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8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drawings/drawing9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drawings/drawing1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drawings/drawing11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46c4520839fa55de/Desktop/Cleaned Dataset/"/>
    </mc:Choice>
  </mc:AlternateContent>
  <xr:revisionPtr revIDLastSave="1053" documentId="8_{FEE7BD46-0D90-416C-9F74-DED89671C126}" xr6:coauthVersionLast="47" xr6:coauthVersionMax="47" xr10:uidLastSave="{B35B6C4F-4406-4F56-8E1F-9D9B048FF052}"/>
  <bookViews>
    <workbookView xWindow="-108" yWindow="-108" windowWidth="23256" windowHeight="12456" xr2:uid="{00000000-000D-0000-FFFF-FFFF00000000}"/>
  </bookViews>
  <sheets>
    <sheet name="Orders" sheetId="1" r:id="rId1"/>
    <sheet name="Returns" sheetId="2" r:id="rId2"/>
    <sheet name="Cleaned_Orders" sheetId="5" r:id="rId3"/>
    <sheet name="Cleaned_Returns" sheetId="4" r:id="rId4"/>
    <sheet name="EDA Q1" sheetId="6" r:id="rId5"/>
    <sheet name="EDA Q2" sheetId="7" r:id="rId6"/>
    <sheet name="EDA Q3" sheetId="10" r:id="rId7"/>
    <sheet name="EDA Q4" sheetId="13" r:id="rId8"/>
    <sheet name="EDA Q5" sheetId="14" r:id="rId9"/>
    <sheet name="EDA Q6" sheetId="15" r:id="rId10"/>
    <sheet name="EDA Q7" sheetId="16" r:id="rId11"/>
    <sheet name="EDA Q8" sheetId="17" r:id="rId12"/>
    <sheet name="EDA Q9" sheetId="18" r:id="rId13"/>
    <sheet name="EDA Q10" sheetId="19" r:id="rId14"/>
    <sheet name="EDA Q11" sheetId="21" r:id="rId15"/>
    <sheet name="EDA 12" sheetId="22" r:id="rId16"/>
  </sheets>
  <definedNames>
    <definedName name="ExternalData_1" localSheetId="2" hidden="1">Cleaned_Orders!$A$1:$AB$5966</definedName>
    <definedName name="ExternalData_1" localSheetId="3" hidden="1">Cleaned_Returns!$A$1:$C$498</definedName>
  </definedNames>
  <calcPr calcId="191029"/>
  <pivotCaches>
    <pivotCache cacheId="0" r:id="rId17"/>
    <pivotCache cacheId="1" r:id="rId1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2" l="1"/>
  <c r="D10" i="22"/>
  <c r="D9" i="22"/>
  <c r="D8" i="22"/>
  <c r="D7" i="22"/>
  <c r="D6" i="22"/>
  <c r="D5" i="22"/>
  <c r="D4" i="2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09318D-8976-4CCA-8778-EFFCC5405C7F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2" xr16:uid="{4465960F-1571-41CB-947B-F57DEBE2086A}" keepAlive="1" name="Query - Returns" description="Connection to the 'Returns' query in the workbook." type="5" refreshedVersion="8" background="1" saveData="1">
    <dbPr connection="Provider=Microsoft.Mashup.OleDb.1;Data Source=$Workbook$;Location=Returns;Extended Properties=&quot;&quot;" command="SELECT * FROM [Returns]"/>
  </connection>
</connections>
</file>

<file path=xl/sharedStrings.xml><?xml version="1.0" encoding="utf-8"?>
<sst xmlns="http://schemas.openxmlformats.org/spreadsheetml/2006/main" count="243339" uniqueCount="10364">
  <si>
    <t>Order ID</t>
  </si>
  <si>
    <t>Order Date</t>
  </si>
  <si>
    <t>Ship Date</t>
  </si>
  <si>
    <t>Customer ID</t>
  </si>
  <si>
    <t>Customer Name</t>
  </si>
  <si>
    <t>Gender</t>
  </si>
  <si>
    <t>Age</t>
  </si>
  <si>
    <t>Segment</t>
  </si>
  <si>
    <t>Region</t>
  </si>
  <si>
    <t>State</t>
  </si>
  <si>
    <t>City</t>
  </si>
  <si>
    <t>Country</t>
  </si>
  <si>
    <t>Product ID</t>
  </si>
  <si>
    <t>Category</t>
  </si>
  <si>
    <t>Sub-Category</t>
  </si>
  <si>
    <t>Brand</t>
  </si>
  <si>
    <t>Product Name</t>
  </si>
  <si>
    <t>Quantity</t>
  </si>
  <si>
    <t>Unit Price</t>
  </si>
  <si>
    <t>Discount</t>
  </si>
  <si>
    <t>Cost Price</t>
  </si>
  <si>
    <t>Sales</t>
  </si>
  <si>
    <t>Profit</t>
  </si>
  <si>
    <t>Ship Mode</t>
  </si>
  <si>
    <t>Payment Method</t>
  </si>
  <si>
    <t>Delivery Status</t>
  </si>
  <si>
    <t>Order Priority</t>
  </si>
  <si>
    <t>Return Status</t>
  </si>
  <si>
    <t>ORD100001</t>
  </si>
  <si>
    <t>2024-08-03</t>
  </si>
  <si>
    <t>2024-08-10</t>
  </si>
  <si>
    <t>C2172</t>
  </si>
  <si>
    <t>Customer 1122</t>
  </si>
  <si>
    <t>Female</t>
  </si>
  <si>
    <t>Corporate</t>
  </si>
  <si>
    <t>North</t>
  </si>
  <si>
    <t>Delhi</t>
  </si>
  <si>
    <t>India</t>
  </si>
  <si>
    <t>P345</t>
  </si>
  <si>
    <t>Electronics</t>
  </si>
  <si>
    <t>Accessories</t>
  </si>
  <si>
    <t>HP</t>
  </si>
  <si>
    <t>Keyboard</t>
  </si>
  <si>
    <t>Standard</t>
  </si>
  <si>
    <t>Cash</t>
  </si>
  <si>
    <t>Delivered</t>
  </si>
  <si>
    <t>Low</t>
  </si>
  <si>
    <t>No</t>
  </si>
  <si>
    <t>ORD100002</t>
  </si>
  <si>
    <t>2024-05-08</t>
  </si>
  <si>
    <t>2024-05-11</t>
  </si>
  <si>
    <t>C1730</t>
  </si>
  <si>
    <t>Customer 771</t>
  </si>
  <si>
    <t>Male</t>
  </si>
  <si>
    <t>P191</t>
  </si>
  <si>
    <t>First</t>
  </si>
  <si>
    <t>Pending</t>
  </si>
  <si>
    <t>Medium</t>
  </si>
  <si>
    <t>ORD100003</t>
  </si>
  <si>
    <t>2024-02-16</t>
  </si>
  <si>
    <t>2024-02-20</t>
  </si>
  <si>
    <t>C2199</t>
  </si>
  <si>
    <t>Customer 1136</t>
  </si>
  <si>
    <t>P618</t>
  </si>
  <si>
    <t>UPI</t>
  </si>
  <si>
    <t>High</t>
  </si>
  <si>
    <t>ORD100004</t>
  </si>
  <si>
    <t>2024-12-26</t>
  </si>
  <si>
    <t>2024-12-31</t>
  </si>
  <si>
    <t>C2373</t>
  </si>
  <si>
    <t>Customer 211</t>
  </si>
  <si>
    <t>Consumer</t>
  </si>
  <si>
    <t>P593</t>
  </si>
  <si>
    <t>Furniture</t>
  </si>
  <si>
    <t>Storage</t>
  </si>
  <si>
    <t>Godrej</t>
  </si>
  <si>
    <t>Cabinet</t>
  </si>
  <si>
    <t>Card</t>
  </si>
  <si>
    <t>Cancelled</t>
  </si>
  <si>
    <t>ORD100005</t>
  </si>
  <si>
    <t>2024-12-23</t>
  </si>
  <si>
    <t>2024-12-27</t>
  </si>
  <si>
    <t>C1823</t>
  </si>
  <si>
    <t>Customer 887</t>
  </si>
  <si>
    <t>East</t>
  </si>
  <si>
    <t>West Bengal</t>
  </si>
  <si>
    <t>Kolkata</t>
  </si>
  <si>
    <t>P109</t>
  </si>
  <si>
    <t>Office Supplies</t>
  </si>
  <si>
    <t>Paper</t>
  </si>
  <si>
    <t>JK</t>
  </si>
  <si>
    <t>Printer Paper</t>
  </si>
  <si>
    <t>ORD100006</t>
  </si>
  <si>
    <t>2024-08-26</t>
  </si>
  <si>
    <t>2024-08-31</t>
  </si>
  <si>
    <t>C2018</t>
  </si>
  <si>
    <t>Customer 890</t>
  </si>
  <si>
    <t>P568</t>
  </si>
  <si>
    <t>ORD100007</t>
  </si>
  <si>
    <t>2024-09-12</t>
  </si>
  <si>
    <t>2024-09-15</t>
  </si>
  <si>
    <t>C1197</t>
  </si>
  <si>
    <t>Customer 399</t>
  </si>
  <si>
    <t>West</t>
  </si>
  <si>
    <t>Maharashtra</t>
  </si>
  <si>
    <t>Mumbai</t>
  </si>
  <si>
    <t>P114</t>
  </si>
  <si>
    <t>Office</t>
  </si>
  <si>
    <t>IKEA</t>
  </si>
  <si>
    <t>Chair</t>
  </si>
  <si>
    <t>Yes</t>
  </si>
  <si>
    <t>ORD100008</t>
  </si>
  <si>
    <t>2024-05-17</t>
  </si>
  <si>
    <t>2024-05-23</t>
  </si>
  <si>
    <t>C2301</t>
  </si>
  <si>
    <t>Customer 732</t>
  </si>
  <si>
    <t>South</t>
  </si>
  <si>
    <t>Karnataka</t>
  </si>
  <si>
    <t>Bengaluru</t>
  </si>
  <si>
    <t>P780</t>
  </si>
  <si>
    <t>Writing</t>
  </si>
  <si>
    <t>Cello</t>
  </si>
  <si>
    <t>Pen</t>
  </si>
  <si>
    <t>ORD100009</t>
  </si>
  <si>
    <t>2024-05-28</t>
  </si>
  <si>
    <t>2024-05-29</t>
  </si>
  <si>
    <t>C1855</t>
  </si>
  <si>
    <t>Customer 1370</t>
  </si>
  <si>
    <t>Home Office</t>
  </si>
  <si>
    <t>P413</t>
  </si>
  <si>
    <t>ORD100010</t>
  </si>
  <si>
    <t>2024-11-26</t>
  </si>
  <si>
    <t>2024-11-29</t>
  </si>
  <si>
    <t>C1052</t>
  </si>
  <si>
    <t>Customer 53</t>
  </si>
  <si>
    <t>P410</t>
  </si>
  <si>
    <t>Second</t>
  </si>
  <si>
    <t>ORD100011</t>
  </si>
  <si>
    <t>2024-08-22</t>
  </si>
  <si>
    <t>2024-08-27</t>
  </si>
  <si>
    <t>C1477</t>
  </si>
  <si>
    <t>Customer 1390</t>
  </si>
  <si>
    <t>P134</t>
  </si>
  <si>
    <t>ORD100012</t>
  </si>
  <si>
    <t>2024-04-21</t>
  </si>
  <si>
    <t>2024-04-28</t>
  </si>
  <si>
    <t>C2058</t>
  </si>
  <si>
    <t>Customer 283</t>
  </si>
  <si>
    <t>P499</t>
  </si>
  <si>
    <t>ORD100013</t>
  </si>
  <si>
    <t>2024-09-11</t>
  </si>
  <si>
    <t>2024-09-18</t>
  </si>
  <si>
    <t>C1851</t>
  </si>
  <si>
    <t>Customer 590</t>
  </si>
  <si>
    <t>P631</t>
  </si>
  <si>
    <t>ORD100014</t>
  </si>
  <si>
    <t>C1835</t>
  </si>
  <si>
    <t>Customer 1117</t>
  </si>
  <si>
    <t>P966</t>
  </si>
  <si>
    <t>Computers</t>
  </si>
  <si>
    <t>Dell</t>
  </si>
  <si>
    <t>Laptop</t>
  </si>
  <si>
    <t>ORD100015</t>
  </si>
  <si>
    <t>2024-03-08</t>
  </si>
  <si>
    <t>2024-03-09</t>
  </si>
  <si>
    <t>C1540</t>
  </si>
  <si>
    <t>Customer 198</t>
  </si>
  <si>
    <t>P800</t>
  </si>
  <si>
    <t>ORD100016</t>
  </si>
  <si>
    <t>2024-03-23</t>
  </si>
  <si>
    <t>2024-03-26</t>
  </si>
  <si>
    <t>C1524</t>
  </si>
  <si>
    <t>Customer 129</t>
  </si>
  <si>
    <t>P524</t>
  </si>
  <si>
    <t>ORD100017</t>
  </si>
  <si>
    <t>2024-11-06</t>
  </si>
  <si>
    <t>2024-11-12</t>
  </si>
  <si>
    <t>C2340</t>
  </si>
  <si>
    <t>Customer 1463</t>
  </si>
  <si>
    <t>P722</t>
  </si>
  <si>
    <t>ORD100018</t>
  </si>
  <si>
    <t>2024-01-30</t>
  </si>
  <si>
    <t>2024-02-05</t>
  </si>
  <si>
    <t>C2464</t>
  </si>
  <si>
    <t>Customer 895</t>
  </si>
  <si>
    <t>P438</t>
  </si>
  <si>
    <t>ORD100019</t>
  </si>
  <si>
    <t>2024-03-24</t>
  </si>
  <si>
    <t>2024-03-29</t>
  </si>
  <si>
    <t>C1251</t>
  </si>
  <si>
    <t>Customer 243</t>
  </si>
  <si>
    <t>P462</t>
  </si>
  <si>
    <t>ORD100020</t>
  </si>
  <si>
    <t>2024-08-09</t>
  </si>
  <si>
    <t>C1449</t>
  </si>
  <si>
    <t>Customer 257</t>
  </si>
  <si>
    <t>P777</t>
  </si>
  <si>
    <t>ORD100021</t>
  </si>
  <si>
    <t>2024-09-02</t>
  </si>
  <si>
    <t>2024-09-06</t>
  </si>
  <si>
    <t>Customer 645</t>
  </si>
  <si>
    <t>ORD100022</t>
  </si>
  <si>
    <t>2024-04-23</t>
  </si>
  <si>
    <t>2024-04-29</t>
  </si>
  <si>
    <t>C2041</t>
  </si>
  <si>
    <t>Customer 309</t>
  </si>
  <si>
    <t>P909</t>
  </si>
  <si>
    <t>ORD100023</t>
  </si>
  <si>
    <t>2024-12-10</t>
  </si>
  <si>
    <t>2024-12-15</t>
  </si>
  <si>
    <t>C1639</t>
  </si>
  <si>
    <t>Customer 385</t>
  </si>
  <si>
    <t>P257</t>
  </si>
  <si>
    <t>ORD100024</t>
  </si>
  <si>
    <t>2024-03-11</t>
  </si>
  <si>
    <t>2024-03-17</t>
  </si>
  <si>
    <t>C1206</t>
  </si>
  <si>
    <t>Customer 38</t>
  </si>
  <si>
    <t>P414</t>
  </si>
  <si>
    <t>ORD100025</t>
  </si>
  <si>
    <t>2024-05-13</t>
  </si>
  <si>
    <t>2024-05-16</t>
  </si>
  <si>
    <t>C1085</t>
  </si>
  <si>
    <t>Customer 1214</t>
  </si>
  <si>
    <t>P402</t>
  </si>
  <si>
    <t>ORD100026</t>
  </si>
  <si>
    <t>2024-03-28</t>
  </si>
  <si>
    <t>2024-04-03</t>
  </si>
  <si>
    <t>C2057</t>
  </si>
  <si>
    <t>Customer 61</t>
  </si>
  <si>
    <t>P248</t>
  </si>
  <si>
    <t>ORD100027</t>
  </si>
  <si>
    <t>2024-11-02</t>
  </si>
  <si>
    <t>2024-11-07</t>
  </si>
  <si>
    <t>C1508</t>
  </si>
  <si>
    <t>Customer 260</t>
  </si>
  <si>
    <t>P209</t>
  </si>
  <si>
    <t>ORD100028</t>
  </si>
  <si>
    <t>2024-09-22</t>
  </si>
  <si>
    <t>2024-09-24</t>
  </si>
  <si>
    <t>C1734</t>
  </si>
  <si>
    <t>Customer 1400</t>
  </si>
  <si>
    <t>P184</t>
  </si>
  <si>
    <t>ORD100029</t>
  </si>
  <si>
    <t>2024-06-18</t>
  </si>
  <si>
    <t>2024-06-21</t>
  </si>
  <si>
    <t>C2482</t>
  </si>
  <si>
    <t>Customer 1346</t>
  </si>
  <si>
    <t>P280</t>
  </si>
  <si>
    <t>ORD100030</t>
  </si>
  <si>
    <t>2024-12-02</t>
  </si>
  <si>
    <t>2024-12-08</t>
  </si>
  <si>
    <t>C1261</t>
  </si>
  <si>
    <t>Customer 884</t>
  </si>
  <si>
    <t>P427</t>
  </si>
  <si>
    <t>ORD100031</t>
  </si>
  <si>
    <t>2024-08-28</t>
  </si>
  <si>
    <t>C1821</t>
  </si>
  <si>
    <t>Customer 819</t>
  </si>
  <si>
    <t>P437</t>
  </si>
  <si>
    <t>ORD100032</t>
  </si>
  <si>
    <t>2024-03-30</t>
  </si>
  <si>
    <t>C1546</t>
  </si>
  <si>
    <t>Customer 1145</t>
  </si>
  <si>
    <t>P692</t>
  </si>
  <si>
    <t>ORD100033</t>
  </si>
  <si>
    <t>2024-06-16</t>
  </si>
  <si>
    <t>2024-06-17</t>
  </si>
  <si>
    <t>C1428</t>
  </si>
  <si>
    <t>Customer 937</t>
  </si>
  <si>
    <t>P478</t>
  </si>
  <si>
    <t>ORD100034</t>
  </si>
  <si>
    <t>2024-12-12</t>
  </si>
  <si>
    <t>C2444</t>
  </si>
  <si>
    <t>Customer 634</t>
  </si>
  <si>
    <t>P828</t>
  </si>
  <si>
    <t>ORD100035</t>
  </si>
  <si>
    <t>2024-09-19</t>
  </si>
  <si>
    <t>2024-09-21</t>
  </si>
  <si>
    <t>C1964</t>
  </si>
  <si>
    <t>Customer 1348</t>
  </si>
  <si>
    <t>P425</t>
  </si>
  <si>
    <t>ORD100036</t>
  </si>
  <si>
    <t>2024-05-09</t>
  </si>
  <si>
    <t>C1954</t>
  </si>
  <si>
    <t>Customer 408</t>
  </si>
  <si>
    <t>P962</t>
  </si>
  <si>
    <t>ORD100037</t>
  </si>
  <si>
    <t>2024-09-29</t>
  </si>
  <si>
    <t>C1665</t>
  </si>
  <si>
    <t>Customer 1002</t>
  </si>
  <si>
    <t>P468</t>
  </si>
  <si>
    <t>ORD100038</t>
  </si>
  <si>
    <t>2024-04-17</t>
  </si>
  <si>
    <t>C2040</t>
  </si>
  <si>
    <t>Customer 1079</t>
  </si>
  <si>
    <t>P910</t>
  </si>
  <si>
    <t>ORD100039</t>
  </si>
  <si>
    <t>2024-03-14</t>
  </si>
  <si>
    <t>2024-03-16</t>
  </si>
  <si>
    <t>C2345</t>
  </si>
  <si>
    <t>Customer 1174</t>
  </si>
  <si>
    <t>P387</t>
  </si>
  <si>
    <t>ORD100040</t>
  </si>
  <si>
    <t>2024-12-14</t>
  </si>
  <si>
    <t>2024-12-16</t>
  </si>
  <si>
    <t>C1847</t>
  </si>
  <si>
    <t>Customer 1314</t>
  </si>
  <si>
    <t>P407</t>
  </si>
  <si>
    <t>ORD100041</t>
  </si>
  <si>
    <t>2024-01-21</t>
  </si>
  <si>
    <t>2024-01-25</t>
  </si>
  <si>
    <t>C1015</t>
  </si>
  <si>
    <t>Customer 120</t>
  </si>
  <si>
    <t>P964</t>
  </si>
  <si>
    <t>ORD100042</t>
  </si>
  <si>
    <t>2024-05-03</t>
  </si>
  <si>
    <t>2024-05-05</t>
  </si>
  <si>
    <t>C2355</t>
  </si>
  <si>
    <t>Customer 1013</t>
  </si>
  <si>
    <t>P648</t>
  </si>
  <si>
    <t>ORD100043</t>
  </si>
  <si>
    <t>2024-02-18</t>
  </si>
  <si>
    <t>C1400</t>
  </si>
  <si>
    <t>Customer 238</t>
  </si>
  <si>
    <t>P795</t>
  </si>
  <si>
    <t>ORD100044</t>
  </si>
  <si>
    <t>2024-11-27</t>
  </si>
  <si>
    <t>2024-12-03</t>
  </si>
  <si>
    <t>C1550</t>
  </si>
  <si>
    <t>Customer 589</t>
  </si>
  <si>
    <t>P588</t>
  </si>
  <si>
    <t>ORD100045</t>
  </si>
  <si>
    <t>2024-11-13</t>
  </si>
  <si>
    <t>C2214</t>
  </si>
  <si>
    <t>Customer 99</t>
  </si>
  <si>
    <t>P180</t>
  </si>
  <si>
    <t>ORD100046</t>
  </si>
  <si>
    <t>2024-09-27</t>
  </si>
  <si>
    <t>2024-10-01</t>
  </si>
  <si>
    <t>C2155</t>
  </si>
  <si>
    <t>Customer 223</t>
  </si>
  <si>
    <t>P567</t>
  </si>
  <si>
    <t>ORD100047</t>
  </si>
  <si>
    <t>2024-09-30</t>
  </si>
  <si>
    <t>2024-10-07</t>
  </si>
  <si>
    <t>C1522</t>
  </si>
  <si>
    <t>P870</t>
  </si>
  <si>
    <t>ORD100048</t>
  </si>
  <si>
    <t>2024-12-19</t>
  </si>
  <si>
    <t>2024-12-21</t>
  </si>
  <si>
    <t>C1819</t>
  </si>
  <si>
    <t>Customer 489</t>
  </si>
  <si>
    <t>P600</t>
  </si>
  <si>
    <t>ORD100049</t>
  </si>
  <si>
    <t>2024-04-25</t>
  </si>
  <si>
    <t>C2495</t>
  </si>
  <si>
    <t>Customer 70</t>
  </si>
  <si>
    <t>P346</t>
  </si>
  <si>
    <t>ORD100050</t>
  </si>
  <si>
    <t>2024-10-10</t>
  </si>
  <si>
    <t>2024-10-12</t>
  </si>
  <si>
    <t>C1936</t>
  </si>
  <si>
    <t>Customer 831</t>
  </si>
  <si>
    <t>P510</t>
  </si>
  <si>
    <t>ORD100051</t>
  </si>
  <si>
    <t>2024-04-27</t>
  </si>
  <si>
    <t>C2292</t>
  </si>
  <si>
    <t>Customer 1460</t>
  </si>
  <si>
    <t>P783</t>
  </si>
  <si>
    <t>ORD100052</t>
  </si>
  <si>
    <t>2024-05-22</t>
  </si>
  <si>
    <t>2024-05-24</t>
  </si>
  <si>
    <t>C1014</t>
  </si>
  <si>
    <t>Customer 588</t>
  </si>
  <si>
    <t>P173</t>
  </si>
  <si>
    <t>ORD100053</t>
  </si>
  <si>
    <t>2024-02-14</t>
  </si>
  <si>
    <t>C1064</t>
  </si>
  <si>
    <t>Customer 31</t>
  </si>
  <si>
    <t>ORD100054</t>
  </si>
  <si>
    <t>C1038</t>
  </si>
  <si>
    <t>Customer 706</t>
  </si>
  <si>
    <t>P680</t>
  </si>
  <si>
    <t>ORD100055</t>
  </si>
  <si>
    <t>2024-01-01</t>
  </si>
  <si>
    <t>2024-01-08</t>
  </si>
  <si>
    <t>C1777</t>
  </si>
  <si>
    <t>Customer 184</t>
  </si>
  <si>
    <t>P786</t>
  </si>
  <si>
    <t>ORD100056</t>
  </si>
  <si>
    <t>2024-06-04</t>
  </si>
  <si>
    <t>2024-06-09</t>
  </si>
  <si>
    <t>C2383</t>
  </si>
  <si>
    <t>Customer 1181</t>
  </si>
  <si>
    <t>P644</t>
  </si>
  <si>
    <t>ORD100057</t>
  </si>
  <si>
    <t>2024-11-11</t>
  </si>
  <si>
    <t>C2356</t>
  </si>
  <si>
    <t>Customer 980</t>
  </si>
  <si>
    <t>P104</t>
  </si>
  <si>
    <t>ORD100058</t>
  </si>
  <si>
    <t>2024-08-15</t>
  </si>
  <si>
    <t>2024-08-20</t>
  </si>
  <si>
    <t>C1248</t>
  </si>
  <si>
    <t>P929</t>
  </si>
  <si>
    <t>ORD100059</t>
  </si>
  <si>
    <t>2024-05-31</t>
  </si>
  <si>
    <t>2024-06-07</t>
  </si>
  <si>
    <t>C1641</t>
  </si>
  <si>
    <t>Customer 345</t>
  </si>
  <si>
    <t>P131</t>
  </si>
  <si>
    <t>ORD100060</t>
  </si>
  <si>
    <t>2024-11-03</t>
  </si>
  <si>
    <t>C2320</t>
  </si>
  <si>
    <t>Customer 1099</t>
  </si>
  <si>
    <t>P662</t>
  </si>
  <si>
    <t>ORD100061</t>
  </si>
  <si>
    <t>2024-11-14</t>
  </si>
  <si>
    <t>2024-11-21</t>
  </si>
  <si>
    <t>Customer 616</t>
  </si>
  <si>
    <t>P694</t>
  </si>
  <si>
    <t>ORD100062</t>
  </si>
  <si>
    <t>2024-10-14</t>
  </si>
  <si>
    <t>2024-10-17</t>
  </si>
  <si>
    <t>Customer 463</t>
  </si>
  <si>
    <t>ORD100063</t>
  </si>
  <si>
    <t>2024-05-04</t>
  </si>
  <si>
    <t>C2197</t>
  </si>
  <si>
    <t>Customer 774</t>
  </si>
  <si>
    <t>ORD100064</t>
  </si>
  <si>
    <t>2024-02-13</t>
  </si>
  <si>
    <t>C1239</t>
  </si>
  <si>
    <t>Customer 446</t>
  </si>
  <si>
    <t>P715</t>
  </si>
  <si>
    <t>ORD100065</t>
  </si>
  <si>
    <t>2024-06-23</t>
  </si>
  <si>
    <t>2024-06-29</t>
  </si>
  <si>
    <t>C1308</t>
  </si>
  <si>
    <t>Customer 944</t>
  </si>
  <si>
    <t>P208</t>
  </si>
  <si>
    <t>ORD100066</t>
  </si>
  <si>
    <t>2024-02-25</t>
  </si>
  <si>
    <t>C1867</t>
  </si>
  <si>
    <t>Customer 269</t>
  </si>
  <si>
    <t>P574</t>
  </si>
  <si>
    <t>ORD100067</t>
  </si>
  <si>
    <t>2024-08-07</t>
  </si>
  <si>
    <t>2024-08-13</t>
  </si>
  <si>
    <t>C1140</t>
  </si>
  <si>
    <t>Customer 524</t>
  </si>
  <si>
    <t>P458</t>
  </si>
  <si>
    <t>ORD100068</t>
  </si>
  <si>
    <t>2024-07-29</t>
  </si>
  <si>
    <t>2024-08-04</t>
  </si>
  <si>
    <t>C1169</t>
  </si>
  <si>
    <t>Customer 1184</t>
  </si>
  <si>
    <t>P978</t>
  </si>
  <si>
    <t>ORD100069</t>
  </si>
  <si>
    <t>2024-09-26</t>
  </si>
  <si>
    <t>C1594</t>
  </si>
  <si>
    <t>Customer 847</t>
  </si>
  <si>
    <t>P891</t>
  </si>
  <si>
    <t>ORD100070</t>
  </si>
  <si>
    <t>2024-05-06</t>
  </si>
  <si>
    <t>2024-05-07</t>
  </si>
  <si>
    <t>C1405</t>
  </si>
  <si>
    <t>Customer 1231</t>
  </si>
  <si>
    <t>P845</t>
  </si>
  <si>
    <t>ORD100071</t>
  </si>
  <si>
    <t>2024-12-18</t>
  </si>
  <si>
    <t>C2196</t>
  </si>
  <si>
    <t>Customer 665</t>
  </si>
  <si>
    <t>P878</t>
  </si>
  <si>
    <t>ORD100072</t>
  </si>
  <si>
    <t>2024-01-12</t>
  </si>
  <si>
    <t>2024-01-19</t>
  </si>
  <si>
    <t>C2452</t>
  </si>
  <si>
    <t>Customer 603</t>
  </si>
  <si>
    <t>P542</t>
  </si>
  <si>
    <t>ORD100073</t>
  </si>
  <si>
    <t>2024-01-26</t>
  </si>
  <si>
    <t>2024-02-01</t>
  </si>
  <si>
    <t>C1751</t>
  </si>
  <si>
    <t>Customer 1268</t>
  </si>
  <si>
    <t>P727</t>
  </si>
  <si>
    <t>ORD100074</t>
  </si>
  <si>
    <t>2024-02-23</t>
  </si>
  <si>
    <t>2024-03-01</t>
  </si>
  <si>
    <t>C1147</t>
  </si>
  <si>
    <t>Customer 1207</t>
  </si>
  <si>
    <t>P551</t>
  </si>
  <si>
    <t>ORD100075</t>
  </si>
  <si>
    <t>C2098</t>
  </si>
  <si>
    <t>Customer 338</t>
  </si>
  <si>
    <t>P170</t>
  </si>
  <si>
    <t>ORD100076</t>
  </si>
  <si>
    <t>2024-08-08</t>
  </si>
  <si>
    <t>C1552</t>
  </si>
  <si>
    <t>Customer 947</t>
  </si>
  <si>
    <t>P263</t>
  </si>
  <si>
    <t>ORD100077</t>
  </si>
  <si>
    <t>2024-07-06</t>
  </si>
  <si>
    <t>2024-07-11</t>
  </si>
  <si>
    <t>C2372</t>
  </si>
  <si>
    <t>Customer 190</t>
  </si>
  <si>
    <t>P299</t>
  </si>
  <si>
    <t>ORD100078</t>
  </si>
  <si>
    <t>C1397</t>
  </si>
  <si>
    <t>Customer 1132</t>
  </si>
  <si>
    <t>ORD100079</t>
  </si>
  <si>
    <t>2024-03-10</t>
  </si>
  <si>
    <t>2024-03-15</t>
  </si>
  <si>
    <t>C1587</t>
  </si>
  <si>
    <t>Customer 1095</t>
  </si>
  <si>
    <t>P967</t>
  </si>
  <si>
    <t>ORD100080</t>
  </si>
  <si>
    <t>2024-04-16</t>
  </si>
  <si>
    <t>2024-04-19</t>
  </si>
  <si>
    <t>C1253</t>
  </si>
  <si>
    <t>Customer 530</t>
  </si>
  <si>
    <t>P423</t>
  </si>
  <si>
    <t>ORD100081</t>
  </si>
  <si>
    <t>2024-10-03</t>
  </si>
  <si>
    <t>2024-10-04</t>
  </si>
  <si>
    <t>C1061</t>
  </si>
  <si>
    <t>Customer 646</t>
  </si>
  <si>
    <t>P960</t>
  </si>
  <si>
    <t>ORD100082</t>
  </si>
  <si>
    <t>2024-09-09</t>
  </si>
  <si>
    <t>C2000</t>
  </si>
  <si>
    <t>Customer 1414</t>
  </si>
  <si>
    <t>P766</t>
  </si>
  <si>
    <t>ORD100083</t>
  </si>
  <si>
    <t>C2316</t>
  </si>
  <si>
    <t>Customer 1226</t>
  </si>
  <si>
    <t>P988</t>
  </si>
  <si>
    <t>ORD100084</t>
  </si>
  <si>
    <t>C1942</t>
  </si>
  <si>
    <t>Customer 1403</t>
  </si>
  <si>
    <t>P857</t>
  </si>
  <si>
    <t>ORD100085</t>
  </si>
  <si>
    <t>2024-05-26</t>
  </si>
  <si>
    <t>2024-05-30</t>
  </si>
  <si>
    <t>C1893</t>
  </si>
  <si>
    <t>Customer 1140</t>
  </si>
  <si>
    <t>P506</t>
  </si>
  <si>
    <t>ORD100086</t>
  </si>
  <si>
    <t>2024-05-19</t>
  </si>
  <si>
    <t>C1162</t>
  </si>
  <si>
    <t>Customer 943</t>
  </si>
  <si>
    <t>P892</t>
  </si>
  <si>
    <t>ORD100087</t>
  </si>
  <si>
    <t>2024-05-21</t>
  </si>
  <si>
    <t>C1951</t>
  </si>
  <si>
    <t>Customer 689</t>
  </si>
  <si>
    <t>P623</t>
  </si>
  <si>
    <t>ORD100088</t>
  </si>
  <si>
    <t>C2181</t>
  </si>
  <si>
    <t>Customer 651</t>
  </si>
  <si>
    <t>P789</t>
  </si>
  <si>
    <t>ORD100089</t>
  </si>
  <si>
    <t>2024-10-08</t>
  </si>
  <si>
    <t>C1544</t>
  </si>
  <si>
    <t>Customer 546</t>
  </si>
  <si>
    <t>P500</t>
  </si>
  <si>
    <t>ORD100090</t>
  </si>
  <si>
    <t>2024-11-16</t>
  </si>
  <si>
    <t>2024-11-19</t>
  </si>
  <si>
    <t>C2299</t>
  </si>
  <si>
    <t>P152</t>
  </si>
  <si>
    <t>ORD100091</t>
  </si>
  <si>
    <t>2024-08-19</t>
  </si>
  <si>
    <t>C1408</t>
  </si>
  <si>
    <t>Customer 75</t>
  </si>
  <si>
    <t>ORD100092</t>
  </si>
  <si>
    <t>2024-07-01</t>
  </si>
  <si>
    <t>2024-07-02</t>
  </si>
  <si>
    <t>C1164</t>
  </si>
  <si>
    <t>Customer 11</t>
  </si>
  <si>
    <t>ORD100093</t>
  </si>
  <si>
    <t>2024-04-10</t>
  </si>
  <si>
    <t>C1907</t>
  </si>
  <si>
    <t>Customer 178</t>
  </si>
  <si>
    <t>P445</t>
  </si>
  <si>
    <t>ORD100094</t>
  </si>
  <si>
    <t>C2233</t>
  </si>
  <si>
    <t>Customer 921</t>
  </si>
  <si>
    <t>P905</t>
  </si>
  <si>
    <t>ORD100095</t>
  </si>
  <si>
    <t>Customer 1049</t>
  </si>
  <si>
    <t>P671</t>
  </si>
  <si>
    <t>ORD100096</t>
  </si>
  <si>
    <t>2024-06-12</t>
  </si>
  <si>
    <t>C2115</t>
  </si>
  <si>
    <t>Customer 644</t>
  </si>
  <si>
    <t>P335</t>
  </si>
  <si>
    <t>ORD100097</t>
  </si>
  <si>
    <t>C1545</t>
  </si>
  <si>
    <t>Customer 244</t>
  </si>
  <si>
    <t>P823</t>
  </si>
  <si>
    <t>ORD100098</t>
  </si>
  <si>
    <t>2024-01-13</t>
  </si>
  <si>
    <t>C2496</t>
  </si>
  <si>
    <t>Customer 1465</t>
  </si>
  <si>
    <t>P417</t>
  </si>
  <si>
    <t>ORD100500</t>
  </si>
  <si>
    <t>2024-12-22</t>
  </si>
  <si>
    <t>C2216</t>
  </si>
  <si>
    <t>Customer 1298</t>
  </si>
  <si>
    <t>P161</t>
  </si>
  <si>
    <t>2024-01-28</t>
  </si>
  <si>
    <t>2024-02-04</t>
  </si>
  <si>
    <t>C1215</t>
  </si>
  <si>
    <t>Customer 478</t>
  </si>
  <si>
    <t>P246</t>
  </si>
  <si>
    <t>C2423</t>
  </si>
  <si>
    <t>Customer 68</t>
  </si>
  <si>
    <t>P975</t>
  </si>
  <si>
    <t>2024-01-11</t>
  </si>
  <si>
    <t>C1262</t>
  </si>
  <si>
    <t>Customer 437</t>
  </si>
  <si>
    <t>P502</t>
  </si>
  <si>
    <t>2024-01-18</t>
  </si>
  <si>
    <t>C1412</t>
  </si>
  <si>
    <t>Customer 742</t>
  </si>
  <si>
    <t>P820</t>
  </si>
  <si>
    <t>C2290</t>
  </si>
  <si>
    <t>Customer 750</t>
  </si>
  <si>
    <t>P667</t>
  </si>
  <si>
    <t>2024-07-17</t>
  </si>
  <si>
    <t>2024-07-18</t>
  </si>
  <si>
    <t>P459</t>
  </si>
  <si>
    <t>2024-11-09</t>
  </si>
  <si>
    <t>C1513</t>
  </si>
  <si>
    <t>Customer 240</t>
  </si>
  <si>
    <t>P681</t>
  </si>
  <si>
    <t>2024-03-07</t>
  </si>
  <si>
    <t>C1358</t>
  </si>
  <si>
    <t>Customer 443</t>
  </si>
  <si>
    <t>P912</t>
  </si>
  <si>
    <t>2024-09-23</t>
  </si>
  <si>
    <t>P874</t>
  </si>
  <si>
    <t>2024-01-24</t>
  </si>
  <si>
    <t>C1956</t>
  </si>
  <si>
    <t>Customer 181</t>
  </si>
  <si>
    <t>2024-07-30</t>
  </si>
  <si>
    <t>2024-07-31</t>
  </si>
  <si>
    <t>C1691</t>
  </si>
  <si>
    <t>Customer 875</t>
  </si>
  <si>
    <t>P333</t>
  </si>
  <si>
    <t>2024-07-24</t>
  </si>
  <si>
    <t>2024-07-27</t>
  </si>
  <si>
    <t>C1521</t>
  </si>
  <si>
    <t>Customer 587</t>
  </si>
  <si>
    <t>P926</t>
  </si>
  <si>
    <t>2024-09-01</t>
  </si>
  <si>
    <t>2024-09-04</t>
  </si>
  <si>
    <t>C1796</t>
  </si>
  <si>
    <t>Customer 1032</t>
  </si>
  <si>
    <t>P518</t>
  </si>
  <si>
    <t>2024-04-02</t>
  </si>
  <si>
    <t>C2189</t>
  </si>
  <si>
    <t>Customer 1283</t>
  </si>
  <si>
    <t>P440</t>
  </si>
  <si>
    <t>2024-09-16</t>
  </si>
  <si>
    <t>C2370</t>
  </si>
  <si>
    <t>Customer 46</t>
  </si>
  <si>
    <t>P931</t>
  </si>
  <si>
    <t>C1104</t>
  </si>
  <si>
    <t>Customer 1438</t>
  </si>
  <si>
    <t>P383</t>
  </si>
  <si>
    <t>2024-02-27</t>
  </si>
  <si>
    <t>2024-03-02</t>
  </si>
  <si>
    <t>C2431</t>
  </si>
  <si>
    <t>Customer 972</t>
  </si>
  <si>
    <t>P262</t>
  </si>
  <si>
    <t>2024-08-12</t>
  </si>
  <si>
    <t>2024-08-14</t>
  </si>
  <si>
    <t>C2313</t>
  </si>
  <si>
    <t>Customer 719</t>
  </si>
  <si>
    <t>P705</t>
  </si>
  <si>
    <t>2024-03-21</t>
  </si>
  <si>
    <t>C1953</t>
  </si>
  <si>
    <t>P888</t>
  </si>
  <si>
    <t>C1114</t>
  </si>
  <si>
    <t>Customer 1006</t>
  </si>
  <si>
    <t>P494</t>
  </si>
  <si>
    <t>ORD100120</t>
  </si>
  <si>
    <t>2024-03-18</t>
  </si>
  <si>
    <t>2024-03-22</t>
  </si>
  <si>
    <t>C1070</t>
  </si>
  <si>
    <t>Customer 1450</t>
  </si>
  <si>
    <t>P422</t>
  </si>
  <si>
    <t>ORD100121</t>
  </si>
  <si>
    <t>2024-11-20</t>
  </si>
  <si>
    <t>2024-11-25</t>
  </si>
  <si>
    <t>C1582</t>
  </si>
  <si>
    <t>Customer 675</t>
  </si>
  <si>
    <t>P746</t>
  </si>
  <si>
    <t>ORD100122</t>
  </si>
  <si>
    <t>2024-02-02</t>
  </si>
  <si>
    <t>2024-02-09</t>
  </si>
  <si>
    <t>C1763</t>
  </si>
  <si>
    <t>Customer 878</t>
  </si>
  <si>
    <t>P129</t>
  </si>
  <si>
    <t>ORD100123</t>
  </si>
  <si>
    <t>2024-02-28</t>
  </si>
  <si>
    <t>2024-03-04</t>
  </si>
  <si>
    <t>C2450</t>
  </si>
  <si>
    <t>Customer 691</t>
  </si>
  <si>
    <t>P487</t>
  </si>
  <si>
    <t>ORD100124</t>
  </si>
  <si>
    <t>2024-06-28</t>
  </si>
  <si>
    <t>C2170</t>
  </si>
  <si>
    <t>Customer 80</t>
  </si>
  <si>
    <t>P663</t>
  </si>
  <si>
    <t>ORD100125</t>
  </si>
  <si>
    <t>2024-09-05</t>
  </si>
  <si>
    <t>C1471</t>
  </si>
  <si>
    <t>Customer 442</t>
  </si>
  <si>
    <t>P875</t>
  </si>
  <si>
    <t>ORD100126</t>
  </si>
  <si>
    <t>2024-05-15</t>
  </si>
  <si>
    <t>Customer 24</t>
  </si>
  <si>
    <t>P720</t>
  </si>
  <si>
    <t>ORD100127</t>
  </si>
  <si>
    <t>C1890</t>
  </si>
  <si>
    <t>Customer 156</t>
  </si>
  <si>
    <t>P367</t>
  </si>
  <si>
    <t>ORD100128</t>
  </si>
  <si>
    <t>2024-12-24</t>
  </si>
  <si>
    <t>C1322</t>
  </si>
  <si>
    <t>Customer 849</t>
  </si>
  <si>
    <t>P653</t>
  </si>
  <si>
    <t>ORD100129</t>
  </si>
  <si>
    <t>2024-09-08</t>
  </si>
  <si>
    <t>Customer 924</t>
  </si>
  <si>
    <t>ORD100130</t>
  </si>
  <si>
    <t>2024-02-11</t>
  </si>
  <si>
    <t>C1472</t>
  </si>
  <si>
    <t>Customer 1334</t>
  </si>
  <si>
    <t>P729</t>
  </si>
  <si>
    <t>ORD100131</t>
  </si>
  <si>
    <t>C2493</t>
  </si>
  <si>
    <t>Customer 915</t>
  </si>
  <si>
    <t>ORD100132</t>
  </si>
  <si>
    <t>2024-01-07</t>
  </si>
  <si>
    <t>2024-01-09</t>
  </si>
  <si>
    <t>C2024</t>
  </si>
  <si>
    <t>Customer 550</t>
  </si>
  <si>
    <t>ORD100133</t>
  </si>
  <si>
    <t>C2047</t>
  </si>
  <si>
    <t>Customer 520</t>
  </si>
  <si>
    <t>P601</t>
  </si>
  <si>
    <t>ORD100134</t>
  </si>
  <si>
    <t>2024-07-03</t>
  </si>
  <si>
    <t>2024-07-10</t>
  </si>
  <si>
    <t>C1597</t>
  </si>
  <si>
    <t>P817</t>
  </si>
  <si>
    <t>ORD100135</t>
  </si>
  <si>
    <t>2024-04-05</t>
  </si>
  <si>
    <t>2024-04-08</t>
  </si>
  <si>
    <t>C1622</t>
  </si>
  <si>
    <t>Customer 1063</t>
  </si>
  <si>
    <t>P563</t>
  </si>
  <si>
    <t>ORD100136</t>
  </si>
  <si>
    <t>2024-08-16</t>
  </si>
  <si>
    <t>C1282</t>
  </si>
  <si>
    <t>Customer 1264</t>
  </si>
  <si>
    <t>ORD100137</t>
  </si>
  <si>
    <t>2024-10-27</t>
  </si>
  <si>
    <t>2024-10-28</t>
  </si>
  <si>
    <t>C1060</t>
  </si>
  <si>
    <t>Customer 228</t>
  </si>
  <si>
    <t>P283</t>
  </si>
  <si>
    <t>ORD100138</t>
  </si>
  <si>
    <t>2024-05-20</t>
  </si>
  <si>
    <t>C1654</t>
  </si>
  <si>
    <t>Customer 245</t>
  </si>
  <si>
    <t>P313</t>
  </si>
  <si>
    <t>ORD100139</t>
  </si>
  <si>
    <t>2024-08-29</t>
  </si>
  <si>
    <t>C1283</t>
  </si>
  <si>
    <t>Customer 459</t>
  </si>
  <si>
    <t>P479</t>
  </si>
  <si>
    <t>ORD100140</t>
  </si>
  <si>
    <t>2024-06-02</t>
  </si>
  <si>
    <t>C1081</t>
  </si>
  <si>
    <t>Customer 1171</t>
  </si>
  <si>
    <t>P632</t>
  </si>
  <si>
    <t>ORD100141</t>
  </si>
  <si>
    <t>2024-09-17</t>
  </si>
  <si>
    <t>C2305</t>
  </si>
  <si>
    <t>Customer 594</t>
  </si>
  <si>
    <t>P992</t>
  </si>
  <si>
    <t>ORD100142</t>
  </si>
  <si>
    <t>2024-01-20</t>
  </si>
  <si>
    <t>C2475</t>
  </si>
  <si>
    <t>Customer 1453</t>
  </si>
  <si>
    <t>P504</t>
  </si>
  <si>
    <t>ORD100143</t>
  </si>
  <si>
    <t>2024-01-31</t>
  </si>
  <si>
    <t>C1967</t>
  </si>
  <si>
    <t>Customer 153</t>
  </si>
  <si>
    <t>P249</t>
  </si>
  <si>
    <t>ORD100144</t>
  </si>
  <si>
    <t>2024-04-24</t>
  </si>
  <si>
    <t>C1036</t>
  </si>
  <si>
    <t>Customer 1286</t>
  </si>
  <si>
    <t>P419</t>
  </si>
  <si>
    <t>ORD100145</t>
  </si>
  <si>
    <t>C1348</t>
  </si>
  <si>
    <t>Customer 306</t>
  </si>
  <si>
    <t>P362</t>
  </si>
  <si>
    <t>ORD100146</t>
  </si>
  <si>
    <t>2024-10-30</t>
  </si>
  <si>
    <t>2024-11-05</t>
  </si>
  <si>
    <t>C1006</t>
  </si>
  <si>
    <t>Customer 1421</t>
  </si>
  <si>
    <t>P230</t>
  </si>
  <si>
    <t>ORD100147</t>
  </si>
  <si>
    <t>2024-06-06</t>
  </si>
  <si>
    <t>C1716</t>
  </si>
  <si>
    <t>Customer 164</t>
  </si>
  <si>
    <t>P735</t>
  </si>
  <si>
    <t>ORD100148</t>
  </si>
  <si>
    <t>2024-02-22</t>
  </si>
  <si>
    <t>C1390</t>
  </si>
  <si>
    <t>Customer 1415</t>
  </si>
  <si>
    <t>P770</t>
  </si>
  <si>
    <t>ORD100149</t>
  </si>
  <si>
    <t>2024-01-27</t>
  </si>
  <si>
    <t>C1232</t>
  </si>
  <si>
    <t>Customer 1398</t>
  </si>
  <si>
    <t>P584</t>
  </si>
  <si>
    <t>ORD100150</t>
  </si>
  <si>
    <t>2024-08-21</t>
  </si>
  <si>
    <t>C2489</t>
  </si>
  <si>
    <t>Customer 965</t>
  </si>
  <si>
    <t>P108</t>
  </si>
  <si>
    <t>ORD100151</t>
  </si>
  <si>
    <t>C2010</t>
  </si>
  <si>
    <t>Customer 604</t>
  </si>
  <si>
    <t>P664</t>
  </si>
  <si>
    <t>ORD100152</t>
  </si>
  <si>
    <t>2024-12-17</t>
  </si>
  <si>
    <t>C1278</t>
  </si>
  <si>
    <t>P253</t>
  </si>
  <si>
    <t>ORD100153</t>
  </si>
  <si>
    <t>2024-10-20</t>
  </si>
  <si>
    <t>C2456</t>
  </si>
  <si>
    <t>Customer 180</t>
  </si>
  <si>
    <t>P889</t>
  </si>
  <si>
    <t>ORD100154</t>
  </si>
  <si>
    <t>2024-08-17</t>
  </si>
  <si>
    <t>C2021</t>
  </si>
  <si>
    <t>Customer 59</t>
  </si>
  <si>
    <t>ORD100155</t>
  </si>
  <si>
    <t>2024-10-24</t>
  </si>
  <si>
    <t>C1243</t>
  </si>
  <si>
    <t>Customer 955</t>
  </si>
  <si>
    <t>ORD100156</t>
  </si>
  <si>
    <t>C1506</t>
  </si>
  <si>
    <t>Customer 899</t>
  </si>
  <si>
    <t>P570</t>
  </si>
  <si>
    <t>ORD100157</t>
  </si>
  <si>
    <t>C1797</t>
  </si>
  <si>
    <t>Customer 1405</t>
  </si>
  <si>
    <t>P363</t>
  </si>
  <si>
    <t>ORD100158</t>
  </si>
  <si>
    <t>C1636</t>
  </si>
  <si>
    <t>Customer 16</t>
  </si>
  <si>
    <t>P481</t>
  </si>
  <si>
    <t>ORD100159</t>
  </si>
  <si>
    <t>C1859</t>
  </si>
  <si>
    <t>Customer 984</t>
  </si>
  <si>
    <t>P882</t>
  </si>
  <si>
    <t>ORD100160</t>
  </si>
  <si>
    <t>2024-09-14</t>
  </si>
  <si>
    <t>C2491</t>
  </si>
  <si>
    <t>Customer 851</t>
  </si>
  <si>
    <t>P242</t>
  </si>
  <si>
    <t>ORD100161</t>
  </si>
  <si>
    <t>2024-07-19</t>
  </si>
  <si>
    <t>2024-07-23</t>
  </si>
  <si>
    <t>C2251</t>
  </si>
  <si>
    <t>Customer 986</t>
  </si>
  <si>
    <t>P772</t>
  </si>
  <si>
    <t>ORD100162</t>
  </si>
  <si>
    <t>Customer 1160</t>
  </si>
  <si>
    <t>P484</t>
  </si>
  <si>
    <t>ORD100163</t>
  </si>
  <si>
    <t>2024-01-16</t>
  </si>
  <si>
    <t>C2126</t>
  </si>
  <si>
    <t>Customer 329</t>
  </si>
  <si>
    <t>P467</t>
  </si>
  <si>
    <t>ORD100164</t>
  </si>
  <si>
    <t>2024-10-18</t>
  </si>
  <si>
    <t>2024-10-22</t>
  </si>
  <si>
    <t>C1095</t>
  </si>
  <si>
    <t>Customer 979</t>
  </si>
  <si>
    <t>P533</t>
  </si>
  <si>
    <t>ORD100165</t>
  </si>
  <si>
    <t>2024-04-30</t>
  </si>
  <si>
    <t>C1690</t>
  </si>
  <si>
    <t>Customer 91</t>
  </si>
  <si>
    <t>P688</t>
  </si>
  <si>
    <t>ORD100166</t>
  </si>
  <si>
    <t>2024-03-05</t>
  </si>
  <si>
    <t>C1914</t>
  </si>
  <si>
    <t>Customer 1322</t>
  </si>
  <si>
    <t>P617</t>
  </si>
  <si>
    <t>ORD100167</t>
  </si>
  <si>
    <t>C1051</t>
  </si>
  <si>
    <t>Customer 1288</t>
  </si>
  <si>
    <t>P186</t>
  </si>
  <si>
    <t>ORD100168</t>
  </si>
  <si>
    <t>2024-07-26</t>
  </si>
  <si>
    <t>C1394</t>
  </si>
  <si>
    <t>Customer 1228</t>
  </si>
  <si>
    <t>P202</t>
  </si>
  <si>
    <t>ORD100169</t>
  </si>
  <si>
    <t>2024-05-25</t>
  </si>
  <si>
    <t>C2051</t>
  </si>
  <si>
    <t>Customer 923</t>
  </si>
  <si>
    <t>P133</t>
  </si>
  <si>
    <t>ORD100170</t>
  </si>
  <si>
    <t>C1168</t>
  </si>
  <si>
    <t>ORD100171</t>
  </si>
  <si>
    <t>C2022</t>
  </si>
  <si>
    <t>Customer 167</t>
  </si>
  <si>
    <t>P899</t>
  </si>
  <si>
    <t>ORD100172</t>
  </si>
  <si>
    <t>2024-04-13</t>
  </si>
  <si>
    <t>2024-04-14</t>
  </si>
  <si>
    <t>Customer 236</t>
  </si>
  <si>
    <t>ORD100173</t>
  </si>
  <si>
    <t>2024-12-25</t>
  </si>
  <si>
    <t>C1785</t>
  </si>
  <si>
    <t>Customer 877</t>
  </si>
  <si>
    <t>P763</t>
  </si>
  <si>
    <t>ORD100174</t>
  </si>
  <si>
    <t>2024-02-15</t>
  </si>
  <si>
    <t>C1838</t>
  </si>
  <si>
    <t>Customer 746</t>
  </si>
  <si>
    <t>P231</t>
  </si>
  <si>
    <t>ORD100175</t>
  </si>
  <si>
    <t>C1354</t>
  </si>
  <si>
    <t>P886</t>
  </si>
  <si>
    <t>ORD100176</t>
  </si>
  <si>
    <t>2024-03-12</t>
  </si>
  <si>
    <t>C1672</t>
  </si>
  <si>
    <t>P682</t>
  </si>
  <si>
    <t>ORD100177</t>
  </si>
  <si>
    <t>2024-06-11</t>
  </si>
  <si>
    <t>2024-06-15</t>
  </si>
  <si>
    <t>C2494</t>
  </si>
  <si>
    <t>Customer 967</t>
  </si>
  <si>
    <t>P908</t>
  </si>
  <si>
    <t>ORD100178</t>
  </si>
  <si>
    <t>2024-06-22</t>
  </si>
  <si>
    <t>2024-06-25</t>
  </si>
  <si>
    <t>C1293</t>
  </si>
  <si>
    <t>Customer 242</t>
  </si>
  <si>
    <t>P520</t>
  </si>
  <si>
    <t>ORD100179</t>
  </si>
  <si>
    <t>2024-02-24</t>
  </si>
  <si>
    <t>C1866</t>
  </si>
  <si>
    <t>Customer 227</t>
  </si>
  <si>
    <t>P203</t>
  </si>
  <si>
    <t>ORD100180</t>
  </si>
  <si>
    <t>2024-09-07</t>
  </si>
  <si>
    <t>C2067</t>
  </si>
  <si>
    <t>Customer 388</t>
  </si>
  <si>
    <t>ORD100181</t>
  </si>
  <si>
    <t>2024-01-14</t>
  </si>
  <si>
    <t>C1538</t>
  </si>
  <si>
    <t>Customer 981</t>
  </si>
  <si>
    <t>P771</t>
  </si>
  <si>
    <t>ORD100182</t>
  </si>
  <si>
    <t>2024-02-03</t>
  </si>
  <si>
    <t>2024-02-08</t>
  </si>
  <si>
    <t>C1212</t>
  </si>
  <si>
    <t>Customer 1199</t>
  </si>
  <si>
    <t>P160</t>
  </si>
  <si>
    <t>ORD100183</t>
  </si>
  <si>
    <t>2024-08-23</t>
  </si>
  <si>
    <t>C1585</t>
  </si>
  <si>
    <t>Customer 204</t>
  </si>
  <si>
    <t>P693</t>
  </si>
  <si>
    <t>ORD100184</t>
  </si>
  <si>
    <t>C1196</t>
  </si>
  <si>
    <t>Customer 41</t>
  </si>
  <si>
    <t>P144</t>
  </si>
  <si>
    <t>ORD100185</t>
  </si>
  <si>
    <t>2024-03-13</t>
  </si>
  <si>
    <t>Customer 959</t>
  </si>
  <si>
    <t>P852</t>
  </si>
  <si>
    <t>ORD100186</t>
  </si>
  <si>
    <t>C2176</t>
  </si>
  <si>
    <t>Customer 63</t>
  </si>
  <si>
    <t>P837</t>
  </si>
  <si>
    <t>ORD100187</t>
  </si>
  <si>
    <t>2024-07-13</t>
  </si>
  <si>
    <t>2024-07-20</t>
  </si>
  <si>
    <t>C1804</t>
  </si>
  <si>
    <t>Customer 241</t>
  </si>
  <si>
    <t>P717</t>
  </si>
  <si>
    <t>ORD100188</t>
  </si>
  <si>
    <t>C1498</t>
  </si>
  <si>
    <t>Customer 262</t>
  </si>
  <si>
    <t>P610</t>
  </si>
  <si>
    <t>ORD100189</t>
  </si>
  <si>
    <t>C1439</t>
  </si>
  <si>
    <t>P324</t>
  </si>
  <si>
    <t>ORD100190</t>
  </si>
  <si>
    <t>2024-05-18</t>
  </si>
  <si>
    <t>C1035</t>
  </si>
  <si>
    <t>Customer 738</t>
  </si>
  <si>
    <t>P320</t>
  </si>
  <si>
    <t>ORD100191</t>
  </si>
  <si>
    <t>C1205</t>
  </si>
  <si>
    <t>Customer 340</t>
  </si>
  <si>
    <t>P127</t>
  </si>
  <si>
    <t>ORD100192</t>
  </si>
  <si>
    <t>C1843</t>
  </si>
  <si>
    <t>Customer 1027</t>
  </si>
  <si>
    <t>P832</t>
  </si>
  <si>
    <t>ORD100193</t>
  </si>
  <si>
    <t>ORD100194</t>
  </si>
  <si>
    <t>2024-06-08</t>
  </si>
  <si>
    <t>2024-06-13</t>
  </si>
  <si>
    <t>C1276</t>
  </si>
  <si>
    <t>Customer 392</t>
  </si>
  <si>
    <t>ORD100195</t>
  </si>
  <si>
    <t>2024-05-14</t>
  </si>
  <si>
    <t>Customer 1440</t>
  </si>
  <si>
    <t>P603</t>
  </si>
  <si>
    <t>ORD100196</t>
  </si>
  <si>
    <t>2024-11-24</t>
  </si>
  <si>
    <t>C1156</t>
  </si>
  <si>
    <t>Customer 95</t>
  </si>
  <si>
    <t>P737</t>
  </si>
  <si>
    <t>ORD100197</t>
  </si>
  <si>
    <t>2024-06-19</t>
  </si>
  <si>
    <t>C2238</t>
  </si>
  <si>
    <t>Customer 682</t>
  </si>
  <si>
    <t>P243</t>
  </si>
  <si>
    <t>ORD100198</t>
  </si>
  <si>
    <t>C1994</t>
  </si>
  <si>
    <t>Customer 716</t>
  </si>
  <si>
    <t>P265</t>
  </si>
  <si>
    <t>ORD100199</t>
  </si>
  <si>
    <t>2024-10-21</t>
  </si>
  <si>
    <t>C2275</t>
  </si>
  <si>
    <t>P890</t>
  </si>
  <si>
    <t>ORD100200</t>
  </si>
  <si>
    <t>ORD100201</t>
  </si>
  <si>
    <t>C1739</t>
  </si>
  <si>
    <t>P497</t>
  </si>
  <si>
    <t>ORD100202</t>
  </si>
  <si>
    <t>2024-05-02</t>
  </si>
  <si>
    <t>C1720</t>
  </si>
  <si>
    <t>ORD100203</t>
  </si>
  <si>
    <t>C1979</t>
  </si>
  <si>
    <t>P435</t>
  </si>
  <si>
    <t>ORD100204</t>
  </si>
  <si>
    <t>C1058</t>
  </si>
  <si>
    <t>P111</t>
  </si>
  <si>
    <t>ORD100205</t>
  </si>
  <si>
    <t>P935</t>
  </si>
  <si>
    <t>ORD100206</t>
  </si>
  <si>
    <t>2024-03-19</t>
  </si>
  <si>
    <t>C1621</t>
  </si>
  <si>
    <t>ORD100207</t>
  </si>
  <si>
    <t>2024-01-05</t>
  </si>
  <si>
    <t>C1341</t>
  </si>
  <si>
    <t>P646</t>
  </si>
  <si>
    <t>ORD100208</t>
  </si>
  <si>
    <t>C2092</t>
  </si>
  <si>
    <t>P981</t>
  </si>
  <si>
    <t>ORD100209</t>
  </si>
  <si>
    <t>2024-08-01</t>
  </si>
  <si>
    <t>2024-08-06</t>
  </si>
  <si>
    <t>C1530</t>
  </si>
  <si>
    <t>ORD100210</t>
  </si>
  <si>
    <t>C2001</t>
  </si>
  <si>
    <t>P122</t>
  </si>
  <si>
    <t>ORD100211</t>
  </si>
  <si>
    <t>C1406</t>
  </si>
  <si>
    <t>P572</t>
  </si>
  <si>
    <t>ORD100212</t>
  </si>
  <si>
    <t>2024-10-02</t>
  </si>
  <si>
    <t>2024-10-06</t>
  </si>
  <si>
    <t>C1041</t>
  </si>
  <si>
    <t>P939</t>
  </si>
  <si>
    <t>ORD100213</t>
  </si>
  <si>
    <t>C2069</t>
  </si>
  <si>
    <t>P950</t>
  </si>
  <si>
    <t>ORD100214</t>
  </si>
  <si>
    <t>2024-10-26</t>
  </si>
  <si>
    <t>C1972</t>
  </si>
  <si>
    <t>P274</t>
  </si>
  <si>
    <t>ORD100215</t>
  </si>
  <si>
    <t>P976</t>
  </si>
  <si>
    <t>ORD100216</t>
  </si>
  <si>
    <t>2024-10-25</t>
  </si>
  <si>
    <t>C1295</t>
  </si>
  <si>
    <t>P172</t>
  </si>
  <si>
    <t>ORD100217</t>
  </si>
  <si>
    <t>C1242</t>
  </si>
  <si>
    <t>P963</t>
  </si>
  <si>
    <t>ORD100218</t>
  </si>
  <si>
    <t>2024-08-25</t>
  </si>
  <si>
    <t>C2441</t>
  </si>
  <si>
    <t>P651</t>
  </si>
  <si>
    <t>ORD100219</t>
  </si>
  <si>
    <t>2024-08-05</t>
  </si>
  <si>
    <t>C1988</t>
  </si>
  <si>
    <t>P586</t>
  </si>
  <si>
    <t>ORD100220</t>
  </si>
  <si>
    <t>C1119</t>
  </si>
  <si>
    <t>P957</t>
  </si>
  <si>
    <t>ORD100221</t>
  </si>
  <si>
    <t>C2096</t>
  </si>
  <si>
    <t>P901</t>
  </si>
  <si>
    <t>ORD100222</t>
  </si>
  <si>
    <t>2024-05-12</t>
  </si>
  <si>
    <t>C1537</t>
  </si>
  <si>
    <t>P196</t>
  </si>
  <si>
    <t>ORD100223</t>
  </si>
  <si>
    <t>2024-06-03</t>
  </si>
  <si>
    <t>C1650</t>
  </si>
  <si>
    <t>P292</t>
  </si>
  <si>
    <t>ORD100224</t>
  </si>
  <si>
    <t>ORD100225</t>
  </si>
  <si>
    <t>2024-03-25</t>
  </si>
  <si>
    <t>P112</t>
  </si>
  <si>
    <t>ORD100226</t>
  </si>
  <si>
    <t>C1484</t>
  </si>
  <si>
    <t>P201</t>
  </si>
  <si>
    <t>ORD100227</t>
  </si>
  <si>
    <t>C1805</t>
  </si>
  <si>
    <t>ORD100228</t>
  </si>
  <si>
    <t>2024-07-08</t>
  </si>
  <si>
    <t>C1285</t>
  </si>
  <si>
    <t>P298</t>
  </si>
  <si>
    <t>ORD100229</t>
  </si>
  <si>
    <t>C1175</t>
  </si>
  <si>
    <t>P210</t>
  </si>
  <si>
    <t>ORD100230</t>
  </si>
  <si>
    <t>2024-04-15</t>
  </si>
  <si>
    <t>C1021</t>
  </si>
  <si>
    <t>Customer 1129</t>
  </si>
  <si>
    <t>P308</t>
  </si>
  <si>
    <t>ORD100231</t>
  </si>
  <si>
    <t>C1016</t>
  </si>
  <si>
    <t>Customer 784</t>
  </si>
  <si>
    <t>P310</t>
  </si>
  <si>
    <t>ORD100232</t>
  </si>
  <si>
    <t>C2343</t>
  </si>
  <si>
    <t>Customer 313</t>
  </si>
  <si>
    <t>P355</t>
  </si>
  <si>
    <t>ORD100233</t>
  </si>
  <si>
    <t>2024-02-10</t>
  </si>
  <si>
    <t>C1632</t>
  </si>
  <si>
    <t>Customer 326</t>
  </si>
  <si>
    <t>ORD100234</t>
  </si>
  <si>
    <t>C2388</t>
  </si>
  <si>
    <t>ORD100235</t>
  </si>
  <si>
    <t>C2318</t>
  </si>
  <si>
    <t>Customer 863</t>
  </si>
  <si>
    <t>P391</t>
  </si>
  <si>
    <t>ORD100236</t>
  </si>
  <si>
    <t>C1246</t>
  </si>
  <si>
    <t>Customer 1015</t>
  </si>
  <si>
    <t>P946</t>
  </si>
  <si>
    <t>ORD100237</t>
  </si>
  <si>
    <t>C1411</t>
  </si>
  <si>
    <t>Customer 79</t>
  </si>
  <si>
    <t>P864</t>
  </si>
  <si>
    <t>ORD100238</t>
  </si>
  <si>
    <t>2024-06-24</t>
  </si>
  <si>
    <t>C2207</t>
  </si>
  <si>
    <t>Customer 378</t>
  </si>
  <si>
    <t>P634</t>
  </si>
  <si>
    <t>ORD100239</t>
  </si>
  <si>
    <t>2024-12-11</t>
  </si>
  <si>
    <t>C1614</t>
  </si>
  <si>
    <t>Customer 806</t>
  </si>
  <si>
    <t>P135</t>
  </si>
  <si>
    <t>ORD100240</t>
  </si>
  <si>
    <t>2024-10-09</t>
  </si>
  <si>
    <t>C1306</t>
  </si>
  <si>
    <t>Customer 655</t>
  </si>
  <si>
    <t>P738</t>
  </si>
  <si>
    <t>ORD100241</t>
  </si>
  <si>
    <t>C1480</t>
  </si>
  <si>
    <t>Customer 889</t>
  </si>
  <si>
    <t>P812</t>
  </si>
  <si>
    <t>ORD100242</t>
  </si>
  <si>
    <t>2024-12-20</t>
  </si>
  <si>
    <t>Customer 1146</t>
  </si>
  <si>
    <t>P815</t>
  </si>
  <si>
    <t>ORD100243</t>
  </si>
  <si>
    <t>C1793</t>
  </si>
  <si>
    <t>Customer 519</t>
  </si>
  <si>
    <t>P364</t>
  </si>
  <si>
    <t>ORD100244</t>
  </si>
  <si>
    <t>C1870</t>
  </si>
  <si>
    <t>Customer 114</t>
  </si>
  <si>
    <t>P949</t>
  </si>
  <si>
    <t>ORD100245</t>
  </si>
  <si>
    <t>Customer 1406</t>
  </si>
  <si>
    <t>P844</t>
  </si>
  <si>
    <t>ORD100246</t>
  </si>
  <si>
    <t>2024-03-27</t>
  </si>
  <si>
    <t>C2252</t>
  </si>
  <si>
    <t>Customer 346</t>
  </si>
  <si>
    <t>ORD100247</t>
  </si>
  <si>
    <t>C1028</t>
  </si>
  <si>
    <t>Customer 390</t>
  </si>
  <si>
    <t>P472</t>
  </si>
  <si>
    <t>ORD100248</t>
  </si>
  <si>
    <t>2024-12-06</t>
  </si>
  <si>
    <t>Customer 686</t>
  </si>
  <si>
    <t>P629</t>
  </si>
  <si>
    <t>ORD100249</t>
  </si>
  <si>
    <t>2024-06-27</t>
  </si>
  <si>
    <t>C1529</t>
  </si>
  <si>
    <t>Customer 62</t>
  </si>
  <si>
    <t>P531</t>
  </si>
  <si>
    <t>ORD100250</t>
  </si>
  <si>
    <t>2024-07-05</t>
  </si>
  <si>
    <t>C2025</t>
  </si>
  <si>
    <t>Customer 165</t>
  </si>
  <si>
    <t>ORD100251</t>
  </si>
  <si>
    <t>C1111</t>
  </si>
  <si>
    <t>Customer 1148</t>
  </si>
  <si>
    <t>P932</t>
  </si>
  <si>
    <t>ORD100252</t>
  </si>
  <si>
    <t>C1176</t>
  </si>
  <si>
    <t>Customer 422</t>
  </si>
  <si>
    <t>ORD100253</t>
  </si>
  <si>
    <t>C1377</t>
  </si>
  <si>
    <t>Customer 905</t>
  </si>
  <si>
    <t>P395</t>
  </si>
  <si>
    <t>ORD100254</t>
  </si>
  <si>
    <t>2024-11-10</t>
  </si>
  <si>
    <t>C1599</t>
  </si>
  <si>
    <t>Customer 1287</t>
  </si>
  <si>
    <t>P752</t>
  </si>
  <si>
    <t>ORD100255</t>
  </si>
  <si>
    <t>2024-11-23</t>
  </si>
  <si>
    <t>C1027</t>
  </si>
  <si>
    <t>Customer 249</t>
  </si>
  <si>
    <t>P418</t>
  </si>
  <si>
    <t>ORD100256</t>
  </si>
  <si>
    <t>C1731</t>
  </si>
  <si>
    <t>Customer 298</t>
  </si>
  <si>
    <t>P221</t>
  </si>
  <si>
    <t>ORD100257</t>
  </si>
  <si>
    <t>C1659</t>
  </si>
  <si>
    <t>P726</t>
  </si>
  <si>
    <t>ORD100258</t>
  </si>
  <si>
    <t>C1681</t>
  </si>
  <si>
    <t>Customer 1329</t>
  </si>
  <si>
    <t>P602</t>
  </si>
  <si>
    <t>ORD100259</t>
  </si>
  <si>
    <t>2024-02-06</t>
  </si>
  <si>
    <t>C2282</t>
  </si>
  <si>
    <t>Customer 1399</t>
  </si>
  <si>
    <t>P582</t>
  </si>
  <si>
    <t>ORD100260</t>
  </si>
  <si>
    <t>2024-02-29</t>
  </si>
  <si>
    <t>2024-03-06</t>
  </si>
  <si>
    <t>C2425</t>
  </si>
  <si>
    <t>Customer 1107</t>
  </si>
  <si>
    <t>P637</t>
  </si>
  <si>
    <t>ORD100261</t>
  </si>
  <si>
    <t>C2454</t>
  </si>
  <si>
    <t>Customer 731</t>
  </si>
  <si>
    <t>P147</t>
  </si>
  <si>
    <t>ORD100262</t>
  </si>
  <si>
    <t>2024-07-07</t>
  </si>
  <si>
    <t>C1937</t>
  </si>
  <si>
    <t>Customer 1437</t>
  </si>
  <si>
    <t>ORD100263</t>
  </si>
  <si>
    <t>2024-07-09</t>
  </si>
  <si>
    <t>2024-07-16</t>
  </si>
  <si>
    <t>C1121</t>
  </si>
  <si>
    <t>Customer 317</t>
  </si>
  <si>
    <t>P303</t>
  </si>
  <si>
    <t>ORD100264</t>
  </si>
  <si>
    <t>C2083</t>
  </si>
  <si>
    <t>Customer 715</t>
  </si>
  <si>
    <t>ORD100265</t>
  </si>
  <si>
    <t>C1186</t>
  </si>
  <si>
    <t>ORD100266</t>
  </si>
  <si>
    <t>C1879</t>
  </si>
  <si>
    <t>Customer 379</t>
  </si>
  <si>
    <t>P421</t>
  </si>
  <si>
    <t>ORD100267</t>
  </si>
  <si>
    <t>C1974</t>
  </si>
  <si>
    <t>Customer 98</t>
  </si>
  <si>
    <t>ORD100268</t>
  </si>
  <si>
    <t>2024-09-10</t>
  </si>
  <si>
    <t>C1482</t>
  </si>
  <si>
    <t>Customer 170</t>
  </si>
  <si>
    <t>P505</t>
  </si>
  <si>
    <t>ORD100269</t>
  </si>
  <si>
    <t>2024-09-20</t>
  </si>
  <si>
    <t>C1549</t>
  </si>
  <si>
    <t>Customer 1019</t>
  </si>
  <si>
    <t>P595</t>
  </si>
  <si>
    <t>ORD100270</t>
  </si>
  <si>
    <t>C2175</t>
  </si>
  <si>
    <t>Customer 938</t>
  </si>
  <si>
    <t>P841</t>
  </si>
  <si>
    <t>ORD100271</t>
  </si>
  <si>
    <t>C1353</t>
  </si>
  <si>
    <t>Customer 252</t>
  </si>
  <si>
    <t>P307</t>
  </si>
  <si>
    <t>ORD100272</t>
  </si>
  <si>
    <t>2024-08-11</t>
  </si>
  <si>
    <t>C1355</t>
  </si>
  <si>
    <t>P596</t>
  </si>
  <si>
    <t>ORD100273</t>
  </si>
  <si>
    <t>C1888</t>
  </si>
  <si>
    <t>Customer 971</t>
  </si>
  <si>
    <t>P633</t>
  </si>
  <si>
    <t>ORD100274</t>
  </si>
  <si>
    <t>Customer 1500</t>
  </si>
  <si>
    <t>ORD100275</t>
  </si>
  <si>
    <t>C1270</t>
  </si>
  <si>
    <t>Customer 33</t>
  </si>
  <si>
    <t>P942</t>
  </si>
  <si>
    <t>ORD100276</t>
  </si>
  <si>
    <t>2024-10-16</t>
  </si>
  <si>
    <t>C2094</t>
  </si>
  <si>
    <t>P227</t>
  </si>
  <si>
    <t>ORD100277</t>
  </si>
  <si>
    <t>C2198</t>
  </si>
  <si>
    <t>Customer 1114</t>
  </si>
  <si>
    <t>P336</t>
  </si>
  <si>
    <t>ORD100278</t>
  </si>
  <si>
    <t>C2421</t>
  </si>
  <si>
    <t>Customer 755</t>
  </si>
  <si>
    <t>P608</t>
  </si>
  <si>
    <t>ORD100279</t>
  </si>
  <si>
    <t>C1199</t>
  </si>
  <si>
    <t>Customer 231</t>
  </si>
  <si>
    <t>P200</t>
  </si>
  <si>
    <t>ORD100280</t>
  </si>
  <si>
    <t>2024-11-08</t>
  </si>
  <si>
    <t>C1268</t>
  </si>
  <si>
    <t>Customer 258</t>
  </si>
  <si>
    <t>ORD100281</t>
  </si>
  <si>
    <t>Customer 929</t>
  </si>
  <si>
    <t>P225</t>
  </si>
  <si>
    <t>ORD100282</t>
  </si>
  <si>
    <t>C1382</t>
  </si>
  <si>
    <t>Customer 183</t>
  </si>
  <si>
    <t>P146</t>
  </si>
  <si>
    <t>ORD100283</t>
  </si>
  <si>
    <t>2024-11-30</t>
  </si>
  <si>
    <t>Customer 88</t>
  </si>
  <si>
    <t>P655</t>
  </si>
  <si>
    <t>ORD100284</t>
  </si>
  <si>
    <t>2024-04-01</t>
  </si>
  <si>
    <t>2024-04-07</t>
  </si>
  <si>
    <t>C1464</t>
  </si>
  <si>
    <t>Customer 1127</t>
  </si>
  <si>
    <t>P540</t>
  </si>
  <si>
    <t>ORD100285</t>
  </si>
  <si>
    <t>C1101</t>
  </si>
  <si>
    <t>Customer 734</t>
  </si>
  <si>
    <t>P447</t>
  </si>
  <si>
    <t>ORD100286</t>
  </si>
  <si>
    <t>C2123</t>
  </si>
  <si>
    <t>Customer 1347</t>
  </si>
  <si>
    <t>ORD100287</t>
  </si>
  <si>
    <t>C1533</t>
  </si>
  <si>
    <t>Customer 945</t>
  </si>
  <si>
    <t>ORD100288</t>
  </si>
  <si>
    <t>2024-04-26</t>
  </si>
  <si>
    <t>C1649</t>
  </si>
  <si>
    <t>Customer 1071</t>
  </si>
  <si>
    <t>P869</t>
  </si>
  <si>
    <t>ORD100289</t>
  </si>
  <si>
    <t>2024-07-14</t>
  </si>
  <si>
    <t>C1759</t>
  </si>
  <si>
    <t>Customer 1260</t>
  </si>
  <si>
    <t>ORD100290</t>
  </si>
  <si>
    <t>C1676</t>
  </si>
  <si>
    <t>Customer 1083</t>
  </si>
  <si>
    <t>P143</t>
  </si>
  <si>
    <t>ORD100291</t>
  </si>
  <si>
    <t>Customer 622</t>
  </si>
  <si>
    <t>ORD100292</t>
  </si>
  <si>
    <t>C1361</t>
  </si>
  <si>
    <t>Customer 894</t>
  </si>
  <si>
    <t>P558</t>
  </si>
  <si>
    <t>ORD100293</t>
  </si>
  <si>
    <t>2024-03-20</t>
  </si>
  <si>
    <t>C1996</t>
  </si>
  <si>
    <t>P750</t>
  </si>
  <si>
    <t>ORD100294</t>
  </si>
  <si>
    <t>2024-10-11</t>
  </si>
  <si>
    <t>C1440</t>
  </si>
  <si>
    <t>Customer 995</t>
  </si>
  <si>
    <t>P660</t>
  </si>
  <si>
    <t>ORD100295</t>
  </si>
  <si>
    <t>C1118</t>
  </si>
  <si>
    <t>P390</t>
  </si>
  <si>
    <t>ORD100296</t>
  </si>
  <si>
    <t>C1167</t>
  </si>
  <si>
    <t>Customer 701</t>
  </si>
  <si>
    <t>P760</t>
  </si>
  <si>
    <t>ORD100297</t>
  </si>
  <si>
    <t>P713</t>
  </si>
  <si>
    <t>ORD100298</t>
  </si>
  <si>
    <t>C1904</t>
  </si>
  <si>
    <t>Customer 279</t>
  </si>
  <si>
    <t>ORD100299</t>
  </si>
  <si>
    <t>C2329</t>
  </si>
  <si>
    <t>Customer 479</t>
  </si>
  <si>
    <t>P190</t>
  </si>
  <si>
    <t xml:space="preserve"> electronics </t>
  </si>
  <si>
    <t>ORD100300</t>
  </si>
  <si>
    <t>2024-07-21</t>
  </si>
  <si>
    <t>C2231</t>
  </si>
  <si>
    <t>Customer 1279</t>
  </si>
  <si>
    <t>P904</t>
  </si>
  <si>
    <t>ORD100301</t>
  </si>
  <si>
    <t>C1868</t>
  </si>
  <si>
    <t>ORD100302</t>
  </si>
  <si>
    <t>C2171</t>
  </si>
  <si>
    <t>Customer 270</t>
  </si>
  <si>
    <t>ORD100303</t>
  </si>
  <si>
    <t>2024-10-05</t>
  </si>
  <si>
    <t>C2472</t>
  </si>
  <si>
    <t>ORD100304</t>
  </si>
  <si>
    <t>Customer 210</t>
  </si>
  <si>
    <t>P685</t>
  </si>
  <si>
    <t>ORD100305</t>
  </si>
  <si>
    <t>C1863</t>
  </si>
  <si>
    <t>Customer 1296</t>
  </si>
  <si>
    <t>ORD100306</t>
  </si>
  <si>
    <t>C2402</t>
  </si>
  <si>
    <t>Customer 660</t>
  </si>
  <si>
    <t>P808</t>
  </si>
  <si>
    <t>ORD100307</t>
  </si>
  <si>
    <t>C1525</t>
  </si>
  <si>
    <t>Customer 352</t>
  </si>
  <si>
    <t>P233</t>
  </si>
  <si>
    <t>ORD100308</t>
  </si>
  <si>
    <t>C1950</t>
  </si>
  <si>
    <t>Customer 1349</t>
  </si>
  <si>
    <t>ORD100309</t>
  </si>
  <si>
    <t>C2460</t>
  </si>
  <si>
    <t>Customer 73</t>
  </si>
  <si>
    <t>P220</t>
  </si>
  <si>
    <t>ORD100310</t>
  </si>
  <si>
    <t>2024-12-13</t>
  </si>
  <si>
    <t>C1981</t>
  </si>
  <si>
    <t>Customer 250</t>
  </si>
  <si>
    <t>ORD100311</t>
  </si>
  <si>
    <t>C1572</t>
  </si>
  <si>
    <t>Customer 1053</t>
  </si>
  <si>
    <t>ORD100312</t>
  </si>
  <si>
    <t>2024-12-28</t>
  </si>
  <si>
    <t>C2267</t>
  </si>
  <si>
    <t>Customer 1193</t>
  </si>
  <si>
    <t>P353</t>
  </si>
  <si>
    <t>ORD100313</t>
  </si>
  <si>
    <t>P119</t>
  </si>
  <si>
    <t>ORD100314</t>
  </si>
  <si>
    <t>C1470</t>
  </si>
  <si>
    <t>P503</t>
  </si>
  <si>
    <t>ORD100315</t>
  </si>
  <si>
    <t>C1908</t>
  </si>
  <si>
    <t>Customer 598</t>
  </si>
  <si>
    <t>P155</t>
  </si>
  <si>
    <t>ORD100316</t>
  </si>
  <si>
    <t>2024-06-30</t>
  </si>
  <si>
    <t>C1402</t>
  </si>
  <si>
    <t>Customer 1368</t>
  </si>
  <si>
    <t>ORD100317</t>
  </si>
  <si>
    <t>2024-04-11</t>
  </si>
  <si>
    <t>C1742</t>
  </si>
  <si>
    <t>Customer 1092</t>
  </si>
  <si>
    <t>P392</t>
  </si>
  <si>
    <t>ORD100318</t>
  </si>
  <si>
    <t>C2453</t>
  </si>
  <si>
    <t>Customer 1161</t>
  </si>
  <si>
    <t>P702</t>
  </si>
  <si>
    <t>ORD100319</t>
  </si>
  <si>
    <t>C2102</t>
  </si>
  <si>
    <t>Customer 216</t>
  </si>
  <si>
    <t>ORD100320</t>
  </si>
  <si>
    <t>2024-04-20</t>
  </si>
  <si>
    <t>C2277</t>
  </si>
  <si>
    <t>P947</t>
  </si>
  <si>
    <t>ORD100321</t>
  </si>
  <si>
    <t>C1142</t>
  </si>
  <si>
    <t>Customer 1327</t>
  </si>
  <si>
    <t>P564</t>
  </si>
  <si>
    <t>ORD100322</t>
  </si>
  <si>
    <t>C2050</t>
  </si>
  <si>
    <t>Customer 1104</t>
  </si>
  <si>
    <t>ORD100323</t>
  </si>
  <si>
    <t>2024-04-22</t>
  </si>
  <si>
    <t>C2036</t>
  </si>
  <si>
    <t>Customer 1423</t>
  </si>
  <si>
    <t>P507</t>
  </si>
  <si>
    <t>ORD100324</t>
  </si>
  <si>
    <t>C1033</t>
  </si>
  <si>
    <t>P835</t>
  </si>
  <si>
    <t>ORD100325</t>
  </si>
  <si>
    <t>2024-07-04</t>
  </si>
  <si>
    <t>Customer 1091</t>
  </si>
  <si>
    <t>P895</t>
  </si>
  <si>
    <t>ORD100326</t>
  </si>
  <si>
    <t>C2364</t>
  </si>
  <si>
    <t>P809</t>
  </si>
  <si>
    <t>ORD100327</t>
  </si>
  <si>
    <t>C1451</t>
  </si>
  <si>
    <t>ORD100328</t>
  </si>
  <si>
    <t>Customer 130</t>
  </si>
  <si>
    <t>P993</t>
  </si>
  <si>
    <t>ORD100329</t>
  </si>
  <si>
    <t>C1097</t>
  </si>
  <si>
    <t>Customer 186</t>
  </si>
  <si>
    <t xml:space="preserve">south </t>
  </si>
  <si>
    <t>P805</t>
  </si>
  <si>
    <t>ORD100330</t>
  </si>
  <si>
    <t>C1230</t>
  </si>
  <si>
    <t>P850</t>
  </si>
  <si>
    <t>ORD100331</t>
  </si>
  <si>
    <t>C1858</t>
  </si>
  <si>
    <t>Customer 263</t>
  </si>
  <si>
    <t>P604</t>
  </si>
  <si>
    <t>ORD100332</t>
  </si>
  <si>
    <t>Customer 1376</t>
  </si>
  <si>
    <t>P652</t>
  </si>
  <si>
    <t>ORD100333</t>
  </si>
  <si>
    <t>C1279</t>
  </si>
  <si>
    <t>Customer 1020</t>
  </si>
  <si>
    <t>P304</t>
  </si>
  <si>
    <t>ORD100334</t>
  </si>
  <si>
    <t>C1089</t>
  </si>
  <si>
    <t>ORD100335</t>
  </si>
  <si>
    <t>C2232</t>
  </si>
  <si>
    <t>Customer 703</t>
  </si>
  <si>
    <t>ORD100336</t>
  </si>
  <si>
    <t>C1963</t>
  </si>
  <si>
    <t>Customer 1242</t>
  </si>
  <si>
    <t>P982</t>
  </si>
  <si>
    <t>ORD100337</t>
  </si>
  <si>
    <t>C1507</t>
  </si>
  <si>
    <t>Customer 1069</t>
  </si>
  <si>
    <t>P980</t>
  </si>
  <si>
    <t>ORD100338</t>
  </si>
  <si>
    <t>C1300</t>
  </si>
  <si>
    <t>Customer 264</t>
  </si>
  <si>
    <t>ORD100339</t>
  </si>
  <si>
    <t>C1489</t>
  </si>
  <si>
    <t>ORD100340</t>
  </si>
  <si>
    <t>C2070</t>
  </si>
  <si>
    <t>Customer 662</t>
  </si>
  <si>
    <t>P398</t>
  </si>
  <si>
    <t>ORD100341</t>
  </si>
  <si>
    <t>C1227</t>
  </si>
  <si>
    <t>ORD100342</t>
  </si>
  <si>
    <t>2024-02-07</t>
  </si>
  <si>
    <t>Customer 602</t>
  </si>
  <si>
    <t>P928</t>
  </si>
  <si>
    <t>ORD100343</t>
  </si>
  <si>
    <t>2024-09-03</t>
  </si>
  <si>
    <t>C1323</t>
  </si>
  <si>
    <t>Customer 1445</t>
  </si>
  <si>
    <t>P493</t>
  </si>
  <si>
    <t>ORD100344</t>
  </si>
  <si>
    <t>2024-07-25</t>
  </si>
  <si>
    <t>C1475</t>
  </si>
  <si>
    <t>Customer 373</t>
  </si>
  <si>
    <t>P394</t>
  </si>
  <si>
    <t>ORD100345</t>
  </si>
  <si>
    <t>P776</t>
  </si>
  <si>
    <t>ORD100346</t>
  </si>
  <si>
    <t>2024-10-19</t>
  </si>
  <si>
    <t>C1775</t>
  </si>
  <si>
    <t>Customer 1154</t>
  </si>
  <si>
    <t>P332</t>
  </si>
  <si>
    <t>ORD100347</t>
  </si>
  <si>
    <t>2024-09-25</t>
  </si>
  <si>
    <t>C1752</t>
  </si>
  <si>
    <t>Customer 49</t>
  </si>
  <si>
    <t>P894</t>
  </si>
  <si>
    <t>ORD100348</t>
  </si>
  <si>
    <t>C1737</t>
  </si>
  <si>
    <t>Customer 69</t>
  </si>
  <si>
    <t>P621</t>
  </si>
  <si>
    <t>ORD100349</t>
  </si>
  <si>
    <t>C2074</t>
  </si>
  <si>
    <t>Customer 562</t>
  </si>
  <si>
    <t>P323</t>
  </si>
  <si>
    <t>Electornics</t>
  </si>
  <si>
    <t>ORD100350</t>
  </si>
  <si>
    <t>2024-10-31</t>
  </si>
  <si>
    <t>2024-11-04</t>
  </si>
  <si>
    <t>C1736</t>
  </si>
  <si>
    <t>Customer 762</t>
  </si>
  <si>
    <t>P985</t>
  </si>
  <si>
    <t>ORD100351</t>
  </si>
  <si>
    <t>C1229</t>
  </si>
  <si>
    <t>Customer 299</t>
  </si>
  <si>
    <t>P115</t>
  </si>
  <si>
    <t>ORD100352</t>
  </si>
  <si>
    <t>2024-07-12</t>
  </si>
  <si>
    <t>C1443</t>
  </si>
  <si>
    <t>Customer 473</t>
  </si>
  <si>
    <t>P100</t>
  </si>
  <si>
    <t>ORD100353</t>
  </si>
  <si>
    <t>2024-10-15</t>
  </si>
  <si>
    <t>C1062</t>
  </si>
  <si>
    <t>Customer 1007</t>
  </si>
  <si>
    <t>P871</t>
  </si>
  <si>
    <t>ORD100354</t>
  </si>
  <si>
    <t>C2121</t>
  </si>
  <si>
    <t>P907</t>
  </si>
  <si>
    <t>ORD100355</t>
  </si>
  <si>
    <t>C2097</t>
  </si>
  <si>
    <t>Customer 471</t>
  </si>
  <si>
    <t>P258</t>
  </si>
  <si>
    <t>Furnture</t>
  </si>
  <si>
    <t>ORD100356</t>
  </si>
  <si>
    <t>C1713</t>
  </si>
  <si>
    <t>Customer 727</t>
  </si>
  <si>
    <t>P762</t>
  </si>
  <si>
    <t>ORD100357</t>
  </si>
  <si>
    <t>2024-02-12</t>
  </si>
  <si>
    <t>C2375</t>
  </si>
  <si>
    <t>Customer 901</t>
  </si>
  <si>
    <t>P259</t>
  </si>
  <si>
    <t>ORD100358</t>
  </si>
  <si>
    <t>C2359</t>
  </si>
  <si>
    <t>Customer 127</t>
  </si>
  <si>
    <t>P475</t>
  </si>
  <si>
    <t>ORD100359</t>
  </si>
  <si>
    <t>C1920</t>
  </si>
  <si>
    <t>Customer 339</t>
  </si>
  <si>
    <t>P757</t>
  </si>
  <si>
    <t>ORD100360</t>
  </si>
  <si>
    <t>C1575</t>
  </si>
  <si>
    <t>ORD100361</t>
  </si>
  <si>
    <t>C1906</t>
  </si>
  <si>
    <t>Customer 4</t>
  </si>
  <si>
    <t>P452</t>
  </si>
  <si>
    <t>ORD100362</t>
  </si>
  <si>
    <t>2024-08-18</t>
  </si>
  <si>
    <t>C1158</t>
  </si>
  <si>
    <t>Customer 136</t>
  </si>
  <si>
    <t>ORD100363</t>
  </si>
  <si>
    <t>C1940</t>
  </si>
  <si>
    <t>Customer 235</t>
  </si>
  <si>
    <t>ORD100364</t>
  </si>
  <si>
    <t>2024-07-28</t>
  </si>
  <si>
    <t>C2401</t>
  </si>
  <si>
    <t>Customer 600</t>
  </si>
  <si>
    <t>P288</t>
  </si>
  <si>
    <t>ORD100365</t>
  </si>
  <si>
    <t>2024-10-29</t>
  </si>
  <si>
    <t>C1269</t>
  </si>
  <si>
    <t>P576</t>
  </si>
  <si>
    <t>ORD100366</t>
  </si>
  <si>
    <t>C1183</t>
  </si>
  <si>
    <t>Customer 1220</t>
  </si>
  <si>
    <t>ORD100367</t>
  </si>
  <si>
    <t>C1609</t>
  </si>
  <si>
    <t>Customer 1190</t>
  </si>
  <si>
    <t>P566</t>
  </si>
  <si>
    <t>ORD100368</t>
  </si>
  <si>
    <t>C1608</t>
  </si>
  <si>
    <t>Customer 413</t>
  </si>
  <si>
    <t>P884</t>
  </si>
  <si>
    <t>ORD100369</t>
  </si>
  <si>
    <t>C1802</t>
  </si>
  <si>
    <t>Customer 581</t>
  </si>
  <si>
    <t>ORD100370</t>
  </si>
  <si>
    <t>2024-06-26</t>
  </si>
  <si>
    <t>C2361</t>
  </si>
  <si>
    <t>P371</t>
  </si>
  <si>
    <t>ORD100371</t>
  </si>
  <si>
    <t>C2212</t>
  </si>
  <si>
    <t>Customer 747</t>
  </si>
  <si>
    <t>ORD100372</t>
  </si>
  <si>
    <t>C2269</t>
  </si>
  <si>
    <t>Customer 429</t>
  </si>
  <si>
    <t>P415</t>
  </si>
  <si>
    <t>ORD100373</t>
  </si>
  <si>
    <t>C1850</t>
  </si>
  <si>
    <t>Customer 275</t>
  </si>
  <si>
    <t>ORD100374</t>
  </si>
  <si>
    <t>C1404</t>
  </si>
  <si>
    <t>Customer 821</t>
  </si>
  <si>
    <t>P893</t>
  </si>
  <si>
    <t>ORD100375</t>
  </si>
  <si>
    <t>C1998</t>
  </si>
  <si>
    <t>Customer 1494</t>
  </si>
  <si>
    <t>P877</t>
  </si>
  <si>
    <t>ORD100376</t>
  </si>
  <si>
    <t>Customer 341</t>
  </si>
  <si>
    <t>P545</t>
  </si>
  <si>
    <t>ORD100377</t>
  </si>
  <si>
    <t>Customer 857</t>
  </si>
  <si>
    <t>ORD100378</t>
  </si>
  <si>
    <t>Customer 1379</t>
  </si>
  <si>
    <t>ORD100379</t>
  </si>
  <si>
    <t>C1247</t>
  </si>
  <si>
    <t>P814</t>
  </si>
  <si>
    <t>ORD100380</t>
  </si>
  <si>
    <t>C1916</t>
  </si>
  <si>
    <t>Customer 196</t>
  </si>
  <si>
    <t>P532</t>
  </si>
  <si>
    <t>ORD100381</t>
  </si>
  <si>
    <t>Customer 431</t>
  </si>
  <si>
    <t>P261</t>
  </si>
  <si>
    <t>ORD100382</t>
  </si>
  <si>
    <t>C1352</t>
  </si>
  <si>
    <t>Customer 397</t>
  </si>
  <si>
    <t>ORD100383</t>
  </si>
  <si>
    <t>C1207</t>
  </si>
  <si>
    <t>Customer 1299</t>
  </si>
  <si>
    <t>ORD100384</t>
  </si>
  <si>
    <t>C2391</t>
  </si>
  <si>
    <t>Customer 1475</t>
  </si>
  <si>
    <t>P347</t>
  </si>
  <si>
    <t>ORD100385</t>
  </si>
  <si>
    <t>2024-11-22</t>
  </si>
  <si>
    <t>C1774</t>
  </si>
  <si>
    <t>Customer 637</t>
  </si>
  <si>
    <t>P846</t>
  </si>
  <si>
    <t>ORD100386</t>
  </si>
  <si>
    <t>C1208</t>
  </si>
  <si>
    <t>Customer 1302</t>
  </si>
  <si>
    <t>P223</t>
  </si>
  <si>
    <t>ORD100387</t>
  </si>
  <si>
    <t>2024-01-04</t>
  </si>
  <si>
    <t>Customer 720</t>
  </si>
  <si>
    <t>P798</t>
  </si>
  <si>
    <t>ORD100388</t>
  </si>
  <si>
    <t>C1170</t>
  </si>
  <si>
    <t>Customer 1385</t>
  </si>
  <si>
    <t>P818</t>
  </si>
  <si>
    <t>ORD100389</t>
  </si>
  <si>
    <t>C1770</t>
  </si>
  <si>
    <t>Customer 1393</t>
  </si>
  <si>
    <t>P607</t>
  </si>
  <si>
    <t>ORD100390</t>
  </si>
  <si>
    <t>C1891</t>
  </si>
  <si>
    <t>Customer 697</t>
  </si>
  <si>
    <t>ORD100391</t>
  </si>
  <si>
    <t>C1778</t>
  </si>
  <si>
    <t>Customer 267</t>
  </si>
  <si>
    <t>P272</t>
  </si>
  <si>
    <t>ORD100392</t>
  </si>
  <si>
    <t>2024-10-13</t>
  </si>
  <si>
    <t>C1072</t>
  </si>
  <si>
    <t>P396</t>
  </si>
  <si>
    <t>ORD100393</t>
  </si>
  <si>
    <t>Customer 1094</t>
  </si>
  <si>
    <t>P628</t>
  </si>
  <si>
    <t>ORD100394</t>
  </si>
  <si>
    <t>Customer 1464</t>
  </si>
  <si>
    <t>P194</t>
  </si>
  <si>
    <t>ORD100395</t>
  </si>
  <si>
    <t>2024-07-15</t>
  </si>
  <si>
    <t>C1112</t>
  </si>
  <si>
    <t>Customer 1014</t>
  </si>
  <si>
    <t>ORD100396</t>
  </si>
  <si>
    <t>C1798</t>
  </si>
  <si>
    <t>Customer 425</t>
  </si>
  <si>
    <t>P724</t>
  </si>
  <si>
    <t>ORD100397</t>
  </si>
  <si>
    <t>C2303</t>
  </si>
  <si>
    <t>Customer 1461</t>
  </si>
  <si>
    <t>ORD100398</t>
  </si>
  <si>
    <t>C2319</t>
  </si>
  <si>
    <t>Customer 737</t>
  </si>
  <si>
    <t>P943</t>
  </si>
  <si>
    <t>ORD100399</t>
  </si>
  <si>
    <t>11/06/2024</t>
  </si>
  <si>
    <t>C1717</t>
  </si>
  <si>
    <t>Customer 284</t>
  </si>
  <si>
    <t>P948</t>
  </si>
  <si>
    <t>ORD100400</t>
  </si>
  <si>
    <t>14/03/2024</t>
  </si>
  <si>
    <t>C1652</t>
  </si>
  <si>
    <t>ORD100401</t>
  </si>
  <si>
    <t>11/05/2024</t>
  </si>
  <si>
    <t>Customer 453</t>
  </si>
  <si>
    <t>P420</t>
  </si>
  <si>
    <t>ORD100402</t>
  </si>
  <si>
    <t>10/10/2024</t>
  </si>
  <si>
    <t>C1325</t>
  </si>
  <si>
    <t>Customer 192</t>
  </si>
  <si>
    <t>P650</t>
  </si>
  <si>
    <t>ORD100403</t>
  </si>
  <si>
    <t>03/01/2024</t>
  </si>
  <si>
    <t>C1187</t>
  </si>
  <si>
    <t>Customer 335</t>
  </si>
  <si>
    <t>ORD100404</t>
  </si>
  <si>
    <t>03/07/2024</t>
  </si>
  <si>
    <t>Customer 740</t>
  </si>
  <si>
    <t>ORD100405</t>
  </si>
  <si>
    <t>19/10/2024</t>
  </si>
  <si>
    <t>Customer 78</t>
  </si>
  <si>
    <t>P712</t>
  </si>
  <si>
    <t>ORD100406</t>
  </si>
  <si>
    <t>28/12/2024</t>
  </si>
  <si>
    <t>2024-12-30</t>
  </si>
  <si>
    <t>C1221</t>
  </si>
  <si>
    <t>Customer 862</t>
  </si>
  <si>
    <t>P643</t>
  </si>
  <si>
    <t>ORD100407</t>
  </si>
  <si>
    <t>31/05/2024</t>
  </si>
  <si>
    <t>C2032</t>
  </si>
  <si>
    <t>Customer 678</t>
  </si>
  <si>
    <t>ORD100408</t>
  </si>
  <si>
    <t>29/09/2024</t>
  </si>
  <si>
    <t>C2250</t>
  </si>
  <si>
    <t>P866</t>
  </si>
  <si>
    <t>ORD100409</t>
  </si>
  <si>
    <t>05/11/2024</t>
  </si>
  <si>
    <t>ORD100410</t>
  </si>
  <si>
    <t>23/09/2024</t>
  </si>
  <si>
    <t>Customer 841</t>
  </si>
  <si>
    <t>P401</t>
  </si>
  <si>
    <t>ORD100411</t>
  </si>
  <si>
    <t>15/04/2024</t>
  </si>
  <si>
    <t>ORD100412</t>
  </si>
  <si>
    <t>09/03/2024</t>
  </si>
  <si>
    <t>C1309</t>
  </si>
  <si>
    <t>P659</t>
  </si>
  <si>
    <t>ORD100413</t>
  </si>
  <si>
    <t>30/07/2024</t>
  </si>
  <si>
    <t>C2073</t>
  </si>
  <si>
    <t>Customer 534</t>
  </si>
  <si>
    <t>ORD100414</t>
  </si>
  <si>
    <t>19/12/2024</t>
  </si>
  <si>
    <t>C1297</t>
  </si>
  <si>
    <t>P590</t>
  </si>
  <si>
    <t>ORD100415</t>
  </si>
  <si>
    <t>01/04/2024</t>
  </si>
  <si>
    <t>2024-04-04</t>
  </si>
  <si>
    <t>C2229</t>
  </si>
  <si>
    <t>Customer 8</t>
  </si>
  <si>
    <t>ORD100416</t>
  </si>
  <si>
    <t>10/04/2024</t>
  </si>
  <si>
    <t>C1875</t>
  </si>
  <si>
    <t>Customer 833</t>
  </si>
  <si>
    <t>P559</t>
  </si>
  <si>
    <t>ORD100417</t>
  </si>
  <si>
    <t>23/03/2024</t>
  </si>
  <si>
    <t>C1365</t>
  </si>
  <si>
    <t>Customer 1155</t>
  </si>
  <si>
    <t>ORD100418</t>
  </si>
  <si>
    <t>08/01/2024</t>
  </si>
  <si>
    <t>C1761</t>
  </si>
  <si>
    <t>Customer 582</t>
  </si>
  <si>
    <t>P142</t>
  </si>
  <si>
    <t>ORD100419</t>
  </si>
  <si>
    <t>C1694</t>
  </si>
  <si>
    <t>Customer 780</t>
  </si>
  <si>
    <t>P996</t>
  </si>
  <si>
    <t>ORD100420</t>
  </si>
  <si>
    <t>Customer 577</t>
  </si>
  <si>
    <t>ORD100421</t>
  </si>
  <si>
    <t>C1841</t>
  </si>
  <si>
    <t>Customer 517</t>
  </si>
  <si>
    <t>P216</t>
  </si>
  <si>
    <t>ORD100422</t>
  </si>
  <si>
    <t>2024-04-12</t>
  </si>
  <si>
    <t>Customer 276</t>
  </si>
  <si>
    <t>ORD100423</t>
  </si>
  <si>
    <t>2024-12-07</t>
  </si>
  <si>
    <t>C1790</t>
  </si>
  <si>
    <t>Customer 725</t>
  </si>
  <si>
    <t>P517</t>
  </si>
  <si>
    <t>ORD100424</t>
  </si>
  <si>
    <t>C1560</t>
  </si>
  <si>
    <t>Customer 1010</t>
  </si>
  <si>
    <t>P936</t>
  </si>
  <si>
    <t>ORD100425</t>
  </si>
  <si>
    <t>C1757</t>
  </si>
  <si>
    <t>Customer 493</t>
  </si>
  <si>
    <t>ORD100426</t>
  </si>
  <si>
    <t>C1446</t>
  </si>
  <si>
    <t>Customer 1108</t>
  </si>
  <si>
    <t>P490</t>
  </si>
  <si>
    <t>ORD100427</t>
  </si>
  <si>
    <t>Customer 1225</t>
  </si>
  <si>
    <t>P287</t>
  </si>
  <si>
    <t>ORD100428</t>
  </si>
  <si>
    <t>Customer 931</t>
  </si>
  <si>
    <t>ORD100429</t>
  </si>
  <si>
    <t>C2038</t>
  </si>
  <si>
    <t>Customer 586</t>
  </si>
  <si>
    <t>P919</t>
  </si>
  <si>
    <t>ORD100430</t>
  </si>
  <si>
    <t>2024-11-18</t>
  </si>
  <si>
    <t>C2295</t>
  </si>
  <si>
    <t>Customer 409</t>
  </si>
  <si>
    <t>P843</t>
  </si>
  <si>
    <t>ORD100431</t>
  </si>
  <si>
    <t>ORD100432</t>
  </si>
  <si>
    <t>2024-12-04</t>
  </si>
  <si>
    <t>C2054</t>
  </si>
  <si>
    <t>Customer 1115</t>
  </si>
  <si>
    <t>P970</t>
  </si>
  <si>
    <t>ORD100433</t>
  </si>
  <si>
    <t>2024-08-02</t>
  </si>
  <si>
    <t>ORD100434</t>
  </si>
  <si>
    <t>2024-08-30</t>
  </si>
  <si>
    <t>C1640</t>
  </si>
  <si>
    <t>Customer 1143</t>
  </si>
  <si>
    <t>P669</t>
  </si>
  <si>
    <t>ORD100435</t>
  </si>
  <si>
    <t>C1181</t>
  </si>
  <si>
    <t>Customer 522</t>
  </si>
  <si>
    <t>P674</t>
  </si>
  <si>
    <t>ORD100436</t>
  </si>
  <si>
    <t>2024-01-17</t>
  </si>
  <si>
    <t>C1607</t>
  </si>
  <si>
    <t>Customer 1124</t>
  </si>
  <si>
    <t>P793</t>
  </si>
  <si>
    <t>ORD100437</t>
  </si>
  <si>
    <t>C1992</t>
  </si>
  <si>
    <t>Customer 1030</t>
  </si>
  <si>
    <t>P275</t>
  </si>
  <si>
    <t>ORD100438</t>
  </si>
  <si>
    <t>C1848</t>
  </si>
  <si>
    <t>Customer 1215</t>
  </si>
  <si>
    <t>P796</t>
  </si>
  <si>
    <t>ORD100439</t>
  </si>
  <si>
    <t>C2385</t>
  </si>
  <si>
    <t>Customer 363</t>
  </si>
  <si>
    <t>P973</t>
  </si>
  <si>
    <t>ORD100440</t>
  </si>
  <si>
    <t>C1037</t>
  </si>
  <si>
    <t>P969</t>
  </si>
  <si>
    <t>ORD100441</t>
  </si>
  <si>
    <t>C2297</t>
  </si>
  <si>
    <t>Customer 1088</t>
  </si>
  <si>
    <t>P911</t>
  </si>
  <si>
    <t>ORD100442</t>
  </si>
  <si>
    <t>Customer 1023</t>
  </si>
  <si>
    <t>P477</t>
  </si>
  <si>
    <t>ORD100443</t>
  </si>
  <si>
    <t>Customer 477</t>
  </si>
  <si>
    <t>P120</t>
  </si>
  <si>
    <t>ORD100444</t>
  </si>
  <si>
    <t>Customer 1284</t>
  </si>
  <si>
    <t>ORD100445</t>
  </si>
  <si>
    <t>C1154</t>
  </si>
  <si>
    <t>ORD100446</t>
  </si>
  <si>
    <t>C1159</t>
  </si>
  <si>
    <t>Customer 1210</t>
  </si>
  <si>
    <t>P538</t>
  </si>
  <si>
    <t>ORD100447</t>
  </si>
  <si>
    <t>C1496</t>
  </si>
  <si>
    <t>Customer 1479</t>
  </si>
  <si>
    <t>ORD100448</t>
  </si>
  <si>
    <t>Customer 307</t>
  </si>
  <si>
    <t>ORD100449</t>
  </si>
  <si>
    <t>C2078</t>
  </si>
  <si>
    <t>Customer 1351</t>
  </si>
  <si>
    <t>P867</t>
  </si>
  <si>
    <t>$765</t>
  </si>
  <si>
    <t>ORD100450</t>
  </si>
  <si>
    <t>Customer 614</t>
  </si>
  <si>
    <t>$1013</t>
  </si>
  <si>
    <t>ORD100451</t>
  </si>
  <si>
    <t>C1092</t>
  </si>
  <si>
    <t>Customer 212</t>
  </si>
  <si>
    <t>$1895</t>
  </si>
  <si>
    <t>ORD100452</t>
  </si>
  <si>
    <t>C2326</t>
  </si>
  <si>
    <t>Customer 1164</t>
  </si>
  <si>
    <t>P565</t>
  </si>
  <si>
    <t>$1685</t>
  </si>
  <si>
    <t>ORD100453</t>
  </si>
  <si>
    <t>C1927</t>
  </si>
  <si>
    <t>$1106</t>
  </si>
  <si>
    <t>ORD100454</t>
  </si>
  <si>
    <t>P881</t>
  </si>
  <si>
    <t>$165</t>
  </si>
  <si>
    <t>ORD100455</t>
  </si>
  <si>
    <t>Customer 1431</t>
  </si>
  <si>
    <t>$67</t>
  </si>
  <si>
    <t>ORD100456</t>
  </si>
  <si>
    <t>C1289</t>
  </si>
  <si>
    <t>Customer 608</t>
  </si>
  <si>
    <t>P140</t>
  </si>
  <si>
    <t>$137</t>
  </si>
  <si>
    <t>ORD100457</t>
  </si>
  <si>
    <t>2024-02-17</t>
  </si>
  <si>
    <t>P384</t>
  </si>
  <si>
    <t>$1709</t>
  </si>
  <si>
    <t>ORD100458</t>
  </si>
  <si>
    <t>Customer 1472</t>
  </si>
  <si>
    <t>P830</t>
  </si>
  <si>
    <t>$1075</t>
  </si>
  <si>
    <t>ORD100459</t>
  </si>
  <si>
    <t>C1824</t>
  </si>
  <si>
    <t>$1438</t>
  </si>
  <si>
    <t>ORD100460</t>
  </si>
  <si>
    <t>C1630</t>
  </si>
  <si>
    <t>Customer 234</t>
  </si>
  <si>
    <t>P697</t>
  </si>
  <si>
    <t>$1873</t>
  </si>
  <si>
    <t>ORD100461</t>
  </si>
  <si>
    <t>Customer 1274</t>
  </si>
  <si>
    <t>P199</t>
  </si>
  <si>
    <t>$1569</t>
  </si>
  <si>
    <t>ORD100462</t>
  </si>
  <si>
    <t>C1829</t>
  </si>
  <si>
    <t>Customer 1455</t>
  </si>
  <si>
    <t>P509</t>
  </si>
  <si>
    <t>$297</t>
  </si>
  <si>
    <t>ORD100463</t>
  </si>
  <si>
    <t>C1959</t>
  </si>
  <si>
    <t>Customer 989</t>
  </si>
  <si>
    <t>P386</t>
  </si>
  <si>
    <t>$539</t>
  </si>
  <si>
    <t>ORD100464</t>
  </si>
  <si>
    <t>Customer 508</t>
  </si>
  <si>
    <t>$1948</t>
  </si>
  <si>
    <t>ORD100465</t>
  </si>
  <si>
    <t>C1702</t>
  </si>
  <si>
    <t>Customer 1234</t>
  </si>
  <si>
    <t>P555</t>
  </si>
  <si>
    <t>$1921</t>
  </si>
  <si>
    <t>ORD100466</t>
  </si>
  <si>
    <t>C2002</t>
  </si>
  <si>
    <t>Customer 1237</t>
  </si>
  <si>
    <t>P340</t>
  </si>
  <si>
    <t>$1858</t>
  </si>
  <si>
    <t>ORD100467</t>
  </si>
  <si>
    <t>$789</t>
  </si>
  <si>
    <t>ORD100468</t>
  </si>
  <si>
    <t>P148</t>
  </si>
  <si>
    <t>$499</t>
  </si>
  <si>
    <t>ORD100469</t>
  </si>
  <si>
    <t>C2253</t>
  </si>
  <si>
    <t>Customer 191</t>
  </si>
  <si>
    <t>P553</t>
  </si>
  <si>
    <t>$1736</t>
  </si>
  <si>
    <t>ORD100470</t>
  </si>
  <si>
    <t>C1557</t>
  </si>
  <si>
    <t>Customer 90</t>
  </si>
  <si>
    <t>P917</t>
  </si>
  <si>
    <t>ORD100471</t>
  </si>
  <si>
    <t>Customer 1471</t>
  </si>
  <si>
    <t>ORD100472</t>
  </si>
  <si>
    <t>C1388</t>
  </si>
  <si>
    <t>Customer 1153</t>
  </si>
  <si>
    <t>P389</t>
  </si>
  <si>
    <t>ORD100473</t>
  </si>
  <si>
    <t>2024-04-06</t>
  </si>
  <si>
    <t>C1218</t>
  </si>
  <si>
    <t>Customer 964</t>
  </si>
  <si>
    <t>ORD100474</t>
  </si>
  <si>
    <t>C2284</t>
  </si>
  <si>
    <t>Customer 650</t>
  </si>
  <si>
    <t>ORD100475</t>
  </si>
  <si>
    <t>C1735</t>
  </si>
  <si>
    <t>Customer 575</t>
  </si>
  <si>
    <t>P341</t>
  </si>
  <si>
    <t>ORD100476</t>
  </si>
  <si>
    <t>C1075</t>
  </si>
  <si>
    <t>Customer 490</t>
  </si>
  <si>
    <t>P328</t>
  </si>
  <si>
    <t>ORD100477</t>
  </si>
  <si>
    <t>2024-05-10</t>
  </si>
  <si>
    <t>C1436</t>
  </si>
  <si>
    <t>Customer 1123</t>
  </si>
  <si>
    <t>ORD100478</t>
  </si>
  <si>
    <t>Customer 401</t>
  </si>
  <si>
    <t>P319</t>
  </si>
  <si>
    <t>ORD100479</t>
  </si>
  <si>
    <t>C1369</t>
  </si>
  <si>
    <t>Customer 531</t>
  </si>
  <si>
    <t>P986</t>
  </si>
  <si>
    <t>ORD100480</t>
  </si>
  <si>
    <t>C2237</t>
  </si>
  <si>
    <t>Customer 169</t>
  </si>
  <si>
    <t>ORD100481</t>
  </si>
  <si>
    <t>C2470</t>
  </si>
  <si>
    <t>ORD100482</t>
  </si>
  <si>
    <t>P819</t>
  </si>
  <si>
    <t>ORD100483</t>
  </si>
  <si>
    <t>C2014</t>
  </si>
  <si>
    <t>P547</t>
  </si>
  <si>
    <t>ORD100484</t>
  </si>
  <si>
    <t>C1905</t>
  </si>
  <si>
    <t>Customer 209</t>
  </si>
  <si>
    <t>P378</t>
  </si>
  <si>
    <t>ORD100485</t>
  </si>
  <si>
    <t>2024-01-06</t>
  </si>
  <si>
    <t>Customer 1249</t>
  </si>
  <si>
    <t>P264</t>
  </si>
  <si>
    <t>ORD100486</t>
  </si>
  <si>
    <t>Customer 163</t>
  </si>
  <si>
    <t>ORD100487</t>
  </si>
  <si>
    <t>C1948</t>
  </si>
  <si>
    <t>Customer 661</t>
  </si>
  <si>
    <t>P573</t>
  </si>
  <si>
    <t>ORD100488</t>
  </si>
  <si>
    <t>C1854</t>
  </si>
  <si>
    <t>Customer 769</t>
  </si>
  <si>
    <t>ORD100489</t>
  </si>
  <si>
    <t>C1368</t>
  </si>
  <si>
    <t>Customer 328</t>
  </si>
  <si>
    <t>P165</t>
  </si>
  <si>
    <t>ORD100490</t>
  </si>
  <si>
    <t>C2273</t>
  </si>
  <si>
    <t>Customer 1203</t>
  </si>
  <si>
    <t>P204</t>
  </si>
  <si>
    <t>ORD100491</t>
  </si>
  <si>
    <t>C2404</t>
  </si>
  <si>
    <t>Customer 1434</t>
  </si>
  <si>
    <t>ORD100492</t>
  </si>
  <si>
    <t>2024-04-09</t>
  </si>
  <si>
    <t>C1332</t>
  </si>
  <si>
    <t>Customer 312</t>
  </si>
  <si>
    <t>P412</t>
  </si>
  <si>
    <t>ORD100493</t>
  </si>
  <si>
    <t>C2223</t>
  </si>
  <si>
    <t>Customer 430</t>
  </si>
  <si>
    <t>P934</t>
  </si>
  <si>
    <t>ORD100494</t>
  </si>
  <si>
    <t>P513</t>
  </si>
  <si>
    <t>ORD100495</t>
  </si>
  <si>
    <t>C2488</t>
  </si>
  <si>
    <t>Customer 876</t>
  </si>
  <si>
    <t>ORD100496</t>
  </si>
  <si>
    <t>C1363</t>
  </si>
  <si>
    <t>Customer 605</t>
  </si>
  <si>
    <t>P799</t>
  </si>
  <si>
    <t>ORD100497</t>
  </si>
  <si>
    <t>Customer 671</t>
  </si>
  <si>
    <t>P271</t>
  </si>
  <si>
    <t>ORD100498</t>
  </si>
  <si>
    <t>Customer 1230</t>
  </si>
  <si>
    <t>P732</t>
  </si>
  <si>
    <t>ORD100499</t>
  </si>
  <si>
    <t>Customer 314</t>
  </si>
  <si>
    <t>P409</t>
  </si>
  <si>
    <t>65%</t>
  </si>
  <si>
    <t>C1486</t>
  </si>
  <si>
    <t>Customer 969</t>
  </si>
  <si>
    <t>P291</t>
  </si>
  <si>
    <t>-5%</t>
  </si>
  <si>
    <t>ORD100501</t>
  </si>
  <si>
    <t>C2374</t>
  </si>
  <si>
    <t>55%</t>
  </si>
  <si>
    <t>ORD100502</t>
  </si>
  <si>
    <t>C1350</t>
  </si>
  <si>
    <t>P730</t>
  </si>
  <si>
    <t>abc</t>
  </si>
  <si>
    <t>ORD100503</t>
  </si>
  <si>
    <t>C1708</t>
  </si>
  <si>
    <t>P241</t>
  </si>
  <si>
    <t>120%</t>
  </si>
  <si>
    <t>ORD100504</t>
  </si>
  <si>
    <t>Customer 1180</t>
  </si>
  <si>
    <t>P598</t>
  </si>
  <si>
    <t>ORD100505</t>
  </si>
  <si>
    <t>P913</t>
  </si>
  <si>
    <t>ORD100506</t>
  </si>
  <si>
    <t>C1555</t>
  </si>
  <si>
    <t>Customer 574</t>
  </si>
  <si>
    <t>P557</t>
  </si>
  <si>
    <t>ORD100507</t>
  </si>
  <si>
    <t>2025-01-04</t>
  </si>
  <si>
    <t>Customer 1100</t>
  </si>
  <si>
    <t>ORD100508</t>
  </si>
  <si>
    <t>Customer 647</t>
  </si>
  <si>
    <t>P442</t>
  </si>
  <si>
    <t>ORD100509</t>
  </si>
  <si>
    <t>2024-06-01</t>
  </si>
  <si>
    <t>P854</t>
  </si>
  <si>
    <t>ORD100510</t>
  </si>
  <si>
    <t>2024-01-23</t>
  </si>
  <si>
    <t>C2132</t>
  </si>
  <si>
    <t>Customer 826</t>
  </si>
  <si>
    <t>P915</t>
  </si>
  <si>
    <t>ORD100511</t>
  </si>
  <si>
    <t>Customer 1324</t>
  </si>
  <si>
    <t>P342</t>
  </si>
  <si>
    <t>ORD100512</t>
  </si>
  <si>
    <t>C1360</t>
  </si>
  <si>
    <t>ORD100513</t>
  </si>
  <si>
    <t>C2195</t>
  </si>
  <si>
    <t>Customer 1168</t>
  </si>
  <si>
    <t>P182</t>
  </si>
  <si>
    <t>ORD100514</t>
  </si>
  <si>
    <t>C1324</t>
  </si>
  <si>
    <t>Customer 172</t>
  </si>
  <si>
    <t>P156</t>
  </si>
  <si>
    <t>ORD100515</t>
  </si>
  <si>
    <t>C1252</t>
  </si>
  <si>
    <t>Customer 974</t>
  </si>
  <si>
    <t>ORD100516</t>
  </si>
  <si>
    <t>C1080</t>
  </si>
  <si>
    <t>Customer 132</t>
  </si>
  <si>
    <t>P247</t>
  </si>
  <si>
    <t>ORD100517</t>
  </si>
  <si>
    <t>C2120</t>
  </si>
  <si>
    <t>Customer 509</t>
  </si>
  <si>
    <t>ORD100518</t>
  </si>
  <si>
    <t>2024-07-22</t>
  </si>
  <si>
    <t>Customer 1048</t>
  </si>
  <si>
    <t>P268</t>
  </si>
  <si>
    <t>ORD100519</t>
  </si>
  <si>
    <t>Customer 426</t>
  </si>
  <si>
    <t>P733</t>
  </si>
  <si>
    <t>ORD100520</t>
  </si>
  <si>
    <t>C1531</t>
  </si>
  <si>
    <t>Customer 278</t>
  </si>
  <si>
    <t>P171</t>
  </si>
  <si>
    <t>ORD100521</t>
  </si>
  <si>
    <t>Customer 1265</t>
  </si>
  <si>
    <t>ORD100522</t>
  </si>
  <si>
    <t>C2258</t>
  </si>
  <si>
    <t>Customer 393</t>
  </si>
  <si>
    <t>P999</t>
  </si>
  <si>
    <t>ORD100523</t>
  </si>
  <si>
    <t>C1418</t>
  </si>
  <si>
    <t>Customer 1169</t>
  </si>
  <si>
    <t>P436</t>
  </si>
  <si>
    <t>ORD100524</t>
  </si>
  <si>
    <t>Customer 1386</t>
  </si>
  <si>
    <t>P782</t>
  </si>
  <si>
    <t>ORD100525</t>
  </si>
  <si>
    <t>C1689</t>
  </si>
  <si>
    <t>Customer 983</t>
  </si>
  <si>
    <t>P159</t>
  </si>
  <si>
    <t>ORD100526</t>
  </si>
  <si>
    <t>Customer 1333</t>
  </si>
  <si>
    <t>ORD100527</t>
  </si>
  <si>
    <t>Customer 1008</t>
  </si>
  <si>
    <t>ORD100528</t>
  </si>
  <si>
    <t>Customer 406</t>
  </si>
  <si>
    <t>ORD100529</t>
  </si>
  <si>
    <t>2024-06-14</t>
  </si>
  <si>
    <t>C1244</t>
  </si>
  <si>
    <t>Customer 532</t>
  </si>
  <si>
    <t>ORD100530</t>
  </si>
  <si>
    <t>Customer 612</t>
  </si>
  <si>
    <t>ORD100531</t>
  </si>
  <si>
    <t>2024-12-01</t>
  </si>
  <si>
    <t>C2247</t>
  </si>
  <si>
    <t>P215</t>
  </si>
  <si>
    <t>ORD100532</t>
  </si>
  <si>
    <t>C1709</t>
  </si>
  <si>
    <t>ORD100533</t>
  </si>
  <si>
    <t>C2159</t>
  </si>
  <si>
    <t>Customer 624</t>
  </si>
  <si>
    <t>P183</t>
  </si>
  <si>
    <t>ORD100534</t>
  </si>
  <si>
    <t>2024-11-15</t>
  </si>
  <si>
    <t>C2479</t>
  </si>
  <si>
    <t>Customer 297</t>
  </si>
  <si>
    <t>ORD100535</t>
  </si>
  <si>
    <t>C2144</t>
  </si>
  <si>
    <t>Customer 936</t>
  </si>
  <si>
    <t>P301</t>
  </si>
  <si>
    <t>ORD100536</t>
  </si>
  <si>
    <t>C1209</t>
  </si>
  <si>
    <t>P924</t>
  </si>
  <si>
    <t>ORD100537</t>
  </si>
  <si>
    <t>Customer 832</t>
  </si>
  <si>
    <t>ORD100538</t>
  </si>
  <si>
    <t>C1098</t>
  </si>
  <si>
    <t>Customer 1425</t>
  </si>
  <si>
    <t>ORD100539</t>
  </si>
  <si>
    <t>Customer 420</t>
  </si>
  <si>
    <t>ORD100540</t>
  </si>
  <si>
    <t>2024-05-01</t>
  </si>
  <si>
    <t>C2378</t>
  </si>
  <si>
    <t>Customer 839</t>
  </si>
  <si>
    <t>ORD100541</t>
  </si>
  <si>
    <t>2024-01-15</t>
  </si>
  <si>
    <t>2024-01-22</t>
  </si>
  <si>
    <t>C1873</t>
  </si>
  <si>
    <t>Customer 853</t>
  </si>
  <si>
    <t>ORD100542</t>
  </si>
  <si>
    <t>C2465</t>
  </si>
  <si>
    <t>Customer 308</t>
  </si>
  <si>
    <t>P806</t>
  </si>
  <si>
    <t>ORD100543</t>
  </si>
  <si>
    <t>C1497</t>
  </si>
  <si>
    <t>Customer 1413</t>
  </si>
  <si>
    <t>ORD100544</t>
  </si>
  <si>
    <t>2024-03-03</t>
  </si>
  <si>
    <t>Customer 619</t>
  </si>
  <si>
    <t>ORD100545</t>
  </si>
  <si>
    <t>C1635</t>
  </si>
  <si>
    <t>P773</t>
  </si>
  <si>
    <t>ORD100546</t>
  </si>
  <si>
    <t>2024-01-10</t>
  </si>
  <si>
    <t>Customer 1430</t>
  </si>
  <si>
    <t>ORD100547</t>
  </si>
  <si>
    <t>C2265</t>
  </si>
  <si>
    <t>Customer 867</t>
  </si>
  <si>
    <t>P376</t>
  </si>
  <si>
    <t>ORD100548</t>
  </si>
  <si>
    <t>P123</t>
  </si>
  <si>
    <t>ORD100549</t>
  </si>
  <si>
    <t>C1349</t>
  </si>
  <si>
    <t>P338</t>
  </si>
  <si>
    <t>ORD100550</t>
  </si>
  <si>
    <t>Customer 232</t>
  </si>
  <si>
    <t>P654</t>
  </si>
  <si>
    <t>ORD100551</t>
  </si>
  <si>
    <t>C1093</t>
  </si>
  <si>
    <t>Customer 416</t>
  </si>
  <si>
    <t>P535</t>
  </si>
  <si>
    <t>ORD100552</t>
  </si>
  <si>
    <t>C2257</t>
  </si>
  <si>
    <t>Customer 1372</t>
  </si>
  <si>
    <t>ORD100553</t>
  </si>
  <si>
    <t>2024-06-10</t>
  </si>
  <si>
    <t>C2396</t>
  </si>
  <si>
    <t>P441</t>
  </si>
  <si>
    <t>ORD100554</t>
  </si>
  <si>
    <t>C1260</t>
  </si>
  <si>
    <t>ORD100555</t>
  </si>
  <si>
    <t>C2317</t>
  </si>
  <si>
    <t>Customer 893</t>
  </si>
  <si>
    <t>P110</t>
  </si>
  <si>
    <t>ORD100556</t>
  </si>
  <si>
    <t>C1217</t>
  </si>
  <si>
    <t>Customer 367</t>
  </si>
  <si>
    <t>P162</t>
  </si>
  <si>
    <t>ORD100557</t>
  </si>
  <si>
    <t>C1013</t>
  </si>
  <si>
    <t>P217</t>
  </si>
  <si>
    <t>ORD100558</t>
  </si>
  <si>
    <t>C1818</t>
  </si>
  <si>
    <t>P187</t>
  </si>
  <si>
    <t>ORD100559</t>
  </si>
  <si>
    <t>Customer 866</t>
  </si>
  <si>
    <t>ORD100560</t>
  </si>
  <si>
    <t>C1912</t>
  </si>
  <si>
    <t>P222</t>
  </si>
  <si>
    <t>ORD100561</t>
  </si>
  <si>
    <t>C1710</t>
  </si>
  <si>
    <t>P639</t>
  </si>
  <si>
    <t>ORD100562</t>
  </si>
  <si>
    <t>C1298</t>
  </si>
  <si>
    <t>Customer 713</t>
  </si>
  <si>
    <t>P642</t>
  </si>
  <si>
    <t>ORD100563</t>
  </si>
  <si>
    <t>C2143</t>
  </si>
  <si>
    <t>ORD100564</t>
  </si>
  <si>
    <t>2024-08-24</t>
  </si>
  <si>
    <t>C1163</t>
  </si>
  <si>
    <t>Customer 1373</t>
  </si>
  <si>
    <t>ORD100565</t>
  </si>
  <si>
    <t>C1318</t>
  </si>
  <si>
    <t>Customer 109</t>
  </si>
  <si>
    <t>ORD100566</t>
  </si>
  <si>
    <t>Customer 407</t>
  </si>
  <si>
    <t>P955</t>
  </si>
  <si>
    <t>ORD100567</t>
  </si>
  <si>
    <t>C1334</t>
  </si>
  <si>
    <t>Customer 897</t>
  </si>
  <si>
    <t>ORD100568</t>
  </si>
  <si>
    <t>ORD100569</t>
  </si>
  <si>
    <t>C2173</t>
  </si>
  <si>
    <t>Customer 128</t>
  </si>
  <si>
    <t>ORD100570</t>
  </si>
  <si>
    <t>Customer 1131</t>
  </si>
  <si>
    <t>ORD100571</t>
  </si>
  <si>
    <t>C1219</t>
  </si>
  <si>
    <t>P619</t>
  </si>
  <si>
    <t>ORD100572</t>
  </si>
  <si>
    <t>2024-06-05</t>
  </si>
  <si>
    <t>C1367</t>
  </si>
  <si>
    <t>Customer 529</t>
  </si>
  <si>
    <t>ORD100573</t>
  </si>
  <si>
    <t>C1968</t>
  </si>
  <si>
    <t>Customer 514</t>
  </si>
  <si>
    <t>ORD100574</t>
  </si>
  <si>
    <t>C1046</t>
  </si>
  <si>
    <t>ORD100575</t>
  </si>
  <si>
    <t>Customer 1473</t>
  </si>
  <si>
    <t>P403</t>
  </si>
  <si>
    <t>ORD100576</t>
  </si>
  <si>
    <t>C2384</t>
  </si>
  <si>
    <t>Customer 681</t>
  </si>
  <si>
    <t>ORD100577</t>
  </si>
  <si>
    <t>Customer 667</t>
  </si>
  <si>
    <t>P868</t>
  </si>
  <si>
    <t>ORD100578</t>
  </si>
  <si>
    <t>Customer 221</t>
  </si>
  <si>
    <t>P461</t>
  </si>
  <si>
    <t>ORD100579</t>
  </si>
  <si>
    <t>C1396</t>
  </si>
  <si>
    <t>Customer 1272</t>
  </si>
  <si>
    <t>ORD100580</t>
  </si>
  <si>
    <t>Customer 147</t>
  </si>
  <si>
    <t>P153</t>
  </si>
  <si>
    <t>ORD100581</t>
  </si>
  <si>
    <t>Customer 1360</t>
  </si>
  <si>
    <t>P523</t>
  </si>
  <si>
    <t>ORD100582</t>
  </si>
  <si>
    <t>P269</t>
  </si>
  <si>
    <t>ORD100583</t>
  </si>
  <si>
    <t>ORD100584</t>
  </si>
  <si>
    <t>P622</t>
  </si>
  <si>
    <t>ORD100585</t>
  </si>
  <si>
    <t>C1817</t>
  </si>
  <si>
    <t>Customer 563</t>
  </si>
  <si>
    <t>P544</t>
  </si>
  <si>
    <t>ORD100586</t>
  </si>
  <si>
    <t>Customer 391</t>
  </si>
  <si>
    <t>ORD100587</t>
  </si>
  <si>
    <t>C2191</t>
  </si>
  <si>
    <t>Customer 230</t>
  </si>
  <si>
    <t>ORD100588</t>
  </si>
  <si>
    <t>Customer 864</t>
  </si>
  <si>
    <t>P822</t>
  </si>
  <si>
    <t>ORD100589</t>
  </si>
  <si>
    <t>C1091</t>
  </si>
  <si>
    <t>P158</t>
  </si>
  <si>
    <t>ORD100590</t>
  </si>
  <si>
    <t>C1421</t>
  </si>
  <si>
    <t>Customer 601</t>
  </si>
  <si>
    <t>P710</t>
  </si>
  <si>
    <t>ORD100591</t>
  </si>
  <si>
    <t>Customer 472</t>
  </si>
  <si>
    <t>ORD100592</t>
  </si>
  <si>
    <t>C1503</t>
  </si>
  <si>
    <t>Customer 1138</t>
  </si>
  <si>
    <t>ORD100593</t>
  </si>
  <si>
    <t>C1137</t>
  </si>
  <si>
    <t>Customer 1072</t>
  </si>
  <si>
    <t>ORD100594</t>
  </si>
  <si>
    <t>2024-04-18</t>
  </si>
  <si>
    <t>C1357</t>
  </si>
  <si>
    <t>P876</t>
  </si>
  <si>
    <t>ORD100595</t>
  </si>
  <si>
    <t>2024-09-13</t>
  </si>
  <si>
    <t>ORD100596</t>
  </si>
  <si>
    <t>C1235</t>
  </si>
  <si>
    <t>ORD100597</t>
  </si>
  <si>
    <t>2024-12-29</t>
  </si>
  <si>
    <t>C1794</t>
  </si>
  <si>
    <t>Customer 205</t>
  </si>
  <si>
    <t>P471</t>
  </si>
  <si>
    <t>ORD100598</t>
  </si>
  <si>
    <t>C1514</t>
  </si>
  <si>
    <t>P709</t>
  </si>
  <si>
    <t>ORD100599</t>
  </si>
  <si>
    <t>C1214</t>
  </si>
  <si>
    <t>Customer 1323</t>
  </si>
  <si>
    <t>ORD100600</t>
  </si>
  <si>
    <t>2024-11-28</t>
  </si>
  <si>
    <t>P405</t>
  </si>
  <si>
    <t>ORD100601</t>
  </si>
  <si>
    <t>Customer 1134</t>
  </si>
  <si>
    <t>P273</t>
  </si>
  <si>
    <t>ORD100602</t>
  </si>
  <si>
    <t>2024-10-23</t>
  </si>
  <si>
    <t>Customer 1043</t>
  </si>
  <si>
    <t>ORD100603</t>
  </si>
  <si>
    <t>2024-01-29</t>
  </si>
  <si>
    <t>C2236</t>
  </si>
  <si>
    <t>P312</t>
  </si>
  <si>
    <t>ORD100604</t>
  </si>
  <si>
    <t>Customer 1087</t>
  </si>
  <si>
    <t>P636</t>
  </si>
  <si>
    <t>ORD100605</t>
  </si>
  <si>
    <t>C1569</t>
  </si>
  <si>
    <t>Customer 700</t>
  </si>
  <si>
    <t>ORD100606</t>
  </si>
  <si>
    <t>Customer 1310</t>
  </si>
  <si>
    <t>P591</t>
  </si>
  <si>
    <t>ORD100607</t>
  </si>
  <si>
    <t>Customer 636</t>
  </si>
  <si>
    <t>ORD100608</t>
  </si>
  <si>
    <t>C1874</t>
  </si>
  <si>
    <t>Customer 1448</t>
  </si>
  <si>
    <t>P543</t>
  </si>
  <si>
    <t>ORD100609</t>
  </si>
  <si>
    <t>P329</t>
  </si>
  <si>
    <t>ORD100610</t>
  </si>
  <si>
    <t>Customer 1280</t>
  </si>
  <si>
    <t>P862</t>
  </si>
  <si>
    <t>ORD100611</t>
  </si>
  <si>
    <t>C2249</t>
  </si>
  <si>
    <t>Customer 435</t>
  </si>
  <si>
    <t>P920</t>
  </si>
  <si>
    <t>ORD100612</t>
  </si>
  <si>
    <t>Customer 1248</t>
  </si>
  <si>
    <t>P675</t>
  </si>
  <si>
    <t>ORD100613</t>
  </si>
  <si>
    <t>C2366</t>
  </si>
  <si>
    <t>Customer 1073</t>
  </si>
  <si>
    <t>ORD100614</t>
  </si>
  <si>
    <t>ORD100615</t>
  </si>
  <si>
    <t>C1877</t>
  </si>
  <si>
    <t>Customer 1291</t>
  </si>
  <si>
    <t>ORD100616</t>
  </si>
  <si>
    <t>C2142</t>
  </si>
  <si>
    <t>Customer 1422</t>
  </si>
  <si>
    <t>P495</t>
  </si>
  <si>
    <t>ORD100617</t>
  </si>
  <si>
    <t>C1922</t>
  </si>
  <si>
    <t>Customer 946</t>
  </si>
  <si>
    <t>P742</t>
  </si>
  <si>
    <t>ORD100618</t>
  </si>
  <si>
    <t>Customer 1252</t>
  </si>
  <si>
    <t>ORD100619</t>
  </si>
  <si>
    <t>C1376</t>
  </si>
  <si>
    <t>Customer 113</t>
  </si>
  <si>
    <t>ORD100620</t>
  </si>
  <si>
    <t>C1543</t>
  </si>
  <si>
    <t>Customer 824</t>
  </si>
  <si>
    <t>ORD100621</t>
  </si>
  <si>
    <t>C1301</t>
  </si>
  <si>
    <t>Customer 1452</t>
  </si>
  <si>
    <t>P539</t>
  </si>
  <si>
    <t>ORD100622</t>
  </si>
  <si>
    <t>C1714</t>
  </si>
  <si>
    <t>Customer 1218</t>
  </si>
  <si>
    <t>P433</t>
  </si>
  <si>
    <t>ORD100623</t>
  </si>
  <si>
    <t>2024-02-19</t>
  </si>
  <si>
    <t>Customer 272</t>
  </si>
  <si>
    <t>P238</t>
  </si>
  <si>
    <t>ORD100624</t>
  </si>
  <si>
    <t>C1259</t>
  </si>
  <si>
    <t>Customer 1232</t>
  </si>
  <si>
    <t>P827</t>
  </si>
  <si>
    <t>ORD100625</t>
  </si>
  <si>
    <t>Customer 282</t>
  </si>
  <si>
    <t>ORD100626</t>
  </si>
  <si>
    <t>Customer 501</t>
  </si>
  <si>
    <t>P356</t>
  </si>
  <si>
    <t>ORD100627</t>
  </si>
  <si>
    <t>C2193</t>
  </si>
  <si>
    <t>ORD100628</t>
  </si>
  <si>
    <t>Customer 932</t>
  </si>
  <si>
    <t>P521</t>
  </si>
  <si>
    <t>ORD100629</t>
  </si>
  <si>
    <t>C1143</t>
  </si>
  <si>
    <t>P723</t>
  </si>
  <si>
    <t>ORD100630</t>
  </si>
  <si>
    <t>C1642</t>
  </si>
  <si>
    <t>ORD100631</t>
  </si>
  <si>
    <t>Customer 1467</t>
  </si>
  <si>
    <t>ORD100632</t>
  </si>
  <si>
    <t>C2221</t>
  </si>
  <si>
    <t>Customer 82</t>
  </si>
  <si>
    <t>ORD100633</t>
  </si>
  <si>
    <t>C1125</t>
  </si>
  <si>
    <t>Customer 441</t>
  </si>
  <si>
    <t>P624</t>
  </si>
  <si>
    <t>ORD100634</t>
  </si>
  <si>
    <t>C1510</t>
  </si>
  <si>
    <t>Customer 802</t>
  </si>
  <si>
    <t>P150</t>
  </si>
  <si>
    <t>ORD100635</t>
  </si>
  <si>
    <t>C2168</t>
  </si>
  <si>
    <t>P229</t>
  </si>
  <si>
    <t>ORD100636</t>
  </si>
  <si>
    <t>C1414</t>
  </si>
  <si>
    <t>Customer 610</t>
  </si>
  <si>
    <t>ORD100637</t>
  </si>
  <si>
    <t>C1680</t>
  </si>
  <si>
    <t>Customer 724</t>
  </si>
  <si>
    <t>P375</t>
  </si>
  <si>
    <t>ORD100638</t>
  </si>
  <si>
    <t>Customer 873</t>
  </si>
  <si>
    <t>P305</t>
  </si>
  <si>
    <t>ORD100639</t>
  </si>
  <si>
    <t>C1931</t>
  </si>
  <si>
    <t>Customer 1187</t>
  </si>
  <si>
    <t>P527</t>
  </si>
  <si>
    <t>ORD100640</t>
  </si>
  <si>
    <t>ORD100641</t>
  </si>
  <si>
    <t>C2485</t>
  </si>
  <si>
    <t>P758</t>
  </si>
  <si>
    <t>ORD100642</t>
  </si>
  <si>
    <t>Customer 259</t>
  </si>
  <si>
    <t>P181</t>
  </si>
  <si>
    <t>ORD100643</t>
  </si>
  <si>
    <t>C2124</t>
  </si>
  <si>
    <t>Customer 892</t>
  </si>
  <si>
    <t>ORD100644</t>
  </si>
  <si>
    <t>ORD100645</t>
  </si>
  <si>
    <t>C1556</t>
  </si>
  <si>
    <t>Customer 1229</t>
  </si>
  <si>
    <t>P756</t>
  </si>
  <si>
    <t>ORD100646</t>
  </si>
  <si>
    <t>Customer 220</t>
  </si>
  <si>
    <t>ORD100647</t>
  </si>
  <si>
    <t>C1001</t>
  </si>
  <si>
    <t>Customer 1047</t>
  </si>
  <si>
    <t>ORD100648</t>
  </si>
  <si>
    <t>C1598</t>
  </si>
  <si>
    <t>Customer 281</t>
  </si>
  <si>
    <t>P708</t>
  </si>
  <si>
    <t>ORD100649</t>
  </si>
  <si>
    <t>C2116</t>
  </si>
  <si>
    <t xml:space="preserve"> customer 101 </t>
  </si>
  <si>
    <t>ORD100650</t>
  </si>
  <si>
    <t>2024-12-09</t>
  </si>
  <si>
    <t>C1573</t>
  </si>
  <si>
    <t>ORD100651</t>
  </si>
  <si>
    <t>ORD100652</t>
  </si>
  <si>
    <t>C1677</t>
  </si>
  <si>
    <t>ORD100653</t>
  </si>
  <si>
    <t>C1457</t>
  </si>
  <si>
    <t>P753</t>
  </si>
  <si>
    <t>ORD100654</t>
  </si>
  <si>
    <t>C1380</t>
  </si>
  <si>
    <t>ORD100655</t>
  </si>
  <si>
    <t>Customer101</t>
  </si>
  <si>
    <t>P779</t>
  </si>
  <si>
    <t>ORD100656</t>
  </si>
  <si>
    <t>ORD100657</t>
  </si>
  <si>
    <t>C1045</t>
  </si>
  <si>
    <t>ORD100658</t>
  </si>
  <si>
    <t>P813</t>
  </si>
  <si>
    <t>ORD100659</t>
  </si>
  <si>
    <t>ORD100660</t>
  </si>
  <si>
    <t>P193</t>
  </si>
  <si>
    <t>ORD100661</t>
  </si>
  <si>
    <t>C1519</t>
  </si>
  <si>
    <t>P486</t>
  </si>
  <si>
    <t>ORD100662</t>
  </si>
  <si>
    <t>Customer 916</t>
  </si>
  <si>
    <t>ORD100663</t>
  </si>
  <si>
    <t>C2192</t>
  </si>
  <si>
    <t>P106</t>
  </si>
  <si>
    <t>ORD100664</t>
  </si>
  <si>
    <t>C2020</t>
  </si>
  <si>
    <t>Customer 633</t>
  </si>
  <si>
    <t>ORD100665</t>
  </si>
  <si>
    <t>C2390</t>
  </si>
  <si>
    <t>Customer 844</t>
  </si>
  <si>
    <t>ORD100666</t>
  </si>
  <si>
    <t>Customer 538</t>
  </si>
  <si>
    <t>P379</t>
  </si>
  <si>
    <t>ORD100667</t>
  </si>
  <si>
    <t>C2424</t>
  </si>
  <si>
    <t>Customer 961</t>
  </si>
  <si>
    <t>ORD100668</t>
  </si>
  <si>
    <t>Customer 1054</t>
  </si>
  <si>
    <t>ORD100669</t>
  </si>
  <si>
    <t>C2296</t>
  </si>
  <si>
    <t>ORD100670</t>
  </si>
  <si>
    <t>C1458</t>
  </si>
  <si>
    <t>Customer 384</t>
  </si>
  <si>
    <t>P699</t>
  </si>
  <si>
    <t>ORD100671</t>
  </si>
  <si>
    <t>C2337</t>
  </si>
  <si>
    <t>ORD100672</t>
  </si>
  <si>
    <t>P836</t>
  </si>
  <si>
    <t>ORD100673</t>
  </si>
  <si>
    <t>2024-01-02</t>
  </si>
  <si>
    <t>C1946</t>
  </si>
  <si>
    <t>ORD100674</t>
  </si>
  <si>
    <t>Customer 729</t>
  </si>
  <si>
    <t>P552</t>
  </si>
  <si>
    <t>ORD100675</t>
  </si>
  <si>
    <t>C1644</t>
  </si>
  <si>
    <t>ORD100676</t>
  </si>
  <si>
    <t>Customer 1426</t>
  </si>
  <si>
    <t>P687</t>
  </si>
  <si>
    <t>ORD100677</t>
  </si>
  <si>
    <t>C1000</t>
  </si>
  <si>
    <t>P251</t>
  </si>
  <si>
    <t>ORD100678</t>
  </si>
  <si>
    <t>C1216</t>
  </si>
  <si>
    <t>Customer 1418</t>
  </si>
  <si>
    <t>ORD100679</t>
  </si>
  <si>
    <t>C2215</t>
  </si>
  <si>
    <t>Customer 536</t>
  </si>
  <si>
    <t>ORD100680</t>
  </si>
  <si>
    <t>C1077</t>
  </si>
  <si>
    <t>ORD100681</t>
  </si>
  <si>
    <t>Customer 45</t>
  </si>
  <si>
    <t>P331</t>
  </si>
  <si>
    <t>ORD100682</t>
  </si>
  <si>
    <t>2025-01-02</t>
  </si>
  <si>
    <t>P656</t>
  </si>
  <si>
    <t>ORD100683</t>
  </si>
  <si>
    <t>C1987</t>
  </si>
  <si>
    <t>Customer 1331</t>
  </si>
  <si>
    <t>ORD100684</t>
  </si>
  <si>
    <t>C1157</t>
  </si>
  <si>
    <t>P560</t>
  </si>
  <si>
    <t>ORD100685</t>
  </si>
  <si>
    <t>Customer 466</t>
  </si>
  <si>
    <t>P397</t>
  </si>
  <si>
    <t>ORD100686</t>
  </si>
  <si>
    <t>C2130</t>
  </si>
  <si>
    <t>ORD100687</t>
  </si>
  <si>
    <t>C1701</t>
  </si>
  <si>
    <t>P297</t>
  </si>
  <si>
    <t>ORD100688</t>
  </si>
  <si>
    <t>ORD100689</t>
  </si>
  <si>
    <t>C2006</t>
  </si>
  <si>
    <t>Customer 507</t>
  </si>
  <si>
    <t>P740</t>
  </si>
  <si>
    <t>ORD100690</t>
  </si>
  <si>
    <t>C1398</t>
  </si>
  <si>
    <t>ORD100691</t>
  </si>
  <si>
    <t>C2348</t>
  </si>
  <si>
    <t>Customer 81</t>
  </si>
  <si>
    <t>P434</t>
  </si>
  <si>
    <t>ORD100692</t>
  </si>
  <si>
    <t>C2280</t>
  </si>
  <si>
    <t>Customer 17</t>
  </si>
  <si>
    <t>ORD100693</t>
  </si>
  <si>
    <t>Customer 1233</t>
  </si>
  <si>
    <t>P429</t>
  </si>
  <si>
    <t>ORD100694</t>
  </si>
  <si>
    <t>Customer 669</t>
  </si>
  <si>
    <t>P677</t>
  </si>
  <si>
    <t>ORD100695</t>
  </si>
  <si>
    <t>Customer 843</t>
  </si>
  <si>
    <t>ORD100696</t>
  </si>
  <si>
    <t>C1613</t>
  </si>
  <si>
    <t>Customer 353</t>
  </si>
  <si>
    <t>P716</t>
  </si>
  <si>
    <t>ORD100697</t>
  </si>
  <si>
    <t>Customer 859</t>
  </si>
  <si>
    <t>ORD100698</t>
  </si>
  <si>
    <t>C1423</t>
  </si>
  <si>
    <t>ORD100699</t>
  </si>
  <si>
    <t>Customer 641</t>
  </si>
  <si>
    <t>ORD100700</t>
  </si>
  <si>
    <t>ORD100701</t>
  </si>
  <si>
    <t>C1330</t>
  </si>
  <si>
    <t>P916</t>
  </si>
  <si>
    <t>ORD100702</t>
  </si>
  <si>
    <t>C1224</t>
  </si>
  <si>
    <t>Customer 139</t>
  </si>
  <si>
    <t>ORD100703</t>
  </si>
  <si>
    <t>C2087</t>
  </si>
  <si>
    <t>ORD100704</t>
  </si>
  <si>
    <t>C1760</t>
  </si>
  <si>
    <t>P679</t>
  </si>
  <si>
    <t>ORD100705</t>
  </si>
  <si>
    <t>Customer 28</t>
  </si>
  <si>
    <t>P278</t>
  </si>
  <si>
    <t>ORD100706</t>
  </si>
  <si>
    <t>C1419</t>
  </si>
  <si>
    <t>P581</t>
  </si>
  <si>
    <t>ORD100707</t>
  </si>
  <si>
    <t>C2389</t>
  </si>
  <si>
    <t>P649</t>
  </si>
  <si>
    <t>ORD100708</t>
  </si>
  <si>
    <t>C2079</t>
  </si>
  <si>
    <t>Customer 1270</t>
  </si>
  <si>
    <t>ORD100709</t>
  </si>
  <si>
    <t>P589</t>
  </si>
  <si>
    <t>ORD100710</t>
  </si>
  <si>
    <t>Customer 692</t>
  </si>
  <si>
    <t>P166</t>
  </si>
  <si>
    <t>ORD100711</t>
  </si>
  <si>
    <t>Customer 208</t>
  </si>
  <si>
    <t>ORD100712</t>
  </si>
  <si>
    <t>P594</t>
  </si>
  <si>
    <t>ORD100713</t>
  </si>
  <si>
    <t>C1362</t>
  </si>
  <si>
    <t>Customer 1097</t>
  </si>
  <si>
    <t>ORD100714</t>
  </si>
  <si>
    <t>C2145</t>
  </si>
  <si>
    <t>Customer 1483</t>
  </si>
  <si>
    <t>ORD100715</t>
  </si>
  <si>
    <t>P163</t>
  </si>
  <si>
    <t>ORD100716</t>
  </si>
  <si>
    <t>P296</t>
  </si>
  <si>
    <t>ORD100717</t>
  </si>
  <si>
    <t>C1721</t>
  </si>
  <si>
    <t>Customer 292</t>
  </si>
  <si>
    <t>P638</t>
  </si>
  <si>
    <t>ORD100718</t>
  </si>
  <si>
    <t>C1131</t>
  </si>
  <si>
    <t>Customer 752</t>
  </si>
  <si>
    <t>P125</t>
  </si>
  <si>
    <t>ORD100719</t>
  </si>
  <si>
    <t>Customer 654</t>
  </si>
  <si>
    <t>ORD100720</t>
  </si>
  <si>
    <t>C2436</t>
  </si>
  <si>
    <t>P838</t>
  </si>
  <si>
    <t>ORD100721</t>
  </si>
  <si>
    <t>C2332</t>
  </si>
  <si>
    <t>Customer 1062</t>
  </si>
  <si>
    <t>ORD100722</t>
  </si>
  <si>
    <t>C2412</t>
  </si>
  <si>
    <t>P585</t>
  </si>
  <si>
    <t>ORD100723</t>
  </si>
  <si>
    <t>C1504</t>
  </si>
  <si>
    <t>Customer 1202</t>
  </si>
  <si>
    <t>ORD100724</t>
  </si>
  <si>
    <t>C1808</t>
  </si>
  <si>
    <t>ORD100725</t>
  </si>
  <si>
    <t>C2440</t>
  </si>
  <si>
    <t>P214</t>
  </si>
  <si>
    <t>ORD100726</t>
  </si>
  <si>
    <t>Customer 1318</t>
  </si>
  <si>
    <t>P755</t>
  </si>
  <si>
    <t>ORD100727</t>
  </si>
  <si>
    <t>C1814</t>
  </si>
  <si>
    <t>P197</t>
  </si>
  <si>
    <t>ORD100728</t>
  </si>
  <si>
    <t>P516</t>
  </si>
  <si>
    <t>ORD100729</t>
  </si>
  <si>
    <t>C1595</t>
  </si>
  <si>
    <t>Customer 666</t>
  </si>
  <si>
    <t>P711</t>
  </si>
  <si>
    <t>ORD100730</t>
  </si>
  <si>
    <t>C1502</t>
  </si>
  <si>
    <t>Customer 1205</t>
  </si>
  <si>
    <t>P784</t>
  </si>
  <si>
    <t>ORD100731</t>
  </si>
  <si>
    <t>C1234</t>
  </si>
  <si>
    <t>Customer 138</t>
  </si>
  <si>
    <t>ORD100732</t>
  </si>
  <si>
    <t>Customer 557</t>
  </si>
  <si>
    <t>ORD100733</t>
  </si>
  <si>
    <t>C1830</t>
  </si>
  <si>
    <t>ORD100734</t>
  </si>
  <si>
    <t>C1343</t>
  </si>
  <si>
    <t>Customer 549</t>
  </si>
  <si>
    <t>ORD100735</t>
  </si>
  <si>
    <t>C1317</t>
  </si>
  <si>
    <t>Customer 1417</t>
  </si>
  <si>
    <t>ORD100736</t>
  </si>
  <si>
    <t>Customer 1144</t>
  </si>
  <si>
    <t>ORD100737</t>
  </si>
  <si>
    <t>C2158</t>
  </si>
  <si>
    <t>Customer 1165</t>
  </si>
  <si>
    <t>P743</t>
  </si>
  <si>
    <t>ORD100738</t>
  </si>
  <si>
    <t>C1637</t>
  </si>
  <si>
    <t>Customer 96</t>
  </si>
  <si>
    <t>P360</t>
  </si>
  <si>
    <t>ORD100739</t>
  </si>
  <si>
    <t>C1280</t>
  </si>
  <si>
    <t>ORD100740</t>
  </si>
  <si>
    <t>2024-02-26</t>
  </si>
  <si>
    <t>C1511</t>
  </si>
  <si>
    <t>P961</t>
  </si>
  <si>
    <t>ORD100741</t>
  </si>
  <si>
    <t>C1857</t>
  </si>
  <si>
    <t>ORD100742</t>
  </si>
  <si>
    <t>C1466</t>
  </si>
  <si>
    <t>P454</t>
  </si>
  <si>
    <t>ORD100743</t>
  </si>
  <si>
    <t>C1066</t>
  </si>
  <si>
    <t>Customer 1317</t>
  </si>
  <si>
    <t>P824</t>
  </si>
  <si>
    <t>ORD100744</t>
  </si>
  <si>
    <t>C2409</t>
  </si>
  <si>
    <t>Customer 1239</t>
  </si>
  <si>
    <t>P370</t>
  </si>
  <si>
    <t>ORD100745</t>
  </si>
  <si>
    <t>Customer 1395</t>
  </si>
  <si>
    <t>ORD100746</t>
  </si>
  <si>
    <t>C1275</t>
  </si>
  <si>
    <t>Customer 595</t>
  </si>
  <si>
    <t>ORD100747</t>
  </si>
  <si>
    <t>C2310</t>
  </si>
  <si>
    <t>ORD100748</t>
  </si>
  <si>
    <t>C1076</t>
  </si>
  <si>
    <t>P352</t>
  </si>
  <si>
    <t>ORD100749</t>
  </si>
  <si>
    <t>2025-01-01</t>
  </si>
  <si>
    <t>C2308</t>
  </si>
  <si>
    <t>Customer 325</t>
  </si>
  <si>
    <t>P703</t>
  </si>
  <si>
    <t>ORD100750</t>
  </si>
  <si>
    <t>Customer 1196</t>
  </si>
  <si>
    <t>ORD100751</t>
  </si>
  <si>
    <t>Customer 1271</t>
  </si>
  <si>
    <t>P428</t>
  </si>
  <si>
    <t>ORD100752</t>
  </si>
  <si>
    <t>Customer 1201</t>
  </si>
  <si>
    <t>ORD100753</t>
  </si>
  <si>
    <t>C2300</t>
  </si>
  <si>
    <t>Customer 142</t>
  </si>
  <si>
    <t>ORD100754</t>
  </si>
  <si>
    <t>Customer 77</t>
  </si>
  <si>
    <t>P861</t>
  </si>
  <si>
    <t>ORD100755</t>
  </si>
  <si>
    <t>ORD100756</t>
  </si>
  <si>
    <t>C1784</t>
  </si>
  <si>
    <t>Customer 383</t>
  </si>
  <si>
    <t>P334</t>
  </si>
  <si>
    <t>ORD100757</t>
  </si>
  <si>
    <t>C2264</t>
  </si>
  <si>
    <t>Customer 246</t>
  </si>
  <si>
    <t>ORD100758</t>
  </si>
  <si>
    <t>C2053</t>
  </si>
  <si>
    <t>Customer 1045</t>
  </si>
  <si>
    <t>P205</t>
  </si>
  <si>
    <t>ORD100759</t>
  </si>
  <si>
    <t>Customer 801</t>
  </si>
  <si>
    <t>ORD100760</t>
  </si>
  <si>
    <t>C1338</t>
  </si>
  <si>
    <t>Customer 1391</t>
  </si>
  <si>
    <t>P990</t>
  </si>
  <si>
    <t>ORD100761</t>
  </si>
  <si>
    <t>Customer 254</t>
  </si>
  <si>
    <t>P460</t>
  </si>
  <si>
    <t>ORD100762</t>
  </si>
  <si>
    <t>C2044</t>
  </si>
  <si>
    <t>Customer 1241</t>
  </si>
  <si>
    <t>ORD100763</t>
  </si>
  <si>
    <t>Customer 1074</t>
  </si>
  <si>
    <t>P925</t>
  </si>
  <si>
    <t>ORD100764</t>
  </si>
  <si>
    <t>C2139</t>
  </si>
  <si>
    <t>Customer 21</t>
  </si>
  <si>
    <t>ORD100765</t>
  </si>
  <si>
    <t>C1286</t>
  </si>
  <si>
    <t>Customer 559</t>
  </si>
  <si>
    <t>ORD100766</t>
  </si>
  <si>
    <t>C1302</t>
  </si>
  <si>
    <t>P842</t>
  </si>
  <si>
    <t>ORD100767</t>
  </si>
  <si>
    <t>C2146</t>
  </si>
  <si>
    <t>Customer 293</t>
  </si>
  <si>
    <t>ORD100768</t>
  </si>
  <si>
    <t>C1771</t>
  </si>
  <si>
    <t>Customer 521</t>
  </si>
  <si>
    <t>ORD100769</t>
  </si>
  <si>
    <t>C1658</t>
  </si>
  <si>
    <t>Customer 1354</t>
  </si>
  <si>
    <t>P804</t>
  </si>
  <si>
    <t>ORD100770</t>
  </si>
  <si>
    <t>P130</t>
  </si>
  <si>
    <t>ORD100771</t>
  </si>
  <si>
    <t>C1494</t>
  </si>
  <si>
    <t>P416</t>
  </si>
  <si>
    <t>ORD100772</t>
  </si>
  <si>
    <t>C2122</t>
  </si>
  <si>
    <t>ORD100773</t>
  </si>
  <si>
    <t>C2065</t>
  </si>
  <si>
    <t>Customer 1176</t>
  </si>
  <si>
    <t>P286</t>
  </si>
  <si>
    <t>ORD100774</t>
  </si>
  <si>
    <t>C1069</t>
  </si>
  <si>
    <t>Customer 968</t>
  </si>
  <si>
    <t>ORD100775</t>
  </si>
  <si>
    <t>C1668</t>
  </si>
  <si>
    <t>P326</t>
  </si>
  <si>
    <t>ORD100776</t>
  </si>
  <si>
    <t>Customer 197</t>
  </si>
  <si>
    <t>ORD100777</t>
  </si>
  <si>
    <t>C1647</t>
  </si>
  <si>
    <t>Customer 1158</t>
  </si>
  <si>
    <t>P801</t>
  </si>
  <si>
    <t>ORD100778</t>
  </si>
  <si>
    <t>Customer 1004</t>
  </si>
  <si>
    <t>ORD100779</t>
  </si>
  <si>
    <t>C2045</t>
  </si>
  <si>
    <t>ORD100780</t>
  </si>
  <si>
    <t>Customer 804</t>
  </si>
  <si>
    <t>P219</t>
  </si>
  <si>
    <t>ORD100781</t>
  </si>
  <si>
    <t>Customer 835</t>
  </si>
  <si>
    <t>ORD100782</t>
  </si>
  <si>
    <t>P260</t>
  </si>
  <si>
    <t>ORD100783</t>
  </si>
  <si>
    <t>Customer 76</t>
  </si>
  <si>
    <t>ORD100784</t>
  </si>
  <si>
    <t>Customer 112</t>
  </si>
  <si>
    <t>ORD100785</t>
  </si>
  <si>
    <t>P885</t>
  </si>
  <si>
    <t>ORD100786</t>
  </si>
  <si>
    <t>Customer 620</t>
  </si>
  <si>
    <t>P431</t>
  </si>
  <si>
    <t>ORD100787</t>
  </si>
  <si>
    <t>C1378</t>
  </si>
  <si>
    <t>Customer 1359</t>
  </si>
  <si>
    <t>ORD100788</t>
  </si>
  <si>
    <t>Customer 963</t>
  </si>
  <si>
    <t>ORD100789</t>
  </si>
  <si>
    <t>C2013</t>
  </si>
  <si>
    <t>Customer 202</t>
  </si>
  <si>
    <t>ORD100790</t>
  </si>
  <si>
    <t>C1723</t>
  </si>
  <si>
    <t>Customer 935</t>
  </si>
  <si>
    <t>ORD100791</t>
  </si>
  <si>
    <t>Customer 253</t>
  </si>
  <si>
    <t>ORD100792</t>
  </si>
  <si>
    <t>P277</t>
  </si>
  <si>
    <t>ORD100793</t>
  </si>
  <si>
    <t>Customer 987</t>
  </si>
  <si>
    <t>ORD100794</t>
  </si>
  <si>
    <t>Customer 822</t>
  </si>
  <si>
    <t>ORD100795</t>
  </si>
  <si>
    <t>Customer 1173</t>
  </si>
  <si>
    <t>ORD100796</t>
  </si>
  <si>
    <t>Customer 761</t>
  </si>
  <si>
    <t>P385</t>
  </si>
  <si>
    <t>ORD100797</t>
  </si>
  <si>
    <t>Customer 487</t>
  </si>
  <si>
    <t>ORD100798</t>
  </si>
  <si>
    <t>C1413</t>
  </si>
  <si>
    <t>P873</t>
  </si>
  <si>
    <t>ORD100799</t>
  </si>
  <si>
    <t>P295</t>
  </si>
  <si>
    <t>ORD100800</t>
  </si>
  <si>
    <t>2024-11-01</t>
  </si>
  <si>
    <t>C1463</t>
  </si>
  <si>
    <t>Customer 193</t>
  </si>
  <si>
    <t>ORD100801</t>
  </si>
  <si>
    <t>C2367</t>
  </si>
  <si>
    <t>Customer 823</t>
  </si>
  <si>
    <t>ORD100802</t>
  </si>
  <si>
    <t>C2480</t>
  </si>
  <si>
    <t>Customer 1495</t>
  </si>
  <si>
    <t>P293</t>
  </si>
  <si>
    <t>ORD100803</t>
  </si>
  <si>
    <t>C1281</t>
  </si>
  <si>
    <t>P393</t>
  </si>
  <si>
    <t>ORD100804</t>
  </si>
  <si>
    <t>2024-02-21</t>
  </si>
  <si>
    <t>Customer 179</t>
  </si>
  <si>
    <t>P213</t>
  </si>
  <si>
    <t>ORD100805</t>
  </si>
  <si>
    <t>C1928</t>
  </si>
  <si>
    <t>P807</t>
  </si>
  <si>
    <t>ORD100806</t>
  </si>
  <si>
    <t>C1171</t>
  </si>
  <si>
    <t>Customer 537</t>
  </si>
  <si>
    <t>ORD100807</t>
  </si>
  <si>
    <t>C1610</t>
  </si>
  <si>
    <t>P855</t>
  </si>
  <si>
    <t>ORD100808</t>
  </si>
  <si>
    <t>C2012</t>
  </si>
  <si>
    <t>ORD100809</t>
  </si>
  <si>
    <t>C1902</t>
  </si>
  <si>
    <t>P821</t>
  </si>
  <si>
    <t>ORD100810</t>
  </si>
  <si>
    <t>ORD100811</t>
  </si>
  <si>
    <t>C1732</t>
  </si>
  <si>
    <t>Customer 1086</t>
  </si>
  <si>
    <t>P661</t>
  </si>
  <si>
    <t>ORD100812</t>
  </si>
  <si>
    <t>ORD100813</t>
  </si>
  <si>
    <t>C1657</t>
  </si>
  <si>
    <t>ORD100814</t>
  </si>
  <si>
    <t>C1753</t>
  </si>
  <si>
    <t>ORD100815</t>
  </si>
  <si>
    <t>C2407</t>
  </si>
  <si>
    <t>ORD100816</t>
  </si>
  <si>
    <t>C2244</t>
  </si>
  <si>
    <t>ORD100817</t>
  </si>
  <si>
    <t>C1579</t>
  </si>
  <si>
    <t>Customer 1404</t>
  </si>
  <si>
    <t>ORD100818</t>
  </si>
  <si>
    <t>ORD100819</t>
  </si>
  <si>
    <t>Customer 569</t>
  </si>
  <si>
    <t>P704</t>
  </si>
  <si>
    <t>ORD100820</t>
  </si>
  <si>
    <t>Customer 433</t>
  </si>
  <si>
    <t>ORD100821</t>
  </si>
  <si>
    <t>C2321</t>
  </si>
  <si>
    <t>Customer 1059</t>
  </si>
  <si>
    <t>ORD100822</t>
  </si>
  <si>
    <t>2024-09-28</t>
  </si>
  <si>
    <t>P714</t>
  </si>
  <si>
    <t>ORD100823</t>
  </si>
  <si>
    <t>Customer 294</t>
  </si>
  <si>
    <t>ORD100824</t>
  </si>
  <si>
    <t>C2353</t>
  </si>
  <si>
    <t>ORD100825</t>
  </si>
  <si>
    <t>P859</t>
  </si>
  <si>
    <t>ORD100826</t>
  </si>
  <si>
    <t>C1656</t>
  </si>
  <si>
    <t>Customer 566</t>
  </si>
  <si>
    <t>ORD100827</t>
  </si>
  <si>
    <t>C1976</t>
  </si>
  <si>
    <t>ORD100828</t>
  </si>
  <si>
    <t>C2077</t>
  </si>
  <si>
    <t>ORD100829</t>
  </si>
  <si>
    <t>P741</t>
  </si>
  <si>
    <t>ORD100830</t>
  </si>
  <si>
    <t>Customer 1480</t>
  </si>
  <si>
    <t>ORD100831</t>
  </si>
  <si>
    <t>Customer 679</t>
  </si>
  <si>
    <t>ORD100832</t>
  </si>
  <si>
    <t>C1271</t>
  </si>
  <si>
    <t>Customer 917</t>
  </si>
  <si>
    <t>P522</t>
  </si>
  <si>
    <t>ORD100833</t>
  </si>
  <si>
    <t>C2271</t>
  </si>
  <si>
    <t>ORD100834</t>
  </si>
  <si>
    <t>C1872</t>
  </si>
  <si>
    <t>ORD100835</t>
  </si>
  <si>
    <t>Customer 1477</t>
  </si>
  <si>
    <t>ORD100836</t>
  </si>
  <si>
    <t>ORD100837</t>
  </si>
  <si>
    <t>P794</t>
  </si>
  <si>
    <t>ORD100838</t>
  </si>
  <si>
    <t>ORD100839</t>
  </si>
  <si>
    <t>C1379</t>
  </si>
  <si>
    <t>Customer 469</t>
  </si>
  <si>
    <t>P597</t>
  </si>
  <si>
    <t>ORD100840</t>
  </si>
  <si>
    <t>Customer 1195</t>
  </si>
  <si>
    <t>ORD100841</t>
  </si>
  <si>
    <t>Customer 653</t>
  </si>
  <si>
    <t>ORD100842</t>
  </si>
  <si>
    <t>Customer 1311</t>
  </si>
  <si>
    <t>ORD100843</t>
  </si>
  <si>
    <t>C2426</t>
  </si>
  <si>
    <t>Customer 749</t>
  </si>
  <si>
    <t>ORD100844</t>
  </si>
  <si>
    <t>C1740</t>
  </si>
  <si>
    <t>ORD100845</t>
  </si>
  <si>
    <t>C2487</t>
  </si>
  <si>
    <t>ORD100846</t>
  </si>
  <si>
    <t>C2147</t>
  </si>
  <si>
    <t>P528</t>
  </si>
  <si>
    <t>ORD100847</t>
  </si>
  <si>
    <t>Customer 1362</t>
  </si>
  <si>
    <t>P525</t>
  </si>
  <si>
    <t>ORD100848</t>
  </si>
  <si>
    <t>C1664</t>
  </si>
  <si>
    <t>P959</t>
  </si>
  <si>
    <t>ORD100849</t>
  </si>
  <si>
    <t>C1990</t>
  </si>
  <si>
    <t>Customer 879</t>
  </si>
  <si>
    <t>ORD100850</t>
  </si>
  <si>
    <t>C1881</t>
  </si>
  <si>
    <t>ORD100851</t>
  </si>
  <si>
    <t>C1002</t>
  </si>
  <si>
    <t>Customer 709</t>
  </si>
  <si>
    <t>P940</t>
  </si>
  <si>
    <t>ORD100852</t>
  </si>
  <si>
    <t>Customer 1024</t>
  </si>
  <si>
    <t>P575</t>
  </si>
  <si>
    <t>ORD100853</t>
  </si>
  <si>
    <t>ORD100854</t>
  </si>
  <si>
    <t>C1190</t>
  </si>
  <si>
    <t>Customer 649</t>
  </si>
  <si>
    <t>ORD100855</t>
  </si>
  <si>
    <t>Customer 585</t>
  </si>
  <si>
    <t>ORD100856</t>
  </si>
  <si>
    <t>C2110</t>
  </si>
  <si>
    <t>P450</t>
  </si>
  <si>
    <t>ORD100857</t>
  </si>
  <si>
    <t>2024-06-20</t>
  </si>
  <si>
    <t>Customer 199</t>
  </si>
  <si>
    <t>ORD100858</t>
  </si>
  <si>
    <t>Customer 1175</t>
  </si>
  <si>
    <t>ORD100859</t>
  </si>
  <si>
    <t>ORD100860</t>
  </si>
  <si>
    <t>ORD100861</t>
  </si>
  <si>
    <t>C2203</t>
  </si>
  <si>
    <t>ORD100862</t>
  </si>
  <si>
    <t>Customer 800</t>
  </si>
  <si>
    <t>P128</t>
  </si>
  <si>
    <t>ORD100863</t>
  </si>
  <si>
    <t>ORD100864</t>
  </si>
  <si>
    <t>C1068</t>
  </si>
  <si>
    <t>Customer 870</t>
  </si>
  <si>
    <t>ORD100865</t>
  </si>
  <si>
    <t>C1499</t>
  </si>
  <si>
    <t>ORD100866</t>
  </si>
  <si>
    <t>C1536</t>
  </si>
  <si>
    <t>Customer 551</t>
  </si>
  <si>
    <t>P368</t>
  </si>
  <si>
    <t>ORD100867</t>
  </si>
  <si>
    <t>2024-11-17</t>
  </si>
  <si>
    <t>Customer 1402</t>
  </si>
  <si>
    <t>ORD100868</t>
  </si>
  <si>
    <t>Customer 792</t>
  </si>
  <si>
    <t>ORD100869</t>
  </si>
  <si>
    <t>C2468</t>
  </si>
  <si>
    <t>P309</t>
  </si>
  <si>
    <t>ORD100870</t>
  </si>
  <si>
    <t>C1786</t>
  </si>
  <si>
    <t>Customer 1261</t>
  </si>
  <si>
    <t>ORD100871</t>
  </si>
  <si>
    <t>Customer 1470</t>
  </si>
  <si>
    <t>P270</t>
  </si>
  <si>
    <t>ORD100872</t>
  </si>
  <si>
    <t>ORD100873</t>
  </si>
  <si>
    <t>Customer 1209</t>
  </si>
  <si>
    <t>ORD100874</t>
  </si>
  <si>
    <t>Customer 1018</t>
  </si>
  <si>
    <t>ORD100875</t>
  </si>
  <si>
    <t>Customer 735</t>
  </si>
  <si>
    <t>ORD100876</t>
  </si>
  <si>
    <t>ORD100877</t>
  </si>
  <si>
    <t>C2106</t>
  </si>
  <si>
    <t>Customer 1392</t>
  </si>
  <si>
    <t>P448</t>
  </si>
  <si>
    <t>ORD100878</t>
  </si>
  <si>
    <t>C2262</t>
  </si>
  <si>
    <t>Customer 860</t>
  </si>
  <si>
    <t>P731</t>
  </si>
  <si>
    <t>ORD100879</t>
  </si>
  <si>
    <t>Customer 1337</t>
  </si>
  <si>
    <t>ORD100880</t>
  </si>
  <si>
    <t>Customer 1090</t>
  </si>
  <si>
    <t>P984</t>
  </si>
  <si>
    <t>ORD100881</t>
  </si>
  <si>
    <t>C2068</t>
  </si>
  <si>
    <t>Customer 1035</t>
  </si>
  <si>
    <t>P489</t>
  </si>
  <si>
    <t>ORD100882</t>
  </si>
  <si>
    <t>C1059</t>
  </si>
  <si>
    <t>Customer 1245</t>
  </si>
  <si>
    <t>P849</t>
  </si>
  <si>
    <t>ORD100883</t>
  </si>
  <si>
    <t>C2492</t>
  </si>
  <si>
    <t>Customer 177</t>
  </si>
  <si>
    <t>ORD100884</t>
  </si>
  <si>
    <t>C2208</t>
  </si>
  <si>
    <t>ORD100885</t>
  </si>
  <si>
    <t>C1779</t>
  </si>
  <si>
    <t>Customer 584</t>
  </si>
  <si>
    <t>P797</t>
  </si>
  <si>
    <t>ORD100886</t>
  </si>
  <si>
    <t>Customer 18</t>
  </si>
  <si>
    <t>ORD100887</t>
  </si>
  <si>
    <t>ORD100888</t>
  </si>
  <si>
    <t>Customer 424</t>
  </si>
  <si>
    <t>ORD100889</t>
  </si>
  <si>
    <t>C1539</t>
  </si>
  <si>
    <t>Customer 440</t>
  </si>
  <si>
    <t>ORD100890</t>
  </si>
  <si>
    <t>C2166</t>
  </si>
  <si>
    <t>Customer 726</t>
  </si>
  <si>
    <t>ORD100891</t>
  </si>
  <si>
    <t>C2363</t>
  </si>
  <si>
    <t>P883</t>
  </si>
  <si>
    <t>ORD100892</t>
  </si>
  <si>
    <t>ORD100893</t>
  </si>
  <si>
    <t>ORD100894</t>
  </si>
  <si>
    <t>C1403</t>
  </si>
  <si>
    <t>Customer 1121</t>
  </si>
  <si>
    <t>ORD100895</t>
  </si>
  <si>
    <t>P322</t>
  </si>
  <si>
    <t>ORD100896</t>
  </si>
  <si>
    <t>Customer 543</t>
  </si>
  <si>
    <t>P792</t>
  </si>
  <si>
    <t>ORD100897</t>
  </si>
  <si>
    <t>C1766</t>
  </si>
  <si>
    <t>Customer 978</t>
  </si>
  <si>
    <t>ORD100898</t>
  </si>
  <si>
    <t>Customer 321</t>
  </si>
  <si>
    <t>ORD100899</t>
  </si>
  <si>
    <t>Customer 506</t>
  </si>
  <si>
    <t>ORD100900</t>
  </si>
  <si>
    <t>C1019</t>
  </si>
  <si>
    <t>Customer 685</t>
  </si>
  <si>
    <t>ORD100901</t>
  </si>
  <si>
    <t>ORD100902</t>
  </si>
  <si>
    <t>C2354</t>
  </si>
  <si>
    <t>Customer 1303</t>
  </si>
  <si>
    <t>ORD100903</t>
  </si>
  <si>
    <t>C2023</t>
  </si>
  <si>
    <t>ORD100904</t>
  </si>
  <si>
    <t>C2080</t>
  </si>
  <si>
    <t>P446</t>
  </si>
  <si>
    <t>ORD100905</t>
  </si>
  <si>
    <t>C2298</t>
  </si>
  <si>
    <t>Customer 87</t>
  </si>
  <si>
    <t>P430</t>
  </si>
  <si>
    <t>ORD100906</t>
  </si>
  <si>
    <t>Customer 350</t>
  </si>
  <si>
    <t>P605</t>
  </si>
  <si>
    <t>ORD100907</t>
  </si>
  <si>
    <t>C1424</t>
  </si>
  <si>
    <t>P914</t>
  </si>
  <si>
    <t>ORD100908</t>
  </si>
  <si>
    <t>Customer 265</t>
  </si>
  <si>
    <t>ORD100909</t>
  </si>
  <si>
    <t>C1078</t>
  </si>
  <si>
    <t>Customer 533</t>
  </si>
  <si>
    <t>ORD100910</t>
  </si>
  <si>
    <t>Customer 1424</t>
  </si>
  <si>
    <t>ORD100911</t>
  </si>
  <si>
    <t>C1094</t>
  </si>
  <si>
    <t>ORD100912</t>
  </si>
  <si>
    <t>Customer 606</t>
  </si>
  <si>
    <t>P473</t>
  </si>
  <si>
    <t>ORD100913</t>
  </si>
  <si>
    <t>C1210</t>
  </si>
  <si>
    <t>ORD100914</t>
  </si>
  <si>
    <t>C2008</t>
  </si>
  <si>
    <t>Customer 718</t>
  </si>
  <si>
    <t>P314</t>
  </si>
  <si>
    <t>ORD100915</t>
  </si>
  <si>
    <t>C1820</t>
  </si>
  <si>
    <t>Customer 100</t>
  </si>
  <si>
    <t>ORD100916</t>
  </si>
  <si>
    <t>C2211</t>
  </si>
  <si>
    <t>Customer 1481</t>
  </si>
  <si>
    <t>P718</t>
  </si>
  <si>
    <t>ORD100917</t>
  </si>
  <si>
    <t>P972</t>
  </si>
  <si>
    <t>ORD100918</t>
  </si>
  <si>
    <t>C2005</t>
  </si>
  <si>
    <t>Customer 256</t>
  </si>
  <si>
    <t>P954</t>
  </si>
  <si>
    <t>ORD100919</t>
  </si>
  <si>
    <t>Customer 1352</t>
  </si>
  <si>
    <t>ORD100920</t>
  </si>
  <si>
    <t>C1788</t>
  </si>
  <si>
    <t>ORD100921</t>
  </si>
  <si>
    <t>C1758</t>
  </si>
  <si>
    <t>Customer 229</t>
  </si>
  <si>
    <t>ORD100922</t>
  </si>
  <si>
    <t>Customer 266</t>
  </si>
  <si>
    <t>ORD100923</t>
  </si>
  <si>
    <t>C1392</t>
  </si>
  <si>
    <t>Customer 1449</t>
  </si>
  <si>
    <t>ORD100924</t>
  </si>
  <si>
    <t>C1011</t>
  </si>
  <si>
    <t>ORD100925</t>
  </si>
  <si>
    <t>ORD100926</t>
  </si>
  <si>
    <t>Customer 1200</t>
  </si>
  <si>
    <t>ORD100927</t>
  </si>
  <si>
    <t>C1272</t>
  </si>
  <si>
    <t>ORD100928</t>
  </si>
  <si>
    <t>C1787</t>
  </si>
  <si>
    <t>ORD100929</t>
  </si>
  <si>
    <t>C1084</t>
  </si>
  <si>
    <t>Customer 1240</t>
  </si>
  <si>
    <t>ORD100930</t>
  </si>
  <si>
    <t>C1574</t>
  </si>
  <si>
    <t>Customer 104</t>
  </si>
  <si>
    <t>P232</t>
  </si>
  <si>
    <t>ORD100931</t>
  </si>
  <si>
    <t>C1487</t>
  </si>
  <si>
    <t>P404</t>
  </si>
  <si>
    <t>ORD100932</t>
  </si>
  <si>
    <t>ORD100933</t>
  </si>
  <si>
    <t>C1333</t>
  </si>
  <si>
    <t>ORD100934</t>
  </si>
  <si>
    <t>C2417</t>
  </si>
  <si>
    <t>P897</t>
  </si>
  <si>
    <t>ORD100935</t>
  </si>
  <si>
    <t>C1445</t>
  </si>
  <si>
    <t>Customer 954</t>
  </si>
  <si>
    <t>ORD100936</t>
  </si>
  <si>
    <t>Customer 791</t>
  </si>
  <si>
    <t>ORD100937</t>
  </si>
  <si>
    <t>P847</t>
  </si>
  <si>
    <t>ORD100938</t>
  </si>
  <si>
    <t>C1862</t>
  </si>
  <si>
    <t>ORD100939</t>
  </si>
  <si>
    <t>C1391</t>
  </si>
  <si>
    <t>Customer 445</t>
  </si>
  <si>
    <t>ORD100940</t>
  </si>
  <si>
    <t>ORD100941</t>
  </si>
  <si>
    <t>C1945</t>
  </si>
  <si>
    <t>Customer 36</t>
  </si>
  <si>
    <t>ORD100942</t>
  </si>
  <si>
    <t>C1173</t>
  </si>
  <si>
    <t>ORD100943</t>
  </si>
  <si>
    <t>ORD100944</t>
  </si>
  <si>
    <t>C1989</t>
  </si>
  <si>
    <t>Customer 1258</t>
  </si>
  <si>
    <t>ORD100945</t>
  </si>
  <si>
    <t>P457</t>
  </si>
  <si>
    <t>ORD100946</t>
  </si>
  <si>
    <t>ORD100947</t>
  </si>
  <si>
    <t>ORD100948</t>
  </si>
  <si>
    <t>C1715</t>
  </si>
  <si>
    <t>Customer 611</t>
  </si>
  <si>
    <t>ORD100949</t>
  </si>
  <si>
    <t>P188</t>
  </si>
  <si>
    <t>ORD100950</t>
  </si>
  <si>
    <t>C1320</t>
  </si>
  <si>
    <t>ORD100951</t>
  </si>
  <si>
    <t>C1180</t>
  </si>
  <si>
    <t>Customer 1042</t>
  </si>
  <si>
    <t>ORD100952</t>
  </si>
  <si>
    <t>C1184</t>
  </si>
  <si>
    <t>ORD100953</t>
  </si>
  <si>
    <t>C1264</t>
  </si>
  <si>
    <t>ORD100954</t>
  </si>
  <si>
    <t>C2455</t>
  </si>
  <si>
    <t>Customer 941</t>
  </si>
  <si>
    <t>ORD100955</t>
  </si>
  <si>
    <t>ORD100956</t>
  </si>
  <si>
    <t>C1434</t>
  </si>
  <si>
    <t>Customer 782</t>
  </si>
  <si>
    <t>P647</t>
  </si>
  <si>
    <t>ORD100957</t>
  </si>
  <si>
    <t>Customer 911</t>
  </si>
  <si>
    <t>ORD100958</t>
  </si>
  <si>
    <t>C1493</t>
  </si>
  <si>
    <t>Customer 869</t>
  </si>
  <si>
    <t>ORD100959</t>
  </si>
  <si>
    <t>C2281</t>
  </si>
  <si>
    <t>Customer 516</t>
  </si>
  <si>
    <t>ORD100960</t>
  </si>
  <si>
    <t>ORD100961</t>
  </si>
  <si>
    <t>C2035</t>
  </si>
  <si>
    <t>Customer 48</t>
  </si>
  <si>
    <t>ORD100962</t>
  </si>
  <si>
    <t>Customer 596</t>
  </si>
  <si>
    <t>ORD100963</t>
  </si>
  <si>
    <t>C1899</t>
  </si>
  <si>
    <t>Customer 1227</t>
  </si>
  <si>
    <t>P826</t>
  </si>
  <si>
    <t>ORD100964</t>
  </si>
  <si>
    <t>Customer 891</t>
  </si>
  <si>
    <t>ORD100965</t>
  </si>
  <si>
    <t>C1695</t>
  </si>
  <si>
    <t>Customer 1443</t>
  </si>
  <si>
    <t>ORD100966</t>
  </si>
  <si>
    <t>Customer 816</t>
  </si>
  <si>
    <t>P105</t>
  </si>
  <si>
    <t>ORD100967</t>
  </si>
  <si>
    <t>ORD100968</t>
  </si>
  <si>
    <t>Customer 427</t>
  </si>
  <si>
    <t>ORD100969</t>
  </si>
  <si>
    <t>C1257</t>
  </si>
  <si>
    <t>Customer 1172</t>
  </si>
  <si>
    <t>ORD100970</t>
  </si>
  <si>
    <t>C1469</t>
  </si>
  <si>
    <t>ORD100971</t>
  </si>
  <si>
    <t>C1407</t>
  </si>
  <si>
    <t>Customer 797</t>
  </si>
  <si>
    <t>P945</t>
  </si>
  <si>
    <t>ORD100972</t>
  </si>
  <si>
    <t>C1373</t>
  </si>
  <si>
    <t>Customer 1025</t>
  </si>
  <si>
    <t>P706</t>
  </si>
  <si>
    <t>ORD100973</t>
  </si>
  <si>
    <t>Customer 85</t>
  </si>
  <si>
    <t>ORD100974</t>
  </si>
  <si>
    <t>C2398</t>
  </si>
  <si>
    <t>ORD100975</t>
  </si>
  <si>
    <t>P686</t>
  </si>
  <si>
    <t>ORD100976</t>
  </si>
  <si>
    <t>C2165</t>
  </si>
  <si>
    <t>P765</t>
  </si>
  <si>
    <t>ORD100977</t>
  </si>
  <si>
    <t>ORD100978</t>
  </si>
  <si>
    <t>C1461</t>
  </si>
  <si>
    <t>Customer 237</t>
  </si>
  <si>
    <t>ORD100979</t>
  </si>
  <si>
    <t>ORD100980</t>
  </si>
  <si>
    <t>C1882</t>
  </si>
  <si>
    <t>ORD100981</t>
  </si>
  <si>
    <t>C2163</t>
  </si>
  <si>
    <t>P103</t>
  </si>
  <si>
    <t>ORD100982</t>
  </si>
  <si>
    <t>C2039</t>
  </si>
  <si>
    <t>Customer 1065</t>
  </si>
  <si>
    <t>ORD100983</t>
  </si>
  <si>
    <t>ORD100984</t>
  </si>
  <si>
    <t>C2089</t>
  </si>
  <si>
    <t>Customer 1109</t>
  </si>
  <si>
    <t>ORD100985</t>
  </si>
  <si>
    <t>C2186</t>
  </si>
  <si>
    <t>P432</t>
  </si>
  <si>
    <t>ORD100986</t>
  </si>
  <si>
    <t>Customer 768</t>
  </si>
  <si>
    <t>P102</t>
  </si>
  <si>
    <t>ORD100987</t>
  </si>
  <si>
    <t>C1985</t>
  </si>
  <si>
    <t>ORD100988</t>
  </si>
  <si>
    <t>Customer 310</t>
  </si>
  <si>
    <t>ORD100989</t>
  </si>
  <si>
    <t>ORD100990</t>
  </si>
  <si>
    <t>ORD100991</t>
  </si>
  <si>
    <t>ORD100992</t>
  </si>
  <si>
    <t>P640</t>
  </si>
  <si>
    <t>ORD100993</t>
  </si>
  <si>
    <t>Customer 1125</t>
  </si>
  <si>
    <t>ORD100994</t>
  </si>
  <si>
    <t>C1241</t>
  </si>
  <si>
    <t>Customer 818</t>
  </si>
  <si>
    <t>ORD100995</t>
  </si>
  <si>
    <t>P759</t>
  </si>
  <si>
    <t>ORD100996</t>
  </si>
  <si>
    <t>C1491</t>
  </si>
  <si>
    <t>ORD100997</t>
  </si>
  <si>
    <t>C1277</t>
  </si>
  <si>
    <t>Customer 756</t>
  </si>
  <si>
    <t>P226</t>
  </si>
  <si>
    <t>ORD100998</t>
  </si>
  <si>
    <t>2024-03-31</t>
  </si>
  <si>
    <t>Customer 642</t>
  </si>
  <si>
    <t>ORD100999</t>
  </si>
  <si>
    <t>P657</t>
  </si>
  <si>
    <t>ORD101000</t>
  </si>
  <si>
    <t>C2227</t>
  </si>
  <si>
    <t>P321</t>
  </si>
  <si>
    <t>ORD101001</t>
  </si>
  <si>
    <t>P689</t>
  </si>
  <si>
    <t>ORD101002</t>
  </si>
  <si>
    <t>ORD101003</t>
  </si>
  <si>
    <t>Customer 72</t>
  </si>
  <si>
    <t>ORD101004</t>
  </si>
  <si>
    <t>C1048</t>
  </si>
  <si>
    <t>ORD101005</t>
  </si>
  <si>
    <t>C1129</t>
  </si>
  <si>
    <t>ORD101006</t>
  </si>
  <si>
    <t>C2408</t>
  </si>
  <si>
    <t>P626</t>
  </si>
  <si>
    <t>ORD101007</t>
  </si>
  <si>
    <t>C2394</t>
  </si>
  <si>
    <t>Customer 1401</t>
  </si>
  <si>
    <t>ORD101008</t>
  </si>
  <si>
    <t>Customer 207</t>
  </si>
  <si>
    <t>ORD101009</t>
  </si>
  <si>
    <t>Customer 580</t>
  </si>
  <si>
    <t>ORD101010</t>
  </si>
  <si>
    <t>C1698</t>
  </si>
  <si>
    <t>Customer 871</t>
  </si>
  <si>
    <t>P456</t>
  </si>
  <si>
    <t>ORD101011</t>
  </si>
  <si>
    <t>C2357</t>
  </si>
  <si>
    <t>Customer 1120</t>
  </si>
  <si>
    <t>ORD101012</t>
  </si>
  <si>
    <t>C2052</t>
  </si>
  <si>
    <t>ORD101013</t>
  </si>
  <si>
    <t>Customer 311</t>
  </si>
  <si>
    <t>ORD101014</t>
  </si>
  <si>
    <t>C1620</t>
  </si>
  <si>
    <t>Customer 579</t>
  </si>
  <si>
    <t>ORD101015</t>
  </si>
  <si>
    <t>C1692</t>
  </si>
  <si>
    <t>ORD101016</t>
  </si>
  <si>
    <t>C2323</t>
  </si>
  <si>
    <t>Customer 810</t>
  </si>
  <si>
    <t>ORD101017</t>
  </si>
  <si>
    <t>Customer 1278</t>
  </si>
  <si>
    <t>ORD101018</t>
  </si>
  <si>
    <t>C2185</t>
  </si>
  <si>
    <t>ORD101019</t>
  </si>
  <si>
    <t>C1148</t>
  </si>
  <si>
    <t>ORD101020</t>
  </si>
  <si>
    <t>C1833</t>
  </si>
  <si>
    <t>ORD101021</t>
  </si>
  <si>
    <t>C1032</t>
  </si>
  <si>
    <t>Customer 717</t>
  </si>
  <si>
    <t>P719</t>
  </si>
  <si>
    <t>ORD101022</t>
  </si>
  <si>
    <t>Customer 953</t>
  </si>
  <si>
    <t>ORD101023</t>
  </si>
  <si>
    <t>Customer 495</t>
  </si>
  <si>
    <t>ORD101024</t>
  </si>
  <si>
    <t>C1102</t>
  </si>
  <si>
    <t>ORD101025</t>
  </si>
  <si>
    <t>P178</t>
  </si>
  <si>
    <t>ORD101026</t>
  </si>
  <si>
    <t>Customer 786</t>
  </si>
  <si>
    <t>ORD101027</t>
  </si>
  <si>
    <t>Customer 476</t>
  </si>
  <si>
    <t>ORD101028</t>
  </si>
  <si>
    <t>Customer 652</t>
  </si>
  <si>
    <t>P491</t>
  </si>
  <si>
    <t>ORD101029</t>
  </si>
  <si>
    <t>C1935</t>
  </si>
  <si>
    <t>Customer 1033</t>
  </si>
  <si>
    <t>ORD101030</t>
  </si>
  <si>
    <t>P406</t>
  </si>
  <si>
    <t>ORD101031</t>
  </si>
  <si>
    <t>Customer 285</t>
  </si>
  <si>
    <t>ORD101032</t>
  </si>
  <si>
    <t>ORD101033</t>
  </si>
  <si>
    <t>C1057</t>
  </si>
  <si>
    <t>Customer 1016</t>
  </si>
  <si>
    <t>ORD101034</t>
  </si>
  <si>
    <t>Customer 203</t>
  </si>
  <si>
    <t>ORD101035</t>
  </si>
  <si>
    <t>ORD101036</t>
  </si>
  <si>
    <t>C2161</t>
  </si>
  <si>
    <t>Customer 1454</t>
  </si>
  <si>
    <t>P426</t>
  </si>
  <si>
    <t>ORD101037</t>
  </si>
  <si>
    <t>ORD101038</t>
  </si>
  <si>
    <t>C1432</t>
  </si>
  <si>
    <t>Customer 672</t>
  </si>
  <si>
    <t>ORD101039</t>
  </si>
  <si>
    <t>C1189</t>
  </si>
  <si>
    <t>ORD101040</t>
  </si>
  <si>
    <t>P107</t>
  </si>
  <si>
    <t>ORD101041</t>
  </si>
  <si>
    <t>C1596</t>
  </si>
  <si>
    <t>Customer 1263</t>
  </si>
  <si>
    <t>ORD101042</t>
  </si>
  <si>
    <t>C2382</t>
  </si>
  <si>
    <t>P556</t>
  </si>
  <si>
    <t>ORD101043</t>
  </si>
  <si>
    <t>Customer 683</t>
  </si>
  <si>
    <t>P519</t>
  </si>
  <si>
    <t>ORD101044</t>
  </si>
  <si>
    <t>ORD101045</t>
  </si>
  <si>
    <t>C1374</t>
  </si>
  <si>
    <t>Customer 327</t>
  </si>
  <si>
    <t>ORD101046</t>
  </si>
  <si>
    <t>Customer 712</t>
  </si>
  <si>
    <t>ORD101047</t>
  </si>
  <si>
    <t>C1345</t>
  </si>
  <si>
    <t>ORD101048</t>
  </si>
  <si>
    <t>P139</t>
  </si>
  <si>
    <t>ORD101049</t>
  </si>
  <si>
    <t>Customer 1003</t>
  </si>
  <si>
    <t>ORD101050</t>
  </si>
  <si>
    <t>Customer 5</t>
  </si>
  <si>
    <t>ORD101051</t>
  </si>
  <si>
    <t>C2183</t>
  </si>
  <si>
    <t>Customer 455</t>
  </si>
  <si>
    <t>ORD101052</t>
  </si>
  <si>
    <t>C2469</t>
  </si>
  <si>
    <t>Customer 159</t>
  </si>
  <si>
    <t>ORD101053</t>
  </si>
  <si>
    <t>C1193</t>
  </si>
  <si>
    <t>Customer 510</t>
  </si>
  <si>
    <t>P615</t>
  </si>
  <si>
    <t>ORD101054</t>
  </si>
  <si>
    <t>C1371</t>
  </si>
  <si>
    <t>Customer 356</t>
  </si>
  <si>
    <t>ORD101055</t>
  </si>
  <si>
    <t>Customer 1118</t>
  </si>
  <si>
    <t>ORD101056</t>
  </si>
  <si>
    <t>ORD101057</t>
  </si>
  <si>
    <t>C2263</t>
  </si>
  <si>
    <t>ORD101058</t>
  </si>
  <si>
    <t>Customer 1492</t>
  </si>
  <si>
    <t>ORD101059</t>
  </si>
  <si>
    <t>C1977</t>
  </si>
  <si>
    <t>ORD101060</t>
  </si>
  <si>
    <t>C2449</t>
  </si>
  <si>
    <t>Customer 1186</t>
  </si>
  <si>
    <t>ORD101061</t>
  </si>
  <si>
    <t>Customer 336</t>
  </si>
  <si>
    <t>P536</t>
  </si>
  <si>
    <t>ORD101062</t>
  </si>
  <si>
    <t>C2150</t>
  </si>
  <si>
    <t>ORD101063</t>
  </si>
  <si>
    <t>C1417</t>
  </si>
  <si>
    <t>ORD101064</t>
  </si>
  <si>
    <t>2024-01-03</t>
  </si>
  <si>
    <t>ORD101065</t>
  </si>
  <si>
    <t>ORD101066</t>
  </si>
  <si>
    <t>Customer 1102</t>
  </si>
  <si>
    <t>ORD101067</t>
  </si>
  <si>
    <t>Customer 370</t>
  </si>
  <si>
    <t>ORD101068</t>
  </si>
  <si>
    <t>C1238</t>
  </si>
  <si>
    <t>ORD101069</t>
  </si>
  <si>
    <t>C2206</t>
  </si>
  <si>
    <t>Customer 909</t>
  </si>
  <si>
    <t>ORD101070</t>
  </si>
  <si>
    <t>P833</t>
  </si>
  <si>
    <t>ORD101071</t>
  </si>
  <si>
    <t>ORD101072</t>
  </si>
  <si>
    <t>ORD101073</t>
  </si>
  <si>
    <t>C2154</t>
  </si>
  <si>
    <t>Customer 1150</t>
  </si>
  <si>
    <t>ORD101074</t>
  </si>
  <si>
    <t>ORD101075</t>
  </si>
  <si>
    <t>C1130</t>
  </si>
  <si>
    <t>ORD101076</t>
  </si>
  <si>
    <t>P725</t>
  </si>
  <si>
    <t>ORD101077</t>
  </si>
  <si>
    <t>Customer 1147</t>
  </si>
  <si>
    <t>ORD101078</t>
  </si>
  <si>
    <t>C2101</t>
  </si>
  <si>
    <t>ORD101079</t>
  </si>
  <si>
    <t>Customer 643</t>
  </si>
  <si>
    <t>ORD101080</t>
  </si>
  <si>
    <t>C2095</t>
  </si>
  <si>
    <t>Customer 158</t>
  </si>
  <si>
    <t>ORD101081</t>
  </si>
  <si>
    <t>Customer 1157</t>
  </si>
  <si>
    <t>ORD101082</t>
  </si>
  <si>
    <t>Customer 1253</t>
  </si>
  <si>
    <t>ORD101083</t>
  </si>
  <si>
    <t>Customer 541</t>
  </si>
  <si>
    <t>ORD101084</t>
  </si>
  <si>
    <t>Customer 778</t>
  </si>
  <si>
    <t>P670</t>
  </si>
  <si>
    <t>ORD101085</t>
  </si>
  <si>
    <t>Customer 704</t>
  </si>
  <si>
    <t>ORD101086</t>
  </si>
  <si>
    <t>Customer 1394</t>
  </si>
  <si>
    <t>P365</t>
  </si>
  <si>
    <t>ORD101087</t>
  </si>
  <si>
    <t>C1327</t>
  </si>
  <si>
    <t>Customer 1407</t>
  </si>
  <si>
    <t>ORD101088</t>
  </si>
  <si>
    <t>C2118</t>
  </si>
  <si>
    <t>P683</t>
  </si>
  <si>
    <t>ORD101089</t>
  </si>
  <si>
    <t>ORD101090</t>
  </si>
  <si>
    <t>ORD101091</t>
  </si>
  <si>
    <t>Customer 763</t>
  </si>
  <si>
    <t>ORD101092</t>
  </si>
  <si>
    <t>P616</t>
  </si>
  <si>
    <t>ORD101093</t>
  </si>
  <si>
    <t>C2152</t>
  </si>
  <si>
    <t>ORD101094</t>
  </si>
  <si>
    <t>C2291</t>
  </si>
  <si>
    <t>P361</t>
  </si>
  <si>
    <t>ORD101095</t>
  </si>
  <si>
    <t>ORD101096</t>
  </si>
  <si>
    <t>C1025</t>
  </si>
  <si>
    <t>Customer 992</t>
  </si>
  <si>
    <t>ORD101097</t>
  </si>
  <si>
    <t>P480</t>
  </si>
  <si>
    <t>ORD101098</t>
  </si>
  <si>
    <t>C2037</t>
  </si>
  <si>
    <t>Customer 907</t>
  </si>
  <si>
    <t>ORD101099</t>
  </si>
  <si>
    <t>C1724</t>
  </si>
  <si>
    <t>Customer 145</t>
  </si>
  <si>
    <t>ORD101100</t>
  </si>
  <si>
    <t>C2086</t>
  </si>
  <si>
    <t>Customer 26</t>
  </si>
  <si>
    <t>ORD101101</t>
  </si>
  <si>
    <t>ORD101102</t>
  </si>
  <si>
    <t>Customer 688</t>
  </si>
  <si>
    <t>ORD101103</t>
  </si>
  <si>
    <t>ORD101104</t>
  </si>
  <si>
    <t>ORD101105</t>
  </si>
  <si>
    <t>C1292</t>
  </si>
  <si>
    <t>ORD101106</t>
  </si>
  <si>
    <t>C1978</t>
  </si>
  <si>
    <t>ORD101107</t>
  </si>
  <si>
    <t>C2325</t>
  </si>
  <si>
    <t>Customer 775</t>
  </si>
  <si>
    <t>ORD101108</t>
  </si>
  <si>
    <t>Customer 808</t>
  </si>
  <si>
    <t>ORD101109</t>
  </si>
  <si>
    <t>C1448</t>
  </si>
  <si>
    <t>Customer 411</t>
  </si>
  <si>
    <t>ORD101110</t>
  </si>
  <si>
    <t>C1938</t>
  </si>
  <si>
    <t>Customer 627</t>
  </si>
  <si>
    <t>ORD101111</t>
  </si>
  <si>
    <t>P728</t>
  </si>
  <si>
    <t>ORD101112</t>
  </si>
  <si>
    <t>ORD101113</t>
  </si>
  <si>
    <t>C1483</t>
  </si>
  <si>
    <t>Customer 7</t>
  </si>
  <si>
    <t>ORD101114</t>
  </si>
  <si>
    <t>Customer 34</t>
  </si>
  <si>
    <t>ORD101115</t>
  </si>
  <si>
    <t>P239</t>
  </si>
  <si>
    <t>ORD101116</t>
  </si>
  <si>
    <t>C2287</t>
  </si>
  <si>
    <t>Customer 65</t>
  </si>
  <si>
    <t>ORD101117</t>
  </si>
  <si>
    <t>C1643</t>
  </si>
  <si>
    <t>ORD101118</t>
  </si>
  <si>
    <t>ORD101119</t>
  </si>
  <si>
    <t>ORD101120</t>
  </si>
  <si>
    <t>P941</t>
  </si>
  <si>
    <t>ORD101121</t>
  </si>
  <si>
    <t>Customer 1367</t>
  </si>
  <si>
    <t>P337</t>
  </si>
  <si>
    <t>ORD101122</t>
  </si>
  <si>
    <t>ORD101123</t>
  </si>
  <si>
    <t>C1684</t>
  </si>
  <si>
    <t>Customer 51</t>
  </si>
  <si>
    <t>P136</t>
  </si>
  <si>
    <t>ORD101124</t>
  </si>
  <si>
    <t>C2261</t>
  </si>
  <si>
    <t>P284</t>
  </si>
  <si>
    <t>ORD101125</t>
  </si>
  <si>
    <t>C1109</t>
  </si>
  <si>
    <t>Customer 1369</t>
  </si>
  <si>
    <t>ORD101126</t>
  </si>
  <si>
    <t>Customer 976</t>
  </si>
  <si>
    <t>P951</t>
  </si>
  <si>
    <t>ORD101127</t>
  </si>
  <si>
    <t>ORD101128</t>
  </si>
  <si>
    <t>Customer 1285</t>
  </si>
  <si>
    <t>ORD101129</t>
  </si>
  <si>
    <t>Customer 1188</t>
  </si>
  <si>
    <t>ORD101130</t>
  </si>
  <si>
    <t>C1955</t>
  </si>
  <si>
    <t>P349</t>
  </si>
  <si>
    <t>ORD101131</t>
  </si>
  <si>
    <t>Customer 219</t>
  </si>
  <si>
    <t>ORD101132</t>
  </si>
  <si>
    <t>C2009</t>
  </si>
  <si>
    <t>Customer 1476</t>
  </si>
  <si>
    <t>ORD101133</t>
  </si>
  <si>
    <t>ORD101134</t>
  </si>
  <si>
    <t>ORD101135</t>
  </si>
  <si>
    <t>C2151</t>
  </si>
  <si>
    <t>ORD101136</t>
  </si>
  <si>
    <t>C1892</t>
  </si>
  <si>
    <t>ORD101137</t>
  </si>
  <si>
    <t>P606</t>
  </si>
  <si>
    <t>ORD101138</t>
  </si>
  <si>
    <t>C1263</t>
  </si>
  <si>
    <t>Customer 1259</t>
  </si>
  <si>
    <t>ORD101139</t>
  </si>
  <si>
    <t>Customer 368</t>
  </si>
  <si>
    <t>ORD101140</t>
  </si>
  <si>
    <t>C1359</t>
  </si>
  <si>
    <t>ORD101141</t>
  </si>
  <si>
    <t>Customer 123</t>
  </si>
  <si>
    <t>ORD101142</t>
  </si>
  <si>
    <t>Customer 553</t>
  </si>
  <si>
    <t>ORD101143</t>
  </si>
  <si>
    <t>Customer 1106</t>
  </si>
  <si>
    <t>ORD101144</t>
  </si>
  <si>
    <t>C1467</t>
  </si>
  <si>
    <t>ORD101145</t>
  </si>
  <si>
    <t>Customer 722</t>
  </si>
  <si>
    <t>P476</t>
  </si>
  <si>
    <t>ORD101146</t>
  </si>
  <si>
    <t>P411</t>
  </si>
  <si>
    <t>ORD101147</t>
  </si>
  <si>
    <t>Customer 57</t>
  </si>
  <si>
    <t>ORD101148</t>
  </si>
  <si>
    <t>C1192</t>
  </si>
  <si>
    <t>Customer 1236</t>
  </si>
  <si>
    <t>ORD101149</t>
  </si>
  <si>
    <t>ORD101150</t>
  </si>
  <si>
    <t>C1590</t>
  </si>
  <si>
    <t>Customer 883</t>
  </si>
  <si>
    <t>P372</t>
  </si>
  <si>
    <t>ORD101151</t>
  </si>
  <si>
    <t>C1393</t>
  </si>
  <si>
    <t>P496</t>
  </si>
  <si>
    <t>ORD101152</t>
  </si>
  <si>
    <t>ORD101153</t>
  </si>
  <si>
    <t>Customer 593</t>
  </si>
  <si>
    <t>ORD101154</t>
  </si>
  <si>
    <t>ORD101155</t>
  </si>
  <si>
    <t>C1523</t>
  </si>
  <si>
    <t>P625</t>
  </si>
  <si>
    <t>ORD101156</t>
  </si>
  <si>
    <t>Customer 1077</t>
  </si>
  <si>
    <t>P839</t>
  </si>
  <si>
    <t>ORD101157</t>
  </si>
  <si>
    <t>ORD101158</t>
  </si>
  <si>
    <t>C1969</t>
  </si>
  <si>
    <t>Customer 319</t>
  </si>
  <si>
    <t>ORD101159</t>
  </si>
  <si>
    <t>ORD101160</t>
  </si>
  <si>
    <t>ORD101161</t>
  </si>
  <si>
    <t>C1566</t>
  </si>
  <si>
    <t>Customer 1342</t>
  </si>
  <si>
    <t>ORD101162</t>
  </si>
  <si>
    <t>C1138</t>
  </si>
  <si>
    <t>ORD101163</t>
  </si>
  <si>
    <t>ORD101164</t>
  </si>
  <si>
    <t>Customer 772</t>
  </si>
  <si>
    <t>ORD101165</t>
  </si>
  <si>
    <t>C1465</t>
  </si>
  <si>
    <t>Customer 576</t>
  </si>
  <si>
    <t>ORD101166</t>
  </si>
  <si>
    <t>Customer 962</t>
  </si>
  <si>
    <t>ORD101167</t>
  </si>
  <si>
    <t>Customer 1182</t>
  </si>
  <si>
    <t>P289</t>
  </si>
  <si>
    <t>ORD101168</t>
  </si>
  <si>
    <t>C2011</t>
  </si>
  <si>
    <t>Customer 676</t>
  </si>
  <si>
    <t>P583</t>
  </si>
  <si>
    <t>ORD101169</t>
  </si>
  <si>
    <t>C2225</t>
  </si>
  <si>
    <t>Customer 251</t>
  </si>
  <si>
    <t>ORD101170</t>
  </si>
  <si>
    <t>ORD101171</t>
  </si>
  <si>
    <t>Customer 462</t>
  </si>
  <si>
    <t>ORD101172</t>
  </si>
  <si>
    <t>Customer 56</t>
  </si>
  <si>
    <t>P483</t>
  </si>
  <si>
    <t>ORD101173</t>
  </si>
  <si>
    <t>C1372</t>
  </si>
  <si>
    <t>ORD101174</t>
  </si>
  <si>
    <t>ORD101175</t>
  </si>
  <si>
    <t>C1401</t>
  </si>
  <si>
    <t>Customer 387</t>
  </si>
  <si>
    <t>ORD101176</t>
  </si>
  <si>
    <t>C2333</t>
  </si>
  <si>
    <t>ORD101177</t>
  </si>
  <si>
    <t>Customer 1319</t>
  </si>
  <si>
    <t>P678</t>
  </si>
  <si>
    <t>ORD101178</t>
  </si>
  <si>
    <t>P700</t>
  </si>
  <si>
    <t>ORD101179</t>
  </si>
  <si>
    <t>Customer 101</t>
  </si>
  <si>
    <t>P803</t>
  </si>
  <si>
    <t>ORD101180</t>
  </si>
  <si>
    <t>Customer 1084</t>
  </si>
  <si>
    <t>P578</t>
  </si>
  <si>
    <t>ORD101181</t>
  </si>
  <si>
    <t>Customer 372</t>
  </si>
  <si>
    <t>ORD101182</t>
  </si>
  <si>
    <t>Customer 1256</t>
  </si>
  <si>
    <t>ORD101183</t>
  </si>
  <si>
    <t>C1082</t>
  </si>
  <si>
    <t>P124</t>
  </si>
  <si>
    <t>ORD101184</t>
  </si>
  <si>
    <t>C1615</t>
  </si>
  <si>
    <t>Customer 213</t>
  </si>
  <si>
    <t>ORD101185</t>
  </si>
  <si>
    <t>Customer 573</t>
  </si>
  <si>
    <t>ORD101186</t>
  </si>
  <si>
    <t>ORD101187</t>
  </si>
  <si>
    <t>Customer 106</t>
  </si>
  <si>
    <t>P592</t>
  </si>
  <si>
    <t>ORD101188</t>
  </si>
  <si>
    <t>C1315</t>
  </si>
  <si>
    <t>Customer 400</t>
  </si>
  <si>
    <t>ORD101189</t>
  </si>
  <si>
    <t>P169</t>
  </si>
  <si>
    <t>ORD101190</t>
  </si>
  <si>
    <t>C2016</t>
  </si>
  <si>
    <t>ORD101191</t>
  </si>
  <si>
    <t>Customer 1387</t>
  </si>
  <si>
    <t>ORD101192</t>
  </si>
  <si>
    <t>ORD101193</t>
  </si>
  <si>
    <t>Customer 583</t>
  </si>
  <si>
    <t>ORD101194</t>
  </si>
  <si>
    <t>Customer 1028</t>
  </si>
  <si>
    <t>ORD101195</t>
  </si>
  <si>
    <t>Customer 9</t>
  </si>
  <si>
    <t>ORD101196</t>
  </si>
  <si>
    <t>Customer 1041</t>
  </si>
  <si>
    <t>ORD101197</t>
  </si>
  <si>
    <t>Customer 460</t>
  </si>
  <si>
    <t>ORD101198</t>
  </si>
  <si>
    <t>ORD101199</t>
  </si>
  <si>
    <t>Customer 1137</t>
  </si>
  <si>
    <t>ORD101200</t>
  </si>
  <si>
    <t>C1864</t>
  </si>
  <si>
    <t>Customer 465</t>
  </si>
  <si>
    <t>P501</t>
  </si>
  <si>
    <t>ORD101201</t>
  </si>
  <si>
    <t>ORD101202</t>
  </si>
  <si>
    <t>C2435</t>
  </si>
  <si>
    <t>Customer 1052</t>
  </si>
  <si>
    <t>P444</t>
  </si>
  <si>
    <t>ORD101203</t>
  </si>
  <si>
    <t>C1149</t>
  </si>
  <si>
    <t>ORD101204</t>
  </si>
  <si>
    <t>Customer 1356</t>
  </si>
  <si>
    <t>ORD101205</t>
  </si>
  <si>
    <t>C1562</t>
  </si>
  <si>
    <t>P344</t>
  </si>
  <si>
    <t>ORD101206</t>
  </si>
  <si>
    <t>ORD101207</t>
  </si>
  <si>
    <t>ORD101208</t>
  </si>
  <si>
    <t>C1591</t>
  </si>
  <si>
    <t>Customer 452</t>
  </si>
  <si>
    <t>P921</t>
  </si>
  <si>
    <t>ORD101209</t>
  </si>
  <si>
    <t>Customer 1058</t>
  </si>
  <si>
    <t>P696</t>
  </si>
  <si>
    <t>ORD101210</t>
  </si>
  <si>
    <t>Customer 663</t>
  </si>
  <si>
    <t>ORD101211</t>
  </si>
  <si>
    <t>Customer 711</t>
  </si>
  <si>
    <t>ORD101212</t>
  </si>
  <si>
    <t>ORD101213</t>
  </si>
  <si>
    <t>C2243</t>
  </si>
  <si>
    <t>Customer 950</t>
  </si>
  <si>
    <t>ORD101214</t>
  </si>
  <si>
    <t>Customer 1441</t>
  </si>
  <si>
    <t>ORD101215</t>
  </si>
  <si>
    <t>ORD101216</t>
  </si>
  <si>
    <t>ORD101217</t>
  </si>
  <si>
    <t>Customer 629</t>
  </si>
  <si>
    <t>P515</t>
  </si>
  <si>
    <t>ORD101218</t>
  </si>
  <si>
    <t>C1781</t>
  </si>
  <si>
    <t>P761</t>
  </si>
  <si>
    <t>ORD101219</t>
  </si>
  <si>
    <t>C1741</t>
  </si>
  <si>
    <t>Customer 1295</t>
  </si>
  <si>
    <t>P530</t>
  </si>
  <si>
    <t>ORD101220</t>
  </si>
  <si>
    <t>Customer 125</t>
  </si>
  <si>
    <t>ORD101221</t>
  </si>
  <si>
    <t>Customer 766</t>
  </si>
  <si>
    <t>P224</t>
  </si>
  <si>
    <t>ORD101222</t>
  </si>
  <si>
    <t>C2365</t>
  </si>
  <si>
    <t>Customer 934</t>
  </si>
  <si>
    <t>ORD101223</t>
  </si>
  <si>
    <t>C2462</t>
  </si>
  <si>
    <t>Customer 461</t>
  </si>
  <si>
    <t>ORD101224</t>
  </si>
  <si>
    <t>ORD101225</t>
  </si>
  <si>
    <t>C1010</t>
  </si>
  <si>
    <t>Customer 134</t>
  </si>
  <si>
    <t>P164</t>
  </si>
  <si>
    <t>ORD101226</t>
  </si>
  <si>
    <t>ORD101227</t>
  </si>
  <si>
    <t>P989</t>
  </si>
  <si>
    <t>ORD101228</t>
  </si>
  <si>
    <t>Customer 289</t>
  </si>
  <si>
    <t>P690</t>
  </si>
  <si>
    <t>ORD101229</t>
  </si>
  <si>
    <t>2024-05-27</t>
  </si>
  <si>
    <t>ORD101230</t>
  </si>
  <si>
    <t>ORD101231</t>
  </si>
  <si>
    <t>ORD101232</t>
  </si>
  <si>
    <t>Customer 1139</t>
  </si>
  <si>
    <t>ORD101233</t>
  </si>
  <si>
    <t>C1296</t>
  </si>
  <si>
    <t>ORD101234</t>
  </si>
  <si>
    <t>C1145</t>
  </si>
  <si>
    <t>ORD101235</t>
  </si>
  <si>
    <t>C1151</t>
  </si>
  <si>
    <t>Customer 988</t>
  </si>
  <si>
    <t>ORD101236</t>
  </si>
  <si>
    <t>ORD101237</t>
  </si>
  <si>
    <t>C2306</t>
  </si>
  <si>
    <t>P121</t>
  </si>
  <si>
    <t>ORD101238</t>
  </si>
  <si>
    <t>C2442</t>
  </si>
  <si>
    <t>P167</t>
  </si>
  <si>
    <t>ORD101239</t>
  </si>
  <si>
    <t>C2411</t>
  </si>
  <si>
    <t>ORD101240</t>
  </si>
  <si>
    <t>ORD101241</t>
  </si>
  <si>
    <t>C1328</t>
  </si>
  <si>
    <t>ORD101242</t>
  </si>
  <si>
    <t>C1265</t>
  </si>
  <si>
    <t>Customer 25</t>
  </si>
  <si>
    <t>ORD101243</t>
  </si>
  <si>
    <t>P369</t>
  </si>
  <si>
    <t>ORD101244</t>
  </si>
  <si>
    <t>Customer 687</t>
  </si>
  <si>
    <t>ORD101245</t>
  </si>
  <si>
    <t>C2048</t>
  </si>
  <si>
    <t>P614</t>
  </si>
  <si>
    <t>ORD101246</t>
  </si>
  <si>
    <t>C1697</t>
  </si>
  <si>
    <t>ORD101247</t>
  </si>
  <si>
    <t>C1441</t>
  </si>
  <si>
    <t>ORD101248</t>
  </si>
  <si>
    <t>Customer 295</t>
  </si>
  <si>
    <t>ORD101249</t>
  </si>
  <si>
    <t>C1840</t>
  </si>
  <si>
    <t>ORD101250</t>
  </si>
  <si>
    <t>C2322</t>
  </si>
  <si>
    <t>ORD101251</t>
  </si>
  <si>
    <t>ORD101252</t>
  </si>
  <si>
    <t>Customer 14</t>
  </si>
  <si>
    <t>ORD101253</t>
  </si>
  <si>
    <t>C1384</t>
  </si>
  <si>
    <t>ORD101254</t>
  </si>
  <si>
    <t>ORD101255</t>
  </si>
  <si>
    <t>ORD101256</t>
  </si>
  <si>
    <t>Customer 1439</t>
  </si>
  <si>
    <t>ORD101257</t>
  </si>
  <si>
    <t>ORD101258</t>
  </si>
  <si>
    <t>ORD101259</t>
  </si>
  <si>
    <t>C2266</t>
  </si>
  <si>
    <t>ORD101260</t>
  </si>
  <si>
    <t>ORD101261</t>
  </si>
  <si>
    <t>C1921</t>
  </si>
  <si>
    <t>Customer 767</t>
  </si>
  <si>
    <t>ORD101262</t>
  </si>
  <si>
    <t>P666</t>
  </si>
  <si>
    <t>ORD101263</t>
  </si>
  <si>
    <t>Customer 628</t>
  </si>
  <si>
    <t>ORD101264</t>
  </si>
  <si>
    <t>P968</t>
  </si>
  <si>
    <t>ORD101265</t>
  </si>
  <si>
    <t>ORD101266</t>
  </si>
  <si>
    <t>Customer 436</t>
  </si>
  <si>
    <t>ORD101267</t>
  </si>
  <si>
    <t>ORD101268</t>
  </si>
  <si>
    <t>ORD101269</t>
  </si>
  <si>
    <t>Customer 15</t>
  </si>
  <si>
    <t>ORD101270</t>
  </si>
  <si>
    <t>P311</t>
  </si>
  <si>
    <t>ORD101271</t>
  </si>
  <si>
    <t>P865</t>
  </si>
  <si>
    <t>ORD101272</t>
  </si>
  <si>
    <t>C1957</t>
  </si>
  <si>
    <t>ORD101273</t>
  </si>
  <si>
    <t>C1450</t>
  </si>
  <si>
    <t>ORD101274</t>
  </si>
  <si>
    <t>C1631</t>
  </si>
  <si>
    <t>Customer 920</t>
  </si>
  <si>
    <t>ORD101275</t>
  </si>
  <si>
    <t>Customer 540</t>
  </si>
  <si>
    <t>ORD101276</t>
  </si>
  <si>
    <t>Customer 1012</t>
  </si>
  <si>
    <t>P754</t>
  </si>
  <si>
    <t>ORD101277</t>
  </si>
  <si>
    <t>Customer 842</t>
  </si>
  <si>
    <t>ORD101278</t>
  </si>
  <si>
    <t>P399</t>
  </si>
  <si>
    <t>ORD101279</t>
  </si>
  <si>
    <t>Customer 904</t>
  </si>
  <si>
    <t>ORD101280</t>
  </si>
  <si>
    <t>ORD101281</t>
  </si>
  <si>
    <t>ORD101282</t>
  </si>
  <si>
    <t>ORD101283</t>
  </si>
  <si>
    <t>ORD101284</t>
  </si>
  <si>
    <t>C1204</t>
  </si>
  <si>
    <t>ORD101285</t>
  </si>
  <si>
    <t>Customer 1056</t>
  </si>
  <si>
    <t>ORD101286</t>
  </si>
  <si>
    <t>P325</t>
  </si>
  <si>
    <t>ORD101287</t>
  </si>
  <si>
    <t>C1222</t>
  </si>
  <si>
    <t>ORD101288</t>
  </si>
  <si>
    <t>ORD101289</t>
  </si>
  <si>
    <t>Customer 1036</t>
  </si>
  <si>
    <t>ORD101290</t>
  </si>
  <si>
    <t>ORD101291</t>
  </si>
  <si>
    <t>C2279</t>
  </si>
  <si>
    <t>P285</t>
  </si>
  <si>
    <t>ORD101292</t>
  </si>
  <si>
    <t>Customer 949</t>
  </si>
  <si>
    <t>P974</t>
  </si>
  <si>
    <t>ORD101293</t>
  </si>
  <si>
    <t>ORD101294</t>
  </si>
  <si>
    <t>C1416</t>
  </si>
  <si>
    <t>Customer 421</t>
  </si>
  <si>
    <t>P569</t>
  </si>
  <si>
    <t>ORD101295</t>
  </si>
  <si>
    <t>Customer 369</t>
  </si>
  <si>
    <t>P853</t>
  </si>
  <si>
    <t>ORD101296</t>
  </si>
  <si>
    <t>Customer 1429</t>
  </si>
  <si>
    <t>ORD101297</t>
  </si>
  <si>
    <t>ORD101298</t>
  </si>
  <si>
    <t>ORD101299</t>
  </si>
  <si>
    <t>ORD101300</t>
  </si>
  <si>
    <t>ORD101301</t>
  </si>
  <si>
    <t>C1429</t>
  </si>
  <si>
    <t>ORD101302</t>
  </si>
  <si>
    <t>C1096</t>
  </si>
  <si>
    <t>ORD101303</t>
  </si>
  <si>
    <t>ORD101304</t>
  </si>
  <si>
    <t>C2459</t>
  </si>
  <si>
    <t>ORD101305</t>
  </si>
  <si>
    <t>Customer 71</t>
  </si>
  <si>
    <t>ORD101306</t>
  </si>
  <si>
    <t>ORD101307</t>
  </si>
  <si>
    <t>C2141</t>
  </si>
  <si>
    <t>ORD101308</t>
  </si>
  <si>
    <t>P235</t>
  </si>
  <si>
    <t>ORD101309</t>
  </si>
  <si>
    <t>C1383</t>
  </si>
  <si>
    <t>Customer 1484</t>
  </si>
  <si>
    <t>P149</t>
  </si>
  <si>
    <t>ORD101310</t>
  </si>
  <si>
    <t>ORD101311</t>
  </si>
  <si>
    <t>ORD101312</t>
  </si>
  <si>
    <t>Customer 977</t>
  </si>
  <si>
    <t>P474</t>
  </si>
  <si>
    <t>ORD101313</t>
  </si>
  <si>
    <t>C2413</t>
  </si>
  <si>
    <t>ORD101314</t>
  </si>
  <si>
    <t>Customer 1496</t>
  </si>
  <si>
    <t>ORD101315</t>
  </si>
  <si>
    <t>P698</t>
  </si>
  <si>
    <t>ORD101316</t>
  </si>
  <si>
    <t>Customer 417</t>
  </si>
  <si>
    <t>ORD101317</t>
  </si>
  <si>
    <t>ORD101318</t>
  </si>
  <si>
    <t>C1883</t>
  </si>
  <si>
    <t>ORD101319</t>
  </si>
  <si>
    <t>C2100</t>
  </si>
  <si>
    <t>P514</t>
  </si>
  <si>
    <t>ORD101320</t>
  </si>
  <si>
    <t>Customer 374</t>
  </si>
  <si>
    <t>ORD101321</t>
  </si>
  <si>
    <t>Customer 102</t>
  </si>
  <si>
    <t>P658</t>
  </si>
  <si>
    <t>ORD101322</t>
  </si>
  <si>
    <t>C1528</t>
  </si>
  <si>
    <t>Customer 1383</t>
  </si>
  <si>
    <t>ORD101323</t>
  </si>
  <si>
    <t>C2274</t>
  </si>
  <si>
    <t>ORD101324</t>
  </si>
  <si>
    <t>Customer 274</t>
  </si>
  <si>
    <t>ORD101325</t>
  </si>
  <si>
    <t>C1726</t>
  </si>
  <si>
    <t>ORD101326</t>
  </si>
  <si>
    <t>C1535</t>
  </si>
  <si>
    <t>Customer 1442</t>
  </si>
  <si>
    <t>P944</t>
  </si>
  <si>
    <t>ORD101327</t>
  </si>
  <si>
    <t>C1962</t>
  </si>
  <si>
    <t>Customer 43</t>
  </si>
  <si>
    <t>ORD101328</t>
  </si>
  <si>
    <t>ORD101329</t>
  </si>
  <si>
    <t>Customer 277</t>
  </si>
  <si>
    <t>ORD101330</t>
  </si>
  <si>
    <t>C1337</t>
  </si>
  <si>
    <t>ORD101331</t>
  </si>
  <si>
    <t>C1589</t>
  </si>
  <si>
    <t>Customer 52</t>
  </si>
  <si>
    <t>ORD101332</t>
  </si>
  <si>
    <t>C1023</t>
  </si>
  <si>
    <t>Customer 753</t>
  </si>
  <si>
    <t>ORD101333</t>
  </si>
  <si>
    <t>C1627</t>
  </si>
  <si>
    <t>P138</t>
  </si>
  <si>
    <t>ORD101334</t>
  </si>
  <si>
    <t>Customer 781</t>
  </si>
  <si>
    <t>ORD101335</t>
  </si>
  <si>
    <t>C2082</t>
  </si>
  <si>
    <t>P641</t>
  </si>
  <si>
    <t>ORD101336</t>
  </si>
  <si>
    <t>ORD101337</t>
  </si>
  <si>
    <t>C2376</t>
  </si>
  <si>
    <t>ORD101338</t>
  </si>
  <si>
    <t>2024-12-05</t>
  </si>
  <si>
    <t>P151</t>
  </si>
  <si>
    <t>ORD101339</t>
  </si>
  <si>
    <t>P381</t>
  </si>
  <si>
    <t>ORD101340</t>
  </si>
  <si>
    <t>P879</t>
  </si>
  <si>
    <t>ORD101341</t>
  </si>
  <si>
    <t>ORD101342</t>
  </si>
  <si>
    <t>C1117</t>
  </si>
  <si>
    <t>Customer 854</t>
  </si>
  <si>
    <t>ORD101343</t>
  </si>
  <si>
    <t>Customer 785</t>
  </si>
  <si>
    <t>P764</t>
  </si>
  <si>
    <t>ORD101344</t>
  </si>
  <si>
    <t>Customer 89</t>
  </si>
  <si>
    <t>P554</t>
  </si>
  <si>
    <t>ORD101345</t>
  </si>
  <si>
    <t>Customer 375</t>
  </si>
  <si>
    <t>ORD101346</t>
  </si>
  <si>
    <t>ORD101347</t>
  </si>
  <si>
    <t>C1044</t>
  </si>
  <si>
    <t>Customer 1093</t>
  </si>
  <si>
    <t>ORD101348</t>
  </si>
  <si>
    <t>C1213</t>
  </si>
  <si>
    <t>P977</t>
  </si>
  <si>
    <t>ORD101349</t>
  </si>
  <si>
    <t>C1773</t>
  </si>
  <si>
    <t>Customer 1282</t>
  </si>
  <si>
    <t>ORD101350</t>
  </si>
  <si>
    <t>C1683</t>
  </si>
  <si>
    <t>Customer 1046</t>
  </si>
  <si>
    <t>ORD101351</t>
  </si>
  <si>
    <t>Customer 1197</t>
  </si>
  <si>
    <t>ORD101352</t>
  </si>
  <si>
    <t>C1583</t>
  </si>
  <si>
    <t>ORD101353</t>
  </si>
  <si>
    <t>P244</t>
  </si>
  <si>
    <t>ORD101354</t>
  </si>
  <si>
    <t>Customer 1485</t>
  </si>
  <si>
    <t>ORD101355</t>
  </si>
  <si>
    <t>C1696</t>
  </si>
  <si>
    <t>Customer 939</t>
  </si>
  <si>
    <t>ORD101356</t>
  </si>
  <si>
    <t>C1911</t>
  </si>
  <si>
    <t>ORD101357</t>
  </si>
  <si>
    <t>ORD101358</t>
  </si>
  <si>
    <t>Customer 148</t>
  </si>
  <si>
    <t>ORD101359</t>
  </si>
  <si>
    <t>Customer 486</t>
  </si>
  <si>
    <t>ORD101360</t>
  </si>
  <si>
    <t>Customer 656</t>
  </si>
  <si>
    <t>P141</t>
  </si>
  <si>
    <t>ORD101361</t>
  </si>
  <si>
    <t>ORD101362</t>
  </si>
  <si>
    <t>Customer 396</t>
  </si>
  <si>
    <t>P192</t>
  </si>
  <si>
    <t>ORD101363</t>
  </si>
  <si>
    <t>ORD101364</t>
  </si>
  <si>
    <t>C1356</t>
  </si>
  <si>
    <t>Customer 1419</t>
  </si>
  <si>
    <t>ORD101365</t>
  </si>
  <si>
    <t>ORD101366</t>
  </si>
  <si>
    <t>P938</t>
  </si>
  <si>
    <t>ORD101367</t>
  </si>
  <si>
    <t>ORD101368</t>
  </si>
  <si>
    <t>Customer 748</t>
  </si>
  <si>
    <t>P958</t>
  </si>
  <si>
    <t>ORD101369</t>
  </si>
  <si>
    <t>ORD101370</t>
  </si>
  <si>
    <t>ORD101371</t>
  </si>
  <si>
    <t>C1049</t>
  </si>
  <si>
    <t>ORD101372</t>
  </si>
  <si>
    <t>ORD101373</t>
  </si>
  <si>
    <t>Customer 759</t>
  </si>
  <si>
    <t>ORD101374</t>
  </si>
  <si>
    <t>ORD101375</t>
  </si>
  <si>
    <t>C1152</t>
  </si>
  <si>
    <t>Customer 389</t>
  </si>
  <si>
    <t>ORD101376</t>
  </si>
  <si>
    <t>ORD101377</t>
  </si>
  <si>
    <t>Customer 32</t>
  </si>
  <si>
    <t>P174</t>
  </si>
  <si>
    <t>ORD101378</t>
  </si>
  <si>
    <t>C1453</t>
  </si>
  <si>
    <t>Customer 680</t>
  </si>
  <si>
    <t>ORD101379</t>
  </si>
  <si>
    <t>Customer 152</t>
  </si>
  <si>
    <t>P463</t>
  </si>
  <si>
    <t>ORD101380</t>
  </si>
  <si>
    <t>ORD101381</t>
  </si>
  <si>
    <t>C1880</t>
  </si>
  <si>
    <t>ORD101382</t>
  </si>
  <si>
    <t>C1772</t>
  </si>
  <si>
    <t>ORD101383</t>
  </si>
  <si>
    <t>C1812</t>
  </si>
  <si>
    <t>ORD101384</t>
  </si>
  <si>
    <t>Customer 542</t>
  </si>
  <si>
    <t>ORD101385</t>
  </si>
  <si>
    <t>Customer 607</t>
  </si>
  <si>
    <t>ORD101386</t>
  </si>
  <si>
    <t>C2377</t>
  </si>
  <si>
    <t>Customer 1194</t>
  </si>
  <si>
    <t>ORD101387</t>
  </si>
  <si>
    <t>P831</t>
  </si>
  <si>
    <t>ORD101388</t>
  </si>
  <si>
    <t>C1894</t>
  </si>
  <si>
    <t>Customer 1183</t>
  </si>
  <si>
    <t>ORD101389</t>
  </si>
  <si>
    <t>Customer 699</t>
  </si>
  <si>
    <t>ORD101390</t>
  </si>
  <si>
    <t>C1826</t>
  </si>
  <si>
    <t>P529</t>
  </si>
  <si>
    <t>ORD101391</t>
  </si>
  <si>
    <t>Customer 1358</t>
  </si>
  <si>
    <t>ORD101392</t>
  </si>
  <si>
    <t>P676</t>
  </si>
  <si>
    <t>ORD101393</t>
  </si>
  <si>
    <t>C1943</t>
  </si>
  <si>
    <t>P408</t>
  </si>
  <si>
    <t>ORD101394</t>
  </si>
  <si>
    <t>ORD101395</t>
  </si>
  <si>
    <t>ORD101396</t>
  </si>
  <si>
    <t>Customer 1436</t>
  </si>
  <si>
    <t>ORD101397</t>
  </si>
  <si>
    <t>ORD101398</t>
  </si>
  <si>
    <t>Customer 160</t>
  </si>
  <si>
    <t>ORD101399</t>
  </si>
  <si>
    <t>C2457</t>
  </si>
  <si>
    <t>Customer 505</t>
  </si>
  <si>
    <t>ORD101400</t>
  </si>
  <si>
    <t>ORD101401</t>
  </si>
  <si>
    <t>Customer 527</t>
  </si>
  <si>
    <t>ORD101402</t>
  </si>
  <si>
    <t>C1687</t>
  </si>
  <si>
    <t>Customer 811</t>
  </si>
  <si>
    <t>P787</t>
  </si>
  <si>
    <t>ORD101403</t>
  </si>
  <si>
    <t>ORD101404</t>
  </si>
  <si>
    <t>C2162</t>
  </si>
  <si>
    <t>Customer 1277</t>
  </si>
  <si>
    <t>ORD101405</t>
  </si>
  <si>
    <t>ORD101406</t>
  </si>
  <si>
    <t>ORD101407</t>
  </si>
  <si>
    <t>C1245</t>
  </si>
  <si>
    <t>ORD101408</t>
  </si>
  <si>
    <t>ORD101409</t>
  </si>
  <si>
    <t>P508</t>
  </si>
  <si>
    <t>ORD101410</t>
  </si>
  <si>
    <t>P840</t>
  </si>
  <si>
    <t>ORD101411</t>
  </si>
  <si>
    <t>ORD101412</t>
  </si>
  <si>
    <t>ORD101413</t>
  </si>
  <si>
    <t>C1995</t>
  </si>
  <si>
    <t>ORD101414</t>
  </si>
  <si>
    <t>C1012</t>
  </si>
  <si>
    <t>Customer 990</t>
  </si>
  <si>
    <t>P781</t>
  </si>
  <si>
    <t>ORD101415</t>
  </si>
  <si>
    <t>C2342</t>
  </si>
  <si>
    <t>ORD101416</t>
  </si>
  <si>
    <t>P290</t>
  </si>
  <si>
    <t>ORD101417</t>
  </si>
  <si>
    <t>ORD101418</t>
  </si>
  <si>
    <t>C2091</t>
  </si>
  <si>
    <t>ORD101419</t>
  </si>
  <si>
    <t>C1828</t>
  </si>
  <si>
    <t>ORD101420</t>
  </si>
  <si>
    <t>ORD101421</t>
  </si>
  <si>
    <t>C1240</t>
  </si>
  <si>
    <t>ORD101422</t>
  </si>
  <si>
    <t>Customer 744</t>
  </si>
  <si>
    <t>ORD101423</t>
  </si>
  <si>
    <t>C1973</t>
  </si>
  <si>
    <t>Customer 331</t>
  </si>
  <si>
    <t>ORD101424</t>
  </si>
  <si>
    <t>ORD101425</t>
  </si>
  <si>
    <t>ORD101426</t>
  </si>
  <si>
    <t>Customer 318</t>
  </si>
  <si>
    <t>ORD101427</t>
  </si>
  <si>
    <t>C2484</t>
  </si>
  <si>
    <t>Customer 35</t>
  </si>
  <si>
    <t>ORD101428</t>
  </si>
  <si>
    <t>ORD101429</t>
  </si>
  <si>
    <t>Customer 1332</t>
  </si>
  <si>
    <t>P790</t>
  </si>
  <si>
    <t>ORD101430</t>
  </si>
  <si>
    <t>C1501</t>
  </si>
  <si>
    <t>Customer 1189</t>
  </si>
  <si>
    <t>P997</t>
  </si>
  <si>
    <t>ORD101431</t>
  </si>
  <si>
    <t>C1459</t>
  </si>
  <si>
    <t>Customer 255</t>
  </si>
  <si>
    <t>ORD101432</t>
  </si>
  <si>
    <t>P218</t>
  </si>
  <si>
    <t>ORD101433</t>
  </si>
  <si>
    <t>C1807</t>
  </si>
  <si>
    <t>ORD101434</t>
  </si>
  <si>
    <t>P154</t>
  </si>
  <si>
    <t>ORD101435</t>
  </si>
  <si>
    <t>ORD101436</t>
  </si>
  <si>
    <t>Customer 1096</t>
  </si>
  <si>
    <t>ORD101437</t>
  </si>
  <si>
    <t>C1454</t>
  </si>
  <si>
    <t>ORD101438</t>
  </si>
  <si>
    <t>P424</t>
  </si>
  <si>
    <t>ORD101439</t>
  </si>
  <si>
    <t>C1386</t>
  </si>
  <si>
    <t>ORD101440</t>
  </si>
  <si>
    <t>C2164</t>
  </si>
  <si>
    <t>P900</t>
  </si>
  <si>
    <t>ORD101441</t>
  </si>
  <si>
    <t>ORD101442</t>
  </si>
  <si>
    <t>C2090</t>
  </si>
  <si>
    <t>ORD101443</t>
  </si>
  <si>
    <t>ORD101444</t>
  </si>
  <si>
    <t>C1929</t>
  </si>
  <si>
    <t>ORD101445</t>
  </si>
  <si>
    <t>C1932</t>
  </si>
  <si>
    <t>ORD101446</t>
  </si>
  <si>
    <t>ORD101447</t>
  </si>
  <si>
    <t>C1065</t>
  </si>
  <si>
    <t>ORD101448</t>
  </si>
  <si>
    <t>P400</t>
  </si>
  <si>
    <t>ORD101449</t>
  </si>
  <si>
    <t>C2311</t>
  </si>
  <si>
    <t>ORD101450</t>
  </si>
  <si>
    <t>ORD101451</t>
  </si>
  <si>
    <t>C1580</t>
  </si>
  <si>
    <t>Customer 881</t>
  </si>
  <si>
    <t>ORD101452</t>
  </si>
  <si>
    <t>Customer 434</t>
  </si>
  <si>
    <t>P118</t>
  </si>
  <si>
    <t>ORD101453</t>
  </si>
  <si>
    <t>ORD101454</t>
  </si>
  <si>
    <t>Customer 829</t>
  </si>
  <si>
    <t>ORD101455</t>
  </si>
  <si>
    <t>ORD101456</t>
  </si>
  <si>
    <t>C1043</t>
  </si>
  <si>
    <t>Customer 813</t>
  </si>
  <si>
    <t>P880</t>
  </si>
  <si>
    <t>ORD101457</t>
  </si>
  <si>
    <t>C1993</t>
  </si>
  <si>
    <t>Customer 1204</t>
  </si>
  <si>
    <t>ORD101458</t>
  </si>
  <si>
    <t>Customer 273</t>
  </si>
  <si>
    <t>ORD101459</t>
  </si>
  <si>
    <t>Customer 1112</t>
  </si>
  <si>
    <t>ORD101460</t>
  </si>
  <si>
    <t>C2088</t>
  </si>
  <si>
    <t>Customer 621</t>
  </si>
  <si>
    <t>ORD101461</t>
  </si>
  <si>
    <t>Customer 721</t>
  </si>
  <si>
    <t>ORD101462</t>
  </si>
  <si>
    <t>Customer 567</t>
  </si>
  <si>
    <t>ORD101463</t>
  </si>
  <si>
    <t>Customer 448</t>
  </si>
  <si>
    <t>ORD101464</t>
  </si>
  <si>
    <t>C1925</t>
  </si>
  <si>
    <t>Customer 173</t>
  </si>
  <si>
    <t>P609</t>
  </si>
  <si>
    <t>ORD101465</t>
  </si>
  <si>
    <t>P684</t>
  </si>
  <si>
    <t>ORD101466</t>
  </si>
  <si>
    <t>ORD101467</t>
  </si>
  <si>
    <t>C2060</t>
  </si>
  <si>
    <t>ORD101468</t>
  </si>
  <si>
    <t>C1661</t>
  </si>
  <si>
    <t>ORD101469</t>
  </si>
  <si>
    <t>P236</t>
  </si>
  <si>
    <t>ORD101470</t>
  </si>
  <si>
    <t>Customer 999</t>
  </si>
  <si>
    <t>ORD101471</t>
  </si>
  <si>
    <t>Customer 1075</t>
  </si>
  <si>
    <t>ORD101472</t>
  </si>
  <si>
    <t>ORD101473</t>
  </si>
  <si>
    <t>C1509</t>
  </si>
  <si>
    <t>ORD101474</t>
  </si>
  <si>
    <t>C1541</t>
  </si>
  <si>
    <t>P630</t>
  </si>
  <si>
    <t>ORD101475</t>
  </si>
  <si>
    <t>C1273</t>
  </si>
  <si>
    <t>ORD101476</t>
  </si>
  <si>
    <t>Customer 626</t>
  </si>
  <si>
    <t>ORD101477</t>
  </si>
  <si>
    <t>C1431</t>
  </si>
  <si>
    <t>ORD101478</t>
  </si>
  <si>
    <t>Customer 1060</t>
  </si>
  <si>
    <t>ORD101479</t>
  </si>
  <si>
    <t>ORD101480</t>
  </si>
  <si>
    <t>C1307</t>
  </si>
  <si>
    <t>P176</t>
  </si>
  <si>
    <t>ORD101481</t>
  </si>
  <si>
    <t>C2190</t>
  </si>
  <si>
    <t>ORD101482</t>
  </si>
  <si>
    <t>ORD101483</t>
  </si>
  <si>
    <t>C1433</t>
  </si>
  <si>
    <t>P645</t>
  </si>
  <si>
    <t>ORD101484</t>
  </si>
  <si>
    <t>C1765</t>
  </si>
  <si>
    <t>ORD101485</t>
  </si>
  <si>
    <t>C1090</t>
  </si>
  <si>
    <t>Customer 673</t>
  </si>
  <si>
    <t>ORD101486</t>
  </si>
  <si>
    <t>ORD101487</t>
  </si>
  <si>
    <t>ORD101488</t>
  </si>
  <si>
    <t>P207</t>
  </si>
  <si>
    <t>ORD101489</t>
  </si>
  <si>
    <t>C2030</t>
  </si>
  <si>
    <t>Customer 511</t>
  </si>
  <si>
    <t>ORD101490</t>
  </si>
  <si>
    <t>C1387</t>
  </si>
  <si>
    <t>ORD101491</t>
  </si>
  <si>
    <t>ORD101492</t>
  </si>
  <si>
    <t>C2416</t>
  </si>
  <si>
    <t>ORD101493</t>
  </si>
  <si>
    <t>ORD101494</t>
  </si>
  <si>
    <t>ORD101495</t>
  </si>
  <si>
    <t>ORD101496</t>
  </si>
  <si>
    <t>C2362</t>
  </si>
  <si>
    <t>ORD101497</t>
  </si>
  <si>
    <t>ORD101498</t>
  </si>
  <si>
    <t>C1625</t>
  </si>
  <si>
    <t>ORD101499</t>
  </si>
  <si>
    <t>C2063</t>
  </si>
  <si>
    <t>ORD101500</t>
  </si>
  <si>
    <t>Customer 710</t>
  </si>
  <si>
    <t>ORD101501</t>
  </si>
  <si>
    <t>C1706</t>
  </si>
  <si>
    <t>ORD101502</t>
  </si>
  <si>
    <t>C2483</t>
  </si>
  <si>
    <t>ORD101503</t>
  </si>
  <si>
    <t>C2224</t>
  </si>
  <si>
    <t>ORD101504</t>
  </si>
  <si>
    <t>Customer 552</t>
  </si>
  <si>
    <t>P317</t>
  </si>
  <si>
    <t>ORD101505</t>
  </si>
  <si>
    <t>ORD101506</t>
  </si>
  <si>
    <t>Customer 118</t>
  </si>
  <si>
    <t>ORD101507</t>
  </si>
  <si>
    <t>C1670</t>
  </si>
  <si>
    <t>ORD101508</t>
  </si>
  <si>
    <t>ORD101509</t>
  </si>
  <si>
    <t>C1933</t>
  </si>
  <si>
    <t>Customer 1410</t>
  </si>
  <si>
    <t>ORD101510</t>
  </si>
  <si>
    <t>C1223</t>
  </si>
  <si>
    <t>ORD101511</t>
  </si>
  <si>
    <t>Customer 54</t>
  </si>
  <si>
    <t>ORD101512</t>
  </si>
  <si>
    <t>ORD101513</t>
  </si>
  <si>
    <t>ORD101514</t>
  </si>
  <si>
    <t>C1939</t>
  </si>
  <si>
    <t>ORD101515</t>
  </si>
  <si>
    <t>C2500</t>
  </si>
  <si>
    <t>ORD101516</t>
  </si>
  <si>
    <t>C1750</t>
  </si>
  <si>
    <t>ORD101517</t>
  </si>
  <si>
    <t>ORD101518</t>
  </si>
  <si>
    <t>ORD101519</t>
  </si>
  <si>
    <t>C1381</t>
  </si>
  <si>
    <t>ORD101520</t>
  </si>
  <si>
    <t>ORD101521</t>
  </si>
  <si>
    <t>ORD101522</t>
  </si>
  <si>
    <t>Customer 922</t>
  </si>
  <si>
    <t>ORD101523</t>
  </si>
  <si>
    <t>C1312</t>
  </si>
  <si>
    <t>ORD101524</t>
  </si>
  <si>
    <t>ORD101525</t>
  </si>
  <si>
    <t>Customer 693</t>
  </si>
  <si>
    <t>ORD101526</t>
  </si>
  <si>
    <t>Customer 1011</t>
  </si>
  <si>
    <t>P791</t>
  </si>
  <si>
    <t>ORD101527</t>
  </si>
  <si>
    <t>C2434</t>
  </si>
  <si>
    <t>P541</t>
  </si>
  <si>
    <t>ORD101528</t>
  </si>
  <si>
    <t>ORD101529</t>
  </si>
  <si>
    <t>ORD101530</t>
  </si>
  <si>
    <t>Customer 861</t>
  </si>
  <si>
    <t>ORD101531</t>
  </si>
  <si>
    <t>Customer 513</t>
  </si>
  <si>
    <t>ORD101532</t>
  </si>
  <si>
    <t>ORD101533</t>
  </si>
  <si>
    <t>P488</t>
  </si>
  <si>
    <t>ORD101534</t>
  </si>
  <si>
    <t>ORD101535</t>
  </si>
  <si>
    <t>C2140</t>
  </si>
  <si>
    <t>ORD101536</t>
  </si>
  <si>
    <t>C2099</t>
  </si>
  <si>
    <t>Customer 247</t>
  </si>
  <si>
    <t>ORD101537</t>
  </si>
  <si>
    <t>Customer 1039</t>
  </si>
  <si>
    <t>ORD101538</t>
  </si>
  <si>
    <t>C2177</t>
  </si>
  <si>
    <t>ORD101539</t>
  </si>
  <si>
    <t>C1194</t>
  </si>
  <si>
    <t>ORD101540</t>
  </si>
  <si>
    <t>C1370</t>
  </si>
  <si>
    <t>ORD101541</t>
  </si>
  <si>
    <t>C1336</t>
  </si>
  <si>
    <t>ORD101542</t>
  </si>
  <si>
    <t>ORD101543</t>
  </si>
  <si>
    <t>C2179</t>
  </si>
  <si>
    <t>P933</t>
  </si>
  <si>
    <t>ORD101544</t>
  </si>
  <si>
    <t>Customer 305</t>
  </si>
  <si>
    <t>ORD101545</t>
  </si>
  <si>
    <t>ORD101546</t>
  </si>
  <si>
    <t>ORD101547</t>
  </si>
  <si>
    <t>ORD101548</t>
  </si>
  <si>
    <t>ORD101549</t>
  </si>
  <si>
    <t>C1029</t>
  </si>
  <si>
    <t>Customer 1340</t>
  </si>
  <si>
    <t>ORD101550</t>
  </si>
  <si>
    <t>C2220</t>
  </si>
  <si>
    <t>Customer 741</t>
  </si>
  <si>
    <t>ORD101551</t>
  </si>
  <si>
    <t>C1473</t>
  </si>
  <si>
    <t>ORD101552</t>
  </si>
  <si>
    <t>ORD101553</t>
  </si>
  <si>
    <t>ORD101554</t>
  </si>
  <si>
    <t>ORD101555</t>
  </si>
  <si>
    <t>C2217</t>
  </si>
  <si>
    <t>ORD101556</t>
  </si>
  <si>
    <t>ORD101557</t>
  </si>
  <si>
    <t>C1682</t>
  </si>
  <si>
    <t>P250</t>
  </si>
  <si>
    <t>ORD101558</t>
  </si>
  <si>
    <t>ORD101559</t>
  </si>
  <si>
    <t>ORD101560</t>
  </si>
  <si>
    <t>Customer 1113</t>
  </si>
  <si>
    <t>ORD101561</t>
  </si>
  <si>
    <t>C1385</t>
  </si>
  <si>
    <t>ORD101562</t>
  </si>
  <si>
    <t>ORD101563</t>
  </si>
  <si>
    <t>Customer 1243</t>
  </si>
  <si>
    <t>ORD101564</t>
  </si>
  <si>
    <t>ORD101565</t>
  </si>
  <si>
    <t>Customer 116</t>
  </si>
  <si>
    <t>ORD101566</t>
  </si>
  <si>
    <t>ORD101567</t>
  </si>
  <si>
    <t>C2418</t>
  </si>
  <si>
    <t>P983</t>
  </si>
  <si>
    <t>ORD101568</t>
  </si>
  <si>
    <t>C1792</t>
  </si>
  <si>
    <t>Customer 1289</t>
  </si>
  <si>
    <t>ORD101569</t>
  </si>
  <si>
    <t>ORD101570</t>
  </si>
  <si>
    <t>C1561</t>
  </si>
  <si>
    <t>ORD101571</t>
  </si>
  <si>
    <t>Customer 952</t>
  </si>
  <si>
    <t>P485</t>
  </si>
  <si>
    <t>ORD101572</t>
  </si>
  <si>
    <t>Customer 1321</t>
  </si>
  <si>
    <t>P185</t>
  </si>
  <si>
    <t>ORD101573</t>
  </si>
  <si>
    <t>Customer 1447</t>
  </si>
  <si>
    <t>ORD101574</t>
  </si>
  <si>
    <t>Customer 1305</t>
  </si>
  <si>
    <t>ORD101575</t>
  </si>
  <si>
    <t>Customer 993</t>
  </si>
  <si>
    <t>ORD101576</t>
  </si>
  <si>
    <t>P189</t>
  </si>
  <si>
    <t>ORD101577</t>
  </si>
  <si>
    <t>C2448</t>
  </si>
  <si>
    <t>Customer 66</t>
  </si>
  <si>
    <t>ORD101578</t>
  </si>
  <si>
    <t>ORD101579</t>
  </si>
  <si>
    <t>Customer 512</t>
  </si>
  <si>
    <t>ORD101580</t>
  </si>
  <si>
    <t>C1733</t>
  </si>
  <si>
    <t>ORD101581</t>
  </si>
  <si>
    <t>C1970</t>
  </si>
  <si>
    <t>ORD101582</t>
  </si>
  <si>
    <t>ORD101583</t>
  </si>
  <si>
    <t>ORD101584</t>
  </si>
  <si>
    <t>C1063</t>
  </si>
  <si>
    <t>P774</t>
  </si>
  <si>
    <t>ORD101585</t>
  </si>
  <si>
    <t>C1727</t>
  </si>
  <si>
    <t>Customer 248</t>
  </si>
  <si>
    <t>P613</t>
  </si>
  <si>
    <t>ORD101586</t>
  </si>
  <si>
    <t>C1600</t>
  </si>
  <si>
    <t>ORD101587</t>
  </si>
  <si>
    <t>C1107</t>
  </si>
  <si>
    <t>ORD101588</t>
  </si>
  <si>
    <t>C1126</t>
  </si>
  <si>
    <t>Customer 1451</t>
  </si>
  <si>
    <t>ORD101589</t>
  </si>
  <si>
    <t>Customer 111</t>
  </si>
  <si>
    <t>ORD101590</t>
  </si>
  <si>
    <t>ORD101591</t>
  </si>
  <si>
    <t>ORD101592</t>
  </si>
  <si>
    <t>Customer 499</t>
  </si>
  <si>
    <t>P788</t>
  </si>
  <si>
    <t>ORD101593</t>
  </si>
  <si>
    <t>C1495</t>
  </si>
  <si>
    <t>Customer 155</t>
  </si>
  <si>
    <t>P744</t>
  </si>
  <si>
    <t>ORD101594</t>
  </si>
  <si>
    <t>C1346</t>
  </si>
  <si>
    <t>Customer 47</t>
  </si>
  <si>
    <t>ORD101595</t>
  </si>
  <si>
    <t>Customer 6</t>
  </si>
  <si>
    <t>ORD101596</t>
  </si>
  <si>
    <t>Customer 454</t>
  </si>
  <si>
    <t>ORD101597</t>
  </si>
  <si>
    <t>ORD101598</t>
  </si>
  <si>
    <t>Customer 882</t>
  </si>
  <si>
    <t>ORD101599</t>
  </si>
  <si>
    <t>C1410</t>
  </si>
  <si>
    <t>ORD101600</t>
  </si>
  <si>
    <t>P580</t>
  </si>
  <si>
    <t>ORD101601</t>
  </si>
  <si>
    <t>C1174</t>
  </si>
  <si>
    <t>P673</t>
  </si>
  <si>
    <t>ORD101602</t>
  </si>
  <si>
    <t>ORD101603</t>
  </si>
  <si>
    <t>ORD101604</t>
  </si>
  <si>
    <t>ORD101605</t>
  </si>
  <si>
    <t>ORD101606</t>
  </si>
  <si>
    <t>ORD101607</t>
  </si>
  <si>
    <t>ORD101608</t>
  </si>
  <si>
    <t>Customer 30</t>
  </si>
  <si>
    <t>ORD101609</t>
  </si>
  <si>
    <t>ORD101610</t>
  </si>
  <si>
    <t>ORD101611</t>
  </si>
  <si>
    <t>Customer 544</t>
  </si>
  <si>
    <t>ORD101612</t>
  </si>
  <si>
    <t>P611</t>
  </si>
  <si>
    <t>ORD101613</t>
  </si>
  <si>
    <t>ORD101614</t>
  </si>
  <si>
    <t>ORD101615</t>
  </si>
  <si>
    <t>P577</t>
  </si>
  <si>
    <t>ORD101616</t>
  </si>
  <si>
    <t>C2062</t>
  </si>
  <si>
    <t>ORD101617</t>
  </si>
  <si>
    <t>ORD101618</t>
  </si>
  <si>
    <t>C2003</t>
  </si>
  <si>
    <t>Customer 361</t>
  </si>
  <si>
    <t>ORD101619</t>
  </si>
  <si>
    <t>C1256</t>
  </si>
  <si>
    <t>P492</t>
  </si>
  <si>
    <t>ORD101620</t>
  </si>
  <si>
    <t>C1258</t>
  </si>
  <si>
    <t>Customer 187</t>
  </si>
  <si>
    <t>ORD101621</t>
  </si>
  <si>
    <t>C1913</t>
  </si>
  <si>
    <t>ORD101622</t>
  </si>
  <si>
    <t>P511</t>
  </si>
  <si>
    <t>ORD101623</t>
  </si>
  <si>
    <t>ORD101624</t>
  </si>
  <si>
    <t>C2283</t>
  </si>
  <si>
    <t>ORD101625</t>
  </si>
  <si>
    <t>C2138</t>
  </si>
  <si>
    <t>Customer 451</t>
  </si>
  <si>
    <t>ORD101626</t>
  </si>
  <si>
    <t>C1395</t>
  </si>
  <si>
    <t>Customer 799</t>
  </si>
  <si>
    <t>ORD101627</t>
  </si>
  <si>
    <t>P579</t>
  </si>
  <si>
    <t>ORD101628</t>
  </si>
  <si>
    <t>ORD101629</t>
  </si>
  <si>
    <t>ORD101630</t>
  </si>
  <si>
    <t>C1548</t>
  </si>
  <si>
    <t>Customer 412</t>
  </si>
  <si>
    <t>ORD101631</t>
  </si>
  <si>
    <t>C1975</t>
  </si>
  <si>
    <t>ORD101632</t>
  </si>
  <si>
    <t>Customer 1170</t>
  </si>
  <si>
    <t>ORD101633</t>
  </si>
  <si>
    <t>ORD101634</t>
  </si>
  <si>
    <t>C2330</t>
  </si>
  <si>
    <t>ORD101635</t>
  </si>
  <si>
    <t>C2430</t>
  </si>
  <si>
    <t>ORD101636</t>
  </si>
  <si>
    <t>ORD101637</t>
  </si>
  <si>
    <t>C1693</t>
  </si>
  <si>
    <t>Customer 362</t>
  </si>
  <si>
    <t>ORD101638</t>
  </si>
  <si>
    <t>C2081</t>
  </si>
  <si>
    <t>Customer 1412</t>
  </si>
  <si>
    <t>ORD101639</t>
  </si>
  <si>
    <t>C1182</t>
  </si>
  <si>
    <t>Customer 790</t>
  </si>
  <si>
    <t>ORD101640</t>
  </si>
  <si>
    <t>ORD101641</t>
  </si>
  <si>
    <t>C1746</t>
  </si>
  <si>
    <t>ORD101642</t>
  </si>
  <si>
    <t>C2331</t>
  </si>
  <si>
    <t>ORD101643</t>
  </si>
  <si>
    <t>ORD101644</t>
  </si>
  <si>
    <t>C2285</t>
  </si>
  <si>
    <t>ORD101645</t>
  </si>
  <si>
    <t>C2438</t>
  </si>
  <si>
    <t>ORD101646</t>
  </si>
  <si>
    <t>ORD101647</t>
  </si>
  <si>
    <t>C2461</t>
  </si>
  <si>
    <t>Customer 1381</t>
  </si>
  <si>
    <t>ORD101648</t>
  </si>
  <si>
    <t>C2104</t>
  </si>
  <si>
    <t>ORD101649</t>
  </si>
  <si>
    <t>Customer 957</t>
  </si>
  <si>
    <t>ORD101650</t>
  </si>
  <si>
    <t>C2242</t>
  </si>
  <si>
    <t>ORD101651</t>
  </si>
  <si>
    <t>ORD101652</t>
  </si>
  <si>
    <t>C1791</t>
  </si>
  <si>
    <t>ORD101653</t>
  </si>
  <si>
    <t>ORD101654</t>
  </si>
  <si>
    <t>Customer 40</t>
  </si>
  <si>
    <t>ORD101655</t>
  </si>
  <si>
    <t>ORD101656</t>
  </si>
  <si>
    <t>Customer 1262</t>
  </si>
  <si>
    <t>ORD101657</t>
  </si>
  <si>
    <t>Customer 357</t>
  </si>
  <si>
    <t>ORD101658</t>
  </si>
  <si>
    <t>C1447</t>
  </si>
  <si>
    <t>ORD101659</t>
  </si>
  <si>
    <t>Customer 664</t>
  </si>
  <si>
    <t>ORD101660</t>
  </si>
  <si>
    <t>ORD101661</t>
  </si>
  <si>
    <t>ORD101662</t>
  </si>
  <si>
    <t>ORD101663</t>
  </si>
  <si>
    <t>ORD101664</t>
  </si>
  <si>
    <t>Customer 226</t>
  </si>
  <si>
    <t>ORD101665</t>
  </si>
  <si>
    <t>ORD101666</t>
  </si>
  <si>
    <t>Customer 497</t>
  </si>
  <si>
    <t>ORD101667</t>
  </si>
  <si>
    <t>C1648</t>
  </si>
  <si>
    <t>ORD101668</t>
  </si>
  <si>
    <t>C1073</t>
  </si>
  <si>
    <t>ORD101669</t>
  </si>
  <si>
    <t>C1105</t>
  </si>
  <si>
    <t>ORD101670</t>
  </si>
  <si>
    <t>Customer 659</t>
  </si>
  <si>
    <t>ORD101671</t>
  </si>
  <si>
    <t>ORD101672</t>
  </si>
  <si>
    <t>C1745</t>
  </si>
  <si>
    <t>ORD101673</t>
  </si>
  <si>
    <t>C1547</t>
  </si>
  <si>
    <t>ORD101674</t>
  </si>
  <si>
    <t>Customer 776</t>
  </si>
  <si>
    <t>ORD101675</t>
  </si>
  <si>
    <t>C1422</t>
  </si>
  <si>
    <t>P546</t>
  </si>
  <si>
    <t>ORD101676</t>
  </si>
  <si>
    <t>C1669</t>
  </si>
  <si>
    <t>ORD101677</t>
  </si>
  <si>
    <t>C1712</t>
  </si>
  <si>
    <t>ORD101678</t>
  </si>
  <si>
    <t>ORD101679</t>
  </si>
  <si>
    <t>C1554</t>
  </si>
  <si>
    <t>Customer 415</t>
  </si>
  <si>
    <t>ORD101680</t>
  </si>
  <si>
    <t>Customer 154</t>
  </si>
  <si>
    <t>ORD101681</t>
  </si>
  <si>
    <t>C1160</t>
  </si>
  <si>
    <t>ORD101682</t>
  </si>
  <si>
    <t>C1674</t>
  </si>
  <si>
    <t>Customer 998</t>
  </si>
  <si>
    <t>P117</t>
  </si>
  <si>
    <t>ORD101683</t>
  </si>
  <si>
    <t>ORD101684</t>
  </si>
  <si>
    <t>ORD101685</t>
  </si>
  <si>
    <t>ORD101686</t>
  </si>
  <si>
    <t>ORD101687</t>
  </si>
  <si>
    <t>C1947</t>
  </si>
  <si>
    <t>ORD101688</t>
  </si>
  <si>
    <t>C2293</t>
  </si>
  <si>
    <t>ORD101689</t>
  </si>
  <si>
    <t>ORD101690</t>
  </si>
  <si>
    <t>Customer 1029</t>
  </si>
  <si>
    <t>P343</t>
  </si>
  <si>
    <t>ORD101691</t>
  </si>
  <si>
    <t>ORD101692</t>
  </si>
  <si>
    <t>Customer 914</t>
  </si>
  <si>
    <t>ORD101693</t>
  </si>
  <si>
    <t>ORD101694</t>
  </si>
  <si>
    <t>Customer 1301</t>
  </si>
  <si>
    <t>P707</t>
  </si>
  <si>
    <t>ORD101695</t>
  </si>
  <si>
    <t>Customer 1335</t>
  </si>
  <si>
    <t>ORD101696</t>
  </si>
  <si>
    <t>C1313</t>
  </si>
  <si>
    <t>Customer 12</t>
  </si>
  <si>
    <t>ORD101697</t>
  </si>
  <si>
    <t>ORD101698</t>
  </si>
  <si>
    <t>C2064</t>
  </si>
  <si>
    <t>ORD101699</t>
  </si>
  <si>
    <t>C1250</t>
  </si>
  <si>
    <t>ORD101700</t>
  </si>
  <si>
    <t>C1050</t>
  </si>
  <si>
    <t>ORD101701</t>
  </si>
  <si>
    <t>ORD101702</t>
  </si>
  <si>
    <t>Customer 343</t>
  </si>
  <si>
    <t>ORD101703</t>
  </si>
  <si>
    <t>ORD101704</t>
  </si>
  <si>
    <t>C1628</t>
  </si>
  <si>
    <t>Customer 910</t>
  </si>
  <si>
    <t>ORD101705</t>
  </si>
  <si>
    <t>Customer 405</t>
  </si>
  <si>
    <t>ORD101706</t>
  </si>
  <si>
    <t>C2111</t>
  </si>
  <si>
    <t>ORD101707</t>
  </si>
  <si>
    <t>P198</t>
  </si>
  <si>
    <t>ORD101708</t>
  </si>
  <si>
    <t>Customer 482</t>
  </si>
  <si>
    <t>ORD101709</t>
  </si>
  <si>
    <t>C1729</t>
  </si>
  <si>
    <t>ORD101710</t>
  </si>
  <si>
    <t>Customer 108</t>
  </si>
  <si>
    <t>ORD101711</t>
  </si>
  <si>
    <t>ORD101712</t>
  </si>
  <si>
    <t>ORD101713</t>
  </si>
  <si>
    <t>P206</t>
  </si>
  <si>
    <t>ORD101714</t>
  </si>
  <si>
    <t>ORD101715</t>
  </si>
  <si>
    <t>Customer 1206</t>
  </si>
  <si>
    <t>ORD101716</t>
  </si>
  <si>
    <t>ORD101717</t>
  </si>
  <si>
    <t>ORD101718</t>
  </si>
  <si>
    <t>ORD101719</t>
  </si>
  <si>
    <t>Customer 1216</t>
  </si>
  <si>
    <t>ORD101720</t>
  </si>
  <si>
    <t>ORD101721</t>
  </si>
  <si>
    <t>C1321</t>
  </si>
  <si>
    <t>ORD101722</t>
  </si>
  <si>
    <t>ORD101723</t>
  </si>
  <si>
    <t>C1532</t>
  </si>
  <si>
    <t>Customer 1167</t>
  </si>
  <si>
    <t>ORD101724</t>
  </si>
  <si>
    <t>C1559</t>
  </si>
  <si>
    <t>ORD101725</t>
  </si>
  <si>
    <t>C2127</t>
  </si>
  <si>
    <t>Customer 828</t>
  </si>
  <si>
    <t>ORD101726</t>
  </si>
  <si>
    <t>ORD101727</t>
  </si>
  <si>
    <t>ORD101728</t>
  </si>
  <si>
    <t>ORD101729</t>
  </si>
  <si>
    <t>C2490</t>
  </si>
  <si>
    <t>ORD101730</t>
  </si>
  <si>
    <t>P736</t>
  </si>
  <si>
    <t>ORD101731</t>
  </si>
  <si>
    <t>Customer 182</t>
  </si>
  <si>
    <t>ORD101732</t>
  </si>
  <si>
    <t>ORD101733</t>
  </si>
  <si>
    <t>ORD101734</t>
  </si>
  <si>
    <t>ORD101735</t>
  </si>
  <si>
    <t>C2046</t>
  </si>
  <si>
    <t>ORD101736</t>
  </si>
  <si>
    <t>Customer 1456</t>
  </si>
  <si>
    <t>ORD101737</t>
  </si>
  <si>
    <t>P979</t>
  </si>
  <si>
    <t>ORD101738</t>
  </si>
  <si>
    <t>C1311</t>
  </si>
  <si>
    <t>Customer 39</t>
  </si>
  <si>
    <t>ORD101739</t>
  </si>
  <si>
    <t>Customer 609</t>
  </si>
  <si>
    <t>P778</t>
  </si>
  <si>
    <t>ORD101740</t>
  </si>
  <si>
    <t>Customer 1089</t>
  </si>
  <si>
    <t>ORD101741</t>
  </si>
  <si>
    <t>C2336</t>
  </si>
  <si>
    <t>ORD101742</t>
  </si>
  <si>
    <t>C1768</t>
  </si>
  <si>
    <t>Customer 3</t>
  </si>
  <si>
    <t>ORD101743</t>
  </si>
  <si>
    <t>Customer 539</t>
  </si>
  <si>
    <t>ORD101744</t>
  </si>
  <si>
    <t>C1655</t>
  </si>
  <si>
    <t>ORD101745</t>
  </si>
  <si>
    <t>C2136</t>
  </si>
  <si>
    <t>Customer 1478</t>
  </si>
  <si>
    <t>ORD101746</t>
  </si>
  <si>
    <t>Customer 176</t>
  </si>
  <si>
    <t>ORD101747</t>
  </si>
  <si>
    <t>ORD101748</t>
  </si>
  <si>
    <t>C2339</t>
  </si>
  <si>
    <t>ORD101749</t>
  </si>
  <si>
    <t>ORD101750</t>
  </si>
  <si>
    <t>Customer 837</t>
  </si>
  <si>
    <t>P745</t>
  </si>
  <si>
    <t>ORD101751</t>
  </si>
  <si>
    <t>Customer 44</t>
  </si>
  <si>
    <t>ORD101752</t>
  </si>
  <si>
    <t>C1468</t>
  </si>
  <si>
    <t>Customer 188</t>
  </si>
  <si>
    <t>ORD101753</t>
  </si>
  <si>
    <t>C1195</t>
  </si>
  <si>
    <t>Customer 1377</t>
  </si>
  <si>
    <t>ORD101754</t>
  </si>
  <si>
    <t>ORD101755</t>
  </si>
  <si>
    <t>Customer 1208</t>
  </si>
  <si>
    <t>ORD101756</t>
  </si>
  <si>
    <t>ORD101757</t>
  </si>
  <si>
    <t>C2369</t>
  </si>
  <si>
    <t>Customer 74</t>
  </si>
  <si>
    <t>ORD101758</t>
  </si>
  <si>
    <t>P358</t>
  </si>
  <si>
    <t>ORD101759</t>
  </si>
  <si>
    <t>ORD101760</t>
  </si>
  <si>
    <t>ORD101761</t>
  </si>
  <si>
    <t>ORD101762</t>
  </si>
  <si>
    <t>C1799</t>
  </si>
  <si>
    <t>Customer 94</t>
  </si>
  <si>
    <t>ORD101763</t>
  </si>
  <si>
    <t>C2174</t>
  </si>
  <si>
    <t>ORD101764</t>
  </si>
  <si>
    <t>Customer 561</t>
  </si>
  <si>
    <t>ORD101765</t>
  </si>
  <si>
    <t>Customer 500</t>
  </si>
  <si>
    <t>ORD101766</t>
  </si>
  <si>
    <t>Customer 334</t>
  </si>
  <si>
    <t>P769</t>
  </si>
  <si>
    <t>ORD101767</t>
  </si>
  <si>
    <t>ORD101768</t>
  </si>
  <si>
    <t>P810</t>
  </si>
  <si>
    <t>ORD101769</t>
  </si>
  <si>
    <t>ORD101770</t>
  </si>
  <si>
    <t>Customer 117</t>
  </si>
  <si>
    <t>P825</t>
  </si>
  <si>
    <t>ORD101771</t>
  </si>
  <si>
    <t>C1918</t>
  </si>
  <si>
    <t>ORD101772</t>
  </si>
  <si>
    <t>Customer 1307</t>
  </si>
  <si>
    <t>ORD101773</t>
  </si>
  <si>
    <t>C1965</t>
  </si>
  <si>
    <t>Customer 815</t>
  </si>
  <si>
    <t>ORD101774</t>
  </si>
  <si>
    <t>C1409</t>
  </si>
  <si>
    <t>ORD101775</t>
  </si>
  <si>
    <t>C2241</t>
  </si>
  <si>
    <t>ORD101776</t>
  </si>
  <si>
    <t>ORD101777</t>
  </si>
  <si>
    <t>C1827</t>
  </si>
  <si>
    <t>ORD101778</t>
  </si>
  <si>
    <t>Customer 1070</t>
  </si>
  <si>
    <t>ORD101779</t>
  </si>
  <si>
    <t>P294</t>
  </si>
  <si>
    <t>ORD101780</t>
  </si>
  <si>
    <t>C1399</t>
  </si>
  <si>
    <t>Customer 728</t>
  </si>
  <si>
    <t>ORD101781</t>
  </si>
  <si>
    <t>ORD101782</t>
  </si>
  <si>
    <t>Customer 886</t>
  </si>
  <si>
    <t>ORD101783</t>
  </si>
  <si>
    <t>C2387</t>
  </si>
  <si>
    <t>ORD101784</t>
  </si>
  <si>
    <t>C2026</t>
  </si>
  <si>
    <t>P179</t>
  </si>
  <si>
    <t>ORD101785</t>
  </si>
  <si>
    <t>C1088</t>
  </si>
  <si>
    <t>ORD101786</t>
  </si>
  <si>
    <t>ORD101787</t>
  </si>
  <si>
    <t>ORD101788</t>
  </si>
  <si>
    <t>ORD101789</t>
  </si>
  <si>
    <t>Customer 638</t>
  </si>
  <si>
    <t>P995</t>
  </si>
  <si>
    <t>ORD101790</t>
  </si>
  <si>
    <t>Customer 838</t>
  </si>
  <si>
    <t>ORD101791</t>
  </si>
  <si>
    <t>C1612</t>
  </si>
  <si>
    <t>ORD101792</t>
  </si>
  <si>
    <t>P734</t>
  </si>
  <si>
    <t>ORD101793</t>
  </si>
  <si>
    <t>Customer 1110</t>
  </si>
  <si>
    <t>ORD101794</t>
  </si>
  <si>
    <t>Customer 403</t>
  </si>
  <si>
    <t>ORD101795</t>
  </si>
  <si>
    <t>P316</t>
  </si>
  <si>
    <t>ORD101796</t>
  </si>
  <si>
    <t>C1490</t>
  </si>
  <si>
    <t>ORD101797</t>
  </si>
  <si>
    <t>ORD101798</t>
  </si>
  <si>
    <t>Customer 848</t>
  </si>
  <si>
    <t>ORD101799</t>
  </si>
  <si>
    <t>Customer 344</t>
  </si>
  <si>
    <t>ORD101800</t>
  </si>
  <si>
    <t>Customer 707</t>
  </si>
  <si>
    <t>ORD101801</t>
  </si>
  <si>
    <t>Customer 564</t>
  </si>
  <si>
    <t>ORD101802</t>
  </si>
  <si>
    <t>C1291</t>
  </si>
  <si>
    <t>ORD101803</t>
  </si>
  <si>
    <t>ORD101804</t>
  </si>
  <si>
    <t>ORD101805</t>
  </si>
  <si>
    <t>ORD101806</t>
  </si>
  <si>
    <t>Customer 467</t>
  </si>
  <si>
    <t>ORD101807</t>
  </si>
  <si>
    <t>ORD101808</t>
  </si>
  <si>
    <t>C1885</t>
  </si>
  <si>
    <t>Customer 1433</t>
  </si>
  <si>
    <t>ORD101809</t>
  </si>
  <si>
    <t>ORD101810</t>
  </si>
  <si>
    <t>Customer 674</t>
  </si>
  <si>
    <t>ORD101811</t>
  </si>
  <si>
    <t>C2049</t>
  </si>
  <si>
    <t>P512</t>
  </si>
  <si>
    <t>ORD101812</t>
  </si>
  <si>
    <t>C1898</t>
  </si>
  <si>
    <t>ORD101813</t>
  </si>
  <si>
    <t>ORD101814</t>
  </si>
  <si>
    <t>P952</t>
  </si>
  <si>
    <t>ORD101815</t>
  </si>
  <si>
    <t>ORD101816</t>
  </si>
  <si>
    <t>ORD101817</t>
  </si>
  <si>
    <t>Customer 913</t>
  </si>
  <si>
    <t>ORD101818</t>
  </si>
  <si>
    <t>ORD101819</t>
  </si>
  <si>
    <t>C2288</t>
  </si>
  <si>
    <t>ORD101820</t>
  </si>
  <si>
    <t>C1705</t>
  </si>
  <si>
    <t>ORD101821</t>
  </si>
  <si>
    <t>Customer 1111</t>
  </si>
  <si>
    <t>ORD101822</t>
  </si>
  <si>
    <t>ORD101823</t>
  </si>
  <si>
    <t>ORD101824</t>
  </si>
  <si>
    <t>C1456</t>
  </si>
  <si>
    <t>Customer 623</t>
  </si>
  <si>
    <t>ORD101825</t>
  </si>
  <si>
    <t>ORD101826</t>
  </si>
  <si>
    <t>C2338</t>
  </si>
  <si>
    <t>ORD101827</t>
  </si>
  <si>
    <t>C1071</t>
  </si>
  <si>
    <t>ORD101828</t>
  </si>
  <si>
    <t>C2289</t>
  </si>
  <si>
    <t>P350</t>
  </si>
  <si>
    <t>ORD101829</t>
  </si>
  <si>
    <t>ORD101830</t>
  </si>
  <si>
    <t>C1986</t>
  </si>
  <si>
    <t>ORD101831</t>
  </si>
  <si>
    <t>ORD101832</t>
  </si>
  <si>
    <t>C2335</t>
  </si>
  <si>
    <t>ORD101833</t>
  </si>
  <si>
    <t>ORD101834</t>
  </si>
  <si>
    <t>C2019</t>
  </si>
  <si>
    <t>P300</t>
  </si>
  <si>
    <t>ORD101835</t>
  </si>
  <si>
    <t>C1567</t>
  </si>
  <si>
    <t>ORD101836</t>
  </si>
  <si>
    <t>ORD101837</t>
  </si>
  <si>
    <t>C2210</t>
  </si>
  <si>
    <t>ORD101838</t>
  </si>
  <si>
    <t>ORD101839</t>
  </si>
  <si>
    <t>ORD101840</t>
  </si>
  <si>
    <t>ORD101841</t>
  </si>
  <si>
    <t>Customer 1396</t>
  </si>
  <si>
    <t>ORD101842</t>
  </si>
  <si>
    <t>P748</t>
  </si>
  <si>
    <t>ORD101843</t>
  </si>
  <si>
    <t>C1811</t>
  </si>
  <si>
    <t>ORD101844</t>
  </si>
  <si>
    <t>P918</t>
  </si>
  <si>
    <t>ORD101845</t>
  </si>
  <si>
    <t>ORD101846</t>
  </si>
  <si>
    <t>ORD101847</t>
  </si>
  <si>
    <t>ORD101848</t>
  </si>
  <si>
    <t>Customer 1428</t>
  </si>
  <si>
    <t>ORD101849</t>
  </si>
  <si>
    <t>C1366</t>
  </si>
  <si>
    <t>ORD101850</t>
  </si>
  <si>
    <t>C2350</t>
  </si>
  <si>
    <t>ORD101851</t>
  </si>
  <si>
    <t>C1909</t>
  </si>
  <si>
    <t>ORD101852</t>
  </si>
  <si>
    <t>ORD101853</t>
  </si>
  <si>
    <t>ORD101854</t>
  </si>
  <si>
    <t>ORD101855</t>
  </si>
  <si>
    <t>Customer 93</t>
  </si>
  <si>
    <t>ORD101856</t>
  </si>
  <si>
    <t>ORD101857</t>
  </si>
  <si>
    <t>Customer 1365</t>
  </si>
  <si>
    <t>ORD101858</t>
  </si>
  <si>
    <t>ORD101859</t>
  </si>
  <si>
    <t>ORD101860</t>
  </si>
  <si>
    <t>C2055</t>
  </si>
  <si>
    <t>ORD101861</t>
  </si>
  <si>
    <t>ORD101862</t>
  </si>
  <si>
    <t>C1671</t>
  </si>
  <si>
    <t>ORD101863</t>
  </si>
  <si>
    <t>C2180</t>
  </si>
  <si>
    <t>Customer 201</t>
  </si>
  <si>
    <t>ORD101864</t>
  </si>
  <si>
    <t>ORD101865</t>
  </si>
  <si>
    <t>ORD101866</t>
  </si>
  <si>
    <t>ORD101867</t>
  </si>
  <si>
    <t>ORD101868</t>
  </si>
  <si>
    <t>Customer 1141</t>
  </si>
  <si>
    <t>ORD101869</t>
  </si>
  <si>
    <t>Customer 86</t>
  </si>
  <si>
    <t>ORD101870</t>
  </si>
  <si>
    <t>C1526</t>
  </si>
  <si>
    <t>Customer 578</t>
  </si>
  <si>
    <t>ORD101871</t>
  </si>
  <si>
    <t>Customer 503</t>
  </si>
  <si>
    <t>ORD101872</t>
  </si>
  <si>
    <t>Customer 224</t>
  </si>
  <si>
    <t>ORD101873</t>
  </si>
  <si>
    <t>C1887</t>
  </si>
  <si>
    <t>ORD101874</t>
  </si>
  <si>
    <t>ORD101875</t>
  </si>
  <si>
    <t>C2117</t>
  </si>
  <si>
    <t>ORD101876</t>
  </si>
  <si>
    <t>C1086</t>
  </si>
  <si>
    <t>Customer 565</t>
  </si>
  <si>
    <t>ORD101877</t>
  </si>
  <si>
    <t>ORD101878</t>
  </si>
  <si>
    <t>ORD101879</t>
  </si>
  <si>
    <t>Customer 366</t>
  </si>
  <si>
    <t>ORD101880</t>
  </si>
  <si>
    <t>ORD101881</t>
  </si>
  <si>
    <t>ORD101882</t>
  </si>
  <si>
    <t>ORD101883</t>
  </si>
  <si>
    <t>Customer 858</t>
  </si>
  <si>
    <t>ORD101884</t>
  </si>
  <si>
    <t>Customer 694</t>
  </si>
  <si>
    <t>ORD101885</t>
  </si>
  <si>
    <t>Customer 1316</t>
  </si>
  <si>
    <t>P373</t>
  </si>
  <si>
    <t>ORD101886</t>
  </si>
  <si>
    <t>ORD101887</t>
  </si>
  <si>
    <t>ORD101888</t>
  </si>
  <si>
    <t>ORD101889</t>
  </si>
  <si>
    <t>Customer 320</t>
  </si>
  <si>
    <t>P359</t>
  </si>
  <si>
    <t>ORD101890</t>
  </si>
  <si>
    <t>C1673</t>
  </si>
  <si>
    <t>ORD101891</t>
  </si>
  <si>
    <t>ORD101892</t>
  </si>
  <si>
    <t>C1153</t>
  </si>
  <si>
    <t>Customer 554</t>
  </si>
  <si>
    <t>ORD101893</t>
  </si>
  <si>
    <t>C1452</t>
  </si>
  <si>
    <t>ORD101894</t>
  </si>
  <si>
    <t>ORD101895</t>
  </si>
  <si>
    <t>C1211</t>
  </si>
  <si>
    <t>Customer 185</t>
  </si>
  <si>
    <t>P965</t>
  </si>
  <si>
    <t>ORD101896</t>
  </si>
  <si>
    <t>ORD101897</t>
  </si>
  <si>
    <t>ORD101898</t>
  </si>
  <si>
    <t>Customer 1361</t>
  </si>
  <si>
    <t>ORD101899</t>
  </si>
  <si>
    <t>ORD101900</t>
  </si>
  <si>
    <t>Customer 324</t>
  </si>
  <si>
    <t>ORD101901</t>
  </si>
  <si>
    <t>ORD101902</t>
  </si>
  <si>
    <t>ORD101903</t>
  </si>
  <si>
    <t>C1806</t>
  </si>
  <si>
    <t>ORD101904</t>
  </si>
  <si>
    <t>C1527</t>
  </si>
  <si>
    <t>Customer 906</t>
  </si>
  <si>
    <t>ORD101905</t>
  </si>
  <si>
    <t>ORD101906</t>
  </si>
  <si>
    <t>ORD101907</t>
  </si>
  <si>
    <t>ORD101908</t>
  </si>
  <si>
    <t>Customer 1103</t>
  </si>
  <si>
    <t>ORD101909</t>
  </si>
  <si>
    <t>ORD101910</t>
  </si>
  <si>
    <t>C1685</t>
  </si>
  <si>
    <t>P464</t>
  </si>
  <si>
    <t>ORD101911</t>
  </si>
  <si>
    <t>ORD101912</t>
  </si>
  <si>
    <t>C1999</t>
  </si>
  <si>
    <t>ORD101913</t>
  </si>
  <si>
    <t>C2109</t>
  </si>
  <si>
    <t>ORD101914</t>
  </si>
  <si>
    <t>ORD101915</t>
  </si>
  <si>
    <t>C1438</t>
  </si>
  <si>
    <t>ORD101916</t>
  </si>
  <si>
    <t>ORD101917</t>
  </si>
  <si>
    <t>ORD101918</t>
  </si>
  <si>
    <t>Customer 1005</t>
  </si>
  <si>
    <t>ORD101919</t>
  </si>
  <si>
    <t>ORD101920</t>
  </si>
  <si>
    <t>ORD101921</t>
  </si>
  <si>
    <t>Customer 1281</t>
  </si>
  <si>
    <t>ORD101922</t>
  </si>
  <si>
    <t>Customer 402</t>
  </si>
  <si>
    <t>ORD101923</t>
  </si>
  <si>
    <t>C1303</t>
  </si>
  <si>
    <t>P465</t>
  </si>
  <si>
    <t>ORD101924</t>
  </si>
  <si>
    <t>ORD101925</t>
  </si>
  <si>
    <t>Customer 1341</t>
  </si>
  <si>
    <t>ORD101926</t>
  </si>
  <si>
    <t>C1776</t>
  </si>
  <si>
    <t>ORD101927</t>
  </si>
  <si>
    <t>C2226</t>
  </si>
  <si>
    <t>ORD101928</t>
  </si>
  <si>
    <t>C1430</t>
  </si>
  <si>
    <t>ORD101929</t>
  </si>
  <si>
    <t>ORD101930</t>
  </si>
  <si>
    <t>ORD101931</t>
  </si>
  <si>
    <t>Customer 940</t>
  </si>
  <si>
    <t>ORD101932</t>
  </si>
  <si>
    <t>P785</t>
  </si>
  <si>
    <t>ORD101933</t>
  </si>
  <si>
    <t>Customer 110</t>
  </si>
  <si>
    <t>P388</t>
  </si>
  <si>
    <t>ORD101934</t>
  </si>
  <si>
    <t>Customer 1292</t>
  </si>
  <si>
    <t>ORD101935</t>
  </si>
  <si>
    <t>P930</t>
  </si>
  <si>
    <t>ORD101936</t>
  </si>
  <si>
    <t>ORD101937</t>
  </si>
  <si>
    <t>ORD101938</t>
  </si>
  <si>
    <t>ORD101939</t>
  </si>
  <si>
    <t>C1618</t>
  </si>
  <si>
    <t>Customer 850</t>
  </si>
  <si>
    <t>ORD101940</t>
  </si>
  <si>
    <t>Customer 1238</t>
  </si>
  <si>
    <t>ORD101941</t>
  </si>
  <si>
    <t>C1700</t>
  </si>
  <si>
    <t>Customer 1290</t>
  </si>
  <si>
    <t>P455</t>
  </si>
  <si>
    <t>ORD101942</t>
  </si>
  <si>
    <t>ORD101943</t>
  </si>
  <si>
    <t>ORD101944</t>
  </si>
  <si>
    <t>C2499</t>
  </si>
  <si>
    <t>ORD101945</t>
  </si>
  <si>
    <t>Customer 794</t>
  </si>
  <si>
    <t>ORD101946</t>
  </si>
  <si>
    <t>ORD101947</t>
  </si>
  <si>
    <t>ORD101948</t>
  </si>
  <si>
    <t>C1845</t>
  </si>
  <si>
    <t>ORD101949</t>
  </si>
  <si>
    <t>C2427</t>
  </si>
  <si>
    <t>ORD101950</t>
  </si>
  <si>
    <t>ORD101951</t>
  </si>
  <si>
    <t>ORD101952</t>
  </si>
  <si>
    <t>Customer 1497</t>
  </si>
  <si>
    <t>ORD101953</t>
  </si>
  <si>
    <t>Customer 820</t>
  </si>
  <si>
    <t>P562</t>
  </si>
  <si>
    <t>ORD101954</t>
  </si>
  <si>
    <t>ORD101955</t>
  </si>
  <si>
    <t>ORD101956</t>
  </si>
  <si>
    <t>ORD101957</t>
  </si>
  <si>
    <t>ORD101958</t>
  </si>
  <si>
    <t>ORD101959</t>
  </si>
  <si>
    <t>ORD101960</t>
  </si>
  <si>
    <t>C2474</t>
  </si>
  <si>
    <t>Customer 572</t>
  </si>
  <si>
    <t>ORD101961</t>
  </si>
  <si>
    <t>Customer 526</t>
  </si>
  <si>
    <t>ORD101962</t>
  </si>
  <si>
    <t>C1738</t>
  </si>
  <si>
    <t>ORD101963</t>
  </si>
  <si>
    <t>ORD101964</t>
  </si>
  <si>
    <t>Customer 67</t>
  </si>
  <si>
    <t>ORD101965</t>
  </si>
  <si>
    <t>Customer 233</t>
  </si>
  <si>
    <t>P382</t>
  </si>
  <si>
    <t>ORD101966</t>
  </si>
  <si>
    <t>ORD101967</t>
  </si>
  <si>
    <t>Customer 1212</t>
  </si>
  <si>
    <t>ORD101968</t>
  </si>
  <si>
    <t>Customer 1040</t>
  </si>
  <si>
    <t>ORD101969</t>
  </si>
  <si>
    <t>Customer 494</t>
  </si>
  <si>
    <t>ORD101970</t>
  </si>
  <si>
    <t>ORD101971</t>
  </si>
  <si>
    <t>ORD101972</t>
  </si>
  <si>
    <t>Customer 481</t>
  </si>
  <si>
    <t>ORD101973</t>
  </si>
  <si>
    <t>ORD101974</t>
  </si>
  <si>
    <t>Customer 60</t>
  </si>
  <si>
    <t>ORD101975</t>
  </si>
  <si>
    <t>Customer 903</t>
  </si>
  <si>
    <t>ORD101976</t>
  </si>
  <si>
    <t>ORD101977</t>
  </si>
  <si>
    <t>Customer 1294</t>
  </si>
  <si>
    <t>ORD101978</t>
  </si>
  <si>
    <t>C1485</t>
  </si>
  <si>
    <t>ORD101979</t>
  </si>
  <si>
    <t>ORD101980</t>
  </si>
  <si>
    <t>ORD101981</t>
  </si>
  <si>
    <t>Customer 558</t>
  </si>
  <si>
    <t>ORD101982</t>
  </si>
  <si>
    <t>Customer 333</t>
  </si>
  <si>
    <t>ORD101983</t>
  </si>
  <si>
    <t>ORD101984</t>
  </si>
  <si>
    <t>Customer 291</t>
  </si>
  <si>
    <t>ORD101985</t>
  </si>
  <si>
    <t>ORD101986</t>
  </si>
  <si>
    <t>ORD101987</t>
  </si>
  <si>
    <t>ORD101988</t>
  </si>
  <si>
    <t>C1026</t>
  </si>
  <si>
    <t>Customer 1130</t>
  </si>
  <si>
    <t>ORD101989</t>
  </si>
  <si>
    <t>ORD101990</t>
  </si>
  <si>
    <t>Customer 568</t>
  </si>
  <si>
    <t>ORD101991</t>
  </si>
  <si>
    <t>ORD101992</t>
  </si>
  <si>
    <t>C1254</t>
  </si>
  <si>
    <t>Customer 1257</t>
  </si>
  <si>
    <t>ORD101993</t>
  </si>
  <si>
    <t>Customer 149</t>
  </si>
  <si>
    <t>P927</t>
  </si>
  <si>
    <t>ORD101994</t>
  </si>
  <si>
    <t>ORD101995</t>
  </si>
  <si>
    <t>P548</t>
  </si>
  <si>
    <t>ORD101996</t>
  </si>
  <si>
    <t>ORD101997</t>
  </si>
  <si>
    <t>C1576</t>
  </si>
  <si>
    <t>P994</t>
  </si>
  <si>
    <t>ORD101998</t>
  </si>
  <si>
    <t>C1846</t>
  </si>
  <si>
    <t>Customer 625</t>
  </si>
  <si>
    <t>P126</t>
  </si>
  <si>
    <t>ORD101999</t>
  </si>
  <si>
    <t>C1005</t>
  </si>
  <si>
    <t>ORD102000</t>
  </si>
  <si>
    <t>ORD102001</t>
  </si>
  <si>
    <t>C1178</t>
  </si>
  <si>
    <t>Customer 730</t>
  </si>
  <si>
    <t>P267</t>
  </si>
  <si>
    <t>ORD102002</t>
  </si>
  <si>
    <t>C1039</t>
  </si>
  <si>
    <t>ORD102003</t>
  </si>
  <si>
    <t>C2213</t>
  </si>
  <si>
    <t>ORD102004</t>
  </si>
  <si>
    <t>ORD102005</t>
  </si>
  <si>
    <t>ORD102006</t>
  </si>
  <si>
    <t>ORD102007</t>
  </si>
  <si>
    <t>C1478</t>
  </si>
  <si>
    <t>Customer 902</t>
  </si>
  <si>
    <t>ORD102008</t>
  </si>
  <si>
    <t>ORD102009</t>
  </si>
  <si>
    <t>C1314</t>
  </si>
  <si>
    <t>Customer 571</t>
  </si>
  <si>
    <t>ORD102010</t>
  </si>
  <si>
    <t>C2178</t>
  </si>
  <si>
    <t>ORD102011</t>
  </si>
  <si>
    <t>ORD102012</t>
  </si>
  <si>
    <t>ORD102013</t>
  </si>
  <si>
    <t>C1155</t>
  </si>
  <si>
    <t>Customer 381</t>
  </si>
  <si>
    <t>ORD102014</t>
  </si>
  <si>
    <t>C2341</t>
  </si>
  <si>
    <t>Customer 84</t>
  </si>
  <si>
    <t>ORD102015</t>
  </si>
  <si>
    <t>ORD102016</t>
  </si>
  <si>
    <t>ORD102017</t>
  </si>
  <si>
    <t>C2108</t>
  </si>
  <si>
    <t>Customer 958</t>
  </si>
  <si>
    <t>ORD102018</t>
  </si>
  <si>
    <t>ORD102019</t>
  </si>
  <si>
    <t>ORD102020</t>
  </si>
  <si>
    <t>ORD102021</t>
  </si>
  <si>
    <t>C2399</t>
  </si>
  <si>
    <t>ORD102022</t>
  </si>
  <si>
    <t>C1617</t>
  </si>
  <si>
    <t>Customer 1338</t>
  </si>
  <si>
    <t>ORD102023</t>
  </si>
  <si>
    <t>C2446</t>
  </si>
  <si>
    <t>ORD102024</t>
  </si>
  <si>
    <t>ORD102025</t>
  </si>
  <si>
    <t>ORD102026</t>
  </si>
  <si>
    <t>P451</t>
  </si>
  <si>
    <t>ORD102027</t>
  </si>
  <si>
    <t>C1110</t>
  </si>
  <si>
    <t>ORD102028</t>
  </si>
  <si>
    <t>C1764</t>
  </si>
  <si>
    <t>ORD102029</t>
  </si>
  <si>
    <t>ORD102030</t>
  </si>
  <si>
    <t>C2381</t>
  </si>
  <si>
    <t>ORD102031</t>
  </si>
  <si>
    <t>P449</t>
  </si>
  <si>
    <t>ORD102032</t>
  </si>
  <si>
    <t>Customer 640</t>
  </si>
  <si>
    <t>ORD102033</t>
  </si>
  <si>
    <t>C1008</t>
  </si>
  <si>
    <t>ORD102034</t>
  </si>
  <si>
    <t>C1747</t>
  </si>
  <si>
    <t>Customer 635</t>
  </si>
  <si>
    <t>ORD102035</t>
  </si>
  <si>
    <t>P987</t>
  </si>
  <si>
    <t>ORD102036</t>
  </si>
  <si>
    <t>ORD102037</t>
  </si>
  <si>
    <t>ORD102038</t>
  </si>
  <si>
    <t>Customer 23</t>
  </si>
  <si>
    <t>ORD102039</t>
  </si>
  <si>
    <t>ORD102040</t>
  </si>
  <si>
    <t>Customer 414</t>
  </si>
  <si>
    <t>ORD102041</t>
  </si>
  <si>
    <t>C1991</t>
  </si>
  <si>
    <t>ORD102042</t>
  </si>
  <si>
    <t>ORD102043</t>
  </si>
  <si>
    <t>ORD102044</t>
  </si>
  <si>
    <t>ORD102045</t>
  </si>
  <si>
    <t>C1601</t>
  </si>
  <si>
    <t>ORD102046</t>
  </si>
  <si>
    <t>ORD102047</t>
  </si>
  <si>
    <t>C1460</t>
  </si>
  <si>
    <t>ORD102048</t>
  </si>
  <si>
    <t>ORD102049</t>
  </si>
  <si>
    <t>C2410</t>
  </si>
  <si>
    <t>ORD102050</t>
  </si>
  <si>
    <t>ORD102051</t>
  </si>
  <si>
    <t>ORD102052</t>
  </si>
  <si>
    <t>ORD102053</t>
  </si>
  <si>
    <t>ORD102054</t>
  </si>
  <si>
    <t>ORD102055</t>
  </si>
  <si>
    <t>C2307</t>
  </si>
  <si>
    <t>ORD102056</t>
  </si>
  <si>
    <t>C1638</t>
  </si>
  <si>
    <t>Customer 928</t>
  </si>
  <si>
    <t>ORD102057</t>
  </si>
  <si>
    <t>ORD102058</t>
  </si>
  <si>
    <t>ORD102059</t>
  </si>
  <si>
    <t>P137</t>
  </si>
  <si>
    <t>ORD102060</t>
  </si>
  <si>
    <t>C2149</t>
  </si>
  <si>
    <t>Customer 1468</t>
  </si>
  <si>
    <t>ORD102061</t>
  </si>
  <si>
    <t>ORD102062</t>
  </si>
  <si>
    <t>Customer 168</t>
  </si>
  <si>
    <t>ORD102063</t>
  </si>
  <si>
    <t>Customer 874</t>
  </si>
  <si>
    <t>ORD102064</t>
  </si>
  <si>
    <t>Customer 925</t>
  </si>
  <si>
    <t>ORD102065</t>
  </si>
  <si>
    <t>ORD102066</t>
  </si>
  <si>
    <t>C1100</t>
  </si>
  <si>
    <t>Customer 1330</t>
  </si>
  <si>
    <t>ORD102067</t>
  </si>
  <si>
    <t>C2015</t>
  </si>
  <si>
    <t>ORD102068</t>
  </si>
  <si>
    <t>C1146</t>
  </si>
  <si>
    <t>ORD102069</t>
  </si>
  <si>
    <t>ORD102070</t>
  </si>
  <si>
    <t>C1132</t>
  </si>
  <si>
    <t>ORD102071</t>
  </si>
  <si>
    <t>P691</t>
  </si>
  <si>
    <t>ORD102072</t>
  </si>
  <si>
    <t>Customer 365</t>
  </si>
  <si>
    <t>ORD102073</t>
  </si>
  <si>
    <t>Customer 677</t>
  </si>
  <si>
    <t>ORD102074</t>
  </si>
  <si>
    <t>Customer 166</t>
  </si>
  <si>
    <t>ORD102075</t>
  </si>
  <si>
    <t>C2137</t>
  </si>
  <si>
    <t>ORD102076</t>
  </si>
  <si>
    <t>ORD102077</t>
  </si>
  <si>
    <t>Customer 1022</t>
  </si>
  <si>
    <t>ORD102078</t>
  </si>
  <si>
    <t>ORD102079</t>
  </si>
  <si>
    <t>ORD102080</t>
  </si>
  <si>
    <t>Customer 525</t>
  </si>
  <si>
    <t>ORD102081</t>
  </si>
  <si>
    <t>Customer 856</t>
  </si>
  <si>
    <t>ORD102082</t>
  </si>
  <si>
    <t>C2368</t>
  </si>
  <si>
    <t>ORD102083</t>
  </si>
  <si>
    <t>Customer 1126</t>
  </si>
  <si>
    <t>P377</t>
  </si>
  <si>
    <t>ORD102084</t>
  </si>
  <si>
    <t>ORD102085</t>
  </si>
  <si>
    <t>Customer 360</t>
  </si>
  <si>
    <t>ORD102086</t>
  </si>
  <si>
    <t>ORD102087</t>
  </si>
  <si>
    <t>ORD102088</t>
  </si>
  <si>
    <t>ORD102089</t>
  </si>
  <si>
    <t>ORD102090</t>
  </si>
  <si>
    <t>C2414</t>
  </si>
  <si>
    <t>Customer 975</t>
  </si>
  <si>
    <t>ORD102091</t>
  </si>
  <si>
    <t>Customer 1116</t>
  </si>
  <si>
    <t>ORD102092</t>
  </si>
  <si>
    <t>ORD102093</t>
  </si>
  <si>
    <t>Customer 898</t>
  </si>
  <si>
    <t>ORD102094</t>
  </si>
  <si>
    <t>ORD102095</t>
  </si>
  <si>
    <t>C1605</t>
  </si>
  <si>
    <t>ORD102096</t>
  </si>
  <si>
    <t>Customer 364</t>
  </si>
  <si>
    <t>P768</t>
  </si>
  <si>
    <t>ORD102097</t>
  </si>
  <si>
    <t>ORD102098</t>
  </si>
  <si>
    <t>P767</t>
  </si>
  <si>
    <t>ORD102099</t>
  </si>
  <si>
    <t>C1588</t>
  </si>
  <si>
    <t>ORD102100</t>
  </si>
  <si>
    <t>Customer 1101</t>
  </si>
  <si>
    <t>ORD102101</t>
  </si>
  <si>
    <t>ORD102102</t>
  </si>
  <si>
    <t>Customer 852</t>
  </si>
  <si>
    <t>ORD102103</t>
  </si>
  <si>
    <t>Customer 103</t>
  </si>
  <si>
    <t>ORD102104</t>
  </si>
  <si>
    <t>ORD102105</t>
  </si>
  <si>
    <t>Customer 696</t>
  </si>
  <si>
    <t>ORD102106</t>
  </si>
  <si>
    <t>C2034</t>
  </si>
  <si>
    <t>Customer 1064</t>
  </si>
  <si>
    <t>P903</t>
  </si>
  <si>
    <t>ORD102107</t>
  </si>
  <si>
    <t>C2209</t>
  </si>
  <si>
    <t>ORD102108</t>
  </si>
  <si>
    <t>C2397</t>
  </si>
  <si>
    <t>P701</t>
  </si>
  <si>
    <t>ORD102109</t>
  </si>
  <si>
    <t>ORD102110</t>
  </si>
  <si>
    <t>ORD102111</t>
  </si>
  <si>
    <t>Customer 475</t>
  </si>
  <si>
    <t>ORD102112</t>
  </si>
  <si>
    <t>ORD102113</t>
  </si>
  <si>
    <t>ORD102114</t>
  </si>
  <si>
    <t>C2351</t>
  </si>
  <si>
    <t>Customer 1255</t>
  </si>
  <si>
    <t>ORD102115</t>
  </si>
  <si>
    <t>ORD102116</t>
  </si>
  <si>
    <t>ORD102117</t>
  </si>
  <si>
    <t>C1437</t>
  </si>
  <si>
    <t>P357</t>
  </si>
  <si>
    <t>ORD102118</t>
  </si>
  <si>
    <t>Customer 760</t>
  </si>
  <si>
    <t>ORD102119</t>
  </si>
  <si>
    <t>ORD102120</t>
  </si>
  <si>
    <t>Customer 1493</t>
  </si>
  <si>
    <t>ORD102121</t>
  </si>
  <si>
    <t>C1488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</si>
  <si>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</si>
  <si>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</si>
  <si>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</si>
  <si>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</si>
  <si>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</si>
  <si>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</si>
  <si>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</si>
  <si>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</si>
  <si>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</si>
  <si>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</si>
  <si>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Customer 376</t>
  </si>
  <si>
    <t>ORD102132</t>
  </si>
  <si>
    <t>P177</t>
  </si>
  <si>
    <t>ORD102133</t>
  </si>
  <si>
    <t>ORD102134</t>
  </si>
  <si>
    <t>Customer 239</t>
  </si>
  <si>
    <t>ORD102135</t>
  </si>
  <si>
    <t>C1949</t>
  </si>
  <si>
    <t>ORD102136</t>
  </si>
  <si>
    <t>ORD102137</t>
  </si>
  <si>
    <t>ORD102138</t>
  </si>
  <si>
    <t>C2419</t>
  </si>
  <si>
    <t>ORD102139</t>
  </si>
  <si>
    <t>P453</t>
  </si>
  <si>
    <t>ORD102140</t>
  </si>
  <si>
    <t>ORD102141</t>
  </si>
  <si>
    <t>ORD102142</t>
  </si>
  <si>
    <t>ORD102143</t>
  </si>
  <si>
    <t>Customer 1057</t>
  </si>
  <si>
    <t>ORD102144</t>
  </si>
  <si>
    <t>ORD102145</t>
  </si>
  <si>
    <t>ORD102146</t>
  </si>
  <si>
    <t>ORD102147</t>
  </si>
  <si>
    <t>ORD102148</t>
  </si>
  <si>
    <t>C2131</t>
  </si>
  <si>
    <t>ORD102149</t>
  </si>
  <si>
    <t>ORD102150</t>
  </si>
  <si>
    <t>ORD102151</t>
  </si>
  <si>
    <t>C2219</t>
  </si>
  <si>
    <t>P902</t>
  </si>
  <si>
    <t>ORD102152</t>
  </si>
  <si>
    <t>ORD102153</t>
  </si>
  <si>
    <t>C1901</t>
  </si>
  <si>
    <t>Customer 296</t>
  </si>
  <si>
    <t>ORD102154</t>
  </si>
  <si>
    <t>Customer 348</t>
  </si>
  <si>
    <t>ORD102155</t>
  </si>
  <si>
    <t>ORD102156</t>
  </si>
  <si>
    <t>ORD102157</t>
  </si>
  <si>
    <t>C1347</t>
  </si>
  <si>
    <t>ORD102158</t>
  </si>
  <si>
    <t>ORD102159</t>
  </si>
  <si>
    <t>C1930</t>
  </si>
  <si>
    <t>ORD102160</t>
  </si>
  <si>
    <t>ORD102161</t>
  </si>
  <si>
    <t>C1961</t>
  </si>
  <si>
    <t>ORD102162</t>
  </si>
  <si>
    <t>ORD102163</t>
  </si>
  <si>
    <t>C2270</t>
  </si>
  <si>
    <t>Customer 218</t>
  </si>
  <si>
    <t>ORD102164</t>
  </si>
  <si>
    <t>Customer 423</t>
  </si>
  <si>
    <t>P627</t>
  </si>
  <si>
    <t>ORD102165</t>
  </si>
  <si>
    <t>ORD102166</t>
  </si>
  <si>
    <t>ORD102167</t>
  </si>
  <si>
    <t>ORD102168</t>
  </si>
  <si>
    <t>C2445</t>
  </si>
  <si>
    <t>ORD102169</t>
  </si>
  <si>
    <t>C2200</t>
  </si>
  <si>
    <t>Customer 597</t>
  </si>
  <si>
    <t>ORD102170</t>
  </si>
  <si>
    <t>Customer 1235</t>
  </si>
  <si>
    <t>ORD102171</t>
  </si>
  <si>
    <t>C1389</t>
  </si>
  <si>
    <t>ORD102172</t>
  </si>
  <si>
    <t>ORD102173</t>
  </si>
  <si>
    <t>C1571</t>
  </si>
  <si>
    <t>ORD102174</t>
  </si>
  <si>
    <t>C1900</t>
  </si>
  <si>
    <t>ORD102175</t>
  </si>
  <si>
    <t>ORD102176</t>
  </si>
  <si>
    <t>C2113</t>
  </si>
  <si>
    <t>ORD102177</t>
  </si>
  <si>
    <t>ORD102178</t>
  </si>
  <si>
    <t>C1941</t>
  </si>
  <si>
    <t>ORD102179</t>
  </si>
  <si>
    <t>ORD102180</t>
  </si>
  <si>
    <t>ORD102181</t>
  </si>
  <si>
    <t>ORD102182</t>
  </si>
  <si>
    <t>ORD102183</t>
  </si>
  <si>
    <t>P991</t>
  </si>
  <si>
    <t>ORD102184</t>
  </si>
  <si>
    <t>ORD102185</t>
  </si>
  <si>
    <t>ORD102186</t>
  </si>
  <si>
    <t>C2386</t>
  </si>
  <si>
    <t>ORD102187</t>
  </si>
  <si>
    <t>Customer 1050</t>
  </si>
  <si>
    <t>ORD102188</t>
  </si>
  <si>
    <t>ORD102189</t>
  </si>
  <si>
    <t>C2167</t>
  </si>
  <si>
    <t>Customer 865</t>
  </si>
  <si>
    <t>ORD102190</t>
  </si>
  <si>
    <t>ORD102191</t>
  </si>
  <si>
    <t>ORD102192</t>
  </si>
  <si>
    <t>ORD102193</t>
  </si>
  <si>
    <t>ORD102194</t>
  </si>
  <si>
    <t>C1479</t>
  </si>
  <si>
    <t>P482</t>
  </si>
  <si>
    <t>ORD102195</t>
  </si>
  <si>
    <t>ORD102196</t>
  </si>
  <si>
    <t>ORD102197</t>
  </si>
  <si>
    <t>ORD102198</t>
  </si>
  <si>
    <t>C1435</t>
  </si>
  <si>
    <t>ORD102199</t>
  </si>
  <si>
    <t>C1623</t>
  </si>
  <si>
    <t>ORD102200</t>
  </si>
  <si>
    <t>ORD102201</t>
  </si>
  <si>
    <t>C1551</t>
  </si>
  <si>
    <t>ORD102202</t>
  </si>
  <si>
    <t>Customer 1363</t>
  </si>
  <si>
    <t>ORD102203</t>
  </si>
  <si>
    <t>ORD102204</t>
  </si>
  <si>
    <t>ORD102205</t>
  </si>
  <si>
    <t>C1809</t>
  </si>
  <si>
    <t>ORD102206</t>
  </si>
  <si>
    <t>ORD102207</t>
  </si>
  <si>
    <t>ORD102208</t>
  </si>
  <si>
    <t>Customer 1313</t>
  </si>
  <si>
    <t>ORD102209</t>
  </si>
  <si>
    <t>Customer 1051</t>
  </si>
  <si>
    <t>ORD102210</t>
  </si>
  <si>
    <t>ORD102211</t>
  </si>
  <si>
    <t>ORD102212</t>
  </si>
  <si>
    <t>ORD102213</t>
  </si>
  <si>
    <t>C1629</t>
  </si>
  <si>
    <t>ORD102214</t>
  </si>
  <si>
    <t>ORD102215</t>
  </si>
  <si>
    <t>C1172</t>
  </si>
  <si>
    <t>Customer 1081</t>
  </si>
  <si>
    <t>ORD102216</t>
  </si>
  <si>
    <t>Customer 765</t>
  </si>
  <si>
    <t>ORD102217</t>
  </si>
  <si>
    <t>ORD102218</t>
  </si>
  <si>
    <t>C1351</t>
  </si>
  <si>
    <t>ORD102219</t>
  </si>
  <si>
    <t>ORD102220</t>
  </si>
  <si>
    <t>ORD102221</t>
  </si>
  <si>
    <t>Customer 723</t>
  </si>
  <si>
    <t>ORD102222</t>
  </si>
  <si>
    <t>Customer 1458</t>
  </si>
  <si>
    <t>ORD102223</t>
  </si>
  <si>
    <t>C2334</t>
  </si>
  <si>
    <t>ORD102224</t>
  </si>
  <si>
    <t>ORD102225</t>
  </si>
  <si>
    <t>ORD102226</t>
  </si>
  <si>
    <t>ORD102227</t>
  </si>
  <si>
    <t>Customer 1427</t>
  </si>
  <si>
    <t>ORD102228</t>
  </si>
  <si>
    <t>ORD102229</t>
  </si>
  <si>
    <t>ORD102230</t>
  </si>
  <si>
    <t>Customer 1156</t>
  </si>
  <si>
    <t>P254</t>
  </si>
  <si>
    <t>ORD102231</t>
  </si>
  <si>
    <t>Customer 695</t>
  </si>
  <si>
    <t>ORD102232</t>
  </si>
  <si>
    <t>ORD102233</t>
  </si>
  <si>
    <t>ORD102234</t>
  </si>
  <si>
    <t>C1722</t>
  </si>
  <si>
    <t>ORD102235</t>
  </si>
  <si>
    <t>C1662</t>
  </si>
  <si>
    <t>Customer 1312</t>
  </si>
  <si>
    <t>ORD102236</t>
  </si>
  <si>
    <t>ORD102237</t>
  </si>
  <si>
    <t>ORD102238</t>
  </si>
  <si>
    <t>Customer 386</t>
  </si>
  <si>
    <t>ORD102239</t>
  </si>
  <si>
    <t>ORD102240</t>
  </si>
  <si>
    <t>ORD102241</t>
  </si>
  <si>
    <t>ORD102242</t>
  </si>
  <si>
    <t>C1869</t>
  </si>
  <si>
    <t>ORD102243</t>
  </si>
  <si>
    <t>Customer 1080</t>
  </si>
  <si>
    <t>ORD102244</t>
  </si>
  <si>
    <t>Customer 195</t>
  </si>
  <si>
    <t>ORD102245</t>
  </si>
  <si>
    <t>Customer 315</t>
  </si>
  <si>
    <t>ORD102246</t>
  </si>
  <si>
    <t>ORD102247</t>
  </si>
  <si>
    <t>Customer 1151</t>
  </si>
  <si>
    <t>ORD102248</t>
  </si>
  <si>
    <t>ORD102249</t>
  </si>
  <si>
    <t>C2075</t>
  </si>
  <si>
    <t>ORD102250</t>
  </si>
  <si>
    <t>C2272</t>
  </si>
  <si>
    <t>ORD102251</t>
  </si>
  <si>
    <t>C1616</t>
  </si>
  <si>
    <t>ORD102252</t>
  </si>
  <si>
    <t>Customer 1221</t>
  </si>
  <si>
    <t>ORD102253</t>
  </si>
  <si>
    <t>Customer 1133</t>
  </si>
  <si>
    <t>ORD102254</t>
  </si>
  <si>
    <t>ORD102255</t>
  </si>
  <si>
    <t>ORD102256</t>
  </si>
  <si>
    <t>ORD102257</t>
  </si>
  <si>
    <t>C1034</t>
  </si>
  <si>
    <t>ORD102258</t>
  </si>
  <si>
    <t>ORD102259</t>
  </si>
  <si>
    <t>P872</t>
  </si>
  <si>
    <t>ORD102260</t>
  </si>
  <si>
    <t>Customer 736</t>
  </si>
  <si>
    <t>ORD102261</t>
  </si>
  <si>
    <t>ORD102262</t>
  </si>
  <si>
    <t>ORD102263</t>
  </si>
  <si>
    <t>C1800</t>
  </si>
  <si>
    <t>Customer 1178</t>
  </si>
  <si>
    <t>ORD102264</t>
  </si>
  <si>
    <t>C1426</t>
  </si>
  <si>
    <t>Customer 300</t>
  </si>
  <si>
    <t>ORD102265</t>
  </si>
  <si>
    <t>ORD102266</t>
  </si>
  <si>
    <t>ORD102267</t>
  </si>
  <si>
    <t>ORD102268</t>
  </si>
  <si>
    <t>Customer 1487</t>
  </si>
  <si>
    <t>P775</t>
  </si>
  <si>
    <t>ORD102269</t>
  </si>
  <si>
    <t>ORD102270</t>
  </si>
  <si>
    <t>C1897</t>
  </si>
  <si>
    <t>ORD102271</t>
  </si>
  <si>
    <t>C2477</t>
  </si>
  <si>
    <t>Customer 502</t>
  </si>
  <si>
    <t>ORD102272</t>
  </si>
  <si>
    <t>Customer 1409</t>
  </si>
  <si>
    <t>P132</t>
  </si>
  <si>
    <t>ORD102273</t>
  </si>
  <si>
    <t>C1619</t>
  </si>
  <si>
    <t>Customer 1078</t>
  </si>
  <si>
    <t>ORD102274</t>
  </si>
  <si>
    <t>Customer 1382</t>
  </si>
  <si>
    <t>ORD102275</t>
  </si>
  <si>
    <t>Customer 58</t>
  </si>
  <si>
    <t>ORD102276</t>
  </si>
  <si>
    <t>ORD102277</t>
  </si>
  <si>
    <t>ORD102278</t>
  </si>
  <si>
    <t>P751</t>
  </si>
  <si>
    <t>ORD102279</t>
  </si>
  <si>
    <t>ORD102280</t>
  </si>
  <si>
    <t>ORD102281</t>
  </si>
  <si>
    <t>ORD102282</t>
  </si>
  <si>
    <t>ORD102283</t>
  </si>
  <si>
    <t>C2467</t>
  </si>
  <si>
    <t>ORD102284</t>
  </si>
  <si>
    <t>P971</t>
  </si>
  <si>
    <t>ORD102285</t>
  </si>
  <si>
    <t>ORD102286</t>
  </si>
  <si>
    <t>C1115</t>
  </si>
  <si>
    <t>ORD102287</t>
  </si>
  <si>
    <t>Customer 480</t>
  </si>
  <si>
    <t>P829</t>
  </si>
  <si>
    <t>ORD102288</t>
  </si>
  <si>
    <t>Customer 807</t>
  </si>
  <si>
    <t>ORD102289</t>
  </si>
  <si>
    <t>ORD102290</t>
  </si>
  <si>
    <t>ORD102291</t>
  </si>
  <si>
    <t>C2230</t>
  </si>
  <si>
    <t>Customer 994</t>
  </si>
  <si>
    <t>P339</t>
  </si>
  <si>
    <t>ORD102292</t>
  </si>
  <si>
    <t>ORD102293</t>
  </si>
  <si>
    <t>C2204</t>
  </si>
  <si>
    <t>ORD102294</t>
  </si>
  <si>
    <t>ORD102295</t>
  </si>
  <si>
    <t>Customer 639</t>
  </si>
  <si>
    <t>ORD102296</t>
  </si>
  <si>
    <t>ORD102297</t>
  </si>
  <si>
    <t>Customer 570</t>
  </si>
  <si>
    <t>ORD102298</t>
  </si>
  <si>
    <t>ORD102299</t>
  </si>
  <si>
    <t>C2259</t>
  </si>
  <si>
    <t>ORD102300</t>
  </si>
  <si>
    <t>Customer 439</t>
  </si>
  <si>
    <t>P228</t>
  </si>
  <si>
    <t>ORD102301</t>
  </si>
  <si>
    <t>ORD102302</t>
  </si>
  <si>
    <t>ORD102303</t>
  </si>
  <si>
    <t>Customer 1246</t>
  </si>
  <si>
    <t>ORD102304</t>
  </si>
  <si>
    <t>ORD102305</t>
  </si>
  <si>
    <t>ORD102306</t>
  </si>
  <si>
    <t>Customer 143</t>
  </si>
  <si>
    <t>ORD102307</t>
  </si>
  <si>
    <t>ORD102308</t>
  </si>
  <si>
    <t>ORD102309</t>
  </si>
  <si>
    <t>C1018</t>
  </si>
  <si>
    <t>ORD102310</t>
  </si>
  <si>
    <t>ORD102311</t>
  </si>
  <si>
    <t>C2415</t>
  </si>
  <si>
    <t>ORD102312</t>
  </si>
  <si>
    <t>P571</t>
  </si>
  <si>
    <t>ORD102313</t>
  </si>
  <si>
    <t>ORD102314</t>
  </si>
  <si>
    <t>ORD102315</t>
  </si>
  <si>
    <t>ORD102316</t>
  </si>
  <si>
    <t>ORD102317</t>
  </si>
  <si>
    <t>C2358</t>
  </si>
  <si>
    <t>ORD102318</t>
  </si>
  <si>
    <t>Customer 1254</t>
  </si>
  <si>
    <t>ORD102319</t>
  </si>
  <si>
    <t>ORD102320</t>
  </si>
  <si>
    <t>ORD102321</t>
  </si>
  <si>
    <t>Customer 1444</t>
  </si>
  <si>
    <t>ORD102322</t>
  </si>
  <si>
    <t>ORD102323</t>
  </si>
  <si>
    <t>ORD102324</t>
  </si>
  <si>
    <t>Customer 287</t>
  </si>
  <si>
    <t>ORD102325</t>
  </si>
  <si>
    <t>C1593</t>
  </si>
  <si>
    <t>Customer 825</t>
  </si>
  <si>
    <t>ORD102326</t>
  </si>
  <si>
    <t>ORD102327</t>
  </si>
  <si>
    <t>ORD102328</t>
  </si>
  <si>
    <t>ORD102329</t>
  </si>
  <si>
    <t>C1455</t>
  </si>
  <si>
    <t>ORD102330</t>
  </si>
  <si>
    <t>P816</t>
  </si>
  <si>
    <t>ORD102331</t>
  </si>
  <si>
    <t>ORD102332</t>
  </si>
  <si>
    <t>Customer 556</t>
  </si>
  <si>
    <t>ORD102333</t>
  </si>
  <si>
    <t>ORD102334</t>
  </si>
  <si>
    <t>ORD102335</t>
  </si>
  <si>
    <t>Customer 1490</t>
  </si>
  <si>
    <t>ORD102336</t>
  </si>
  <si>
    <t>ORD102337</t>
  </si>
  <si>
    <t>ORD102338</t>
  </si>
  <si>
    <t>ORD102339</t>
  </si>
  <si>
    <t>P863</t>
  </si>
  <si>
    <t>ORD102340</t>
  </si>
  <si>
    <t>Customer 222</t>
  </si>
  <si>
    <t>ORD102341</t>
  </si>
  <si>
    <t>C2400</t>
  </si>
  <si>
    <t>ORD102342</t>
  </si>
  <si>
    <t>C1633</t>
  </si>
  <si>
    <t>ORD102343</t>
  </si>
  <si>
    <t>ORD102344</t>
  </si>
  <si>
    <t>Customer 27</t>
  </si>
  <si>
    <t>ORD102345</t>
  </si>
  <si>
    <t>ORD102346</t>
  </si>
  <si>
    <t>ORD102347</t>
  </si>
  <si>
    <t>ORD102348</t>
  </si>
  <si>
    <t>Customer 1152</t>
  </si>
  <si>
    <t>ORD102349</t>
  </si>
  <si>
    <t>C2114</t>
  </si>
  <si>
    <t>P168</t>
  </si>
  <si>
    <t>ORD102350</t>
  </si>
  <si>
    <t>Customer 668</t>
  </si>
  <si>
    <t>ORD102351</t>
  </si>
  <si>
    <t>Customer 1375</t>
  </si>
  <si>
    <t>ORD102352</t>
  </si>
  <si>
    <t>ORD102353</t>
  </si>
  <si>
    <t>Customer 545</t>
  </si>
  <si>
    <t>ORD102354</t>
  </si>
  <si>
    <t>ORD102355</t>
  </si>
  <si>
    <t>ORD102356</t>
  </si>
  <si>
    <t>ORD102357</t>
  </si>
  <si>
    <t>ORD102358</t>
  </si>
  <si>
    <t>2025-01-06</t>
  </si>
  <si>
    <t>ORD102359</t>
  </si>
  <si>
    <t>ORD102360</t>
  </si>
  <si>
    <t>P157</t>
  </si>
  <si>
    <t>ORD102361</t>
  </si>
  <si>
    <t>ORD102362</t>
  </si>
  <si>
    <t>ORD102363</t>
  </si>
  <si>
    <t>C1803</t>
  </si>
  <si>
    <t>ORD102364</t>
  </si>
  <si>
    <t>ORD102365</t>
  </si>
  <si>
    <t>ORD102366</t>
  </si>
  <si>
    <t>ORD102367</t>
  </si>
  <si>
    <t>ORD102368</t>
  </si>
  <si>
    <t>ORD102369</t>
  </si>
  <si>
    <t>C1839</t>
  </si>
  <si>
    <t>ORD102370</t>
  </si>
  <si>
    <t>C1581</t>
  </si>
  <si>
    <t>ORD102371</t>
  </si>
  <si>
    <t>Customer 288</t>
  </si>
  <si>
    <t>ORD102372</t>
  </si>
  <si>
    <t>Customer 798</t>
  </si>
  <si>
    <t>ORD102373</t>
  </si>
  <si>
    <t>ORD102374</t>
  </si>
  <si>
    <t>C2222</t>
  </si>
  <si>
    <t>ORD102375</t>
  </si>
  <si>
    <t>ORD102376</t>
  </si>
  <si>
    <t>2025-01-03</t>
  </si>
  <si>
    <t>C1231</t>
  </si>
  <si>
    <t>ORD102377</t>
  </si>
  <si>
    <t>ORD102378</t>
  </si>
  <si>
    <t>ORD102379</t>
  </si>
  <si>
    <t>ORD102380</t>
  </si>
  <si>
    <t>Customer 498</t>
  </si>
  <si>
    <t>ORD102381</t>
  </si>
  <si>
    <t>ORD102382</t>
  </si>
  <si>
    <t>ORD102383</t>
  </si>
  <si>
    <t>C1606</t>
  </si>
  <si>
    <t>ORD102384</t>
  </si>
  <si>
    <t>C1074</t>
  </si>
  <si>
    <t>ORD102385</t>
  </si>
  <si>
    <t>ORD102386</t>
  </si>
  <si>
    <t>C1832</t>
  </si>
  <si>
    <t>Customer 450</t>
  </si>
  <si>
    <t>ORD102387</t>
  </si>
  <si>
    <t>ORD102388</t>
  </si>
  <si>
    <t>ORD102389</t>
  </si>
  <si>
    <t>ORD102390</t>
  </si>
  <si>
    <t>ORD102391</t>
  </si>
  <si>
    <t>ORD102392</t>
  </si>
  <si>
    <t>Customer 200</t>
  </si>
  <si>
    <t>ORD102393</t>
  </si>
  <si>
    <t>Customer 1185</t>
  </si>
  <si>
    <t>P998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</si>
  <si>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</si>
  <si>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</si>
  <si>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</si>
  <si>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</si>
  <si>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</si>
  <si>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</si>
  <si>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</si>
  <si>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</si>
  <si>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</si>
  <si>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</si>
  <si>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P956</t>
  </si>
  <si>
    <t>ORD102404</t>
  </si>
  <si>
    <t>C1603</t>
  </si>
  <si>
    <t>ORD102405</t>
  </si>
  <si>
    <t>C2042</t>
  </si>
  <si>
    <t>ORD102406</t>
  </si>
  <si>
    <t>Customer 1017</t>
  </si>
  <si>
    <t>ORD102407</t>
  </si>
  <si>
    <t>Customer 122</t>
  </si>
  <si>
    <t>ORD102408</t>
  </si>
  <si>
    <t>P561</t>
  </si>
  <si>
    <t>ORD102409</t>
  </si>
  <si>
    <t>C2029</t>
  </si>
  <si>
    <t>ORD102410</t>
  </si>
  <si>
    <t>Customer 948</t>
  </si>
  <si>
    <t>ORD102411</t>
  </si>
  <si>
    <t>Customer 1300</t>
  </si>
  <si>
    <t>ORD102412</t>
  </si>
  <si>
    <t>Customer 515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</si>
  <si>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</si>
  <si>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</si>
  <si>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</si>
  <si>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</si>
  <si>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</si>
  <si>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</si>
  <si>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</si>
  <si>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</si>
  <si>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</si>
  <si>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</si>
  <si>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</si>
  <si>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</si>
  <si>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C1626</t>
  </si>
  <si>
    <t>ORD102425</t>
  </si>
  <si>
    <t>C1144</t>
  </si>
  <si>
    <t>Customer 855</t>
  </si>
  <si>
    <t>ORD102426</t>
  </si>
  <si>
    <t>ORD102427</t>
  </si>
  <si>
    <t>ORD102428</t>
  </si>
  <si>
    <t>C1128</t>
  </si>
  <si>
    <t>ORD102429</t>
  </si>
  <si>
    <t>C2103</t>
  </si>
  <si>
    <t>ORD102430</t>
  </si>
  <si>
    <t>ORD102431</t>
  </si>
  <si>
    <t>C2240</t>
  </si>
  <si>
    <t>Customer 428</t>
  </si>
  <si>
    <t>ORD102432</t>
  </si>
  <si>
    <t>Customer 618</t>
  </si>
  <si>
    <t>ORD102433</t>
  </si>
  <si>
    <t>ORD102434</t>
  </si>
  <si>
    <t>ORD102435</t>
  </si>
  <si>
    <t>Customer 684</t>
  </si>
  <si>
    <t>ORD102436</t>
  </si>
  <si>
    <t>C1563</t>
  </si>
  <si>
    <t>ORD102437</t>
  </si>
  <si>
    <t>ORD102438</t>
  </si>
  <si>
    <t>ORD102439</t>
  </si>
  <si>
    <t>C2085</t>
  </si>
  <si>
    <t>ORD102440</t>
  </si>
  <si>
    <t>ORD102441</t>
  </si>
  <si>
    <t>ORD102442</t>
  </si>
  <si>
    <t>ORD102443</t>
  </si>
  <si>
    <t>C1375</t>
  </si>
  <si>
    <t>ORD102444</t>
  </si>
  <si>
    <t>Customer 504</t>
  </si>
  <si>
    <t>ORD102445</t>
  </si>
  <si>
    <t>ORD102446</t>
  </si>
  <si>
    <t>ORD102447</t>
  </si>
  <si>
    <t>ORD102448</t>
  </si>
  <si>
    <t>ORD102449</t>
  </si>
  <si>
    <t>C1517</t>
  </si>
  <si>
    <t>Customer 189</t>
  </si>
  <si>
    <t>ORD102450</t>
  </si>
  <si>
    <t>Customer 174</t>
  </si>
  <si>
    <t>ORD102451</t>
  </si>
  <si>
    <t>Customer 702</t>
  </si>
  <si>
    <t>ORD102452</t>
  </si>
  <si>
    <t>ORD102453</t>
  </si>
  <si>
    <t>P620</t>
  </si>
  <si>
    <t>ORD102454</t>
  </si>
  <si>
    <t>C1856</t>
  </si>
  <si>
    <t>ORD102455</t>
  </si>
  <si>
    <t>ORD102456</t>
  </si>
  <si>
    <t>ORD102457</t>
  </si>
  <si>
    <t>ORD102458</t>
  </si>
  <si>
    <t>C2403</t>
  </si>
  <si>
    <t>ORD102459</t>
  </si>
  <si>
    <t>ORD102460</t>
  </si>
  <si>
    <t>ORD102461</t>
  </si>
  <si>
    <t>Customer 1482</t>
  </si>
  <si>
    <t>ORD102462</t>
  </si>
  <si>
    <t>Customer 630</t>
  </si>
  <si>
    <t>ORD102463</t>
  </si>
  <si>
    <t>Customer 991</t>
  </si>
  <si>
    <t>ORD102464</t>
  </si>
  <si>
    <t>ORD102465</t>
  </si>
  <si>
    <t>ORD102466</t>
  </si>
  <si>
    <t>ORD102467</t>
  </si>
  <si>
    <t>Customer 214</t>
  </si>
  <si>
    <t>ORD102468</t>
  </si>
  <si>
    <t>ORD102469</t>
  </si>
  <si>
    <t>P848</t>
  </si>
  <si>
    <t>ORD102470</t>
  </si>
  <si>
    <t>ORD102471</t>
  </si>
  <si>
    <t>C1127</t>
  </si>
  <si>
    <t>P851</t>
  </si>
  <si>
    <t>ORD102472</t>
  </si>
  <si>
    <t>Customer 631</t>
  </si>
  <si>
    <t>ORD102473</t>
  </si>
  <si>
    <t>ORD102474</t>
  </si>
  <si>
    <t>P212</t>
  </si>
  <si>
    <t>ORD102475</t>
  </si>
  <si>
    <t>C1782</t>
  </si>
  <si>
    <t>ORD102476</t>
  </si>
  <si>
    <t>Customer 1135</t>
  </si>
  <si>
    <t>ORD102477</t>
  </si>
  <si>
    <t>ORD102478</t>
  </si>
  <si>
    <t>ORD102479</t>
  </si>
  <si>
    <t>ORD102480</t>
  </si>
  <si>
    <t>Customer 795</t>
  </si>
  <si>
    <t>ORD102481</t>
  </si>
  <si>
    <t>Customer 1378</t>
  </si>
  <si>
    <t>ORD102482</t>
  </si>
  <si>
    <t>ORD102483</t>
  </si>
  <si>
    <t>ORD102484</t>
  </si>
  <si>
    <t>ORD102485</t>
  </si>
  <si>
    <t>ORD102486</t>
  </si>
  <si>
    <t>P860</t>
  </si>
  <si>
    <t>ORD102487</t>
  </si>
  <si>
    <t>C1135</t>
  </si>
  <si>
    <t>ORD102488</t>
  </si>
  <si>
    <t>ORD102489</t>
  </si>
  <si>
    <t>Customer 1336</t>
  </si>
  <si>
    <t>ORD102490</t>
  </si>
  <si>
    <t>ORD102491</t>
  </si>
  <si>
    <t>Customer 304</t>
  </si>
  <si>
    <t>ORD102492</t>
  </si>
  <si>
    <t>C2061</t>
  </si>
  <si>
    <t>ORD102493</t>
  </si>
  <si>
    <t>ORD102494</t>
  </si>
  <si>
    <t>ORD102495</t>
  </si>
  <si>
    <t>Customer 764</t>
  </si>
  <si>
    <t>ORD102496</t>
  </si>
  <si>
    <t>Customer 1159</t>
  </si>
  <si>
    <t>ORD102497</t>
  </si>
  <si>
    <t>Customer 144</t>
  </si>
  <si>
    <t>ORD102498</t>
  </si>
  <si>
    <t>ORD102499</t>
  </si>
  <si>
    <t>ORD102500</t>
  </si>
  <si>
    <t>ORD102501</t>
  </si>
  <si>
    <t>Customer 135</t>
  </si>
  <si>
    <t>ORD102502</t>
  </si>
  <si>
    <t>ORD102503</t>
  </si>
  <si>
    <t>C1678</t>
  </si>
  <si>
    <t>Customer 1191</t>
  </si>
  <si>
    <t>ORD102504</t>
  </si>
  <si>
    <t>ORD102505</t>
  </si>
  <si>
    <t>ORD102506</t>
  </si>
  <si>
    <t>C2160</t>
  </si>
  <si>
    <t>ORD102507</t>
  </si>
  <si>
    <t>ORD102508</t>
  </si>
  <si>
    <t>Customer 758</t>
  </si>
  <si>
    <t>ORD102509</t>
  </si>
  <si>
    <t>ORD102510</t>
  </si>
  <si>
    <t>ORD102511</t>
  </si>
  <si>
    <t>C1134</t>
  </si>
  <si>
    <t>ORD102512</t>
  </si>
  <si>
    <t>ORD102513</t>
  </si>
  <si>
    <t>ORD102514</t>
  </si>
  <si>
    <t>ORD102515</t>
  </si>
  <si>
    <t>ORD102516</t>
  </si>
  <si>
    <t>ORD102517</t>
  </si>
  <si>
    <t>C2245</t>
  </si>
  <si>
    <t>ORD102518</t>
  </si>
  <si>
    <t>ORD102519</t>
  </si>
  <si>
    <t>Customer 1162</t>
  </si>
  <si>
    <t>ORD102520</t>
  </si>
  <si>
    <t>ORD102521</t>
  </si>
  <si>
    <t>ORD102522</t>
  </si>
  <si>
    <t>Customer 303</t>
  </si>
  <si>
    <t>P612</t>
  </si>
  <si>
    <t>ORD102523</t>
  </si>
  <si>
    <t>C1679</t>
  </si>
  <si>
    <t>ORD102524</t>
  </si>
  <si>
    <t>Customer 773</t>
  </si>
  <si>
    <t>ORD102525</t>
  </si>
  <si>
    <t>Customer 1276</t>
  </si>
  <si>
    <t>ORD102526</t>
  </si>
  <si>
    <t>ORD102527</t>
  </si>
  <si>
    <t>P245</t>
  </si>
  <si>
    <t>ORD102528</t>
  </si>
  <si>
    <t>ORD102529</t>
  </si>
  <si>
    <t>ORD102530</t>
  </si>
  <si>
    <t>Customer 1</t>
  </si>
  <si>
    <t>ORD102531</t>
  </si>
  <si>
    <t>C1007</t>
  </si>
  <si>
    <t>ORD102532</t>
  </si>
  <si>
    <t>C1136</t>
  </si>
  <si>
    <t>ORD102533</t>
  </si>
  <si>
    <t>ORD102534</t>
  </si>
  <si>
    <t>Customer 42</t>
  </si>
  <si>
    <t>ORD102535</t>
  </si>
  <si>
    <t>ORD102536</t>
  </si>
  <si>
    <t>ORD102537</t>
  </si>
  <si>
    <t>ORD102538</t>
  </si>
  <si>
    <t>ORD102539</t>
  </si>
  <si>
    <t>Customer 973</t>
  </si>
  <si>
    <t>ORD102540</t>
  </si>
  <si>
    <t>C1584</t>
  </si>
  <si>
    <t>P668</t>
  </si>
  <si>
    <t>ORD102541</t>
  </si>
  <si>
    <t>ORD102542</t>
  </si>
  <si>
    <t>C1512</t>
  </si>
  <si>
    <t>Customer 1177</t>
  </si>
  <si>
    <t>ORD102543</t>
  </si>
  <si>
    <t>ORD102544</t>
  </si>
  <si>
    <t>C2112</t>
  </si>
  <si>
    <t>ORD102545</t>
  </si>
  <si>
    <t>ORD102546</t>
  </si>
  <si>
    <t>ORD102547</t>
  </si>
  <si>
    <t>ORD102548</t>
  </si>
  <si>
    <t>ORD102549</t>
  </si>
  <si>
    <t>ORD102550</t>
  </si>
  <si>
    <t>ORD102551</t>
  </si>
  <si>
    <t>P327</t>
  </si>
  <si>
    <t>ORD102552</t>
  </si>
  <si>
    <t>ORD102553</t>
  </si>
  <si>
    <t>Customer 1343</t>
  </si>
  <si>
    <t>ORD102554</t>
  </si>
  <si>
    <t>ORD102555</t>
  </si>
  <si>
    <t>ORD102556</t>
  </si>
  <si>
    <t>ORD102557</t>
  </si>
  <si>
    <t>ORD102558</t>
  </si>
  <si>
    <t>ORD102559</t>
  </si>
  <si>
    <t>C1284</t>
  </si>
  <si>
    <t>ORD102560</t>
  </si>
  <si>
    <t>C1237</t>
  </si>
  <si>
    <t>ORD102561</t>
  </si>
  <si>
    <t>Customer 1457</t>
  </si>
  <si>
    <t>ORD102562</t>
  </si>
  <si>
    <t>P526</t>
  </si>
  <si>
    <t>ORD102563</t>
  </si>
  <si>
    <t>ORD102564</t>
  </si>
  <si>
    <t>ORD102565</t>
  </si>
  <si>
    <t>Customer 1350</t>
  </si>
  <si>
    <t>ORD102566</t>
  </si>
  <si>
    <t>ORD102567</t>
  </si>
  <si>
    <t>C1316</t>
  </si>
  <si>
    <t>P348</t>
  </si>
  <si>
    <t>ORD102568</t>
  </si>
  <si>
    <t>ORD102569</t>
  </si>
  <si>
    <t>C2194</t>
  </si>
  <si>
    <t>ORD102570</t>
  </si>
  <si>
    <t>ORD102571</t>
  </si>
  <si>
    <t>ORD102572</t>
  </si>
  <si>
    <t>ORD102573</t>
  </si>
  <si>
    <t>ORD102574</t>
  </si>
  <si>
    <t>Customer 888</t>
  </si>
  <si>
    <t>ORD102575</t>
  </si>
  <si>
    <t>ORD102576</t>
  </si>
  <si>
    <t>ORD102577</t>
  </si>
  <si>
    <t>Customer 395</t>
  </si>
  <si>
    <t>P922</t>
  </si>
  <si>
    <t>ORD102578</t>
  </si>
  <si>
    <t>Customer 1267</t>
  </si>
  <si>
    <t>ORD102579</t>
  </si>
  <si>
    <t>ORD102580</t>
  </si>
  <si>
    <t>C2324</t>
  </si>
  <si>
    <t>Customer 757</t>
  </si>
  <si>
    <t>P145</t>
  </si>
  <si>
    <t>ORD102581</t>
  </si>
  <si>
    <t>ORD102582</t>
  </si>
  <si>
    <t>Customer 613</t>
  </si>
  <si>
    <t>ORD102583</t>
  </si>
  <si>
    <t>ORD102584</t>
  </si>
  <si>
    <t>ORD102585</t>
  </si>
  <si>
    <t>ORD102586</t>
  </si>
  <si>
    <t>C1133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</si>
  <si>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</si>
  <si>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</si>
  <si>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</si>
  <si>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</si>
  <si>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</si>
  <si>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</si>
  <si>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</si>
  <si>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</si>
  <si>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</si>
  <si>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Customer 789</t>
  </si>
  <si>
    <t>ORD102596</t>
  </si>
  <si>
    <t>ORD102597</t>
  </si>
  <si>
    <t>ORD102598</t>
  </si>
  <si>
    <t>C1191</t>
  </si>
  <si>
    <t>ORD102599</t>
  </si>
  <si>
    <t>ORD102600</t>
  </si>
  <si>
    <t>ORD102601</t>
  </si>
  <si>
    <t>Customer 1355</t>
  </si>
  <si>
    <t>ORD102602</t>
  </si>
  <si>
    <t>ORD102603</t>
  </si>
  <si>
    <t>ORD102604</t>
  </si>
  <si>
    <t>ORD102605</t>
  </si>
  <si>
    <t>C2007</t>
  </si>
  <si>
    <t>Customer 1034</t>
  </si>
  <si>
    <t>ORD102606</t>
  </si>
  <si>
    <t>Customer 783</t>
  </si>
  <si>
    <t>ORD102607</t>
  </si>
  <si>
    <t>ORD102608</t>
  </si>
  <si>
    <t>C1534</t>
  </si>
  <si>
    <t>ORD102609</t>
  </si>
  <si>
    <t>Customer 1098</t>
  </si>
  <si>
    <t>ORD102610</t>
  </si>
  <si>
    <t>P856</t>
  </si>
  <si>
    <t>ORD102611</t>
  </si>
  <si>
    <t>ORD102612</t>
  </si>
  <si>
    <t>Customer 518</t>
  </si>
  <si>
    <t>ORD102613</t>
  </si>
  <si>
    <t>ORD102614</t>
  </si>
  <si>
    <t>Customer 1491</t>
  </si>
  <si>
    <t>ORD102615</t>
  </si>
  <si>
    <t>ORD102616</t>
  </si>
  <si>
    <t>ORD102617</t>
  </si>
  <si>
    <t>C1651</t>
  </si>
  <si>
    <t>Customer 194</t>
  </si>
  <si>
    <t>ORD102618</t>
  </si>
  <si>
    <t>C1602</t>
  </si>
  <si>
    <t>ORD102619</t>
  </si>
  <si>
    <t>C1326</t>
  </si>
  <si>
    <t>ORD102620</t>
  </si>
  <si>
    <t>ORD102621</t>
  </si>
  <si>
    <t>ORD102622</t>
  </si>
  <si>
    <t>C2405</t>
  </si>
  <si>
    <t>P665</t>
  </si>
  <si>
    <t>ORD102623</t>
  </si>
  <si>
    <t>ORD102624</t>
  </si>
  <si>
    <t>ORD102625</t>
  </si>
  <si>
    <t>C1886</t>
  </si>
  <si>
    <t>ORD102626</t>
  </si>
  <si>
    <t>P330</t>
  </si>
  <si>
    <t>ORD102627</t>
  </si>
  <si>
    <t>C1053</t>
  </si>
  <si>
    <t>ORD102628</t>
  </si>
  <si>
    <t>ORD102629</t>
  </si>
  <si>
    <t>ORD102630</t>
  </si>
  <si>
    <t>ORD102631</t>
  </si>
  <si>
    <t>Customer 464</t>
  </si>
  <si>
    <t>ORD102632</t>
  </si>
  <si>
    <t>ORD102633</t>
  </si>
  <si>
    <t>Customer 1432</t>
  </si>
  <si>
    <t>ORD102634</t>
  </si>
  <si>
    <t>ORD102635</t>
  </si>
  <si>
    <t>C1703</t>
  </si>
  <si>
    <t>ORD102636</t>
  </si>
  <si>
    <t>C1645</t>
  </si>
  <si>
    <t>ORD102637</t>
  </si>
  <si>
    <t>ORD102638</t>
  </si>
  <si>
    <t>Customer 355</t>
  </si>
  <si>
    <t>ORD102639</t>
  </si>
  <si>
    <t>Customer 1293</t>
  </si>
  <si>
    <t>ORD102640</t>
  </si>
  <si>
    <t>ORD102641</t>
  </si>
  <si>
    <t>C2328</t>
  </si>
  <si>
    <t>Customer 956</t>
  </si>
  <si>
    <t>ORD102642</t>
  </si>
  <si>
    <t>ORD102643</t>
  </si>
  <si>
    <t>ORD102644</t>
  </si>
  <si>
    <t>C1339</t>
  </si>
  <si>
    <t>ORD102645</t>
  </si>
  <si>
    <t>ORD102646</t>
  </si>
  <si>
    <t>ORD102647</t>
  </si>
  <si>
    <t>C2028</t>
  </si>
  <si>
    <t>ORD102648</t>
  </si>
  <si>
    <t>Customer 834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</si>
  <si>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</si>
  <si>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</si>
  <si>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</si>
  <si>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</si>
  <si>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</si>
  <si>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</si>
  <si>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</si>
  <si>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</si>
  <si>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</si>
  <si>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</si>
  <si>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C1686</t>
  </si>
  <si>
    <t>ORD102659</t>
  </si>
  <si>
    <t>C1203</t>
  </si>
  <si>
    <t>ORD102660</t>
  </si>
  <si>
    <t>Customer 496</t>
  </si>
  <si>
    <t>ORD102661</t>
  </si>
  <si>
    <t>ORD102662</t>
  </si>
  <si>
    <t>ORD102663</t>
  </si>
  <si>
    <t>ORD102664</t>
  </si>
  <si>
    <t>C1842</t>
  </si>
  <si>
    <t>ORD102665</t>
  </si>
  <si>
    <t>ORD102666</t>
  </si>
  <si>
    <t>ORD102667</t>
  </si>
  <si>
    <t>ORD102668</t>
  </si>
  <si>
    <t>C1340</t>
  </si>
  <si>
    <t>Customer 2</t>
  </si>
  <si>
    <t>ORD102669</t>
  </si>
  <si>
    <t>ORD102670</t>
  </si>
  <si>
    <t>Customer 419</t>
  </si>
  <si>
    <t>ORD102671</t>
  </si>
  <si>
    <t>ORD102672</t>
  </si>
  <si>
    <t>C1274</t>
  </si>
  <si>
    <t>ORD102673</t>
  </si>
  <si>
    <t>ORD102674</t>
  </si>
  <si>
    <t>C2392</t>
  </si>
  <si>
    <t>ORD102675</t>
  </si>
  <si>
    <t>ORD102676</t>
  </si>
  <si>
    <t>Customer 809</t>
  </si>
  <si>
    <t>ORD102677</t>
  </si>
  <si>
    <t>ORD102678</t>
  </si>
  <si>
    <t>ORD102679</t>
  </si>
  <si>
    <t>ORD102680</t>
  </si>
  <si>
    <t>C1578</t>
  </si>
  <si>
    <t>ORD102681</t>
  </si>
  <si>
    <t>ORD102682</t>
  </si>
  <si>
    <t>ORD102683</t>
  </si>
  <si>
    <t>ORD102684</t>
  </si>
  <si>
    <t>ORD102685</t>
  </si>
  <si>
    <t>ORD102686</t>
  </si>
  <si>
    <t>C2302</t>
  </si>
  <si>
    <t>ORD102687</t>
  </si>
  <si>
    <t>ORD102688</t>
  </si>
  <si>
    <t>ORD102689</t>
  </si>
  <si>
    <t>ORD102690</t>
  </si>
  <si>
    <t>C1518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</si>
  <si>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</si>
  <si>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</si>
  <si>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</si>
  <si>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</si>
  <si>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</si>
  <si>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</si>
  <si>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</si>
  <si>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</si>
  <si>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</si>
  <si>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</si>
  <si>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</si>
  <si>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Customer 1486</t>
  </si>
  <si>
    <t>ORD102702</t>
  </si>
  <si>
    <t>ORD102703</t>
  </si>
  <si>
    <t>Customer 548</t>
  </si>
  <si>
    <t>ORD102704</t>
  </si>
  <si>
    <t>ORD102705</t>
  </si>
  <si>
    <t>ORD102706</t>
  </si>
  <si>
    <t>C1420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</si>
  <si>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</si>
  <si>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</si>
  <si>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</si>
  <si>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</si>
  <si>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</si>
  <si>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</si>
  <si>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</si>
  <si>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</si>
  <si>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</si>
  <si>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</si>
  <si>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</si>
  <si>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</si>
  <si>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</si>
  <si>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</si>
  <si>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</si>
  <si>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</si>
  <si>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C1837</t>
  </si>
  <si>
    <t>ORD102723</t>
  </si>
  <si>
    <t>ORD102724</t>
  </si>
  <si>
    <t>P466</t>
  </si>
  <si>
    <t>ORD102725</t>
  </si>
  <si>
    <t>C1926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</si>
  <si>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</si>
  <si>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</si>
  <si>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</si>
  <si>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</si>
  <si>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</si>
  <si>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</si>
  <si>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</si>
  <si>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</si>
  <si>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</si>
  <si>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</si>
  <si>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</si>
  <si>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</si>
  <si>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</si>
  <si>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</si>
  <si>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</si>
  <si>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</si>
  <si>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C1952</t>
  </si>
  <si>
    <t>P279</t>
  </si>
  <si>
    <t>ORD102742</t>
  </si>
  <si>
    <t>Customer 1411</t>
  </si>
  <si>
    <t>ORD102743</t>
  </si>
  <si>
    <t>ORD102744</t>
  </si>
  <si>
    <t>ORD102745</t>
  </si>
  <si>
    <t>ORD102746</t>
  </si>
  <si>
    <t>ORD102747</t>
  </si>
  <si>
    <t>Customer 1416</t>
  </si>
  <si>
    <t>ORD102748</t>
  </si>
  <si>
    <t>Customer 280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</si>
  <si>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</si>
  <si>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</si>
  <si>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</si>
  <si>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</si>
  <si>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</si>
  <si>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</si>
  <si>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</si>
  <si>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</si>
  <si>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</si>
  <si>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</si>
  <si>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C1896</t>
  </si>
  <si>
    <t>ORD102759</t>
  </si>
  <si>
    <t>ORD102760</t>
  </si>
  <si>
    <t>C1789</t>
  </si>
  <si>
    <t>ORD102761</t>
  </si>
  <si>
    <t>Customer 55</t>
  </si>
  <si>
    <t>ORD102762</t>
  </si>
  <si>
    <t>C1516</t>
  </si>
  <si>
    <t>ORD102763</t>
  </si>
  <si>
    <t>ORD102764</t>
  </si>
  <si>
    <t>ORD102765</t>
  </si>
  <si>
    <t>ORD102766</t>
  </si>
  <si>
    <t>ORD102767</t>
  </si>
  <si>
    <t>C1108</t>
  </si>
  <si>
    <t>ORD102768</t>
  </si>
  <si>
    <t>ORD102769</t>
  </si>
  <si>
    <t>ORD102770</t>
  </si>
  <si>
    <t>ORD102771</t>
  </si>
  <si>
    <t>ORD102772</t>
  </si>
  <si>
    <t>Customer 930</t>
  </si>
  <si>
    <t>ORD102773</t>
  </si>
  <si>
    <t>P898</t>
  </si>
  <si>
    <t>ORD102774</t>
  </si>
  <si>
    <t>ORD102775</t>
  </si>
  <si>
    <t>Customer 827</t>
  </si>
  <si>
    <t>ORD102776</t>
  </si>
  <si>
    <t>ORD102777</t>
  </si>
  <si>
    <t>Customer 770</t>
  </si>
  <si>
    <t>ORD102778</t>
  </si>
  <si>
    <t>C1462</t>
  </si>
  <si>
    <t>ORD102779</t>
  </si>
  <si>
    <t>ORD102780</t>
  </si>
  <si>
    <t>ORD102781</t>
  </si>
  <si>
    <t>ORD102782</t>
  </si>
  <si>
    <t>C1860</t>
  </si>
  <si>
    <t>ORD102783</t>
  </si>
  <si>
    <t>ORD102784</t>
  </si>
  <si>
    <t>ORD102785</t>
  </si>
  <si>
    <t>Customer 1320</t>
  </si>
  <si>
    <t>ORD102786</t>
  </si>
  <si>
    <t>ORD102787</t>
  </si>
  <si>
    <t>C1492</t>
  </si>
  <si>
    <t>ORD102788</t>
  </si>
  <si>
    <t>ORD102789</t>
  </si>
  <si>
    <t>C2169</t>
  </si>
  <si>
    <t>ORD102790</t>
  </si>
  <si>
    <t>ORD102791</t>
  </si>
  <si>
    <t>ORD102792</t>
  </si>
  <si>
    <t>ORD102793</t>
  </si>
  <si>
    <t>ORD102794</t>
  </si>
  <si>
    <t>ORD102795</t>
  </si>
  <si>
    <t>C1810</t>
  </si>
  <si>
    <t>P266</t>
  </si>
  <si>
    <t>ORD102796</t>
  </si>
  <si>
    <t>ORD102797</t>
  </si>
  <si>
    <t>ORD102798</t>
  </si>
  <si>
    <t>ORD102799</t>
  </si>
  <si>
    <t>ORD102800</t>
  </si>
  <si>
    <t>Customer 418</t>
  </si>
  <si>
    <t>ORD102801</t>
  </si>
  <si>
    <t>ORD102802</t>
  </si>
  <si>
    <t>C2439</t>
  </si>
  <si>
    <t>Customer 592</t>
  </si>
  <si>
    <t>ORD102803</t>
  </si>
  <si>
    <t>P255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</si>
  <si>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</si>
  <si>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</si>
  <si>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</si>
  <si>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</si>
  <si>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</si>
  <si>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</si>
  <si>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</si>
  <si>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</si>
  <si>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</si>
  <si>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C1611</t>
  </si>
  <si>
    <t>Customer 302</t>
  </si>
  <si>
    <t>ORD102813</t>
  </si>
  <si>
    <t>C1889</t>
  </si>
  <si>
    <t>ORD102814</t>
  </si>
  <si>
    <t>ORD102815</t>
  </si>
  <si>
    <t>ORD102816</t>
  </si>
  <si>
    <t>C1767</t>
  </si>
  <si>
    <t>Customer 316</t>
  </si>
  <si>
    <t>ORD102817</t>
  </si>
  <si>
    <t>C1853</t>
  </si>
  <si>
    <t>Customer 1309</t>
  </si>
  <si>
    <t>ORD102818</t>
  </si>
  <si>
    <t>C1288</t>
  </si>
  <si>
    <t>ORD102819</t>
  </si>
  <si>
    <t>ORD102820</t>
  </si>
  <si>
    <t>Customer 1044</t>
  </si>
  <si>
    <t>ORD102821</t>
  </si>
  <si>
    <t>ORD102822</t>
  </si>
  <si>
    <t>ORD102823</t>
  </si>
  <si>
    <t>ORD102824</t>
  </si>
  <si>
    <t>Customer 698</t>
  </si>
  <si>
    <t>ORD102825</t>
  </si>
  <si>
    <t>ORD102826</t>
  </si>
  <si>
    <t>P354</t>
  </si>
  <si>
    <t>ORD102827</t>
  </si>
  <si>
    <t>ORD102828</t>
  </si>
  <si>
    <t>ORD102829</t>
  </si>
  <si>
    <t>ORD102830</t>
  </si>
  <si>
    <t>ORD102831</t>
  </si>
  <si>
    <t>P240</t>
  </si>
  <si>
    <t>ORD102832</t>
  </si>
  <si>
    <t>ORD102833</t>
  </si>
  <si>
    <t>ORD102834</t>
  </si>
  <si>
    <t>ORD102835</t>
  </si>
  <si>
    <t>Customer 1037</t>
  </si>
  <si>
    <t>ORD102836</t>
  </si>
  <si>
    <t>C2466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</si>
  <si>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</si>
  <si>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</si>
  <si>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</si>
  <si>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</si>
  <si>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</si>
  <si>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</si>
  <si>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</si>
  <si>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</si>
  <si>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Customer 157</t>
  </si>
  <si>
    <t>ORD102845</t>
  </si>
  <si>
    <t>Customer 900</t>
  </si>
  <si>
    <t>ORD102846</t>
  </si>
  <si>
    <t>ORD102847</t>
  </si>
  <si>
    <t>ORD102848</t>
  </si>
  <si>
    <t>ORD102849</t>
  </si>
  <si>
    <t>C1122</t>
  </si>
  <si>
    <t>ORD102850</t>
  </si>
  <si>
    <t>ORD102851</t>
  </si>
  <si>
    <t>ORD102852</t>
  </si>
  <si>
    <t>ORD102853</t>
  </si>
  <si>
    <t>Customer 1489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</si>
  <si>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</si>
  <si>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</si>
  <si>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</si>
  <si>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</si>
  <si>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</si>
  <si>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</si>
  <si>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</si>
  <si>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</si>
  <si>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</si>
  <si>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Customer 1420</t>
  </si>
  <si>
    <t>ORD102863</t>
  </si>
  <si>
    <t>ORD102864</t>
  </si>
  <si>
    <t>ORD102865</t>
  </si>
  <si>
    <t>ORD102866</t>
  </si>
  <si>
    <t>P256</t>
  </si>
  <si>
    <t>ORD102867</t>
  </si>
  <si>
    <t>ORD102868</t>
  </si>
  <si>
    <t>C2437</t>
  </si>
  <si>
    <t>Customer 868</t>
  </si>
  <si>
    <t>ORD102869</t>
  </si>
  <si>
    <t>C1910</t>
  </si>
  <si>
    <t>ORD102870</t>
  </si>
  <si>
    <t>C1141</t>
  </si>
  <si>
    <t>Customer 845</t>
  </si>
  <si>
    <t>ORD102871</t>
  </si>
  <si>
    <t>ORD102872</t>
  </si>
  <si>
    <t>ORD102873</t>
  </si>
  <si>
    <t>C1425</t>
  </si>
  <si>
    <t>ORD102874</t>
  </si>
  <si>
    <t>C2481</t>
  </si>
  <si>
    <t>ORD102875</t>
  </si>
  <si>
    <t>Customer 745</t>
  </si>
  <si>
    <t>ORD102876</t>
  </si>
  <si>
    <t>Customer 836</t>
  </si>
  <si>
    <t>ORD102877</t>
  </si>
  <si>
    <t>ORD102878</t>
  </si>
  <si>
    <t>Customer 1001</t>
  </si>
  <si>
    <t>ORD102879</t>
  </si>
  <si>
    <t>ORD102880</t>
  </si>
  <si>
    <t>ORD102881</t>
  </si>
  <si>
    <t>ORD102882</t>
  </si>
  <si>
    <t>Customer 1339</t>
  </si>
  <si>
    <t>ORD102883</t>
  </si>
  <si>
    <t>ORD102884</t>
  </si>
  <si>
    <t>ORD102885</t>
  </si>
  <si>
    <t>Customer 351</t>
  </si>
  <si>
    <t>ORD102886</t>
  </si>
  <si>
    <t>ORD102887</t>
  </si>
  <si>
    <t>ORD102888</t>
  </si>
  <si>
    <t>Customer 796</t>
  </si>
  <si>
    <t>ORD102889</t>
  </si>
  <si>
    <t>P302</t>
  </si>
  <si>
    <t>ORD102890</t>
  </si>
  <si>
    <t>C2156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</si>
  <si>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</si>
  <si>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</si>
  <si>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</si>
  <si>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</si>
  <si>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</si>
  <si>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</si>
  <si>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</si>
  <si>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</si>
  <si>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</si>
  <si>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</si>
  <si>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</si>
  <si>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</si>
  <si>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</si>
  <si>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C2228</t>
  </si>
  <si>
    <t>ORD102904</t>
  </si>
  <si>
    <t>C2239</t>
  </si>
  <si>
    <t>Customer 10</t>
  </si>
  <si>
    <t>ORD102905</t>
  </si>
  <si>
    <t>Customer 805</t>
  </si>
  <si>
    <t>ORD102906</t>
  </si>
  <si>
    <t>C1040</t>
  </si>
  <si>
    <t>ORD102907</t>
  </si>
  <si>
    <t>C1960</t>
  </si>
  <si>
    <t>ORD102908</t>
  </si>
  <si>
    <t>C1342</t>
  </si>
  <si>
    <t>ORD102909</t>
  </si>
  <si>
    <t>ORD102910</t>
  </si>
  <si>
    <t>ORD102911</t>
  </si>
  <si>
    <t>Customer 885</t>
  </si>
  <si>
    <t>ORD102912</t>
  </si>
  <si>
    <t>ORD102913</t>
  </si>
  <si>
    <t>ORD102914</t>
  </si>
  <si>
    <t>ORD102915</t>
  </si>
  <si>
    <t>ORD102916</t>
  </si>
  <si>
    <t>Customer 141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</si>
  <si>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</si>
  <si>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</si>
  <si>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</si>
  <si>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</si>
  <si>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</si>
  <si>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</si>
  <si>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</si>
  <si>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</si>
  <si>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</si>
  <si>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</si>
  <si>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</si>
  <si>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</si>
  <si>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</si>
  <si>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</si>
  <si>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</si>
  <si>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</si>
  <si>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</si>
  <si>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</si>
  <si>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</si>
  <si>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Customer 359</t>
  </si>
  <si>
    <t>ORD102936</t>
  </si>
  <si>
    <t>ORD102937</t>
  </si>
  <si>
    <t>ORD102938</t>
  </si>
  <si>
    <t>Customer 591</t>
  </si>
  <si>
    <t>ORD102939</t>
  </si>
  <si>
    <t>ORD102940</t>
  </si>
  <si>
    <t>C2443</t>
  </si>
  <si>
    <t>Customer 739</t>
  </si>
  <si>
    <t>ORD102941</t>
  </si>
  <si>
    <t>ORD102942</t>
  </si>
  <si>
    <t>ORD102943</t>
  </si>
  <si>
    <t>ORD102944</t>
  </si>
  <si>
    <t>C1831</t>
  </si>
  <si>
    <t>ORD102945</t>
  </si>
  <si>
    <t>ORD102946</t>
  </si>
  <si>
    <t>ORD102947</t>
  </si>
  <si>
    <t>C2498</t>
  </si>
  <si>
    <t>ORD102948</t>
  </si>
  <si>
    <t>ORD102949</t>
  </si>
  <si>
    <t>ORD102950</t>
  </si>
  <si>
    <t>ORD102951</t>
  </si>
  <si>
    <t>ORD102952</t>
  </si>
  <si>
    <t>Customer 92</t>
  </si>
  <si>
    <t>ORD102953</t>
  </si>
  <si>
    <t>ORD102954</t>
  </si>
  <si>
    <t>ORD102955</t>
  </si>
  <si>
    <t>C2371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</si>
  <si>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</si>
  <si>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</si>
  <si>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</si>
  <si>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</si>
  <si>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</si>
  <si>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</si>
  <si>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</si>
  <si>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</si>
  <si>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</si>
  <si>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</si>
  <si>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</si>
  <si>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Customer 485</t>
  </si>
  <si>
    <t>ORD102967</t>
  </si>
  <si>
    <t>ORD102968</t>
  </si>
  <si>
    <t>ORD102969</t>
  </si>
  <si>
    <t>Customer 788</t>
  </si>
  <si>
    <t>ORD102970</t>
  </si>
  <si>
    <t>ORD102971</t>
  </si>
  <si>
    <t>ORD102972</t>
  </si>
  <si>
    <t>ORD102973</t>
  </si>
  <si>
    <t>Customer 332</t>
  </si>
  <si>
    <t>ORD102974</t>
  </si>
  <si>
    <t>C1919</t>
  </si>
  <si>
    <t>P380</t>
  </si>
  <si>
    <t>ORD102975</t>
  </si>
  <si>
    <t>ORD102976</t>
  </si>
  <si>
    <t>ORD102977</t>
  </si>
  <si>
    <t>ORD102978</t>
  </si>
  <si>
    <t>ORD102979</t>
  </si>
  <si>
    <t>C1020</t>
  </si>
  <si>
    <t>ORD102980</t>
  </si>
  <si>
    <t>ORD102981</t>
  </si>
  <si>
    <t>ORD102982</t>
  </si>
  <si>
    <t>P175</t>
  </si>
  <si>
    <t>ORD102983</t>
  </si>
  <si>
    <t>C1878</t>
  </si>
  <si>
    <t>ORD102984</t>
  </si>
  <si>
    <t>ORD102985</t>
  </si>
  <si>
    <t>C1958</t>
  </si>
  <si>
    <t>ORD102986</t>
  </si>
  <si>
    <t>ORD102987</t>
  </si>
  <si>
    <t>ORD102988</t>
  </si>
  <si>
    <t>ORD102989</t>
  </si>
  <si>
    <t>ORD102990</t>
  </si>
  <si>
    <t>C2476</t>
  </si>
  <si>
    <t>ORD102991</t>
  </si>
  <si>
    <t>ORD102992</t>
  </si>
  <si>
    <t>ORD102993</t>
  </si>
  <si>
    <t>ORD102994</t>
  </si>
  <si>
    <t>C1570</t>
  </si>
  <si>
    <t>P211</t>
  </si>
  <si>
    <t>ORD102995</t>
  </si>
  <si>
    <t>P469</t>
  </si>
  <si>
    <t>ORD102996</t>
  </si>
  <si>
    <t>ORD102997</t>
  </si>
  <si>
    <t>ORD102998</t>
  </si>
  <si>
    <t>Customer 377</t>
  </si>
  <si>
    <t>ORD102999</t>
  </si>
  <si>
    <t>ORD103000</t>
  </si>
  <si>
    <t>ORD103001</t>
  </si>
  <si>
    <t>ORD103002</t>
  </si>
  <si>
    <t>ORD103003</t>
  </si>
  <si>
    <t>ORD103004</t>
  </si>
  <si>
    <t>ORD103005</t>
  </si>
  <si>
    <t>Customer 105</t>
  </si>
  <si>
    <t>ORD103006</t>
  </si>
  <si>
    <t>ORD103007</t>
  </si>
  <si>
    <t>ORD103008</t>
  </si>
  <si>
    <t>Customer 896</t>
  </si>
  <si>
    <t>ORD103009</t>
  </si>
  <si>
    <t>C1099</t>
  </si>
  <si>
    <t>ORD103010</t>
  </si>
  <si>
    <t>C2256</t>
  </si>
  <si>
    <t>ORD103011</t>
  </si>
  <si>
    <t>ORD103012</t>
  </si>
  <si>
    <t>ORD103013</t>
  </si>
  <si>
    <t>Customer 1326</t>
  </si>
  <si>
    <t>ORD103014</t>
  </si>
  <si>
    <t>P802</t>
  </si>
  <si>
    <t>ORD103015</t>
  </si>
  <si>
    <t>Customer 456</t>
  </si>
  <si>
    <t>ORD103016</t>
  </si>
  <si>
    <t>ORD103017</t>
  </si>
  <si>
    <t>ORD103018</t>
  </si>
  <si>
    <t>ORD103019</t>
  </si>
  <si>
    <t>ORD103020</t>
  </si>
  <si>
    <t>P237</t>
  </si>
  <si>
    <t>ORD103021</t>
  </si>
  <si>
    <t>ORD103022</t>
  </si>
  <si>
    <t>ORD103023</t>
  </si>
  <si>
    <t>C1003</t>
  </si>
  <si>
    <t>ORD103024</t>
  </si>
  <si>
    <t>Customer 996</t>
  </si>
  <si>
    <t>ORD103025</t>
  </si>
  <si>
    <t>Customer 1055</t>
  </si>
  <si>
    <t>ORD103026</t>
  </si>
  <si>
    <t>ORD103027</t>
  </si>
  <si>
    <t>Customer 1380</t>
  </si>
  <si>
    <t>ORD103028</t>
  </si>
  <si>
    <t>C1984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</si>
  <si>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</si>
  <si>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</si>
  <si>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</si>
  <si>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</si>
  <si>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</si>
  <si>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</si>
  <si>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</si>
  <si>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</si>
  <si>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</si>
  <si>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</si>
  <si>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</si>
  <si>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C2234</t>
  </si>
  <si>
    <t>ORD103040</t>
  </si>
  <si>
    <t>ORD103041</t>
  </si>
  <si>
    <t>ORD103042</t>
  </si>
  <si>
    <t>ORD103043</t>
  </si>
  <si>
    <t>ORD103044</t>
  </si>
  <si>
    <t>Customer 1224</t>
  </si>
  <si>
    <t>ORD103045</t>
  </si>
  <si>
    <t>C1718</t>
  </si>
  <si>
    <t>ORD103046</t>
  </si>
  <si>
    <t>C2327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</si>
  <si>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</si>
  <si>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</si>
  <si>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</si>
  <si>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</si>
  <si>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</si>
  <si>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</si>
  <si>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</si>
  <si>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</si>
  <si>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</si>
  <si>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</si>
  <si>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</si>
  <si>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C1728</t>
  </si>
  <si>
    <t>ORD103058</t>
  </si>
  <si>
    <t>C1290</t>
  </si>
  <si>
    <t>ORD103059</t>
  </si>
  <si>
    <t>2025-01-05</t>
  </si>
  <si>
    <t>ORD103060</t>
  </si>
  <si>
    <t>ORD103061</t>
  </si>
  <si>
    <t>C1934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</si>
  <si>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</si>
  <si>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</si>
  <si>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</si>
  <si>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</si>
  <si>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</si>
  <si>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</si>
  <si>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</si>
  <si>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</si>
  <si>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Customer 814</t>
  </si>
  <si>
    <t>ORD103070</t>
  </si>
  <si>
    <t>ORD103071</t>
  </si>
  <si>
    <t>Customer 64</t>
  </si>
  <si>
    <t>ORD103072</t>
  </si>
  <si>
    <t>ORD103073</t>
  </si>
  <si>
    <t>C1179</t>
  </si>
  <si>
    <t>Customer 1119</t>
  </si>
  <si>
    <t>ORD103074</t>
  </si>
  <si>
    <t>C2451</t>
  </si>
  <si>
    <t>ORD103075</t>
  </si>
  <si>
    <t>ORD103076</t>
  </si>
  <si>
    <t>ORD103077</t>
  </si>
  <si>
    <t>ORD103078</t>
  </si>
  <si>
    <t>C2093</t>
  </si>
  <si>
    <t>ORD103079</t>
  </si>
  <si>
    <t>ORD103080</t>
  </si>
  <si>
    <t>ORD103081</t>
  </si>
  <si>
    <t>ORD103082</t>
  </si>
  <si>
    <t>ORD103083</t>
  </si>
  <si>
    <t>ORD103084</t>
  </si>
  <si>
    <t>C2473</t>
  </si>
  <si>
    <t>ORD103085</t>
  </si>
  <si>
    <t>ORD103086</t>
  </si>
  <si>
    <t>ORD103087</t>
  </si>
  <si>
    <t>ORD103088</t>
  </si>
  <si>
    <t>Customer 483</t>
  </si>
  <si>
    <t>ORD103089</t>
  </si>
  <si>
    <t>ORD103090</t>
  </si>
  <si>
    <t>ORD103091</t>
  </si>
  <si>
    <t>ORD103092</t>
  </si>
  <si>
    <t>P923</t>
  </si>
  <si>
    <t>ORD103093</t>
  </si>
  <si>
    <t>ORD103094</t>
  </si>
  <si>
    <t>ORD103095</t>
  </si>
  <si>
    <t>Customer 751</t>
  </si>
  <si>
    <t>ORD103096</t>
  </si>
  <si>
    <t>ORD103097</t>
  </si>
  <si>
    <t>ORD103098</t>
  </si>
  <si>
    <t>ORD103099</t>
  </si>
  <si>
    <t>Customer 449</t>
  </si>
  <si>
    <t>ORD103100</t>
  </si>
  <si>
    <t>C1310</t>
  </si>
  <si>
    <t>ORD103101</t>
  </si>
  <si>
    <t>ORD103102</t>
  </si>
  <si>
    <t>ORD103103</t>
  </si>
  <si>
    <t>ORD103104</t>
  </si>
  <si>
    <t>C2278</t>
  </si>
  <si>
    <t>ORD103105</t>
  </si>
  <si>
    <t>ORD103106</t>
  </si>
  <si>
    <t>ORD103107</t>
  </si>
  <si>
    <t>C1756</t>
  </si>
  <si>
    <t>ORD103108</t>
  </si>
  <si>
    <t>Customer 146</t>
  </si>
  <si>
    <t>ORD103109</t>
  </si>
  <si>
    <t>C1198</t>
  </si>
  <si>
    <t>ORD103110</t>
  </si>
  <si>
    <t>ORD103111</t>
  </si>
  <si>
    <t>C1849</t>
  </si>
  <si>
    <t>ORD103112</t>
  </si>
  <si>
    <t>Customer 215</t>
  </si>
  <si>
    <t>ORD103113</t>
  </si>
  <si>
    <t>ORD103114</t>
  </si>
  <si>
    <t>ORD103115</t>
  </si>
  <si>
    <t>ORD103116</t>
  </si>
  <si>
    <t>ORD103117</t>
  </si>
  <si>
    <t>ORD103118</t>
  </si>
  <si>
    <t>ORD103119</t>
  </si>
  <si>
    <t>C2478</t>
  </si>
  <si>
    <t>ORD103120</t>
  </si>
  <si>
    <t>ORD103121</t>
  </si>
  <si>
    <t>C1055</t>
  </si>
  <si>
    <t>ORD103122</t>
  </si>
  <si>
    <t>ORD103123</t>
  </si>
  <si>
    <t>P937</t>
  </si>
  <si>
    <t>ORD103124</t>
  </si>
  <si>
    <t>ORD103125</t>
  </si>
  <si>
    <t>ORD103126</t>
  </si>
  <si>
    <t>C2471</t>
  </si>
  <si>
    <t>ORD103127</t>
  </si>
  <si>
    <t>ORD103128</t>
  </si>
  <si>
    <t>ORD103129</t>
  </si>
  <si>
    <t>C1592</t>
  </si>
  <si>
    <t>ORD103130</t>
  </si>
  <si>
    <t>ORD103131</t>
  </si>
  <si>
    <t>C2268</t>
  </si>
  <si>
    <t>P113</t>
  </si>
  <si>
    <t>ORD103132</t>
  </si>
  <si>
    <t>Customer 1082</t>
  </si>
  <si>
    <t>ORD103133</t>
  </si>
  <si>
    <t>ORD103134</t>
  </si>
  <si>
    <t>Customer 733</t>
  </si>
  <si>
    <t>P587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</si>
  <si>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</si>
  <si>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</si>
  <si>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</si>
  <si>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</si>
  <si>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</si>
  <si>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</si>
  <si>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</si>
  <si>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</si>
  <si>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C2235</t>
  </si>
  <si>
    <t>Customer 547</t>
  </si>
  <si>
    <t>P366</t>
  </si>
  <si>
    <t>ORD103143</t>
  </si>
  <si>
    <t>ORD103144</t>
  </si>
  <si>
    <t>ORD103145</t>
  </si>
  <si>
    <t>ORD103146</t>
  </si>
  <si>
    <t>ORD103147</t>
  </si>
  <si>
    <t>ORD103148</t>
  </si>
  <si>
    <t>C1331</t>
  </si>
  <si>
    <t>ORD103149</t>
  </si>
  <si>
    <t>ORD103150</t>
  </si>
  <si>
    <t>ORD103151</t>
  </si>
  <si>
    <t>C1009</t>
  </si>
  <si>
    <t>Customer 657</t>
  </si>
  <si>
    <t>ORD103152</t>
  </si>
  <si>
    <t>ORD103153</t>
  </si>
  <si>
    <t>P537</t>
  </si>
  <si>
    <t>ORD103154</t>
  </si>
  <si>
    <t>C1520</t>
  </si>
  <si>
    <t>P470</t>
  </si>
  <si>
    <t>ORD103155</t>
  </si>
  <si>
    <t>P351</t>
  </si>
  <si>
    <t>ORD103156</t>
  </si>
  <si>
    <t>ORD103157</t>
  </si>
  <si>
    <t>ORD103158</t>
  </si>
  <si>
    <t>C2260</t>
  </si>
  <si>
    <t>ORD103159</t>
  </si>
  <si>
    <t>ORD103160</t>
  </si>
  <si>
    <t>ORD103161</t>
  </si>
  <si>
    <t>Customer 912</t>
  </si>
  <si>
    <t>P721</t>
  </si>
  <si>
    <t>ORD103162</t>
  </si>
  <si>
    <t>C2346</t>
  </si>
  <si>
    <t>ORD103163</t>
  </si>
  <si>
    <t>ORD103164</t>
  </si>
  <si>
    <t>ORD103165</t>
  </si>
  <si>
    <t>C1319</t>
  </si>
  <si>
    <t>Customer 1446</t>
  </si>
  <si>
    <t>ORD103166</t>
  </si>
  <si>
    <t>ORD103167</t>
  </si>
  <si>
    <t>ORD103168</t>
  </si>
  <si>
    <t>C2218</t>
  </si>
  <si>
    <t>ORD103169</t>
  </si>
  <si>
    <t>ORD103170</t>
  </si>
  <si>
    <t>C1825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</si>
  <si>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</si>
  <si>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</si>
  <si>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</si>
  <si>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</si>
  <si>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</si>
  <si>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</si>
  <si>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</si>
  <si>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</si>
  <si>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</si>
  <si>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</si>
  <si>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C1150</t>
  </si>
  <si>
    <t>ORD103181</t>
  </si>
  <si>
    <t>C1083</t>
  </si>
  <si>
    <t>ORD103182</t>
  </si>
  <si>
    <t>ORD103183</t>
  </si>
  <si>
    <t>Customer 126</t>
  </si>
  <si>
    <t>ORD103184</t>
  </si>
  <si>
    <t>Customer 560</t>
  </si>
  <si>
    <t>ORD103185</t>
  </si>
  <si>
    <t>ORD103186</t>
  </si>
  <si>
    <t>ORD103187</t>
  </si>
  <si>
    <t>ORD103188</t>
  </si>
  <si>
    <t>ORD103189</t>
  </si>
  <si>
    <t>ORD103190</t>
  </si>
  <si>
    <t>ORD103191</t>
  </si>
  <si>
    <t>C1505</t>
  </si>
  <si>
    <t>Customer 432</t>
  </si>
  <si>
    <t>ORD103192</t>
  </si>
  <si>
    <t>Customer 1357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</si>
  <si>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</si>
  <si>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</si>
  <si>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</si>
  <si>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</si>
  <si>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</si>
  <si>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</si>
  <si>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</si>
  <si>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</si>
  <si>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</si>
  <si>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</si>
  <si>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C2315</t>
  </si>
  <si>
    <t>ORD103203</t>
  </si>
  <si>
    <t>ORD103204</t>
  </si>
  <si>
    <t>ORD103205</t>
  </si>
  <si>
    <t>Customer 323</t>
  </si>
  <si>
    <t>ORD103206</t>
  </si>
  <si>
    <t>C1364</t>
  </si>
  <si>
    <t>ORD103207</t>
  </si>
  <si>
    <t>Customer 982</t>
  </si>
  <si>
    <t>ORD103208</t>
  </si>
  <si>
    <t>C1699</t>
  </si>
  <si>
    <t>ORD103209</t>
  </si>
  <si>
    <t>ORD103210</t>
  </si>
  <si>
    <t>ORD103211</t>
  </si>
  <si>
    <t>Customer 1315</t>
  </si>
  <si>
    <t>ORD103212</t>
  </si>
  <si>
    <t>ORD103213</t>
  </si>
  <si>
    <t>ORD103214</t>
  </si>
  <si>
    <t>ORD103215</t>
  </si>
  <si>
    <t>ORD103216</t>
  </si>
  <si>
    <t>C2486</t>
  </si>
  <si>
    <t>ORD103217</t>
  </si>
  <si>
    <t>ORD103218</t>
  </si>
  <si>
    <t>C1427</t>
  </si>
  <si>
    <t>Customer 1499</t>
  </si>
  <si>
    <t>ORD103219</t>
  </si>
  <si>
    <t>ORD103220</t>
  </si>
  <si>
    <t>ORD103221</t>
  </si>
  <si>
    <t>Customer 970</t>
  </si>
  <si>
    <t>ORD103222</t>
  </si>
  <si>
    <t>ORD103223</t>
  </si>
  <si>
    <t>ORD103224</t>
  </si>
  <si>
    <t>ORD103225</t>
  </si>
  <si>
    <t>ORD103226</t>
  </si>
  <si>
    <t>ORD103227</t>
  </si>
  <si>
    <t>C1564</t>
  </si>
  <si>
    <t>Customer 1068</t>
  </si>
  <si>
    <t>ORD103228</t>
  </si>
  <si>
    <t>ORD103229</t>
  </si>
  <si>
    <t>ORD103230</t>
  </si>
  <si>
    <t>C1719</t>
  </si>
  <si>
    <t>ORD103231</t>
  </si>
  <si>
    <t>ORD103232</t>
  </si>
  <si>
    <t>ORD103233</t>
  </si>
  <si>
    <t>C1287</t>
  </si>
  <si>
    <t>Customer 1353</t>
  </si>
  <si>
    <t>ORD103234</t>
  </si>
  <si>
    <t>ORD103235</t>
  </si>
  <si>
    <t>ORD103236</t>
  </si>
  <si>
    <t>ORD103237</t>
  </si>
  <si>
    <t>ORD103238</t>
  </si>
  <si>
    <t>ORD103239</t>
  </si>
  <si>
    <t>Customer 1067</t>
  </si>
  <si>
    <t>ORD103240</t>
  </si>
  <si>
    <t>Customer 1325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</si>
  <si>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</si>
  <si>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</si>
  <si>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</si>
  <si>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</si>
  <si>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</si>
  <si>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</si>
  <si>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</si>
  <si>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</si>
  <si>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Customer 1250</t>
  </si>
  <si>
    <t>ORD103249</t>
  </si>
  <si>
    <t>ORD103250</t>
  </si>
  <si>
    <t>ORD103251</t>
  </si>
  <si>
    <t>ORD103252</t>
  </si>
  <si>
    <t>ORD103253</t>
  </si>
  <si>
    <t>C2184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</si>
  <si>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</si>
  <si>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</si>
  <si>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</si>
  <si>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</si>
  <si>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</si>
  <si>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</si>
  <si>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</si>
  <si>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</si>
  <si>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</si>
  <si>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Customer 115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</si>
  <si>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</si>
  <si>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</si>
  <si>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</si>
  <si>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</si>
  <si>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</si>
  <si>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</si>
  <si>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</si>
  <si>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</si>
  <si>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</si>
  <si>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C1344</t>
  </si>
  <si>
    <t>ORD103272</t>
  </si>
  <si>
    <t>ORD103273</t>
  </si>
  <si>
    <t>ORD103274</t>
  </si>
  <si>
    <t>ORD103275</t>
  </si>
  <si>
    <t>ORD103276</t>
  </si>
  <si>
    <t>ORD103277</t>
  </si>
  <si>
    <t>ORD103278</t>
  </si>
  <si>
    <t>C1255</t>
  </si>
  <si>
    <t>ORD103279</t>
  </si>
  <si>
    <t>ORD103280</t>
  </si>
  <si>
    <t>ORD103281</t>
  </si>
  <si>
    <t>P252</t>
  </si>
  <si>
    <t>ORD103282</t>
  </si>
  <si>
    <t>ORD103283</t>
  </si>
  <si>
    <t>ORD103284</t>
  </si>
  <si>
    <t>ORD103285</t>
  </si>
  <si>
    <t>ORD103286</t>
  </si>
  <si>
    <t>ORD103287</t>
  </si>
  <si>
    <t>ORD103288</t>
  </si>
  <si>
    <t>C1565</t>
  </si>
  <si>
    <t>ORD103289</t>
  </si>
  <si>
    <t>ORD103290</t>
  </si>
  <si>
    <t>ORD103291</t>
  </si>
  <si>
    <t>P834</t>
  </si>
  <si>
    <t>ORD103292</t>
  </si>
  <si>
    <t>ORD103293</t>
  </si>
  <si>
    <t>ORD103294</t>
  </si>
  <si>
    <t>ORD103295</t>
  </si>
  <si>
    <t>C1087</t>
  </si>
  <si>
    <t>ORD103296</t>
  </si>
  <si>
    <t>ORD103297</t>
  </si>
  <si>
    <t>ORD103298</t>
  </si>
  <si>
    <t>ORD103299</t>
  </si>
  <si>
    <t>ORD103300</t>
  </si>
  <si>
    <t>Customer 1275</t>
  </si>
  <si>
    <t>ORD103301</t>
  </si>
  <si>
    <t>ORD103302</t>
  </si>
  <si>
    <t>ORD103303</t>
  </si>
  <si>
    <t>ORD103304</t>
  </si>
  <si>
    <t>ORD103305</t>
  </si>
  <si>
    <t>C1704</t>
  </si>
  <si>
    <t>ORD103306</t>
  </si>
  <si>
    <t>ORD103307</t>
  </si>
  <si>
    <t>C2135</t>
  </si>
  <si>
    <t>ORD103308</t>
  </si>
  <si>
    <t>ORD103309</t>
  </si>
  <si>
    <t>ORD103310</t>
  </si>
  <si>
    <t>ORD103311</t>
  </si>
  <si>
    <t>ORD103312</t>
  </si>
  <si>
    <t>Customer 1388</t>
  </si>
  <si>
    <t>ORD103313</t>
  </si>
  <si>
    <t>ORD103314</t>
  </si>
  <si>
    <t>Customer 617</t>
  </si>
  <si>
    <t>ORD103315</t>
  </si>
  <si>
    <t>ORD103316</t>
  </si>
  <si>
    <t>ORD103317</t>
  </si>
  <si>
    <t>ORD103318</t>
  </si>
  <si>
    <t>ORD103319</t>
  </si>
  <si>
    <t>ORD103320</t>
  </si>
  <si>
    <t>C1226</t>
  </si>
  <si>
    <t>ORD103321</t>
  </si>
  <si>
    <t>C2071</t>
  </si>
  <si>
    <t>Customer 926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</si>
  <si>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</si>
  <si>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</si>
  <si>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</si>
  <si>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</si>
  <si>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</si>
  <si>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</si>
  <si>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</si>
  <si>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</si>
  <si>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</si>
  <si>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Customer 1163</t>
  </si>
  <si>
    <t>ORD103331</t>
  </si>
  <si>
    <t>C2304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</si>
  <si>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</si>
  <si>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</si>
  <si>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</si>
  <si>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</si>
  <si>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</si>
  <si>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</si>
  <si>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</si>
  <si>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</si>
  <si>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</si>
  <si>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C1813</t>
  </si>
  <si>
    <t>ORD103341</t>
  </si>
  <si>
    <t>ORD103342</t>
  </si>
  <si>
    <t>ORD103343</t>
  </si>
  <si>
    <t>ORD103344</t>
  </si>
  <si>
    <t>P549</t>
  </si>
  <si>
    <t>ORD103345</t>
  </si>
  <si>
    <t>ORD103346</t>
  </si>
  <si>
    <t>ORD103347</t>
  </si>
  <si>
    <t>ORD103348</t>
  </si>
  <si>
    <t>P439</t>
  </si>
  <si>
    <t>ORD103349</t>
  </si>
  <si>
    <t>C1944</t>
  </si>
  <si>
    <t>ORD103350</t>
  </si>
  <si>
    <t>ORD103351</t>
  </si>
  <si>
    <t>ORD103352</t>
  </si>
  <si>
    <t>ORD103353</t>
  </si>
  <si>
    <t>ORD103354</t>
  </si>
  <si>
    <t>Customer 162</t>
  </si>
  <si>
    <t>ORD103355</t>
  </si>
  <si>
    <t>ORD103356</t>
  </si>
  <si>
    <t>ORD103357</t>
  </si>
  <si>
    <t>Customer 803</t>
  </si>
  <si>
    <t>ORD103358</t>
  </si>
  <si>
    <t>ORD103359</t>
  </si>
  <si>
    <t>ORD103360</t>
  </si>
  <si>
    <t>ORD103361</t>
  </si>
  <si>
    <t>Customer 1345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</si>
  <si>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</si>
  <si>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</si>
  <si>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</si>
  <si>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</si>
  <si>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</si>
  <si>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</si>
  <si>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</si>
  <si>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</si>
  <si>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C1249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</si>
  <si>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</si>
  <si>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</si>
  <si>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</si>
  <si>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</si>
  <si>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</si>
  <si>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</si>
  <si>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</si>
  <si>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</si>
  <si>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C1042</t>
  </si>
  <si>
    <t>ORD103378</t>
  </si>
  <si>
    <t>ORD103379</t>
  </si>
  <si>
    <t>ORD103380</t>
  </si>
  <si>
    <t>C2004</t>
  </si>
  <si>
    <t>ORD103381</t>
  </si>
  <si>
    <t>C1139</t>
  </si>
  <si>
    <t>ORD103382</t>
  </si>
  <si>
    <t>C1577</t>
  </si>
  <si>
    <t>Customer 1304</t>
  </si>
  <si>
    <t>ORD103383</t>
  </si>
  <si>
    <t>C1780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</si>
  <si>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</si>
  <si>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</si>
  <si>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</si>
  <si>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</si>
  <si>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</si>
  <si>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</si>
  <si>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</si>
  <si>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</si>
  <si>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</si>
  <si>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</si>
  <si>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C1865</t>
  </si>
  <si>
    <t>ORD103394</t>
  </si>
  <si>
    <t>ORD103395</t>
  </si>
  <si>
    <t>ORD103396</t>
  </si>
  <si>
    <t>ORD103397</t>
  </si>
  <si>
    <t>ORD103398</t>
  </si>
  <si>
    <t>C2128</t>
  </si>
  <si>
    <t>ORD103399</t>
  </si>
  <si>
    <t>ORD103400</t>
  </si>
  <si>
    <t>ORD103401</t>
  </si>
  <si>
    <t>C2148</t>
  </si>
  <si>
    <t>ORD103402</t>
  </si>
  <si>
    <t>ORD103403</t>
  </si>
  <si>
    <t>ORD103404</t>
  </si>
  <si>
    <t>ORD103405</t>
  </si>
  <si>
    <t>ORD103406</t>
  </si>
  <si>
    <t>ORD103407</t>
  </si>
  <si>
    <t>ORD103408</t>
  </si>
  <si>
    <t>C1103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</si>
  <si>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</si>
  <si>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</si>
  <si>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</si>
  <si>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</si>
  <si>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</si>
  <si>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</si>
  <si>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</si>
  <si>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</si>
  <si>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</si>
  <si>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</si>
  <si>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P550</t>
  </si>
  <si>
    <t>ORD103419</t>
  </si>
  <si>
    <t>ORD103420</t>
  </si>
  <si>
    <t>ORD103421</t>
  </si>
  <si>
    <t>ORD103422</t>
  </si>
  <si>
    <t>ORD103423</t>
  </si>
  <si>
    <t>Customer 261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</si>
  <si>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</si>
  <si>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</si>
  <si>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</si>
  <si>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</si>
  <si>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</si>
  <si>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</si>
  <si>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</si>
  <si>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</si>
  <si>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</si>
  <si>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C1624</t>
  </si>
  <si>
    <t>ORD103433</t>
  </si>
  <si>
    <t>ORD103434</t>
  </si>
  <si>
    <t>C2187</t>
  </si>
  <si>
    <t>ORD103435</t>
  </si>
  <si>
    <t>ORD103436</t>
  </si>
  <si>
    <t>ORD103437</t>
  </si>
  <si>
    <t>C2105</t>
  </si>
  <si>
    <t>ORD103438</t>
  </si>
  <si>
    <t>ORD103439</t>
  </si>
  <si>
    <t>ORD103440</t>
  </si>
  <si>
    <t>ORD103441</t>
  </si>
  <si>
    <t>Customer 830</t>
  </si>
  <si>
    <t>ORD103442</t>
  </si>
  <si>
    <t>ORD103443</t>
  </si>
  <si>
    <t>P315</t>
  </si>
  <si>
    <t>ORD103444</t>
  </si>
  <si>
    <t>ORD103445</t>
  </si>
  <si>
    <t>ORD103446</t>
  </si>
  <si>
    <t>ORD103447</t>
  </si>
  <si>
    <t>ORD103448</t>
  </si>
  <si>
    <t>C2347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</si>
  <si>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</si>
  <si>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</si>
  <si>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</si>
  <si>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</si>
  <si>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</si>
  <si>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</si>
  <si>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</si>
  <si>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</si>
  <si>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</si>
  <si>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</si>
  <si>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</si>
  <si>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</si>
  <si>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</si>
  <si>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</si>
  <si>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C1769</t>
  </si>
  <si>
    <t>ORD103463</t>
  </si>
  <si>
    <t>ORD103464</t>
  </si>
  <si>
    <t>ORD103465</t>
  </si>
  <si>
    <t>Customer 1000</t>
  </si>
  <si>
    <t>ORD103466</t>
  </si>
  <si>
    <t>C1294</t>
  </si>
  <si>
    <t>ORD103467</t>
  </si>
  <si>
    <t>P896</t>
  </si>
  <si>
    <t>ORD103468</t>
  </si>
  <si>
    <t>ORD103469</t>
  </si>
  <si>
    <t>ORD103470</t>
  </si>
  <si>
    <t>Customer 1462</t>
  </si>
  <si>
    <t>ORD103471</t>
  </si>
  <si>
    <t>C2248</t>
  </si>
  <si>
    <t>ORD103472</t>
  </si>
  <si>
    <t>Customer 1142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</si>
  <si>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</si>
  <si>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</si>
  <si>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</si>
  <si>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</si>
  <si>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</si>
  <si>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</si>
  <si>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</si>
  <si>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</si>
  <si>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C1748</t>
  </si>
  <si>
    <t>ORD103481</t>
  </si>
  <si>
    <t>ORD103482</t>
  </si>
  <si>
    <t>P635</t>
  </si>
  <si>
    <t>ORD103483</t>
  </si>
  <si>
    <t>ORD103484</t>
  </si>
  <si>
    <t>ORD103485</t>
  </si>
  <si>
    <t>Customer 1498</t>
  </si>
  <si>
    <t>ORD103486</t>
  </si>
  <si>
    <t>ORD103487</t>
  </si>
  <si>
    <t>ORD103488</t>
  </si>
  <si>
    <t>ORD103489</t>
  </si>
  <si>
    <t>ORD103490</t>
  </si>
  <si>
    <t>C1755</t>
  </si>
  <si>
    <t>ORD103491</t>
  </si>
  <si>
    <t>ORD103492</t>
  </si>
  <si>
    <t>ORD103493</t>
  </si>
  <si>
    <t>ORD103494</t>
  </si>
  <si>
    <t>Customer 131</t>
  </si>
  <si>
    <t>ORD103495</t>
  </si>
  <si>
    <t>Customer 1251</t>
  </si>
  <si>
    <t>ORD103496</t>
  </si>
  <si>
    <t>ORD103497</t>
  </si>
  <si>
    <t>ORD103498</t>
  </si>
  <si>
    <t>Customer 1213</t>
  </si>
  <si>
    <t>ORD103499</t>
  </si>
  <si>
    <t>ORD103500</t>
  </si>
  <si>
    <t>ORD103501</t>
  </si>
  <si>
    <t>ORD103502</t>
  </si>
  <si>
    <t>C1653</t>
  </si>
  <si>
    <t>ORD103503</t>
  </si>
  <si>
    <t>ORD103504</t>
  </si>
  <si>
    <t>Customer 1474</t>
  </si>
  <si>
    <t>ORD103505</t>
  </si>
  <si>
    <t>C1822</t>
  </si>
  <si>
    <t>Customer 286</t>
  </si>
  <si>
    <t>ORD103506</t>
  </si>
  <si>
    <t>ORD103507</t>
  </si>
  <si>
    <t>Customer 1389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</si>
  <si>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</si>
  <si>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</si>
  <si>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</si>
  <si>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</si>
  <si>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</si>
  <si>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</si>
  <si>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</si>
  <si>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</si>
  <si>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C2447</t>
  </si>
  <si>
    <t>ORD103516</t>
  </si>
  <si>
    <t>ORD103517</t>
  </si>
  <si>
    <t>ORD103518</t>
  </si>
  <si>
    <t>C1917</t>
  </si>
  <si>
    <t>ORD103519</t>
  </si>
  <si>
    <t>ORD103520</t>
  </si>
  <si>
    <t>ORD103521</t>
  </si>
  <si>
    <t>ORD103522</t>
  </si>
  <si>
    <t>ORD103523</t>
  </si>
  <si>
    <t>Customer 1374</t>
  </si>
  <si>
    <t>ORD103524</t>
  </si>
  <si>
    <t>Customer 714</t>
  </si>
  <si>
    <t>ORD103525</t>
  </si>
  <si>
    <t>ORD103526</t>
  </si>
  <si>
    <t>C2129</t>
  </si>
  <si>
    <t>ORD103527</t>
  </si>
  <si>
    <t>ORD103528</t>
  </si>
  <si>
    <t>ORD103529</t>
  </si>
  <si>
    <t>ORD103530</t>
  </si>
  <si>
    <t>Customer 1397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</si>
  <si>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</si>
  <si>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</si>
  <si>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</si>
  <si>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</si>
  <si>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</si>
  <si>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</si>
  <si>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</si>
  <si>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</si>
  <si>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</si>
  <si>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</si>
  <si>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</si>
  <si>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</si>
  <si>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</si>
  <si>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</si>
  <si>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</si>
  <si>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</si>
  <si>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</si>
  <si>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P282</t>
  </si>
  <si>
    <t>ORD103548</t>
  </si>
  <si>
    <t>ORD103549</t>
  </si>
  <si>
    <t>ORD103550</t>
  </si>
  <si>
    <t>ORD103551</t>
  </si>
  <si>
    <t>ORD103552</t>
  </si>
  <si>
    <t>ORD103553</t>
  </si>
  <si>
    <t>ORD103554</t>
  </si>
  <si>
    <t>Customer 1297</t>
  </si>
  <si>
    <t>ORD103555</t>
  </si>
  <si>
    <t>ORD103556</t>
  </si>
  <si>
    <t>ORD103557</t>
  </si>
  <si>
    <t>ORD103558</t>
  </si>
  <si>
    <t>Customer 1488</t>
  </si>
  <si>
    <t>ORD103559</t>
  </si>
  <si>
    <t>ORD103560</t>
  </si>
  <si>
    <t>ORD103561</t>
  </si>
  <si>
    <t>ORD103562</t>
  </si>
  <si>
    <t>ORD103563</t>
  </si>
  <si>
    <t>Customer 1435</t>
  </si>
  <si>
    <t>ORD103564</t>
  </si>
  <si>
    <t>ORD103565</t>
  </si>
  <si>
    <t>ORD103566</t>
  </si>
  <si>
    <t>ORD103567</t>
  </si>
  <si>
    <t>ORD103568</t>
  </si>
  <si>
    <t>ORD103569</t>
  </si>
  <si>
    <t>ORD103570</t>
  </si>
  <si>
    <t>Customer 225</t>
  </si>
  <si>
    <t>ORD103571</t>
  </si>
  <si>
    <t>C2043</t>
  </si>
  <si>
    <t>ORD103572</t>
  </si>
  <si>
    <t>Customer 140</t>
  </si>
  <si>
    <t>ORD103573</t>
  </si>
  <si>
    <t>ORD103574</t>
  </si>
  <si>
    <t>ORD103575</t>
  </si>
  <si>
    <t>ORD103576</t>
  </si>
  <si>
    <t>ORD103577</t>
  </si>
  <si>
    <t>ORD103578</t>
  </si>
  <si>
    <t>C1542</t>
  </si>
  <si>
    <t>ORD103579</t>
  </si>
  <si>
    <t>C1903</t>
  </si>
  <si>
    <t>ORD103580</t>
  </si>
  <si>
    <t>Customer 793</t>
  </si>
  <si>
    <t>ORD103581</t>
  </si>
  <si>
    <t>P101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</si>
  <si>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</si>
  <si>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</si>
  <si>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</si>
  <si>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</si>
  <si>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</si>
  <si>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</si>
  <si>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</si>
  <si>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</si>
  <si>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</si>
  <si>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</si>
  <si>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</si>
  <si>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</si>
  <si>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</si>
  <si>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Customer 349</t>
  </si>
  <si>
    <t>ORD103595</t>
  </si>
  <si>
    <t>ORD103596</t>
  </si>
  <si>
    <t>ORD103597</t>
  </si>
  <si>
    <t>C1815</t>
  </si>
  <si>
    <t>ORD103598</t>
  </si>
  <si>
    <t>ORD103599</t>
  </si>
  <si>
    <t>Customer 206</t>
  </si>
  <si>
    <t>ORD103600</t>
  </si>
  <si>
    <t>ORD103601</t>
  </si>
  <si>
    <t>Customer 161</t>
  </si>
  <si>
    <t>ORD103602</t>
  </si>
  <si>
    <t>ORD103603</t>
  </si>
  <si>
    <t>ORD103604</t>
  </si>
  <si>
    <t>Customer 779</t>
  </si>
  <si>
    <t>ORD103605</t>
  </si>
  <si>
    <t>ORD103606</t>
  </si>
  <si>
    <t>ORD103607</t>
  </si>
  <si>
    <t>ORD103608</t>
  </si>
  <si>
    <t>ORD103609</t>
  </si>
  <si>
    <t>ORD103610</t>
  </si>
  <si>
    <t>ORD103611</t>
  </si>
  <si>
    <t>Customer 358</t>
  </si>
  <si>
    <t>P318</t>
  </si>
  <si>
    <t>ORD103612</t>
  </si>
  <si>
    <t>ORD103613</t>
  </si>
  <si>
    <t>Customer 175</t>
  </si>
  <si>
    <t>ORD103614</t>
  </si>
  <si>
    <t>ORD103615</t>
  </si>
  <si>
    <t>ORD103616</t>
  </si>
  <si>
    <t>ORD103617</t>
  </si>
  <si>
    <t>C2393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</si>
  <si>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</si>
  <si>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</si>
  <si>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</si>
  <si>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</si>
  <si>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</si>
  <si>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</si>
  <si>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</si>
  <si>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</si>
  <si>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</si>
  <si>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</si>
  <si>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</si>
  <si>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</si>
  <si>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</si>
  <si>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</si>
  <si>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</si>
  <si>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</si>
  <si>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</si>
  <si>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</si>
  <si>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Customer 1021</t>
  </si>
  <si>
    <t>ORD103636</t>
  </si>
  <si>
    <t>C1124</t>
  </si>
  <si>
    <t>ORD103637</t>
  </si>
  <si>
    <t>C2314</t>
  </si>
  <si>
    <t>ORD103638</t>
  </si>
  <si>
    <t>ORD103639</t>
  </si>
  <si>
    <t>Customer 20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</si>
  <si>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</si>
  <si>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</si>
  <si>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</si>
  <si>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</si>
  <si>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</si>
  <si>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</si>
  <si>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</si>
  <si>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</si>
  <si>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</si>
  <si>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</si>
  <si>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</si>
  <si>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</si>
  <si>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</si>
  <si>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</si>
  <si>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</si>
  <si>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</si>
  <si>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</si>
  <si>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</si>
  <si>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</si>
  <si>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</si>
  <si>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</si>
  <si>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Customer 1247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</si>
  <si>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</si>
  <si>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</si>
  <si>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</si>
  <si>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</si>
  <si>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</si>
  <si>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</si>
  <si>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</si>
  <si>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</si>
  <si>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</si>
  <si>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Customer 410</t>
  </si>
  <si>
    <t>ORD103670</t>
  </si>
  <si>
    <t>ORD103671</t>
  </si>
  <si>
    <t>ORD103672</t>
  </si>
  <si>
    <t>Customer 1166</t>
  </si>
  <si>
    <t>ORD103673</t>
  </si>
  <si>
    <t>ORD103674</t>
  </si>
  <si>
    <t>ORD103675</t>
  </si>
  <si>
    <t>ORD103676</t>
  </si>
  <si>
    <t>P747</t>
  </si>
  <si>
    <t>ORD103677</t>
  </si>
  <si>
    <t>ORD103678</t>
  </si>
  <si>
    <t>ORD103679</t>
  </si>
  <si>
    <t>ORD103680</t>
  </si>
  <si>
    <t>ORD103681</t>
  </si>
  <si>
    <t>ORD103682</t>
  </si>
  <si>
    <t>Customer 468</t>
  </si>
  <si>
    <t>ORD103683</t>
  </si>
  <si>
    <t>Customer 1273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</si>
  <si>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</si>
  <si>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</si>
  <si>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</si>
  <si>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</si>
  <si>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</si>
  <si>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</si>
  <si>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</si>
  <si>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</si>
  <si>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</si>
  <si>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</si>
  <si>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</si>
  <si>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</si>
  <si>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Customer 133</t>
  </si>
  <si>
    <t>P443</t>
  </si>
  <si>
    <t>ORD103696</t>
  </si>
  <si>
    <t>P195</t>
  </si>
  <si>
    <t>ORD103697</t>
  </si>
  <si>
    <t>ORD103698</t>
  </si>
  <si>
    <t>ORD103699</t>
  </si>
  <si>
    <t>ORD103700</t>
  </si>
  <si>
    <t>Customer 342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</si>
  <si>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</si>
  <si>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</si>
  <si>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</si>
  <si>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</si>
  <si>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</si>
  <si>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</si>
  <si>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</si>
  <si>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</si>
  <si>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</si>
  <si>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</si>
  <si>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</si>
  <si>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</si>
  <si>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</si>
  <si>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</si>
  <si>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</si>
  <si>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</si>
  <si>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</si>
  <si>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</si>
  <si>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</si>
  <si>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</si>
  <si>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Customer 394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</si>
  <si>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</si>
  <si>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</si>
  <si>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</si>
  <si>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</si>
  <si>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</si>
  <si>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</si>
  <si>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</si>
  <si>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</si>
  <si>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</si>
  <si>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</si>
  <si>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</si>
  <si>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</si>
  <si>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</si>
  <si>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</si>
  <si>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</si>
  <si>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C1707</t>
  </si>
  <si>
    <t>ORD103736</t>
  </si>
  <si>
    <t>ORD103737</t>
  </si>
  <si>
    <t>ORD103738</t>
  </si>
  <si>
    <t>Customer 217</t>
  </si>
  <si>
    <t>ORD103739</t>
  </si>
  <si>
    <t>ORD103740</t>
  </si>
  <si>
    <t>ORD103741</t>
  </si>
  <si>
    <t>Customer 1009</t>
  </si>
  <si>
    <t>ORD103742</t>
  </si>
  <si>
    <t>ORD103743</t>
  </si>
  <si>
    <t>ORD103744</t>
  </si>
  <si>
    <t>ORD103745</t>
  </si>
  <si>
    <t>ORD103746</t>
  </si>
  <si>
    <t>ORD103747</t>
  </si>
  <si>
    <t>P234</t>
  </si>
  <si>
    <t>ORD103748</t>
  </si>
  <si>
    <t>ORD103749</t>
  </si>
  <si>
    <t>Customer 555</t>
  </si>
  <si>
    <t>ORD103750</t>
  </si>
  <si>
    <t>ORD103751</t>
  </si>
  <si>
    <t>ORD103752</t>
  </si>
  <si>
    <t>C1895</t>
  </si>
  <si>
    <t>ORD103753</t>
  </si>
  <si>
    <t>Customer 83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</si>
  <si>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</si>
  <si>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</si>
  <si>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</si>
  <si>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</si>
  <si>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</si>
  <si>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</si>
  <si>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</si>
  <si>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</si>
  <si>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</si>
  <si>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</si>
  <si>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</si>
  <si>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C1177</t>
  </si>
  <si>
    <t>ORD103765</t>
  </si>
  <si>
    <t>ORD103766</t>
  </si>
  <si>
    <t>ORD103767</t>
  </si>
  <si>
    <t>ORD103768</t>
  </si>
  <si>
    <t>ORD103769</t>
  </si>
  <si>
    <t>C1054</t>
  </si>
  <si>
    <t>ORD103770</t>
  </si>
  <si>
    <t>ORD103771</t>
  </si>
  <si>
    <t>ORD103772</t>
  </si>
  <si>
    <t>C1415</t>
  </si>
  <si>
    <t>ORD103773</t>
  </si>
  <si>
    <t>ORD103774</t>
  </si>
  <si>
    <t>P498</t>
  </si>
  <si>
    <t>ORD103775</t>
  </si>
  <si>
    <t>ORD103776</t>
  </si>
  <si>
    <t>ORD103777</t>
  </si>
  <si>
    <t>ORD103778</t>
  </si>
  <si>
    <t>ORD103779</t>
  </si>
  <si>
    <t>P906</t>
  </si>
  <si>
    <t>ORD103780</t>
  </si>
  <si>
    <t>ORD103781</t>
  </si>
  <si>
    <t>ORD103782</t>
  </si>
  <si>
    <t>ORD103783</t>
  </si>
  <si>
    <t>ORD103784</t>
  </si>
  <si>
    <t>ORD103785</t>
  </si>
  <si>
    <t>Customer 371</t>
  </si>
  <si>
    <t>ORD103786</t>
  </si>
  <si>
    <t>C1047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</si>
  <si>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</si>
  <si>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</si>
  <si>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</si>
  <si>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</si>
  <si>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</si>
  <si>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</si>
  <si>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</si>
  <si>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</si>
  <si>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Customer 337</t>
  </si>
  <si>
    <t>ORD103795</t>
  </si>
  <si>
    <t>ORD103796</t>
  </si>
  <si>
    <t>ORD103797</t>
  </si>
  <si>
    <t>ORD103798</t>
  </si>
  <si>
    <t>ORD103799</t>
  </si>
  <si>
    <t>ORD103800</t>
  </si>
  <si>
    <t>C2463</t>
  </si>
  <si>
    <t>ORD103801</t>
  </si>
  <si>
    <t>ORD103802</t>
  </si>
  <si>
    <t>ORD103803</t>
  </si>
  <si>
    <t>ORD103804</t>
  </si>
  <si>
    <t>ORD103805</t>
  </si>
  <si>
    <t>ORD103806</t>
  </si>
  <si>
    <t>Customer 942</t>
  </si>
  <si>
    <t>ORD103807</t>
  </si>
  <si>
    <t>ORD103808</t>
  </si>
  <si>
    <t>ORD103809</t>
  </si>
  <si>
    <t>ORD103810</t>
  </si>
  <si>
    <t>ORD103811</t>
  </si>
  <si>
    <t>ORD103812</t>
  </si>
  <si>
    <t>ORD103813</t>
  </si>
  <si>
    <t>C2458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</si>
  <si>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</si>
  <si>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</si>
  <si>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</si>
  <si>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</si>
  <si>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</si>
  <si>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</si>
  <si>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</si>
  <si>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</si>
  <si>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</si>
  <si>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</si>
  <si>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</si>
  <si>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</si>
  <si>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</si>
  <si>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</si>
  <si>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</si>
  <si>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</si>
  <si>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</si>
  <si>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C2188</t>
  </si>
  <si>
    <t>ORD103831</t>
  </si>
  <si>
    <t>Customer 840</t>
  </si>
  <si>
    <t>ORD103832</t>
  </si>
  <si>
    <t>ORD103833</t>
  </si>
  <si>
    <t>C1476</t>
  </si>
  <si>
    <t>ORD103834</t>
  </si>
  <si>
    <t>ORD103835</t>
  </si>
  <si>
    <t>ORD103836</t>
  </si>
  <si>
    <t>C1305</t>
  </si>
  <si>
    <t>ORD103837</t>
  </si>
  <si>
    <t>ORD103838</t>
  </si>
  <si>
    <t>ORD103839</t>
  </si>
  <si>
    <t>ORD103840</t>
  </si>
  <si>
    <t>ORD103841</t>
  </si>
  <si>
    <t>Customer 290</t>
  </si>
  <si>
    <t>ORD103842</t>
  </si>
  <si>
    <t>ORD103843</t>
  </si>
  <si>
    <t>ORD103844</t>
  </si>
  <si>
    <t>ORD103845</t>
  </si>
  <si>
    <t>ORD103846</t>
  </si>
  <si>
    <t>ORD103847</t>
  </si>
  <si>
    <t>Customer 97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</si>
  <si>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</si>
  <si>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</si>
  <si>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</si>
  <si>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</si>
  <si>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</si>
  <si>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</si>
  <si>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</si>
  <si>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</si>
  <si>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</si>
  <si>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</si>
  <si>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Customer 29</t>
  </si>
  <si>
    <t>ORD103858</t>
  </si>
  <si>
    <t>ORD103859</t>
  </si>
  <si>
    <t>ORD103860</t>
  </si>
  <si>
    <t>Customer 330</t>
  </si>
  <si>
    <t>ORD103861</t>
  </si>
  <si>
    <t>ORD103862</t>
  </si>
  <si>
    <t>Customer 523</t>
  </si>
  <si>
    <t>ORD103863</t>
  </si>
  <si>
    <t>C1754</t>
  </si>
  <si>
    <t>ORD103864</t>
  </si>
  <si>
    <t>ORD103865</t>
  </si>
  <si>
    <t>ORD103866</t>
  </si>
  <si>
    <t>ORD103867</t>
  </si>
  <si>
    <t>ORD103868</t>
  </si>
  <si>
    <t>ORD103869</t>
  </si>
  <si>
    <t>ORD103870</t>
  </si>
  <si>
    <t>C1304</t>
  </si>
  <si>
    <t>ORD103871</t>
  </si>
  <si>
    <t>ORD103872</t>
  </si>
  <si>
    <t>C2276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</si>
  <si>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</si>
  <si>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</si>
  <si>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</si>
  <si>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</si>
  <si>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</si>
  <si>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</si>
  <si>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</si>
  <si>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</si>
  <si>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</si>
  <si>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</si>
  <si>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</si>
  <si>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</si>
  <si>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</si>
  <si>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</si>
  <si>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</si>
  <si>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</si>
  <si>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</si>
  <si>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</si>
  <si>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C1329</t>
  </si>
  <si>
    <t>ORD103891</t>
  </si>
  <si>
    <t>ORD103892</t>
  </si>
  <si>
    <t>ORD103893</t>
  </si>
  <si>
    <t>C2406</t>
  </si>
  <si>
    <t>ORD103894</t>
  </si>
  <si>
    <t>C1783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</si>
  <si>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</si>
  <si>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</si>
  <si>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</si>
  <si>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</si>
  <si>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</si>
  <si>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</si>
  <si>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</si>
  <si>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</si>
  <si>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</si>
  <si>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</si>
  <si>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</si>
  <si>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Customer 919</t>
  </si>
  <si>
    <t>ORD103906</t>
  </si>
  <si>
    <t>ORD103907</t>
  </si>
  <si>
    <t>ORD103908</t>
  </si>
  <si>
    <t>ORD103909</t>
  </si>
  <si>
    <t>Customer 1026</t>
  </si>
  <si>
    <t>ORD103910</t>
  </si>
  <si>
    <t>ORD103911</t>
  </si>
  <si>
    <t>ORD103912</t>
  </si>
  <si>
    <t>P749</t>
  </si>
  <si>
    <t>ORD103913</t>
  </si>
  <si>
    <t>ORD103914</t>
  </si>
  <si>
    <t>ORD103915</t>
  </si>
  <si>
    <t>Customer 37</t>
  </si>
  <si>
    <t>ORD103916</t>
  </si>
  <si>
    <t>C2033</t>
  </si>
  <si>
    <t>Customer 492</t>
  </si>
  <si>
    <t>ORD103917</t>
  </si>
  <si>
    <t>C2254</t>
  </si>
  <si>
    <t>Customer 615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</si>
  <si>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</si>
  <si>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</si>
  <si>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</si>
  <si>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</si>
  <si>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</si>
  <si>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</si>
  <si>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</si>
  <si>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</si>
  <si>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</si>
  <si>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</si>
  <si>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C1861</t>
  </si>
  <si>
    <t>ORD103928</t>
  </si>
  <si>
    <t>C1795</t>
  </si>
  <si>
    <t>ORD103929</t>
  </si>
  <si>
    <t>ORD103930</t>
  </si>
  <si>
    <t>ORD103931</t>
  </si>
  <si>
    <t>C1200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</si>
  <si>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</si>
  <si>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</si>
  <si>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</si>
  <si>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</si>
  <si>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</si>
  <si>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</si>
  <si>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</si>
  <si>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</si>
  <si>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</si>
  <si>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</si>
  <si>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</si>
  <si>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C2255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</si>
  <si>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</si>
  <si>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</si>
  <si>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</si>
  <si>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</si>
  <si>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</si>
  <si>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</si>
  <si>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</si>
  <si>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</si>
  <si>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</si>
  <si>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</si>
  <si>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</si>
  <si>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</si>
  <si>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</si>
  <si>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</si>
  <si>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</si>
  <si>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</si>
  <si>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</si>
  <si>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</si>
  <si>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</si>
  <si>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</si>
  <si>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</si>
  <si>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</si>
  <si>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</si>
  <si>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</si>
  <si>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Customer 1076</t>
  </si>
  <si>
    <t>ORD103967</t>
  </si>
  <si>
    <t>ORD103968</t>
  </si>
  <si>
    <t>ORD103969</t>
  </si>
  <si>
    <t>ORD103970</t>
  </si>
  <si>
    <t>C2107</t>
  </si>
  <si>
    <t>ORD103971</t>
  </si>
  <si>
    <t>Customer 447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</si>
  <si>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</si>
  <si>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</si>
  <si>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</si>
  <si>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</si>
  <si>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</si>
  <si>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</si>
  <si>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</si>
  <si>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</si>
  <si>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</si>
  <si>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</si>
  <si>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</si>
  <si>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</si>
  <si>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</si>
  <si>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</si>
  <si>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</si>
  <si>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</si>
  <si>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</si>
  <si>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</si>
  <si>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</si>
  <si>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</si>
  <si>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</si>
  <si>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</si>
  <si>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</si>
  <si>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</si>
  <si>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</si>
  <si>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</si>
  <si>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</si>
  <si>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</si>
  <si>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</si>
  <si>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</si>
  <si>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</si>
  <si>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</si>
  <si>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</si>
  <si>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</si>
  <si>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</si>
  <si>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</si>
  <si>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</si>
  <si>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</si>
  <si>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</si>
  <si>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</si>
  <si>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</si>
  <si>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</si>
  <si>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</si>
  <si>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Customer 658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</si>
  <si>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</si>
  <si>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</si>
  <si>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</si>
  <si>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</si>
  <si>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</si>
  <si>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</si>
  <si>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</si>
  <si>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</si>
  <si>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</si>
  <si>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P374</t>
  </si>
  <si>
    <t>ORD104024</t>
  </si>
  <si>
    <t>ORD104025</t>
  </si>
  <si>
    <t>ORD104026</t>
  </si>
  <si>
    <t>ORD104027</t>
  </si>
  <si>
    <t>ORD104028</t>
  </si>
  <si>
    <t>ORD104029</t>
  </si>
  <si>
    <t>ORD104030</t>
  </si>
  <si>
    <t>C1852</t>
  </si>
  <si>
    <t>Customer 1366</t>
  </si>
  <si>
    <t>ORD104031</t>
  </si>
  <si>
    <t>C1267</t>
  </si>
  <si>
    <t>ORD104032</t>
  </si>
  <si>
    <t>Customer 951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</si>
  <si>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</si>
  <si>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</si>
  <si>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</si>
  <si>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</si>
  <si>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</si>
  <si>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</si>
  <si>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</si>
  <si>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</si>
  <si>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</si>
  <si>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</si>
  <si>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Customer 268</t>
  </si>
  <si>
    <t>ORD104043</t>
  </si>
  <si>
    <t>ORD104044</t>
  </si>
  <si>
    <t>ORD104045</t>
  </si>
  <si>
    <t>P887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</si>
  <si>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</si>
  <si>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</si>
  <si>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</si>
  <si>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</si>
  <si>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</si>
  <si>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</si>
  <si>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</si>
  <si>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</si>
  <si>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</si>
  <si>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P695</t>
  </si>
  <si>
    <t>ORD104055</t>
  </si>
  <si>
    <t>ORD104056</t>
  </si>
  <si>
    <t>ORD104057</t>
  </si>
  <si>
    <t>ORD104058</t>
  </si>
  <si>
    <t>P599</t>
  </si>
  <si>
    <t>ORD104059</t>
  </si>
  <si>
    <t>C1299</t>
  </si>
  <si>
    <t>ORD104060</t>
  </si>
  <si>
    <t>ORD104061</t>
  </si>
  <si>
    <t>Customer 648</t>
  </si>
  <si>
    <t>ORD104062</t>
  </si>
  <si>
    <t>ORD104063</t>
  </si>
  <si>
    <t>C1123</t>
  </si>
  <si>
    <t>Customer 1222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</si>
  <si>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</si>
  <si>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</si>
  <si>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</si>
  <si>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</si>
  <si>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</si>
  <si>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</si>
  <si>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</si>
  <si>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</si>
  <si>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</si>
  <si>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</si>
  <si>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</si>
  <si>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C2246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</si>
  <si>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</si>
  <si>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</si>
  <si>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</si>
  <si>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</si>
  <si>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</si>
  <si>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</si>
  <si>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</si>
  <si>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</si>
  <si>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</si>
  <si>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</si>
  <si>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</si>
  <si>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</si>
  <si>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C2309</t>
  </si>
  <si>
    <t>ORD104087</t>
  </si>
  <si>
    <t>Customer 171</t>
  </si>
  <si>
    <t>ORD104088</t>
  </si>
  <si>
    <t>ORD104089</t>
  </si>
  <si>
    <t>ORD104090</t>
  </si>
  <si>
    <t>ORD104091</t>
  </si>
  <si>
    <t>ORD104092</t>
  </si>
  <si>
    <t>ORD104093</t>
  </si>
  <si>
    <t>C1220</t>
  </si>
  <si>
    <t>ORD104094</t>
  </si>
  <si>
    <t>ORD104095</t>
  </si>
  <si>
    <t>ORD104096</t>
  </si>
  <si>
    <t>C1553</t>
  </si>
  <si>
    <t>ORD104097</t>
  </si>
  <si>
    <t>ORD104098</t>
  </si>
  <si>
    <t>C1500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</si>
  <si>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</si>
  <si>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</si>
  <si>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</si>
  <si>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</si>
  <si>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</si>
  <si>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</si>
  <si>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</si>
  <si>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</si>
  <si>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</si>
  <si>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</si>
  <si>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</si>
  <si>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</si>
  <si>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</si>
  <si>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</si>
  <si>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</si>
  <si>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</si>
  <si>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</si>
  <si>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</si>
  <si>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</si>
  <si>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</si>
  <si>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</si>
  <si>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</si>
  <si>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</si>
  <si>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</si>
  <si>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Customer 1328</t>
  </si>
  <si>
    <t>ORD104123</t>
  </si>
  <si>
    <t>ORD104124</t>
  </si>
  <si>
    <t>ORD104125</t>
  </si>
  <si>
    <t>C1586</t>
  </si>
  <si>
    <t>ORD104126</t>
  </si>
  <si>
    <t>P281</t>
  </si>
  <si>
    <t>ORD104127</t>
  </si>
  <si>
    <t>ORD104128</t>
  </si>
  <si>
    <t>ORD104129</t>
  </si>
  <si>
    <t>ORD104130</t>
  </si>
  <si>
    <t>ORD104131</t>
  </si>
  <si>
    <t>ORD104132</t>
  </si>
  <si>
    <t>Customer 1179</t>
  </si>
  <si>
    <t>ORD104133</t>
  </si>
  <si>
    <t>ORD104134</t>
  </si>
  <si>
    <t>C1202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</si>
  <si>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</si>
  <si>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</si>
  <si>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</si>
  <si>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</si>
  <si>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</si>
  <si>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</si>
  <si>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</si>
  <si>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</si>
  <si>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</si>
  <si>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</si>
  <si>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</si>
  <si>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</si>
  <si>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</si>
  <si>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</si>
  <si>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</si>
  <si>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</si>
  <si>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</si>
  <si>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</si>
  <si>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</si>
  <si>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</si>
  <si>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</si>
  <si>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Customer 1384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</si>
  <si>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</si>
  <si>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</si>
  <si>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</si>
  <si>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</si>
  <si>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</si>
  <si>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</si>
  <si>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</si>
  <si>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</si>
  <si>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</si>
  <si>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</si>
  <si>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C1923</t>
  </si>
  <si>
    <t>ORD104166</t>
  </si>
  <si>
    <t>ORD104167</t>
  </si>
  <si>
    <t>Customer 632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</si>
  <si>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</si>
  <si>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</si>
  <si>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</si>
  <si>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</si>
  <si>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</si>
  <si>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</si>
  <si>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</si>
  <si>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</si>
  <si>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</si>
  <si>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</si>
  <si>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</si>
  <si>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</si>
  <si>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</si>
  <si>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Customer 1459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</si>
  <si>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</si>
  <si>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</si>
  <si>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</si>
  <si>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</si>
  <si>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</si>
  <si>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</si>
  <si>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</si>
  <si>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</si>
  <si>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</si>
  <si>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</si>
  <si>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</si>
  <si>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</si>
  <si>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</si>
  <si>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</si>
  <si>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</si>
  <si>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</si>
  <si>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</si>
  <si>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</si>
  <si>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</si>
  <si>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</si>
  <si>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</si>
  <si>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</si>
  <si>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</si>
  <si>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</si>
  <si>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</si>
  <si>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</si>
  <si>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</si>
  <si>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</si>
  <si>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</si>
  <si>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</si>
  <si>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</si>
  <si>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C1836</t>
  </si>
  <si>
    <t>ORD104212</t>
  </si>
  <si>
    <t>Customer 1061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</si>
  <si>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</si>
  <si>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</si>
  <si>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</si>
  <si>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</si>
  <si>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</si>
  <si>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</si>
  <si>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</si>
  <si>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</si>
  <si>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</si>
  <si>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</si>
  <si>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</si>
  <si>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</si>
  <si>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</si>
  <si>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</si>
  <si>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</si>
  <si>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</si>
  <si>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</si>
  <si>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C1335</t>
  </si>
  <si>
    <t>ORD104230</t>
  </si>
  <si>
    <t>ORD104231</t>
  </si>
  <si>
    <t>C2201</t>
  </si>
  <si>
    <t>ORD104232</t>
  </si>
  <si>
    <t>Customer 488</t>
  </si>
  <si>
    <t>ORD104233</t>
  </si>
  <si>
    <t>ORD104234</t>
  </si>
  <si>
    <t>C1871</t>
  </si>
  <si>
    <t>ORD104235</t>
  </si>
  <si>
    <t>ORD104236</t>
  </si>
  <si>
    <t>ORD104237</t>
  </si>
  <si>
    <t>ORD104238</t>
  </si>
  <si>
    <t>ORD104239</t>
  </si>
  <si>
    <t>C1558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</si>
  <si>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</si>
  <si>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</si>
  <si>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</si>
  <si>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</si>
  <si>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</si>
  <si>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</si>
  <si>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</si>
  <si>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</si>
  <si>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</si>
  <si>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</si>
  <si>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</si>
  <si>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</si>
  <si>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</si>
  <si>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</si>
  <si>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</si>
  <si>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</si>
  <si>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</si>
  <si>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</si>
  <si>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</si>
  <si>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</si>
  <si>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</si>
  <si>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</si>
  <si>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</si>
  <si>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</si>
  <si>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</si>
  <si>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</si>
  <si>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</si>
  <si>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</si>
  <si>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</si>
  <si>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</si>
  <si>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</si>
  <si>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</si>
  <si>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</si>
  <si>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</si>
  <si>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</si>
  <si>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</si>
  <si>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C2420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</si>
  <si>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</si>
  <si>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</si>
  <si>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</si>
  <si>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</si>
  <si>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</si>
  <si>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</si>
  <si>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</si>
  <si>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</si>
  <si>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</si>
  <si>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C1188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</si>
  <si>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</si>
  <si>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</si>
  <si>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</si>
  <si>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</si>
  <si>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</si>
  <si>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</si>
  <si>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</si>
  <si>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</si>
  <si>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</si>
  <si>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</si>
  <si>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</si>
  <si>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Customer 708</t>
  </si>
  <si>
    <t>ORD104296</t>
  </si>
  <si>
    <t>ORD104297</t>
  </si>
  <si>
    <t>Customer 997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</si>
  <si>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</si>
  <si>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</si>
  <si>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</si>
  <si>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</si>
  <si>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</si>
  <si>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</si>
  <si>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</si>
  <si>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</si>
  <si>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</si>
  <si>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</si>
  <si>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</si>
  <si>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</si>
  <si>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</si>
  <si>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</si>
  <si>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</si>
  <si>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</si>
  <si>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</si>
  <si>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</si>
  <si>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</si>
  <si>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</si>
  <si>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</si>
  <si>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Customer 119</t>
  </si>
  <si>
    <t>ORD104319</t>
  </si>
  <si>
    <t>ORD104320</t>
  </si>
  <si>
    <t>Customer 754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</si>
  <si>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</si>
  <si>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</si>
  <si>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</si>
  <si>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</si>
  <si>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</si>
  <si>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</si>
  <si>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</si>
  <si>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</si>
  <si>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</si>
  <si>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</si>
  <si>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C1834</t>
  </si>
  <si>
    <t>ORD104331</t>
  </si>
  <si>
    <t>ORD104332</t>
  </si>
  <si>
    <t>P306</t>
  </si>
  <si>
    <t>ORD104333</t>
  </si>
  <si>
    <t>ORD104334</t>
  </si>
  <si>
    <t>ORD104335</t>
  </si>
  <si>
    <t>ORD104336</t>
  </si>
  <si>
    <t>C2395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</si>
  <si>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</si>
  <si>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</si>
  <si>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</si>
  <si>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</si>
  <si>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</si>
  <si>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</si>
  <si>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</si>
  <si>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</si>
  <si>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</si>
  <si>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</si>
  <si>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</si>
  <si>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</si>
  <si>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</si>
  <si>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</si>
  <si>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</si>
  <si>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</si>
  <si>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</si>
  <si>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</si>
  <si>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</si>
  <si>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</si>
  <si>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</si>
  <si>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</si>
  <si>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</si>
  <si>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C1233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</si>
  <si>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</si>
  <si>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</si>
  <si>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</si>
  <si>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</si>
  <si>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</si>
  <si>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</si>
  <si>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</si>
  <si>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</si>
  <si>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</si>
  <si>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</si>
  <si>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</si>
  <si>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</si>
  <si>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</si>
  <si>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</si>
  <si>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</si>
  <si>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</si>
  <si>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</si>
  <si>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</si>
  <si>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</si>
  <si>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</si>
  <si>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</si>
  <si>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</si>
  <si>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</si>
  <si>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</si>
  <si>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</si>
  <si>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C2205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</si>
  <si>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</si>
  <si>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</si>
  <si>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</si>
  <si>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</si>
  <si>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</si>
  <si>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</si>
  <si>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</si>
  <si>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</si>
  <si>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C1997</t>
  </si>
  <si>
    <t>ORD104393</t>
  </si>
  <si>
    <t>ORD104394</t>
  </si>
  <si>
    <t>ORD104395</t>
  </si>
  <si>
    <t>ORD104396</t>
  </si>
  <si>
    <t>ORD104397</t>
  </si>
  <si>
    <t>ORD104398</t>
  </si>
  <si>
    <t>C1667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</si>
  <si>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</si>
  <si>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</si>
  <si>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</si>
  <si>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</si>
  <si>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</si>
  <si>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</si>
  <si>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</si>
  <si>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</si>
  <si>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</si>
  <si>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</si>
  <si>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</si>
  <si>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</si>
  <si>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</si>
  <si>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</si>
  <si>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</si>
  <si>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</si>
  <si>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</si>
  <si>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C1844</t>
  </si>
  <si>
    <t>P811</t>
  </si>
  <si>
    <t>ORD104416</t>
  </si>
  <si>
    <t>ORD104417</t>
  </si>
  <si>
    <t>ORD104418</t>
  </si>
  <si>
    <t>ORD104419</t>
  </si>
  <si>
    <t>ORD104420</t>
  </si>
  <si>
    <t>ORD104421</t>
  </si>
  <si>
    <t>ORD104422</t>
  </si>
  <si>
    <t>C2294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</si>
  <si>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</si>
  <si>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</si>
  <si>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</si>
  <si>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</si>
  <si>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</si>
  <si>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</si>
  <si>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</si>
  <si>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</si>
  <si>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Customer 1031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</si>
  <si>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</si>
  <si>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</si>
  <si>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</si>
  <si>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</si>
  <si>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</si>
  <si>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</si>
  <si>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</si>
  <si>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</si>
  <si>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</si>
  <si>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</si>
  <si>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</si>
  <si>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</si>
  <si>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Customer 960</t>
  </si>
  <si>
    <t>ORD104443</t>
  </si>
  <si>
    <t>ORD104444</t>
  </si>
  <si>
    <t>ORD104445</t>
  </si>
  <si>
    <t>C2497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</si>
  <si>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</si>
  <si>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</si>
  <si>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</si>
  <si>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</si>
  <si>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</si>
  <si>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</si>
  <si>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</si>
  <si>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</si>
  <si>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</si>
  <si>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</si>
  <si>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</si>
  <si>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</si>
  <si>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</si>
  <si>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</si>
  <si>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</si>
  <si>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</si>
  <si>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</si>
  <si>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</si>
  <si>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Customer 1223</t>
  </si>
  <si>
    <t>ORD104464</t>
  </si>
  <si>
    <t>C1801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</si>
  <si>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</si>
  <si>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</si>
  <si>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</si>
  <si>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</si>
  <si>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</si>
  <si>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</si>
  <si>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</si>
  <si>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</si>
  <si>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</si>
  <si>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</si>
  <si>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</si>
  <si>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</si>
  <si>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</si>
  <si>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</si>
  <si>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</si>
  <si>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</si>
  <si>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</si>
  <si>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</si>
  <si>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</si>
  <si>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</si>
  <si>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</si>
  <si>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</si>
  <si>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</si>
  <si>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</si>
  <si>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</si>
  <si>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</si>
  <si>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</si>
  <si>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Customer 817</t>
  </si>
  <si>
    <t>ORD104492</t>
  </si>
  <si>
    <t>ORD104493</t>
  </si>
  <si>
    <t>Customer 908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</si>
  <si>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</si>
  <si>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</si>
  <si>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</si>
  <si>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</si>
  <si>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</si>
  <si>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</si>
  <si>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</si>
  <si>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</si>
  <si>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</si>
  <si>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</si>
  <si>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</si>
  <si>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</si>
  <si>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</si>
  <si>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</si>
  <si>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</si>
  <si>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</si>
  <si>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</si>
  <si>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</si>
  <si>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</si>
  <si>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</si>
  <si>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</si>
  <si>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</si>
  <si>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</si>
  <si>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</si>
  <si>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</si>
  <si>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</si>
  <si>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</si>
  <si>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</si>
  <si>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</si>
  <si>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</si>
  <si>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</si>
  <si>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</si>
  <si>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</si>
  <si>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</si>
  <si>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C1515</t>
  </si>
  <si>
    <t>ORD104528</t>
  </si>
  <si>
    <t>C2072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</si>
  <si>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</si>
  <si>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</si>
  <si>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</si>
  <si>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</si>
  <si>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</si>
  <si>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</si>
  <si>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</si>
  <si>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</si>
  <si>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</si>
  <si>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Customer 354</t>
  </si>
  <si>
    <t>ORD104538</t>
  </si>
  <si>
    <t>ORD104539</t>
  </si>
  <si>
    <t>ORD104540</t>
  </si>
  <si>
    <t>ORD104541</t>
  </si>
  <si>
    <t>C2084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</si>
  <si>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</si>
  <si>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</si>
  <si>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</si>
  <si>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</si>
  <si>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</si>
  <si>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</si>
  <si>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</si>
  <si>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</si>
  <si>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</si>
  <si>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</si>
  <si>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</si>
  <si>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</si>
  <si>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</si>
  <si>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</si>
  <si>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</si>
  <si>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</si>
  <si>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</si>
  <si>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</si>
  <si>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</si>
  <si>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</si>
  <si>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</si>
  <si>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</si>
  <si>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</si>
  <si>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</si>
  <si>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</si>
  <si>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</si>
  <si>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</si>
  <si>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</si>
  <si>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</si>
  <si>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C1120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</si>
  <si>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</si>
  <si>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</si>
  <si>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</si>
  <si>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</si>
  <si>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</si>
  <si>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</si>
  <si>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</si>
  <si>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</si>
  <si>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</si>
  <si>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</si>
  <si>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</si>
  <si>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</si>
  <si>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</si>
  <si>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</si>
  <si>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</si>
  <si>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</si>
  <si>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</si>
  <si>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</si>
  <si>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</si>
  <si>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</si>
  <si>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Customer 1105</t>
  </si>
  <si>
    <t>ORD104591</t>
  </si>
  <si>
    <t>ORD104592</t>
  </si>
  <si>
    <t>ORD104593</t>
  </si>
  <si>
    <t>ORD104594</t>
  </si>
  <si>
    <t>ORD104595</t>
  </si>
  <si>
    <t>C1022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</si>
  <si>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</si>
  <si>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</si>
  <si>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</si>
  <si>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</si>
  <si>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</si>
  <si>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</si>
  <si>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</si>
  <si>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</si>
  <si>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</si>
  <si>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</si>
  <si>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</si>
  <si>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</si>
  <si>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</si>
  <si>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</si>
  <si>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</si>
  <si>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</si>
  <si>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</si>
  <si>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</si>
  <si>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</si>
  <si>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Customer 150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</si>
  <si>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</si>
  <si>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</si>
  <si>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</si>
  <si>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</si>
  <si>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</si>
  <si>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</si>
  <si>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</si>
  <si>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</si>
  <si>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</si>
  <si>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</si>
  <si>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</si>
  <si>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</si>
  <si>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</si>
  <si>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</si>
  <si>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</si>
  <si>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</si>
  <si>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Customer 151</t>
  </si>
  <si>
    <t>ORD104631</t>
  </si>
  <si>
    <t>ORD104632</t>
  </si>
  <si>
    <t>ORD104633</t>
  </si>
  <si>
    <t>ORD104634</t>
  </si>
  <si>
    <t>ORD104635</t>
  </si>
  <si>
    <t>C1031</t>
  </si>
  <si>
    <t>P116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</si>
  <si>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</si>
  <si>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</si>
  <si>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</si>
  <si>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</si>
  <si>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</si>
  <si>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</si>
  <si>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</si>
  <si>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</si>
  <si>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</si>
  <si>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</si>
  <si>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</si>
  <si>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</si>
  <si>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</si>
  <si>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</si>
  <si>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</si>
  <si>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</si>
  <si>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</si>
  <si>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</si>
  <si>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</si>
  <si>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</si>
  <si>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</si>
  <si>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</si>
  <si>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</si>
  <si>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C1876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</si>
  <si>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</si>
  <si>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</si>
  <si>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</si>
  <si>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</si>
  <si>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</si>
  <si>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</si>
  <si>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</si>
  <si>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</si>
  <si>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C2380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</si>
  <si>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</si>
  <si>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</si>
  <si>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</si>
  <si>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</si>
  <si>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</si>
  <si>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</si>
  <si>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</si>
  <si>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</si>
  <si>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</si>
  <si>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</si>
  <si>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</si>
  <si>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</si>
  <si>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</si>
  <si>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</si>
  <si>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</si>
  <si>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</si>
  <si>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</si>
  <si>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</si>
  <si>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</si>
  <si>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</si>
  <si>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</si>
  <si>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</si>
  <si>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</si>
  <si>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</si>
  <si>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</si>
  <si>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</si>
  <si>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</si>
  <si>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</si>
  <si>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</si>
  <si>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</si>
  <si>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</si>
  <si>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</si>
  <si>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</si>
  <si>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</si>
  <si>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</si>
  <si>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</si>
  <si>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</si>
  <si>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</si>
  <si>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</si>
  <si>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</si>
  <si>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</si>
  <si>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</si>
  <si>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</si>
  <si>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</si>
  <si>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</si>
  <si>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</si>
  <si>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</si>
  <si>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C2428</t>
  </si>
  <si>
    <t>ORD104714</t>
  </si>
  <si>
    <t>ORD104715</t>
  </si>
  <si>
    <t>ORD104716</t>
  </si>
  <si>
    <t>ORD104717</t>
  </si>
  <si>
    <t>C1266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</si>
  <si>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</si>
  <si>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</si>
  <si>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</si>
  <si>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</si>
  <si>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</si>
  <si>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</si>
  <si>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</si>
  <si>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</si>
  <si>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</si>
  <si>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Customer 1306</t>
  </si>
  <si>
    <t>ORD104727</t>
  </si>
  <si>
    <t>ORD104728</t>
  </si>
  <si>
    <t>ORD104729</t>
  </si>
  <si>
    <t>ORD104730</t>
  </si>
  <si>
    <t>ORD104731</t>
  </si>
  <si>
    <t>Customer 121</t>
  </si>
  <si>
    <t>ORD104732</t>
  </si>
  <si>
    <t>ORD104733</t>
  </si>
  <si>
    <t>Customer 528</t>
  </si>
  <si>
    <t>ORD104734</t>
  </si>
  <si>
    <t>ORD104735</t>
  </si>
  <si>
    <t>ORD104736</t>
  </si>
  <si>
    <t>C1749</t>
  </si>
  <si>
    <t>ORD104737</t>
  </si>
  <si>
    <t>C1079</t>
  </si>
  <si>
    <t>P672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</si>
  <si>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</si>
  <si>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</si>
  <si>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</si>
  <si>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</si>
  <si>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</si>
  <si>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</si>
  <si>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</si>
  <si>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</si>
  <si>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</si>
  <si>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</si>
  <si>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</si>
  <si>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C2352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</si>
  <si>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</si>
  <si>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</si>
  <si>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</si>
  <si>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</si>
  <si>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</si>
  <si>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</si>
  <si>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</si>
  <si>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</si>
  <si>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</si>
  <si>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</si>
  <si>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</si>
  <si>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</si>
  <si>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</si>
  <si>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</si>
  <si>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</si>
  <si>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C2134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</si>
  <si>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</si>
  <si>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</si>
  <si>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</si>
  <si>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</si>
  <si>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</si>
  <si>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</si>
  <si>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</si>
  <si>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</si>
  <si>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</si>
  <si>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</si>
  <si>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</si>
  <si>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Customer 1364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</si>
  <si>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</si>
  <si>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</si>
  <si>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</si>
  <si>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</si>
  <si>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</si>
  <si>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</si>
  <si>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</si>
  <si>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</si>
  <si>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</si>
  <si>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</si>
  <si>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</si>
  <si>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</si>
  <si>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</si>
  <si>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</si>
  <si>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</si>
  <si>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</si>
  <si>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</si>
  <si>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</si>
  <si>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</si>
  <si>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</si>
  <si>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</si>
  <si>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</si>
  <si>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</si>
  <si>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</si>
  <si>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</si>
  <si>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</si>
  <si>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</si>
  <si>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</si>
  <si>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</si>
  <si>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</si>
  <si>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</si>
  <si>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</si>
  <si>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</si>
  <si>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C2344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</si>
  <si>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</si>
  <si>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</si>
  <si>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</si>
  <si>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</si>
  <si>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</si>
  <si>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</si>
  <si>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</si>
  <si>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</si>
  <si>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Customer 380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</si>
  <si>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</si>
  <si>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</si>
  <si>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</si>
  <si>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</si>
  <si>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</si>
  <si>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</si>
  <si>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</si>
  <si>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</si>
  <si>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</si>
  <si>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</si>
  <si>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</si>
  <si>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</si>
  <si>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</si>
  <si>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</si>
  <si>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</si>
  <si>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</si>
  <si>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</si>
  <si>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</si>
  <si>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</si>
  <si>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</si>
  <si>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</si>
  <si>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</si>
  <si>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</si>
  <si>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</si>
  <si>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</si>
  <si>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</si>
  <si>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</si>
  <si>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</si>
  <si>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</si>
  <si>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</si>
  <si>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</si>
  <si>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</si>
  <si>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C1442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</si>
  <si>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</si>
  <si>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</si>
  <si>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</si>
  <si>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</si>
  <si>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</si>
  <si>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</si>
  <si>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</si>
  <si>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</si>
  <si>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</si>
  <si>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</si>
  <si>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</si>
  <si>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</si>
  <si>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</si>
  <si>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</si>
  <si>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</si>
  <si>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</si>
  <si>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</si>
  <si>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</si>
  <si>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</si>
  <si>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</si>
  <si>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</si>
  <si>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</si>
  <si>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</si>
  <si>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</si>
  <si>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</si>
  <si>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</si>
  <si>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</si>
  <si>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</si>
  <si>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</si>
  <si>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</si>
  <si>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Customer 535</t>
  </si>
  <si>
    <t>ORD104878</t>
  </si>
  <si>
    <t>ORD104879</t>
  </si>
  <si>
    <t>C1924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</si>
  <si>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</si>
  <si>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</si>
  <si>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</si>
  <si>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</si>
  <si>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</si>
  <si>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</si>
  <si>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</si>
  <si>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</si>
  <si>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</si>
  <si>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</si>
  <si>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</si>
  <si>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</si>
  <si>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</si>
  <si>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</si>
  <si>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</si>
  <si>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</si>
  <si>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</si>
  <si>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</si>
  <si>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</si>
  <si>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</si>
  <si>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</si>
  <si>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</si>
  <si>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</si>
  <si>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</si>
  <si>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</si>
  <si>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</si>
  <si>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</si>
  <si>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</si>
  <si>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</si>
  <si>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</si>
  <si>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</si>
  <si>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Customer 22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</si>
  <si>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</si>
  <si>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</si>
  <si>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</si>
  <si>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</si>
  <si>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</si>
  <si>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</si>
  <si>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</si>
  <si>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</si>
  <si>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</si>
  <si>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</si>
  <si>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</si>
  <si>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</si>
  <si>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</si>
  <si>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</si>
  <si>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</si>
  <si>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</si>
  <si>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</si>
  <si>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</si>
  <si>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</si>
  <si>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</si>
  <si>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</si>
  <si>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Customer 705</t>
  </si>
  <si>
    <t>ORD104932</t>
  </si>
  <si>
    <t>ORD104933</t>
  </si>
  <si>
    <t>ORD104934</t>
  </si>
  <si>
    <t>C2031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</si>
  <si>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</si>
  <si>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</si>
  <si>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</si>
  <si>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</si>
  <si>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</si>
  <si>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</si>
  <si>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</si>
  <si>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</si>
  <si>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</si>
  <si>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</si>
  <si>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Customer 19</t>
  </si>
  <si>
    <t>ORD104945</t>
  </si>
  <si>
    <t>ORD104946</t>
  </si>
  <si>
    <t>ORD104947</t>
  </si>
  <si>
    <t>Customer 1211</t>
  </si>
  <si>
    <t>ORD104948</t>
  </si>
  <si>
    <t>ORD104949</t>
  </si>
  <si>
    <t>ORD104950</t>
  </si>
  <si>
    <t>ORD104951</t>
  </si>
  <si>
    <t>ORD104952</t>
  </si>
  <si>
    <t>C2059</t>
  </si>
  <si>
    <t>ORD104953</t>
  </si>
  <si>
    <t>C2027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</si>
  <si>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</si>
  <si>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</si>
  <si>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</si>
  <si>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</si>
  <si>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</si>
  <si>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</si>
  <si>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</si>
  <si>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</si>
  <si>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</si>
  <si>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</si>
  <si>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</si>
  <si>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</si>
  <si>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</si>
  <si>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</si>
  <si>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</si>
  <si>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</si>
  <si>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</si>
  <si>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</si>
  <si>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</si>
  <si>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</si>
  <si>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</si>
  <si>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C1116</t>
  </si>
  <si>
    <t>ORD104975</t>
  </si>
  <si>
    <t>C1444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</si>
  <si>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</si>
  <si>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</si>
  <si>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</si>
  <si>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</si>
  <si>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</si>
  <si>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</si>
  <si>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</si>
  <si>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</si>
  <si>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</si>
  <si>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</si>
  <si>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</si>
  <si>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</si>
  <si>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C1816</t>
  </si>
  <si>
    <t>Customer 880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</si>
  <si>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</si>
  <si>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</si>
  <si>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</si>
  <si>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</si>
  <si>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</si>
  <si>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</si>
  <si>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</si>
  <si>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</si>
  <si>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</si>
  <si>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</si>
  <si>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</si>
  <si>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</si>
  <si>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</si>
  <si>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</si>
  <si>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</si>
  <si>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</si>
  <si>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</si>
  <si>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</si>
  <si>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</si>
  <si>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</si>
  <si>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</si>
  <si>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</si>
  <si>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</si>
  <si>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</si>
  <si>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</si>
  <si>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</si>
  <si>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</si>
  <si>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Customer 1198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</si>
  <si>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</si>
  <si>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</si>
  <si>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</si>
  <si>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</si>
  <si>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</si>
  <si>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</si>
  <si>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</si>
  <si>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</si>
  <si>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</si>
  <si>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</si>
  <si>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</si>
  <si>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</si>
  <si>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</si>
  <si>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</si>
  <si>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</si>
  <si>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C2379</t>
  </si>
  <si>
    <t>ORD105030</t>
  </si>
  <si>
    <t>ORD105031</t>
  </si>
  <si>
    <t>ORD105032</t>
  </si>
  <si>
    <t>ORD105033</t>
  </si>
  <si>
    <t>ORD105034</t>
  </si>
  <si>
    <t>ORD105035</t>
  </si>
  <si>
    <t>Customer 927</t>
  </si>
  <si>
    <t>ORD105036</t>
  </si>
  <si>
    <t>ORD105037</t>
  </si>
  <si>
    <t>ORD105038</t>
  </si>
  <si>
    <t>ORD105039</t>
  </si>
  <si>
    <t>ORD105040</t>
  </si>
  <si>
    <t>C1185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</si>
  <si>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</si>
  <si>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</si>
  <si>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</si>
  <si>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</si>
  <si>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</si>
  <si>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</si>
  <si>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</si>
  <si>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</si>
  <si>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</si>
  <si>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</si>
  <si>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</si>
  <si>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</si>
  <si>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</si>
  <si>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</si>
  <si>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</si>
  <si>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</si>
  <si>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</si>
  <si>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</si>
  <si>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</si>
  <si>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</si>
  <si>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</si>
  <si>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C1056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</si>
  <si>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</si>
  <si>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</si>
  <si>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</si>
  <si>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</si>
  <si>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</si>
  <si>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</si>
  <si>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</si>
  <si>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</si>
  <si>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</si>
  <si>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</si>
  <si>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</si>
  <si>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</si>
  <si>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</si>
  <si>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</si>
  <si>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</si>
  <si>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</si>
  <si>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Customer 458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</si>
  <si>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</si>
  <si>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</si>
  <si>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</si>
  <si>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</si>
  <si>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</si>
  <si>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</si>
  <si>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</si>
  <si>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</si>
  <si>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</si>
  <si>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</si>
  <si>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</si>
  <si>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</si>
  <si>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</si>
  <si>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</si>
  <si>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</si>
  <si>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</si>
  <si>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</si>
  <si>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</si>
  <si>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</si>
  <si>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</si>
  <si>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</si>
  <si>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</si>
  <si>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</si>
  <si>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</si>
  <si>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</si>
  <si>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</si>
  <si>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</si>
  <si>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</si>
  <si>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</si>
  <si>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</si>
  <si>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</si>
  <si>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</si>
  <si>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</si>
  <si>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Customer 347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</si>
  <si>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</si>
  <si>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</si>
  <si>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</si>
  <si>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</si>
  <si>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</si>
  <si>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</si>
  <si>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</si>
  <si>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</si>
  <si>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</si>
  <si>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</si>
  <si>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</si>
  <si>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</si>
  <si>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</si>
  <si>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</si>
  <si>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</si>
  <si>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</si>
  <si>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</si>
  <si>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</si>
  <si>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</si>
  <si>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</si>
  <si>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</si>
  <si>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</si>
  <si>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</si>
  <si>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</si>
  <si>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Customer 1217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</si>
  <si>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</si>
  <si>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</si>
  <si>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</si>
  <si>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</si>
  <si>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</si>
  <si>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</si>
  <si>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</si>
  <si>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</si>
  <si>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</si>
  <si>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</si>
  <si>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</si>
  <si>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</si>
  <si>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</si>
  <si>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</si>
  <si>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</si>
  <si>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</si>
  <si>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</si>
  <si>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</si>
  <si>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</si>
  <si>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P858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</si>
  <si>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</si>
  <si>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</si>
  <si>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</si>
  <si>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</si>
  <si>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</si>
  <si>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</si>
  <si>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</si>
  <si>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</si>
  <si>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</si>
  <si>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</si>
  <si>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</si>
  <si>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</si>
  <si>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</si>
  <si>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</si>
  <si>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</si>
  <si>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</si>
  <si>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</si>
  <si>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</si>
  <si>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</si>
  <si>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C1604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</si>
  <si>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</si>
  <si>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</si>
  <si>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</si>
  <si>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</si>
  <si>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</si>
  <si>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</si>
  <si>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</si>
  <si>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</si>
  <si>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</si>
  <si>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</si>
  <si>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</si>
  <si>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</si>
  <si>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</si>
  <si>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</si>
  <si>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</si>
  <si>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</si>
  <si>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</si>
  <si>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</si>
  <si>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C1743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</si>
  <si>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</si>
  <si>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</si>
  <si>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</si>
  <si>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</si>
  <si>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</si>
  <si>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</si>
  <si>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</si>
  <si>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</si>
  <si>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</si>
  <si>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</si>
  <si>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</si>
  <si>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</si>
  <si>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</si>
  <si>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</si>
  <si>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</si>
  <si>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</si>
  <si>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</si>
  <si>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</si>
  <si>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</si>
  <si>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</si>
  <si>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C1634</t>
  </si>
  <si>
    <t>ORD105211</t>
  </si>
  <si>
    <t>ORD105212</t>
  </si>
  <si>
    <t>ORD105213</t>
  </si>
  <si>
    <t>ORD105214</t>
  </si>
  <si>
    <t>C1646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</si>
  <si>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</si>
  <si>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</si>
  <si>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</si>
  <si>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</si>
  <si>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</si>
  <si>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</si>
  <si>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</si>
  <si>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</si>
  <si>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</si>
  <si>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</si>
  <si>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</si>
  <si>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</si>
  <si>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</si>
  <si>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</si>
  <si>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</si>
  <si>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</si>
  <si>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</si>
  <si>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</si>
  <si>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</si>
  <si>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</si>
  <si>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</si>
  <si>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</si>
  <si>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C1915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</si>
  <si>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</si>
  <si>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</si>
  <si>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</si>
  <si>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</si>
  <si>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</si>
  <si>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</si>
  <si>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</si>
  <si>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</si>
  <si>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</si>
  <si>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</si>
  <si>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</si>
  <si>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</si>
  <si>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</si>
  <si>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</si>
  <si>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</si>
  <si>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</si>
  <si>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</si>
  <si>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</si>
  <si>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</si>
  <si>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</si>
  <si>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</si>
  <si>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</si>
  <si>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</si>
  <si>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</si>
  <si>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</si>
  <si>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</si>
  <si>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</si>
  <si>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</si>
  <si>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</si>
  <si>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</si>
  <si>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</si>
  <si>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</si>
  <si>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</si>
  <si>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</si>
  <si>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</si>
  <si>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</si>
  <si>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</si>
  <si>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</si>
  <si>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Customer 1266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</si>
  <si>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</si>
  <si>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</si>
  <si>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</si>
  <si>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</si>
  <si>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</si>
  <si>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</si>
  <si>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</si>
  <si>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</si>
  <si>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</si>
  <si>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</si>
  <si>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</si>
  <si>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</si>
  <si>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</si>
  <si>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</si>
  <si>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Customer 872</t>
  </si>
  <si>
    <t>ORD105289</t>
  </si>
  <si>
    <t>C1024</t>
  </si>
  <si>
    <t>ORD105290</t>
  </si>
  <si>
    <t>ORD105291</t>
  </si>
  <si>
    <t>ORD105292</t>
  </si>
  <si>
    <t>ORD105293</t>
  </si>
  <si>
    <t>Customer 1308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</si>
  <si>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</si>
  <si>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</si>
  <si>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</si>
  <si>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</si>
  <si>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</si>
  <si>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</si>
  <si>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</si>
  <si>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</si>
  <si>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</si>
  <si>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</si>
  <si>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</si>
  <si>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</si>
  <si>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</si>
  <si>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</si>
  <si>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</si>
  <si>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</si>
  <si>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</si>
  <si>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</si>
  <si>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</si>
  <si>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</si>
  <si>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</si>
  <si>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</si>
  <si>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Customer 1038</t>
  </si>
  <si>
    <t>ORD105316</t>
  </si>
  <si>
    <t>ORD105317</t>
  </si>
  <si>
    <t>ORD105318</t>
  </si>
  <si>
    <t>P953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</si>
  <si>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</si>
  <si>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</si>
  <si>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</si>
  <si>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</si>
  <si>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</si>
  <si>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</si>
  <si>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</si>
  <si>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</si>
  <si>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</si>
  <si>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</si>
  <si>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</si>
  <si>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</si>
  <si>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</si>
  <si>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</si>
  <si>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</si>
  <si>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P739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</si>
  <si>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</si>
  <si>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</si>
  <si>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</si>
  <si>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</si>
  <si>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</si>
  <si>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</si>
  <si>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</si>
  <si>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</si>
  <si>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</si>
  <si>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</si>
  <si>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</si>
  <si>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</si>
  <si>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</si>
  <si>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</si>
  <si>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</si>
  <si>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</si>
  <si>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</si>
  <si>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</si>
  <si>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</si>
  <si>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</si>
  <si>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Customer 444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</si>
  <si>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</si>
  <si>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</si>
  <si>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</si>
  <si>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</si>
  <si>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</si>
  <si>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</si>
  <si>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</si>
  <si>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</si>
  <si>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</si>
  <si>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</si>
  <si>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</si>
  <si>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</si>
  <si>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</si>
  <si>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</si>
  <si>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</si>
  <si>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</si>
  <si>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</si>
  <si>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</si>
  <si>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</si>
  <si>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</si>
  <si>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</si>
  <si>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</si>
  <si>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</si>
  <si>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</si>
  <si>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</si>
  <si>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</si>
  <si>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</si>
  <si>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</si>
  <si>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</si>
  <si>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</si>
  <si>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</si>
  <si>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</si>
  <si>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</si>
  <si>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</si>
  <si>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</si>
  <si>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</si>
  <si>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</si>
  <si>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</si>
  <si>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</si>
  <si>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</si>
  <si>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</si>
  <si>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Customer 457</t>
  </si>
  <si>
    <t>ORD105395</t>
  </si>
  <si>
    <t>ORD105396</t>
  </si>
  <si>
    <t>ORD105397</t>
  </si>
  <si>
    <t>ORD105398</t>
  </si>
  <si>
    <t>ORD105399</t>
  </si>
  <si>
    <t>Customer 404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</si>
  <si>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</si>
  <si>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</si>
  <si>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</si>
  <si>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</si>
  <si>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</si>
  <si>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</si>
  <si>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</si>
  <si>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</si>
  <si>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</si>
  <si>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</si>
  <si>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</si>
  <si>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Customer 1469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</si>
  <si>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</si>
  <si>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</si>
  <si>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</si>
  <si>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</si>
  <si>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</si>
  <si>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</si>
  <si>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</si>
  <si>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</si>
  <si>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</si>
  <si>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</si>
  <si>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</si>
  <si>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Customer 1244</t>
  </si>
  <si>
    <t>ORD105422</t>
  </si>
  <si>
    <t>ORD105423</t>
  </si>
  <si>
    <t>ORD105424</t>
  </si>
  <si>
    <t>ORD105425</t>
  </si>
  <si>
    <t>ORD105426</t>
  </si>
  <si>
    <t>ORD105427</t>
  </si>
  <si>
    <t>ORD105428</t>
  </si>
  <si>
    <t>Customer 670</t>
  </si>
  <si>
    <t>ORD105429</t>
  </si>
  <si>
    <t>ORD105430</t>
  </si>
  <si>
    <t>ORD105431</t>
  </si>
  <si>
    <t>ORD105432</t>
  </si>
  <si>
    <t>ORD105433</t>
  </si>
  <si>
    <t>ORD105434</t>
  </si>
  <si>
    <t>ORD105435</t>
  </si>
  <si>
    <t>C1228</t>
  </si>
  <si>
    <t>ORD105436</t>
  </si>
  <si>
    <t>ORD105437</t>
  </si>
  <si>
    <t>ORD105438</t>
  </si>
  <si>
    <t>ORD105439</t>
  </si>
  <si>
    <t>C2432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</si>
  <si>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</si>
  <si>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</si>
  <si>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</si>
  <si>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</si>
  <si>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</si>
  <si>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</si>
  <si>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</si>
  <si>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</si>
  <si>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</si>
  <si>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</si>
  <si>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Customer 382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</si>
  <si>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</si>
  <si>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</si>
  <si>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</si>
  <si>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</si>
  <si>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</si>
  <si>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</si>
  <si>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</si>
  <si>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</si>
  <si>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</si>
  <si>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</si>
  <si>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</si>
  <si>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</si>
  <si>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</si>
  <si>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</si>
  <si>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</si>
  <si>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</si>
  <si>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</si>
  <si>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</si>
  <si>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Customer 484</t>
  </si>
  <si>
    <t>ORD105468</t>
  </si>
  <si>
    <t>ORD105469</t>
  </si>
  <si>
    <t>ORD105470</t>
  </si>
  <si>
    <t>ORD105471</t>
  </si>
  <si>
    <t>ORD105472</t>
  </si>
  <si>
    <t>ORD105473</t>
  </si>
  <si>
    <t>ORD105474</t>
  </si>
  <si>
    <t>Customer 812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</si>
  <si>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</si>
  <si>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</si>
  <si>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</si>
  <si>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</si>
  <si>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</si>
  <si>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</si>
  <si>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</si>
  <si>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</si>
  <si>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</si>
  <si>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</si>
  <si>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</si>
  <si>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</si>
  <si>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</si>
  <si>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</si>
  <si>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</si>
  <si>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Customer 966</t>
  </si>
  <si>
    <t>ORD105490</t>
  </si>
  <si>
    <t>ORD105491</t>
  </si>
  <si>
    <t>ORD105492</t>
  </si>
  <si>
    <t>ORD105493</t>
  </si>
  <si>
    <t>C1980</t>
  </si>
  <si>
    <t>ORD105494</t>
  </si>
  <si>
    <t>ORD105495</t>
  </si>
  <si>
    <t>ORD105496</t>
  </si>
  <si>
    <t>Customer 1408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</si>
  <si>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</si>
  <si>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</si>
  <si>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</si>
  <si>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</si>
  <si>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</si>
  <si>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</si>
  <si>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</si>
  <si>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</si>
  <si>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</si>
  <si>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</si>
  <si>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</si>
  <si>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</si>
  <si>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</si>
  <si>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</si>
  <si>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</si>
  <si>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</si>
  <si>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</si>
  <si>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</si>
  <si>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</si>
  <si>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</si>
  <si>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Customer 137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</si>
  <si>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</si>
  <si>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</si>
  <si>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</si>
  <si>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</si>
  <si>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</si>
  <si>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</si>
  <si>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</si>
  <si>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</si>
  <si>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C1201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</si>
  <si>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</si>
  <si>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</si>
  <si>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</si>
  <si>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</si>
  <si>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</si>
  <si>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</si>
  <si>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</si>
  <si>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</si>
  <si>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</si>
  <si>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</si>
  <si>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</si>
  <si>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</si>
  <si>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</si>
  <si>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</si>
  <si>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</si>
  <si>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</si>
  <si>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</si>
  <si>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</si>
  <si>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</si>
  <si>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</si>
  <si>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</si>
  <si>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</si>
  <si>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</si>
  <si>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</si>
  <si>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</si>
  <si>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</si>
  <si>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</si>
  <si>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</si>
  <si>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</si>
  <si>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</si>
  <si>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</si>
  <si>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</si>
  <si>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</si>
  <si>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</si>
  <si>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</si>
  <si>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</si>
  <si>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</si>
  <si>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</si>
  <si>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</si>
  <si>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</si>
  <si>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</si>
  <si>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</si>
  <si>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</si>
  <si>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C1744</t>
  </si>
  <si>
    <t>ORD105568</t>
  </si>
  <si>
    <t>C2153</t>
  </si>
  <si>
    <t>ORD105569</t>
  </si>
  <si>
    <t>ORD105570</t>
  </si>
  <si>
    <t>ORD105571</t>
  </si>
  <si>
    <t>ORD105572</t>
  </si>
  <si>
    <t>ORD105573</t>
  </si>
  <si>
    <t>ORD105574</t>
  </si>
  <si>
    <t>ORD105575</t>
  </si>
  <si>
    <t>C2286</t>
  </si>
  <si>
    <t>Customer 470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</si>
  <si>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</si>
  <si>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</si>
  <si>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</si>
  <si>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</si>
  <si>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</si>
  <si>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</si>
  <si>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</si>
  <si>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</si>
  <si>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</si>
  <si>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</si>
  <si>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</si>
  <si>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C1166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</si>
  <si>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</si>
  <si>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</si>
  <si>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</si>
  <si>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</si>
  <si>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</si>
  <si>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</si>
  <si>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</si>
  <si>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</si>
  <si>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</si>
  <si>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</si>
  <si>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</si>
  <si>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</si>
  <si>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</si>
  <si>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</si>
  <si>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</si>
  <si>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</si>
  <si>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</si>
  <si>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</si>
  <si>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</si>
  <si>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</si>
  <si>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</si>
  <si>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</si>
  <si>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</si>
  <si>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</si>
  <si>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</si>
  <si>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</si>
  <si>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</si>
  <si>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</si>
  <si>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</si>
  <si>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</si>
  <si>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</si>
  <si>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</si>
  <si>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</si>
  <si>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</si>
  <si>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</si>
  <si>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</si>
  <si>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</si>
  <si>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</si>
  <si>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</si>
  <si>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</si>
  <si>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</si>
  <si>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</si>
  <si>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</si>
  <si>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</si>
  <si>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</si>
  <si>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</si>
  <si>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</si>
  <si>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</si>
  <si>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</si>
  <si>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</si>
  <si>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</si>
  <si>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</si>
  <si>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</si>
  <si>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</si>
  <si>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</si>
  <si>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</si>
  <si>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</si>
  <si>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</si>
  <si>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</si>
  <si>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</si>
  <si>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</si>
  <si>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</si>
  <si>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</si>
  <si>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</si>
  <si>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</si>
  <si>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</si>
  <si>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</si>
  <si>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</si>
  <si>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</si>
  <si>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</si>
  <si>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</si>
  <si>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</si>
  <si>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</si>
  <si>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</si>
  <si>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</si>
  <si>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</si>
  <si>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</si>
  <si>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</si>
  <si>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</si>
  <si>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</si>
  <si>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</si>
  <si>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</si>
  <si>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</si>
  <si>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</si>
  <si>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</si>
  <si>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</si>
  <si>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</si>
  <si>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</si>
  <si>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</si>
  <si>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</si>
  <si>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</si>
  <si>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</si>
  <si>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</si>
  <si>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</si>
  <si>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</si>
  <si>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</si>
  <si>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</si>
  <si>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</si>
  <si>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</si>
  <si>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</si>
  <si>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</si>
  <si>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</si>
  <si>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</si>
  <si>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</si>
  <si>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</si>
  <si>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</si>
  <si>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</si>
  <si>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</si>
  <si>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</si>
  <si>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</si>
  <si>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</si>
  <si>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</si>
  <si>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</si>
  <si>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</si>
  <si>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</si>
  <si>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C1004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</si>
  <si>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</si>
  <si>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</si>
  <si>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</si>
  <si>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</si>
  <si>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</si>
  <si>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</si>
  <si>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</si>
  <si>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</si>
  <si>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</si>
  <si>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</si>
  <si>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</si>
  <si>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</si>
  <si>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</si>
  <si>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</si>
  <si>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C2076</t>
  </si>
  <si>
    <t>ORD105716</t>
  </si>
  <si>
    <t>ORD105717</t>
  </si>
  <si>
    <t>ORD105718</t>
  </si>
  <si>
    <t>ORD105719</t>
  </si>
  <si>
    <t>ORD105720</t>
  </si>
  <si>
    <t>C1983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</si>
  <si>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</si>
  <si>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</si>
  <si>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</si>
  <si>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</si>
  <si>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</si>
  <si>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</si>
  <si>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</si>
  <si>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</si>
  <si>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</si>
  <si>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</si>
  <si>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</si>
  <si>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C1568</t>
  </si>
  <si>
    <t>ORD105732</t>
  </si>
  <si>
    <t>Customer 13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</si>
  <si>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</si>
  <si>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</si>
  <si>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</si>
  <si>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</si>
  <si>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</si>
  <si>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</si>
  <si>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</si>
  <si>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</si>
  <si>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C2125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</si>
  <si>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</si>
  <si>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</si>
  <si>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</si>
  <si>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</si>
  <si>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</si>
  <si>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</si>
  <si>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</si>
  <si>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</si>
  <si>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</si>
  <si>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</si>
  <si>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</si>
  <si>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</si>
  <si>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</si>
  <si>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</si>
  <si>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</si>
  <si>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</si>
  <si>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</si>
  <si>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</si>
  <si>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</si>
  <si>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</si>
  <si>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</si>
  <si>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</si>
  <si>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</si>
  <si>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</si>
  <si>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</si>
  <si>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</si>
  <si>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</si>
  <si>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</si>
  <si>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</si>
  <si>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</si>
  <si>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</si>
  <si>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</si>
  <si>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</si>
  <si>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</si>
  <si>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</si>
  <si>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Customer 1085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</si>
  <si>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</si>
  <si>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</si>
  <si>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</si>
  <si>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</si>
  <si>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</si>
  <si>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</si>
  <si>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</si>
  <si>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</si>
  <si>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Customer 438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</si>
  <si>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</si>
  <si>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</si>
  <si>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</si>
  <si>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</si>
  <si>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</si>
  <si>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</si>
  <si>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</si>
  <si>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</si>
  <si>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</si>
  <si>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</si>
  <si>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</si>
  <si>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</si>
  <si>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</si>
  <si>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</si>
  <si>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</si>
  <si>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</si>
  <si>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C2422</t>
  </si>
  <si>
    <t>ORD105800</t>
  </si>
  <si>
    <t>Customer 1371</t>
  </si>
  <si>
    <t>ORD105801</t>
  </si>
  <si>
    <t>ORD105802</t>
  </si>
  <si>
    <t>ORD105803</t>
  </si>
  <si>
    <t>ORD105804</t>
  </si>
  <si>
    <t>ORD105805</t>
  </si>
  <si>
    <t>Customer 474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</si>
  <si>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</si>
  <si>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</si>
  <si>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</si>
  <si>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</si>
  <si>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</si>
  <si>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</si>
  <si>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</si>
  <si>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</si>
  <si>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</si>
  <si>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</si>
  <si>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</si>
  <si>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</si>
  <si>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</si>
  <si>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</si>
  <si>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C1474</t>
  </si>
  <si>
    <t>ORD105820</t>
  </si>
  <si>
    <t>ORD105821</t>
  </si>
  <si>
    <t>ORD105822</t>
  </si>
  <si>
    <t>C1982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</si>
  <si>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</si>
  <si>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</si>
  <si>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</si>
  <si>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</si>
  <si>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</si>
  <si>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</si>
  <si>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</si>
  <si>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</si>
  <si>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C1688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</si>
  <si>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</si>
  <si>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</si>
  <si>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</si>
  <si>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</si>
  <si>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</si>
  <si>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</si>
  <si>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</si>
  <si>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</si>
  <si>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</si>
  <si>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</si>
  <si>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</si>
  <si>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</si>
  <si>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Customer 1344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</si>
  <si>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</si>
  <si>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</si>
  <si>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</si>
  <si>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</si>
  <si>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</si>
  <si>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</si>
  <si>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</si>
  <si>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</si>
  <si>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</si>
  <si>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</si>
  <si>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</si>
  <si>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</si>
  <si>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</si>
  <si>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Customer 777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</si>
  <si>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</si>
  <si>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</si>
  <si>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</si>
  <si>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</si>
  <si>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</si>
  <si>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</si>
  <si>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</si>
  <si>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</si>
  <si>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</si>
  <si>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</si>
  <si>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</si>
  <si>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</si>
  <si>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</si>
  <si>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</si>
  <si>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</si>
  <si>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</si>
  <si>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</si>
  <si>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</si>
  <si>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</si>
  <si>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</si>
  <si>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</si>
  <si>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</si>
  <si>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</si>
  <si>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</si>
  <si>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</si>
  <si>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C2429</t>
  </si>
  <si>
    <t>ORD105881</t>
  </si>
  <si>
    <t>ORD105882</t>
  </si>
  <si>
    <t>ORD105883</t>
  </si>
  <si>
    <t>ORD105884</t>
  </si>
  <si>
    <t>C1675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</si>
  <si>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</si>
  <si>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</si>
  <si>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</si>
  <si>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</si>
  <si>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</si>
  <si>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</si>
  <si>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</si>
  <si>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</si>
  <si>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</si>
  <si>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</si>
  <si>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</si>
  <si>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C1711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</si>
  <si>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</si>
  <si>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</si>
  <si>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</si>
  <si>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</si>
  <si>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</si>
  <si>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</si>
  <si>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</si>
  <si>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</si>
  <si>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</si>
  <si>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</si>
  <si>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</si>
  <si>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</si>
  <si>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</si>
  <si>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</si>
  <si>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</si>
  <si>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</si>
  <si>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</si>
  <si>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</si>
  <si>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</si>
  <si>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</si>
  <si>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</si>
  <si>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</si>
  <si>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</si>
  <si>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</si>
  <si>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</si>
  <si>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</si>
  <si>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</si>
  <si>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</si>
  <si>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</si>
  <si>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</si>
  <si>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</si>
  <si>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</si>
  <si>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</si>
  <si>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</si>
  <si>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</si>
  <si>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</si>
  <si>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</si>
  <si>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</si>
  <si>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</si>
  <si>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</si>
  <si>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</si>
  <si>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</si>
  <si>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</si>
  <si>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</si>
  <si>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</si>
  <si>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</si>
  <si>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</si>
  <si>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</si>
  <si>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C1030</t>
  </si>
  <si>
    <t>ORD105944</t>
  </si>
  <si>
    <t>ORD105945</t>
  </si>
  <si>
    <t>ORD105946</t>
  </si>
  <si>
    <t>C1113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</si>
  <si>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</si>
  <si>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</si>
  <si>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</si>
  <si>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</si>
  <si>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</si>
  <si>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</si>
  <si>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</si>
  <si>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</si>
  <si>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</si>
  <si>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</si>
  <si>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</si>
  <si>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</si>
  <si>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</si>
  <si>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</si>
  <si>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</si>
  <si>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</si>
  <si>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</si>
  <si>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</si>
  <si>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Customer 124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</si>
  <si>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</si>
  <si>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</si>
  <si>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</si>
  <si>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</si>
  <si>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</si>
  <si>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</si>
  <si>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</si>
  <si>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</si>
  <si>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</si>
  <si>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</si>
  <si>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</si>
  <si>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</si>
  <si>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</si>
  <si>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</si>
  <si>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</si>
  <si>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</si>
  <si>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</si>
  <si>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</si>
  <si>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</si>
  <si>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</si>
  <si>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</si>
  <si>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</si>
  <si>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</si>
  <si>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</si>
  <si>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</si>
  <si>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</si>
  <si>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</si>
  <si>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</si>
  <si>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</si>
  <si>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</si>
  <si>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</si>
  <si>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</si>
  <si>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</si>
  <si>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</si>
  <si>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</si>
  <si>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</si>
  <si>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Returned</t>
  </si>
  <si>
    <t>Reason</t>
  </si>
  <si>
    <t>Wrong Item</t>
  </si>
  <si>
    <t>Damaged</t>
  </si>
  <si>
    <t>Customer Return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</si>
  <si>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</si>
  <si>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</si>
  <si>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</si>
  <si>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</si>
  <si>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</si>
  <si>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</si>
  <si>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</si>
  <si>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</si>
  <si>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</si>
  <si>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</si>
  <si>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</si>
  <si>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</si>
  <si>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</si>
  <si>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</si>
  <si>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Total Sales</t>
  </si>
  <si>
    <t>Total Profit</t>
  </si>
  <si>
    <t>Product</t>
  </si>
  <si>
    <t>Shipping Mode</t>
  </si>
  <si>
    <t>Count of Order ID</t>
  </si>
  <si>
    <t>KPI</t>
  </si>
  <si>
    <t>Total Orders</t>
  </si>
  <si>
    <t>Total Quantity Sold</t>
  </si>
  <si>
    <t>Average Discount</t>
  </si>
  <si>
    <t>Returned Orders</t>
  </si>
  <si>
    <t>Profit Margin</t>
  </si>
  <si>
    <t>Values</t>
  </si>
  <si>
    <t>Return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</si>
</sst>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0" fontId="0" fillId="0" borderId="0" xfId="0" applyNumberFormat="1"/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[Cleaned_Retail_Ecommerce_Sales_Performance_Project_Dataset.xlsx]EDA Q1!PivotTable1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Monthly</a:t>
            </a:r>
            <a:r>
              <a:rPr lang="en-IN" b="1" baseline="0"/>
              <a:t>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'EDA Q1'!$B$3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'EDA Q1'!$A$4:$A$16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'EDA Q1'!$B$4:$B$16</c:f>
              <c:numCache>
                <c:formatCode>#,##0.00</c:formatCode>
                <c:ptCount val="12"/>
                <c:pt idx="0">
                  <c:v>2601506.4499999993</c:v>
                </c:pt>
                <c:pt idx="1">
                  <c:v>3155060.6500000046</c:v>
                </c:pt>
                <c:pt idx="2">
                  <c:v>3506178.4999999972</c:v>
                </c:pt>
                <c:pt idx="3">
                  <c:v>2534971.3500000015</c:v>
                </c:pt>
                <c:pt idx="4">
                  <c:v>2603405.1000000006</c:v>
                </c:pt>
                <c:pt idx="5">
                  <c:v>3125051.6</c:v>
                </c:pt>
                <c:pt idx="6">
                  <c:v>2679865.1499999985</c:v>
                </c:pt>
                <c:pt idx="7">
                  <c:v>3580094.2499999995</c:v>
                </c:pt>
                <c:pt idx="8">
                  <c:v>3701568.4999999991</c:v>
                </c:pt>
                <c:pt idx="9">
                  <c:v>2431638.8499999996</c:v>
                </c:pt>
                <c:pt idx="10">
                  <c:v>2560126.5500000012</c:v>
                </c:pt>
                <c:pt idx="11">
                  <c:v>3652420.8000000021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64-4785-A67F-00E3E954C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053967"/>
        <c:axId val="375516687"/>
      </c:lineChart>
      <c:catAx>
        <c:axId val="42105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516687"/>
        <c:crosses val="autoZero"/>
        <c:auto val="1"/>
        <c:lblAlgn val="ctr"/>
        <c:lblOffset val="100"/>
        <c:noMultiLvlLbl val="0"/>
      </c:catAx>
      <c:valAx>
        <c:axId val="37551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053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[Cleaned_Retail_Ecommerce_Sales_Performance_Project_Dataset.xlsx]EDA Q2!PivotTable2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Sales</a:t>
            </a:r>
            <a:r>
              <a:rPr lang="en-IN" b="1" baseline="0"/>
              <a:t> by Category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Q2'!$B$3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Q2'!$A$4:$A$7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'EDA Q2'!$B$4:$B$7</c:f>
              <c:numCache>
                <c:formatCode>#,##0.00</c:formatCode>
                <c:ptCount val="3"/>
                <c:pt idx="0">
                  <c:v>13239082.349999994</c:v>
                </c:pt>
                <c:pt idx="1">
                  <c:v>12119237.549999993</c:v>
                </c:pt>
                <c:pt idx="2">
                  <c:v>10773567.849999992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12-48AC-B429-70DD52281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3251343"/>
        <c:axId val="423209423"/>
      </c:barChart>
      <c:catAx>
        <c:axId val="46325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209423"/>
        <c:crosses val="autoZero"/>
        <c:auto val="1"/>
        <c:lblAlgn val="ctr"/>
        <c:lblOffset val="100"/>
        <c:noMultiLvlLbl val="0"/>
      </c:catAx>
      <c:valAx>
        <c:axId val="42320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251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[Cleaned_Retail_Ecommerce_Sales_Performance_Project_Dataset.xlsx]EDA Q2!PivotTable3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Profit</a:t>
            </a:r>
            <a:r>
              <a:rPr lang="en-IN" b="1" baseline="0"/>
              <a:t> by Category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Q2'!$G$3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Q2'!$F$4:$F$7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'EDA Q2'!$G$4:$G$7</c:f>
              <c:numCache>
                <c:formatCode>#,##0.00</c:formatCode>
                <c:ptCount val="3"/>
                <c:pt idx="0">
                  <c:v>2018264.5899999994</c:v>
                </c:pt>
                <c:pt idx="1">
                  <c:v>2011738.5599999982</c:v>
                </c:pt>
                <c:pt idx="2">
                  <c:v>1933627.5100000009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30-41B8-BF6E-F7071F428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2343071"/>
        <c:axId val="423295343"/>
      </c:barChart>
      <c:catAx>
        <c:axId val="46234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295343"/>
        <c:crosses val="autoZero"/>
        <c:auto val="1"/>
        <c:lblAlgn val="ctr"/>
        <c:lblOffset val="100"/>
        <c:noMultiLvlLbl val="0"/>
      </c:catAx>
      <c:valAx>
        <c:axId val="42329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34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[Cleaned_Retail_Ecommerce_Sales_Performance_Project_Dataset.xlsx]EDA Q3!PivotTable6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Sales</a:t>
            </a:r>
            <a:r>
              <a:rPr lang="en-IN" b="1" baseline="0"/>
              <a:t> by Sub-Category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'EDA Q3'!$B$3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Q3'!$A$4:$A$10</c:f>
              <c:strCache>
                <c:ptCount val="6"/>
                <c:pt idx="0">
                  <c:v>Accessories</c:v>
                </c:pt>
                <c:pt idx="1">
                  <c:v>Computers</c:v>
                </c:pt>
                <c:pt idx="2">
                  <c:v>Office</c:v>
                </c:pt>
                <c:pt idx="3">
                  <c:v>Paper</c:v>
                </c:pt>
                <c:pt idx="4">
                  <c:v>Storage</c:v>
                </c:pt>
                <c:pt idx="5">
                  <c:v>Writing</c:v>
                </c:pt>
              </c:strCache>
            </c:strRef>
          </c:cat>
          <c:val>
            <c:numRef>
              <c:f>'EDA Q3'!$B$4:$B$10</c:f>
              <c:numCache>
                <c:formatCode>#,##0.00</c:formatCode>
                <c:ptCount val="6"/>
                <c:pt idx="0">
                  <c:v>8196763.1000000061</c:v>
                </c:pt>
                <c:pt idx="1">
                  <c:v>4944893.7499999963</c:v>
                </c:pt>
                <c:pt idx="2">
                  <c:v>5358902.3999999985</c:v>
                </c:pt>
                <c:pt idx="3">
                  <c:v>5791542.4499999974</c:v>
                </c:pt>
                <c:pt idx="4">
                  <c:v>6816751.5000000019</c:v>
                </c:pt>
                <c:pt idx="5">
                  <c:v>5023034.5500000063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62-4DF0-BF3A-40E37B7BF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3286607"/>
        <c:axId val="423340943"/>
      </c:barChart>
      <c:catAx>
        <c:axId val="463286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340943"/>
        <c:crosses val="autoZero"/>
        <c:auto val="1"/>
        <c:lblAlgn val="ctr"/>
        <c:lblOffset val="100"/>
        <c:noMultiLvlLbl val="0"/>
      </c:catAx>
      <c:valAx>
        <c:axId val="423340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286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[Cleaned_Retail_Ecommerce_Sales_Performance_Project_Dataset.xlsx]EDA Q3!PivotTable7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</a:t>
            </a:r>
            <a:r>
              <a:rPr lang="en-US" b="1" baseline="0"/>
              <a:t> by Sub-Category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'EDA Q3'!$B$15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Q3'!$A$16:$A$22</c:f>
              <c:strCache>
                <c:ptCount val="6"/>
                <c:pt idx="0">
                  <c:v>Accessories</c:v>
                </c:pt>
                <c:pt idx="1">
                  <c:v>Computers</c:v>
                </c:pt>
                <c:pt idx="2">
                  <c:v>Office</c:v>
                </c:pt>
                <c:pt idx="3">
                  <c:v>Paper</c:v>
                </c:pt>
                <c:pt idx="4">
                  <c:v>Storage</c:v>
                </c:pt>
                <c:pt idx="5">
                  <c:v>Writing</c:v>
                </c:pt>
              </c:strCache>
            </c:strRef>
          </c:cat>
          <c:val>
            <c:numRef>
              <c:f>'EDA Q3'!$B$16:$B$22</c:f>
              <c:numCache>
                <c:formatCode>#,##0.00</c:formatCode>
                <c:ptCount val="6"/>
                <c:pt idx="0">
                  <c:v>1021178.9000000001</c:v>
                </c:pt>
                <c:pt idx="1">
                  <c:v>977392.10999999929</c:v>
                </c:pt>
                <c:pt idx="2">
                  <c:v>1075855.1299999985</c:v>
                </c:pt>
                <c:pt idx="3">
                  <c:v>937065.21000000043</c:v>
                </c:pt>
                <c:pt idx="4">
                  <c:v>946760.50000000116</c:v>
                </c:pt>
                <c:pt idx="5">
                  <c:v>1005378.8099999999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CF-456B-B046-E16E78AD5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5698063"/>
        <c:axId val="423277583"/>
      </c:barChart>
      <c:catAx>
        <c:axId val="645698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277583"/>
        <c:crosses val="autoZero"/>
        <c:auto val="1"/>
        <c:lblAlgn val="ctr"/>
        <c:lblOffset val="100"/>
        <c:noMultiLvlLbl val="0"/>
      </c:catAx>
      <c:valAx>
        <c:axId val="423277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69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[Cleaned_Retail_Ecommerce_Sales_Performance_Project_Dataset.xlsx]EDA Q4!PivotTable12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Q4'!$B$3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Q4'!$A$4:$A$10</c:f>
              <c:strCache>
                <c:ptCount val="6"/>
                <c:pt idx="0">
                  <c:v>Keyboard</c:v>
                </c:pt>
                <c:pt idx="1">
                  <c:v>Cabinet</c:v>
                </c:pt>
                <c:pt idx="2">
                  <c:v>Printer Paper</c:v>
                </c:pt>
                <c:pt idx="3">
                  <c:v>Chair</c:v>
                </c:pt>
                <c:pt idx="4">
                  <c:v>Pen</c:v>
                </c:pt>
                <c:pt idx="5">
                  <c:v>Laptop</c:v>
                </c:pt>
              </c:strCache>
            </c:strRef>
          </c:cat>
          <c:val>
            <c:numRef>
              <c:f>'EDA Q4'!$B$4:$B$10</c:f>
              <c:numCache>
                <c:formatCode>#,##0.00</c:formatCode>
                <c:ptCount val="6"/>
                <c:pt idx="0">
                  <c:v>8196763.1000000061</c:v>
                </c:pt>
                <c:pt idx="1">
                  <c:v>6816751.5000000019</c:v>
                </c:pt>
                <c:pt idx="2">
                  <c:v>5791542.4499999974</c:v>
                </c:pt>
                <c:pt idx="3">
                  <c:v>5358902.3999999985</c:v>
                </c:pt>
                <c:pt idx="4">
                  <c:v>5023034.5500000063</c:v>
                </c:pt>
                <c:pt idx="5">
                  <c:v>4944893.7499999963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D4-413C-B961-FB091C43F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3579839"/>
        <c:axId val="423182063"/>
      </c:barChart>
      <c:catAx>
        <c:axId val="65357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182063"/>
        <c:crosses val="autoZero"/>
        <c:auto val="1"/>
        <c:lblAlgn val="ctr"/>
        <c:lblOffset val="100"/>
        <c:noMultiLvlLbl val="0"/>
      </c:catAx>
      <c:valAx>
        <c:axId val="42318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57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[Cleaned_Retail_Ecommerce_Sales_Performance_Project_Dataset.xlsx]EDA Q4!PivotTable13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Profit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Q4'!$B$16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Q4'!$A$17:$A$23</c:f>
              <c:strCache>
                <c:ptCount val="6"/>
                <c:pt idx="0">
                  <c:v>Chair</c:v>
                </c:pt>
                <c:pt idx="1">
                  <c:v>Keyboard</c:v>
                </c:pt>
                <c:pt idx="2">
                  <c:v>Pen</c:v>
                </c:pt>
                <c:pt idx="3">
                  <c:v>Laptop</c:v>
                </c:pt>
                <c:pt idx="4">
                  <c:v>Cabinet</c:v>
                </c:pt>
                <c:pt idx="5">
                  <c:v>Printer Paper</c:v>
                </c:pt>
              </c:strCache>
            </c:strRef>
          </c:cat>
          <c:val>
            <c:numRef>
              <c:f>'EDA Q4'!$B$17:$B$23</c:f>
              <c:numCache>
                <c:formatCode>General</c:formatCode>
                <c:ptCount val="6"/>
                <c:pt idx="0">
                  <c:v>1075855.1299999985</c:v>
                </c:pt>
                <c:pt idx="1">
                  <c:v>1021178.9000000001</c:v>
                </c:pt>
                <c:pt idx="2">
                  <c:v>1005378.8099999999</c:v>
                </c:pt>
                <c:pt idx="3">
                  <c:v>977392.10999999929</c:v>
                </c:pt>
                <c:pt idx="4">
                  <c:v>946760.50000000116</c:v>
                </c:pt>
                <c:pt idx="5">
                  <c:v>937065.21000000043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89-4E3B-9B4F-B268B1A03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3621599"/>
        <c:axId val="423246383"/>
      </c:barChart>
      <c:catAx>
        <c:axId val="65362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246383"/>
        <c:crosses val="autoZero"/>
        <c:auto val="1"/>
        <c:lblAlgn val="ctr"/>
        <c:lblOffset val="100"/>
        <c:noMultiLvlLbl val="0"/>
      </c:catAx>
      <c:valAx>
        <c:axId val="42324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62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[Cleaned_Retail_Ecommerce_Sales_Performance_Project_Dataset.xlsx]EDA Q5!PivotTable1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Brand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Q5'!$B$3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Q5'!$A$4:$A$10</c:f>
              <c:strCache>
                <c:ptCount val="6"/>
                <c:pt idx="0">
                  <c:v>HP</c:v>
                </c:pt>
                <c:pt idx="1">
                  <c:v>Godrej</c:v>
                </c:pt>
                <c:pt idx="2">
                  <c:v>JK</c:v>
                </c:pt>
                <c:pt idx="3">
                  <c:v>IKEA</c:v>
                </c:pt>
                <c:pt idx="4">
                  <c:v>Cello</c:v>
                </c:pt>
                <c:pt idx="5">
                  <c:v>Dell</c:v>
                </c:pt>
              </c:strCache>
            </c:strRef>
          </c:cat>
          <c:val>
            <c:numRef>
              <c:f>'EDA Q5'!$B$4:$B$10</c:f>
              <c:numCache>
                <c:formatCode>#,##0.00</c:formatCode>
                <c:ptCount val="6"/>
                <c:pt idx="0">
                  <c:v>8196763.1000000061</c:v>
                </c:pt>
                <c:pt idx="1">
                  <c:v>6816751.5000000019</c:v>
                </c:pt>
                <c:pt idx="2">
                  <c:v>5791542.4499999974</c:v>
                </c:pt>
                <c:pt idx="3">
                  <c:v>5358902.3999999985</c:v>
                </c:pt>
                <c:pt idx="4">
                  <c:v>5023034.5500000063</c:v>
                </c:pt>
                <c:pt idx="5">
                  <c:v>4944893.7499999963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86-413E-B46E-0EECD7D70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0308335"/>
        <c:axId val="839212367"/>
      </c:barChart>
      <c:catAx>
        <c:axId val="80030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12367"/>
        <c:crosses val="autoZero"/>
        <c:auto val="1"/>
        <c:lblAlgn val="ctr"/>
        <c:lblOffset val="100"/>
        <c:noMultiLvlLbl val="0"/>
      </c:catAx>
      <c:valAx>
        <c:axId val="83921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30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[Cleaned_Retail_Ecommerce_Sales_Performance_Project_Dataset.xlsx]EDA Q5!PivotTable2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 by Brand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Q5'!$B$18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Q5'!$A$19:$A$25</c:f>
              <c:strCache>
                <c:ptCount val="6"/>
                <c:pt idx="0">
                  <c:v>IKEA</c:v>
                </c:pt>
                <c:pt idx="1">
                  <c:v>HP</c:v>
                </c:pt>
                <c:pt idx="2">
                  <c:v>Cello</c:v>
                </c:pt>
                <c:pt idx="3">
                  <c:v>Dell</c:v>
                </c:pt>
                <c:pt idx="4">
                  <c:v>Godrej</c:v>
                </c:pt>
                <c:pt idx="5">
                  <c:v>JK</c:v>
                </c:pt>
              </c:strCache>
            </c:strRef>
          </c:cat>
          <c:val>
            <c:numRef>
              <c:f>'EDA Q5'!$B$19:$B$25</c:f>
              <c:numCache>
                <c:formatCode>#,##0.00</c:formatCode>
                <c:ptCount val="6"/>
                <c:pt idx="0">
                  <c:v>1075855.1299999985</c:v>
                </c:pt>
                <c:pt idx="1">
                  <c:v>1021178.9000000001</c:v>
                </c:pt>
                <c:pt idx="2">
                  <c:v>1005378.8099999999</c:v>
                </c:pt>
                <c:pt idx="3">
                  <c:v>977392.10999999929</c:v>
                </c:pt>
                <c:pt idx="4">
                  <c:v>946760.50000000116</c:v>
                </c:pt>
                <c:pt idx="5">
                  <c:v>937065.21000000043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AC-4B4B-B021-2A48F1C84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0189551"/>
        <c:axId val="756905295"/>
      </c:barChart>
      <c:catAx>
        <c:axId val="830189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905295"/>
        <c:crosses val="autoZero"/>
        <c:auto val="1"/>
        <c:lblAlgn val="ctr"/>
        <c:lblOffset val="100"/>
        <c:noMultiLvlLbl val="0"/>
      </c:catAx>
      <c:valAx>
        <c:axId val="75690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189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[Cleaned_Retail_Ecommerce_Sales_Performance_Project_Dataset.xlsx]EDA Q6!PivotTable3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by Segment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Q6'!$B$3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Q6'!$A$4:$A$7</c:f>
              <c:strCache>
                <c:ptCount val="3"/>
                <c:pt idx="0">
                  <c:v>Corporate</c:v>
                </c:pt>
                <c:pt idx="1">
                  <c:v>Consumer</c:v>
                </c:pt>
                <c:pt idx="2">
                  <c:v>Home Office</c:v>
                </c:pt>
              </c:strCache>
            </c:strRef>
          </c:cat>
          <c:val>
            <c:numRef>
              <c:f>'EDA Q6'!$B$4:$B$7</c:f>
              <c:numCache>
                <c:formatCode>#,##0.00</c:formatCode>
                <c:ptCount val="3"/>
                <c:pt idx="0">
                  <c:v>15268291.999999991</c:v>
                </c:pt>
                <c:pt idx="1">
                  <c:v>11080463.699999979</c:v>
                </c:pt>
                <c:pt idx="2">
                  <c:v>9783132.0499999952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2-4FF3-AA2D-D5C073EA4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0320863"/>
        <c:axId val="839301647"/>
      </c:barChart>
      <c:catAx>
        <c:axId val="83032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301647"/>
        <c:crosses val="autoZero"/>
        <c:auto val="1"/>
        <c:lblAlgn val="ctr"/>
        <c:lblOffset val="100"/>
        <c:noMultiLvlLbl val="0"/>
      </c:catAx>
      <c:valAx>
        <c:axId val="83930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32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[Cleaned_Retail_Ecommerce_Sales_Performance_Project_Dataset.xlsx]EDA Q6!PivotTable4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</a:t>
            </a:r>
            <a:r>
              <a:rPr lang="en-US" b="1" baseline="0"/>
              <a:t> by Segment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Q6'!$B$19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Q6'!$A$20:$A$23</c:f>
              <c:strCache>
                <c:ptCount val="3"/>
                <c:pt idx="0">
                  <c:v>Corporate</c:v>
                </c:pt>
                <c:pt idx="1">
                  <c:v>Consumer</c:v>
                </c:pt>
                <c:pt idx="2">
                  <c:v>Home Office</c:v>
                </c:pt>
              </c:strCache>
            </c:strRef>
          </c:cat>
          <c:val>
            <c:numRef>
              <c:f>'EDA Q6'!$B$20:$B$23</c:f>
              <c:numCache>
                <c:formatCode>#,##0.00</c:formatCode>
                <c:ptCount val="3"/>
                <c:pt idx="0">
                  <c:v>2011511.6400000015</c:v>
                </c:pt>
                <c:pt idx="1">
                  <c:v>1989304.4099999985</c:v>
                </c:pt>
                <c:pt idx="2">
                  <c:v>1962814.6099999975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B7-4432-8240-FFB1B15D0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0278175"/>
        <c:axId val="756871215"/>
      </c:barChart>
      <c:catAx>
        <c:axId val="83027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871215"/>
        <c:crosses val="autoZero"/>
        <c:auto val="1"/>
        <c:lblAlgn val="ctr"/>
        <c:lblOffset val="100"/>
        <c:noMultiLvlLbl val="0"/>
      </c:catAx>
      <c:valAx>
        <c:axId val="75687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278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[Cleaned_Retail_Ecommerce_Sales_Performance_Project_Dataset.xlsx]EDA Q7!PivotTable5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Q7'!$B$3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Q7'!$A$4:$A$8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'EDA Q7'!$B$4:$B$8</c:f>
              <c:numCache>
                <c:formatCode>#,##0.00</c:formatCode>
                <c:ptCount val="4"/>
                <c:pt idx="0">
                  <c:v>10400908.699999994</c:v>
                </c:pt>
                <c:pt idx="1">
                  <c:v>9451623.0500000045</c:v>
                </c:pt>
                <c:pt idx="2">
                  <c:v>8371900.4499999993</c:v>
                </c:pt>
                <c:pt idx="3">
                  <c:v>7907455.5499999924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D4-4F3D-B7D0-E8838C0D1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6142895"/>
        <c:axId val="756886575"/>
      </c:barChart>
      <c:catAx>
        <c:axId val="137614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886575"/>
        <c:crosses val="autoZero"/>
        <c:auto val="1"/>
        <c:lblAlgn val="ctr"/>
        <c:lblOffset val="100"/>
        <c:noMultiLvlLbl val="0"/>
      </c:catAx>
      <c:valAx>
        <c:axId val="75688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142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[Cleaned_Retail_Ecommerce_Sales_Performance_Project_Dataset.xlsx]EDA Q7!PivotTable6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</a:t>
            </a:r>
            <a:r>
              <a:rPr lang="en-US" b="1" baseline="0"/>
              <a:t> by Region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Q7'!$K$3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Q7'!$J$4:$J$8</c:f>
              <c:strCache>
                <c:ptCount val="4"/>
                <c:pt idx="0">
                  <c:v>South</c:v>
                </c:pt>
                <c:pt idx="1">
                  <c:v>East</c:v>
                </c:pt>
                <c:pt idx="2">
                  <c:v>North</c:v>
                </c:pt>
                <c:pt idx="3">
                  <c:v>West</c:v>
                </c:pt>
              </c:strCache>
            </c:strRef>
          </c:cat>
          <c:val>
            <c:numRef>
              <c:f>'EDA Q7'!$K$4:$K$8</c:f>
              <c:numCache>
                <c:formatCode>#,##0.00</c:formatCode>
                <c:ptCount val="4"/>
                <c:pt idx="0">
                  <c:v>1562492.8700000024</c:v>
                </c:pt>
                <c:pt idx="1">
                  <c:v>1508866.2100000002</c:v>
                </c:pt>
                <c:pt idx="2">
                  <c:v>1466432.979999997</c:v>
                </c:pt>
                <c:pt idx="3">
                  <c:v>1425838.5999999966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7-4851-8DFA-6EF4EDF5D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0359375"/>
        <c:axId val="839169647"/>
      </c:barChart>
      <c:catAx>
        <c:axId val="800359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169647"/>
        <c:crosses val="autoZero"/>
        <c:auto val="1"/>
        <c:lblAlgn val="ctr"/>
        <c:lblOffset val="100"/>
        <c:noMultiLvlLbl val="0"/>
      </c:catAx>
      <c:valAx>
        <c:axId val="83916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359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[Cleaned_Retail_Ecommerce_Sales_Performance_Project_Dataset.xlsx]EDA Q7!PivotTable7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'EDA Q7'!$B$16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Q7'!$A$17:$A$21</c:f>
              <c:strCache>
                <c:ptCount val="4"/>
                <c:pt idx="0">
                  <c:v>Maharashtra</c:v>
                </c:pt>
                <c:pt idx="1">
                  <c:v>West Bengal</c:v>
                </c:pt>
                <c:pt idx="2">
                  <c:v>Delhi</c:v>
                </c:pt>
                <c:pt idx="3">
                  <c:v>Karnataka</c:v>
                </c:pt>
              </c:strCache>
            </c:strRef>
          </c:cat>
          <c:val>
            <c:numRef>
              <c:f>'EDA Q7'!$B$17:$B$21</c:f>
              <c:numCache>
                <c:formatCode>#,##0.00</c:formatCode>
                <c:ptCount val="4"/>
                <c:pt idx="0">
                  <c:v>10410934.699999996</c:v>
                </c:pt>
                <c:pt idx="1">
                  <c:v>9456561.0500000045</c:v>
                </c:pt>
                <c:pt idx="2">
                  <c:v>8384918.9999999991</c:v>
                </c:pt>
                <c:pt idx="3">
                  <c:v>7879472.9999999925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1E-454B-B2B3-5901213A9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8364415"/>
        <c:axId val="839305007"/>
      </c:barChart>
      <c:catAx>
        <c:axId val="1828364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305007"/>
        <c:crosses val="autoZero"/>
        <c:auto val="1"/>
        <c:lblAlgn val="ctr"/>
        <c:lblOffset val="100"/>
        <c:noMultiLvlLbl val="0"/>
      </c:catAx>
      <c:valAx>
        <c:axId val="839305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364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[Cleaned_Retail_Ecommerce_Sales_Performance_Project_Dataset.xlsx]EDA Q7!PivotTable8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Profit</a:t>
            </a:r>
            <a:r>
              <a:rPr lang="en-IN" b="1" baseline="0"/>
              <a:t> by State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'EDA Q7'!$K$15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Q7'!$J$16:$J$20</c:f>
              <c:strCache>
                <c:ptCount val="4"/>
                <c:pt idx="0">
                  <c:v>Karnataka</c:v>
                </c:pt>
                <c:pt idx="1">
                  <c:v>West Bengal</c:v>
                </c:pt>
                <c:pt idx="2">
                  <c:v>Delhi</c:v>
                </c:pt>
                <c:pt idx="3">
                  <c:v>Maharashtra</c:v>
                </c:pt>
              </c:strCache>
            </c:strRef>
          </c:cat>
          <c:val>
            <c:numRef>
              <c:f>'EDA Q7'!$K$16:$K$20</c:f>
              <c:numCache>
                <c:formatCode>#,##0.00</c:formatCode>
                <c:ptCount val="4"/>
                <c:pt idx="0">
                  <c:v>1556997.3600000022</c:v>
                </c:pt>
                <c:pt idx="1">
                  <c:v>1510248.8500000003</c:v>
                </c:pt>
                <c:pt idx="2">
                  <c:v>1468753.049999997</c:v>
                </c:pt>
                <c:pt idx="3">
                  <c:v>1427631.3999999966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F6-4608-B735-AB246A91D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8460463"/>
        <c:axId val="756890415"/>
      </c:barChart>
      <c:catAx>
        <c:axId val="1828460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890415"/>
        <c:crosses val="autoZero"/>
        <c:auto val="1"/>
        <c:lblAlgn val="ctr"/>
        <c:lblOffset val="100"/>
        <c:noMultiLvlLbl val="0"/>
      </c:catAx>
      <c:valAx>
        <c:axId val="756890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460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[Cleaned_Retail_Ecommerce_Sales_Performance_Project_Dataset.xlsx]EDA Q8!PivotTable9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Shipping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Q8'!$B$3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Q8'!$A$4:$A$7</c:f>
              <c:strCache>
                <c:ptCount val="3"/>
                <c:pt idx="0">
                  <c:v>First</c:v>
                </c:pt>
                <c:pt idx="1">
                  <c:v>Second</c:v>
                </c:pt>
                <c:pt idx="2">
                  <c:v>Standard</c:v>
                </c:pt>
              </c:strCache>
            </c:strRef>
          </c:cat>
          <c:val>
            <c:numRef>
              <c:f>'EDA Q8'!$B$4:$B$7</c:f>
              <c:numCache>
                <c:formatCode>#,##0.00</c:formatCode>
                <c:ptCount val="3"/>
                <c:pt idx="0">
                  <c:v>12802043.799999997</c:v>
                </c:pt>
                <c:pt idx="1">
                  <c:v>12248493.249999989</c:v>
                </c:pt>
                <c:pt idx="2">
                  <c:v>11081350.699999994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99-42AA-B7FE-AB388E409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5990815"/>
        <c:axId val="839199407"/>
      </c:barChart>
      <c:catAx>
        <c:axId val="74599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199407"/>
        <c:crosses val="autoZero"/>
        <c:auto val="1"/>
        <c:lblAlgn val="ctr"/>
        <c:lblOffset val="100"/>
        <c:noMultiLvlLbl val="0"/>
      </c:catAx>
      <c:valAx>
        <c:axId val="83919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99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[Cleaned_Retail_Ecommerce_Sales_Performance_Project_Dataset.xlsx]EDA Q8!PivotTable10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Orders by Shipping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Q8'!$B$16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Q8'!$A$17:$A$20</c:f>
              <c:strCache>
                <c:ptCount val="3"/>
                <c:pt idx="0">
                  <c:v>First</c:v>
                </c:pt>
                <c:pt idx="1">
                  <c:v>Second</c:v>
                </c:pt>
                <c:pt idx="2">
                  <c:v>Standard</c:v>
                </c:pt>
              </c:strCache>
            </c:strRef>
          </c:cat>
          <c:val>
            <c:numRef>
              <c:f>'EDA Q8'!$B$17:$B$20</c:f>
              <c:numCache>
                <c:formatCode>General</c:formatCode>
                <c:ptCount val="3"/>
                <c:pt idx="0">
                  <c:v>1948</c:v>
                </c:pt>
                <c:pt idx="1">
                  <c:v>2014</c:v>
                </c:pt>
                <c:pt idx="2">
                  <c:v>2003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A5-41EF-8CBF-5CB06C52A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3313887"/>
        <c:axId val="1802146735"/>
      </c:barChart>
      <c:catAx>
        <c:axId val="74331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146735"/>
        <c:crosses val="autoZero"/>
        <c:auto val="1"/>
        <c:lblAlgn val="ctr"/>
        <c:lblOffset val="100"/>
        <c:noMultiLvlLbl val="0"/>
      </c:catAx>
      <c:valAx>
        <c:axId val="180214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313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[Cleaned_Retail_Ecommerce_Sales_Performance_Project_Dataset.xlsx]EDA Q9!PivotTable11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Q9'!$B$3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Q9'!$A$4:$A$7</c:f>
              <c:strCache>
                <c:ptCount val="3"/>
                <c:pt idx="0">
                  <c:v>Card</c:v>
                </c:pt>
                <c:pt idx="1">
                  <c:v>UPI</c:v>
                </c:pt>
                <c:pt idx="2">
                  <c:v>Cash</c:v>
                </c:pt>
              </c:strCache>
            </c:strRef>
          </c:cat>
          <c:val>
            <c:numRef>
              <c:f>'EDA Q9'!$B$4:$B$7</c:f>
              <c:numCache>
                <c:formatCode>#,##0.00</c:formatCode>
                <c:ptCount val="3"/>
                <c:pt idx="0">
                  <c:v>12304076.199999994</c:v>
                </c:pt>
                <c:pt idx="1">
                  <c:v>12164268.650000006</c:v>
                </c:pt>
                <c:pt idx="2">
                  <c:v>11663542.899999989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10-4D86-ABF2-915094495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9333135"/>
        <c:axId val="337588303"/>
      </c:barChart>
      <c:catAx>
        <c:axId val="74933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588303"/>
        <c:crosses val="autoZero"/>
        <c:auto val="1"/>
        <c:lblAlgn val="ctr"/>
        <c:lblOffset val="100"/>
        <c:noMultiLvlLbl val="0"/>
      </c:catAx>
      <c:valAx>
        <c:axId val="33758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333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[Cleaned_Retail_Ecommerce_Sales_Performance_Project_Dataset.xlsx]EDA Q9!PivotTable12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Orders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Q9'!$B$17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Q9'!$A$18:$A$21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'EDA Q9'!$B$18:$B$21</c:f>
              <c:numCache>
                <c:formatCode>General</c:formatCode>
                <c:ptCount val="3"/>
                <c:pt idx="0">
                  <c:v>2040</c:v>
                </c:pt>
                <c:pt idx="1">
                  <c:v>1949</c:v>
                </c:pt>
                <c:pt idx="2">
                  <c:v>1976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C0-4694-88A2-B86C5DE45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5968079"/>
        <c:axId val="1802081935"/>
      </c:barChart>
      <c:catAx>
        <c:axId val="74596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081935"/>
        <c:crosses val="autoZero"/>
        <c:auto val="1"/>
        <c:lblAlgn val="ctr"/>
        <c:lblOffset val="100"/>
        <c:noMultiLvlLbl val="0"/>
      </c:catAx>
      <c:valAx>
        <c:axId val="180208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968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[Cleaned_Retail_Ecommerce_Sales_Performance_Project_Dataset.xlsx]EDA Q10!PivotTable13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Discount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'EDA Q10'!$B$3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'EDA Q10'!$A$4:$A$11</c:f>
              <c:strCache>
                <c:ptCount val="7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0.55</c:v>
                </c:pt>
                <c:pt idx="6">
                  <c:v>0.65</c:v>
                </c:pt>
              </c:strCache>
            </c:strRef>
          </c:cat>
          <c:val>
            <c:numRef>
              <c:f>'EDA Q10'!$B$4:$B$11</c:f>
              <c:numCache>
                <c:formatCode>#,##0.00</c:formatCode>
                <c:ptCount val="7"/>
                <c:pt idx="0">
                  <c:v>6600631</c:v>
                </c:pt>
                <c:pt idx="1">
                  <c:v>8395283.9999999981</c:v>
                </c:pt>
                <c:pt idx="2">
                  <c:v>8021773.7999999961</c:v>
                </c:pt>
                <c:pt idx="3">
                  <c:v>6907192.1500000032</c:v>
                </c:pt>
                <c:pt idx="4">
                  <c:v>6197848.5999999912</c:v>
                </c:pt>
                <c:pt idx="5">
                  <c:v>3736.6</c:v>
                </c:pt>
                <c:pt idx="6">
                  <c:v>5421.6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24-4AFB-A926-AFEE1FA36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0349679"/>
        <c:axId val="756946095"/>
      </c:lineChart>
      <c:catAx>
        <c:axId val="187034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946095"/>
        <c:crosses val="autoZero"/>
        <c:auto val="1"/>
        <c:lblAlgn val="ctr"/>
        <c:lblOffset val="100"/>
        <c:noMultiLvlLbl val="0"/>
      </c:catAx>
      <c:valAx>
        <c:axId val="7569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49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[Cleaned_Retail_Ecommerce_Sales_Performance_Project_Dataset.xlsx]EDA Q10!PivotTable14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 by Discount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'EDA Q10'!$B$18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'EDA Q10'!$A$19:$A$26</c:f>
              <c:strCache>
                <c:ptCount val="7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0.55</c:v>
                </c:pt>
                <c:pt idx="6">
                  <c:v>0.65</c:v>
                </c:pt>
              </c:strCache>
            </c:strRef>
          </c:cat>
          <c:val>
            <c:numRef>
              <c:f>'EDA Q10'!$B$19:$B$26</c:f>
              <c:numCache>
                <c:formatCode>#,##0.00</c:formatCode>
                <c:ptCount val="7"/>
                <c:pt idx="0">
                  <c:v>1848176.68</c:v>
                </c:pt>
                <c:pt idx="1">
                  <c:v>1538995.7999999986</c:v>
                </c:pt>
                <c:pt idx="2">
                  <c:v>1205563.3199999984</c:v>
                </c:pt>
                <c:pt idx="3">
                  <c:v>880543.9799999994</c:v>
                </c:pt>
                <c:pt idx="4">
                  <c:v>488695.08000000071</c:v>
                </c:pt>
                <c:pt idx="5">
                  <c:v>571.48</c:v>
                </c:pt>
                <c:pt idx="6">
                  <c:v>1084.32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2A-4DCA-8CB8-3F5B627CA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0306991"/>
        <c:axId val="839304527"/>
      </c:lineChart>
      <c:catAx>
        <c:axId val="1870306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304527"/>
        <c:crosses val="autoZero"/>
        <c:auto val="1"/>
        <c:lblAlgn val="ctr"/>
        <c:lblOffset val="100"/>
        <c:noMultiLvlLbl val="0"/>
      </c:catAx>
      <c:valAx>
        <c:axId val="83930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06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[Cleaned_Retail_Ecommerce_Sales_Performance_Project_Dataset.xlsx]EDA Q11!PivotTable16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Returns by Reason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Q11'!$B$3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Q11'!$A$4:$A$7</c:f>
              <c:strCache>
                <c:ptCount val="3"/>
                <c:pt idx="0">
                  <c:v>Wrong Item</c:v>
                </c:pt>
                <c:pt idx="1">
                  <c:v>Damaged</c:v>
                </c:pt>
                <c:pt idx="2">
                  <c:v>Customer Return</c:v>
                </c:pt>
              </c:strCache>
            </c:strRef>
          </c:cat>
          <c:val>
            <c:numRef>
              <c:f>'EDA Q11'!$B$4:$B$7</c:f>
              <c:numCache>
                <c:formatCode>General</c:formatCode>
                <c:ptCount val="3"/>
                <c:pt idx="0">
                  <c:v>176</c:v>
                </c:pt>
                <c:pt idx="1">
                  <c:v>166</c:v>
                </c:pt>
                <c:pt idx="2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24-44E9-B92F-F14C8079F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5637631"/>
        <c:axId val="839242127"/>
      </c:barChart>
      <c:catAx>
        <c:axId val="755637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42127"/>
        <c:crosses val="autoZero"/>
        <c:auto val="1"/>
        <c:lblAlgn val="ctr"/>
        <c:lblOffset val="100"/>
        <c:noMultiLvlLbl val="0"/>
      </c:catAx>
      <c:valAx>
        <c:axId val="83924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637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[Cleaned_Retail_Ecommerce_Sales_Performance_Project_Dataset.xlsx]EDA Q11!PivotTable17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Returned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'EDA Q11'!$B$18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Q11'!$A$19:$A$25</c:f>
              <c:strCache>
                <c:ptCount val="6"/>
                <c:pt idx="0">
                  <c:v>Pen</c:v>
                </c:pt>
                <c:pt idx="1">
                  <c:v>Chair</c:v>
                </c:pt>
                <c:pt idx="2">
                  <c:v>Keyboard</c:v>
                </c:pt>
                <c:pt idx="3">
                  <c:v>Printer Paper</c:v>
                </c:pt>
                <c:pt idx="4">
                  <c:v>Cabinet</c:v>
                </c:pt>
                <c:pt idx="5">
                  <c:v>Laptop</c:v>
                </c:pt>
              </c:strCache>
            </c:strRef>
          </c:cat>
          <c:val>
            <c:numRef>
              <c:f>'EDA Q11'!$B$19:$B$25</c:f>
              <c:numCache>
                <c:formatCode>General</c:formatCode>
                <c:ptCount val="6"/>
                <c:pt idx="0">
                  <c:v>527</c:v>
                </c:pt>
                <c:pt idx="1">
                  <c:v>521</c:v>
                </c:pt>
                <c:pt idx="2">
                  <c:v>516</c:v>
                </c:pt>
                <c:pt idx="3">
                  <c:v>497</c:v>
                </c:pt>
                <c:pt idx="4">
                  <c:v>489</c:v>
                </c:pt>
                <c:pt idx="5">
                  <c:v>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E8-4AAA-9555-5A96AD1C7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5598655"/>
        <c:axId val="337555663"/>
      </c:barChart>
      <c:catAx>
        <c:axId val="755598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555663"/>
        <c:crosses val="autoZero"/>
        <c:auto val="1"/>
        <c:lblAlgn val="ctr"/>
        <c:lblOffset val="100"/>
        <c:noMultiLvlLbl val="0"/>
      </c:catAx>
      <c:valAx>
        <c:axId val="337555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59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1</xdr:row>
      <xdr:rowOff>163830</xdr:rowOff>
    </xdr:from>
    <xdr:to>
      <xdr:col>10</xdr:col>
      <xdr:colOff>152400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168D86-108A-7BBE-D971-905FE7E602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</xdr:colOff>
      <xdr:row>7</xdr:row>
      <xdr:rowOff>110490</xdr:rowOff>
    </xdr:from>
    <xdr:to>
      <xdr:col>4</xdr:col>
      <xdr:colOff>373380</xdr:colOff>
      <xdr:row>22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DB0329-45F6-DF79-611F-3146B6862C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1097280</xdr:colOff>
      <xdr:row>7</xdr:row>
      <xdr:rowOff>87630</xdr:rowOff>
    </xdr:from>
    <xdr:to>
      <xdr:col>11</xdr:col>
      <xdr:colOff>289560</xdr:colOff>
      <xdr:row>22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444929-D195-9333-C96D-8C3FD5E1C8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</xdr:colOff>
      <xdr:row>0</xdr:row>
      <xdr:rowOff>148590</xdr:rowOff>
    </xdr:from>
    <xdr:to>
      <xdr:col>9</xdr:col>
      <xdr:colOff>365760</xdr:colOff>
      <xdr:row>11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2BAD59-AAD2-AA88-B67C-DC423BC591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22860</xdr:colOff>
      <xdr:row>12</xdr:row>
      <xdr:rowOff>57150</xdr:rowOff>
    </xdr:from>
    <xdr:to>
      <xdr:col>11</xdr:col>
      <xdr:colOff>365760</xdr:colOff>
      <xdr:row>25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67E63E-2AED-CCA4-BD9A-5A5F58C7CB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0</xdr:row>
      <xdr:rowOff>118110</xdr:rowOff>
    </xdr:from>
    <xdr:to>
      <xdr:col>10</xdr:col>
      <xdr:colOff>68580</xdr:colOff>
      <xdr:row>13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A1F5B2-8848-4D42-D914-1A162323FF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220980</xdr:colOff>
      <xdr:row>14</xdr:row>
      <xdr:rowOff>49530</xdr:rowOff>
    </xdr:from>
    <xdr:to>
      <xdr:col>10</xdr:col>
      <xdr:colOff>60960</xdr:colOff>
      <xdr:row>27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89DE72-606E-3E3F-6E18-000CF9F4B5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411480</xdr:colOff>
      <xdr:row>0</xdr:row>
      <xdr:rowOff>133350</xdr:rowOff>
    </xdr:from>
    <xdr:to>
      <xdr:col>9</xdr:col>
      <xdr:colOff>510540</xdr:colOff>
      <xdr:row>13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50AB1C-D27F-7254-C057-3E20C1218E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358140</xdr:colOff>
      <xdr:row>14</xdr:row>
      <xdr:rowOff>110490</xdr:rowOff>
    </xdr:from>
    <xdr:to>
      <xdr:col>10</xdr:col>
      <xdr:colOff>274320</xdr:colOff>
      <xdr:row>27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588043-90BC-775F-FBBB-E30ED23FB5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426720</xdr:colOff>
      <xdr:row>1</xdr:row>
      <xdr:rowOff>26670</xdr:rowOff>
    </xdr:from>
    <xdr:to>
      <xdr:col>10</xdr:col>
      <xdr:colOff>358140</xdr:colOff>
      <xdr:row>13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92300C-9A7A-865F-4609-28EEEB5C31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487680</xdr:colOff>
      <xdr:row>14</xdr:row>
      <xdr:rowOff>118110</xdr:rowOff>
    </xdr:from>
    <xdr:to>
      <xdr:col>10</xdr:col>
      <xdr:colOff>563880</xdr:colOff>
      <xdr:row>27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F3D449-BC47-6128-ECA4-FA1CA39F49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57593</xdr:colOff>
      <xdr:row>0</xdr:row>
      <xdr:rowOff>72656</xdr:rowOff>
    </xdr:from>
    <xdr:to>
      <xdr:col>8</xdr:col>
      <xdr:colOff>478466</xdr:colOff>
      <xdr:row>12</xdr:row>
      <xdr:rowOff>159489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97AA8B-4301-1601-7FFF-14DB82E5BC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75313</xdr:colOff>
      <xdr:row>0</xdr:row>
      <xdr:rowOff>99237</xdr:rowOff>
    </xdr:from>
    <xdr:to>
      <xdr:col>18</xdr:col>
      <xdr:colOff>150627</xdr:colOff>
      <xdr:row>12</xdr:row>
      <xdr:rowOff>150628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B0CB59-2299-31C4-F6CC-A0EBA5D844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60157</xdr:colOff>
      <xdr:row>14</xdr:row>
      <xdr:rowOff>60157</xdr:rowOff>
    </xdr:from>
    <xdr:to>
      <xdr:col>8</xdr:col>
      <xdr:colOff>471236</xdr:colOff>
      <xdr:row>28</xdr:row>
      <xdr:rowOff>178468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2923FC-ABFA-E83A-5DBA-D02F56E60F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110290</xdr:colOff>
      <xdr:row>13</xdr:row>
      <xdr:rowOff>81643</xdr:rowOff>
    </xdr:from>
    <xdr:to>
      <xdr:col>21</xdr:col>
      <xdr:colOff>154214</xdr:colOff>
      <xdr:row>28</xdr:row>
      <xdr:rowOff>138365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197507-8485-C1E1-3774-CBDB53E855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579120</xdr:colOff>
      <xdr:row>0</xdr:row>
      <xdr:rowOff>125730</xdr:rowOff>
    </xdr:from>
    <xdr:to>
      <xdr:col>10</xdr:col>
      <xdr:colOff>457200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C546C9-EEB4-9395-5EF3-E476E854E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579120</xdr:colOff>
      <xdr:row>13</xdr:row>
      <xdr:rowOff>64770</xdr:rowOff>
    </xdr:from>
    <xdr:to>
      <xdr:col>11</xdr:col>
      <xdr:colOff>30480</xdr:colOff>
      <xdr:row>26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99BF80-CFE4-63FC-BDE5-D605908095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441960</xdr:colOff>
      <xdr:row>0</xdr:row>
      <xdr:rowOff>102870</xdr:rowOff>
    </xdr:from>
    <xdr:to>
      <xdr:col>10</xdr:col>
      <xdr:colOff>480060</xdr:colOff>
      <xdr:row>14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819CA9-1428-F67F-E112-0BA7BFDC0A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502920</xdr:colOff>
      <xdr:row>14</xdr:row>
      <xdr:rowOff>118110</xdr:rowOff>
    </xdr:from>
    <xdr:to>
      <xdr:col>11</xdr:col>
      <xdr:colOff>8562</xdr:colOff>
      <xdr:row>28</xdr:row>
      <xdr:rowOff>34247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EB05F4-F310-8FB0-4484-0D33DFD142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891540</xdr:colOff>
      <xdr:row>0</xdr:row>
      <xdr:rowOff>156210</xdr:rowOff>
    </xdr:from>
    <xdr:to>
      <xdr:col>9</xdr:col>
      <xdr:colOff>426720</xdr:colOff>
      <xdr:row>13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0B7F44-C2D4-9553-3B11-AC109C677A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15240</xdr:colOff>
      <xdr:row>14</xdr:row>
      <xdr:rowOff>87630</xdr:rowOff>
    </xdr:from>
    <xdr:to>
      <xdr:col>10</xdr:col>
      <xdr:colOff>15240</xdr:colOff>
      <xdr:row>26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0E01DE-3662-016A-BDF6-E40537D1CF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140970</xdr:rowOff>
    </xdr:from>
    <xdr:to>
      <xdr:col>10</xdr:col>
      <xdr:colOff>419100</xdr:colOff>
      <xdr:row>13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42580E-655D-0D15-791A-EE0BEB064B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-1</xdr:colOff>
      <xdr:row>14</xdr:row>
      <xdr:rowOff>152400</xdr:rowOff>
    </xdr:from>
    <xdr:to>
      <xdr:col>11</xdr:col>
      <xdr:colOff>10885</xdr:colOff>
      <xdr:row>30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68CC01-A653-845E-FFEA-F4A2EB6015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Ganesh Gaddam" refreshedDate="46237.888691435182" createdVersion="8" refreshedVersion="8" minRefreshableVersion="3" recordCount="5965" xr:uid="{DBDEB858-0B89-464A-8410-A06B6AEF91AF}">
  <cacheSource type="worksheet">
    <worksheetSource name="Orders_1"/>
  </cacheSource>
  <cacheFields count="30">
    <cacheField name="Order ID" numFmtId="0">
      <sharedItems count="5945">
        <s v="ORD100001"/>
        <s v="ORD100002"/>
        <s v="ORD100003"/>
        <s v="ORD100004"/>
        <s v="ORD100005"/>
        <s v="ORD100006"/>
        <s v="ORD100007"/>
        <s v="ORD100008"/>
        <s v="ORD100009"/>
        <s v="ORD100010"/>
        <s v="ORD100011"/>
        <s v="ORD100012"/>
        <s v="ORD100013"/>
        <s v="ORD100014"/>
        <s v="ORD100015"/>
        <s v="ORD100016"/>
        <s v="ORD100017"/>
        <s v="ORD100018"/>
        <s v="ORD100019"/>
        <s v="ORD100020"/>
        <s v="ORD100021"/>
        <s v="ORD100022"/>
        <s v="ORD100023"/>
        <s v="ORD100024"/>
        <s v="ORD100025"/>
        <s v="ORD100026"/>
        <s v="ORD100027"/>
        <s v="ORD100028"/>
        <s v="ORD100029"/>
        <s v="ORD100030"/>
        <s v="ORD100031"/>
        <s v="ORD100032"/>
        <s v="ORD100033"/>
        <s v="ORD100034"/>
        <s v="ORD100035"/>
        <s v="ORD100036"/>
        <s v="ORD100037"/>
        <s v="ORD100038"/>
        <s v="ORD100039"/>
        <s v="ORD100040"/>
        <s v="ORD100041"/>
        <s v="ORD100042"/>
        <s v="ORD100043"/>
        <s v="ORD100044"/>
        <s v="ORD100045"/>
        <s v="ORD100046"/>
        <s v="ORD100047"/>
        <s v="ORD100048"/>
        <s v="ORD100049"/>
        <s v="ORD100050"/>
        <s v="ORD100051"/>
        <s v="ORD100052"/>
        <s v="ORD100053"/>
        <s v="ORD100054"/>
        <s v="ORD100055"/>
        <s v="ORD100056"/>
        <s v="ORD100057"/>
        <s v="ORD100058"/>
        <s v="ORD100059"/>
        <s v="ORD100060"/>
        <s v="ORD100061"/>
        <s v="ORD100062"/>
        <s v="ORD100063"/>
        <s v="ORD100064"/>
        <s v="ORD100065"/>
        <s v="ORD100066"/>
        <s v="ORD100067"/>
        <s v="ORD100068"/>
        <s v="ORD100069"/>
        <s v="ORD100070"/>
        <s v="ORD100071"/>
        <s v="ORD100072"/>
        <s v="ORD100073"/>
        <s v="ORD100074"/>
        <s v="ORD100075"/>
        <s v="ORD100076"/>
        <s v="ORD100077"/>
        <s v="ORD100078"/>
        <s v="ORD100079"/>
        <s v="ORD100080"/>
        <s v="ORD100081"/>
        <s v="ORD100082"/>
        <s v="ORD100083"/>
        <s v="ORD100084"/>
        <s v="ORD100085"/>
        <s v="ORD100086"/>
        <s v="ORD100087"/>
        <s v="ORD100088"/>
        <s v="ORD100089"/>
        <s v="ORD100090"/>
        <s v="ORD100091"/>
        <s v="ORD100092"/>
        <s v="ORD100093"/>
        <s v="ORD100094"/>
        <s v="ORD100095"/>
        <s v="ORD100096"/>
        <s v="ORD100097"/>
        <s v="ORD100098"/>
        <s v="ORD100500"/>
        <s v="ORD100120"/>
        <s v="ORD100121"/>
        <s v="ORD100122"/>
        <s v="ORD100123"/>
        <s v="ORD100124"/>
        <s v="ORD100125"/>
        <s v="ORD100126"/>
        <s v="ORD100127"/>
        <s v="ORD100128"/>
        <s v="ORD100129"/>
        <s v="ORD100130"/>
        <s v="ORD100131"/>
        <s v="ORD100132"/>
        <s v="ORD100133"/>
        <s v="ORD100134"/>
        <s v="ORD100135"/>
        <s v="ORD100136"/>
        <s v="ORD100137"/>
        <s v="ORD100138"/>
        <s v="ORD100139"/>
        <s v="ORD100140"/>
        <s v="ORD100141"/>
        <s v="ORD100142"/>
        <s v="ORD100143"/>
        <s v="ORD100144"/>
        <s v="ORD100145"/>
        <s v="ORD100146"/>
        <s v="ORD100147"/>
        <s v="ORD100148"/>
        <s v="ORD100149"/>
        <s v="ORD100150"/>
        <s v="ORD100151"/>
        <s v="ORD100152"/>
        <s v="ORD100153"/>
        <s v="ORD100154"/>
        <s v="ORD100155"/>
        <s v="ORD100156"/>
        <s v="ORD100157"/>
        <s v="ORD100158"/>
        <s v="ORD100159"/>
        <s v="ORD100160"/>
        <s v="ORD100161"/>
        <s v="ORD100162"/>
        <s v="ORD100163"/>
        <s v="ORD100164"/>
        <s v="ORD100165"/>
        <s v="ORD100166"/>
        <s v="ORD100167"/>
        <s v="ORD100168"/>
        <s v="ORD100169"/>
        <s v="ORD100170"/>
        <s v="ORD100171"/>
        <s v="ORD100172"/>
        <s v="ORD100173"/>
        <s v="ORD100174"/>
        <s v="ORD100175"/>
        <s v="ORD100176"/>
        <s v="ORD100177"/>
        <s v="ORD100178"/>
        <s v="ORD100179"/>
        <s v="ORD100180"/>
        <s v="ORD100181"/>
        <s v="ORD100182"/>
        <s v="ORD100183"/>
        <s v="ORD100184"/>
        <s v="ORD100185"/>
        <s v="ORD100186"/>
        <s v="ORD100187"/>
        <s v="ORD100188"/>
        <s v="ORD100189"/>
        <s v="ORD100190"/>
        <s v="ORD100191"/>
        <s v="ORD100192"/>
        <s v="ORD100193"/>
        <s v="ORD100194"/>
        <s v="ORD100195"/>
        <s v="ORD100196"/>
        <s v="ORD100197"/>
        <s v="ORD100198"/>
        <s v="ORD100230"/>
        <s v="ORD100231"/>
        <s v="ORD100232"/>
        <s v="ORD100233"/>
        <s v="ORD100234"/>
        <s v="ORD100235"/>
        <s v="ORD100236"/>
        <s v="ORD100237"/>
        <s v="ORD100238"/>
        <s v="ORD100239"/>
        <s v="ORD100240"/>
        <s v="ORD100241"/>
        <s v="ORD100242"/>
        <s v="ORD100243"/>
        <s v="ORD100244"/>
        <s v="ORD100245"/>
        <s v="ORD100246"/>
        <s v="ORD100247"/>
        <s v="ORD100248"/>
        <s v="ORD100249"/>
        <s v="ORD100250"/>
        <s v="ORD100251"/>
        <s v="ORD100252"/>
        <s v="ORD100253"/>
        <s v="ORD100254"/>
        <s v="ORD100255"/>
        <s v="ORD100256"/>
        <s v="ORD100257"/>
        <s v="ORD100258"/>
        <s v="ORD100259"/>
        <s v="ORD100260"/>
        <s v="ORD100261"/>
        <s v="ORD100262"/>
        <s v="ORD100263"/>
        <s v="ORD100264"/>
        <s v="ORD100265"/>
        <s v="ORD100266"/>
        <s v="ORD100267"/>
        <s v="ORD100268"/>
        <s v="ORD100269"/>
        <s v="ORD100270"/>
        <s v="ORD100271"/>
        <s v="ORD100272"/>
        <s v="ORD100273"/>
        <s v="ORD100274"/>
        <s v="ORD100275"/>
        <s v="ORD100276"/>
        <s v="ORD100277"/>
        <s v="ORD100278"/>
        <s v="ORD100279"/>
        <s v="ORD100280"/>
        <s v="ORD100281"/>
        <s v="ORD100282"/>
        <s v="ORD100283"/>
        <s v="ORD100284"/>
        <s v="ORD100285"/>
        <s v="ORD100286"/>
        <s v="ORD100287"/>
        <s v="ORD100288"/>
        <s v="ORD100289"/>
        <s v="ORD100290"/>
        <s v="ORD100291"/>
        <s v="ORD100292"/>
        <s v="ORD100293"/>
        <s v="ORD100294"/>
        <s v="ORD100295"/>
        <s v="ORD100296"/>
        <s v="ORD100297"/>
        <s v="ORD100298"/>
        <s v="ORD100299"/>
        <s v="ORD100300"/>
        <s v="ORD100301"/>
        <s v="ORD100302"/>
        <s v="ORD100303"/>
        <s v="ORD100304"/>
        <s v="ORD100305"/>
        <s v="ORD100306"/>
        <s v="ORD100307"/>
        <s v="ORD100308"/>
        <s v="ORD100309"/>
        <s v="ORD100310"/>
        <s v="ORD100311"/>
        <s v="ORD100312"/>
        <s v="ORD100313"/>
        <s v="ORD100314"/>
        <s v="ORD100315"/>
        <s v="ORD100316"/>
        <s v="ORD100317"/>
        <s v="ORD100318"/>
        <s v="ORD100319"/>
        <s v="ORD100320"/>
        <s v="ORD100321"/>
        <s v="ORD100322"/>
        <s v="ORD100323"/>
        <s v="ORD100324"/>
        <s v="ORD100325"/>
        <s v="ORD100326"/>
        <s v="ORD100327"/>
        <s v="ORD100328"/>
        <s v="ORD100329"/>
        <s v="ORD100330"/>
        <s v="ORD100331"/>
        <s v="ORD100332"/>
        <s v="ORD100333"/>
        <s v="ORD100334"/>
        <s v="ORD100335"/>
        <s v="ORD100336"/>
        <s v="ORD100337"/>
        <s v="ORD100338"/>
        <s v="ORD100339"/>
        <s v="ORD100340"/>
        <s v="ORD100341"/>
        <s v="ORD100342"/>
        <s v="ORD100343"/>
        <s v="ORD100344"/>
        <s v="ORD100345"/>
        <s v="ORD100346"/>
        <s v="ORD100347"/>
        <s v="ORD100348"/>
        <s v="ORD100349"/>
        <s v="ORD100350"/>
        <s v="ORD100351"/>
        <s v="ORD100352"/>
        <s v="ORD100353"/>
        <s v="ORD100354"/>
        <s v="ORD100355"/>
        <s v="ORD100356"/>
        <s v="ORD100357"/>
        <s v="ORD100358"/>
        <s v="ORD100359"/>
        <s v="ORD100360"/>
        <s v="ORD100361"/>
        <s v="ORD100362"/>
        <s v="ORD100363"/>
        <s v="ORD100364"/>
        <s v="ORD100365"/>
        <s v="ORD100366"/>
        <s v="ORD100367"/>
        <s v="ORD100368"/>
        <s v="ORD100369"/>
        <s v="ORD100370"/>
        <s v="ORD100371"/>
        <s v="ORD100372"/>
        <s v="ORD100373"/>
        <s v="ORD100374"/>
        <s v="ORD100375"/>
        <s v="ORD100376"/>
        <s v="ORD100377"/>
        <s v="ORD100378"/>
        <s v="ORD100379"/>
        <s v="ORD100380"/>
        <s v="ORD100381"/>
        <s v="ORD100382"/>
        <s v="ORD100383"/>
        <s v="ORD100384"/>
        <s v="ORD100385"/>
        <s v="ORD100386"/>
        <s v="ORD100387"/>
        <s v="ORD100388"/>
        <s v="ORD100389"/>
        <s v="ORD100390"/>
        <s v="ORD100391"/>
        <s v="ORD100392"/>
        <s v="ORD100393"/>
        <s v="ORD100394"/>
        <s v="ORD100395"/>
        <s v="ORD100396"/>
        <s v="ORD100397"/>
        <s v="ORD100398"/>
        <s v="ORD100399"/>
        <s v="ORD100400"/>
        <s v="ORD100401"/>
        <s v="ORD100402"/>
        <s v="ORD100403"/>
        <s v="ORD100404"/>
        <s v="ORD100405"/>
        <s v="ORD100406"/>
        <s v="ORD100407"/>
        <s v="ORD100408"/>
        <s v="ORD100409"/>
        <s v="ORD100410"/>
        <s v="ORD100411"/>
        <s v="ORD100412"/>
        <s v="ORD100413"/>
        <s v="ORD100414"/>
        <s v="ORD100415"/>
        <s v="ORD100416"/>
        <s v="ORD100417"/>
        <s v="ORD100418"/>
        <s v="ORD100419"/>
        <s v="ORD100420"/>
        <s v="ORD100421"/>
        <s v="ORD100422"/>
        <s v="ORD100423"/>
        <s v="ORD100424"/>
        <s v="ORD100425"/>
        <s v="ORD100426"/>
        <s v="ORD100427"/>
        <s v="ORD100428"/>
        <s v="ORD100429"/>
        <s v="ORD100430"/>
        <s v="ORD100431"/>
        <s v="ORD100432"/>
        <s v="ORD100433"/>
        <s v="ORD100434"/>
        <s v="ORD100435"/>
        <s v="ORD100436"/>
        <s v="ORD100437"/>
        <s v="ORD100438"/>
        <s v="ORD100439"/>
        <s v="ORD100440"/>
        <s v="ORD100441"/>
        <s v="ORD100442"/>
        <s v="ORD100443"/>
        <s v="ORD100444"/>
        <s v="ORD100445"/>
        <s v="ORD100446"/>
        <s v="ORD100447"/>
        <s v="ORD100448"/>
        <s v="ORD100449"/>
        <s v="ORD100450"/>
        <s v="ORD100451"/>
        <s v="ORD100452"/>
        <s v="ORD100453"/>
        <s v="ORD100454"/>
        <s v="ORD100455"/>
        <s v="ORD100456"/>
        <s v="ORD100457"/>
        <s v="ORD100458"/>
        <s v="ORD100459"/>
        <s v="ORD100460"/>
        <s v="ORD100461"/>
        <s v="ORD100462"/>
        <s v="ORD100463"/>
        <s v="ORD100464"/>
        <s v="ORD100465"/>
        <s v="ORD100466"/>
        <s v="ORD100467"/>
        <s v="ORD100468"/>
        <s v="ORD100469"/>
        <s v="ORD100470"/>
        <s v="ORD100471"/>
        <s v="ORD100472"/>
        <s v="ORD100473"/>
        <s v="ORD100474"/>
        <s v="ORD100475"/>
        <s v="ORD100476"/>
        <s v="ORD100477"/>
        <s v="ORD100478"/>
        <s v="ORD100479"/>
        <s v="ORD100480"/>
        <s v="ORD100481"/>
        <s v="ORD100482"/>
        <s v="ORD100483"/>
        <s v="ORD100484"/>
        <s v="ORD100485"/>
        <s v="ORD100486"/>
        <s v="ORD100487"/>
        <s v="ORD100488"/>
        <s v="ORD100489"/>
        <s v="ORD100490"/>
        <s v="ORD100491"/>
        <s v="ORD100492"/>
        <s v="ORD100493"/>
        <s v="ORD100494"/>
        <s v="ORD100495"/>
        <s v="ORD100496"/>
        <s v="ORD100497"/>
        <s v="ORD100498"/>
        <s v="ORD100499"/>
        <s v="ORD100501"/>
        <s v="ORD100505"/>
        <s v="ORD100506"/>
        <s v="ORD100507"/>
        <s v="ORD100508"/>
        <s v="ORD100509"/>
        <s v="ORD100510"/>
        <s v="ORD100511"/>
        <s v="ORD100512"/>
        <s v="ORD100513"/>
        <s v="ORD100514"/>
        <s v="ORD100515"/>
        <s v="ORD100516"/>
        <s v="ORD100517"/>
        <s v="ORD100518"/>
        <s v="ORD100519"/>
        <s v="ORD100520"/>
        <s v="ORD100521"/>
        <s v="ORD100522"/>
        <s v="ORD100523"/>
        <s v="ORD100524"/>
        <s v="ORD100525"/>
        <s v="ORD100526"/>
        <s v="ORD100527"/>
        <s v="ORD100528"/>
        <s v="ORD100529"/>
        <s v="ORD100530"/>
        <s v="ORD100531"/>
        <s v="ORD100532"/>
        <s v="ORD100533"/>
        <s v="ORD100534"/>
        <s v="ORD100535"/>
        <s v="ORD100536"/>
        <s v="ORD100537"/>
        <s v="ORD100538"/>
        <s v="ORD100539"/>
        <s v="ORD100540"/>
        <s v="ORD100541"/>
        <s v="ORD100542"/>
        <s v="ORD100543"/>
        <s v="ORD100544"/>
        <s v="ORD100545"/>
        <s v="ORD100546"/>
        <s v="ORD100547"/>
        <s v="ORD100548"/>
        <s v="ORD100549"/>
        <s v="ORD100550"/>
        <s v="ORD100551"/>
        <s v="ORD100552"/>
        <s v="ORD100553"/>
        <s v="ORD100554"/>
        <s v="ORD100555"/>
        <s v="ORD100556"/>
        <s v="ORD100557"/>
        <s v="ORD100558"/>
        <s v="ORD100559"/>
        <s v="ORD100560"/>
        <s v="ORD100561"/>
        <s v="ORD100562"/>
        <s v="ORD100563"/>
        <s v="ORD100564"/>
        <s v="ORD100565"/>
        <s v="ORD100566"/>
        <s v="ORD100567"/>
        <s v="ORD100568"/>
        <s v="ORD100569"/>
        <s v="ORD100570"/>
        <s v="ORD100571"/>
        <s v="ORD100572"/>
        <s v="ORD100573"/>
        <s v="ORD100574"/>
        <s v="ORD100575"/>
        <s v="ORD100576"/>
        <s v="ORD100577"/>
        <s v="ORD100578"/>
        <s v="ORD100579"/>
        <s v="ORD100580"/>
        <s v="ORD100581"/>
        <s v="ORD100582"/>
        <s v="ORD100583"/>
        <s v="ORD100584"/>
        <s v="ORD100585"/>
        <s v="ORD100586"/>
        <s v="ORD100587"/>
        <s v="ORD100588"/>
        <s v="ORD100589"/>
        <s v="ORD100590"/>
        <s v="ORD100591"/>
        <s v="ORD100592"/>
        <s v="ORD100593"/>
        <s v="ORD100594"/>
        <s v="ORD100595"/>
        <s v="ORD100596"/>
        <s v="ORD100597"/>
        <s v="ORD100598"/>
        <s v="ORD100599"/>
        <s v="ORD100600"/>
        <s v="ORD100601"/>
        <s v="ORD100602"/>
        <s v="ORD100603"/>
        <s v="ORD100604"/>
        <s v="ORD100605"/>
        <s v="ORD100606"/>
        <s v="ORD100607"/>
        <s v="ORD100608"/>
        <s v="ORD100609"/>
        <s v="ORD100610"/>
        <s v="ORD100611"/>
        <s v="ORD100612"/>
        <s v="ORD100613"/>
        <s v="ORD100614"/>
        <s v="ORD100615"/>
        <s v="ORD100616"/>
        <s v="ORD100617"/>
        <s v="ORD100618"/>
        <s v="ORD100619"/>
        <s v="ORD100620"/>
        <s v="ORD100621"/>
        <s v="ORD100622"/>
        <s v="ORD100623"/>
        <s v="ORD100624"/>
        <s v="ORD100625"/>
        <s v="ORD100626"/>
        <s v="ORD100627"/>
        <s v="ORD100628"/>
        <s v="ORD100629"/>
        <s v="ORD100630"/>
        <s v="ORD100631"/>
        <s v="ORD100632"/>
        <s v="ORD100633"/>
        <s v="ORD100634"/>
        <s v="ORD100635"/>
        <s v="ORD100636"/>
        <s v="ORD100637"/>
        <s v="ORD100638"/>
        <s v="ORD100639"/>
        <s v="ORD100640"/>
        <s v="ORD100641"/>
        <s v="ORD100642"/>
        <s v="ORD100643"/>
        <s v="ORD100644"/>
        <s v="ORD100645"/>
        <s v="ORD100646"/>
        <s v="ORD100647"/>
        <s v="ORD100648"/>
        <s v="ORD100649"/>
        <s v="ORD100650"/>
        <s v="ORD100651"/>
        <s v="ORD100652"/>
        <s v="ORD100653"/>
        <s v="ORD100654"/>
        <s v="ORD100655"/>
        <s v="ORD100656"/>
        <s v="ORD100657"/>
        <s v="ORD100658"/>
        <s v="ORD100659"/>
        <s v="ORD100660"/>
        <s v="ORD100661"/>
        <s v="ORD100662"/>
        <s v="ORD100663"/>
        <s v="ORD100664"/>
        <s v="ORD100665"/>
        <s v="ORD100666"/>
        <s v="ORD100667"/>
        <s v="ORD100668"/>
        <s v="ORD100669"/>
        <s v="ORD100670"/>
        <s v="ORD100671"/>
        <s v="ORD100672"/>
        <s v="ORD100673"/>
        <s v="ORD100674"/>
        <s v="ORD100675"/>
        <s v="ORD100676"/>
        <s v="ORD100677"/>
        <s v="ORD100678"/>
        <s v="ORD100679"/>
        <s v="ORD100680"/>
        <s v="ORD100681"/>
        <s v="ORD100682"/>
        <s v="ORD100683"/>
        <s v="ORD100684"/>
        <s v="ORD100685"/>
        <s v="ORD100686"/>
        <s v="ORD100687"/>
        <s v="ORD100688"/>
        <s v="ORD100689"/>
        <s v="ORD100690"/>
        <s v="ORD100691"/>
        <s v="ORD100692"/>
        <s v="ORD100693"/>
        <s v="ORD100694"/>
        <s v="ORD100695"/>
        <s v="ORD100696"/>
        <s v="ORD100697"/>
        <s v="ORD100698"/>
        <s v="ORD100699"/>
        <s v="ORD100700"/>
        <s v="ORD100701"/>
        <s v="ORD100702"/>
        <s v="ORD100703"/>
        <s v="ORD100704"/>
        <s v="ORD100705"/>
        <s v="ORD100706"/>
        <s v="ORD100707"/>
        <s v="ORD100708"/>
        <s v="ORD100709"/>
        <s v="ORD100710"/>
        <s v="ORD100711"/>
        <s v="ORD100712"/>
        <s v="ORD100713"/>
        <s v="ORD100714"/>
        <s v="ORD100715"/>
        <s v="ORD100716"/>
        <s v="ORD100717"/>
        <s v="ORD100718"/>
        <s v="ORD100719"/>
        <s v="ORD100720"/>
        <s v="ORD100721"/>
        <s v="ORD100722"/>
        <s v="ORD100723"/>
        <s v="ORD100724"/>
        <s v="ORD100725"/>
        <s v="ORD100726"/>
        <s v="ORD100727"/>
        <s v="ORD100728"/>
        <s v="ORD100729"/>
        <s v="ORD100730"/>
        <s v="ORD100731"/>
        <s v="ORD100732"/>
        <s v="ORD100733"/>
        <s v="ORD100734"/>
        <s v="ORD100735"/>
        <s v="ORD100736"/>
        <s v="ORD100737"/>
        <s v="ORD100738"/>
        <s v="ORD100739"/>
        <s v="ORD100740"/>
        <s v="ORD100741"/>
        <s v="ORD100742"/>
        <s v="ORD100743"/>
        <s v="ORD100744"/>
        <s v="ORD100745"/>
        <s v="ORD100746"/>
        <s v="ORD100747"/>
        <s v="ORD100748"/>
        <s v="ORD100749"/>
        <s v="ORD100750"/>
        <s v="ORD100751"/>
        <s v="ORD100752"/>
        <s v="ORD100753"/>
        <s v="ORD100754"/>
        <s v="ORD100755"/>
        <s v="ORD100756"/>
        <s v="ORD100757"/>
        <s v="ORD100758"/>
        <s v="ORD100759"/>
        <s v="ORD100760"/>
        <s v="ORD100761"/>
        <s v="ORD100762"/>
        <s v="ORD100763"/>
        <s v="ORD100764"/>
        <s v="ORD100765"/>
        <s v="ORD100766"/>
        <s v="ORD100767"/>
        <s v="ORD100768"/>
        <s v="ORD100769"/>
        <s v="ORD100770"/>
        <s v="ORD100771"/>
        <s v="ORD100772"/>
        <s v="ORD100773"/>
        <s v="ORD100774"/>
        <s v="ORD100775"/>
        <s v="ORD100776"/>
        <s v="ORD100777"/>
        <s v="ORD100778"/>
        <s v="ORD100779"/>
        <s v="ORD100780"/>
        <s v="ORD100781"/>
        <s v="ORD100782"/>
        <s v="ORD100783"/>
        <s v="ORD100784"/>
        <s v="ORD100785"/>
        <s v="ORD100786"/>
        <s v="ORD100787"/>
        <s v="ORD100788"/>
        <s v="ORD100789"/>
        <s v="ORD100790"/>
        <s v="ORD100791"/>
        <s v="ORD100792"/>
        <s v="ORD100793"/>
        <s v="ORD100794"/>
        <s v="ORD100795"/>
        <s v="ORD100796"/>
        <s v="ORD100797"/>
        <s v="ORD100798"/>
        <s v="ORD100799"/>
        <s v="ORD100800"/>
        <s v="ORD100801"/>
        <s v="ORD100802"/>
        <s v="ORD100803"/>
        <s v="ORD100804"/>
        <s v="ORD100805"/>
        <s v="ORD100806"/>
        <s v="ORD100807"/>
        <s v="ORD100808"/>
        <s v="ORD100809"/>
        <s v="ORD100810"/>
        <s v="ORD100811"/>
        <s v="ORD100812"/>
        <s v="ORD100813"/>
        <s v="ORD100814"/>
        <s v="ORD100815"/>
        <s v="ORD100816"/>
        <s v="ORD100817"/>
        <s v="ORD100818"/>
        <s v="ORD100819"/>
        <s v="ORD100820"/>
        <s v="ORD100821"/>
        <s v="ORD100822"/>
        <s v="ORD100823"/>
        <s v="ORD100824"/>
        <s v="ORD100825"/>
        <s v="ORD100826"/>
        <s v="ORD100827"/>
        <s v="ORD100828"/>
        <s v="ORD100829"/>
        <s v="ORD100830"/>
        <s v="ORD100831"/>
        <s v="ORD100832"/>
        <s v="ORD100833"/>
        <s v="ORD100834"/>
        <s v="ORD100835"/>
        <s v="ORD100836"/>
        <s v="ORD100837"/>
        <s v="ORD100838"/>
        <s v="ORD100839"/>
        <s v="ORD100840"/>
        <s v="ORD100841"/>
        <s v="ORD100842"/>
        <s v="ORD100843"/>
        <s v="ORD100844"/>
        <s v="ORD100845"/>
        <s v="ORD100846"/>
        <s v="ORD100847"/>
        <s v="ORD100848"/>
        <s v="ORD100849"/>
        <s v="ORD100850"/>
        <s v="ORD100851"/>
        <s v="ORD100852"/>
        <s v="ORD100853"/>
        <s v="ORD100854"/>
        <s v="ORD100855"/>
        <s v="ORD100856"/>
        <s v="ORD100857"/>
        <s v="ORD100858"/>
        <s v="ORD100859"/>
        <s v="ORD100860"/>
        <s v="ORD100861"/>
        <s v="ORD100862"/>
        <s v="ORD100863"/>
        <s v="ORD100864"/>
        <s v="ORD100865"/>
        <s v="ORD100866"/>
        <s v="ORD100867"/>
        <s v="ORD100868"/>
        <s v="ORD100869"/>
        <s v="ORD100870"/>
        <s v="ORD100871"/>
        <s v="ORD100872"/>
        <s v="ORD100873"/>
        <s v="ORD100874"/>
        <s v="ORD100875"/>
        <s v="ORD100876"/>
        <s v="ORD100877"/>
        <s v="ORD100878"/>
        <s v="ORD100879"/>
        <s v="ORD100880"/>
        <s v="ORD100881"/>
        <s v="ORD100882"/>
        <s v="ORD100883"/>
        <s v="ORD100884"/>
        <s v="ORD100885"/>
        <s v="ORD100886"/>
        <s v="ORD100887"/>
        <s v="ORD100888"/>
        <s v="ORD100889"/>
        <s v="ORD100890"/>
        <s v="ORD100891"/>
        <s v="ORD100892"/>
        <s v="ORD100893"/>
        <s v="ORD100894"/>
        <s v="ORD100895"/>
        <s v="ORD100896"/>
        <s v="ORD100897"/>
        <s v="ORD100898"/>
        <s v="ORD100899"/>
        <s v="ORD100900"/>
        <s v="ORD100901"/>
        <s v="ORD100902"/>
        <s v="ORD100903"/>
        <s v="ORD100904"/>
        <s v="ORD100905"/>
        <s v="ORD100906"/>
        <s v="ORD100907"/>
        <s v="ORD100908"/>
        <s v="ORD100909"/>
        <s v="ORD100910"/>
        <s v="ORD100911"/>
        <s v="ORD100912"/>
        <s v="ORD100913"/>
        <s v="ORD100914"/>
        <s v="ORD100915"/>
        <s v="ORD100916"/>
        <s v="ORD100917"/>
        <s v="ORD100918"/>
        <s v="ORD100919"/>
        <s v="ORD100920"/>
        <s v="ORD100921"/>
        <s v="ORD100922"/>
        <s v="ORD100923"/>
        <s v="ORD100924"/>
        <s v="ORD100925"/>
        <s v="ORD100926"/>
        <s v="ORD100927"/>
        <s v="ORD100928"/>
        <s v="ORD100929"/>
        <s v="ORD100930"/>
        <s v="ORD100931"/>
        <s v="ORD100932"/>
        <s v="ORD100933"/>
        <s v="ORD100934"/>
        <s v="ORD100935"/>
        <s v="ORD100936"/>
        <s v="ORD100937"/>
        <s v="ORD100938"/>
        <s v="ORD100939"/>
        <s v="ORD100940"/>
        <s v="ORD100941"/>
        <s v="ORD100942"/>
        <s v="ORD100943"/>
        <s v="ORD100944"/>
        <s v="ORD100945"/>
        <s v="ORD100946"/>
        <s v="ORD100947"/>
        <s v="ORD100948"/>
        <s v="ORD100949"/>
        <s v="ORD100950"/>
        <s v="ORD100951"/>
        <s v="ORD100952"/>
        <s v="ORD100953"/>
        <s v="ORD100954"/>
        <s v="ORD100955"/>
        <s v="ORD100956"/>
        <s v="ORD100957"/>
        <s v="ORD100958"/>
        <s v="ORD100959"/>
        <s v="ORD100960"/>
        <s v="ORD100961"/>
        <s v="ORD100962"/>
        <s v="ORD100963"/>
        <s v="ORD100964"/>
        <s v="ORD100965"/>
        <s v="ORD100966"/>
        <s v="ORD100967"/>
        <s v="ORD100968"/>
        <s v="ORD100969"/>
        <s v="ORD100970"/>
        <s v="ORD100971"/>
        <s v="ORD100972"/>
        <s v="ORD100973"/>
        <s v="ORD100974"/>
        <s v="ORD100975"/>
        <s v="ORD100976"/>
        <s v="ORD100977"/>
        <s v="ORD100978"/>
        <s v="ORD100979"/>
        <s v="ORD100980"/>
        <s v="ORD100981"/>
        <s v="ORD100982"/>
        <s v="ORD100983"/>
        <s v="ORD100984"/>
        <s v="ORD100985"/>
        <s v="ORD100986"/>
        <s v="ORD100987"/>
        <s v="ORD100988"/>
        <s v="ORD100989"/>
        <s v="ORD100990"/>
        <s v="ORD100991"/>
        <s v="ORD100992"/>
        <s v="ORD100993"/>
        <s v="ORD100994"/>
        <s v="ORD100995"/>
        <s v="ORD100996"/>
        <s v="ORD100997"/>
        <s v="ORD100998"/>
        <s v="ORD100999"/>
        <s v="ORD101000"/>
        <s v="ORD101001"/>
        <s v="ORD101002"/>
        <s v="ORD101003"/>
        <s v="ORD101004"/>
        <s v="ORD101005"/>
        <s v="ORD101006"/>
        <s v="ORD101007"/>
        <s v="ORD101008"/>
        <s v="ORD101009"/>
        <s v="ORD101010"/>
        <s v="ORD101011"/>
        <s v="ORD101012"/>
        <s v="ORD101013"/>
        <s v="ORD101014"/>
        <s v="ORD101015"/>
        <s v="ORD101016"/>
        <s v="ORD101017"/>
        <s v="ORD101018"/>
        <s v="ORD101019"/>
        <s v="ORD101020"/>
        <s v="ORD101021"/>
        <s v="ORD101022"/>
        <s v="ORD101023"/>
        <s v="ORD101024"/>
        <s v="ORD101025"/>
        <s v="ORD101026"/>
        <s v="ORD101027"/>
        <s v="ORD101028"/>
        <s v="ORD101029"/>
        <s v="ORD101030"/>
        <s v="ORD101031"/>
        <s v="ORD101032"/>
        <s v="ORD101033"/>
        <s v="ORD101034"/>
        <s v="ORD101035"/>
        <s v="ORD101036"/>
        <s v="ORD101037"/>
        <s v="ORD101038"/>
        <s v="ORD101039"/>
        <s v="ORD101040"/>
        <s v="ORD101041"/>
        <s v="ORD101042"/>
        <s v="ORD101043"/>
        <s v="ORD101044"/>
        <s v="ORD101045"/>
        <s v="ORD101046"/>
        <s v="ORD101047"/>
        <s v="ORD101048"/>
        <s v="ORD101049"/>
        <s v="ORD101050"/>
        <s v="ORD101051"/>
        <s v="ORD101052"/>
        <s v="ORD101053"/>
        <s v="ORD101054"/>
        <s v="ORD101055"/>
        <s v="ORD101056"/>
        <s v="ORD101057"/>
        <s v="ORD101058"/>
        <s v="ORD101059"/>
        <s v="ORD101060"/>
        <s v="ORD101061"/>
        <s v="ORD101062"/>
        <s v="ORD101063"/>
        <s v="ORD101064"/>
        <s v="ORD101065"/>
        <s v="ORD101066"/>
        <s v="ORD101067"/>
        <s v="ORD101068"/>
        <s v="ORD101069"/>
        <s v="ORD101070"/>
        <s v="ORD101071"/>
        <s v="ORD101072"/>
        <s v="ORD101073"/>
        <s v="ORD101074"/>
        <s v="ORD101075"/>
        <s v="ORD101076"/>
        <s v="ORD101077"/>
        <s v="ORD101078"/>
        <s v="ORD101079"/>
        <s v="ORD101080"/>
        <s v="ORD101081"/>
        <s v="ORD101082"/>
        <s v="ORD101083"/>
        <s v="ORD101084"/>
        <s v="ORD101085"/>
        <s v="ORD101086"/>
        <s v="ORD101087"/>
        <s v="ORD101088"/>
        <s v="ORD101089"/>
        <s v="ORD101090"/>
        <s v="ORD101091"/>
        <s v="ORD101092"/>
        <s v="ORD101093"/>
        <s v="ORD101094"/>
        <s v="ORD101095"/>
        <s v="ORD101096"/>
        <s v="ORD101097"/>
        <s v="ORD101098"/>
        <s v="ORD101099"/>
        <s v="ORD101100"/>
        <s v="ORD101101"/>
        <s v="ORD101102"/>
        <s v="ORD101103"/>
        <s v="ORD101104"/>
        <s v="ORD101105"/>
        <s v="ORD101106"/>
        <s v="ORD101107"/>
        <s v="ORD101108"/>
        <s v="ORD101109"/>
        <s v="ORD101110"/>
        <s v="ORD101111"/>
        <s v="ORD101112"/>
        <s v="ORD101113"/>
        <s v="ORD101114"/>
        <s v="ORD101115"/>
        <s v="ORD101116"/>
        <s v="ORD101117"/>
        <s v="ORD101118"/>
        <s v="ORD101119"/>
        <s v="ORD101120"/>
        <s v="ORD101121"/>
        <s v="ORD101122"/>
        <s v="ORD101123"/>
        <s v="ORD101124"/>
        <s v="ORD101125"/>
        <s v="ORD101126"/>
        <s v="ORD101127"/>
        <s v="ORD101128"/>
        <s v="ORD101129"/>
        <s v="ORD101130"/>
        <s v="ORD101131"/>
        <s v="ORD101132"/>
        <s v="ORD101133"/>
        <s v="ORD101134"/>
        <s v="ORD101135"/>
        <s v="ORD101136"/>
        <s v="ORD101137"/>
        <s v="ORD101138"/>
        <s v="ORD101139"/>
        <s v="ORD101140"/>
        <s v="ORD101141"/>
        <s v="ORD101142"/>
        <s v="ORD101143"/>
        <s v="ORD101144"/>
        <s v="ORD101145"/>
        <s v="ORD101146"/>
        <s v="ORD101147"/>
        <s v="ORD101148"/>
        <s v="ORD101149"/>
        <s v="ORD101150"/>
        <s v="ORD101151"/>
        <s v="ORD101152"/>
        <s v="ORD101153"/>
        <s v="ORD101154"/>
        <s v="ORD101155"/>
        <s v="ORD101156"/>
        <s v="ORD101157"/>
        <s v="ORD101158"/>
        <s v="ORD101159"/>
        <s v="ORD101160"/>
        <s v="ORD101161"/>
        <s v="ORD101162"/>
        <s v="ORD101163"/>
        <s v="ORD101164"/>
        <s v="ORD101165"/>
        <s v="ORD101166"/>
        <s v="ORD101167"/>
        <s v="ORD101168"/>
        <s v="ORD101169"/>
        <s v="ORD101170"/>
        <s v="ORD101171"/>
        <s v="ORD101172"/>
        <s v="ORD101173"/>
        <s v="ORD101174"/>
        <s v="ORD101175"/>
        <s v="ORD101176"/>
        <s v="ORD101177"/>
        <s v="ORD101178"/>
        <s v="ORD101179"/>
        <s v="ORD101180"/>
        <s v="ORD101181"/>
        <s v="ORD101182"/>
        <s v="ORD101183"/>
        <s v="ORD101184"/>
        <s v="ORD101185"/>
        <s v="ORD101186"/>
        <s v="ORD101187"/>
        <s v="ORD101188"/>
        <s v="ORD101189"/>
        <s v="ORD101190"/>
        <s v="ORD101191"/>
        <s v="ORD101192"/>
        <s v="ORD101193"/>
        <s v="ORD101194"/>
        <s v="ORD101195"/>
        <s v="ORD101196"/>
        <s v="ORD101197"/>
        <s v="ORD101198"/>
        <s v="ORD101199"/>
        <s v="ORD101200"/>
        <s v="ORD101201"/>
        <s v="ORD101202"/>
        <s v="ORD101203"/>
        <s v="ORD101204"/>
        <s v="ORD101205"/>
        <s v="ORD101206"/>
        <s v="ORD101207"/>
        <s v="ORD101208"/>
        <s v="ORD101209"/>
        <s v="ORD101210"/>
        <s v="ORD101211"/>
        <s v="ORD101212"/>
        <s v="ORD101213"/>
        <s v="ORD101214"/>
        <s v="ORD101215"/>
        <s v="ORD101216"/>
        <s v="ORD101217"/>
        <s v="ORD101218"/>
        <s v="ORD101219"/>
        <s v="ORD101220"/>
        <s v="ORD101221"/>
        <s v="ORD101222"/>
        <s v="ORD101223"/>
        <s v="ORD101224"/>
        <s v="ORD101225"/>
        <s v="ORD101226"/>
        <s v="ORD101227"/>
        <s v="ORD101228"/>
        <s v="ORD101229"/>
        <s v="ORD101230"/>
        <s v="ORD101231"/>
        <s v="ORD101232"/>
        <s v="ORD101233"/>
        <s v="ORD101234"/>
        <s v="ORD101235"/>
        <s v="ORD101236"/>
        <s v="ORD101237"/>
        <s v="ORD101238"/>
        <s v="ORD101239"/>
        <s v="ORD101240"/>
        <s v="ORD101241"/>
        <s v="ORD101242"/>
        <s v="ORD101243"/>
        <s v="ORD101244"/>
        <s v="ORD101245"/>
        <s v="ORD101246"/>
        <s v="ORD101247"/>
        <s v="ORD101248"/>
        <s v="ORD101249"/>
        <s v="ORD101250"/>
        <s v="ORD101251"/>
        <s v="ORD101252"/>
        <s v="ORD101253"/>
        <s v="ORD101254"/>
        <s v="ORD101255"/>
        <s v="ORD101256"/>
        <s v="ORD101257"/>
        <s v="ORD101258"/>
        <s v="ORD101259"/>
        <s v="ORD101260"/>
        <s v="ORD101261"/>
        <s v="ORD101262"/>
        <s v="ORD101263"/>
        <s v="ORD101264"/>
        <s v="ORD101265"/>
        <s v="ORD101266"/>
        <s v="ORD101267"/>
        <s v="ORD101268"/>
        <s v="ORD101269"/>
        <s v="ORD101270"/>
        <s v="ORD101271"/>
        <s v="ORD101272"/>
        <s v="ORD101273"/>
        <s v="ORD101274"/>
        <s v="ORD101275"/>
        <s v="ORD101276"/>
        <s v="ORD101277"/>
        <s v="ORD101278"/>
        <s v="ORD101279"/>
        <s v="ORD101280"/>
        <s v="ORD101281"/>
        <s v="ORD101282"/>
        <s v="ORD101283"/>
        <s v="ORD101284"/>
        <s v="ORD101285"/>
        <s v="ORD101286"/>
        <s v="ORD101287"/>
        <s v="ORD101288"/>
        <s v="ORD101289"/>
        <s v="ORD101290"/>
        <s v="ORD101291"/>
        <s v="ORD101292"/>
        <s v="ORD101293"/>
        <s v="ORD101294"/>
        <s v="ORD101295"/>
        <s v="ORD101296"/>
        <s v="ORD101297"/>
        <s v="ORD101298"/>
        <s v="ORD101299"/>
        <s v="ORD101300"/>
        <s v="ORD101301"/>
        <s v="ORD101302"/>
        <s v="ORD101303"/>
        <s v="ORD101304"/>
        <s v="ORD101305"/>
        <s v="ORD101306"/>
        <s v="ORD101307"/>
        <s v="ORD101308"/>
        <s v="ORD101309"/>
        <s v="ORD101310"/>
        <s v="ORD101311"/>
        <s v="ORD101312"/>
        <s v="ORD101313"/>
        <s v="ORD101314"/>
        <s v="ORD101315"/>
        <s v="ORD101316"/>
        <s v="ORD101317"/>
        <s v="ORD101318"/>
        <s v="ORD101319"/>
        <s v="ORD101320"/>
        <s v="ORD101321"/>
        <s v="ORD101322"/>
        <s v="ORD101323"/>
        <s v="ORD101324"/>
        <s v="ORD101325"/>
        <s v="ORD101326"/>
        <s v="ORD101327"/>
        <s v="ORD101328"/>
        <s v="ORD101329"/>
        <s v="ORD101330"/>
        <s v="ORD101331"/>
        <s v="ORD101332"/>
        <s v="ORD101333"/>
        <s v="ORD101334"/>
        <s v="ORD101335"/>
        <s v="ORD101336"/>
        <s v="ORD101337"/>
        <s v="ORD101338"/>
        <s v="ORD101339"/>
        <s v="ORD101340"/>
        <s v="ORD101341"/>
        <s v="ORD101342"/>
        <s v="ORD101343"/>
        <s v="ORD101344"/>
        <s v="ORD101345"/>
        <s v="ORD101346"/>
        <s v="ORD101347"/>
        <s v="ORD101348"/>
        <s v="ORD101349"/>
        <s v="ORD101350"/>
        <s v="ORD101351"/>
        <s v="ORD101352"/>
        <s v="ORD101353"/>
        <s v="ORD101354"/>
        <s v="ORD101355"/>
        <s v="ORD101356"/>
        <s v="ORD101357"/>
        <s v="ORD101358"/>
        <s v="ORD101359"/>
        <s v="ORD101360"/>
        <s v="ORD101361"/>
        <s v="ORD101362"/>
        <s v="ORD101363"/>
        <s v="ORD101364"/>
        <s v="ORD101365"/>
        <s v="ORD101366"/>
        <s v="ORD101367"/>
        <s v="ORD101368"/>
        <s v="ORD101369"/>
        <s v="ORD101370"/>
        <s v="ORD101371"/>
        <s v="ORD101372"/>
        <s v="ORD101373"/>
        <s v="ORD101374"/>
        <s v="ORD101375"/>
        <s v="ORD101376"/>
        <s v="ORD101377"/>
        <s v="ORD101378"/>
        <s v="ORD101379"/>
        <s v="ORD101380"/>
        <s v="ORD101381"/>
        <s v="ORD101382"/>
        <s v="ORD101383"/>
        <s v="ORD101384"/>
        <s v="ORD101385"/>
        <s v="ORD101386"/>
        <s v="ORD101387"/>
        <s v="ORD101388"/>
        <s v="ORD101389"/>
        <s v="ORD101390"/>
        <s v="ORD101391"/>
        <s v="ORD101392"/>
        <s v="ORD101393"/>
        <s v="ORD101394"/>
        <s v="ORD101395"/>
        <s v="ORD101396"/>
        <s v="ORD101397"/>
        <s v="ORD101398"/>
        <s v="ORD101399"/>
        <s v="ORD101400"/>
        <s v="ORD101401"/>
        <s v="ORD101402"/>
        <s v="ORD101403"/>
        <s v="ORD101404"/>
        <s v="ORD101405"/>
        <s v="ORD101406"/>
        <s v="ORD101407"/>
        <s v="ORD101408"/>
        <s v="ORD101409"/>
        <s v="ORD101410"/>
        <s v="ORD101411"/>
        <s v="ORD101412"/>
        <s v="ORD101413"/>
        <s v="ORD101414"/>
        <s v="ORD101415"/>
        <s v="ORD101416"/>
        <s v="ORD101417"/>
        <s v="ORD101418"/>
        <s v="ORD101419"/>
        <s v="ORD101420"/>
        <s v="ORD101421"/>
        <s v="ORD101422"/>
        <s v="ORD101423"/>
        <s v="ORD101424"/>
        <s v="ORD101425"/>
        <s v="ORD101426"/>
        <s v="ORD101427"/>
        <s v="ORD101428"/>
        <s v="ORD101429"/>
        <s v="ORD101430"/>
        <s v="ORD101431"/>
        <s v="ORD101432"/>
        <s v="ORD101433"/>
        <s v="ORD101434"/>
        <s v="ORD101435"/>
        <s v="ORD101436"/>
        <s v="ORD101437"/>
        <s v="ORD101438"/>
        <s v="ORD101439"/>
        <s v="ORD101440"/>
        <s v="ORD101441"/>
        <s v="ORD101442"/>
        <s v="ORD101443"/>
        <s v="ORD101444"/>
        <s v="ORD101445"/>
        <s v="ORD101446"/>
        <s v="ORD101447"/>
        <s v="ORD101448"/>
        <s v="ORD101449"/>
        <s v="ORD101450"/>
        <s v="ORD101451"/>
        <s v="ORD101452"/>
        <s v="ORD101453"/>
        <s v="ORD101454"/>
        <s v="ORD101455"/>
        <s v="ORD101456"/>
        <s v="ORD101457"/>
        <s v="ORD101458"/>
        <s v="ORD101459"/>
        <s v="ORD101460"/>
        <s v="ORD101461"/>
        <s v="ORD101462"/>
        <s v="ORD101463"/>
        <s v="ORD101464"/>
        <s v="ORD101465"/>
        <s v="ORD101466"/>
        <s v="ORD101467"/>
        <s v="ORD101468"/>
        <s v="ORD101469"/>
        <s v="ORD101470"/>
        <s v="ORD101471"/>
        <s v="ORD101472"/>
        <s v="ORD101473"/>
        <s v="ORD101474"/>
        <s v="ORD101475"/>
        <s v="ORD101476"/>
        <s v="ORD101477"/>
        <s v="ORD101478"/>
        <s v="ORD101479"/>
        <s v="ORD101480"/>
        <s v="ORD101481"/>
        <s v="ORD101482"/>
        <s v="ORD101483"/>
        <s v="ORD101484"/>
        <s v="ORD101485"/>
        <s v="ORD101486"/>
        <s v="ORD101487"/>
        <s v="ORD101488"/>
        <s v="ORD101489"/>
        <s v="ORD101490"/>
        <s v="ORD101491"/>
        <s v="ORD101492"/>
        <s v="ORD101493"/>
        <s v="ORD101494"/>
        <s v="ORD101495"/>
        <s v="ORD101496"/>
        <s v="ORD101497"/>
        <s v="ORD101498"/>
        <s v="ORD101499"/>
        <s v="ORD101500"/>
        <s v="ORD101501"/>
        <s v="ORD101502"/>
        <s v="ORD101503"/>
        <s v="ORD101504"/>
        <s v="ORD101505"/>
        <s v="ORD101506"/>
        <s v="ORD101507"/>
        <s v="ORD101508"/>
        <s v="ORD101509"/>
        <s v="ORD101510"/>
        <s v="ORD101511"/>
        <s v="ORD101512"/>
        <s v="ORD101513"/>
        <s v="ORD101514"/>
        <s v="ORD101515"/>
        <s v="ORD101516"/>
        <s v="ORD101517"/>
        <s v="ORD101518"/>
        <s v="ORD101519"/>
        <s v="ORD101520"/>
        <s v="ORD101521"/>
        <s v="ORD101522"/>
        <s v="ORD101523"/>
        <s v="ORD101524"/>
        <s v="ORD101525"/>
        <s v="ORD101526"/>
        <s v="ORD101527"/>
        <s v="ORD101528"/>
        <s v="ORD101529"/>
        <s v="ORD101530"/>
        <s v="ORD101531"/>
        <s v="ORD101532"/>
        <s v="ORD101533"/>
        <s v="ORD101534"/>
        <s v="ORD101535"/>
        <s v="ORD101536"/>
        <s v="ORD101537"/>
        <s v="ORD101538"/>
        <s v="ORD101539"/>
        <s v="ORD101540"/>
        <s v="ORD101541"/>
        <s v="ORD101542"/>
        <s v="ORD101543"/>
        <s v="ORD101544"/>
        <s v="ORD101545"/>
        <s v="ORD101546"/>
        <s v="ORD101547"/>
        <s v="ORD101548"/>
        <s v="ORD101549"/>
        <s v="ORD101550"/>
        <s v="ORD101551"/>
        <s v="ORD101552"/>
        <s v="ORD101553"/>
        <s v="ORD101554"/>
        <s v="ORD101555"/>
        <s v="ORD101556"/>
        <s v="ORD101557"/>
        <s v="ORD101558"/>
        <s v="ORD101559"/>
        <s v="ORD101560"/>
        <s v="ORD101561"/>
        <s v="ORD101562"/>
        <s v="ORD101563"/>
        <s v="ORD101564"/>
        <s v="ORD101565"/>
        <s v="ORD101566"/>
        <s v="ORD101567"/>
        <s v="ORD101568"/>
        <s v="ORD101569"/>
        <s v="ORD101570"/>
        <s v="ORD101571"/>
        <s v="ORD101572"/>
        <s v="ORD101573"/>
        <s v="ORD101574"/>
        <s v="ORD101575"/>
        <s v="ORD101576"/>
        <s v="ORD101577"/>
        <s v="ORD101578"/>
        <s v="ORD101579"/>
        <s v="ORD101580"/>
        <s v="ORD101581"/>
        <s v="ORD101582"/>
        <s v="ORD101583"/>
        <s v="ORD101584"/>
        <s v="ORD101585"/>
        <s v="ORD101586"/>
        <s v="ORD101587"/>
        <s v="ORD101588"/>
        <s v="ORD101589"/>
        <s v="ORD101590"/>
        <s v="ORD101591"/>
        <s v="ORD101592"/>
        <s v="ORD101593"/>
        <s v="ORD101594"/>
        <s v="ORD101595"/>
        <s v="ORD101596"/>
        <s v="ORD101597"/>
        <s v="ORD101598"/>
        <s v="ORD101599"/>
        <s v="ORD101600"/>
        <s v="ORD101601"/>
        <s v="ORD101602"/>
        <s v="ORD101603"/>
        <s v="ORD101604"/>
        <s v="ORD101605"/>
        <s v="ORD101606"/>
        <s v="ORD101607"/>
        <s v="ORD101608"/>
        <s v="ORD101609"/>
        <s v="ORD101610"/>
        <s v="ORD101611"/>
        <s v="ORD101612"/>
        <s v="ORD101613"/>
        <s v="ORD101614"/>
        <s v="ORD101615"/>
        <s v="ORD101616"/>
        <s v="ORD101617"/>
        <s v="ORD101618"/>
        <s v="ORD101619"/>
        <s v="ORD101620"/>
        <s v="ORD101621"/>
        <s v="ORD101622"/>
        <s v="ORD101623"/>
        <s v="ORD101624"/>
        <s v="ORD101625"/>
        <s v="ORD101626"/>
        <s v="ORD101627"/>
        <s v="ORD101628"/>
        <s v="ORD101629"/>
        <s v="ORD101630"/>
        <s v="ORD101631"/>
        <s v="ORD101632"/>
        <s v="ORD101633"/>
        <s v="ORD101634"/>
        <s v="ORD101635"/>
        <s v="ORD101636"/>
        <s v="ORD101637"/>
        <s v="ORD101638"/>
        <s v="ORD101639"/>
        <s v="ORD101640"/>
        <s v="ORD101641"/>
        <s v="ORD101642"/>
        <s v="ORD101643"/>
        <s v="ORD101644"/>
        <s v="ORD101645"/>
        <s v="ORD101646"/>
        <s v="ORD101647"/>
        <s v="ORD101648"/>
        <s v="ORD101649"/>
        <s v="ORD101650"/>
        <s v="ORD101651"/>
        <s v="ORD101652"/>
        <s v="ORD101653"/>
        <s v="ORD101654"/>
        <s v="ORD101655"/>
        <s v="ORD101656"/>
        <s v="ORD101657"/>
        <s v="ORD101658"/>
        <s v="ORD101659"/>
        <s v="ORD101660"/>
        <s v="ORD101661"/>
        <s v="ORD101662"/>
        <s v="ORD101663"/>
        <s v="ORD101664"/>
        <s v="ORD101665"/>
        <s v="ORD101666"/>
        <s v="ORD101667"/>
        <s v="ORD101668"/>
        <s v="ORD101669"/>
        <s v="ORD101670"/>
        <s v="ORD101671"/>
        <s v="ORD101672"/>
        <s v="ORD101673"/>
        <s v="ORD101674"/>
        <s v="ORD101675"/>
        <s v="ORD101676"/>
        <s v="ORD101677"/>
        <s v="ORD101678"/>
        <s v="ORD101679"/>
        <s v="ORD101680"/>
        <s v="ORD101681"/>
        <s v="ORD101682"/>
        <s v="ORD101683"/>
        <s v="ORD101684"/>
        <s v="ORD101685"/>
        <s v="ORD101686"/>
        <s v="ORD101687"/>
        <s v="ORD101688"/>
        <s v="ORD101689"/>
        <s v="ORD101690"/>
        <s v="ORD101691"/>
        <s v="ORD101692"/>
        <s v="ORD101693"/>
        <s v="ORD101694"/>
        <s v="ORD101695"/>
        <s v="ORD101696"/>
        <s v="ORD101697"/>
        <s v="ORD101698"/>
        <s v="ORD101699"/>
        <s v="ORD101700"/>
        <s v="ORD101701"/>
        <s v="ORD101702"/>
        <s v="ORD101703"/>
        <s v="ORD101704"/>
        <s v="ORD101705"/>
        <s v="ORD101706"/>
        <s v="ORD101707"/>
        <s v="ORD101708"/>
        <s v="ORD101709"/>
        <s v="ORD101710"/>
        <s v="ORD101711"/>
        <s v="ORD101712"/>
        <s v="ORD101713"/>
        <s v="ORD101714"/>
        <s v="ORD101715"/>
        <s v="ORD101716"/>
        <s v="ORD101717"/>
        <s v="ORD101718"/>
        <s v="ORD101719"/>
        <s v="ORD101720"/>
        <s v="ORD101721"/>
        <s v="ORD101722"/>
        <s v="ORD101723"/>
        <s v="ORD101724"/>
        <s v="ORD101725"/>
        <s v="ORD101726"/>
        <s v="ORD101727"/>
        <s v="ORD101728"/>
        <s v="ORD101729"/>
        <s v="ORD101730"/>
        <s v="ORD101731"/>
        <s v="ORD101732"/>
        <s v="ORD101733"/>
        <s v="ORD101734"/>
        <s v="ORD101735"/>
        <s v="ORD101736"/>
        <s v="ORD101737"/>
        <s v="ORD101738"/>
        <s v="ORD101739"/>
        <s v="ORD101740"/>
        <s v="ORD101741"/>
        <s v="ORD101742"/>
        <s v="ORD101743"/>
        <s v="ORD101744"/>
        <s v="ORD101745"/>
        <s v="ORD101746"/>
        <s v="ORD101747"/>
        <s v="ORD101748"/>
        <s v="ORD101749"/>
        <s v="ORD101750"/>
        <s v="ORD101751"/>
        <s v="ORD101752"/>
        <s v="ORD101753"/>
        <s v="ORD101754"/>
        <s v="ORD101755"/>
        <s v="ORD101756"/>
        <s v="ORD101757"/>
        <s v="ORD101758"/>
        <s v="ORD101759"/>
        <s v="ORD101760"/>
        <s v="ORD101761"/>
        <s v="ORD101762"/>
        <s v="ORD101763"/>
        <s v="ORD101764"/>
        <s v="ORD101765"/>
        <s v="ORD101766"/>
        <s v="ORD101767"/>
        <s v="ORD101768"/>
        <s v="ORD101769"/>
        <s v="ORD101770"/>
        <s v="ORD101771"/>
        <s v="ORD101772"/>
        <s v="ORD101773"/>
        <s v="ORD101774"/>
        <s v="ORD101775"/>
        <s v="ORD101776"/>
        <s v="ORD101777"/>
        <s v="ORD101778"/>
        <s v="ORD101779"/>
        <s v="ORD101780"/>
        <s v="ORD101781"/>
        <s v="ORD101782"/>
        <s v="ORD101783"/>
        <s v="ORD101784"/>
        <s v="ORD101785"/>
        <s v="ORD101786"/>
        <s v="ORD101787"/>
        <s v="ORD101788"/>
        <s v="ORD101789"/>
        <s v="ORD101790"/>
        <s v="ORD101791"/>
        <s v="ORD101792"/>
        <s v="ORD101793"/>
        <s v="ORD101794"/>
        <s v="ORD101795"/>
        <s v="ORD101796"/>
        <s v="ORD101797"/>
        <s v="ORD101798"/>
        <s v="ORD101799"/>
        <s v="ORD101800"/>
        <s v="ORD101801"/>
        <s v="ORD101802"/>
        <s v="ORD101803"/>
        <s v="ORD101804"/>
        <s v="ORD101805"/>
        <s v="ORD101806"/>
        <s v="ORD101807"/>
        <s v="ORD101808"/>
        <s v="ORD101809"/>
        <s v="ORD101810"/>
        <s v="ORD101811"/>
        <s v="ORD101812"/>
        <s v="ORD101813"/>
        <s v="ORD101814"/>
        <s v="ORD101815"/>
        <s v="ORD101816"/>
        <s v="ORD101817"/>
        <s v="ORD101818"/>
        <s v="ORD101819"/>
        <s v="ORD101820"/>
        <s v="ORD101821"/>
        <s v="ORD101822"/>
        <s v="ORD101823"/>
        <s v="ORD101824"/>
        <s v="ORD101825"/>
        <s v="ORD101826"/>
        <s v="ORD101827"/>
        <s v="ORD101828"/>
        <s v="ORD101829"/>
        <s v="ORD101830"/>
        <s v="ORD101831"/>
        <s v="ORD101832"/>
        <s v="ORD101833"/>
        <s v="ORD101834"/>
        <s v="ORD101835"/>
        <s v="ORD101836"/>
        <s v="ORD101837"/>
        <s v="ORD101838"/>
        <s v="ORD101839"/>
        <s v="ORD101840"/>
        <s v="ORD101841"/>
        <s v="ORD101842"/>
        <s v="ORD101843"/>
        <s v="ORD101844"/>
        <s v="ORD101845"/>
        <s v="ORD101846"/>
        <s v="ORD101847"/>
        <s v="ORD101848"/>
        <s v="ORD101849"/>
        <s v="ORD101850"/>
        <s v="ORD101851"/>
        <s v="ORD101852"/>
        <s v="ORD101853"/>
        <s v="ORD101854"/>
        <s v="ORD101855"/>
        <s v="ORD101856"/>
        <s v="ORD101857"/>
        <s v="ORD101858"/>
        <s v="ORD101859"/>
        <s v="ORD101860"/>
        <s v="ORD101861"/>
        <s v="ORD101862"/>
        <s v="ORD101863"/>
        <s v="ORD101864"/>
        <s v="ORD101865"/>
        <s v="ORD101866"/>
        <s v="ORD101867"/>
        <s v="ORD101868"/>
        <s v="ORD101869"/>
        <s v="ORD101870"/>
        <s v="ORD101871"/>
        <s v="ORD101872"/>
        <s v="ORD101873"/>
        <s v="ORD101874"/>
        <s v="ORD101875"/>
        <s v="ORD101876"/>
        <s v="ORD101877"/>
        <s v="ORD101878"/>
        <s v="ORD101879"/>
        <s v="ORD101880"/>
        <s v="ORD101881"/>
        <s v="ORD101882"/>
        <s v="ORD101883"/>
        <s v="ORD101884"/>
        <s v="ORD101885"/>
        <s v="ORD101886"/>
        <s v="ORD101887"/>
        <s v="ORD101888"/>
        <s v="ORD101889"/>
        <s v="ORD101890"/>
        <s v="ORD101891"/>
        <s v="ORD101892"/>
        <s v="ORD101893"/>
        <s v="ORD101894"/>
        <s v="ORD101895"/>
        <s v="ORD101896"/>
        <s v="ORD101897"/>
        <s v="ORD101898"/>
        <s v="ORD101899"/>
        <s v="ORD101900"/>
        <s v="ORD101901"/>
        <s v="ORD101902"/>
        <s v="ORD101903"/>
        <s v="ORD101904"/>
        <s v="ORD101905"/>
        <s v="ORD101906"/>
        <s v="ORD101907"/>
        <s v="ORD101908"/>
        <s v="ORD101909"/>
        <s v="ORD101910"/>
        <s v="ORD101911"/>
        <s v="ORD101912"/>
        <s v="ORD101913"/>
        <s v="ORD101914"/>
        <s v="ORD101915"/>
        <s v="ORD101916"/>
        <s v="ORD101917"/>
        <s v="ORD101918"/>
        <s v="ORD101919"/>
        <s v="ORD101920"/>
        <s v="ORD101921"/>
        <s v="ORD101922"/>
        <s v="ORD101923"/>
        <s v="ORD101924"/>
        <s v="ORD101925"/>
        <s v="ORD101926"/>
        <s v="ORD101927"/>
        <s v="ORD101928"/>
        <s v="ORD101929"/>
        <s v="ORD101930"/>
        <s v="ORD101931"/>
        <s v="ORD101932"/>
        <s v="ORD101933"/>
        <s v="ORD101934"/>
        <s v="ORD101935"/>
        <s v="ORD101936"/>
        <s v="ORD101937"/>
        <s v="ORD101938"/>
        <s v="ORD101939"/>
        <s v="ORD101940"/>
        <s v="ORD101941"/>
        <s v="ORD101942"/>
        <s v="ORD101943"/>
        <s v="ORD101944"/>
        <s v="ORD101945"/>
        <s v="ORD101946"/>
        <s v="ORD101947"/>
        <s v="ORD101948"/>
        <s v="ORD101949"/>
        <s v="ORD101950"/>
        <s v="ORD101951"/>
        <s v="ORD101952"/>
        <s v="ORD101953"/>
        <s v="ORD101954"/>
        <s v="ORD101955"/>
        <s v="ORD101956"/>
        <s v="ORD101957"/>
        <s v="ORD101958"/>
        <s v="ORD101959"/>
        <s v="ORD101960"/>
        <s v="ORD101961"/>
        <s v="ORD101962"/>
        <s v="ORD101963"/>
        <s v="ORD101964"/>
        <s v="ORD101965"/>
        <s v="ORD101966"/>
        <s v="ORD101967"/>
        <s v="ORD101968"/>
        <s v="ORD101969"/>
        <s v="ORD101970"/>
        <s v="ORD101971"/>
        <s v="ORD101972"/>
        <s v="ORD101973"/>
        <s v="ORD101974"/>
        <s v="ORD101975"/>
        <s v="ORD101976"/>
        <s v="ORD101977"/>
        <s v="ORD101978"/>
        <s v="ORD101979"/>
        <s v="ORD101980"/>
        <s v="ORD101981"/>
        <s v="ORD101982"/>
        <s v="ORD101983"/>
        <s v="ORD101984"/>
        <s v="ORD101985"/>
        <s v="ORD101986"/>
        <s v="ORD101987"/>
        <s v="ORD101988"/>
        <s v="ORD101989"/>
        <s v="ORD101990"/>
        <s v="ORD101991"/>
        <s v="ORD101992"/>
        <s v="ORD101993"/>
        <s v="ORD101994"/>
        <s v="ORD101995"/>
        <s v="ORD101996"/>
        <s v="ORD101997"/>
        <s v="ORD101998"/>
        <s v="ORD101999"/>
        <s v="ORD102000"/>
        <s v="ORD102001"/>
        <s v="ORD102002"/>
        <s v="ORD102003"/>
        <s v="ORD102004"/>
        <s v="ORD102005"/>
        <s v="ORD102006"/>
        <s v="ORD102007"/>
        <s v="ORD102008"/>
        <s v="ORD102009"/>
        <s v="ORD102010"/>
        <s v="ORD102011"/>
        <s v="ORD102012"/>
        <s v="ORD102013"/>
        <s v="ORD102014"/>
        <s v="ORD102015"/>
        <s v="ORD102016"/>
        <s v="ORD102017"/>
        <s v="ORD102018"/>
        <s v="ORD102019"/>
        <s v="ORD102020"/>
        <s v="ORD102021"/>
        <s v="ORD102022"/>
        <s v="ORD102023"/>
        <s v="ORD102024"/>
        <s v="ORD102025"/>
        <s v="ORD102026"/>
        <s v="ORD102027"/>
        <s v="ORD102028"/>
        <s v="ORD102029"/>
        <s v="ORD102030"/>
        <s v="ORD102031"/>
        <s v="ORD102032"/>
        <s v="ORD102033"/>
        <s v="ORD102034"/>
        <s v="ORD102035"/>
        <s v="ORD102036"/>
        <s v="ORD102037"/>
        <s v="ORD102038"/>
        <s v="ORD102039"/>
        <s v="ORD102040"/>
        <s v="ORD102041"/>
        <s v="ORD102042"/>
        <s v="ORD102043"/>
        <s v="ORD102044"/>
        <s v="ORD102045"/>
        <s v="ORD102046"/>
        <s v="ORD102047"/>
        <s v="ORD102048"/>
        <s v="ORD102049"/>
        <s v="ORD102050"/>
        <s v="ORD102051"/>
        <s v="ORD102052"/>
        <s v="ORD102053"/>
        <s v="ORD102054"/>
        <s v="ORD102055"/>
        <s v="ORD102056"/>
        <s v="ORD102057"/>
        <s v="ORD102058"/>
        <s v="ORD102059"/>
        <s v="ORD102060"/>
        <s v="ORD102061"/>
        <s v="ORD102062"/>
        <s v="ORD102063"/>
        <s v="ORD102064"/>
        <s v="ORD102065"/>
        <s v="ORD102066"/>
        <s v="ORD102067"/>
        <s v="ORD102068"/>
        <s v="ORD102069"/>
        <s v="ORD102070"/>
        <s v="ORD102071"/>
        <s v="ORD102072"/>
        <s v="ORD102073"/>
        <s v="ORD102074"/>
        <s v="ORD102075"/>
        <s v="ORD102076"/>
        <s v="ORD102077"/>
        <s v="ORD102078"/>
        <s v="ORD102079"/>
        <s v="ORD102080"/>
        <s v="ORD102081"/>
        <s v="ORD102082"/>
        <s v="ORD102083"/>
        <s v="ORD102084"/>
        <s v="ORD102085"/>
        <s v="ORD102086"/>
        <s v="ORD102087"/>
        <s v="ORD102088"/>
        <s v="ORD102089"/>
        <s v="ORD102090"/>
        <s v="ORD102091"/>
        <s v="ORD102092"/>
        <s v="ORD102093"/>
        <s v="ORD102094"/>
        <s v="ORD102095"/>
        <s v="ORD102096"/>
        <s v="ORD102097"/>
        <s v="ORD102098"/>
        <s v="ORD102099"/>
        <s v="ORD102100"/>
        <s v="ORD102101"/>
        <s v="ORD102102"/>
        <s v="ORD102103"/>
        <s v="ORD102104"/>
        <s v="ORD102105"/>
        <s v="ORD102106"/>
        <s v="ORD102107"/>
        <s v="ORD102108"/>
        <s v="ORD102109"/>
        <s v="ORD102110"/>
        <s v="ORD102111"/>
        <s v="ORD102112"/>
        <s v="ORD102113"/>
        <s v="ORD102114"/>
        <s v="ORD102115"/>
        <s v="ORD102116"/>
        <s v="ORD102117"/>
        <s v="ORD102118"/>
        <s v="ORD102119"/>
        <s v="ORD102120"/>
        <s v="ORD102121"/>
        <s v="ORD102122"/>
        <s v="ORD102123"/>
        <s v="ORD102124"/>
        <s v="ORD102125"/>
        <s v="ORD102126"/>
        <s v="ORD102127"/>
        <s v="ORD102128"/>
        <s v="ORD102129"/>
        <s v="ORD102130"/>
        <s v="ORD102131"/>
        <s v="ORD102132"/>
        <s v="ORD102133"/>
        <s v="ORD102134"/>
        <s v="ORD102135"/>
        <s v="ORD102136"/>
        <s v="ORD102137"/>
        <s v="ORD102138"/>
        <s v="ORD102139"/>
        <s v="ORD102140"/>
        <s v="ORD102141"/>
        <s v="ORD102142"/>
        <s v="ORD102143"/>
        <s v="ORD102144"/>
        <s v="ORD102145"/>
        <s v="ORD102146"/>
        <s v="ORD102147"/>
        <s v="ORD102148"/>
        <s v="ORD102149"/>
        <s v="ORD102150"/>
        <s v="ORD102151"/>
        <s v="ORD102152"/>
        <s v="ORD102153"/>
        <s v="ORD102154"/>
        <s v="ORD102155"/>
        <s v="ORD102156"/>
        <s v="ORD102157"/>
        <s v="ORD102158"/>
        <s v="ORD102159"/>
        <s v="ORD102160"/>
        <s v="ORD102161"/>
        <s v="ORD102162"/>
        <s v="ORD102163"/>
        <s v="ORD102164"/>
        <s v="ORD102165"/>
        <s v="ORD102166"/>
        <s v="ORD102167"/>
        <s v="ORD102168"/>
        <s v="ORD102169"/>
        <s v="ORD102170"/>
        <s v="ORD102171"/>
        <s v="ORD102172"/>
        <s v="ORD102173"/>
        <s v="ORD102174"/>
        <s v="ORD102175"/>
        <s v="ORD102176"/>
        <s v="ORD102177"/>
        <s v="ORD102178"/>
        <s v="ORD102179"/>
        <s v="ORD102180"/>
        <s v="ORD102181"/>
        <s v="ORD102182"/>
        <s v="ORD102183"/>
        <s v="ORD102184"/>
        <s v="ORD102185"/>
        <s v="ORD102186"/>
        <s v="ORD102187"/>
        <s v="ORD102188"/>
        <s v="ORD102189"/>
        <s v="ORD102190"/>
        <s v="ORD102191"/>
        <s v="ORD102192"/>
        <s v="ORD102193"/>
        <s v="ORD102194"/>
        <s v="ORD102195"/>
        <s v="ORD102196"/>
        <s v="ORD102197"/>
        <s v="ORD102198"/>
        <s v="ORD102199"/>
        <s v="ORD102200"/>
        <s v="ORD102201"/>
        <s v="ORD102202"/>
        <s v="ORD102203"/>
        <s v="ORD102204"/>
        <s v="ORD102205"/>
        <s v="ORD102206"/>
        <s v="ORD102207"/>
        <s v="ORD102208"/>
        <s v="ORD102209"/>
        <s v="ORD102210"/>
        <s v="ORD102211"/>
        <s v="ORD102212"/>
        <s v="ORD102213"/>
        <s v="ORD102214"/>
        <s v="ORD102215"/>
        <s v="ORD102216"/>
        <s v="ORD102217"/>
        <s v="ORD102218"/>
        <s v="ORD102219"/>
        <s v="ORD102220"/>
        <s v="ORD102221"/>
        <s v="ORD102222"/>
        <s v="ORD102223"/>
        <s v="ORD102224"/>
        <s v="ORD102225"/>
        <s v="ORD102226"/>
        <s v="ORD102227"/>
        <s v="ORD102228"/>
        <s v="ORD102229"/>
        <s v="ORD102230"/>
        <s v="ORD102231"/>
        <s v="ORD102232"/>
        <s v="ORD102233"/>
        <s v="ORD102234"/>
        <s v="ORD102235"/>
        <s v="ORD102236"/>
        <s v="ORD102237"/>
        <s v="ORD102238"/>
        <s v="ORD102239"/>
        <s v="ORD102240"/>
        <s v="ORD102241"/>
        <s v="ORD102242"/>
        <s v="ORD102243"/>
        <s v="ORD102244"/>
        <s v="ORD102245"/>
        <s v="ORD102246"/>
        <s v="ORD102247"/>
        <s v="ORD102248"/>
        <s v="ORD102249"/>
        <s v="ORD102250"/>
        <s v="ORD102251"/>
        <s v="ORD102252"/>
        <s v="ORD102253"/>
        <s v="ORD102254"/>
        <s v="ORD102255"/>
        <s v="ORD102256"/>
        <s v="ORD102257"/>
        <s v="ORD102258"/>
        <s v="ORD102259"/>
        <s v="ORD102260"/>
        <s v="ORD102261"/>
        <s v="ORD102262"/>
        <s v="ORD102263"/>
        <s v="ORD102264"/>
        <s v="ORD102265"/>
        <s v="ORD102266"/>
        <s v="ORD102267"/>
        <s v="ORD102268"/>
        <s v="ORD102269"/>
        <s v="ORD102270"/>
        <s v="ORD102271"/>
        <s v="ORD102272"/>
        <s v="ORD102273"/>
        <s v="ORD102274"/>
        <s v="ORD102275"/>
        <s v="ORD102276"/>
        <s v="ORD102277"/>
        <s v="ORD102278"/>
        <s v="ORD102279"/>
        <s v="ORD102280"/>
        <s v="ORD102281"/>
        <s v="ORD102282"/>
        <s v="ORD102283"/>
        <s v="ORD102284"/>
        <s v="ORD102285"/>
        <s v="ORD102286"/>
        <s v="ORD102287"/>
        <s v="ORD102288"/>
        <s v="ORD102289"/>
        <s v="ORD102290"/>
        <s v="ORD102291"/>
        <s v="ORD102292"/>
        <s v="ORD102293"/>
        <s v="ORD102294"/>
        <s v="ORD102295"/>
        <s v="ORD102296"/>
        <s v="ORD102297"/>
        <s v="ORD102298"/>
        <s v="ORD102299"/>
        <s v="ORD102300"/>
        <s v="ORD102301"/>
        <s v="ORD102302"/>
        <s v="ORD102303"/>
        <s v="ORD102304"/>
        <s v="ORD102305"/>
        <s v="ORD102306"/>
        <s v="ORD102307"/>
        <s v="ORD102308"/>
        <s v="ORD102309"/>
        <s v="ORD102310"/>
        <s v="ORD102311"/>
        <s v="ORD102312"/>
        <s v="ORD102313"/>
        <s v="ORD102314"/>
        <s v="ORD102315"/>
        <s v="ORD102316"/>
        <s v="ORD102317"/>
        <s v="ORD102318"/>
        <s v="ORD102319"/>
        <s v="ORD102320"/>
        <s v="ORD102321"/>
        <s v="ORD102322"/>
        <s v="ORD102323"/>
        <s v="ORD102324"/>
        <s v="ORD102325"/>
        <s v="ORD102326"/>
        <s v="ORD102327"/>
        <s v="ORD102328"/>
        <s v="ORD102329"/>
        <s v="ORD102330"/>
        <s v="ORD102331"/>
        <s v="ORD102332"/>
        <s v="ORD102333"/>
        <s v="ORD102334"/>
        <s v="ORD102335"/>
        <s v="ORD102336"/>
        <s v="ORD102337"/>
        <s v="ORD102338"/>
        <s v="ORD102339"/>
        <s v="ORD102340"/>
        <s v="ORD102341"/>
        <s v="ORD102342"/>
        <s v="ORD102343"/>
        <s v="ORD102344"/>
        <s v="ORD102345"/>
        <s v="ORD102346"/>
        <s v="ORD102347"/>
        <s v="ORD102348"/>
        <s v="ORD102349"/>
        <s v="ORD102350"/>
        <s v="ORD102351"/>
        <s v="ORD102352"/>
        <s v="ORD102353"/>
        <s v="ORD102354"/>
        <s v="ORD102355"/>
        <s v="ORD102356"/>
        <s v="ORD102357"/>
        <s v="ORD102358"/>
        <s v="ORD102359"/>
        <s v="ORD102360"/>
        <s v="ORD102361"/>
        <s v="ORD102362"/>
        <s v="ORD102363"/>
        <s v="ORD102364"/>
        <s v="ORD102365"/>
        <s v="ORD102366"/>
        <s v="ORD102367"/>
        <s v="ORD102368"/>
        <s v="ORD102369"/>
        <s v="ORD102370"/>
        <s v="ORD102371"/>
        <s v="ORD102372"/>
        <s v="ORD102373"/>
        <s v="ORD102374"/>
        <s v="ORD102375"/>
        <s v="ORD102376"/>
        <s v="ORD102377"/>
        <s v="ORD102378"/>
        <s v="ORD102379"/>
        <s v="ORD102380"/>
        <s v="ORD102381"/>
        <s v="ORD102382"/>
        <s v="ORD102383"/>
        <s v="ORD102384"/>
        <s v="ORD102385"/>
        <s v="ORD102386"/>
        <s v="ORD102387"/>
        <s v="ORD102388"/>
        <s v="ORD102389"/>
        <s v="ORD102390"/>
        <s v="ORD102391"/>
        <s v="ORD102392"/>
        <s v="ORD102393"/>
        <s v="ORD102394"/>
        <s v="ORD102395"/>
        <s v="ORD102396"/>
        <s v="ORD102397"/>
        <s v="ORD102398"/>
        <s v="ORD102399"/>
        <s v="ORD102400"/>
        <s v="ORD102401"/>
        <s v="ORD102402"/>
        <s v="ORD102403"/>
        <s v="ORD102404"/>
        <s v="ORD102405"/>
        <s v="ORD102406"/>
        <s v="ORD102407"/>
        <s v="ORD102408"/>
        <s v="ORD102409"/>
        <s v="ORD102410"/>
        <s v="ORD102411"/>
        <s v="ORD102412"/>
        <s v="ORD102413"/>
        <s v="ORD102414"/>
        <s v="ORD102415"/>
        <s v="ORD102416"/>
        <s v="ORD102417"/>
        <s v="ORD102418"/>
        <s v="ORD102419"/>
        <s v="ORD102420"/>
        <s v="ORD102421"/>
        <s v="ORD102422"/>
        <s v="ORD102423"/>
        <s v="ORD102424"/>
        <s v="ORD102425"/>
        <s v="ORD102426"/>
        <s v="ORD102427"/>
        <s v="ORD102428"/>
        <s v="ORD102429"/>
        <s v="ORD102430"/>
        <s v="ORD102431"/>
        <s v="ORD102432"/>
        <s v="ORD102433"/>
        <s v="ORD102434"/>
        <s v="ORD102435"/>
        <s v="ORD102436"/>
        <s v="ORD102437"/>
        <s v="ORD102438"/>
        <s v="ORD102439"/>
        <s v="ORD102440"/>
        <s v="ORD102441"/>
        <s v="ORD102442"/>
        <s v="ORD102443"/>
        <s v="ORD102444"/>
        <s v="ORD102445"/>
        <s v="ORD102446"/>
        <s v="ORD102447"/>
        <s v="ORD102448"/>
        <s v="ORD102449"/>
        <s v="ORD102450"/>
        <s v="ORD102451"/>
        <s v="ORD102452"/>
        <s v="ORD102453"/>
        <s v="ORD102454"/>
        <s v="ORD102455"/>
        <s v="ORD102456"/>
        <s v="ORD102457"/>
        <s v="ORD102458"/>
        <s v="ORD102459"/>
        <s v="ORD102460"/>
        <s v="ORD102461"/>
        <s v="ORD102462"/>
        <s v="ORD102463"/>
        <s v="ORD102464"/>
        <s v="ORD102465"/>
        <s v="ORD102466"/>
        <s v="ORD102467"/>
        <s v="ORD102468"/>
        <s v="ORD102469"/>
        <s v="ORD102470"/>
        <s v="ORD102471"/>
        <s v="ORD102472"/>
        <s v="ORD102473"/>
        <s v="ORD102474"/>
        <s v="ORD102475"/>
        <s v="ORD102476"/>
        <s v="ORD102477"/>
        <s v="ORD102478"/>
        <s v="ORD102479"/>
        <s v="ORD102480"/>
        <s v="ORD102481"/>
        <s v="ORD102482"/>
        <s v="ORD102483"/>
        <s v="ORD102484"/>
        <s v="ORD102485"/>
        <s v="ORD102486"/>
        <s v="ORD102487"/>
        <s v="ORD102488"/>
        <s v="ORD102489"/>
        <s v="ORD102490"/>
        <s v="ORD102491"/>
        <s v="ORD102492"/>
        <s v="ORD102493"/>
        <s v="ORD102494"/>
        <s v="ORD102495"/>
        <s v="ORD102496"/>
        <s v="ORD102497"/>
        <s v="ORD102498"/>
        <s v="ORD102499"/>
        <s v="ORD102500"/>
        <s v="ORD102501"/>
        <s v="ORD102502"/>
        <s v="ORD102503"/>
        <s v="ORD102504"/>
        <s v="ORD102505"/>
        <s v="ORD102506"/>
        <s v="ORD102507"/>
        <s v="ORD102508"/>
        <s v="ORD102509"/>
        <s v="ORD102510"/>
        <s v="ORD102511"/>
        <s v="ORD102512"/>
        <s v="ORD102513"/>
        <s v="ORD102514"/>
        <s v="ORD102515"/>
        <s v="ORD102516"/>
        <s v="ORD102517"/>
        <s v="ORD102518"/>
        <s v="ORD102519"/>
        <s v="ORD102520"/>
        <s v="ORD102521"/>
        <s v="ORD102522"/>
        <s v="ORD102523"/>
        <s v="ORD102524"/>
        <s v="ORD102525"/>
        <s v="ORD102526"/>
        <s v="ORD102527"/>
        <s v="ORD102528"/>
        <s v="ORD102529"/>
        <s v="ORD102530"/>
        <s v="ORD102531"/>
        <s v="ORD102532"/>
        <s v="ORD102533"/>
        <s v="ORD102534"/>
        <s v="ORD102535"/>
        <s v="ORD102536"/>
        <s v="ORD102537"/>
        <s v="ORD102538"/>
        <s v="ORD102539"/>
        <s v="ORD102540"/>
        <s v="ORD102541"/>
        <s v="ORD102542"/>
        <s v="ORD102543"/>
        <s v="ORD102544"/>
        <s v="ORD102545"/>
        <s v="ORD102546"/>
        <s v="ORD102547"/>
        <s v="ORD102548"/>
        <s v="ORD102549"/>
        <s v="ORD102550"/>
        <s v="ORD102551"/>
        <s v="ORD102552"/>
        <s v="ORD102553"/>
        <s v="ORD102554"/>
        <s v="ORD102555"/>
        <s v="ORD102556"/>
        <s v="ORD102557"/>
        <s v="ORD102558"/>
        <s v="ORD102559"/>
        <s v="ORD102560"/>
        <s v="ORD102561"/>
        <s v="ORD102562"/>
        <s v="ORD102563"/>
        <s v="ORD102564"/>
        <s v="ORD102565"/>
        <s v="ORD102566"/>
        <s v="ORD102567"/>
        <s v="ORD102568"/>
        <s v="ORD102569"/>
        <s v="ORD102570"/>
        <s v="ORD102571"/>
        <s v="ORD102572"/>
        <s v="ORD102573"/>
        <s v="ORD102574"/>
        <s v="ORD102575"/>
        <s v="ORD102576"/>
        <s v="ORD102577"/>
        <s v="ORD102578"/>
        <s v="ORD102579"/>
        <s v="ORD102580"/>
        <s v="ORD102581"/>
        <s v="ORD102582"/>
        <s v="ORD102583"/>
        <s v="ORD102584"/>
        <s v="ORD102585"/>
        <s v="ORD102586"/>
        <s v="ORD102587"/>
        <s v="ORD102588"/>
        <s v="ORD102589"/>
        <s v="ORD102590"/>
        <s v="ORD102591"/>
        <s v="ORD102592"/>
        <s v="ORD102593"/>
        <s v="ORD102594"/>
        <s v="ORD102595"/>
        <s v="ORD102596"/>
        <s v="ORD102597"/>
        <s v="ORD102598"/>
        <s v="ORD102599"/>
        <s v="ORD102600"/>
        <s v="ORD102601"/>
        <s v="ORD102602"/>
        <s v="ORD102603"/>
        <s v="ORD102604"/>
        <s v="ORD102605"/>
        <s v="ORD102606"/>
        <s v="ORD102607"/>
        <s v="ORD102608"/>
        <s v="ORD102609"/>
        <s v="ORD102610"/>
        <s v="ORD102611"/>
        <s v="ORD102612"/>
        <s v="ORD102613"/>
        <s v="ORD102614"/>
        <s v="ORD102615"/>
        <s v="ORD102616"/>
        <s v="ORD102617"/>
        <s v="ORD102618"/>
        <s v="ORD102619"/>
        <s v="ORD102620"/>
        <s v="ORD102621"/>
        <s v="ORD102622"/>
        <s v="ORD102623"/>
        <s v="ORD102624"/>
        <s v="ORD102625"/>
        <s v="ORD102626"/>
        <s v="ORD102627"/>
        <s v="ORD102628"/>
        <s v="ORD102629"/>
        <s v="ORD102630"/>
        <s v="ORD102631"/>
        <s v="ORD102632"/>
        <s v="ORD102633"/>
        <s v="ORD102634"/>
        <s v="ORD102635"/>
        <s v="ORD102636"/>
        <s v="ORD102637"/>
        <s v="ORD102638"/>
        <s v="ORD102639"/>
        <s v="ORD102640"/>
        <s v="ORD102641"/>
        <s v="ORD102642"/>
        <s v="ORD102643"/>
        <s v="ORD102644"/>
        <s v="ORD102645"/>
        <s v="ORD102646"/>
        <s v="ORD102647"/>
        <s v="ORD102648"/>
        <s v="ORD102649"/>
        <s v="ORD102650"/>
        <s v="ORD102651"/>
        <s v="ORD102652"/>
        <s v="ORD102653"/>
        <s v="ORD102654"/>
        <s v="ORD102655"/>
        <s v="ORD102656"/>
        <s v="ORD102657"/>
        <s v="ORD102658"/>
        <s v="ORD102659"/>
        <s v="ORD102660"/>
        <s v="ORD102661"/>
        <s v="ORD102662"/>
        <s v="ORD102663"/>
        <s v="ORD102664"/>
        <s v="ORD102665"/>
        <s v="ORD102666"/>
        <s v="ORD102667"/>
        <s v="ORD102668"/>
        <s v="ORD102669"/>
        <s v="ORD102670"/>
        <s v="ORD102671"/>
        <s v="ORD102672"/>
        <s v="ORD102673"/>
        <s v="ORD102674"/>
        <s v="ORD102675"/>
        <s v="ORD102676"/>
        <s v="ORD102677"/>
        <s v="ORD102678"/>
        <s v="ORD102679"/>
        <s v="ORD102680"/>
        <s v="ORD102681"/>
        <s v="ORD102682"/>
        <s v="ORD102683"/>
        <s v="ORD102684"/>
        <s v="ORD102685"/>
        <s v="ORD102686"/>
        <s v="ORD102687"/>
        <s v="ORD102688"/>
        <s v="ORD102689"/>
        <s v="ORD102690"/>
        <s v="ORD102691"/>
        <s v="ORD102692"/>
        <s v="ORD102693"/>
        <s v="ORD102694"/>
        <s v="ORD102695"/>
        <s v="ORD102696"/>
        <s v="ORD102697"/>
        <s v="ORD102698"/>
        <s v="ORD102699"/>
        <s v="ORD102700"/>
        <s v="ORD102701"/>
        <s v="ORD102702"/>
        <s v="ORD102703"/>
        <s v="ORD102704"/>
        <s v="ORD102705"/>
        <s v="ORD102706"/>
        <s v="ORD102707"/>
        <s v="ORD102708"/>
        <s v="ORD102709"/>
        <s v="ORD102710"/>
        <s v="ORD102711"/>
        <s v="ORD102712"/>
        <s v="ORD102713"/>
        <s v="ORD102714"/>
        <s v="ORD102715"/>
        <s v="ORD102716"/>
        <s v="ORD102717"/>
        <s v="ORD102718"/>
        <s v="ORD102719"/>
        <s v="ORD102720"/>
        <s v="ORD102721"/>
        <s v="ORD102722"/>
        <s v="ORD102723"/>
        <s v="ORD102724"/>
        <s v="ORD102725"/>
        <s v="ORD102726"/>
        <s v="ORD102727"/>
        <s v="ORD102728"/>
        <s v="ORD102729"/>
        <s v="ORD102730"/>
        <s v="ORD102731"/>
        <s v="ORD102732"/>
        <s v="ORD102733"/>
        <s v="ORD102734"/>
        <s v="ORD102735"/>
        <s v="ORD102736"/>
        <s v="ORD102737"/>
        <s v="ORD102738"/>
        <s v="ORD102739"/>
        <s v="ORD102740"/>
        <s v="ORD102741"/>
        <s v="ORD102742"/>
        <s v="ORD102743"/>
        <s v="ORD102744"/>
        <s v="ORD102745"/>
        <s v="ORD102746"/>
        <s v="ORD102747"/>
        <s v="ORD102748"/>
        <s v="ORD102749"/>
        <s v="ORD102750"/>
        <s v="ORD102751"/>
        <s v="ORD102752"/>
        <s v="ORD102753"/>
        <s v="ORD102754"/>
        <s v="ORD102755"/>
        <s v="ORD102756"/>
        <s v="ORD102757"/>
        <s v="ORD102758"/>
        <s v="ORD102759"/>
        <s v="ORD102760"/>
        <s v="ORD102761"/>
        <s v="ORD102762"/>
        <s v="ORD102763"/>
        <s v="ORD102764"/>
        <s v="ORD102765"/>
        <s v="ORD102766"/>
        <s v="ORD102767"/>
        <s v="ORD102768"/>
        <s v="ORD102769"/>
        <s v="ORD102770"/>
        <s v="ORD102771"/>
        <s v="ORD102772"/>
        <s v="ORD102773"/>
        <s v="ORD102774"/>
        <s v="ORD102775"/>
        <s v="ORD102776"/>
        <s v="ORD102777"/>
        <s v="ORD102778"/>
        <s v="ORD102779"/>
        <s v="ORD102780"/>
        <s v="ORD102781"/>
        <s v="ORD102782"/>
        <s v="ORD102783"/>
        <s v="ORD102784"/>
        <s v="ORD102785"/>
        <s v="ORD102786"/>
        <s v="ORD102787"/>
        <s v="ORD102788"/>
        <s v="ORD102789"/>
        <s v="ORD102790"/>
        <s v="ORD102791"/>
        <s v="ORD102792"/>
        <s v="ORD102793"/>
        <s v="ORD102794"/>
        <s v="ORD102795"/>
        <s v="ORD102796"/>
        <s v="ORD102797"/>
        <s v="ORD102798"/>
        <s v="ORD102799"/>
        <s v="ORD102800"/>
        <s v="ORD102801"/>
        <s v="ORD102802"/>
        <s v="ORD102803"/>
        <s v="ORD102804"/>
        <s v="ORD102805"/>
        <s v="ORD102806"/>
        <s v="ORD102807"/>
        <s v="ORD102808"/>
        <s v="ORD102809"/>
        <s v="ORD102810"/>
        <s v="ORD102811"/>
        <s v="ORD102812"/>
        <s v="ORD102813"/>
        <s v="ORD102814"/>
        <s v="ORD102815"/>
        <s v="ORD102816"/>
        <s v="ORD102817"/>
        <s v="ORD102818"/>
        <s v="ORD102819"/>
        <s v="ORD102820"/>
        <s v="ORD102821"/>
        <s v="ORD102822"/>
        <s v="ORD102823"/>
        <s v="ORD102824"/>
        <s v="ORD102825"/>
        <s v="ORD102826"/>
        <s v="ORD102827"/>
        <s v="ORD102828"/>
        <s v="ORD102829"/>
        <s v="ORD102830"/>
        <s v="ORD102831"/>
        <s v="ORD102832"/>
        <s v="ORD102833"/>
        <s v="ORD102834"/>
        <s v="ORD102835"/>
        <s v="ORD102836"/>
        <s v="ORD102837"/>
        <s v="ORD102838"/>
        <s v="ORD102839"/>
        <s v="ORD102840"/>
        <s v="ORD102841"/>
        <s v="ORD102842"/>
        <s v="ORD102843"/>
        <s v="ORD102844"/>
        <s v="ORD102845"/>
        <s v="ORD102846"/>
        <s v="ORD102847"/>
        <s v="ORD102848"/>
        <s v="ORD102849"/>
        <s v="ORD102850"/>
        <s v="ORD102851"/>
        <s v="ORD102852"/>
        <s v="ORD102853"/>
        <s v="ORD102854"/>
        <s v="ORD102855"/>
        <s v="ORD102856"/>
        <s v="ORD102857"/>
        <s v="ORD102858"/>
        <s v="ORD102859"/>
        <s v="ORD102860"/>
        <s v="ORD102861"/>
        <s v="ORD102862"/>
        <s v="ORD102863"/>
        <s v="ORD102864"/>
        <s v="ORD102865"/>
        <s v="ORD102866"/>
        <s v="ORD102867"/>
        <s v="ORD102868"/>
        <s v="ORD102869"/>
        <s v="ORD102870"/>
        <s v="ORD102871"/>
        <s v="ORD102872"/>
        <s v="ORD102873"/>
        <s v="ORD102874"/>
        <s v="ORD102875"/>
        <s v="ORD102876"/>
        <s v="ORD102877"/>
        <s v="ORD102878"/>
        <s v="ORD102879"/>
        <s v="ORD102880"/>
        <s v="ORD102881"/>
        <s v="ORD102882"/>
        <s v="ORD102883"/>
        <s v="ORD102884"/>
        <s v="ORD102885"/>
        <s v="ORD102886"/>
        <s v="ORD102887"/>
        <s v="ORD102888"/>
        <s v="ORD102889"/>
        <s v="ORD102890"/>
        <s v="ORD102891"/>
        <s v="ORD102892"/>
        <s v="ORD102893"/>
        <s v="ORD102894"/>
        <s v="ORD102895"/>
        <s v="ORD102896"/>
        <s v="ORD102897"/>
        <s v="ORD102898"/>
        <s v="ORD102899"/>
        <s v="ORD102900"/>
        <s v="ORD102901"/>
        <s v="ORD102902"/>
        <s v="ORD102903"/>
        <s v="ORD102904"/>
        <s v="ORD102905"/>
        <s v="ORD102906"/>
        <s v="ORD102907"/>
        <s v="ORD102908"/>
        <s v="ORD102909"/>
        <s v="ORD102910"/>
        <s v="ORD102911"/>
        <s v="ORD102912"/>
        <s v="ORD102913"/>
        <s v="ORD102914"/>
        <s v="ORD102915"/>
        <s v="ORD102916"/>
        <s v="ORD102917"/>
        <s v="ORD102918"/>
        <s v="ORD102919"/>
        <s v="ORD102920"/>
        <s v="ORD102921"/>
        <s v="ORD102922"/>
        <s v="ORD102923"/>
        <s v="ORD102924"/>
        <s v="ORD102925"/>
        <s v="ORD102926"/>
        <s v="ORD102927"/>
        <s v="ORD102928"/>
        <s v="ORD102929"/>
        <s v="ORD102930"/>
        <s v="ORD102931"/>
        <s v="ORD102932"/>
        <s v="ORD102933"/>
        <s v="ORD102934"/>
        <s v="ORD102935"/>
        <s v="ORD102936"/>
        <s v="ORD102937"/>
        <s v="ORD102938"/>
        <s v="ORD102939"/>
        <s v="ORD102940"/>
        <s v="ORD102941"/>
        <s v="ORD102942"/>
        <s v="ORD102943"/>
        <s v="ORD102944"/>
        <s v="ORD102945"/>
        <s v="ORD102946"/>
        <s v="ORD102947"/>
        <s v="ORD102948"/>
        <s v="ORD102949"/>
        <s v="ORD102950"/>
        <s v="ORD102951"/>
        <s v="ORD102952"/>
        <s v="ORD102953"/>
        <s v="ORD102954"/>
        <s v="ORD102955"/>
        <s v="ORD102956"/>
        <s v="ORD102957"/>
        <s v="ORD102958"/>
        <s v="ORD102959"/>
        <s v="ORD102960"/>
        <s v="ORD102961"/>
        <s v="ORD102962"/>
        <s v="ORD102963"/>
        <s v="ORD102964"/>
        <s v="ORD102965"/>
        <s v="ORD102966"/>
        <s v="ORD102967"/>
        <s v="ORD102968"/>
        <s v="ORD102969"/>
        <s v="ORD102970"/>
        <s v="ORD102971"/>
        <s v="ORD102972"/>
        <s v="ORD102973"/>
        <s v="ORD102974"/>
        <s v="ORD102975"/>
        <s v="ORD102976"/>
        <s v="ORD102977"/>
        <s v="ORD102978"/>
        <s v="ORD102979"/>
        <s v="ORD102980"/>
        <s v="ORD102981"/>
        <s v="ORD102982"/>
        <s v="ORD102983"/>
        <s v="ORD102984"/>
        <s v="ORD102985"/>
        <s v="ORD102986"/>
        <s v="ORD102987"/>
        <s v="ORD102988"/>
        <s v="ORD102989"/>
        <s v="ORD102990"/>
        <s v="ORD102991"/>
        <s v="ORD102992"/>
        <s v="ORD102993"/>
        <s v="ORD102994"/>
        <s v="ORD102995"/>
        <s v="ORD102996"/>
        <s v="ORD102997"/>
        <s v="ORD102998"/>
        <s v="ORD102999"/>
        <s v="ORD103000"/>
        <s v="ORD103001"/>
        <s v="ORD103002"/>
        <s v="ORD103003"/>
        <s v="ORD103004"/>
        <s v="ORD103005"/>
        <s v="ORD103006"/>
        <s v="ORD103007"/>
        <s v="ORD103008"/>
        <s v="ORD103009"/>
        <s v="ORD103010"/>
        <s v="ORD103011"/>
        <s v="ORD103012"/>
        <s v="ORD103013"/>
        <s v="ORD103014"/>
        <s v="ORD103015"/>
        <s v="ORD103016"/>
        <s v="ORD103017"/>
        <s v="ORD103018"/>
        <s v="ORD103019"/>
        <s v="ORD103020"/>
        <s v="ORD103021"/>
        <s v="ORD103022"/>
        <s v="ORD103023"/>
        <s v="ORD103024"/>
        <s v="ORD103025"/>
        <s v="ORD103026"/>
        <s v="ORD103027"/>
        <s v="ORD103028"/>
        <s v="ORD103029"/>
        <s v="ORD103030"/>
        <s v="ORD103031"/>
        <s v="ORD103032"/>
        <s v="ORD103033"/>
        <s v="ORD103034"/>
        <s v="ORD103035"/>
        <s v="ORD103036"/>
        <s v="ORD103037"/>
        <s v="ORD103038"/>
        <s v="ORD103039"/>
        <s v="ORD103040"/>
        <s v="ORD103041"/>
        <s v="ORD103042"/>
        <s v="ORD103043"/>
        <s v="ORD103044"/>
        <s v="ORD103045"/>
        <s v="ORD103046"/>
        <s v="ORD103047"/>
        <s v="ORD103048"/>
        <s v="ORD103049"/>
        <s v="ORD103050"/>
        <s v="ORD103051"/>
        <s v="ORD103052"/>
        <s v="ORD103053"/>
        <s v="ORD103054"/>
        <s v="ORD103055"/>
        <s v="ORD103056"/>
        <s v="ORD103057"/>
        <s v="ORD103058"/>
        <s v="ORD103059"/>
        <s v="ORD103060"/>
        <s v="ORD103061"/>
        <s v="ORD103062"/>
        <s v="ORD103063"/>
        <s v="ORD103064"/>
        <s v="ORD103065"/>
        <s v="ORD103066"/>
        <s v="ORD103067"/>
        <s v="ORD103068"/>
        <s v="ORD103069"/>
        <s v="ORD103070"/>
        <s v="ORD103071"/>
        <s v="ORD103072"/>
        <s v="ORD103073"/>
        <s v="ORD103074"/>
        <s v="ORD103075"/>
        <s v="ORD103076"/>
        <s v="ORD103077"/>
        <s v="ORD103078"/>
        <s v="ORD103079"/>
        <s v="ORD103080"/>
        <s v="ORD103081"/>
        <s v="ORD103082"/>
        <s v="ORD103083"/>
        <s v="ORD103084"/>
        <s v="ORD103085"/>
        <s v="ORD103086"/>
        <s v="ORD103087"/>
        <s v="ORD103088"/>
        <s v="ORD103089"/>
        <s v="ORD103090"/>
        <s v="ORD103091"/>
        <s v="ORD103092"/>
        <s v="ORD103093"/>
        <s v="ORD103094"/>
        <s v="ORD103095"/>
        <s v="ORD103096"/>
        <s v="ORD103097"/>
        <s v="ORD103098"/>
        <s v="ORD103099"/>
        <s v="ORD103100"/>
        <s v="ORD103101"/>
        <s v="ORD103102"/>
        <s v="ORD103103"/>
        <s v="ORD103104"/>
        <s v="ORD103105"/>
        <s v="ORD103106"/>
        <s v="ORD103107"/>
        <s v="ORD103108"/>
        <s v="ORD103109"/>
        <s v="ORD103110"/>
        <s v="ORD103111"/>
        <s v="ORD103112"/>
        <s v="ORD103113"/>
        <s v="ORD103114"/>
        <s v="ORD103115"/>
        <s v="ORD103116"/>
        <s v="ORD103117"/>
        <s v="ORD103118"/>
        <s v="ORD103119"/>
        <s v="ORD103120"/>
        <s v="ORD103121"/>
        <s v="ORD103122"/>
        <s v="ORD103123"/>
        <s v="ORD103124"/>
        <s v="ORD103125"/>
        <s v="ORD103126"/>
        <s v="ORD103127"/>
        <s v="ORD103128"/>
        <s v="ORD103129"/>
        <s v="ORD103130"/>
        <s v="ORD103131"/>
        <s v="ORD103132"/>
        <s v="ORD103133"/>
        <s v="ORD103134"/>
        <s v="ORD103135"/>
        <s v="ORD103136"/>
        <s v="ORD103137"/>
        <s v="ORD103138"/>
        <s v="ORD103139"/>
        <s v="ORD103140"/>
        <s v="ORD103141"/>
        <s v="ORD103142"/>
        <s v="ORD103143"/>
        <s v="ORD103144"/>
        <s v="ORD103145"/>
        <s v="ORD103146"/>
        <s v="ORD103147"/>
        <s v="ORD103148"/>
        <s v="ORD103149"/>
        <s v="ORD103150"/>
        <s v="ORD103151"/>
        <s v="ORD103152"/>
        <s v="ORD103153"/>
        <s v="ORD103154"/>
        <s v="ORD103155"/>
        <s v="ORD103156"/>
        <s v="ORD103157"/>
        <s v="ORD103158"/>
        <s v="ORD103159"/>
        <s v="ORD103160"/>
        <s v="ORD103161"/>
        <s v="ORD103162"/>
        <s v="ORD103163"/>
        <s v="ORD103164"/>
        <s v="ORD103165"/>
        <s v="ORD103166"/>
        <s v="ORD103167"/>
        <s v="ORD103168"/>
        <s v="ORD103169"/>
        <s v="ORD103170"/>
        <s v="ORD103171"/>
        <s v="ORD103172"/>
        <s v="ORD103173"/>
        <s v="ORD103174"/>
        <s v="ORD103175"/>
        <s v="ORD103176"/>
        <s v="ORD103177"/>
        <s v="ORD103178"/>
        <s v="ORD103179"/>
        <s v="ORD103180"/>
        <s v="ORD103181"/>
        <s v="ORD103182"/>
        <s v="ORD103183"/>
        <s v="ORD103184"/>
        <s v="ORD103185"/>
        <s v="ORD103186"/>
        <s v="ORD103187"/>
        <s v="ORD103188"/>
        <s v="ORD103189"/>
        <s v="ORD103190"/>
        <s v="ORD103191"/>
        <s v="ORD103192"/>
        <s v="ORD103193"/>
        <s v="ORD103194"/>
        <s v="ORD103195"/>
        <s v="ORD103196"/>
        <s v="ORD103197"/>
        <s v="ORD103198"/>
        <s v="ORD103199"/>
        <s v="ORD103200"/>
        <s v="ORD103201"/>
        <s v="ORD103202"/>
        <s v="ORD103203"/>
        <s v="ORD103204"/>
        <s v="ORD103205"/>
        <s v="ORD103206"/>
        <s v="ORD103207"/>
        <s v="ORD103208"/>
        <s v="ORD103209"/>
        <s v="ORD103210"/>
        <s v="ORD103211"/>
        <s v="ORD103212"/>
        <s v="ORD103213"/>
        <s v="ORD103214"/>
        <s v="ORD103215"/>
        <s v="ORD103216"/>
        <s v="ORD103217"/>
        <s v="ORD103218"/>
        <s v="ORD103219"/>
        <s v="ORD103220"/>
        <s v="ORD103221"/>
        <s v="ORD103222"/>
        <s v="ORD103223"/>
        <s v="ORD103224"/>
        <s v="ORD103225"/>
        <s v="ORD103226"/>
        <s v="ORD103227"/>
        <s v="ORD103228"/>
        <s v="ORD103229"/>
        <s v="ORD103230"/>
        <s v="ORD103231"/>
        <s v="ORD103232"/>
        <s v="ORD103233"/>
        <s v="ORD103234"/>
        <s v="ORD103235"/>
        <s v="ORD103236"/>
        <s v="ORD103237"/>
        <s v="ORD103238"/>
        <s v="ORD103239"/>
        <s v="ORD103240"/>
        <s v="ORD103241"/>
        <s v="ORD103242"/>
        <s v="ORD103243"/>
        <s v="ORD103244"/>
        <s v="ORD103245"/>
        <s v="ORD103246"/>
        <s v="ORD103247"/>
        <s v="ORD103248"/>
        <s v="ORD103249"/>
        <s v="ORD103250"/>
        <s v="ORD103251"/>
        <s v="ORD103252"/>
        <s v="ORD103253"/>
        <s v="ORD103254"/>
        <s v="ORD103255"/>
        <s v="ORD103256"/>
        <s v="ORD103257"/>
        <s v="ORD103258"/>
        <s v="ORD103259"/>
        <s v="ORD103260"/>
        <s v="ORD103261"/>
        <s v="ORD103262"/>
        <s v="ORD103263"/>
        <s v="ORD103264"/>
        <s v="ORD103265"/>
        <s v="ORD103266"/>
        <s v="ORD103267"/>
        <s v="ORD103268"/>
        <s v="ORD103269"/>
        <s v="ORD103270"/>
        <s v="ORD103271"/>
        <s v="ORD103272"/>
        <s v="ORD103273"/>
        <s v="ORD103274"/>
        <s v="ORD103275"/>
        <s v="ORD103276"/>
        <s v="ORD103277"/>
        <s v="ORD103278"/>
        <s v="ORD103279"/>
        <s v="ORD103280"/>
        <s v="ORD103281"/>
        <s v="ORD103282"/>
        <s v="ORD103283"/>
        <s v="ORD103284"/>
        <s v="ORD103285"/>
        <s v="ORD103286"/>
        <s v="ORD103287"/>
        <s v="ORD103288"/>
        <s v="ORD103289"/>
        <s v="ORD103290"/>
        <s v="ORD103291"/>
        <s v="ORD103292"/>
        <s v="ORD103293"/>
        <s v="ORD103294"/>
        <s v="ORD103295"/>
        <s v="ORD103296"/>
        <s v="ORD103297"/>
        <s v="ORD103298"/>
        <s v="ORD103299"/>
        <s v="ORD103300"/>
        <s v="ORD103301"/>
        <s v="ORD103302"/>
        <s v="ORD103303"/>
        <s v="ORD103304"/>
        <s v="ORD103305"/>
        <s v="ORD103306"/>
        <s v="ORD103307"/>
        <s v="ORD103308"/>
        <s v="ORD103309"/>
        <s v="ORD103310"/>
        <s v="ORD103311"/>
        <s v="ORD103312"/>
        <s v="ORD103313"/>
        <s v="ORD103314"/>
        <s v="ORD103315"/>
        <s v="ORD103316"/>
        <s v="ORD103317"/>
        <s v="ORD103318"/>
        <s v="ORD103319"/>
        <s v="ORD103320"/>
        <s v="ORD103321"/>
        <s v="ORD103322"/>
        <s v="ORD103323"/>
        <s v="ORD103324"/>
        <s v="ORD103325"/>
        <s v="ORD103326"/>
        <s v="ORD103327"/>
        <s v="ORD103328"/>
        <s v="ORD103329"/>
        <s v="ORD103330"/>
        <s v="ORD103331"/>
        <s v="ORD103332"/>
        <s v="ORD103333"/>
        <s v="ORD103334"/>
        <s v="ORD103335"/>
        <s v="ORD103336"/>
        <s v="ORD103337"/>
        <s v="ORD103338"/>
        <s v="ORD103339"/>
        <s v="ORD103340"/>
        <s v="ORD103341"/>
        <s v="ORD103342"/>
        <s v="ORD103343"/>
        <s v="ORD103344"/>
        <s v="ORD103345"/>
        <s v="ORD103346"/>
        <s v="ORD103347"/>
        <s v="ORD103348"/>
        <s v="ORD103349"/>
        <s v="ORD103350"/>
        <s v="ORD103351"/>
        <s v="ORD103352"/>
        <s v="ORD103353"/>
        <s v="ORD103354"/>
        <s v="ORD103355"/>
        <s v="ORD103356"/>
        <s v="ORD103357"/>
        <s v="ORD103358"/>
        <s v="ORD103359"/>
        <s v="ORD103360"/>
        <s v="ORD103361"/>
        <s v="ORD103362"/>
        <s v="ORD103363"/>
        <s v="ORD103364"/>
        <s v="ORD103365"/>
        <s v="ORD103366"/>
        <s v="ORD103367"/>
        <s v="ORD103368"/>
        <s v="ORD103369"/>
        <s v="ORD103370"/>
        <s v="ORD103371"/>
        <s v="ORD103372"/>
        <s v="ORD103373"/>
        <s v="ORD103374"/>
        <s v="ORD103375"/>
        <s v="ORD103376"/>
        <s v="ORD103377"/>
        <s v="ORD103378"/>
        <s v="ORD103379"/>
        <s v="ORD103380"/>
        <s v="ORD103381"/>
        <s v="ORD103382"/>
        <s v="ORD103383"/>
        <s v="ORD103384"/>
        <s v="ORD103385"/>
        <s v="ORD103386"/>
        <s v="ORD103387"/>
        <s v="ORD103388"/>
        <s v="ORD103389"/>
        <s v="ORD103390"/>
        <s v="ORD103391"/>
        <s v="ORD103392"/>
        <s v="ORD103393"/>
        <s v="ORD103394"/>
        <s v="ORD103395"/>
        <s v="ORD103396"/>
        <s v="ORD103397"/>
        <s v="ORD103398"/>
        <s v="ORD103399"/>
        <s v="ORD103400"/>
        <s v="ORD103401"/>
        <s v="ORD103402"/>
        <s v="ORD103403"/>
        <s v="ORD103404"/>
        <s v="ORD103405"/>
        <s v="ORD103406"/>
        <s v="ORD103407"/>
        <s v="ORD103408"/>
        <s v="ORD103409"/>
        <s v="ORD103410"/>
        <s v="ORD103411"/>
        <s v="ORD103412"/>
        <s v="ORD103413"/>
        <s v="ORD103414"/>
        <s v="ORD103415"/>
        <s v="ORD103416"/>
        <s v="ORD103417"/>
        <s v="ORD103418"/>
        <s v="ORD103419"/>
        <s v="ORD103420"/>
        <s v="ORD103421"/>
        <s v="ORD103422"/>
        <s v="ORD103423"/>
        <s v="ORD103424"/>
        <s v="ORD103425"/>
        <s v="ORD103426"/>
        <s v="ORD103427"/>
        <s v="ORD103428"/>
        <s v="ORD103429"/>
        <s v="ORD103430"/>
        <s v="ORD103431"/>
        <s v="ORD103432"/>
        <s v="ORD103433"/>
        <s v="ORD103434"/>
        <s v="ORD103435"/>
        <s v="ORD103436"/>
        <s v="ORD103437"/>
        <s v="ORD103438"/>
        <s v="ORD103439"/>
        <s v="ORD103440"/>
        <s v="ORD103441"/>
        <s v="ORD103442"/>
        <s v="ORD103443"/>
        <s v="ORD103444"/>
        <s v="ORD103445"/>
        <s v="ORD103446"/>
        <s v="ORD103447"/>
        <s v="ORD103448"/>
        <s v="ORD103449"/>
        <s v="ORD103450"/>
        <s v="ORD103451"/>
        <s v="ORD103452"/>
        <s v="ORD103453"/>
        <s v="ORD103454"/>
        <s v="ORD103455"/>
        <s v="ORD103456"/>
        <s v="ORD103457"/>
        <s v="ORD103458"/>
        <s v="ORD103459"/>
        <s v="ORD103460"/>
        <s v="ORD103461"/>
        <s v="ORD103462"/>
        <s v="ORD103463"/>
        <s v="ORD103464"/>
        <s v="ORD103465"/>
        <s v="ORD103466"/>
        <s v="ORD103467"/>
        <s v="ORD103468"/>
        <s v="ORD103469"/>
        <s v="ORD103470"/>
        <s v="ORD103471"/>
        <s v="ORD103472"/>
        <s v="ORD103473"/>
        <s v="ORD103474"/>
        <s v="ORD103475"/>
        <s v="ORD103476"/>
        <s v="ORD103477"/>
        <s v="ORD103478"/>
        <s v="ORD103479"/>
        <s v="ORD103480"/>
        <s v="ORD103481"/>
        <s v="ORD103482"/>
        <s v="ORD103483"/>
        <s v="ORD103484"/>
        <s v="ORD103485"/>
        <s v="ORD103486"/>
        <s v="ORD103487"/>
        <s v="ORD103488"/>
        <s v="ORD103489"/>
        <s v="ORD103490"/>
        <s v="ORD103491"/>
        <s v="ORD103492"/>
        <s v="ORD103493"/>
        <s v="ORD103494"/>
        <s v="ORD103495"/>
        <s v="ORD103496"/>
        <s v="ORD103497"/>
        <s v="ORD103498"/>
        <s v="ORD103499"/>
        <s v="ORD103500"/>
        <s v="ORD103501"/>
        <s v="ORD103502"/>
        <s v="ORD103503"/>
        <s v="ORD103504"/>
        <s v="ORD103505"/>
        <s v="ORD103506"/>
        <s v="ORD103507"/>
        <s v="ORD103508"/>
        <s v="ORD103509"/>
        <s v="ORD103510"/>
        <s v="ORD103511"/>
        <s v="ORD103512"/>
        <s v="ORD103513"/>
        <s v="ORD103514"/>
        <s v="ORD103515"/>
        <s v="ORD103516"/>
        <s v="ORD103517"/>
        <s v="ORD103518"/>
        <s v="ORD103519"/>
        <s v="ORD103520"/>
        <s v="ORD103521"/>
        <s v="ORD103522"/>
        <s v="ORD103523"/>
        <s v="ORD103524"/>
        <s v="ORD103525"/>
        <s v="ORD103526"/>
        <s v="ORD103527"/>
        <s v="ORD103528"/>
        <s v="ORD103529"/>
        <s v="ORD103530"/>
        <s v="ORD103531"/>
        <s v="ORD103532"/>
        <s v="ORD103533"/>
        <s v="ORD103534"/>
        <s v="ORD103535"/>
        <s v="ORD103536"/>
        <s v="ORD103537"/>
        <s v="ORD103538"/>
        <s v="ORD103539"/>
        <s v="ORD103540"/>
        <s v="ORD103541"/>
        <s v="ORD103542"/>
        <s v="ORD103543"/>
        <s v="ORD103544"/>
        <s v="ORD103545"/>
        <s v="ORD103546"/>
        <s v="ORD103547"/>
        <s v="ORD103548"/>
        <s v="ORD103549"/>
        <s v="ORD103550"/>
        <s v="ORD103551"/>
        <s v="ORD103552"/>
        <s v="ORD103553"/>
        <s v="ORD103554"/>
        <s v="ORD103555"/>
        <s v="ORD103556"/>
        <s v="ORD103557"/>
        <s v="ORD103558"/>
        <s v="ORD103559"/>
        <s v="ORD103560"/>
        <s v="ORD103561"/>
        <s v="ORD103562"/>
        <s v="ORD103563"/>
        <s v="ORD103564"/>
        <s v="ORD103565"/>
        <s v="ORD103566"/>
        <s v="ORD103567"/>
        <s v="ORD103568"/>
        <s v="ORD103569"/>
        <s v="ORD103570"/>
        <s v="ORD103571"/>
        <s v="ORD103572"/>
        <s v="ORD103573"/>
        <s v="ORD103574"/>
        <s v="ORD103575"/>
        <s v="ORD103576"/>
        <s v="ORD103577"/>
        <s v="ORD103578"/>
        <s v="ORD103579"/>
        <s v="ORD103580"/>
        <s v="ORD103581"/>
        <s v="ORD103582"/>
        <s v="ORD103583"/>
        <s v="ORD103584"/>
        <s v="ORD103585"/>
        <s v="ORD103586"/>
        <s v="ORD103587"/>
        <s v="ORD103588"/>
        <s v="ORD103589"/>
        <s v="ORD103590"/>
        <s v="ORD103591"/>
        <s v="ORD103592"/>
        <s v="ORD103593"/>
        <s v="ORD103594"/>
        <s v="ORD103595"/>
        <s v="ORD103596"/>
        <s v="ORD103597"/>
        <s v="ORD103598"/>
        <s v="ORD103599"/>
        <s v="ORD103600"/>
        <s v="ORD103601"/>
        <s v="ORD103602"/>
        <s v="ORD103603"/>
        <s v="ORD103604"/>
        <s v="ORD103605"/>
        <s v="ORD103606"/>
        <s v="ORD103607"/>
        <s v="ORD103608"/>
        <s v="ORD103609"/>
        <s v="ORD103610"/>
        <s v="ORD103611"/>
        <s v="ORD103612"/>
        <s v="ORD103613"/>
        <s v="ORD103614"/>
        <s v="ORD103615"/>
        <s v="ORD103616"/>
        <s v="ORD103617"/>
        <s v="ORD103618"/>
        <s v="ORD103619"/>
        <s v="ORD103620"/>
        <s v="ORD103621"/>
        <s v="ORD103622"/>
        <s v="ORD103623"/>
        <s v="ORD103624"/>
        <s v="ORD103625"/>
        <s v="ORD103626"/>
        <s v="ORD103627"/>
        <s v="ORD103628"/>
        <s v="ORD103629"/>
        <s v="ORD103630"/>
        <s v="ORD103631"/>
        <s v="ORD103632"/>
        <s v="ORD103633"/>
        <s v="ORD103634"/>
        <s v="ORD103635"/>
        <s v="ORD103636"/>
        <s v="ORD103637"/>
        <s v="ORD103638"/>
        <s v="ORD103639"/>
        <s v="ORD103640"/>
        <s v="ORD103641"/>
        <s v="ORD103642"/>
        <s v="ORD103643"/>
        <s v="ORD103644"/>
        <s v="ORD103645"/>
        <s v="ORD103646"/>
        <s v="ORD103647"/>
        <s v="ORD103648"/>
        <s v="ORD103649"/>
        <s v="ORD103650"/>
        <s v="ORD103651"/>
        <s v="ORD103652"/>
        <s v="ORD103653"/>
        <s v="ORD103654"/>
        <s v="ORD103655"/>
        <s v="ORD103656"/>
        <s v="ORD103657"/>
        <s v="ORD103658"/>
        <s v="ORD103659"/>
        <s v="ORD103660"/>
        <s v="ORD103661"/>
        <s v="ORD103662"/>
        <s v="ORD103663"/>
        <s v="ORD103664"/>
        <s v="ORD103665"/>
        <s v="ORD103666"/>
        <s v="ORD103667"/>
        <s v="ORD103668"/>
        <s v="ORD103669"/>
        <s v="ORD103670"/>
        <s v="ORD103671"/>
        <s v="ORD103672"/>
        <s v="ORD103673"/>
        <s v="ORD103674"/>
        <s v="ORD103675"/>
        <s v="ORD103676"/>
        <s v="ORD103677"/>
        <s v="ORD103678"/>
        <s v="ORD103679"/>
        <s v="ORD103680"/>
        <s v="ORD103681"/>
        <s v="ORD103682"/>
        <s v="ORD103683"/>
        <s v="ORD103684"/>
        <s v="ORD103685"/>
        <s v="ORD103686"/>
        <s v="ORD103687"/>
        <s v="ORD103688"/>
        <s v="ORD103689"/>
        <s v="ORD103690"/>
        <s v="ORD103691"/>
        <s v="ORD103692"/>
        <s v="ORD103693"/>
        <s v="ORD103694"/>
        <s v="ORD103695"/>
        <s v="ORD103696"/>
        <s v="ORD103697"/>
        <s v="ORD103698"/>
        <s v="ORD103699"/>
        <s v="ORD103700"/>
        <s v="ORD103701"/>
        <s v="ORD103702"/>
        <s v="ORD103703"/>
        <s v="ORD103704"/>
        <s v="ORD103705"/>
        <s v="ORD103706"/>
        <s v="ORD103707"/>
        <s v="ORD103708"/>
        <s v="ORD103709"/>
        <s v="ORD103710"/>
        <s v="ORD103711"/>
        <s v="ORD103712"/>
        <s v="ORD103713"/>
        <s v="ORD103714"/>
        <s v="ORD103715"/>
        <s v="ORD103716"/>
        <s v="ORD103717"/>
        <s v="ORD103718"/>
        <s v="ORD103719"/>
        <s v="ORD103720"/>
        <s v="ORD103721"/>
        <s v="ORD103722"/>
        <s v="ORD103723"/>
        <s v="ORD103724"/>
        <s v="ORD103725"/>
        <s v="ORD103726"/>
        <s v="ORD103727"/>
        <s v="ORD103728"/>
        <s v="ORD103729"/>
        <s v="ORD103730"/>
        <s v="ORD103731"/>
        <s v="ORD103732"/>
        <s v="ORD103733"/>
        <s v="ORD103734"/>
        <s v="ORD103735"/>
        <s v="ORD103736"/>
        <s v="ORD103737"/>
        <s v="ORD103738"/>
        <s v="ORD103739"/>
        <s v="ORD103740"/>
        <s v="ORD103741"/>
        <s v="ORD103742"/>
        <s v="ORD103743"/>
        <s v="ORD103744"/>
        <s v="ORD103745"/>
        <s v="ORD103746"/>
        <s v="ORD103747"/>
        <s v="ORD103748"/>
        <s v="ORD103749"/>
        <s v="ORD103750"/>
        <s v="ORD103751"/>
        <s v="ORD103752"/>
        <s v="ORD103753"/>
        <s v="ORD103754"/>
        <s v="ORD103755"/>
        <s v="ORD103756"/>
        <s v="ORD103757"/>
        <s v="ORD103758"/>
        <s v="ORD103759"/>
        <s v="ORD103760"/>
        <s v="ORD103761"/>
        <s v="ORD103762"/>
        <s v="ORD103763"/>
        <s v="ORD103764"/>
        <s v="ORD103765"/>
        <s v="ORD103766"/>
        <s v="ORD103767"/>
        <s v="ORD103768"/>
        <s v="ORD103769"/>
        <s v="ORD103770"/>
        <s v="ORD103771"/>
        <s v="ORD103772"/>
        <s v="ORD103773"/>
        <s v="ORD103774"/>
        <s v="ORD103775"/>
        <s v="ORD103776"/>
        <s v="ORD103777"/>
        <s v="ORD103778"/>
        <s v="ORD103779"/>
        <s v="ORD103780"/>
        <s v="ORD103781"/>
        <s v="ORD103782"/>
        <s v="ORD103783"/>
        <s v="ORD103784"/>
        <s v="ORD103785"/>
        <s v="ORD103786"/>
        <s v="ORD103787"/>
        <s v="ORD103788"/>
        <s v="ORD103789"/>
        <s v="ORD103790"/>
        <s v="ORD103791"/>
        <s v="ORD103792"/>
        <s v="ORD103793"/>
        <s v="ORD103794"/>
        <s v="ORD103795"/>
        <s v="ORD103796"/>
        <s v="ORD103797"/>
        <s v="ORD103798"/>
        <s v="ORD103799"/>
        <s v="ORD103800"/>
        <s v="ORD103801"/>
        <s v="ORD103802"/>
        <s v="ORD103803"/>
        <s v="ORD103804"/>
        <s v="ORD103805"/>
        <s v="ORD103806"/>
        <s v="ORD103807"/>
        <s v="ORD103808"/>
        <s v="ORD103809"/>
        <s v="ORD103810"/>
        <s v="ORD103811"/>
        <s v="ORD103812"/>
        <s v="ORD103813"/>
        <s v="ORD103814"/>
        <s v="ORD103815"/>
        <s v="ORD103816"/>
        <s v="ORD103817"/>
        <s v="ORD103818"/>
        <s v="ORD103819"/>
        <s v="ORD103820"/>
        <s v="ORD103821"/>
        <s v="ORD103822"/>
        <s v="ORD103823"/>
        <s v="ORD103824"/>
        <s v="ORD103825"/>
        <s v="ORD103826"/>
        <s v="ORD103827"/>
        <s v="ORD103828"/>
        <s v="ORD103829"/>
        <s v="ORD103830"/>
        <s v="ORD103831"/>
        <s v="ORD103832"/>
        <s v="ORD103833"/>
        <s v="ORD103834"/>
        <s v="ORD103835"/>
        <s v="ORD103836"/>
        <s v="ORD103837"/>
        <s v="ORD103838"/>
        <s v="ORD103839"/>
        <s v="ORD103840"/>
        <s v="ORD103841"/>
        <s v="ORD103842"/>
        <s v="ORD103843"/>
        <s v="ORD103844"/>
        <s v="ORD103845"/>
        <s v="ORD103846"/>
        <s v="ORD103847"/>
        <s v="ORD103848"/>
        <s v="ORD103849"/>
        <s v="ORD103850"/>
        <s v="ORD103851"/>
        <s v="ORD103852"/>
        <s v="ORD103853"/>
        <s v="ORD103854"/>
        <s v="ORD103855"/>
        <s v="ORD103856"/>
        <s v="ORD103857"/>
        <s v="ORD103858"/>
        <s v="ORD103859"/>
        <s v="ORD103860"/>
        <s v="ORD103861"/>
        <s v="ORD103862"/>
        <s v="ORD103863"/>
        <s v="ORD103864"/>
        <s v="ORD103865"/>
        <s v="ORD103866"/>
        <s v="ORD103867"/>
        <s v="ORD103868"/>
        <s v="ORD103869"/>
        <s v="ORD103870"/>
        <s v="ORD103871"/>
        <s v="ORD103872"/>
        <s v="ORD103873"/>
        <s v="ORD103874"/>
        <s v="ORD103875"/>
        <s v="ORD103876"/>
        <s v="ORD103877"/>
        <s v="ORD103878"/>
        <s v="ORD103879"/>
        <s v="ORD103880"/>
        <s v="ORD103881"/>
        <s v="ORD103882"/>
        <s v="ORD103883"/>
        <s v="ORD103884"/>
        <s v="ORD103885"/>
        <s v="ORD103886"/>
        <s v="ORD103887"/>
        <s v="ORD103888"/>
        <s v="ORD103889"/>
        <s v="ORD103890"/>
        <s v="ORD103891"/>
        <s v="ORD103892"/>
        <s v="ORD103893"/>
        <s v="ORD103894"/>
        <s v="ORD103895"/>
        <s v="ORD103896"/>
        <s v="ORD103897"/>
        <s v="ORD103898"/>
        <s v="ORD103899"/>
        <s v="ORD103900"/>
        <s v="ORD103901"/>
        <s v="ORD103902"/>
        <s v="ORD103903"/>
        <s v="ORD103904"/>
        <s v="ORD103905"/>
        <s v="ORD103906"/>
        <s v="ORD103907"/>
        <s v="ORD103908"/>
        <s v="ORD103909"/>
        <s v="ORD103910"/>
        <s v="ORD103911"/>
        <s v="ORD103912"/>
        <s v="ORD103913"/>
        <s v="ORD103914"/>
        <s v="ORD103915"/>
        <s v="ORD103916"/>
        <s v="ORD103917"/>
        <s v="ORD103918"/>
        <s v="ORD103919"/>
        <s v="ORD103920"/>
        <s v="ORD103921"/>
        <s v="ORD103922"/>
        <s v="ORD103923"/>
        <s v="ORD103924"/>
        <s v="ORD103925"/>
        <s v="ORD103926"/>
        <s v="ORD103927"/>
        <s v="ORD103928"/>
        <s v="ORD103929"/>
        <s v="ORD103930"/>
        <s v="ORD103931"/>
        <s v="ORD103932"/>
        <s v="ORD103933"/>
        <s v="ORD103934"/>
        <s v="ORD103935"/>
        <s v="ORD103936"/>
        <s v="ORD103937"/>
        <s v="ORD103938"/>
        <s v="ORD103939"/>
        <s v="ORD103940"/>
        <s v="ORD103941"/>
        <s v="ORD103942"/>
        <s v="ORD103943"/>
        <s v="ORD103944"/>
        <s v="ORD103945"/>
        <s v="ORD103946"/>
        <s v="ORD103947"/>
        <s v="ORD103948"/>
        <s v="ORD103949"/>
        <s v="ORD103950"/>
        <s v="ORD103951"/>
        <s v="ORD103952"/>
        <s v="ORD103953"/>
        <s v="ORD103954"/>
        <s v="ORD103955"/>
        <s v="ORD103956"/>
        <s v="ORD103957"/>
        <s v="ORD103958"/>
        <s v="ORD103959"/>
        <s v="ORD103960"/>
        <s v="ORD103961"/>
        <s v="ORD103962"/>
        <s v="ORD103963"/>
        <s v="ORD103964"/>
        <s v="ORD103965"/>
        <s v="ORD103966"/>
        <s v="ORD103967"/>
        <s v="ORD103968"/>
        <s v="ORD103969"/>
        <s v="ORD103970"/>
        <s v="ORD103971"/>
        <s v="ORD103972"/>
        <s v="ORD103973"/>
        <s v="ORD103974"/>
        <s v="ORD103975"/>
        <s v="ORD103976"/>
        <s v="ORD103977"/>
        <s v="ORD103978"/>
        <s v="ORD103979"/>
        <s v="ORD103980"/>
        <s v="ORD103981"/>
        <s v="ORD103982"/>
        <s v="ORD103983"/>
        <s v="ORD103984"/>
        <s v="ORD103985"/>
        <s v="ORD103986"/>
        <s v="ORD103987"/>
        <s v="ORD103988"/>
        <s v="ORD103989"/>
        <s v="ORD103990"/>
        <s v="ORD103991"/>
        <s v="ORD103992"/>
        <s v="ORD103993"/>
        <s v="ORD103994"/>
        <s v="ORD103995"/>
        <s v="ORD103996"/>
        <s v="ORD103997"/>
        <s v="ORD103998"/>
        <s v="ORD103999"/>
        <s v="ORD104000"/>
        <s v="ORD104001"/>
        <s v="ORD104002"/>
        <s v="ORD104003"/>
        <s v="ORD104004"/>
        <s v="ORD104005"/>
        <s v="ORD104006"/>
        <s v="ORD104007"/>
        <s v="ORD104008"/>
        <s v="ORD104009"/>
        <s v="ORD104010"/>
        <s v="ORD104011"/>
        <s v="ORD104012"/>
        <s v="ORD104013"/>
        <s v="ORD104014"/>
        <s v="ORD104015"/>
        <s v="ORD104016"/>
        <s v="ORD104017"/>
        <s v="ORD104018"/>
        <s v="ORD104019"/>
        <s v="ORD104020"/>
        <s v="ORD104021"/>
        <s v="ORD104022"/>
        <s v="ORD104023"/>
        <s v="ORD104024"/>
        <s v="ORD104025"/>
        <s v="ORD104026"/>
        <s v="ORD104027"/>
        <s v="ORD104028"/>
        <s v="ORD104029"/>
        <s v="ORD104030"/>
        <s v="ORD104031"/>
        <s v="ORD104032"/>
        <s v="ORD104033"/>
        <s v="ORD104034"/>
        <s v="ORD104035"/>
        <s v="ORD104036"/>
        <s v="ORD104037"/>
        <s v="ORD104038"/>
        <s v="ORD104039"/>
        <s v="ORD104040"/>
        <s v="ORD104041"/>
        <s v="ORD104042"/>
        <s v="ORD104043"/>
        <s v="ORD104044"/>
        <s v="ORD104045"/>
        <s v="ORD104046"/>
        <s v="ORD104047"/>
        <s v="ORD104048"/>
        <s v="ORD104049"/>
        <s v="ORD104050"/>
        <s v="ORD104051"/>
        <s v="ORD104052"/>
        <s v="ORD104053"/>
        <s v="ORD104054"/>
        <s v="ORD104055"/>
        <s v="ORD104056"/>
        <s v="ORD104057"/>
        <s v="ORD104058"/>
        <s v="ORD104059"/>
        <s v="ORD104060"/>
        <s v="ORD104061"/>
        <s v="ORD104062"/>
        <s v="ORD104063"/>
        <s v="ORD104064"/>
        <s v="ORD104065"/>
        <s v="ORD104066"/>
        <s v="ORD104067"/>
        <s v="ORD104068"/>
        <s v="ORD104069"/>
        <s v="ORD104070"/>
        <s v="ORD104071"/>
        <s v="ORD104072"/>
        <s v="ORD104073"/>
        <s v="ORD104074"/>
        <s v="ORD104075"/>
        <s v="ORD104076"/>
        <s v="ORD104077"/>
        <s v="ORD104078"/>
        <s v="ORD104079"/>
        <s v="ORD104080"/>
        <s v="ORD104081"/>
        <s v="ORD104082"/>
        <s v="ORD104083"/>
        <s v="ORD104084"/>
        <s v="ORD104085"/>
        <s v="ORD104086"/>
        <s v="ORD104087"/>
        <s v="ORD104088"/>
        <s v="ORD104089"/>
        <s v="ORD104090"/>
        <s v="ORD104091"/>
        <s v="ORD104092"/>
        <s v="ORD104093"/>
        <s v="ORD104094"/>
        <s v="ORD104095"/>
        <s v="ORD104096"/>
        <s v="ORD104097"/>
        <s v="ORD104098"/>
        <s v="ORD104099"/>
        <s v="ORD104100"/>
        <s v="ORD104101"/>
        <s v="ORD104102"/>
        <s v="ORD104103"/>
        <s v="ORD104104"/>
        <s v="ORD104105"/>
        <s v="ORD104106"/>
        <s v="ORD104107"/>
        <s v="ORD104108"/>
        <s v="ORD104109"/>
        <s v="ORD104110"/>
        <s v="ORD104111"/>
        <s v="ORD104112"/>
        <s v="ORD104113"/>
        <s v="ORD104114"/>
        <s v="ORD104115"/>
        <s v="ORD104116"/>
        <s v="ORD104117"/>
        <s v="ORD104118"/>
        <s v="ORD104119"/>
        <s v="ORD104120"/>
        <s v="ORD104121"/>
        <s v="ORD104122"/>
        <s v="ORD104123"/>
        <s v="ORD104124"/>
        <s v="ORD104125"/>
        <s v="ORD104126"/>
        <s v="ORD104127"/>
        <s v="ORD104128"/>
        <s v="ORD104129"/>
        <s v="ORD104130"/>
        <s v="ORD104131"/>
        <s v="ORD104132"/>
        <s v="ORD104133"/>
        <s v="ORD104134"/>
        <s v="ORD104135"/>
        <s v="ORD104136"/>
        <s v="ORD104137"/>
        <s v="ORD104138"/>
        <s v="ORD104139"/>
        <s v="ORD104140"/>
        <s v="ORD104141"/>
        <s v="ORD104142"/>
        <s v="ORD104143"/>
        <s v="ORD104144"/>
        <s v="ORD104145"/>
        <s v="ORD104146"/>
        <s v="ORD104147"/>
        <s v="ORD104148"/>
        <s v="ORD104149"/>
        <s v="ORD104150"/>
        <s v="ORD104151"/>
        <s v="ORD104152"/>
        <s v="ORD104153"/>
        <s v="ORD104154"/>
        <s v="ORD104155"/>
        <s v="ORD104156"/>
        <s v="ORD104157"/>
        <s v="ORD104158"/>
        <s v="ORD104159"/>
        <s v="ORD104160"/>
        <s v="ORD104161"/>
        <s v="ORD104162"/>
        <s v="ORD104163"/>
        <s v="ORD104164"/>
        <s v="ORD104165"/>
        <s v="ORD104166"/>
        <s v="ORD104167"/>
        <s v="ORD104168"/>
        <s v="ORD104169"/>
        <s v="ORD104170"/>
        <s v="ORD104171"/>
        <s v="ORD104172"/>
        <s v="ORD104173"/>
        <s v="ORD104174"/>
        <s v="ORD104175"/>
        <s v="ORD104176"/>
        <s v="ORD104177"/>
        <s v="ORD104178"/>
        <s v="ORD104179"/>
        <s v="ORD104180"/>
        <s v="ORD104181"/>
        <s v="ORD104182"/>
        <s v="ORD104183"/>
        <s v="ORD104184"/>
        <s v="ORD104185"/>
        <s v="ORD104186"/>
        <s v="ORD104187"/>
        <s v="ORD104188"/>
        <s v="ORD104189"/>
        <s v="ORD104190"/>
        <s v="ORD104191"/>
        <s v="ORD104192"/>
        <s v="ORD104193"/>
        <s v="ORD104194"/>
        <s v="ORD104195"/>
        <s v="ORD104196"/>
        <s v="ORD104197"/>
        <s v="ORD104198"/>
        <s v="ORD104199"/>
        <s v="ORD104200"/>
        <s v="ORD104201"/>
        <s v="ORD104202"/>
        <s v="ORD104203"/>
        <s v="ORD104204"/>
        <s v="ORD104205"/>
        <s v="ORD104206"/>
        <s v="ORD104207"/>
        <s v="ORD104208"/>
        <s v="ORD104209"/>
        <s v="ORD104210"/>
        <s v="ORD104211"/>
        <s v="ORD104212"/>
        <s v="ORD104213"/>
        <s v="ORD104214"/>
        <s v="ORD104215"/>
        <s v="ORD104216"/>
        <s v="ORD104217"/>
        <s v="ORD104218"/>
        <s v="ORD104219"/>
        <s v="ORD104220"/>
        <s v="ORD104221"/>
        <s v="ORD104222"/>
        <s v="ORD104223"/>
        <s v="ORD104224"/>
        <s v="ORD104225"/>
        <s v="ORD104226"/>
        <s v="ORD104227"/>
        <s v="ORD104228"/>
        <s v="ORD104229"/>
        <s v="ORD104230"/>
        <s v="ORD104231"/>
        <s v="ORD104232"/>
        <s v="ORD104233"/>
        <s v="ORD104234"/>
        <s v="ORD104235"/>
        <s v="ORD104236"/>
        <s v="ORD104237"/>
        <s v="ORD104238"/>
        <s v="ORD104239"/>
        <s v="ORD104240"/>
        <s v="ORD104241"/>
        <s v="ORD104242"/>
        <s v="ORD104243"/>
        <s v="ORD104244"/>
        <s v="ORD104245"/>
        <s v="ORD104246"/>
        <s v="ORD104247"/>
        <s v="ORD104248"/>
        <s v="ORD104249"/>
        <s v="ORD104250"/>
        <s v="ORD104251"/>
        <s v="ORD104252"/>
        <s v="ORD104253"/>
        <s v="ORD104254"/>
        <s v="ORD104255"/>
        <s v="ORD104256"/>
        <s v="ORD104257"/>
        <s v="ORD104258"/>
        <s v="ORD104259"/>
        <s v="ORD104260"/>
        <s v="ORD104261"/>
        <s v="ORD104262"/>
        <s v="ORD104263"/>
        <s v="ORD104264"/>
        <s v="ORD104265"/>
        <s v="ORD104266"/>
        <s v="ORD104267"/>
        <s v="ORD104268"/>
        <s v="ORD104269"/>
        <s v="ORD104270"/>
        <s v="ORD104271"/>
        <s v="ORD104272"/>
        <s v="ORD104273"/>
        <s v="ORD104274"/>
        <s v="ORD104275"/>
        <s v="ORD104276"/>
        <s v="ORD104277"/>
        <s v="ORD104278"/>
        <s v="ORD104279"/>
        <s v="ORD104280"/>
        <s v="ORD104281"/>
        <s v="ORD104282"/>
        <s v="ORD104283"/>
        <s v="ORD104284"/>
        <s v="ORD104285"/>
        <s v="ORD104286"/>
        <s v="ORD104287"/>
        <s v="ORD104288"/>
        <s v="ORD104289"/>
        <s v="ORD104290"/>
        <s v="ORD104291"/>
        <s v="ORD104292"/>
        <s v="ORD104293"/>
        <s v="ORD104294"/>
        <s v="ORD104295"/>
        <s v="ORD104296"/>
        <s v="ORD104297"/>
        <s v="ORD104298"/>
        <s v="ORD104299"/>
        <s v="ORD104300"/>
        <s v="ORD104301"/>
        <s v="ORD104302"/>
        <s v="ORD104303"/>
        <s v="ORD104304"/>
        <s v="ORD104305"/>
        <s v="ORD104306"/>
        <s v="ORD104307"/>
        <s v="ORD104308"/>
        <s v="ORD104309"/>
        <s v="ORD104310"/>
        <s v="ORD104311"/>
        <s v="ORD104312"/>
        <s v="ORD104313"/>
        <s v="ORD104314"/>
        <s v="ORD104315"/>
        <s v="ORD104316"/>
        <s v="ORD104317"/>
        <s v="ORD104318"/>
        <s v="ORD104319"/>
        <s v="ORD104320"/>
        <s v="ORD104321"/>
        <s v="ORD104322"/>
        <s v="ORD104323"/>
        <s v="ORD104324"/>
        <s v="ORD104325"/>
        <s v="ORD104326"/>
        <s v="ORD104327"/>
        <s v="ORD104328"/>
        <s v="ORD104329"/>
        <s v="ORD104330"/>
        <s v="ORD104331"/>
        <s v="ORD104332"/>
        <s v="ORD104333"/>
        <s v="ORD104334"/>
        <s v="ORD104335"/>
        <s v="ORD104336"/>
        <s v="ORD104337"/>
        <s v="ORD104338"/>
        <s v="ORD104339"/>
        <s v="ORD104340"/>
        <s v="ORD104341"/>
        <s v="ORD104342"/>
        <s v="ORD104343"/>
        <s v="ORD104344"/>
        <s v="ORD104345"/>
        <s v="ORD104346"/>
        <s v="ORD104347"/>
        <s v="ORD104348"/>
        <s v="ORD104349"/>
        <s v="ORD104350"/>
        <s v="ORD104351"/>
        <s v="ORD104352"/>
        <s v="ORD104353"/>
        <s v="ORD104354"/>
        <s v="ORD104355"/>
        <s v="ORD104356"/>
        <s v="ORD104357"/>
        <s v="ORD104358"/>
        <s v="ORD104359"/>
        <s v="ORD104360"/>
        <s v="ORD104361"/>
        <s v="ORD104362"/>
        <s v="ORD104363"/>
        <s v="ORD104364"/>
        <s v="ORD104365"/>
        <s v="ORD104366"/>
        <s v="ORD104367"/>
        <s v="ORD104368"/>
        <s v="ORD104369"/>
        <s v="ORD104370"/>
        <s v="ORD104371"/>
        <s v="ORD104372"/>
        <s v="ORD104373"/>
        <s v="ORD104374"/>
        <s v="ORD104375"/>
        <s v="ORD104376"/>
        <s v="ORD104377"/>
        <s v="ORD104378"/>
        <s v="ORD104379"/>
        <s v="ORD104380"/>
        <s v="ORD104381"/>
        <s v="ORD104382"/>
        <s v="ORD104383"/>
        <s v="ORD104384"/>
        <s v="ORD104385"/>
        <s v="ORD104386"/>
        <s v="ORD104387"/>
        <s v="ORD104388"/>
        <s v="ORD104389"/>
        <s v="ORD104390"/>
        <s v="ORD104391"/>
        <s v="ORD104392"/>
        <s v="ORD104393"/>
        <s v="ORD104394"/>
        <s v="ORD104395"/>
        <s v="ORD104396"/>
        <s v="ORD104397"/>
        <s v="ORD104398"/>
        <s v="ORD104399"/>
        <s v="ORD104400"/>
        <s v="ORD104401"/>
        <s v="ORD104402"/>
        <s v="ORD104403"/>
        <s v="ORD104404"/>
        <s v="ORD104405"/>
        <s v="ORD104406"/>
        <s v="ORD104407"/>
        <s v="ORD104408"/>
        <s v="ORD104409"/>
        <s v="ORD104410"/>
        <s v="ORD104411"/>
        <s v="ORD104412"/>
        <s v="ORD104413"/>
        <s v="ORD104414"/>
        <s v="ORD104415"/>
        <s v="ORD104416"/>
        <s v="ORD104417"/>
        <s v="ORD104418"/>
        <s v="ORD104419"/>
        <s v="ORD104420"/>
        <s v="ORD104421"/>
        <s v="ORD104422"/>
        <s v="ORD104423"/>
        <s v="ORD104424"/>
        <s v="ORD104425"/>
        <s v="ORD104426"/>
        <s v="ORD104427"/>
        <s v="ORD104428"/>
        <s v="ORD104429"/>
        <s v="ORD104430"/>
        <s v="ORD104431"/>
        <s v="ORD104432"/>
        <s v="ORD104433"/>
        <s v="ORD104434"/>
        <s v="ORD104435"/>
        <s v="ORD104436"/>
        <s v="ORD104437"/>
        <s v="ORD104438"/>
        <s v="ORD104439"/>
        <s v="ORD104440"/>
        <s v="ORD104441"/>
        <s v="ORD104442"/>
        <s v="ORD104443"/>
        <s v="ORD104444"/>
        <s v="ORD104445"/>
        <s v="ORD104446"/>
        <s v="ORD104447"/>
        <s v="ORD104448"/>
        <s v="ORD104449"/>
        <s v="ORD104450"/>
        <s v="ORD104451"/>
        <s v="ORD104452"/>
        <s v="ORD104453"/>
        <s v="ORD104454"/>
        <s v="ORD104455"/>
        <s v="ORD104456"/>
        <s v="ORD104457"/>
        <s v="ORD104458"/>
        <s v="ORD104459"/>
        <s v="ORD104460"/>
        <s v="ORD104461"/>
        <s v="ORD104462"/>
        <s v="ORD104463"/>
        <s v="ORD104464"/>
        <s v="ORD104465"/>
        <s v="ORD104466"/>
        <s v="ORD104467"/>
        <s v="ORD104468"/>
        <s v="ORD104469"/>
        <s v="ORD104470"/>
        <s v="ORD104471"/>
        <s v="ORD104472"/>
        <s v="ORD104473"/>
        <s v="ORD104474"/>
        <s v="ORD104475"/>
        <s v="ORD104476"/>
        <s v="ORD104477"/>
        <s v="ORD104478"/>
        <s v="ORD104479"/>
        <s v="ORD104480"/>
        <s v="ORD104481"/>
        <s v="ORD104482"/>
        <s v="ORD104483"/>
        <s v="ORD104484"/>
        <s v="ORD104485"/>
        <s v="ORD104486"/>
        <s v="ORD104487"/>
        <s v="ORD104488"/>
        <s v="ORD104489"/>
        <s v="ORD104490"/>
        <s v="ORD104491"/>
        <s v="ORD104492"/>
        <s v="ORD104493"/>
        <s v="ORD104494"/>
        <s v="ORD104495"/>
        <s v="ORD104496"/>
        <s v="ORD104497"/>
        <s v="ORD104498"/>
        <s v="ORD104499"/>
        <s v="ORD104500"/>
        <s v="ORD104501"/>
        <s v="ORD104502"/>
        <s v="ORD104503"/>
        <s v="ORD104504"/>
        <s v="ORD104505"/>
        <s v="ORD104506"/>
        <s v="ORD104507"/>
        <s v="ORD104508"/>
        <s v="ORD104509"/>
        <s v="ORD104510"/>
        <s v="ORD104511"/>
        <s v="ORD104512"/>
        <s v="ORD104513"/>
        <s v="ORD104514"/>
        <s v="ORD104515"/>
        <s v="ORD104516"/>
        <s v="ORD104517"/>
        <s v="ORD104518"/>
        <s v="ORD104519"/>
        <s v="ORD104520"/>
        <s v="ORD104521"/>
        <s v="ORD104522"/>
        <s v="ORD104523"/>
        <s v="ORD104524"/>
        <s v="ORD104525"/>
        <s v="ORD104526"/>
        <s v="ORD104527"/>
        <s v="ORD104528"/>
        <s v="ORD104529"/>
        <s v="ORD104530"/>
        <s v="ORD104531"/>
        <s v="ORD104532"/>
        <s v="ORD104533"/>
        <s v="ORD104534"/>
        <s v="ORD104535"/>
        <s v="ORD104536"/>
        <s v="ORD104537"/>
        <s v="ORD104538"/>
        <s v="ORD104539"/>
        <s v="ORD104540"/>
        <s v="ORD104541"/>
        <s v="ORD104542"/>
        <s v="ORD104543"/>
        <s v="ORD104544"/>
        <s v="ORD104545"/>
        <s v="ORD104546"/>
        <s v="ORD104547"/>
        <s v="ORD104548"/>
        <s v="ORD104549"/>
        <s v="ORD104550"/>
        <s v="ORD104551"/>
        <s v="ORD104552"/>
        <s v="ORD104553"/>
        <s v="ORD104554"/>
        <s v="ORD104555"/>
        <s v="ORD104556"/>
        <s v="ORD104557"/>
        <s v="ORD104558"/>
        <s v="ORD104559"/>
        <s v="ORD104560"/>
        <s v="ORD104561"/>
        <s v="ORD104562"/>
        <s v="ORD104563"/>
        <s v="ORD104564"/>
        <s v="ORD104565"/>
        <s v="ORD104566"/>
        <s v="ORD104567"/>
        <s v="ORD104568"/>
        <s v="ORD104569"/>
        <s v="ORD104570"/>
        <s v="ORD104571"/>
        <s v="ORD104572"/>
        <s v="ORD104573"/>
        <s v="ORD104574"/>
        <s v="ORD104575"/>
        <s v="ORD104576"/>
        <s v="ORD104577"/>
        <s v="ORD104578"/>
        <s v="ORD104579"/>
        <s v="ORD104580"/>
        <s v="ORD104581"/>
        <s v="ORD104582"/>
        <s v="ORD104583"/>
        <s v="ORD104584"/>
        <s v="ORD104585"/>
        <s v="ORD104586"/>
        <s v="ORD104587"/>
        <s v="ORD104588"/>
        <s v="ORD104589"/>
        <s v="ORD104590"/>
        <s v="ORD104591"/>
        <s v="ORD104592"/>
        <s v="ORD104593"/>
        <s v="ORD104594"/>
        <s v="ORD104595"/>
        <s v="ORD104596"/>
        <s v="ORD104597"/>
        <s v="ORD104598"/>
        <s v="ORD104599"/>
        <s v="ORD104600"/>
        <s v="ORD104601"/>
        <s v="ORD104602"/>
        <s v="ORD104603"/>
        <s v="ORD104604"/>
        <s v="ORD104605"/>
        <s v="ORD104606"/>
        <s v="ORD104607"/>
        <s v="ORD104608"/>
        <s v="ORD104609"/>
        <s v="ORD104610"/>
        <s v="ORD104611"/>
        <s v="ORD104612"/>
        <s v="ORD104613"/>
        <s v="ORD104614"/>
        <s v="ORD104615"/>
        <s v="ORD104616"/>
        <s v="ORD104617"/>
        <s v="ORD104618"/>
        <s v="ORD104619"/>
        <s v="ORD104620"/>
        <s v="ORD104621"/>
        <s v="ORD104622"/>
        <s v="ORD104623"/>
        <s v="ORD104624"/>
        <s v="ORD104625"/>
        <s v="ORD104626"/>
        <s v="ORD104627"/>
        <s v="ORD104628"/>
        <s v="ORD104629"/>
        <s v="ORD104630"/>
        <s v="ORD104631"/>
        <s v="ORD104632"/>
        <s v="ORD104633"/>
        <s v="ORD104634"/>
        <s v="ORD104635"/>
        <s v="ORD104636"/>
        <s v="ORD104637"/>
        <s v="ORD104638"/>
        <s v="ORD104639"/>
        <s v="ORD104640"/>
        <s v="ORD104641"/>
        <s v="ORD104642"/>
        <s v="ORD104643"/>
        <s v="ORD104644"/>
        <s v="ORD104645"/>
        <s v="ORD104646"/>
        <s v="ORD104647"/>
        <s v="ORD104648"/>
        <s v="ORD104649"/>
        <s v="ORD104650"/>
        <s v="ORD104651"/>
        <s v="ORD104652"/>
        <s v="ORD104653"/>
        <s v="ORD104654"/>
        <s v="ORD104655"/>
        <s v="ORD104656"/>
        <s v="ORD104657"/>
        <s v="ORD104658"/>
        <s v="ORD104659"/>
        <s v="ORD104660"/>
        <s v="ORD104661"/>
        <s v="ORD104662"/>
        <s v="ORD104663"/>
        <s v="ORD104664"/>
        <s v="ORD104665"/>
        <s v="ORD104666"/>
        <s v="ORD104667"/>
        <s v="ORD104668"/>
        <s v="ORD104669"/>
        <s v="ORD104670"/>
        <s v="ORD104671"/>
        <s v="ORD104672"/>
        <s v="ORD104673"/>
        <s v="ORD104674"/>
        <s v="ORD104675"/>
        <s v="ORD104676"/>
        <s v="ORD104677"/>
        <s v="ORD104678"/>
        <s v="ORD104679"/>
        <s v="ORD104680"/>
        <s v="ORD104681"/>
        <s v="ORD104682"/>
        <s v="ORD104683"/>
        <s v="ORD104684"/>
        <s v="ORD104685"/>
        <s v="ORD104686"/>
        <s v="ORD104687"/>
        <s v="ORD104688"/>
        <s v="ORD104689"/>
        <s v="ORD104690"/>
        <s v="ORD104691"/>
        <s v="ORD104692"/>
        <s v="ORD104693"/>
        <s v="ORD104694"/>
        <s v="ORD104695"/>
        <s v="ORD104696"/>
        <s v="ORD104697"/>
        <s v="ORD104698"/>
        <s v="ORD104699"/>
        <s v="ORD104700"/>
        <s v="ORD104701"/>
        <s v="ORD104702"/>
        <s v="ORD104703"/>
        <s v="ORD104704"/>
        <s v="ORD104705"/>
        <s v="ORD104706"/>
        <s v="ORD104707"/>
        <s v="ORD104708"/>
        <s v="ORD104709"/>
        <s v="ORD104710"/>
        <s v="ORD104711"/>
        <s v="ORD104712"/>
        <s v="ORD104713"/>
        <s v="ORD104714"/>
        <s v="ORD104715"/>
        <s v="ORD104716"/>
        <s v="ORD104717"/>
        <s v="ORD104718"/>
        <s v="ORD104719"/>
        <s v="ORD104720"/>
        <s v="ORD104721"/>
        <s v="ORD104722"/>
        <s v="ORD104723"/>
        <s v="ORD104724"/>
        <s v="ORD104725"/>
        <s v="ORD104726"/>
        <s v="ORD104727"/>
        <s v="ORD104728"/>
        <s v="ORD104729"/>
        <s v="ORD104730"/>
        <s v="ORD104731"/>
        <s v="ORD104732"/>
        <s v="ORD104733"/>
        <s v="ORD104734"/>
        <s v="ORD104735"/>
        <s v="ORD104736"/>
        <s v="ORD104737"/>
        <s v="ORD104738"/>
        <s v="ORD104739"/>
        <s v="ORD104740"/>
        <s v="ORD104741"/>
        <s v="ORD104742"/>
        <s v="ORD104743"/>
        <s v="ORD104744"/>
        <s v="ORD104745"/>
        <s v="ORD104746"/>
        <s v="ORD104747"/>
        <s v="ORD104748"/>
        <s v="ORD104749"/>
        <s v="ORD104750"/>
        <s v="ORD104751"/>
        <s v="ORD104752"/>
        <s v="ORD104753"/>
        <s v="ORD104754"/>
        <s v="ORD104755"/>
        <s v="ORD104756"/>
        <s v="ORD104757"/>
        <s v="ORD104758"/>
        <s v="ORD104759"/>
        <s v="ORD104760"/>
        <s v="ORD104761"/>
        <s v="ORD104762"/>
        <s v="ORD104763"/>
        <s v="ORD104764"/>
        <s v="ORD104765"/>
        <s v="ORD104766"/>
        <s v="ORD104767"/>
        <s v="ORD104768"/>
        <s v="ORD104769"/>
        <s v="ORD104770"/>
        <s v="ORD104771"/>
        <s v="ORD104772"/>
        <s v="ORD104773"/>
        <s v="ORD104774"/>
        <s v="ORD104775"/>
        <s v="ORD104776"/>
        <s v="ORD104777"/>
        <s v="ORD104778"/>
        <s v="ORD104779"/>
        <s v="ORD104780"/>
        <s v="ORD104781"/>
        <s v="ORD104782"/>
        <s v="ORD104783"/>
        <s v="ORD104784"/>
        <s v="ORD104785"/>
        <s v="ORD104786"/>
        <s v="ORD104787"/>
        <s v="ORD104788"/>
        <s v="ORD104789"/>
        <s v="ORD104790"/>
        <s v="ORD104791"/>
        <s v="ORD104792"/>
        <s v="ORD104793"/>
        <s v="ORD104794"/>
        <s v="ORD104795"/>
        <s v="ORD104796"/>
        <s v="ORD104797"/>
        <s v="ORD104798"/>
        <s v="ORD104799"/>
        <s v="ORD104800"/>
        <s v="ORD104801"/>
        <s v="ORD104802"/>
        <s v="ORD104803"/>
        <s v="ORD104804"/>
        <s v="ORD104805"/>
        <s v="ORD104806"/>
        <s v="ORD104807"/>
        <s v="ORD104808"/>
        <s v="ORD104809"/>
        <s v="ORD104810"/>
        <s v="ORD104811"/>
        <s v="ORD104812"/>
        <s v="ORD104813"/>
        <s v="ORD104814"/>
        <s v="ORD104815"/>
        <s v="ORD104816"/>
        <s v="ORD104817"/>
        <s v="ORD104818"/>
        <s v="ORD104819"/>
        <s v="ORD104820"/>
        <s v="ORD104821"/>
        <s v="ORD104822"/>
        <s v="ORD104823"/>
        <s v="ORD104824"/>
        <s v="ORD104825"/>
        <s v="ORD104826"/>
        <s v="ORD104827"/>
        <s v="ORD104828"/>
        <s v="ORD104829"/>
        <s v="ORD104830"/>
        <s v="ORD104831"/>
        <s v="ORD104832"/>
        <s v="ORD104833"/>
        <s v="ORD104834"/>
        <s v="ORD104835"/>
        <s v="ORD104836"/>
        <s v="ORD104837"/>
        <s v="ORD104838"/>
        <s v="ORD104839"/>
        <s v="ORD104840"/>
        <s v="ORD104841"/>
        <s v="ORD104842"/>
        <s v="ORD104843"/>
        <s v="ORD104844"/>
        <s v="ORD104845"/>
        <s v="ORD104846"/>
        <s v="ORD104847"/>
        <s v="ORD104848"/>
        <s v="ORD104849"/>
        <s v="ORD104850"/>
        <s v="ORD104851"/>
        <s v="ORD104852"/>
        <s v="ORD104853"/>
        <s v="ORD104854"/>
        <s v="ORD104855"/>
        <s v="ORD104856"/>
        <s v="ORD104857"/>
        <s v="ORD104858"/>
        <s v="ORD104859"/>
        <s v="ORD104860"/>
        <s v="ORD104861"/>
        <s v="ORD104862"/>
        <s v="ORD104863"/>
        <s v="ORD104864"/>
        <s v="ORD104865"/>
        <s v="ORD104866"/>
        <s v="ORD104867"/>
        <s v="ORD104868"/>
        <s v="ORD104869"/>
        <s v="ORD104870"/>
        <s v="ORD104871"/>
        <s v="ORD104872"/>
        <s v="ORD104873"/>
        <s v="ORD104874"/>
        <s v="ORD104875"/>
        <s v="ORD104876"/>
        <s v="ORD104877"/>
        <s v="ORD104878"/>
        <s v="ORD104879"/>
        <s v="ORD104880"/>
        <s v="ORD104881"/>
        <s v="ORD104882"/>
        <s v="ORD104883"/>
        <s v="ORD104884"/>
        <s v="ORD104885"/>
        <s v="ORD104886"/>
        <s v="ORD104887"/>
        <s v="ORD104888"/>
        <s v="ORD104889"/>
        <s v="ORD104890"/>
        <s v="ORD104891"/>
        <s v="ORD104892"/>
        <s v="ORD104893"/>
        <s v="ORD104894"/>
        <s v="ORD104895"/>
        <s v="ORD104896"/>
        <s v="ORD104897"/>
        <s v="ORD104898"/>
        <s v="ORD104899"/>
        <s v="ORD104900"/>
        <s v="ORD104901"/>
        <s v="ORD104902"/>
        <s v="ORD104903"/>
        <s v="ORD104904"/>
        <s v="ORD104905"/>
        <s v="ORD104906"/>
        <s v="ORD104907"/>
        <s v="ORD104908"/>
        <s v="ORD104909"/>
        <s v="ORD104910"/>
        <s v="ORD104911"/>
        <s v="ORD104912"/>
        <s v="ORD104913"/>
        <s v="ORD104914"/>
        <s v="ORD104915"/>
        <s v="ORD104916"/>
        <s v="ORD104917"/>
        <s v="ORD104918"/>
        <s v="ORD104919"/>
        <s v="ORD104920"/>
        <s v="ORD104921"/>
        <s v="ORD104922"/>
        <s v="ORD104923"/>
        <s v="ORD104924"/>
        <s v="ORD104925"/>
        <s v="ORD104926"/>
        <s v="ORD104927"/>
        <s v="ORD104928"/>
        <s v="ORD104929"/>
        <s v="ORD104930"/>
        <s v="ORD104931"/>
        <s v="ORD104932"/>
        <s v="ORD104933"/>
        <s v="ORD104934"/>
        <s v="ORD104935"/>
        <s v="ORD104936"/>
        <s v="ORD104937"/>
        <s v="ORD104938"/>
        <s v="ORD104939"/>
        <s v="ORD104940"/>
        <s v="ORD104941"/>
        <s v="ORD104942"/>
        <s v="ORD104943"/>
        <s v="ORD104944"/>
        <s v="ORD104945"/>
        <s v="ORD104946"/>
        <s v="ORD104947"/>
        <s v="ORD104948"/>
        <s v="ORD104949"/>
        <s v="ORD104950"/>
        <s v="ORD104951"/>
        <s v="ORD104952"/>
        <s v="ORD104953"/>
        <s v="ORD104954"/>
        <s v="ORD104955"/>
        <s v="ORD104956"/>
        <s v="ORD104957"/>
        <s v="ORD104958"/>
        <s v="ORD104959"/>
        <s v="ORD104960"/>
        <s v="ORD104961"/>
        <s v="ORD104962"/>
        <s v="ORD104963"/>
        <s v="ORD104964"/>
        <s v="ORD104965"/>
        <s v="ORD104966"/>
        <s v="ORD104967"/>
        <s v="ORD104968"/>
        <s v="ORD104969"/>
        <s v="ORD104970"/>
        <s v="ORD104971"/>
        <s v="ORD104972"/>
        <s v="ORD104973"/>
        <s v="ORD104974"/>
        <s v="ORD104975"/>
        <s v="ORD104976"/>
        <s v="ORD104977"/>
        <s v="ORD104978"/>
        <s v="ORD104979"/>
        <s v="ORD104980"/>
        <s v="ORD104981"/>
        <s v="ORD104982"/>
        <s v="ORD104983"/>
        <s v="ORD104984"/>
        <s v="ORD104985"/>
        <s v="ORD104986"/>
        <s v="ORD104987"/>
        <s v="ORD104988"/>
        <s v="ORD104989"/>
        <s v="ORD104990"/>
        <s v="ORD104991"/>
        <s v="ORD104992"/>
        <s v="ORD104993"/>
        <s v="ORD104994"/>
        <s v="ORD104995"/>
        <s v="ORD104996"/>
        <s v="ORD104997"/>
        <s v="ORD104998"/>
        <s v="ORD104999"/>
        <s v="ORD105000"/>
        <s v="ORD105001"/>
        <s v="ORD105002"/>
        <s v="ORD105003"/>
        <s v="ORD105004"/>
        <s v="ORD105005"/>
        <s v="ORD105006"/>
        <s v="ORD105007"/>
        <s v="ORD105008"/>
        <s v="ORD105009"/>
        <s v="ORD105010"/>
        <s v="ORD105011"/>
        <s v="ORD105012"/>
        <s v="ORD105013"/>
        <s v="ORD105014"/>
        <s v="ORD105015"/>
        <s v="ORD105016"/>
        <s v="ORD105017"/>
        <s v="ORD105018"/>
        <s v="ORD105019"/>
        <s v="ORD105020"/>
        <s v="ORD105021"/>
        <s v="ORD105022"/>
        <s v="ORD105023"/>
        <s v="ORD105024"/>
        <s v="ORD105025"/>
        <s v="ORD105026"/>
        <s v="ORD105027"/>
        <s v="ORD105028"/>
        <s v="ORD105029"/>
        <s v="ORD105030"/>
        <s v="ORD105031"/>
        <s v="ORD105032"/>
        <s v="ORD105033"/>
        <s v="ORD105034"/>
        <s v="ORD105035"/>
        <s v="ORD105036"/>
        <s v="ORD105037"/>
        <s v="ORD105038"/>
        <s v="ORD105039"/>
        <s v="ORD105040"/>
        <s v="ORD105041"/>
        <s v="ORD105042"/>
        <s v="ORD105043"/>
        <s v="ORD105044"/>
        <s v="ORD105045"/>
        <s v="ORD105046"/>
        <s v="ORD105047"/>
        <s v="ORD105048"/>
        <s v="ORD105049"/>
        <s v="ORD105050"/>
        <s v="ORD105051"/>
        <s v="ORD105052"/>
        <s v="ORD105053"/>
        <s v="ORD105054"/>
        <s v="ORD105055"/>
        <s v="ORD105056"/>
        <s v="ORD105057"/>
        <s v="ORD105058"/>
        <s v="ORD105059"/>
        <s v="ORD105060"/>
        <s v="ORD105061"/>
        <s v="ORD105062"/>
        <s v="ORD105063"/>
        <s v="ORD105064"/>
        <s v="ORD105065"/>
        <s v="ORD105066"/>
        <s v="ORD105067"/>
        <s v="ORD105068"/>
        <s v="ORD105069"/>
        <s v="ORD105070"/>
        <s v="ORD105071"/>
        <s v="ORD105072"/>
        <s v="ORD105073"/>
        <s v="ORD105074"/>
        <s v="ORD105075"/>
        <s v="ORD105076"/>
        <s v="ORD105077"/>
        <s v="ORD105078"/>
        <s v="ORD105079"/>
        <s v="ORD105080"/>
        <s v="ORD105081"/>
        <s v="ORD105082"/>
        <s v="ORD105083"/>
        <s v="ORD105084"/>
        <s v="ORD105085"/>
        <s v="ORD105086"/>
        <s v="ORD105087"/>
        <s v="ORD105088"/>
        <s v="ORD105089"/>
        <s v="ORD105090"/>
        <s v="ORD105091"/>
        <s v="ORD105092"/>
        <s v="ORD105093"/>
        <s v="ORD105094"/>
        <s v="ORD105095"/>
        <s v="ORD105096"/>
        <s v="ORD105097"/>
        <s v="ORD105098"/>
        <s v="ORD105099"/>
        <s v="ORD105100"/>
        <s v="ORD105101"/>
        <s v="ORD105102"/>
        <s v="ORD105103"/>
        <s v="ORD105104"/>
        <s v="ORD105105"/>
        <s v="ORD105106"/>
        <s v="ORD105107"/>
        <s v="ORD105108"/>
        <s v="ORD105109"/>
        <s v="ORD105110"/>
        <s v="ORD105111"/>
        <s v="ORD105112"/>
        <s v="ORD105113"/>
        <s v="ORD105114"/>
        <s v="ORD105115"/>
        <s v="ORD105116"/>
        <s v="ORD105117"/>
        <s v="ORD105118"/>
        <s v="ORD105119"/>
        <s v="ORD105120"/>
        <s v="ORD105121"/>
        <s v="ORD105122"/>
        <s v="ORD105123"/>
        <s v="ORD105124"/>
        <s v="ORD105125"/>
        <s v="ORD105126"/>
        <s v="ORD105127"/>
        <s v="ORD105128"/>
        <s v="ORD105129"/>
        <s v="ORD105130"/>
        <s v="ORD105131"/>
        <s v="ORD105132"/>
        <s v="ORD105133"/>
        <s v="ORD105134"/>
        <s v="ORD105135"/>
        <s v="ORD105136"/>
        <s v="ORD105137"/>
        <s v="ORD105138"/>
        <s v="ORD105139"/>
        <s v="ORD105140"/>
        <s v="ORD105141"/>
        <s v="ORD105142"/>
        <s v="ORD105143"/>
        <s v="ORD105144"/>
        <s v="ORD105145"/>
        <s v="ORD105146"/>
        <s v="ORD105147"/>
        <s v="ORD105148"/>
        <s v="ORD105149"/>
        <s v="ORD105150"/>
        <s v="ORD105151"/>
        <s v="ORD105152"/>
        <s v="ORD105153"/>
        <s v="ORD105154"/>
        <s v="ORD105155"/>
        <s v="ORD105156"/>
        <s v="ORD105157"/>
        <s v="ORD105158"/>
        <s v="ORD105159"/>
        <s v="ORD105160"/>
        <s v="ORD105161"/>
        <s v="ORD105162"/>
        <s v="ORD105163"/>
        <s v="ORD105164"/>
        <s v="ORD105165"/>
        <s v="ORD105166"/>
        <s v="ORD105167"/>
        <s v="ORD105168"/>
        <s v="ORD105169"/>
        <s v="ORD105170"/>
        <s v="ORD105171"/>
        <s v="ORD105172"/>
        <s v="ORD105173"/>
        <s v="ORD105174"/>
        <s v="ORD105175"/>
        <s v="ORD105176"/>
        <s v="ORD105177"/>
        <s v="ORD105178"/>
        <s v="ORD105179"/>
        <s v="ORD105180"/>
        <s v="ORD105181"/>
        <s v="ORD105182"/>
        <s v="ORD105183"/>
        <s v="ORD105184"/>
        <s v="ORD105185"/>
        <s v="ORD105186"/>
        <s v="ORD105187"/>
        <s v="ORD105188"/>
        <s v="ORD105189"/>
        <s v="ORD105190"/>
        <s v="ORD105191"/>
        <s v="ORD105192"/>
        <s v="ORD105193"/>
        <s v="ORD105194"/>
        <s v="ORD105195"/>
        <s v="ORD105196"/>
        <s v="ORD105197"/>
        <s v="ORD105198"/>
        <s v="ORD105199"/>
        <s v="ORD105200"/>
        <s v="ORD105201"/>
        <s v="ORD105202"/>
        <s v="ORD105203"/>
        <s v="ORD105204"/>
        <s v="ORD105205"/>
        <s v="ORD105206"/>
        <s v="ORD105207"/>
        <s v="ORD105208"/>
        <s v="ORD105209"/>
        <s v="ORD105210"/>
        <s v="ORD105211"/>
        <s v="ORD105212"/>
        <s v="ORD105213"/>
        <s v="ORD105214"/>
        <s v="ORD105215"/>
        <s v="ORD105216"/>
        <s v="ORD105217"/>
        <s v="ORD105218"/>
        <s v="ORD105219"/>
        <s v="ORD105220"/>
        <s v="ORD105221"/>
        <s v="ORD105222"/>
        <s v="ORD105223"/>
        <s v="ORD105224"/>
        <s v="ORD105225"/>
        <s v="ORD105226"/>
        <s v="ORD105227"/>
        <s v="ORD105228"/>
        <s v="ORD105229"/>
        <s v="ORD105230"/>
        <s v="ORD105231"/>
        <s v="ORD105232"/>
        <s v="ORD105233"/>
        <s v="ORD105234"/>
        <s v="ORD105235"/>
        <s v="ORD105236"/>
        <s v="ORD105237"/>
        <s v="ORD105238"/>
        <s v="ORD105239"/>
        <s v="ORD105240"/>
        <s v="ORD105241"/>
        <s v="ORD105242"/>
        <s v="ORD105243"/>
        <s v="ORD105244"/>
        <s v="ORD105245"/>
        <s v="ORD105246"/>
        <s v="ORD105247"/>
        <s v="ORD105248"/>
        <s v="ORD105249"/>
        <s v="ORD105250"/>
        <s v="ORD105251"/>
        <s v="ORD105252"/>
        <s v="ORD105253"/>
        <s v="ORD105254"/>
        <s v="ORD105255"/>
        <s v="ORD105256"/>
        <s v="ORD105257"/>
        <s v="ORD105258"/>
        <s v="ORD105259"/>
        <s v="ORD105260"/>
        <s v="ORD105261"/>
        <s v="ORD105262"/>
        <s v="ORD105263"/>
        <s v="ORD105264"/>
        <s v="ORD105265"/>
        <s v="ORD105266"/>
        <s v="ORD105267"/>
        <s v="ORD105268"/>
        <s v="ORD105269"/>
        <s v="ORD105270"/>
        <s v="ORD105271"/>
        <s v="ORD105272"/>
        <s v="ORD105273"/>
        <s v="ORD105274"/>
        <s v="ORD105275"/>
        <s v="ORD105276"/>
        <s v="ORD105277"/>
        <s v="ORD105278"/>
        <s v="ORD105279"/>
        <s v="ORD105280"/>
        <s v="ORD105281"/>
        <s v="ORD105282"/>
        <s v="ORD105283"/>
        <s v="ORD105284"/>
        <s v="ORD105285"/>
        <s v="ORD105286"/>
        <s v="ORD105287"/>
        <s v="ORD105288"/>
        <s v="ORD105289"/>
        <s v="ORD105290"/>
        <s v="ORD105291"/>
        <s v="ORD105292"/>
        <s v="ORD105293"/>
        <s v="ORD105294"/>
        <s v="ORD105295"/>
        <s v="ORD105296"/>
        <s v="ORD105297"/>
        <s v="ORD105298"/>
        <s v="ORD105299"/>
        <s v="ORD105300"/>
        <s v="ORD105301"/>
        <s v="ORD105302"/>
        <s v="ORD105303"/>
        <s v="ORD105304"/>
        <s v="ORD105305"/>
        <s v="ORD105306"/>
        <s v="ORD105307"/>
        <s v="ORD105308"/>
        <s v="ORD105309"/>
        <s v="ORD105310"/>
        <s v="ORD105311"/>
        <s v="ORD105312"/>
        <s v="ORD105313"/>
        <s v="ORD105314"/>
        <s v="ORD105315"/>
        <s v="ORD105316"/>
        <s v="ORD105317"/>
        <s v="ORD105318"/>
        <s v="ORD105319"/>
        <s v="ORD105320"/>
        <s v="ORD105321"/>
        <s v="ORD105322"/>
        <s v="ORD105323"/>
        <s v="ORD105324"/>
        <s v="ORD105325"/>
        <s v="ORD105326"/>
        <s v="ORD105327"/>
        <s v="ORD105328"/>
        <s v="ORD105329"/>
        <s v="ORD105330"/>
        <s v="ORD105331"/>
        <s v="ORD105332"/>
        <s v="ORD105333"/>
        <s v="ORD105334"/>
        <s v="ORD105335"/>
        <s v="ORD105336"/>
        <s v="ORD105337"/>
        <s v="ORD105338"/>
        <s v="ORD105339"/>
        <s v="ORD105340"/>
        <s v="ORD105341"/>
        <s v="ORD105342"/>
        <s v="ORD105343"/>
        <s v="ORD105344"/>
        <s v="ORD105345"/>
        <s v="ORD105346"/>
        <s v="ORD105347"/>
        <s v="ORD105348"/>
        <s v="ORD105349"/>
        <s v="ORD105350"/>
        <s v="ORD105351"/>
        <s v="ORD105352"/>
        <s v="ORD105353"/>
        <s v="ORD105354"/>
        <s v="ORD105355"/>
        <s v="ORD105356"/>
        <s v="ORD105357"/>
        <s v="ORD105358"/>
        <s v="ORD105359"/>
        <s v="ORD105360"/>
        <s v="ORD105361"/>
        <s v="ORD105362"/>
        <s v="ORD105363"/>
        <s v="ORD105364"/>
        <s v="ORD105365"/>
        <s v="ORD105366"/>
        <s v="ORD105367"/>
        <s v="ORD105368"/>
        <s v="ORD105369"/>
        <s v="ORD105370"/>
        <s v="ORD105371"/>
        <s v="ORD105372"/>
        <s v="ORD105373"/>
        <s v="ORD105374"/>
        <s v="ORD105375"/>
        <s v="ORD105376"/>
        <s v="ORD105377"/>
        <s v="ORD105378"/>
        <s v="ORD105379"/>
        <s v="ORD105380"/>
        <s v="ORD105381"/>
        <s v="ORD105382"/>
        <s v="ORD105383"/>
        <s v="ORD105384"/>
        <s v="ORD105385"/>
        <s v="ORD105386"/>
        <s v="ORD105387"/>
        <s v="ORD105388"/>
        <s v="ORD105389"/>
        <s v="ORD105390"/>
        <s v="ORD105391"/>
        <s v="ORD105392"/>
        <s v="ORD105393"/>
        <s v="ORD105394"/>
        <s v="ORD105395"/>
        <s v="ORD105396"/>
        <s v="ORD105397"/>
        <s v="ORD105398"/>
        <s v="ORD105399"/>
        <s v="ORD105400"/>
        <s v="ORD105401"/>
        <s v="ORD105402"/>
        <s v="ORD105403"/>
        <s v="ORD105404"/>
        <s v="ORD105405"/>
        <s v="ORD105406"/>
        <s v="ORD105407"/>
        <s v="ORD105408"/>
        <s v="ORD105409"/>
        <s v="ORD105410"/>
        <s v="ORD105411"/>
        <s v="ORD105412"/>
        <s v="ORD105413"/>
        <s v="ORD105414"/>
        <s v="ORD105415"/>
        <s v="ORD105416"/>
        <s v="ORD105417"/>
        <s v="ORD105418"/>
        <s v="ORD105419"/>
        <s v="ORD105420"/>
        <s v="ORD105421"/>
        <s v="ORD105422"/>
        <s v="ORD105423"/>
        <s v="ORD105424"/>
        <s v="ORD105425"/>
        <s v="ORD105426"/>
        <s v="ORD105427"/>
        <s v="ORD105428"/>
        <s v="ORD105429"/>
        <s v="ORD105430"/>
        <s v="ORD105431"/>
        <s v="ORD105432"/>
        <s v="ORD105433"/>
        <s v="ORD105434"/>
        <s v="ORD105435"/>
        <s v="ORD105436"/>
        <s v="ORD105437"/>
        <s v="ORD105438"/>
        <s v="ORD105439"/>
        <s v="ORD105440"/>
        <s v="ORD105441"/>
        <s v="ORD105442"/>
        <s v="ORD105443"/>
        <s v="ORD105444"/>
        <s v="ORD105445"/>
        <s v="ORD105446"/>
        <s v="ORD105447"/>
        <s v="ORD105448"/>
        <s v="ORD105449"/>
        <s v="ORD105450"/>
        <s v="ORD105451"/>
        <s v="ORD105452"/>
        <s v="ORD105453"/>
        <s v="ORD105454"/>
        <s v="ORD105455"/>
        <s v="ORD105456"/>
        <s v="ORD105457"/>
        <s v="ORD105458"/>
        <s v="ORD105459"/>
        <s v="ORD105460"/>
        <s v="ORD105461"/>
        <s v="ORD105462"/>
        <s v="ORD105463"/>
        <s v="ORD105464"/>
        <s v="ORD105465"/>
        <s v="ORD105466"/>
        <s v="ORD105467"/>
        <s v="ORD105468"/>
        <s v="ORD105469"/>
        <s v="ORD105470"/>
        <s v="ORD105471"/>
        <s v="ORD105472"/>
        <s v="ORD105473"/>
        <s v="ORD105474"/>
        <s v="ORD105475"/>
        <s v="ORD105476"/>
        <s v="ORD105477"/>
        <s v="ORD105478"/>
        <s v="ORD105479"/>
        <s v="ORD105480"/>
        <s v="ORD105481"/>
        <s v="ORD105482"/>
        <s v="ORD105483"/>
        <s v="ORD105484"/>
        <s v="ORD105485"/>
        <s v="ORD105486"/>
        <s v="ORD105487"/>
        <s v="ORD105488"/>
        <s v="ORD105489"/>
        <s v="ORD105490"/>
        <s v="ORD105491"/>
        <s v="ORD105492"/>
        <s v="ORD105493"/>
        <s v="ORD105494"/>
        <s v="ORD105495"/>
        <s v="ORD105496"/>
        <s v="ORD105497"/>
        <s v="ORD105498"/>
        <s v="ORD105499"/>
        <s v="ORD105500"/>
        <s v="ORD105501"/>
        <s v="ORD105502"/>
        <s v="ORD105503"/>
        <s v="ORD105504"/>
        <s v="ORD105505"/>
        <s v="ORD105506"/>
        <s v="ORD105507"/>
        <s v="ORD105508"/>
        <s v="ORD105509"/>
        <s v="ORD105510"/>
        <s v="ORD105511"/>
        <s v="ORD105512"/>
        <s v="ORD105513"/>
        <s v="ORD105514"/>
        <s v="ORD105515"/>
        <s v="ORD105516"/>
        <s v="ORD105517"/>
        <s v="ORD105518"/>
        <s v="ORD105519"/>
        <s v="ORD105520"/>
        <s v="ORD105521"/>
        <s v="ORD105522"/>
        <s v="ORD105523"/>
        <s v="ORD105524"/>
        <s v="ORD105525"/>
        <s v="ORD105526"/>
        <s v="ORD105527"/>
        <s v="ORD105528"/>
        <s v="ORD105529"/>
        <s v="ORD105530"/>
        <s v="ORD105531"/>
        <s v="ORD105532"/>
        <s v="ORD105533"/>
        <s v="ORD105534"/>
        <s v="ORD105535"/>
        <s v="ORD105536"/>
        <s v="ORD105537"/>
        <s v="ORD105538"/>
        <s v="ORD105539"/>
        <s v="ORD105540"/>
        <s v="ORD105541"/>
        <s v="ORD105542"/>
        <s v="ORD105543"/>
        <s v="ORD105544"/>
        <s v="ORD105545"/>
        <s v="ORD105546"/>
        <s v="ORD105547"/>
        <s v="ORD105548"/>
        <s v="ORD105549"/>
        <s v="ORD105550"/>
        <s v="ORD105551"/>
        <s v="ORD105552"/>
        <s v="ORD105553"/>
        <s v="ORD105554"/>
        <s v="ORD105555"/>
        <s v="ORD105556"/>
        <s v="ORD105557"/>
        <s v="ORD105558"/>
        <s v="ORD105559"/>
        <s v="ORD105560"/>
        <s v="ORD105561"/>
        <s v="ORD105562"/>
        <s v="ORD105563"/>
        <s v="ORD105564"/>
        <s v="ORD105565"/>
        <s v="ORD105566"/>
        <s v="ORD105567"/>
        <s v="ORD105568"/>
        <s v="ORD105569"/>
        <s v="ORD105570"/>
        <s v="ORD105571"/>
        <s v="ORD105572"/>
        <s v="ORD105573"/>
        <s v="ORD105574"/>
        <s v="ORD105575"/>
        <s v="ORD105576"/>
        <s v="ORD105577"/>
        <s v="ORD105578"/>
        <s v="ORD105579"/>
        <s v="ORD105580"/>
        <s v="ORD105581"/>
        <s v="ORD105582"/>
        <s v="ORD105583"/>
        <s v="ORD105584"/>
        <s v="ORD105585"/>
        <s v="ORD105586"/>
        <s v="ORD105587"/>
        <s v="ORD105588"/>
        <s v="ORD105589"/>
        <s v="ORD105590"/>
        <s v="ORD105591"/>
        <s v="ORD105592"/>
        <s v="ORD105593"/>
        <s v="ORD105594"/>
        <s v="ORD105595"/>
        <s v="ORD105596"/>
        <s v="ORD105597"/>
        <s v="ORD105598"/>
        <s v="ORD105599"/>
        <s v="ORD105600"/>
        <s v="ORD105601"/>
        <s v="ORD105602"/>
        <s v="ORD105603"/>
        <s v="ORD105604"/>
        <s v="ORD105605"/>
        <s v="ORD105606"/>
        <s v="ORD105607"/>
        <s v="ORD105608"/>
        <s v="ORD105609"/>
        <s v="ORD105610"/>
        <s v="ORD105611"/>
        <s v="ORD105612"/>
        <s v="ORD105613"/>
        <s v="ORD105614"/>
        <s v="ORD105615"/>
        <s v="ORD105616"/>
        <s v="ORD105617"/>
        <s v="ORD105618"/>
        <s v="ORD105619"/>
        <s v="ORD105620"/>
        <s v="ORD105621"/>
        <s v="ORD105622"/>
        <s v="ORD105623"/>
        <s v="ORD105624"/>
        <s v="ORD105625"/>
        <s v="ORD105626"/>
        <s v="ORD105627"/>
        <s v="ORD105628"/>
        <s v="ORD105629"/>
        <s v="ORD105630"/>
        <s v="ORD105631"/>
        <s v="ORD105632"/>
        <s v="ORD105633"/>
        <s v="ORD105634"/>
        <s v="ORD105635"/>
        <s v="ORD105636"/>
        <s v="ORD105637"/>
        <s v="ORD105638"/>
        <s v="ORD105639"/>
        <s v="ORD105640"/>
        <s v="ORD105641"/>
        <s v="ORD105642"/>
        <s v="ORD105643"/>
        <s v="ORD105644"/>
        <s v="ORD105645"/>
        <s v="ORD105646"/>
        <s v="ORD105647"/>
        <s v="ORD105648"/>
        <s v="ORD105649"/>
        <s v="ORD105650"/>
        <s v="ORD105651"/>
        <s v="ORD105652"/>
        <s v="ORD105653"/>
        <s v="ORD105654"/>
        <s v="ORD105655"/>
        <s v="ORD105656"/>
        <s v="ORD105657"/>
        <s v="ORD105658"/>
        <s v="ORD105659"/>
        <s v="ORD105660"/>
        <s v="ORD105661"/>
        <s v="ORD105662"/>
        <s v="ORD105663"/>
        <s v="ORD105664"/>
        <s v="ORD105665"/>
        <s v="ORD105666"/>
        <s v="ORD105667"/>
        <s v="ORD105668"/>
        <s v="ORD105669"/>
        <s v="ORD105670"/>
        <s v="ORD105671"/>
        <s v="ORD105672"/>
        <s v="ORD105673"/>
        <s v="ORD105674"/>
        <s v="ORD105675"/>
        <s v="ORD105676"/>
        <s v="ORD105677"/>
        <s v="ORD105678"/>
        <s v="ORD105679"/>
        <s v="ORD105680"/>
        <s v="ORD105681"/>
        <s v="ORD105682"/>
        <s v="ORD105683"/>
        <s v="ORD105684"/>
        <s v="ORD105685"/>
        <s v="ORD105686"/>
        <s v="ORD105687"/>
        <s v="ORD105688"/>
        <s v="ORD105689"/>
        <s v="ORD105690"/>
        <s v="ORD105691"/>
        <s v="ORD105692"/>
        <s v="ORD105693"/>
        <s v="ORD105694"/>
        <s v="ORD105695"/>
        <s v="ORD105696"/>
        <s v="ORD105697"/>
        <s v="ORD105698"/>
        <s v="ORD105699"/>
        <s v="ORD105700"/>
        <s v="ORD105701"/>
        <s v="ORD105702"/>
        <s v="ORD105703"/>
        <s v="ORD105704"/>
        <s v="ORD105705"/>
        <s v="ORD105706"/>
        <s v="ORD105707"/>
        <s v="ORD105708"/>
        <s v="ORD105709"/>
        <s v="ORD105710"/>
        <s v="ORD105711"/>
        <s v="ORD105712"/>
        <s v="ORD105713"/>
        <s v="ORD105714"/>
        <s v="ORD105715"/>
        <s v="ORD105716"/>
        <s v="ORD105717"/>
        <s v="ORD105718"/>
        <s v="ORD105719"/>
        <s v="ORD105720"/>
        <s v="ORD105721"/>
        <s v="ORD105722"/>
        <s v="ORD105723"/>
        <s v="ORD105724"/>
        <s v="ORD105725"/>
        <s v="ORD105726"/>
        <s v="ORD105727"/>
        <s v="ORD105728"/>
        <s v="ORD105729"/>
        <s v="ORD105730"/>
        <s v="ORD105731"/>
        <s v="ORD105732"/>
        <s v="ORD105733"/>
        <s v="ORD105734"/>
        <s v="ORD105735"/>
        <s v="ORD105736"/>
        <s v="ORD105737"/>
        <s v="ORD105738"/>
        <s v="ORD105739"/>
        <s v="ORD105740"/>
        <s v="ORD105741"/>
        <s v="ORD105742"/>
        <s v="ORD105743"/>
        <s v="ORD105744"/>
        <s v="ORD105745"/>
        <s v="ORD105746"/>
        <s v="ORD105747"/>
        <s v="ORD105748"/>
        <s v="ORD105749"/>
        <s v="ORD105750"/>
        <s v="ORD105751"/>
        <s v="ORD105752"/>
        <s v="ORD105753"/>
        <s v="ORD105754"/>
        <s v="ORD105755"/>
        <s v="ORD105756"/>
        <s v="ORD105757"/>
        <s v="ORD105758"/>
        <s v="ORD105759"/>
        <s v="ORD105760"/>
        <s v="ORD105761"/>
        <s v="ORD105762"/>
        <s v="ORD105763"/>
        <s v="ORD105764"/>
        <s v="ORD105765"/>
        <s v="ORD105766"/>
        <s v="ORD105767"/>
        <s v="ORD105768"/>
        <s v="ORD105769"/>
        <s v="ORD105770"/>
        <s v="ORD105771"/>
        <s v="ORD105772"/>
        <s v="ORD105773"/>
        <s v="ORD105774"/>
        <s v="ORD105775"/>
        <s v="ORD105776"/>
        <s v="ORD105777"/>
        <s v="ORD105778"/>
        <s v="ORD105779"/>
        <s v="ORD105780"/>
        <s v="ORD105781"/>
        <s v="ORD105782"/>
        <s v="ORD105783"/>
        <s v="ORD105784"/>
        <s v="ORD105785"/>
        <s v="ORD105786"/>
        <s v="ORD105787"/>
        <s v="ORD105788"/>
        <s v="ORD105789"/>
        <s v="ORD105790"/>
        <s v="ORD105791"/>
        <s v="ORD105792"/>
        <s v="ORD105793"/>
        <s v="ORD105794"/>
        <s v="ORD105795"/>
        <s v="ORD105796"/>
        <s v="ORD105797"/>
        <s v="ORD105798"/>
        <s v="ORD105799"/>
        <s v="ORD105800"/>
        <s v="ORD105801"/>
        <s v="ORD105802"/>
        <s v="ORD105803"/>
        <s v="ORD105804"/>
        <s v="ORD105805"/>
        <s v="ORD105806"/>
        <s v="ORD105807"/>
        <s v="ORD105808"/>
        <s v="ORD105809"/>
        <s v="ORD105810"/>
        <s v="ORD105811"/>
        <s v="ORD105812"/>
        <s v="ORD105813"/>
        <s v="ORD105814"/>
        <s v="ORD105815"/>
        <s v="ORD105816"/>
        <s v="ORD105817"/>
        <s v="ORD105818"/>
        <s v="ORD105819"/>
        <s v="ORD105820"/>
        <s v="ORD105821"/>
        <s v="ORD105822"/>
        <s v="ORD105823"/>
        <s v="ORD105824"/>
        <s v="ORD105825"/>
        <s v="ORD105826"/>
        <s v="ORD105827"/>
        <s v="ORD105828"/>
        <s v="ORD105829"/>
        <s v="ORD105830"/>
        <s v="ORD105831"/>
        <s v="ORD105832"/>
        <s v="ORD105833"/>
        <s v="ORD105834"/>
        <s v="ORD105835"/>
        <s v="ORD105836"/>
        <s v="ORD105837"/>
        <s v="ORD105838"/>
        <s v="ORD105839"/>
        <s v="ORD105840"/>
        <s v="ORD105841"/>
        <s v="ORD105842"/>
        <s v="ORD105843"/>
        <s v="ORD105844"/>
        <s v="ORD105845"/>
        <s v="ORD105846"/>
        <s v="ORD105847"/>
        <s v="ORD105848"/>
        <s v="ORD105849"/>
        <s v="ORD105850"/>
        <s v="ORD105851"/>
        <s v="ORD105852"/>
        <s v="ORD105853"/>
        <s v="ORD105854"/>
        <s v="ORD105855"/>
        <s v="ORD105856"/>
        <s v="ORD105857"/>
        <s v="ORD105858"/>
        <s v="ORD105859"/>
        <s v="ORD105860"/>
        <s v="ORD105861"/>
        <s v="ORD105862"/>
        <s v="ORD105863"/>
        <s v="ORD105864"/>
        <s v="ORD105865"/>
        <s v="ORD105866"/>
        <s v="ORD105867"/>
        <s v="ORD105868"/>
        <s v="ORD105869"/>
        <s v="ORD105870"/>
        <s v="ORD105871"/>
        <s v="ORD105872"/>
        <s v="ORD105873"/>
        <s v="ORD105874"/>
        <s v="ORD105875"/>
        <s v="ORD105876"/>
        <s v="ORD105877"/>
        <s v="ORD105878"/>
        <s v="ORD105879"/>
        <s v="ORD105880"/>
        <s v="ORD105881"/>
        <s v="ORD105882"/>
        <s v="ORD105883"/>
        <s v="ORD105884"/>
        <s v="ORD105885"/>
        <s v="ORD105886"/>
        <s v="ORD105887"/>
        <s v="ORD105888"/>
        <s v="ORD105889"/>
        <s v="ORD105890"/>
        <s v="ORD105891"/>
        <s v="ORD105892"/>
        <s v="ORD105893"/>
        <s v="ORD105894"/>
        <s v="ORD105895"/>
        <s v="ORD105896"/>
        <s v="ORD105897"/>
        <s v="ORD105898"/>
        <s v="ORD105899"/>
        <s v="ORD105900"/>
        <s v="ORD105901"/>
        <s v="ORD105902"/>
        <s v="ORD105903"/>
        <s v="ORD105904"/>
        <s v="ORD105905"/>
        <s v="ORD105906"/>
        <s v="ORD105907"/>
        <s v="ORD105908"/>
        <s v="ORD105909"/>
        <s v="ORD105910"/>
        <s v="ORD105911"/>
        <s v="ORD105912"/>
        <s v="ORD105913"/>
        <s v="ORD105914"/>
        <s v="ORD105915"/>
        <s v="ORD105916"/>
        <s v="ORD105917"/>
        <s v="ORD105918"/>
        <s v="ORD105919"/>
        <s v="ORD105920"/>
        <s v="ORD105921"/>
        <s v="ORD105922"/>
        <s v="ORD105923"/>
        <s v="ORD105924"/>
        <s v="ORD105925"/>
        <s v="ORD105926"/>
        <s v="ORD105927"/>
        <s v="ORD105928"/>
        <s v="ORD105929"/>
        <s v="ORD105930"/>
        <s v="ORD105931"/>
        <s v="ORD105932"/>
        <s v="ORD105933"/>
        <s v="ORD105934"/>
        <s v="ORD105935"/>
        <s v="ORD105936"/>
        <s v="ORD105937"/>
        <s v="ORD105938"/>
        <s v="ORD105939"/>
        <s v="ORD105940"/>
        <s v="ORD105941"/>
        <s v="ORD105942"/>
        <s v="ORD105943"/>
        <s v="ORD105944"/>
        <s v="ORD105945"/>
        <s v="ORD105946"/>
        <s v="ORD105947"/>
        <s v="ORD105948"/>
        <s v="ORD105949"/>
        <s v="ORD105950"/>
        <s v="ORD105951"/>
        <s v="ORD105952"/>
        <s v="ORD105953"/>
        <s v="ORD105954"/>
        <s v="ORD105955"/>
        <s v="ORD105956"/>
        <s v="ORD105957"/>
        <s v="ORD105958"/>
        <s v="ORD105959"/>
        <s v="ORD105960"/>
        <s v="ORD105961"/>
        <s v="ORD105962"/>
        <s v="ORD105963"/>
        <s v="ORD105964"/>
        <s v="ORD105965"/>
        <s v="ORD105966"/>
        <s v="ORD105967"/>
        <s v="ORD105968"/>
        <s v="ORD105969"/>
        <s v="ORD105970"/>
        <s v="ORD105971"/>
        <s v="ORD105972"/>
        <s v="ORD105973"/>
        <s v="ORD105974"/>
        <s v="ORD105975"/>
        <s v="ORD105976"/>
        <s v="ORD105977"/>
        <s v="ORD105978"/>
        <s v="ORD105979"/>
        <s v="ORD105980"/>
        <s v="ORD105981"/>
        <s v="ORD105982"/>
        <s v="ORD105983"/>
        <s v="ORD105984"/>
        <s v="ORD105985"/>
        <s v="ORD105986"/>
        <s v="ORD105987"/>
        <s v="ORD105988"/>
        <s v="ORD105989"/>
        <s v="ORD105990"/>
        <s v="ORD105991"/>
        <s v="ORD105992"/>
        <s v="ORD105993"/>
        <s v="ORD105994"/>
        <s v="ORD105995"/>
        <s v="ORD105996"/>
        <s v="ORD105997"/>
        <s v="ORD105998"/>
        <s v="ORD105999"/>
        <s v="ORD106000"/>
      </sharedItems>
    </cacheField>
    <cacheField name="Order Date" numFmtId="14">
      <sharedItems containsSemiMixedTypes="0" containsNonDate="0" containsDate="1" containsString="0" minDate="2024-01-01T00:00:00" maxDate="2024-12-31T00:00:00" count="365">
        <d v="2024-08-03T00:00:00"/>
        <d v="2024-05-08T00:00:00"/>
        <d v="2024-02-16T00:00:00"/>
        <d v="2024-12-26T00:00:00"/>
        <d v="2024-12-23T00:00:00"/>
        <d v="2024-08-26T00:00:00"/>
        <d v="2024-09-12T00:00:00"/>
        <d v="2024-05-17T00:00:00"/>
        <d v="2024-05-28T00:00:00"/>
        <d v="2024-11-26T00:00:00"/>
        <d v="2024-08-22T00:00:00"/>
        <d v="2024-04-21T00:00:00"/>
        <d v="2024-09-11T00:00:00"/>
        <d v="2024-03-08T00:00:00"/>
        <d v="2024-03-23T00:00:00"/>
        <d v="2024-11-06T00:00:00"/>
        <d v="2024-01-30T00:00:00"/>
        <d v="2024-03-24T00:00:00"/>
        <d v="2024-09-02T00:00:00"/>
        <d v="2024-04-23T00:00:00"/>
        <d v="2024-12-10T00:00:00"/>
        <d v="2024-03-11T00:00:00"/>
        <d v="2024-05-13T00:00:00"/>
        <d v="2024-03-28T00:00:00"/>
        <d v="2024-11-02T00:00:00"/>
        <d v="2024-09-22T00:00:00"/>
        <d v="2024-06-18T00:00:00"/>
        <d v="2024-12-02T00:00:00"/>
        <d v="2024-03-29T00:00:00"/>
        <d v="2024-06-16T00:00:00"/>
        <d v="2024-09-19T00:00:00"/>
        <d v="2024-05-09T00:00:00"/>
        <d v="2024-09-24T00:00:00"/>
        <d v="2024-04-17T00:00:00"/>
        <d v="2024-03-14T00:00:00"/>
        <d v="2024-12-14T00:00:00"/>
        <d v="2024-01-21T00:00:00"/>
        <d v="2024-05-03T00:00:00"/>
        <d v="2024-11-27T00:00:00"/>
        <d v="2024-11-07T00:00:00"/>
        <d v="2024-09-27T00:00:00"/>
        <d v="2024-09-30T00:00:00"/>
        <d v="2024-12-19T00:00:00"/>
        <d v="2024-10-10T00:00:00"/>
        <d v="2024-05-22T00:00:00"/>
        <d v="2024-02-14T00:00:00"/>
        <d v="2024-08-27T00:00:00"/>
        <d v="2024-01-01T00:00:00"/>
        <d v="2024-06-04T00:00:00"/>
        <d v="2024-08-15T00:00:00"/>
        <d v="2024-05-31T00:00:00"/>
        <d v="2024-11-03T00:00:00"/>
        <d v="2024-11-14T00:00:00"/>
        <d v="2024-10-14T00:00:00"/>
        <d v="2024-05-04T00:00:00"/>
        <d v="2024-02-13T00:00:00"/>
        <d v="2024-06-23T00:00:00"/>
        <d v="2024-02-20T00:00:00"/>
        <d v="2024-08-07T00:00:00"/>
        <d v="2024-07-29T00:00:00"/>
        <d v="2024-09-26T00:00:00"/>
        <d v="2024-05-06T00:00:00"/>
        <d v="2024-01-12T00:00:00"/>
        <d v="2024-01-26T00:00:00"/>
        <d v="2024-02-23T00:00:00"/>
        <d v="2024-05-16T00:00:00"/>
        <d v="2024-08-08T00:00:00"/>
        <d v="2024-07-06T00:00:00"/>
        <d v="2024-03-10T00:00:00"/>
        <d v="2024-04-16T00:00:00"/>
        <d v="2024-10-03T00:00:00"/>
        <d v="2024-09-09T00:00:00"/>
        <d v="2024-12-15T00:00:00"/>
        <d v="2024-05-26T00:00:00"/>
        <d v="2024-05-21T00:00:00"/>
        <d v="2024-10-08T00:00:00"/>
        <d v="2024-11-16T00:00:00"/>
        <d v="2024-08-19T00:00:00"/>
        <d v="2024-07-01T00:00:00"/>
        <d v="2024-04-10T00:00:00"/>
        <d v="2024-03-17T00:00:00"/>
        <d v="2024-09-06T00:00:00"/>
        <d v="2024-06-09T00:00:00"/>
        <d v="2024-01-08T00:00:00"/>
        <d v="2024-01-28T00:00:00"/>
        <d v="2024-01-11T00:00:00"/>
        <d v="2024-01-18T00:00:00"/>
        <d v="2024-04-25T00:00:00"/>
        <d v="2024-07-17T00:00:00"/>
        <d v="2024-03-07T00:00:00"/>
        <d v="2024-09-23T00:00:00"/>
        <d v="2024-07-30T00:00:00"/>
        <d v="2024-07-24T00:00:00"/>
        <d v="2024-09-01T00:00:00"/>
        <d v="2024-04-02T00:00:00"/>
        <d v="2024-09-21T00:00:00"/>
        <d v="2024-02-27T00:00:00"/>
        <d v="2024-08-12T00:00:00"/>
        <d v="2024-03-21T00:00:00"/>
        <d v="2024-11-11T00:00:00"/>
        <d v="2024-03-18T00:00:00"/>
        <d v="2024-11-20T00:00:00"/>
        <d v="2024-02-02T00:00:00"/>
        <d v="2024-02-28T00:00:00"/>
        <d v="2024-06-28T00:00:00"/>
        <d v="2024-09-05T00:00:00"/>
        <d v="2024-05-15T00:00:00"/>
        <d v="2024-05-19T00:00:00"/>
        <d v="2024-12-24T00:00:00"/>
        <d v="2024-09-08T00:00:00"/>
        <d v="2024-02-04T00:00:00"/>
        <d v="2024-09-18T00:00:00"/>
        <d v="2024-01-07T00:00:00"/>
        <d v="2024-07-03T00:00:00"/>
        <d v="2024-04-05T00:00:00"/>
        <d v="2024-08-14T00:00:00"/>
        <d v="2024-10-27T00:00:00"/>
        <d v="2024-05-20T00:00:00"/>
        <d v="2024-09-17T00:00:00"/>
        <d v="2024-01-13T00:00:00"/>
        <d v="2024-01-31T00:00:00"/>
        <d v="2024-04-28T00:00:00"/>
        <d v="2024-10-30T00:00:00"/>
        <d v="2024-06-06T00:00:00"/>
        <d v="2024-01-27T00:00:00"/>
        <d v="2024-08-20T00:00:00"/>
        <d v="2024-12-17T00:00:00"/>
        <d v="2024-08-17T00:00:00"/>
        <d v="2024-10-24T00:00:00"/>
        <d v="2024-08-04T00:00:00"/>
        <d v="2024-07-19T00:00:00"/>
        <d v="2024-01-16T00:00:00"/>
        <d v="2024-10-18T00:00:00"/>
        <d v="2024-04-30T00:00:00"/>
        <d v="2024-07-26T00:00:00"/>
        <d v="2024-05-25T00:00:00"/>
        <d v="2024-09-04T00:00:00"/>
        <d v="2024-04-13T00:00:00"/>
        <d v="2024-12-21T00:00:00"/>
        <d v="2024-02-15T00:00:00"/>
        <d v="2024-12-03T00:00:00"/>
        <d v="2024-03-12T00:00:00"/>
        <d v="2024-06-11T00:00:00"/>
        <d v="2024-06-22T00:00:00"/>
        <d v="2024-02-24T00:00:00"/>
        <d v="2024-09-07T00:00:00"/>
        <d v="2024-02-03T00:00:00"/>
        <d v="2024-08-23T00:00:00"/>
        <d v="2024-03-09T00:00:00"/>
        <d v="2024-07-13T00:00:00"/>
        <d v="2024-05-18T00:00:00"/>
        <d v="2024-08-29T00:00:00"/>
        <d v="2024-06-08T00:00:00"/>
        <d v="2024-06-19T00:00:00"/>
        <d v="2024-04-15T00:00:00"/>
        <d v="2024-02-08T00:00:00"/>
        <d v="2024-06-21T00:00:00"/>
        <d v="2024-12-11T00:00:00"/>
        <d v="2024-10-07T00:00:00"/>
        <d v="2024-03-30T00:00:00"/>
        <d v="2024-03-15T00:00:00"/>
        <d v="2024-11-09T00:00:00"/>
        <d v="2024-03-25T00:00:00"/>
        <d v="2024-03-26T00:00:00"/>
        <d v="2024-06-27T00:00:00"/>
        <d v="2024-07-05T00:00:00"/>
        <d v="2024-01-14T00:00:00"/>
        <d v="2024-11-23T00:00:00"/>
        <d v="2024-02-06T00:00:00"/>
        <d v="2024-02-29T00:00:00"/>
        <d v="2024-03-04T00:00:00"/>
        <d v="2024-07-07T00:00:00"/>
        <d v="2024-07-09T00:00:00"/>
        <d v="2024-10-28T00:00:00"/>
        <d v="2024-06-15T00:00:00"/>
        <d v="2024-09-20T00:00:00"/>
        <d v="2024-04-03T00:00:00"/>
        <d v="2024-11-05T00:00:00"/>
        <d v="2024-06-02T00:00:00"/>
        <d v="2024-04-01T00:00:00"/>
        <d v="2024-11-13T00:00:00"/>
        <d v="2024-05-14T00:00:00"/>
        <d v="2024-04-26T00:00:00"/>
        <d v="2024-07-14T00:00:00"/>
        <d v="2024-05-11T00:00:00"/>
        <d v="2024-03-20T00:00:00"/>
        <d v="2024-10-11T00:00:00"/>
        <d v="2024-12-16T00:00:00"/>
        <d v="2024-12-20T00:00:00"/>
        <d v="2024-07-31T00:00:00"/>
        <d v="2024-10-25T00:00:00"/>
        <d v="2024-12-18T00:00:00"/>
        <d v="2024-10-16T00:00:00"/>
        <d v="2024-12-22T00:00:00"/>
        <d v="2024-07-10T00:00:00"/>
        <d v="2024-06-30T00:00:00"/>
        <d v="2024-04-07T00:00:00"/>
        <d v="2024-04-20T00:00:00"/>
        <d v="2024-04-22T00:00:00"/>
        <d v="2024-10-17T00:00:00"/>
        <d v="2024-07-04T00:00:00"/>
        <d v="2024-11-30T00:00:00"/>
        <d v="2024-03-05T00:00:00"/>
        <d v="2024-07-16T00:00:00"/>
        <d v="2024-07-02T00:00:00"/>
        <d v="2024-04-24T00:00:00"/>
        <d v="2024-02-05T00:00:00"/>
        <d v="2024-09-03T00:00:00"/>
        <d v="2024-07-25T00:00:00"/>
        <d v="2024-10-19T00:00:00"/>
        <d v="2024-09-25T00:00:00"/>
        <d v="2024-06-03T00:00:00"/>
        <d v="2024-10-31T00:00:00"/>
        <d v="2024-05-30T00:00:00"/>
        <d v="2024-07-12T00:00:00"/>
        <d v="2024-10-15T00:00:00"/>
        <d v="2024-11-19T00:00:00"/>
        <d v="2024-02-07T00:00:00"/>
        <d v="2024-09-15T00:00:00"/>
        <d v="2024-03-06T00:00:00"/>
        <d v="2024-08-18T00:00:00"/>
        <d v="2024-07-23T00:00:00"/>
        <d v="2024-05-07T00:00:00"/>
        <d v="2024-04-29T00:00:00"/>
        <d v="2024-11-22T00:00:00"/>
        <d v="2024-01-04T00:00:00"/>
        <d v="2024-01-24T00:00:00"/>
        <d v="2024-10-13T00:00:00"/>
        <d v="2024-01-03T00:00:00"/>
        <d v="2024-12-28T00:00:00"/>
        <d v="2024-09-29T00:00:00"/>
        <d v="2024-02-25T00:00:00"/>
        <d v="2024-10-29T00:00:00"/>
        <d v="2024-04-12T00:00:00"/>
        <d v="2024-05-24T00:00:00"/>
        <d v="2024-11-18T00:00:00"/>
        <d v="2024-08-02T00:00:00"/>
        <d v="2024-08-30T00:00:00"/>
        <d v="2024-06-25T00:00:00"/>
        <d v="2024-07-11T00:00:00"/>
        <d v="2024-02-17T00:00:00"/>
        <d v="2024-08-11T00:00:00"/>
        <d v="2024-12-13T00:00:00"/>
        <d v="2024-08-05T00:00:00"/>
        <d v="2024-04-04T00:00:00"/>
        <d v="2024-02-11T00:00:00"/>
        <d v="2024-05-10T00:00:00"/>
        <d v="2024-07-08T00:00:00"/>
        <d v="2024-01-06T00:00:00"/>
        <d v="2024-05-05T00:00:00"/>
        <d v="2024-08-31T00:00:00"/>
        <d v="2024-02-22T00:00:00"/>
        <d v="2024-08-25T00:00:00"/>
        <d v="2024-12-30T00:00:00"/>
        <d v="2024-06-01T00:00:00"/>
        <d v="2024-01-19T00:00:00"/>
        <d v="2024-06-29T00:00:00"/>
        <d v="2024-07-22T00:00:00"/>
        <d v="2024-11-24T00:00:00"/>
        <d v="2024-03-19T00:00:00"/>
        <d v="2024-03-16T00:00:00"/>
        <d v="2024-06-14T00:00:00"/>
        <d v="2024-12-01T00:00:00"/>
        <d v="2024-11-15T00:00:00"/>
        <d v="2024-04-27T00:00:00"/>
        <d v="2024-01-15T00:00:00"/>
        <d v="2024-01-10T00:00:00"/>
        <d v="2024-08-21T00:00:00"/>
        <d v="2024-01-22T00:00:00"/>
        <d v="2024-03-22T00:00:00"/>
        <d v="2024-10-04T00:00:00"/>
        <d v="2024-06-10T00:00:00"/>
        <d v="2024-12-07T00:00:00"/>
        <d v="2024-03-13T00:00:00"/>
        <d v="2024-09-16T00:00:00"/>
        <d v="2024-06-05T00:00:00"/>
        <d v="2024-01-09T00:00:00"/>
        <d v="2024-02-09T00:00:00"/>
        <d v="2024-03-27T00:00:00"/>
        <d v="2024-12-08T00:00:00"/>
        <d v="2024-04-19T00:00:00"/>
        <d v="2024-07-27T00:00:00"/>
        <d v="2024-04-18T00:00:00"/>
        <d v="2024-12-27T00:00:00"/>
        <d v="2024-11-28T00:00:00"/>
        <d v="2024-01-29T00:00:00"/>
        <d v="2024-10-09T00:00:00"/>
        <d v="2024-10-26T00:00:00"/>
        <d v="2024-03-01T00:00:00"/>
        <d v="2024-04-06T00:00:00"/>
        <d v="2024-07-21T00:00:00"/>
        <d v="2024-10-01T00:00:00"/>
        <d v="2024-12-12T00:00:00"/>
        <d v="2024-11-12T00:00:00"/>
        <d v="2024-10-23T00:00:00"/>
        <d v="2024-12-09T00:00:00"/>
        <d v="2024-08-06T00:00:00"/>
        <d v="2024-11-25T00:00:00"/>
        <d v="2024-01-20T00:00:00"/>
        <d v="2024-01-02T00:00:00"/>
        <d v="2024-06-12T00:00:00"/>
        <d v="2024-06-17T00:00:00"/>
        <d v="2024-06-24T00:00:00"/>
        <d v="2024-08-13T00:00:00"/>
        <d v="2024-04-11T00:00:00"/>
        <d v="2024-02-12T00:00:00"/>
        <d v="2024-08-01T00:00:00"/>
        <d v="2024-03-02T00:00:00"/>
        <d v="2024-05-01T00:00:00"/>
        <d v="2024-11-10T00:00:00"/>
        <d v="2024-02-19T00:00:00"/>
        <d v="2024-06-07T00:00:00"/>
        <d v="2024-05-02T00:00:00"/>
        <d v="2024-10-21T00:00:00"/>
        <d v="2024-05-29T00:00:00"/>
        <d v="2024-08-09T00:00:00"/>
        <d v="2024-12-04T00:00:00"/>
        <d v="2024-02-01T00:00:00"/>
        <d v="2024-09-10T00:00:00"/>
        <d v="2024-05-23T00:00:00"/>
        <d v="2024-08-24T00:00:00"/>
        <d v="2024-10-20T00:00:00"/>
        <d v="2024-03-03T00:00:00"/>
        <d v="2024-11-01T00:00:00"/>
        <d v="2024-02-21T00:00:00"/>
        <d v="2024-08-16T00:00:00"/>
        <d v="2024-05-12T00:00:00"/>
        <d v="2024-07-15T00:00:00"/>
        <d v="2024-09-13T00:00:00"/>
        <d v="2024-09-28T00:00:00"/>
        <d v="2024-02-10T00:00:00"/>
        <d v="2024-07-28T00:00:00"/>
        <d v="2024-12-06T00:00:00"/>
        <d v="2024-01-17T00:00:00"/>
        <d v="2024-04-08T00:00:00"/>
        <d v="2024-01-23T00:00:00"/>
        <d v="2024-11-21T00:00:00"/>
        <d v="2024-02-18T00:00:00"/>
        <d v="2024-11-08T00:00:00"/>
        <d v="2024-08-10T00:00:00"/>
        <d v="2024-03-31T00:00:00"/>
        <d v="2024-10-06T00:00:00"/>
        <d v="2024-11-29T00:00:00"/>
        <d v="2024-01-25T00:00:00"/>
        <d v="2024-10-22T00:00:00"/>
        <d v="2024-06-20T00:00:00"/>
        <d v="2024-11-17T00:00:00"/>
        <d v="2024-10-05T00:00:00"/>
        <d v="2024-07-18T00:00:00"/>
        <d v="2024-07-20T00:00:00"/>
        <d v="2024-10-02T00:00:00"/>
        <d v="2024-08-28T00:00:00"/>
        <d v="2024-01-05T00:00:00"/>
        <d v="2024-04-14T00:00:00"/>
        <d v="2024-10-12T00:00:00"/>
        <d v="2024-12-05T00:00:00"/>
        <d v="2024-04-09T00:00:00"/>
        <d v="2024-06-26T00:00:00"/>
        <d v="2024-12-25T00:00:00"/>
        <d v="2024-12-29T00:00:00"/>
        <d v="2024-02-26T00:00:00"/>
        <d v="2024-06-13T00:00:00"/>
        <d v="2024-09-14T00:00:00"/>
        <d v="2024-05-27T00:00:00"/>
        <d v="2024-11-04T00:00:00"/>
      </sharedItems>
      <fieldGroup par="29"/>
    </cacheField>
    <cacheField name="Ship Date" numFmtId="14">
      <sharedItems containsSemiMixedTypes="0" containsNonDate="0" containsDate="1" containsString="0" minDate="2024-01-02T00:00:00" maxDate="2025-01-07T00:00:00"/>
    </cacheField>
    <cacheField name="Customer ID" numFmtId="0">
      <sharedItems/>
    </cacheField>
    <cacheField name="Customer Name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65"/>
    </cacheField>
    <cacheField name="Segment" numFmtId="0">
      <sharedItems count="3">
        <s v="Corporate"/>
        <s v="Consumer"/>
        <s v="Home Office"/>
      </sharedItems>
    </cacheField>
    <cacheField name="Region" numFmtId="0">
      <sharedItems count="4">
        <s v="North"/>
        <s v="East"/>
        <s v="West"/>
        <s v="South"/>
      </sharedItems>
    </cacheField>
    <cacheField name="State" numFmtId="0">
      <sharedItems count="4">
        <s v="Delhi"/>
        <s v="West Bengal"/>
        <s v="Maharashtra"/>
        <s v="Karnataka"/>
      </sharedItems>
    </cacheField>
    <cacheField name="City" numFmtId="0">
      <sharedItems/>
    </cacheField>
    <cacheField name="Country" numFmtId="0">
      <sharedItems/>
    </cacheField>
    <cacheField name="Product ID" numFmtId="0">
      <sharedItems/>
    </cacheField>
    <cacheField name="Category" numFmtId="0">
      <sharedItems count="3">
        <s v="Electronics"/>
        <s v="Furniture"/>
        <s v="Office Supplies"/>
      </sharedItems>
    </cacheField>
    <cacheField name="Sub-Category" numFmtId="0">
      <sharedItems count="6">
        <s v="Accessories"/>
        <s v="Storage"/>
        <s v="Paper"/>
        <s v="Office"/>
        <s v="Writing"/>
        <s v="Computers"/>
      </sharedItems>
    </cacheField>
    <cacheField name="Brand" numFmtId="0">
      <sharedItems count="6">
        <s v="HP"/>
        <s v="Godrej"/>
        <s v="JK"/>
        <s v="IKEA"/>
        <s v="Cello"/>
        <s v="Dell"/>
      </sharedItems>
    </cacheField>
    <cacheField name="Product Name" numFmtId="0">
      <sharedItems count="6">
        <s v="Keyboard"/>
        <s v="Cabinet"/>
        <s v="Printer Paper"/>
        <s v="Chair"/>
        <s v="Pen"/>
        <s v="Laptop"/>
      </sharedItems>
    </cacheField>
    <cacheField name="Quantity" numFmtId="0">
      <sharedItems containsSemiMixedTypes="0" containsString="0" containsNumber="1" containsInteger="1" minValue="1" maxValue="10"/>
    </cacheField>
    <cacheField name="Unit Price" numFmtId="0">
      <sharedItems containsSemiMixedTypes="0" containsString="0" containsNumber="1" containsInteger="1" minValue="50" maxValue="1999"/>
    </cacheField>
    <cacheField name="Discount" numFmtId="0">
      <sharedItems containsSemiMixedTypes="0" containsString="0" containsNumber="1" minValue="0" maxValue="0.65" count="7">
        <n v="0.2"/>
        <n v="0.15"/>
        <n v="0"/>
        <n v="0.1"/>
        <n v="0.05"/>
        <n v="0.65"/>
        <n v="0.55000000000000004"/>
      </sharedItems>
    </cacheField>
    <cacheField name="Cost Price" numFmtId="0">
      <sharedItems containsSemiMixedTypes="0" containsString="0" containsNumber="1" minValue="36" maxValue="1439.28"/>
    </cacheField>
    <cacheField name="Sales" numFmtId="0">
      <sharedItems containsSemiMixedTypes="0" containsString="0" containsNumber="1" minValue="47.7" maxValue="999999"/>
    </cacheField>
    <cacheField name="Profit" numFmtId="0">
      <sharedItems containsSemiMixedTypes="0" containsString="0" containsNumber="1" minValue="-9999" maxValue="5583.2"/>
    </cacheField>
    <cacheField name="Ship Mode" numFmtId="0">
      <sharedItems count="3">
        <s v="Standard"/>
        <s v="First"/>
        <s v="Second"/>
      </sharedItems>
    </cacheField>
    <cacheField name="Payment Method" numFmtId="0">
      <sharedItems count="3">
        <s v="Cash"/>
        <s v="UPI"/>
        <s v="Card"/>
      </sharedItems>
    </cacheField>
    <cacheField name="Delivery Status" numFmtId="0">
      <sharedItems/>
    </cacheField>
    <cacheField name="Order Priority" numFmtId="0">
      <sharedItems/>
    </cacheField>
    <cacheField name="Return Status" numFmtId="0">
      <sharedItems count="2">
        <s v="No"/>
        <s v="Yes"/>
      </sharedItems>
    </cacheField>
    <cacheField name="Days (Order Date)" numFmtId="0" databaseField="0">
      <fieldGroup base="1">
        <rangePr groupBy="days" startDate="2024-01-01T00:00:00" endDate="2024-12-31T00:00:00"/>
        <groupItems count="368">
          <s v="&lt;01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12-2024"/>
        </groupItems>
      </fieldGroup>
    </cacheField>
    <cacheField name="Months (Order Date)" numFmtId="0" databaseField="0">
      <fieldGroup base="1">
        <rangePr groupBy="months" startDate="2024-01-01T00:00:00" endDate="2024-12-3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Ganesh Gaddam" refreshedDate="46238.881681712963" createdVersion="8" refreshedVersion="8" minRefreshableVersion="3" recordCount="497" xr:uid="{60A94F22-5F96-4907-9A78-ED02D8F01B49}">
  <cacheSource type="worksheet">
    <worksheetSource name="Returns"/>
  </cacheSource>
  <cacheFields count="3">
    <cacheField name="Order ID" numFmtId="0">
      <sharedItems/>
    </cacheField>
    <cacheField name="Returned" numFmtId="0">
      <sharedItems/>
    </cacheField>
    <cacheField name="Reason" numFmtId="0">
      <sharedItems count="3">
        <s v="Wrong Item"/>
        <s v="Damaged"/>
        <s v="Customer Retur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65">
  <r>
    <x v="0"/>
    <x v="0"/>
    <d v="2024-08-10T00:00:00"/>
    <s v="C2172"/>
    <s v="Customer 1122"/>
    <s v="Female"/>
    <n v="55"/>
    <x v="0"/>
    <x v="0"/>
    <x v="0"/>
    <s v="Delhi"/>
    <s v="India"/>
    <s v="P345"/>
    <x v="0"/>
    <x v="0"/>
    <x v="0"/>
    <x v="0"/>
    <n v="10"/>
    <n v="1322"/>
    <x v="0"/>
    <n v="951.84"/>
    <n v="10576"/>
    <n v="1057.5999999999999"/>
    <x v="0"/>
    <x v="0"/>
    <s v="Delivered"/>
    <s v="Low"/>
    <x v="0"/>
  </r>
  <r>
    <x v="1"/>
    <x v="1"/>
    <d v="2024-05-11T00:00:00"/>
    <s v="C1730"/>
    <s v="Customer 771"/>
    <s v="Male"/>
    <n v="64"/>
    <x v="0"/>
    <x v="0"/>
    <x v="0"/>
    <s v="Delhi"/>
    <s v="India"/>
    <s v="P191"/>
    <x v="0"/>
    <x v="0"/>
    <x v="0"/>
    <x v="0"/>
    <n v="6"/>
    <n v="480"/>
    <x v="1"/>
    <n v="345.6"/>
    <n v="2448"/>
    <n v="374.4"/>
    <x v="1"/>
    <x v="0"/>
    <s v="Pending"/>
    <s v="Medium"/>
    <x v="0"/>
  </r>
  <r>
    <x v="2"/>
    <x v="2"/>
    <d v="2024-02-20T00:00:00"/>
    <s v="C2199"/>
    <s v="Customer 1136"/>
    <s v="Female"/>
    <n v="25"/>
    <x v="0"/>
    <x v="0"/>
    <x v="0"/>
    <s v="Delhi"/>
    <s v="India"/>
    <s v="P618"/>
    <x v="0"/>
    <x v="0"/>
    <x v="0"/>
    <x v="0"/>
    <n v="6"/>
    <n v="994"/>
    <x v="1"/>
    <n v="715.68"/>
    <n v="5069.3999999999996"/>
    <n v="775.32"/>
    <x v="1"/>
    <x v="1"/>
    <s v="Pending"/>
    <s v="High"/>
    <x v="0"/>
  </r>
  <r>
    <x v="3"/>
    <x v="3"/>
    <d v="2024-12-31T00:00:00"/>
    <s v="C2373"/>
    <s v="Customer 211"/>
    <s v="Female"/>
    <n v="48"/>
    <x v="1"/>
    <x v="0"/>
    <x v="0"/>
    <s v="Delhi"/>
    <s v="India"/>
    <s v="P593"/>
    <x v="1"/>
    <x v="1"/>
    <x v="1"/>
    <x v="1"/>
    <n v="3"/>
    <n v="1725"/>
    <x v="2"/>
    <n v="1242"/>
    <n v="5175"/>
    <n v="1449"/>
    <x v="0"/>
    <x v="2"/>
    <s v="Cancelled"/>
    <s v="High"/>
    <x v="0"/>
  </r>
  <r>
    <x v="4"/>
    <x v="4"/>
    <d v="2024-12-27T00:00:00"/>
    <s v="C1823"/>
    <s v="Customer 887"/>
    <s v="Male"/>
    <n v="36"/>
    <x v="0"/>
    <x v="1"/>
    <x v="1"/>
    <s v="Kolkata"/>
    <s v="India"/>
    <s v="P109"/>
    <x v="2"/>
    <x v="2"/>
    <x v="2"/>
    <x v="2"/>
    <n v="5"/>
    <n v="1172"/>
    <x v="0"/>
    <n v="843.84"/>
    <n v="4688"/>
    <n v="468.8"/>
    <x v="0"/>
    <x v="2"/>
    <s v="Cancelled"/>
    <s v="High"/>
    <x v="0"/>
  </r>
  <r>
    <x v="5"/>
    <x v="5"/>
    <d v="2024-08-31T00:00:00"/>
    <s v="C2018"/>
    <s v="Customer 890"/>
    <s v="Male"/>
    <n v="36"/>
    <x v="0"/>
    <x v="1"/>
    <x v="1"/>
    <s v="Kolkata"/>
    <s v="India"/>
    <s v="P568"/>
    <x v="2"/>
    <x v="2"/>
    <x v="2"/>
    <x v="2"/>
    <n v="5"/>
    <n v="1468"/>
    <x v="1"/>
    <n v="1056.96"/>
    <n v="6239"/>
    <n v="954.2"/>
    <x v="0"/>
    <x v="1"/>
    <s v="Cancelled"/>
    <s v="High"/>
    <x v="0"/>
  </r>
  <r>
    <x v="6"/>
    <x v="6"/>
    <d v="2024-09-15T00:00:00"/>
    <s v="C1197"/>
    <s v="Customer 399"/>
    <s v="Female"/>
    <n v="27"/>
    <x v="0"/>
    <x v="2"/>
    <x v="2"/>
    <s v="Mumbai"/>
    <s v="India"/>
    <s v="P114"/>
    <x v="1"/>
    <x v="3"/>
    <x v="3"/>
    <x v="3"/>
    <n v="2"/>
    <n v="1378"/>
    <x v="3"/>
    <n v="992.16"/>
    <n v="2480.4"/>
    <n v="496.08"/>
    <x v="0"/>
    <x v="2"/>
    <s v="Pending"/>
    <s v="High"/>
    <x v="1"/>
  </r>
  <r>
    <x v="7"/>
    <x v="7"/>
    <d v="2024-05-23T00:00:00"/>
    <s v="C2301"/>
    <s v="Customer 732"/>
    <s v="Male"/>
    <n v="18"/>
    <x v="0"/>
    <x v="3"/>
    <x v="3"/>
    <s v="Bengaluru"/>
    <s v="India"/>
    <s v="P780"/>
    <x v="2"/>
    <x v="4"/>
    <x v="4"/>
    <x v="4"/>
    <n v="10"/>
    <n v="141"/>
    <x v="0"/>
    <n v="101.52"/>
    <n v="1128"/>
    <n v="112.8"/>
    <x v="1"/>
    <x v="0"/>
    <s v="Pending"/>
    <s v="High"/>
    <x v="1"/>
  </r>
  <r>
    <x v="8"/>
    <x v="8"/>
    <d v="2024-05-29T00:00:00"/>
    <s v="C1855"/>
    <s v="Customer 1370"/>
    <s v="Male"/>
    <n v="26"/>
    <x v="2"/>
    <x v="2"/>
    <x v="2"/>
    <s v="Mumbai"/>
    <s v="India"/>
    <s v="P413"/>
    <x v="2"/>
    <x v="4"/>
    <x v="4"/>
    <x v="4"/>
    <n v="10"/>
    <n v="1844"/>
    <x v="0"/>
    <n v="1327.68"/>
    <n v="14752"/>
    <n v="1475.2"/>
    <x v="1"/>
    <x v="1"/>
    <s v="Pending"/>
    <s v="Low"/>
    <x v="1"/>
  </r>
  <r>
    <x v="9"/>
    <x v="9"/>
    <d v="2024-11-29T00:00:00"/>
    <s v="C1052"/>
    <s v="Customer 53"/>
    <s v="Female"/>
    <n v="38"/>
    <x v="2"/>
    <x v="0"/>
    <x v="0"/>
    <s v="Delhi"/>
    <s v="India"/>
    <s v="P410"/>
    <x v="1"/>
    <x v="3"/>
    <x v="3"/>
    <x v="3"/>
    <n v="2"/>
    <n v="155"/>
    <x v="3"/>
    <n v="111.6"/>
    <n v="279"/>
    <n v="55.8"/>
    <x v="2"/>
    <x v="1"/>
    <s v="Delivered"/>
    <s v="Medium"/>
    <x v="0"/>
  </r>
  <r>
    <x v="10"/>
    <x v="10"/>
    <d v="2024-08-27T00:00:00"/>
    <s v="C1477"/>
    <s v="Customer 1390"/>
    <s v="Male"/>
    <n v="53"/>
    <x v="0"/>
    <x v="3"/>
    <x v="3"/>
    <s v="Bengaluru"/>
    <s v="India"/>
    <s v="P134"/>
    <x v="2"/>
    <x v="4"/>
    <x v="4"/>
    <x v="4"/>
    <n v="7"/>
    <n v="1326"/>
    <x v="3"/>
    <n v="954.72"/>
    <n v="8353.7999999999993"/>
    <n v="1670.76"/>
    <x v="0"/>
    <x v="0"/>
    <s v="Delivered"/>
    <s v="Low"/>
    <x v="1"/>
  </r>
  <r>
    <x v="11"/>
    <x v="11"/>
    <d v="2024-04-28T00:00:00"/>
    <s v="C2058"/>
    <s v="Customer 283"/>
    <s v="Male"/>
    <n v="60"/>
    <x v="1"/>
    <x v="2"/>
    <x v="2"/>
    <s v="Mumbai"/>
    <s v="India"/>
    <s v="P499"/>
    <x v="1"/>
    <x v="3"/>
    <x v="3"/>
    <x v="3"/>
    <n v="3"/>
    <n v="1372"/>
    <x v="0"/>
    <n v="987.84"/>
    <n v="3292.8"/>
    <n v="329.28"/>
    <x v="2"/>
    <x v="1"/>
    <s v="Cancelled"/>
    <s v="Medium"/>
    <x v="1"/>
  </r>
  <r>
    <x v="12"/>
    <x v="12"/>
    <d v="2024-09-18T00:00:00"/>
    <s v="C1851"/>
    <s v="Customer 590"/>
    <s v="Female"/>
    <n v="29"/>
    <x v="0"/>
    <x v="3"/>
    <x v="3"/>
    <s v="Bengaluru"/>
    <s v="India"/>
    <s v="P631"/>
    <x v="1"/>
    <x v="1"/>
    <x v="1"/>
    <x v="1"/>
    <n v="3"/>
    <n v="589"/>
    <x v="1"/>
    <n v="424.08"/>
    <n v="1501.95"/>
    <n v="229.71"/>
    <x v="2"/>
    <x v="1"/>
    <s v="Delivered"/>
    <s v="High"/>
    <x v="0"/>
  </r>
  <r>
    <x v="13"/>
    <x v="9"/>
    <d v="2024-11-29T00:00:00"/>
    <s v="C1835"/>
    <s v="Customer 1117"/>
    <s v="Male"/>
    <n v="19"/>
    <x v="0"/>
    <x v="3"/>
    <x v="3"/>
    <s v="Bengaluru"/>
    <s v="India"/>
    <s v="P966"/>
    <x v="0"/>
    <x v="5"/>
    <x v="5"/>
    <x v="5"/>
    <n v="2"/>
    <n v="1849"/>
    <x v="1"/>
    <n v="1331.28"/>
    <n v="3143.3"/>
    <n v="480.74"/>
    <x v="0"/>
    <x v="1"/>
    <s v="Cancelled"/>
    <s v="High"/>
    <x v="1"/>
  </r>
  <r>
    <x v="14"/>
    <x v="13"/>
    <d v="2024-03-09T00:00:00"/>
    <s v="C1540"/>
    <s v="Customer 198"/>
    <s v="Female"/>
    <n v="28"/>
    <x v="1"/>
    <x v="3"/>
    <x v="3"/>
    <s v="Bengaluru"/>
    <s v="India"/>
    <s v="P800"/>
    <x v="0"/>
    <x v="0"/>
    <x v="0"/>
    <x v="0"/>
    <n v="10"/>
    <n v="599"/>
    <x v="0"/>
    <n v="431.28"/>
    <n v="4792"/>
    <n v="479.2"/>
    <x v="0"/>
    <x v="1"/>
    <s v="Cancelled"/>
    <s v="Low"/>
    <x v="1"/>
  </r>
  <r>
    <x v="15"/>
    <x v="14"/>
    <d v="2024-03-26T00:00:00"/>
    <s v="C1524"/>
    <s v="Customer 129"/>
    <s v="Male"/>
    <n v="44"/>
    <x v="0"/>
    <x v="1"/>
    <x v="1"/>
    <s v="Kolkata"/>
    <s v="India"/>
    <s v="P524"/>
    <x v="2"/>
    <x v="2"/>
    <x v="2"/>
    <x v="2"/>
    <n v="5"/>
    <n v="1958"/>
    <x v="3"/>
    <n v="1409.76"/>
    <n v="8811"/>
    <n v="1762.2"/>
    <x v="0"/>
    <x v="2"/>
    <s v="Delivered"/>
    <s v="Low"/>
    <x v="1"/>
  </r>
  <r>
    <x v="16"/>
    <x v="15"/>
    <d v="2024-11-12T00:00:00"/>
    <s v="C2340"/>
    <s v="Customer 1463"/>
    <s v="Male"/>
    <n v="43"/>
    <x v="0"/>
    <x v="0"/>
    <x v="0"/>
    <s v="Delhi"/>
    <s v="India"/>
    <s v="P722"/>
    <x v="1"/>
    <x v="3"/>
    <x v="3"/>
    <x v="3"/>
    <n v="6"/>
    <n v="1646"/>
    <x v="1"/>
    <n v="1185.1199999999999"/>
    <n v="8394.6"/>
    <n v="1283.8800000000001"/>
    <x v="0"/>
    <x v="0"/>
    <s v="Pending"/>
    <s v="Medium"/>
    <x v="1"/>
  </r>
  <r>
    <x v="17"/>
    <x v="16"/>
    <d v="2024-02-05T00:00:00"/>
    <s v="C2464"/>
    <s v="Customer 895"/>
    <s v="Male"/>
    <n v="36"/>
    <x v="2"/>
    <x v="1"/>
    <x v="1"/>
    <s v="Kolkata"/>
    <s v="India"/>
    <s v="P438"/>
    <x v="2"/>
    <x v="2"/>
    <x v="2"/>
    <x v="2"/>
    <n v="5"/>
    <n v="1989"/>
    <x v="3"/>
    <n v="1432.08"/>
    <n v="8950.5"/>
    <n v="1790.1"/>
    <x v="2"/>
    <x v="0"/>
    <s v="Delivered"/>
    <s v="Medium"/>
    <x v="0"/>
  </r>
  <r>
    <x v="18"/>
    <x v="17"/>
    <d v="2024-03-29T00:00:00"/>
    <s v="C1251"/>
    <s v="Customer 243"/>
    <s v="Male"/>
    <n v="26"/>
    <x v="2"/>
    <x v="1"/>
    <x v="1"/>
    <s v="Kolkata"/>
    <s v="India"/>
    <s v="P462"/>
    <x v="1"/>
    <x v="3"/>
    <x v="3"/>
    <x v="3"/>
    <n v="9"/>
    <n v="164"/>
    <x v="2"/>
    <n v="118.08"/>
    <n v="1476"/>
    <n v="413.28"/>
    <x v="1"/>
    <x v="0"/>
    <s v="Cancelled"/>
    <s v="Medium"/>
    <x v="1"/>
  </r>
  <r>
    <x v="19"/>
    <x v="0"/>
    <d v="2024-08-09T00:00:00"/>
    <s v="C1449"/>
    <s v="Customer 257"/>
    <s v="Male"/>
    <n v="52"/>
    <x v="1"/>
    <x v="1"/>
    <x v="1"/>
    <s v="Kolkata"/>
    <s v="India"/>
    <s v="P777"/>
    <x v="1"/>
    <x v="3"/>
    <x v="3"/>
    <x v="3"/>
    <n v="7"/>
    <n v="822"/>
    <x v="4"/>
    <n v="591.84"/>
    <n v="5466.3"/>
    <n v="1323.42"/>
    <x v="1"/>
    <x v="0"/>
    <s v="Cancelled"/>
    <s v="High"/>
    <x v="0"/>
  </r>
  <r>
    <x v="20"/>
    <x v="18"/>
    <d v="2024-09-06T00:00:00"/>
    <s v="C1540"/>
    <s v="Customer 645"/>
    <s v="Male"/>
    <n v="58"/>
    <x v="2"/>
    <x v="3"/>
    <x v="3"/>
    <s v="Bengaluru"/>
    <s v="India"/>
    <s v="P191"/>
    <x v="1"/>
    <x v="3"/>
    <x v="3"/>
    <x v="3"/>
    <n v="1"/>
    <n v="616"/>
    <x v="0"/>
    <n v="443.52"/>
    <n v="492.8"/>
    <n v="49.28"/>
    <x v="0"/>
    <x v="0"/>
    <s v="Delivered"/>
    <s v="High"/>
    <x v="0"/>
  </r>
  <r>
    <x v="21"/>
    <x v="19"/>
    <d v="2024-04-29T00:00:00"/>
    <s v="C2041"/>
    <s v="Customer 309"/>
    <s v="Female"/>
    <n v="63"/>
    <x v="0"/>
    <x v="0"/>
    <x v="0"/>
    <s v="Delhi"/>
    <s v="India"/>
    <s v="P909"/>
    <x v="1"/>
    <x v="1"/>
    <x v="1"/>
    <x v="1"/>
    <n v="4"/>
    <n v="1013"/>
    <x v="2"/>
    <n v="729.36"/>
    <n v="4052"/>
    <n v="1134.56"/>
    <x v="0"/>
    <x v="0"/>
    <s v="Pending"/>
    <s v="Medium"/>
    <x v="1"/>
  </r>
  <r>
    <x v="22"/>
    <x v="20"/>
    <d v="2024-12-15T00:00:00"/>
    <s v="C1639"/>
    <s v="Customer 385"/>
    <s v="Male"/>
    <n v="58"/>
    <x v="0"/>
    <x v="2"/>
    <x v="2"/>
    <s v="Mumbai"/>
    <s v="India"/>
    <s v="P257"/>
    <x v="1"/>
    <x v="1"/>
    <x v="1"/>
    <x v="1"/>
    <n v="9"/>
    <n v="1711"/>
    <x v="1"/>
    <n v="1231.92"/>
    <n v="13089.15"/>
    <n v="2001.87"/>
    <x v="2"/>
    <x v="2"/>
    <s v="Pending"/>
    <s v="High"/>
    <x v="0"/>
  </r>
  <r>
    <x v="23"/>
    <x v="21"/>
    <d v="2024-03-17T00:00:00"/>
    <s v="C1206"/>
    <s v="Customer 38"/>
    <s v="Male"/>
    <n v="62"/>
    <x v="2"/>
    <x v="0"/>
    <x v="0"/>
    <s v="Delhi"/>
    <s v="India"/>
    <s v="P414"/>
    <x v="0"/>
    <x v="5"/>
    <x v="5"/>
    <x v="5"/>
    <n v="6"/>
    <n v="1169"/>
    <x v="3"/>
    <n v="841.68"/>
    <n v="6312.6"/>
    <n v="1262.52"/>
    <x v="1"/>
    <x v="2"/>
    <s v="Pending"/>
    <s v="Medium"/>
    <x v="1"/>
  </r>
  <r>
    <x v="24"/>
    <x v="22"/>
    <d v="2024-05-16T00:00:00"/>
    <s v="C1085"/>
    <s v="Customer 1214"/>
    <s v="Male"/>
    <n v="28"/>
    <x v="0"/>
    <x v="0"/>
    <x v="0"/>
    <s v="Delhi"/>
    <s v="India"/>
    <s v="P402"/>
    <x v="2"/>
    <x v="4"/>
    <x v="4"/>
    <x v="4"/>
    <n v="7"/>
    <n v="733"/>
    <x v="0"/>
    <n v="527.76"/>
    <n v="4104.8"/>
    <n v="410.48"/>
    <x v="1"/>
    <x v="1"/>
    <s v="Pending"/>
    <s v="Low"/>
    <x v="0"/>
  </r>
  <r>
    <x v="25"/>
    <x v="23"/>
    <d v="2024-04-03T00:00:00"/>
    <s v="C2057"/>
    <s v="Customer 61"/>
    <s v="Male"/>
    <n v="38"/>
    <x v="2"/>
    <x v="2"/>
    <x v="2"/>
    <s v="Mumbai"/>
    <s v="India"/>
    <s v="P248"/>
    <x v="0"/>
    <x v="5"/>
    <x v="5"/>
    <x v="5"/>
    <n v="6"/>
    <n v="1713"/>
    <x v="0"/>
    <n v="1233.3599999999999"/>
    <n v="8222.4"/>
    <n v="822.24"/>
    <x v="0"/>
    <x v="2"/>
    <s v="Delivered"/>
    <s v="High"/>
    <x v="1"/>
  </r>
  <r>
    <x v="26"/>
    <x v="24"/>
    <d v="2024-11-07T00:00:00"/>
    <s v="C1508"/>
    <s v="Customer 260"/>
    <s v="Male"/>
    <n v="38"/>
    <x v="0"/>
    <x v="1"/>
    <x v="1"/>
    <s v="Kolkata"/>
    <s v="India"/>
    <s v="P209"/>
    <x v="1"/>
    <x v="3"/>
    <x v="3"/>
    <x v="3"/>
    <n v="4"/>
    <n v="1139"/>
    <x v="4"/>
    <n v="820.08"/>
    <n v="4328.2"/>
    <n v="1047.8800000000001"/>
    <x v="1"/>
    <x v="2"/>
    <s v="Pending"/>
    <s v="Medium"/>
    <x v="0"/>
  </r>
  <r>
    <x v="27"/>
    <x v="25"/>
    <d v="2024-09-24T00:00:00"/>
    <s v="C1734"/>
    <s v="Customer 1400"/>
    <s v="Female"/>
    <n v="55"/>
    <x v="0"/>
    <x v="1"/>
    <x v="1"/>
    <s v="Kolkata"/>
    <s v="India"/>
    <s v="P184"/>
    <x v="2"/>
    <x v="4"/>
    <x v="4"/>
    <x v="4"/>
    <n v="8"/>
    <n v="297"/>
    <x v="0"/>
    <n v="213.84"/>
    <n v="1900.8"/>
    <n v="190.08"/>
    <x v="0"/>
    <x v="2"/>
    <s v="Pending"/>
    <s v="Medium"/>
    <x v="0"/>
  </r>
  <r>
    <x v="28"/>
    <x v="26"/>
    <d v="2024-06-21T00:00:00"/>
    <s v="C2482"/>
    <s v="Customer 1346"/>
    <s v="Female"/>
    <n v="43"/>
    <x v="0"/>
    <x v="3"/>
    <x v="3"/>
    <s v="Bengaluru"/>
    <s v="India"/>
    <s v="P280"/>
    <x v="2"/>
    <x v="4"/>
    <x v="4"/>
    <x v="4"/>
    <n v="7"/>
    <n v="1086"/>
    <x v="0"/>
    <n v="781.92"/>
    <n v="6081.6"/>
    <n v="608.16"/>
    <x v="0"/>
    <x v="1"/>
    <s v="Delivered"/>
    <s v="High"/>
    <x v="0"/>
  </r>
  <r>
    <x v="29"/>
    <x v="27"/>
    <d v="2024-12-08T00:00:00"/>
    <s v="C1261"/>
    <s v="Customer 884"/>
    <s v="Female"/>
    <n v="39"/>
    <x v="1"/>
    <x v="2"/>
    <x v="2"/>
    <s v="Mumbai"/>
    <s v="India"/>
    <s v="P427"/>
    <x v="1"/>
    <x v="1"/>
    <x v="1"/>
    <x v="1"/>
    <n v="3"/>
    <n v="954"/>
    <x v="0"/>
    <n v="686.88"/>
    <n v="2289.6"/>
    <n v="228.96"/>
    <x v="2"/>
    <x v="1"/>
    <s v="Pending"/>
    <s v="Low"/>
    <x v="0"/>
  </r>
  <r>
    <x v="30"/>
    <x v="10"/>
    <d v="2024-08-28T00:00:00"/>
    <s v="C1821"/>
    <s v="Customer 819"/>
    <s v="Male"/>
    <n v="53"/>
    <x v="2"/>
    <x v="3"/>
    <x v="3"/>
    <s v="Bengaluru"/>
    <s v="India"/>
    <s v="P437"/>
    <x v="0"/>
    <x v="0"/>
    <x v="0"/>
    <x v="0"/>
    <n v="5"/>
    <n v="651"/>
    <x v="0"/>
    <n v="468.72"/>
    <n v="2604"/>
    <n v="260.39999999999998"/>
    <x v="1"/>
    <x v="1"/>
    <s v="Pending"/>
    <s v="Low"/>
    <x v="0"/>
  </r>
  <r>
    <x v="31"/>
    <x v="28"/>
    <d v="2024-03-30T00:00:00"/>
    <s v="C1546"/>
    <s v="Customer 1145"/>
    <s v="Female"/>
    <n v="26"/>
    <x v="0"/>
    <x v="2"/>
    <x v="2"/>
    <s v="Mumbai"/>
    <s v="India"/>
    <s v="P692"/>
    <x v="2"/>
    <x v="4"/>
    <x v="4"/>
    <x v="4"/>
    <n v="6"/>
    <n v="172"/>
    <x v="1"/>
    <n v="123.84"/>
    <n v="877.2"/>
    <n v="134.16"/>
    <x v="1"/>
    <x v="0"/>
    <s v="Pending"/>
    <s v="Medium"/>
    <x v="0"/>
  </r>
  <r>
    <x v="32"/>
    <x v="29"/>
    <d v="2024-06-17T00:00:00"/>
    <s v="C1428"/>
    <s v="Customer 937"/>
    <s v="Female"/>
    <n v="57"/>
    <x v="2"/>
    <x v="0"/>
    <x v="0"/>
    <s v="Delhi"/>
    <s v="India"/>
    <s v="P478"/>
    <x v="1"/>
    <x v="3"/>
    <x v="3"/>
    <x v="3"/>
    <n v="2"/>
    <n v="1403"/>
    <x v="3"/>
    <n v="1010.16"/>
    <n v="2525.4"/>
    <n v="505.08"/>
    <x v="0"/>
    <x v="0"/>
    <s v="Cancelled"/>
    <s v="Low"/>
    <x v="1"/>
  </r>
  <r>
    <x v="33"/>
    <x v="20"/>
    <d v="2024-12-12T00:00:00"/>
    <s v="C2444"/>
    <s v="Customer 634"/>
    <s v="Male"/>
    <n v="54"/>
    <x v="0"/>
    <x v="1"/>
    <x v="1"/>
    <s v="Kolkata"/>
    <s v="India"/>
    <s v="P828"/>
    <x v="0"/>
    <x v="5"/>
    <x v="5"/>
    <x v="5"/>
    <n v="8"/>
    <n v="472"/>
    <x v="0"/>
    <n v="339.84"/>
    <n v="3020.8"/>
    <n v="302.08"/>
    <x v="1"/>
    <x v="0"/>
    <s v="Cancelled"/>
    <s v="High"/>
    <x v="1"/>
  </r>
  <r>
    <x v="34"/>
    <x v="30"/>
    <d v="2024-09-21T00:00:00"/>
    <s v="C1964"/>
    <s v="Customer 1348"/>
    <s v="Female"/>
    <n v="39"/>
    <x v="0"/>
    <x v="1"/>
    <x v="1"/>
    <s v="Kolkata"/>
    <s v="India"/>
    <s v="P425"/>
    <x v="0"/>
    <x v="5"/>
    <x v="5"/>
    <x v="5"/>
    <n v="1"/>
    <n v="429"/>
    <x v="0"/>
    <n v="308.88"/>
    <n v="343.2"/>
    <n v="34.32"/>
    <x v="1"/>
    <x v="1"/>
    <s v="Pending"/>
    <s v="Medium"/>
    <x v="0"/>
  </r>
  <r>
    <x v="35"/>
    <x v="31"/>
    <d v="2024-05-16T00:00:00"/>
    <s v="C1954"/>
    <s v="Customer 408"/>
    <s v="Female"/>
    <n v="35"/>
    <x v="2"/>
    <x v="2"/>
    <x v="2"/>
    <s v="Mumbai"/>
    <s v="India"/>
    <s v="P962"/>
    <x v="1"/>
    <x v="3"/>
    <x v="3"/>
    <x v="3"/>
    <n v="1"/>
    <n v="1034"/>
    <x v="3"/>
    <n v="744.48"/>
    <n v="930.6"/>
    <n v="186.12"/>
    <x v="1"/>
    <x v="1"/>
    <s v="Pending"/>
    <s v="Low"/>
    <x v="1"/>
  </r>
  <r>
    <x v="36"/>
    <x v="32"/>
    <d v="2024-09-29T00:00:00"/>
    <s v="C1665"/>
    <s v="Customer 1002"/>
    <s v="Female"/>
    <n v="60"/>
    <x v="0"/>
    <x v="1"/>
    <x v="1"/>
    <s v="Kolkata"/>
    <s v="India"/>
    <s v="P468"/>
    <x v="1"/>
    <x v="3"/>
    <x v="3"/>
    <x v="3"/>
    <n v="10"/>
    <n v="235"/>
    <x v="0"/>
    <n v="169.2"/>
    <n v="1880"/>
    <n v="188"/>
    <x v="0"/>
    <x v="2"/>
    <s v="Cancelled"/>
    <s v="Low"/>
    <x v="0"/>
  </r>
  <r>
    <x v="37"/>
    <x v="33"/>
    <d v="2024-04-21T00:00:00"/>
    <s v="C2040"/>
    <s v="Customer 1079"/>
    <s v="Male"/>
    <n v="50"/>
    <x v="1"/>
    <x v="0"/>
    <x v="0"/>
    <s v="Delhi"/>
    <s v="India"/>
    <s v="P910"/>
    <x v="2"/>
    <x v="2"/>
    <x v="2"/>
    <x v="2"/>
    <n v="1"/>
    <n v="999"/>
    <x v="4"/>
    <n v="719.28"/>
    <n v="949.05"/>
    <n v="229.77"/>
    <x v="2"/>
    <x v="0"/>
    <s v="Pending"/>
    <s v="Low"/>
    <x v="0"/>
  </r>
  <r>
    <x v="38"/>
    <x v="34"/>
    <d v="2024-03-16T00:00:00"/>
    <s v="C2345"/>
    <s v="Customer 1174"/>
    <s v="Male"/>
    <n v="60"/>
    <x v="1"/>
    <x v="3"/>
    <x v="3"/>
    <s v="Bengaluru"/>
    <s v="India"/>
    <s v="P387"/>
    <x v="1"/>
    <x v="1"/>
    <x v="1"/>
    <x v="1"/>
    <n v="10"/>
    <n v="1179"/>
    <x v="4"/>
    <n v="848.88"/>
    <n v="11200.5"/>
    <n v="2711.7"/>
    <x v="2"/>
    <x v="2"/>
    <s v="Delivered"/>
    <s v="Medium"/>
    <x v="0"/>
  </r>
  <r>
    <x v="39"/>
    <x v="35"/>
    <d v="2024-12-16T00:00:00"/>
    <s v="C1847"/>
    <s v="Customer 1314"/>
    <s v="Female"/>
    <n v="52"/>
    <x v="1"/>
    <x v="3"/>
    <x v="3"/>
    <s v="Bengaluru"/>
    <s v="India"/>
    <s v="P407"/>
    <x v="0"/>
    <x v="0"/>
    <x v="0"/>
    <x v="0"/>
    <n v="1"/>
    <n v="1588"/>
    <x v="4"/>
    <n v="1143.3599999999999"/>
    <n v="1508.6"/>
    <n v="365.24"/>
    <x v="0"/>
    <x v="0"/>
    <s v="Pending"/>
    <s v="High"/>
    <x v="1"/>
  </r>
  <r>
    <x v="40"/>
    <x v="36"/>
    <d v="2024-01-25T00:00:00"/>
    <s v="C1015"/>
    <s v="Customer 120"/>
    <s v="Male"/>
    <n v="40"/>
    <x v="2"/>
    <x v="3"/>
    <x v="3"/>
    <s v="Bengaluru"/>
    <s v="India"/>
    <s v="P964"/>
    <x v="1"/>
    <x v="1"/>
    <x v="1"/>
    <x v="1"/>
    <n v="3"/>
    <n v="1513"/>
    <x v="0"/>
    <n v="1089.3599999999999"/>
    <n v="3631.2"/>
    <n v="363.12"/>
    <x v="1"/>
    <x v="0"/>
    <s v="Pending"/>
    <s v="Medium"/>
    <x v="1"/>
  </r>
  <r>
    <x v="41"/>
    <x v="37"/>
    <d v="2024-05-05T00:00:00"/>
    <s v="C2355"/>
    <s v="Customer 1013"/>
    <s v="Male"/>
    <n v="41"/>
    <x v="1"/>
    <x v="0"/>
    <x v="0"/>
    <s v="Delhi"/>
    <s v="India"/>
    <s v="P648"/>
    <x v="0"/>
    <x v="5"/>
    <x v="5"/>
    <x v="5"/>
    <n v="7"/>
    <n v="458"/>
    <x v="4"/>
    <n v="329.76"/>
    <n v="3045.7"/>
    <n v="737.38"/>
    <x v="2"/>
    <x v="0"/>
    <s v="Pending"/>
    <s v="Medium"/>
    <x v="0"/>
  </r>
  <r>
    <x v="42"/>
    <x v="2"/>
    <d v="2024-02-18T00:00:00"/>
    <s v="C1400"/>
    <s v="Customer 238"/>
    <s v="Male"/>
    <n v="40"/>
    <x v="2"/>
    <x v="1"/>
    <x v="1"/>
    <s v="Kolkata"/>
    <s v="India"/>
    <s v="P795"/>
    <x v="2"/>
    <x v="4"/>
    <x v="4"/>
    <x v="4"/>
    <n v="9"/>
    <n v="1292"/>
    <x v="1"/>
    <n v="930.24"/>
    <n v="9883.7999999999993"/>
    <n v="1511.64"/>
    <x v="1"/>
    <x v="0"/>
    <s v="Delivered"/>
    <s v="Low"/>
    <x v="1"/>
  </r>
  <r>
    <x v="43"/>
    <x v="38"/>
    <d v="2024-12-03T00:00:00"/>
    <s v="C1550"/>
    <s v="Customer 589"/>
    <s v="Female"/>
    <n v="43"/>
    <x v="1"/>
    <x v="3"/>
    <x v="3"/>
    <s v="Bengaluru"/>
    <s v="India"/>
    <s v="P588"/>
    <x v="0"/>
    <x v="0"/>
    <x v="0"/>
    <x v="0"/>
    <n v="1"/>
    <n v="1170"/>
    <x v="4"/>
    <n v="842.4"/>
    <n v="1111.5"/>
    <n v="269.10000000000002"/>
    <x v="1"/>
    <x v="1"/>
    <s v="Pending"/>
    <s v="Medium"/>
    <x v="0"/>
  </r>
  <r>
    <x v="44"/>
    <x v="39"/>
    <d v="2024-11-13T00:00:00"/>
    <s v="C2214"/>
    <s v="Customer 99"/>
    <s v="Female"/>
    <n v="34"/>
    <x v="2"/>
    <x v="3"/>
    <x v="3"/>
    <s v="Bengaluru"/>
    <s v="India"/>
    <s v="P180"/>
    <x v="0"/>
    <x v="5"/>
    <x v="5"/>
    <x v="5"/>
    <n v="6"/>
    <n v="983"/>
    <x v="1"/>
    <n v="707.76"/>
    <n v="5013.3"/>
    <n v="766.74"/>
    <x v="2"/>
    <x v="1"/>
    <s v="Pending"/>
    <s v="High"/>
    <x v="1"/>
  </r>
  <r>
    <x v="45"/>
    <x v="40"/>
    <d v="2024-10-01T00:00:00"/>
    <s v="C2155"/>
    <s v="Customer 223"/>
    <s v="Female"/>
    <n v="59"/>
    <x v="2"/>
    <x v="0"/>
    <x v="0"/>
    <s v="Delhi"/>
    <s v="India"/>
    <s v="P567"/>
    <x v="1"/>
    <x v="1"/>
    <x v="1"/>
    <x v="1"/>
    <n v="10"/>
    <n v="135"/>
    <x v="2"/>
    <n v="97.2"/>
    <n v="1350"/>
    <n v="378"/>
    <x v="1"/>
    <x v="1"/>
    <s v="Cancelled"/>
    <s v="Low"/>
    <x v="1"/>
  </r>
  <r>
    <x v="46"/>
    <x v="41"/>
    <d v="2024-10-07T00:00:00"/>
    <s v="C1522"/>
    <s v="Customer 38"/>
    <s v="Male"/>
    <n v="65"/>
    <x v="1"/>
    <x v="0"/>
    <x v="0"/>
    <s v="Delhi"/>
    <s v="India"/>
    <s v="P870"/>
    <x v="1"/>
    <x v="3"/>
    <x v="3"/>
    <x v="3"/>
    <n v="7"/>
    <n v="238"/>
    <x v="4"/>
    <n v="171.36"/>
    <n v="1582.7"/>
    <n v="383.18"/>
    <x v="1"/>
    <x v="0"/>
    <s v="Delivered"/>
    <s v="High"/>
    <x v="0"/>
  </r>
  <r>
    <x v="47"/>
    <x v="42"/>
    <d v="2024-12-21T00:00:00"/>
    <s v="C1819"/>
    <s v="Customer 489"/>
    <s v="Female"/>
    <n v="44"/>
    <x v="1"/>
    <x v="1"/>
    <x v="1"/>
    <s v="Kolkata"/>
    <s v="India"/>
    <s v="P600"/>
    <x v="2"/>
    <x v="4"/>
    <x v="4"/>
    <x v="4"/>
    <n v="4"/>
    <n v="709"/>
    <x v="1"/>
    <n v="510.48"/>
    <n v="2410.6"/>
    <n v="368.68"/>
    <x v="0"/>
    <x v="0"/>
    <s v="Delivered"/>
    <s v="Medium"/>
    <x v="1"/>
  </r>
  <r>
    <x v="48"/>
    <x v="11"/>
    <d v="2024-04-25T00:00:00"/>
    <s v="C2495"/>
    <s v="Customer 70"/>
    <s v="Female"/>
    <n v="26"/>
    <x v="0"/>
    <x v="2"/>
    <x v="2"/>
    <s v="Mumbai"/>
    <s v="India"/>
    <s v="P346"/>
    <x v="0"/>
    <x v="0"/>
    <x v="0"/>
    <x v="0"/>
    <n v="9"/>
    <n v="83"/>
    <x v="1"/>
    <n v="59.76"/>
    <n v="634.95000000000005"/>
    <n v="97.11"/>
    <x v="1"/>
    <x v="1"/>
    <s v="Pending"/>
    <s v="Medium"/>
    <x v="1"/>
  </r>
  <r>
    <x v="49"/>
    <x v="43"/>
    <d v="2024-10-12T00:00:00"/>
    <s v="C1936"/>
    <s v="Customer 831"/>
    <s v="Male"/>
    <n v="24"/>
    <x v="0"/>
    <x v="0"/>
    <x v="0"/>
    <s v="Delhi"/>
    <s v="India"/>
    <s v="P510"/>
    <x v="1"/>
    <x v="3"/>
    <x v="3"/>
    <x v="3"/>
    <n v="4"/>
    <n v="1251"/>
    <x v="2"/>
    <n v="900.72"/>
    <n v="5004"/>
    <n v="1401.12"/>
    <x v="0"/>
    <x v="2"/>
    <s v="Delivered"/>
    <s v="Low"/>
    <x v="0"/>
  </r>
  <r>
    <x v="50"/>
    <x v="11"/>
    <d v="2024-04-27T00:00:00"/>
    <s v="C2292"/>
    <s v="Customer 1460"/>
    <s v="Male"/>
    <n v="46"/>
    <x v="2"/>
    <x v="1"/>
    <x v="1"/>
    <s v="Kolkata"/>
    <s v="India"/>
    <s v="P783"/>
    <x v="0"/>
    <x v="0"/>
    <x v="0"/>
    <x v="0"/>
    <n v="5"/>
    <n v="393"/>
    <x v="2"/>
    <n v="282.95999999999998"/>
    <n v="1965"/>
    <n v="550.20000000000005"/>
    <x v="0"/>
    <x v="1"/>
    <s v="Cancelled"/>
    <s v="Medium"/>
    <x v="1"/>
  </r>
  <r>
    <x v="51"/>
    <x v="44"/>
    <d v="2024-05-24T00:00:00"/>
    <s v="C1014"/>
    <s v="Customer 588"/>
    <s v="Male"/>
    <n v="48"/>
    <x v="0"/>
    <x v="0"/>
    <x v="0"/>
    <s v="Delhi"/>
    <s v="India"/>
    <s v="P173"/>
    <x v="0"/>
    <x v="0"/>
    <x v="0"/>
    <x v="0"/>
    <n v="2"/>
    <n v="394"/>
    <x v="2"/>
    <n v="283.68"/>
    <n v="788"/>
    <n v="220.64"/>
    <x v="1"/>
    <x v="0"/>
    <s v="Cancelled"/>
    <s v="Low"/>
    <x v="1"/>
  </r>
  <r>
    <x v="52"/>
    <x v="45"/>
    <d v="2024-02-16T00:00:00"/>
    <s v="C1064"/>
    <s v="Customer 31"/>
    <s v="Female"/>
    <n v="42"/>
    <x v="2"/>
    <x v="1"/>
    <x v="1"/>
    <s v="Kolkata"/>
    <s v="India"/>
    <s v="P191"/>
    <x v="1"/>
    <x v="3"/>
    <x v="3"/>
    <x v="3"/>
    <n v="9"/>
    <n v="854"/>
    <x v="1"/>
    <n v="614.88"/>
    <n v="6533.1"/>
    <n v="999.18"/>
    <x v="2"/>
    <x v="0"/>
    <s v="Cancelled"/>
    <s v="Low"/>
    <x v="1"/>
  </r>
  <r>
    <x v="53"/>
    <x v="46"/>
    <d v="2024-08-28T00:00:00"/>
    <s v="C1038"/>
    <s v="Customer 706"/>
    <s v="Male"/>
    <n v="65"/>
    <x v="1"/>
    <x v="3"/>
    <x v="3"/>
    <s v="Bengaluru"/>
    <s v="India"/>
    <s v="P680"/>
    <x v="0"/>
    <x v="5"/>
    <x v="5"/>
    <x v="5"/>
    <n v="7"/>
    <n v="621"/>
    <x v="4"/>
    <n v="447.12"/>
    <n v="4129.6499999999996"/>
    <n v="999.81"/>
    <x v="1"/>
    <x v="2"/>
    <s v="Pending"/>
    <s v="High"/>
    <x v="1"/>
  </r>
  <r>
    <x v="54"/>
    <x v="47"/>
    <d v="2024-01-08T00:00:00"/>
    <s v="C1777"/>
    <s v="Customer 184"/>
    <s v="Female"/>
    <n v="58"/>
    <x v="0"/>
    <x v="3"/>
    <x v="3"/>
    <s v="Bengaluru"/>
    <s v="India"/>
    <s v="P786"/>
    <x v="2"/>
    <x v="2"/>
    <x v="2"/>
    <x v="2"/>
    <n v="9"/>
    <n v="286"/>
    <x v="4"/>
    <n v="205.92"/>
    <n v="2445.3000000000002"/>
    <n v="592.02"/>
    <x v="1"/>
    <x v="1"/>
    <s v="Cancelled"/>
    <s v="Medium"/>
    <x v="1"/>
  </r>
  <r>
    <x v="55"/>
    <x v="48"/>
    <d v="2024-06-09T00:00:00"/>
    <s v="C2383"/>
    <s v="Customer 1181"/>
    <s v="Male"/>
    <n v="37"/>
    <x v="2"/>
    <x v="1"/>
    <x v="1"/>
    <s v="Kolkata"/>
    <s v="India"/>
    <s v="P644"/>
    <x v="2"/>
    <x v="4"/>
    <x v="4"/>
    <x v="4"/>
    <n v="2"/>
    <n v="822"/>
    <x v="4"/>
    <n v="591.84"/>
    <n v="1561.8"/>
    <n v="378.12"/>
    <x v="0"/>
    <x v="2"/>
    <s v="Pending"/>
    <s v="High"/>
    <x v="1"/>
  </r>
  <r>
    <x v="56"/>
    <x v="15"/>
    <d v="2024-11-11T00:00:00"/>
    <s v="C2356"/>
    <s v="Customer 980"/>
    <s v="Male"/>
    <n v="22"/>
    <x v="1"/>
    <x v="0"/>
    <x v="0"/>
    <s v="Delhi"/>
    <s v="India"/>
    <s v="P104"/>
    <x v="2"/>
    <x v="2"/>
    <x v="2"/>
    <x v="2"/>
    <n v="8"/>
    <n v="1587"/>
    <x v="4"/>
    <n v="1142.6400000000001"/>
    <n v="12061.2"/>
    <n v="2920.08"/>
    <x v="1"/>
    <x v="0"/>
    <s v="Pending"/>
    <s v="Low"/>
    <x v="0"/>
  </r>
  <r>
    <x v="57"/>
    <x v="49"/>
    <d v="2024-08-20T00:00:00"/>
    <s v="C1248"/>
    <s v="Customer 198"/>
    <s v="Male"/>
    <n v="38"/>
    <x v="0"/>
    <x v="2"/>
    <x v="2"/>
    <s v="Mumbai"/>
    <s v="India"/>
    <s v="P929"/>
    <x v="1"/>
    <x v="3"/>
    <x v="3"/>
    <x v="3"/>
    <n v="3"/>
    <n v="830"/>
    <x v="2"/>
    <n v="597.6"/>
    <n v="2490"/>
    <n v="697.2"/>
    <x v="0"/>
    <x v="1"/>
    <s v="Pending"/>
    <s v="Medium"/>
    <x v="0"/>
  </r>
  <r>
    <x v="58"/>
    <x v="50"/>
    <d v="2024-06-07T00:00:00"/>
    <s v="C1641"/>
    <s v="Customer 345"/>
    <s v="Male"/>
    <n v="57"/>
    <x v="2"/>
    <x v="1"/>
    <x v="1"/>
    <s v="Kolkata"/>
    <s v="India"/>
    <s v="P131"/>
    <x v="2"/>
    <x v="2"/>
    <x v="2"/>
    <x v="2"/>
    <n v="10"/>
    <n v="890"/>
    <x v="1"/>
    <n v="640.79999999999995"/>
    <n v="7565"/>
    <n v="1157"/>
    <x v="0"/>
    <x v="2"/>
    <s v="Cancelled"/>
    <s v="Medium"/>
    <x v="0"/>
  </r>
  <r>
    <x v="59"/>
    <x v="51"/>
    <d v="2024-11-06T00:00:00"/>
    <s v="C2320"/>
    <s v="Customer 1099"/>
    <s v="Female"/>
    <n v="31"/>
    <x v="2"/>
    <x v="3"/>
    <x v="3"/>
    <s v="Bengaluru"/>
    <s v="India"/>
    <s v="P662"/>
    <x v="0"/>
    <x v="0"/>
    <x v="0"/>
    <x v="0"/>
    <n v="4"/>
    <n v="838"/>
    <x v="4"/>
    <n v="603.36"/>
    <n v="3184.4"/>
    <n v="770.96"/>
    <x v="2"/>
    <x v="0"/>
    <s v="Cancelled"/>
    <s v="Medium"/>
    <x v="0"/>
  </r>
  <r>
    <x v="60"/>
    <x v="52"/>
    <d v="2024-11-21T00:00:00"/>
    <s v="C1400"/>
    <s v="Customer 616"/>
    <s v="Male"/>
    <n v="45"/>
    <x v="2"/>
    <x v="3"/>
    <x v="3"/>
    <s v="Bengaluru"/>
    <s v="India"/>
    <s v="P694"/>
    <x v="1"/>
    <x v="1"/>
    <x v="1"/>
    <x v="1"/>
    <n v="9"/>
    <n v="668"/>
    <x v="2"/>
    <n v="480.96"/>
    <n v="6012"/>
    <n v="1683.36"/>
    <x v="0"/>
    <x v="1"/>
    <s v="Pending"/>
    <s v="High"/>
    <x v="0"/>
  </r>
  <r>
    <x v="61"/>
    <x v="53"/>
    <d v="2024-10-17T00:00:00"/>
    <s v="C1847"/>
    <s v="Customer 463"/>
    <s v="Female"/>
    <n v="60"/>
    <x v="2"/>
    <x v="1"/>
    <x v="1"/>
    <s v="Kolkata"/>
    <s v="India"/>
    <s v="P618"/>
    <x v="2"/>
    <x v="4"/>
    <x v="4"/>
    <x v="4"/>
    <n v="10"/>
    <n v="1102"/>
    <x v="3"/>
    <n v="793.44"/>
    <n v="9918"/>
    <n v="1983.6"/>
    <x v="2"/>
    <x v="1"/>
    <s v="Pending"/>
    <s v="High"/>
    <x v="1"/>
  </r>
  <r>
    <x v="62"/>
    <x v="54"/>
    <d v="2024-05-09T00:00:00"/>
    <s v="C2197"/>
    <s v="Customer 774"/>
    <s v="Female"/>
    <n v="65"/>
    <x v="1"/>
    <x v="2"/>
    <x v="2"/>
    <s v="Mumbai"/>
    <s v="India"/>
    <s v="P209"/>
    <x v="0"/>
    <x v="0"/>
    <x v="0"/>
    <x v="0"/>
    <n v="10"/>
    <n v="1877"/>
    <x v="3"/>
    <n v="1351.44"/>
    <n v="16893"/>
    <n v="3378.6"/>
    <x v="0"/>
    <x v="2"/>
    <s v="Delivered"/>
    <s v="Medium"/>
    <x v="0"/>
  </r>
  <r>
    <x v="63"/>
    <x v="55"/>
    <d v="2024-02-14T00:00:00"/>
    <s v="C1239"/>
    <s v="Customer 446"/>
    <s v="Female"/>
    <n v="25"/>
    <x v="0"/>
    <x v="2"/>
    <x v="2"/>
    <s v="Mumbai"/>
    <s v="India"/>
    <s v="P715"/>
    <x v="1"/>
    <x v="3"/>
    <x v="3"/>
    <x v="3"/>
    <n v="6"/>
    <n v="113"/>
    <x v="0"/>
    <n v="81.36"/>
    <n v="542.4"/>
    <n v="54.24"/>
    <x v="2"/>
    <x v="0"/>
    <s v="Cancelled"/>
    <s v="High"/>
    <x v="1"/>
  </r>
  <r>
    <x v="64"/>
    <x v="56"/>
    <d v="2024-06-29T00:00:00"/>
    <s v="C1308"/>
    <s v="Customer 944"/>
    <s v="Female"/>
    <n v="24"/>
    <x v="2"/>
    <x v="1"/>
    <x v="1"/>
    <s v="Kolkata"/>
    <s v="India"/>
    <s v="P208"/>
    <x v="1"/>
    <x v="3"/>
    <x v="3"/>
    <x v="3"/>
    <n v="1"/>
    <n v="248"/>
    <x v="2"/>
    <n v="178.56"/>
    <n v="248"/>
    <n v="69.44"/>
    <x v="0"/>
    <x v="0"/>
    <s v="Pending"/>
    <s v="Medium"/>
    <x v="1"/>
  </r>
  <r>
    <x v="65"/>
    <x v="57"/>
    <d v="2024-02-25T00:00:00"/>
    <s v="C1867"/>
    <s v="Customer 269"/>
    <s v="Male"/>
    <n v="19"/>
    <x v="2"/>
    <x v="1"/>
    <x v="1"/>
    <s v="Kolkata"/>
    <s v="India"/>
    <s v="P574"/>
    <x v="0"/>
    <x v="5"/>
    <x v="5"/>
    <x v="5"/>
    <n v="3"/>
    <n v="958"/>
    <x v="1"/>
    <n v="689.76"/>
    <n v="2442.9"/>
    <n v="373.62"/>
    <x v="2"/>
    <x v="2"/>
    <s v="Pending"/>
    <s v="Medium"/>
    <x v="1"/>
  </r>
  <r>
    <x v="66"/>
    <x v="58"/>
    <d v="2024-08-13T00:00:00"/>
    <s v="C1140"/>
    <s v="Customer 524"/>
    <s v="Male"/>
    <n v="45"/>
    <x v="1"/>
    <x v="1"/>
    <x v="1"/>
    <s v="Kolkata"/>
    <s v="India"/>
    <s v="P458"/>
    <x v="1"/>
    <x v="1"/>
    <x v="1"/>
    <x v="1"/>
    <n v="1"/>
    <n v="884"/>
    <x v="4"/>
    <n v="636.48"/>
    <n v="839.8"/>
    <n v="203.32"/>
    <x v="0"/>
    <x v="2"/>
    <s v="Delivered"/>
    <s v="High"/>
    <x v="0"/>
  </r>
  <r>
    <x v="67"/>
    <x v="59"/>
    <d v="2024-08-04T00:00:00"/>
    <s v="C1169"/>
    <s v="Customer 1184"/>
    <s v="Female"/>
    <n v="38"/>
    <x v="0"/>
    <x v="0"/>
    <x v="0"/>
    <s v="Delhi"/>
    <s v="India"/>
    <s v="P978"/>
    <x v="1"/>
    <x v="1"/>
    <x v="1"/>
    <x v="1"/>
    <n v="6"/>
    <n v="1960"/>
    <x v="2"/>
    <n v="1411.2"/>
    <n v="11760"/>
    <n v="3292.8"/>
    <x v="1"/>
    <x v="0"/>
    <s v="Pending"/>
    <s v="Low"/>
    <x v="1"/>
  </r>
  <r>
    <x v="68"/>
    <x v="60"/>
    <d v="2024-09-30T00:00:00"/>
    <s v="C1594"/>
    <s v="Customer 847"/>
    <s v="Female"/>
    <n v="31"/>
    <x v="2"/>
    <x v="1"/>
    <x v="1"/>
    <s v="Kolkata"/>
    <s v="India"/>
    <s v="P891"/>
    <x v="2"/>
    <x v="2"/>
    <x v="2"/>
    <x v="2"/>
    <n v="9"/>
    <n v="1298"/>
    <x v="3"/>
    <n v="934.56"/>
    <n v="10513.8"/>
    <n v="2102.7600000000002"/>
    <x v="1"/>
    <x v="0"/>
    <s v="Pending"/>
    <s v="Low"/>
    <x v="0"/>
  </r>
  <r>
    <x v="69"/>
    <x v="61"/>
    <d v="2024-05-07T00:00:00"/>
    <s v="C1405"/>
    <s v="Customer 1231"/>
    <s v="Female"/>
    <n v="62"/>
    <x v="0"/>
    <x v="1"/>
    <x v="1"/>
    <s v="Kolkata"/>
    <s v="India"/>
    <s v="P845"/>
    <x v="2"/>
    <x v="2"/>
    <x v="2"/>
    <x v="2"/>
    <n v="2"/>
    <n v="1836"/>
    <x v="0"/>
    <n v="1321.92"/>
    <n v="2937.6"/>
    <n v="293.76"/>
    <x v="1"/>
    <x v="2"/>
    <s v="Cancelled"/>
    <s v="Medium"/>
    <x v="0"/>
  </r>
  <r>
    <x v="70"/>
    <x v="35"/>
    <d v="2024-12-18T00:00:00"/>
    <s v="C2196"/>
    <s v="Customer 665"/>
    <s v="Female"/>
    <n v="40"/>
    <x v="1"/>
    <x v="2"/>
    <x v="2"/>
    <s v="Mumbai"/>
    <s v="India"/>
    <s v="P878"/>
    <x v="2"/>
    <x v="2"/>
    <x v="2"/>
    <x v="2"/>
    <n v="2"/>
    <n v="813"/>
    <x v="1"/>
    <n v="585.36"/>
    <n v="1382.1"/>
    <n v="211.38"/>
    <x v="2"/>
    <x v="1"/>
    <s v="Cancelled"/>
    <s v="Medium"/>
    <x v="0"/>
  </r>
  <r>
    <x v="71"/>
    <x v="62"/>
    <d v="2024-01-19T00:00:00"/>
    <s v="C2452"/>
    <s v="Customer 603"/>
    <s v="Male"/>
    <n v="25"/>
    <x v="0"/>
    <x v="1"/>
    <x v="1"/>
    <s v="Kolkata"/>
    <s v="India"/>
    <s v="P542"/>
    <x v="1"/>
    <x v="3"/>
    <x v="3"/>
    <x v="3"/>
    <n v="8"/>
    <n v="140"/>
    <x v="0"/>
    <n v="100.8"/>
    <n v="896"/>
    <n v="89.6"/>
    <x v="2"/>
    <x v="1"/>
    <s v="Pending"/>
    <s v="High"/>
    <x v="0"/>
  </r>
  <r>
    <x v="72"/>
    <x v="63"/>
    <d v="2024-02-01T00:00:00"/>
    <s v="C1751"/>
    <s v="Customer 1268"/>
    <s v="Female"/>
    <n v="24"/>
    <x v="2"/>
    <x v="3"/>
    <x v="3"/>
    <s v="Bengaluru"/>
    <s v="India"/>
    <s v="P727"/>
    <x v="0"/>
    <x v="5"/>
    <x v="5"/>
    <x v="5"/>
    <n v="2"/>
    <n v="518"/>
    <x v="4"/>
    <n v="372.96"/>
    <n v="984.2"/>
    <n v="238.28"/>
    <x v="1"/>
    <x v="0"/>
    <s v="Cancelled"/>
    <s v="High"/>
    <x v="1"/>
  </r>
  <r>
    <x v="73"/>
    <x v="64"/>
    <d v="2024-03-01T00:00:00"/>
    <s v="C1147"/>
    <s v="Customer 1207"/>
    <s v="Female"/>
    <n v="20"/>
    <x v="1"/>
    <x v="0"/>
    <x v="0"/>
    <s v="Delhi"/>
    <s v="India"/>
    <s v="P551"/>
    <x v="1"/>
    <x v="3"/>
    <x v="3"/>
    <x v="3"/>
    <n v="4"/>
    <n v="288"/>
    <x v="2"/>
    <n v="207.36"/>
    <n v="1152"/>
    <n v="322.56"/>
    <x v="1"/>
    <x v="0"/>
    <s v="Delivered"/>
    <s v="Medium"/>
    <x v="0"/>
  </r>
  <r>
    <x v="74"/>
    <x v="65"/>
    <d v="2024-05-22T00:00:00"/>
    <s v="C2098"/>
    <s v="Customer 338"/>
    <s v="Female"/>
    <n v="63"/>
    <x v="1"/>
    <x v="3"/>
    <x v="3"/>
    <s v="Bengaluru"/>
    <s v="India"/>
    <s v="P170"/>
    <x v="1"/>
    <x v="1"/>
    <x v="1"/>
    <x v="1"/>
    <n v="7"/>
    <n v="688"/>
    <x v="4"/>
    <n v="495.36"/>
    <n v="4575.2"/>
    <n v="1107.68"/>
    <x v="2"/>
    <x v="0"/>
    <s v="Pending"/>
    <s v="Medium"/>
    <x v="0"/>
  </r>
  <r>
    <x v="75"/>
    <x v="66"/>
    <d v="2024-08-10T00:00:00"/>
    <s v="C1552"/>
    <s v="Customer 947"/>
    <s v="Male"/>
    <n v="31"/>
    <x v="0"/>
    <x v="0"/>
    <x v="0"/>
    <s v="Delhi"/>
    <s v="India"/>
    <s v="P263"/>
    <x v="2"/>
    <x v="4"/>
    <x v="4"/>
    <x v="4"/>
    <n v="2"/>
    <n v="1680"/>
    <x v="4"/>
    <n v="1209.5999999999999"/>
    <n v="3192"/>
    <n v="772.8"/>
    <x v="1"/>
    <x v="1"/>
    <s v="Delivered"/>
    <s v="Low"/>
    <x v="1"/>
  </r>
  <r>
    <x v="76"/>
    <x v="67"/>
    <d v="2024-07-11T00:00:00"/>
    <s v="C2372"/>
    <s v="Customer 190"/>
    <s v="Female"/>
    <n v="53"/>
    <x v="1"/>
    <x v="0"/>
    <x v="0"/>
    <s v="Delhi"/>
    <s v="India"/>
    <s v="P299"/>
    <x v="1"/>
    <x v="1"/>
    <x v="1"/>
    <x v="1"/>
    <n v="7"/>
    <n v="202"/>
    <x v="2"/>
    <n v="145.44"/>
    <n v="1414"/>
    <n v="395.92"/>
    <x v="2"/>
    <x v="1"/>
    <s v="Delivered"/>
    <s v="Medium"/>
    <x v="1"/>
  </r>
  <r>
    <x v="77"/>
    <x v="23"/>
    <d v="2024-03-30T00:00:00"/>
    <s v="C1397"/>
    <s v="Customer 1132"/>
    <s v="Female"/>
    <n v="61"/>
    <x v="1"/>
    <x v="3"/>
    <x v="3"/>
    <s v="Bengaluru"/>
    <s v="India"/>
    <s v="P499"/>
    <x v="2"/>
    <x v="4"/>
    <x v="4"/>
    <x v="4"/>
    <n v="9"/>
    <n v="762"/>
    <x v="4"/>
    <n v="548.64"/>
    <n v="6515.1"/>
    <n v="1577.34"/>
    <x v="2"/>
    <x v="0"/>
    <s v="Cancelled"/>
    <s v="Medium"/>
    <x v="0"/>
  </r>
  <r>
    <x v="78"/>
    <x v="68"/>
    <d v="2024-03-15T00:00:00"/>
    <s v="C1587"/>
    <s v="Customer 1095"/>
    <s v="Male"/>
    <n v="53"/>
    <x v="0"/>
    <x v="3"/>
    <x v="3"/>
    <s v="Bengaluru"/>
    <s v="India"/>
    <s v="P967"/>
    <x v="0"/>
    <x v="5"/>
    <x v="5"/>
    <x v="5"/>
    <n v="8"/>
    <n v="182"/>
    <x v="0"/>
    <n v="131.04"/>
    <n v="1164.8"/>
    <n v="116.48"/>
    <x v="0"/>
    <x v="0"/>
    <s v="Pending"/>
    <s v="Medium"/>
    <x v="1"/>
  </r>
  <r>
    <x v="79"/>
    <x v="69"/>
    <d v="2024-04-19T00:00:00"/>
    <s v="C1253"/>
    <s v="Customer 530"/>
    <s v="Female"/>
    <n v="22"/>
    <x v="0"/>
    <x v="1"/>
    <x v="1"/>
    <s v="Kolkata"/>
    <s v="India"/>
    <s v="P423"/>
    <x v="1"/>
    <x v="3"/>
    <x v="3"/>
    <x v="3"/>
    <n v="7"/>
    <n v="1871"/>
    <x v="2"/>
    <n v="1347.12"/>
    <n v="13097"/>
    <n v="3667.16"/>
    <x v="2"/>
    <x v="1"/>
    <s v="Delivered"/>
    <s v="High"/>
    <x v="1"/>
  </r>
  <r>
    <x v="80"/>
    <x v="70"/>
    <d v="2024-10-04T00:00:00"/>
    <s v="C1061"/>
    <s v="Customer 646"/>
    <s v="Male"/>
    <n v="19"/>
    <x v="2"/>
    <x v="2"/>
    <x v="2"/>
    <s v="Mumbai"/>
    <s v="India"/>
    <s v="P960"/>
    <x v="0"/>
    <x v="0"/>
    <x v="0"/>
    <x v="0"/>
    <n v="4"/>
    <n v="1389"/>
    <x v="4"/>
    <n v="1000.08"/>
    <n v="5278.2"/>
    <n v="1277.8800000000001"/>
    <x v="2"/>
    <x v="2"/>
    <s v="Pending"/>
    <s v="Medium"/>
    <x v="0"/>
  </r>
  <r>
    <x v="81"/>
    <x v="71"/>
    <d v="2024-09-15T00:00:00"/>
    <s v="C2000"/>
    <s v="Customer 1414"/>
    <s v="Female"/>
    <n v="21"/>
    <x v="2"/>
    <x v="3"/>
    <x v="3"/>
    <s v="Bengaluru"/>
    <s v="India"/>
    <s v="P766"/>
    <x v="2"/>
    <x v="2"/>
    <x v="2"/>
    <x v="2"/>
    <n v="6"/>
    <n v="1774"/>
    <x v="0"/>
    <n v="1277.28"/>
    <n v="8515.2000000000007"/>
    <n v="851.52"/>
    <x v="2"/>
    <x v="1"/>
    <s v="Delivered"/>
    <s v="High"/>
    <x v="0"/>
  </r>
  <r>
    <x v="82"/>
    <x v="72"/>
    <d v="2024-12-16T00:00:00"/>
    <s v="C2316"/>
    <s v="Customer 1226"/>
    <s v="Male"/>
    <n v="48"/>
    <x v="1"/>
    <x v="2"/>
    <x v="2"/>
    <s v="Mumbai"/>
    <s v="India"/>
    <s v="P988"/>
    <x v="2"/>
    <x v="2"/>
    <x v="2"/>
    <x v="2"/>
    <n v="1"/>
    <n v="937"/>
    <x v="1"/>
    <n v="674.64"/>
    <n v="796.45"/>
    <n v="121.81"/>
    <x v="1"/>
    <x v="1"/>
    <s v="Pending"/>
    <s v="Low"/>
    <x v="0"/>
  </r>
  <r>
    <x v="83"/>
    <x v="44"/>
    <d v="2024-05-24T00:00:00"/>
    <s v="C1942"/>
    <s v="Customer 1403"/>
    <s v="Male"/>
    <n v="25"/>
    <x v="1"/>
    <x v="0"/>
    <x v="0"/>
    <s v="Delhi"/>
    <s v="India"/>
    <s v="P857"/>
    <x v="0"/>
    <x v="0"/>
    <x v="0"/>
    <x v="0"/>
    <n v="7"/>
    <n v="511"/>
    <x v="4"/>
    <n v="367.92"/>
    <n v="3398.15"/>
    <n v="822.71"/>
    <x v="1"/>
    <x v="1"/>
    <s v="Pending"/>
    <s v="Low"/>
    <x v="0"/>
  </r>
  <r>
    <x v="84"/>
    <x v="73"/>
    <d v="2024-05-30T00:00:00"/>
    <s v="C1893"/>
    <s v="Customer 1140"/>
    <s v="Female"/>
    <n v="30"/>
    <x v="1"/>
    <x v="3"/>
    <x v="3"/>
    <s v="Bengaluru"/>
    <s v="India"/>
    <s v="P506"/>
    <x v="2"/>
    <x v="4"/>
    <x v="4"/>
    <x v="4"/>
    <n v="3"/>
    <n v="680"/>
    <x v="1"/>
    <n v="489.6"/>
    <n v="1734"/>
    <n v="265.2"/>
    <x v="2"/>
    <x v="1"/>
    <s v="Delivered"/>
    <s v="High"/>
    <x v="0"/>
  </r>
  <r>
    <x v="85"/>
    <x v="7"/>
    <d v="2024-05-19T00:00:00"/>
    <s v="C1162"/>
    <s v="Customer 943"/>
    <s v="Male"/>
    <n v="32"/>
    <x v="2"/>
    <x v="3"/>
    <x v="3"/>
    <s v="Bengaluru"/>
    <s v="India"/>
    <s v="P892"/>
    <x v="1"/>
    <x v="1"/>
    <x v="1"/>
    <x v="1"/>
    <n v="9"/>
    <n v="232"/>
    <x v="4"/>
    <n v="167.04"/>
    <n v="1983.6"/>
    <n v="480.24"/>
    <x v="0"/>
    <x v="1"/>
    <s v="Cancelled"/>
    <s v="Medium"/>
    <x v="0"/>
  </r>
  <r>
    <x v="86"/>
    <x v="74"/>
    <d v="2024-05-28T00:00:00"/>
    <s v="C1951"/>
    <s v="Customer 689"/>
    <s v="Male"/>
    <n v="42"/>
    <x v="2"/>
    <x v="1"/>
    <x v="1"/>
    <s v="Kolkata"/>
    <s v="India"/>
    <s v="P623"/>
    <x v="1"/>
    <x v="3"/>
    <x v="3"/>
    <x v="3"/>
    <n v="2"/>
    <n v="1341"/>
    <x v="2"/>
    <n v="965.52"/>
    <n v="2682"/>
    <n v="750.96"/>
    <x v="2"/>
    <x v="0"/>
    <s v="Pending"/>
    <s v="Medium"/>
    <x v="1"/>
  </r>
  <r>
    <x v="87"/>
    <x v="61"/>
    <d v="2024-05-09T00:00:00"/>
    <s v="C2181"/>
    <s v="Customer 651"/>
    <s v="Male"/>
    <n v="34"/>
    <x v="2"/>
    <x v="0"/>
    <x v="0"/>
    <s v="Delhi"/>
    <s v="India"/>
    <s v="P789"/>
    <x v="0"/>
    <x v="0"/>
    <x v="0"/>
    <x v="0"/>
    <n v="9"/>
    <n v="1822"/>
    <x v="4"/>
    <n v="1311.84"/>
    <n v="15578.1"/>
    <n v="3771.54"/>
    <x v="2"/>
    <x v="2"/>
    <s v="Cancelled"/>
    <s v="Medium"/>
    <x v="1"/>
  </r>
  <r>
    <x v="88"/>
    <x v="75"/>
    <d v="2024-10-10T00:00:00"/>
    <s v="C1544"/>
    <s v="Customer 546"/>
    <s v="Female"/>
    <n v="18"/>
    <x v="1"/>
    <x v="2"/>
    <x v="2"/>
    <s v="Mumbai"/>
    <s v="India"/>
    <s v="P500"/>
    <x v="2"/>
    <x v="2"/>
    <x v="2"/>
    <x v="2"/>
    <n v="8"/>
    <n v="1110"/>
    <x v="2"/>
    <n v="799.2"/>
    <n v="8880"/>
    <n v="2486.4"/>
    <x v="0"/>
    <x v="0"/>
    <s v="Pending"/>
    <s v="Medium"/>
    <x v="1"/>
  </r>
  <r>
    <x v="89"/>
    <x v="76"/>
    <d v="2024-11-19T00:00:00"/>
    <s v="C2299"/>
    <s v="Customer 269"/>
    <s v="Male"/>
    <n v="19"/>
    <x v="0"/>
    <x v="0"/>
    <x v="0"/>
    <s v="Delhi"/>
    <s v="India"/>
    <s v="P152"/>
    <x v="2"/>
    <x v="4"/>
    <x v="4"/>
    <x v="4"/>
    <n v="1"/>
    <n v="1516"/>
    <x v="2"/>
    <n v="1091.52"/>
    <n v="1516"/>
    <n v="424.48"/>
    <x v="0"/>
    <x v="0"/>
    <s v="Delivered"/>
    <s v="Medium"/>
    <x v="1"/>
  </r>
  <r>
    <x v="90"/>
    <x v="77"/>
    <d v="2024-08-20T00:00:00"/>
    <s v="C1408"/>
    <s v="Customer 75"/>
    <s v="Female"/>
    <n v="51"/>
    <x v="2"/>
    <x v="2"/>
    <x v="2"/>
    <s v="Mumbai"/>
    <s v="India"/>
    <s v="P588"/>
    <x v="0"/>
    <x v="5"/>
    <x v="5"/>
    <x v="5"/>
    <n v="4"/>
    <n v="129"/>
    <x v="3"/>
    <n v="92.88"/>
    <n v="464.4"/>
    <n v="92.88"/>
    <x v="2"/>
    <x v="0"/>
    <s v="Cancelled"/>
    <s v="High"/>
    <x v="1"/>
  </r>
  <r>
    <x v="91"/>
    <x v="78"/>
    <d v="2024-07-02T00:00:00"/>
    <s v="C1164"/>
    <s v="Customer 11"/>
    <s v="Male"/>
    <n v="19"/>
    <x v="1"/>
    <x v="0"/>
    <x v="0"/>
    <s v="Delhi"/>
    <s v="India"/>
    <s v="P623"/>
    <x v="1"/>
    <x v="1"/>
    <x v="1"/>
    <x v="1"/>
    <n v="5"/>
    <n v="870"/>
    <x v="4"/>
    <n v="626.4"/>
    <n v="4132.5"/>
    <n v="1000.5"/>
    <x v="0"/>
    <x v="2"/>
    <s v="Delivered"/>
    <s v="Medium"/>
    <x v="1"/>
  </r>
  <r>
    <x v="92"/>
    <x v="79"/>
    <d v="2024-04-17T00:00:00"/>
    <s v="C1907"/>
    <s v="Customer 178"/>
    <s v="Female"/>
    <n v="49"/>
    <x v="1"/>
    <x v="0"/>
    <x v="0"/>
    <s v="Delhi"/>
    <s v="India"/>
    <s v="P445"/>
    <x v="2"/>
    <x v="4"/>
    <x v="4"/>
    <x v="4"/>
    <n v="5"/>
    <n v="391"/>
    <x v="1"/>
    <n v="281.52"/>
    <n v="1661.75"/>
    <n v="254.15"/>
    <x v="2"/>
    <x v="2"/>
    <s v="Cancelled"/>
    <s v="Low"/>
    <x v="1"/>
  </r>
  <r>
    <x v="93"/>
    <x v="80"/>
    <d v="2024-03-24T00:00:00"/>
    <s v="C2233"/>
    <s v="Customer 921"/>
    <s v="Female"/>
    <n v="19"/>
    <x v="0"/>
    <x v="2"/>
    <x v="2"/>
    <s v="Mumbai"/>
    <s v="India"/>
    <s v="P905"/>
    <x v="0"/>
    <x v="5"/>
    <x v="5"/>
    <x v="5"/>
    <n v="1"/>
    <n v="1096"/>
    <x v="2"/>
    <n v="789.12"/>
    <n v="1096"/>
    <n v="306.88"/>
    <x v="2"/>
    <x v="0"/>
    <s v="Cancelled"/>
    <s v="Low"/>
    <x v="1"/>
  </r>
  <r>
    <x v="94"/>
    <x v="81"/>
    <d v="2024-09-12T00:00:00"/>
    <s v="C1206"/>
    <s v="Customer 1049"/>
    <s v="Female"/>
    <n v="25"/>
    <x v="0"/>
    <x v="3"/>
    <x v="3"/>
    <s v="Bengaluru"/>
    <s v="India"/>
    <s v="P671"/>
    <x v="0"/>
    <x v="5"/>
    <x v="5"/>
    <x v="5"/>
    <n v="8"/>
    <n v="175"/>
    <x v="4"/>
    <n v="126"/>
    <n v="1330"/>
    <n v="322"/>
    <x v="0"/>
    <x v="2"/>
    <s v="Cancelled"/>
    <s v="High"/>
    <x v="1"/>
  </r>
  <r>
    <x v="95"/>
    <x v="82"/>
    <d v="2024-06-12T00:00:00"/>
    <s v="C2115"/>
    <s v="Customer 644"/>
    <s v="Male"/>
    <n v="45"/>
    <x v="0"/>
    <x v="0"/>
    <x v="0"/>
    <s v="Delhi"/>
    <s v="India"/>
    <s v="P335"/>
    <x v="1"/>
    <x v="1"/>
    <x v="1"/>
    <x v="1"/>
    <n v="8"/>
    <n v="1737"/>
    <x v="3"/>
    <n v="1250.6400000000001"/>
    <n v="12506.4"/>
    <n v="2501.2800000000002"/>
    <x v="2"/>
    <x v="2"/>
    <s v="Pending"/>
    <s v="Medium"/>
    <x v="0"/>
  </r>
  <r>
    <x v="96"/>
    <x v="2"/>
    <d v="2024-02-18T00:00:00"/>
    <s v="C1545"/>
    <s v="Customer 244"/>
    <s v="Female"/>
    <n v="61"/>
    <x v="2"/>
    <x v="1"/>
    <x v="1"/>
    <s v="Kolkata"/>
    <s v="India"/>
    <s v="P823"/>
    <x v="2"/>
    <x v="4"/>
    <x v="4"/>
    <x v="4"/>
    <n v="4"/>
    <n v="571"/>
    <x v="0"/>
    <n v="411.12"/>
    <n v="1827.2"/>
    <n v="182.72"/>
    <x v="0"/>
    <x v="1"/>
    <s v="Pending"/>
    <s v="Low"/>
    <x v="0"/>
  </r>
  <r>
    <x v="97"/>
    <x v="83"/>
    <d v="2024-01-13T00:00:00"/>
    <s v="C2496"/>
    <s v="Customer 1465"/>
    <s v="Male"/>
    <n v="63"/>
    <x v="2"/>
    <x v="3"/>
    <x v="3"/>
    <s v="Bengaluru"/>
    <s v="India"/>
    <s v="P417"/>
    <x v="1"/>
    <x v="3"/>
    <x v="3"/>
    <x v="3"/>
    <n v="10"/>
    <n v="1673"/>
    <x v="4"/>
    <n v="1204.56"/>
    <n v="15893.5"/>
    <n v="3847.9"/>
    <x v="0"/>
    <x v="0"/>
    <s v="Delivered"/>
    <s v="Low"/>
    <x v="0"/>
  </r>
  <r>
    <x v="98"/>
    <x v="72"/>
    <d v="2024-12-22T00:00:00"/>
    <s v="C2216"/>
    <s v="Customer 1298"/>
    <s v="Female"/>
    <n v="20"/>
    <x v="0"/>
    <x v="3"/>
    <x v="3"/>
    <s v="Bengaluru"/>
    <s v="India"/>
    <s v="P161"/>
    <x v="0"/>
    <x v="0"/>
    <x v="0"/>
    <x v="0"/>
    <n v="8"/>
    <n v="1467"/>
    <x v="2"/>
    <n v="1056.24"/>
    <n v="11736"/>
    <n v="3286.08"/>
    <x v="1"/>
    <x v="2"/>
    <s v="Cancelled"/>
    <s v="High"/>
    <x v="0"/>
  </r>
  <r>
    <x v="98"/>
    <x v="84"/>
    <d v="2024-02-04T00:00:00"/>
    <s v="C1215"/>
    <s v="Customer 478"/>
    <s v="Male"/>
    <n v="65"/>
    <x v="2"/>
    <x v="0"/>
    <x v="0"/>
    <s v="Delhi"/>
    <s v="India"/>
    <s v="P246"/>
    <x v="0"/>
    <x v="0"/>
    <x v="0"/>
    <x v="0"/>
    <n v="2"/>
    <n v="997"/>
    <x v="0"/>
    <n v="717.84"/>
    <n v="1595.2"/>
    <n v="159.52000000000001"/>
    <x v="2"/>
    <x v="2"/>
    <s v="Pending"/>
    <s v="High"/>
    <x v="0"/>
  </r>
  <r>
    <x v="98"/>
    <x v="46"/>
    <d v="2024-08-31T00:00:00"/>
    <s v="C2423"/>
    <s v="Customer 68"/>
    <s v="Male"/>
    <n v="24"/>
    <x v="2"/>
    <x v="3"/>
    <x v="3"/>
    <s v="Bengaluru"/>
    <s v="India"/>
    <s v="P975"/>
    <x v="2"/>
    <x v="2"/>
    <x v="2"/>
    <x v="2"/>
    <n v="9"/>
    <n v="1977"/>
    <x v="4"/>
    <n v="1423.44"/>
    <n v="16903.349999999999"/>
    <n v="4092.39"/>
    <x v="1"/>
    <x v="1"/>
    <s v="Cancelled"/>
    <s v="Low"/>
    <x v="1"/>
  </r>
  <r>
    <x v="98"/>
    <x v="85"/>
    <d v="2024-01-13T00:00:00"/>
    <s v="C1262"/>
    <s v="Customer 437"/>
    <s v="Female"/>
    <n v="62"/>
    <x v="2"/>
    <x v="1"/>
    <x v="1"/>
    <s v="Kolkata"/>
    <s v="India"/>
    <s v="P502"/>
    <x v="0"/>
    <x v="5"/>
    <x v="5"/>
    <x v="5"/>
    <n v="1"/>
    <n v="983"/>
    <x v="2"/>
    <n v="707.76"/>
    <n v="983"/>
    <n v="275.24"/>
    <x v="1"/>
    <x v="1"/>
    <s v="Delivered"/>
    <s v="Medium"/>
    <x v="1"/>
  </r>
  <r>
    <x v="98"/>
    <x v="86"/>
    <d v="2024-01-19T00:00:00"/>
    <s v="C1412"/>
    <s v="Customer 742"/>
    <s v="Male"/>
    <n v="21"/>
    <x v="2"/>
    <x v="1"/>
    <x v="1"/>
    <s v="Kolkata"/>
    <s v="India"/>
    <s v="P820"/>
    <x v="0"/>
    <x v="0"/>
    <x v="0"/>
    <x v="0"/>
    <n v="6"/>
    <n v="1810"/>
    <x v="3"/>
    <n v="1303.2"/>
    <n v="9774"/>
    <n v="1954.8"/>
    <x v="0"/>
    <x v="1"/>
    <s v="Delivered"/>
    <s v="High"/>
    <x v="0"/>
  </r>
  <r>
    <x v="98"/>
    <x v="87"/>
    <d v="2024-04-27T00:00:00"/>
    <s v="C2290"/>
    <s v="Customer 750"/>
    <s v="Male"/>
    <n v="44"/>
    <x v="0"/>
    <x v="0"/>
    <x v="0"/>
    <s v="Delhi"/>
    <s v="India"/>
    <s v="P667"/>
    <x v="0"/>
    <x v="0"/>
    <x v="0"/>
    <x v="0"/>
    <n v="3"/>
    <n v="1611"/>
    <x v="3"/>
    <n v="1159.92"/>
    <n v="4349.7"/>
    <n v="869.94"/>
    <x v="2"/>
    <x v="2"/>
    <s v="Cancelled"/>
    <s v="High"/>
    <x v="0"/>
  </r>
  <r>
    <x v="98"/>
    <x v="88"/>
    <d v="2024-07-18T00:00:00"/>
    <s v="C1085"/>
    <s v="Customer 399"/>
    <s v="Male"/>
    <n v="27"/>
    <x v="1"/>
    <x v="0"/>
    <x v="0"/>
    <s v="Delhi"/>
    <s v="India"/>
    <s v="P459"/>
    <x v="2"/>
    <x v="4"/>
    <x v="4"/>
    <x v="4"/>
    <n v="5"/>
    <n v="495"/>
    <x v="2"/>
    <n v="356.4"/>
    <n v="2475"/>
    <n v="693"/>
    <x v="0"/>
    <x v="2"/>
    <s v="Delivered"/>
    <s v="Medium"/>
    <x v="1"/>
  </r>
  <r>
    <x v="98"/>
    <x v="51"/>
    <d v="2024-11-09T00:00:00"/>
    <s v="C1513"/>
    <s v="Customer 240"/>
    <s v="Male"/>
    <n v="36"/>
    <x v="1"/>
    <x v="0"/>
    <x v="0"/>
    <s v="Delhi"/>
    <s v="India"/>
    <s v="P681"/>
    <x v="0"/>
    <x v="0"/>
    <x v="0"/>
    <x v="0"/>
    <n v="5"/>
    <n v="1139"/>
    <x v="4"/>
    <n v="820.08"/>
    <n v="5410.25"/>
    <n v="1309.8499999999999"/>
    <x v="0"/>
    <x v="0"/>
    <s v="Delivered"/>
    <s v="Low"/>
    <x v="0"/>
  </r>
  <r>
    <x v="98"/>
    <x v="89"/>
    <d v="2024-03-09T00:00:00"/>
    <s v="C1358"/>
    <s v="Customer 443"/>
    <s v="Female"/>
    <n v="31"/>
    <x v="0"/>
    <x v="3"/>
    <x v="3"/>
    <s v="Bengaluru"/>
    <s v="India"/>
    <s v="P912"/>
    <x v="2"/>
    <x v="4"/>
    <x v="4"/>
    <x v="4"/>
    <n v="3"/>
    <n v="1549"/>
    <x v="2"/>
    <n v="1115.28"/>
    <n v="4647"/>
    <n v="1301.1600000000001"/>
    <x v="1"/>
    <x v="1"/>
    <s v="Pending"/>
    <s v="Medium"/>
    <x v="1"/>
  </r>
  <r>
    <x v="98"/>
    <x v="90"/>
    <d v="2024-09-29T00:00:00"/>
    <s v="C1665"/>
    <s v="Customer 588"/>
    <s v="Male"/>
    <n v="34"/>
    <x v="1"/>
    <x v="1"/>
    <x v="1"/>
    <s v="Kolkata"/>
    <s v="India"/>
    <s v="P874"/>
    <x v="1"/>
    <x v="3"/>
    <x v="3"/>
    <x v="3"/>
    <n v="3"/>
    <n v="636"/>
    <x v="1"/>
    <n v="457.92"/>
    <n v="1621.8"/>
    <n v="248.04"/>
    <x v="2"/>
    <x v="1"/>
    <s v="Pending"/>
    <s v="Low"/>
    <x v="1"/>
  </r>
  <r>
    <x v="98"/>
    <x v="36"/>
    <d v="2024-01-24T00:00:00"/>
    <s v="C1956"/>
    <s v="Customer 181"/>
    <s v="Male"/>
    <n v="57"/>
    <x v="1"/>
    <x v="1"/>
    <x v="1"/>
    <s v="Kolkata"/>
    <s v="India"/>
    <s v="P500"/>
    <x v="2"/>
    <x v="2"/>
    <x v="2"/>
    <x v="2"/>
    <n v="8"/>
    <n v="877"/>
    <x v="1"/>
    <n v="631.44000000000005"/>
    <n v="5963.6"/>
    <n v="912.08"/>
    <x v="1"/>
    <x v="2"/>
    <s v="Cancelled"/>
    <s v="Medium"/>
    <x v="0"/>
  </r>
  <r>
    <x v="98"/>
    <x v="91"/>
    <d v="2024-07-31T00:00:00"/>
    <s v="C1691"/>
    <s v="Customer 875"/>
    <s v="Female"/>
    <n v="62"/>
    <x v="1"/>
    <x v="2"/>
    <x v="2"/>
    <s v="Mumbai"/>
    <s v="India"/>
    <s v="P333"/>
    <x v="0"/>
    <x v="0"/>
    <x v="0"/>
    <x v="0"/>
    <n v="8"/>
    <n v="72"/>
    <x v="0"/>
    <n v="51.84"/>
    <n v="460.8"/>
    <n v="46.08"/>
    <x v="0"/>
    <x v="0"/>
    <s v="Pending"/>
    <s v="High"/>
    <x v="1"/>
  </r>
  <r>
    <x v="98"/>
    <x v="92"/>
    <d v="2024-07-27T00:00:00"/>
    <s v="C1521"/>
    <s v="Customer 587"/>
    <s v="Female"/>
    <n v="56"/>
    <x v="0"/>
    <x v="2"/>
    <x v="2"/>
    <s v="Mumbai"/>
    <s v="India"/>
    <s v="P926"/>
    <x v="1"/>
    <x v="1"/>
    <x v="1"/>
    <x v="1"/>
    <n v="1"/>
    <n v="1327"/>
    <x v="0"/>
    <n v="955.44"/>
    <n v="1061.5999999999999"/>
    <n v="106.16"/>
    <x v="0"/>
    <x v="2"/>
    <s v="Pending"/>
    <s v="Low"/>
    <x v="1"/>
  </r>
  <r>
    <x v="98"/>
    <x v="93"/>
    <d v="2024-09-04T00:00:00"/>
    <s v="C1796"/>
    <s v="Customer 1032"/>
    <s v="Female"/>
    <n v="40"/>
    <x v="1"/>
    <x v="3"/>
    <x v="3"/>
    <s v="Bengaluru"/>
    <s v="India"/>
    <s v="P518"/>
    <x v="1"/>
    <x v="1"/>
    <x v="1"/>
    <x v="1"/>
    <n v="7"/>
    <n v="846"/>
    <x v="2"/>
    <n v="609.12"/>
    <n v="5922"/>
    <n v="1658.16"/>
    <x v="1"/>
    <x v="1"/>
    <s v="Cancelled"/>
    <s v="Low"/>
    <x v="0"/>
  </r>
  <r>
    <x v="98"/>
    <x v="94"/>
    <d v="2024-04-03T00:00:00"/>
    <s v="C2189"/>
    <s v="Customer 1283"/>
    <s v="Female"/>
    <n v="44"/>
    <x v="2"/>
    <x v="0"/>
    <x v="0"/>
    <s v="Delhi"/>
    <s v="India"/>
    <s v="P440"/>
    <x v="2"/>
    <x v="4"/>
    <x v="4"/>
    <x v="4"/>
    <n v="10"/>
    <n v="932"/>
    <x v="4"/>
    <n v="671.04"/>
    <n v="8854"/>
    <n v="2143.6"/>
    <x v="0"/>
    <x v="0"/>
    <s v="Cancelled"/>
    <s v="High"/>
    <x v="0"/>
  </r>
  <r>
    <x v="98"/>
    <x v="6"/>
    <d v="2024-09-16T00:00:00"/>
    <s v="C2370"/>
    <s v="Customer 46"/>
    <s v="Male"/>
    <n v="29"/>
    <x v="2"/>
    <x v="0"/>
    <x v="0"/>
    <s v="Delhi"/>
    <s v="India"/>
    <s v="P931"/>
    <x v="0"/>
    <x v="5"/>
    <x v="5"/>
    <x v="5"/>
    <n v="10"/>
    <n v="1110"/>
    <x v="0"/>
    <n v="799.2"/>
    <n v="8880"/>
    <n v="888"/>
    <x v="0"/>
    <x v="2"/>
    <s v="Delivered"/>
    <s v="Medium"/>
    <x v="1"/>
  </r>
  <r>
    <x v="98"/>
    <x v="95"/>
    <d v="2024-09-23T00:00:00"/>
    <s v="C1104"/>
    <s v="Customer 1438"/>
    <s v="Female"/>
    <n v="64"/>
    <x v="1"/>
    <x v="3"/>
    <x v="3"/>
    <s v="Bengaluru"/>
    <s v="India"/>
    <s v="P383"/>
    <x v="0"/>
    <x v="0"/>
    <x v="0"/>
    <x v="0"/>
    <n v="5"/>
    <n v="431"/>
    <x v="1"/>
    <n v="310.32"/>
    <n v="1831.75"/>
    <n v="280.14999999999998"/>
    <x v="2"/>
    <x v="2"/>
    <s v="Delivered"/>
    <s v="Medium"/>
    <x v="0"/>
  </r>
  <r>
    <x v="98"/>
    <x v="96"/>
    <d v="2024-03-02T00:00:00"/>
    <s v="C2431"/>
    <s v="Customer 972"/>
    <s v="Female"/>
    <n v="46"/>
    <x v="2"/>
    <x v="2"/>
    <x v="2"/>
    <s v="Mumbai"/>
    <s v="India"/>
    <s v="P262"/>
    <x v="1"/>
    <x v="1"/>
    <x v="1"/>
    <x v="1"/>
    <n v="4"/>
    <n v="389"/>
    <x v="4"/>
    <n v="280.08"/>
    <n v="1478.2"/>
    <n v="357.88"/>
    <x v="0"/>
    <x v="1"/>
    <s v="Delivered"/>
    <s v="High"/>
    <x v="0"/>
  </r>
  <r>
    <x v="98"/>
    <x v="97"/>
    <d v="2024-08-14T00:00:00"/>
    <s v="C2313"/>
    <s v="Customer 719"/>
    <s v="Male"/>
    <n v="22"/>
    <x v="2"/>
    <x v="1"/>
    <x v="1"/>
    <s v="Kolkata"/>
    <s v="India"/>
    <s v="P705"/>
    <x v="0"/>
    <x v="0"/>
    <x v="0"/>
    <x v="0"/>
    <n v="10"/>
    <n v="1396"/>
    <x v="1"/>
    <n v="1005.12"/>
    <n v="11866"/>
    <n v="1814.8"/>
    <x v="1"/>
    <x v="2"/>
    <s v="Delivered"/>
    <s v="Low"/>
    <x v="1"/>
  </r>
  <r>
    <x v="98"/>
    <x v="98"/>
    <d v="2024-03-23T00:00:00"/>
    <s v="C1953"/>
    <s v="Customer 184"/>
    <s v="Male"/>
    <n v="51"/>
    <x v="1"/>
    <x v="2"/>
    <x v="2"/>
    <s v="Mumbai"/>
    <s v="India"/>
    <s v="P888"/>
    <x v="0"/>
    <x v="5"/>
    <x v="5"/>
    <x v="5"/>
    <n v="9"/>
    <n v="903"/>
    <x v="0"/>
    <n v="650.16"/>
    <n v="6501.6"/>
    <n v="650.16"/>
    <x v="0"/>
    <x v="2"/>
    <s v="Cancelled"/>
    <s v="Medium"/>
    <x v="0"/>
  </r>
  <r>
    <x v="98"/>
    <x v="99"/>
    <d v="2024-11-13T00:00:00"/>
    <s v="C1114"/>
    <s v="Customer 1006"/>
    <s v="Female"/>
    <n v="28"/>
    <x v="0"/>
    <x v="0"/>
    <x v="0"/>
    <s v="Delhi"/>
    <s v="India"/>
    <s v="P494"/>
    <x v="0"/>
    <x v="0"/>
    <x v="0"/>
    <x v="0"/>
    <n v="10"/>
    <n v="815"/>
    <x v="4"/>
    <n v="586.79999999999995"/>
    <n v="7742.5"/>
    <n v="1874.5"/>
    <x v="2"/>
    <x v="1"/>
    <s v="Cancelled"/>
    <s v="High"/>
    <x v="1"/>
  </r>
  <r>
    <x v="99"/>
    <x v="100"/>
    <d v="2024-03-22T00:00:00"/>
    <s v="C1070"/>
    <s v="Customer 1450"/>
    <s v="Female"/>
    <n v="64"/>
    <x v="0"/>
    <x v="2"/>
    <x v="2"/>
    <s v="Mumbai"/>
    <s v="India"/>
    <s v="P422"/>
    <x v="1"/>
    <x v="3"/>
    <x v="3"/>
    <x v="3"/>
    <n v="4"/>
    <n v="657"/>
    <x v="3"/>
    <n v="473.04"/>
    <n v="2365.1999999999998"/>
    <n v="473.04"/>
    <x v="0"/>
    <x v="2"/>
    <s v="Delivered"/>
    <s v="Medium"/>
    <x v="0"/>
  </r>
  <r>
    <x v="100"/>
    <x v="101"/>
    <d v="2024-11-25T00:00:00"/>
    <s v="C1582"/>
    <s v="Customer 675"/>
    <s v="Male"/>
    <n v="19"/>
    <x v="0"/>
    <x v="2"/>
    <x v="2"/>
    <s v="Mumbai"/>
    <s v="India"/>
    <s v="P746"/>
    <x v="2"/>
    <x v="2"/>
    <x v="2"/>
    <x v="2"/>
    <n v="10"/>
    <n v="930"/>
    <x v="3"/>
    <n v="669.6"/>
    <n v="8370"/>
    <n v="1674"/>
    <x v="2"/>
    <x v="0"/>
    <s v="Cancelled"/>
    <s v="Medium"/>
    <x v="1"/>
  </r>
  <r>
    <x v="101"/>
    <x v="102"/>
    <d v="2024-02-09T00:00:00"/>
    <s v="C1763"/>
    <s v="Customer 878"/>
    <s v="Male"/>
    <n v="34"/>
    <x v="2"/>
    <x v="0"/>
    <x v="0"/>
    <s v="Delhi"/>
    <s v="India"/>
    <s v="P129"/>
    <x v="1"/>
    <x v="3"/>
    <x v="3"/>
    <x v="3"/>
    <n v="4"/>
    <n v="1693"/>
    <x v="4"/>
    <n v="1218.96"/>
    <n v="6433.4"/>
    <n v="1557.56"/>
    <x v="1"/>
    <x v="0"/>
    <s v="Delivered"/>
    <s v="Medium"/>
    <x v="1"/>
  </r>
  <r>
    <x v="102"/>
    <x v="103"/>
    <d v="2024-03-04T00:00:00"/>
    <s v="C2450"/>
    <s v="Customer 691"/>
    <s v="Female"/>
    <n v="34"/>
    <x v="0"/>
    <x v="2"/>
    <x v="2"/>
    <s v="Mumbai"/>
    <s v="India"/>
    <s v="P487"/>
    <x v="2"/>
    <x v="2"/>
    <x v="2"/>
    <x v="2"/>
    <n v="1"/>
    <n v="194"/>
    <x v="2"/>
    <n v="139.68"/>
    <n v="194"/>
    <n v="54.32"/>
    <x v="0"/>
    <x v="1"/>
    <s v="Delivered"/>
    <s v="Medium"/>
    <x v="0"/>
  </r>
  <r>
    <x v="103"/>
    <x v="104"/>
    <d v="2024-07-01T00:00:00"/>
    <s v="C2170"/>
    <s v="Customer 80"/>
    <s v="Male"/>
    <n v="59"/>
    <x v="1"/>
    <x v="3"/>
    <x v="3"/>
    <s v="Bengaluru"/>
    <s v="India"/>
    <s v="P663"/>
    <x v="1"/>
    <x v="3"/>
    <x v="3"/>
    <x v="3"/>
    <n v="1"/>
    <n v="1419"/>
    <x v="4"/>
    <n v="1021.68"/>
    <n v="1348.05"/>
    <n v="326.37"/>
    <x v="1"/>
    <x v="0"/>
    <s v="Cancelled"/>
    <s v="High"/>
    <x v="1"/>
  </r>
  <r>
    <x v="104"/>
    <x v="105"/>
    <d v="2024-09-11T00:00:00"/>
    <s v="C1471"/>
    <s v="Customer 442"/>
    <s v="Female"/>
    <n v="59"/>
    <x v="2"/>
    <x v="3"/>
    <x v="3"/>
    <s v="Bengaluru"/>
    <s v="India"/>
    <s v="P875"/>
    <x v="1"/>
    <x v="1"/>
    <x v="1"/>
    <x v="1"/>
    <n v="5"/>
    <n v="416"/>
    <x v="4"/>
    <n v="299.52"/>
    <n v="1976"/>
    <n v="478.4"/>
    <x v="2"/>
    <x v="0"/>
    <s v="Pending"/>
    <s v="Low"/>
    <x v="0"/>
  </r>
  <r>
    <x v="105"/>
    <x v="106"/>
    <d v="2024-05-21T00:00:00"/>
    <s v="C2041"/>
    <s v="Customer 24"/>
    <s v="Female"/>
    <n v="55"/>
    <x v="0"/>
    <x v="1"/>
    <x v="1"/>
    <s v="Kolkata"/>
    <s v="India"/>
    <s v="P720"/>
    <x v="2"/>
    <x v="2"/>
    <x v="2"/>
    <x v="2"/>
    <n v="5"/>
    <n v="995"/>
    <x v="3"/>
    <n v="716.4"/>
    <n v="4477.5"/>
    <n v="895.5"/>
    <x v="1"/>
    <x v="2"/>
    <s v="Cancelled"/>
    <s v="Medium"/>
    <x v="0"/>
  </r>
  <r>
    <x v="106"/>
    <x v="107"/>
    <d v="2024-05-22T00:00:00"/>
    <s v="C1890"/>
    <s v="Customer 156"/>
    <s v="Female"/>
    <n v="63"/>
    <x v="1"/>
    <x v="2"/>
    <x v="2"/>
    <s v="Mumbai"/>
    <s v="India"/>
    <s v="P367"/>
    <x v="1"/>
    <x v="1"/>
    <x v="1"/>
    <x v="1"/>
    <n v="6"/>
    <n v="421"/>
    <x v="0"/>
    <n v="303.12"/>
    <n v="2020.8"/>
    <n v="202.08"/>
    <x v="0"/>
    <x v="0"/>
    <s v="Pending"/>
    <s v="Medium"/>
    <x v="1"/>
  </r>
  <r>
    <x v="107"/>
    <x v="108"/>
    <d v="2024-12-27T00:00:00"/>
    <s v="C1322"/>
    <s v="Customer 849"/>
    <s v="Female"/>
    <n v="59"/>
    <x v="2"/>
    <x v="2"/>
    <x v="2"/>
    <s v="Mumbai"/>
    <s v="India"/>
    <s v="P653"/>
    <x v="0"/>
    <x v="0"/>
    <x v="0"/>
    <x v="0"/>
    <n v="1"/>
    <n v="890"/>
    <x v="0"/>
    <n v="640.79999999999995"/>
    <n v="712"/>
    <n v="71.2"/>
    <x v="1"/>
    <x v="2"/>
    <s v="Cancelled"/>
    <s v="Medium"/>
    <x v="1"/>
  </r>
  <r>
    <x v="108"/>
    <x v="109"/>
    <d v="2024-09-11T00:00:00"/>
    <s v="C1942"/>
    <s v="Customer 924"/>
    <s v="Female"/>
    <n v="42"/>
    <x v="1"/>
    <x v="2"/>
    <x v="2"/>
    <s v="Mumbai"/>
    <s v="India"/>
    <s v="P789"/>
    <x v="0"/>
    <x v="5"/>
    <x v="5"/>
    <x v="5"/>
    <n v="5"/>
    <n v="504"/>
    <x v="2"/>
    <n v="362.88"/>
    <n v="2520"/>
    <n v="705.6"/>
    <x v="1"/>
    <x v="0"/>
    <s v="Cancelled"/>
    <s v="Medium"/>
    <x v="1"/>
  </r>
  <r>
    <x v="109"/>
    <x v="110"/>
    <d v="2024-02-11T00:00:00"/>
    <s v="C1472"/>
    <s v="Customer 1334"/>
    <s v="Female"/>
    <n v="20"/>
    <x v="0"/>
    <x v="1"/>
    <x v="1"/>
    <s v="Kolkata"/>
    <s v="India"/>
    <s v="P729"/>
    <x v="2"/>
    <x v="4"/>
    <x v="4"/>
    <x v="4"/>
    <n v="2"/>
    <n v="1114"/>
    <x v="1"/>
    <n v="802.08"/>
    <n v="1893.8"/>
    <n v="289.64"/>
    <x v="1"/>
    <x v="1"/>
    <s v="Pending"/>
    <s v="Low"/>
    <x v="1"/>
  </r>
  <r>
    <x v="110"/>
    <x v="111"/>
    <d v="2024-09-19T00:00:00"/>
    <s v="C2493"/>
    <s v="Customer 915"/>
    <s v="Female"/>
    <n v="42"/>
    <x v="0"/>
    <x v="1"/>
    <x v="1"/>
    <s v="Kolkata"/>
    <s v="India"/>
    <s v="P644"/>
    <x v="1"/>
    <x v="3"/>
    <x v="3"/>
    <x v="3"/>
    <n v="7"/>
    <n v="1605"/>
    <x v="2"/>
    <n v="1155.5999999999999"/>
    <n v="11235"/>
    <n v="3145.8"/>
    <x v="0"/>
    <x v="1"/>
    <s v="Delivered"/>
    <s v="High"/>
    <x v="0"/>
  </r>
  <r>
    <x v="111"/>
    <x v="112"/>
    <d v="2024-01-09T00:00:00"/>
    <s v="C2024"/>
    <s v="Customer 550"/>
    <s v="Female"/>
    <n v="26"/>
    <x v="2"/>
    <x v="2"/>
    <x v="2"/>
    <s v="Mumbai"/>
    <s v="India"/>
    <s v="P440"/>
    <x v="2"/>
    <x v="2"/>
    <x v="2"/>
    <x v="2"/>
    <n v="2"/>
    <n v="399"/>
    <x v="4"/>
    <n v="287.27999999999997"/>
    <n v="758.1"/>
    <n v="183.54"/>
    <x v="1"/>
    <x v="2"/>
    <s v="Delivered"/>
    <s v="High"/>
    <x v="0"/>
  </r>
  <r>
    <x v="112"/>
    <x v="30"/>
    <d v="2024-09-23T00:00:00"/>
    <s v="C2047"/>
    <s v="Customer 520"/>
    <s v="Female"/>
    <n v="60"/>
    <x v="1"/>
    <x v="2"/>
    <x v="2"/>
    <s v="Mumbai"/>
    <s v="India"/>
    <s v="P601"/>
    <x v="2"/>
    <x v="2"/>
    <x v="2"/>
    <x v="2"/>
    <n v="8"/>
    <n v="825"/>
    <x v="0"/>
    <n v="594"/>
    <n v="5280"/>
    <n v="528"/>
    <x v="1"/>
    <x v="1"/>
    <s v="Cancelled"/>
    <s v="High"/>
    <x v="0"/>
  </r>
  <r>
    <x v="113"/>
    <x v="113"/>
    <d v="2024-07-10T00:00:00"/>
    <s v="C1597"/>
    <s v="Customer 1314"/>
    <s v="Male"/>
    <n v="64"/>
    <x v="2"/>
    <x v="1"/>
    <x v="1"/>
    <s v="Kolkata"/>
    <s v="India"/>
    <s v="P817"/>
    <x v="1"/>
    <x v="1"/>
    <x v="1"/>
    <x v="1"/>
    <n v="7"/>
    <n v="73"/>
    <x v="3"/>
    <n v="52.56"/>
    <n v="459.9"/>
    <n v="91.98"/>
    <x v="1"/>
    <x v="0"/>
    <s v="Cancelled"/>
    <s v="High"/>
    <x v="0"/>
  </r>
  <r>
    <x v="114"/>
    <x v="114"/>
    <d v="2024-04-08T00:00:00"/>
    <s v="C1622"/>
    <s v="Customer 1063"/>
    <s v="Female"/>
    <n v="22"/>
    <x v="0"/>
    <x v="2"/>
    <x v="2"/>
    <s v="Mumbai"/>
    <s v="India"/>
    <s v="P563"/>
    <x v="1"/>
    <x v="3"/>
    <x v="3"/>
    <x v="3"/>
    <n v="4"/>
    <n v="192"/>
    <x v="1"/>
    <n v="138.24"/>
    <n v="652.79999999999995"/>
    <n v="99.84"/>
    <x v="2"/>
    <x v="0"/>
    <s v="Delivered"/>
    <s v="Medium"/>
    <x v="0"/>
  </r>
  <r>
    <x v="115"/>
    <x v="115"/>
    <d v="2024-08-16T00:00:00"/>
    <s v="C1282"/>
    <s v="Customer 1264"/>
    <s v="Male"/>
    <n v="31"/>
    <x v="0"/>
    <x v="3"/>
    <x v="3"/>
    <s v="Bengaluru"/>
    <s v="India"/>
    <s v="P567"/>
    <x v="0"/>
    <x v="5"/>
    <x v="5"/>
    <x v="5"/>
    <n v="2"/>
    <n v="1210"/>
    <x v="2"/>
    <n v="871.2"/>
    <n v="2420"/>
    <n v="677.6"/>
    <x v="2"/>
    <x v="2"/>
    <s v="Pending"/>
    <s v="High"/>
    <x v="1"/>
  </r>
  <r>
    <x v="116"/>
    <x v="116"/>
    <d v="2024-10-28T00:00:00"/>
    <s v="C1060"/>
    <s v="Customer 228"/>
    <s v="Female"/>
    <n v="55"/>
    <x v="2"/>
    <x v="2"/>
    <x v="2"/>
    <s v="Mumbai"/>
    <s v="India"/>
    <s v="P283"/>
    <x v="1"/>
    <x v="1"/>
    <x v="1"/>
    <x v="1"/>
    <n v="5"/>
    <n v="772"/>
    <x v="1"/>
    <n v="555.84"/>
    <n v="3281"/>
    <n v="501.8"/>
    <x v="1"/>
    <x v="2"/>
    <s v="Cancelled"/>
    <s v="High"/>
    <x v="1"/>
  </r>
  <r>
    <x v="117"/>
    <x v="117"/>
    <d v="2024-05-22T00:00:00"/>
    <s v="C1654"/>
    <s v="Customer 245"/>
    <s v="Male"/>
    <n v="38"/>
    <x v="2"/>
    <x v="0"/>
    <x v="0"/>
    <s v="Delhi"/>
    <s v="India"/>
    <s v="P313"/>
    <x v="0"/>
    <x v="0"/>
    <x v="0"/>
    <x v="0"/>
    <n v="5"/>
    <n v="693"/>
    <x v="2"/>
    <n v="498.96"/>
    <n v="3465"/>
    <n v="970.2"/>
    <x v="2"/>
    <x v="0"/>
    <s v="Cancelled"/>
    <s v="Medium"/>
    <x v="1"/>
  </r>
  <r>
    <x v="118"/>
    <x v="46"/>
    <d v="2024-08-29T00:00:00"/>
    <s v="C1283"/>
    <s v="Customer 459"/>
    <s v="Male"/>
    <n v="28"/>
    <x v="0"/>
    <x v="2"/>
    <x v="2"/>
    <s v="Mumbai"/>
    <s v="India"/>
    <s v="P479"/>
    <x v="1"/>
    <x v="1"/>
    <x v="1"/>
    <x v="1"/>
    <n v="8"/>
    <n v="204"/>
    <x v="3"/>
    <n v="146.88"/>
    <n v="1468.8"/>
    <n v="293.76"/>
    <x v="0"/>
    <x v="0"/>
    <s v="Pending"/>
    <s v="Medium"/>
    <x v="1"/>
  </r>
  <r>
    <x v="119"/>
    <x v="50"/>
    <d v="2024-06-02T00:00:00"/>
    <s v="C1081"/>
    <s v="Customer 1171"/>
    <s v="Female"/>
    <n v="35"/>
    <x v="1"/>
    <x v="2"/>
    <x v="2"/>
    <s v="Mumbai"/>
    <s v="India"/>
    <s v="P632"/>
    <x v="0"/>
    <x v="5"/>
    <x v="5"/>
    <x v="5"/>
    <n v="5"/>
    <n v="1841"/>
    <x v="2"/>
    <n v="1325.52"/>
    <n v="9205"/>
    <n v="2577.4"/>
    <x v="0"/>
    <x v="1"/>
    <s v="Delivered"/>
    <s v="Low"/>
    <x v="0"/>
  </r>
  <r>
    <x v="120"/>
    <x v="118"/>
    <d v="2024-09-18T00:00:00"/>
    <s v="C2305"/>
    <s v="Customer 594"/>
    <s v="Female"/>
    <n v="48"/>
    <x v="0"/>
    <x v="1"/>
    <x v="1"/>
    <s v="Kolkata"/>
    <s v="India"/>
    <s v="P992"/>
    <x v="0"/>
    <x v="5"/>
    <x v="5"/>
    <x v="5"/>
    <n v="9"/>
    <n v="1894"/>
    <x v="4"/>
    <n v="1363.68"/>
    <n v="16193.7"/>
    <n v="3920.58"/>
    <x v="2"/>
    <x v="2"/>
    <s v="Pending"/>
    <s v="High"/>
    <x v="0"/>
  </r>
  <r>
    <x v="121"/>
    <x v="119"/>
    <d v="2024-01-20T00:00:00"/>
    <s v="C2475"/>
    <s v="Customer 1453"/>
    <s v="Female"/>
    <n v="58"/>
    <x v="1"/>
    <x v="2"/>
    <x v="2"/>
    <s v="Mumbai"/>
    <s v="India"/>
    <s v="P504"/>
    <x v="1"/>
    <x v="3"/>
    <x v="3"/>
    <x v="3"/>
    <n v="3"/>
    <n v="794"/>
    <x v="4"/>
    <n v="571.67999999999995"/>
    <n v="2262.9"/>
    <n v="547.86"/>
    <x v="2"/>
    <x v="2"/>
    <s v="Delivered"/>
    <s v="High"/>
    <x v="0"/>
  </r>
  <r>
    <x v="122"/>
    <x v="120"/>
    <d v="2024-02-02T00:00:00"/>
    <s v="C1967"/>
    <s v="Customer 153"/>
    <s v="Male"/>
    <n v="63"/>
    <x v="0"/>
    <x v="1"/>
    <x v="1"/>
    <s v="Kolkata"/>
    <s v="India"/>
    <s v="P249"/>
    <x v="0"/>
    <x v="0"/>
    <x v="0"/>
    <x v="0"/>
    <n v="6"/>
    <n v="1890"/>
    <x v="0"/>
    <n v="1360.8"/>
    <n v="9072"/>
    <n v="907.2"/>
    <x v="1"/>
    <x v="1"/>
    <s v="Pending"/>
    <s v="High"/>
    <x v="0"/>
  </r>
  <r>
    <x v="123"/>
    <x v="19"/>
    <d v="2024-04-24T00:00:00"/>
    <s v="C1036"/>
    <s v="Customer 1286"/>
    <s v="Male"/>
    <n v="46"/>
    <x v="1"/>
    <x v="1"/>
    <x v="1"/>
    <s v="Kolkata"/>
    <s v="India"/>
    <s v="P419"/>
    <x v="1"/>
    <x v="3"/>
    <x v="3"/>
    <x v="3"/>
    <n v="2"/>
    <n v="1725"/>
    <x v="0"/>
    <n v="1242"/>
    <n v="2760"/>
    <n v="276"/>
    <x v="2"/>
    <x v="1"/>
    <s v="Pending"/>
    <s v="Medium"/>
    <x v="0"/>
  </r>
  <r>
    <x v="124"/>
    <x v="121"/>
    <d v="2024-04-29T00:00:00"/>
    <s v="C1348"/>
    <s v="Customer 306"/>
    <s v="Female"/>
    <n v="63"/>
    <x v="0"/>
    <x v="3"/>
    <x v="3"/>
    <s v="Bengaluru"/>
    <s v="India"/>
    <s v="P362"/>
    <x v="0"/>
    <x v="5"/>
    <x v="5"/>
    <x v="5"/>
    <n v="9"/>
    <n v="1148"/>
    <x v="0"/>
    <n v="826.56"/>
    <n v="8265.6"/>
    <n v="826.56"/>
    <x v="1"/>
    <x v="2"/>
    <s v="Cancelled"/>
    <s v="High"/>
    <x v="1"/>
  </r>
  <r>
    <x v="125"/>
    <x v="122"/>
    <d v="2024-11-05T00:00:00"/>
    <s v="C1006"/>
    <s v="Customer 1421"/>
    <s v="Female"/>
    <n v="25"/>
    <x v="2"/>
    <x v="1"/>
    <x v="1"/>
    <s v="Kolkata"/>
    <s v="India"/>
    <s v="P230"/>
    <x v="0"/>
    <x v="5"/>
    <x v="5"/>
    <x v="5"/>
    <n v="1"/>
    <n v="1673"/>
    <x v="3"/>
    <n v="1204.56"/>
    <n v="1505.7"/>
    <n v="301.14"/>
    <x v="0"/>
    <x v="1"/>
    <s v="Pending"/>
    <s v="Medium"/>
    <x v="1"/>
  </r>
  <r>
    <x v="126"/>
    <x v="123"/>
    <d v="2024-06-12T00:00:00"/>
    <s v="C1716"/>
    <s v="Customer 164"/>
    <s v="Female"/>
    <n v="64"/>
    <x v="0"/>
    <x v="3"/>
    <x v="3"/>
    <s v="Bengaluru"/>
    <s v="India"/>
    <s v="P735"/>
    <x v="1"/>
    <x v="1"/>
    <x v="1"/>
    <x v="1"/>
    <n v="5"/>
    <n v="1070"/>
    <x v="3"/>
    <n v="770.4"/>
    <n v="4815"/>
    <n v="963"/>
    <x v="1"/>
    <x v="2"/>
    <s v="Cancelled"/>
    <s v="High"/>
    <x v="1"/>
  </r>
  <r>
    <x v="127"/>
    <x v="2"/>
    <d v="2024-02-22T00:00:00"/>
    <s v="C1390"/>
    <s v="Customer 1415"/>
    <s v="Female"/>
    <n v="31"/>
    <x v="1"/>
    <x v="2"/>
    <x v="2"/>
    <s v="Mumbai"/>
    <s v="India"/>
    <s v="P770"/>
    <x v="2"/>
    <x v="4"/>
    <x v="4"/>
    <x v="4"/>
    <n v="4"/>
    <n v="1506"/>
    <x v="1"/>
    <n v="1084.32"/>
    <n v="5120.3999999999996"/>
    <n v="783.12"/>
    <x v="0"/>
    <x v="1"/>
    <s v="Pending"/>
    <s v="Low"/>
    <x v="0"/>
  </r>
  <r>
    <x v="128"/>
    <x v="124"/>
    <d v="2024-01-30T00:00:00"/>
    <s v="C1232"/>
    <s v="Customer 1398"/>
    <s v="Male"/>
    <n v="65"/>
    <x v="2"/>
    <x v="1"/>
    <x v="1"/>
    <s v="Kolkata"/>
    <s v="India"/>
    <s v="P584"/>
    <x v="2"/>
    <x v="4"/>
    <x v="4"/>
    <x v="4"/>
    <n v="9"/>
    <n v="1610"/>
    <x v="1"/>
    <n v="1159.2"/>
    <n v="12316.5"/>
    <n v="1883.7"/>
    <x v="2"/>
    <x v="2"/>
    <s v="Delivered"/>
    <s v="Medium"/>
    <x v="1"/>
  </r>
  <r>
    <x v="129"/>
    <x v="125"/>
    <d v="2024-08-21T00:00:00"/>
    <s v="C2489"/>
    <s v="Customer 965"/>
    <s v="Male"/>
    <n v="19"/>
    <x v="2"/>
    <x v="1"/>
    <x v="1"/>
    <s v="Kolkata"/>
    <s v="India"/>
    <s v="P108"/>
    <x v="2"/>
    <x v="4"/>
    <x v="4"/>
    <x v="4"/>
    <n v="6"/>
    <n v="1465"/>
    <x v="4"/>
    <n v="1054.8"/>
    <n v="8350.5"/>
    <n v="2021.7"/>
    <x v="1"/>
    <x v="2"/>
    <s v="Cancelled"/>
    <s v="Medium"/>
    <x v="1"/>
  </r>
  <r>
    <x v="130"/>
    <x v="29"/>
    <d v="2024-06-18T00:00:00"/>
    <s v="C2010"/>
    <s v="Customer 604"/>
    <s v="Male"/>
    <n v="44"/>
    <x v="2"/>
    <x v="3"/>
    <x v="3"/>
    <s v="Bengaluru"/>
    <s v="India"/>
    <s v="P664"/>
    <x v="1"/>
    <x v="1"/>
    <x v="1"/>
    <x v="1"/>
    <n v="7"/>
    <n v="610"/>
    <x v="3"/>
    <n v="439.2"/>
    <n v="3843"/>
    <n v="768.6"/>
    <x v="0"/>
    <x v="1"/>
    <s v="Delivered"/>
    <s v="Low"/>
    <x v="1"/>
  </r>
  <r>
    <x v="131"/>
    <x v="126"/>
    <d v="2024-12-23T00:00:00"/>
    <s v="C1278"/>
    <s v="Customer 345"/>
    <s v="Female"/>
    <n v="24"/>
    <x v="0"/>
    <x v="2"/>
    <x v="2"/>
    <s v="Mumbai"/>
    <s v="India"/>
    <s v="P253"/>
    <x v="1"/>
    <x v="3"/>
    <x v="3"/>
    <x v="3"/>
    <n v="7"/>
    <n v="232"/>
    <x v="3"/>
    <n v="167.04"/>
    <n v="1461.6"/>
    <n v="292.32"/>
    <x v="0"/>
    <x v="1"/>
    <s v="Cancelled"/>
    <s v="Medium"/>
    <x v="0"/>
  </r>
  <r>
    <x v="132"/>
    <x v="53"/>
    <d v="2024-10-20T00:00:00"/>
    <s v="C2456"/>
    <s v="Customer 180"/>
    <s v="Female"/>
    <n v="52"/>
    <x v="2"/>
    <x v="1"/>
    <x v="1"/>
    <s v="Kolkata"/>
    <s v="India"/>
    <s v="P889"/>
    <x v="1"/>
    <x v="1"/>
    <x v="1"/>
    <x v="1"/>
    <n v="7"/>
    <n v="93"/>
    <x v="3"/>
    <n v="66.959999999999994"/>
    <n v="585.9"/>
    <n v="117.18"/>
    <x v="0"/>
    <x v="0"/>
    <s v="Delivered"/>
    <s v="Low"/>
    <x v="1"/>
  </r>
  <r>
    <x v="133"/>
    <x v="127"/>
    <d v="2024-08-20T00:00:00"/>
    <s v="C2021"/>
    <s v="Customer 59"/>
    <s v="Female"/>
    <n v="21"/>
    <x v="1"/>
    <x v="0"/>
    <x v="0"/>
    <s v="Delhi"/>
    <s v="India"/>
    <s v="P504"/>
    <x v="1"/>
    <x v="1"/>
    <x v="1"/>
    <x v="1"/>
    <n v="4"/>
    <n v="1996"/>
    <x v="2"/>
    <n v="1437.12"/>
    <n v="7984"/>
    <n v="2235.52"/>
    <x v="1"/>
    <x v="1"/>
    <s v="Pending"/>
    <s v="Medium"/>
    <x v="0"/>
  </r>
  <r>
    <x v="134"/>
    <x v="128"/>
    <d v="2024-10-30T00:00:00"/>
    <s v="C1243"/>
    <s v="Customer 955"/>
    <s v="Female"/>
    <n v="63"/>
    <x v="0"/>
    <x v="2"/>
    <x v="2"/>
    <s v="Mumbai"/>
    <s v="India"/>
    <s v="P820"/>
    <x v="1"/>
    <x v="1"/>
    <x v="1"/>
    <x v="1"/>
    <n v="8"/>
    <n v="932"/>
    <x v="0"/>
    <n v="671.04"/>
    <n v="5964.8"/>
    <n v="596.48"/>
    <x v="0"/>
    <x v="2"/>
    <s v="Pending"/>
    <s v="Low"/>
    <x v="1"/>
  </r>
  <r>
    <x v="135"/>
    <x v="20"/>
    <d v="2024-12-15T00:00:00"/>
    <s v="C1506"/>
    <s v="Customer 899"/>
    <s v="Female"/>
    <n v="35"/>
    <x v="2"/>
    <x v="2"/>
    <x v="2"/>
    <s v="Mumbai"/>
    <s v="India"/>
    <s v="P570"/>
    <x v="1"/>
    <x v="1"/>
    <x v="1"/>
    <x v="1"/>
    <n v="1"/>
    <n v="419"/>
    <x v="1"/>
    <n v="301.68"/>
    <n v="356.15"/>
    <n v="54.47"/>
    <x v="2"/>
    <x v="2"/>
    <s v="Pending"/>
    <s v="Medium"/>
    <x v="0"/>
  </r>
  <r>
    <x v="136"/>
    <x v="129"/>
    <d v="2024-08-10T00:00:00"/>
    <s v="C1797"/>
    <s v="Customer 1405"/>
    <s v="Male"/>
    <n v="18"/>
    <x v="0"/>
    <x v="3"/>
    <x v="3"/>
    <s v="Bengaluru"/>
    <s v="India"/>
    <s v="P363"/>
    <x v="1"/>
    <x v="3"/>
    <x v="3"/>
    <x v="3"/>
    <n v="8"/>
    <n v="629"/>
    <x v="4"/>
    <n v="452.88"/>
    <n v="4780.3999999999996"/>
    <n v="1157.3599999999999"/>
    <x v="2"/>
    <x v="2"/>
    <s v="Cancelled"/>
    <s v="Low"/>
    <x v="1"/>
  </r>
  <r>
    <x v="137"/>
    <x v="124"/>
    <d v="2024-01-30T00:00:00"/>
    <s v="C1636"/>
    <s v="Customer 16"/>
    <s v="Female"/>
    <n v="54"/>
    <x v="1"/>
    <x v="3"/>
    <x v="3"/>
    <s v="Bengaluru"/>
    <s v="India"/>
    <s v="P481"/>
    <x v="2"/>
    <x v="4"/>
    <x v="4"/>
    <x v="4"/>
    <n v="8"/>
    <n v="1146"/>
    <x v="4"/>
    <n v="825.12"/>
    <n v="8709.6"/>
    <n v="2108.64"/>
    <x v="0"/>
    <x v="2"/>
    <s v="Delivered"/>
    <s v="Medium"/>
    <x v="0"/>
  </r>
  <r>
    <x v="138"/>
    <x v="125"/>
    <d v="2024-08-22T00:00:00"/>
    <s v="C1859"/>
    <s v="Customer 984"/>
    <s v="Female"/>
    <n v="23"/>
    <x v="1"/>
    <x v="1"/>
    <x v="1"/>
    <s v="Kolkata"/>
    <s v="India"/>
    <s v="P882"/>
    <x v="0"/>
    <x v="0"/>
    <x v="0"/>
    <x v="0"/>
    <n v="4"/>
    <n v="1721"/>
    <x v="2"/>
    <n v="1239.1199999999999"/>
    <n v="6884"/>
    <n v="1927.52"/>
    <x v="2"/>
    <x v="0"/>
    <s v="Delivered"/>
    <s v="Medium"/>
    <x v="0"/>
  </r>
  <r>
    <x v="139"/>
    <x v="6"/>
    <d v="2024-09-14T00:00:00"/>
    <s v="C2491"/>
    <s v="Customer 851"/>
    <s v="Male"/>
    <n v="21"/>
    <x v="1"/>
    <x v="2"/>
    <x v="2"/>
    <s v="Mumbai"/>
    <s v="India"/>
    <s v="P242"/>
    <x v="2"/>
    <x v="2"/>
    <x v="2"/>
    <x v="2"/>
    <n v="2"/>
    <n v="950"/>
    <x v="3"/>
    <n v="684"/>
    <n v="1710"/>
    <n v="342"/>
    <x v="0"/>
    <x v="0"/>
    <s v="Delivered"/>
    <s v="Medium"/>
    <x v="0"/>
  </r>
  <r>
    <x v="140"/>
    <x v="130"/>
    <d v="2024-07-23T00:00:00"/>
    <s v="C2251"/>
    <s v="Customer 986"/>
    <s v="Male"/>
    <n v="42"/>
    <x v="2"/>
    <x v="2"/>
    <x v="2"/>
    <s v="Mumbai"/>
    <s v="India"/>
    <s v="P772"/>
    <x v="0"/>
    <x v="0"/>
    <x v="0"/>
    <x v="0"/>
    <n v="7"/>
    <n v="964"/>
    <x v="1"/>
    <n v="694.08"/>
    <n v="5735.8"/>
    <n v="877.24"/>
    <x v="2"/>
    <x v="2"/>
    <s v="Delivered"/>
    <s v="Medium"/>
    <x v="0"/>
  </r>
  <r>
    <x v="141"/>
    <x v="33"/>
    <d v="2024-04-24T00:00:00"/>
    <s v="C1964"/>
    <s v="Customer 1160"/>
    <s v="Female"/>
    <n v="36"/>
    <x v="2"/>
    <x v="1"/>
    <x v="1"/>
    <s v="Kolkata"/>
    <s v="India"/>
    <s v="P484"/>
    <x v="2"/>
    <x v="4"/>
    <x v="4"/>
    <x v="4"/>
    <n v="10"/>
    <n v="1773"/>
    <x v="0"/>
    <n v="1276.56"/>
    <n v="14184"/>
    <n v="1418.4"/>
    <x v="0"/>
    <x v="2"/>
    <s v="Pending"/>
    <s v="Medium"/>
    <x v="1"/>
  </r>
  <r>
    <x v="142"/>
    <x v="131"/>
    <d v="2024-01-20T00:00:00"/>
    <s v="C2126"/>
    <s v="Customer 329"/>
    <s v="Female"/>
    <n v="56"/>
    <x v="0"/>
    <x v="2"/>
    <x v="2"/>
    <s v="Mumbai"/>
    <s v="India"/>
    <s v="P467"/>
    <x v="0"/>
    <x v="0"/>
    <x v="0"/>
    <x v="0"/>
    <n v="9"/>
    <n v="686"/>
    <x v="0"/>
    <n v="493.92"/>
    <n v="4939.2"/>
    <n v="493.92"/>
    <x v="0"/>
    <x v="1"/>
    <s v="Delivered"/>
    <s v="High"/>
    <x v="0"/>
  </r>
  <r>
    <x v="143"/>
    <x v="132"/>
    <d v="2024-10-22T00:00:00"/>
    <s v="C1095"/>
    <s v="Customer 979"/>
    <s v="Female"/>
    <n v="33"/>
    <x v="2"/>
    <x v="0"/>
    <x v="0"/>
    <s v="Delhi"/>
    <s v="India"/>
    <s v="P533"/>
    <x v="1"/>
    <x v="1"/>
    <x v="1"/>
    <x v="1"/>
    <n v="6"/>
    <n v="392"/>
    <x v="2"/>
    <n v="282.24"/>
    <n v="2352"/>
    <n v="658.56"/>
    <x v="2"/>
    <x v="2"/>
    <s v="Pending"/>
    <s v="Low"/>
    <x v="1"/>
  </r>
  <r>
    <x v="144"/>
    <x v="133"/>
    <d v="2024-05-04T00:00:00"/>
    <s v="C1690"/>
    <s v="Customer 91"/>
    <s v="Female"/>
    <n v="56"/>
    <x v="2"/>
    <x v="0"/>
    <x v="0"/>
    <s v="Delhi"/>
    <s v="India"/>
    <s v="P688"/>
    <x v="1"/>
    <x v="1"/>
    <x v="1"/>
    <x v="1"/>
    <n v="7"/>
    <n v="1733"/>
    <x v="2"/>
    <n v="1247.76"/>
    <n v="12131"/>
    <n v="3396.68"/>
    <x v="2"/>
    <x v="0"/>
    <s v="Cancelled"/>
    <s v="Low"/>
    <x v="0"/>
  </r>
  <r>
    <x v="145"/>
    <x v="103"/>
    <d v="2024-03-05T00:00:00"/>
    <s v="C1914"/>
    <s v="Customer 1322"/>
    <s v="Male"/>
    <n v="46"/>
    <x v="2"/>
    <x v="2"/>
    <x v="2"/>
    <s v="Mumbai"/>
    <s v="India"/>
    <s v="P617"/>
    <x v="0"/>
    <x v="5"/>
    <x v="5"/>
    <x v="5"/>
    <n v="5"/>
    <n v="1210"/>
    <x v="4"/>
    <n v="871.2"/>
    <n v="5747.5"/>
    <n v="1391.5"/>
    <x v="1"/>
    <x v="1"/>
    <s v="Pending"/>
    <s v="Medium"/>
    <x v="0"/>
  </r>
  <r>
    <x v="146"/>
    <x v="9"/>
    <d v="2024-11-29T00:00:00"/>
    <s v="C1051"/>
    <s v="Customer 1288"/>
    <s v="Female"/>
    <n v="32"/>
    <x v="0"/>
    <x v="1"/>
    <x v="1"/>
    <s v="Kolkata"/>
    <s v="India"/>
    <s v="P186"/>
    <x v="2"/>
    <x v="4"/>
    <x v="4"/>
    <x v="4"/>
    <n v="3"/>
    <n v="322"/>
    <x v="4"/>
    <n v="231.84"/>
    <n v="917.7"/>
    <n v="222.18"/>
    <x v="1"/>
    <x v="1"/>
    <s v="Pending"/>
    <s v="Low"/>
    <x v="0"/>
  </r>
  <r>
    <x v="147"/>
    <x v="134"/>
    <d v="2024-07-31T00:00:00"/>
    <s v="C1394"/>
    <s v="Customer 1228"/>
    <s v="Female"/>
    <n v="42"/>
    <x v="2"/>
    <x v="3"/>
    <x v="3"/>
    <s v="Bengaluru"/>
    <s v="India"/>
    <s v="P202"/>
    <x v="0"/>
    <x v="0"/>
    <x v="0"/>
    <x v="0"/>
    <n v="8"/>
    <n v="369"/>
    <x v="2"/>
    <n v="265.68"/>
    <n v="2952"/>
    <n v="826.56"/>
    <x v="1"/>
    <x v="1"/>
    <s v="Delivered"/>
    <s v="Low"/>
    <x v="1"/>
  </r>
  <r>
    <x v="148"/>
    <x v="135"/>
    <d v="2024-05-29T00:00:00"/>
    <s v="C2051"/>
    <s v="Customer 923"/>
    <s v="Female"/>
    <n v="30"/>
    <x v="1"/>
    <x v="0"/>
    <x v="0"/>
    <s v="Delhi"/>
    <s v="India"/>
    <s v="P133"/>
    <x v="1"/>
    <x v="3"/>
    <x v="3"/>
    <x v="3"/>
    <n v="6"/>
    <n v="1719"/>
    <x v="4"/>
    <n v="1237.68"/>
    <n v="9798.2999999999993"/>
    <n v="2372.2199999999998"/>
    <x v="2"/>
    <x v="2"/>
    <s v="Delivered"/>
    <s v="High"/>
    <x v="0"/>
  </r>
  <r>
    <x v="149"/>
    <x v="136"/>
    <d v="2024-09-09T00:00:00"/>
    <s v="C1168"/>
    <s v="Customer 75"/>
    <s v="Male"/>
    <n v="18"/>
    <x v="2"/>
    <x v="1"/>
    <x v="1"/>
    <s v="Kolkata"/>
    <s v="India"/>
    <s v="P202"/>
    <x v="2"/>
    <x v="2"/>
    <x v="2"/>
    <x v="2"/>
    <n v="5"/>
    <n v="1087"/>
    <x v="0"/>
    <n v="782.64"/>
    <n v="4348"/>
    <n v="434.8"/>
    <x v="0"/>
    <x v="2"/>
    <s v="Delivered"/>
    <s v="Low"/>
    <x v="1"/>
  </r>
  <r>
    <x v="150"/>
    <x v="6"/>
    <d v="2024-09-19T00:00:00"/>
    <s v="C2022"/>
    <s v="Customer 167"/>
    <s v="Male"/>
    <n v="33"/>
    <x v="0"/>
    <x v="0"/>
    <x v="0"/>
    <s v="Delhi"/>
    <s v="India"/>
    <s v="P899"/>
    <x v="2"/>
    <x v="4"/>
    <x v="4"/>
    <x v="4"/>
    <n v="6"/>
    <n v="1672"/>
    <x v="3"/>
    <n v="1203.8399999999999"/>
    <n v="9028.7999999999993"/>
    <n v="1805.76"/>
    <x v="2"/>
    <x v="2"/>
    <s v="Cancelled"/>
    <s v="High"/>
    <x v="0"/>
  </r>
  <r>
    <x v="151"/>
    <x v="137"/>
    <d v="2024-04-14T00:00:00"/>
    <s v="C1821"/>
    <s v="Customer 236"/>
    <s v="Male"/>
    <n v="34"/>
    <x v="0"/>
    <x v="0"/>
    <x v="0"/>
    <s v="Delhi"/>
    <s v="India"/>
    <s v="P992"/>
    <x v="2"/>
    <x v="4"/>
    <x v="4"/>
    <x v="4"/>
    <n v="6"/>
    <n v="1803"/>
    <x v="4"/>
    <n v="1298.1600000000001"/>
    <n v="10277.1"/>
    <n v="2488.14"/>
    <x v="0"/>
    <x v="2"/>
    <s v="Pending"/>
    <s v="Medium"/>
    <x v="1"/>
  </r>
  <r>
    <x v="152"/>
    <x v="138"/>
    <d v="2024-12-25T00:00:00"/>
    <s v="C1785"/>
    <s v="Customer 877"/>
    <s v="Male"/>
    <n v="27"/>
    <x v="1"/>
    <x v="3"/>
    <x v="3"/>
    <s v="Bengaluru"/>
    <s v="India"/>
    <s v="P763"/>
    <x v="0"/>
    <x v="5"/>
    <x v="5"/>
    <x v="5"/>
    <n v="3"/>
    <n v="1995"/>
    <x v="2"/>
    <n v="1436.4"/>
    <n v="5985"/>
    <n v="1675.8"/>
    <x v="2"/>
    <x v="1"/>
    <s v="Cancelled"/>
    <s v="High"/>
    <x v="1"/>
  </r>
  <r>
    <x v="153"/>
    <x v="139"/>
    <d v="2024-02-18T00:00:00"/>
    <s v="C1838"/>
    <s v="Customer 746"/>
    <s v="Female"/>
    <n v="44"/>
    <x v="1"/>
    <x v="3"/>
    <x v="3"/>
    <s v="Bengaluru"/>
    <s v="India"/>
    <s v="P231"/>
    <x v="2"/>
    <x v="4"/>
    <x v="4"/>
    <x v="4"/>
    <n v="1"/>
    <n v="1060"/>
    <x v="2"/>
    <n v="763.2"/>
    <n v="1060"/>
    <n v="296.8"/>
    <x v="2"/>
    <x v="1"/>
    <s v="Cancelled"/>
    <s v="Low"/>
    <x v="0"/>
  </r>
  <r>
    <x v="154"/>
    <x v="140"/>
    <d v="2024-12-10T00:00:00"/>
    <s v="C1354"/>
    <s v="Customer 91"/>
    <s v="Male"/>
    <n v="28"/>
    <x v="0"/>
    <x v="3"/>
    <x v="3"/>
    <s v="Bengaluru"/>
    <s v="India"/>
    <s v="P886"/>
    <x v="2"/>
    <x v="4"/>
    <x v="4"/>
    <x v="4"/>
    <n v="2"/>
    <n v="605"/>
    <x v="1"/>
    <n v="435.6"/>
    <n v="1028.5"/>
    <n v="157.30000000000001"/>
    <x v="1"/>
    <x v="0"/>
    <s v="Cancelled"/>
    <s v="Low"/>
    <x v="1"/>
  </r>
  <r>
    <x v="155"/>
    <x v="141"/>
    <d v="2024-03-17T00:00:00"/>
    <s v="C1672"/>
    <s v="Customer 223"/>
    <s v="Male"/>
    <n v="21"/>
    <x v="1"/>
    <x v="2"/>
    <x v="2"/>
    <s v="Mumbai"/>
    <s v="India"/>
    <s v="P682"/>
    <x v="1"/>
    <x v="3"/>
    <x v="3"/>
    <x v="3"/>
    <n v="4"/>
    <n v="1801"/>
    <x v="0"/>
    <n v="1296.72"/>
    <n v="5763.2"/>
    <n v="576.32000000000005"/>
    <x v="2"/>
    <x v="0"/>
    <s v="Cancelled"/>
    <s v="Low"/>
    <x v="0"/>
  </r>
  <r>
    <x v="156"/>
    <x v="142"/>
    <d v="2024-06-15T00:00:00"/>
    <s v="C2494"/>
    <s v="Customer 967"/>
    <s v="Male"/>
    <n v="24"/>
    <x v="1"/>
    <x v="0"/>
    <x v="0"/>
    <s v="Delhi"/>
    <s v="India"/>
    <s v="P908"/>
    <x v="1"/>
    <x v="3"/>
    <x v="3"/>
    <x v="3"/>
    <n v="4"/>
    <n v="297"/>
    <x v="4"/>
    <n v="213.84"/>
    <n v="1128.5999999999999"/>
    <n v="273.24"/>
    <x v="1"/>
    <x v="2"/>
    <s v="Cancelled"/>
    <s v="Medium"/>
    <x v="0"/>
  </r>
  <r>
    <x v="157"/>
    <x v="143"/>
    <d v="2024-06-25T00:00:00"/>
    <s v="C1293"/>
    <s v="Customer 242"/>
    <s v="Male"/>
    <n v="23"/>
    <x v="1"/>
    <x v="0"/>
    <x v="0"/>
    <s v="Delhi"/>
    <s v="India"/>
    <s v="P520"/>
    <x v="2"/>
    <x v="2"/>
    <x v="2"/>
    <x v="2"/>
    <n v="4"/>
    <n v="158"/>
    <x v="0"/>
    <n v="113.76"/>
    <n v="505.6"/>
    <n v="50.56"/>
    <x v="1"/>
    <x v="1"/>
    <s v="Cancelled"/>
    <s v="Low"/>
    <x v="0"/>
  </r>
  <r>
    <x v="158"/>
    <x v="144"/>
    <d v="2024-03-02T00:00:00"/>
    <s v="C1866"/>
    <s v="Customer 227"/>
    <s v="Male"/>
    <n v="29"/>
    <x v="2"/>
    <x v="0"/>
    <x v="0"/>
    <s v="Delhi"/>
    <s v="India"/>
    <s v="P203"/>
    <x v="1"/>
    <x v="3"/>
    <x v="3"/>
    <x v="3"/>
    <n v="7"/>
    <n v="994"/>
    <x v="4"/>
    <n v="715.68"/>
    <n v="6610.1"/>
    <n v="1600.34"/>
    <x v="1"/>
    <x v="2"/>
    <s v="Pending"/>
    <s v="High"/>
    <x v="0"/>
  </r>
  <r>
    <x v="159"/>
    <x v="145"/>
    <d v="2024-09-08T00:00:00"/>
    <s v="C2067"/>
    <s v="Customer 388"/>
    <s v="Female"/>
    <n v="19"/>
    <x v="2"/>
    <x v="1"/>
    <x v="1"/>
    <s v="Kolkata"/>
    <s v="India"/>
    <s v="P648"/>
    <x v="1"/>
    <x v="1"/>
    <x v="1"/>
    <x v="1"/>
    <n v="2"/>
    <n v="1327"/>
    <x v="3"/>
    <n v="955.44"/>
    <n v="2388.6"/>
    <n v="477.72"/>
    <x v="0"/>
    <x v="0"/>
    <s v="Cancelled"/>
    <s v="Medium"/>
    <x v="1"/>
  </r>
  <r>
    <x v="160"/>
    <x v="119"/>
    <d v="2024-01-14T00:00:00"/>
    <s v="C1538"/>
    <s v="Customer 981"/>
    <s v="Female"/>
    <n v="55"/>
    <x v="2"/>
    <x v="0"/>
    <x v="0"/>
    <s v="Delhi"/>
    <s v="India"/>
    <s v="P771"/>
    <x v="2"/>
    <x v="2"/>
    <x v="2"/>
    <x v="2"/>
    <n v="10"/>
    <n v="56"/>
    <x v="1"/>
    <n v="40.32"/>
    <n v="476"/>
    <n v="72.8"/>
    <x v="0"/>
    <x v="2"/>
    <s v="Pending"/>
    <s v="Low"/>
    <x v="0"/>
  </r>
  <r>
    <x v="161"/>
    <x v="146"/>
    <d v="2024-02-08T00:00:00"/>
    <s v="C1212"/>
    <s v="Customer 1199"/>
    <s v="Female"/>
    <n v="38"/>
    <x v="1"/>
    <x v="0"/>
    <x v="0"/>
    <s v="Delhi"/>
    <s v="India"/>
    <s v="P160"/>
    <x v="2"/>
    <x v="4"/>
    <x v="4"/>
    <x v="4"/>
    <n v="4"/>
    <n v="742"/>
    <x v="2"/>
    <n v="534.24"/>
    <n v="2968"/>
    <n v="831.04"/>
    <x v="0"/>
    <x v="2"/>
    <s v="Cancelled"/>
    <s v="Medium"/>
    <x v="0"/>
  </r>
  <r>
    <x v="162"/>
    <x v="147"/>
    <d v="2024-08-27T00:00:00"/>
    <s v="C1585"/>
    <s v="Customer 204"/>
    <s v="Female"/>
    <n v="26"/>
    <x v="0"/>
    <x v="3"/>
    <x v="3"/>
    <s v="Bengaluru"/>
    <s v="India"/>
    <s v="P693"/>
    <x v="2"/>
    <x v="2"/>
    <x v="2"/>
    <x v="2"/>
    <n v="4"/>
    <n v="687"/>
    <x v="2"/>
    <n v="494.64"/>
    <n v="2748"/>
    <n v="769.44"/>
    <x v="2"/>
    <x v="1"/>
    <s v="Delivered"/>
    <s v="Medium"/>
    <x v="1"/>
  </r>
  <r>
    <x v="163"/>
    <x v="120"/>
    <d v="2024-02-01T00:00:00"/>
    <s v="C1196"/>
    <s v="Customer 41"/>
    <s v="Female"/>
    <n v="38"/>
    <x v="1"/>
    <x v="1"/>
    <x v="1"/>
    <s v="Kolkata"/>
    <s v="India"/>
    <s v="P144"/>
    <x v="0"/>
    <x v="0"/>
    <x v="0"/>
    <x v="0"/>
    <n v="3"/>
    <n v="1442"/>
    <x v="2"/>
    <n v="1038.24"/>
    <n v="4326"/>
    <n v="1211.28"/>
    <x v="2"/>
    <x v="2"/>
    <s v="Cancelled"/>
    <s v="Low"/>
    <x v="1"/>
  </r>
  <r>
    <x v="164"/>
    <x v="148"/>
    <d v="2024-03-13T00:00:00"/>
    <s v="C1253"/>
    <s v="Customer 959"/>
    <s v="Male"/>
    <n v="26"/>
    <x v="0"/>
    <x v="2"/>
    <x v="2"/>
    <s v="Mumbai"/>
    <s v="India"/>
    <s v="P852"/>
    <x v="1"/>
    <x v="3"/>
    <x v="3"/>
    <x v="3"/>
    <n v="1"/>
    <n v="247"/>
    <x v="1"/>
    <n v="177.84"/>
    <n v="209.95"/>
    <n v="32.11"/>
    <x v="2"/>
    <x v="0"/>
    <s v="Cancelled"/>
    <s v="Medium"/>
    <x v="1"/>
  </r>
  <r>
    <x v="165"/>
    <x v="2"/>
    <d v="2024-02-18T00:00:00"/>
    <s v="C2176"/>
    <s v="Customer 63"/>
    <s v="Male"/>
    <n v="62"/>
    <x v="2"/>
    <x v="3"/>
    <x v="3"/>
    <s v="Bengaluru"/>
    <s v="India"/>
    <s v="P837"/>
    <x v="1"/>
    <x v="1"/>
    <x v="1"/>
    <x v="1"/>
    <n v="2"/>
    <n v="1659"/>
    <x v="4"/>
    <n v="1194.48"/>
    <n v="3152.1"/>
    <n v="763.14"/>
    <x v="0"/>
    <x v="1"/>
    <s v="Pending"/>
    <s v="High"/>
    <x v="0"/>
  </r>
  <r>
    <x v="166"/>
    <x v="149"/>
    <d v="2024-07-20T00:00:00"/>
    <s v="C1804"/>
    <s v="Customer 241"/>
    <s v="Male"/>
    <n v="29"/>
    <x v="0"/>
    <x v="2"/>
    <x v="2"/>
    <s v="Mumbai"/>
    <s v="India"/>
    <s v="P717"/>
    <x v="0"/>
    <x v="5"/>
    <x v="5"/>
    <x v="5"/>
    <n v="4"/>
    <n v="857"/>
    <x v="2"/>
    <n v="617.04"/>
    <n v="3428"/>
    <n v="959.84"/>
    <x v="1"/>
    <x v="1"/>
    <s v="Cancelled"/>
    <s v="Medium"/>
    <x v="0"/>
  </r>
  <r>
    <x v="167"/>
    <x v="129"/>
    <d v="2024-08-07T00:00:00"/>
    <s v="C1498"/>
    <s v="Customer 262"/>
    <s v="Male"/>
    <n v="64"/>
    <x v="1"/>
    <x v="1"/>
    <x v="1"/>
    <s v="Kolkata"/>
    <s v="India"/>
    <s v="P610"/>
    <x v="2"/>
    <x v="2"/>
    <x v="2"/>
    <x v="2"/>
    <n v="8"/>
    <n v="1208"/>
    <x v="3"/>
    <n v="869.76"/>
    <n v="8697.6"/>
    <n v="1739.52"/>
    <x v="2"/>
    <x v="2"/>
    <s v="Cancelled"/>
    <s v="Medium"/>
    <x v="0"/>
  </r>
  <r>
    <x v="168"/>
    <x v="61"/>
    <d v="2024-05-07T00:00:00"/>
    <s v="C1439"/>
    <s v="Customer 594"/>
    <s v="Female"/>
    <n v="35"/>
    <x v="2"/>
    <x v="0"/>
    <x v="0"/>
    <s v="Delhi"/>
    <s v="India"/>
    <s v="P324"/>
    <x v="1"/>
    <x v="1"/>
    <x v="1"/>
    <x v="1"/>
    <n v="1"/>
    <n v="1737"/>
    <x v="0"/>
    <n v="1250.6400000000001"/>
    <n v="1389.6"/>
    <n v="138.96"/>
    <x v="2"/>
    <x v="2"/>
    <s v="Cancelled"/>
    <s v="Medium"/>
    <x v="0"/>
  </r>
  <r>
    <x v="169"/>
    <x v="150"/>
    <d v="2024-05-21T00:00:00"/>
    <s v="C1035"/>
    <s v="Customer 738"/>
    <s v="Male"/>
    <n v="37"/>
    <x v="2"/>
    <x v="2"/>
    <x v="2"/>
    <s v="Mumbai"/>
    <s v="India"/>
    <s v="P320"/>
    <x v="0"/>
    <x v="0"/>
    <x v="0"/>
    <x v="0"/>
    <n v="4"/>
    <n v="1990"/>
    <x v="0"/>
    <n v="1432.8"/>
    <n v="6368"/>
    <n v="636.79999999999995"/>
    <x v="1"/>
    <x v="2"/>
    <s v="Pending"/>
    <s v="High"/>
    <x v="0"/>
  </r>
  <r>
    <x v="170"/>
    <x v="151"/>
    <d v="2024-09-01T00:00:00"/>
    <s v="C1205"/>
    <s v="Customer 340"/>
    <s v="Male"/>
    <n v="53"/>
    <x v="2"/>
    <x v="0"/>
    <x v="0"/>
    <s v="Delhi"/>
    <s v="India"/>
    <s v="P127"/>
    <x v="1"/>
    <x v="3"/>
    <x v="3"/>
    <x v="3"/>
    <n v="5"/>
    <n v="1541"/>
    <x v="2"/>
    <n v="1109.52"/>
    <n v="7705"/>
    <n v="2157.4"/>
    <x v="1"/>
    <x v="0"/>
    <s v="Pending"/>
    <s v="Medium"/>
    <x v="1"/>
  </r>
  <r>
    <x v="171"/>
    <x v="100"/>
    <d v="2024-03-24T00:00:00"/>
    <s v="C1843"/>
    <s v="Customer 1027"/>
    <s v="Female"/>
    <n v="64"/>
    <x v="2"/>
    <x v="3"/>
    <x v="3"/>
    <s v="Bengaluru"/>
    <s v="India"/>
    <s v="P832"/>
    <x v="0"/>
    <x v="0"/>
    <x v="0"/>
    <x v="0"/>
    <n v="6"/>
    <n v="645"/>
    <x v="1"/>
    <n v="464.4"/>
    <n v="3289.5"/>
    <n v="503.1"/>
    <x v="2"/>
    <x v="2"/>
    <s v="Delivered"/>
    <s v="Low"/>
    <x v="1"/>
  </r>
  <r>
    <x v="172"/>
    <x v="143"/>
    <d v="2024-06-23T00:00:00"/>
    <s v="C1691"/>
    <s v="Customer 1450"/>
    <s v="Male"/>
    <n v="44"/>
    <x v="0"/>
    <x v="2"/>
    <x v="2"/>
    <s v="Mumbai"/>
    <s v="India"/>
    <s v="P191"/>
    <x v="1"/>
    <x v="3"/>
    <x v="3"/>
    <x v="3"/>
    <n v="7"/>
    <n v="993"/>
    <x v="1"/>
    <n v="714.96"/>
    <n v="5908.35"/>
    <n v="903.63"/>
    <x v="1"/>
    <x v="1"/>
    <s v="Delivered"/>
    <s v="Low"/>
    <x v="1"/>
  </r>
  <r>
    <x v="173"/>
    <x v="152"/>
    <d v="2024-06-13T00:00:00"/>
    <s v="C1276"/>
    <s v="Customer 392"/>
    <s v="Female"/>
    <n v="45"/>
    <x v="2"/>
    <x v="2"/>
    <x v="2"/>
    <s v="Mumbai"/>
    <s v="India"/>
    <s v="P438"/>
    <x v="2"/>
    <x v="2"/>
    <x v="2"/>
    <x v="2"/>
    <n v="4"/>
    <n v="1112"/>
    <x v="1"/>
    <n v="800.64"/>
    <n v="3780.8"/>
    <n v="578.24"/>
    <x v="1"/>
    <x v="0"/>
    <s v="Delivered"/>
    <s v="Medium"/>
    <x v="1"/>
  </r>
  <r>
    <x v="174"/>
    <x v="31"/>
    <d v="2024-05-14T00:00:00"/>
    <s v="C1851"/>
    <s v="Customer 1440"/>
    <s v="Male"/>
    <n v="28"/>
    <x v="1"/>
    <x v="1"/>
    <x v="1"/>
    <s v="Kolkata"/>
    <s v="India"/>
    <s v="P603"/>
    <x v="1"/>
    <x v="1"/>
    <x v="1"/>
    <x v="1"/>
    <n v="1"/>
    <n v="1626"/>
    <x v="4"/>
    <n v="1170.72"/>
    <n v="1544.7"/>
    <n v="373.98"/>
    <x v="0"/>
    <x v="0"/>
    <s v="Cancelled"/>
    <s v="High"/>
    <x v="0"/>
  </r>
  <r>
    <x v="175"/>
    <x v="101"/>
    <d v="2024-11-24T00:00:00"/>
    <s v="C1156"/>
    <s v="Customer 95"/>
    <s v="Female"/>
    <n v="28"/>
    <x v="0"/>
    <x v="3"/>
    <x v="3"/>
    <s v="Bengaluru"/>
    <s v="India"/>
    <s v="P737"/>
    <x v="2"/>
    <x v="4"/>
    <x v="4"/>
    <x v="4"/>
    <n v="8"/>
    <n v="1149"/>
    <x v="3"/>
    <n v="827.28"/>
    <n v="8272.7999999999993"/>
    <n v="1654.56"/>
    <x v="0"/>
    <x v="0"/>
    <s v="Cancelled"/>
    <s v="Medium"/>
    <x v="0"/>
  </r>
  <r>
    <x v="176"/>
    <x v="153"/>
    <d v="2024-06-21T00:00:00"/>
    <s v="C2238"/>
    <s v="Customer 682"/>
    <s v="Male"/>
    <n v="63"/>
    <x v="1"/>
    <x v="1"/>
    <x v="1"/>
    <s v="Kolkata"/>
    <s v="India"/>
    <s v="P243"/>
    <x v="2"/>
    <x v="2"/>
    <x v="2"/>
    <x v="2"/>
    <n v="3"/>
    <n v="1630"/>
    <x v="0"/>
    <n v="1173.5999999999999"/>
    <n v="3912"/>
    <n v="391.2"/>
    <x v="2"/>
    <x v="0"/>
    <s v="Delivered"/>
    <s v="Low"/>
    <x v="1"/>
  </r>
  <r>
    <x v="177"/>
    <x v="141"/>
    <d v="2024-03-16T00:00:00"/>
    <s v="C1994"/>
    <s v="Customer 716"/>
    <s v="Male"/>
    <n v="23"/>
    <x v="0"/>
    <x v="0"/>
    <x v="0"/>
    <s v="Delhi"/>
    <s v="India"/>
    <s v="P265"/>
    <x v="2"/>
    <x v="2"/>
    <x v="2"/>
    <x v="2"/>
    <n v="8"/>
    <n v="1242"/>
    <x v="2"/>
    <n v="894.24"/>
    <n v="9936"/>
    <n v="2782.08"/>
    <x v="0"/>
    <x v="1"/>
    <s v="Pending"/>
    <s v="High"/>
    <x v="0"/>
  </r>
  <r>
    <x v="178"/>
    <x v="154"/>
    <d v="2024-04-17T00:00:00"/>
    <s v="C1021"/>
    <s v="Customer 1129"/>
    <s v="Female"/>
    <n v="57"/>
    <x v="0"/>
    <x v="0"/>
    <x v="0"/>
    <s v="Delhi"/>
    <s v="India"/>
    <s v="P308"/>
    <x v="1"/>
    <x v="1"/>
    <x v="1"/>
    <x v="1"/>
    <n v="7"/>
    <n v="648"/>
    <x v="1"/>
    <n v="466.56"/>
    <n v="3855.6"/>
    <n v="589.67999999999995"/>
    <x v="0"/>
    <x v="0"/>
    <s v="Cancelled"/>
    <s v="High"/>
    <x v="0"/>
  </r>
  <r>
    <x v="179"/>
    <x v="26"/>
    <d v="2024-06-19T00:00:00"/>
    <s v="C1016"/>
    <s v="Customer 784"/>
    <s v="Male"/>
    <n v="18"/>
    <x v="1"/>
    <x v="2"/>
    <x v="2"/>
    <s v="Mumbai"/>
    <s v="India"/>
    <s v="P310"/>
    <x v="1"/>
    <x v="1"/>
    <x v="1"/>
    <x v="1"/>
    <n v="4"/>
    <n v="1043"/>
    <x v="2"/>
    <n v="750.96"/>
    <n v="4172"/>
    <n v="1168.1600000000001"/>
    <x v="1"/>
    <x v="0"/>
    <s v="Delivered"/>
    <s v="Medium"/>
    <x v="1"/>
  </r>
  <r>
    <x v="180"/>
    <x v="25"/>
    <d v="2024-09-24T00:00:00"/>
    <s v="C2343"/>
    <s v="Customer 313"/>
    <s v="Female"/>
    <n v="59"/>
    <x v="2"/>
    <x v="3"/>
    <x v="3"/>
    <s v="Bengaluru"/>
    <s v="India"/>
    <s v="P355"/>
    <x v="0"/>
    <x v="5"/>
    <x v="5"/>
    <x v="5"/>
    <n v="1"/>
    <n v="195"/>
    <x v="1"/>
    <n v="140.4"/>
    <n v="165.75"/>
    <n v="25.35"/>
    <x v="0"/>
    <x v="0"/>
    <s v="Cancelled"/>
    <s v="Medium"/>
    <x v="0"/>
  </r>
  <r>
    <x v="181"/>
    <x v="155"/>
    <d v="2024-02-10T00:00:00"/>
    <s v="C1632"/>
    <s v="Customer 326"/>
    <s v="Male"/>
    <n v="49"/>
    <x v="0"/>
    <x v="1"/>
    <x v="1"/>
    <s v="Kolkata"/>
    <s v="India"/>
    <s v="P772"/>
    <x v="2"/>
    <x v="2"/>
    <x v="2"/>
    <x v="2"/>
    <n v="8"/>
    <n v="1679"/>
    <x v="1"/>
    <n v="1208.8800000000001"/>
    <n v="11417.2"/>
    <n v="1746.16"/>
    <x v="1"/>
    <x v="1"/>
    <s v="Delivered"/>
    <s v="High"/>
    <x v="0"/>
  </r>
  <r>
    <x v="182"/>
    <x v="93"/>
    <d v="2024-09-05T00:00:00"/>
    <s v="C2388"/>
    <s v="Customer 895"/>
    <s v="Female"/>
    <n v="46"/>
    <x v="0"/>
    <x v="2"/>
    <x v="2"/>
    <s v="Mumbai"/>
    <s v="India"/>
    <s v="P886"/>
    <x v="1"/>
    <x v="1"/>
    <x v="1"/>
    <x v="1"/>
    <n v="9"/>
    <n v="762"/>
    <x v="3"/>
    <n v="548.64"/>
    <n v="6172.2"/>
    <n v="1234.44"/>
    <x v="0"/>
    <x v="1"/>
    <s v="Pending"/>
    <s v="High"/>
    <x v="1"/>
  </r>
  <r>
    <x v="183"/>
    <x v="38"/>
    <d v="2024-12-02T00:00:00"/>
    <s v="C2318"/>
    <s v="Customer 863"/>
    <s v="Male"/>
    <n v="41"/>
    <x v="0"/>
    <x v="3"/>
    <x v="3"/>
    <s v="Bengaluru"/>
    <s v="India"/>
    <s v="P391"/>
    <x v="0"/>
    <x v="5"/>
    <x v="5"/>
    <x v="5"/>
    <n v="6"/>
    <n v="1623"/>
    <x v="2"/>
    <n v="1168.56"/>
    <n v="9738"/>
    <n v="2726.64"/>
    <x v="2"/>
    <x v="1"/>
    <s v="Pending"/>
    <s v="Low"/>
    <x v="1"/>
  </r>
  <r>
    <x v="184"/>
    <x v="116"/>
    <d v="2024-10-30T00:00:00"/>
    <s v="C1246"/>
    <s v="Customer 1015"/>
    <s v="Male"/>
    <n v="40"/>
    <x v="0"/>
    <x v="3"/>
    <x v="3"/>
    <s v="Bengaluru"/>
    <s v="India"/>
    <s v="P946"/>
    <x v="0"/>
    <x v="0"/>
    <x v="0"/>
    <x v="0"/>
    <n v="4"/>
    <n v="155"/>
    <x v="3"/>
    <n v="111.6"/>
    <n v="558"/>
    <n v="111.6"/>
    <x v="1"/>
    <x v="0"/>
    <s v="Delivered"/>
    <s v="Low"/>
    <x v="0"/>
  </r>
  <r>
    <x v="185"/>
    <x v="145"/>
    <d v="2024-09-08T00:00:00"/>
    <s v="C1411"/>
    <s v="Customer 79"/>
    <s v="Female"/>
    <n v="42"/>
    <x v="1"/>
    <x v="0"/>
    <x v="0"/>
    <s v="Delhi"/>
    <s v="India"/>
    <s v="P864"/>
    <x v="0"/>
    <x v="5"/>
    <x v="5"/>
    <x v="5"/>
    <n v="7"/>
    <n v="1918"/>
    <x v="4"/>
    <n v="1380.96"/>
    <n v="12754.7"/>
    <n v="3087.98"/>
    <x v="1"/>
    <x v="0"/>
    <s v="Pending"/>
    <s v="Medium"/>
    <x v="0"/>
  </r>
  <r>
    <x v="186"/>
    <x v="156"/>
    <d v="2024-06-24T00:00:00"/>
    <s v="C2207"/>
    <s v="Customer 378"/>
    <s v="Female"/>
    <n v="37"/>
    <x v="1"/>
    <x v="1"/>
    <x v="1"/>
    <s v="Kolkata"/>
    <s v="India"/>
    <s v="P634"/>
    <x v="0"/>
    <x v="0"/>
    <x v="0"/>
    <x v="0"/>
    <n v="7"/>
    <n v="1676"/>
    <x v="4"/>
    <n v="1206.72"/>
    <n v="11145.4"/>
    <n v="2698.36"/>
    <x v="1"/>
    <x v="1"/>
    <s v="Delivered"/>
    <s v="Low"/>
    <x v="0"/>
  </r>
  <r>
    <x v="187"/>
    <x v="157"/>
    <d v="2024-12-17T00:00:00"/>
    <s v="C1614"/>
    <s v="Customer 806"/>
    <s v="Male"/>
    <n v="27"/>
    <x v="1"/>
    <x v="2"/>
    <x v="2"/>
    <s v="Mumbai"/>
    <s v="India"/>
    <s v="P135"/>
    <x v="1"/>
    <x v="1"/>
    <x v="1"/>
    <x v="1"/>
    <n v="3"/>
    <n v="1359"/>
    <x v="1"/>
    <n v="978.48"/>
    <n v="3465.45"/>
    <n v="530.01"/>
    <x v="0"/>
    <x v="2"/>
    <s v="Cancelled"/>
    <s v="High"/>
    <x v="0"/>
  </r>
  <r>
    <x v="188"/>
    <x v="158"/>
    <d v="2024-10-09T00:00:00"/>
    <s v="C1306"/>
    <s v="Customer 655"/>
    <s v="Female"/>
    <n v="61"/>
    <x v="2"/>
    <x v="0"/>
    <x v="0"/>
    <s v="Delhi"/>
    <s v="India"/>
    <s v="P738"/>
    <x v="2"/>
    <x v="2"/>
    <x v="2"/>
    <x v="2"/>
    <n v="9"/>
    <n v="1148"/>
    <x v="4"/>
    <n v="826.56"/>
    <n v="9815.4"/>
    <n v="2376.36"/>
    <x v="0"/>
    <x v="0"/>
    <s v="Pending"/>
    <s v="Medium"/>
    <x v="1"/>
  </r>
  <r>
    <x v="189"/>
    <x v="159"/>
    <d v="2024-04-02T00:00:00"/>
    <s v="C1480"/>
    <s v="Customer 889"/>
    <s v="Male"/>
    <n v="22"/>
    <x v="2"/>
    <x v="1"/>
    <x v="1"/>
    <s v="Kolkata"/>
    <s v="India"/>
    <s v="P812"/>
    <x v="1"/>
    <x v="1"/>
    <x v="1"/>
    <x v="1"/>
    <n v="6"/>
    <n v="1082"/>
    <x v="4"/>
    <n v="779.04"/>
    <n v="6167.4"/>
    <n v="1493.16"/>
    <x v="2"/>
    <x v="0"/>
    <s v="Pending"/>
    <s v="Medium"/>
    <x v="0"/>
  </r>
  <r>
    <x v="190"/>
    <x v="42"/>
    <d v="2024-12-20T00:00:00"/>
    <s v="C2475"/>
    <s v="Customer 1146"/>
    <s v="Male"/>
    <n v="57"/>
    <x v="1"/>
    <x v="0"/>
    <x v="0"/>
    <s v="Delhi"/>
    <s v="India"/>
    <s v="P815"/>
    <x v="0"/>
    <x v="0"/>
    <x v="0"/>
    <x v="0"/>
    <n v="9"/>
    <n v="1737"/>
    <x v="0"/>
    <n v="1250.6400000000001"/>
    <n v="12506.4"/>
    <n v="1250.6400000000001"/>
    <x v="2"/>
    <x v="2"/>
    <s v="Cancelled"/>
    <s v="Medium"/>
    <x v="0"/>
  </r>
  <r>
    <x v="191"/>
    <x v="160"/>
    <d v="2024-03-18T00:00:00"/>
    <s v="C1793"/>
    <s v="Customer 519"/>
    <s v="Male"/>
    <n v="30"/>
    <x v="0"/>
    <x v="2"/>
    <x v="2"/>
    <s v="Mumbai"/>
    <s v="India"/>
    <s v="P364"/>
    <x v="0"/>
    <x v="5"/>
    <x v="5"/>
    <x v="5"/>
    <n v="10"/>
    <n v="1499"/>
    <x v="3"/>
    <n v="1079.28"/>
    <n v="13491"/>
    <n v="2698.2"/>
    <x v="2"/>
    <x v="1"/>
    <s v="Cancelled"/>
    <s v="Medium"/>
    <x v="1"/>
  </r>
  <r>
    <x v="192"/>
    <x v="161"/>
    <d v="2024-11-11T00:00:00"/>
    <s v="C1870"/>
    <s v="Customer 114"/>
    <s v="Male"/>
    <n v="57"/>
    <x v="1"/>
    <x v="3"/>
    <x v="3"/>
    <s v="Bengaluru"/>
    <s v="India"/>
    <s v="P949"/>
    <x v="0"/>
    <x v="0"/>
    <x v="0"/>
    <x v="0"/>
    <n v="8"/>
    <n v="573"/>
    <x v="3"/>
    <n v="412.56"/>
    <n v="4125.6000000000004"/>
    <n v="825.12"/>
    <x v="0"/>
    <x v="1"/>
    <s v="Cancelled"/>
    <s v="Low"/>
    <x v="0"/>
  </r>
  <r>
    <x v="193"/>
    <x v="30"/>
    <d v="2024-09-23T00:00:00"/>
    <s v="C1546"/>
    <s v="Customer 1406"/>
    <s v="Female"/>
    <n v="37"/>
    <x v="1"/>
    <x v="3"/>
    <x v="3"/>
    <s v="Bengaluru"/>
    <s v="India"/>
    <s v="P844"/>
    <x v="0"/>
    <x v="0"/>
    <x v="0"/>
    <x v="0"/>
    <n v="9"/>
    <n v="1385"/>
    <x v="4"/>
    <n v="997.2"/>
    <n v="11841.75"/>
    <n v="2866.95"/>
    <x v="1"/>
    <x v="0"/>
    <s v="Pending"/>
    <s v="Low"/>
    <x v="0"/>
  </r>
  <r>
    <x v="194"/>
    <x v="162"/>
    <d v="2024-03-27T00:00:00"/>
    <s v="C2252"/>
    <s v="Customer 346"/>
    <s v="Male"/>
    <n v="20"/>
    <x v="2"/>
    <x v="3"/>
    <x v="3"/>
    <s v="Bengaluru"/>
    <s v="India"/>
    <s v="P257"/>
    <x v="0"/>
    <x v="5"/>
    <x v="5"/>
    <x v="5"/>
    <n v="7"/>
    <n v="399"/>
    <x v="2"/>
    <n v="287.27999999999997"/>
    <n v="2793"/>
    <n v="782.04"/>
    <x v="1"/>
    <x v="0"/>
    <s v="Pending"/>
    <s v="High"/>
    <x v="1"/>
  </r>
  <r>
    <x v="195"/>
    <x v="163"/>
    <d v="2024-03-27T00:00:00"/>
    <s v="C1028"/>
    <s v="Customer 390"/>
    <s v="Female"/>
    <n v="47"/>
    <x v="2"/>
    <x v="2"/>
    <x v="2"/>
    <s v="Mumbai"/>
    <s v="India"/>
    <s v="P472"/>
    <x v="1"/>
    <x v="1"/>
    <x v="1"/>
    <x v="1"/>
    <n v="1"/>
    <n v="1475"/>
    <x v="3"/>
    <n v="1062"/>
    <n v="1327.5"/>
    <n v="265.5"/>
    <x v="1"/>
    <x v="1"/>
    <s v="Delivered"/>
    <s v="High"/>
    <x v="1"/>
  </r>
  <r>
    <x v="196"/>
    <x v="27"/>
    <d v="2024-12-06T00:00:00"/>
    <s v="C1253"/>
    <s v="Customer 686"/>
    <s v="Female"/>
    <n v="61"/>
    <x v="0"/>
    <x v="0"/>
    <x v="0"/>
    <s v="Delhi"/>
    <s v="India"/>
    <s v="P629"/>
    <x v="2"/>
    <x v="2"/>
    <x v="2"/>
    <x v="2"/>
    <n v="1"/>
    <n v="1403"/>
    <x v="2"/>
    <n v="1010.16"/>
    <n v="1403"/>
    <n v="392.84"/>
    <x v="1"/>
    <x v="2"/>
    <s v="Pending"/>
    <s v="High"/>
    <x v="1"/>
  </r>
  <r>
    <x v="197"/>
    <x v="164"/>
    <d v="2024-06-29T00:00:00"/>
    <s v="C1529"/>
    <s v="Customer 62"/>
    <s v="Female"/>
    <n v="63"/>
    <x v="2"/>
    <x v="2"/>
    <x v="2"/>
    <s v="Mumbai"/>
    <s v="India"/>
    <s v="P531"/>
    <x v="1"/>
    <x v="3"/>
    <x v="3"/>
    <x v="3"/>
    <n v="9"/>
    <n v="993"/>
    <x v="4"/>
    <n v="714.96"/>
    <n v="8490.15"/>
    <n v="2055.5100000000002"/>
    <x v="0"/>
    <x v="0"/>
    <s v="Delivered"/>
    <s v="Low"/>
    <x v="0"/>
  </r>
  <r>
    <x v="198"/>
    <x v="165"/>
    <d v="2024-07-10T00:00:00"/>
    <s v="C2025"/>
    <s v="Customer 165"/>
    <s v="Male"/>
    <n v="36"/>
    <x v="1"/>
    <x v="1"/>
    <x v="1"/>
    <s v="Kolkata"/>
    <s v="India"/>
    <s v="P603"/>
    <x v="1"/>
    <x v="1"/>
    <x v="1"/>
    <x v="1"/>
    <n v="9"/>
    <n v="223"/>
    <x v="2"/>
    <n v="160.56"/>
    <n v="2007"/>
    <n v="561.96"/>
    <x v="0"/>
    <x v="2"/>
    <s v="Delivered"/>
    <s v="Low"/>
    <x v="0"/>
  </r>
  <r>
    <x v="199"/>
    <x v="166"/>
    <d v="2024-01-16T00:00:00"/>
    <s v="C1111"/>
    <s v="Customer 1148"/>
    <s v="Female"/>
    <n v="46"/>
    <x v="0"/>
    <x v="3"/>
    <x v="3"/>
    <s v="Bengaluru"/>
    <s v="India"/>
    <s v="P932"/>
    <x v="0"/>
    <x v="0"/>
    <x v="0"/>
    <x v="0"/>
    <n v="8"/>
    <n v="1328"/>
    <x v="1"/>
    <n v="956.16"/>
    <n v="9030.4"/>
    <n v="1381.12"/>
    <x v="0"/>
    <x v="2"/>
    <s v="Pending"/>
    <s v="Medium"/>
    <x v="0"/>
  </r>
  <r>
    <x v="200"/>
    <x v="117"/>
    <d v="2024-05-26T00:00:00"/>
    <s v="C1176"/>
    <s v="Customer 422"/>
    <s v="Male"/>
    <n v="35"/>
    <x v="2"/>
    <x v="0"/>
    <x v="0"/>
    <s v="Delhi"/>
    <s v="India"/>
    <s v="P320"/>
    <x v="1"/>
    <x v="1"/>
    <x v="1"/>
    <x v="1"/>
    <n v="9"/>
    <n v="694"/>
    <x v="4"/>
    <n v="499.68"/>
    <n v="5933.7"/>
    <n v="1436.58"/>
    <x v="2"/>
    <x v="2"/>
    <s v="Cancelled"/>
    <s v="Medium"/>
    <x v="1"/>
  </r>
  <r>
    <x v="201"/>
    <x v="66"/>
    <d v="2024-08-13T00:00:00"/>
    <s v="C1377"/>
    <s v="Customer 905"/>
    <s v="Male"/>
    <n v="41"/>
    <x v="0"/>
    <x v="1"/>
    <x v="1"/>
    <s v="Kolkata"/>
    <s v="India"/>
    <s v="P395"/>
    <x v="1"/>
    <x v="3"/>
    <x v="3"/>
    <x v="3"/>
    <n v="6"/>
    <n v="1635"/>
    <x v="3"/>
    <n v="1177.2"/>
    <n v="8829"/>
    <n v="1765.8"/>
    <x v="0"/>
    <x v="1"/>
    <s v="Delivered"/>
    <s v="Medium"/>
    <x v="1"/>
  </r>
  <r>
    <x v="202"/>
    <x v="51"/>
    <d v="2024-11-10T00:00:00"/>
    <s v="C1599"/>
    <s v="Customer 1287"/>
    <s v="Female"/>
    <n v="21"/>
    <x v="2"/>
    <x v="0"/>
    <x v="0"/>
    <s v="Delhi"/>
    <s v="India"/>
    <s v="P752"/>
    <x v="1"/>
    <x v="1"/>
    <x v="1"/>
    <x v="1"/>
    <n v="3"/>
    <n v="669"/>
    <x v="2"/>
    <n v="481.68"/>
    <n v="2007"/>
    <n v="561.96"/>
    <x v="2"/>
    <x v="1"/>
    <s v="Delivered"/>
    <s v="Low"/>
    <x v="1"/>
  </r>
  <r>
    <x v="203"/>
    <x v="167"/>
    <d v="2024-11-26T00:00:00"/>
    <s v="C1027"/>
    <s v="Customer 249"/>
    <s v="Female"/>
    <n v="58"/>
    <x v="1"/>
    <x v="1"/>
    <x v="1"/>
    <s v="Kolkata"/>
    <s v="India"/>
    <s v="P418"/>
    <x v="2"/>
    <x v="2"/>
    <x v="2"/>
    <x v="2"/>
    <n v="6"/>
    <n v="1649"/>
    <x v="2"/>
    <n v="1187.28"/>
    <n v="9894"/>
    <n v="2770.32"/>
    <x v="0"/>
    <x v="0"/>
    <s v="Pending"/>
    <s v="Medium"/>
    <x v="0"/>
  </r>
  <r>
    <x v="204"/>
    <x v="162"/>
    <d v="2024-03-28T00:00:00"/>
    <s v="C1731"/>
    <s v="Customer 298"/>
    <s v="Female"/>
    <n v="57"/>
    <x v="0"/>
    <x v="0"/>
    <x v="0"/>
    <s v="Delhi"/>
    <s v="India"/>
    <s v="P221"/>
    <x v="2"/>
    <x v="4"/>
    <x v="4"/>
    <x v="4"/>
    <n v="5"/>
    <n v="1220"/>
    <x v="3"/>
    <n v="878.4"/>
    <n v="5490"/>
    <n v="1098"/>
    <x v="2"/>
    <x v="0"/>
    <s v="Delivered"/>
    <s v="High"/>
    <x v="0"/>
  </r>
  <r>
    <x v="205"/>
    <x v="34"/>
    <d v="2024-03-19T00:00:00"/>
    <s v="C1659"/>
    <s v="Customer 1438"/>
    <s v="Female"/>
    <n v="29"/>
    <x v="2"/>
    <x v="2"/>
    <x v="2"/>
    <s v="Mumbai"/>
    <s v="India"/>
    <s v="P726"/>
    <x v="0"/>
    <x v="5"/>
    <x v="5"/>
    <x v="5"/>
    <n v="9"/>
    <n v="1337"/>
    <x v="0"/>
    <n v="962.64"/>
    <n v="9626.4"/>
    <n v="962.64"/>
    <x v="1"/>
    <x v="1"/>
    <s v="Cancelled"/>
    <s v="Medium"/>
    <x v="0"/>
  </r>
  <r>
    <x v="206"/>
    <x v="13"/>
    <d v="2024-03-11T00:00:00"/>
    <s v="C1681"/>
    <s v="Customer 1329"/>
    <s v="Male"/>
    <n v="41"/>
    <x v="0"/>
    <x v="3"/>
    <x v="3"/>
    <s v="Bengaluru"/>
    <s v="India"/>
    <s v="P602"/>
    <x v="2"/>
    <x v="4"/>
    <x v="4"/>
    <x v="4"/>
    <n v="6"/>
    <n v="672"/>
    <x v="4"/>
    <n v="483.84"/>
    <n v="3830.4"/>
    <n v="927.36"/>
    <x v="2"/>
    <x v="2"/>
    <s v="Pending"/>
    <s v="High"/>
    <x v="0"/>
  </r>
  <r>
    <x v="207"/>
    <x v="168"/>
    <d v="2024-02-11T00:00:00"/>
    <s v="C2282"/>
    <s v="Customer 1399"/>
    <s v="Female"/>
    <n v="62"/>
    <x v="0"/>
    <x v="2"/>
    <x v="2"/>
    <s v="Mumbai"/>
    <s v="India"/>
    <s v="P582"/>
    <x v="1"/>
    <x v="3"/>
    <x v="3"/>
    <x v="3"/>
    <n v="6"/>
    <n v="297"/>
    <x v="3"/>
    <n v="213.84"/>
    <n v="1603.8"/>
    <n v="320.76"/>
    <x v="0"/>
    <x v="1"/>
    <s v="Pending"/>
    <s v="High"/>
    <x v="0"/>
  </r>
  <r>
    <x v="208"/>
    <x v="169"/>
    <d v="2024-03-06T00:00:00"/>
    <s v="C2425"/>
    <s v="Customer 1107"/>
    <s v="Male"/>
    <n v="40"/>
    <x v="1"/>
    <x v="3"/>
    <x v="3"/>
    <s v="Bengaluru"/>
    <s v="India"/>
    <s v="P637"/>
    <x v="2"/>
    <x v="4"/>
    <x v="4"/>
    <x v="4"/>
    <n v="7"/>
    <n v="1277"/>
    <x v="3"/>
    <n v="919.44"/>
    <n v="8045.1"/>
    <n v="1609.02"/>
    <x v="2"/>
    <x v="1"/>
    <s v="Delivered"/>
    <s v="Low"/>
    <x v="0"/>
  </r>
  <r>
    <x v="209"/>
    <x v="170"/>
    <d v="2024-03-06T00:00:00"/>
    <s v="C2454"/>
    <s v="Customer 731"/>
    <s v="Female"/>
    <n v="61"/>
    <x v="2"/>
    <x v="1"/>
    <x v="1"/>
    <s v="Kolkata"/>
    <s v="India"/>
    <s v="P147"/>
    <x v="0"/>
    <x v="5"/>
    <x v="5"/>
    <x v="5"/>
    <n v="4"/>
    <n v="683"/>
    <x v="4"/>
    <n v="491.76"/>
    <n v="2595.4"/>
    <n v="628.36"/>
    <x v="0"/>
    <x v="2"/>
    <s v="Delivered"/>
    <s v="High"/>
    <x v="0"/>
  </r>
  <r>
    <x v="210"/>
    <x v="171"/>
    <d v="2024-07-10T00:00:00"/>
    <s v="C1937"/>
    <s v="Customer 1437"/>
    <s v="Male"/>
    <n v="28"/>
    <x v="2"/>
    <x v="2"/>
    <x v="2"/>
    <s v="Mumbai"/>
    <s v="India"/>
    <s v="P899"/>
    <x v="1"/>
    <x v="1"/>
    <x v="1"/>
    <x v="1"/>
    <n v="6"/>
    <n v="880"/>
    <x v="3"/>
    <n v="633.6"/>
    <n v="4752"/>
    <n v="950.4"/>
    <x v="2"/>
    <x v="1"/>
    <s v="Cancelled"/>
    <s v="Medium"/>
    <x v="1"/>
  </r>
  <r>
    <x v="211"/>
    <x v="172"/>
    <d v="2024-07-16T00:00:00"/>
    <s v="C1121"/>
    <s v="Customer 317"/>
    <s v="Male"/>
    <n v="65"/>
    <x v="2"/>
    <x v="2"/>
    <x v="2"/>
    <s v="Mumbai"/>
    <s v="India"/>
    <s v="P303"/>
    <x v="0"/>
    <x v="0"/>
    <x v="0"/>
    <x v="0"/>
    <n v="2"/>
    <n v="1916"/>
    <x v="4"/>
    <n v="1379.52"/>
    <n v="3640.4"/>
    <n v="881.36"/>
    <x v="2"/>
    <x v="2"/>
    <s v="Pending"/>
    <s v="Medium"/>
    <x v="0"/>
  </r>
  <r>
    <x v="212"/>
    <x v="63"/>
    <d v="2024-01-27T00:00:00"/>
    <s v="C2083"/>
    <s v="Customer 715"/>
    <s v="Male"/>
    <n v="55"/>
    <x v="0"/>
    <x v="1"/>
    <x v="1"/>
    <s v="Kolkata"/>
    <s v="India"/>
    <s v="P484"/>
    <x v="2"/>
    <x v="2"/>
    <x v="2"/>
    <x v="2"/>
    <n v="7"/>
    <n v="724"/>
    <x v="2"/>
    <n v="521.28"/>
    <n v="5068"/>
    <n v="1419.04"/>
    <x v="1"/>
    <x v="0"/>
    <s v="Cancelled"/>
    <s v="High"/>
    <x v="1"/>
  </r>
  <r>
    <x v="213"/>
    <x v="173"/>
    <d v="2024-10-30T00:00:00"/>
    <s v="C1186"/>
    <s v="Customer 1288"/>
    <s v="Female"/>
    <n v="33"/>
    <x v="1"/>
    <x v="0"/>
    <x v="0"/>
    <s v="Delhi"/>
    <s v="India"/>
    <s v="P890"/>
    <x v="2"/>
    <x v="4"/>
    <x v="4"/>
    <x v="4"/>
    <n v="3"/>
    <n v="1003"/>
    <x v="0"/>
    <n v="722.16"/>
    <n v="2407.1999999999998"/>
    <n v="240.72"/>
    <x v="0"/>
    <x v="2"/>
    <s v="Delivered"/>
    <s v="Medium"/>
    <x v="0"/>
  </r>
  <r>
    <x v="214"/>
    <x v="124"/>
    <d v="2024-01-31T00:00:00"/>
    <s v="C1879"/>
    <s v="Customer 379"/>
    <s v="Male"/>
    <n v="33"/>
    <x v="0"/>
    <x v="2"/>
    <x v="2"/>
    <s v="Mumbai"/>
    <s v="India"/>
    <s v="P421"/>
    <x v="0"/>
    <x v="0"/>
    <x v="0"/>
    <x v="0"/>
    <n v="7"/>
    <n v="285"/>
    <x v="2"/>
    <n v="205.2"/>
    <n v="1995"/>
    <n v="558.6"/>
    <x v="2"/>
    <x v="2"/>
    <s v="Delivered"/>
    <s v="High"/>
    <x v="0"/>
  </r>
  <r>
    <x v="215"/>
    <x v="26"/>
    <d v="2024-06-25T00:00:00"/>
    <s v="C1974"/>
    <s v="Customer 98"/>
    <s v="Female"/>
    <n v="36"/>
    <x v="1"/>
    <x v="3"/>
    <x v="3"/>
    <s v="Bengaluru"/>
    <s v="India"/>
    <s v="P582"/>
    <x v="0"/>
    <x v="5"/>
    <x v="5"/>
    <x v="5"/>
    <n v="3"/>
    <n v="560"/>
    <x v="4"/>
    <n v="403.2"/>
    <n v="1596"/>
    <n v="386.4"/>
    <x v="2"/>
    <x v="2"/>
    <s v="Pending"/>
    <s v="High"/>
    <x v="0"/>
  </r>
  <r>
    <x v="216"/>
    <x v="109"/>
    <d v="2024-09-10T00:00:00"/>
    <s v="C1482"/>
    <s v="Customer 170"/>
    <s v="Male"/>
    <n v="22"/>
    <x v="2"/>
    <x v="1"/>
    <x v="1"/>
    <s v="Kolkata"/>
    <s v="India"/>
    <s v="P505"/>
    <x v="0"/>
    <x v="5"/>
    <x v="5"/>
    <x v="5"/>
    <n v="3"/>
    <n v="470"/>
    <x v="0"/>
    <n v="338.4"/>
    <n v="1128"/>
    <n v="112.8"/>
    <x v="0"/>
    <x v="2"/>
    <s v="Delivered"/>
    <s v="Medium"/>
    <x v="1"/>
  </r>
  <r>
    <x v="217"/>
    <x v="118"/>
    <d v="2024-09-20T00:00:00"/>
    <s v="C1549"/>
    <s v="Customer 1019"/>
    <s v="Male"/>
    <n v="58"/>
    <x v="0"/>
    <x v="2"/>
    <x v="2"/>
    <s v="Mumbai"/>
    <s v="India"/>
    <s v="P595"/>
    <x v="1"/>
    <x v="1"/>
    <x v="1"/>
    <x v="1"/>
    <n v="6"/>
    <n v="935"/>
    <x v="0"/>
    <n v="673.2"/>
    <n v="4488"/>
    <n v="448.8"/>
    <x v="2"/>
    <x v="0"/>
    <s v="Delivered"/>
    <s v="Medium"/>
    <x v="0"/>
  </r>
  <r>
    <x v="218"/>
    <x v="24"/>
    <d v="2024-11-09T00:00:00"/>
    <s v="C2175"/>
    <s v="Customer 938"/>
    <s v="Female"/>
    <n v="61"/>
    <x v="1"/>
    <x v="0"/>
    <x v="0"/>
    <s v="Delhi"/>
    <s v="India"/>
    <s v="P841"/>
    <x v="1"/>
    <x v="1"/>
    <x v="1"/>
    <x v="1"/>
    <n v="1"/>
    <n v="455"/>
    <x v="3"/>
    <n v="327.60000000000002"/>
    <n v="409.5"/>
    <n v="81.900000000000006"/>
    <x v="2"/>
    <x v="1"/>
    <s v="Cancelled"/>
    <s v="High"/>
    <x v="1"/>
  </r>
  <r>
    <x v="219"/>
    <x v="174"/>
    <d v="2024-06-19T00:00:00"/>
    <s v="C1353"/>
    <s v="Customer 252"/>
    <s v="Female"/>
    <n v="27"/>
    <x v="0"/>
    <x v="2"/>
    <x v="2"/>
    <s v="Mumbai"/>
    <s v="India"/>
    <s v="P307"/>
    <x v="1"/>
    <x v="3"/>
    <x v="3"/>
    <x v="3"/>
    <n v="1"/>
    <n v="1512"/>
    <x v="1"/>
    <n v="1088.6400000000001"/>
    <n v="1285.2"/>
    <n v="196.56"/>
    <x v="1"/>
    <x v="1"/>
    <s v="Cancelled"/>
    <s v="Medium"/>
    <x v="0"/>
  </r>
  <r>
    <x v="220"/>
    <x v="58"/>
    <d v="2024-08-11T00:00:00"/>
    <s v="C1355"/>
    <s v="Customer 1136"/>
    <s v="Male"/>
    <n v="20"/>
    <x v="0"/>
    <x v="3"/>
    <x v="3"/>
    <s v="Bengaluru"/>
    <s v="India"/>
    <s v="P596"/>
    <x v="1"/>
    <x v="1"/>
    <x v="1"/>
    <x v="1"/>
    <n v="1"/>
    <n v="1413"/>
    <x v="0"/>
    <n v="1017.36"/>
    <n v="1130.4000000000001"/>
    <n v="113.04"/>
    <x v="0"/>
    <x v="0"/>
    <s v="Delivered"/>
    <s v="Medium"/>
    <x v="0"/>
  </r>
  <r>
    <x v="221"/>
    <x v="79"/>
    <d v="2024-04-14T00:00:00"/>
    <s v="C1888"/>
    <s v="Customer 971"/>
    <s v="Male"/>
    <n v="46"/>
    <x v="2"/>
    <x v="3"/>
    <x v="3"/>
    <s v="Bengaluru"/>
    <s v="India"/>
    <s v="P633"/>
    <x v="1"/>
    <x v="3"/>
    <x v="3"/>
    <x v="3"/>
    <n v="3"/>
    <n v="567"/>
    <x v="1"/>
    <n v="408.24"/>
    <n v="1445.85"/>
    <n v="221.13"/>
    <x v="1"/>
    <x v="1"/>
    <s v="Delivered"/>
    <s v="Low"/>
    <x v="0"/>
  </r>
  <r>
    <x v="222"/>
    <x v="68"/>
    <d v="2024-03-17T00:00:00"/>
    <s v="C1870"/>
    <s v="Customer 1500"/>
    <s v="Female"/>
    <n v="24"/>
    <x v="1"/>
    <x v="2"/>
    <x v="2"/>
    <s v="Mumbai"/>
    <s v="India"/>
    <s v="P299"/>
    <x v="0"/>
    <x v="0"/>
    <x v="0"/>
    <x v="0"/>
    <n v="1"/>
    <n v="1244"/>
    <x v="4"/>
    <n v="895.68"/>
    <n v="1181.8"/>
    <n v="286.12"/>
    <x v="1"/>
    <x v="1"/>
    <s v="Delivered"/>
    <s v="Medium"/>
    <x v="1"/>
  </r>
  <r>
    <x v="223"/>
    <x v="175"/>
    <d v="2024-09-27T00:00:00"/>
    <s v="C1270"/>
    <s v="Customer 33"/>
    <s v="Male"/>
    <n v="22"/>
    <x v="2"/>
    <x v="1"/>
    <x v="1"/>
    <s v="Kolkata"/>
    <s v="India"/>
    <s v="P942"/>
    <x v="1"/>
    <x v="3"/>
    <x v="3"/>
    <x v="3"/>
    <n v="7"/>
    <n v="1077"/>
    <x v="4"/>
    <n v="775.44"/>
    <n v="7162.05"/>
    <n v="1733.97"/>
    <x v="0"/>
    <x v="0"/>
    <s v="Cancelled"/>
    <s v="Low"/>
    <x v="0"/>
  </r>
  <r>
    <x v="224"/>
    <x v="53"/>
    <d v="2024-10-16T00:00:00"/>
    <s v="C2094"/>
    <s v="Customer 16"/>
    <s v="Female"/>
    <n v="36"/>
    <x v="1"/>
    <x v="2"/>
    <x v="2"/>
    <s v="Mumbai"/>
    <s v="India"/>
    <s v="P227"/>
    <x v="0"/>
    <x v="5"/>
    <x v="5"/>
    <x v="5"/>
    <n v="4"/>
    <n v="1442"/>
    <x v="2"/>
    <n v="1038.24"/>
    <n v="5768"/>
    <n v="1615.04"/>
    <x v="0"/>
    <x v="1"/>
    <s v="Delivered"/>
    <s v="Medium"/>
    <x v="1"/>
  </r>
  <r>
    <x v="225"/>
    <x v="120"/>
    <d v="2024-02-04T00:00:00"/>
    <s v="C2198"/>
    <s v="Customer 1114"/>
    <s v="Female"/>
    <n v="21"/>
    <x v="0"/>
    <x v="3"/>
    <x v="3"/>
    <s v="Bengaluru"/>
    <s v="India"/>
    <s v="P336"/>
    <x v="2"/>
    <x v="2"/>
    <x v="2"/>
    <x v="2"/>
    <n v="2"/>
    <n v="1623"/>
    <x v="0"/>
    <n v="1168.56"/>
    <n v="2596.8000000000002"/>
    <n v="259.68"/>
    <x v="2"/>
    <x v="1"/>
    <s v="Delivered"/>
    <s v="Low"/>
    <x v="0"/>
  </r>
  <r>
    <x v="226"/>
    <x v="176"/>
    <d v="2024-04-10T00:00:00"/>
    <s v="C2421"/>
    <s v="Customer 755"/>
    <s v="Male"/>
    <n v="45"/>
    <x v="1"/>
    <x v="2"/>
    <x v="2"/>
    <s v="Mumbai"/>
    <s v="India"/>
    <s v="P608"/>
    <x v="0"/>
    <x v="0"/>
    <x v="0"/>
    <x v="0"/>
    <n v="8"/>
    <n v="1439"/>
    <x v="3"/>
    <n v="1036.08"/>
    <n v="10360.799999999999"/>
    <n v="2072.16"/>
    <x v="1"/>
    <x v="1"/>
    <s v="Pending"/>
    <s v="High"/>
    <x v="1"/>
  </r>
  <r>
    <x v="227"/>
    <x v="42"/>
    <d v="2024-12-25T00:00:00"/>
    <s v="C1199"/>
    <s v="Customer 231"/>
    <s v="Female"/>
    <n v="40"/>
    <x v="2"/>
    <x v="2"/>
    <x v="2"/>
    <s v="Mumbai"/>
    <s v="India"/>
    <s v="P200"/>
    <x v="0"/>
    <x v="0"/>
    <x v="0"/>
    <x v="0"/>
    <n v="7"/>
    <n v="1831"/>
    <x v="4"/>
    <n v="1318.32"/>
    <n v="12176.15"/>
    <n v="2947.91"/>
    <x v="0"/>
    <x v="0"/>
    <s v="Pending"/>
    <s v="Low"/>
    <x v="0"/>
  </r>
  <r>
    <x v="228"/>
    <x v="177"/>
    <d v="2024-11-08T00:00:00"/>
    <s v="C1268"/>
    <s v="Customer 258"/>
    <s v="Male"/>
    <n v="48"/>
    <x v="0"/>
    <x v="3"/>
    <x v="3"/>
    <s v="Bengaluru"/>
    <s v="India"/>
    <s v="P595"/>
    <x v="1"/>
    <x v="1"/>
    <x v="1"/>
    <x v="1"/>
    <n v="9"/>
    <n v="1361"/>
    <x v="1"/>
    <n v="979.92"/>
    <n v="10411.65"/>
    <n v="1592.37"/>
    <x v="1"/>
    <x v="1"/>
    <s v="Delivered"/>
    <s v="High"/>
    <x v="0"/>
  </r>
  <r>
    <x v="229"/>
    <x v="1"/>
    <d v="2024-05-11T00:00:00"/>
    <s v="C1545"/>
    <s v="Customer 929"/>
    <s v="Male"/>
    <n v="61"/>
    <x v="1"/>
    <x v="2"/>
    <x v="2"/>
    <s v="Mumbai"/>
    <s v="India"/>
    <s v="P225"/>
    <x v="0"/>
    <x v="5"/>
    <x v="5"/>
    <x v="5"/>
    <n v="1"/>
    <n v="739"/>
    <x v="4"/>
    <n v="532.08000000000004"/>
    <n v="702.05"/>
    <n v="169.97"/>
    <x v="1"/>
    <x v="2"/>
    <s v="Delivered"/>
    <s v="Medium"/>
    <x v="0"/>
  </r>
  <r>
    <x v="230"/>
    <x v="178"/>
    <d v="2024-06-09T00:00:00"/>
    <s v="C1382"/>
    <s v="Customer 183"/>
    <s v="Male"/>
    <n v="18"/>
    <x v="2"/>
    <x v="0"/>
    <x v="0"/>
    <s v="Delhi"/>
    <s v="India"/>
    <s v="P146"/>
    <x v="0"/>
    <x v="0"/>
    <x v="0"/>
    <x v="0"/>
    <n v="4"/>
    <n v="1773"/>
    <x v="3"/>
    <n v="1276.56"/>
    <n v="6382.8"/>
    <n v="1276.56"/>
    <x v="1"/>
    <x v="0"/>
    <s v="Delivered"/>
    <s v="Low"/>
    <x v="1"/>
  </r>
  <r>
    <x v="231"/>
    <x v="38"/>
    <d v="2024-11-30T00:00:00"/>
    <s v="C1538"/>
    <s v="Customer 88"/>
    <s v="Male"/>
    <n v="52"/>
    <x v="0"/>
    <x v="0"/>
    <x v="0"/>
    <s v="Delhi"/>
    <s v="India"/>
    <s v="P655"/>
    <x v="0"/>
    <x v="5"/>
    <x v="5"/>
    <x v="5"/>
    <n v="8"/>
    <n v="124"/>
    <x v="1"/>
    <n v="89.28"/>
    <n v="843.2"/>
    <n v="128.96"/>
    <x v="2"/>
    <x v="0"/>
    <s v="Pending"/>
    <s v="Low"/>
    <x v="1"/>
  </r>
  <r>
    <x v="232"/>
    <x v="179"/>
    <d v="2024-04-07T00:00:00"/>
    <s v="C1464"/>
    <s v="Customer 1127"/>
    <s v="Female"/>
    <n v="45"/>
    <x v="0"/>
    <x v="0"/>
    <x v="0"/>
    <s v="Delhi"/>
    <s v="India"/>
    <s v="P540"/>
    <x v="2"/>
    <x v="2"/>
    <x v="2"/>
    <x v="2"/>
    <n v="10"/>
    <n v="635"/>
    <x v="0"/>
    <n v="457.2"/>
    <n v="5080"/>
    <n v="508"/>
    <x v="0"/>
    <x v="1"/>
    <s v="Delivered"/>
    <s v="Medium"/>
    <x v="1"/>
  </r>
  <r>
    <x v="233"/>
    <x v="180"/>
    <d v="2024-11-14T00:00:00"/>
    <s v="C1101"/>
    <s v="Customer 734"/>
    <s v="Male"/>
    <n v="38"/>
    <x v="0"/>
    <x v="1"/>
    <x v="1"/>
    <s v="Kolkata"/>
    <s v="India"/>
    <s v="P447"/>
    <x v="0"/>
    <x v="0"/>
    <x v="0"/>
    <x v="0"/>
    <n v="3"/>
    <n v="1107"/>
    <x v="1"/>
    <n v="797.04"/>
    <n v="2822.85"/>
    <n v="431.73"/>
    <x v="2"/>
    <x v="2"/>
    <s v="Cancelled"/>
    <s v="Medium"/>
    <x v="1"/>
  </r>
  <r>
    <x v="234"/>
    <x v="181"/>
    <d v="2024-05-15T00:00:00"/>
    <s v="C2123"/>
    <s v="Customer 1347"/>
    <s v="Male"/>
    <n v="48"/>
    <x v="1"/>
    <x v="1"/>
    <x v="1"/>
    <s v="Kolkata"/>
    <s v="India"/>
    <s v="P135"/>
    <x v="2"/>
    <x v="2"/>
    <x v="2"/>
    <x v="2"/>
    <n v="6"/>
    <n v="481"/>
    <x v="1"/>
    <n v="346.32"/>
    <n v="2453.1"/>
    <n v="375.18"/>
    <x v="0"/>
    <x v="2"/>
    <s v="Cancelled"/>
    <s v="High"/>
    <x v="1"/>
  </r>
  <r>
    <x v="235"/>
    <x v="31"/>
    <d v="2024-05-15T00:00:00"/>
    <s v="C1533"/>
    <s v="Customer 945"/>
    <s v="Male"/>
    <n v="45"/>
    <x v="0"/>
    <x v="2"/>
    <x v="2"/>
    <s v="Mumbai"/>
    <s v="India"/>
    <s v="P129"/>
    <x v="0"/>
    <x v="5"/>
    <x v="5"/>
    <x v="5"/>
    <n v="2"/>
    <n v="934"/>
    <x v="1"/>
    <n v="672.48"/>
    <n v="1587.8"/>
    <n v="242.84"/>
    <x v="0"/>
    <x v="0"/>
    <s v="Pending"/>
    <s v="High"/>
    <x v="1"/>
  </r>
  <r>
    <x v="236"/>
    <x v="182"/>
    <d v="2024-04-28T00:00:00"/>
    <s v="C1649"/>
    <s v="Customer 1071"/>
    <s v="Male"/>
    <n v="49"/>
    <x v="0"/>
    <x v="0"/>
    <x v="0"/>
    <s v="Delhi"/>
    <s v="India"/>
    <s v="P869"/>
    <x v="1"/>
    <x v="3"/>
    <x v="3"/>
    <x v="3"/>
    <n v="2"/>
    <n v="1885"/>
    <x v="0"/>
    <n v="1357.2"/>
    <n v="3016"/>
    <n v="301.60000000000002"/>
    <x v="1"/>
    <x v="2"/>
    <s v="Pending"/>
    <s v="Medium"/>
    <x v="1"/>
  </r>
  <r>
    <x v="237"/>
    <x v="183"/>
    <d v="2024-07-19T00:00:00"/>
    <s v="C1759"/>
    <s v="Customer 1260"/>
    <s v="Male"/>
    <n v="61"/>
    <x v="0"/>
    <x v="3"/>
    <x v="3"/>
    <s v="Bengaluru"/>
    <s v="India"/>
    <s v="P147"/>
    <x v="2"/>
    <x v="2"/>
    <x v="2"/>
    <x v="2"/>
    <n v="7"/>
    <n v="978"/>
    <x v="1"/>
    <n v="704.16"/>
    <n v="5819.1"/>
    <n v="889.98"/>
    <x v="1"/>
    <x v="0"/>
    <s v="Delivered"/>
    <s v="Medium"/>
    <x v="1"/>
  </r>
  <r>
    <x v="238"/>
    <x v="169"/>
    <d v="2024-03-01T00:00:00"/>
    <s v="C1676"/>
    <s v="Customer 1083"/>
    <s v="Female"/>
    <n v="63"/>
    <x v="0"/>
    <x v="0"/>
    <x v="0"/>
    <s v="Delhi"/>
    <s v="India"/>
    <s v="P143"/>
    <x v="1"/>
    <x v="3"/>
    <x v="3"/>
    <x v="3"/>
    <n v="9"/>
    <n v="1064"/>
    <x v="0"/>
    <n v="766.08"/>
    <n v="7660.8"/>
    <n v="766.08"/>
    <x v="2"/>
    <x v="2"/>
    <s v="Delivered"/>
    <s v="Medium"/>
    <x v="1"/>
  </r>
  <r>
    <x v="239"/>
    <x v="184"/>
    <d v="2024-05-16T00:00:00"/>
    <s v="C1676"/>
    <s v="Customer 622"/>
    <s v="Male"/>
    <n v="37"/>
    <x v="2"/>
    <x v="1"/>
    <x v="1"/>
    <s v="Kolkata"/>
    <s v="India"/>
    <s v="P692"/>
    <x v="1"/>
    <x v="3"/>
    <x v="3"/>
    <x v="3"/>
    <n v="3"/>
    <n v="884"/>
    <x v="3"/>
    <n v="636.48"/>
    <n v="2386.8000000000002"/>
    <n v="477.36"/>
    <x v="2"/>
    <x v="2"/>
    <s v="Pending"/>
    <s v="Medium"/>
    <x v="1"/>
  </r>
  <r>
    <x v="240"/>
    <x v="30"/>
    <d v="2024-09-21T00:00:00"/>
    <s v="C1361"/>
    <s v="Customer 894"/>
    <s v="Female"/>
    <n v="62"/>
    <x v="2"/>
    <x v="3"/>
    <x v="3"/>
    <s v="Bengaluru"/>
    <s v="India"/>
    <s v="P558"/>
    <x v="0"/>
    <x v="5"/>
    <x v="5"/>
    <x v="5"/>
    <n v="4"/>
    <n v="1404"/>
    <x v="4"/>
    <n v="1010.88"/>
    <n v="5335.2"/>
    <n v="1291.68"/>
    <x v="2"/>
    <x v="1"/>
    <s v="Cancelled"/>
    <s v="Medium"/>
    <x v="1"/>
  </r>
  <r>
    <x v="241"/>
    <x v="185"/>
    <d v="2024-03-21T00:00:00"/>
    <s v="C1996"/>
    <s v="Customer 79"/>
    <s v="Female"/>
    <n v="40"/>
    <x v="0"/>
    <x v="0"/>
    <x v="0"/>
    <s v="Delhi"/>
    <s v="India"/>
    <s v="P750"/>
    <x v="1"/>
    <x v="3"/>
    <x v="3"/>
    <x v="3"/>
    <n v="4"/>
    <n v="1551"/>
    <x v="3"/>
    <n v="1116.72"/>
    <n v="5583.6"/>
    <n v="1116.72"/>
    <x v="2"/>
    <x v="1"/>
    <s v="Cancelled"/>
    <s v="High"/>
    <x v="0"/>
  </r>
  <r>
    <x v="242"/>
    <x v="186"/>
    <d v="2024-10-16T00:00:00"/>
    <s v="C1440"/>
    <s v="Customer 995"/>
    <s v="Female"/>
    <n v="45"/>
    <x v="0"/>
    <x v="1"/>
    <x v="1"/>
    <s v="Kolkata"/>
    <s v="India"/>
    <s v="P660"/>
    <x v="2"/>
    <x v="4"/>
    <x v="4"/>
    <x v="4"/>
    <n v="10"/>
    <n v="206"/>
    <x v="3"/>
    <n v="148.32"/>
    <n v="1854"/>
    <n v="370.8"/>
    <x v="0"/>
    <x v="0"/>
    <s v="Delivered"/>
    <s v="Medium"/>
    <x v="0"/>
  </r>
  <r>
    <x v="243"/>
    <x v="103"/>
    <d v="2024-03-01T00:00:00"/>
    <s v="C1118"/>
    <s v="Customer 1122"/>
    <s v="Male"/>
    <n v="25"/>
    <x v="1"/>
    <x v="2"/>
    <x v="2"/>
    <s v="Mumbai"/>
    <s v="India"/>
    <s v="P390"/>
    <x v="1"/>
    <x v="3"/>
    <x v="3"/>
    <x v="3"/>
    <n v="9"/>
    <n v="136"/>
    <x v="2"/>
    <n v="97.92"/>
    <n v="1224"/>
    <n v="342.72"/>
    <x v="1"/>
    <x v="0"/>
    <s v="Delivered"/>
    <s v="Medium"/>
    <x v="1"/>
  </r>
  <r>
    <x v="244"/>
    <x v="187"/>
    <d v="2024-12-22T00:00:00"/>
    <s v="C1167"/>
    <s v="Customer 701"/>
    <s v="Male"/>
    <n v="29"/>
    <x v="1"/>
    <x v="0"/>
    <x v="0"/>
    <s v="Delhi"/>
    <s v="India"/>
    <s v="P760"/>
    <x v="0"/>
    <x v="0"/>
    <x v="0"/>
    <x v="0"/>
    <n v="5"/>
    <n v="671"/>
    <x v="1"/>
    <n v="483.12"/>
    <n v="2851.75"/>
    <n v="436.15"/>
    <x v="0"/>
    <x v="1"/>
    <s v="Cancelled"/>
    <s v="Medium"/>
    <x v="0"/>
  </r>
  <r>
    <x v="245"/>
    <x v="188"/>
    <d v="2024-12-21T00:00:00"/>
    <s v="C2320"/>
    <s v="Customer 1199"/>
    <s v="Female"/>
    <n v="43"/>
    <x v="1"/>
    <x v="1"/>
    <x v="1"/>
    <s v="Kolkata"/>
    <s v="India"/>
    <s v="P713"/>
    <x v="1"/>
    <x v="1"/>
    <x v="1"/>
    <x v="1"/>
    <n v="9"/>
    <n v="1876"/>
    <x v="1"/>
    <n v="1350.72"/>
    <n v="14351.4"/>
    <n v="2194.92"/>
    <x v="1"/>
    <x v="1"/>
    <s v="Delivered"/>
    <s v="Low"/>
    <x v="0"/>
  </r>
  <r>
    <x v="246"/>
    <x v="189"/>
    <d v="2024-08-01T00:00:00"/>
    <s v="C1904"/>
    <s v="Customer 279"/>
    <s v="Male"/>
    <n v="36"/>
    <x v="2"/>
    <x v="0"/>
    <x v="0"/>
    <s v="Delhi"/>
    <s v="India"/>
    <s v="P694"/>
    <x v="0"/>
    <x v="0"/>
    <x v="0"/>
    <x v="0"/>
    <n v="1"/>
    <n v="1628"/>
    <x v="0"/>
    <n v="1172.1600000000001"/>
    <n v="1302.4000000000001"/>
    <n v="130.24"/>
    <x v="2"/>
    <x v="0"/>
    <s v="Pending"/>
    <s v="Medium"/>
    <x v="1"/>
  </r>
  <r>
    <x v="247"/>
    <x v="190"/>
    <d v="2024-10-26T00:00:00"/>
    <s v="C2329"/>
    <s v="Customer 479"/>
    <s v="Male"/>
    <n v="63"/>
    <x v="1"/>
    <x v="0"/>
    <x v="0"/>
    <s v="Delhi"/>
    <s v="India"/>
    <s v="P190"/>
    <x v="0"/>
    <x v="3"/>
    <x v="3"/>
    <x v="3"/>
    <n v="3"/>
    <n v="1576"/>
    <x v="3"/>
    <n v="1134.72"/>
    <n v="4255.2"/>
    <n v="851.04"/>
    <x v="0"/>
    <x v="1"/>
    <s v="Cancelled"/>
    <s v="Low"/>
    <x v="0"/>
  </r>
  <r>
    <x v="248"/>
    <x v="130"/>
    <d v="2024-07-21T00:00:00"/>
    <s v="C2231"/>
    <s v="Customer 1279"/>
    <s v="Female"/>
    <n v="60"/>
    <x v="0"/>
    <x v="0"/>
    <x v="0"/>
    <s v="Delhi"/>
    <s v="India"/>
    <s v="P904"/>
    <x v="0"/>
    <x v="2"/>
    <x v="2"/>
    <x v="2"/>
    <n v="9"/>
    <n v="1716"/>
    <x v="3"/>
    <n v="1235.52"/>
    <n v="13899.6"/>
    <n v="2779.92"/>
    <x v="1"/>
    <x v="0"/>
    <s v="Cancelled"/>
    <s v="High"/>
    <x v="1"/>
  </r>
  <r>
    <x v="249"/>
    <x v="52"/>
    <d v="2024-11-20T00:00:00"/>
    <s v="C1868"/>
    <s v="Customer 1314"/>
    <s v="Male"/>
    <n v="64"/>
    <x v="0"/>
    <x v="0"/>
    <x v="0"/>
    <s v="Delhi"/>
    <s v="India"/>
    <s v="P462"/>
    <x v="0"/>
    <x v="4"/>
    <x v="4"/>
    <x v="4"/>
    <n v="10"/>
    <n v="1067"/>
    <x v="3"/>
    <n v="768.24"/>
    <n v="9603"/>
    <n v="1920.6"/>
    <x v="2"/>
    <x v="1"/>
    <s v="Pending"/>
    <s v="High"/>
    <x v="0"/>
  </r>
  <r>
    <x v="250"/>
    <x v="118"/>
    <d v="2024-09-21T00:00:00"/>
    <s v="C2171"/>
    <s v="Customer 270"/>
    <s v="Female"/>
    <n v="27"/>
    <x v="0"/>
    <x v="0"/>
    <x v="0"/>
    <s v="Delhi"/>
    <s v="India"/>
    <s v="P467"/>
    <x v="0"/>
    <x v="1"/>
    <x v="1"/>
    <x v="1"/>
    <n v="6"/>
    <n v="702"/>
    <x v="3"/>
    <n v="505.44"/>
    <n v="3790.8"/>
    <n v="758.16"/>
    <x v="2"/>
    <x v="2"/>
    <s v="Delivered"/>
    <s v="Low"/>
    <x v="0"/>
  </r>
  <r>
    <x v="251"/>
    <x v="41"/>
    <d v="2024-10-05T00:00:00"/>
    <s v="C2472"/>
    <s v="Customer 1228"/>
    <s v="Female"/>
    <n v="23"/>
    <x v="1"/>
    <x v="1"/>
    <x v="1"/>
    <s v="Kolkata"/>
    <s v="India"/>
    <s v="P191"/>
    <x v="0"/>
    <x v="1"/>
    <x v="1"/>
    <x v="1"/>
    <n v="2"/>
    <n v="513"/>
    <x v="2"/>
    <n v="369.36"/>
    <n v="1026"/>
    <n v="287.27999999999997"/>
    <x v="0"/>
    <x v="2"/>
    <s v="Cancelled"/>
    <s v="High"/>
    <x v="1"/>
  </r>
  <r>
    <x v="252"/>
    <x v="191"/>
    <d v="2024-12-25T00:00:00"/>
    <s v="C2482"/>
    <s v="Customer 210"/>
    <s v="Male"/>
    <n v="52"/>
    <x v="0"/>
    <x v="1"/>
    <x v="1"/>
    <s v="Kolkata"/>
    <s v="India"/>
    <s v="P685"/>
    <x v="0"/>
    <x v="3"/>
    <x v="3"/>
    <x v="3"/>
    <n v="10"/>
    <n v="1211"/>
    <x v="0"/>
    <n v="871.92"/>
    <n v="9688"/>
    <n v="968.8"/>
    <x v="1"/>
    <x v="1"/>
    <s v="Delivered"/>
    <s v="Low"/>
    <x v="0"/>
  </r>
  <r>
    <x v="253"/>
    <x v="55"/>
    <d v="2024-02-14T00:00:00"/>
    <s v="C1863"/>
    <s v="Customer 1296"/>
    <s v="Female"/>
    <n v="54"/>
    <x v="2"/>
    <x v="2"/>
    <x v="2"/>
    <s v="Mumbai"/>
    <s v="India"/>
    <s v="P346"/>
    <x v="0"/>
    <x v="5"/>
    <x v="5"/>
    <x v="5"/>
    <n v="1"/>
    <n v="799"/>
    <x v="2"/>
    <n v="575.28"/>
    <n v="799"/>
    <n v="223.72"/>
    <x v="2"/>
    <x v="1"/>
    <s v="Delivered"/>
    <s v="High"/>
    <x v="0"/>
  </r>
  <r>
    <x v="254"/>
    <x v="150"/>
    <d v="2024-05-19T00:00:00"/>
    <s v="C2402"/>
    <s v="Customer 660"/>
    <s v="Female"/>
    <n v="34"/>
    <x v="0"/>
    <x v="1"/>
    <x v="1"/>
    <s v="Kolkata"/>
    <s v="India"/>
    <s v="P808"/>
    <x v="0"/>
    <x v="5"/>
    <x v="5"/>
    <x v="5"/>
    <n v="6"/>
    <n v="853"/>
    <x v="3"/>
    <n v="614.16"/>
    <n v="4606.2"/>
    <n v="921.24"/>
    <x v="2"/>
    <x v="2"/>
    <s v="Delivered"/>
    <s v="Medium"/>
    <x v="0"/>
  </r>
  <r>
    <x v="255"/>
    <x v="174"/>
    <d v="2024-06-19T00:00:00"/>
    <s v="C1525"/>
    <s v="Customer 352"/>
    <s v="Male"/>
    <n v="62"/>
    <x v="1"/>
    <x v="1"/>
    <x v="1"/>
    <s v="Kolkata"/>
    <s v="India"/>
    <s v="P233"/>
    <x v="0"/>
    <x v="4"/>
    <x v="4"/>
    <x v="4"/>
    <n v="1"/>
    <n v="761"/>
    <x v="3"/>
    <n v="547.91999999999996"/>
    <n v="684.9"/>
    <n v="136.97999999999999"/>
    <x v="2"/>
    <x v="1"/>
    <s v="Pending"/>
    <s v="Low"/>
    <x v="1"/>
  </r>
  <r>
    <x v="256"/>
    <x v="109"/>
    <d v="2024-09-09T00:00:00"/>
    <s v="C1950"/>
    <s v="Customer 1349"/>
    <s v="Female"/>
    <n v="31"/>
    <x v="2"/>
    <x v="0"/>
    <x v="0"/>
    <s v="Delhi"/>
    <s v="India"/>
    <s v="P367"/>
    <x v="0"/>
    <x v="3"/>
    <x v="3"/>
    <x v="3"/>
    <n v="6"/>
    <n v="1768"/>
    <x v="4"/>
    <n v="1272.96"/>
    <n v="10077.6"/>
    <n v="2439.84"/>
    <x v="1"/>
    <x v="1"/>
    <s v="Delivered"/>
    <s v="High"/>
    <x v="0"/>
  </r>
  <r>
    <x v="257"/>
    <x v="121"/>
    <d v="2024-05-04T00:00:00"/>
    <s v="C2460"/>
    <s v="Customer 73"/>
    <s v="Male"/>
    <n v="65"/>
    <x v="2"/>
    <x v="2"/>
    <x v="2"/>
    <s v="Mumbai"/>
    <s v="India"/>
    <s v="P220"/>
    <x v="0"/>
    <x v="1"/>
    <x v="1"/>
    <x v="1"/>
    <n v="1"/>
    <n v="1267"/>
    <x v="1"/>
    <n v="912.24"/>
    <n v="1076.95"/>
    <n v="164.71"/>
    <x v="2"/>
    <x v="1"/>
    <s v="Delivered"/>
    <s v="Medium"/>
    <x v="0"/>
  </r>
  <r>
    <x v="258"/>
    <x v="157"/>
    <d v="2024-12-13T00:00:00"/>
    <s v="C1981"/>
    <s v="Customer 250"/>
    <s v="Female"/>
    <n v="60"/>
    <x v="0"/>
    <x v="3"/>
    <x v="3"/>
    <s v="Bengaluru"/>
    <s v="India"/>
    <s v="P180"/>
    <x v="0"/>
    <x v="0"/>
    <x v="0"/>
    <x v="0"/>
    <n v="1"/>
    <n v="342"/>
    <x v="3"/>
    <n v="246.24"/>
    <n v="307.8"/>
    <n v="61.56"/>
    <x v="1"/>
    <x v="2"/>
    <s v="Pending"/>
    <s v="High"/>
    <x v="0"/>
  </r>
  <r>
    <x v="259"/>
    <x v="192"/>
    <d v="2024-10-18T00:00:00"/>
    <s v="C1572"/>
    <s v="Customer 1053"/>
    <s v="Male"/>
    <n v="49"/>
    <x v="2"/>
    <x v="2"/>
    <x v="2"/>
    <s v="Mumbai"/>
    <s v="India"/>
    <s v="P738"/>
    <x v="0"/>
    <x v="3"/>
    <x v="3"/>
    <x v="3"/>
    <n v="4"/>
    <n v="1706"/>
    <x v="4"/>
    <n v="1228.32"/>
    <n v="6482.8"/>
    <n v="1569.52"/>
    <x v="2"/>
    <x v="2"/>
    <s v="Delivered"/>
    <s v="High"/>
    <x v="1"/>
  </r>
  <r>
    <x v="260"/>
    <x v="193"/>
    <d v="2024-12-28T00:00:00"/>
    <s v="C2267"/>
    <s v="Customer 1193"/>
    <s v="Male"/>
    <n v="40"/>
    <x v="0"/>
    <x v="0"/>
    <x v="0"/>
    <s v="Delhi"/>
    <s v="India"/>
    <s v="P353"/>
    <x v="0"/>
    <x v="5"/>
    <x v="5"/>
    <x v="5"/>
    <n v="10"/>
    <n v="1579"/>
    <x v="1"/>
    <n v="1136.8800000000001"/>
    <n v="13421.5"/>
    <n v="2052.6999999999998"/>
    <x v="2"/>
    <x v="1"/>
    <s v="Pending"/>
    <s v="Low"/>
    <x v="1"/>
  </r>
  <r>
    <x v="261"/>
    <x v="194"/>
    <d v="2024-07-17T00:00:00"/>
    <s v="C1021"/>
    <s v="Customer 227"/>
    <s v="Male"/>
    <n v="22"/>
    <x v="2"/>
    <x v="2"/>
    <x v="2"/>
    <s v="Mumbai"/>
    <s v="India"/>
    <s v="P119"/>
    <x v="0"/>
    <x v="0"/>
    <x v="0"/>
    <x v="0"/>
    <n v="1"/>
    <n v="1024"/>
    <x v="4"/>
    <n v="737.28"/>
    <n v="972.8"/>
    <n v="235.52"/>
    <x v="1"/>
    <x v="1"/>
    <s v="Delivered"/>
    <s v="Low"/>
    <x v="0"/>
  </r>
  <r>
    <x v="262"/>
    <x v="163"/>
    <d v="2024-04-01T00:00:00"/>
    <s v="C1470"/>
    <s v="Customer 965"/>
    <s v="Female"/>
    <n v="35"/>
    <x v="1"/>
    <x v="0"/>
    <x v="0"/>
    <s v="Delhi"/>
    <s v="India"/>
    <s v="P503"/>
    <x v="0"/>
    <x v="5"/>
    <x v="5"/>
    <x v="5"/>
    <n v="10"/>
    <n v="669"/>
    <x v="3"/>
    <n v="481.68"/>
    <n v="6021"/>
    <n v="1204.2"/>
    <x v="0"/>
    <x v="1"/>
    <s v="Delivered"/>
    <s v="High"/>
    <x v="0"/>
  </r>
  <r>
    <x v="263"/>
    <x v="76"/>
    <d v="2024-11-23T00:00:00"/>
    <s v="C1908"/>
    <s v="Customer 598"/>
    <s v="Female"/>
    <n v="55"/>
    <x v="0"/>
    <x v="2"/>
    <x v="2"/>
    <s v="Mumbai"/>
    <s v="India"/>
    <s v="P155"/>
    <x v="0"/>
    <x v="4"/>
    <x v="4"/>
    <x v="4"/>
    <n v="1"/>
    <n v="642"/>
    <x v="0"/>
    <n v="462.24"/>
    <n v="513.6"/>
    <n v="51.36"/>
    <x v="2"/>
    <x v="2"/>
    <s v="Delivered"/>
    <s v="High"/>
    <x v="1"/>
  </r>
  <r>
    <x v="264"/>
    <x v="195"/>
    <d v="2024-07-03T00:00:00"/>
    <s v="C1402"/>
    <s v="Customer 1368"/>
    <s v="Female"/>
    <n v="58"/>
    <x v="1"/>
    <x v="2"/>
    <x v="2"/>
    <s v="Mumbai"/>
    <s v="India"/>
    <s v="P841"/>
    <x v="0"/>
    <x v="4"/>
    <x v="4"/>
    <x v="4"/>
    <n v="3"/>
    <n v="343"/>
    <x v="1"/>
    <n v="246.96"/>
    <n v="874.65"/>
    <n v="133.77000000000001"/>
    <x v="0"/>
    <x v="0"/>
    <s v="Cancelled"/>
    <s v="High"/>
    <x v="1"/>
  </r>
  <r>
    <x v="265"/>
    <x v="196"/>
    <d v="2024-04-11T00:00:00"/>
    <s v="C1742"/>
    <s v="Customer 1092"/>
    <s v="Male"/>
    <n v="34"/>
    <x v="1"/>
    <x v="1"/>
    <x v="1"/>
    <s v="Kolkata"/>
    <s v="India"/>
    <s v="P392"/>
    <x v="0"/>
    <x v="1"/>
    <x v="1"/>
    <x v="1"/>
    <n v="10"/>
    <n v="1598"/>
    <x v="3"/>
    <n v="1150.56"/>
    <n v="14382"/>
    <n v="2876.4"/>
    <x v="2"/>
    <x v="2"/>
    <s v="Cancelled"/>
    <s v="Low"/>
    <x v="1"/>
  </r>
  <r>
    <x v="266"/>
    <x v="83"/>
    <d v="2024-01-09T00:00:00"/>
    <s v="C2453"/>
    <s v="Customer 1161"/>
    <s v="Male"/>
    <n v="46"/>
    <x v="1"/>
    <x v="3"/>
    <x v="3"/>
    <s v="Bengaluru"/>
    <s v="India"/>
    <s v="P702"/>
    <x v="0"/>
    <x v="2"/>
    <x v="2"/>
    <x v="2"/>
    <n v="3"/>
    <n v="1026"/>
    <x v="1"/>
    <n v="738.72"/>
    <n v="2616.3000000000002"/>
    <n v="400.14"/>
    <x v="2"/>
    <x v="2"/>
    <s v="Pending"/>
    <s v="High"/>
    <x v="1"/>
  </r>
  <r>
    <x v="267"/>
    <x v="150"/>
    <d v="2024-05-21T00:00:00"/>
    <s v="C2102"/>
    <s v="Customer 216"/>
    <s v="Female"/>
    <n v="56"/>
    <x v="2"/>
    <x v="1"/>
    <x v="1"/>
    <s v="Kolkata"/>
    <s v="India"/>
    <s v="P720"/>
    <x v="0"/>
    <x v="1"/>
    <x v="1"/>
    <x v="1"/>
    <n v="1"/>
    <n v="960"/>
    <x v="2"/>
    <n v="691.2"/>
    <n v="960"/>
    <n v="268.8"/>
    <x v="1"/>
    <x v="2"/>
    <s v="Cancelled"/>
    <s v="Low"/>
    <x v="0"/>
  </r>
  <r>
    <x v="268"/>
    <x v="197"/>
    <d v="2024-04-24T00:00:00"/>
    <s v="C2277"/>
    <s v="Customer 719"/>
    <s v="Female"/>
    <n v="21"/>
    <x v="1"/>
    <x v="1"/>
    <x v="1"/>
    <s v="Kolkata"/>
    <s v="India"/>
    <s v="P947"/>
    <x v="0"/>
    <x v="5"/>
    <x v="5"/>
    <x v="5"/>
    <n v="7"/>
    <n v="1808"/>
    <x v="3"/>
    <n v="1301.76"/>
    <n v="11390.4"/>
    <n v="2278.08"/>
    <x v="2"/>
    <x v="2"/>
    <s v="Delivered"/>
    <s v="High"/>
    <x v="0"/>
  </r>
  <r>
    <x v="269"/>
    <x v="26"/>
    <d v="2024-06-25T00:00:00"/>
    <s v="C1142"/>
    <s v="Customer 1327"/>
    <s v="Male"/>
    <n v="40"/>
    <x v="2"/>
    <x v="1"/>
    <x v="1"/>
    <s v="Kolkata"/>
    <s v="India"/>
    <s v="P564"/>
    <x v="2"/>
    <x v="4"/>
    <x v="4"/>
    <x v="4"/>
    <n v="5"/>
    <n v="1386"/>
    <x v="4"/>
    <n v="997.92"/>
    <n v="6583.5"/>
    <n v="1593.9"/>
    <x v="1"/>
    <x v="0"/>
    <s v="Delivered"/>
    <s v="High"/>
    <x v="0"/>
  </r>
  <r>
    <x v="270"/>
    <x v="176"/>
    <d v="2024-04-08T00:00:00"/>
    <s v="C2050"/>
    <s v="Customer 1104"/>
    <s v="Male"/>
    <n v="37"/>
    <x v="0"/>
    <x v="2"/>
    <x v="2"/>
    <s v="Mumbai"/>
    <s v="India"/>
    <s v="P875"/>
    <x v="0"/>
    <x v="5"/>
    <x v="5"/>
    <x v="5"/>
    <n v="5"/>
    <n v="1494"/>
    <x v="4"/>
    <n v="1075.68"/>
    <n v="7096.5"/>
    <n v="1718.1"/>
    <x v="0"/>
    <x v="2"/>
    <s v="Delivered"/>
    <s v="High"/>
    <x v="1"/>
  </r>
  <r>
    <x v="271"/>
    <x v="198"/>
    <d v="2024-04-29T00:00:00"/>
    <s v="C2036"/>
    <s v="Customer 1423"/>
    <s v="Female"/>
    <n v="61"/>
    <x v="2"/>
    <x v="2"/>
    <x v="2"/>
    <s v="Mumbai"/>
    <s v="India"/>
    <s v="P507"/>
    <x v="1"/>
    <x v="3"/>
    <x v="3"/>
    <x v="3"/>
    <n v="1"/>
    <n v="1655"/>
    <x v="1"/>
    <n v="1191.5999999999999"/>
    <n v="1406.75"/>
    <n v="215.15"/>
    <x v="0"/>
    <x v="1"/>
    <s v="Cancelled"/>
    <s v="Medium"/>
    <x v="1"/>
  </r>
  <r>
    <x v="272"/>
    <x v="199"/>
    <d v="2024-10-18T00:00:00"/>
    <s v="C1033"/>
    <s v="Customer 223"/>
    <s v="Female"/>
    <n v="47"/>
    <x v="2"/>
    <x v="0"/>
    <x v="0"/>
    <s v="Delhi"/>
    <s v="India"/>
    <s v="P835"/>
    <x v="1"/>
    <x v="3"/>
    <x v="3"/>
    <x v="3"/>
    <n v="8"/>
    <n v="1659"/>
    <x v="2"/>
    <n v="1194.48"/>
    <n v="13272"/>
    <n v="3716.16"/>
    <x v="1"/>
    <x v="2"/>
    <s v="Delivered"/>
    <s v="High"/>
    <x v="0"/>
  </r>
  <r>
    <x v="273"/>
    <x v="200"/>
    <d v="2024-07-05T00:00:00"/>
    <s v="C1242"/>
    <s v="Customer 1091"/>
    <s v="Female"/>
    <n v="50"/>
    <x v="1"/>
    <x v="0"/>
    <x v="0"/>
    <s v="Delhi"/>
    <s v="India"/>
    <s v="P895"/>
    <x v="0"/>
    <x v="5"/>
    <x v="5"/>
    <x v="5"/>
    <n v="7"/>
    <n v="1071"/>
    <x v="1"/>
    <n v="771.12"/>
    <n v="6372.45"/>
    <n v="974.61"/>
    <x v="1"/>
    <x v="1"/>
    <s v="Pending"/>
    <s v="Low"/>
    <x v="0"/>
  </r>
  <r>
    <x v="274"/>
    <x v="201"/>
    <d v="2024-12-06T00:00:00"/>
    <s v="C2364"/>
    <s v="Customer 594"/>
    <s v="Male"/>
    <n v="28"/>
    <x v="1"/>
    <x v="0"/>
    <x v="0"/>
    <s v="Delhi"/>
    <s v="India"/>
    <s v="P809"/>
    <x v="2"/>
    <x v="2"/>
    <x v="2"/>
    <x v="2"/>
    <n v="5"/>
    <n v="606"/>
    <x v="3"/>
    <n v="436.32"/>
    <n v="2727"/>
    <n v="545.4"/>
    <x v="0"/>
    <x v="0"/>
    <s v="Pending"/>
    <s v="Low"/>
    <x v="1"/>
  </r>
  <r>
    <x v="275"/>
    <x v="199"/>
    <d v="2024-10-24T00:00:00"/>
    <s v="C1451"/>
    <s v="Customer 99"/>
    <s v="Male"/>
    <n v="19"/>
    <x v="1"/>
    <x v="1"/>
    <x v="1"/>
    <s v="Kolkata"/>
    <s v="India"/>
    <s v="P445"/>
    <x v="0"/>
    <x v="5"/>
    <x v="5"/>
    <x v="5"/>
    <n v="5"/>
    <n v="350"/>
    <x v="1"/>
    <n v="252"/>
    <n v="1487.5"/>
    <n v="227.5"/>
    <x v="2"/>
    <x v="1"/>
    <s v="Cancelled"/>
    <s v="High"/>
    <x v="0"/>
  </r>
  <r>
    <x v="276"/>
    <x v="202"/>
    <d v="2024-03-12T00:00:00"/>
    <s v="C1175"/>
    <s v="Customer 130"/>
    <s v="Male"/>
    <n v="40"/>
    <x v="1"/>
    <x v="2"/>
    <x v="2"/>
    <s v="Mumbai"/>
    <s v="India"/>
    <s v="P993"/>
    <x v="2"/>
    <x v="4"/>
    <x v="4"/>
    <x v="4"/>
    <n v="2"/>
    <n v="1066"/>
    <x v="1"/>
    <n v="767.52"/>
    <n v="1812.2"/>
    <n v="277.16000000000003"/>
    <x v="1"/>
    <x v="2"/>
    <s v="Cancelled"/>
    <s v="Low"/>
    <x v="1"/>
  </r>
  <r>
    <x v="277"/>
    <x v="11"/>
    <d v="2024-04-25T00:00:00"/>
    <s v="C1097"/>
    <s v="Customer 186"/>
    <s v="Male"/>
    <n v="61"/>
    <x v="2"/>
    <x v="3"/>
    <x v="0"/>
    <s v="Delhi"/>
    <s v="India"/>
    <s v="P805"/>
    <x v="0"/>
    <x v="5"/>
    <x v="5"/>
    <x v="5"/>
    <n v="1"/>
    <n v="1009"/>
    <x v="4"/>
    <n v="726.48"/>
    <n v="958.55"/>
    <n v="232.07"/>
    <x v="0"/>
    <x v="1"/>
    <s v="Delivered"/>
    <s v="High"/>
    <x v="0"/>
  </r>
  <r>
    <x v="278"/>
    <x v="203"/>
    <d v="2024-07-20T00:00:00"/>
    <s v="C1230"/>
    <s v="Customer 967"/>
    <s v="Female"/>
    <n v="44"/>
    <x v="0"/>
    <x v="3"/>
    <x v="2"/>
    <s v="Mumbai"/>
    <s v="India"/>
    <s v="P850"/>
    <x v="2"/>
    <x v="2"/>
    <x v="2"/>
    <x v="2"/>
    <n v="4"/>
    <n v="1411"/>
    <x v="0"/>
    <n v="1015.92"/>
    <n v="4515.2"/>
    <n v="451.52"/>
    <x v="2"/>
    <x v="0"/>
    <s v="Delivered"/>
    <s v="Medium"/>
    <x v="0"/>
  </r>
  <r>
    <x v="279"/>
    <x v="188"/>
    <d v="2024-12-21T00:00:00"/>
    <s v="C1858"/>
    <s v="Customer 263"/>
    <s v="Female"/>
    <n v="37"/>
    <x v="1"/>
    <x v="3"/>
    <x v="0"/>
    <s v="Delhi"/>
    <s v="India"/>
    <s v="P604"/>
    <x v="1"/>
    <x v="3"/>
    <x v="3"/>
    <x v="3"/>
    <n v="7"/>
    <n v="700"/>
    <x v="2"/>
    <n v="504"/>
    <n v="4900"/>
    <n v="1372"/>
    <x v="2"/>
    <x v="2"/>
    <s v="Pending"/>
    <s v="High"/>
    <x v="0"/>
  </r>
  <r>
    <x v="280"/>
    <x v="148"/>
    <d v="2024-03-14T00:00:00"/>
    <s v="C1793"/>
    <s v="Customer 1376"/>
    <s v="Male"/>
    <n v="41"/>
    <x v="1"/>
    <x v="3"/>
    <x v="0"/>
    <s v="Delhi"/>
    <s v="India"/>
    <s v="P652"/>
    <x v="2"/>
    <x v="4"/>
    <x v="4"/>
    <x v="4"/>
    <n v="10"/>
    <n v="895"/>
    <x v="0"/>
    <n v="644.4"/>
    <n v="7160"/>
    <n v="716"/>
    <x v="1"/>
    <x v="0"/>
    <s v="Pending"/>
    <s v="Low"/>
    <x v="1"/>
  </r>
  <r>
    <x v="281"/>
    <x v="120"/>
    <d v="2024-02-02T00:00:00"/>
    <s v="C1279"/>
    <s v="Customer 1020"/>
    <s v="Male"/>
    <n v="52"/>
    <x v="0"/>
    <x v="3"/>
    <x v="3"/>
    <s v="Bengaluru"/>
    <s v="India"/>
    <s v="P304"/>
    <x v="0"/>
    <x v="5"/>
    <x v="5"/>
    <x v="5"/>
    <n v="3"/>
    <n v="1763"/>
    <x v="3"/>
    <n v="1269.3599999999999"/>
    <n v="4760.1000000000004"/>
    <n v="952.02"/>
    <x v="2"/>
    <x v="2"/>
    <s v="Delivered"/>
    <s v="Medium"/>
    <x v="1"/>
  </r>
  <r>
    <x v="282"/>
    <x v="204"/>
    <d v="2024-07-04T00:00:00"/>
    <s v="C1089"/>
    <s v="Customer 1288"/>
    <s v="Male"/>
    <n v="64"/>
    <x v="2"/>
    <x v="3"/>
    <x v="2"/>
    <s v="Mumbai"/>
    <s v="India"/>
    <s v="P947"/>
    <x v="2"/>
    <x v="4"/>
    <x v="4"/>
    <x v="4"/>
    <n v="5"/>
    <n v="922"/>
    <x v="4"/>
    <n v="663.84"/>
    <n v="4379.5"/>
    <n v="1060.3"/>
    <x v="0"/>
    <x v="1"/>
    <s v="Delivered"/>
    <s v="Low"/>
    <x v="0"/>
  </r>
  <r>
    <x v="283"/>
    <x v="34"/>
    <d v="2024-03-17T00:00:00"/>
    <s v="C2232"/>
    <s v="Customer 703"/>
    <s v="Female"/>
    <n v="38"/>
    <x v="0"/>
    <x v="3"/>
    <x v="3"/>
    <s v="Bengaluru"/>
    <s v="India"/>
    <s v="P487"/>
    <x v="2"/>
    <x v="4"/>
    <x v="4"/>
    <x v="4"/>
    <n v="1"/>
    <n v="1135"/>
    <x v="4"/>
    <n v="817.2"/>
    <n v="1078.25"/>
    <n v="261.05"/>
    <x v="2"/>
    <x v="1"/>
    <s v="Cancelled"/>
    <s v="High"/>
    <x v="0"/>
  </r>
  <r>
    <x v="284"/>
    <x v="63"/>
    <d v="2024-01-31T00:00:00"/>
    <s v="C1963"/>
    <s v="Customer 1242"/>
    <s v="Male"/>
    <n v="32"/>
    <x v="0"/>
    <x v="3"/>
    <x v="2"/>
    <s v="Mumbai"/>
    <s v="India"/>
    <s v="P982"/>
    <x v="1"/>
    <x v="3"/>
    <x v="3"/>
    <x v="3"/>
    <n v="1"/>
    <n v="684"/>
    <x v="2"/>
    <n v="492.48"/>
    <n v="684"/>
    <n v="191.52"/>
    <x v="2"/>
    <x v="2"/>
    <s v="Delivered"/>
    <s v="Low"/>
    <x v="0"/>
  </r>
  <r>
    <x v="285"/>
    <x v="32"/>
    <d v="2024-09-27T00:00:00"/>
    <s v="C1507"/>
    <s v="Customer 1069"/>
    <s v="Female"/>
    <n v="26"/>
    <x v="1"/>
    <x v="3"/>
    <x v="1"/>
    <s v="Kolkata"/>
    <s v="India"/>
    <s v="P980"/>
    <x v="1"/>
    <x v="1"/>
    <x v="1"/>
    <x v="1"/>
    <n v="3"/>
    <n v="1646"/>
    <x v="2"/>
    <n v="1185.1199999999999"/>
    <n v="4938"/>
    <n v="1382.64"/>
    <x v="1"/>
    <x v="1"/>
    <s v="Delivered"/>
    <s v="High"/>
    <x v="1"/>
  </r>
  <r>
    <x v="286"/>
    <x v="136"/>
    <d v="2024-09-05T00:00:00"/>
    <s v="C1300"/>
    <s v="Customer 264"/>
    <s v="Male"/>
    <n v="47"/>
    <x v="2"/>
    <x v="3"/>
    <x v="2"/>
    <s v="Mumbai"/>
    <s v="India"/>
    <s v="P127"/>
    <x v="2"/>
    <x v="4"/>
    <x v="4"/>
    <x v="4"/>
    <n v="1"/>
    <n v="497"/>
    <x v="3"/>
    <n v="357.84"/>
    <n v="447.3"/>
    <n v="89.46"/>
    <x v="2"/>
    <x v="1"/>
    <s v="Pending"/>
    <s v="High"/>
    <x v="1"/>
  </r>
  <r>
    <x v="287"/>
    <x v="22"/>
    <d v="2024-05-17T00:00:00"/>
    <s v="C1489"/>
    <s v="Customer 1405"/>
    <s v="Female"/>
    <n v="62"/>
    <x v="1"/>
    <x v="3"/>
    <x v="3"/>
    <s v="Bengaluru"/>
    <s v="India"/>
    <s v="P520"/>
    <x v="0"/>
    <x v="0"/>
    <x v="0"/>
    <x v="0"/>
    <n v="5"/>
    <n v="1837"/>
    <x v="2"/>
    <n v="1322.64"/>
    <n v="9185"/>
    <n v="2571.8000000000002"/>
    <x v="1"/>
    <x v="0"/>
    <s v="Delivered"/>
    <s v="Low"/>
    <x v="1"/>
  </r>
  <r>
    <x v="288"/>
    <x v="22"/>
    <d v="2024-05-18T00:00:00"/>
    <s v="C2070"/>
    <s v="Customer 662"/>
    <s v="Female"/>
    <n v="40"/>
    <x v="0"/>
    <x v="2"/>
    <x v="2"/>
    <s v="Mumbai"/>
    <s v="India"/>
    <s v="P398"/>
    <x v="2"/>
    <x v="2"/>
    <x v="2"/>
    <x v="2"/>
    <n v="1"/>
    <n v="1715"/>
    <x v="0"/>
    <n v="1234.8"/>
    <n v="1372"/>
    <n v="137.19999999999999"/>
    <x v="1"/>
    <x v="2"/>
    <s v="Pending"/>
    <s v="High"/>
    <x v="1"/>
  </r>
  <r>
    <x v="289"/>
    <x v="205"/>
    <d v="2024-04-29T00:00:00"/>
    <s v="C1227"/>
    <s v="Customer 1347"/>
    <s v="Male"/>
    <n v="21"/>
    <x v="0"/>
    <x v="1"/>
    <x v="1"/>
    <s v="Kolkata"/>
    <s v="India"/>
    <s v="P422"/>
    <x v="1"/>
    <x v="1"/>
    <x v="1"/>
    <x v="1"/>
    <n v="3"/>
    <n v="150"/>
    <x v="3"/>
    <n v="108"/>
    <n v="405"/>
    <n v="81"/>
    <x v="2"/>
    <x v="1"/>
    <s v="Pending"/>
    <s v="Medium"/>
    <x v="1"/>
  </r>
  <r>
    <x v="290"/>
    <x v="206"/>
    <d v="2024-02-07T00:00:00"/>
    <s v="C1907"/>
    <s v="Customer 602"/>
    <s v="Male"/>
    <n v="41"/>
    <x v="0"/>
    <x v="1"/>
    <x v="1"/>
    <s v="Kolkata"/>
    <s v="India"/>
    <s v="P928"/>
    <x v="1"/>
    <x v="1"/>
    <x v="1"/>
    <x v="1"/>
    <n v="9"/>
    <n v="420"/>
    <x v="2"/>
    <n v="302.39999999999998"/>
    <n v="3780"/>
    <n v="1058.4000000000001"/>
    <x v="2"/>
    <x v="2"/>
    <s v="Pending"/>
    <s v="Medium"/>
    <x v="1"/>
  </r>
  <r>
    <x v="291"/>
    <x v="207"/>
    <d v="2024-09-09T00:00:00"/>
    <s v="C1323"/>
    <s v="Customer 1445"/>
    <s v="Male"/>
    <n v="41"/>
    <x v="1"/>
    <x v="0"/>
    <x v="0"/>
    <s v="Delhi"/>
    <s v="India"/>
    <s v="P493"/>
    <x v="2"/>
    <x v="4"/>
    <x v="4"/>
    <x v="4"/>
    <n v="6"/>
    <n v="284"/>
    <x v="2"/>
    <n v="204.48"/>
    <n v="1704"/>
    <n v="477.12"/>
    <x v="2"/>
    <x v="1"/>
    <s v="Cancelled"/>
    <s v="High"/>
    <x v="0"/>
  </r>
  <r>
    <x v="292"/>
    <x v="208"/>
    <d v="2024-07-26T00:00:00"/>
    <s v="C1475"/>
    <s v="Customer 373"/>
    <s v="Male"/>
    <n v="46"/>
    <x v="0"/>
    <x v="3"/>
    <x v="3"/>
    <s v="Bengaluru"/>
    <s v="India"/>
    <s v="P394"/>
    <x v="2"/>
    <x v="4"/>
    <x v="4"/>
    <x v="4"/>
    <n v="6"/>
    <n v="1547"/>
    <x v="2"/>
    <n v="1113.8399999999999"/>
    <n v="9282"/>
    <n v="2598.96"/>
    <x v="0"/>
    <x v="1"/>
    <s v="Delivered"/>
    <s v="High"/>
    <x v="1"/>
  </r>
  <r>
    <x v="293"/>
    <x v="147"/>
    <d v="2024-08-26T00:00:00"/>
    <s v="C1805"/>
    <s v="Customer 944"/>
    <s v="Female"/>
    <n v="41"/>
    <x v="1"/>
    <x v="1"/>
    <x v="1"/>
    <s v="Kolkata"/>
    <s v="India"/>
    <s v="P776"/>
    <x v="0"/>
    <x v="0"/>
    <x v="0"/>
    <x v="0"/>
    <n v="3"/>
    <n v="1575"/>
    <x v="4"/>
    <n v="1134"/>
    <n v="4488.75"/>
    <n v="1086.75"/>
    <x v="1"/>
    <x v="1"/>
    <s v="Delivered"/>
    <s v="High"/>
    <x v="1"/>
  </r>
  <r>
    <x v="294"/>
    <x v="209"/>
    <d v="2024-10-26T00:00:00"/>
    <s v="C1775"/>
    <s v="Customer 1154"/>
    <s v="Female"/>
    <n v="44"/>
    <x v="0"/>
    <x v="0"/>
    <x v="0"/>
    <s v="Delhi"/>
    <s v="India"/>
    <s v="P332"/>
    <x v="1"/>
    <x v="3"/>
    <x v="3"/>
    <x v="3"/>
    <n v="9"/>
    <n v="1158"/>
    <x v="4"/>
    <n v="833.76"/>
    <n v="9900.9"/>
    <n v="2397.06"/>
    <x v="2"/>
    <x v="0"/>
    <s v="Pending"/>
    <s v="Medium"/>
    <x v="1"/>
  </r>
  <r>
    <x v="295"/>
    <x v="210"/>
    <d v="2024-09-27T00:00:00"/>
    <s v="C1752"/>
    <s v="Customer 49"/>
    <s v="Male"/>
    <n v="60"/>
    <x v="2"/>
    <x v="1"/>
    <x v="1"/>
    <s v="Kolkata"/>
    <s v="India"/>
    <s v="P894"/>
    <x v="1"/>
    <x v="3"/>
    <x v="3"/>
    <x v="3"/>
    <n v="5"/>
    <n v="1903"/>
    <x v="2"/>
    <n v="1370.16"/>
    <n v="9515"/>
    <n v="2664.2"/>
    <x v="1"/>
    <x v="1"/>
    <s v="Cancelled"/>
    <s v="High"/>
    <x v="1"/>
  </r>
  <r>
    <x v="296"/>
    <x v="211"/>
    <d v="2024-06-09T00:00:00"/>
    <s v="C1737"/>
    <s v="Customer 69"/>
    <s v="Female"/>
    <n v="59"/>
    <x v="2"/>
    <x v="3"/>
    <x v="3"/>
    <s v="Bengaluru"/>
    <s v="India"/>
    <s v="P621"/>
    <x v="0"/>
    <x v="0"/>
    <x v="0"/>
    <x v="0"/>
    <n v="3"/>
    <n v="1609"/>
    <x v="1"/>
    <n v="1158.48"/>
    <n v="4102.95"/>
    <n v="627.51"/>
    <x v="2"/>
    <x v="1"/>
    <s v="Pending"/>
    <s v="Low"/>
    <x v="0"/>
  </r>
  <r>
    <x v="297"/>
    <x v="160"/>
    <d v="2024-03-18T00:00:00"/>
    <s v="C2074"/>
    <s v="Customer 562"/>
    <s v="Female"/>
    <n v="37"/>
    <x v="1"/>
    <x v="0"/>
    <x v="0"/>
    <s v="Delhi"/>
    <s v="India"/>
    <s v="P323"/>
    <x v="0"/>
    <x v="1"/>
    <x v="1"/>
    <x v="1"/>
    <n v="9"/>
    <n v="1990"/>
    <x v="3"/>
    <n v="1432.8"/>
    <n v="16119"/>
    <n v="3223.8"/>
    <x v="0"/>
    <x v="1"/>
    <s v="Delivered"/>
    <s v="Low"/>
    <x v="0"/>
  </r>
  <r>
    <x v="298"/>
    <x v="212"/>
    <d v="2024-11-04T00:00:00"/>
    <s v="C1736"/>
    <s v="Customer 762"/>
    <s v="Male"/>
    <n v="62"/>
    <x v="1"/>
    <x v="3"/>
    <x v="3"/>
    <s v="Bengaluru"/>
    <s v="India"/>
    <s v="P985"/>
    <x v="0"/>
    <x v="4"/>
    <x v="4"/>
    <x v="4"/>
    <n v="6"/>
    <n v="1465"/>
    <x v="2"/>
    <n v="1054.8"/>
    <n v="8790"/>
    <n v="2461.1999999999998"/>
    <x v="0"/>
    <x v="2"/>
    <s v="Pending"/>
    <s v="High"/>
    <x v="0"/>
  </r>
  <r>
    <x v="299"/>
    <x v="213"/>
    <d v="2024-06-06T00:00:00"/>
    <s v="C1229"/>
    <s v="Customer 299"/>
    <s v="Female"/>
    <n v="46"/>
    <x v="1"/>
    <x v="3"/>
    <x v="3"/>
    <s v="Bengaluru"/>
    <s v="India"/>
    <s v="P115"/>
    <x v="0"/>
    <x v="0"/>
    <x v="0"/>
    <x v="0"/>
    <n v="9"/>
    <n v="455"/>
    <x v="2"/>
    <n v="327.60000000000002"/>
    <n v="4095"/>
    <n v="1146.5999999999999"/>
    <x v="2"/>
    <x v="2"/>
    <s v="Pending"/>
    <s v="Medium"/>
    <x v="0"/>
  </r>
  <r>
    <x v="300"/>
    <x v="214"/>
    <d v="2024-07-19T00:00:00"/>
    <s v="C1443"/>
    <s v="Customer 473"/>
    <s v="Male"/>
    <n v="28"/>
    <x v="1"/>
    <x v="2"/>
    <x v="2"/>
    <s v="Mumbai"/>
    <s v="India"/>
    <s v="P100"/>
    <x v="0"/>
    <x v="0"/>
    <x v="0"/>
    <x v="0"/>
    <n v="3"/>
    <n v="562"/>
    <x v="0"/>
    <n v="404.64"/>
    <n v="1348.8"/>
    <n v="134.88"/>
    <x v="1"/>
    <x v="1"/>
    <s v="Cancelled"/>
    <s v="Medium"/>
    <x v="0"/>
  </r>
  <r>
    <x v="301"/>
    <x v="215"/>
    <d v="2024-10-19T00:00:00"/>
    <s v="C1062"/>
    <s v="Customer 1007"/>
    <s v="Female"/>
    <n v="25"/>
    <x v="0"/>
    <x v="2"/>
    <x v="2"/>
    <s v="Mumbai"/>
    <s v="India"/>
    <s v="P871"/>
    <x v="0"/>
    <x v="5"/>
    <x v="5"/>
    <x v="5"/>
    <n v="2"/>
    <n v="1742"/>
    <x v="0"/>
    <n v="1254.24"/>
    <n v="2787.2"/>
    <n v="278.72000000000003"/>
    <x v="2"/>
    <x v="1"/>
    <s v="Delivered"/>
    <s v="High"/>
    <x v="0"/>
  </r>
  <r>
    <x v="302"/>
    <x v="68"/>
    <d v="2024-03-17T00:00:00"/>
    <s v="C2121"/>
    <s v="Customer 1083"/>
    <s v="Male"/>
    <n v="42"/>
    <x v="1"/>
    <x v="1"/>
    <x v="1"/>
    <s v="Kolkata"/>
    <s v="India"/>
    <s v="P907"/>
    <x v="0"/>
    <x v="0"/>
    <x v="0"/>
    <x v="0"/>
    <n v="2"/>
    <n v="494"/>
    <x v="3"/>
    <n v="355.68"/>
    <n v="889.2"/>
    <n v="177.84"/>
    <x v="1"/>
    <x v="0"/>
    <s v="Cancelled"/>
    <s v="Low"/>
    <x v="0"/>
  </r>
  <r>
    <x v="303"/>
    <x v="216"/>
    <d v="2024-11-21T00:00:00"/>
    <s v="C2097"/>
    <s v="Customer 471"/>
    <s v="Female"/>
    <n v="31"/>
    <x v="2"/>
    <x v="2"/>
    <x v="2"/>
    <s v="Mumbai"/>
    <s v="India"/>
    <s v="P258"/>
    <x v="1"/>
    <x v="3"/>
    <x v="3"/>
    <x v="3"/>
    <n v="6"/>
    <n v="1998"/>
    <x v="1"/>
    <n v="1438.56"/>
    <n v="10189.799999999999"/>
    <n v="1558.44"/>
    <x v="2"/>
    <x v="2"/>
    <s v="Delivered"/>
    <s v="Medium"/>
    <x v="0"/>
  </r>
  <r>
    <x v="304"/>
    <x v="127"/>
    <d v="2024-08-19T00:00:00"/>
    <s v="C1713"/>
    <s v="Customer 727"/>
    <s v="Male"/>
    <n v="34"/>
    <x v="1"/>
    <x v="2"/>
    <x v="2"/>
    <s v="Mumbai"/>
    <s v="India"/>
    <s v="P762"/>
    <x v="1"/>
    <x v="2"/>
    <x v="2"/>
    <x v="2"/>
    <n v="4"/>
    <n v="280"/>
    <x v="3"/>
    <n v="201.6"/>
    <n v="1008"/>
    <n v="201.6"/>
    <x v="1"/>
    <x v="0"/>
    <s v="Pending"/>
    <s v="High"/>
    <x v="0"/>
  </r>
  <r>
    <x v="305"/>
    <x v="217"/>
    <d v="2024-02-12T00:00:00"/>
    <s v="C2375"/>
    <s v="Customer 901"/>
    <s v="Female"/>
    <n v="28"/>
    <x v="0"/>
    <x v="1"/>
    <x v="1"/>
    <s v="Kolkata"/>
    <s v="India"/>
    <s v="P259"/>
    <x v="1"/>
    <x v="1"/>
    <x v="1"/>
    <x v="1"/>
    <n v="4"/>
    <n v="1620"/>
    <x v="2"/>
    <n v="1166.4000000000001"/>
    <n v="6480"/>
    <n v="1814.4"/>
    <x v="2"/>
    <x v="1"/>
    <s v="Cancelled"/>
    <s v="High"/>
    <x v="0"/>
  </r>
  <r>
    <x v="306"/>
    <x v="3"/>
    <d v="2024-12-27T00:00:00"/>
    <s v="C2359"/>
    <s v="Customer 127"/>
    <s v="Female"/>
    <n v="29"/>
    <x v="1"/>
    <x v="1"/>
    <x v="1"/>
    <s v="Kolkata"/>
    <s v="India"/>
    <s v="P475"/>
    <x v="1"/>
    <x v="0"/>
    <x v="0"/>
    <x v="0"/>
    <n v="8"/>
    <n v="216"/>
    <x v="0"/>
    <n v="155.52000000000001"/>
    <n v="1382.4"/>
    <n v="138.24"/>
    <x v="2"/>
    <x v="2"/>
    <s v="Pending"/>
    <s v="High"/>
    <x v="0"/>
  </r>
  <r>
    <x v="307"/>
    <x v="218"/>
    <d v="2024-09-20T00:00:00"/>
    <s v="C1920"/>
    <s v="Customer 339"/>
    <s v="Female"/>
    <n v="41"/>
    <x v="1"/>
    <x v="2"/>
    <x v="2"/>
    <s v="Mumbai"/>
    <s v="India"/>
    <s v="P757"/>
    <x v="1"/>
    <x v="0"/>
    <x v="0"/>
    <x v="0"/>
    <n v="5"/>
    <n v="1270"/>
    <x v="4"/>
    <n v="914.4"/>
    <n v="6032.5"/>
    <n v="1460.5"/>
    <x v="0"/>
    <x v="1"/>
    <s v="Cancelled"/>
    <s v="Low"/>
    <x v="1"/>
  </r>
  <r>
    <x v="308"/>
    <x v="175"/>
    <d v="2024-09-24T00:00:00"/>
    <s v="C1575"/>
    <s v="Customer 1184"/>
    <s v="Male"/>
    <n v="21"/>
    <x v="2"/>
    <x v="1"/>
    <x v="1"/>
    <s v="Kolkata"/>
    <s v="India"/>
    <s v="P531"/>
    <x v="1"/>
    <x v="2"/>
    <x v="2"/>
    <x v="2"/>
    <n v="7"/>
    <n v="454"/>
    <x v="4"/>
    <n v="326.88"/>
    <n v="3019.1"/>
    <n v="730.94"/>
    <x v="0"/>
    <x v="0"/>
    <s v="Delivered"/>
    <s v="Medium"/>
    <x v="0"/>
  </r>
  <r>
    <x v="309"/>
    <x v="219"/>
    <d v="2024-03-11T00:00:00"/>
    <s v="C1906"/>
    <s v="Customer 4"/>
    <s v="Female"/>
    <n v="39"/>
    <x v="2"/>
    <x v="2"/>
    <x v="2"/>
    <s v="Mumbai"/>
    <s v="India"/>
    <s v="P452"/>
    <x v="0"/>
    <x v="5"/>
    <x v="5"/>
    <x v="5"/>
    <n v="8"/>
    <n v="840"/>
    <x v="0"/>
    <n v="604.79999999999995"/>
    <n v="5376"/>
    <n v="537.6"/>
    <x v="1"/>
    <x v="0"/>
    <s v="Pending"/>
    <s v="High"/>
    <x v="0"/>
  </r>
  <r>
    <x v="310"/>
    <x v="220"/>
    <d v="2024-08-21T00:00:00"/>
    <s v="C1158"/>
    <s v="Customer 136"/>
    <s v="Male"/>
    <n v="64"/>
    <x v="1"/>
    <x v="0"/>
    <x v="0"/>
    <s v="Delhi"/>
    <s v="India"/>
    <s v="P304"/>
    <x v="1"/>
    <x v="1"/>
    <x v="1"/>
    <x v="1"/>
    <n v="4"/>
    <n v="468"/>
    <x v="2"/>
    <n v="336.96"/>
    <n v="1872"/>
    <n v="524.16"/>
    <x v="0"/>
    <x v="1"/>
    <s v="Delivered"/>
    <s v="High"/>
    <x v="0"/>
  </r>
  <r>
    <x v="311"/>
    <x v="72"/>
    <d v="2024-12-20T00:00:00"/>
    <s v="C1940"/>
    <s v="Customer 235"/>
    <s v="Female"/>
    <n v="50"/>
    <x v="1"/>
    <x v="0"/>
    <x v="0"/>
    <s v="Delhi"/>
    <s v="India"/>
    <s v="P564"/>
    <x v="2"/>
    <x v="4"/>
    <x v="4"/>
    <x v="4"/>
    <n v="2"/>
    <n v="1954"/>
    <x v="2"/>
    <n v="1406.88"/>
    <n v="3908"/>
    <n v="1094.24"/>
    <x v="1"/>
    <x v="1"/>
    <s v="Pending"/>
    <s v="Low"/>
    <x v="0"/>
  </r>
  <r>
    <x v="312"/>
    <x v="92"/>
    <d v="2024-07-28T00:00:00"/>
    <s v="C2401"/>
    <s v="Customer 600"/>
    <s v="Male"/>
    <n v="48"/>
    <x v="2"/>
    <x v="3"/>
    <x v="3"/>
    <s v="Bengaluru"/>
    <s v="India"/>
    <s v="P288"/>
    <x v="0"/>
    <x v="5"/>
    <x v="5"/>
    <x v="5"/>
    <n v="6"/>
    <n v="513"/>
    <x v="1"/>
    <n v="369.36"/>
    <n v="2616.3000000000002"/>
    <n v="400.14"/>
    <x v="0"/>
    <x v="2"/>
    <s v="Delivered"/>
    <s v="High"/>
    <x v="1"/>
  </r>
  <r>
    <x v="313"/>
    <x v="173"/>
    <d v="2024-10-29T00:00:00"/>
    <s v="C1269"/>
    <s v="Customer 1146"/>
    <s v="Male"/>
    <n v="45"/>
    <x v="1"/>
    <x v="3"/>
    <x v="3"/>
    <s v="Bengaluru"/>
    <s v="India"/>
    <s v="P576"/>
    <x v="2"/>
    <x v="4"/>
    <x v="4"/>
    <x v="4"/>
    <n v="3"/>
    <n v="1405"/>
    <x v="4"/>
    <n v="1011.6"/>
    <n v="4004.25"/>
    <n v="969.45"/>
    <x v="0"/>
    <x v="0"/>
    <s v="Cancelled"/>
    <s v="High"/>
    <x v="1"/>
  </r>
  <r>
    <x v="314"/>
    <x v="100"/>
    <d v="2024-03-21T00:00:00"/>
    <s v="C1183"/>
    <s v="Customer 1220"/>
    <s v="Male"/>
    <n v="32"/>
    <x v="1"/>
    <x v="3"/>
    <x v="3"/>
    <s v="Bengaluru"/>
    <s v="India"/>
    <s v="P230"/>
    <x v="0"/>
    <x v="0"/>
    <x v="0"/>
    <x v="0"/>
    <n v="10"/>
    <n v="950"/>
    <x v="4"/>
    <n v="684"/>
    <n v="9025"/>
    <n v="2185"/>
    <x v="2"/>
    <x v="2"/>
    <s v="Cancelled"/>
    <s v="Low"/>
    <x v="1"/>
  </r>
  <r>
    <x v="315"/>
    <x v="120"/>
    <d v="2024-02-06T00:00:00"/>
    <s v="C1609"/>
    <s v="Customer 1190"/>
    <s v="Male"/>
    <n v="30"/>
    <x v="1"/>
    <x v="0"/>
    <x v="0"/>
    <s v="Delhi"/>
    <s v="India"/>
    <s v="P566"/>
    <x v="0"/>
    <x v="0"/>
    <x v="0"/>
    <x v="0"/>
    <n v="3"/>
    <n v="1989"/>
    <x v="3"/>
    <n v="1432.08"/>
    <n v="5370.3"/>
    <n v="1074.06"/>
    <x v="1"/>
    <x v="2"/>
    <s v="Pending"/>
    <s v="Medium"/>
    <x v="0"/>
  </r>
  <r>
    <x v="316"/>
    <x v="71"/>
    <d v="2024-09-14T00:00:00"/>
    <s v="C1608"/>
    <s v="Customer 413"/>
    <s v="Male"/>
    <n v="44"/>
    <x v="1"/>
    <x v="0"/>
    <x v="0"/>
    <s v="Delhi"/>
    <s v="India"/>
    <s v="P884"/>
    <x v="0"/>
    <x v="0"/>
    <x v="0"/>
    <x v="0"/>
    <n v="7"/>
    <n v="1303"/>
    <x v="1"/>
    <n v="938.16"/>
    <n v="7752.85"/>
    <n v="1185.73"/>
    <x v="1"/>
    <x v="2"/>
    <s v="Cancelled"/>
    <s v="High"/>
    <x v="1"/>
  </r>
  <r>
    <x v="317"/>
    <x v="51"/>
    <d v="2024-11-08T00:00:00"/>
    <s v="C1802"/>
    <s v="Customer 581"/>
    <s v="Female"/>
    <n v="51"/>
    <x v="2"/>
    <x v="0"/>
    <x v="0"/>
    <s v="Delhi"/>
    <s v="India"/>
    <s v="P391"/>
    <x v="2"/>
    <x v="2"/>
    <x v="2"/>
    <x v="2"/>
    <n v="2"/>
    <n v="142"/>
    <x v="0"/>
    <n v="102.24"/>
    <n v="227.2"/>
    <n v="22.72"/>
    <x v="0"/>
    <x v="2"/>
    <s v="Cancelled"/>
    <s v="Medium"/>
    <x v="1"/>
  </r>
  <r>
    <x v="318"/>
    <x v="56"/>
    <d v="2024-06-26T00:00:00"/>
    <s v="C2361"/>
    <s v="Customer 114"/>
    <s v="Female"/>
    <n v="25"/>
    <x v="1"/>
    <x v="2"/>
    <x v="2"/>
    <s v="Mumbai"/>
    <s v="India"/>
    <s v="P371"/>
    <x v="1"/>
    <x v="3"/>
    <x v="3"/>
    <x v="3"/>
    <n v="8"/>
    <n v="1214"/>
    <x v="0"/>
    <n v="874.08"/>
    <n v="7769.6"/>
    <n v="776.96"/>
    <x v="1"/>
    <x v="0"/>
    <s v="Pending"/>
    <s v="Low"/>
    <x v="0"/>
  </r>
  <r>
    <x v="319"/>
    <x v="158"/>
    <d v="2024-10-12T00:00:00"/>
    <s v="C2212"/>
    <s v="Customer 747"/>
    <s v="Female"/>
    <n v="64"/>
    <x v="2"/>
    <x v="3"/>
    <x v="3"/>
    <s v="Bengaluru"/>
    <s v="India"/>
    <s v="P618"/>
    <x v="2"/>
    <x v="2"/>
    <x v="2"/>
    <x v="2"/>
    <n v="7"/>
    <n v="1546"/>
    <x v="3"/>
    <n v="1113.1199999999999"/>
    <n v="9739.7999999999993"/>
    <n v="1947.96"/>
    <x v="1"/>
    <x v="0"/>
    <s v="Pending"/>
    <s v="Medium"/>
    <x v="0"/>
  </r>
  <r>
    <x v="320"/>
    <x v="49"/>
    <d v="2024-08-21T00:00:00"/>
    <s v="C2269"/>
    <s v="Customer 429"/>
    <s v="Female"/>
    <n v="26"/>
    <x v="0"/>
    <x v="3"/>
    <x v="3"/>
    <s v="Bengaluru"/>
    <s v="India"/>
    <s v="P415"/>
    <x v="1"/>
    <x v="1"/>
    <x v="1"/>
    <x v="1"/>
    <n v="4"/>
    <n v="1780"/>
    <x v="3"/>
    <n v="1281.5999999999999"/>
    <n v="6408"/>
    <n v="1281.5999999999999"/>
    <x v="1"/>
    <x v="0"/>
    <s v="Cancelled"/>
    <s v="Medium"/>
    <x v="1"/>
  </r>
  <r>
    <x v="321"/>
    <x v="85"/>
    <d v="2024-01-14T00:00:00"/>
    <s v="C1850"/>
    <s v="Customer 275"/>
    <s v="Female"/>
    <n v="25"/>
    <x v="2"/>
    <x v="2"/>
    <x v="2"/>
    <s v="Mumbai"/>
    <s v="India"/>
    <s v="P828"/>
    <x v="2"/>
    <x v="4"/>
    <x v="4"/>
    <x v="4"/>
    <n v="2"/>
    <n v="639"/>
    <x v="4"/>
    <n v="460.08"/>
    <n v="1214.0999999999999"/>
    <n v="293.94"/>
    <x v="1"/>
    <x v="2"/>
    <s v="Pending"/>
    <s v="Medium"/>
    <x v="1"/>
  </r>
  <r>
    <x v="322"/>
    <x v="195"/>
    <d v="2024-07-01T00:00:00"/>
    <s v="C1404"/>
    <s v="Customer 821"/>
    <s v="Female"/>
    <n v="62"/>
    <x v="2"/>
    <x v="3"/>
    <x v="3"/>
    <s v="Bengaluru"/>
    <s v="India"/>
    <s v="P893"/>
    <x v="2"/>
    <x v="2"/>
    <x v="2"/>
    <x v="2"/>
    <n v="3"/>
    <n v="1005"/>
    <x v="0"/>
    <n v="723.6"/>
    <n v="2412"/>
    <n v="241.2"/>
    <x v="0"/>
    <x v="2"/>
    <s v="Pending"/>
    <s v="High"/>
    <x v="0"/>
  </r>
  <r>
    <x v="323"/>
    <x v="129"/>
    <d v="2024-08-08T00:00:00"/>
    <s v="C1998"/>
    <s v="Customer 1494"/>
    <s v="Female"/>
    <n v="52"/>
    <x v="0"/>
    <x v="1"/>
    <x v="1"/>
    <s v="Kolkata"/>
    <s v="India"/>
    <s v="P877"/>
    <x v="2"/>
    <x v="4"/>
    <x v="4"/>
    <x v="4"/>
    <n v="1"/>
    <n v="747"/>
    <x v="3"/>
    <n v="537.84"/>
    <n v="672.3"/>
    <n v="134.46"/>
    <x v="0"/>
    <x v="2"/>
    <s v="Cancelled"/>
    <s v="High"/>
    <x v="1"/>
  </r>
  <r>
    <x v="324"/>
    <x v="92"/>
    <d v="2024-07-27T00:00:00"/>
    <s v="C1482"/>
    <s v="Customer 341"/>
    <s v="Female"/>
    <n v="46"/>
    <x v="0"/>
    <x v="0"/>
    <x v="0"/>
    <s v="Delhi"/>
    <s v="India"/>
    <s v="P545"/>
    <x v="1"/>
    <x v="1"/>
    <x v="1"/>
    <x v="1"/>
    <n v="4"/>
    <n v="488"/>
    <x v="3"/>
    <n v="351.36"/>
    <n v="1756.8"/>
    <n v="351.36"/>
    <x v="0"/>
    <x v="0"/>
    <s v="Cancelled"/>
    <s v="Low"/>
    <x v="1"/>
  </r>
  <r>
    <x v="325"/>
    <x v="28"/>
    <d v="2024-04-03T00:00:00"/>
    <s v="C1061"/>
    <s v="Customer 857"/>
    <s v="Male"/>
    <n v="49"/>
    <x v="2"/>
    <x v="0"/>
    <x v="0"/>
    <s v="Delhi"/>
    <s v="India"/>
    <s v="P170"/>
    <x v="0"/>
    <x v="5"/>
    <x v="5"/>
    <x v="5"/>
    <n v="10"/>
    <n v="1665"/>
    <x v="0"/>
    <n v="1198.8"/>
    <n v="13320"/>
    <n v="1332"/>
    <x v="0"/>
    <x v="0"/>
    <s v="Delivered"/>
    <s v="Medium"/>
    <x v="0"/>
  </r>
  <r>
    <x v="326"/>
    <x v="11"/>
    <d v="2024-04-26T00:00:00"/>
    <s v="C1907"/>
    <s v="Customer 1379"/>
    <s v="Female"/>
    <n v="53"/>
    <x v="1"/>
    <x v="3"/>
    <x v="3"/>
    <s v="Bengaluru"/>
    <s v="India"/>
    <s v="P694"/>
    <x v="1"/>
    <x v="3"/>
    <x v="3"/>
    <x v="3"/>
    <n v="4"/>
    <n v="1687"/>
    <x v="1"/>
    <n v="1214.6400000000001"/>
    <n v="5735.8"/>
    <n v="877.24"/>
    <x v="1"/>
    <x v="2"/>
    <s v="Pending"/>
    <s v="High"/>
    <x v="0"/>
  </r>
  <r>
    <x v="327"/>
    <x v="196"/>
    <d v="2024-04-08T00:00:00"/>
    <s v="C1247"/>
    <s v="Customer 594"/>
    <s v="Male"/>
    <n v="28"/>
    <x v="2"/>
    <x v="3"/>
    <x v="3"/>
    <s v="Bengaluru"/>
    <s v="India"/>
    <s v="P814"/>
    <x v="1"/>
    <x v="3"/>
    <x v="3"/>
    <x v="3"/>
    <n v="5"/>
    <n v="1034"/>
    <x v="4"/>
    <n v="744.48"/>
    <n v="4911.5"/>
    <n v="1189.0999999999999"/>
    <x v="2"/>
    <x v="1"/>
    <s v="Delivered"/>
    <s v="Low"/>
    <x v="0"/>
  </r>
  <r>
    <x v="328"/>
    <x v="221"/>
    <d v="2024-07-30T00:00:00"/>
    <s v="C1916"/>
    <s v="Customer 196"/>
    <s v="Female"/>
    <n v="65"/>
    <x v="1"/>
    <x v="2"/>
    <x v="2"/>
    <s v="Mumbai"/>
    <s v="India"/>
    <s v="P532"/>
    <x v="0"/>
    <x v="0"/>
    <x v="0"/>
    <x v="0"/>
    <n v="9"/>
    <n v="748"/>
    <x v="4"/>
    <n v="538.55999999999995"/>
    <n v="6395.4"/>
    <n v="1548.36"/>
    <x v="2"/>
    <x v="2"/>
    <s v="Pending"/>
    <s v="Medium"/>
    <x v="0"/>
  </r>
  <r>
    <x v="329"/>
    <x v="189"/>
    <d v="2024-08-05T00:00:00"/>
    <s v="C2452"/>
    <s v="Customer 431"/>
    <s v="Male"/>
    <n v="28"/>
    <x v="0"/>
    <x v="1"/>
    <x v="1"/>
    <s v="Kolkata"/>
    <s v="India"/>
    <s v="P261"/>
    <x v="0"/>
    <x v="5"/>
    <x v="5"/>
    <x v="5"/>
    <n v="2"/>
    <n v="251"/>
    <x v="2"/>
    <n v="180.72"/>
    <n v="502"/>
    <n v="140.56"/>
    <x v="1"/>
    <x v="0"/>
    <s v="Cancelled"/>
    <s v="Medium"/>
    <x v="1"/>
  </r>
  <r>
    <x v="330"/>
    <x v="51"/>
    <d v="2024-11-07T00:00:00"/>
    <s v="C1352"/>
    <s v="Customer 397"/>
    <s v="Female"/>
    <n v="57"/>
    <x v="2"/>
    <x v="1"/>
    <x v="1"/>
    <s v="Kolkata"/>
    <s v="India"/>
    <s v="P510"/>
    <x v="1"/>
    <x v="3"/>
    <x v="3"/>
    <x v="3"/>
    <n v="2"/>
    <n v="1351"/>
    <x v="3"/>
    <n v="972.72"/>
    <n v="2431.8000000000002"/>
    <n v="486.36"/>
    <x v="1"/>
    <x v="0"/>
    <s v="Delivered"/>
    <s v="Medium"/>
    <x v="0"/>
  </r>
  <r>
    <x v="331"/>
    <x v="222"/>
    <d v="2024-05-11T00:00:00"/>
    <s v="C1207"/>
    <s v="Customer 1299"/>
    <s v="Female"/>
    <n v="45"/>
    <x v="1"/>
    <x v="0"/>
    <x v="0"/>
    <s v="Delhi"/>
    <s v="India"/>
    <s v="P820"/>
    <x v="0"/>
    <x v="5"/>
    <x v="5"/>
    <x v="5"/>
    <n v="8"/>
    <n v="1616"/>
    <x v="0"/>
    <n v="1163.52"/>
    <n v="10342.4"/>
    <n v="1034.24"/>
    <x v="0"/>
    <x v="2"/>
    <s v="Delivered"/>
    <s v="High"/>
    <x v="0"/>
  </r>
  <r>
    <x v="332"/>
    <x v="223"/>
    <d v="2024-05-06T00:00:00"/>
    <s v="C2391"/>
    <s v="Customer 1475"/>
    <s v="Female"/>
    <n v="49"/>
    <x v="0"/>
    <x v="0"/>
    <x v="0"/>
    <s v="Delhi"/>
    <s v="India"/>
    <s v="P347"/>
    <x v="2"/>
    <x v="2"/>
    <x v="2"/>
    <x v="2"/>
    <n v="5"/>
    <n v="769"/>
    <x v="2"/>
    <n v="553.67999999999995"/>
    <n v="3845"/>
    <n v="1076.5999999999999"/>
    <x v="1"/>
    <x v="0"/>
    <s v="Pending"/>
    <s v="Medium"/>
    <x v="1"/>
  </r>
  <r>
    <x v="333"/>
    <x v="224"/>
    <d v="2024-11-25T00:00:00"/>
    <s v="C1774"/>
    <s v="Customer 637"/>
    <s v="Male"/>
    <n v="23"/>
    <x v="1"/>
    <x v="0"/>
    <x v="0"/>
    <s v="Delhi"/>
    <s v="India"/>
    <s v="P846"/>
    <x v="0"/>
    <x v="5"/>
    <x v="5"/>
    <x v="5"/>
    <n v="2"/>
    <n v="1298"/>
    <x v="3"/>
    <n v="934.56"/>
    <n v="2336.4"/>
    <n v="467.28"/>
    <x v="2"/>
    <x v="1"/>
    <s v="Delivered"/>
    <s v="Low"/>
    <x v="1"/>
  </r>
  <r>
    <x v="334"/>
    <x v="103"/>
    <d v="2024-02-29T00:00:00"/>
    <s v="C1208"/>
    <s v="Customer 1302"/>
    <s v="Female"/>
    <n v="42"/>
    <x v="1"/>
    <x v="2"/>
    <x v="2"/>
    <s v="Mumbai"/>
    <s v="India"/>
    <s v="P223"/>
    <x v="1"/>
    <x v="1"/>
    <x v="1"/>
    <x v="1"/>
    <n v="9"/>
    <n v="1925"/>
    <x v="0"/>
    <n v="1386"/>
    <n v="13860"/>
    <n v="1386"/>
    <x v="1"/>
    <x v="0"/>
    <s v="Delivered"/>
    <s v="Medium"/>
    <x v="1"/>
  </r>
  <r>
    <x v="335"/>
    <x v="225"/>
    <d v="2024-01-08T00:00:00"/>
    <s v="C1089"/>
    <s v="Customer 720"/>
    <s v="Male"/>
    <n v="24"/>
    <x v="1"/>
    <x v="2"/>
    <x v="2"/>
    <s v="Mumbai"/>
    <s v="India"/>
    <s v="P798"/>
    <x v="0"/>
    <x v="5"/>
    <x v="5"/>
    <x v="5"/>
    <n v="9"/>
    <n v="840"/>
    <x v="1"/>
    <n v="604.79999999999995"/>
    <n v="6426"/>
    <n v="982.8"/>
    <x v="0"/>
    <x v="0"/>
    <s v="Pending"/>
    <s v="High"/>
    <x v="1"/>
  </r>
  <r>
    <x v="336"/>
    <x v="170"/>
    <d v="2024-03-10T00:00:00"/>
    <s v="C1170"/>
    <s v="Customer 1385"/>
    <s v="Female"/>
    <n v="49"/>
    <x v="2"/>
    <x v="1"/>
    <x v="1"/>
    <s v="Kolkata"/>
    <s v="India"/>
    <s v="P818"/>
    <x v="0"/>
    <x v="0"/>
    <x v="0"/>
    <x v="0"/>
    <n v="8"/>
    <n v="1507"/>
    <x v="2"/>
    <n v="1085.04"/>
    <n v="12056"/>
    <n v="3375.68"/>
    <x v="1"/>
    <x v="1"/>
    <s v="Delivered"/>
    <s v="Medium"/>
    <x v="1"/>
  </r>
  <r>
    <x v="337"/>
    <x v="226"/>
    <d v="2024-01-31T00:00:00"/>
    <s v="C1770"/>
    <s v="Customer 1393"/>
    <s v="Male"/>
    <n v="57"/>
    <x v="2"/>
    <x v="1"/>
    <x v="1"/>
    <s v="Kolkata"/>
    <s v="India"/>
    <s v="P607"/>
    <x v="0"/>
    <x v="5"/>
    <x v="5"/>
    <x v="5"/>
    <n v="3"/>
    <n v="1399"/>
    <x v="3"/>
    <n v="1007.28"/>
    <n v="3777.3"/>
    <n v="755.46"/>
    <x v="0"/>
    <x v="2"/>
    <s v="Pending"/>
    <s v="Medium"/>
    <x v="1"/>
  </r>
  <r>
    <x v="338"/>
    <x v="219"/>
    <d v="2024-03-11T00:00:00"/>
    <s v="C1891"/>
    <s v="Customer 697"/>
    <s v="Male"/>
    <n v="30"/>
    <x v="2"/>
    <x v="3"/>
    <x v="3"/>
    <s v="Bengaluru"/>
    <s v="India"/>
    <s v="P655"/>
    <x v="1"/>
    <x v="3"/>
    <x v="3"/>
    <x v="3"/>
    <n v="2"/>
    <n v="425"/>
    <x v="4"/>
    <n v="306"/>
    <n v="807.5"/>
    <n v="195.5"/>
    <x v="2"/>
    <x v="1"/>
    <s v="Cancelled"/>
    <s v="Medium"/>
    <x v="1"/>
  </r>
  <r>
    <x v="339"/>
    <x v="75"/>
    <d v="2024-10-09T00:00:00"/>
    <s v="C1778"/>
    <s v="Customer 267"/>
    <s v="Male"/>
    <n v="32"/>
    <x v="1"/>
    <x v="3"/>
    <x v="3"/>
    <s v="Bengaluru"/>
    <s v="India"/>
    <s v="P272"/>
    <x v="0"/>
    <x v="0"/>
    <x v="0"/>
    <x v="0"/>
    <n v="8"/>
    <n v="1387"/>
    <x v="4"/>
    <n v="998.64"/>
    <n v="10541.2"/>
    <n v="2552.08"/>
    <x v="1"/>
    <x v="0"/>
    <s v="Cancelled"/>
    <s v="High"/>
    <x v="0"/>
  </r>
  <r>
    <x v="340"/>
    <x v="227"/>
    <d v="2024-10-15T00:00:00"/>
    <s v="C1072"/>
    <s v="Customer 691"/>
    <s v="Female"/>
    <n v="25"/>
    <x v="0"/>
    <x v="1"/>
    <x v="1"/>
    <s v="Kolkata"/>
    <s v="India"/>
    <s v="P396"/>
    <x v="2"/>
    <x v="4"/>
    <x v="4"/>
    <x v="4"/>
    <n v="1"/>
    <n v="792"/>
    <x v="2"/>
    <n v="570.24"/>
    <n v="792"/>
    <n v="221.76"/>
    <x v="2"/>
    <x v="1"/>
    <s v="Cancelled"/>
    <s v="Low"/>
    <x v="0"/>
  </r>
  <r>
    <x v="341"/>
    <x v="220"/>
    <d v="2024-08-19T00:00:00"/>
    <s v="C1261"/>
    <s v="Customer 1094"/>
    <s v="Female"/>
    <n v="21"/>
    <x v="1"/>
    <x v="2"/>
    <x v="2"/>
    <s v="Mumbai"/>
    <s v="India"/>
    <s v="P628"/>
    <x v="1"/>
    <x v="1"/>
    <x v="1"/>
    <x v="1"/>
    <n v="5"/>
    <n v="1568"/>
    <x v="2"/>
    <n v="1128.96"/>
    <n v="7840"/>
    <n v="2195.1999999999998"/>
    <x v="2"/>
    <x v="2"/>
    <s v="Cancelled"/>
    <s v="Low"/>
    <x v="0"/>
  </r>
  <r>
    <x v="342"/>
    <x v="163"/>
    <d v="2024-04-01T00:00:00"/>
    <s v="C2491"/>
    <s v="Customer 1464"/>
    <s v="Female"/>
    <n v="35"/>
    <x v="1"/>
    <x v="3"/>
    <x v="3"/>
    <s v="Bengaluru"/>
    <s v="India"/>
    <s v="P194"/>
    <x v="2"/>
    <x v="2"/>
    <x v="2"/>
    <x v="2"/>
    <n v="10"/>
    <n v="158"/>
    <x v="4"/>
    <n v="113.76"/>
    <n v="1501"/>
    <n v="363.4"/>
    <x v="0"/>
    <x v="0"/>
    <s v="Pending"/>
    <s v="High"/>
    <x v="0"/>
  </r>
  <r>
    <x v="343"/>
    <x v="214"/>
    <d v="2024-07-15T00:00:00"/>
    <s v="C1112"/>
    <s v="Customer 1014"/>
    <s v="Female"/>
    <n v="42"/>
    <x v="2"/>
    <x v="2"/>
    <x v="2"/>
    <s v="Mumbai"/>
    <s v="India"/>
    <s v="P882"/>
    <x v="2"/>
    <x v="2"/>
    <x v="2"/>
    <x v="2"/>
    <n v="1"/>
    <n v="695"/>
    <x v="3"/>
    <n v="500.4"/>
    <n v="625.5"/>
    <n v="125.1"/>
    <x v="2"/>
    <x v="0"/>
    <s v="Pending"/>
    <s v="High"/>
    <x v="1"/>
  </r>
  <r>
    <x v="344"/>
    <x v="104"/>
    <d v="2024-06-30T00:00:00"/>
    <s v="C1798"/>
    <s v="Customer 425"/>
    <s v="Female"/>
    <n v="46"/>
    <x v="0"/>
    <x v="1"/>
    <x v="1"/>
    <s v="Kolkata"/>
    <s v="India"/>
    <s v="P724"/>
    <x v="1"/>
    <x v="1"/>
    <x v="1"/>
    <x v="1"/>
    <n v="6"/>
    <n v="1839"/>
    <x v="0"/>
    <n v="1324.08"/>
    <n v="8827.2000000000007"/>
    <n v="882.72"/>
    <x v="1"/>
    <x v="0"/>
    <s v="Delivered"/>
    <s v="High"/>
    <x v="1"/>
  </r>
  <r>
    <x v="345"/>
    <x v="144"/>
    <d v="2024-03-02T00:00:00"/>
    <s v="C2303"/>
    <s v="Customer 1461"/>
    <s v="Female"/>
    <n v="19"/>
    <x v="1"/>
    <x v="1"/>
    <x v="1"/>
    <s v="Kolkata"/>
    <s v="India"/>
    <s v="P596"/>
    <x v="2"/>
    <x v="2"/>
    <x v="2"/>
    <x v="2"/>
    <n v="9"/>
    <n v="114"/>
    <x v="4"/>
    <n v="82.08"/>
    <n v="974.7"/>
    <n v="235.98"/>
    <x v="0"/>
    <x v="2"/>
    <s v="Pending"/>
    <s v="Low"/>
    <x v="0"/>
  </r>
  <r>
    <x v="346"/>
    <x v="80"/>
    <d v="2024-03-18T00:00:00"/>
    <s v="C2319"/>
    <s v="Customer 737"/>
    <s v="Female"/>
    <n v="65"/>
    <x v="1"/>
    <x v="2"/>
    <x v="2"/>
    <s v="Mumbai"/>
    <s v="India"/>
    <s v="P943"/>
    <x v="0"/>
    <x v="0"/>
    <x v="0"/>
    <x v="0"/>
    <n v="5"/>
    <n v="389"/>
    <x v="3"/>
    <n v="280.08"/>
    <n v="1750.5"/>
    <n v="350.1"/>
    <x v="0"/>
    <x v="0"/>
    <s v="Cancelled"/>
    <s v="Medium"/>
    <x v="0"/>
  </r>
  <r>
    <x v="347"/>
    <x v="142"/>
    <d v="2024-06-17T00:00:00"/>
    <s v="C1717"/>
    <s v="Customer 284"/>
    <s v="Female"/>
    <n v="20"/>
    <x v="1"/>
    <x v="1"/>
    <x v="1"/>
    <s v="Kolkata"/>
    <s v="India"/>
    <s v="P948"/>
    <x v="1"/>
    <x v="3"/>
    <x v="3"/>
    <x v="3"/>
    <n v="3"/>
    <n v="1985"/>
    <x v="1"/>
    <n v="1429.2"/>
    <n v="5061.75"/>
    <n v="774.15"/>
    <x v="1"/>
    <x v="2"/>
    <s v="Cancelled"/>
    <s v="Low"/>
    <x v="1"/>
  </r>
  <r>
    <x v="348"/>
    <x v="34"/>
    <d v="2024-03-17T00:00:00"/>
    <s v="C1652"/>
    <s v="Customer 746"/>
    <s v="Male"/>
    <n v="56"/>
    <x v="0"/>
    <x v="2"/>
    <x v="2"/>
    <s v="Mumbai"/>
    <s v="India"/>
    <s v="P875"/>
    <x v="1"/>
    <x v="3"/>
    <x v="3"/>
    <x v="3"/>
    <n v="7"/>
    <n v="345"/>
    <x v="2"/>
    <n v="248.4"/>
    <n v="2415"/>
    <n v="676.2"/>
    <x v="1"/>
    <x v="0"/>
    <s v="Pending"/>
    <s v="High"/>
    <x v="0"/>
  </r>
  <r>
    <x v="349"/>
    <x v="184"/>
    <d v="2024-05-18T00:00:00"/>
    <s v="C1594"/>
    <s v="Customer 453"/>
    <s v="Male"/>
    <n v="34"/>
    <x v="1"/>
    <x v="3"/>
    <x v="3"/>
    <s v="Bengaluru"/>
    <s v="India"/>
    <s v="P420"/>
    <x v="1"/>
    <x v="3"/>
    <x v="3"/>
    <x v="3"/>
    <n v="7"/>
    <n v="482"/>
    <x v="3"/>
    <n v="347.04"/>
    <n v="3036.6"/>
    <n v="607.32000000000005"/>
    <x v="2"/>
    <x v="2"/>
    <s v="Cancelled"/>
    <s v="Medium"/>
    <x v="1"/>
  </r>
  <r>
    <x v="350"/>
    <x v="43"/>
    <d v="2024-10-14T00:00:00"/>
    <s v="C1325"/>
    <s v="Customer 192"/>
    <s v="Female"/>
    <n v="64"/>
    <x v="1"/>
    <x v="0"/>
    <x v="0"/>
    <s v="Delhi"/>
    <s v="India"/>
    <s v="P650"/>
    <x v="1"/>
    <x v="1"/>
    <x v="1"/>
    <x v="1"/>
    <n v="4"/>
    <n v="1444"/>
    <x v="2"/>
    <n v="1039.68"/>
    <n v="5776"/>
    <n v="1617.28"/>
    <x v="1"/>
    <x v="1"/>
    <s v="Delivered"/>
    <s v="High"/>
    <x v="1"/>
  </r>
  <r>
    <x v="351"/>
    <x v="228"/>
    <d v="2024-01-07T00:00:00"/>
    <s v="C1187"/>
    <s v="Customer 335"/>
    <s v="Female"/>
    <n v="56"/>
    <x v="2"/>
    <x v="2"/>
    <x v="2"/>
    <s v="Mumbai"/>
    <s v="India"/>
    <s v="P772"/>
    <x v="1"/>
    <x v="3"/>
    <x v="3"/>
    <x v="3"/>
    <n v="6"/>
    <n v="1798"/>
    <x v="4"/>
    <n v="1294.56"/>
    <n v="10248.6"/>
    <n v="2481.2399999999998"/>
    <x v="2"/>
    <x v="1"/>
    <s v="Cancelled"/>
    <s v="High"/>
    <x v="1"/>
  </r>
  <r>
    <x v="352"/>
    <x v="113"/>
    <d v="2024-07-08T00:00:00"/>
    <s v="C1974"/>
    <s v="Customer 740"/>
    <s v="Male"/>
    <n v="22"/>
    <x v="0"/>
    <x v="2"/>
    <x v="2"/>
    <s v="Mumbai"/>
    <s v="India"/>
    <s v="P104"/>
    <x v="2"/>
    <x v="4"/>
    <x v="4"/>
    <x v="4"/>
    <n v="10"/>
    <n v="264"/>
    <x v="4"/>
    <n v="190.08"/>
    <n v="2508"/>
    <n v="607.20000000000005"/>
    <x v="2"/>
    <x v="1"/>
    <s v="Delivered"/>
    <s v="Low"/>
    <x v="1"/>
  </r>
  <r>
    <x v="353"/>
    <x v="209"/>
    <d v="2024-10-20T00:00:00"/>
    <s v="C2472"/>
    <s v="Customer 78"/>
    <s v="Male"/>
    <n v="65"/>
    <x v="2"/>
    <x v="0"/>
    <x v="0"/>
    <s v="Delhi"/>
    <s v="India"/>
    <s v="P712"/>
    <x v="0"/>
    <x v="5"/>
    <x v="5"/>
    <x v="5"/>
    <n v="2"/>
    <n v="1018"/>
    <x v="3"/>
    <n v="732.96"/>
    <n v="1832.4"/>
    <n v="366.48"/>
    <x v="0"/>
    <x v="0"/>
    <s v="Delivered"/>
    <s v="Medium"/>
    <x v="1"/>
  </r>
  <r>
    <x v="354"/>
    <x v="229"/>
    <d v="2024-12-30T00:00:00"/>
    <s v="C1221"/>
    <s v="Customer 862"/>
    <s v="Female"/>
    <n v="51"/>
    <x v="0"/>
    <x v="1"/>
    <x v="1"/>
    <s v="Kolkata"/>
    <s v="India"/>
    <s v="P643"/>
    <x v="0"/>
    <x v="0"/>
    <x v="0"/>
    <x v="0"/>
    <n v="10"/>
    <n v="1395"/>
    <x v="4"/>
    <n v="1004.4"/>
    <n v="13252.5"/>
    <n v="3208.5"/>
    <x v="1"/>
    <x v="0"/>
    <s v="Cancelled"/>
    <s v="High"/>
    <x v="1"/>
  </r>
  <r>
    <x v="355"/>
    <x v="50"/>
    <d v="2024-06-04T00:00:00"/>
    <s v="C2032"/>
    <s v="Customer 678"/>
    <s v="Male"/>
    <n v="48"/>
    <x v="0"/>
    <x v="3"/>
    <x v="3"/>
    <s v="Bengaluru"/>
    <s v="India"/>
    <s v="P493"/>
    <x v="2"/>
    <x v="4"/>
    <x v="4"/>
    <x v="4"/>
    <n v="3"/>
    <n v="1517"/>
    <x v="0"/>
    <n v="1092.24"/>
    <n v="3640.8"/>
    <n v="364.08"/>
    <x v="1"/>
    <x v="1"/>
    <s v="Delivered"/>
    <s v="Low"/>
    <x v="0"/>
  </r>
  <r>
    <x v="356"/>
    <x v="230"/>
    <d v="2024-10-02T00:00:00"/>
    <s v="C2250"/>
    <s v="Customer 655"/>
    <s v="Male"/>
    <n v="39"/>
    <x v="0"/>
    <x v="0"/>
    <x v="0"/>
    <s v="Delhi"/>
    <s v="India"/>
    <s v="P866"/>
    <x v="1"/>
    <x v="3"/>
    <x v="3"/>
    <x v="3"/>
    <n v="8"/>
    <n v="423"/>
    <x v="2"/>
    <n v="304.56"/>
    <n v="3384"/>
    <n v="947.52"/>
    <x v="0"/>
    <x v="2"/>
    <s v="Cancelled"/>
    <s v="Medium"/>
    <x v="1"/>
  </r>
  <r>
    <x v="357"/>
    <x v="177"/>
    <d v="2024-11-11T00:00:00"/>
    <s v="C1239"/>
    <s v="Customer 1322"/>
    <s v="Female"/>
    <n v="30"/>
    <x v="0"/>
    <x v="0"/>
    <x v="0"/>
    <s v="Delhi"/>
    <s v="India"/>
    <s v="P468"/>
    <x v="1"/>
    <x v="1"/>
    <x v="1"/>
    <x v="1"/>
    <n v="6"/>
    <n v="1911"/>
    <x v="3"/>
    <n v="1375.92"/>
    <n v="10319.4"/>
    <n v="2063.88"/>
    <x v="2"/>
    <x v="1"/>
    <s v="Delivered"/>
    <s v="High"/>
    <x v="1"/>
  </r>
  <r>
    <x v="358"/>
    <x v="90"/>
    <d v="2024-09-27T00:00:00"/>
    <s v="C2022"/>
    <s v="Customer 841"/>
    <s v="Female"/>
    <n v="23"/>
    <x v="1"/>
    <x v="2"/>
    <x v="2"/>
    <s v="Mumbai"/>
    <s v="India"/>
    <s v="P401"/>
    <x v="1"/>
    <x v="3"/>
    <x v="3"/>
    <x v="3"/>
    <n v="3"/>
    <n v="589"/>
    <x v="0"/>
    <n v="424.08"/>
    <n v="1413.6"/>
    <n v="141.36000000000001"/>
    <x v="1"/>
    <x v="0"/>
    <s v="Cancelled"/>
    <s v="Medium"/>
    <x v="1"/>
  </r>
  <r>
    <x v="359"/>
    <x v="154"/>
    <d v="2024-04-20T00:00:00"/>
    <s v="C1027"/>
    <s v="Customer 716"/>
    <s v="Female"/>
    <n v="65"/>
    <x v="2"/>
    <x v="3"/>
    <x v="3"/>
    <s v="Bengaluru"/>
    <s v="India"/>
    <s v="P652"/>
    <x v="1"/>
    <x v="1"/>
    <x v="1"/>
    <x v="1"/>
    <n v="8"/>
    <n v="1145"/>
    <x v="1"/>
    <n v="824.4"/>
    <n v="7786"/>
    <n v="1190.8"/>
    <x v="2"/>
    <x v="2"/>
    <s v="Delivered"/>
    <s v="High"/>
    <x v="0"/>
  </r>
  <r>
    <x v="360"/>
    <x v="148"/>
    <d v="2024-03-13T00:00:00"/>
    <s v="C1309"/>
    <s v="Customer 972"/>
    <s v="Female"/>
    <n v="57"/>
    <x v="0"/>
    <x v="3"/>
    <x v="3"/>
    <s v="Bengaluru"/>
    <s v="India"/>
    <s v="P659"/>
    <x v="2"/>
    <x v="4"/>
    <x v="4"/>
    <x v="4"/>
    <n v="8"/>
    <n v="389"/>
    <x v="4"/>
    <n v="280.08"/>
    <n v="2956.4"/>
    <n v="715.76"/>
    <x v="2"/>
    <x v="1"/>
    <s v="Delivered"/>
    <s v="Medium"/>
    <x v="1"/>
  </r>
  <r>
    <x v="361"/>
    <x v="91"/>
    <d v="2024-08-06T00:00:00"/>
    <s v="C2073"/>
    <s v="Customer 534"/>
    <s v="Female"/>
    <n v="39"/>
    <x v="2"/>
    <x v="1"/>
    <x v="1"/>
    <s v="Kolkata"/>
    <s v="India"/>
    <s v="P135"/>
    <x v="0"/>
    <x v="5"/>
    <x v="5"/>
    <x v="5"/>
    <n v="4"/>
    <n v="1673"/>
    <x v="2"/>
    <n v="1204.56"/>
    <n v="6692"/>
    <n v="1873.76"/>
    <x v="0"/>
    <x v="0"/>
    <s v="Delivered"/>
    <s v="Medium"/>
    <x v="0"/>
  </r>
  <r>
    <x v="362"/>
    <x v="42"/>
    <d v="2024-12-20T00:00:00"/>
    <s v="C1297"/>
    <s v="Customer 1264"/>
    <s v="Male"/>
    <n v="62"/>
    <x v="2"/>
    <x v="1"/>
    <x v="1"/>
    <s v="Kolkata"/>
    <s v="India"/>
    <s v="P590"/>
    <x v="2"/>
    <x v="2"/>
    <x v="2"/>
    <x v="2"/>
    <n v="8"/>
    <n v="955"/>
    <x v="4"/>
    <n v="687.6"/>
    <n v="7258"/>
    <n v="1757.2"/>
    <x v="0"/>
    <x v="1"/>
    <s v="Pending"/>
    <s v="Medium"/>
    <x v="0"/>
  </r>
  <r>
    <x v="363"/>
    <x v="179"/>
    <d v="2024-04-04T00:00:00"/>
    <s v="C2229"/>
    <s v="Customer 8"/>
    <s v="Male"/>
    <n v="59"/>
    <x v="1"/>
    <x v="1"/>
    <x v="1"/>
    <s v="Kolkata"/>
    <s v="India"/>
    <s v="P724"/>
    <x v="2"/>
    <x v="4"/>
    <x v="4"/>
    <x v="4"/>
    <n v="9"/>
    <n v="570"/>
    <x v="2"/>
    <n v="410.4"/>
    <n v="5130"/>
    <n v="1436.4"/>
    <x v="1"/>
    <x v="2"/>
    <s v="Cancelled"/>
    <s v="Medium"/>
    <x v="0"/>
  </r>
  <r>
    <x v="364"/>
    <x v="79"/>
    <d v="2024-04-14T00:00:00"/>
    <s v="C1875"/>
    <s v="Customer 833"/>
    <s v="Male"/>
    <n v="30"/>
    <x v="0"/>
    <x v="3"/>
    <x v="3"/>
    <s v="Bengaluru"/>
    <s v="India"/>
    <s v="P559"/>
    <x v="1"/>
    <x v="3"/>
    <x v="3"/>
    <x v="3"/>
    <n v="6"/>
    <n v="270"/>
    <x v="4"/>
    <n v="194.4"/>
    <n v="1539"/>
    <n v="372.6"/>
    <x v="0"/>
    <x v="0"/>
    <s v="Delivered"/>
    <s v="Medium"/>
    <x v="0"/>
  </r>
  <r>
    <x v="365"/>
    <x v="14"/>
    <d v="2024-03-27T00:00:00"/>
    <s v="C1365"/>
    <s v="Customer 1155"/>
    <s v="Male"/>
    <n v="65"/>
    <x v="2"/>
    <x v="0"/>
    <x v="0"/>
    <s v="Delhi"/>
    <s v="India"/>
    <s v="P766"/>
    <x v="1"/>
    <x v="1"/>
    <x v="1"/>
    <x v="1"/>
    <n v="5"/>
    <n v="1308"/>
    <x v="4"/>
    <n v="941.76"/>
    <n v="6213"/>
    <n v="1504.2"/>
    <x v="2"/>
    <x v="2"/>
    <s v="Delivered"/>
    <s v="Low"/>
    <x v="1"/>
  </r>
  <r>
    <x v="366"/>
    <x v="83"/>
    <d v="2024-01-09T00:00:00"/>
    <s v="C1761"/>
    <s v="Customer 582"/>
    <s v="Female"/>
    <n v="61"/>
    <x v="0"/>
    <x v="1"/>
    <x v="1"/>
    <s v="Kolkata"/>
    <s v="India"/>
    <s v="P142"/>
    <x v="0"/>
    <x v="5"/>
    <x v="5"/>
    <x v="5"/>
    <n v="8"/>
    <n v="1859"/>
    <x v="4"/>
    <n v="1338.48"/>
    <n v="14128.4"/>
    <n v="3420.56"/>
    <x v="2"/>
    <x v="1"/>
    <s v="Pending"/>
    <s v="Low"/>
    <x v="1"/>
  </r>
  <r>
    <x v="367"/>
    <x v="91"/>
    <d v="2024-08-01T00:00:00"/>
    <s v="C1694"/>
    <s v="Customer 780"/>
    <s v="Female"/>
    <n v="27"/>
    <x v="2"/>
    <x v="2"/>
    <x v="2"/>
    <s v="Mumbai"/>
    <s v="India"/>
    <s v="P996"/>
    <x v="0"/>
    <x v="0"/>
    <x v="0"/>
    <x v="0"/>
    <n v="7"/>
    <n v="1456"/>
    <x v="0"/>
    <n v="1048.32"/>
    <n v="8153.6"/>
    <n v="815.36"/>
    <x v="2"/>
    <x v="0"/>
    <s v="Cancelled"/>
    <s v="Low"/>
    <x v="1"/>
  </r>
  <r>
    <x v="368"/>
    <x v="231"/>
    <d v="2024-03-02T00:00:00"/>
    <s v="C1608"/>
    <s v="Customer 577"/>
    <s v="Female"/>
    <n v="60"/>
    <x v="2"/>
    <x v="0"/>
    <x v="0"/>
    <s v="Delhi"/>
    <s v="India"/>
    <s v="P737"/>
    <x v="0"/>
    <x v="5"/>
    <x v="5"/>
    <x v="5"/>
    <n v="5"/>
    <n v="80"/>
    <x v="3"/>
    <n v="57.6"/>
    <n v="360"/>
    <n v="72"/>
    <x v="0"/>
    <x v="2"/>
    <s v="Pending"/>
    <s v="High"/>
    <x v="1"/>
  </r>
  <r>
    <x v="369"/>
    <x v="232"/>
    <d v="2024-10-31T00:00:00"/>
    <s v="C1841"/>
    <s v="Customer 517"/>
    <s v="Male"/>
    <n v="25"/>
    <x v="2"/>
    <x v="1"/>
    <x v="1"/>
    <s v="Kolkata"/>
    <s v="India"/>
    <s v="P216"/>
    <x v="2"/>
    <x v="4"/>
    <x v="4"/>
    <x v="4"/>
    <n v="1"/>
    <n v="734"/>
    <x v="2"/>
    <n v="528.48"/>
    <n v="734"/>
    <n v="205.52"/>
    <x v="2"/>
    <x v="0"/>
    <s v="Pending"/>
    <s v="Medium"/>
    <x v="0"/>
  </r>
  <r>
    <x v="370"/>
    <x v="233"/>
    <d v="2024-04-13T00:00:00"/>
    <s v="C1033"/>
    <s v="Customer 276"/>
    <s v="Male"/>
    <n v="64"/>
    <x v="1"/>
    <x v="3"/>
    <x v="3"/>
    <s v="Bengaluru"/>
    <s v="India"/>
    <s v="P394"/>
    <x v="1"/>
    <x v="1"/>
    <x v="1"/>
    <x v="1"/>
    <n v="6"/>
    <n v="581"/>
    <x v="0"/>
    <n v="418.32"/>
    <n v="2788.8"/>
    <n v="278.88"/>
    <x v="1"/>
    <x v="2"/>
    <s v="Delivered"/>
    <s v="High"/>
    <x v="1"/>
  </r>
  <r>
    <x v="371"/>
    <x v="140"/>
    <d v="2024-12-07T00:00:00"/>
    <s v="C1790"/>
    <s v="Customer 725"/>
    <s v="Female"/>
    <n v="35"/>
    <x v="0"/>
    <x v="1"/>
    <x v="1"/>
    <s v="Kolkata"/>
    <s v="India"/>
    <s v="P517"/>
    <x v="1"/>
    <x v="1"/>
    <x v="1"/>
    <x v="1"/>
    <n v="3"/>
    <n v="142"/>
    <x v="0"/>
    <n v="102.24"/>
    <n v="340.8"/>
    <n v="34.08"/>
    <x v="1"/>
    <x v="2"/>
    <s v="Delivered"/>
    <s v="Medium"/>
    <x v="1"/>
  </r>
  <r>
    <x v="372"/>
    <x v="168"/>
    <d v="2024-02-09T00:00:00"/>
    <s v="C1560"/>
    <s v="Customer 1010"/>
    <s v="Male"/>
    <n v="61"/>
    <x v="1"/>
    <x v="3"/>
    <x v="3"/>
    <s v="Bengaluru"/>
    <s v="India"/>
    <s v="P936"/>
    <x v="0"/>
    <x v="5"/>
    <x v="5"/>
    <x v="5"/>
    <n v="6"/>
    <n v="1769"/>
    <x v="4"/>
    <n v="1273.68"/>
    <n v="10083.299999999999"/>
    <n v="2441.2199999999998"/>
    <x v="0"/>
    <x v="1"/>
    <s v="Cancelled"/>
    <s v="Medium"/>
    <x v="1"/>
  </r>
  <r>
    <x v="373"/>
    <x v="92"/>
    <d v="2024-07-27T00:00:00"/>
    <s v="C1757"/>
    <s v="Customer 493"/>
    <s v="Female"/>
    <n v="19"/>
    <x v="0"/>
    <x v="3"/>
    <x v="3"/>
    <s v="Bengaluru"/>
    <s v="India"/>
    <s v="P963"/>
    <x v="0"/>
    <x v="0"/>
    <x v="0"/>
    <x v="0"/>
    <n v="7"/>
    <n v="90"/>
    <x v="4"/>
    <n v="64.8"/>
    <n v="598.5"/>
    <n v="144.9"/>
    <x v="2"/>
    <x v="2"/>
    <s v="Pending"/>
    <s v="Medium"/>
    <x v="1"/>
  </r>
  <r>
    <x v="374"/>
    <x v="234"/>
    <d v="2024-05-31T00:00:00"/>
    <s v="C1446"/>
    <s v="Customer 1108"/>
    <s v="Female"/>
    <n v="44"/>
    <x v="2"/>
    <x v="3"/>
    <x v="3"/>
    <s v="Bengaluru"/>
    <s v="India"/>
    <s v="P490"/>
    <x v="0"/>
    <x v="5"/>
    <x v="5"/>
    <x v="5"/>
    <n v="5"/>
    <n v="159"/>
    <x v="1"/>
    <n v="114.48"/>
    <n v="675.75"/>
    <n v="103.35"/>
    <x v="1"/>
    <x v="0"/>
    <s v="Cancelled"/>
    <s v="High"/>
    <x v="0"/>
  </r>
  <r>
    <x v="375"/>
    <x v="154"/>
    <d v="2024-04-21T00:00:00"/>
    <s v="C1891"/>
    <s v="Customer 1225"/>
    <s v="Male"/>
    <n v="46"/>
    <x v="1"/>
    <x v="3"/>
    <x v="3"/>
    <s v="Bengaluru"/>
    <s v="India"/>
    <s v="P287"/>
    <x v="1"/>
    <x v="1"/>
    <x v="1"/>
    <x v="1"/>
    <n v="1"/>
    <n v="1947"/>
    <x v="2"/>
    <n v="1401.84"/>
    <n v="1947"/>
    <n v="545.16"/>
    <x v="2"/>
    <x v="1"/>
    <s v="Pending"/>
    <s v="Low"/>
    <x v="1"/>
  </r>
  <r>
    <x v="376"/>
    <x v="208"/>
    <d v="2024-07-28T00:00:00"/>
    <s v="C1717"/>
    <s v="Customer 931"/>
    <s v="Female"/>
    <n v="49"/>
    <x v="0"/>
    <x v="3"/>
    <x v="3"/>
    <s v="Bengaluru"/>
    <s v="India"/>
    <s v="P789"/>
    <x v="0"/>
    <x v="0"/>
    <x v="0"/>
    <x v="0"/>
    <n v="9"/>
    <n v="1375"/>
    <x v="2"/>
    <n v="990"/>
    <n v="12375"/>
    <n v="3465"/>
    <x v="2"/>
    <x v="1"/>
    <s v="Cancelled"/>
    <s v="Low"/>
    <x v="0"/>
  </r>
  <r>
    <x v="377"/>
    <x v="196"/>
    <d v="2024-04-10T00:00:00"/>
    <s v="C2038"/>
    <s v="Customer 586"/>
    <s v="Female"/>
    <n v="57"/>
    <x v="1"/>
    <x v="2"/>
    <x v="2"/>
    <s v="Mumbai"/>
    <s v="India"/>
    <s v="P919"/>
    <x v="1"/>
    <x v="1"/>
    <x v="1"/>
    <x v="1"/>
    <n v="9"/>
    <n v="1387"/>
    <x v="2"/>
    <n v="998.64"/>
    <n v="12483"/>
    <n v="3495.24"/>
    <x v="1"/>
    <x v="2"/>
    <s v="Pending"/>
    <s v="Medium"/>
    <x v="0"/>
  </r>
  <r>
    <x v="378"/>
    <x v="235"/>
    <d v="2024-11-24T00:00:00"/>
    <s v="C2295"/>
    <s v="Customer 409"/>
    <s v="Female"/>
    <n v="37"/>
    <x v="0"/>
    <x v="1"/>
    <x v="1"/>
    <s v="Kolkata"/>
    <s v="India"/>
    <s v="P843"/>
    <x v="0"/>
    <x v="5"/>
    <x v="5"/>
    <x v="5"/>
    <n v="2"/>
    <n v="830"/>
    <x v="2"/>
    <n v="597.6"/>
    <n v="1660"/>
    <n v="464.8"/>
    <x v="0"/>
    <x v="2"/>
    <s v="Cancelled"/>
    <s v="High"/>
    <x v="1"/>
  </r>
  <r>
    <x v="379"/>
    <x v="64"/>
    <d v="2024-02-29T00:00:00"/>
    <s v="C2123"/>
    <s v="Customer 737"/>
    <s v="Female"/>
    <n v="38"/>
    <x v="2"/>
    <x v="2"/>
    <x v="2"/>
    <s v="Mumbai"/>
    <s v="India"/>
    <s v="P147"/>
    <x v="0"/>
    <x v="5"/>
    <x v="5"/>
    <x v="5"/>
    <n v="7"/>
    <n v="396"/>
    <x v="0"/>
    <n v="285.12"/>
    <n v="2217.6"/>
    <n v="221.76"/>
    <x v="2"/>
    <x v="2"/>
    <s v="Pending"/>
    <s v="High"/>
    <x v="1"/>
  </r>
  <r>
    <x v="380"/>
    <x v="201"/>
    <d v="2024-12-04T00:00:00"/>
    <s v="C2054"/>
    <s v="Customer 1115"/>
    <s v="Male"/>
    <n v="19"/>
    <x v="0"/>
    <x v="3"/>
    <x v="3"/>
    <s v="Bengaluru"/>
    <s v="India"/>
    <s v="P970"/>
    <x v="2"/>
    <x v="2"/>
    <x v="2"/>
    <x v="2"/>
    <n v="4"/>
    <n v="452"/>
    <x v="1"/>
    <n v="325.44"/>
    <n v="1536.8"/>
    <n v="235.04"/>
    <x v="2"/>
    <x v="2"/>
    <s v="Cancelled"/>
    <s v="Medium"/>
    <x v="0"/>
  </r>
  <r>
    <x v="381"/>
    <x v="236"/>
    <d v="2024-08-06T00:00:00"/>
    <s v="C1641"/>
    <s v="Customer 1349"/>
    <s v="Male"/>
    <n v="45"/>
    <x v="2"/>
    <x v="3"/>
    <x v="3"/>
    <s v="Bengaluru"/>
    <s v="India"/>
    <s v="P949"/>
    <x v="2"/>
    <x v="2"/>
    <x v="2"/>
    <x v="2"/>
    <n v="10"/>
    <n v="1292"/>
    <x v="4"/>
    <n v="930.24"/>
    <n v="12274"/>
    <n v="2971.6"/>
    <x v="2"/>
    <x v="2"/>
    <s v="Delivered"/>
    <s v="High"/>
    <x v="1"/>
  </r>
  <r>
    <x v="382"/>
    <x v="237"/>
    <d v="2024-09-06T00:00:00"/>
    <s v="C1640"/>
    <s v="Customer 1143"/>
    <s v="Male"/>
    <n v="53"/>
    <x v="2"/>
    <x v="0"/>
    <x v="0"/>
    <s v="Delhi"/>
    <s v="India"/>
    <s v="P669"/>
    <x v="1"/>
    <x v="3"/>
    <x v="3"/>
    <x v="3"/>
    <n v="6"/>
    <n v="1975"/>
    <x v="0"/>
    <n v="1422"/>
    <n v="9480"/>
    <n v="948"/>
    <x v="0"/>
    <x v="2"/>
    <s v="Cancelled"/>
    <s v="High"/>
    <x v="0"/>
  </r>
  <r>
    <x v="383"/>
    <x v="158"/>
    <d v="2024-10-09T00:00:00"/>
    <s v="C1181"/>
    <s v="Customer 522"/>
    <s v="Male"/>
    <n v="36"/>
    <x v="2"/>
    <x v="3"/>
    <x v="3"/>
    <s v="Bengaluru"/>
    <s v="India"/>
    <s v="P674"/>
    <x v="2"/>
    <x v="4"/>
    <x v="4"/>
    <x v="4"/>
    <n v="9"/>
    <n v="1920"/>
    <x v="0"/>
    <n v="1382.4"/>
    <n v="13824"/>
    <n v="1382.4"/>
    <x v="0"/>
    <x v="2"/>
    <s v="Pending"/>
    <s v="Medium"/>
    <x v="1"/>
  </r>
  <r>
    <x v="384"/>
    <x v="166"/>
    <d v="2024-01-17T00:00:00"/>
    <s v="C1607"/>
    <s v="Customer 1124"/>
    <s v="Male"/>
    <n v="64"/>
    <x v="1"/>
    <x v="2"/>
    <x v="2"/>
    <s v="Mumbai"/>
    <s v="India"/>
    <s v="P793"/>
    <x v="2"/>
    <x v="2"/>
    <x v="2"/>
    <x v="2"/>
    <n v="10"/>
    <n v="1573"/>
    <x v="1"/>
    <n v="1132.56"/>
    <n v="13370.5"/>
    <n v="2044.9"/>
    <x v="0"/>
    <x v="0"/>
    <s v="Delivered"/>
    <s v="Low"/>
    <x v="1"/>
  </r>
  <r>
    <x v="385"/>
    <x v="238"/>
    <d v="2024-06-29T00:00:00"/>
    <s v="C1992"/>
    <s v="Customer 1030"/>
    <s v="Male"/>
    <n v="61"/>
    <x v="2"/>
    <x v="0"/>
    <x v="0"/>
    <s v="Delhi"/>
    <s v="India"/>
    <s v="P275"/>
    <x v="0"/>
    <x v="5"/>
    <x v="5"/>
    <x v="5"/>
    <n v="8"/>
    <n v="430"/>
    <x v="2"/>
    <n v="309.60000000000002"/>
    <n v="3440"/>
    <n v="963.2"/>
    <x v="2"/>
    <x v="2"/>
    <s v="Pending"/>
    <s v="High"/>
    <x v="0"/>
  </r>
  <r>
    <x v="386"/>
    <x v="6"/>
    <d v="2024-09-16T00:00:00"/>
    <s v="C1848"/>
    <s v="Customer 1215"/>
    <s v="Female"/>
    <n v="43"/>
    <x v="2"/>
    <x v="2"/>
    <x v="2"/>
    <s v="Mumbai"/>
    <s v="India"/>
    <s v="P796"/>
    <x v="1"/>
    <x v="3"/>
    <x v="3"/>
    <x v="3"/>
    <n v="7"/>
    <n v="144"/>
    <x v="3"/>
    <n v="103.68"/>
    <n v="907.2"/>
    <n v="181.44"/>
    <x v="1"/>
    <x v="1"/>
    <s v="Pending"/>
    <s v="Low"/>
    <x v="1"/>
  </r>
  <r>
    <x v="387"/>
    <x v="116"/>
    <d v="2024-11-03T00:00:00"/>
    <s v="C2385"/>
    <s v="Customer 363"/>
    <s v="Female"/>
    <n v="49"/>
    <x v="1"/>
    <x v="2"/>
    <x v="2"/>
    <s v="Mumbai"/>
    <s v="India"/>
    <s v="P973"/>
    <x v="0"/>
    <x v="0"/>
    <x v="0"/>
    <x v="0"/>
    <n v="4"/>
    <n v="457"/>
    <x v="3"/>
    <n v="329.04"/>
    <n v="1645.2"/>
    <n v="329.04"/>
    <x v="0"/>
    <x v="0"/>
    <s v="Cancelled"/>
    <s v="Low"/>
    <x v="0"/>
  </r>
  <r>
    <x v="388"/>
    <x v="28"/>
    <d v="2024-04-05T00:00:00"/>
    <s v="C1037"/>
    <s v="Customer 522"/>
    <s v="Male"/>
    <n v="20"/>
    <x v="1"/>
    <x v="0"/>
    <x v="0"/>
    <s v="Delhi"/>
    <s v="India"/>
    <s v="P969"/>
    <x v="0"/>
    <x v="0"/>
    <x v="0"/>
    <x v="0"/>
    <n v="10"/>
    <n v="1166"/>
    <x v="1"/>
    <n v="839.52"/>
    <n v="9911"/>
    <n v="1515.8"/>
    <x v="1"/>
    <x v="2"/>
    <s v="Delivered"/>
    <s v="Medium"/>
    <x v="0"/>
  </r>
  <r>
    <x v="389"/>
    <x v="239"/>
    <d v="2024-07-14T00:00:00"/>
    <s v="C2297"/>
    <s v="Customer 1088"/>
    <s v="Female"/>
    <n v="25"/>
    <x v="1"/>
    <x v="0"/>
    <x v="0"/>
    <s v="Delhi"/>
    <s v="India"/>
    <s v="P911"/>
    <x v="1"/>
    <x v="3"/>
    <x v="3"/>
    <x v="3"/>
    <n v="10"/>
    <n v="1289"/>
    <x v="2"/>
    <n v="928.08"/>
    <n v="12890"/>
    <n v="3609.2"/>
    <x v="1"/>
    <x v="2"/>
    <s v="Pending"/>
    <s v="High"/>
    <x v="1"/>
  </r>
  <r>
    <x v="390"/>
    <x v="112"/>
    <d v="2024-01-14T00:00:00"/>
    <s v="C1734"/>
    <s v="Customer 1023"/>
    <s v="Female"/>
    <n v="33"/>
    <x v="1"/>
    <x v="1"/>
    <x v="1"/>
    <s v="Kolkata"/>
    <s v="India"/>
    <s v="P477"/>
    <x v="1"/>
    <x v="3"/>
    <x v="3"/>
    <x v="3"/>
    <n v="1"/>
    <n v="841"/>
    <x v="4"/>
    <n v="605.52"/>
    <n v="798.95"/>
    <n v="193.43"/>
    <x v="1"/>
    <x v="0"/>
    <s v="Delivered"/>
    <s v="Medium"/>
    <x v="1"/>
  </r>
  <r>
    <x v="391"/>
    <x v="12"/>
    <d v="2024-09-12T00:00:00"/>
    <s v="C1550"/>
    <s v="Customer 477"/>
    <s v="Female"/>
    <n v="56"/>
    <x v="1"/>
    <x v="2"/>
    <x v="2"/>
    <s v="Mumbai"/>
    <s v="India"/>
    <s v="P120"/>
    <x v="1"/>
    <x v="3"/>
    <x v="3"/>
    <x v="3"/>
    <n v="7"/>
    <n v="576"/>
    <x v="4"/>
    <n v="414.72"/>
    <n v="3830.4"/>
    <n v="927.36"/>
    <x v="0"/>
    <x v="0"/>
    <s v="Pending"/>
    <s v="Medium"/>
    <x v="1"/>
  </r>
  <r>
    <x v="392"/>
    <x v="10"/>
    <d v="2024-08-26T00:00:00"/>
    <s v="C1879"/>
    <s v="Customer 1284"/>
    <s v="Male"/>
    <n v="24"/>
    <x v="0"/>
    <x v="2"/>
    <x v="2"/>
    <s v="Mumbai"/>
    <s v="India"/>
    <s v="P757"/>
    <x v="1"/>
    <x v="3"/>
    <x v="3"/>
    <x v="3"/>
    <n v="3"/>
    <n v="1458"/>
    <x v="1"/>
    <n v="1049.76"/>
    <n v="3717.9"/>
    <n v="568.62"/>
    <x v="0"/>
    <x v="2"/>
    <s v="Cancelled"/>
    <s v="High"/>
    <x v="0"/>
  </r>
  <r>
    <x v="393"/>
    <x v="32"/>
    <d v="2024-09-29T00:00:00"/>
    <s v="C1154"/>
    <s v="Customer 1129"/>
    <s v="Male"/>
    <n v="40"/>
    <x v="2"/>
    <x v="1"/>
    <x v="1"/>
    <s v="Kolkata"/>
    <s v="India"/>
    <s v="P659"/>
    <x v="0"/>
    <x v="5"/>
    <x v="5"/>
    <x v="5"/>
    <n v="1"/>
    <n v="1787"/>
    <x v="0"/>
    <n v="1286.6400000000001"/>
    <n v="1429.6"/>
    <n v="142.96"/>
    <x v="1"/>
    <x v="2"/>
    <s v="Cancelled"/>
    <s v="Low"/>
    <x v="0"/>
  </r>
  <r>
    <x v="394"/>
    <x v="106"/>
    <d v="2024-05-22T00:00:00"/>
    <s v="C1159"/>
    <s v="Customer 1210"/>
    <s v="Male"/>
    <n v="37"/>
    <x v="0"/>
    <x v="1"/>
    <x v="1"/>
    <s v="Kolkata"/>
    <s v="India"/>
    <s v="P538"/>
    <x v="1"/>
    <x v="3"/>
    <x v="3"/>
    <x v="3"/>
    <n v="6"/>
    <n v="1927"/>
    <x v="2"/>
    <n v="1387.44"/>
    <n v="11562"/>
    <n v="3237.36"/>
    <x v="2"/>
    <x v="2"/>
    <s v="Pending"/>
    <s v="Low"/>
    <x v="1"/>
  </r>
  <r>
    <x v="395"/>
    <x v="223"/>
    <d v="2024-05-05T00:00:00"/>
    <s v="C1496"/>
    <s v="Customer 1479"/>
    <s v="Male"/>
    <n v="51"/>
    <x v="2"/>
    <x v="3"/>
    <x v="3"/>
    <s v="Bengaluru"/>
    <s v="India"/>
    <s v="P383"/>
    <x v="1"/>
    <x v="1"/>
    <x v="1"/>
    <x v="1"/>
    <n v="6"/>
    <n v="508"/>
    <x v="2"/>
    <n v="365.76"/>
    <n v="3048"/>
    <n v="853.44"/>
    <x v="2"/>
    <x v="2"/>
    <s v="Cancelled"/>
    <s v="Medium"/>
    <x v="0"/>
  </r>
  <r>
    <x v="396"/>
    <x v="62"/>
    <d v="2024-01-13T00:00:00"/>
    <s v="C1243"/>
    <s v="Customer 307"/>
    <s v="Male"/>
    <n v="29"/>
    <x v="0"/>
    <x v="3"/>
    <x v="3"/>
    <s v="Bengaluru"/>
    <s v="India"/>
    <s v="P752"/>
    <x v="0"/>
    <x v="0"/>
    <x v="0"/>
    <x v="0"/>
    <n v="8"/>
    <n v="825"/>
    <x v="0"/>
    <n v="594"/>
    <n v="5280"/>
    <n v="528"/>
    <x v="1"/>
    <x v="1"/>
    <s v="Pending"/>
    <s v="Medium"/>
    <x v="0"/>
  </r>
  <r>
    <x v="397"/>
    <x v="61"/>
    <d v="2024-05-13T00:00:00"/>
    <s v="C2078"/>
    <s v="Customer 1351"/>
    <s v="Female"/>
    <n v="31"/>
    <x v="2"/>
    <x v="2"/>
    <x v="2"/>
    <s v="Mumbai"/>
    <s v="India"/>
    <s v="P867"/>
    <x v="1"/>
    <x v="3"/>
    <x v="3"/>
    <x v="3"/>
    <n v="3"/>
    <n v="765"/>
    <x v="1"/>
    <n v="550.79999999999995"/>
    <n v="1950.75"/>
    <n v="298.35000000000002"/>
    <x v="2"/>
    <x v="2"/>
    <s v="Pending"/>
    <s v="High"/>
    <x v="0"/>
  </r>
  <r>
    <x v="398"/>
    <x v="101"/>
    <d v="2024-11-26T00:00:00"/>
    <s v="C2370"/>
    <s v="Customer 614"/>
    <s v="Male"/>
    <n v="49"/>
    <x v="2"/>
    <x v="2"/>
    <x v="2"/>
    <s v="Mumbai"/>
    <s v="India"/>
    <s v="P186"/>
    <x v="1"/>
    <x v="1"/>
    <x v="1"/>
    <x v="1"/>
    <n v="5"/>
    <n v="1013"/>
    <x v="3"/>
    <n v="729.36"/>
    <n v="4558.5"/>
    <n v="911.7"/>
    <x v="0"/>
    <x v="1"/>
    <s v="Pending"/>
    <s v="High"/>
    <x v="0"/>
  </r>
  <r>
    <x v="399"/>
    <x v="162"/>
    <d v="2024-03-29T00:00:00"/>
    <s v="C1092"/>
    <s v="Customer 212"/>
    <s v="Male"/>
    <n v="23"/>
    <x v="2"/>
    <x v="1"/>
    <x v="1"/>
    <s v="Kolkata"/>
    <s v="India"/>
    <s v="P976"/>
    <x v="1"/>
    <x v="3"/>
    <x v="3"/>
    <x v="3"/>
    <n v="8"/>
    <n v="1895"/>
    <x v="4"/>
    <n v="1364.4"/>
    <n v="14402"/>
    <n v="3486.8"/>
    <x v="2"/>
    <x v="2"/>
    <s v="Delivered"/>
    <s v="High"/>
    <x v="1"/>
  </r>
  <r>
    <x v="400"/>
    <x v="92"/>
    <d v="2024-07-29T00:00:00"/>
    <s v="C2326"/>
    <s v="Customer 1164"/>
    <s v="Female"/>
    <n v="59"/>
    <x v="0"/>
    <x v="1"/>
    <x v="1"/>
    <s v="Kolkata"/>
    <s v="India"/>
    <s v="P565"/>
    <x v="0"/>
    <x v="5"/>
    <x v="5"/>
    <x v="5"/>
    <n v="1"/>
    <n v="1685"/>
    <x v="2"/>
    <n v="1213.2"/>
    <n v="1685"/>
    <n v="471.8"/>
    <x v="2"/>
    <x v="1"/>
    <s v="Pending"/>
    <s v="High"/>
    <x v="0"/>
  </r>
  <r>
    <x v="401"/>
    <x v="161"/>
    <d v="2024-11-11T00:00:00"/>
    <s v="C1927"/>
    <s v="Customer 697"/>
    <s v="Male"/>
    <n v="61"/>
    <x v="0"/>
    <x v="3"/>
    <x v="3"/>
    <s v="Bengaluru"/>
    <s v="India"/>
    <s v="P992"/>
    <x v="2"/>
    <x v="2"/>
    <x v="2"/>
    <x v="2"/>
    <n v="4"/>
    <n v="1106"/>
    <x v="3"/>
    <n v="796.32"/>
    <n v="3981.6"/>
    <n v="796.32"/>
    <x v="1"/>
    <x v="2"/>
    <s v="Pending"/>
    <s v="Medium"/>
    <x v="0"/>
  </r>
  <r>
    <x v="402"/>
    <x v="187"/>
    <d v="2024-12-21T00:00:00"/>
    <s v="C2450"/>
    <s v="Customer 264"/>
    <s v="Female"/>
    <n v="30"/>
    <x v="0"/>
    <x v="0"/>
    <x v="0"/>
    <s v="Delhi"/>
    <s v="India"/>
    <s v="P881"/>
    <x v="2"/>
    <x v="2"/>
    <x v="2"/>
    <x v="2"/>
    <n v="2"/>
    <n v="165"/>
    <x v="0"/>
    <n v="118.8"/>
    <n v="264"/>
    <n v="26.4"/>
    <x v="0"/>
    <x v="0"/>
    <s v="Pending"/>
    <s v="Low"/>
    <x v="0"/>
  </r>
  <r>
    <x v="403"/>
    <x v="93"/>
    <d v="2024-09-03T00:00:00"/>
    <s v="C1737"/>
    <s v="Customer 1431"/>
    <s v="Female"/>
    <n v="65"/>
    <x v="1"/>
    <x v="3"/>
    <x v="3"/>
    <s v="Bengaluru"/>
    <s v="India"/>
    <s v="P438"/>
    <x v="1"/>
    <x v="1"/>
    <x v="1"/>
    <x v="1"/>
    <n v="3"/>
    <n v="67"/>
    <x v="1"/>
    <n v="48.24"/>
    <n v="170.85"/>
    <n v="26.13"/>
    <x v="0"/>
    <x v="0"/>
    <s v="Cancelled"/>
    <s v="Medium"/>
    <x v="1"/>
  </r>
  <r>
    <x v="404"/>
    <x v="47"/>
    <d v="2024-01-04T00:00:00"/>
    <s v="C1289"/>
    <s v="Customer 608"/>
    <s v="Male"/>
    <n v="37"/>
    <x v="1"/>
    <x v="1"/>
    <x v="1"/>
    <s v="Kolkata"/>
    <s v="India"/>
    <s v="P140"/>
    <x v="0"/>
    <x v="5"/>
    <x v="5"/>
    <x v="5"/>
    <n v="7"/>
    <n v="137"/>
    <x v="3"/>
    <n v="98.64"/>
    <n v="863.1"/>
    <n v="172.62"/>
    <x v="0"/>
    <x v="0"/>
    <s v="Pending"/>
    <s v="Medium"/>
    <x v="1"/>
  </r>
  <r>
    <x v="405"/>
    <x v="240"/>
    <d v="2024-02-22T00:00:00"/>
    <s v="C2431"/>
    <s v="Customer 1154"/>
    <s v="Male"/>
    <n v="34"/>
    <x v="1"/>
    <x v="0"/>
    <x v="0"/>
    <s v="Delhi"/>
    <s v="India"/>
    <s v="P384"/>
    <x v="1"/>
    <x v="1"/>
    <x v="1"/>
    <x v="1"/>
    <n v="3"/>
    <n v="1709"/>
    <x v="3"/>
    <n v="1230.48"/>
    <n v="4614.3"/>
    <n v="922.86"/>
    <x v="0"/>
    <x v="2"/>
    <s v="Cancelled"/>
    <s v="Medium"/>
    <x v="1"/>
  </r>
  <r>
    <x v="406"/>
    <x v="241"/>
    <d v="2024-08-12T00:00:00"/>
    <s v="C1261"/>
    <s v="Customer 1472"/>
    <s v="Female"/>
    <n v="62"/>
    <x v="0"/>
    <x v="2"/>
    <x v="2"/>
    <s v="Mumbai"/>
    <s v="India"/>
    <s v="P830"/>
    <x v="2"/>
    <x v="4"/>
    <x v="4"/>
    <x v="4"/>
    <n v="8"/>
    <n v="1075"/>
    <x v="1"/>
    <n v="774"/>
    <n v="7310"/>
    <n v="1118"/>
    <x v="0"/>
    <x v="2"/>
    <s v="Cancelled"/>
    <s v="Medium"/>
    <x v="0"/>
  </r>
  <r>
    <x v="407"/>
    <x v="107"/>
    <d v="2024-05-21T00:00:00"/>
    <s v="C1824"/>
    <s v="Customer 120"/>
    <s v="Female"/>
    <n v="20"/>
    <x v="0"/>
    <x v="3"/>
    <x v="3"/>
    <s v="Bengaluru"/>
    <s v="India"/>
    <s v="P566"/>
    <x v="0"/>
    <x v="5"/>
    <x v="5"/>
    <x v="5"/>
    <n v="2"/>
    <n v="1438"/>
    <x v="1"/>
    <n v="1035.3599999999999"/>
    <n v="2444.6"/>
    <n v="373.88"/>
    <x v="2"/>
    <x v="2"/>
    <s v="Delivered"/>
    <s v="Medium"/>
    <x v="1"/>
  </r>
  <r>
    <x v="408"/>
    <x v="195"/>
    <d v="2024-07-04T00:00:00"/>
    <s v="C1630"/>
    <s v="Customer 234"/>
    <s v="Female"/>
    <n v="31"/>
    <x v="0"/>
    <x v="2"/>
    <x v="2"/>
    <s v="Mumbai"/>
    <s v="India"/>
    <s v="P697"/>
    <x v="0"/>
    <x v="0"/>
    <x v="0"/>
    <x v="0"/>
    <n v="1"/>
    <n v="1873"/>
    <x v="4"/>
    <n v="1348.56"/>
    <n v="1779.35"/>
    <n v="430.79"/>
    <x v="0"/>
    <x v="1"/>
    <s v="Cancelled"/>
    <s v="Medium"/>
    <x v="0"/>
  </r>
  <r>
    <x v="409"/>
    <x v="242"/>
    <d v="2024-12-18T00:00:00"/>
    <s v="C2121"/>
    <s v="Customer 1274"/>
    <s v="Male"/>
    <n v="55"/>
    <x v="1"/>
    <x v="3"/>
    <x v="3"/>
    <s v="Bengaluru"/>
    <s v="India"/>
    <s v="P199"/>
    <x v="1"/>
    <x v="1"/>
    <x v="1"/>
    <x v="1"/>
    <n v="7"/>
    <n v="1569"/>
    <x v="3"/>
    <n v="1129.68"/>
    <n v="9884.7000000000007"/>
    <n v="1976.94"/>
    <x v="1"/>
    <x v="1"/>
    <s v="Pending"/>
    <s v="Low"/>
    <x v="0"/>
  </r>
  <r>
    <x v="410"/>
    <x v="243"/>
    <d v="2024-08-10T00:00:00"/>
    <s v="C1829"/>
    <s v="Customer 1455"/>
    <s v="Female"/>
    <n v="35"/>
    <x v="0"/>
    <x v="2"/>
    <x v="2"/>
    <s v="Mumbai"/>
    <s v="India"/>
    <s v="P509"/>
    <x v="2"/>
    <x v="2"/>
    <x v="2"/>
    <x v="2"/>
    <n v="7"/>
    <n v="297"/>
    <x v="1"/>
    <n v="213.84"/>
    <n v="1767.15"/>
    <n v="270.27"/>
    <x v="1"/>
    <x v="0"/>
    <s v="Cancelled"/>
    <s v="Low"/>
    <x v="1"/>
  </r>
  <r>
    <x v="411"/>
    <x v="244"/>
    <d v="2024-04-10T00:00:00"/>
    <s v="C1959"/>
    <s v="Customer 989"/>
    <s v="Male"/>
    <n v="21"/>
    <x v="2"/>
    <x v="0"/>
    <x v="0"/>
    <s v="Delhi"/>
    <s v="India"/>
    <s v="P386"/>
    <x v="1"/>
    <x v="1"/>
    <x v="1"/>
    <x v="1"/>
    <n v="9"/>
    <n v="539"/>
    <x v="0"/>
    <n v="388.08"/>
    <n v="3880.8"/>
    <n v="388.08"/>
    <x v="1"/>
    <x v="0"/>
    <s v="Cancelled"/>
    <s v="Low"/>
    <x v="0"/>
  </r>
  <r>
    <x v="412"/>
    <x v="245"/>
    <d v="2024-02-14T00:00:00"/>
    <s v="C1914"/>
    <s v="Customer 508"/>
    <s v="Male"/>
    <n v="53"/>
    <x v="1"/>
    <x v="3"/>
    <x v="3"/>
    <s v="Bengaluru"/>
    <s v="India"/>
    <s v="P875"/>
    <x v="1"/>
    <x v="3"/>
    <x v="3"/>
    <x v="3"/>
    <n v="1"/>
    <n v="1948"/>
    <x v="3"/>
    <n v="1402.56"/>
    <n v="1753.2"/>
    <n v="350.64"/>
    <x v="2"/>
    <x v="1"/>
    <s v="Pending"/>
    <s v="High"/>
    <x v="0"/>
  </r>
  <r>
    <x v="413"/>
    <x v="189"/>
    <d v="2024-08-01T00:00:00"/>
    <s v="C1702"/>
    <s v="Customer 1234"/>
    <s v="Female"/>
    <n v="46"/>
    <x v="1"/>
    <x v="0"/>
    <x v="0"/>
    <s v="Delhi"/>
    <s v="India"/>
    <s v="P555"/>
    <x v="2"/>
    <x v="4"/>
    <x v="4"/>
    <x v="4"/>
    <n v="1"/>
    <n v="1921"/>
    <x v="1"/>
    <n v="1383.12"/>
    <n v="1632.85"/>
    <n v="249.73"/>
    <x v="2"/>
    <x v="2"/>
    <s v="Pending"/>
    <s v="Medium"/>
    <x v="0"/>
  </r>
  <r>
    <x v="414"/>
    <x v="207"/>
    <d v="2024-09-07T00:00:00"/>
    <s v="C2002"/>
    <s v="Customer 1237"/>
    <s v="Female"/>
    <n v="37"/>
    <x v="1"/>
    <x v="2"/>
    <x v="2"/>
    <s v="Mumbai"/>
    <s v="India"/>
    <s v="P340"/>
    <x v="1"/>
    <x v="1"/>
    <x v="1"/>
    <x v="1"/>
    <n v="7"/>
    <n v="1858"/>
    <x v="3"/>
    <n v="1337.76"/>
    <n v="11705.4"/>
    <n v="2341.08"/>
    <x v="0"/>
    <x v="0"/>
    <s v="Pending"/>
    <s v="Medium"/>
    <x v="0"/>
  </r>
  <r>
    <x v="415"/>
    <x v="215"/>
    <d v="2024-10-18T00:00:00"/>
    <s v="C2292"/>
    <s v="Customer 849"/>
    <s v="Female"/>
    <n v="56"/>
    <x v="1"/>
    <x v="3"/>
    <x v="3"/>
    <s v="Bengaluru"/>
    <s v="India"/>
    <s v="P243"/>
    <x v="0"/>
    <x v="5"/>
    <x v="5"/>
    <x v="5"/>
    <n v="10"/>
    <n v="789"/>
    <x v="0"/>
    <n v="568.08000000000004"/>
    <n v="6312"/>
    <n v="631.20000000000005"/>
    <x v="2"/>
    <x v="0"/>
    <s v="Cancelled"/>
    <s v="Medium"/>
    <x v="0"/>
  </r>
  <r>
    <x v="416"/>
    <x v="170"/>
    <d v="2024-03-11T00:00:00"/>
    <s v="C1449"/>
    <s v="Customer 167"/>
    <s v="Female"/>
    <n v="36"/>
    <x v="0"/>
    <x v="1"/>
    <x v="1"/>
    <s v="Kolkata"/>
    <s v="India"/>
    <s v="P148"/>
    <x v="1"/>
    <x v="1"/>
    <x v="1"/>
    <x v="1"/>
    <n v="9"/>
    <n v="499"/>
    <x v="4"/>
    <n v="359.28"/>
    <n v="4266.45"/>
    <n v="1032.93"/>
    <x v="1"/>
    <x v="0"/>
    <s v="Delivered"/>
    <s v="Medium"/>
    <x v="1"/>
  </r>
  <r>
    <x v="417"/>
    <x v="108"/>
    <d v="2024-12-31T00:00:00"/>
    <s v="C2253"/>
    <s v="Customer 191"/>
    <s v="Male"/>
    <n v="29"/>
    <x v="2"/>
    <x v="3"/>
    <x v="3"/>
    <s v="Bengaluru"/>
    <s v="India"/>
    <s v="P553"/>
    <x v="1"/>
    <x v="3"/>
    <x v="3"/>
    <x v="3"/>
    <n v="2"/>
    <n v="1736"/>
    <x v="4"/>
    <n v="1249.92"/>
    <n v="3298.4"/>
    <n v="798.56"/>
    <x v="2"/>
    <x v="0"/>
    <s v="Cancelled"/>
    <s v="Medium"/>
    <x v="1"/>
  </r>
  <r>
    <x v="418"/>
    <x v="89"/>
    <d v="2024-03-11T00:00:00"/>
    <s v="C1557"/>
    <s v="Customer 90"/>
    <s v="Male"/>
    <n v="21"/>
    <x v="2"/>
    <x v="2"/>
    <x v="2"/>
    <s v="Mumbai"/>
    <s v="India"/>
    <s v="P917"/>
    <x v="1"/>
    <x v="3"/>
    <x v="3"/>
    <x v="3"/>
    <n v="3"/>
    <n v="560"/>
    <x v="4"/>
    <n v="403.2"/>
    <n v="1596"/>
    <n v="386.4"/>
    <x v="2"/>
    <x v="2"/>
    <s v="Delivered"/>
    <s v="Low"/>
    <x v="0"/>
  </r>
  <r>
    <x v="419"/>
    <x v="211"/>
    <d v="2024-06-07T00:00:00"/>
    <s v="C2316"/>
    <s v="Customer 1471"/>
    <s v="Female"/>
    <n v="20"/>
    <x v="1"/>
    <x v="1"/>
    <x v="1"/>
    <s v="Kolkata"/>
    <s v="India"/>
    <s v="P288"/>
    <x v="2"/>
    <x v="2"/>
    <x v="2"/>
    <x v="2"/>
    <n v="2"/>
    <n v="140"/>
    <x v="1"/>
    <n v="100.8"/>
    <n v="238"/>
    <n v="36.4"/>
    <x v="0"/>
    <x v="2"/>
    <s v="Cancelled"/>
    <s v="Low"/>
    <x v="1"/>
  </r>
  <r>
    <x v="420"/>
    <x v="240"/>
    <d v="2024-02-23T00:00:00"/>
    <s v="C1388"/>
    <s v="Customer 1153"/>
    <s v="Female"/>
    <n v="45"/>
    <x v="2"/>
    <x v="2"/>
    <x v="2"/>
    <s v="Mumbai"/>
    <s v="India"/>
    <s v="P389"/>
    <x v="0"/>
    <x v="5"/>
    <x v="5"/>
    <x v="5"/>
    <n v="10"/>
    <n v="910"/>
    <x v="1"/>
    <n v="655.20000000000005"/>
    <n v="7735"/>
    <n v="1183"/>
    <x v="1"/>
    <x v="0"/>
    <s v="Cancelled"/>
    <s v="Medium"/>
    <x v="1"/>
  </r>
  <r>
    <x v="421"/>
    <x v="179"/>
    <d v="2024-04-06T00:00:00"/>
    <s v="C1218"/>
    <s v="Customer 964"/>
    <s v="Male"/>
    <n v="26"/>
    <x v="0"/>
    <x v="1"/>
    <x v="1"/>
    <s v="Kolkata"/>
    <s v="India"/>
    <s v="P395"/>
    <x v="0"/>
    <x v="5"/>
    <x v="5"/>
    <x v="5"/>
    <n v="1"/>
    <n v="1954"/>
    <x v="3"/>
    <n v="1406.88"/>
    <n v="1758.6"/>
    <n v="351.72"/>
    <x v="2"/>
    <x v="0"/>
    <s v="Delivered"/>
    <s v="High"/>
    <x v="1"/>
  </r>
  <r>
    <x v="422"/>
    <x v="243"/>
    <d v="2024-08-12T00:00:00"/>
    <s v="C2284"/>
    <s v="Customer 650"/>
    <s v="Female"/>
    <n v="23"/>
    <x v="2"/>
    <x v="3"/>
    <x v="3"/>
    <s v="Bengaluru"/>
    <s v="India"/>
    <s v="P517"/>
    <x v="1"/>
    <x v="3"/>
    <x v="3"/>
    <x v="3"/>
    <n v="8"/>
    <n v="1837"/>
    <x v="2"/>
    <n v="1322.64"/>
    <n v="14696"/>
    <n v="4114.88"/>
    <x v="0"/>
    <x v="2"/>
    <s v="Cancelled"/>
    <s v="High"/>
    <x v="1"/>
  </r>
  <r>
    <x v="423"/>
    <x v="92"/>
    <d v="2024-07-26T00:00:00"/>
    <s v="C1735"/>
    <s v="Customer 575"/>
    <s v="Male"/>
    <n v="60"/>
    <x v="1"/>
    <x v="2"/>
    <x v="2"/>
    <s v="Mumbai"/>
    <s v="India"/>
    <s v="P341"/>
    <x v="0"/>
    <x v="0"/>
    <x v="0"/>
    <x v="0"/>
    <n v="5"/>
    <n v="1158"/>
    <x v="3"/>
    <n v="833.76"/>
    <n v="5211"/>
    <n v="1042.2"/>
    <x v="0"/>
    <x v="1"/>
    <s v="Pending"/>
    <s v="Medium"/>
    <x v="1"/>
  </r>
  <r>
    <x v="424"/>
    <x v="75"/>
    <d v="2024-10-15T00:00:00"/>
    <s v="C1075"/>
    <s v="Customer 490"/>
    <s v="Female"/>
    <n v="57"/>
    <x v="0"/>
    <x v="1"/>
    <x v="1"/>
    <s v="Kolkata"/>
    <s v="India"/>
    <s v="P328"/>
    <x v="0"/>
    <x v="0"/>
    <x v="0"/>
    <x v="0"/>
    <n v="2"/>
    <n v="1536"/>
    <x v="1"/>
    <n v="1105.92"/>
    <n v="2611.1999999999998"/>
    <n v="399.36"/>
    <x v="2"/>
    <x v="1"/>
    <s v="Delivered"/>
    <s v="High"/>
    <x v="1"/>
  </r>
  <r>
    <x v="425"/>
    <x v="246"/>
    <d v="2024-05-13T00:00:00"/>
    <s v="C1436"/>
    <s v="Customer 1123"/>
    <s v="Male"/>
    <n v="63"/>
    <x v="1"/>
    <x v="2"/>
    <x v="2"/>
    <s v="Mumbai"/>
    <s v="India"/>
    <s v="P140"/>
    <x v="2"/>
    <x v="2"/>
    <x v="2"/>
    <x v="2"/>
    <n v="7"/>
    <n v="1775"/>
    <x v="3"/>
    <n v="1278"/>
    <n v="11182.5"/>
    <n v="2236.5"/>
    <x v="2"/>
    <x v="1"/>
    <s v="Pending"/>
    <s v="High"/>
    <x v="0"/>
  </r>
  <r>
    <x v="426"/>
    <x v="200"/>
    <d v="2024-07-11T00:00:00"/>
    <s v="C2370"/>
    <s v="Customer 401"/>
    <s v="Female"/>
    <n v="47"/>
    <x v="2"/>
    <x v="1"/>
    <x v="1"/>
    <s v="Kolkata"/>
    <s v="India"/>
    <s v="P319"/>
    <x v="2"/>
    <x v="4"/>
    <x v="4"/>
    <x v="4"/>
    <n v="4"/>
    <n v="1599"/>
    <x v="0"/>
    <n v="1151.28"/>
    <n v="5116.8"/>
    <n v="511.68"/>
    <x v="1"/>
    <x v="1"/>
    <s v="Cancelled"/>
    <s v="High"/>
    <x v="0"/>
  </r>
  <r>
    <x v="427"/>
    <x v="133"/>
    <d v="2024-05-05T00:00:00"/>
    <s v="C1369"/>
    <s v="Customer 531"/>
    <s v="Female"/>
    <n v="38"/>
    <x v="2"/>
    <x v="2"/>
    <x v="2"/>
    <s v="Mumbai"/>
    <s v="India"/>
    <s v="P986"/>
    <x v="1"/>
    <x v="3"/>
    <x v="3"/>
    <x v="3"/>
    <n v="5"/>
    <n v="609"/>
    <x v="3"/>
    <n v="438.48"/>
    <n v="2740.5"/>
    <n v="548.1"/>
    <x v="2"/>
    <x v="2"/>
    <s v="Cancelled"/>
    <s v="Low"/>
    <x v="0"/>
  </r>
  <r>
    <x v="428"/>
    <x v="109"/>
    <d v="2024-09-10T00:00:00"/>
    <s v="C2237"/>
    <s v="Customer 169"/>
    <s v="Female"/>
    <n v="59"/>
    <x v="2"/>
    <x v="2"/>
    <x v="2"/>
    <s v="Mumbai"/>
    <s v="India"/>
    <s v="P478"/>
    <x v="2"/>
    <x v="4"/>
    <x v="4"/>
    <x v="4"/>
    <n v="2"/>
    <n v="1148"/>
    <x v="0"/>
    <n v="826.56"/>
    <n v="1836.8"/>
    <n v="183.68"/>
    <x v="0"/>
    <x v="0"/>
    <s v="Cancelled"/>
    <s v="Low"/>
    <x v="1"/>
  </r>
  <r>
    <x v="429"/>
    <x v="247"/>
    <d v="2024-07-15T00:00:00"/>
    <s v="C2470"/>
    <s v="Customer 184"/>
    <s v="Female"/>
    <n v="39"/>
    <x v="2"/>
    <x v="3"/>
    <x v="3"/>
    <s v="Bengaluru"/>
    <s v="India"/>
    <s v="P220"/>
    <x v="1"/>
    <x v="1"/>
    <x v="1"/>
    <x v="1"/>
    <n v="4"/>
    <n v="956"/>
    <x v="3"/>
    <n v="688.32"/>
    <n v="3441.6"/>
    <n v="688.32"/>
    <x v="0"/>
    <x v="2"/>
    <s v="Cancelled"/>
    <s v="High"/>
    <x v="1"/>
  </r>
  <r>
    <x v="430"/>
    <x v="104"/>
    <d v="2024-07-01T00:00:00"/>
    <s v="C1058"/>
    <s v="Customer 341"/>
    <s v="Male"/>
    <n v="56"/>
    <x v="0"/>
    <x v="1"/>
    <x v="1"/>
    <s v="Kolkata"/>
    <s v="India"/>
    <s v="P819"/>
    <x v="1"/>
    <x v="3"/>
    <x v="3"/>
    <x v="3"/>
    <n v="10"/>
    <n v="1328"/>
    <x v="1"/>
    <n v="956.16"/>
    <n v="11288"/>
    <n v="1726.4"/>
    <x v="0"/>
    <x v="2"/>
    <s v="Cancelled"/>
    <s v="Low"/>
    <x v="0"/>
  </r>
  <r>
    <x v="431"/>
    <x v="63"/>
    <d v="2024-01-30T00:00:00"/>
    <s v="C2014"/>
    <s v="Customer 1145"/>
    <s v="Female"/>
    <n v="45"/>
    <x v="2"/>
    <x v="3"/>
    <x v="3"/>
    <s v="Bengaluru"/>
    <s v="India"/>
    <s v="P547"/>
    <x v="1"/>
    <x v="3"/>
    <x v="3"/>
    <x v="3"/>
    <n v="7"/>
    <n v="522"/>
    <x v="4"/>
    <n v="375.84"/>
    <n v="3471.3"/>
    <n v="840.42"/>
    <x v="2"/>
    <x v="1"/>
    <s v="Pending"/>
    <s v="Medium"/>
    <x v="0"/>
  </r>
  <r>
    <x v="432"/>
    <x v="195"/>
    <d v="2024-07-02T00:00:00"/>
    <s v="C1905"/>
    <s v="Customer 209"/>
    <s v="Female"/>
    <n v="37"/>
    <x v="1"/>
    <x v="1"/>
    <x v="1"/>
    <s v="Kolkata"/>
    <s v="India"/>
    <s v="P378"/>
    <x v="2"/>
    <x v="4"/>
    <x v="4"/>
    <x v="4"/>
    <n v="8"/>
    <n v="1586"/>
    <x v="0"/>
    <n v="1141.92"/>
    <n v="10150.4"/>
    <n v="1015.04"/>
    <x v="1"/>
    <x v="2"/>
    <s v="Pending"/>
    <s v="High"/>
    <x v="1"/>
  </r>
  <r>
    <x v="433"/>
    <x v="248"/>
    <d v="2024-01-11T00:00:00"/>
    <s v="C2275"/>
    <s v="Customer 1249"/>
    <s v="Male"/>
    <n v="59"/>
    <x v="1"/>
    <x v="0"/>
    <x v="0"/>
    <s v="Delhi"/>
    <s v="India"/>
    <s v="P264"/>
    <x v="1"/>
    <x v="3"/>
    <x v="3"/>
    <x v="3"/>
    <n v="8"/>
    <n v="1872"/>
    <x v="0"/>
    <n v="1347.84"/>
    <n v="11980.8"/>
    <n v="1198.08"/>
    <x v="1"/>
    <x v="1"/>
    <s v="Pending"/>
    <s v="High"/>
    <x v="0"/>
  </r>
  <r>
    <x v="434"/>
    <x v="0"/>
    <d v="2024-08-09T00:00:00"/>
    <s v="C1111"/>
    <s v="Customer 163"/>
    <s v="Male"/>
    <n v="61"/>
    <x v="1"/>
    <x v="2"/>
    <x v="2"/>
    <s v="Mumbai"/>
    <s v="India"/>
    <s v="P727"/>
    <x v="0"/>
    <x v="0"/>
    <x v="0"/>
    <x v="0"/>
    <n v="3"/>
    <n v="1784"/>
    <x v="0"/>
    <n v="1284.48"/>
    <n v="4281.6000000000004"/>
    <n v="428.16"/>
    <x v="2"/>
    <x v="2"/>
    <s v="Cancelled"/>
    <s v="Low"/>
    <x v="1"/>
  </r>
  <r>
    <x v="435"/>
    <x v="249"/>
    <d v="2024-05-12T00:00:00"/>
    <s v="C1948"/>
    <s v="Customer 661"/>
    <s v="Male"/>
    <n v="34"/>
    <x v="0"/>
    <x v="2"/>
    <x v="2"/>
    <s v="Mumbai"/>
    <s v="India"/>
    <s v="P573"/>
    <x v="1"/>
    <x v="3"/>
    <x v="3"/>
    <x v="3"/>
    <n v="1"/>
    <n v="1402"/>
    <x v="3"/>
    <n v="1009.44"/>
    <n v="1261.8"/>
    <n v="252.36"/>
    <x v="1"/>
    <x v="0"/>
    <s v="Delivered"/>
    <s v="Low"/>
    <x v="1"/>
  </r>
  <r>
    <x v="436"/>
    <x v="54"/>
    <d v="2024-05-05T00:00:00"/>
    <s v="C1854"/>
    <s v="Customer 769"/>
    <s v="Male"/>
    <n v="43"/>
    <x v="2"/>
    <x v="3"/>
    <x v="3"/>
    <s v="Bengaluru"/>
    <s v="India"/>
    <s v="P425"/>
    <x v="1"/>
    <x v="3"/>
    <x v="3"/>
    <x v="3"/>
    <n v="8"/>
    <n v="167"/>
    <x v="1"/>
    <n v="120.24"/>
    <n v="1135.5999999999999"/>
    <n v="173.68"/>
    <x v="1"/>
    <x v="0"/>
    <s v="Pending"/>
    <s v="Medium"/>
    <x v="0"/>
  </r>
  <r>
    <x v="437"/>
    <x v="250"/>
    <d v="2024-09-01T00:00:00"/>
    <s v="C1368"/>
    <s v="Customer 328"/>
    <s v="Female"/>
    <n v="21"/>
    <x v="0"/>
    <x v="0"/>
    <x v="0"/>
    <s v="Delhi"/>
    <s v="India"/>
    <s v="P165"/>
    <x v="0"/>
    <x v="0"/>
    <x v="0"/>
    <x v="0"/>
    <n v="6"/>
    <n v="679"/>
    <x v="1"/>
    <n v="488.88"/>
    <n v="3462.9"/>
    <n v="529.62"/>
    <x v="0"/>
    <x v="1"/>
    <s v="Pending"/>
    <s v="High"/>
    <x v="0"/>
  </r>
  <r>
    <x v="438"/>
    <x v="37"/>
    <d v="2024-05-07T00:00:00"/>
    <s v="C2273"/>
    <s v="Customer 1203"/>
    <s v="Female"/>
    <n v="50"/>
    <x v="1"/>
    <x v="0"/>
    <x v="0"/>
    <s v="Delhi"/>
    <s v="India"/>
    <s v="P204"/>
    <x v="2"/>
    <x v="4"/>
    <x v="4"/>
    <x v="4"/>
    <n v="3"/>
    <n v="785"/>
    <x v="1"/>
    <n v="565.20000000000005"/>
    <n v="2001.75"/>
    <n v="306.14999999999998"/>
    <x v="1"/>
    <x v="1"/>
    <s v="Delivered"/>
    <s v="High"/>
    <x v="1"/>
  </r>
  <r>
    <x v="439"/>
    <x v="210"/>
    <d v="2024-09-26T00:00:00"/>
    <s v="C2404"/>
    <s v="Customer 1434"/>
    <s v="Male"/>
    <n v="41"/>
    <x v="2"/>
    <x v="0"/>
    <x v="0"/>
    <s v="Delhi"/>
    <s v="India"/>
    <s v="P712"/>
    <x v="1"/>
    <x v="3"/>
    <x v="3"/>
    <x v="3"/>
    <n v="4"/>
    <n v="1731"/>
    <x v="3"/>
    <n v="1246.32"/>
    <n v="6231.6"/>
    <n v="1246.32"/>
    <x v="2"/>
    <x v="2"/>
    <s v="Cancelled"/>
    <s v="High"/>
    <x v="0"/>
  </r>
  <r>
    <x v="440"/>
    <x v="114"/>
    <d v="2024-04-09T00:00:00"/>
    <s v="C1332"/>
    <s v="Customer 312"/>
    <s v="Male"/>
    <n v="32"/>
    <x v="0"/>
    <x v="2"/>
    <x v="2"/>
    <s v="Mumbai"/>
    <s v="India"/>
    <s v="P412"/>
    <x v="0"/>
    <x v="0"/>
    <x v="0"/>
    <x v="0"/>
    <n v="8"/>
    <n v="1677"/>
    <x v="3"/>
    <n v="1207.44"/>
    <n v="12074.4"/>
    <n v="2414.88"/>
    <x v="0"/>
    <x v="1"/>
    <s v="Cancelled"/>
    <s v="Medium"/>
    <x v="1"/>
  </r>
  <r>
    <x v="441"/>
    <x v="77"/>
    <d v="2024-08-25T00:00:00"/>
    <s v="C2223"/>
    <s v="Customer 430"/>
    <s v="Male"/>
    <n v="19"/>
    <x v="0"/>
    <x v="3"/>
    <x v="3"/>
    <s v="Bengaluru"/>
    <s v="India"/>
    <s v="P934"/>
    <x v="1"/>
    <x v="3"/>
    <x v="3"/>
    <x v="3"/>
    <n v="3"/>
    <n v="1275"/>
    <x v="1"/>
    <n v="918"/>
    <n v="3251.25"/>
    <n v="497.25"/>
    <x v="2"/>
    <x v="2"/>
    <s v="Cancelled"/>
    <s v="High"/>
    <x v="0"/>
  </r>
  <r>
    <x v="442"/>
    <x v="213"/>
    <d v="2024-06-03T00:00:00"/>
    <s v="C2472"/>
    <s v="Customer 769"/>
    <s v="Male"/>
    <n v="28"/>
    <x v="0"/>
    <x v="2"/>
    <x v="2"/>
    <s v="Mumbai"/>
    <s v="India"/>
    <s v="P513"/>
    <x v="0"/>
    <x v="5"/>
    <x v="5"/>
    <x v="5"/>
    <n v="10"/>
    <n v="1347"/>
    <x v="3"/>
    <n v="969.84"/>
    <n v="12123"/>
    <n v="2424.6"/>
    <x v="1"/>
    <x v="1"/>
    <s v="Delivered"/>
    <s v="Low"/>
    <x v="0"/>
  </r>
  <r>
    <x v="443"/>
    <x v="251"/>
    <d v="2024-02-28T00:00:00"/>
    <s v="C2488"/>
    <s v="Customer 876"/>
    <s v="Male"/>
    <n v="26"/>
    <x v="2"/>
    <x v="1"/>
    <x v="1"/>
    <s v="Kolkata"/>
    <s v="India"/>
    <s v="P850"/>
    <x v="1"/>
    <x v="3"/>
    <x v="3"/>
    <x v="3"/>
    <n v="5"/>
    <n v="1212"/>
    <x v="3"/>
    <n v="872.64"/>
    <n v="5454"/>
    <n v="1090.8"/>
    <x v="0"/>
    <x v="1"/>
    <s v="Delivered"/>
    <s v="High"/>
    <x v="1"/>
  </r>
  <r>
    <x v="444"/>
    <x v="122"/>
    <d v="2024-10-31T00:00:00"/>
    <s v="C1363"/>
    <s v="Customer 605"/>
    <s v="Female"/>
    <n v="34"/>
    <x v="2"/>
    <x v="2"/>
    <x v="2"/>
    <s v="Mumbai"/>
    <s v="India"/>
    <s v="P799"/>
    <x v="1"/>
    <x v="1"/>
    <x v="1"/>
    <x v="1"/>
    <n v="7"/>
    <n v="884"/>
    <x v="0"/>
    <n v="636.48"/>
    <n v="4950.3999999999996"/>
    <n v="495.04"/>
    <x v="1"/>
    <x v="1"/>
    <s v="Cancelled"/>
    <s v="Low"/>
    <x v="0"/>
  </r>
  <r>
    <x v="445"/>
    <x v="252"/>
    <d v="2024-08-29T00:00:00"/>
    <s v="C1582"/>
    <s v="Customer 671"/>
    <s v="Male"/>
    <n v="36"/>
    <x v="1"/>
    <x v="0"/>
    <x v="0"/>
    <s v="Delhi"/>
    <s v="India"/>
    <s v="P271"/>
    <x v="2"/>
    <x v="4"/>
    <x v="4"/>
    <x v="4"/>
    <n v="6"/>
    <n v="1941"/>
    <x v="4"/>
    <n v="1397.52"/>
    <n v="11063.7"/>
    <n v="2678.58"/>
    <x v="1"/>
    <x v="1"/>
    <s v="Pending"/>
    <s v="Low"/>
    <x v="0"/>
  </r>
  <r>
    <x v="446"/>
    <x v="112"/>
    <d v="2024-01-12T00:00:00"/>
    <s v="C1859"/>
    <s v="Customer 1230"/>
    <s v="Male"/>
    <n v="31"/>
    <x v="0"/>
    <x v="0"/>
    <x v="0"/>
    <s v="Delhi"/>
    <s v="India"/>
    <s v="P732"/>
    <x v="2"/>
    <x v="2"/>
    <x v="2"/>
    <x v="2"/>
    <n v="9"/>
    <n v="243"/>
    <x v="2"/>
    <n v="174.96"/>
    <n v="2187"/>
    <n v="612.36"/>
    <x v="1"/>
    <x v="0"/>
    <s v="Delivered"/>
    <s v="High"/>
    <x v="1"/>
  </r>
  <r>
    <x v="447"/>
    <x v="100"/>
    <d v="2024-03-23T00:00:00"/>
    <s v="C2233"/>
    <s v="Customer 314"/>
    <s v="Female"/>
    <n v="58"/>
    <x v="1"/>
    <x v="3"/>
    <x v="3"/>
    <s v="Bengaluru"/>
    <s v="India"/>
    <s v="P409"/>
    <x v="0"/>
    <x v="5"/>
    <x v="5"/>
    <x v="5"/>
    <n v="8"/>
    <n v="753"/>
    <x v="5"/>
    <n v="542.16"/>
    <n v="5421.6"/>
    <n v="1084.32"/>
    <x v="2"/>
    <x v="2"/>
    <s v="Delivered"/>
    <s v="High"/>
    <x v="0"/>
  </r>
  <r>
    <x v="448"/>
    <x v="163"/>
    <d v="2024-03-27T00:00:00"/>
    <s v="C2374"/>
    <s v="Customer 981"/>
    <s v="Female"/>
    <n v="25"/>
    <x v="2"/>
    <x v="2"/>
    <x v="2"/>
    <s v="Mumbai"/>
    <s v="India"/>
    <s v="P732"/>
    <x v="2"/>
    <x v="2"/>
    <x v="2"/>
    <x v="2"/>
    <n v="4"/>
    <n v="1099"/>
    <x v="6"/>
    <n v="791.28"/>
    <n v="3736.6"/>
    <n v="571.48"/>
    <x v="2"/>
    <x v="1"/>
    <s v="Pending"/>
    <s v="Medium"/>
    <x v="1"/>
  </r>
  <r>
    <x v="449"/>
    <x v="110"/>
    <d v="2024-02-09T00:00:00"/>
    <s v="C1186"/>
    <s v="Customer 1460"/>
    <s v="Female"/>
    <n v="58"/>
    <x v="1"/>
    <x v="0"/>
    <x v="0"/>
    <s v="Delhi"/>
    <s v="India"/>
    <s v="P913"/>
    <x v="1"/>
    <x v="3"/>
    <x v="3"/>
    <x v="3"/>
    <n v="8"/>
    <n v="404"/>
    <x v="2"/>
    <n v="290.88"/>
    <n v="3232"/>
    <n v="904.96"/>
    <x v="0"/>
    <x v="1"/>
    <s v="Pending"/>
    <s v="High"/>
    <x v="1"/>
  </r>
  <r>
    <x v="450"/>
    <x v="156"/>
    <d v="2024-06-26T00:00:00"/>
    <s v="C1555"/>
    <s v="Customer 574"/>
    <s v="Female"/>
    <n v="38"/>
    <x v="1"/>
    <x v="3"/>
    <x v="3"/>
    <s v="Bengaluru"/>
    <s v="India"/>
    <s v="P557"/>
    <x v="2"/>
    <x v="4"/>
    <x v="4"/>
    <x v="4"/>
    <n v="9"/>
    <n v="600"/>
    <x v="4"/>
    <n v="432"/>
    <n v="5130"/>
    <n v="1242"/>
    <x v="2"/>
    <x v="0"/>
    <s v="Cancelled"/>
    <s v="Low"/>
    <x v="0"/>
  </r>
  <r>
    <x v="451"/>
    <x v="253"/>
    <d v="2025-01-04T00:00:00"/>
    <s v="C1959"/>
    <s v="Customer 1100"/>
    <s v="Male"/>
    <n v="39"/>
    <x v="1"/>
    <x v="0"/>
    <x v="0"/>
    <s v="Delhi"/>
    <s v="India"/>
    <s v="P894"/>
    <x v="0"/>
    <x v="0"/>
    <x v="0"/>
    <x v="0"/>
    <n v="10"/>
    <n v="445"/>
    <x v="2"/>
    <n v="320.39999999999998"/>
    <n v="4450"/>
    <n v="1246"/>
    <x v="1"/>
    <x v="1"/>
    <s v="Delivered"/>
    <s v="Medium"/>
    <x v="0"/>
  </r>
  <r>
    <x v="452"/>
    <x v="7"/>
    <d v="2024-05-24T00:00:00"/>
    <s v="C2391"/>
    <s v="Customer 647"/>
    <s v="Female"/>
    <n v="57"/>
    <x v="1"/>
    <x v="3"/>
    <x v="3"/>
    <s v="Bengaluru"/>
    <s v="India"/>
    <s v="P442"/>
    <x v="0"/>
    <x v="5"/>
    <x v="5"/>
    <x v="5"/>
    <n v="4"/>
    <n v="1074"/>
    <x v="0"/>
    <n v="773.28"/>
    <n v="3436.8"/>
    <n v="343.68"/>
    <x v="1"/>
    <x v="1"/>
    <s v="Delivered"/>
    <s v="High"/>
    <x v="0"/>
  </r>
  <r>
    <x v="453"/>
    <x v="254"/>
    <d v="2024-06-07T00:00:00"/>
    <s v="C2290"/>
    <s v="Customer 905"/>
    <s v="Male"/>
    <n v="18"/>
    <x v="2"/>
    <x v="0"/>
    <x v="0"/>
    <s v="Delhi"/>
    <s v="India"/>
    <s v="P854"/>
    <x v="2"/>
    <x v="2"/>
    <x v="2"/>
    <x v="2"/>
    <n v="9"/>
    <n v="847"/>
    <x v="3"/>
    <n v="609.84"/>
    <n v="6860.7"/>
    <n v="1372.14"/>
    <x v="2"/>
    <x v="1"/>
    <s v="Pending"/>
    <s v="High"/>
    <x v="0"/>
  </r>
  <r>
    <x v="454"/>
    <x v="255"/>
    <d v="2024-01-23T00:00:00"/>
    <s v="C2132"/>
    <s v="Customer 826"/>
    <s v="Male"/>
    <n v="20"/>
    <x v="1"/>
    <x v="2"/>
    <x v="2"/>
    <s v="Mumbai"/>
    <s v="India"/>
    <s v="P915"/>
    <x v="1"/>
    <x v="3"/>
    <x v="3"/>
    <x v="3"/>
    <n v="7"/>
    <n v="1422"/>
    <x v="2"/>
    <n v="1023.84"/>
    <n v="9954"/>
    <n v="2787.12"/>
    <x v="0"/>
    <x v="1"/>
    <s v="Delivered"/>
    <s v="Medium"/>
    <x v="0"/>
  </r>
  <r>
    <x v="455"/>
    <x v="227"/>
    <d v="2024-10-19T00:00:00"/>
    <s v="C2126"/>
    <s v="Customer 1324"/>
    <s v="Male"/>
    <n v="49"/>
    <x v="1"/>
    <x v="2"/>
    <x v="2"/>
    <s v="Mumbai"/>
    <s v="India"/>
    <s v="P342"/>
    <x v="1"/>
    <x v="1"/>
    <x v="1"/>
    <x v="1"/>
    <n v="3"/>
    <n v="1611"/>
    <x v="1"/>
    <n v="1159.92"/>
    <n v="4108.05"/>
    <n v="628.29"/>
    <x v="2"/>
    <x v="1"/>
    <s v="Cancelled"/>
    <s v="Low"/>
    <x v="1"/>
  </r>
  <r>
    <x v="456"/>
    <x v="2"/>
    <d v="2024-02-18T00:00:00"/>
    <s v="C1360"/>
    <s v="Customer 1225"/>
    <s v="Male"/>
    <n v="52"/>
    <x v="0"/>
    <x v="0"/>
    <x v="0"/>
    <s v="Delhi"/>
    <s v="India"/>
    <s v="P131"/>
    <x v="0"/>
    <x v="5"/>
    <x v="5"/>
    <x v="5"/>
    <n v="7"/>
    <n v="563"/>
    <x v="4"/>
    <n v="405.36"/>
    <n v="3743.95"/>
    <n v="906.43"/>
    <x v="2"/>
    <x v="0"/>
    <s v="Cancelled"/>
    <s v="Low"/>
    <x v="0"/>
  </r>
  <r>
    <x v="457"/>
    <x v="181"/>
    <d v="2024-05-15T00:00:00"/>
    <s v="C2195"/>
    <s v="Customer 1168"/>
    <s v="Female"/>
    <n v="57"/>
    <x v="1"/>
    <x v="2"/>
    <x v="2"/>
    <s v="Mumbai"/>
    <s v="India"/>
    <s v="P182"/>
    <x v="0"/>
    <x v="5"/>
    <x v="5"/>
    <x v="5"/>
    <n v="10"/>
    <n v="1686"/>
    <x v="1"/>
    <n v="1213.92"/>
    <n v="14331"/>
    <n v="2191.8000000000002"/>
    <x v="1"/>
    <x v="2"/>
    <s v="Pending"/>
    <s v="Medium"/>
    <x v="0"/>
  </r>
  <r>
    <x v="458"/>
    <x v="256"/>
    <d v="2024-07-04T00:00:00"/>
    <s v="C1324"/>
    <s v="Customer 172"/>
    <s v="Male"/>
    <n v="23"/>
    <x v="1"/>
    <x v="0"/>
    <x v="0"/>
    <s v="Delhi"/>
    <s v="India"/>
    <s v="P156"/>
    <x v="0"/>
    <x v="0"/>
    <x v="0"/>
    <x v="0"/>
    <n v="3"/>
    <n v="1790"/>
    <x v="1"/>
    <n v="1288.8"/>
    <n v="4564.5"/>
    <n v="698.1"/>
    <x v="2"/>
    <x v="0"/>
    <s v="Pending"/>
    <s v="Medium"/>
    <x v="0"/>
  </r>
  <r>
    <x v="459"/>
    <x v="155"/>
    <d v="2024-02-09T00:00:00"/>
    <s v="C1252"/>
    <s v="Customer 974"/>
    <s v="Male"/>
    <n v="18"/>
    <x v="1"/>
    <x v="3"/>
    <x v="3"/>
    <s v="Bengaluru"/>
    <s v="India"/>
    <s v="P894"/>
    <x v="0"/>
    <x v="5"/>
    <x v="5"/>
    <x v="5"/>
    <n v="8"/>
    <n v="847"/>
    <x v="0"/>
    <n v="609.84"/>
    <n v="5420.8"/>
    <n v="542.08000000000004"/>
    <x v="1"/>
    <x v="0"/>
    <s v="Delivered"/>
    <s v="Low"/>
    <x v="1"/>
  </r>
  <r>
    <x v="460"/>
    <x v="194"/>
    <d v="2024-07-11T00:00:00"/>
    <s v="C1080"/>
    <s v="Customer 132"/>
    <s v="Male"/>
    <n v="18"/>
    <x v="2"/>
    <x v="2"/>
    <x v="2"/>
    <s v="Mumbai"/>
    <s v="India"/>
    <s v="P247"/>
    <x v="0"/>
    <x v="0"/>
    <x v="0"/>
    <x v="0"/>
    <n v="4"/>
    <n v="1127"/>
    <x v="4"/>
    <n v="811.44"/>
    <n v="4282.6000000000004"/>
    <n v="1036.8399999999999"/>
    <x v="1"/>
    <x v="2"/>
    <s v="Cancelled"/>
    <s v="Low"/>
    <x v="0"/>
  </r>
  <r>
    <x v="461"/>
    <x v="108"/>
    <d v="2024-12-31T00:00:00"/>
    <s v="C2120"/>
    <s v="Customer 509"/>
    <s v="Male"/>
    <n v="34"/>
    <x v="1"/>
    <x v="1"/>
    <x v="1"/>
    <s v="Kolkata"/>
    <s v="India"/>
    <s v="P196"/>
    <x v="2"/>
    <x v="4"/>
    <x v="4"/>
    <x v="4"/>
    <n v="4"/>
    <n v="619"/>
    <x v="2"/>
    <n v="445.68"/>
    <n v="2476"/>
    <n v="693.28"/>
    <x v="2"/>
    <x v="1"/>
    <s v="Delivered"/>
    <s v="High"/>
    <x v="1"/>
  </r>
  <r>
    <x v="462"/>
    <x v="257"/>
    <d v="2024-07-29T00:00:00"/>
    <s v="C1981"/>
    <s v="Customer 1048"/>
    <s v="Female"/>
    <n v="37"/>
    <x v="1"/>
    <x v="1"/>
    <x v="1"/>
    <s v="Kolkata"/>
    <s v="India"/>
    <s v="P268"/>
    <x v="2"/>
    <x v="2"/>
    <x v="2"/>
    <x v="2"/>
    <n v="4"/>
    <n v="976"/>
    <x v="1"/>
    <n v="702.72"/>
    <n v="3318.4"/>
    <n v="507.52"/>
    <x v="1"/>
    <x v="1"/>
    <s v="Cancelled"/>
    <s v="High"/>
    <x v="1"/>
  </r>
  <r>
    <x v="463"/>
    <x v="258"/>
    <d v="2024-11-25T00:00:00"/>
    <s v="C1622"/>
    <s v="Customer 426"/>
    <s v="Female"/>
    <n v="63"/>
    <x v="2"/>
    <x v="3"/>
    <x v="3"/>
    <s v="Bengaluru"/>
    <s v="India"/>
    <s v="P733"/>
    <x v="0"/>
    <x v="0"/>
    <x v="0"/>
    <x v="0"/>
    <n v="3"/>
    <n v="186"/>
    <x v="2"/>
    <n v="133.91999999999999"/>
    <n v="1302"/>
    <n v="364.56"/>
    <x v="0"/>
    <x v="0"/>
    <s v="Pending"/>
    <s v="Low"/>
    <x v="0"/>
  </r>
  <r>
    <x v="464"/>
    <x v="172"/>
    <d v="2024-07-15T00:00:00"/>
    <s v="C1531"/>
    <s v="Customer 278"/>
    <s v="Female"/>
    <n v="64"/>
    <x v="2"/>
    <x v="3"/>
    <x v="3"/>
    <s v="Bengaluru"/>
    <s v="India"/>
    <s v="P171"/>
    <x v="1"/>
    <x v="3"/>
    <x v="3"/>
    <x v="3"/>
    <n v="3"/>
    <n v="159"/>
    <x v="3"/>
    <n v="114.48"/>
    <n v="1431"/>
    <n v="286.2"/>
    <x v="1"/>
    <x v="2"/>
    <s v="Delivered"/>
    <s v="Medium"/>
    <x v="0"/>
  </r>
  <r>
    <x v="465"/>
    <x v="48"/>
    <d v="2024-06-09T00:00:00"/>
    <s v="C1572"/>
    <s v="Customer 1265"/>
    <s v="Male"/>
    <n v="47"/>
    <x v="0"/>
    <x v="0"/>
    <x v="0"/>
    <s v="Delhi"/>
    <s v="India"/>
    <s v="P789"/>
    <x v="0"/>
    <x v="0"/>
    <x v="0"/>
    <x v="0"/>
    <n v="3"/>
    <n v="752"/>
    <x v="1"/>
    <n v="541.44000000000005"/>
    <n v="1278.4000000000001"/>
    <n v="195.52"/>
    <x v="2"/>
    <x v="1"/>
    <s v="Cancelled"/>
    <s v="Medium"/>
    <x v="1"/>
  </r>
  <r>
    <x v="466"/>
    <x v="189"/>
    <d v="2024-08-03T00:00:00"/>
    <s v="C2258"/>
    <s v="Customer 393"/>
    <s v="Male"/>
    <n v="59"/>
    <x v="0"/>
    <x v="1"/>
    <x v="1"/>
    <s v="Kolkata"/>
    <s v="India"/>
    <s v="P999"/>
    <x v="1"/>
    <x v="3"/>
    <x v="3"/>
    <x v="3"/>
    <n v="3"/>
    <n v="1055"/>
    <x v="3"/>
    <n v="759.6"/>
    <n v="8545.5"/>
    <n v="1709.1"/>
    <x v="1"/>
    <x v="2"/>
    <s v="Cancelled"/>
    <s v="High"/>
    <x v="0"/>
  </r>
  <r>
    <x v="467"/>
    <x v="259"/>
    <d v="2024-03-26T00:00:00"/>
    <s v="C1418"/>
    <s v="Customer 1169"/>
    <s v="Female"/>
    <n v="50"/>
    <x v="1"/>
    <x v="1"/>
    <x v="1"/>
    <s v="Kolkata"/>
    <s v="India"/>
    <s v="P436"/>
    <x v="2"/>
    <x v="2"/>
    <x v="2"/>
    <x v="2"/>
    <n v="3"/>
    <n v="506"/>
    <x v="3"/>
    <n v="364.32"/>
    <n v="3643.2"/>
    <n v="728.64"/>
    <x v="0"/>
    <x v="0"/>
    <s v="Pending"/>
    <s v="Low"/>
    <x v="1"/>
  </r>
  <r>
    <x v="468"/>
    <x v="260"/>
    <d v="2024-03-23T00:00:00"/>
    <s v="C1981"/>
    <s v="Customer 1386"/>
    <s v="Male"/>
    <n v="20"/>
    <x v="1"/>
    <x v="0"/>
    <x v="0"/>
    <s v="Delhi"/>
    <s v="India"/>
    <s v="P782"/>
    <x v="1"/>
    <x v="3"/>
    <x v="3"/>
    <x v="3"/>
    <n v="3"/>
    <n v="882"/>
    <x v="0"/>
    <n v="635.04"/>
    <n v="4939.2"/>
    <n v="493.92"/>
    <x v="2"/>
    <x v="0"/>
    <s v="Pending"/>
    <s v="Medium"/>
    <x v="1"/>
  </r>
  <r>
    <x v="469"/>
    <x v="136"/>
    <d v="2024-09-05T00:00:00"/>
    <s v="C1689"/>
    <s v="Customer 983"/>
    <s v="Male"/>
    <n v="51"/>
    <x v="1"/>
    <x v="3"/>
    <x v="3"/>
    <s v="Bengaluru"/>
    <s v="India"/>
    <s v="P159"/>
    <x v="0"/>
    <x v="5"/>
    <x v="5"/>
    <x v="5"/>
    <n v="1"/>
    <n v="1031"/>
    <x v="3"/>
    <n v="742.32"/>
    <n v="927.9"/>
    <n v="185.58"/>
    <x v="2"/>
    <x v="1"/>
    <s v="Cancelled"/>
    <s v="High"/>
    <x v="0"/>
  </r>
  <r>
    <x v="470"/>
    <x v="146"/>
    <d v="2024-02-08T00:00:00"/>
    <s v="C2318"/>
    <s v="Customer 1333"/>
    <s v="Male"/>
    <n v="56"/>
    <x v="2"/>
    <x v="3"/>
    <x v="3"/>
    <s v="Bengaluru"/>
    <s v="India"/>
    <s v="P401"/>
    <x v="0"/>
    <x v="5"/>
    <x v="5"/>
    <x v="5"/>
    <n v="10"/>
    <n v="119"/>
    <x v="4"/>
    <n v="85.68"/>
    <n v="1130.5"/>
    <n v="273.7"/>
    <x v="2"/>
    <x v="2"/>
    <s v="Pending"/>
    <s v="High"/>
    <x v="0"/>
  </r>
  <r>
    <x v="471"/>
    <x v="192"/>
    <d v="2024-10-22T00:00:00"/>
    <s v="C1498"/>
    <s v="Customer 1008"/>
    <s v="Male"/>
    <n v="31"/>
    <x v="0"/>
    <x v="2"/>
    <x v="2"/>
    <s v="Mumbai"/>
    <s v="India"/>
    <s v="P171"/>
    <x v="1"/>
    <x v="3"/>
    <x v="3"/>
    <x v="3"/>
    <n v="6"/>
    <n v="1773"/>
    <x v="0"/>
    <n v="1276.56"/>
    <n v="8510.4"/>
    <n v="851.04"/>
    <x v="1"/>
    <x v="1"/>
    <s v="Delivered"/>
    <s v="Low"/>
    <x v="1"/>
  </r>
  <r>
    <x v="472"/>
    <x v="54"/>
    <d v="2024-05-09T00:00:00"/>
    <s v="C2195"/>
    <s v="Customer 406"/>
    <s v="Female"/>
    <n v="31"/>
    <x v="2"/>
    <x v="1"/>
    <x v="1"/>
    <s v="Kolkata"/>
    <s v="India"/>
    <s v="P752"/>
    <x v="0"/>
    <x v="5"/>
    <x v="5"/>
    <x v="5"/>
    <n v="2"/>
    <n v="199"/>
    <x v="1"/>
    <n v="143.28"/>
    <n v="338.3"/>
    <n v="51.74"/>
    <x v="0"/>
    <x v="1"/>
    <s v="Cancelled"/>
    <s v="High"/>
    <x v="1"/>
  </r>
  <r>
    <x v="473"/>
    <x v="261"/>
    <d v="2024-06-17T00:00:00"/>
    <s v="C1244"/>
    <s v="Customer 532"/>
    <s v="Male"/>
    <n v="50"/>
    <x v="0"/>
    <x v="0"/>
    <x v="0"/>
    <s v="Delhi"/>
    <s v="India"/>
    <s v="P493"/>
    <x v="0"/>
    <x v="0"/>
    <x v="0"/>
    <x v="0"/>
    <n v="8"/>
    <n v="353"/>
    <x v="4"/>
    <n v="254.16"/>
    <n v="2682.8"/>
    <n v="649.52"/>
    <x v="1"/>
    <x v="2"/>
    <s v="Cancelled"/>
    <s v="Low"/>
    <x v="0"/>
  </r>
  <r>
    <x v="474"/>
    <x v="75"/>
    <d v="2024-10-14T00:00:00"/>
    <s v="C1352"/>
    <s v="Customer 612"/>
    <s v="Female"/>
    <n v="28"/>
    <x v="1"/>
    <x v="2"/>
    <x v="2"/>
    <s v="Mumbai"/>
    <s v="India"/>
    <s v="P905"/>
    <x v="0"/>
    <x v="5"/>
    <x v="5"/>
    <x v="5"/>
    <n v="8"/>
    <n v="1926"/>
    <x v="2"/>
    <n v="1386.72"/>
    <n v="15408"/>
    <n v="4314.24"/>
    <x v="2"/>
    <x v="1"/>
    <s v="Pending"/>
    <s v="Medium"/>
    <x v="1"/>
  </r>
  <r>
    <x v="475"/>
    <x v="262"/>
    <d v="2024-12-04T00:00:00"/>
    <s v="C2247"/>
    <s v="Customer 1008"/>
    <s v="Male"/>
    <n v="53"/>
    <x v="0"/>
    <x v="2"/>
    <x v="2"/>
    <s v="Mumbai"/>
    <s v="India"/>
    <s v="P215"/>
    <x v="2"/>
    <x v="4"/>
    <x v="4"/>
    <x v="4"/>
    <n v="6"/>
    <n v="995"/>
    <x v="2"/>
    <n v="716.4"/>
    <n v="5970"/>
    <n v="1671.6"/>
    <x v="1"/>
    <x v="2"/>
    <s v="Delivered"/>
    <s v="High"/>
    <x v="0"/>
  </r>
  <r>
    <x v="476"/>
    <x v="166"/>
    <d v="2024-01-20T00:00:00"/>
    <s v="C1709"/>
    <s v="Customer 363"/>
    <s v="Female"/>
    <n v="42"/>
    <x v="1"/>
    <x v="3"/>
    <x v="3"/>
    <s v="Bengaluru"/>
    <s v="India"/>
    <s v="P882"/>
    <x v="1"/>
    <x v="3"/>
    <x v="3"/>
    <x v="3"/>
    <n v="9"/>
    <n v="727"/>
    <x v="0"/>
    <n v="523.44000000000005"/>
    <n v="5234.3999999999996"/>
    <n v="523.44000000000005"/>
    <x v="2"/>
    <x v="1"/>
    <s v="Delivered"/>
    <s v="Medium"/>
    <x v="1"/>
  </r>
  <r>
    <x v="477"/>
    <x v="8"/>
    <d v="2024-06-03T00:00:00"/>
    <s v="C2159"/>
    <s v="Customer 624"/>
    <s v="Male"/>
    <n v="29"/>
    <x v="1"/>
    <x v="0"/>
    <x v="0"/>
    <s v="Delhi"/>
    <s v="India"/>
    <s v="P183"/>
    <x v="1"/>
    <x v="1"/>
    <x v="1"/>
    <x v="1"/>
    <n v="2"/>
    <n v="809"/>
    <x v="3"/>
    <n v="582.48"/>
    <n v="1456.2"/>
    <n v="291.24"/>
    <x v="0"/>
    <x v="1"/>
    <s v="Cancelled"/>
    <s v="Low"/>
    <x v="1"/>
  </r>
  <r>
    <x v="478"/>
    <x v="263"/>
    <d v="2024-11-21T00:00:00"/>
    <s v="C2479"/>
    <s v="Customer 297"/>
    <s v="Male"/>
    <n v="55"/>
    <x v="0"/>
    <x v="3"/>
    <x v="3"/>
    <s v="Bengaluru"/>
    <s v="India"/>
    <s v="P438"/>
    <x v="2"/>
    <x v="2"/>
    <x v="2"/>
    <x v="2"/>
    <n v="9"/>
    <n v="398"/>
    <x v="3"/>
    <n v="286.56"/>
    <n v="3223.8"/>
    <n v="644.76"/>
    <x v="0"/>
    <x v="0"/>
    <s v="Cancelled"/>
    <s v="Low"/>
    <x v="1"/>
  </r>
  <r>
    <x v="479"/>
    <x v="37"/>
    <d v="2024-05-04T00:00:00"/>
    <s v="C2144"/>
    <s v="Customer 936"/>
    <s v="Male"/>
    <n v="39"/>
    <x v="2"/>
    <x v="0"/>
    <x v="0"/>
    <s v="Delhi"/>
    <s v="India"/>
    <s v="P301"/>
    <x v="0"/>
    <x v="0"/>
    <x v="0"/>
    <x v="0"/>
    <n v="4"/>
    <n v="807"/>
    <x v="4"/>
    <n v="581.04"/>
    <n v="3066.6"/>
    <n v="742.44"/>
    <x v="2"/>
    <x v="2"/>
    <s v="Delivered"/>
    <s v="Low"/>
    <x v="0"/>
  </r>
  <r>
    <x v="480"/>
    <x v="98"/>
    <d v="2024-03-26T00:00:00"/>
    <s v="C1209"/>
    <s v="Customer 489"/>
    <s v="Female"/>
    <n v="52"/>
    <x v="1"/>
    <x v="1"/>
    <x v="1"/>
    <s v="Kolkata"/>
    <s v="India"/>
    <s v="P924"/>
    <x v="1"/>
    <x v="3"/>
    <x v="3"/>
    <x v="3"/>
    <n v="9"/>
    <n v="1613"/>
    <x v="2"/>
    <n v="1161.3599999999999"/>
    <n v="14517"/>
    <n v="4064.76"/>
    <x v="1"/>
    <x v="1"/>
    <s v="Pending"/>
    <s v="Low"/>
    <x v="1"/>
  </r>
  <r>
    <x v="481"/>
    <x v="93"/>
    <d v="2024-09-02T00:00:00"/>
    <s v="C1804"/>
    <s v="Customer 832"/>
    <s v="Male"/>
    <n v="65"/>
    <x v="2"/>
    <x v="1"/>
    <x v="1"/>
    <s v="Kolkata"/>
    <s v="India"/>
    <s v="P436"/>
    <x v="2"/>
    <x v="4"/>
    <x v="4"/>
    <x v="4"/>
    <n v="2"/>
    <n v="1986"/>
    <x v="1"/>
    <n v="1429.92"/>
    <n v="3376.2"/>
    <n v="516.36"/>
    <x v="0"/>
    <x v="2"/>
    <s v="Pending"/>
    <s v="Low"/>
    <x v="0"/>
  </r>
  <r>
    <x v="482"/>
    <x v="87"/>
    <d v="2024-04-27T00:00:00"/>
    <s v="C1098"/>
    <s v="Customer 1425"/>
    <s v="Female"/>
    <n v="58"/>
    <x v="2"/>
    <x v="2"/>
    <x v="2"/>
    <s v="Mumbai"/>
    <s v="India"/>
    <s v="P607"/>
    <x v="1"/>
    <x v="3"/>
    <x v="3"/>
    <x v="3"/>
    <n v="9"/>
    <n v="468"/>
    <x v="3"/>
    <n v="336.96"/>
    <n v="3790.8"/>
    <n v="758.16"/>
    <x v="0"/>
    <x v="1"/>
    <s v="Cancelled"/>
    <s v="Low"/>
    <x v="0"/>
  </r>
  <r>
    <x v="483"/>
    <x v="5"/>
    <d v="2024-08-30T00:00:00"/>
    <s v="C2494"/>
    <s v="Customer 420"/>
    <s v="Female"/>
    <n v="55"/>
    <x v="0"/>
    <x v="1"/>
    <x v="1"/>
    <s v="Kolkata"/>
    <s v="India"/>
    <s v="P313"/>
    <x v="0"/>
    <x v="5"/>
    <x v="5"/>
    <x v="5"/>
    <n v="7"/>
    <n v="1567"/>
    <x v="3"/>
    <n v="1128.24"/>
    <n v="9872.1"/>
    <n v="1974.42"/>
    <x v="1"/>
    <x v="0"/>
    <s v="Cancelled"/>
    <s v="High"/>
    <x v="1"/>
  </r>
  <r>
    <x v="484"/>
    <x v="264"/>
    <d v="2024-05-01T00:00:00"/>
    <s v="C2378"/>
    <s v="Customer 839"/>
    <s v="Female"/>
    <n v="28"/>
    <x v="0"/>
    <x v="3"/>
    <x v="3"/>
    <s v="Bengaluru"/>
    <s v="India"/>
    <s v="P532"/>
    <x v="0"/>
    <x v="0"/>
    <x v="0"/>
    <x v="0"/>
    <n v="4"/>
    <n v="1608"/>
    <x v="2"/>
    <n v="1157.76"/>
    <n v="6432"/>
    <n v="1800.96"/>
    <x v="0"/>
    <x v="2"/>
    <s v="Delivered"/>
    <s v="Medium"/>
    <x v="0"/>
  </r>
  <r>
    <x v="485"/>
    <x v="265"/>
    <d v="2024-01-22T00:00:00"/>
    <s v="C1873"/>
    <s v="Customer 853"/>
    <s v="Male"/>
    <n v="28"/>
    <x v="1"/>
    <x v="1"/>
    <x v="1"/>
    <s v="Kolkata"/>
    <s v="India"/>
    <s v="P844"/>
    <x v="0"/>
    <x v="5"/>
    <x v="5"/>
    <x v="5"/>
    <n v="1"/>
    <n v="406"/>
    <x v="1"/>
    <n v="292.32"/>
    <n v="345.1"/>
    <n v="52.78"/>
    <x v="2"/>
    <x v="0"/>
    <s v="Cancelled"/>
    <s v="Low"/>
    <x v="0"/>
  </r>
  <r>
    <x v="486"/>
    <x v="84"/>
    <d v="2024-01-30T00:00:00"/>
    <s v="C2465"/>
    <s v="Customer 308"/>
    <s v="Male"/>
    <n v="60"/>
    <x v="1"/>
    <x v="0"/>
    <x v="0"/>
    <s v="Delhi"/>
    <s v="India"/>
    <s v="P806"/>
    <x v="2"/>
    <x v="2"/>
    <x v="2"/>
    <x v="2"/>
    <n v="6"/>
    <n v="760"/>
    <x v="3"/>
    <n v="547.20000000000005"/>
    <n v="4104"/>
    <n v="820.8"/>
    <x v="2"/>
    <x v="2"/>
    <s v="Cancelled"/>
    <s v="Medium"/>
    <x v="1"/>
  </r>
  <r>
    <x v="487"/>
    <x v="18"/>
    <d v="2024-09-08T00:00:00"/>
    <s v="C1497"/>
    <s v="Customer 1413"/>
    <s v="Female"/>
    <n v="23"/>
    <x v="0"/>
    <x v="1"/>
    <x v="1"/>
    <s v="Kolkata"/>
    <s v="India"/>
    <s v="P345"/>
    <x v="0"/>
    <x v="0"/>
    <x v="0"/>
    <x v="0"/>
    <n v="1"/>
    <n v="633"/>
    <x v="3"/>
    <n v="455.76"/>
    <n v="569.70000000000005"/>
    <n v="113.94"/>
    <x v="1"/>
    <x v="1"/>
    <s v="Cancelled"/>
    <s v="High"/>
    <x v="0"/>
  </r>
  <r>
    <x v="488"/>
    <x v="231"/>
    <d v="2024-03-03T00:00:00"/>
    <s v="C1717"/>
    <s v="Customer 619"/>
    <s v="Male"/>
    <n v="56"/>
    <x v="1"/>
    <x v="1"/>
    <x v="1"/>
    <s v="Kolkata"/>
    <s v="India"/>
    <s v="P576"/>
    <x v="1"/>
    <x v="3"/>
    <x v="3"/>
    <x v="3"/>
    <n v="2"/>
    <n v="299"/>
    <x v="2"/>
    <n v="215.28"/>
    <n v="598"/>
    <n v="167.44"/>
    <x v="2"/>
    <x v="0"/>
    <s v="Delivered"/>
    <s v="Medium"/>
    <x v="1"/>
  </r>
  <r>
    <x v="489"/>
    <x v="84"/>
    <d v="2024-02-01T00:00:00"/>
    <s v="C1635"/>
    <s v="Customer 463"/>
    <s v="Male"/>
    <n v="59"/>
    <x v="0"/>
    <x v="2"/>
    <x v="2"/>
    <s v="Mumbai"/>
    <s v="India"/>
    <s v="P773"/>
    <x v="1"/>
    <x v="3"/>
    <x v="3"/>
    <x v="3"/>
    <n v="6"/>
    <n v="506"/>
    <x v="1"/>
    <n v="364.32"/>
    <n v="2580.6"/>
    <n v="394.68"/>
    <x v="0"/>
    <x v="2"/>
    <s v="Pending"/>
    <s v="Medium"/>
    <x v="1"/>
  </r>
  <r>
    <x v="490"/>
    <x v="266"/>
    <d v="2024-01-11T00:00:00"/>
    <s v="C2189"/>
    <s v="Customer 1430"/>
    <s v="Male"/>
    <n v="30"/>
    <x v="1"/>
    <x v="3"/>
    <x v="3"/>
    <s v="Bengaluru"/>
    <s v="India"/>
    <s v="P274"/>
    <x v="2"/>
    <x v="4"/>
    <x v="4"/>
    <x v="4"/>
    <n v="1"/>
    <n v="201"/>
    <x v="3"/>
    <n v="144.72"/>
    <n v="180.9"/>
    <n v="36.18"/>
    <x v="1"/>
    <x v="2"/>
    <s v="Pending"/>
    <s v="Low"/>
    <x v="0"/>
  </r>
  <r>
    <x v="491"/>
    <x v="58"/>
    <d v="2024-08-08T00:00:00"/>
    <s v="C2265"/>
    <s v="Customer 867"/>
    <s v="Male"/>
    <n v="34"/>
    <x v="1"/>
    <x v="3"/>
    <x v="3"/>
    <s v="Bengaluru"/>
    <s v="India"/>
    <s v="P376"/>
    <x v="2"/>
    <x v="2"/>
    <x v="2"/>
    <x v="2"/>
    <n v="4"/>
    <n v="487"/>
    <x v="2"/>
    <n v="350.64"/>
    <n v="1948"/>
    <n v="545.44000000000005"/>
    <x v="1"/>
    <x v="1"/>
    <s v="Delivered"/>
    <s v="Low"/>
    <x v="1"/>
  </r>
  <r>
    <x v="492"/>
    <x v="44"/>
    <d v="2024-05-29T00:00:00"/>
    <s v="C1538"/>
    <s v="Customer 335"/>
    <s v="Male"/>
    <n v="45"/>
    <x v="1"/>
    <x v="1"/>
    <x v="1"/>
    <s v="Kolkata"/>
    <s v="India"/>
    <s v="P123"/>
    <x v="2"/>
    <x v="4"/>
    <x v="4"/>
    <x v="4"/>
    <n v="10"/>
    <n v="1806"/>
    <x v="2"/>
    <n v="1300.32"/>
    <n v="18060"/>
    <n v="5056.8"/>
    <x v="0"/>
    <x v="2"/>
    <s v="Delivered"/>
    <s v="Low"/>
    <x v="1"/>
  </r>
  <r>
    <x v="493"/>
    <x v="138"/>
    <d v="2024-12-27T00:00:00"/>
    <s v="C1349"/>
    <s v="Customer 59"/>
    <s v="Male"/>
    <n v="34"/>
    <x v="1"/>
    <x v="2"/>
    <x v="2"/>
    <s v="Mumbai"/>
    <s v="India"/>
    <s v="P338"/>
    <x v="2"/>
    <x v="2"/>
    <x v="2"/>
    <x v="2"/>
    <n v="4"/>
    <n v="351"/>
    <x v="0"/>
    <n v="252.72"/>
    <n v="999999"/>
    <n v="112.32"/>
    <x v="1"/>
    <x v="1"/>
    <s v="Cancelled"/>
    <s v="High"/>
    <x v="0"/>
  </r>
  <r>
    <x v="494"/>
    <x v="93"/>
    <d v="2024-09-07T00:00:00"/>
    <s v="C1075"/>
    <s v="Customer 232"/>
    <s v="Female"/>
    <n v="42"/>
    <x v="0"/>
    <x v="2"/>
    <x v="2"/>
    <s v="Mumbai"/>
    <s v="India"/>
    <s v="P654"/>
    <x v="1"/>
    <x v="1"/>
    <x v="1"/>
    <x v="1"/>
    <n v="1"/>
    <n v="1612"/>
    <x v="3"/>
    <n v="1160.6400000000001"/>
    <n v="999999"/>
    <n v="290.16000000000003"/>
    <x v="1"/>
    <x v="2"/>
    <s v="Cancelled"/>
    <s v="Low"/>
    <x v="0"/>
  </r>
  <r>
    <x v="495"/>
    <x v="55"/>
    <d v="2024-02-15T00:00:00"/>
    <s v="C1093"/>
    <s v="Customer 416"/>
    <s v="Female"/>
    <n v="20"/>
    <x v="0"/>
    <x v="2"/>
    <x v="2"/>
    <s v="Mumbai"/>
    <s v="India"/>
    <s v="P535"/>
    <x v="1"/>
    <x v="1"/>
    <x v="1"/>
    <x v="1"/>
    <n v="8"/>
    <n v="216"/>
    <x v="1"/>
    <n v="155.52000000000001"/>
    <n v="999999"/>
    <n v="224.64"/>
    <x v="1"/>
    <x v="1"/>
    <s v="Delivered"/>
    <s v="Low"/>
    <x v="0"/>
  </r>
  <r>
    <x v="496"/>
    <x v="259"/>
    <d v="2024-03-23T00:00:00"/>
    <s v="C2257"/>
    <s v="Customer 1372"/>
    <s v="Male"/>
    <n v="25"/>
    <x v="0"/>
    <x v="1"/>
    <x v="1"/>
    <s v="Kolkata"/>
    <s v="India"/>
    <s v="P458"/>
    <x v="0"/>
    <x v="0"/>
    <x v="0"/>
    <x v="0"/>
    <n v="2"/>
    <n v="1874"/>
    <x v="4"/>
    <n v="1349.28"/>
    <n v="999999"/>
    <n v="862.04"/>
    <x v="2"/>
    <x v="0"/>
    <s v="Delivered"/>
    <s v="Low"/>
    <x v="1"/>
  </r>
  <r>
    <x v="497"/>
    <x v="48"/>
    <d v="2024-06-10T00:00:00"/>
    <s v="C2396"/>
    <s v="Customer 947"/>
    <s v="Female"/>
    <n v="50"/>
    <x v="0"/>
    <x v="1"/>
    <x v="1"/>
    <s v="Kolkata"/>
    <s v="India"/>
    <s v="P441"/>
    <x v="0"/>
    <x v="0"/>
    <x v="0"/>
    <x v="0"/>
    <n v="3"/>
    <n v="1700"/>
    <x v="3"/>
    <n v="1224"/>
    <n v="999999"/>
    <n v="918"/>
    <x v="2"/>
    <x v="2"/>
    <s v="Pending"/>
    <s v="Low"/>
    <x v="0"/>
  </r>
  <r>
    <x v="498"/>
    <x v="267"/>
    <d v="2024-08-25T00:00:00"/>
    <s v="C1260"/>
    <s v="Customer 78"/>
    <s v="Female"/>
    <n v="47"/>
    <x v="0"/>
    <x v="0"/>
    <x v="0"/>
    <s v="Delhi"/>
    <s v="India"/>
    <s v="P935"/>
    <x v="0"/>
    <x v="0"/>
    <x v="0"/>
    <x v="0"/>
    <n v="4"/>
    <n v="1190"/>
    <x v="4"/>
    <n v="856.8"/>
    <n v="999999"/>
    <n v="1094.8"/>
    <x v="0"/>
    <x v="0"/>
    <s v="Delivered"/>
    <s v="Low"/>
    <x v="0"/>
  </r>
  <r>
    <x v="499"/>
    <x v="268"/>
    <d v="2024-01-25T00:00:00"/>
    <s v="C2317"/>
    <s v="Customer 893"/>
    <s v="Male"/>
    <n v="52"/>
    <x v="2"/>
    <x v="3"/>
    <x v="3"/>
    <s v="Bengaluru"/>
    <s v="India"/>
    <s v="P110"/>
    <x v="2"/>
    <x v="4"/>
    <x v="4"/>
    <x v="4"/>
    <n v="2"/>
    <n v="864"/>
    <x v="2"/>
    <n v="622.08000000000004"/>
    <n v="1728"/>
    <n v="483.84"/>
    <x v="1"/>
    <x v="0"/>
    <s v="Delivered"/>
    <s v="Low"/>
    <x v="1"/>
  </r>
  <r>
    <x v="500"/>
    <x v="139"/>
    <d v="2024-02-18T00:00:00"/>
    <s v="C1217"/>
    <s v="Customer 367"/>
    <s v="Male"/>
    <n v="48"/>
    <x v="0"/>
    <x v="2"/>
    <x v="2"/>
    <s v="Mumbai"/>
    <s v="India"/>
    <s v="P162"/>
    <x v="0"/>
    <x v="0"/>
    <x v="0"/>
    <x v="0"/>
    <n v="3"/>
    <n v="550"/>
    <x v="2"/>
    <n v="396"/>
    <n v="1650"/>
    <n v="462"/>
    <x v="2"/>
    <x v="0"/>
    <s v="Pending"/>
    <s v="Medium"/>
    <x v="0"/>
  </r>
  <r>
    <x v="501"/>
    <x v="269"/>
    <d v="2024-03-25T00:00:00"/>
    <s v="C1013"/>
    <s v="Customer 262"/>
    <s v="Male"/>
    <n v="47"/>
    <x v="0"/>
    <x v="0"/>
    <x v="0"/>
    <s v="Delhi"/>
    <s v="India"/>
    <s v="P217"/>
    <x v="1"/>
    <x v="1"/>
    <x v="1"/>
    <x v="1"/>
    <n v="5"/>
    <n v="1100"/>
    <x v="1"/>
    <n v="792"/>
    <n v="4675"/>
    <n v="715"/>
    <x v="2"/>
    <x v="1"/>
    <s v="Cancelled"/>
    <s v="High"/>
    <x v="1"/>
  </r>
  <r>
    <x v="502"/>
    <x v="270"/>
    <d v="2024-10-10T00:00:00"/>
    <s v="C1818"/>
    <s v="Customer 965"/>
    <s v="Male"/>
    <n v="40"/>
    <x v="1"/>
    <x v="3"/>
    <x v="3"/>
    <s v="Bengaluru"/>
    <s v="India"/>
    <s v="P187"/>
    <x v="0"/>
    <x v="5"/>
    <x v="5"/>
    <x v="5"/>
    <n v="6"/>
    <n v="964"/>
    <x v="4"/>
    <n v="694.08"/>
    <n v="5494.8"/>
    <n v="1330.32"/>
    <x v="0"/>
    <x v="1"/>
    <s v="Cancelled"/>
    <s v="Medium"/>
    <x v="0"/>
  </r>
  <r>
    <x v="503"/>
    <x v="271"/>
    <d v="2024-06-12T00:00:00"/>
    <s v="C1777"/>
    <s v="Customer 866"/>
    <s v="Female"/>
    <n v="33"/>
    <x v="1"/>
    <x v="2"/>
    <x v="2"/>
    <s v="Mumbai"/>
    <s v="India"/>
    <s v="P243"/>
    <x v="0"/>
    <x v="0"/>
    <x v="0"/>
    <x v="0"/>
    <n v="3"/>
    <n v="849"/>
    <x v="1"/>
    <n v="611.28"/>
    <n v="2164.9499999999998"/>
    <n v="331.11"/>
    <x v="1"/>
    <x v="2"/>
    <s v="Delivered"/>
    <s v="Low"/>
    <x v="1"/>
  </r>
  <r>
    <x v="504"/>
    <x v="272"/>
    <d v="2024-12-12T00:00:00"/>
    <s v="C1912"/>
    <s v="Customer 1199"/>
    <s v="Male"/>
    <n v="47"/>
    <x v="0"/>
    <x v="3"/>
    <x v="3"/>
    <s v="Bengaluru"/>
    <s v="India"/>
    <s v="P222"/>
    <x v="2"/>
    <x v="4"/>
    <x v="4"/>
    <x v="4"/>
    <n v="6"/>
    <n v="1469"/>
    <x v="3"/>
    <n v="1057.68"/>
    <n v="7932.6"/>
    <n v="1586.52"/>
    <x v="1"/>
    <x v="1"/>
    <s v="Pending"/>
    <s v="High"/>
    <x v="0"/>
  </r>
  <r>
    <x v="505"/>
    <x v="158"/>
    <d v="2024-10-10T00:00:00"/>
    <s v="C1710"/>
    <s v="Customer 442"/>
    <s v="Male"/>
    <n v="34"/>
    <x v="2"/>
    <x v="3"/>
    <x v="3"/>
    <s v="Bengaluru"/>
    <s v="India"/>
    <s v="P639"/>
    <x v="2"/>
    <x v="2"/>
    <x v="2"/>
    <x v="2"/>
    <n v="3"/>
    <n v="1911"/>
    <x v="4"/>
    <n v="1375.92"/>
    <n v="5446.35"/>
    <n v="1318.59"/>
    <x v="2"/>
    <x v="0"/>
    <s v="Delivered"/>
    <s v="High"/>
    <x v="1"/>
  </r>
  <r>
    <x v="506"/>
    <x v="140"/>
    <d v="2024-12-04T00:00:00"/>
    <s v="C1298"/>
    <s v="Customer 713"/>
    <s v="Female"/>
    <n v="49"/>
    <x v="0"/>
    <x v="0"/>
    <x v="0"/>
    <s v="Delhi"/>
    <s v="India"/>
    <s v="P642"/>
    <x v="2"/>
    <x v="4"/>
    <x v="4"/>
    <x v="4"/>
    <n v="3"/>
    <n v="1778"/>
    <x v="3"/>
    <n v="1280.1600000000001"/>
    <n v="4800.6000000000004"/>
    <n v="960.12"/>
    <x v="1"/>
    <x v="0"/>
    <s v="Pending"/>
    <s v="Low"/>
    <x v="0"/>
  </r>
  <r>
    <x v="507"/>
    <x v="165"/>
    <d v="2024-07-10T00:00:00"/>
    <s v="C2143"/>
    <s v="Customer 477"/>
    <s v="Male"/>
    <n v="21"/>
    <x v="2"/>
    <x v="0"/>
    <x v="0"/>
    <s v="Delhi"/>
    <s v="India"/>
    <s v="P664"/>
    <x v="2"/>
    <x v="2"/>
    <x v="2"/>
    <x v="2"/>
    <n v="2"/>
    <n v="1701"/>
    <x v="4"/>
    <n v="1224.72"/>
    <n v="3231.9"/>
    <n v="782.46"/>
    <x v="2"/>
    <x v="0"/>
    <s v="Cancelled"/>
    <s v="High"/>
    <x v="0"/>
  </r>
  <r>
    <x v="508"/>
    <x v="77"/>
    <d v="2024-08-24T00:00:00"/>
    <s v="C1163"/>
    <s v="Customer 1373"/>
    <s v="Female"/>
    <n v="18"/>
    <x v="1"/>
    <x v="1"/>
    <x v="1"/>
    <s v="Kolkata"/>
    <s v="India"/>
    <s v="P104"/>
    <x v="2"/>
    <x v="4"/>
    <x v="4"/>
    <x v="4"/>
    <n v="8"/>
    <n v="86"/>
    <x v="1"/>
    <n v="61.92"/>
    <n v="584.79999999999995"/>
    <n v="89.44"/>
    <x v="0"/>
    <x v="2"/>
    <s v="Delivered"/>
    <s v="Medium"/>
    <x v="1"/>
  </r>
  <r>
    <x v="509"/>
    <x v="264"/>
    <d v="2024-05-03T00:00:00"/>
    <s v="C1318"/>
    <s v="Customer 109"/>
    <s v="Female"/>
    <n v="33"/>
    <x v="0"/>
    <x v="0"/>
    <x v="0"/>
    <s v="Delhi"/>
    <s v="India"/>
    <s v="P310"/>
    <x v="2"/>
    <x v="2"/>
    <x v="2"/>
    <x v="2"/>
    <n v="7"/>
    <n v="467"/>
    <x v="3"/>
    <n v="336.24"/>
    <n v="2942.1"/>
    <n v="588.41999999999996"/>
    <x v="1"/>
    <x v="0"/>
    <s v="Cancelled"/>
    <s v="Medium"/>
    <x v="0"/>
  </r>
  <r>
    <x v="510"/>
    <x v="24"/>
    <d v="2024-11-07T00:00:00"/>
    <s v="C2036"/>
    <s v="Customer 407"/>
    <s v="Female"/>
    <n v="47"/>
    <x v="0"/>
    <x v="2"/>
    <x v="2"/>
    <s v="Mumbai"/>
    <s v="India"/>
    <s v="P955"/>
    <x v="2"/>
    <x v="4"/>
    <x v="4"/>
    <x v="4"/>
    <n v="8"/>
    <n v="1474"/>
    <x v="0"/>
    <n v="1061.28"/>
    <n v="9433.6"/>
    <n v="943.36"/>
    <x v="2"/>
    <x v="2"/>
    <s v="Cancelled"/>
    <s v="Low"/>
    <x v="0"/>
  </r>
  <r>
    <x v="511"/>
    <x v="273"/>
    <d v="2024-03-14T00:00:00"/>
    <s v="C1334"/>
    <s v="Customer 897"/>
    <s v="Female"/>
    <n v="59"/>
    <x v="0"/>
    <x v="1"/>
    <x v="1"/>
    <s v="Kolkata"/>
    <s v="India"/>
    <s v="P447"/>
    <x v="2"/>
    <x v="4"/>
    <x v="4"/>
    <x v="4"/>
    <n v="3"/>
    <n v="1155"/>
    <x v="3"/>
    <n v="831.6"/>
    <n v="3118.5"/>
    <n v="623.70000000000005"/>
    <x v="1"/>
    <x v="2"/>
    <s v="Pending"/>
    <s v="High"/>
    <x v="1"/>
  </r>
  <r>
    <x v="512"/>
    <x v="191"/>
    <d v="2024-12-24T00:00:00"/>
    <s v="C2025"/>
    <s v="Customer 522"/>
    <s v="Male"/>
    <n v="60"/>
    <x v="2"/>
    <x v="1"/>
    <x v="1"/>
    <s v="Kolkata"/>
    <s v="India"/>
    <s v="P422"/>
    <x v="0"/>
    <x v="0"/>
    <x v="0"/>
    <x v="0"/>
    <n v="1"/>
    <n v="109"/>
    <x v="4"/>
    <n v="78.48"/>
    <n v="103.55"/>
    <n v="25.07"/>
    <x v="1"/>
    <x v="1"/>
    <s v="Pending"/>
    <s v="High"/>
    <x v="1"/>
  </r>
  <r>
    <x v="513"/>
    <x v="120"/>
    <d v="2024-02-03T00:00:00"/>
    <s v="C2173"/>
    <s v="Customer 128"/>
    <s v="Female"/>
    <n v="18"/>
    <x v="1"/>
    <x v="0"/>
    <x v="0"/>
    <s v="Delhi"/>
    <s v="India"/>
    <s v="P722"/>
    <x v="0"/>
    <x v="0"/>
    <x v="0"/>
    <x v="0"/>
    <n v="4"/>
    <n v="670"/>
    <x v="0"/>
    <n v="482.4"/>
    <n v="2144"/>
    <n v="214.4"/>
    <x v="0"/>
    <x v="2"/>
    <s v="Pending"/>
    <s v="High"/>
    <x v="0"/>
  </r>
  <r>
    <x v="514"/>
    <x v="274"/>
    <d v="2024-09-23T00:00:00"/>
    <s v="C2000"/>
    <s v="Customer 1131"/>
    <s v="Female"/>
    <n v="42"/>
    <x v="1"/>
    <x v="0"/>
    <x v="0"/>
    <s v="Delhi"/>
    <s v="India"/>
    <s v="P384"/>
    <x v="2"/>
    <x v="4"/>
    <x v="4"/>
    <x v="4"/>
    <n v="10"/>
    <n v="1406"/>
    <x v="2"/>
    <n v="1012.32"/>
    <n v="14060"/>
    <n v="3936.8"/>
    <x v="2"/>
    <x v="1"/>
    <s v="Pending"/>
    <s v="High"/>
    <x v="1"/>
  </r>
  <r>
    <x v="515"/>
    <x v="266"/>
    <d v="2024-01-16T00:00:00"/>
    <s v="C1219"/>
    <s v="Customer 309"/>
    <s v="Male"/>
    <n v="47"/>
    <x v="1"/>
    <x v="1"/>
    <x v="1"/>
    <s v="Kolkata"/>
    <s v="India"/>
    <s v="P619"/>
    <x v="1"/>
    <x v="3"/>
    <x v="3"/>
    <x v="3"/>
    <n v="6"/>
    <n v="1192"/>
    <x v="1"/>
    <n v="858.24"/>
    <n v="6079.2"/>
    <n v="929.76"/>
    <x v="2"/>
    <x v="2"/>
    <s v="Cancelled"/>
    <s v="Medium"/>
    <x v="1"/>
  </r>
  <r>
    <x v="516"/>
    <x v="275"/>
    <d v="2024-06-12T00:00:00"/>
    <s v="C1367"/>
    <s v="Customer 529"/>
    <s v="Male"/>
    <n v="29"/>
    <x v="1"/>
    <x v="2"/>
    <x v="2"/>
    <s v="Mumbai"/>
    <s v="India"/>
    <s v="P650"/>
    <x v="0"/>
    <x v="0"/>
    <x v="0"/>
    <x v="0"/>
    <n v="2"/>
    <n v="882"/>
    <x v="1"/>
    <n v="635.04"/>
    <n v="1499.4"/>
    <n v="229.32"/>
    <x v="0"/>
    <x v="0"/>
    <s v="Cancelled"/>
    <s v="Low"/>
    <x v="1"/>
  </r>
  <r>
    <x v="517"/>
    <x v="276"/>
    <d v="2024-01-16T00:00:00"/>
    <s v="C1968"/>
    <s v="Customer 514"/>
    <s v="Female"/>
    <n v="35"/>
    <x v="2"/>
    <x v="3"/>
    <x v="3"/>
    <s v="Bengaluru"/>
    <s v="India"/>
    <s v="P194"/>
    <x v="2"/>
    <x v="4"/>
    <x v="4"/>
    <x v="4"/>
    <n v="6"/>
    <n v="1460"/>
    <x v="4"/>
    <n v="1051.2"/>
    <n v="8322"/>
    <n v="2014.8"/>
    <x v="0"/>
    <x v="1"/>
    <s v="Delivered"/>
    <s v="Low"/>
    <x v="0"/>
  </r>
  <r>
    <x v="518"/>
    <x v="6"/>
    <d v="2024-09-14T00:00:00"/>
    <s v="C1046"/>
    <s v="Customer 1023"/>
    <s v="Male"/>
    <n v="31"/>
    <x v="2"/>
    <x v="3"/>
    <x v="3"/>
    <s v="Bengaluru"/>
    <s v="India"/>
    <s v="P215"/>
    <x v="0"/>
    <x v="5"/>
    <x v="5"/>
    <x v="5"/>
    <n v="1"/>
    <n v="303"/>
    <x v="0"/>
    <n v="218.16"/>
    <n v="242.4"/>
    <n v="24.24"/>
    <x v="2"/>
    <x v="2"/>
    <s v="Pending"/>
    <s v="High"/>
    <x v="1"/>
  </r>
  <r>
    <x v="519"/>
    <x v="99"/>
    <d v="2024-11-12T00:00:00"/>
    <s v="C2404"/>
    <s v="Customer 1473"/>
    <s v="Female"/>
    <n v="54"/>
    <x v="1"/>
    <x v="1"/>
    <x v="1"/>
    <s v="Kolkata"/>
    <s v="India"/>
    <s v="P403"/>
    <x v="1"/>
    <x v="1"/>
    <x v="1"/>
    <x v="1"/>
    <n v="9"/>
    <n v="1697"/>
    <x v="4"/>
    <n v="1221.8399999999999"/>
    <n v="14509.35"/>
    <n v="3512.79"/>
    <x v="2"/>
    <x v="0"/>
    <s v="Delivered"/>
    <s v="High"/>
    <x v="1"/>
  </r>
  <r>
    <x v="520"/>
    <x v="274"/>
    <d v="2024-09-18T00:00:00"/>
    <s v="C2384"/>
    <s v="Customer 681"/>
    <s v="Male"/>
    <n v="32"/>
    <x v="1"/>
    <x v="3"/>
    <x v="3"/>
    <s v="Bengaluru"/>
    <s v="India"/>
    <s v="P499"/>
    <x v="0"/>
    <x v="0"/>
    <x v="0"/>
    <x v="0"/>
    <n v="7"/>
    <n v="1352"/>
    <x v="1"/>
    <n v="973.44"/>
    <n v="8044.4"/>
    <n v="1230.32"/>
    <x v="0"/>
    <x v="2"/>
    <s v="Pending"/>
    <s v="Low"/>
    <x v="0"/>
  </r>
  <r>
    <x v="521"/>
    <x v="230"/>
    <d v="2024-10-02T00:00:00"/>
    <s v="C1635"/>
    <s v="Customer 667"/>
    <s v="Male"/>
    <n v="65"/>
    <x v="2"/>
    <x v="2"/>
    <x v="2"/>
    <s v="Mumbai"/>
    <s v="India"/>
    <s v="P868"/>
    <x v="1"/>
    <x v="3"/>
    <x v="3"/>
    <x v="3"/>
    <n v="6"/>
    <n v="1259"/>
    <x v="1"/>
    <n v="906.48"/>
    <n v="6420.9"/>
    <n v="982.02"/>
    <x v="2"/>
    <x v="1"/>
    <s v="Pending"/>
    <s v="Low"/>
    <x v="0"/>
  </r>
  <r>
    <x v="522"/>
    <x v="103"/>
    <d v="2024-03-03T00:00:00"/>
    <s v="C1530"/>
    <s v="Customer 221"/>
    <s v="Female"/>
    <n v="39"/>
    <x v="0"/>
    <x v="1"/>
    <x v="1"/>
    <s v="Kolkata"/>
    <s v="India"/>
    <s v="P461"/>
    <x v="0"/>
    <x v="5"/>
    <x v="5"/>
    <x v="5"/>
    <n v="7"/>
    <n v="479"/>
    <x v="0"/>
    <n v="344.88"/>
    <n v="2682.4"/>
    <n v="268.24"/>
    <x v="2"/>
    <x v="0"/>
    <s v="Delivered"/>
    <s v="Low"/>
    <x v="0"/>
  </r>
  <r>
    <x v="523"/>
    <x v="277"/>
    <d v="2024-02-10T00:00:00"/>
    <s v="C1396"/>
    <s v="Customer 1272"/>
    <s v="Female"/>
    <n v="27"/>
    <x v="1"/>
    <x v="2"/>
    <x v="2"/>
    <s v="Mumbai"/>
    <s v="India"/>
    <s v="P243"/>
    <x v="1"/>
    <x v="1"/>
    <x v="1"/>
    <x v="1"/>
    <n v="8"/>
    <n v="668"/>
    <x v="0"/>
    <n v="480.96"/>
    <n v="4275.2"/>
    <n v="-9999"/>
    <x v="0"/>
    <x v="0"/>
    <s v="Delivered"/>
    <s v="Medium"/>
    <x v="0"/>
  </r>
  <r>
    <x v="524"/>
    <x v="205"/>
    <d v="2024-04-26T00:00:00"/>
    <s v="C1560"/>
    <s v="Customer 147"/>
    <s v="Male"/>
    <n v="55"/>
    <x v="1"/>
    <x v="3"/>
    <x v="3"/>
    <s v="Bengaluru"/>
    <s v="India"/>
    <s v="P153"/>
    <x v="0"/>
    <x v="0"/>
    <x v="0"/>
    <x v="0"/>
    <n v="3"/>
    <n v="1379"/>
    <x v="0"/>
    <n v="992.88"/>
    <n v="3309.6"/>
    <n v="-9999"/>
    <x v="2"/>
    <x v="2"/>
    <s v="Delivered"/>
    <s v="Low"/>
    <x v="1"/>
  </r>
  <r>
    <x v="525"/>
    <x v="278"/>
    <d v="2024-03-28T00:00:00"/>
    <s v="C1742"/>
    <s v="Customer 1360"/>
    <s v="Female"/>
    <n v="18"/>
    <x v="1"/>
    <x v="0"/>
    <x v="0"/>
    <s v="Delhi"/>
    <s v="India"/>
    <s v="P523"/>
    <x v="1"/>
    <x v="3"/>
    <x v="3"/>
    <x v="3"/>
    <n v="7"/>
    <n v="1801"/>
    <x v="1"/>
    <n v="1296.72"/>
    <n v="10715.95"/>
    <n v="-9999"/>
    <x v="0"/>
    <x v="0"/>
    <s v="Cancelled"/>
    <s v="High"/>
    <x v="1"/>
  </r>
  <r>
    <x v="526"/>
    <x v="279"/>
    <d v="2024-12-11T00:00:00"/>
    <s v="C1739"/>
    <s v="Customer 1169"/>
    <s v="Female"/>
    <n v="31"/>
    <x v="1"/>
    <x v="2"/>
    <x v="2"/>
    <s v="Mumbai"/>
    <s v="India"/>
    <s v="P269"/>
    <x v="2"/>
    <x v="4"/>
    <x v="4"/>
    <x v="4"/>
    <n v="6"/>
    <n v="1919"/>
    <x v="1"/>
    <n v="1381.68"/>
    <n v="9786.9"/>
    <n v="-9999"/>
    <x v="1"/>
    <x v="2"/>
    <s v="Delivered"/>
    <s v="High"/>
    <x v="0"/>
  </r>
  <r>
    <x v="527"/>
    <x v="197"/>
    <d v="2024-04-25T00:00:00"/>
    <s v="C2452"/>
    <s v="Customer 409"/>
    <s v="Male"/>
    <n v="65"/>
    <x v="0"/>
    <x v="0"/>
    <x v="0"/>
    <s v="Delhi"/>
    <s v="India"/>
    <s v="P726"/>
    <x v="0"/>
    <x v="0"/>
    <x v="0"/>
    <x v="0"/>
    <n v="6"/>
    <n v="938"/>
    <x v="4"/>
    <n v="675.36"/>
    <n v="5346.6"/>
    <n v="-9999"/>
    <x v="1"/>
    <x v="0"/>
    <s v="Cancelled"/>
    <s v="Low"/>
    <x v="1"/>
  </r>
  <r>
    <x v="528"/>
    <x v="217"/>
    <d v="2024-02-10T00:00:00"/>
    <s v="C2450"/>
    <s v="Customer 1100"/>
    <s v="Female"/>
    <n v="45"/>
    <x v="0"/>
    <x v="2"/>
    <x v="2"/>
    <s v="Mumbai"/>
    <s v="India"/>
    <s v="P622"/>
    <x v="0"/>
    <x v="5"/>
    <x v="5"/>
    <x v="5"/>
    <n v="8"/>
    <n v="698"/>
    <x v="0"/>
    <n v="502.56"/>
    <n v="4467.2"/>
    <n v="-9999"/>
    <x v="0"/>
    <x v="2"/>
    <s v="Pending"/>
    <s v="Low"/>
    <x v="0"/>
  </r>
  <r>
    <x v="529"/>
    <x v="280"/>
    <d v="2024-04-20T00:00:00"/>
    <s v="C1817"/>
    <s v="Customer 563"/>
    <s v="Male"/>
    <n v="61"/>
    <x v="0"/>
    <x v="1"/>
    <x v="1"/>
    <s v="Kolkata"/>
    <s v="India"/>
    <s v="P544"/>
    <x v="2"/>
    <x v="4"/>
    <x v="4"/>
    <x v="4"/>
    <n v="8"/>
    <n v="844"/>
    <x v="3"/>
    <n v="607.67999999999995"/>
    <n v="6076.8"/>
    <n v="1215.3599999999999"/>
    <x v="1"/>
    <x v="2"/>
    <s v="Cancelled"/>
    <s v="Medium"/>
    <x v="0"/>
  </r>
  <r>
    <x v="530"/>
    <x v="98"/>
    <d v="2024-03-25T00:00:00"/>
    <s v="C2495"/>
    <s v="Customer 391"/>
    <s v="Male"/>
    <n v="47"/>
    <x v="1"/>
    <x v="3"/>
    <x v="3"/>
    <s v="Bengaluru"/>
    <s v="India"/>
    <s v="P646"/>
    <x v="2"/>
    <x v="2"/>
    <x v="2"/>
    <x v="2"/>
    <n v="1"/>
    <n v="1828"/>
    <x v="3"/>
    <n v="1316.16"/>
    <n v="1645.2"/>
    <n v="329.04"/>
    <x v="2"/>
    <x v="2"/>
    <s v="Cancelled"/>
    <s v="Low"/>
    <x v="1"/>
  </r>
  <r>
    <x v="531"/>
    <x v="281"/>
    <d v="2024-07-31T00:00:00"/>
    <s v="C2191"/>
    <s v="Customer 230"/>
    <s v="Male"/>
    <n v="36"/>
    <x v="1"/>
    <x v="2"/>
    <x v="2"/>
    <s v="Mumbai"/>
    <s v="India"/>
    <s v="P407"/>
    <x v="2"/>
    <x v="2"/>
    <x v="2"/>
    <x v="2"/>
    <n v="8"/>
    <n v="1158"/>
    <x v="1"/>
    <n v="833.76"/>
    <n v="7874.4"/>
    <n v="1204.32"/>
    <x v="0"/>
    <x v="1"/>
    <s v="Pending"/>
    <s v="Low"/>
    <x v="1"/>
  </r>
  <r>
    <x v="532"/>
    <x v="267"/>
    <d v="2024-08-28T00:00:00"/>
    <s v="C1095"/>
    <s v="Customer 864"/>
    <s v="Male"/>
    <n v="54"/>
    <x v="2"/>
    <x v="3"/>
    <x v="3"/>
    <s v="Bengaluru"/>
    <s v="India"/>
    <s v="P822"/>
    <x v="0"/>
    <x v="0"/>
    <x v="0"/>
    <x v="0"/>
    <n v="8"/>
    <n v="153"/>
    <x v="2"/>
    <n v="110.16"/>
    <n v="1224"/>
    <n v="342.72"/>
    <x v="2"/>
    <x v="1"/>
    <s v="Cancelled"/>
    <s v="Medium"/>
    <x v="0"/>
  </r>
  <r>
    <x v="533"/>
    <x v="254"/>
    <d v="2024-06-07T00:00:00"/>
    <s v="C1091"/>
    <s v="Customer 1445"/>
    <s v="Male"/>
    <n v="60"/>
    <x v="0"/>
    <x v="2"/>
    <x v="2"/>
    <s v="Mumbai"/>
    <s v="India"/>
    <s v="P158"/>
    <x v="0"/>
    <x v="5"/>
    <x v="5"/>
    <x v="5"/>
    <n v="4"/>
    <n v="1434"/>
    <x v="2"/>
    <n v="1032.48"/>
    <n v="5736"/>
    <n v="1606.08"/>
    <x v="1"/>
    <x v="0"/>
    <s v="Delivered"/>
    <s v="High"/>
    <x v="1"/>
  </r>
  <r>
    <x v="534"/>
    <x v="85"/>
    <d v="2024-01-14T00:00:00"/>
    <s v="C1421"/>
    <s v="Customer 601"/>
    <s v="Male"/>
    <n v="62"/>
    <x v="0"/>
    <x v="1"/>
    <x v="1"/>
    <s v="Kolkata"/>
    <s v="India"/>
    <s v="P710"/>
    <x v="2"/>
    <x v="4"/>
    <x v="4"/>
    <x v="4"/>
    <n v="4"/>
    <n v="1292"/>
    <x v="3"/>
    <n v="930.24"/>
    <n v="4651.2"/>
    <n v="930.24"/>
    <x v="1"/>
    <x v="1"/>
    <s v="Cancelled"/>
    <s v="High"/>
    <x v="1"/>
  </r>
  <r>
    <x v="535"/>
    <x v="123"/>
    <d v="2024-06-13T00:00:00"/>
    <s v="C1796"/>
    <s v="Customer 472"/>
    <s v="Female"/>
    <n v="54"/>
    <x v="0"/>
    <x v="0"/>
    <x v="0"/>
    <s v="Delhi"/>
    <s v="India"/>
    <s v="P363"/>
    <x v="2"/>
    <x v="4"/>
    <x v="4"/>
    <x v="4"/>
    <n v="1"/>
    <n v="557"/>
    <x v="3"/>
    <n v="401.04"/>
    <n v="501.3"/>
    <n v="100.26"/>
    <x v="0"/>
    <x v="2"/>
    <s v="Cancelled"/>
    <s v="High"/>
    <x v="1"/>
  </r>
  <r>
    <x v="536"/>
    <x v="198"/>
    <d v="2024-04-25T00:00:00"/>
    <s v="C1503"/>
    <s v="Customer 1138"/>
    <s v="Male"/>
    <n v="20"/>
    <x v="1"/>
    <x v="3"/>
    <x v="3"/>
    <s v="Bengaluru"/>
    <s v="India"/>
    <s v="P970"/>
    <x v="1"/>
    <x v="3"/>
    <x v="3"/>
    <x v="3"/>
    <n v="10"/>
    <n v="1961"/>
    <x v="1"/>
    <n v="1411.92"/>
    <n v="16668.5"/>
    <n v="2549.3000000000002"/>
    <x v="0"/>
    <x v="2"/>
    <s v="Delivered"/>
    <s v="Medium"/>
    <x v="0"/>
  </r>
  <r>
    <x v="537"/>
    <x v="225"/>
    <d v="2024-01-08T00:00:00"/>
    <s v="C1137"/>
    <s v="Customer 1072"/>
    <s v="Male"/>
    <n v="18"/>
    <x v="1"/>
    <x v="1"/>
    <x v="1"/>
    <s v="Kolkata"/>
    <s v="India"/>
    <s v="P499"/>
    <x v="0"/>
    <x v="5"/>
    <x v="5"/>
    <x v="5"/>
    <n v="6"/>
    <n v="1810"/>
    <x v="4"/>
    <n v="1303.2"/>
    <n v="10317"/>
    <n v="2497.8000000000002"/>
    <x v="0"/>
    <x v="0"/>
    <s v="Cancelled"/>
    <s v="High"/>
    <x v="0"/>
  </r>
  <r>
    <x v="538"/>
    <x v="282"/>
    <d v="2024-04-23T00:00:00"/>
    <s v="C1357"/>
    <s v="Customer 186"/>
    <s v="Male"/>
    <n v="61"/>
    <x v="0"/>
    <x v="3"/>
    <x v="3"/>
    <s v="Bengaluru"/>
    <s v="India"/>
    <s v="P876"/>
    <x v="0"/>
    <x v="5"/>
    <x v="5"/>
    <x v="5"/>
    <n v="8"/>
    <n v="1534"/>
    <x v="1"/>
    <n v="1104.48"/>
    <n v="10431.200000000001"/>
    <n v="1595.36"/>
    <x v="0"/>
    <x v="0"/>
    <s v="Delivered"/>
    <s v="Low"/>
    <x v="1"/>
  </r>
  <r>
    <x v="539"/>
    <x v="145"/>
    <d v="2024-09-13T00:00:00"/>
    <s v="C2388"/>
    <s v="Customer 241"/>
    <s v="Female"/>
    <n v="27"/>
    <x v="0"/>
    <x v="2"/>
    <x v="2"/>
    <s v="Mumbai"/>
    <s v="India"/>
    <s v="P982"/>
    <x v="0"/>
    <x v="5"/>
    <x v="5"/>
    <x v="5"/>
    <n v="2"/>
    <n v="898"/>
    <x v="0"/>
    <n v="646.55999999999995"/>
    <n v="1436.8"/>
    <n v="143.68"/>
    <x v="0"/>
    <x v="1"/>
    <s v="Pending"/>
    <s v="High"/>
    <x v="0"/>
  </r>
  <r>
    <x v="540"/>
    <x v="188"/>
    <d v="2024-12-26T00:00:00"/>
    <s v="C1235"/>
    <s v="Customer 877"/>
    <s v="Male"/>
    <n v="52"/>
    <x v="0"/>
    <x v="3"/>
    <x v="3"/>
    <s v="Bengaluru"/>
    <s v="India"/>
    <s v="P547"/>
    <x v="0"/>
    <x v="0"/>
    <x v="0"/>
    <x v="0"/>
    <n v="2"/>
    <n v="741"/>
    <x v="1"/>
    <n v="533.52"/>
    <n v="1259.7"/>
    <n v="192.66"/>
    <x v="1"/>
    <x v="0"/>
    <s v="Pending"/>
    <s v="Low"/>
    <x v="1"/>
  </r>
  <r>
    <x v="541"/>
    <x v="283"/>
    <d v="2024-12-29T00:00:00"/>
    <s v="C1794"/>
    <s v="Customer 205"/>
    <s v="Female"/>
    <n v="31"/>
    <x v="1"/>
    <x v="3"/>
    <x v="3"/>
    <s v="Bengaluru"/>
    <s v="India"/>
    <s v="P471"/>
    <x v="1"/>
    <x v="3"/>
    <x v="3"/>
    <x v="3"/>
    <n v="1"/>
    <n v="237"/>
    <x v="2"/>
    <n v="170.64"/>
    <n v="237"/>
    <n v="66.36"/>
    <x v="0"/>
    <x v="1"/>
    <s v="Delivered"/>
    <s v="Low"/>
    <x v="1"/>
  </r>
  <r>
    <x v="542"/>
    <x v="257"/>
    <d v="2024-07-23T00:00:00"/>
    <s v="C1514"/>
    <s v="Customer 53"/>
    <s v="Male"/>
    <n v="59"/>
    <x v="1"/>
    <x v="1"/>
    <x v="1"/>
    <s v="Kolkata"/>
    <s v="India"/>
    <s v="P709"/>
    <x v="1"/>
    <x v="1"/>
    <x v="1"/>
    <x v="1"/>
    <n v="2"/>
    <n v="1458"/>
    <x v="3"/>
    <n v="1049.76"/>
    <n v="2624.4"/>
    <n v="524.88"/>
    <x v="0"/>
    <x v="0"/>
    <s v="Pending"/>
    <s v="Low"/>
    <x v="1"/>
  </r>
  <r>
    <x v="543"/>
    <x v="53"/>
    <d v="2024-10-12T00:00:00"/>
    <s v="C1214"/>
    <s v="Customer 1323"/>
    <s v="Female"/>
    <n v="64"/>
    <x v="0"/>
    <x v="1"/>
    <x v="1"/>
    <s v="Kolkata"/>
    <s v="India"/>
    <s v="P324"/>
    <x v="1"/>
    <x v="3"/>
    <x v="3"/>
    <x v="3"/>
    <n v="3"/>
    <n v="485"/>
    <x v="4"/>
    <n v="349.2"/>
    <n v="1382.25"/>
    <n v="334.65"/>
    <x v="0"/>
    <x v="2"/>
    <s v="Cancelled"/>
    <s v="High"/>
    <x v="1"/>
  </r>
  <r>
    <x v="544"/>
    <x v="284"/>
    <d v="2024-11-26T00:00:00"/>
    <s v="C2010"/>
    <s v="Customer 1393"/>
    <s v="Male"/>
    <n v="41"/>
    <x v="2"/>
    <x v="1"/>
    <x v="1"/>
    <s v="Kolkata"/>
    <s v="India"/>
    <s v="P405"/>
    <x v="1"/>
    <x v="1"/>
    <x v="1"/>
    <x v="1"/>
    <n v="6"/>
    <n v="397"/>
    <x v="4"/>
    <n v="285.83999999999997"/>
    <n v="2262.9"/>
    <n v="547.86"/>
    <x v="1"/>
    <x v="1"/>
    <s v="Pending"/>
    <s v="Medium"/>
    <x v="0"/>
  </r>
  <r>
    <x v="545"/>
    <x v="220"/>
    <d v="2024-08-16T00:00:00"/>
    <s v="C1183"/>
    <s v="Customer 1134"/>
    <s v="Male"/>
    <n v="26"/>
    <x v="2"/>
    <x v="3"/>
    <x v="3"/>
    <s v="Bengaluru"/>
    <s v="India"/>
    <s v="P273"/>
    <x v="2"/>
    <x v="2"/>
    <x v="2"/>
    <x v="2"/>
    <n v="8"/>
    <n v="782"/>
    <x v="3"/>
    <n v="563.04"/>
    <n v="5630.4"/>
    <n v="1126.08"/>
    <x v="0"/>
    <x v="0"/>
    <s v="Delivered"/>
    <s v="Medium"/>
    <x v="0"/>
  </r>
  <r>
    <x v="546"/>
    <x v="190"/>
    <d v="2024-10-23T00:00:00"/>
    <s v="C2258"/>
    <s v="Customer 1043"/>
    <s v="Female"/>
    <n v="43"/>
    <x v="1"/>
    <x v="3"/>
    <x v="3"/>
    <s v="Bengaluru"/>
    <s v="India"/>
    <s v="P949"/>
    <x v="2"/>
    <x v="4"/>
    <x v="4"/>
    <x v="4"/>
    <n v="4"/>
    <n v="1860"/>
    <x v="1"/>
    <n v="1339.2"/>
    <n v="6324"/>
    <n v="967.2"/>
    <x v="1"/>
    <x v="1"/>
    <s v="Cancelled"/>
    <s v="High"/>
    <x v="1"/>
  </r>
  <r>
    <x v="547"/>
    <x v="285"/>
    <d v="2024-01-27T00:00:00"/>
    <s v="C2236"/>
    <s v="Customer 665"/>
    <s v="Male"/>
    <n v="23"/>
    <x v="1"/>
    <x v="2"/>
    <x v="2"/>
    <s v="Mumbai"/>
    <s v="India"/>
    <s v="P312"/>
    <x v="2"/>
    <x v="4"/>
    <x v="4"/>
    <x v="4"/>
    <n v="4"/>
    <n v="1717"/>
    <x v="2"/>
    <n v="1236.24"/>
    <n v="6868"/>
    <n v="1923.04"/>
    <x v="0"/>
    <x v="1"/>
    <s v="Cancelled"/>
    <s v="High"/>
    <x v="1"/>
  </r>
  <r>
    <x v="548"/>
    <x v="46"/>
    <d v="2024-08-25T00:00:00"/>
    <s v="C1858"/>
    <s v="Customer 1087"/>
    <s v="Male"/>
    <n v="33"/>
    <x v="2"/>
    <x v="0"/>
    <x v="0"/>
    <s v="Delhi"/>
    <s v="India"/>
    <s v="P636"/>
    <x v="2"/>
    <x v="2"/>
    <x v="2"/>
    <x v="2"/>
    <n v="5"/>
    <n v="1039"/>
    <x v="0"/>
    <n v="748.08"/>
    <n v="4156"/>
    <n v="415.6"/>
    <x v="0"/>
    <x v="0"/>
    <s v="Pending"/>
    <s v="Low"/>
    <x v="1"/>
  </r>
  <r>
    <x v="549"/>
    <x v="76"/>
    <d v="2024-11-22T00:00:00"/>
    <s v="C1569"/>
    <s v="Customer 700"/>
    <s v="Male"/>
    <n v="28"/>
    <x v="1"/>
    <x v="3"/>
    <x v="3"/>
    <s v="Bengaluru"/>
    <s v="India"/>
    <s v="P610"/>
    <x v="2"/>
    <x v="2"/>
    <x v="2"/>
    <x v="2"/>
    <n v="4"/>
    <n v="1377"/>
    <x v="4"/>
    <n v="991.44"/>
    <n v="5232.6000000000004"/>
    <n v="1266.8399999999999"/>
    <x v="1"/>
    <x v="2"/>
    <s v="Cancelled"/>
    <s v="Medium"/>
    <x v="1"/>
  </r>
  <r>
    <x v="550"/>
    <x v="48"/>
    <d v="2024-06-09T00:00:00"/>
    <s v="C2292"/>
    <s v="Customer 1310"/>
    <s v="Female"/>
    <n v="26"/>
    <x v="0"/>
    <x v="1"/>
    <x v="1"/>
    <s v="Kolkata"/>
    <s v="India"/>
    <s v="P591"/>
    <x v="2"/>
    <x v="2"/>
    <x v="2"/>
    <x v="2"/>
    <n v="6"/>
    <n v="1301"/>
    <x v="3"/>
    <n v="936.72"/>
    <n v="7025.4"/>
    <n v="1405.08"/>
    <x v="1"/>
    <x v="1"/>
    <s v="Pending"/>
    <s v="High"/>
    <x v="1"/>
  </r>
  <r>
    <x v="551"/>
    <x v="286"/>
    <d v="2024-10-14T00:00:00"/>
    <s v="C2047"/>
    <s v="Customer 636"/>
    <s v="Male"/>
    <n v="25"/>
    <x v="1"/>
    <x v="1"/>
    <x v="1"/>
    <s v="Kolkata"/>
    <s v="India"/>
    <s v="P412"/>
    <x v="1"/>
    <x v="1"/>
    <x v="1"/>
    <x v="1"/>
    <n v="3"/>
    <n v="817"/>
    <x v="3"/>
    <n v="588.24"/>
    <n v="2205.9"/>
    <n v="441.18"/>
    <x v="1"/>
    <x v="2"/>
    <s v="Pending"/>
    <s v="Medium"/>
    <x v="0"/>
  </r>
  <r>
    <x v="552"/>
    <x v="287"/>
    <d v="2024-10-28T00:00:00"/>
    <s v="C1874"/>
    <s v="Customer 1448"/>
    <s v="Male"/>
    <n v="59"/>
    <x v="0"/>
    <x v="1"/>
    <x v="1"/>
    <s v="Kolkata"/>
    <s v="India"/>
    <s v="P543"/>
    <x v="0"/>
    <x v="0"/>
    <x v="0"/>
    <x v="0"/>
    <n v="4"/>
    <n v="560"/>
    <x v="0"/>
    <n v="403.2"/>
    <n v="1792"/>
    <n v="179.2"/>
    <x v="0"/>
    <x v="2"/>
    <s v="Delivered"/>
    <s v="High"/>
    <x v="0"/>
  </r>
  <r>
    <x v="553"/>
    <x v="100"/>
    <d v="2024-03-25T00:00:00"/>
    <s v="C1507"/>
    <s v="Customer 413"/>
    <s v="Female"/>
    <n v="35"/>
    <x v="1"/>
    <x v="0"/>
    <x v="0"/>
    <s v="Delhi"/>
    <s v="India"/>
    <s v="P329"/>
    <x v="0"/>
    <x v="5"/>
    <x v="5"/>
    <x v="5"/>
    <n v="6"/>
    <n v="1496"/>
    <x v="1"/>
    <n v="1077.1199999999999"/>
    <n v="7629.6"/>
    <n v="1166.8800000000001"/>
    <x v="1"/>
    <x v="2"/>
    <s v="Delivered"/>
    <s v="High"/>
    <x v="1"/>
  </r>
  <r>
    <x v="554"/>
    <x v="45"/>
    <d v="2024-02-15T00:00:00"/>
    <s v="C2231"/>
    <s v="Customer 1280"/>
    <s v="Male"/>
    <n v="27"/>
    <x v="1"/>
    <x v="1"/>
    <x v="1"/>
    <s v="Kolkata"/>
    <s v="India"/>
    <s v="P862"/>
    <x v="0"/>
    <x v="5"/>
    <x v="5"/>
    <x v="5"/>
    <n v="10"/>
    <n v="1213"/>
    <x v="4"/>
    <n v="873.36"/>
    <n v="11523.5"/>
    <n v="2789.9"/>
    <x v="1"/>
    <x v="0"/>
    <s v="Pending"/>
    <s v="High"/>
    <x v="0"/>
  </r>
  <r>
    <x v="555"/>
    <x v="191"/>
    <d v="2024-12-24T00:00:00"/>
    <s v="C2249"/>
    <s v="Customer 435"/>
    <s v="Female"/>
    <n v="31"/>
    <x v="2"/>
    <x v="3"/>
    <x v="3"/>
    <s v="Bengaluru"/>
    <s v="India"/>
    <s v="P920"/>
    <x v="0"/>
    <x v="0"/>
    <x v="0"/>
    <x v="0"/>
    <n v="6"/>
    <n v="954"/>
    <x v="2"/>
    <n v="686.88"/>
    <n v="5724"/>
    <n v="1602.72"/>
    <x v="1"/>
    <x v="1"/>
    <s v="Pending"/>
    <s v="High"/>
    <x v="0"/>
  </r>
  <r>
    <x v="556"/>
    <x v="148"/>
    <d v="2024-03-15T00:00:00"/>
    <s v="C1308"/>
    <s v="Customer 1248"/>
    <s v="Male"/>
    <n v="30"/>
    <x v="2"/>
    <x v="0"/>
    <x v="0"/>
    <s v="Delhi"/>
    <s v="India"/>
    <s v="P675"/>
    <x v="2"/>
    <x v="4"/>
    <x v="4"/>
    <x v="4"/>
    <n v="5"/>
    <n v="367"/>
    <x v="3"/>
    <n v="264.24"/>
    <n v="1651.5"/>
    <n v="330.3"/>
    <x v="0"/>
    <x v="0"/>
    <s v="Delivered"/>
    <s v="High"/>
    <x v="0"/>
  </r>
  <r>
    <x v="557"/>
    <x v="274"/>
    <d v="2024-09-21T00:00:00"/>
    <s v="C2366"/>
    <s v="Customer 1073"/>
    <s v="Female"/>
    <n v="22"/>
    <x v="2"/>
    <x v="0"/>
    <x v="0"/>
    <s v="Delhi"/>
    <s v="India"/>
    <s v="P869"/>
    <x v="2"/>
    <x v="4"/>
    <x v="4"/>
    <x v="4"/>
    <n v="8"/>
    <n v="1945"/>
    <x v="4"/>
    <n v="1400.4"/>
    <n v="14782"/>
    <n v="3578.8"/>
    <x v="1"/>
    <x v="1"/>
    <s v="Pending"/>
    <s v="Medium"/>
    <x v="1"/>
  </r>
  <r>
    <x v="558"/>
    <x v="176"/>
    <d v="2024-04-08T00:00:00"/>
    <s v="C2195"/>
    <s v="Customer 244"/>
    <s v="Male"/>
    <n v="61"/>
    <x v="0"/>
    <x v="0"/>
    <x v="0"/>
    <s v="Delhi"/>
    <s v="India"/>
    <s v="P376"/>
    <x v="2"/>
    <x v="4"/>
    <x v="4"/>
    <x v="4"/>
    <n v="7"/>
    <n v="186"/>
    <x v="4"/>
    <n v="133.91999999999999"/>
    <n v="1236.9000000000001"/>
    <n v="299.45999999999998"/>
    <x v="0"/>
    <x v="1"/>
    <s v="Delivered"/>
    <s v="High"/>
    <x v="0"/>
  </r>
  <r>
    <x v="559"/>
    <x v="148"/>
    <d v="2024-03-16T00:00:00"/>
    <s v="C1877"/>
    <s v="Customer 1291"/>
    <s v="Female"/>
    <n v="31"/>
    <x v="0"/>
    <x v="0"/>
    <x v="0"/>
    <s v="Delhi"/>
    <s v="India"/>
    <s v="P646"/>
    <x v="0"/>
    <x v="5"/>
    <x v="5"/>
    <x v="5"/>
    <n v="6"/>
    <n v="1363"/>
    <x v="1"/>
    <n v="981.36"/>
    <n v="6951.3"/>
    <n v="1063.1400000000001"/>
    <x v="2"/>
    <x v="1"/>
    <s v="Delivered"/>
    <s v="Medium"/>
    <x v="0"/>
  </r>
  <r>
    <x v="560"/>
    <x v="192"/>
    <d v="2024-10-22T00:00:00"/>
    <s v="C2142"/>
    <s v="Customer 1422"/>
    <s v="Male"/>
    <n v="58"/>
    <x v="0"/>
    <x v="2"/>
    <x v="2"/>
    <s v="Mumbai"/>
    <s v="India"/>
    <s v="P495"/>
    <x v="2"/>
    <x v="2"/>
    <x v="2"/>
    <x v="2"/>
    <n v="5"/>
    <n v="1829"/>
    <x v="0"/>
    <n v="1316.88"/>
    <n v="7316"/>
    <n v="731.6"/>
    <x v="2"/>
    <x v="1"/>
    <s v="Pending"/>
    <s v="High"/>
    <x v="0"/>
  </r>
  <r>
    <x v="561"/>
    <x v="265"/>
    <d v="2024-01-22T00:00:00"/>
    <s v="C1922"/>
    <s v="Customer 946"/>
    <s v="Male"/>
    <n v="64"/>
    <x v="1"/>
    <x v="0"/>
    <x v="0"/>
    <s v="Delhi"/>
    <s v="India"/>
    <s v="P742"/>
    <x v="2"/>
    <x v="4"/>
    <x v="4"/>
    <x v="4"/>
    <n v="5"/>
    <n v="1599"/>
    <x v="3"/>
    <n v="1151.28"/>
    <n v="7195.5"/>
    <n v="1439.1"/>
    <x v="2"/>
    <x v="2"/>
    <s v="Cancelled"/>
    <s v="High"/>
    <x v="0"/>
  </r>
  <r>
    <x v="562"/>
    <x v="105"/>
    <d v="2024-09-06T00:00:00"/>
    <s v="C2094"/>
    <s v="Customer 1252"/>
    <s v="Male"/>
    <n v="53"/>
    <x v="0"/>
    <x v="0"/>
    <x v="0"/>
    <s v="Delhi"/>
    <s v="India"/>
    <s v="P162"/>
    <x v="2"/>
    <x v="2"/>
    <x v="2"/>
    <x v="2"/>
    <n v="8"/>
    <n v="1498"/>
    <x v="1"/>
    <n v="1078.56"/>
    <n v="10186.4"/>
    <n v="1557.92"/>
    <x v="0"/>
    <x v="0"/>
    <s v="Cancelled"/>
    <s v="Medium"/>
    <x v="0"/>
  </r>
  <r>
    <x v="563"/>
    <x v="288"/>
    <d v="2024-03-06T00:00:00"/>
    <s v="C1376"/>
    <s v="Customer 113"/>
    <s v="Male"/>
    <n v="26"/>
    <x v="0"/>
    <x v="3"/>
    <x v="3"/>
    <s v="Bengaluru"/>
    <s v="India"/>
    <s v="P622"/>
    <x v="1"/>
    <x v="3"/>
    <x v="3"/>
    <x v="3"/>
    <n v="9"/>
    <n v="121"/>
    <x v="0"/>
    <n v="87.12"/>
    <n v="871.2"/>
    <n v="87.12"/>
    <x v="0"/>
    <x v="0"/>
    <s v="Cancelled"/>
    <s v="Low"/>
    <x v="1"/>
  </r>
  <r>
    <x v="564"/>
    <x v="133"/>
    <d v="2024-05-01T00:00:00"/>
    <s v="C1543"/>
    <s v="Customer 824"/>
    <s v="Female"/>
    <n v="64"/>
    <x v="1"/>
    <x v="2"/>
    <x v="2"/>
    <s v="Mumbai"/>
    <s v="India"/>
    <s v="P328"/>
    <x v="0"/>
    <x v="5"/>
    <x v="5"/>
    <x v="5"/>
    <n v="5"/>
    <n v="1657"/>
    <x v="1"/>
    <n v="1193.04"/>
    <n v="7042.25"/>
    <n v="1077.05"/>
    <x v="2"/>
    <x v="0"/>
    <s v="Pending"/>
    <s v="High"/>
    <x v="0"/>
  </r>
  <r>
    <x v="565"/>
    <x v="48"/>
    <d v="2024-06-06T00:00:00"/>
    <s v="C1301"/>
    <s v="Customer 1452"/>
    <s v="Female"/>
    <n v="32"/>
    <x v="2"/>
    <x v="2"/>
    <x v="2"/>
    <s v="Mumbai"/>
    <s v="India"/>
    <s v="P539"/>
    <x v="2"/>
    <x v="4"/>
    <x v="4"/>
    <x v="4"/>
    <n v="8"/>
    <n v="981"/>
    <x v="0"/>
    <n v="706.32"/>
    <n v="6278.4"/>
    <n v="627.84"/>
    <x v="2"/>
    <x v="1"/>
    <s v="Pending"/>
    <s v="High"/>
    <x v="1"/>
  </r>
  <r>
    <x v="566"/>
    <x v="13"/>
    <d v="2024-03-14T00:00:00"/>
    <s v="C1714"/>
    <s v="Customer 1218"/>
    <s v="Female"/>
    <n v="48"/>
    <x v="1"/>
    <x v="2"/>
    <x v="2"/>
    <s v="Mumbai"/>
    <s v="India"/>
    <s v="P433"/>
    <x v="1"/>
    <x v="1"/>
    <x v="1"/>
    <x v="1"/>
    <n v="1"/>
    <n v="1190"/>
    <x v="0"/>
    <n v="856.8"/>
    <n v="952"/>
    <n v="95.2"/>
    <x v="2"/>
    <x v="0"/>
    <s v="Cancelled"/>
    <s v="Low"/>
    <x v="0"/>
  </r>
  <r>
    <x v="567"/>
    <x v="240"/>
    <d v="2024-02-19T00:00:00"/>
    <s v="C1893"/>
    <s v="Customer 272"/>
    <s v="Female"/>
    <n v="62"/>
    <x v="2"/>
    <x v="3"/>
    <x v="3"/>
    <s v="Bengaluru"/>
    <s v="India"/>
    <s v="P238"/>
    <x v="1"/>
    <x v="3"/>
    <x v="3"/>
    <x v="3"/>
    <n v="6"/>
    <n v="349"/>
    <x v="2"/>
    <n v="251.28"/>
    <n v="2094"/>
    <n v="586.32000000000005"/>
    <x v="2"/>
    <x v="0"/>
    <s v="Cancelled"/>
    <s v="Medium"/>
    <x v="1"/>
  </r>
  <r>
    <x v="568"/>
    <x v="66"/>
    <d v="2024-08-11T00:00:00"/>
    <s v="C1259"/>
    <s v="Customer 1232"/>
    <s v="Female"/>
    <n v="49"/>
    <x v="1"/>
    <x v="1"/>
    <x v="1"/>
    <s v="Kolkata"/>
    <s v="India"/>
    <s v="P827"/>
    <x v="2"/>
    <x v="4"/>
    <x v="4"/>
    <x v="4"/>
    <n v="5"/>
    <n v="1891"/>
    <x v="2"/>
    <n v="1361.52"/>
    <n v="9455"/>
    <n v="2647.4"/>
    <x v="2"/>
    <x v="2"/>
    <s v="Pending"/>
    <s v="High"/>
    <x v="1"/>
  </r>
  <r>
    <x v="569"/>
    <x v="289"/>
    <d v="2024-04-10T00:00:00"/>
    <s v="C1942"/>
    <s v="Customer 282"/>
    <s v="Female"/>
    <n v="46"/>
    <x v="2"/>
    <x v="2"/>
    <x v="2"/>
    <s v="Mumbai"/>
    <s v="India"/>
    <s v="P557"/>
    <x v="1"/>
    <x v="3"/>
    <x v="3"/>
    <x v="3"/>
    <n v="1"/>
    <n v="145"/>
    <x v="3"/>
    <n v="104.4"/>
    <n v="130.5"/>
    <n v="26.1"/>
    <x v="1"/>
    <x v="2"/>
    <s v="Delivered"/>
    <s v="Low"/>
    <x v="0"/>
  </r>
  <r>
    <x v="570"/>
    <x v="195"/>
    <d v="2024-07-06T00:00:00"/>
    <s v="C2479"/>
    <s v="Customer 501"/>
    <s v="Male"/>
    <n v="53"/>
    <x v="0"/>
    <x v="1"/>
    <x v="1"/>
    <s v="Kolkata"/>
    <s v="India"/>
    <s v="P356"/>
    <x v="2"/>
    <x v="4"/>
    <x v="4"/>
    <x v="4"/>
    <n v="5"/>
    <n v="1717"/>
    <x v="4"/>
    <n v="1236.24"/>
    <n v="8155.75"/>
    <n v="1974.55"/>
    <x v="0"/>
    <x v="0"/>
    <s v="Pending"/>
    <s v="Low"/>
    <x v="1"/>
  </r>
  <r>
    <x v="571"/>
    <x v="172"/>
    <d v="2024-07-12T00:00:00"/>
    <s v="C2193"/>
    <s v="Customer 863"/>
    <s v="Male"/>
    <n v="30"/>
    <x v="0"/>
    <x v="3"/>
    <x v="3"/>
    <s v="Bengaluru"/>
    <s v="India"/>
    <s v="P862"/>
    <x v="1"/>
    <x v="3"/>
    <x v="3"/>
    <x v="3"/>
    <n v="10"/>
    <n v="1844"/>
    <x v="0"/>
    <n v="1327.68"/>
    <n v="14752"/>
    <n v="1475.2"/>
    <x v="2"/>
    <x v="1"/>
    <s v="Pending"/>
    <s v="Low"/>
    <x v="1"/>
  </r>
  <r>
    <x v="572"/>
    <x v="235"/>
    <d v="2024-11-22T00:00:00"/>
    <s v="C2373"/>
    <s v="Customer 932"/>
    <s v="Female"/>
    <n v="26"/>
    <x v="0"/>
    <x v="2"/>
    <x v="2"/>
    <s v="Mumbai"/>
    <s v="India"/>
    <s v="P521"/>
    <x v="2"/>
    <x v="4"/>
    <x v="4"/>
    <x v="4"/>
    <n v="7"/>
    <n v="1737"/>
    <x v="4"/>
    <n v="1250.6400000000001"/>
    <n v="11551.05"/>
    <n v="2796.57"/>
    <x v="1"/>
    <x v="0"/>
    <s v="Pending"/>
    <s v="Medium"/>
    <x v="0"/>
  </r>
  <r>
    <x v="573"/>
    <x v="3"/>
    <d v="2024-12-27T00:00:00"/>
    <s v="C1143"/>
    <s v="Customer 546"/>
    <s v="Female"/>
    <n v="31"/>
    <x v="0"/>
    <x v="1"/>
    <x v="1"/>
    <s v="Kolkata"/>
    <s v="India"/>
    <s v="P723"/>
    <x v="0"/>
    <x v="5"/>
    <x v="5"/>
    <x v="5"/>
    <n v="8"/>
    <n v="1400"/>
    <x v="0"/>
    <n v="1008"/>
    <n v="8960"/>
    <n v="896"/>
    <x v="2"/>
    <x v="0"/>
    <s v="Delivered"/>
    <s v="Low"/>
    <x v="1"/>
  </r>
  <r>
    <x v="574"/>
    <x v="273"/>
    <d v="2024-03-17T00:00:00"/>
    <s v="C1642"/>
    <s v="Customer 1463"/>
    <s v="Female"/>
    <n v="33"/>
    <x v="2"/>
    <x v="0"/>
    <x v="0"/>
    <s v="Delhi"/>
    <s v="India"/>
    <s v="P957"/>
    <x v="2"/>
    <x v="2"/>
    <x v="2"/>
    <x v="2"/>
    <n v="6"/>
    <n v="1293"/>
    <x v="3"/>
    <n v="930.96"/>
    <n v="6982.2"/>
    <n v="1396.44"/>
    <x v="2"/>
    <x v="0"/>
    <s v="Delivered"/>
    <s v="Low"/>
    <x v="1"/>
  </r>
  <r>
    <x v="575"/>
    <x v="79"/>
    <d v="2024-04-16T00:00:00"/>
    <s v="C2258"/>
    <s v="Customer 1467"/>
    <s v="Female"/>
    <n v="53"/>
    <x v="0"/>
    <x v="3"/>
    <x v="3"/>
    <s v="Bengaluru"/>
    <s v="India"/>
    <s v="P540"/>
    <x v="0"/>
    <x v="0"/>
    <x v="0"/>
    <x v="0"/>
    <n v="7"/>
    <n v="1783"/>
    <x v="1"/>
    <n v="1283.76"/>
    <n v="10608.85"/>
    <n v="1622.53"/>
    <x v="0"/>
    <x v="2"/>
    <s v="Pending"/>
    <s v="High"/>
    <x v="1"/>
  </r>
  <r>
    <x v="576"/>
    <x v="290"/>
    <d v="2024-07-27T00:00:00"/>
    <s v="C2221"/>
    <s v="Customer 82"/>
    <s v="Male"/>
    <n v="60"/>
    <x v="2"/>
    <x v="3"/>
    <x v="3"/>
    <s v="Bengaluru"/>
    <s v="India"/>
    <s v="P692"/>
    <x v="2"/>
    <x v="4"/>
    <x v="4"/>
    <x v="4"/>
    <n v="2"/>
    <n v="893"/>
    <x v="4"/>
    <n v="642.96"/>
    <n v="1696.7"/>
    <n v="410.78"/>
    <x v="0"/>
    <x v="1"/>
    <s v="Cancelled"/>
    <s v="Low"/>
    <x v="0"/>
  </r>
  <r>
    <x v="577"/>
    <x v="291"/>
    <d v="2024-10-08T00:00:00"/>
    <s v="C1125"/>
    <s v="Customer 441"/>
    <s v="Male"/>
    <n v="37"/>
    <x v="1"/>
    <x v="1"/>
    <x v="1"/>
    <s v="Kolkata"/>
    <s v="India"/>
    <s v="P624"/>
    <x v="2"/>
    <x v="2"/>
    <x v="2"/>
    <x v="2"/>
    <n v="6"/>
    <n v="263"/>
    <x v="2"/>
    <n v="189.36"/>
    <n v="1578"/>
    <n v="441.84"/>
    <x v="2"/>
    <x v="0"/>
    <s v="Cancelled"/>
    <s v="Low"/>
    <x v="0"/>
  </r>
  <r>
    <x v="578"/>
    <x v="155"/>
    <d v="2024-02-13T00:00:00"/>
    <s v="C1510"/>
    <s v="Customer 802"/>
    <s v="Male"/>
    <n v="48"/>
    <x v="0"/>
    <x v="0"/>
    <x v="0"/>
    <s v="Delhi"/>
    <s v="India"/>
    <s v="P150"/>
    <x v="0"/>
    <x v="5"/>
    <x v="5"/>
    <x v="5"/>
    <n v="1"/>
    <n v="1901"/>
    <x v="0"/>
    <n v="1368.72"/>
    <n v="1520.8"/>
    <n v="152.08000000000001"/>
    <x v="0"/>
    <x v="0"/>
    <s v="Cancelled"/>
    <s v="Medium"/>
    <x v="0"/>
  </r>
  <r>
    <x v="579"/>
    <x v="32"/>
    <d v="2024-10-01T00:00:00"/>
    <s v="C2168"/>
    <s v="Customer 969"/>
    <s v="Female"/>
    <n v="59"/>
    <x v="0"/>
    <x v="1"/>
    <x v="1"/>
    <s v="Kolkata"/>
    <s v="India"/>
    <s v="P229"/>
    <x v="1"/>
    <x v="3"/>
    <x v="3"/>
    <x v="3"/>
    <n v="4"/>
    <n v="1620"/>
    <x v="1"/>
    <n v="1166.4000000000001"/>
    <n v="5508"/>
    <n v="842.4"/>
    <x v="2"/>
    <x v="2"/>
    <s v="Pending"/>
    <s v="Low"/>
    <x v="0"/>
  </r>
  <r>
    <x v="580"/>
    <x v="289"/>
    <d v="2024-04-08T00:00:00"/>
    <s v="C1414"/>
    <s v="Customer 610"/>
    <s v="Female"/>
    <n v="37"/>
    <x v="2"/>
    <x v="2"/>
    <x v="2"/>
    <s v="Mumbai"/>
    <s v="India"/>
    <s v="P890"/>
    <x v="2"/>
    <x v="2"/>
    <x v="2"/>
    <x v="2"/>
    <n v="4"/>
    <n v="425"/>
    <x v="2"/>
    <n v="306"/>
    <n v="1700"/>
    <n v="476"/>
    <x v="2"/>
    <x v="0"/>
    <s v="Pending"/>
    <s v="Medium"/>
    <x v="0"/>
  </r>
  <r>
    <x v="581"/>
    <x v="57"/>
    <d v="2024-02-25T00:00:00"/>
    <s v="C1680"/>
    <s v="Customer 724"/>
    <s v="Female"/>
    <n v="18"/>
    <x v="0"/>
    <x v="1"/>
    <x v="1"/>
    <s v="Kolkata"/>
    <s v="India"/>
    <s v="P375"/>
    <x v="2"/>
    <x v="4"/>
    <x v="4"/>
    <x v="4"/>
    <n v="3"/>
    <n v="1787"/>
    <x v="4"/>
    <n v="1286.6400000000001"/>
    <n v="5092.95"/>
    <n v="1233.03"/>
    <x v="1"/>
    <x v="1"/>
    <s v="Delivered"/>
    <s v="Low"/>
    <x v="0"/>
  </r>
  <r>
    <x v="582"/>
    <x v="127"/>
    <d v="2024-08-22T00:00:00"/>
    <s v="C1841"/>
    <s v="Customer 873"/>
    <s v="Male"/>
    <n v="20"/>
    <x v="0"/>
    <x v="0"/>
    <x v="0"/>
    <s v="Delhi"/>
    <s v="India"/>
    <s v="P305"/>
    <x v="0"/>
    <x v="5"/>
    <x v="5"/>
    <x v="5"/>
    <n v="10"/>
    <n v="1807"/>
    <x v="3"/>
    <n v="1301.04"/>
    <n v="16263"/>
    <n v="3252.6"/>
    <x v="1"/>
    <x v="2"/>
    <s v="Pending"/>
    <s v="Medium"/>
    <x v="1"/>
  </r>
  <r>
    <x v="583"/>
    <x v="9"/>
    <d v="2024-11-27T00:00:00"/>
    <s v="C1931"/>
    <s v="Customer 1187"/>
    <s v="Male"/>
    <n v="21"/>
    <x v="1"/>
    <x v="2"/>
    <x v="2"/>
    <s v="Mumbai"/>
    <s v="India"/>
    <s v="P527"/>
    <x v="1"/>
    <x v="1"/>
    <x v="1"/>
    <x v="1"/>
    <n v="7"/>
    <n v="137"/>
    <x v="3"/>
    <n v="98.64"/>
    <n v="863.1"/>
    <n v="172.62"/>
    <x v="0"/>
    <x v="0"/>
    <s v="Pending"/>
    <s v="Low"/>
    <x v="0"/>
  </r>
  <r>
    <x v="584"/>
    <x v="212"/>
    <d v="2024-11-05T00:00:00"/>
    <s v="C1785"/>
    <s v="Customer 308"/>
    <s v="Female"/>
    <n v="38"/>
    <x v="0"/>
    <x v="3"/>
    <x v="3"/>
    <s v="Bengaluru"/>
    <s v="India"/>
    <s v="P819"/>
    <x v="0"/>
    <x v="5"/>
    <x v="5"/>
    <x v="5"/>
    <n v="1"/>
    <n v="1210"/>
    <x v="4"/>
    <n v="871.2"/>
    <n v="1149.5"/>
    <n v="278.3"/>
    <x v="1"/>
    <x v="1"/>
    <s v="Delivered"/>
    <s v="Medium"/>
    <x v="1"/>
  </r>
  <r>
    <x v="585"/>
    <x v="138"/>
    <d v="2024-12-28T00:00:00"/>
    <s v="C2485"/>
    <s v="Customer 425"/>
    <s v="Male"/>
    <n v="53"/>
    <x v="2"/>
    <x v="0"/>
    <x v="0"/>
    <s v="Delhi"/>
    <s v="India"/>
    <s v="P758"/>
    <x v="0"/>
    <x v="5"/>
    <x v="5"/>
    <x v="5"/>
    <n v="5"/>
    <n v="1447"/>
    <x v="3"/>
    <n v="1041.8399999999999"/>
    <n v="6511.5"/>
    <n v="1302.3"/>
    <x v="1"/>
    <x v="1"/>
    <s v="Delivered"/>
    <s v="High"/>
    <x v="1"/>
  </r>
  <r>
    <x v="586"/>
    <x v="156"/>
    <d v="2024-06-25T00:00:00"/>
    <s v="C1248"/>
    <s v="Customer 259"/>
    <s v="Male"/>
    <n v="35"/>
    <x v="1"/>
    <x v="3"/>
    <x v="3"/>
    <s v="Bengaluru"/>
    <s v="India"/>
    <s v="P181"/>
    <x v="0"/>
    <x v="0"/>
    <x v="0"/>
    <x v="0"/>
    <n v="6"/>
    <n v="1651"/>
    <x v="2"/>
    <n v="1188.72"/>
    <n v="9906"/>
    <n v="2773.68"/>
    <x v="0"/>
    <x v="1"/>
    <s v="Pending"/>
    <s v="High"/>
    <x v="1"/>
  </r>
  <r>
    <x v="587"/>
    <x v="292"/>
    <d v="2024-12-13T00:00:00"/>
    <s v="C2124"/>
    <s v="Customer 892"/>
    <s v="Male"/>
    <n v="60"/>
    <x v="0"/>
    <x v="3"/>
    <x v="3"/>
    <s v="Bengaluru"/>
    <s v="India"/>
    <s v="P793"/>
    <x v="1"/>
    <x v="1"/>
    <x v="1"/>
    <x v="1"/>
    <n v="9"/>
    <n v="1984"/>
    <x v="1"/>
    <n v="1428.48"/>
    <n v="15177.6"/>
    <n v="2321.2800000000002"/>
    <x v="2"/>
    <x v="0"/>
    <s v="Cancelled"/>
    <s v="High"/>
    <x v="0"/>
  </r>
  <r>
    <x v="588"/>
    <x v="193"/>
    <d v="2024-12-23T00:00:00"/>
    <s v="C2229"/>
    <s v="Customer 1115"/>
    <s v="Female"/>
    <n v="22"/>
    <x v="2"/>
    <x v="2"/>
    <x v="2"/>
    <s v="Mumbai"/>
    <s v="India"/>
    <s v="P308"/>
    <x v="1"/>
    <x v="3"/>
    <x v="3"/>
    <x v="3"/>
    <n v="1"/>
    <n v="349"/>
    <x v="4"/>
    <n v="251.28"/>
    <n v="331.55"/>
    <n v="80.27"/>
    <x v="0"/>
    <x v="0"/>
    <s v="Pending"/>
    <s v="High"/>
    <x v="0"/>
  </r>
  <r>
    <x v="589"/>
    <x v="293"/>
    <d v="2024-11-18T00:00:00"/>
    <s v="C1556"/>
    <s v="Customer 1229"/>
    <s v="Female"/>
    <n v="21"/>
    <x v="2"/>
    <x v="3"/>
    <x v="3"/>
    <s v="Bengaluru"/>
    <s v="India"/>
    <s v="P756"/>
    <x v="0"/>
    <x v="5"/>
    <x v="5"/>
    <x v="5"/>
    <n v="2"/>
    <n v="1943"/>
    <x v="4"/>
    <n v="1398.96"/>
    <n v="3691.7"/>
    <n v="893.78"/>
    <x v="0"/>
    <x v="2"/>
    <s v="Delivered"/>
    <s v="Medium"/>
    <x v="0"/>
  </r>
  <r>
    <x v="590"/>
    <x v="164"/>
    <d v="2024-06-29T00:00:00"/>
    <s v="C1942"/>
    <s v="Customer 220"/>
    <s v="Male"/>
    <n v="55"/>
    <x v="0"/>
    <x v="1"/>
    <x v="1"/>
    <s v="Kolkata"/>
    <s v="India"/>
    <s v="P363"/>
    <x v="0"/>
    <x v="5"/>
    <x v="5"/>
    <x v="5"/>
    <n v="3"/>
    <n v="1806"/>
    <x v="1"/>
    <n v="1300.32"/>
    <n v="4605.3"/>
    <n v="704.34"/>
    <x v="1"/>
    <x v="2"/>
    <s v="Delivered"/>
    <s v="Low"/>
    <x v="0"/>
  </r>
  <r>
    <x v="591"/>
    <x v="294"/>
    <d v="2024-10-26T00:00:00"/>
    <s v="C1001"/>
    <s v="Customer 1047"/>
    <s v="Female"/>
    <n v="41"/>
    <x v="1"/>
    <x v="3"/>
    <x v="3"/>
    <s v="Bengaluru"/>
    <s v="India"/>
    <s v="P148"/>
    <x v="0"/>
    <x v="0"/>
    <x v="0"/>
    <x v="0"/>
    <n v="4"/>
    <n v="499"/>
    <x v="0"/>
    <n v="359.28"/>
    <n v="1596.8"/>
    <n v="159.68"/>
    <x v="0"/>
    <x v="0"/>
    <s v="Delivered"/>
    <s v="Medium"/>
    <x v="0"/>
  </r>
  <r>
    <x v="592"/>
    <x v="209"/>
    <d v="2024-10-24T00:00:00"/>
    <s v="C1598"/>
    <s v="Customer 281"/>
    <s v="Female"/>
    <n v="54"/>
    <x v="2"/>
    <x v="0"/>
    <x v="0"/>
    <s v="Delhi"/>
    <s v="India"/>
    <s v="P708"/>
    <x v="0"/>
    <x v="0"/>
    <x v="0"/>
    <x v="0"/>
    <n v="3"/>
    <n v="904"/>
    <x v="4"/>
    <n v="650.88"/>
    <n v="2576.4"/>
    <n v="623.76"/>
    <x v="1"/>
    <x v="0"/>
    <s v="Cancelled"/>
    <s v="Low"/>
    <x v="0"/>
  </r>
  <r>
    <x v="593"/>
    <x v="35"/>
    <d v="2024-12-18T00:00:00"/>
    <s v="C2116"/>
    <s v="Customer 101"/>
    <s v="Female"/>
    <n v="59"/>
    <x v="0"/>
    <x v="1"/>
    <x v="1"/>
    <s v="Kolkata"/>
    <s v="India"/>
    <s v="P395"/>
    <x v="1"/>
    <x v="3"/>
    <x v="3"/>
    <x v="3"/>
    <n v="7"/>
    <n v="230"/>
    <x v="1"/>
    <n v="165.6"/>
    <n v="1368.5"/>
    <n v="209.3"/>
    <x v="2"/>
    <x v="0"/>
    <s v="Pending"/>
    <s v="High"/>
    <x v="0"/>
  </r>
  <r>
    <x v="594"/>
    <x v="295"/>
    <d v="2024-12-15T00:00:00"/>
    <s v="C1573"/>
    <s v="Customer 101"/>
    <s v="Male"/>
    <n v="61"/>
    <x v="0"/>
    <x v="2"/>
    <x v="2"/>
    <s v="Mumbai"/>
    <s v="India"/>
    <s v="P414"/>
    <x v="0"/>
    <x v="5"/>
    <x v="5"/>
    <x v="5"/>
    <n v="7"/>
    <n v="244"/>
    <x v="0"/>
    <n v="175.68"/>
    <n v="1366.4"/>
    <n v="136.63999999999999"/>
    <x v="2"/>
    <x v="1"/>
    <s v="Pending"/>
    <s v="Medium"/>
    <x v="1"/>
  </r>
  <r>
    <x v="595"/>
    <x v="222"/>
    <d v="2024-05-12T00:00:00"/>
    <s v="C2196"/>
    <s v="Customer 101"/>
    <s v="Male"/>
    <n v="58"/>
    <x v="1"/>
    <x v="3"/>
    <x v="3"/>
    <s v="Bengaluru"/>
    <s v="India"/>
    <s v="P447"/>
    <x v="1"/>
    <x v="1"/>
    <x v="1"/>
    <x v="1"/>
    <n v="7"/>
    <n v="558"/>
    <x v="3"/>
    <n v="401.76"/>
    <n v="3515.4"/>
    <n v="703.08"/>
    <x v="2"/>
    <x v="1"/>
    <s v="Cancelled"/>
    <s v="High"/>
    <x v="0"/>
  </r>
  <r>
    <x v="596"/>
    <x v="296"/>
    <d v="2024-08-09T00:00:00"/>
    <s v="C1677"/>
    <s v="Customer 101"/>
    <s v="Male"/>
    <n v="52"/>
    <x v="1"/>
    <x v="2"/>
    <x v="2"/>
    <s v="Mumbai"/>
    <s v="India"/>
    <s v="P301"/>
    <x v="0"/>
    <x v="0"/>
    <x v="0"/>
    <x v="0"/>
    <n v="8"/>
    <n v="1566"/>
    <x v="1"/>
    <n v="1127.52"/>
    <n v="10648.8"/>
    <n v="1628.64"/>
    <x v="2"/>
    <x v="0"/>
    <s v="Pending"/>
    <s v="Low"/>
    <x v="1"/>
  </r>
  <r>
    <x v="597"/>
    <x v="200"/>
    <d v="2024-07-10T00:00:00"/>
    <s v="C1457"/>
    <s v="Customer 101"/>
    <s v="Female"/>
    <n v="38"/>
    <x v="1"/>
    <x v="3"/>
    <x v="3"/>
    <s v="Bengaluru"/>
    <s v="India"/>
    <s v="P753"/>
    <x v="1"/>
    <x v="1"/>
    <x v="1"/>
    <x v="1"/>
    <n v="5"/>
    <n v="201"/>
    <x v="3"/>
    <n v="144.72"/>
    <n v="904.5"/>
    <n v="180.9"/>
    <x v="1"/>
    <x v="1"/>
    <s v="Cancelled"/>
    <s v="Medium"/>
    <x v="0"/>
  </r>
  <r>
    <x v="598"/>
    <x v="110"/>
    <d v="2024-02-09T00:00:00"/>
    <s v="C1380"/>
    <s v="Customer 101"/>
    <s v="Male"/>
    <n v="28"/>
    <x v="2"/>
    <x v="2"/>
    <x v="2"/>
    <s v="Mumbai"/>
    <s v="India"/>
    <s v="P671"/>
    <x v="2"/>
    <x v="2"/>
    <x v="2"/>
    <x v="2"/>
    <n v="8"/>
    <n v="1263"/>
    <x v="1"/>
    <n v="909.36"/>
    <n v="8588.4"/>
    <n v="1313.52"/>
    <x v="2"/>
    <x v="2"/>
    <s v="Delivered"/>
    <s v="Medium"/>
    <x v="1"/>
  </r>
  <r>
    <x v="599"/>
    <x v="269"/>
    <d v="2024-03-26T00:00:00"/>
    <s v="C1248"/>
    <s v="Customer 101"/>
    <s v="Female"/>
    <n v="35"/>
    <x v="2"/>
    <x v="1"/>
    <x v="1"/>
    <s v="Kolkata"/>
    <s v="India"/>
    <s v="P779"/>
    <x v="1"/>
    <x v="3"/>
    <x v="3"/>
    <x v="3"/>
    <n v="6"/>
    <n v="1511"/>
    <x v="2"/>
    <n v="1087.92"/>
    <n v="9066"/>
    <n v="2538.48"/>
    <x v="0"/>
    <x v="2"/>
    <s v="Delivered"/>
    <s v="Low"/>
    <x v="0"/>
  </r>
  <r>
    <x v="600"/>
    <x v="58"/>
    <d v="2024-08-10T00:00:00"/>
    <s v="C1247"/>
    <s v="Customer 101"/>
    <s v="Female"/>
    <n v="20"/>
    <x v="2"/>
    <x v="3"/>
    <x v="3"/>
    <s v="Bengaluru"/>
    <s v="India"/>
    <s v="P433"/>
    <x v="2"/>
    <x v="4"/>
    <x v="4"/>
    <x v="4"/>
    <n v="5"/>
    <n v="281"/>
    <x v="2"/>
    <n v="202.32"/>
    <n v="1405"/>
    <n v="393.4"/>
    <x v="0"/>
    <x v="1"/>
    <s v="Cancelled"/>
    <s v="High"/>
    <x v="0"/>
  </r>
  <r>
    <x v="601"/>
    <x v="297"/>
    <d v="2024-11-28T00:00:00"/>
    <s v="C1045"/>
    <s v="Customer 101"/>
    <s v="Male"/>
    <n v="63"/>
    <x v="2"/>
    <x v="2"/>
    <x v="2"/>
    <s v="Mumbai"/>
    <s v="India"/>
    <s v="P798"/>
    <x v="2"/>
    <x v="2"/>
    <x v="2"/>
    <x v="2"/>
    <n v="6"/>
    <n v="746"/>
    <x v="0"/>
    <n v="537.12"/>
    <n v="3580.8"/>
    <n v="358.08"/>
    <x v="1"/>
    <x v="1"/>
    <s v="Delivered"/>
    <s v="Medium"/>
    <x v="1"/>
  </r>
  <r>
    <x v="602"/>
    <x v="270"/>
    <d v="2024-10-08T00:00:00"/>
    <s v="C1014"/>
    <s v="Customer 101"/>
    <s v="Male"/>
    <n v="32"/>
    <x v="2"/>
    <x v="1"/>
    <x v="1"/>
    <s v="Kolkata"/>
    <s v="India"/>
    <s v="P813"/>
    <x v="1"/>
    <x v="1"/>
    <x v="1"/>
    <x v="1"/>
    <n v="10"/>
    <n v="1827"/>
    <x v="2"/>
    <n v="1315.44"/>
    <n v="18270"/>
    <n v="5115.6000000000004"/>
    <x v="0"/>
    <x v="1"/>
    <s v="Delivered"/>
    <s v="High"/>
    <x v="0"/>
  </r>
  <r>
    <x v="603"/>
    <x v="298"/>
    <d v="2024-01-26T00:00:00"/>
    <s v="C1406"/>
    <s v="Customer 101"/>
    <s v="Male"/>
    <n v="37"/>
    <x v="2"/>
    <x v="0"/>
    <x v="0"/>
    <s v="Delhi"/>
    <s v="India"/>
    <s v="P624"/>
    <x v="1"/>
    <x v="3"/>
    <x v="3"/>
    <x v="3"/>
    <n v="9"/>
    <n v="1036"/>
    <x v="0"/>
    <n v="745.92"/>
    <n v="7459.2"/>
    <n v="745.92"/>
    <x v="1"/>
    <x v="0"/>
    <s v="Delivered"/>
    <s v="Low"/>
    <x v="1"/>
  </r>
  <r>
    <x v="604"/>
    <x v="175"/>
    <d v="2024-09-21T00:00:00"/>
    <s v="C1282"/>
    <s v="Customer 101"/>
    <s v="Male"/>
    <n v="42"/>
    <x v="0"/>
    <x v="0"/>
    <x v="0"/>
    <s v="Delhi"/>
    <s v="India"/>
    <s v="P193"/>
    <x v="0"/>
    <x v="0"/>
    <x v="0"/>
    <x v="0"/>
    <n v="7"/>
    <n v="1829"/>
    <x v="4"/>
    <n v="1316.88"/>
    <n v="12162.85"/>
    <n v="2944.69"/>
    <x v="2"/>
    <x v="2"/>
    <s v="Delivered"/>
    <s v="High"/>
    <x v="0"/>
  </r>
  <r>
    <x v="605"/>
    <x v="255"/>
    <d v="2024-01-22T00:00:00"/>
    <s v="C1519"/>
    <s v="Customer 431"/>
    <s v="Male"/>
    <n v="60"/>
    <x v="0"/>
    <x v="2"/>
    <x v="2"/>
    <s v="Mumbai"/>
    <s v="India"/>
    <s v="P486"/>
    <x v="1"/>
    <x v="1"/>
    <x v="1"/>
    <x v="1"/>
    <n v="4"/>
    <n v="1253"/>
    <x v="1"/>
    <n v="902.16"/>
    <n v="4260.2"/>
    <n v="651.55999999999995"/>
    <x v="2"/>
    <x v="1"/>
    <s v="Pending"/>
    <s v="Medium"/>
    <x v="0"/>
  </r>
  <r>
    <x v="606"/>
    <x v="126"/>
    <d v="2024-12-23T00:00:00"/>
    <s v="C1708"/>
    <s v="Customer 916"/>
    <s v="Female"/>
    <n v="62"/>
    <x v="2"/>
    <x v="3"/>
    <x v="3"/>
    <s v="Bengaluru"/>
    <s v="India"/>
    <s v="P257"/>
    <x v="0"/>
    <x v="5"/>
    <x v="5"/>
    <x v="5"/>
    <n v="4"/>
    <n v="1918"/>
    <x v="0"/>
    <n v="1380.96"/>
    <n v="6137.6"/>
    <n v="613.76"/>
    <x v="0"/>
    <x v="1"/>
    <s v="Delivered"/>
    <s v="Low"/>
    <x v="1"/>
  </r>
  <r>
    <x v="607"/>
    <x v="236"/>
    <d v="2024-08-07T00:00:00"/>
    <s v="C2192"/>
    <s v="Customer 586"/>
    <s v="Female"/>
    <n v="58"/>
    <x v="0"/>
    <x v="3"/>
    <x v="3"/>
    <s v="Bengaluru"/>
    <s v="India"/>
    <s v="P106"/>
    <x v="2"/>
    <x v="2"/>
    <x v="2"/>
    <x v="2"/>
    <n v="4"/>
    <n v="325"/>
    <x v="3"/>
    <n v="234"/>
    <n v="1170"/>
    <n v="234"/>
    <x v="0"/>
    <x v="0"/>
    <s v="Delivered"/>
    <s v="Medium"/>
    <x v="0"/>
  </r>
  <r>
    <x v="608"/>
    <x v="184"/>
    <d v="2024-05-14T00:00:00"/>
    <s v="C2020"/>
    <s v="Customer 633"/>
    <s v="Female"/>
    <n v="55"/>
    <x v="0"/>
    <x v="3"/>
    <x v="3"/>
    <s v="Bengaluru"/>
    <s v="India"/>
    <s v="P467"/>
    <x v="0"/>
    <x v="0"/>
    <x v="0"/>
    <x v="0"/>
    <n v="6"/>
    <n v="655"/>
    <x v="3"/>
    <n v="471.6"/>
    <n v="3537"/>
    <n v="707.4"/>
    <x v="1"/>
    <x v="0"/>
    <s v="Pending"/>
    <s v="Medium"/>
    <x v="1"/>
  </r>
  <r>
    <x v="609"/>
    <x v="103"/>
    <d v="2024-03-05T00:00:00"/>
    <s v="C2390"/>
    <s v="Customer 844"/>
    <s v="Female"/>
    <n v="35"/>
    <x v="2"/>
    <x v="2"/>
    <x v="2"/>
    <s v="Mumbai"/>
    <s v="India"/>
    <s v="P513"/>
    <x v="1"/>
    <x v="3"/>
    <x v="3"/>
    <x v="3"/>
    <n v="7"/>
    <n v="1026"/>
    <x v="3"/>
    <n v="738.72"/>
    <n v="6463.8"/>
    <n v="1292.76"/>
    <x v="1"/>
    <x v="1"/>
    <s v="Cancelled"/>
    <s v="Low"/>
    <x v="1"/>
  </r>
  <r>
    <x v="610"/>
    <x v="265"/>
    <d v="2024-01-19T00:00:00"/>
    <s v="C1322"/>
    <s v="Customer 538"/>
    <s v="Female"/>
    <n v="30"/>
    <x v="1"/>
    <x v="3"/>
    <x v="3"/>
    <s v="Bengaluru"/>
    <s v="India"/>
    <s v="P379"/>
    <x v="1"/>
    <x v="3"/>
    <x v="3"/>
    <x v="3"/>
    <n v="3"/>
    <n v="1682"/>
    <x v="4"/>
    <n v="1211.04"/>
    <n v="4793.7"/>
    <n v="1160.58"/>
    <x v="0"/>
    <x v="1"/>
    <s v="Pending"/>
    <s v="Low"/>
    <x v="1"/>
  </r>
  <r>
    <x v="611"/>
    <x v="88"/>
    <d v="2024-07-18T00:00:00"/>
    <s v="C2424"/>
    <s v="Customer 961"/>
    <s v="Female"/>
    <n v="44"/>
    <x v="0"/>
    <x v="3"/>
    <x v="3"/>
    <s v="Bengaluru"/>
    <s v="India"/>
    <s v="P970"/>
    <x v="0"/>
    <x v="5"/>
    <x v="5"/>
    <x v="5"/>
    <n v="2"/>
    <n v="1929"/>
    <x v="2"/>
    <n v="1388.88"/>
    <n v="3858"/>
    <n v="1080.24"/>
    <x v="2"/>
    <x v="1"/>
    <s v="Delivered"/>
    <s v="Medium"/>
    <x v="0"/>
  </r>
  <r>
    <x v="612"/>
    <x v="18"/>
    <d v="2024-09-06T00:00:00"/>
    <s v="C1361"/>
    <s v="Customer 1054"/>
    <s v="Male"/>
    <n v="53"/>
    <x v="0"/>
    <x v="1"/>
    <x v="1"/>
    <s v="Kolkata"/>
    <s v="India"/>
    <s v="P783"/>
    <x v="0"/>
    <x v="0"/>
    <x v="0"/>
    <x v="0"/>
    <n v="5"/>
    <n v="730"/>
    <x v="3"/>
    <n v="525.6"/>
    <n v="3285"/>
    <n v="657"/>
    <x v="0"/>
    <x v="2"/>
    <s v="Delivered"/>
    <s v="High"/>
    <x v="1"/>
  </r>
  <r>
    <x v="613"/>
    <x v="159"/>
    <d v="2024-04-02T00:00:00"/>
    <s v="C2296"/>
    <s v="Customer 586"/>
    <s v="Male"/>
    <n v="41"/>
    <x v="2"/>
    <x v="3"/>
    <x v="3"/>
    <s v="Bengaluru"/>
    <s v="India"/>
    <s v="P985"/>
    <x v="2"/>
    <x v="2"/>
    <x v="2"/>
    <x v="2"/>
    <n v="8"/>
    <n v="214"/>
    <x v="3"/>
    <n v="154.08000000000001"/>
    <n v="1540.8"/>
    <n v="308.16000000000003"/>
    <x v="1"/>
    <x v="1"/>
    <s v="Cancelled"/>
    <s v="Low"/>
    <x v="1"/>
  </r>
  <r>
    <x v="614"/>
    <x v="276"/>
    <d v="2024-01-15T00:00:00"/>
    <s v="C1458"/>
    <s v="Customer 384"/>
    <s v="Female"/>
    <n v="62"/>
    <x v="1"/>
    <x v="0"/>
    <x v="0"/>
    <s v="Delhi"/>
    <s v="India"/>
    <s v="P699"/>
    <x v="2"/>
    <x v="2"/>
    <x v="2"/>
    <x v="2"/>
    <n v="5"/>
    <n v="1664"/>
    <x v="3"/>
    <n v="1198.08"/>
    <n v="7488"/>
    <n v="1497.6"/>
    <x v="1"/>
    <x v="0"/>
    <s v="Cancelled"/>
    <s v="High"/>
    <x v="1"/>
  </r>
  <r>
    <x v="615"/>
    <x v="79"/>
    <d v="2024-04-17T00:00:00"/>
    <s v="C2337"/>
    <s v="Customer 1264"/>
    <s v="Female"/>
    <n v="31"/>
    <x v="1"/>
    <x v="3"/>
    <x v="3"/>
    <s v="Bengaluru"/>
    <s v="India"/>
    <s v="P329"/>
    <x v="1"/>
    <x v="1"/>
    <x v="1"/>
    <x v="1"/>
    <n v="10"/>
    <n v="215"/>
    <x v="1"/>
    <n v="154.80000000000001"/>
    <n v="1827.5"/>
    <n v="279.5"/>
    <x v="0"/>
    <x v="2"/>
    <s v="Pending"/>
    <s v="Medium"/>
    <x v="0"/>
  </r>
  <r>
    <x v="616"/>
    <x v="118"/>
    <d v="2024-09-18T00:00:00"/>
    <s v="C1573"/>
    <s v="Customer 1136"/>
    <s v="Female"/>
    <n v="46"/>
    <x v="2"/>
    <x v="1"/>
    <x v="1"/>
    <s v="Kolkata"/>
    <s v="India"/>
    <s v="P836"/>
    <x v="0"/>
    <x v="5"/>
    <x v="5"/>
    <x v="5"/>
    <n v="9"/>
    <n v="422"/>
    <x v="2"/>
    <n v="303.83999999999997"/>
    <n v="3798"/>
    <n v="1063.44"/>
    <x v="1"/>
    <x v="2"/>
    <s v="Cancelled"/>
    <s v="Low"/>
    <x v="1"/>
  </r>
  <r>
    <x v="617"/>
    <x v="299"/>
    <d v="2024-01-08T00:00:00"/>
    <s v="C1946"/>
    <s v="Customer 1415"/>
    <s v="Male"/>
    <n v="22"/>
    <x v="0"/>
    <x v="1"/>
    <x v="1"/>
    <s v="Kolkata"/>
    <s v="India"/>
    <s v="P598"/>
    <x v="1"/>
    <x v="1"/>
    <x v="1"/>
    <x v="1"/>
    <n v="2"/>
    <n v="132"/>
    <x v="1"/>
    <n v="95.04"/>
    <n v="224.4"/>
    <n v="34.32"/>
    <x v="1"/>
    <x v="1"/>
    <s v="Delivered"/>
    <s v="High"/>
    <x v="1"/>
  </r>
  <r>
    <x v="618"/>
    <x v="49"/>
    <d v="2024-08-17T00:00:00"/>
    <s v="C1555"/>
    <s v="Customer 729"/>
    <s v="Male"/>
    <n v="60"/>
    <x v="1"/>
    <x v="0"/>
    <x v="0"/>
    <s v="Delhi"/>
    <s v="India"/>
    <s v="P552"/>
    <x v="2"/>
    <x v="4"/>
    <x v="4"/>
    <x v="4"/>
    <n v="5"/>
    <n v="655"/>
    <x v="4"/>
    <n v="471.6"/>
    <n v="3111.25"/>
    <n v="753.25"/>
    <x v="1"/>
    <x v="1"/>
    <s v="Pending"/>
    <s v="Low"/>
    <x v="0"/>
  </r>
  <r>
    <x v="619"/>
    <x v="101"/>
    <d v="2024-11-26T00:00:00"/>
    <s v="C1644"/>
    <s v="Customer 671"/>
    <s v="Female"/>
    <n v="31"/>
    <x v="2"/>
    <x v="0"/>
    <x v="0"/>
    <s v="Delhi"/>
    <s v="India"/>
    <s v="P538"/>
    <x v="0"/>
    <x v="5"/>
    <x v="5"/>
    <x v="5"/>
    <n v="6"/>
    <n v="1180"/>
    <x v="3"/>
    <n v="849.6"/>
    <n v="6372"/>
    <n v="1274.4000000000001"/>
    <x v="1"/>
    <x v="0"/>
    <s v="Pending"/>
    <s v="High"/>
    <x v="1"/>
  </r>
  <r>
    <x v="620"/>
    <x v="115"/>
    <d v="2024-08-20T00:00:00"/>
    <s v="C1818"/>
    <s v="Customer 1426"/>
    <s v="Female"/>
    <n v="48"/>
    <x v="0"/>
    <x v="1"/>
    <x v="1"/>
    <s v="Kolkata"/>
    <s v="India"/>
    <s v="P687"/>
    <x v="1"/>
    <x v="1"/>
    <x v="1"/>
    <x v="1"/>
    <n v="5"/>
    <n v="292"/>
    <x v="2"/>
    <n v="210.24"/>
    <n v="1460"/>
    <n v="408.8"/>
    <x v="2"/>
    <x v="1"/>
    <s v="Pending"/>
    <s v="Low"/>
    <x v="1"/>
  </r>
  <r>
    <x v="621"/>
    <x v="14"/>
    <d v="2024-03-29T00:00:00"/>
    <s v="C1000"/>
    <s v="Customer 1434"/>
    <s v="Male"/>
    <n v="64"/>
    <x v="2"/>
    <x v="1"/>
    <x v="1"/>
    <s v="Kolkata"/>
    <s v="India"/>
    <s v="P251"/>
    <x v="0"/>
    <x v="5"/>
    <x v="5"/>
    <x v="5"/>
    <n v="3"/>
    <n v="845"/>
    <x v="0"/>
    <n v="608.4"/>
    <n v="2028"/>
    <n v="202.8"/>
    <x v="2"/>
    <x v="0"/>
    <s v="Delivered"/>
    <s v="High"/>
    <x v="0"/>
  </r>
  <r>
    <x v="622"/>
    <x v="134"/>
    <d v="2024-08-01T00:00:00"/>
    <s v="C1216"/>
    <s v="Customer 1418"/>
    <s v="Male"/>
    <n v="48"/>
    <x v="1"/>
    <x v="3"/>
    <x v="3"/>
    <s v="Bengaluru"/>
    <s v="India"/>
    <s v="P423"/>
    <x v="2"/>
    <x v="4"/>
    <x v="4"/>
    <x v="4"/>
    <n v="2"/>
    <n v="255"/>
    <x v="0"/>
    <n v="183.6"/>
    <n v="408"/>
    <n v="40.799999999999997"/>
    <x v="2"/>
    <x v="1"/>
    <s v="Delivered"/>
    <s v="Medium"/>
    <x v="0"/>
  </r>
  <r>
    <x v="623"/>
    <x v="23"/>
    <d v="2024-04-01T00:00:00"/>
    <s v="C2215"/>
    <s v="Customer 536"/>
    <s v="Female"/>
    <n v="58"/>
    <x v="1"/>
    <x v="3"/>
    <x v="3"/>
    <s v="Bengaluru"/>
    <s v="India"/>
    <s v="P857"/>
    <x v="0"/>
    <x v="0"/>
    <x v="0"/>
    <x v="0"/>
    <n v="8"/>
    <n v="1315"/>
    <x v="1"/>
    <n v="946.8"/>
    <n v="8942"/>
    <n v="1367.6"/>
    <x v="0"/>
    <x v="2"/>
    <s v="Pending"/>
    <s v="High"/>
    <x v="0"/>
  </r>
  <r>
    <x v="624"/>
    <x v="86"/>
    <d v="2024-01-24T00:00:00"/>
    <s v="C1077"/>
    <s v="Customer 1403"/>
    <s v="Male"/>
    <n v="46"/>
    <x v="2"/>
    <x v="1"/>
    <x v="1"/>
    <s v="Kolkata"/>
    <s v="India"/>
    <s v="P493"/>
    <x v="0"/>
    <x v="5"/>
    <x v="5"/>
    <x v="5"/>
    <n v="3"/>
    <n v="669"/>
    <x v="2"/>
    <n v="481.68"/>
    <n v="2007"/>
    <n v="561.96"/>
    <x v="0"/>
    <x v="1"/>
    <s v="Delivered"/>
    <s v="High"/>
    <x v="1"/>
  </r>
  <r>
    <x v="625"/>
    <x v="237"/>
    <d v="2024-09-03T00:00:00"/>
    <s v="C2364"/>
    <s v="Customer 45"/>
    <s v="Male"/>
    <n v="44"/>
    <x v="1"/>
    <x v="0"/>
    <x v="0"/>
    <s v="Delhi"/>
    <s v="India"/>
    <s v="P331"/>
    <x v="1"/>
    <x v="1"/>
    <x v="1"/>
    <x v="1"/>
    <n v="7"/>
    <n v="1524"/>
    <x v="2"/>
    <n v="1097.28"/>
    <n v="10668"/>
    <n v="2987.04"/>
    <x v="1"/>
    <x v="0"/>
    <s v="Cancelled"/>
    <s v="Medium"/>
    <x v="0"/>
  </r>
  <r>
    <x v="626"/>
    <x v="3"/>
    <d v="2025-01-02T00:00:00"/>
    <s v="C1521"/>
    <s v="Customer 267"/>
    <s v="Female"/>
    <n v="54"/>
    <x v="0"/>
    <x v="2"/>
    <x v="2"/>
    <s v="Mumbai"/>
    <s v="India"/>
    <s v="P656"/>
    <x v="0"/>
    <x v="5"/>
    <x v="5"/>
    <x v="5"/>
    <n v="2"/>
    <n v="831"/>
    <x v="1"/>
    <n v="598.32000000000005"/>
    <n v="1412.7"/>
    <n v="216.06"/>
    <x v="2"/>
    <x v="2"/>
    <s v="Cancelled"/>
    <s v="Low"/>
    <x v="0"/>
  </r>
  <r>
    <x v="627"/>
    <x v="99"/>
    <d v="2024-11-18T00:00:00"/>
    <s v="C1987"/>
    <s v="Customer 1331"/>
    <s v="Male"/>
    <n v="62"/>
    <x v="0"/>
    <x v="3"/>
    <x v="3"/>
    <s v="Bengaluru"/>
    <s v="India"/>
    <s v="P215"/>
    <x v="1"/>
    <x v="3"/>
    <x v="3"/>
    <x v="3"/>
    <n v="6"/>
    <n v="431"/>
    <x v="2"/>
    <n v="310.32"/>
    <n v="2586"/>
    <n v="724.08"/>
    <x v="1"/>
    <x v="1"/>
    <s v="Cancelled"/>
    <s v="Low"/>
    <x v="1"/>
  </r>
  <r>
    <x v="628"/>
    <x v="234"/>
    <d v="2024-05-28T00:00:00"/>
    <s v="C1157"/>
    <s v="Customer 964"/>
    <s v="Male"/>
    <n v="56"/>
    <x v="0"/>
    <x v="3"/>
    <x v="3"/>
    <s v="Bengaluru"/>
    <s v="India"/>
    <s v="P560"/>
    <x v="2"/>
    <x v="2"/>
    <x v="2"/>
    <x v="2"/>
    <n v="6"/>
    <n v="1836"/>
    <x v="0"/>
    <n v="1321.92"/>
    <n v="8812.7999999999993"/>
    <n v="881.28"/>
    <x v="1"/>
    <x v="2"/>
    <s v="Delivered"/>
    <s v="High"/>
    <x v="0"/>
  </r>
  <r>
    <x v="629"/>
    <x v="74"/>
    <d v="2024-05-23T00:00:00"/>
    <s v="C1555"/>
    <s v="Customer 466"/>
    <s v="Female"/>
    <n v="49"/>
    <x v="0"/>
    <x v="0"/>
    <x v="0"/>
    <s v="Delhi"/>
    <s v="India"/>
    <s v="P397"/>
    <x v="2"/>
    <x v="2"/>
    <x v="2"/>
    <x v="2"/>
    <n v="8"/>
    <n v="95"/>
    <x v="4"/>
    <n v="68.400000000000006"/>
    <n v="722"/>
    <n v="174.8"/>
    <x v="1"/>
    <x v="1"/>
    <s v="Delivered"/>
    <s v="High"/>
    <x v="0"/>
  </r>
  <r>
    <x v="630"/>
    <x v="21"/>
    <d v="2024-03-14T00:00:00"/>
    <s v="C2130"/>
    <s v="Customer 216"/>
    <s v="Female"/>
    <n v="55"/>
    <x v="1"/>
    <x v="0"/>
    <x v="0"/>
    <s v="Delhi"/>
    <s v="India"/>
    <s v="P629"/>
    <x v="1"/>
    <x v="3"/>
    <x v="3"/>
    <x v="3"/>
    <n v="10"/>
    <n v="786"/>
    <x v="2"/>
    <n v="565.91999999999996"/>
    <n v="7860"/>
    <n v="2200.8000000000002"/>
    <x v="2"/>
    <x v="2"/>
    <s v="Pending"/>
    <s v="Low"/>
    <x v="0"/>
  </r>
  <r>
    <x v="631"/>
    <x v="247"/>
    <d v="2024-07-10T00:00:00"/>
    <s v="C1701"/>
    <s v="Customer 335"/>
    <s v="Male"/>
    <n v="24"/>
    <x v="1"/>
    <x v="1"/>
    <x v="1"/>
    <s v="Kolkata"/>
    <s v="India"/>
    <s v="P297"/>
    <x v="1"/>
    <x v="3"/>
    <x v="3"/>
    <x v="3"/>
    <n v="9"/>
    <n v="1512"/>
    <x v="0"/>
    <n v="1088.6400000000001"/>
    <n v="10886.4"/>
    <n v="1088.6400000000001"/>
    <x v="0"/>
    <x v="0"/>
    <s v="Delivered"/>
    <s v="Medium"/>
    <x v="0"/>
  </r>
  <r>
    <x v="632"/>
    <x v="291"/>
    <d v="2024-10-04T00:00:00"/>
    <s v="C1208"/>
    <s v="Customer 1010"/>
    <s v="Female"/>
    <n v="19"/>
    <x v="2"/>
    <x v="3"/>
    <x v="3"/>
    <s v="Bengaluru"/>
    <s v="India"/>
    <s v="P445"/>
    <x v="0"/>
    <x v="0"/>
    <x v="0"/>
    <x v="0"/>
    <n v="7"/>
    <n v="1371"/>
    <x v="1"/>
    <n v="987.12"/>
    <n v="8157.45"/>
    <n v="1247.6099999999999"/>
    <x v="1"/>
    <x v="0"/>
    <s v="Pending"/>
    <s v="Low"/>
    <x v="1"/>
  </r>
  <r>
    <x v="633"/>
    <x v="17"/>
    <d v="2024-03-30T00:00:00"/>
    <s v="C2006"/>
    <s v="Customer 507"/>
    <s v="Female"/>
    <n v="38"/>
    <x v="1"/>
    <x v="2"/>
    <x v="2"/>
    <s v="Mumbai"/>
    <s v="India"/>
    <s v="P740"/>
    <x v="0"/>
    <x v="5"/>
    <x v="5"/>
    <x v="5"/>
    <n v="3"/>
    <n v="177"/>
    <x v="4"/>
    <n v="127.44"/>
    <n v="504.45"/>
    <n v="122.13"/>
    <x v="2"/>
    <x v="1"/>
    <s v="Cancelled"/>
    <s v="Low"/>
    <x v="1"/>
  </r>
  <r>
    <x v="634"/>
    <x v="178"/>
    <d v="2024-06-08T00:00:00"/>
    <s v="C1398"/>
    <s v="Customer 1450"/>
    <s v="Female"/>
    <n v="39"/>
    <x v="1"/>
    <x v="0"/>
    <x v="0"/>
    <s v="Delhi"/>
    <s v="India"/>
    <s v="P538"/>
    <x v="2"/>
    <x v="4"/>
    <x v="4"/>
    <x v="4"/>
    <n v="7"/>
    <n v="290"/>
    <x v="0"/>
    <n v="208.8"/>
    <n v="1624"/>
    <n v="162.4"/>
    <x v="2"/>
    <x v="2"/>
    <s v="Pending"/>
    <s v="Low"/>
    <x v="1"/>
  </r>
  <r>
    <x v="635"/>
    <x v="272"/>
    <d v="2024-12-11T00:00:00"/>
    <s v="C2348"/>
    <s v="Customer 81"/>
    <s v="Female"/>
    <n v="56"/>
    <x v="2"/>
    <x v="2"/>
    <x v="2"/>
    <s v="Mumbai"/>
    <s v="India"/>
    <s v="P434"/>
    <x v="1"/>
    <x v="3"/>
    <x v="3"/>
    <x v="3"/>
    <n v="3"/>
    <n v="168"/>
    <x v="1"/>
    <n v="120.96"/>
    <n v="428.4"/>
    <n v="65.52"/>
    <x v="1"/>
    <x v="0"/>
    <s v="Pending"/>
    <s v="Medium"/>
    <x v="0"/>
  </r>
  <r>
    <x v="636"/>
    <x v="75"/>
    <d v="2024-10-14T00:00:00"/>
    <s v="C2280"/>
    <s v="Customer 17"/>
    <s v="Female"/>
    <n v="40"/>
    <x v="2"/>
    <x v="0"/>
    <x v="0"/>
    <s v="Delhi"/>
    <s v="India"/>
    <s v="P493"/>
    <x v="1"/>
    <x v="3"/>
    <x v="3"/>
    <x v="3"/>
    <n v="2"/>
    <n v="662"/>
    <x v="3"/>
    <n v="476.64"/>
    <n v="1191.5999999999999"/>
    <n v="238.32"/>
    <x v="1"/>
    <x v="0"/>
    <s v="Cancelled"/>
    <s v="High"/>
    <x v="1"/>
  </r>
  <r>
    <x v="637"/>
    <x v="171"/>
    <d v="2024-07-09T00:00:00"/>
    <s v="C1540"/>
    <s v="Customer 1233"/>
    <s v="Female"/>
    <n v="29"/>
    <x v="1"/>
    <x v="3"/>
    <x v="3"/>
    <s v="Bengaluru"/>
    <s v="India"/>
    <s v="P429"/>
    <x v="2"/>
    <x v="4"/>
    <x v="4"/>
    <x v="4"/>
    <n v="10"/>
    <n v="425"/>
    <x v="2"/>
    <n v="306"/>
    <n v="4250"/>
    <n v="1190"/>
    <x v="0"/>
    <x v="0"/>
    <s v="Delivered"/>
    <s v="Low"/>
    <x v="0"/>
  </r>
  <r>
    <x v="638"/>
    <x v="238"/>
    <d v="2024-06-27T00:00:00"/>
    <s v="C1283"/>
    <s v="Customer 669"/>
    <s v="Female"/>
    <n v="65"/>
    <x v="1"/>
    <x v="3"/>
    <x v="3"/>
    <s v="Bengaluru"/>
    <s v="India"/>
    <s v="P677"/>
    <x v="0"/>
    <x v="0"/>
    <x v="0"/>
    <x v="0"/>
    <n v="1"/>
    <n v="86"/>
    <x v="4"/>
    <n v="61.92"/>
    <n v="81.7"/>
    <n v="19.78"/>
    <x v="0"/>
    <x v="1"/>
    <s v="Pending"/>
    <s v="Low"/>
    <x v="1"/>
  </r>
  <r>
    <x v="639"/>
    <x v="56"/>
    <d v="2024-06-29T00:00:00"/>
    <s v="C1036"/>
    <s v="Customer 843"/>
    <s v="Female"/>
    <n v="51"/>
    <x v="2"/>
    <x v="1"/>
    <x v="1"/>
    <s v="Kolkata"/>
    <s v="India"/>
    <s v="P494"/>
    <x v="2"/>
    <x v="4"/>
    <x v="4"/>
    <x v="4"/>
    <n v="3"/>
    <n v="465"/>
    <x v="1"/>
    <n v="334.8"/>
    <n v="1185.75"/>
    <n v="181.35"/>
    <x v="1"/>
    <x v="1"/>
    <s v="Cancelled"/>
    <s v="Medium"/>
    <x v="1"/>
  </r>
  <r>
    <x v="640"/>
    <x v="177"/>
    <d v="2024-11-11T00:00:00"/>
    <s v="C1613"/>
    <s v="Customer 353"/>
    <s v="Male"/>
    <n v="23"/>
    <x v="2"/>
    <x v="1"/>
    <x v="1"/>
    <s v="Kolkata"/>
    <s v="India"/>
    <s v="P716"/>
    <x v="1"/>
    <x v="1"/>
    <x v="1"/>
    <x v="1"/>
    <n v="10"/>
    <n v="486"/>
    <x v="3"/>
    <n v="349.92"/>
    <n v="4374"/>
    <n v="874.8"/>
    <x v="0"/>
    <x v="1"/>
    <s v="Delivered"/>
    <s v="Low"/>
    <x v="0"/>
  </r>
  <r>
    <x v="641"/>
    <x v="70"/>
    <d v="2024-10-08T00:00:00"/>
    <s v="C1187"/>
    <s v="Customer 859"/>
    <s v="Female"/>
    <n v="60"/>
    <x v="1"/>
    <x v="3"/>
    <x v="3"/>
    <s v="Bengaluru"/>
    <s v="India"/>
    <s v="P929"/>
    <x v="2"/>
    <x v="4"/>
    <x v="4"/>
    <x v="4"/>
    <n v="3"/>
    <n v="912"/>
    <x v="4"/>
    <n v="656.64"/>
    <n v="2599.1999999999998"/>
    <n v="629.28"/>
    <x v="2"/>
    <x v="2"/>
    <s v="Cancelled"/>
    <s v="Low"/>
    <x v="0"/>
  </r>
  <r>
    <x v="642"/>
    <x v="156"/>
    <d v="2024-06-22T00:00:00"/>
    <s v="C1423"/>
    <s v="Customer 388"/>
    <s v="Female"/>
    <n v="55"/>
    <x v="2"/>
    <x v="0"/>
    <x v="0"/>
    <s v="Delhi"/>
    <s v="India"/>
    <s v="P742"/>
    <x v="1"/>
    <x v="3"/>
    <x v="3"/>
    <x v="3"/>
    <n v="2"/>
    <n v="657"/>
    <x v="4"/>
    <n v="473.04"/>
    <n v="1248.3"/>
    <n v="302.22000000000003"/>
    <x v="2"/>
    <x v="1"/>
    <s v="Pending"/>
    <s v="Medium"/>
    <x v="0"/>
  </r>
  <r>
    <x v="643"/>
    <x v="238"/>
    <d v="2024-07-01T00:00:00"/>
    <s v="C1761"/>
    <s v="Customer 641"/>
    <s v="Male"/>
    <n v="18"/>
    <x v="2"/>
    <x v="3"/>
    <x v="3"/>
    <s v="Bengaluru"/>
    <s v="India"/>
    <s v="P242"/>
    <x v="1"/>
    <x v="1"/>
    <x v="1"/>
    <x v="1"/>
    <n v="7"/>
    <n v="1100"/>
    <x v="0"/>
    <n v="792"/>
    <n v="6160"/>
    <n v="616"/>
    <x v="1"/>
    <x v="1"/>
    <s v="Pending"/>
    <s v="High"/>
    <x v="1"/>
  </r>
  <r>
    <x v="644"/>
    <x v="200"/>
    <d v="2024-07-11T00:00:00"/>
    <s v="C2216"/>
    <s v="Customer 887"/>
    <s v="Male"/>
    <n v="55"/>
    <x v="0"/>
    <x v="3"/>
    <x v="3"/>
    <s v="Bengaluru"/>
    <s v="India"/>
    <s v="P702"/>
    <x v="0"/>
    <x v="0"/>
    <x v="0"/>
    <x v="0"/>
    <n v="4"/>
    <n v="1479"/>
    <x v="1"/>
    <n v="1064.8800000000001"/>
    <n v="5028.6000000000004"/>
    <n v="769.08"/>
    <x v="1"/>
    <x v="1"/>
    <s v="Cancelled"/>
    <s v="High"/>
    <x v="1"/>
  </r>
  <r>
    <x v="645"/>
    <x v="278"/>
    <d v="2024-04-03T00:00:00"/>
    <s v="C1330"/>
    <s v="Customer 425"/>
    <s v="Male"/>
    <n v="45"/>
    <x v="0"/>
    <x v="2"/>
    <x v="2"/>
    <s v="Mumbai"/>
    <s v="India"/>
    <s v="P916"/>
    <x v="1"/>
    <x v="3"/>
    <x v="3"/>
    <x v="3"/>
    <n v="7"/>
    <n v="1698"/>
    <x v="3"/>
    <n v="1222.56"/>
    <n v="10697.4"/>
    <n v="2139.48"/>
    <x v="0"/>
    <x v="1"/>
    <s v="Pending"/>
    <s v="High"/>
    <x v="0"/>
  </r>
  <r>
    <x v="646"/>
    <x v="300"/>
    <d v="2024-06-17T00:00:00"/>
    <s v="C1224"/>
    <s v="Customer 139"/>
    <s v="Male"/>
    <n v="43"/>
    <x v="2"/>
    <x v="1"/>
    <x v="1"/>
    <s v="Kolkata"/>
    <s v="India"/>
    <s v="P895"/>
    <x v="0"/>
    <x v="0"/>
    <x v="0"/>
    <x v="0"/>
    <n v="3"/>
    <n v="1260"/>
    <x v="2"/>
    <n v="907.2"/>
    <n v="3780"/>
    <n v="1058.4000000000001"/>
    <x v="0"/>
    <x v="2"/>
    <s v="Delivered"/>
    <s v="Medium"/>
    <x v="1"/>
  </r>
  <r>
    <x v="647"/>
    <x v="149"/>
    <d v="2024-07-16T00:00:00"/>
    <s v="C2087"/>
    <s v="Customer 70"/>
    <s v="Male"/>
    <n v="40"/>
    <x v="2"/>
    <x v="3"/>
    <x v="3"/>
    <s v="Bengaluru"/>
    <s v="India"/>
    <s v="P299"/>
    <x v="0"/>
    <x v="5"/>
    <x v="5"/>
    <x v="5"/>
    <n v="8"/>
    <n v="258"/>
    <x v="1"/>
    <n v="185.76"/>
    <n v="1754.4"/>
    <n v="268.32"/>
    <x v="2"/>
    <x v="2"/>
    <s v="Pending"/>
    <s v="Medium"/>
    <x v="0"/>
  </r>
  <r>
    <x v="648"/>
    <x v="301"/>
    <d v="2024-06-19T00:00:00"/>
    <s v="C1760"/>
    <s v="Customer 1405"/>
    <s v="Male"/>
    <n v="57"/>
    <x v="0"/>
    <x v="2"/>
    <x v="2"/>
    <s v="Mumbai"/>
    <s v="India"/>
    <s v="P679"/>
    <x v="2"/>
    <x v="2"/>
    <x v="2"/>
    <x v="2"/>
    <n v="6"/>
    <n v="888"/>
    <x v="3"/>
    <n v="639.36"/>
    <n v="4795.2"/>
    <n v="959.04"/>
    <x v="2"/>
    <x v="2"/>
    <s v="Cancelled"/>
    <s v="Low"/>
    <x v="0"/>
  </r>
  <r>
    <x v="649"/>
    <x v="87"/>
    <d v="2024-04-29T00:00:00"/>
    <s v="C2198"/>
    <s v="Customer 28"/>
    <s v="Male"/>
    <n v="50"/>
    <x v="1"/>
    <x v="2"/>
    <x v="2"/>
    <s v="Mumbai"/>
    <s v="India"/>
    <s v="P278"/>
    <x v="1"/>
    <x v="1"/>
    <x v="1"/>
    <x v="1"/>
    <n v="8"/>
    <n v="467"/>
    <x v="0"/>
    <n v="336.24"/>
    <n v="2988.8"/>
    <n v="298.88"/>
    <x v="2"/>
    <x v="2"/>
    <s v="Delivered"/>
    <s v="Medium"/>
    <x v="1"/>
  </r>
  <r>
    <x v="650"/>
    <x v="159"/>
    <d v="2024-04-05T00:00:00"/>
    <s v="C1419"/>
    <s v="Customer 826"/>
    <s v="Female"/>
    <n v="30"/>
    <x v="1"/>
    <x v="1"/>
    <x v="1"/>
    <s v="Kolkata"/>
    <s v="India"/>
    <s v="P581"/>
    <x v="0"/>
    <x v="0"/>
    <x v="0"/>
    <x v="0"/>
    <n v="4"/>
    <n v="1244"/>
    <x v="2"/>
    <n v="895.68"/>
    <n v="4976"/>
    <n v="1393.28"/>
    <x v="2"/>
    <x v="0"/>
    <s v="Cancelled"/>
    <s v="Low"/>
    <x v="1"/>
  </r>
  <r>
    <x v="651"/>
    <x v="302"/>
    <d v="2024-06-26T00:00:00"/>
    <s v="C2389"/>
    <s v="Customer 1140"/>
    <s v="Male"/>
    <n v="33"/>
    <x v="1"/>
    <x v="2"/>
    <x v="2"/>
    <s v="Mumbai"/>
    <s v="India"/>
    <s v="P649"/>
    <x v="0"/>
    <x v="0"/>
    <x v="0"/>
    <x v="0"/>
    <n v="8"/>
    <n v="1209"/>
    <x v="4"/>
    <n v="870.48"/>
    <n v="9188.4"/>
    <n v="2224.56"/>
    <x v="2"/>
    <x v="0"/>
    <s v="Cancelled"/>
    <s v="Low"/>
    <x v="1"/>
  </r>
  <r>
    <x v="652"/>
    <x v="255"/>
    <d v="2024-01-24T00:00:00"/>
    <s v="C2079"/>
    <s v="Customer 1270"/>
    <s v="Female"/>
    <n v="46"/>
    <x v="1"/>
    <x v="1"/>
    <x v="1"/>
    <s v="Kolkata"/>
    <s v="India"/>
    <s v="P574"/>
    <x v="1"/>
    <x v="3"/>
    <x v="3"/>
    <x v="3"/>
    <n v="3"/>
    <n v="1729"/>
    <x v="3"/>
    <n v="1244.8800000000001"/>
    <n v="4668.3"/>
    <n v="933.66"/>
    <x v="1"/>
    <x v="2"/>
    <s v="Pending"/>
    <s v="Low"/>
    <x v="1"/>
  </r>
  <r>
    <x v="653"/>
    <x v="303"/>
    <d v="2024-08-16T00:00:00"/>
    <s v="C2251"/>
    <s v="Customer 774"/>
    <s v="Male"/>
    <n v="23"/>
    <x v="2"/>
    <x v="1"/>
    <x v="1"/>
    <s v="Kolkata"/>
    <s v="India"/>
    <s v="P589"/>
    <x v="2"/>
    <x v="2"/>
    <x v="2"/>
    <x v="2"/>
    <n v="9"/>
    <n v="1971"/>
    <x v="2"/>
    <n v="1419.12"/>
    <n v="17739"/>
    <n v="4966.92"/>
    <x v="1"/>
    <x v="0"/>
    <s v="Delivered"/>
    <s v="High"/>
    <x v="1"/>
  </r>
  <r>
    <x v="654"/>
    <x v="304"/>
    <d v="2024-04-17T00:00:00"/>
    <s v="C1208"/>
    <s v="Customer 692"/>
    <s v="Female"/>
    <n v="45"/>
    <x v="2"/>
    <x v="2"/>
    <x v="2"/>
    <s v="Mumbai"/>
    <s v="India"/>
    <s v="P166"/>
    <x v="1"/>
    <x v="1"/>
    <x v="1"/>
    <x v="1"/>
    <n v="6"/>
    <n v="1952"/>
    <x v="4"/>
    <n v="1405.44"/>
    <n v="11126.4"/>
    <n v="2693.76"/>
    <x v="2"/>
    <x v="1"/>
    <s v="Pending"/>
    <s v="Medium"/>
    <x v="1"/>
  </r>
  <r>
    <x v="655"/>
    <x v="147"/>
    <d v="2024-08-30T00:00:00"/>
    <s v="C2491"/>
    <s v="Customer 208"/>
    <s v="Female"/>
    <n v="39"/>
    <x v="0"/>
    <x v="3"/>
    <x v="3"/>
    <s v="Bengaluru"/>
    <s v="India"/>
    <s v="P312"/>
    <x v="0"/>
    <x v="5"/>
    <x v="5"/>
    <x v="5"/>
    <n v="4"/>
    <n v="338"/>
    <x v="0"/>
    <n v="243.36"/>
    <n v="1081.5999999999999"/>
    <n v="108.16"/>
    <x v="2"/>
    <x v="0"/>
    <s v="Pending"/>
    <s v="Medium"/>
    <x v="0"/>
  </r>
  <r>
    <x v="656"/>
    <x v="220"/>
    <d v="2024-08-19T00:00:00"/>
    <s v="C1904"/>
    <s v="Customer 1043"/>
    <s v="Female"/>
    <n v="47"/>
    <x v="1"/>
    <x v="3"/>
    <x v="3"/>
    <s v="Bengaluru"/>
    <s v="India"/>
    <s v="P594"/>
    <x v="0"/>
    <x v="5"/>
    <x v="5"/>
    <x v="5"/>
    <n v="9"/>
    <n v="1557"/>
    <x v="1"/>
    <n v="1121.04"/>
    <n v="11911.05"/>
    <n v="1821.69"/>
    <x v="1"/>
    <x v="0"/>
    <s v="Delivered"/>
    <s v="High"/>
    <x v="0"/>
  </r>
  <r>
    <x v="657"/>
    <x v="109"/>
    <d v="2024-09-13T00:00:00"/>
    <s v="C1362"/>
    <s v="Customer 1097"/>
    <s v="Female"/>
    <n v="47"/>
    <x v="2"/>
    <x v="1"/>
    <x v="1"/>
    <s v="Kolkata"/>
    <s v="India"/>
    <s v="P713"/>
    <x v="1"/>
    <x v="3"/>
    <x v="3"/>
    <x v="3"/>
    <n v="5"/>
    <n v="1953"/>
    <x v="4"/>
    <n v="1406.16"/>
    <n v="9276.75"/>
    <n v="2245.9499999999998"/>
    <x v="1"/>
    <x v="1"/>
    <s v="Pending"/>
    <s v="High"/>
    <x v="1"/>
  </r>
  <r>
    <x v="658"/>
    <x v="305"/>
    <d v="2024-02-14T00:00:00"/>
    <s v="C2145"/>
    <s v="Customer 1483"/>
    <s v="Female"/>
    <n v="38"/>
    <x v="0"/>
    <x v="2"/>
    <x v="2"/>
    <s v="Mumbai"/>
    <s v="India"/>
    <s v="P104"/>
    <x v="2"/>
    <x v="4"/>
    <x v="4"/>
    <x v="4"/>
    <n v="2"/>
    <n v="673"/>
    <x v="1"/>
    <n v="484.56"/>
    <n v="1144.0999999999999"/>
    <n v="174.98"/>
    <x v="1"/>
    <x v="2"/>
    <s v="Cancelled"/>
    <s v="Medium"/>
    <x v="0"/>
  </r>
  <r>
    <x v="659"/>
    <x v="306"/>
    <d v="2024-08-07T00:00:00"/>
    <s v="C1323"/>
    <s v="Customer 1002"/>
    <s v="Male"/>
    <n v="57"/>
    <x v="1"/>
    <x v="2"/>
    <x v="2"/>
    <s v="Mumbai"/>
    <s v="India"/>
    <s v="P163"/>
    <x v="2"/>
    <x v="4"/>
    <x v="4"/>
    <x v="4"/>
    <n v="5"/>
    <n v="1040"/>
    <x v="3"/>
    <n v="748.8"/>
    <n v="4680"/>
    <n v="936"/>
    <x v="0"/>
    <x v="2"/>
    <s v="Cancelled"/>
    <s v="High"/>
    <x v="1"/>
  </r>
  <r>
    <x v="660"/>
    <x v="290"/>
    <d v="2024-07-25T00:00:00"/>
    <s v="C1369"/>
    <s v="Customer 338"/>
    <s v="Male"/>
    <n v="29"/>
    <x v="2"/>
    <x v="0"/>
    <x v="0"/>
    <s v="Delhi"/>
    <s v="India"/>
    <s v="P296"/>
    <x v="1"/>
    <x v="1"/>
    <x v="1"/>
    <x v="1"/>
    <n v="7"/>
    <n v="362"/>
    <x v="0"/>
    <n v="260.64"/>
    <n v="2027.2"/>
    <n v="202.72"/>
    <x v="2"/>
    <x v="0"/>
    <s v="Cancelled"/>
    <s v="High"/>
    <x v="1"/>
  </r>
  <r>
    <x v="661"/>
    <x v="80"/>
    <d v="2024-03-24T00:00:00"/>
    <s v="C1721"/>
    <s v="Customer 292"/>
    <s v="Male"/>
    <n v="62"/>
    <x v="2"/>
    <x v="2"/>
    <x v="2"/>
    <s v="Mumbai"/>
    <s v="India"/>
    <s v="P638"/>
    <x v="1"/>
    <x v="3"/>
    <x v="3"/>
    <x v="3"/>
    <n v="3"/>
    <n v="1177"/>
    <x v="3"/>
    <n v="847.44"/>
    <n v="3177.9"/>
    <n v="635.58000000000004"/>
    <x v="1"/>
    <x v="0"/>
    <s v="Pending"/>
    <s v="High"/>
    <x v="1"/>
  </r>
  <r>
    <x v="662"/>
    <x v="307"/>
    <d v="2024-03-06T00:00:00"/>
    <s v="C1131"/>
    <s v="Customer 752"/>
    <s v="Male"/>
    <n v="28"/>
    <x v="0"/>
    <x v="3"/>
    <x v="3"/>
    <s v="Bengaluru"/>
    <s v="India"/>
    <s v="P125"/>
    <x v="2"/>
    <x v="2"/>
    <x v="2"/>
    <x v="2"/>
    <n v="3"/>
    <n v="623"/>
    <x v="0"/>
    <n v="448.56"/>
    <n v="1495.2"/>
    <n v="149.52000000000001"/>
    <x v="1"/>
    <x v="0"/>
    <s v="Cancelled"/>
    <s v="High"/>
    <x v="1"/>
  </r>
  <r>
    <x v="663"/>
    <x v="81"/>
    <d v="2024-09-08T00:00:00"/>
    <s v="C1038"/>
    <s v="Customer 654"/>
    <s v="Male"/>
    <n v="22"/>
    <x v="0"/>
    <x v="3"/>
    <x v="3"/>
    <s v="Bengaluru"/>
    <s v="India"/>
    <s v="P733"/>
    <x v="2"/>
    <x v="4"/>
    <x v="4"/>
    <x v="4"/>
    <n v="9"/>
    <n v="147"/>
    <x v="3"/>
    <n v="105.84"/>
    <n v="1190.7"/>
    <n v="238.14"/>
    <x v="2"/>
    <x v="1"/>
    <s v="Pending"/>
    <s v="Low"/>
    <x v="0"/>
  </r>
  <r>
    <x v="664"/>
    <x v="259"/>
    <d v="2024-03-23T00:00:00"/>
    <s v="C2436"/>
    <s v="Customer 1280"/>
    <s v="Male"/>
    <n v="24"/>
    <x v="2"/>
    <x v="2"/>
    <x v="2"/>
    <s v="Mumbai"/>
    <s v="India"/>
    <s v="P838"/>
    <x v="1"/>
    <x v="1"/>
    <x v="1"/>
    <x v="1"/>
    <n v="4"/>
    <n v="1573"/>
    <x v="1"/>
    <n v="1132.56"/>
    <n v="5348.2"/>
    <n v="817.96"/>
    <x v="0"/>
    <x v="2"/>
    <s v="Delivered"/>
    <s v="Medium"/>
    <x v="0"/>
  </r>
  <r>
    <x v="665"/>
    <x v="20"/>
    <d v="2024-12-11T00:00:00"/>
    <s v="C2332"/>
    <s v="Customer 1062"/>
    <s v="Female"/>
    <n v="39"/>
    <x v="1"/>
    <x v="2"/>
    <x v="2"/>
    <s v="Mumbai"/>
    <s v="India"/>
    <s v="P447"/>
    <x v="1"/>
    <x v="3"/>
    <x v="3"/>
    <x v="3"/>
    <n v="10"/>
    <n v="60"/>
    <x v="2"/>
    <n v="43.2"/>
    <n v="600"/>
    <n v="168"/>
    <x v="2"/>
    <x v="1"/>
    <s v="Cancelled"/>
    <s v="Low"/>
    <x v="0"/>
  </r>
  <r>
    <x v="666"/>
    <x v="170"/>
    <d v="2024-03-07T00:00:00"/>
    <s v="C2412"/>
    <s v="Customer 1099"/>
    <s v="Male"/>
    <n v="29"/>
    <x v="0"/>
    <x v="1"/>
    <x v="1"/>
    <s v="Kolkata"/>
    <s v="India"/>
    <s v="P585"/>
    <x v="1"/>
    <x v="1"/>
    <x v="1"/>
    <x v="1"/>
    <n v="3"/>
    <n v="121"/>
    <x v="3"/>
    <n v="87.12"/>
    <n v="326.7"/>
    <n v="65.34"/>
    <x v="0"/>
    <x v="1"/>
    <s v="Cancelled"/>
    <s v="Low"/>
    <x v="0"/>
  </r>
  <r>
    <x v="667"/>
    <x v="188"/>
    <d v="2024-12-26T00:00:00"/>
    <s v="C1504"/>
    <s v="Customer 1202"/>
    <s v="Female"/>
    <n v="46"/>
    <x v="0"/>
    <x v="0"/>
    <x v="0"/>
    <s v="Delhi"/>
    <s v="India"/>
    <s v="P540"/>
    <x v="0"/>
    <x v="5"/>
    <x v="5"/>
    <x v="5"/>
    <n v="9"/>
    <n v="1940"/>
    <x v="0"/>
    <n v="1396.8"/>
    <n v="13968"/>
    <n v="1396.8"/>
    <x v="1"/>
    <x v="0"/>
    <s v="Cancelled"/>
    <s v="High"/>
    <x v="1"/>
  </r>
  <r>
    <x v="668"/>
    <x v="135"/>
    <d v="2024-05-26T00:00:00"/>
    <s v="C1808"/>
    <s v="Customer 586"/>
    <s v="Female"/>
    <n v="53"/>
    <x v="2"/>
    <x v="1"/>
    <x v="1"/>
    <s v="Kolkata"/>
    <s v="India"/>
    <s v="P147"/>
    <x v="0"/>
    <x v="0"/>
    <x v="0"/>
    <x v="0"/>
    <n v="4"/>
    <n v="1676"/>
    <x v="4"/>
    <n v="1206.72"/>
    <n v="6368.8"/>
    <n v="1541.92"/>
    <x v="1"/>
    <x v="0"/>
    <s v="Pending"/>
    <s v="High"/>
    <x v="0"/>
  </r>
  <r>
    <x v="669"/>
    <x v="202"/>
    <d v="2024-03-09T00:00:00"/>
    <s v="C2440"/>
    <s v="Customer 890"/>
    <s v="Male"/>
    <n v="38"/>
    <x v="0"/>
    <x v="3"/>
    <x v="3"/>
    <s v="Bengaluru"/>
    <s v="India"/>
    <s v="P214"/>
    <x v="0"/>
    <x v="5"/>
    <x v="5"/>
    <x v="5"/>
    <n v="6"/>
    <n v="1746"/>
    <x v="1"/>
    <n v="1257.1199999999999"/>
    <n v="8904.6"/>
    <n v="1361.88"/>
    <x v="1"/>
    <x v="2"/>
    <s v="Delivered"/>
    <s v="Low"/>
    <x v="0"/>
  </r>
  <r>
    <x v="670"/>
    <x v="221"/>
    <d v="2024-07-25T00:00:00"/>
    <s v="C1276"/>
    <s v="Customer 1318"/>
    <s v="Male"/>
    <n v="56"/>
    <x v="1"/>
    <x v="0"/>
    <x v="0"/>
    <s v="Delhi"/>
    <s v="India"/>
    <s v="P755"/>
    <x v="2"/>
    <x v="2"/>
    <x v="2"/>
    <x v="2"/>
    <n v="9"/>
    <n v="180"/>
    <x v="1"/>
    <n v="129.6"/>
    <n v="1377"/>
    <n v="210.6"/>
    <x v="2"/>
    <x v="0"/>
    <s v="Cancelled"/>
    <s v="Low"/>
    <x v="0"/>
  </r>
  <r>
    <x v="671"/>
    <x v="164"/>
    <d v="2024-07-03T00:00:00"/>
    <s v="C1814"/>
    <s v="Customer 172"/>
    <s v="Male"/>
    <n v="35"/>
    <x v="2"/>
    <x v="0"/>
    <x v="0"/>
    <s v="Delhi"/>
    <s v="India"/>
    <s v="P197"/>
    <x v="1"/>
    <x v="3"/>
    <x v="3"/>
    <x v="3"/>
    <n v="7"/>
    <n v="128"/>
    <x v="4"/>
    <n v="92.16"/>
    <n v="851.2"/>
    <n v="206.08"/>
    <x v="0"/>
    <x v="2"/>
    <s v="Cancelled"/>
    <s v="Medium"/>
    <x v="0"/>
  </r>
  <r>
    <x v="672"/>
    <x v="169"/>
    <d v="2024-03-07T00:00:00"/>
    <s v="C1774"/>
    <s v="Customer 1048"/>
    <s v="Male"/>
    <n v="25"/>
    <x v="1"/>
    <x v="3"/>
    <x v="3"/>
    <s v="Bengaluru"/>
    <s v="India"/>
    <s v="P516"/>
    <x v="0"/>
    <x v="5"/>
    <x v="5"/>
    <x v="5"/>
    <n v="2"/>
    <n v="1278"/>
    <x v="0"/>
    <n v="920.16"/>
    <n v="2044.8"/>
    <n v="204.48"/>
    <x v="2"/>
    <x v="2"/>
    <s v="Cancelled"/>
    <s v="Medium"/>
    <x v="0"/>
  </r>
  <r>
    <x v="673"/>
    <x v="70"/>
    <d v="2024-10-10T00:00:00"/>
    <s v="C1595"/>
    <s v="Customer 666"/>
    <s v="Male"/>
    <n v="53"/>
    <x v="0"/>
    <x v="3"/>
    <x v="3"/>
    <s v="Bengaluru"/>
    <s v="India"/>
    <s v="P711"/>
    <x v="1"/>
    <x v="1"/>
    <x v="1"/>
    <x v="1"/>
    <n v="2"/>
    <n v="1161"/>
    <x v="2"/>
    <n v="835.92"/>
    <n v="2322"/>
    <n v="650.16"/>
    <x v="2"/>
    <x v="1"/>
    <s v="Pending"/>
    <s v="Low"/>
    <x v="0"/>
  </r>
  <r>
    <x v="674"/>
    <x v="308"/>
    <d v="2024-05-05T00:00:00"/>
    <s v="C1502"/>
    <s v="Customer 1205"/>
    <s v="Female"/>
    <n v="61"/>
    <x v="2"/>
    <x v="3"/>
    <x v="3"/>
    <s v="Bengaluru"/>
    <s v="India"/>
    <s v="P784"/>
    <x v="2"/>
    <x v="2"/>
    <x v="2"/>
    <x v="2"/>
    <n v="10"/>
    <n v="118"/>
    <x v="1"/>
    <n v="84.96"/>
    <n v="1003"/>
    <n v="153.4"/>
    <x v="0"/>
    <x v="0"/>
    <s v="Cancelled"/>
    <s v="Medium"/>
    <x v="0"/>
  </r>
  <r>
    <x v="675"/>
    <x v="281"/>
    <d v="2024-07-28T00:00:00"/>
    <s v="C1234"/>
    <s v="Customer 138"/>
    <s v="Male"/>
    <n v="28"/>
    <x v="0"/>
    <x v="3"/>
    <x v="3"/>
    <s v="Bengaluru"/>
    <s v="India"/>
    <s v="P356"/>
    <x v="2"/>
    <x v="2"/>
    <x v="2"/>
    <x v="2"/>
    <n v="9"/>
    <n v="133"/>
    <x v="3"/>
    <n v="95.76"/>
    <n v="1077.3"/>
    <n v="215.46"/>
    <x v="0"/>
    <x v="0"/>
    <s v="Cancelled"/>
    <s v="Low"/>
    <x v="0"/>
  </r>
  <r>
    <x v="676"/>
    <x v="4"/>
    <d v="2024-12-25T00:00:00"/>
    <s v="C2191"/>
    <s v="Customer 557"/>
    <s v="Male"/>
    <n v="25"/>
    <x v="1"/>
    <x v="3"/>
    <x v="3"/>
    <s v="Bengaluru"/>
    <s v="India"/>
    <s v="P582"/>
    <x v="1"/>
    <x v="3"/>
    <x v="3"/>
    <x v="3"/>
    <n v="10"/>
    <n v="434"/>
    <x v="1"/>
    <n v="312.48"/>
    <n v="3689"/>
    <n v="564.20000000000005"/>
    <x v="0"/>
    <x v="1"/>
    <s v="Delivered"/>
    <s v="Low"/>
    <x v="1"/>
  </r>
  <r>
    <x v="677"/>
    <x v="238"/>
    <d v="2024-06-29T00:00:00"/>
    <s v="C1830"/>
    <s v="Customer 479"/>
    <s v="Female"/>
    <n v="54"/>
    <x v="2"/>
    <x v="1"/>
    <x v="1"/>
    <s v="Kolkata"/>
    <s v="India"/>
    <s v="P440"/>
    <x v="1"/>
    <x v="1"/>
    <x v="1"/>
    <x v="1"/>
    <n v="10"/>
    <n v="217"/>
    <x v="1"/>
    <n v="156.24"/>
    <n v="1844.5"/>
    <n v="282.10000000000002"/>
    <x v="2"/>
    <x v="0"/>
    <s v="Delivered"/>
    <s v="Medium"/>
    <x v="1"/>
  </r>
  <r>
    <x v="678"/>
    <x v="309"/>
    <d v="2024-11-16T00:00:00"/>
    <s v="C1343"/>
    <s v="Customer 549"/>
    <s v="Male"/>
    <n v="23"/>
    <x v="2"/>
    <x v="2"/>
    <x v="2"/>
    <s v="Mumbai"/>
    <s v="India"/>
    <s v="P509"/>
    <x v="2"/>
    <x v="2"/>
    <x v="2"/>
    <x v="2"/>
    <n v="4"/>
    <n v="854"/>
    <x v="4"/>
    <n v="614.88"/>
    <n v="3245.2"/>
    <n v="785.68"/>
    <x v="2"/>
    <x v="1"/>
    <s v="Delivered"/>
    <s v="Low"/>
    <x v="1"/>
  </r>
  <r>
    <x v="679"/>
    <x v="216"/>
    <d v="2024-11-24T00:00:00"/>
    <s v="C1317"/>
    <s v="Customer 1417"/>
    <s v="Male"/>
    <n v="25"/>
    <x v="0"/>
    <x v="1"/>
    <x v="1"/>
    <s v="Kolkata"/>
    <s v="India"/>
    <s v="P632"/>
    <x v="2"/>
    <x v="4"/>
    <x v="4"/>
    <x v="4"/>
    <n v="7"/>
    <n v="1960"/>
    <x v="0"/>
    <n v="1411.2"/>
    <n v="10976"/>
    <n v="1097.5999999999999"/>
    <x v="1"/>
    <x v="2"/>
    <s v="Delivered"/>
    <s v="High"/>
    <x v="1"/>
  </r>
  <r>
    <x v="680"/>
    <x v="211"/>
    <d v="2024-06-10T00:00:00"/>
    <s v="C2041"/>
    <s v="Customer 1144"/>
    <s v="Male"/>
    <n v="54"/>
    <x v="2"/>
    <x v="3"/>
    <x v="3"/>
    <s v="Bengaluru"/>
    <s v="India"/>
    <s v="P507"/>
    <x v="2"/>
    <x v="4"/>
    <x v="4"/>
    <x v="4"/>
    <n v="1"/>
    <n v="1153"/>
    <x v="3"/>
    <n v="830.16"/>
    <n v="1037.7"/>
    <n v="207.54"/>
    <x v="2"/>
    <x v="0"/>
    <s v="Cancelled"/>
    <s v="Low"/>
    <x v="0"/>
  </r>
  <r>
    <x v="681"/>
    <x v="108"/>
    <d v="2024-12-28T00:00:00"/>
    <s v="C2158"/>
    <s v="Customer 1165"/>
    <s v="Female"/>
    <n v="38"/>
    <x v="0"/>
    <x v="1"/>
    <x v="1"/>
    <s v="Kolkata"/>
    <s v="India"/>
    <s v="P743"/>
    <x v="1"/>
    <x v="1"/>
    <x v="1"/>
    <x v="1"/>
    <n v="5"/>
    <n v="383"/>
    <x v="4"/>
    <n v="275.76"/>
    <n v="1819.25"/>
    <n v="440.45"/>
    <x v="1"/>
    <x v="2"/>
    <s v="Pending"/>
    <s v="Medium"/>
    <x v="1"/>
  </r>
  <r>
    <x v="682"/>
    <x v="9"/>
    <d v="2024-11-28T00:00:00"/>
    <s v="C1637"/>
    <s v="Customer 96"/>
    <s v="Female"/>
    <n v="19"/>
    <x v="0"/>
    <x v="1"/>
    <x v="1"/>
    <s v="Kolkata"/>
    <s v="India"/>
    <s v="P360"/>
    <x v="1"/>
    <x v="1"/>
    <x v="1"/>
    <x v="1"/>
    <n v="7"/>
    <n v="678"/>
    <x v="1"/>
    <n v="488.16"/>
    <n v="4034.1"/>
    <n v="616.98"/>
    <x v="2"/>
    <x v="1"/>
    <s v="Cancelled"/>
    <s v="Low"/>
    <x v="1"/>
  </r>
  <r>
    <x v="683"/>
    <x v="267"/>
    <d v="2024-08-25T00:00:00"/>
    <s v="C1280"/>
    <s v="Customer 275"/>
    <s v="Male"/>
    <n v="39"/>
    <x v="2"/>
    <x v="1"/>
    <x v="1"/>
    <s v="Kolkata"/>
    <s v="India"/>
    <s v="P762"/>
    <x v="2"/>
    <x v="2"/>
    <x v="2"/>
    <x v="2"/>
    <n v="10"/>
    <n v="843"/>
    <x v="0"/>
    <n v="606.96"/>
    <n v="6744"/>
    <n v="674.4"/>
    <x v="1"/>
    <x v="0"/>
    <s v="Cancelled"/>
    <s v="Medium"/>
    <x v="1"/>
  </r>
  <r>
    <x v="684"/>
    <x v="310"/>
    <d v="2024-02-26T00:00:00"/>
    <s v="C1511"/>
    <s v="Customer 1324"/>
    <s v="Female"/>
    <n v="45"/>
    <x v="0"/>
    <x v="2"/>
    <x v="2"/>
    <s v="Mumbai"/>
    <s v="India"/>
    <s v="P961"/>
    <x v="2"/>
    <x v="4"/>
    <x v="4"/>
    <x v="4"/>
    <n v="3"/>
    <n v="165"/>
    <x v="2"/>
    <n v="118.8"/>
    <n v="495"/>
    <n v="138.6"/>
    <x v="1"/>
    <x v="2"/>
    <s v="Pending"/>
    <s v="Medium"/>
    <x v="0"/>
  </r>
  <r>
    <x v="685"/>
    <x v="249"/>
    <d v="2024-05-12T00:00:00"/>
    <s v="C1857"/>
    <s v="Customer 762"/>
    <s v="Female"/>
    <n v="46"/>
    <x v="0"/>
    <x v="2"/>
    <x v="2"/>
    <s v="Mumbai"/>
    <s v="India"/>
    <s v="P663"/>
    <x v="0"/>
    <x v="5"/>
    <x v="5"/>
    <x v="5"/>
    <n v="4"/>
    <n v="976"/>
    <x v="2"/>
    <n v="702.72"/>
    <n v="3904"/>
    <n v="1093.1199999999999"/>
    <x v="0"/>
    <x v="0"/>
    <s v="Delivered"/>
    <s v="High"/>
    <x v="0"/>
  </r>
  <r>
    <x v="686"/>
    <x v="32"/>
    <d v="2024-09-25T00:00:00"/>
    <s v="C1466"/>
    <s v="Customer 242"/>
    <s v="Male"/>
    <n v="20"/>
    <x v="2"/>
    <x v="1"/>
    <x v="1"/>
    <s v="Kolkata"/>
    <s v="India"/>
    <s v="P454"/>
    <x v="1"/>
    <x v="3"/>
    <x v="3"/>
    <x v="3"/>
    <n v="6"/>
    <n v="1422"/>
    <x v="3"/>
    <n v="1023.84"/>
    <n v="7678.8"/>
    <n v="1535.76"/>
    <x v="1"/>
    <x v="1"/>
    <s v="Delivered"/>
    <s v="Low"/>
    <x v="1"/>
  </r>
  <r>
    <x v="687"/>
    <x v="311"/>
    <d v="2024-06-14T00:00:00"/>
    <s v="C1066"/>
    <s v="Customer 1317"/>
    <s v="Female"/>
    <n v="27"/>
    <x v="1"/>
    <x v="3"/>
    <x v="3"/>
    <s v="Bengaluru"/>
    <s v="India"/>
    <s v="P824"/>
    <x v="1"/>
    <x v="3"/>
    <x v="3"/>
    <x v="3"/>
    <n v="6"/>
    <n v="554"/>
    <x v="1"/>
    <n v="398.88"/>
    <n v="2825.4"/>
    <n v="432.12"/>
    <x v="0"/>
    <x v="0"/>
    <s v="Delivered"/>
    <s v="Low"/>
    <x v="0"/>
  </r>
  <r>
    <x v="688"/>
    <x v="312"/>
    <d v="2024-05-07T00:00:00"/>
    <s v="C2409"/>
    <s v="Customer 1239"/>
    <s v="Female"/>
    <n v="64"/>
    <x v="1"/>
    <x v="3"/>
    <x v="3"/>
    <s v="Bengaluru"/>
    <s v="India"/>
    <s v="P370"/>
    <x v="0"/>
    <x v="0"/>
    <x v="0"/>
    <x v="0"/>
    <n v="10"/>
    <n v="1667"/>
    <x v="4"/>
    <n v="1200.24"/>
    <n v="15836.5"/>
    <n v="3834.1"/>
    <x v="2"/>
    <x v="1"/>
    <s v="Delivered"/>
    <s v="Low"/>
    <x v="0"/>
  </r>
  <r>
    <x v="689"/>
    <x v="201"/>
    <d v="2024-12-07T00:00:00"/>
    <s v="C2496"/>
    <s v="Customer 1395"/>
    <s v="Male"/>
    <n v="55"/>
    <x v="1"/>
    <x v="0"/>
    <x v="0"/>
    <s v="Delhi"/>
    <s v="India"/>
    <s v="P420"/>
    <x v="2"/>
    <x v="2"/>
    <x v="2"/>
    <x v="2"/>
    <n v="4"/>
    <n v="904"/>
    <x v="1"/>
    <n v="650.88"/>
    <n v="3073.6"/>
    <n v="470.08"/>
    <x v="0"/>
    <x v="1"/>
    <s v="Delivered"/>
    <s v="High"/>
    <x v="0"/>
  </r>
  <r>
    <x v="690"/>
    <x v="17"/>
    <d v="2024-03-26T00:00:00"/>
    <s v="C1275"/>
    <s v="Customer 595"/>
    <s v="Male"/>
    <n v="29"/>
    <x v="0"/>
    <x v="3"/>
    <x v="3"/>
    <s v="Bengaluru"/>
    <s v="India"/>
    <s v="P582"/>
    <x v="0"/>
    <x v="0"/>
    <x v="0"/>
    <x v="0"/>
    <n v="4"/>
    <n v="916"/>
    <x v="2"/>
    <n v="659.52"/>
    <n v="3664"/>
    <n v="1025.92"/>
    <x v="2"/>
    <x v="1"/>
    <s v="Cancelled"/>
    <s v="High"/>
    <x v="0"/>
  </r>
  <r>
    <x v="691"/>
    <x v="310"/>
    <d v="2024-02-20T00:00:00"/>
    <s v="C2310"/>
    <s v="Customer 1413"/>
    <s v="Female"/>
    <n v="21"/>
    <x v="1"/>
    <x v="1"/>
    <x v="1"/>
    <s v="Kolkata"/>
    <s v="India"/>
    <s v="P771"/>
    <x v="2"/>
    <x v="2"/>
    <x v="2"/>
    <x v="2"/>
    <n v="1"/>
    <n v="725"/>
    <x v="4"/>
    <n v="522"/>
    <n v="688.75"/>
    <n v="166.75"/>
    <x v="0"/>
    <x v="2"/>
    <s v="Delivered"/>
    <s v="High"/>
    <x v="1"/>
  </r>
  <r>
    <x v="692"/>
    <x v="313"/>
    <d v="2024-10-28T00:00:00"/>
    <s v="C1076"/>
    <s v="Customer 995"/>
    <s v="Male"/>
    <n v="61"/>
    <x v="1"/>
    <x v="3"/>
    <x v="3"/>
    <s v="Bengaluru"/>
    <s v="India"/>
    <s v="P352"/>
    <x v="2"/>
    <x v="4"/>
    <x v="4"/>
    <x v="4"/>
    <n v="1"/>
    <n v="1524"/>
    <x v="0"/>
    <n v="1097.28"/>
    <n v="1219.2"/>
    <n v="121.92"/>
    <x v="2"/>
    <x v="0"/>
    <s v="Delivered"/>
    <s v="Low"/>
    <x v="1"/>
  </r>
  <r>
    <x v="693"/>
    <x v="283"/>
    <d v="2025-01-01T00:00:00"/>
    <s v="C2308"/>
    <s v="Customer 325"/>
    <s v="Male"/>
    <n v="30"/>
    <x v="2"/>
    <x v="2"/>
    <x v="2"/>
    <s v="Mumbai"/>
    <s v="India"/>
    <s v="P703"/>
    <x v="2"/>
    <x v="4"/>
    <x v="4"/>
    <x v="4"/>
    <n v="6"/>
    <n v="945"/>
    <x v="1"/>
    <n v="680.4"/>
    <n v="4819.5"/>
    <n v="737.1"/>
    <x v="0"/>
    <x v="2"/>
    <s v="Pending"/>
    <s v="Low"/>
    <x v="0"/>
  </r>
  <r>
    <x v="694"/>
    <x v="35"/>
    <d v="2024-12-21T00:00:00"/>
    <s v="C1587"/>
    <s v="Customer 1196"/>
    <s v="Female"/>
    <n v="53"/>
    <x v="2"/>
    <x v="1"/>
    <x v="1"/>
    <s v="Kolkata"/>
    <s v="India"/>
    <s v="P148"/>
    <x v="2"/>
    <x v="4"/>
    <x v="4"/>
    <x v="4"/>
    <n v="10"/>
    <n v="490"/>
    <x v="2"/>
    <n v="352.8"/>
    <n v="4900"/>
    <n v="1372"/>
    <x v="1"/>
    <x v="0"/>
    <s v="Delivered"/>
    <s v="Medium"/>
    <x v="0"/>
  </r>
  <r>
    <x v="695"/>
    <x v="139"/>
    <d v="2024-02-16T00:00:00"/>
    <s v="C1085"/>
    <s v="Customer 1271"/>
    <s v="Female"/>
    <n v="63"/>
    <x v="0"/>
    <x v="3"/>
    <x v="3"/>
    <s v="Bengaluru"/>
    <s v="India"/>
    <s v="P428"/>
    <x v="0"/>
    <x v="5"/>
    <x v="5"/>
    <x v="5"/>
    <n v="7"/>
    <n v="1733"/>
    <x v="0"/>
    <n v="1247.76"/>
    <n v="9704.7999999999993"/>
    <n v="970.48"/>
    <x v="2"/>
    <x v="2"/>
    <s v="Delivered"/>
    <s v="High"/>
    <x v="0"/>
  </r>
  <r>
    <x v="696"/>
    <x v="314"/>
    <d v="2024-06-01T00:00:00"/>
    <s v="C1016"/>
    <s v="Customer 1201"/>
    <s v="Female"/>
    <n v="29"/>
    <x v="0"/>
    <x v="2"/>
    <x v="2"/>
    <s v="Mumbai"/>
    <s v="India"/>
    <s v="P830"/>
    <x v="0"/>
    <x v="0"/>
    <x v="0"/>
    <x v="0"/>
    <n v="8"/>
    <n v="476"/>
    <x v="0"/>
    <n v="342.72"/>
    <n v="3046.4"/>
    <n v="304.64"/>
    <x v="2"/>
    <x v="2"/>
    <s v="Delivered"/>
    <s v="Low"/>
    <x v="1"/>
  </r>
  <r>
    <x v="697"/>
    <x v="35"/>
    <d v="2024-12-20T00:00:00"/>
    <s v="C2300"/>
    <s v="Customer 142"/>
    <s v="Female"/>
    <n v="40"/>
    <x v="0"/>
    <x v="3"/>
    <x v="3"/>
    <s v="Bengaluru"/>
    <s v="India"/>
    <s v="P516"/>
    <x v="1"/>
    <x v="3"/>
    <x v="3"/>
    <x v="3"/>
    <n v="9"/>
    <n v="1839"/>
    <x v="3"/>
    <n v="1324.08"/>
    <n v="14895.9"/>
    <n v="2979.18"/>
    <x v="1"/>
    <x v="0"/>
    <s v="Cancelled"/>
    <s v="Medium"/>
    <x v="1"/>
  </r>
  <r>
    <x v="698"/>
    <x v="121"/>
    <d v="2024-05-05T00:00:00"/>
    <s v="C2464"/>
    <s v="Customer 77"/>
    <s v="Female"/>
    <n v="56"/>
    <x v="2"/>
    <x v="2"/>
    <x v="2"/>
    <s v="Mumbai"/>
    <s v="India"/>
    <s v="P861"/>
    <x v="1"/>
    <x v="1"/>
    <x v="1"/>
    <x v="1"/>
    <n v="7"/>
    <n v="279"/>
    <x v="4"/>
    <n v="200.88"/>
    <n v="1855.35"/>
    <n v="449.19"/>
    <x v="0"/>
    <x v="1"/>
    <s v="Delivered"/>
    <s v="Low"/>
    <x v="1"/>
  </r>
  <r>
    <x v="699"/>
    <x v="315"/>
    <d v="2024-08-13T00:00:00"/>
    <s v="C1954"/>
    <s v="Customer 17"/>
    <s v="Male"/>
    <n v="35"/>
    <x v="0"/>
    <x v="1"/>
    <x v="1"/>
    <s v="Kolkata"/>
    <s v="India"/>
    <s v="P364"/>
    <x v="0"/>
    <x v="0"/>
    <x v="0"/>
    <x v="0"/>
    <n v="5"/>
    <n v="373"/>
    <x v="2"/>
    <n v="268.56"/>
    <n v="1865"/>
    <n v="522.20000000000005"/>
    <x v="2"/>
    <x v="0"/>
    <s v="Cancelled"/>
    <s v="Medium"/>
    <x v="1"/>
  </r>
  <r>
    <x v="700"/>
    <x v="246"/>
    <d v="2024-05-17T00:00:00"/>
    <s v="C1784"/>
    <s v="Customer 383"/>
    <s v="Male"/>
    <n v="64"/>
    <x v="2"/>
    <x v="2"/>
    <x v="2"/>
    <s v="Mumbai"/>
    <s v="India"/>
    <s v="P334"/>
    <x v="2"/>
    <x v="2"/>
    <x v="2"/>
    <x v="2"/>
    <n v="1"/>
    <n v="514"/>
    <x v="3"/>
    <n v="370.08"/>
    <n v="462.6"/>
    <n v="92.52"/>
    <x v="2"/>
    <x v="2"/>
    <s v="Pending"/>
    <s v="Medium"/>
    <x v="1"/>
  </r>
  <r>
    <x v="701"/>
    <x v="255"/>
    <d v="2024-01-25T00:00:00"/>
    <s v="C2264"/>
    <s v="Customer 246"/>
    <s v="Male"/>
    <n v="24"/>
    <x v="1"/>
    <x v="3"/>
    <x v="3"/>
    <s v="Bengaluru"/>
    <s v="India"/>
    <s v="P214"/>
    <x v="2"/>
    <x v="4"/>
    <x v="4"/>
    <x v="4"/>
    <n v="7"/>
    <n v="198"/>
    <x v="2"/>
    <n v="142.56"/>
    <n v="1386"/>
    <n v="388.08"/>
    <x v="2"/>
    <x v="2"/>
    <s v="Cancelled"/>
    <s v="Medium"/>
    <x v="1"/>
  </r>
  <r>
    <x v="702"/>
    <x v="9"/>
    <d v="2024-12-02T00:00:00"/>
    <s v="C2053"/>
    <s v="Customer 1045"/>
    <s v="Male"/>
    <n v="53"/>
    <x v="2"/>
    <x v="0"/>
    <x v="0"/>
    <s v="Delhi"/>
    <s v="India"/>
    <s v="P205"/>
    <x v="1"/>
    <x v="1"/>
    <x v="1"/>
    <x v="1"/>
    <n v="1"/>
    <n v="993"/>
    <x v="2"/>
    <n v="714.96"/>
    <n v="993"/>
    <n v="278.04000000000002"/>
    <x v="2"/>
    <x v="2"/>
    <s v="Delivered"/>
    <s v="High"/>
    <x v="0"/>
  </r>
  <r>
    <x v="703"/>
    <x v="226"/>
    <d v="2024-01-27T00:00:00"/>
    <s v="C1891"/>
    <s v="Customer 801"/>
    <s v="Female"/>
    <n v="60"/>
    <x v="1"/>
    <x v="0"/>
    <x v="0"/>
    <s v="Delhi"/>
    <s v="India"/>
    <s v="P763"/>
    <x v="1"/>
    <x v="3"/>
    <x v="3"/>
    <x v="3"/>
    <n v="8"/>
    <n v="883"/>
    <x v="0"/>
    <n v="635.76"/>
    <n v="5651.2"/>
    <n v="565.12"/>
    <x v="0"/>
    <x v="1"/>
    <s v="Pending"/>
    <s v="Medium"/>
    <x v="1"/>
  </r>
  <r>
    <x v="704"/>
    <x v="74"/>
    <d v="2024-05-23T00:00:00"/>
    <s v="C1338"/>
    <s v="Customer 1391"/>
    <s v="Male"/>
    <n v="24"/>
    <x v="0"/>
    <x v="3"/>
    <x v="3"/>
    <s v="Bengaluru"/>
    <s v="India"/>
    <s v="P990"/>
    <x v="2"/>
    <x v="4"/>
    <x v="4"/>
    <x v="4"/>
    <n v="5"/>
    <n v="1499"/>
    <x v="0"/>
    <n v="1079.28"/>
    <n v="5996"/>
    <n v="599.6"/>
    <x v="2"/>
    <x v="1"/>
    <s v="Delivered"/>
    <s v="Medium"/>
    <x v="1"/>
  </r>
  <r>
    <x v="705"/>
    <x v="247"/>
    <d v="2024-07-14T00:00:00"/>
    <s v="C1472"/>
    <s v="Customer 254"/>
    <s v="Male"/>
    <n v="23"/>
    <x v="0"/>
    <x v="2"/>
    <x v="2"/>
    <s v="Mumbai"/>
    <s v="India"/>
    <s v="P460"/>
    <x v="0"/>
    <x v="5"/>
    <x v="5"/>
    <x v="5"/>
    <n v="9"/>
    <n v="291"/>
    <x v="2"/>
    <n v="209.52"/>
    <n v="2619"/>
    <n v="733.32"/>
    <x v="0"/>
    <x v="1"/>
    <s v="Cancelled"/>
    <s v="Medium"/>
    <x v="0"/>
  </r>
  <r>
    <x v="706"/>
    <x v="161"/>
    <d v="2024-11-13T00:00:00"/>
    <s v="C2044"/>
    <s v="Customer 1241"/>
    <s v="Male"/>
    <n v="26"/>
    <x v="0"/>
    <x v="3"/>
    <x v="3"/>
    <s v="Bengaluru"/>
    <s v="India"/>
    <s v="P564"/>
    <x v="1"/>
    <x v="3"/>
    <x v="3"/>
    <x v="3"/>
    <n v="6"/>
    <n v="1861"/>
    <x v="4"/>
    <n v="1339.92"/>
    <n v="10607.7"/>
    <n v="2568.1799999999998"/>
    <x v="2"/>
    <x v="0"/>
    <s v="Cancelled"/>
    <s v="Medium"/>
    <x v="1"/>
  </r>
  <r>
    <x v="707"/>
    <x v="41"/>
    <d v="2024-10-01T00:00:00"/>
    <s v="C1350"/>
    <s v="Customer 1074"/>
    <s v="Male"/>
    <n v="36"/>
    <x v="2"/>
    <x v="1"/>
    <x v="1"/>
    <s v="Kolkata"/>
    <s v="India"/>
    <s v="P925"/>
    <x v="0"/>
    <x v="5"/>
    <x v="5"/>
    <x v="5"/>
    <n v="6"/>
    <n v="1673"/>
    <x v="2"/>
    <n v="1204.56"/>
    <n v="10038"/>
    <n v="2810.64"/>
    <x v="1"/>
    <x v="1"/>
    <s v="Cancelled"/>
    <s v="High"/>
    <x v="0"/>
  </r>
  <r>
    <x v="708"/>
    <x v="136"/>
    <d v="2024-09-10T00:00:00"/>
    <s v="C2139"/>
    <s v="Customer 21"/>
    <s v="Female"/>
    <n v="33"/>
    <x v="1"/>
    <x v="3"/>
    <x v="3"/>
    <s v="Bengaluru"/>
    <s v="India"/>
    <s v="P756"/>
    <x v="0"/>
    <x v="5"/>
    <x v="5"/>
    <x v="5"/>
    <n v="8"/>
    <n v="1400"/>
    <x v="1"/>
    <n v="1008"/>
    <n v="9520"/>
    <n v="1456"/>
    <x v="0"/>
    <x v="2"/>
    <s v="Cancelled"/>
    <s v="High"/>
    <x v="0"/>
  </r>
  <r>
    <x v="709"/>
    <x v="316"/>
    <d v="2024-12-09T00:00:00"/>
    <s v="C1286"/>
    <s v="Customer 559"/>
    <s v="Female"/>
    <n v="26"/>
    <x v="0"/>
    <x v="0"/>
    <x v="0"/>
    <s v="Delhi"/>
    <s v="India"/>
    <s v="P648"/>
    <x v="0"/>
    <x v="0"/>
    <x v="0"/>
    <x v="0"/>
    <n v="6"/>
    <n v="1593"/>
    <x v="4"/>
    <n v="1146.96"/>
    <n v="9080.1"/>
    <n v="2198.34"/>
    <x v="0"/>
    <x v="2"/>
    <s v="Pending"/>
    <s v="Low"/>
    <x v="0"/>
  </r>
  <r>
    <x v="710"/>
    <x v="159"/>
    <d v="2024-04-05T00:00:00"/>
    <s v="C1302"/>
    <s v="Customer 1472"/>
    <s v="Male"/>
    <n v="48"/>
    <x v="1"/>
    <x v="3"/>
    <x v="3"/>
    <s v="Bengaluru"/>
    <s v="India"/>
    <s v="P842"/>
    <x v="1"/>
    <x v="3"/>
    <x v="3"/>
    <x v="3"/>
    <n v="5"/>
    <n v="1011"/>
    <x v="2"/>
    <n v="727.92"/>
    <n v="5055"/>
    <n v="1415.4"/>
    <x v="1"/>
    <x v="2"/>
    <s v="Delivered"/>
    <s v="Medium"/>
    <x v="1"/>
  </r>
  <r>
    <x v="711"/>
    <x v="317"/>
    <d v="2024-02-03T00:00:00"/>
    <s v="C2146"/>
    <s v="Customer 293"/>
    <s v="Female"/>
    <n v="65"/>
    <x v="0"/>
    <x v="0"/>
    <x v="0"/>
    <s v="Delhi"/>
    <s v="India"/>
    <s v="P653"/>
    <x v="2"/>
    <x v="2"/>
    <x v="2"/>
    <x v="2"/>
    <n v="1"/>
    <n v="1264"/>
    <x v="0"/>
    <n v="910.08"/>
    <n v="1011.2"/>
    <n v="101.12"/>
    <x v="1"/>
    <x v="1"/>
    <s v="Cancelled"/>
    <s v="High"/>
    <x v="1"/>
  </r>
  <r>
    <x v="712"/>
    <x v="124"/>
    <d v="2024-01-30T00:00:00"/>
    <s v="C1771"/>
    <s v="Customer 521"/>
    <s v="Female"/>
    <n v="47"/>
    <x v="1"/>
    <x v="3"/>
    <x v="3"/>
    <s v="Bengaluru"/>
    <s v="India"/>
    <s v="P510"/>
    <x v="1"/>
    <x v="3"/>
    <x v="3"/>
    <x v="3"/>
    <n v="5"/>
    <n v="871"/>
    <x v="3"/>
    <n v="627.12"/>
    <n v="3919.5"/>
    <n v="783.9"/>
    <x v="1"/>
    <x v="0"/>
    <s v="Pending"/>
    <s v="High"/>
    <x v="0"/>
  </r>
  <r>
    <x v="713"/>
    <x v="318"/>
    <d v="2024-09-15T00:00:00"/>
    <s v="C1658"/>
    <s v="Customer 1354"/>
    <s v="Male"/>
    <n v="42"/>
    <x v="0"/>
    <x v="3"/>
    <x v="3"/>
    <s v="Bengaluru"/>
    <s v="India"/>
    <s v="P804"/>
    <x v="0"/>
    <x v="5"/>
    <x v="5"/>
    <x v="5"/>
    <n v="2"/>
    <n v="1042"/>
    <x v="4"/>
    <n v="750.24"/>
    <n v="1979.8"/>
    <n v="479.32"/>
    <x v="1"/>
    <x v="0"/>
    <s v="Cancelled"/>
    <s v="Medium"/>
    <x v="0"/>
  </r>
  <r>
    <x v="714"/>
    <x v="319"/>
    <d v="2024-05-29T00:00:00"/>
    <s v="C1818"/>
    <s v="Customer 841"/>
    <s v="Male"/>
    <n v="61"/>
    <x v="1"/>
    <x v="0"/>
    <x v="0"/>
    <s v="Delhi"/>
    <s v="India"/>
    <s v="P130"/>
    <x v="2"/>
    <x v="4"/>
    <x v="4"/>
    <x v="4"/>
    <n v="4"/>
    <n v="1431"/>
    <x v="0"/>
    <n v="1030.32"/>
    <n v="4579.2"/>
    <n v="457.92"/>
    <x v="0"/>
    <x v="1"/>
    <s v="Pending"/>
    <s v="Low"/>
    <x v="0"/>
  </r>
  <r>
    <x v="715"/>
    <x v="195"/>
    <d v="2024-07-04T00:00:00"/>
    <s v="C1494"/>
    <s v="Customer 1423"/>
    <s v="Male"/>
    <n v="61"/>
    <x v="2"/>
    <x v="2"/>
    <x v="2"/>
    <s v="Mumbai"/>
    <s v="India"/>
    <s v="P416"/>
    <x v="1"/>
    <x v="1"/>
    <x v="1"/>
    <x v="1"/>
    <n v="4"/>
    <n v="604"/>
    <x v="3"/>
    <n v="434.88"/>
    <n v="2174.4"/>
    <n v="434.88"/>
    <x v="2"/>
    <x v="2"/>
    <s v="Pending"/>
    <s v="Medium"/>
    <x v="1"/>
  </r>
  <r>
    <x v="716"/>
    <x v="320"/>
    <d v="2024-08-30T00:00:00"/>
    <s v="C2122"/>
    <s v="Customer 675"/>
    <s v="Female"/>
    <n v="19"/>
    <x v="2"/>
    <x v="3"/>
    <x v="3"/>
    <s v="Bengaluru"/>
    <s v="India"/>
    <s v="P824"/>
    <x v="0"/>
    <x v="5"/>
    <x v="5"/>
    <x v="5"/>
    <n v="5"/>
    <n v="658"/>
    <x v="1"/>
    <n v="473.76"/>
    <n v="2796.5"/>
    <n v="427.7"/>
    <x v="0"/>
    <x v="0"/>
    <s v="Pending"/>
    <s v="Low"/>
    <x v="0"/>
  </r>
  <r>
    <x v="717"/>
    <x v="321"/>
    <d v="2024-10-23T00:00:00"/>
    <s v="C2065"/>
    <s v="Customer 1176"/>
    <s v="Female"/>
    <n v="23"/>
    <x v="0"/>
    <x v="2"/>
    <x v="2"/>
    <s v="Mumbai"/>
    <s v="India"/>
    <s v="P286"/>
    <x v="0"/>
    <x v="5"/>
    <x v="5"/>
    <x v="5"/>
    <n v="4"/>
    <n v="1971"/>
    <x v="0"/>
    <n v="1419.12"/>
    <n v="6307.2"/>
    <n v="630.72"/>
    <x v="0"/>
    <x v="1"/>
    <s v="Delivered"/>
    <s v="High"/>
    <x v="0"/>
  </r>
  <r>
    <x v="718"/>
    <x v="177"/>
    <d v="2024-11-09T00:00:00"/>
    <s v="C1069"/>
    <s v="Customer 968"/>
    <s v="Male"/>
    <n v="21"/>
    <x v="0"/>
    <x v="1"/>
    <x v="1"/>
    <s v="Kolkata"/>
    <s v="India"/>
    <s v="P221"/>
    <x v="0"/>
    <x v="0"/>
    <x v="0"/>
    <x v="0"/>
    <n v="4"/>
    <n v="856"/>
    <x v="3"/>
    <n v="616.32000000000005"/>
    <n v="3081.6"/>
    <n v="616.32000000000005"/>
    <x v="1"/>
    <x v="0"/>
    <s v="Pending"/>
    <s v="Medium"/>
    <x v="1"/>
  </r>
  <r>
    <x v="719"/>
    <x v="195"/>
    <d v="2024-07-05T00:00:00"/>
    <s v="C1668"/>
    <s v="Customer 164"/>
    <s v="Female"/>
    <n v="45"/>
    <x v="0"/>
    <x v="0"/>
    <x v="0"/>
    <s v="Delhi"/>
    <s v="India"/>
    <s v="P326"/>
    <x v="2"/>
    <x v="2"/>
    <x v="2"/>
    <x v="2"/>
    <n v="8"/>
    <n v="393"/>
    <x v="3"/>
    <n v="282.95999999999998"/>
    <n v="2829.6"/>
    <n v="565.91999999999996"/>
    <x v="2"/>
    <x v="1"/>
    <s v="Cancelled"/>
    <s v="Low"/>
    <x v="0"/>
  </r>
  <r>
    <x v="720"/>
    <x v="110"/>
    <d v="2024-02-08T00:00:00"/>
    <s v="C1418"/>
    <s v="Customer 197"/>
    <s v="Male"/>
    <n v="19"/>
    <x v="0"/>
    <x v="3"/>
    <x v="3"/>
    <s v="Bengaluru"/>
    <s v="India"/>
    <s v="P566"/>
    <x v="1"/>
    <x v="1"/>
    <x v="1"/>
    <x v="1"/>
    <n v="1"/>
    <n v="729"/>
    <x v="3"/>
    <n v="524.88"/>
    <n v="656.1"/>
    <n v="131.22"/>
    <x v="2"/>
    <x v="0"/>
    <s v="Delivered"/>
    <s v="Medium"/>
    <x v="1"/>
  </r>
  <r>
    <x v="721"/>
    <x v="302"/>
    <d v="2024-06-28T00:00:00"/>
    <s v="C1647"/>
    <s v="Customer 1158"/>
    <s v="Female"/>
    <n v="55"/>
    <x v="1"/>
    <x v="0"/>
    <x v="0"/>
    <s v="Delhi"/>
    <s v="India"/>
    <s v="P801"/>
    <x v="0"/>
    <x v="5"/>
    <x v="5"/>
    <x v="5"/>
    <n v="1"/>
    <n v="1678"/>
    <x v="4"/>
    <n v="1208.1600000000001"/>
    <n v="1594.1"/>
    <n v="385.94"/>
    <x v="2"/>
    <x v="0"/>
    <s v="Cancelled"/>
    <s v="Medium"/>
    <x v="0"/>
  </r>
  <r>
    <x v="722"/>
    <x v="208"/>
    <d v="2024-07-31T00:00:00"/>
    <s v="C1234"/>
    <s v="Customer 1004"/>
    <s v="Male"/>
    <n v="42"/>
    <x v="0"/>
    <x v="3"/>
    <x v="3"/>
    <s v="Bengaluru"/>
    <s v="India"/>
    <s v="P150"/>
    <x v="0"/>
    <x v="0"/>
    <x v="0"/>
    <x v="0"/>
    <n v="8"/>
    <n v="1843"/>
    <x v="0"/>
    <n v="1326.96"/>
    <n v="11795.2"/>
    <n v="1179.52"/>
    <x v="1"/>
    <x v="1"/>
    <s v="Delivered"/>
    <s v="High"/>
    <x v="0"/>
  </r>
  <r>
    <x v="723"/>
    <x v="41"/>
    <d v="2024-10-05T00:00:00"/>
    <s v="C2045"/>
    <s v="Customer 262"/>
    <s v="Male"/>
    <n v="47"/>
    <x v="0"/>
    <x v="2"/>
    <x v="2"/>
    <s v="Mumbai"/>
    <s v="India"/>
    <s v="P758"/>
    <x v="1"/>
    <x v="1"/>
    <x v="1"/>
    <x v="1"/>
    <n v="1"/>
    <n v="1510"/>
    <x v="3"/>
    <n v="1087.2"/>
    <n v="1359"/>
    <n v="271.8"/>
    <x v="2"/>
    <x v="0"/>
    <s v="Cancelled"/>
    <s v="Medium"/>
    <x v="1"/>
  </r>
  <r>
    <x v="724"/>
    <x v="122"/>
    <d v="2024-10-31T00:00:00"/>
    <s v="C1544"/>
    <s v="Customer 804"/>
    <s v="Female"/>
    <n v="55"/>
    <x v="0"/>
    <x v="3"/>
    <x v="3"/>
    <s v="Bengaluru"/>
    <s v="India"/>
    <s v="P219"/>
    <x v="0"/>
    <x v="0"/>
    <x v="0"/>
    <x v="0"/>
    <n v="6"/>
    <n v="1145"/>
    <x v="3"/>
    <n v="824.4"/>
    <n v="6183"/>
    <n v="1236.5999999999999"/>
    <x v="2"/>
    <x v="2"/>
    <s v="Cancelled"/>
    <s v="Low"/>
    <x v="1"/>
  </r>
  <r>
    <x v="725"/>
    <x v="250"/>
    <d v="2024-09-04T00:00:00"/>
    <s v="C1691"/>
    <s v="Customer 835"/>
    <s v="Male"/>
    <n v="41"/>
    <x v="1"/>
    <x v="0"/>
    <x v="0"/>
    <s v="Delhi"/>
    <s v="India"/>
    <s v="P624"/>
    <x v="2"/>
    <x v="4"/>
    <x v="4"/>
    <x v="4"/>
    <n v="2"/>
    <n v="1791"/>
    <x v="2"/>
    <n v="1289.52"/>
    <n v="3582"/>
    <n v="1002.96"/>
    <x v="1"/>
    <x v="2"/>
    <s v="Delivered"/>
    <s v="Medium"/>
    <x v="0"/>
  </r>
  <r>
    <x v="726"/>
    <x v="116"/>
    <d v="2024-11-02T00:00:00"/>
    <s v="C1352"/>
    <s v="Customer 113"/>
    <s v="Female"/>
    <n v="54"/>
    <x v="2"/>
    <x v="1"/>
    <x v="1"/>
    <s v="Kolkata"/>
    <s v="India"/>
    <s v="P260"/>
    <x v="1"/>
    <x v="1"/>
    <x v="1"/>
    <x v="1"/>
    <n v="5"/>
    <n v="96"/>
    <x v="4"/>
    <n v="69.12"/>
    <n v="456"/>
    <n v="110.4"/>
    <x v="0"/>
    <x v="0"/>
    <s v="Pending"/>
    <s v="Low"/>
    <x v="0"/>
  </r>
  <r>
    <x v="727"/>
    <x v="266"/>
    <d v="2024-01-14T00:00:00"/>
    <s v="C1761"/>
    <s v="Customer 76"/>
    <s v="Male"/>
    <n v="65"/>
    <x v="2"/>
    <x v="0"/>
    <x v="0"/>
    <s v="Delhi"/>
    <s v="India"/>
    <s v="P383"/>
    <x v="2"/>
    <x v="4"/>
    <x v="4"/>
    <x v="4"/>
    <n v="10"/>
    <n v="1031"/>
    <x v="2"/>
    <n v="742.32"/>
    <n v="10310"/>
    <n v="2886.8"/>
    <x v="2"/>
    <x v="0"/>
    <s v="Cancelled"/>
    <s v="Medium"/>
    <x v="0"/>
  </r>
  <r>
    <x v="728"/>
    <x v="205"/>
    <d v="2024-04-29T00:00:00"/>
    <s v="C1285"/>
    <s v="Customer 112"/>
    <s v="Female"/>
    <n v="25"/>
    <x v="1"/>
    <x v="2"/>
    <x v="2"/>
    <s v="Mumbai"/>
    <s v="India"/>
    <s v="P722"/>
    <x v="2"/>
    <x v="2"/>
    <x v="2"/>
    <x v="2"/>
    <n v="7"/>
    <n v="1653"/>
    <x v="3"/>
    <n v="1190.1600000000001"/>
    <n v="10413.9"/>
    <n v="2082.7800000000002"/>
    <x v="0"/>
    <x v="0"/>
    <s v="Pending"/>
    <s v="High"/>
    <x v="1"/>
  </r>
  <r>
    <x v="729"/>
    <x v="201"/>
    <d v="2024-12-02T00:00:00"/>
    <s v="C2025"/>
    <s v="Customer 945"/>
    <s v="Male"/>
    <n v="27"/>
    <x v="2"/>
    <x v="3"/>
    <x v="3"/>
    <s v="Bengaluru"/>
    <s v="India"/>
    <s v="P885"/>
    <x v="2"/>
    <x v="4"/>
    <x v="4"/>
    <x v="4"/>
    <n v="6"/>
    <n v="1656"/>
    <x v="2"/>
    <n v="1192.32"/>
    <n v="9936"/>
    <n v="2782.08"/>
    <x v="1"/>
    <x v="0"/>
    <s v="Delivered"/>
    <s v="Medium"/>
    <x v="1"/>
  </r>
  <r>
    <x v="730"/>
    <x v="107"/>
    <d v="2024-05-21T00:00:00"/>
    <s v="C2404"/>
    <s v="Customer 620"/>
    <s v="Female"/>
    <n v="53"/>
    <x v="2"/>
    <x v="3"/>
    <x v="3"/>
    <s v="Bengaluru"/>
    <s v="India"/>
    <s v="P431"/>
    <x v="2"/>
    <x v="2"/>
    <x v="2"/>
    <x v="2"/>
    <n v="6"/>
    <n v="747"/>
    <x v="4"/>
    <n v="537.84"/>
    <n v="4257.8999999999996"/>
    <n v="1030.8599999999999"/>
    <x v="0"/>
    <x v="2"/>
    <s v="Cancelled"/>
    <s v="High"/>
    <x v="1"/>
  </r>
  <r>
    <x v="731"/>
    <x v="284"/>
    <d v="2024-12-03T00:00:00"/>
    <s v="C1378"/>
    <s v="Customer 1359"/>
    <s v="Male"/>
    <n v="33"/>
    <x v="2"/>
    <x v="2"/>
    <x v="2"/>
    <s v="Mumbai"/>
    <s v="India"/>
    <s v="P129"/>
    <x v="2"/>
    <x v="4"/>
    <x v="4"/>
    <x v="4"/>
    <n v="10"/>
    <n v="1170"/>
    <x v="4"/>
    <n v="842.4"/>
    <n v="11115"/>
    <n v="2691"/>
    <x v="0"/>
    <x v="1"/>
    <s v="Cancelled"/>
    <s v="High"/>
    <x v="1"/>
  </r>
  <r>
    <x v="732"/>
    <x v="182"/>
    <d v="2024-04-30T00:00:00"/>
    <s v="C1829"/>
    <s v="Customer 963"/>
    <s v="Male"/>
    <n v="39"/>
    <x v="1"/>
    <x v="1"/>
    <x v="1"/>
    <s v="Kolkata"/>
    <s v="India"/>
    <s v="P521"/>
    <x v="1"/>
    <x v="3"/>
    <x v="3"/>
    <x v="3"/>
    <n v="5"/>
    <n v="1021"/>
    <x v="2"/>
    <n v="735.12"/>
    <n v="5105"/>
    <n v="1429.4"/>
    <x v="0"/>
    <x v="0"/>
    <s v="Cancelled"/>
    <s v="High"/>
    <x v="0"/>
  </r>
  <r>
    <x v="733"/>
    <x v="239"/>
    <d v="2024-07-13T00:00:00"/>
    <s v="C2013"/>
    <s v="Customer 202"/>
    <s v="Male"/>
    <n v="62"/>
    <x v="0"/>
    <x v="0"/>
    <x v="0"/>
    <s v="Delhi"/>
    <s v="India"/>
    <s v="P636"/>
    <x v="2"/>
    <x v="4"/>
    <x v="4"/>
    <x v="4"/>
    <n v="3"/>
    <n v="1091"/>
    <x v="4"/>
    <n v="785.52"/>
    <n v="3109.35"/>
    <n v="752.79"/>
    <x v="2"/>
    <x v="2"/>
    <s v="Pending"/>
    <s v="Medium"/>
    <x v="1"/>
  </r>
  <r>
    <x v="734"/>
    <x v="300"/>
    <d v="2024-06-18T00:00:00"/>
    <s v="C1723"/>
    <s v="Customer 935"/>
    <s v="Male"/>
    <n v="38"/>
    <x v="2"/>
    <x v="3"/>
    <x v="3"/>
    <s v="Bengaluru"/>
    <s v="India"/>
    <s v="P573"/>
    <x v="1"/>
    <x v="3"/>
    <x v="3"/>
    <x v="3"/>
    <n v="6"/>
    <n v="1573"/>
    <x v="3"/>
    <n v="1132.56"/>
    <n v="8494.2000000000007"/>
    <n v="1698.84"/>
    <x v="2"/>
    <x v="1"/>
    <s v="Cancelled"/>
    <s v="Low"/>
    <x v="0"/>
  </r>
  <r>
    <x v="735"/>
    <x v="322"/>
    <d v="2024-03-10T00:00:00"/>
    <s v="C1227"/>
    <s v="Customer 253"/>
    <s v="Female"/>
    <n v="29"/>
    <x v="1"/>
    <x v="1"/>
    <x v="1"/>
    <s v="Kolkata"/>
    <s v="India"/>
    <s v="P320"/>
    <x v="0"/>
    <x v="0"/>
    <x v="0"/>
    <x v="0"/>
    <n v="10"/>
    <n v="763"/>
    <x v="0"/>
    <n v="549.36"/>
    <n v="6104"/>
    <n v="610.4"/>
    <x v="2"/>
    <x v="2"/>
    <s v="Delivered"/>
    <s v="Low"/>
    <x v="0"/>
  </r>
  <r>
    <x v="736"/>
    <x v="10"/>
    <d v="2024-08-25T00:00:00"/>
    <s v="C1774"/>
    <s v="Customer 1146"/>
    <s v="Female"/>
    <n v="36"/>
    <x v="1"/>
    <x v="2"/>
    <x v="2"/>
    <s v="Mumbai"/>
    <s v="India"/>
    <s v="P277"/>
    <x v="2"/>
    <x v="2"/>
    <x v="2"/>
    <x v="2"/>
    <n v="1"/>
    <n v="1179"/>
    <x v="3"/>
    <n v="848.88"/>
    <n v="1061.0999999999999"/>
    <n v="212.22"/>
    <x v="1"/>
    <x v="0"/>
    <s v="Cancelled"/>
    <s v="High"/>
    <x v="1"/>
  </r>
  <r>
    <x v="737"/>
    <x v="214"/>
    <d v="2024-07-13T00:00:00"/>
    <s v="C1573"/>
    <s v="Customer 987"/>
    <s v="Female"/>
    <n v="40"/>
    <x v="1"/>
    <x v="0"/>
    <x v="0"/>
    <s v="Delhi"/>
    <s v="India"/>
    <s v="P567"/>
    <x v="0"/>
    <x v="0"/>
    <x v="0"/>
    <x v="0"/>
    <n v="7"/>
    <n v="222"/>
    <x v="1"/>
    <n v="159.84"/>
    <n v="1320.9"/>
    <n v="202.02"/>
    <x v="2"/>
    <x v="1"/>
    <s v="Pending"/>
    <s v="Low"/>
    <x v="1"/>
  </r>
  <r>
    <x v="738"/>
    <x v="15"/>
    <d v="2024-11-09T00:00:00"/>
    <s v="C1640"/>
    <s v="Customer 822"/>
    <s v="Female"/>
    <n v="60"/>
    <x v="1"/>
    <x v="3"/>
    <x v="3"/>
    <s v="Bengaluru"/>
    <s v="India"/>
    <s v="P758"/>
    <x v="2"/>
    <x v="4"/>
    <x v="4"/>
    <x v="4"/>
    <n v="10"/>
    <n v="1346"/>
    <x v="1"/>
    <n v="969.12"/>
    <n v="11441"/>
    <n v="1749.8"/>
    <x v="1"/>
    <x v="1"/>
    <s v="Pending"/>
    <s v="Medium"/>
    <x v="1"/>
  </r>
  <r>
    <x v="739"/>
    <x v="272"/>
    <d v="2024-12-11T00:00:00"/>
    <s v="C1239"/>
    <s v="Customer 1173"/>
    <s v="Female"/>
    <n v="47"/>
    <x v="0"/>
    <x v="0"/>
    <x v="0"/>
    <s v="Delhi"/>
    <s v="India"/>
    <s v="P746"/>
    <x v="0"/>
    <x v="0"/>
    <x v="0"/>
    <x v="0"/>
    <n v="1"/>
    <n v="745"/>
    <x v="1"/>
    <n v="536.4"/>
    <n v="633.25"/>
    <n v="96.85"/>
    <x v="2"/>
    <x v="1"/>
    <s v="Pending"/>
    <s v="High"/>
    <x v="1"/>
  </r>
  <r>
    <x v="740"/>
    <x v="251"/>
    <d v="2024-02-26T00:00:00"/>
    <s v="C1847"/>
    <s v="Customer 761"/>
    <s v="Male"/>
    <n v="58"/>
    <x v="2"/>
    <x v="1"/>
    <x v="1"/>
    <s v="Kolkata"/>
    <s v="India"/>
    <s v="P385"/>
    <x v="0"/>
    <x v="0"/>
    <x v="0"/>
    <x v="0"/>
    <n v="4"/>
    <n v="977"/>
    <x v="4"/>
    <n v="703.44"/>
    <n v="3712.6"/>
    <n v="898.84"/>
    <x v="0"/>
    <x v="1"/>
    <s v="Pending"/>
    <s v="Medium"/>
    <x v="1"/>
  </r>
  <r>
    <x v="741"/>
    <x v="236"/>
    <d v="2024-08-06T00:00:00"/>
    <s v="C1457"/>
    <s v="Customer 487"/>
    <s v="Male"/>
    <n v="30"/>
    <x v="0"/>
    <x v="0"/>
    <x v="0"/>
    <s v="Delhi"/>
    <s v="India"/>
    <s v="P275"/>
    <x v="1"/>
    <x v="1"/>
    <x v="1"/>
    <x v="1"/>
    <n v="8"/>
    <n v="1321"/>
    <x v="0"/>
    <n v="951.12"/>
    <n v="8454.4"/>
    <n v="845.44"/>
    <x v="1"/>
    <x v="2"/>
    <s v="Cancelled"/>
    <s v="Low"/>
    <x v="0"/>
  </r>
  <r>
    <x v="742"/>
    <x v="29"/>
    <d v="2024-06-21T00:00:00"/>
    <s v="C1413"/>
    <s v="Customer 1048"/>
    <s v="Female"/>
    <n v="25"/>
    <x v="2"/>
    <x v="1"/>
    <x v="1"/>
    <s v="Kolkata"/>
    <s v="India"/>
    <s v="P873"/>
    <x v="0"/>
    <x v="5"/>
    <x v="5"/>
    <x v="5"/>
    <n v="10"/>
    <n v="884"/>
    <x v="1"/>
    <n v="636.48"/>
    <n v="7514"/>
    <n v="1149.2"/>
    <x v="2"/>
    <x v="2"/>
    <s v="Cancelled"/>
    <s v="Low"/>
    <x v="0"/>
  </r>
  <r>
    <x v="743"/>
    <x v="22"/>
    <d v="2024-05-20T00:00:00"/>
    <s v="C1508"/>
    <s v="Customer 299"/>
    <s v="Male"/>
    <n v="35"/>
    <x v="1"/>
    <x v="1"/>
    <x v="1"/>
    <s v="Kolkata"/>
    <s v="India"/>
    <s v="P295"/>
    <x v="0"/>
    <x v="5"/>
    <x v="5"/>
    <x v="5"/>
    <n v="3"/>
    <n v="578"/>
    <x v="3"/>
    <n v="416.16"/>
    <n v="1560.6"/>
    <n v="312.12"/>
    <x v="0"/>
    <x v="2"/>
    <s v="Cancelled"/>
    <s v="Medium"/>
    <x v="0"/>
  </r>
  <r>
    <x v="744"/>
    <x v="323"/>
    <d v="2024-11-03T00:00:00"/>
    <s v="C1463"/>
    <s v="Customer 193"/>
    <s v="Female"/>
    <n v="28"/>
    <x v="0"/>
    <x v="2"/>
    <x v="2"/>
    <s v="Mumbai"/>
    <s v="India"/>
    <s v="P753"/>
    <x v="0"/>
    <x v="0"/>
    <x v="0"/>
    <x v="0"/>
    <n v="2"/>
    <n v="284"/>
    <x v="0"/>
    <n v="204.48"/>
    <n v="454.4"/>
    <n v="45.44"/>
    <x v="2"/>
    <x v="0"/>
    <s v="Cancelled"/>
    <s v="Medium"/>
    <x v="0"/>
  </r>
  <r>
    <x v="745"/>
    <x v="261"/>
    <d v="2024-06-21T00:00:00"/>
    <s v="C2367"/>
    <s v="Customer 823"/>
    <s v="Male"/>
    <n v="34"/>
    <x v="1"/>
    <x v="3"/>
    <x v="3"/>
    <s v="Bengaluru"/>
    <s v="India"/>
    <s v="P484"/>
    <x v="2"/>
    <x v="4"/>
    <x v="4"/>
    <x v="4"/>
    <n v="10"/>
    <n v="826"/>
    <x v="0"/>
    <n v="594.72"/>
    <n v="6608"/>
    <n v="660.8"/>
    <x v="2"/>
    <x v="2"/>
    <s v="Cancelled"/>
    <s v="Low"/>
    <x v="0"/>
  </r>
  <r>
    <x v="746"/>
    <x v="96"/>
    <d v="2024-03-05T00:00:00"/>
    <s v="C2480"/>
    <s v="Customer 1495"/>
    <s v="Female"/>
    <n v="22"/>
    <x v="2"/>
    <x v="0"/>
    <x v="0"/>
    <s v="Delhi"/>
    <s v="India"/>
    <s v="P293"/>
    <x v="1"/>
    <x v="1"/>
    <x v="1"/>
    <x v="1"/>
    <n v="7"/>
    <n v="758"/>
    <x v="2"/>
    <n v="545.76"/>
    <n v="5306"/>
    <n v="1485.68"/>
    <x v="1"/>
    <x v="1"/>
    <s v="Pending"/>
    <s v="High"/>
    <x v="1"/>
  </r>
  <r>
    <x v="747"/>
    <x v="260"/>
    <d v="2024-03-18T00:00:00"/>
    <s v="C1281"/>
    <s v="Customer 1272"/>
    <s v="Female"/>
    <n v="52"/>
    <x v="0"/>
    <x v="0"/>
    <x v="0"/>
    <s v="Delhi"/>
    <s v="India"/>
    <s v="P393"/>
    <x v="1"/>
    <x v="3"/>
    <x v="3"/>
    <x v="3"/>
    <n v="3"/>
    <n v="1373"/>
    <x v="4"/>
    <n v="988.56"/>
    <n v="3913.05"/>
    <n v="947.37"/>
    <x v="2"/>
    <x v="0"/>
    <s v="Pending"/>
    <s v="Low"/>
    <x v="1"/>
  </r>
  <r>
    <x v="748"/>
    <x v="324"/>
    <d v="2024-02-26T00:00:00"/>
    <s v="C1325"/>
    <s v="Customer 179"/>
    <s v="Male"/>
    <n v="26"/>
    <x v="1"/>
    <x v="0"/>
    <x v="0"/>
    <s v="Delhi"/>
    <s v="India"/>
    <s v="P213"/>
    <x v="0"/>
    <x v="0"/>
    <x v="0"/>
    <x v="0"/>
    <n v="1"/>
    <n v="635"/>
    <x v="2"/>
    <n v="457.2"/>
    <n v="635"/>
    <n v="177.8"/>
    <x v="0"/>
    <x v="1"/>
    <s v="Cancelled"/>
    <s v="Medium"/>
    <x v="1"/>
  </r>
  <r>
    <x v="749"/>
    <x v="108"/>
    <d v="2024-12-25T00:00:00"/>
    <s v="C1928"/>
    <s v="Customer 945"/>
    <s v="Female"/>
    <n v="29"/>
    <x v="1"/>
    <x v="2"/>
    <x v="2"/>
    <s v="Mumbai"/>
    <s v="India"/>
    <s v="P807"/>
    <x v="1"/>
    <x v="3"/>
    <x v="3"/>
    <x v="3"/>
    <n v="4"/>
    <n v="1328"/>
    <x v="2"/>
    <n v="956.16"/>
    <n v="5312"/>
    <n v="1487.36"/>
    <x v="1"/>
    <x v="2"/>
    <s v="Cancelled"/>
    <s v="Low"/>
    <x v="0"/>
  </r>
  <r>
    <x v="750"/>
    <x v="312"/>
    <d v="2024-05-03T00:00:00"/>
    <s v="C1171"/>
    <s v="Customer 537"/>
    <s v="Female"/>
    <n v="33"/>
    <x v="1"/>
    <x v="3"/>
    <x v="3"/>
    <s v="Bengaluru"/>
    <s v="India"/>
    <s v="P253"/>
    <x v="1"/>
    <x v="3"/>
    <x v="3"/>
    <x v="3"/>
    <n v="6"/>
    <n v="723"/>
    <x v="2"/>
    <n v="520.55999999999995"/>
    <n v="4338"/>
    <n v="1214.6400000000001"/>
    <x v="0"/>
    <x v="1"/>
    <s v="Delivered"/>
    <s v="Medium"/>
    <x v="1"/>
  </r>
  <r>
    <x v="751"/>
    <x v="325"/>
    <d v="2024-08-18T00:00:00"/>
    <s v="C1610"/>
    <s v="Customer 641"/>
    <s v="Male"/>
    <n v="26"/>
    <x v="2"/>
    <x v="1"/>
    <x v="1"/>
    <s v="Kolkata"/>
    <s v="India"/>
    <s v="P855"/>
    <x v="2"/>
    <x v="4"/>
    <x v="4"/>
    <x v="4"/>
    <n v="3"/>
    <n v="289"/>
    <x v="2"/>
    <n v="208.08"/>
    <n v="867"/>
    <n v="242.76"/>
    <x v="1"/>
    <x v="0"/>
    <s v="Cancelled"/>
    <s v="Low"/>
    <x v="0"/>
  </r>
  <r>
    <x v="752"/>
    <x v="41"/>
    <d v="2024-10-06T00:00:00"/>
    <s v="C2012"/>
    <s v="Customer 179"/>
    <s v="Male"/>
    <n v="47"/>
    <x v="0"/>
    <x v="0"/>
    <x v="0"/>
    <s v="Delhi"/>
    <s v="India"/>
    <s v="P297"/>
    <x v="1"/>
    <x v="1"/>
    <x v="1"/>
    <x v="1"/>
    <n v="2"/>
    <n v="345"/>
    <x v="2"/>
    <n v="248.4"/>
    <n v="690"/>
    <n v="193.2"/>
    <x v="1"/>
    <x v="1"/>
    <s v="Pending"/>
    <s v="Medium"/>
    <x v="1"/>
  </r>
  <r>
    <x v="753"/>
    <x v="326"/>
    <d v="2024-05-16T00:00:00"/>
    <s v="C1902"/>
    <s v="Customer 774"/>
    <s v="Male"/>
    <n v="34"/>
    <x v="0"/>
    <x v="3"/>
    <x v="3"/>
    <s v="Bengaluru"/>
    <s v="India"/>
    <s v="P821"/>
    <x v="0"/>
    <x v="5"/>
    <x v="5"/>
    <x v="5"/>
    <n v="4"/>
    <n v="57"/>
    <x v="4"/>
    <n v="41.04"/>
    <n v="216.6"/>
    <n v="52.44"/>
    <x v="2"/>
    <x v="2"/>
    <s v="Cancelled"/>
    <s v="Medium"/>
    <x v="0"/>
  </r>
  <r>
    <x v="754"/>
    <x v="161"/>
    <d v="2024-11-10T00:00:00"/>
    <s v="C1451"/>
    <s v="Customer 984"/>
    <s v="Male"/>
    <n v="52"/>
    <x v="1"/>
    <x v="0"/>
    <x v="0"/>
    <s v="Delhi"/>
    <s v="India"/>
    <s v="P770"/>
    <x v="2"/>
    <x v="4"/>
    <x v="4"/>
    <x v="4"/>
    <n v="7"/>
    <n v="1542"/>
    <x v="4"/>
    <n v="1110.24"/>
    <n v="10254.299999999999"/>
    <n v="2482.62"/>
    <x v="2"/>
    <x v="1"/>
    <s v="Delivered"/>
    <s v="High"/>
    <x v="1"/>
  </r>
  <r>
    <x v="755"/>
    <x v="327"/>
    <d v="2024-07-17T00:00:00"/>
    <s v="C1732"/>
    <s v="Customer 1086"/>
    <s v="Male"/>
    <n v="56"/>
    <x v="0"/>
    <x v="2"/>
    <x v="2"/>
    <s v="Mumbai"/>
    <s v="India"/>
    <s v="P661"/>
    <x v="1"/>
    <x v="1"/>
    <x v="1"/>
    <x v="1"/>
    <n v="3"/>
    <n v="782"/>
    <x v="4"/>
    <n v="563.04"/>
    <n v="2228.6999999999998"/>
    <n v="539.58000000000004"/>
    <x v="2"/>
    <x v="1"/>
    <s v="Delivered"/>
    <s v="High"/>
    <x v="0"/>
  </r>
  <r>
    <x v="756"/>
    <x v="55"/>
    <d v="2024-02-17T00:00:00"/>
    <s v="C1775"/>
    <s v="Customer 299"/>
    <s v="Male"/>
    <n v="19"/>
    <x v="0"/>
    <x v="1"/>
    <x v="1"/>
    <s v="Kolkata"/>
    <s v="India"/>
    <s v="P782"/>
    <x v="2"/>
    <x v="2"/>
    <x v="2"/>
    <x v="2"/>
    <n v="3"/>
    <n v="1184"/>
    <x v="0"/>
    <n v="852.48"/>
    <n v="2841.6"/>
    <n v="284.16000000000003"/>
    <x v="2"/>
    <x v="1"/>
    <s v="Pending"/>
    <s v="Medium"/>
    <x v="0"/>
  </r>
  <r>
    <x v="757"/>
    <x v="73"/>
    <d v="2024-05-29T00:00:00"/>
    <s v="C1657"/>
    <s v="Customer 1114"/>
    <s v="Male"/>
    <n v="32"/>
    <x v="1"/>
    <x v="2"/>
    <x v="2"/>
    <s v="Mumbai"/>
    <s v="India"/>
    <s v="P259"/>
    <x v="1"/>
    <x v="1"/>
    <x v="1"/>
    <x v="1"/>
    <n v="5"/>
    <n v="306"/>
    <x v="1"/>
    <n v="220.32"/>
    <n v="1300.5"/>
    <n v="198.9"/>
    <x v="1"/>
    <x v="2"/>
    <s v="Delivered"/>
    <s v="Low"/>
    <x v="1"/>
  </r>
  <r>
    <x v="758"/>
    <x v="328"/>
    <d v="2024-09-16T00:00:00"/>
    <s v="C1753"/>
    <s v="Customer 574"/>
    <s v="Male"/>
    <n v="58"/>
    <x v="0"/>
    <x v="2"/>
    <x v="2"/>
    <s v="Mumbai"/>
    <s v="India"/>
    <s v="P342"/>
    <x v="1"/>
    <x v="1"/>
    <x v="1"/>
    <x v="1"/>
    <n v="6"/>
    <n v="1505"/>
    <x v="2"/>
    <n v="1083.5999999999999"/>
    <n v="9030"/>
    <n v="2528.4"/>
    <x v="1"/>
    <x v="2"/>
    <s v="Cancelled"/>
    <s v="High"/>
    <x v="1"/>
  </r>
  <r>
    <x v="759"/>
    <x v="71"/>
    <d v="2024-09-16T00:00:00"/>
    <s v="C2407"/>
    <s v="Customer 1324"/>
    <s v="Male"/>
    <n v="31"/>
    <x v="1"/>
    <x v="2"/>
    <x v="2"/>
    <s v="Mumbai"/>
    <s v="India"/>
    <s v="P564"/>
    <x v="0"/>
    <x v="5"/>
    <x v="5"/>
    <x v="5"/>
    <n v="2"/>
    <n v="1295"/>
    <x v="0"/>
    <n v="932.4"/>
    <n v="2072"/>
    <n v="207.2"/>
    <x v="1"/>
    <x v="0"/>
    <s v="Pending"/>
    <s v="Low"/>
    <x v="1"/>
  </r>
  <r>
    <x v="760"/>
    <x v="170"/>
    <d v="2024-03-06T00:00:00"/>
    <s v="C2244"/>
    <s v="Customer 1453"/>
    <s v="Male"/>
    <n v="20"/>
    <x v="2"/>
    <x v="0"/>
    <x v="0"/>
    <s v="Delhi"/>
    <s v="India"/>
    <s v="P601"/>
    <x v="1"/>
    <x v="3"/>
    <x v="3"/>
    <x v="3"/>
    <n v="7"/>
    <n v="851"/>
    <x v="3"/>
    <n v="612.72"/>
    <n v="5361.3"/>
    <n v="1072.26"/>
    <x v="2"/>
    <x v="1"/>
    <s v="Cancelled"/>
    <s v="Low"/>
    <x v="1"/>
  </r>
  <r>
    <x v="761"/>
    <x v="189"/>
    <d v="2024-08-01T00:00:00"/>
    <s v="C1579"/>
    <s v="Customer 1404"/>
    <s v="Male"/>
    <n v="55"/>
    <x v="1"/>
    <x v="2"/>
    <x v="2"/>
    <s v="Mumbai"/>
    <s v="India"/>
    <s v="P820"/>
    <x v="0"/>
    <x v="5"/>
    <x v="5"/>
    <x v="5"/>
    <n v="2"/>
    <n v="107"/>
    <x v="2"/>
    <n v="77.040000000000006"/>
    <n v="214"/>
    <n v="59.92"/>
    <x v="0"/>
    <x v="0"/>
    <s v="Cancelled"/>
    <s v="Medium"/>
    <x v="0"/>
  </r>
  <r>
    <x v="762"/>
    <x v="213"/>
    <d v="2024-06-06T00:00:00"/>
    <s v="C2092"/>
    <s v="Customer 582"/>
    <s v="Male"/>
    <n v="43"/>
    <x v="2"/>
    <x v="3"/>
    <x v="3"/>
    <s v="Bengaluru"/>
    <s v="India"/>
    <s v="P527"/>
    <x v="1"/>
    <x v="3"/>
    <x v="3"/>
    <x v="3"/>
    <n v="8"/>
    <n v="1739"/>
    <x v="1"/>
    <n v="1252.08"/>
    <n v="11825.2"/>
    <n v="1808.56"/>
    <x v="0"/>
    <x v="2"/>
    <s v="Delivered"/>
    <s v="Medium"/>
    <x v="0"/>
  </r>
  <r>
    <x v="763"/>
    <x v="192"/>
    <d v="2024-10-20T00:00:00"/>
    <s v="C1946"/>
    <s v="Customer 569"/>
    <s v="Male"/>
    <n v="52"/>
    <x v="0"/>
    <x v="3"/>
    <x v="3"/>
    <s v="Bengaluru"/>
    <s v="India"/>
    <s v="P704"/>
    <x v="2"/>
    <x v="2"/>
    <x v="2"/>
    <x v="2"/>
    <n v="10"/>
    <n v="1773"/>
    <x v="0"/>
    <n v="1276.56"/>
    <n v="14184"/>
    <n v="1418.4"/>
    <x v="2"/>
    <x v="2"/>
    <s v="Pending"/>
    <s v="High"/>
    <x v="0"/>
  </r>
  <r>
    <x v="764"/>
    <x v="291"/>
    <d v="2024-10-06T00:00:00"/>
    <s v="C1402"/>
    <s v="Customer 433"/>
    <s v="Male"/>
    <n v="28"/>
    <x v="2"/>
    <x v="1"/>
    <x v="1"/>
    <s v="Kolkata"/>
    <s v="India"/>
    <s v="P324"/>
    <x v="2"/>
    <x v="2"/>
    <x v="2"/>
    <x v="2"/>
    <n v="7"/>
    <n v="741"/>
    <x v="2"/>
    <n v="533.52"/>
    <n v="5187"/>
    <n v="1452.36"/>
    <x v="0"/>
    <x v="0"/>
    <s v="Cancelled"/>
    <s v="High"/>
    <x v="0"/>
  </r>
  <r>
    <x v="765"/>
    <x v="110"/>
    <d v="2024-02-11T00:00:00"/>
    <s v="C2321"/>
    <s v="Customer 1059"/>
    <s v="Male"/>
    <n v="48"/>
    <x v="0"/>
    <x v="2"/>
    <x v="2"/>
    <s v="Mumbai"/>
    <s v="India"/>
    <s v="P962"/>
    <x v="0"/>
    <x v="5"/>
    <x v="5"/>
    <x v="5"/>
    <n v="8"/>
    <n v="1063"/>
    <x v="1"/>
    <n v="765.36"/>
    <n v="7228.4"/>
    <n v="1105.52"/>
    <x v="0"/>
    <x v="0"/>
    <s v="Delivered"/>
    <s v="High"/>
    <x v="0"/>
  </r>
  <r>
    <x v="766"/>
    <x v="329"/>
    <d v="2024-10-01T00:00:00"/>
    <s v="C1797"/>
    <s v="Customer 183"/>
    <s v="Female"/>
    <n v="34"/>
    <x v="0"/>
    <x v="0"/>
    <x v="0"/>
    <s v="Delhi"/>
    <s v="India"/>
    <s v="P714"/>
    <x v="1"/>
    <x v="3"/>
    <x v="3"/>
    <x v="3"/>
    <n v="7"/>
    <n v="1272"/>
    <x v="3"/>
    <n v="915.84"/>
    <n v="8013.6"/>
    <n v="1602.72"/>
    <x v="2"/>
    <x v="0"/>
    <s v="Pending"/>
    <s v="Medium"/>
    <x v="1"/>
  </r>
  <r>
    <x v="767"/>
    <x v="328"/>
    <d v="2024-09-19T00:00:00"/>
    <s v="C1369"/>
    <s v="Customer 294"/>
    <s v="Female"/>
    <n v="34"/>
    <x v="1"/>
    <x v="2"/>
    <x v="2"/>
    <s v="Mumbai"/>
    <s v="India"/>
    <s v="P191"/>
    <x v="0"/>
    <x v="0"/>
    <x v="0"/>
    <x v="0"/>
    <n v="6"/>
    <n v="1417"/>
    <x v="2"/>
    <n v="1020.24"/>
    <n v="8502"/>
    <n v="2380.56"/>
    <x v="1"/>
    <x v="0"/>
    <s v="Pending"/>
    <s v="High"/>
    <x v="0"/>
  </r>
  <r>
    <x v="768"/>
    <x v="145"/>
    <d v="2024-09-10T00:00:00"/>
    <s v="C2353"/>
    <s v="Customer 1347"/>
    <s v="Male"/>
    <n v="48"/>
    <x v="2"/>
    <x v="3"/>
    <x v="3"/>
    <s v="Bengaluru"/>
    <s v="India"/>
    <s v="P643"/>
    <x v="1"/>
    <x v="1"/>
    <x v="1"/>
    <x v="1"/>
    <n v="8"/>
    <n v="483"/>
    <x v="4"/>
    <n v="347.76"/>
    <n v="3670.8"/>
    <n v="888.72"/>
    <x v="0"/>
    <x v="1"/>
    <s v="Delivered"/>
    <s v="Low"/>
    <x v="0"/>
  </r>
  <r>
    <x v="769"/>
    <x v="1"/>
    <d v="2024-05-10T00:00:00"/>
    <s v="C1893"/>
    <s v="Customer 587"/>
    <s v="Male"/>
    <n v="24"/>
    <x v="2"/>
    <x v="2"/>
    <x v="2"/>
    <s v="Mumbai"/>
    <s v="India"/>
    <s v="P859"/>
    <x v="1"/>
    <x v="1"/>
    <x v="1"/>
    <x v="1"/>
    <n v="6"/>
    <n v="329"/>
    <x v="0"/>
    <n v="236.88"/>
    <n v="1579.2"/>
    <n v="157.91999999999999"/>
    <x v="2"/>
    <x v="2"/>
    <s v="Cancelled"/>
    <s v="High"/>
    <x v="0"/>
  </r>
  <r>
    <x v="770"/>
    <x v="330"/>
    <d v="2024-02-14T00:00:00"/>
    <s v="C1656"/>
    <s v="Customer 566"/>
    <s v="Male"/>
    <n v="43"/>
    <x v="0"/>
    <x v="2"/>
    <x v="2"/>
    <s v="Mumbai"/>
    <s v="India"/>
    <s v="P776"/>
    <x v="2"/>
    <x v="2"/>
    <x v="2"/>
    <x v="2"/>
    <n v="3"/>
    <n v="755"/>
    <x v="4"/>
    <n v="543.6"/>
    <n v="2151.75"/>
    <n v="520.95000000000005"/>
    <x v="0"/>
    <x v="2"/>
    <s v="Delivered"/>
    <s v="Low"/>
    <x v="0"/>
  </r>
  <r>
    <x v="771"/>
    <x v="251"/>
    <d v="2024-02-27T00:00:00"/>
    <s v="C1976"/>
    <s v="Customer 839"/>
    <s v="Female"/>
    <n v="57"/>
    <x v="1"/>
    <x v="1"/>
    <x v="1"/>
    <s v="Kolkata"/>
    <s v="India"/>
    <s v="P804"/>
    <x v="0"/>
    <x v="0"/>
    <x v="0"/>
    <x v="0"/>
    <n v="5"/>
    <n v="412"/>
    <x v="4"/>
    <n v="296.64"/>
    <n v="1957"/>
    <n v="473.8"/>
    <x v="1"/>
    <x v="2"/>
    <s v="Pending"/>
    <s v="High"/>
    <x v="1"/>
  </r>
  <r>
    <x v="772"/>
    <x v="331"/>
    <d v="2024-08-02T00:00:00"/>
    <s v="C2077"/>
    <s v="Customer 1460"/>
    <s v="Male"/>
    <n v="41"/>
    <x v="2"/>
    <x v="2"/>
    <x v="2"/>
    <s v="Mumbai"/>
    <s v="India"/>
    <s v="P862"/>
    <x v="0"/>
    <x v="0"/>
    <x v="0"/>
    <x v="0"/>
    <n v="4"/>
    <n v="130"/>
    <x v="0"/>
    <n v="93.6"/>
    <n v="416"/>
    <n v="41.6"/>
    <x v="0"/>
    <x v="0"/>
    <s v="Delivered"/>
    <s v="High"/>
    <x v="0"/>
  </r>
  <r>
    <x v="773"/>
    <x v="37"/>
    <d v="2024-05-05T00:00:00"/>
    <s v="C2096"/>
    <s v="Customer 384"/>
    <s v="Male"/>
    <n v="25"/>
    <x v="2"/>
    <x v="0"/>
    <x v="0"/>
    <s v="Delhi"/>
    <s v="India"/>
    <s v="P741"/>
    <x v="0"/>
    <x v="5"/>
    <x v="5"/>
    <x v="5"/>
    <n v="8"/>
    <n v="1397"/>
    <x v="1"/>
    <n v="1005.84"/>
    <n v="9499.6"/>
    <n v="1452.88"/>
    <x v="0"/>
    <x v="2"/>
    <s v="Delivered"/>
    <s v="High"/>
    <x v="0"/>
  </r>
  <r>
    <x v="774"/>
    <x v="60"/>
    <d v="2024-09-29T00:00:00"/>
    <s v="C2299"/>
    <s v="Customer 1480"/>
    <s v="Male"/>
    <n v="41"/>
    <x v="1"/>
    <x v="0"/>
    <x v="0"/>
    <s v="Delhi"/>
    <s v="India"/>
    <s v="P763"/>
    <x v="0"/>
    <x v="0"/>
    <x v="0"/>
    <x v="0"/>
    <n v="2"/>
    <n v="1461"/>
    <x v="4"/>
    <n v="1051.92"/>
    <n v="2775.9"/>
    <n v="672.06"/>
    <x v="0"/>
    <x v="2"/>
    <s v="Pending"/>
    <s v="Low"/>
    <x v="1"/>
  </r>
  <r>
    <x v="775"/>
    <x v="207"/>
    <d v="2024-09-08T00:00:00"/>
    <s v="C1597"/>
    <s v="Customer 679"/>
    <s v="Female"/>
    <n v="44"/>
    <x v="0"/>
    <x v="1"/>
    <x v="1"/>
    <s v="Kolkata"/>
    <s v="India"/>
    <s v="P375"/>
    <x v="2"/>
    <x v="4"/>
    <x v="4"/>
    <x v="4"/>
    <n v="9"/>
    <n v="124"/>
    <x v="4"/>
    <n v="89.28"/>
    <n v="1060.2"/>
    <n v="256.68"/>
    <x v="1"/>
    <x v="0"/>
    <s v="Delivered"/>
    <s v="Medium"/>
    <x v="1"/>
  </r>
  <r>
    <x v="776"/>
    <x v="264"/>
    <d v="2024-04-30T00:00:00"/>
    <s v="C1271"/>
    <s v="Customer 917"/>
    <s v="Male"/>
    <n v="32"/>
    <x v="0"/>
    <x v="0"/>
    <x v="0"/>
    <s v="Delhi"/>
    <s v="India"/>
    <s v="P522"/>
    <x v="0"/>
    <x v="0"/>
    <x v="0"/>
    <x v="0"/>
    <n v="2"/>
    <n v="459"/>
    <x v="2"/>
    <n v="330.48"/>
    <n v="918"/>
    <n v="257.04000000000002"/>
    <x v="2"/>
    <x v="1"/>
    <s v="Cancelled"/>
    <s v="Low"/>
    <x v="1"/>
  </r>
  <r>
    <x v="777"/>
    <x v="38"/>
    <d v="2024-11-30T00:00:00"/>
    <s v="C2271"/>
    <s v="Customer 1190"/>
    <s v="Female"/>
    <n v="57"/>
    <x v="2"/>
    <x v="0"/>
    <x v="0"/>
    <s v="Delhi"/>
    <s v="India"/>
    <s v="P173"/>
    <x v="1"/>
    <x v="1"/>
    <x v="1"/>
    <x v="1"/>
    <n v="9"/>
    <n v="1819"/>
    <x v="4"/>
    <n v="1309.68"/>
    <n v="15552.45"/>
    <n v="3765.33"/>
    <x v="2"/>
    <x v="0"/>
    <s v="Delivered"/>
    <s v="High"/>
    <x v="1"/>
  </r>
  <r>
    <x v="778"/>
    <x v="164"/>
    <d v="2024-07-01T00:00:00"/>
    <s v="C1872"/>
    <s v="Customer 227"/>
    <s v="Male"/>
    <n v="35"/>
    <x v="2"/>
    <x v="3"/>
    <x v="3"/>
    <s v="Bengaluru"/>
    <s v="India"/>
    <s v="P924"/>
    <x v="0"/>
    <x v="0"/>
    <x v="0"/>
    <x v="0"/>
    <n v="8"/>
    <n v="816"/>
    <x v="3"/>
    <n v="587.52"/>
    <n v="5875.2"/>
    <n v="1175.04"/>
    <x v="0"/>
    <x v="1"/>
    <s v="Delivered"/>
    <s v="High"/>
    <x v="0"/>
  </r>
  <r>
    <x v="779"/>
    <x v="47"/>
    <d v="2024-01-08T00:00:00"/>
    <s v="C2275"/>
    <s v="Customer 1477"/>
    <s v="Male"/>
    <n v="38"/>
    <x v="1"/>
    <x v="0"/>
    <x v="0"/>
    <s v="Delhi"/>
    <s v="India"/>
    <s v="P659"/>
    <x v="2"/>
    <x v="4"/>
    <x v="4"/>
    <x v="4"/>
    <n v="7"/>
    <n v="1322"/>
    <x v="4"/>
    <n v="951.84"/>
    <n v="8791.2999999999993"/>
    <n v="2128.42"/>
    <x v="1"/>
    <x v="0"/>
    <s v="Cancelled"/>
    <s v="Medium"/>
    <x v="0"/>
  </r>
  <r>
    <x v="780"/>
    <x v="102"/>
    <d v="2024-02-03T00:00:00"/>
    <s v="C1981"/>
    <s v="Customer 209"/>
    <s v="Female"/>
    <n v="60"/>
    <x v="0"/>
    <x v="2"/>
    <x v="2"/>
    <s v="Mumbai"/>
    <s v="India"/>
    <s v="P737"/>
    <x v="1"/>
    <x v="1"/>
    <x v="1"/>
    <x v="1"/>
    <n v="4"/>
    <n v="228"/>
    <x v="1"/>
    <n v="164.16"/>
    <n v="775.2"/>
    <n v="118.56"/>
    <x v="2"/>
    <x v="1"/>
    <s v="Delivered"/>
    <s v="Low"/>
    <x v="1"/>
  </r>
  <r>
    <x v="781"/>
    <x v="225"/>
    <d v="2024-01-06T00:00:00"/>
    <s v="C1006"/>
    <s v="Customer 1283"/>
    <s v="Female"/>
    <n v="42"/>
    <x v="0"/>
    <x v="3"/>
    <x v="3"/>
    <s v="Bengaluru"/>
    <s v="India"/>
    <s v="P794"/>
    <x v="2"/>
    <x v="2"/>
    <x v="2"/>
    <x v="2"/>
    <n v="3"/>
    <n v="1504"/>
    <x v="4"/>
    <n v="1082.8800000000001"/>
    <n v="4286.3999999999996"/>
    <n v="1037.76"/>
    <x v="2"/>
    <x v="2"/>
    <s v="Pending"/>
    <s v="Low"/>
    <x v="1"/>
  </r>
  <r>
    <x v="782"/>
    <x v="329"/>
    <d v="2024-10-02T00:00:00"/>
    <s v="C1091"/>
    <s v="Customer 1047"/>
    <s v="Male"/>
    <n v="19"/>
    <x v="2"/>
    <x v="3"/>
    <x v="3"/>
    <s v="Bengaluru"/>
    <s v="India"/>
    <s v="P156"/>
    <x v="0"/>
    <x v="5"/>
    <x v="5"/>
    <x v="5"/>
    <n v="3"/>
    <n v="224"/>
    <x v="1"/>
    <n v="161.28"/>
    <n v="571.20000000000005"/>
    <n v="87.36"/>
    <x v="1"/>
    <x v="1"/>
    <s v="Pending"/>
    <s v="High"/>
    <x v="0"/>
  </r>
  <r>
    <x v="783"/>
    <x v="106"/>
    <d v="2024-05-17T00:00:00"/>
    <s v="C1379"/>
    <s v="Customer 469"/>
    <s v="Female"/>
    <n v="18"/>
    <x v="2"/>
    <x v="1"/>
    <x v="1"/>
    <s v="Kolkata"/>
    <s v="India"/>
    <s v="P597"/>
    <x v="0"/>
    <x v="0"/>
    <x v="0"/>
    <x v="0"/>
    <n v="8"/>
    <n v="813"/>
    <x v="1"/>
    <n v="585.36"/>
    <n v="5528.4"/>
    <n v="845.52"/>
    <x v="0"/>
    <x v="0"/>
    <s v="Delivered"/>
    <s v="High"/>
    <x v="1"/>
  </r>
  <r>
    <x v="784"/>
    <x v="170"/>
    <d v="2024-03-06T00:00:00"/>
    <s v="C2041"/>
    <s v="Customer 1195"/>
    <s v="Female"/>
    <n v="35"/>
    <x v="1"/>
    <x v="3"/>
    <x v="3"/>
    <s v="Bengaluru"/>
    <s v="India"/>
    <s v="P574"/>
    <x v="1"/>
    <x v="3"/>
    <x v="3"/>
    <x v="3"/>
    <n v="2"/>
    <n v="419"/>
    <x v="3"/>
    <n v="301.68"/>
    <n v="754.2"/>
    <n v="150.84"/>
    <x v="1"/>
    <x v="0"/>
    <s v="Pending"/>
    <s v="Medium"/>
    <x v="1"/>
  </r>
  <r>
    <x v="785"/>
    <x v="332"/>
    <d v="2024-12-13T00:00:00"/>
    <s v="C1859"/>
    <s v="Customer 653"/>
    <s v="Male"/>
    <n v="18"/>
    <x v="1"/>
    <x v="0"/>
    <x v="0"/>
    <s v="Delhi"/>
    <s v="India"/>
    <s v="P931"/>
    <x v="0"/>
    <x v="0"/>
    <x v="0"/>
    <x v="0"/>
    <n v="10"/>
    <n v="1826"/>
    <x v="2"/>
    <n v="1314.72"/>
    <n v="18260"/>
    <n v="5112.8"/>
    <x v="0"/>
    <x v="0"/>
    <s v="Pending"/>
    <s v="Medium"/>
    <x v="1"/>
  </r>
  <r>
    <x v="786"/>
    <x v="63"/>
    <d v="2024-01-31T00:00:00"/>
    <s v="C1841"/>
    <s v="Customer 1311"/>
    <s v="Female"/>
    <n v="21"/>
    <x v="1"/>
    <x v="2"/>
    <x v="2"/>
    <s v="Mumbai"/>
    <s v="India"/>
    <s v="P877"/>
    <x v="2"/>
    <x v="2"/>
    <x v="2"/>
    <x v="2"/>
    <n v="4"/>
    <n v="1394"/>
    <x v="3"/>
    <n v="1003.68"/>
    <n v="5018.3999999999996"/>
    <n v="1003.68"/>
    <x v="0"/>
    <x v="2"/>
    <s v="Pending"/>
    <s v="High"/>
    <x v="0"/>
  </r>
  <r>
    <x v="787"/>
    <x v="233"/>
    <d v="2024-04-19T00:00:00"/>
    <s v="C2426"/>
    <s v="Customer 749"/>
    <s v="Male"/>
    <n v="26"/>
    <x v="0"/>
    <x v="2"/>
    <x v="2"/>
    <s v="Mumbai"/>
    <s v="India"/>
    <s v="P202"/>
    <x v="2"/>
    <x v="2"/>
    <x v="2"/>
    <x v="2"/>
    <n v="6"/>
    <n v="1344"/>
    <x v="2"/>
    <n v="967.68"/>
    <n v="8064"/>
    <n v="2257.92"/>
    <x v="2"/>
    <x v="0"/>
    <s v="Pending"/>
    <s v="High"/>
    <x v="1"/>
  </r>
  <r>
    <x v="788"/>
    <x v="89"/>
    <d v="2024-03-14T00:00:00"/>
    <s v="C1740"/>
    <s v="Customer 853"/>
    <s v="Female"/>
    <n v="58"/>
    <x v="2"/>
    <x v="2"/>
    <x v="2"/>
    <s v="Mumbai"/>
    <s v="India"/>
    <s v="P460"/>
    <x v="0"/>
    <x v="0"/>
    <x v="0"/>
    <x v="0"/>
    <n v="1"/>
    <n v="1793"/>
    <x v="3"/>
    <n v="1290.96"/>
    <n v="1613.7"/>
    <n v="322.74"/>
    <x v="0"/>
    <x v="1"/>
    <s v="Delivered"/>
    <s v="Low"/>
    <x v="0"/>
  </r>
  <r>
    <x v="789"/>
    <x v="323"/>
    <d v="2024-11-07T00:00:00"/>
    <s v="C2487"/>
    <s v="Customer 1440"/>
    <s v="Female"/>
    <n v="64"/>
    <x v="0"/>
    <x v="0"/>
    <x v="0"/>
    <s v="Delhi"/>
    <s v="India"/>
    <s v="P403"/>
    <x v="1"/>
    <x v="1"/>
    <x v="1"/>
    <x v="1"/>
    <n v="10"/>
    <n v="1295"/>
    <x v="2"/>
    <n v="932.4"/>
    <n v="12950"/>
    <n v="3626"/>
    <x v="2"/>
    <x v="1"/>
    <s v="Pending"/>
    <s v="Low"/>
    <x v="0"/>
  </r>
  <r>
    <x v="790"/>
    <x v="128"/>
    <d v="2024-10-31T00:00:00"/>
    <s v="C2147"/>
    <s v="Customer 294"/>
    <s v="Female"/>
    <n v="44"/>
    <x v="1"/>
    <x v="3"/>
    <x v="3"/>
    <s v="Bengaluru"/>
    <s v="India"/>
    <s v="P528"/>
    <x v="1"/>
    <x v="1"/>
    <x v="1"/>
    <x v="1"/>
    <n v="3"/>
    <n v="1222"/>
    <x v="1"/>
    <n v="879.84"/>
    <n v="3116.1"/>
    <n v="476.58"/>
    <x v="2"/>
    <x v="2"/>
    <s v="Pending"/>
    <s v="Medium"/>
    <x v="0"/>
  </r>
  <r>
    <x v="791"/>
    <x v="229"/>
    <d v="2025-01-01T00:00:00"/>
    <s v="C1847"/>
    <s v="Customer 1362"/>
    <s v="Male"/>
    <n v="62"/>
    <x v="1"/>
    <x v="3"/>
    <x v="3"/>
    <s v="Bengaluru"/>
    <s v="India"/>
    <s v="P525"/>
    <x v="1"/>
    <x v="1"/>
    <x v="1"/>
    <x v="1"/>
    <n v="10"/>
    <n v="178"/>
    <x v="2"/>
    <n v="128.16"/>
    <n v="1780"/>
    <n v="498.4"/>
    <x v="1"/>
    <x v="2"/>
    <s v="Pending"/>
    <s v="Medium"/>
    <x v="1"/>
  </r>
  <r>
    <x v="792"/>
    <x v="227"/>
    <d v="2024-10-18T00:00:00"/>
    <s v="C1664"/>
    <s v="Customer 1495"/>
    <s v="Female"/>
    <n v="33"/>
    <x v="2"/>
    <x v="2"/>
    <x v="2"/>
    <s v="Mumbai"/>
    <s v="India"/>
    <s v="P959"/>
    <x v="0"/>
    <x v="5"/>
    <x v="5"/>
    <x v="5"/>
    <n v="2"/>
    <n v="562"/>
    <x v="4"/>
    <n v="404.64"/>
    <n v="1067.8"/>
    <n v="258.52"/>
    <x v="1"/>
    <x v="1"/>
    <s v="Pending"/>
    <s v="Low"/>
    <x v="0"/>
  </r>
  <r>
    <x v="793"/>
    <x v="167"/>
    <d v="2024-11-30T00:00:00"/>
    <s v="C1990"/>
    <s v="Customer 879"/>
    <s v="Female"/>
    <n v="22"/>
    <x v="0"/>
    <x v="3"/>
    <x v="3"/>
    <s v="Bengaluru"/>
    <s v="India"/>
    <s v="P584"/>
    <x v="2"/>
    <x v="2"/>
    <x v="2"/>
    <x v="2"/>
    <n v="4"/>
    <n v="1555"/>
    <x v="0"/>
    <n v="1119.5999999999999"/>
    <n v="4976"/>
    <n v="497.6"/>
    <x v="0"/>
    <x v="0"/>
    <s v="Pending"/>
    <s v="Medium"/>
    <x v="1"/>
  </r>
  <r>
    <x v="794"/>
    <x v="333"/>
    <d v="2024-01-18T00:00:00"/>
    <s v="C1881"/>
    <s v="Customer 325"/>
    <s v="Female"/>
    <n v="43"/>
    <x v="0"/>
    <x v="1"/>
    <x v="1"/>
    <s v="Kolkata"/>
    <s v="India"/>
    <s v="P961"/>
    <x v="2"/>
    <x v="4"/>
    <x v="4"/>
    <x v="4"/>
    <n v="10"/>
    <n v="861"/>
    <x v="0"/>
    <n v="619.91999999999996"/>
    <n v="6888"/>
    <n v="688.8"/>
    <x v="2"/>
    <x v="2"/>
    <s v="Cancelled"/>
    <s v="Low"/>
    <x v="0"/>
  </r>
  <r>
    <x v="795"/>
    <x v="288"/>
    <d v="2024-03-07T00:00:00"/>
    <s v="C1002"/>
    <s v="Customer 709"/>
    <s v="Male"/>
    <n v="36"/>
    <x v="1"/>
    <x v="3"/>
    <x v="3"/>
    <s v="Bengaluru"/>
    <s v="India"/>
    <s v="P940"/>
    <x v="0"/>
    <x v="0"/>
    <x v="0"/>
    <x v="0"/>
    <n v="7"/>
    <n v="1116"/>
    <x v="2"/>
    <n v="803.52"/>
    <n v="7812"/>
    <n v="2187.36"/>
    <x v="2"/>
    <x v="0"/>
    <s v="Delivered"/>
    <s v="Medium"/>
    <x v="0"/>
  </r>
  <r>
    <x v="796"/>
    <x v="21"/>
    <d v="2024-03-17T00:00:00"/>
    <s v="C2139"/>
    <s v="Customer 1024"/>
    <s v="Male"/>
    <n v="19"/>
    <x v="2"/>
    <x v="1"/>
    <x v="1"/>
    <s v="Kolkata"/>
    <s v="India"/>
    <s v="P575"/>
    <x v="2"/>
    <x v="4"/>
    <x v="4"/>
    <x v="4"/>
    <n v="2"/>
    <n v="1907"/>
    <x v="2"/>
    <n v="1373.04"/>
    <n v="3814"/>
    <n v="1067.92"/>
    <x v="0"/>
    <x v="1"/>
    <s v="Delivered"/>
    <s v="Low"/>
    <x v="0"/>
  </r>
  <r>
    <x v="797"/>
    <x v="303"/>
    <d v="2024-08-16T00:00:00"/>
    <s v="C1230"/>
    <s v="Customer 566"/>
    <s v="Male"/>
    <n v="34"/>
    <x v="0"/>
    <x v="1"/>
    <x v="1"/>
    <s v="Kolkata"/>
    <s v="India"/>
    <s v="P926"/>
    <x v="0"/>
    <x v="5"/>
    <x v="5"/>
    <x v="5"/>
    <n v="9"/>
    <n v="165"/>
    <x v="1"/>
    <n v="118.8"/>
    <n v="1262.25"/>
    <n v="193.05"/>
    <x v="0"/>
    <x v="0"/>
    <s v="Delivered"/>
    <s v="Medium"/>
    <x v="1"/>
  </r>
  <r>
    <x v="798"/>
    <x v="329"/>
    <d v="2024-10-04T00:00:00"/>
    <s v="C1190"/>
    <s v="Customer 649"/>
    <s v="Female"/>
    <n v="43"/>
    <x v="1"/>
    <x v="1"/>
    <x v="1"/>
    <s v="Kolkata"/>
    <s v="India"/>
    <s v="P776"/>
    <x v="2"/>
    <x v="4"/>
    <x v="4"/>
    <x v="4"/>
    <n v="7"/>
    <n v="812"/>
    <x v="1"/>
    <n v="584.64"/>
    <n v="4831.3999999999996"/>
    <n v="738.92"/>
    <x v="2"/>
    <x v="0"/>
    <s v="Delivered"/>
    <s v="High"/>
    <x v="0"/>
  </r>
  <r>
    <x v="799"/>
    <x v="67"/>
    <d v="2024-07-13T00:00:00"/>
    <s v="C1158"/>
    <s v="Customer 585"/>
    <s v="Female"/>
    <n v="30"/>
    <x v="2"/>
    <x v="2"/>
    <x v="2"/>
    <s v="Mumbai"/>
    <s v="India"/>
    <s v="P253"/>
    <x v="0"/>
    <x v="5"/>
    <x v="5"/>
    <x v="5"/>
    <n v="1"/>
    <n v="1432"/>
    <x v="1"/>
    <n v="1031.04"/>
    <n v="1217.2"/>
    <n v="186.16"/>
    <x v="0"/>
    <x v="1"/>
    <s v="Pending"/>
    <s v="Low"/>
    <x v="1"/>
  </r>
  <r>
    <x v="800"/>
    <x v="40"/>
    <d v="2024-09-28T00:00:00"/>
    <s v="C2110"/>
    <s v="Customer 1225"/>
    <s v="Male"/>
    <n v="53"/>
    <x v="2"/>
    <x v="0"/>
    <x v="0"/>
    <s v="Delhi"/>
    <s v="India"/>
    <s v="P450"/>
    <x v="2"/>
    <x v="4"/>
    <x v="4"/>
    <x v="4"/>
    <n v="7"/>
    <n v="1941"/>
    <x v="4"/>
    <n v="1397.52"/>
    <n v="12907.65"/>
    <n v="3125.01"/>
    <x v="2"/>
    <x v="0"/>
    <s v="Cancelled"/>
    <s v="High"/>
    <x v="1"/>
  </r>
  <r>
    <x v="801"/>
    <x v="26"/>
    <d v="2024-06-20T00:00:00"/>
    <s v="C1525"/>
    <s v="Customer 199"/>
    <s v="Female"/>
    <n v="22"/>
    <x v="2"/>
    <x v="1"/>
    <x v="1"/>
    <s v="Kolkata"/>
    <s v="India"/>
    <s v="P517"/>
    <x v="1"/>
    <x v="3"/>
    <x v="3"/>
    <x v="3"/>
    <n v="6"/>
    <n v="726"/>
    <x v="2"/>
    <n v="522.72"/>
    <n v="4356"/>
    <n v="1219.68"/>
    <x v="2"/>
    <x v="2"/>
    <s v="Pending"/>
    <s v="High"/>
    <x v="0"/>
  </r>
  <r>
    <x v="802"/>
    <x v="69"/>
    <d v="2024-04-21T00:00:00"/>
    <s v="C1731"/>
    <s v="Customer 1175"/>
    <s v="Female"/>
    <n v="55"/>
    <x v="0"/>
    <x v="3"/>
    <x v="3"/>
    <s v="Bengaluru"/>
    <s v="India"/>
    <s v="P762"/>
    <x v="2"/>
    <x v="2"/>
    <x v="2"/>
    <x v="2"/>
    <n v="10"/>
    <n v="1362"/>
    <x v="2"/>
    <n v="980.64"/>
    <n v="13620"/>
    <n v="3813.6"/>
    <x v="2"/>
    <x v="2"/>
    <s v="Cancelled"/>
    <s v="Low"/>
    <x v="0"/>
  </r>
  <r>
    <x v="803"/>
    <x v="284"/>
    <d v="2024-12-03T00:00:00"/>
    <s v="C1369"/>
    <s v="Customer 241"/>
    <s v="Male"/>
    <n v="60"/>
    <x v="1"/>
    <x v="1"/>
    <x v="1"/>
    <s v="Kolkata"/>
    <s v="India"/>
    <s v="P312"/>
    <x v="0"/>
    <x v="0"/>
    <x v="0"/>
    <x v="0"/>
    <n v="4"/>
    <n v="1046"/>
    <x v="0"/>
    <n v="753.12"/>
    <n v="3347.2"/>
    <n v="334.72"/>
    <x v="0"/>
    <x v="0"/>
    <s v="Delivered"/>
    <s v="Medium"/>
    <x v="0"/>
  </r>
  <r>
    <x v="804"/>
    <x v="301"/>
    <d v="2024-06-18T00:00:00"/>
    <s v="C1859"/>
    <s v="Customer 335"/>
    <s v="Female"/>
    <n v="18"/>
    <x v="0"/>
    <x v="1"/>
    <x v="1"/>
    <s v="Kolkata"/>
    <s v="India"/>
    <s v="P100"/>
    <x v="1"/>
    <x v="1"/>
    <x v="1"/>
    <x v="1"/>
    <n v="7"/>
    <n v="680"/>
    <x v="4"/>
    <n v="489.6"/>
    <n v="4522"/>
    <n v="1094.8"/>
    <x v="0"/>
    <x v="0"/>
    <s v="Cancelled"/>
    <s v="High"/>
    <x v="1"/>
  </r>
  <r>
    <x v="805"/>
    <x v="234"/>
    <d v="2024-05-26T00:00:00"/>
    <s v="C2203"/>
    <s v="Customer 220"/>
    <s v="Male"/>
    <n v="58"/>
    <x v="2"/>
    <x v="0"/>
    <x v="0"/>
    <s v="Delhi"/>
    <s v="India"/>
    <s v="P852"/>
    <x v="0"/>
    <x v="5"/>
    <x v="5"/>
    <x v="5"/>
    <n v="5"/>
    <n v="401"/>
    <x v="3"/>
    <n v="288.72000000000003"/>
    <n v="1804.5"/>
    <n v="360.9"/>
    <x v="0"/>
    <x v="2"/>
    <s v="Pending"/>
    <s v="High"/>
    <x v="0"/>
  </r>
  <r>
    <x v="806"/>
    <x v="162"/>
    <d v="2024-03-26T00:00:00"/>
    <s v="C1035"/>
    <s v="Customer 800"/>
    <s v="Female"/>
    <n v="39"/>
    <x v="1"/>
    <x v="0"/>
    <x v="0"/>
    <s v="Delhi"/>
    <s v="India"/>
    <s v="P128"/>
    <x v="2"/>
    <x v="4"/>
    <x v="4"/>
    <x v="4"/>
    <n v="9"/>
    <n v="1201"/>
    <x v="0"/>
    <n v="864.72"/>
    <n v="8647.2000000000007"/>
    <n v="864.72"/>
    <x v="1"/>
    <x v="0"/>
    <s v="Pending"/>
    <s v="Low"/>
    <x v="0"/>
  </r>
  <r>
    <x v="807"/>
    <x v="270"/>
    <d v="2024-10-09T00:00:00"/>
    <s v="C2355"/>
    <s v="Customer 272"/>
    <s v="Female"/>
    <n v="22"/>
    <x v="1"/>
    <x v="2"/>
    <x v="2"/>
    <s v="Mumbai"/>
    <s v="India"/>
    <s v="P340"/>
    <x v="1"/>
    <x v="3"/>
    <x v="3"/>
    <x v="3"/>
    <n v="9"/>
    <n v="618"/>
    <x v="4"/>
    <n v="444.96"/>
    <n v="5283.9"/>
    <n v="1279.26"/>
    <x v="0"/>
    <x v="2"/>
    <s v="Delivered"/>
    <s v="Low"/>
    <x v="0"/>
  </r>
  <r>
    <x v="808"/>
    <x v="120"/>
    <d v="2024-02-01T00:00:00"/>
    <s v="C1068"/>
    <s v="Customer 870"/>
    <s v="Female"/>
    <n v="21"/>
    <x v="2"/>
    <x v="3"/>
    <x v="3"/>
    <s v="Bengaluru"/>
    <s v="India"/>
    <s v="P355"/>
    <x v="0"/>
    <x v="5"/>
    <x v="5"/>
    <x v="5"/>
    <n v="2"/>
    <n v="1540"/>
    <x v="3"/>
    <n v="1108.8"/>
    <n v="2772"/>
    <n v="554.4"/>
    <x v="0"/>
    <x v="2"/>
    <s v="Cancelled"/>
    <s v="Low"/>
    <x v="0"/>
  </r>
  <r>
    <x v="809"/>
    <x v="21"/>
    <d v="2024-03-15T00:00:00"/>
    <s v="C1499"/>
    <s v="Customer 1425"/>
    <s v="Male"/>
    <n v="21"/>
    <x v="1"/>
    <x v="0"/>
    <x v="0"/>
    <s v="Delhi"/>
    <s v="India"/>
    <s v="P441"/>
    <x v="2"/>
    <x v="4"/>
    <x v="4"/>
    <x v="4"/>
    <n v="4"/>
    <n v="781"/>
    <x v="3"/>
    <n v="562.32000000000005"/>
    <n v="2811.6"/>
    <n v="562.32000000000005"/>
    <x v="1"/>
    <x v="1"/>
    <s v="Pending"/>
    <s v="Medium"/>
    <x v="0"/>
  </r>
  <r>
    <x v="810"/>
    <x v="162"/>
    <d v="2024-03-29T00:00:00"/>
    <s v="C1536"/>
    <s v="Customer 551"/>
    <s v="Female"/>
    <n v="24"/>
    <x v="1"/>
    <x v="2"/>
    <x v="2"/>
    <s v="Mumbai"/>
    <s v="India"/>
    <s v="P368"/>
    <x v="1"/>
    <x v="3"/>
    <x v="3"/>
    <x v="3"/>
    <n v="9"/>
    <n v="1576"/>
    <x v="2"/>
    <n v="1134.72"/>
    <n v="14184"/>
    <n v="3971.52"/>
    <x v="0"/>
    <x v="0"/>
    <s v="Cancelled"/>
    <s v="Low"/>
    <x v="0"/>
  </r>
  <r>
    <x v="811"/>
    <x v="76"/>
    <d v="2024-11-17T00:00:00"/>
    <s v="C1867"/>
    <s v="Customer 1402"/>
    <s v="Male"/>
    <n v="31"/>
    <x v="2"/>
    <x v="1"/>
    <x v="1"/>
    <s v="Kolkata"/>
    <s v="India"/>
    <s v="P724"/>
    <x v="0"/>
    <x v="5"/>
    <x v="5"/>
    <x v="5"/>
    <n v="6"/>
    <n v="1327"/>
    <x v="3"/>
    <n v="955.44"/>
    <n v="7165.8"/>
    <n v="1433.16"/>
    <x v="1"/>
    <x v="2"/>
    <s v="Pending"/>
    <s v="Medium"/>
    <x v="1"/>
  </r>
  <r>
    <x v="812"/>
    <x v="183"/>
    <d v="2024-07-21T00:00:00"/>
    <s v="C1027"/>
    <s v="Customer 792"/>
    <s v="Male"/>
    <n v="64"/>
    <x v="1"/>
    <x v="0"/>
    <x v="0"/>
    <s v="Delhi"/>
    <s v="India"/>
    <s v="P143"/>
    <x v="1"/>
    <x v="3"/>
    <x v="3"/>
    <x v="3"/>
    <n v="10"/>
    <n v="1777"/>
    <x v="0"/>
    <n v="1279.44"/>
    <n v="14216"/>
    <n v="1421.6"/>
    <x v="0"/>
    <x v="2"/>
    <s v="Pending"/>
    <s v="Low"/>
    <x v="1"/>
  </r>
  <r>
    <x v="813"/>
    <x v="61"/>
    <d v="2024-05-12T00:00:00"/>
    <s v="C2468"/>
    <s v="Customer 242"/>
    <s v="Male"/>
    <n v="47"/>
    <x v="1"/>
    <x v="1"/>
    <x v="1"/>
    <s v="Kolkata"/>
    <s v="India"/>
    <s v="P309"/>
    <x v="1"/>
    <x v="1"/>
    <x v="1"/>
    <x v="1"/>
    <n v="2"/>
    <n v="1411"/>
    <x v="2"/>
    <n v="1015.92"/>
    <n v="2822"/>
    <n v="790.16"/>
    <x v="1"/>
    <x v="2"/>
    <s v="Pending"/>
    <s v="Medium"/>
    <x v="1"/>
  </r>
  <r>
    <x v="814"/>
    <x v="152"/>
    <d v="2024-06-14T00:00:00"/>
    <s v="C1786"/>
    <s v="Customer 1261"/>
    <s v="Female"/>
    <n v="38"/>
    <x v="2"/>
    <x v="1"/>
    <x v="1"/>
    <s v="Kolkata"/>
    <s v="India"/>
    <s v="P859"/>
    <x v="1"/>
    <x v="1"/>
    <x v="1"/>
    <x v="1"/>
    <n v="3"/>
    <n v="1534"/>
    <x v="4"/>
    <n v="1104.48"/>
    <n v="4371.8999999999996"/>
    <n v="1058.46"/>
    <x v="2"/>
    <x v="2"/>
    <s v="Pending"/>
    <s v="High"/>
    <x v="1"/>
  </r>
  <r>
    <x v="815"/>
    <x v="131"/>
    <d v="2024-01-22T00:00:00"/>
    <s v="C2277"/>
    <s v="Customer 1470"/>
    <s v="Female"/>
    <n v="55"/>
    <x v="2"/>
    <x v="1"/>
    <x v="1"/>
    <s v="Kolkata"/>
    <s v="India"/>
    <s v="P270"/>
    <x v="0"/>
    <x v="5"/>
    <x v="5"/>
    <x v="5"/>
    <n v="5"/>
    <n v="496"/>
    <x v="4"/>
    <n v="357.12"/>
    <n v="2356"/>
    <n v="570.4"/>
    <x v="0"/>
    <x v="1"/>
    <s v="Pending"/>
    <s v="High"/>
    <x v="1"/>
  </r>
  <r>
    <x v="816"/>
    <x v="36"/>
    <d v="2024-01-22T00:00:00"/>
    <s v="C1866"/>
    <s v="Customer 1370"/>
    <s v="Male"/>
    <n v="45"/>
    <x v="0"/>
    <x v="2"/>
    <x v="2"/>
    <s v="Mumbai"/>
    <s v="India"/>
    <s v="P544"/>
    <x v="2"/>
    <x v="4"/>
    <x v="4"/>
    <x v="4"/>
    <n v="8"/>
    <n v="991"/>
    <x v="2"/>
    <n v="713.52"/>
    <n v="7928"/>
    <n v="2219.84"/>
    <x v="0"/>
    <x v="2"/>
    <s v="Delivered"/>
    <s v="High"/>
    <x v="1"/>
  </r>
  <r>
    <x v="817"/>
    <x v="182"/>
    <d v="2024-04-27T00:00:00"/>
    <s v="C2407"/>
    <s v="Customer 1209"/>
    <s v="Male"/>
    <n v="54"/>
    <x v="2"/>
    <x v="3"/>
    <x v="3"/>
    <s v="Bengaluru"/>
    <s v="India"/>
    <s v="P588"/>
    <x v="0"/>
    <x v="5"/>
    <x v="5"/>
    <x v="5"/>
    <n v="2"/>
    <n v="1614"/>
    <x v="0"/>
    <n v="1162.08"/>
    <n v="2582.4"/>
    <n v="258.24"/>
    <x v="1"/>
    <x v="2"/>
    <s v="Delivered"/>
    <s v="Low"/>
    <x v="0"/>
  </r>
  <r>
    <x v="818"/>
    <x v="87"/>
    <d v="2024-05-01T00:00:00"/>
    <s v="C1175"/>
    <s v="Customer 1018"/>
    <s v="Male"/>
    <n v="18"/>
    <x v="1"/>
    <x v="3"/>
    <x v="3"/>
    <s v="Bengaluru"/>
    <s v="India"/>
    <s v="P110"/>
    <x v="1"/>
    <x v="3"/>
    <x v="3"/>
    <x v="3"/>
    <n v="7"/>
    <n v="157"/>
    <x v="1"/>
    <n v="113.04"/>
    <n v="934.15"/>
    <n v="142.87"/>
    <x v="2"/>
    <x v="1"/>
    <s v="Pending"/>
    <s v="Medium"/>
    <x v="0"/>
  </r>
  <r>
    <x v="819"/>
    <x v="153"/>
    <d v="2024-06-23T00:00:00"/>
    <s v="C2038"/>
    <s v="Customer 735"/>
    <s v="Male"/>
    <n v="37"/>
    <x v="0"/>
    <x v="1"/>
    <x v="1"/>
    <s v="Kolkata"/>
    <s v="India"/>
    <s v="P877"/>
    <x v="2"/>
    <x v="4"/>
    <x v="4"/>
    <x v="4"/>
    <n v="10"/>
    <n v="303"/>
    <x v="1"/>
    <n v="218.16"/>
    <n v="2575.5"/>
    <n v="393.9"/>
    <x v="1"/>
    <x v="2"/>
    <s v="Delivered"/>
    <s v="Low"/>
    <x v="1"/>
  </r>
  <r>
    <x v="820"/>
    <x v="16"/>
    <d v="2024-02-05T00:00:00"/>
    <s v="C1956"/>
    <s v="Customer 1362"/>
    <s v="Male"/>
    <n v="35"/>
    <x v="2"/>
    <x v="0"/>
    <x v="0"/>
    <s v="Delhi"/>
    <s v="India"/>
    <s v="P422"/>
    <x v="1"/>
    <x v="3"/>
    <x v="3"/>
    <x v="3"/>
    <n v="1"/>
    <n v="554"/>
    <x v="0"/>
    <n v="398.88"/>
    <n v="443.2"/>
    <n v="44.32"/>
    <x v="1"/>
    <x v="0"/>
    <s v="Delivered"/>
    <s v="Medium"/>
    <x v="0"/>
  </r>
  <r>
    <x v="821"/>
    <x v="142"/>
    <d v="2024-06-12T00:00:00"/>
    <s v="C2106"/>
    <s v="Customer 1392"/>
    <s v="Female"/>
    <n v="20"/>
    <x v="2"/>
    <x v="2"/>
    <x v="2"/>
    <s v="Mumbai"/>
    <s v="India"/>
    <s v="P448"/>
    <x v="1"/>
    <x v="1"/>
    <x v="1"/>
    <x v="1"/>
    <n v="8"/>
    <n v="1394"/>
    <x v="1"/>
    <n v="1003.68"/>
    <n v="9479.2000000000007"/>
    <n v="1449.76"/>
    <x v="0"/>
    <x v="2"/>
    <s v="Cancelled"/>
    <s v="Low"/>
    <x v="1"/>
  </r>
  <r>
    <x v="822"/>
    <x v="221"/>
    <d v="2024-07-27T00:00:00"/>
    <s v="C2262"/>
    <s v="Customer 860"/>
    <s v="Male"/>
    <n v="31"/>
    <x v="2"/>
    <x v="1"/>
    <x v="1"/>
    <s v="Kolkata"/>
    <s v="India"/>
    <s v="P731"/>
    <x v="1"/>
    <x v="1"/>
    <x v="1"/>
    <x v="1"/>
    <n v="9"/>
    <n v="738"/>
    <x v="0"/>
    <n v="531.36"/>
    <n v="5313.6"/>
    <n v="531.36"/>
    <x v="2"/>
    <x v="2"/>
    <s v="Pending"/>
    <s v="Medium"/>
    <x v="1"/>
  </r>
  <r>
    <x v="823"/>
    <x v="210"/>
    <d v="2024-09-27T00:00:00"/>
    <s v="C1262"/>
    <s v="Customer 1337"/>
    <s v="Male"/>
    <n v="35"/>
    <x v="1"/>
    <x v="3"/>
    <x v="3"/>
    <s v="Bengaluru"/>
    <s v="India"/>
    <s v="P841"/>
    <x v="0"/>
    <x v="0"/>
    <x v="0"/>
    <x v="0"/>
    <n v="3"/>
    <n v="1660"/>
    <x v="3"/>
    <n v="1195.2"/>
    <n v="4482"/>
    <n v="896.4"/>
    <x v="0"/>
    <x v="1"/>
    <s v="Cancelled"/>
    <s v="High"/>
    <x v="1"/>
  </r>
  <r>
    <x v="824"/>
    <x v="334"/>
    <d v="2024-04-11T00:00:00"/>
    <s v="C2147"/>
    <s v="Customer 1090"/>
    <s v="Female"/>
    <n v="21"/>
    <x v="2"/>
    <x v="3"/>
    <x v="3"/>
    <s v="Bengaluru"/>
    <s v="India"/>
    <s v="P984"/>
    <x v="1"/>
    <x v="3"/>
    <x v="3"/>
    <x v="3"/>
    <n v="2"/>
    <n v="1265"/>
    <x v="4"/>
    <n v="910.8"/>
    <n v="2403.5"/>
    <n v="581.9"/>
    <x v="1"/>
    <x v="0"/>
    <s v="Pending"/>
    <s v="Low"/>
    <x v="1"/>
  </r>
  <r>
    <x v="825"/>
    <x v="285"/>
    <d v="2024-02-04T00:00:00"/>
    <s v="C2068"/>
    <s v="Customer 1035"/>
    <s v="Male"/>
    <n v="31"/>
    <x v="1"/>
    <x v="0"/>
    <x v="0"/>
    <s v="Delhi"/>
    <s v="India"/>
    <s v="P489"/>
    <x v="1"/>
    <x v="1"/>
    <x v="1"/>
    <x v="1"/>
    <n v="5"/>
    <n v="1242"/>
    <x v="1"/>
    <n v="894.24"/>
    <n v="5278.5"/>
    <n v="807.3"/>
    <x v="2"/>
    <x v="2"/>
    <s v="Delivered"/>
    <s v="Medium"/>
    <x v="1"/>
  </r>
  <r>
    <x v="826"/>
    <x v="178"/>
    <d v="2024-06-05T00:00:00"/>
    <s v="C1059"/>
    <s v="Customer 1245"/>
    <s v="Female"/>
    <n v="54"/>
    <x v="0"/>
    <x v="0"/>
    <x v="0"/>
    <s v="Delhi"/>
    <s v="India"/>
    <s v="P849"/>
    <x v="2"/>
    <x v="2"/>
    <x v="2"/>
    <x v="2"/>
    <n v="2"/>
    <n v="440"/>
    <x v="3"/>
    <n v="316.8"/>
    <n v="792"/>
    <n v="158.4"/>
    <x v="1"/>
    <x v="2"/>
    <s v="Pending"/>
    <s v="Low"/>
    <x v="0"/>
  </r>
  <r>
    <x v="827"/>
    <x v="335"/>
    <d v="2024-01-26T00:00:00"/>
    <s v="C2492"/>
    <s v="Customer 177"/>
    <s v="Male"/>
    <n v="45"/>
    <x v="0"/>
    <x v="3"/>
    <x v="3"/>
    <s v="Bengaluru"/>
    <s v="India"/>
    <s v="P861"/>
    <x v="2"/>
    <x v="4"/>
    <x v="4"/>
    <x v="4"/>
    <n v="9"/>
    <n v="416"/>
    <x v="1"/>
    <n v="299.52"/>
    <n v="3182.4"/>
    <n v="486.72"/>
    <x v="1"/>
    <x v="0"/>
    <s v="Pending"/>
    <s v="High"/>
    <x v="0"/>
  </r>
  <r>
    <x v="828"/>
    <x v="16"/>
    <d v="2024-02-05T00:00:00"/>
    <s v="C2208"/>
    <s v="Customer 761"/>
    <s v="Female"/>
    <n v="30"/>
    <x v="2"/>
    <x v="3"/>
    <x v="3"/>
    <s v="Bengaluru"/>
    <s v="India"/>
    <s v="P852"/>
    <x v="1"/>
    <x v="3"/>
    <x v="3"/>
    <x v="3"/>
    <n v="2"/>
    <n v="1620"/>
    <x v="4"/>
    <n v="1166.4000000000001"/>
    <n v="3078"/>
    <n v="745.2"/>
    <x v="1"/>
    <x v="0"/>
    <s v="Delivered"/>
    <s v="High"/>
    <x v="1"/>
  </r>
  <r>
    <x v="829"/>
    <x v="23"/>
    <d v="2024-03-30T00:00:00"/>
    <s v="C1779"/>
    <s v="Customer 584"/>
    <s v="Male"/>
    <n v="38"/>
    <x v="1"/>
    <x v="0"/>
    <x v="0"/>
    <s v="Delhi"/>
    <s v="India"/>
    <s v="P797"/>
    <x v="2"/>
    <x v="2"/>
    <x v="2"/>
    <x v="2"/>
    <n v="10"/>
    <n v="1392"/>
    <x v="2"/>
    <n v="1002.24"/>
    <n v="13920"/>
    <n v="3897.6"/>
    <x v="0"/>
    <x v="0"/>
    <s v="Cancelled"/>
    <s v="High"/>
    <x v="0"/>
  </r>
  <r>
    <x v="830"/>
    <x v="44"/>
    <d v="2024-05-23T00:00:00"/>
    <s v="C1757"/>
    <s v="Customer 18"/>
    <s v="Male"/>
    <n v="19"/>
    <x v="2"/>
    <x v="1"/>
    <x v="1"/>
    <s v="Kolkata"/>
    <s v="India"/>
    <s v="P677"/>
    <x v="0"/>
    <x v="5"/>
    <x v="5"/>
    <x v="5"/>
    <n v="7"/>
    <n v="62"/>
    <x v="4"/>
    <n v="44.64"/>
    <n v="412.3"/>
    <n v="99.82"/>
    <x v="0"/>
    <x v="0"/>
    <s v="Cancelled"/>
    <s v="Low"/>
    <x v="1"/>
  </r>
  <r>
    <x v="831"/>
    <x v="166"/>
    <d v="2024-01-19T00:00:00"/>
    <s v="C1778"/>
    <s v="Customer 1073"/>
    <s v="Female"/>
    <n v="51"/>
    <x v="1"/>
    <x v="3"/>
    <x v="3"/>
    <s v="Bengaluru"/>
    <s v="India"/>
    <s v="P722"/>
    <x v="2"/>
    <x v="2"/>
    <x v="2"/>
    <x v="2"/>
    <n v="7"/>
    <n v="1040"/>
    <x v="4"/>
    <n v="748.8"/>
    <n v="6916"/>
    <n v="1674.4"/>
    <x v="2"/>
    <x v="2"/>
    <s v="Delivered"/>
    <s v="Low"/>
    <x v="1"/>
  </r>
  <r>
    <x v="832"/>
    <x v="122"/>
    <d v="2024-11-03T00:00:00"/>
    <s v="C1140"/>
    <s v="Customer 424"/>
    <s v="Male"/>
    <n v="48"/>
    <x v="0"/>
    <x v="0"/>
    <x v="0"/>
    <s v="Delhi"/>
    <s v="India"/>
    <s v="P985"/>
    <x v="2"/>
    <x v="4"/>
    <x v="4"/>
    <x v="4"/>
    <n v="5"/>
    <n v="1351"/>
    <x v="2"/>
    <n v="972.72"/>
    <n v="6755"/>
    <n v="1891.4"/>
    <x v="1"/>
    <x v="2"/>
    <s v="Cancelled"/>
    <s v="High"/>
    <x v="0"/>
  </r>
  <r>
    <x v="833"/>
    <x v="73"/>
    <d v="2024-06-01T00:00:00"/>
    <s v="C1539"/>
    <s v="Customer 440"/>
    <s v="Male"/>
    <n v="55"/>
    <x v="1"/>
    <x v="2"/>
    <x v="2"/>
    <s v="Mumbai"/>
    <s v="India"/>
    <s v="P753"/>
    <x v="1"/>
    <x v="3"/>
    <x v="3"/>
    <x v="3"/>
    <n v="2"/>
    <n v="620"/>
    <x v="4"/>
    <n v="446.4"/>
    <n v="1178"/>
    <n v="285.2"/>
    <x v="0"/>
    <x v="2"/>
    <s v="Delivered"/>
    <s v="High"/>
    <x v="0"/>
  </r>
  <r>
    <x v="834"/>
    <x v="298"/>
    <d v="2024-01-24T00:00:00"/>
    <s v="C2166"/>
    <s v="Customer 726"/>
    <s v="Female"/>
    <n v="40"/>
    <x v="0"/>
    <x v="2"/>
    <x v="2"/>
    <s v="Mumbai"/>
    <s v="India"/>
    <s v="P356"/>
    <x v="2"/>
    <x v="4"/>
    <x v="4"/>
    <x v="4"/>
    <n v="1"/>
    <n v="75"/>
    <x v="4"/>
    <n v="54"/>
    <n v="71.25"/>
    <n v="17.25"/>
    <x v="2"/>
    <x v="2"/>
    <s v="Pending"/>
    <s v="Medium"/>
    <x v="0"/>
  </r>
  <r>
    <x v="835"/>
    <x v="50"/>
    <d v="2024-06-06T00:00:00"/>
    <s v="C2363"/>
    <s v="Customer 1099"/>
    <s v="Female"/>
    <n v="20"/>
    <x v="0"/>
    <x v="3"/>
    <x v="3"/>
    <s v="Bengaluru"/>
    <s v="India"/>
    <s v="P883"/>
    <x v="2"/>
    <x v="4"/>
    <x v="4"/>
    <x v="4"/>
    <n v="3"/>
    <n v="1450"/>
    <x v="2"/>
    <n v="1044"/>
    <n v="4350"/>
    <n v="1218"/>
    <x v="0"/>
    <x v="2"/>
    <s v="Delivered"/>
    <s v="High"/>
    <x v="0"/>
  </r>
  <r>
    <x v="836"/>
    <x v="306"/>
    <d v="2024-08-08T00:00:00"/>
    <s v="C1318"/>
    <s v="Customer 1464"/>
    <s v="Male"/>
    <n v="55"/>
    <x v="2"/>
    <x v="1"/>
    <x v="1"/>
    <s v="Kolkata"/>
    <s v="India"/>
    <s v="P450"/>
    <x v="0"/>
    <x v="0"/>
    <x v="0"/>
    <x v="0"/>
    <n v="9"/>
    <n v="942"/>
    <x v="0"/>
    <n v="678.24"/>
    <n v="6782.4"/>
    <n v="678.24"/>
    <x v="2"/>
    <x v="0"/>
    <s v="Delivered"/>
    <s v="High"/>
    <x v="1"/>
  </r>
  <r>
    <x v="837"/>
    <x v="106"/>
    <d v="2024-05-22T00:00:00"/>
    <s v="C1506"/>
    <s v="Customer 112"/>
    <s v="Male"/>
    <n v="29"/>
    <x v="1"/>
    <x v="1"/>
    <x v="1"/>
    <s v="Kolkata"/>
    <s v="India"/>
    <s v="P661"/>
    <x v="2"/>
    <x v="4"/>
    <x v="4"/>
    <x v="4"/>
    <n v="3"/>
    <n v="1394"/>
    <x v="3"/>
    <n v="1003.68"/>
    <n v="3763.8"/>
    <n v="752.76"/>
    <x v="1"/>
    <x v="2"/>
    <s v="Delivered"/>
    <s v="High"/>
    <x v="0"/>
  </r>
  <r>
    <x v="838"/>
    <x v="260"/>
    <d v="2024-03-22T00:00:00"/>
    <s v="C1403"/>
    <s v="Customer 1121"/>
    <s v="Male"/>
    <n v="56"/>
    <x v="0"/>
    <x v="3"/>
    <x v="3"/>
    <s v="Bengaluru"/>
    <s v="India"/>
    <s v="P431"/>
    <x v="0"/>
    <x v="0"/>
    <x v="0"/>
    <x v="0"/>
    <n v="8"/>
    <n v="868"/>
    <x v="4"/>
    <n v="624.96"/>
    <n v="6596.8"/>
    <n v="1597.12"/>
    <x v="0"/>
    <x v="2"/>
    <s v="Delivered"/>
    <s v="Medium"/>
    <x v="1"/>
  </r>
  <r>
    <x v="839"/>
    <x v="73"/>
    <d v="2024-05-30T00:00:00"/>
    <s v="C1881"/>
    <s v="Customer 937"/>
    <s v="Female"/>
    <n v="29"/>
    <x v="2"/>
    <x v="3"/>
    <x v="3"/>
    <s v="Bengaluru"/>
    <s v="India"/>
    <s v="P322"/>
    <x v="2"/>
    <x v="2"/>
    <x v="2"/>
    <x v="2"/>
    <n v="5"/>
    <n v="702"/>
    <x v="1"/>
    <n v="505.44"/>
    <n v="2983.5"/>
    <n v="456.3"/>
    <x v="1"/>
    <x v="0"/>
    <s v="Delivered"/>
    <s v="Low"/>
    <x v="1"/>
  </r>
  <r>
    <x v="840"/>
    <x v="36"/>
    <d v="2024-01-27T00:00:00"/>
    <s v="C1823"/>
    <s v="Customer 543"/>
    <s v="Female"/>
    <n v="45"/>
    <x v="0"/>
    <x v="3"/>
    <x v="3"/>
    <s v="Bengaluru"/>
    <s v="India"/>
    <s v="P792"/>
    <x v="2"/>
    <x v="4"/>
    <x v="4"/>
    <x v="4"/>
    <n v="3"/>
    <n v="1406"/>
    <x v="3"/>
    <n v="1012.32"/>
    <n v="3796.2"/>
    <n v="759.24"/>
    <x v="2"/>
    <x v="2"/>
    <s v="Pending"/>
    <s v="Low"/>
    <x v="0"/>
  </r>
  <r>
    <x v="841"/>
    <x v="55"/>
    <d v="2024-02-14T00:00:00"/>
    <s v="C1766"/>
    <s v="Customer 978"/>
    <s v="Male"/>
    <n v="29"/>
    <x v="0"/>
    <x v="2"/>
    <x v="2"/>
    <s v="Mumbai"/>
    <s v="India"/>
    <s v="P805"/>
    <x v="0"/>
    <x v="0"/>
    <x v="0"/>
    <x v="0"/>
    <n v="7"/>
    <n v="1101"/>
    <x v="3"/>
    <n v="792.72"/>
    <n v="6936.3"/>
    <n v="1387.26"/>
    <x v="1"/>
    <x v="2"/>
    <s v="Cancelled"/>
    <s v="High"/>
    <x v="0"/>
  </r>
  <r>
    <x v="842"/>
    <x v="13"/>
    <d v="2024-03-10T00:00:00"/>
    <s v="C2040"/>
    <s v="Customer 321"/>
    <s v="Female"/>
    <n v="24"/>
    <x v="0"/>
    <x v="3"/>
    <x v="3"/>
    <s v="Bengaluru"/>
    <s v="India"/>
    <s v="P693"/>
    <x v="0"/>
    <x v="0"/>
    <x v="0"/>
    <x v="0"/>
    <n v="8"/>
    <n v="1258"/>
    <x v="3"/>
    <n v="905.76"/>
    <n v="9057.6"/>
    <n v="1811.52"/>
    <x v="0"/>
    <x v="1"/>
    <s v="Pending"/>
    <s v="Low"/>
    <x v="0"/>
  </r>
  <r>
    <x v="843"/>
    <x v="104"/>
    <d v="2024-06-29T00:00:00"/>
    <s v="C2144"/>
    <s v="Customer 506"/>
    <s v="Female"/>
    <n v="31"/>
    <x v="2"/>
    <x v="2"/>
    <x v="2"/>
    <s v="Mumbai"/>
    <s v="India"/>
    <s v="P737"/>
    <x v="1"/>
    <x v="3"/>
    <x v="3"/>
    <x v="3"/>
    <n v="1"/>
    <n v="607"/>
    <x v="4"/>
    <n v="437.04"/>
    <n v="576.65"/>
    <n v="139.61000000000001"/>
    <x v="1"/>
    <x v="0"/>
    <s v="Cancelled"/>
    <s v="High"/>
    <x v="0"/>
  </r>
  <r>
    <x v="844"/>
    <x v="90"/>
    <d v="2024-09-24T00:00:00"/>
    <s v="C1019"/>
    <s v="Customer 685"/>
    <s v="Male"/>
    <n v="53"/>
    <x v="2"/>
    <x v="1"/>
    <x v="1"/>
    <s v="Kolkata"/>
    <s v="India"/>
    <s v="P932"/>
    <x v="1"/>
    <x v="3"/>
    <x v="3"/>
    <x v="3"/>
    <n v="10"/>
    <n v="1749"/>
    <x v="1"/>
    <n v="1259.28"/>
    <n v="14866.5"/>
    <n v="2273.6999999999998"/>
    <x v="2"/>
    <x v="1"/>
    <s v="Delivered"/>
    <s v="Medium"/>
    <x v="1"/>
  </r>
  <r>
    <x v="845"/>
    <x v="38"/>
    <d v="2024-12-02T00:00:00"/>
    <s v="C1737"/>
    <s v="Customer 549"/>
    <s v="Male"/>
    <n v="50"/>
    <x v="0"/>
    <x v="3"/>
    <x v="3"/>
    <s v="Bengaluru"/>
    <s v="India"/>
    <s v="P368"/>
    <x v="1"/>
    <x v="3"/>
    <x v="3"/>
    <x v="3"/>
    <n v="10"/>
    <n v="1409"/>
    <x v="2"/>
    <n v="1014.48"/>
    <n v="14090"/>
    <n v="3945.2"/>
    <x v="1"/>
    <x v="2"/>
    <s v="Pending"/>
    <s v="Medium"/>
    <x v="1"/>
  </r>
  <r>
    <x v="846"/>
    <x v="105"/>
    <d v="2024-09-08T00:00:00"/>
    <s v="C2354"/>
    <s v="Customer 1303"/>
    <s v="Male"/>
    <n v="54"/>
    <x v="2"/>
    <x v="2"/>
    <x v="2"/>
    <s v="Mumbai"/>
    <s v="India"/>
    <s v="P417"/>
    <x v="1"/>
    <x v="3"/>
    <x v="3"/>
    <x v="3"/>
    <n v="9"/>
    <n v="702"/>
    <x v="0"/>
    <n v="505.44"/>
    <n v="5054.3999999999996"/>
    <n v="505.44"/>
    <x v="0"/>
    <x v="1"/>
    <s v="Delivered"/>
    <s v="Low"/>
    <x v="0"/>
  </r>
  <r>
    <x v="847"/>
    <x v="336"/>
    <d v="2024-11-27T00:00:00"/>
    <s v="C2023"/>
    <s v="Customer 1196"/>
    <s v="Male"/>
    <n v="56"/>
    <x v="1"/>
    <x v="0"/>
    <x v="0"/>
    <s v="Delhi"/>
    <s v="India"/>
    <s v="P510"/>
    <x v="1"/>
    <x v="3"/>
    <x v="3"/>
    <x v="3"/>
    <n v="2"/>
    <n v="90"/>
    <x v="2"/>
    <n v="64.8"/>
    <n v="180"/>
    <n v="50.4"/>
    <x v="0"/>
    <x v="1"/>
    <s v="Pending"/>
    <s v="High"/>
    <x v="0"/>
  </r>
  <r>
    <x v="848"/>
    <x v="181"/>
    <d v="2024-05-21T00:00:00"/>
    <s v="C2080"/>
    <s v="Customer 563"/>
    <s v="Male"/>
    <n v="60"/>
    <x v="1"/>
    <x v="3"/>
    <x v="3"/>
    <s v="Bengaluru"/>
    <s v="India"/>
    <s v="P446"/>
    <x v="1"/>
    <x v="3"/>
    <x v="3"/>
    <x v="3"/>
    <n v="1"/>
    <n v="1182"/>
    <x v="4"/>
    <n v="851.04"/>
    <n v="1122.9000000000001"/>
    <n v="271.86"/>
    <x v="1"/>
    <x v="1"/>
    <s v="Pending"/>
    <s v="High"/>
    <x v="1"/>
  </r>
  <r>
    <x v="849"/>
    <x v="218"/>
    <d v="2024-09-21T00:00:00"/>
    <s v="C2298"/>
    <s v="Customer 87"/>
    <s v="Male"/>
    <n v="31"/>
    <x v="2"/>
    <x v="3"/>
    <x v="3"/>
    <s v="Bengaluru"/>
    <s v="India"/>
    <s v="P430"/>
    <x v="0"/>
    <x v="5"/>
    <x v="5"/>
    <x v="5"/>
    <n v="5"/>
    <n v="1595"/>
    <x v="3"/>
    <n v="1148.4000000000001"/>
    <n v="7177.5"/>
    <n v="1435.5"/>
    <x v="0"/>
    <x v="2"/>
    <s v="Delivered"/>
    <s v="High"/>
    <x v="1"/>
  </r>
  <r>
    <x v="850"/>
    <x v="238"/>
    <d v="2024-06-28T00:00:00"/>
    <s v="C2067"/>
    <s v="Customer 350"/>
    <s v="Male"/>
    <n v="18"/>
    <x v="2"/>
    <x v="2"/>
    <x v="2"/>
    <s v="Mumbai"/>
    <s v="India"/>
    <s v="P605"/>
    <x v="1"/>
    <x v="1"/>
    <x v="1"/>
    <x v="1"/>
    <n v="6"/>
    <n v="1284"/>
    <x v="3"/>
    <n v="924.48"/>
    <n v="6933.6"/>
    <n v="1386.72"/>
    <x v="0"/>
    <x v="0"/>
    <s v="Pending"/>
    <s v="Low"/>
    <x v="1"/>
  </r>
  <r>
    <x v="851"/>
    <x v="177"/>
    <d v="2024-11-11T00:00:00"/>
    <s v="C1424"/>
    <s v="Customer 1024"/>
    <s v="Female"/>
    <n v="27"/>
    <x v="2"/>
    <x v="3"/>
    <x v="3"/>
    <s v="Bengaluru"/>
    <s v="India"/>
    <s v="P914"/>
    <x v="0"/>
    <x v="0"/>
    <x v="0"/>
    <x v="0"/>
    <n v="3"/>
    <n v="1454"/>
    <x v="1"/>
    <n v="1046.8800000000001"/>
    <n v="3707.7"/>
    <n v="567.05999999999995"/>
    <x v="2"/>
    <x v="0"/>
    <s v="Pending"/>
    <s v="Low"/>
    <x v="1"/>
  </r>
  <r>
    <x v="852"/>
    <x v="96"/>
    <d v="2024-02-29T00:00:00"/>
    <s v="C1062"/>
    <s v="Customer 265"/>
    <s v="Female"/>
    <n v="46"/>
    <x v="2"/>
    <x v="3"/>
    <x v="3"/>
    <s v="Bengaluru"/>
    <s v="India"/>
    <s v="P535"/>
    <x v="0"/>
    <x v="5"/>
    <x v="5"/>
    <x v="5"/>
    <n v="6"/>
    <n v="305"/>
    <x v="1"/>
    <n v="219.6"/>
    <n v="1555.5"/>
    <n v="237.9"/>
    <x v="0"/>
    <x v="0"/>
    <s v="Delivered"/>
    <s v="Medium"/>
    <x v="1"/>
  </r>
  <r>
    <x v="853"/>
    <x v="261"/>
    <d v="2024-06-17T00:00:00"/>
    <s v="C1078"/>
    <s v="Customer 533"/>
    <s v="Male"/>
    <n v="52"/>
    <x v="2"/>
    <x v="2"/>
    <x v="2"/>
    <s v="Mumbai"/>
    <s v="India"/>
    <s v="P724"/>
    <x v="1"/>
    <x v="3"/>
    <x v="3"/>
    <x v="3"/>
    <n v="5"/>
    <n v="1479"/>
    <x v="0"/>
    <n v="1064.8800000000001"/>
    <n v="5916"/>
    <n v="591.6"/>
    <x v="2"/>
    <x v="1"/>
    <s v="Pending"/>
    <s v="Low"/>
    <x v="0"/>
  </r>
  <r>
    <x v="854"/>
    <x v="111"/>
    <d v="2024-09-20T00:00:00"/>
    <s v="C1330"/>
    <s v="Customer 1424"/>
    <s v="Male"/>
    <n v="51"/>
    <x v="0"/>
    <x v="1"/>
    <x v="1"/>
    <s v="Kolkata"/>
    <s v="India"/>
    <s v="P674"/>
    <x v="0"/>
    <x v="5"/>
    <x v="5"/>
    <x v="5"/>
    <n v="6"/>
    <n v="470"/>
    <x v="0"/>
    <n v="338.4"/>
    <n v="2256"/>
    <n v="225.6"/>
    <x v="1"/>
    <x v="1"/>
    <s v="Pending"/>
    <s v="Medium"/>
    <x v="0"/>
  </r>
  <r>
    <x v="855"/>
    <x v="240"/>
    <d v="2024-02-24T00:00:00"/>
    <s v="C1094"/>
    <s v="Customer 199"/>
    <s v="Male"/>
    <n v="28"/>
    <x v="0"/>
    <x v="0"/>
    <x v="0"/>
    <s v="Delhi"/>
    <s v="India"/>
    <s v="P326"/>
    <x v="0"/>
    <x v="5"/>
    <x v="5"/>
    <x v="5"/>
    <n v="4"/>
    <n v="214"/>
    <x v="3"/>
    <n v="154.08000000000001"/>
    <n v="770.4"/>
    <n v="154.08000000000001"/>
    <x v="1"/>
    <x v="0"/>
    <s v="Delivered"/>
    <s v="High"/>
    <x v="1"/>
  </r>
  <r>
    <x v="856"/>
    <x v="238"/>
    <d v="2024-07-02T00:00:00"/>
    <s v="C1322"/>
    <s v="Customer 606"/>
    <s v="Female"/>
    <n v="47"/>
    <x v="0"/>
    <x v="3"/>
    <x v="3"/>
    <s v="Bengaluru"/>
    <s v="India"/>
    <s v="P473"/>
    <x v="0"/>
    <x v="5"/>
    <x v="5"/>
    <x v="5"/>
    <n v="6"/>
    <n v="1664"/>
    <x v="2"/>
    <n v="1198.08"/>
    <n v="9984"/>
    <n v="2795.52"/>
    <x v="2"/>
    <x v="2"/>
    <s v="Cancelled"/>
    <s v="Medium"/>
    <x v="1"/>
  </r>
  <r>
    <x v="857"/>
    <x v="69"/>
    <d v="2024-04-19T00:00:00"/>
    <s v="C1210"/>
    <s v="Customer 1460"/>
    <s v="Male"/>
    <n v="35"/>
    <x v="1"/>
    <x v="1"/>
    <x v="1"/>
    <s v="Kolkata"/>
    <s v="India"/>
    <s v="P655"/>
    <x v="1"/>
    <x v="3"/>
    <x v="3"/>
    <x v="3"/>
    <n v="4"/>
    <n v="232"/>
    <x v="3"/>
    <n v="167.04"/>
    <n v="835.2"/>
    <n v="167.04"/>
    <x v="1"/>
    <x v="1"/>
    <s v="Cancelled"/>
    <s v="High"/>
    <x v="0"/>
  </r>
  <r>
    <x v="858"/>
    <x v="226"/>
    <d v="2024-01-31T00:00:00"/>
    <s v="C2008"/>
    <s v="Customer 718"/>
    <s v="Male"/>
    <n v="22"/>
    <x v="0"/>
    <x v="3"/>
    <x v="3"/>
    <s v="Bengaluru"/>
    <s v="India"/>
    <s v="P314"/>
    <x v="2"/>
    <x v="2"/>
    <x v="2"/>
    <x v="2"/>
    <n v="10"/>
    <n v="509"/>
    <x v="4"/>
    <n v="366.48"/>
    <n v="4835.5"/>
    <n v="1170.7"/>
    <x v="1"/>
    <x v="0"/>
    <s v="Pending"/>
    <s v="Medium"/>
    <x v="0"/>
  </r>
  <r>
    <x v="859"/>
    <x v="334"/>
    <d v="2024-04-11T00:00:00"/>
    <s v="C1820"/>
    <s v="Customer 100"/>
    <s v="Female"/>
    <n v="29"/>
    <x v="0"/>
    <x v="3"/>
    <x v="3"/>
    <s v="Bengaluru"/>
    <s v="India"/>
    <s v="P619"/>
    <x v="1"/>
    <x v="1"/>
    <x v="1"/>
    <x v="1"/>
    <n v="10"/>
    <n v="664"/>
    <x v="2"/>
    <n v="478.08"/>
    <n v="6640"/>
    <n v="1859.2"/>
    <x v="0"/>
    <x v="0"/>
    <s v="Pending"/>
    <s v="Medium"/>
    <x v="1"/>
  </r>
  <r>
    <x v="860"/>
    <x v="132"/>
    <d v="2024-10-24T00:00:00"/>
    <s v="C2211"/>
    <s v="Customer 1481"/>
    <s v="Male"/>
    <n v="26"/>
    <x v="2"/>
    <x v="3"/>
    <x v="3"/>
    <s v="Bengaluru"/>
    <s v="India"/>
    <s v="P718"/>
    <x v="1"/>
    <x v="1"/>
    <x v="1"/>
    <x v="1"/>
    <n v="3"/>
    <n v="229"/>
    <x v="4"/>
    <n v="164.88"/>
    <n v="652.65"/>
    <n v="158.01"/>
    <x v="1"/>
    <x v="0"/>
    <s v="Pending"/>
    <s v="Medium"/>
    <x v="1"/>
  </r>
  <r>
    <x v="861"/>
    <x v="326"/>
    <d v="2024-05-16T00:00:00"/>
    <s v="C1175"/>
    <s v="Customer 968"/>
    <s v="Female"/>
    <n v="65"/>
    <x v="1"/>
    <x v="2"/>
    <x v="2"/>
    <s v="Mumbai"/>
    <s v="India"/>
    <s v="P972"/>
    <x v="0"/>
    <x v="0"/>
    <x v="0"/>
    <x v="0"/>
    <n v="6"/>
    <n v="1770"/>
    <x v="4"/>
    <n v="1274.4000000000001"/>
    <n v="10089"/>
    <n v="2442.6"/>
    <x v="2"/>
    <x v="0"/>
    <s v="Delivered"/>
    <s v="Medium"/>
    <x v="1"/>
  </r>
  <r>
    <x v="862"/>
    <x v="70"/>
    <d v="2024-10-09T00:00:00"/>
    <s v="C2005"/>
    <s v="Customer 256"/>
    <s v="Male"/>
    <n v="31"/>
    <x v="1"/>
    <x v="2"/>
    <x v="2"/>
    <s v="Mumbai"/>
    <s v="India"/>
    <s v="P954"/>
    <x v="2"/>
    <x v="2"/>
    <x v="2"/>
    <x v="2"/>
    <n v="10"/>
    <n v="1287"/>
    <x v="3"/>
    <n v="926.64"/>
    <n v="11583"/>
    <n v="2316.6"/>
    <x v="0"/>
    <x v="2"/>
    <s v="Pending"/>
    <s v="Medium"/>
    <x v="1"/>
  </r>
  <r>
    <x v="863"/>
    <x v="175"/>
    <d v="2024-09-26T00:00:00"/>
    <s v="C1125"/>
    <s v="Customer 1352"/>
    <s v="Male"/>
    <n v="39"/>
    <x v="1"/>
    <x v="0"/>
    <x v="0"/>
    <s v="Delhi"/>
    <s v="India"/>
    <s v="P675"/>
    <x v="1"/>
    <x v="3"/>
    <x v="3"/>
    <x v="3"/>
    <n v="1"/>
    <n v="1519"/>
    <x v="1"/>
    <n v="1093.68"/>
    <n v="1291.1500000000001"/>
    <n v="197.47"/>
    <x v="0"/>
    <x v="0"/>
    <s v="Delivered"/>
    <s v="Medium"/>
    <x v="1"/>
  </r>
  <r>
    <x v="864"/>
    <x v="62"/>
    <d v="2024-01-17T00:00:00"/>
    <s v="C1788"/>
    <s v="Customer 1059"/>
    <s v="Male"/>
    <n v="29"/>
    <x v="2"/>
    <x v="0"/>
    <x v="0"/>
    <s v="Delhi"/>
    <s v="India"/>
    <s v="P242"/>
    <x v="0"/>
    <x v="0"/>
    <x v="0"/>
    <x v="0"/>
    <n v="9"/>
    <n v="304"/>
    <x v="1"/>
    <n v="218.88"/>
    <n v="2325.6"/>
    <n v="355.68"/>
    <x v="0"/>
    <x v="0"/>
    <s v="Cancelled"/>
    <s v="High"/>
    <x v="0"/>
  </r>
  <r>
    <x v="865"/>
    <x v="111"/>
    <d v="2024-09-21T00:00:00"/>
    <s v="C1758"/>
    <s v="Customer 229"/>
    <s v="Female"/>
    <n v="33"/>
    <x v="1"/>
    <x v="0"/>
    <x v="0"/>
    <s v="Delhi"/>
    <s v="India"/>
    <s v="P608"/>
    <x v="0"/>
    <x v="5"/>
    <x v="5"/>
    <x v="5"/>
    <n v="6"/>
    <n v="1374"/>
    <x v="4"/>
    <n v="989.28"/>
    <n v="7831.8"/>
    <n v="1896.12"/>
    <x v="2"/>
    <x v="2"/>
    <s v="Cancelled"/>
    <s v="Medium"/>
    <x v="1"/>
  </r>
  <r>
    <x v="866"/>
    <x v="321"/>
    <d v="2024-10-22T00:00:00"/>
    <s v="C2069"/>
    <s v="Customer 266"/>
    <s v="Male"/>
    <n v="43"/>
    <x v="2"/>
    <x v="3"/>
    <x v="3"/>
    <s v="Bengaluru"/>
    <s v="India"/>
    <s v="P924"/>
    <x v="2"/>
    <x v="2"/>
    <x v="2"/>
    <x v="2"/>
    <n v="9"/>
    <n v="63"/>
    <x v="3"/>
    <n v="45.36"/>
    <n v="510.3"/>
    <n v="102.06"/>
    <x v="1"/>
    <x v="2"/>
    <s v="Delivered"/>
    <s v="Low"/>
    <x v="1"/>
  </r>
  <r>
    <x v="867"/>
    <x v="99"/>
    <d v="2024-11-17T00:00:00"/>
    <s v="C1392"/>
    <s v="Customer 1449"/>
    <s v="Female"/>
    <n v="34"/>
    <x v="0"/>
    <x v="2"/>
    <x v="2"/>
    <s v="Mumbai"/>
    <s v="India"/>
    <s v="P402"/>
    <x v="0"/>
    <x v="0"/>
    <x v="0"/>
    <x v="0"/>
    <n v="5"/>
    <n v="1147"/>
    <x v="4"/>
    <n v="825.84"/>
    <n v="5448.25"/>
    <n v="1319.05"/>
    <x v="0"/>
    <x v="1"/>
    <s v="Cancelled"/>
    <s v="High"/>
    <x v="0"/>
  </r>
  <r>
    <x v="868"/>
    <x v="19"/>
    <d v="2024-04-29T00:00:00"/>
    <s v="C1011"/>
    <s v="Customer 1430"/>
    <s v="Female"/>
    <n v="35"/>
    <x v="1"/>
    <x v="2"/>
    <x v="2"/>
    <s v="Mumbai"/>
    <s v="India"/>
    <s v="P972"/>
    <x v="1"/>
    <x v="3"/>
    <x v="3"/>
    <x v="3"/>
    <n v="10"/>
    <n v="260"/>
    <x v="0"/>
    <n v="187.2"/>
    <n v="2080"/>
    <n v="208"/>
    <x v="1"/>
    <x v="2"/>
    <s v="Delivered"/>
    <s v="High"/>
    <x v="1"/>
  </r>
  <r>
    <x v="869"/>
    <x v="8"/>
    <d v="2024-06-03T00:00:00"/>
    <s v="C1471"/>
    <s v="Customer 1155"/>
    <s v="Female"/>
    <n v="45"/>
    <x v="1"/>
    <x v="0"/>
    <x v="0"/>
    <s v="Delhi"/>
    <s v="India"/>
    <s v="P403"/>
    <x v="1"/>
    <x v="1"/>
    <x v="1"/>
    <x v="1"/>
    <n v="7"/>
    <n v="1530"/>
    <x v="0"/>
    <n v="1101.5999999999999"/>
    <n v="8568"/>
    <n v="856.8"/>
    <x v="0"/>
    <x v="2"/>
    <s v="Cancelled"/>
    <s v="High"/>
    <x v="0"/>
  </r>
  <r>
    <x v="870"/>
    <x v="201"/>
    <d v="2024-12-01T00:00:00"/>
    <s v="C1546"/>
    <s v="Customer 1200"/>
    <s v="Female"/>
    <n v="33"/>
    <x v="2"/>
    <x v="3"/>
    <x v="3"/>
    <s v="Bengaluru"/>
    <s v="India"/>
    <s v="P733"/>
    <x v="0"/>
    <x v="0"/>
    <x v="0"/>
    <x v="0"/>
    <n v="10"/>
    <n v="1674"/>
    <x v="3"/>
    <n v="1205.28"/>
    <n v="15066"/>
    <n v="3013.2"/>
    <x v="0"/>
    <x v="2"/>
    <s v="Cancelled"/>
    <s v="High"/>
    <x v="0"/>
  </r>
  <r>
    <x v="871"/>
    <x v="37"/>
    <d v="2024-05-10T00:00:00"/>
    <s v="C1272"/>
    <s v="Customer 1280"/>
    <s v="Male"/>
    <n v="57"/>
    <x v="1"/>
    <x v="1"/>
    <x v="1"/>
    <s v="Kolkata"/>
    <s v="India"/>
    <s v="P841"/>
    <x v="2"/>
    <x v="2"/>
    <x v="2"/>
    <x v="2"/>
    <n v="4"/>
    <n v="1241"/>
    <x v="4"/>
    <n v="893.52"/>
    <n v="4715.8"/>
    <n v="1141.72"/>
    <x v="1"/>
    <x v="0"/>
    <s v="Pending"/>
    <s v="Medium"/>
    <x v="0"/>
  </r>
  <r>
    <x v="872"/>
    <x v="47"/>
    <d v="2024-01-05T00:00:00"/>
    <s v="C1787"/>
    <s v="Customer 249"/>
    <s v="Male"/>
    <n v="25"/>
    <x v="1"/>
    <x v="3"/>
    <x v="3"/>
    <s v="Bengaluru"/>
    <s v="India"/>
    <s v="P660"/>
    <x v="0"/>
    <x v="5"/>
    <x v="5"/>
    <x v="5"/>
    <n v="4"/>
    <n v="713"/>
    <x v="4"/>
    <n v="513.36"/>
    <n v="2709.4"/>
    <n v="655.96"/>
    <x v="1"/>
    <x v="1"/>
    <s v="Cancelled"/>
    <s v="High"/>
    <x v="1"/>
  </r>
  <r>
    <x v="873"/>
    <x v="35"/>
    <d v="2024-12-18T00:00:00"/>
    <s v="C1084"/>
    <s v="Customer 1240"/>
    <s v="Female"/>
    <n v="49"/>
    <x v="2"/>
    <x v="1"/>
    <x v="1"/>
    <s v="Kolkata"/>
    <s v="India"/>
    <s v="P209"/>
    <x v="0"/>
    <x v="0"/>
    <x v="0"/>
    <x v="0"/>
    <n v="7"/>
    <n v="1997"/>
    <x v="1"/>
    <n v="1437.84"/>
    <n v="11882.15"/>
    <n v="1817.27"/>
    <x v="1"/>
    <x v="0"/>
    <s v="Delivered"/>
    <s v="Medium"/>
    <x v="0"/>
  </r>
  <r>
    <x v="874"/>
    <x v="22"/>
    <d v="2024-05-19T00:00:00"/>
    <s v="C1574"/>
    <s v="Customer 104"/>
    <s v="Male"/>
    <n v="64"/>
    <x v="1"/>
    <x v="0"/>
    <x v="0"/>
    <s v="Delhi"/>
    <s v="India"/>
    <s v="P232"/>
    <x v="1"/>
    <x v="3"/>
    <x v="3"/>
    <x v="3"/>
    <n v="4"/>
    <n v="587"/>
    <x v="1"/>
    <n v="422.64"/>
    <n v="1995.8"/>
    <n v="305.24"/>
    <x v="1"/>
    <x v="0"/>
    <s v="Delivered"/>
    <s v="High"/>
    <x v="1"/>
  </r>
  <r>
    <x v="875"/>
    <x v="200"/>
    <d v="2024-07-07T00:00:00"/>
    <s v="C1487"/>
    <s v="Customer 384"/>
    <s v="Female"/>
    <n v="25"/>
    <x v="2"/>
    <x v="0"/>
    <x v="0"/>
    <s v="Delhi"/>
    <s v="India"/>
    <s v="P404"/>
    <x v="1"/>
    <x v="3"/>
    <x v="3"/>
    <x v="3"/>
    <n v="1"/>
    <n v="1130"/>
    <x v="3"/>
    <n v="813.6"/>
    <n v="1017"/>
    <n v="203.4"/>
    <x v="2"/>
    <x v="1"/>
    <s v="Pending"/>
    <s v="Medium"/>
    <x v="0"/>
  </r>
  <r>
    <x v="876"/>
    <x v="186"/>
    <d v="2024-10-17T00:00:00"/>
    <s v="C2258"/>
    <s v="Customer 557"/>
    <s v="Female"/>
    <n v="50"/>
    <x v="1"/>
    <x v="0"/>
    <x v="0"/>
    <s v="Delhi"/>
    <s v="India"/>
    <s v="P560"/>
    <x v="0"/>
    <x v="5"/>
    <x v="5"/>
    <x v="5"/>
    <n v="6"/>
    <n v="1319"/>
    <x v="0"/>
    <n v="949.68"/>
    <n v="6331.2"/>
    <n v="633.12"/>
    <x v="2"/>
    <x v="1"/>
    <s v="Pending"/>
    <s v="High"/>
    <x v="1"/>
  </r>
  <r>
    <x v="877"/>
    <x v="172"/>
    <d v="2024-07-11T00:00:00"/>
    <s v="C1333"/>
    <s v="Customer 1200"/>
    <s v="Female"/>
    <n v="63"/>
    <x v="0"/>
    <x v="2"/>
    <x v="2"/>
    <s v="Mumbai"/>
    <s v="India"/>
    <s v="P134"/>
    <x v="1"/>
    <x v="3"/>
    <x v="3"/>
    <x v="3"/>
    <n v="10"/>
    <n v="569"/>
    <x v="0"/>
    <n v="409.68"/>
    <n v="4552"/>
    <n v="455.2"/>
    <x v="2"/>
    <x v="2"/>
    <s v="Delivered"/>
    <s v="High"/>
    <x v="1"/>
  </r>
  <r>
    <x v="878"/>
    <x v="251"/>
    <d v="2024-02-24T00:00:00"/>
    <s v="C2417"/>
    <s v="Customer 612"/>
    <s v="Female"/>
    <n v="35"/>
    <x v="0"/>
    <x v="2"/>
    <x v="2"/>
    <s v="Mumbai"/>
    <s v="India"/>
    <s v="P897"/>
    <x v="0"/>
    <x v="5"/>
    <x v="5"/>
    <x v="5"/>
    <n v="4"/>
    <n v="1924"/>
    <x v="3"/>
    <n v="1385.28"/>
    <n v="6926.4"/>
    <n v="1385.28"/>
    <x v="0"/>
    <x v="1"/>
    <s v="Pending"/>
    <s v="Low"/>
    <x v="0"/>
  </r>
  <r>
    <x v="879"/>
    <x v="60"/>
    <d v="2024-10-02T00:00:00"/>
    <s v="C1445"/>
    <s v="Customer 954"/>
    <s v="Female"/>
    <n v="35"/>
    <x v="0"/>
    <x v="0"/>
    <x v="0"/>
    <s v="Delhi"/>
    <s v="India"/>
    <s v="P499"/>
    <x v="1"/>
    <x v="1"/>
    <x v="1"/>
    <x v="1"/>
    <n v="2"/>
    <n v="1069"/>
    <x v="3"/>
    <n v="769.68"/>
    <n v="1924.2"/>
    <n v="384.84"/>
    <x v="0"/>
    <x v="1"/>
    <s v="Pending"/>
    <s v="High"/>
    <x v="1"/>
  </r>
  <r>
    <x v="880"/>
    <x v="121"/>
    <d v="2024-05-03T00:00:00"/>
    <s v="C1928"/>
    <s v="Customer 791"/>
    <s v="Male"/>
    <n v="44"/>
    <x v="0"/>
    <x v="2"/>
    <x v="2"/>
    <s v="Mumbai"/>
    <s v="India"/>
    <s v="P928"/>
    <x v="1"/>
    <x v="3"/>
    <x v="3"/>
    <x v="3"/>
    <n v="6"/>
    <n v="183"/>
    <x v="1"/>
    <n v="131.76"/>
    <n v="933.3"/>
    <n v="142.74"/>
    <x v="0"/>
    <x v="2"/>
    <s v="Delivered"/>
    <s v="Medium"/>
    <x v="0"/>
  </r>
  <r>
    <x v="881"/>
    <x v="333"/>
    <d v="2024-01-22T00:00:00"/>
    <s v="C1824"/>
    <s v="Customer 665"/>
    <s v="Female"/>
    <n v="26"/>
    <x v="1"/>
    <x v="0"/>
    <x v="0"/>
    <s v="Delhi"/>
    <s v="India"/>
    <s v="P847"/>
    <x v="1"/>
    <x v="1"/>
    <x v="1"/>
    <x v="1"/>
    <n v="4"/>
    <n v="1626"/>
    <x v="2"/>
    <n v="1170.72"/>
    <n v="6504"/>
    <n v="1821.12"/>
    <x v="2"/>
    <x v="1"/>
    <s v="Pending"/>
    <s v="Medium"/>
    <x v="1"/>
  </r>
  <r>
    <x v="882"/>
    <x v="323"/>
    <d v="2024-11-08T00:00:00"/>
    <s v="C1862"/>
    <s v="Customer 1405"/>
    <s v="Female"/>
    <n v="55"/>
    <x v="2"/>
    <x v="2"/>
    <x v="2"/>
    <s v="Mumbai"/>
    <s v="India"/>
    <s v="P131"/>
    <x v="2"/>
    <x v="4"/>
    <x v="4"/>
    <x v="4"/>
    <n v="1"/>
    <n v="130"/>
    <x v="2"/>
    <n v="93.6"/>
    <n v="130"/>
    <n v="36.4"/>
    <x v="1"/>
    <x v="0"/>
    <s v="Delivered"/>
    <s v="Medium"/>
    <x v="1"/>
  </r>
  <r>
    <x v="883"/>
    <x v="233"/>
    <d v="2024-04-15T00:00:00"/>
    <s v="C1391"/>
    <s v="Customer 445"/>
    <s v="Female"/>
    <n v="53"/>
    <x v="1"/>
    <x v="0"/>
    <x v="0"/>
    <s v="Delhi"/>
    <s v="India"/>
    <s v="P190"/>
    <x v="2"/>
    <x v="4"/>
    <x v="4"/>
    <x v="4"/>
    <n v="5"/>
    <n v="1713"/>
    <x v="2"/>
    <n v="1233.3599999999999"/>
    <n v="8565"/>
    <n v="2398.1999999999998"/>
    <x v="1"/>
    <x v="0"/>
    <s v="Delivered"/>
    <s v="Low"/>
    <x v="0"/>
  </r>
  <r>
    <x v="884"/>
    <x v="116"/>
    <d v="2024-10-28T00:00:00"/>
    <s v="C1874"/>
    <s v="Customer 646"/>
    <s v="Male"/>
    <n v="61"/>
    <x v="2"/>
    <x v="3"/>
    <x v="3"/>
    <s v="Bengaluru"/>
    <s v="India"/>
    <s v="P392"/>
    <x v="2"/>
    <x v="4"/>
    <x v="4"/>
    <x v="4"/>
    <n v="3"/>
    <n v="1580"/>
    <x v="1"/>
    <n v="1137.5999999999999"/>
    <n v="4029"/>
    <n v="616.20000000000005"/>
    <x v="1"/>
    <x v="0"/>
    <s v="Pending"/>
    <s v="High"/>
    <x v="1"/>
  </r>
  <r>
    <x v="885"/>
    <x v="8"/>
    <d v="2024-06-01T00:00:00"/>
    <s v="C1945"/>
    <s v="Customer 36"/>
    <s v="Male"/>
    <n v="23"/>
    <x v="1"/>
    <x v="0"/>
    <x v="0"/>
    <s v="Delhi"/>
    <s v="India"/>
    <s v="P275"/>
    <x v="0"/>
    <x v="0"/>
    <x v="0"/>
    <x v="0"/>
    <n v="5"/>
    <n v="887"/>
    <x v="4"/>
    <n v="638.64"/>
    <n v="4213.25"/>
    <n v="1020.05"/>
    <x v="0"/>
    <x v="2"/>
    <s v="Pending"/>
    <s v="High"/>
    <x v="0"/>
  </r>
  <r>
    <x v="886"/>
    <x v="262"/>
    <d v="2024-12-04T00:00:00"/>
    <s v="C1173"/>
    <s v="Customer 1131"/>
    <s v="Female"/>
    <n v="30"/>
    <x v="1"/>
    <x v="0"/>
    <x v="0"/>
    <s v="Delhi"/>
    <s v="India"/>
    <s v="P743"/>
    <x v="1"/>
    <x v="1"/>
    <x v="1"/>
    <x v="1"/>
    <n v="3"/>
    <n v="990"/>
    <x v="2"/>
    <n v="712.8"/>
    <n v="2970"/>
    <n v="831.6"/>
    <x v="1"/>
    <x v="0"/>
    <s v="Delivered"/>
    <s v="Low"/>
    <x v="1"/>
  </r>
  <r>
    <x v="887"/>
    <x v="221"/>
    <d v="2024-07-28T00:00:00"/>
    <s v="C1954"/>
    <s v="Customer 413"/>
    <s v="Male"/>
    <n v="60"/>
    <x v="1"/>
    <x v="0"/>
    <x v="0"/>
    <s v="Delhi"/>
    <s v="India"/>
    <s v="P675"/>
    <x v="0"/>
    <x v="5"/>
    <x v="5"/>
    <x v="5"/>
    <n v="5"/>
    <n v="606"/>
    <x v="4"/>
    <n v="436.32"/>
    <n v="2878.5"/>
    <n v="696.9"/>
    <x v="1"/>
    <x v="1"/>
    <s v="Cancelled"/>
    <s v="Medium"/>
    <x v="1"/>
  </r>
  <r>
    <x v="888"/>
    <x v="20"/>
    <d v="2024-12-12T00:00:00"/>
    <s v="C1989"/>
    <s v="Customer 1258"/>
    <s v="Female"/>
    <n v="42"/>
    <x v="2"/>
    <x v="2"/>
    <x v="2"/>
    <s v="Mumbai"/>
    <s v="India"/>
    <s v="P489"/>
    <x v="0"/>
    <x v="0"/>
    <x v="0"/>
    <x v="0"/>
    <n v="3"/>
    <n v="148"/>
    <x v="0"/>
    <n v="106.56"/>
    <n v="355.2"/>
    <n v="35.520000000000003"/>
    <x v="0"/>
    <x v="2"/>
    <s v="Cancelled"/>
    <s v="Medium"/>
    <x v="1"/>
  </r>
  <r>
    <x v="889"/>
    <x v="328"/>
    <d v="2024-09-16T00:00:00"/>
    <s v="C2207"/>
    <s v="Customer 24"/>
    <s v="Male"/>
    <n v="52"/>
    <x v="0"/>
    <x v="1"/>
    <x v="1"/>
    <s v="Kolkata"/>
    <s v="India"/>
    <s v="P457"/>
    <x v="0"/>
    <x v="5"/>
    <x v="5"/>
    <x v="5"/>
    <n v="1"/>
    <n v="1531"/>
    <x v="3"/>
    <n v="1102.32"/>
    <n v="1377.9"/>
    <n v="275.58"/>
    <x v="1"/>
    <x v="1"/>
    <s v="Delivered"/>
    <s v="Medium"/>
    <x v="1"/>
  </r>
  <r>
    <x v="890"/>
    <x v="137"/>
    <d v="2024-04-14T00:00:00"/>
    <s v="C1234"/>
    <s v="Customer 340"/>
    <s v="Female"/>
    <n v="39"/>
    <x v="0"/>
    <x v="3"/>
    <x v="3"/>
    <s v="Bengaluru"/>
    <s v="India"/>
    <s v="P527"/>
    <x v="1"/>
    <x v="3"/>
    <x v="3"/>
    <x v="3"/>
    <n v="3"/>
    <n v="1709"/>
    <x v="1"/>
    <n v="1230.48"/>
    <n v="4357.95"/>
    <n v="666.51"/>
    <x v="2"/>
    <x v="0"/>
    <s v="Delivered"/>
    <s v="Medium"/>
    <x v="1"/>
  </r>
  <r>
    <x v="891"/>
    <x v="46"/>
    <d v="2024-09-01T00:00:00"/>
    <s v="C1879"/>
    <s v="Customer 68"/>
    <s v="Male"/>
    <n v="18"/>
    <x v="1"/>
    <x v="0"/>
    <x v="0"/>
    <s v="Delhi"/>
    <s v="India"/>
    <s v="P423"/>
    <x v="2"/>
    <x v="4"/>
    <x v="4"/>
    <x v="4"/>
    <n v="10"/>
    <n v="779"/>
    <x v="3"/>
    <n v="560.88"/>
    <n v="7011"/>
    <n v="1402.2"/>
    <x v="0"/>
    <x v="1"/>
    <s v="Delivered"/>
    <s v="Low"/>
    <x v="0"/>
  </r>
  <r>
    <x v="892"/>
    <x v="247"/>
    <d v="2024-07-12T00:00:00"/>
    <s v="C1715"/>
    <s v="Customer 611"/>
    <s v="Male"/>
    <n v="59"/>
    <x v="0"/>
    <x v="3"/>
    <x v="3"/>
    <s v="Bengaluru"/>
    <s v="India"/>
    <s v="P894"/>
    <x v="2"/>
    <x v="4"/>
    <x v="4"/>
    <x v="4"/>
    <n v="8"/>
    <n v="124"/>
    <x v="3"/>
    <n v="89.28"/>
    <n v="892.8"/>
    <n v="178.56"/>
    <x v="1"/>
    <x v="2"/>
    <s v="Pending"/>
    <s v="Medium"/>
    <x v="0"/>
  </r>
  <r>
    <x v="893"/>
    <x v="34"/>
    <d v="2024-03-18T00:00:00"/>
    <s v="C2040"/>
    <s v="Customer 99"/>
    <s v="Female"/>
    <n v="52"/>
    <x v="2"/>
    <x v="0"/>
    <x v="0"/>
    <s v="Delhi"/>
    <s v="India"/>
    <s v="P188"/>
    <x v="1"/>
    <x v="1"/>
    <x v="1"/>
    <x v="1"/>
    <n v="8"/>
    <n v="1076"/>
    <x v="2"/>
    <n v="774.72"/>
    <n v="8608"/>
    <n v="2410.2399999999998"/>
    <x v="2"/>
    <x v="1"/>
    <s v="Pending"/>
    <s v="Low"/>
    <x v="0"/>
  </r>
  <r>
    <x v="894"/>
    <x v="5"/>
    <d v="2024-08-27T00:00:00"/>
    <s v="C1320"/>
    <s v="Customer 590"/>
    <s v="Male"/>
    <n v="28"/>
    <x v="2"/>
    <x v="1"/>
    <x v="1"/>
    <s v="Kolkata"/>
    <s v="India"/>
    <s v="P257"/>
    <x v="2"/>
    <x v="2"/>
    <x v="2"/>
    <x v="2"/>
    <n v="8"/>
    <n v="1935"/>
    <x v="3"/>
    <n v="1393.2"/>
    <n v="13932"/>
    <n v="2786.4"/>
    <x v="1"/>
    <x v="0"/>
    <s v="Cancelled"/>
    <s v="High"/>
    <x v="1"/>
  </r>
  <r>
    <x v="895"/>
    <x v="8"/>
    <d v="2024-06-04T00:00:00"/>
    <s v="C1180"/>
    <s v="Customer 1042"/>
    <s v="Female"/>
    <n v="33"/>
    <x v="0"/>
    <x v="1"/>
    <x v="1"/>
    <s v="Kolkata"/>
    <s v="India"/>
    <s v="P960"/>
    <x v="0"/>
    <x v="0"/>
    <x v="0"/>
    <x v="0"/>
    <n v="8"/>
    <n v="314"/>
    <x v="2"/>
    <n v="226.08"/>
    <n v="2512"/>
    <n v="703.36"/>
    <x v="0"/>
    <x v="2"/>
    <s v="Pending"/>
    <s v="High"/>
    <x v="0"/>
  </r>
  <r>
    <x v="896"/>
    <x v="91"/>
    <d v="2024-08-02T00:00:00"/>
    <s v="C1184"/>
    <s v="Customer 293"/>
    <s v="Female"/>
    <n v="29"/>
    <x v="1"/>
    <x v="0"/>
    <x v="0"/>
    <s v="Delhi"/>
    <s v="India"/>
    <s v="P915"/>
    <x v="0"/>
    <x v="5"/>
    <x v="5"/>
    <x v="5"/>
    <n v="1"/>
    <n v="1916"/>
    <x v="3"/>
    <n v="1379.52"/>
    <n v="1724.4"/>
    <n v="344.88"/>
    <x v="2"/>
    <x v="0"/>
    <s v="Delivered"/>
    <s v="High"/>
    <x v="0"/>
  </r>
  <r>
    <x v="897"/>
    <x v="4"/>
    <d v="2024-12-25T00:00:00"/>
    <s v="C1264"/>
    <s v="Customer 897"/>
    <s v="Female"/>
    <n v="61"/>
    <x v="0"/>
    <x v="1"/>
    <x v="1"/>
    <s v="Kolkata"/>
    <s v="India"/>
    <s v="P652"/>
    <x v="0"/>
    <x v="5"/>
    <x v="5"/>
    <x v="5"/>
    <n v="1"/>
    <n v="386"/>
    <x v="4"/>
    <n v="277.92"/>
    <n v="366.7"/>
    <n v="88.78"/>
    <x v="1"/>
    <x v="2"/>
    <s v="Delivered"/>
    <s v="High"/>
    <x v="1"/>
  </r>
  <r>
    <x v="898"/>
    <x v="25"/>
    <d v="2024-09-26T00:00:00"/>
    <s v="C2455"/>
    <s v="Customer 941"/>
    <s v="Female"/>
    <n v="46"/>
    <x v="2"/>
    <x v="2"/>
    <x v="2"/>
    <s v="Mumbai"/>
    <s v="India"/>
    <s v="P773"/>
    <x v="2"/>
    <x v="4"/>
    <x v="4"/>
    <x v="4"/>
    <n v="8"/>
    <n v="615"/>
    <x v="3"/>
    <n v="442.8"/>
    <n v="4428"/>
    <n v="885.6"/>
    <x v="2"/>
    <x v="1"/>
    <s v="Pending"/>
    <s v="Low"/>
    <x v="0"/>
  </r>
  <r>
    <x v="899"/>
    <x v="198"/>
    <d v="2024-04-29T00:00:00"/>
    <s v="C1529"/>
    <s v="Customer 1470"/>
    <s v="Female"/>
    <n v="26"/>
    <x v="2"/>
    <x v="0"/>
    <x v="0"/>
    <s v="Delhi"/>
    <s v="India"/>
    <s v="P972"/>
    <x v="1"/>
    <x v="1"/>
    <x v="1"/>
    <x v="1"/>
    <n v="6"/>
    <n v="206"/>
    <x v="0"/>
    <n v="148.32"/>
    <n v="988.8"/>
    <n v="98.88"/>
    <x v="2"/>
    <x v="2"/>
    <s v="Delivered"/>
    <s v="Low"/>
    <x v="0"/>
  </r>
  <r>
    <x v="900"/>
    <x v="298"/>
    <d v="2024-01-26T00:00:00"/>
    <s v="C1434"/>
    <s v="Customer 782"/>
    <s v="Female"/>
    <n v="38"/>
    <x v="0"/>
    <x v="3"/>
    <x v="3"/>
    <s v="Bengaluru"/>
    <s v="India"/>
    <s v="P647"/>
    <x v="0"/>
    <x v="5"/>
    <x v="5"/>
    <x v="5"/>
    <n v="10"/>
    <n v="132"/>
    <x v="3"/>
    <n v="95.04"/>
    <n v="1188"/>
    <n v="237.6"/>
    <x v="2"/>
    <x v="2"/>
    <s v="Cancelled"/>
    <s v="Low"/>
    <x v="1"/>
  </r>
  <r>
    <x v="901"/>
    <x v="337"/>
    <d v="2024-02-22T00:00:00"/>
    <s v="C1572"/>
    <s v="Customer 911"/>
    <s v="Male"/>
    <n v="47"/>
    <x v="1"/>
    <x v="2"/>
    <x v="2"/>
    <s v="Mumbai"/>
    <s v="India"/>
    <s v="P867"/>
    <x v="2"/>
    <x v="2"/>
    <x v="2"/>
    <x v="2"/>
    <n v="2"/>
    <n v="772"/>
    <x v="2"/>
    <n v="555.84"/>
    <n v="1544"/>
    <n v="432.32"/>
    <x v="2"/>
    <x v="2"/>
    <s v="Delivered"/>
    <s v="Medium"/>
    <x v="1"/>
  </r>
  <r>
    <x v="902"/>
    <x v="296"/>
    <d v="2024-08-10T00:00:00"/>
    <s v="C1493"/>
    <s v="Customer 869"/>
    <s v="Female"/>
    <n v="32"/>
    <x v="2"/>
    <x v="1"/>
    <x v="1"/>
    <s v="Kolkata"/>
    <s v="India"/>
    <s v="P553"/>
    <x v="2"/>
    <x v="2"/>
    <x v="2"/>
    <x v="2"/>
    <n v="9"/>
    <n v="711"/>
    <x v="0"/>
    <n v="511.92"/>
    <n v="5119.2"/>
    <n v="511.92"/>
    <x v="1"/>
    <x v="2"/>
    <s v="Cancelled"/>
    <s v="Medium"/>
    <x v="0"/>
  </r>
  <r>
    <x v="903"/>
    <x v="59"/>
    <d v="2024-07-31T00:00:00"/>
    <s v="C2281"/>
    <s v="Customer 516"/>
    <s v="Male"/>
    <n v="40"/>
    <x v="0"/>
    <x v="1"/>
    <x v="1"/>
    <s v="Kolkata"/>
    <s v="India"/>
    <s v="P940"/>
    <x v="2"/>
    <x v="4"/>
    <x v="4"/>
    <x v="4"/>
    <n v="9"/>
    <n v="99"/>
    <x v="4"/>
    <n v="71.28"/>
    <n v="846.45"/>
    <n v="204.93"/>
    <x v="0"/>
    <x v="1"/>
    <s v="Delivered"/>
    <s v="Low"/>
    <x v="0"/>
  </r>
  <r>
    <x v="904"/>
    <x v="60"/>
    <d v="2024-10-01T00:00:00"/>
    <s v="C1061"/>
    <s v="Customer 662"/>
    <s v="Female"/>
    <n v="26"/>
    <x v="1"/>
    <x v="3"/>
    <x v="3"/>
    <s v="Bengaluru"/>
    <s v="India"/>
    <s v="P516"/>
    <x v="0"/>
    <x v="5"/>
    <x v="5"/>
    <x v="5"/>
    <n v="1"/>
    <n v="1197"/>
    <x v="0"/>
    <n v="861.84"/>
    <n v="957.6"/>
    <n v="95.76"/>
    <x v="1"/>
    <x v="1"/>
    <s v="Cancelled"/>
    <s v="High"/>
    <x v="0"/>
  </r>
  <r>
    <x v="905"/>
    <x v="197"/>
    <d v="2024-04-25T00:00:00"/>
    <s v="C2035"/>
    <s v="Customer 48"/>
    <s v="Male"/>
    <n v="62"/>
    <x v="0"/>
    <x v="1"/>
    <x v="1"/>
    <s v="Kolkata"/>
    <s v="India"/>
    <s v="P664"/>
    <x v="0"/>
    <x v="0"/>
    <x v="0"/>
    <x v="0"/>
    <n v="7"/>
    <n v="695"/>
    <x v="4"/>
    <n v="500.4"/>
    <n v="4621.75"/>
    <n v="1118.95"/>
    <x v="2"/>
    <x v="1"/>
    <s v="Pending"/>
    <s v="Medium"/>
    <x v="0"/>
  </r>
  <r>
    <x v="906"/>
    <x v="330"/>
    <d v="2024-02-17T00:00:00"/>
    <s v="C1637"/>
    <s v="Customer 596"/>
    <s v="Female"/>
    <n v="18"/>
    <x v="0"/>
    <x v="3"/>
    <x v="3"/>
    <s v="Bengaluru"/>
    <s v="India"/>
    <s v="P161"/>
    <x v="2"/>
    <x v="4"/>
    <x v="4"/>
    <x v="4"/>
    <n v="2"/>
    <n v="796"/>
    <x v="3"/>
    <n v="573.12"/>
    <n v="1432.8"/>
    <n v="286.56"/>
    <x v="2"/>
    <x v="2"/>
    <s v="Pending"/>
    <s v="Low"/>
    <x v="0"/>
  </r>
  <r>
    <x v="907"/>
    <x v="268"/>
    <d v="2024-01-29T00:00:00"/>
    <s v="C1899"/>
    <s v="Customer 1227"/>
    <s v="Male"/>
    <n v="63"/>
    <x v="0"/>
    <x v="0"/>
    <x v="0"/>
    <s v="Delhi"/>
    <s v="India"/>
    <s v="P826"/>
    <x v="2"/>
    <x v="4"/>
    <x v="4"/>
    <x v="4"/>
    <n v="6"/>
    <n v="564"/>
    <x v="1"/>
    <n v="406.08"/>
    <n v="2876.4"/>
    <n v="439.92"/>
    <x v="0"/>
    <x v="1"/>
    <s v="Delivered"/>
    <s v="Low"/>
    <x v="0"/>
  </r>
  <r>
    <x v="908"/>
    <x v="216"/>
    <d v="2024-11-23T00:00:00"/>
    <s v="C2168"/>
    <s v="Customer 891"/>
    <s v="Female"/>
    <n v="50"/>
    <x v="0"/>
    <x v="3"/>
    <x v="3"/>
    <s v="Bengaluru"/>
    <s v="India"/>
    <s v="P135"/>
    <x v="0"/>
    <x v="5"/>
    <x v="5"/>
    <x v="5"/>
    <n v="2"/>
    <n v="64"/>
    <x v="3"/>
    <n v="46.08"/>
    <n v="115.2"/>
    <n v="23.04"/>
    <x v="1"/>
    <x v="2"/>
    <s v="Delivered"/>
    <s v="Medium"/>
    <x v="0"/>
  </r>
  <r>
    <x v="909"/>
    <x v="212"/>
    <d v="2024-11-04T00:00:00"/>
    <s v="C1695"/>
    <s v="Customer 1443"/>
    <s v="Female"/>
    <n v="44"/>
    <x v="2"/>
    <x v="3"/>
    <x v="3"/>
    <s v="Bengaluru"/>
    <s v="India"/>
    <s v="P161"/>
    <x v="0"/>
    <x v="0"/>
    <x v="0"/>
    <x v="0"/>
    <n v="6"/>
    <n v="1292"/>
    <x v="1"/>
    <n v="930.24"/>
    <n v="6589.2"/>
    <n v="1007.76"/>
    <x v="0"/>
    <x v="1"/>
    <s v="Pending"/>
    <s v="Low"/>
    <x v="1"/>
  </r>
  <r>
    <x v="910"/>
    <x v="83"/>
    <d v="2024-01-11T00:00:00"/>
    <s v="C2258"/>
    <s v="Customer 816"/>
    <s v="Female"/>
    <n v="62"/>
    <x v="1"/>
    <x v="3"/>
    <x v="3"/>
    <s v="Bengaluru"/>
    <s v="India"/>
    <s v="P105"/>
    <x v="0"/>
    <x v="5"/>
    <x v="5"/>
    <x v="5"/>
    <n v="9"/>
    <n v="1041"/>
    <x v="4"/>
    <n v="749.52"/>
    <n v="8900.5499999999993"/>
    <n v="2154.87"/>
    <x v="0"/>
    <x v="0"/>
    <s v="Cancelled"/>
    <s v="Low"/>
    <x v="0"/>
  </r>
  <r>
    <x v="911"/>
    <x v="266"/>
    <d v="2024-01-12T00:00:00"/>
    <s v="C1094"/>
    <s v="Customer 442"/>
    <s v="Female"/>
    <n v="35"/>
    <x v="2"/>
    <x v="3"/>
    <x v="3"/>
    <s v="Bengaluru"/>
    <s v="India"/>
    <s v="P996"/>
    <x v="1"/>
    <x v="1"/>
    <x v="1"/>
    <x v="1"/>
    <n v="6"/>
    <n v="1415"/>
    <x v="2"/>
    <n v="1018.8"/>
    <n v="8490"/>
    <n v="2377.1999999999998"/>
    <x v="0"/>
    <x v="1"/>
    <s v="Pending"/>
    <s v="High"/>
    <x v="0"/>
  </r>
  <r>
    <x v="912"/>
    <x v="170"/>
    <d v="2024-03-05T00:00:00"/>
    <s v="C1396"/>
    <s v="Customer 427"/>
    <s v="Male"/>
    <n v="41"/>
    <x v="0"/>
    <x v="2"/>
    <x v="2"/>
    <s v="Mumbai"/>
    <s v="India"/>
    <s v="P919"/>
    <x v="1"/>
    <x v="3"/>
    <x v="3"/>
    <x v="3"/>
    <n v="9"/>
    <n v="1429"/>
    <x v="2"/>
    <n v="1028.8800000000001"/>
    <n v="12861"/>
    <n v="3601.08"/>
    <x v="1"/>
    <x v="1"/>
    <s v="Delivered"/>
    <s v="Medium"/>
    <x v="0"/>
  </r>
  <r>
    <x v="913"/>
    <x v="84"/>
    <d v="2024-02-01T00:00:00"/>
    <s v="C1257"/>
    <s v="Customer 1172"/>
    <s v="Female"/>
    <n v="27"/>
    <x v="0"/>
    <x v="0"/>
    <x v="0"/>
    <s v="Delhi"/>
    <s v="India"/>
    <s v="P854"/>
    <x v="0"/>
    <x v="0"/>
    <x v="0"/>
    <x v="0"/>
    <n v="7"/>
    <n v="899"/>
    <x v="2"/>
    <n v="647.28"/>
    <n v="6293"/>
    <n v="1762.04"/>
    <x v="2"/>
    <x v="0"/>
    <s v="Pending"/>
    <s v="Medium"/>
    <x v="1"/>
  </r>
  <r>
    <x v="914"/>
    <x v="231"/>
    <d v="2024-02-26T00:00:00"/>
    <s v="C1469"/>
    <s v="Customer 1004"/>
    <s v="Female"/>
    <n v="29"/>
    <x v="2"/>
    <x v="1"/>
    <x v="1"/>
    <s v="Kolkata"/>
    <s v="India"/>
    <s v="P992"/>
    <x v="0"/>
    <x v="5"/>
    <x v="5"/>
    <x v="5"/>
    <n v="9"/>
    <n v="101"/>
    <x v="1"/>
    <n v="72.72"/>
    <n v="772.65"/>
    <n v="118.17"/>
    <x v="2"/>
    <x v="1"/>
    <s v="Cancelled"/>
    <s v="High"/>
    <x v="0"/>
  </r>
  <r>
    <x v="915"/>
    <x v="170"/>
    <d v="2024-03-05T00:00:00"/>
    <s v="C1407"/>
    <s v="Customer 797"/>
    <s v="Female"/>
    <n v="61"/>
    <x v="1"/>
    <x v="2"/>
    <x v="2"/>
    <s v="Mumbai"/>
    <s v="India"/>
    <s v="P945"/>
    <x v="2"/>
    <x v="2"/>
    <x v="2"/>
    <x v="2"/>
    <n v="6"/>
    <n v="621"/>
    <x v="3"/>
    <n v="447.12"/>
    <n v="3353.4"/>
    <n v="670.68"/>
    <x v="0"/>
    <x v="1"/>
    <s v="Delivered"/>
    <s v="Low"/>
    <x v="1"/>
  </r>
  <r>
    <x v="916"/>
    <x v="183"/>
    <d v="2024-07-18T00:00:00"/>
    <s v="C1373"/>
    <s v="Customer 1025"/>
    <s v="Female"/>
    <n v="34"/>
    <x v="1"/>
    <x v="0"/>
    <x v="0"/>
    <s v="Delhi"/>
    <s v="India"/>
    <s v="P706"/>
    <x v="0"/>
    <x v="5"/>
    <x v="5"/>
    <x v="5"/>
    <n v="8"/>
    <n v="1566"/>
    <x v="4"/>
    <n v="1127.52"/>
    <n v="11901.6"/>
    <n v="2881.44"/>
    <x v="0"/>
    <x v="1"/>
    <s v="Cancelled"/>
    <s v="Low"/>
    <x v="0"/>
  </r>
  <r>
    <x v="917"/>
    <x v="30"/>
    <d v="2024-09-24T00:00:00"/>
    <s v="C2022"/>
    <s v="Customer 85"/>
    <s v="Male"/>
    <n v="28"/>
    <x v="2"/>
    <x v="0"/>
    <x v="0"/>
    <s v="Delhi"/>
    <s v="India"/>
    <s v="P694"/>
    <x v="0"/>
    <x v="0"/>
    <x v="0"/>
    <x v="0"/>
    <n v="6"/>
    <n v="52"/>
    <x v="0"/>
    <n v="37.44"/>
    <n v="249.6"/>
    <n v="24.96"/>
    <x v="0"/>
    <x v="2"/>
    <s v="Delivered"/>
    <s v="Low"/>
    <x v="0"/>
  </r>
  <r>
    <x v="918"/>
    <x v="338"/>
    <d v="2024-11-11T00:00:00"/>
    <s v="C2398"/>
    <s v="Customer 1443"/>
    <s v="Male"/>
    <n v="22"/>
    <x v="2"/>
    <x v="3"/>
    <x v="3"/>
    <s v="Bengaluru"/>
    <s v="India"/>
    <s v="P180"/>
    <x v="2"/>
    <x v="2"/>
    <x v="2"/>
    <x v="2"/>
    <n v="5"/>
    <n v="306"/>
    <x v="2"/>
    <n v="220.32"/>
    <n v="1530"/>
    <n v="428.4"/>
    <x v="2"/>
    <x v="1"/>
    <s v="Delivered"/>
    <s v="Low"/>
    <x v="0"/>
  </r>
  <r>
    <x v="919"/>
    <x v="139"/>
    <d v="2024-02-17T00:00:00"/>
    <s v="C1654"/>
    <s v="Customer 595"/>
    <s v="Male"/>
    <n v="39"/>
    <x v="2"/>
    <x v="1"/>
    <x v="1"/>
    <s v="Kolkata"/>
    <s v="India"/>
    <s v="P686"/>
    <x v="1"/>
    <x v="3"/>
    <x v="3"/>
    <x v="3"/>
    <n v="8"/>
    <n v="610"/>
    <x v="3"/>
    <n v="439.2"/>
    <n v="4392"/>
    <n v="878.4"/>
    <x v="0"/>
    <x v="0"/>
    <s v="Pending"/>
    <s v="Medium"/>
    <x v="1"/>
  </r>
  <r>
    <x v="920"/>
    <x v="332"/>
    <d v="2024-12-11T00:00:00"/>
    <s v="C2165"/>
    <s v="Customer 440"/>
    <s v="Female"/>
    <n v="63"/>
    <x v="1"/>
    <x v="1"/>
    <x v="1"/>
    <s v="Kolkata"/>
    <s v="India"/>
    <s v="P765"/>
    <x v="0"/>
    <x v="0"/>
    <x v="0"/>
    <x v="0"/>
    <n v="10"/>
    <n v="1223"/>
    <x v="4"/>
    <n v="880.56"/>
    <n v="11618.5"/>
    <n v="2812.9"/>
    <x v="2"/>
    <x v="1"/>
    <s v="Pending"/>
    <s v="Medium"/>
    <x v="1"/>
  </r>
  <r>
    <x v="921"/>
    <x v="110"/>
    <d v="2024-02-07T00:00:00"/>
    <s v="C1681"/>
    <s v="Customer 1240"/>
    <s v="Female"/>
    <n v="63"/>
    <x v="2"/>
    <x v="1"/>
    <x v="1"/>
    <s v="Kolkata"/>
    <s v="India"/>
    <s v="P894"/>
    <x v="0"/>
    <x v="5"/>
    <x v="5"/>
    <x v="5"/>
    <n v="5"/>
    <n v="1937"/>
    <x v="2"/>
    <n v="1394.64"/>
    <n v="9685"/>
    <n v="2711.8"/>
    <x v="2"/>
    <x v="1"/>
    <s v="Pending"/>
    <s v="High"/>
    <x v="0"/>
  </r>
  <r>
    <x v="922"/>
    <x v="82"/>
    <d v="2024-06-15T00:00:00"/>
    <s v="C1461"/>
    <s v="Customer 237"/>
    <s v="Male"/>
    <n v="37"/>
    <x v="1"/>
    <x v="2"/>
    <x v="2"/>
    <s v="Mumbai"/>
    <s v="India"/>
    <s v="P147"/>
    <x v="1"/>
    <x v="1"/>
    <x v="1"/>
    <x v="1"/>
    <n v="4"/>
    <n v="1962"/>
    <x v="1"/>
    <n v="1412.64"/>
    <n v="6670.8"/>
    <n v="1020.24"/>
    <x v="1"/>
    <x v="1"/>
    <s v="Cancelled"/>
    <s v="Medium"/>
    <x v="0"/>
  </r>
  <r>
    <x v="923"/>
    <x v="311"/>
    <d v="2024-06-12T00:00:00"/>
    <s v="C2317"/>
    <s v="Customer 649"/>
    <s v="Female"/>
    <n v="62"/>
    <x v="1"/>
    <x v="2"/>
    <x v="2"/>
    <s v="Mumbai"/>
    <s v="India"/>
    <s v="P932"/>
    <x v="1"/>
    <x v="1"/>
    <x v="1"/>
    <x v="1"/>
    <n v="6"/>
    <n v="1933"/>
    <x v="1"/>
    <n v="1391.76"/>
    <n v="9858.2999999999993"/>
    <n v="1507.74"/>
    <x v="1"/>
    <x v="1"/>
    <s v="Cancelled"/>
    <s v="Medium"/>
    <x v="0"/>
  </r>
  <r>
    <x v="924"/>
    <x v="69"/>
    <d v="2024-04-19T00:00:00"/>
    <s v="C1882"/>
    <s v="Customer 1354"/>
    <s v="Male"/>
    <n v="61"/>
    <x v="0"/>
    <x v="2"/>
    <x v="2"/>
    <s v="Mumbai"/>
    <s v="India"/>
    <s v="P772"/>
    <x v="2"/>
    <x v="4"/>
    <x v="4"/>
    <x v="4"/>
    <n v="8"/>
    <n v="1086"/>
    <x v="0"/>
    <n v="781.92"/>
    <n v="6950.4"/>
    <n v="695.04"/>
    <x v="2"/>
    <x v="0"/>
    <s v="Cancelled"/>
    <s v="High"/>
    <x v="0"/>
  </r>
  <r>
    <x v="925"/>
    <x v="226"/>
    <d v="2024-01-30T00:00:00"/>
    <s v="C2163"/>
    <s v="Customer 835"/>
    <s v="Female"/>
    <n v="29"/>
    <x v="1"/>
    <x v="1"/>
    <x v="1"/>
    <s v="Kolkata"/>
    <s v="India"/>
    <s v="P103"/>
    <x v="2"/>
    <x v="4"/>
    <x v="4"/>
    <x v="4"/>
    <n v="10"/>
    <n v="1250"/>
    <x v="3"/>
    <n v="900"/>
    <n v="11250"/>
    <n v="2250"/>
    <x v="1"/>
    <x v="1"/>
    <s v="Pending"/>
    <s v="Medium"/>
    <x v="1"/>
  </r>
  <r>
    <x v="926"/>
    <x v="264"/>
    <d v="2024-05-04T00:00:00"/>
    <s v="C2039"/>
    <s v="Customer 1065"/>
    <s v="Male"/>
    <n v="55"/>
    <x v="2"/>
    <x v="2"/>
    <x v="2"/>
    <s v="Mumbai"/>
    <s v="India"/>
    <s v="P431"/>
    <x v="1"/>
    <x v="1"/>
    <x v="1"/>
    <x v="1"/>
    <n v="1"/>
    <n v="385"/>
    <x v="4"/>
    <n v="277.2"/>
    <n v="365.75"/>
    <n v="88.55"/>
    <x v="0"/>
    <x v="0"/>
    <s v="Pending"/>
    <s v="High"/>
    <x v="0"/>
  </r>
  <r>
    <x v="927"/>
    <x v="238"/>
    <d v="2024-07-02T00:00:00"/>
    <s v="C2485"/>
    <s v="Customer 514"/>
    <s v="Female"/>
    <n v="35"/>
    <x v="0"/>
    <x v="2"/>
    <x v="2"/>
    <s v="Mumbai"/>
    <s v="India"/>
    <s v="P223"/>
    <x v="2"/>
    <x v="4"/>
    <x v="4"/>
    <x v="4"/>
    <n v="4"/>
    <n v="1466"/>
    <x v="2"/>
    <n v="1055.52"/>
    <n v="5864"/>
    <n v="1641.92"/>
    <x v="0"/>
    <x v="1"/>
    <s v="Delivered"/>
    <s v="Medium"/>
    <x v="0"/>
  </r>
  <r>
    <x v="928"/>
    <x v="85"/>
    <d v="2024-01-13T00:00:00"/>
    <s v="C2089"/>
    <s v="Customer 1109"/>
    <s v="Female"/>
    <n v="58"/>
    <x v="2"/>
    <x v="2"/>
    <x v="2"/>
    <s v="Mumbai"/>
    <s v="India"/>
    <s v="P567"/>
    <x v="2"/>
    <x v="4"/>
    <x v="4"/>
    <x v="4"/>
    <n v="7"/>
    <n v="1363"/>
    <x v="0"/>
    <n v="981.36"/>
    <n v="7632.8"/>
    <n v="763.28"/>
    <x v="0"/>
    <x v="0"/>
    <s v="Cancelled"/>
    <s v="Low"/>
    <x v="1"/>
  </r>
  <r>
    <x v="929"/>
    <x v="171"/>
    <d v="2024-07-10T00:00:00"/>
    <s v="C2186"/>
    <s v="Customer 1414"/>
    <s v="Female"/>
    <n v="26"/>
    <x v="1"/>
    <x v="3"/>
    <x v="3"/>
    <s v="Bengaluru"/>
    <s v="India"/>
    <s v="P432"/>
    <x v="2"/>
    <x v="2"/>
    <x v="2"/>
    <x v="2"/>
    <n v="2"/>
    <n v="1978"/>
    <x v="3"/>
    <n v="1424.16"/>
    <n v="3560.4"/>
    <n v="712.08"/>
    <x v="0"/>
    <x v="2"/>
    <s v="Delivered"/>
    <s v="High"/>
    <x v="0"/>
  </r>
  <r>
    <x v="930"/>
    <x v="209"/>
    <d v="2024-10-26T00:00:00"/>
    <s v="C1493"/>
    <s v="Customer 768"/>
    <s v="Male"/>
    <n v="23"/>
    <x v="2"/>
    <x v="3"/>
    <x v="3"/>
    <s v="Bengaluru"/>
    <s v="India"/>
    <s v="P102"/>
    <x v="1"/>
    <x v="1"/>
    <x v="1"/>
    <x v="1"/>
    <n v="7"/>
    <n v="1670"/>
    <x v="2"/>
    <n v="1202.4000000000001"/>
    <n v="11690"/>
    <n v="3273.2"/>
    <x v="1"/>
    <x v="1"/>
    <s v="Cancelled"/>
    <s v="High"/>
    <x v="0"/>
  </r>
  <r>
    <x v="931"/>
    <x v="92"/>
    <d v="2024-07-28T00:00:00"/>
    <s v="C1985"/>
    <s v="Customer 307"/>
    <s v="Female"/>
    <n v="19"/>
    <x v="1"/>
    <x v="0"/>
    <x v="0"/>
    <s v="Delhi"/>
    <s v="India"/>
    <s v="P103"/>
    <x v="1"/>
    <x v="3"/>
    <x v="3"/>
    <x v="3"/>
    <n v="4"/>
    <n v="999"/>
    <x v="2"/>
    <n v="719.28"/>
    <n v="3996"/>
    <n v="1118.8800000000001"/>
    <x v="1"/>
    <x v="2"/>
    <s v="Cancelled"/>
    <s v="High"/>
    <x v="0"/>
  </r>
  <r>
    <x v="932"/>
    <x v="146"/>
    <d v="2024-02-05T00:00:00"/>
    <s v="C2013"/>
    <s v="Customer 310"/>
    <s v="Male"/>
    <n v="46"/>
    <x v="1"/>
    <x v="3"/>
    <x v="3"/>
    <s v="Bengaluru"/>
    <s v="India"/>
    <s v="P263"/>
    <x v="0"/>
    <x v="0"/>
    <x v="0"/>
    <x v="0"/>
    <n v="9"/>
    <n v="1085"/>
    <x v="0"/>
    <n v="781.2"/>
    <n v="7812"/>
    <n v="781.2"/>
    <x v="0"/>
    <x v="0"/>
    <s v="Cancelled"/>
    <s v="Medium"/>
    <x v="1"/>
  </r>
  <r>
    <x v="933"/>
    <x v="262"/>
    <d v="2024-12-07T00:00:00"/>
    <s v="C1904"/>
    <s v="Customer 299"/>
    <s v="Male"/>
    <n v="64"/>
    <x v="1"/>
    <x v="2"/>
    <x v="2"/>
    <s v="Mumbai"/>
    <s v="India"/>
    <s v="P563"/>
    <x v="2"/>
    <x v="2"/>
    <x v="2"/>
    <x v="2"/>
    <n v="9"/>
    <n v="401"/>
    <x v="4"/>
    <n v="288.72000000000003"/>
    <n v="3428.55"/>
    <n v="830.07"/>
    <x v="1"/>
    <x v="2"/>
    <s v="Pending"/>
    <s v="High"/>
    <x v="0"/>
  </r>
  <r>
    <x v="934"/>
    <x v="339"/>
    <d v="2024-08-13T00:00:00"/>
    <s v="C1539"/>
    <s v="Customer 726"/>
    <s v="Female"/>
    <n v="40"/>
    <x v="2"/>
    <x v="3"/>
    <x v="3"/>
    <s v="Bengaluru"/>
    <s v="India"/>
    <s v="P708"/>
    <x v="0"/>
    <x v="0"/>
    <x v="0"/>
    <x v="0"/>
    <n v="10"/>
    <n v="1311"/>
    <x v="2"/>
    <n v="943.92"/>
    <n v="13110"/>
    <n v="3670.8"/>
    <x v="2"/>
    <x v="0"/>
    <s v="Pending"/>
    <s v="Low"/>
    <x v="1"/>
  </r>
  <r>
    <x v="935"/>
    <x v="111"/>
    <d v="2024-09-20T00:00:00"/>
    <s v="C1622"/>
    <s v="Customer 1414"/>
    <s v="Male"/>
    <n v="60"/>
    <x v="1"/>
    <x v="0"/>
    <x v="0"/>
    <s v="Delhi"/>
    <s v="India"/>
    <s v="P817"/>
    <x v="0"/>
    <x v="5"/>
    <x v="5"/>
    <x v="5"/>
    <n v="6"/>
    <n v="226"/>
    <x v="4"/>
    <n v="162.72"/>
    <n v="1288.2"/>
    <n v="311.88"/>
    <x v="1"/>
    <x v="0"/>
    <s v="Delivered"/>
    <s v="Medium"/>
    <x v="0"/>
  </r>
  <r>
    <x v="936"/>
    <x v="235"/>
    <d v="2024-11-20T00:00:00"/>
    <s v="C1556"/>
    <s v="Customer 1131"/>
    <s v="Female"/>
    <n v="58"/>
    <x v="1"/>
    <x v="2"/>
    <x v="2"/>
    <s v="Mumbai"/>
    <s v="India"/>
    <s v="P640"/>
    <x v="1"/>
    <x v="3"/>
    <x v="3"/>
    <x v="3"/>
    <n v="10"/>
    <n v="1906"/>
    <x v="1"/>
    <n v="1372.32"/>
    <n v="16201"/>
    <n v="2477.8000000000002"/>
    <x v="0"/>
    <x v="1"/>
    <s v="Delivered"/>
    <s v="Medium"/>
    <x v="0"/>
  </r>
  <r>
    <x v="937"/>
    <x v="88"/>
    <d v="2024-07-21T00:00:00"/>
    <s v="C1608"/>
    <s v="Customer 1125"/>
    <s v="Female"/>
    <n v="38"/>
    <x v="1"/>
    <x v="3"/>
    <x v="3"/>
    <s v="Bengaluru"/>
    <s v="India"/>
    <s v="P544"/>
    <x v="2"/>
    <x v="2"/>
    <x v="2"/>
    <x v="2"/>
    <n v="3"/>
    <n v="308"/>
    <x v="1"/>
    <n v="221.76"/>
    <n v="785.4"/>
    <n v="120.12"/>
    <x v="1"/>
    <x v="2"/>
    <s v="Cancelled"/>
    <s v="Low"/>
    <x v="1"/>
  </r>
  <r>
    <x v="938"/>
    <x v="318"/>
    <d v="2024-09-11T00:00:00"/>
    <s v="C1241"/>
    <s v="Customer 818"/>
    <s v="Male"/>
    <n v="45"/>
    <x v="2"/>
    <x v="3"/>
    <x v="3"/>
    <s v="Bengaluru"/>
    <s v="India"/>
    <s v="P824"/>
    <x v="0"/>
    <x v="0"/>
    <x v="0"/>
    <x v="0"/>
    <n v="1"/>
    <n v="716"/>
    <x v="3"/>
    <n v="515.52"/>
    <n v="644.4"/>
    <n v="128.88"/>
    <x v="2"/>
    <x v="0"/>
    <s v="Delivered"/>
    <s v="Low"/>
    <x v="1"/>
  </r>
  <r>
    <x v="939"/>
    <x v="295"/>
    <d v="2024-12-12T00:00:00"/>
    <s v="C2089"/>
    <s v="Customer 594"/>
    <s v="Female"/>
    <n v="63"/>
    <x v="1"/>
    <x v="2"/>
    <x v="2"/>
    <s v="Mumbai"/>
    <s v="India"/>
    <s v="P759"/>
    <x v="2"/>
    <x v="2"/>
    <x v="2"/>
    <x v="2"/>
    <n v="7"/>
    <n v="1563"/>
    <x v="4"/>
    <n v="1125.3599999999999"/>
    <n v="10393.950000000001"/>
    <n v="2516.4299999999998"/>
    <x v="1"/>
    <x v="1"/>
    <s v="Delivered"/>
    <s v="Low"/>
    <x v="0"/>
  </r>
  <r>
    <x v="940"/>
    <x v="337"/>
    <d v="2024-02-22T00:00:00"/>
    <s v="C1491"/>
    <s v="Customer 875"/>
    <s v="Male"/>
    <n v="47"/>
    <x v="0"/>
    <x v="2"/>
    <x v="2"/>
    <s v="Mumbai"/>
    <s v="India"/>
    <s v="P220"/>
    <x v="0"/>
    <x v="5"/>
    <x v="5"/>
    <x v="5"/>
    <n v="3"/>
    <n v="562"/>
    <x v="3"/>
    <n v="404.64"/>
    <n v="1517.4"/>
    <n v="303.48"/>
    <x v="0"/>
    <x v="2"/>
    <s v="Cancelled"/>
    <s v="Medium"/>
    <x v="1"/>
  </r>
  <r>
    <x v="941"/>
    <x v="175"/>
    <d v="2024-09-24T00:00:00"/>
    <s v="C1277"/>
    <s v="Customer 756"/>
    <s v="Female"/>
    <n v="50"/>
    <x v="2"/>
    <x v="3"/>
    <x v="3"/>
    <s v="Bengaluru"/>
    <s v="India"/>
    <s v="P226"/>
    <x v="1"/>
    <x v="1"/>
    <x v="1"/>
    <x v="1"/>
    <n v="1"/>
    <n v="1831"/>
    <x v="3"/>
    <n v="1318.32"/>
    <n v="1647.9"/>
    <n v="329.58"/>
    <x v="2"/>
    <x v="2"/>
    <s v="Delivered"/>
    <s v="Medium"/>
    <x v="0"/>
  </r>
  <r>
    <x v="942"/>
    <x v="340"/>
    <d v="2024-04-02T00:00:00"/>
    <s v="C2121"/>
    <s v="Customer 642"/>
    <s v="Male"/>
    <n v="51"/>
    <x v="1"/>
    <x v="0"/>
    <x v="0"/>
    <s v="Delhi"/>
    <s v="India"/>
    <s v="P150"/>
    <x v="0"/>
    <x v="5"/>
    <x v="5"/>
    <x v="5"/>
    <n v="2"/>
    <n v="652"/>
    <x v="3"/>
    <n v="469.44"/>
    <n v="1173.5999999999999"/>
    <n v="234.72"/>
    <x v="2"/>
    <x v="0"/>
    <s v="Pending"/>
    <s v="High"/>
    <x v="0"/>
  </r>
  <r>
    <x v="943"/>
    <x v="250"/>
    <d v="2024-09-01T00:00:00"/>
    <s v="C1723"/>
    <s v="Customer 1261"/>
    <s v="Male"/>
    <n v="64"/>
    <x v="1"/>
    <x v="0"/>
    <x v="0"/>
    <s v="Delhi"/>
    <s v="India"/>
    <s v="P657"/>
    <x v="2"/>
    <x v="2"/>
    <x v="2"/>
    <x v="2"/>
    <n v="5"/>
    <n v="933"/>
    <x v="4"/>
    <n v="671.76"/>
    <n v="4431.75"/>
    <n v="1072.95"/>
    <x v="1"/>
    <x v="0"/>
    <s v="Delivered"/>
    <s v="High"/>
    <x v="0"/>
  </r>
  <r>
    <x v="944"/>
    <x v="81"/>
    <d v="2024-09-13T00:00:00"/>
    <s v="C2227"/>
    <s v="Customer 1136"/>
    <s v="Female"/>
    <n v="35"/>
    <x v="1"/>
    <x v="2"/>
    <x v="2"/>
    <s v="Mumbai"/>
    <s v="India"/>
    <s v="P321"/>
    <x v="0"/>
    <x v="5"/>
    <x v="5"/>
    <x v="5"/>
    <n v="4"/>
    <n v="77"/>
    <x v="3"/>
    <n v="55.44"/>
    <n v="277.2"/>
    <n v="55.44"/>
    <x v="2"/>
    <x v="0"/>
    <s v="Pending"/>
    <s v="Low"/>
    <x v="0"/>
  </r>
  <r>
    <x v="945"/>
    <x v="224"/>
    <d v="2024-11-28T00:00:00"/>
    <s v="C1817"/>
    <s v="Customer 700"/>
    <s v="Male"/>
    <n v="62"/>
    <x v="1"/>
    <x v="1"/>
    <x v="1"/>
    <s v="Kolkata"/>
    <s v="India"/>
    <s v="P689"/>
    <x v="2"/>
    <x v="2"/>
    <x v="2"/>
    <x v="2"/>
    <n v="10"/>
    <n v="810"/>
    <x v="3"/>
    <n v="583.20000000000005"/>
    <n v="7290"/>
    <n v="1458"/>
    <x v="0"/>
    <x v="1"/>
    <s v="Pending"/>
    <s v="Medium"/>
    <x v="1"/>
  </r>
  <r>
    <x v="946"/>
    <x v="48"/>
    <d v="2024-06-11T00:00:00"/>
    <s v="C1862"/>
    <s v="Customer 292"/>
    <s v="Female"/>
    <n v="28"/>
    <x v="1"/>
    <x v="2"/>
    <x v="2"/>
    <s v="Mumbai"/>
    <s v="India"/>
    <s v="P661"/>
    <x v="1"/>
    <x v="3"/>
    <x v="3"/>
    <x v="3"/>
    <n v="10"/>
    <n v="1281"/>
    <x v="1"/>
    <n v="922.32"/>
    <n v="10888.5"/>
    <n v="1665.3"/>
    <x v="2"/>
    <x v="2"/>
    <s v="Cancelled"/>
    <s v="Medium"/>
    <x v="0"/>
  </r>
  <r>
    <x v="947"/>
    <x v="191"/>
    <d v="2024-12-23T00:00:00"/>
    <s v="C1676"/>
    <s v="Customer 72"/>
    <s v="Female"/>
    <n v="39"/>
    <x v="2"/>
    <x v="3"/>
    <x v="3"/>
    <s v="Bengaluru"/>
    <s v="India"/>
    <s v="P225"/>
    <x v="2"/>
    <x v="2"/>
    <x v="2"/>
    <x v="2"/>
    <n v="7"/>
    <n v="1016"/>
    <x v="4"/>
    <n v="731.52"/>
    <n v="6756.4"/>
    <n v="1635.76"/>
    <x v="0"/>
    <x v="2"/>
    <s v="Pending"/>
    <s v="High"/>
    <x v="1"/>
  </r>
  <r>
    <x v="948"/>
    <x v="337"/>
    <d v="2024-02-19T00:00:00"/>
    <s v="C1048"/>
    <s v="Customer 1323"/>
    <s v="Male"/>
    <n v="37"/>
    <x v="0"/>
    <x v="1"/>
    <x v="1"/>
    <s v="Kolkata"/>
    <s v="India"/>
    <s v="P929"/>
    <x v="0"/>
    <x v="0"/>
    <x v="0"/>
    <x v="0"/>
    <n v="1"/>
    <n v="1444"/>
    <x v="3"/>
    <n v="1039.68"/>
    <n v="1299.5999999999999"/>
    <n v="259.92"/>
    <x v="0"/>
    <x v="1"/>
    <s v="Delivered"/>
    <s v="Medium"/>
    <x v="0"/>
  </r>
  <r>
    <x v="949"/>
    <x v="321"/>
    <d v="2024-10-25T00:00:00"/>
    <s v="C1129"/>
    <s v="Customer 620"/>
    <s v="Male"/>
    <n v="46"/>
    <x v="1"/>
    <x v="2"/>
    <x v="2"/>
    <s v="Mumbai"/>
    <s v="India"/>
    <s v="P363"/>
    <x v="1"/>
    <x v="1"/>
    <x v="1"/>
    <x v="1"/>
    <n v="7"/>
    <n v="690"/>
    <x v="3"/>
    <n v="496.8"/>
    <n v="4347"/>
    <n v="869.4"/>
    <x v="2"/>
    <x v="2"/>
    <s v="Cancelled"/>
    <s v="High"/>
    <x v="0"/>
  </r>
  <r>
    <x v="950"/>
    <x v="55"/>
    <d v="2024-02-18T00:00:00"/>
    <s v="C2408"/>
    <s v="Customer 367"/>
    <s v="Male"/>
    <n v="28"/>
    <x v="2"/>
    <x v="2"/>
    <x v="2"/>
    <s v="Mumbai"/>
    <s v="India"/>
    <s v="P626"/>
    <x v="0"/>
    <x v="5"/>
    <x v="5"/>
    <x v="5"/>
    <n v="3"/>
    <n v="141"/>
    <x v="1"/>
    <n v="101.52"/>
    <n v="359.55"/>
    <n v="54.99"/>
    <x v="1"/>
    <x v="1"/>
    <s v="Pending"/>
    <s v="Medium"/>
    <x v="0"/>
  </r>
  <r>
    <x v="951"/>
    <x v="235"/>
    <d v="2024-11-25T00:00:00"/>
    <s v="C2394"/>
    <s v="Customer 1401"/>
    <s v="Male"/>
    <n v="44"/>
    <x v="1"/>
    <x v="1"/>
    <x v="1"/>
    <s v="Kolkata"/>
    <s v="India"/>
    <s v="P260"/>
    <x v="2"/>
    <x v="4"/>
    <x v="4"/>
    <x v="4"/>
    <n v="2"/>
    <n v="232"/>
    <x v="0"/>
    <n v="167.04"/>
    <n v="371.2"/>
    <n v="37.119999999999997"/>
    <x v="1"/>
    <x v="2"/>
    <s v="Delivered"/>
    <s v="High"/>
    <x v="0"/>
  </r>
  <r>
    <x v="952"/>
    <x v="221"/>
    <d v="2024-07-25T00:00:00"/>
    <s v="C1808"/>
    <s v="Customer 207"/>
    <s v="Female"/>
    <n v="29"/>
    <x v="0"/>
    <x v="3"/>
    <x v="3"/>
    <s v="Bengaluru"/>
    <s v="India"/>
    <s v="P269"/>
    <x v="1"/>
    <x v="1"/>
    <x v="1"/>
    <x v="1"/>
    <n v="4"/>
    <n v="1045"/>
    <x v="0"/>
    <n v="752.4"/>
    <n v="3344"/>
    <n v="334.4"/>
    <x v="1"/>
    <x v="2"/>
    <s v="Pending"/>
    <s v="Low"/>
    <x v="1"/>
  </r>
  <r>
    <x v="953"/>
    <x v="39"/>
    <d v="2024-11-10T00:00:00"/>
    <s v="C2126"/>
    <s v="Customer 580"/>
    <s v="Male"/>
    <n v="23"/>
    <x v="1"/>
    <x v="3"/>
    <x v="3"/>
    <s v="Bengaluru"/>
    <s v="India"/>
    <s v="P741"/>
    <x v="0"/>
    <x v="0"/>
    <x v="0"/>
    <x v="0"/>
    <n v="8"/>
    <n v="372"/>
    <x v="3"/>
    <n v="267.83999999999997"/>
    <n v="2678.4"/>
    <n v="535.67999999999995"/>
    <x v="0"/>
    <x v="2"/>
    <s v="Cancelled"/>
    <s v="High"/>
    <x v="1"/>
  </r>
  <r>
    <x v="954"/>
    <x v="256"/>
    <d v="2024-07-04T00:00:00"/>
    <s v="C1698"/>
    <s v="Customer 871"/>
    <s v="Female"/>
    <n v="52"/>
    <x v="2"/>
    <x v="2"/>
    <x v="2"/>
    <s v="Mumbai"/>
    <s v="India"/>
    <s v="P456"/>
    <x v="0"/>
    <x v="0"/>
    <x v="0"/>
    <x v="0"/>
    <n v="6"/>
    <n v="1420"/>
    <x v="4"/>
    <n v="1022.4"/>
    <n v="8094"/>
    <n v="1959.6"/>
    <x v="1"/>
    <x v="1"/>
    <s v="Pending"/>
    <s v="Medium"/>
    <x v="1"/>
  </r>
  <r>
    <x v="955"/>
    <x v="157"/>
    <d v="2024-12-14T00:00:00"/>
    <s v="C2357"/>
    <s v="Customer 1120"/>
    <s v="Male"/>
    <n v="56"/>
    <x v="1"/>
    <x v="3"/>
    <x v="3"/>
    <s v="Bengaluru"/>
    <s v="India"/>
    <s v="P656"/>
    <x v="1"/>
    <x v="3"/>
    <x v="3"/>
    <x v="3"/>
    <n v="3"/>
    <n v="405"/>
    <x v="3"/>
    <n v="291.60000000000002"/>
    <n v="1093.5"/>
    <n v="218.7"/>
    <x v="2"/>
    <x v="2"/>
    <s v="Cancelled"/>
    <s v="Medium"/>
    <x v="0"/>
  </r>
  <r>
    <x v="956"/>
    <x v="266"/>
    <d v="2024-01-12T00:00:00"/>
    <s v="C2052"/>
    <s v="Customer 260"/>
    <s v="Female"/>
    <n v="55"/>
    <x v="2"/>
    <x v="0"/>
    <x v="0"/>
    <s v="Delhi"/>
    <s v="India"/>
    <s v="P870"/>
    <x v="1"/>
    <x v="1"/>
    <x v="1"/>
    <x v="1"/>
    <n v="1"/>
    <n v="853"/>
    <x v="2"/>
    <n v="614.16"/>
    <n v="853"/>
    <n v="238.84"/>
    <x v="0"/>
    <x v="0"/>
    <s v="Cancelled"/>
    <s v="High"/>
    <x v="1"/>
  </r>
  <r>
    <x v="957"/>
    <x v="263"/>
    <d v="2024-11-17T00:00:00"/>
    <s v="C2024"/>
    <s v="Customer 311"/>
    <s v="Male"/>
    <n v="19"/>
    <x v="0"/>
    <x v="3"/>
    <x v="3"/>
    <s v="Bengaluru"/>
    <s v="India"/>
    <s v="P892"/>
    <x v="2"/>
    <x v="4"/>
    <x v="4"/>
    <x v="4"/>
    <n v="2"/>
    <n v="1096"/>
    <x v="2"/>
    <n v="789.12"/>
    <n v="2192"/>
    <n v="613.76"/>
    <x v="1"/>
    <x v="0"/>
    <s v="Delivered"/>
    <s v="High"/>
    <x v="0"/>
  </r>
  <r>
    <x v="958"/>
    <x v="138"/>
    <d v="2024-12-28T00:00:00"/>
    <s v="C1620"/>
    <s v="Customer 579"/>
    <s v="Female"/>
    <n v="37"/>
    <x v="1"/>
    <x v="0"/>
    <x v="0"/>
    <s v="Delhi"/>
    <s v="India"/>
    <s v="P215"/>
    <x v="1"/>
    <x v="3"/>
    <x v="3"/>
    <x v="3"/>
    <n v="7"/>
    <n v="933"/>
    <x v="4"/>
    <n v="671.76"/>
    <n v="6204.45"/>
    <n v="1502.13"/>
    <x v="2"/>
    <x v="2"/>
    <s v="Pending"/>
    <s v="High"/>
    <x v="0"/>
  </r>
  <r>
    <x v="959"/>
    <x v="254"/>
    <d v="2024-06-06T00:00:00"/>
    <s v="C1692"/>
    <s v="Customer 585"/>
    <s v="Male"/>
    <n v="49"/>
    <x v="2"/>
    <x v="0"/>
    <x v="0"/>
    <s v="Delhi"/>
    <s v="India"/>
    <s v="P659"/>
    <x v="2"/>
    <x v="4"/>
    <x v="4"/>
    <x v="4"/>
    <n v="1"/>
    <n v="217"/>
    <x v="2"/>
    <n v="156.24"/>
    <n v="217"/>
    <n v="60.76"/>
    <x v="2"/>
    <x v="0"/>
    <s v="Delivered"/>
    <s v="High"/>
    <x v="0"/>
  </r>
  <r>
    <x v="960"/>
    <x v="240"/>
    <d v="2024-02-22T00:00:00"/>
    <s v="C2323"/>
    <s v="Customer 810"/>
    <s v="Female"/>
    <n v="43"/>
    <x v="1"/>
    <x v="3"/>
    <x v="3"/>
    <s v="Bengaluru"/>
    <s v="India"/>
    <s v="P283"/>
    <x v="1"/>
    <x v="3"/>
    <x v="3"/>
    <x v="3"/>
    <n v="2"/>
    <n v="494"/>
    <x v="0"/>
    <n v="355.68"/>
    <n v="790.4"/>
    <n v="79.040000000000006"/>
    <x v="0"/>
    <x v="2"/>
    <s v="Cancelled"/>
    <s v="Medium"/>
    <x v="1"/>
  </r>
  <r>
    <x v="961"/>
    <x v="192"/>
    <d v="2024-10-17T00:00:00"/>
    <s v="C1908"/>
    <s v="Customer 1278"/>
    <s v="Female"/>
    <n v="35"/>
    <x v="2"/>
    <x v="0"/>
    <x v="0"/>
    <s v="Delhi"/>
    <s v="India"/>
    <s v="P450"/>
    <x v="1"/>
    <x v="3"/>
    <x v="3"/>
    <x v="3"/>
    <n v="10"/>
    <n v="119"/>
    <x v="1"/>
    <n v="85.68"/>
    <n v="1011.5"/>
    <n v="154.69999999999999"/>
    <x v="1"/>
    <x v="1"/>
    <s v="Pending"/>
    <s v="Medium"/>
    <x v="1"/>
  </r>
  <r>
    <x v="962"/>
    <x v="107"/>
    <d v="2024-05-25T00:00:00"/>
    <s v="C2185"/>
    <s v="Customer 446"/>
    <s v="Female"/>
    <n v="62"/>
    <x v="2"/>
    <x v="0"/>
    <x v="0"/>
    <s v="Delhi"/>
    <s v="India"/>
    <s v="P558"/>
    <x v="0"/>
    <x v="5"/>
    <x v="5"/>
    <x v="5"/>
    <n v="5"/>
    <n v="1918"/>
    <x v="3"/>
    <n v="1380.96"/>
    <n v="8631"/>
    <n v="1726.2"/>
    <x v="2"/>
    <x v="1"/>
    <s v="Cancelled"/>
    <s v="Low"/>
    <x v="1"/>
  </r>
  <r>
    <x v="963"/>
    <x v="341"/>
    <d v="2024-10-07T00:00:00"/>
    <s v="C1148"/>
    <s v="Customer 1284"/>
    <s v="Male"/>
    <n v="34"/>
    <x v="1"/>
    <x v="0"/>
    <x v="0"/>
    <s v="Delhi"/>
    <s v="India"/>
    <s v="P730"/>
    <x v="0"/>
    <x v="0"/>
    <x v="0"/>
    <x v="0"/>
    <n v="1"/>
    <n v="1850"/>
    <x v="0"/>
    <n v="1332"/>
    <n v="1480"/>
    <n v="148"/>
    <x v="1"/>
    <x v="0"/>
    <s v="Delivered"/>
    <s v="Low"/>
    <x v="0"/>
  </r>
  <r>
    <x v="964"/>
    <x v="143"/>
    <d v="2024-06-24T00:00:00"/>
    <s v="C1833"/>
    <s v="Customer 1079"/>
    <s v="Female"/>
    <n v="54"/>
    <x v="0"/>
    <x v="2"/>
    <x v="2"/>
    <s v="Mumbai"/>
    <s v="India"/>
    <s v="P602"/>
    <x v="0"/>
    <x v="5"/>
    <x v="5"/>
    <x v="5"/>
    <n v="7"/>
    <n v="1346"/>
    <x v="0"/>
    <n v="969.12"/>
    <n v="7537.6"/>
    <n v="753.76"/>
    <x v="2"/>
    <x v="1"/>
    <s v="Cancelled"/>
    <s v="Medium"/>
    <x v="1"/>
  </r>
  <r>
    <x v="965"/>
    <x v="306"/>
    <d v="2024-08-07T00:00:00"/>
    <s v="C1032"/>
    <s v="Customer 717"/>
    <s v="Male"/>
    <n v="52"/>
    <x v="2"/>
    <x v="2"/>
    <x v="2"/>
    <s v="Mumbai"/>
    <s v="India"/>
    <s v="P719"/>
    <x v="2"/>
    <x v="2"/>
    <x v="2"/>
    <x v="2"/>
    <n v="4"/>
    <n v="185"/>
    <x v="0"/>
    <n v="133.19999999999999"/>
    <n v="592"/>
    <n v="59.2"/>
    <x v="1"/>
    <x v="1"/>
    <s v="Cancelled"/>
    <s v="Low"/>
    <x v="1"/>
  </r>
  <r>
    <x v="966"/>
    <x v="1"/>
    <d v="2024-05-11T00:00:00"/>
    <s v="C1317"/>
    <s v="Customer 953"/>
    <s v="Male"/>
    <n v="29"/>
    <x v="2"/>
    <x v="2"/>
    <x v="2"/>
    <s v="Mumbai"/>
    <s v="India"/>
    <s v="P299"/>
    <x v="1"/>
    <x v="1"/>
    <x v="1"/>
    <x v="1"/>
    <n v="10"/>
    <n v="968"/>
    <x v="4"/>
    <n v="696.96"/>
    <n v="9196"/>
    <n v="2226.4"/>
    <x v="0"/>
    <x v="2"/>
    <s v="Delivered"/>
    <s v="High"/>
    <x v="0"/>
  </r>
  <r>
    <x v="967"/>
    <x v="209"/>
    <d v="2024-10-22T00:00:00"/>
    <s v="C2130"/>
    <s v="Customer 495"/>
    <s v="Female"/>
    <n v="27"/>
    <x v="2"/>
    <x v="0"/>
    <x v="0"/>
    <s v="Delhi"/>
    <s v="India"/>
    <s v="P901"/>
    <x v="1"/>
    <x v="3"/>
    <x v="3"/>
    <x v="3"/>
    <n v="4"/>
    <n v="387"/>
    <x v="2"/>
    <n v="278.64"/>
    <n v="1548"/>
    <n v="433.44"/>
    <x v="1"/>
    <x v="2"/>
    <s v="Pending"/>
    <s v="High"/>
    <x v="0"/>
  </r>
  <r>
    <x v="968"/>
    <x v="315"/>
    <d v="2024-08-13T00:00:00"/>
    <s v="C1102"/>
    <s v="Customer 82"/>
    <s v="Male"/>
    <n v="20"/>
    <x v="2"/>
    <x v="2"/>
    <x v="2"/>
    <s v="Mumbai"/>
    <s v="India"/>
    <s v="P433"/>
    <x v="1"/>
    <x v="1"/>
    <x v="1"/>
    <x v="1"/>
    <n v="10"/>
    <n v="1507"/>
    <x v="3"/>
    <n v="1085.04"/>
    <n v="13563"/>
    <n v="2712.6"/>
    <x v="0"/>
    <x v="0"/>
    <s v="Delivered"/>
    <s v="High"/>
    <x v="0"/>
  </r>
  <r>
    <x v="969"/>
    <x v="252"/>
    <d v="2024-08-31T00:00:00"/>
    <s v="C1998"/>
    <s v="Customer 1360"/>
    <s v="Male"/>
    <n v="20"/>
    <x v="0"/>
    <x v="2"/>
    <x v="2"/>
    <s v="Mumbai"/>
    <s v="India"/>
    <s v="P178"/>
    <x v="1"/>
    <x v="1"/>
    <x v="1"/>
    <x v="1"/>
    <n v="8"/>
    <n v="1094"/>
    <x v="2"/>
    <n v="787.68"/>
    <n v="8752"/>
    <n v="2450.56"/>
    <x v="0"/>
    <x v="0"/>
    <s v="Pending"/>
    <s v="Low"/>
    <x v="0"/>
  </r>
  <r>
    <x v="970"/>
    <x v="54"/>
    <d v="2024-05-05T00:00:00"/>
    <s v="C1143"/>
    <s v="Customer 786"/>
    <s v="Male"/>
    <n v="38"/>
    <x v="2"/>
    <x v="2"/>
    <x v="2"/>
    <s v="Mumbai"/>
    <s v="India"/>
    <s v="P329"/>
    <x v="2"/>
    <x v="4"/>
    <x v="4"/>
    <x v="4"/>
    <n v="5"/>
    <n v="787"/>
    <x v="3"/>
    <n v="566.64"/>
    <n v="3541.5"/>
    <n v="708.3"/>
    <x v="0"/>
    <x v="2"/>
    <s v="Pending"/>
    <s v="Medium"/>
    <x v="1"/>
  </r>
  <r>
    <x v="971"/>
    <x v="131"/>
    <d v="2024-01-23T00:00:00"/>
    <s v="C2077"/>
    <s v="Customer 476"/>
    <s v="Male"/>
    <n v="42"/>
    <x v="0"/>
    <x v="3"/>
    <x v="3"/>
    <s v="Bengaluru"/>
    <s v="India"/>
    <s v="P225"/>
    <x v="0"/>
    <x v="5"/>
    <x v="5"/>
    <x v="5"/>
    <n v="3"/>
    <n v="146"/>
    <x v="3"/>
    <n v="105.12"/>
    <n v="394.2"/>
    <n v="78.84"/>
    <x v="1"/>
    <x v="1"/>
    <s v="Cancelled"/>
    <s v="Low"/>
    <x v="1"/>
  </r>
  <r>
    <x v="972"/>
    <x v="151"/>
    <d v="2024-09-04T00:00:00"/>
    <s v="C2493"/>
    <s v="Customer 652"/>
    <s v="Male"/>
    <n v="59"/>
    <x v="1"/>
    <x v="3"/>
    <x v="3"/>
    <s v="Bengaluru"/>
    <s v="India"/>
    <s v="P491"/>
    <x v="2"/>
    <x v="4"/>
    <x v="4"/>
    <x v="4"/>
    <n v="9"/>
    <n v="880"/>
    <x v="2"/>
    <n v="633.6"/>
    <n v="7920"/>
    <n v="2217.6"/>
    <x v="2"/>
    <x v="2"/>
    <s v="Delivered"/>
    <s v="Low"/>
    <x v="1"/>
  </r>
  <r>
    <x v="973"/>
    <x v="66"/>
    <d v="2024-08-09T00:00:00"/>
    <s v="C1935"/>
    <s v="Customer 1033"/>
    <s v="Female"/>
    <n v="39"/>
    <x v="1"/>
    <x v="3"/>
    <x v="3"/>
    <s v="Bengaluru"/>
    <s v="India"/>
    <s v="P304"/>
    <x v="2"/>
    <x v="4"/>
    <x v="4"/>
    <x v="4"/>
    <n v="9"/>
    <n v="962"/>
    <x v="1"/>
    <n v="692.64"/>
    <n v="7359.3"/>
    <n v="1125.54"/>
    <x v="0"/>
    <x v="1"/>
    <s v="Cancelled"/>
    <s v="Medium"/>
    <x v="0"/>
  </r>
  <r>
    <x v="974"/>
    <x v="157"/>
    <d v="2024-12-18T00:00:00"/>
    <s v="C2250"/>
    <s v="Customer 1215"/>
    <s v="Male"/>
    <n v="42"/>
    <x v="2"/>
    <x v="0"/>
    <x v="0"/>
    <s v="Delhi"/>
    <s v="India"/>
    <s v="P406"/>
    <x v="0"/>
    <x v="0"/>
    <x v="0"/>
    <x v="0"/>
    <n v="4"/>
    <n v="1760"/>
    <x v="1"/>
    <n v="1267.2"/>
    <n v="5984"/>
    <n v="915.2"/>
    <x v="2"/>
    <x v="2"/>
    <s v="Delivered"/>
    <s v="Low"/>
    <x v="0"/>
  </r>
  <r>
    <x v="975"/>
    <x v="194"/>
    <d v="2024-07-17T00:00:00"/>
    <s v="C1794"/>
    <s v="Customer 285"/>
    <s v="Male"/>
    <n v="41"/>
    <x v="1"/>
    <x v="0"/>
    <x v="0"/>
    <s v="Delhi"/>
    <s v="India"/>
    <s v="P108"/>
    <x v="1"/>
    <x v="3"/>
    <x v="3"/>
    <x v="3"/>
    <n v="3"/>
    <n v="1238"/>
    <x v="1"/>
    <n v="891.36"/>
    <n v="3156.9"/>
    <n v="482.82"/>
    <x v="1"/>
    <x v="0"/>
    <s v="Delivered"/>
    <s v="High"/>
    <x v="1"/>
  </r>
  <r>
    <x v="976"/>
    <x v="1"/>
    <d v="2024-05-12T00:00:00"/>
    <s v="C1508"/>
    <s v="Customer 786"/>
    <s v="Female"/>
    <n v="29"/>
    <x v="2"/>
    <x v="2"/>
    <x v="2"/>
    <s v="Mumbai"/>
    <s v="India"/>
    <s v="P693"/>
    <x v="0"/>
    <x v="0"/>
    <x v="0"/>
    <x v="0"/>
    <n v="6"/>
    <n v="935"/>
    <x v="0"/>
    <n v="673.2"/>
    <n v="4488"/>
    <n v="448.8"/>
    <x v="0"/>
    <x v="2"/>
    <s v="Pending"/>
    <s v="Low"/>
    <x v="1"/>
  </r>
  <r>
    <x v="977"/>
    <x v="63"/>
    <d v="2024-01-29T00:00:00"/>
    <s v="C1057"/>
    <s v="Customer 1016"/>
    <s v="Female"/>
    <n v="58"/>
    <x v="2"/>
    <x v="2"/>
    <x v="2"/>
    <s v="Mumbai"/>
    <s v="India"/>
    <s v="P506"/>
    <x v="1"/>
    <x v="1"/>
    <x v="1"/>
    <x v="1"/>
    <n v="9"/>
    <n v="757"/>
    <x v="2"/>
    <n v="545.04"/>
    <n v="6813"/>
    <n v="1907.64"/>
    <x v="0"/>
    <x v="1"/>
    <s v="Cancelled"/>
    <s v="High"/>
    <x v="1"/>
  </r>
  <r>
    <x v="978"/>
    <x v="221"/>
    <d v="2024-07-28T00:00:00"/>
    <s v="C1357"/>
    <s v="Customer 203"/>
    <s v="Female"/>
    <n v="56"/>
    <x v="0"/>
    <x v="3"/>
    <x v="3"/>
    <s v="Bengaluru"/>
    <s v="India"/>
    <s v="P740"/>
    <x v="2"/>
    <x v="2"/>
    <x v="2"/>
    <x v="2"/>
    <n v="5"/>
    <n v="1155"/>
    <x v="0"/>
    <n v="831.6"/>
    <n v="4620"/>
    <n v="462"/>
    <x v="0"/>
    <x v="1"/>
    <s v="Cancelled"/>
    <s v="Medium"/>
    <x v="0"/>
  </r>
  <r>
    <x v="979"/>
    <x v="232"/>
    <d v="2024-11-01T00:00:00"/>
    <s v="C2018"/>
    <s v="Customer 863"/>
    <s v="Female"/>
    <n v="35"/>
    <x v="1"/>
    <x v="1"/>
    <x v="1"/>
    <s v="Kolkata"/>
    <s v="India"/>
    <s v="P726"/>
    <x v="1"/>
    <x v="1"/>
    <x v="1"/>
    <x v="1"/>
    <n v="3"/>
    <n v="1228"/>
    <x v="1"/>
    <n v="884.16"/>
    <n v="3131.4"/>
    <n v="478.92"/>
    <x v="1"/>
    <x v="0"/>
    <s v="Cancelled"/>
    <s v="Medium"/>
    <x v="0"/>
  </r>
  <r>
    <x v="980"/>
    <x v="191"/>
    <d v="2024-12-19T00:00:00"/>
    <s v="C2161"/>
    <s v="Customer 1454"/>
    <s v="Female"/>
    <n v="29"/>
    <x v="1"/>
    <x v="0"/>
    <x v="0"/>
    <s v="Delhi"/>
    <s v="India"/>
    <s v="P426"/>
    <x v="2"/>
    <x v="2"/>
    <x v="2"/>
    <x v="2"/>
    <n v="10"/>
    <n v="1969"/>
    <x v="2"/>
    <n v="1417.68"/>
    <n v="19690"/>
    <n v="5513.2"/>
    <x v="0"/>
    <x v="1"/>
    <s v="Cancelled"/>
    <s v="Medium"/>
    <x v="0"/>
  </r>
  <r>
    <x v="981"/>
    <x v="3"/>
    <d v="2024-12-31T00:00:00"/>
    <s v="C2236"/>
    <s v="Customer 431"/>
    <s v="Male"/>
    <n v="64"/>
    <x v="0"/>
    <x v="0"/>
    <x v="0"/>
    <s v="Delhi"/>
    <s v="India"/>
    <s v="P403"/>
    <x v="2"/>
    <x v="4"/>
    <x v="4"/>
    <x v="4"/>
    <n v="4"/>
    <n v="1201"/>
    <x v="4"/>
    <n v="864.72"/>
    <n v="4563.8"/>
    <n v="1104.92"/>
    <x v="0"/>
    <x v="2"/>
    <s v="Pending"/>
    <s v="Medium"/>
    <x v="0"/>
  </r>
  <r>
    <x v="982"/>
    <x v="19"/>
    <d v="2024-04-24T00:00:00"/>
    <s v="C1432"/>
    <s v="Customer 672"/>
    <s v="Female"/>
    <n v="44"/>
    <x v="1"/>
    <x v="2"/>
    <x v="2"/>
    <s v="Mumbai"/>
    <s v="India"/>
    <s v="P794"/>
    <x v="0"/>
    <x v="0"/>
    <x v="0"/>
    <x v="0"/>
    <n v="8"/>
    <n v="261"/>
    <x v="2"/>
    <n v="187.92"/>
    <n v="2088"/>
    <n v="584.64"/>
    <x v="0"/>
    <x v="0"/>
    <s v="Delivered"/>
    <s v="Medium"/>
    <x v="0"/>
  </r>
  <r>
    <x v="983"/>
    <x v="326"/>
    <d v="2024-05-13T00:00:00"/>
    <s v="C1189"/>
    <s v="Customer 495"/>
    <s v="Male"/>
    <n v="33"/>
    <x v="1"/>
    <x v="1"/>
    <x v="1"/>
    <s v="Kolkata"/>
    <s v="India"/>
    <s v="P702"/>
    <x v="0"/>
    <x v="0"/>
    <x v="0"/>
    <x v="0"/>
    <n v="10"/>
    <n v="546"/>
    <x v="4"/>
    <n v="393.12"/>
    <n v="5187"/>
    <n v="1255.8"/>
    <x v="2"/>
    <x v="1"/>
    <s v="Delivered"/>
    <s v="Medium"/>
    <x v="1"/>
  </r>
  <r>
    <x v="984"/>
    <x v="208"/>
    <d v="2024-08-01T00:00:00"/>
    <s v="C2253"/>
    <s v="Customer 1100"/>
    <s v="Female"/>
    <n v="21"/>
    <x v="0"/>
    <x v="1"/>
    <x v="1"/>
    <s v="Kolkata"/>
    <s v="India"/>
    <s v="P107"/>
    <x v="1"/>
    <x v="1"/>
    <x v="1"/>
    <x v="1"/>
    <n v="8"/>
    <n v="1652"/>
    <x v="1"/>
    <n v="1189.44"/>
    <n v="11233.6"/>
    <n v="1718.08"/>
    <x v="2"/>
    <x v="0"/>
    <s v="Cancelled"/>
    <s v="Medium"/>
    <x v="1"/>
  </r>
  <r>
    <x v="985"/>
    <x v="16"/>
    <d v="2024-02-03T00:00:00"/>
    <s v="C1596"/>
    <s v="Customer 1263"/>
    <s v="Female"/>
    <n v="44"/>
    <x v="2"/>
    <x v="3"/>
    <x v="3"/>
    <s v="Bengaluru"/>
    <s v="India"/>
    <s v="P428"/>
    <x v="0"/>
    <x v="5"/>
    <x v="5"/>
    <x v="5"/>
    <n v="6"/>
    <n v="1911"/>
    <x v="4"/>
    <n v="1375.92"/>
    <n v="10892.7"/>
    <n v="2637.18"/>
    <x v="1"/>
    <x v="1"/>
    <s v="Delivered"/>
    <s v="High"/>
    <x v="1"/>
  </r>
  <r>
    <x v="986"/>
    <x v="19"/>
    <d v="2024-04-29T00:00:00"/>
    <s v="C2382"/>
    <s v="Customer 363"/>
    <s v="Male"/>
    <n v="40"/>
    <x v="1"/>
    <x v="3"/>
    <x v="3"/>
    <s v="Bengaluru"/>
    <s v="India"/>
    <s v="P556"/>
    <x v="0"/>
    <x v="5"/>
    <x v="5"/>
    <x v="5"/>
    <n v="4"/>
    <n v="868"/>
    <x v="4"/>
    <n v="624.96"/>
    <n v="3298.4"/>
    <n v="798.56"/>
    <x v="0"/>
    <x v="0"/>
    <s v="Cancelled"/>
    <s v="High"/>
    <x v="0"/>
  </r>
  <r>
    <x v="987"/>
    <x v="15"/>
    <d v="2024-11-13T00:00:00"/>
    <s v="C1717"/>
    <s v="Customer 683"/>
    <s v="Male"/>
    <n v="52"/>
    <x v="0"/>
    <x v="2"/>
    <x v="2"/>
    <s v="Mumbai"/>
    <s v="India"/>
    <s v="P519"/>
    <x v="0"/>
    <x v="5"/>
    <x v="5"/>
    <x v="5"/>
    <n v="10"/>
    <n v="1897"/>
    <x v="1"/>
    <n v="1365.84"/>
    <n v="16124.5"/>
    <n v="2466.1"/>
    <x v="0"/>
    <x v="0"/>
    <s v="Delivered"/>
    <s v="Low"/>
    <x v="0"/>
  </r>
  <r>
    <x v="988"/>
    <x v="32"/>
    <d v="2024-09-26T00:00:00"/>
    <s v="C1689"/>
    <s v="Customer 477"/>
    <s v="Female"/>
    <n v="29"/>
    <x v="0"/>
    <x v="0"/>
    <x v="0"/>
    <s v="Delhi"/>
    <s v="India"/>
    <s v="P272"/>
    <x v="1"/>
    <x v="3"/>
    <x v="3"/>
    <x v="3"/>
    <n v="2"/>
    <n v="1658"/>
    <x v="1"/>
    <n v="1193.76"/>
    <n v="2818.6"/>
    <n v="431.08"/>
    <x v="0"/>
    <x v="2"/>
    <s v="Pending"/>
    <s v="High"/>
    <x v="0"/>
  </r>
  <r>
    <x v="989"/>
    <x v="315"/>
    <d v="2024-08-12T00:00:00"/>
    <s v="C1374"/>
    <s v="Customer 327"/>
    <s v="Male"/>
    <n v="63"/>
    <x v="1"/>
    <x v="1"/>
    <x v="1"/>
    <s v="Kolkata"/>
    <s v="India"/>
    <s v="P472"/>
    <x v="2"/>
    <x v="2"/>
    <x v="2"/>
    <x v="2"/>
    <n v="2"/>
    <n v="163"/>
    <x v="2"/>
    <n v="117.36"/>
    <n v="326"/>
    <n v="91.28"/>
    <x v="2"/>
    <x v="2"/>
    <s v="Cancelled"/>
    <s v="Medium"/>
    <x v="1"/>
  </r>
  <r>
    <x v="990"/>
    <x v="23"/>
    <d v="2024-04-02T00:00:00"/>
    <s v="C2173"/>
    <s v="Customer 712"/>
    <s v="Male"/>
    <n v="21"/>
    <x v="2"/>
    <x v="1"/>
    <x v="1"/>
    <s v="Kolkata"/>
    <s v="India"/>
    <s v="P888"/>
    <x v="0"/>
    <x v="0"/>
    <x v="0"/>
    <x v="0"/>
    <n v="6"/>
    <n v="376"/>
    <x v="4"/>
    <n v="270.72000000000003"/>
    <n v="2143.1999999999998"/>
    <n v="518.88"/>
    <x v="1"/>
    <x v="1"/>
    <s v="Cancelled"/>
    <s v="Low"/>
    <x v="1"/>
  </r>
  <r>
    <x v="991"/>
    <x v="181"/>
    <d v="2024-05-19T00:00:00"/>
    <s v="C1345"/>
    <s v="Customer 352"/>
    <s v="Male"/>
    <n v="26"/>
    <x v="0"/>
    <x v="1"/>
    <x v="1"/>
    <s v="Kolkata"/>
    <s v="India"/>
    <s v="P892"/>
    <x v="1"/>
    <x v="3"/>
    <x v="3"/>
    <x v="3"/>
    <n v="8"/>
    <n v="760"/>
    <x v="2"/>
    <n v="547.20000000000005"/>
    <n v="6080"/>
    <n v="1702.4"/>
    <x v="1"/>
    <x v="0"/>
    <s v="Pending"/>
    <s v="High"/>
    <x v="0"/>
  </r>
  <r>
    <x v="992"/>
    <x v="236"/>
    <d v="2024-08-08T00:00:00"/>
    <s v="C2146"/>
    <s v="Customer 679"/>
    <s v="Male"/>
    <n v="36"/>
    <x v="2"/>
    <x v="2"/>
    <x v="2"/>
    <s v="Mumbai"/>
    <s v="India"/>
    <s v="P139"/>
    <x v="2"/>
    <x v="2"/>
    <x v="2"/>
    <x v="2"/>
    <n v="4"/>
    <n v="271"/>
    <x v="2"/>
    <n v="195.12"/>
    <n v="1084"/>
    <n v="303.52"/>
    <x v="1"/>
    <x v="0"/>
    <s v="Delivered"/>
    <s v="Low"/>
    <x v="1"/>
  </r>
  <r>
    <x v="993"/>
    <x v="280"/>
    <d v="2024-04-25T00:00:00"/>
    <s v="C1946"/>
    <s v="Customer 1003"/>
    <s v="Female"/>
    <n v="19"/>
    <x v="1"/>
    <x v="0"/>
    <x v="0"/>
    <s v="Delhi"/>
    <s v="India"/>
    <s v="P432"/>
    <x v="2"/>
    <x v="4"/>
    <x v="4"/>
    <x v="4"/>
    <n v="6"/>
    <n v="321"/>
    <x v="2"/>
    <n v="231.12"/>
    <n v="1926"/>
    <n v="539.28"/>
    <x v="1"/>
    <x v="0"/>
    <s v="Delivered"/>
    <s v="High"/>
    <x v="0"/>
  </r>
  <r>
    <x v="994"/>
    <x v="270"/>
    <d v="2024-10-10T00:00:00"/>
    <s v="C1640"/>
    <s v="Customer 5"/>
    <s v="Male"/>
    <n v="38"/>
    <x v="1"/>
    <x v="1"/>
    <x v="1"/>
    <s v="Kolkata"/>
    <s v="India"/>
    <s v="P333"/>
    <x v="1"/>
    <x v="3"/>
    <x v="3"/>
    <x v="3"/>
    <n v="6"/>
    <n v="1036"/>
    <x v="3"/>
    <n v="745.92"/>
    <n v="5594.4"/>
    <n v="1118.8800000000001"/>
    <x v="0"/>
    <x v="1"/>
    <s v="Delivered"/>
    <s v="Medium"/>
    <x v="0"/>
  </r>
  <r>
    <x v="995"/>
    <x v="190"/>
    <d v="2024-10-28T00:00:00"/>
    <s v="C2183"/>
    <s v="Customer 455"/>
    <s v="Female"/>
    <n v="61"/>
    <x v="0"/>
    <x v="3"/>
    <x v="3"/>
    <s v="Bengaluru"/>
    <s v="India"/>
    <s v="P659"/>
    <x v="0"/>
    <x v="5"/>
    <x v="5"/>
    <x v="5"/>
    <n v="10"/>
    <n v="700"/>
    <x v="3"/>
    <n v="504"/>
    <n v="6300"/>
    <n v="1260"/>
    <x v="0"/>
    <x v="2"/>
    <s v="Delivered"/>
    <s v="Low"/>
    <x v="0"/>
  </r>
  <r>
    <x v="996"/>
    <x v="146"/>
    <d v="2024-02-04T00:00:00"/>
    <s v="C2469"/>
    <s v="Customer 159"/>
    <s v="Female"/>
    <n v="52"/>
    <x v="1"/>
    <x v="1"/>
    <x v="1"/>
    <s v="Kolkata"/>
    <s v="India"/>
    <s v="P911"/>
    <x v="2"/>
    <x v="4"/>
    <x v="4"/>
    <x v="4"/>
    <n v="6"/>
    <n v="626"/>
    <x v="0"/>
    <n v="450.72"/>
    <n v="3004.8"/>
    <n v="300.48"/>
    <x v="0"/>
    <x v="0"/>
    <s v="Pending"/>
    <s v="High"/>
    <x v="0"/>
  </r>
  <r>
    <x v="997"/>
    <x v="101"/>
    <d v="2024-11-26T00:00:00"/>
    <s v="C1193"/>
    <s v="Customer 510"/>
    <s v="Female"/>
    <n v="42"/>
    <x v="0"/>
    <x v="3"/>
    <x v="3"/>
    <s v="Bengaluru"/>
    <s v="India"/>
    <s v="P615"/>
    <x v="2"/>
    <x v="4"/>
    <x v="4"/>
    <x v="4"/>
    <n v="10"/>
    <n v="1653"/>
    <x v="1"/>
    <n v="1190.1600000000001"/>
    <n v="14050.5"/>
    <n v="2148.9"/>
    <x v="2"/>
    <x v="1"/>
    <s v="Delivered"/>
    <s v="Low"/>
    <x v="0"/>
  </r>
  <r>
    <x v="998"/>
    <x v="301"/>
    <d v="2024-06-23T00:00:00"/>
    <s v="C1371"/>
    <s v="Customer 356"/>
    <s v="Male"/>
    <n v="28"/>
    <x v="2"/>
    <x v="0"/>
    <x v="0"/>
    <s v="Delhi"/>
    <s v="India"/>
    <s v="P261"/>
    <x v="1"/>
    <x v="3"/>
    <x v="3"/>
    <x v="3"/>
    <n v="5"/>
    <n v="1322"/>
    <x v="1"/>
    <n v="951.84"/>
    <n v="5618.5"/>
    <n v="859.3"/>
    <x v="0"/>
    <x v="0"/>
    <s v="Delivered"/>
    <s v="Low"/>
    <x v="0"/>
  </r>
  <r>
    <x v="999"/>
    <x v="76"/>
    <d v="2024-11-21T00:00:00"/>
    <s v="C1927"/>
    <s v="Customer 1118"/>
    <s v="Female"/>
    <n v="37"/>
    <x v="0"/>
    <x v="3"/>
    <x v="3"/>
    <s v="Bengaluru"/>
    <s v="India"/>
    <s v="P911"/>
    <x v="0"/>
    <x v="5"/>
    <x v="5"/>
    <x v="5"/>
    <n v="9"/>
    <n v="1820"/>
    <x v="3"/>
    <n v="1310.4000000000001"/>
    <n v="14742"/>
    <n v="2948.4"/>
    <x v="0"/>
    <x v="0"/>
    <s v="Cancelled"/>
    <s v="Low"/>
    <x v="1"/>
  </r>
  <r>
    <x v="1000"/>
    <x v="315"/>
    <d v="2024-08-14T00:00:00"/>
    <s v="C1482"/>
    <s v="Customer 1271"/>
    <s v="Male"/>
    <n v="50"/>
    <x v="0"/>
    <x v="2"/>
    <x v="2"/>
    <s v="Mumbai"/>
    <s v="India"/>
    <s v="P867"/>
    <x v="1"/>
    <x v="3"/>
    <x v="3"/>
    <x v="3"/>
    <n v="6"/>
    <n v="84"/>
    <x v="2"/>
    <n v="60.48"/>
    <n v="504"/>
    <n v="141.12"/>
    <x v="0"/>
    <x v="2"/>
    <s v="Pending"/>
    <s v="Medium"/>
    <x v="1"/>
  </r>
  <r>
    <x v="1001"/>
    <x v="245"/>
    <d v="2024-02-18T00:00:00"/>
    <s v="C2263"/>
    <s v="Customer 1481"/>
    <s v="Female"/>
    <n v="29"/>
    <x v="0"/>
    <x v="2"/>
    <x v="2"/>
    <s v="Mumbai"/>
    <s v="India"/>
    <s v="P153"/>
    <x v="2"/>
    <x v="4"/>
    <x v="4"/>
    <x v="4"/>
    <n v="9"/>
    <n v="600"/>
    <x v="2"/>
    <n v="432"/>
    <n v="5400"/>
    <n v="1512"/>
    <x v="1"/>
    <x v="2"/>
    <s v="Cancelled"/>
    <s v="Medium"/>
    <x v="1"/>
  </r>
  <r>
    <x v="1002"/>
    <x v="141"/>
    <d v="2024-03-16T00:00:00"/>
    <s v="C1027"/>
    <s v="Customer 1492"/>
    <s v="Female"/>
    <n v="58"/>
    <x v="0"/>
    <x v="1"/>
    <x v="1"/>
    <s v="Kolkata"/>
    <s v="India"/>
    <s v="P782"/>
    <x v="0"/>
    <x v="0"/>
    <x v="0"/>
    <x v="0"/>
    <n v="7"/>
    <n v="1601"/>
    <x v="4"/>
    <n v="1152.72"/>
    <n v="10646.65"/>
    <n v="2577.61"/>
    <x v="0"/>
    <x v="1"/>
    <s v="Delivered"/>
    <s v="Low"/>
    <x v="1"/>
  </r>
  <r>
    <x v="1003"/>
    <x v="203"/>
    <d v="2024-07-22T00:00:00"/>
    <s v="C1977"/>
    <s v="Customer 864"/>
    <s v="Male"/>
    <n v="36"/>
    <x v="2"/>
    <x v="2"/>
    <x v="2"/>
    <s v="Mumbai"/>
    <s v="India"/>
    <s v="P437"/>
    <x v="0"/>
    <x v="5"/>
    <x v="5"/>
    <x v="5"/>
    <n v="5"/>
    <n v="811"/>
    <x v="3"/>
    <n v="583.91999999999996"/>
    <n v="3649.5"/>
    <n v="729.9"/>
    <x v="0"/>
    <x v="1"/>
    <s v="Delivered"/>
    <s v="High"/>
    <x v="1"/>
  </r>
  <r>
    <x v="1004"/>
    <x v="30"/>
    <d v="2024-09-21T00:00:00"/>
    <s v="C2449"/>
    <s v="Customer 1186"/>
    <s v="Female"/>
    <n v="33"/>
    <x v="1"/>
    <x v="3"/>
    <x v="3"/>
    <s v="Bengaluru"/>
    <s v="India"/>
    <s v="P591"/>
    <x v="1"/>
    <x v="3"/>
    <x v="3"/>
    <x v="3"/>
    <n v="6"/>
    <n v="1876"/>
    <x v="3"/>
    <n v="1350.72"/>
    <n v="10130.4"/>
    <n v="2026.08"/>
    <x v="1"/>
    <x v="0"/>
    <s v="Delivered"/>
    <s v="Low"/>
    <x v="1"/>
  </r>
  <r>
    <x v="1005"/>
    <x v="135"/>
    <d v="2024-05-30T00:00:00"/>
    <s v="C1507"/>
    <s v="Customer 336"/>
    <s v="Male"/>
    <n v="52"/>
    <x v="0"/>
    <x v="1"/>
    <x v="1"/>
    <s v="Kolkata"/>
    <s v="India"/>
    <s v="P536"/>
    <x v="0"/>
    <x v="0"/>
    <x v="0"/>
    <x v="0"/>
    <n v="9"/>
    <n v="892"/>
    <x v="4"/>
    <n v="642.24"/>
    <n v="7626.6"/>
    <n v="1846.44"/>
    <x v="0"/>
    <x v="2"/>
    <s v="Delivered"/>
    <s v="High"/>
    <x v="0"/>
  </r>
  <r>
    <x v="1006"/>
    <x v="8"/>
    <d v="2024-06-01T00:00:00"/>
    <s v="C2150"/>
    <s v="Customer 598"/>
    <s v="Male"/>
    <n v="38"/>
    <x v="1"/>
    <x v="2"/>
    <x v="2"/>
    <s v="Mumbai"/>
    <s v="India"/>
    <s v="P106"/>
    <x v="1"/>
    <x v="3"/>
    <x v="3"/>
    <x v="3"/>
    <n v="9"/>
    <n v="58"/>
    <x v="0"/>
    <n v="41.76"/>
    <n v="417.6"/>
    <n v="41.76"/>
    <x v="0"/>
    <x v="2"/>
    <s v="Pending"/>
    <s v="Low"/>
    <x v="0"/>
  </r>
  <r>
    <x v="1007"/>
    <x v="2"/>
    <d v="2024-02-18T00:00:00"/>
    <s v="C1417"/>
    <s v="Customer 308"/>
    <s v="Male"/>
    <n v="29"/>
    <x v="0"/>
    <x v="2"/>
    <x v="2"/>
    <s v="Mumbai"/>
    <s v="India"/>
    <s v="P967"/>
    <x v="1"/>
    <x v="3"/>
    <x v="3"/>
    <x v="3"/>
    <n v="6"/>
    <n v="227"/>
    <x v="3"/>
    <n v="163.44"/>
    <n v="1225.8"/>
    <n v="245.16"/>
    <x v="0"/>
    <x v="1"/>
    <s v="Pending"/>
    <s v="Medium"/>
    <x v="0"/>
  </r>
  <r>
    <x v="1008"/>
    <x v="299"/>
    <d v="2024-01-03T00:00:00"/>
    <s v="C1362"/>
    <s v="Customer 204"/>
    <s v="Male"/>
    <n v="31"/>
    <x v="1"/>
    <x v="0"/>
    <x v="0"/>
    <s v="Delhi"/>
    <s v="India"/>
    <s v="P495"/>
    <x v="1"/>
    <x v="1"/>
    <x v="1"/>
    <x v="1"/>
    <n v="1"/>
    <n v="1453"/>
    <x v="0"/>
    <n v="1046.1600000000001"/>
    <n v="1162.4000000000001"/>
    <n v="116.24"/>
    <x v="2"/>
    <x v="2"/>
    <s v="Cancelled"/>
    <s v="Low"/>
    <x v="0"/>
  </r>
  <r>
    <x v="1009"/>
    <x v="61"/>
    <d v="2024-05-10T00:00:00"/>
    <s v="C2389"/>
    <s v="Customer 588"/>
    <s v="Male"/>
    <n v="26"/>
    <x v="0"/>
    <x v="3"/>
    <x v="3"/>
    <s v="Bengaluru"/>
    <s v="India"/>
    <s v="P770"/>
    <x v="1"/>
    <x v="1"/>
    <x v="1"/>
    <x v="1"/>
    <n v="9"/>
    <n v="380"/>
    <x v="2"/>
    <n v="273.60000000000002"/>
    <n v="3420"/>
    <n v="957.6"/>
    <x v="0"/>
    <x v="1"/>
    <s v="Delivered"/>
    <s v="High"/>
    <x v="0"/>
  </r>
  <r>
    <x v="1010"/>
    <x v="337"/>
    <d v="2024-02-21T00:00:00"/>
    <s v="C2097"/>
    <s v="Customer 1102"/>
    <s v="Female"/>
    <n v="28"/>
    <x v="0"/>
    <x v="0"/>
    <x v="0"/>
    <s v="Delhi"/>
    <s v="India"/>
    <s v="P911"/>
    <x v="0"/>
    <x v="0"/>
    <x v="0"/>
    <x v="0"/>
    <n v="3"/>
    <n v="68"/>
    <x v="2"/>
    <n v="48.96"/>
    <n v="204"/>
    <n v="57.12"/>
    <x v="2"/>
    <x v="1"/>
    <s v="Pending"/>
    <s v="Medium"/>
    <x v="1"/>
  </r>
  <r>
    <x v="1011"/>
    <x v="149"/>
    <d v="2024-07-14T00:00:00"/>
    <s v="C1552"/>
    <s v="Customer 370"/>
    <s v="Female"/>
    <n v="26"/>
    <x v="0"/>
    <x v="2"/>
    <x v="2"/>
    <s v="Mumbai"/>
    <s v="India"/>
    <s v="P706"/>
    <x v="0"/>
    <x v="5"/>
    <x v="5"/>
    <x v="5"/>
    <n v="9"/>
    <n v="1127"/>
    <x v="1"/>
    <n v="811.44"/>
    <n v="8621.5499999999993"/>
    <n v="1318.59"/>
    <x v="0"/>
    <x v="0"/>
    <s v="Pending"/>
    <s v="Low"/>
    <x v="1"/>
  </r>
  <r>
    <x v="1012"/>
    <x v="183"/>
    <d v="2024-07-15T00:00:00"/>
    <s v="C1238"/>
    <s v="Customer 1172"/>
    <s v="Male"/>
    <n v="38"/>
    <x v="1"/>
    <x v="3"/>
    <x v="3"/>
    <s v="Bengaluru"/>
    <s v="India"/>
    <s v="P866"/>
    <x v="0"/>
    <x v="5"/>
    <x v="5"/>
    <x v="5"/>
    <n v="10"/>
    <n v="905"/>
    <x v="2"/>
    <n v="651.6"/>
    <n v="9050"/>
    <n v="2534"/>
    <x v="1"/>
    <x v="0"/>
    <s v="Pending"/>
    <s v="Medium"/>
    <x v="0"/>
  </r>
  <r>
    <x v="1013"/>
    <x v="342"/>
    <d v="2024-12-04T00:00:00"/>
    <s v="C2206"/>
    <s v="Customer 909"/>
    <s v="Male"/>
    <n v="51"/>
    <x v="2"/>
    <x v="2"/>
    <x v="2"/>
    <s v="Mumbai"/>
    <s v="India"/>
    <s v="P186"/>
    <x v="0"/>
    <x v="5"/>
    <x v="5"/>
    <x v="5"/>
    <n v="1"/>
    <n v="242"/>
    <x v="2"/>
    <n v="174.24"/>
    <n v="242"/>
    <n v="67.760000000000005"/>
    <x v="1"/>
    <x v="2"/>
    <s v="Delivered"/>
    <s v="Low"/>
    <x v="1"/>
  </r>
  <r>
    <x v="1014"/>
    <x v="170"/>
    <d v="2024-03-09T00:00:00"/>
    <s v="C1052"/>
    <s v="Customer 1239"/>
    <s v="Male"/>
    <n v="56"/>
    <x v="1"/>
    <x v="3"/>
    <x v="3"/>
    <s v="Bengaluru"/>
    <s v="India"/>
    <s v="P833"/>
    <x v="2"/>
    <x v="2"/>
    <x v="2"/>
    <x v="2"/>
    <n v="7"/>
    <n v="436"/>
    <x v="2"/>
    <n v="313.92"/>
    <n v="3052"/>
    <n v="854.56"/>
    <x v="1"/>
    <x v="0"/>
    <s v="Cancelled"/>
    <s v="Low"/>
    <x v="1"/>
  </r>
  <r>
    <x v="1015"/>
    <x v="310"/>
    <d v="2024-02-20T00:00:00"/>
    <s v="C1097"/>
    <s v="Customer 742"/>
    <s v="Female"/>
    <n v="54"/>
    <x v="2"/>
    <x v="2"/>
    <x v="2"/>
    <s v="Mumbai"/>
    <s v="India"/>
    <s v="P784"/>
    <x v="0"/>
    <x v="0"/>
    <x v="0"/>
    <x v="0"/>
    <n v="1"/>
    <n v="1221"/>
    <x v="3"/>
    <n v="879.12"/>
    <n v="1098.9000000000001"/>
    <n v="219.78"/>
    <x v="2"/>
    <x v="0"/>
    <s v="Pending"/>
    <s v="Low"/>
    <x v="0"/>
  </r>
  <r>
    <x v="1016"/>
    <x v="294"/>
    <d v="2024-10-25T00:00:00"/>
    <s v="C1038"/>
    <s v="Customer 1337"/>
    <s v="Female"/>
    <n v="53"/>
    <x v="1"/>
    <x v="3"/>
    <x v="3"/>
    <s v="Bengaluru"/>
    <s v="India"/>
    <s v="P603"/>
    <x v="2"/>
    <x v="2"/>
    <x v="2"/>
    <x v="2"/>
    <n v="6"/>
    <n v="1841"/>
    <x v="0"/>
    <n v="1325.52"/>
    <n v="8836.7999999999993"/>
    <n v="883.68"/>
    <x v="1"/>
    <x v="1"/>
    <s v="Delivered"/>
    <s v="Low"/>
    <x v="0"/>
  </r>
  <r>
    <x v="1017"/>
    <x v="61"/>
    <d v="2024-05-13T00:00:00"/>
    <s v="C2154"/>
    <s v="Customer 1150"/>
    <s v="Male"/>
    <n v="57"/>
    <x v="2"/>
    <x v="2"/>
    <x v="2"/>
    <s v="Mumbai"/>
    <s v="India"/>
    <s v="P823"/>
    <x v="1"/>
    <x v="1"/>
    <x v="1"/>
    <x v="1"/>
    <n v="4"/>
    <n v="92"/>
    <x v="1"/>
    <n v="66.239999999999995"/>
    <n v="312.8"/>
    <n v="47.84"/>
    <x v="1"/>
    <x v="0"/>
    <s v="Cancelled"/>
    <s v="Low"/>
    <x v="0"/>
  </r>
  <r>
    <x v="1018"/>
    <x v="192"/>
    <d v="2024-10-20T00:00:00"/>
    <s v="C1573"/>
    <s v="Customer 1196"/>
    <s v="Female"/>
    <n v="55"/>
    <x v="1"/>
    <x v="3"/>
    <x v="3"/>
    <s v="Bengaluru"/>
    <s v="India"/>
    <s v="P205"/>
    <x v="2"/>
    <x v="2"/>
    <x v="2"/>
    <x v="2"/>
    <n v="8"/>
    <n v="205"/>
    <x v="3"/>
    <n v="147.6"/>
    <n v="1476"/>
    <n v="295.2"/>
    <x v="0"/>
    <x v="0"/>
    <s v="Delivered"/>
    <s v="Medium"/>
    <x v="1"/>
  </r>
  <r>
    <x v="1019"/>
    <x v="19"/>
    <d v="2024-04-26T00:00:00"/>
    <s v="C1130"/>
    <s v="Customer 884"/>
    <s v="Male"/>
    <n v="32"/>
    <x v="1"/>
    <x v="2"/>
    <x v="2"/>
    <s v="Mumbai"/>
    <s v="India"/>
    <s v="P703"/>
    <x v="0"/>
    <x v="5"/>
    <x v="5"/>
    <x v="5"/>
    <n v="1"/>
    <n v="341"/>
    <x v="0"/>
    <n v="245.52"/>
    <n v="272.8"/>
    <n v="27.28"/>
    <x v="0"/>
    <x v="0"/>
    <s v="Pending"/>
    <s v="Low"/>
    <x v="1"/>
  </r>
  <r>
    <x v="1020"/>
    <x v="247"/>
    <d v="2024-07-11T00:00:00"/>
    <s v="C1394"/>
    <s v="Customer 446"/>
    <s v="Female"/>
    <n v="32"/>
    <x v="0"/>
    <x v="0"/>
    <x v="0"/>
    <s v="Delhi"/>
    <s v="India"/>
    <s v="P725"/>
    <x v="0"/>
    <x v="0"/>
    <x v="0"/>
    <x v="0"/>
    <n v="8"/>
    <n v="1798"/>
    <x v="2"/>
    <n v="1294.56"/>
    <n v="14384"/>
    <n v="4027.52"/>
    <x v="0"/>
    <x v="1"/>
    <s v="Delivered"/>
    <s v="High"/>
    <x v="1"/>
  </r>
  <r>
    <x v="1021"/>
    <x v="284"/>
    <d v="2024-12-01T00:00:00"/>
    <s v="C1147"/>
    <s v="Customer 1147"/>
    <s v="Male"/>
    <n v="63"/>
    <x v="2"/>
    <x v="2"/>
    <x v="2"/>
    <s v="Mumbai"/>
    <s v="India"/>
    <s v="P385"/>
    <x v="2"/>
    <x v="4"/>
    <x v="4"/>
    <x v="4"/>
    <n v="8"/>
    <n v="93"/>
    <x v="4"/>
    <n v="66.959999999999994"/>
    <n v="706.8"/>
    <n v="171.12"/>
    <x v="1"/>
    <x v="0"/>
    <s v="Pending"/>
    <s v="High"/>
    <x v="0"/>
  </r>
  <r>
    <x v="1022"/>
    <x v="235"/>
    <d v="2024-11-20T00:00:00"/>
    <s v="C2101"/>
    <s v="Customer 1004"/>
    <s v="Male"/>
    <n v="26"/>
    <x v="2"/>
    <x v="3"/>
    <x v="3"/>
    <s v="Bengaluru"/>
    <s v="India"/>
    <s v="P815"/>
    <x v="1"/>
    <x v="3"/>
    <x v="3"/>
    <x v="3"/>
    <n v="1"/>
    <n v="99"/>
    <x v="2"/>
    <n v="71.28"/>
    <n v="99"/>
    <n v="27.72"/>
    <x v="1"/>
    <x v="2"/>
    <s v="Delivered"/>
    <s v="Low"/>
    <x v="1"/>
  </r>
  <r>
    <x v="1023"/>
    <x v="259"/>
    <d v="2024-03-23T00:00:00"/>
    <s v="C1413"/>
    <s v="Customer 643"/>
    <s v="Female"/>
    <n v="25"/>
    <x v="1"/>
    <x v="3"/>
    <x v="3"/>
    <s v="Bengaluru"/>
    <s v="India"/>
    <s v="P660"/>
    <x v="2"/>
    <x v="2"/>
    <x v="2"/>
    <x v="2"/>
    <n v="3"/>
    <n v="1129"/>
    <x v="2"/>
    <n v="812.88"/>
    <n v="3387"/>
    <n v="948.36"/>
    <x v="0"/>
    <x v="0"/>
    <s v="Cancelled"/>
    <s v="Medium"/>
    <x v="0"/>
  </r>
  <r>
    <x v="1024"/>
    <x v="38"/>
    <d v="2024-12-02T00:00:00"/>
    <s v="C2095"/>
    <s v="Customer 158"/>
    <s v="Female"/>
    <n v="49"/>
    <x v="0"/>
    <x v="0"/>
    <x v="0"/>
    <s v="Delhi"/>
    <s v="India"/>
    <s v="P233"/>
    <x v="1"/>
    <x v="1"/>
    <x v="1"/>
    <x v="1"/>
    <n v="9"/>
    <n v="818"/>
    <x v="2"/>
    <n v="588.96"/>
    <n v="7362"/>
    <n v="2061.36"/>
    <x v="0"/>
    <x v="1"/>
    <s v="Delivered"/>
    <s v="Low"/>
    <x v="0"/>
  </r>
  <r>
    <x v="1025"/>
    <x v="148"/>
    <d v="2024-03-15T00:00:00"/>
    <s v="C1902"/>
    <s v="Customer 1157"/>
    <s v="Male"/>
    <n v="27"/>
    <x v="2"/>
    <x v="0"/>
    <x v="0"/>
    <s v="Delhi"/>
    <s v="India"/>
    <s v="P415"/>
    <x v="2"/>
    <x v="4"/>
    <x v="4"/>
    <x v="4"/>
    <n v="1"/>
    <n v="1469"/>
    <x v="3"/>
    <n v="1057.68"/>
    <n v="1322.1"/>
    <n v="264.42"/>
    <x v="0"/>
    <x v="1"/>
    <s v="Pending"/>
    <s v="High"/>
    <x v="0"/>
  </r>
  <r>
    <x v="1026"/>
    <x v="44"/>
    <d v="2024-05-24T00:00:00"/>
    <s v="C2126"/>
    <s v="Customer 1253"/>
    <s v="Female"/>
    <n v="39"/>
    <x v="2"/>
    <x v="2"/>
    <x v="2"/>
    <s v="Mumbai"/>
    <s v="India"/>
    <s v="P669"/>
    <x v="1"/>
    <x v="3"/>
    <x v="3"/>
    <x v="3"/>
    <n v="5"/>
    <n v="1782"/>
    <x v="1"/>
    <n v="1283.04"/>
    <n v="7573.5"/>
    <n v="1158.3"/>
    <x v="1"/>
    <x v="0"/>
    <s v="Delivered"/>
    <s v="Medium"/>
    <x v="1"/>
  </r>
  <r>
    <x v="1027"/>
    <x v="277"/>
    <d v="2024-02-16T00:00:00"/>
    <s v="C2396"/>
    <s v="Customer 541"/>
    <s v="Male"/>
    <n v="63"/>
    <x v="2"/>
    <x v="3"/>
    <x v="3"/>
    <s v="Bengaluru"/>
    <s v="India"/>
    <s v="P615"/>
    <x v="1"/>
    <x v="3"/>
    <x v="3"/>
    <x v="3"/>
    <n v="2"/>
    <n v="119"/>
    <x v="2"/>
    <n v="85.68"/>
    <n v="238"/>
    <n v="66.64"/>
    <x v="0"/>
    <x v="2"/>
    <s v="Delivered"/>
    <s v="High"/>
    <x v="0"/>
  </r>
  <r>
    <x v="1028"/>
    <x v="183"/>
    <d v="2024-07-18T00:00:00"/>
    <s v="C1931"/>
    <s v="Customer 778"/>
    <s v="Female"/>
    <n v="47"/>
    <x v="0"/>
    <x v="0"/>
    <x v="0"/>
    <s v="Delhi"/>
    <s v="India"/>
    <s v="P670"/>
    <x v="2"/>
    <x v="2"/>
    <x v="2"/>
    <x v="2"/>
    <n v="6"/>
    <n v="570"/>
    <x v="2"/>
    <n v="410.4"/>
    <n v="3420"/>
    <n v="957.6"/>
    <x v="0"/>
    <x v="2"/>
    <s v="Pending"/>
    <s v="Medium"/>
    <x v="1"/>
  </r>
  <r>
    <x v="1029"/>
    <x v="343"/>
    <d v="2024-01-29T00:00:00"/>
    <s v="C1396"/>
    <s v="Customer 704"/>
    <s v="Female"/>
    <n v="55"/>
    <x v="2"/>
    <x v="0"/>
    <x v="0"/>
    <s v="Delhi"/>
    <s v="India"/>
    <s v="P573"/>
    <x v="0"/>
    <x v="0"/>
    <x v="0"/>
    <x v="0"/>
    <n v="10"/>
    <n v="567"/>
    <x v="2"/>
    <n v="408.24"/>
    <n v="5670"/>
    <n v="1587.6"/>
    <x v="2"/>
    <x v="1"/>
    <s v="Cancelled"/>
    <s v="Low"/>
    <x v="0"/>
  </r>
  <r>
    <x v="1030"/>
    <x v="310"/>
    <d v="2024-02-24T00:00:00"/>
    <s v="C2233"/>
    <s v="Customer 1394"/>
    <s v="Male"/>
    <n v="19"/>
    <x v="0"/>
    <x v="2"/>
    <x v="2"/>
    <s v="Mumbai"/>
    <s v="India"/>
    <s v="P365"/>
    <x v="2"/>
    <x v="4"/>
    <x v="4"/>
    <x v="4"/>
    <n v="4"/>
    <n v="1223"/>
    <x v="1"/>
    <n v="880.56"/>
    <n v="4158.2"/>
    <n v="635.96"/>
    <x v="1"/>
    <x v="2"/>
    <s v="Cancelled"/>
    <s v="Medium"/>
    <x v="0"/>
  </r>
  <r>
    <x v="1031"/>
    <x v="229"/>
    <d v="2024-12-29T00:00:00"/>
    <s v="C1327"/>
    <s v="Customer 1407"/>
    <s v="Male"/>
    <n v="42"/>
    <x v="0"/>
    <x v="3"/>
    <x v="3"/>
    <s v="Bengaluru"/>
    <s v="India"/>
    <s v="P861"/>
    <x v="0"/>
    <x v="0"/>
    <x v="0"/>
    <x v="0"/>
    <n v="10"/>
    <n v="762"/>
    <x v="2"/>
    <n v="548.64"/>
    <n v="7620"/>
    <n v="2133.6"/>
    <x v="1"/>
    <x v="2"/>
    <s v="Delivered"/>
    <s v="Low"/>
    <x v="1"/>
  </r>
  <r>
    <x v="1032"/>
    <x v="196"/>
    <d v="2024-04-08T00:00:00"/>
    <s v="C2118"/>
    <s v="Customer 1127"/>
    <s v="Male"/>
    <n v="45"/>
    <x v="2"/>
    <x v="2"/>
    <x v="2"/>
    <s v="Mumbai"/>
    <s v="India"/>
    <s v="P683"/>
    <x v="0"/>
    <x v="5"/>
    <x v="5"/>
    <x v="5"/>
    <n v="9"/>
    <n v="1983"/>
    <x v="0"/>
    <n v="1427.76"/>
    <n v="14277.6"/>
    <n v="1427.76"/>
    <x v="0"/>
    <x v="2"/>
    <s v="Delivered"/>
    <s v="High"/>
    <x v="1"/>
  </r>
  <r>
    <x v="1033"/>
    <x v="276"/>
    <d v="2024-01-10T00:00:00"/>
    <s v="C1665"/>
    <s v="Customer 257"/>
    <s v="Female"/>
    <n v="19"/>
    <x v="0"/>
    <x v="2"/>
    <x v="2"/>
    <s v="Mumbai"/>
    <s v="India"/>
    <s v="P158"/>
    <x v="1"/>
    <x v="3"/>
    <x v="3"/>
    <x v="3"/>
    <n v="5"/>
    <n v="1408"/>
    <x v="0"/>
    <n v="1013.76"/>
    <n v="5632"/>
    <n v="563.20000000000005"/>
    <x v="0"/>
    <x v="0"/>
    <s v="Cancelled"/>
    <s v="High"/>
    <x v="1"/>
  </r>
  <r>
    <x v="1034"/>
    <x v="172"/>
    <d v="2024-07-10T00:00:00"/>
    <s v="C1466"/>
    <s v="Customer 489"/>
    <s v="Female"/>
    <n v="41"/>
    <x v="0"/>
    <x v="3"/>
    <x v="3"/>
    <s v="Bengaluru"/>
    <s v="India"/>
    <s v="P475"/>
    <x v="0"/>
    <x v="0"/>
    <x v="0"/>
    <x v="0"/>
    <n v="10"/>
    <n v="1710"/>
    <x v="2"/>
    <n v="1231.2"/>
    <n v="17100"/>
    <n v="4788"/>
    <x v="0"/>
    <x v="1"/>
    <s v="Cancelled"/>
    <s v="High"/>
    <x v="0"/>
  </r>
  <r>
    <x v="1035"/>
    <x v="334"/>
    <d v="2024-04-10T00:00:00"/>
    <s v="C1689"/>
    <s v="Customer 763"/>
    <s v="Female"/>
    <n v="32"/>
    <x v="1"/>
    <x v="0"/>
    <x v="0"/>
    <s v="Delhi"/>
    <s v="India"/>
    <s v="P723"/>
    <x v="1"/>
    <x v="1"/>
    <x v="1"/>
    <x v="1"/>
    <n v="8"/>
    <n v="1396"/>
    <x v="0"/>
    <n v="1005.12"/>
    <n v="8934.4"/>
    <n v="893.44"/>
    <x v="0"/>
    <x v="1"/>
    <s v="Pending"/>
    <s v="Medium"/>
    <x v="0"/>
  </r>
  <r>
    <x v="1036"/>
    <x v="226"/>
    <d v="2024-01-26T00:00:00"/>
    <s v="C2101"/>
    <s v="Customer 1010"/>
    <s v="Male"/>
    <n v="34"/>
    <x v="2"/>
    <x v="0"/>
    <x v="0"/>
    <s v="Delhi"/>
    <s v="India"/>
    <s v="P616"/>
    <x v="1"/>
    <x v="3"/>
    <x v="3"/>
    <x v="3"/>
    <n v="2"/>
    <n v="809"/>
    <x v="4"/>
    <n v="582.48"/>
    <n v="1537.1"/>
    <n v="372.14"/>
    <x v="0"/>
    <x v="2"/>
    <s v="Cancelled"/>
    <s v="Medium"/>
    <x v="1"/>
  </r>
  <r>
    <x v="1037"/>
    <x v="263"/>
    <d v="2024-11-19T00:00:00"/>
    <s v="C2152"/>
    <s v="Customer 851"/>
    <s v="Male"/>
    <n v="37"/>
    <x v="0"/>
    <x v="1"/>
    <x v="1"/>
    <s v="Kolkata"/>
    <s v="India"/>
    <s v="P461"/>
    <x v="0"/>
    <x v="0"/>
    <x v="0"/>
    <x v="0"/>
    <n v="9"/>
    <n v="894"/>
    <x v="2"/>
    <n v="643.67999999999995"/>
    <n v="8046"/>
    <n v="2252.88"/>
    <x v="0"/>
    <x v="0"/>
    <s v="Delivered"/>
    <s v="Low"/>
    <x v="0"/>
  </r>
  <r>
    <x v="1038"/>
    <x v="295"/>
    <d v="2024-12-15T00:00:00"/>
    <s v="C2291"/>
    <s v="Customer 236"/>
    <s v="Male"/>
    <n v="18"/>
    <x v="0"/>
    <x v="0"/>
    <x v="0"/>
    <s v="Delhi"/>
    <s v="India"/>
    <s v="P361"/>
    <x v="0"/>
    <x v="0"/>
    <x v="0"/>
    <x v="0"/>
    <n v="8"/>
    <n v="1095"/>
    <x v="3"/>
    <n v="788.4"/>
    <n v="7884"/>
    <n v="1576.8"/>
    <x v="1"/>
    <x v="2"/>
    <s v="Cancelled"/>
    <s v="Low"/>
    <x v="0"/>
  </r>
  <r>
    <x v="1039"/>
    <x v="217"/>
    <d v="2024-02-12T00:00:00"/>
    <s v="C1967"/>
    <s v="Customer 1074"/>
    <s v="Female"/>
    <n v="56"/>
    <x v="0"/>
    <x v="0"/>
    <x v="0"/>
    <s v="Delhi"/>
    <s v="India"/>
    <s v="P957"/>
    <x v="2"/>
    <x v="2"/>
    <x v="2"/>
    <x v="2"/>
    <n v="5"/>
    <n v="1404"/>
    <x v="4"/>
    <n v="1010.88"/>
    <n v="6669"/>
    <n v="1614.6"/>
    <x v="1"/>
    <x v="1"/>
    <s v="Pending"/>
    <s v="High"/>
    <x v="0"/>
  </r>
  <r>
    <x v="1040"/>
    <x v="334"/>
    <d v="2024-04-09T00:00:00"/>
    <s v="C1025"/>
    <s v="Customer 992"/>
    <s v="Male"/>
    <n v="32"/>
    <x v="2"/>
    <x v="3"/>
    <x v="3"/>
    <s v="Bengaluru"/>
    <s v="India"/>
    <s v="P232"/>
    <x v="0"/>
    <x v="0"/>
    <x v="0"/>
    <x v="0"/>
    <n v="3"/>
    <n v="1852"/>
    <x v="0"/>
    <n v="1333.44"/>
    <n v="4444.8"/>
    <n v="444.48"/>
    <x v="0"/>
    <x v="0"/>
    <s v="Pending"/>
    <s v="High"/>
    <x v="1"/>
  </r>
  <r>
    <x v="1041"/>
    <x v="330"/>
    <d v="2024-02-14T00:00:00"/>
    <s v="C2408"/>
    <s v="Customer 762"/>
    <s v="Male"/>
    <n v="41"/>
    <x v="2"/>
    <x v="2"/>
    <x v="2"/>
    <s v="Mumbai"/>
    <s v="India"/>
    <s v="P480"/>
    <x v="2"/>
    <x v="2"/>
    <x v="2"/>
    <x v="2"/>
    <n v="7"/>
    <n v="813"/>
    <x v="4"/>
    <n v="585.36"/>
    <n v="5406.45"/>
    <n v="1308.93"/>
    <x v="0"/>
    <x v="0"/>
    <s v="Pending"/>
    <s v="High"/>
    <x v="1"/>
  </r>
  <r>
    <x v="1042"/>
    <x v="239"/>
    <d v="2024-07-14T00:00:00"/>
    <s v="C2037"/>
    <s v="Customer 907"/>
    <s v="Male"/>
    <n v="24"/>
    <x v="1"/>
    <x v="1"/>
    <x v="1"/>
    <s v="Kolkata"/>
    <s v="India"/>
    <s v="P106"/>
    <x v="0"/>
    <x v="5"/>
    <x v="5"/>
    <x v="5"/>
    <n v="4"/>
    <n v="357"/>
    <x v="4"/>
    <n v="257.04000000000002"/>
    <n v="1356.6"/>
    <n v="328.44"/>
    <x v="2"/>
    <x v="0"/>
    <s v="Delivered"/>
    <s v="Low"/>
    <x v="1"/>
  </r>
  <r>
    <x v="1043"/>
    <x v="246"/>
    <d v="2024-05-16T00:00:00"/>
    <s v="C1724"/>
    <s v="Customer 145"/>
    <s v="Male"/>
    <n v="33"/>
    <x v="2"/>
    <x v="1"/>
    <x v="1"/>
    <s v="Kolkata"/>
    <s v="India"/>
    <s v="P657"/>
    <x v="0"/>
    <x v="0"/>
    <x v="0"/>
    <x v="0"/>
    <n v="3"/>
    <n v="495"/>
    <x v="0"/>
    <n v="356.4"/>
    <n v="1188"/>
    <n v="118.8"/>
    <x v="0"/>
    <x v="1"/>
    <s v="Pending"/>
    <s v="High"/>
    <x v="0"/>
  </r>
  <r>
    <x v="1044"/>
    <x v="101"/>
    <d v="2024-11-25T00:00:00"/>
    <s v="C2086"/>
    <s v="Customer 26"/>
    <s v="Female"/>
    <n v="27"/>
    <x v="0"/>
    <x v="3"/>
    <x v="3"/>
    <s v="Bengaluru"/>
    <s v="India"/>
    <s v="P683"/>
    <x v="0"/>
    <x v="0"/>
    <x v="0"/>
    <x v="0"/>
    <n v="3"/>
    <n v="1242"/>
    <x v="1"/>
    <n v="894.24"/>
    <n v="3167.1"/>
    <n v="484.38"/>
    <x v="2"/>
    <x v="2"/>
    <s v="Pending"/>
    <s v="Low"/>
    <x v="1"/>
  </r>
  <r>
    <x v="1045"/>
    <x v="17"/>
    <d v="2024-03-26T00:00:00"/>
    <s v="C2116"/>
    <s v="Customer 1434"/>
    <s v="Female"/>
    <n v="22"/>
    <x v="2"/>
    <x v="0"/>
    <x v="0"/>
    <s v="Delhi"/>
    <s v="India"/>
    <s v="P984"/>
    <x v="0"/>
    <x v="0"/>
    <x v="0"/>
    <x v="0"/>
    <n v="9"/>
    <n v="608"/>
    <x v="2"/>
    <n v="437.76"/>
    <n v="5472"/>
    <n v="1532.16"/>
    <x v="1"/>
    <x v="1"/>
    <s v="Cancelled"/>
    <s v="High"/>
    <x v="0"/>
  </r>
  <r>
    <x v="1046"/>
    <x v="277"/>
    <d v="2024-02-16T00:00:00"/>
    <s v="C2067"/>
    <s v="Customer 688"/>
    <s v="Female"/>
    <n v="25"/>
    <x v="1"/>
    <x v="3"/>
    <x v="3"/>
    <s v="Bengaluru"/>
    <s v="India"/>
    <s v="P197"/>
    <x v="1"/>
    <x v="3"/>
    <x v="3"/>
    <x v="3"/>
    <n v="9"/>
    <n v="601"/>
    <x v="3"/>
    <n v="432.72"/>
    <n v="4868.1000000000004"/>
    <n v="973.62"/>
    <x v="0"/>
    <x v="0"/>
    <s v="Delivered"/>
    <s v="Low"/>
    <x v="0"/>
  </r>
  <r>
    <x v="1047"/>
    <x v="36"/>
    <d v="2024-01-22T00:00:00"/>
    <s v="C2382"/>
    <s v="Customer 756"/>
    <s v="Male"/>
    <n v="63"/>
    <x v="1"/>
    <x v="1"/>
    <x v="1"/>
    <s v="Kolkata"/>
    <s v="India"/>
    <s v="P731"/>
    <x v="1"/>
    <x v="3"/>
    <x v="3"/>
    <x v="3"/>
    <n v="8"/>
    <n v="1201"/>
    <x v="1"/>
    <n v="864.72"/>
    <n v="8166.8"/>
    <n v="1249.04"/>
    <x v="1"/>
    <x v="1"/>
    <s v="Pending"/>
    <s v="Medium"/>
    <x v="1"/>
  </r>
  <r>
    <x v="1048"/>
    <x v="257"/>
    <d v="2024-07-27T00:00:00"/>
    <s v="C1371"/>
    <s v="Customer 68"/>
    <s v="Female"/>
    <n v="24"/>
    <x v="0"/>
    <x v="1"/>
    <x v="1"/>
    <s v="Kolkata"/>
    <s v="India"/>
    <s v="P536"/>
    <x v="0"/>
    <x v="5"/>
    <x v="5"/>
    <x v="5"/>
    <n v="2"/>
    <n v="789"/>
    <x v="4"/>
    <n v="568.08000000000004"/>
    <n v="1499.1"/>
    <n v="362.94"/>
    <x v="2"/>
    <x v="2"/>
    <s v="Cancelled"/>
    <s v="High"/>
    <x v="1"/>
  </r>
  <r>
    <x v="1049"/>
    <x v="332"/>
    <d v="2024-12-11T00:00:00"/>
    <s v="C1292"/>
    <s v="Customer 1481"/>
    <s v="Male"/>
    <n v="54"/>
    <x v="2"/>
    <x v="0"/>
    <x v="0"/>
    <s v="Delhi"/>
    <s v="India"/>
    <s v="P223"/>
    <x v="2"/>
    <x v="4"/>
    <x v="4"/>
    <x v="4"/>
    <n v="3"/>
    <n v="1656"/>
    <x v="4"/>
    <n v="1192.32"/>
    <n v="4719.6000000000004"/>
    <n v="1142.6400000000001"/>
    <x v="2"/>
    <x v="2"/>
    <s v="Cancelled"/>
    <s v="Low"/>
    <x v="1"/>
  </r>
  <r>
    <x v="1050"/>
    <x v="60"/>
    <d v="2024-10-02T00:00:00"/>
    <s v="C1978"/>
    <s v="Customer 306"/>
    <s v="Female"/>
    <n v="38"/>
    <x v="0"/>
    <x v="0"/>
    <x v="0"/>
    <s v="Delhi"/>
    <s v="India"/>
    <s v="P420"/>
    <x v="0"/>
    <x v="5"/>
    <x v="5"/>
    <x v="5"/>
    <n v="7"/>
    <n v="1298"/>
    <x v="3"/>
    <n v="934.56"/>
    <n v="8177.4"/>
    <n v="1635.48"/>
    <x v="0"/>
    <x v="1"/>
    <s v="Pending"/>
    <s v="Medium"/>
    <x v="1"/>
  </r>
  <r>
    <x v="1051"/>
    <x v="243"/>
    <d v="2024-08-09T00:00:00"/>
    <s v="C2325"/>
    <s v="Customer 775"/>
    <s v="Male"/>
    <n v="55"/>
    <x v="0"/>
    <x v="2"/>
    <x v="2"/>
    <s v="Mumbai"/>
    <s v="India"/>
    <s v="P737"/>
    <x v="2"/>
    <x v="4"/>
    <x v="4"/>
    <x v="4"/>
    <n v="3"/>
    <n v="832"/>
    <x v="4"/>
    <n v="599.04"/>
    <n v="2371.1999999999998"/>
    <n v="574.08000000000004"/>
    <x v="2"/>
    <x v="1"/>
    <s v="Pending"/>
    <s v="High"/>
    <x v="1"/>
  </r>
  <r>
    <x v="1052"/>
    <x v="158"/>
    <d v="2024-10-09T00:00:00"/>
    <s v="C1902"/>
    <s v="Customer 808"/>
    <s v="Female"/>
    <n v="51"/>
    <x v="1"/>
    <x v="0"/>
    <x v="0"/>
    <s v="Delhi"/>
    <s v="India"/>
    <s v="P808"/>
    <x v="0"/>
    <x v="5"/>
    <x v="5"/>
    <x v="5"/>
    <n v="10"/>
    <n v="1153"/>
    <x v="0"/>
    <n v="830.16"/>
    <n v="9224"/>
    <n v="922.4"/>
    <x v="0"/>
    <x v="0"/>
    <s v="Delivered"/>
    <s v="High"/>
    <x v="0"/>
  </r>
  <r>
    <x v="1053"/>
    <x v="296"/>
    <d v="2024-08-08T00:00:00"/>
    <s v="C1448"/>
    <s v="Customer 411"/>
    <s v="Male"/>
    <n v="58"/>
    <x v="0"/>
    <x v="3"/>
    <x v="3"/>
    <s v="Bengaluru"/>
    <s v="India"/>
    <s v="P718"/>
    <x v="1"/>
    <x v="1"/>
    <x v="1"/>
    <x v="1"/>
    <n v="1"/>
    <n v="1538"/>
    <x v="4"/>
    <n v="1107.3599999999999"/>
    <n v="1461.1"/>
    <n v="353.74"/>
    <x v="0"/>
    <x v="0"/>
    <s v="Cancelled"/>
    <s v="Low"/>
    <x v="1"/>
  </r>
  <r>
    <x v="1054"/>
    <x v="241"/>
    <d v="2024-08-16T00:00:00"/>
    <s v="C1938"/>
    <s v="Customer 627"/>
    <s v="Male"/>
    <n v="50"/>
    <x v="1"/>
    <x v="2"/>
    <x v="2"/>
    <s v="Mumbai"/>
    <s v="India"/>
    <s v="P303"/>
    <x v="2"/>
    <x v="4"/>
    <x v="4"/>
    <x v="4"/>
    <n v="9"/>
    <n v="944"/>
    <x v="4"/>
    <n v="679.68"/>
    <n v="8071.2"/>
    <n v="1954.08"/>
    <x v="1"/>
    <x v="2"/>
    <s v="Cancelled"/>
    <s v="Low"/>
    <x v="0"/>
  </r>
  <r>
    <x v="1055"/>
    <x v="113"/>
    <d v="2024-07-05T00:00:00"/>
    <s v="C1095"/>
    <s v="Customer 671"/>
    <s v="Male"/>
    <n v="50"/>
    <x v="0"/>
    <x v="3"/>
    <x v="3"/>
    <s v="Bengaluru"/>
    <s v="India"/>
    <s v="P728"/>
    <x v="1"/>
    <x v="1"/>
    <x v="1"/>
    <x v="1"/>
    <n v="9"/>
    <n v="1016"/>
    <x v="3"/>
    <n v="731.52"/>
    <n v="8229.6"/>
    <n v="1645.92"/>
    <x v="0"/>
    <x v="1"/>
    <s v="Delivered"/>
    <s v="Low"/>
    <x v="0"/>
  </r>
  <r>
    <x v="1056"/>
    <x v="227"/>
    <d v="2024-10-15T00:00:00"/>
    <s v="C1164"/>
    <s v="Customer 808"/>
    <s v="Female"/>
    <n v="53"/>
    <x v="1"/>
    <x v="1"/>
    <x v="1"/>
    <s v="Kolkata"/>
    <s v="India"/>
    <s v="P628"/>
    <x v="1"/>
    <x v="1"/>
    <x v="1"/>
    <x v="1"/>
    <n v="9"/>
    <n v="719"/>
    <x v="2"/>
    <n v="517.67999999999995"/>
    <n v="6471"/>
    <n v="1811.88"/>
    <x v="0"/>
    <x v="0"/>
    <s v="Pending"/>
    <s v="Low"/>
    <x v="1"/>
  </r>
  <r>
    <x v="1057"/>
    <x v="333"/>
    <d v="2024-01-22T00:00:00"/>
    <s v="C1483"/>
    <s v="Customer 7"/>
    <s v="Male"/>
    <n v="25"/>
    <x v="1"/>
    <x v="1"/>
    <x v="1"/>
    <s v="Kolkata"/>
    <s v="India"/>
    <s v="P182"/>
    <x v="2"/>
    <x v="4"/>
    <x v="4"/>
    <x v="4"/>
    <n v="8"/>
    <n v="55"/>
    <x v="2"/>
    <n v="39.6"/>
    <n v="440"/>
    <n v="123.2"/>
    <x v="1"/>
    <x v="1"/>
    <s v="Pending"/>
    <s v="Medium"/>
    <x v="0"/>
  </r>
  <r>
    <x v="1058"/>
    <x v="236"/>
    <d v="2024-08-04T00:00:00"/>
    <s v="C2037"/>
    <s v="Customer 34"/>
    <s v="Female"/>
    <n v="59"/>
    <x v="2"/>
    <x v="0"/>
    <x v="0"/>
    <s v="Delhi"/>
    <s v="India"/>
    <s v="P667"/>
    <x v="0"/>
    <x v="5"/>
    <x v="5"/>
    <x v="5"/>
    <n v="2"/>
    <n v="1813"/>
    <x v="3"/>
    <n v="1305.3599999999999"/>
    <n v="3263.4"/>
    <n v="652.67999999999995"/>
    <x v="2"/>
    <x v="0"/>
    <s v="Cancelled"/>
    <s v="Medium"/>
    <x v="0"/>
  </r>
  <r>
    <x v="1059"/>
    <x v="99"/>
    <d v="2024-11-13T00:00:00"/>
    <s v="C2231"/>
    <s v="Customer 1013"/>
    <s v="Female"/>
    <n v="31"/>
    <x v="0"/>
    <x v="2"/>
    <x v="2"/>
    <s v="Mumbai"/>
    <s v="India"/>
    <s v="P239"/>
    <x v="2"/>
    <x v="4"/>
    <x v="4"/>
    <x v="4"/>
    <n v="8"/>
    <n v="1875"/>
    <x v="2"/>
    <n v="1350"/>
    <n v="15000"/>
    <n v="4200"/>
    <x v="2"/>
    <x v="0"/>
    <s v="Pending"/>
    <s v="High"/>
    <x v="1"/>
  </r>
  <r>
    <x v="1060"/>
    <x v="344"/>
    <d v="2024-10-25T00:00:00"/>
    <s v="C2287"/>
    <s v="Customer 65"/>
    <s v="Female"/>
    <n v="21"/>
    <x v="0"/>
    <x v="2"/>
    <x v="2"/>
    <s v="Mumbai"/>
    <s v="India"/>
    <s v="P909"/>
    <x v="1"/>
    <x v="1"/>
    <x v="1"/>
    <x v="1"/>
    <n v="8"/>
    <n v="1655"/>
    <x v="1"/>
    <n v="1191.5999999999999"/>
    <n v="11254"/>
    <n v="1721.2"/>
    <x v="1"/>
    <x v="1"/>
    <s v="Delivered"/>
    <s v="Low"/>
    <x v="1"/>
  </r>
  <r>
    <x v="1061"/>
    <x v="345"/>
    <d v="2024-06-26T00:00:00"/>
    <s v="C1643"/>
    <s v="Customer 211"/>
    <s v="Male"/>
    <n v="62"/>
    <x v="1"/>
    <x v="1"/>
    <x v="1"/>
    <s v="Kolkata"/>
    <s v="India"/>
    <s v="P493"/>
    <x v="0"/>
    <x v="5"/>
    <x v="5"/>
    <x v="5"/>
    <n v="2"/>
    <n v="739"/>
    <x v="0"/>
    <n v="532.08000000000004"/>
    <n v="1182.4000000000001"/>
    <n v="118.24"/>
    <x v="0"/>
    <x v="1"/>
    <s v="Delivered"/>
    <s v="High"/>
    <x v="0"/>
  </r>
  <r>
    <x v="1062"/>
    <x v="328"/>
    <d v="2024-09-14T00:00:00"/>
    <s v="C2264"/>
    <s v="Customer 507"/>
    <s v="Male"/>
    <n v="60"/>
    <x v="0"/>
    <x v="1"/>
    <x v="1"/>
    <s v="Kolkata"/>
    <s v="India"/>
    <s v="P312"/>
    <x v="0"/>
    <x v="5"/>
    <x v="5"/>
    <x v="5"/>
    <n v="9"/>
    <n v="1543"/>
    <x v="4"/>
    <n v="1110.96"/>
    <n v="13192.65"/>
    <n v="3194.01"/>
    <x v="0"/>
    <x v="1"/>
    <s v="Cancelled"/>
    <s v="Low"/>
    <x v="1"/>
  </r>
  <r>
    <x v="1063"/>
    <x v="80"/>
    <d v="2024-03-23T00:00:00"/>
    <s v="C1716"/>
    <s v="Customer 665"/>
    <s v="Female"/>
    <n v="32"/>
    <x v="2"/>
    <x v="2"/>
    <x v="2"/>
    <s v="Mumbai"/>
    <s v="India"/>
    <s v="P217"/>
    <x v="0"/>
    <x v="5"/>
    <x v="5"/>
    <x v="5"/>
    <n v="3"/>
    <n v="1570"/>
    <x v="4"/>
    <n v="1130.4000000000001"/>
    <n v="4474.5"/>
    <n v="1083.3"/>
    <x v="1"/>
    <x v="0"/>
    <s v="Pending"/>
    <s v="Medium"/>
    <x v="0"/>
  </r>
  <r>
    <x v="1064"/>
    <x v="239"/>
    <d v="2024-07-14T00:00:00"/>
    <s v="C2408"/>
    <s v="Customer 671"/>
    <s v="Female"/>
    <n v="37"/>
    <x v="0"/>
    <x v="3"/>
    <x v="3"/>
    <s v="Bengaluru"/>
    <s v="India"/>
    <s v="P941"/>
    <x v="2"/>
    <x v="2"/>
    <x v="2"/>
    <x v="2"/>
    <n v="2"/>
    <n v="1996"/>
    <x v="0"/>
    <n v="1437.12"/>
    <n v="3193.6"/>
    <n v="319.36"/>
    <x v="2"/>
    <x v="1"/>
    <s v="Cancelled"/>
    <s v="Medium"/>
    <x v="0"/>
  </r>
  <r>
    <x v="1065"/>
    <x v="256"/>
    <d v="2024-07-04T00:00:00"/>
    <s v="C1637"/>
    <s v="Customer 1367"/>
    <s v="Female"/>
    <n v="61"/>
    <x v="2"/>
    <x v="3"/>
    <x v="3"/>
    <s v="Bengaluru"/>
    <s v="India"/>
    <s v="P337"/>
    <x v="1"/>
    <x v="3"/>
    <x v="3"/>
    <x v="3"/>
    <n v="6"/>
    <n v="198"/>
    <x v="3"/>
    <n v="142.56"/>
    <n v="1069.2"/>
    <n v="213.84"/>
    <x v="1"/>
    <x v="1"/>
    <s v="Pending"/>
    <s v="High"/>
    <x v="1"/>
  </r>
  <r>
    <x v="1066"/>
    <x v="328"/>
    <d v="2024-09-18T00:00:00"/>
    <s v="C2051"/>
    <s v="Customer 681"/>
    <s v="Female"/>
    <n v="63"/>
    <x v="1"/>
    <x v="1"/>
    <x v="1"/>
    <s v="Kolkata"/>
    <s v="India"/>
    <s v="P320"/>
    <x v="0"/>
    <x v="5"/>
    <x v="5"/>
    <x v="5"/>
    <n v="3"/>
    <n v="1342"/>
    <x v="3"/>
    <n v="966.24"/>
    <n v="3623.4"/>
    <n v="724.68"/>
    <x v="2"/>
    <x v="1"/>
    <s v="Pending"/>
    <s v="High"/>
    <x v="1"/>
  </r>
  <r>
    <x v="1067"/>
    <x v="32"/>
    <d v="2024-09-28T00:00:00"/>
    <s v="C1684"/>
    <s v="Customer 51"/>
    <s v="Female"/>
    <n v="58"/>
    <x v="0"/>
    <x v="3"/>
    <x v="3"/>
    <s v="Bengaluru"/>
    <s v="India"/>
    <s v="P136"/>
    <x v="1"/>
    <x v="1"/>
    <x v="1"/>
    <x v="1"/>
    <n v="4"/>
    <n v="229"/>
    <x v="0"/>
    <n v="164.88"/>
    <n v="732.8"/>
    <n v="73.28"/>
    <x v="1"/>
    <x v="1"/>
    <s v="Delivered"/>
    <s v="Medium"/>
    <x v="0"/>
  </r>
  <r>
    <x v="1068"/>
    <x v="175"/>
    <d v="2024-09-21T00:00:00"/>
    <s v="C2261"/>
    <s v="Customer 1367"/>
    <s v="Female"/>
    <n v="25"/>
    <x v="2"/>
    <x v="2"/>
    <x v="2"/>
    <s v="Mumbai"/>
    <s v="India"/>
    <s v="P284"/>
    <x v="1"/>
    <x v="3"/>
    <x v="3"/>
    <x v="3"/>
    <n v="2"/>
    <n v="311"/>
    <x v="0"/>
    <n v="223.92"/>
    <n v="497.6"/>
    <n v="49.76"/>
    <x v="0"/>
    <x v="1"/>
    <s v="Pending"/>
    <s v="High"/>
    <x v="0"/>
  </r>
  <r>
    <x v="1069"/>
    <x v="163"/>
    <d v="2024-03-28T00:00:00"/>
    <s v="C1109"/>
    <s v="Customer 1369"/>
    <s v="Male"/>
    <n v="39"/>
    <x v="0"/>
    <x v="1"/>
    <x v="1"/>
    <s v="Kolkata"/>
    <s v="India"/>
    <s v="P820"/>
    <x v="2"/>
    <x v="2"/>
    <x v="2"/>
    <x v="2"/>
    <n v="7"/>
    <n v="1435"/>
    <x v="1"/>
    <n v="1033.2"/>
    <n v="8538.25"/>
    <n v="1305.8499999999999"/>
    <x v="0"/>
    <x v="2"/>
    <s v="Delivered"/>
    <s v="High"/>
    <x v="1"/>
  </r>
  <r>
    <x v="1070"/>
    <x v="81"/>
    <d v="2024-09-12T00:00:00"/>
    <s v="C1423"/>
    <s v="Customer 976"/>
    <s v="Male"/>
    <n v="19"/>
    <x v="1"/>
    <x v="2"/>
    <x v="2"/>
    <s v="Mumbai"/>
    <s v="India"/>
    <s v="P951"/>
    <x v="1"/>
    <x v="1"/>
    <x v="1"/>
    <x v="1"/>
    <n v="2"/>
    <n v="75"/>
    <x v="4"/>
    <n v="54"/>
    <n v="142.5"/>
    <n v="34.5"/>
    <x v="1"/>
    <x v="2"/>
    <s v="Pending"/>
    <s v="Medium"/>
    <x v="0"/>
  </r>
  <r>
    <x v="1071"/>
    <x v="330"/>
    <d v="2024-02-16T00:00:00"/>
    <s v="C1061"/>
    <s v="Customer 986"/>
    <s v="Female"/>
    <n v="63"/>
    <x v="2"/>
    <x v="0"/>
    <x v="0"/>
    <s v="Delhi"/>
    <s v="India"/>
    <s v="P682"/>
    <x v="1"/>
    <x v="1"/>
    <x v="1"/>
    <x v="1"/>
    <n v="1"/>
    <n v="1730"/>
    <x v="3"/>
    <n v="1245.5999999999999"/>
    <n v="1557"/>
    <n v="311.39999999999998"/>
    <x v="2"/>
    <x v="0"/>
    <s v="Cancelled"/>
    <s v="Low"/>
    <x v="1"/>
  </r>
  <r>
    <x v="1072"/>
    <x v="247"/>
    <d v="2024-07-14T00:00:00"/>
    <s v="C1060"/>
    <s v="Customer 1285"/>
    <s v="Female"/>
    <n v="64"/>
    <x v="0"/>
    <x v="0"/>
    <x v="0"/>
    <s v="Delhi"/>
    <s v="India"/>
    <s v="P832"/>
    <x v="0"/>
    <x v="5"/>
    <x v="5"/>
    <x v="5"/>
    <n v="3"/>
    <n v="1948"/>
    <x v="1"/>
    <n v="1402.56"/>
    <n v="4967.3999999999996"/>
    <n v="759.72"/>
    <x v="0"/>
    <x v="2"/>
    <s v="Cancelled"/>
    <s v="Medium"/>
    <x v="1"/>
  </r>
  <r>
    <x v="1073"/>
    <x v="147"/>
    <d v="2024-08-26T00:00:00"/>
    <s v="C1740"/>
    <s v="Customer 1188"/>
    <s v="Female"/>
    <n v="34"/>
    <x v="2"/>
    <x v="2"/>
    <x v="2"/>
    <s v="Mumbai"/>
    <s v="India"/>
    <s v="P413"/>
    <x v="2"/>
    <x v="4"/>
    <x v="4"/>
    <x v="4"/>
    <n v="9"/>
    <n v="278"/>
    <x v="1"/>
    <n v="200.16"/>
    <n v="2126.6999999999998"/>
    <n v="325.26"/>
    <x v="0"/>
    <x v="1"/>
    <s v="Delivered"/>
    <s v="Medium"/>
    <x v="0"/>
  </r>
  <r>
    <x v="1074"/>
    <x v="1"/>
    <d v="2024-05-12T00:00:00"/>
    <s v="C1955"/>
    <s v="Customer 62"/>
    <s v="Female"/>
    <n v="28"/>
    <x v="1"/>
    <x v="1"/>
    <x v="1"/>
    <s v="Kolkata"/>
    <s v="India"/>
    <s v="P349"/>
    <x v="1"/>
    <x v="3"/>
    <x v="3"/>
    <x v="3"/>
    <n v="4"/>
    <n v="498"/>
    <x v="2"/>
    <n v="358.56"/>
    <n v="1992"/>
    <n v="557.76"/>
    <x v="0"/>
    <x v="1"/>
    <s v="Cancelled"/>
    <s v="Medium"/>
    <x v="0"/>
  </r>
  <r>
    <x v="1075"/>
    <x v="1"/>
    <d v="2024-05-10T00:00:00"/>
    <s v="C2261"/>
    <s v="Customer 219"/>
    <s v="Male"/>
    <n v="25"/>
    <x v="0"/>
    <x v="3"/>
    <x v="3"/>
    <s v="Bengaluru"/>
    <s v="India"/>
    <s v="P303"/>
    <x v="2"/>
    <x v="2"/>
    <x v="2"/>
    <x v="2"/>
    <n v="1"/>
    <n v="1184"/>
    <x v="2"/>
    <n v="852.48"/>
    <n v="1184"/>
    <n v="331.52"/>
    <x v="0"/>
    <x v="1"/>
    <s v="Cancelled"/>
    <s v="Low"/>
    <x v="0"/>
  </r>
  <r>
    <x v="1076"/>
    <x v="196"/>
    <d v="2024-04-10T00:00:00"/>
    <s v="C2009"/>
    <s v="Customer 1476"/>
    <s v="Female"/>
    <n v="20"/>
    <x v="2"/>
    <x v="3"/>
    <x v="3"/>
    <s v="Bengaluru"/>
    <s v="India"/>
    <s v="P624"/>
    <x v="2"/>
    <x v="2"/>
    <x v="2"/>
    <x v="2"/>
    <n v="6"/>
    <n v="630"/>
    <x v="0"/>
    <n v="453.6"/>
    <n v="3024"/>
    <n v="302.39999999999998"/>
    <x v="1"/>
    <x v="1"/>
    <s v="Cancelled"/>
    <s v="Low"/>
    <x v="0"/>
  </r>
  <r>
    <x v="1077"/>
    <x v="271"/>
    <d v="2024-06-14T00:00:00"/>
    <s v="C1945"/>
    <s v="Customer 1400"/>
    <s v="Female"/>
    <n v="27"/>
    <x v="0"/>
    <x v="0"/>
    <x v="0"/>
    <s v="Delhi"/>
    <s v="India"/>
    <s v="P675"/>
    <x v="1"/>
    <x v="1"/>
    <x v="1"/>
    <x v="1"/>
    <n v="2"/>
    <n v="1334"/>
    <x v="2"/>
    <n v="960.48"/>
    <n v="2668"/>
    <n v="747.04"/>
    <x v="0"/>
    <x v="0"/>
    <s v="Pending"/>
    <s v="High"/>
    <x v="0"/>
  </r>
  <r>
    <x v="1078"/>
    <x v="138"/>
    <d v="2024-12-22T00:00:00"/>
    <s v="C1170"/>
    <s v="Customer 384"/>
    <s v="Female"/>
    <n v="53"/>
    <x v="1"/>
    <x v="1"/>
    <x v="1"/>
    <s v="Kolkata"/>
    <s v="India"/>
    <s v="P783"/>
    <x v="1"/>
    <x v="3"/>
    <x v="3"/>
    <x v="3"/>
    <n v="7"/>
    <n v="266"/>
    <x v="3"/>
    <n v="191.52"/>
    <n v="1675.8"/>
    <n v="335.16"/>
    <x v="0"/>
    <x v="1"/>
    <s v="Pending"/>
    <s v="Medium"/>
    <x v="1"/>
  </r>
  <r>
    <x v="1079"/>
    <x v="52"/>
    <d v="2024-11-19T00:00:00"/>
    <s v="C2151"/>
    <s v="Customer 207"/>
    <s v="Male"/>
    <n v="40"/>
    <x v="2"/>
    <x v="1"/>
    <x v="1"/>
    <s v="Kolkata"/>
    <s v="India"/>
    <s v="P610"/>
    <x v="2"/>
    <x v="2"/>
    <x v="2"/>
    <x v="2"/>
    <n v="8"/>
    <n v="451"/>
    <x v="0"/>
    <n v="324.72000000000003"/>
    <n v="2886.4"/>
    <n v="288.64"/>
    <x v="2"/>
    <x v="0"/>
    <s v="Pending"/>
    <s v="Medium"/>
    <x v="0"/>
  </r>
  <r>
    <x v="1080"/>
    <x v="25"/>
    <d v="2024-09-28T00:00:00"/>
    <s v="C1892"/>
    <s v="Customer 204"/>
    <s v="Male"/>
    <n v="44"/>
    <x v="2"/>
    <x v="2"/>
    <x v="2"/>
    <s v="Mumbai"/>
    <s v="India"/>
    <s v="P341"/>
    <x v="0"/>
    <x v="0"/>
    <x v="0"/>
    <x v="0"/>
    <n v="8"/>
    <n v="411"/>
    <x v="2"/>
    <n v="295.92"/>
    <n v="3288"/>
    <n v="920.64"/>
    <x v="0"/>
    <x v="0"/>
    <s v="Delivered"/>
    <s v="Low"/>
    <x v="0"/>
  </r>
  <r>
    <x v="1081"/>
    <x v="15"/>
    <d v="2024-11-08T00:00:00"/>
    <s v="C1196"/>
    <s v="Customer 832"/>
    <s v="Female"/>
    <n v="43"/>
    <x v="1"/>
    <x v="3"/>
    <x v="3"/>
    <s v="Bengaluru"/>
    <s v="India"/>
    <s v="P606"/>
    <x v="2"/>
    <x v="4"/>
    <x v="4"/>
    <x v="4"/>
    <n v="6"/>
    <n v="1247"/>
    <x v="4"/>
    <n v="897.84"/>
    <n v="7107.9"/>
    <n v="1720.86"/>
    <x v="1"/>
    <x v="0"/>
    <s v="Delivered"/>
    <s v="High"/>
    <x v="0"/>
  </r>
  <r>
    <x v="1082"/>
    <x v="162"/>
    <d v="2024-03-30T00:00:00"/>
    <s v="C1263"/>
    <s v="Customer 1259"/>
    <s v="Female"/>
    <n v="26"/>
    <x v="2"/>
    <x v="1"/>
    <x v="1"/>
    <s v="Kolkata"/>
    <s v="India"/>
    <s v="P731"/>
    <x v="0"/>
    <x v="0"/>
    <x v="0"/>
    <x v="0"/>
    <n v="5"/>
    <n v="1656"/>
    <x v="1"/>
    <n v="1192.32"/>
    <n v="7038"/>
    <n v="1076.4000000000001"/>
    <x v="2"/>
    <x v="0"/>
    <s v="Cancelled"/>
    <s v="Low"/>
    <x v="1"/>
  </r>
  <r>
    <x v="1083"/>
    <x v="276"/>
    <d v="2024-01-15T00:00:00"/>
    <s v="C1988"/>
    <s v="Customer 368"/>
    <s v="Female"/>
    <n v="46"/>
    <x v="2"/>
    <x v="3"/>
    <x v="3"/>
    <s v="Bengaluru"/>
    <s v="India"/>
    <s v="P172"/>
    <x v="2"/>
    <x v="2"/>
    <x v="2"/>
    <x v="2"/>
    <n v="6"/>
    <n v="174"/>
    <x v="4"/>
    <n v="125.28"/>
    <n v="991.8"/>
    <n v="240.12"/>
    <x v="1"/>
    <x v="2"/>
    <s v="Delivered"/>
    <s v="High"/>
    <x v="1"/>
  </r>
  <r>
    <x v="1084"/>
    <x v="283"/>
    <d v="2025-01-02T00:00:00"/>
    <s v="C1359"/>
    <s v="Customer 1440"/>
    <s v="Female"/>
    <n v="25"/>
    <x v="1"/>
    <x v="0"/>
    <x v="0"/>
    <s v="Delhi"/>
    <s v="India"/>
    <s v="P139"/>
    <x v="2"/>
    <x v="2"/>
    <x v="2"/>
    <x v="2"/>
    <n v="5"/>
    <n v="883"/>
    <x v="2"/>
    <n v="635.76"/>
    <n v="4415"/>
    <n v="1236.2"/>
    <x v="0"/>
    <x v="2"/>
    <s v="Pending"/>
    <s v="Medium"/>
    <x v="0"/>
  </r>
  <r>
    <x v="1085"/>
    <x v="253"/>
    <d v="2025-01-01T00:00:00"/>
    <s v="C1058"/>
    <s v="Customer 123"/>
    <s v="Male"/>
    <n v="52"/>
    <x v="1"/>
    <x v="2"/>
    <x v="2"/>
    <s v="Mumbai"/>
    <s v="India"/>
    <s v="P985"/>
    <x v="2"/>
    <x v="4"/>
    <x v="4"/>
    <x v="4"/>
    <n v="5"/>
    <n v="538"/>
    <x v="4"/>
    <n v="387.36"/>
    <n v="2555.5"/>
    <n v="618.70000000000005"/>
    <x v="1"/>
    <x v="0"/>
    <s v="Cancelled"/>
    <s v="Medium"/>
    <x v="0"/>
  </r>
  <r>
    <x v="1086"/>
    <x v="45"/>
    <d v="2024-02-17T00:00:00"/>
    <s v="C1482"/>
    <s v="Customer 553"/>
    <s v="Male"/>
    <n v="30"/>
    <x v="1"/>
    <x v="1"/>
    <x v="1"/>
    <s v="Kolkata"/>
    <s v="India"/>
    <s v="P110"/>
    <x v="0"/>
    <x v="5"/>
    <x v="5"/>
    <x v="5"/>
    <n v="9"/>
    <n v="1897"/>
    <x v="2"/>
    <n v="1365.84"/>
    <n v="17073"/>
    <n v="4780.4399999999996"/>
    <x v="2"/>
    <x v="0"/>
    <s v="Delivered"/>
    <s v="Low"/>
    <x v="1"/>
  </r>
  <r>
    <x v="1087"/>
    <x v="52"/>
    <d v="2024-11-16T00:00:00"/>
    <s v="C1217"/>
    <s v="Customer 1106"/>
    <s v="Male"/>
    <n v="21"/>
    <x v="0"/>
    <x v="3"/>
    <x v="3"/>
    <s v="Bengaluru"/>
    <s v="India"/>
    <s v="P197"/>
    <x v="2"/>
    <x v="2"/>
    <x v="2"/>
    <x v="2"/>
    <n v="10"/>
    <n v="1033"/>
    <x v="3"/>
    <n v="743.76"/>
    <n v="9297"/>
    <n v="1859.4"/>
    <x v="2"/>
    <x v="0"/>
    <s v="Cancelled"/>
    <s v="High"/>
    <x v="0"/>
  </r>
  <r>
    <x v="1088"/>
    <x v="199"/>
    <d v="2024-10-21T00:00:00"/>
    <s v="C1467"/>
    <s v="Customer 308"/>
    <s v="Female"/>
    <n v="26"/>
    <x v="1"/>
    <x v="2"/>
    <x v="2"/>
    <s v="Mumbai"/>
    <s v="India"/>
    <s v="P146"/>
    <x v="2"/>
    <x v="4"/>
    <x v="4"/>
    <x v="4"/>
    <n v="9"/>
    <n v="1814"/>
    <x v="1"/>
    <n v="1306.08"/>
    <n v="13877.1"/>
    <n v="2122.38"/>
    <x v="0"/>
    <x v="0"/>
    <s v="Pending"/>
    <s v="Medium"/>
    <x v="0"/>
  </r>
  <r>
    <x v="1089"/>
    <x v="73"/>
    <d v="2024-05-30T00:00:00"/>
    <s v="C1308"/>
    <s v="Customer 722"/>
    <s v="Male"/>
    <n v="38"/>
    <x v="2"/>
    <x v="0"/>
    <x v="0"/>
    <s v="Delhi"/>
    <s v="India"/>
    <s v="P476"/>
    <x v="1"/>
    <x v="3"/>
    <x v="3"/>
    <x v="3"/>
    <n v="7"/>
    <n v="231"/>
    <x v="0"/>
    <n v="166.32"/>
    <n v="1293.5999999999999"/>
    <n v="129.36000000000001"/>
    <x v="1"/>
    <x v="0"/>
    <s v="Delivered"/>
    <s v="High"/>
    <x v="0"/>
  </r>
  <r>
    <x v="1090"/>
    <x v="255"/>
    <d v="2024-01-21T00:00:00"/>
    <s v="C1522"/>
    <s v="Customer 232"/>
    <s v="Male"/>
    <n v="20"/>
    <x v="1"/>
    <x v="3"/>
    <x v="3"/>
    <s v="Bengaluru"/>
    <s v="India"/>
    <s v="P411"/>
    <x v="1"/>
    <x v="1"/>
    <x v="1"/>
    <x v="1"/>
    <n v="4"/>
    <n v="676"/>
    <x v="3"/>
    <n v="486.72"/>
    <n v="2433.6"/>
    <n v="486.72"/>
    <x v="0"/>
    <x v="0"/>
    <s v="Cancelled"/>
    <s v="Low"/>
    <x v="1"/>
  </r>
  <r>
    <x v="1091"/>
    <x v="131"/>
    <d v="2024-01-20T00:00:00"/>
    <s v="C1914"/>
    <s v="Customer 57"/>
    <s v="Male"/>
    <n v="24"/>
    <x v="2"/>
    <x v="0"/>
    <x v="0"/>
    <s v="Delhi"/>
    <s v="India"/>
    <s v="P925"/>
    <x v="1"/>
    <x v="3"/>
    <x v="3"/>
    <x v="3"/>
    <n v="9"/>
    <n v="1782"/>
    <x v="4"/>
    <n v="1283.04"/>
    <n v="15236.1"/>
    <n v="3688.74"/>
    <x v="1"/>
    <x v="2"/>
    <s v="Cancelled"/>
    <s v="Low"/>
    <x v="0"/>
  </r>
  <r>
    <x v="1092"/>
    <x v="332"/>
    <d v="2024-12-09T00:00:00"/>
    <s v="C1192"/>
    <s v="Customer 1236"/>
    <s v="Male"/>
    <n v="22"/>
    <x v="2"/>
    <x v="3"/>
    <x v="3"/>
    <s v="Bengaluru"/>
    <s v="India"/>
    <s v="P527"/>
    <x v="1"/>
    <x v="1"/>
    <x v="1"/>
    <x v="1"/>
    <n v="7"/>
    <n v="679"/>
    <x v="1"/>
    <n v="488.88"/>
    <n v="4040.05"/>
    <n v="617.89"/>
    <x v="2"/>
    <x v="2"/>
    <s v="Pending"/>
    <s v="Medium"/>
    <x v="1"/>
  </r>
  <r>
    <x v="1093"/>
    <x v="18"/>
    <d v="2024-09-07T00:00:00"/>
    <s v="C1190"/>
    <s v="Customer 183"/>
    <s v="Male"/>
    <n v="18"/>
    <x v="2"/>
    <x v="2"/>
    <x v="2"/>
    <s v="Mumbai"/>
    <s v="India"/>
    <s v="P598"/>
    <x v="1"/>
    <x v="3"/>
    <x v="3"/>
    <x v="3"/>
    <n v="2"/>
    <n v="158"/>
    <x v="0"/>
    <n v="113.76"/>
    <n v="252.8"/>
    <n v="25.28"/>
    <x v="0"/>
    <x v="2"/>
    <s v="Delivered"/>
    <s v="Medium"/>
    <x v="1"/>
  </r>
  <r>
    <x v="1094"/>
    <x v="127"/>
    <d v="2024-08-24T00:00:00"/>
    <s v="C1590"/>
    <s v="Customer 883"/>
    <s v="Female"/>
    <n v="34"/>
    <x v="2"/>
    <x v="1"/>
    <x v="1"/>
    <s v="Kolkata"/>
    <s v="India"/>
    <s v="P372"/>
    <x v="1"/>
    <x v="1"/>
    <x v="1"/>
    <x v="1"/>
    <n v="9"/>
    <n v="1895"/>
    <x v="1"/>
    <n v="1364.4"/>
    <n v="14496.75"/>
    <n v="2217.15"/>
    <x v="1"/>
    <x v="1"/>
    <s v="Pending"/>
    <s v="Medium"/>
    <x v="1"/>
  </r>
  <r>
    <x v="1095"/>
    <x v="340"/>
    <d v="2024-04-06T00:00:00"/>
    <s v="C1393"/>
    <s v="Customer 806"/>
    <s v="Female"/>
    <n v="55"/>
    <x v="1"/>
    <x v="2"/>
    <x v="2"/>
    <s v="Mumbai"/>
    <s v="India"/>
    <s v="P496"/>
    <x v="1"/>
    <x v="1"/>
    <x v="1"/>
    <x v="1"/>
    <n v="10"/>
    <n v="1486"/>
    <x v="3"/>
    <n v="1069.92"/>
    <n v="13374"/>
    <n v="2674.8"/>
    <x v="2"/>
    <x v="2"/>
    <s v="Pending"/>
    <s v="Low"/>
    <x v="1"/>
  </r>
  <r>
    <x v="1096"/>
    <x v="81"/>
    <d v="2024-09-10T00:00:00"/>
    <s v="C1537"/>
    <s v="Customer 87"/>
    <s v="Male"/>
    <n v="54"/>
    <x v="1"/>
    <x v="1"/>
    <x v="1"/>
    <s v="Kolkata"/>
    <s v="India"/>
    <s v="P472"/>
    <x v="2"/>
    <x v="4"/>
    <x v="4"/>
    <x v="4"/>
    <n v="4"/>
    <n v="1887"/>
    <x v="4"/>
    <n v="1358.64"/>
    <n v="7170.6"/>
    <n v="1736.04"/>
    <x v="1"/>
    <x v="2"/>
    <s v="Delivered"/>
    <s v="Low"/>
    <x v="0"/>
  </r>
  <r>
    <x v="1097"/>
    <x v="29"/>
    <d v="2024-06-17T00:00:00"/>
    <s v="C1072"/>
    <s v="Customer 593"/>
    <s v="Male"/>
    <n v="53"/>
    <x v="0"/>
    <x v="2"/>
    <x v="2"/>
    <s v="Mumbai"/>
    <s v="India"/>
    <s v="P436"/>
    <x v="2"/>
    <x v="4"/>
    <x v="4"/>
    <x v="4"/>
    <n v="2"/>
    <n v="821"/>
    <x v="4"/>
    <n v="591.12"/>
    <n v="1559.9"/>
    <n v="377.66"/>
    <x v="1"/>
    <x v="0"/>
    <s v="Delivered"/>
    <s v="High"/>
    <x v="0"/>
  </r>
  <r>
    <x v="1098"/>
    <x v="97"/>
    <d v="2024-08-14T00:00:00"/>
    <s v="C2102"/>
    <s v="Customer 1463"/>
    <s v="Male"/>
    <n v="39"/>
    <x v="1"/>
    <x v="1"/>
    <x v="1"/>
    <s v="Kolkata"/>
    <s v="India"/>
    <s v="P563"/>
    <x v="1"/>
    <x v="1"/>
    <x v="1"/>
    <x v="1"/>
    <n v="4"/>
    <n v="612"/>
    <x v="0"/>
    <n v="440.64"/>
    <n v="1958.4"/>
    <n v="195.84"/>
    <x v="0"/>
    <x v="2"/>
    <s v="Cancelled"/>
    <s v="Low"/>
    <x v="1"/>
  </r>
  <r>
    <x v="1099"/>
    <x v="73"/>
    <d v="2024-06-01T00:00:00"/>
    <s v="C1523"/>
    <s v="Customer 1259"/>
    <s v="Female"/>
    <n v="52"/>
    <x v="1"/>
    <x v="2"/>
    <x v="2"/>
    <s v="Mumbai"/>
    <s v="India"/>
    <s v="P625"/>
    <x v="1"/>
    <x v="1"/>
    <x v="1"/>
    <x v="1"/>
    <n v="9"/>
    <n v="1315"/>
    <x v="2"/>
    <n v="946.8"/>
    <n v="11835"/>
    <n v="3313.8"/>
    <x v="2"/>
    <x v="0"/>
    <s v="Delivered"/>
    <s v="Medium"/>
    <x v="0"/>
  </r>
  <r>
    <x v="1100"/>
    <x v="235"/>
    <d v="2024-11-20T00:00:00"/>
    <s v="C1942"/>
    <s v="Customer 1077"/>
    <s v="Female"/>
    <n v="46"/>
    <x v="1"/>
    <x v="0"/>
    <x v="0"/>
    <s v="Delhi"/>
    <s v="India"/>
    <s v="P839"/>
    <x v="2"/>
    <x v="2"/>
    <x v="2"/>
    <x v="2"/>
    <n v="8"/>
    <n v="568"/>
    <x v="0"/>
    <n v="408.96"/>
    <n v="3635.2"/>
    <n v="363.52"/>
    <x v="0"/>
    <x v="2"/>
    <s v="Cancelled"/>
    <s v="Medium"/>
    <x v="0"/>
  </r>
  <r>
    <x v="1101"/>
    <x v="305"/>
    <d v="2024-02-16T00:00:00"/>
    <s v="C1717"/>
    <s v="Customer 1099"/>
    <s v="Female"/>
    <n v="32"/>
    <x v="0"/>
    <x v="0"/>
    <x v="0"/>
    <s v="Delhi"/>
    <s v="India"/>
    <s v="P552"/>
    <x v="1"/>
    <x v="3"/>
    <x v="3"/>
    <x v="3"/>
    <n v="10"/>
    <n v="832"/>
    <x v="0"/>
    <n v="599.04"/>
    <n v="6656"/>
    <n v="665.6"/>
    <x v="2"/>
    <x v="0"/>
    <s v="Cancelled"/>
    <s v="High"/>
    <x v="1"/>
  </r>
  <r>
    <x v="1102"/>
    <x v="51"/>
    <d v="2024-11-09T00:00:00"/>
    <s v="C1969"/>
    <s v="Customer 319"/>
    <s v="Female"/>
    <n v="29"/>
    <x v="2"/>
    <x v="3"/>
    <x v="3"/>
    <s v="Bengaluru"/>
    <s v="India"/>
    <s v="P429"/>
    <x v="2"/>
    <x v="2"/>
    <x v="2"/>
    <x v="2"/>
    <n v="6"/>
    <n v="335"/>
    <x v="2"/>
    <n v="241.2"/>
    <n v="2010"/>
    <n v="562.79999999999995"/>
    <x v="2"/>
    <x v="1"/>
    <s v="Delivered"/>
    <s v="High"/>
    <x v="1"/>
  </r>
  <r>
    <x v="1103"/>
    <x v="72"/>
    <d v="2024-12-20T00:00:00"/>
    <s v="C1448"/>
    <s v="Customer 88"/>
    <s v="Female"/>
    <n v="25"/>
    <x v="1"/>
    <x v="0"/>
    <x v="0"/>
    <s v="Delhi"/>
    <s v="India"/>
    <s v="P836"/>
    <x v="0"/>
    <x v="5"/>
    <x v="5"/>
    <x v="5"/>
    <n v="5"/>
    <n v="242"/>
    <x v="1"/>
    <n v="174.24"/>
    <n v="1028.5"/>
    <n v="157.30000000000001"/>
    <x v="0"/>
    <x v="2"/>
    <s v="Delivered"/>
    <s v="High"/>
    <x v="0"/>
  </r>
  <r>
    <x v="1104"/>
    <x v="261"/>
    <d v="2024-06-19T00:00:00"/>
    <s v="C1751"/>
    <s v="Customer 1184"/>
    <s v="Male"/>
    <n v="62"/>
    <x v="1"/>
    <x v="0"/>
    <x v="0"/>
    <s v="Delhi"/>
    <s v="India"/>
    <s v="P495"/>
    <x v="0"/>
    <x v="0"/>
    <x v="0"/>
    <x v="0"/>
    <n v="8"/>
    <n v="1824"/>
    <x v="1"/>
    <n v="1313.28"/>
    <n v="12403.2"/>
    <n v="1896.96"/>
    <x v="0"/>
    <x v="2"/>
    <s v="Delivered"/>
    <s v="Medium"/>
    <x v="0"/>
  </r>
  <r>
    <x v="1105"/>
    <x v="217"/>
    <d v="2024-02-14T00:00:00"/>
    <s v="C1566"/>
    <s v="Customer 1342"/>
    <s v="Female"/>
    <n v="57"/>
    <x v="2"/>
    <x v="0"/>
    <x v="0"/>
    <s v="Delhi"/>
    <s v="India"/>
    <s v="P755"/>
    <x v="0"/>
    <x v="5"/>
    <x v="5"/>
    <x v="5"/>
    <n v="3"/>
    <n v="83"/>
    <x v="4"/>
    <n v="59.76"/>
    <n v="236.55"/>
    <n v="57.27"/>
    <x v="2"/>
    <x v="2"/>
    <s v="Cancelled"/>
    <s v="Low"/>
    <x v="1"/>
  </r>
  <r>
    <x v="1106"/>
    <x v="6"/>
    <d v="2024-09-15T00:00:00"/>
    <s v="C1138"/>
    <s v="Customer 1239"/>
    <s v="Male"/>
    <n v="40"/>
    <x v="2"/>
    <x v="0"/>
    <x v="0"/>
    <s v="Delhi"/>
    <s v="India"/>
    <s v="P295"/>
    <x v="2"/>
    <x v="2"/>
    <x v="2"/>
    <x v="2"/>
    <n v="6"/>
    <n v="832"/>
    <x v="2"/>
    <n v="599.04"/>
    <n v="4992"/>
    <n v="1397.76"/>
    <x v="2"/>
    <x v="2"/>
    <s v="Delivered"/>
    <s v="Low"/>
    <x v="0"/>
  </r>
  <r>
    <x v="1107"/>
    <x v="338"/>
    <d v="2024-11-10T00:00:00"/>
    <s v="C1104"/>
    <s v="Customer 1401"/>
    <s v="Male"/>
    <n v="54"/>
    <x v="2"/>
    <x v="2"/>
    <x v="2"/>
    <s v="Mumbai"/>
    <s v="India"/>
    <s v="P950"/>
    <x v="1"/>
    <x v="1"/>
    <x v="1"/>
    <x v="1"/>
    <n v="6"/>
    <n v="444"/>
    <x v="0"/>
    <n v="319.68"/>
    <n v="2131.1999999999998"/>
    <n v="213.12"/>
    <x v="2"/>
    <x v="2"/>
    <s v="Pending"/>
    <s v="Low"/>
    <x v="1"/>
  </r>
  <r>
    <x v="1108"/>
    <x v="108"/>
    <d v="2024-12-28T00:00:00"/>
    <s v="C1036"/>
    <s v="Customer 772"/>
    <s v="Female"/>
    <n v="18"/>
    <x v="1"/>
    <x v="0"/>
    <x v="0"/>
    <s v="Delhi"/>
    <s v="India"/>
    <s v="P799"/>
    <x v="1"/>
    <x v="3"/>
    <x v="3"/>
    <x v="3"/>
    <n v="1"/>
    <n v="1085"/>
    <x v="4"/>
    <n v="781.2"/>
    <n v="1030.75"/>
    <n v="249.55"/>
    <x v="2"/>
    <x v="2"/>
    <s v="Pending"/>
    <s v="High"/>
    <x v="1"/>
  </r>
  <r>
    <x v="1109"/>
    <x v="261"/>
    <d v="2024-06-18T00:00:00"/>
    <s v="C1465"/>
    <s v="Customer 576"/>
    <s v="Female"/>
    <n v="54"/>
    <x v="0"/>
    <x v="0"/>
    <x v="0"/>
    <s v="Delhi"/>
    <s v="India"/>
    <s v="P392"/>
    <x v="1"/>
    <x v="1"/>
    <x v="1"/>
    <x v="1"/>
    <n v="7"/>
    <n v="83"/>
    <x v="0"/>
    <n v="59.76"/>
    <n v="464.8"/>
    <n v="46.48"/>
    <x v="1"/>
    <x v="2"/>
    <s v="Pending"/>
    <s v="Medium"/>
    <x v="0"/>
  </r>
  <r>
    <x v="1110"/>
    <x v="335"/>
    <d v="2024-01-28T00:00:00"/>
    <s v="C1823"/>
    <s v="Customer 962"/>
    <s v="Female"/>
    <n v="27"/>
    <x v="1"/>
    <x v="0"/>
    <x v="0"/>
    <s v="Delhi"/>
    <s v="India"/>
    <s v="P830"/>
    <x v="1"/>
    <x v="1"/>
    <x v="1"/>
    <x v="1"/>
    <n v="9"/>
    <n v="1086"/>
    <x v="4"/>
    <n v="781.92"/>
    <n v="9285.2999999999993"/>
    <n v="2248.02"/>
    <x v="2"/>
    <x v="2"/>
    <s v="Delivered"/>
    <s v="High"/>
    <x v="0"/>
  </r>
  <r>
    <x v="1111"/>
    <x v="155"/>
    <d v="2024-02-09T00:00:00"/>
    <s v="C1720"/>
    <s v="Customer 1182"/>
    <s v="Female"/>
    <n v="28"/>
    <x v="0"/>
    <x v="3"/>
    <x v="3"/>
    <s v="Bengaluru"/>
    <s v="India"/>
    <s v="P289"/>
    <x v="0"/>
    <x v="0"/>
    <x v="0"/>
    <x v="0"/>
    <n v="9"/>
    <n v="928"/>
    <x v="2"/>
    <n v="668.16"/>
    <n v="8352"/>
    <n v="2338.56"/>
    <x v="1"/>
    <x v="2"/>
    <s v="Pending"/>
    <s v="High"/>
    <x v="0"/>
  </r>
  <r>
    <x v="1112"/>
    <x v="160"/>
    <d v="2024-03-16T00:00:00"/>
    <s v="C2011"/>
    <s v="Customer 676"/>
    <s v="Male"/>
    <n v="46"/>
    <x v="1"/>
    <x v="2"/>
    <x v="2"/>
    <s v="Mumbai"/>
    <s v="India"/>
    <s v="P583"/>
    <x v="1"/>
    <x v="3"/>
    <x v="3"/>
    <x v="3"/>
    <n v="3"/>
    <n v="1876"/>
    <x v="2"/>
    <n v="1350.72"/>
    <n v="5628"/>
    <n v="1575.84"/>
    <x v="2"/>
    <x v="2"/>
    <s v="Pending"/>
    <s v="Low"/>
    <x v="0"/>
  </r>
  <r>
    <x v="1113"/>
    <x v="44"/>
    <d v="2024-05-26T00:00:00"/>
    <s v="C2225"/>
    <s v="Customer 251"/>
    <s v="Male"/>
    <n v="34"/>
    <x v="2"/>
    <x v="0"/>
    <x v="0"/>
    <s v="Delhi"/>
    <s v="India"/>
    <s v="P955"/>
    <x v="1"/>
    <x v="1"/>
    <x v="1"/>
    <x v="1"/>
    <n v="8"/>
    <n v="1342"/>
    <x v="4"/>
    <n v="966.24"/>
    <n v="10199.200000000001"/>
    <n v="2469.2800000000002"/>
    <x v="0"/>
    <x v="0"/>
    <s v="Cancelled"/>
    <s v="Low"/>
    <x v="1"/>
  </r>
  <r>
    <x v="1114"/>
    <x v="59"/>
    <d v="2024-08-01T00:00:00"/>
    <s v="C2122"/>
    <s v="Customer 68"/>
    <s v="Female"/>
    <n v="53"/>
    <x v="2"/>
    <x v="3"/>
    <x v="3"/>
    <s v="Bengaluru"/>
    <s v="India"/>
    <s v="P884"/>
    <x v="2"/>
    <x v="2"/>
    <x v="2"/>
    <x v="2"/>
    <n v="1"/>
    <n v="1366"/>
    <x v="4"/>
    <n v="983.52"/>
    <n v="1297.7"/>
    <n v="314.18"/>
    <x v="0"/>
    <x v="0"/>
    <s v="Cancelled"/>
    <s v="Medium"/>
    <x v="1"/>
  </r>
  <r>
    <x v="1115"/>
    <x v="20"/>
    <d v="2024-12-11T00:00:00"/>
    <s v="C1536"/>
    <s v="Customer 462"/>
    <s v="Male"/>
    <n v="63"/>
    <x v="1"/>
    <x v="0"/>
    <x v="0"/>
    <s v="Delhi"/>
    <s v="India"/>
    <s v="P148"/>
    <x v="1"/>
    <x v="1"/>
    <x v="1"/>
    <x v="1"/>
    <n v="10"/>
    <n v="1327"/>
    <x v="2"/>
    <n v="955.44"/>
    <n v="13270"/>
    <n v="3715.6"/>
    <x v="0"/>
    <x v="0"/>
    <s v="Delivered"/>
    <s v="High"/>
    <x v="1"/>
  </r>
  <r>
    <x v="1116"/>
    <x v="186"/>
    <d v="2024-10-17T00:00:00"/>
    <s v="C1419"/>
    <s v="Customer 56"/>
    <s v="Male"/>
    <n v="28"/>
    <x v="2"/>
    <x v="3"/>
    <x v="3"/>
    <s v="Bengaluru"/>
    <s v="India"/>
    <s v="P483"/>
    <x v="0"/>
    <x v="0"/>
    <x v="0"/>
    <x v="0"/>
    <n v="9"/>
    <n v="726"/>
    <x v="1"/>
    <n v="522.72"/>
    <n v="5553.9"/>
    <n v="849.42"/>
    <x v="1"/>
    <x v="0"/>
    <s v="Cancelled"/>
    <s v="Medium"/>
    <x v="1"/>
  </r>
  <r>
    <x v="1117"/>
    <x v="292"/>
    <d v="2024-12-18T00:00:00"/>
    <s v="C1372"/>
    <s v="Customer 869"/>
    <s v="Female"/>
    <n v="51"/>
    <x v="2"/>
    <x v="0"/>
    <x v="0"/>
    <s v="Delhi"/>
    <s v="India"/>
    <s v="P481"/>
    <x v="2"/>
    <x v="2"/>
    <x v="2"/>
    <x v="2"/>
    <n v="5"/>
    <n v="121"/>
    <x v="3"/>
    <n v="87.12"/>
    <n v="544.5"/>
    <n v="108.9"/>
    <x v="1"/>
    <x v="0"/>
    <s v="Cancelled"/>
    <s v="Low"/>
    <x v="1"/>
  </r>
  <r>
    <x v="1118"/>
    <x v="93"/>
    <d v="2024-09-08T00:00:00"/>
    <s v="C2216"/>
    <s v="Customer 164"/>
    <s v="Male"/>
    <n v="63"/>
    <x v="0"/>
    <x v="0"/>
    <x v="0"/>
    <s v="Delhi"/>
    <s v="India"/>
    <s v="P712"/>
    <x v="2"/>
    <x v="2"/>
    <x v="2"/>
    <x v="2"/>
    <n v="6"/>
    <n v="1100"/>
    <x v="1"/>
    <n v="792"/>
    <n v="5610"/>
    <n v="858"/>
    <x v="0"/>
    <x v="2"/>
    <s v="Cancelled"/>
    <s v="High"/>
    <x v="0"/>
  </r>
  <r>
    <x v="1119"/>
    <x v="329"/>
    <d v="2024-09-29T00:00:00"/>
    <s v="C1401"/>
    <s v="Customer 387"/>
    <s v="Male"/>
    <n v="63"/>
    <x v="1"/>
    <x v="3"/>
    <x v="3"/>
    <s v="Bengaluru"/>
    <s v="India"/>
    <s v="P507"/>
    <x v="2"/>
    <x v="2"/>
    <x v="2"/>
    <x v="2"/>
    <n v="5"/>
    <n v="1687"/>
    <x v="4"/>
    <n v="1214.6400000000001"/>
    <n v="8013.25"/>
    <n v="1940.05"/>
    <x v="2"/>
    <x v="1"/>
    <s v="Pending"/>
    <s v="Medium"/>
    <x v="1"/>
  </r>
  <r>
    <x v="1120"/>
    <x v="157"/>
    <d v="2024-12-14T00:00:00"/>
    <s v="C2333"/>
    <s v="Customer 1360"/>
    <s v="Male"/>
    <n v="27"/>
    <x v="1"/>
    <x v="3"/>
    <x v="3"/>
    <s v="Bengaluru"/>
    <s v="India"/>
    <s v="P308"/>
    <x v="2"/>
    <x v="2"/>
    <x v="2"/>
    <x v="2"/>
    <n v="8"/>
    <n v="1380"/>
    <x v="1"/>
    <n v="993.6"/>
    <n v="9384"/>
    <n v="1435.2"/>
    <x v="2"/>
    <x v="2"/>
    <s v="Delivered"/>
    <s v="Low"/>
    <x v="0"/>
  </r>
  <r>
    <x v="1121"/>
    <x v="33"/>
    <d v="2024-04-19T00:00:00"/>
    <s v="C2319"/>
    <s v="Customer 1319"/>
    <s v="Female"/>
    <n v="29"/>
    <x v="1"/>
    <x v="3"/>
    <x v="3"/>
    <s v="Bengaluru"/>
    <s v="India"/>
    <s v="P678"/>
    <x v="0"/>
    <x v="5"/>
    <x v="5"/>
    <x v="5"/>
    <n v="9"/>
    <n v="1074"/>
    <x v="2"/>
    <n v="773.28"/>
    <n v="9666"/>
    <n v="2706.48"/>
    <x v="1"/>
    <x v="2"/>
    <s v="Cancelled"/>
    <s v="Low"/>
    <x v="0"/>
  </r>
  <r>
    <x v="1122"/>
    <x v="70"/>
    <d v="2024-10-06T00:00:00"/>
    <s v="C2372"/>
    <s v="Customer 843"/>
    <s v="Male"/>
    <n v="62"/>
    <x v="2"/>
    <x v="1"/>
    <x v="1"/>
    <s v="Kolkata"/>
    <s v="India"/>
    <s v="P700"/>
    <x v="0"/>
    <x v="5"/>
    <x v="5"/>
    <x v="5"/>
    <n v="2"/>
    <n v="1969"/>
    <x v="0"/>
    <n v="1417.68"/>
    <n v="3150.4"/>
    <n v="315.04000000000002"/>
    <x v="2"/>
    <x v="0"/>
    <s v="Delivered"/>
    <s v="Medium"/>
    <x v="0"/>
  </r>
  <r>
    <x v="1123"/>
    <x v="169"/>
    <d v="2024-03-04T00:00:00"/>
    <s v="C2166"/>
    <s v="Customer 101"/>
    <s v="Male"/>
    <n v="43"/>
    <x v="1"/>
    <x v="2"/>
    <x v="2"/>
    <s v="Mumbai"/>
    <s v="India"/>
    <s v="P803"/>
    <x v="0"/>
    <x v="0"/>
    <x v="0"/>
    <x v="0"/>
    <n v="8"/>
    <n v="434"/>
    <x v="0"/>
    <n v="312.48"/>
    <n v="2777.6"/>
    <n v="277.76"/>
    <x v="2"/>
    <x v="2"/>
    <s v="Cancelled"/>
    <s v="Low"/>
    <x v="0"/>
  </r>
  <r>
    <x v="1124"/>
    <x v="219"/>
    <d v="2024-03-09T00:00:00"/>
    <s v="C1095"/>
    <s v="Customer 1084"/>
    <s v="Female"/>
    <n v="31"/>
    <x v="2"/>
    <x v="0"/>
    <x v="0"/>
    <s v="Delhi"/>
    <s v="India"/>
    <s v="P578"/>
    <x v="2"/>
    <x v="2"/>
    <x v="2"/>
    <x v="2"/>
    <n v="5"/>
    <n v="162"/>
    <x v="1"/>
    <n v="116.64"/>
    <n v="688.5"/>
    <n v="105.3"/>
    <x v="1"/>
    <x v="0"/>
    <s v="Delivered"/>
    <s v="High"/>
    <x v="1"/>
  </r>
  <r>
    <x v="1125"/>
    <x v="313"/>
    <d v="2024-10-25T00:00:00"/>
    <s v="C1771"/>
    <s v="Customer 372"/>
    <s v="Female"/>
    <n v="29"/>
    <x v="0"/>
    <x v="3"/>
    <x v="3"/>
    <s v="Bengaluru"/>
    <s v="India"/>
    <s v="P158"/>
    <x v="1"/>
    <x v="1"/>
    <x v="1"/>
    <x v="1"/>
    <n v="4"/>
    <n v="745"/>
    <x v="4"/>
    <n v="536.4"/>
    <n v="2831"/>
    <n v="685.4"/>
    <x v="1"/>
    <x v="2"/>
    <s v="Delivered"/>
    <s v="High"/>
    <x v="0"/>
  </r>
  <r>
    <x v="1126"/>
    <x v="94"/>
    <d v="2024-04-08T00:00:00"/>
    <s v="C1140"/>
    <s v="Customer 1256"/>
    <s v="Female"/>
    <n v="34"/>
    <x v="1"/>
    <x v="2"/>
    <x v="2"/>
    <s v="Mumbai"/>
    <s v="India"/>
    <s v="P134"/>
    <x v="0"/>
    <x v="5"/>
    <x v="5"/>
    <x v="5"/>
    <n v="2"/>
    <n v="1719"/>
    <x v="4"/>
    <n v="1237.68"/>
    <n v="3266.1"/>
    <n v="790.74"/>
    <x v="1"/>
    <x v="2"/>
    <s v="Cancelled"/>
    <s v="Medium"/>
    <x v="1"/>
  </r>
  <r>
    <x v="1127"/>
    <x v="34"/>
    <d v="2024-03-17T00:00:00"/>
    <s v="C1082"/>
    <s v="Customer 1270"/>
    <s v="Female"/>
    <n v="23"/>
    <x v="1"/>
    <x v="2"/>
    <x v="2"/>
    <s v="Mumbai"/>
    <s v="India"/>
    <s v="P124"/>
    <x v="0"/>
    <x v="0"/>
    <x v="0"/>
    <x v="0"/>
    <n v="9"/>
    <n v="1056"/>
    <x v="0"/>
    <n v="760.32"/>
    <n v="7603.2"/>
    <n v="760.32"/>
    <x v="2"/>
    <x v="2"/>
    <s v="Delivered"/>
    <s v="Medium"/>
    <x v="0"/>
  </r>
  <r>
    <x v="1128"/>
    <x v="171"/>
    <d v="2024-07-14T00:00:00"/>
    <s v="C1615"/>
    <s v="Customer 213"/>
    <s v="Male"/>
    <n v="46"/>
    <x v="1"/>
    <x v="2"/>
    <x v="2"/>
    <s v="Mumbai"/>
    <s v="India"/>
    <s v="P507"/>
    <x v="0"/>
    <x v="0"/>
    <x v="0"/>
    <x v="0"/>
    <n v="8"/>
    <n v="1313"/>
    <x v="0"/>
    <n v="945.36"/>
    <n v="8403.2000000000007"/>
    <n v="840.32"/>
    <x v="2"/>
    <x v="2"/>
    <s v="Pending"/>
    <s v="High"/>
    <x v="1"/>
  </r>
  <r>
    <x v="1129"/>
    <x v="70"/>
    <d v="2024-10-09T00:00:00"/>
    <s v="C1873"/>
    <s v="Customer 573"/>
    <s v="Male"/>
    <n v="29"/>
    <x v="2"/>
    <x v="3"/>
    <x v="3"/>
    <s v="Bengaluru"/>
    <s v="India"/>
    <s v="P119"/>
    <x v="2"/>
    <x v="2"/>
    <x v="2"/>
    <x v="2"/>
    <n v="6"/>
    <n v="711"/>
    <x v="3"/>
    <n v="511.92"/>
    <n v="3839.4"/>
    <n v="767.88"/>
    <x v="2"/>
    <x v="1"/>
    <s v="Delivered"/>
    <s v="Low"/>
    <x v="0"/>
  </r>
  <r>
    <x v="1130"/>
    <x v="163"/>
    <d v="2024-03-27T00:00:00"/>
    <s v="C1167"/>
    <s v="Customer 1144"/>
    <s v="Female"/>
    <n v="57"/>
    <x v="1"/>
    <x v="3"/>
    <x v="3"/>
    <s v="Bengaluru"/>
    <s v="India"/>
    <s v="P948"/>
    <x v="1"/>
    <x v="3"/>
    <x v="3"/>
    <x v="3"/>
    <n v="6"/>
    <n v="1894"/>
    <x v="3"/>
    <n v="1363.68"/>
    <n v="10227.6"/>
    <n v="2045.52"/>
    <x v="0"/>
    <x v="0"/>
    <s v="Delivered"/>
    <s v="Low"/>
    <x v="0"/>
  </r>
  <r>
    <x v="1131"/>
    <x v="240"/>
    <d v="2024-02-24T00:00:00"/>
    <s v="C2244"/>
    <s v="Customer 106"/>
    <s v="Female"/>
    <n v="26"/>
    <x v="1"/>
    <x v="3"/>
    <x v="3"/>
    <s v="Bengaluru"/>
    <s v="India"/>
    <s v="P592"/>
    <x v="0"/>
    <x v="0"/>
    <x v="0"/>
    <x v="0"/>
    <n v="10"/>
    <n v="1578"/>
    <x v="2"/>
    <n v="1136.1600000000001"/>
    <n v="15780"/>
    <n v="4418.3999999999996"/>
    <x v="1"/>
    <x v="1"/>
    <s v="Cancelled"/>
    <s v="High"/>
    <x v="1"/>
  </r>
  <r>
    <x v="1132"/>
    <x v="321"/>
    <d v="2024-10-25T00:00:00"/>
    <s v="C1315"/>
    <s v="Customer 400"/>
    <s v="Female"/>
    <n v="31"/>
    <x v="0"/>
    <x v="2"/>
    <x v="2"/>
    <s v="Mumbai"/>
    <s v="India"/>
    <s v="P405"/>
    <x v="0"/>
    <x v="5"/>
    <x v="5"/>
    <x v="5"/>
    <n v="2"/>
    <n v="1158"/>
    <x v="1"/>
    <n v="833.76"/>
    <n v="1968.6"/>
    <n v="301.08"/>
    <x v="1"/>
    <x v="1"/>
    <s v="Pending"/>
    <s v="High"/>
    <x v="0"/>
  </r>
  <r>
    <x v="1133"/>
    <x v="38"/>
    <d v="2024-11-30T00:00:00"/>
    <s v="C1181"/>
    <s v="Customer 1145"/>
    <s v="Female"/>
    <n v="33"/>
    <x v="2"/>
    <x v="2"/>
    <x v="2"/>
    <s v="Mumbai"/>
    <s v="India"/>
    <s v="P169"/>
    <x v="2"/>
    <x v="4"/>
    <x v="4"/>
    <x v="4"/>
    <n v="6"/>
    <n v="597"/>
    <x v="1"/>
    <n v="429.84"/>
    <n v="3044.7"/>
    <n v="465.66"/>
    <x v="0"/>
    <x v="0"/>
    <s v="Cancelled"/>
    <s v="Low"/>
    <x v="0"/>
  </r>
  <r>
    <x v="1134"/>
    <x v="158"/>
    <d v="2024-10-11T00:00:00"/>
    <s v="C2016"/>
    <s v="Customer 442"/>
    <s v="Female"/>
    <n v="62"/>
    <x v="0"/>
    <x v="2"/>
    <x v="2"/>
    <s v="Mumbai"/>
    <s v="India"/>
    <s v="P578"/>
    <x v="2"/>
    <x v="2"/>
    <x v="2"/>
    <x v="2"/>
    <n v="7"/>
    <n v="577"/>
    <x v="3"/>
    <n v="415.44"/>
    <n v="3635.1"/>
    <n v="727.02"/>
    <x v="1"/>
    <x v="2"/>
    <s v="Pending"/>
    <s v="Low"/>
    <x v="0"/>
  </r>
  <r>
    <x v="1135"/>
    <x v="198"/>
    <d v="2024-04-25T00:00:00"/>
    <s v="C1372"/>
    <s v="Customer 1387"/>
    <s v="Male"/>
    <n v="63"/>
    <x v="2"/>
    <x v="1"/>
    <x v="1"/>
    <s v="Kolkata"/>
    <s v="India"/>
    <s v="P907"/>
    <x v="2"/>
    <x v="4"/>
    <x v="4"/>
    <x v="4"/>
    <n v="2"/>
    <n v="1708"/>
    <x v="4"/>
    <n v="1229.76"/>
    <n v="3245.2"/>
    <n v="785.68"/>
    <x v="1"/>
    <x v="0"/>
    <s v="Cancelled"/>
    <s v="High"/>
    <x v="1"/>
  </r>
  <r>
    <x v="1136"/>
    <x v="248"/>
    <d v="2024-01-07T00:00:00"/>
    <s v="C1379"/>
    <s v="Customer 109"/>
    <s v="Female"/>
    <n v="53"/>
    <x v="2"/>
    <x v="3"/>
    <x v="3"/>
    <s v="Bengaluru"/>
    <s v="India"/>
    <s v="P506"/>
    <x v="1"/>
    <x v="3"/>
    <x v="3"/>
    <x v="3"/>
    <n v="10"/>
    <n v="1327"/>
    <x v="2"/>
    <n v="955.44"/>
    <n v="13270"/>
    <n v="3715.6"/>
    <x v="0"/>
    <x v="2"/>
    <s v="Pending"/>
    <s v="High"/>
    <x v="0"/>
  </r>
  <r>
    <x v="1137"/>
    <x v="113"/>
    <d v="2024-07-09T00:00:00"/>
    <s v="C1935"/>
    <s v="Customer 583"/>
    <s v="Female"/>
    <n v="27"/>
    <x v="2"/>
    <x v="3"/>
    <x v="3"/>
    <s v="Bengaluru"/>
    <s v="India"/>
    <s v="P196"/>
    <x v="0"/>
    <x v="0"/>
    <x v="0"/>
    <x v="0"/>
    <n v="9"/>
    <n v="829"/>
    <x v="0"/>
    <n v="596.88"/>
    <n v="5968.8"/>
    <n v="596.88"/>
    <x v="2"/>
    <x v="1"/>
    <s v="Cancelled"/>
    <s v="Low"/>
    <x v="1"/>
  </r>
  <r>
    <x v="1138"/>
    <x v="15"/>
    <d v="2024-11-08T00:00:00"/>
    <s v="C1301"/>
    <s v="Customer 1028"/>
    <s v="Male"/>
    <n v="19"/>
    <x v="1"/>
    <x v="2"/>
    <x v="2"/>
    <s v="Mumbai"/>
    <s v="India"/>
    <s v="P269"/>
    <x v="1"/>
    <x v="1"/>
    <x v="1"/>
    <x v="1"/>
    <n v="5"/>
    <n v="1489"/>
    <x v="2"/>
    <n v="1072.08"/>
    <n v="7445"/>
    <n v="2084.6"/>
    <x v="0"/>
    <x v="0"/>
    <s v="Pending"/>
    <s v="Low"/>
    <x v="0"/>
  </r>
  <r>
    <x v="1139"/>
    <x v="25"/>
    <d v="2024-09-23T00:00:00"/>
    <s v="C1668"/>
    <s v="Customer 9"/>
    <s v="Male"/>
    <n v="37"/>
    <x v="1"/>
    <x v="1"/>
    <x v="1"/>
    <s v="Kolkata"/>
    <s v="India"/>
    <s v="P567"/>
    <x v="2"/>
    <x v="2"/>
    <x v="2"/>
    <x v="2"/>
    <n v="9"/>
    <n v="854"/>
    <x v="0"/>
    <n v="614.88"/>
    <n v="6148.8"/>
    <n v="614.88"/>
    <x v="2"/>
    <x v="0"/>
    <s v="Pending"/>
    <s v="Low"/>
    <x v="1"/>
  </r>
  <r>
    <x v="1140"/>
    <x v="252"/>
    <d v="2024-08-30T00:00:00"/>
    <s v="C1740"/>
    <s v="Customer 1041"/>
    <s v="Male"/>
    <n v="57"/>
    <x v="0"/>
    <x v="0"/>
    <x v="0"/>
    <s v="Delhi"/>
    <s v="India"/>
    <s v="P855"/>
    <x v="2"/>
    <x v="2"/>
    <x v="2"/>
    <x v="2"/>
    <n v="3"/>
    <n v="1203"/>
    <x v="2"/>
    <n v="866.16"/>
    <n v="3609"/>
    <n v="1010.52"/>
    <x v="0"/>
    <x v="2"/>
    <s v="Pending"/>
    <s v="High"/>
    <x v="1"/>
  </r>
  <r>
    <x v="1141"/>
    <x v="36"/>
    <d v="2024-01-24T00:00:00"/>
    <s v="C1998"/>
    <s v="Customer 460"/>
    <s v="Male"/>
    <n v="44"/>
    <x v="0"/>
    <x v="3"/>
    <x v="3"/>
    <s v="Bengaluru"/>
    <s v="India"/>
    <s v="P495"/>
    <x v="2"/>
    <x v="2"/>
    <x v="2"/>
    <x v="2"/>
    <n v="3"/>
    <n v="218"/>
    <x v="4"/>
    <n v="156.96"/>
    <n v="621.29999999999995"/>
    <n v="150.41999999999999"/>
    <x v="1"/>
    <x v="2"/>
    <s v="Pending"/>
    <s v="High"/>
    <x v="1"/>
  </r>
  <r>
    <x v="1142"/>
    <x v="346"/>
    <d v="2024-11-23T00:00:00"/>
    <s v="C1130"/>
    <s v="Customer 709"/>
    <s v="Female"/>
    <n v="43"/>
    <x v="0"/>
    <x v="2"/>
    <x v="2"/>
    <s v="Mumbai"/>
    <s v="India"/>
    <s v="P733"/>
    <x v="1"/>
    <x v="3"/>
    <x v="3"/>
    <x v="3"/>
    <n v="3"/>
    <n v="799"/>
    <x v="3"/>
    <n v="575.28"/>
    <n v="2157.3000000000002"/>
    <n v="431.46"/>
    <x v="2"/>
    <x v="0"/>
    <s v="Delivered"/>
    <s v="Low"/>
    <x v="0"/>
  </r>
  <r>
    <x v="1143"/>
    <x v="66"/>
    <d v="2024-08-12T00:00:00"/>
    <s v="C1566"/>
    <s v="Customer 1137"/>
    <s v="Female"/>
    <n v="60"/>
    <x v="1"/>
    <x v="0"/>
    <x v="0"/>
    <s v="Delhi"/>
    <s v="India"/>
    <s v="P263"/>
    <x v="1"/>
    <x v="1"/>
    <x v="1"/>
    <x v="1"/>
    <n v="9"/>
    <n v="1716"/>
    <x v="0"/>
    <n v="1235.52"/>
    <n v="12355.2"/>
    <n v="1235.52"/>
    <x v="0"/>
    <x v="2"/>
    <s v="Delivered"/>
    <s v="High"/>
    <x v="1"/>
  </r>
  <r>
    <x v="1144"/>
    <x v="51"/>
    <d v="2024-11-08T00:00:00"/>
    <s v="C1864"/>
    <s v="Customer 465"/>
    <s v="Male"/>
    <n v="27"/>
    <x v="0"/>
    <x v="3"/>
    <x v="3"/>
    <s v="Bengaluru"/>
    <s v="India"/>
    <s v="P501"/>
    <x v="0"/>
    <x v="5"/>
    <x v="5"/>
    <x v="5"/>
    <n v="5"/>
    <n v="764"/>
    <x v="3"/>
    <n v="550.08000000000004"/>
    <n v="3438"/>
    <n v="687.6"/>
    <x v="1"/>
    <x v="0"/>
    <s v="Pending"/>
    <s v="Low"/>
    <x v="1"/>
  </r>
  <r>
    <x v="1145"/>
    <x v="112"/>
    <d v="2024-01-10T00:00:00"/>
    <s v="C1343"/>
    <s v="Customer 1010"/>
    <s v="Male"/>
    <n v="32"/>
    <x v="0"/>
    <x v="2"/>
    <x v="2"/>
    <s v="Mumbai"/>
    <s v="India"/>
    <s v="P578"/>
    <x v="2"/>
    <x v="2"/>
    <x v="2"/>
    <x v="2"/>
    <n v="1"/>
    <n v="1707"/>
    <x v="4"/>
    <n v="1229.04"/>
    <n v="1621.65"/>
    <n v="392.61"/>
    <x v="0"/>
    <x v="1"/>
    <s v="Cancelled"/>
    <s v="High"/>
    <x v="1"/>
  </r>
  <r>
    <x v="1146"/>
    <x v="306"/>
    <d v="2024-08-02T00:00:00"/>
    <s v="C2435"/>
    <s v="Customer 1052"/>
    <s v="Female"/>
    <n v="55"/>
    <x v="0"/>
    <x v="1"/>
    <x v="1"/>
    <s v="Kolkata"/>
    <s v="India"/>
    <s v="P444"/>
    <x v="2"/>
    <x v="2"/>
    <x v="2"/>
    <x v="2"/>
    <n v="7"/>
    <n v="1451"/>
    <x v="4"/>
    <n v="1044.72"/>
    <n v="9649.15"/>
    <n v="2336.11"/>
    <x v="0"/>
    <x v="1"/>
    <s v="Delivered"/>
    <s v="Medium"/>
    <x v="1"/>
  </r>
  <r>
    <x v="1147"/>
    <x v="207"/>
    <d v="2024-09-07T00:00:00"/>
    <s v="C1149"/>
    <s v="Customer 598"/>
    <s v="Male"/>
    <n v="43"/>
    <x v="1"/>
    <x v="0"/>
    <x v="0"/>
    <s v="Delhi"/>
    <s v="India"/>
    <s v="P155"/>
    <x v="1"/>
    <x v="3"/>
    <x v="3"/>
    <x v="3"/>
    <n v="7"/>
    <n v="1932"/>
    <x v="2"/>
    <n v="1391.04"/>
    <n v="13524"/>
    <n v="3786.72"/>
    <x v="0"/>
    <x v="1"/>
    <s v="Delivered"/>
    <s v="Low"/>
    <x v="0"/>
  </r>
  <r>
    <x v="1148"/>
    <x v="272"/>
    <d v="2024-12-10T00:00:00"/>
    <s v="C1215"/>
    <s v="Customer 1356"/>
    <s v="Male"/>
    <n v="38"/>
    <x v="1"/>
    <x v="3"/>
    <x v="3"/>
    <s v="Bengaluru"/>
    <s v="India"/>
    <s v="P847"/>
    <x v="2"/>
    <x v="2"/>
    <x v="2"/>
    <x v="2"/>
    <n v="8"/>
    <n v="127"/>
    <x v="2"/>
    <n v="91.44"/>
    <n v="1016"/>
    <n v="284.48"/>
    <x v="1"/>
    <x v="1"/>
    <s v="Cancelled"/>
    <s v="Medium"/>
    <x v="1"/>
  </r>
  <r>
    <x v="1149"/>
    <x v="73"/>
    <d v="2024-05-30T00:00:00"/>
    <s v="C1562"/>
    <s v="Customer 620"/>
    <s v="Male"/>
    <n v="52"/>
    <x v="0"/>
    <x v="0"/>
    <x v="0"/>
    <s v="Delhi"/>
    <s v="India"/>
    <s v="P344"/>
    <x v="1"/>
    <x v="3"/>
    <x v="3"/>
    <x v="3"/>
    <n v="7"/>
    <n v="1473"/>
    <x v="1"/>
    <n v="1060.56"/>
    <n v="8764.35"/>
    <n v="1340.43"/>
    <x v="2"/>
    <x v="2"/>
    <s v="Delivered"/>
    <s v="Medium"/>
    <x v="0"/>
  </r>
  <r>
    <x v="1150"/>
    <x v="277"/>
    <d v="2024-02-15T00:00:00"/>
    <s v="C1536"/>
    <s v="Customer 326"/>
    <s v="Male"/>
    <n v="59"/>
    <x v="2"/>
    <x v="3"/>
    <x v="3"/>
    <s v="Bengaluru"/>
    <s v="India"/>
    <s v="P553"/>
    <x v="2"/>
    <x v="4"/>
    <x v="4"/>
    <x v="4"/>
    <n v="5"/>
    <n v="913"/>
    <x v="1"/>
    <n v="657.36"/>
    <n v="3880.25"/>
    <n v="593.45000000000005"/>
    <x v="1"/>
    <x v="1"/>
    <s v="Delivered"/>
    <s v="Low"/>
    <x v="1"/>
  </r>
  <r>
    <x v="1151"/>
    <x v="213"/>
    <d v="2024-06-03T00:00:00"/>
    <s v="C1276"/>
    <s v="Customer 489"/>
    <s v="Male"/>
    <n v="37"/>
    <x v="1"/>
    <x v="2"/>
    <x v="2"/>
    <s v="Mumbai"/>
    <s v="India"/>
    <s v="P347"/>
    <x v="0"/>
    <x v="0"/>
    <x v="0"/>
    <x v="0"/>
    <n v="1"/>
    <n v="801"/>
    <x v="0"/>
    <n v="576.72"/>
    <n v="640.79999999999995"/>
    <n v="64.08"/>
    <x v="0"/>
    <x v="2"/>
    <s v="Delivered"/>
    <s v="High"/>
    <x v="0"/>
  </r>
  <r>
    <x v="1152"/>
    <x v="325"/>
    <d v="2024-08-23T00:00:00"/>
    <s v="C1591"/>
    <s v="Customer 452"/>
    <s v="Female"/>
    <n v="63"/>
    <x v="2"/>
    <x v="3"/>
    <x v="3"/>
    <s v="Bengaluru"/>
    <s v="India"/>
    <s v="P921"/>
    <x v="2"/>
    <x v="2"/>
    <x v="2"/>
    <x v="2"/>
    <n v="2"/>
    <n v="1005"/>
    <x v="3"/>
    <n v="723.6"/>
    <n v="1809"/>
    <n v="361.8"/>
    <x v="0"/>
    <x v="1"/>
    <s v="Cancelled"/>
    <s v="High"/>
    <x v="0"/>
  </r>
  <r>
    <x v="1153"/>
    <x v="260"/>
    <d v="2024-03-23T00:00:00"/>
    <s v="C1072"/>
    <s v="Customer 1058"/>
    <s v="Female"/>
    <n v="39"/>
    <x v="1"/>
    <x v="3"/>
    <x v="3"/>
    <s v="Bengaluru"/>
    <s v="India"/>
    <s v="P696"/>
    <x v="1"/>
    <x v="1"/>
    <x v="1"/>
    <x v="1"/>
    <n v="1"/>
    <n v="165"/>
    <x v="4"/>
    <n v="118.8"/>
    <n v="156.75"/>
    <n v="37.950000000000003"/>
    <x v="2"/>
    <x v="0"/>
    <s v="Pending"/>
    <s v="High"/>
    <x v="1"/>
  </r>
  <r>
    <x v="1154"/>
    <x v="122"/>
    <d v="2024-11-02T00:00:00"/>
    <s v="C1695"/>
    <s v="Customer 663"/>
    <s v="Male"/>
    <n v="35"/>
    <x v="2"/>
    <x v="2"/>
    <x v="2"/>
    <s v="Mumbai"/>
    <s v="India"/>
    <s v="P861"/>
    <x v="1"/>
    <x v="1"/>
    <x v="1"/>
    <x v="1"/>
    <n v="9"/>
    <n v="336"/>
    <x v="4"/>
    <n v="241.92"/>
    <n v="2872.8"/>
    <n v="695.52"/>
    <x v="2"/>
    <x v="2"/>
    <s v="Delivered"/>
    <s v="Medium"/>
    <x v="1"/>
  </r>
  <r>
    <x v="1155"/>
    <x v="167"/>
    <d v="2024-11-24T00:00:00"/>
    <s v="C1241"/>
    <s v="Customer 711"/>
    <s v="Female"/>
    <n v="20"/>
    <x v="0"/>
    <x v="1"/>
    <x v="1"/>
    <s v="Kolkata"/>
    <s v="India"/>
    <s v="P183"/>
    <x v="1"/>
    <x v="1"/>
    <x v="1"/>
    <x v="1"/>
    <n v="1"/>
    <n v="281"/>
    <x v="4"/>
    <n v="202.32"/>
    <n v="266.95"/>
    <n v="64.63"/>
    <x v="1"/>
    <x v="2"/>
    <s v="Pending"/>
    <s v="High"/>
    <x v="0"/>
  </r>
  <r>
    <x v="1156"/>
    <x v="108"/>
    <d v="2024-12-26T00:00:00"/>
    <s v="C1714"/>
    <s v="Customer 221"/>
    <s v="Male"/>
    <n v="26"/>
    <x v="2"/>
    <x v="0"/>
    <x v="0"/>
    <s v="Delhi"/>
    <s v="India"/>
    <s v="P652"/>
    <x v="2"/>
    <x v="4"/>
    <x v="4"/>
    <x v="4"/>
    <n v="5"/>
    <n v="1390"/>
    <x v="2"/>
    <n v="1000.8"/>
    <n v="6950"/>
    <n v="1946"/>
    <x v="1"/>
    <x v="2"/>
    <s v="Pending"/>
    <s v="High"/>
    <x v="1"/>
  </r>
  <r>
    <x v="1157"/>
    <x v="163"/>
    <d v="2024-03-29T00:00:00"/>
    <s v="C2243"/>
    <s v="Customer 950"/>
    <s v="Male"/>
    <n v="29"/>
    <x v="1"/>
    <x v="3"/>
    <x v="3"/>
    <s v="Bengaluru"/>
    <s v="India"/>
    <s v="P624"/>
    <x v="2"/>
    <x v="4"/>
    <x v="4"/>
    <x v="4"/>
    <n v="9"/>
    <n v="131"/>
    <x v="2"/>
    <n v="94.32"/>
    <n v="1179"/>
    <n v="330.12"/>
    <x v="0"/>
    <x v="1"/>
    <s v="Cancelled"/>
    <s v="Low"/>
    <x v="0"/>
  </r>
  <r>
    <x v="1158"/>
    <x v="298"/>
    <d v="2024-01-21T00:00:00"/>
    <s v="C1417"/>
    <s v="Customer 1441"/>
    <s v="Female"/>
    <n v="34"/>
    <x v="2"/>
    <x v="3"/>
    <x v="3"/>
    <s v="Bengaluru"/>
    <s v="India"/>
    <s v="P398"/>
    <x v="0"/>
    <x v="5"/>
    <x v="5"/>
    <x v="5"/>
    <n v="4"/>
    <n v="192"/>
    <x v="4"/>
    <n v="138.24"/>
    <n v="729.6"/>
    <n v="176.64"/>
    <x v="2"/>
    <x v="1"/>
    <s v="Cancelled"/>
    <s v="High"/>
    <x v="0"/>
  </r>
  <r>
    <x v="1159"/>
    <x v="278"/>
    <d v="2024-03-31T00:00:00"/>
    <s v="C1345"/>
    <s v="Customer 1369"/>
    <s v="Female"/>
    <n v="64"/>
    <x v="1"/>
    <x v="3"/>
    <x v="3"/>
    <s v="Bengaluru"/>
    <s v="India"/>
    <s v="P544"/>
    <x v="2"/>
    <x v="4"/>
    <x v="4"/>
    <x v="4"/>
    <n v="9"/>
    <n v="668"/>
    <x v="4"/>
    <n v="480.96"/>
    <n v="5711.4"/>
    <n v="1382.76"/>
    <x v="0"/>
    <x v="2"/>
    <s v="Pending"/>
    <s v="High"/>
    <x v="0"/>
  </r>
  <r>
    <x v="1160"/>
    <x v="305"/>
    <d v="2024-02-16T00:00:00"/>
    <s v="C1368"/>
    <s v="Customer 600"/>
    <s v="Female"/>
    <n v="22"/>
    <x v="2"/>
    <x v="0"/>
    <x v="0"/>
    <s v="Delhi"/>
    <s v="India"/>
    <s v="P833"/>
    <x v="1"/>
    <x v="3"/>
    <x v="3"/>
    <x v="3"/>
    <n v="7"/>
    <n v="1112"/>
    <x v="2"/>
    <n v="800.64"/>
    <n v="7784"/>
    <n v="2179.52"/>
    <x v="2"/>
    <x v="2"/>
    <s v="Pending"/>
    <s v="High"/>
    <x v="1"/>
  </r>
  <r>
    <x v="1161"/>
    <x v="153"/>
    <d v="2024-06-24T00:00:00"/>
    <s v="C1325"/>
    <s v="Customer 629"/>
    <s v="Female"/>
    <n v="51"/>
    <x v="0"/>
    <x v="1"/>
    <x v="1"/>
    <s v="Kolkata"/>
    <s v="India"/>
    <s v="P515"/>
    <x v="0"/>
    <x v="5"/>
    <x v="5"/>
    <x v="5"/>
    <n v="9"/>
    <n v="420"/>
    <x v="2"/>
    <n v="302.39999999999998"/>
    <n v="3780"/>
    <n v="1058.4000000000001"/>
    <x v="2"/>
    <x v="0"/>
    <s v="Cancelled"/>
    <s v="High"/>
    <x v="1"/>
  </r>
  <r>
    <x v="1162"/>
    <x v="20"/>
    <d v="2024-12-11T00:00:00"/>
    <s v="C1781"/>
    <s v="Customer 36"/>
    <s v="Female"/>
    <n v="62"/>
    <x v="2"/>
    <x v="3"/>
    <x v="3"/>
    <s v="Bengaluru"/>
    <s v="India"/>
    <s v="P761"/>
    <x v="1"/>
    <x v="3"/>
    <x v="3"/>
    <x v="3"/>
    <n v="1"/>
    <n v="421"/>
    <x v="3"/>
    <n v="303.12"/>
    <n v="378.9"/>
    <n v="75.78"/>
    <x v="2"/>
    <x v="1"/>
    <s v="Pending"/>
    <s v="Medium"/>
    <x v="1"/>
  </r>
  <r>
    <x v="1163"/>
    <x v="347"/>
    <d v="2024-10-12T00:00:00"/>
    <s v="C1741"/>
    <s v="Customer 1295"/>
    <s v="Female"/>
    <n v="61"/>
    <x v="0"/>
    <x v="1"/>
    <x v="1"/>
    <s v="Kolkata"/>
    <s v="India"/>
    <s v="P530"/>
    <x v="0"/>
    <x v="5"/>
    <x v="5"/>
    <x v="5"/>
    <n v="8"/>
    <n v="1144"/>
    <x v="0"/>
    <n v="823.68"/>
    <n v="7321.6"/>
    <n v="732.16"/>
    <x v="1"/>
    <x v="0"/>
    <s v="Cancelled"/>
    <s v="Low"/>
    <x v="1"/>
  </r>
  <r>
    <x v="1164"/>
    <x v="273"/>
    <d v="2024-03-14T00:00:00"/>
    <s v="C1140"/>
    <s v="Customer 125"/>
    <s v="Male"/>
    <n v="26"/>
    <x v="0"/>
    <x v="2"/>
    <x v="2"/>
    <s v="Mumbai"/>
    <s v="India"/>
    <s v="P948"/>
    <x v="1"/>
    <x v="1"/>
    <x v="1"/>
    <x v="1"/>
    <n v="6"/>
    <n v="1182"/>
    <x v="0"/>
    <n v="851.04"/>
    <n v="5673.6"/>
    <n v="567.36"/>
    <x v="1"/>
    <x v="2"/>
    <s v="Pending"/>
    <s v="Low"/>
    <x v="0"/>
  </r>
  <r>
    <x v="1165"/>
    <x v="72"/>
    <d v="2024-12-18T00:00:00"/>
    <s v="C1062"/>
    <s v="Customer 766"/>
    <s v="Male"/>
    <n v="58"/>
    <x v="1"/>
    <x v="1"/>
    <x v="1"/>
    <s v="Kolkata"/>
    <s v="India"/>
    <s v="P224"/>
    <x v="0"/>
    <x v="0"/>
    <x v="0"/>
    <x v="0"/>
    <n v="1"/>
    <n v="72"/>
    <x v="4"/>
    <n v="51.84"/>
    <n v="68.400000000000006"/>
    <n v="16.559999999999999"/>
    <x v="1"/>
    <x v="2"/>
    <s v="Pending"/>
    <s v="Medium"/>
    <x v="0"/>
  </r>
  <r>
    <x v="1166"/>
    <x v="216"/>
    <d v="2024-11-23T00:00:00"/>
    <s v="C2365"/>
    <s v="Customer 934"/>
    <s v="Female"/>
    <n v="29"/>
    <x v="0"/>
    <x v="2"/>
    <x v="2"/>
    <s v="Mumbai"/>
    <s v="India"/>
    <s v="P333"/>
    <x v="2"/>
    <x v="4"/>
    <x v="4"/>
    <x v="4"/>
    <n v="3"/>
    <n v="249"/>
    <x v="3"/>
    <n v="179.28"/>
    <n v="672.3"/>
    <n v="134.46"/>
    <x v="0"/>
    <x v="0"/>
    <s v="Pending"/>
    <s v="Medium"/>
    <x v="1"/>
  </r>
  <r>
    <x v="1167"/>
    <x v="314"/>
    <d v="2024-06-04T00:00:00"/>
    <s v="C2462"/>
    <s v="Customer 461"/>
    <s v="Male"/>
    <n v="35"/>
    <x v="0"/>
    <x v="1"/>
    <x v="1"/>
    <s v="Kolkata"/>
    <s v="India"/>
    <s v="P542"/>
    <x v="2"/>
    <x v="2"/>
    <x v="2"/>
    <x v="2"/>
    <n v="10"/>
    <n v="128"/>
    <x v="1"/>
    <n v="92.16"/>
    <n v="1088"/>
    <n v="166.4"/>
    <x v="1"/>
    <x v="2"/>
    <s v="Pending"/>
    <s v="High"/>
    <x v="1"/>
  </r>
  <r>
    <x v="1168"/>
    <x v="10"/>
    <d v="2024-08-24T00:00:00"/>
    <s v="C1037"/>
    <s v="Customer 1270"/>
    <s v="Male"/>
    <n v="22"/>
    <x v="0"/>
    <x v="3"/>
    <x v="3"/>
    <s v="Bengaluru"/>
    <s v="India"/>
    <s v="P592"/>
    <x v="2"/>
    <x v="4"/>
    <x v="4"/>
    <x v="4"/>
    <n v="10"/>
    <n v="451"/>
    <x v="4"/>
    <n v="324.72000000000003"/>
    <n v="4284.5"/>
    <n v="1037.3"/>
    <x v="0"/>
    <x v="1"/>
    <s v="Pending"/>
    <s v="Low"/>
    <x v="0"/>
  </r>
  <r>
    <x v="1169"/>
    <x v="252"/>
    <d v="2024-08-26T00:00:00"/>
    <s v="C1010"/>
    <s v="Customer 134"/>
    <s v="Female"/>
    <n v="52"/>
    <x v="2"/>
    <x v="1"/>
    <x v="1"/>
    <s v="Kolkata"/>
    <s v="India"/>
    <s v="P164"/>
    <x v="0"/>
    <x v="5"/>
    <x v="5"/>
    <x v="5"/>
    <n v="5"/>
    <n v="520"/>
    <x v="3"/>
    <n v="374.4"/>
    <n v="2340"/>
    <n v="468"/>
    <x v="2"/>
    <x v="1"/>
    <s v="Pending"/>
    <s v="Medium"/>
    <x v="0"/>
  </r>
  <r>
    <x v="1170"/>
    <x v="40"/>
    <d v="2024-10-02T00:00:00"/>
    <s v="C2384"/>
    <s v="Customer 1310"/>
    <s v="Male"/>
    <n v="43"/>
    <x v="1"/>
    <x v="1"/>
    <x v="1"/>
    <s v="Kolkata"/>
    <s v="India"/>
    <s v="P304"/>
    <x v="0"/>
    <x v="0"/>
    <x v="0"/>
    <x v="0"/>
    <n v="5"/>
    <n v="1046"/>
    <x v="1"/>
    <n v="753.12"/>
    <n v="4445.5"/>
    <n v="679.9"/>
    <x v="1"/>
    <x v="2"/>
    <s v="Pending"/>
    <s v="High"/>
    <x v="0"/>
  </r>
  <r>
    <x v="1171"/>
    <x v="185"/>
    <d v="2024-03-26T00:00:00"/>
    <s v="C1359"/>
    <s v="Customer 1079"/>
    <s v="Male"/>
    <n v="60"/>
    <x v="2"/>
    <x v="0"/>
    <x v="0"/>
    <s v="Delhi"/>
    <s v="India"/>
    <s v="P989"/>
    <x v="2"/>
    <x v="2"/>
    <x v="2"/>
    <x v="2"/>
    <n v="6"/>
    <n v="1868"/>
    <x v="3"/>
    <n v="1344.96"/>
    <n v="10087.200000000001"/>
    <n v="2017.44"/>
    <x v="2"/>
    <x v="2"/>
    <s v="Cancelled"/>
    <s v="Medium"/>
    <x v="1"/>
  </r>
  <r>
    <x v="1172"/>
    <x v="241"/>
    <d v="2024-08-14T00:00:00"/>
    <s v="C1251"/>
    <s v="Customer 289"/>
    <s v="Male"/>
    <n v="64"/>
    <x v="2"/>
    <x v="3"/>
    <x v="3"/>
    <s v="Bengaluru"/>
    <s v="India"/>
    <s v="P690"/>
    <x v="0"/>
    <x v="5"/>
    <x v="5"/>
    <x v="5"/>
    <n v="4"/>
    <n v="1428"/>
    <x v="2"/>
    <n v="1028.1600000000001"/>
    <n v="5712"/>
    <n v="1599.36"/>
    <x v="1"/>
    <x v="2"/>
    <s v="Delivered"/>
    <s v="High"/>
    <x v="0"/>
  </r>
  <r>
    <x v="1173"/>
    <x v="319"/>
    <d v="2024-05-27T00:00:00"/>
    <s v="C1753"/>
    <s v="Customer 839"/>
    <s v="Male"/>
    <n v="41"/>
    <x v="1"/>
    <x v="3"/>
    <x v="3"/>
    <s v="Bengaluru"/>
    <s v="India"/>
    <s v="P761"/>
    <x v="2"/>
    <x v="4"/>
    <x v="4"/>
    <x v="4"/>
    <n v="8"/>
    <n v="1280"/>
    <x v="2"/>
    <n v="921.6"/>
    <n v="10240"/>
    <n v="2867.2"/>
    <x v="0"/>
    <x v="2"/>
    <s v="Pending"/>
    <s v="Medium"/>
    <x v="0"/>
  </r>
  <r>
    <x v="1174"/>
    <x v="226"/>
    <d v="2024-01-31T00:00:00"/>
    <s v="C1695"/>
    <s v="Customer 876"/>
    <s v="Male"/>
    <n v="56"/>
    <x v="1"/>
    <x v="2"/>
    <x v="2"/>
    <s v="Mumbai"/>
    <s v="India"/>
    <s v="P607"/>
    <x v="2"/>
    <x v="4"/>
    <x v="4"/>
    <x v="4"/>
    <n v="5"/>
    <n v="1197"/>
    <x v="1"/>
    <n v="861.84"/>
    <n v="5087.25"/>
    <n v="778.05"/>
    <x v="0"/>
    <x v="1"/>
    <s v="Pending"/>
    <s v="Medium"/>
    <x v="1"/>
  </r>
  <r>
    <x v="1175"/>
    <x v="302"/>
    <d v="2024-06-26T00:00:00"/>
    <s v="C2089"/>
    <s v="Customer 409"/>
    <s v="Female"/>
    <n v="23"/>
    <x v="1"/>
    <x v="1"/>
    <x v="1"/>
    <s v="Kolkata"/>
    <s v="India"/>
    <s v="P528"/>
    <x v="0"/>
    <x v="0"/>
    <x v="0"/>
    <x v="0"/>
    <n v="9"/>
    <n v="1035"/>
    <x v="1"/>
    <n v="745.2"/>
    <n v="7917.75"/>
    <n v="1210.95"/>
    <x v="1"/>
    <x v="1"/>
    <s v="Delivered"/>
    <s v="High"/>
    <x v="0"/>
  </r>
  <r>
    <x v="1176"/>
    <x v="343"/>
    <d v="2024-01-30T00:00:00"/>
    <s v="C1872"/>
    <s v="Customer 1139"/>
    <s v="Female"/>
    <n v="60"/>
    <x v="0"/>
    <x v="3"/>
    <x v="3"/>
    <s v="Bengaluru"/>
    <s v="India"/>
    <s v="P671"/>
    <x v="0"/>
    <x v="5"/>
    <x v="5"/>
    <x v="5"/>
    <n v="6"/>
    <n v="140"/>
    <x v="0"/>
    <n v="100.8"/>
    <n v="672"/>
    <n v="67.2"/>
    <x v="1"/>
    <x v="2"/>
    <s v="Delivered"/>
    <s v="Low"/>
    <x v="0"/>
  </r>
  <r>
    <x v="1177"/>
    <x v="188"/>
    <d v="2024-12-26T00:00:00"/>
    <s v="C1296"/>
    <s v="Customer 142"/>
    <s v="Female"/>
    <n v="39"/>
    <x v="2"/>
    <x v="0"/>
    <x v="0"/>
    <s v="Delhi"/>
    <s v="India"/>
    <s v="P576"/>
    <x v="2"/>
    <x v="4"/>
    <x v="4"/>
    <x v="4"/>
    <n v="6"/>
    <n v="1298"/>
    <x v="4"/>
    <n v="934.56"/>
    <n v="7398.6"/>
    <n v="1791.24"/>
    <x v="2"/>
    <x v="0"/>
    <s v="Pending"/>
    <s v="Low"/>
    <x v="1"/>
  </r>
  <r>
    <x v="1178"/>
    <x v="299"/>
    <d v="2024-01-07T00:00:00"/>
    <s v="C1145"/>
    <s v="Customer 761"/>
    <s v="Female"/>
    <n v="45"/>
    <x v="2"/>
    <x v="0"/>
    <x v="0"/>
    <s v="Delhi"/>
    <s v="India"/>
    <s v="P632"/>
    <x v="1"/>
    <x v="3"/>
    <x v="3"/>
    <x v="3"/>
    <n v="9"/>
    <n v="1348"/>
    <x v="3"/>
    <n v="970.56"/>
    <n v="10918.8"/>
    <n v="2183.7600000000002"/>
    <x v="0"/>
    <x v="1"/>
    <s v="Cancelled"/>
    <s v="Medium"/>
    <x v="1"/>
  </r>
  <r>
    <x v="1179"/>
    <x v="285"/>
    <d v="2024-01-30T00:00:00"/>
    <s v="C1151"/>
    <s v="Customer 988"/>
    <s v="Female"/>
    <n v="35"/>
    <x v="1"/>
    <x v="0"/>
    <x v="0"/>
    <s v="Delhi"/>
    <s v="India"/>
    <s v="P917"/>
    <x v="0"/>
    <x v="0"/>
    <x v="0"/>
    <x v="0"/>
    <n v="6"/>
    <n v="1974"/>
    <x v="1"/>
    <n v="1421.28"/>
    <n v="10067.4"/>
    <n v="1539.72"/>
    <x v="2"/>
    <x v="2"/>
    <s v="Pending"/>
    <s v="Low"/>
    <x v="0"/>
  </r>
  <r>
    <x v="1180"/>
    <x v="340"/>
    <d v="2024-04-07T00:00:00"/>
    <s v="C1690"/>
    <s v="Customer 953"/>
    <s v="Female"/>
    <n v="51"/>
    <x v="1"/>
    <x v="2"/>
    <x v="2"/>
    <s v="Mumbai"/>
    <s v="India"/>
    <s v="P955"/>
    <x v="0"/>
    <x v="0"/>
    <x v="0"/>
    <x v="0"/>
    <n v="3"/>
    <n v="722"/>
    <x v="1"/>
    <n v="519.84"/>
    <n v="1841.1"/>
    <n v="281.58"/>
    <x v="0"/>
    <x v="1"/>
    <s v="Delivered"/>
    <s v="Low"/>
    <x v="0"/>
  </r>
  <r>
    <x v="1181"/>
    <x v="197"/>
    <d v="2024-04-24T00:00:00"/>
    <s v="C2306"/>
    <s v="Customer 177"/>
    <s v="Male"/>
    <n v="23"/>
    <x v="1"/>
    <x v="3"/>
    <x v="3"/>
    <s v="Bengaluru"/>
    <s v="India"/>
    <s v="P121"/>
    <x v="2"/>
    <x v="2"/>
    <x v="2"/>
    <x v="2"/>
    <n v="6"/>
    <n v="1050"/>
    <x v="0"/>
    <n v="756"/>
    <n v="5040"/>
    <n v="504"/>
    <x v="2"/>
    <x v="1"/>
    <s v="Cancelled"/>
    <s v="Low"/>
    <x v="0"/>
  </r>
  <r>
    <x v="1182"/>
    <x v="75"/>
    <d v="2024-10-12T00:00:00"/>
    <s v="C2442"/>
    <s v="Customer 583"/>
    <s v="Male"/>
    <n v="38"/>
    <x v="2"/>
    <x v="1"/>
    <x v="1"/>
    <s v="Kolkata"/>
    <s v="India"/>
    <s v="P167"/>
    <x v="0"/>
    <x v="0"/>
    <x v="0"/>
    <x v="0"/>
    <n v="6"/>
    <n v="50"/>
    <x v="2"/>
    <n v="36"/>
    <n v="300"/>
    <n v="84"/>
    <x v="2"/>
    <x v="1"/>
    <s v="Pending"/>
    <s v="Medium"/>
    <x v="1"/>
  </r>
  <r>
    <x v="1183"/>
    <x v="213"/>
    <d v="2024-06-03T00:00:00"/>
    <s v="C2411"/>
    <s v="Customer 1483"/>
    <s v="Female"/>
    <n v="32"/>
    <x v="2"/>
    <x v="0"/>
    <x v="0"/>
    <s v="Delhi"/>
    <s v="India"/>
    <s v="P835"/>
    <x v="2"/>
    <x v="4"/>
    <x v="4"/>
    <x v="4"/>
    <n v="3"/>
    <n v="1403"/>
    <x v="0"/>
    <n v="1010.16"/>
    <n v="3367.2"/>
    <n v="336.72"/>
    <x v="2"/>
    <x v="1"/>
    <s v="Pending"/>
    <s v="High"/>
    <x v="1"/>
  </r>
  <r>
    <x v="1184"/>
    <x v="202"/>
    <d v="2024-03-11T00:00:00"/>
    <s v="C1232"/>
    <s v="Customer 1032"/>
    <s v="Male"/>
    <n v="47"/>
    <x v="1"/>
    <x v="0"/>
    <x v="0"/>
    <s v="Delhi"/>
    <s v="India"/>
    <s v="P336"/>
    <x v="1"/>
    <x v="1"/>
    <x v="1"/>
    <x v="1"/>
    <n v="8"/>
    <n v="57"/>
    <x v="4"/>
    <n v="41.04"/>
    <n v="433.2"/>
    <n v="104.88"/>
    <x v="0"/>
    <x v="2"/>
    <s v="Delivered"/>
    <s v="Medium"/>
    <x v="1"/>
  </r>
  <r>
    <x v="1185"/>
    <x v="127"/>
    <d v="2024-08-23T00:00:00"/>
    <s v="C1328"/>
    <s v="Customer 1264"/>
    <s v="Female"/>
    <n v="57"/>
    <x v="2"/>
    <x v="2"/>
    <x v="2"/>
    <s v="Mumbai"/>
    <s v="India"/>
    <s v="P436"/>
    <x v="1"/>
    <x v="3"/>
    <x v="3"/>
    <x v="3"/>
    <n v="10"/>
    <n v="443"/>
    <x v="1"/>
    <n v="318.95999999999998"/>
    <n v="3765.5"/>
    <n v="575.9"/>
    <x v="2"/>
    <x v="0"/>
    <s v="Delivered"/>
    <s v="Medium"/>
    <x v="1"/>
  </r>
  <r>
    <x v="1186"/>
    <x v="303"/>
    <d v="2024-08-19T00:00:00"/>
    <s v="C1265"/>
    <s v="Customer 25"/>
    <s v="Male"/>
    <n v="57"/>
    <x v="1"/>
    <x v="1"/>
    <x v="1"/>
    <s v="Kolkata"/>
    <s v="India"/>
    <s v="P742"/>
    <x v="2"/>
    <x v="2"/>
    <x v="2"/>
    <x v="2"/>
    <n v="9"/>
    <n v="1693"/>
    <x v="1"/>
    <n v="1218.96"/>
    <n v="12951.45"/>
    <n v="1980.81"/>
    <x v="1"/>
    <x v="2"/>
    <s v="Delivered"/>
    <s v="High"/>
    <x v="0"/>
  </r>
  <r>
    <x v="1187"/>
    <x v="28"/>
    <d v="2024-04-04T00:00:00"/>
    <s v="C2452"/>
    <s v="Customer 1027"/>
    <s v="Male"/>
    <n v="19"/>
    <x v="2"/>
    <x v="1"/>
    <x v="1"/>
    <s v="Kolkata"/>
    <s v="India"/>
    <s v="P369"/>
    <x v="2"/>
    <x v="4"/>
    <x v="4"/>
    <x v="4"/>
    <n v="7"/>
    <n v="991"/>
    <x v="0"/>
    <n v="713.52"/>
    <n v="5549.6"/>
    <n v="554.96"/>
    <x v="0"/>
    <x v="1"/>
    <s v="Cancelled"/>
    <s v="Medium"/>
    <x v="1"/>
  </r>
  <r>
    <x v="1188"/>
    <x v="111"/>
    <d v="2024-09-21T00:00:00"/>
    <s v="C2115"/>
    <s v="Customer 687"/>
    <s v="Female"/>
    <n v="61"/>
    <x v="2"/>
    <x v="2"/>
    <x v="2"/>
    <s v="Mumbai"/>
    <s v="India"/>
    <s v="P417"/>
    <x v="2"/>
    <x v="4"/>
    <x v="4"/>
    <x v="4"/>
    <n v="9"/>
    <n v="1044"/>
    <x v="1"/>
    <n v="751.68"/>
    <n v="7986.6"/>
    <n v="1221.48"/>
    <x v="1"/>
    <x v="2"/>
    <s v="Delivered"/>
    <s v="Low"/>
    <x v="0"/>
  </r>
  <r>
    <x v="1189"/>
    <x v="70"/>
    <d v="2024-10-05T00:00:00"/>
    <s v="C2048"/>
    <s v="Customer 266"/>
    <s v="Female"/>
    <n v="24"/>
    <x v="0"/>
    <x v="0"/>
    <x v="0"/>
    <s v="Delhi"/>
    <s v="India"/>
    <s v="P614"/>
    <x v="1"/>
    <x v="3"/>
    <x v="3"/>
    <x v="3"/>
    <n v="6"/>
    <n v="661"/>
    <x v="3"/>
    <n v="475.92"/>
    <n v="3569.4"/>
    <n v="713.88"/>
    <x v="1"/>
    <x v="0"/>
    <s v="Pending"/>
    <s v="High"/>
    <x v="1"/>
  </r>
  <r>
    <x v="1190"/>
    <x v="232"/>
    <d v="2024-11-03T00:00:00"/>
    <s v="C1697"/>
    <s v="Customer 986"/>
    <s v="Male"/>
    <n v="29"/>
    <x v="0"/>
    <x v="1"/>
    <x v="1"/>
    <s v="Kolkata"/>
    <s v="India"/>
    <s v="P837"/>
    <x v="1"/>
    <x v="3"/>
    <x v="3"/>
    <x v="3"/>
    <n v="7"/>
    <n v="215"/>
    <x v="3"/>
    <n v="154.80000000000001"/>
    <n v="1354.5"/>
    <n v="270.89999999999998"/>
    <x v="0"/>
    <x v="0"/>
    <s v="Pending"/>
    <s v="High"/>
    <x v="0"/>
  </r>
  <r>
    <x v="1191"/>
    <x v="42"/>
    <d v="2024-12-22T00:00:00"/>
    <s v="C1441"/>
    <s v="Customer 1437"/>
    <s v="Male"/>
    <n v="62"/>
    <x v="0"/>
    <x v="2"/>
    <x v="2"/>
    <s v="Mumbai"/>
    <s v="India"/>
    <s v="P115"/>
    <x v="1"/>
    <x v="3"/>
    <x v="3"/>
    <x v="3"/>
    <n v="5"/>
    <n v="1352"/>
    <x v="2"/>
    <n v="973.44"/>
    <n v="6760"/>
    <n v="1892.8"/>
    <x v="0"/>
    <x v="2"/>
    <s v="Pending"/>
    <s v="High"/>
    <x v="1"/>
  </r>
  <r>
    <x v="1192"/>
    <x v="34"/>
    <d v="2024-03-15T00:00:00"/>
    <s v="C1529"/>
    <s v="Customer 295"/>
    <s v="Female"/>
    <n v="41"/>
    <x v="1"/>
    <x v="2"/>
    <x v="2"/>
    <s v="Mumbai"/>
    <s v="India"/>
    <s v="P883"/>
    <x v="1"/>
    <x v="1"/>
    <x v="1"/>
    <x v="1"/>
    <n v="5"/>
    <n v="835"/>
    <x v="0"/>
    <n v="601.20000000000005"/>
    <n v="3340"/>
    <n v="334"/>
    <x v="1"/>
    <x v="1"/>
    <s v="Delivered"/>
    <s v="Low"/>
    <x v="1"/>
  </r>
  <r>
    <x v="1193"/>
    <x v="180"/>
    <d v="2024-11-15T00:00:00"/>
    <s v="C1840"/>
    <s v="Customer 731"/>
    <s v="Female"/>
    <n v="57"/>
    <x v="2"/>
    <x v="2"/>
    <x v="2"/>
    <s v="Mumbai"/>
    <s v="India"/>
    <s v="P496"/>
    <x v="0"/>
    <x v="5"/>
    <x v="5"/>
    <x v="5"/>
    <n v="10"/>
    <n v="1190"/>
    <x v="3"/>
    <n v="856.8"/>
    <n v="10710"/>
    <n v="2142"/>
    <x v="1"/>
    <x v="0"/>
    <s v="Delivered"/>
    <s v="High"/>
    <x v="0"/>
  </r>
  <r>
    <x v="1194"/>
    <x v="17"/>
    <d v="2024-03-27T00:00:00"/>
    <s v="C2322"/>
    <s v="Customer 1069"/>
    <s v="Female"/>
    <n v="40"/>
    <x v="2"/>
    <x v="0"/>
    <x v="0"/>
    <s v="Delhi"/>
    <s v="India"/>
    <s v="P710"/>
    <x v="2"/>
    <x v="4"/>
    <x v="4"/>
    <x v="4"/>
    <n v="6"/>
    <n v="294"/>
    <x v="3"/>
    <n v="211.68"/>
    <n v="1587.6"/>
    <n v="317.52"/>
    <x v="1"/>
    <x v="0"/>
    <s v="Cancelled"/>
    <s v="Low"/>
    <x v="1"/>
  </r>
  <r>
    <x v="1195"/>
    <x v="116"/>
    <d v="2024-11-02T00:00:00"/>
    <s v="C2132"/>
    <s v="Customer 452"/>
    <s v="Male"/>
    <n v="29"/>
    <x v="0"/>
    <x v="0"/>
    <x v="0"/>
    <s v="Delhi"/>
    <s v="India"/>
    <s v="P780"/>
    <x v="1"/>
    <x v="1"/>
    <x v="1"/>
    <x v="1"/>
    <n v="9"/>
    <n v="723"/>
    <x v="2"/>
    <n v="520.55999999999995"/>
    <n v="6507"/>
    <n v="1821.96"/>
    <x v="1"/>
    <x v="2"/>
    <s v="Cancelled"/>
    <s v="Medium"/>
    <x v="0"/>
  </r>
  <r>
    <x v="1196"/>
    <x v="224"/>
    <d v="2024-11-23T00:00:00"/>
    <s v="C1421"/>
    <s v="Customer 14"/>
    <s v="Female"/>
    <n v="55"/>
    <x v="0"/>
    <x v="2"/>
    <x v="2"/>
    <s v="Mumbai"/>
    <s v="India"/>
    <s v="P838"/>
    <x v="1"/>
    <x v="3"/>
    <x v="3"/>
    <x v="3"/>
    <n v="2"/>
    <n v="1943"/>
    <x v="4"/>
    <n v="1398.96"/>
    <n v="3691.7"/>
    <n v="893.78"/>
    <x v="1"/>
    <x v="0"/>
    <s v="Delivered"/>
    <s v="Medium"/>
    <x v="0"/>
  </r>
  <r>
    <x v="1197"/>
    <x v="189"/>
    <d v="2024-08-02T00:00:00"/>
    <s v="C1384"/>
    <s v="Customer 716"/>
    <s v="Male"/>
    <n v="53"/>
    <x v="2"/>
    <x v="0"/>
    <x v="0"/>
    <s v="Delhi"/>
    <s v="India"/>
    <s v="P919"/>
    <x v="1"/>
    <x v="3"/>
    <x v="3"/>
    <x v="3"/>
    <n v="4"/>
    <n v="540"/>
    <x v="3"/>
    <n v="388.8"/>
    <n v="1944"/>
    <n v="388.8"/>
    <x v="0"/>
    <x v="0"/>
    <s v="Cancelled"/>
    <s v="Low"/>
    <x v="0"/>
  </r>
  <r>
    <x v="1198"/>
    <x v="212"/>
    <d v="2024-11-01T00:00:00"/>
    <s v="C2475"/>
    <s v="Customer 563"/>
    <s v="Female"/>
    <n v="59"/>
    <x v="1"/>
    <x v="3"/>
    <x v="3"/>
    <s v="Bengaluru"/>
    <s v="India"/>
    <s v="P298"/>
    <x v="2"/>
    <x v="2"/>
    <x v="2"/>
    <x v="2"/>
    <n v="3"/>
    <n v="154"/>
    <x v="4"/>
    <n v="110.88"/>
    <n v="438.9"/>
    <n v="106.26"/>
    <x v="1"/>
    <x v="2"/>
    <s v="Cancelled"/>
    <s v="Low"/>
    <x v="0"/>
  </r>
  <r>
    <x v="1199"/>
    <x v="82"/>
    <d v="2024-06-11T00:00:00"/>
    <s v="C1521"/>
    <s v="Customer 831"/>
    <s v="Male"/>
    <n v="58"/>
    <x v="0"/>
    <x v="2"/>
    <x v="2"/>
    <s v="Mumbai"/>
    <s v="India"/>
    <s v="P565"/>
    <x v="2"/>
    <x v="2"/>
    <x v="2"/>
    <x v="2"/>
    <n v="9"/>
    <n v="552"/>
    <x v="0"/>
    <n v="397.44"/>
    <n v="3974.4"/>
    <n v="397.44"/>
    <x v="0"/>
    <x v="2"/>
    <s v="Delivered"/>
    <s v="High"/>
    <x v="0"/>
  </r>
  <r>
    <x v="1200"/>
    <x v="177"/>
    <d v="2024-11-09T00:00:00"/>
    <s v="C1318"/>
    <s v="Customer 1439"/>
    <s v="Female"/>
    <n v="53"/>
    <x v="1"/>
    <x v="3"/>
    <x v="3"/>
    <s v="Bengaluru"/>
    <s v="India"/>
    <s v="P947"/>
    <x v="1"/>
    <x v="1"/>
    <x v="1"/>
    <x v="1"/>
    <n v="8"/>
    <n v="1262"/>
    <x v="0"/>
    <n v="908.64"/>
    <n v="8076.8"/>
    <n v="807.68"/>
    <x v="0"/>
    <x v="1"/>
    <s v="Cancelled"/>
    <s v="Low"/>
    <x v="1"/>
  </r>
  <r>
    <x v="1201"/>
    <x v="278"/>
    <d v="2024-03-31T00:00:00"/>
    <s v="C1365"/>
    <s v="Customer 909"/>
    <s v="Female"/>
    <n v="61"/>
    <x v="0"/>
    <x v="2"/>
    <x v="2"/>
    <s v="Mumbai"/>
    <s v="India"/>
    <s v="P441"/>
    <x v="1"/>
    <x v="3"/>
    <x v="3"/>
    <x v="3"/>
    <n v="3"/>
    <n v="1730"/>
    <x v="1"/>
    <n v="1245.5999999999999"/>
    <n v="4411.5"/>
    <n v="674.7"/>
    <x v="2"/>
    <x v="1"/>
    <s v="Cancelled"/>
    <s v="Low"/>
    <x v="1"/>
  </r>
  <r>
    <x v="1202"/>
    <x v="142"/>
    <d v="2024-06-14T00:00:00"/>
    <s v="C2444"/>
    <s v="Customer 229"/>
    <s v="Male"/>
    <n v="44"/>
    <x v="1"/>
    <x v="0"/>
    <x v="0"/>
    <s v="Delhi"/>
    <s v="India"/>
    <s v="P589"/>
    <x v="0"/>
    <x v="5"/>
    <x v="5"/>
    <x v="5"/>
    <n v="1"/>
    <n v="844"/>
    <x v="1"/>
    <n v="607.67999999999995"/>
    <n v="717.4"/>
    <n v="109.72"/>
    <x v="1"/>
    <x v="0"/>
    <s v="Delivered"/>
    <s v="High"/>
    <x v="1"/>
  </r>
  <r>
    <x v="1203"/>
    <x v="179"/>
    <d v="2024-04-08T00:00:00"/>
    <s v="C2266"/>
    <s v="Customer 80"/>
    <s v="Female"/>
    <n v="40"/>
    <x v="0"/>
    <x v="1"/>
    <x v="1"/>
    <s v="Kolkata"/>
    <s v="India"/>
    <s v="P134"/>
    <x v="0"/>
    <x v="5"/>
    <x v="5"/>
    <x v="5"/>
    <n v="5"/>
    <n v="1218"/>
    <x v="0"/>
    <n v="876.96"/>
    <n v="4872"/>
    <n v="487.2"/>
    <x v="0"/>
    <x v="1"/>
    <s v="Delivered"/>
    <s v="Medium"/>
    <x v="1"/>
  </r>
  <r>
    <x v="1204"/>
    <x v="257"/>
    <d v="2024-07-27T00:00:00"/>
    <s v="C1163"/>
    <s v="Customer 1492"/>
    <s v="Female"/>
    <n v="32"/>
    <x v="0"/>
    <x v="3"/>
    <x v="3"/>
    <s v="Bengaluru"/>
    <s v="India"/>
    <s v="P423"/>
    <x v="1"/>
    <x v="3"/>
    <x v="3"/>
    <x v="3"/>
    <n v="8"/>
    <n v="774"/>
    <x v="0"/>
    <n v="557.28"/>
    <n v="4953.6000000000004"/>
    <n v="495.36"/>
    <x v="1"/>
    <x v="0"/>
    <s v="Pending"/>
    <s v="High"/>
    <x v="1"/>
  </r>
  <r>
    <x v="1205"/>
    <x v="234"/>
    <d v="2024-05-25T00:00:00"/>
    <s v="C1921"/>
    <s v="Customer 767"/>
    <s v="Female"/>
    <n v="34"/>
    <x v="1"/>
    <x v="2"/>
    <x v="2"/>
    <s v="Mumbai"/>
    <s v="India"/>
    <s v="P520"/>
    <x v="0"/>
    <x v="0"/>
    <x v="0"/>
    <x v="0"/>
    <n v="3"/>
    <n v="994"/>
    <x v="1"/>
    <n v="715.68"/>
    <n v="2534.6999999999998"/>
    <n v="387.66"/>
    <x v="0"/>
    <x v="0"/>
    <s v="Cancelled"/>
    <s v="Low"/>
    <x v="1"/>
  </r>
  <r>
    <x v="1206"/>
    <x v="293"/>
    <d v="2024-11-14T00:00:00"/>
    <s v="C1640"/>
    <s v="Customer 1347"/>
    <s v="Female"/>
    <n v="21"/>
    <x v="1"/>
    <x v="0"/>
    <x v="0"/>
    <s v="Delhi"/>
    <s v="India"/>
    <s v="P666"/>
    <x v="2"/>
    <x v="2"/>
    <x v="2"/>
    <x v="2"/>
    <n v="1"/>
    <n v="1271"/>
    <x v="2"/>
    <n v="915.12"/>
    <n v="1271"/>
    <n v="355.88"/>
    <x v="1"/>
    <x v="0"/>
    <s v="Pending"/>
    <s v="Medium"/>
    <x v="1"/>
  </r>
  <r>
    <x v="1207"/>
    <x v="19"/>
    <d v="2024-04-25T00:00:00"/>
    <s v="C1089"/>
    <s v="Customer 628"/>
    <s v="Male"/>
    <n v="52"/>
    <x v="2"/>
    <x v="1"/>
    <x v="1"/>
    <s v="Kolkata"/>
    <s v="India"/>
    <s v="P763"/>
    <x v="2"/>
    <x v="4"/>
    <x v="4"/>
    <x v="4"/>
    <n v="2"/>
    <n v="192"/>
    <x v="3"/>
    <n v="138.24"/>
    <n v="345.6"/>
    <n v="69.12"/>
    <x v="1"/>
    <x v="2"/>
    <s v="Cancelled"/>
    <s v="Medium"/>
    <x v="1"/>
  </r>
  <r>
    <x v="1208"/>
    <x v="308"/>
    <d v="2024-05-08T00:00:00"/>
    <s v="C1051"/>
    <s v="Customer 104"/>
    <s v="Male"/>
    <n v="55"/>
    <x v="1"/>
    <x v="3"/>
    <x v="3"/>
    <s v="Bengaluru"/>
    <s v="India"/>
    <s v="P968"/>
    <x v="2"/>
    <x v="2"/>
    <x v="2"/>
    <x v="2"/>
    <n v="6"/>
    <n v="152"/>
    <x v="1"/>
    <n v="109.44"/>
    <n v="775.2"/>
    <n v="118.56"/>
    <x v="0"/>
    <x v="2"/>
    <s v="Pending"/>
    <s v="Medium"/>
    <x v="0"/>
  </r>
  <r>
    <x v="1209"/>
    <x v="328"/>
    <d v="2024-09-19T00:00:00"/>
    <s v="C2444"/>
    <s v="Customer 719"/>
    <s v="Male"/>
    <n v="54"/>
    <x v="1"/>
    <x v="2"/>
    <x v="2"/>
    <s v="Mumbai"/>
    <s v="India"/>
    <s v="P876"/>
    <x v="2"/>
    <x v="2"/>
    <x v="2"/>
    <x v="2"/>
    <n v="3"/>
    <n v="1187"/>
    <x v="1"/>
    <n v="854.64"/>
    <n v="3026.85"/>
    <n v="462.93"/>
    <x v="2"/>
    <x v="0"/>
    <s v="Delivered"/>
    <s v="Low"/>
    <x v="0"/>
  </r>
  <r>
    <x v="1210"/>
    <x v="25"/>
    <d v="2024-09-27T00:00:00"/>
    <s v="C1475"/>
    <s v="Customer 436"/>
    <s v="Female"/>
    <n v="48"/>
    <x v="1"/>
    <x v="0"/>
    <x v="0"/>
    <s v="Delhi"/>
    <s v="India"/>
    <s v="P112"/>
    <x v="1"/>
    <x v="3"/>
    <x v="3"/>
    <x v="3"/>
    <n v="2"/>
    <n v="1014"/>
    <x v="1"/>
    <n v="730.08"/>
    <n v="1723.8"/>
    <n v="263.64"/>
    <x v="2"/>
    <x v="1"/>
    <s v="Cancelled"/>
    <s v="Low"/>
    <x v="1"/>
  </r>
  <r>
    <x v="1211"/>
    <x v="270"/>
    <d v="2024-10-05T00:00:00"/>
    <s v="C1362"/>
    <s v="Customer 1317"/>
    <s v="Female"/>
    <n v="39"/>
    <x v="1"/>
    <x v="0"/>
    <x v="0"/>
    <s v="Delhi"/>
    <s v="India"/>
    <s v="P416"/>
    <x v="2"/>
    <x v="4"/>
    <x v="4"/>
    <x v="4"/>
    <n v="9"/>
    <n v="204"/>
    <x v="0"/>
    <n v="146.88"/>
    <n v="1468.8"/>
    <n v="146.88"/>
    <x v="1"/>
    <x v="1"/>
    <s v="Pending"/>
    <s v="Low"/>
    <x v="0"/>
  </r>
  <r>
    <x v="1212"/>
    <x v="23"/>
    <d v="2024-04-04T00:00:00"/>
    <s v="C2355"/>
    <s v="Customer 938"/>
    <s v="Male"/>
    <n v="34"/>
    <x v="0"/>
    <x v="0"/>
    <x v="0"/>
    <s v="Delhi"/>
    <s v="India"/>
    <s v="P828"/>
    <x v="0"/>
    <x v="5"/>
    <x v="5"/>
    <x v="5"/>
    <n v="10"/>
    <n v="1282"/>
    <x v="2"/>
    <n v="923.04"/>
    <n v="12820"/>
    <n v="3589.6"/>
    <x v="0"/>
    <x v="0"/>
    <s v="Cancelled"/>
    <s v="Low"/>
    <x v="0"/>
  </r>
  <r>
    <x v="1213"/>
    <x v="214"/>
    <d v="2024-07-16T00:00:00"/>
    <s v="C1702"/>
    <s v="Customer 15"/>
    <s v="Female"/>
    <n v="62"/>
    <x v="2"/>
    <x v="2"/>
    <x v="2"/>
    <s v="Mumbai"/>
    <s v="India"/>
    <s v="P746"/>
    <x v="0"/>
    <x v="0"/>
    <x v="0"/>
    <x v="0"/>
    <n v="9"/>
    <n v="1187"/>
    <x v="4"/>
    <n v="854.64"/>
    <n v="10148.85"/>
    <n v="2457.09"/>
    <x v="2"/>
    <x v="0"/>
    <s v="Cancelled"/>
    <s v="Low"/>
    <x v="1"/>
  </r>
  <r>
    <x v="1214"/>
    <x v="144"/>
    <d v="2024-02-27T00:00:00"/>
    <s v="C2172"/>
    <s v="Customer 313"/>
    <s v="Male"/>
    <n v="43"/>
    <x v="1"/>
    <x v="2"/>
    <x v="2"/>
    <s v="Mumbai"/>
    <s v="India"/>
    <s v="P311"/>
    <x v="0"/>
    <x v="5"/>
    <x v="5"/>
    <x v="5"/>
    <n v="10"/>
    <n v="1192"/>
    <x v="0"/>
    <n v="858.24"/>
    <n v="9536"/>
    <n v="953.6"/>
    <x v="2"/>
    <x v="2"/>
    <s v="Cancelled"/>
    <s v="Medium"/>
    <x v="0"/>
  </r>
  <r>
    <x v="1215"/>
    <x v="234"/>
    <d v="2024-05-25T00:00:00"/>
    <s v="C1510"/>
    <s v="Customer 716"/>
    <s v="Female"/>
    <n v="63"/>
    <x v="1"/>
    <x v="3"/>
    <x v="3"/>
    <s v="Bengaluru"/>
    <s v="India"/>
    <s v="P865"/>
    <x v="0"/>
    <x v="5"/>
    <x v="5"/>
    <x v="5"/>
    <n v="6"/>
    <n v="476"/>
    <x v="2"/>
    <n v="342.72"/>
    <n v="2856"/>
    <n v="799.68"/>
    <x v="1"/>
    <x v="1"/>
    <s v="Cancelled"/>
    <s v="High"/>
    <x v="1"/>
  </r>
  <r>
    <x v="1216"/>
    <x v="110"/>
    <d v="2024-02-08T00:00:00"/>
    <s v="C1957"/>
    <s v="Customer 1121"/>
    <s v="Male"/>
    <n v="55"/>
    <x v="1"/>
    <x v="0"/>
    <x v="0"/>
    <s v="Delhi"/>
    <s v="India"/>
    <s v="P530"/>
    <x v="2"/>
    <x v="2"/>
    <x v="2"/>
    <x v="2"/>
    <n v="2"/>
    <n v="1085"/>
    <x v="0"/>
    <n v="781.2"/>
    <n v="1736"/>
    <n v="173.6"/>
    <x v="2"/>
    <x v="2"/>
    <s v="Cancelled"/>
    <s v="Low"/>
    <x v="0"/>
  </r>
  <r>
    <x v="1217"/>
    <x v="306"/>
    <d v="2024-08-06T00:00:00"/>
    <s v="C1450"/>
    <s v="Customer 1227"/>
    <s v="Female"/>
    <n v="33"/>
    <x v="0"/>
    <x v="0"/>
    <x v="0"/>
    <s v="Delhi"/>
    <s v="India"/>
    <s v="P296"/>
    <x v="0"/>
    <x v="5"/>
    <x v="5"/>
    <x v="5"/>
    <n v="1"/>
    <n v="1144"/>
    <x v="2"/>
    <n v="823.68"/>
    <n v="1144"/>
    <n v="320.32"/>
    <x v="0"/>
    <x v="1"/>
    <s v="Pending"/>
    <s v="Low"/>
    <x v="0"/>
  </r>
  <r>
    <x v="1218"/>
    <x v="107"/>
    <d v="2024-05-20T00:00:00"/>
    <s v="C1631"/>
    <s v="Customer 920"/>
    <s v="Male"/>
    <n v="53"/>
    <x v="1"/>
    <x v="2"/>
    <x v="2"/>
    <s v="Mumbai"/>
    <s v="India"/>
    <s v="P531"/>
    <x v="2"/>
    <x v="2"/>
    <x v="2"/>
    <x v="2"/>
    <n v="6"/>
    <n v="1616"/>
    <x v="3"/>
    <n v="1163.52"/>
    <n v="8726.4"/>
    <n v="1745.28"/>
    <x v="0"/>
    <x v="1"/>
    <s v="Cancelled"/>
    <s v="Medium"/>
    <x v="0"/>
  </r>
  <r>
    <x v="1219"/>
    <x v="150"/>
    <d v="2024-05-19T00:00:00"/>
    <s v="C2158"/>
    <s v="Customer 540"/>
    <s v="Male"/>
    <n v="25"/>
    <x v="2"/>
    <x v="2"/>
    <x v="2"/>
    <s v="Mumbai"/>
    <s v="India"/>
    <s v="P547"/>
    <x v="2"/>
    <x v="2"/>
    <x v="2"/>
    <x v="2"/>
    <n v="1"/>
    <n v="229"/>
    <x v="0"/>
    <n v="164.88"/>
    <n v="183.2"/>
    <n v="18.32"/>
    <x v="2"/>
    <x v="2"/>
    <s v="Cancelled"/>
    <s v="High"/>
    <x v="0"/>
  </r>
  <r>
    <x v="1220"/>
    <x v="272"/>
    <d v="2024-12-12T00:00:00"/>
    <s v="C2488"/>
    <s v="Customer 1012"/>
    <s v="Male"/>
    <n v="31"/>
    <x v="1"/>
    <x v="1"/>
    <x v="1"/>
    <s v="Kolkata"/>
    <s v="India"/>
    <s v="P754"/>
    <x v="0"/>
    <x v="0"/>
    <x v="0"/>
    <x v="0"/>
    <n v="9"/>
    <n v="219"/>
    <x v="0"/>
    <n v="157.68"/>
    <n v="1576.8"/>
    <n v="157.68"/>
    <x v="1"/>
    <x v="1"/>
    <s v="Delivered"/>
    <s v="Low"/>
    <x v="0"/>
  </r>
  <r>
    <x v="1221"/>
    <x v="170"/>
    <d v="2024-03-10T00:00:00"/>
    <s v="C1327"/>
    <s v="Customer 842"/>
    <s v="Female"/>
    <n v="31"/>
    <x v="0"/>
    <x v="0"/>
    <x v="0"/>
    <s v="Delhi"/>
    <s v="India"/>
    <s v="P287"/>
    <x v="1"/>
    <x v="3"/>
    <x v="3"/>
    <x v="3"/>
    <n v="8"/>
    <n v="550"/>
    <x v="2"/>
    <n v="396"/>
    <n v="4400"/>
    <n v="1232"/>
    <x v="2"/>
    <x v="2"/>
    <s v="Cancelled"/>
    <s v="Low"/>
    <x v="0"/>
  </r>
  <r>
    <x v="1222"/>
    <x v="323"/>
    <d v="2024-11-07T00:00:00"/>
    <s v="C1064"/>
    <s v="Customer 1242"/>
    <s v="Female"/>
    <n v="58"/>
    <x v="1"/>
    <x v="3"/>
    <x v="3"/>
    <s v="Bengaluru"/>
    <s v="India"/>
    <s v="P399"/>
    <x v="1"/>
    <x v="1"/>
    <x v="1"/>
    <x v="1"/>
    <n v="5"/>
    <n v="136"/>
    <x v="3"/>
    <n v="97.92"/>
    <n v="612"/>
    <n v="122.4"/>
    <x v="1"/>
    <x v="2"/>
    <s v="Delivered"/>
    <s v="High"/>
    <x v="1"/>
  </r>
  <r>
    <x v="1223"/>
    <x v="47"/>
    <d v="2024-01-05T00:00:00"/>
    <s v="C2110"/>
    <s v="Customer 904"/>
    <s v="Male"/>
    <n v="50"/>
    <x v="2"/>
    <x v="2"/>
    <x v="2"/>
    <s v="Mumbai"/>
    <s v="India"/>
    <s v="P299"/>
    <x v="0"/>
    <x v="0"/>
    <x v="0"/>
    <x v="0"/>
    <n v="2"/>
    <n v="243"/>
    <x v="3"/>
    <n v="174.96"/>
    <n v="437.4"/>
    <n v="87.48"/>
    <x v="1"/>
    <x v="1"/>
    <s v="Pending"/>
    <s v="Low"/>
    <x v="1"/>
  </r>
  <r>
    <x v="1224"/>
    <x v="307"/>
    <d v="2024-03-05T00:00:00"/>
    <s v="C1760"/>
    <s v="Customer 806"/>
    <s v="Female"/>
    <n v="19"/>
    <x v="2"/>
    <x v="0"/>
    <x v="0"/>
    <s v="Delhi"/>
    <s v="India"/>
    <s v="P617"/>
    <x v="1"/>
    <x v="3"/>
    <x v="3"/>
    <x v="3"/>
    <n v="9"/>
    <n v="1851"/>
    <x v="0"/>
    <n v="1332.72"/>
    <n v="13327.2"/>
    <n v="1332.72"/>
    <x v="1"/>
    <x v="2"/>
    <s v="Cancelled"/>
    <s v="Low"/>
    <x v="1"/>
  </r>
  <r>
    <x v="1225"/>
    <x v="345"/>
    <d v="2024-06-22T00:00:00"/>
    <s v="C2421"/>
    <s v="Customer 442"/>
    <s v="Male"/>
    <n v="64"/>
    <x v="2"/>
    <x v="3"/>
    <x v="3"/>
    <s v="Bengaluru"/>
    <s v="India"/>
    <s v="P502"/>
    <x v="0"/>
    <x v="5"/>
    <x v="5"/>
    <x v="5"/>
    <n v="7"/>
    <n v="736"/>
    <x v="2"/>
    <n v="529.91999999999996"/>
    <n v="5152"/>
    <n v="1442.56"/>
    <x v="0"/>
    <x v="2"/>
    <s v="Cancelled"/>
    <s v="High"/>
    <x v="0"/>
  </r>
  <r>
    <x v="1226"/>
    <x v="304"/>
    <d v="2024-04-18T00:00:00"/>
    <s v="C1062"/>
    <s v="Customer 683"/>
    <s v="Female"/>
    <n v="34"/>
    <x v="0"/>
    <x v="1"/>
    <x v="1"/>
    <s v="Kolkata"/>
    <s v="India"/>
    <s v="P901"/>
    <x v="1"/>
    <x v="3"/>
    <x v="3"/>
    <x v="3"/>
    <n v="4"/>
    <n v="1590"/>
    <x v="0"/>
    <n v="1144.8"/>
    <n v="5088"/>
    <n v="508.8"/>
    <x v="1"/>
    <x v="2"/>
    <s v="Pending"/>
    <s v="Medium"/>
    <x v="1"/>
  </r>
  <r>
    <x v="1227"/>
    <x v="49"/>
    <d v="2024-08-20T00:00:00"/>
    <s v="C1070"/>
    <s v="Customer 915"/>
    <s v="Female"/>
    <n v="60"/>
    <x v="0"/>
    <x v="2"/>
    <x v="2"/>
    <s v="Mumbai"/>
    <s v="India"/>
    <s v="P444"/>
    <x v="1"/>
    <x v="1"/>
    <x v="1"/>
    <x v="1"/>
    <n v="5"/>
    <n v="518"/>
    <x v="1"/>
    <n v="372.96"/>
    <n v="2201.5"/>
    <n v="336.7"/>
    <x v="2"/>
    <x v="2"/>
    <s v="Delivered"/>
    <s v="Low"/>
    <x v="0"/>
  </r>
  <r>
    <x v="1228"/>
    <x v="41"/>
    <d v="2024-10-05T00:00:00"/>
    <s v="C1204"/>
    <s v="Customer 750"/>
    <s v="Female"/>
    <n v="57"/>
    <x v="1"/>
    <x v="0"/>
    <x v="0"/>
    <s v="Delhi"/>
    <s v="India"/>
    <s v="P403"/>
    <x v="2"/>
    <x v="2"/>
    <x v="2"/>
    <x v="2"/>
    <n v="6"/>
    <n v="752"/>
    <x v="1"/>
    <n v="541.44000000000005"/>
    <n v="3835.2"/>
    <n v="586.55999999999995"/>
    <x v="2"/>
    <x v="0"/>
    <s v="Pending"/>
    <s v="Low"/>
    <x v="0"/>
  </r>
  <r>
    <x v="1229"/>
    <x v="204"/>
    <d v="2024-07-09T00:00:00"/>
    <s v="C2343"/>
    <s v="Customer 1056"/>
    <s v="Male"/>
    <n v="21"/>
    <x v="0"/>
    <x v="2"/>
    <x v="2"/>
    <s v="Mumbai"/>
    <s v="India"/>
    <s v="P621"/>
    <x v="0"/>
    <x v="0"/>
    <x v="0"/>
    <x v="0"/>
    <n v="4"/>
    <n v="1395"/>
    <x v="4"/>
    <n v="1004.4"/>
    <n v="5301"/>
    <n v="1283.4000000000001"/>
    <x v="0"/>
    <x v="1"/>
    <s v="Pending"/>
    <s v="Low"/>
    <x v="0"/>
  </r>
  <r>
    <x v="1230"/>
    <x v="26"/>
    <d v="2024-06-23T00:00:00"/>
    <s v="C1077"/>
    <s v="Customer 238"/>
    <s v="Male"/>
    <n v="41"/>
    <x v="2"/>
    <x v="1"/>
    <x v="1"/>
    <s v="Kolkata"/>
    <s v="India"/>
    <s v="P325"/>
    <x v="0"/>
    <x v="5"/>
    <x v="5"/>
    <x v="5"/>
    <n v="4"/>
    <n v="1788"/>
    <x v="2"/>
    <n v="1287.3599999999999"/>
    <n v="7152"/>
    <n v="2002.56"/>
    <x v="1"/>
    <x v="0"/>
    <s v="Pending"/>
    <s v="High"/>
    <x v="0"/>
  </r>
  <r>
    <x v="1231"/>
    <x v="132"/>
    <d v="2024-10-20T00:00:00"/>
    <s v="C1222"/>
    <s v="Customer 1302"/>
    <s v="Male"/>
    <n v="22"/>
    <x v="2"/>
    <x v="0"/>
    <x v="0"/>
    <s v="Delhi"/>
    <s v="India"/>
    <s v="P972"/>
    <x v="1"/>
    <x v="1"/>
    <x v="1"/>
    <x v="1"/>
    <n v="10"/>
    <n v="1754"/>
    <x v="4"/>
    <n v="1262.8800000000001"/>
    <n v="16663"/>
    <n v="4034.2"/>
    <x v="2"/>
    <x v="0"/>
    <s v="Pending"/>
    <s v="Medium"/>
    <x v="0"/>
  </r>
  <r>
    <x v="1232"/>
    <x v="348"/>
    <d v="2024-07-19T00:00:00"/>
    <s v="C1353"/>
    <s v="Customer 79"/>
    <s v="Male"/>
    <n v="51"/>
    <x v="1"/>
    <x v="0"/>
    <x v="0"/>
    <s v="Delhi"/>
    <s v="India"/>
    <s v="P622"/>
    <x v="0"/>
    <x v="5"/>
    <x v="5"/>
    <x v="5"/>
    <n v="5"/>
    <n v="763"/>
    <x v="0"/>
    <n v="549.36"/>
    <n v="3052"/>
    <n v="305.2"/>
    <x v="2"/>
    <x v="2"/>
    <s v="Pending"/>
    <s v="High"/>
    <x v="1"/>
  </r>
  <r>
    <x v="1233"/>
    <x v="66"/>
    <d v="2024-08-13T00:00:00"/>
    <s v="C1862"/>
    <s v="Customer 1036"/>
    <s v="Female"/>
    <n v="64"/>
    <x v="1"/>
    <x v="0"/>
    <x v="0"/>
    <s v="Delhi"/>
    <s v="India"/>
    <s v="P197"/>
    <x v="0"/>
    <x v="5"/>
    <x v="5"/>
    <x v="5"/>
    <n v="10"/>
    <n v="595"/>
    <x v="2"/>
    <n v="428.4"/>
    <n v="5950"/>
    <n v="1666"/>
    <x v="1"/>
    <x v="2"/>
    <s v="Pending"/>
    <s v="Medium"/>
    <x v="0"/>
  </r>
  <r>
    <x v="1234"/>
    <x v="316"/>
    <d v="2024-12-10T00:00:00"/>
    <s v="C1976"/>
    <s v="Customer 1004"/>
    <s v="Male"/>
    <n v="33"/>
    <x v="2"/>
    <x v="0"/>
    <x v="0"/>
    <s v="Delhi"/>
    <s v="India"/>
    <s v="P664"/>
    <x v="1"/>
    <x v="1"/>
    <x v="1"/>
    <x v="1"/>
    <n v="3"/>
    <n v="918"/>
    <x v="1"/>
    <n v="660.96"/>
    <n v="2340.9"/>
    <n v="358.02"/>
    <x v="1"/>
    <x v="2"/>
    <s v="Cancelled"/>
    <s v="High"/>
    <x v="0"/>
  </r>
  <r>
    <x v="1235"/>
    <x v="137"/>
    <d v="2024-04-19T00:00:00"/>
    <s v="C2279"/>
    <s v="Customer 738"/>
    <s v="Male"/>
    <n v="25"/>
    <x v="2"/>
    <x v="0"/>
    <x v="0"/>
    <s v="Delhi"/>
    <s v="India"/>
    <s v="P285"/>
    <x v="2"/>
    <x v="4"/>
    <x v="4"/>
    <x v="4"/>
    <n v="1"/>
    <n v="1549"/>
    <x v="0"/>
    <n v="1115.28"/>
    <n v="1239.2"/>
    <n v="123.92"/>
    <x v="1"/>
    <x v="1"/>
    <s v="Cancelled"/>
    <s v="Low"/>
    <x v="0"/>
  </r>
  <r>
    <x v="1236"/>
    <x v="224"/>
    <d v="2024-11-29T00:00:00"/>
    <s v="C1060"/>
    <s v="Customer 949"/>
    <s v="Male"/>
    <n v="24"/>
    <x v="0"/>
    <x v="2"/>
    <x v="2"/>
    <s v="Mumbai"/>
    <s v="India"/>
    <s v="P974"/>
    <x v="1"/>
    <x v="1"/>
    <x v="1"/>
    <x v="1"/>
    <n v="7"/>
    <n v="505"/>
    <x v="4"/>
    <n v="363.6"/>
    <n v="3358.25"/>
    <n v="813.05"/>
    <x v="0"/>
    <x v="2"/>
    <s v="Delivered"/>
    <s v="High"/>
    <x v="1"/>
  </r>
  <r>
    <x v="1237"/>
    <x v="6"/>
    <d v="2024-09-16T00:00:00"/>
    <s v="C2036"/>
    <s v="Customer 628"/>
    <s v="Male"/>
    <n v="54"/>
    <x v="1"/>
    <x v="3"/>
    <x v="3"/>
    <s v="Bengaluru"/>
    <s v="India"/>
    <s v="P601"/>
    <x v="1"/>
    <x v="3"/>
    <x v="3"/>
    <x v="3"/>
    <n v="1"/>
    <n v="879"/>
    <x v="4"/>
    <n v="632.88"/>
    <n v="835.05"/>
    <n v="202.17"/>
    <x v="0"/>
    <x v="0"/>
    <s v="Delivered"/>
    <s v="Medium"/>
    <x v="0"/>
  </r>
  <r>
    <x v="1238"/>
    <x v="17"/>
    <d v="2024-03-27T00:00:00"/>
    <s v="C1416"/>
    <s v="Customer 421"/>
    <s v="Female"/>
    <n v="56"/>
    <x v="1"/>
    <x v="0"/>
    <x v="0"/>
    <s v="Delhi"/>
    <s v="India"/>
    <s v="P569"/>
    <x v="2"/>
    <x v="2"/>
    <x v="2"/>
    <x v="2"/>
    <n v="4"/>
    <n v="1694"/>
    <x v="2"/>
    <n v="1219.68"/>
    <n v="6776"/>
    <n v="1897.28"/>
    <x v="2"/>
    <x v="0"/>
    <s v="Cancelled"/>
    <s v="Medium"/>
    <x v="1"/>
  </r>
  <r>
    <x v="1239"/>
    <x v="227"/>
    <d v="2024-10-15T00:00:00"/>
    <s v="C1760"/>
    <s v="Customer 369"/>
    <s v="Female"/>
    <n v="58"/>
    <x v="2"/>
    <x v="0"/>
    <x v="0"/>
    <s v="Delhi"/>
    <s v="India"/>
    <s v="P853"/>
    <x v="0"/>
    <x v="5"/>
    <x v="5"/>
    <x v="5"/>
    <n v="4"/>
    <n v="1810"/>
    <x v="0"/>
    <n v="1303.2"/>
    <n v="5792"/>
    <n v="579.20000000000005"/>
    <x v="2"/>
    <x v="1"/>
    <s v="Delivered"/>
    <s v="High"/>
    <x v="0"/>
  </r>
  <r>
    <x v="1240"/>
    <x v="295"/>
    <d v="2024-12-15T00:00:00"/>
    <s v="C1635"/>
    <s v="Customer 1429"/>
    <s v="Male"/>
    <n v="23"/>
    <x v="1"/>
    <x v="3"/>
    <x v="3"/>
    <s v="Bengaluru"/>
    <s v="India"/>
    <s v="P869"/>
    <x v="1"/>
    <x v="3"/>
    <x v="3"/>
    <x v="3"/>
    <n v="4"/>
    <n v="1136"/>
    <x v="0"/>
    <n v="817.92"/>
    <n v="3635.2"/>
    <n v="363.52"/>
    <x v="1"/>
    <x v="2"/>
    <s v="Pending"/>
    <s v="Low"/>
    <x v="1"/>
  </r>
  <r>
    <x v="1241"/>
    <x v="170"/>
    <d v="2024-03-10T00:00:00"/>
    <s v="C1272"/>
    <s v="Customer 203"/>
    <s v="Male"/>
    <n v="56"/>
    <x v="0"/>
    <x v="3"/>
    <x v="3"/>
    <s v="Bengaluru"/>
    <s v="India"/>
    <s v="P438"/>
    <x v="2"/>
    <x v="4"/>
    <x v="4"/>
    <x v="4"/>
    <n v="5"/>
    <n v="308"/>
    <x v="0"/>
    <n v="221.76"/>
    <n v="1232"/>
    <n v="123.2"/>
    <x v="1"/>
    <x v="2"/>
    <s v="Pending"/>
    <s v="High"/>
    <x v="0"/>
  </r>
  <r>
    <x v="1242"/>
    <x v="255"/>
    <d v="2024-01-22T00:00:00"/>
    <s v="C2044"/>
    <s v="Customer 367"/>
    <s v="Male"/>
    <n v="57"/>
    <x v="2"/>
    <x v="0"/>
    <x v="0"/>
    <s v="Delhi"/>
    <s v="India"/>
    <s v="P560"/>
    <x v="1"/>
    <x v="1"/>
    <x v="1"/>
    <x v="1"/>
    <n v="7"/>
    <n v="1718"/>
    <x v="2"/>
    <n v="1236.96"/>
    <n v="12026"/>
    <n v="3367.28"/>
    <x v="2"/>
    <x v="2"/>
    <s v="Delivered"/>
    <s v="Low"/>
    <x v="0"/>
  </r>
  <r>
    <x v="1243"/>
    <x v="27"/>
    <d v="2024-12-04T00:00:00"/>
    <s v="C2287"/>
    <s v="Customer 1422"/>
    <s v="Female"/>
    <n v="25"/>
    <x v="1"/>
    <x v="3"/>
    <x v="3"/>
    <s v="Bengaluru"/>
    <s v="India"/>
    <s v="P912"/>
    <x v="0"/>
    <x v="0"/>
    <x v="0"/>
    <x v="0"/>
    <n v="1"/>
    <n v="435"/>
    <x v="2"/>
    <n v="313.2"/>
    <n v="435"/>
    <n v="121.8"/>
    <x v="2"/>
    <x v="1"/>
    <s v="Pending"/>
    <s v="Medium"/>
    <x v="0"/>
  </r>
  <r>
    <x v="1244"/>
    <x v="160"/>
    <d v="2024-03-18T00:00:00"/>
    <s v="C1994"/>
    <s v="Customer 738"/>
    <s v="Male"/>
    <n v="41"/>
    <x v="0"/>
    <x v="1"/>
    <x v="1"/>
    <s v="Kolkata"/>
    <s v="India"/>
    <s v="P773"/>
    <x v="0"/>
    <x v="5"/>
    <x v="5"/>
    <x v="5"/>
    <n v="1"/>
    <n v="522"/>
    <x v="4"/>
    <n v="375.84"/>
    <n v="495.9"/>
    <n v="120.06"/>
    <x v="1"/>
    <x v="2"/>
    <s v="Pending"/>
    <s v="Medium"/>
    <x v="0"/>
  </r>
  <r>
    <x v="1245"/>
    <x v="189"/>
    <d v="2024-08-02T00:00:00"/>
    <s v="C1429"/>
    <s v="Customer 1231"/>
    <s v="Male"/>
    <n v="52"/>
    <x v="1"/>
    <x v="2"/>
    <x v="2"/>
    <s v="Mumbai"/>
    <s v="India"/>
    <s v="P365"/>
    <x v="2"/>
    <x v="2"/>
    <x v="2"/>
    <x v="2"/>
    <n v="7"/>
    <n v="178"/>
    <x v="3"/>
    <n v="128.16"/>
    <n v="1121.4000000000001"/>
    <n v="224.28"/>
    <x v="1"/>
    <x v="0"/>
    <s v="Cancelled"/>
    <s v="High"/>
    <x v="0"/>
  </r>
  <r>
    <x v="1246"/>
    <x v="315"/>
    <d v="2024-08-13T00:00:00"/>
    <s v="C1096"/>
    <s v="Customer 53"/>
    <s v="Female"/>
    <n v="40"/>
    <x v="0"/>
    <x v="2"/>
    <x v="2"/>
    <s v="Mumbai"/>
    <s v="India"/>
    <s v="P823"/>
    <x v="2"/>
    <x v="2"/>
    <x v="2"/>
    <x v="2"/>
    <n v="8"/>
    <n v="1872"/>
    <x v="3"/>
    <n v="1347.84"/>
    <n v="13478.4"/>
    <n v="2695.68"/>
    <x v="2"/>
    <x v="1"/>
    <s v="Pending"/>
    <s v="Low"/>
    <x v="0"/>
  </r>
  <r>
    <x v="1247"/>
    <x v="250"/>
    <d v="2024-09-05T00:00:00"/>
    <s v="C1324"/>
    <s v="Customer 46"/>
    <s v="Female"/>
    <n v="39"/>
    <x v="2"/>
    <x v="0"/>
    <x v="0"/>
    <s v="Delhi"/>
    <s v="India"/>
    <s v="P347"/>
    <x v="0"/>
    <x v="0"/>
    <x v="0"/>
    <x v="0"/>
    <n v="2"/>
    <n v="1593"/>
    <x v="3"/>
    <n v="1146.96"/>
    <n v="2867.4"/>
    <n v="573.48"/>
    <x v="2"/>
    <x v="1"/>
    <s v="Delivered"/>
    <s v="Medium"/>
    <x v="0"/>
  </r>
  <r>
    <x v="1248"/>
    <x v="24"/>
    <d v="2024-11-07T00:00:00"/>
    <s v="C2459"/>
    <s v="Customer 605"/>
    <s v="Male"/>
    <n v="28"/>
    <x v="1"/>
    <x v="0"/>
    <x v="0"/>
    <s v="Delhi"/>
    <s v="India"/>
    <s v="P967"/>
    <x v="0"/>
    <x v="5"/>
    <x v="5"/>
    <x v="5"/>
    <n v="10"/>
    <n v="504"/>
    <x v="4"/>
    <n v="362.88"/>
    <n v="4788"/>
    <n v="1159.2"/>
    <x v="2"/>
    <x v="1"/>
    <s v="Delivered"/>
    <s v="High"/>
    <x v="1"/>
  </r>
  <r>
    <x v="1249"/>
    <x v="157"/>
    <d v="2024-12-16T00:00:00"/>
    <s v="C2196"/>
    <s v="Customer 71"/>
    <s v="Female"/>
    <n v="34"/>
    <x v="1"/>
    <x v="2"/>
    <x v="2"/>
    <s v="Mumbai"/>
    <s v="India"/>
    <s v="P403"/>
    <x v="1"/>
    <x v="1"/>
    <x v="1"/>
    <x v="1"/>
    <n v="6"/>
    <n v="1402"/>
    <x v="1"/>
    <n v="1009.44"/>
    <n v="7150.2"/>
    <n v="1093.56"/>
    <x v="2"/>
    <x v="1"/>
    <s v="Pending"/>
    <s v="Low"/>
    <x v="1"/>
  </r>
  <r>
    <x v="1250"/>
    <x v="166"/>
    <d v="2024-01-16T00:00:00"/>
    <s v="C1556"/>
    <s v="Customer 1500"/>
    <s v="Male"/>
    <n v="64"/>
    <x v="0"/>
    <x v="0"/>
    <x v="0"/>
    <s v="Delhi"/>
    <s v="India"/>
    <s v="P708"/>
    <x v="2"/>
    <x v="2"/>
    <x v="2"/>
    <x v="2"/>
    <n v="9"/>
    <n v="463"/>
    <x v="2"/>
    <n v="333.36"/>
    <n v="4167"/>
    <n v="1166.76"/>
    <x v="0"/>
    <x v="1"/>
    <s v="Cancelled"/>
    <s v="Medium"/>
    <x v="1"/>
  </r>
  <r>
    <x v="1251"/>
    <x v="208"/>
    <d v="2024-07-30T00:00:00"/>
    <s v="C2141"/>
    <s v="Customer 258"/>
    <s v="Male"/>
    <n v="39"/>
    <x v="1"/>
    <x v="0"/>
    <x v="0"/>
    <s v="Delhi"/>
    <s v="India"/>
    <s v="P904"/>
    <x v="0"/>
    <x v="0"/>
    <x v="0"/>
    <x v="0"/>
    <n v="7"/>
    <n v="848"/>
    <x v="4"/>
    <n v="610.55999999999995"/>
    <n v="5639.2"/>
    <n v="1365.28"/>
    <x v="2"/>
    <x v="2"/>
    <s v="Pending"/>
    <s v="Low"/>
    <x v="0"/>
  </r>
  <r>
    <x v="1252"/>
    <x v="227"/>
    <d v="2024-10-19T00:00:00"/>
    <s v="C2489"/>
    <s v="Customer 553"/>
    <s v="Female"/>
    <n v="20"/>
    <x v="2"/>
    <x v="3"/>
    <x v="3"/>
    <s v="Bengaluru"/>
    <s v="India"/>
    <s v="P235"/>
    <x v="2"/>
    <x v="2"/>
    <x v="2"/>
    <x v="2"/>
    <n v="6"/>
    <n v="282"/>
    <x v="1"/>
    <n v="203.04"/>
    <n v="1438.2"/>
    <n v="219.96"/>
    <x v="2"/>
    <x v="0"/>
    <s v="Cancelled"/>
    <s v="High"/>
    <x v="1"/>
  </r>
  <r>
    <x v="1253"/>
    <x v="232"/>
    <d v="2024-10-31T00:00:00"/>
    <s v="C1383"/>
    <s v="Customer 1484"/>
    <s v="Female"/>
    <n v="36"/>
    <x v="2"/>
    <x v="1"/>
    <x v="1"/>
    <s v="Kolkata"/>
    <s v="India"/>
    <s v="P149"/>
    <x v="1"/>
    <x v="3"/>
    <x v="3"/>
    <x v="3"/>
    <n v="5"/>
    <n v="393"/>
    <x v="1"/>
    <n v="282.95999999999998"/>
    <n v="1670.25"/>
    <n v="255.45"/>
    <x v="2"/>
    <x v="1"/>
    <s v="Cancelled"/>
    <s v="Medium"/>
    <x v="0"/>
  </r>
  <r>
    <x v="1254"/>
    <x v="307"/>
    <d v="2024-03-03T00:00:00"/>
    <s v="C1393"/>
    <s v="Customer 472"/>
    <s v="Male"/>
    <n v="24"/>
    <x v="0"/>
    <x v="3"/>
    <x v="3"/>
    <s v="Bengaluru"/>
    <s v="India"/>
    <s v="P560"/>
    <x v="2"/>
    <x v="4"/>
    <x v="4"/>
    <x v="4"/>
    <n v="8"/>
    <n v="275"/>
    <x v="3"/>
    <n v="198"/>
    <n v="1980"/>
    <n v="396"/>
    <x v="1"/>
    <x v="0"/>
    <s v="Delivered"/>
    <s v="High"/>
    <x v="0"/>
  </r>
  <r>
    <x v="1255"/>
    <x v="330"/>
    <d v="2024-02-16T00:00:00"/>
    <s v="C1596"/>
    <s v="Customer 1401"/>
    <s v="Female"/>
    <n v="34"/>
    <x v="2"/>
    <x v="3"/>
    <x v="3"/>
    <s v="Bengaluru"/>
    <s v="India"/>
    <s v="P951"/>
    <x v="0"/>
    <x v="5"/>
    <x v="5"/>
    <x v="5"/>
    <n v="9"/>
    <n v="1160"/>
    <x v="3"/>
    <n v="835.2"/>
    <n v="9396"/>
    <n v="1879.2"/>
    <x v="2"/>
    <x v="1"/>
    <s v="Pending"/>
    <s v="Low"/>
    <x v="1"/>
  </r>
  <r>
    <x v="1256"/>
    <x v="5"/>
    <d v="2024-09-02T00:00:00"/>
    <s v="C1285"/>
    <s v="Customer 977"/>
    <s v="Female"/>
    <n v="45"/>
    <x v="0"/>
    <x v="2"/>
    <x v="2"/>
    <s v="Mumbai"/>
    <s v="India"/>
    <s v="P474"/>
    <x v="1"/>
    <x v="3"/>
    <x v="3"/>
    <x v="3"/>
    <n v="4"/>
    <n v="731"/>
    <x v="3"/>
    <n v="526.32000000000005"/>
    <n v="2631.6"/>
    <n v="526.32000000000005"/>
    <x v="0"/>
    <x v="2"/>
    <s v="Pending"/>
    <s v="High"/>
    <x v="0"/>
  </r>
  <r>
    <x v="1257"/>
    <x v="122"/>
    <d v="2024-11-01T00:00:00"/>
    <s v="C2413"/>
    <s v="Customer 1240"/>
    <s v="Male"/>
    <n v="45"/>
    <x v="2"/>
    <x v="1"/>
    <x v="1"/>
    <s v="Kolkata"/>
    <s v="India"/>
    <s v="P950"/>
    <x v="0"/>
    <x v="5"/>
    <x v="5"/>
    <x v="5"/>
    <n v="4"/>
    <n v="693"/>
    <x v="1"/>
    <n v="498.96"/>
    <n v="2356.1999999999998"/>
    <n v="360.36"/>
    <x v="2"/>
    <x v="1"/>
    <s v="Delivered"/>
    <s v="High"/>
    <x v="0"/>
  </r>
  <r>
    <x v="1258"/>
    <x v="117"/>
    <d v="2024-05-27T00:00:00"/>
    <s v="C1774"/>
    <s v="Customer 1496"/>
    <s v="Male"/>
    <n v="64"/>
    <x v="0"/>
    <x v="2"/>
    <x v="2"/>
    <s v="Mumbai"/>
    <s v="India"/>
    <s v="P570"/>
    <x v="1"/>
    <x v="3"/>
    <x v="3"/>
    <x v="3"/>
    <n v="6"/>
    <n v="697"/>
    <x v="4"/>
    <n v="501.84"/>
    <n v="3972.9"/>
    <n v="961.86"/>
    <x v="1"/>
    <x v="1"/>
    <s v="Delivered"/>
    <s v="Low"/>
    <x v="0"/>
  </r>
  <r>
    <x v="1259"/>
    <x v="54"/>
    <d v="2024-05-05T00:00:00"/>
    <s v="C1850"/>
    <s v="Customer 1138"/>
    <s v="Female"/>
    <n v="48"/>
    <x v="1"/>
    <x v="3"/>
    <x v="3"/>
    <s v="Bengaluru"/>
    <s v="India"/>
    <s v="P698"/>
    <x v="1"/>
    <x v="1"/>
    <x v="1"/>
    <x v="1"/>
    <n v="2"/>
    <n v="1298"/>
    <x v="1"/>
    <n v="934.56"/>
    <n v="2206.6"/>
    <n v="337.48"/>
    <x v="0"/>
    <x v="1"/>
    <s v="Cancelled"/>
    <s v="High"/>
    <x v="0"/>
  </r>
  <r>
    <x v="1260"/>
    <x v="126"/>
    <d v="2024-12-24T00:00:00"/>
    <s v="C1735"/>
    <s v="Customer 417"/>
    <s v="Male"/>
    <n v="18"/>
    <x v="2"/>
    <x v="0"/>
    <x v="0"/>
    <s v="Delhi"/>
    <s v="India"/>
    <s v="P819"/>
    <x v="2"/>
    <x v="2"/>
    <x v="2"/>
    <x v="2"/>
    <n v="9"/>
    <n v="990"/>
    <x v="2"/>
    <n v="712.8"/>
    <n v="8910"/>
    <n v="2494.8000000000002"/>
    <x v="0"/>
    <x v="1"/>
    <s v="Delivered"/>
    <s v="High"/>
    <x v="0"/>
  </r>
  <r>
    <x v="1261"/>
    <x v="239"/>
    <d v="2024-07-12T00:00:00"/>
    <s v="C1778"/>
    <s v="Customer 1137"/>
    <s v="Female"/>
    <n v="20"/>
    <x v="2"/>
    <x v="2"/>
    <x v="2"/>
    <s v="Mumbai"/>
    <s v="India"/>
    <s v="P798"/>
    <x v="2"/>
    <x v="4"/>
    <x v="4"/>
    <x v="4"/>
    <n v="10"/>
    <n v="56"/>
    <x v="1"/>
    <n v="40.32"/>
    <n v="476"/>
    <n v="72.8"/>
    <x v="2"/>
    <x v="2"/>
    <s v="Cancelled"/>
    <s v="Medium"/>
    <x v="1"/>
  </r>
  <r>
    <x v="1262"/>
    <x v="138"/>
    <d v="2024-12-26T00:00:00"/>
    <s v="C1883"/>
    <s v="Customer 1030"/>
    <s v="Female"/>
    <n v="47"/>
    <x v="1"/>
    <x v="3"/>
    <x v="3"/>
    <s v="Bengaluru"/>
    <s v="India"/>
    <s v="P771"/>
    <x v="1"/>
    <x v="1"/>
    <x v="1"/>
    <x v="1"/>
    <n v="9"/>
    <n v="481"/>
    <x v="1"/>
    <n v="346.32"/>
    <n v="3679.65"/>
    <n v="562.77"/>
    <x v="2"/>
    <x v="0"/>
    <s v="Delivered"/>
    <s v="High"/>
    <x v="1"/>
  </r>
  <r>
    <x v="1263"/>
    <x v="149"/>
    <d v="2024-07-17T00:00:00"/>
    <s v="C2100"/>
    <s v="Customer 534"/>
    <s v="Male"/>
    <n v="31"/>
    <x v="1"/>
    <x v="0"/>
    <x v="0"/>
    <s v="Delhi"/>
    <s v="India"/>
    <s v="P514"/>
    <x v="2"/>
    <x v="2"/>
    <x v="2"/>
    <x v="2"/>
    <n v="8"/>
    <n v="363"/>
    <x v="2"/>
    <n v="261.36"/>
    <n v="2904"/>
    <n v="813.12"/>
    <x v="1"/>
    <x v="0"/>
    <s v="Delivered"/>
    <s v="Low"/>
    <x v="1"/>
  </r>
  <r>
    <x v="1264"/>
    <x v="18"/>
    <d v="2024-09-03T00:00:00"/>
    <s v="C1635"/>
    <s v="Customer 374"/>
    <s v="Male"/>
    <n v="24"/>
    <x v="2"/>
    <x v="3"/>
    <x v="3"/>
    <s v="Bengaluru"/>
    <s v="India"/>
    <s v="P246"/>
    <x v="1"/>
    <x v="1"/>
    <x v="1"/>
    <x v="1"/>
    <n v="6"/>
    <n v="596"/>
    <x v="2"/>
    <n v="429.12"/>
    <n v="3576"/>
    <n v="1001.28"/>
    <x v="1"/>
    <x v="2"/>
    <s v="Cancelled"/>
    <s v="Low"/>
    <x v="0"/>
  </r>
  <r>
    <x v="1265"/>
    <x v="48"/>
    <d v="2024-06-06T00:00:00"/>
    <s v="C2165"/>
    <s v="Customer 102"/>
    <s v="Female"/>
    <n v="25"/>
    <x v="1"/>
    <x v="3"/>
    <x v="3"/>
    <s v="Bengaluru"/>
    <s v="India"/>
    <s v="P658"/>
    <x v="2"/>
    <x v="2"/>
    <x v="2"/>
    <x v="2"/>
    <n v="6"/>
    <n v="1804"/>
    <x v="4"/>
    <n v="1298.8800000000001"/>
    <n v="10282.799999999999"/>
    <n v="2489.52"/>
    <x v="1"/>
    <x v="1"/>
    <s v="Pending"/>
    <s v="High"/>
    <x v="1"/>
  </r>
  <r>
    <x v="1266"/>
    <x v="332"/>
    <d v="2024-12-12T00:00:00"/>
    <s v="C1528"/>
    <s v="Customer 1383"/>
    <s v="Male"/>
    <n v="49"/>
    <x v="0"/>
    <x v="3"/>
    <x v="3"/>
    <s v="Bengaluru"/>
    <s v="India"/>
    <s v="P249"/>
    <x v="0"/>
    <x v="5"/>
    <x v="5"/>
    <x v="5"/>
    <n v="5"/>
    <n v="1597"/>
    <x v="0"/>
    <n v="1149.8399999999999"/>
    <n v="6388"/>
    <n v="638.79999999999995"/>
    <x v="0"/>
    <x v="0"/>
    <s v="Cancelled"/>
    <s v="High"/>
    <x v="1"/>
  </r>
  <r>
    <x v="1267"/>
    <x v="140"/>
    <d v="2024-12-04T00:00:00"/>
    <s v="C2274"/>
    <s v="Customer 192"/>
    <s v="Male"/>
    <n v="58"/>
    <x v="1"/>
    <x v="1"/>
    <x v="1"/>
    <s v="Kolkata"/>
    <s v="India"/>
    <s v="P287"/>
    <x v="0"/>
    <x v="5"/>
    <x v="5"/>
    <x v="5"/>
    <n v="8"/>
    <n v="1920"/>
    <x v="0"/>
    <n v="1382.4"/>
    <n v="12288"/>
    <n v="1228.8"/>
    <x v="0"/>
    <x v="0"/>
    <s v="Delivered"/>
    <s v="Medium"/>
    <x v="0"/>
  </r>
  <r>
    <x v="1268"/>
    <x v="15"/>
    <d v="2024-11-09T00:00:00"/>
    <s v="C2436"/>
    <s v="Customer 274"/>
    <s v="Male"/>
    <n v="42"/>
    <x v="1"/>
    <x v="2"/>
    <x v="2"/>
    <s v="Mumbai"/>
    <s v="India"/>
    <s v="P522"/>
    <x v="0"/>
    <x v="0"/>
    <x v="0"/>
    <x v="0"/>
    <n v="5"/>
    <n v="278"/>
    <x v="0"/>
    <n v="200.16"/>
    <n v="1112"/>
    <n v="111.2"/>
    <x v="0"/>
    <x v="2"/>
    <s v="Pending"/>
    <s v="Medium"/>
    <x v="1"/>
  </r>
  <r>
    <x v="1269"/>
    <x v="19"/>
    <d v="2024-04-28T00:00:00"/>
    <s v="C1726"/>
    <s v="Customer 293"/>
    <s v="Female"/>
    <n v="34"/>
    <x v="1"/>
    <x v="1"/>
    <x v="1"/>
    <s v="Kolkata"/>
    <s v="India"/>
    <s v="P796"/>
    <x v="1"/>
    <x v="3"/>
    <x v="3"/>
    <x v="3"/>
    <n v="8"/>
    <n v="693"/>
    <x v="2"/>
    <n v="498.96"/>
    <n v="5544"/>
    <n v="1552.32"/>
    <x v="2"/>
    <x v="0"/>
    <s v="Cancelled"/>
    <s v="Medium"/>
    <x v="0"/>
  </r>
  <r>
    <x v="1270"/>
    <x v="316"/>
    <d v="2024-12-11T00:00:00"/>
    <s v="C1535"/>
    <s v="Customer 1442"/>
    <s v="Male"/>
    <n v="34"/>
    <x v="1"/>
    <x v="3"/>
    <x v="3"/>
    <s v="Bengaluru"/>
    <s v="India"/>
    <s v="P944"/>
    <x v="2"/>
    <x v="2"/>
    <x v="2"/>
    <x v="2"/>
    <n v="6"/>
    <n v="1304"/>
    <x v="2"/>
    <n v="938.88"/>
    <n v="7824"/>
    <n v="2190.7199999999998"/>
    <x v="2"/>
    <x v="1"/>
    <s v="Pending"/>
    <s v="Medium"/>
    <x v="1"/>
  </r>
  <r>
    <x v="1271"/>
    <x v="40"/>
    <d v="2024-09-30T00:00:00"/>
    <s v="C1962"/>
    <s v="Customer 43"/>
    <s v="Male"/>
    <n v="55"/>
    <x v="1"/>
    <x v="3"/>
    <x v="3"/>
    <s v="Bengaluru"/>
    <s v="India"/>
    <s v="P535"/>
    <x v="2"/>
    <x v="4"/>
    <x v="4"/>
    <x v="4"/>
    <n v="10"/>
    <n v="1135"/>
    <x v="2"/>
    <n v="817.2"/>
    <n v="11350"/>
    <n v="3178"/>
    <x v="0"/>
    <x v="1"/>
    <s v="Delivered"/>
    <s v="Low"/>
    <x v="1"/>
  </r>
  <r>
    <x v="1272"/>
    <x v="144"/>
    <d v="2024-03-02T00:00:00"/>
    <s v="C2449"/>
    <s v="Customer 711"/>
    <s v="Female"/>
    <n v="21"/>
    <x v="0"/>
    <x v="3"/>
    <x v="3"/>
    <s v="Bengaluru"/>
    <s v="India"/>
    <s v="P322"/>
    <x v="2"/>
    <x v="2"/>
    <x v="2"/>
    <x v="2"/>
    <n v="3"/>
    <n v="1749"/>
    <x v="2"/>
    <n v="1259.28"/>
    <n v="5247"/>
    <n v="1469.16"/>
    <x v="0"/>
    <x v="2"/>
    <s v="Delivered"/>
    <s v="High"/>
    <x v="1"/>
  </r>
  <r>
    <x v="1273"/>
    <x v="45"/>
    <d v="2024-02-19T00:00:00"/>
    <s v="C1659"/>
    <s v="Customer 277"/>
    <s v="Female"/>
    <n v="33"/>
    <x v="1"/>
    <x v="1"/>
    <x v="1"/>
    <s v="Kolkata"/>
    <s v="India"/>
    <s v="P801"/>
    <x v="1"/>
    <x v="3"/>
    <x v="3"/>
    <x v="3"/>
    <n v="10"/>
    <n v="1729"/>
    <x v="2"/>
    <n v="1244.8800000000001"/>
    <n v="17290"/>
    <n v="4841.2"/>
    <x v="0"/>
    <x v="1"/>
    <s v="Pending"/>
    <s v="Medium"/>
    <x v="0"/>
  </r>
  <r>
    <x v="1274"/>
    <x v="324"/>
    <d v="2024-02-27T00:00:00"/>
    <s v="C1337"/>
    <s v="Customer 879"/>
    <s v="Female"/>
    <n v="40"/>
    <x v="0"/>
    <x v="1"/>
    <x v="1"/>
    <s v="Kolkata"/>
    <s v="India"/>
    <s v="P506"/>
    <x v="2"/>
    <x v="2"/>
    <x v="2"/>
    <x v="2"/>
    <n v="10"/>
    <n v="674"/>
    <x v="2"/>
    <n v="485.28"/>
    <n v="6740"/>
    <n v="1887.2"/>
    <x v="2"/>
    <x v="2"/>
    <s v="Cancelled"/>
    <s v="High"/>
    <x v="0"/>
  </r>
  <r>
    <x v="1275"/>
    <x v="91"/>
    <d v="2024-08-05T00:00:00"/>
    <s v="C1589"/>
    <s v="Customer 52"/>
    <s v="Female"/>
    <n v="54"/>
    <x v="2"/>
    <x v="0"/>
    <x v="0"/>
    <s v="Delhi"/>
    <s v="India"/>
    <s v="P955"/>
    <x v="2"/>
    <x v="4"/>
    <x v="4"/>
    <x v="4"/>
    <n v="7"/>
    <n v="1158"/>
    <x v="0"/>
    <n v="833.76"/>
    <n v="6484.8"/>
    <n v="648.48"/>
    <x v="2"/>
    <x v="0"/>
    <s v="Pending"/>
    <s v="Low"/>
    <x v="1"/>
  </r>
  <r>
    <x v="1276"/>
    <x v="238"/>
    <d v="2024-07-01T00:00:00"/>
    <s v="C1023"/>
    <s v="Customer 753"/>
    <s v="Female"/>
    <n v="39"/>
    <x v="0"/>
    <x v="3"/>
    <x v="3"/>
    <s v="Bengaluru"/>
    <s v="India"/>
    <s v="P823"/>
    <x v="1"/>
    <x v="3"/>
    <x v="3"/>
    <x v="3"/>
    <n v="8"/>
    <n v="268"/>
    <x v="2"/>
    <n v="192.96"/>
    <n v="2144"/>
    <n v="600.32000000000005"/>
    <x v="1"/>
    <x v="1"/>
    <s v="Cancelled"/>
    <s v="Medium"/>
    <x v="0"/>
  </r>
  <r>
    <x v="1277"/>
    <x v="307"/>
    <d v="2024-03-08T00:00:00"/>
    <s v="C1627"/>
    <s v="Customer 767"/>
    <s v="Male"/>
    <n v="50"/>
    <x v="2"/>
    <x v="3"/>
    <x v="3"/>
    <s v="Bengaluru"/>
    <s v="India"/>
    <s v="P138"/>
    <x v="0"/>
    <x v="0"/>
    <x v="0"/>
    <x v="0"/>
    <n v="5"/>
    <n v="1469"/>
    <x v="2"/>
    <n v="1057.68"/>
    <n v="7345"/>
    <n v="2056.6"/>
    <x v="1"/>
    <x v="0"/>
    <s v="Delivered"/>
    <s v="Medium"/>
    <x v="1"/>
  </r>
  <r>
    <x v="1278"/>
    <x v="119"/>
    <d v="2024-01-16T00:00:00"/>
    <s v="C1732"/>
    <s v="Customer 781"/>
    <s v="Female"/>
    <n v="22"/>
    <x v="2"/>
    <x v="0"/>
    <x v="0"/>
    <s v="Delhi"/>
    <s v="India"/>
    <s v="P103"/>
    <x v="0"/>
    <x v="0"/>
    <x v="0"/>
    <x v="0"/>
    <n v="2"/>
    <n v="1371"/>
    <x v="1"/>
    <n v="987.12"/>
    <n v="2330.6999999999998"/>
    <n v="356.46"/>
    <x v="2"/>
    <x v="0"/>
    <s v="Cancelled"/>
    <s v="Medium"/>
    <x v="0"/>
  </r>
  <r>
    <x v="1279"/>
    <x v="342"/>
    <d v="2024-12-03T00:00:00"/>
    <s v="C2082"/>
    <s v="Customer 1063"/>
    <s v="Female"/>
    <n v="23"/>
    <x v="0"/>
    <x v="3"/>
    <x v="3"/>
    <s v="Bengaluru"/>
    <s v="India"/>
    <s v="P641"/>
    <x v="1"/>
    <x v="3"/>
    <x v="3"/>
    <x v="3"/>
    <n v="6"/>
    <n v="1912"/>
    <x v="1"/>
    <n v="1376.64"/>
    <n v="9751.2000000000007"/>
    <n v="1491.36"/>
    <x v="2"/>
    <x v="1"/>
    <s v="Pending"/>
    <s v="High"/>
    <x v="0"/>
  </r>
  <r>
    <x v="1280"/>
    <x v="15"/>
    <d v="2024-11-13T00:00:00"/>
    <s v="C1193"/>
    <s v="Customer 422"/>
    <s v="Male"/>
    <n v="62"/>
    <x v="2"/>
    <x v="2"/>
    <x v="2"/>
    <s v="Mumbai"/>
    <s v="India"/>
    <s v="P805"/>
    <x v="0"/>
    <x v="0"/>
    <x v="0"/>
    <x v="0"/>
    <n v="4"/>
    <n v="1020"/>
    <x v="2"/>
    <n v="734.4"/>
    <n v="4080"/>
    <n v="1142.4000000000001"/>
    <x v="1"/>
    <x v="1"/>
    <s v="Pending"/>
    <s v="Low"/>
    <x v="0"/>
  </r>
  <r>
    <x v="1281"/>
    <x v="178"/>
    <d v="2024-06-03T00:00:00"/>
    <s v="C2376"/>
    <s v="Customer 421"/>
    <s v="Female"/>
    <n v="56"/>
    <x v="0"/>
    <x v="0"/>
    <x v="0"/>
    <s v="Delhi"/>
    <s v="India"/>
    <s v="P934"/>
    <x v="0"/>
    <x v="0"/>
    <x v="0"/>
    <x v="0"/>
    <n v="7"/>
    <n v="851"/>
    <x v="4"/>
    <n v="612.72"/>
    <n v="5659.15"/>
    <n v="1370.11"/>
    <x v="2"/>
    <x v="2"/>
    <s v="Pending"/>
    <s v="High"/>
    <x v="1"/>
  </r>
  <r>
    <x v="1282"/>
    <x v="201"/>
    <d v="2024-12-05T00:00:00"/>
    <s v="C1927"/>
    <s v="Customer 701"/>
    <s v="Female"/>
    <n v="37"/>
    <x v="1"/>
    <x v="3"/>
    <x v="3"/>
    <s v="Bengaluru"/>
    <s v="India"/>
    <s v="P151"/>
    <x v="2"/>
    <x v="4"/>
    <x v="4"/>
    <x v="4"/>
    <n v="5"/>
    <n v="349"/>
    <x v="0"/>
    <n v="251.28"/>
    <n v="1396"/>
    <n v="139.6"/>
    <x v="1"/>
    <x v="2"/>
    <s v="Cancelled"/>
    <s v="High"/>
    <x v="0"/>
  </r>
  <r>
    <x v="1283"/>
    <x v="121"/>
    <d v="2024-05-05T00:00:00"/>
    <s v="C1709"/>
    <s v="Customer 130"/>
    <s v="Male"/>
    <n v="35"/>
    <x v="2"/>
    <x v="3"/>
    <x v="3"/>
    <s v="Bengaluru"/>
    <s v="India"/>
    <s v="P381"/>
    <x v="0"/>
    <x v="5"/>
    <x v="5"/>
    <x v="5"/>
    <n v="9"/>
    <n v="1508"/>
    <x v="4"/>
    <n v="1085.76"/>
    <n v="12893.4"/>
    <n v="3121.56"/>
    <x v="2"/>
    <x v="2"/>
    <s v="Delivered"/>
    <s v="High"/>
    <x v="0"/>
  </r>
  <r>
    <x v="1284"/>
    <x v="174"/>
    <d v="2024-06-19T00:00:00"/>
    <s v="C1546"/>
    <s v="Customer 231"/>
    <s v="Female"/>
    <n v="65"/>
    <x v="2"/>
    <x v="0"/>
    <x v="0"/>
    <s v="Delhi"/>
    <s v="India"/>
    <s v="P879"/>
    <x v="1"/>
    <x v="1"/>
    <x v="1"/>
    <x v="1"/>
    <n v="1"/>
    <n v="1239"/>
    <x v="3"/>
    <n v="892.08"/>
    <n v="1115.0999999999999"/>
    <n v="223.02"/>
    <x v="1"/>
    <x v="1"/>
    <s v="Pending"/>
    <s v="Low"/>
    <x v="0"/>
  </r>
  <r>
    <x v="1285"/>
    <x v="91"/>
    <d v="2024-08-03T00:00:00"/>
    <s v="C1713"/>
    <s v="Customer 1100"/>
    <s v="Female"/>
    <n v="23"/>
    <x v="0"/>
    <x v="0"/>
    <x v="0"/>
    <s v="Delhi"/>
    <s v="India"/>
    <s v="P595"/>
    <x v="1"/>
    <x v="3"/>
    <x v="3"/>
    <x v="3"/>
    <n v="6"/>
    <n v="1659"/>
    <x v="3"/>
    <n v="1194.48"/>
    <n v="8958.6"/>
    <n v="1791.72"/>
    <x v="0"/>
    <x v="2"/>
    <s v="Delivered"/>
    <s v="Medium"/>
    <x v="1"/>
  </r>
  <r>
    <x v="1286"/>
    <x v="78"/>
    <d v="2024-07-03T00:00:00"/>
    <s v="C1117"/>
    <s v="Customer 854"/>
    <s v="Male"/>
    <n v="35"/>
    <x v="1"/>
    <x v="0"/>
    <x v="0"/>
    <s v="Delhi"/>
    <s v="India"/>
    <s v="P796"/>
    <x v="1"/>
    <x v="3"/>
    <x v="3"/>
    <x v="3"/>
    <n v="5"/>
    <n v="780"/>
    <x v="4"/>
    <n v="561.6"/>
    <n v="3705"/>
    <n v="897"/>
    <x v="2"/>
    <x v="1"/>
    <s v="Pending"/>
    <s v="High"/>
    <x v="0"/>
  </r>
  <r>
    <x v="1287"/>
    <x v="113"/>
    <d v="2024-07-06T00:00:00"/>
    <s v="C1544"/>
    <s v="Customer 785"/>
    <s v="Female"/>
    <n v="52"/>
    <x v="1"/>
    <x v="0"/>
    <x v="0"/>
    <s v="Delhi"/>
    <s v="India"/>
    <s v="P764"/>
    <x v="2"/>
    <x v="2"/>
    <x v="2"/>
    <x v="2"/>
    <n v="7"/>
    <n v="235"/>
    <x v="2"/>
    <n v="169.2"/>
    <n v="1645"/>
    <n v="460.6"/>
    <x v="0"/>
    <x v="1"/>
    <s v="Delivered"/>
    <s v="Medium"/>
    <x v="1"/>
  </r>
  <r>
    <x v="1288"/>
    <x v="38"/>
    <d v="2024-11-29T00:00:00"/>
    <s v="C2411"/>
    <s v="Customer 89"/>
    <s v="Male"/>
    <n v="39"/>
    <x v="1"/>
    <x v="1"/>
    <x v="1"/>
    <s v="Kolkata"/>
    <s v="India"/>
    <s v="P554"/>
    <x v="0"/>
    <x v="5"/>
    <x v="5"/>
    <x v="5"/>
    <n v="1"/>
    <n v="1594"/>
    <x v="4"/>
    <n v="1147.68"/>
    <n v="1514.3"/>
    <n v="366.62"/>
    <x v="2"/>
    <x v="1"/>
    <s v="Pending"/>
    <s v="High"/>
    <x v="1"/>
  </r>
  <r>
    <x v="1289"/>
    <x v="255"/>
    <d v="2024-01-21T00:00:00"/>
    <s v="C2364"/>
    <s v="Customer 375"/>
    <s v="Female"/>
    <n v="19"/>
    <x v="2"/>
    <x v="0"/>
    <x v="0"/>
    <s v="Delhi"/>
    <s v="India"/>
    <s v="P554"/>
    <x v="2"/>
    <x v="2"/>
    <x v="2"/>
    <x v="2"/>
    <n v="4"/>
    <n v="821"/>
    <x v="1"/>
    <n v="591.12"/>
    <n v="2791.4"/>
    <n v="426.92"/>
    <x v="2"/>
    <x v="2"/>
    <s v="Cancelled"/>
    <s v="Low"/>
    <x v="1"/>
  </r>
  <r>
    <x v="1290"/>
    <x v="1"/>
    <d v="2024-05-10T00:00:00"/>
    <s v="C1171"/>
    <s v="Customer 251"/>
    <s v="Male"/>
    <n v="58"/>
    <x v="2"/>
    <x v="2"/>
    <x v="2"/>
    <s v="Mumbai"/>
    <s v="India"/>
    <s v="P833"/>
    <x v="1"/>
    <x v="3"/>
    <x v="3"/>
    <x v="3"/>
    <n v="4"/>
    <n v="1198"/>
    <x v="1"/>
    <n v="862.56"/>
    <n v="4073.2"/>
    <n v="622.96"/>
    <x v="1"/>
    <x v="1"/>
    <s v="Pending"/>
    <s v="High"/>
    <x v="1"/>
  </r>
  <r>
    <x v="1291"/>
    <x v="8"/>
    <d v="2024-05-29T00:00:00"/>
    <s v="C1044"/>
    <s v="Customer 1093"/>
    <s v="Female"/>
    <n v="61"/>
    <x v="1"/>
    <x v="3"/>
    <x v="3"/>
    <s v="Bengaluru"/>
    <s v="India"/>
    <s v="P395"/>
    <x v="0"/>
    <x v="5"/>
    <x v="5"/>
    <x v="5"/>
    <n v="6"/>
    <n v="764"/>
    <x v="3"/>
    <n v="550.08000000000004"/>
    <n v="4125.6000000000004"/>
    <n v="825.12"/>
    <x v="0"/>
    <x v="2"/>
    <s v="Cancelled"/>
    <s v="Low"/>
    <x v="0"/>
  </r>
  <r>
    <x v="1292"/>
    <x v="151"/>
    <d v="2024-09-02T00:00:00"/>
    <s v="C1213"/>
    <s v="Customer 375"/>
    <s v="Female"/>
    <n v="25"/>
    <x v="2"/>
    <x v="1"/>
    <x v="1"/>
    <s v="Kolkata"/>
    <s v="India"/>
    <s v="P977"/>
    <x v="1"/>
    <x v="1"/>
    <x v="1"/>
    <x v="1"/>
    <n v="3"/>
    <n v="1875"/>
    <x v="4"/>
    <n v="1350"/>
    <n v="5343.75"/>
    <n v="1293.75"/>
    <x v="1"/>
    <x v="1"/>
    <s v="Cancelled"/>
    <s v="Low"/>
    <x v="0"/>
  </r>
  <r>
    <x v="1293"/>
    <x v="161"/>
    <d v="2024-11-16T00:00:00"/>
    <s v="C1773"/>
    <s v="Customer 1282"/>
    <s v="Male"/>
    <n v="47"/>
    <x v="1"/>
    <x v="3"/>
    <x v="3"/>
    <s v="Bengaluru"/>
    <s v="India"/>
    <s v="P494"/>
    <x v="1"/>
    <x v="3"/>
    <x v="3"/>
    <x v="3"/>
    <n v="2"/>
    <n v="966"/>
    <x v="4"/>
    <n v="695.52"/>
    <n v="1835.4"/>
    <n v="444.36"/>
    <x v="0"/>
    <x v="0"/>
    <s v="Pending"/>
    <s v="Medium"/>
    <x v="1"/>
  </r>
  <r>
    <x v="1294"/>
    <x v="86"/>
    <d v="2024-01-19T00:00:00"/>
    <s v="C1683"/>
    <s v="Customer 1046"/>
    <s v="Male"/>
    <n v="44"/>
    <x v="2"/>
    <x v="3"/>
    <x v="3"/>
    <s v="Bengaluru"/>
    <s v="India"/>
    <s v="P204"/>
    <x v="0"/>
    <x v="0"/>
    <x v="0"/>
    <x v="0"/>
    <n v="8"/>
    <n v="204"/>
    <x v="4"/>
    <n v="146.88"/>
    <n v="1550.4"/>
    <n v="375.36"/>
    <x v="2"/>
    <x v="2"/>
    <s v="Delivered"/>
    <s v="Medium"/>
    <x v="1"/>
  </r>
  <r>
    <x v="1295"/>
    <x v="218"/>
    <d v="2024-09-16T00:00:00"/>
    <s v="C2236"/>
    <s v="Customer 1197"/>
    <s v="Female"/>
    <n v="44"/>
    <x v="0"/>
    <x v="0"/>
    <x v="0"/>
    <s v="Delhi"/>
    <s v="India"/>
    <s v="P647"/>
    <x v="2"/>
    <x v="4"/>
    <x v="4"/>
    <x v="4"/>
    <n v="8"/>
    <n v="1375"/>
    <x v="1"/>
    <n v="990"/>
    <n v="9350"/>
    <n v="1430"/>
    <x v="2"/>
    <x v="1"/>
    <s v="Delivered"/>
    <s v="Medium"/>
    <x v="0"/>
  </r>
  <r>
    <x v="1296"/>
    <x v="115"/>
    <d v="2024-08-21T00:00:00"/>
    <s v="C1583"/>
    <s v="Customer 279"/>
    <s v="Female"/>
    <n v="59"/>
    <x v="0"/>
    <x v="3"/>
    <x v="3"/>
    <s v="Bengaluru"/>
    <s v="India"/>
    <s v="P140"/>
    <x v="0"/>
    <x v="0"/>
    <x v="0"/>
    <x v="0"/>
    <n v="2"/>
    <n v="1565"/>
    <x v="2"/>
    <n v="1126.8"/>
    <n v="3130"/>
    <n v="876.4"/>
    <x v="0"/>
    <x v="1"/>
    <s v="Cancelled"/>
    <s v="High"/>
    <x v="1"/>
  </r>
  <r>
    <x v="1297"/>
    <x v="62"/>
    <d v="2024-01-14T00:00:00"/>
    <s v="C2158"/>
    <s v="Customer 947"/>
    <s v="Male"/>
    <n v="54"/>
    <x v="1"/>
    <x v="3"/>
    <x v="3"/>
    <s v="Bengaluru"/>
    <s v="India"/>
    <s v="P244"/>
    <x v="0"/>
    <x v="0"/>
    <x v="0"/>
    <x v="0"/>
    <n v="2"/>
    <n v="1455"/>
    <x v="4"/>
    <n v="1047.5999999999999"/>
    <n v="2764.5"/>
    <n v="669.3"/>
    <x v="2"/>
    <x v="2"/>
    <s v="Pending"/>
    <s v="Medium"/>
    <x v="1"/>
  </r>
  <r>
    <x v="1298"/>
    <x v="252"/>
    <d v="2024-08-28T00:00:00"/>
    <s v="C1940"/>
    <s v="Customer 1485"/>
    <s v="Male"/>
    <n v="35"/>
    <x v="2"/>
    <x v="3"/>
    <x v="3"/>
    <s v="Bengaluru"/>
    <s v="India"/>
    <s v="P590"/>
    <x v="0"/>
    <x v="5"/>
    <x v="5"/>
    <x v="5"/>
    <n v="7"/>
    <n v="71"/>
    <x v="1"/>
    <n v="51.12"/>
    <n v="422.45"/>
    <n v="64.61"/>
    <x v="0"/>
    <x v="2"/>
    <s v="Delivered"/>
    <s v="High"/>
    <x v="1"/>
  </r>
  <r>
    <x v="1299"/>
    <x v="36"/>
    <d v="2024-01-23T00:00:00"/>
    <s v="C1696"/>
    <s v="Customer 939"/>
    <s v="Female"/>
    <n v="43"/>
    <x v="0"/>
    <x v="2"/>
    <x v="2"/>
    <s v="Mumbai"/>
    <s v="India"/>
    <s v="P409"/>
    <x v="1"/>
    <x v="1"/>
    <x v="1"/>
    <x v="1"/>
    <n v="10"/>
    <n v="480"/>
    <x v="4"/>
    <n v="345.6"/>
    <n v="4560"/>
    <n v="1104"/>
    <x v="2"/>
    <x v="1"/>
    <s v="Delivered"/>
    <s v="High"/>
    <x v="0"/>
  </r>
  <r>
    <x v="1300"/>
    <x v="96"/>
    <d v="2024-02-29T00:00:00"/>
    <s v="C1911"/>
    <s v="Customer 379"/>
    <s v="Female"/>
    <n v="25"/>
    <x v="0"/>
    <x v="3"/>
    <x v="3"/>
    <s v="Bengaluru"/>
    <s v="India"/>
    <s v="P807"/>
    <x v="1"/>
    <x v="3"/>
    <x v="3"/>
    <x v="3"/>
    <n v="10"/>
    <n v="134"/>
    <x v="0"/>
    <n v="96.48"/>
    <n v="1072"/>
    <n v="107.2"/>
    <x v="1"/>
    <x v="2"/>
    <s v="Cancelled"/>
    <s v="High"/>
    <x v="1"/>
  </r>
  <r>
    <x v="1301"/>
    <x v="320"/>
    <d v="2024-08-30T00:00:00"/>
    <s v="C1793"/>
    <s v="Customer 1324"/>
    <s v="Female"/>
    <n v="34"/>
    <x v="0"/>
    <x v="1"/>
    <x v="1"/>
    <s v="Kolkata"/>
    <s v="India"/>
    <s v="P208"/>
    <x v="1"/>
    <x v="3"/>
    <x v="3"/>
    <x v="3"/>
    <n v="2"/>
    <n v="1002"/>
    <x v="1"/>
    <n v="721.44"/>
    <n v="1703.4"/>
    <n v="260.52"/>
    <x v="1"/>
    <x v="1"/>
    <s v="Pending"/>
    <s v="High"/>
    <x v="0"/>
  </r>
  <r>
    <x v="1302"/>
    <x v="284"/>
    <d v="2024-11-30T00:00:00"/>
    <s v="C1449"/>
    <s v="Customer 148"/>
    <s v="Male"/>
    <n v="33"/>
    <x v="0"/>
    <x v="2"/>
    <x v="2"/>
    <s v="Mumbai"/>
    <s v="India"/>
    <s v="P522"/>
    <x v="1"/>
    <x v="1"/>
    <x v="1"/>
    <x v="1"/>
    <n v="9"/>
    <n v="1564"/>
    <x v="2"/>
    <n v="1126.08"/>
    <n v="14076"/>
    <n v="3941.28"/>
    <x v="0"/>
    <x v="1"/>
    <s v="Delivered"/>
    <s v="Medium"/>
    <x v="1"/>
  </r>
  <r>
    <x v="1303"/>
    <x v="206"/>
    <d v="2024-02-06T00:00:00"/>
    <s v="C2168"/>
    <s v="Customer 486"/>
    <s v="Male"/>
    <n v="61"/>
    <x v="2"/>
    <x v="1"/>
    <x v="1"/>
    <s v="Kolkata"/>
    <s v="India"/>
    <s v="P414"/>
    <x v="1"/>
    <x v="3"/>
    <x v="3"/>
    <x v="3"/>
    <n v="2"/>
    <n v="712"/>
    <x v="2"/>
    <n v="512.64"/>
    <n v="1424"/>
    <n v="398.72"/>
    <x v="1"/>
    <x v="0"/>
    <s v="Delivered"/>
    <s v="Low"/>
    <x v="0"/>
  </r>
  <r>
    <x v="1304"/>
    <x v="5"/>
    <d v="2024-08-31T00:00:00"/>
    <s v="C2313"/>
    <s v="Customer 656"/>
    <s v="Male"/>
    <n v="56"/>
    <x v="2"/>
    <x v="1"/>
    <x v="1"/>
    <s v="Kolkata"/>
    <s v="India"/>
    <s v="P141"/>
    <x v="1"/>
    <x v="3"/>
    <x v="3"/>
    <x v="3"/>
    <n v="1"/>
    <n v="1230"/>
    <x v="3"/>
    <n v="885.6"/>
    <n v="1107"/>
    <n v="221.4"/>
    <x v="0"/>
    <x v="0"/>
    <s v="Delivered"/>
    <s v="Medium"/>
    <x v="0"/>
  </r>
  <r>
    <x v="1305"/>
    <x v="122"/>
    <d v="2024-10-31T00:00:00"/>
    <s v="C1752"/>
    <s v="Customer 703"/>
    <s v="Female"/>
    <n v="58"/>
    <x v="2"/>
    <x v="3"/>
    <x v="3"/>
    <s v="Bengaluru"/>
    <s v="India"/>
    <s v="P208"/>
    <x v="1"/>
    <x v="1"/>
    <x v="1"/>
    <x v="1"/>
    <n v="5"/>
    <n v="693"/>
    <x v="2"/>
    <n v="498.96"/>
    <n v="3465"/>
    <n v="970.2"/>
    <x v="1"/>
    <x v="1"/>
    <s v="Pending"/>
    <s v="Low"/>
    <x v="1"/>
  </r>
  <r>
    <x v="1306"/>
    <x v="292"/>
    <d v="2024-12-15T00:00:00"/>
    <s v="C2287"/>
    <s v="Customer 396"/>
    <s v="Female"/>
    <n v="25"/>
    <x v="1"/>
    <x v="2"/>
    <x v="2"/>
    <s v="Mumbai"/>
    <s v="India"/>
    <s v="P192"/>
    <x v="1"/>
    <x v="3"/>
    <x v="3"/>
    <x v="3"/>
    <n v="5"/>
    <n v="54"/>
    <x v="0"/>
    <n v="38.880000000000003"/>
    <n v="216"/>
    <n v="21.6"/>
    <x v="1"/>
    <x v="1"/>
    <s v="Delivered"/>
    <s v="High"/>
    <x v="1"/>
  </r>
  <r>
    <x v="1307"/>
    <x v="339"/>
    <d v="2024-08-11T00:00:00"/>
    <s v="C2221"/>
    <s v="Customer 1036"/>
    <s v="Male"/>
    <n v="40"/>
    <x v="2"/>
    <x v="1"/>
    <x v="1"/>
    <s v="Kolkata"/>
    <s v="India"/>
    <s v="P142"/>
    <x v="2"/>
    <x v="4"/>
    <x v="4"/>
    <x v="4"/>
    <n v="2"/>
    <n v="433"/>
    <x v="4"/>
    <n v="311.76"/>
    <n v="822.7"/>
    <n v="199.18"/>
    <x v="0"/>
    <x v="2"/>
    <s v="Pending"/>
    <s v="Low"/>
    <x v="0"/>
  </r>
  <r>
    <x v="1308"/>
    <x v="116"/>
    <d v="2024-11-03T00:00:00"/>
    <s v="C1356"/>
    <s v="Customer 1419"/>
    <s v="Female"/>
    <n v="44"/>
    <x v="2"/>
    <x v="1"/>
    <x v="1"/>
    <s v="Kolkata"/>
    <s v="India"/>
    <s v="P874"/>
    <x v="2"/>
    <x v="2"/>
    <x v="2"/>
    <x v="2"/>
    <n v="7"/>
    <n v="1150"/>
    <x v="0"/>
    <n v="828"/>
    <n v="6440"/>
    <n v="644"/>
    <x v="0"/>
    <x v="1"/>
    <s v="Pending"/>
    <s v="High"/>
    <x v="0"/>
  </r>
  <r>
    <x v="1309"/>
    <x v="67"/>
    <d v="2024-07-10T00:00:00"/>
    <s v="C1297"/>
    <s v="Customer 917"/>
    <s v="Female"/>
    <n v="45"/>
    <x v="0"/>
    <x v="2"/>
    <x v="2"/>
    <s v="Mumbai"/>
    <s v="India"/>
    <s v="P191"/>
    <x v="1"/>
    <x v="3"/>
    <x v="3"/>
    <x v="3"/>
    <n v="1"/>
    <n v="303"/>
    <x v="4"/>
    <n v="218.16"/>
    <n v="287.85000000000002"/>
    <n v="69.69"/>
    <x v="0"/>
    <x v="2"/>
    <s v="Cancelled"/>
    <s v="High"/>
    <x v="0"/>
  </r>
  <r>
    <x v="1310"/>
    <x v="345"/>
    <d v="2024-06-24T00:00:00"/>
    <s v="C2159"/>
    <s v="Customer 41"/>
    <s v="Male"/>
    <n v="54"/>
    <x v="2"/>
    <x v="2"/>
    <x v="2"/>
    <s v="Mumbai"/>
    <s v="India"/>
    <s v="P938"/>
    <x v="1"/>
    <x v="3"/>
    <x v="3"/>
    <x v="3"/>
    <n v="8"/>
    <n v="1581"/>
    <x v="0"/>
    <n v="1138.32"/>
    <n v="10118.4"/>
    <n v="1011.84"/>
    <x v="2"/>
    <x v="1"/>
    <s v="Delivered"/>
    <s v="Low"/>
    <x v="1"/>
  </r>
  <r>
    <x v="1311"/>
    <x v="46"/>
    <d v="2024-08-29T00:00:00"/>
    <s v="C1151"/>
    <s v="Customer 871"/>
    <s v="Male"/>
    <n v="25"/>
    <x v="1"/>
    <x v="3"/>
    <x v="3"/>
    <s v="Bengaluru"/>
    <s v="India"/>
    <s v="P221"/>
    <x v="0"/>
    <x v="5"/>
    <x v="5"/>
    <x v="5"/>
    <n v="5"/>
    <n v="1897"/>
    <x v="4"/>
    <n v="1365.84"/>
    <n v="9010.75"/>
    <n v="2181.5500000000002"/>
    <x v="2"/>
    <x v="0"/>
    <s v="Pending"/>
    <s v="Low"/>
    <x v="0"/>
  </r>
  <r>
    <x v="1312"/>
    <x v="275"/>
    <d v="2024-06-11T00:00:00"/>
    <s v="C1076"/>
    <s v="Customer 748"/>
    <s v="Female"/>
    <n v="63"/>
    <x v="2"/>
    <x v="2"/>
    <x v="2"/>
    <s v="Mumbai"/>
    <s v="India"/>
    <s v="P958"/>
    <x v="2"/>
    <x v="2"/>
    <x v="2"/>
    <x v="2"/>
    <n v="9"/>
    <n v="632"/>
    <x v="4"/>
    <n v="455.04"/>
    <n v="5403.6"/>
    <n v="1308.24"/>
    <x v="1"/>
    <x v="2"/>
    <s v="Cancelled"/>
    <s v="Low"/>
    <x v="1"/>
  </r>
  <r>
    <x v="1313"/>
    <x v="267"/>
    <d v="2024-08-22T00:00:00"/>
    <s v="C1637"/>
    <s v="Customer 1367"/>
    <s v="Female"/>
    <n v="41"/>
    <x v="0"/>
    <x v="1"/>
    <x v="1"/>
    <s v="Kolkata"/>
    <s v="India"/>
    <s v="P110"/>
    <x v="0"/>
    <x v="0"/>
    <x v="0"/>
    <x v="0"/>
    <n v="2"/>
    <n v="1533"/>
    <x v="1"/>
    <n v="1103.76"/>
    <n v="2606.1"/>
    <n v="398.58"/>
    <x v="0"/>
    <x v="2"/>
    <s v="Cancelled"/>
    <s v="Low"/>
    <x v="0"/>
  </r>
  <r>
    <x v="1314"/>
    <x v="321"/>
    <d v="2024-10-25T00:00:00"/>
    <s v="C2173"/>
    <s v="Customer 620"/>
    <s v="Female"/>
    <n v="27"/>
    <x v="1"/>
    <x v="1"/>
    <x v="1"/>
    <s v="Kolkata"/>
    <s v="India"/>
    <s v="P262"/>
    <x v="2"/>
    <x v="2"/>
    <x v="2"/>
    <x v="2"/>
    <n v="1"/>
    <n v="1538"/>
    <x v="0"/>
    <n v="1107.3599999999999"/>
    <n v="1230.4000000000001"/>
    <n v="123.04"/>
    <x v="2"/>
    <x v="2"/>
    <s v="Delivered"/>
    <s v="Low"/>
    <x v="1"/>
  </r>
  <r>
    <x v="1315"/>
    <x v="240"/>
    <d v="2024-02-19T00:00:00"/>
    <s v="C1049"/>
    <s v="Customer 1240"/>
    <s v="Male"/>
    <n v="44"/>
    <x v="0"/>
    <x v="3"/>
    <x v="3"/>
    <s v="Bengaluru"/>
    <s v="India"/>
    <s v="P134"/>
    <x v="2"/>
    <x v="2"/>
    <x v="2"/>
    <x v="2"/>
    <n v="7"/>
    <n v="978"/>
    <x v="0"/>
    <n v="704.16"/>
    <n v="5476.8"/>
    <n v="547.67999999999995"/>
    <x v="2"/>
    <x v="1"/>
    <s v="Pending"/>
    <s v="Medium"/>
    <x v="1"/>
  </r>
  <r>
    <x v="1316"/>
    <x v="152"/>
    <d v="2024-06-10T00:00:00"/>
    <s v="C1951"/>
    <s v="Customer 310"/>
    <s v="Female"/>
    <n v="53"/>
    <x v="0"/>
    <x v="3"/>
    <x v="3"/>
    <s v="Bengaluru"/>
    <s v="India"/>
    <s v="P985"/>
    <x v="1"/>
    <x v="1"/>
    <x v="1"/>
    <x v="1"/>
    <n v="10"/>
    <n v="347"/>
    <x v="2"/>
    <n v="249.84"/>
    <n v="3470"/>
    <n v="971.6"/>
    <x v="1"/>
    <x v="2"/>
    <s v="Pending"/>
    <s v="Low"/>
    <x v="1"/>
  </r>
  <r>
    <x v="1317"/>
    <x v="335"/>
    <d v="2024-01-28T00:00:00"/>
    <s v="C1147"/>
    <s v="Customer 759"/>
    <s v="Male"/>
    <n v="54"/>
    <x v="0"/>
    <x v="2"/>
    <x v="2"/>
    <s v="Mumbai"/>
    <s v="India"/>
    <s v="P361"/>
    <x v="1"/>
    <x v="3"/>
    <x v="3"/>
    <x v="3"/>
    <n v="10"/>
    <n v="1180"/>
    <x v="0"/>
    <n v="849.6"/>
    <n v="9440"/>
    <n v="944"/>
    <x v="0"/>
    <x v="2"/>
    <s v="Pending"/>
    <s v="High"/>
    <x v="0"/>
  </r>
  <r>
    <x v="1318"/>
    <x v="85"/>
    <d v="2024-01-15T00:00:00"/>
    <s v="C2196"/>
    <s v="Customer 672"/>
    <s v="Male"/>
    <n v="36"/>
    <x v="1"/>
    <x v="2"/>
    <x v="2"/>
    <s v="Mumbai"/>
    <s v="India"/>
    <s v="P542"/>
    <x v="0"/>
    <x v="0"/>
    <x v="0"/>
    <x v="0"/>
    <n v="4"/>
    <n v="1007"/>
    <x v="1"/>
    <n v="725.04"/>
    <n v="3423.8"/>
    <n v="523.64"/>
    <x v="1"/>
    <x v="0"/>
    <s v="Delivered"/>
    <s v="Medium"/>
    <x v="1"/>
  </r>
  <r>
    <x v="1319"/>
    <x v="1"/>
    <d v="2024-05-09T00:00:00"/>
    <s v="C1152"/>
    <s v="Customer 389"/>
    <s v="Female"/>
    <n v="27"/>
    <x v="2"/>
    <x v="3"/>
    <x v="3"/>
    <s v="Bengaluru"/>
    <s v="India"/>
    <s v="P960"/>
    <x v="2"/>
    <x v="4"/>
    <x v="4"/>
    <x v="4"/>
    <n v="3"/>
    <n v="1511"/>
    <x v="4"/>
    <n v="1087.92"/>
    <n v="4306.3500000000004"/>
    <n v="1042.5899999999999"/>
    <x v="0"/>
    <x v="0"/>
    <s v="Cancelled"/>
    <s v="Medium"/>
    <x v="1"/>
  </r>
  <r>
    <x v="1320"/>
    <x v="245"/>
    <d v="2024-02-16T00:00:00"/>
    <s v="C1247"/>
    <s v="Customer 1295"/>
    <s v="Female"/>
    <n v="55"/>
    <x v="2"/>
    <x v="3"/>
    <x v="3"/>
    <s v="Bengaluru"/>
    <s v="India"/>
    <s v="P209"/>
    <x v="1"/>
    <x v="3"/>
    <x v="3"/>
    <x v="3"/>
    <n v="1"/>
    <n v="966"/>
    <x v="2"/>
    <n v="695.52"/>
    <n v="966"/>
    <n v="270.48"/>
    <x v="0"/>
    <x v="0"/>
    <s v="Pending"/>
    <s v="Low"/>
    <x v="1"/>
  </r>
  <r>
    <x v="1321"/>
    <x v="104"/>
    <d v="2024-06-30T00:00:00"/>
    <s v="C1784"/>
    <s v="Customer 32"/>
    <s v="Female"/>
    <n v="28"/>
    <x v="0"/>
    <x v="1"/>
    <x v="1"/>
    <s v="Kolkata"/>
    <s v="India"/>
    <s v="P174"/>
    <x v="1"/>
    <x v="3"/>
    <x v="3"/>
    <x v="3"/>
    <n v="8"/>
    <n v="1916"/>
    <x v="2"/>
    <n v="1379.52"/>
    <n v="15328"/>
    <n v="4291.84"/>
    <x v="2"/>
    <x v="2"/>
    <s v="Pending"/>
    <s v="Medium"/>
    <x v="1"/>
  </r>
  <r>
    <x v="1322"/>
    <x v="289"/>
    <d v="2024-04-09T00:00:00"/>
    <s v="C1453"/>
    <s v="Customer 680"/>
    <s v="Female"/>
    <n v="32"/>
    <x v="0"/>
    <x v="0"/>
    <x v="0"/>
    <s v="Delhi"/>
    <s v="India"/>
    <s v="P517"/>
    <x v="1"/>
    <x v="1"/>
    <x v="1"/>
    <x v="1"/>
    <n v="4"/>
    <n v="269"/>
    <x v="2"/>
    <n v="193.68"/>
    <n v="1076"/>
    <n v="301.27999999999997"/>
    <x v="0"/>
    <x v="1"/>
    <s v="Pending"/>
    <s v="Low"/>
    <x v="0"/>
  </r>
  <r>
    <x v="1323"/>
    <x v="189"/>
    <d v="2024-08-07T00:00:00"/>
    <s v="C1607"/>
    <s v="Customer 152"/>
    <s v="Female"/>
    <n v="56"/>
    <x v="0"/>
    <x v="3"/>
    <x v="3"/>
    <s v="Bengaluru"/>
    <s v="India"/>
    <s v="P463"/>
    <x v="0"/>
    <x v="0"/>
    <x v="0"/>
    <x v="0"/>
    <n v="1"/>
    <n v="1470"/>
    <x v="2"/>
    <n v="1058.4000000000001"/>
    <n v="1470"/>
    <n v="411.6"/>
    <x v="2"/>
    <x v="0"/>
    <s v="Cancelled"/>
    <s v="High"/>
    <x v="1"/>
  </r>
  <r>
    <x v="1324"/>
    <x v="168"/>
    <d v="2024-02-08T00:00:00"/>
    <s v="C1246"/>
    <s v="Customer 216"/>
    <s v="Female"/>
    <n v="49"/>
    <x v="2"/>
    <x v="1"/>
    <x v="1"/>
    <s v="Kolkata"/>
    <s v="India"/>
    <s v="P378"/>
    <x v="0"/>
    <x v="0"/>
    <x v="0"/>
    <x v="0"/>
    <n v="3"/>
    <n v="1030"/>
    <x v="3"/>
    <n v="741.6"/>
    <n v="2781"/>
    <n v="556.20000000000005"/>
    <x v="2"/>
    <x v="0"/>
    <s v="Delivered"/>
    <s v="Low"/>
    <x v="1"/>
  </r>
  <r>
    <x v="1325"/>
    <x v="210"/>
    <d v="2024-10-02T00:00:00"/>
    <s v="C1880"/>
    <s v="Customer 823"/>
    <s v="Female"/>
    <n v="52"/>
    <x v="2"/>
    <x v="0"/>
    <x v="0"/>
    <s v="Delhi"/>
    <s v="India"/>
    <s v="P391"/>
    <x v="2"/>
    <x v="4"/>
    <x v="4"/>
    <x v="4"/>
    <n v="1"/>
    <n v="448"/>
    <x v="3"/>
    <n v="322.56"/>
    <n v="403.2"/>
    <n v="80.64"/>
    <x v="1"/>
    <x v="0"/>
    <s v="Delivered"/>
    <s v="High"/>
    <x v="0"/>
  </r>
  <r>
    <x v="1326"/>
    <x v="312"/>
    <d v="2024-05-03T00:00:00"/>
    <s v="C1772"/>
    <s v="Customer 610"/>
    <s v="Female"/>
    <n v="47"/>
    <x v="2"/>
    <x v="0"/>
    <x v="0"/>
    <s v="Delhi"/>
    <s v="India"/>
    <s v="P243"/>
    <x v="1"/>
    <x v="1"/>
    <x v="1"/>
    <x v="1"/>
    <n v="1"/>
    <n v="174"/>
    <x v="2"/>
    <n v="125.28"/>
    <n v="174"/>
    <n v="48.72"/>
    <x v="0"/>
    <x v="0"/>
    <s v="Delivered"/>
    <s v="Low"/>
    <x v="0"/>
  </r>
  <r>
    <x v="1327"/>
    <x v="308"/>
    <d v="2024-05-06T00:00:00"/>
    <s v="C1812"/>
    <s v="Customer 923"/>
    <s v="Female"/>
    <n v="46"/>
    <x v="0"/>
    <x v="1"/>
    <x v="1"/>
    <s v="Kolkata"/>
    <s v="India"/>
    <s v="P743"/>
    <x v="2"/>
    <x v="4"/>
    <x v="4"/>
    <x v="4"/>
    <n v="4"/>
    <n v="1733"/>
    <x v="1"/>
    <n v="1247.76"/>
    <n v="5892.2"/>
    <n v="901.16"/>
    <x v="1"/>
    <x v="0"/>
    <s v="Cancelled"/>
    <s v="Medium"/>
    <x v="1"/>
  </r>
  <r>
    <x v="1328"/>
    <x v="48"/>
    <d v="2024-06-05T00:00:00"/>
    <s v="C1658"/>
    <s v="Customer 542"/>
    <s v="Male"/>
    <n v="33"/>
    <x v="1"/>
    <x v="2"/>
    <x v="2"/>
    <s v="Mumbai"/>
    <s v="India"/>
    <s v="P702"/>
    <x v="2"/>
    <x v="2"/>
    <x v="2"/>
    <x v="2"/>
    <n v="10"/>
    <n v="1005"/>
    <x v="3"/>
    <n v="723.6"/>
    <n v="9045"/>
    <n v="1809"/>
    <x v="2"/>
    <x v="1"/>
    <s v="Delivered"/>
    <s v="High"/>
    <x v="1"/>
  </r>
  <r>
    <x v="1329"/>
    <x v="78"/>
    <d v="2024-07-03T00:00:00"/>
    <s v="C1948"/>
    <s v="Customer 607"/>
    <s v="Female"/>
    <n v="35"/>
    <x v="0"/>
    <x v="0"/>
    <x v="0"/>
    <s v="Delhi"/>
    <s v="India"/>
    <s v="P319"/>
    <x v="2"/>
    <x v="2"/>
    <x v="2"/>
    <x v="2"/>
    <n v="10"/>
    <n v="1338"/>
    <x v="4"/>
    <n v="963.36"/>
    <n v="12711"/>
    <n v="3077.4"/>
    <x v="2"/>
    <x v="1"/>
    <s v="Delivered"/>
    <s v="High"/>
    <x v="1"/>
  </r>
  <r>
    <x v="1330"/>
    <x v="129"/>
    <d v="2024-08-06T00:00:00"/>
    <s v="C2377"/>
    <s v="Customer 1194"/>
    <s v="Female"/>
    <n v="65"/>
    <x v="1"/>
    <x v="0"/>
    <x v="0"/>
    <s v="Delhi"/>
    <s v="India"/>
    <s v="P180"/>
    <x v="2"/>
    <x v="2"/>
    <x v="2"/>
    <x v="2"/>
    <n v="3"/>
    <n v="402"/>
    <x v="0"/>
    <n v="289.44"/>
    <n v="964.8"/>
    <n v="96.48"/>
    <x v="1"/>
    <x v="1"/>
    <s v="Cancelled"/>
    <s v="Medium"/>
    <x v="0"/>
  </r>
  <r>
    <x v="1331"/>
    <x v="137"/>
    <d v="2024-04-14T00:00:00"/>
    <s v="C2487"/>
    <s v="Customer 127"/>
    <s v="Female"/>
    <n v="34"/>
    <x v="2"/>
    <x v="0"/>
    <x v="0"/>
    <s v="Delhi"/>
    <s v="India"/>
    <s v="P831"/>
    <x v="0"/>
    <x v="5"/>
    <x v="5"/>
    <x v="5"/>
    <n v="8"/>
    <n v="1992"/>
    <x v="4"/>
    <n v="1434.24"/>
    <n v="15139.2"/>
    <n v="3665.28"/>
    <x v="1"/>
    <x v="1"/>
    <s v="Cancelled"/>
    <s v="Medium"/>
    <x v="0"/>
  </r>
  <r>
    <x v="1332"/>
    <x v="152"/>
    <d v="2024-06-11T00:00:00"/>
    <s v="C1894"/>
    <s v="Customer 1183"/>
    <s v="Female"/>
    <n v="39"/>
    <x v="0"/>
    <x v="3"/>
    <x v="3"/>
    <s v="Bengaluru"/>
    <s v="India"/>
    <s v="P502"/>
    <x v="2"/>
    <x v="4"/>
    <x v="4"/>
    <x v="4"/>
    <n v="5"/>
    <n v="1971"/>
    <x v="0"/>
    <n v="1419.12"/>
    <n v="7884"/>
    <n v="788.4"/>
    <x v="2"/>
    <x v="1"/>
    <s v="Cancelled"/>
    <s v="Low"/>
    <x v="0"/>
  </r>
  <r>
    <x v="1333"/>
    <x v="58"/>
    <d v="2024-08-12T00:00:00"/>
    <s v="C1579"/>
    <s v="Customer 699"/>
    <s v="Female"/>
    <n v="40"/>
    <x v="1"/>
    <x v="0"/>
    <x v="0"/>
    <s v="Delhi"/>
    <s v="India"/>
    <s v="P533"/>
    <x v="0"/>
    <x v="5"/>
    <x v="5"/>
    <x v="5"/>
    <n v="7"/>
    <n v="1319"/>
    <x v="1"/>
    <n v="949.68"/>
    <n v="7848.05"/>
    <n v="1200.29"/>
    <x v="2"/>
    <x v="2"/>
    <s v="Pending"/>
    <s v="Medium"/>
    <x v="0"/>
  </r>
  <r>
    <x v="1334"/>
    <x v="187"/>
    <d v="2024-12-20T00:00:00"/>
    <s v="C1826"/>
    <s v="Customer 672"/>
    <s v="Female"/>
    <n v="65"/>
    <x v="0"/>
    <x v="3"/>
    <x v="3"/>
    <s v="Bengaluru"/>
    <s v="India"/>
    <s v="P529"/>
    <x v="1"/>
    <x v="1"/>
    <x v="1"/>
    <x v="1"/>
    <n v="8"/>
    <n v="776"/>
    <x v="4"/>
    <n v="558.72"/>
    <n v="5897.6"/>
    <n v="1427.84"/>
    <x v="0"/>
    <x v="0"/>
    <s v="Pending"/>
    <s v="Medium"/>
    <x v="1"/>
  </r>
  <r>
    <x v="1335"/>
    <x v="4"/>
    <d v="2024-12-30T00:00:00"/>
    <s v="C1585"/>
    <s v="Customer 1358"/>
    <s v="Female"/>
    <n v="40"/>
    <x v="1"/>
    <x v="0"/>
    <x v="0"/>
    <s v="Delhi"/>
    <s v="India"/>
    <s v="P169"/>
    <x v="2"/>
    <x v="4"/>
    <x v="4"/>
    <x v="4"/>
    <n v="3"/>
    <n v="398"/>
    <x v="0"/>
    <n v="286.56"/>
    <n v="955.2"/>
    <n v="95.52"/>
    <x v="1"/>
    <x v="1"/>
    <s v="Delivered"/>
    <s v="Medium"/>
    <x v="1"/>
  </r>
  <r>
    <x v="1336"/>
    <x v="349"/>
    <d v="2024-07-23T00:00:00"/>
    <s v="C1070"/>
    <s v="Customer 749"/>
    <s v="Male"/>
    <n v="40"/>
    <x v="0"/>
    <x v="0"/>
    <x v="0"/>
    <s v="Delhi"/>
    <s v="India"/>
    <s v="P676"/>
    <x v="0"/>
    <x v="5"/>
    <x v="5"/>
    <x v="5"/>
    <n v="3"/>
    <n v="1892"/>
    <x v="3"/>
    <n v="1362.24"/>
    <n v="5108.3999999999996"/>
    <n v="1021.68"/>
    <x v="0"/>
    <x v="0"/>
    <s v="Pending"/>
    <s v="Low"/>
    <x v="1"/>
  </r>
  <r>
    <x v="1337"/>
    <x v="202"/>
    <d v="2024-03-12T00:00:00"/>
    <s v="C1943"/>
    <s v="Customer 210"/>
    <s v="Male"/>
    <n v="63"/>
    <x v="1"/>
    <x v="2"/>
    <x v="2"/>
    <s v="Mumbai"/>
    <s v="India"/>
    <s v="P408"/>
    <x v="1"/>
    <x v="3"/>
    <x v="3"/>
    <x v="3"/>
    <n v="6"/>
    <n v="1815"/>
    <x v="3"/>
    <n v="1306.8"/>
    <n v="9801"/>
    <n v="1960.2"/>
    <x v="1"/>
    <x v="1"/>
    <s v="Delivered"/>
    <s v="Low"/>
    <x v="0"/>
  </r>
  <r>
    <x v="1338"/>
    <x v="3"/>
    <d v="2024-12-28T00:00:00"/>
    <s v="C1333"/>
    <s v="Customer 181"/>
    <s v="Male"/>
    <n v="64"/>
    <x v="0"/>
    <x v="1"/>
    <x v="1"/>
    <s v="Kolkata"/>
    <s v="India"/>
    <s v="P653"/>
    <x v="2"/>
    <x v="2"/>
    <x v="2"/>
    <x v="2"/>
    <n v="2"/>
    <n v="82"/>
    <x v="0"/>
    <n v="59.04"/>
    <n v="131.19999999999999"/>
    <n v="13.12"/>
    <x v="0"/>
    <x v="0"/>
    <s v="Pending"/>
    <s v="Medium"/>
    <x v="0"/>
  </r>
  <r>
    <x v="1339"/>
    <x v="79"/>
    <d v="2024-04-13T00:00:00"/>
    <s v="C1068"/>
    <s v="Customer 31"/>
    <s v="Female"/>
    <n v="31"/>
    <x v="1"/>
    <x v="2"/>
    <x v="2"/>
    <s v="Mumbai"/>
    <s v="India"/>
    <s v="P275"/>
    <x v="1"/>
    <x v="3"/>
    <x v="3"/>
    <x v="3"/>
    <n v="10"/>
    <n v="321"/>
    <x v="4"/>
    <n v="231.12"/>
    <n v="3049.5"/>
    <n v="738.3"/>
    <x v="0"/>
    <x v="2"/>
    <s v="Cancelled"/>
    <s v="Medium"/>
    <x v="0"/>
  </r>
  <r>
    <x v="1340"/>
    <x v="256"/>
    <d v="2024-07-03T00:00:00"/>
    <s v="C1817"/>
    <s v="Customer 1436"/>
    <s v="Male"/>
    <n v="26"/>
    <x v="0"/>
    <x v="3"/>
    <x v="3"/>
    <s v="Bengaluru"/>
    <s v="India"/>
    <s v="P556"/>
    <x v="1"/>
    <x v="1"/>
    <x v="1"/>
    <x v="1"/>
    <n v="3"/>
    <n v="851"/>
    <x v="4"/>
    <n v="612.72"/>
    <n v="2425.35"/>
    <n v="587.19000000000005"/>
    <x v="0"/>
    <x v="1"/>
    <s v="Cancelled"/>
    <s v="Low"/>
    <x v="1"/>
  </r>
  <r>
    <x v="1341"/>
    <x v="92"/>
    <d v="2024-07-30T00:00:00"/>
    <s v="C1790"/>
    <s v="Customer 1349"/>
    <s v="Male"/>
    <n v="59"/>
    <x v="0"/>
    <x v="3"/>
    <x v="3"/>
    <s v="Bengaluru"/>
    <s v="India"/>
    <s v="P441"/>
    <x v="0"/>
    <x v="5"/>
    <x v="5"/>
    <x v="5"/>
    <n v="9"/>
    <n v="353"/>
    <x v="3"/>
    <n v="254.16"/>
    <n v="2859.3"/>
    <n v="571.86"/>
    <x v="2"/>
    <x v="1"/>
    <s v="Pending"/>
    <s v="Medium"/>
    <x v="0"/>
  </r>
  <r>
    <x v="1342"/>
    <x v="44"/>
    <d v="2024-05-24T00:00:00"/>
    <s v="C1736"/>
    <s v="Customer 160"/>
    <s v="Male"/>
    <n v="57"/>
    <x v="1"/>
    <x v="1"/>
    <x v="1"/>
    <s v="Kolkata"/>
    <s v="India"/>
    <s v="P428"/>
    <x v="1"/>
    <x v="3"/>
    <x v="3"/>
    <x v="3"/>
    <n v="1"/>
    <n v="973"/>
    <x v="2"/>
    <n v="700.56"/>
    <n v="973"/>
    <n v="272.44"/>
    <x v="0"/>
    <x v="2"/>
    <s v="Delivered"/>
    <s v="Medium"/>
    <x v="0"/>
  </r>
  <r>
    <x v="1343"/>
    <x v="350"/>
    <d v="2024-10-04T00:00:00"/>
    <s v="C2457"/>
    <s v="Customer 505"/>
    <s v="Female"/>
    <n v="24"/>
    <x v="2"/>
    <x v="3"/>
    <x v="3"/>
    <s v="Bengaluru"/>
    <s v="India"/>
    <s v="P182"/>
    <x v="2"/>
    <x v="2"/>
    <x v="2"/>
    <x v="2"/>
    <n v="9"/>
    <n v="105"/>
    <x v="1"/>
    <n v="75.599999999999994"/>
    <n v="803.25"/>
    <n v="122.85"/>
    <x v="2"/>
    <x v="2"/>
    <s v="Pending"/>
    <s v="High"/>
    <x v="0"/>
  </r>
  <r>
    <x v="1344"/>
    <x v="97"/>
    <d v="2024-08-16T00:00:00"/>
    <s v="C1432"/>
    <s v="Customer 1154"/>
    <s v="Female"/>
    <n v="24"/>
    <x v="0"/>
    <x v="0"/>
    <x v="0"/>
    <s v="Delhi"/>
    <s v="India"/>
    <s v="P632"/>
    <x v="1"/>
    <x v="1"/>
    <x v="1"/>
    <x v="1"/>
    <n v="2"/>
    <n v="1697"/>
    <x v="1"/>
    <n v="1221.8399999999999"/>
    <n v="2884.9"/>
    <n v="441.22"/>
    <x v="0"/>
    <x v="2"/>
    <s v="Cancelled"/>
    <s v="High"/>
    <x v="0"/>
  </r>
  <r>
    <x v="1345"/>
    <x v="203"/>
    <d v="2024-07-19T00:00:00"/>
    <s v="C2145"/>
    <s v="Customer 527"/>
    <s v="Female"/>
    <n v="49"/>
    <x v="2"/>
    <x v="0"/>
    <x v="0"/>
    <s v="Delhi"/>
    <s v="India"/>
    <s v="P847"/>
    <x v="2"/>
    <x v="4"/>
    <x v="4"/>
    <x v="4"/>
    <n v="8"/>
    <n v="1112"/>
    <x v="4"/>
    <n v="800.64"/>
    <n v="8451.2000000000007"/>
    <n v="2046.08"/>
    <x v="2"/>
    <x v="0"/>
    <s v="Cancelled"/>
    <s v="High"/>
    <x v="1"/>
  </r>
  <r>
    <x v="1346"/>
    <x v="282"/>
    <d v="2024-04-21T00:00:00"/>
    <s v="C1687"/>
    <s v="Customer 811"/>
    <s v="Female"/>
    <n v="22"/>
    <x v="0"/>
    <x v="2"/>
    <x v="2"/>
    <s v="Mumbai"/>
    <s v="India"/>
    <s v="P787"/>
    <x v="1"/>
    <x v="1"/>
    <x v="1"/>
    <x v="1"/>
    <n v="10"/>
    <n v="1351"/>
    <x v="0"/>
    <n v="972.72"/>
    <n v="10808"/>
    <n v="1080.8"/>
    <x v="2"/>
    <x v="1"/>
    <s v="Cancelled"/>
    <s v="High"/>
    <x v="1"/>
  </r>
  <r>
    <x v="1347"/>
    <x v="299"/>
    <d v="2024-01-09T00:00:00"/>
    <s v="C1714"/>
    <s v="Customer 980"/>
    <s v="Female"/>
    <n v="59"/>
    <x v="2"/>
    <x v="3"/>
    <x v="3"/>
    <s v="Bengaluru"/>
    <s v="India"/>
    <s v="P135"/>
    <x v="0"/>
    <x v="0"/>
    <x v="0"/>
    <x v="0"/>
    <n v="6"/>
    <n v="1408"/>
    <x v="2"/>
    <n v="1013.76"/>
    <n v="8448"/>
    <n v="2365.44"/>
    <x v="1"/>
    <x v="1"/>
    <s v="Pending"/>
    <s v="Low"/>
    <x v="1"/>
  </r>
  <r>
    <x v="1348"/>
    <x v="11"/>
    <d v="2024-04-26T00:00:00"/>
    <s v="C2162"/>
    <s v="Customer 1277"/>
    <s v="Male"/>
    <n v="26"/>
    <x v="2"/>
    <x v="3"/>
    <x v="3"/>
    <s v="Bengaluru"/>
    <s v="India"/>
    <s v="P892"/>
    <x v="2"/>
    <x v="4"/>
    <x v="4"/>
    <x v="4"/>
    <n v="5"/>
    <n v="114"/>
    <x v="1"/>
    <n v="82.08"/>
    <n v="484.5"/>
    <n v="74.099999999999994"/>
    <x v="1"/>
    <x v="0"/>
    <s v="Delivered"/>
    <s v="Medium"/>
    <x v="1"/>
  </r>
  <r>
    <x v="1349"/>
    <x v="50"/>
    <d v="2024-06-04T00:00:00"/>
    <s v="C1308"/>
    <s v="Customer 893"/>
    <s v="Female"/>
    <n v="52"/>
    <x v="2"/>
    <x v="1"/>
    <x v="1"/>
    <s v="Kolkata"/>
    <s v="India"/>
    <s v="P542"/>
    <x v="0"/>
    <x v="0"/>
    <x v="0"/>
    <x v="0"/>
    <n v="6"/>
    <n v="367"/>
    <x v="0"/>
    <n v="264.24"/>
    <n v="1761.6"/>
    <n v="176.16"/>
    <x v="1"/>
    <x v="1"/>
    <s v="Cancelled"/>
    <s v="Medium"/>
    <x v="0"/>
  </r>
  <r>
    <x v="1350"/>
    <x v="133"/>
    <d v="2024-05-05T00:00:00"/>
    <s v="C1847"/>
    <s v="Customer 738"/>
    <s v="Female"/>
    <n v="35"/>
    <x v="0"/>
    <x v="0"/>
    <x v="0"/>
    <s v="Delhi"/>
    <s v="India"/>
    <s v="P658"/>
    <x v="2"/>
    <x v="4"/>
    <x v="4"/>
    <x v="4"/>
    <n v="2"/>
    <n v="1829"/>
    <x v="3"/>
    <n v="1316.88"/>
    <n v="3292.2"/>
    <n v="658.44"/>
    <x v="2"/>
    <x v="1"/>
    <s v="Delivered"/>
    <s v="Medium"/>
    <x v="1"/>
  </r>
  <r>
    <x v="1351"/>
    <x v="0"/>
    <d v="2024-08-09T00:00:00"/>
    <s v="C1245"/>
    <s v="Customer 873"/>
    <s v="Male"/>
    <n v="55"/>
    <x v="2"/>
    <x v="2"/>
    <x v="2"/>
    <s v="Mumbai"/>
    <s v="India"/>
    <s v="P662"/>
    <x v="1"/>
    <x v="1"/>
    <x v="1"/>
    <x v="1"/>
    <n v="1"/>
    <n v="736"/>
    <x v="1"/>
    <n v="529.91999999999996"/>
    <n v="625.6"/>
    <n v="95.68"/>
    <x v="0"/>
    <x v="2"/>
    <s v="Cancelled"/>
    <s v="Low"/>
    <x v="1"/>
  </r>
  <r>
    <x v="1352"/>
    <x v="270"/>
    <d v="2024-10-05T00:00:00"/>
    <s v="C1544"/>
    <s v="Customer 766"/>
    <s v="Male"/>
    <n v="54"/>
    <x v="2"/>
    <x v="2"/>
    <x v="2"/>
    <s v="Mumbai"/>
    <s v="India"/>
    <s v="P633"/>
    <x v="2"/>
    <x v="4"/>
    <x v="4"/>
    <x v="4"/>
    <n v="7"/>
    <n v="1902"/>
    <x v="4"/>
    <n v="1369.44"/>
    <n v="12648.3"/>
    <n v="3062.22"/>
    <x v="2"/>
    <x v="0"/>
    <s v="Cancelled"/>
    <s v="Low"/>
    <x v="0"/>
  </r>
  <r>
    <x v="1353"/>
    <x v="68"/>
    <d v="2024-03-13T00:00:00"/>
    <s v="C1920"/>
    <s v="Customer 213"/>
    <s v="Female"/>
    <n v="48"/>
    <x v="2"/>
    <x v="0"/>
    <x v="0"/>
    <s v="Delhi"/>
    <s v="India"/>
    <s v="P508"/>
    <x v="0"/>
    <x v="0"/>
    <x v="0"/>
    <x v="0"/>
    <n v="7"/>
    <n v="1301"/>
    <x v="4"/>
    <n v="936.72"/>
    <n v="8651.65"/>
    <n v="2094.61"/>
    <x v="1"/>
    <x v="0"/>
    <s v="Delivered"/>
    <s v="Low"/>
    <x v="1"/>
  </r>
  <r>
    <x v="1354"/>
    <x v="239"/>
    <d v="2024-07-16T00:00:00"/>
    <s v="C1502"/>
    <s v="Customer 992"/>
    <s v="Male"/>
    <n v="50"/>
    <x v="1"/>
    <x v="1"/>
    <x v="1"/>
    <s v="Kolkata"/>
    <s v="India"/>
    <s v="P840"/>
    <x v="2"/>
    <x v="2"/>
    <x v="2"/>
    <x v="2"/>
    <n v="7"/>
    <n v="1058"/>
    <x v="2"/>
    <n v="761.76"/>
    <n v="7406"/>
    <n v="2073.6799999999998"/>
    <x v="1"/>
    <x v="1"/>
    <s v="Cancelled"/>
    <s v="Medium"/>
    <x v="0"/>
  </r>
  <r>
    <x v="1355"/>
    <x v="272"/>
    <d v="2024-12-11T00:00:00"/>
    <s v="C2423"/>
    <s v="Customer 1417"/>
    <s v="Male"/>
    <n v="40"/>
    <x v="1"/>
    <x v="3"/>
    <x v="3"/>
    <s v="Bengaluru"/>
    <s v="India"/>
    <s v="P539"/>
    <x v="0"/>
    <x v="5"/>
    <x v="5"/>
    <x v="5"/>
    <n v="1"/>
    <n v="1574"/>
    <x v="2"/>
    <n v="1133.28"/>
    <n v="1574"/>
    <n v="440.72"/>
    <x v="0"/>
    <x v="1"/>
    <s v="Delivered"/>
    <s v="Low"/>
    <x v="1"/>
  </r>
  <r>
    <x v="1356"/>
    <x v="293"/>
    <d v="2024-11-18T00:00:00"/>
    <s v="C1044"/>
    <s v="Customer 534"/>
    <s v="Female"/>
    <n v="37"/>
    <x v="2"/>
    <x v="1"/>
    <x v="1"/>
    <s v="Kolkata"/>
    <s v="India"/>
    <s v="P836"/>
    <x v="2"/>
    <x v="4"/>
    <x v="4"/>
    <x v="4"/>
    <n v="8"/>
    <n v="706"/>
    <x v="4"/>
    <n v="508.32"/>
    <n v="5365.6"/>
    <n v="1299.04"/>
    <x v="1"/>
    <x v="1"/>
    <s v="Delivered"/>
    <s v="High"/>
    <x v="0"/>
  </r>
  <r>
    <x v="1357"/>
    <x v="137"/>
    <d v="2024-04-20T00:00:00"/>
    <s v="C1995"/>
    <s v="Customer 1405"/>
    <s v="Female"/>
    <n v="29"/>
    <x v="0"/>
    <x v="0"/>
    <x v="0"/>
    <s v="Delhi"/>
    <s v="India"/>
    <s v="P219"/>
    <x v="1"/>
    <x v="3"/>
    <x v="3"/>
    <x v="3"/>
    <n v="2"/>
    <n v="173"/>
    <x v="3"/>
    <n v="124.56"/>
    <n v="311.39999999999998"/>
    <n v="62.28"/>
    <x v="1"/>
    <x v="1"/>
    <s v="Cancelled"/>
    <s v="Medium"/>
    <x v="0"/>
  </r>
  <r>
    <x v="1358"/>
    <x v="266"/>
    <d v="2024-01-13T00:00:00"/>
    <s v="C1012"/>
    <s v="Customer 990"/>
    <s v="Female"/>
    <n v="47"/>
    <x v="1"/>
    <x v="3"/>
    <x v="3"/>
    <s v="Bengaluru"/>
    <s v="India"/>
    <s v="P781"/>
    <x v="0"/>
    <x v="5"/>
    <x v="5"/>
    <x v="5"/>
    <n v="8"/>
    <n v="218"/>
    <x v="4"/>
    <n v="156.96"/>
    <n v="1656.8"/>
    <n v="401.12"/>
    <x v="2"/>
    <x v="2"/>
    <s v="Cancelled"/>
    <s v="Low"/>
    <x v="1"/>
  </r>
  <r>
    <x v="1359"/>
    <x v="348"/>
    <d v="2024-07-25T00:00:00"/>
    <s v="C2342"/>
    <s v="Customer 41"/>
    <s v="Female"/>
    <n v="60"/>
    <x v="1"/>
    <x v="1"/>
    <x v="1"/>
    <s v="Kolkata"/>
    <s v="India"/>
    <s v="P637"/>
    <x v="2"/>
    <x v="4"/>
    <x v="4"/>
    <x v="4"/>
    <n v="1"/>
    <n v="1782"/>
    <x v="1"/>
    <n v="1283.04"/>
    <n v="1514.7"/>
    <n v="231.66"/>
    <x v="0"/>
    <x v="2"/>
    <s v="Delivered"/>
    <s v="Medium"/>
    <x v="1"/>
  </r>
  <r>
    <x v="1360"/>
    <x v="251"/>
    <d v="2024-02-25T00:00:00"/>
    <s v="C1393"/>
    <s v="Customer 542"/>
    <s v="Female"/>
    <n v="41"/>
    <x v="1"/>
    <x v="2"/>
    <x v="2"/>
    <s v="Mumbai"/>
    <s v="India"/>
    <s v="P290"/>
    <x v="1"/>
    <x v="1"/>
    <x v="1"/>
    <x v="1"/>
    <n v="9"/>
    <n v="569"/>
    <x v="0"/>
    <n v="409.68"/>
    <n v="4096.8"/>
    <n v="409.68"/>
    <x v="0"/>
    <x v="1"/>
    <s v="Cancelled"/>
    <s v="Low"/>
    <x v="0"/>
  </r>
  <r>
    <x v="1361"/>
    <x v="263"/>
    <d v="2024-11-19T00:00:00"/>
    <s v="C1244"/>
    <s v="Customer 1109"/>
    <s v="Female"/>
    <n v="63"/>
    <x v="2"/>
    <x v="2"/>
    <x v="2"/>
    <s v="Mumbai"/>
    <s v="India"/>
    <s v="P524"/>
    <x v="1"/>
    <x v="1"/>
    <x v="1"/>
    <x v="1"/>
    <n v="9"/>
    <n v="161"/>
    <x v="4"/>
    <n v="115.92"/>
    <n v="1376.55"/>
    <n v="333.27"/>
    <x v="2"/>
    <x v="0"/>
    <s v="Pending"/>
    <s v="High"/>
    <x v="1"/>
  </r>
  <r>
    <x v="1362"/>
    <x v="309"/>
    <d v="2024-11-11T00:00:00"/>
    <s v="C2091"/>
    <s v="Customer 501"/>
    <s v="Male"/>
    <n v="19"/>
    <x v="2"/>
    <x v="1"/>
    <x v="1"/>
    <s v="Kolkata"/>
    <s v="India"/>
    <s v="P593"/>
    <x v="2"/>
    <x v="4"/>
    <x v="4"/>
    <x v="4"/>
    <n v="1"/>
    <n v="398"/>
    <x v="3"/>
    <n v="286.56"/>
    <n v="358.2"/>
    <n v="71.64"/>
    <x v="1"/>
    <x v="1"/>
    <s v="Cancelled"/>
    <s v="High"/>
    <x v="1"/>
  </r>
  <r>
    <x v="1363"/>
    <x v="127"/>
    <d v="2024-08-19T00:00:00"/>
    <s v="C1828"/>
    <s v="Customer 1030"/>
    <s v="Male"/>
    <n v="56"/>
    <x v="2"/>
    <x v="3"/>
    <x v="3"/>
    <s v="Bengaluru"/>
    <s v="India"/>
    <s v="P591"/>
    <x v="1"/>
    <x v="3"/>
    <x v="3"/>
    <x v="3"/>
    <n v="2"/>
    <n v="1754"/>
    <x v="1"/>
    <n v="1262.8800000000001"/>
    <n v="2981.8"/>
    <n v="456.04"/>
    <x v="1"/>
    <x v="0"/>
    <s v="Delivered"/>
    <s v="High"/>
    <x v="0"/>
  </r>
  <r>
    <x v="1364"/>
    <x v="273"/>
    <d v="2024-03-20T00:00:00"/>
    <s v="C2317"/>
    <s v="Customer 537"/>
    <s v="Male"/>
    <n v="47"/>
    <x v="2"/>
    <x v="1"/>
    <x v="1"/>
    <s v="Kolkata"/>
    <s v="India"/>
    <s v="P287"/>
    <x v="1"/>
    <x v="3"/>
    <x v="3"/>
    <x v="3"/>
    <n v="1"/>
    <n v="1766"/>
    <x v="3"/>
    <n v="1271.52"/>
    <n v="1589.4"/>
    <n v="317.88"/>
    <x v="0"/>
    <x v="0"/>
    <s v="Delivered"/>
    <s v="Medium"/>
    <x v="1"/>
  </r>
  <r>
    <x v="1365"/>
    <x v="133"/>
    <d v="2024-05-06T00:00:00"/>
    <s v="C1240"/>
    <s v="Customer 1426"/>
    <s v="Male"/>
    <n v="45"/>
    <x v="1"/>
    <x v="1"/>
    <x v="1"/>
    <s v="Kolkata"/>
    <s v="India"/>
    <s v="P172"/>
    <x v="1"/>
    <x v="1"/>
    <x v="1"/>
    <x v="1"/>
    <n v="6"/>
    <n v="543"/>
    <x v="2"/>
    <n v="390.96"/>
    <n v="3258"/>
    <n v="912.24"/>
    <x v="1"/>
    <x v="1"/>
    <s v="Cancelled"/>
    <s v="High"/>
    <x v="1"/>
  </r>
  <r>
    <x v="1366"/>
    <x v="11"/>
    <d v="2024-04-28T00:00:00"/>
    <s v="C1954"/>
    <s v="Customer 744"/>
    <s v="Female"/>
    <n v="64"/>
    <x v="2"/>
    <x v="2"/>
    <x v="2"/>
    <s v="Mumbai"/>
    <s v="India"/>
    <s v="P786"/>
    <x v="0"/>
    <x v="5"/>
    <x v="5"/>
    <x v="5"/>
    <n v="9"/>
    <n v="1279"/>
    <x v="4"/>
    <n v="920.88"/>
    <n v="10935.45"/>
    <n v="2647.53"/>
    <x v="1"/>
    <x v="1"/>
    <s v="Delivered"/>
    <s v="Low"/>
    <x v="1"/>
  </r>
  <r>
    <x v="1367"/>
    <x v="277"/>
    <d v="2024-02-13T00:00:00"/>
    <s v="C1973"/>
    <s v="Customer 331"/>
    <s v="Male"/>
    <n v="37"/>
    <x v="2"/>
    <x v="1"/>
    <x v="1"/>
    <s v="Kolkata"/>
    <s v="India"/>
    <s v="P981"/>
    <x v="0"/>
    <x v="0"/>
    <x v="0"/>
    <x v="0"/>
    <n v="6"/>
    <n v="1438"/>
    <x v="1"/>
    <n v="1035.3599999999999"/>
    <n v="7333.8"/>
    <n v="1121.6400000000001"/>
    <x v="2"/>
    <x v="1"/>
    <s v="Pending"/>
    <s v="High"/>
    <x v="0"/>
  </r>
  <r>
    <x v="1368"/>
    <x v="4"/>
    <d v="2024-12-28T00:00:00"/>
    <s v="C1817"/>
    <s v="Customer 1047"/>
    <s v="Female"/>
    <n v="63"/>
    <x v="0"/>
    <x v="1"/>
    <x v="1"/>
    <s v="Kolkata"/>
    <s v="India"/>
    <s v="P592"/>
    <x v="2"/>
    <x v="4"/>
    <x v="4"/>
    <x v="4"/>
    <n v="7"/>
    <n v="673"/>
    <x v="0"/>
    <n v="484.56"/>
    <n v="3768.8"/>
    <n v="376.88"/>
    <x v="1"/>
    <x v="0"/>
    <s v="Pending"/>
    <s v="Low"/>
    <x v="0"/>
  </r>
  <r>
    <x v="1369"/>
    <x v="264"/>
    <d v="2024-04-30T00:00:00"/>
    <s v="C2329"/>
    <s v="Customer 573"/>
    <s v="Male"/>
    <n v="45"/>
    <x v="2"/>
    <x v="3"/>
    <x v="3"/>
    <s v="Bengaluru"/>
    <s v="India"/>
    <s v="P111"/>
    <x v="1"/>
    <x v="3"/>
    <x v="3"/>
    <x v="3"/>
    <n v="7"/>
    <n v="204"/>
    <x v="3"/>
    <n v="146.88"/>
    <n v="1285.2"/>
    <n v="257.04000000000002"/>
    <x v="0"/>
    <x v="1"/>
    <s v="Delivered"/>
    <s v="Medium"/>
    <x v="1"/>
  </r>
  <r>
    <x v="1370"/>
    <x v="224"/>
    <d v="2024-11-24T00:00:00"/>
    <s v="C1730"/>
    <s v="Customer 318"/>
    <s v="Male"/>
    <n v="42"/>
    <x v="1"/>
    <x v="1"/>
    <x v="1"/>
    <s v="Kolkata"/>
    <s v="India"/>
    <s v="P289"/>
    <x v="1"/>
    <x v="3"/>
    <x v="3"/>
    <x v="3"/>
    <n v="6"/>
    <n v="1048"/>
    <x v="4"/>
    <n v="754.56"/>
    <n v="5973.6"/>
    <n v="1446.24"/>
    <x v="0"/>
    <x v="2"/>
    <s v="Delivered"/>
    <s v="Medium"/>
    <x v="0"/>
  </r>
  <r>
    <x v="1371"/>
    <x v="228"/>
    <d v="2024-01-04T00:00:00"/>
    <s v="C2484"/>
    <s v="Customer 35"/>
    <s v="Female"/>
    <n v="41"/>
    <x v="0"/>
    <x v="0"/>
    <x v="0"/>
    <s v="Delhi"/>
    <s v="India"/>
    <s v="P901"/>
    <x v="1"/>
    <x v="3"/>
    <x v="3"/>
    <x v="3"/>
    <n v="9"/>
    <n v="1867"/>
    <x v="2"/>
    <n v="1344.24"/>
    <n v="16803"/>
    <n v="4704.84"/>
    <x v="1"/>
    <x v="1"/>
    <s v="Delivered"/>
    <s v="Low"/>
    <x v="0"/>
  </r>
  <r>
    <x v="1372"/>
    <x v="305"/>
    <d v="2024-02-19T00:00:00"/>
    <s v="C2295"/>
    <s v="Customer 653"/>
    <s v="Male"/>
    <n v="35"/>
    <x v="0"/>
    <x v="3"/>
    <x v="3"/>
    <s v="Bengaluru"/>
    <s v="India"/>
    <s v="P508"/>
    <x v="0"/>
    <x v="0"/>
    <x v="0"/>
    <x v="0"/>
    <n v="1"/>
    <n v="702"/>
    <x v="2"/>
    <n v="505.44"/>
    <n v="702"/>
    <n v="196.56"/>
    <x v="2"/>
    <x v="0"/>
    <s v="Delivered"/>
    <s v="Medium"/>
    <x v="0"/>
  </r>
  <r>
    <x v="1373"/>
    <x v="351"/>
    <d v="2024-09-03T00:00:00"/>
    <s v="C1637"/>
    <s v="Customer 1332"/>
    <s v="Male"/>
    <n v="58"/>
    <x v="1"/>
    <x v="2"/>
    <x v="2"/>
    <s v="Mumbai"/>
    <s v="India"/>
    <s v="P790"/>
    <x v="2"/>
    <x v="4"/>
    <x v="4"/>
    <x v="4"/>
    <n v="3"/>
    <n v="723"/>
    <x v="4"/>
    <n v="520.55999999999995"/>
    <n v="2060.5500000000002"/>
    <n v="498.87"/>
    <x v="0"/>
    <x v="1"/>
    <s v="Pending"/>
    <s v="High"/>
    <x v="0"/>
  </r>
  <r>
    <x v="1374"/>
    <x v="214"/>
    <d v="2024-07-15T00:00:00"/>
    <s v="C1501"/>
    <s v="Customer 1189"/>
    <s v="Female"/>
    <n v="51"/>
    <x v="0"/>
    <x v="0"/>
    <x v="0"/>
    <s v="Delhi"/>
    <s v="India"/>
    <s v="P997"/>
    <x v="0"/>
    <x v="0"/>
    <x v="0"/>
    <x v="0"/>
    <n v="3"/>
    <n v="1261"/>
    <x v="3"/>
    <n v="907.92"/>
    <n v="3404.7"/>
    <n v="680.94"/>
    <x v="2"/>
    <x v="0"/>
    <s v="Pending"/>
    <s v="Medium"/>
    <x v="0"/>
  </r>
  <r>
    <x v="1375"/>
    <x v="12"/>
    <d v="2024-09-12T00:00:00"/>
    <s v="C1459"/>
    <s v="Customer 255"/>
    <s v="Male"/>
    <n v="47"/>
    <x v="1"/>
    <x v="0"/>
    <x v="0"/>
    <s v="Delhi"/>
    <s v="India"/>
    <s v="P700"/>
    <x v="0"/>
    <x v="0"/>
    <x v="0"/>
    <x v="0"/>
    <n v="8"/>
    <n v="1600"/>
    <x v="1"/>
    <n v="1152"/>
    <n v="10880"/>
    <n v="1664"/>
    <x v="1"/>
    <x v="2"/>
    <s v="Delivered"/>
    <s v="High"/>
    <x v="0"/>
  </r>
  <r>
    <x v="1376"/>
    <x v="108"/>
    <d v="2024-12-30T00:00:00"/>
    <s v="C1253"/>
    <s v="Customer 1158"/>
    <s v="Female"/>
    <n v="50"/>
    <x v="2"/>
    <x v="2"/>
    <x v="2"/>
    <s v="Mumbai"/>
    <s v="India"/>
    <s v="P218"/>
    <x v="1"/>
    <x v="1"/>
    <x v="1"/>
    <x v="1"/>
    <n v="7"/>
    <n v="99"/>
    <x v="2"/>
    <n v="71.28"/>
    <n v="693"/>
    <n v="194.04"/>
    <x v="2"/>
    <x v="0"/>
    <s v="Cancelled"/>
    <s v="Low"/>
    <x v="0"/>
  </r>
  <r>
    <x v="1377"/>
    <x v="339"/>
    <d v="2024-08-14T00:00:00"/>
    <s v="C1807"/>
    <s v="Customer 763"/>
    <s v="Female"/>
    <n v="39"/>
    <x v="1"/>
    <x v="3"/>
    <x v="3"/>
    <s v="Bengaluru"/>
    <s v="India"/>
    <s v="P724"/>
    <x v="2"/>
    <x v="4"/>
    <x v="4"/>
    <x v="4"/>
    <n v="10"/>
    <n v="843"/>
    <x v="3"/>
    <n v="606.96"/>
    <n v="7587"/>
    <n v="1517.4"/>
    <x v="1"/>
    <x v="2"/>
    <s v="Pending"/>
    <s v="Low"/>
    <x v="1"/>
  </r>
  <r>
    <x v="1378"/>
    <x v="216"/>
    <d v="2024-11-25T00:00:00"/>
    <s v="C2176"/>
    <s v="Customer 59"/>
    <s v="Male"/>
    <n v="36"/>
    <x v="1"/>
    <x v="1"/>
    <x v="1"/>
    <s v="Kolkata"/>
    <s v="India"/>
    <s v="P154"/>
    <x v="0"/>
    <x v="0"/>
    <x v="0"/>
    <x v="0"/>
    <n v="3"/>
    <n v="1076"/>
    <x v="1"/>
    <n v="774.72"/>
    <n v="2743.8"/>
    <n v="419.64"/>
    <x v="1"/>
    <x v="2"/>
    <s v="Pending"/>
    <s v="High"/>
    <x v="1"/>
  </r>
  <r>
    <x v="1379"/>
    <x v="77"/>
    <d v="2024-08-24T00:00:00"/>
    <s v="C1585"/>
    <s v="Customer 435"/>
    <s v="Male"/>
    <n v="37"/>
    <x v="1"/>
    <x v="1"/>
    <x v="1"/>
    <s v="Kolkata"/>
    <s v="India"/>
    <s v="P986"/>
    <x v="2"/>
    <x v="2"/>
    <x v="2"/>
    <x v="2"/>
    <n v="5"/>
    <n v="1626"/>
    <x v="4"/>
    <n v="1170.72"/>
    <n v="7723.5"/>
    <n v="1869.9"/>
    <x v="0"/>
    <x v="2"/>
    <s v="Delivered"/>
    <s v="Medium"/>
    <x v="0"/>
  </r>
  <r>
    <x v="1380"/>
    <x v="219"/>
    <d v="2024-03-12T00:00:00"/>
    <s v="C1491"/>
    <s v="Customer 1096"/>
    <s v="Female"/>
    <n v="60"/>
    <x v="1"/>
    <x v="2"/>
    <x v="2"/>
    <s v="Mumbai"/>
    <s v="India"/>
    <s v="P970"/>
    <x v="0"/>
    <x v="0"/>
    <x v="0"/>
    <x v="0"/>
    <n v="9"/>
    <n v="768"/>
    <x v="3"/>
    <n v="552.96"/>
    <n v="6220.8"/>
    <n v="1244.1600000000001"/>
    <x v="2"/>
    <x v="0"/>
    <s v="Cancelled"/>
    <s v="Low"/>
    <x v="0"/>
  </r>
  <r>
    <x v="1381"/>
    <x v="26"/>
    <d v="2024-06-21T00:00:00"/>
    <s v="C1454"/>
    <s v="Customer 769"/>
    <s v="Male"/>
    <n v="54"/>
    <x v="2"/>
    <x v="2"/>
    <x v="2"/>
    <s v="Mumbai"/>
    <s v="India"/>
    <s v="P607"/>
    <x v="1"/>
    <x v="1"/>
    <x v="1"/>
    <x v="1"/>
    <n v="3"/>
    <n v="1034"/>
    <x v="1"/>
    <n v="744.48"/>
    <n v="2636.7"/>
    <n v="403.26"/>
    <x v="0"/>
    <x v="1"/>
    <s v="Pending"/>
    <s v="High"/>
    <x v="1"/>
  </r>
  <r>
    <x v="1382"/>
    <x v="52"/>
    <d v="2024-11-15T00:00:00"/>
    <s v="C2122"/>
    <s v="Customer 112"/>
    <s v="Female"/>
    <n v="29"/>
    <x v="0"/>
    <x v="3"/>
    <x v="3"/>
    <s v="Bengaluru"/>
    <s v="India"/>
    <s v="P424"/>
    <x v="2"/>
    <x v="4"/>
    <x v="4"/>
    <x v="4"/>
    <n v="5"/>
    <n v="1175"/>
    <x v="1"/>
    <n v="846"/>
    <n v="4993.75"/>
    <n v="763.75"/>
    <x v="1"/>
    <x v="2"/>
    <s v="Pending"/>
    <s v="Medium"/>
    <x v="0"/>
  </r>
  <r>
    <x v="1383"/>
    <x v="267"/>
    <d v="2024-08-28T00:00:00"/>
    <s v="C1386"/>
    <s v="Customer 147"/>
    <s v="Female"/>
    <n v="39"/>
    <x v="0"/>
    <x v="3"/>
    <x v="3"/>
    <s v="Bengaluru"/>
    <s v="India"/>
    <s v="P544"/>
    <x v="2"/>
    <x v="2"/>
    <x v="2"/>
    <x v="2"/>
    <n v="8"/>
    <n v="1550"/>
    <x v="4"/>
    <n v="1116"/>
    <n v="11780"/>
    <n v="2852"/>
    <x v="2"/>
    <x v="0"/>
    <s v="Cancelled"/>
    <s v="Medium"/>
    <x v="1"/>
  </r>
  <r>
    <x v="1384"/>
    <x v="267"/>
    <d v="2024-08-26T00:00:00"/>
    <s v="C2164"/>
    <s v="Customer 420"/>
    <s v="Female"/>
    <n v="32"/>
    <x v="2"/>
    <x v="1"/>
    <x v="1"/>
    <s v="Kolkata"/>
    <s v="India"/>
    <s v="P900"/>
    <x v="2"/>
    <x v="2"/>
    <x v="2"/>
    <x v="2"/>
    <n v="8"/>
    <n v="1247"/>
    <x v="4"/>
    <n v="897.84"/>
    <n v="9477.2000000000007"/>
    <n v="2294.48"/>
    <x v="1"/>
    <x v="1"/>
    <s v="Cancelled"/>
    <s v="Low"/>
    <x v="1"/>
  </r>
  <r>
    <x v="1385"/>
    <x v="60"/>
    <d v="2024-09-29T00:00:00"/>
    <s v="C2469"/>
    <s v="Customer 1073"/>
    <s v="Female"/>
    <n v="48"/>
    <x v="0"/>
    <x v="1"/>
    <x v="1"/>
    <s v="Kolkata"/>
    <s v="India"/>
    <s v="P643"/>
    <x v="1"/>
    <x v="1"/>
    <x v="1"/>
    <x v="1"/>
    <n v="5"/>
    <n v="596"/>
    <x v="0"/>
    <n v="429.12"/>
    <n v="2384"/>
    <n v="238.4"/>
    <x v="1"/>
    <x v="1"/>
    <s v="Delivered"/>
    <s v="Low"/>
    <x v="0"/>
  </r>
  <r>
    <x v="1386"/>
    <x v="95"/>
    <d v="2024-09-23T00:00:00"/>
    <s v="C2090"/>
    <s v="Customer 1496"/>
    <s v="Male"/>
    <n v="32"/>
    <x v="2"/>
    <x v="2"/>
    <x v="2"/>
    <s v="Mumbai"/>
    <s v="India"/>
    <s v="P437"/>
    <x v="1"/>
    <x v="3"/>
    <x v="3"/>
    <x v="3"/>
    <n v="6"/>
    <n v="495"/>
    <x v="2"/>
    <n v="356.4"/>
    <n v="2970"/>
    <n v="831.6"/>
    <x v="0"/>
    <x v="2"/>
    <s v="Delivered"/>
    <s v="Medium"/>
    <x v="0"/>
  </r>
  <r>
    <x v="1387"/>
    <x v="141"/>
    <d v="2024-03-13T00:00:00"/>
    <s v="C1691"/>
    <s v="Customer 826"/>
    <s v="Female"/>
    <n v="50"/>
    <x v="2"/>
    <x v="2"/>
    <x v="2"/>
    <s v="Mumbai"/>
    <s v="India"/>
    <s v="P907"/>
    <x v="1"/>
    <x v="3"/>
    <x v="3"/>
    <x v="3"/>
    <n v="8"/>
    <n v="420"/>
    <x v="0"/>
    <n v="302.39999999999998"/>
    <n v="2688"/>
    <n v="268.8"/>
    <x v="1"/>
    <x v="2"/>
    <s v="Pending"/>
    <s v="High"/>
    <x v="0"/>
  </r>
  <r>
    <x v="1388"/>
    <x v="109"/>
    <d v="2024-09-11T00:00:00"/>
    <s v="C1929"/>
    <s v="Customer 700"/>
    <s v="Female"/>
    <n v="59"/>
    <x v="2"/>
    <x v="2"/>
    <x v="2"/>
    <s v="Mumbai"/>
    <s v="India"/>
    <s v="P404"/>
    <x v="1"/>
    <x v="1"/>
    <x v="1"/>
    <x v="1"/>
    <n v="6"/>
    <n v="531"/>
    <x v="2"/>
    <n v="382.32"/>
    <n v="3186"/>
    <n v="892.08"/>
    <x v="0"/>
    <x v="1"/>
    <s v="Pending"/>
    <s v="High"/>
    <x v="0"/>
  </r>
  <r>
    <x v="1389"/>
    <x v="189"/>
    <d v="2024-08-06T00:00:00"/>
    <s v="C1932"/>
    <s v="Customer 267"/>
    <s v="Female"/>
    <n v="19"/>
    <x v="2"/>
    <x v="1"/>
    <x v="1"/>
    <s v="Kolkata"/>
    <s v="India"/>
    <s v="P394"/>
    <x v="1"/>
    <x v="1"/>
    <x v="1"/>
    <x v="1"/>
    <n v="8"/>
    <n v="1081"/>
    <x v="4"/>
    <n v="778.32"/>
    <n v="8215.6"/>
    <n v="1989.04"/>
    <x v="0"/>
    <x v="2"/>
    <s v="Cancelled"/>
    <s v="High"/>
    <x v="1"/>
  </r>
  <r>
    <x v="1390"/>
    <x v="132"/>
    <d v="2024-10-20T00:00:00"/>
    <s v="C1905"/>
    <s v="Customer 132"/>
    <s v="Female"/>
    <n v="27"/>
    <x v="1"/>
    <x v="1"/>
    <x v="1"/>
    <s v="Kolkata"/>
    <s v="India"/>
    <s v="P184"/>
    <x v="0"/>
    <x v="5"/>
    <x v="5"/>
    <x v="5"/>
    <n v="2"/>
    <n v="1254"/>
    <x v="2"/>
    <n v="902.88"/>
    <n v="2508"/>
    <n v="702.24"/>
    <x v="0"/>
    <x v="2"/>
    <s v="Cancelled"/>
    <s v="Medium"/>
    <x v="1"/>
  </r>
  <r>
    <x v="1391"/>
    <x v="67"/>
    <d v="2024-07-09T00:00:00"/>
    <s v="C1065"/>
    <s v="Customer 411"/>
    <s v="Female"/>
    <n v="27"/>
    <x v="0"/>
    <x v="1"/>
    <x v="1"/>
    <s v="Kolkata"/>
    <s v="India"/>
    <s v="P703"/>
    <x v="0"/>
    <x v="0"/>
    <x v="0"/>
    <x v="0"/>
    <n v="1"/>
    <n v="1159"/>
    <x v="3"/>
    <n v="834.48"/>
    <n v="1043.0999999999999"/>
    <n v="208.62"/>
    <x v="1"/>
    <x v="0"/>
    <s v="Cancelled"/>
    <s v="Low"/>
    <x v="0"/>
  </r>
  <r>
    <x v="1392"/>
    <x v="255"/>
    <d v="2024-01-21T00:00:00"/>
    <s v="C2002"/>
    <s v="Customer 598"/>
    <s v="Female"/>
    <n v="40"/>
    <x v="2"/>
    <x v="2"/>
    <x v="2"/>
    <s v="Mumbai"/>
    <s v="India"/>
    <s v="P400"/>
    <x v="1"/>
    <x v="3"/>
    <x v="3"/>
    <x v="3"/>
    <n v="7"/>
    <n v="1654"/>
    <x v="3"/>
    <n v="1190.8800000000001"/>
    <n v="10420.200000000001"/>
    <n v="2084.04"/>
    <x v="0"/>
    <x v="1"/>
    <s v="Pending"/>
    <s v="High"/>
    <x v="0"/>
  </r>
  <r>
    <x v="1393"/>
    <x v="192"/>
    <d v="2024-10-17T00:00:00"/>
    <s v="C2311"/>
    <s v="Customer 732"/>
    <s v="Male"/>
    <n v="32"/>
    <x v="0"/>
    <x v="1"/>
    <x v="1"/>
    <s v="Kolkata"/>
    <s v="India"/>
    <s v="P174"/>
    <x v="2"/>
    <x v="4"/>
    <x v="4"/>
    <x v="4"/>
    <n v="6"/>
    <n v="1280"/>
    <x v="0"/>
    <n v="921.6"/>
    <n v="6144"/>
    <n v="614.4"/>
    <x v="2"/>
    <x v="1"/>
    <s v="Pending"/>
    <s v="Medium"/>
    <x v="0"/>
  </r>
  <r>
    <x v="1394"/>
    <x v="284"/>
    <d v="2024-12-01T00:00:00"/>
    <s v="C1761"/>
    <s v="Customer 573"/>
    <s v="Male"/>
    <n v="46"/>
    <x v="2"/>
    <x v="0"/>
    <x v="0"/>
    <s v="Delhi"/>
    <s v="India"/>
    <s v="P792"/>
    <x v="1"/>
    <x v="1"/>
    <x v="1"/>
    <x v="1"/>
    <n v="1"/>
    <n v="54"/>
    <x v="4"/>
    <n v="38.880000000000003"/>
    <n v="51.3"/>
    <n v="12.42"/>
    <x v="0"/>
    <x v="1"/>
    <s v="Delivered"/>
    <s v="Low"/>
    <x v="0"/>
  </r>
  <r>
    <x v="1395"/>
    <x v="44"/>
    <d v="2024-05-27T00:00:00"/>
    <s v="C1580"/>
    <s v="Customer 881"/>
    <s v="Female"/>
    <n v="55"/>
    <x v="0"/>
    <x v="3"/>
    <x v="3"/>
    <s v="Bengaluru"/>
    <s v="India"/>
    <s v="P253"/>
    <x v="2"/>
    <x v="4"/>
    <x v="4"/>
    <x v="4"/>
    <n v="1"/>
    <n v="165"/>
    <x v="2"/>
    <n v="118.8"/>
    <n v="165"/>
    <n v="46.2"/>
    <x v="1"/>
    <x v="2"/>
    <s v="Pending"/>
    <s v="Medium"/>
    <x v="1"/>
  </r>
  <r>
    <x v="1396"/>
    <x v="352"/>
    <d v="2024-01-12T00:00:00"/>
    <s v="C1072"/>
    <s v="Customer 434"/>
    <s v="Male"/>
    <n v="55"/>
    <x v="0"/>
    <x v="2"/>
    <x v="2"/>
    <s v="Mumbai"/>
    <s v="India"/>
    <s v="P118"/>
    <x v="0"/>
    <x v="5"/>
    <x v="5"/>
    <x v="5"/>
    <n v="1"/>
    <n v="1413"/>
    <x v="3"/>
    <n v="1017.36"/>
    <n v="1271.7"/>
    <n v="254.34"/>
    <x v="1"/>
    <x v="0"/>
    <s v="Delivered"/>
    <s v="High"/>
    <x v="0"/>
  </r>
  <r>
    <x v="1397"/>
    <x v="340"/>
    <d v="2024-04-04T00:00:00"/>
    <s v="C1196"/>
    <s v="Customer 575"/>
    <s v="Male"/>
    <n v="59"/>
    <x v="2"/>
    <x v="1"/>
    <x v="1"/>
    <s v="Kolkata"/>
    <s v="India"/>
    <s v="P257"/>
    <x v="1"/>
    <x v="3"/>
    <x v="3"/>
    <x v="3"/>
    <n v="9"/>
    <n v="108"/>
    <x v="3"/>
    <n v="77.760000000000005"/>
    <n v="874.8"/>
    <n v="174.96"/>
    <x v="2"/>
    <x v="1"/>
    <s v="Cancelled"/>
    <s v="Low"/>
    <x v="0"/>
  </r>
  <r>
    <x v="1398"/>
    <x v="36"/>
    <d v="2024-01-24T00:00:00"/>
    <s v="C2472"/>
    <s v="Customer 829"/>
    <s v="Female"/>
    <n v="60"/>
    <x v="1"/>
    <x v="3"/>
    <x v="3"/>
    <s v="Bengaluru"/>
    <s v="India"/>
    <s v="P861"/>
    <x v="2"/>
    <x v="2"/>
    <x v="2"/>
    <x v="2"/>
    <n v="10"/>
    <n v="1398"/>
    <x v="1"/>
    <n v="1006.56"/>
    <n v="11883"/>
    <n v="1817.4"/>
    <x v="0"/>
    <x v="2"/>
    <s v="Pending"/>
    <s v="Medium"/>
    <x v="1"/>
  </r>
  <r>
    <x v="1399"/>
    <x v="127"/>
    <d v="2024-08-23T00:00:00"/>
    <s v="C1477"/>
    <s v="Customer 976"/>
    <s v="Female"/>
    <n v="65"/>
    <x v="0"/>
    <x v="0"/>
    <x v="0"/>
    <s v="Delhi"/>
    <s v="India"/>
    <s v="P596"/>
    <x v="0"/>
    <x v="5"/>
    <x v="5"/>
    <x v="5"/>
    <n v="7"/>
    <n v="459"/>
    <x v="1"/>
    <n v="330.48"/>
    <n v="2731.05"/>
    <n v="417.69"/>
    <x v="1"/>
    <x v="2"/>
    <s v="Pending"/>
    <s v="Low"/>
    <x v="1"/>
  </r>
  <r>
    <x v="1400"/>
    <x v="134"/>
    <d v="2024-08-02T00:00:00"/>
    <s v="C1043"/>
    <s v="Customer 813"/>
    <s v="Male"/>
    <n v="28"/>
    <x v="0"/>
    <x v="2"/>
    <x v="2"/>
    <s v="Mumbai"/>
    <s v="India"/>
    <s v="P880"/>
    <x v="1"/>
    <x v="3"/>
    <x v="3"/>
    <x v="3"/>
    <n v="1"/>
    <n v="504"/>
    <x v="0"/>
    <n v="362.88"/>
    <n v="403.2"/>
    <n v="40.32"/>
    <x v="0"/>
    <x v="2"/>
    <s v="Pending"/>
    <s v="High"/>
    <x v="0"/>
  </r>
  <r>
    <x v="1401"/>
    <x v="34"/>
    <d v="2024-03-20T00:00:00"/>
    <s v="C1993"/>
    <s v="Customer 1204"/>
    <s v="Male"/>
    <n v="18"/>
    <x v="1"/>
    <x v="0"/>
    <x v="0"/>
    <s v="Delhi"/>
    <s v="India"/>
    <s v="P494"/>
    <x v="0"/>
    <x v="0"/>
    <x v="0"/>
    <x v="0"/>
    <n v="4"/>
    <n v="1184"/>
    <x v="3"/>
    <n v="852.48"/>
    <n v="4262.3999999999996"/>
    <n v="852.48"/>
    <x v="2"/>
    <x v="1"/>
    <s v="Pending"/>
    <s v="High"/>
    <x v="1"/>
  </r>
  <r>
    <x v="1402"/>
    <x v="296"/>
    <d v="2024-08-07T00:00:00"/>
    <s v="C1276"/>
    <s v="Customer 273"/>
    <s v="Female"/>
    <n v="23"/>
    <x v="1"/>
    <x v="2"/>
    <x v="2"/>
    <s v="Mumbai"/>
    <s v="India"/>
    <s v="P596"/>
    <x v="1"/>
    <x v="1"/>
    <x v="1"/>
    <x v="1"/>
    <n v="5"/>
    <n v="767"/>
    <x v="1"/>
    <n v="552.24"/>
    <n v="3259.75"/>
    <n v="498.55"/>
    <x v="0"/>
    <x v="1"/>
    <s v="Delivered"/>
    <s v="Low"/>
    <x v="0"/>
  </r>
  <r>
    <x v="1403"/>
    <x v="279"/>
    <d v="2024-12-15T00:00:00"/>
    <s v="C2290"/>
    <s v="Customer 1112"/>
    <s v="Female"/>
    <n v="61"/>
    <x v="1"/>
    <x v="3"/>
    <x v="3"/>
    <s v="Bengaluru"/>
    <s v="India"/>
    <s v="P105"/>
    <x v="0"/>
    <x v="5"/>
    <x v="5"/>
    <x v="5"/>
    <n v="2"/>
    <n v="962"/>
    <x v="2"/>
    <n v="692.64"/>
    <n v="1924"/>
    <n v="538.72"/>
    <x v="1"/>
    <x v="1"/>
    <s v="Pending"/>
    <s v="Medium"/>
    <x v="1"/>
  </r>
  <r>
    <x v="1404"/>
    <x v="327"/>
    <d v="2024-07-18T00:00:00"/>
    <s v="C2088"/>
    <s v="Customer 621"/>
    <s v="Female"/>
    <n v="60"/>
    <x v="0"/>
    <x v="0"/>
    <x v="0"/>
    <s v="Delhi"/>
    <s v="India"/>
    <s v="P298"/>
    <x v="1"/>
    <x v="3"/>
    <x v="3"/>
    <x v="3"/>
    <n v="4"/>
    <n v="153"/>
    <x v="2"/>
    <n v="110.16"/>
    <n v="612"/>
    <n v="171.36"/>
    <x v="0"/>
    <x v="2"/>
    <s v="Delivered"/>
    <s v="High"/>
    <x v="1"/>
  </r>
  <r>
    <x v="1405"/>
    <x v="60"/>
    <d v="2024-09-27T00:00:00"/>
    <s v="C1497"/>
    <s v="Customer 721"/>
    <s v="Male"/>
    <n v="30"/>
    <x v="1"/>
    <x v="2"/>
    <x v="2"/>
    <s v="Mumbai"/>
    <s v="India"/>
    <s v="P364"/>
    <x v="0"/>
    <x v="0"/>
    <x v="0"/>
    <x v="0"/>
    <n v="8"/>
    <n v="1912"/>
    <x v="4"/>
    <n v="1376.64"/>
    <n v="14531.2"/>
    <n v="3518.08"/>
    <x v="2"/>
    <x v="0"/>
    <s v="Cancelled"/>
    <s v="High"/>
    <x v="1"/>
  </r>
  <r>
    <x v="1406"/>
    <x v="174"/>
    <d v="2024-06-18T00:00:00"/>
    <s v="C2313"/>
    <s v="Customer 567"/>
    <s v="Male"/>
    <n v="64"/>
    <x v="1"/>
    <x v="0"/>
    <x v="0"/>
    <s v="Delhi"/>
    <s v="India"/>
    <s v="P715"/>
    <x v="2"/>
    <x v="2"/>
    <x v="2"/>
    <x v="2"/>
    <n v="9"/>
    <n v="1875"/>
    <x v="4"/>
    <n v="1350"/>
    <n v="16031.25"/>
    <n v="3881.25"/>
    <x v="2"/>
    <x v="1"/>
    <s v="Delivered"/>
    <s v="Low"/>
    <x v="1"/>
  </r>
  <r>
    <x v="1407"/>
    <x v="321"/>
    <d v="2024-10-26T00:00:00"/>
    <s v="C2496"/>
    <s v="Customer 448"/>
    <s v="Male"/>
    <n v="30"/>
    <x v="1"/>
    <x v="1"/>
    <x v="1"/>
    <s v="Kolkata"/>
    <s v="India"/>
    <s v="P859"/>
    <x v="1"/>
    <x v="1"/>
    <x v="1"/>
    <x v="1"/>
    <n v="3"/>
    <n v="1879"/>
    <x v="4"/>
    <n v="1352.88"/>
    <n v="5355.15"/>
    <n v="1296.51"/>
    <x v="1"/>
    <x v="2"/>
    <s v="Pending"/>
    <s v="High"/>
    <x v="1"/>
  </r>
  <r>
    <x v="1408"/>
    <x v="15"/>
    <d v="2024-11-11T00:00:00"/>
    <s v="C1925"/>
    <s v="Customer 173"/>
    <s v="Female"/>
    <n v="54"/>
    <x v="0"/>
    <x v="1"/>
    <x v="1"/>
    <s v="Kolkata"/>
    <s v="India"/>
    <s v="P609"/>
    <x v="2"/>
    <x v="4"/>
    <x v="4"/>
    <x v="4"/>
    <n v="3"/>
    <n v="1008"/>
    <x v="3"/>
    <n v="725.76"/>
    <n v="2721.6"/>
    <n v="544.32000000000005"/>
    <x v="0"/>
    <x v="1"/>
    <s v="Pending"/>
    <s v="Medium"/>
    <x v="1"/>
  </r>
  <r>
    <x v="1409"/>
    <x v="49"/>
    <d v="2024-08-21T00:00:00"/>
    <s v="C2424"/>
    <s v="Customer 273"/>
    <s v="Female"/>
    <n v="35"/>
    <x v="2"/>
    <x v="1"/>
    <x v="1"/>
    <s v="Kolkata"/>
    <s v="India"/>
    <s v="P684"/>
    <x v="0"/>
    <x v="0"/>
    <x v="0"/>
    <x v="0"/>
    <n v="7"/>
    <n v="1040"/>
    <x v="1"/>
    <n v="748.8"/>
    <n v="6188"/>
    <n v="946.4"/>
    <x v="2"/>
    <x v="2"/>
    <s v="Pending"/>
    <s v="Medium"/>
    <x v="1"/>
  </r>
  <r>
    <x v="1410"/>
    <x v="93"/>
    <d v="2024-09-02T00:00:00"/>
    <s v="C2121"/>
    <s v="Customer 424"/>
    <s v="Female"/>
    <n v="28"/>
    <x v="2"/>
    <x v="3"/>
    <x v="3"/>
    <s v="Bengaluru"/>
    <s v="India"/>
    <s v="P911"/>
    <x v="1"/>
    <x v="3"/>
    <x v="3"/>
    <x v="3"/>
    <n v="2"/>
    <n v="1460"/>
    <x v="0"/>
    <n v="1051.2"/>
    <n v="2336"/>
    <n v="233.6"/>
    <x v="2"/>
    <x v="1"/>
    <s v="Cancelled"/>
    <s v="Medium"/>
    <x v="1"/>
  </r>
  <r>
    <x v="1411"/>
    <x v="138"/>
    <d v="2024-12-23T00:00:00"/>
    <s v="C2060"/>
    <s v="Customer 266"/>
    <s v="Male"/>
    <n v="62"/>
    <x v="0"/>
    <x v="0"/>
    <x v="0"/>
    <s v="Delhi"/>
    <s v="India"/>
    <s v="P988"/>
    <x v="1"/>
    <x v="1"/>
    <x v="1"/>
    <x v="1"/>
    <n v="5"/>
    <n v="1038"/>
    <x v="4"/>
    <n v="747.36"/>
    <n v="4930.5"/>
    <n v="1193.7"/>
    <x v="1"/>
    <x v="0"/>
    <s v="Pending"/>
    <s v="High"/>
    <x v="0"/>
  </r>
  <r>
    <x v="1412"/>
    <x v="77"/>
    <d v="2024-08-24T00:00:00"/>
    <s v="C1661"/>
    <s v="Customer 57"/>
    <s v="Male"/>
    <n v="57"/>
    <x v="2"/>
    <x v="3"/>
    <x v="3"/>
    <s v="Bengaluru"/>
    <s v="India"/>
    <s v="P679"/>
    <x v="0"/>
    <x v="5"/>
    <x v="5"/>
    <x v="5"/>
    <n v="3"/>
    <n v="745"/>
    <x v="1"/>
    <n v="536.4"/>
    <n v="1899.75"/>
    <n v="290.55"/>
    <x v="0"/>
    <x v="2"/>
    <s v="Pending"/>
    <s v="Low"/>
    <x v="0"/>
  </r>
  <r>
    <x v="1413"/>
    <x v="92"/>
    <d v="2024-07-26T00:00:00"/>
    <s v="C1981"/>
    <s v="Customer 479"/>
    <s v="Female"/>
    <n v="47"/>
    <x v="1"/>
    <x v="2"/>
    <x v="2"/>
    <s v="Mumbai"/>
    <s v="India"/>
    <s v="P236"/>
    <x v="2"/>
    <x v="2"/>
    <x v="2"/>
    <x v="2"/>
    <n v="2"/>
    <n v="597"/>
    <x v="1"/>
    <n v="429.84"/>
    <n v="1014.9"/>
    <n v="155.22"/>
    <x v="0"/>
    <x v="2"/>
    <s v="Cancelled"/>
    <s v="Low"/>
    <x v="1"/>
  </r>
  <r>
    <x v="1414"/>
    <x v="312"/>
    <d v="2024-05-06T00:00:00"/>
    <s v="C1954"/>
    <s v="Customer 999"/>
    <s v="Male"/>
    <n v="58"/>
    <x v="1"/>
    <x v="1"/>
    <x v="1"/>
    <s v="Kolkata"/>
    <s v="India"/>
    <s v="P203"/>
    <x v="1"/>
    <x v="1"/>
    <x v="1"/>
    <x v="1"/>
    <n v="6"/>
    <n v="1483"/>
    <x v="0"/>
    <n v="1067.76"/>
    <n v="7118.4"/>
    <n v="711.84"/>
    <x v="1"/>
    <x v="0"/>
    <s v="Cancelled"/>
    <s v="Medium"/>
    <x v="1"/>
  </r>
  <r>
    <x v="1415"/>
    <x v="242"/>
    <d v="2024-12-20T00:00:00"/>
    <s v="C1372"/>
    <s v="Customer 1075"/>
    <s v="Male"/>
    <n v="37"/>
    <x v="1"/>
    <x v="1"/>
    <x v="1"/>
    <s v="Kolkata"/>
    <s v="India"/>
    <s v="P686"/>
    <x v="0"/>
    <x v="5"/>
    <x v="5"/>
    <x v="5"/>
    <n v="5"/>
    <n v="1720"/>
    <x v="4"/>
    <n v="1238.4000000000001"/>
    <n v="8170"/>
    <n v="1978"/>
    <x v="2"/>
    <x v="0"/>
    <s v="Pending"/>
    <s v="High"/>
    <x v="1"/>
  </r>
  <r>
    <x v="1416"/>
    <x v="79"/>
    <d v="2024-04-16T00:00:00"/>
    <s v="C1219"/>
    <s v="Customer 980"/>
    <s v="Male"/>
    <n v="47"/>
    <x v="1"/>
    <x v="1"/>
    <x v="1"/>
    <s v="Kolkata"/>
    <s v="India"/>
    <s v="P109"/>
    <x v="0"/>
    <x v="5"/>
    <x v="5"/>
    <x v="5"/>
    <n v="9"/>
    <n v="224"/>
    <x v="3"/>
    <n v="161.28"/>
    <n v="1814.4"/>
    <n v="362.88"/>
    <x v="1"/>
    <x v="2"/>
    <s v="Delivered"/>
    <s v="High"/>
    <x v="1"/>
  </r>
  <r>
    <x v="1417"/>
    <x v="195"/>
    <d v="2024-07-07T00:00:00"/>
    <s v="C1509"/>
    <s v="Customer 1287"/>
    <s v="Male"/>
    <n v="30"/>
    <x v="0"/>
    <x v="2"/>
    <x v="2"/>
    <s v="Mumbai"/>
    <s v="India"/>
    <s v="P413"/>
    <x v="0"/>
    <x v="5"/>
    <x v="5"/>
    <x v="5"/>
    <n v="9"/>
    <n v="778"/>
    <x v="3"/>
    <n v="560.16"/>
    <n v="6301.8"/>
    <n v="1260.3599999999999"/>
    <x v="1"/>
    <x v="2"/>
    <s v="Cancelled"/>
    <s v="Low"/>
    <x v="1"/>
  </r>
  <r>
    <x v="1418"/>
    <x v="294"/>
    <d v="2024-10-24T00:00:00"/>
    <s v="C1541"/>
    <s v="Customer 1346"/>
    <s v="Male"/>
    <n v="60"/>
    <x v="1"/>
    <x v="3"/>
    <x v="3"/>
    <s v="Bengaluru"/>
    <s v="India"/>
    <s v="P630"/>
    <x v="2"/>
    <x v="2"/>
    <x v="2"/>
    <x v="2"/>
    <n v="7"/>
    <n v="1653"/>
    <x v="0"/>
    <n v="1190.1600000000001"/>
    <n v="9256.7999999999993"/>
    <n v="925.68"/>
    <x v="2"/>
    <x v="1"/>
    <s v="Pending"/>
    <s v="Medium"/>
    <x v="0"/>
  </r>
  <r>
    <x v="1419"/>
    <x v="338"/>
    <d v="2024-11-15T00:00:00"/>
    <s v="C1273"/>
    <s v="Customer 1084"/>
    <s v="Female"/>
    <n v="20"/>
    <x v="2"/>
    <x v="0"/>
    <x v="0"/>
    <s v="Delhi"/>
    <s v="India"/>
    <s v="P480"/>
    <x v="0"/>
    <x v="5"/>
    <x v="5"/>
    <x v="5"/>
    <n v="3"/>
    <n v="1175"/>
    <x v="2"/>
    <n v="846"/>
    <n v="3525"/>
    <n v="987"/>
    <x v="0"/>
    <x v="2"/>
    <s v="Cancelled"/>
    <s v="Low"/>
    <x v="1"/>
  </r>
  <r>
    <x v="1420"/>
    <x v="213"/>
    <d v="2024-06-04T00:00:00"/>
    <s v="C2409"/>
    <s v="Customer 626"/>
    <s v="Male"/>
    <n v="60"/>
    <x v="1"/>
    <x v="2"/>
    <x v="2"/>
    <s v="Mumbai"/>
    <s v="India"/>
    <s v="P378"/>
    <x v="0"/>
    <x v="0"/>
    <x v="0"/>
    <x v="0"/>
    <n v="3"/>
    <n v="1372"/>
    <x v="2"/>
    <n v="987.84"/>
    <n v="4116"/>
    <n v="1152.48"/>
    <x v="0"/>
    <x v="0"/>
    <s v="Pending"/>
    <s v="Low"/>
    <x v="1"/>
  </r>
  <r>
    <x v="1421"/>
    <x v="107"/>
    <d v="2024-05-23T00:00:00"/>
    <s v="C1431"/>
    <s v="Customer 276"/>
    <s v="Female"/>
    <n v="53"/>
    <x v="2"/>
    <x v="1"/>
    <x v="1"/>
    <s v="Kolkata"/>
    <s v="India"/>
    <s v="P878"/>
    <x v="2"/>
    <x v="2"/>
    <x v="2"/>
    <x v="2"/>
    <n v="9"/>
    <n v="845"/>
    <x v="0"/>
    <n v="608.4"/>
    <n v="6084"/>
    <n v="608.4"/>
    <x v="2"/>
    <x v="1"/>
    <s v="Pending"/>
    <s v="High"/>
    <x v="1"/>
  </r>
  <r>
    <x v="1422"/>
    <x v="14"/>
    <d v="2024-03-25T00:00:00"/>
    <s v="C1590"/>
    <s v="Customer 1060"/>
    <s v="Male"/>
    <n v="19"/>
    <x v="0"/>
    <x v="0"/>
    <x v="0"/>
    <s v="Delhi"/>
    <s v="India"/>
    <s v="P607"/>
    <x v="1"/>
    <x v="1"/>
    <x v="1"/>
    <x v="1"/>
    <n v="4"/>
    <n v="561"/>
    <x v="3"/>
    <n v="403.92"/>
    <n v="2019.6"/>
    <n v="403.92"/>
    <x v="0"/>
    <x v="0"/>
    <s v="Pending"/>
    <s v="Medium"/>
    <x v="1"/>
  </r>
  <r>
    <x v="1423"/>
    <x v="285"/>
    <d v="2024-02-03T00:00:00"/>
    <s v="C2186"/>
    <s v="Customer 974"/>
    <s v="Male"/>
    <n v="60"/>
    <x v="1"/>
    <x v="0"/>
    <x v="0"/>
    <s v="Delhi"/>
    <s v="India"/>
    <s v="P705"/>
    <x v="1"/>
    <x v="1"/>
    <x v="1"/>
    <x v="1"/>
    <n v="7"/>
    <n v="1826"/>
    <x v="0"/>
    <n v="1314.72"/>
    <n v="10225.6"/>
    <n v="1022.56"/>
    <x v="2"/>
    <x v="2"/>
    <s v="Pending"/>
    <s v="Low"/>
    <x v="0"/>
  </r>
  <r>
    <x v="1424"/>
    <x v="182"/>
    <d v="2024-05-01T00:00:00"/>
    <s v="C1307"/>
    <s v="Customer 1004"/>
    <s v="Female"/>
    <n v="36"/>
    <x v="1"/>
    <x v="3"/>
    <x v="3"/>
    <s v="Bengaluru"/>
    <s v="India"/>
    <s v="P176"/>
    <x v="0"/>
    <x v="5"/>
    <x v="5"/>
    <x v="5"/>
    <n v="1"/>
    <n v="402"/>
    <x v="4"/>
    <n v="289.44"/>
    <n v="381.9"/>
    <n v="92.46"/>
    <x v="0"/>
    <x v="0"/>
    <s v="Cancelled"/>
    <s v="Low"/>
    <x v="0"/>
  </r>
  <r>
    <x v="1425"/>
    <x v="237"/>
    <d v="2024-08-31T00:00:00"/>
    <s v="C2190"/>
    <s v="Customer 945"/>
    <s v="Female"/>
    <n v="61"/>
    <x v="2"/>
    <x v="2"/>
    <x v="2"/>
    <s v="Mumbai"/>
    <s v="India"/>
    <s v="P828"/>
    <x v="1"/>
    <x v="1"/>
    <x v="1"/>
    <x v="1"/>
    <n v="5"/>
    <n v="462"/>
    <x v="3"/>
    <n v="332.64"/>
    <n v="2079"/>
    <n v="415.8"/>
    <x v="2"/>
    <x v="1"/>
    <s v="Delivered"/>
    <s v="Medium"/>
    <x v="1"/>
  </r>
  <r>
    <x v="1426"/>
    <x v="142"/>
    <d v="2024-06-15T00:00:00"/>
    <s v="C2274"/>
    <s v="Customer 123"/>
    <s v="Female"/>
    <n v="23"/>
    <x v="2"/>
    <x v="3"/>
    <x v="3"/>
    <s v="Bengaluru"/>
    <s v="India"/>
    <s v="P331"/>
    <x v="0"/>
    <x v="5"/>
    <x v="5"/>
    <x v="5"/>
    <n v="3"/>
    <n v="1722"/>
    <x v="2"/>
    <n v="1239.8399999999999"/>
    <n v="5166"/>
    <n v="1446.48"/>
    <x v="1"/>
    <x v="1"/>
    <s v="Delivered"/>
    <s v="Medium"/>
    <x v="0"/>
  </r>
  <r>
    <x v="1427"/>
    <x v="16"/>
    <d v="2024-02-06T00:00:00"/>
    <s v="C1433"/>
    <s v="Customer 780"/>
    <s v="Male"/>
    <n v="29"/>
    <x v="0"/>
    <x v="2"/>
    <x v="2"/>
    <s v="Mumbai"/>
    <s v="India"/>
    <s v="P645"/>
    <x v="1"/>
    <x v="3"/>
    <x v="3"/>
    <x v="3"/>
    <n v="3"/>
    <n v="1269"/>
    <x v="4"/>
    <n v="913.68"/>
    <n v="3616.65"/>
    <n v="875.61"/>
    <x v="2"/>
    <x v="2"/>
    <s v="Cancelled"/>
    <s v="Medium"/>
    <x v="1"/>
  </r>
  <r>
    <x v="1428"/>
    <x v="230"/>
    <d v="2024-10-05T00:00:00"/>
    <s v="C1765"/>
    <s v="Customer 923"/>
    <s v="Male"/>
    <n v="30"/>
    <x v="0"/>
    <x v="3"/>
    <x v="3"/>
    <s v="Bengaluru"/>
    <s v="India"/>
    <s v="P418"/>
    <x v="2"/>
    <x v="2"/>
    <x v="2"/>
    <x v="2"/>
    <n v="3"/>
    <n v="1209"/>
    <x v="2"/>
    <n v="870.48"/>
    <n v="3627"/>
    <n v="1015.56"/>
    <x v="2"/>
    <x v="2"/>
    <s v="Pending"/>
    <s v="Medium"/>
    <x v="0"/>
  </r>
  <r>
    <x v="1429"/>
    <x v="167"/>
    <d v="2024-11-25T00:00:00"/>
    <s v="C1090"/>
    <s v="Customer 673"/>
    <s v="Male"/>
    <n v="25"/>
    <x v="0"/>
    <x v="1"/>
    <x v="1"/>
    <s v="Kolkata"/>
    <s v="India"/>
    <s v="P295"/>
    <x v="1"/>
    <x v="1"/>
    <x v="1"/>
    <x v="1"/>
    <n v="3"/>
    <n v="188"/>
    <x v="4"/>
    <n v="135.36000000000001"/>
    <n v="535.79999999999995"/>
    <n v="129.72"/>
    <x v="0"/>
    <x v="2"/>
    <s v="Delivered"/>
    <s v="Medium"/>
    <x v="0"/>
  </r>
  <r>
    <x v="1430"/>
    <x v="131"/>
    <d v="2024-01-19T00:00:00"/>
    <s v="C2159"/>
    <s v="Customer 737"/>
    <s v="Male"/>
    <n v="32"/>
    <x v="2"/>
    <x v="3"/>
    <x v="3"/>
    <s v="Bengaluru"/>
    <s v="India"/>
    <s v="P200"/>
    <x v="1"/>
    <x v="3"/>
    <x v="3"/>
    <x v="3"/>
    <n v="2"/>
    <n v="1629"/>
    <x v="4"/>
    <n v="1172.8800000000001"/>
    <n v="3095.1"/>
    <n v="749.34"/>
    <x v="1"/>
    <x v="1"/>
    <s v="Cancelled"/>
    <s v="High"/>
    <x v="0"/>
  </r>
  <r>
    <x v="1431"/>
    <x v="127"/>
    <d v="2024-08-19T00:00:00"/>
    <s v="C1337"/>
    <s v="Customer 509"/>
    <s v="Male"/>
    <n v="61"/>
    <x v="0"/>
    <x v="2"/>
    <x v="2"/>
    <s v="Mumbai"/>
    <s v="India"/>
    <s v="P246"/>
    <x v="1"/>
    <x v="3"/>
    <x v="3"/>
    <x v="3"/>
    <n v="2"/>
    <n v="1349"/>
    <x v="2"/>
    <n v="971.28"/>
    <n v="2698"/>
    <n v="755.44"/>
    <x v="0"/>
    <x v="2"/>
    <s v="Cancelled"/>
    <s v="High"/>
    <x v="1"/>
  </r>
  <r>
    <x v="1432"/>
    <x v="167"/>
    <d v="2024-11-26T00:00:00"/>
    <s v="C1041"/>
    <s v="Customer 158"/>
    <s v="Male"/>
    <n v="42"/>
    <x v="1"/>
    <x v="2"/>
    <x v="2"/>
    <s v="Mumbai"/>
    <s v="India"/>
    <s v="P207"/>
    <x v="2"/>
    <x v="2"/>
    <x v="2"/>
    <x v="2"/>
    <n v="3"/>
    <n v="1980"/>
    <x v="2"/>
    <n v="1425.6"/>
    <n v="5940"/>
    <n v="1663.2"/>
    <x v="2"/>
    <x v="1"/>
    <s v="Delivered"/>
    <s v="Medium"/>
    <x v="0"/>
  </r>
  <r>
    <x v="1433"/>
    <x v="192"/>
    <d v="2024-10-21T00:00:00"/>
    <s v="C2030"/>
    <s v="Customer 511"/>
    <s v="Male"/>
    <n v="40"/>
    <x v="1"/>
    <x v="1"/>
    <x v="1"/>
    <s v="Kolkata"/>
    <s v="India"/>
    <s v="P401"/>
    <x v="1"/>
    <x v="3"/>
    <x v="3"/>
    <x v="3"/>
    <n v="9"/>
    <n v="1034"/>
    <x v="3"/>
    <n v="744.48"/>
    <n v="8375.4"/>
    <n v="1675.08"/>
    <x v="0"/>
    <x v="0"/>
    <s v="Pending"/>
    <s v="Medium"/>
    <x v="0"/>
  </r>
  <r>
    <x v="1434"/>
    <x v="176"/>
    <d v="2024-04-06T00:00:00"/>
    <s v="C1387"/>
    <s v="Customer 965"/>
    <s v="Male"/>
    <n v="46"/>
    <x v="1"/>
    <x v="0"/>
    <x v="0"/>
    <s v="Delhi"/>
    <s v="India"/>
    <s v="P286"/>
    <x v="1"/>
    <x v="1"/>
    <x v="1"/>
    <x v="1"/>
    <n v="7"/>
    <n v="1013"/>
    <x v="0"/>
    <n v="729.36"/>
    <n v="5672.8"/>
    <n v="567.28"/>
    <x v="1"/>
    <x v="1"/>
    <s v="Pending"/>
    <s v="Low"/>
    <x v="1"/>
  </r>
  <r>
    <x v="1435"/>
    <x v="60"/>
    <d v="2024-09-27T00:00:00"/>
    <s v="C1513"/>
    <s v="Customer 24"/>
    <s v="Male"/>
    <n v="57"/>
    <x v="0"/>
    <x v="2"/>
    <x v="2"/>
    <s v="Mumbai"/>
    <s v="India"/>
    <s v="P911"/>
    <x v="2"/>
    <x v="4"/>
    <x v="4"/>
    <x v="4"/>
    <n v="3"/>
    <n v="528"/>
    <x v="4"/>
    <n v="380.16"/>
    <n v="1504.8"/>
    <n v="364.32"/>
    <x v="0"/>
    <x v="0"/>
    <s v="Delivered"/>
    <s v="Medium"/>
    <x v="0"/>
  </r>
  <r>
    <x v="1436"/>
    <x v="40"/>
    <d v="2024-09-30T00:00:00"/>
    <s v="C2416"/>
    <s v="Customer 70"/>
    <s v="Female"/>
    <n v="52"/>
    <x v="1"/>
    <x v="1"/>
    <x v="1"/>
    <s v="Kolkata"/>
    <s v="India"/>
    <s v="P496"/>
    <x v="2"/>
    <x v="4"/>
    <x v="4"/>
    <x v="4"/>
    <n v="4"/>
    <n v="1936"/>
    <x v="0"/>
    <n v="1393.92"/>
    <n v="6195.2"/>
    <n v="619.52"/>
    <x v="2"/>
    <x v="2"/>
    <s v="Cancelled"/>
    <s v="High"/>
    <x v="1"/>
  </r>
  <r>
    <x v="1437"/>
    <x v="170"/>
    <d v="2024-03-11T00:00:00"/>
    <s v="C1404"/>
    <s v="Customer 1329"/>
    <s v="Female"/>
    <n v="34"/>
    <x v="2"/>
    <x v="1"/>
    <x v="1"/>
    <s v="Kolkata"/>
    <s v="India"/>
    <s v="P968"/>
    <x v="0"/>
    <x v="5"/>
    <x v="5"/>
    <x v="5"/>
    <n v="8"/>
    <n v="467"/>
    <x v="3"/>
    <n v="336.24"/>
    <n v="3362.4"/>
    <n v="672.48"/>
    <x v="0"/>
    <x v="2"/>
    <s v="Delivered"/>
    <s v="Medium"/>
    <x v="1"/>
  </r>
  <r>
    <x v="1438"/>
    <x v="50"/>
    <d v="2024-06-03T00:00:00"/>
    <s v="C1325"/>
    <s v="Customer 1168"/>
    <s v="Male"/>
    <n v="36"/>
    <x v="0"/>
    <x v="2"/>
    <x v="2"/>
    <s v="Mumbai"/>
    <s v="India"/>
    <s v="P230"/>
    <x v="1"/>
    <x v="1"/>
    <x v="1"/>
    <x v="1"/>
    <n v="1"/>
    <n v="794"/>
    <x v="2"/>
    <n v="571.67999999999995"/>
    <n v="794"/>
    <n v="222.32"/>
    <x v="1"/>
    <x v="1"/>
    <s v="Delivered"/>
    <s v="High"/>
    <x v="1"/>
  </r>
  <r>
    <x v="1439"/>
    <x v="68"/>
    <d v="2024-03-11T00:00:00"/>
    <s v="C1987"/>
    <s v="Customer 1494"/>
    <s v="Female"/>
    <n v="56"/>
    <x v="2"/>
    <x v="2"/>
    <x v="2"/>
    <s v="Mumbai"/>
    <s v="India"/>
    <s v="P419"/>
    <x v="0"/>
    <x v="5"/>
    <x v="5"/>
    <x v="5"/>
    <n v="4"/>
    <n v="898"/>
    <x v="0"/>
    <n v="646.55999999999995"/>
    <n v="2873.6"/>
    <n v="287.36"/>
    <x v="0"/>
    <x v="0"/>
    <s v="Delivered"/>
    <s v="Medium"/>
    <x v="0"/>
  </r>
  <r>
    <x v="1440"/>
    <x v="232"/>
    <d v="2024-11-03T00:00:00"/>
    <s v="C2362"/>
    <s v="Customer 1104"/>
    <s v="Male"/>
    <n v="65"/>
    <x v="1"/>
    <x v="0"/>
    <x v="0"/>
    <s v="Delhi"/>
    <s v="India"/>
    <s v="P624"/>
    <x v="1"/>
    <x v="1"/>
    <x v="1"/>
    <x v="1"/>
    <n v="10"/>
    <n v="1245"/>
    <x v="0"/>
    <n v="896.4"/>
    <n v="9960"/>
    <n v="996"/>
    <x v="0"/>
    <x v="1"/>
    <s v="Delivered"/>
    <s v="Low"/>
    <x v="0"/>
  </r>
  <r>
    <x v="1441"/>
    <x v="121"/>
    <d v="2024-05-04T00:00:00"/>
    <s v="C1480"/>
    <s v="Customer 1440"/>
    <s v="Male"/>
    <n v="22"/>
    <x v="0"/>
    <x v="2"/>
    <x v="2"/>
    <s v="Mumbai"/>
    <s v="India"/>
    <s v="P355"/>
    <x v="2"/>
    <x v="4"/>
    <x v="4"/>
    <x v="4"/>
    <n v="7"/>
    <n v="531"/>
    <x v="3"/>
    <n v="382.32"/>
    <n v="3345.3"/>
    <n v="669.06"/>
    <x v="1"/>
    <x v="2"/>
    <s v="Pending"/>
    <s v="Medium"/>
    <x v="1"/>
  </r>
  <r>
    <x v="1442"/>
    <x v="159"/>
    <d v="2024-04-05T00:00:00"/>
    <s v="C1625"/>
    <s v="Customer 968"/>
    <s v="Female"/>
    <n v="23"/>
    <x v="0"/>
    <x v="0"/>
    <x v="0"/>
    <s v="Delhi"/>
    <s v="India"/>
    <s v="P383"/>
    <x v="1"/>
    <x v="3"/>
    <x v="3"/>
    <x v="3"/>
    <n v="2"/>
    <n v="254"/>
    <x v="4"/>
    <n v="182.88"/>
    <n v="482.6"/>
    <n v="116.84"/>
    <x v="1"/>
    <x v="2"/>
    <s v="Delivered"/>
    <s v="Low"/>
    <x v="1"/>
  </r>
  <r>
    <x v="1443"/>
    <x v="298"/>
    <d v="2024-01-24T00:00:00"/>
    <s v="C2063"/>
    <s v="Customer 1194"/>
    <s v="Male"/>
    <n v="47"/>
    <x v="2"/>
    <x v="3"/>
    <x v="3"/>
    <s v="Bengaluru"/>
    <s v="India"/>
    <s v="P970"/>
    <x v="0"/>
    <x v="0"/>
    <x v="0"/>
    <x v="0"/>
    <n v="1"/>
    <n v="1721"/>
    <x v="2"/>
    <n v="1239.1199999999999"/>
    <n v="1721"/>
    <n v="481.88"/>
    <x v="2"/>
    <x v="2"/>
    <s v="Pending"/>
    <s v="Medium"/>
    <x v="0"/>
  </r>
  <r>
    <x v="1444"/>
    <x v="133"/>
    <d v="2024-05-06T00:00:00"/>
    <s v="C1659"/>
    <s v="Customer 710"/>
    <s v="Male"/>
    <n v="21"/>
    <x v="1"/>
    <x v="2"/>
    <x v="2"/>
    <s v="Mumbai"/>
    <s v="India"/>
    <s v="P325"/>
    <x v="2"/>
    <x v="4"/>
    <x v="4"/>
    <x v="4"/>
    <n v="5"/>
    <n v="767"/>
    <x v="4"/>
    <n v="552.24"/>
    <n v="3643.25"/>
    <n v="882.05"/>
    <x v="2"/>
    <x v="2"/>
    <s v="Cancelled"/>
    <s v="Medium"/>
    <x v="0"/>
  </r>
  <r>
    <x v="1445"/>
    <x v="44"/>
    <d v="2024-05-29T00:00:00"/>
    <s v="C1706"/>
    <s v="Customer 411"/>
    <s v="Female"/>
    <n v="58"/>
    <x v="0"/>
    <x v="1"/>
    <x v="1"/>
    <s v="Kolkata"/>
    <s v="India"/>
    <s v="P592"/>
    <x v="0"/>
    <x v="0"/>
    <x v="0"/>
    <x v="0"/>
    <n v="9"/>
    <n v="1954"/>
    <x v="1"/>
    <n v="1406.88"/>
    <n v="14948.1"/>
    <n v="2286.1799999999998"/>
    <x v="1"/>
    <x v="1"/>
    <s v="Pending"/>
    <s v="Medium"/>
    <x v="0"/>
  </r>
  <r>
    <x v="1446"/>
    <x v="46"/>
    <d v="2024-09-01T00:00:00"/>
    <s v="C2483"/>
    <s v="Customer 1043"/>
    <s v="Male"/>
    <n v="23"/>
    <x v="0"/>
    <x v="3"/>
    <x v="3"/>
    <s v="Bengaluru"/>
    <s v="India"/>
    <s v="P216"/>
    <x v="0"/>
    <x v="5"/>
    <x v="5"/>
    <x v="5"/>
    <n v="8"/>
    <n v="617"/>
    <x v="2"/>
    <n v="444.24"/>
    <n v="4936"/>
    <n v="1382.08"/>
    <x v="0"/>
    <x v="0"/>
    <s v="Cancelled"/>
    <s v="High"/>
    <x v="0"/>
  </r>
  <r>
    <x v="1447"/>
    <x v="116"/>
    <d v="2024-11-01T00:00:00"/>
    <s v="C2224"/>
    <s v="Customer 965"/>
    <s v="Male"/>
    <n v="41"/>
    <x v="2"/>
    <x v="1"/>
    <x v="1"/>
    <s v="Kolkata"/>
    <s v="India"/>
    <s v="P522"/>
    <x v="0"/>
    <x v="0"/>
    <x v="0"/>
    <x v="0"/>
    <n v="9"/>
    <n v="576"/>
    <x v="4"/>
    <n v="414.72"/>
    <n v="4924.8"/>
    <n v="1192.32"/>
    <x v="1"/>
    <x v="2"/>
    <s v="Pending"/>
    <s v="Medium"/>
    <x v="0"/>
  </r>
  <r>
    <x v="1448"/>
    <x v="42"/>
    <d v="2024-12-24T00:00:00"/>
    <s v="C2206"/>
    <s v="Customer 552"/>
    <s v="Female"/>
    <n v="50"/>
    <x v="0"/>
    <x v="0"/>
    <x v="0"/>
    <s v="Delhi"/>
    <s v="India"/>
    <s v="P317"/>
    <x v="2"/>
    <x v="2"/>
    <x v="2"/>
    <x v="2"/>
    <n v="9"/>
    <n v="171"/>
    <x v="3"/>
    <n v="123.12"/>
    <n v="1385.1"/>
    <n v="277.02"/>
    <x v="1"/>
    <x v="0"/>
    <s v="Pending"/>
    <s v="Medium"/>
    <x v="1"/>
  </r>
  <r>
    <x v="1449"/>
    <x v="317"/>
    <d v="2024-02-05T00:00:00"/>
    <s v="C1145"/>
    <s v="Customer 983"/>
    <s v="Female"/>
    <n v="31"/>
    <x v="0"/>
    <x v="0"/>
    <x v="0"/>
    <s v="Delhi"/>
    <s v="India"/>
    <s v="P710"/>
    <x v="0"/>
    <x v="5"/>
    <x v="5"/>
    <x v="5"/>
    <n v="9"/>
    <n v="151"/>
    <x v="2"/>
    <n v="108.72"/>
    <n v="1359"/>
    <n v="380.52"/>
    <x v="1"/>
    <x v="2"/>
    <s v="Cancelled"/>
    <s v="Low"/>
    <x v="1"/>
  </r>
  <r>
    <x v="1450"/>
    <x v="233"/>
    <d v="2024-04-17T00:00:00"/>
    <s v="C1962"/>
    <s v="Customer 118"/>
    <s v="Female"/>
    <n v="42"/>
    <x v="1"/>
    <x v="1"/>
    <x v="1"/>
    <s v="Kolkata"/>
    <s v="India"/>
    <s v="P264"/>
    <x v="2"/>
    <x v="4"/>
    <x v="4"/>
    <x v="4"/>
    <n v="5"/>
    <n v="556"/>
    <x v="3"/>
    <n v="400.32"/>
    <n v="2502"/>
    <n v="500.4"/>
    <x v="0"/>
    <x v="1"/>
    <s v="Pending"/>
    <s v="Medium"/>
    <x v="0"/>
  </r>
  <r>
    <x v="1451"/>
    <x v="79"/>
    <d v="2024-04-16T00:00:00"/>
    <s v="C1670"/>
    <s v="Customer 1323"/>
    <s v="Female"/>
    <n v="23"/>
    <x v="0"/>
    <x v="1"/>
    <x v="1"/>
    <s v="Kolkata"/>
    <s v="India"/>
    <s v="P919"/>
    <x v="1"/>
    <x v="3"/>
    <x v="3"/>
    <x v="3"/>
    <n v="2"/>
    <n v="318"/>
    <x v="3"/>
    <n v="228.96"/>
    <n v="572.4"/>
    <n v="114.48"/>
    <x v="2"/>
    <x v="0"/>
    <s v="Cancelled"/>
    <s v="Low"/>
    <x v="0"/>
  </r>
  <r>
    <x v="1452"/>
    <x v="51"/>
    <d v="2024-11-05T00:00:00"/>
    <s v="C1828"/>
    <s v="Customer 370"/>
    <s v="Female"/>
    <n v="46"/>
    <x v="2"/>
    <x v="0"/>
    <x v="0"/>
    <s v="Delhi"/>
    <s v="India"/>
    <s v="P591"/>
    <x v="0"/>
    <x v="5"/>
    <x v="5"/>
    <x v="5"/>
    <n v="1"/>
    <n v="864"/>
    <x v="4"/>
    <n v="622.08000000000004"/>
    <n v="820.8"/>
    <n v="198.72"/>
    <x v="2"/>
    <x v="1"/>
    <s v="Cancelled"/>
    <s v="Medium"/>
    <x v="1"/>
  </r>
  <r>
    <x v="1453"/>
    <x v="146"/>
    <d v="2024-02-04T00:00:00"/>
    <s v="C1933"/>
    <s v="Customer 1410"/>
    <s v="Male"/>
    <n v="23"/>
    <x v="0"/>
    <x v="2"/>
    <x v="2"/>
    <s v="Mumbai"/>
    <s v="India"/>
    <s v="P248"/>
    <x v="1"/>
    <x v="3"/>
    <x v="3"/>
    <x v="3"/>
    <n v="10"/>
    <n v="995"/>
    <x v="2"/>
    <n v="716.4"/>
    <n v="9950"/>
    <n v="2786"/>
    <x v="2"/>
    <x v="2"/>
    <s v="Delivered"/>
    <s v="Medium"/>
    <x v="0"/>
  </r>
  <r>
    <x v="1454"/>
    <x v="64"/>
    <d v="2024-02-25T00:00:00"/>
    <s v="C1223"/>
    <s v="Customer 1202"/>
    <s v="Female"/>
    <n v="60"/>
    <x v="0"/>
    <x v="3"/>
    <x v="3"/>
    <s v="Bengaluru"/>
    <s v="India"/>
    <s v="P935"/>
    <x v="1"/>
    <x v="3"/>
    <x v="3"/>
    <x v="3"/>
    <n v="5"/>
    <n v="1733"/>
    <x v="0"/>
    <n v="1247.76"/>
    <n v="6932"/>
    <n v="693.2"/>
    <x v="0"/>
    <x v="2"/>
    <s v="Delivered"/>
    <s v="High"/>
    <x v="1"/>
  </r>
  <r>
    <x v="1455"/>
    <x v="303"/>
    <d v="2024-08-18T00:00:00"/>
    <s v="C1282"/>
    <s v="Customer 54"/>
    <s v="Male"/>
    <n v="33"/>
    <x v="1"/>
    <x v="2"/>
    <x v="2"/>
    <s v="Mumbai"/>
    <s v="India"/>
    <s v="P495"/>
    <x v="1"/>
    <x v="3"/>
    <x v="3"/>
    <x v="3"/>
    <n v="1"/>
    <n v="884"/>
    <x v="3"/>
    <n v="636.48"/>
    <n v="795.6"/>
    <n v="159.12"/>
    <x v="2"/>
    <x v="0"/>
    <s v="Pending"/>
    <s v="Medium"/>
    <x v="1"/>
  </r>
  <r>
    <x v="1456"/>
    <x v="232"/>
    <d v="2024-10-31T00:00:00"/>
    <s v="C1013"/>
    <s v="Customer 971"/>
    <s v="Female"/>
    <n v="63"/>
    <x v="2"/>
    <x v="3"/>
    <x v="3"/>
    <s v="Bengaluru"/>
    <s v="India"/>
    <s v="P332"/>
    <x v="0"/>
    <x v="0"/>
    <x v="0"/>
    <x v="0"/>
    <n v="2"/>
    <n v="1925"/>
    <x v="2"/>
    <n v="1386"/>
    <n v="3850"/>
    <n v="1078"/>
    <x v="2"/>
    <x v="0"/>
    <s v="Pending"/>
    <s v="Low"/>
    <x v="1"/>
  </r>
  <r>
    <x v="1457"/>
    <x v="218"/>
    <d v="2024-09-22T00:00:00"/>
    <s v="C2333"/>
    <s v="Customer 1197"/>
    <s v="Male"/>
    <n v="50"/>
    <x v="2"/>
    <x v="3"/>
    <x v="3"/>
    <s v="Bengaluru"/>
    <s v="India"/>
    <s v="P822"/>
    <x v="2"/>
    <x v="2"/>
    <x v="2"/>
    <x v="2"/>
    <n v="3"/>
    <n v="1227"/>
    <x v="2"/>
    <n v="883.44"/>
    <n v="3681"/>
    <n v="1030.68"/>
    <x v="0"/>
    <x v="1"/>
    <s v="Cancelled"/>
    <s v="Medium"/>
    <x v="0"/>
  </r>
  <r>
    <x v="1458"/>
    <x v="336"/>
    <d v="2024-11-25T00:00:00"/>
    <s v="C1939"/>
    <s v="Customer 505"/>
    <s v="Male"/>
    <n v="56"/>
    <x v="0"/>
    <x v="0"/>
    <x v="0"/>
    <s v="Delhi"/>
    <s v="India"/>
    <s v="P400"/>
    <x v="0"/>
    <x v="0"/>
    <x v="0"/>
    <x v="0"/>
    <n v="2"/>
    <n v="1149"/>
    <x v="2"/>
    <n v="827.28"/>
    <n v="2298"/>
    <n v="643.44000000000005"/>
    <x v="1"/>
    <x v="1"/>
    <s v="Cancelled"/>
    <s v="High"/>
    <x v="1"/>
  </r>
  <r>
    <x v="1459"/>
    <x v="174"/>
    <d v="2024-06-20T00:00:00"/>
    <s v="C2500"/>
    <s v="Customer 285"/>
    <s v="Female"/>
    <n v="58"/>
    <x v="1"/>
    <x v="1"/>
    <x v="1"/>
    <s v="Kolkata"/>
    <s v="India"/>
    <s v="P746"/>
    <x v="0"/>
    <x v="0"/>
    <x v="0"/>
    <x v="0"/>
    <n v="9"/>
    <n v="672"/>
    <x v="1"/>
    <n v="483.84"/>
    <n v="5140.8"/>
    <n v="786.24"/>
    <x v="1"/>
    <x v="2"/>
    <s v="Cancelled"/>
    <s v="Medium"/>
    <x v="1"/>
  </r>
  <r>
    <x v="1460"/>
    <x v="248"/>
    <d v="2024-01-09T00:00:00"/>
    <s v="C1750"/>
    <s v="Customer 654"/>
    <s v="Male"/>
    <n v="29"/>
    <x v="0"/>
    <x v="1"/>
    <x v="1"/>
    <s v="Kolkata"/>
    <s v="India"/>
    <s v="P214"/>
    <x v="2"/>
    <x v="4"/>
    <x v="4"/>
    <x v="4"/>
    <n v="7"/>
    <n v="1383"/>
    <x v="2"/>
    <n v="995.76"/>
    <n v="9681"/>
    <n v="2710.68"/>
    <x v="0"/>
    <x v="2"/>
    <s v="Delivered"/>
    <s v="Low"/>
    <x v="1"/>
  </r>
  <r>
    <x v="1461"/>
    <x v="29"/>
    <d v="2024-06-22T00:00:00"/>
    <s v="C2163"/>
    <s v="Customer 1084"/>
    <s v="Female"/>
    <n v="35"/>
    <x v="1"/>
    <x v="1"/>
    <x v="1"/>
    <s v="Kolkata"/>
    <s v="India"/>
    <s v="P303"/>
    <x v="2"/>
    <x v="4"/>
    <x v="4"/>
    <x v="4"/>
    <n v="7"/>
    <n v="791"/>
    <x v="2"/>
    <n v="569.52"/>
    <n v="5537"/>
    <n v="1550.36"/>
    <x v="1"/>
    <x v="2"/>
    <s v="Pending"/>
    <s v="High"/>
    <x v="0"/>
  </r>
  <r>
    <x v="1462"/>
    <x v="121"/>
    <d v="2024-05-02T00:00:00"/>
    <s v="C1262"/>
    <s v="Customer 1258"/>
    <s v="Female"/>
    <n v="24"/>
    <x v="2"/>
    <x v="3"/>
    <x v="3"/>
    <s v="Bengaluru"/>
    <s v="India"/>
    <s v="P836"/>
    <x v="0"/>
    <x v="0"/>
    <x v="0"/>
    <x v="0"/>
    <n v="9"/>
    <n v="200"/>
    <x v="3"/>
    <n v="144"/>
    <n v="1620"/>
    <n v="324"/>
    <x v="2"/>
    <x v="2"/>
    <s v="Cancelled"/>
    <s v="High"/>
    <x v="1"/>
  </r>
  <r>
    <x v="1463"/>
    <x v="279"/>
    <d v="2024-12-11T00:00:00"/>
    <s v="C1381"/>
    <s v="Customer 87"/>
    <s v="Male"/>
    <n v="51"/>
    <x v="0"/>
    <x v="2"/>
    <x v="2"/>
    <s v="Mumbai"/>
    <s v="India"/>
    <s v="P361"/>
    <x v="2"/>
    <x v="4"/>
    <x v="4"/>
    <x v="4"/>
    <n v="3"/>
    <n v="93"/>
    <x v="0"/>
    <n v="66.959999999999994"/>
    <n v="223.2"/>
    <n v="22.32"/>
    <x v="1"/>
    <x v="1"/>
    <s v="Delivered"/>
    <s v="High"/>
    <x v="0"/>
  </r>
  <r>
    <x v="1464"/>
    <x v="134"/>
    <d v="2024-07-31T00:00:00"/>
    <s v="C1131"/>
    <s v="Customer 65"/>
    <s v="Male"/>
    <n v="34"/>
    <x v="2"/>
    <x v="3"/>
    <x v="3"/>
    <s v="Bengaluru"/>
    <s v="India"/>
    <s v="P473"/>
    <x v="2"/>
    <x v="2"/>
    <x v="2"/>
    <x v="2"/>
    <n v="4"/>
    <n v="1356"/>
    <x v="3"/>
    <n v="976.32"/>
    <n v="4881.6000000000004"/>
    <n v="976.32"/>
    <x v="0"/>
    <x v="1"/>
    <s v="Cancelled"/>
    <s v="Medium"/>
    <x v="0"/>
  </r>
  <r>
    <x v="1465"/>
    <x v="122"/>
    <d v="2024-10-31T00:00:00"/>
    <s v="C2100"/>
    <s v="Customer 769"/>
    <s v="Male"/>
    <n v="51"/>
    <x v="0"/>
    <x v="0"/>
    <x v="0"/>
    <s v="Delhi"/>
    <s v="India"/>
    <s v="P417"/>
    <x v="0"/>
    <x v="5"/>
    <x v="5"/>
    <x v="5"/>
    <n v="7"/>
    <n v="407"/>
    <x v="3"/>
    <n v="293.04000000000002"/>
    <n v="2564.1"/>
    <n v="512.82000000000005"/>
    <x v="0"/>
    <x v="1"/>
    <s v="Delivered"/>
    <s v="Medium"/>
    <x v="1"/>
  </r>
  <r>
    <x v="1466"/>
    <x v="347"/>
    <d v="2024-10-10T00:00:00"/>
    <s v="C2468"/>
    <s v="Customer 922"/>
    <s v="Female"/>
    <n v="54"/>
    <x v="0"/>
    <x v="1"/>
    <x v="1"/>
    <s v="Kolkata"/>
    <s v="India"/>
    <s v="P957"/>
    <x v="1"/>
    <x v="3"/>
    <x v="3"/>
    <x v="3"/>
    <n v="4"/>
    <n v="188"/>
    <x v="0"/>
    <n v="135.36000000000001"/>
    <n v="601.6"/>
    <n v="60.16"/>
    <x v="1"/>
    <x v="2"/>
    <s v="Cancelled"/>
    <s v="Medium"/>
    <x v="1"/>
  </r>
  <r>
    <x v="1467"/>
    <x v="327"/>
    <d v="2024-07-22T00:00:00"/>
    <s v="C1312"/>
    <s v="Customer 134"/>
    <s v="Female"/>
    <n v="41"/>
    <x v="2"/>
    <x v="0"/>
    <x v="0"/>
    <s v="Delhi"/>
    <s v="India"/>
    <s v="P730"/>
    <x v="0"/>
    <x v="5"/>
    <x v="5"/>
    <x v="5"/>
    <n v="9"/>
    <n v="794"/>
    <x v="1"/>
    <n v="571.67999999999995"/>
    <n v="6074.1"/>
    <n v="928.98"/>
    <x v="2"/>
    <x v="2"/>
    <s v="Cancelled"/>
    <s v="Medium"/>
    <x v="0"/>
  </r>
  <r>
    <x v="1468"/>
    <x v="121"/>
    <d v="2024-05-01T00:00:00"/>
    <s v="C1560"/>
    <s v="Customer 313"/>
    <s v="Male"/>
    <n v="40"/>
    <x v="1"/>
    <x v="0"/>
    <x v="0"/>
    <s v="Delhi"/>
    <s v="India"/>
    <s v="P574"/>
    <x v="0"/>
    <x v="0"/>
    <x v="0"/>
    <x v="0"/>
    <n v="8"/>
    <n v="89"/>
    <x v="3"/>
    <n v="64.08"/>
    <n v="640.79999999999995"/>
    <n v="128.16"/>
    <x v="1"/>
    <x v="0"/>
    <s v="Delivered"/>
    <s v="Low"/>
    <x v="0"/>
  </r>
  <r>
    <x v="1469"/>
    <x v="4"/>
    <d v="2024-12-26T00:00:00"/>
    <s v="C1925"/>
    <s v="Customer 693"/>
    <s v="Female"/>
    <n v="43"/>
    <x v="2"/>
    <x v="3"/>
    <x v="3"/>
    <s v="Bengaluru"/>
    <s v="India"/>
    <s v="P625"/>
    <x v="2"/>
    <x v="4"/>
    <x v="4"/>
    <x v="4"/>
    <n v="4"/>
    <n v="375"/>
    <x v="2"/>
    <n v="270"/>
    <n v="1500"/>
    <n v="420"/>
    <x v="1"/>
    <x v="1"/>
    <s v="Delivered"/>
    <s v="Medium"/>
    <x v="1"/>
  </r>
  <r>
    <x v="1470"/>
    <x v="175"/>
    <d v="2024-09-22T00:00:00"/>
    <s v="C1261"/>
    <s v="Customer 1011"/>
    <s v="Female"/>
    <n v="29"/>
    <x v="2"/>
    <x v="1"/>
    <x v="1"/>
    <s v="Kolkata"/>
    <s v="India"/>
    <s v="P791"/>
    <x v="0"/>
    <x v="5"/>
    <x v="5"/>
    <x v="5"/>
    <n v="3"/>
    <n v="632"/>
    <x v="3"/>
    <n v="455.04"/>
    <n v="1706.4"/>
    <n v="341.28"/>
    <x v="2"/>
    <x v="0"/>
    <s v="Delivered"/>
    <s v="Low"/>
    <x v="1"/>
  </r>
  <r>
    <x v="1471"/>
    <x v="145"/>
    <d v="2024-09-12T00:00:00"/>
    <s v="C2434"/>
    <s v="Customer 875"/>
    <s v="Male"/>
    <n v="61"/>
    <x v="1"/>
    <x v="2"/>
    <x v="2"/>
    <s v="Mumbai"/>
    <s v="India"/>
    <s v="P541"/>
    <x v="1"/>
    <x v="3"/>
    <x v="3"/>
    <x v="3"/>
    <n v="5"/>
    <n v="1052"/>
    <x v="0"/>
    <n v="757.44"/>
    <n v="4208"/>
    <n v="420.8"/>
    <x v="0"/>
    <x v="2"/>
    <s v="Pending"/>
    <s v="Low"/>
    <x v="1"/>
  </r>
  <r>
    <x v="1472"/>
    <x v="345"/>
    <d v="2024-06-24T00:00:00"/>
    <s v="C1546"/>
    <s v="Customer 1230"/>
    <s v="Female"/>
    <n v="36"/>
    <x v="1"/>
    <x v="1"/>
    <x v="1"/>
    <s v="Kolkata"/>
    <s v="India"/>
    <s v="P445"/>
    <x v="2"/>
    <x v="4"/>
    <x v="4"/>
    <x v="4"/>
    <n v="10"/>
    <n v="124"/>
    <x v="1"/>
    <n v="89.28"/>
    <n v="1054"/>
    <n v="161.19999999999999"/>
    <x v="2"/>
    <x v="1"/>
    <s v="Delivered"/>
    <s v="High"/>
    <x v="0"/>
  </r>
  <r>
    <x v="1473"/>
    <x v="274"/>
    <d v="2024-09-22T00:00:00"/>
    <s v="C1943"/>
    <s v="Customer 1258"/>
    <s v="Male"/>
    <n v="29"/>
    <x v="0"/>
    <x v="2"/>
    <x v="2"/>
    <s v="Mumbai"/>
    <s v="India"/>
    <s v="P670"/>
    <x v="2"/>
    <x v="4"/>
    <x v="4"/>
    <x v="4"/>
    <n v="8"/>
    <n v="1007"/>
    <x v="4"/>
    <n v="725.04"/>
    <n v="7653.2"/>
    <n v="1852.88"/>
    <x v="2"/>
    <x v="2"/>
    <s v="Delivered"/>
    <s v="Low"/>
    <x v="0"/>
  </r>
  <r>
    <x v="1474"/>
    <x v="211"/>
    <d v="2024-06-09T00:00:00"/>
    <s v="C1596"/>
    <s v="Customer 861"/>
    <s v="Male"/>
    <n v="49"/>
    <x v="1"/>
    <x v="2"/>
    <x v="2"/>
    <s v="Mumbai"/>
    <s v="India"/>
    <s v="P719"/>
    <x v="2"/>
    <x v="2"/>
    <x v="2"/>
    <x v="2"/>
    <n v="7"/>
    <n v="860"/>
    <x v="1"/>
    <n v="619.20000000000005"/>
    <n v="5117"/>
    <n v="782.6"/>
    <x v="0"/>
    <x v="2"/>
    <s v="Delivered"/>
    <s v="Low"/>
    <x v="1"/>
  </r>
  <r>
    <x v="1475"/>
    <x v="103"/>
    <d v="2024-03-05T00:00:00"/>
    <s v="C2189"/>
    <s v="Customer 513"/>
    <s v="Male"/>
    <n v="29"/>
    <x v="0"/>
    <x v="3"/>
    <x v="3"/>
    <s v="Bengaluru"/>
    <s v="India"/>
    <s v="P874"/>
    <x v="1"/>
    <x v="1"/>
    <x v="1"/>
    <x v="1"/>
    <n v="1"/>
    <n v="1110"/>
    <x v="3"/>
    <n v="799.2"/>
    <n v="999"/>
    <n v="199.8"/>
    <x v="1"/>
    <x v="1"/>
    <s v="Delivered"/>
    <s v="Low"/>
    <x v="1"/>
  </r>
  <r>
    <x v="1476"/>
    <x v="299"/>
    <d v="2024-01-05T00:00:00"/>
    <s v="C1013"/>
    <s v="Customer 959"/>
    <s v="Male"/>
    <n v="20"/>
    <x v="1"/>
    <x v="0"/>
    <x v="0"/>
    <s v="Delhi"/>
    <s v="India"/>
    <s v="P671"/>
    <x v="0"/>
    <x v="5"/>
    <x v="5"/>
    <x v="5"/>
    <n v="1"/>
    <n v="132"/>
    <x v="0"/>
    <n v="95.04"/>
    <n v="105.6"/>
    <n v="10.56"/>
    <x v="0"/>
    <x v="1"/>
    <s v="Delivered"/>
    <s v="Low"/>
    <x v="0"/>
  </r>
  <r>
    <x v="1477"/>
    <x v="155"/>
    <d v="2024-02-11T00:00:00"/>
    <s v="C1041"/>
    <s v="Customer 517"/>
    <s v="Male"/>
    <n v="51"/>
    <x v="0"/>
    <x v="1"/>
    <x v="1"/>
    <s v="Kolkata"/>
    <s v="India"/>
    <s v="P488"/>
    <x v="2"/>
    <x v="2"/>
    <x v="2"/>
    <x v="2"/>
    <n v="3"/>
    <n v="430"/>
    <x v="4"/>
    <n v="309.60000000000002"/>
    <n v="1225.5"/>
    <n v="296.7"/>
    <x v="0"/>
    <x v="2"/>
    <s v="Pending"/>
    <s v="High"/>
    <x v="1"/>
  </r>
  <r>
    <x v="1478"/>
    <x v="310"/>
    <d v="2024-02-26T00:00:00"/>
    <s v="C2005"/>
    <s v="Customer 589"/>
    <s v="Female"/>
    <n v="46"/>
    <x v="2"/>
    <x v="0"/>
    <x v="0"/>
    <s v="Delhi"/>
    <s v="India"/>
    <s v="P943"/>
    <x v="1"/>
    <x v="3"/>
    <x v="3"/>
    <x v="3"/>
    <n v="1"/>
    <n v="1594"/>
    <x v="4"/>
    <n v="1147.68"/>
    <n v="1514.3"/>
    <n v="366.62"/>
    <x v="1"/>
    <x v="1"/>
    <s v="Delivered"/>
    <s v="Low"/>
    <x v="0"/>
  </r>
  <r>
    <x v="1479"/>
    <x v="1"/>
    <d v="2024-05-10T00:00:00"/>
    <s v="C2140"/>
    <s v="Customer 1390"/>
    <s v="Female"/>
    <n v="53"/>
    <x v="0"/>
    <x v="3"/>
    <x v="3"/>
    <s v="Bengaluru"/>
    <s v="India"/>
    <s v="P784"/>
    <x v="0"/>
    <x v="0"/>
    <x v="0"/>
    <x v="0"/>
    <n v="9"/>
    <n v="552"/>
    <x v="4"/>
    <n v="397.44"/>
    <n v="4719.6000000000004"/>
    <n v="1142.6400000000001"/>
    <x v="1"/>
    <x v="1"/>
    <s v="Delivered"/>
    <s v="Medium"/>
    <x v="1"/>
  </r>
  <r>
    <x v="1480"/>
    <x v="57"/>
    <d v="2024-02-25T00:00:00"/>
    <s v="C2099"/>
    <s v="Customer 247"/>
    <s v="Male"/>
    <n v="19"/>
    <x v="1"/>
    <x v="2"/>
    <x v="2"/>
    <s v="Mumbai"/>
    <s v="India"/>
    <s v="P393"/>
    <x v="0"/>
    <x v="5"/>
    <x v="5"/>
    <x v="5"/>
    <n v="4"/>
    <n v="563"/>
    <x v="2"/>
    <n v="405.36"/>
    <n v="2252"/>
    <n v="630.55999999999995"/>
    <x v="0"/>
    <x v="1"/>
    <s v="Delivered"/>
    <s v="High"/>
    <x v="1"/>
  </r>
  <r>
    <x v="1481"/>
    <x v="166"/>
    <d v="2024-01-19T00:00:00"/>
    <s v="C2132"/>
    <s v="Customer 1039"/>
    <s v="Male"/>
    <n v="41"/>
    <x v="2"/>
    <x v="2"/>
    <x v="2"/>
    <s v="Mumbai"/>
    <s v="India"/>
    <s v="P865"/>
    <x v="1"/>
    <x v="1"/>
    <x v="1"/>
    <x v="1"/>
    <n v="2"/>
    <n v="814"/>
    <x v="3"/>
    <n v="586.08000000000004"/>
    <n v="1465.2"/>
    <n v="293.04000000000002"/>
    <x v="1"/>
    <x v="1"/>
    <s v="Pending"/>
    <s v="Medium"/>
    <x v="0"/>
  </r>
  <r>
    <x v="1482"/>
    <x v="128"/>
    <d v="2024-10-29T00:00:00"/>
    <s v="C2177"/>
    <s v="Customer 179"/>
    <s v="Male"/>
    <n v="31"/>
    <x v="2"/>
    <x v="3"/>
    <x v="3"/>
    <s v="Bengaluru"/>
    <s v="India"/>
    <s v="P458"/>
    <x v="0"/>
    <x v="0"/>
    <x v="0"/>
    <x v="0"/>
    <n v="5"/>
    <n v="1909"/>
    <x v="4"/>
    <n v="1374.48"/>
    <n v="9067.75"/>
    <n v="2195.35"/>
    <x v="2"/>
    <x v="2"/>
    <s v="Cancelled"/>
    <s v="High"/>
    <x v="1"/>
  </r>
  <r>
    <x v="1483"/>
    <x v="25"/>
    <d v="2024-09-27T00:00:00"/>
    <s v="C1194"/>
    <s v="Customer 1006"/>
    <s v="Female"/>
    <n v="48"/>
    <x v="2"/>
    <x v="0"/>
    <x v="0"/>
    <s v="Delhi"/>
    <s v="India"/>
    <s v="P948"/>
    <x v="0"/>
    <x v="5"/>
    <x v="5"/>
    <x v="5"/>
    <n v="7"/>
    <n v="1509"/>
    <x v="4"/>
    <n v="1086.48"/>
    <n v="10034.85"/>
    <n v="2429.4899999999998"/>
    <x v="1"/>
    <x v="0"/>
    <s v="Delivered"/>
    <s v="Low"/>
    <x v="0"/>
  </r>
  <r>
    <x v="1484"/>
    <x v="137"/>
    <d v="2024-04-20T00:00:00"/>
    <s v="C1370"/>
    <s v="Customer 589"/>
    <s v="Male"/>
    <n v="63"/>
    <x v="1"/>
    <x v="2"/>
    <x v="2"/>
    <s v="Mumbai"/>
    <s v="India"/>
    <s v="P508"/>
    <x v="1"/>
    <x v="1"/>
    <x v="1"/>
    <x v="1"/>
    <n v="3"/>
    <n v="265"/>
    <x v="3"/>
    <n v="190.8"/>
    <n v="715.5"/>
    <n v="143.1"/>
    <x v="2"/>
    <x v="0"/>
    <s v="Pending"/>
    <s v="Medium"/>
    <x v="1"/>
  </r>
  <r>
    <x v="1485"/>
    <x v="58"/>
    <d v="2024-08-08T00:00:00"/>
    <s v="C1336"/>
    <s v="Customer 1399"/>
    <s v="Female"/>
    <n v="25"/>
    <x v="2"/>
    <x v="2"/>
    <x v="2"/>
    <s v="Mumbai"/>
    <s v="India"/>
    <s v="P499"/>
    <x v="2"/>
    <x v="2"/>
    <x v="2"/>
    <x v="2"/>
    <n v="9"/>
    <n v="934"/>
    <x v="3"/>
    <n v="672.48"/>
    <n v="7565.4"/>
    <n v="1513.08"/>
    <x v="2"/>
    <x v="0"/>
    <s v="Pending"/>
    <s v="Low"/>
    <x v="0"/>
  </r>
  <r>
    <x v="1486"/>
    <x v="60"/>
    <d v="2024-09-27T00:00:00"/>
    <s v="C1041"/>
    <s v="Customer 1351"/>
    <s v="Female"/>
    <n v="19"/>
    <x v="0"/>
    <x v="2"/>
    <x v="2"/>
    <s v="Mumbai"/>
    <s v="India"/>
    <s v="P592"/>
    <x v="2"/>
    <x v="4"/>
    <x v="4"/>
    <x v="4"/>
    <n v="7"/>
    <n v="751"/>
    <x v="4"/>
    <n v="540.72"/>
    <n v="4994.1499999999996"/>
    <n v="1209.1099999999999"/>
    <x v="1"/>
    <x v="0"/>
    <s v="Pending"/>
    <s v="High"/>
    <x v="0"/>
  </r>
  <r>
    <x v="1487"/>
    <x v="145"/>
    <d v="2024-09-08T00:00:00"/>
    <s v="C2179"/>
    <s v="Customer 448"/>
    <s v="Male"/>
    <n v="26"/>
    <x v="2"/>
    <x v="1"/>
    <x v="1"/>
    <s v="Kolkata"/>
    <s v="India"/>
    <s v="P933"/>
    <x v="1"/>
    <x v="1"/>
    <x v="1"/>
    <x v="1"/>
    <n v="1"/>
    <n v="636"/>
    <x v="1"/>
    <n v="457.92"/>
    <n v="540.6"/>
    <n v="82.68"/>
    <x v="0"/>
    <x v="2"/>
    <s v="Delivered"/>
    <s v="Medium"/>
    <x v="0"/>
  </r>
  <r>
    <x v="1488"/>
    <x v="353"/>
    <d v="2024-04-15T00:00:00"/>
    <s v="C2489"/>
    <s v="Customer 305"/>
    <s v="Female"/>
    <n v="23"/>
    <x v="2"/>
    <x v="0"/>
    <x v="0"/>
    <s v="Delhi"/>
    <s v="India"/>
    <s v="P378"/>
    <x v="0"/>
    <x v="0"/>
    <x v="0"/>
    <x v="0"/>
    <n v="5"/>
    <n v="1462"/>
    <x v="1"/>
    <n v="1052.6400000000001"/>
    <n v="6213.5"/>
    <n v="950.3"/>
    <x v="2"/>
    <x v="0"/>
    <s v="Cancelled"/>
    <s v="Medium"/>
    <x v="0"/>
  </r>
  <r>
    <x v="1489"/>
    <x v="215"/>
    <d v="2024-10-22T00:00:00"/>
    <s v="C1609"/>
    <s v="Customer 1150"/>
    <s v="Male"/>
    <n v="55"/>
    <x v="1"/>
    <x v="2"/>
    <x v="2"/>
    <s v="Mumbai"/>
    <s v="India"/>
    <s v="P413"/>
    <x v="2"/>
    <x v="2"/>
    <x v="2"/>
    <x v="2"/>
    <n v="5"/>
    <n v="679"/>
    <x v="3"/>
    <n v="488.88"/>
    <n v="3055.5"/>
    <n v="611.1"/>
    <x v="1"/>
    <x v="0"/>
    <s v="Cancelled"/>
    <s v="Medium"/>
    <x v="0"/>
  </r>
  <r>
    <x v="1490"/>
    <x v="88"/>
    <d v="2024-07-23T00:00:00"/>
    <s v="C2058"/>
    <s v="Customer 1256"/>
    <s v="Female"/>
    <n v="22"/>
    <x v="2"/>
    <x v="2"/>
    <x v="2"/>
    <s v="Mumbai"/>
    <s v="India"/>
    <s v="P176"/>
    <x v="2"/>
    <x v="2"/>
    <x v="2"/>
    <x v="2"/>
    <n v="2"/>
    <n v="1838"/>
    <x v="2"/>
    <n v="1323.36"/>
    <n v="3676"/>
    <n v="1029.28"/>
    <x v="1"/>
    <x v="0"/>
    <s v="Cancelled"/>
    <s v="Medium"/>
    <x v="1"/>
  </r>
  <r>
    <x v="1491"/>
    <x v="12"/>
    <d v="2024-09-18T00:00:00"/>
    <s v="C1714"/>
    <s v="Customer 732"/>
    <s v="Female"/>
    <n v="33"/>
    <x v="0"/>
    <x v="2"/>
    <x v="2"/>
    <s v="Mumbai"/>
    <s v="India"/>
    <s v="P360"/>
    <x v="1"/>
    <x v="1"/>
    <x v="1"/>
    <x v="1"/>
    <n v="7"/>
    <n v="1411"/>
    <x v="4"/>
    <n v="1015.92"/>
    <n v="9383.15"/>
    <n v="2271.71"/>
    <x v="1"/>
    <x v="2"/>
    <s v="Cancelled"/>
    <s v="High"/>
    <x v="0"/>
  </r>
  <r>
    <x v="1492"/>
    <x v="94"/>
    <d v="2024-04-06T00:00:00"/>
    <s v="C2215"/>
    <s v="Customer 1233"/>
    <s v="Male"/>
    <n v="23"/>
    <x v="2"/>
    <x v="2"/>
    <x v="2"/>
    <s v="Mumbai"/>
    <s v="India"/>
    <s v="P310"/>
    <x v="1"/>
    <x v="3"/>
    <x v="3"/>
    <x v="3"/>
    <n v="1"/>
    <n v="1760"/>
    <x v="0"/>
    <n v="1267.2"/>
    <n v="1408"/>
    <n v="140.80000000000001"/>
    <x v="1"/>
    <x v="0"/>
    <s v="Pending"/>
    <s v="Low"/>
    <x v="0"/>
  </r>
  <r>
    <x v="1493"/>
    <x v="197"/>
    <d v="2024-04-22T00:00:00"/>
    <s v="C1029"/>
    <s v="Customer 1340"/>
    <s v="Female"/>
    <n v="23"/>
    <x v="1"/>
    <x v="2"/>
    <x v="2"/>
    <s v="Mumbai"/>
    <s v="India"/>
    <s v="P596"/>
    <x v="0"/>
    <x v="0"/>
    <x v="0"/>
    <x v="0"/>
    <n v="9"/>
    <n v="1773"/>
    <x v="3"/>
    <n v="1276.56"/>
    <n v="14361.3"/>
    <n v="2872.26"/>
    <x v="1"/>
    <x v="2"/>
    <s v="Delivered"/>
    <s v="High"/>
    <x v="1"/>
  </r>
  <r>
    <x v="1494"/>
    <x v="276"/>
    <d v="2024-01-15T00:00:00"/>
    <s v="C2220"/>
    <s v="Customer 741"/>
    <s v="Male"/>
    <n v="30"/>
    <x v="2"/>
    <x v="0"/>
    <x v="0"/>
    <s v="Delhi"/>
    <s v="India"/>
    <s v="P190"/>
    <x v="2"/>
    <x v="2"/>
    <x v="2"/>
    <x v="2"/>
    <n v="9"/>
    <n v="1002"/>
    <x v="4"/>
    <n v="721.44"/>
    <n v="8567.1"/>
    <n v="2074.14"/>
    <x v="2"/>
    <x v="2"/>
    <s v="Pending"/>
    <s v="High"/>
    <x v="1"/>
  </r>
  <r>
    <x v="1495"/>
    <x v="279"/>
    <d v="2024-12-09T00:00:00"/>
    <s v="C1473"/>
    <s v="Customer 1387"/>
    <s v="Female"/>
    <n v="36"/>
    <x v="2"/>
    <x v="3"/>
    <x v="3"/>
    <s v="Bengaluru"/>
    <s v="India"/>
    <s v="P988"/>
    <x v="0"/>
    <x v="5"/>
    <x v="5"/>
    <x v="5"/>
    <n v="1"/>
    <n v="244"/>
    <x v="4"/>
    <n v="175.68"/>
    <n v="231.8"/>
    <n v="56.12"/>
    <x v="1"/>
    <x v="0"/>
    <s v="Cancelled"/>
    <s v="Medium"/>
    <x v="0"/>
  </r>
  <r>
    <x v="1496"/>
    <x v="12"/>
    <d v="2024-09-18T00:00:00"/>
    <s v="C1350"/>
    <s v="Customer 1129"/>
    <s v="Male"/>
    <n v="37"/>
    <x v="1"/>
    <x v="1"/>
    <x v="1"/>
    <s v="Kolkata"/>
    <s v="India"/>
    <s v="P888"/>
    <x v="1"/>
    <x v="3"/>
    <x v="3"/>
    <x v="3"/>
    <n v="4"/>
    <n v="1049"/>
    <x v="4"/>
    <n v="755.28"/>
    <n v="3986.2"/>
    <n v="965.08"/>
    <x v="2"/>
    <x v="2"/>
    <s v="Delivered"/>
    <s v="Medium"/>
    <x v="1"/>
  </r>
  <r>
    <x v="1497"/>
    <x v="160"/>
    <d v="2024-03-22T00:00:00"/>
    <s v="C2322"/>
    <s v="Customer 529"/>
    <s v="Male"/>
    <n v="50"/>
    <x v="1"/>
    <x v="3"/>
    <x v="3"/>
    <s v="Bengaluru"/>
    <s v="India"/>
    <s v="P436"/>
    <x v="0"/>
    <x v="5"/>
    <x v="5"/>
    <x v="5"/>
    <n v="3"/>
    <n v="122"/>
    <x v="3"/>
    <n v="87.84"/>
    <n v="329.4"/>
    <n v="65.88"/>
    <x v="0"/>
    <x v="1"/>
    <s v="Cancelled"/>
    <s v="Medium"/>
    <x v="1"/>
  </r>
  <r>
    <x v="1498"/>
    <x v="76"/>
    <d v="2024-11-20T00:00:00"/>
    <s v="C2100"/>
    <s v="Customer 319"/>
    <s v="Female"/>
    <n v="45"/>
    <x v="2"/>
    <x v="2"/>
    <x v="2"/>
    <s v="Mumbai"/>
    <s v="India"/>
    <s v="P771"/>
    <x v="0"/>
    <x v="0"/>
    <x v="0"/>
    <x v="0"/>
    <n v="10"/>
    <n v="58"/>
    <x v="2"/>
    <n v="41.76"/>
    <n v="580"/>
    <n v="162.4"/>
    <x v="1"/>
    <x v="0"/>
    <s v="Cancelled"/>
    <s v="Medium"/>
    <x v="1"/>
  </r>
  <r>
    <x v="1499"/>
    <x v="149"/>
    <d v="2024-07-18T00:00:00"/>
    <s v="C2217"/>
    <s v="Customer 1358"/>
    <s v="Male"/>
    <n v="38"/>
    <x v="2"/>
    <x v="1"/>
    <x v="1"/>
    <s v="Kolkata"/>
    <s v="India"/>
    <s v="P770"/>
    <x v="0"/>
    <x v="0"/>
    <x v="0"/>
    <x v="0"/>
    <n v="5"/>
    <n v="87"/>
    <x v="0"/>
    <n v="62.64"/>
    <n v="348"/>
    <n v="34.799999999999997"/>
    <x v="0"/>
    <x v="2"/>
    <s v="Pending"/>
    <s v="Low"/>
    <x v="0"/>
  </r>
  <r>
    <x v="1500"/>
    <x v="245"/>
    <d v="2024-02-16T00:00:00"/>
    <s v="C1180"/>
    <s v="Customer 1033"/>
    <s v="Female"/>
    <n v="57"/>
    <x v="0"/>
    <x v="2"/>
    <x v="2"/>
    <s v="Mumbai"/>
    <s v="India"/>
    <s v="P520"/>
    <x v="0"/>
    <x v="0"/>
    <x v="0"/>
    <x v="0"/>
    <n v="7"/>
    <n v="729"/>
    <x v="0"/>
    <n v="524.88"/>
    <n v="4082.4"/>
    <n v="408.24"/>
    <x v="1"/>
    <x v="2"/>
    <s v="Delivered"/>
    <s v="High"/>
    <x v="1"/>
  </r>
  <r>
    <x v="1501"/>
    <x v="11"/>
    <d v="2024-04-26T00:00:00"/>
    <s v="C1682"/>
    <s v="Customer 605"/>
    <s v="Female"/>
    <n v="48"/>
    <x v="0"/>
    <x v="0"/>
    <x v="0"/>
    <s v="Delhi"/>
    <s v="India"/>
    <s v="P250"/>
    <x v="0"/>
    <x v="0"/>
    <x v="0"/>
    <x v="0"/>
    <n v="7"/>
    <n v="122"/>
    <x v="1"/>
    <n v="87.84"/>
    <n v="725.9"/>
    <n v="111.02"/>
    <x v="2"/>
    <x v="2"/>
    <s v="Cancelled"/>
    <s v="Medium"/>
    <x v="0"/>
  </r>
  <r>
    <x v="1502"/>
    <x v="200"/>
    <d v="2024-07-05T00:00:00"/>
    <s v="C1607"/>
    <s v="Customer 181"/>
    <s v="Male"/>
    <n v="57"/>
    <x v="0"/>
    <x v="1"/>
    <x v="1"/>
    <s v="Kolkata"/>
    <s v="India"/>
    <s v="P667"/>
    <x v="1"/>
    <x v="3"/>
    <x v="3"/>
    <x v="3"/>
    <n v="2"/>
    <n v="1791"/>
    <x v="0"/>
    <n v="1289.52"/>
    <n v="2865.6"/>
    <n v="286.56"/>
    <x v="0"/>
    <x v="0"/>
    <s v="Cancelled"/>
    <s v="Low"/>
    <x v="1"/>
  </r>
  <r>
    <x v="1503"/>
    <x v="227"/>
    <d v="2024-10-19T00:00:00"/>
    <s v="C1641"/>
    <s v="Customer 298"/>
    <s v="Male"/>
    <n v="25"/>
    <x v="0"/>
    <x v="2"/>
    <x v="2"/>
    <s v="Mumbai"/>
    <s v="India"/>
    <s v="P422"/>
    <x v="0"/>
    <x v="5"/>
    <x v="5"/>
    <x v="5"/>
    <n v="6"/>
    <n v="608"/>
    <x v="1"/>
    <n v="437.76"/>
    <n v="3100.8"/>
    <n v="474.24"/>
    <x v="0"/>
    <x v="2"/>
    <s v="Pending"/>
    <s v="Low"/>
    <x v="1"/>
  </r>
  <r>
    <x v="1504"/>
    <x v="229"/>
    <d v="2025-01-02T00:00:00"/>
    <s v="C2373"/>
    <s v="Customer 1113"/>
    <s v="Female"/>
    <n v="28"/>
    <x v="1"/>
    <x v="3"/>
    <x v="3"/>
    <s v="Bengaluru"/>
    <s v="India"/>
    <s v="P433"/>
    <x v="1"/>
    <x v="3"/>
    <x v="3"/>
    <x v="3"/>
    <n v="7"/>
    <n v="1273"/>
    <x v="3"/>
    <n v="916.56"/>
    <n v="8019.9"/>
    <n v="1603.98"/>
    <x v="2"/>
    <x v="0"/>
    <s v="Cancelled"/>
    <s v="High"/>
    <x v="1"/>
  </r>
  <r>
    <x v="1505"/>
    <x v="155"/>
    <d v="2024-02-09T00:00:00"/>
    <s v="C1385"/>
    <s v="Customer 826"/>
    <s v="Male"/>
    <n v="48"/>
    <x v="0"/>
    <x v="1"/>
    <x v="1"/>
    <s v="Kolkata"/>
    <s v="India"/>
    <s v="P218"/>
    <x v="0"/>
    <x v="0"/>
    <x v="0"/>
    <x v="0"/>
    <n v="7"/>
    <n v="1114"/>
    <x v="2"/>
    <n v="802.08"/>
    <n v="7798"/>
    <n v="2183.44"/>
    <x v="2"/>
    <x v="2"/>
    <s v="Pending"/>
    <s v="High"/>
    <x v="1"/>
  </r>
  <r>
    <x v="1506"/>
    <x v="330"/>
    <d v="2024-02-13T00:00:00"/>
    <s v="C2482"/>
    <s v="Customer 1391"/>
    <s v="Male"/>
    <n v="64"/>
    <x v="2"/>
    <x v="2"/>
    <x v="2"/>
    <s v="Mumbai"/>
    <s v="India"/>
    <s v="P676"/>
    <x v="0"/>
    <x v="5"/>
    <x v="5"/>
    <x v="5"/>
    <n v="4"/>
    <n v="1659"/>
    <x v="1"/>
    <n v="1194.48"/>
    <n v="5640.6"/>
    <n v="862.68"/>
    <x v="2"/>
    <x v="0"/>
    <s v="Delivered"/>
    <s v="Low"/>
    <x v="1"/>
  </r>
  <r>
    <x v="1507"/>
    <x v="279"/>
    <d v="2024-12-15T00:00:00"/>
    <s v="C2394"/>
    <s v="Customer 1243"/>
    <s v="Male"/>
    <n v="51"/>
    <x v="2"/>
    <x v="3"/>
    <x v="3"/>
    <s v="Bengaluru"/>
    <s v="India"/>
    <s v="P969"/>
    <x v="2"/>
    <x v="2"/>
    <x v="2"/>
    <x v="2"/>
    <n v="5"/>
    <n v="1711"/>
    <x v="3"/>
    <n v="1231.92"/>
    <n v="7699.5"/>
    <n v="1539.9"/>
    <x v="0"/>
    <x v="2"/>
    <s v="Pending"/>
    <s v="Medium"/>
    <x v="0"/>
  </r>
  <r>
    <x v="1508"/>
    <x v="338"/>
    <d v="2024-11-15T00:00:00"/>
    <s v="C2050"/>
    <s v="Customer 181"/>
    <s v="Male"/>
    <n v="53"/>
    <x v="0"/>
    <x v="0"/>
    <x v="0"/>
    <s v="Delhi"/>
    <s v="India"/>
    <s v="P616"/>
    <x v="2"/>
    <x v="2"/>
    <x v="2"/>
    <x v="2"/>
    <n v="6"/>
    <n v="111"/>
    <x v="4"/>
    <n v="79.92"/>
    <n v="632.70000000000005"/>
    <n v="153.18"/>
    <x v="0"/>
    <x v="1"/>
    <s v="Pending"/>
    <s v="Medium"/>
    <x v="0"/>
  </r>
  <r>
    <x v="1509"/>
    <x v="346"/>
    <d v="2024-11-18T00:00:00"/>
    <s v="C1524"/>
    <s v="Customer 116"/>
    <s v="Male"/>
    <n v="59"/>
    <x v="0"/>
    <x v="3"/>
    <x v="3"/>
    <s v="Bengaluru"/>
    <s v="India"/>
    <s v="P407"/>
    <x v="2"/>
    <x v="4"/>
    <x v="4"/>
    <x v="4"/>
    <n v="3"/>
    <n v="776"/>
    <x v="2"/>
    <n v="558.72"/>
    <n v="2328"/>
    <n v="651.84"/>
    <x v="2"/>
    <x v="1"/>
    <s v="Delivered"/>
    <s v="High"/>
    <x v="0"/>
  </r>
  <r>
    <x v="1510"/>
    <x v="197"/>
    <d v="2024-04-23T00:00:00"/>
    <s v="C1506"/>
    <s v="Customer 1112"/>
    <s v="Female"/>
    <n v="42"/>
    <x v="0"/>
    <x v="3"/>
    <x v="3"/>
    <s v="Bengaluru"/>
    <s v="India"/>
    <s v="P393"/>
    <x v="1"/>
    <x v="1"/>
    <x v="1"/>
    <x v="1"/>
    <n v="6"/>
    <n v="293"/>
    <x v="1"/>
    <n v="210.96"/>
    <n v="1494.3"/>
    <n v="228.54"/>
    <x v="1"/>
    <x v="1"/>
    <s v="Cancelled"/>
    <s v="Low"/>
    <x v="0"/>
  </r>
  <r>
    <x v="1511"/>
    <x v="46"/>
    <d v="2024-09-02T00:00:00"/>
    <s v="C2418"/>
    <s v="Customer 844"/>
    <s v="Female"/>
    <n v="63"/>
    <x v="1"/>
    <x v="1"/>
    <x v="1"/>
    <s v="Kolkata"/>
    <s v="India"/>
    <s v="P983"/>
    <x v="2"/>
    <x v="4"/>
    <x v="4"/>
    <x v="4"/>
    <n v="6"/>
    <n v="667"/>
    <x v="1"/>
    <n v="480.24"/>
    <n v="3401.7"/>
    <n v="520.26"/>
    <x v="1"/>
    <x v="0"/>
    <s v="Cancelled"/>
    <s v="Medium"/>
    <x v="0"/>
  </r>
  <r>
    <x v="1512"/>
    <x v="183"/>
    <d v="2024-07-15T00:00:00"/>
    <s v="C1792"/>
    <s v="Customer 1289"/>
    <s v="Female"/>
    <n v="38"/>
    <x v="0"/>
    <x v="1"/>
    <x v="1"/>
    <s v="Kolkata"/>
    <s v="India"/>
    <s v="P700"/>
    <x v="2"/>
    <x v="4"/>
    <x v="4"/>
    <x v="4"/>
    <n v="8"/>
    <n v="238"/>
    <x v="4"/>
    <n v="171.36"/>
    <n v="1808.8"/>
    <n v="437.92"/>
    <x v="1"/>
    <x v="0"/>
    <s v="Delivered"/>
    <s v="Low"/>
    <x v="0"/>
  </r>
  <r>
    <x v="1513"/>
    <x v="262"/>
    <d v="2024-12-03T00:00:00"/>
    <s v="C2402"/>
    <s v="Customer 1242"/>
    <s v="Male"/>
    <n v="21"/>
    <x v="1"/>
    <x v="2"/>
    <x v="2"/>
    <s v="Mumbai"/>
    <s v="India"/>
    <s v="P588"/>
    <x v="1"/>
    <x v="3"/>
    <x v="3"/>
    <x v="3"/>
    <n v="4"/>
    <n v="1911"/>
    <x v="1"/>
    <n v="1375.92"/>
    <n v="6497.4"/>
    <n v="993.72"/>
    <x v="1"/>
    <x v="0"/>
    <s v="Pending"/>
    <s v="High"/>
    <x v="0"/>
  </r>
  <r>
    <x v="1514"/>
    <x v="17"/>
    <d v="2024-03-29T00:00:00"/>
    <s v="C1561"/>
    <s v="Customer 782"/>
    <s v="Male"/>
    <n v="19"/>
    <x v="2"/>
    <x v="0"/>
    <x v="0"/>
    <s v="Delhi"/>
    <s v="India"/>
    <s v="P951"/>
    <x v="0"/>
    <x v="5"/>
    <x v="5"/>
    <x v="5"/>
    <n v="6"/>
    <n v="871"/>
    <x v="3"/>
    <n v="627.12"/>
    <n v="4703.3999999999996"/>
    <n v="940.68"/>
    <x v="0"/>
    <x v="1"/>
    <s v="Delivered"/>
    <s v="Low"/>
    <x v="1"/>
  </r>
  <r>
    <x v="1515"/>
    <x v="236"/>
    <d v="2024-08-06T00:00:00"/>
    <s v="C1000"/>
    <s v="Customer 952"/>
    <s v="Male"/>
    <n v="52"/>
    <x v="1"/>
    <x v="0"/>
    <x v="0"/>
    <s v="Delhi"/>
    <s v="India"/>
    <s v="P485"/>
    <x v="2"/>
    <x v="4"/>
    <x v="4"/>
    <x v="4"/>
    <n v="8"/>
    <n v="153"/>
    <x v="4"/>
    <n v="110.16"/>
    <n v="1162.8"/>
    <n v="281.52"/>
    <x v="1"/>
    <x v="0"/>
    <s v="Cancelled"/>
    <s v="Medium"/>
    <x v="0"/>
  </r>
  <r>
    <x v="1516"/>
    <x v="318"/>
    <d v="2024-09-14T00:00:00"/>
    <s v="C1622"/>
    <s v="Customer 1321"/>
    <s v="Female"/>
    <n v="29"/>
    <x v="0"/>
    <x v="0"/>
    <x v="0"/>
    <s v="Delhi"/>
    <s v="India"/>
    <s v="P185"/>
    <x v="0"/>
    <x v="0"/>
    <x v="0"/>
    <x v="0"/>
    <n v="1"/>
    <n v="1114"/>
    <x v="0"/>
    <n v="802.08"/>
    <n v="891.2"/>
    <n v="89.12"/>
    <x v="2"/>
    <x v="1"/>
    <s v="Delivered"/>
    <s v="High"/>
    <x v="0"/>
  </r>
  <r>
    <x v="1517"/>
    <x v="342"/>
    <d v="2024-11-30T00:00:00"/>
    <s v="C1350"/>
    <s v="Customer 1447"/>
    <s v="Male"/>
    <n v="18"/>
    <x v="2"/>
    <x v="2"/>
    <x v="2"/>
    <s v="Mumbai"/>
    <s v="India"/>
    <s v="P367"/>
    <x v="2"/>
    <x v="4"/>
    <x v="4"/>
    <x v="4"/>
    <n v="10"/>
    <n v="1609"/>
    <x v="4"/>
    <n v="1158.48"/>
    <n v="15285.5"/>
    <n v="3700.7"/>
    <x v="0"/>
    <x v="1"/>
    <s v="Cancelled"/>
    <s v="Low"/>
    <x v="1"/>
  </r>
  <r>
    <x v="1518"/>
    <x v="141"/>
    <d v="2024-03-15T00:00:00"/>
    <s v="C1599"/>
    <s v="Customer 1305"/>
    <s v="Female"/>
    <n v="64"/>
    <x v="0"/>
    <x v="1"/>
    <x v="1"/>
    <s v="Kolkata"/>
    <s v="India"/>
    <s v="P299"/>
    <x v="2"/>
    <x v="2"/>
    <x v="2"/>
    <x v="2"/>
    <n v="8"/>
    <n v="1368"/>
    <x v="0"/>
    <n v="984.96"/>
    <n v="8755.2000000000007"/>
    <n v="875.52"/>
    <x v="2"/>
    <x v="1"/>
    <s v="Pending"/>
    <s v="Low"/>
    <x v="1"/>
  </r>
  <r>
    <x v="1519"/>
    <x v="16"/>
    <d v="2024-02-03T00:00:00"/>
    <s v="C1894"/>
    <s v="Customer 993"/>
    <s v="Female"/>
    <n v="52"/>
    <x v="1"/>
    <x v="2"/>
    <x v="2"/>
    <s v="Mumbai"/>
    <s v="India"/>
    <s v="P867"/>
    <x v="0"/>
    <x v="5"/>
    <x v="5"/>
    <x v="5"/>
    <n v="2"/>
    <n v="142"/>
    <x v="2"/>
    <n v="102.24"/>
    <n v="284"/>
    <n v="79.52"/>
    <x v="2"/>
    <x v="1"/>
    <s v="Cancelled"/>
    <s v="High"/>
    <x v="0"/>
  </r>
  <r>
    <x v="1520"/>
    <x v="353"/>
    <d v="2024-04-21T00:00:00"/>
    <s v="C1043"/>
    <s v="Customer 876"/>
    <s v="Female"/>
    <n v="62"/>
    <x v="0"/>
    <x v="0"/>
    <x v="0"/>
    <s v="Delhi"/>
    <s v="India"/>
    <s v="P189"/>
    <x v="0"/>
    <x v="0"/>
    <x v="0"/>
    <x v="0"/>
    <n v="9"/>
    <n v="1811"/>
    <x v="1"/>
    <n v="1303.92"/>
    <n v="13854.15"/>
    <n v="2118.87"/>
    <x v="0"/>
    <x v="0"/>
    <s v="Cancelled"/>
    <s v="Low"/>
    <x v="0"/>
  </r>
  <r>
    <x v="1521"/>
    <x v="187"/>
    <d v="2024-12-20T00:00:00"/>
    <s v="C2448"/>
    <s v="Customer 66"/>
    <s v="Male"/>
    <n v="57"/>
    <x v="0"/>
    <x v="2"/>
    <x v="2"/>
    <s v="Mumbai"/>
    <s v="India"/>
    <s v="P232"/>
    <x v="0"/>
    <x v="0"/>
    <x v="0"/>
    <x v="0"/>
    <n v="4"/>
    <n v="470"/>
    <x v="1"/>
    <n v="338.4"/>
    <n v="1598"/>
    <n v="244.4"/>
    <x v="2"/>
    <x v="1"/>
    <s v="Cancelled"/>
    <s v="Low"/>
    <x v="1"/>
  </r>
  <r>
    <x v="1522"/>
    <x v="262"/>
    <d v="2024-12-06T00:00:00"/>
    <s v="C1183"/>
    <s v="Customer 203"/>
    <s v="Male"/>
    <n v="39"/>
    <x v="2"/>
    <x v="0"/>
    <x v="0"/>
    <s v="Delhi"/>
    <s v="India"/>
    <s v="P632"/>
    <x v="0"/>
    <x v="0"/>
    <x v="0"/>
    <x v="0"/>
    <n v="5"/>
    <n v="1771"/>
    <x v="2"/>
    <n v="1275.1199999999999"/>
    <n v="8855"/>
    <n v="2479.4"/>
    <x v="1"/>
    <x v="1"/>
    <s v="Delivered"/>
    <s v="Low"/>
    <x v="1"/>
  </r>
  <r>
    <x v="1523"/>
    <x v="100"/>
    <d v="2024-03-19T00:00:00"/>
    <s v="C1407"/>
    <s v="Customer 512"/>
    <s v="Female"/>
    <n v="52"/>
    <x v="2"/>
    <x v="1"/>
    <x v="1"/>
    <s v="Kolkata"/>
    <s v="India"/>
    <s v="P154"/>
    <x v="1"/>
    <x v="3"/>
    <x v="3"/>
    <x v="3"/>
    <n v="10"/>
    <n v="1712"/>
    <x v="1"/>
    <n v="1232.6400000000001"/>
    <n v="14552"/>
    <n v="2225.6"/>
    <x v="2"/>
    <x v="2"/>
    <s v="Cancelled"/>
    <s v="Medium"/>
    <x v="0"/>
  </r>
  <r>
    <x v="1524"/>
    <x v="108"/>
    <d v="2024-12-27T00:00:00"/>
    <s v="C1733"/>
    <s v="Customer 9"/>
    <s v="Male"/>
    <n v="23"/>
    <x v="1"/>
    <x v="3"/>
    <x v="3"/>
    <s v="Bengaluru"/>
    <s v="India"/>
    <s v="P750"/>
    <x v="2"/>
    <x v="4"/>
    <x v="4"/>
    <x v="4"/>
    <n v="1"/>
    <n v="999"/>
    <x v="1"/>
    <n v="719.28"/>
    <n v="849.15"/>
    <n v="129.87"/>
    <x v="2"/>
    <x v="1"/>
    <s v="Pending"/>
    <s v="Low"/>
    <x v="1"/>
  </r>
  <r>
    <x v="1525"/>
    <x v="234"/>
    <d v="2024-05-28T00:00:00"/>
    <s v="C1970"/>
    <s v="Customer 8"/>
    <s v="Male"/>
    <n v="57"/>
    <x v="2"/>
    <x v="1"/>
    <x v="1"/>
    <s v="Kolkata"/>
    <s v="India"/>
    <s v="P221"/>
    <x v="2"/>
    <x v="4"/>
    <x v="4"/>
    <x v="4"/>
    <n v="9"/>
    <n v="1652"/>
    <x v="2"/>
    <n v="1189.44"/>
    <n v="14868"/>
    <n v="4163.04"/>
    <x v="1"/>
    <x v="0"/>
    <s v="Delivered"/>
    <s v="Medium"/>
    <x v="1"/>
  </r>
  <r>
    <x v="1526"/>
    <x v="112"/>
    <d v="2024-01-12T00:00:00"/>
    <s v="C1955"/>
    <s v="Customer 901"/>
    <s v="Male"/>
    <n v="60"/>
    <x v="0"/>
    <x v="2"/>
    <x v="2"/>
    <s v="Mumbai"/>
    <s v="India"/>
    <s v="P893"/>
    <x v="1"/>
    <x v="3"/>
    <x v="3"/>
    <x v="3"/>
    <n v="8"/>
    <n v="1149"/>
    <x v="0"/>
    <n v="827.28"/>
    <n v="7353.6"/>
    <n v="735.36"/>
    <x v="2"/>
    <x v="2"/>
    <s v="Delivered"/>
    <s v="High"/>
    <x v="1"/>
  </r>
  <r>
    <x v="1527"/>
    <x v="65"/>
    <d v="2024-05-20T00:00:00"/>
    <s v="C2070"/>
    <s v="Customer 737"/>
    <s v="Male"/>
    <n v="57"/>
    <x v="2"/>
    <x v="1"/>
    <x v="1"/>
    <s v="Kolkata"/>
    <s v="India"/>
    <s v="P762"/>
    <x v="2"/>
    <x v="2"/>
    <x v="2"/>
    <x v="2"/>
    <n v="7"/>
    <n v="1420"/>
    <x v="1"/>
    <n v="1022.4"/>
    <n v="8449"/>
    <n v="1292.2"/>
    <x v="1"/>
    <x v="1"/>
    <s v="Cancelled"/>
    <s v="Low"/>
    <x v="1"/>
  </r>
  <r>
    <x v="1528"/>
    <x v="268"/>
    <d v="2024-01-27T00:00:00"/>
    <s v="C1063"/>
    <s v="Customer 993"/>
    <s v="Male"/>
    <n v="40"/>
    <x v="2"/>
    <x v="3"/>
    <x v="3"/>
    <s v="Bengaluru"/>
    <s v="India"/>
    <s v="P774"/>
    <x v="2"/>
    <x v="4"/>
    <x v="4"/>
    <x v="4"/>
    <n v="5"/>
    <n v="1028"/>
    <x v="2"/>
    <n v="740.16"/>
    <n v="5140"/>
    <n v="1439.2"/>
    <x v="2"/>
    <x v="2"/>
    <s v="Delivered"/>
    <s v="Medium"/>
    <x v="1"/>
  </r>
  <r>
    <x v="1529"/>
    <x v="261"/>
    <d v="2024-06-18T00:00:00"/>
    <s v="C1727"/>
    <s v="Customer 248"/>
    <s v="Female"/>
    <n v="23"/>
    <x v="0"/>
    <x v="0"/>
    <x v="0"/>
    <s v="Delhi"/>
    <s v="India"/>
    <s v="P613"/>
    <x v="2"/>
    <x v="4"/>
    <x v="4"/>
    <x v="4"/>
    <n v="4"/>
    <n v="324"/>
    <x v="0"/>
    <n v="233.28"/>
    <n v="1036.8"/>
    <n v="103.68"/>
    <x v="1"/>
    <x v="1"/>
    <s v="Delivered"/>
    <s v="Medium"/>
    <x v="1"/>
  </r>
  <r>
    <x v="1530"/>
    <x v="60"/>
    <d v="2024-09-27T00:00:00"/>
    <s v="C1600"/>
    <s v="Customer 601"/>
    <s v="Male"/>
    <n v="51"/>
    <x v="0"/>
    <x v="2"/>
    <x v="2"/>
    <s v="Mumbai"/>
    <s v="India"/>
    <s v="P364"/>
    <x v="2"/>
    <x v="4"/>
    <x v="4"/>
    <x v="4"/>
    <n v="9"/>
    <n v="1686"/>
    <x v="4"/>
    <n v="1213.92"/>
    <n v="14415.3"/>
    <n v="3490.02"/>
    <x v="2"/>
    <x v="0"/>
    <s v="Cancelled"/>
    <s v="High"/>
    <x v="1"/>
  </r>
  <r>
    <x v="1531"/>
    <x v="132"/>
    <d v="2024-10-23T00:00:00"/>
    <s v="C1107"/>
    <s v="Customer 212"/>
    <s v="Female"/>
    <n v="43"/>
    <x v="0"/>
    <x v="2"/>
    <x v="2"/>
    <s v="Mumbai"/>
    <s v="India"/>
    <s v="P973"/>
    <x v="0"/>
    <x v="5"/>
    <x v="5"/>
    <x v="5"/>
    <n v="9"/>
    <n v="161"/>
    <x v="2"/>
    <n v="115.92"/>
    <n v="1449"/>
    <n v="405.72"/>
    <x v="0"/>
    <x v="1"/>
    <s v="Pending"/>
    <s v="Low"/>
    <x v="1"/>
  </r>
  <r>
    <x v="1532"/>
    <x v="241"/>
    <d v="2024-08-17T00:00:00"/>
    <s v="C1126"/>
    <s v="Customer 1451"/>
    <s v="Female"/>
    <n v="44"/>
    <x v="2"/>
    <x v="2"/>
    <x v="2"/>
    <s v="Mumbai"/>
    <s v="India"/>
    <s v="P925"/>
    <x v="0"/>
    <x v="0"/>
    <x v="0"/>
    <x v="0"/>
    <n v="5"/>
    <n v="309"/>
    <x v="3"/>
    <n v="222.48"/>
    <n v="1390.5"/>
    <n v="278.10000000000002"/>
    <x v="2"/>
    <x v="2"/>
    <s v="Delivered"/>
    <s v="Medium"/>
    <x v="0"/>
  </r>
  <r>
    <x v="1533"/>
    <x v="148"/>
    <d v="2024-03-15T00:00:00"/>
    <s v="C1407"/>
    <s v="Customer 111"/>
    <s v="Female"/>
    <n v="44"/>
    <x v="1"/>
    <x v="1"/>
    <x v="1"/>
    <s v="Kolkata"/>
    <s v="India"/>
    <s v="P959"/>
    <x v="0"/>
    <x v="5"/>
    <x v="5"/>
    <x v="5"/>
    <n v="3"/>
    <n v="887"/>
    <x v="4"/>
    <n v="638.64"/>
    <n v="2527.9499999999998"/>
    <n v="612.03"/>
    <x v="1"/>
    <x v="1"/>
    <s v="Delivered"/>
    <s v="Medium"/>
    <x v="0"/>
  </r>
  <r>
    <x v="1534"/>
    <x v="306"/>
    <d v="2024-08-03T00:00:00"/>
    <s v="C1927"/>
    <s v="Customer 1004"/>
    <s v="Male"/>
    <n v="24"/>
    <x v="2"/>
    <x v="3"/>
    <x v="3"/>
    <s v="Bengaluru"/>
    <s v="India"/>
    <s v="P909"/>
    <x v="2"/>
    <x v="4"/>
    <x v="4"/>
    <x v="4"/>
    <n v="8"/>
    <n v="484"/>
    <x v="0"/>
    <n v="348.48"/>
    <n v="3097.6"/>
    <n v="309.76"/>
    <x v="2"/>
    <x v="1"/>
    <s v="Delivered"/>
    <s v="High"/>
    <x v="0"/>
  </r>
  <r>
    <x v="1535"/>
    <x v="201"/>
    <d v="2024-12-06T00:00:00"/>
    <s v="C2465"/>
    <s v="Customer 980"/>
    <s v="Female"/>
    <n v="27"/>
    <x v="1"/>
    <x v="2"/>
    <x v="2"/>
    <s v="Mumbai"/>
    <s v="India"/>
    <s v="P567"/>
    <x v="2"/>
    <x v="4"/>
    <x v="4"/>
    <x v="4"/>
    <n v="8"/>
    <n v="554"/>
    <x v="3"/>
    <n v="398.88"/>
    <n v="3988.8"/>
    <n v="797.76"/>
    <x v="2"/>
    <x v="2"/>
    <s v="Cancelled"/>
    <s v="Medium"/>
    <x v="0"/>
  </r>
  <r>
    <x v="1536"/>
    <x v="94"/>
    <d v="2024-04-06T00:00:00"/>
    <s v="C1864"/>
    <s v="Customer 499"/>
    <s v="Male"/>
    <n v="64"/>
    <x v="0"/>
    <x v="2"/>
    <x v="2"/>
    <s v="Mumbai"/>
    <s v="India"/>
    <s v="P788"/>
    <x v="2"/>
    <x v="2"/>
    <x v="2"/>
    <x v="2"/>
    <n v="8"/>
    <n v="1211"/>
    <x v="0"/>
    <n v="871.92"/>
    <n v="7750.4"/>
    <n v="775.04"/>
    <x v="0"/>
    <x v="0"/>
    <s v="Pending"/>
    <s v="Medium"/>
    <x v="0"/>
  </r>
  <r>
    <x v="1537"/>
    <x v="282"/>
    <d v="2024-04-19T00:00:00"/>
    <s v="C1495"/>
    <s v="Customer 155"/>
    <s v="Male"/>
    <n v="20"/>
    <x v="0"/>
    <x v="1"/>
    <x v="1"/>
    <s v="Kolkata"/>
    <s v="India"/>
    <s v="P744"/>
    <x v="1"/>
    <x v="3"/>
    <x v="3"/>
    <x v="3"/>
    <n v="8"/>
    <n v="166"/>
    <x v="2"/>
    <n v="119.52"/>
    <n v="1328"/>
    <n v="371.84"/>
    <x v="0"/>
    <x v="0"/>
    <s v="Cancelled"/>
    <s v="Low"/>
    <x v="1"/>
  </r>
  <r>
    <x v="1538"/>
    <x v="354"/>
    <d v="2024-10-16T00:00:00"/>
    <s v="C1346"/>
    <s v="Customer 47"/>
    <s v="Female"/>
    <n v="48"/>
    <x v="2"/>
    <x v="1"/>
    <x v="1"/>
    <s v="Kolkata"/>
    <s v="India"/>
    <s v="P693"/>
    <x v="2"/>
    <x v="2"/>
    <x v="2"/>
    <x v="2"/>
    <n v="6"/>
    <n v="106"/>
    <x v="3"/>
    <n v="76.319999999999993"/>
    <n v="572.4"/>
    <n v="114.48"/>
    <x v="2"/>
    <x v="2"/>
    <s v="Delivered"/>
    <s v="Low"/>
    <x v="1"/>
  </r>
  <r>
    <x v="1539"/>
    <x v="210"/>
    <d v="2024-09-28T00:00:00"/>
    <s v="C2199"/>
    <s v="Customer 6"/>
    <s v="Male"/>
    <n v="65"/>
    <x v="1"/>
    <x v="3"/>
    <x v="3"/>
    <s v="Bengaluru"/>
    <s v="India"/>
    <s v="P780"/>
    <x v="1"/>
    <x v="3"/>
    <x v="3"/>
    <x v="3"/>
    <n v="5"/>
    <n v="137"/>
    <x v="1"/>
    <n v="98.64"/>
    <n v="582.25"/>
    <n v="89.05"/>
    <x v="0"/>
    <x v="1"/>
    <s v="Delivered"/>
    <s v="Low"/>
    <x v="1"/>
  </r>
  <r>
    <x v="1540"/>
    <x v="334"/>
    <d v="2024-04-12T00:00:00"/>
    <s v="C1989"/>
    <s v="Customer 454"/>
    <s v="Female"/>
    <n v="23"/>
    <x v="2"/>
    <x v="3"/>
    <x v="3"/>
    <s v="Bengaluru"/>
    <s v="India"/>
    <s v="P422"/>
    <x v="0"/>
    <x v="5"/>
    <x v="5"/>
    <x v="5"/>
    <n v="9"/>
    <n v="1755"/>
    <x v="1"/>
    <n v="1263.5999999999999"/>
    <n v="13425.75"/>
    <n v="2053.35"/>
    <x v="2"/>
    <x v="2"/>
    <s v="Cancelled"/>
    <s v="High"/>
    <x v="1"/>
  </r>
  <r>
    <x v="1541"/>
    <x v="27"/>
    <d v="2024-12-04T00:00:00"/>
    <s v="C1253"/>
    <s v="Customer 1405"/>
    <s v="Female"/>
    <n v="47"/>
    <x v="2"/>
    <x v="3"/>
    <x v="3"/>
    <s v="Bengaluru"/>
    <s v="India"/>
    <s v="P920"/>
    <x v="2"/>
    <x v="4"/>
    <x v="4"/>
    <x v="4"/>
    <n v="10"/>
    <n v="1961"/>
    <x v="2"/>
    <n v="1411.92"/>
    <n v="19610"/>
    <n v="5490.8"/>
    <x v="1"/>
    <x v="1"/>
    <s v="Delivered"/>
    <s v="Medium"/>
    <x v="1"/>
  </r>
  <r>
    <x v="1542"/>
    <x v="159"/>
    <d v="2024-04-05T00:00:00"/>
    <s v="C2217"/>
    <s v="Customer 882"/>
    <s v="Female"/>
    <n v="32"/>
    <x v="1"/>
    <x v="1"/>
    <x v="1"/>
    <s v="Kolkata"/>
    <s v="India"/>
    <s v="P980"/>
    <x v="1"/>
    <x v="1"/>
    <x v="1"/>
    <x v="1"/>
    <n v="9"/>
    <n v="1294"/>
    <x v="4"/>
    <n v="931.68"/>
    <n v="11063.7"/>
    <n v="2678.58"/>
    <x v="2"/>
    <x v="2"/>
    <s v="Cancelled"/>
    <s v="Low"/>
    <x v="0"/>
  </r>
  <r>
    <x v="1543"/>
    <x v="355"/>
    <d v="2024-12-09T00:00:00"/>
    <s v="C1410"/>
    <s v="Customer 31"/>
    <s v="Female"/>
    <n v="54"/>
    <x v="1"/>
    <x v="3"/>
    <x v="3"/>
    <s v="Bengaluru"/>
    <s v="India"/>
    <s v="P448"/>
    <x v="0"/>
    <x v="0"/>
    <x v="0"/>
    <x v="0"/>
    <n v="6"/>
    <n v="748"/>
    <x v="3"/>
    <n v="538.55999999999995"/>
    <n v="4039.2"/>
    <n v="807.84"/>
    <x v="2"/>
    <x v="2"/>
    <s v="Delivered"/>
    <s v="High"/>
    <x v="0"/>
  </r>
  <r>
    <x v="1544"/>
    <x v="267"/>
    <d v="2024-08-28T00:00:00"/>
    <s v="C1590"/>
    <s v="Customer 152"/>
    <s v="Female"/>
    <n v="20"/>
    <x v="2"/>
    <x v="0"/>
    <x v="0"/>
    <s v="Delhi"/>
    <s v="India"/>
    <s v="P580"/>
    <x v="2"/>
    <x v="4"/>
    <x v="4"/>
    <x v="4"/>
    <n v="6"/>
    <n v="272"/>
    <x v="4"/>
    <n v="195.84"/>
    <n v="1550.4"/>
    <n v="375.36"/>
    <x v="2"/>
    <x v="1"/>
    <s v="Pending"/>
    <s v="Low"/>
    <x v="1"/>
  </r>
  <r>
    <x v="1545"/>
    <x v="304"/>
    <d v="2024-04-17T00:00:00"/>
    <s v="C1174"/>
    <s v="Customer 586"/>
    <s v="Female"/>
    <n v="44"/>
    <x v="1"/>
    <x v="1"/>
    <x v="1"/>
    <s v="Kolkata"/>
    <s v="India"/>
    <s v="P673"/>
    <x v="2"/>
    <x v="2"/>
    <x v="2"/>
    <x v="2"/>
    <n v="3"/>
    <n v="1538"/>
    <x v="3"/>
    <n v="1107.3599999999999"/>
    <n v="4152.6000000000004"/>
    <n v="830.52"/>
    <x v="2"/>
    <x v="1"/>
    <s v="Pending"/>
    <s v="Medium"/>
    <x v="0"/>
  </r>
  <r>
    <x v="1546"/>
    <x v="320"/>
    <d v="2024-08-27T00:00:00"/>
    <s v="C1049"/>
    <s v="Customer 325"/>
    <s v="Male"/>
    <n v="47"/>
    <x v="2"/>
    <x v="0"/>
    <x v="0"/>
    <s v="Delhi"/>
    <s v="India"/>
    <s v="P838"/>
    <x v="2"/>
    <x v="4"/>
    <x v="4"/>
    <x v="4"/>
    <n v="4"/>
    <n v="846"/>
    <x v="0"/>
    <n v="609.12"/>
    <n v="2707.2"/>
    <n v="270.72000000000003"/>
    <x v="2"/>
    <x v="2"/>
    <s v="Delivered"/>
    <s v="High"/>
    <x v="0"/>
  </r>
  <r>
    <x v="1547"/>
    <x v="3"/>
    <d v="2024-12-27T00:00:00"/>
    <s v="C1680"/>
    <s v="Customer 1253"/>
    <s v="Male"/>
    <n v="43"/>
    <x v="1"/>
    <x v="0"/>
    <x v="0"/>
    <s v="Delhi"/>
    <s v="India"/>
    <s v="P645"/>
    <x v="2"/>
    <x v="2"/>
    <x v="2"/>
    <x v="2"/>
    <n v="7"/>
    <n v="1201"/>
    <x v="0"/>
    <n v="864.72"/>
    <n v="6725.6"/>
    <n v="672.56"/>
    <x v="2"/>
    <x v="0"/>
    <s v="Pending"/>
    <s v="Medium"/>
    <x v="1"/>
  </r>
  <r>
    <x v="1548"/>
    <x v="261"/>
    <d v="2024-06-19T00:00:00"/>
    <s v="C1434"/>
    <s v="Customer 1088"/>
    <s v="Male"/>
    <n v="30"/>
    <x v="0"/>
    <x v="0"/>
    <x v="0"/>
    <s v="Delhi"/>
    <s v="India"/>
    <s v="P563"/>
    <x v="1"/>
    <x v="1"/>
    <x v="1"/>
    <x v="1"/>
    <n v="3"/>
    <n v="283"/>
    <x v="2"/>
    <n v="203.76"/>
    <n v="849"/>
    <n v="237.72"/>
    <x v="2"/>
    <x v="2"/>
    <s v="Pending"/>
    <s v="High"/>
    <x v="1"/>
  </r>
  <r>
    <x v="1549"/>
    <x v="263"/>
    <d v="2024-11-19T00:00:00"/>
    <s v="C2408"/>
    <s v="Customer 653"/>
    <s v="Female"/>
    <n v="44"/>
    <x v="0"/>
    <x v="1"/>
    <x v="1"/>
    <s v="Kolkata"/>
    <s v="India"/>
    <s v="P192"/>
    <x v="1"/>
    <x v="3"/>
    <x v="3"/>
    <x v="3"/>
    <n v="5"/>
    <n v="1224"/>
    <x v="1"/>
    <n v="881.28"/>
    <n v="5202"/>
    <n v="795.6"/>
    <x v="1"/>
    <x v="2"/>
    <s v="Delivered"/>
    <s v="Medium"/>
    <x v="0"/>
  </r>
  <r>
    <x v="1550"/>
    <x v="107"/>
    <d v="2024-05-20T00:00:00"/>
    <s v="C1204"/>
    <s v="Customer 689"/>
    <s v="Female"/>
    <n v="46"/>
    <x v="2"/>
    <x v="0"/>
    <x v="0"/>
    <s v="Delhi"/>
    <s v="India"/>
    <s v="P878"/>
    <x v="1"/>
    <x v="3"/>
    <x v="3"/>
    <x v="3"/>
    <n v="1"/>
    <n v="286"/>
    <x v="3"/>
    <n v="205.92"/>
    <n v="257.39999999999998"/>
    <n v="51.48"/>
    <x v="1"/>
    <x v="1"/>
    <s v="Delivered"/>
    <s v="High"/>
    <x v="1"/>
  </r>
  <r>
    <x v="1551"/>
    <x v="95"/>
    <d v="2024-09-24T00:00:00"/>
    <s v="C2101"/>
    <s v="Customer 944"/>
    <s v="Female"/>
    <n v="18"/>
    <x v="1"/>
    <x v="2"/>
    <x v="2"/>
    <s v="Mumbai"/>
    <s v="India"/>
    <s v="P999"/>
    <x v="1"/>
    <x v="3"/>
    <x v="3"/>
    <x v="3"/>
    <n v="3"/>
    <n v="1392"/>
    <x v="2"/>
    <n v="1002.24"/>
    <n v="4176"/>
    <n v="1169.28"/>
    <x v="1"/>
    <x v="2"/>
    <s v="Cancelled"/>
    <s v="Medium"/>
    <x v="0"/>
  </r>
  <r>
    <x v="1552"/>
    <x v="336"/>
    <d v="2024-11-26T00:00:00"/>
    <s v="C2468"/>
    <s v="Customer 30"/>
    <s v="Male"/>
    <n v="63"/>
    <x v="0"/>
    <x v="3"/>
    <x v="3"/>
    <s v="Bengaluru"/>
    <s v="India"/>
    <s v="P618"/>
    <x v="0"/>
    <x v="0"/>
    <x v="0"/>
    <x v="0"/>
    <n v="5"/>
    <n v="431"/>
    <x v="3"/>
    <n v="310.32"/>
    <n v="1939.5"/>
    <n v="387.9"/>
    <x v="0"/>
    <x v="1"/>
    <s v="Pending"/>
    <s v="High"/>
    <x v="0"/>
  </r>
  <r>
    <x v="1553"/>
    <x v="148"/>
    <d v="2024-03-12T00:00:00"/>
    <s v="C1264"/>
    <s v="Customer 797"/>
    <s v="Female"/>
    <n v="33"/>
    <x v="0"/>
    <x v="2"/>
    <x v="2"/>
    <s v="Mumbai"/>
    <s v="India"/>
    <s v="P501"/>
    <x v="2"/>
    <x v="4"/>
    <x v="4"/>
    <x v="4"/>
    <n v="10"/>
    <n v="1231"/>
    <x v="0"/>
    <n v="886.32"/>
    <n v="9848"/>
    <n v="984.8"/>
    <x v="1"/>
    <x v="0"/>
    <s v="Delivered"/>
    <s v="Low"/>
    <x v="1"/>
  </r>
  <r>
    <x v="1554"/>
    <x v="190"/>
    <d v="2024-10-30T00:00:00"/>
    <s v="C1318"/>
    <s v="Customer 46"/>
    <s v="Male"/>
    <n v="34"/>
    <x v="0"/>
    <x v="2"/>
    <x v="2"/>
    <s v="Mumbai"/>
    <s v="India"/>
    <s v="P207"/>
    <x v="2"/>
    <x v="2"/>
    <x v="2"/>
    <x v="2"/>
    <n v="4"/>
    <n v="771"/>
    <x v="4"/>
    <n v="555.12"/>
    <n v="2929.8"/>
    <n v="709.32"/>
    <x v="2"/>
    <x v="1"/>
    <s v="Cancelled"/>
    <s v="High"/>
    <x v="1"/>
  </r>
  <r>
    <x v="1555"/>
    <x v="177"/>
    <d v="2024-11-07T00:00:00"/>
    <s v="C1591"/>
    <s v="Customer 544"/>
    <s v="Female"/>
    <n v="45"/>
    <x v="2"/>
    <x v="3"/>
    <x v="3"/>
    <s v="Bengaluru"/>
    <s v="India"/>
    <s v="P621"/>
    <x v="1"/>
    <x v="3"/>
    <x v="3"/>
    <x v="3"/>
    <n v="3"/>
    <n v="1387"/>
    <x v="4"/>
    <n v="998.64"/>
    <n v="3952.95"/>
    <n v="957.03"/>
    <x v="2"/>
    <x v="1"/>
    <s v="Pending"/>
    <s v="Medium"/>
    <x v="0"/>
  </r>
  <r>
    <x v="1556"/>
    <x v="129"/>
    <d v="2024-08-11T00:00:00"/>
    <s v="C1210"/>
    <s v="Customer 88"/>
    <s v="Female"/>
    <n v="56"/>
    <x v="1"/>
    <x v="3"/>
    <x v="3"/>
    <s v="Bengaluru"/>
    <s v="India"/>
    <s v="P611"/>
    <x v="0"/>
    <x v="0"/>
    <x v="0"/>
    <x v="0"/>
    <n v="6"/>
    <n v="983"/>
    <x v="4"/>
    <n v="707.76"/>
    <n v="5603.1"/>
    <n v="1356.54"/>
    <x v="0"/>
    <x v="2"/>
    <s v="Cancelled"/>
    <s v="High"/>
    <x v="0"/>
  </r>
  <r>
    <x v="1557"/>
    <x v="112"/>
    <d v="2024-01-10T00:00:00"/>
    <s v="C1970"/>
    <s v="Customer 667"/>
    <s v="Male"/>
    <n v="43"/>
    <x v="2"/>
    <x v="3"/>
    <x v="3"/>
    <s v="Bengaluru"/>
    <s v="India"/>
    <s v="P556"/>
    <x v="0"/>
    <x v="0"/>
    <x v="0"/>
    <x v="0"/>
    <n v="1"/>
    <n v="249"/>
    <x v="3"/>
    <n v="179.28"/>
    <n v="224.1"/>
    <n v="44.82"/>
    <x v="1"/>
    <x v="0"/>
    <s v="Pending"/>
    <s v="High"/>
    <x v="0"/>
  </r>
  <r>
    <x v="1558"/>
    <x v="264"/>
    <d v="2024-05-02T00:00:00"/>
    <s v="C1751"/>
    <s v="Customer 546"/>
    <s v="Female"/>
    <n v="61"/>
    <x v="1"/>
    <x v="1"/>
    <x v="1"/>
    <s v="Kolkata"/>
    <s v="India"/>
    <s v="P161"/>
    <x v="1"/>
    <x v="3"/>
    <x v="3"/>
    <x v="3"/>
    <n v="10"/>
    <n v="142"/>
    <x v="0"/>
    <n v="102.24"/>
    <n v="1136"/>
    <n v="113.6"/>
    <x v="0"/>
    <x v="1"/>
    <s v="Cancelled"/>
    <s v="Medium"/>
    <x v="0"/>
  </r>
  <r>
    <x v="1559"/>
    <x v="67"/>
    <d v="2024-07-11T00:00:00"/>
    <s v="C2199"/>
    <s v="Customer 1461"/>
    <s v="Female"/>
    <n v="61"/>
    <x v="2"/>
    <x v="1"/>
    <x v="1"/>
    <s v="Kolkata"/>
    <s v="India"/>
    <s v="P577"/>
    <x v="2"/>
    <x v="4"/>
    <x v="4"/>
    <x v="4"/>
    <n v="2"/>
    <n v="1042"/>
    <x v="3"/>
    <n v="750.24"/>
    <n v="1875.6"/>
    <n v="375.12"/>
    <x v="1"/>
    <x v="2"/>
    <s v="Cancelled"/>
    <s v="Low"/>
    <x v="0"/>
  </r>
  <r>
    <x v="1560"/>
    <x v="289"/>
    <d v="2024-04-12T00:00:00"/>
    <s v="C2062"/>
    <s v="Customer 921"/>
    <s v="Female"/>
    <n v="48"/>
    <x v="0"/>
    <x v="3"/>
    <x v="3"/>
    <s v="Bengaluru"/>
    <s v="India"/>
    <s v="P933"/>
    <x v="2"/>
    <x v="2"/>
    <x v="2"/>
    <x v="2"/>
    <n v="10"/>
    <n v="322"/>
    <x v="2"/>
    <n v="231.84"/>
    <n v="3220"/>
    <n v="901.6"/>
    <x v="1"/>
    <x v="2"/>
    <s v="Delivered"/>
    <s v="High"/>
    <x v="1"/>
  </r>
  <r>
    <x v="1561"/>
    <x v="34"/>
    <d v="2024-03-21T00:00:00"/>
    <s v="C1778"/>
    <s v="Customer 452"/>
    <s v="Female"/>
    <n v="62"/>
    <x v="0"/>
    <x v="0"/>
    <x v="0"/>
    <s v="Delhi"/>
    <s v="India"/>
    <s v="P167"/>
    <x v="2"/>
    <x v="2"/>
    <x v="2"/>
    <x v="2"/>
    <n v="9"/>
    <n v="270"/>
    <x v="2"/>
    <n v="194.4"/>
    <n v="2430"/>
    <n v="680.4"/>
    <x v="0"/>
    <x v="0"/>
    <s v="Pending"/>
    <s v="Medium"/>
    <x v="1"/>
  </r>
  <r>
    <x v="1562"/>
    <x v="70"/>
    <d v="2024-10-04T00:00:00"/>
    <s v="C2003"/>
    <s v="Customer 361"/>
    <s v="Female"/>
    <n v="57"/>
    <x v="2"/>
    <x v="1"/>
    <x v="1"/>
    <s v="Kolkata"/>
    <s v="India"/>
    <s v="P433"/>
    <x v="1"/>
    <x v="1"/>
    <x v="1"/>
    <x v="1"/>
    <n v="5"/>
    <n v="1972"/>
    <x v="2"/>
    <n v="1419.84"/>
    <n v="9860"/>
    <n v="2760.8"/>
    <x v="2"/>
    <x v="0"/>
    <s v="Pending"/>
    <s v="Low"/>
    <x v="1"/>
  </r>
  <r>
    <x v="1563"/>
    <x v="185"/>
    <d v="2024-03-26T00:00:00"/>
    <s v="C1256"/>
    <s v="Customer 272"/>
    <s v="Female"/>
    <n v="27"/>
    <x v="2"/>
    <x v="0"/>
    <x v="0"/>
    <s v="Delhi"/>
    <s v="India"/>
    <s v="P492"/>
    <x v="0"/>
    <x v="5"/>
    <x v="5"/>
    <x v="5"/>
    <n v="5"/>
    <n v="1958"/>
    <x v="1"/>
    <n v="1409.76"/>
    <n v="8321.5"/>
    <n v="1272.7"/>
    <x v="1"/>
    <x v="1"/>
    <s v="Cancelled"/>
    <s v="Low"/>
    <x v="1"/>
  </r>
  <r>
    <x v="1564"/>
    <x v="304"/>
    <d v="2024-04-15T00:00:00"/>
    <s v="C1258"/>
    <s v="Customer 187"/>
    <s v="Female"/>
    <n v="32"/>
    <x v="0"/>
    <x v="2"/>
    <x v="2"/>
    <s v="Mumbai"/>
    <s v="India"/>
    <s v="P662"/>
    <x v="0"/>
    <x v="5"/>
    <x v="5"/>
    <x v="5"/>
    <n v="9"/>
    <n v="1695"/>
    <x v="4"/>
    <n v="1220.4000000000001"/>
    <n v="14492.25"/>
    <n v="3508.65"/>
    <x v="0"/>
    <x v="1"/>
    <s v="Pending"/>
    <s v="Medium"/>
    <x v="0"/>
  </r>
  <r>
    <x v="1565"/>
    <x v="44"/>
    <d v="2024-05-28T00:00:00"/>
    <s v="C1913"/>
    <s v="Customer 738"/>
    <s v="Female"/>
    <n v="59"/>
    <x v="0"/>
    <x v="1"/>
    <x v="1"/>
    <s v="Kolkata"/>
    <s v="India"/>
    <s v="P663"/>
    <x v="0"/>
    <x v="0"/>
    <x v="0"/>
    <x v="0"/>
    <n v="2"/>
    <n v="121"/>
    <x v="3"/>
    <n v="87.12"/>
    <n v="217.8"/>
    <n v="43.56"/>
    <x v="1"/>
    <x v="2"/>
    <s v="Pending"/>
    <s v="Medium"/>
    <x v="0"/>
  </r>
  <r>
    <x v="1566"/>
    <x v="115"/>
    <d v="2024-08-15T00:00:00"/>
    <s v="C2253"/>
    <s v="Customer 533"/>
    <s v="Male"/>
    <n v="58"/>
    <x v="0"/>
    <x v="3"/>
    <x v="3"/>
    <s v="Bengaluru"/>
    <s v="India"/>
    <s v="P511"/>
    <x v="1"/>
    <x v="1"/>
    <x v="1"/>
    <x v="1"/>
    <n v="7"/>
    <n v="182"/>
    <x v="0"/>
    <n v="131.04"/>
    <n v="1019.2"/>
    <n v="101.92"/>
    <x v="2"/>
    <x v="1"/>
    <s v="Pending"/>
    <s v="High"/>
    <x v="1"/>
  </r>
  <r>
    <x v="1567"/>
    <x v="10"/>
    <d v="2024-08-25T00:00:00"/>
    <s v="C1092"/>
    <s v="Customer 260"/>
    <s v="Female"/>
    <n v="61"/>
    <x v="1"/>
    <x v="2"/>
    <x v="2"/>
    <s v="Mumbai"/>
    <s v="India"/>
    <s v="P601"/>
    <x v="1"/>
    <x v="3"/>
    <x v="3"/>
    <x v="3"/>
    <n v="8"/>
    <n v="1917"/>
    <x v="4"/>
    <n v="1380.24"/>
    <n v="14569.2"/>
    <n v="3527.28"/>
    <x v="1"/>
    <x v="1"/>
    <s v="Pending"/>
    <s v="High"/>
    <x v="0"/>
  </r>
  <r>
    <x v="1568"/>
    <x v="322"/>
    <d v="2024-03-05T00:00:00"/>
    <s v="C2283"/>
    <s v="Customer 1461"/>
    <s v="Male"/>
    <n v="38"/>
    <x v="1"/>
    <x v="1"/>
    <x v="1"/>
    <s v="Kolkata"/>
    <s v="India"/>
    <s v="P485"/>
    <x v="0"/>
    <x v="5"/>
    <x v="5"/>
    <x v="5"/>
    <n v="3"/>
    <n v="502"/>
    <x v="4"/>
    <n v="361.44"/>
    <n v="1430.7"/>
    <n v="346.38"/>
    <x v="2"/>
    <x v="1"/>
    <s v="Cancelled"/>
    <s v="Low"/>
    <x v="1"/>
  </r>
  <r>
    <x v="1569"/>
    <x v="57"/>
    <d v="2024-02-26T00:00:00"/>
    <s v="C2138"/>
    <s v="Customer 451"/>
    <s v="Male"/>
    <n v="25"/>
    <x v="0"/>
    <x v="3"/>
    <x v="3"/>
    <s v="Bengaluru"/>
    <s v="India"/>
    <s v="P478"/>
    <x v="1"/>
    <x v="1"/>
    <x v="1"/>
    <x v="1"/>
    <n v="7"/>
    <n v="435"/>
    <x v="1"/>
    <n v="313.2"/>
    <n v="2588.25"/>
    <n v="395.85"/>
    <x v="2"/>
    <x v="0"/>
    <s v="Delivered"/>
    <s v="Low"/>
    <x v="0"/>
  </r>
  <r>
    <x v="1570"/>
    <x v="106"/>
    <d v="2024-05-22T00:00:00"/>
    <s v="C1395"/>
    <s v="Customer 799"/>
    <s v="Female"/>
    <n v="40"/>
    <x v="0"/>
    <x v="3"/>
    <x v="3"/>
    <s v="Bengaluru"/>
    <s v="India"/>
    <s v="P174"/>
    <x v="1"/>
    <x v="1"/>
    <x v="1"/>
    <x v="1"/>
    <n v="4"/>
    <n v="1327"/>
    <x v="4"/>
    <n v="955.44"/>
    <n v="5042.6000000000004"/>
    <n v="1220.8399999999999"/>
    <x v="1"/>
    <x v="0"/>
    <s v="Delivered"/>
    <s v="High"/>
    <x v="1"/>
  </r>
  <r>
    <x v="1571"/>
    <x v="138"/>
    <d v="2024-12-22T00:00:00"/>
    <s v="C1038"/>
    <s v="Customer 726"/>
    <s v="Male"/>
    <n v="52"/>
    <x v="1"/>
    <x v="2"/>
    <x v="2"/>
    <s v="Mumbai"/>
    <s v="India"/>
    <s v="P579"/>
    <x v="1"/>
    <x v="3"/>
    <x v="3"/>
    <x v="3"/>
    <n v="1"/>
    <n v="1916"/>
    <x v="1"/>
    <n v="1379.52"/>
    <n v="1628.6"/>
    <n v="249.08"/>
    <x v="1"/>
    <x v="0"/>
    <s v="Pending"/>
    <s v="Medium"/>
    <x v="1"/>
  </r>
  <r>
    <x v="1572"/>
    <x v="318"/>
    <d v="2024-09-12T00:00:00"/>
    <s v="C2233"/>
    <s v="Customer 1160"/>
    <s v="Male"/>
    <n v="32"/>
    <x v="0"/>
    <x v="0"/>
    <x v="0"/>
    <s v="Delhi"/>
    <s v="India"/>
    <s v="P182"/>
    <x v="1"/>
    <x v="1"/>
    <x v="1"/>
    <x v="1"/>
    <n v="3"/>
    <n v="1258"/>
    <x v="0"/>
    <n v="905.76"/>
    <n v="3019.2"/>
    <n v="301.92"/>
    <x v="0"/>
    <x v="1"/>
    <s v="Pending"/>
    <s v="Low"/>
    <x v="0"/>
  </r>
  <r>
    <x v="1573"/>
    <x v="267"/>
    <d v="2024-08-25T00:00:00"/>
    <s v="C2500"/>
    <s v="Customer 186"/>
    <s v="Female"/>
    <n v="18"/>
    <x v="2"/>
    <x v="2"/>
    <x v="2"/>
    <s v="Mumbai"/>
    <s v="India"/>
    <s v="P711"/>
    <x v="0"/>
    <x v="5"/>
    <x v="5"/>
    <x v="5"/>
    <n v="7"/>
    <n v="1341"/>
    <x v="0"/>
    <n v="965.52"/>
    <n v="7509.6"/>
    <n v="750.96"/>
    <x v="1"/>
    <x v="1"/>
    <s v="Pending"/>
    <s v="Medium"/>
    <x v="0"/>
  </r>
  <r>
    <x v="1574"/>
    <x v="66"/>
    <d v="2024-08-13T00:00:00"/>
    <s v="C1548"/>
    <s v="Customer 412"/>
    <s v="Male"/>
    <n v="19"/>
    <x v="0"/>
    <x v="2"/>
    <x v="2"/>
    <s v="Mumbai"/>
    <s v="India"/>
    <s v="P149"/>
    <x v="2"/>
    <x v="4"/>
    <x v="4"/>
    <x v="4"/>
    <n v="6"/>
    <n v="161"/>
    <x v="2"/>
    <n v="115.92"/>
    <n v="966"/>
    <n v="270.48"/>
    <x v="0"/>
    <x v="2"/>
    <s v="Delivered"/>
    <s v="High"/>
    <x v="1"/>
  </r>
  <r>
    <x v="1575"/>
    <x v="143"/>
    <d v="2024-06-25T00:00:00"/>
    <s v="C1975"/>
    <s v="Customer 804"/>
    <s v="Female"/>
    <n v="42"/>
    <x v="0"/>
    <x v="0"/>
    <x v="0"/>
    <s v="Delhi"/>
    <s v="India"/>
    <s v="P594"/>
    <x v="2"/>
    <x v="4"/>
    <x v="4"/>
    <x v="4"/>
    <n v="10"/>
    <n v="933"/>
    <x v="3"/>
    <n v="671.76"/>
    <n v="8397"/>
    <n v="1679.4"/>
    <x v="1"/>
    <x v="1"/>
    <s v="Cancelled"/>
    <s v="Low"/>
    <x v="0"/>
  </r>
  <r>
    <x v="1576"/>
    <x v="88"/>
    <d v="2024-07-19T00:00:00"/>
    <s v="C1469"/>
    <s v="Customer 1170"/>
    <s v="Male"/>
    <n v="26"/>
    <x v="0"/>
    <x v="3"/>
    <x v="3"/>
    <s v="Bengaluru"/>
    <s v="India"/>
    <s v="P604"/>
    <x v="0"/>
    <x v="0"/>
    <x v="0"/>
    <x v="0"/>
    <n v="10"/>
    <n v="1325"/>
    <x v="4"/>
    <n v="954"/>
    <n v="12587.5"/>
    <n v="3047.5"/>
    <x v="1"/>
    <x v="0"/>
    <s v="Delivered"/>
    <s v="High"/>
    <x v="1"/>
  </r>
  <r>
    <x v="1577"/>
    <x v="212"/>
    <d v="2024-11-02T00:00:00"/>
    <s v="C2263"/>
    <s v="Customer 971"/>
    <s v="Female"/>
    <n v="23"/>
    <x v="2"/>
    <x v="3"/>
    <x v="3"/>
    <s v="Bengaluru"/>
    <s v="India"/>
    <s v="P216"/>
    <x v="2"/>
    <x v="4"/>
    <x v="4"/>
    <x v="4"/>
    <n v="9"/>
    <n v="1315"/>
    <x v="4"/>
    <n v="946.8"/>
    <n v="11243.25"/>
    <n v="2722.05"/>
    <x v="2"/>
    <x v="0"/>
    <s v="Pending"/>
    <s v="Low"/>
    <x v="1"/>
  </r>
  <r>
    <x v="1578"/>
    <x v="18"/>
    <d v="2024-09-08T00:00:00"/>
    <s v="C2330"/>
    <s v="Customer 14"/>
    <s v="Female"/>
    <n v="38"/>
    <x v="0"/>
    <x v="1"/>
    <x v="1"/>
    <s v="Kolkata"/>
    <s v="India"/>
    <s v="P539"/>
    <x v="0"/>
    <x v="5"/>
    <x v="5"/>
    <x v="5"/>
    <n v="10"/>
    <n v="1652"/>
    <x v="3"/>
    <n v="1189.44"/>
    <n v="14868"/>
    <n v="2973.6"/>
    <x v="2"/>
    <x v="0"/>
    <s v="Cancelled"/>
    <s v="Low"/>
    <x v="1"/>
  </r>
  <r>
    <x v="1579"/>
    <x v="325"/>
    <d v="2024-08-19T00:00:00"/>
    <s v="C2430"/>
    <s v="Customer 325"/>
    <s v="Male"/>
    <n v="58"/>
    <x v="0"/>
    <x v="2"/>
    <x v="2"/>
    <s v="Mumbai"/>
    <s v="India"/>
    <s v="P586"/>
    <x v="0"/>
    <x v="0"/>
    <x v="0"/>
    <x v="0"/>
    <n v="1"/>
    <n v="1765"/>
    <x v="1"/>
    <n v="1270.8"/>
    <n v="1500.25"/>
    <n v="229.45"/>
    <x v="2"/>
    <x v="2"/>
    <s v="Delivered"/>
    <s v="Low"/>
    <x v="1"/>
  </r>
  <r>
    <x v="1580"/>
    <x v="352"/>
    <d v="2024-01-12T00:00:00"/>
    <s v="C1466"/>
    <s v="Customer 671"/>
    <s v="Female"/>
    <n v="51"/>
    <x v="2"/>
    <x v="3"/>
    <x v="3"/>
    <s v="Bengaluru"/>
    <s v="India"/>
    <s v="P457"/>
    <x v="1"/>
    <x v="1"/>
    <x v="1"/>
    <x v="1"/>
    <n v="5"/>
    <n v="285"/>
    <x v="2"/>
    <n v="205.2"/>
    <n v="1425"/>
    <n v="399"/>
    <x v="2"/>
    <x v="0"/>
    <s v="Cancelled"/>
    <s v="High"/>
    <x v="1"/>
  </r>
  <r>
    <x v="1581"/>
    <x v="10"/>
    <d v="2024-08-23T00:00:00"/>
    <s v="C1693"/>
    <s v="Customer 362"/>
    <s v="Female"/>
    <n v="42"/>
    <x v="2"/>
    <x v="0"/>
    <x v="0"/>
    <s v="Delhi"/>
    <s v="India"/>
    <s v="P513"/>
    <x v="1"/>
    <x v="3"/>
    <x v="3"/>
    <x v="3"/>
    <n v="7"/>
    <n v="560"/>
    <x v="4"/>
    <n v="403.2"/>
    <n v="3724"/>
    <n v="901.6"/>
    <x v="0"/>
    <x v="2"/>
    <s v="Pending"/>
    <s v="High"/>
    <x v="0"/>
  </r>
  <r>
    <x v="1582"/>
    <x v="13"/>
    <d v="2024-03-12T00:00:00"/>
    <s v="C2081"/>
    <s v="Customer 1412"/>
    <s v="Female"/>
    <n v="56"/>
    <x v="1"/>
    <x v="0"/>
    <x v="0"/>
    <s v="Delhi"/>
    <s v="India"/>
    <s v="P553"/>
    <x v="2"/>
    <x v="4"/>
    <x v="4"/>
    <x v="4"/>
    <n v="8"/>
    <n v="496"/>
    <x v="3"/>
    <n v="357.12"/>
    <n v="3571.2"/>
    <n v="714.24"/>
    <x v="1"/>
    <x v="2"/>
    <s v="Cancelled"/>
    <s v="Medium"/>
    <x v="1"/>
  </r>
  <r>
    <x v="1583"/>
    <x v="134"/>
    <d v="2024-08-02T00:00:00"/>
    <s v="C1182"/>
    <s v="Customer 790"/>
    <s v="Female"/>
    <n v="64"/>
    <x v="1"/>
    <x v="3"/>
    <x v="3"/>
    <s v="Bengaluru"/>
    <s v="India"/>
    <s v="P533"/>
    <x v="0"/>
    <x v="5"/>
    <x v="5"/>
    <x v="5"/>
    <n v="8"/>
    <n v="1761"/>
    <x v="1"/>
    <n v="1267.92"/>
    <n v="11974.8"/>
    <n v="1831.44"/>
    <x v="1"/>
    <x v="0"/>
    <s v="Cancelled"/>
    <s v="Low"/>
    <x v="1"/>
  </r>
  <r>
    <x v="1584"/>
    <x v="84"/>
    <d v="2024-02-02T00:00:00"/>
    <s v="C1477"/>
    <s v="Customer 350"/>
    <s v="Male"/>
    <n v="42"/>
    <x v="0"/>
    <x v="2"/>
    <x v="2"/>
    <s v="Mumbai"/>
    <s v="India"/>
    <s v="P643"/>
    <x v="2"/>
    <x v="2"/>
    <x v="2"/>
    <x v="2"/>
    <n v="4"/>
    <n v="87"/>
    <x v="3"/>
    <n v="62.64"/>
    <n v="313.2"/>
    <n v="62.64"/>
    <x v="2"/>
    <x v="0"/>
    <s v="Cancelled"/>
    <s v="Medium"/>
    <x v="0"/>
  </r>
  <r>
    <x v="1585"/>
    <x v="258"/>
    <d v="2024-11-29T00:00:00"/>
    <s v="C1746"/>
    <s v="Customer 455"/>
    <s v="Female"/>
    <n v="47"/>
    <x v="2"/>
    <x v="1"/>
    <x v="1"/>
    <s v="Kolkata"/>
    <s v="India"/>
    <s v="P559"/>
    <x v="1"/>
    <x v="3"/>
    <x v="3"/>
    <x v="3"/>
    <n v="3"/>
    <n v="1747"/>
    <x v="0"/>
    <n v="1257.8399999999999"/>
    <n v="4192.8"/>
    <n v="419.28"/>
    <x v="1"/>
    <x v="2"/>
    <s v="Delivered"/>
    <s v="Medium"/>
    <x v="1"/>
  </r>
  <r>
    <x v="1586"/>
    <x v="240"/>
    <d v="2024-02-22T00:00:00"/>
    <s v="C2331"/>
    <s v="Customer 654"/>
    <s v="Male"/>
    <n v="53"/>
    <x v="1"/>
    <x v="0"/>
    <x v="0"/>
    <s v="Delhi"/>
    <s v="India"/>
    <s v="P166"/>
    <x v="1"/>
    <x v="1"/>
    <x v="1"/>
    <x v="1"/>
    <n v="2"/>
    <n v="1213"/>
    <x v="4"/>
    <n v="873.36"/>
    <n v="2304.6999999999998"/>
    <n v="557.98"/>
    <x v="2"/>
    <x v="2"/>
    <s v="Pending"/>
    <s v="High"/>
    <x v="1"/>
  </r>
  <r>
    <x v="1587"/>
    <x v="77"/>
    <d v="2024-08-23T00:00:00"/>
    <s v="C1857"/>
    <s v="Customer 1041"/>
    <s v="Female"/>
    <n v="36"/>
    <x v="0"/>
    <x v="2"/>
    <x v="2"/>
    <s v="Mumbai"/>
    <s v="India"/>
    <s v="P111"/>
    <x v="0"/>
    <x v="5"/>
    <x v="5"/>
    <x v="5"/>
    <n v="10"/>
    <n v="61"/>
    <x v="2"/>
    <n v="43.92"/>
    <n v="610"/>
    <n v="170.8"/>
    <x v="1"/>
    <x v="2"/>
    <s v="Pending"/>
    <s v="High"/>
    <x v="0"/>
  </r>
  <r>
    <x v="1588"/>
    <x v="280"/>
    <d v="2024-04-23T00:00:00"/>
    <s v="C2285"/>
    <s v="Customer 920"/>
    <s v="Female"/>
    <n v="33"/>
    <x v="0"/>
    <x v="1"/>
    <x v="1"/>
    <s v="Kolkata"/>
    <s v="India"/>
    <s v="P242"/>
    <x v="2"/>
    <x v="2"/>
    <x v="2"/>
    <x v="2"/>
    <n v="4"/>
    <n v="322"/>
    <x v="2"/>
    <n v="231.84"/>
    <n v="1288"/>
    <n v="360.64"/>
    <x v="2"/>
    <x v="2"/>
    <s v="Delivered"/>
    <s v="High"/>
    <x v="0"/>
  </r>
  <r>
    <x v="1589"/>
    <x v="144"/>
    <d v="2024-02-26T00:00:00"/>
    <s v="C2438"/>
    <s v="Customer 263"/>
    <s v="Female"/>
    <n v="34"/>
    <x v="2"/>
    <x v="1"/>
    <x v="1"/>
    <s v="Kolkata"/>
    <s v="India"/>
    <s v="P363"/>
    <x v="0"/>
    <x v="5"/>
    <x v="5"/>
    <x v="5"/>
    <n v="8"/>
    <n v="679"/>
    <x v="0"/>
    <n v="488.88"/>
    <n v="4345.6000000000004"/>
    <n v="434.56"/>
    <x v="0"/>
    <x v="0"/>
    <s v="Pending"/>
    <s v="High"/>
    <x v="0"/>
  </r>
  <r>
    <x v="1590"/>
    <x v="253"/>
    <d v="2024-12-31T00:00:00"/>
    <s v="C1360"/>
    <s v="Customer 451"/>
    <s v="Male"/>
    <n v="50"/>
    <x v="0"/>
    <x v="0"/>
    <x v="0"/>
    <s v="Delhi"/>
    <s v="India"/>
    <s v="P171"/>
    <x v="0"/>
    <x v="5"/>
    <x v="5"/>
    <x v="5"/>
    <n v="2"/>
    <n v="611"/>
    <x v="1"/>
    <n v="439.92"/>
    <n v="1038.7"/>
    <n v="158.86000000000001"/>
    <x v="0"/>
    <x v="0"/>
    <s v="Cancelled"/>
    <s v="Medium"/>
    <x v="0"/>
  </r>
  <r>
    <x v="1591"/>
    <x v="311"/>
    <d v="2024-06-12T00:00:00"/>
    <s v="C2461"/>
    <s v="Customer 1381"/>
    <s v="Female"/>
    <n v="18"/>
    <x v="1"/>
    <x v="3"/>
    <x v="3"/>
    <s v="Bengaluru"/>
    <s v="India"/>
    <s v="P656"/>
    <x v="2"/>
    <x v="4"/>
    <x v="4"/>
    <x v="4"/>
    <n v="5"/>
    <n v="688"/>
    <x v="2"/>
    <n v="495.36"/>
    <n v="3440"/>
    <n v="963.2"/>
    <x v="0"/>
    <x v="2"/>
    <s v="Cancelled"/>
    <s v="High"/>
    <x v="1"/>
  </r>
  <r>
    <x v="1592"/>
    <x v="241"/>
    <d v="2024-08-15T00:00:00"/>
    <s v="C2104"/>
    <s v="Customer 972"/>
    <s v="Female"/>
    <n v="65"/>
    <x v="2"/>
    <x v="1"/>
    <x v="1"/>
    <s v="Kolkata"/>
    <s v="India"/>
    <s v="P796"/>
    <x v="0"/>
    <x v="5"/>
    <x v="5"/>
    <x v="5"/>
    <n v="4"/>
    <n v="1010"/>
    <x v="3"/>
    <n v="727.2"/>
    <n v="3636"/>
    <n v="727.2"/>
    <x v="0"/>
    <x v="2"/>
    <s v="Delivered"/>
    <s v="Medium"/>
    <x v="1"/>
  </r>
  <r>
    <x v="1593"/>
    <x v="45"/>
    <d v="2024-02-17T00:00:00"/>
    <s v="C1402"/>
    <s v="Customer 957"/>
    <s v="Male"/>
    <n v="35"/>
    <x v="2"/>
    <x v="0"/>
    <x v="0"/>
    <s v="Delhi"/>
    <s v="India"/>
    <s v="P826"/>
    <x v="0"/>
    <x v="0"/>
    <x v="0"/>
    <x v="0"/>
    <n v="10"/>
    <n v="1439"/>
    <x v="0"/>
    <n v="1036.08"/>
    <n v="11512"/>
    <n v="1151.2"/>
    <x v="0"/>
    <x v="2"/>
    <s v="Delivered"/>
    <s v="Low"/>
    <x v="0"/>
  </r>
  <r>
    <x v="1594"/>
    <x v="329"/>
    <d v="2024-10-02T00:00:00"/>
    <s v="C2242"/>
    <s v="Customer 799"/>
    <s v="Male"/>
    <n v="19"/>
    <x v="1"/>
    <x v="0"/>
    <x v="0"/>
    <s v="Delhi"/>
    <s v="India"/>
    <s v="P303"/>
    <x v="2"/>
    <x v="4"/>
    <x v="4"/>
    <x v="4"/>
    <n v="3"/>
    <n v="1402"/>
    <x v="1"/>
    <n v="1009.44"/>
    <n v="3575.1"/>
    <n v="546.78"/>
    <x v="2"/>
    <x v="0"/>
    <s v="Delivered"/>
    <s v="Medium"/>
    <x v="1"/>
  </r>
  <r>
    <x v="1595"/>
    <x v="291"/>
    <d v="2024-10-04T00:00:00"/>
    <s v="C2195"/>
    <s v="Customer 1146"/>
    <s v="Male"/>
    <n v="64"/>
    <x v="2"/>
    <x v="2"/>
    <x v="2"/>
    <s v="Mumbai"/>
    <s v="India"/>
    <s v="P807"/>
    <x v="0"/>
    <x v="0"/>
    <x v="0"/>
    <x v="0"/>
    <n v="8"/>
    <n v="1205"/>
    <x v="3"/>
    <n v="867.6"/>
    <n v="8676"/>
    <n v="1735.2"/>
    <x v="0"/>
    <x v="1"/>
    <s v="Pending"/>
    <s v="Medium"/>
    <x v="0"/>
  </r>
  <r>
    <x v="1596"/>
    <x v="76"/>
    <d v="2024-11-22T00:00:00"/>
    <s v="C1791"/>
    <s v="Customer 1298"/>
    <s v="Female"/>
    <n v="19"/>
    <x v="1"/>
    <x v="1"/>
    <x v="1"/>
    <s v="Kolkata"/>
    <s v="India"/>
    <s v="P138"/>
    <x v="0"/>
    <x v="5"/>
    <x v="5"/>
    <x v="5"/>
    <n v="9"/>
    <n v="657"/>
    <x v="1"/>
    <n v="473.04"/>
    <n v="5026.05"/>
    <n v="768.69"/>
    <x v="2"/>
    <x v="1"/>
    <s v="Cancelled"/>
    <s v="Low"/>
    <x v="0"/>
  </r>
  <r>
    <x v="1597"/>
    <x v="260"/>
    <d v="2024-03-22T00:00:00"/>
    <s v="C1174"/>
    <s v="Customer 70"/>
    <s v="Female"/>
    <n v="25"/>
    <x v="0"/>
    <x v="0"/>
    <x v="0"/>
    <s v="Delhi"/>
    <s v="India"/>
    <s v="P363"/>
    <x v="2"/>
    <x v="4"/>
    <x v="4"/>
    <x v="4"/>
    <n v="2"/>
    <n v="1500"/>
    <x v="4"/>
    <n v="1080"/>
    <n v="2850"/>
    <n v="690"/>
    <x v="1"/>
    <x v="0"/>
    <s v="Delivered"/>
    <s v="Low"/>
    <x v="0"/>
  </r>
  <r>
    <x v="1598"/>
    <x v="35"/>
    <d v="2024-12-20T00:00:00"/>
    <s v="C1690"/>
    <s v="Customer 40"/>
    <s v="Female"/>
    <n v="24"/>
    <x v="0"/>
    <x v="0"/>
    <x v="0"/>
    <s v="Delhi"/>
    <s v="India"/>
    <s v="P501"/>
    <x v="0"/>
    <x v="5"/>
    <x v="5"/>
    <x v="5"/>
    <n v="5"/>
    <n v="910"/>
    <x v="4"/>
    <n v="655.20000000000005"/>
    <n v="4322.5"/>
    <n v="1046.5"/>
    <x v="2"/>
    <x v="0"/>
    <s v="Cancelled"/>
    <s v="Medium"/>
    <x v="1"/>
  </r>
  <r>
    <x v="1599"/>
    <x v="46"/>
    <d v="2024-08-31T00:00:00"/>
    <s v="C2142"/>
    <s v="Customer 1056"/>
    <s v="Male"/>
    <n v="50"/>
    <x v="0"/>
    <x v="1"/>
    <x v="1"/>
    <s v="Kolkata"/>
    <s v="India"/>
    <s v="P725"/>
    <x v="1"/>
    <x v="3"/>
    <x v="3"/>
    <x v="3"/>
    <n v="9"/>
    <n v="1536"/>
    <x v="2"/>
    <n v="1105.92"/>
    <n v="13824"/>
    <n v="3870.72"/>
    <x v="1"/>
    <x v="0"/>
    <s v="Cancelled"/>
    <s v="High"/>
    <x v="0"/>
  </r>
  <r>
    <x v="1600"/>
    <x v="149"/>
    <d v="2024-07-14T00:00:00"/>
    <s v="C1761"/>
    <s v="Customer 1262"/>
    <s v="Male"/>
    <n v="49"/>
    <x v="0"/>
    <x v="0"/>
    <x v="0"/>
    <s v="Delhi"/>
    <s v="India"/>
    <s v="P669"/>
    <x v="1"/>
    <x v="1"/>
    <x v="1"/>
    <x v="1"/>
    <n v="3"/>
    <n v="1926"/>
    <x v="3"/>
    <n v="1386.72"/>
    <n v="5200.2"/>
    <n v="1040.04"/>
    <x v="2"/>
    <x v="2"/>
    <s v="Delivered"/>
    <s v="Medium"/>
    <x v="1"/>
  </r>
  <r>
    <x v="1601"/>
    <x v="270"/>
    <d v="2024-10-08T00:00:00"/>
    <s v="C1514"/>
    <s v="Customer 357"/>
    <s v="Male"/>
    <n v="28"/>
    <x v="0"/>
    <x v="2"/>
    <x v="2"/>
    <s v="Mumbai"/>
    <s v="India"/>
    <s v="P948"/>
    <x v="1"/>
    <x v="3"/>
    <x v="3"/>
    <x v="3"/>
    <n v="8"/>
    <n v="1224"/>
    <x v="2"/>
    <n v="881.28"/>
    <n v="9792"/>
    <n v="2741.76"/>
    <x v="0"/>
    <x v="2"/>
    <s v="Delivered"/>
    <s v="Low"/>
    <x v="0"/>
  </r>
  <r>
    <x v="1602"/>
    <x v="275"/>
    <d v="2024-06-08T00:00:00"/>
    <s v="C1447"/>
    <s v="Customer 1121"/>
    <s v="Female"/>
    <n v="49"/>
    <x v="1"/>
    <x v="0"/>
    <x v="0"/>
    <s v="Delhi"/>
    <s v="India"/>
    <s v="P231"/>
    <x v="0"/>
    <x v="0"/>
    <x v="0"/>
    <x v="0"/>
    <n v="10"/>
    <n v="745"/>
    <x v="2"/>
    <n v="536.4"/>
    <n v="7450"/>
    <n v="2086"/>
    <x v="1"/>
    <x v="1"/>
    <s v="Delivered"/>
    <s v="Low"/>
    <x v="1"/>
  </r>
  <r>
    <x v="1603"/>
    <x v="37"/>
    <d v="2024-05-04T00:00:00"/>
    <s v="C2318"/>
    <s v="Customer 664"/>
    <s v="Female"/>
    <n v="40"/>
    <x v="1"/>
    <x v="0"/>
    <x v="0"/>
    <s v="Delhi"/>
    <s v="India"/>
    <s v="P907"/>
    <x v="0"/>
    <x v="0"/>
    <x v="0"/>
    <x v="0"/>
    <n v="10"/>
    <n v="1210"/>
    <x v="4"/>
    <n v="871.2"/>
    <n v="11495"/>
    <n v="2783"/>
    <x v="1"/>
    <x v="2"/>
    <s v="Delivered"/>
    <s v="Medium"/>
    <x v="1"/>
  </r>
  <r>
    <x v="1604"/>
    <x v="312"/>
    <d v="2024-05-04T00:00:00"/>
    <s v="C1978"/>
    <s v="Customer 624"/>
    <s v="Female"/>
    <n v="18"/>
    <x v="0"/>
    <x v="3"/>
    <x v="3"/>
    <s v="Bengaluru"/>
    <s v="India"/>
    <s v="P954"/>
    <x v="2"/>
    <x v="4"/>
    <x v="4"/>
    <x v="4"/>
    <n v="7"/>
    <n v="685"/>
    <x v="2"/>
    <n v="493.2"/>
    <n v="4795"/>
    <n v="1342.6"/>
    <x v="0"/>
    <x v="0"/>
    <s v="Pending"/>
    <s v="Medium"/>
    <x v="0"/>
  </r>
  <r>
    <x v="1605"/>
    <x v="42"/>
    <d v="2024-12-21T00:00:00"/>
    <s v="C2417"/>
    <s v="Customer 1467"/>
    <s v="Male"/>
    <n v="40"/>
    <x v="1"/>
    <x v="1"/>
    <x v="1"/>
    <s v="Kolkata"/>
    <s v="India"/>
    <s v="P659"/>
    <x v="1"/>
    <x v="1"/>
    <x v="1"/>
    <x v="1"/>
    <n v="2"/>
    <n v="154"/>
    <x v="3"/>
    <n v="110.88"/>
    <n v="277.2"/>
    <n v="55.44"/>
    <x v="0"/>
    <x v="0"/>
    <s v="Delivered"/>
    <s v="High"/>
    <x v="1"/>
  </r>
  <r>
    <x v="1606"/>
    <x v="175"/>
    <d v="2024-09-25T00:00:00"/>
    <s v="C2252"/>
    <s v="Customer 281"/>
    <s v="Female"/>
    <n v="36"/>
    <x v="0"/>
    <x v="0"/>
    <x v="0"/>
    <s v="Delhi"/>
    <s v="India"/>
    <s v="P690"/>
    <x v="0"/>
    <x v="0"/>
    <x v="0"/>
    <x v="0"/>
    <n v="8"/>
    <n v="1849"/>
    <x v="3"/>
    <n v="1331.28"/>
    <n v="13312.8"/>
    <n v="2662.56"/>
    <x v="0"/>
    <x v="1"/>
    <s v="Cancelled"/>
    <s v="Medium"/>
    <x v="1"/>
  </r>
  <r>
    <x v="1607"/>
    <x v="284"/>
    <d v="2024-12-05T00:00:00"/>
    <s v="C1119"/>
    <s v="Customer 581"/>
    <s v="Female"/>
    <n v="63"/>
    <x v="1"/>
    <x v="3"/>
    <x v="3"/>
    <s v="Bengaluru"/>
    <s v="India"/>
    <s v="P933"/>
    <x v="0"/>
    <x v="5"/>
    <x v="5"/>
    <x v="5"/>
    <n v="3"/>
    <n v="1540"/>
    <x v="0"/>
    <n v="1108.8"/>
    <n v="3696"/>
    <n v="369.6"/>
    <x v="2"/>
    <x v="1"/>
    <s v="Cancelled"/>
    <s v="Low"/>
    <x v="1"/>
  </r>
  <r>
    <x v="1608"/>
    <x v="74"/>
    <d v="2024-05-23T00:00:00"/>
    <s v="C1334"/>
    <s v="Customer 226"/>
    <s v="Male"/>
    <n v="23"/>
    <x v="2"/>
    <x v="1"/>
    <x v="1"/>
    <s v="Kolkata"/>
    <s v="India"/>
    <s v="P660"/>
    <x v="0"/>
    <x v="5"/>
    <x v="5"/>
    <x v="5"/>
    <n v="10"/>
    <n v="1739"/>
    <x v="2"/>
    <n v="1252.08"/>
    <n v="17390"/>
    <n v="4869.2"/>
    <x v="0"/>
    <x v="1"/>
    <s v="Cancelled"/>
    <s v="High"/>
    <x v="1"/>
  </r>
  <r>
    <x v="1609"/>
    <x v="21"/>
    <d v="2024-03-12T00:00:00"/>
    <s v="C1519"/>
    <s v="Customer 1383"/>
    <s v="Female"/>
    <n v="38"/>
    <x v="2"/>
    <x v="3"/>
    <x v="3"/>
    <s v="Bengaluru"/>
    <s v="India"/>
    <s v="P341"/>
    <x v="0"/>
    <x v="0"/>
    <x v="0"/>
    <x v="0"/>
    <n v="7"/>
    <n v="430"/>
    <x v="3"/>
    <n v="309.60000000000002"/>
    <n v="2709"/>
    <n v="541.79999999999995"/>
    <x v="1"/>
    <x v="2"/>
    <s v="Pending"/>
    <s v="Medium"/>
    <x v="0"/>
  </r>
  <r>
    <x v="1610"/>
    <x v="266"/>
    <d v="2024-01-16T00:00:00"/>
    <s v="C2364"/>
    <s v="Customer 497"/>
    <s v="Male"/>
    <n v="60"/>
    <x v="1"/>
    <x v="3"/>
    <x v="3"/>
    <s v="Bengaluru"/>
    <s v="India"/>
    <s v="P136"/>
    <x v="0"/>
    <x v="5"/>
    <x v="5"/>
    <x v="5"/>
    <n v="4"/>
    <n v="1290"/>
    <x v="3"/>
    <n v="928.8"/>
    <n v="4644"/>
    <n v="928.8"/>
    <x v="1"/>
    <x v="2"/>
    <s v="Delivered"/>
    <s v="Medium"/>
    <x v="0"/>
  </r>
  <r>
    <x v="1611"/>
    <x v="194"/>
    <d v="2024-07-11T00:00:00"/>
    <s v="C1648"/>
    <s v="Customer 663"/>
    <s v="Female"/>
    <n v="37"/>
    <x v="0"/>
    <x v="1"/>
    <x v="1"/>
    <s v="Kolkata"/>
    <s v="India"/>
    <s v="P615"/>
    <x v="2"/>
    <x v="4"/>
    <x v="4"/>
    <x v="4"/>
    <n v="8"/>
    <n v="276"/>
    <x v="0"/>
    <n v="198.72"/>
    <n v="1766.4"/>
    <n v="176.64"/>
    <x v="1"/>
    <x v="2"/>
    <s v="Pending"/>
    <s v="Medium"/>
    <x v="0"/>
  </r>
  <r>
    <x v="1612"/>
    <x v="8"/>
    <d v="2024-06-04T00:00:00"/>
    <s v="C1073"/>
    <s v="Customer 1094"/>
    <s v="Male"/>
    <n v="45"/>
    <x v="2"/>
    <x v="2"/>
    <x v="2"/>
    <s v="Mumbai"/>
    <s v="India"/>
    <s v="P457"/>
    <x v="0"/>
    <x v="0"/>
    <x v="0"/>
    <x v="0"/>
    <n v="3"/>
    <n v="932"/>
    <x v="2"/>
    <n v="671.04"/>
    <n v="2796"/>
    <n v="782.88"/>
    <x v="0"/>
    <x v="1"/>
    <s v="Cancelled"/>
    <s v="High"/>
    <x v="0"/>
  </r>
  <r>
    <x v="1613"/>
    <x v="23"/>
    <d v="2024-03-31T00:00:00"/>
    <s v="C1105"/>
    <s v="Customer 68"/>
    <s v="Male"/>
    <n v="58"/>
    <x v="1"/>
    <x v="2"/>
    <x v="2"/>
    <s v="Mumbai"/>
    <s v="India"/>
    <s v="P204"/>
    <x v="0"/>
    <x v="0"/>
    <x v="0"/>
    <x v="0"/>
    <n v="1"/>
    <n v="1695"/>
    <x v="3"/>
    <n v="1220.4000000000001"/>
    <n v="1525.5"/>
    <n v="305.10000000000002"/>
    <x v="2"/>
    <x v="1"/>
    <s v="Delivered"/>
    <s v="Low"/>
    <x v="0"/>
  </r>
  <r>
    <x v="1614"/>
    <x v="161"/>
    <d v="2024-11-16T00:00:00"/>
    <s v="C1790"/>
    <s v="Customer 659"/>
    <s v="Male"/>
    <n v="55"/>
    <x v="2"/>
    <x v="3"/>
    <x v="3"/>
    <s v="Bengaluru"/>
    <s v="India"/>
    <s v="P340"/>
    <x v="0"/>
    <x v="5"/>
    <x v="5"/>
    <x v="5"/>
    <n v="4"/>
    <n v="378"/>
    <x v="4"/>
    <n v="272.16000000000003"/>
    <n v="1436.4"/>
    <n v="347.76"/>
    <x v="1"/>
    <x v="0"/>
    <s v="Delivered"/>
    <s v="Low"/>
    <x v="1"/>
  </r>
  <r>
    <x v="1615"/>
    <x v="237"/>
    <d v="2024-09-04T00:00:00"/>
    <s v="C1641"/>
    <s v="Customer 978"/>
    <s v="Male"/>
    <n v="65"/>
    <x v="1"/>
    <x v="3"/>
    <x v="3"/>
    <s v="Bengaluru"/>
    <s v="India"/>
    <s v="P487"/>
    <x v="2"/>
    <x v="4"/>
    <x v="4"/>
    <x v="4"/>
    <n v="8"/>
    <n v="1669"/>
    <x v="2"/>
    <n v="1201.68"/>
    <n v="13352"/>
    <n v="3738.56"/>
    <x v="0"/>
    <x v="0"/>
    <s v="Cancelled"/>
    <s v="Low"/>
    <x v="1"/>
  </r>
  <r>
    <x v="1616"/>
    <x v="187"/>
    <d v="2024-12-17T00:00:00"/>
    <s v="C1745"/>
    <s v="Customer 907"/>
    <s v="Male"/>
    <n v="48"/>
    <x v="2"/>
    <x v="1"/>
    <x v="1"/>
    <s v="Kolkata"/>
    <s v="India"/>
    <s v="P163"/>
    <x v="2"/>
    <x v="2"/>
    <x v="2"/>
    <x v="2"/>
    <n v="6"/>
    <n v="1602"/>
    <x v="0"/>
    <n v="1153.44"/>
    <n v="7689.6"/>
    <n v="768.96"/>
    <x v="0"/>
    <x v="0"/>
    <s v="Delivered"/>
    <s v="Medium"/>
    <x v="1"/>
  </r>
  <r>
    <x v="1617"/>
    <x v="283"/>
    <d v="2024-12-29T00:00:00"/>
    <s v="C1547"/>
    <s v="Customer 240"/>
    <s v="Male"/>
    <n v="62"/>
    <x v="1"/>
    <x v="0"/>
    <x v="0"/>
    <s v="Delhi"/>
    <s v="India"/>
    <s v="P890"/>
    <x v="0"/>
    <x v="5"/>
    <x v="5"/>
    <x v="5"/>
    <n v="10"/>
    <n v="486"/>
    <x v="0"/>
    <n v="349.92"/>
    <n v="3888"/>
    <n v="388.8"/>
    <x v="1"/>
    <x v="2"/>
    <s v="Pending"/>
    <s v="Medium"/>
    <x v="1"/>
  </r>
  <r>
    <x v="1618"/>
    <x v="124"/>
    <d v="2024-01-29T00:00:00"/>
    <s v="C1118"/>
    <s v="Customer 776"/>
    <s v="Male"/>
    <n v="46"/>
    <x v="1"/>
    <x v="3"/>
    <x v="3"/>
    <s v="Bengaluru"/>
    <s v="India"/>
    <s v="P479"/>
    <x v="1"/>
    <x v="3"/>
    <x v="3"/>
    <x v="3"/>
    <n v="7"/>
    <n v="610"/>
    <x v="1"/>
    <n v="439.2"/>
    <n v="3629.5"/>
    <n v="555.1"/>
    <x v="1"/>
    <x v="0"/>
    <s v="Cancelled"/>
    <s v="High"/>
    <x v="0"/>
  </r>
  <r>
    <x v="1619"/>
    <x v="157"/>
    <d v="2024-12-15T00:00:00"/>
    <s v="C1422"/>
    <s v="Customer 319"/>
    <s v="Male"/>
    <n v="54"/>
    <x v="0"/>
    <x v="1"/>
    <x v="1"/>
    <s v="Kolkata"/>
    <s v="India"/>
    <s v="P546"/>
    <x v="2"/>
    <x v="2"/>
    <x v="2"/>
    <x v="2"/>
    <n v="7"/>
    <n v="1164"/>
    <x v="1"/>
    <n v="838.08"/>
    <n v="6925.8"/>
    <n v="1059.24"/>
    <x v="0"/>
    <x v="1"/>
    <s v="Delivered"/>
    <s v="High"/>
    <x v="1"/>
  </r>
  <r>
    <x v="1620"/>
    <x v="144"/>
    <d v="2024-02-27T00:00:00"/>
    <s v="C1669"/>
    <s v="Customer 784"/>
    <s v="Male"/>
    <n v="25"/>
    <x v="1"/>
    <x v="3"/>
    <x v="3"/>
    <s v="Bengaluru"/>
    <s v="India"/>
    <s v="P565"/>
    <x v="0"/>
    <x v="0"/>
    <x v="0"/>
    <x v="0"/>
    <n v="10"/>
    <n v="1422"/>
    <x v="0"/>
    <n v="1023.84"/>
    <n v="11376"/>
    <n v="1137.5999999999999"/>
    <x v="0"/>
    <x v="1"/>
    <s v="Cancelled"/>
    <s v="High"/>
    <x v="0"/>
  </r>
  <r>
    <x v="1621"/>
    <x v="29"/>
    <d v="2024-06-21T00:00:00"/>
    <s v="C1712"/>
    <s v="Customer 1317"/>
    <s v="Male"/>
    <n v="33"/>
    <x v="1"/>
    <x v="0"/>
    <x v="0"/>
    <s v="Delhi"/>
    <s v="India"/>
    <s v="P287"/>
    <x v="2"/>
    <x v="4"/>
    <x v="4"/>
    <x v="4"/>
    <n v="7"/>
    <n v="503"/>
    <x v="1"/>
    <n v="362.16"/>
    <n v="2992.85"/>
    <n v="457.73"/>
    <x v="0"/>
    <x v="1"/>
    <s v="Cancelled"/>
    <s v="Low"/>
    <x v="0"/>
  </r>
  <r>
    <x v="1622"/>
    <x v="344"/>
    <d v="2024-10-25T00:00:00"/>
    <s v="C1285"/>
    <s v="Customer 1258"/>
    <s v="Male"/>
    <n v="21"/>
    <x v="0"/>
    <x v="2"/>
    <x v="2"/>
    <s v="Mumbai"/>
    <s v="India"/>
    <s v="P502"/>
    <x v="2"/>
    <x v="4"/>
    <x v="4"/>
    <x v="4"/>
    <n v="4"/>
    <n v="619"/>
    <x v="0"/>
    <n v="445.68"/>
    <n v="1980.8"/>
    <n v="198.08"/>
    <x v="1"/>
    <x v="1"/>
    <s v="Delivered"/>
    <s v="High"/>
    <x v="0"/>
  </r>
  <r>
    <x v="1623"/>
    <x v="107"/>
    <d v="2024-05-26T00:00:00"/>
    <s v="C1554"/>
    <s v="Customer 415"/>
    <s v="Female"/>
    <n v="58"/>
    <x v="1"/>
    <x v="1"/>
    <x v="1"/>
    <s v="Kolkata"/>
    <s v="India"/>
    <s v="P467"/>
    <x v="1"/>
    <x v="3"/>
    <x v="3"/>
    <x v="3"/>
    <n v="3"/>
    <n v="790"/>
    <x v="2"/>
    <n v="568.79999999999995"/>
    <n v="2370"/>
    <n v="663.6"/>
    <x v="2"/>
    <x v="2"/>
    <s v="Delivered"/>
    <s v="Low"/>
    <x v="0"/>
  </r>
  <r>
    <x v="1624"/>
    <x v="270"/>
    <d v="2024-10-06T00:00:00"/>
    <s v="C2172"/>
    <s v="Customer 154"/>
    <s v="Male"/>
    <n v="28"/>
    <x v="1"/>
    <x v="3"/>
    <x v="3"/>
    <s v="Bengaluru"/>
    <s v="India"/>
    <s v="P118"/>
    <x v="0"/>
    <x v="5"/>
    <x v="5"/>
    <x v="5"/>
    <n v="1"/>
    <n v="163"/>
    <x v="2"/>
    <n v="117.36"/>
    <n v="163"/>
    <n v="45.64"/>
    <x v="2"/>
    <x v="0"/>
    <s v="Cancelled"/>
    <s v="Medium"/>
    <x v="1"/>
  </r>
  <r>
    <x v="1625"/>
    <x v="34"/>
    <d v="2024-03-17T00:00:00"/>
    <s v="C1160"/>
    <s v="Customer 1186"/>
    <s v="Female"/>
    <n v="20"/>
    <x v="0"/>
    <x v="0"/>
    <x v="0"/>
    <s v="Delhi"/>
    <s v="India"/>
    <s v="P795"/>
    <x v="0"/>
    <x v="0"/>
    <x v="0"/>
    <x v="0"/>
    <n v="3"/>
    <n v="160"/>
    <x v="1"/>
    <n v="115.2"/>
    <n v="408"/>
    <n v="62.4"/>
    <x v="0"/>
    <x v="1"/>
    <s v="Pending"/>
    <s v="Medium"/>
    <x v="0"/>
  </r>
  <r>
    <x v="1626"/>
    <x v="314"/>
    <d v="2024-06-04T00:00:00"/>
    <s v="C1674"/>
    <s v="Customer 998"/>
    <s v="Female"/>
    <n v="21"/>
    <x v="2"/>
    <x v="0"/>
    <x v="0"/>
    <s v="Delhi"/>
    <s v="India"/>
    <s v="P117"/>
    <x v="2"/>
    <x v="2"/>
    <x v="2"/>
    <x v="2"/>
    <n v="10"/>
    <n v="1778"/>
    <x v="4"/>
    <n v="1280.1600000000001"/>
    <n v="16891"/>
    <n v="4089.4"/>
    <x v="0"/>
    <x v="2"/>
    <s v="Cancelled"/>
    <s v="Medium"/>
    <x v="0"/>
  </r>
  <r>
    <x v="1627"/>
    <x v="56"/>
    <d v="2024-06-29T00:00:00"/>
    <s v="C1525"/>
    <s v="Customer 1419"/>
    <s v="Male"/>
    <n v="22"/>
    <x v="1"/>
    <x v="1"/>
    <x v="1"/>
    <s v="Kolkata"/>
    <s v="India"/>
    <s v="P249"/>
    <x v="1"/>
    <x v="1"/>
    <x v="1"/>
    <x v="1"/>
    <n v="6"/>
    <n v="1394"/>
    <x v="2"/>
    <n v="1003.68"/>
    <n v="8364"/>
    <n v="2341.92"/>
    <x v="2"/>
    <x v="0"/>
    <s v="Pending"/>
    <s v="High"/>
    <x v="1"/>
  </r>
  <r>
    <x v="1628"/>
    <x v="274"/>
    <d v="2024-09-17T00:00:00"/>
    <s v="C1315"/>
    <s v="Customer 77"/>
    <s v="Female"/>
    <n v="42"/>
    <x v="0"/>
    <x v="3"/>
    <x v="3"/>
    <s v="Bengaluru"/>
    <s v="India"/>
    <s v="P499"/>
    <x v="2"/>
    <x v="4"/>
    <x v="4"/>
    <x v="4"/>
    <n v="4"/>
    <n v="278"/>
    <x v="2"/>
    <n v="200.16"/>
    <n v="1112"/>
    <n v="311.36"/>
    <x v="0"/>
    <x v="0"/>
    <s v="Cancelled"/>
    <s v="High"/>
    <x v="0"/>
  </r>
  <r>
    <x v="1629"/>
    <x v="41"/>
    <d v="2024-10-01T00:00:00"/>
    <s v="C2318"/>
    <s v="Customer 604"/>
    <s v="Female"/>
    <n v="42"/>
    <x v="2"/>
    <x v="0"/>
    <x v="0"/>
    <s v="Delhi"/>
    <s v="India"/>
    <s v="P428"/>
    <x v="1"/>
    <x v="1"/>
    <x v="1"/>
    <x v="1"/>
    <n v="1"/>
    <n v="721"/>
    <x v="0"/>
    <n v="519.12"/>
    <n v="576.79999999999995"/>
    <n v="57.68"/>
    <x v="0"/>
    <x v="0"/>
    <s v="Delivered"/>
    <s v="Low"/>
    <x v="0"/>
  </r>
  <r>
    <x v="1630"/>
    <x v="106"/>
    <d v="2024-05-16T00:00:00"/>
    <s v="C1866"/>
    <s v="Customer 284"/>
    <s v="Female"/>
    <n v="61"/>
    <x v="0"/>
    <x v="1"/>
    <x v="1"/>
    <s v="Kolkata"/>
    <s v="India"/>
    <s v="P178"/>
    <x v="2"/>
    <x v="2"/>
    <x v="2"/>
    <x v="2"/>
    <n v="2"/>
    <n v="133"/>
    <x v="4"/>
    <n v="95.76"/>
    <n v="252.7"/>
    <n v="61.18"/>
    <x v="2"/>
    <x v="2"/>
    <s v="Pending"/>
    <s v="Medium"/>
    <x v="1"/>
  </r>
  <r>
    <x v="1631"/>
    <x v="201"/>
    <d v="2024-12-07T00:00:00"/>
    <s v="C1947"/>
    <s v="Customer 1479"/>
    <s v="Male"/>
    <n v="46"/>
    <x v="0"/>
    <x v="2"/>
    <x v="2"/>
    <s v="Mumbai"/>
    <s v="India"/>
    <s v="P130"/>
    <x v="2"/>
    <x v="2"/>
    <x v="2"/>
    <x v="2"/>
    <n v="5"/>
    <n v="68"/>
    <x v="1"/>
    <n v="48.96"/>
    <n v="289"/>
    <n v="44.2"/>
    <x v="2"/>
    <x v="2"/>
    <s v="Pending"/>
    <s v="Low"/>
    <x v="0"/>
  </r>
  <r>
    <x v="1632"/>
    <x v="257"/>
    <d v="2024-07-26T00:00:00"/>
    <s v="C2293"/>
    <s v="Customer 607"/>
    <s v="Female"/>
    <n v="62"/>
    <x v="0"/>
    <x v="2"/>
    <x v="2"/>
    <s v="Mumbai"/>
    <s v="India"/>
    <s v="P448"/>
    <x v="2"/>
    <x v="2"/>
    <x v="2"/>
    <x v="2"/>
    <n v="7"/>
    <n v="676"/>
    <x v="1"/>
    <n v="486.72"/>
    <n v="4022.2"/>
    <n v="615.16"/>
    <x v="2"/>
    <x v="1"/>
    <s v="Delivered"/>
    <s v="High"/>
    <x v="1"/>
  </r>
  <r>
    <x v="1633"/>
    <x v="75"/>
    <d v="2024-10-09T00:00:00"/>
    <s v="C1484"/>
    <s v="Customer 1102"/>
    <s v="Female"/>
    <n v="63"/>
    <x v="2"/>
    <x v="0"/>
    <x v="0"/>
    <s v="Delhi"/>
    <s v="India"/>
    <s v="P737"/>
    <x v="1"/>
    <x v="3"/>
    <x v="3"/>
    <x v="3"/>
    <n v="9"/>
    <n v="706"/>
    <x v="0"/>
    <n v="508.32"/>
    <n v="5083.2"/>
    <n v="508.32"/>
    <x v="2"/>
    <x v="0"/>
    <s v="Pending"/>
    <s v="High"/>
    <x v="0"/>
  </r>
  <r>
    <x v="1634"/>
    <x v="333"/>
    <d v="2024-01-20T00:00:00"/>
    <s v="C1384"/>
    <s v="Customer 1029"/>
    <s v="Female"/>
    <n v="18"/>
    <x v="0"/>
    <x v="1"/>
    <x v="1"/>
    <s v="Kolkata"/>
    <s v="India"/>
    <s v="P343"/>
    <x v="1"/>
    <x v="3"/>
    <x v="3"/>
    <x v="3"/>
    <n v="1"/>
    <n v="1877"/>
    <x v="1"/>
    <n v="1351.44"/>
    <n v="1595.45"/>
    <n v="244.01"/>
    <x v="1"/>
    <x v="1"/>
    <s v="Delivered"/>
    <s v="High"/>
    <x v="0"/>
  </r>
  <r>
    <x v="1635"/>
    <x v="216"/>
    <d v="2024-11-20T00:00:00"/>
    <s v="C1596"/>
    <s v="Customer 712"/>
    <s v="Male"/>
    <n v="59"/>
    <x v="2"/>
    <x v="3"/>
    <x v="3"/>
    <s v="Bengaluru"/>
    <s v="India"/>
    <s v="P418"/>
    <x v="1"/>
    <x v="1"/>
    <x v="1"/>
    <x v="1"/>
    <n v="4"/>
    <n v="1712"/>
    <x v="1"/>
    <n v="1232.6400000000001"/>
    <n v="5820.8"/>
    <n v="890.24"/>
    <x v="0"/>
    <x v="2"/>
    <s v="Pending"/>
    <s v="High"/>
    <x v="1"/>
  </r>
  <r>
    <x v="1636"/>
    <x v="117"/>
    <d v="2024-05-27T00:00:00"/>
    <s v="C1734"/>
    <s v="Customer 914"/>
    <s v="Male"/>
    <n v="40"/>
    <x v="0"/>
    <x v="3"/>
    <x v="3"/>
    <s v="Bengaluru"/>
    <s v="India"/>
    <s v="P766"/>
    <x v="1"/>
    <x v="1"/>
    <x v="1"/>
    <x v="1"/>
    <n v="8"/>
    <n v="1510"/>
    <x v="2"/>
    <n v="1087.2"/>
    <n v="12080"/>
    <n v="3382.4"/>
    <x v="2"/>
    <x v="0"/>
    <s v="Pending"/>
    <s v="High"/>
    <x v="0"/>
  </r>
  <r>
    <x v="1637"/>
    <x v="323"/>
    <d v="2024-11-08T00:00:00"/>
    <s v="C2376"/>
    <s v="Customer 853"/>
    <s v="Male"/>
    <n v="64"/>
    <x v="0"/>
    <x v="1"/>
    <x v="1"/>
    <s v="Kolkata"/>
    <s v="India"/>
    <s v="P253"/>
    <x v="2"/>
    <x v="4"/>
    <x v="4"/>
    <x v="4"/>
    <n v="4"/>
    <n v="563"/>
    <x v="0"/>
    <n v="405.36"/>
    <n v="1801.6"/>
    <n v="180.16"/>
    <x v="2"/>
    <x v="2"/>
    <s v="Delivered"/>
    <s v="Medium"/>
    <x v="1"/>
  </r>
  <r>
    <x v="1638"/>
    <x v="273"/>
    <d v="2024-03-18T00:00:00"/>
    <s v="C2110"/>
    <s v="Customer 1301"/>
    <s v="Female"/>
    <n v="61"/>
    <x v="2"/>
    <x v="2"/>
    <x v="2"/>
    <s v="Mumbai"/>
    <s v="India"/>
    <s v="P707"/>
    <x v="1"/>
    <x v="1"/>
    <x v="1"/>
    <x v="1"/>
    <n v="3"/>
    <n v="494"/>
    <x v="4"/>
    <n v="355.68"/>
    <n v="1407.9"/>
    <n v="340.86"/>
    <x v="1"/>
    <x v="0"/>
    <s v="Pending"/>
    <s v="High"/>
    <x v="0"/>
  </r>
  <r>
    <x v="1639"/>
    <x v="217"/>
    <d v="2024-02-08T00:00:00"/>
    <s v="C1914"/>
    <s v="Customer 1335"/>
    <s v="Male"/>
    <n v="35"/>
    <x v="1"/>
    <x v="3"/>
    <x v="3"/>
    <s v="Bengaluru"/>
    <s v="India"/>
    <s v="P164"/>
    <x v="0"/>
    <x v="0"/>
    <x v="0"/>
    <x v="0"/>
    <n v="10"/>
    <n v="1088"/>
    <x v="3"/>
    <n v="783.36"/>
    <n v="9792"/>
    <n v="1958.4"/>
    <x v="0"/>
    <x v="2"/>
    <s v="Delivered"/>
    <s v="Low"/>
    <x v="0"/>
  </r>
  <r>
    <x v="1640"/>
    <x v="348"/>
    <d v="2024-07-25T00:00:00"/>
    <s v="C1313"/>
    <s v="Customer 12"/>
    <s v="Female"/>
    <n v="27"/>
    <x v="0"/>
    <x v="2"/>
    <x v="2"/>
    <s v="Mumbai"/>
    <s v="India"/>
    <s v="P264"/>
    <x v="1"/>
    <x v="3"/>
    <x v="3"/>
    <x v="3"/>
    <n v="5"/>
    <n v="1871"/>
    <x v="4"/>
    <n v="1347.12"/>
    <n v="8887.25"/>
    <n v="2151.65"/>
    <x v="1"/>
    <x v="0"/>
    <s v="Pending"/>
    <s v="Medium"/>
    <x v="0"/>
  </r>
  <r>
    <x v="1641"/>
    <x v="279"/>
    <d v="2024-12-12T00:00:00"/>
    <s v="C2095"/>
    <s v="Customer 1084"/>
    <s v="Female"/>
    <n v="46"/>
    <x v="0"/>
    <x v="0"/>
    <x v="0"/>
    <s v="Delhi"/>
    <s v="India"/>
    <s v="P107"/>
    <x v="0"/>
    <x v="0"/>
    <x v="0"/>
    <x v="0"/>
    <n v="10"/>
    <n v="1643"/>
    <x v="4"/>
    <n v="1182.96"/>
    <n v="15608.5"/>
    <n v="3778.9"/>
    <x v="1"/>
    <x v="2"/>
    <s v="Cancelled"/>
    <s v="High"/>
    <x v="0"/>
  </r>
  <r>
    <x v="1642"/>
    <x v="101"/>
    <d v="2024-11-27T00:00:00"/>
    <s v="C2064"/>
    <s v="Customer 532"/>
    <s v="Female"/>
    <n v="56"/>
    <x v="1"/>
    <x v="0"/>
    <x v="0"/>
    <s v="Delhi"/>
    <s v="India"/>
    <s v="P776"/>
    <x v="1"/>
    <x v="1"/>
    <x v="1"/>
    <x v="1"/>
    <n v="9"/>
    <n v="1006"/>
    <x v="2"/>
    <n v="724.32"/>
    <n v="9054"/>
    <n v="2535.12"/>
    <x v="1"/>
    <x v="0"/>
    <s v="Delivered"/>
    <s v="High"/>
    <x v="1"/>
  </r>
  <r>
    <x v="1643"/>
    <x v="356"/>
    <d v="2024-04-11T00:00:00"/>
    <s v="C1250"/>
    <s v="Customer 939"/>
    <s v="Female"/>
    <n v="57"/>
    <x v="2"/>
    <x v="3"/>
    <x v="3"/>
    <s v="Bengaluru"/>
    <s v="India"/>
    <s v="P926"/>
    <x v="0"/>
    <x v="0"/>
    <x v="0"/>
    <x v="0"/>
    <n v="3"/>
    <n v="1557"/>
    <x v="3"/>
    <n v="1121.04"/>
    <n v="4203.8999999999996"/>
    <n v="840.78"/>
    <x v="2"/>
    <x v="1"/>
    <s v="Cancelled"/>
    <s v="Low"/>
    <x v="0"/>
  </r>
  <r>
    <x v="1644"/>
    <x v="218"/>
    <d v="2024-09-18T00:00:00"/>
    <s v="C1050"/>
    <s v="Customer 308"/>
    <s v="Male"/>
    <n v="30"/>
    <x v="0"/>
    <x v="2"/>
    <x v="2"/>
    <s v="Mumbai"/>
    <s v="India"/>
    <s v="P285"/>
    <x v="1"/>
    <x v="1"/>
    <x v="1"/>
    <x v="1"/>
    <n v="3"/>
    <n v="1372"/>
    <x v="4"/>
    <n v="987.84"/>
    <n v="3910.2"/>
    <n v="946.68"/>
    <x v="2"/>
    <x v="2"/>
    <s v="Delivered"/>
    <s v="Low"/>
    <x v="1"/>
  </r>
  <r>
    <x v="1645"/>
    <x v="140"/>
    <d v="2024-12-05T00:00:00"/>
    <s v="C1093"/>
    <s v="Customer 1042"/>
    <s v="Female"/>
    <n v="38"/>
    <x v="2"/>
    <x v="1"/>
    <x v="1"/>
    <s v="Kolkata"/>
    <s v="India"/>
    <s v="P641"/>
    <x v="1"/>
    <x v="3"/>
    <x v="3"/>
    <x v="3"/>
    <n v="6"/>
    <n v="1282"/>
    <x v="3"/>
    <n v="923.04"/>
    <n v="6922.8"/>
    <n v="1384.56"/>
    <x v="1"/>
    <x v="1"/>
    <s v="Pending"/>
    <s v="Low"/>
    <x v="1"/>
  </r>
  <r>
    <x v="1646"/>
    <x v="0"/>
    <d v="2024-08-10T00:00:00"/>
    <s v="C2044"/>
    <s v="Customer 343"/>
    <s v="Female"/>
    <n v="49"/>
    <x v="2"/>
    <x v="2"/>
    <x v="2"/>
    <s v="Mumbai"/>
    <s v="India"/>
    <s v="P364"/>
    <x v="0"/>
    <x v="0"/>
    <x v="0"/>
    <x v="0"/>
    <n v="9"/>
    <n v="1782"/>
    <x v="2"/>
    <n v="1283.04"/>
    <n v="16038"/>
    <n v="4490.6400000000003"/>
    <x v="2"/>
    <x v="2"/>
    <s v="Cancelled"/>
    <s v="Medium"/>
    <x v="1"/>
  </r>
  <r>
    <x v="1647"/>
    <x v="21"/>
    <d v="2024-03-15T00:00:00"/>
    <s v="C1533"/>
    <s v="Customer 683"/>
    <s v="Female"/>
    <n v="30"/>
    <x v="0"/>
    <x v="1"/>
    <x v="1"/>
    <s v="Kolkata"/>
    <s v="India"/>
    <s v="P401"/>
    <x v="0"/>
    <x v="5"/>
    <x v="5"/>
    <x v="5"/>
    <n v="7"/>
    <n v="1283"/>
    <x v="4"/>
    <n v="923.76"/>
    <n v="8531.9500000000007"/>
    <n v="2065.63"/>
    <x v="2"/>
    <x v="1"/>
    <s v="Cancelled"/>
    <s v="Medium"/>
    <x v="1"/>
  </r>
  <r>
    <x v="1648"/>
    <x v="238"/>
    <d v="2024-06-30T00:00:00"/>
    <s v="C1628"/>
    <s v="Customer 910"/>
    <s v="Male"/>
    <n v="32"/>
    <x v="1"/>
    <x v="0"/>
    <x v="0"/>
    <s v="Delhi"/>
    <s v="India"/>
    <s v="P614"/>
    <x v="2"/>
    <x v="4"/>
    <x v="4"/>
    <x v="4"/>
    <n v="10"/>
    <n v="801"/>
    <x v="1"/>
    <n v="576.72"/>
    <n v="6808.5"/>
    <n v="1041.3"/>
    <x v="2"/>
    <x v="0"/>
    <s v="Pending"/>
    <s v="High"/>
    <x v="0"/>
  </r>
  <r>
    <x v="1649"/>
    <x v="241"/>
    <d v="2024-08-12T00:00:00"/>
    <s v="C2152"/>
    <s v="Customer 405"/>
    <s v="Male"/>
    <n v="60"/>
    <x v="1"/>
    <x v="1"/>
    <x v="1"/>
    <s v="Kolkata"/>
    <s v="India"/>
    <s v="P428"/>
    <x v="0"/>
    <x v="0"/>
    <x v="0"/>
    <x v="0"/>
    <n v="2"/>
    <n v="215"/>
    <x v="4"/>
    <n v="154.80000000000001"/>
    <n v="408.5"/>
    <n v="98.9"/>
    <x v="2"/>
    <x v="2"/>
    <s v="Pending"/>
    <s v="High"/>
    <x v="1"/>
  </r>
  <r>
    <x v="1650"/>
    <x v="142"/>
    <d v="2024-06-13T00:00:00"/>
    <s v="C2111"/>
    <s v="Customer 622"/>
    <s v="Male"/>
    <n v="28"/>
    <x v="1"/>
    <x v="3"/>
    <x v="3"/>
    <s v="Bengaluru"/>
    <s v="India"/>
    <s v="P586"/>
    <x v="1"/>
    <x v="3"/>
    <x v="3"/>
    <x v="3"/>
    <n v="6"/>
    <n v="1408"/>
    <x v="2"/>
    <n v="1013.76"/>
    <n v="8448"/>
    <n v="2365.44"/>
    <x v="1"/>
    <x v="0"/>
    <s v="Cancelled"/>
    <s v="High"/>
    <x v="1"/>
  </r>
  <r>
    <x v="1651"/>
    <x v="258"/>
    <d v="2024-11-27T00:00:00"/>
    <s v="C1879"/>
    <s v="Customer 1118"/>
    <s v="Female"/>
    <n v="32"/>
    <x v="1"/>
    <x v="3"/>
    <x v="3"/>
    <s v="Bengaluru"/>
    <s v="India"/>
    <s v="P198"/>
    <x v="0"/>
    <x v="5"/>
    <x v="5"/>
    <x v="5"/>
    <n v="5"/>
    <n v="1753"/>
    <x v="4"/>
    <n v="1262.1600000000001"/>
    <n v="8326.75"/>
    <n v="2015.95"/>
    <x v="0"/>
    <x v="2"/>
    <s v="Delivered"/>
    <s v="Medium"/>
    <x v="1"/>
  </r>
  <r>
    <x v="1652"/>
    <x v="140"/>
    <d v="2024-12-07T00:00:00"/>
    <s v="C1247"/>
    <s v="Customer 482"/>
    <s v="Female"/>
    <n v="25"/>
    <x v="0"/>
    <x v="0"/>
    <x v="0"/>
    <s v="Delhi"/>
    <s v="India"/>
    <s v="P442"/>
    <x v="2"/>
    <x v="4"/>
    <x v="4"/>
    <x v="4"/>
    <n v="4"/>
    <n v="934"/>
    <x v="3"/>
    <n v="672.48"/>
    <n v="3362.4"/>
    <n v="672.48"/>
    <x v="0"/>
    <x v="2"/>
    <s v="Delivered"/>
    <s v="Medium"/>
    <x v="1"/>
  </r>
  <r>
    <x v="1653"/>
    <x v="56"/>
    <d v="2024-06-25T00:00:00"/>
    <s v="C1729"/>
    <s v="Customer 241"/>
    <s v="Female"/>
    <n v="51"/>
    <x v="0"/>
    <x v="0"/>
    <x v="0"/>
    <s v="Delhi"/>
    <s v="India"/>
    <s v="P248"/>
    <x v="2"/>
    <x v="2"/>
    <x v="2"/>
    <x v="2"/>
    <n v="4"/>
    <n v="1789"/>
    <x v="4"/>
    <n v="1288.08"/>
    <n v="6798.2"/>
    <n v="1645.88"/>
    <x v="1"/>
    <x v="0"/>
    <s v="Cancelled"/>
    <s v="High"/>
    <x v="0"/>
  </r>
  <r>
    <x v="1654"/>
    <x v="19"/>
    <d v="2024-04-24T00:00:00"/>
    <s v="C1168"/>
    <s v="Customer 108"/>
    <s v="Male"/>
    <n v="51"/>
    <x v="1"/>
    <x v="2"/>
    <x v="2"/>
    <s v="Mumbai"/>
    <s v="India"/>
    <s v="P286"/>
    <x v="1"/>
    <x v="3"/>
    <x v="3"/>
    <x v="3"/>
    <n v="6"/>
    <n v="377"/>
    <x v="2"/>
    <n v="271.44"/>
    <n v="2262"/>
    <n v="633.36"/>
    <x v="2"/>
    <x v="0"/>
    <s v="Pending"/>
    <s v="Medium"/>
    <x v="1"/>
  </r>
  <r>
    <x v="1655"/>
    <x v="50"/>
    <d v="2024-06-07T00:00:00"/>
    <s v="C2305"/>
    <s v="Customer 1472"/>
    <s v="Male"/>
    <n v="47"/>
    <x v="0"/>
    <x v="3"/>
    <x v="3"/>
    <s v="Bengaluru"/>
    <s v="India"/>
    <s v="P983"/>
    <x v="1"/>
    <x v="3"/>
    <x v="3"/>
    <x v="3"/>
    <n v="6"/>
    <n v="1354"/>
    <x v="2"/>
    <n v="974.88"/>
    <n v="8124"/>
    <n v="2274.7199999999998"/>
    <x v="0"/>
    <x v="2"/>
    <s v="Delivered"/>
    <s v="Medium"/>
    <x v="1"/>
  </r>
  <r>
    <x v="1656"/>
    <x v="20"/>
    <d v="2024-12-15T00:00:00"/>
    <s v="C1163"/>
    <s v="Customer 1125"/>
    <s v="Male"/>
    <n v="42"/>
    <x v="2"/>
    <x v="2"/>
    <x v="2"/>
    <s v="Mumbai"/>
    <s v="India"/>
    <s v="P992"/>
    <x v="0"/>
    <x v="5"/>
    <x v="5"/>
    <x v="5"/>
    <n v="6"/>
    <n v="1878"/>
    <x v="4"/>
    <n v="1352.16"/>
    <n v="10704.6"/>
    <n v="2591.64"/>
    <x v="2"/>
    <x v="0"/>
    <s v="Delivered"/>
    <s v="High"/>
    <x v="0"/>
  </r>
  <r>
    <x v="1657"/>
    <x v="113"/>
    <d v="2024-07-10T00:00:00"/>
    <s v="C1906"/>
    <s v="Customer 158"/>
    <s v="Male"/>
    <n v="49"/>
    <x v="2"/>
    <x v="2"/>
    <x v="2"/>
    <s v="Mumbai"/>
    <s v="India"/>
    <s v="P206"/>
    <x v="0"/>
    <x v="5"/>
    <x v="5"/>
    <x v="5"/>
    <n v="1"/>
    <n v="1428"/>
    <x v="3"/>
    <n v="1028.1600000000001"/>
    <n v="1285.2"/>
    <n v="257.04000000000002"/>
    <x v="2"/>
    <x v="2"/>
    <s v="Delivered"/>
    <s v="Low"/>
    <x v="1"/>
  </r>
  <r>
    <x v="1658"/>
    <x v="32"/>
    <d v="2024-10-01T00:00:00"/>
    <s v="C1740"/>
    <s v="Customer 806"/>
    <s v="Female"/>
    <n v="31"/>
    <x v="2"/>
    <x v="1"/>
    <x v="1"/>
    <s v="Kolkata"/>
    <s v="India"/>
    <s v="P873"/>
    <x v="2"/>
    <x v="4"/>
    <x v="4"/>
    <x v="4"/>
    <n v="7"/>
    <n v="343"/>
    <x v="0"/>
    <n v="246.96"/>
    <n v="1920.8"/>
    <n v="192.08"/>
    <x v="1"/>
    <x v="2"/>
    <s v="Cancelled"/>
    <s v="Low"/>
    <x v="1"/>
  </r>
  <r>
    <x v="1659"/>
    <x v="323"/>
    <d v="2024-11-08T00:00:00"/>
    <s v="C2233"/>
    <s v="Customer 1206"/>
    <s v="Male"/>
    <n v="58"/>
    <x v="1"/>
    <x v="2"/>
    <x v="2"/>
    <s v="Mumbai"/>
    <s v="India"/>
    <s v="P108"/>
    <x v="0"/>
    <x v="5"/>
    <x v="5"/>
    <x v="5"/>
    <n v="6"/>
    <n v="1059"/>
    <x v="4"/>
    <n v="762.48"/>
    <n v="6036.3"/>
    <n v="1461.42"/>
    <x v="1"/>
    <x v="1"/>
    <s v="Pending"/>
    <s v="Medium"/>
    <x v="1"/>
  </r>
  <r>
    <x v="1660"/>
    <x v="329"/>
    <d v="2024-09-29T00:00:00"/>
    <s v="C1439"/>
    <s v="Customer 1270"/>
    <s v="Male"/>
    <n v="53"/>
    <x v="0"/>
    <x v="3"/>
    <x v="3"/>
    <s v="Bengaluru"/>
    <s v="India"/>
    <s v="P337"/>
    <x v="2"/>
    <x v="4"/>
    <x v="4"/>
    <x v="4"/>
    <n v="2"/>
    <n v="1637"/>
    <x v="2"/>
    <n v="1178.6400000000001"/>
    <n v="3274"/>
    <n v="916.72"/>
    <x v="1"/>
    <x v="0"/>
    <s v="Pending"/>
    <s v="Medium"/>
    <x v="0"/>
  </r>
  <r>
    <x v="1661"/>
    <x v="126"/>
    <d v="2024-12-21T00:00:00"/>
    <s v="C1286"/>
    <s v="Customer 1168"/>
    <s v="Female"/>
    <n v="52"/>
    <x v="2"/>
    <x v="0"/>
    <x v="0"/>
    <s v="Delhi"/>
    <s v="India"/>
    <s v="P296"/>
    <x v="2"/>
    <x v="2"/>
    <x v="2"/>
    <x v="2"/>
    <n v="10"/>
    <n v="324"/>
    <x v="1"/>
    <n v="233.28"/>
    <n v="2754"/>
    <n v="421.2"/>
    <x v="1"/>
    <x v="2"/>
    <s v="Cancelled"/>
    <s v="High"/>
    <x v="0"/>
  </r>
  <r>
    <x v="1662"/>
    <x v="340"/>
    <d v="2024-04-05T00:00:00"/>
    <s v="C2500"/>
    <s v="Customer 436"/>
    <s v="Female"/>
    <n v="27"/>
    <x v="0"/>
    <x v="3"/>
    <x v="3"/>
    <s v="Bengaluru"/>
    <s v="India"/>
    <s v="P694"/>
    <x v="1"/>
    <x v="3"/>
    <x v="3"/>
    <x v="3"/>
    <n v="7"/>
    <n v="1534"/>
    <x v="1"/>
    <n v="1104.48"/>
    <n v="9127.2999999999993"/>
    <n v="1395.94"/>
    <x v="2"/>
    <x v="2"/>
    <s v="Cancelled"/>
    <s v="Low"/>
    <x v="1"/>
  </r>
  <r>
    <x v="1663"/>
    <x v="330"/>
    <d v="2024-02-11T00:00:00"/>
    <s v="C1060"/>
    <s v="Customer 1216"/>
    <s v="Female"/>
    <n v="20"/>
    <x v="0"/>
    <x v="3"/>
    <x v="3"/>
    <s v="Bengaluru"/>
    <s v="India"/>
    <s v="P433"/>
    <x v="2"/>
    <x v="2"/>
    <x v="2"/>
    <x v="2"/>
    <n v="3"/>
    <n v="562"/>
    <x v="2"/>
    <n v="404.64"/>
    <n v="1686"/>
    <n v="472.08"/>
    <x v="0"/>
    <x v="0"/>
    <s v="Cancelled"/>
    <s v="Medium"/>
    <x v="0"/>
  </r>
  <r>
    <x v="1664"/>
    <x v="262"/>
    <d v="2024-12-06T00:00:00"/>
    <s v="C1981"/>
    <s v="Customer 1157"/>
    <s v="Male"/>
    <n v="35"/>
    <x v="2"/>
    <x v="3"/>
    <x v="3"/>
    <s v="Bengaluru"/>
    <s v="India"/>
    <s v="P219"/>
    <x v="0"/>
    <x v="5"/>
    <x v="5"/>
    <x v="5"/>
    <n v="10"/>
    <n v="880"/>
    <x v="3"/>
    <n v="633.6"/>
    <n v="7920"/>
    <n v="1584"/>
    <x v="2"/>
    <x v="2"/>
    <s v="Pending"/>
    <s v="High"/>
    <x v="1"/>
  </r>
  <r>
    <x v="1665"/>
    <x v="336"/>
    <d v="2024-11-24T00:00:00"/>
    <s v="C1321"/>
    <s v="Customer 782"/>
    <s v="Female"/>
    <n v="31"/>
    <x v="2"/>
    <x v="3"/>
    <x v="3"/>
    <s v="Bengaluru"/>
    <s v="India"/>
    <s v="P259"/>
    <x v="2"/>
    <x v="2"/>
    <x v="2"/>
    <x v="2"/>
    <n v="10"/>
    <n v="351"/>
    <x v="3"/>
    <n v="252.72"/>
    <n v="3159"/>
    <n v="631.79999999999995"/>
    <x v="0"/>
    <x v="2"/>
    <s v="Cancelled"/>
    <s v="High"/>
    <x v="1"/>
  </r>
  <r>
    <x v="1666"/>
    <x v="277"/>
    <d v="2024-02-10T00:00:00"/>
    <s v="C1292"/>
    <s v="Customer 1143"/>
    <s v="Female"/>
    <n v="63"/>
    <x v="2"/>
    <x v="3"/>
    <x v="3"/>
    <s v="Bengaluru"/>
    <s v="India"/>
    <s v="P890"/>
    <x v="2"/>
    <x v="2"/>
    <x v="2"/>
    <x v="2"/>
    <n v="9"/>
    <n v="1626"/>
    <x v="1"/>
    <n v="1170.72"/>
    <n v="12438.9"/>
    <n v="1902.42"/>
    <x v="1"/>
    <x v="0"/>
    <s v="Delivered"/>
    <s v="Low"/>
    <x v="1"/>
  </r>
  <r>
    <x v="1667"/>
    <x v="50"/>
    <d v="2024-06-05T00:00:00"/>
    <s v="C1532"/>
    <s v="Customer 1167"/>
    <s v="Male"/>
    <n v="62"/>
    <x v="1"/>
    <x v="2"/>
    <x v="2"/>
    <s v="Mumbai"/>
    <s v="India"/>
    <s v="P209"/>
    <x v="1"/>
    <x v="3"/>
    <x v="3"/>
    <x v="3"/>
    <n v="2"/>
    <n v="146"/>
    <x v="4"/>
    <n v="105.12"/>
    <n v="277.39999999999998"/>
    <n v="67.16"/>
    <x v="0"/>
    <x v="1"/>
    <s v="Pending"/>
    <s v="Medium"/>
    <x v="1"/>
  </r>
  <r>
    <x v="1668"/>
    <x v="105"/>
    <d v="2024-09-07T00:00:00"/>
    <s v="C1559"/>
    <s v="Customer 379"/>
    <s v="Male"/>
    <n v="35"/>
    <x v="0"/>
    <x v="0"/>
    <x v="0"/>
    <s v="Delhi"/>
    <s v="India"/>
    <s v="P974"/>
    <x v="1"/>
    <x v="1"/>
    <x v="1"/>
    <x v="1"/>
    <n v="2"/>
    <n v="681"/>
    <x v="2"/>
    <n v="490.32"/>
    <n v="1362"/>
    <n v="381.36"/>
    <x v="2"/>
    <x v="2"/>
    <s v="Pending"/>
    <s v="Medium"/>
    <x v="1"/>
  </r>
  <r>
    <x v="1669"/>
    <x v="85"/>
    <d v="2024-01-13T00:00:00"/>
    <s v="C2127"/>
    <s v="Customer 828"/>
    <s v="Male"/>
    <n v="24"/>
    <x v="2"/>
    <x v="0"/>
    <x v="0"/>
    <s v="Delhi"/>
    <s v="India"/>
    <s v="P921"/>
    <x v="1"/>
    <x v="3"/>
    <x v="3"/>
    <x v="3"/>
    <n v="6"/>
    <n v="910"/>
    <x v="1"/>
    <n v="655.20000000000005"/>
    <n v="4641"/>
    <n v="709.8"/>
    <x v="1"/>
    <x v="2"/>
    <s v="Delivered"/>
    <s v="Medium"/>
    <x v="0"/>
  </r>
  <r>
    <x v="1670"/>
    <x v="308"/>
    <d v="2024-05-04T00:00:00"/>
    <s v="C1899"/>
    <s v="Customer 742"/>
    <s v="Female"/>
    <n v="57"/>
    <x v="0"/>
    <x v="2"/>
    <x v="2"/>
    <s v="Mumbai"/>
    <s v="India"/>
    <s v="P763"/>
    <x v="2"/>
    <x v="4"/>
    <x v="4"/>
    <x v="4"/>
    <n v="7"/>
    <n v="1900"/>
    <x v="0"/>
    <n v="1368"/>
    <n v="10640"/>
    <n v="1064"/>
    <x v="0"/>
    <x v="2"/>
    <s v="Pending"/>
    <s v="Low"/>
    <x v="1"/>
  </r>
  <r>
    <x v="1671"/>
    <x v="346"/>
    <d v="2024-11-24T00:00:00"/>
    <s v="C2221"/>
    <s v="Customer 890"/>
    <s v="Female"/>
    <n v="35"/>
    <x v="0"/>
    <x v="2"/>
    <x v="2"/>
    <s v="Mumbai"/>
    <s v="India"/>
    <s v="P410"/>
    <x v="0"/>
    <x v="5"/>
    <x v="5"/>
    <x v="5"/>
    <n v="4"/>
    <n v="298"/>
    <x v="4"/>
    <n v="214.56"/>
    <n v="1132.4000000000001"/>
    <n v="274.16000000000003"/>
    <x v="1"/>
    <x v="1"/>
    <s v="Delivered"/>
    <s v="High"/>
    <x v="1"/>
  </r>
  <r>
    <x v="1672"/>
    <x v="3"/>
    <d v="2025-01-02T00:00:00"/>
    <s v="C1745"/>
    <s v="Customer 384"/>
    <s v="Male"/>
    <n v="41"/>
    <x v="2"/>
    <x v="1"/>
    <x v="1"/>
    <s v="Kolkata"/>
    <s v="India"/>
    <s v="P944"/>
    <x v="2"/>
    <x v="4"/>
    <x v="4"/>
    <x v="4"/>
    <n v="5"/>
    <n v="1181"/>
    <x v="3"/>
    <n v="850.32"/>
    <n v="5314.5"/>
    <n v="1062.9000000000001"/>
    <x v="2"/>
    <x v="2"/>
    <s v="Pending"/>
    <s v="Medium"/>
    <x v="0"/>
  </r>
  <r>
    <x v="1673"/>
    <x v="97"/>
    <d v="2024-08-16T00:00:00"/>
    <s v="C2490"/>
    <s v="Customer 1354"/>
    <s v="Female"/>
    <n v="27"/>
    <x v="2"/>
    <x v="3"/>
    <x v="3"/>
    <s v="Bengaluru"/>
    <s v="India"/>
    <s v="P960"/>
    <x v="1"/>
    <x v="1"/>
    <x v="1"/>
    <x v="1"/>
    <n v="9"/>
    <n v="1135"/>
    <x v="3"/>
    <n v="817.2"/>
    <n v="9193.5"/>
    <n v="1838.7"/>
    <x v="1"/>
    <x v="0"/>
    <s v="Delivered"/>
    <s v="High"/>
    <x v="1"/>
  </r>
  <r>
    <x v="1674"/>
    <x v="36"/>
    <d v="2024-01-25T00:00:00"/>
    <s v="C1170"/>
    <s v="Customer 1201"/>
    <s v="Female"/>
    <n v="33"/>
    <x v="0"/>
    <x v="1"/>
    <x v="1"/>
    <s v="Kolkata"/>
    <s v="India"/>
    <s v="P736"/>
    <x v="2"/>
    <x v="4"/>
    <x v="4"/>
    <x v="4"/>
    <n v="3"/>
    <n v="863"/>
    <x v="3"/>
    <n v="621.36"/>
    <n v="2330.1"/>
    <n v="466.02"/>
    <x v="1"/>
    <x v="1"/>
    <s v="Cancelled"/>
    <s v="High"/>
    <x v="1"/>
  </r>
  <r>
    <x v="1675"/>
    <x v="83"/>
    <d v="2024-01-14T00:00:00"/>
    <s v="C2457"/>
    <s v="Customer 182"/>
    <s v="Female"/>
    <n v="30"/>
    <x v="0"/>
    <x v="1"/>
    <x v="1"/>
    <s v="Kolkata"/>
    <s v="India"/>
    <s v="P579"/>
    <x v="2"/>
    <x v="2"/>
    <x v="2"/>
    <x v="2"/>
    <n v="4"/>
    <n v="1729"/>
    <x v="4"/>
    <n v="1244.8800000000001"/>
    <n v="6570.2"/>
    <n v="1590.68"/>
    <x v="0"/>
    <x v="0"/>
    <s v="Delivered"/>
    <s v="Medium"/>
    <x v="1"/>
  </r>
  <r>
    <x v="1676"/>
    <x v="145"/>
    <d v="2024-09-14T00:00:00"/>
    <s v="C1077"/>
    <s v="Customer 596"/>
    <s v="Female"/>
    <n v="54"/>
    <x v="0"/>
    <x v="0"/>
    <x v="0"/>
    <s v="Delhi"/>
    <s v="India"/>
    <s v="P791"/>
    <x v="1"/>
    <x v="1"/>
    <x v="1"/>
    <x v="1"/>
    <n v="3"/>
    <n v="1752"/>
    <x v="2"/>
    <n v="1261.44"/>
    <n v="5256"/>
    <n v="1471.68"/>
    <x v="2"/>
    <x v="1"/>
    <s v="Delivered"/>
    <s v="High"/>
    <x v="1"/>
  </r>
  <r>
    <x v="1677"/>
    <x v="215"/>
    <d v="2024-10-17T00:00:00"/>
    <s v="C2357"/>
    <s v="Customer 602"/>
    <s v="Male"/>
    <n v="25"/>
    <x v="2"/>
    <x v="2"/>
    <x v="2"/>
    <s v="Mumbai"/>
    <s v="India"/>
    <s v="P684"/>
    <x v="1"/>
    <x v="1"/>
    <x v="1"/>
    <x v="1"/>
    <n v="5"/>
    <n v="1355"/>
    <x v="4"/>
    <n v="975.6"/>
    <n v="6436.25"/>
    <n v="1558.25"/>
    <x v="2"/>
    <x v="2"/>
    <s v="Cancelled"/>
    <s v="Medium"/>
    <x v="1"/>
  </r>
  <r>
    <x v="1678"/>
    <x v="357"/>
    <d v="2024-06-28T00:00:00"/>
    <s v="C1872"/>
    <s v="Customer 1174"/>
    <s v="Female"/>
    <n v="37"/>
    <x v="2"/>
    <x v="2"/>
    <x v="2"/>
    <s v="Mumbai"/>
    <s v="India"/>
    <s v="P968"/>
    <x v="1"/>
    <x v="3"/>
    <x v="3"/>
    <x v="3"/>
    <n v="5"/>
    <n v="1511"/>
    <x v="2"/>
    <n v="1087.92"/>
    <n v="7555"/>
    <n v="2115.4"/>
    <x v="1"/>
    <x v="1"/>
    <s v="Pending"/>
    <s v="Low"/>
    <x v="1"/>
  </r>
  <r>
    <x v="1679"/>
    <x v="292"/>
    <d v="2024-12-13T00:00:00"/>
    <s v="C2046"/>
    <s v="Customer 541"/>
    <s v="Male"/>
    <n v="42"/>
    <x v="2"/>
    <x v="0"/>
    <x v="0"/>
    <s v="Delhi"/>
    <s v="India"/>
    <s v="P874"/>
    <x v="1"/>
    <x v="3"/>
    <x v="3"/>
    <x v="3"/>
    <n v="4"/>
    <n v="1722"/>
    <x v="2"/>
    <n v="1239.8399999999999"/>
    <n v="6888"/>
    <n v="1928.64"/>
    <x v="1"/>
    <x v="2"/>
    <s v="Pending"/>
    <s v="Low"/>
    <x v="1"/>
  </r>
  <r>
    <x v="1680"/>
    <x v="353"/>
    <d v="2024-04-20T00:00:00"/>
    <s v="C1412"/>
    <s v="Customer 1456"/>
    <s v="Male"/>
    <n v="20"/>
    <x v="0"/>
    <x v="0"/>
    <x v="0"/>
    <s v="Delhi"/>
    <s v="India"/>
    <s v="P521"/>
    <x v="0"/>
    <x v="5"/>
    <x v="5"/>
    <x v="5"/>
    <n v="8"/>
    <n v="1759"/>
    <x v="2"/>
    <n v="1266.48"/>
    <n v="14072"/>
    <n v="3940.16"/>
    <x v="0"/>
    <x v="1"/>
    <s v="Cancelled"/>
    <s v="High"/>
    <x v="0"/>
  </r>
  <r>
    <x v="1681"/>
    <x v="244"/>
    <d v="2024-04-06T00:00:00"/>
    <s v="C1661"/>
    <s v="Customer 1241"/>
    <s v="Male"/>
    <n v="23"/>
    <x v="1"/>
    <x v="2"/>
    <x v="2"/>
    <s v="Mumbai"/>
    <s v="India"/>
    <s v="P979"/>
    <x v="2"/>
    <x v="2"/>
    <x v="2"/>
    <x v="2"/>
    <n v="10"/>
    <n v="1113"/>
    <x v="1"/>
    <n v="801.36"/>
    <n v="9460.5"/>
    <n v="1446.9"/>
    <x v="1"/>
    <x v="1"/>
    <s v="Delivered"/>
    <s v="Medium"/>
    <x v="1"/>
  </r>
  <r>
    <x v="1682"/>
    <x v="264"/>
    <d v="2024-05-03T00:00:00"/>
    <s v="C1311"/>
    <s v="Customer 39"/>
    <s v="Male"/>
    <n v="49"/>
    <x v="2"/>
    <x v="2"/>
    <x v="2"/>
    <s v="Mumbai"/>
    <s v="India"/>
    <s v="P546"/>
    <x v="2"/>
    <x v="2"/>
    <x v="2"/>
    <x v="2"/>
    <n v="1"/>
    <n v="1912"/>
    <x v="3"/>
    <n v="1376.64"/>
    <n v="1720.8"/>
    <n v="344.16"/>
    <x v="0"/>
    <x v="0"/>
    <s v="Pending"/>
    <s v="Low"/>
    <x v="0"/>
  </r>
  <r>
    <x v="1683"/>
    <x v="160"/>
    <d v="2024-03-21T00:00:00"/>
    <s v="C1418"/>
    <s v="Customer 609"/>
    <s v="Male"/>
    <n v="26"/>
    <x v="2"/>
    <x v="3"/>
    <x v="3"/>
    <s v="Bengaluru"/>
    <s v="India"/>
    <s v="P778"/>
    <x v="2"/>
    <x v="4"/>
    <x v="4"/>
    <x v="4"/>
    <n v="9"/>
    <n v="1573"/>
    <x v="0"/>
    <n v="1132.56"/>
    <n v="11325.6"/>
    <n v="1132.56"/>
    <x v="2"/>
    <x v="0"/>
    <s v="Cancelled"/>
    <s v="High"/>
    <x v="0"/>
  </r>
  <r>
    <x v="1684"/>
    <x v="202"/>
    <d v="2024-03-10T00:00:00"/>
    <s v="C2045"/>
    <s v="Customer 1089"/>
    <s v="Male"/>
    <n v="32"/>
    <x v="0"/>
    <x v="1"/>
    <x v="1"/>
    <s v="Kolkata"/>
    <s v="India"/>
    <s v="P333"/>
    <x v="1"/>
    <x v="1"/>
    <x v="1"/>
    <x v="1"/>
    <n v="6"/>
    <n v="989"/>
    <x v="3"/>
    <n v="712.08"/>
    <n v="5340.6"/>
    <n v="1068.1199999999999"/>
    <x v="0"/>
    <x v="0"/>
    <s v="Delivered"/>
    <s v="Low"/>
    <x v="1"/>
  </r>
  <r>
    <x v="1685"/>
    <x v="280"/>
    <d v="2024-04-26T00:00:00"/>
    <s v="C2336"/>
    <s v="Customer 676"/>
    <s v="Male"/>
    <n v="60"/>
    <x v="1"/>
    <x v="3"/>
    <x v="3"/>
    <s v="Bengaluru"/>
    <s v="India"/>
    <s v="P505"/>
    <x v="1"/>
    <x v="1"/>
    <x v="1"/>
    <x v="1"/>
    <n v="8"/>
    <n v="306"/>
    <x v="2"/>
    <n v="220.32"/>
    <n v="2448"/>
    <n v="685.44"/>
    <x v="0"/>
    <x v="0"/>
    <s v="Pending"/>
    <s v="Medium"/>
    <x v="0"/>
  </r>
  <r>
    <x v="1686"/>
    <x v="289"/>
    <d v="2024-04-07T00:00:00"/>
    <s v="C1768"/>
    <s v="Customer 3"/>
    <s v="Female"/>
    <n v="42"/>
    <x v="2"/>
    <x v="3"/>
    <x v="3"/>
    <s v="Bengaluru"/>
    <s v="India"/>
    <s v="P698"/>
    <x v="2"/>
    <x v="2"/>
    <x v="2"/>
    <x v="2"/>
    <n v="9"/>
    <n v="760"/>
    <x v="0"/>
    <n v="547.20000000000005"/>
    <n v="5472"/>
    <n v="547.20000000000005"/>
    <x v="2"/>
    <x v="1"/>
    <s v="Delivered"/>
    <s v="Low"/>
    <x v="0"/>
  </r>
  <r>
    <x v="1687"/>
    <x v="142"/>
    <d v="2024-06-18T00:00:00"/>
    <s v="C2224"/>
    <s v="Customer 539"/>
    <s v="Male"/>
    <n v="51"/>
    <x v="2"/>
    <x v="0"/>
    <x v="0"/>
    <s v="Delhi"/>
    <s v="India"/>
    <s v="P323"/>
    <x v="0"/>
    <x v="5"/>
    <x v="5"/>
    <x v="5"/>
    <n v="4"/>
    <n v="682"/>
    <x v="1"/>
    <n v="491.04"/>
    <n v="2318.8000000000002"/>
    <n v="354.64"/>
    <x v="0"/>
    <x v="2"/>
    <s v="Delivered"/>
    <s v="Medium"/>
    <x v="0"/>
  </r>
  <r>
    <x v="1688"/>
    <x v="158"/>
    <d v="2024-10-11T00:00:00"/>
    <s v="C1655"/>
    <s v="Customer 508"/>
    <s v="Female"/>
    <n v="42"/>
    <x v="1"/>
    <x v="2"/>
    <x v="2"/>
    <s v="Mumbai"/>
    <s v="India"/>
    <s v="P673"/>
    <x v="0"/>
    <x v="0"/>
    <x v="0"/>
    <x v="0"/>
    <n v="1"/>
    <n v="1306"/>
    <x v="0"/>
    <n v="940.32"/>
    <n v="1044.8"/>
    <n v="104.48"/>
    <x v="2"/>
    <x v="2"/>
    <s v="Cancelled"/>
    <s v="Low"/>
    <x v="1"/>
  </r>
  <r>
    <x v="1689"/>
    <x v="227"/>
    <d v="2024-10-18T00:00:00"/>
    <s v="C2136"/>
    <s v="Customer 1478"/>
    <s v="Male"/>
    <n v="43"/>
    <x v="1"/>
    <x v="0"/>
    <x v="0"/>
    <s v="Delhi"/>
    <s v="India"/>
    <s v="P275"/>
    <x v="2"/>
    <x v="4"/>
    <x v="4"/>
    <x v="4"/>
    <n v="6"/>
    <n v="1307"/>
    <x v="0"/>
    <n v="941.04"/>
    <n v="6273.6"/>
    <n v="627.36"/>
    <x v="2"/>
    <x v="0"/>
    <s v="Cancelled"/>
    <s v="Low"/>
    <x v="1"/>
  </r>
  <r>
    <x v="1690"/>
    <x v="91"/>
    <d v="2024-08-04T00:00:00"/>
    <s v="C1232"/>
    <s v="Customer 176"/>
    <s v="Female"/>
    <n v="36"/>
    <x v="2"/>
    <x v="1"/>
    <x v="1"/>
    <s v="Kolkata"/>
    <s v="India"/>
    <s v="P735"/>
    <x v="1"/>
    <x v="3"/>
    <x v="3"/>
    <x v="3"/>
    <n v="2"/>
    <n v="808"/>
    <x v="3"/>
    <n v="581.76"/>
    <n v="1454.4"/>
    <n v="290.88"/>
    <x v="2"/>
    <x v="0"/>
    <s v="Delivered"/>
    <s v="Low"/>
    <x v="0"/>
  </r>
  <r>
    <x v="1691"/>
    <x v="248"/>
    <d v="2024-01-13T00:00:00"/>
    <s v="C1830"/>
    <s v="Customer 959"/>
    <s v="Male"/>
    <n v="20"/>
    <x v="2"/>
    <x v="0"/>
    <x v="0"/>
    <s v="Delhi"/>
    <s v="India"/>
    <s v="P153"/>
    <x v="2"/>
    <x v="4"/>
    <x v="4"/>
    <x v="4"/>
    <n v="4"/>
    <n v="238"/>
    <x v="3"/>
    <n v="171.36"/>
    <n v="856.8"/>
    <n v="171.36"/>
    <x v="2"/>
    <x v="2"/>
    <s v="Delivered"/>
    <s v="Low"/>
    <x v="1"/>
  </r>
  <r>
    <x v="1692"/>
    <x v="108"/>
    <d v="2024-12-30T00:00:00"/>
    <s v="C2339"/>
    <s v="Customer 1492"/>
    <s v="Female"/>
    <n v="32"/>
    <x v="1"/>
    <x v="0"/>
    <x v="0"/>
    <s v="Delhi"/>
    <s v="India"/>
    <s v="P533"/>
    <x v="0"/>
    <x v="0"/>
    <x v="0"/>
    <x v="0"/>
    <n v="4"/>
    <n v="1825"/>
    <x v="2"/>
    <n v="1314"/>
    <n v="7300"/>
    <n v="2044"/>
    <x v="2"/>
    <x v="0"/>
    <s v="Pending"/>
    <s v="Low"/>
    <x v="0"/>
  </r>
  <r>
    <x v="1693"/>
    <x v="218"/>
    <d v="2024-09-20T00:00:00"/>
    <s v="C1802"/>
    <s v="Customer 1036"/>
    <s v="Female"/>
    <n v="49"/>
    <x v="0"/>
    <x v="0"/>
    <x v="0"/>
    <s v="Delhi"/>
    <s v="India"/>
    <s v="P613"/>
    <x v="0"/>
    <x v="5"/>
    <x v="5"/>
    <x v="5"/>
    <n v="1"/>
    <n v="159"/>
    <x v="0"/>
    <n v="114.48"/>
    <n v="127.2"/>
    <n v="12.72"/>
    <x v="1"/>
    <x v="2"/>
    <s v="Delivered"/>
    <s v="Medium"/>
    <x v="0"/>
  </r>
  <r>
    <x v="1694"/>
    <x v="208"/>
    <d v="2024-07-31T00:00:00"/>
    <s v="C1710"/>
    <s v="Customer 837"/>
    <s v="Female"/>
    <n v="64"/>
    <x v="2"/>
    <x v="3"/>
    <x v="3"/>
    <s v="Bengaluru"/>
    <s v="India"/>
    <s v="P745"/>
    <x v="1"/>
    <x v="3"/>
    <x v="3"/>
    <x v="3"/>
    <n v="6"/>
    <n v="1185"/>
    <x v="2"/>
    <n v="853.2"/>
    <n v="7110"/>
    <n v="1990.8"/>
    <x v="0"/>
    <x v="2"/>
    <s v="Pending"/>
    <s v="Medium"/>
    <x v="0"/>
  </r>
  <r>
    <x v="1695"/>
    <x v="261"/>
    <d v="2024-06-15T00:00:00"/>
    <s v="C1959"/>
    <s v="Customer 44"/>
    <s v="Female"/>
    <n v="38"/>
    <x v="2"/>
    <x v="3"/>
    <x v="3"/>
    <s v="Bengaluru"/>
    <s v="India"/>
    <s v="P201"/>
    <x v="2"/>
    <x v="2"/>
    <x v="2"/>
    <x v="2"/>
    <n v="5"/>
    <n v="1837"/>
    <x v="2"/>
    <n v="1322.64"/>
    <n v="9185"/>
    <n v="2571.8000000000002"/>
    <x v="2"/>
    <x v="1"/>
    <s v="Cancelled"/>
    <s v="Medium"/>
    <x v="0"/>
  </r>
  <r>
    <x v="1696"/>
    <x v="194"/>
    <d v="2024-07-15T00:00:00"/>
    <s v="C1468"/>
    <s v="Customer 188"/>
    <s v="Female"/>
    <n v="37"/>
    <x v="2"/>
    <x v="3"/>
    <x v="3"/>
    <s v="Bengaluru"/>
    <s v="India"/>
    <s v="P540"/>
    <x v="1"/>
    <x v="1"/>
    <x v="1"/>
    <x v="1"/>
    <n v="7"/>
    <n v="1803"/>
    <x v="4"/>
    <n v="1298.1600000000001"/>
    <n v="11989.95"/>
    <n v="2902.83"/>
    <x v="1"/>
    <x v="1"/>
    <s v="Delivered"/>
    <s v="Medium"/>
    <x v="1"/>
  </r>
  <r>
    <x v="1697"/>
    <x v="3"/>
    <d v="2025-01-02T00:00:00"/>
    <s v="C1195"/>
    <s v="Customer 1377"/>
    <s v="Male"/>
    <n v="29"/>
    <x v="0"/>
    <x v="1"/>
    <x v="1"/>
    <s v="Kolkata"/>
    <s v="India"/>
    <s v="P822"/>
    <x v="0"/>
    <x v="0"/>
    <x v="0"/>
    <x v="0"/>
    <n v="4"/>
    <n v="1915"/>
    <x v="2"/>
    <n v="1378.8"/>
    <n v="7660"/>
    <n v="2144.8000000000002"/>
    <x v="0"/>
    <x v="0"/>
    <s v="Cancelled"/>
    <s v="Medium"/>
    <x v="1"/>
  </r>
  <r>
    <x v="1698"/>
    <x v="11"/>
    <d v="2024-04-27T00:00:00"/>
    <s v="C1394"/>
    <s v="Customer 1004"/>
    <s v="Male"/>
    <n v="21"/>
    <x v="2"/>
    <x v="2"/>
    <x v="2"/>
    <s v="Mumbai"/>
    <s v="India"/>
    <s v="P622"/>
    <x v="1"/>
    <x v="1"/>
    <x v="1"/>
    <x v="1"/>
    <n v="1"/>
    <n v="1402"/>
    <x v="1"/>
    <n v="1009.44"/>
    <n v="1191.7"/>
    <n v="182.26"/>
    <x v="1"/>
    <x v="1"/>
    <s v="Pending"/>
    <s v="Medium"/>
    <x v="1"/>
  </r>
  <r>
    <x v="1699"/>
    <x v="275"/>
    <d v="2024-06-09T00:00:00"/>
    <s v="C1352"/>
    <s v="Customer 1208"/>
    <s v="Female"/>
    <n v="57"/>
    <x v="2"/>
    <x v="2"/>
    <x v="2"/>
    <s v="Mumbai"/>
    <s v="India"/>
    <s v="P992"/>
    <x v="2"/>
    <x v="2"/>
    <x v="2"/>
    <x v="2"/>
    <n v="9"/>
    <n v="449"/>
    <x v="3"/>
    <n v="323.27999999999997"/>
    <n v="3636.9"/>
    <n v="727.38"/>
    <x v="1"/>
    <x v="1"/>
    <s v="Cancelled"/>
    <s v="Medium"/>
    <x v="1"/>
  </r>
  <r>
    <x v="1700"/>
    <x v="97"/>
    <d v="2024-08-19T00:00:00"/>
    <s v="C1270"/>
    <s v="Customer 459"/>
    <s v="Female"/>
    <n v="50"/>
    <x v="2"/>
    <x v="0"/>
    <x v="0"/>
    <s v="Delhi"/>
    <s v="India"/>
    <s v="P171"/>
    <x v="1"/>
    <x v="1"/>
    <x v="1"/>
    <x v="1"/>
    <n v="7"/>
    <n v="159"/>
    <x v="1"/>
    <n v="114.48"/>
    <n v="946.05"/>
    <n v="144.69"/>
    <x v="1"/>
    <x v="0"/>
    <s v="Pending"/>
    <s v="High"/>
    <x v="0"/>
  </r>
  <r>
    <x v="1701"/>
    <x v="94"/>
    <d v="2024-04-06T00:00:00"/>
    <s v="C2369"/>
    <s v="Customer 74"/>
    <s v="Female"/>
    <n v="59"/>
    <x v="0"/>
    <x v="3"/>
    <x v="3"/>
    <s v="Bengaluru"/>
    <s v="India"/>
    <s v="P361"/>
    <x v="1"/>
    <x v="1"/>
    <x v="1"/>
    <x v="1"/>
    <n v="7"/>
    <n v="1214"/>
    <x v="0"/>
    <n v="874.08"/>
    <n v="6798.4"/>
    <n v="679.84"/>
    <x v="1"/>
    <x v="0"/>
    <s v="Pending"/>
    <s v="Low"/>
    <x v="0"/>
  </r>
  <r>
    <x v="1702"/>
    <x v="35"/>
    <d v="2024-12-16T00:00:00"/>
    <s v="C1089"/>
    <s v="Customer 1495"/>
    <s v="Female"/>
    <n v="42"/>
    <x v="2"/>
    <x v="2"/>
    <x v="2"/>
    <s v="Mumbai"/>
    <s v="India"/>
    <s v="P358"/>
    <x v="0"/>
    <x v="0"/>
    <x v="0"/>
    <x v="0"/>
    <n v="8"/>
    <n v="1906"/>
    <x v="0"/>
    <n v="1372.32"/>
    <n v="12198.4"/>
    <n v="1219.8399999999999"/>
    <x v="1"/>
    <x v="1"/>
    <s v="Cancelled"/>
    <s v="Low"/>
    <x v="0"/>
  </r>
  <r>
    <x v="1703"/>
    <x v="341"/>
    <d v="2024-10-08T00:00:00"/>
    <s v="C1894"/>
    <s v="Customer 842"/>
    <s v="Female"/>
    <n v="29"/>
    <x v="2"/>
    <x v="3"/>
    <x v="3"/>
    <s v="Bengaluru"/>
    <s v="India"/>
    <s v="P803"/>
    <x v="2"/>
    <x v="2"/>
    <x v="2"/>
    <x v="2"/>
    <n v="8"/>
    <n v="1295"/>
    <x v="2"/>
    <n v="932.4"/>
    <n v="10360"/>
    <n v="2900.8"/>
    <x v="2"/>
    <x v="0"/>
    <s v="Cancelled"/>
    <s v="Low"/>
    <x v="0"/>
  </r>
  <r>
    <x v="1704"/>
    <x v="207"/>
    <d v="2024-09-04T00:00:00"/>
    <s v="C2251"/>
    <s v="Customer 624"/>
    <s v="Female"/>
    <n v="25"/>
    <x v="2"/>
    <x v="2"/>
    <x v="2"/>
    <s v="Mumbai"/>
    <s v="India"/>
    <s v="P238"/>
    <x v="1"/>
    <x v="3"/>
    <x v="3"/>
    <x v="3"/>
    <n v="5"/>
    <n v="623"/>
    <x v="3"/>
    <n v="448.56"/>
    <n v="2803.5"/>
    <n v="560.70000000000005"/>
    <x v="2"/>
    <x v="1"/>
    <s v="Pending"/>
    <s v="Low"/>
    <x v="1"/>
  </r>
  <r>
    <x v="1705"/>
    <x v="160"/>
    <d v="2024-03-16T00:00:00"/>
    <s v="C1464"/>
    <s v="Customer 665"/>
    <s v="Female"/>
    <n v="38"/>
    <x v="0"/>
    <x v="2"/>
    <x v="2"/>
    <s v="Mumbai"/>
    <s v="India"/>
    <s v="P645"/>
    <x v="0"/>
    <x v="0"/>
    <x v="0"/>
    <x v="0"/>
    <n v="6"/>
    <n v="91"/>
    <x v="1"/>
    <n v="65.52"/>
    <n v="464.1"/>
    <n v="70.98"/>
    <x v="2"/>
    <x v="0"/>
    <s v="Cancelled"/>
    <s v="Low"/>
    <x v="0"/>
  </r>
  <r>
    <x v="1706"/>
    <x v="39"/>
    <d v="2024-11-08T00:00:00"/>
    <s v="C1799"/>
    <s v="Customer 94"/>
    <s v="Female"/>
    <n v="56"/>
    <x v="2"/>
    <x v="3"/>
    <x v="3"/>
    <s v="Bengaluru"/>
    <s v="India"/>
    <s v="P925"/>
    <x v="1"/>
    <x v="1"/>
    <x v="1"/>
    <x v="1"/>
    <n v="3"/>
    <n v="1903"/>
    <x v="4"/>
    <n v="1370.16"/>
    <n v="5423.55"/>
    <n v="1313.07"/>
    <x v="1"/>
    <x v="1"/>
    <s v="Cancelled"/>
    <s v="High"/>
    <x v="0"/>
  </r>
  <r>
    <x v="1707"/>
    <x v="315"/>
    <d v="2024-08-12T00:00:00"/>
    <s v="C2174"/>
    <s v="Customer 682"/>
    <s v="Male"/>
    <n v="36"/>
    <x v="2"/>
    <x v="0"/>
    <x v="0"/>
    <s v="Delhi"/>
    <s v="India"/>
    <s v="P209"/>
    <x v="0"/>
    <x v="5"/>
    <x v="5"/>
    <x v="5"/>
    <n v="9"/>
    <n v="1320"/>
    <x v="1"/>
    <n v="950.4"/>
    <n v="10098"/>
    <n v="1544.4"/>
    <x v="1"/>
    <x v="0"/>
    <s v="Pending"/>
    <s v="Medium"/>
    <x v="0"/>
  </r>
  <r>
    <x v="1708"/>
    <x v="30"/>
    <d v="2024-09-24T00:00:00"/>
    <s v="C2101"/>
    <s v="Customer 561"/>
    <s v="Male"/>
    <n v="31"/>
    <x v="1"/>
    <x v="0"/>
    <x v="0"/>
    <s v="Delhi"/>
    <s v="India"/>
    <s v="P720"/>
    <x v="1"/>
    <x v="1"/>
    <x v="1"/>
    <x v="1"/>
    <n v="8"/>
    <n v="632"/>
    <x v="1"/>
    <n v="455.04"/>
    <n v="4297.6000000000004"/>
    <n v="657.28"/>
    <x v="0"/>
    <x v="0"/>
    <s v="Cancelled"/>
    <s v="Medium"/>
    <x v="1"/>
  </r>
  <r>
    <x v="1709"/>
    <x v="188"/>
    <d v="2024-12-26T00:00:00"/>
    <s v="C1221"/>
    <s v="Customer 500"/>
    <s v="Female"/>
    <n v="31"/>
    <x v="0"/>
    <x v="1"/>
    <x v="1"/>
    <s v="Kolkata"/>
    <s v="India"/>
    <s v="P474"/>
    <x v="2"/>
    <x v="4"/>
    <x v="4"/>
    <x v="4"/>
    <n v="6"/>
    <n v="1222"/>
    <x v="3"/>
    <n v="879.84"/>
    <n v="6598.8"/>
    <n v="1319.76"/>
    <x v="0"/>
    <x v="0"/>
    <s v="Pending"/>
    <s v="Medium"/>
    <x v="0"/>
  </r>
  <r>
    <x v="1710"/>
    <x v="320"/>
    <d v="2024-08-30T00:00:00"/>
    <s v="C1016"/>
    <s v="Customer 334"/>
    <s v="Female"/>
    <n v="25"/>
    <x v="1"/>
    <x v="2"/>
    <x v="2"/>
    <s v="Mumbai"/>
    <s v="India"/>
    <s v="P769"/>
    <x v="2"/>
    <x v="2"/>
    <x v="2"/>
    <x v="2"/>
    <n v="5"/>
    <n v="561"/>
    <x v="4"/>
    <n v="403.92"/>
    <n v="2664.75"/>
    <n v="645.15"/>
    <x v="0"/>
    <x v="2"/>
    <s v="Delivered"/>
    <s v="Medium"/>
    <x v="1"/>
  </r>
  <r>
    <x v="1711"/>
    <x v="148"/>
    <d v="2024-03-15T00:00:00"/>
    <s v="C2100"/>
    <s v="Customer 30"/>
    <s v="Male"/>
    <n v="48"/>
    <x v="1"/>
    <x v="1"/>
    <x v="1"/>
    <s v="Kolkata"/>
    <s v="India"/>
    <s v="P355"/>
    <x v="2"/>
    <x v="2"/>
    <x v="2"/>
    <x v="2"/>
    <n v="8"/>
    <n v="891"/>
    <x v="1"/>
    <n v="641.52"/>
    <n v="6058.8"/>
    <n v="926.64"/>
    <x v="0"/>
    <x v="2"/>
    <s v="Delivered"/>
    <s v="High"/>
    <x v="0"/>
  </r>
  <r>
    <x v="1712"/>
    <x v="336"/>
    <d v="2024-11-22T00:00:00"/>
    <s v="C1647"/>
    <s v="Customer 977"/>
    <s v="Female"/>
    <n v="33"/>
    <x v="1"/>
    <x v="0"/>
    <x v="0"/>
    <s v="Delhi"/>
    <s v="India"/>
    <s v="P810"/>
    <x v="0"/>
    <x v="0"/>
    <x v="0"/>
    <x v="0"/>
    <n v="2"/>
    <n v="1348"/>
    <x v="3"/>
    <n v="970.56"/>
    <n v="2426.4"/>
    <n v="485.28"/>
    <x v="0"/>
    <x v="0"/>
    <s v="Delivered"/>
    <s v="Medium"/>
    <x v="0"/>
  </r>
  <r>
    <x v="1713"/>
    <x v="144"/>
    <d v="2024-02-28T00:00:00"/>
    <s v="C1761"/>
    <s v="Customer 905"/>
    <s v="Female"/>
    <n v="49"/>
    <x v="0"/>
    <x v="0"/>
    <x v="0"/>
    <s v="Delhi"/>
    <s v="India"/>
    <s v="P963"/>
    <x v="2"/>
    <x v="4"/>
    <x v="4"/>
    <x v="4"/>
    <n v="1"/>
    <n v="812"/>
    <x v="0"/>
    <n v="584.64"/>
    <n v="649.6"/>
    <n v="64.959999999999994"/>
    <x v="2"/>
    <x v="2"/>
    <s v="Pending"/>
    <s v="Medium"/>
    <x v="1"/>
  </r>
  <r>
    <x v="1714"/>
    <x v="247"/>
    <d v="2024-07-14T00:00:00"/>
    <s v="C1400"/>
    <s v="Customer 117"/>
    <s v="Female"/>
    <n v="57"/>
    <x v="0"/>
    <x v="3"/>
    <x v="3"/>
    <s v="Bengaluru"/>
    <s v="India"/>
    <s v="P825"/>
    <x v="2"/>
    <x v="4"/>
    <x v="4"/>
    <x v="4"/>
    <n v="10"/>
    <n v="1095"/>
    <x v="3"/>
    <n v="788.4"/>
    <n v="9855"/>
    <n v="1971"/>
    <x v="0"/>
    <x v="2"/>
    <s v="Cancelled"/>
    <s v="Medium"/>
    <x v="1"/>
  </r>
  <r>
    <x v="1715"/>
    <x v="68"/>
    <d v="2024-03-13T00:00:00"/>
    <s v="C1918"/>
    <s v="Customer 202"/>
    <s v="Female"/>
    <n v="24"/>
    <x v="0"/>
    <x v="2"/>
    <x v="2"/>
    <s v="Mumbai"/>
    <s v="India"/>
    <s v="P375"/>
    <x v="2"/>
    <x v="2"/>
    <x v="2"/>
    <x v="2"/>
    <n v="4"/>
    <n v="1861"/>
    <x v="2"/>
    <n v="1339.92"/>
    <n v="7444"/>
    <n v="2084.3200000000002"/>
    <x v="1"/>
    <x v="1"/>
    <s v="Delivered"/>
    <s v="High"/>
    <x v="0"/>
  </r>
  <r>
    <x v="1716"/>
    <x v="31"/>
    <d v="2024-05-11T00:00:00"/>
    <s v="C2158"/>
    <s v="Customer 1307"/>
    <s v="Male"/>
    <n v="27"/>
    <x v="1"/>
    <x v="1"/>
    <x v="1"/>
    <s v="Kolkata"/>
    <s v="India"/>
    <s v="P167"/>
    <x v="2"/>
    <x v="2"/>
    <x v="2"/>
    <x v="2"/>
    <n v="3"/>
    <n v="600"/>
    <x v="1"/>
    <n v="432"/>
    <n v="1530"/>
    <n v="234"/>
    <x v="0"/>
    <x v="0"/>
    <s v="Cancelled"/>
    <s v="High"/>
    <x v="0"/>
  </r>
  <r>
    <x v="1717"/>
    <x v="297"/>
    <d v="2024-11-30T00:00:00"/>
    <s v="C1965"/>
    <s v="Customer 815"/>
    <s v="Male"/>
    <n v="44"/>
    <x v="1"/>
    <x v="3"/>
    <x v="3"/>
    <s v="Bengaluru"/>
    <s v="India"/>
    <s v="P160"/>
    <x v="2"/>
    <x v="2"/>
    <x v="2"/>
    <x v="2"/>
    <n v="5"/>
    <n v="1294"/>
    <x v="0"/>
    <n v="931.68"/>
    <n v="5176"/>
    <n v="517.6"/>
    <x v="1"/>
    <x v="1"/>
    <s v="Pending"/>
    <s v="Low"/>
    <x v="0"/>
  </r>
  <r>
    <x v="1718"/>
    <x v="239"/>
    <d v="2024-07-14T00:00:00"/>
    <s v="C1409"/>
    <s v="Customer 34"/>
    <s v="Female"/>
    <n v="49"/>
    <x v="2"/>
    <x v="3"/>
    <x v="3"/>
    <s v="Bengaluru"/>
    <s v="India"/>
    <s v="P479"/>
    <x v="0"/>
    <x v="5"/>
    <x v="5"/>
    <x v="5"/>
    <n v="7"/>
    <n v="269"/>
    <x v="1"/>
    <n v="193.68"/>
    <n v="1600.55"/>
    <n v="244.79"/>
    <x v="0"/>
    <x v="0"/>
    <s v="Pending"/>
    <s v="Low"/>
    <x v="0"/>
  </r>
  <r>
    <x v="1719"/>
    <x v="28"/>
    <d v="2024-04-04T00:00:00"/>
    <s v="C2241"/>
    <s v="Customer 1172"/>
    <s v="Female"/>
    <n v="37"/>
    <x v="0"/>
    <x v="2"/>
    <x v="2"/>
    <s v="Mumbai"/>
    <s v="India"/>
    <s v="P674"/>
    <x v="1"/>
    <x v="3"/>
    <x v="3"/>
    <x v="3"/>
    <n v="5"/>
    <n v="1560"/>
    <x v="0"/>
    <n v="1123.2"/>
    <n v="6240"/>
    <n v="624"/>
    <x v="0"/>
    <x v="1"/>
    <s v="Cancelled"/>
    <s v="Medium"/>
    <x v="1"/>
  </r>
  <r>
    <x v="1720"/>
    <x v="282"/>
    <d v="2024-04-19T00:00:00"/>
    <s v="C1036"/>
    <s v="Customer 1131"/>
    <s v="Male"/>
    <n v="31"/>
    <x v="0"/>
    <x v="3"/>
    <x v="3"/>
    <s v="Bengaluru"/>
    <s v="India"/>
    <s v="P552"/>
    <x v="0"/>
    <x v="5"/>
    <x v="5"/>
    <x v="5"/>
    <n v="10"/>
    <n v="1010"/>
    <x v="4"/>
    <n v="727.2"/>
    <n v="9595"/>
    <n v="2323"/>
    <x v="0"/>
    <x v="2"/>
    <s v="Cancelled"/>
    <s v="High"/>
    <x v="0"/>
  </r>
  <r>
    <x v="1721"/>
    <x v="299"/>
    <d v="2024-01-03T00:00:00"/>
    <s v="C1827"/>
    <s v="Customer 172"/>
    <s v="Female"/>
    <n v="45"/>
    <x v="0"/>
    <x v="1"/>
    <x v="1"/>
    <s v="Kolkata"/>
    <s v="India"/>
    <s v="P543"/>
    <x v="1"/>
    <x v="3"/>
    <x v="3"/>
    <x v="3"/>
    <n v="10"/>
    <n v="109"/>
    <x v="4"/>
    <n v="78.48"/>
    <n v="1035.5"/>
    <n v="250.7"/>
    <x v="0"/>
    <x v="0"/>
    <s v="Pending"/>
    <s v="Low"/>
    <x v="0"/>
  </r>
  <r>
    <x v="1722"/>
    <x v="68"/>
    <d v="2024-03-15T00:00:00"/>
    <s v="C2037"/>
    <s v="Customer 1070"/>
    <s v="Male"/>
    <n v="35"/>
    <x v="0"/>
    <x v="1"/>
    <x v="1"/>
    <s v="Kolkata"/>
    <s v="India"/>
    <s v="P592"/>
    <x v="2"/>
    <x v="2"/>
    <x v="2"/>
    <x v="2"/>
    <n v="4"/>
    <n v="1623"/>
    <x v="2"/>
    <n v="1168.56"/>
    <n v="6492"/>
    <n v="1817.76"/>
    <x v="2"/>
    <x v="2"/>
    <s v="Cancelled"/>
    <s v="Low"/>
    <x v="0"/>
  </r>
  <r>
    <x v="1723"/>
    <x v="14"/>
    <d v="2024-03-25T00:00:00"/>
    <s v="C1223"/>
    <s v="Customer 235"/>
    <s v="Female"/>
    <n v="64"/>
    <x v="2"/>
    <x v="2"/>
    <x v="2"/>
    <s v="Mumbai"/>
    <s v="India"/>
    <s v="P294"/>
    <x v="0"/>
    <x v="5"/>
    <x v="5"/>
    <x v="5"/>
    <n v="2"/>
    <n v="1921"/>
    <x v="0"/>
    <n v="1383.12"/>
    <n v="3073.6"/>
    <n v="307.36"/>
    <x v="1"/>
    <x v="0"/>
    <s v="Pending"/>
    <s v="Medium"/>
    <x v="0"/>
  </r>
  <r>
    <x v="1724"/>
    <x v="22"/>
    <d v="2024-05-17T00:00:00"/>
    <s v="C1399"/>
    <s v="Customer 728"/>
    <s v="Male"/>
    <n v="32"/>
    <x v="1"/>
    <x v="2"/>
    <x v="2"/>
    <s v="Mumbai"/>
    <s v="India"/>
    <s v="P271"/>
    <x v="1"/>
    <x v="3"/>
    <x v="3"/>
    <x v="3"/>
    <n v="7"/>
    <n v="112"/>
    <x v="1"/>
    <n v="80.64"/>
    <n v="666.4"/>
    <n v="101.92"/>
    <x v="0"/>
    <x v="0"/>
    <s v="Cancelled"/>
    <s v="High"/>
    <x v="1"/>
  </r>
  <r>
    <x v="1725"/>
    <x v="263"/>
    <d v="2024-11-20T00:00:00"/>
    <s v="C1082"/>
    <s v="Customer 629"/>
    <s v="Male"/>
    <n v="59"/>
    <x v="0"/>
    <x v="3"/>
    <x v="3"/>
    <s v="Bengaluru"/>
    <s v="India"/>
    <s v="P711"/>
    <x v="2"/>
    <x v="2"/>
    <x v="2"/>
    <x v="2"/>
    <n v="7"/>
    <n v="1189"/>
    <x v="3"/>
    <n v="856.08"/>
    <n v="7490.7"/>
    <n v="1498.14"/>
    <x v="1"/>
    <x v="1"/>
    <s v="Delivered"/>
    <s v="High"/>
    <x v="0"/>
  </r>
  <r>
    <x v="1726"/>
    <x v="19"/>
    <d v="2024-04-29T00:00:00"/>
    <s v="C2488"/>
    <s v="Customer 886"/>
    <s v="Male"/>
    <n v="56"/>
    <x v="2"/>
    <x v="3"/>
    <x v="3"/>
    <s v="Bengaluru"/>
    <s v="India"/>
    <s v="P766"/>
    <x v="2"/>
    <x v="4"/>
    <x v="4"/>
    <x v="4"/>
    <n v="5"/>
    <n v="519"/>
    <x v="2"/>
    <n v="373.68"/>
    <n v="2595"/>
    <n v="726.6"/>
    <x v="2"/>
    <x v="2"/>
    <s v="Pending"/>
    <s v="High"/>
    <x v="1"/>
  </r>
  <r>
    <x v="1727"/>
    <x v="132"/>
    <d v="2024-10-22T00:00:00"/>
    <s v="C2387"/>
    <s v="Customer 1419"/>
    <s v="Male"/>
    <n v="61"/>
    <x v="1"/>
    <x v="0"/>
    <x v="0"/>
    <s v="Delhi"/>
    <s v="India"/>
    <s v="P586"/>
    <x v="1"/>
    <x v="3"/>
    <x v="3"/>
    <x v="3"/>
    <n v="2"/>
    <n v="897"/>
    <x v="4"/>
    <n v="645.84"/>
    <n v="1704.3"/>
    <n v="412.62"/>
    <x v="0"/>
    <x v="2"/>
    <s v="Cancelled"/>
    <s v="Low"/>
    <x v="1"/>
  </r>
  <r>
    <x v="1728"/>
    <x v="217"/>
    <d v="2024-02-13T00:00:00"/>
    <s v="C2026"/>
    <s v="Customer 422"/>
    <s v="Male"/>
    <n v="59"/>
    <x v="0"/>
    <x v="2"/>
    <x v="2"/>
    <s v="Mumbai"/>
    <s v="India"/>
    <s v="P179"/>
    <x v="0"/>
    <x v="5"/>
    <x v="5"/>
    <x v="5"/>
    <n v="6"/>
    <n v="336"/>
    <x v="0"/>
    <n v="241.92"/>
    <n v="1612.8"/>
    <n v="161.28"/>
    <x v="1"/>
    <x v="1"/>
    <s v="Delivered"/>
    <s v="Low"/>
    <x v="0"/>
  </r>
  <r>
    <x v="1729"/>
    <x v="277"/>
    <d v="2024-02-13T00:00:00"/>
    <s v="C1088"/>
    <s v="Customer 740"/>
    <s v="Male"/>
    <n v="18"/>
    <x v="1"/>
    <x v="3"/>
    <x v="3"/>
    <s v="Bengaluru"/>
    <s v="India"/>
    <s v="P761"/>
    <x v="0"/>
    <x v="5"/>
    <x v="5"/>
    <x v="5"/>
    <n v="6"/>
    <n v="56"/>
    <x v="1"/>
    <n v="40.32"/>
    <n v="285.60000000000002"/>
    <n v="43.68"/>
    <x v="2"/>
    <x v="1"/>
    <s v="Cancelled"/>
    <s v="Medium"/>
    <x v="1"/>
  </r>
  <r>
    <x v="1730"/>
    <x v="280"/>
    <d v="2024-04-20T00:00:00"/>
    <s v="C1131"/>
    <s v="Customer 828"/>
    <s v="Female"/>
    <n v="59"/>
    <x v="0"/>
    <x v="3"/>
    <x v="3"/>
    <s v="Bengaluru"/>
    <s v="India"/>
    <s v="P766"/>
    <x v="1"/>
    <x v="1"/>
    <x v="1"/>
    <x v="1"/>
    <n v="9"/>
    <n v="1683"/>
    <x v="1"/>
    <n v="1211.76"/>
    <n v="12874.95"/>
    <n v="1969.11"/>
    <x v="1"/>
    <x v="1"/>
    <s v="Cancelled"/>
    <s v="Low"/>
    <x v="1"/>
  </r>
  <r>
    <x v="1731"/>
    <x v="257"/>
    <d v="2024-07-24T00:00:00"/>
    <s v="C1892"/>
    <s v="Customer 939"/>
    <s v="Male"/>
    <n v="49"/>
    <x v="1"/>
    <x v="3"/>
    <x v="3"/>
    <s v="Bengaluru"/>
    <s v="India"/>
    <s v="P654"/>
    <x v="1"/>
    <x v="1"/>
    <x v="1"/>
    <x v="1"/>
    <n v="3"/>
    <n v="51"/>
    <x v="4"/>
    <n v="36.72"/>
    <n v="145.35"/>
    <n v="35.19"/>
    <x v="1"/>
    <x v="0"/>
    <s v="Delivered"/>
    <s v="High"/>
    <x v="0"/>
  </r>
  <r>
    <x v="1732"/>
    <x v="67"/>
    <d v="2024-07-08T00:00:00"/>
    <s v="C1457"/>
    <s v="Customer 847"/>
    <s v="Female"/>
    <n v="36"/>
    <x v="1"/>
    <x v="0"/>
    <x v="0"/>
    <s v="Delhi"/>
    <s v="India"/>
    <s v="P400"/>
    <x v="2"/>
    <x v="2"/>
    <x v="2"/>
    <x v="2"/>
    <n v="1"/>
    <n v="1397"/>
    <x v="2"/>
    <n v="1005.84"/>
    <n v="1397"/>
    <n v="391.16"/>
    <x v="0"/>
    <x v="1"/>
    <s v="Delivered"/>
    <s v="Low"/>
    <x v="0"/>
  </r>
  <r>
    <x v="1733"/>
    <x v="42"/>
    <d v="2024-12-24T00:00:00"/>
    <s v="C1790"/>
    <s v="Customer 638"/>
    <s v="Female"/>
    <n v="21"/>
    <x v="0"/>
    <x v="2"/>
    <x v="2"/>
    <s v="Mumbai"/>
    <s v="India"/>
    <s v="P995"/>
    <x v="1"/>
    <x v="1"/>
    <x v="1"/>
    <x v="1"/>
    <n v="9"/>
    <n v="1715"/>
    <x v="1"/>
    <n v="1234.8"/>
    <n v="13119.75"/>
    <n v="2006.55"/>
    <x v="0"/>
    <x v="1"/>
    <s v="Cancelled"/>
    <s v="Medium"/>
    <x v="1"/>
  </r>
  <r>
    <x v="1734"/>
    <x v="11"/>
    <d v="2024-04-24T00:00:00"/>
    <s v="C2146"/>
    <s v="Customer 838"/>
    <s v="Male"/>
    <n v="28"/>
    <x v="0"/>
    <x v="2"/>
    <x v="2"/>
    <s v="Mumbai"/>
    <s v="India"/>
    <s v="P653"/>
    <x v="1"/>
    <x v="1"/>
    <x v="1"/>
    <x v="1"/>
    <n v="8"/>
    <n v="1356"/>
    <x v="0"/>
    <n v="976.32"/>
    <n v="8678.4"/>
    <n v="867.84"/>
    <x v="1"/>
    <x v="0"/>
    <s v="Cancelled"/>
    <s v="Medium"/>
    <x v="1"/>
  </r>
  <r>
    <x v="1735"/>
    <x v="229"/>
    <d v="2024-12-29T00:00:00"/>
    <s v="C1612"/>
    <s v="Customer 602"/>
    <s v="Male"/>
    <n v="30"/>
    <x v="1"/>
    <x v="1"/>
    <x v="1"/>
    <s v="Kolkata"/>
    <s v="India"/>
    <s v="P383"/>
    <x v="2"/>
    <x v="4"/>
    <x v="4"/>
    <x v="4"/>
    <n v="9"/>
    <n v="86"/>
    <x v="1"/>
    <n v="61.92"/>
    <n v="657.9"/>
    <n v="100.62"/>
    <x v="1"/>
    <x v="0"/>
    <s v="Pending"/>
    <s v="Medium"/>
    <x v="1"/>
  </r>
  <r>
    <x v="1736"/>
    <x v="266"/>
    <d v="2024-01-12T00:00:00"/>
    <s v="C1994"/>
    <s v="Customer 620"/>
    <s v="Male"/>
    <n v="55"/>
    <x v="1"/>
    <x v="1"/>
    <x v="1"/>
    <s v="Kolkata"/>
    <s v="India"/>
    <s v="P734"/>
    <x v="2"/>
    <x v="2"/>
    <x v="2"/>
    <x v="2"/>
    <n v="5"/>
    <n v="1513"/>
    <x v="1"/>
    <n v="1089.3599999999999"/>
    <n v="6430.25"/>
    <n v="983.45"/>
    <x v="2"/>
    <x v="0"/>
    <s v="Cancelled"/>
    <s v="Medium"/>
    <x v="0"/>
  </r>
  <r>
    <x v="1737"/>
    <x v="159"/>
    <d v="2024-04-02T00:00:00"/>
    <s v="C1256"/>
    <s v="Customer 1110"/>
    <s v="Female"/>
    <n v="41"/>
    <x v="2"/>
    <x v="1"/>
    <x v="1"/>
    <s v="Kolkata"/>
    <s v="India"/>
    <s v="P263"/>
    <x v="1"/>
    <x v="3"/>
    <x v="3"/>
    <x v="3"/>
    <n v="10"/>
    <n v="919"/>
    <x v="0"/>
    <n v="661.68"/>
    <n v="7352"/>
    <n v="735.2"/>
    <x v="2"/>
    <x v="2"/>
    <s v="Delivered"/>
    <s v="Medium"/>
    <x v="1"/>
  </r>
  <r>
    <x v="1738"/>
    <x v="332"/>
    <d v="2024-12-12T00:00:00"/>
    <s v="C2293"/>
    <s v="Customer 403"/>
    <s v="Female"/>
    <n v="26"/>
    <x v="2"/>
    <x v="3"/>
    <x v="3"/>
    <s v="Bengaluru"/>
    <s v="India"/>
    <s v="P763"/>
    <x v="0"/>
    <x v="5"/>
    <x v="5"/>
    <x v="5"/>
    <n v="6"/>
    <n v="621"/>
    <x v="4"/>
    <n v="447.12"/>
    <n v="3539.7"/>
    <n v="856.98"/>
    <x v="1"/>
    <x v="1"/>
    <s v="Delivered"/>
    <s v="Low"/>
    <x v="1"/>
  </r>
  <r>
    <x v="1739"/>
    <x v="238"/>
    <d v="2024-07-01T00:00:00"/>
    <s v="C2158"/>
    <s v="Customer 823"/>
    <s v="Male"/>
    <n v="44"/>
    <x v="0"/>
    <x v="0"/>
    <x v="0"/>
    <s v="Delhi"/>
    <s v="India"/>
    <s v="P316"/>
    <x v="1"/>
    <x v="1"/>
    <x v="1"/>
    <x v="1"/>
    <n v="4"/>
    <n v="62"/>
    <x v="3"/>
    <n v="44.64"/>
    <n v="223.2"/>
    <n v="44.64"/>
    <x v="1"/>
    <x v="1"/>
    <s v="Delivered"/>
    <s v="Low"/>
    <x v="0"/>
  </r>
  <r>
    <x v="1740"/>
    <x v="110"/>
    <d v="2024-02-08T00:00:00"/>
    <s v="C1490"/>
    <s v="Customer 1190"/>
    <s v="Female"/>
    <n v="52"/>
    <x v="1"/>
    <x v="2"/>
    <x v="2"/>
    <s v="Mumbai"/>
    <s v="India"/>
    <s v="P990"/>
    <x v="0"/>
    <x v="5"/>
    <x v="5"/>
    <x v="5"/>
    <n v="1"/>
    <n v="1507"/>
    <x v="2"/>
    <n v="1085.04"/>
    <n v="1507"/>
    <n v="421.96"/>
    <x v="1"/>
    <x v="0"/>
    <s v="Cancelled"/>
    <s v="High"/>
    <x v="1"/>
  </r>
  <r>
    <x v="1741"/>
    <x v="75"/>
    <d v="2024-10-10T00:00:00"/>
    <s v="C1238"/>
    <s v="Customer 31"/>
    <s v="Female"/>
    <n v="59"/>
    <x v="2"/>
    <x v="3"/>
    <x v="3"/>
    <s v="Bengaluru"/>
    <s v="India"/>
    <s v="P274"/>
    <x v="2"/>
    <x v="2"/>
    <x v="2"/>
    <x v="2"/>
    <n v="4"/>
    <n v="1939"/>
    <x v="3"/>
    <n v="1396.08"/>
    <n v="6980.4"/>
    <n v="1396.08"/>
    <x v="2"/>
    <x v="2"/>
    <s v="Cancelled"/>
    <s v="Low"/>
    <x v="0"/>
  </r>
  <r>
    <x v="1742"/>
    <x v="25"/>
    <d v="2024-09-29T00:00:00"/>
    <s v="C1253"/>
    <s v="Customer 848"/>
    <s v="Female"/>
    <n v="48"/>
    <x v="1"/>
    <x v="1"/>
    <x v="1"/>
    <s v="Kolkata"/>
    <s v="India"/>
    <s v="P852"/>
    <x v="2"/>
    <x v="2"/>
    <x v="2"/>
    <x v="2"/>
    <n v="10"/>
    <n v="1278"/>
    <x v="2"/>
    <n v="920.16"/>
    <n v="12780"/>
    <n v="3578.4"/>
    <x v="2"/>
    <x v="0"/>
    <s v="Delivered"/>
    <s v="Low"/>
    <x v="1"/>
  </r>
  <r>
    <x v="1743"/>
    <x v="182"/>
    <d v="2024-04-29T00:00:00"/>
    <s v="C1591"/>
    <s v="Customer 344"/>
    <s v="Female"/>
    <n v="47"/>
    <x v="1"/>
    <x v="1"/>
    <x v="1"/>
    <s v="Kolkata"/>
    <s v="India"/>
    <s v="P602"/>
    <x v="1"/>
    <x v="1"/>
    <x v="1"/>
    <x v="1"/>
    <n v="4"/>
    <n v="475"/>
    <x v="0"/>
    <n v="342"/>
    <n v="1520"/>
    <n v="152"/>
    <x v="2"/>
    <x v="1"/>
    <s v="Pending"/>
    <s v="Low"/>
    <x v="1"/>
  </r>
  <r>
    <x v="1744"/>
    <x v="200"/>
    <d v="2024-07-06T00:00:00"/>
    <s v="C1176"/>
    <s v="Customer 707"/>
    <s v="Male"/>
    <n v="20"/>
    <x v="1"/>
    <x v="1"/>
    <x v="1"/>
    <s v="Kolkata"/>
    <s v="India"/>
    <s v="P632"/>
    <x v="2"/>
    <x v="2"/>
    <x v="2"/>
    <x v="2"/>
    <n v="6"/>
    <n v="1613"/>
    <x v="4"/>
    <n v="1161.3599999999999"/>
    <n v="9194.1"/>
    <n v="2225.94"/>
    <x v="2"/>
    <x v="2"/>
    <s v="Pending"/>
    <s v="Medium"/>
    <x v="1"/>
  </r>
  <r>
    <x v="1745"/>
    <x v="136"/>
    <d v="2024-09-06T00:00:00"/>
    <s v="C2308"/>
    <s v="Customer 564"/>
    <s v="Male"/>
    <n v="25"/>
    <x v="2"/>
    <x v="3"/>
    <x v="3"/>
    <s v="Bengaluru"/>
    <s v="India"/>
    <s v="P651"/>
    <x v="0"/>
    <x v="0"/>
    <x v="0"/>
    <x v="0"/>
    <n v="1"/>
    <n v="1609"/>
    <x v="3"/>
    <n v="1158.48"/>
    <n v="1448.1"/>
    <n v="289.62"/>
    <x v="2"/>
    <x v="2"/>
    <s v="Pending"/>
    <s v="Medium"/>
    <x v="0"/>
  </r>
  <r>
    <x v="1746"/>
    <x v="230"/>
    <d v="2024-10-05T00:00:00"/>
    <s v="C1291"/>
    <s v="Customer 368"/>
    <s v="Female"/>
    <n v="62"/>
    <x v="2"/>
    <x v="1"/>
    <x v="1"/>
    <s v="Kolkata"/>
    <s v="India"/>
    <s v="P522"/>
    <x v="0"/>
    <x v="5"/>
    <x v="5"/>
    <x v="5"/>
    <n v="1"/>
    <n v="706"/>
    <x v="4"/>
    <n v="508.32"/>
    <n v="670.7"/>
    <n v="162.38"/>
    <x v="1"/>
    <x v="0"/>
    <s v="Cancelled"/>
    <s v="Low"/>
    <x v="1"/>
  </r>
  <r>
    <x v="1747"/>
    <x v="288"/>
    <d v="2024-03-06T00:00:00"/>
    <s v="C2044"/>
    <s v="Customer 478"/>
    <s v="Male"/>
    <n v="65"/>
    <x v="2"/>
    <x v="1"/>
    <x v="1"/>
    <s v="Kolkata"/>
    <s v="India"/>
    <s v="P782"/>
    <x v="2"/>
    <x v="4"/>
    <x v="4"/>
    <x v="4"/>
    <n v="9"/>
    <n v="708"/>
    <x v="4"/>
    <n v="509.76"/>
    <n v="6053.4"/>
    <n v="1465.56"/>
    <x v="1"/>
    <x v="1"/>
    <s v="Pending"/>
    <s v="Low"/>
    <x v="1"/>
  </r>
  <r>
    <x v="1748"/>
    <x v="75"/>
    <d v="2024-10-10T00:00:00"/>
    <s v="C1572"/>
    <s v="Customer 230"/>
    <s v="Male"/>
    <n v="38"/>
    <x v="0"/>
    <x v="1"/>
    <x v="1"/>
    <s v="Kolkata"/>
    <s v="India"/>
    <s v="P174"/>
    <x v="2"/>
    <x v="2"/>
    <x v="2"/>
    <x v="2"/>
    <n v="6"/>
    <n v="1420"/>
    <x v="0"/>
    <n v="1022.4"/>
    <n v="6816"/>
    <n v="681.6"/>
    <x v="1"/>
    <x v="0"/>
    <s v="Delivered"/>
    <s v="High"/>
    <x v="1"/>
  </r>
  <r>
    <x v="1749"/>
    <x v="265"/>
    <d v="2024-01-20T00:00:00"/>
    <s v="C1090"/>
    <s v="Customer 984"/>
    <s v="Female"/>
    <n v="58"/>
    <x v="2"/>
    <x v="2"/>
    <x v="2"/>
    <s v="Mumbai"/>
    <s v="India"/>
    <s v="P376"/>
    <x v="2"/>
    <x v="4"/>
    <x v="4"/>
    <x v="4"/>
    <n v="2"/>
    <n v="394"/>
    <x v="3"/>
    <n v="283.68"/>
    <n v="709.2"/>
    <n v="141.84"/>
    <x v="1"/>
    <x v="0"/>
    <s v="Cancelled"/>
    <s v="Low"/>
    <x v="1"/>
  </r>
  <r>
    <x v="1750"/>
    <x v="207"/>
    <d v="2024-09-04T00:00:00"/>
    <s v="C1265"/>
    <s v="Customer 467"/>
    <s v="Female"/>
    <n v="37"/>
    <x v="1"/>
    <x v="1"/>
    <x v="1"/>
    <s v="Kolkata"/>
    <s v="India"/>
    <s v="P568"/>
    <x v="2"/>
    <x v="4"/>
    <x v="4"/>
    <x v="4"/>
    <n v="7"/>
    <n v="172"/>
    <x v="0"/>
    <n v="123.84"/>
    <n v="963.2"/>
    <n v="96.32"/>
    <x v="1"/>
    <x v="0"/>
    <s v="Cancelled"/>
    <s v="Medium"/>
    <x v="1"/>
  </r>
  <r>
    <x v="1751"/>
    <x v="161"/>
    <d v="2024-11-12T00:00:00"/>
    <s v="C2060"/>
    <s v="Customer 735"/>
    <s v="Male"/>
    <n v="25"/>
    <x v="1"/>
    <x v="2"/>
    <x v="2"/>
    <s v="Mumbai"/>
    <s v="India"/>
    <s v="P822"/>
    <x v="0"/>
    <x v="0"/>
    <x v="0"/>
    <x v="0"/>
    <n v="8"/>
    <n v="1216"/>
    <x v="1"/>
    <n v="875.52"/>
    <n v="8268.7999999999993"/>
    <n v="1264.6400000000001"/>
    <x v="1"/>
    <x v="1"/>
    <s v="Pending"/>
    <s v="Low"/>
    <x v="1"/>
  </r>
  <r>
    <x v="1752"/>
    <x v="111"/>
    <d v="2024-09-20T00:00:00"/>
    <s v="C1885"/>
    <s v="Customer 1433"/>
    <s v="Female"/>
    <n v="62"/>
    <x v="1"/>
    <x v="2"/>
    <x v="2"/>
    <s v="Mumbai"/>
    <s v="India"/>
    <s v="P277"/>
    <x v="0"/>
    <x v="0"/>
    <x v="0"/>
    <x v="0"/>
    <n v="5"/>
    <n v="449"/>
    <x v="4"/>
    <n v="323.27999999999997"/>
    <n v="2132.75"/>
    <n v="516.35"/>
    <x v="0"/>
    <x v="1"/>
    <s v="Cancelled"/>
    <s v="Low"/>
    <x v="0"/>
  </r>
  <r>
    <x v="1753"/>
    <x v="296"/>
    <d v="2024-08-12T00:00:00"/>
    <s v="C2074"/>
    <s v="Customer 652"/>
    <s v="Female"/>
    <n v="22"/>
    <x v="1"/>
    <x v="3"/>
    <x v="3"/>
    <s v="Bengaluru"/>
    <s v="India"/>
    <s v="P288"/>
    <x v="2"/>
    <x v="4"/>
    <x v="4"/>
    <x v="4"/>
    <n v="9"/>
    <n v="470"/>
    <x v="3"/>
    <n v="338.4"/>
    <n v="3807"/>
    <n v="761.4"/>
    <x v="2"/>
    <x v="2"/>
    <s v="Pending"/>
    <s v="Low"/>
    <x v="1"/>
  </r>
  <r>
    <x v="1754"/>
    <x v="273"/>
    <d v="2024-03-16T00:00:00"/>
    <s v="C1129"/>
    <s v="Customer 674"/>
    <s v="Male"/>
    <n v="35"/>
    <x v="1"/>
    <x v="3"/>
    <x v="3"/>
    <s v="Bengaluru"/>
    <s v="India"/>
    <s v="P687"/>
    <x v="0"/>
    <x v="0"/>
    <x v="0"/>
    <x v="0"/>
    <n v="6"/>
    <n v="1171"/>
    <x v="2"/>
    <n v="843.12"/>
    <n v="7026"/>
    <n v="1967.28"/>
    <x v="2"/>
    <x v="0"/>
    <s v="Pending"/>
    <s v="Low"/>
    <x v="0"/>
  </r>
  <r>
    <x v="1755"/>
    <x v="138"/>
    <d v="2024-12-27T00:00:00"/>
    <s v="C2049"/>
    <s v="Customer 180"/>
    <s v="Female"/>
    <n v="59"/>
    <x v="0"/>
    <x v="0"/>
    <x v="0"/>
    <s v="Delhi"/>
    <s v="India"/>
    <s v="P512"/>
    <x v="0"/>
    <x v="0"/>
    <x v="0"/>
    <x v="0"/>
    <n v="6"/>
    <n v="444"/>
    <x v="3"/>
    <n v="319.68"/>
    <n v="2397.6"/>
    <n v="479.52"/>
    <x v="1"/>
    <x v="2"/>
    <s v="Delivered"/>
    <s v="Medium"/>
    <x v="1"/>
  </r>
  <r>
    <x v="1756"/>
    <x v="324"/>
    <d v="2024-02-24T00:00:00"/>
    <s v="C1898"/>
    <s v="Customer 421"/>
    <s v="Female"/>
    <n v="30"/>
    <x v="2"/>
    <x v="1"/>
    <x v="1"/>
    <s v="Kolkata"/>
    <s v="India"/>
    <s v="P386"/>
    <x v="2"/>
    <x v="2"/>
    <x v="2"/>
    <x v="2"/>
    <n v="6"/>
    <n v="283"/>
    <x v="0"/>
    <n v="203.76"/>
    <n v="1358.4"/>
    <n v="135.84"/>
    <x v="1"/>
    <x v="2"/>
    <s v="Pending"/>
    <s v="Medium"/>
    <x v="0"/>
  </r>
  <r>
    <x v="1757"/>
    <x v="210"/>
    <d v="2024-10-01T00:00:00"/>
    <s v="C1555"/>
    <s v="Customer 533"/>
    <s v="Female"/>
    <n v="18"/>
    <x v="0"/>
    <x v="1"/>
    <x v="1"/>
    <s v="Kolkata"/>
    <s v="India"/>
    <s v="P194"/>
    <x v="1"/>
    <x v="3"/>
    <x v="3"/>
    <x v="3"/>
    <n v="7"/>
    <n v="216"/>
    <x v="3"/>
    <n v="155.52000000000001"/>
    <n v="1360.8"/>
    <n v="272.16000000000003"/>
    <x v="0"/>
    <x v="0"/>
    <s v="Cancelled"/>
    <s v="High"/>
    <x v="1"/>
  </r>
  <r>
    <x v="1758"/>
    <x v="116"/>
    <d v="2024-10-31T00:00:00"/>
    <s v="C1504"/>
    <s v="Customer 729"/>
    <s v="Female"/>
    <n v="49"/>
    <x v="0"/>
    <x v="3"/>
    <x v="3"/>
    <s v="Bengaluru"/>
    <s v="India"/>
    <s v="P952"/>
    <x v="2"/>
    <x v="4"/>
    <x v="4"/>
    <x v="4"/>
    <n v="1"/>
    <n v="598"/>
    <x v="1"/>
    <n v="430.56"/>
    <n v="508.3"/>
    <n v="77.739999999999995"/>
    <x v="2"/>
    <x v="2"/>
    <s v="Delivered"/>
    <s v="High"/>
    <x v="1"/>
  </r>
  <r>
    <x v="1759"/>
    <x v="358"/>
    <d v="2024-12-27T00:00:00"/>
    <s v="C1998"/>
    <s v="Customer 797"/>
    <s v="Female"/>
    <n v="52"/>
    <x v="2"/>
    <x v="1"/>
    <x v="1"/>
    <s v="Kolkata"/>
    <s v="India"/>
    <s v="P975"/>
    <x v="2"/>
    <x v="4"/>
    <x v="4"/>
    <x v="4"/>
    <n v="5"/>
    <n v="60"/>
    <x v="3"/>
    <n v="43.2"/>
    <n v="270"/>
    <n v="54"/>
    <x v="1"/>
    <x v="0"/>
    <s v="Cancelled"/>
    <s v="High"/>
    <x v="0"/>
  </r>
  <r>
    <x v="1760"/>
    <x v="74"/>
    <d v="2024-05-23T00:00:00"/>
    <s v="C1041"/>
    <s v="Customer 593"/>
    <s v="Male"/>
    <n v="57"/>
    <x v="2"/>
    <x v="1"/>
    <x v="1"/>
    <s v="Kolkata"/>
    <s v="India"/>
    <s v="P180"/>
    <x v="0"/>
    <x v="0"/>
    <x v="0"/>
    <x v="0"/>
    <n v="1"/>
    <n v="1435"/>
    <x v="2"/>
    <n v="1033.2"/>
    <n v="1435"/>
    <n v="401.8"/>
    <x v="1"/>
    <x v="0"/>
    <s v="Pending"/>
    <s v="Medium"/>
    <x v="0"/>
  </r>
  <r>
    <x v="1761"/>
    <x v="67"/>
    <d v="2024-07-12T00:00:00"/>
    <s v="C2291"/>
    <s v="Customer 913"/>
    <s v="Male"/>
    <n v="58"/>
    <x v="2"/>
    <x v="1"/>
    <x v="1"/>
    <s v="Kolkata"/>
    <s v="India"/>
    <s v="P845"/>
    <x v="2"/>
    <x v="4"/>
    <x v="4"/>
    <x v="4"/>
    <n v="2"/>
    <n v="751"/>
    <x v="2"/>
    <n v="540.72"/>
    <n v="1502"/>
    <n v="420.56"/>
    <x v="2"/>
    <x v="1"/>
    <s v="Delivered"/>
    <s v="Medium"/>
    <x v="0"/>
  </r>
  <r>
    <x v="1762"/>
    <x v="284"/>
    <d v="2024-11-30T00:00:00"/>
    <s v="C2373"/>
    <s v="Customer 226"/>
    <s v="Female"/>
    <n v="55"/>
    <x v="0"/>
    <x v="3"/>
    <x v="3"/>
    <s v="Bengaluru"/>
    <s v="India"/>
    <s v="P394"/>
    <x v="0"/>
    <x v="5"/>
    <x v="5"/>
    <x v="5"/>
    <n v="2"/>
    <n v="1203"/>
    <x v="1"/>
    <n v="866.16"/>
    <n v="2045.1"/>
    <n v="312.77999999999997"/>
    <x v="1"/>
    <x v="2"/>
    <s v="Pending"/>
    <s v="Medium"/>
    <x v="0"/>
  </r>
  <r>
    <x v="1763"/>
    <x v="118"/>
    <d v="2024-09-23T00:00:00"/>
    <s v="C2288"/>
    <s v="Customer 1323"/>
    <s v="Male"/>
    <n v="55"/>
    <x v="2"/>
    <x v="1"/>
    <x v="1"/>
    <s v="Kolkata"/>
    <s v="India"/>
    <s v="P481"/>
    <x v="0"/>
    <x v="5"/>
    <x v="5"/>
    <x v="5"/>
    <n v="6"/>
    <n v="1491"/>
    <x v="1"/>
    <n v="1073.52"/>
    <n v="7604.1"/>
    <n v="1162.98"/>
    <x v="1"/>
    <x v="2"/>
    <s v="Pending"/>
    <s v="Medium"/>
    <x v="0"/>
  </r>
  <r>
    <x v="1764"/>
    <x v="302"/>
    <d v="2024-06-27T00:00:00"/>
    <s v="C1705"/>
    <s v="Customer 1157"/>
    <s v="Male"/>
    <n v="37"/>
    <x v="1"/>
    <x v="2"/>
    <x v="2"/>
    <s v="Mumbai"/>
    <s v="India"/>
    <s v="P934"/>
    <x v="0"/>
    <x v="0"/>
    <x v="0"/>
    <x v="0"/>
    <n v="9"/>
    <n v="628"/>
    <x v="1"/>
    <n v="452.16"/>
    <n v="4804.2"/>
    <n v="734.76"/>
    <x v="0"/>
    <x v="1"/>
    <s v="Cancelled"/>
    <s v="Low"/>
    <x v="0"/>
  </r>
  <r>
    <x v="1765"/>
    <x v="359"/>
    <d v="2024-12-30T00:00:00"/>
    <s v="C2408"/>
    <s v="Customer 1111"/>
    <s v="Male"/>
    <n v="42"/>
    <x v="0"/>
    <x v="2"/>
    <x v="2"/>
    <s v="Mumbai"/>
    <s v="India"/>
    <s v="P131"/>
    <x v="2"/>
    <x v="2"/>
    <x v="2"/>
    <x v="2"/>
    <n v="9"/>
    <n v="637"/>
    <x v="3"/>
    <n v="458.64"/>
    <n v="5159.7"/>
    <n v="1031.94"/>
    <x v="2"/>
    <x v="0"/>
    <s v="Delivered"/>
    <s v="Low"/>
    <x v="0"/>
  </r>
  <r>
    <x v="1766"/>
    <x v="96"/>
    <d v="2024-03-03T00:00:00"/>
    <s v="C1695"/>
    <s v="Customer 1327"/>
    <s v="Male"/>
    <n v="55"/>
    <x v="2"/>
    <x v="3"/>
    <x v="3"/>
    <s v="Bengaluru"/>
    <s v="India"/>
    <s v="P190"/>
    <x v="1"/>
    <x v="1"/>
    <x v="1"/>
    <x v="1"/>
    <n v="7"/>
    <n v="1096"/>
    <x v="1"/>
    <n v="789.12"/>
    <n v="6521.2"/>
    <n v="997.36"/>
    <x v="0"/>
    <x v="1"/>
    <s v="Pending"/>
    <s v="Medium"/>
    <x v="0"/>
  </r>
  <r>
    <x v="1767"/>
    <x v="150"/>
    <d v="2024-05-21T00:00:00"/>
    <s v="C1716"/>
    <s v="Customer 539"/>
    <s v="Male"/>
    <n v="39"/>
    <x v="1"/>
    <x v="3"/>
    <x v="3"/>
    <s v="Bengaluru"/>
    <s v="India"/>
    <s v="P908"/>
    <x v="2"/>
    <x v="2"/>
    <x v="2"/>
    <x v="2"/>
    <n v="9"/>
    <n v="1746"/>
    <x v="1"/>
    <n v="1257.1199999999999"/>
    <n v="13356.9"/>
    <n v="2042.82"/>
    <x v="1"/>
    <x v="0"/>
    <s v="Pending"/>
    <s v="High"/>
    <x v="1"/>
  </r>
  <r>
    <x v="1768"/>
    <x v="132"/>
    <d v="2024-10-24T00:00:00"/>
    <s v="C1456"/>
    <s v="Customer 623"/>
    <s v="Male"/>
    <n v="36"/>
    <x v="0"/>
    <x v="1"/>
    <x v="1"/>
    <s v="Kolkata"/>
    <s v="India"/>
    <s v="P569"/>
    <x v="2"/>
    <x v="2"/>
    <x v="2"/>
    <x v="2"/>
    <n v="6"/>
    <n v="917"/>
    <x v="0"/>
    <n v="660.24"/>
    <n v="4401.6000000000004"/>
    <n v="440.16"/>
    <x v="2"/>
    <x v="2"/>
    <s v="Delivered"/>
    <s v="High"/>
    <x v="1"/>
  </r>
  <r>
    <x v="1769"/>
    <x v="185"/>
    <d v="2024-03-27T00:00:00"/>
    <s v="C1242"/>
    <s v="Customer 1239"/>
    <s v="Male"/>
    <n v="34"/>
    <x v="2"/>
    <x v="1"/>
    <x v="1"/>
    <s v="Kolkata"/>
    <s v="India"/>
    <s v="P640"/>
    <x v="0"/>
    <x v="0"/>
    <x v="0"/>
    <x v="0"/>
    <n v="2"/>
    <n v="284"/>
    <x v="4"/>
    <n v="204.48"/>
    <n v="539.6"/>
    <n v="130.63999999999999"/>
    <x v="0"/>
    <x v="2"/>
    <s v="Delivered"/>
    <s v="High"/>
    <x v="1"/>
  </r>
  <r>
    <x v="1770"/>
    <x v="58"/>
    <d v="2024-08-08T00:00:00"/>
    <s v="C2338"/>
    <s v="Customer 47"/>
    <s v="Female"/>
    <n v="31"/>
    <x v="1"/>
    <x v="1"/>
    <x v="1"/>
    <s v="Kolkata"/>
    <s v="India"/>
    <s v="P287"/>
    <x v="0"/>
    <x v="0"/>
    <x v="0"/>
    <x v="0"/>
    <n v="3"/>
    <n v="604"/>
    <x v="4"/>
    <n v="434.88"/>
    <n v="1721.4"/>
    <n v="416.76"/>
    <x v="1"/>
    <x v="2"/>
    <s v="Cancelled"/>
    <s v="Medium"/>
    <x v="1"/>
  </r>
  <r>
    <x v="1771"/>
    <x v="68"/>
    <d v="2024-03-17T00:00:00"/>
    <s v="C1071"/>
    <s v="Customer 1002"/>
    <s v="Male"/>
    <n v="23"/>
    <x v="0"/>
    <x v="3"/>
    <x v="3"/>
    <s v="Bengaluru"/>
    <s v="India"/>
    <s v="P120"/>
    <x v="2"/>
    <x v="2"/>
    <x v="2"/>
    <x v="2"/>
    <n v="3"/>
    <n v="1560"/>
    <x v="1"/>
    <n v="1123.2"/>
    <n v="3978"/>
    <n v="608.4"/>
    <x v="2"/>
    <x v="1"/>
    <s v="Delivered"/>
    <s v="Low"/>
    <x v="1"/>
  </r>
  <r>
    <x v="1772"/>
    <x v="290"/>
    <d v="2024-07-25T00:00:00"/>
    <s v="C2289"/>
    <s v="Customer 612"/>
    <s v="Female"/>
    <n v="37"/>
    <x v="0"/>
    <x v="2"/>
    <x v="2"/>
    <s v="Mumbai"/>
    <s v="India"/>
    <s v="P350"/>
    <x v="1"/>
    <x v="3"/>
    <x v="3"/>
    <x v="3"/>
    <n v="10"/>
    <n v="1929"/>
    <x v="2"/>
    <n v="1388.88"/>
    <n v="19290"/>
    <n v="5401.2"/>
    <x v="0"/>
    <x v="0"/>
    <s v="Cancelled"/>
    <s v="Low"/>
    <x v="1"/>
  </r>
  <r>
    <x v="1773"/>
    <x v="270"/>
    <d v="2024-10-10T00:00:00"/>
    <s v="C2363"/>
    <s v="Customer 1429"/>
    <s v="Male"/>
    <n v="33"/>
    <x v="0"/>
    <x v="1"/>
    <x v="1"/>
    <s v="Kolkata"/>
    <s v="India"/>
    <s v="P575"/>
    <x v="0"/>
    <x v="0"/>
    <x v="0"/>
    <x v="0"/>
    <n v="6"/>
    <n v="237"/>
    <x v="3"/>
    <n v="170.64"/>
    <n v="1279.8"/>
    <n v="255.96"/>
    <x v="0"/>
    <x v="1"/>
    <s v="Delivered"/>
    <s v="Medium"/>
    <x v="1"/>
  </r>
  <r>
    <x v="1774"/>
    <x v="144"/>
    <d v="2024-02-29T00:00:00"/>
    <s v="C1986"/>
    <s v="Customer 1271"/>
    <s v="Male"/>
    <n v="49"/>
    <x v="0"/>
    <x v="0"/>
    <x v="0"/>
    <s v="Delhi"/>
    <s v="India"/>
    <s v="P411"/>
    <x v="2"/>
    <x v="4"/>
    <x v="4"/>
    <x v="4"/>
    <n v="10"/>
    <n v="393"/>
    <x v="4"/>
    <n v="282.95999999999998"/>
    <n v="3733.5"/>
    <n v="903.9"/>
    <x v="2"/>
    <x v="0"/>
    <s v="Cancelled"/>
    <s v="Medium"/>
    <x v="0"/>
  </r>
  <r>
    <x v="1775"/>
    <x v="289"/>
    <d v="2024-04-08T00:00:00"/>
    <s v="C1972"/>
    <s v="Customer 230"/>
    <s v="Female"/>
    <n v="53"/>
    <x v="0"/>
    <x v="2"/>
    <x v="2"/>
    <s v="Mumbai"/>
    <s v="India"/>
    <s v="P803"/>
    <x v="1"/>
    <x v="3"/>
    <x v="3"/>
    <x v="3"/>
    <n v="9"/>
    <n v="564"/>
    <x v="0"/>
    <n v="406.08"/>
    <n v="4060.8"/>
    <n v="406.08"/>
    <x v="0"/>
    <x v="1"/>
    <s v="Delivered"/>
    <s v="Low"/>
    <x v="0"/>
  </r>
  <r>
    <x v="1776"/>
    <x v="246"/>
    <d v="2024-05-17T00:00:00"/>
    <s v="C2335"/>
    <s v="Customer 710"/>
    <s v="Male"/>
    <n v="25"/>
    <x v="0"/>
    <x v="1"/>
    <x v="1"/>
    <s v="Kolkata"/>
    <s v="India"/>
    <s v="P273"/>
    <x v="2"/>
    <x v="2"/>
    <x v="2"/>
    <x v="2"/>
    <n v="5"/>
    <n v="1460"/>
    <x v="4"/>
    <n v="1051.2"/>
    <n v="6935"/>
    <n v="1679"/>
    <x v="2"/>
    <x v="0"/>
    <s v="Pending"/>
    <s v="Medium"/>
    <x v="0"/>
  </r>
  <r>
    <x v="1777"/>
    <x v="97"/>
    <d v="2024-08-13T00:00:00"/>
    <s v="C1777"/>
    <s v="Customer 1405"/>
    <s v="Male"/>
    <n v="44"/>
    <x v="0"/>
    <x v="2"/>
    <x v="2"/>
    <s v="Mumbai"/>
    <s v="India"/>
    <s v="P950"/>
    <x v="0"/>
    <x v="0"/>
    <x v="0"/>
    <x v="0"/>
    <n v="2"/>
    <n v="611"/>
    <x v="2"/>
    <n v="439.92"/>
    <n v="1222"/>
    <n v="342.16"/>
    <x v="0"/>
    <x v="2"/>
    <s v="Delivered"/>
    <s v="High"/>
    <x v="0"/>
  </r>
  <r>
    <x v="1778"/>
    <x v="318"/>
    <d v="2024-09-13T00:00:00"/>
    <s v="C2019"/>
    <s v="Customer 772"/>
    <s v="Male"/>
    <n v="53"/>
    <x v="1"/>
    <x v="0"/>
    <x v="0"/>
    <s v="Delhi"/>
    <s v="India"/>
    <s v="P300"/>
    <x v="2"/>
    <x v="2"/>
    <x v="2"/>
    <x v="2"/>
    <n v="9"/>
    <n v="1951"/>
    <x v="1"/>
    <n v="1404.72"/>
    <n v="14925.15"/>
    <n v="2282.67"/>
    <x v="2"/>
    <x v="1"/>
    <s v="Pending"/>
    <s v="High"/>
    <x v="1"/>
  </r>
  <r>
    <x v="1779"/>
    <x v="262"/>
    <d v="2024-12-04T00:00:00"/>
    <s v="C1567"/>
    <s v="Customer 79"/>
    <s v="Female"/>
    <n v="58"/>
    <x v="1"/>
    <x v="0"/>
    <x v="0"/>
    <s v="Delhi"/>
    <s v="India"/>
    <s v="P328"/>
    <x v="0"/>
    <x v="5"/>
    <x v="5"/>
    <x v="5"/>
    <n v="5"/>
    <n v="187"/>
    <x v="1"/>
    <n v="134.63999999999999"/>
    <n v="794.75"/>
    <n v="121.55"/>
    <x v="2"/>
    <x v="2"/>
    <s v="Delivered"/>
    <s v="Low"/>
    <x v="1"/>
  </r>
  <r>
    <x v="1780"/>
    <x v="150"/>
    <d v="2024-05-23T00:00:00"/>
    <s v="C1580"/>
    <s v="Customer 1003"/>
    <s v="Female"/>
    <n v="45"/>
    <x v="0"/>
    <x v="3"/>
    <x v="3"/>
    <s v="Bengaluru"/>
    <s v="India"/>
    <s v="P163"/>
    <x v="1"/>
    <x v="1"/>
    <x v="1"/>
    <x v="1"/>
    <n v="5"/>
    <n v="1885"/>
    <x v="0"/>
    <n v="1357.2"/>
    <n v="7540"/>
    <n v="754"/>
    <x v="0"/>
    <x v="1"/>
    <s v="Delivered"/>
    <s v="Medium"/>
    <x v="1"/>
  </r>
  <r>
    <x v="1781"/>
    <x v="327"/>
    <d v="2024-07-21T00:00:00"/>
    <s v="C2210"/>
    <s v="Customer 961"/>
    <s v="Male"/>
    <n v="51"/>
    <x v="2"/>
    <x v="1"/>
    <x v="1"/>
    <s v="Kolkata"/>
    <s v="India"/>
    <s v="P172"/>
    <x v="1"/>
    <x v="1"/>
    <x v="1"/>
    <x v="1"/>
    <n v="1"/>
    <n v="103"/>
    <x v="1"/>
    <n v="74.16"/>
    <n v="87.55"/>
    <n v="13.39"/>
    <x v="0"/>
    <x v="2"/>
    <s v="Delivered"/>
    <s v="High"/>
    <x v="0"/>
  </r>
  <r>
    <x v="1782"/>
    <x v="87"/>
    <d v="2024-04-30T00:00:00"/>
    <s v="C2491"/>
    <s v="Customer 252"/>
    <s v="Female"/>
    <n v="56"/>
    <x v="0"/>
    <x v="3"/>
    <x v="3"/>
    <s v="Bengaluru"/>
    <s v="India"/>
    <s v="P983"/>
    <x v="0"/>
    <x v="5"/>
    <x v="5"/>
    <x v="5"/>
    <n v="8"/>
    <n v="1714"/>
    <x v="3"/>
    <n v="1234.08"/>
    <n v="12340.8"/>
    <n v="2468.16"/>
    <x v="1"/>
    <x v="2"/>
    <s v="Cancelled"/>
    <s v="High"/>
    <x v="1"/>
  </r>
  <r>
    <x v="1783"/>
    <x v="50"/>
    <d v="2024-06-05T00:00:00"/>
    <s v="C2494"/>
    <s v="Customer 786"/>
    <s v="Female"/>
    <n v="21"/>
    <x v="1"/>
    <x v="3"/>
    <x v="3"/>
    <s v="Bengaluru"/>
    <s v="India"/>
    <s v="P484"/>
    <x v="2"/>
    <x v="4"/>
    <x v="4"/>
    <x v="4"/>
    <n v="8"/>
    <n v="1410"/>
    <x v="4"/>
    <n v="1015.2"/>
    <n v="10716"/>
    <n v="2594.4"/>
    <x v="1"/>
    <x v="1"/>
    <s v="Delivered"/>
    <s v="High"/>
    <x v="1"/>
  </r>
  <r>
    <x v="1784"/>
    <x v="189"/>
    <d v="2024-08-02T00:00:00"/>
    <s v="C2275"/>
    <s v="Customer 72"/>
    <s v="Female"/>
    <n v="44"/>
    <x v="2"/>
    <x v="2"/>
    <x v="2"/>
    <s v="Mumbai"/>
    <s v="India"/>
    <s v="P746"/>
    <x v="0"/>
    <x v="5"/>
    <x v="5"/>
    <x v="5"/>
    <n v="5"/>
    <n v="726"/>
    <x v="3"/>
    <n v="522.72"/>
    <n v="3267"/>
    <n v="653.4"/>
    <x v="2"/>
    <x v="1"/>
    <s v="Cancelled"/>
    <s v="Medium"/>
    <x v="1"/>
  </r>
  <r>
    <x v="1785"/>
    <x v="190"/>
    <d v="2024-10-31T00:00:00"/>
    <s v="C1217"/>
    <s v="Customer 1396"/>
    <s v="Male"/>
    <n v="61"/>
    <x v="1"/>
    <x v="2"/>
    <x v="2"/>
    <s v="Mumbai"/>
    <s v="India"/>
    <s v="P585"/>
    <x v="2"/>
    <x v="4"/>
    <x v="4"/>
    <x v="4"/>
    <n v="9"/>
    <n v="788"/>
    <x v="2"/>
    <n v="567.36"/>
    <n v="7092"/>
    <n v="1985.76"/>
    <x v="0"/>
    <x v="0"/>
    <s v="Delivered"/>
    <s v="High"/>
    <x v="0"/>
  </r>
  <r>
    <x v="1786"/>
    <x v="185"/>
    <d v="2024-03-23T00:00:00"/>
    <s v="C1956"/>
    <s v="Customer 728"/>
    <s v="Female"/>
    <n v="44"/>
    <x v="1"/>
    <x v="2"/>
    <x v="2"/>
    <s v="Mumbai"/>
    <s v="India"/>
    <s v="P748"/>
    <x v="2"/>
    <x v="2"/>
    <x v="2"/>
    <x v="2"/>
    <n v="5"/>
    <n v="1706"/>
    <x v="2"/>
    <n v="1228.32"/>
    <n v="8530"/>
    <n v="2388.4"/>
    <x v="2"/>
    <x v="0"/>
    <s v="Delivered"/>
    <s v="High"/>
    <x v="0"/>
  </r>
  <r>
    <x v="1787"/>
    <x v="22"/>
    <d v="2024-05-15T00:00:00"/>
    <s v="C1811"/>
    <s v="Customer 959"/>
    <s v="Female"/>
    <n v="18"/>
    <x v="1"/>
    <x v="0"/>
    <x v="0"/>
    <s v="Delhi"/>
    <s v="India"/>
    <s v="P142"/>
    <x v="0"/>
    <x v="0"/>
    <x v="0"/>
    <x v="0"/>
    <n v="4"/>
    <n v="1502"/>
    <x v="2"/>
    <n v="1081.44"/>
    <n v="6008"/>
    <n v="1682.24"/>
    <x v="2"/>
    <x v="2"/>
    <s v="Delivered"/>
    <s v="Low"/>
    <x v="0"/>
  </r>
  <r>
    <x v="1788"/>
    <x v="360"/>
    <d v="2024-02-27T00:00:00"/>
    <s v="C2413"/>
    <s v="Customer 756"/>
    <s v="Male"/>
    <n v="33"/>
    <x v="0"/>
    <x v="2"/>
    <x v="2"/>
    <s v="Mumbai"/>
    <s v="India"/>
    <s v="P918"/>
    <x v="2"/>
    <x v="4"/>
    <x v="4"/>
    <x v="4"/>
    <n v="5"/>
    <n v="1017"/>
    <x v="0"/>
    <n v="732.24"/>
    <n v="4068"/>
    <n v="406.8"/>
    <x v="1"/>
    <x v="1"/>
    <s v="Cancelled"/>
    <s v="Low"/>
    <x v="1"/>
  </r>
  <r>
    <x v="1789"/>
    <x v="144"/>
    <d v="2024-02-27T00:00:00"/>
    <s v="C1630"/>
    <s v="Customer 854"/>
    <s v="Female"/>
    <n v="45"/>
    <x v="1"/>
    <x v="1"/>
    <x v="1"/>
    <s v="Kolkata"/>
    <s v="India"/>
    <s v="P114"/>
    <x v="0"/>
    <x v="5"/>
    <x v="5"/>
    <x v="5"/>
    <n v="10"/>
    <n v="122"/>
    <x v="0"/>
    <n v="87.84"/>
    <n v="976"/>
    <n v="97.6"/>
    <x v="1"/>
    <x v="1"/>
    <s v="Delivered"/>
    <s v="High"/>
    <x v="0"/>
  </r>
  <r>
    <x v="1790"/>
    <x v="240"/>
    <d v="2024-02-19T00:00:00"/>
    <s v="C2120"/>
    <s v="Customer 7"/>
    <s v="Female"/>
    <n v="34"/>
    <x v="0"/>
    <x v="0"/>
    <x v="0"/>
    <s v="Delhi"/>
    <s v="India"/>
    <s v="P959"/>
    <x v="1"/>
    <x v="1"/>
    <x v="1"/>
    <x v="1"/>
    <n v="3"/>
    <n v="1139"/>
    <x v="2"/>
    <n v="820.08"/>
    <n v="3417"/>
    <n v="956.76"/>
    <x v="0"/>
    <x v="0"/>
    <s v="Pending"/>
    <s v="High"/>
    <x v="0"/>
  </r>
  <r>
    <x v="1791"/>
    <x v="59"/>
    <d v="2024-08-02T00:00:00"/>
    <s v="C1804"/>
    <s v="Customer 924"/>
    <s v="Male"/>
    <n v="19"/>
    <x v="0"/>
    <x v="2"/>
    <x v="2"/>
    <s v="Mumbai"/>
    <s v="India"/>
    <s v="P184"/>
    <x v="1"/>
    <x v="1"/>
    <x v="1"/>
    <x v="1"/>
    <n v="6"/>
    <n v="1981"/>
    <x v="1"/>
    <n v="1426.32"/>
    <n v="10103.1"/>
    <n v="1545.18"/>
    <x v="2"/>
    <x v="1"/>
    <s v="Cancelled"/>
    <s v="High"/>
    <x v="1"/>
  </r>
  <r>
    <x v="1792"/>
    <x v="137"/>
    <d v="2024-04-17T00:00:00"/>
    <s v="C1352"/>
    <s v="Customer 1428"/>
    <s v="Male"/>
    <n v="49"/>
    <x v="2"/>
    <x v="3"/>
    <x v="3"/>
    <s v="Bengaluru"/>
    <s v="India"/>
    <s v="P805"/>
    <x v="2"/>
    <x v="4"/>
    <x v="4"/>
    <x v="4"/>
    <n v="4"/>
    <n v="402"/>
    <x v="0"/>
    <n v="289.44"/>
    <n v="1286.4000000000001"/>
    <n v="128.63999999999999"/>
    <x v="0"/>
    <x v="2"/>
    <s v="Cancelled"/>
    <s v="Medium"/>
    <x v="1"/>
  </r>
  <r>
    <x v="1793"/>
    <x v="25"/>
    <d v="2024-09-27T00:00:00"/>
    <s v="C1366"/>
    <s v="Customer 1234"/>
    <s v="Female"/>
    <n v="51"/>
    <x v="2"/>
    <x v="3"/>
    <x v="3"/>
    <s v="Bengaluru"/>
    <s v="India"/>
    <s v="P292"/>
    <x v="1"/>
    <x v="1"/>
    <x v="1"/>
    <x v="1"/>
    <n v="4"/>
    <n v="469"/>
    <x v="2"/>
    <n v="337.68"/>
    <n v="1876"/>
    <n v="525.28"/>
    <x v="2"/>
    <x v="2"/>
    <s v="Pending"/>
    <s v="Low"/>
    <x v="0"/>
  </r>
  <r>
    <x v="1794"/>
    <x v="249"/>
    <d v="2024-05-08T00:00:00"/>
    <s v="C2350"/>
    <s v="Customer 1327"/>
    <s v="Male"/>
    <n v="28"/>
    <x v="0"/>
    <x v="3"/>
    <x v="3"/>
    <s v="Bengaluru"/>
    <s v="India"/>
    <s v="P247"/>
    <x v="2"/>
    <x v="2"/>
    <x v="2"/>
    <x v="2"/>
    <n v="10"/>
    <n v="1359"/>
    <x v="0"/>
    <n v="978.48"/>
    <n v="10872"/>
    <n v="1087.2"/>
    <x v="2"/>
    <x v="0"/>
    <s v="Pending"/>
    <s v="Low"/>
    <x v="1"/>
  </r>
  <r>
    <x v="1795"/>
    <x v="132"/>
    <d v="2024-10-21T00:00:00"/>
    <s v="C1909"/>
    <s v="Customer 1423"/>
    <s v="Male"/>
    <n v="40"/>
    <x v="1"/>
    <x v="1"/>
    <x v="1"/>
    <s v="Kolkata"/>
    <s v="India"/>
    <s v="P459"/>
    <x v="0"/>
    <x v="0"/>
    <x v="0"/>
    <x v="0"/>
    <n v="3"/>
    <n v="497"/>
    <x v="4"/>
    <n v="357.84"/>
    <n v="1416.45"/>
    <n v="342.93"/>
    <x v="1"/>
    <x v="0"/>
    <s v="Delivered"/>
    <s v="High"/>
    <x v="0"/>
  </r>
  <r>
    <x v="1796"/>
    <x v="91"/>
    <d v="2024-08-05T00:00:00"/>
    <s v="C1773"/>
    <s v="Customer 947"/>
    <s v="Male"/>
    <n v="63"/>
    <x v="2"/>
    <x v="3"/>
    <x v="3"/>
    <s v="Bengaluru"/>
    <s v="India"/>
    <s v="P658"/>
    <x v="0"/>
    <x v="0"/>
    <x v="0"/>
    <x v="0"/>
    <n v="2"/>
    <n v="1712"/>
    <x v="0"/>
    <n v="1232.6400000000001"/>
    <n v="2739.2"/>
    <n v="273.92"/>
    <x v="0"/>
    <x v="2"/>
    <s v="Cancelled"/>
    <s v="High"/>
    <x v="0"/>
  </r>
  <r>
    <x v="1797"/>
    <x v="242"/>
    <d v="2024-12-19T00:00:00"/>
    <s v="C2303"/>
    <s v="Customer 1329"/>
    <s v="Male"/>
    <n v="18"/>
    <x v="2"/>
    <x v="2"/>
    <x v="2"/>
    <s v="Mumbai"/>
    <s v="India"/>
    <s v="P186"/>
    <x v="2"/>
    <x v="2"/>
    <x v="2"/>
    <x v="2"/>
    <n v="5"/>
    <n v="66"/>
    <x v="4"/>
    <n v="47.52"/>
    <n v="313.5"/>
    <n v="75.900000000000006"/>
    <x v="2"/>
    <x v="2"/>
    <s v="Delivered"/>
    <s v="Low"/>
    <x v="0"/>
  </r>
  <r>
    <x v="1798"/>
    <x v="241"/>
    <d v="2024-08-12T00:00:00"/>
    <s v="C1496"/>
    <s v="Customer 30"/>
    <s v="Female"/>
    <n v="41"/>
    <x v="2"/>
    <x v="3"/>
    <x v="3"/>
    <s v="Bengaluru"/>
    <s v="India"/>
    <s v="P995"/>
    <x v="1"/>
    <x v="3"/>
    <x v="3"/>
    <x v="3"/>
    <n v="8"/>
    <n v="235"/>
    <x v="2"/>
    <n v="169.2"/>
    <n v="1880"/>
    <n v="526.4"/>
    <x v="1"/>
    <x v="2"/>
    <s v="Cancelled"/>
    <s v="High"/>
    <x v="1"/>
  </r>
  <r>
    <x v="1799"/>
    <x v="350"/>
    <d v="2024-10-09T00:00:00"/>
    <s v="C1932"/>
    <s v="Customer 93"/>
    <s v="Male"/>
    <n v="57"/>
    <x v="2"/>
    <x v="2"/>
    <x v="2"/>
    <s v="Mumbai"/>
    <s v="India"/>
    <s v="P717"/>
    <x v="0"/>
    <x v="0"/>
    <x v="0"/>
    <x v="0"/>
    <n v="5"/>
    <n v="279"/>
    <x v="4"/>
    <n v="200.88"/>
    <n v="1325.25"/>
    <n v="320.85000000000002"/>
    <x v="2"/>
    <x v="1"/>
    <s v="Delivered"/>
    <s v="Medium"/>
    <x v="1"/>
  </r>
  <r>
    <x v="1800"/>
    <x v="240"/>
    <d v="2024-02-23T00:00:00"/>
    <s v="C2331"/>
    <s v="Customer 51"/>
    <s v="Female"/>
    <n v="39"/>
    <x v="0"/>
    <x v="3"/>
    <x v="3"/>
    <s v="Bengaluru"/>
    <s v="India"/>
    <s v="P356"/>
    <x v="0"/>
    <x v="0"/>
    <x v="0"/>
    <x v="0"/>
    <n v="2"/>
    <n v="1389"/>
    <x v="2"/>
    <n v="1000.08"/>
    <n v="2778"/>
    <n v="777.84"/>
    <x v="1"/>
    <x v="0"/>
    <s v="Cancelled"/>
    <s v="High"/>
    <x v="1"/>
  </r>
  <r>
    <x v="1801"/>
    <x v="47"/>
    <d v="2024-01-02T00:00:00"/>
    <s v="C1741"/>
    <s v="Customer 1365"/>
    <s v="Female"/>
    <n v="65"/>
    <x v="0"/>
    <x v="1"/>
    <x v="1"/>
    <s v="Kolkata"/>
    <s v="India"/>
    <s v="P934"/>
    <x v="0"/>
    <x v="5"/>
    <x v="5"/>
    <x v="5"/>
    <n v="4"/>
    <n v="1947"/>
    <x v="1"/>
    <n v="1401.84"/>
    <n v="6619.8"/>
    <n v="1012.44"/>
    <x v="0"/>
    <x v="2"/>
    <s v="Cancelled"/>
    <s v="Low"/>
    <x v="1"/>
  </r>
  <r>
    <x v="1802"/>
    <x v="63"/>
    <d v="2024-02-01T00:00:00"/>
    <s v="C2457"/>
    <s v="Customer 673"/>
    <s v="Male"/>
    <n v="27"/>
    <x v="2"/>
    <x v="1"/>
    <x v="1"/>
    <s v="Kolkata"/>
    <s v="India"/>
    <s v="P722"/>
    <x v="0"/>
    <x v="5"/>
    <x v="5"/>
    <x v="5"/>
    <n v="7"/>
    <n v="1193"/>
    <x v="2"/>
    <n v="858.96"/>
    <n v="8351"/>
    <n v="2338.2800000000002"/>
    <x v="0"/>
    <x v="0"/>
    <s v="Delivered"/>
    <s v="High"/>
    <x v="1"/>
  </r>
  <r>
    <x v="1803"/>
    <x v="104"/>
    <d v="2024-07-04T00:00:00"/>
    <s v="C2377"/>
    <s v="Customer 890"/>
    <s v="Female"/>
    <n v="59"/>
    <x v="2"/>
    <x v="1"/>
    <x v="1"/>
    <s v="Kolkata"/>
    <s v="India"/>
    <s v="P842"/>
    <x v="1"/>
    <x v="1"/>
    <x v="1"/>
    <x v="1"/>
    <n v="1"/>
    <n v="211"/>
    <x v="2"/>
    <n v="151.91999999999999"/>
    <n v="211"/>
    <n v="59.08"/>
    <x v="0"/>
    <x v="0"/>
    <s v="Delivered"/>
    <s v="High"/>
    <x v="0"/>
  </r>
  <r>
    <x v="1804"/>
    <x v="166"/>
    <d v="2024-01-20T00:00:00"/>
    <s v="C2055"/>
    <s v="Customer 1215"/>
    <s v="Female"/>
    <n v="25"/>
    <x v="0"/>
    <x v="2"/>
    <x v="2"/>
    <s v="Mumbai"/>
    <s v="India"/>
    <s v="P743"/>
    <x v="0"/>
    <x v="0"/>
    <x v="0"/>
    <x v="0"/>
    <n v="4"/>
    <n v="552"/>
    <x v="3"/>
    <n v="397.44"/>
    <n v="1987.2"/>
    <n v="397.44"/>
    <x v="2"/>
    <x v="0"/>
    <s v="Delivered"/>
    <s v="Low"/>
    <x v="0"/>
  </r>
  <r>
    <x v="1805"/>
    <x v="120"/>
    <d v="2024-02-03T00:00:00"/>
    <s v="C2144"/>
    <s v="Customer 1075"/>
    <s v="Male"/>
    <n v="30"/>
    <x v="0"/>
    <x v="3"/>
    <x v="3"/>
    <s v="Bengaluru"/>
    <s v="India"/>
    <s v="P480"/>
    <x v="2"/>
    <x v="2"/>
    <x v="2"/>
    <x v="2"/>
    <n v="4"/>
    <n v="304"/>
    <x v="0"/>
    <n v="218.88"/>
    <n v="972.8"/>
    <n v="97.28"/>
    <x v="1"/>
    <x v="0"/>
    <s v="Pending"/>
    <s v="Medium"/>
    <x v="1"/>
  </r>
  <r>
    <x v="1806"/>
    <x v="281"/>
    <d v="2024-07-31T00:00:00"/>
    <s v="C1671"/>
    <s v="Customer 542"/>
    <s v="Female"/>
    <n v="40"/>
    <x v="1"/>
    <x v="3"/>
    <x v="3"/>
    <s v="Bengaluru"/>
    <s v="India"/>
    <s v="P715"/>
    <x v="0"/>
    <x v="5"/>
    <x v="5"/>
    <x v="5"/>
    <n v="4"/>
    <n v="1534"/>
    <x v="0"/>
    <n v="1104.48"/>
    <n v="4908.8"/>
    <n v="490.88"/>
    <x v="1"/>
    <x v="1"/>
    <s v="Pending"/>
    <s v="High"/>
    <x v="0"/>
  </r>
  <r>
    <x v="1807"/>
    <x v="155"/>
    <d v="2024-02-09T00:00:00"/>
    <s v="C2180"/>
    <s v="Customer 201"/>
    <s v="Male"/>
    <n v="64"/>
    <x v="1"/>
    <x v="1"/>
    <x v="1"/>
    <s v="Kolkata"/>
    <s v="India"/>
    <s v="P723"/>
    <x v="2"/>
    <x v="4"/>
    <x v="4"/>
    <x v="4"/>
    <n v="10"/>
    <n v="1125"/>
    <x v="1"/>
    <n v="810"/>
    <n v="9562.5"/>
    <n v="1462.5"/>
    <x v="1"/>
    <x v="2"/>
    <s v="Pending"/>
    <s v="High"/>
    <x v="1"/>
  </r>
  <r>
    <x v="1808"/>
    <x v="225"/>
    <d v="2024-01-05T00:00:00"/>
    <s v="C1796"/>
    <s v="Customer 860"/>
    <s v="Female"/>
    <n v="43"/>
    <x v="0"/>
    <x v="3"/>
    <x v="3"/>
    <s v="Bengaluru"/>
    <s v="India"/>
    <s v="P859"/>
    <x v="0"/>
    <x v="5"/>
    <x v="5"/>
    <x v="5"/>
    <n v="7"/>
    <n v="1667"/>
    <x v="2"/>
    <n v="1200.24"/>
    <n v="11669"/>
    <n v="3267.32"/>
    <x v="2"/>
    <x v="0"/>
    <s v="Delivered"/>
    <s v="Medium"/>
    <x v="0"/>
  </r>
  <r>
    <x v="1809"/>
    <x v="164"/>
    <d v="2024-06-28T00:00:00"/>
    <s v="C1683"/>
    <s v="Customer 804"/>
    <s v="Female"/>
    <n v="28"/>
    <x v="0"/>
    <x v="0"/>
    <x v="0"/>
    <s v="Delhi"/>
    <s v="India"/>
    <s v="P784"/>
    <x v="0"/>
    <x v="5"/>
    <x v="5"/>
    <x v="5"/>
    <n v="7"/>
    <n v="1123"/>
    <x v="4"/>
    <n v="808.56"/>
    <n v="7467.95"/>
    <n v="1808.03"/>
    <x v="1"/>
    <x v="0"/>
    <s v="Pending"/>
    <s v="Medium"/>
    <x v="1"/>
  </r>
  <r>
    <x v="1810"/>
    <x v="123"/>
    <d v="2024-06-12T00:00:00"/>
    <s v="C1936"/>
    <s v="Customer 778"/>
    <s v="Male"/>
    <n v="45"/>
    <x v="0"/>
    <x v="3"/>
    <x v="3"/>
    <s v="Bengaluru"/>
    <s v="India"/>
    <s v="P435"/>
    <x v="1"/>
    <x v="3"/>
    <x v="3"/>
    <x v="3"/>
    <n v="9"/>
    <n v="155"/>
    <x v="0"/>
    <n v="111.6"/>
    <n v="1116"/>
    <n v="111.6"/>
    <x v="1"/>
    <x v="0"/>
    <s v="Delivered"/>
    <s v="Medium"/>
    <x v="1"/>
  </r>
  <r>
    <x v="1811"/>
    <x v="210"/>
    <d v="2024-09-28T00:00:00"/>
    <s v="C1913"/>
    <s v="Customer 737"/>
    <s v="Male"/>
    <n v="40"/>
    <x v="2"/>
    <x v="1"/>
    <x v="1"/>
    <s v="Kolkata"/>
    <s v="India"/>
    <s v="P110"/>
    <x v="2"/>
    <x v="2"/>
    <x v="2"/>
    <x v="2"/>
    <n v="7"/>
    <n v="897"/>
    <x v="1"/>
    <n v="645.84"/>
    <n v="5337.15"/>
    <n v="816.27"/>
    <x v="1"/>
    <x v="0"/>
    <s v="Delivered"/>
    <s v="Medium"/>
    <x v="1"/>
  </r>
  <r>
    <x v="1812"/>
    <x v="326"/>
    <d v="2024-05-17T00:00:00"/>
    <s v="C1256"/>
    <s v="Customer 1141"/>
    <s v="Male"/>
    <n v="46"/>
    <x v="2"/>
    <x v="2"/>
    <x v="2"/>
    <s v="Mumbai"/>
    <s v="India"/>
    <s v="P891"/>
    <x v="2"/>
    <x v="2"/>
    <x v="2"/>
    <x v="2"/>
    <n v="4"/>
    <n v="686"/>
    <x v="2"/>
    <n v="493.92"/>
    <n v="2744"/>
    <n v="768.32"/>
    <x v="1"/>
    <x v="0"/>
    <s v="Delivered"/>
    <s v="Medium"/>
    <x v="1"/>
  </r>
  <r>
    <x v="1813"/>
    <x v="267"/>
    <d v="2024-08-22T00:00:00"/>
    <s v="C1451"/>
    <s v="Customer 86"/>
    <s v="Male"/>
    <n v="61"/>
    <x v="0"/>
    <x v="0"/>
    <x v="0"/>
    <s v="Delhi"/>
    <s v="India"/>
    <s v="P167"/>
    <x v="2"/>
    <x v="4"/>
    <x v="4"/>
    <x v="4"/>
    <n v="7"/>
    <n v="1112"/>
    <x v="2"/>
    <n v="800.64"/>
    <n v="7784"/>
    <n v="2179.52"/>
    <x v="2"/>
    <x v="2"/>
    <s v="Pending"/>
    <s v="High"/>
    <x v="0"/>
  </r>
  <r>
    <x v="1814"/>
    <x v="207"/>
    <d v="2024-09-10T00:00:00"/>
    <s v="C1526"/>
    <s v="Customer 578"/>
    <s v="Male"/>
    <n v="50"/>
    <x v="2"/>
    <x v="1"/>
    <x v="1"/>
    <s v="Kolkata"/>
    <s v="India"/>
    <s v="P943"/>
    <x v="1"/>
    <x v="1"/>
    <x v="1"/>
    <x v="1"/>
    <n v="4"/>
    <n v="1718"/>
    <x v="2"/>
    <n v="1236.96"/>
    <n v="6872"/>
    <n v="1924.16"/>
    <x v="0"/>
    <x v="2"/>
    <s v="Delivered"/>
    <s v="Medium"/>
    <x v="1"/>
  </r>
  <r>
    <x v="1815"/>
    <x v="168"/>
    <d v="2024-02-11T00:00:00"/>
    <s v="C1346"/>
    <s v="Customer 503"/>
    <s v="Male"/>
    <n v="55"/>
    <x v="2"/>
    <x v="3"/>
    <x v="3"/>
    <s v="Bengaluru"/>
    <s v="India"/>
    <s v="P326"/>
    <x v="0"/>
    <x v="5"/>
    <x v="5"/>
    <x v="5"/>
    <n v="1"/>
    <n v="133"/>
    <x v="0"/>
    <n v="95.76"/>
    <n v="106.4"/>
    <n v="10.64"/>
    <x v="0"/>
    <x v="1"/>
    <s v="Cancelled"/>
    <s v="High"/>
    <x v="0"/>
  </r>
  <r>
    <x v="1816"/>
    <x v="101"/>
    <d v="2024-11-23T00:00:00"/>
    <s v="C1384"/>
    <s v="Customer 224"/>
    <s v="Female"/>
    <n v="56"/>
    <x v="1"/>
    <x v="2"/>
    <x v="2"/>
    <s v="Mumbai"/>
    <s v="India"/>
    <s v="P193"/>
    <x v="1"/>
    <x v="1"/>
    <x v="1"/>
    <x v="1"/>
    <n v="7"/>
    <n v="907"/>
    <x v="4"/>
    <n v="653.04"/>
    <n v="6031.55"/>
    <n v="1460.27"/>
    <x v="0"/>
    <x v="1"/>
    <s v="Pending"/>
    <s v="Low"/>
    <x v="0"/>
  </r>
  <r>
    <x v="1817"/>
    <x v="200"/>
    <d v="2024-07-07T00:00:00"/>
    <s v="C1887"/>
    <s v="Customer 350"/>
    <s v="Female"/>
    <n v="39"/>
    <x v="1"/>
    <x v="1"/>
    <x v="1"/>
    <s v="Kolkata"/>
    <s v="India"/>
    <s v="P123"/>
    <x v="2"/>
    <x v="4"/>
    <x v="4"/>
    <x v="4"/>
    <n v="5"/>
    <n v="512"/>
    <x v="2"/>
    <n v="368.64"/>
    <n v="2560"/>
    <n v="716.8"/>
    <x v="2"/>
    <x v="1"/>
    <s v="Delivered"/>
    <s v="Medium"/>
    <x v="0"/>
  </r>
  <r>
    <x v="1818"/>
    <x v="69"/>
    <d v="2024-04-23T00:00:00"/>
    <s v="C1085"/>
    <s v="Customer 1424"/>
    <s v="Male"/>
    <n v="49"/>
    <x v="1"/>
    <x v="2"/>
    <x v="2"/>
    <s v="Mumbai"/>
    <s v="India"/>
    <s v="P329"/>
    <x v="0"/>
    <x v="0"/>
    <x v="0"/>
    <x v="0"/>
    <n v="2"/>
    <n v="532"/>
    <x v="1"/>
    <n v="383.04"/>
    <n v="904.4"/>
    <n v="138.32"/>
    <x v="0"/>
    <x v="1"/>
    <s v="Cancelled"/>
    <s v="Medium"/>
    <x v="0"/>
  </r>
  <r>
    <x v="1819"/>
    <x v="286"/>
    <d v="2024-10-12T00:00:00"/>
    <s v="C2117"/>
    <s v="Customer 660"/>
    <s v="Female"/>
    <n v="35"/>
    <x v="2"/>
    <x v="2"/>
    <x v="2"/>
    <s v="Mumbai"/>
    <s v="India"/>
    <s v="P272"/>
    <x v="0"/>
    <x v="0"/>
    <x v="0"/>
    <x v="0"/>
    <n v="6"/>
    <n v="901"/>
    <x v="0"/>
    <n v="648.72"/>
    <n v="4324.8"/>
    <n v="432.48"/>
    <x v="1"/>
    <x v="1"/>
    <s v="Cancelled"/>
    <s v="High"/>
    <x v="0"/>
  </r>
  <r>
    <x v="1820"/>
    <x v="333"/>
    <d v="2024-01-18T00:00:00"/>
    <s v="C1086"/>
    <s v="Customer 565"/>
    <s v="Female"/>
    <n v="42"/>
    <x v="1"/>
    <x v="0"/>
    <x v="0"/>
    <s v="Delhi"/>
    <s v="India"/>
    <s v="P298"/>
    <x v="1"/>
    <x v="1"/>
    <x v="1"/>
    <x v="1"/>
    <n v="5"/>
    <n v="1317"/>
    <x v="1"/>
    <n v="948.24"/>
    <n v="5597.25"/>
    <n v="856.05"/>
    <x v="1"/>
    <x v="1"/>
    <s v="Cancelled"/>
    <s v="High"/>
    <x v="1"/>
  </r>
  <r>
    <x v="1821"/>
    <x v="149"/>
    <d v="2024-07-20T00:00:00"/>
    <s v="C2363"/>
    <s v="Customer 1036"/>
    <s v="Male"/>
    <n v="56"/>
    <x v="0"/>
    <x v="3"/>
    <x v="3"/>
    <s v="Bengaluru"/>
    <s v="India"/>
    <s v="P535"/>
    <x v="2"/>
    <x v="2"/>
    <x v="2"/>
    <x v="2"/>
    <n v="5"/>
    <n v="1672"/>
    <x v="4"/>
    <n v="1203.8399999999999"/>
    <n v="7942"/>
    <n v="1922.8"/>
    <x v="1"/>
    <x v="1"/>
    <s v="Cancelled"/>
    <s v="Medium"/>
    <x v="0"/>
  </r>
  <r>
    <x v="1822"/>
    <x v="328"/>
    <d v="2024-09-20T00:00:00"/>
    <s v="C1418"/>
    <s v="Customer 1168"/>
    <s v="Male"/>
    <n v="27"/>
    <x v="0"/>
    <x v="0"/>
    <x v="0"/>
    <s v="Delhi"/>
    <s v="India"/>
    <s v="P393"/>
    <x v="2"/>
    <x v="4"/>
    <x v="4"/>
    <x v="4"/>
    <n v="9"/>
    <n v="1689"/>
    <x v="2"/>
    <n v="1216.08"/>
    <n v="15201"/>
    <n v="4256.28"/>
    <x v="2"/>
    <x v="1"/>
    <s v="Delivered"/>
    <s v="Medium"/>
    <x v="0"/>
  </r>
  <r>
    <x v="1823"/>
    <x v="123"/>
    <d v="2024-06-09T00:00:00"/>
    <s v="C1015"/>
    <s v="Customer 366"/>
    <s v="Female"/>
    <n v="22"/>
    <x v="2"/>
    <x v="1"/>
    <x v="1"/>
    <s v="Kolkata"/>
    <s v="India"/>
    <s v="P981"/>
    <x v="1"/>
    <x v="3"/>
    <x v="3"/>
    <x v="3"/>
    <n v="3"/>
    <n v="880"/>
    <x v="3"/>
    <n v="633.6"/>
    <n v="2376"/>
    <n v="475.2"/>
    <x v="1"/>
    <x v="0"/>
    <s v="Cancelled"/>
    <s v="Medium"/>
    <x v="1"/>
  </r>
  <r>
    <x v="1824"/>
    <x v="294"/>
    <d v="2024-10-25T00:00:00"/>
    <s v="C2214"/>
    <s v="Customer 336"/>
    <s v="Female"/>
    <n v="32"/>
    <x v="2"/>
    <x v="3"/>
    <x v="3"/>
    <s v="Bengaluru"/>
    <s v="India"/>
    <s v="P585"/>
    <x v="0"/>
    <x v="5"/>
    <x v="5"/>
    <x v="5"/>
    <n v="9"/>
    <n v="509"/>
    <x v="0"/>
    <n v="366.48"/>
    <n v="3664.8"/>
    <n v="366.48"/>
    <x v="2"/>
    <x v="0"/>
    <s v="Pending"/>
    <s v="High"/>
    <x v="0"/>
  </r>
  <r>
    <x v="1825"/>
    <x v="217"/>
    <d v="2024-02-11T00:00:00"/>
    <s v="C1068"/>
    <s v="Customer 606"/>
    <s v="Male"/>
    <n v="64"/>
    <x v="0"/>
    <x v="0"/>
    <x v="0"/>
    <s v="Delhi"/>
    <s v="India"/>
    <s v="P225"/>
    <x v="2"/>
    <x v="2"/>
    <x v="2"/>
    <x v="2"/>
    <n v="1"/>
    <n v="362"/>
    <x v="4"/>
    <n v="260.64"/>
    <n v="343.9"/>
    <n v="83.26"/>
    <x v="1"/>
    <x v="0"/>
    <s v="Delivered"/>
    <s v="High"/>
    <x v="1"/>
  </r>
  <r>
    <x v="1826"/>
    <x v="84"/>
    <d v="2024-02-04T00:00:00"/>
    <s v="C2475"/>
    <s v="Customer 14"/>
    <s v="Male"/>
    <n v="33"/>
    <x v="2"/>
    <x v="1"/>
    <x v="1"/>
    <s v="Kolkata"/>
    <s v="India"/>
    <s v="P997"/>
    <x v="1"/>
    <x v="3"/>
    <x v="3"/>
    <x v="3"/>
    <n v="8"/>
    <n v="766"/>
    <x v="2"/>
    <n v="551.52"/>
    <n v="6128"/>
    <n v="1715.84"/>
    <x v="0"/>
    <x v="0"/>
    <s v="Delivered"/>
    <s v="High"/>
    <x v="1"/>
  </r>
  <r>
    <x v="1827"/>
    <x v="173"/>
    <d v="2024-10-30T00:00:00"/>
    <s v="C1457"/>
    <s v="Customer 858"/>
    <s v="Male"/>
    <n v="63"/>
    <x v="0"/>
    <x v="2"/>
    <x v="2"/>
    <s v="Mumbai"/>
    <s v="India"/>
    <s v="P232"/>
    <x v="0"/>
    <x v="0"/>
    <x v="0"/>
    <x v="0"/>
    <n v="7"/>
    <n v="220"/>
    <x v="2"/>
    <n v="158.4"/>
    <n v="1540"/>
    <n v="431.2"/>
    <x v="2"/>
    <x v="2"/>
    <s v="Delivered"/>
    <s v="Low"/>
    <x v="1"/>
  </r>
  <r>
    <x v="1828"/>
    <x v="169"/>
    <d v="2024-03-06T00:00:00"/>
    <s v="C2375"/>
    <s v="Customer 694"/>
    <s v="Male"/>
    <n v="41"/>
    <x v="2"/>
    <x v="1"/>
    <x v="1"/>
    <s v="Kolkata"/>
    <s v="India"/>
    <s v="P578"/>
    <x v="2"/>
    <x v="4"/>
    <x v="4"/>
    <x v="4"/>
    <n v="3"/>
    <n v="57"/>
    <x v="3"/>
    <n v="41.04"/>
    <n v="153.9"/>
    <n v="30.78"/>
    <x v="2"/>
    <x v="0"/>
    <s v="Cancelled"/>
    <s v="Medium"/>
    <x v="0"/>
  </r>
  <r>
    <x v="1829"/>
    <x v="266"/>
    <d v="2024-01-14T00:00:00"/>
    <s v="C1125"/>
    <s v="Customer 1316"/>
    <s v="Male"/>
    <n v="59"/>
    <x v="1"/>
    <x v="2"/>
    <x v="2"/>
    <s v="Mumbai"/>
    <s v="India"/>
    <s v="P373"/>
    <x v="2"/>
    <x v="4"/>
    <x v="4"/>
    <x v="4"/>
    <n v="6"/>
    <n v="1518"/>
    <x v="4"/>
    <n v="1092.96"/>
    <n v="8652.6"/>
    <n v="2094.84"/>
    <x v="2"/>
    <x v="1"/>
    <s v="Cancelled"/>
    <s v="Low"/>
    <x v="1"/>
  </r>
  <r>
    <x v="1830"/>
    <x v="96"/>
    <d v="2024-03-05T00:00:00"/>
    <s v="C1361"/>
    <s v="Customer 949"/>
    <s v="Male"/>
    <n v="57"/>
    <x v="1"/>
    <x v="2"/>
    <x v="2"/>
    <s v="Mumbai"/>
    <s v="India"/>
    <s v="P338"/>
    <x v="0"/>
    <x v="0"/>
    <x v="0"/>
    <x v="0"/>
    <n v="2"/>
    <n v="1193"/>
    <x v="3"/>
    <n v="858.96"/>
    <n v="2147.4"/>
    <n v="429.48"/>
    <x v="1"/>
    <x v="0"/>
    <s v="Pending"/>
    <s v="High"/>
    <x v="1"/>
  </r>
  <r>
    <x v="1831"/>
    <x v="117"/>
    <d v="2024-05-22T00:00:00"/>
    <s v="C1554"/>
    <s v="Customer 392"/>
    <s v="Male"/>
    <n v="61"/>
    <x v="1"/>
    <x v="2"/>
    <x v="2"/>
    <s v="Mumbai"/>
    <s v="India"/>
    <s v="P753"/>
    <x v="1"/>
    <x v="1"/>
    <x v="1"/>
    <x v="1"/>
    <n v="9"/>
    <n v="1198"/>
    <x v="2"/>
    <n v="862.56"/>
    <n v="10782"/>
    <n v="3018.96"/>
    <x v="0"/>
    <x v="0"/>
    <s v="Pending"/>
    <s v="High"/>
    <x v="0"/>
  </r>
  <r>
    <x v="1832"/>
    <x v="352"/>
    <d v="2024-01-09T00:00:00"/>
    <s v="C1519"/>
    <s v="Customer 993"/>
    <s v="Male"/>
    <n v="50"/>
    <x v="1"/>
    <x v="3"/>
    <x v="3"/>
    <s v="Bengaluru"/>
    <s v="India"/>
    <s v="P869"/>
    <x v="0"/>
    <x v="0"/>
    <x v="0"/>
    <x v="0"/>
    <n v="4"/>
    <n v="1832"/>
    <x v="0"/>
    <n v="1319.04"/>
    <n v="5862.4"/>
    <n v="586.24"/>
    <x v="2"/>
    <x v="2"/>
    <s v="Cancelled"/>
    <s v="Medium"/>
    <x v="0"/>
  </r>
  <r>
    <x v="1833"/>
    <x v="137"/>
    <d v="2024-04-20T00:00:00"/>
    <s v="C1447"/>
    <s v="Customer 320"/>
    <s v="Female"/>
    <n v="61"/>
    <x v="1"/>
    <x v="1"/>
    <x v="1"/>
    <s v="Kolkata"/>
    <s v="India"/>
    <s v="P359"/>
    <x v="1"/>
    <x v="3"/>
    <x v="3"/>
    <x v="3"/>
    <n v="1"/>
    <n v="1766"/>
    <x v="2"/>
    <n v="1271.52"/>
    <n v="1766"/>
    <n v="494.48"/>
    <x v="2"/>
    <x v="1"/>
    <s v="Delivered"/>
    <s v="Medium"/>
    <x v="1"/>
  </r>
  <r>
    <x v="1834"/>
    <x v="317"/>
    <d v="2024-02-02T00:00:00"/>
    <s v="C1673"/>
    <s v="Customer 673"/>
    <s v="Female"/>
    <n v="22"/>
    <x v="0"/>
    <x v="3"/>
    <x v="3"/>
    <s v="Bengaluru"/>
    <s v="India"/>
    <s v="P213"/>
    <x v="1"/>
    <x v="3"/>
    <x v="3"/>
    <x v="3"/>
    <n v="10"/>
    <n v="1602"/>
    <x v="2"/>
    <n v="1153.44"/>
    <n v="16020"/>
    <n v="4485.6000000000004"/>
    <x v="2"/>
    <x v="1"/>
    <s v="Cancelled"/>
    <s v="Low"/>
    <x v="0"/>
  </r>
  <r>
    <x v="1835"/>
    <x v="60"/>
    <d v="2024-09-28T00:00:00"/>
    <s v="C1468"/>
    <s v="Customer 851"/>
    <s v="Male"/>
    <n v="63"/>
    <x v="1"/>
    <x v="0"/>
    <x v="0"/>
    <s v="Delhi"/>
    <s v="India"/>
    <s v="P714"/>
    <x v="0"/>
    <x v="0"/>
    <x v="0"/>
    <x v="0"/>
    <n v="1"/>
    <n v="974"/>
    <x v="0"/>
    <n v="701.28"/>
    <n v="779.2"/>
    <n v="77.92"/>
    <x v="2"/>
    <x v="0"/>
    <s v="Cancelled"/>
    <s v="Low"/>
    <x v="0"/>
  </r>
  <r>
    <x v="1836"/>
    <x v="221"/>
    <d v="2024-07-28T00:00:00"/>
    <s v="C1153"/>
    <s v="Customer 554"/>
    <s v="Female"/>
    <n v="64"/>
    <x v="0"/>
    <x v="3"/>
    <x v="3"/>
    <s v="Bengaluru"/>
    <s v="India"/>
    <s v="P871"/>
    <x v="2"/>
    <x v="2"/>
    <x v="2"/>
    <x v="2"/>
    <n v="6"/>
    <n v="50"/>
    <x v="2"/>
    <n v="36"/>
    <n v="300"/>
    <n v="84"/>
    <x v="0"/>
    <x v="2"/>
    <s v="Delivered"/>
    <s v="Medium"/>
    <x v="1"/>
  </r>
  <r>
    <x v="1837"/>
    <x v="224"/>
    <d v="2024-11-24T00:00:00"/>
    <s v="C1452"/>
    <s v="Customer 1172"/>
    <s v="Female"/>
    <n v="44"/>
    <x v="2"/>
    <x v="1"/>
    <x v="1"/>
    <s v="Kolkata"/>
    <s v="India"/>
    <s v="P870"/>
    <x v="0"/>
    <x v="5"/>
    <x v="5"/>
    <x v="5"/>
    <n v="7"/>
    <n v="461"/>
    <x v="3"/>
    <n v="331.92"/>
    <n v="2904.3"/>
    <n v="580.86"/>
    <x v="1"/>
    <x v="1"/>
    <s v="Delivered"/>
    <s v="High"/>
    <x v="1"/>
  </r>
  <r>
    <x v="1838"/>
    <x v="183"/>
    <d v="2024-07-19T00:00:00"/>
    <s v="C1608"/>
    <s v="Customer 1228"/>
    <s v="Male"/>
    <n v="34"/>
    <x v="1"/>
    <x v="3"/>
    <x v="3"/>
    <s v="Bengaluru"/>
    <s v="India"/>
    <s v="P957"/>
    <x v="0"/>
    <x v="0"/>
    <x v="0"/>
    <x v="0"/>
    <n v="2"/>
    <n v="1989"/>
    <x v="4"/>
    <n v="1432.08"/>
    <n v="3779.1"/>
    <n v="914.94"/>
    <x v="0"/>
    <x v="0"/>
    <s v="Pending"/>
    <s v="Low"/>
    <x v="1"/>
  </r>
  <r>
    <x v="1839"/>
    <x v="170"/>
    <d v="2024-03-06T00:00:00"/>
    <s v="C1211"/>
    <s v="Customer 185"/>
    <s v="Male"/>
    <n v="44"/>
    <x v="1"/>
    <x v="0"/>
    <x v="0"/>
    <s v="Delhi"/>
    <s v="India"/>
    <s v="P965"/>
    <x v="1"/>
    <x v="1"/>
    <x v="1"/>
    <x v="1"/>
    <n v="5"/>
    <n v="341"/>
    <x v="4"/>
    <n v="245.52"/>
    <n v="1619.75"/>
    <n v="392.15"/>
    <x v="0"/>
    <x v="1"/>
    <s v="Cancelled"/>
    <s v="Medium"/>
    <x v="0"/>
  </r>
  <r>
    <x v="1840"/>
    <x v="204"/>
    <d v="2024-07-07T00:00:00"/>
    <s v="C2308"/>
    <s v="Customer 1496"/>
    <s v="Male"/>
    <n v="23"/>
    <x v="2"/>
    <x v="2"/>
    <x v="2"/>
    <s v="Mumbai"/>
    <s v="India"/>
    <s v="P100"/>
    <x v="2"/>
    <x v="4"/>
    <x v="4"/>
    <x v="4"/>
    <n v="7"/>
    <n v="926"/>
    <x v="4"/>
    <n v="666.72"/>
    <n v="6157.9"/>
    <n v="1490.86"/>
    <x v="0"/>
    <x v="1"/>
    <s v="Pending"/>
    <s v="High"/>
    <x v="1"/>
  </r>
  <r>
    <x v="1841"/>
    <x v="341"/>
    <d v="2024-10-12T00:00:00"/>
    <s v="C2151"/>
    <s v="Customer 341"/>
    <s v="Male"/>
    <n v="55"/>
    <x v="1"/>
    <x v="0"/>
    <x v="0"/>
    <s v="Delhi"/>
    <s v="India"/>
    <s v="P283"/>
    <x v="0"/>
    <x v="0"/>
    <x v="0"/>
    <x v="0"/>
    <n v="2"/>
    <n v="664"/>
    <x v="0"/>
    <n v="478.08"/>
    <n v="1062.4000000000001"/>
    <n v="106.24"/>
    <x v="1"/>
    <x v="1"/>
    <s v="Delivered"/>
    <s v="High"/>
    <x v="0"/>
  </r>
  <r>
    <x v="1842"/>
    <x v="14"/>
    <d v="2024-03-28T00:00:00"/>
    <s v="C1403"/>
    <s v="Customer 1361"/>
    <s v="Male"/>
    <n v="25"/>
    <x v="2"/>
    <x v="3"/>
    <x v="3"/>
    <s v="Bengaluru"/>
    <s v="India"/>
    <s v="P456"/>
    <x v="1"/>
    <x v="1"/>
    <x v="1"/>
    <x v="1"/>
    <n v="10"/>
    <n v="783"/>
    <x v="1"/>
    <n v="563.76"/>
    <n v="6655.5"/>
    <n v="1017.9"/>
    <x v="1"/>
    <x v="1"/>
    <s v="Delivered"/>
    <s v="Low"/>
    <x v="0"/>
  </r>
  <r>
    <x v="1843"/>
    <x v="254"/>
    <d v="2024-06-04T00:00:00"/>
    <s v="C1766"/>
    <s v="Customer 1079"/>
    <s v="Female"/>
    <n v="43"/>
    <x v="0"/>
    <x v="0"/>
    <x v="0"/>
    <s v="Delhi"/>
    <s v="India"/>
    <s v="P435"/>
    <x v="2"/>
    <x v="2"/>
    <x v="2"/>
    <x v="2"/>
    <n v="6"/>
    <n v="1178"/>
    <x v="2"/>
    <n v="848.16"/>
    <n v="7068"/>
    <n v="1979.04"/>
    <x v="1"/>
    <x v="0"/>
    <s v="Delivered"/>
    <s v="Medium"/>
    <x v="1"/>
  </r>
  <r>
    <x v="1844"/>
    <x v="210"/>
    <d v="2024-09-30T00:00:00"/>
    <s v="C2376"/>
    <s v="Customer 324"/>
    <s v="Female"/>
    <n v="65"/>
    <x v="1"/>
    <x v="2"/>
    <x v="2"/>
    <s v="Mumbai"/>
    <s v="India"/>
    <s v="P985"/>
    <x v="0"/>
    <x v="5"/>
    <x v="5"/>
    <x v="5"/>
    <n v="6"/>
    <n v="790"/>
    <x v="1"/>
    <n v="568.79999999999995"/>
    <n v="4029"/>
    <n v="616.20000000000005"/>
    <x v="2"/>
    <x v="0"/>
    <s v="Pending"/>
    <s v="High"/>
    <x v="0"/>
  </r>
  <r>
    <x v="1845"/>
    <x v="286"/>
    <d v="2024-10-15T00:00:00"/>
    <s v="C2176"/>
    <s v="Customer 642"/>
    <s v="Female"/>
    <n v="41"/>
    <x v="2"/>
    <x v="0"/>
    <x v="0"/>
    <s v="Delhi"/>
    <s v="India"/>
    <s v="P643"/>
    <x v="1"/>
    <x v="1"/>
    <x v="1"/>
    <x v="1"/>
    <n v="4"/>
    <n v="1319"/>
    <x v="0"/>
    <n v="949.68"/>
    <n v="4220.8"/>
    <n v="422.08"/>
    <x v="0"/>
    <x v="0"/>
    <s v="Delivered"/>
    <s v="High"/>
    <x v="1"/>
  </r>
  <r>
    <x v="1846"/>
    <x v="165"/>
    <d v="2024-07-09T00:00:00"/>
    <s v="C1774"/>
    <s v="Customer 1079"/>
    <s v="Female"/>
    <n v="18"/>
    <x v="2"/>
    <x v="2"/>
    <x v="2"/>
    <s v="Mumbai"/>
    <s v="India"/>
    <s v="P626"/>
    <x v="2"/>
    <x v="2"/>
    <x v="2"/>
    <x v="2"/>
    <n v="2"/>
    <n v="1751"/>
    <x v="1"/>
    <n v="1260.72"/>
    <n v="2976.7"/>
    <n v="455.26"/>
    <x v="0"/>
    <x v="0"/>
    <s v="Pending"/>
    <s v="High"/>
    <x v="0"/>
  </r>
  <r>
    <x v="1847"/>
    <x v="302"/>
    <d v="2024-06-25T00:00:00"/>
    <s v="C1806"/>
    <s v="Customer 247"/>
    <s v="Male"/>
    <n v="46"/>
    <x v="0"/>
    <x v="3"/>
    <x v="3"/>
    <s v="Bengaluru"/>
    <s v="India"/>
    <s v="P869"/>
    <x v="1"/>
    <x v="3"/>
    <x v="3"/>
    <x v="3"/>
    <n v="3"/>
    <n v="1242"/>
    <x v="2"/>
    <n v="894.24"/>
    <n v="3726"/>
    <n v="1043.28"/>
    <x v="0"/>
    <x v="1"/>
    <s v="Delivered"/>
    <s v="Low"/>
    <x v="0"/>
  </r>
  <r>
    <x v="1848"/>
    <x v="315"/>
    <d v="2024-08-11T00:00:00"/>
    <s v="C1527"/>
    <s v="Customer 906"/>
    <s v="Male"/>
    <n v="31"/>
    <x v="1"/>
    <x v="2"/>
    <x v="2"/>
    <s v="Mumbai"/>
    <s v="India"/>
    <s v="P783"/>
    <x v="1"/>
    <x v="3"/>
    <x v="3"/>
    <x v="3"/>
    <n v="1"/>
    <n v="1586"/>
    <x v="3"/>
    <n v="1141.92"/>
    <n v="1427.4"/>
    <n v="285.48"/>
    <x v="0"/>
    <x v="1"/>
    <s v="Delivered"/>
    <s v="Medium"/>
    <x v="0"/>
  </r>
  <r>
    <x v="1849"/>
    <x v="52"/>
    <d v="2024-11-19T00:00:00"/>
    <s v="C1152"/>
    <s v="Customer 196"/>
    <s v="Male"/>
    <n v="27"/>
    <x v="0"/>
    <x v="1"/>
    <x v="1"/>
    <s v="Kolkata"/>
    <s v="India"/>
    <s v="P331"/>
    <x v="0"/>
    <x v="0"/>
    <x v="0"/>
    <x v="0"/>
    <n v="5"/>
    <n v="890"/>
    <x v="1"/>
    <n v="640.79999999999995"/>
    <n v="3782.5"/>
    <n v="578.5"/>
    <x v="2"/>
    <x v="1"/>
    <s v="Cancelled"/>
    <s v="High"/>
    <x v="1"/>
  </r>
  <r>
    <x v="1850"/>
    <x v="236"/>
    <d v="2024-08-08T00:00:00"/>
    <s v="C1710"/>
    <s v="Customer 242"/>
    <s v="Female"/>
    <n v="29"/>
    <x v="1"/>
    <x v="1"/>
    <x v="1"/>
    <s v="Kolkata"/>
    <s v="India"/>
    <s v="P837"/>
    <x v="1"/>
    <x v="3"/>
    <x v="3"/>
    <x v="3"/>
    <n v="8"/>
    <n v="1750"/>
    <x v="2"/>
    <n v="1260"/>
    <n v="14000"/>
    <n v="3920"/>
    <x v="2"/>
    <x v="1"/>
    <s v="Cancelled"/>
    <s v="High"/>
    <x v="1"/>
  </r>
  <r>
    <x v="1851"/>
    <x v="283"/>
    <d v="2024-12-29T00:00:00"/>
    <s v="C1573"/>
    <s v="Customer 741"/>
    <s v="Female"/>
    <n v="56"/>
    <x v="1"/>
    <x v="1"/>
    <x v="1"/>
    <s v="Kolkata"/>
    <s v="India"/>
    <s v="P139"/>
    <x v="1"/>
    <x v="3"/>
    <x v="3"/>
    <x v="3"/>
    <n v="4"/>
    <n v="1339"/>
    <x v="3"/>
    <n v="964.08"/>
    <n v="4820.3999999999996"/>
    <n v="964.08"/>
    <x v="1"/>
    <x v="2"/>
    <s v="Delivered"/>
    <s v="High"/>
    <x v="1"/>
  </r>
  <r>
    <x v="1852"/>
    <x v="355"/>
    <d v="2024-12-06T00:00:00"/>
    <s v="C2019"/>
    <s v="Customer 1103"/>
    <s v="Female"/>
    <n v="31"/>
    <x v="1"/>
    <x v="1"/>
    <x v="1"/>
    <s v="Kolkata"/>
    <s v="India"/>
    <s v="P158"/>
    <x v="2"/>
    <x v="2"/>
    <x v="2"/>
    <x v="2"/>
    <n v="6"/>
    <n v="728"/>
    <x v="4"/>
    <n v="524.16"/>
    <n v="4149.6000000000004"/>
    <n v="1004.64"/>
    <x v="2"/>
    <x v="0"/>
    <s v="Delivered"/>
    <s v="Medium"/>
    <x v="1"/>
  </r>
  <r>
    <x v="1853"/>
    <x v="73"/>
    <d v="2024-05-30T00:00:00"/>
    <s v="C1181"/>
    <s v="Customer 1196"/>
    <s v="Female"/>
    <n v="25"/>
    <x v="0"/>
    <x v="2"/>
    <x v="2"/>
    <s v="Mumbai"/>
    <s v="India"/>
    <s v="P457"/>
    <x v="1"/>
    <x v="3"/>
    <x v="3"/>
    <x v="3"/>
    <n v="3"/>
    <n v="60"/>
    <x v="3"/>
    <n v="43.2"/>
    <n v="162"/>
    <n v="32.4"/>
    <x v="2"/>
    <x v="0"/>
    <s v="Pending"/>
    <s v="High"/>
    <x v="0"/>
  </r>
  <r>
    <x v="1854"/>
    <x v="153"/>
    <d v="2024-06-22T00:00:00"/>
    <s v="C1685"/>
    <s v="Customer 1242"/>
    <s v="Female"/>
    <n v="52"/>
    <x v="1"/>
    <x v="0"/>
    <x v="0"/>
    <s v="Delhi"/>
    <s v="India"/>
    <s v="P464"/>
    <x v="2"/>
    <x v="2"/>
    <x v="2"/>
    <x v="2"/>
    <n v="5"/>
    <n v="1927"/>
    <x v="0"/>
    <n v="1387.44"/>
    <n v="7708"/>
    <n v="770.8"/>
    <x v="2"/>
    <x v="2"/>
    <s v="Delivered"/>
    <s v="Medium"/>
    <x v="1"/>
  </r>
  <r>
    <x v="1855"/>
    <x v="297"/>
    <d v="2024-11-29T00:00:00"/>
    <s v="C2064"/>
    <s v="Customer 230"/>
    <s v="Female"/>
    <n v="28"/>
    <x v="1"/>
    <x v="0"/>
    <x v="0"/>
    <s v="Delhi"/>
    <s v="India"/>
    <s v="P654"/>
    <x v="1"/>
    <x v="3"/>
    <x v="3"/>
    <x v="3"/>
    <n v="8"/>
    <n v="403"/>
    <x v="1"/>
    <n v="290.16000000000003"/>
    <n v="2740.4"/>
    <n v="419.12"/>
    <x v="0"/>
    <x v="2"/>
    <s v="Delivered"/>
    <s v="Low"/>
    <x v="0"/>
  </r>
  <r>
    <x v="1856"/>
    <x v="42"/>
    <d v="2024-12-21T00:00:00"/>
    <s v="C1999"/>
    <s v="Customer 804"/>
    <s v="Male"/>
    <n v="48"/>
    <x v="0"/>
    <x v="1"/>
    <x v="1"/>
    <s v="Kolkata"/>
    <s v="India"/>
    <s v="P179"/>
    <x v="1"/>
    <x v="1"/>
    <x v="1"/>
    <x v="1"/>
    <n v="7"/>
    <n v="774"/>
    <x v="3"/>
    <n v="557.28"/>
    <n v="4876.2"/>
    <n v="975.24"/>
    <x v="1"/>
    <x v="0"/>
    <s v="Cancelled"/>
    <s v="High"/>
    <x v="1"/>
  </r>
  <r>
    <x v="1857"/>
    <x v="199"/>
    <d v="2024-10-22T00:00:00"/>
    <s v="C2109"/>
    <s v="Customer 583"/>
    <s v="Male"/>
    <n v="59"/>
    <x v="2"/>
    <x v="1"/>
    <x v="1"/>
    <s v="Kolkata"/>
    <s v="India"/>
    <s v="P676"/>
    <x v="1"/>
    <x v="3"/>
    <x v="3"/>
    <x v="3"/>
    <n v="6"/>
    <n v="942"/>
    <x v="4"/>
    <n v="678.24"/>
    <n v="5369.4"/>
    <n v="1299.96"/>
    <x v="0"/>
    <x v="1"/>
    <s v="Pending"/>
    <s v="High"/>
    <x v="0"/>
  </r>
  <r>
    <x v="1858"/>
    <x v="342"/>
    <d v="2024-12-04T00:00:00"/>
    <s v="C2325"/>
    <s v="Customer 1333"/>
    <s v="Male"/>
    <n v="21"/>
    <x v="1"/>
    <x v="2"/>
    <x v="2"/>
    <s v="Mumbai"/>
    <s v="India"/>
    <s v="P588"/>
    <x v="0"/>
    <x v="5"/>
    <x v="5"/>
    <x v="5"/>
    <n v="9"/>
    <n v="663"/>
    <x v="0"/>
    <n v="477.36"/>
    <n v="4773.6000000000004"/>
    <n v="477.36"/>
    <x v="2"/>
    <x v="1"/>
    <s v="Pending"/>
    <s v="Low"/>
    <x v="1"/>
  </r>
  <r>
    <x v="1859"/>
    <x v="15"/>
    <d v="2024-11-08T00:00:00"/>
    <s v="C1438"/>
    <s v="Customer 1358"/>
    <s v="Male"/>
    <n v="46"/>
    <x v="2"/>
    <x v="1"/>
    <x v="1"/>
    <s v="Kolkata"/>
    <s v="India"/>
    <s v="P677"/>
    <x v="1"/>
    <x v="1"/>
    <x v="1"/>
    <x v="1"/>
    <n v="7"/>
    <n v="205"/>
    <x v="1"/>
    <n v="147.6"/>
    <n v="1219.75"/>
    <n v="186.55"/>
    <x v="0"/>
    <x v="2"/>
    <s v="Delivered"/>
    <s v="Low"/>
    <x v="0"/>
  </r>
  <r>
    <x v="1860"/>
    <x v="219"/>
    <d v="2024-03-10T00:00:00"/>
    <s v="C1964"/>
    <s v="Customer 3"/>
    <s v="Male"/>
    <n v="65"/>
    <x v="0"/>
    <x v="3"/>
    <x v="3"/>
    <s v="Bengaluru"/>
    <s v="India"/>
    <s v="P185"/>
    <x v="2"/>
    <x v="4"/>
    <x v="4"/>
    <x v="4"/>
    <n v="8"/>
    <n v="56"/>
    <x v="1"/>
    <n v="40.32"/>
    <n v="380.8"/>
    <n v="58.24"/>
    <x v="1"/>
    <x v="0"/>
    <s v="Delivered"/>
    <s v="High"/>
    <x v="1"/>
  </r>
  <r>
    <x v="1861"/>
    <x v="129"/>
    <d v="2024-08-07T00:00:00"/>
    <s v="C2021"/>
    <s v="Customer 747"/>
    <s v="Female"/>
    <n v="27"/>
    <x v="1"/>
    <x v="1"/>
    <x v="1"/>
    <s v="Kolkata"/>
    <s v="India"/>
    <s v="P654"/>
    <x v="2"/>
    <x v="4"/>
    <x v="4"/>
    <x v="4"/>
    <n v="4"/>
    <n v="55"/>
    <x v="0"/>
    <n v="39.6"/>
    <n v="176"/>
    <n v="17.600000000000001"/>
    <x v="1"/>
    <x v="1"/>
    <s v="Delivered"/>
    <s v="Medium"/>
    <x v="1"/>
  </r>
  <r>
    <x v="1862"/>
    <x v="123"/>
    <d v="2024-06-10T00:00:00"/>
    <s v="C1243"/>
    <s v="Customer 1005"/>
    <s v="Male"/>
    <n v="45"/>
    <x v="0"/>
    <x v="1"/>
    <x v="1"/>
    <s v="Kolkata"/>
    <s v="India"/>
    <s v="P981"/>
    <x v="2"/>
    <x v="4"/>
    <x v="4"/>
    <x v="4"/>
    <n v="7"/>
    <n v="667"/>
    <x v="2"/>
    <n v="480.24"/>
    <n v="4669"/>
    <n v="1307.32"/>
    <x v="0"/>
    <x v="1"/>
    <s v="Cancelled"/>
    <s v="Low"/>
    <x v="1"/>
  </r>
  <r>
    <x v="1863"/>
    <x v="10"/>
    <d v="2024-08-28T00:00:00"/>
    <s v="C1196"/>
    <s v="Customer 503"/>
    <s v="Male"/>
    <n v="24"/>
    <x v="2"/>
    <x v="3"/>
    <x v="3"/>
    <s v="Bengaluru"/>
    <s v="India"/>
    <s v="P920"/>
    <x v="2"/>
    <x v="4"/>
    <x v="4"/>
    <x v="4"/>
    <n v="7"/>
    <n v="764"/>
    <x v="2"/>
    <n v="550.08000000000004"/>
    <n v="5348"/>
    <n v="1497.44"/>
    <x v="1"/>
    <x v="0"/>
    <s v="Cancelled"/>
    <s v="High"/>
    <x v="0"/>
  </r>
  <r>
    <x v="1864"/>
    <x v="176"/>
    <d v="2024-04-06T00:00:00"/>
    <s v="C1798"/>
    <s v="Customer 51"/>
    <s v="Female"/>
    <n v="60"/>
    <x v="1"/>
    <x v="0"/>
    <x v="0"/>
    <s v="Delhi"/>
    <s v="India"/>
    <s v="P291"/>
    <x v="1"/>
    <x v="1"/>
    <x v="1"/>
    <x v="1"/>
    <n v="4"/>
    <n v="624"/>
    <x v="2"/>
    <n v="449.28"/>
    <n v="2496"/>
    <n v="698.88"/>
    <x v="0"/>
    <x v="0"/>
    <s v="Delivered"/>
    <s v="Medium"/>
    <x v="1"/>
  </r>
  <r>
    <x v="1865"/>
    <x v="14"/>
    <d v="2024-03-27T00:00:00"/>
    <s v="C1608"/>
    <s v="Customer 1281"/>
    <s v="Female"/>
    <n v="43"/>
    <x v="1"/>
    <x v="3"/>
    <x v="3"/>
    <s v="Bengaluru"/>
    <s v="India"/>
    <s v="P907"/>
    <x v="0"/>
    <x v="0"/>
    <x v="0"/>
    <x v="0"/>
    <n v="5"/>
    <n v="671"/>
    <x v="2"/>
    <n v="483.12"/>
    <n v="3355"/>
    <n v="939.4"/>
    <x v="1"/>
    <x v="1"/>
    <s v="Cancelled"/>
    <s v="High"/>
    <x v="0"/>
  </r>
  <r>
    <x v="1866"/>
    <x v="207"/>
    <d v="2024-09-08T00:00:00"/>
    <s v="C1418"/>
    <s v="Customer 402"/>
    <s v="Female"/>
    <n v="44"/>
    <x v="0"/>
    <x v="2"/>
    <x v="2"/>
    <s v="Mumbai"/>
    <s v="India"/>
    <s v="P328"/>
    <x v="2"/>
    <x v="2"/>
    <x v="2"/>
    <x v="2"/>
    <n v="9"/>
    <n v="729"/>
    <x v="0"/>
    <n v="524.88"/>
    <n v="5248.8"/>
    <n v="524.88"/>
    <x v="2"/>
    <x v="0"/>
    <s v="Delivered"/>
    <s v="High"/>
    <x v="1"/>
  </r>
  <r>
    <x v="1867"/>
    <x v="112"/>
    <d v="2024-01-12T00:00:00"/>
    <s v="C1303"/>
    <s v="Customer 1165"/>
    <s v="Female"/>
    <n v="47"/>
    <x v="0"/>
    <x v="2"/>
    <x v="2"/>
    <s v="Mumbai"/>
    <s v="India"/>
    <s v="P465"/>
    <x v="0"/>
    <x v="5"/>
    <x v="5"/>
    <x v="5"/>
    <n v="2"/>
    <n v="1215"/>
    <x v="4"/>
    <n v="874.8"/>
    <n v="2308.5"/>
    <n v="558.9"/>
    <x v="1"/>
    <x v="1"/>
    <s v="Cancelled"/>
    <s v="High"/>
    <x v="0"/>
  </r>
  <r>
    <x v="1868"/>
    <x v="235"/>
    <d v="2024-11-24T00:00:00"/>
    <s v="C1652"/>
    <s v="Customer 861"/>
    <s v="Male"/>
    <n v="39"/>
    <x v="1"/>
    <x v="2"/>
    <x v="2"/>
    <s v="Mumbai"/>
    <s v="India"/>
    <s v="P448"/>
    <x v="1"/>
    <x v="3"/>
    <x v="3"/>
    <x v="3"/>
    <n v="7"/>
    <n v="1261"/>
    <x v="2"/>
    <n v="907.92"/>
    <n v="8827"/>
    <n v="2471.56"/>
    <x v="1"/>
    <x v="0"/>
    <s v="Delivered"/>
    <s v="High"/>
    <x v="0"/>
  </r>
  <r>
    <x v="1869"/>
    <x v="288"/>
    <d v="2024-03-04T00:00:00"/>
    <s v="C2424"/>
    <s v="Customer 1341"/>
    <s v="Male"/>
    <n v="35"/>
    <x v="0"/>
    <x v="0"/>
    <x v="0"/>
    <s v="Delhi"/>
    <s v="India"/>
    <s v="P677"/>
    <x v="1"/>
    <x v="3"/>
    <x v="3"/>
    <x v="3"/>
    <n v="8"/>
    <n v="88"/>
    <x v="4"/>
    <n v="63.36"/>
    <n v="668.8"/>
    <n v="161.91999999999999"/>
    <x v="2"/>
    <x v="2"/>
    <s v="Pending"/>
    <s v="Low"/>
    <x v="1"/>
  </r>
  <r>
    <x v="1870"/>
    <x v="134"/>
    <d v="2024-07-28T00:00:00"/>
    <s v="C1776"/>
    <s v="Customer 346"/>
    <s v="Female"/>
    <n v="60"/>
    <x v="0"/>
    <x v="3"/>
    <x v="3"/>
    <s v="Bengaluru"/>
    <s v="India"/>
    <s v="P461"/>
    <x v="0"/>
    <x v="5"/>
    <x v="5"/>
    <x v="5"/>
    <n v="4"/>
    <n v="1971"/>
    <x v="0"/>
    <n v="1419.12"/>
    <n v="6307.2"/>
    <n v="630.72"/>
    <x v="2"/>
    <x v="0"/>
    <s v="Cancelled"/>
    <s v="Medium"/>
    <x v="0"/>
  </r>
  <r>
    <x v="1871"/>
    <x v="295"/>
    <d v="2024-12-12T00:00:00"/>
    <s v="C2226"/>
    <s v="Customer 995"/>
    <s v="Female"/>
    <n v="44"/>
    <x v="1"/>
    <x v="0"/>
    <x v="0"/>
    <s v="Delhi"/>
    <s v="India"/>
    <s v="P719"/>
    <x v="2"/>
    <x v="2"/>
    <x v="2"/>
    <x v="2"/>
    <n v="1"/>
    <n v="1712"/>
    <x v="4"/>
    <n v="1232.6400000000001"/>
    <n v="1626.4"/>
    <n v="393.76"/>
    <x v="2"/>
    <x v="0"/>
    <s v="Delivered"/>
    <s v="Medium"/>
    <x v="1"/>
  </r>
  <r>
    <x v="1872"/>
    <x v="19"/>
    <d v="2024-04-24T00:00:00"/>
    <s v="C1430"/>
    <s v="Customer 26"/>
    <s v="Female"/>
    <n v="55"/>
    <x v="0"/>
    <x v="3"/>
    <x v="3"/>
    <s v="Bengaluru"/>
    <s v="India"/>
    <s v="P390"/>
    <x v="1"/>
    <x v="1"/>
    <x v="1"/>
    <x v="1"/>
    <n v="6"/>
    <n v="1390"/>
    <x v="1"/>
    <n v="1000.8"/>
    <n v="7089"/>
    <n v="1084.2"/>
    <x v="2"/>
    <x v="0"/>
    <s v="Cancelled"/>
    <s v="High"/>
    <x v="0"/>
  </r>
  <r>
    <x v="1873"/>
    <x v="279"/>
    <d v="2024-12-13T00:00:00"/>
    <s v="C1828"/>
    <s v="Customer 981"/>
    <s v="Male"/>
    <n v="57"/>
    <x v="0"/>
    <x v="3"/>
    <x v="3"/>
    <s v="Bengaluru"/>
    <s v="India"/>
    <s v="P415"/>
    <x v="0"/>
    <x v="5"/>
    <x v="5"/>
    <x v="5"/>
    <n v="10"/>
    <n v="1483"/>
    <x v="0"/>
    <n v="1067.76"/>
    <n v="11864"/>
    <n v="1186.4000000000001"/>
    <x v="2"/>
    <x v="2"/>
    <s v="Pending"/>
    <s v="Low"/>
    <x v="0"/>
  </r>
  <r>
    <x v="1874"/>
    <x v="237"/>
    <d v="2024-09-06T00:00:00"/>
    <s v="C1262"/>
    <s v="Customer 5"/>
    <s v="Female"/>
    <n v="57"/>
    <x v="2"/>
    <x v="1"/>
    <x v="1"/>
    <s v="Kolkata"/>
    <s v="India"/>
    <s v="P416"/>
    <x v="2"/>
    <x v="4"/>
    <x v="4"/>
    <x v="4"/>
    <n v="1"/>
    <n v="1872"/>
    <x v="2"/>
    <n v="1347.84"/>
    <n v="1872"/>
    <n v="524.16"/>
    <x v="1"/>
    <x v="2"/>
    <s v="Delivered"/>
    <s v="High"/>
    <x v="1"/>
  </r>
  <r>
    <x v="1875"/>
    <x v="110"/>
    <d v="2024-02-09T00:00:00"/>
    <s v="C1409"/>
    <s v="Customer 940"/>
    <s v="Male"/>
    <n v="47"/>
    <x v="1"/>
    <x v="3"/>
    <x v="3"/>
    <s v="Bengaluru"/>
    <s v="India"/>
    <s v="P241"/>
    <x v="2"/>
    <x v="4"/>
    <x v="4"/>
    <x v="4"/>
    <n v="9"/>
    <n v="1591"/>
    <x v="2"/>
    <n v="1145.52"/>
    <n v="14319"/>
    <n v="4009.32"/>
    <x v="1"/>
    <x v="2"/>
    <s v="Delivered"/>
    <s v="Medium"/>
    <x v="0"/>
  </r>
  <r>
    <x v="1876"/>
    <x v="177"/>
    <d v="2024-11-07T00:00:00"/>
    <s v="C1880"/>
    <s v="Customer 1194"/>
    <s v="Male"/>
    <n v="60"/>
    <x v="2"/>
    <x v="1"/>
    <x v="1"/>
    <s v="Kolkata"/>
    <s v="India"/>
    <s v="P785"/>
    <x v="1"/>
    <x v="3"/>
    <x v="3"/>
    <x v="3"/>
    <n v="3"/>
    <n v="260"/>
    <x v="1"/>
    <n v="187.2"/>
    <n v="663"/>
    <n v="101.4"/>
    <x v="0"/>
    <x v="0"/>
    <s v="Pending"/>
    <s v="Medium"/>
    <x v="1"/>
  </r>
  <r>
    <x v="1877"/>
    <x v="136"/>
    <d v="2024-09-07T00:00:00"/>
    <s v="C1229"/>
    <s v="Customer 110"/>
    <s v="Female"/>
    <n v="34"/>
    <x v="1"/>
    <x v="1"/>
    <x v="1"/>
    <s v="Kolkata"/>
    <s v="India"/>
    <s v="P388"/>
    <x v="0"/>
    <x v="0"/>
    <x v="0"/>
    <x v="0"/>
    <n v="6"/>
    <n v="1298"/>
    <x v="3"/>
    <n v="934.56"/>
    <n v="7009.2"/>
    <n v="1401.84"/>
    <x v="2"/>
    <x v="0"/>
    <s v="Pending"/>
    <s v="Low"/>
    <x v="0"/>
  </r>
  <r>
    <x v="1878"/>
    <x v="272"/>
    <d v="2024-12-12T00:00:00"/>
    <s v="C1774"/>
    <s v="Customer 1292"/>
    <s v="Female"/>
    <n v="50"/>
    <x v="1"/>
    <x v="0"/>
    <x v="0"/>
    <s v="Delhi"/>
    <s v="India"/>
    <s v="P530"/>
    <x v="1"/>
    <x v="3"/>
    <x v="3"/>
    <x v="3"/>
    <n v="9"/>
    <n v="563"/>
    <x v="1"/>
    <n v="405.36"/>
    <n v="4306.95"/>
    <n v="658.71"/>
    <x v="2"/>
    <x v="2"/>
    <s v="Delivered"/>
    <s v="Low"/>
    <x v="1"/>
  </r>
  <r>
    <x v="1879"/>
    <x v="47"/>
    <d v="2024-01-08T00:00:00"/>
    <s v="C1373"/>
    <s v="Customer 154"/>
    <s v="Male"/>
    <n v="52"/>
    <x v="2"/>
    <x v="2"/>
    <x v="2"/>
    <s v="Mumbai"/>
    <s v="India"/>
    <s v="P930"/>
    <x v="1"/>
    <x v="3"/>
    <x v="3"/>
    <x v="3"/>
    <n v="7"/>
    <n v="1530"/>
    <x v="3"/>
    <n v="1101.5999999999999"/>
    <n v="9639"/>
    <n v="1927.8"/>
    <x v="0"/>
    <x v="0"/>
    <s v="Delivered"/>
    <s v="Medium"/>
    <x v="1"/>
  </r>
  <r>
    <x v="1880"/>
    <x v="198"/>
    <d v="2024-04-25T00:00:00"/>
    <s v="C1545"/>
    <s v="Customer 411"/>
    <s v="Male"/>
    <n v="64"/>
    <x v="0"/>
    <x v="3"/>
    <x v="3"/>
    <s v="Bengaluru"/>
    <s v="India"/>
    <s v="P576"/>
    <x v="0"/>
    <x v="0"/>
    <x v="0"/>
    <x v="0"/>
    <n v="4"/>
    <n v="391"/>
    <x v="3"/>
    <n v="281.52"/>
    <n v="1407.6"/>
    <n v="281.52"/>
    <x v="1"/>
    <x v="1"/>
    <s v="Delivered"/>
    <s v="High"/>
    <x v="1"/>
  </r>
  <r>
    <x v="1881"/>
    <x v="189"/>
    <d v="2024-08-01T00:00:00"/>
    <s v="C1006"/>
    <s v="Customer 1500"/>
    <s v="Male"/>
    <n v="24"/>
    <x v="2"/>
    <x v="3"/>
    <x v="3"/>
    <s v="Bengaluru"/>
    <s v="India"/>
    <s v="P419"/>
    <x v="1"/>
    <x v="3"/>
    <x v="3"/>
    <x v="3"/>
    <n v="3"/>
    <n v="1158"/>
    <x v="3"/>
    <n v="833.76"/>
    <n v="3126.6"/>
    <n v="625.32000000000005"/>
    <x v="2"/>
    <x v="1"/>
    <s v="Delivered"/>
    <s v="High"/>
    <x v="1"/>
  </r>
  <r>
    <x v="1882"/>
    <x v="28"/>
    <d v="2024-03-31T00:00:00"/>
    <s v="C1771"/>
    <s v="Customer 1113"/>
    <s v="Male"/>
    <n v="19"/>
    <x v="2"/>
    <x v="1"/>
    <x v="1"/>
    <s v="Kolkata"/>
    <s v="India"/>
    <s v="P499"/>
    <x v="1"/>
    <x v="3"/>
    <x v="3"/>
    <x v="3"/>
    <n v="10"/>
    <n v="1352"/>
    <x v="1"/>
    <n v="973.44"/>
    <n v="11492"/>
    <n v="1757.6"/>
    <x v="1"/>
    <x v="1"/>
    <s v="Delivered"/>
    <s v="Low"/>
    <x v="0"/>
  </r>
  <r>
    <x v="1883"/>
    <x v="3"/>
    <d v="2024-12-31T00:00:00"/>
    <s v="C1618"/>
    <s v="Customer 850"/>
    <s v="Female"/>
    <n v="22"/>
    <x v="1"/>
    <x v="0"/>
    <x v="0"/>
    <s v="Delhi"/>
    <s v="India"/>
    <s v="P503"/>
    <x v="2"/>
    <x v="2"/>
    <x v="2"/>
    <x v="2"/>
    <n v="3"/>
    <n v="608"/>
    <x v="1"/>
    <n v="437.76"/>
    <n v="1550.4"/>
    <n v="237.12"/>
    <x v="1"/>
    <x v="2"/>
    <s v="Cancelled"/>
    <s v="Low"/>
    <x v="1"/>
  </r>
  <r>
    <x v="1884"/>
    <x v="29"/>
    <d v="2024-06-23T00:00:00"/>
    <s v="C2197"/>
    <s v="Customer 1238"/>
    <s v="Female"/>
    <n v="64"/>
    <x v="0"/>
    <x v="2"/>
    <x v="2"/>
    <s v="Mumbai"/>
    <s v="India"/>
    <s v="P986"/>
    <x v="0"/>
    <x v="0"/>
    <x v="0"/>
    <x v="0"/>
    <n v="9"/>
    <n v="600"/>
    <x v="2"/>
    <n v="432"/>
    <n v="5400"/>
    <n v="1512"/>
    <x v="1"/>
    <x v="2"/>
    <s v="Cancelled"/>
    <s v="High"/>
    <x v="0"/>
  </r>
  <r>
    <x v="1885"/>
    <x v="125"/>
    <d v="2024-08-21T00:00:00"/>
    <s v="C1700"/>
    <s v="Customer 1290"/>
    <s v="Female"/>
    <n v="51"/>
    <x v="0"/>
    <x v="3"/>
    <x v="3"/>
    <s v="Bengaluru"/>
    <s v="India"/>
    <s v="P455"/>
    <x v="1"/>
    <x v="3"/>
    <x v="3"/>
    <x v="3"/>
    <n v="6"/>
    <n v="243"/>
    <x v="3"/>
    <n v="174.96"/>
    <n v="1312.2"/>
    <n v="262.44"/>
    <x v="2"/>
    <x v="2"/>
    <s v="Pending"/>
    <s v="Low"/>
    <x v="1"/>
  </r>
  <r>
    <x v="1886"/>
    <x v="14"/>
    <d v="2024-03-30T00:00:00"/>
    <s v="C1918"/>
    <s v="Customer 837"/>
    <s v="Male"/>
    <n v="34"/>
    <x v="1"/>
    <x v="1"/>
    <x v="1"/>
    <s v="Kolkata"/>
    <s v="India"/>
    <s v="P602"/>
    <x v="0"/>
    <x v="5"/>
    <x v="5"/>
    <x v="5"/>
    <n v="10"/>
    <n v="1215"/>
    <x v="1"/>
    <n v="874.8"/>
    <n v="10327.5"/>
    <n v="1579.5"/>
    <x v="2"/>
    <x v="1"/>
    <s v="Pending"/>
    <s v="Medium"/>
    <x v="0"/>
  </r>
  <r>
    <x v="1887"/>
    <x v="31"/>
    <d v="2024-05-13T00:00:00"/>
    <s v="C1163"/>
    <s v="Customer 1056"/>
    <s v="Female"/>
    <n v="58"/>
    <x v="1"/>
    <x v="0"/>
    <x v="0"/>
    <s v="Delhi"/>
    <s v="India"/>
    <s v="P138"/>
    <x v="1"/>
    <x v="3"/>
    <x v="3"/>
    <x v="3"/>
    <n v="6"/>
    <n v="803"/>
    <x v="3"/>
    <n v="578.16"/>
    <n v="4336.2"/>
    <n v="867.24"/>
    <x v="0"/>
    <x v="1"/>
    <s v="Delivered"/>
    <s v="Low"/>
    <x v="1"/>
  </r>
  <r>
    <x v="1888"/>
    <x v="94"/>
    <d v="2024-04-09T00:00:00"/>
    <s v="C2499"/>
    <s v="Customer 1352"/>
    <s v="Male"/>
    <n v="50"/>
    <x v="1"/>
    <x v="0"/>
    <x v="0"/>
    <s v="Delhi"/>
    <s v="India"/>
    <s v="P107"/>
    <x v="2"/>
    <x v="4"/>
    <x v="4"/>
    <x v="4"/>
    <n v="1"/>
    <n v="935"/>
    <x v="4"/>
    <n v="673.2"/>
    <n v="888.25"/>
    <n v="215.05"/>
    <x v="0"/>
    <x v="2"/>
    <s v="Delivered"/>
    <s v="Low"/>
    <x v="0"/>
  </r>
  <r>
    <x v="1889"/>
    <x v="15"/>
    <d v="2024-11-07T00:00:00"/>
    <s v="C2170"/>
    <s v="Customer 794"/>
    <s v="Male"/>
    <n v="56"/>
    <x v="2"/>
    <x v="2"/>
    <x v="2"/>
    <s v="Mumbai"/>
    <s v="India"/>
    <s v="P883"/>
    <x v="2"/>
    <x v="2"/>
    <x v="2"/>
    <x v="2"/>
    <n v="5"/>
    <n v="253"/>
    <x v="1"/>
    <n v="182.16"/>
    <n v="1075.25"/>
    <n v="164.45"/>
    <x v="2"/>
    <x v="0"/>
    <s v="Cancelled"/>
    <s v="Low"/>
    <x v="1"/>
  </r>
  <r>
    <x v="1890"/>
    <x v="123"/>
    <d v="2024-06-11T00:00:00"/>
    <s v="C2097"/>
    <s v="Customer 520"/>
    <s v="Female"/>
    <n v="22"/>
    <x v="1"/>
    <x v="1"/>
    <x v="1"/>
    <s v="Kolkata"/>
    <s v="India"/>
    <s v="P853"/>
    <x v="2"/>
    <x v="4"/>
    <x v="4"/>
    <x v="4"/>
    <n v="1"/>
    <n v="587"/>
    <x v="0"/>
    <n v="422.64"/>
    <n v="469.6"/>
    <n v="46.96"/>
    <x v="1"/>
    <x v="2"/>
    <s v="Delivered"/>
    <s v="Medium"/>
    <x v="1"/>
  </r>
  <r>
    <x v="1891"/>
    <x v="254"/>
    <d v="2024-06-08T00:00:00"/>
    <s v="C2159"/>
    <s v="Customer 1193"/>
    <s v="Female"/>
    <n v="36"/>
    <x v="0"/>
    <x v="1"/>
    <x v="1"/>
    <s v="Kolkata"/>
    <s v="India"/>
    <s v="P231"/>
    <x v="2"/>
    <x v="2"/>
    <x v="2"/>
    <x v="2"/>
    <n v="7"/>
    <n v="1319"/>
    <x v="3"/>
    <n v="949.68"/>
    <n v="8309.7000000000007"/>
    <n v="1661.94"/>
    <x v="0"/>
    <x v="2"/>
    <s v="Pending"/>
    <s v="Medium"/>
    <x v="0"/>
  </r>
  <r>
    <x v="1892"/>
    <x v="354"/>
    <d v="2024-10-19T00:00:00"/>
    <s v="C1845"/>
    <s v="Customer 1108"/>
    <s v="Female"/>
    <n v="47"/>
    <x v="2"/>
    <x v="0"/>
    <x v="0"/>
    <s v="Delhi"/>
    <s v="India"/>
    <s v="P961"/>
    <x v="1"/>
    <x v="1"/>
    <x v="1"/>
    <x v="1"/>
    <n v="7"/>
    <n v="986"/>
    <x v="2"/>
    <n v="709.92"/>
    <n v="6902"/>
    <n v="1932.56"/>
    <x v="2"/>
    <x v="0"/>
    <s v="Pending"/>
    <s v="High"/>
    <x v="1"/>
  </r>
  <r>
    <x v="1893"/>
    <x v="358"/>
    <d v="2025-01-01T00:00:00"/>
    <s v="C2427"/>
    <s v="Customer 260"/>
    <s v="Female"/>
    <n v="42"/>
    <x v="1"/>
    <x v="3"/>
    <x v="3"/>
    <s v="Bengaluru"/>
    <s v="India"/>
    <s v="P532"/>
    <x v="2"/>
    <x v="4"/>
    <x v="4"/>
    <x v="4"/>
    <n v="8"/>
    <n v="1992"/>
    <x v="1"/>
    <n v="1434.24"/>
    <n v="13545.6"/>
    <n v="2071.6799999999998"/>
    <x v="2"/>
    <x v="2"/>
    <s v="Pending"/>
    <s v="Low"/>
    <x v="0"/>
  </r>
  <r>
    <x v="1894"/>
    <x v="226"/>
    <d v="2024-01-31T00:00:00"/>
    <s v="C2411"/>
    <s v="Customer 192"/>
    <s v="Male"/>
    <n v="26"/>
    <x v="0"/>
    <x v="3"/>
    <x v="3"/>
    <s v="Bengaluru"/>
    <s v="India"/>
    <s v="P650"/>
    <x v="1"/>
    <x v="3"/>
    <x v="3"/>
    <x v="3"/>
    <n v="3"/>
    <n v="585"/>
    <x v="1"/>
    <n v="421.2"/>
    <n v="1491.75"/>
    <n v="228.15"/>
    <x v="1"/>
    <x v="0"/>
    <s v="Pending"/>
    <s v="Medium"/>
    <x v="0"/>
  </r>
  <r>
    <x v="1895"/>
    <x v="286"/>
    <d v="2024-10-11T00:00:00"/>
    <s v="C2416"/>
    <s v="Customer 68"/>
    <s v="Male"/>
    <n v="43"/>
    <x v="1"/>
    <x v="3"/>
    <x v="3"/>
    <s v="Bengaluru"/>
    <s v="India"/>
    <s v="P108"/>
    <x v="1"/>
    <x v="3"/>
    <x v="3"/>
    <x v="3"/>
    <n v="3"/>
    <n v="758"/>
    <x v="0"/>
    <n v="545.76"/>
    <n v="1819.2"/>
    <n v="181.92"/>
    <x v="1"/>
    <x v="2"/>
    <s v="Cancelled"/>
    <s v="Low"/>
    <x v="0"/>
  </r>
  <r>
    <x v="1896"/>
    <x v="79"/>
    <d v="2024-04-11T00:00:00"/>
    <s v="C1140"/>
    <s v="Customer 1497"/>
    <s v="Male"/>
    <n v="53"/>
    <x v="1"/>
    <x v="0"/>
    <x v="0"/>
    <s v="Delhi"/>
    <s v="India"/>
    <s v="P654"/>
    <x v="2"/>
    <x v="4"/>
    <x v="4"/>
    <x v="4"/>
    <n v="9"/>
    <n v="1581"/>
    <x v="2"/>
    <n v="1138.32"/>
    <n v="14229"/>
    <n v="3984.12"/>
    <x v="0"/>
    <x v="1"/>
    <s v="Pending"/>
    <s v="Medium"/>
    <x v="1"/>
  </r>
  <r>
    <x v="1897"/>
    <x v="361"/>
    <d v="2024-06-20T00:00:00"/>
    <s v="C1879"/>
    <s v="Customer 820"/>
    <s v="Male"/>
    <n v="34"/>
    <x v="2"/>
    <x v="2"/>
    <x v="2"/>
    <s v="Mumbai"/>
    <s v="India"/>
    <s v="P562"/>
    <x v="0"/>
    <x v="0"/>
    <x v="0"/>
    <x v="0"/>
    <n v="8"/>
    <n v="920"/>
    <x v="0"/>
    <n v="662.4"/>
    <n v="5888"/>
    <n v="588.79999999999995"/>
    <x v="1"/>
    <x v="0"/>
    <s v="Pending"/>
    <s v="High"/>
    <x v="0"/>
  </r>
  <r>
    <x v="1898"/>
    <x v="234"/>
    <d v="2024-05-30T00:00:00"/>
    <s v="C1600"/>
    <s v="Customer 9"/>
    <s v="Female"/>
    <n v="60"/>
    <x v="0"/>
    <x v="2"/>
    <x v="2"/>
    <s v="Mumbai"/>
    <s v="India"/>
    <s v="P901"/>
    <x v="1"/>
    <x v="3"/>
    <x v="3"/>
    <x v="3"/>
    <n v="8"/>
    <n v="406"/>
    <x v="3"/>
    <n v="292.32"/>
    <n v="2923.2"/>
    <n v="584.64"/>
    <x v="1"/>
    <x v="1"/>
    <s v="Delivered"/>
    <s v="Medium"/>
    <x v="1"/>
  </r>
  <r>
    <x v="1899"/>
    <x v="97"/>
    <d v="2024-08-18T00:00:00"/>
    <s v="C1898"/>
    <s v="Customer 499"/>
    <s v="Male"/>
    <n v="56"/>
    <x v="0"/>
    <x v="3"/>
    <x v="3"/>
    <s v="Bengaluru"/>
    <s v="India"/>
    <s v="P734"/>
    <x v="2"/>
    <x v="4"/>
    <x v="4"/>
    <x v="4"/>
    <n v="4"/>
    <n v="1965"/>
    <x v="3"/>
    <n v="1414.8"/>
    <n v="7074"/>
    <n v="1414.8"/>
    <x v="0"/>
    <x v="2"/>
    <s v="Cancelled"/>
    <s v="High"/>
    <x v="1"/>
  </r>
  <r>
    <x v="1900"/>
    <x v="314"/>
    <d v="2024-06-02T00:00:00"/>
    <s v="C1495"/>
    <s v="Customer 1252"/>
    <s v="Female"/>
    <n v="32"/>
    <x v="0"/>
    <x v="2"/>
    <x v="2"/>
    <s v="Mumbai"/>
    <s v="India"/>
    <s v="P916"/>
    <x v="2"/>
    <x v="2"/>
    <x v="2"/>
    <x v="2"/>
    <n v="1"/>
    <n v="1958"/>
    <x v="4"/>
    <n v="1409.76"/>
    <n v="1860.1"/>
    <n v="450.34"/>
    <x v="2"/>
    <x v="1"/>
    <s v="Delivered"/>
    <s v="High"/>
    <x v="0"/>
  </r>
  <r>
    <x v="1901"/>
    <x v="181"/>
    <d v="2024-05-17T00:00:00"/>
    <s v="C1096"/>
    <s v="Customer 844"/>
    <s v="Female"/>
    <n v="49"/>
    <x v="0"/>
    <x v="2"/>
    <x v="2"/>
    <s v="Mumbai"/>
    <s v="India"/>
    <s v="P862"/>
    <x v="2"/>
    <x v="2"/>
    <x v="2"/>
    <x v="2"/>
    <n v="8"/>
    <n v="697"/>
    <x v="1"/>
    <n v="501.84"/>
    <n v="4739.6000000000004"/>
    <n v="724.88"/>
    <x v="2"/>
    <x v="0"/>
    <s v="Cancelled"/>
    <s v="Low"/>
    <x v="1"/>
  </r>
  <r>
    <x v="1902"/>
    <x v="257"/>
    <d v="2024-07-24T00:00:00"/>
    <s v="C1262"/>
    <s v="Customer 540"/>
    <s v="Female"/>
    <n v="50"/>
    <x v="1"/>
    <x v="0"/>
    <x v="0"/>
    <s v="Delhi"/>
    <s v="India"/>
    <s v="P361"/>
    <x v="2"/>
    <x v="2"/>
    <x v="2"/>
    <x v="2"/>
    <n v="1"/>
    <n v="595"/>
    <x v="2"/>
    <n v="428.4"/>
    <n v="595"/>
    <n v="166.6"/>
    <x v="2"/>
    <x v="0"/>
    <s v="Cancelled"/>
    <s v="High"/>
    <x v="0"/>
  </r>
  <r>
    <x v="1903"/>
    <x v="51"/>
    <d v="2024-11-08T00:00:00"/>
    <s v="C2374"/>
    <s v="Customer 606"/>
    <s v="Male"/>
    <n v="21"/>
    <x v="2"/>
    <x v="3"/>
    <x v="3"/>
    <s v="Bengaluru"/>
    <s v="India"/>
    <s v="P634"/>
    <x v="1"/>
    <x v="1"/>
    <x v="1"/>
    <x v="1"/>
    <n v="10"/>
    <n v="1072"/>
    <x v="1"/>
    <n v="771.84"/>
    <n v="9112"/>
    <n v="1393.6"/>
    <x v="2"/>
    <x v="2"/>
    <s v="Delivered"/>
    <s v="Low"/>
    <x v="0"/>
  </r>
  <r>
    <x v="1904"/>
    <x v="112"/>
    <d v="2024-01-11T00:00:00"/>
    <s v="C2474"/>
    <s v="Customer 572"/>
    <s v="Female"/>
    <n v="29"/>
    <x v="2"/>
    <x v="0"/>
    <x v="0"/>
    <s v="Delhi"/>
    <s v="India"/>
    <s v="P832"/>
    <x v="2"/>
    <x v="2"/>
    <x v="2"/>
    <x v="2"/>
    <n v="1"/>
    <n v="1821"/>
    <x v="2"/>
    <n v="1311.12"/>
    <n v="1821"/>
    <n v="509.88"/>
    <x v="0"/>
    <x v="2"/>
    <s v="Delivered"/>
    <s v="High"/>
    <x v="1"/>
  </r>
  <r>
    <x v="1905"/>
    <x v="312"/>
    <d v="2024-05-05T00:00:00"/>
    <s v="C1190"/>
    <s v="Customer 526"/>
    <s v="Male"/>
    <n v="46"/>
    <x v="0"/>
    <x v="2"/>
    <x v="2"/>
    <s v="Mumbai"/>
    <s v="India"/>
    <s v="P724"/>
    <x v="1"/>
    <x v="3"/>
    <x v="3"/>
    <x v="3"/>
    <n v="10"/>
    <n v="1438"/>
    <x v="0"/>
    <n v="1035.3599999999999"/>
    <n v="11504"/>
    <n v="1150.4000000000001"/>
    <x v="1"/>
    <x v="1"/>
    <s v="Cancelled"/>
    <s v="Low"/>
    <x v="1"/>
  </r>
  <r>
    <x v="1906"/>
    <x v="359"/>
    <d v="2024-12-30T00:00:00"/>
    <s v="C1738"/>
    <s v="Customer 679"/>
    <s v="Female"/>
    <n v="50"/>
    <x v="1"/>
    <x v="1"/>
    <x v="1"/>
    <s v="Kolkata"/>
    <s v="India"/>
    <s v="P398"/>
    <x v="1"/>
    <x v="3"/>
    <x v="3"/>
    <x v="3"/>
    <n v="7"/>
    <n v="1953"/>
    <x v="4"/>
    <n v="1406.16"/>
    <n v="12987.45"/>
    <n v="3144.33"/>
    <x v="2"/>
    <x v="2"/>
    <s v="Delivered"/>
    <s v="Medium"/>
    <x v="0"/>
  </r>
  <r>
    <x v="1907"/>
    <x v="284"/>
    <d v="2024-12-02T00:00:00"/>
    <s v="C1950"/>
    <s v="Customer 59"/>
    <s v="Male"/>
    <n v="37"/>
    <x v="2"/>
    <x v="1"/>
    <x v="1"/>
    <s v="Kolkata"/>
    <s v="India"/>
    <s v="P236"/>
    <x v="0"/>
    <x v="0"/>
    <x v="0"/>
    <x v="0"/>
    <n v="6"/>
    <n v="384"/>
    <x v="4"/>
    <n v="276.48"/>
    <n v="2188.8000000000002"/>
    <n v="529.91999999999996"/>
    <x v="1"/>
    <x v="0"/>
    <s v="Pending"/>
    <s v="High"/>
    <x v="0"/>
  </r>
  <r>
    <x v="1908"/>
    <x v="27"/>
    <d v="2024-12-06T00:00:00"/>
    <s v="C1406"/>
    <s v="Customer 67"/>
    <s v="Male"/>
    <n v="53"/>
    <x v="2"/>
    <x v="2"/>
    <x v="2"/>
    <s v="Mumbai"/>
    <s v="India"/>
    <s v="P349"/>
    <x v="1"/>
    <x v="3"/>
    <x v="3"/>
    <x v="3"/>
    <n v="5"/>
    <n v="1078"/>
    <x v="3"/>
    <n v="776.16"/>
    <n v="4851"/>
    <n v="970.2"/>
    <x v="0"/>
    <x v="0"/>
    <s v="Pending"/>
    <s v="Medium"/>
    <x v="1"/>
  </r>
  <r>
    <x v="1909"/>
    <x v="143"/>
    <d v="2024-06-23T00:00:00"/>
    <s v="C2152"/>
    <s v="Customer 233"/>
    <s v="Female"/>
    <n v="61"/>
    <x v="0"/>
    <x v="0"/>
    <x v="0"/>
    <s v="Delhi"/>
    <s v="India"/>
    <s v="P382"/>
    <x v="2"/>
    <x v="4"/>
    <x v="4"/>
    <x v="4"/>
    <n v="1"/>
    <n v="1617"/>
    <x v="3"/>
    <n v="1164.24"/>
    <n v="1455.3"/>
    <n v="291.06"/>
    <x v="0"/>
    <x v="1"/>
    <s v="Cancelled"/>
    <s v="Low"/>
    <x v="0"/>
  </r>
  <r>
    <x v="1910"/>
    <x v="225"/>
    <d v="2024-01-10T00:00:00"/>
    <s v="C2413"/>
    <s v="Customer 134"/>
    <s v="Female"/>
    <n v="61"/>
    <x v="2"/>
    <x v="2"/>
    <x v="2"/>
    <s v="Mumbai"/>
    <s v="India"/>
    <s v="P414"/>
    <x v="2"/>
    <x v="2"/>
    <x v="2"/>
    <x v="2"/>
    <n v="3"/>
    <n v="1811"/>
    <x v="1"/>
    <n v="1303.92"/>
    <n v="4618.05"/>
    <n v="706.29"/>
    <x v="0"/>
    <x v="2"/>
    <s v="Pending"/>
    <s v="Medium"/>
    <x v="1"/>
  </r>
  <r>
    <x v="1911"/>
    <x v="247"/>
    <d v="2024-07-14T00:00:00"/>
    <s v="C1401"/>
    <s v="Customer 1212"/>
    <s v="Female"/>
    <n v="26"/>
    <x v="0"/>
    <x v="3"/>
    <x v="3"/>
    <s v="Bengaluru"/>
    <s v="India"/>
    <s v="P703"/>
    <x v="2"/>
    <x v="4"/>
    <x v="4"/>
    <x v="4"/>
    <n v="7"/>
    <n v="1629"/>
    <x v="4"/>
    <n v="1172.8800000000001"/>
    <n v="10832.85"/>
    <n v="2622.69"/>
    <x v="0"/>
    <x v="0"/>
    <s v="Pending"/>
    <s v="Low"/>
    <x v="0"/>
  </r>
  <r>
    <x v="1912"/>
    <x v="109"/>
    <d v="2024-09-09T00:00:00"/>
    <s v="C2490"/>
    <s v="Customer 1040"/>
    <s v="Female"/>
    <n v="21"/>
    <x v="1"/>
    <x v="0"/>
    <x v="0"/>
    <s v="Delhi"/>
    <s v="India"/>
    <s v="P352"/>
    <x v="2"/>
    <x v="2"/>
    <x v="2"/>
    <x v="2"/>
    <n v="1"/>
    <n v="1917"/>
    <x v="3"/>
    <n v="1380.24"/>
    <n v="1725.3"/>
    <n v="345.06"/>
    <x v="1"/>
    <x v="1"/>
    <s v="Pending"/>
    <s v="Low"/>
    <x v="0"/>
  </r>
  <r>
    <x v="1913"/>
    <x v="178"/>
    <d v="2024-06-06T00:00:00"/>
    <s v="C1828"/>
    <s v="Customer 494"/>
    <s v="Male"/>
    <n v="40"/>
    <x v="0"/>
    <x v="2"/>
    <x v="2"/>
    <s v="Mumbai"/>
    <s v="India"/>
    <s v="P716"/>
    <x v="2"/>
    <x v="4"/>
    <x v="4"/>
    <x v="4"/>
    <n v="3"/>
    <n v="1624"/>
    <x v="1"/>
    <n v="1169.28"/>
    <n v="4141.2"/>
    <n v="633.36"/>
    <x v="2"/>
    <x v="1"/>
    <s v="Pending"/>
    <s v="Low"/>
    <x v="1"/>
  </r>
  <r>
    <x v="1914"/>
    <x v="88"/>
    <d v="2024-07-20T00:00:00"/>
    <s v="C2001"/>
    <s v="Customer 1415"/>
    <s v="Female"/>
    <n v="45"/>
    <x v="0"/>
    <x v="0"/>
    <x v="0"/>
    <s v="Delhi"/>
    <s v="India"/>
    <s v="P219"/>
    <x v="0"/>
    <x v="0"/>
    <x v="0"/>
    <x v="0"/>
    <n v="8"/>
    <n v="1952"/>
    <x v="3"/>
    <n v="1405.44"/>
    <n v="14054.4"/>
    <n v="2810.88"/>
    <x v="2"/>
    <x v="0"/>
    <s v="Cancelled"/>
    <s v="Low"/>
    <x v="1"/>
  </r>
  <r>
    <x v="1915"/>
    <x v="343"/>
    <d v="2024-01-31T00:00:00"/>
    <s v="C1964"/>
    <s v="Customer 1346"/>
    <s v="Male"/>
    <n v="65"/>
    <x v="2"/>
    <x v="1"/>
    <x v="1"/>
    <s v="Kolkata"/>
    <s v="India"/>
    <s v="P411"/>
    <x v="2"/>
    <x v="4"/>
    <x v="4"/>
    <x v="4"/>
    <n v="5"/>
    <n v="1022"/>
    <x v="2"/>
    <n v="735.84"/>
    <n v="5110"/>
    <n v="1430.8"/>
    <x v="2"/>
    <x v="1"/>
    <s v="Pending"/>
    <s v="High"/>
    <x v="0"/>
  </r>
  <r>
    <x v="1916"/>
    <x v="88"/>
    <d v="2024-07-22T00:00:00"/>
    <s v="C2322"/>
    <s v="Customer 481"/>
    <s v="Male"/>
    <n v="46"/>
    <x v="1"/>
    <x v="0"/>
    <x v="0"/>
    <s v="Delhi"/>
    <s v="India"/>
    <s v="P742"/>
    <x v="0"/>
    <x v="0"/>
    <x v="0"/>
    <x v="0"/>
    <n v="5"/>
    <n v="306"/>
    <x v="2"/>
    <n v="220.32"/>
    <n v="1530"/>
    <n v="428.4"/>
    <x v="0"/>
    <x v="1"/>
    <s v="Delivered"/>
    <s v="Medium"/>
    <x v="0"/>
  </r>
  <r>
    <x v="1917"/>
    <x v="207"/>
    <d v="2024-09-06T00:00:00"/>
    <s v="C2039"/>
    <s v="Customer 913"/>
    <s v="Female"/>
    <n v="60"/>
    <x v="2"/>
    <x v="2"/>
    <x v="2"/>
    <s v="Mumbai"/>
    <s v="India"/>
    <s v="P850"/>
    <x v="0"/>
    <x v="0"/>
    <x v="0"/>
    <x v="0"/>
    <n v="4"/>
    <n v="68"/>
    <x v="1"/>
    <n v="48.96"/>
    <n v="231.2"/>
    <n v="35.36"/>
    <x v="1"/>
    <x v="0"/>
    <s v="Cancelled"/>
    <s v="High"/>
    <x v="0"/>
  </r>
  <r>
    <x v="1918"/>
    <x v="17"/>
    <d v="2024-03-27T00:00:00"/>
    <s v="C1796"/>
    <s v="Customer 60"/>
    <s v="Male"/>
    <n v="19"/>
    <x v="2"/>
    <x v="0"/>
    <x v="0"/>
    <s v="Delhi"/>
    <s v="India"/>
    <s v="P155"/>
    <x v="2"/>
    <x v="2"/>
    <x v="2"/>
    <x v="2"/>
    <n v="1"/>
    <n v="1451"/>
    <x v="0"/>
    <n v="1044.72"/>
    <n v="1160.8"/>
    <n v="116.08"/>
    <x v="1"/>
    <x v="2"/>
    <s v="Cancelled"/>
    <s v="Medium"/>
    <x v="1"/>
  </r>
  <r>
    <x v="1919"/>
    <x v="110"/>
    <d v="2024-02-07T00:00:00"/>
    <s v="C1412"/>
    <s v="Customer 903"/>
    <s v="Male"/>
    <n v="22"/>
    <x v="2"/>
    <x v="2"/>
    <x v="2"/>
    <s v="Mumbai"/>
    <s v="India"/>
    <s v="P260"/>
    <x v="2"/>
    <x v="2"/>
    <x v="2"/>
    <x v="2"/>
    <n v="6"/>
    <n v="1759"/>
    <x v="0"/>
    <n v="1266.48"/>
    <n v="8443.2000000000007"/>
    <n v="844.32"/>
    <x v="2"/>
    <x v="1"/>
    <s v="Pending"/>
    <s v="Low"/>
    <x v="1"/>
  </r>
  <r>
    <x v="1920"/>
    <x v="86"/>
    <d v="2024-01-20T00:00:00"/>
    <s v="C2080"/>
    <s v="Customer 1494"/>
    <s v="Male"/>
    <n v="58"/>
    <x v="0"/>
    <x v="3"/>
    <x v="3"/>
    <s v="Bengaluru"/>
    <s v="India"/>
    <s v="P788"/>
    <x v="0"/>
    <x v="0"/>
    <x v="0"/>
    <x v="0"/>
    <n v="3"/>
    <n v="1618"/>
    <x v="2"/>
    <n v="1164.96"/>
    <n v="4854"/>
    <n v="1359.12"/>
    <x v="2"/>
    <x v="2"/>
    <s v="Pending"/>
    <s v="Low"/>
    <x v="1"/>
  </r>
  <r>
    <x v="1921"/>
    <x v="354"/>
    <d v="2024-10-18T00:00:00"/>
    <s v="C1818"/>
    <s v="Customer 1294"/>
    <s v="Female"/>
    <n v="19"/>
    <x v="1"/>
    <x v="3"/>
    <x v="3"/>
    <s v="Bengaluru"/>
    <s v="India"/>
    <s v="P536"/>
    <x v="0"/>
    <x v="0"/>
    <x v="0"/>
    <x v="0"/>
    <n v="10"/>
    <n v="576"/>
    <x v="0"/>
    <n v="414.72"/>
    <n v="4608"/>
    <n v="460.8"/>
    <x v="1"/>
    <x v="0"/>
    <s v="Cancelled"/>
    <s v="Medium"/>
    <x v="1"/>
  </r>
  <r>
    <x v="1922"/>
    <x v="288"/>
    <d v="2024-03-07T00:00:00"/>
    <s v="C1485"/>
    <s v="Customer 932"/>
    <s v="Male"/>
    <n v="21"/>
    <x v="2"/>
    <x v="0"/>
    <x v="0"/>
    <s v="Delhi"/>
    <s v="India"/>
    <s v="P148"/>
    <x v="0"/>
    <x v="5"/>
    <x v="5"/>
    <x v="5"/>
    <n v="10"/>
    <n v="1858"/>
    <x v="3"/>
    <n v="1337.76"/>
    <n v="16722"/>
    <n v="3344.4"/>
    <x v="1"/>
    <x v="0"/>
    <s v="Pending"/>
    <s v="Low"/>
    <x v="1"/>
  </r>
  <r>
    <x v="1923"/>
    <x v="61"/>
    <d v="2024-05-08T00:00:00"/>
    <s v="C2336"/>
    <s v="Customer 335"/>
    <s v="Female"/>
    <n v="38"/>
    <x v="1"/>
    <x v="3"/>
    <x v="3"/>
    <s v="Bengaluru"/>
    <s v="India"/>
    <s v="P341"/>
    <x v="2"/>
    <x v="4"/>
    <x v="4"/>
    <x v="4"/>
    <n v="5"/>
    <n v="1212"/>
    <x v="2"/>
    <n v="872.64"/>
    <n v="6060"/>
    <n v="1696.8"/>
    <x v="0"/>
    <x v="1"/>
    <s v="Delivered"/>
    <s v="High"/>
    <x v="0"/>
  </r>
  <r>
    <x v="1924"/>
    <x v="79"/>
    <d v="2024-04-15T00:00:00"/>
    <s v="C2115"/>
    <s v="Customer 612"/>
    <s v="Female"/>
    <n v="20"/>
    <x v="2"/>
    <x v="2"/>
    <x v="2"/>
    <s v="Mumbai"/>
    <s v="India"/>
    <s v="P104"/>
    <x v="1"/>
    <x v="1"/>
    <x v="1"/>
    <x v="1"/>
    <n v="7"/>
    <n v="1743"/>
    <x v="2"/>
    <n v="1254.96"/>
    <n v="12201"/>
    <n v="3416.28"/>
    <x v="1"/>
    <x v="1"/>
    <s v="Pending"/>
    <s v="High"/>
    <x v="0"/>
  </r>
  <r>
    <x v="1925"/>
    <x v="95"/>
    <d v="2024-09-26T00:00:00"/>
    <s v="C1561"/>
    <s v="Customer 558"/>
    <s v="Female"/>
    <n v="33"/>
    <x v="1"/>
    <x v="0"/>
    <x v="0"/>
    <s v="Delhi"/>
    <s v="India"/>
    <s v="P173"/>
    <x v="2"/>
    <x v="4"/>
    <x v="4"/>
    <x v="4"/>
    <n v="6"/>
    <n v="1203"/>
    <x v="1"/>
    <n v="866.16"/>
    <n v="6135.3"/>
    <n v="938.34"/>
    <x v="1"/>
    <x v="2"/>
    <s v="Cancelled"/>
    <s v="Low"/>
    <x v="0"/>
  </r>
  <r>
    <x v="1926"/>
    <x v="199"/>
    <d v="2024-10-20T00:00:00"/>
    <s v="C1454"/>
    <s v="Customer 333"/>
    <s v="Male"/>
    <n v="56"/>
    <x v="1"/>
    <x v="2"/>
    <x v="2"/>
    <s v="Mumbai"/>
    <s v="India"/>
    <s v="P215"/>
    <x v="2"/>
    <x v="2"/>
    <x v="2"/>
    <x v="2"/>
    <n v="5"/>
    <n v="515"/>
    <x v="2"/>
    <n v="370.8"/>
    <n v="2575"/>
    <n v="721"/>
    <x v="1"/>
    <x v="0"/>
    <s v="Delivered"/>
    <s v="Medium"/>
    <x v="1"/>
  </r>
  <r>
    <x v="1927"/>
    <x v="6"/>
    <d v="2024-09-17T00:00:00"/>
    <s v="C1143"/>
    <s v="Customer 1115"/>
    <s v="Female"/>
    <n v="22"/>
    <x v="2"/>
    <x v="1"/>
    <x v="1"/>
    <s v="Kolkata"/>
    <s v="India"/>
    <s v="P260"/>
    <x v="0"/>
    <x v="5"/>
    <x v="5"/>
    <x v="5"/>
    <n v="9"/>
    <n v="421"/>
    <x v="2"/>
    <n v="303.12"/>
    <n v="3789"/>
    <n v="1060.92"/>
    <x v="0"/>
    <x v="1"/>
    <s v="Pending"/>
    <s v="Medium"/>
    <x v="0"/>
  </r>
  <r>
    <x v="1928"/>
    <x v="280"/>
    <d v="2024-04-24T00:00:00"/>
    <s v="C1562"/>
    <s v="Customer 291"/>
    <s v="Female"/>
    <n v="25"/>
    <x v="2"/>
    <x v="0"/>
    <x v="0"/>
    <s v="Delhi"/>
    <s v="India"/>
    <s v="P862"/>
    <x v="1"/>
    <x v="1"/>
    <x v="1"/>
    <x v="1"/>
    <n v="9"/>
    <n v="1329"/>
    <x v="3"/>
    <n v="956.88"/>
    <n v="10764.9"/>
    <n v="2152.98"/>
    <x v="2"/>
    <x v="2"/>
    <s v="Pending"/>
    <s v="Low"/>
    <x v="0"/>
  </r>
  <r>
    <x v="1929"/>
    <x v="229"/>
    <d v="2024-12-30T00:00:00"/>
    <s v="C1247"/>
    <s v="Customer 859"/>
    <s v="Male"/>
    <n v="52"/>
    <x v="1"/>
    <x v="3"/>
    <x v="3"/>
    <s v="Bengaluru"/>
    <s v="India"/>
    <s v="P182"/>
    <x v="2"/>
    <x v="4"/>
    <x v="4"/>
    <x v="4"/>
    <n v="1"/>
    <n v="1790"/>
    <x v="2"/>
    <n v="1288.8"/>
    <n v="1790"/>
    <n v="501.2"/>
    <x v="0"/>
    <x v="0"/>
    <s v="Delivered"/>
    <s v="Low"/>
    <x v="0"/>
  </r>
  <r>
    <x v="1930"/>
    <x v="123"/>
    <d v="2024-06-08T00:00:00"/>
    <s v="C2479"/>
    <s v="Customer 1010"/>
    <s v="Female"/>
    <n v="45"/>
    <x v="1"/>
    <x v="2"/>
    <x v="2"/>
    <s v="Mumbai"/>
    <s v="India"/>
    <s v="P128"/>
    <x v="1"/>
    <x v="1"/>
    <x v="1"/>
    <x v="1"/>
    <n v="2"/>
    <n v="1977"/>
    <x v="2"/>
    <n v="1423.44"/>
    <n v="3954"/>
    <n v="1107.1199999999999"/>
    <x v="0"/>
    <x v="1"/>
    <s v="Cancelled"/>
    <s v="Low"/>
    <x v="0"/>
  </r>
  <r>
    <x v="1931"/>
    <x v="36"/>
    <d v="2024-01-23T00:00:00"/>
    <s v="C1879"/>
    <s v="Customer 841"/>
    <s v="Female"/>
    <n v="53"/>
    <x v="2"/>
    <x v="3"/>
    <x v="3"/>
    <s v="Bengaluru"/>
    <s v="India"/>
    <s v="P346"/>
    <x v="0"/>
    <x v="0"/>
    <x v="0"/>
    <x v="0"/>
    <n v="4"/>
    <n v="1182"/>
    <x v="3"/>
    <n v="851.04"/>
    <n v="4255.2"/>
    <n v="851.04"/>
    <x v="0"/>
    <x v="0"/>
    <s v="Pending"/>
    <s v="Low"/>
    <x v="0"/>
  </r>
  <r>
    <x v="1932"/>
    <x v="170"/>
    <d v="2024-03-07T00:00:00"/>
    <s v="C1026"/>
    <s v="Customer 1130"/>
    <s v="Female"/>
    <n v="63"/>
    <x v="2"/>
    <x v="3"/>
    <x v="3"/>
    <s v="Bengaluru"/>
    <s v="India"/>
    <s v="P298"/>
    <x v="0"/>
    <x v="5"/>
    <x v="5"/>
    <x v="5"/>
    <n v="9"/>
    <n v="179"/>
    <x v="0"/>
    <n v="128.88"/>
    <n v="1288.8"/>
    <n v="128.88"/>
    <x v="0"/>
    <x v="1"/>
    <s v="Cancelled"/>
    <s v="High"/>
    <x v="1"/>
  </r>
  <r>
    <x v="1933"/>
    <x v="218"/>
    <d v="2024-09-22T00:00:00"/>
    <s v="C1739"/>
    <s v="Customer 1195"/>
    <s v="Male"/>
    <n v="19"/>
    <x v="0"/>
    <x v="0"/>
    <x v="0"/>
    <s v="Delhi"/>
    <s v="India"/>
    <s v="P155"/>
    <x v="2"/>
    <x v="2"/>
    <x v="2"/>
    <x v="2"/>
    <n v="9"/>
    <n v="983"/>
    <x v="2"/>
    <n v="707.76"/>
    <n v="8847"/>
    <n v="2477.16"/>
    <x v="2"/>
    <x v="1"/>
    <s v="Pending"/>
    <s v="Medium"/>
    <x v="1"/>
  </r>
  <r>
    <x v="1934"/>
    <x v="306"/>
    <d v="2024-08-07T00:00:00"/>
    <s v="C1250"/>
    <s v="Customer 568"/>
    <s v="Male"/>
    <n v="53"/>
    <x v="0"/>
    <x v="0"/>
    <x v="0"/>
    <s v="Delhi"/>
    <s v="India"/>
    <s v="P438"/>
    <x v="2"/>
    <x v="2"/>
    <x v="2"/>
    <x v="2"/>
    <n v="8"/>
    <n v="1387"/>
    <x v="2"/>
    <n v="998.64"/>
    <n v="11096"/>
    <n v="3106.88"/>
    <x v="0"/>
    <x v="0"/>
    <s v="Cancelled"/>
    <s v="High"/>
    <x v="0"/>
  </r>
  <r>
    <x v="1935"/>
    <x v="237"/>
    <d v="2024-09-01T00:00:00"/>
    <s v="C1843"/>
    <s v="Customer 858"/>
    <s v="Female"/>
    <n v="44"/>
    <x v="1"/>
    <x v="1"/>
    <x v="1"/>
    <s v="Kolkata"/>
    <s v="India"/>
    <s v="P939"/>
    <x v="0"/>
    <x v="0"/>
    <x v="0"/>
    <x v="0"/>
    <n v="6"/>
    <n v="1504"/>
    <x v="2"/>
    <n v="1082.8800000000001"/>
    <n v="9024"/>
    <n v="2526.7199999999998"/>
    <x v="1"/>
    <x v="2"/>
    <s v="Delivered"/>
    <s v="High"/>
    <x v="1"/>
  </r>
  <r>
    <x v="1936"/>
    <x v="57"/>
    <d v="2024-02-22T00:00:00"/>
    <s v="C1254"/>
    <s v="Customer 1257"/>
    <s v="Female"/>
    <n v="31"/>
    <x v="2"/>
    <x v="0"/>
    <x v="0"/>
    <s v="Delhi"/>
    <s v="India"/>
    <s v="P533"/>
    <x v="0"/>
    <x v="0"/>
    <x v="0"/>
    <x v="0"/>
    <n v="10"/>
    <n v="109"/>
    <x v="1"/>
    <n v="78.48"/>
    <n v="926.5"/>
    <n v="141.69999999999999"/>
    <x v="1"/>
    <x v="1"/>
    <s v="Delivered"/>
    <s v="Low"/>
    <x v="1"/>
  </r>
  <r>
    <x v="1937"/>
    <x v="349"/>
    <d v="2024-07-23T00:00:00"/>
    <s v="C1599"/>
    <s v="Customer 149"/>
    <s v="Female"/>
    <n v="34"/>
    <x v="0"/>
    <x v="1"/>
    <x v="1"/>
    <s v="Kolkata"/>
    <s v="India"/>
    <s v="P927"/>
    <x v="1"/>
    <x v="3"/>
    <x v="3"/>
    <x v="3"/>
    <n v="9"/>
    <n v="836"/>
    <x v="3"/>
    <n v="601.91999999999996"/>
    <n v="6771.6"/>
    <n v="1354.32"/>
    <x v="2"/>
    <x v="0"/>
    <s v="Delivered"/>
    <s v="Medium"/>
    <x v="1"/>
  </r>
  <r>
    <x v="1938"/>
    <x v="274"/>
    <d v="2024-09-20T00:00:00"/>
    <s v="C1524"/>
    <s v="Customer 864"/>
    <s v="Female"/>
    <n v="64"/>
    <x v="1"/>
    <x v="3"/>
    <x v="3"/>
    <s v="Bengaluru"/>
    <s v="India"/>
    <s v="P454"/>
    <x v="2"/>
    <x v="2"/>
    <x v="2"/>
    <x v="2"/>
    <n v="8"/>
    <n v="410"/>
    <x v="4"/>
    <n v="295.2"/>
    <n v="3116"/>
    <n v="754.4"/>
    <x v="1"/>
    <x v="2"/>
    <s v="Cancelled"/>
    <s v="High"/>
    <x v="1"/>
  </r>
  <r>
    <x v="1939"/>
    <x v="65"/>
    <d v="2024-05-21T00:00:00"/>
    <s v="C2318"/>
    <s v="Customer 1007"/>
    <s v="Female"/>
    <n v="26"/>
    <x v="0"/>
    <x v="1"/>
    <x v="1"/>
    <s v="Kolkata"/>
    <s v="India"/>
    <s v="P548"/>
    <x v="0"/>
    <x v="5"/>
    <x v="5"/>
    <x v="5"/>
    <n v="5"/>
    <n v="1372"/>
    <x v="4"/>
    <n v="987.84"/>
    <n v="6517"/>
    <n v="1577.8"/>
    <x v="0"/>
    <x v="1"/>
    <s v="Cancelled"/>
    <s v="Medium"/>
    <x v="1"/>
  </r>
  <r>
    <x v="1940"/>
    <x v="347"/>
    <d v="2024-10-10T00:00:00"/>
    <s v="C1457"/>
    <s v="Customer 24"/>
    <s v="Female"/>
    <n v="31"/>
    <x v="2"/>
    <x v="2"/>
    <x v="2"/>
    <s v="Mumbai"/>
    <s v="India"/>
    <s v="P209"/>
    <x v="1"/>
    <x v="3"/>
    <x v="3"/>
    <x v="3"/>
    <n v="3"/>
    <n v="1483"/>
    <x v="1"/>
    <n v="1067.76"/>
    <n v="3781.65"/>
    <n v="578.37"/>
    <x v="1"/>
    <x v="0"/>
    <s v="Delivered"/>
    <s v="High"/>
    <x v="1"/>
  </r>
  <r>
    <x v="1941"/>
    <x v="264"/>
    <d v="2024-05-04T00:00:00"/>
    <s v="C1576"/>
    <s v="Customer 862"/>
    <s v="Male"/>
    <n v="47"/>
    <x v="0"/>
    <x v="0"/>
    <x v="0"/>
    <s v="Delhi"/>
    <s v="India"/>
    <s v="P994"/>
    <x v="2"/>
    <x v="4"/>
    <x v="4"/>
    <x v="4"/>
    <n v="3"/>
    <n v="1823"/>
    <x v="4"/>
    <n v="1312.56"/>
    <n v="5195.55"/>
    <n v="1257.8699999999999"/>
    <x v="2"/>
    <x v="0"/>
    <s v="Cancelled"/>
    <s v="High"/>
    <x v="1"/>
  </r>
  <r>
    <x v="1942"/>
    <x v="185"/>
    <d v="2024-03-26T00:00:00"/>
    <s v="C1846"/>
    <s v="Customer 625"/>
    <s v="Male"/>
    <n v="31"/>
    <x v="0"/>
    <x v="2"/>
    <x v="2"/>
    <s v="Mumbai"/>
    <s v="India"/>
    <s v="P126"/>
    <x v="0"/>
    <x v="5"/>
    <x v="5"/>
    <x v="5"/>
    <n v="5"/>
    <n v="1611"/>
    <x v="4"/>
    <n v="1159.92"/>
    <n v="7652.25"/>
    <n v="1852.65"/>
    <x v="1"/>
    <x v="2"/>
    <s v="Delivered"/>
    <s v="High"/>
    <x v="0"/>
  </r>
  <r>
    <x v="1943"/>
    <x v="266"/>
    <d v="2024-01-16T00:00:00"/>
    <s v="C1005"/>
    <s v="Customer 904"/>
    <s v="Female"/>
    <n v="43"/>
    <x v="0"/>
    <x v="2"/>
    <x v="2"/>
    <s v="Mumbai"/>
    <s v="India"/>
    <s v="P370"/>
    <x v="2"/>
    <x v="4"/>
    <x v="4"/>
    <x v="4"/>
    <n v="4"/>
    <n v="1133"/>
    <x v="3"/>
    <n v="815.76"/>
    <n v="4078.8"/>
    <n v="815.76"/>
    <x v="1"/>
    <x v="0"/>
    <s v="Delivered"/>
    <s v="Medium"/>
    <x v="1"/>
  </r>
  <r>
    <x v="1944"/>
    <x v="236"/>
    <d v="2024-08-07T00:00:00"/>
    <s v="C2102"/>
    <s v="Customer 1461"/>
    <s v="Female"/>
    <n v="47"/>
    <x v="2"/>
    <x v="2"/>
    <x v="2"/>
    <s v="Mumbai"/>
    <s v="India"/>
    <s v="P980"/>
    <x v="2"/>
    <x v="2"/>
    <x v="2"/>
    <x v="2"/>
    <n v="8"/>
    <n v="1793"/>
    <x v="4"/>
    <n v="1290.96"/>
    <n v="13626.8"/>
    <n v="3299.12"/>
    <x v="2"/>
    <x v="0"/>
    <s v="Cancelled"/>
    <s v="Low"/>
    <x v="1"/>
  </r>
  <r>
    <x v="1945"/>
    <x v="179"/>
    <d v="2024-04-05T00:00:00"/>
    <s v="C1178"/>
    <s v="Customer 730"/>
    <s v="Female"/>
    <n v="30"/>
    <x v="0"/>
    <x v="0"/>
    <x v="0"/>
    <s v="Delhi"/>
    <s v="India"/>
    <s v="P267"/>
    <x v="0"/>
    <x v="5"/>
    <x v="5"/>
    <x v="5"/>
    <n v="1"/>
    <n v="1345"/>
    <x v="2"/>
    <n v="968.4"/>
    <n v="1345"/>
    <n v="376.6"/>
    <x v="0"/>
    <x v="0"/>
    <s v="Delivered"/>
    <s v="Low"/>
    <x v="1"/>
  </r>
  <r>
    <x v="1946"/>
    <x v="35"/>
    <d v="2024-12-18T00:00:00"/>
    <s v="C1039"/>
    <s v="Customer 756"/>
    <s v="Male"/>
    <n v="22"/>
    <x v="2"/>
    <x v="0"/>
    <x v="0"/>
    <s v="Delhi"/>
    <s v="India"/>
    <s v="P769"/>
    <x v="1"/>
    <x v="1"/>
    <x v="1"/>
    <x v="1"/>
    <n v="9"/>
    <n v="1467"/>
    <x v="2"/>
    <n v="1056.24"/>
    <n v="13203"/>
    <n v="3696.84"/>
    <x v="0"/>
    <x v="1"/>
    <s v="Cancelled"/>
    <s v="Medium"/>
    <x v="1"/>
  </r>
  <r>
    <x v="1947"/>
    <x v="226"/>
    <d v="2024-01-26T00:00:00"/>
    <s v="C2213"/>
    <s v="Customer 113"/>
    <s v="Female"/>
    <n v="46"/>
    <x v="2"/>
    <x v="2"/>
    <x v="2"/>
    <s v="Mumbai"/>
    <s v="India"/>
    <s v="P230"/>
    <x v="0"/>
    <x v="0"/>
    <x v="0"/>
    <x v="0"/>
    <n v="5"/>
    <n v="215"/>
    <x v="2"/>
    <n v="154.80000000000001"/>
    <n v="1075"/>
    <n v="301"/>
    <x v="0"/>
    <x v="2"/>
    <s v="Pending"/>
    <s v="High"/>
    <x v="1"/>
  </r>
  <r>
    <x v="1948"/>
    <x v="151"/>
    <d v="2024-08-31T00:00:00"/>
    <s v="C1962"/>
    <s v="Customer 816"/>
    <s v="Male"/>
    <n v="43"/>
    <x v="0"/>
    <x v="0"/>
    <x v="0"/>
    <s v="Delhi"/>
    <s v="India"/>
    <s v="P781"/>
    <x v="1"/>
    <x v="1"/>
    <x v="1"/>
    <x v="1"/>
    <n v="4"/>
    <n v="1477"/>
    <x v="1"/>
    <n v="1063.44"/>
    <n v="5021.8"/>
    <n v="768.04"/>
    <x v="1"/>
    <x v="2"/>
    <s v="Cancelled"/>
    <s v="Medium"/>
    <x v="1"/>
  </r>
  <r>
    <x v="1949"/>
    <x v="252"/>
    <d v="2024-08-28T00:00:00"/>
    <s v="C1214"/>
    <s v="Customer 1173"/>
    <s v="Female"/>
    <n v="28"/>
    <x v="1"/>
    <x v="2"/>
    <x v="2"/>
    <s v="Mumbai"/>
    <s v="India"/>
    <s v="P307"/>
    <x v="1"/>
    <x v="1"/>
    <x v="1"/>
    <x v="1"/>
    <n v="8"/>
    <n v="444"/>
    <x v="4"/>
    <n v="319.68"/>
    <n v="3374.4"/>
    <n v="816.96"/>
    <x v="1"/>
    <x v="0"/>
    <s v="Cancelled"/>
    <s v="Low"/>
    <x v="0"/>
  </r>
  <r>
    <x v="1950"/>
    <x v="3"/>
    <d v="2024-12-27T00:00:00"/>
    <s v="C1167"/>
    <s v="Customer 862"/>
    <s v="Male"/>
    <n v="31"/>
    <x v="2"/>
    <x v="0"/>
    <x v="0"/>
    <s v="Delhi"/>
    <s v="India"/>
    <s v="P673"/>
    <x v="1"/>
    <x v="1"/>
    <x v="1"/>
    <x v="1"/>
    <n v="7"/>
    <n v="272"/>
    <x v="4"/>
    <n v="195.84"/>
    <n v="1808.8"/>
    <n v="437.92"/>
    <x v="1"/>
    <x v="2"/>
    <s v="Pending"/>
    <s v="Medium"/>
    <x v="1"/>
  </r>
  <r>
    <x v="1951"/>
    <x v="146"/>
    <d v="2024-02-09T00:00:00"/>
    <s v="C1478"/>
    <s v="Customer 902"/>
    <s v="Female"/>
    <n v="34"/>
    <x v="2"/>
    <x v="1"/>
    <x v="1"/>
    <s v="Kolkata"/>
    <s v="India"/>
    <s v="P200"/>
    <x v="2"/>
    <x v="4"/>
    <x v="4"/>
    <x v="4"/>
    <n v="8"/>
    <n v="302"/>
    <x v="3"/>
    <n v="217.44"/>
    <n v="2174.4"/>
    <n v="434.88"/>
    <x v="0"/>
    <x v="1"/>
    <s v="Delivered"/>
    <s v="Medium"/>
    <x v="1"/>
  </r>
  <r>
    <x v="1952"/>
    <x v="97"/>
    <d v="2024-08-18T00:00:00"/>
    <s v="C2369"/>
    <s v="Customer 53"/>
    <s v="Female"/>
    <n v="59"/>
    <x v="0"/>
    <x v="2"/>
    <x v="2"/>
    <s v="Mumbai"/>
    <s v="India"/>
    <s v="P426"/>
    <x v="1"/>
    <x v="1"/>
    <x v="1"/>
    <x v="1"/>
    <n v="2"/>
    <n v="495"/>
    <x v="2"/>
    <n v="356.4"/>
    <n v="990"/>
    <n v="277.2"/>
    <x v="0"/>
    <x v="0"/>
    <s v="Delivered"/>
    <s v="Medium"/>
    <x v="1"/>
  </r>
  <r>
    <x v="1953"/>
    <x v="280"/>
    <d v="2024-04-22T00:00:00"/>
    <s v="C1314"/>
    <s v="Customer 571"/>
    <s v="Male"/>
    <n v="27"/>
    <x v="1"/>
    <x v="2"/>
    <x v="2"/>
    <s v="Mumbai"/>
    <s v="India"/>
    <s v="P397"/>
    <x v="0"/>
    <x v="5"/>
    <x v="5"/>
    <x v="5"/>
    <n v="2"/>
    <n v="1216"/>
    <x v="3"/>
    <n v="875.52"/>
    <n v="2188.8000000000002"/>
    <n v="437.76"/>
    <x v="1"/>
    <x v="2"/>
    <s v="Cancelled"/>
    <s v="Medium"/>
    <x v="1"/>
  </r>
  <r>
    <x v="1954"/>
    <x v="268"/>
    <d v="2024-01-26T00:00:00"/>
    <s v="C2178"/>
    <s v="Customer 899"/>
    <s v="Female"/>
    <n v="27"/>
    <x v="0"/>
    <x v="0"/>
    <x v="0"/>
    <s v="Delhi"/>
    <s v="India"/>
    <s v="P131"/>
    <x v="1"/>
    <x v="3"/>
    <x v="3"/>
    <x v="3"/>
    <n v="2"/>
    <n v="359"/>
    <x v="3"/>
    <n v="258.48"/>
    <n v="646.20000000000005"/>
    <n v="129.24"/>
    <x v="2"/>
    <x v="0"/>
    <s v="Delivered"/>
    <s v="Low"/>
    <x v="0"/>
  </r>
  <r>
    <x v="1955"/>
    <x v="8"/>
    <d v="2024-05-29T00:00:00"/>
    <s v="C2318"/>
    <s v="Customer 1272"/>
    <s v="Female"/>
    <n v="39"/>
    <x v="0"/>
    <x v="1"/>
    <x v="1"/>
    <s v="Kolkata"/>
    <s v="India"/>
    <s v="P223"/>
    <x v="2"/>
    <x v="2"/>
    <x v="2"/>
    <x v="2"/>
    <n v="2"/>
    <n v="377"/>
    <x v="4"/>
    <n v="271.44"/>
    <n v="716.3"/>
    <n v="173.42"/>
    <x v="1"/>
    <x v="2"/>
    <s v="Delivered"/>
    <s v="Low"/>
    <x v="0"/>
  </r>
  <r>
    <x v="1956"/>
    <x v="184"/>
    <d v="2024-05-14T00:00:00"/>
    <s v="C2418"/>
    <s v="Customer 1083"/>
    <s v="Male"/>
    <n v="35"/>
    <x v="0"/>
    <x v="1"/>
    <x v="1"/>
    <s v="Kolkata"/>
    <s v="India"/>
    <s v="P780"/>
    <x v="0"/>
    <x v="5"/>
    <x v="5"/>
    <x v="5"/>
    <n v="2"/>
    <n v="1333"/>
    <x v="0"/>
    <n v="959.76"/>
    <n v="2132.8000000000002"/>
    <n v="213.28"/>
    <x v="1"/>
    <x v="0"/>
    <s v="Cancelled"/>
    <s v="Medium"/>
    <x v="1"/>
  </r>
  <r>
    <x v="1957"/>
    <x v="162"/>
    <d v="2024-03-31T00:00:00"/>
    <s v="C1155"/>
    <s v="Customer 381"/>
    <s v="Female"/>
    <n v="40"/>
    <x v="2"/>
    <x v="0"/>
    <x v="0"/>
    <s v="Delhi"/>
    <s v="India"/>
    <s v="P730"/>
    <x v="1"/>
    <x v="3"/>
    <x v="3"/>
    <x v="3"/>
    <n v="8"/>
    <n v="658"/>
    <x v="0"/>
    <n v="473.76"/>
    <n v="4211.2"/>
    <n v="421.12"/>
    <x v="2"/>
    <x v="1"/>
    <s v="Delivered"/>
    <s v="Low"/>
    <x v="0"/>
  </r>
  <r>
    <x v="1958"/>
    <x v="243"/>
    <d v="2024-08-08T00:00:00"/>
    <s v="C2341"/>
    <s v="Customer 84"/>
    <s v="Female"/>
    <n v="20"/>
    <x v="0"/>
    <x v="0"/>
    <x v="0"/>
    <s v="Delhi"/>
    <s v="India"/>
    <s v="P798"/>
    <x v="1"/>
    <x v="1"/>
    <x v="1"/>
    <x v="1"/>
    <n v="6"/>
    <n v="527"/>
    <x v="1"/>
    <n v="379.44"/>
    <n v="2687.7"/>
    <n v="411.06"/>
    <x v="0"/>
    <x v="2"/>
    <s v="Pending"/>
    <s v="Low"/>
    <x v="1"/>
  </r>
  <r>
    <x v="1959"/>
    <x v="177"/>
    <d v="2024-11-08T00:00:00"/>
    <s v="C1149"/>
    <s v="Customer 595"/>
    <s v="Female"/>
    <n v="39"/>
    <x v="2"/>
    <x v="1"/>
    <x v="1"/>
    <s v="Kolkata"/>
    <s v="India"/>
    <s v="P857"/>
    <x v="1"/>
    <x v="1"/>
    <x v="1"/>
    <x v="1"/>
    <n v="7"/>
    <n v="1411"/>
    <x v="4"/>
    <n v="1015.92"/>
    <n v="9383.15"/>
    <n v="2271.71"/>
    <x v="0"/>
    <x v="0"/>
    <s v="Delivered"/>
    <s v="High"/>
    <x v="0"/>
  </r>
  <r>
    <x v="1960"/>
    <x v="230"/>
    <d v="2024-10-03T00:00:00"/>
    <s v="C2233"/>
    <s v="Customer 1321"/>
    <s v="Male"/>
    <n v="54"/>
    <x v="0"/>
    <x v="2"/>
    <x v="2"/>
    <s v="Mumbai"/>
    <s v="India"/>
    <s v="P186"/>
    <x v="1"/>
    <x v="3"/>
    <x v="3"/>
    <x v="3"/>
    <n v="6"/>
    <n v="1077"/>
    <x v="4"/>
    <n v="775.44"/>
    <n v="6138.9"/>
    <n v="1486.26"/>
    <x v="1"/>
    <x v="0"/>
    <s v="Pending"/>
    <s v="High"/>
    <x v="1"/>
  </r>
  <r>
    <x v="1961"/>
    <x v="25"/>
    <d v="2024-09-27T00:00:00"/>
    <s v="C2108"/>
    <s v="Customer 958"/>
    <s v="Male"/>
    <n v="51"/>
    <x v="2"/>
    <x v="2"/>
    <x v="2"/>
    <s v="Mumbai"/>
    <s v="India"/>
    <s v="P402"/>
    <x v="2"/>
    <x v="2"/>
    <x v="2"/>
    <x v="2"/>
    <n v="5"/>
    <n v="1976"/>
    <x v="1"/>
    <n v="1422.72"/>
    <n v="8398"/>
    <n v="1284.4000000000001"/>
    <x v="0"/>
    <x v="1"/>
    <s v="Cancelled"/>
    <s v="Low"/>
    <x v="0"/>
  </r>
  <r>
    <x v="1962"/>
    <x v="181"/>
    <d v="2024-05-19T00:00:00"/>
    <s v="C2087"/>
    <s v="Customer 199"/>
    <s v="Female"/>
    <n v="47"/>
    <x v="2"/>
    <x v="2"/>
    <x v="2"/>
    <s v="Mumbai"/>
    <s v="India"/>
    <s v="P548"/>
    <x v="0"/>
    <x v="5"/>
    <x v="5"/>
    <x v="5"/>
    <n v="9"/>
    <n v="783"/>
    <x v="0"/>
    <n v="563.76"/>
    <n v="5637.6"/>
    <n v="563.76"/>
    <x v="0"/>
    <x v="2"/>
    <s v="Cancelled"/>
    <s v="Low"/>
    <x v="0"/>
  </r>
  <r>
    <x v="1963"/>
    <x v="106"/>
    <d v="2024-05-21T00:00:00"/>
    <s v="C1453"/>
    <s v="Customer 1079"/>
    <s v="Male"/>
    <n v="21"/>
    <x v="0"/>
    <x v="2"/>
    <x v="2"/>
    <s v="Mumbai"/>
    <s v="India"/>
    <s v="P341"/>
    <x v="2"/>
    <x v="2"/>
    <x v="2"/>
    <x v="2"/>
    <n v="7"/>
    <n v="1270"/>
    <x v="4"/>
    <n v="914.4"/>
    <n v="8445.5"/>
    <n v="2044.7"/>
    <x v="1"/>
    <x v="0"/>
    <s v="Cancelled"/>
    <s v="High"/>
    <x v="1"/>
  </r>
  <r>
    <x v="1964"/>
    <x v="236"/>
    <d v="2024-08-09T00:00:00"/>
    <s v="C1272"/>
    <s v="Customer 878"/>
    <s v="Male"/>
    <n v="38"/>
    <x v="1"/>
    <x v="2"/>
    <x v="2"/>
    <s v="Mumbai"/>
    <s v="India"/>
    <s v="P264"/>
    <x v="1"/>
    <x v="3"/>
    <x v="3"/>
    <x v="3"/>
    <n v="4"/>
    <n v="1144"/>
    <x v="4"/>
    <n v="823.68"/>
    <n v="4347.2"/>
    <n v="1052.48"/>
    <x v="0"/>
    <x v="1"/>
    <s v="Cancelled"/>
    <s v="Medium"/>
    <x v="0"/>
  </r>
  <r>
    <x v="1965"/>
    <x v="3"/>
    <d v="2024-12-31T00:00:00"/>
    <s v="C2399"/>
    <s v="Customer 1424"/>
    <s v="Male"/>
    <n v="48"/>
    <x v="1"/>
    <x v="2"/>
    <x v="2"/>
    <s v="Mumbai"/>
    <s v="India"/>
    <s v="P997"/>
    <x v="1"/>
    <x v="1"/>
    <x v="1"/>
    <x v="1"/>
    <n v="5"/>
    <n v="1435"/>
    <x v="0"/>
    <n v="1033.2"/>
    <n v="5740"/>
    <n v="574"/>
    <x v="1"/>
    <x v="1"/>
    <s v="Pending"/>
    <s v="Medium"/>
    <x v="1"/>
  </r>
  <r>
    <x v="1966"/>
    <x v="8"/>
    <d v="2024-05-29T00:00:00"/>
    <s v="C1617"/>
    <s v="Customer 1338"/>
    <s v="Male"/>
    <n v="65"/>
    <x v="2"/>
    <x v="3"/>
    <x v="3"/>
    <s v="Bengaluru"/>
    <s v="India"/>
    <s v="P990"/>
    <x v="2"/>
    <x v="4"/>
    <x v="4"/>
    <x v="4"/>
    <n v="9"/>
    <n v="691"/>
    <x v="2"/>
    <n v="497.52"/>
    <n v="6219"/>
    <n v="1741.32"/>
    <x v="1"/>
    <x v="1"/>
    <s v="Delivered"/>
    <s v="Low"/>
    <x v="0"/>
  </r>
  <r>
    <x v="1967"/>
    <x v="104"/>
    <d v="2024-07-04T00:00:00"/>
    <s v="C2446"/>
    <s v="Customer 810"/>
    <s v="Male"/>
    <n v="21"/>
    <x v="1"/>
    <x v="3"/>
    <x v="3"/>
    <s v="Bengaluru"/>
    <s v="India"/>
    <s v="P162"/>
    <x v="1"/>
    <x v="3"/>
    <x v="3"/>
    <x v="3"/>
    <n v="6"/>
    <n v="1899"/>
    <x v="1"/>
    <n v="1367.28"/>
    <n v="9684.9"/>
    <n v="1481.22"/>
    <x v="0"/>
    <x v="0"/>
    <s v="Cancelled"/>
    <s v="Low"/>
    <x v="1"/>
  </r>
  <r>
    <x v="1968"/>
    <x v="239"/>
    <d v="2024-07-14T00:00:00"/>
    <s v="C1118"/>
    <s v="Customer 1394"/>
    <s v="Male"/>
    <n v="19"/>
    <x v="0"/>
    <x v="0"/>
    <x v="0"/>
    <s v="Delhi"/>
    <s v="India"/>
    <s v="P664"/>
    <x v="1"/>
    <x v="1"/>
    <x v="1"/>
    <x v="1"/>
    <n v="7"/>
    <n v="1484"/>
    <x v="0"/>
    <n v="1068.48"/>
    <n v="8310.4"/>
    <n v="831.04"/>
    <x v="2"/>
    <x v="0"/>
    <s v="Delivered"/>
    <s v="Medium"/>
    <x v="1"/>
  </r>
  <r>
    <x v="1969"/>
    <x v="274"/>
    <d v="2024-09-19T00:00:00"/>
    <s v="C1368"/>
    <s v="Customer 48"/>
    <s v="Female"/>
    <n v="65"/>
    <x v="0"/>
    <x v="1"/>
    <x v="1"/>
    <s v="Kolkata"/>
    <s v="India"/>
    <s v="P820"/>
    <x v="0"/>
    <x v="5"/>
    <x v="5"/>
    <x v="5"/>
    <n v="6"/>
    <n v="389"/>
    <x v="4"/>
    <n v="280.08"/>
    <n v="2217.3000000000002"/>
    <n v="536.82000000000005"/>
    <x v="2"/>
    <x v="2"/>
    <s v="Pending"/>
    <s v="Medium"/>
    <x v="1"/>
  </r>
  <r>
    <x v="1970"/>
    <x v="256"/>
    <d v="2024-07-02T00:00:00"/>
    <s v="C2426"/>
    <s v="Customer 47"/>
    <s v="Female"/>
    <n v="62"/>
    <x v="2"/>
    <x v="3"/>
    <x v="3"/>
    <s v="Bengaluru"/>
    <s v="India"/>
    <s v="P451"/>
    <x v="0"/>
    <x v="0"/>
    <x v="0"/>
    <x v="0"/>
    <n v="2"/>
    <n v="144"/>
    <x v="1"/>
    <n v="103.68"/>
    <n v="244.8"/>
    <n v="37.44"/>
    <x v="1"/>
    <x v="1"/>
    <s v="Delivered"/>
    <s v="Medium"/>
    <x v="0"/>
  </r>
  <r>
    <x v="1971"/>
    <x v="235"/>
    <d v="2024-11-19T00:00:00"/>
    <s v="C1110"/>
    <s v="Customer 1454"/>
    <s v="Male"/>
    <n v="24"/>
    <x v="1"/>
    <x v="2"/>
    <x v="2"/>
    <s v="Mumbai"/>
    <s v="India"/>
    <s v="P607"/>
    <x v="2"/>
    <x v="2"/>
    <x v="2"/>
    <x v="2"/>
    <n v="10"/>
    <n v="1498"/>
    <x v="0"/>
    <n v="1078.56"/>
    <n v="11984"/>
    <n v="1198.4000000000001"/>
    <x v="1"/>
    <x v="0"/>
    <s v="Delivered"/>
    <s v="Low"/>
    <x v="1"/>
  </r>
  <r>
    <x v="1972"/>
    <x v="81"/>
    <d v="2024-09-11T00:00:00"/>
    <s v="C1764"/>
    <s v="Customer 573"/>
    <s v="Male"/>
    <n v="29"/>
    <x v="1"/>
    <x v="2"/>
    <x v="2"/>
    <s v="Mumbai"/>
    <s v="India"/>
    <s v="P640"/>
    <x v="2"/>
    <x v="2"/>
    <x v="2"/>
    <x v="2"/>
    <n v="9"/>
    <n v="1799"/>
    <x v="2"/>
    <n v="1295.28"/>
    <n v="16191"/>
    <n v="4533.4799999999996"/>
    <x v="2"/>
    <x v="0"/>
    <s v="Pending"/>
    <s v="Medium"/>
    <x v="0"/>
  </r>
  <r>
    <x v="1973"/>
    <x v="141"/>
    <d v="2024-03-13T00:00:00"/>
    <s v="C1569"/>
    <s v="Customer 1348"/>
    <s v="Male"/>
    <n v="48"/>
    <x v="2"/>
    <x v="0"/>
    <x v="0"/>
    <s v="Delhi"/>
    <s v="India"/>
    <s v="P192"/>
    <x v="0"/>
    <x v="0"/>
    <x v="0"/>
    <x v="0"/>
    <n v="4"/>
    <n v="55"/>
    <x v="3"/>
    <n v="39.6"/>
    <n v="198"/>
    <n v="39.6"/>
    <x v="0"/>
    <x v="1"/>
    <s v="Delivered"/>
    <s v="Low"/>
    <x v="0"/>
  </r>
  <r>
    <x v="1974"/>
    <x v="250"/>
    <d v="2024-09-07T00:00:00"/>
    <s v="C2381"/>
    <s v="Customer 326"/>
    <s v="Female"/>
    <n v="43"/>
    <x v="2"/>
    <x v="3"/>
    <x v="3"/>
    <s v="Bengaluru"/>
    <s v="India"/>
    <s v="P107"/>
    <x v="1"/>
    <x v="3"/>
    <x v="3"/>
    <x v="3"/>
    <n v="5"/>
    <n v="771"/>
    <x v="4"/>
    <n v="555.12"/>
    <n v="3662.25"/>
    <n v="886.65"/>
    <x v="0"/>
    <x v="1"/>
    <s v="Cancelled"/>
    <s v="Low"/>
    <x v="0"/>
  </r>
  <r>
    <x v="1975"/>
    <x v="192"/>
    <d v="2024-10-20T00:00:00"/>
    <s v="C1636"/>
    <s v="Customer 806"/>
    <s v="Male"/>
    <n v="30"/>
    <x v="2"/>
    <x v="2"/>
    <x v="2"/>
    <s v="Mumbai"/>
    <s v="India"/>
    <s v="P449"/>
    <x v="2"/>
    <x v="4"/>
    <x v="4"/>
    <x v="4"/>
    <n v="5"/>
    <n v="1317"/>
    <x v="3"/>
    <n v="948.24"/>
    <n v="5926.5"/>
    <n v="1185.3"/>
    <x v="1"/>
    <x v="1"/>
    <s v="Delivered"/>
    <s v="High"/>
    <x v="0"/>
  </r>
  <r>
    <x v="1976"/>
    <x v="216"/>
    <d v="2024-11-26T00:00:00"/>
    <s v="C2223"/>
    <s v="Customer 640"/>
    <s v="Female"/>
    <n v="49"/>
    <x v="1"/>
    <x v="2"/>
    <x v="2"/>
    <s v="Mumbai"/>
    <s v="India"/>
    <s v="P115"/>
    <x v="2"/>
    <x v="4"/>
    <x v="4"/>
    <x v="4"/>
    <n v="6"/>
    <n v="1108"/>
    <x v="4"/>
    <n v="797.76"/>
    <n v="6315.6"/>
    <n v="1529.04"/>
    <x v="2"/>
    <x v="2"/>
    <s v="Delivered"/>
    <s v="High"/>
    <x v="1"/>
  </r>
  <r>
    <x v="1977"/>
    <x v="118"/>
    <d v="2024-09-18T00:00:00"/>
    <s v="C1008"/>
    <s v="Customer 233"/>
    <s v="Male"/>
    <n v="55"/>
    <x v="2"/>
    <x v="0"/>
    <x v="0"/>
    <s v="Delhi"/>
    <s v="India"/>
    <s v="P704"/>
    <x v="1"/>
    <x v="1"/>
    <x v="1"/>
    <x v="1"/>
    <n v="10"/>
    <n v="1732"/>
    <x v="2"/>
    <n v="1247.04"/>
    <n v="17320"/>
    <n v="4849.6000000000004"/>
    <x v="2"/>
    <x v="0"/>
    <s v="Cancelled"/>
    <s v="Low"/>
    <x v="0"/>
  </r>
  <r>
    <x v="1978"/>
    <x v="110"/>
    <d v="2024-02-10T00:00:00"/>
    <s v="C1747"/>
    <s v="Customer 635"/>
    <s v="Female"/>
    <n v="47"/>
    <x v="0"/>
    <x v="1"/>
    <x v="1"/>
    <s v="Kolkata"/>
    <s v="India"/>
    <s v="P650"/>
    <x v="2"/>
    <x v="2"/>
    <x v="2"/>
    <x v="2"/>
    <n v="5"/>
    <n v="113"/>
    <x v="0"/>
    <n v="81.36"/>
    <n v="452"/>
    <n v="45.2"/>
    <x v="0"/>
    <x v="1"/>
    <s v="Pending"/>
    <s v="Low"/>
    <x v="0"/>
  </r>
  <r>
    <x v="1979"/>
    <x v="208"/>
    <d v="2024-07-28T00:00:00"/>
    <s v="C1880"/>
    <s v="Customer 1214"/>
    <s v="Male"/>
    <n v="44"/>
    <x v="1"/>
    <x v="3"/>
    <x v="3"/>
    <s v="Bengaluru"/>
    <s v="India"/>
    <s v="P987"/>
    <x v="1"/>
    <x v="3"/>
    <x v="3"/>
    <x v="3"/>
    <n v="4"/>
    <n v="1621"/>
    <x v="4"/>
    <n v="1167.1199999999999"/>
    <n v="6159.8"/>
    <n v="1491.32"/>
    <x v="2"/>
    <x v="2"/>
    <s v="Delivered"/>
    <s v="Medium"/>
    <x v="0"/>
  </r>
  <r>
    <x v="1980"/>
    <x v="184"/>
    <d v="2024-05-18T00:00:00"/>
    <s v="C1239"/>
    <s v="Customer 1053"/>
    <s v="Male"/>
    <n v="24"/>
    <x v="2"/>
    <x v="3"/>
    <x v="3"/>
    <s v="Bengaluru"/>
    <s v="India"/>
    <s v="P575"/>
    <x v="2"/>
    <x v="4"/>
    <x v="4"/>
    <x v="4"/>
    <n v="9"/>
    <n v="1357"/>
    <x v="0"/>
    <n v="977.04"/>
    <n v="9770.4"/>
    <n v="977.04"/>
    <x v="1"/>
    <x v="2"/>
    <s v="Pending"/>
    <s v="High"/>
    <x v="0"/>
  </r>
  <r>
    <x v="1981"/>
    <x v="115"/>
    <d v="2024-08-20T00:00:00"/>
    <s v="C1153"/>
    <s v="Customer 869"/>
    <s v="Female"/>
    <n v="48"/>
    <x v="1"/>
    <x v="1"/>
    <x v="1"/>
    <s v="Kolkata"/>
    <s v="India"/>
    <s v="P229"/>
    <x v="2"/>
    <x v="4"/>
    <x v="4"/>
    <x v="4"/>
    <n v="6"/>
    <n v="1803"/>
    <x v="4"/>
    <n v="1298.1600000000001"/>
    <n v="10277.1"/>
    <n v="2488.14"/>
    <x v="2"/>
    <x v="2"/>
    <s v="Pending"/>
    <s v="Medium"/>
    <x v="1"/>
  </r>
  <r>
    <x v="1982"/>
    <x v="100"/>
    <d v="2024-03-23T00:00:00"/>
    <s v="C2104"/>
    <s v="Customer 23"/>
    <s v="Male"/>
    <n v="25"/>
    <x v="2"/>
    <x v="2"/>
    <x v="2"/>
    <s v="Mumbai"/>
    <s v="India"/>
    <s v="P729"/>
    <x v="1"/>
    <x v="1"/>
    <x v="1"/>
    <x v="1"/>
    <n v="8"/>
    <n v="1861"/>
    <x v="2"/>
    <n v="1339.92"/>
    <n v="14888"/>
    <n v="4168.6400000000003"/>
    <x v="0"/>
    <x v="2"/>
    <s v="Delivered"/>
    <s v="Low"/>
    <x v="1"/>
  </r>
  <r>
    <x v="1983"/>
    <x v="149"/>
    <d v="2024-07-17T00:00:00"/>
    <s v="C1441"/>
    <s v="Customer 1164"/>
    <s v="Male"/>
    <n v="57"/>
    <x v="0"/>
    <x v="1"/>
    <x v="1"/>
    <s v="Kolkata"/>
    <s v="India"/>
    <s v="P877"/>
    <x v="0"/>
    <x v="5"/>
    <x v="5"/>
    <x v="5"/>
    <n v="3"/>
    <n v="360"/>
    <x v="3"/>
    <n v="259.2"/>
    <n v="972"/>
    <n v="194.4"/>
    <x v="0"/>
    <x v="2"/>
    <s v="Cancelled"/>
    <s v="High"/>
    <x v="1"/>
  </r>
  <r>
    <x v="1984"/>
    <x v="316"/>
    <d v="2024-12-06T00:00:00"/>
    <s v="C1550"/>
    <s v="Customer 414"/>
    <s v="Female"/>
    <n v="52"/>
    <x v="2"/>
    <x v="1"/>
    <x v="1"/>
    <s v="Kolkata"/>
    <s v="India"/>
    <s v="P411"/>
    <x v="0"/>
    <x v="5"/>
    <x v="5"/>
    <x v="5"/>
    <n v="6"/>
    <n v="1185"/>
    <x v="4"/>
    <n v="853.2"/>
    <n v="6754.5"/>
    <n v="1635.3"/>
    <x v="1"/>
    <x v="1"/>
    <s v="Delivered"/>
    <s v="High"/>
    <x v="0"/>
  </r>
  <r>
    <x v="1985"/>
    <x v="237"/>
    <d v="2024-08-31T00:00:00"/>
    <s v="C1991"/>
    <s v="Customer 71"/>
    <s v="Female"/>
    <n v="31"/>
    <x v="1"/>
    <x v="1"/>
    <x v="1"/>
    <s v="Kolkata"/>
    <s v="India"/>
    <s v="P810"/>
    <x v="1"/>
    <x v="3"/>
    <x v="3"/>
    <x v="3"/>
    <n v="3"/>
    <n v="427"/>
    <x v="3"/>
    <n v="307.44"/>
    <n v="1152.9000000000001"/>
    <n v="230.58"/>
    <x v="0"/>
    <x v="1"/>
    <s v="Cancelled"/>
    <s v="Medium"/>
    <x v="0"/>
  </r>
  <r>
    <x v="1986"/>
    <x v="144"/>
    <d v="2024-02-25T00:00:00"/>
    <s v="C2138"/>
    <s v="Customer 586"/>
    <s v="Male"/>
    <n v="56"/>
    <x v="2"/>
    <x v="3"/>
    <x v="3"/>
    <s v="Bengaluru"/>
    <s v="India"/>
    <s v="P221"/>
    <x v="0"/>
    <x v="0"/>
    <x v="0"/>
    <x v="0"/>
    <n v="7"/>
    <n v="1071"/>
    <x v="3"/>
    <n v="771.12"/>
    <n v="6747.3"/>
    <n v="1349.46"/>
    <x v="0"/>
    <x v="0"/>
    <s v="Pending"/>
    <s v="High"/>
    <x v="0"/>
  </r>
  <r>
    <x v="1987"/>
    <x v="46"/>
    <d v="2024-08-30T00:00:00"/>
    <s v="C2018"/>
    <s v="Customer 173"/>
    <s v="Female"/>
    <n v="53"/>
    <x v="2"/>
    <x v="3"/>
    <x v="3"/>
    <s v="Bengaluru"/>
    <s v="India"/>
    <s v="P866"/>
    <x v="2"/>
    <x v="4"/>
    <x v="4"/>
    <x v="4"/>
    <n v="6"/>
    <n v="1722"/>
    <x v="4"/>
    <n v="1239.8399999999999"/>
    <n v="9815.4"/>
    <n v="2376.36"/>
    <x v="2"/>
    <x v="1"/>
    <s v="Cancelled"/>
    <s v="Medium"/>
    <x v="0"/>
  </r>
  <r>
    <x v="1988"/>
    <x v="115"/>
    <d v="2024-08-15T00:00:00"/>
    <s v="C1361"/>
    <s v="Customer 761"/>
    <s v="Female"/>
    <n v="24"/>
    <x v="0"/>
    <x v="2"/>
    <x v="2"/>
    <s v="Mumbai"/>
    <s v="India"/>
    <s v="P921"/>
    <x v="2"/>
    <x v="2"/>
    <x v="2"/>
    <x v="2"/>
    <n v="9"/>
    <n v="1066"/>
    <x v="2"/>
    <n v="767.52"/>
    <n v="9594"/>
    <n v="2686.32"/>
    <x v="0"/>
    <x v="1"/>
    <s v="Pending"/>
    <s v="Medium"/>
    <x v="0"/>
  </r>
  <r>
    <x v="1989"/>
    <x v="182"/>
    <d v="2024-04-27T00:00:00"/>
    <s v="C1601"/>
    <s v="Customer 922"/>
    <s v="Male"/>
    <n v="37"/>
    <x v="2"/>
    <x v="3"/>
    <x v="3"/>
    <s v="Bengaluru"/>
    <s v="India"/>
    <s v="P461"/>
    <x v="1"/>
    <x v="3"/>
    <x v="3"/>
    <x v="3"/>
    <n v="9"/>
    <n v="1826"/>
    <x v="2"/>
    <n v="1314.72"/>
    <n v="16434"/>
    <n v="4601.5200000000004"/>
    <x v="1"/>
    <x v="2"/>
    <s v="Delivered"/>
    <s v="Low"/>
    <x v="1"/>
  </r>
  <r>
    <x v="1990"/>
    <x v="279"/>
    <d v="2024-12-11T00:00:00"/>
    <s v="C2054"/>
    <s v="Customer 899"/>
    <s v="Female"/>
    <n v="54"/>
    <x v="2"/>
    <x v="3"/>
    <x v="3"/>
    <s v="Bengaluru"/>
    <s v="India"/>
    <s v="P685"/>
    <x v="0"/>
    <x v="5"/>
    <x v="5"/>
    <x v="5"/>
    <n v="2"/>
    <n v="1563"/>
    <x v="1"/>
    <n v="1125.3599999999999"/>
    <n v="2657.1"/>
    <n v="406.38"/>
    <x v="0"/>
    <x v="0"/>
    <s v="Pending"/>
    <s v="High"/>
    <x v="0"/>
  </r>
  <r>
    <x v="1991"/>
    <x v="112"/>
    <d v="2024-01-10T00:00:00"/>
    <s v="C1460"/>
    <s v="Customer 466"/>
    <s v="Female"/>
    <n v="23"/>
    <x v="1"/>
    <x v="3"/>
    <x v="3"/>
    <s v="Bengaluru"/>
    <s v="India"/>
    <s v="P637"/>
    <x v="2"/>
    <x v="2"/>
    <x v="2"/>
    <x v="2"/>
    <n v="6"/>
    <n v="1964"/>
    <x v="3"/>
    <n v="1414.08"/>
    <n v="10605.6"/>
    <n v="2121.12"/>
    <x v="2"/>
    <x v="1"/>
    <s v="Pending"/>
    <s v="Low"/>
    <x v="0"/>
  </r>
  <r>
    <x v="1992"/>
    <x v="235"/>
    <d v="2024-11-21T00:00:00"/>
    <s v="C1199"/>
    <s v="Customer 549"/>
    <s v="Female"/>
    <n v="55"/>
    <x v="0"/>
    <x v="0"/>
    <x v="0"/>
    <s v="Delhi"/>
    <s v="India"/>
    <s v="P229"/>
    <x v="0"/>
    <x v="5"/>
    <x v="5"/>
    <x v="5"/>
    <n v="2"/>
    <n v="288"/>
    <x v="1"/>
    <n v="207.36"/>
    <n v="489.6"/>
    <n v="74.88"/>
    <x v="0"/>
    <x v="1"/>
    <s v="Cancelled"/>
    <s v="Medium"/>
    <x v="1"/>
  </r>
  <r>
    <x v="1993"/>
    <x v="88"/>
    <d v="2024-07-22T00:00:00"/>
    <s v="C2410"/>
    <s v="Customer 1096"/>
    <s v="Female"/>
    <n v="39"/>
    <x v="0"/>
    <x v="2"/>
    <x v="2"/>
    <s v="Mumbai"/>
    <s v="India"/>
    <s v="P131"/>
    <x v="0"/>
    <x v="0"/>
    <x v="0"/>
    <x v="0"/>
    <n v="10"/>
    <n v="370"/>
    <x v="1"/>
    <n v="266.39999999999998"/>
    <n v="3145"/>
    <n v="481"/>
    <x v="0"/>
    <x v="1"/>
    <s v="Pending"/>
    <s v="Medium"/>
    <x v="1"/>
  </r>
  <r>
    <x v="1994"/>
    <x v="61"/>
    <d v="2024-05-09T00:00:00"/>
    <s v="C2237"/>
    <s v="Customer 1365"/>
    <s v="Male"/>
    <n v="44"/>
    <x v="0"/>
    <x v="1"/>
    <x v="1"/>
    <s v="Kolkata"/>
    <s v="India"/>
    <s v="P703"/>
    <x v="0"/>
    <x v="0"/>
    <x v="0"/>
    <x v="0"/>
    <n v="5"/>
    <n v="518"/>
    <x v="2"/>
    <n v="372.96"/>
    <n v="2590"/>
    <n v="725.2"/>
    <x v="0"/>
    <x v="2"/>
    <s v="Pending"/>
    <s v="High"/>
    <x v="1"/>
  </r>
  <r>
    <x v="1995"/>
    <x v="305"/>
    <d v="2024-02-18T00:00:00"/>
    <s v="C1021"/>
    <s v="Customer 537"/>
    <s v="Male"/>
    <n v="19"/>
    <x v="2"/>
    <x v="0"/>
    <x v="0"/>
    <s v="Delhi"/>
    <s v="India"/>
    <s v="P564"/>
    <x v="2"/>
    <x v="2"/>
    <x v="2"/>
    <x v="2"/>
    <n v="7"/>
    <n v="508"/>
    <x v="2"/>
    <n v="365.76"/>
    <n v="3556"/>
    <n v="995.68"/>
    <x v="1"/>
    <x v="0"/>
    <s v="Pending"/>
    <s v="Medium"/>
    <x v="1"/>
  </r>
  <r>
    <x v="1996"/>
    <x v="91"/>
    <d v="2024-07-31T00:00:00"/>
    <s v="C2179"/>
    <s v="Customer 127"/>
    <s v="Male"/>
    <n v="35"/>
    <x v="2"/>
    <x v="3"/>
    <x v="3"/>
    <s v="Bengaluru"/>
    <s v="India"/>
    <s v="P790"/>
    <x v="1"/>
    <x v="3"/>
    <x v="3"/>
    <x v="3"/>
    <n v="7"/>
    <n v="1800"/>
    <x v="2"/>
    <n v="1296"/>
    <n v="12600"/>
    <n v="3528"/>
    <x v="2"/>
    <x v="2"/>
    <s v="Cancelled"/>
    <s v="Medium"/>
    <x v="1"/>
  </r>
  <r>
    <x v="1997"/>
    <x v="109"/>
    <d v="2024-09-09T00:00:00"/>
    <s v="C1495"/>
    <s v="Customer 254"/>
    <s v="Male"/>
    <n v="63"/>
    <x v="0"/>
    <x v="3"/>
    <x v="3"/>
    <s v="Bengaluru"/>
    <s v="India"/>
    <s v="P630"/>
    <x v="0"/>
    <x v="0"/>
    <x v="0"/>
    <x v="0"/>
    <n v="7"/>
    <n v="822"/>
    <x v="3"/>
    <n v="591.84"/>
    <n v="5178.6000000000004"/>
    <n v="1035.72"/>
    <x v="2"/>
    <x v="0"/>
    <s v="Pending"/>
    <s v="Low"/>
    <x v="0"/>
  </r>
  <r>
    <x v="1998"/>
    <x v="8"/>
    <d v="2024-06-03T00:00:00"/>
    <s v="C1154"/>
    <s v="Customer 877"/>
    <s v="Male"/>
    <n v="26"/>
    <x v="0"/>
    <x v="1"/>
    <x v="1"/>
    <s v="Kolkata"/>
    <s v="India"/>
    <s v="P219"/>
    <x v="0"/>
    <x v="0"/>
    <x v="0"/>
    <x v="0"/>
    <n v="9"/>
    <n v="105"/>
    <x v="1"/>
    <n v="75.599999999999994"/>
    <n v="803.25"/>
    <n v="122.85"/>
    <x v="2"/>
    <x v="1"/>
    <s v="Pending"/>
    <s v="High"/>
    <x v="1"/>
  </r>
  <r>
    <x v="1999"/>
    <x v="330"/>
    <d v="2024-02-15T00:00:00"/>
    <s v="C2307"/>
    <s v="Customer 1027"/>
    <s v="Male"/>
    <n v="49"/>
    <x v="0"/>
    <x v="1"/>
    <x v="1"/>
    <s v="Kolkata"/>
    <s v="India"/>
    <s v="P287"/>
    <x v="2"/>
    <x v="4"/>
    <x v="4"/>
    <x v="4"/>
    <n v="2"/>
    <n v="1327"/>
    <x v="4"/>
    <n v="955.44"/>
    <n v="2521.3000000000002"/>
    <n v="610.41999999999996"/>
    <x v="1"/>
    <x v="0"/>
    <s v="Cancelled"/>
    <s v="High"/>
    <x v="0"/>
  </r>
  <r>
    <x v="2000"/>
    <x v="349"/>
    <d v="2024-07-23T00:00:00"/>
    <s v="C1638"/>
    <s v="Customer 928"/>
    <s v="Female"/>
    <n v="41"/>
    <x v="0"/>
    <x v="3"/>
    <x v="3"/>
    <s v="Bengaluru"/>
    <s v="India"/>
    <s v="P907"/>
    <x v="0"/>
    <x v="0"/>
    <x v="0"/>
    <x v="0"/>
    <n v="9"/>
    <n v="618"/>
    <x v="4"/>
    <n v="444.96"/>
    <n v="5283.9"/>
    <n v="1279.26"/>
    <x v="2"/>
    <x v="2"/>
    <s v="Pending"/>
    <s v="Low"/>
    <x v="0"/>
  </r>
  <r>
    <x v="2001"/>
    <x v="32"/>
    <d v="2024-09-25T00:00:00"/>
    <s v="C2083"/>
    <s v="Customer 718"/>
    <s v="Female"/>
    <n v="56"/>
    <x v="2"/>
    <x v="2"/>
    <x v="2"/>
    <s v="Mumbai"/>
    <s v="India"/>
    <s v="P473"/>
    <x v="2"/>
    <x v="4"/>
    <x v="4"/>
    <x v="4"/>
    <n v="8"/>
    <n v="721"/>
    <x v="4"/>
    <n v="519.12"/>
    <n v="5479.6"/>
    <n v="1326.64"/>
    <x v="0"/>
    <x v="0"/>
    <s v="Cancelled"/>
    <s v="Low"/>
    <x v="0"/>
  </r>
  <r>
    <x v="2002"/>
    <x v="267"/>
    <d v="2024-08-28T00:00:00"/>
    <s v="C2175"/>
    <s v="Customer 1125"/>
    <s v="Female"/>
    <n v="26"/>
    <x v="2"/>
    <x v="0"/>
    <x v="0"/>
    <s v="Delhi"/>
    <s v="India"/>
    <s v="P199"/>
    <x v="2"/>
    <x v="2"/>
    <x v="2"/>
    <x v="2"/>
    <n v="8"/>
    <n v="939"/>
    <x v="1"/>
    <n v="676.08"/>
    <n v="6385.2"/>
    <n v="976.56"/>
    <x v="2"/>
    <x v="0"/>
    <s v="Pending"/>
    <s v="High"/>
    <x v="1"/>
  </r>
  <r>
    <x v="2003"/>
    <x v="68"/>
    <d v="2024-03-13T00:00:00"/>
    <s v="C2282"/>
    <s v="Customer 703"/>
    <s v="Female"/>
    <n v="19"/>
    <x v="1"/>
    <x v="3"/>
    <x v="3"/>
    <s v="Bengaluru"/>
    <s v="India"/>
    <s v="P137"/>
    <x v="0"/>
    <x v="0"/>
    <x v="0"/>
    <x v="0"/>
    <n v="8"/>
    <n v="1759"/>
    <x v="2"/>
    <n v="1266.48"/>
    <n v="14072"/>
    <n v="3940.16"/>
    <x v="0"/>
    <x v="1"/>
    <s v="Pending"/>
    <s v="High"/>
    <x v="1"/>
  </r>
  <r>
    <x v="2004"/>
    <x v="326"/>
    <d v="2024-05-19T00:00:00"/>
    <s v="C2149"/>
    <s v="Customer 1468"/>
    <s v="Male"/>
    <n v="20"/>
    <x v="1"/>
    <x v="2"/>
    <x v="2"/>
    <s v="Mumbai"/>
    <s v="India"/>
    <s v="P160"/>
    <x v="0"/>
    <x v="5"/>
    <x v="5"/>
    <x v="5"/>
    <n v="4"/>
    <n v="1325"/>
    <x v="4"/>
    <n v="954"/>
    <n v="5035"/>
    <n v="1219"/>
    <x v="0"/>
    <x v="0"/>
    <s v="Cancelled"/>
    <s v="Medium"/>
    <x v="1"/>
  </r>
  <r>
    <x v="2005"/>
    <x v="46"/>
    <d v="2024-08-29T00:00:00"/>
    <s v="C1661"/>
    <s v="Customer 716"/>
    <s v="Female"/>
    <n v="34"/>
    <x v="0"/>
    <x v="0"/>
    <x v="0"/>
    <s v="Delhi"/>
    <s v="India"/>
    <s v="P582"/>
    <x v="0"/>
    <x v="0"/>
    <x v="0"/>
    <x v="0"/>
    <n v="6"/>
    <n v="1800"/>
    <x v="3"/>
    <n v="1296"/>
    <n v="9720"/>
    <n v="1944"/>
    <x v="1"/>
    <x v="1"/>
    <s v="Delivered"/>
    <s v="High"/>
    <x v="1"/>
  </r>
  <r>
    <x v="2006"/>
    <x v="358"/>
    <d v="2024-12-28T00:00:00"/>
    <s v="C1552"/>
    <s v="Customer 168"/>
    <s v="Female"/>
    <n v="22"/>
    <x v="2"/>
    <x v="3"/>
    <x v="3"/>
    <s v="Bengaluru"/>
    <s v="India"/>
    <s v="P738"/>
    <x v="2"/>
    <x v="4"/>
    <x v="4"/>
    <x v="4"/>
    <n v="6"/>
    <n v="1014"/>
    <x v="2"/>
    <n v="730.08"/>
    <n v="6084"/>
    <n v="1703.52"/>
    <x v="0"/>
    <x v="1"/>
    <s v="Pending"/>
    <s v="High"/>
    <x v="0"/>
  </r>
  <r>
    <x v="2007"/>
    <x v="189"/>
    <d v="2024-08-05T00:00:00"/>
    <s v="C1257"/>
    <s v="Customer 874"/>
    <s v="Female"/>
    <n v="58"/>
    <x v="2"/>
    <x v="0"/>
    <x v="0"/>
    <s v="Delhi"/>
    <s v="India"/>
    <s v="P227"/>
    <x v="1"/>
    <x v="3"/>
    <x v="3"/>
    <x v="3"/>
    <n v="9"/>
    <n v="662"/>
    <x v="3"/>
    <n v="476.64"/>
    <n v="5362.2"/>
    <n v="1072.44"/>
    <x v="1"/>
    <x v="0"/>
    <s v="Delivered"/>
    <s v="High"/>
    <x v="1"/>
  </r>
  <r>
    <x v="2008"/>
    <x v="354"/>
    <d v="2024-10-17T00:00:00"/>
    <s v="C2282"/>
    <s v="Customer 925"/>
    <s v="Male"/>
    <n v="25"/>
    <x v="2"/>
    <x v="3"/>
    <x v="3"/>
    <s v="Bengaluru"/>
    <s v="India"/>
    <s v="P733"/>
    <x v="2"/>
    <x v="2"/>
    <x v="2"/>
    <x v="2"/>
    <n v="9"/>
    <n v="1678"/>
    <x v="3"/>
    <n v="1208.1600000000001"/>
    <n v="13591.8"/>
    <n v="2718.36"/>
    <x v="0"/>
    <x v="1"/>
    <s v="Cancelled"/>
    <s v="High"/>
    <x v="1"/>
  </r>
  <r>
    <x v="2009"/>
    <x v="138"/>
    <d v="2024-12-23T00:00:00"/>
    <s v="C1093"/>
    <s v="Customer 686"/>
    <s v="Male"/>
    <n v="37"/>
    <x v="1"/>
    <x v="3"/>
    <x v="3"/>
    <s v="Bengaluru"/>
    <s v="India"/>
    <s v="P492"/>
    <x v="0"/>
    <x v="0"/>
    <x v="0"/>
    <x v="0"/>
    <n v="3"/>
    <n v="313"/>
    <x v="2"/>
    <n v="225.36"/>
    <n v="939"/>
    <n v="262.92"/>
    <x v="2"/>
    <x v="0"/>
    <s v="Delivered"/>
    <s v="Low"/>
    <x v="0"/>
  </r>
  <r>
    <x v="2010"/>
    <x v="126"/>
    <d v="2024-12-20T00:00:00"/>
    <s v="C1100"/>
    <s v="Customer 1330"/>
    <s v="Male"/>
    <n v="34"/>
    <x v="2"/>
    <x v="2"/>
    <x v="2"/>
    <s v="Mumbai"/>
    <s v="India"/>
    <s v="P825"/>
    <x v="1"/>
    <x v="3"/>
    <x v="3"/>
    <x v="3"/>
    <n v="2"/>
    <n v="1901"/>
    <x v="3"/>
    <n v="1368.72"/>
    <n v="3421.8"/>
    <n v="684.36"/>
    <x v="2"/>
    <x v="2"/>
    <s v="Delivered"/>
    <s v="Medium"/>
    <x v="0"/>
  </r>
  <r>
    <x v="2011"/>
    <x v="5"/>
    <d v="2024-08-28T00:00:00"/>
    <s v="C2015"/>
    <s v="Customer 167"/>
    <s v="Female"/>
    <n v="27"/>
    <x v="0"/>
    <x v="2"/>
    <x v="2"/>
    <s v="Mumbai"/>
    <s v="India"/>
    <s v="P411"/>
    <x v="1"/>
    <x v="3"/>
    <x v="3"/>
    <x v="3"/>
    <n v="5"/>
    <n v="828"/>
    <x v="0"/>
    <n v="596.16"/>
    <n v="3312"/>
    <n v="331.2"/>
    <x v="2"/>
    <x v="2"/>
    <s v="Cancelled"/>
    <s v="High"/>
    <x v="0"/>
  </r>
  <r>
    <x v="2012"/>
    <x v="62"/>
    <d v="2024-01-14T00:00:00"/>
    <s v="C1146"/>
    <s v="Customer 343"/>
    <s v="Male"/>
    <n v="20"/>
    <x v="0"/>
    <x v="2"/>
    <x v="2"/>
    <s v="Mumbai"/>
    <s v="India"/>
    <s v="P514"/>
    <x v="0"/>
    <x v="5"/>
    <x v="5"/>
    <x v="5"/>
    <n v="1"/>
    <n v="1281"/>
    <x v="0"/>
    <n v="922.32"/>
    <n v="1024.8"/>
    <n v="102.48"/>
    <x v="1"/>
    <x v="2"/>
    <s v="Pending"/>
    <s v="Medium"/>
    <x v="0"/>
  </r>
  <r>
    <x v="2013"/>
    <x v="234"/>
    <d v="2024-05-31T00:00:00"/>
    <s v="C2229"/>
    <s v="Customer 1130"/>
    <s v="Female"/>
    <n v="38"/>
    <x v="1"/>
    <x v="3"/>
    <x v="3"/>
    <s v="Bengaluru"/>
    <s v="India"/>
    <s v="P559"/>
    <x v="2"/>
    <x v="2"/>
    <x v="2"/>
    <x v="2"/>
    <n v="9"/>
    <n v="1491"/>
    <x v="4"/>
    <n v="1073.52"/>
    <n v="12748.05"/>
    <n v="3086.37"/>
    <x v="0"/>
    <x v="0"/>
    <s v="Delivered"/>
    <s v="High"/>
    <x v="1"/>
  </r>
  <r>
    <x v="2014"/>
    <x v="208"/>
    <d v="2024-07-26T00:00:00"/>
    <s v="C1132"/>
    <s v="Customer 1007"/>
    <s v="Male"/>
    <n v="24"/>
    <x v="1"/>
    <x v="2"/>
    <x v="2"/>
    <s v="Mumbai"/>
    <s v="India"/>
    <s v="P349"/>
    <x v="2"/>
    <x v="4"/>
    <x v="4"/>
    <x v="4"/>
    <n v="10"/>
    <n v="262"/>
    <x v="2"/>
    <n v="188.64"/>
    <n v="2620"/>
    <n v="733.6"/>
    <x v="0"/>
    <x v="1"/>
    <s v="Delivered"/>
    <s v="High"/>
    <x v="0"/>
  </r>
  <r>
    <x v="2015"/>
    <x v="9"/>
    <d v="2024-12-01T00:00:00"/>
    <s v="C1194"/>
    <s v="Customer 1261"/>
    <s v="Female"/>
    <n v="31"/>
    <x v="0"/>
    <x v="3"/>
    <x v="3"/>
    <s v="Bengaluru"/>
    <s v="India"/>
    <s v="P691"/>
    <x v="2"/>
    <x v="2"/>
    <x v="2"/>
    <x v="2"/>
    <n v="2"/>
    <n v="68"/>
    <x v="3"/>
    <n v="48.96"/>
    <n v="122.4"/>
    <n v="24.48"/>
    <x v="1"/>
    <x v="0"/>
    <s v="Cancelled"/>
    <s v="Medium"/>
    <x v="0"/>
  </r>
  <r>
    <x v="2016"/>
    <x v="7"/>
    <d v="2024-05-24T00:00:00"/>
    <s v="C1898"/>
    <s v="Customer 365"/>
    <s v="Male"/>
    <n v="40"/>
    <x v="1"/>
    <x v="0"/>
    <x v="0"/>
    <s v="Delhi"/>
    <s v="India"/>
    <s v="P108"/>
    <x v="2"/>
    <x v="4"/>
    <x v="4"/>
    <x v="4"/>
    <n v="3"/>
    <n v="175"/>
    <x v="0"/>
    <n v="126"/>
    <n v="420"/>
    <n v="42"/>
    <x v="2"/>
    <x v="0"/>
    <s v="Cancelled"/>
    <s v="Medium"/>
    <x v="0"/>
  </r>
  <r>
    <x v="2017"/>
    <x v="6"/>
    <d v="2024-09-18T00:00:00"/>
    <s v="C1369"/>
    <s v="Customer 677"/>
    <s v="Female"/>
    <n v="65"/>
    <x v="1"/>
    <x v="1"/>
    <x v="1"/>
    <s v="Kolkata"/>
    <s v="India"/>
    <s v="P678"/>
    <x v="0"/>
    <x v="0"/>
    <x v="0"/>
    <x v="0"/>
    <n v="2"/>
    <n v="1399"/>
    <x v="1"/>
    <n v="1007.28"/>
    <n v="2378.3000000000002"/>
    <n v="363.74"/>
    <x v="1"/>
    <x v="1"/>
    <s v="Pending"/>
    <s v="High"/>
    <x v="0"/>
  </r>
  <r>
    <x v="2018"/>
    <x v="182"/>
    <d v="2024-04-28T00:00:00"/>
    <s v="C1350"/>
    <s v="Customer 166"/>
    <s v="Female"/>
    <n v="23"/>
    <x v="0"/>
    <x v="2"/>
    <x v="2"/>
    <s v="Mumbai"/>
    <s v="India"/>
    <s v="P387"/>
    <x v="1"/>
    <x v="1"/>
    <x v="1"/>
    <x v="1"/>
    <n v="8"/>
    <n v="1186"/>
    <x v="0"/>
    <n v="853.92"/>
    <n v="7590.4"/>
    <n v="759.04"/>
    <x v="1"/>
    <x v="1"/>
    <s v="Delivered"/>
    <s v="High"/>
    <x v="1"/>
  </r>
  <r>
    <x v="2019"/>
    <x v="255"/>
    <d v="2024-01-25T00:00:00"/>
    <s v="C2137"/>
    <s v="Customer 210"/>
    <s v="Male"/>
    <n v="26"/>
    <x v="2"/>
    <x v="1"/>
    <x v="1"/>
    <s v="Kolkata"/>
    <s v="India"/>
    <s v="P948"/>
    <x v="0"/>
    <x v="0"/>
    <x v="0"/>
    <x v="0"/>
    <n v="1"/>
    <n v="902"/>
    <x v="0"/>
    <n v="649.44000000000005"/>
    <n v="721.6"/>
    <n v="72.16"/>
    <x v="1"/>
    <x v="1"/>
    <s v="Delivered"/>
    <s v="Low"/>
    <x v="1"/>
  </r>
  <r>
    <x v="2020"/>
    <x v="292"/>
    <d v="2024-12-19T00:00:00"/>
    <s v="C2198"/>
    <s v="Customer 1296"/>
    <s v="Female"/>
    <n v="51"/>
    <x v="0"/>
    <x v="0"/>
    <x v="0"/>
    <s v="Delhi"/>
    <s v="India"/>
    <s v="P631"/>
    <x v="0"/>
    <x v="5"/>
    <x v="5"/>
    <x v="5"/>
    <n v="8"/>
    <n v="877"/>
    <x v="0"/>
    <n v="631.44000000000005"/>
    <n v="5612.8"/>
    <n v="561.28"/>
    <x v="0"/>
    <x v="0"/>
    <s v="Pending"/>
    <s v="High"/>
    <x v="0"/>
  </r>
  <r>
    <x v="2021"/>
    <x v="16"/>
    <d v="2024-02-03T00:00:00"/>
    <s v="C1463"/>
    <s v="Customer 1022"/>
    <s v="Female"/>
    <n v="20"/>
    <x v="1"/>
    <x v="3"/>
    <x v="3"/>
    <s v="Bengaluru"/>
    <s v="India"/>
    <s v="P938"/>
    <x v="1"/>
    <x v="1"/>
    <x v="1"/>
    <x v="1"/>
    <n v="5"/>
    <n v="931"/>
    <x v="4"/>
    <n v="670.32"/>
    <n v="4422.25"/>
    <n v="1070.6500000000001"/>
    <x v="1"/>
    <x v="1"/>
    <s v="Cancelled"/>
    <s v="Low"/>
    <x v="1"/>
  </r>
  <r>
    <x v="2022"/>
    <x v="266"/>
    <d v="2024-01-14T00:00:00"/>
    <s v="C1398"/>
    <s v="Customer 512"/>
    <s v="Female"/>
    <n v="36"/>
    <x v="0"/>
    <x v="0"/>
    <x v="0"/>
    <s v="Delhi"/>
    <s v="India"/>
    <s v="P722"/>
    <x v="1"/>
    <x v="1"/>
    <x v="1"/>
    <x v="1"/>
    <n v="7"/>
    <n v="796"/>
    <x v="4"/>
    <n v="573.12"/>
    <n v="5293.4"/>
    <n v="1281.56"/>
    <x v="1"/>
    <x v="1"/>
    <s v="Delivered"/>
    <s v="Medium"/>
    <x v="1"/>
  </r>
  <r>
    <x v="2023"/>
    <x v="94"/>
    <d v="2024-04-07T00:00:00"/>
    <s v="C1992"/>
    <s v="Customer 578"/>
    <s v="Female"/>
    <n v="21"/>
    <x v="0"/>
    <x v="3"/>
    <x v="3"/>
    <s v="Bengaluru"/>
    <s v="India"/>
    <s v="P198"/>
    <x v="0"/>
    <x v="0"/>
    <x v="0"/>
    <x v="0"/>
    <n v="6"/>
    <n v="581"/>
    <x v="2"/>
    <n v="418.32"/>
    <n v="3486"/>
    <n v="976.08"/>
    <x v="2"/>
    <x v="1"/>
    <s v="Cancelled"/>
    <s v="High"/>
    <x v="0"/>
  </r>
  <r>
    <x v="2024"/>
    <x v="279"/>
    <d v="2024-12-09T00:00:00"/>
    <s v="C1098"/>
    <s v="Customer 525"/>
    <s v="Male"/>
    <n v="29"/>
    <x v="0"/>
    <x v="1"/>
    <x v="1"/>
    <s v="Kolkata"/>
    <s v="India"/>
    <s v="P274"/>
    <x v="0"/>
    <x v="5"/>
    <x v="5"/>
    <x v="5"/>
    <n v="7"/>
    <n v="910"/>
    <x v="3"/>
    <n v="655.20000000000005"/>
    <n v="5733"/>
    <n v="1146.5999999999999"/>
    <x v="1"/>
    <x v="1"/>
    <s v="Cancelled"/>
    <s v="High"/>
    <x v="1"/>
  </r>
  <r>
    <x v="2025"/>
    <x v="194"/>
    <d v="2024-07-14T00:00:00"/>
    <s v="C2100"/>
    <s v="Customer 856"/>
    <s v="Male"/>
    <n v="59"/>
    <x v="0"/>
    <x v="1"/>
    <x v="1"/>
    <s v="Kolkata"/>
    <s v="India"/>
    <s v="P143"/>
    <x v="1"/>
    <x v="1"/>
    <x v="1"/>
    <x v="1"/>
    <n v="1"/>
    <n v="148"/>
    <x v="1"/>
    <n v="106.56"/>
    <n v="125.8"/>
    <n v="19.239999999999998"/>
    <x v="0"/>
    <x v="1"/>
    <s v="Delivered"/>
    <s v="Low"/>
    <x v="0"/>
  </r>
  <r>
    <x v="2026"/>
    <x v="177"/>
    <d v="2024-11-11T00:00:00"/>
    <s v="C2368"/>
    <s v="Customer 1285"/>
    <s v="Male"/>
    <n v="61"/>
    <x v="0"/>
    <x v="1"/>
    <x v="1"/>
    <s v="Kolkata"/>
    <s v="India"/>
    <s v="P285"/>
    <x v="0"/>
    <x v="0"/>
    <x v="0"/>
    <x v="0"/>
    <n v="2"/>
    <n v="299"/>
    <x v="4"/>
    <n v="215.28"/>
    <n v="568.1"/>
    <n v="137.54"/>
    <x v="1"/>
    <x v="1"/>
    <s v="Cancelled"/>
    <s v="Medium"/>
    <x v="0"/>
  </r>
  <r>
    <x v="2027"/>
    <x v="344"/>
    <d v="2024-10-26T00:00:00"/>
    <s v="C1038"/>
    <s v="Customer 1126"/>
    <s v="Female"/>
    <n v="60"/>
    <x v="0"/>
    <x v="0"/>
    <x v="0"/>
    <s v="Delhi"/>
    <s v="India"/>
    <s v="P377"/>
    <x v="0"/>
    <x v="5"/>
    <x v="5"/>
    <x v="5"/>
    <n v="9"/>
    <n v="1015"/>
    <x v="4"/>
    <n v="730.8"/>
    <n v="8678.25"/>
    <n v="2101.0500000000002"/>
    <x v="0"/>
    <x v="0"/>
    <s v="Cancelled"/>
    <s v="Low"/>
    <x v="0"/>
  </r>
  <r>
    <x v="2028"/>
    <x v="329"/>
    <d v="2024-10-04T00:00:00"/>
    <s v="C2091"/>
    <s v="Customer 824"/>
    <s v="Male"/>
    <n v="26"/>
    <x v="0"/>
    <x v="0"/>
    <x v="0"/>
    <s v="Delhi"/>
    <s v="India"/>
    <s v="P520"/>
    <x v="1"/>
    <x v="3"/>
    <x v="3"/>
    <x v="3"/>
    <n v="1"/>
    <n v="1766"/>
    <x v="0"/>
    <n v="1271.52"/>
    <n v="1412.8"/>
    <n v="141.28"/>
    <x v="0"/>
    <x v="1"/>
    <s v="Pending"/>
    <s v="High"/>
    <x v="0"/>
  </r>
  <r>
    <x v="2029"/>
    <x v="190"/>
    <d v="2024-11-01T00:00:00"/>
    <s v="C1887"/>
    <s v="Customer 360"/>
    <s v="Female"/>
    <n v="23"/>
    <x v="0"/>
    <x v="1"/>
    <x v="1"/>
    <s v="Kolkata"/>
    <s v="India"/>
    <s v="P624"/>
    <x v="1"/>
    <x v="3"/>
    <x v="3"/>
    <x v="3"/>
    <n v="2"/>
    <n v="993"/>
    <x v="4"/>
    <n v="714.96"/>
    <n v="1886.7"/>
    <n v="456.78"/>
    <x v="2"/>
    <x v="1"/>
    <s v="Cancelled"/>
    <s v="Low"/>
    <x v="0"/>
  </r>
  <r>
    <x v="2030"/>
    <x v="313"/>
    <d v="2024-10-23T00:00:00"/>
    <s v="C1875"/>
    <s v="Customer 104"/>
    <s v="Male"/>
    <n v="63"/>
    <x v="2"/>
    <x v="2"/>
    <x v="2"/>
    <s v="Mumbai"/>
    <s v="India"/>
    <s v="P908"/>
    <x v="2"/>
    <x v="4"/>
    <x v="4"/>
    <x v="4"/>
    <n v="3"/>
    <n v="1192"/>
    <x v="2"/>
    <n v="858.24"/>
    <n v="3576"/>
    <n v="1001.28"/>
    <x v="0"/>
    <x v="0"/>
    <s v="Delivered"/>
    <s v="High"/>
    <x v="0"/>
  </r>
  <r>
    <x v="2031"/>
    <x v="284"/>
    <d v="2024-11-30T00:00:00"/>
    <s v="C2180"/>
    <s v="Customer 1394"/>
    <s v="Male"/>
    <n v="21"/>
    <x v="0"/>
    <x v="1"/>
    <x v="1"/>
    <s v="Kolkata"/>
    <s v="India"/>
    <s v="P699"/>
    <x v="0"/>
    <x v="5"/>
    <x v="5"/>
    <x v="5"/>
    <n v="10"/>
    <n v="1543"/>
    <x v="3"/>
    <n v="1110.96"/>
    <n v="13887"/>
    <n v="2777.4"/>
    <x v="1"/>
    <x v="2"/>
    <s v="Delivered"/>
    <s v="Medium"/>
    <x v="0"/>
  </r>
  <r>
    <x v="2032"/>
    <x v="140"/>
    <d v="2024-12-04T00:00:00"/>
    <s v="C1477"/>
    <s v="Customer 1403"/>
    <s v="Female"/>
    <n v="60"/>
    <x v="2"/>
    <x v="1"/>
    <x v="1"/>
    <s v="Kolkata"/>
    <s v="India"/>
    <s v="P514"/>
    <x v="0"/>
    <x v="0"/>
    <x v="0"/>
    <x v="0"/>
    <n v="4"/>
    <n v="1200"/>
    <x v="3"/>
    <n v="864"/>
    <n v="4320"/>
    <n v="864"/>
    <x v="2"/>
    <x v="2"/>
    <s v="Delivered"/>
    <s v="Medium"/>
    <x v="1"/>
  </r>
  <r>
    <x v="2033"/>
    <x v="320"/>
    <d v="2024-08-31T00:00:00"/>
    <s v="C2461"/>
    <s v="Customer 800"/>
    <s v="Female"/>
    <n v="58"/>
    <x v="2"/>
    <x v="3"/>
    <x v="3"/>
    <s v="Bengaluru"/>
    <s v="India"/>
    <s v="P653"/>
    <x v="1"/>
    <x v="3"/>
    <x v="3"/>
    <x v="3"/>
    <n v="5"/>
    <n v="1779"/>
    <x v="3"/>
    <n v="1280.8800000000001"/>
    <n v="8005.5"/>
    <n v="1601.1"/>
    <x v="2"/>
    <x v="2"/>
    <s v="Cancelled"/>
    <s v="High"/>
    <x v="1"/>
  </r>
  <r>
    <x v="2034"/>
    <x v="254"/>
    <d v="2024-06-06T00:00:00"/>
    <s v="C2414"/>
    <s v="Customer 975"/>
    <s v="Male"/>
    <n v="53"/>
    <x v="1"/>
    <x v="2"/>
    <x v="2"/>
    <s v="Mumbai"/>
    <s v="India"/>
    <s v="P289"/>
    <x v="1"/>
    <x v="3"/>
    <x v="3"/>
    <x v="3"/>
    <n v="3"/>
    <n v="1130"/>
    <x v="4"/>
    <n v="813.6"/>
    <n v="3220.5"/>
    <n v="779.7"/>
    <x v="2"/>
    <x v="2"/>
    <s v="Pending"/>
    <s v="High"/>
    <x v="1"/>
  </r>
  <r>
    <x v="2035"/>
    <x v="2"/>
    <d v="2024-02-19T00:00:00"/>
    <s v="C1257"/>
    <s v="Customer 1116"/>
    <s v="Female"/>
    <n v="56"/>
    <x v="2"/>
    <x v="0"/>
    <x v="0"/>
    <s v="Delhi"/>
    <s v="India"/>
    <s v="P152"/>
    <x v="1"/>
    <x v="3"/>
    <x v="3"/>
    <x v="3"/>
    <n v="10"/>
    <n v="274"/>
    <x v="0"/>
    <n v="197.28"/>
    <n v="2192"/>
    <n v="219.2"/>
    <x v="0"/>
    <x v="1"/>
    <s v="Cancelled"/>
    <s v="High"/>
    <x v="1"/>
  </r>
  <r>
    <x v="2036"/>
    <x v="209"/>
    <d v="2024-10-24T00:00:00"/>
    <s v="C1638"/>
    <s v="Customer 756"/>
    <s v="Male"/>
    <n v="62"/>
    <x v="2"/>
    <x v="0"/>
    <x v="0"/>
    <s v="Delhi"/>
    <s v="India"/>
    <s v="P711"/>
    <x v="0"/>
    <x v="0"/>
    <x v="0"/>
    <x v="0"/>
    <n v="7"/>
    <n v="315"/>
    <x v="4"/>
    <n v="226.8"/>
    <n v="2094.75"/>
    <n v="507.15"/>
    <x v="2"/>
    <x v="2"/>
    <s v="Pending"/>
    <s v="High"/>
    <x v="1"/>
  </r>
  <r>
    <x v="2037"/>
    <x v="233"/>
    <d v="2024-04-13T00:00:00"/>
    <s v="C2154"/>
    <s v="Customer 898"/>
    <s v="Male"/>
    <n v="26"/>
    <x v="2"/>
    <x v="3"/>
    <x v="3"/>
    <s v="Bengaluru"/>
    <s v="India"/>
    <s v="P152"/>
    <x v="2"/>
    <x v="4"/>
    <x v="4"/>
    <x v="4"/>
    <n v="3"/>
    <n v="57"/>
    <x v="4"/>
    <n v="41.04"/>
    <n v="162.44999999999999"/>
    <n v="39.33"/>
    <x v="2"/>
    <x v="1"/>
    <s v="Delivered"/>
    <s v="Medium"/>
    <x v="0"/>
  </r>
  <r>
    <x v="2038"/>
    <x v="56"/>
    <d v="2024-06-24T00:00:00"/>
    <s v="C2435"/>
    <s v="Customer 748"/>
    <s v="Female"/>
    <n v="56"/>
    <x v="1"/>
    <x v="1"/>
    <x v="1"/>
    <s v="Kolkata"/>
    <s v="India"/>
    <s v="P681"/>
    <x v="1"/>
    <x v="1"/>
    <x v="1"/>
    <x v="1"/>
    <n v="6"/>
    <n v="735"/>
    <x v="0"/>
    <n v="529.20000000000005"/>
    <n v="3528"/>
    <n v="352.8"/>
    <x v="2"/>
    <x v="0"/>
    <s v="Cancelled"/>
    <s v="High"/>
    <x v="0"/>
  </r>
  <r>
    <x v="2039"/>
    <x v="339"/>
    <d v="2024-08-14T00:00:00"/>
    <s v="C1605"/>
    <s v="Customer 192"/>
    <s v="Male"/>
    <n v="21"/>
    <x v="1"/>
    <x v="0"/>
    <x v="0"/>
    <s v="Delhi"/>
    <s v="India"/>
    <s v="P622"/>
    <x v="2"/>
    <x v="4"/>
    <x v="4"/>
    <x v="4"/>
    <n v="1"/>
    <n v="733"/>
    <x v="4"/>
    <n v="527.76"/>
    <n v="696.35"/>
    <n v="168.59"/>
    <x v="2"/>
    <x v="0"/>
    <s v="Cancelled"/>
    <s v="High"/>
    <x v="1"/>
  </r>
  <r>
    <x v="2040"/>
    <x v="342"/>
    <d v="2024-12-06T00:00:00"/>
    <s v="C2193"/>
    <s v="Customer 364"/>
    <s v="Male"/>
    <n v="54"/>
    <x v="0"/>
    <x v="0"/>
    <x v="0"/>
    <s v="Delhi"/>
    <s v="India"/>
    <s v="P768"/>
    <x v="2"/>
    <x v="4"/>
    <x v="4"/>
    <x v="4"/>
    <n v="7"/>
    <n v="395"/>
    <x v="2"/>
    <n v="284.39999999999998"/>
    <n v="2765"/>
    <n v="774.2"/>
    <x v="1"/>
    <x v="2"/>
    <s v="Pending"/>
    <s v="Low"/>
    <x v="1"/>
  </r>
  <r>
    <x v="2041"/>
    <x v="312"/>
    <d v="2024-05-04T00:00:00"/>
    <s v="C1557"/>
    <s v="Customer 678"/>
    <s v="Male"/>
    <n v="45"/>
    <x v="2"/>
    <x v="3"/>
    <x v="3"/>
    <s v="Bengaluru"/>
    <s v="India"/>
    <s v="P194"/>
    <x v="1"/>
    <x v="3"/>
    <x v="3"/>
    <x v="3"/>
    <n v="4"/>
    <n v="901"/>
    <x v="4"/>
    <n v="648.72"/>
    <n v="3423.8"/>
    <n v="828.92"/>
    <x v="2"/>
    <x v="0"/>
    <s v="Delivered"/>
    <s v="Medium"/>
    <x v="0"/>
  </r>
  <r>
    <x v="2042"/>
    <x v="11"/>
    <d v="2024-04-23T00:00:00"/>
    <s v="C1567"/>
    <s v="Customer 1014"/>
    <s v="Female"/>
    <n v="61"/>
    <x v="1"/>
    <x v="1"/>
    <x v="1"/>
    <s v="Kolkata"/>
    <s v="India"/>
    <s v="P767"/>
    <x v="0"/>
    <x v="5"/>
    <x v="5"/>
    <x v="5"/>
    <n v="9"/>
    <n v="431"/>
    <x v="2"/>
    <n v="310.32"/>
    <n v="3879"/>
    <n v="1086.1199999999999"/>
    <x v="2"/>
    <x v="0"/>
    <s v="Delivered"/>
    <s v="High"/>
    <x v="1"/>
  </r>
  <r>
    <x v="2043"/>
    <x v="334"/>
    <d v="2024-04-15T00:00:00"/>
    <s v="C1588"/>
    <s v="Customer 986"/>
    <s v="Male"/>
    <n v="50"/>
    <x v="1"/>
    <x v="1"/>
    <x v="1"/>
    <s v="Kolkata"/>
    <s v="India"/>
    <s v="P144"/>
    <x v="1"/>
    <x v="1"/>
    <x v="1"/>
    <x v="1"/>
    <n v="1"/>
    <n v="1808"/>
    <x v="3"/>
    <n v="1301.76"/>
    <n v="1627.2"/>
    <n v="325.44"/>
    <x v="0"/>
    <x v="2"/>
    <s v="Delivered"/>
    <s v="Medium"/>
    <x v="1"/>
  </r>
  <r>
    <x v="2044"/>
    <x v="358"/>
    <d v="2024-12-29T00:00:00"/>
    <s v="C1969"/>
    <s v="Customer 1101"/>
    <s v="Female"/>
    <n v="39"/>
    <x v="2"/>
    <x v="3"/>
    <x v="3"/>
    <s v="Bengaluru"/>
    <s v="India"/>
    <s v="P978"/>
    <x v="1"/>
    <x v="1"/>
    <x v="1"/>
    <x v="1"/>
    <n v="7"/>
    <n v="1035"/>
    <x v="2"/>
    <n v="745.2"/>
    <n v="7245"/>
    <n v="2028.6"/>
    <x v="1"/>
    <x v="1"/>
    <s v="Pending"/>
    <s v="High"/>
    <x v="1"/>
  </r>
  <r>
    <x v="2045"/>
    <x v="25"/>
    <d v="2024-09-28T00:00:00"/>
    <s v="C1077"/>
    <s v="Customer 240"/>
    <s v="Female"/>
    <n v="33"/>
    <x v="1"/>
    <x v="1"/>
    <x v="1"/>
    <s v="Kolkata"/>
    <s v="India"/>
    <s v="P194"/>
    <x v="2"/>
    <x v="4"/>
    <x v="4"/>
    <x v="4"/>
    <n v="8"/>
    <n v="537"/>
    <x v="0"/>
    <n v="386.64"/>
    <n v="3436.8"/>
    <n v="343.68"/>
    <x v="1"/>
    <x v="2"/>
    <s v="Pending"/>
    <s v="Low"/>
    <x v="1"/>
  </r>
  <r>
    <x v="2046"/>
    <x v="260"/>
    <d v="2024-03-17T00:00:00"/>
    <s v="C1655"/>
    <s v="Customer 852"/>
    <s v="Female"/>
    <n v="25"/>
    <x v="1"/>
    <x v="0"/>
    <x v="0"/>
    <s v="Delhi"/>
    <s v="India"/>
    <s v="P524"/>
    <x v="1"/>
    <x v="1"/>
    <x v="1"/>
    <x v="1"/>
    <n v="6"/>
    <n v="1305"/>
    <x v="4"/>
    <n v="939.6"/>
    <n v="7438.5"/>
    <n v="1800.9"/>
    <x v="0"/>
    <x v="2"/>
    <s v="Pending"/>
    <s v="Medium"/>
    <x v="0"/>
  </r>
  <r>
    <x v="2047"/>
    <x v="94"/>
    <d v="2024-04-08T00:00:00"/>
    <s v="C1506"/>
    <s v="Customer 103"/>
    <s v="Male"/>
    <n v="62"/>
    <x v="0"/>
    <x v="2"/>
    <x v="2"/>
    <s v="Mumbai"/>
    <s v="India"/>
    <s v="P877"/>
    <x v="1"/>
    <x v="3"/>
    <x v="3"/>
    <x v="3"/>
    <n v="10"/>
    <n v="1603"/>
    <x v="2"/>
    <n v="1154.1600000000001"/>
    <n v="16030"/>
    <n v="4488.3999999999996"/>
    <x v="1"/>
    <x v="2"/>
    <s v="Pending"/>
    <s v="Medium"/>
    <x v="0"/>
  </r>
  <r>
    <x v="2048"/>
    <x v="66"/>
    <d v="2024-08-15T00:00:00"/>
    <s v="C1277"/>
    <s v="Customer 780"/>
    <s v="Female"/>
    <n v="28"/>
    <x v="1"/>
    <x v="0"/>
    <x v="0"/>
    <s v="Delhi"/>
    <s v="India"/>
    <s v="P552"/>
    <x v="1"/>
    <x v="1"/>
    <x v="1"/>
    <x v="1"/>
    <n v="10"/>
    <n v="1758"/>
    <x v="0"/>
    <n v="1265.76"/>
    <n v="14064"/>
    <n v="1406.4"/>
    <x v="2"/>
    <x v="2"/>
    <s v="Delivered"/>
    <s v="Low"/>
    <x v="0"/>
  </r>
  <r>
    <x v="2049"/>
    <x v="285"/>
    <d v="2024-02-02T00:00:00"/>
    <s v="C1872"/>
    <s v="Customer 696"/>
    <s v="Female"/>
    <n v="59"/>
    <x v="1"/>
    <x v="3"/>
    <x v="3"/>
    <s v="Bengaluru"/>
    <s v="India"/>
    <s v="P708"/>
    <x v="1"/>
    <x v="3"/>
    <x v="3"/>
    <x v="3"/>
    <n v="8"/>
    <n v="1388"/>
    <x v="2"/>
    <n v="999.36"/>
    <n v="11104"/>
    <n v="3109.12"/>
    <x v="0"/>
    <x v="1"/>
    <s v="Pending"/>
    <s v="Medium"/>
    <x v="1"/>
  </r>
  <r>
    <x v="2050"/>
    <x v="349"/>
    <d v="2024-07-23T00:00:00"/>
    <s v="C2034"/>
    <s v="Customer 1064"/>
    <s v="Male"/>
    <n v="25"/>
    <x v="1"/>
    <x v="1"/>
    <x v="1"/>
    <s v="Kolkata"/>
    <s v="India"/>
    <s v="P903"/>
    <x v="2"/>
    <x v="2"/>
    <x v="2"/>
    <x v="2"/>
    <n v="6"/>
    <n v="397"/>
    <x v="1"/>
    <n v="285.83999999999997"/>
    <n v="2024.7"/>
    <n v="309.66000000000003"/>
    <x v="1"/>
    <x v="2"/>
    <s v="Cancelled"/>
    <s v="Medium"/>
    <x v="0"/>
  </r>
  <r>
    <x v="2051"/>
    <x v="226"/>
    <d v="2024-01-25T00:00:00"/>
    <s v="C2209"/>
    <s v="Customer 534"/>
    <s v="Male"/>
    <n v="57"/>
    <x v="1"/>
    <x v="2"/>
    <x v="2"/>
    <s v="Mumbai"/>
    <s v="India"/>
    <s v="P732"/>
    <x v="2"/>
    <x v="4"/>
    <x v="4"/>
    <x v="4"/>
    <n v="2"/>
    <n v="124"/>
    <x v="1"/>
    <n v="89.28"/>
    <n v="210.8"/>
    <n v="32.24"/>
    <x v="1"/>
    <x v="2"/>
    <s v="Pending"/>
    <s v="High"/>
    <x v="0"/>
  </r>
  <r>
    <x v="2052"/>
    <x v="206"/>
    <d v="2024-02-09T00:00:00"/>
    <s v="C2397"/>
    <s v="Customer 1347"/>
    <s v="Male"/>
    <n v="55"/>
    <x v="1"/>
    <x v="2"/>
    <x v="2"/>
    <s v="Mumbai"/>
    <s v="India"/>
    <s v="P701"/>
    <x v="0"/>
    <x v="5"/>
    <x v="5"/>
    <x v="5"/>
    <n v="5"/>
    <n v="1855"/>
    <x v="2"/>
    <n v="1335.6"/>
    <n v="9275"/>
    <n v="2597"/>
    <x v="0"/>
    <x v="2"/>
    <s v="Pending"/>
    <s v="Medium"/>
    <x v="0"/>
  </r>
  <r>
    <x v="2053"/>
    <x v="262"/>
    <d v="2024-12-07T00:00:00"/>
    <s v="C1746"/>
    <s v="Customer 530"/>
    <s v="Male"/>
    <n v="37"/>
    <x v="0"/>
    <x v="3"/>
    <x v="3"/>
    <s v="Bengaluru"/>
    <s v="India"/>
    <s v="P575"/>
    <x v="0"/>
    <x v="0"/>
    <x v="0"/>
    <x v="0"/>
    <n v="9"/>
    <n v="1093"/>
    <x v="0"/>
    <n v="786.96"/>
    <n v="7869.6"/>
    <n v="786.96"/>
    <x v="0"/>
    <x v="0"/>
    <s v="Pending"/>
    <s v="Low"/>
    <x v="0"/>
  </r>
  <r>
    <x v="2054"/>
    <x v="330"/>
    <d v="2024-02-16T00:00:00"/>
    <s v="C1394"/>
    <s v="Customer 427"/>
    <s v="Male"/>
    <n v="39"/>
    <x v="2"/>
    <x v="1"/>
    <x v="1"/>
    <s v="Kolkata"/>
    <s v="India"/>
    <s v="P372"/>
    <x v="0"/>
    <x v="0"/>
    <x v="0"/>
    <x v="0"/>
    <n v="6"/>
    <n v="623"/>
    <x v="1"/>
    <n v="448.56"/>
    <n v="3177.3"/>
    <n v="485.94"/>
    <x v="2"/>
    <x v="2"/>
    <s v="Cancelled"/>
    <s v="Medium"/>
    <x v="1"/>
  </r>
  <r>
    <x v="2055"/>
    <x v="24"/>
    <d v="2024-11-08T00:00:00"/>
    <s v="C1156"/>
    <s v="Customer 475"/>
    <s v="Male"/>
    <n v="23"/>
    <x v="1"/>
    <x v="2"/>
    <x v="2"/>
    <s v="Mumbai"/>
    <s v="India"/>
    <s v="P497"/>
    <x v="0"/>
    <x v="5"/>
    <x v="5"/>
    <x v="5"/>
    <n v="7"/>
    <n v="1242"/>
    <x v="3"/>
    <n v="894.24"/>
    <n v="7824.6"/>
    <n v="1564.92"/>
    <x v="0"/>
    <x v="2"/>
    <s v="Delivered"/>
    <s v="Medium"/>
    <x v="0"/>
  </r>
  <r>
    <x v="2056"/>
    <x v="97"/>
    <d v="2024-08-15T00:00:00"/>
    <s v="C1036"/>
    <s v="Customer 149"/>
    <s v="Female"/>
    <n v="46"/>
    <x v="1"/>
    <x v="2"/>
    <x v="2"/>
    <s v="Mumbai"/>
    <s v="India"/>
    <s v="P322"/>
    <x v="2"/>
    <x v="4"/>
    <x v="4"/>
    <x v="4"/>
    <n v="5"/>
    <n v="158"/>
    <x v="3"/>
    <n v="113.76"/>
    <n v="711"/>
    <n v="142.19999999999999"/>
    <x v="1"/>
    <x v="0"/>
    <s v="Cancelled"/>
    <s v="Low"/>
    <x v="1"/>
  </r>
  <r>
    <x v="2057"/>
    <x v="264"/>
    <d v="2024-05-01T00:00:00"/>
    <s v="C1494"/>
    <s v="Customer 312"/>
    <s v="Female"/>
    <n v="56"/>
    <x v="1"/>
    <x v="1"/>
    <x v="1"/>
    <s v="Kolkata"/>
    <s v="India"/>
    <s v="P502"/>
    <x v="1"/>
    <x v="1"/>
    <x v="1"/>
    <x v="1"/>
    <n v="3"/>
    <n v="92"/>
    <x v="1"/>
    <n v="66.239999999999995"/>
    <n v="234.6"/>
    <n v="35.880000000000003"/>
    <x v="2"/>
    <x v="1"/>
    <s v="Pending"/>
    <s v="Medium"/>
    <x v="0"/>
  </r>
  <r>
    <x v="2058"/>
    <x v="214"/>
    <d v="2024-07-17T00:00:00"/>
    <s v="C2351"/>
    <s v="Customer 1255"/>
    <s v="Female"/>
    <n v="58"/>
    <x v="2"/>
    <x v="1"/>
    <x v="1"/>
    <s v="Kolkata"/>
    <s v="India"/>
    <s v="P557"/>
    <x v="2"/>
    <x v="2"/>
    <x v="2"/>
    <x v="2"/>
    <n v="5"/>
    <n v="867"/>
    <x v="2"/>
    <n v="624.24"/>
    <n v="4335"/>
    <n v="1213.8"/>
    <x v="2"/>
    <x v="1"/>
    <s v="Cancelled"/>
    <s v="Medium"/>
    <x v="0"/>
  </r>
  <r>
    <x v="2059"/>
    <x v="183"/>
    <d v="2024-07-16T00:00:00"/>
    <s v="C1503"/>
    <s v="Customer 521"/>
    <s v="Male"/>
    <n v="56"/>
    <x v="0"/>
    <x v="0"/>
    <x v="0"/>
    <s v="Delhi"/>
    <s v="India"/>
    <s v="P608"/>
    <x v="2"/>
    <x v="4"/>
    <x v="4"/>
    <x v="4"/>
    <n v="8"/>
    <n v="684"/>
    <x v="3"/>
    <n v="492.48"/>
    <n v="4924.8"/>
    <n v="984.96"/>
    <x v="0"/>
    <x v="0"/>
    <s v="Pending"/>
    <s v="Low"/>
    <x v="1"/>
  </r>
  <r>
    <x v="2060"/>
    <x v="312"/>
    <d v="2024-05-06T00:00:00"/>
    <s v="C2203"/>
    <s v="Customer 346"/>
    <s v="Female"/>
    <n v="49"/>
    <x v="0"/>
    <x v="1"/>
    <x v="1"/>
    <s v="Kolkata"/>
    <s v="India"/>
    <s v="P761"/>
    <x v="1"/>
    <x v="3"/>
    <x v="3"/>
    <x v="3"/>
    <n v="6"/>
    <n v="917"/>
    <x v="2"/>
    <n v="660.24"/>
    <n v="5502"/>
    <n v="1540.56"/>
    <x v="0"/>
    <x v="1"/>
    <s v="Delivered"/>
    <s v="Low"/>
    <x v="0"/>
  </r>
  <r>
    <x v="2061"/>
    <x v="108"/>
    <d v="2024-12-26T00:00:00"/>
    <s v="C1437"/>
    <s v="Customer 1342"/>
    <s v="Female"/>
    <n v="61"/>
    <x v="1"/>
    <x v="3"/>
    <x v="3"/>
    <s v="Bengaluru"/>
    <s v="India"/>
    <s v="P357"/>
    <x v="2"/>
    <x v="4"/>
    <x v="4"/>
    <x v="4"/>
    <n v="6"/>
    <n v="169"/>
    <x v="1"/>
    <n v="121.68"/>
    <n v="861.9"/>
    <n v="131.82"/>
    <x v="2"/>
    <x v="2"/>
    <s v="Delivered"/>
    <s v="Low"/>
    <x v="0"/>
  </r>
  <r>
    <x v="2062"/>
    <x v="107"/>
    <d v="2024-05-24T00:00:00"/>
    <s v="C1873"/>
    <s v="Customer 760"/>
    <s v="Male"/>
    <n v="53"/>
    <x v="2"/>
    <x v="2"/>
    <x v="2"/>
    <s v="Mumbai"/>
    <s v="India"/>
    <s v="P192"/>
    <x v="0"/>
    <x v="5"/>
    <x v="5"/>
    <x v="5"/>
    <n v="6"/>
    <n v="1352"/>
    <x v="4"/>
    <n v="973.44"/>
    <n v="7706.4"/>
    <n v="1865.76"/>
    <x v="0"/>
    <x v="0"/>
    <s v="Delivered"/>
    <s v="High"/>
    <x v="1"/>
  </r>
  <r>
    <x v="2063"/>
    <x v="240"/>
    <d v="2024-02-20T00:00:00"/>
    <s v="C1062"/>
    <s v="Customer 1035"/>
    <s v="Female"/>
    <n v="20"/>
    <x v="2"/>
    <x v="3"/>
    <x v="3"/>
    <s v="Bengaluru"/>
    <s v="India"/>
    <s v="P312"/>
    <x v="2"/>
    <x v="4"/>
    <x v="4"/>
    <x v="4"/>
    <n v="10"/>
    <n v="213"/>
    <x v="1"/>
    <n v="153.36000000000001"/>
    <n v="1810.5"/>
    <n v="276.89999999999998"/>
    <x v="1"/>
    <x v="0"/>
    <s v="Delivered"/>
    <s v="High"/>
    <x v="1"/>
  </r>
  <r>
    <x v="2064"/>
    <x v="185"/>
    <d v="2024-03-26T00:00:00"/>
    <s v="C1259"/>
    <s v="Customer 1493"/>
    <s v="Female"/>
    <n v="27"/>
    <x v="0"/>
    <x v="3"/>
    <x v="3"/>
    <s v="Bengaluru"/>
    <s v="India"/>
    <s v="P859"/>
    <x v="1"/>
    <x v="1"/>
    <x v="1"/>
    <x v="1"/>
    <n v="7"/>
    <n v="852"/>
    <x v="0"/>
    <n v="613.44000000000005"/>
    <n v="4771.2"/>
    <n v="477.12"/>
    <x v="2"/>
    <x v="2"/>
    <s v="Pending"/>
    <s v="Low"/>
    <x v="1"/>
  </r>
  <r>
    <x v="2065"/>
    <x v="204"/>
    <d v="2024-07-08T00:00:00"/>
    <s v="C1488"/>
    <s v="Customer 924"/>
    <s v="Female"/>
    <n v="49"/>
    <x v="2"/>
    <x v="3"/>
    <x v="3"/>
    <s v="Bengaluru"/>
    <s v="India"/>
    <s v="P888"/>
    <x v="0"/>
    <x v="0"/>
    <x v="0"/>
    <x v="0"/>
    <n v="8"/>
    <n v="247"/>
    <x v="0"/>
    <n v="177.84"/>
    <n v="1580.8"/>
    <n v="158.08000000000001"/>
    <x v="2"/>
    <x v="1"/>
    <s v="Delivered"/>
    <s v="Medium"/>
    <x v="1"/>
  </r>
  <r>
    <x v="2066"/>
    <x v="6"/>
    <d v="2024-09-13T00:00:00"/>
    <s v="C1630"/>
    <s v="Customer 870"/>
    <s v="Male"/>
    <n v="33"/>
    <x v="0"/>
    <x v="3"/>
    <x v="3"/>
    <s v="Bengaluru"/>
    <s v="India"/>
    <s v="P340"/>
    <x v="1"/>
    <x v="3"/>
    <x v="3"/>
    <x v="3"/>
    <n v="6"/>
    <n v="749"/>
    <x v="0"/>
    <n v="539.28"/>
    <n v="3595.2"/>
    <n v="359.52"/>
    <x v="2"/>
    <x v="0"/>
    <s v="Delivered"/>
    <s v="Low"/>
    <x v="1"/>
  </r>
  <r>
    <x v="2067"/>
    <x v="250"/>
    <d v="2024-09-07T00:00:00"/>
    <s v="C1152"/>
    <s v="Customer 785"/>
    <s v="Female"/>
    <n v="58"/>
    <x v="0"/>
    <x v="2"/>
    <x v="2"/>
    <s v="Mumbai"/>
    <s v="India"/>
    <s v="P477"/>
    <x v="2"/>
    <x v="2"/>
    <x v="2"/>
    <x v="2"/>
    <n v="6"/>
    <n v="103"/>
    <x v="3"/>
    <n v="74.16"/>
    <n v="556.20000000000005"/>
    <n v="111.24"/>
    <x v="2"/>
    <x v="0"/>
    <s v="Pending"/>
    <s v="Low"/>
    <x v="0"/>
  </r>
  <r>
    <x v="2068"/>
    <x v="207"/>
    <d v="2024-09-06T00:00:00"/>
    <s v="C1466"/>
    <s v="Customer 537"/>
    <s v="Male"/>
    <n v="54"/>
    <x v="0"/>
    <x v="0"/>
    <x v="0"/>
    <s v="Delhi"/>
    <s v="India"/>
    <s v="P463"/>
    <x v="2"/>
    <x v="4"/>
    <x v="4"/>
    <x v="4"/>
    <n v="3"/>
    <n v="1165"/>
    <x v="1"/>
    <n v="838.8"/>
    <n v="2970.75"/>
    <n v="454.35"/>
    <x v="1"/>
    <x v="2"/>
    <s v="Cancelled"/>
    <s v="High"/>
    <x v="1"/>
  </r>
  <r>
    <x v="2069"/>
    <x v="67"/>
    <d v="2024-07-13T00:00:00"/>
    <s v="C1199"/>
    <s v="Customer 409"/>
    <s v="Female"/>
    <n v="64"/>
    <x v="1"/>
    <x v="2"/>
    <x v="2"/>
    <s v="Mumbai"/>
    <s v="India"/>
    <s v="P457"/>
    <x v="2"/>
    <x v="4"/>
    <x v="4"/>
    <x v="4"/>
    <n v="5"/>
    <n v="1074"/>
    <x v="3"/>
    <n v="773.28"/>
    <n v="4833"/>
    <n v="966.6"/>
    <x v="2"/>
    <x v="0"/>
    <s v="Cancelled"/>
    <s v="Low"/>
    <x v="1"/>
  </r>
  <r>
    <x v="2070"/>
    <x v="9"/>
    <d v="2024-11-29T00:00:00"/>
    <s v="C1569"/>
    <s v="Customer 1287"/>
    <s v="Male"/>
    <n v="23"/>
    <x v="0"/>
    <x v="1"/>
    <x v="1"/>
    <s v="Kolkata"/>
    <s v="India"/>
    <s v="P524"/>
    <x v="1"/>
    <x v="1"/>
    <x v="1"/>
    <x v="1"/>
    <n v="6"/>
    <n v="1494"/>
    <x v="2"/>
    <n v="1075.68"/>
    <n v="8964"/>
    <n v="2509.92"/>
    <x v="0"/>
    <x v="0"/>
    <s v="Cancelled"/>
    <s v="Low"/>
    <x v="1"/>
  </r>
  <r>
    <x v="2071"/>
    <x v="316"/>
    <d v="2024-12-05T00:00:00"/>
    <s v="C2023"/>
    <s v="Customer 417"/>
    <s v="Male"/>
    <n v="44"/>
    <x v="0"/>
    <x v="1"/>
    <x v="1"/>
    <s v="Kolkata"/>
    <s v="India"/>
    <s v="P173"/>
    <x v="0"/>
    <x v="0"/>
    <x v="0"/>
    <x v="0"/>
    <n v="10"/>
    <n v="620"/>
    <x v="1"/>
    <n v="446.4"/>
    <n v="5270"/>
    <n v="806"/>
    <x v="2"/>
    <x v="2"/>
    <s v="Delivered"/>
    <s v="High"/>
    <x v="1"/>
  </r>
  <r>
    <x v="2072"/>
    <x v="306"/>
    <d v="2024-08-08T00:00:00"/>
    <s v="C2203"/>
    <s v="Customer 123"/>
    <s v="Female"/>
    <n v="54"/>
    <x v="1"/>
    <x v="3"/>
    <x v="3"/>
    <s v="Bengaluru"/>
    <s v="India"/>
    <s v="P669"/>
    <x v="2"/>
    <x v="2"/>
    <x v="2"/>
    <x v="2"/>
    <n v="2"/>
    <n v="1049"/>
    <x v="3"/>
    <n v="755.28"/>
    <n v="1888.2"/>
    <n v="377.64"/>
    <x v="0"/>
    <x v="1"/>
    <s v="Cancelled"/>
    <s v="Low"/>
    <x v="1"/>
  </r>
  <r>
    <x v="2073"/>
    <x v="10"/>
    <d v="2024-08-26T00:00:00"/>
    <s v="C1019"/>
    <s v="Customer 549"/>
    <s v="Female"/>
    <n v="41"/>
    <x v="0"/>
    <x v="1"/>
    <x v="1"/>
    <s v="Kolkata"/>
    <s v="India"/>
    <s v="P516"/>
    <x v="1"/>
    <x v="1"/>
    <x v="1"/>
    <x v="1"/>
    <n v="8"/>
    <n v="1612"/>
    <x v="1"/>
    <n v="1160.6400000000001"/>
    <n v="10961.6"/>
    <n v="1676.48"/>
    <x v="0"/>
    <x v="2"/>
    <s v="Delivered"/>
    <s v="High"/>
    <x v="1"/>
  </r>
  <r>
    <x v="2074"/>
    <x v="322"/>
    <d v="2024-03-09T00:00:00"/>
    <s v="C1197"/>
    <s v="Customer 437"/>
    <s v="Female"/>
    <n v="22"/>
    <x v="1"/>
    <x v="2"/>
    <x v="2"/>
    <s v="Mumbai"/>
    <s v="India"/>
    <s v="P109"/>
    <x v="2"/>
    <x v="4"/>
    <x v="4"/>
    <x v="4"/>
    <n v="2"/>
    <n v="203"/>
    <x v="2"/>
    <n v="146.16"/>
    <n v="406"/>
    <n v="113.68"/>
    <x v="2"/>
    <x v="0"/>
    <s v="Delivered"/>
    <s v="Low"/>
    <x v="0"/>
  </r>
  <r>
    <x v="2075"/>
    <x v="137"/>
    <d v="2024-04-20T00:00:00"/>
    <s v="C2480"/>
    <s v="Customer 376"/>
    <s v="Female"/>
    <n v="61"/>
    <x v="1"/>
    <x v="1"/>
    <x v="1"/>
    <s v="Kolkata"/>
    <s v="India"/>
    <s v="P514"/>
    <x v="1"/>
    <x v="3"/>
    <x v="3"/>
    <x v="3"/>
    <n v="1"/>
    <n v="1237"/>
    <x v="2"/>
    <n v="890.64"/>
    <n v="1237"/>
    <n v="346.36"/>
    <x v="2"/>
    <x v="1"/>
    <s v="Delivered"/>
    <s v="Medium"/>
    <x v="1"/>
  </r>
  <r>
    <x v="2076"/>
    <x v="57"/>
    <d v="2024-02-25T00:00:00"/>
    <s v="C1625"/>
    <s v="Customer 163"/>
    <s v="Male"/>
    <n v="47"/>
    <x v="1"/>
    <x v="2"/>
    <x v="2"/>
    <s v="Mumbai"/>
    <s v="India"/>
    <s v="P177"/>
    <x v="1"/>
    <x v="3"/>
    <x v="3"/>
    <x v="3"/>
    <n v="1"/>
    <n v="1524"/>
    <x v="3"/>
    <n v="1097.28"/>
    <n v="1371.6"/>
    <n v="274.32"/>
    <x v="0"/>
    <x v="0"/>
    <s v="Cancelled"/>
    <s v="Medium"/>
    <x v="1"/>
  </r>
  <r>
    <x v="2077"/>
    <x v="100"/>
    <d v="2024-03-21T00:00:00"/>
    <s v="C1714"/>
    <s v="Customer 1305"/>
    <s v="Male"/>
    <n v="37"/>
    <x v="1"/>
    <x v="3"/>
    <x v="3"/>
    <s v="Bengaluru"/>
    <s v="India"/>
    <s v="P384"/>
    <x v="1"/>
    <x v="3"/>
    <x v="3"/>
    <x v="3"/>
    <n v="10"/>
    <n v="376"/>
    <x v="2"/>
    <n v="270.72000000000003"/>
    <n v="3760"/>
    <n v="1052.8"/>
    <x v="2"/>
    <x v="0"/>
    <s v="Cancelled"/>
    <s v="Medium"/>
    <x v="1"/>
  </r>
  <r>
    <x v="2078"/>
    <x v="225"/>
    <d v="2024-01-11T00:00:00"/>
    <s v="C1496"/>
    <s v="Customer 239"/>
    <s v="Female"/>
    <n v="24"/>
    <x v="1"/>
    <x v="3"/>
    <x v="3"/>
    <s v="Bengaluru"/>
    <s v="India"/>
    <s v="P629"/>
    <x v="2"/>
    <x v="4"/>
    <x v="4"/>
    <x v="4"/>
    <n v="8"/>
    <n v="1744"/>
    <x v="0"/>
    <n v="1255.68"/>
    <n v="11161.6"/>
    <n v="1116.1600000000001"/>
    <x v="1"/>
    <x v="1"/>
    <s v="Pending"/>
    <s v="High"/>
    <x v="1"/>
  </r>
  <r>
    <x v="2079"/>
    <x v="345"/>
    <d v="2024-06-24T00:00:00"/>
    <s v="C1949"/>
    <s v="Customer 1203"/>
    <s v="Female"/>
    <n v="29"/>
    <x v="2"/>
    <x v="1"/>
    <x v="1"/>
    <s v="Kolkata"/>
    <s v="India"/>
    <s v="P849"/>
    <x v="1"/>
    <x v="1"/>
    <x v="1"/>
    <x v="1"/>
    <n v="7"/>
    <n v="1274"/>
    <x v="2"/>
    <n v="917.28"/>
    <n v="8918"/>
    <n v="2497.04"/>
    <x v="1"/>
    <x v="1"/>
    <s v="Delivered"/>
    <s v="Low"/>
    <x v="1"/>
  </r>
  <r>
    <x v="2080"/>
    <x v="115"/>
    <d v="2024-08-18T00:00:00"/>
    <s v="C2468"/>
    <s v="Customer 36"/>
    <s v="Female"/>
    <n v="58"/>
    <x v="2"/>
    <x v="3"/>
    <x v="3"/>
    <s v="Bengaluru"/>
    <s v="India"/>
    <s v="P125"/>
    <x v="0"/>
    <x v="0"/>
    <x v="0"/>
    <x v="0"/>
    <n v="4"/>
    <n v="1663"/>
    <x v="1"/>
    <n v="1197.3599999999999"/>
    <n v="5654.2"/>
    <n v="864.76"/>
    <x v="1"/>
    <x v="1"/>
    <s v="Pending"/>
    <s v="High"/>
    <x v="0"/>
  </r>
  <r>
    <x v="2081"/>
    <x v="39"/>
    <d v="2024-11-11T00:00:00"/>
    <s v="C2016"/>
    <s v="Customer 242"/>
    <s v="Female"/>
    <n v="47"/>
    <x v="0"/>
    <x v="0"/>
    <x v="0"/>
    <s v="Delhi"/>
    <s v="India"/>
    <s v="P728"/>
    <x v="1"/>
    <x v="1"/>
    <x v="1"/>
    <x v="1"/>
    <n v="10"/>
    <n v="1050"/>
    <x v="0"/>
    <n v="756"/>
    <n v="8400"/>
    <n v="840"/>
    <x v="2"/>
    <x v="2"/>
    <s v="Cancelled"/>
    <s v="High"/>
    <x v="0"/>
  </r>
  <r>
    <x v="2082"/>
    <x v="194"/>
    <d v="2024-07-13T00:00:00"/>
    <s v="C2419"/>
    <s v="Customer 952"/>
    <s v="Female"/>
    <n v="37"/>
    <x v="0"/>
    <x v="2"/>
    <x v="2"/>
    <s v="Mumbai"/>
    <s v="India"/>
    <s v="P837"/>
    <x v="0"/>
    <x v="0"/>
    <x v="0"/>
    <x v="0"/>
    <n v="4"/>
    <n v="491"/>
    <x v="2"/>
    <n v="353.52"/>
    <n v="1964"/>
    <n v="549.91999999999996"/>
    <x v="0"/>
    <x v="1"/>
    <s v="Delivered"/>
    <s v="High"/>
    <x v="0"/>
  </r>
  <r>
    <x v="2083"/>
    <x v="359"/>
    <d v="2025-01-04T00:00:00"/>
    <s v="C2407"/>
    <s v="Customer 1493"/>
    <s v="Male"/>
    <n v="37"/>
    <x v="1"/>
    <x v="3"/>
    <x v="3"/>
    <s v="Bengaluru"/>
    <s v="India"/>
    <s v="P453"/>
    <x v="2"/>
    <x v="4"/>
    <x v="4"/>
    <x v="4"/>
    <n v="7"/>
    <n v="1587"/>
    <x v="3"/>
    <n v="1142.6400000000001"/>
    <n v="9998.1"/>
    <n v="1999.62"/>
    <x v="2"/>
    <x v="2"/>
    <s v="Cancelled"/>
    <s v="High"/>
    <x v="0"/>
  </r>
  <r>
    <x v="2084"/>
    <x v="180"/>
    <d v="2024-11-17T00:00:00"/>
    <s v="C1706"/>
    <s v="Customer 341"/>
    <s v="Male"/>
    <n v="42"/>
    <x v="1"/>
    <x v="3"/>
    <x v="3"/>
    <s v="Bengaluru"/>
    <s v="India"/>
    <s v="P875"/>
    <x v="1"/>
    <x v="1"/>
    <x v="1"/>
    <x v="1"/>
    <n v="10"/>
    <n v="448"/>
    <x v="1"/>
    <n v="322.56"/>
    <n v="3808"/>
    <n v="582.4"/>
    <x v="0"/>
    <x v="1"/>
    <s v="Cancelled"/>
    <s v="Low"/>
    <x v="0"/>
  </r>
  <r>
    <x v="2085"/>
    <x v="274"/>
    <d v="2024-09-23T00:00:00"/>
    <s v="C2355"/>
    <s v="Customer 679"/>
    <s v="Female"/>
    <n v="34"/>
    <x v="2"/>
    <x v="2"/>
    <x v="2"/>
    <s v="Mumbai"/>
    <s v="India"/>
    <s v="P795"/>
    <x v="0"/>
    <x v="0"/>
    <x v="0"/>
    <x v="0"/>
    <n v="1"/>
    <n v="1198"/>
    <x v="2"/>
    <n v="862.56"/>
    <n v="1198"/>
    <n v="335.44"/>
    <x v="1"/>
    <x v="0"/>
    <s v="Pending"/>
    <s v="Medium"/>
    <x v="0"/>
  </r>
  <r>
    <x v="2086"/>
    <x v="73"/>
    <d v="2024-05-31T00:00:00"/>
    <s v="C1996"/>
    <s v="Customer 860"/>
    <s v="Male"/>
    <n v="34"/>
    <x v="0"/>
    <x v="0"/>
    <x v="0"/>
    <s v="Delhi"/>
    <s v="India"/>
    <s v="P337"/>
    <x v="2"/>
    <x v="2"/>
    <x v="2"/>
    <x v="2"/>
    <n v="9"/>
    <n v="1779"/>
    <x v="0"/>
    <n v="1280.8800000000001"/>
    <n v="12808.8"/>
    <n v="1280.8800000000001"/>
    <x v="2"/>
    <x v="2"/>
    <s v="Pending"/>
    <s v="Medium"/>
    <x v="0"/>
  </r>
  <r>
    <x v="2087"/>
    <x v="121"/>
    <d v="2024-05-04T00:00:00"/>
    <s v="C1270"/>
    <s v="Customer 1057"/>
    <s v="Female"/>
    <n v="23"/>
    <x v="2"/>
    <x v="3"/>
    <x v="3"/>
    <s v="Bengaluru"/>
    <s v="India"/>
    <s v="P940"/>
    <x v="0"/>
    <x v="0"/>
    <x v="0"/>
    <x v="0"/>
    <n v="1"/>
    <n v="443"/>
    <x v="3"/>
    <n v="318.95999999999998"/>
    <n v="398.7"/>
    <n v="79.739999999999995"/>
    <x v="2"/>
    <x v="2"/>
    <s v="Pending"/>
    <s v="High"/>
    <x v="0"/>
  </r>
  <r>
    <x v="2088"/>
    <x v="37"/>
    <d v="2024-05-06T00:00:00"/>
    <s v="C1387"/>
    <s v="Customer 993"/>
    <s v="Male"/>
    <n v="45"/>
    <x v="2"/>
    <x v="3"/>
    <x v="3"/>
    <s v="Bengaluru"/>
    <s v="India"/>
    <s v="P377"/>
    <x v="1"/>
    <x v="1"/>
    <x v="1"/>
    <x v="1"/>
    <n v="10"/>
    <n v="93"/>
    <x v="0"/>
    <n v="66.959999999999994"/>
    <n v="744"/>
    <n v="74.400000000000006"/>
    <x v="2"/>
    <x v="0"/>
    <s v="Pending"/>
    <s v="High"/>
    <x v="0"/>
  </r>
  <r>
    <x v="2089"/>
    <x v="308"/>
    <d v="2024-05-02T00:00:00"/>
    <s v="C2237"/>
    <s v="Customer 53"/>
    <s v="Female"/>
    <n v="21"/>
    <x v="2"/>
    <x v="1"/>
    <x v="1"/>
    <s v="Kolkata"/>
    <s v="India"/>
    <s v="P853"/>
    <x v="1"/>
    <x v="3"/>
    <x v="3"/>
    <x v="3"/>
    <n v="3"/>
    <n v="1504"/>
    <x v="1"/>
    <n v="1082.8800000000001"/>
    <n v="3835.2"/>
    <n v="586.55999999999995"/>
    <x v="1"/>
    <x v="1"/>
    <s v="Cancelled"/>
    <s v="Low"/>
    <x v="0"/>
  </r>
  <r>
    <x v="2090"/>
    <x v="255"/>
    <d v="2024-01-26T00:00:00"/>
    <s v="C1851"/>
    <s v="Customer 898"/>
    <s v="Male"/>
    <n v="48"/>
    <x v="0"/>
    <x v="1"/>
    <x v="1"/>
    <s v="Kolkata"/>
    <s v="India"/>
    <s v="P520"/>
    <x v="1"/>
    <x v="3"/>
    <x v="3"/>
    <x v="3"/>
    <n v="9"/>
    <n v="683"/>
    <x v="3"/>
    <n v="491.76"/>
    <n v="5532.3"/>
    <n v="1106.46"/>
    <x v="1"/>
    <x v="2"/>
    <s v="Cancelled"/>
    <s v="Low"/>
    <x v="1"/>
  </r>
  <r>
    <x v="2091"/>
    <x v="200"/>
    <d v="2024-07-08T00:00:00"/>
    <s v="C1162"/>
    <s v="Customer 379"/>
    <s v="Female"/>
    <n v="34"/>
    <x v="1"/>
    <x v="0"/>
    <x v="0"/>
    <s v="Delhi"/>
    <s v="India"/>
    <s v="P536"/>
    <x v="0"/>
    <x v="5"/>
    <x v="5"/>
    <x v="5"/>
    <n v="3"/>
    <n v="745"/>
    <x v="1"/>
    <n v="536.4"/>
    <n v="1899.75"/>
    <n v="290.55"/>
    <x v="0"/>
    <x v="1"/>
    <s v="Pending"/>
    <s v="High"/>
    <x v="0"/>
  </r>
  <r>
    <x v="2092"/>
    <x v="250"/>
    <d v="2024-09-07T00:00:00"/>
    <s v="C2131"/>
    <s v="Customer 1208"/>
    <s v="Male"/>
    <n v="65"/>
    <x v="1"/>
    <x v="1"/>
    <x v="1"/>
    <s v="Kolkata"/>
    <s v="India"/>
    <s v="P510"/>
    <x v="2"/>
    <x v="2"/>
    <x v="2"/>
    <x v="2"/>
    <n v="9"/>
    <n v="544"/>
    <x v="2"/>
    <n v="391.68"/>
    <n v="4896"/>
    <n v="1370.88"/>
    <x v="1"/>
    <x v="1"/>
    <s v="Pending"/>
    <s v="Low"/>
    <x v="0"/>
  </r>
  <r>
    <x v="2093"/>
    <x v="279"/>
    <d v="2024-12-15T00:00:00"/>
    <s v="C2310"/>
    <s v="Customer 314"/>
    <s v="Male"/>
    <n v="46"/>
    <x v="0"/>
    <x v="0"/>
    <x v="0"/>
    <s v="Delhi"/>
    <s v="India"/>
    <s v="P350"/>
    <x v="1"/>
    <x v="3"/>
    <x v="3"/>
    <x v="3"/>
    <n v="9"/>
    <n v="1043"/>
    <x v="4"/>
    <n v="750.96"/>
    <n v="8917.65"/>
    <n v="2159.0100000000002"/>
    <x v="0"/>
    <x v="1"/>
    <s v="Delivered"/>
    <s v="High"/>
    <x v="1"/>
  </r>
  <r>
    <x v="2094"/>
    <x v="63"/>
    <d v="2024-01-30T00:00:00"/>
    <s v="C1014"/>
    <s v="Customer 699"/>
    <s v="Male"/>
    <n v="27"/>
    <x v="2"/>
    <x v="2"/>
    <x v="2"/>
    <s v="Mumbai"/>
    <s v="India"/>
    <s v="P982"/>
    <x v="0"/>
    <x v="5"/>
    <x v="5"/>
    <x v="5"/>
    <n v="2"/>
    <n v="887"/>
    <x v="3"/>
    <n v="638.64"/>
    <n v="1596.6"/>
    <n v="319.32"/>
    <x v="1"/>
    <x v="0"/>
    <s v="Delivered"/>
    <s v="Medium"/>
    <x v="1"/>
  </r>
  <r>
    <x v="2095"/>
    <x v="128"/>
    <d v="2024-10-29T00:00:00"/>
    <s v="C2219"/>
    <s v="Customer 1298"/>
    <s v="Female"/>
    <n v="22"/>
    <x v="2"/>
    <x v="1"/>
    <x v="1"/>
    <s v="Kolkata"/>
    <s v="India"/>
    <s v="P902"/>
    <x v="1"/>
    <x v="1"/>
    <x v="1"/>
    <x v="1"/>
    <n v="1"/>
    <n v="294"/>
    <x v="0"/>
    <n v="211.68"/>
    <n v="235.2"/>
    <n v="23.52"/>
    <x v="0"/>
    <x v="2"/>
    <s v="Cancelled"/>
    <s v="High"/>
    <x v="0"/>
  </r>
  <r>
    <x v="2096"/>
    <x v="70"/>
    <d v="2024-10-04T00:00:00"/>
    <s v="C2307"/>
    <s v="Customer 403"/>
    <s v="Male"/>
    <n v="55"/>
    <x v="1"/>
    <x v="0"/>
    <x v="0"/>
    <s v="Delhi"/>
    <s v="India"/>
    <s v="P590"/>
    <x v="0"/>
    <x v="5"/>
    <x v="5"/>
    <x v="5"/>
    <n v="1"/>
    <n v="642"/>
    <x v="3"/>
    <n v="462.24"/>
    <n v="577.79999999999995"/>
    <n v="115.56"/>
    <x v="1"/>
    <x v="0"/>
    <s v="Cancelled"/>
    <s v="High"/>
    <x v="1"/>
  </r>
  <r>
    <x v="2097"/>
    <x v="114"/>
    <d v="2024-04-12T00:00:00"/>
    <s v="C1901"/>
    <s v="Customer 296"/>
    <s v="Female"/>
    <n v="32"/>
    <x v="0"/>
    <x v="0"/>
    <x v="0"/>
    <s v="Delhi"/>
    <s v="India"/>
    <s v="P293"/>
    <x v="1"/>
    <x v="1"/>
    <x v="1"/>
    <x v="1"/>
    <n v="10"/>
    <n v="1415"/>
    <x v="3"/>
    <n v="1018.8"/>
    <n v="12735"/>
    <n v="2547"/>
    <x v="1"/>
    <x v="2"/>
    <s v="Cancelled"/>
    <s v="High"/>
    <x v="1"/>
  </r>
  <r>
    <x v="2098"/>
    <x v="114"/>
    <d v="2024-04-11T00:00:00"/>
    <s v="C1247"/>
    <s v="Customer 348"/>
    <s v="Male"/>
    <n v="52"/>
    <x v="2"/>
    <x v="0"/>
    <x v="0"/>
    <s v="Delhi"/>
    <s v="India"/>
    <s v="P761"/>
    <x v="0"/>
    <x v="5"/>
    <x v="5"/>
    <x v="5"/>
    <n v="9"/>
    <n v="1721"/>
    <x v="3"/>
    <n v="1239.1199999999999"/>
    <n v="13940.1"/>
    <n v="2788.02"/>
    <x v="1"/>
    <x v="2"/>
    <s v="Pending"/>
    <s v="Medium"/>
    <x v="1"/>
  </r>
  <r>
    <x v="2099"/>
    <x v="145"/>
    <d v="2024-09-11T00:00:00"/>
    <s v="C1655"/>
    <s v="Customer 981"/>
    <s v="Female"/>
    <n v="60"/>
    <x v="2"/>
    <x v="2"/>
    <x v="2"/>
    <s v="Mumbai"/>
    <s v="India"/>
    <s v="P708"/>
    <x v="0"/>
    <x v="0"/>
    <x v="0"/>
    <x v="0"/>
    <n v="4"/>
    <n v="1379"/>
    <x v="2"/>
    <n v="992.88"/>
    <n v="5516"/>
    <n v="1544.48"/>
    <x v="1"/>
    <x v="0"/>
    <s v="Pending"/>
    <s v="Medium"/>
    <x v="1"/>
  </r>
  <r>
    <x v="2100"/>
    <x v="262"/>
    <d v="2024-12-03T00:00:00"/>
    <s v="C1227"/>
    <s v="Customer 1286"/>
    <s v="Male"/>
    <n v="36"/>
    <x v="2"/>
    <x v="1"/>
    <x v="1"/>
    <s v="Kolkata"/>
    <s v="India"/>
    <s v="P690"/>
    <x v="1"/>
    <x v="3"/>
    <x v="3"/>
    <x v="3"/>
    <n v="2"/>
    <n v="214"/>
    <x v="2"/>
    <n v="154.08000000000001"/>
    <n v="428"/>
    <n v="119.84"/>
    <x v="2"/>
    <x v="1"/>
    <s v="Delivered"/>
    <s v="Low"/>
    <x v="0"/>
  </r>
  <r>
    <x v="2101"/>
    <x v="162"/>
    <d v="2024-03-30T00:00:00"/>
    <s v="C1347"/>
    <s v="Customer 693"/>
    <s v="Male"/>
    <n v="18"/>
    <x v="0"/>
    <x v="3"/>
    <x v="3"/>
    <s v="Bengaluru"/>
    <s v="India"/>
    <s v="P591"/>
    <x v="2"/>
    <x v="2"/>
    <x v="2"/>
    <x v="2"/>
    <n v="6"/>
    <n v="738"/>
    <x v="2"/>
    <n v="531.36"/>
    <n v="4428"/>
    <n v="1239.8399999999999"/>
    <x v="0"/>
    <x v="1"/>
    <s v="Cancelled"/>
    <s v="Low"/>
    <x v="1"/>
  </r>
  <r>
    <x v="2102"/>
    <x v="170"/>
    <d v="2024-03-10T00:00:00"/>
    <s v="C1680"/>
    <s v="Customer 1057"/>
    <s v="Female"/>
    <n v="28"/>
    <x v="0"/>
    <x v="1"/>
    <x v="1"/>
    <s v="Kolkata"/>
    <s v="India"/>
    <s v="P192"/>
    <x v="2"/>
    <x v="2"/>
    <x v="2"/>
    <x v="2"/>
    <n v="9"/>
    <n v="715"/>
    <x v="3"/>
    <n v="514.79999999999995"/>
    <n v="5791.5"/>
    <n v="1158.3"/>
    <x v="0"/>
    <x v="2"/>
    <s v="Delivered"/>
    <s v="High"/>
    <x v="0"/>
  </r>
  <r>
    <x v="2103"/>
    <x v="135"/>
    <d v="2024-05-26T00:00:00"/>
    <s v="C1930"/>
    <s v="Customer 298"/>
    <s v="Male"/>
    <n v="53"/>
    <x v="0"/>
    <x v="0"/>
    <x v="0"/>
    <s v="Delhi"/>
    <s v="India"/>
    <s v="P773"/>
    <x v="2"/>
    <x v="4"/>
    <x v="4"/>
    <x v="4"/>
    <n v="6"/>
    <n v="831"/>
    <x v="2"/>
    <n v="598.32000000000005"/>
    <n v="4986"/>
    <n v="1396.08"/>
    <x v="0"/>
    <x v="0"/>
    <s v="Delivered"/>
    <s v="High"/>
    <x v="0"/>
  </r>
  <r>
    <x v="2104"/>
    <x v="156"/>
    <d v="2024-06-25T00:00:00"/>
    <s v="C1045"/>
    <s v="Customer 835"/>
    <s v="Male"/>
    <n v="25"/>
    <x v="2"/>
    <x v="0"/>
    <x v="0"/>
    <s v="Delhi"/>
    <s v="India"/>
    <s v="P905"/>
    <x v="1"/>
    <x v="1"/>
    <x v="1"/>
    <x v="1"/>
    <n v="4"/>
    <n v="547"/>
    <x v="1"/>
    <n v="393.84"/>
    <n v="1859.8"/>
    <n v="284.44"/>
    <x v="2"/>
    <x v="1"/>
    <s v="Cancelled"/>
    <s v="Medium"/>
    <x v="1"/>
  </r>
  <r>
    <x v="2105"/>
    <x v="153"/>
    <d v="2024-06-22T00:00:00"/>
    <s v="C1961"/>
    <s v="Customer 567"/>
    <s v="Male"/>
    <n v="63"/>
    <x v="2"/>
    <x v="0"/>
    <x v="0"/>
    <s v="Delhi"/>
    <s v="India"/>
    <s v="P827"/>
    <x v="0"/>
    <x v="0"/>
    <x v="0"/>
    <x v="0"/>
    <n v="6"/>
    <n v="311"/>
    <x v="0"/>
    <n v="223.92"/>
    <n v="1492.8"/>
    <n v="149.28"/>
    <x v="1"/>
    <x v="2"/>
    <s v="Pending"/>
    <s v="Medium"/>
    <x v="0"/>
  </r>
  <r>
    <x v="2106"/>
    <x v="333"/>
    <d v="2024-01-23T00:00:00"/>
    <s v="C1676"/>
    <s v="Customer 565"/>
    <s v="Male"/>
    <n v="34"/>
    <x v="2"/>
    <x v="3"/>
    <x v="3"/>
    <s v="Bengaluru"/>
    <s v="India"/>
    <s v="P957"/>
    <x v="1"/>
    <x v="1"/>
    <x v="1"/>
    <x v="1"/>
    <n v="3"/>
    <n v="782"/>
    <x v="3"/>
    <n v="563.04"/>
    <n v="2111.4"/>
    <n v="422.28"/>
    <x v="2"/>
    <x v="2"/>
    <s v="Pending"/>
    <s v="Medium"/>
    <x v="1"/>
  </r>
  <r>
    <x v="2107"/>
    <x v="157"/>
    <d v="2024-12-16T00:00:00"/>
    <s v="C2270"/>
    <s v="Customer 218"/>
    <s v="Female"/>
    <n v="53"/>
    <x v="2"/>
    <x v="3"/>
    <x v="3"/>
    <s v="Bengaluru"/>
    <s v="India"/>
    <s v="P908"/>
    <x v="1"/>
    <x v="1"/>
    <x v="1"/>
    <x v="1"/>
    <n v="7"/>
    <n v="196"/>
    <x v="3"/>
    <n v="141.12"/>
    <n v="1234.8"/>
    <n v="246.96"/>
    <x v="0"/>
    <x v="0"/>
    <s v="Delivered"/>
    <s v="Medium"/>
    <x v="0"/>
  </r>
  <r>
    <x v="2108"/>
    <x v="216"/>
    <d v="2024-11-22T00:00:00"/>
    <s v="C2292"/>
    <s v="Customer 423"/>
    <s v="Male"/>
    <n v="61"/>
    <x v="0"/>
    <x v="3"/>
    <x v="3"/>
    <s v="Bengaluru"/>
    <s v="India"/>
    <s v="P627"/>
    <x v="0"/>
    <x v="5"/>
    <x v="5"/>
    <x v="5"/>
    <n v="8"/>
    <n v="920"/>
    <x v="1"/>
    <n v="662.4"/>
    <n v="6256"/>
    <n v="956.8"/>
    <x v="0"/>
    <x v="2"/>
    <s v="Delivered"/>
    <s v="Medium"/>
    <x v="1"/>
  </r>
  <r>
    <x v="2109"/>
    <x v="235"/>
    <d v="2024-11-24T00:00:00"/>
    <s v="C1247"/>
    <s v="Customer 728"/>
    <s v="Male"/>
    <n v="33"/>
    <x v="0"/>
    <x v="0"/>
    <x v="0"/>
    <s v="Delhi"/>
    <s v="India"/>
    <s v="P982"/>
    <x v="0"/>
    <x v="0"/>
    <x v="0"/>
    <x v="0"/>
    <n v="4"/>
    <n v="522"/>
    <x v="2"/>
    <n v="375.84"/>
    <n v="2088"/>
    <n v="584.64"/>
    <x v="1"/>
    <x v="2"/>
    <s v="Cancelled"/>
    <s v="Low"/>
    <x v="1"/>
  </r>
  <r>
    <x v="2110"/>
    <x v="37"/>
    <d v="2024-05-05T00:00:00"/>
    <s v="C1281"/>
    <s v="Customer 391"/>
    <s v="Female"/>
    <n v="32"/>
    <x v="2"/>
    <x v="1"/>
    <x v="1"/>
    <s v="Kolkata"/>
    <s v="India"/>
    <s v="P842"/>
    <x v="1"/>
    <x v="1"/>
    <x v="1"/>
    <x v="1"/>
    <n v="5"/>
    <n v="281"/>
    <x v="0"/>
    <n v="202.32"/>
    <n v="1124"/>
    <n v="112.4"/>
    <x v="0"/>
    <x v="2"/>
    <s v="Delivered"/>
    <s v="Medium"/>
    <x v="0"/>
  </r>
  <r>
    <x v="2111"/>
    <x v="335"/>
    <d v="2024-01-30T00:00:00"/>
    <s v="C1556"/>
    <s v="Customer 784"/>
    <s v="Male"/>
    <n v="54"/>
    <x v="0"/>
    <x v="1"/>
    <x v="1"/>
    <s v="Kolkata"/>
    <s v="India"/>
    <s v="P781"/>
    <x v="0"/>
    <x v="0"/>
    <x v="0"/>
    <x v="0"/>
    <n v="7"/>
    <n v="426"/>
    <x v="1"/>
    <n v="306.72000000000003"/>
    <n v="2534.6999999999998"/>
    <n v="387.66"/>
    <x v="0"/>
    <x v="1"/>
    <s v="Pending"/>
    <s v="Low"/>
    <x v="0"/>
  </r>
  <r>
    <x v="2112"/>
    <x v="296"/>
    <d v="2024-08-10T00:00:00"/>
    <s v="C2445"/>
    <s v="Customer 434"/>
    <s v="Male"/>
    <n v="46"/>
    <x v="1"/>
    <x v="1"/>
    <x v="1"/>
    <s v="Kolkata"/>
    <s v="India"/>
    <s v="P122"/>
    <x v="2"/>
    <x v="4"/>
    <x v="4"/>
    <x v="4"/>
    <n v="9"/>
    <n v="600"/>
    <x v="3"/>
    <n v="432"/>
    <n v="4860"/>
    <n v="972"/>
    <x v="2"/>
    <x v="0"/>
    <s v="Cancelled"/>
    <s v="High"/>
    <x v="0"/>
  </r>
  <r>
    <x v="2113"/>
    <x v="61"/>
    <d v="2024-05-13T00:00:00"/>
    <s v="C2200"/>
    <s v="Customer 597"/>
    <s v="Female"/>
    <n v="58"/>
    <x v="1"/>
    <x v="1"/>
    <x v="1"/>
    <s v="Kolkata"/>
    <s v="India"/>
    <s v="P570"/>
    <x v="2"/>
    <x v="4"/>
    <x v="4"/>
    <x v="4"/>
    <n v="4"/>
    <n v="1759"/>
    <x v="1"/>
    <n v="1266.48"/>
    <n v="5980.6"/>
    <n v="914.68"/>
    <x v="0"/>
    <x v="0"/>
    <s v="Pending"/>
    <s v="Low"/>
    <x v="1"/>
  </r>
  <r>
    <x v="2114"/>
    <x v="292"/>
    <d v="2024-12-13T00:00:00"/>
    <s v="C1286"/>
    <s v="Customer 1235"/>
    <s v="Male"/>
    <n v="40"/>
    <x v="2"/>
    <x v="0"/>
    <x v="0"/>
    <s v="Delhi"/>
    <s v="India"/>
    <s v="P540"/>
    <x v="0"/>
    <x v="0"/>
    <x v="0"/>
    <x v="0"/>
    <n v="6"/>
    <n v="497"/>
    <x v="4"/>
    <n v="357.84"/>
    <n v="2832.9"/>
    <n v="685.86"/>
    <x v="0"/>
    <x v="1"/>
    <s v="Cancelled"/>
    <s v="Low"/>
    <x v="0"/>
  </r>
  <r>
    <x v="2115"/>
    <x v="61"/>
    <d v="2024-05-10T00:00:00"/>
    <s v="C1389"/>
    <s v="Customer 1429"/>
    <s v="Female"/>
    <n v="22"/>
    <x v="2"/>
    <x v="1"/>
    <x v="1"/>
    <s v="Kolkata"/>
    <s v="India"/>
    <s v="P203"/>
    <x v="2"/>
    <x v="4"/>
    <x v="4"/>
    <x v="4"/>
    <n v="9"/>
    <n v="636"/>
    <x v="1"/>
    <n v="457.92"/>
    <n v="4865.3999999999996"/>
    <n v="744.12"/>
    <x v="0"/>
    <x v="1"/>
    <s v="Pending"/>
    <s v="Medium"/>
    <x v="1"/>
  </r>
  <r>
    <x v="2116"/>
    <x v="62"/>
    <d v="2024-01-14T00:00:00"/>
    <s v="C2394"/>
    <s v="Customer 6"/>
    <s v="Female"/>
    <n v="50"/>
    <x v="2"/>
    <x v="0"/>
    <x v="0"/>
    <s v="Delhi"/>
    <s v="India"/>
    <s v="P624"/>
    <x v="2"/>
    <x v="4"/>
    <x v="4"/>
    <x v="4"/>
    <n v="5"/>
    <n v="1552"/>
    <x v="3"/>
    <n v="1117.44"/>
    <n v="6984"/>
    <n v="1396.8"/>
    <x v="0"/>
    <x v="1"/>
    <s v="Pending"/>
    <s v="Low"/>
    <x v="0"/>
  </r>
  <r>
    <x v="2117"/>
    <x v="116"/>
    <d v="2024-10-28T00:00:00"/>
    <s v="C1571"/>
    <s v="Customer 1270"/>
    <s v="Female"/>
    <n v="48"/>
    <x v="0"/>
    <x v="3"/>
    <x v="3"/>
    <s v="Bengaluru"/>
    <s v="India"/>
    <s v="P840"/>
    <x v="2"/>
    <x v="2"/>
    <x v="2"/>
    <x v="2"/>
    <n v="5"/>
    <n v="1517"/>
    <x v="3"/>
    <n v="1092.24"/>
    <n v="6826.5"/>
    <n v="1365.3"/>
    <x v="2"/>
    <x v="0"/>
    <s v="Pending"/>
    <s v="Low"/>
    <x v="0"/>
  </r>
  <r>
    <x v="2118"/>
    <x v="158"/>
    <d v="2024-10-13T00:00:00"/>
    <s v="C1900"/>
    <s v="Customer 1215"/>
    <s v="Male"/>
    <n v="46"/>
    <x v="0"/>
    <x v="0"/>
    <x v="0"/>
    <s v="Delhi"/>
    <s v="India"/>
    <s v="P791"/>
    <x v="0"/>
    <x v="0"/>
    <x v="0"/>
    <x v="0"/>
    <n v="2"/>
    <n v="489"/>
    <x v="0"/>
    <n v="352.08"/>
    <n v="782.4"/>
    <n v="78.239999999999995"/>
    <x v="2"/>
    <x v="1"/>
    <s v="Delivered"/>
    <s v="Medium"/>
    <x v="1"/>
  </r>
  <r>
    <x v="2119"/>
    <x v="172"/>
    <d v="2024-07-15T00:00:00"/>
    <s v="C1043"/>
    <s v="Customer 198"/>
    <s v="Female"/>
    <n v="23"/>
    <x v="1"/>
    <x v="3"/>
    <x v="3"/>
    <s v="Bengaluru"/>
    <s v="India"/>
    <s v="P624"/>
    <x v="0"/>
    <x v="5"/>
    <x v="5"/>
    <x v="5"/>
    <n v="8"/>
    <n v="1214"/>
    <x v="3"/>
    <n v="874.08"/>
    <n v="8740.7999999999993"/>
    <n v="1748.16"/>
    <x v="1"/>
    <x v="1"/>
    <s v="Delivered"/>
    <s v="High"/>
    <x v="0"/>
  </r>
  <r>
    <x v="2120"/>
    <x v="70"/>
    <d v="2024-10-07T00:00:00"/>
    <s v="C2113"/>
    <s v="Customer 797"/>
    <s v="Female"/>
    <n v="62"/>
    <x v="1"/>
    <x v="2"/>
    <x v="2"/>
    <s v="Mumbai"/>
    <s v="India"/>
    <s v="P481"/>
    <x v="2"/>
    <x v="4"/>
    <x v="4"/>
    <x v="4"/>
    <n v="7"/>
    <n v="434"/>
    <x v="1"/>
    <n v="312.48"/>
    <n v="2582.3000000000002"/>
    <n v="394.94"/>
    <x v="1"/>
    <x v="0"/>
    <s v="Cancelled"/>
    <s v="High"/>
    <x v="0"/>
  </r>
  <r>
    <x v="2121"/>
    <x v="195"/>
    <d v="2024-07-02T00:00:00"/>
    <s v="C2070"/>
    <s v="Customer 848"/>
    <s v="Male"/>
    <n v="28"/>
    <x v="2"/>
    <x v="2"/>
    <x v="2"/>
    <s v="Mumbai"/>
    <s v="India"/>
    <s v="P813"/>
    <x v="2"/>
    <x v="4"/>
    <x v="4"/>
    <x v="4"/>
    <n v="2"/>
    <n v="1795"/>
    <x v="2"/>
    <n v="1292.4000000000001"/>
    <n v="3590"/>
    <n v="1005.2"/>
    <x v="0"/>
    <x v="1"/>
    <s v="Pending"/>
    <s v="Medium"/>
    <x v="1"/>
  </r>
  <r>
    <x v="2122"/>
    <x v="155"/>
    <d v="2024-02-10T00:00:00"/>
    <s v="C1941"/>
    <s v="Customer 344"/>
    <s v="Male"/>
    <n v="31"/>
    <x v="0"/>
    <x v="3"/>
    <x v="3"/>
    <s v="Bengaluru"/>
    <s v="India"/>
    <s v="P419"/>
    <x v="2"/>
    <x v="2"/>
    <x v="2"/>
    <x v="2"/>
    <n v="6"/>
    <n v="624"/>
    <x v="0"/>
    <n v="449.28"/>
    <n v="2995.2"/>
    <n v="299.52"/>
    <x v="1"/>
    <x v="2"/>
    <s v="Cancelled"/>
    <s v="High"/>
    <x v="1"/>
  </r>
  <r>
    <x v="2123"/>
    <x v="70"/>
    <d v="2024-10-07T00:00:00"/>
    <s v="C1644"/>
    <s v="Customer 1329"/>
    <s v="Male"/>
    <n v="31"/>
    <x v="2"/>
    <x v="1"/>
    <x v="1"/>
    <s v="Kolkata"/>
    <s v="India"/>
    <s v="P328"/>
    <x v="1"/>
    <x v="3"/>
    <x v="3"/>
    <x v="3"/>
    <n v="10"/>
    <n v="1177"/>
    <x v="3"/>
    <n v="847.44"/>
    <n v="10593"/>
    <n v="2118.6"/>
    <x v="1"/>
    <x v="0"/>
    <s v="Cancelled"/>
    <s v="High"/>
    <x v="1"/>
  </r>
  <r>
    <x v="2124"/>
    <x v="360"/>
    <d v="2024-03-01T00:00:00"/>
    <s v="C1705"/>
    <s v="Customer 1484"/>
    <s v="Male"/>
    <n v="56"/>
    <x v="1"/>
    <x v="1"/>
    <x v="1"/>
    <s v="Kolkata"/>
    <s v="India"/>
    <s v="P251"/>
    <x v="0"/>
    <x v="5"/>
    <x v="5"/>
    <x v="5"/>
    <n v="6"/>
    <n v="375"/>
    <x v="2"/>
    <n v="270"/>
    <n v="2250"/>
    <n v="630"/>
    <x v="0"/>
    <x v="2"/>
    <s v="Delivered"/>
    <s v="Medium"/>
    <x v="0"/>
  </r>
  <r>
    <x v="2125"/>
    <x v="351"/>
    <d v="2024-09-02T00:00:00"/>
    <s v="C1833"/>
    <s v="Customer 1170"/>
    <s v="Male"/>
    <n v="43"/>
    <x v="2"/>
    <x v="3"/>
    <x v="3"/>
    <s v="Bengaluru"/>
    <s v="India"/>
    <s v="P125"/>
    <x v="0"/>
    <x v="5"/>
    <x v="5"/>
    <x v="5"/>
    <n v="9"/>
    <n v="211"/>
    <x v="0"/>
    <n v="151.91999999999999"/>
    <n v="1519.2"/>
    <n v="151.91999999999999"/>
    <x v="1"/>
    <x v="0"/>
    <s v="Pending"/>
    <s v="High"/>
    <x v="0"/>
  </r>
  <r>
    <x v="2126"/>
    <x v="261"/>
    <d v="2024-06-18T00:00:00"/>
    <s v="C2050"/>
    <s v="Customer 331"/>
    <s v="Male"/>
    <n v="55"/>
    <x v="2"/>
    <x v="2"/>
    <x v="2"/>
    <s v="Mumbai"/>
    <s v="India"/>
    <s v="P365"/>
    <x v="0"/>
    <x v="0"/>
    <x v="0"/>
    <x v="0"/>
    <n v="10"/>
    <n v="875"/>
    <x v="0"/>
    <n v="630"/>
    <n v="7000"/>
    <n v="700"/>
    <x v="1"/>
    <x v="1"/>
    <s v="Cancelled"/>
    <s v="Low"/>
    <x v="1"/>
  </r>
  <r>
    <x v="2127"/>
    <x v="213"/>
    <d v="2024-06-05T00:00:00"/>
    <s v="C2092"/>
    <s v="Customer 84"/>
    <s v="Female"/>
    <n v="34"/>
    <x v="0"/>
    <x v="3"/>
    <x v="3"/>
    <s v="Bengaluru"/>
    <s v="India"/>
    <s v="P991"/>
    <x v="0"/>
    <x v="0"/>
    <x v="0"/>
    <x v="0"/>
    <n v="7"/>
    <n v="913"/>
    <x v="2"/>
    <n v="657.36"/>
    <n v="6391"/>
    <n v="1789.48"/>
    <x v="1"/>
    <x v="0"/>
    <s v="Cancelled"/>
    <s v="Medium"/>
    <x v="1"/>
  </r>
  <r>
    <x v="2128"/>
    <x v="351"/>
    <d v="2024-09-02T00:00:00"/>
    <s v="C1404"/>
    <s v="Customer 319"/>
    <s v="Male"/>
    <n v="53"/>
    <x v="1"/>
    <x v="3"/>
    <x v="3"/>
    <s v="Bengaluru"/>
    <s v="India"/>
    <s v="P127"/>
    <x v="2"/>
    <x v="2"/>
    <x v="2"/>
    <x v="2"/>
    <n v="8"/>
    <n v="488"/>
    <x v="1"/>
    <n v="351.36"/>
    <n v="3318.4"/>
    <n v="507.52"/>
    <x v="2"/>
    <x v="1"/>
    <s v="Delivered"/>
    <s v="High"/>
    <x v="1"/>
  </r>
  <r>
    <x v="2129"/>
    <x v="15"/>
    <d v="2024-11-09T00:00:00"/>
    <s v="C1402"/>
    <s v="Customer 731"/>
    <s v="Male"/>
    <n v="32"/>
    <x v="0"/>
    <x v="2"/>
    <x v="2"/>
    <s v="Mumbai"/>
    <s v="India"/>
    <s v="P699"/>
    <x v="0"/>
    <x v="0"/>
    <x v="0"/>
    <x v="0"/>
    <n v="9"/>
    <n v="578"/>
    <x v="2"/>
    <n v="416.16"/>
    <n v="5202"/>
    <n v="1456.56"/>
    <x v="2"/>
    <x v="2"/>
    <s v="Pending"/>
    <s v="Low"/>
    <x v="1"/>
  </r>
  <r>
    <x v="2130"/>
    <x v="214"/>
    <d v="2024-07-15T00:00:00"/>
    <s v="C2386"/>
    <s v="Customer 1360"/>
    <s v="Female"/>
    <n v="41"/>
    <x v="2"/>
    <x v="1"/>
    <x v="1"/>
    <s v="Kolkata"/>
    <s v="India"/>
    <s v="P929"/>
    <x v="0"/>
    <x v="5"/>
    <x v="5"/>
    <x v="5"/>
    <n v="10"/>
    <n v="1369"/>
    <x v="2"/>
    <n v="985.68"/>
    <n v="13690"/>
    <n v="3833.2"/>
    <x v="0"/>
    <x v="2"/>
    <s v="Pending"/>
    <s v="Low"/>
    <x v="0"/>
  </r>
  <r>
    <x v="2131"/>
    <x v="222"/>
    <d v="2024-05-14T00:00:00"/>
    <s v="C1948"/>
    <s v="Customer 1050"/>
    <s v="Male"/>
    <n v="37"/>
    <x v="1"/>
    <x v="2"/>
    <x v="2"/>
    <s v="Mumbai"/>
    <s v="India"/>
    <s v="P326"/>
    <x v="0"/>
    <x v="0"/>
    <x v="0"/>
    <x v="0"/>
    <n v="10"/>
    <n v="274"/>
    <x v="2"/>
    <n v="197.28"/>
    <n v="2740"/>
    <n v="767.2"/>
    <x v="1"/>
    <x v="1"/>
    <s v="Delivered"/>
    <s v="Medium"/>
    <x v="1"/>
  </r>
  <r>
    <x v="2132"/>
    <x v="200"/>
    <d v="2024-07-05T00:00:00"/>
    <s v="C1554"/>
    <s v="Customer 1302"/>
    <s v="Male"/>
    <n v="44"/>
    <x v="1"/>
    <x v="1"/>
    <x v="1"/>
    <s v="Kolkata"/>
    <s v="India"/>
    <s v="P717"/>
    <x v="0"/>
    <x v="5"/>
    <x v="5"/>
    <x v="5"/>
    <n v="9"/>
    <n v="1305"/>
    <x v="1"/>
    <n v="939.6"/>
    <n v="9983.25"/>
    <n v="1526.85"/>
    <x v="0"/>
    <x v="0"/>
    <s v="Pending"/>
    <s v="High"/>
    <x v="0"/>
  </r>
  <r>
    <x v="2133"/>
    <x v="7"/>
    <d v="2024-05-22T00:00:00"/>
    <s v="C2167"/>
    <s v="Customer 865"/>
    <s v="Male"/>
    <n v="35"/>
    <x v="2"/>
    <x v="3"/>
    <x v="3"/>
    <s v="Bengaluru"/>
    <s v="India"/>
    <s v="P141"/>
    <x v="1"/>
    <x v="3"/>
    <x v="3"/>
    <x v="3"/>
    <n v="10"/>
    <n v="1852"/>
    <x v="2"/>
    <n v="1333.44"/>
    <n v="18520"/>
    <n v="5185.6000000000004"/>
    <x v="0"/>
    <x v="1"/>
    <s v="Cancelled"/>
    <s v="Medium"/>
    <x v="0"/>
  </r>
  <r>
    <x v="2134"/>
    <x v="348"/>
    <d v="2024-07-21T00:00:00"/>
    <s v="C1875"/>
    <s v="Customer 462"/>
    <s v="Female"/>
    <n v="24"/>
    <x v="2"/>
    <x v="0"/>
    <x v="0"/>
    <s v="Delhi"/>
    <s v="India"/>
    <s v="P536"/>
    <x v="2"/>
    <x v="2"/>
    <x v="2"/>
    <x v="2"/>
    <n v="1"/>
    <n v="1901"/>
    <x v="0"/>
    <n v="1368.72"/>
    <n v="1520.8"/>
    <n v="152.08000000000001"/>
    <x v="0"/>
    <x v="0"/>
    <s v="Pending"/>
    <s v="Medium"/>
    <x v="1"/>
  </r>
  <r>
    <x v="2135"/>
    <x v="79"/>
    <d v="2024-04-14T00:00:00"/>
    <s v="C1635"/>
    <s v="Customer 961"/>
    <s v="Male"/>
    <n v="21"/>
    <x v="0"/>
    <x v="1"/>
    <x v="1"/>
    <s v="Kolkata"/>
    <s v="India"/>
    <s v="P790"/>
    <x v="0"/>
    <x v="0"/>
    <x v="0"/>
    <x v="0"/>
    <n v="6"/>
    <n v="644"/>
    <x v="2"/>
    <n v="463.68"/>
    <n v="3864"/>
    <n v="1081.92"/>
    <x v="0"/>
    <x v="2"/>
    <s v="Cancelled"/>
    <s v="Medium"/>
    <x v="0"/>
  </r>
  <r>
    <x v="2136"/>
    <x v="247"/>
    <d v="2024-07-09T00:00:00"/>
    <s v="C1048"/>
    <s v="Customer 1048"/>
    <s v="Female"/>
    <n v="40"/>
    <x v="2"/>
    <x v="3"/>
    <x v="3"/>
    <s v="Bengaluru"/>
    <s v="India"/>
    <s v="P907"/>
    <x v="1"/>
    <x v="1"/>
    <x v="1"/>
    <x v="1"/>
    <n v="2"/>
    <n v="817"/>
    <x v="2"/>
    <n v="588.24"/>
    <n v="1634"/>
    <n v="457.52"/>
    <x v="1"/>
    <x v="0"/>
    <s v="Pending"/>
    <s v="Medium"/>
    <x v="1"/>
  </r>
  <r>
    <x v="2137"/>
    <x v="295"/>
    <d v="2024-12-13T00:00:00"/>
    <s v="C1614"/>
    <s v="Customer 536"/>
    <s v="Male"/>
    <n v="20"/>
    <x v="1"/>
    <x v="0"/>
    <x v="0"/>
    <s v="Delhi"/>
    <s v="India"/>
    <s v="P890"/>
    <x v="1"/>
    <x v="3"/>
    <x v="3"/>
    <x v="3"/>
    <n v="8"/>
    <n v="497"/>
    <x v="2"/>
    <n v="357.84"/>
    <n v="3976"/>
    <n v="1113.28"/>
    <x v="2"/>
    <x v="2"/>
    <s v="Delivered"/>
    <s v="Low"/>
    <x v="0"/>
  </r>
  <r>
    <x v="2138"/>
    <x v="360"/>
    <d v="2024-02-27T00:00:00"/>
    <s v="C1479"/>
    <s v="Customer 374"/>
    <s v="Female"/>
    <n v="32"/>
    <x v="2"/>
    <x v="1"/>
    <x v="1"/>
    <s v="Kolkata"/>
    <s v="India"/>
    <s v="P482"/>
    <x v="0"/>
    <x v="0"/>
    <x v="0"/>
    <x v="0"/>
    <n v="8"/>
    <n v="1711"/>
    <x v="0"/>
    <n v="1231.92"/>
    <n v="10950.4"/>
    <n v="1095.04"/>
    <x v="0"/>
    <x v="0"/>
    <s v="Delivered"/>
    <s v="Low"/>
    <x v="1"/>
  </r>
  <r>
    <x v="2139"/>
    <x v="325"/>
    <d v="2024-08-21T00:00:00"/>
    <s v="C1880"/>
    <s v="Customer 1261"/>
    <s v="Male"/>
    <n v="22"/>
    <x v="2"/>
    <x v="3"/>
    <x v="3"/>
    <s v="Bengaluru"/>
    <s v="India"/>
    <s v="P817"/>
    <x v="1"/>
    <x v="3"/>
    <x v="3"/>
    <x v="3"/>
    <n v="1"/>
    <n v="1498"/>
    <x v="2"/>
    <n v="1078.56"/>
    <n v="1498"/>
    <n v="419.44"/>
    <x v="2"/>
    <x v="0"/>
    <s v="Delivered"/>
    <s v="High"/>
    <x v="0"/>
  </r>
  <r>
    <x v="2140"/>
    <x v="196"/>
    <d v="2024-04-11T00:00:00"/>
    <s v="C1672"/>
    <s v="Customer 260"/>
    <s v="Male"/>
    <n v="25"/>
    <x v="2"/>
    <x v="1"/>
    <x v="1"/>
    <s v="Kolkata"/>
    <s v="India"/>
    <s v="P546"/>
    <x v="1"/>
    <x v="1"/>
    <x v="1"/>
    <x v="1"/>
    <n v="2"/>
    <n v="608"/>
    <x v="1"/>
    <n v="437.76"/>
    <n v="1033.5999999999999"/>
    <n v="158.08000000000001"/>
    <x v="1"/>
    <x v="0"/>
    <s v="Cancelled"/>
    <s v="Medium"/>
    <x v="0"/>
  </r>
  <r>
    <x v="2141"/>
    <x v="310"/>
    <d v="2024-02-26T00:00:00"/>
    <s v="C1543"/>
    <s v="Customer 786"/>
    <s v="Female"/>
    <n v="37"/>
    <x v="0"/>
    <x v="0"/>
    <x v="0"/>
    <s v="Delhi"/>
    <s v="India"/>
    <s v="P162"/>
    <x v="1"/>
    <x v="3"/>
    <x v="3"/>
    <x v="3"/>
    <n v="10"/>
    <n v="477"/>
    <x v="3"/>
    <n v="343.44"/>
    <n v="4293"/>
    <n v="858.6"/>
    <x v="0"/>
    <x v="2"/>
    <s v="Delivered"/>
    <s v="High"/>
    <x v="0"/>
  </r>
  <r>
    <x v="2142"/>
    <x v="177"/>
    <d v="2024-11-10T00:00:00"/>
    <s v="C1435"/>
    <s v="Customer 17"/>
    <s v="Female"/>
    <n v="56"/>
    <x v="1"/>
    <x v="3"/>
    <x v="3"/>
    <s v="Bengaluru"/>
    <s v="India"/>
    <s v="P364"/>
    <x v="0"/>
    <x v="0"/>
    <x v="0"/>
    <x v="0"/>
    <n v="4"/>
    <n v="435"/>
    <x v="4"/>
    <n v="313.2"/>
    <n v="1653"/>
    <n v="400.2"/>
    <x v="0"/>
    <x v="2"/>
    <s v="Cancelled"/>
    <s v="Medium"/>
    <x v="1"/>
  </r>
  <r>
    <x v="2143"/>
    <x v="250"/>
    <d v="2024-09-07T00:00:00"/>
    <s v="C1623"/>
    <s v="Customer 156"/>
    <s v="Male"/>
    <n v="40"/>
    <x v="0"/>
    <x v="0"/>
    <x v="0"/>
    <s v="Delhi"/>
    <s v="India"/>
    <s v="P379"/>
    <x v="0"/>
    <x v="5"/>
    <x v="5"/>
    <x v="5"/>
    <n v="10"/>
    <n v="343"/>
    <x v="2"/>
    <n v="246.96"/>
    <n v="3430"/>
    <n v="960.4"/>
    <x v="1"/>
    <x v="1"/>
    <s v="Cancelled"/>
    <s v="Medium"/>
    <x v="1"/>
  </r>
  <r>
    <x v="2144"/>
    <x v="7"/>
    <d v="2024-05-20T00:00:00"/>
    <s v="C2361"/>
    <s v="Customer 24"/>
    <s v="Male"/>
    <n v="36"/>
    <x v="0"/>
    <x v="2"/>
    <x v="2"/>
    <s v="Mumbai"/>
    <s v="India"/>
    <s v="P204"/>
    <x v="1"/>
    <x v="1"/>
    <x v="1"/>
    <x v="1"/>
    <n v="8"/>
    <n v="1909"/>
    <x v="1"/>
    <n v="1374.48"/>
    <n v="12981.2"/>
    <n v="1985.36"/>
    <x v="0"/>
    <x v="0"/>
    <s v="Delivered"/>
    <s v="Medium"/>
    <x v="1"/>
  </r>
  <r>
    <x v="2145"/>
    <x v="357"/>
    <d v="2024-06-30T00:00:00"/>
    <s v="C1551"/>
    <s v="Customer 766"/>
    <s v="Female"/>
    <n v="38"/>
    <x v="1"/>
    <x v="0"/>
    <x v="0"/>
    <s v="Delhi"/>
    <s v="India"/>
    <s v="P188"/>
    <x v="2"/>
    <x v="2"/>
    <x v="2"/>
    <x v="2"/>
    <n v="5"/>
    <n v="891"/>
    <x v="1"/>
    <n v="641.52"/>
    <n v="3786.75"/>
    <n v="579.15"/>
    <x v="1"/>
    <x v="0"/>
    <s v="Cancelled"/>
    <s v="Low"/>
    <x v="0"/>
  </r>
  <r>
    <x v="2146"/>
    <x v="41"/>
    <d v="2024-10-01T00:00:00"/>
    <s v="C2342"/>
    <s v="Customer 1363"/>
    <s v="Male"/>
    <n v="54"/>
    <x v="1"/>
    <x v="3"/>
    <x v="3"/>
    <s v="Bengaluru"/>
    <s v="India"/>
    <s v="P915"/>
    <x v="0"/>
    <x v="0"/>
    <x v="0"/>
    <x v="0"/>
    <n v="2"/>
    <n v="274"/>
    <x v="3"/>
    <n v="197.28"/>
    <n v="493.2"/>
    <n v="98.64"/>
    <x v="0"/>
    <x v="2"/>
    <s v="Delivered"/>
    <s v="Medium"/>
    <x v="0"/>
  </r>
  <r>
    <x v="2147"/>
    <x v="81"/>
    <d v="2024-09-11T00:00:00"/>
    <s v="C2399"/>
    <s v="Customer 362"/>
    <s v="Male"/>
    <n v="49"/>
    <x v="1"/>
    <x v="2"/>
    <x v="2"/>
    <s v="Mumbai"/>
    <s v="India"/>
    <s v="P249"/>
    <x v="1"/>
    <x v="3"/>
    <x v="3"/>
    <x v="3"/>
    <n v="4"/>
    <n v="344"/>
    <x v="3"/>
    <n v="247.68"/>
    <n v="1238.4000000000001"/>
    <n v="247.68"/>
    <x v="2"/>
    <x v="0"/>
    <s v="Cancelled"/>
    <s v="Medium"/>
    <x v="0"/>
  </r>
  <r>
    <x v="2148"/>
    <x v="158"/>
    <d v="2024-10-12T00:00:00"/>
    <s v="C2208"/>
    <s v="Customer 811"/>
    <s v="Male"/>
    <n v="21"/>
    <x v="0"/>
    <x v="2"/>
    <x v="2"/>
    <s v="Mumbai"/>
    <s v="India"/>
    <s v="P607"/>
    <x v="0"/>
    <x v="0"/>
    <x v="0"/>
    <x v="0"/>
    <n v="9"/>
    <n v="887"/>
    <x v="3"/>
    <n v="638.64"/>
    <n v="7184.7"/>
    <n v="1436.94"/>
    <x v="0"/>
    <x v="1"/>
    <s v="Delivered"/>
    <s v="Medium"/>
    <x v="0"/>
  </r>
  <r>
    <x v="2149"/>
    <x v="33"/>
    <d v="2024-04-21T00:00:00"/>
    <s v="C1809"/>
    <s v="Customer 507"/>
    <s v="Female"/>
    <n v="55"/>
    <x v="2"/>
    <x v="1"/>
    <x v="1"/>
    <s v="Kolkata"/>
    <s v="India"/>
    <s v="P555"/>
    <x v="2"/>
    <x v="2"/>
    <x v="2"/>
    <x v="2"/>
    <n v="6"/>
    <n v="808"/>
    <x v="2"/>
    <n v="581.76"/>
    <n v="4848"/>
    <n v="1357.44"/>
    <x v="2"/>
    <x v="2"/>
    <s v="Delivered"/>
    <s v="Medium"/>
    <x v="1"/>
  </r>
  <r>
    <x v="2150"/>
    <x v="222"/>
    <d v="2024-05-11T00:00:00"/>
    <s v="C2121"/>
    <s v="Customer 1062"/>
    <s v="Female"/>
    <n v="58"/>
    <x v="0"/>
    <x v="2"/>
    <x v="2"/>
    <s v="Mumbai"/>
    <s v="India"/>
    <s v="P187"/>
    <x v="0"/>
    <x v="5"/>
    <x v="5"/>
    <x v="5"/>
    <n v="5"/>
    <n v="718"/>
    <x v="2"/>
    <n v="516.96"/>
    <n v="3590"/>
    <n v="1005.2"/>
    <x v="0"/>
    <x v="1"/>
    <s v="Delivered"/>
    <s v="Medium"/>
    <x v="0"/>
  </r>
  <r>
    <x v="2151"/>
    <x v="39"/>
    <d v="2024-11-12T00:00:00"/>
    <s v="C2014"/>
    <s v="Customer 267"/>
    <s v="Female"/>
    <n v="50"/>
    <x v="0"/>
    <x v="2"/>
    <x v="2"/>
    <s v="Mumbai"/>
    <s v="India"/>
    <s v="P704"/>
    <x v="0"/>
    <x v="0"/>
    <x v="0"/>
    <x v="0"/>
    <n v="10"/>
    <n v="358"/>
    <x v="1"/>
    <n v="257.76"/>
    <n v="3043"/>
    <n v="465.4"/>
    <x v="2"/>
    <x v="0"/>
    <s v="Cancelled"/>
    <s v="High"/>
    <x v="0"/>
  </r>
  <r>
    <x v="2152"/>
    <x v="36"/>
    <d v="2024-01-25T00:00:00"/>
    <s v="C2175"/>
    <s v="Customer 1313"/>
    <s v="Female"/>
    <n v="18"/>
    <x v="1"/>
    <x v="2"/>
    <x v="2"/>
    <s v="Mumbai"/>
    <s v="India"/>
    <s v="P378"/>
    <x v="1"/>
    <x v="1"/>
    <x v="1"/>
    <x v="1"/>
    <n v="2"/>
    <n v="1839"/>
    <x v="1"/>
    <n v="1324.08"/>
    <n v="3126.3"/>
    <n v="478.14"/>
    <x v="2"/>
    <x v="2"/>
    <s v="Delivered"/>
    <s v="Medium"/>
    <x v="1"/>
  </r>
  <r>
    <x v="2153"/>
    <x v="88"/>
    <d v="2024-07-22T00:00:00"/>
    <s v="C1562"/>
    <s v="Customer 1051"/>
    <s v="Male"/>
    <n v="57"/>
    <x v="0"/>
    <x v="3"/>
    <x v="3"/>
    <s v="Bengaluru"/>
    <s v="India"/>
    <s v="P631"/>
    <x v="1"/>
    <x v="1"/>
    <x v="1"/>
    <x v="1"/>
    <n v="9"/>
    <n v="1333"/>
    <x v="1"/>
    <n v="959.76"/>
    <n v="10197.450000000001"/>
    <n v="1559.61"/>
    <x v="1"/>
    <x v="2"/>
    <s v="Cancelled"/>
    <s v="High"/>
    <x v="1"/>
  </r>
  <r>
    <x v="2154"/>
    <x v="335"/>
    <d v="2024-01-27T00:00:00"/>
    <s v="C2237"/>
    <s v="Customer 738"/>
    <s v="Male"/>
    <n v="36"/>
    <x v="1"/>
    <x v="1"/>
    <x v="1"/>
    <s v="Kolkata"/>
    <s v="India"/>
    <s v="P982"/>
    <x v="0"/>
    <x v="0"/>
    <x v="0"/>
    <x v="0"/>
    <n v="10"/>
    <n v="50"/>
    <x v="2"/>
    <n v="36"/>
    <n v="500"/>
    <n v="140"/>
    <x v="1"/>
    <x v="0"/>
    <s v="Pending"/>
    <s v="Low"/>
    <x v="0"/>
  </r>
  <r>
    <x v="2155"/>
    <x v="150"/>
    <d v="2024-05-22T00:00:00"/>
    <s v="C1126"/>
    <s v="Customer 478"/>
    <s v="Female"/>
    <n v="22"/>
    <x v="0"/>
    <x v="2"/>
    <x v="2"/>
    <s v="Mumbai"/>
    <s v="India"/>
    <s v="P514"/>
    <x v="2"/>
    <x v="2"/>
    <x v="2"/>
    <x v="2"/>
    <n v="7"/>
    <n v="1303"/>
    <x v="1"/>
    <n v="938.16"/>
    <n v="7752.85"/>
    <n v="1185.73"/>
    <x v="0"/>
    <x v="0"/>
    <s v="Delivered"/>
    <s v="Medium"/>
    <x v="1"/>
  </r>
  <r>
    <x v="2156"/>
    <x v="293"/>
    <d v="2024-11-17T00:00:00"/>
    <s v="C1336"/>
    <s v="Customer 1042"/>
    <s v="Female"/>
    <n v="38"/>
    <x v="0"/>
    <x v="0"/>
    <x v="0"/>
    <s v="Delhi"/>
    <s v="India"/>
    <s v="P468"/>
    <x v="1"/>
    <x v="3"/>
    <x v="3"/>
    <x v="3"/>
    <n v="1"/>
    <n v="1749"/>
    <x v="4"/>
    <n v="1259.28"/>
    <n v="1661.55"/>
    <n v="402.27"/>
    <x v="2"/>
    <x v="0"/>
    <s v="Cancelled"/>
    <s v="Low"/>
    <x v="1"/>
  </r>
  <r>
    <x v="2157"/>
    <x v="312"/>
    <d v="2024-05-09T00:00:00"/>
    <s v="C1629"/>
    <s v="Customer 1005"/>
    <s v="Female"/>
    <n v="27"/>
    <x v="1"/>
    <x v="3"/>
    <x v="3"/>
    <s v="Bengaluru"/>
    <s v="India"/>
    <s v="P645"/>
    <x v="2"/>
    <x v="2"/>
    <x v="2"/>
    <x v="2"/>
    <n v="2"/>
    <n v="948"/>
    <x v="3"/>
    <n v="682.56"/>
    <n v="1706.4"/>
    <n v="341.28"/>
    <x v="0"/>
    <x v="1"/>
    <s v="Cancelled"/>
    <s v="High"/>
    <x v="0"/>
  </r>
  <r>
    <x v="2158"/>
    <x v="14"/>
    <d v="2024-03-24T00:00:00"/>
    <s v="C2354"/>
    <s v="Customer 423"/>
    <s v="Male"/>
    <n v="20"/>
    <x v="0"/>
    <x v="0"/>
    <x v="0"/>
    <s v="Delhi"/>
    <s v="India"/>
    <s v="P639"/>
    <x v="1"/>
    <x v="3"/>
    <x v="3"/>
    <x v="3"/>
    <n v="10"/>
    <n v="717"/>
    <x v="4"/>
    <n v="516.24"/>
    <n v="6811.5"/>
    <n v="1649.1"/>
    <x v="2"/>
    <x v="0"/>
    <s v="Pending"/>
    <s v="Low"/>
    <x v="1"/>
  </r>
  <r>
    <x v="2159"/>
    <x v="14"/>
    <d v="2024-03-25T00:00:00"/>
    <s v="C1172"/>
    <s v="Customer 1081"/>
    <s v="Female"/>
    <n v="60"/>
    <x v="1"/>
    <x v="3"/>
    <x v="3"/>
    <s v="Bengaluru"/>
    <s v="India"/>
    <s v="P805"/>
    <x v="1"/>
    <x v="3"/>
    <x v="3"/>
    <x v="3"/>
    <n v="2"/>
    <n v="1457"/>
    <x v="2"/>
    <n v="1049.04"/>
    <n v="2914"/>
    <n v="815.92"/>
    <x v="1"/>
    <x v="2"/>
    <s v="Delivered"/>
    <s v="Medium"/>
    <x v="0"/>
  </r>
  <r>
    <x v="2160"/>
    <x v="211"/>
    <d v="2024-06-07T00:00:00"/>
    <s v="C1972"/>
    <s v="Customer 765"/>
    <s v="Female"/>
    <n v="58"/>
    <x v="0"/>
    <x v="1"/>
    <x v="1"/>
    <s v="Kolkata"/>
    <s v="India"/>
    <s v="P715"/>
    <x v="0"/>
    <x v="0"/>
    <x v="0"/>
    <x v="0"/>
    <n v="4"/>
    <n v="1249"/>
    <x v="4"/>
    <n v="899.28"/>
    <n v="4746.2"/>
    <n v="1149.08"/>
    <x v="0"/>
    <x v="2"/>
    <s v="Pending"/>
    <s v="High"/>
    <x v="1"/>
  </r>
  <r>
    <x v="2161"/>
    <x v="25"/>
    <d v="2024-09-28T00:00:00"/>
    <s v="C1012"/>
    <s v="Customer 1227"/>
    <s v="Female"/>
    <n v="39"/>
    <x v="2"/>
    <x v="0"/>
    <x v="0"/>
    <s v="Delhi"/>
    <s v="India"/>
    <s v="P331"/>
    <x v="2"/>
    <x v="2"/>
    <x v="2"/>
    <x v="2"/>
    <n v="8"/>
    <n v="1518"/>
    <x v="1"/>
    <n v="1092.96"/>
    <n v="10322.4"/>
    <n v="1578.72"/>
    <x v="2"/>
    <x v="1"/>
    <s v="Delivered"/>
    <s v="High"/>
    <x v="0"/>
  </r>
  <r>
    <x v="2162"/>
    <x v="82"/>
    <d v="2024-06-15T00:00:00"/>
    <s v="C1351"/>
    <s v="Customer 1445"/>
    <s v="Male"/>
    <n v="43"/>
    <x v="1"/>
    <x v="1"/>
    <x v="1"/>
    <s v="Kolkata"/>
    <s v="India"/>
    <s v="P762"/>
    <x v="0"/>
    <x v="5"/>
    <x v="5"/>
    <x v="5"/>
    <n v="2"/>
    <n v="1385"/>
    <x v="3"/>
    <n v="997.2"/>
    <n v="2493"/>
    <n v="498.6"/>
    <x v="1"/>
    <x v="1"/>
    <s v="Delivered"/>
    <s v="High"/>
    <x v="1"/>
  </r>
  <r>
    <x v="2163"/>
    <x v="162"/>
    <d v="2024-03-31T00:00:00"/>
    <s v="C1546"/>
    <s v="Customer 542"/>
    <s v="Male"/>
    <n v="34"/>
    <x v="2"/>
    <x v="3"/>
    <x v="3"/>
    <s v="Bengaluru"/>
    <s v="India"/>
    <s v="P141"/>
    <x v="0"/>
    <x v="5"/>
    <x v="5"/>
    <x v="5"/>
    <n v="10"/>
    <n v="1121"/>
    <x v="0"/>
    <n v="807.12"/>
    <n v="8968"/>
    <n v="896.8"/>
    <x v="2"/>
    <x v="0"/>
    <s v="Delivered"/>
    <s v="Medium"/>
    <x v="0"/>
  </r>
  <r>
    <x v="2164"/>
    <x v="210"/>
    <d v="2024-09-28T00:00:00"/>
    <s v="C2337"/>
    <s v="Customer 102"/>
    <s v="Male"/>
    <n v="40"/>
    <x v="1"/>
    <x v="0"/>
    <x v="0"/>
    <s v="Delhi"/>
    <s v="India"/>
    <s v="P231"/>
    <x v="0"/>
    <x v="0"/>
    <x v="0"/>
    <x v="0"/>
    <n v="9"/>
    <n v="806"/>
    <x v="4"/>
    <n v="580.32000000000005"/>
    <n v="6891.3"/>
    <n v="1668.42"/>
    <x v="0"/>
    <x v="0"/>
    <s v="Cancelled"/>
    <s v="Low"/>
    <x v="1"/>
  </r>
  <r>
    <x v="2165"/>
    <x v="217"/>
    <d v="2024-02-09T00:00:00"/>
    <s v="C1033"/>
    <s v="Customer 723"/>
    <s v="Male"/>
    <n v="38"/>
    <x v="0"/>
    <x v="0"/>
    <x v="0"/>
    <s v="Delhi"/>
    <s v="India"/>
    <s v="P952"/>
    <x v="0"/>
    <x v="0"/>
    <x v="0"/>
    <x v="0"/>
    <n v="8"/>
    <n v="1644"/>
    <x v="3"/>
    <n v="1183.68"/>
    <n v="11836.8"/>
    <n v="2367.36"/>
    <x v="2"/>
    <x v="2"/>
    <s v="Pending"/>
    <s v="Medium"/>
    <x v="0"/>
  </r>
  <r>
    <x v="2166"/>
    <x v="162"/>
    <d v="2024-03-31T00:00:00"/>
    <s v="C1158"/>
    <s v="Customer 1458"/>
    <s v="Female"/>
    <n v="28"/>
    <x v="1"/>
    <x v="2"/>
    <x v="2"/>
    <s v="Mumbai"/>
    <s v="India"/>
    <s v="P310"/>
    <x v="2"/>
    <x v="4"/>
    <x v="4"/>
    <x v="4"/>
    <n v="10"/>
    <n v="1171"/>
    <x v="2"/>
    <n v="843.12"/>
    <n v="11710"/>
    <n v="3278.8"/>
    <x v="1"/>
    <x v="0"/>
    <s v="Cancelled"/>
    <s v="High"/>
    <x v="1"/>
  </r>
  <r>
    <x v="2167"/>
    <x v="295"/>
    <d v="2024-12-13T00:00:00"/>
    <s v="C2334"/>
    <s v="Customer 1015"/>
    <s v="Female"/>
    <n v="63"/>
    <x v="0"/>
    <x v="0"/>
    <x v="0"/>
    <s v="Delhi"/>
    <s v="India"/>
    <s v="P328"/>
    <x v="1"/>
    <x v="1"/>
    <x v="1"/>
    <x v="1"/>
    <n v="6"/>
    <n v="1829"/>
    <x v="3"/>
    <n v="1316.88"/>
    <n v="9876.6"/>
    <n v="1975.32"/>
    <x v="1"/>
    <x v="0"/>
    <s v="Delivered"/>
    <s v="Low"/>
    <x v="0"/>
  </r>
  <r>
    <x v="2168"/>
    <x v="19"/>
    <d v="2024-04-30T00:00:00"/>
    <s v="C2250"/>
    <s v="Customer 1207"/>
    <s v="Female"/>
    <n v="28"/>
    <x v="2"/>
    <x v="1"/>
    <x v="1"/>
    <s v="Kolkata"/>
    <s v="India"/>
    <s v="P560"/>
    <x v="2"/>
    <x v="2"/>
    <x v="2"/>
    <x v="2"/>
    <n v="6"/>
    <n v="1170"/>
    <x v="3"/>
    <n v="842.4"/>
    <n v="6318"/>
    <n v="1263.5999999999999"/>
    <x v="0"/>
    <x v="0"/>
    <s v="Cancelled"/>
    <s v="Low"/>
    <x v="0"/>
  </r>
  <r>
    <x v="2169"/>
    <x v="61"/>
    <d v="2024-05-11T00:00:00"/>
    <s v="C1689"/>
    <s v="Customer 129"/>
    <s v="Male"/>
    <n v="48"/>
    <x v="0"/>
    <x v="1"/>
    <x v="1"/>
    <s v="Kolkata"/>
    <s v="India"/>
    <s v="P387"/>
    <x v="1"/>
    <x v="3"/>
    <x v="3"/>
    <x v="3"/>
    <n v="7"/>
    <n v="1290"/>
    <x v="1"/>
    <n v="928.8"/>
    <n v="7675.5"/>
    <n v="1173.9000000000001"/>
    <x v="0"/>
    <x v="2"/>
    <s v="Delivered"/>
    <s v="High"/>
    <x v="1"/>
  </r>
  <r>
    <x v="2170"/>
    <x v="309"/>
    <d v="2024-11-16T00:00:00"/>
    <s v="C1194"/>
    <s v="Customer 1368"/>
    <s v="Female"/>
    <n v="27"/>
    <x v="1"/>
    <x v="3"/>
    <x v="3"/>
    <s v="Bengaluru"/>
    <s v="India"/>
    <s v="P150"/>
    <x v="0"/>
    <x v="5"/>
    <x v="5"/>
    <x v="5"/>
    <n v="5"/>
    <n v="655"/>
    <x v="4"/>
    <n v="471.6"/>
    <n v="3111.25"/>
    <n v="753.25"/>
    <x v="0"/>
    <x v="2"/>
    <s v="Delivered"/>
    <s v="Low"/>
    <x v="1"/>
  </r>
  <r>
    <x v="2171"/>
    <x v="80"/>
    <d v="2024-03-21T00:00:00"/>
    <s v="C2381"/>
    <s v="Customer 1427"/>
    <s v="Female"/>
    <n v="19"/>
    <x v="1"/>
    <x v="1"/>
    <x v="1"/>
    <s v="Kolkata"/>
    <s v="India"/>
    <s v="P664"/>
    <x v="1"/>
    <x v="1"/>
    <x v="1"/>
    <x v="1"/>
    <n v="2"/>
    <n v="612"/>
    <x v="4"/>
    <n v="440.64"/>
    <n v="1162.8"/>
    <n v="281.52"/>
    <x v="2"/>
    <x v="0"/>
    <s v="Delivered"/>
    <s v="High"/>
    <x v="0"/>
  </r>
  <r>
    <x v="2172"/>
    <x v="261"/>
    <d v="2024-06-21T00:00:00"/>
    <s v="C2115"/>
    <s v="Customer 780"/>
    <s v="Female"/>
    <n v="54"/>
    <x v="1"/>
    <x v="3"/>
    <x v="3"/>
    <s v="Bengaluru"/>
    <s v="India"/>
    <s v="P299"/>
    <x v="0"/>
    <x v="0"/>
    <x v="0"/>
    <x v="0"/>
    <n v="1"/>
    <n v="1039"/>
    <x v="1"/>
    <n v="748.08"/>
    <n v="883.15"/>
    <n v="135.07"/>
    <x v="1"/>
    <x v="2"/>
    <s v="Cancelled"/>
    <s v="Low"/>
    <x v="1"/>
  </r>
  <r>
    <x v="2173"/>
    <x v="130"/>
    <d v="2024-07-24T00:00:00"/>
    <s v="C1159"/>
    <s v="Customer 1074"/>
    <s v="Female"/>
    <n v="57"/>
    <x v="2"/>
    <x v="1"/>
    <x v="1"/>
    <s v="Kolkata"/>
    <s v="India"/>
    <s v="P509"/>
    <x v="2"/>
    <x v="4"/>
    <x v="4"/>
    <x v="4"/>
    <n v="7"/>
    <n v="709"/>
    <x v="0"/>
    <n v="510.48"/>
    <n v="3970.4"/>
    <n v="397.04"/>
    <x v="0"/>
    <x v="0"/>
    <s v="Cancelled"/>
    <s v="Low"/>
    <x v="1"/>
  </r>
  <r>
    <x v="2174"/>
    <x v="181"/>
    <d v="2024-05-18T00:00:00"/>
    <s v="C2375"/>
    <s v="Customer 1156"/>
    <s v="Female"/>
    <n v="62"/>
    <x v="0"/>
    <x v="3"/>
    <x v="3"/>
    <s v="Bengaluru"/>
    <s v="India"/>
    <s v="P254"/>
    <x v="0"/>
    <x v="0"/>
    <x v="0"/>
    <x v="0"/>
    <n v="3"/>
    <n v="1955"/>
    <x v="4"/>
    <n v="1407.6"/>
    <n v="5571.75"/>
    <n v="1348.95"/>
    <x v="1"/>
    <x v="1"/>
    <s v="Cancelled"/>
    <s v="High"/>
    <x v="1"/>
  </r>
  <r>
    <x v="2175"/>
    <x v="226"/>
    <d v="2024-01-26T00:00:00"/>
    <s v="C2496"/>
    <s v="Customer 695"/>
    <s v="Male"/>
    <n v="38"/>
    <x v="1"/>
    <x v="1"/>
    <x v="1"/>
    <s v="Kolkata"/>
    <s v="India"/>
    <s v="P452"/>
    <x v="2"/>
    <x v="4"/>
    <x v="4"/>
    <x v="4"/>
    <n v="8"/>
    <n v="1213"/>
    <x v="1"/>
    <n v="873.36"/>
    <n v="8248.4"/>
    <n v="1261.52"/>
    <x v="1"/>
    <x v="2"/>
    <s v="Pending"/>
    <s v="Low"/>
    <x v="0"/>
  </r>
  <r>
    <x v="2176"/>
    <x v="120"/>
    <d v="2024-02-02T00:00:00"/>
    <s v="C1318"/>
    <s v="Customer 741"/>
    <s v="Male"/>
    <n v="24"/>
    <x v="2"/>
    <x v="1"/>
    <x v="1"/>
    <s v="Kolkata"/>
    <s v="India"/>
    <s v="P405"/>
    <x v="2"/>
    <x v="2"/>
    <x v="2"/>
    <x v="2"/>
    <n v="1"/>
    <n v="654"/>
    <x v="0"/>
    <n v="470.88"/>
    <n v="523.20000000000005"/>
    <n v="52.32"/>
    <x v="0"/>
    <x v="0"/>
    <s v="Cancelled"/>
    <s v="Low"/>
    <x v="1"/>
  </r>
  <r>
    <x v="2177"/>
    <x v="271"/>
    <d v="2024-06-12T00:00:00"/>
    <s v="C1234"/>
    <s v="Customer 1210"/>
    <s v="Male"/>
    <n v="21"/>
    <x v="1"/>
    <x v="0"/>
    <x v="0"/>
    <s v="Delhi"/>
    <s v="India"/>
    <s v="P783"/>
    <x v="0"/>
    <x v="0"/>
    <x v="0"/>
    <x v="0"/>
    <n v="8"/>
    <n v="1085"/>
    <x v="0"/>
    <n v="781.2"/>
    <n v="6944"/>
    <n v="694.4"/>
    <x v="2"/>
    <x v="1"/>
    <s v="Pending"/>
    <s v="Medium"/>
    <x v="1"/>
  </r>
  <r>
    <x v="2178"/>
    <x v="151"/>
    <d v="2024-09-05T00:00:00"/>
    <s v="C1722"/>
    <s v="Customer 285"/>
    <s v="Male"/>
    <n v="45"/>
    <x v="2"/>
    <x v="1"/>
    <x v="1"/>
    <s v="Kolkata"/>
    <s v="India"/>
    <s v="P350"/>
    <x v="2"/>
    <x v="4"/>
    <x v="4"/>
    <x v="4"/>
    <n v="10"/>
    <n v="644"/>
    <x v="4"/>
    <n v="463.68"/>
    <n v="6118"/>
    <n v="1481.2"/>
    <x v="0"/>
    <x v="0"/>
    <s v="Pending"/>
    <s v="Medium"/>
    <x v="1"/>
  </r>
  <r>
    <x v="2179"/>
    <x v="204"/>
    <d v="2024-07-03T00:00:00"/>
    <s v="C1662"/>
    <s v="Customer 1312"/>
    <s v="Female"/>
    <n v="30"/>
    <x v="2"/>
    <x v="1"/>
    <x v="1"/>
    <s v="Kolkata"/>
    <s v="India"/>
    <s v="P445"/>
    <x v="0"/>
    <x v="5"/>
    <x v="5"/>
    <x v="5"/>
    <n v="5"/>
    <n v="862"/>
    <x v="1"/>
    <n v="620.64"/>
    <n v="3663.5"/>
    <n v="560.29999999999995"/>
    <x v="2"/>
    <x v="2"/>
    <s v="Cancelled"/>
    <s v="Medium"/>
    <x v="0"/>
  </r>
  <r>
    <x v="2180"/>
    <x v="329"/>
    <d v="2024-09-30T00:00:00"/>
    <s v="C1254"/>
    <s v="Customer 36"/>
    <s v="Female"/>
    <n v="24"/>
    <x v="0"/>
    <x v="3"/>
    <x v="3"/>
    <s v="Bengaluru"/>
    <s v="India"/>
    <s v="P485"/>
    <x v="2"/>
    <x v="2"/>
    <x v="2"/>
    <x v="2"/>
    <n v="5"/>
    <n v="362"/>
    <x v="1"/>
    <n v="260.64"/>
    <n v="1538.5"/>
    <n v="235.3"/>
    <x v="0"/>
    <x v="1"/>
    <s v="Pending"/>
    <s v="Medium"/>
    <x v="1"/>
  </r>
  <r>
    <x v="2181"/>
    <x v="236"/>
    <d v="2024-08-09T00:00:00"/>
    <s v="C1149"/>
    <s v="Customer 870"/>
    <s v="Female"/>
    <n v="37"/>
    <x v="1"/>
    <x v="3"/>
    <x v="3"/>
    <s v="Bengaluru"/>
    <s v="India"/>
    <s v="P457"/>
    <x v="1"/>
    <x v="3"/>
    <x v="3"/>
    <x v="3"/>
    <n v="1"/>
    <n v="205"/>
    <x v="4"/>
    <n v="147.6"/>
    <n v="194.75"/>
    <n v="47.15"/>
    <x v="2"/>
    <x v="0"/>
    <s v="Pending"/>
    <s v="Low"/>
    <x v="1"/>
  </r>
  <r>
    <x v="2182"/>
    <x v="98"/>
    <d v="2024-03-26T00:00:00"/>
    <s v="C1330"/>
    <s v="Customer 386"/>
    <s v="Male"/>
    <n v="64"/>
    <x v="2"/>
    <x v="1"/>
    <x v="1"/>
    <s v="Kolkata"/>
    <s v="India"/>
    <s v="P138"/>
    <x v="1"/>
    <x v="1"/>
    <x v="1"/>
    <x v="1"/>
    <n v="7"/>
    <n v="103"/>
    <x v="2"/>
    <n v="74.16"/>
    <n v="721"/>
    <n v="201.88"/>
    <x v="1"/>
    <x v="0"/>
    <s v="Cancelled"/>
    <s v="High"/>
    <x v="0"/>
  </r>
  <r>
    <x v="2183"/>
    <x v="174"/>
    <d v="2024-06-20T00:00:00"/>
    <s v="C1064"/>
    <s v="Customer 700"/>
    <s v="Male"/>
    <n v="49"/>
    <x v="2"/>
    <x v="0"/>
    <x v="0"/>
    <s v="Delhi"/>
    <s v="India"/>
    <s v="P683"/>
    <x v="2"/>
    <x v="2"/>
    <x v="2"/>
    <x v="2"/>
    <n v="6"/>
    <n v="1271"/>
    <x v="0"/>
    <n v="915.12"/>
    <n v="6100.8"/>
    <n v="610.08000000000004"/>
    <x v="1"/>
    <x v="0"/>
    <s v="Pending"/>
    <s v="High"/>
    <x v="1"/>
  </r>
  <r>
    <x v="2184"/>
    <x v="146"/>
    <d v="2024-02-10T00:00:00"/>
    <s v="C1868"/>
    <s v="Customer 902"/>
    <s v="Female"/>
    <n v="60"/>
    <x v="2"/>
    <x v="1"/>
    <x v="1"/>
    <s v="Kolkata"/>
    <s v="India"/>
    <s v="P575"/>
    <x v="1"/>
    <x v="3"/>
    <x v="3"/>
    <x v="3"/>
    <n v="7"/>
    <n v="1493"/>
    <x v="0"/>
    <n v="1074.96"/>
    <n v="8360.7999999999993"/>
    <n v="836.08"/>
    <x v="0"/>
    <x v="0"/>
    <s v="Pending"/>
    <s v="Medium"/>
    <x v="0"/>
  </r>
  <r>
    <x v="2185"/>
    <x v="245"/>
    <d v="2024-02-14T00:00:00"/>
    <s v="C1172"/>
    <s v="Customer 661"/>
    <s v="Female"/>
    <n v="53"/>
    <x v="0"/>
    <x v="0"/>
    <x v="0"/>
    <s v="Delhi"/>
    <s v="India"/>
    <s v="P119"/>
    <x v="1"/>
    <x v="1"/>
    <x v="1"/>
    <x v="1"/>
    <n v="4"/>
    <n v="1766"/>
    <x v="3"/>
    <n v="1271.52"/>
    <n v="6357.6"/>
    <n v="1271.52"/>
    <x v="1"/>
    <x v="1"/>
    <s v="Cancelled"/>
    <s v="High"/>
    <x v="0"/>
  </r>
  <r>
    <x v="2186"/>
    <x v="27"/>
    <d v="2024-12-03T00:00:00"/>
    <s v="C1869"/>
    <s v="Customer 901"/>
    <s v="Female"/>
    <n v="28"/>
    <x v="2"/>
    <x v="3"/>
    <x v="3"/>
    <s v="Bengaluru"/>
    <s v="India"/>
    <s v="P807"/>
    <x v="0"/>
    <x v="0"/>
    <x v="0"/>
    <x v="0"/>
    <n v="2"/>
    <n v="589"/>
    <x v="3"/>
    <n v="424.08"/>
    <n v="1060.2"/>
    <n v="212.04"/>
    <x v="1"/>
    <x v="2"/>
    <s v="Delivered"/>
    <s v="Low"/>
    <x v="0"/>
  </r>
  <r>
    <x v="2187"/>
    <x v="94"/>
    <d v="2024-04-09T00:00:00"/>
    <s v="C1773"/>
    <s v="Customer 1080"/>
    <s v="Male"/>
    <n v="49"/>
    <x v="1"/>
    <x v="0"/>
    <x v="0"/>
    <s v="Delhi"/>
    <s v="India"/>
    <s v="P260"/>
    <x v="2"/>
    <x v="2"/>
    <x v="2"/>
    <x v="2"/>
    <n v="10"/>
    <n v="1912"/>
    <x v="3"/>
    <n v="1376.64"/>
    <n v="17208"/>
    <n v="3441.6"/>
    <x v="2"/>
    <x v="0"/>
    <s v="Cancelled"/>
    <s v="Medium"/>
    <x v="0"/>
  </r>
  <r>
    <x v="2188"/>
    <x v="204"/>
    <d v="2024-07-08T00:00:00"/>
    <s v="C2113"/>
    <s v="Customer 195"/>
    <s v="Female"/>
    <n v="55"/>
    <x v="1"/>
    <x v="0"/>
    <x v="0"/>
    <s v="Delhi"/>
    <s v="India"/>
    <s v="P267"/>
    <x v="2"/>
    <x v="2"/>
    <x v="2"/>
    <x v="2"/>
    <n v="8"/>
    <n v="742"/>
    <x v="4"/>
    <n v="534.24"/>
    <n v="5639.2"/>
    <n v="1365.28"/>
    <x v="0"/>
    <x v="0"/>
    <s v="Pending"/>
    <s v="Low"/>
    <x v="1"/>
  </r>
  <r>
    <x v="2189"/>
    <x v="69"/>
    <d v="2024-04-17T00:00:00"/>
    <s v="C1112"/>
    <s v="Customer 315"/>
    <s v="Female"/>
    <n v="50"/>
    <x v="0"/>
    <x v="0"/>
    <x v="0"/>
    <s v="Delhi"/>
    <s v="India"/>
    <s v="P504"/>
    <x v="1"/>
    <x v="3"/>
    <x v="3"/>
    <x v="3"/>
    <n v="2"/>
    <n v="509"/>
    <x v="3"/>
    <n v="366.48"/>
    <n v="916.2"/>
    <n v="183.24"/>
    <x v="1"/>
    <x v="0"/>
    <s v="Cancelled"/>
    <s v="Low"/>
    <x v="1"/>
  </r>
  <r>
    <x v="2190"/>
    <x v="64"/>
    <d v="2024-02-29T00:00:00"/>
    <s v="C1942"/>
    <s v="Customer 6"/>
    <s v="Female"/>
    <n v="19"/>
    <x v="2"/>
    <x v="3"/>
    <x v="3"/>
    <s v="Bengaluru"/>
    <s v="India"/>
    <s v="P857"/>
    <x v="2"/>
    <x v="4"/>
    <x v="4"/>
    <x v="4"/>
    <n v="7"/>
    <n v="777"/>
    <x v="2"/>
    <n v="559.44000000000005"/>
    <n v="5439"/>
    <n v="1522.92"/>
    <x v="2"/>
    <x v="0"/>
    <s v="Delivered"/>
    <s v="Low"/>
    <x v="1"/>
  </r>
  <r>
    <x v="2191"/>
    <x v="209"/>
    <d v="2024-10-21T00:00:00"/>
    <s v="C1737"/>
    <s v="Customer 1151"/>
    <s v="Female"/>
    <n v="64"/>
    <x v="2"/>
    <x v="3"/>
    <x v="3"/>
    <s v="Bengaluru"/>
    <s v="India"/>
    <s v="P903"/>
    <x v="0"/>
    <x v="5"/>
    <x v="5"/>
    <x v="5"/>
    <n v="4"/>
    <n v="1297"/>
    <x v="2"/>
    <n v="933.84"/>
    <n v="5188"/>
    <n v="1452.64"/>
    <x v="0"/>
    <x v="1"/>
    <s v="Delivered"/>
    <s v="Medium"/>
    <x v="1"/>
  </r>
  <r>
    <x v="2192"/>
    <x v="4"/>
    <d v="2024-12-27T00:00:00"/>
    <s v="C1588"/>
    <s v="Customer 1407"/>
    <s v="Female"/>
    <n v="18"/>
    <x v="2"/>
    <x v="0"/>
    <x v="0"/>
    <s v="Delhi"/>
    <s v="India"/>
    <s v="P436"/>
    <x v="2"/>
    <x v="4"/>
    <x v="4"/>
    <x v="4"/>
    <n v="10"/>
    <n v="355"/>
    <x v="4"/>
    <n v="255.6"/>
    <n v="3372.5"/>
    <n v="816.5"/>
    <x v="1"/>
    <x v="2"/>
    <s v="Delivered"/>
    <s v="Medium"/>
    <x v="1"/>
  </r>
  <r>
    <x v="2193"/>
    <x v="88"/>
    <d v="2024-07-24T00:00:00"/>
    <s v="C2075"/>
    <s v="Customer 892"/>
    <s v="Male"/>
    <n v="21"/>
    <x v="2"/>
    <x v="2"/>
    <x v="2"/>
    <s v="Mumbai"/>
    <s v="India"/>
    <s v="P358"/>
    <x v="1"/>
    <x v="3"/>
    <x v="3"/>
    <x v="3"/>
    <n v="8"/>
    <n v="1181"/>
    <x v="2"/>
    <n v="850.32"/>
    <n v="9448"/>
    <n v="2645.44"/>
    <x v="2"/>
    <x v="0"/>
    <s v="Cancelled"/>
    <s v="High"/>
    <x v="0"/>
  </r>
  <r>
    <x v="2194"/>
    <x v="237"/>
    <d v="2024-09-04T00:00:00"/>
    <s v="C2272"/>
    <s v="Customer 1103"/>
    <s v="Male"/>
    <n v="35"/>
    <x v="1"/>
    <x v="1"/>
    <x v="1"/>
    <s v="Kolkata"/>
    <s v="India"/>
    <s v="P797"/>
    <x v="1"/>
    <x v="1"/>
    <x v="1"/>
    <x v="1"/>
    <n v="7"/>
    <n v="653"/>
    <x v="3"/>
    <n v="470.16"/>
    <n v="4113.8999999999996"/>
    <n v="822.78"/>
    <x v="2"/>
    <x v="2"/>
    <s v="Cancelled"/>
    <s v="Low"/>
    <x v="0"/>
  </r>
  <r>
    <x v="2195"/>
    <x v="158"/>
    <d v="2024-10-12T00:00:00"/>
    <s v="C1616"/>
    <s v="Customer 808"/>
    <s v="Female"/>
    <n v="49"/>
    <x v="1"/>
    <x v="3"/>
    <x v="3"/>
    <s v="Bengaluru"/>
    <s v="India"/>
    <s v="P272"/>
    <x v="0"/>
    <x v="0"/>
    <x v="0"/>
    <x v="0"/>
    <n v="1"/>
    <n v="1742"/>
    <x v="3"/>
    <n v="1254.24"/>
    <n v="1567.8"/>
    <n v="313.56"/>
    <x v="1"/>
    <x v="1"/>
    <s v="Cancelled"/>
    <s v="High"/>
    <x v="1"/>
  </r>
  <r>
    <x v="2196"/>
    <x v="305"/>
    <d v="2024-02-15T00:00:00"/>
    <s v="C1943"/>
    <s v="Customer 1221"/>
    <s v="Male"/>
    <n v="50"/>
    <x v="1"/>
    <x v="1"/>
    <x v="1"/>
    <s v="Kolkata"/>
    <s v="India"/>
    <s v="P697"/>
    <x v="2"/>
    <x v="2"/>
    <x v="2"/>
    <x v="2"/>
    <n v="3"/>
    <n v="251"/>
    <x v="4"/>
    <n v="180.72"/>
    <n v="715.35"/>
    <n v="173.19"/>
    <x v="0"/>
    <x v="2"/>
    <s v="Cancelled"/>
    <s v="Medium"/>
    <x v="1"/>
  </r>
  <r>
    <x v="2197"/>
    <x v="208"/>
    <d v="2024-07-30T00:00:00"/>
    <s v="C1348"/>
    <s v="Customer 1133"/>
    <s v="Female"/>
    <n v="20"/>
    <x v="2"/>
    <x v="2"/>
    <x v="2"/>
    <s v="Mumbai"/>
    <s v="India"/>
    <s v="P715"/>
    <x v="2"/>
    <x v="4"/>
    <x v="4"/>
    <x v="4"/>
    <n v="10"/>
    <n v="435"/>
    <x v="1"/>
    <n v="313.2"/>
    <n v="3697.5"/>
    <n v="565.5"/>
    <x v="0"/>
    <x v="2"/>
    <s v="Cancelled"/>
    <s v="Low"/>
    <x v="1"/>
  </r>
  <r>
    <x v="2198"/>
    <x v="140"/>
    <d v="2024-12-08T00:00:00"/>
    <s v="C1625"/>
    <s v="Customer 188"/>
    <s v="Female"/>
    <n v="43"/>
    <x v="2"/>
    <x v="3"/>
    <x v="3"/>
    <s v="Bengaluru"/>
    <s v="India"/>
    <s v="P541"/>
    <x v="0"/>
    <x v="0"/>
    <x v="0"/>
    <x v="0"/>
    <n v="10"/>
    <n v="659"/>
    <x v="0"/>
    <n v="474.48"/>
    <n v="5272"/>
    <n v="527.20000000000005"/>
    <x v="2"/>
    <x v="1"/>
    <s v="Cancelled"/>
    <s v="Low"/>
    <x v="0"/>
  </r>
  <r>
    <x v="2199"/>
    <x v="47"/>
    <d v="2024-01-04T00:00:00"/>
    <s v="C1473"/>
    <s v="Customer 925"/>
    <s v="Male"/>
    <n v="20"/>
    <x v="1"/>
    <x v="1"/>
    <x v="1"/>
    <s v="Kolkata"/>
    <s v="India"/>
    <s v="P371"/>
    <x v="2"/>
    <x v="4"/>
    <x v="4"/>
    <x v="4"/>
    <n v="2"/>
    <n v="764"/>
    <x v="4"/>
    <n v="550.08000000000004"/>
    <n v="1451.6"/>
    <n v="351.44"/>
    <x v="2"/>
    <x v="1"/>
    <s v="Pending"/>
    <s v="Low"/>
    <x v="0"/>
  </r>
  <r>
    <x v="2200"/>
    <x v="277"/>
    <d v="2024-02-15T00:00:00"/>
    <s v="C1963"/>
    <s v="Customer 385"/>
    <s v="Male"/>
    <n v="26"/>
    <x v="0"/>
    <x v="0"/>
    <x v="0"/>
    <s v="Delhi"/>
    <s v="India"/>
    <s v="P714"/>
    <x v="2"/>
    <x v="2"/>
    <x v="2"/>
    <x v="2"/>
    <n v="6"/>
    <n v="161"/>
    <x v="0"/>
    <n v="115.92"/>
    <n v="772.8"/>
    <n v="77.28"/>
    <x v="2"/>
    <x v="1"/>
    <s v="Cancelled"/>
    <s v="High"/>
    <x v="1"/>
  </r>
  <r>
    <x v="2201"/>
    <x v="307"/>
    <d v="2024-03-05T00:00:00"/>
    <s v="C1034"/>
    <s v="Customer 813"/>
    <s v="Male"/>
    <n v="36"/>
    <x v="1"/>
    <x v="1"/>
    <x v="1"/>
    <s v="Kolkata"/>
    <s v="India"/>
    <s v="P229"/>
    <x v="1"/>
    <x v="1"/>
    <x v="1"/>
    <x v="1"/>
    <n v="1"/>
    <n v="1924"/>
    <x v="1"/>
    <n v="1385.28"/>
    <n v="1635.4"/>
    <n v="250.12"/>
    <x v="2"/>
    <x v="2"/>
    <s v="Pending"/>
    <s v="Medium"/>
    <x v="0"/>
  </r>
  <r>
    <x v="2202"/>
    <x v="362"/>
    <d v="2024-09-21T00:00:00"/>
    <s v="C1608"/>
    <s v="Customer 726"/>
    <s v="Male"/>
    <n v="30"/>
    <x v="0"/>
    <x v="0"/>
    <x v="0"/>
    <s v="Delhi"/>
    <s v="India"/>
    <s v="P689"/>
    <x v="2"/>
    <x v="2"/>
    <x v="2"/>
    <x v="2"/>
    <n v="9"/>
    <n v="211"/>
    <x v="1"/>
    <n v="151.91999999999999"/>
    <n v="1614.15"/>
    <n v="246.87"/>
    <x v="0"/>
    <x v="0"/>
    <s v="Cancelled"/>
    <s v="Low"/>
    <x v="1"/>
  </r>
  <r>
    <x v="2203"/>
    <x v="242"/>
    <d v="2024-12-20T00:00:00"/>
    <s v="C1186"/>
    <s v="Customer 23"/>
    <s v="Male"/>
    <n v="24"/>
    <x v="0"/>
    <x v="2"/>
    <x v="2"/>
    <s v="Mumbai"/>
    <s v="India"/>
    <s v="P872"/>
    <x v="0"/>
    <x v="0"/>
    <x v="0"/>
    <x v="0"/>
    <n v="7"/>
    <n v="1354"/>
    <x v="1"/>
    <n v="974.88"/>
    <n v="8056.3"/>
    <n v="1232.1400000000001"/>
    <x v="1"/>
    <x v="2"/>
    <s v="Cancelled"/>
    <s v="Medium"/>
    <x v="1"/>
  </r>
  <r>
    <x v="2204"/>
    <x v="20"/>
    <d v="2024-12-16T00:00:00"/>
    <s v="C1205"/>
    <s v="Customer 736"/>
    <s v="Female"/>
    <n v="61"/>
    <x v="1"/>
    <x v="3"/>
    <x v="3"/>
    <s v="Bengaluru"/>
    <s v="India"/>
    <s v="P813"/>
    <x v="1"/>
    <x v="3"/>
    <x v="3"/>
    <x v="3"/>
    <n v="4"/>
    <n v="535"/>
    <x v="1"/>
    <n v="385.2"/>
    <n v="1819"/>
    <n v="278.2"/>
    <x v="1"/>
    <x v="0"/>
    <s v="Pending"/>
    <s v="Medium"/>
    <x v="1"/>
  </r>
  <r>
    <x v="2205"/>
    <x v="62"/>
    <d v="2024-01-19T00:00:00"/>
    <s v="C1721"/>
    <s v="Customer 113"/>
    <s v="Male"/>
    <n v="44"/>
    <x v="0"/>
    <x v="2"/>
    <x v="2"/>
    <s v="Mumbai"/>
    <s v="India"/>
    <s v="P497"/>
    <x v="2"/>
    <x v="2"/>
    <x v="2"/>
    <x v="2"/>
    <n v="4"/>
    <n v="733"/>
    <x v="0"/>
    <n v="527.76"/>
    <n v="2345.6"/>
    <n v="234.56"/>
    <x v="1"/>
    <x v="0"/>
    <s v="Delivered"/>
    <s v="Medium"/>
    <x v="0"/>
  </r>
  <r>
    <x v="2206"/>
    <x v="160"/>
    <d v="2024-03-22T00:00:00"/>
    <s v="C2203"/>
    <s v="Customer 365"/>
    <s v="Female"/>
    <n v="51"/>
    <x v="1"/>
    <x v="0"/>
    <x v="0"/>
    <s v="Delhi"/>
    <s v="India"/>
    <s v="P574"/>
    <x v="1"/>
    <x v="3"/>
    <x v="3"/>
    <x v="3"/>
    <n v="3"/>
    <n v="985"/>
    <x v="0"/>
    <n v="709.2"/>
    <n v="2364"/>
    <n v="236.4"/>
    <x v="1"/>
    <x v="1"/>
    <s v="Delivered"/>
    <s v="Medium"/>
    <x v="1"/>
  </r>
  <r>
    <x v="2207"/>
    <x v="232"/>
    <d v="2024-10-31T00:00:00"/>
    <s v="C1800"/>
    <s v="Customer 1178"/>
    <s v="Male"/>
    <n v="20"/>
    <x v="0"/>
    <x v="3"/>
    <x v="3"/>
    <s v="Bengaluru"/>
    <s v="India"/>
    <s v="P694"/>
    <x v="1"/>
    <x v="3"/>
    <x v="3"/>
    <x v="3"/>
    <n v="8"/>
    <n v="1408"/>
    <x v="3"/>
    <n v="1013.76"/>
    <n v="10137.6"/>
    <n v="2027.52"/>
    <x v="2"/>
    <x v="1"/>
    <s v="Delivered"/>
    <s v="High"/>
    <x v="1"/>
  </r>
  <r>
    <x v="2208"/>
    <x v="279"/>
    <d v="2024-12-09T00:00:00"/>
    <s v="C1426"/>
    <s v="Customer 300"/>
    <s v="Male"/>
    <n v="61"/>
    <x v="2"/>
    <x v="3"/>
    <x v="3"/>
    <s v="Bengaluru"/>
    <s v="India"/>
    <s v="P557"/>
    <x v="1"/>
    <x v="3"/>
    <x v="3"/>
    <x v="3"/>
    <n v="4"/>
    <n v="1659"/>
    <x v="1"/>
    <n v="1194.48"/>
    <n v="5640.6"/>
    <n v="862.68"/>
    <x v="2"/>
    <x v="2"/>
    <s v="Pending"/>
    <s v="High"/>
    <x v="1"/>
  </r>
  <r>
    <x v="2209"/>
    <x v="285"/>
    <d v="2024-02-02T00:00:00"/>
    <s v="C1559"/>
    <s v="Customer 577"/>
    <s v="Male"/>
    <n v="21"/>
    <x v="0"/>
    <x v="1"/>
    <x v="1"/>
    <s v="Kolkata"/>
    <s v="India"/>
    <s v="P643"/>
    <x v="1"/>
    <x v="1"/>
    <x v="1"/>
    <x v="1"/>
    <n v="9"/>
    <n v="569"/>
    <x v="3"/>
    <n v="409.68"/>
    <n v="4608.8999999999996"/>
    <n v="921.78"/>
    <x v="2"/>
    <x v="1"/>
    <s v="Cancelled"/>
    <s v="Low"/>
    <x v="1"/>
  </r>
  <r>
    <x v="2210"/>
    <x v="197"/>
    <d v="2024-04-22T00:00:00"/>
    <s v="C1741"/>
    <s v="Customer 1268"/>
    <s v="Male"/>
    <n v="32"/>
    <x v="1"/>
    <x v="3"/>
    <x v="3"/>
    <s v="Bengaluru"/>
    <s v="India"/>
    <s v="P711"/>
    <x v="1"/>
    <x v="1"/>
    <x v="1"/>
    <x v="1"/>
    <n v="9"/>
    <n v="560"/>
    <x v="2"/>
    <n v="403.2"/>
    <n v="5040"/>
    <n v="1411.2"/>
    <x v="0"/>
    <x v="0"/>
    <s v="Pending"/>
    <s v="Low"/>
    <x v="0"/>
  </r>
  <r>
    <x v="2211"/>
    <x v="59"/>
    <d v="2024-08-05T00:00:00"/>
    <s v="C2372"/>
    <s v="Customer 1171"/>
    <s v="Female"/>
    <n v="40"/>
    <x v="2"/>
    <x v="3"/>
    <x v="3"/>
    <s v="Bengaluru"/>
    <s v="India"/>
    <s v="P251"/>
    <x v="1"/>
    <x v="1"/>
    <x v="1"/>
    <x v="1"/>
    <n v="8"/>
    <n v="164"/>
    <x v="4"/>
    <n v="118.08"/>
    <n v="1246.4000000000001"/>
    <n v="301.76"/>
    <x v="0"/>
    <x v="1"/>
    <s v="Delivered"/>
    <s v="Medium"/>
    <x v="1"/>
  </r>
  <r>
    <x v="2212"/>
    <x v="188"/>
    <d v="2024-12-21T00:00:00"/>
    <s v="C1922"/>
    <s v="Customer 1487"/>
    <s v="Female"/>
    <n v="60"/>
    <x v="1"/>
    <x v="0"/>
    <x v="0"/>
    <s v="Delhi"/>
    <s v="India"/>
    <s v="P775"/>
    <x v="0"/>
    <x v="0"/>
    <x v="0"/>
    <x v="0"/>
    <n v="8"/>
    <n v="987"/>
    <x v="3"/>
    <n v="710.64"/>
    <n v="7106.4"/>
    <n v="1421.28"/>
    <x v="2"/>
    <x v="2"/>
    <s v="Cancelled"/>
    <s v="High"/>
    <x v="0"/>
  </r>
  <r>
    <x v="2213"/>
    <x v="158"/>
    <d v="2024-10-14T00:00:00"/>
    <s v="C2197"/>
    <s v="Customer 593"/>
    <s v="Male"/>
    <n v="27"/>
    <x v="2"/>
    <x v="2"/>
    <x v="2"/>
    <s v="Mumbai"/>
    <s v="India"/>
    <s v="P609"/>
    <x v="0"/>
    <x v="0"/>
    <x v="0"/>
    <x v="0"/>
    <n v="9"/>
    <n v="149"/>
    <x v="4"/>
    <n v="107.28"/>
    <n v="1273.95"/>
    <n v="308.43"/>
    <x v="2"/>
    <x v="1"/>
    <s v="Cancelled"/>
    <s v="Medium"/>
    <x v="0"/>
  </r>
  <r>
    <x v="2214"/>
    <x v="345"/>
    <d v="2024-06-27T00:00:00"/>
    <s v="C1897"/>
    <s v="Customer 319"/>
    <s v="Female"/>
    <n v="53"/>
    <x v="0"/>
    <x v="2"/>
    <x v="2"/>
    <s v="Mumbai"/>
    <s v="India"/>
    <s v="P259"/>
    <x v="0"/>
    <x v="5"/>
    <x v="5"/>
    <x v="5"/>
    <n v="9"/>
    <n v="824"/>
    <x v="4"/>
    <n v="593.28"/>
    <n v="7045.2"/>
    <n v="1705.68"/>
    <x v="1"/>
    <x v="0"/>
    <s v="Cancelled"/>
    <s v="Medium"/>
    <x v="1"/>
  </r>
  <r>
    <x v="2215"/>
    <x v="356"/>
    <d v="2024-04-10T00:00:00"/>
    <s v="C2477"/>
    <s v="Customer 502"/>
    <s v="Male"/>
    <n v="44"/>
    <x v="1"/>
    <x v="0"/>
    <x v="0"/>
    <s v="Delhi"/>
    <s v="India"/>
    <s v="P968"/>
    <x v="0"/>
    <x v="0"/>
    <x v="0"/>
    <x v="0"/>
    <n v="3"/>
    <n v="286"/>
    <x v="4"/>
    <n v="205.92"/>
    <n v="815.1"/>
    <n v="197.34"/>
    <x v="0"/>
    <x v="0"/>
    <s v="Cancelled"/>
    <s v="Medium"/>
    <x v="0"/>
  </r>
  <r>
    <x v="2216"/>
    <x v="313"/>
    <d v="2024-10-28T00:00:00"/>
    <s v="C1419"/>
    <s v="Customer 1409"/>
    <s v="Male"/>
    <n v="60"/>
    <x v="1"/>
    <x v="0"/>
    <x v="0"/>
    <s v="Delhi"/>
    <s v="India"/>
    <s v="P132"/>
    <x v="2"/>
    <x v="2"/>
    <x v="2"/>
    <x v="2"/>
    <n v="2"/>
    <n v="1178"/>
    <x v="0"/>
    <n v="848.16"/>
    <n v="1884.8"/>
    <n v="188.48"/>
    <x v="2"/>
    <x v="2"/>
    <s v="Cancelled"/>
    <s v="Low"/>
    <x v="1"/>
  </r>
  <r>
    <x v="2217"/>
    <x v="309"/>
    <d v="2024-11-14T00:00:00"/>
    <s v="C1619"/>
    <s v="Customer 1078"/>
    <s v="Male"/>
    <n v="33"/>
    <x v="2"/>
    <x v="1"/>
    <x v="1"/>
    <s v="Kolkata"/>
    <s v="India"/>
    <s v="P552"/>
    <x v="1"/>
    <x v="3"/>
    <x v="3"/>
    <x v="3"/>
    <n v="3"/>
    <n v="266"/>
    <x v="2"/>
    <n v="191.52"/>
    <n v="798"/>
    <n v="223.44"/>
    <x v="2"/>
    <x v="0"/>
    <s v="Cancelled"/>
    <s v="Medium"/>
    <x v="0"/>
  </r>
  <r>
    <x v="2218"/>
    <x v="98"/>
    <d v="2024-03-23T00:00:00"/>
    <s v="C1396"/>
    <s v="Customer 1382"/>
    <s v="Male"/>
    <n v="51"/>
    <x v="2"/>
    <x v="3"/>
    <x v="3"/>
    <s v="Bengaluru"/>
    <s v="India"/>
    <s v="P913"/>
    <x v="2"/>
    <x v="4"/>
    <x v="4"/>
    <x v="4"/>
    <n v="10"/>
    <n v="338"/>
    <x v="3"/>
    <n v="243.36"/>
    <n v="3042"/>
    <n v="608.4"/>
    <x v="0"/>
    <x v="1"/>
    <s v="Delivered"/>
    <s v="Low"/>
    <x v="1"/>
  </r>
  <r>
    <x v="2219"/>
    <x v="265"/>
    <d v="2024-01-21T00:00:00"/>
    <s v="C2075"/>
    <s v="Customer 58"/>
    <s v="Female"/>
    <n v="57"/>
    <x v="2"/>
    <x v="1"/>
    <x v="1"/>
    <s v="Kolkata"/>
    <s v="India"/>
    <s v="P263"/>
    <x v="1"/>
    <x v="1"/>
    <x v="1"/>
    <x v="1"/>
    <n v="1"/>
    <n v="1170"/>
    <x v="0"/>
    <n v="842.4"/>
    <n v="936"/>
    <n v="93.6"/>
    <x v="2"/>
    <x v="2"/>
    <s v="Pending"/>
    <s v="Low"/>
    <x v="1"/>
  </r>
  <r>
    <x v="2220"/>
    <x v="321"/>
    <d v="2024-10-24T00:00:00"/>
    <s v="C2115"/>
    <s v="Customer 716"/>
    <s v="Female"/>
    <n v="26"/>
    <x v="1"/>
    <x v="2"/>
    <x v="2"/>
    <s v="Mumbai"/>
    <s v="India"/>
    <s v="P781"/>
    <x v="2"/>
    <x v="2"/>
    <x v="2"/>
    <x v="2"/>
    <n v="2"/>
    <n v="1328"/>
    <x v="0"/>
    <n v="956.16"/>
    <n v="2124.8000000000002"/>
    <n v="212.48"/>
    <x v="1"/>
    <x v="0"/>
    <s v="Cancelled"/>
    <s v="Low"/>
    <x v="1"/>
  </r>
  <r>
    <x v="2221"/>
    <x v="143"/>
    <d v="2024-06-28T00:00:00"/>
    <s v="C2493"/>
    <s v="Customer 479"/>
    <s v="Female"/>
    <n v="20"/>
    <x v="0"/>
    <x v="0"/>
    <x v="0"/>
    <s v="Delhi"/>
    <s v="India"/>
    <s v="P966"/>
    <x v="0"/>
    <x v="0"/>
    <x v="0"/>
    <x v="0"/>
    <n v="1"/>
    <n v="155"/>
    <x v="0"/>
    <n v="111.6"/>
    <n v="124"/>
    <n v="12.4"/>
    <x v="1"/>
    <x v="0"/>
    <s v="Pending"/>
    <s v="High"/>
    <x v="0"/>
  </r>
  <r>
    <x v="2222"/>
    <x v="307"/>
    <d v="2024-03-05T00:00:00"/>
    <s v="C2330"/>
    <s v="Customer 1053"/>
    <s v="Female"/>
    <n v="47"/>
    <x v="2"/>
    <x v="0"/>
    <x v="0"/>
    <s v="Delhi"/>
    <s v="India"/>
    <s v="P751"/>
    <x v="2"/>
    <x v="2"/>
    <x v="2"/>
    <x v="2"/>
    <n v="1"/>
    <n v="1521"/>
    <x v="3"/>
    <n v="1095.1199999999999"/>
    <n v="1368.9"/>
    <n v="273.77999999999997"/>
    <x v="1"/>
    <x v="1"/>
    <s v="Delivered"/>
    <s v="High"/>
    <x v="0"/>
  </r>
  <r>
    <x v="2223"/>
    <x v="297"/>
    <d v="2024-11-30T00:00:00"/>
    <s v="C1360"/>
    <s v="Customer 23"/>
    <s v="Female"/>
    <n v="59"/>
    <x v="0"/>
    <x v="1"/>
    <x v="1"/>
    <s v="Kolkata"/>
    <s v="India"/>
    <s v="P286"/>
    <x v="1"/>
    <x v="3"/>
    <x v="3"/>
    <x v="3"/>
    <n v="10"/>
    <n v="1558"/>
    <x v="4"/>
    <n v="1121.76"/>
    <n v="14801"/>
    <n v="3583.4"/>
    <x v="0"/>
    <x v="2"/>
    <s v="Delivered"/>
    <s v="High"/>
    <x v="0"/>
  </r>
  <r>
    <x v="2224"/>
    <x v="299"/>
    <d v="2024-01-06T00:00:00"/>
    <s v="C1093"/>
    <s v="Customer 1418"/>
    <s v="Male"/>
    <n v="52"/>
    <x v="2"/>
    <x v="0"/>
    <x v="0"/>
    <s v="Delhi"/>
    <s v="India"/>
    <s v="P253"/>
    <x v="0"/>
    <x v="5"/>
    <x v="5"/>
    <x v="5"/>
    <n v="10"/>
    <n v="1519"/>
    <x v="4"/>
    <n v="1093.68"/>
    <n v="14430.5"/>
    <n v="3493.7"/>
    <x v="2"/>
    <x v="0"/>
    <s v="Pending"/>
    <s v="High"/>
    <x v="0"/>
  </r>
  <r>
    <x v="2225"/>
    <x v="357"/>
    <d v="2024-07-03T00:00:00"/>
    <s v="C2098"/>
    <s v="Customer 436"/>
    <s v="Male"/>
    <n v="49"/>
    <x v="0"/>
    <x v="2"/>
    <x v="2"/>
    <s v="Mumbai"/>
    <s v="India"/>
    <s v="P164"/>
    <x v="1"/>
    <x v="3"/>
    <x v="3"/>
    <x v="3"/>
    <n v="8"/>
    <n v="152"/>
    <x v="0"/>
    <n v="109.44"/>
    <n v="972.8"/>
    <n v="97.28"/>
    <x v="0"/>
    <x v="2"/>
    <s v="Delivered"/>
    <s v="Medium"/>
    <x v="1"/>
  </r>
  <r>
    <x v="2226"/>
    <x v="244"/>
    <d v="2024-04-07T00:00:00"/>
    <s v="C1538"/>
    <s v="Customer 589"/>
    <s v="Male"/>
    <n v="53"/>
    <x v="2"/>
    <x v="1"/>
    <x v="1"/>
    <s v="Kolkata"/>
    <s v="India"/>
    <s v="P391"/>
    <x v="1"/>
    <x v="3"/>
    <x v="3"/>
    <x v="3"/>
    <n v="3"/>
    <n v="539"/>
    <x v="4"/>
    <n v="388.08"/>
    <n v="1536.15"/>
    <n v="371.91"/>
    <x v="1"/>
    <x v="1"/>
    <s v="Cancelled"/>
    <s v="Medium"/>
    <x v="1"/>
  </r>
  <r>
    <x v="2227"/>
    <x v="36"/>
    <d v="2024-01-27T00:00:00"/>
    <s v="C2467"/>
    <s v="Customer 1086"/>
    <s v="Female"/>
    <n v="39"/>
    <x v="1"/>
    <x v="3"/>
    <x v="3"/>
    <s v="Bengaluru"/>
    <s v="India"/>
    <s v="P243"/>
    <x v="0"/>
    <x v="5"/>
    <x v="5"/>
    <x v="5"/>
    <n v="7"/>
    <n v="771"/>
    <x v="1"/>
    <n v="555.12"/>
    <n v="4587.45"/>
    <n v="701.61"/>
    <x v="2"/>
    <x v="2"/>
    <s v="Delivered"/>
    <s v="Low"/>
    <x v="1"/>
  </r>
  <r>
    <x v="2228"/>
    <x v="169"/>
    <d v="2024-03-04T00:00:00"/>
    <s v="C1075"/>
    <s v="Customer 1077"/>
    <s v="Male"/>
    <n v="53"/>
    <x v="0"/>
    <x v="1"/>
    <x v="1"/>
    <s v="Kolkata"/>
    <s v="India"/>
    <s v="P971"/>
    <x v="1"/>
    <x v="3"/>
    <x v="3"/>
    <x v="3"/>
    <n v="4"/>
    <n v="325"/>
    <x v="3"/>
    <n v="234"/>
    <n v="1170"/>
    <n v="234"/>
    <x v="0"/>
    <x v="0"/>
    <s v="Pending"/>
    <s v="Low"/>
    <x v="0"/>
  </r>
  <r>
    <x v="2229"/>
    <x v="282"/>
    <d v="2024-04-19T00:00:00"/>
    <s v="C2058"/>
    <s v="Customer 321"/>
    <s v="Female"/>
    <n v="30"/>
    <x v="0"/>
    <x v="2"/>
    <x v="2"/>
    <s v="Mumbai"/>
    <s v="India"/>
    <s v="P414"/>
    <x v="0"/>
    <x v="5"/>
    <x v="5"/>
    <x v="5"/>
    <n v="8"/>
    <n v="1717"/>
    <x v="1"/>
    <n v="1236.24"/>
    <n v="11675.6"/>
    <n v="1785.68"/>
    <x v="0"/>
    <x v="1"/>
    <s v="Pending"/>
    <s v="Low"/>
    <x v="0"/>
  </r>
  <r>
    <x v="2230"/>
    <x v="320"/>
    <d v="2024-08-31T00:00:00"/>
    <s v="C1115"/>
    <s v="Customer 179"/>
    <s v="Female"/>
    <n v="18"/>
    <x v="1"/>
    <x v="1"/>
    <x v="1"/>
    <s v="Kolkata"/>
    <s v="India"/>
    <s v="P742"/>
    <x v="2"/>
    <x v="4"/>
    <x v="4"/>
    <x v="4"/>
    <n v="3"/>
    <n v="250"/>
    <x v="0"/>
    <n v="180"/>
    <n v="600"/>
    <n v="60"/>
    <x v="0"/>
    <x v="0"/>
    <s v="Cancelled"/>
    <s v="Low"/>
    <x v="1"/>
  </r>
  <r>
    <x v="2231"/>
    <x v="159"/>
    <d v="2024-04-04T00:00:00"/>
    <s v="C1152"/>
    <s v="Customer 480"/>
    <s v="Male"/>
    <n v="27"/>
    <x v="1"/>
    <x v="3"/>
    <x v="3"/>
    <s v="Bengaluru"/>
    <s v="India"/>
    <s v="P829"/>
    <x v="2"/>
    <x v="2"/>
    <x v="2"/>
    <x v="2"/>
    <n v="8"/>
    <n v="926"/>
    <x v="3"/>
    <n v="666.72"/>
    <n v="6667.2"/>
    <n v="1333.44"/>
    <x v="2"/>
    <x v="1"/>
    <s v="Cancelled"/>
    <s v="Medium"/>
    <x v="0"/>
  </r>
  <r>
    <x v="2232"/>
    <x v="249"/>
    <d v="2024-05-09T00:00:00"/>
    <s v="C1408"/>
    <s v="Customer 807"/>
    <s v="Female"/>
    <n v="39"/>
    <x v="2"/>
    <x v="1"/>
    <x v="1"/>
    <s v="Kolkata"/>
    <s v="India"/>
    <s v="P752"/>
    <x v="0"/>
    <x v="0"/>
    <x v="0"/>
    <x v="0"/>
    <n v="5"/>
    <n v="1202"/>
    <x v="3"/>
    <n v="865.44"/>
    <n v="5409"/>
    <n v="1081.8"/>
    <x v="2"/>
    <x v="2"/>
    <s v="Cancelled"/>
    <s v="Low"/>
    <x v="1"/>
  </r>
  <r>
    <x v="2233"/>
    <x v="257"/>
    <d v="2024-07-25T00:00:00"/>
    <s v="C2232"/>
    <s v="Customer 574"/>
    <s v="Male"/>
    <n v="25"/>
    <x v="2"/>
    <x v="2"/>
    <x v="2"/>
    <s v="Mumbai"/>
    <s v="India"/>
    <s v="P444"/>
    <x v="1"/>
    <x v="3"/>
    <x v="3"/>
    <x v="3"/>
    <n v="10"/>
    <n v="460"/>
    <x v="0"/>
    <n v="331.2"/>
    <n v="3680"/>
    <n v="368"/>
    <x v="2"/>
    <x v="2"/>
    <s v="Pending"/>
    <s v="Medium"/>
    <x v="0"/>
  </r>
  <r>
    <x v="2234"/>
    <x v="188"/>
    <d v="2024-12-26T00:00:00"/>
    <s v="C1221"/>
    <s v="Customer 338"/>
    <s v="Female"/>
    <n v="41"/>
    <x v="0"/>
    <x v="0"/>
    <x v="0"/>
    <s v="Delhi"/>
    <s v="India"/>
    <s v="P520"/>
    <x v="2"/>
    <x v="2"/>
    <x v="2"/>
    <x v="2"/>
    <n v="3"/>
    <n v="1692"/>
    <x v="1"/>
    <n v="1218.24"/>
    <n v="4314.6000000000004"/>
    <n v="659.88"/>
    <x v="1"/>
    <x v="0"/>
    <s v="Cancelled"/>
    <s v="Low"/>
    <x v="0"/>
  </r>
  <r>
    <x v="2235"/>
    <x v="287"/>
    <d v="2024-11-02T00:00:00"/>
    <s v="C2230"/>
    <s v="Customer 994"/>
    <s v="Female"/>
    <n v="52"/>
    <x v="2"/>
    <x v="1"/>
    <x v="1"/>
    <s v="Kolkata"/>
    <s v="India"/>
    <s v="P339"/>
    <x v="2"/>
    <x v="2"/>
    <x v="2"/>
    <x v="2"/>
    <n v="8"/>
    <n v="1154"/>
    <x v="2"/>
    <n v="830.88"/>
    <n v="9232"/>
    <n v="2584.96"/>
    <x v="1"/>
    <x v="0"/>
    <s v="Delivered"/>
    <s v="High"/>
    <x v="1"/>
  </r>
  <r>
    <x v="2236"/>
    <x v="84"/>
    <d v="2024-02-02T00:00:00"/>
    <s v="C1434"/>
    <s v="Customer 415"/>
    <s v="Male"/>
    <n v="30"/>
    <x v="2"/>
    <x v="1"/>
    <x v="1"/>
    <s v="Kolkata"/>
    <s v="India"/>
    <s v="P227"/>
    <x v="1"/>
    <x v="3"/>
    <x v="3"/>
    <x v="3"/>
    <n v="10"/>
    <n v="1196"/>
    <x v="4"/>
    <n v="861.12"/>
    <n v="11362"/>
    <n v="2750.8"/>
    <x v="0"/>
    <x v="2"/>
    <s v="Pending"/>
    <s v="Low"/>
    <x v="0"/>
  </r>
  <r>
    <x v="2237"/>
    <x v="155"/>
    <d v="2024-02-13T00:00:00"/>
    <s v="C2204"/>
    <s v="Customer 1006"/>
    <s v="Male"/>
    <n v="57"/>
    <x v="0"/>
    <x v="0"/>
    <x v="0"/>
    <s v="Delhi"/>
    <s v="India"/>
    <s v="P283"/>
    <x v="2"/>
    <x v="4"/>
    <x v="4"/>
    <x v="4"/>
    <n v="4"/>
    <n v="1893"/>
    <x v="0"/>
    <n v="1362.96"/>
    <n v="6057.6"/>
    <n v="605.76"/>
    <x v="0"/>
    <x v="2"/>
    <s v="Pending"/>
    <s v="Low"/>
    <x v="1"/>
  </r>
  <r>
    <x v="2238"/>
    <x v="242"/>
    <d v="2024-12-15T00:00:00"/>
    <s v="C2229"/>
    <s v="Customer 239"/>
    <s v="Female"/>
    <n v="46"/>
    <x v="0"/>
    <x v="2"/>
    <x v="2"/>
    <s v="Mumbai"/>
    <s v="India"/>
    <s v="P183"/>
    <x v="1"/>
    <x v="1"/>
    <x v="1"/>
    <x v="1"/>
    <n v="10"/>
    <n v="1635"/>
    <x v="4"/>
    <n v="1177.2"/>
    <n v="15532.5"/>
    <n v="3760.5"/>
    <x v="2"/>
    <x v="0"/>
    <s v="Pending"/>
    <s v="Medium"/>
    <x v="1"/>
  </r>
  <r>
    <x v="2239"/>
    <x v="245"/>
    <d v="2024-02-12T00:00:00"/>
    <s v="C1557"/>
    <s v="Customer 639"/>
    <s v="Female"/>
    <n v="41"/>
    <x v="0"/>
    <x v="3"/>
    <x v="3"/>
    <s v="Bengaluru"/>
    <s v="India"/>
    <s v="P340"/>
    <x v="1"/>
    <x v="1"/>
    <x v="1"/>
    <x v="1"/>
    <n v="8"/>
    <n v="1149"/>
    <x v="3"/>
    <n v="827.28"/>
    <n v="8272.7999999999993"/>
    <n v="1654.56"/>
    <x v="1"/>
    <x v="0"/>
    <s v="Delivered"/>
    <s v="High"/>
    <x v="1"/>
  </r>
  <r>
    <x v="2240"/>
    <x v="262"/>
    <d v="2024-12-07T00:00:00"/>
    <s v="C2310"/>
    <s v="Customer 665"/>
    <s v="Male"/>
    <n v="48"/>
    <x v="1"/>
    <x v="2"/>
    <x v="2"/>
    <s v="Mumbai"/>
    <s v="India"/>
    <s v="P977"/>
    <x v="0"/>
    <x v="5"/>
    <x v="5"/>
    <x v="5"/>
    <n v="3"/>
    <n v="1867"/>
    <x v="3"/>
    <n v="1344.24"/>
    <n v="5040.8999999999996"/>
    <n v="1008.18"/>
    <x v="1"/>
    <x v="2"/>
    <s v="Delivered"/>
    <s v="Low"/>
    <x v="1"/>
  </r>
  <r>
    <x v="2241"/>
    <x v="106"/>
    <d v="2024-05-20T00:00:00"/>
    <s v="C1227"/>
    <s v="Customer 570"/>
    <s v="Male"/>
    <n v="33"/>
    <x v="1"/>
    <x v="1"/>
    <x v="1"/>
    <s v="Kolkata"/>
    <s v="India"/>
    <s v="P257"/>
    <x v="2"/>
    <x v="4"/>
    <x v="4"/>
    <x v="4"/>
    <n v="1"/>
    <n v="433"/>
    <x v="0"/>
    <n v="311.76"/>
    <n v="346.4"/>
    <n v="34.64"/>
    <x v="2"/>
    <x v="0"/>
    <s v="Pending"/>
    <s v="Medium"/>
    <x v="0"/>
  </r>
  <r>
    <x v="2242"/>
    <x v="363"/>
    <d v="2024-05-30T00:00:00"/>
    <s v="C1356"/>
    <s v="Customer 1346"/>
    <s v="Male"/>
    <n v="54"/>
    <x v="0"/>
    <x v="3"/>
    <x v="3"/>
    <s v="Bengaluru"/>
    <s v="India"/>
    <s v="P804"/>
    <x v="2"/>
    <x v="2"/>
    <x v="2"/>
    <x v="2"/>
    <n v="6"/>
    <n v="306"/>
    <x v="4"/>
    <n v="220.32"/>
    <n v="1744.2"/>
    <n v="422.28"/>
    <x v="1"/>
    <x v="1"/>
    <s v="Pending"/>
    <s v="Low"/>
    <x v="0"/>
  </r>
  <r>
    <x v="2243"/>
    <x v="261"/>
    <d v="2024-06-15T00:00:00"/>
    <s v="C2259"/>
    <s v="Customer 1040"/>
    <s v="Male"/>
    <n v="21"/>
    <x v="1"/>
    <x v="1"/>
    <x v="1"/>
    <s v="Kolkata"/>
    <s v="India"/>
    <s v="P801"/>
    <x v="1"/>
    <x v="3"/>
    <x v="3"/>
    <x v="3"/>
    <n v="3"/>
    <n v="1735"/>
    <x v="4"/>
    <n v="1249.2"/>
    <n v="4944.75"/>
    <n v="1197.1500000000001"/>
    <x v="1"/>
    <x v="1"/>
    <s v="Cancelled"/>
    <s v="High"/>
    <x v="1"/>
  </r>
  <r>
    <x v="2244"/>
    <x v="13"/>
    <d v="2024-03-14T00:00:00"/>
    <s v="C1736"/>
    <s v="Customer 439"/>
    <s v="Female"/>
    <n v="25"/>
    <x v="1"/>
    <x v="3"/>
    <x v="3"/>
    <s v="Bengaluru"/>
    <s v="India"/>
    <s v="P228"/>
    <x v="1"/>
    <x v="3"/>
    <x v="3"/>
    <x v="3"/>
    <n v="10"/>
    <n v="263"/>
    <x v="0"/>
    <n v="189.36"/>
    <n v="2104"/>
    <n v="210.4"/>
    <x v="2"/>
    <x v="2"/>
    <s v="Pending"/>
    <s v="Medium"/>
    <x v="1"/>
  </r>
  <r>
    <x v="2245"/>
    <x v="338"/>
    <d v="2024-11-12T00:00:00"/>
    <s v="C2162"/>
    <s v="Customer 1074"/>
    <s v="Male"/>
    <n v="50"/>
    <x v="0"/>
    <x v="1"/>
    <x v="1"/>
    <s v="Kolkata"/>
    <s v="India"/>
    <s v="P854"/>
    <x v="0"/>
    <x v="0"/>
    <x v="0"/>
    <x v="0"/>
    <n v="7"/>
    <n v="478"/>
    <x v="3"/>
    <n v="344.16"/>
    <n v="3011.4"/>
    <n v="602.28"/>
    <x v="1"/>
    <x v="1"/>
    <s v="Pending"/>
    <s v="Medium"/>
    <x v="0"/>
  </r>
  <r>
    <x v="2246"/>
    <x v="32"/>
    <d v="2024-09-26T00:00:00"/>
    <s v="C1600"/>
    <s v="Customer 313"/>
    <s v="Female"/>
    <n v="44"/>
    <x v="0"/>
    <x v="2"/>
    <x v="2"/>
    <s v="Mumbai"/>
    <s v="India"/>
    <s v="P567"/>
    <x v="2"/>
    <x v="4"/>
    <x v="4"/>
    <x v="4"/>
    <n v="9"/>
    <n v="55"/>
    <x v="4"/>
    <n v="39.6"/>
    <n v="470.25"/>
    <n v="113.85"/>
    <x v="0"/>
    <x v="0"/>
    <s v="Pending"/>
    <s v="High"/>
    <x v="0"/>
  </r>
  <r>
    <x v="2247"/>
    <x v="20"/>
    <d v="2024-12-14T00:00:00"/>
    <s v="C2274"/>
    <s v="Customer 1246"/>
    <s v="Female"/>
    <n v="62"/>
    <x v="1"/>
    <x v="2"/>
    <x v="2"/>
    <s v="Mumbai"/>
    <s v="India"/>
    <s v="P307"/>
    <x v="0"/>
    <x v="5"/>
    <x v="5"/>
    <x v="5"/>
    <n v="2"/>
    <n v="685"/>
    <x v="0"/>
    <n v="493.2"/>
    <n v="1096"/>
    <n v="109.6"/>
    <x v="1"/>
    <x v="0"/>
    <s v="Cancelled"/>
    <s v="Medium"/>
    <x v="1"/>
  </r>
  <r>
    <x v="2248"/>
    <x v="148"/>
    <d v="2024-03-10T00:00:00"/>
    <s v="C2414"/>
    <s v="Customer 1014"/>
    <s v="Female"/>
    <n v="51"/>
    <x v="2"/>
    <x v="2"/>
    <x v="2"/>
    <s v="Mumbai"/>
    <s v="India"/>
    <s v="P827"/>
    <x v="1"/>
    <x v="3"/>
    <x v="3"/>
    <x v="3"/>
    <n v="2"/>
    <n v="894"/>
    <x v="0"/>
    <n v="643.67999999999995"/>
    <n v="1430.4"/>
    <n v="143.04"/>
    <x v="0"/>
    <x v="1"/>
    <s v="Cancelled"/>
    <s v="Low"/>
    <x v="1"/>
  </r>
  <r>
    <x v="2249"/>
    <x v="242"/>
    <d v="2024-12-19T00:00:00"/>
    <s v="C2375"/>
    <s v="Customer 272"/>
    <s v="Female"/>
    <n v="56"/>
    <x v="0"/>
    <x v="2"/>
    <x v="2"/>
    <s v="Mumbai"/>
    <s v="India"/>
    <s v="P146"/>
    <x v="2"/>
    <x v="4"/>
    <x v="4"/>
    <x v="4"/>
    <n v="3"/>
    <n v="1173"/>
    <x v="3"/>
    <n v="844.56"/>
    <n v="3167.1"/>
    <n v="633.41999999999996"/>
    <x v="2"/>
    <x v="1"/>
    <s v="Pending"/>
    <s v="Low"/>
    <x v="0"/>
  </r>
  <r>
    <x v="2250"/>
    <x v="230"/>
    <d v="2024-10-01T00:00:00"/>
    <s v="C1669"/>
    <s v="Customer 143"/>
    <s v="Male"/>
    <n v="37"/>
    <x v="0"/>
    <x v="1"/>
    <x v="1"/>
    <s v="Kolkata"/>
    <s v="India"/>
    <s v="P622"/>
    <x v="1"/>
    <x v="1"/>
    <x v="1"/>
    <x v="1"/>
    <n v="6"/>
    <n v="854"/>
    <x v="1"/>
    <n v="614.88"/>
    <n v="4355.3999999999996"/>
    <n v="666.12"/>
    <x v="2"/>
    <x v="0"/>
    <s v="Delivered"/>
    <s v="Medium"/>
    <x v="0"/>
  </r>
  <r>
    <x v="2251"/>
    <x v="106"/>
    <d v="2024-05-20T00:00:00"/>
    <s v="C1250"/>
    <s v="Customer 1422"/>
    <s v="Female"/>
    <n v="45"/>
    <x v="0"/>
    <x v="0"/>
    <x v="0"/>
    <s v="Delhi"/>
    <s v="India"/>
    <s v="P471"/>
    <x v="0"/>
    <x v="0"/>
    <x v="0"/>
    <x v="0"/>
    <n v="5"/>
    <n v="1062"/>
    <x v="3"/>
    <n v="764.64"/>
    <n v="4779"/>
    <n v="955.8"/>
    <x v="2"/>
    <x v="1"/>
    <s v="Delivered"/>
    <s v="High"/>
    <x v="1"/>
  </r>
  <r>
    <x v="2252"/>
    <x v="59"/>
    <d v="2024-07-30T00:00:00"/>
    <s v="C2391"/>
    <s v="Customer 541"/>
    <s v="Female"/>
    <n v="49"/>
    <x v="1"/>
    <x v="1"/>
    <x v="1"/>
    <s v="Kolkata"/>
    <s v="India"/>
    <s v="P249"/>
    <x v="2"/>
    <x v="2"/>
    <x v="2"/>
    <x v="2"/>
    <n v="7"/>
    <n v="1878"/>
    <x v="0"/>
    <n v="1352.16"/>
    <n v="10516.8"/>
    <n v="1051.68"/>
    <x v="1"/>
    <x v="1"/>
    <s v="Pending"/>
    <s v="High"/>
    <x v="0"/>
  </r>
  <r>
    <x v="2253"/>
    <x v="168"/>
    <d v="2024-02-08T00:00:00"/>
    <s v="C1018"/>
    <s v="Customer 45"/>
    <s v="Female"/>
    <n v="58"/>
    <x v="2"/>
    <x v="2"/>
    <x v="2"/>
    <s v="Mumbai"/>
    <s v="India"/>
    <s v="P517"/>
    <x v="0"/>
    <x v="0"/>
    <x v="0"/>
    <x v="0"/>
    <n v="10"/>
    <n v="1257"/>
    <x v="1"/>
    <n v="905.04"/>
    <n v="10684.5"/>
    <n v="1634.1"/>
    <x v="1"/>
    <x v="2"/>
    <s v="Cancelled"/>
    <s v="Low"/>
    <x v="0"/>
  </r>
  <r>
    <x v="2254"/>
    <x v="252"/>
    <d v="2024-08-26T00:00:00"/>
    <s v="C1996"/>
    <s v="Customer 873"/>
    <s v="Female"/>
    <n v="56"/>
    <x v="1"/>
    <x v="1"/>
    <x v="1"/>
    <s v="Kolkata"/>
    <s v="India"/>
    <s v="P616"/>
    <x v="1"/>
    <x v="1"/>
    <x v="1"/>
    <x v="1"/>
    <n v="8"/>
    <n v="727"/>
    <x v="2"/>
    <n v="523.44000000000005"/>
    <n v="5816"/>
    <n v="1628.48"/>
    <x v="1"/>
    <x v="0"/>
    <s v="Delivered"/>
    <s v="Medium"/>
    <x v="0"/>
  </r>
  <r>
    <x v="2255"/>
    <x v="72"/>
    <d v="2024-12-22T00:00:00"/>
    <s v="C2415"/>
    <s v="Customer 607"/>
    <s v="Female"/>
    <n v="51"/>
    <x v="1"/>
    <x v="3"/>
    <x v="3"/>
    <s v="Bengaluru"/>
    <s v="India"/>
    <s v="P547"/>
    <x v="1"/>
    <x v="3"/>
    <x v="3"/>
    <x v="3"/>
    <n v="1"/>
    <n v="1106"/>
    <x v="1"/>
    <n v="796.32"/>
    <n v="940.1"/>
    <n v="143.78"/>
    <x v="1"/>
    <x v="1"/>
    <s v="Cancelled"/>
    <s v="High"/>
    <x v="0"/>
  </r>
  <r>
    <x v="2256"/>
    <x v="181"/>
    <d v="2024-05-17T00:00:00"/>
    <s v="C1369"/>
    <s v="Customer 913"/>
    <s v="Female"/>
    <n v="54"/>
    <x v="1"/>
    <x v="1"/>
    <x v="1"/>
    <s v="Kolkata"/>
    <s v="India"/>
    <s v="P571"/>
    <x v="2"/>
    <x v="4"/>
    <x v="4"/>
    <x v="4"/>
    <n v="6"/>
    <n v="1551"/>
    <x v="4"/>
    <n v="1116.72"/>
    <n v="8840.7000000000007"/>
    <n v="2140.38"/>
    <x v="2"/>
    <x v="1"/>
    <s v="Cancelled"/>
    <s v="Low"/>
    <x v="1"/>
  </r>
  <r>
    <x v="2257"/>
    <x v="335"/>
    <d v="2024-01-29T00:00:00"/>
    <s v="C1311"/>
    <s v="Customer 130"/>
    <s v="Female"/>
    <n v="63"/>
    <x v="0"/>
    <x v="3"/>
    <x v="3"/>
    <s v="Bengaluru"/>
    <s v="India"/>
    <s v="P619"/>
    <x v="1"/>
    <x v="3"/>
    <x v="3"/>
    <x v="3"/>
    <n v="6"/>
    <n v="1572"/>
    <x v="0"/>
    <n v="1131.8399999999999"/>
    <n v="7545.6"/>
    <n v="754.56"/>
    <x v="0"/>
    <x v="0"/>
    <s v="Pending"/>
    <s v="Low"/>
    <x v="0"/>
  </r>
  <r>
    <x v="2258"/>
    <x v="131"/>
    <d v="2024-01-17T00:00:00"/>
    <s v="C2452"/>
    <s v="Customer 1228"/>
    <s v="Male"/>
    <n v="22"/>
    <x v="2"/>
    <x v="3"/>
    <x v="3"/>
    <s v="Bengaluru"/>
    <s v="India"/>
    <s v="P745"/>
    <x v="2"/>
    <x v="4"/>
    <x v="4"/>
    <x v="4"/>
    <n v="6"/>
    <n v="1778"/>
    <x v="4"/>
    <n v="1280.1600000000001"/>
    <n v="10134.6"/>
    <n v="2453.64"/>
    <x v="2"/>
    <x v="2"/>
    <s v="Cancelled"/>
    <s v="High"/>
    <x v="1"/>
  </r>
  <r>
    <x v="2259"/>
    <x v="96"/>
    <d v="2024-03-02T00:00:00"/>
    <s v="C1527"/>
    <s v="Customer 860"/>
    <s v="Male"/>
    <n v="41"/>
    <x v="2"/>
    <x v="2"/>
    <x v="2"/>
    <s v="Mumbai"/>
    <s v="India"/>
    <s v="P758"/>
    <x v="0"/>
    <x v="5"/>
    <x v="5"/>
    <x v="5"/>
    <n v="3"/>
    <n v="785"/>
    <x v="0"/>
    <n v="565.20000000000005"/>
    <n v="1884"/>
    <n v="188.4"/>
    <x v="2"/>
    <x v="0"/>
    <s v="Pending"/>
    <s v="High"/>
    <x v="0"/>
  </r>
  <r>
    <x v="2260"/>
    <x v="18"/>
    <d v="2024-09-03T00:00:00"/>
    <s v="C2183"/>
    <s v="Customer 1010"/>
    <s v="Female"/>
    <n v="53"/>
    <x v="2"/>
    <x v="3"/>
    <x v="3"/>
    <s v="Bengaluru"/>
    <s v="India"/>
    <s v="P999"/>
    <x v="2"/>
    <x v="2"/>
    <x v="2"/>
    <x v="2"/>
    <n v="5"/>
    <n v="1862"/>
    <x v="2"/>
    <n v="1340.64"/>
    <n v="9310"/>
    <n v="2606.8000000000002"/>
    <x v="2"/>
    <x v="0"/>
    <s v="Delivered"/>
    <s v="High"/>
    <x v="0"/>
  </r>
  <r>
    <x v="2261"/>
    <x v="150"/>
    <d v="2024-05-20T00:00:00"/>
    <s v="C2358"/>
    <s v="Customer 995"/>
    <s v="Male"/>
    <n v="22"/>
    <x v="1"/>
    <x v="2"/>
    <x v="2"/>
    <s v="Mumbai"/>
    <s v="India"/>
    <s v="P830"/>
    <x v="0"/>
    <x v="0"/>
    <x v="0"/>
    <x v="0"/>
    <n v="2"/>
    <n v="1860"/>
    <x v="3"/>
    <n v="1339.2"/>
    <n v="3348"/>
    <n v="669.6"/>
    <x v="0"/>
    <x v="2"/>
    <s v="Pending"/>
    <s v="Low"/>
    <x v="0"/>
  </r>
  <r>
    <x v="2262"/>
    <x v="26"/>
    <d v="2024-06-24T00:00:00"/>
    <s v="C1242"/>
    <s v="Customer 1254"/>
    <s v="Female"/>
    <n v="50"/>
    <x v="2"/>
    <x v="1"/>
    <x v="1"/>
    <s v="Kolkata"/>
    <s v="India"/>
    <s v="P801"/>
    <x v="0"/>
    <x v="5"/>
    <x v="5"/>
    <x v="5"/>
    <n v="7"/>
    <n v="1311"/>
    <x v="3"/>
    <n v="943.92"/>
    <n v="8259.2999999999993"/>
    <n v="1651.86"/>
    <x v="0"/>
    <x v="0"/>
    <s v="Pending"/>
    <s v="Medium"/>
    <x v="0"/>
  </r>
  <r>
    <x v="2263"/>
    <x v="13"/>
    <d v="2024-03-15T00:00:00"/>
    <s v="C2384"/>
    <s v="Customer 1360"/>
    <s v="Female"/>
    <n v="37"/>
    <x v="1"/>
    <x v="3"/>
    <x v="3"/>
    <s v="Bengaluru"/>
    <s v="India"/>
    <s v="P386"/>
    <x v="1"/>
    <x v="3"/>
    <x v="3"/>
    <x v="3"/>
    <n v="8"/>
    <n v="1205"/>
    <x v="3"/>
    <n v="867.6"/>
    <n v="8676"/>
    <n v="1735.2"/>
    <x v="1"/>
    <x v="2"/>
    <s v="Cancelled"/>
    <s v="Low"/>
    <x v="0"/>
  </r>
  <r>
    <x v="2264"/>
    <x v="114"/>
    <d v="2024-04-06T00:00:00"/>
    <s v="C2411"/>
    <s v="Customer 205"/>
    <s v="Male"/>
    <n v="65"/>
    <x v="2"/>
    <x v="0"/>
    <x v="0"/>
    <s v="Delhi"/>
    <s v="India"/>
    <s v="P723"/>
    <x v="1"/>
    <x v="1"/>
    <x v="1"/>
    <x v="1"/>
    <n v="10"/>
    <n v="1042"/>
    <x v="2"/>
    <n v="750.24"/>
    <n v="10420"/>
    <n v="2917.6"/>
    <x v="2"/>
    <x v="0"/>
    <s v="Delivered"/>
    <s v="Medium"/>
    <x v="1"/>
  </r>
  <r>
    <x v="2265"/>
    <x v="150"/>
    <d v="2024-05-21T00:00:00"/>
    <s v="C1555"/>
    <s v="Customer 1444"/>
    <s v="Male"/>
    <n v="27"/>
    <x v="1"/>
    <x v="3"/>
    <x v="3"/>
    <s v="Bengaluru"/>
    <s v="India"/>
    <s v="P866"/>
    <x v="0"/>
    <x v="0"/>
    <x v="0"/>
    <x v="0"/>
    <n v="10"/>
    <n v="1234"/>
    <x v="1"/>
    <n v="888.48"/>
    <n v="10489"/>
    <n v="1604.2"/>
    <x v="1"/>
    <x v="2"/>
    <s v="Cancelled"/>
    <s v="Medium"/>
    <x v="1"/>
  </r>
  <r>
    <x v="2266"/>
    <x v="288"/>
    <d v="2024-03-06T00:00:00"/>
    <s v="C1680"/>
    <s v="Customer 1468"/>
    <s v="Male"/>
    <n v="43"/>
    <x v="2"/>
    <x v="2"/>
    <x v="2"/>
    <s v="Mumbai"/>
    <s v="India"/>
    <s v="P153"/>
    <x v="0"/>
    <x v="5"/>
    <x v="5"/>
    <x v="5"/>
    <n v="5"/>
    <n v="1058"/>
    <x v="1"/>
    <n v="761.76"/>
    <n v="4496.5"/>
    <n v="687.7"/>
    <x v="2"/>
    <x v="0"/>
    <s v="Delivered"/>
    <s v="High"/>
    <x v="0"/>
  </r>
  <r>
    <x v="2267"/>
    <x v="238"/>
    <d v="2024-06-27T00:00:00"/>
    <s v="C1010"/>
    <s v="Customer 1440"/>
    <s v="Female"/>
    <n v="26"/>
    <x v="0"/>
    <x v="3"/>
    <x v="3"/>
    <s v="Bengaluru"/>
    <s v="India"/>
    <s v="P845"/>
    <x v="2"/>
    <x v="4"/>
    <x v="4"/>
    <x v="4"/>
    <n v="9"/>
    <n v="331"/>
    <x v="4"/>
    <n v="238.32"/>
    <n v="2830.05"/>
    <n v="685.17"/>
    <x v="2"/>
    <x v="2"/>
    <s v="Delivered"/>
    <s v="Low"/>
    <x v="0"/>
  </r>
  <r>
    <x v="2268"/>
    <x v="141"/>
    <d v="2024-03-13T00:00:00"/>
    <s v="C1169"/>
    <s v="Customer 287"/>
    <s v="Female"/>
    <n v="53"/>
    <x v="0"/>
    <x v="2"/>
    <x v="2"/>
    <s v="Mumbai"/>
    <s v="India"/>
    <s v="P347"/>
    <x v="1"/>
    <x v="1"/>
    <x v="1"/>
    <x v="1"/>
    <n v="10"/>
    <n v="905"/>
    <x v="3"/>
    <n v="651.6"/>
    <n v="8145"/>
    <n v="1629"/>
    <x v="0"/>
    <x v="2"/>
    <s v="Cancelled"/>
    <s v="High"/>
    <x v="1"/>
  </r>
  <r>
    <x v="2269"/>
    <x v="181"/>
    <d v="2024-05-18T00:00:00"/>
    <s v="C1593"/>
    <s v="Customer 825"/>
    <s v="Female"/>
    <n v="21"/>
    <x v="2"/>
    <x v="2"/>
    <x v="2"/>
    <s v="Mumbai"/>
    <s v="India"/>
    <s v="P401"/>
    <x v="2"/>
    <x v="4"/>
    <x v="4"/>
    <x v="4"/>
    <n v="7"/>
    <n v="919"/>
    <x v="0"/>
    <n v="661.68"/>
    <n v="5146.3999999999996"/>
    <n v="514.64"/>
    <x v="2"/>
    <x v="2"/>
    <s v="Pending"/>
    <s v="Low"/>
    <x v="1"/>
  </r>
  <r>
    <x v="2270"/>
    <x v="26"/>
    <d v="2024-06-20T00:00:00"/>
    <s v="C2264"/>
    <s v="Customer 649"/>
    <s v="Male"/>
    <n v="21"/>
    <x v="2"/>
    <x v="1"/>
    <x v="1"/>
    <s v="Kolkata"/>
    <s v="India"/>
    <s v="P684"/>
    <x v="1"/>
    <x v="3"/>
    <x v="3"/>
    <x v="3"/>
    <n v="2"/>
    <n v="1852"/>
    <x v="2"/>
    <n v="1333.44"/>
    <n v="3704"/>
    <n v="1037.1199999999999"/>
    <x v="1"/>
    <x v="2"/>
    <s v="Pending"/>
    <s v="High"/>
    <x v="1"/>
  </r>
  <r>
    <x v="2271"/>
    <x v="181"/>
    <d v="2024-05-19T00:00:00"/>
    <s v="C1341"/>
    <s v="Customer 256"/>
    <s v="Male"/>
    <n v="32"/>
    <x v="2"/>
    <x v="2"/>
    <x v="2"/>
    <s v="Mumbai"/>
    <s v="India"/>
    <s v="P696"/>
    <x v="2"/>
    <x v="2"/>
    <x v="2"/>
    <x v="2"/>
    <n v="9"/>
    <n v="255"/>
    <x v="1"/>
    <n v="183.6"/>
    <n v="1950.75"/>
    <n v="298.35000000000002"/>
    <x v="0"/>
    <x v="1"/>
    <s v="Delivered"/>
    <s v="Medium"/>
    <x v="0"/>
  </r>
  <r>
    <x v="2272"/>
    <x v="233"/>
    <d v="2024-04-18T00:00:00"/>
    <s v="C1681"/>
    <s v="Customer 889"/>
    <s v="Male"/>
    <n v="55"/>
    <x v="1"/>
    <x v="0"/>
    <x v="0"/>
    <s v="Delhi"/>
    <s v="India"/>
    <s v="P731"/>
    <x v="2"/>
    <x v="4"/>
    <x v="4"/>
    <x v="4"/>
    <n v="1"/>
    <n v="1399"/>
    <x v="2"/>
    <n v="1007.28"/>
    <n v="1399"/>
    <n v="391.72"/>
    <x v="0"/>
    <x v="0"/>
    <s v="Cancelled"/>
    <s v="Low"/>
    <x v="0"/>
  </r>
  <r>
    <x v="2273"/>
    <x v="33"/>
    <d v="2024-04-23T00:00:00"/>
    <s v="C1455"/>
    <s v="Customer 1010"/>
    <s v="Male"/>
    <n v="18"/>
    <x v="1"/>
    <x v="0"/>
    <x v="0"/>
    <s v="Delhi"/>
    <s v="India"/>
    <s v="P962"/>
    <x v="1"/>
    <x v="1"/>
    <x v="1"/>
    <x v="1"/>
    <n v="8"/>
    <n v="1082"/>
    <x v="3"/>
    <n v="779.04"/>
    <n v="7790.4"/>
    <n v="1558.08"/>
    <x v="1"/>
    <x v="2"/>
    <s v="Cancelled"/>
    <s v="Low"/>
    <x v="0"/>
  </r>
  <r>
    <x v="2274"/>
    <x v="103"/>
    <d v="2024-03-02T00:00:00"/>
    <s v="C1757"/>
    <s v="Customer 526"/>
    <s v="Female"/>
    <n v="28"/>
    <x v="2"/>
    <x v="3"/>
    <x v="3"/>
    <s v="Bengaluru"/>
    <s v="India"/>
    <s v="P816"/>
    <x v="1"/>
    <x v="1"/>
    <x v="1"/>
    <x v="1"/>
    <n v="10"/>
    <n v="745"/>
    <x v="4"/>
    <n v="536.4"/>
    <n v="7077.5"/>
    <n v="1713.5"/>
    <x v="0"/>
    <x v="2"/>
    <s v="Pending"/>
    <s v="Medium"/>
    <x v="0"/>
  </r>
  <r>
    <x v="2275"/>
    <x v="162"/>
    <d v="2024-03-26T00:00:00"/>
    <s v="C2197"/>
    <s v="Customer 781"/>
    <s v="Female"/>
    <n v="39"/>
    <x v="2"/>
    <x v="1"/>
    <x v="1"/>
    <s v="Kolkata"/>
    <s v="India"/>
    <s v="P414"/>
    <x v="2"/>
    <x v="4"/>
    <x v="4"/>
    <x v="4"/>
    <n v="10"/>
    <n v="1779"/>
    <x v="3"/>
    <n v="1280.8800000000001"/>
    <n v="16011"/>
    <n v="3202.2"/>
    <x v="2"/>
    <x v="0"/>
    <s v="Pending"/>
    <s v="High"/>
    <x v="1"/>
  </r>
  <r>
    <x v="2276"/>
    <x v="322"/>
    <d v="2024-03-09T00:00:00"/>
    <s v="C2354"/>
    <s v="Customer 556"/>
    <s v="Female"/>
    <n v="49"/>
    <x v="1"/>
    <x v="3"/>
    <x v="3"/>
    <s v="Bengaluru"/>
    <s v="India"/>
    <s v="P260"/>
    <x v="0"/>
    <x v="5"/>
    <x v="5"/>
    <x v="5"/>
    <n v="10"/>
    <n v="1273"/>
    <x v="2"/>
    <n v="916.56"/>
    <n v="12730"/>
    <n v="3564.4"/>
    <x v="2"/>
    <x v="0"/>
    <s v="Cancelled"/>
    <s v="Medium"/>
    <x v="1"/>
  </r>
  <r>
    <x v="2277"/>
    <x v="222"/>
    <d v="2024-05-08T00:00:00"/>
    <s v="C1281"/>
    <s v="Customer 1155"/>
    <s v="Male"/>
    <n v="63"/>
    <x v="1"/>
    <x v="1"/>
    <x v="1"/>
    <s v="Kolkata"/>
    <s v="India"/>
    <s v="P722"/>
    <x v="1"/>
    <x v="1"/>
    <x v="1"/>
    <x v="1"/>
    <n v="6"/>
    <n v="1830"/>
    <x v="3"/>
    <n v="1317.6"/>
    <n v="9882"/>
    <n v="1976.4"/>
    <x v="1"/>
    <x v="2"/>
    <s v="Cancelled"/>
    <s v="Low"/>
    <x v="1"/>
  </r>
  <r>
    <x v="2278"/>
    <x v="39"/>
    <d v="2024-11-14T00:00:00"/>
    <s v="C2387"/>
    <s v="Customer 808"/>
    <s v="Male"/>
    <n v="57"/>
    <x v="1"/>
    <x v="3"/>
    <x v="3"/>
    <s v="Bengaluru"/>
    <s v="India"/>
    <s v="P735"/>
    <x v="1"/>
    <x v="3"/>
    <x v="3"/>
    <x v="3"/>
    <n v="6"/>
    <n v="1723"/>
    <x v="4"/>
    <n v="1240.56"/>
    <n v="9821.1"/>
    <n v="2377.7399999999998"/>
    <x v="1"/>
    <x v="1"/>
    <s v="Pending"/>
    <s v="Medium"/>
    <x v="0"/>
  </r>
  <r>
    <x v="2279"/>
    <x v="243"/>
    <d v="2024-08-10T00:00:00"/>
    <s v="C2384"/>
    <s v="Customer 1490"/>
    <s v="Female"/>
    <n v="61"/>
    <x v="2"/>
    <x v="1"/>
    <x v="1"/>
    <s v="Kolkata"/>
    <s v="India"/>
    <s v="P106"/>
    <x v="1"/>
    <x v="3"/>
    <x v="3"/>
    <x v="3"/>
    <n v="4"/>
    <n v="1090"/>
    <x v="2"/>
    <n v="784.8"/>
    <n v="4360"/>
    <n v="1220.8"/>
    <x v="1"/>
    <x v="0"/>
    <s v="Cancelled"/>
    <s v="Low"/>
    <x v="1"/>
  </r>
  <r>
    <x v="2280"/>
    <x v="306"/>
    <d v="2024-08-02T00:00:00"/>
    <s v="C1870"/>
    <s v="Customer 1147"/>
    <s v="Male"/>
    <n v="35"/>
    <x v="0"/>
    <x v="0"/>
    <x v="0"/>
    <s v="Delhi"/>
    <s v="India"/>
    <s v="P823"/>
    <x v="0"/>
    <x v="0"/>
    <x v="0"/>
    <x v="0"/>
    <n v="8"/>
    <n v="1655"/>
    <x v="1"/>
    <n v="1191.5999999999999"/>
    <n v="11254"/>
    <n v="1721.2"/>
    <x v="2"/>
    <x v="2"/>
    <s v="Pending"/>
    <s v="Medium"/>
    <x v="1"/>
  </r>
  <r>
    <x v="2281"/>
    <x v="197"/>
    <d v="2024-04-26T00:00:00"/>
    <s v="C1613"/>
    <s v="Customer 299"/>
    <s v="Male"/>
    <n v="19"/>
    <x v="1"/>
    <x v="0"/>
    <x v="0"/>
    <s v="Delhi"/>
    <s v="India"/>
    <s v="P431"/>
    <x v="2"/>
    <x v="4"/>
    <x v="4"/>
    <x v="4"/>
    <n v="7"/>
    <n v="531"/>
    <x v="0"/>
    <n v="382.32"/>
    <n v="2973.6"/>
    <n v="297.36"/>
    <x v="0"/>
    <x v="0"/>
    <s v="Pending"/>
    <s v="Low"/>
    <x v="1"/>
  </r>
  <r>
    <x v="2282"/>
    <x v="17"/>
    <d v="2024-03-31T00:00:00"/>
    <s v="C2407"/>
    <s v="Customer 180"/>
    <s v="Female"/>
    <n v="36"/>
    <x v="0"/>
    <x v="3"/>
    <x v="3"/>
    <s v="Bengaluru"/>
    <s v="India"/>
    <s v="P184"/>
    <x v="1"/>
    <x v="1"/>
    <x v="1"/>
    <x v="1"/>
    <n v="4"/>
    <n v="743"/>
    <x v="1"/>
    <n v="534.96"/>
    <n v="2526.1999999999998"/>
    <n v="386.36"/>
    <x v="1"/>
    <x v="0"/>
    <s v="Cancelled"/>
    <s v="Low"/>
    <x v="0"/>
  </r>
  <r>
    <x v="2283"/>
    <x v="88"/>
    <d v="2024-07-18T00:00:00"/>
    <s v="C1594"/>
    <s v="Customer 877"/>
    <s v="Male"/>
    <n v="44"/>
    <x v="1"/>
    <x v="2"/>
    <x v="2"/>
    <s v="Mumbai"/>
    <s v="India"/>
    <s v="P863"/>
    <x v="1"/>
    <x v="3"/>
    <x v="3"/>
    <x v="3"/>
    <n v="6"/>
    <n v="800"/>
    <x v="2"/>
    <n v="576"/>
    <n v="4800"/>
    <n v="1344"/>
    <x v="1"/>
    <x v="2"/>
    <s v="Cancelled"/>
    <s v="Medium"/>
    <x v="0"/>
  </r>
  <r>
    <x v="2284"/>
    <x v="18"/>
    <d v="2024-09-06T00:00:00"/>
    <s v="C1006"/>
    <s v="Customer 222"/>
    <s v="Female"/>
    <n v="47"/>
    <x v="2"/>
    <x v="0"/>
    <x v="0"/>
    <s v="Delhi"/>
    <s v="India"/>
    <s v="P517"/>
    <x v="0"/>
    <x v="0"/>
    <x v="0"/>
    <x v="0"/>
    <n v="4"/>
    <n v="1310"/>
    <x v="4"/>
    <n v="943.2"/>
    <n v="4978"/>
    <n v="1205.2"/>
    <x v="0"/>
    <x v="2"/>
    <s v="Pending"/>
    <s v="Medium"/>
    <x v="0"/>
  </r>
  <r>
    <x v="2285"/>
    <x v="36"/>
    <d v="2024-01-28T00:00:00"/>
    <s v="C2400"/>
    <s v="Customer 213"/>
    <s v="Male"/>
    <n v="22"/>
    <x v="1"/>
    <x v="0"/>
    <x v="0"/>
    <s v="Delhi"/>
    <s v="India"/>
    <s v="P531"/>
    <x v="0"/>
    <x v="0"/>
    <x v="0"/>
    <x v="0"/>
    <n v="2"/>
    <n v="258"/>
    <x v="3"/>
    <n v="185.76"/>
    <n v="464.4"/>
    <n v="92.88"/>
    <x v="1"/>
    <x v="1"/>
    <s v="Pending"/>
    <s v="Low"/>
    <x v="1"/>
  </r>
  <r>
    <x v="2286"/>
    <x v="75"/>
    <d v="2024-10-10T00:00:00"/>
    <s v="C1633"/>
    <s v="Customer 117"/>
    <s v="Male"/>
    <n v="37"/>
    <x v="0"/>
    <x v="2"/>
    <x v="2"/>
    <s v="Mumbai"/>
    <s v="India"/>
    <s v="P521"/>
    <x v="1"/>
    <x v="1"/>
    <x v="1"/>
    <x v="1"/>
    <n v="2"/>
    <n v="1623"/>
    <x v="4"/>
    <n v="1168.56"/>
    <n v="3083.7"/>
    <n v="746.58"/>
    <x v="0"/>
    <x v="0"/>
    <s v="Pending"/>
    <s v="Low"/>
    <x v="1"/>
  </r>
  <r>
    <x v="2287"/>
    <x v="300"/>
    <d v="2024-06-18T00:00:00"/>
    <s v="C1029"/>
    <s v="Customer 546"/>
    <s v="Female"/>
    <n v="31"/>
    <x v="1"/>
    <x v="0"/>
    <x v="0"/>
    <s v="Delhi"/>
    <s v="India"/>
    <s v="P969"/>
    <x v="1"/>
    <x v="3"/>
    <x v="3"/>
    <x v="3"/>
    <n v="7"/>
    <n v="203"/>
    <x v="0"/>
    <n v="146.16"/>
    <n v="1136.8"/>
    <n v="113.68"/>
    <x v="1"/>
    <x v="2"/>
    <s v="Pending"/>
    <s v="Low"/>
    <x v="1"/>
  </r>
  <r>
    <x v="2288"/>
    <x v="62"/>
    <d v="2024-01-17T00:00:00"/>
    <s v="C1907"/>
    <s v="Customer 27"/>
    <s v="Male"/>
    <n v="57"/>
    <x v="2"/>
    <x v="0"/>
    <x v="0"/>
    <s v="Delhi"/>
    <s v="India"/>
    <s v="P551"/>
    <x v="0"/>
    <x v="0"/>
    <x v="0"/>
    <x v="0"/>
    <n v="9"/>
    <n v="687"/>
    <x v="1"/>
    <n v="494.64"/>
    <n v="5255.55"/>
    <n v="803.79"/>
    <x v="2"/>
    <x v="1"/>
    <s v="Delivered"/>
    <s v="High"/>
    <x v="1"/>
  </r>
  <r>
    <x v="2289"/>
    <x v="121"/>
    <d v="2024-05-03T00:00:00"/>
    <s v="C1158"/>
    <s v="Customer 186"/>
    <s v="Male"/>
    <n v="20"/>
    <x v="0"/>
    <x v="2"/>
    <x v="2"/>
    <s v="Mumbai"/>
    <s v="India"/>
    <s v="P178"/>
    <x v="0"/>
    <x v="0"/>
    <x v="0"/>
    <x v="0"/>
    <n v="4"/>
    <n v="1128"/>
    <x v="0"/>
    <n v="812.16"/>
    <n v="3609.6"/>
    <n v="360.96"/>
    <x v="2"/>
    <x v="2"/>
    <s v="Delivered"/>
    <s v="Medium"/>
    <x v="1"/>
  </r>
  <r>
    <x v="2290"/>
    <x v="210"/>
    <d v="2024-10-01T00:00:00"/>
    <s v="C2295"/>
    <s v="Customer 357"/>
    <s v="Male"/>
    <n v="55"/>
    <x v="1"/>
    <x v="2"/>
    <x v="2"/>
    <s v="Mumbai"/>
    <s v="India"/>
    <s v="P874"/>
    <x v="0"/>
    <x v="0"/>
    <x v="0"/>
    <x v="0"/>
    <n v="5"/>
    <n v="767"/>
    <x v="2"/>
    <n v="552.24"/>
    <n v="3835"/>
    <n v="1073.8"/>
    <x v="1"/>
    <x v="1"/>
    <s v="Delivered"/>
    <s v="Low"/>
    <x v="1"/>
  </r>
  <r>
    <x v="2291"/>
    <x v="259"/>
    <d v="2024-03-23T00:00:00"/>
    <s v="C1242"/>
    <s v="Customer 866"/>
    <s v="Female"/>
    <n v="18"/>
    <x v="1"/>
    <x v="0"/>
    <x v="0"/>
    <s v="Delhi"/>
    <s v="India"/>
    <s v="P558"/>
    <x v="0"/>
    <x v="0"/>
    <x v="0"/>
    <x v="0"/>
    <n v="5"/>
    <n v="465"/>
    <x v="1"/>
    <n v="334.8"/>
    <n v="1976.25"/>
    <n v="302.25"/>
    <x v="0"/>
    <x v="0"/>
    <s v="Delivered"/>
    <s v="Medium"/>
    <x v="0"/>
  </r>
  <r>
    <x v="2292"/>
    <x v="184"/>
    <d v="2024-05-12T00:00:00"/>
    <s v="C1439"/>
    <s v="Customer 1152"/>
    <s v="Female"/>
    <n v="30"/>
    <x v="2"/>
    <x v="0"/>
    <x v="0"/>
    <s v="Delhi"/>
    <s v="India"/>
    <s v="P265"/>
    <x v="2"/>
    <x v="4"/>
    <x v="4"/>
    <x v="4"/>
    <n v="6"/>
    <n v="352"/>
    <x v="0"/>
    <n v="253.44"/>
    <n v="1689.6"/>
    <n v="168.96"/>
    <x v="1"/>
    <x v="2"/>
    <s v="Cancelled"/>
    <s v="Low"/>
    <x v="0"/>
  </r>
  <r>
    <x v="2293"/>
    <x v="248"/>
    <d v="2024-01-10T00:00:00"/>
    <s v="C2114"/>
    <s v="Customer 988"/>
    <s v="Male"/>
    <n v="54"/>
    <x v="1"/>
    <x v="0"/>
    <x v="0"/>
    <s v="Delhi"/>
    <s v="India"/>
    <s v="P168"/>
    <x v="2"/>
    <x v="4"/>
    <x v="4"/>
    <x v="4"/>
    <n v="4"/>
    <n v="247"/>
    <x v="2"/>
    <n v="177.84"/>
    <n v="988"/>
    <n v="276.64"/>
    <x v="2"/>
    <x v="0"/>
    <s v="Pending"/>
    <s v="High"/>
    <x v="1"/>
  </r>
  <r>
    <x v="2294"/>
    <x v="80"/>
    <d v="2024-03-21T00:00:00"/>
    <s v="C2045"/>
    <s v="Customer 668"/>
    <s v="Male"/>
    <n v="59"/>
    <x v="1"/>
    <x v="0"/>
    <x v="0"/>
    <s v="Delhi"/>
    <s v="India"/>
    <s v="P320"/>
    <x v="2"/>
    <x v="4"/>
    <x v="4"/>
    <x v="4"/>
    <n v="10"/>
    <n v="218"/>
    <x v="3"/>
    <n v="156.96"/>
    <n v="1962"/>
    <n v="392.4"/>
    <x v="1"/>
    <x v="2"/>
    <s v="Pending"/>
    <s v="High"/>
    <x v="0"/>
  </r>
  <r>
    <x v="2295"/>
    <x v="301"/>
    <d v="2024-06-19T00:00:00"/>
    <s v="C1658"/>
    <s v="Customer 1375"/>
    <s v="Male"/>
    <n v="62"/>
    <x v="2"/>
    <x v="2"/>
    <x v="2"/>
    <s v="Mumbai"/>
    <s v="India"/>
    <s v="P460"/>
    <x v="1"/>
    <x v="3"/>
    <x v="3"/>
    <x v="3"/>
    <n v="8"/>
    <n v="637"/>
    <x v="4"/>
    <n v="458.64"/>
    <n v="4841.2"/>
    <n v="1172.08"/>
    <x v="0"/>
    <x v="0"/>
    <s v="Pending"/>
    <s v="Low"/>
    <x v="0"/>
  </r>
  <r>
    <x v="2296"/>
    <x v="82"/>
    <d v="2024-06-11T00:00:00"/>
    <s v="C1636"/>
    <s v="Customer 411"/>
    <s v="Male"/>
    <n v="28"/>
    <x v="1"/>
    <x v="1"/>
    <x v="1"/>
    <s v="Kolkata"/>
    <s v="India"/>
    <s v="P483"/>
    <x v="2"/>
    <x v="4"/>
    <x v="4"/>
    <x v="4"/>
    <n v="7"/>
    <n v="284"/>
    <x v="4"/>
    <n v="204.48"/>
    <n v="1888.6"/>
    <n v="457.24"/>
    <x v="1"/>
    <x v="2"/>
    <s v="Delivered"/>
    <s v="Medium"/>
    <x v="1"/>
  </r>
  <r>
    <x v="2297"/>
    <x v="361"/>
    <d v="2024-06-19T00:00:00"/>
    <s v="C2492"/>
    <s v="Customer 545"/>
    <s v="Female"/>
    <n v="24"/>
    <x v="2"/>
    <x v="1"/>
    <x v="1"/>
    <s v="Kolkata"/>
    <s v="India"/>
    <s v="P515"/>
    <x v="2"/>
    <x v="4"/>
    <x v="4"/>
    <x v="4"/>
    <n v="2"/>
    <n v="675"/>
    <x v="2"/>
    <n v="486"/>
    <n v="1350"/>
    <n v="378"/>
    <x v="0"/>
    <x v="0"/>
    <s v="Pending"/>
    <s v="Low"/>
    <x v="1"/>
  </r>
  <r>
    <x v="2298"/>
    <x v="334"/>
    <d v="2024-04-15T00:00:00"/>
    <s v="C2318"/>
    <s v="Customer 922"/>
    <s v="Female"/>
    <n v="53"/>
    <x v="1"/>
    <x v="3"/>
    <x v="3"/>
    <s v="Bengaluru"/>
    <s v="India"/>
    <s v="P355"/>
    <x v="2"/>
    <x v="2"/>
    <x v="2"/>
    <x v="2"/>
    <n v="5"/>
    <n v="1405"/>
    <x v="0"/>
    <n v="1011.6"/>
    <n v="5620"/>
    <n v="562"/>
    <x v="0"/>
    <x v="2"/>
    <s v="Cancelled"/>
    <s v="Low"/>
    <x v="0"/>
  </r>
  <r>
    <x v="2299"/>
    <x v="112"/>
    <d v="2024-01-09T00:00:00"/>
    <s v="C1080"/>
    <s v="Customer 569"/>
    <s v="Male"/>
    <n v="27"/>
    <x v="1"/>
    <x v="2"/>
    <x v="2"/>
    <s v="Mumbai"/>
    <s v="India"/>
    <s v="P728"/>
    <x v="0"/>
    <x v="5"/>
    <x v="5"/>
    <x v="5"/>
    <n v="10"/>
    <n v="734"/>
    <x v="1"/>
    <n v="528.48"/>
    <n v="6239"/>
    <n v="954.2"/>
    <x v="0"/>
    <x v="2"/>
    <s v="Delivered"/>
    <s v="High"/>
    <x v="0"/>
  </r>
  <r>
    <x v="2300"/>
    <x v="200"/>
    <d v="2024-07-09T00:00:00"/>
    <s v="C2370"/>
    <s v="Customer 210"/>
    <s v="Female"/>
    <n v="33"/>
    <x v="2"/>
    <x v="0"/>
    <x v="0"/>
    <s v="Delhi"/>
    <s v="India"/>
    <s v="P342"/>
    <x v="2"/>
    <x v="2"/>
    <x v="2"/>
    <x v="2"/>
    <n v="4"/>
    <n v="1400"/>
    <x v="2"/>
    <n v="1008"/>
    <n v="5600"/>
    <n v="1568"/>
    <x v="1"/>
    <x v="1"/>
    <s v="Delivered"/>
    <s v="Medium"/>
    <x v="1"/>
  </r>
  <r>
    <x v="2301"/>
    <x v="98"/>
    <d v="2024-03-25T00:00:00"/>
    <s v="C1950"/>
    <s v="Customer 367"/>
    <s v="Male"/>
    <n v="49"/>
    <x v="2"/>
    <x v="1"/>
    <x v="1"/>
    <s v="Kolkata"/>
    <s v="India"/>
    <s v="P773"/>
    <x v="2"/>
    <x v="2"/>
    <x v="2"/>
    <x v="2"/>
    <n v="6"/>
    <n v="79"/>
    <x v="4"/>
    <n v="56.88"/>
    <n v="450.3"/>
    <n v="109.02"/>
    <x v="2"/>
    <x v="1"/>
    <s v="Delivered"/>
    <s v="Medium"/>
    <x v="0"/>
  </r>
  <r>
    <x v="2302"/>
    <x v="253"/>
    <d v="2025-01-06T00:00:00"/>
    <s v="C1109"/>
    <s v="Customer 1137"/>
    <s v="Female"/>
    <n v="53"/>
    <x v="1"/>
    <x v="2"/>
    <x v="2"/>
    <s v="Mumbai"/>
    <s v="India"/>
    <s v="P529"/>
    <x v="0"/>
    <x v="5"/>
    <x v="5"/>
    <x v="5"/>
    <n v="8"/>
    <n v="246"/>
    <x v="2"/>
    <n v="177.12"/>
    <n v="1968"/>
    <n v="551.04"/>
    <x v="1"/>
    <x v="2"/>
    <s v="Pending"/>
    <s v="Low"/>
    <x v="0"/>
  </r>
  <r>
    <x v="2303"/>
    <x v="184"/>
    <d v="2024-05-14T00:00:00"/>
    <s v="C2381"/>
    <s v="Customer 1139"/>
    <s v="Female"/>
    <n v="59"/>
    <x v="0"/>
    <x v="0"/>
    <x v="0"/>
    <s v="Delhi"/>
    <s v="India"/>
    <s v="P892"/>
    <x v="2"/>
    <x v="4"/>
    <x v="4"/>
    <x v="4"/>
    <n v="6"/>
    <n v="1175"/>
    <x v="1"/>
    <n v="846"/>
    <n v="5992.5"/>
    <n v="916.5"/>
    <x v="0"/>
    <x v="2"/>
    <s v="Pending"/>
    <s v="High"/>
    <x v="1"/>
  </r>
  <r>
    <x v="2304"/>
    <x v="135"/>
    <d v="2024-06-01T00:00:00"/>
    <s v="C1589"/>
    <s v="Customer 856"/>
    <s v="Female"/>
    <n v="27"/>
    <x v="0"/>
    <x v="3"/>
    <x v="3"/>
    <s v="Bengaluru"/>
    <s v="India"/>
    <s v="P157"/>
    <x v="0"/>
    <x v="5"/>
    <x v="5"/>
    <x v="5"/>
    <n v="4"/>
    <n v="1535"/>
    <x v="2"/>
    <n v="1105.2"/>
    <n v="6140"/>
    <n v="1719.2"/>
    <x v="0"/>
    <x v="1"/>
    <s v="Pending"/>
    <s v="Low"/>
    <x v="0"/>
  </r>
  <r>
    <x v="2305"/>
    <x v="165"/>
    <d v="2024-07-07T00:00:00"/>
    <s v="C1907"/>
    <s v="Customer 1393"/>
    <s v="Male"/>
    <n v="29"/>
    <x v="2"/>
    <x v="3"/>
    <x v="3"/>
    <s v="Bengaluru"/>
    <s v="India"/>
    <s v="P575"/>
    <x v="0"/>
    <x v="0"/>
    <x v="0"/>
    <x v="0"/>
    <n v="1"/>
    <n v="103"/>
    <x v="1"/>
    <n v="74.16"/>
    <n v="87.55"/>
    <n v="13.39"/>
    <x v="0"/>
    <x v="0"/>
    <s v="Delivered"/>
    <s v="High"/>
    <x v="1"/>
  </r>
  <r>
    <x v="2306"/>
    <x v="92"/>
    <d v="2024-07-31T00:00:00"/>
    <s v="C1155"/>
    <s v="Customer 1124"/>
    <s v="Male"/>
    <n v="44"/>
    <x v="1"/>
    <x v="2"/>
    <x v="2"/>
    <s v="Mumbai"/>
    <s v="India"/>
    <s v="P825"/>
    <x v="1"/>
    <x v="3"/>
    <x v="3"/>
    <x v="3"/>
    <n v="6"/>
    <n v="1819"/>
    <x v="3"/>
    <n v="1309.68"/>
    <n v="9822.6"/>
    <n v="1964.52"/>
    <x v="2"/>
    <x v="0"/>
    <s v="Cancelled"/>
    <s v="Medium"/>
    <x v="0"/>
  </r>
  <r>
    <x v="2307"/>
    <x v="156"/>
    <d v="2024-06-23T00:00:00"/>
    <s v="C1803"/>
    <s v="Customer 564"/>
    <s v="Female"/>
    <n v="18"/>
    <x v="1"/>
    <x v="2"/>
    <x v="2"/>
    <s v="Mumbai"/>
    <s v="India"/>
    <s v="P765"/>
    <x v="2"/>
    <x v="4"/>
    <x v="4"/>
    <x v="4"/>
    <n v="3"/>
    <n v="1500"/>
    <x v="1"/>
    <n v="1080"/>
    <n v="3825"/>
    <n v="585"/>
    <x v="1"/>
    <x v="1"/>
    <s v="Pending"/>
    <s v="High"/>
    <x v="0"/>
  </r>
  <r>
    <x v="2308"/>
    <x v="168"/>
    <d v="2024-02-11T00:00:00"/>
    <s v="C2355"/>
    <s v="Customer 1310"/>
    <s v="Male"/>
    <n v="60"/>
    <x v="0"/>
    <x v="0"/>
    <x v="0"/>
    <s v="Delhi"/>
    <s v="India"/>
    <s v="P984"/>
    <x v="2"/>
    <x v="4"/>
    <x v="4"/>
    <x v="4"/>
    <n v="8"/>
    <n v="826"/>
    <x v="3"/>
    <n v="594.72"/>
    <n v="5947.2"/>
    <n v="1189.44"/>
    <x v="2"/>
    <x v="1"/>
    <s v="Pending"/>
    <s v="Low"/>
    <x v="1"/>
  </r>
  <r>
    <x v="2309"/>
    <x v="105"/>
    <d v="2024-09-09T00:00:00"/>
    <s v="C2419"/>
    <s v="Customer 1296"/>
    <s v="Female"/>
    <n v="34"/>
    <x v="1"/>
    <x v="3"/>
    <x v="3"/>
    <s v="Bengaluru"/>
    <s v="India"/>
    <s v="P690"/>
    <x v="1"/>
    <x v="3"/>
    <x v="3"/>
    <x v="3"/>
    <n v="7"/>
    <n v="639"/>
    <x v="2"/>
    <n v="460.08"/>
    <n v="4473"/>
    <n v="1252.44"/>
    <x v="0"/>
    <x v="0"/>
    <s v="Cancelled"/>
    <s v="Low"/>
    <x v="1"/>
  </r>
  <r>
    <x v="2310"/>
    <x v="108"/>
    <d v="2024-12-30T00:00:00"/>
    <s v="C1967"/>
    <s v="Customer 33"/>
    <s v="Male"/>
    <n v="37"/>
    <x v="2"/>
    <x v="1"/>
    <x v="1"/>
    <s v="Kolkata"/>
    <s v="India"/>
    <s v="P375"/>
    <x v="2"/>
    <x v="4"/>
    <x v="4"/>
    <x v="4"/>
    <n v="6"/>
    <n v="703"/>
    <x v="0"/>
    <n v="506.16"/>
    <n v="3374.4"/>
    <n v="337.44"/>
    <x v="0"/>
    <x v="1"/>
    <s v="Pending"/>
    <s v="Medium"/>
    <x v="1"/>
  </r>
  <r>
    <x v="2311"/>
    <x v="346"/>
    <d v="2024-11-20T00:00:00"/>
    <s v="C2257"/>
    <s v="Customer 1253"/>
    <s v="Female"/>
    <n v="21"/>
    <x v="2"/>
    <x v="2"/>
    <x v="2"/>
    <s v="Mumbai"/>
    <s v="India"/>
    <s v="P988"/>
    <x v="0"/>
    <x v="5"/>
    <x v="5"/>
    <x v="5"/>
    <n v="9"/>
    <n v="1465"/>
    <x v="4"/>
    <n v="1054.8"/>
    <n v="12525.75"/>
    <n v="3032.55"/>
    <x v="1"/>
    <x v="1"/>
    <s v="Pending"/>
    <s v="High"/>
    <x v="0"/>
  </r>
  <r>
    <x v="2312"/>
    <x v="172"/>
    <d v="2024-07-10T00:00:00"/>
    <s v="C1647"/>
    <s v="Customer 1495"/>
    <s v="Male"/>
    <n v="30"/>
    <x v="2"/>
    <x v="3"/>
    <x v="3"/>
    <s v="Bengaluru"/>
    <s v="India"/>
    <s v="P909"/>
    <x v="2"/>
    <x v="4"/>
    <x v="4"/>
    <x v="4"/>
    <n v="10"/>
    <n v="692"/>
    <x v="3"/>
    <n v="498.24"/>
    <n v="6228"/>
    <n v="1245.5999999999999"/>
    <x v="2"/>
    <x v="2"/>
    <s v="Cancelled"/>
    <s v="Low"/>
    <x v="0"/>
  </r>
  <r>
    <x v="2313"/>
    <x v="251"/>
    <d v="2024-02-23T00:00:00"/>
    <s v="C1839"/>
    <s v="Customer 1196"/>
    <s v="Female"/>
    <n v="21"/>
    <x v="1"/>
    <x v="1"/>
    <x v="1"/>
    <s v="Kolkata"/>
    <s v="India"/>
    <s v="P702"/>
    <x v="2"/>
    <x v="2"/>
    <x v="2"/>
    <x v="2"/>
    <n v="1"/>
    <n v="1799"/>
    <x v="1"/>
    <n v="1295.28"/>
    <n v="1529.15"/>
    <n v="233.87"/>
    <x v="2"/>
    <x v="1"/>
    <s v="Cancelled"/>
    <s v="High"/>
    <x v="0"/>
  </r>
  <r>
    <x v="2314"/>
    <x v="236"/>
    <d v="2024-08-04T00:00:00"/>
    <s v="C1581"/>
    <s v="Customer 1442"/>
    <s v="Male"/>
    <n v="61"/>
    <x v="0"/>
    <x v="0"/>
    <x v="0"/>
    <s v="Delhi"/>
    <s v="India"/>
    <s v="P832"/>
    <x v="2"/>
    <x v="2"/>
    <x v="2"/>
    <x v="2"/>
    <n v="8"/>
    <n v="819"/>
    <x v="2"/>
    <n v="589.67999999999995"/>
    <n v="6552"/>
    <n v="1834.56"/>
    <x v="2"/>
    <x v="1"/>
    <s v="Delivered"/>
    <s v="Medium"/>
    <x v="0"/>
  </r>
  <r>
    <x v="2315"/>
    <x v="232"/>
    <d v="2024-10-31T00:00:00"/>
    <s v="C1293"/>
    <s v="Customer 288"/>
    <s v="Female"/>
    <n v="36"/>
    <x v="1"/>
    <x v="3"/>
    <x v="3"/>
    <s v="Bengaluru"/>
    <s v="India"/>
    <s v="P303"/>
    <x v="0"/>
    <x v="0"/>
    <x v="0"/>
    <x v="0"/>
    <n v="7"/>
    <n v="590"/>
    <x v="3"/>
    <n v="424.8"/>
    <n v="3717"/>
    <n v="743.4"/>
    <x v="2"/>
    <x v="0"/>
    <s v="Cancelled"/>
    <s v="Low"/>
    <x v="1"/>
  </r>
  <r>
    <x v="2316"/>
    <x v="237"/>
    <d v="2024-09-01T00:00:00"/>
    <s v="C1778"/>
    <s v="Customer 798"/>
    <s v="Female"/>
    <n v="35"/>
    <x v="0"/>
    <x v="0"/>
    <x v="0"/>
    <s v="Delhi"/>
    <s v="India"/>
    <s v="P779"/>
    <x v="0"/>
    <x v="5"/>
    <x v="5"/>
    <x v="5"/>
    <n v="5"/>
    <n v="1899"/>
    <x v="3"/>
    <n v="1367.28"/>
    <n v="8545.5"/>
    <n v="1709.1"/>
    <x v="0"/>
    <x v="2"/>
    <s v="Cancelled"/>
    <s v="Medium"/>
    <x v="1"/>
  </r>
  <r>
    <x v="2317"/>
    <x v="113"/>
    <d v="2024-07-10T00:00:00"/>
    <s v="C2303"/>
    <s v="Customer 876"/>
    <s v="Male"/>
    <n v="60"/>
    <x v="0"/>
    <x v="0"/>
    <x v="0"/>
    <s v="Delhi"/>
    <s v="India"/>
    <s v="P149"/>
    <x v="2"/>
    <x v="4"/>
    <x v="4"/>
    <x v="4"/>
    <n v="5"/>
    <n v="960"/>
    <x v="3"/>
    <n v="691.2"/>
    <n v="4320"/>
    <n v="864"/>
    <x v="0"/>
    <x v="0"/>
    <s v="Cancelled"/>
    <s v="High"/>
    <x v="1"/>
  </r>
  <r>
    <x v="2318"/>
    <x v="164"/>
    <d v="2024-06-29T00:00:00"/>
    <s v="C2222"/>
    <s v="Customer 422"/>
    <s v="Male"/>
    <n v="27"/>
    <x v="0"/>
    <x v="3"/>
    <x v="3"/>
    <s v="Bengaluru"/>
    <s v="India"/>
    <s v="P894"/>
    <x v="1"/>
    <x v="1"/>
    <x v="1"/>
    <x v="1"/>
    <n v="2"/>
    <n v="206"/>
    <x v="0"/>
    <n v="148.32"/>
    <n v="329.6"/>
    <n v="32.96"/>
    <x v="0"/>
    <x v="1"/>
    <s v="Delivered"/>
    <s v="Medium"/>
    <x v="0"/>
  </r>
  <r>
    <x v="2319"/>
    <x v="358"/>
    <d v="2024-12-31T00:00:00"/>
    <s v="C1419"/>
    <s v="Customer 583"/>
    <s v="Male"/>
    <n v="45"/>
    <x v="2"/>
    <x v="2"/>
    <x v="2"/>
    <s v="Mumbai"/>
    <s v="India"/>
    <s v="P854"/>
    <x v="1"/>
    <x v="3"/>
    <x v="3"/>
    <x v="3"/>
    <n v="10"/>
    <n v="1044"/>
    <x v="2"/>
    <n v="751.68"/>
    <n v="10440"/>
    <n v="2923.2"/>
    <x v="0"/>
    <x v="2"/>
    <s v="Delivered"/>
    <s v="Low"/>
    <x v="1"/>
  </r>
  <r>
    <x v="2320"/>
    <x v="229"/>
    <d v="2025-01-03T00:00:00"/>
    <s v="C1231"/>
    <s v="Customer 168"/>
    <s v="Male"/>
    <n v="50"/>
    <x v="1"/>
    <x v="1"/>
    <x v="1"/>
    <s v="Kolkata"/>
    <s v="India"/>
    <s v="P291"/>
    <x v="0"/>
    <x v="5"/>
    <x v="5"/>
    <x v="5"/>
    <n v="5"/>
    <n v="1719"/>
    <x v="2"/>
    <n v="1237.68"/>
    <n v="8595"/>
    <n v="2406.6"/>
    <x v="0"/>
    <x v="0"/>
    <s v="Delivered"/>
    <s v="Medium"/>
    <x v="1"/>
  </r>
  <r>
    <x v="2321"/>
    <x v="283"/>
    <d v="2024-12-28T00:00:00"/>
    <s v="C1598"/>
    <s v="Customer 1484"/>
    <s v="Male"/>
    <n v="28"/>
    <x v="2"/>
    <x v="0"/>
    <x v="0"/>
    <s v="Delhi"/>
    <s v="India"/>
    <s v="P715"/>
    <x v="2"/>
    <x v="4"/>
    <x v="4"/>
    <x v="4"/>
    <n v="10"/>
    <n v="1513"/>
    <x v="1"/>
    <n v="1089.3599999999999"/>
    <n v="12860.5"/>
    <n v="1966.9"/>
    <x v="2"/>
    <x v="0"/>
    <s v="Pending"/>
    <s v="High"/>
    <x v="1"/>
  </r>
  <r>
    <x v="2322"/>
    <x v="68"/>
    <d v="2024-03-17T00:00:00"/>
    <s v="C1995"/>
    <s v="Customer 729"/>
    <s v="Male"/>
    <n v="47"/>
    <x v="2"/>
    <x v="0"/>
    <x v="0"/>
    <s v="Delhi"/>
    <s v="India"/>
    <s v="P993"/>
    <x v="0"/>
    <x v="0"/>
    <x v="0"/>
    <x v="0"/>
    <n v="7"/>
    <n v="532"/>
    <x v="3"/>
    <n v="383.04"/>
    <n v="3351.6"/>
    <n v="670.32"/>
    <x v="2"/>
    <x v="2"/>
    <s v="Cancelled"/>
    <s v="Medium"/>
    <x v="0"/>
  </r>
  <r>
    <x v="2323"/>
    <x v="117"/>
    <d v="2024-05-23T00:00:00"/>
    <s v="C1324"/>
    <s v="Customer 1221"/>
    <s v="Female"/>
    <n v="64"/>
    <x v="1"/>
    <x v="2"/>
    <x v="2"/>
    <s v="Mumbai"/>
    <s v="India"/>
    <s v="P664"/>
    <x v="1"/>
    <x v="3"/>
    <x v="3"/>
    <x v="3"/>
    <n v="3"/>
    <n v="1146"/>
    <x v="1"/>
    <n v="825.12"/>
    <n v="2922.3"/>
    <n v="446.94"/>
    <x v="0"/>
    <x v="1"/>
    <s v="Delivered"/>
    <s v="Medium"/>
    <x v="1"/>
  </r>
  <r>
    <x v="2324"/>
    <x v="171"/>
    <d v="2024-07-10T00:00:00"/>
    <s v="C2385"/>
    <s v="Customer 498"/>
    <s v="Female"/>
    <n v="26"/>
    <x v="1"/>
    <x v="0"/>
    <x v="0"/>
    <s v="Delhi"/>
    <s v="India"/>
    <s v="P503"/>
    <x v="1"/>
    <x v="1"/>
    <x v="1"/>
    <x v="1"/>
    <n v="7"/>
    <n v="1675"/>
    <x v="0"/>
    <n v="1206"/>
    <n v="9380"/>
    <n v="938"/>
    <x v="0"/>
    <x v="2"/>
    <s v="Cancelled"/>
    <s v="High"/>
    <x v="0"/>
  </r>
  <r>
    <x v="2325"/>
    <x v="223"/>
    <d v="2024-05-04T00:00:00"/>
    <s v="C1085"/>
    <s v="Customer 990"/>
    <s v="Male"/>
    <n v="55"/>
    <x v="1"/>
    <x v="3"/>
    <x v="3"/>
    <s v="Bengaluru"/>
    <s v="India"/>
    <s v="P407"/>
    <x v="1"/>
    <x v="3"/>
    <x v="3"/>
    <x v="3"/>
    <n v="6"/>
    <n v="770"/>
    <x v="3"/>
    <n v="554.4"/>
    <n v="4158"/>
    <n v="831.6"/>
    <x v="2"/>
    <x v="1"/>
    <s v="Cancelled"/>
    <s v="High"/>
    <x v="0"/>
  </r>
  <r>
    <x v="2326"/>
    <x v="171"/>
    <d v="2024-07-10T00:00:00"/>
    <s v="C2247"/>
    <s v="Customer 590"/>
    <s v="Female"/>
    <n v="35"/>
    <x v="2"/>
    <x v="1"/>
    <x v="1"/>
    <s v="Kolkata"/>
    <s v="India"/>
    <s v="P950"/>
    <x v="0"/>
    <x v="0"/>
    <x v="0"/>
    <x v="0"/>
    <n v="2"/>
    <n v="1115"/>
    <x v="2"/>
    <n v="802.8"/>
    <n v="2230"/>
    <n v="624.4"/>
    <x v="0"/>
    <x v="2"/>
    <s v="Delivered"/>
    <s v="Low"/>
    <x v="0"/>
  </r>
  <r>
    <x v="2327"/>
    <x v="254"/>
    <d v="2024-06-07T00:00:00"/>
    <s v="C1606"/>
    <s v="Customer 95"/>
    <s v="Female"/>
    <n v="46"/>
    <x v="1"/>
    <x v="0"/>
    <x v="0"/>
    <s v="Delhi"/>
    <s v="India"/>
    <s v="P728"/>
    <x v="1"/>
    <x v="3"/>
    <x v="3"/>
    <x v="3"/>
    <n v="10"/>
    <n v="402"/>
    <x v="3"/>
    <n v="289.44"/>
    <n v="3618"/>
    <n v="723.6"/>
    <x v="0"/>
    <x v="2"/>
    <s v="Cancelled"/>
    <s v="High"/>
    <x v="1"/>
  </r>
  <r>
    <x v="2328"/>
    <x v="335"/>
    <d v="2024-01-26T00:00:00"/>
    <s v="C1074"/>
    <s v="Customer 139"/>
    <s v="Female"/>
    <n v="58"/>
    <x v="2"/>
    <x v="2"/>
    <x v="2"/>
    <s v="Mumbai"/>
    <s v="India"/>
    <s v="P783"/>
    <x v="1"/>
    <x v="3"/>
    <x v="3"/>
    <x v="3"/>
    <n v="6"/>
    <n v="1983"/>
    <x v="2"/>
    <n v="1427.76"/>
    <n v="11898"/>
    <n v="3331.44"/>
    <x v="1"/>
    <x v="1"/>
    <s v="Cancelled"/>
    <s v="High"/>
    <x v="0"/>
  </r>
  <r>
    <x v="2329"/>
    <x v="274"/>
    <d v="2024-09-21T00:00:00"/>
    <s v="C1365"/>
    <s v="Customer 871"/>
    <s v="Female"/>
    <n v="34"/>
    <x v="0"/>
    <x v="2"/>
    <x v="2"/>
    <s v="Mumbai"/>
    <s v="India"/>
    <s v="P872"/>
    <x v="0"/>
    <x v="0"/>
    <x v="0"/>
    <x v="0"/>
    <n v="1"/>
    <n v="1102"/>
    <x v="3"/>
    <n v="793.44"/>
    <n v="991.8"/>
    <n v="198.36"/>
    <x v="2"/>
    <x v="2"/>
    <s v="Pending"/>
    <s v="Medium"/>
    <x v="1"/>
  </r>
  <r>
    <x v="2330"/>
    <x v="333"/>
    <d v="2024-01-18T00:00:00"/>
    <s v="C1832"/>
    <s v="Customer 450"/>
    <s v="Male"/>
    <n v="32"/>
    <x v="2"/>
    <x v="3"/>
    <x v="3"/>
    <s v="Bengaluru"/>
    <s v="India"/>
    <s v="P289"/>
    <x v="2"/>
    <x v="2"/>
    <x v="2"/>
    <x v="2"/>
    <n v="2"/>
    <n v="1188"/>
    <x v="3"/>
    <n v="855.36"/>
    <n v="2138.4"/>
    <n v="427.68"/>
    <x v="1"/>
    <x v="1"/>
    <s v="Delivered"/>
    <s v="Low"/>
    <x v="1"/>
  </r>
  <r>
    <x v="2331"/>
    <x v="7"/>
    <d v="2024-05-19T00:00:00"/>
    <s v="C1824"/>
    <s v="Customer 1317"/>
    <s v="Male"/>
    <n v="58"/>
    <x v="1"/>
    <x v="3"/>
    <x v="3"/>
    <s v="Bengaluru"/>
    <s v="India"/>
    <s v="P505"/>
    <x v="1"/>
    <x v="1"/>
    <x v="1"/>
    <x v="1"/>
    <n v="2"/>
    <n v="652"/>
    <x v="1"/>
    <n v="469.44"/>
    <n v="1108.4000000000001"/>
    <n v="169.52"/>
    <x v="1"/>
    <x v="1"/>
    <s v="Pending"/>
    <s v="Medium"/>
    <x v="1"/>
  </r>
  <r>
    <x v="2332"/>
    <x v="73"/>
    <d v="2024-05-29T00:00:00"/>
    <s v="C2348"/>
    <s v="Customer 1225"/>
    <s v="Male"/>
    <n v="36"/>
    <x v="1"/>
    <x v="3"/>
    <x v="3"/>
    <s v="Bengaluru"/>
    <s v="India"/>
    <s v="P524"/>
    <x v="0"/>
    <x v="5"/>
    <x v="5"/>
    <x v="5"/>
    <n v="10"/>
    <n v="316"/>
    <x v="2"/>
    <n v="227.52"/>
    <n v="3160"/>
    <n v="884.8"/>
    <x v="2"/>
    <x v="2"/>
    <s v="Delivered"/>
    <s v="Low"/>
    <x v="0"/>
  </r>
  <r>
    <x v="2333"/>
    <x v="140"/>
    <d v="2024-12-09T00:00:00"/>
    <s v="C1723"/>
    <s v="Customer 406"/>
    <s v="Female"/>
    <n v="39"/>
    <x v="2"/>
    <x v="1"/>
    <x v="1"/>
    <s v="Kolkata"/>
    <s v="India"/>
    <s v="P304"/>
    <x v="2"/>
    <x v="2"/>
    <x v="2"/>
    <x v="2"/>
    <n v="1"/>
    <n v="1839"/>
    <x v="4"/>
    <n v="1324.08"/>
    <n v="1747.05"/>
    <n v="422.97"/>
    <x v="1"/>
    <x v="0"/>
    <s v="Pending"/>
    <s v="Low"/>
    <x v="0"/>
  </r>
  <r>
    <x v="2334"/>
    <x v="110"/>
    <d v="2024-02-05T00:00:00"/>
    <s v="C1449"/>
    <s v="Customer 17"/>
    <s v="Female"/>
    <n v="23"/>
    <x v="1"/>
    <x v="0"/>
    <x v="0"/>
    <s v="Delhi"/>
    <s v="India"/>
    <s v="P385"/>
    <x v="1"/>
    <x v="1"/>
    <x v="1"/>
    <x v="1"/>
    <n v="5"/>
    <n v="1151"/>
    <x v="1"/>
    <n v="828.72"/>
    <n v="4891.75"/>
    <n v="748.15"/>
    <x v="0"/>
    <x v="0"/>
    <s v="Delivered"/>
    <s v="High"/>
    <x v="1"/>
  </r>
  <r>
    <x v="2335"/>
    <x v="230"/>
    <d v="2024-10-02T00:00:00"/>
    <s v="C1445"/>
    <s v="Customer 236"/>
    <s v="Male"/>
    <n v="47"/>
    <x v="1"/>
    <x v="0"/>
    <x v="0"/>
    <s v="Delhi"/>
    <s v="India"/>
    <s v="P518"/>
    <x v="2"/>
    <x v="4"/>
    <x v="4"/>
    <x v="4"/>
    <n v="1"/>
    <n v="1236"/>
    <x v="2"/>
    <n v="889.92"/>
    <n v="1236"/>
    <n v="346.08"/>
    <x v="0"/>
    <x v="2"/>
    <s v="Delivered"/>
    <s v="Medium"/>
    <x v="0"/>
  </r>
  <r>
    <x v="2336"/>
    <x v="205"/>
    <d v="2024-04-26T00:00:00"/>
    <s v="C1636"/>
    <s v="Customer 200"/>
    <s v="Female"/>
    <n v="61"/>
    <x v="2"/>
    <x v="2"/>
    <x v="2"/>
    <s v="Mumbai"/>
    <s v="India"/>
    <s v="P465"/>
    <x v="2"/>
    <x v="4"/>
    <x v="4"/>
    <x v="4"/>
    <n v="1"/>
    <n v="1798"/>
    <x v="3"/>
    <n v="1294.56"/>
    <n v="1618.2"/>
    <n v="323.64"/>
    <x v="2"/>
    <x v="1"/>
    <s v="Cancelled"/>
    <s v="Medium"/>
    <x v="1"/>
  </r>
  <r>
    <x v="2337"/>
    <x v="186"/>
    <d v="2024-10-13T00:00:00"/>
    <s v="C2482"/>
    <s v="Customer 1185"/>
    <s v="Female"/>
    <n v="37"/>
    <x v="0"/>
    <x v="1"/>
    <x v="1"/>
    <s v="Kolkata"/>
    <s v="India"/>
    <s v="P998"/>
    <x v="0"/>
    <x v="5"/>
    <x v="5"/>
    <x v="5"/>
    <n v="6"/>
    <n v="829"/>
    <x v="3"/>
    <n v="596.88"/>
    <n v="4476.6000000000004"/>
    <n v="895.32"/>
    <x v="2"/>
    <x v="2"/>
    <s v="Pending"/>
    <s v="Medium"/>
    <x v="0"/>
  </r>
  <r>
    <x v="2338"/>
    <x v="123"/>
    <d v="2024-06-08T00:00:00"/>
    <s v="C1332"/>
    <s v="Customer 835"/>
    <s v="Male"/>
    <n v="46"/>
    <x v="1"/>
    <x v="0"/>
    <x v="0"/>
    <s v="Delhi"/>
    <s v="India"/>
    <s v="P432"/>
    <x v="2"/>
    <x v="4"/>
    <x v="4"/>
    <x v="4"/>
    <n v="3"/>
    <n v="1219"/>
    <x v="3"/>
    <n v="877.68"/>
    <n v="3291.3"/>
    <n v="658.26"/>
    <x v="2"/>
    <x v="0"/>
    <s v="Pending"/>
    <s v="High"/>
    <x v="1"/>
  </r>
  <r>
    <x v="2339"/>
    <x v="358"/>
    <d v="2024-12-29T00:00:00"/>
    <s v="C2077"/>
    <s v="Customer 728"/>
    <s v="Male"/>
    <n v="43"/>
    <x v="1"/>
    <x v="3"/>
    <x v="3"/>
    <s v="Bengaluru"/>
    <s v="India"/>
    <s v="P527"/>
    <x v="0"/>
    <x v="5"/>
    <x v="5"/>
    <x v="5"/>
    <n v="9"/>
    <n v="1049"/>
    <x v="1"/>
    <n v="755.28"/>
    <n v="8024.85"/>
    <n v="1227.33"/>
    <x v="2"/>
    <x v="1"/>
    <s v="Cancelled"/>
    <s v="High"/>
    <x v="1"/>
  </r>
  <r>
    <x v="2340"/>
    <x v="151"/>
    <d v="2024-08-30T00:00:00"/>
    <s v="C2023"/>
    <s v="Customer 173"/>
    <s v="Male"/>
    <n v="24"/>
    <x v="0"/>
    <x v="3"/>
    <x v="3"/>
    <s v="Bengaluru"/>
    <s v="India"/>
    <s v="P977"/>
    <x v="2"/>
    <x v="2"/>
    <x v="2"/>
    <x v="2"/>
    <n v="4"/>
    <n v="1029"/>
    <x v="0"/>
    <n v="740.88"/>
    <n v="3292.8"/>
    <n v="329.28"/>
    <x v="0"/>
    <x v="0"/>
    <s v="Pending"/>
    <s v="Low"/>
    <x v="0"/>
  </r>
  <r>
    <x v="2341"/>
    <x v="276"/>
    <d v="2024-01-15T00:00:00"/>
    <s v="C1240"/>
    <s v="Customer 655"/>
    <s v="Male"/>
    <n v="30"/>
    <x v="2"/>
    <x v="2"/>
    <x v="2"/>
    <s v="Mumbai"/>
    <s v="India"/>
    <s v="P650"/>
    <x v="2"/>
    <x v="2"/>
    <x v="2"/>
    <x v="2"/>
    <n v="3"/>
    <n v="67"/>
    <x v="0"/>
    <n v="48.24"/>
    <n v="160.80000000000001"/>
    <n v="16.079999999999998"/>
    <x v="0"/>
    <x v="0"/>
    <s v="Pending"/>
    <s v="High"/>
    <x v="0"/>
  </r>
  <r>
    <x v="2342"/>
    <x v="229"/>
    <d v="2025-01-04T00:00:00"/>
    <s v="C1457"/>
    <s v="Customer 1113"/>
    <s v="Female"/>
    <n v="54"/>
    <x v="0"/>
    <x v="1"/>
    <x v="1"/>
    <s v="Kolkata"/>
    <s v="India"/>
    <s v="P271"/>
    <x v="1"/>
    <x v="3"/>
    <x v="3"/>
    <x v="3"/>
    <n v="7"/>
    <n v="1809"/>
    <x v="1"/>
    <n v="1302.48"/>
    <n v="10763.55"/>
    <n v="1646.19"/>
    <x v="0"/>
    <x v="0"/>
    <s v="Delivered"/>
    <s v="High"/>
    <x v="1"/>
  </r>
  <r>
    <x v="2343"/>
    <x v="125"/>
    <d v="2024-08-21T00:00:00"/>
    <s v="C1254"/>
    <s v="Customer 460"/>
    <s v="Female"/>
    <n v="58"/>
    <x v="2"/>
    <x v="3"/>
    <x v="3"/>
    <s v="Bengaluru"/>
    <s v="India"/>
    <s v="P261"/>
    <x v="2"/>
    <x v="4"/>
    <x v="4"/>
    <x v="4"/>
    <n v="5"/>
    <n v="1009"/>
    <x v="2"/>
    <n v="726.48"/>
    <n v="5045"/>
    <n v="1412.6"/>
    <x v="1"/>
    <x v="0"/>
    <s v="Pending"/>
    <s v="Low"/>
    <x v="1"/>
  </r>
  <r>
    <x v="2344"/>
    <x v="250"/>
    <d v="2024-09-07T00:00:00"/>
    <s v="C1499"/>
    <s v="Customer 629"/>
    <s v="Female"/>
    <n v="50"/>
    <x v="0"/>
    <x v="2"/>
    <x v="2"/>
    <s v="Mumbai"/>
    <s v="India"/>
    <s v="P810"/>
    <x v="2"/>
    <x v="4"/>
    <x v="4"/>
    <x v="4"/>
    <n v="2"/>
    <n v="171"/>
    <x v="3"/>
    <n v="123.12"/>
    <n v="307.8"/>
    <n v="61.56"/>
    <x v="2"/>
    <x v="1"/>
    <s v="Delivered"/>
    <s v="Low"/>
    <x v="0"/>
  </r>
  <r>
    <x v="2345"/>
    <x v="154"/>
    <d v="2024-04-17T00:00:00"/>
    <s v="C1349"/>
    <s v="Customer 673"/>
    <s v="Male"/>
    <n v="50"/>
    <x v="1"/>
    <x v="0"/>
    <x v="0"/>
    <s v="Delhi"/>
    <s v="India"/>
    <s v="P430"/>
    <x v="1"/>
    <x v="3"/>
    <x v="3"/>
    <x v="3"/>
    <n v="1"/>
    <n v="1250"/>
    <x v="1"/>
    <n v="900"/>
    <n v="1062.5"/>
    <n v="162.5"/>
    <x v="1"/>
    <x v="2"/>
    <s v="Delivered"/>
    <s v="Low"/>
    <x v="1"/>
  </r>
  <r>
    <x v="2346"/>
    <x v="22"/>
    <d v="2024-05-19T00:00:00"/>
    <s v="C1909"/>
    <s v="Customer 612"/>
    <s v="Female"/>
    <n v="55"/>
    <x v="2"/>
    <x v="2"/>
    <x v="2"/>
    <s v="Mumbai"/>
    <s v="India"/>
    <s v="P743"/>
    <x v="0"/>
    <x v="5"/>
    <x v="5"/>
    <x v="5"/>
    <n v="7"/>
    <n v="996"/>
    <x v="3"/>
    <n v="717.12"/>
    <n v="6274.8"/>
    <n v="1254.96"/>
    <x v="2"/>
    <x v="1"/>
    <s v="Cancelled"/>
    <s v="Medium"/>
    <x v="0"/>
  </r>
  <r>
    <x v="2347"/>
    <x v="177"/>
    <d v="2024-11-10T00:00:00"/>
    <s v="C1519"/>
    <s v="Customer 281"/>
    <s v="Female"/>
    <n v="18"/>
    <x v="2"/>
    <x v="0"/>
    <x v="0"/>
    <s v="Delhi"/>
    <s v="India"/>
    <s v="P956"/>
    <x v="1"/>
    <x v="1"/>
    <x v="1"/>
    <x v="1"/>
    <n v="6"/>
    <n v="301"/>
    <x v="4"/>
    <n v="216.72"/>
    <n v="1715.7"/>
    <n v="415.38"/>
    <x v="1"/>
    <x v="1"/>
    <s v="Delivered"/>
    <s v="Low"/>
    <x v="1"/>
  </r>
  <r>
    <x v="2348"/>
    <x v="259"/>
    <d v="2024-03-22T00:00:00"/>
    <s v="C1603"/>
    <s v="Customer 969"/>
    <s v="Female"/>
    <n v="47"/>
    <x v="1"/>
    <x v="2"/>
    <x v="2"/>
    <s v="Mumbai"/>
    <s v="India"/>
    <s v="P424"/>
    <x v="0"/>
    <x v="0"/>
    <x v="0"/>
    <x v="0"/>
    <n v="5"/>
    <n v="307"/>
    <x v="2"/>
    <n v="221.04"/>
    <n v="1535"/>
    <n v="429.8"/>
    <x v="1"/>
    <x v="2"/>
    <s v="Pending"/>
    <s v="Medium"/>
    <x v="1"/>
  </r>
  <r>
    <x v="2349"/>
    <x v="116"/>
    <d v="2024-11-03T00:00:00"/>
    <s v="C2042"/>
    <s v="Customer 1012"/>
    <s v="Female"/>
    <n v="32"/>
    <x v="1"/>
    <x v="3"/>
    <x v="3"/>
    <s v="Bengaluru"/>
    <s v="India"/>
    <s v="P704"/>
    <x v="1"/>
    <x v="1"/>
    <x v="1"/>
    <x v="1"/>
    <n v="2"/>
    <n v="950"/>
    <x v="2"/>
    <n v="684"/>
    <n v="1900"/>
    <n v="532"/>
    <x v="1"/>
    <x v="1"/>
    <s v="Delivered"/>
    <s v="Medium"/>
    <x v="1"/>
  </r>
  <r>
    <x v="2350"/>
    <x v="193"/>
    <d v="2024-12-27T00:00:00"/>
    <s v="C2341"/>
    <s v="Customer 1017"/>
    <s v="Female"/>
    <n v="62"/>
    <x v="2"/>
    <x v="1"/>
    <x v="1"/>
    <s v="Kolkata"/>
    <s v="India"/>
    <s v="P790"/>
    <x v="2"/>
    <x v="4"/>
    <x v="4"/>
    <x v="4"/>
    <n v="10"/>
    <n v="1511"/>
    <x v="2"/>
    <n v="1087.92"/>
    <n v="15110"/>
    <n v="4230.8"/>
    <x v="2"/>
    <x v="2"/>
    <s v="Delivered"/>
    <s v="Low"/>
    <x v="1"/>
  </r>
  <r>
    <x v="2351"/>
    <x v="248"/>
    <d v="2024-01-08T00:00:00"/>
    <s v="C1130"/>
    <s v="Customer 122"/>
    <s v="Female"/>
    <n v="36"/>
    <x v="1"/>
    <x v="0"/>
    <x v="0"/>
    <s v="Delhi"/>
    <s v="India"/>
    <s v="P948"/>
    <x v="2"/>
    <x v="2"/>
    <x v="2"/>
    <x v="2"/>
    <n v="1"/>
    <n v="1586"/>
    <x v="1"/>
    <n v="1141.92"/>
    <n v="1348.1"/>
    <n v="206.18"/>
    <x v="1"/>
    <x v="2"/>
    <s v="Cancelled"/>
    <s v="Medium"/>
    <x v="1"/>
  </r>
  <r>
    <x v="2352"/>
    <x v="60"/>
    <d v="2024-10-02T00:00:00"/>
    <s v="C2016"/>
    <s v="Customer 149"/>
    <s v="Male"/>
    <n v="41"/>
    <x v="0"/>
    <x v="0"/>
    <x v="0"/>
    <s v="Delhi"/>
    <s v="India"/>
    <s v="P561"/>
    <x v="0"/>
    <x v="5"/>
    <x v="5"/>
    <x v="5"/>
    <n v="6"/>
    <n v="1160"/>
    <x v="2"/>
    <n v="835.2"/>
    <n v="6960"/>
    <n v="1948.8"/>
    <x v="2"/>
    <x v="1"/>
    <s v="Cancelled"/>
    <s v="Medium"/>
    <x v="0"/>
  </r>
  <r>
    <x v="2353"/>
    <x v="237"/>
    <d v="2024-09-04T00:00:00"/>
    <s v="C2029"/>
    <s v="Customer 198"/>
    <s v="Male"/>
    <n v="61"/>
    <x v="2"/>
    <x v="2"/>
    <x v="2"/>
    <s v="Mumbai"/>
    <s v="India"/>
    <s v="P624"/>
    <x v="1"/>
    <x v="1"/>
    <x v="1"/>
    <x v="1"/>
    <n v="10"/>
    <n v="777"/>
    <x v="0"/>
    <n v="559.44000000000005"/>
    <n v="6216"/>
    <n v="621.6"/>
    <x v="0"/>
    <x v="0"/>
    <s v="Cancelled"/>
    <s v="Medium"/>
    <x v="0"/>
  </r>
  <r>
    <x v="2354"/>
    <x v="60"/>
    <d v="2024-09-30T00:00:00"/>
    <s v="C1750"/>
    <s v="Customer 948"/>
    <s v="Female"/>
    <n v="28"/>
    <x v="1"/>
    <x v="3"/>
    <x v="3"/>
    <s v="Bengaluru"/>
    <s v="India"/>
    <s v="P963"/>
    <x v="1"/>
    <x v="1"/>
    <x v="1"/>
    <x v="1"/>
    <n v="4"/>
    <n v="1370"/>
    <x v="0"/>
    <n v="986.4"/>
    <n v="4384"/>
    <n v="438.4"/>
    <x v="2"/>
    <x v="2"/>
    <s v="Pending"/>
    <s v="Medium"/>
    <x v="1"/>
  </r>
  <r>
    <x v="2355"/>
    <x v="246"/>
    <d v="2024-05-17T00:00:00"/>
    <s v="C1629"/>
    <s v="Customer 1300"/>
    <s v="Female"/>
    <n v="44"/>
    <x v="1"/>
    <x v="3"/>
    <x v="3"/>
    <s v="Bengaluru"/>
    <s v="India"/>
    <s v="P661"/>
    <x v="2"/>
    <x v="2"/>
    <x v="2"/>
    <x v="2"/>
    <n v="8"/>
    <n v="796"/>
    <x v="0"/>
    <n v="573.12"/>
    <n v="5094.3999999999996"/>
    <n v="509.44"/>
    <x v="0"/>
    <x v="1"/>
    <s v="Delivered"/>
    <s v="Medium"/>
    <x v="0"/>
  </r>
  <r>
    <x v="2356"/>
    <x v="85"/>
    <d v="2024-01-12T00:00:00"/>
    <s v="C2353"/>
    <s v="Customer 515"/>
    <s v="Female"/>
    <n v="23"/>
    <x v="0"/>
    <x v="3"/>
    <x v="3"/>
    <s v="Bengaluru"/>
    <s v="India"/>
    <s v="P744"/>
    <x v="2"/>
    <x v="4"/>
    <x v="4"/>
    <x v="4"/>
    <n v="3"/>
    <n v="703"/>
    <x v="4"/>
    <n v="506.16"/>
    <n v="2003.55"/>
    <n v="485.07"/>
    <x v="0"/>
    <x v="0"/>
    <s v="Cancelled"/>
    <s v="High"/>
    <x v="1"/>
  </r>
  <r>
    <x v="2357"/>
    <x v="147"/>
    <d v="2024-08-25T00:00:00"/>
    <s v="C1028"/>
    <s v="Customer 574"/>
    <s v="Male"/>
    <n v="32"/>
    <x v="1"/>
    <x v="3"/>
    <x v="3"/>
    <s v="Bengaluru"/>
    <s v="India"/>
    <s v="P964"/>
    <x v="2"/>
    <x v="4"/>
    <x v="4"/>
    <x v="4"/>
    <n v="10"/>
    <n v="1546"/>
    <x v="1"/>
    <n v="1113.1199999999999"/>
    <n v="13141"/>
    <n v="2009.8"/>
    <x v="2"/>
    <x v="2"/>
    <s v="Cancelled"/>
    <s v="Medium"/>
    <x v="1"/>
  </r>
  <r>
    <x v="2358"/>
    <x v="342"/>
    <d v="2024-12-02T00:00:00"/>
    <s v="C2196"/>
    <s v="Customer 227"/>
    <s v="Female"/>
    <n v="35"/>
    <x v="1"/>
    <x v="1"/>
    <x v="1"/>
    <s v="Kolkata"/>
    <s v="India"/>
    <s v="P760"/>
    <x v="2"/>
    <x v="2"/>
    <x v="2"/>
    <x v="2"/>
    <n v="8"/>
    <n v="794"/>
    <x v="4"/>
    <n v="571.67999999999995"/>
    <n v="6034.4"/>
    <n v="1460.96"/>
    <x v="1"/>
    <x v="1"/>
    <s v="Cancelled"/>
    <s v="Medium"/>
    <x v="1"/>
  </r>
  <r>
    <x v="2359"/>
    <x v="238"/>
    <d v="2024-06-28T00:00:00"/>
    <s v="C1245"/>
    <s v="Customer 1013"/>
    <s v="Male"/>
    <n v="65"/>
    <x v="0"/>
    <x v="0"/>
    <x v="0"/>
    <s v="Delhi"/>
    <s v="India"/>
    <s v="P535"/>
    <x v="1"/>
    <x v="3"/>
    <x v="3"/>
    <x v="3"/>
    <n v="3"/>
    <n v="602"/>
    <x v="4"/>
    <n v="433.44"/>
    <n v="1715.7"/>
    <n v="415.38"/>
    <x v="1"/>
    <x v="0"/>
    <s v="Pending"/>
    <s v="High"/>
    <x v="1"/>
  </r>
  <r>
    <x v="2360"/>
    <x v="153"/>
    <d v="2024-06-21T00:00:00"/>
    <s v="C1606"/>
    <s v="Customer 1452"/>
    <s v="Male"/>
    <n v="38"/>
    <x v="2"/>
    <x v="2"/>
    <x v="2"/>
    <s v="Mumbai"/>
    <s v="India"/>
    <s v="P405"/>
    <x v="0"/>
    <x v="5"/>
    <x v="5"/>
    <x v="5"/>
    <n v="2"/>
    <n v="725"/>
    <x v="4"/>
    <n v="522"/>
    <n v="1377.5"/>
    <n v="333.5"/>
    <x v="2"/>
    <x v="1"/>
    <s v="Pending"/>
    <s v="Medium"/>
    <x v="0"/>
  </r>
  <r>
    <x v="2361"/>
    <x v="278"/>
    <d v="2024-04-02T00:00:00"/>
    <s v="C2020"/>
    <s v="Customer 921"/>
    <s v="Female"/>
    <n v="41"/>
    <x v="2"/>
    <x v="2"/>
    <x v="2"/>
    <s v="Mumbai"/>
    <s v="India"/>
    <s v="P475"/>
    <x v="1"/>
    <x v="3"/>
    <x v="3"/>
    <x v="3"/>
    <n v="4"/>
    <n v="1617"/>
    <x v="0"/>
    <n v="1164.24"/>
    <n v="5174.3999999999996"/>
    <n v="517.44000000000005"/>
    <x v="1"/>
    <x v="0"/>
    <s v="Delivered"/>
    <s v="Low"/>
    <x v="0"/>
  </r>
  <r>
    <x v="2362"/>
    <x v="165"/>
    <d v="2024-07-06T00:00:00"/>
    <s v="C1238"/>
    <s v="Customer 1487"/>
    <s v="Female"/>
    <n v="49"/>
    <x v="2"/>
    <x v="2"/>
    <x v="2"/>
    <s v="Mumbai"/>
    <s v="India"/>
    <s v="P253"/>
    <x v="0"/>
    <x v="0"/>
    <x v="0"/>
    <x v="0"/>
    <n v="8"/>
    <n v="1707"/>
    <x v="4"/>
    <n v="1229.04"/>
    <n v="12973.2"/>
    <n v="3140.88"/>
    <x v="0"/>
    <x v="1"/>
    <s v="Pending"/>
    <s v="Medium"/>
    <x v="0"/>
  </r>
  <r>
    <x v="2363"/>
    <x v="102"/>
    <d v="2024-02-06T00:00:00"/>
    <s v="C2331"/>
    <s v="Customer 507"/>
    <s v="Male"/>
    <n v="41"/>
    <x v="1"/>
    <x v="3"/>
    <x v="3"/>
    <s v="Bengaluru"/>
    <s v="India"/>
    <s v="P160"/>
    <x v="1"/>
    <x v="1"/>
    <x v="1"/>
    <x v="1"/>
    <n v="10"/>
    <n v="1040"/>
    <x v="3"/>
    <n v="748.8"/>
    <n v="9360"/>
    <n v="1872"/>
    <x v="0"/>
    <x v="2"/>
    <s v="Cancelled"/>
    <s v="Medium"/>
    <x v="1"/>
  </r>
  <r>
    <x v="2364"/>
    <x v="318"/>
    <d v="2024-09-12T00:00:00"/>
    <s v="C1898"/>
    <s v="Customer 856"/>
    <s v="Male"/>
    <n v="52"/>
    <x v="1"/>
    <x v="3"/>
    <x v="3"/>
    <s v="Bengaluru"/>
    <s v="India"/>
    <s v="P203"/>
    <x v="1"/>
    <x v="1"/>
    <x v="1"/>
    <x v="1"/>
    <n v="3"/>
    <n v="248"/>
    <x v="3"/>
    <n v="178.56"/>
    <n v="669.6"/>
    <n v="133.91999999999999"/>
    <x v="2"/>
    <x v="2"/>
    <s v="Pending"/>
    <s v="Low"/>
    <x v="0"/>
  </r>
  <r>
    <x v="2365"/>
    <x v="135"/>
    <d v="2024-05-28T00:00:00"/>
    <s v="C1096"/>
    <s v="Customer 494"/>
    <s v="Male"/>
    <n v="33"/>
    <x v="2"/>
    <x v="1"/>
    <x v="1"/>
    <s v="Kolkata"/>
    <s v="India"/>
    <s v="P417"/>
    <x v="1"/>
    <x v="3"/>
    <x v="3"/>
    <x v="3"/>
    <n v="4"/>
    <n v="446"/>
    <x v="1"/>
    <n v="321.12"/>
    <n v="1516.4"/>
    <n v="231.92"/>
    <x v="0"/>
    <x v="1"/>
    <s v="Delivered"/>
    <s v="High"/>
    <x v="1"/>
  </r>
  <r>
    <x v="2366"/>
    <x v="313"/>
    <d v="2024-10-25T00:00:00"/>
    <s v="C2316"/>
    <s v="Customer 1047"/>
    <s v="Male"/>
    <n v="62"/>
    <x v="0"/>
    <x v="1"/>
    <x v="1"/>
    <s v="Kolkata"/>
    <s v="India"/>
    <s v="P146"/>
    <x v="2"/>
    <x v="4"/>
    <x v="4"/>
    <x v="4"/>
    <n v="1"/>
    <n v="1073"/>
    <x v="4"/>
    <n v="772.56"/>
    <n v="1019.35"/>
    <n v="246.79"/>
    <x v="0"/>
    <x v="0"/>
    <s v="Pending"/>
    <s v="Medium"/>
    <x v="0"/>
  </r>
  <r>
    <x v="2367"/>
    <x v="262"/>
    <d v="2024-12-07T00:00:00"/>
    <s v="C1575"/>
    <s v="Customer 265"/>
    <s v="Male"/>
    <n v="40"/>
    <x v="2"/>
    <x v="2"/>
    <x v="2"/>
    <s v="Mumbai"/>
    <s v="India"/>
    <s v="P559"/>
    <x v="2"/>
    <x v="4"/>
    <x v="4"/>
    <x v="4"/>
    <n v="9"/>
    <n v="1415"/>
    <x v="2"/>
    <n v="1018.8"/>
    <n v="12735"/>
    <n v="3565.8"/>
    <x v="2"/>
    <x v="2"/>
    <s v="Cancelled"/>
    <s v="High"/>
    <x v="1"/>
  </r>
  <r>
    <x v="2368"/>
    <x v="300"/>
    <d v="2024-06-15T00:00:00"/>
    <s v="C1626"/>
    <s v="Customer 844"/>
    <s v="Female"/>
    <n v="57"/>
    <x v="2"/>
    <x v="1"/>
    <x v="1"/>
    <s v="Kolkata"/>
    <s v="India"/>
    <s v="P333"/>
    <x v="0"/>
    <x v="0"/>
    <x v="0"/>
    <x v="0"/>
    <n v="10"/>
    <n v="1450"/>
    <x v="4"/>
    <n v="1044"/>
    <n v="13775"/>
    <n v="3335"/>
    <x v="1"/>
    <x v="1"/>
    <s v="Delivered"/>
    <s v="Medium"/>
    <x v="1"/>
  </r>
  <r>
    <x v="2369"/>
    <x v="10"/>
    <d v="2024-08-26T00:00:00"/>
    <s v="C1144"/>
    <s v="Customer 855"/>
    <s v="Male"/>
    <n v="33"/>
    <x v="1"/>
    <x v="0"/>
    <x v="0"/>
    <s v="Delhi"/>
    <s v="India"/>
    <s v="P657"/>
    <x v="0"/>
    <x v="5"/>
    <x v="5"/>
    <x v="5"/>
    <n v="10"/>
    <n v="1730"/>
    <x v="2"/>
    <n v="1245.5999999999999"/>
    <n v="17300"/>
    <n v="4844"/>
    <x v="1"/>
    <x v="1"/>
    <s v="Cancelled"/>
    <s v="Medium"/>
    <x v="1"/>
  </r>
  <r>
    <x v="2370"/>
    <x v="253"/>
    <d v="2025-01-06T00:00:00"/>
    <s v="C2293"/>
    <s v="Customer 1040"/>
    <s v="Female"/>
    <n v="39"/>
    <x v="2"/>
    <x v="2"/>
    <x v="2"/>
    <s v="Mumbai"/>
    <s v="India"/>
    <s v="P911"/>
    <x v="2"/>
    <x v="4"/>
    <x v="4"/>
    <x v="4"/>
    <n v="9"/>
    <n v="1207"/>
    <x v="0"/>
    <n v="869.04"/>
    <n v="8690.4"/>
    <n v="869.04"/>
    <x v="2"/>
    <x v="2"/>
    <s v="Pending"/>
    <s v="Low"/>
    <x v="1"/>
  </r>
  <r>
    <x v="2371"/>
    <x v="311"/>
    <d v="2024-06-14T00:00:00"/>
    <s v="C1821"/>
    <s v="Customer 1241"/>
    <s v="Male"/>
    <n v="19"/>
    <x v="0"/>
    <x v="2"/>
    <x v="2"/>
    <s v="Mumbai"/>
    <s v="India"/>
    <s v="P757"/>
    <x v="2"/>
    <x v="2"/>
    <x v="2"/>
    <x v="2"/>
    <n v="5"/>
    <n v="1004"/>
    <x v="1"/>
    <n v="722.88"/>
    <n v="4267"/>
    <n v="652.6"/>
    <x v="1"/>
    <x v="1"/>
    <s v="Delivered"/>
    <s v="Low"/>
    <x v="1"/>
  </r>
  <r>
    <x v="2372"/>
    <x v="54"/>
    <d v="2024-05-10T00:00:00"/>
    <s v="C1128"/>
    <s v="Customer 78"/>
    <s v="Female"/>
    <n v="64"/>
    <x v="0"/>
    <x v="3"/>
    <x v="3"/>
    <s v="Bengaluru"/>
    <s v="India"/>
    <s v="P561"/>
    <x v="0"/>
    <x v="5"/>
    <x v="5"/>
    <x v="5"/>
    <n v="8"/>
    <n v="1827"/>
    <x v="1"/>
    <n v="1315.44"/>
    <n v="12423.6"/>
    <n v="1900.08"/>
    <x v="1"/>
    <x v="2"/>
    <s v="Cancelled"/>
    <s v="Low"/>
    <x v="0"/>
  </r>
  <r>
    <x v="2373"/>
    <x v="107"/>
    <d v="2024-05-20T00:00:00"/>
    <s v="C2103"/>
    <s v="Customer 719"/>
    <s v="Female"/>
    <n v="59"/>
    <x v="2"/>
    <x v="0"/>
    <x v="0"/>
    <s v="Delhi"/>
    <s v="India"/>
    <s v="P793"/>
    <x v="0"/>
    <x v="0"/>
    <x v="0"/>
    <x v="0"/>
    <n v="10"/>
    <n v="1153"/>
    <x v="0"/>
    <n v="830.16"/>
    <n v="9224"/>
    <n v="922.4"/>
    <x v="0"/>
    <x v="2"/>
    <s v="Cancelled"/>
    <s v="Low"/>
    <x v="0"/>
  </r>
  <r>
    <x v="2374"/>
    <x v="154"/>
    <d v="2024-04-20T00:00:00"/>
    <s v="C1833"/>
    <s v="Customer 473"/>
    <s v="Male"/>
    <n v="61"/>
    <x v="2"/>
    <x v="3"/>
    <x v="3"/>
    <s v="Bengaluru"/>
    <s v="India"/>
    <s v="P259"/>
    <x v="1"/>
    <x v="1"/>
    <x v="1"/>
    <x v="1"/>
    <n v="8"/>
    <n v="94"/>
    <x v="3"/>
    <n v="67.680000000000007"/>
    <n v="676.8"/>
    <n v="135.36000000000001"/>
    <x v="0"/>
    <x v="0"/>
    <s v="Delivered"/>
    <s v="Medium"/>
    <x v="1"/>
  </r>
  <r>
    <x v="2375"/>
    <x v="244"/>
    <d v="2024-04-06T00:00:00"/>
    <s v="C2240"/>
    <s v="Customer 428"/>
    <s v="Female"/>
    <n v="56"/>
    <x v="0"/>
    <x v="1"/>
    <x v="1"/>
    <s v="Kolkata"/>
    <s v="India"/>
    <s v="P591"/>
    <x v="0"/>
    <x v="5"/>
    <x v="5"/>
    <x v="5"/>
    <n v="1"/>
    <n v="1930"/>
    <x v="2"/>
    <n v="1389.6"/>
    <n v="1930"/>
    <n v="540.4"/>
    <x v="0"/>
    <x v="0"/>
    <s v="Pending"/>
    <s v="Low"/>
    <x v="0"/>
  </r>
  <r>
    <x v="2376"/>
    <x v="228"/>
    <d v="2024-01-09T00:00:00"/>
    <s v="C2092"/>
    <s v="Customer 618"/>
    <s v="Male"/>
    <n v="19"/>
    <x v="2"/>
    <x v="1"/>
    <x v="1"/>
    <s v="Kolkata"/>
    <s v="India"/>
    <s v="P308"/>
    <x v="1"/>
    <x v="3"/>
    <x v="3"/>
    <x v="3"/>
    <n v="9"/>
    <n v="1993"/>
    <x v="0"/>
    <n v="1434.96"/>
    <n v="14349.6"/>
    <n v="1434.96"/>
    <x v="0"/>
    <x v="1"/>
    <s v="Pending"/>
    <s v="Medium"/>
    <x v="1"/>
  </r>
  <r>
    <x v="2377"/>
    <x v="261"/>
    <d v="2024-06-16T00:00:00"/>
    <s v="C2091"/>
    <s v="Customer 1185"/>
    <s v="Male"/>
    <n v="53"/>
    <x v="2"/>
    <x v="2"/>
    <x v="2"/>
    <s v="Mumbai"/>
    <s v="India"/>
    <s v="P398"/>
    <x v="0"/>
    <x v="0"/>
    <x v="0"/>
    <x v="0"/>
    <n v="9"/>
    <n v="1238"/>
    <x v="4"/>
    <n v="891.36"/>
    <n v="10584.9"/>
    <n v="2562.66"/>
    <x v="0"/>
    <x v="1"/>
    <s v="Pending"/>
    <s v="Medium"/>
    <x v="0"/>
  </r>
  <r>
    <x v="2378"/>
    <x v="218"/>
    <d v="2024-09-17T00:00:00"/>
    <s v="C1397"/>
    <s v="Customer 994"/>
    <s v="Female"/>
    <n v="28"/>
    <x v="1"/>
    <x v="0"/>
    <x v="0"/>
    <s v="Delhi"/>
    <s v="India"/>
    <s v="P248"/>
    <x v="1"/>
    <x v="1"/>
    <x v="1"/>
    <x v="1"/>
    <n v="4"/>
    <n v="1749"/>
    <x v="3"/>
    <n v="1259.28"/>
    <n v="6296.4"/>
    <n v="1259.28"/>
    <x v="1"/>
    <x v="2"/>
    <s v="Delivered"/>
    <s v="Medium"/>
    <x v="0"/>
  </r>
  <r>
    <x v="2379"/>
    <x v="261"/>
    <d v="2024-06-18T00:00:00"/>
    <s v="C2336"/>
    <s v="Customer 684"/>
    <s v="Male"/>
    <n v="20"/>
    <x v="1"/>
    <x v="0"/>
    <x v="0"/>
    <s v="Delhi"/>
    <s v="India"/>
    <s v="P320"/>
    <x v="1"/>
    <x v="3"/>
    <x v="3"/>
    <x v="3"/>
    <n v="4"/>
    <n v="264"/>
    <x v="0"/>
    <n v="190.08"/>
    <n v="844.8"/>
    <n v="84.48"/>
    <x v="1"/>
    <x v="0"/>
    <s v="Pending"/>
    <s v="High"/>
    <x v="1"/>
  </r>
  <r>
    <x v="2380"/>
    <x v="253"/>
    <d v="2025-01-06T00:00:00"/>
    <s v="C1563"/>
    <s v="Customer 1395"/>
    <s v="Male"/>
    <n v="44"/>
    <x v="1"/>
    <x v="1"/>
    <x v="1"/>
    <s v="Kolkata"/>
    <s v="India"/>
    <s v="P629"/>
    <x v="2"/>
    <x v="2"/>
    <x v="2"/>
    <x v="2"/>
    <n v="1"/>
    <n v="615"/>
    <x v="1"/>
    <n v="442.8"/>
    <n v="522.75"/>
    <n v="79.95"/>
    <x v="2"/>
    <x v="0"/>
    <s v="Delivered"/>
    <s v="Medium"/>
    <x v="1"/>
  </r>
  <r>
    <x v="2381"/>
    <x v="223"/>
    <d v="2024-05-04T00:00:00"/>
    <s v="C1538"/>
    <s v="Customer 66"/>
    <s v="Female"/>
    <n v="54"/>
    <x v="1"/>
    <x v="2"/>
    <x v="2"/>
    <s v="Mumbai"/>
    <s v="India"/>
    <s v="P776"/>
    <x v="1"/>
    <x v="3"/>
    <x v="3"/>
    <x v="3"/>
    <n v="1"/>
    <n v="1811"/>
    <x v="0"/>
    <n v="1303.92"/>
    <n v="1448.8"/>
    <n v="144.88"/>
    <x v="2"/>
    <x v="0"/>
    <s v="Cancelled"/>
    <s v="High"/>
    <x v="1"/>
  </r>
  <r>
    <x v="2382"/>
    <x v="160"/>
    <d v="2024-03-19T00:00:00"/>
    <s v="C1013"/>
    <s v="Customer 513"/>
    <s v="Female"/>
    <n v="58"/>
    <x v="0"/>
    <x v="1"/>
    <x v="1"/>
    <s v="Kolkata"/>
    <s v="India"/>
    <s v="P651"/>
    <x v="2"/>
    <x v="4"/>
    <x v="4"/>
    <x v="4"/>
    <n v="3"/>
    <n v="85"/>
    <x v="3"/>
    <n v="61.2"/>
    <n v="229.5"/>
    <n v="45.9"/>
    <x v="1"/>
    <x v="0"/>
    <s v="Cancelled"/>
    <s v="High"/>
    <x v="1"/>
  </r>
  <r>
    <x v="2383"/>
    <x v="311"/>
    <d v="2024-06-12T00:00:00"/>
    <s v="C2085"/>
    <s v="Customer 1171"/>
    <s v="Female"/>
    <n v="46"/>
    <x v="1"/>
    <x v="1"/>
    <x v="1"/>
    <s v="Kolkata"/>
    <s v="India"/>
    <s v="P325"/>
    <x v="1"/>
    <x v="3"/>
    <x v="3"/>
    <x v="3"/>
    <n v="5"/>
    <n v="913"/>
    <x v="4"/>
    <n v="657.36"/>
    <n v="4336.75"/>
    <n v="1049.95"/>
    <x v="2"/>
    <x v="0"/>
    <s v="Delivered"/>
    <s v="High"/>
    <x v="0"/>
  </r>
  <r>
    <x v="2384"/>
    <x v="79"/>
    <d v="2024-04-17T00:00:00"/>
    <s v="C1026"/>
    <s v="Customer 811"/>
    <s v="Female"/>
    <n v="64"/>
    <x v="0"/>
    <x v="1"/>
    <x v="1"/>
    <s v="Kolkata"/>
    <s v="India"/>
    <s v="P457"/>
    <x v="1"/>
    <x v="3"/>
    <x v="3"/>
    <x v="3"/>
    <n v="2"/>
    <n v="336"/>
    <x v="3"/>
    <n v="241.92"/>
    <n v="604.79999999999995"/>
    <n v="120.96"/>
    <x v="2"/>
    <x v="1"/>
    <s v="Cancelled"/>
    <s v="High"/>
    <x v="1"/>
  </r>
  <r>
    <x v="2385"/>
    <x v="89"/>
    <d v="2024-03-14T00:00:00"/>
    <s v="C1665"/>
    <s v="Customer 152"/>
    <s v="Female"/>
    <n v="35"/>
    <x v="1"/>
    <x v="2"/>
    <x v="2"/>
    <s v="Mumbai"/>
    <s v="India"/>
    <s v="P391"/>
    <x v="0"/>
    <x v="5"/>
    <x v="5"/>
    <x v="5"/>
    <n v="7"/>
    <n v="904"/>
    <x v="2"/>
    <n v="650.88"/>
    <n v="6328"/>
    <n v="1771.84"/>
    <x v="1"/>
    <x v="0"/>
    <s v="Cancelled"/>
    <s v="High"/>
    <x v="0"/>
  </r>
  <r>
    <x v="2386"/>
    <x v="16"/>
    <d v="2024-02-02T00:00:00"/>
    <s v="C2023"/>
    <s v="Customer 1452"/>
    <s v="Female"/>
    <n v="18"/>
    <x v="0"/>
    <x v="0"/>
    <x v="0"/>
    <s v="Delhi"/>
    <s v="India"/>
    <s v="P970"/>
    <x v="0"/>
    <x v="5"/>
    <x v="5"/>
    <x v="5"/>
    <n v="3"/>
    <n v="624"/>
    <x v="4"/>
    <n v="449.28"/>
    <n v="1778.4"/>
    <n v="430.56"/>
    <x v="2"/>
    <x v="2"/>
    <s v="Pending"/>
    <s v="High"/>
    <x v="1"/>
  </r>
  <r>
    <x v="2387"/>
    <x v="24"/>
    <d v="2024-11-03T00:00:00"/>
    <s v="C1375"/>
    <s v="Customer 1007"/>
    <s v="Female"/>
    <n v="50"/>
    <x v="1"/>
    <x v="1"/>
    <x v="1"/>
    <s v="Kolkata"/>
    <s v="India"/>
    <s v="P235"/>
    <x v="1"/>
    <x v="3"/>
    <x v="3"/>
    <x v="3"/>
    <n v="6"/>
    <n v="1479"/>
    <x v="1"/>
    <n v="1064.8800000000001"/>
    <n v="7542.9"/>
    <n v="1153.6199999999999"/>
    <x v="2"/>
    <x v="1"/>
    <s v="Delivered"/>
    <s v="Low"/>
    <x v="0"/>
  </r>
  <r>
    <x v="2388"/>
    <x v="57"/>
    <d v="2024-02-24T00:00:00"/>
    <s v="C2161"/>
    <s v="Customer 504"/>
    <s v="Female"/>
    <n v="22"/>
    <x v="1"/>
    <x v="1"/>
    <x v="1"/>
    <s v="Kolkata"/>
    <s v="India"/>
    <s v="P150"/>
    <x v="1"/>
    <x v="1"/>
    <x v="1"/>
    <x v="1"/>
    <n v="2"/>
    <n v="847"/>
    <x v="2"/>
    <n v="609.84"/>
    <n v="1694"/>
    <n v="474.32"/>
    <x v="1"/>
    <x v="0"/>
    <s v="Pending"/>
    <s v="High"/>
    <x v="1"/>
  </r>
  <r>
    <x v="2389"/>
    <x v="241"/>
    <d v="2024-08-14T00:00:00"/>
    <s v="C2464"/>
    <s v="Customer 644"/>
    <s v="Male"/>
    <n v="42"/>
    <x v="2"/>
    <x v="2"/>
    <x v="2"/>
    <s v="Mumbai"/>
    <s v="India"/>
    <s v="P921"/>
    <x v="2"/>
    <x v="4"/>
    <x v="4"/>
    <x v="4"/>
    <n v="8"/>
    <n v="1546"/>
    <x v="2"/>
    <n v="1113.1199999999999"/>
    <n v="12368"/>
    <n v="3463.04"/>
    <x v="0"/>
    <x v="2"/>
    <s v="Delivered"/>
    <s v="High"/>
    <x v="1"/>
  </r>
  <r>
    <x v="2390"/>
    <x v="171"/>
    <d v="2024-07-14T00:00:00"/>
    <s v="C1628"/>
    <s v="Customer 678"/>
    <s v="Male"/>
    <n v="54"/>
    <x v="1"/>
    <x v="2"/>
    <x v="2"/>
    <s v="Mumbai"/>
    <s v="India"/>
    <s v="P832"/>
    <x v="0"/>
    <x v="0"/>
    <x v="0"/>
    <x v="0"/>
    <n v="2"/>
    <n v="820"/>
    <x v="2"/>
    <n v="590.4"/>
    <n v="1640"/>
    <n v="459.2"/>
    <x v="0"/>
    <x v="1"/>
    <s v="Cancelled"/>
    <s v="Low"/>
    <x v="1"/>
  </r>
  <r>
    <x v="2391"/>
    <x v="301"/>
    <d v="2024-06-21T00:00:00"/>
    <s v="C1497"/>
    <s v="Customer 211"/>
    <s v="Male"/>
    <n v="41"/>
    <x v="2"/>
    <x v="0"/>
    <x v="0"/>
    <s v="Delhi"/>
    <s v="India"/>
    <s v="P609"/>
    <x v="0"/>
    <x v="5"/>
    <x v="5"/>
    <x v="5"/>
    <n v="1"/>
    <n v="853"/>
    <x v="1"/>
    <n v="614.16"/>
    <n v="725.05"/>
    <n v="110.89"/>
    <x v="1"/>
    <x v="2"/>
    <s v="Cancelled"/>
    <s v="Low"/>
    <x v="0"/>
  </r>
  <r>
    <x v="2392"/>
    <x v="137"/>
    <d v="2024-04-15T00:00:00"/>
    <s v="C2005"/>
    <s v="Customer 854"/>
    <s v="Male"/>
    <n v="36"/>
    <x v="2"/>
    <x v="2"/>
    <x v="2"/>
    <s v="Mumbai"/>
    <s v="India"/>
    <s v="P273"/>
    <x v="2"/>
    <x v="4"/>
    <x v="4"/>
    <x v="4"/>
    <n v="3"/>
    <n v="1116"/>
    <x v="4"/>
    <n v="803.52"/>
    <n v="3180.6"/>
    <n v="770.04"/>
    <x v="2"/>
    <x v="1"/>
    <s v="Cancelled"/>
    <s v="High"/>
    <x v="0"/>
  </r>
  <r>
    <x v="2393"/>
    <x v="14"/>
    <d v="2024-03-30T00:00:00"/>
    <s v="C1517"/>
    <s v="Customer 189"/>
    <s v="Female"/>
    <n v="57"/>
    <x v="2"/>
    <x v="0"/>
    <x v="0"/>
    <s v="Delhi"/>
    <s v="India"/>
    <s v="P983"/>
    <x v="1"/>
    <x v="1"/>
    <x v="1"/>
    <x v="1"/>
    <n v="4"/>
    <n v="1637"/>
    <x v="1"/>
    <n v="1178.6400000000001"/>
    <n v="5565.8"/>
    <n v="851.24"/>
    <x v="2"/>
    <x v="1"/>
    <s v="Cancelled"/>
    <s v="High"/>
    <x v="1"/>
  </r>
  <r>
    <x v="2394"/>
    <x v="291"/>
    <d v="2024-10-02T00:00:00"/>
    <s v="C1885"/>
    <s v="Customer 174"/>
    <s v="Female"/>
    <n v="63"/>
    <x v="0"/>
    <x v="2"/>
    <x v="2"/>
    <s v="Mumbai"/>
    <s v="India"/>
    <s v="P585"/>
    <x v="0"/>
    <x v="5"/>
    <x v="5"/>
    <x v="5"/>
    <n v="6"/>
    <n v="1160"/>
    <x v="2"/>
    <n v="835.2"/>
    <n v="6960"/>
    <n v="1948.8"/>
    <x v="2"/>
    <x v="2"/>
    <s v="Cancelled"/>
    <s v="High"/>
    <x v="1"/>
  </r>
  <r>
    <x v="2395"/>
    <x v="331"/>
    <d v="2024-08-03T00:00:00"/>
    <s v="C2318"/>
    <s v="Customer 702"/>
    <s v="Male"/>
    <n v="45"/>
    <x v="0"/>
    <x v="1"/>
    <x v="1"/>
    <s v="Kolkata"/>
    <s v="India"/>
    <s v="P596"/>
    <x v="1"/>
    <x v="3"/>
    <x v="3"/>
    <x v="3"/>
    <n v="6"/>
    <n v="1961"/>
    <x v="4"/>
    <n v="1411.92"/>
    <n v="11177.7"/>
    <n v="2706.18"/>
    <x v="0"/>
    <x v="1"/>
    <s v="Delivered"/>
    <s v="Medium"/>
    <x v="1"/>
  </r>
  <r>
    <x v="2396"/>
    <x v="196"/>
    <d v="2024-04-09T00:00:00"/>
    <s v="C1630"/>
    <s v="Customer 1279"/>
    <s v="Female"/>
    <n v="25"/>
    <x v="2"/>
    <x v="3"/>
    <x v="3"/>
    <s v="Bengaluru"/>
    <s v="India"/>
    <s v="P901"/>
    <x v="0"/>
    <x v="0"/>
    <x v="0"/>
    <x v="0"/>
    <n v="3"/>
    <n v="1249"/>
    <x v="4"/>
    <n v="899.28"/>
    <n v="3559.65"/>
    <n v="861.81"/>
    <x v="2"/>
    <x v="2"/>
    <s v="Cancelled"/>
    <s v="High"/>
    <x v="1"/>
  </r>
  <r>
    <x v="2397"/>
    <x v="110"/>
    <d v="2024-02-06T00:00:00"/>
    <s v="C1508"/>
    <s v="Customer 309"/>
    <s v="Male"/>
    <n v="49"/>
    <x v="1"/>
    <x v="2"/>
    <x v="2"/>
    <s v="Mumbai"/>
    <s v="India"/>
    <s v="P620"/>
    <x v="1"/>
    <x v="1"/>
    <x v="1"/>
    <x v="1"/>
    <n v="7"/>
    <n v="80"/>
    <x v="1"/>
    <n v="57.6"/>
    <n v="476"/>
    <n v="72.8"/>
    <x v="2"/>
    <x v="2"/>
    <s v="Cancelled"/>
    <s v="High"/>
    <x v="0"/>
  </r>
  <r>
    <x v="2398"/>
    <x v="215"/>
    <d v="2024-10-18T00:00:00"/>
    <s v="C1856"/>
    <s v="Customer 906"/>
    <s v="Female"/>
    <n v="59"/>
    <x v="0"/>
    <x v="1"/>
    <x v="1"/>
    <s v="Kolkata"/>
    <s v="India"/>
    <s v="P219"/>
    <x v="1"/>
    <x v="3"/>
    <x v="3"/>
    <x v="3"/>
    <n v="10"/>
    <n v="1079"/>
    <x v="1"/>
    <n v="776.88"/>
    <n v="9171.5"/>
    <n v="1402.7"/>
    <x v="1"/>
    <x v="2"/>
    <s v="Delivered"/>
    <s v="Medium"/>
    <x v="1"/>
  </r>
  <r>
    <x v="2399"/>
    <x v="309"/>
    <d v="2024-11-15T00:00:00"/>
    <s v="C1596"/>
    <s v="Customer 510"/>
    <s v="Male"/>
    <n v="57"/>
    <x v="2"/>
    <x v="1"/>
    <x v="1"/>
    <s v="Kolkata"/>
    <s v="India"/>
    <s v="P755"/>
    <x v="0"/>
    <x v="0"/>
    <x v="0"/>
    <x v="0"/>
    <n v="1"/>
    <n v="141"/>
    <x v="4"/>
    <n v="101.52"/>
    <n v="133.94999999999999"/>
    <n v="32.43"/>
    <x v="0"/>
    <x v="0"/>
    <s v="Pending"/>
    <s v="Medium"/>
    <x v="0"/>
  </r>
  <r>
    <x v="2400"/>
    <x v="308"/>
    <d v="2024-05-05T00:00:00"/>
    <s v="C2195"/>
    <s v="Customer 533"/>
    <s v="Female"/>
    <n v="54"/>
    <x v="1"/>
    <x v="0"/>
    <x v="0"/>
    <s v="Delhi"/>
    <s v="India"/>
    <s v="P963"/>
    <x v="0"/>
    <x v="0"/>
    <x v="0"/>
    <x v="0"/>
    <n v="3"/>
    <n v="1547"/>
    <x v="4"/>
    <n v="1113.8399999999999"/>
    <n v="4408.95"/>
    <n v="1067.43"/>
    <x v="2"/>
    <x v="1"/>
    <s v="Pending"/>
    <s v="Low"/>
    <x v="0"/>
  </r>
  <r>
    <x v="2401"/>
    <x v="9"/>
    <d v="2024-11-29T00:00:00"/>
    <s v="C2470"/>
    <s v="Customer 1043"/>
    <s v="Male"/>
    <n v="65"/>
    <x v="1"/>
    <x v="0"/>
    <x v="0"/>
    <s v="Delhi"/>
    <s v="India"/>
    <s v="P287"/>
    <x v="1"/>
    <x v="3"/>
    <x v="3"/>
    <x v="3"/>
    <n v="6"/>
    <n v="1896"/>
    <x v="2"/>
    <n v="1365.12"/>
    <n v="11376"/>
    <n v="3185.28"/>
    <x v="2"/>
    <x v="0"/>
    <s v="Pending"/>
    <s v="Low"/>
    <x v="1"/>
  </r>
  <r>
    <x v="2402"/>
    <x v="358"/>
    <d v="2024-12-29T00:00:00"/>
    <s v="C2403"/>
    <s v="Customer 1318"/>
    <s v="Male"/>
    <n v="22"/>
    <x v="1"/>
    <x v="3"/>
    <x v="3"/>
    <s v="Bengaluru"/>
    <s v="India"/>
    <s v="P548"/>
    <x v="0"/>
    <x v="5"/>
    <x v="5"/>
    <x v="5"/>
    <n v="8"/>
    <n v="1116"/>
    <x v="2"/>
    <n v="803.52"/>
    <n v="8928"/>
    <n v="2499.84"/>
    <x v="1"/>
    <x v="0"/>
    <s v="Pending"/>
    <s v="Low"/>
    <x v="1"/>
  </r>
  <r>
    <x v="2403"/>
    <x v="117"/>
    <d v="2024-05-21T00:00:00"/>
    <s v="C2275"/>
    <s v="Customer 327"/>
    <s v="Female"/>
    <n v="32"/>
    <x v="0"/>
    <x v="2"/>
    <x v="2"/>
    <s v="Mumbai"/>
    <s v="India"/>
    <s v="P495"/>
    <x v="2"/>
    <x v="2"/>
    <x v="2"/>
    <x v="2"/>
    <n v="4"/>
    <n v="614"/>
    <x v="2"/>
    <n v="442.08"/>
    <n v="2456"/>
    <n v="687.68"/>
    <x v="2"/>
    <x v="0"/>
    <s v="Cancelled"/>
    <s v="High"/>
    <x v="0"/>
  </r>
  <r>
    <x v="2404"/>
    <x v="332"/>
    <d v="2024-12-11T00:00:00"/>
    <s v="C1248"/>
    <s v="Customer 1032"/>
    <s v="Female"/>
    <n v="37"/>
    <x v="2"/>
    <x v="1"/>
    <x v="1"/>
    <s v="Kolkata"/>
    <s v="India"/>
    <s v="P463"/>
    <x v="0"/>
    <x v="5"/>
    <x v="5"/>
    <x v="5"/>
    <n v="1"/>
    <n v="102"/>
    <x v="1"/>
    <n v="73.44"/>
    <n v="86.7"/>
    <n v="13.26"/>
    <x v="1"/>
    <x v="2"/>
    <s v="Cancelled"/>
    <s v="Medium"/>
    <x v="0"/>
  </r>
  <r>
    <x v="2405"/>
    <x v="327"/>
    <d v="2024-07-20T00:00:00"/>
    <s v="C1438"/>
    <s v="Customer 1482"/>
    <s v="Female"/>
    <n v="47"/>
    <x v="1"/>
    <x v="1"/>
    <x v="1"/>
    <s v="Kolkata"/>
    <s v="India"/>
    <s v="P328"/>
    <x v="1"/>
    <x v="1"/>
    <x v="1"/>
    <x v="1"/>
    <n v="3"/>
    <n v="1306"/>
    <x v="1"/>
    <n v="940.32"/>
    <n v="3330.3"/>
    <n v="509.34"/>
    <x v="1"/>
    <x v="2"/>
    <s v="Cancelled"/>
    <s v="High"/>
    <x v="0"/>
  </r>
  <r>
    <x v="2406"/>
    <x v="67"/>
    <d v="2024-07-07T00:00:00"/>
    <s v="C1855"/>
    <s v="Customer 630"/>
    <s v="Male"/>
    <n v="22"/>
    <x v="1"/>
    <x v="3"/>
    <x v="3"/>
    <s v="Bengaluru"/>
    <s v="India"/>
    <s v="P278"/>
    <x v="0"/>
    <x v="5"/>
    <x v="5"/>
    <x v="5"/>
    <n v="10"/>
    <n v="224"/>
    <x v="0"/>
    <n v="161.28"/>
    <n v="1792"/>
    <n v="179.2"/>
    <x v="2"/>
    <x v="0"/>
    <s v="Pending"/>
    <s v="Medium"/>
    <x v="1"/>
  </r>
  <r>
    <x v="2407"/>
    <x v="130"/>
    <d v="2024-07-24T00:00:00"/>
    <s v="C2021"/>
    <s v="Customer 991"/>
    <s v="Female"/>
    <n v="51"/>
    <x v="1"/>
    <x v="3"/>
    <x v="3"/>
    <s v="Bengaluru"/>
    <s v="India"/>
    <s v="P484"/>
    <x v="1"/>
    <x v="3"/>
    <x v="3"/>
    <x v="3"/>
    <n v="9"/>
    <n v="1721"/>
    <x v="2"/>
    <n v="1239.1199999999999"/>
    <n v="15489"/>
    <n v="4336.92"/>
    <x v="1"/>
    <x v="2"/>
    <s v="Delivered"/>
    <s v="Medium"/>
    <x v="0"/>
  </r>
  <r>
    <x v="2408"/>
    <x v="296"/>
    <d v="2024-08-08T00:00:00"/>
    <s v="C1721"/>
    <s v="Customer 1410"/>
    <s v="Female"/>
    <n v="52"/>
    <x v="2"/>
    <x v="3"/>
    <x v="3"/>
    <s v="Bengaluru"/>
    <s v="India"/>
    <s v="P893"/>
    <x v="0"/>
    <x v="0"/>
    <x v="0"/>
    <x v="0"/>
    <n v="1"/>
    <n v="1347"/>
    <x v="1"/>
    <n v="969.84"/>
    <n v="1144.95"/>
    <n v="175.11"/>
    <x v="2"/>
    <x v="2"/>
    <s v="Delivered"/>
    <s v="Low"/>
    <x v="1"/>
  </r>
  <r>
    <x v="2409"/>
    <x v="331"/>
    <d v="2024-07-30T00:00:00"/>
    <s v="C1239"/>
    <s v="Customer 416"/>
    <s v="Female"/>
    <n v="29"/>
    <x v="0"/>
    <x v="3"/>
    <x v="3"/>
    <s v="Bengaluru"/>
    <s v="India"/>
    <s v="P949"/>
    <x v="0"/>
    <x v="5"/>
    <x v="5"/>
    <x v="5"/>
    <n v="6"/>
    <n v="460"/>
    <x v="2"/>
    <n v="331.2"/>
    <n v="2760"/>
    <n v="772.8"/>
    <x v="1"/>
    <x v="0"/>
    <s v="Delivered"/>
    <s v="High"/>
    <x v="0"/>
  </r>
  <r>
    <x v="2410"/>
    <x v="183"/>
    <d v="2024-07-17T00:00:00"/>
    <s v="C2104"/>
    <s v="Customer 389"/>
    <s v="Female"/>
    <n v="47"/>
    <x v="0"/>
    <x v="2"/>
    <x v="2"/>
    <s v="Mumbai"/>
    <s v="India"/>
    <s v="P938"/>
    <x v="0"/>
    <x v="5"/>
    <x v="5"/>
    <x v="5"/>
    <n v="7"/>
    <n v="1232"/>
    <x v="4"/>
    <n v="887.04"/>
    <n v="8192.7999999999993"/>
    <n v="1983.52"/>
    <x v="0"/>
    <x v="2"/>
    <s v="Cancelled"/>
    <s v="Low"/>
    <x v="0"/>
  </r>
  <r>
    <x v="2411"/>
    <x v="4"/>
    <d v="2024-12-27T00:00:00"/>
    <s v="C1727"/>
    <s v="Customer 214"/>
    <s v="Male"/>
    <n v="28"/>
    <x v="2"/>
    <x v="3"/>
    <x v="3"/>
    <s v="Bengaluru"/>
    <s v="India"/>
    <s v="P688"/>
    <x v="2"/>
    <x v="2"/>
    <x v="2"/>
    <x v="2"/>
    <n v="1"/>
    <n v="1376"/>
    <x v="3"/>
    <n v="990.72"/>
    <n v="1238.4000000000001"/>
    <n v="247.68"/>
    <x v="0"/>
    <x v="2"/>
    <s v="Pending"/>
    <s v="High"/>
    <x v="1"/>
  </r>
  <r>
    <x v="2412"/>
    <x v="107"/>
    <d v="2024-05-20T00:00:00"/>
    <s v="C2067"/>
    <s v="Customer 113"/>
    <s v="Male"/>
    <n v="38"/>
    <x v="1"/>
    <x v="3"/>
    <x v="3"/>
    <s v="Bengaluru"/>
    <s v="India"/>
    <s v="P962"/>
    <x v="0"/>
    <x v="0"/>
    <x v="0"/>
    <x v="0"/>
    <n v="2"/>
    <n v="432"/>
    <x v="0"/>
    <n v="311.04000000000002"/>
    <n v="691.2"/>
    <n v="69.12"/>
    <x v="1"/>
    <x v="1"/>
    <s v="Pending"/>
    <s v="Medium"/>
    <x v="1"/>
  </r>
  <r>
    <x v="2413"/>
    <x v="100"/>
    <d v="2024-03-21T00:00:00"/>
    <s v="C1059"/>
    <s v="Customer 835"/>
    <s v="Male"/>
    <n v="65"/>
    <x v="1"/>
    <x v="2"/>
    <x v="2"/>
    <s v="Mumbai"/>
    <s v="India"/>
    <s v="P848"/>
    <x v="2"/>
    <x v="2"/>
    <x v="2"/>
    <x v="2"/>
    <n v="10"/>
    <n v="1429"/>
    <x v="2"/>
    <n v="1028.8800000000001"/>
    <n v="14290"/>
    <n v="4001.2"/>
    <x v="2"/>
    <x v="1"/>
    <s v="Delivered"/>
    <s v="Low"/>
    <x v="1"/>
  </r>
  <r>
    <x v="2414"/>
    <x v="21"/>
    <d v="2024-03-17T00:00:00"/>
    <s v="C1760"/>
    <s v="Customer 1172"/>
    <s v="Male"/>
    <n v="36"/>
    <x v="2"/>
    <x v="3"/>
    <x v="3"/>
    <s v="Bengaluru"/>
    <s v="India"/>
    <s v="P947"/>
    <x v="0"/>
    <x v="0"/>
    <x v="0"/>
    <x v="0"/>
    <n v="10"/>
    <n v="990"/>
    <x v="4"/>
    <n v="712.8"/>
    <n v="9405"/>
    <n v="2277"/>
    <x v="0"/>
    <x v="2"/>
    <s v="Delivered"/>
    <s v="Low"/>
    <x v="1"/>
  </r>
  <r>
    <x v="2415"/>
    <x v="261"/>
    <d v="2024-06-17T00:00:00"/>
    <s v="C1127"/>
    <s v="Customer 1183"/>
    <s v="Female"/>
    <n v="53"/>
    <x v="0"/>
    <x v="0"/>
    <x v="0"/>
    <s v="Delhi"/>
    <s v="India"/>
    <s v="P851"/>
    <x v="0"/>
    <x v="0"/>
    <x v="0"/>
    <x v="0"/>
    <n v="2"/>
    <n v="857"/>
    <x v="3"/>
    <n v="617.04"/>
    <n v="1542.6"/>
    <n v="308.52"/>
    <x v="1"/>
    <x v="2"/>
    <s v="Cancelled"/>
    <s v="High"/>
    <x v="1"/>
  </r>
  <r>
    <x v="2416"/>
    <x v="258"/>
    <d v="2024-12-01T00:00:00"/>
    <s v="C1549"/>
    <s v="Customer 631"/>
    <s v="Female"/>
    <n v="53"/>
    <x v="1"/>
    <x v="0"/>
    <x v="0"/>
    <s v="Delhi"/>
    <s v="India"/>
    <s v="P331"/>
    <x v="1"/>
    <x v="1"/>
    <x v="1"/>
    <x v="1"/>
    <n v="3"/>
    <n v="269"/>
    <x v="3"/>
    <n v="193.68"/>
    <n v="726.3"/>
    <n v="145.26"/>
    <x v="1"/>
    <x v="1"/>
    <s v="Pending"/>
    <s v="Low"/>
    <x v="1"/>
  </r>
  <r>
    <x v="2417"/>
    <x v="50"/>
    <d v="2024-06-07T00:00:00"/>
    <s v="C1433"/>
    <s v="Customer 375"/>
    <s v="Female"/>
    <n v="23"/>
    <x v="1"/>
    <x v="0"/>
    <x v="0"/>
    <s v="Delhi"/>
    <s v="India"/>
    <s v="P438"/>
    <x v="1"/>
    <x v="3"/>
    <x v="3"/>
    <x v="3"/>
    <n v="7"/>
    <n v="1812"/>
    <x v="4"/>
    <n v="1304.6400000000001"/>
    <n v="12049.8"/>
    <n v="2917.32"/>
    <x v="2"/>
    <x v="0"/>
    <s v="Cancelled"/>
    <s v="High"/>
    <x v="1"/>
  </r>
  <r>
    <x v="2418"/>
    <x v="179"/>
    <d v="2024-04-08T00:00:00"/>
    <s v="C2172"/>
    <s v="Customer 860"/>
    <s v="Female"/>
    <n v="42"/>
    <x v="0"/>
    <x v="3"/>
    <x v="3"/>
    <s v="Bengaluru"/>
    <s v="India"/>
    <s v="P212"/>
    <x v="0"/>
    <x v="0"/>
    <x v="0"/>
    <x v="0"/>
    <n v="5"/>
    <n v="1209"/>
    <x v="1"/>
    <n v="870.48"/>
    <n v="5138.25"/>
    <n v="785.85"/>
    <x v="2"/>
    <x v="0"/>
    <s v="Cancelled"/>
    <s v="Medium"/>
    <x v="0"/>
  </r>
  <r>
    <x v="2419"/>
    <x v="184"/>
    <d v="2024-05-15T00:00:00"/>
    <s v="C1782"/>
    <s v="Customer 429"/>
    <s v="Female"/>
    <n v="48"/>
    <x v="1"/>
    <x v="3"/>
    <x v="3"/>
    <s v="Bengaluru"/>
    <s v="India"/>
    <s v="P798"/>
    <x v="0"/>
    <x v="0"/>
    <x v="0"/>
    <x v="0"/>
    <n v="6"/>
    <n v="642"/>
    <x v="4"/>
    <n v="462.24"/>
    <n v="3659.4"/>
    <n v="885.96"/>
    <x v="2"/>
    <x v="0"/>
    <s v="Cancelled"/>
    <s v="Low"/>
    <x v="0"/>
  </r>
  <r>
    <x v="2420"/>
    <x v="78"/>
    <d v="2024-07-06T00:00:00"/>
    <s v="C2412"/>
    <s v="Customer 1135"/>
    <s v="Male"/>
    <n v="64"/>
    <x v="0"/>
    <x v="0"/>
    <x v="0"/>
    <s v="Delhi"/>
    <s v="India"/>
    <s v="P426"/>
    <x v="2"/>
    <x v="4"/>
    <x v="4"/>
    <x v="4"/>
    <n v="10"/>
    <n v="531"/>
    <x v="2"/>
    <n v="382.32"/>
    <n v="5310"/>
    <n v="1486.8"/>
    <x v="2"/>
    <x v="2"/>
    <s v="Delivered"/>
    <s v="Medium"/>
    <x v="1"/>
  </r>
  <r>
    <x v="2421"/>
    <x v="225"/>
    <d v="2024-01-11T00:00:00"/>
    <s v="C2213"/>
    <s v="Customer 1359"/>
    <s v="Male"/>
    <n v="57"/>
    <x v="2"/>
    <x v="3"/>
    <x v="3"/>
    <s v="Bengaluru"/>
    <s v="India"/>
    <s v="P352"/>
    <x v="1"/>
    <x v="1"/>
    <x v="1"/>
    <x v="1"/>
    <n v="1"/>
    <n v="1608"/>
    <x v="0"/>
    <n v="1157.76"/>
    <n v="1286.4000000000001"/>
    <n v="128.63999999999999"/>
    <x v="1"/>
    <x v="2"/>
    <s v="Cancelled"/>
    <s v="Medium"/>
    <x v="0"/>
  </r>
  <r>
    <x v="2422"/>
    <x v="279"/>
    <d v="2024-12-09T00:00:00"/>
    <s v="C1435"/>
    <s v="Customer 1360"/>
    <s v="Male"/>
    <n v="44"/>
    <x v="0"/>
    <x v="3"/>
    <x v="3"/>
    <s v="Bengaluru"/>
    <s v="India"/>
    <s v="P946"/>
    <x v="0"/>
    <x v="5"/>
    <x v="5"/>
    <x v="5"/>
    <n v="3"/>
    <n v="235"/>
    <x v="1"/>
    <n v="169.2"/>
    <n v="599.25"/>
    <n v="91.65"/>
    <x v="2"/>
    <x v="2"/>
    <s v="Pending"/>
    <s v="Medium"/>
    <x v="1"/>
  </r>
  <r>
    <x v="2423"/>
    <x v="108"/>
    <d v="2024-12-30T00:00:00"/>
    <s v="C1306"/>
    <s v="Customer 1487"/>
    <s v="Female"/>
    <n v="58"/>
    <x v="2"/>
    <x v="0"/>
    <x v="0"/>
    <s v="Delhi"/>
    <s v="India"/>
    <s v="P489"/>
    <x v="1"/>
    <x v="3"/>
    <x v="3"/>
    <x v="3"/>
    <n v="9"/>
    <n v="1296"/>
    <x v="1"/>
    <n v="933.12"/>
    <n v="9914.4"/>
    <n v="1516.32"/>
    <x v="2"/>
    <x v="1"/>
    <s v="Pending"/>
    <s v="Low"/>
    <x v="0"/>
  </r>
  <r>
    <x v="2424"/>
    <x v="210"/>
    <d v="2024-09-30T00:00:00"/>
    <s v="C1154"/>
    <s v="Customer 795"/>
    <s v="Female"/>
    <n v="59"/>
    <x v="2"/>
    <x v="0"/>
    <x v="0"/>
    <s v="Delhi"/>
    <s v="India"/>
    <s v="P885"/>
    <x v="0"/>
    <x v="5"/>
    <x v="5"/>
    <x v="5"/>
    <n v="5"/>
    <n v="1357"/>
    <x v="4"/>
    <n v="977.04"/>
    <n v="6445.75"/>
    <n v="1560.55"/>
    <x v="2"/>
    <x v="1"/>
    <s v="Delivered"/>
    <s v="Low"/>
    <x v="1"/>
  </r>
  <r>
    <x v="2425"/>
    <x v="187"/>
    <d v="2024-12-18T00:00:00"/>
    <s v="C1416"/>
    <s v="Customer 1378"/>
    <s v="Male"/>
    <n v="20"/>
    <x v="2"/>
    <x v="3"/>
    <x v="3"/>
    <s v="Bengaluru"/>
    <s v="India"/>
    <s v="P959"/>
    <x v="2"/>
    <x v="4"/>
    <x v="4"/>
    <x v="4"/>
    <n v="10"/>
    <n v="1306"/>
    <x v="2"/>
    <n v="940.32"/>
    <n v="13060"/>
    <n v="3656.8"/>
    <x v="1"/>
    <x v="1"/>
    <s v="Delivered"/>
    <s v="Medium"/>
    <x v="1"/>
  </r>
  <r>
    <x v="2426"/>
    <x v="120"/>
    <d v="2024-02-04T00:00:00"/>
    <s v="C2484"/>
    <s v="Customer 1451"/>
    <s v="Female"/>
    <n v="59"/>
    <x v="0"/>
    <x v="0"/>
    <x v="0"/>
    <s v="Delhi"/>
    <s v="India"/>
    <s v="P172"/>
    <x v="0"/>
    <x v="0"/>
    <x v="0"/>
    <x v="0"/>
    <n v="7"/>
    <n v="1551"/>
    <x v="0"/>
    <n v="1116.72"/>
    <n v="8685.6"/>
    <n v="868.56"/>
    <x v="2"/>
    <x v="2"/>
    <s v="Delivered"/>
    <s v="High"/>
    <x v="0"/>
  </r>
  <r>
    <x v="2427"/>
    <x v="237"/>
    <d v="2024-09-06T00:00:00"/>
    <s v="C2308"/>
    <s v="Customer 738"/>
    <s v="Female"/>
    <n v="45"/>
    <x v="0"/>
    <x v="1"/>
    <x v="1"/>
    <s v="Kolkata"/>
    <s v="India"/>
    <s v="P955"/>
    <x v="0"/>
    <x v="5"/>
    <x v="5"/>
    <x v="5"/>
    <n v="10"/>
    <n v="1245"/>
    <x v="2"/>
    <n v="896.4"/>
    <n v="12450"/>
    <n v="3486"/>
    <x v="0"/>
    <x v="0"/>
    <s v="Cancelled"/>
    <s v="Medium"/>
    <x v="0"/>
  </r>
  <r>
    <x v="2428"/>
    <x v="319"/>
    <d v="2024-05-26T00:00:00"/>
    <s v="C1511"/>
    <s v="Customer 1190"/>
    <s v="Female"/>
    <n v="21"/>
    <x v="0"/>
    <x v="2"/>
    <x v="2"/>
    <s v="Mumbai"/>
    <s v="India"/>
    <s v="P357"/>
    <x v="0"/>
    <x v="5"/>
    <x v="5"/>
    <x v="5"/>
    <n v="2"/>
    <n v="454"/>
    <x v="2"/>
    <n v="326.88"/>
    <n v="908"/>
    <n v="254.24"/>
    <x v="1"/>
    <x v="2"/>
    <s v="Delivered"/>
    <s v="Low"/>
    <x v="1"/>
  </r>
  <r>
    <x v="2429"/>
    <x v="125"/>
    <d v="2024-08-25T00:00:00"/>
    <s v="C1374"/>
    <s v="Customer 407"/>
    <s v="Female"/>
    <n v="21"/>
    <x v="0"/>
    <x v="2"/>
    <x v="2"/>
    <s v="Mumbai"/>
    <s v="India"/>
    <s v="P871"/>
    <x v="2"/>
    <x v="4"/>
    <x v="4"/>
    <x v="4"/>
    <n v="3"/>
    <n v="726"/>
    <x v="0"/>
    <n v="522.72"/>
    <n v="1742.4"/>
    <n v="174.24"/>
    <x v="0"/>
    <x v="1"/>
    <s v="Pending"/>
    <s v="Medium"/>
    <x v="1"/>
  </r>
  <r>
    <x v="2430"/>
    <x v="294"/>
    <d v="2024-10-26T00:00:00"/>
    <s v="C2176"/>
    <s v="Customer 584"/>
    <s v="Female"/>
    <n v="35"/>
    <x v="0"/>
    <x v="0"/>
    <x v="0"/>
    <s v="Delhi"/>
    <s v="India"/>
    <s v="P860"/>
    <x v="0"/>
    <x v="5"/>
    <x v="5"/>
    <x v="5"/>
    <n v="9"/>
    <n v="1449"/>
    <x v="0"/>
    <n v="1043.28"/>
    <n v="10432.799999999999"/>
    <n v="1043.28"/>
    <x v="2"/>
    <x v="2"/>
    <s v="Cancelled"/>
    <s v="Medium"/>
    <x v="1"/>
  </r>
  <r>
    <x v="2431"/>
    <x v="38"/>
    <d v="2024-11-29T00:00:00"/>
    <s v="C1135"/>
    <s v="Customer 278"/>
    <s v="Male"/>
    <n v="53"/>
    <x v="2"/>
    <x v="0"/>
    <x v="0"/>
    <s v="Delhi"/>
    <s v="India"/>
    <s v="P918"/>
    <x v="2"/>
    <x v="4"/>
    <x v="4"/>
    <x v="4"/>
    <n v="6"/>
    <n v="1059"/>
    <x v="3"/>
    <n v="762.48"/>
    <n v="5718.6"/>
    <n v="1143.72"/>
    <x v="1"/>
    <x v="1"/>
    <s v="Pending"/>
    <s v="High"/>
    <x v="0"/>
  </r>
  <r>
    <x v="2432"/>
    <x v="78"/>
    <d v="2024-07-04T00:00:00"/>
    <s v="C1823"/>
    <s v="Customer 683"/>
    <s v="Male"/>
    <n v="58"/>
    <x v="0"/>
    <x v="0"/>
    <x v="0"/>
    <s v="Delhi"/>
    <s v="India"/>
    <s v="P917"/>
    <x v="0"/>
    <x v="0"/>
    <x v="0"/>
    <x v="0"/>
    <n v="8"/>
    <n v="1819"/>
    <x v="1"/>
    <n v="1309.68"/>
    <n v="12369.2"/>
    <n v="1891.76"/>
    <x v="0"/>
    <x v="2"/>
    <s v="Pending"/>
    <s v="Medium"/>
    <x v="0"/>
  </r>
  <r>
    <x v="2433"/>
    <x v="279"/>
    <d v="2024-12-12T00:00:00"/>
    <s v="C2281"/>
    <s v="Customer 1336"/>
    <s v="Male"/>
    <n v="35"/>
    <x v="0"/>
    <x v="0"/>
    <x v="0"/>
    <s v="Delhi"/>
    <s v="India"/>
    <s v="P471"/>
    <x v="1"/>
    <x v="1"/>
    <x v="1"/>
    <x v="1"/>
    <n v="9"/>
    <n v="890"/>
    <x v="0"/>
    <n v="640.79999999999995"/>
    <n v="6408"/>
    <n v="640.79999999999995"/>
    <x v="2"/>
    <x v="0"/>
    <s v="Delivered"/>
    <s v="High"/>
    <x v="0"/>
  </r>
  <r>
    <x v="2434"/>
    <x v="329"/>
    <d v="2024-10-01T00:00:00"/>
    <s v="C1891"/>
    <s v="Customer 1202"/>
    <s v="Female"/>
    <n v="30"/>
    <x v="0"/>
    <x v="2"/>
    <x v="2"/>
    <s v="Mumbai"/>
    <s v="India"/>
    <s v="P614"/>
    <x v="1"/>
    <x v="3"/>
    <x v="3"/>
    <x v="3"/>
    <n v="10"/>
    <n v="528"/>
    <x v="4"/>
    <n v="380.16"/>
    <n v="5016"/>
    <n v="1214.4000000000001"/>
    <x v="2"/>
    <x v="2"/>
    <s v="Pending"/>
    <s v="High"/>
    <x v="0"/>
  </r>
  <r>
    <x v="2435"/>
    <x v="225"/>
    <d v="2024-01-05T00:00:00"/>
    <s v="C2441"/>
    <s v="Customer 304"/>
    <s v="Male"/>
    <n v="39"/>
    <x v="2"/>
    <x v="1"/>
    <x v="1"/>
    <s v="Kolkata"/>
    <s v="India"/>
    <s v="P936"/>
    <x v="1"/>
    <x v="3"/>
    <x v="3"/>
    <x v="3"/>
    <n v="5"/>
    <n v="1067"/>
    <x v="2"/>
    <n v="768.24"/>
    <n v="5335"/>
    <n v="1493.8"/>
    <x v="2"/>
    <x v="0"/>
    <s v="Pending"/>
    <s v="Low"/>
    <x v="1"/>
  </r>
  <r>
    <x v="2436"/>
    <x v="3"/>
    <d v="2024-12-29T00:00:00"/>
    <s v="C2061"/>
    <s v="Customer 898"/>
    <s v="Male"/>
    <n v="38"/>
    <x v="0"/>
    <x v="0"/>
    <x v="0"/>
    <s v="Delhi"/>
    <s v="India"/>
    <s v="P482"/>
    <x v="2"/>
    <x v="2"/>
    <x v="2"/>
    <x v="2"/>
    <n v="9"/>
    <n v="1829"/>
    <x v="3"/>
    <n v="1316.88"/>
    <n v="14814.9"/>
    <n v="2962.98"/>
    <x v="0"/>
    <x v="1"/>
    <s v="Delivered"/>
    <s v="High"/>
    <x v="0"/>
  </r>
  <r>
    <x v="2437"/>
    <x v="87"/>
    <d v="2024-05-01T00:00:00"/>
    <s v="C1961"/>
    <s v="Customer 43"/>
    <s v="Male"/>
    <n v="29"/>
    <x v="1"/>
    <x v="3"/>
    <x v="3"/>
    <s v="Bengaluru"/>
    <s v="India"/>
    <s v="P921"/>
    <x v="1"/>
    <x v="1"/>
    <x v="1"/>
    <x v="1"/>
    <n v="5"/>
    <n v="63"/>
    <x v="2"/>
    <n v="45.36"/>
    <n v="315"/>
    <n v="88.2"/>
    <x v="0"/>
    <x v="2"/>
    <s v="Cancelled"/>
    <s v="Low"/>
    <x v="0"/>
  </r>
  <r>
    <x v="2438"/>
    <x v="192"/>
    <d v="2024-10-18T00:00:00"/>
    <s v="C1164"/>
    <s v="Customer 11"/>
    <s v="Female"/>
    <n v="21"/>
    <x v="1"/>
    <x v="1"/>
    <x v="1"/>
    <s v="Kolkata"/>
    <s v="India"/>
    <s v="P846"/>
    <x v="2"/>
    <x v="4"/>
    <x v="4"/>
    <x v="4"/>
    <n v="9"/>
    <n v="846"/>
    <x v="2"/>
    <n v="609.12"/>
    <n v="7614"/>
    <n v="2131.92"/>
    <x v="0"/>
    <x v="0"/>
    <s v="Pending"/>
    <s v="High"/>
    <x v="1"/>
  </r>
  <r>
    <x v="2439"/>
    <x v="215"/>
    <d v="2024-10-18T00:00:00"/>
    <s v="C2060"/>
    <s v="Customer 764"/>
    <s v="Male"/>
    <n v="36"/>
    <x v="0"/>
    <x v="3"/>
    <x v="3"/>
    <s v="Bengaluru"/>
    <s v="India"/>
    <s v="P319"/>
    <x v="0"/>
    <x v="5"/>
    <x v="5"/>
    <x v="5"/>
    <n v="4"/>
    <n v="458"/>
    <x v="2"/>
    <n v="329.76"/>
    <n v="1832"/>
    <n v="512.96"/>
    <x v="0"/>
    <x v="1"/>
    <s v="Cancelled"/>
    <s v="Low"/>
    <x v="0"/>
  </r>
  <r>
    <x v="2440"/>
    <x v="64"/>
    <d v="2024-03-01T00:00:00"/>
    <s v="C1949"/>
    <s v="Customer 1159"/>
    <s v="Male"/>
    <n v="42"/>
    <x v="1"/>
    <x v="2"/>
    <x v="2"/>
    <s v="Mumbai"/>
    <s v="India"/>
    <s v="P117"/>
    <x v="0"/>
    <x v="0"/>
    <x v="0"/>
    <x v="0"/>
    <n v="5"/>
    <n v="662"/>
    <x v="0"/>
    <n v="476.64"/>
    <n v="2648"/>
    <n v="264.8"/>
    <x v="2"/>
    <x v="1"/>
    <s v="Pending"/>
    <s v="Medium"/>
    <x v="1"/>
  </r>
  <r>
    <x v="2441"/>
    <x v="18"/>
    <d v="2024-09-09T00:00:00"/>
    <s v="C1152"/>
    <s v="Customer 144"/>
    <s v="Female"/>
    <n v="53"/>
    <x v="2"/>
    <x v="1"/>
    <x v="1"/>
    <s v="Kolkata"/>
    <s v="India"/>
    <s v="P422"/>
    <x v="1"/>
    <x v="3"/>
    <x v="3"/>
    <x v="3"/>
    <n v="3"/>
    <n v="798"/>
    <x v="2"/>
    <n v="574.55999999999995"/>
    <n v="2394"/>
    <n v="670.32"/>
    <x v="2"/>
    <x v="2"/>
    <s v="Pending"/>
    <s v="Medium"/>
    <x v="1"/>
  </r>
  <r>
    <x v="2442"/>
    <x v="314"/>
    <d v="2024-06-02T00:00:00"/>
    <s v="C1078"/>
    <s v="Customer 374"/>
    <s v="Male"/>
    <n v="46"/>
    <x v="0"/>
    <x v="2"/>
    <x v="2"/>
    <s v="Mumbai"/>
    <s v="India"/>
    <s v="P360"/>
    <x v="2"/>
    <x v="2"/>
    <x v="2"/>
    <x v="2"/>
    <n v="9"/>
    <n v="1473"/>
    <x v="0"/>
    <n v="1060.56"/>
    <n v="10605.6"/>
    <n v="1060.56"/>
    <x v="2"/>
    <x v="1"/>
    <s v="Delivered"/>
    <s v="Low"/>
    <x v="0"/>
  </r>
  <r>
    <x v="2443"/>
    <x v="328"/>
    <d v="2024-09-17T00:00:00"/>
    <s v="C2164"/>
    <s v="Customer 655"/>
    <s v="Female"/>
    <n v="37"/>
    <x v="0"/>
    <x v="2"/>
    <x v="2"/>
    <s v="Mumbai"/>
    <s v="India"/>
    <s v="P581"/>
    <x v="2"/>
    <x v="2"/>
    <x v="2"/>
    <x v="2"/>
    <n v="3"/>
    <n v="926"/>
    <x v="3"/>
    <n v="666.72"/>
    <n v="2500.1999999999998"/>
    <n v="500.04"/>
    <x v="2"/>
    <x v="2"/>
    <s v="Pending"/>
    <s v="Low"/>
    <x v="0"/>
  </r>
  <r>
    <x v="2444"/>
    <x v="215"/>
    <d v="2024-10-19T00:00:00"/>
    <s v="C2400"/>
    <s v="Customer 1152"/>
    <s v="Male"/>
    <n v="20"/>
    <x v="0"/>
    <x v="0"/>
    <x v="0"/>
    <s v="Delhi"/>
    <s v="India"/>
    <s v="P882"/>
    <x v="0"/>
    <x v="0"/>
    <x v="0"/>
    <x v="0"/>
    <n v="5"/>
    <n v="1071"/>
    <x v="1"/>
    <n v="771.12"/>
    <n v="4551.75"/>
    <n v="696.15"/>
    <x v="2"/>
    <x v="0"/>
    <s v="Pending"/>
    <s v="Low"/>
    <x v="1"/>
  </r>
  <r>
    <x v="2445"/>
    <x v="336"/>
    <d v="2024-11-24T00:00:00"/>
    <s v="C1350"/>
    <s v="Customer 135"/>
    <s v="Female"/>
    <n v="53"/>
    <x v="1"/>
    <x v="2"/>
    <x v="2"/>
    <s v="Mumbai"/>
    <s v="India"/>
    <s v="P488"/>
    <x v="1"/>
    <x v="1"/>
    <x v="1"/>
    <x v="1"/>
    <n v="6"/>
    <n v="1006"/>
    <x v="4"/>
    <n v="724.32"/>
    <n v="5734.2"/>
    <n v="1388.28"/>
    <x v="0"/>
    <x v="0"/>
    <s v="Cancelled"/>
    <s v="High"/>
    <x v="1"/>
  </r>
  <r>
    <x v="2446"/>
    <x v="224"/>
    <d v="2024-11-29T00:00:00"/>
    <s v="C1366"/>
    <s v="Customer 913"/>
    <s v="Female"/>
    <n v="54"/>
    <x v="0"/>
    <x v="1"/>
    <x v="1"/>
    <s v="Kolkata"/>
    <s v="India"/>
    <s v="P490"/>
    <x v="1"/>
    <x v="1"/>
    <x v="1"/>
    <x v="1"/>
    <n v="3"/>
    <n v="1318"/>
    <x v="1"/>
    <n v="948.96"/>
    <n v="3360.9"/>
    <n v="514.02"/>
    <x v="2"/>
    <x v="2"/>
    <s v="Cancelled"/>
    <s v="Low"/>
    <x v="0"/>
  </r>
  <r>
    <x v="2447"/>
    <x v="160"/>
    <d v="2024-03-16T00:00:00"/>
    <s v="C1678"/>
    <s v="Customer 1191"/>
    <s v="Male"/>
    <n v="30"/>
    <x v="1"/>
    <x v="3"/>
    <x v="3"/>
    <s v="Bengaluru"/>
    <s v="India"/>
    <s v="P780"/>
    <x v="0"/>
    <x v="5"/>
    <x v="5"/>
    <x v="5"/>
    <n v="8"/>
    <n v="1405"/>
    <x v="2"/>
    <n v="1011.6"/>
    <n v="11240"/>
    <n v="3147.2"/>
    <x v="1"/>
    <x v="1"/>
    <s v="Delivered"/>
    <s v="Medium"/>
    <x v="0"/>
  </r>
  <r>
    <x v="2448"/>
    <x v="26"/>
    <d v="2024-06-25T00:00:00"/>
    <s v="C1857"/>
    <s v="Customer 1032"/>
    <s v="Male"/>
    <n v="50"/>
    <x v="1"/>
    <x v="1"/>
    <x v="1"/>
    <s v="Kolkata"/>
    <s v="India"/>
    <s v="P807"/>
    <x v="0"/>
    <x v="5"/>
    <x v="5"/>
    <x v="5"/>
    <n v="2"/>
    <n v="541"/>
    <x v="3"/>
    <n v="389.52"/>
    <n v="973.8"/>
    <n v="194.76"/>
    <x v="2"/>
    <x v="2"/>
    <s v="Delivered"/>
    <s v="Low"/>
    <x v="1"/>
  </r>
  <r>
    <x v="2449"/>
    <x v="42"/>
    <d v="2024-12-20T00:00:00"/>
    <s v="C1271"/>
    <s v="Customer 56"/>
    <s v="Female"/>
    <n v="47"/>
    <x v="0"/>
    <x v="1"/>
    <x v="1"/>
    <s v="Kolkata"/>
    <s v="India"/>
    <s v="P383"/>
    <x v="0"/>
    <x v="5"/>
    <x v="5"/>
    <x v="5"/>
    <n v="2"/>
    <n v="309"/>
    <x v="4"/>
    <n v="222.48"/>
    <n v="587.1"/>
    <n v="142.13999999999999"/>
    <x v="0"/>
    <x v="0"/>
    <s v="Pending"/>
    <s v="Low"/>
    <x v="1"/>
  </r>
  <r>
    <x v="2450"/>
    <x v="209"/>
    <d v="2024-10-26T00:00:00"/>
    <s v="C2160"/>
    <s v="Customer 1441"/>
    <s v="Male"/>
    <n v="52"/>
    <x v="0"/>
    <x v="0"/>
    <x v="0"/>
    <s v="Delhi"/>
    <s v="India"/>
    <s v="P488"/>
    <x v="1"/>
    <x v="1"/>
    <x v="1"/>
    <x v="1"/>
    <n v="1"/>
    <n v="1678"/>
    <x v="0"/>
    <n v="1208.1600000000001"/>
    <n v="1342.4"/>
    <n v="134.24"/>
    <x v="1"/>
    <x v="1"/>
    <s v="Pending"/>
    <s v="Low"/>
    <x v="0"/>
  </r>
  <r>
    <x v="2451"/>
    <x v="209"/>
    <d v="2024-10-24T00:00:00"/>
    <s v="C1921"/>
    <s v="Customer 1413"/>
    <s v="Male"/>
    <n v="33"/>
    <x v="2"/>
    <x v="2"/>
    <x v="2"/>
    <s v="Mumbai"/>
    <s v="India"/>
    <s v="P878"/>
    <x v="2"/>
    <x v="4"/>
    <x v="4"/>
    <x v="4"/>
    <n v="5"/>
    <n v="1529"/>
    <x v="1"/>
    <n v="1100.8800000000001"/>
    <n v="6498.25"/>
    <n v="993.85"/>
    <x v="0"/>
    <x v="2"/>
    <s v="Delivered"/>
    <s v="Medium"/>
    <x v="1"/>
  </r>
  <r>
    <x v="2452"/>
    <x v="21"/>
    <d v="2024-03-13T00:00:00"/>
    <s v="C1643"/>
    <s v="Customer 758"/>
    <s v="Male"/>
    <n v="65"/>
    <x v="0"/>
    <x v="0"/>
    <x v="0"/>
    <s v="Delhi"/>
    <s v="India"/>
    <s v="P286"/>
    <x v="0"/>
    <x v="5"/>
    <x v="5"/>
    <x v="5"/>
    <n v="7"/>
    <n v="1349"/>
    <x v="3"/>
    <n v="971.28"/>
    <n v="8498.7000000000007"/>
    <n v="1699.74"/>
    <x v="2"/>
    <x v="0"/>
    <s v="Delivered"/>
    <s v="Medium"/>
    <x v="0"/>
  </r>
  <r>
    <x v="2453"/>
    <x v="220"/>
    <d v="2024-08-19T00:00:00"/>
    <s v="C1533"/>
    <s v="Customer 1004"/>
    <s v="Male"/>
    <n v="29"/>
    <x v="2"/>
    <x v="1"/>
    <x v="1"/>
    <s v="Kolkata"/>
    <s v="India"/>
    <s v="P845"/>
    <x v="2"/>
    <x v="4"/>
    <x v="4"/>
    <x v="4"/>
    <n v="8"/>
    <n v="1555"/>
    <x v="1"/>
    <n v="1119.5999999999999"/>
    <n v="10574"/>
    <n v="1617.2"/>
    <x v="2"/>
    <x v="1"/>
    <s v="Delivered"/>
    <s v="Medium"/>
    <x v="0"/>
  </r>
  <r>
    <x v="2454"/>
    <x v="166"/>
    <d v="2024-01-20T00:00:00"/>
    <s v="C2401"/>
    <s v="Customer 304"/>
    <s v="Male"/>
    <n v="29"/>
    <x v="0"/>
    <x v="1"/>
    <x v="1"/>
    <s v="Kolkata"/>
    <s v="India"/>
    <s v="P530"/>
    <x v="2"/>
    <x v="2"/>
    <x v="2"/>
    <x v="2"/>
    <n v="10"/>
    <n v="202"/>
    <x v="0"/>
    <n v="145.44"/>
    <n v="1616"/>
    <n v="161.6"/>
    <x v="1"/>
    <x v="1"/>
    <s v="Delivered"/>
    <s v="Low"/>
    <x v="0"/>
  </r>
  <r>
    <x v="2455"/>
    <x v="43"/>
    <d v="2024-10-17T00:00:00"/>
    <s v="C1134"/>
    <s v="Customer 759"/>
    <s v="Female"/>
    <n v="41"/>
    <x v="2"/>
    <x v="2"/>
    <x v="2"/>
    <s v="Mumbai"/>
    <s v="India"/>
    <s v="P433"/>
    <x v="0"/>
    <x v="0"/>
    <x v="0"/>
    <x v="0"/>
    <n v="9"/>
    <n v="1299"/>
    <x v="4"/>
    <n v="935.28"/>
    <n v="11106.45"/>
    <n v="2688.93"/>
    <x v="2"/>
    <x v="1"/>
    <s v="Pending"/>
    <s v="Low"/>
    <x v="1"/>
  </r>
  <r>
    <x v="2456"/>
    <x v="301"/>
    <d v="2024-06-23T00:00:00"/>
    <s v="C1337"/>
    <s v="Customer 71"/>
    <s v="Female"/>
    <n v="46"/>
    <x v="2"/>
    <x v="3"/>
    <x v="3"/>
    <s v="Bengaluru"/>
    <s v="India"/>
    <s v="P500"/>
    <x v="1"/>
    <x v="3"/>
    <x v="3"/>
    <x v="3"/>
    <n v="1"/>
    <n v="258"/>
    <x v="4"/>
    <n v="185.76"/>
    <n v="245.1"/>
    <n v="59.34"/>
    <x v="1"/>
    <x v="0"/>
    <s v="Cancelled"/>
    <s v="Medium"/>
    <x v="0"/>
  </r>
  <r>
    <x v="2457"/>
    <x v="55"/>
    <d v="2024-02-17T00:00:00"/>
    <s v="C1697"/>
    <s v="Customer 778"/>
    <s v="Female"/>
    <n v="27"/>
    <x v="2"/>
    <x v="2"/>
    <x v="2"/>
    <s v="Mumbai"/>
    <s v="India"/>
    <s v="P572"/>
    <x v="0"/>
    <x v="5"/>
    <x v="5"/>
    <x v="5"/>
    <n v="1"/>
    <n v="736"/>
    <x v="4"/>
    <n v="529.91999999999996"/>
    <n v="699.2"/>
    <n v="169.28"/>
    <x v="1"/>
    <x v="2"/>
    <s v="Pending"/>
    <s v="Medium"/>
    <x v="0"/>
  </r>
  <r>
    <x v="2458"/>
    <x v="87"/>
    <d v="2024-04-29T00:00:00"/>
    <s v="C2308"/>
    <s v="Customer 118"/>
    <s v="Male"/>
    <n v="47"/>
    <x v="2"/>
    <x v="3"/>
    <x v="3"/>
    <s v="Bengaluru"/>
    <s v="India"/>
    <s v="P137"/>
    <x v="0"/>
    <x v="0"/>
    <x v="0"/>
    <x v="0"/>
    <n v="9"/>
    <n v="1615"/>
    <x v="1"/>
    <n v="1162.8"/>
    <n v="12354.75"/>
    <n v="1889.55"/>
    <x v="1"/>
    <x v="1"/>
    <s v="Delivered"/>
    <s v="Medium"/>
    <x v="0"/>
  </r>
  <r>
    <x v="2459"/>
    <x v="289"/>
    <d v="2024-04-11T00:00:00"/>
    <s v="C1252"/>
    <s v="Customer 651"/>
    <s v="Male"/>
    <n v="19"/>
    <x v="0"/>
    <x v="2"/>
    <x v="2"/>
    <s v="Mumbai"/>
    <s v="India"/>
    <s v="P472"/>
    <x v="2"/>
    <x v="2"/>
    <x v="2"/>
    <x v="2"/>
    <n v="1"/>
    <n v="799"/>
    <x v="1"/>
    <n v="575.28"/>
    <n v="679.15"/>
    <n v="103.87"/>
    <x v="0"/>
    <x v="0"/>
    <s v="Delivered"/>
    <s v="High"/>
    <x v="0"/>
  </r>
  <r>
    <x v="2460"/>
    <x v="225"/>
    <d v="2024-01-08T00:00:00"/>
    <s v="C1315"/>
    <s v="Customer 482"/>
    <s v="Male"/>
    <n v="52"/>
    <x v="1"/>
    <x v="2"/>
    <x v="2"/>
    <s v="Mumbai"/>
    <s v="India"/>
    <s v="P623"/>
    <x v="0"/>
    <x v="0"/>
    <x v="0"/>
    <x v="0"/>
    <n v="10"/>
    <n v="1452"/>
    <x v="3"/>
    <n v="1045.44"/>
    <n v="13068"/>
    <n v="2613.6"/>
    <x v="0"/>
    <x v="2"/>
    <s v="Delivered"/>
    <s v="Medium"/>
    <x v="0"/>
  </r>
  <r>
    <x v="2461"/>
    <x v="324"/>
    <d v="2024-02-27T00:00:00"/>
    <s v="C2245"/>
    <s v="Customer 526"/>
    <s v="Female"/>
    <n v="27"/>
    <x v="2"/>
    <x v="1"/>
    <x v="1"/>
    <s v="Kolkata"/>
    <s v="India"/>
    <s v="P818"/>
    <x v="0"/>
    <x v="0"/>
    <x v="0"/>
    <x v="0"/>
    <n v="6"/>
    <n v="1872"/>
    <x v="0"/>
    <n v="1347.84"/>
    <n v="8985.6"/>
    <n v="898.56"/>
    <x v="1"/>
    <x v="0"/>
    <s v="Cancelled"/>
    <s v="Medium"/>
    <x v="1"/>
  </r>
  <r>
    <x v="2462"/>
    <x v="162"/>
    <d v="2024-03-26T00:00:00"/>
    <s v="C1000"/>
    <s v="Customer 1100"/>
    <s v="Female"/>
    <n v="34"/>
    <x v="2"/>
    <x v="1"/>
    <x v="1"/>
    <s v="Kolkata"/>
    <s v="India"/>
    <s v="P133"/>
    <x v="2"/>
    <x v="2"/>
    <x v="2"/>
    <x v="2"/>
    <n v="1"/>
    <n v="1549"/>
    <x v="2"/>
    <n v="1115.28"/>
    <n v="1549"/>
    <n v="433.72"/>
    <x v="0"/>
    <x v="2"/>
    <s v="Delivered"/>
    <s v="Medium"/>
    <x v="0"/>
  </r>
  <r>
    <x v="2463"/>
    <x v="12"/>
    <d v="2024-09-12T00:00:00"/>
    <s v="C1167"/>
    <s v="Customer 1162"/>
    <s v="Female"/>
    <n v="53"/>
    <x v="1"/>
    <x v="3"/>
    <x v="3"/>
    <s v="Bengaluru"/>
    <s v="India"/>
    <s v="P220"/>
    <x v="1"/>
    <x v="3"/>
    <x v="3"/>
    <x v="3"/>
    <n v="5"/>
    <n v="183"/>
    <x v="1"/>
    <n v="131.76"/>
    <n v="777.75"/>
    <n v="118.95"/>
    <x v="0"/>
    <x v="2"/>
    <s v="Delivered"/>
    <s v="Medium"/>
    <x v="0"/>
  </r>
  <r>
    <x v="2464"/>
    <x v="273"/>
    <d v="2024-03-16T00:00:00"/>
    <s v="C1870"/>
    <s v="Customer 489"/>
    <s v="Female"/>
    <n v="43"/>
    <x v="0"/>
    <x v="3"/>
    <x v="3"/>
    <s v="Bengaluru"/>
    <s v="India"/>
    <s v="P139"/>
    <x v="1"/>
    <x v="1"/>
    <x v="1"/>
    <x v="1"/>
    <n v="8"/>
    <n v="154"/>
    <x v="2"/>
    <n v="110.88"/>
    <n v="1232"/>
    <n v="344.96"/>
    <x v="2"/>
    <x v="0"/>
    <s v="Pending"/>
    <s v="Medium"/>
    <x v="0"/>
  </r>
  <r>
    <x v="2465"/>
    <x v="339"/>
    <d v="2024-08-14T00:00:00"/>
    <s v="C2296"/>
    <s v="Customer 95"/>
    <s v="Female"/>
    <n v="28"/>
    <x v="2"/>
    <x v="0"/>
    <x v="0"/>
    <s v="Delhi"/>
    <s v="India"/>
    <s v="P285"/>
    <x v="1"/>
    <x v="1"/>
    <x v="1"/>
    <x v="1"/>
    <n v="2"/>
    <n v="255"/>
    <x v="3"/>
    <n v="183.6"/>
    <n v="459"/>
    <n v="91.8"/>
    <x v="1"/>
    <x v="1"/>
    <s v="Cancelled"/>
    <s v="Low"/>
    <x v="1"/>
  </r>
  <r>
    <x v="2466"/>
    <x v="248"/>
    <d v="2024-01-09T00:00:00"/>
    <s v="C1482"/>
    <s v="Customer 303"/>
    <s v="Male"/>
    <n v="23"/>
    <x v="0"/>
    <x v="2"/>
    <x v="2"/>
    <s v="Mumbai"/>
    <s v="India"/>
    <s v="P612"/>
    <x v="0"/>
    <x v="0"/>
    <x v="0"/>
    <x v="0"/>
    <n v="10"/>
    <n v="858"/>
    <x v="0"/>
    <n v="617.76"/>
    <n v="6864"/>
    <n v="686.4"/>
    <x v="1"/>
    <x v="2"/>
    <s v="Pending"/>
    <s v="High"/>
    <x v="1"/>
  </r>
  <r>
    <x v="2467"/>
    <x v="261"/>
    <d v="2024-06-15T00:00:00"/>
    <s v="C1679"/>
    <s v="Customer 928"/>
    <s v="Female"/>
    <n v="59"/>
    <x v="1"/>
    <x v="1"/>
    <x v="1"/>
    <s v="Kolkata"/>
    <s v="India"/>
    <s v="P435"/>
    <x v="1"/>
    <x v="1"/>
    <x v="1"/>
    <x v="1"/>
    <n v="5"/>
    <n v="914"/>
    <x v="3"/>
    <n v="658.08"/>
    <n v="4113"/>
    <n v="822.6"/>
    <x v="0"/>
    <x v="2"/>
    <s v="Delivered"/>
    <s v="High"/>
    <x v="1"/>
  </r>
  <r>
    <x v="2468"/>
    <x v="12"/>
    <d v="2024-09-12T00:00:00"/>
    <s v="C2236"/>
    <s v="Customer 773"/>
    <s v="Female"/>
    <n v="36"/>
    <x v="0"/>
    <x v="2"/>
    <x v="2"/>
    <s v="Mumbai"/>
    <s v="India"/>
    <s v="P298"/>
    <x v="1"/>
    <x v="1"/>
    <x v="1"/>
    <x v="1"/>
    <n v="7"/>
    <n v="1372"/>
    <x v="4"/>
    <n v="987.84"/>
    <n v="9123.7999999999993"/>
    <n v="2208.92"/>
    <x v="0"/>
    <x v="1"/>
    <s v="Cancelled"/>
    <s v="High"/>
    <x v="1"/>
  </r>
  <r>
    <x v="2469"/>
    <x v="7"/>
    <d v="2024-05-21T00:00:00"/>
    <s v="C2123"/>
    <s v="Customer 1276"/>
    <s v="Female"/>
    <n v="61"/>
    <x v="2"/>
    <x v="2"/>
    <x v="2"/>
    <s v="Mumbai"/>
    <s v="India"/>
    <s v="P748"/>
    <x v="1"/>
    <x v="1"/>
    <x v="1"/>
    <x v="1"/>
    <n v="7"/>
    <n v="1582"/>
    <x v="0"/>
    <n v="1139.04"/>
    <n v="8859.2000000000007"/>
    <n v="885.92"/>
    <x v="0"/>
    <x v="2"/>
    <s v="Pending"/>
    <s v="Low"/>
    <x v="1"/>
  </r>
  <r>
    <x v="2470"/>
    <x v="86"/>
    <d v="2024-01-20T00:00:00"/>
    <s v="C1805"/>
    <s v="Customer 620"/>
    <s v="Female"/>
    <n v="57"/>
    <x v="2"/>
    <x v="2"/>
    <x v="2"/>
    <s v="Mumbai"/>
    <s v="India"/>
    <s v="P841"/>
    <x v="2"/>
    <x v="2"/>
    <x v="2"/>
    <x v="2"/>
    <n v="6"/>
    <n v="1966"/>
    <x v="1"/>
    <n v="1415.52"/>
    <n v="10026.6"/>
    <n v="1533.48"/>
    <x v="1"/>
    <x v="2"/>
    <s v="Delivered"/>
    <s v="Low"/>
    <x v="1"/>
  </r>
  <r>
    <x v="2471"/>
    <x v="220"/>
    <d v="2024-08-22T00:00:00"/>
    <s v="C2055"/>
    <s v="Customer 952"/>
    <s v="Female"/>
    <n v="39"/>
    <x v="0"/>
    <x v="3"/>
    <x v="3"/>
    <s v="Bengaluru"/>
    <s v="India"/>
    <s v="P245"/>
    <x v="0"/>
    <x v="5"/>
    <x v="5"/>
    <x v="5"/>
    <n v="10"/>
    <n v="1130"/>
    <x v="2"/>
    <n v="813.6"/>
    <n v="11300"/>
    <n v="3164"/>
    <x v="0"/>
    <x v="1"/>
    <s v="Cancelled"/>
    <s v="Medium"/>
    <x v="0"/>
  </r>
  <r>
    <x v="2472"/>
    <x v="36"/>
    <d v="2024-01-23T00:00:00"/>
    <s v="C2485"/>
    <s v="Customer 635"/>
    <s v="Male"/>
    <n v="56"/>
    <x v="2"/>
    <x v="1"/>
    <x v="1"/>
    <s v="Kolkata"/>
    <s v="India"/>
    <s v="P194"/>
    <x v="0"/>
    <x v="5"/>
    <x v="5"/>
    <x v="5"/>
    <n v="5"/>
    <n v="1576"/>
    <x v="3"/>
    <n v="1134.72"/>
    <n v="7092"/>
    <n v="1418.4"/>
    <x v="0"/>
    <x v="2"/>
    <s v="Pending"/>
    <s v="Medium"/>
    <x v="0"/>
  </r>
  <r>
    <x v="2473"/>
    <x v="125"/>
    <d v="2024-08-26T00:00:00"/>
    <s v="C2224"/>
    <s v="Customer 178"/>
    <s v="Female"/>
    <n v="30"/>
    <x v="0"/>
    <x v="3"/>
    <x v="3"/>
    <s v="Bengaluru"/>
    <s v="India"/>
    <s v="P644"/>
    <x v="2"/>
    <x v="4"/>
    <x v="4"/>
    <x v="4"/>
    <n v="4"/>
    <n v="1639"/>
    <x v="3"/>
    <n v="1180.08"/>
    <n v="5900.4"/>
    <n v="1180.08"/>
    <x v="2"/>
    <x v="2"/>
    <s v="Delivered"/>
    <s v="Low"/>
    <x v="1"/>
  </r>
  <r>
    <x v="2474"/>
    <x v="49"/>
    <d v="2024-08-22T00:00:00"/>
    <s v="C1065"/>
    <s v="Customer 1"/>
    <s v="Female"/>
    <n v="33"/>
    <x v="1"/>
    <x v="3"/>
    <x v="3"/>
    <s v="Bengaluru"/>
    <s v="India"/>
    <s v="P745"/>
    <x v="1"/>
    <x v="3"/>
    <x v="3"/>
    <x v="3"/>
    <n v="1"/>
    <n v="410"/>
    <x v="2"/>
    <n v="295.2"/>
    <n v="410"/>
    <n v="114.8"/>
    <x v="0"/>
    <x v="2"/>
    <s v="Delivered"/>
    <s v="Low"/>
    <x v="1"/>
  </r>
  <r>
    <x v="2475"/>
    <x v="15"/>
    <d v="2024-11-07T00:00:00"/>
    <s v="C1007"/>
    <s v="Customer 1118"/>
    <s v="Female"/>
    <n v="42"/>
    <x v="0"/>
    <x v="2"/>
    <x v="2"/>
    <s v="Mumbai"/>
    <s v="India"/>
    <s v="P606"/>
    <x v="0"/>
    <x v="0"/>
    <x v="0"/>
    <x v="0"/>
    <n v="1"/>
    <n v="53"/>
    <x v="3"/>
    <n v="38.159999999999997"/>
    <n v="47.7"/>
    <n v="9.5399999999999991"/>
    <x v="2"/>
    <x v="2"/>
    <s v="Delivered"/>
    <s v="High"/>
    <x v="0"/>
  </r>
  <r>
    <x v="2476"/>
    <x v="105"/>
    <d v="2024-09-07T00:00:00"/>
    <s v="C1136"/>
    <s v="Customer 32"/>
    <s v="Male"/>
    <n v="57"/>
    <x v="0"/>
    <x v="3"/>
    <x v="3"/>
    <s v="Bengaluru"/>
    <s v="India"/>
    <s v="P701"/>
    <x v="2"/>
    <x v="2"/>
    <x v="2"/>
    <x v="2"/>
    <n v="7"/>
    <n v="1573"/>
    <x v="1"/>
    <n v="1132.56"/>
    <n v="9359.35"/>
    <n v="1431.43"/>
    <x v="0"/>
    <x v="2"/>
    <s v="Cancelled"/>
    <s v="Medium"/>
    <x v="0"/>
  </r>
  <r>
    <x v="2477"/>
    <x v="38"/>
    <d v="2024-12-04T00:00:00"/>
    <s v="C1246"/>
    <s v="Customer 127"/>
    <s v="Male"/>
    <n v="27"/>
    <x v="1"/>
    <x v="3"/>
    <x v="3"/>
    <s v="Bengaluru"/>
    <s v="India"/>
    <s v="P905"/>
    <x v="1"/>
    <x v="3"/>
    <x v="3"/>
    <x v="3"/>
    <n v="2"/>
    <n v="1112"/>
    <x v="1"/>
    <n v="800.64"/>
    <n v="1890.4"/>
    <n v="289.12"/>
    <x v="0"/>
    <x v="0"/>
    <s v="Delivered"/>
    <s v="Low"/>
    <x v="1"/>
  </r>
  <r>
    <x v="2478"/>
    <x v="241"/>
    <d v="2024-08-13T00:00:00"/>
    <s v="C1965"/>
    <s v="Customer 42"/>
    <s v="Male"/>
    <n v="38"/>
    <x v="0"/>
    <x v="2"/>
    <x v="2"/>
    <s v="Mumbai"/>
    <s v="India"/>
    <s v="P203"/>
    <x v="0"/>
    <x v="0"/>
    <x v="0"/>
    <x v="0"/>
    <n v="10"/>
    <n v="1946"/>
    <x v="0"/>
    <n v="1401.12"/>
    <n v="15568"/>
    <n v="1556.8"/>
    <x v="0"/>
    <x v="1"/>
    <s v="Pending"/>
    <s v="Medium"/>
    <x v="1"/>
  </r>
  <r>
    <x v="2479"/>
    <x v="193"/>
    <d v="2024-12-23T00:00:00"/>
    <s v="C1683"/>
    <s v="Customer 1027"/>
    <s v="Female"/>
    <n v="30"/>
    <x v="0"/>
    <x v="2"/>
    <x v="2"/>
    <s v="Mumbai"/>
    <s v="India"/>
    <s v="P390"/>
    <x v="1"/>
    <x v="3"/>
    <x v="3"/>
    <x v="3"/>
    <n v="4"/>
    <n v="853"/>
    <x v="0"/>
    <n v="614.16"/>
    <n v="2729.6"/>
    <n v="272.95999999999998"/>
    <x v="2"/>
    <x v="0"/>
    <s v="Cancelled"/>
    <s v="High"/>
    <x v="0"/>
  </r>
  <r>
    <x v="2480"/>
    <x v="179"/>
    <d v="2024-04-06T00:00:00"/>
    <s v="C2046"/>
    <s v="Customer 964"/>
    <s v="Male"/>
    <n v="61"/>
    <x v="0"/>
    <x v="2"/>
    <x v="2"/>
    <s v="Mumbai"/>
    <s v="India"/>
    <s v="P670"/>
    <x v="2"/>
    <x v="4"/>
    <x v="4"/>
    <x v="4"/>
    <n v="3"/>
    <n v="1792"/>
    <x v="1"/>
    <n v="1290.24"/>
    <n v="4569.6000000000004"/>
    <n v="698.88"/>
    <x v="0"/>
    <x v="0"/>
    <s v="Cancelled"/>
    <s v="Low"/>
    <x v="0"/>
  </r>
  <r>
    <x v="2481"/>
    <x v="290"/>
    <d v="2024-07-22T00:00:00"/>
    <s v="C2062"/>
    <s v="Customer 192"/>
    <s v="Female"/>
    <n v="21"/>
    <x v="0"/>
    <x v="1"/>
    <x v="1"/>
    <s v="Kolkata"/>
    <s v="India"/>
    <s v="P208"/>
    <x v="1"/>
    <x v="3"/>
    <x v="3"/>
    <x v="3"/>
    <n v="10"/>
    <n v="331"/>
    <x v="2"/>
    <n v="238.32"/>
    <n v="3310"/>
    <n v="926.8"/>
    <x v="2"/>
    <x v="0"/>
    <s v="Pending"/>
    <s v="Medium"/>
    <x v="1"/>
  </r>
  <r>
    <x v="2482"/>
    <x v="153"/>
    <d v="2024-06-25T00:00:00"/>
    <s v="C2044"/>
    <s v="Customer 1418"/>
    <s v="Female"/>
    <n v="49"/>
    <x v="1"/>
    <x v="2"/>
    <x v="2"/>
    <s v="Mumbai"/>
    <s v="India"/>
    <s v="P955"/>
    <x v="2"/>
    <x v="4"/>
    <x v="4"/>
    <x v="4"/>
    <n v="9"/>
    <n v="557"/>
    <x v="2"/>
    <n v="401.04"/>
    <n v="5013"/>
    <n v="1403.64"/>
    <x v="2"/>
    <x v="1"/>
    <s v="Pending"/>
    <s v="Low"/>
    <x v="0"/>
  </r>
  <r>
    <x v="2483"/>
    <x v="23"/>
    <d v="2024-04-02T00:00:00"/>
    <s v="C1334"/>
    <s v="Customer 973"/>
    <s v="Male"/>
    <n v="54"/>
    <x v="0"/>
    <x v="0"/>
    <x v="0"/>
    <s v="Delhi"/>
    <s v="India"/>
    <s v="P558"/>
    <x v="1"/>
    <x v="1"/>
    <x v="1"/>
    <x v="1"/>
    <n v="7"/>
    <n v="966"/>
    <x v="1"/>
    <n v="695.52"/>
    <n v="5747.7"/>
    <n v="879.06"/>
    <x v="1"/>
    <x v="0"/>
    <s v="Cancelled"/>
    <s v="Low"/>
    <x v="1"/>
  </r>
  <r>
    <x v="2484"/>
    <x v="322"/>
    <d v="2024-03-06T00:00:00"/>
    <s v="C1584"/>
    <s v="Customer 324"/>
    <s v="Female"/>
    <n v="46"/>
    <x v="1"/>
    <x v="0"/>
    <x v="0"/>
    <s v="Delhi"/>
    <s v="India"/>
    <s v="P668"/>
    <x v="1"/>
    <x v="3"/>
    <x v="3"/>
    <x v="3"/>
    <n v="1"/>
    <n v="419"/>
    <x v="2"/>
    <n v="301.68"/>
    <n v="419"/>
    <n v="117.32"/>
    <x v="0"/>
    <x v="2"/>
    <s v="Cancelled"/>
    <s v="Low"/>
    <x v="0"/>
  </r>
  <r>
    <x v="2485"/>
    <x v="139"/>
    <d v="2024-02-18T00:00:00"/>
    <s v="C1283"/>
    <s v="Customer 1214"/>
    <s v="Male"/>
    <n v="21"/>
    <x v="2"/>
    <x v="1"/>
    <x v="1"/>
    <s v="Kolkata"/>
    <s v="India"/>
    <s v="P888"/>
    <x v="1"/>
    <x v="3"/>
    <x v="3"/>
    <x v="3"/>
    <n v="10"/>
    <n v="1435"/>
    <x v="3"/>
    <n v="1033.2"/>
    <n v="12915"/>
    <n v="2583"/>
    <x v="1"/>
    <x v="2"/>
    <s v="Delivered"/>
    <s v="Low"/>
    <x v="0"/>
  </r>
  <r>
    <x v="2486"/>
    <x v="224"/>
    <d v="2024-11-26T00:00:00"/>
    <s v="C1512"/>
    <s v="Customer 1177"/>
    <s v="Male"/>
    <n v="42"/>
    <x v="0"/>
    <x v="3"/>
    <x v="3"/>
    <s v="Bengaluru"/>
    <s v="India"/>
    <s v="P673"/>
    <x v="0"/>
    <x v="0"/>
    <x v="0"/>
    <x v="0"/>
    <n v="9"/>
    <n v="1852"/>
    <x v="0"/>
    <n v="1333.44"/>
    <n v="13334.4"/>
    <n v="1333.44"/>
    <x v="2"/>
    <x v="2"/>
    <s v="Pending"/>
    <s v="Low"/>
    <x v="0"/>
  </r>
  <r>
    <x v="2487"/>
    <x v="295"/>
    <d v="2024-12-16T00:00:00"/>
    <s v="C1137"/>
    <s v="Customer 1487"/>
    <s v="Male"/>
    <n v="22"/>
    <x v="1"/>
    <x v="3"/>
    <x v="3"/>
    <s v="Bengaluru"/>
    <s v="India"/>
    <s v="P772"/>
    <x v="1"/>
    <x v="1"/>
    <x v="1"/>
    <x v="1"/>
    <n v="7"/>
    <n v="1166"/>
    <x v="3"/>
    <n v="839.52"/>
    <n v="7345.8"/>
    <n v="1469.16"/>
    <x v="0"/>
    <x v="0"/>
    <s v="Cancelled"/>
    <s v="High"/>
    <x v="0"/>
  </r>
  <r>
    <x v="2488"/>
    <x v="156"/>
    <d v="2024-06-28T00:00:00"/>
    <s v="C2112"/>
    <s v="Customer 855"/>
    <s v="Male"/>
    <n v="37"/>
    <x v="2"/>
    <x v="3"/>
    <x v="3"/>
    <s v="Bengaluru"/>
    <s v="India"/>
    <s v="P773"/>
    <x v="0"/>
    <x v="5"/>
    <x v="5"/>
    <x v="5"/>
    <n v="1"/>
    <n v="457"/>
    <x v="3"/>
    <n v="329.04"/>
    <n v="411.3"/>
    <n v="82.26"/>
    <x v="0"/>
    <x v="2"/>
    <s v="Delivered"/>
    <s v="Low"/>
    <x v="0"/>
  </r>
  <r>
    <x v="2489"/>
    <x v="274"/>
    <d v="2024-09-18T00:00:00"/>
    <s v="C1750"/>
    <s v="Customer 184"/>
    <s v="Female"/>
    <n v="18"/>
    <x v="1"/>
    <x v="2"/>
    <x v="2"/>
    <s v="Mumbai"/>
    <s v="India"/>
    <s v="P277"/>
    <x v="0"/>
    <x v="5"/>
    <x v="5"/>
    <x v="5"/>
    <n v="10"/>
    <n v="406"/>
    <x v="3"/>
    <n v="292.32"/>
    <n v="3654"/>
    <n v="730.8"/>
    <x v="1"/>
    <x v="2"/>
    <s v="Delivered"/>
    <s v="High"/>
    <x v="0"/>
  </r>
  <r>
    <x v="2490"/>
    <x v="325"/>
    <d v="2024-08-20T00:00:00"/>
    <s v="C1218"/>
    <s v="Customer 1127"/>
    <s v="Male"/>
    <n v="62"/>
    <x v="1"/>
    <x v="0"/>
    <x v="0"/>
    <s v="Delhi"/>
    <s v="India"/>
    <s v="P206"/>
    <x v="0"/>
    <x v="0"/>
    <x v="0"/>
    <x v="0"/>
    <n v="4"/>
    <n v="318"/>
    <x v="2"/>
    <n v="228.96"/>
    <n v="1272"/>
    <n v="356.16"/>
    <x v="0"/>
    <x v="1"/>
    <s v="Delivered"/>
    <s v="High"/>
    <x v="0"/>
  </r>
  <r>
    <x v="2491"/>
    <x v="109"/>
    <d v="2024-09-12T00:00:00"/>
    <s v="C2449"/>
    <s v="Customer 854"/>
    <s v="Female"/>
    <n v="45"/>
    <x v="1"/>
    <x v="0"/>
    <x v="0"/>
    <s v="Delhi"/>
    <s v="India"/>
    <s v="P608"/>
    <x v="2"/>
    <x v="2"/>
    <x v="2"/>
    <x v="2"/>
    <n v="8"/>
    <n v="701"/>
    <x v="3"/>
    <n v="504.72"/>
    <n v="5047.2"/>
    <n v="1009.44"/>
    <x v="2"/>
    <x v="1"/>
    <s v="Pending"/>
    <s v="Medium"/>
    <x v="0"/>
  </r>
  <r>
    <x v="2492"/>
    <x v="296"/>
    <d v="2024-08-13T00:00:00"/>
    <s v="C1419"/>
    <s v="Customer 1475"/>
    <s v="Female"/>
    <n v="36"/>
    <x v="2"/>
    <x v="0"/>
    <x v="0"/>
    <s v="Delhi"/>
    <s v="India"/>
    <s v="P493"/>
    <x v="0"/>
    <x v="5"/>
    <x v="5"/>
    <x v="5"/>
    <n v="6"/>
    <n v="388"/>
    <x v="2"/>
    <n v="279.36"/>
    <n v="2328"/>
    <n v="651.84"/>
    <x v="2"/>
    <x v="0"/>
    <s v="Delivered"/>
    <s v="Medium"/>
    <x v="1"/>
  </r>
  <r>
    <x v="2493"/>
    <x v="158"/>
    <d v="2024-10-11T00:00:00"/>
    <s v="C1045"/>
    <s v="Customer 905"/>
    <s v="Female"/>
    <n v="39"/>
    <x v="0"/>
    <x v="0"/>
    <x v="0"/>
    <s v="Delhi"/>
    <s v="India"/>
    <s v="P640"/>
    <x v="2"/>
    <x v="4"/>
    <x v="4"/>
    <x v="4"/>
    <n v="2"/>
    <n v="1093"/>
    <x v="2"/>
    <n v="786.96"/>
    <n v="2186"/>
    <n v="612.08000000000004"/>
    <x v="2"/>
    <x v="0"/>
    <s v="Cancelled"/>
    <s v="Low"/>
    <x v="1"/>
  </r>
  <r>
    <x v="2494"/>
    <x v="200"/>
    <d v="2024-07-07T00:00:00"/>
    <s v="C2197"/>
    <s v="Customer 1431"/>
    <s v="Female"/>
    <n v="18"/>
    <x v="2"/>
    <x v="0"/>
    <x v="0"/>
    <s v="Delhi"/>
    <s v="India"/>
    <s v="P799"/>
    <x v="2"/>
    <x v="4"/>
    <x v="4"/>
    <x v="4"/>
    <n v="3"/>
    <n v="859"/>
    <x v="0"/>
    <n v="618.48"/>
    <n v="2061.6"/>
    <n v="206.16"/>
    <x v="1"/>
    <x v="0"/>
    <s v="Delivered"/>
    <s v="Low"/>
    <x v="0"/>
  </r>
  <r>
    <x v="2495"/>
    <x v="306"/>
    <d v="2024-08-03T00:00:00"/>
    <s v="C1089"/>
    <s v="Customer 1123"/>
    <s v="Female"/>
    <n v="40"/>
    <x v="1"/>
    <x v="0"/>
    <x v="0"/>
    <s v="Delhi"/>
    <s v="India"/>
    <s v="P327"/>
    <x v="0"/>
    <x v="0"/>
    <x v="0"/>
    <x v="0"/>
    <n v="5"/>
    <n v="138"/>
    <x v="3"/>
    <n v="99.36"/>
    <n v="621"/>
    <n v="124.2"/>
    <x v="2"/>
    <x v="0"/>
    <s v="Delivered"/>
    <s v="Low"/>
    <x v="1"/>
  </r>
  <r>
    <x v="2496"/>
    <x v="278"/>
    <d v="2024-03-29T00:00:00"/>
    <s v="C2338"/>
    <s v="Customer 1430"/>
    <s v="Female"/>
    <n v="23"/>
    <x v="2"/>
    <x v="0"/>
    <x v="0"/>
    <s v="Delhi"/>
    <s v="India"/>
    <s v="P576"/>
    <x v="2"/>
    <x v="2"/>
    <x v="2"/>
    <x v="2"/>
    <n v="5"/>
    <n v="248"/>
    <x v="3"/>
    <n v="178.56"/>
    <n v="1116"/>
    <n v="223.2"/>
    <x v="2"/>
    <x v="1"/>
    <s v="Delivered"/>
    <s v="Low"/>
    <x v="0"/>
  </r>
  <r>
    <x v="2497"/>
    <x v="352"/>
    <d v="2024-01-12T00:00:00"/>
    <s v="C1773"/>
    <s v="Customer 1343"/>
    <s v="Female"/>
    <n v="32"/>
    <x v="1"/>
    <x v="2"/>
    <x v="2"/>
    <s v="Mumbai"/>
    <s v="India"/>
    <s v="P823"/>
    <x v="2"/>
    <x v="4"/>
    <x v="4"/>
    <x v="4"/>
    <n v="5"/>
    <n v="1991"/>
    <x v="0"/>
    <n v="1433.52"/>
    <n v="7964"/>
    <n v="796.4"/>
    <x v="0"/>
    <x v="2"/>
    <s v="Delivered"/>
    <s v="Medium"/>
    <x v="0"/>
  </r>
  <r>
    <x v="2498"/>
    <x v="326"/>
    <d v="2024-05-13T00:00:00"/>
    <s v="C2264"/>
    <s v="Customer 183"/>
    <s v="Female"/>
    <n v="22"/>
    <x v="1"/>
    <x v="3"/>
    <x v="3"/>
    <s v="Bengaluru"/>
    <s v="India"/>
    <s v="P390"/>
    <x v="1"/>
    <x v="3"/>
    <x v="3"/>
    <x v="3"/>
    <n v="9"/>
    <n v="1719"/>
    <x v="0"/>
    <n v="1237.68"/>
    <n v="12376.8"/>
    <n v="1237.68"/>
    <x v="1"/>
    <x v="1"/>
    <s v="Pending"/>
    <s v="High"/>
    <x v="1"/>
  </r>
  <r>
    <x v="2499"/>
    <x v="195"/>
    <d v="2024-07-06T00:00:00"/>
    <s v="C1313"/>
    <s v="Customer 1413"/>
    <s v="Female"/>
    <n v="42"/>
    <x v="0"/>
    <x v="2"/>
    <x v="2"/>
    <s v="Mumbai"/>
    <s v="India"/>
    <s v="P998"/>
    <x v="1"/>
    <x v="3"/>
    <x v="3"/>
    <x v="3"/>
    <n v="5"/>
    <n v="1272"/>
    <x v="0"/>
    <n v="915.84"/>
    <n v="5088"/>
    <n v="508.8"/>
    <x v="0"/>
    <x v="2"/>
    <s v="Delivered"/>
    <s v="High"/>
    <x v="0"/>
  </r>
  <r>
    <x v="2500"/>
    <x v="105"/>
    <d v="2024-09-08T00:00:00"/>
    <s v="C2258"/>
    <s v="Customer 127"/>
    <s v="Male"/>
    <n v="38"/>
    <x v="1"/>
    <x v="0"/>
    <x v="0"/>
    <s v="Delhi"/>
    <s v="India"/>
    <s v="P104"/>
    <x v="0"/>
    <x v="5"/>
    <x v="5"/>
    <x v="5"/>
    <n v="5"/>
    <n v="1559"/>
    <x v="2"/>
    <n v="1122.48"/>
    <n v="7795"/>
    <n v="2182.6"/>
    <x v="0"/>
    <x v="2"/>
    <s v="Cancelled"/>
    <s v="Medium"/>
    <x v="1"/>
  </r>
  <r>
    <x v="2501"/>
    <x v="67"/>
    <d v="2024-07-13T00:00:00"/>
    <s v="C1007"/>
    <s v="Customer 73"/>
    <s v="Female"/>
    <n v="43"/>
    <x v="1"/>
    <x v="3"/>
    <x v="3"/>
    <s v="Bengaluru"/>
    <s v="India"/>
    <s v="P154"/>
    <x v="1"/>
    <x v="1"/>
    <x v="1"/>
    <x v="1"/>
    <n v="10"/>
    <n v="1432"/>
    <x v="4"/>
    <n v="1031.04"/>
    <n v="13604"/>
    <n v="3293.6"/>
    <x v="1"/>
    <x v="1"/>
    <s v="Delivered"/>
    <s v="Medium"/>
    <x v="1"/>
  </r>
  <r>
    <x v="2502"/>
    <x v="204"/>
    <d v="2024-07-04T00:00:00"/>
    <s v="C2289"/>
    <s v="Customer 1493"/>
    <s v="Male"/>
    <n v="61"/>
    <x v="1"/>
    <x v="3"/>
    <x v="3"/>
    <s v="Bengaluru"/>
    <s v="India"/>
    <s v="P142"/>
    <x v="2"/>
    <x v="4"/>
    <x v="4"/>
    <x v="4"/>
    <n v="3"/>
    <n v="727"/>
    <x v="3"/>
    <n v="523.44000000000005"/>
    <n v="1962.9"/>
    <n v="392.58"/>
    <x v="1"/>
    <x v="2"/>
    <s v="Pending"/>
    <s v="Medium"/>
    <x v="1"/>
  </r>
  <r>
    <x v="2503"/>
    <x v="22"/>
    <d v="2024-05-17T00:00:00"/>
    <s v="C1284"/>
    <s v="Customer 1467"/>
    <s v="Female"/>
    <n v="19"/>
    <x v="0"/>
    <x v="1"/>
    <x v="1"/>
    <s v="Kolkata"/>
    <s v="India"/>
    <s v="P440"/>
    <x v="0"/>
    <x v="0"/>
    <x v="0"/>
    <x v="0"/>
    <n v="8"/>
    <n v="1000"/>
    <x v="4"/>
    <n v="720"/>
    <n v="7600"/>
    <n v="1840"/>
    <x v="1"/>
    <x v="0"/>
    <s v="Delivered"/>
    <s v="Low"/>
    <x v="1"/>
  </r>
  <r>
    <x v="2504"/>
    <x v="194"/>
    <d v="2024-07-12T00:00:00"/>
    <s v="C1237"/>
    <s v="Customer 1444"/>
    <s v="Male"/>
    <n v="41"/>
    <x v="1"/>
    <x v="1"/>
    <x v="1"/>
    <s v="Kolkata"/>
    <s v="India"/>
    <s v="P194"/>
    <x v="2"/>
    <x v="2"/>
    <x v="2"/>
    <x v="2"/>
    <n v="5"/>
    <n v="491"/>
    <x v="1"/>
    <n v="353.52"/>
    <n v="2086.75"/>
    <n v="319.14999999999998"/>
    <x v="1"/>
    <x v="0"/>
    <s v="Cancelled"/>
    <s v="Medium"/>
    <x v="0"/>
  </r>
  <r>
    <x v="2505"/>
    <x v="244"/>
    <d v="2024-04-11T00:00:00"/>
    <s v="C2075"/>
    <s v="Customer 1457"/>
    <s v="Male"/>
    <n v="34"/>
    <x v="0"/>
    <x v="3"/>
    <x v="3"/>
    <s v="Bengaluru"/>
    <s v="India"/>
    <s v="P796"/>
    <x v="2"/>
    <x v="2"/>
    <x v="2"/>
    <x v="2"/>
    <n v="3"/>
    <n v="1135"/>
    <x v="4"/>
    <n v="817.2"/>
    <n v="3234.75"/>
    <n v="783.15"/>
    <x v="2"/>
    <x v="1"/>
    <s v="Delivered"/>
    <s v="Low"/>
    <x v="0"/>
  </r>
  <r>
    <x v="2506"/>
    <x v="175"/>
    <d v="2024-09-25T00:00:00"/>
    <s v="C2489"/>
    <s v="Customer 585"/>
    <s v="Female"/>
    <n v="34"/>
    <x v="2"/>
    <x v="2"/>
    <x v="2"/>
    <s v="Mumbai"/>
    <s v="India"/>
    <s v="P526"/>
    <x v="0"/>
    <x v="5"/>
    <x v="5"/>
    <x v="5"/>
    <n v="1"/>
    <n v="1734"/>
    <x v="3"/>
    <n v="1248.48"/>
    <n v="1560.6"/>
    <n v="312.12"/>
    <x v="1"/>
    <x v="2"/>
    <s v="Delivered"/>
    <s v="High"/>
    <x v="1"/>
  </r>
  <r>
    <x v="2507"/>
    <x v="285"/>
    <d v="2024-02-05T00:00:00"/>
    <s v="C1186"/>
    <s v="Customer 331"/>
    <s v="Female"/>
    <n v="53"/>
    <x v="1"/>
    <x v="3"/>
    <x v="3"/>
    <s v="Bengaluru"/>
    <s v="India"/>
    <s v="P331"/>
    <x v="1"/>
    <x v="1"/>
    <x v="1"/>
    <x v="1"/>
    <n v="7"/>
    <n v="560"/>
    <x v="4"/>
    <n v="403.2"/>
    <n v="3724"/>
    <n v="901.6"/>
    <x v="1"/>
    <x v="0"/>
    <s v="Delivered"/>
    <s v="Medium"/>
    <x v="1"/>
  </r>
  <r>
    <x v="2508"/>
    <x v="304"/>
    <d v="2024-04-12T00:00:00"/>
    <s v="C1978"/>
    <s v="Customer 610"/>
    <s v="Female"/>
    <n v="24"/>
    <x v="1"/>
    <x v="2"/>
    <x v="2"/>
    <s v="Mumbai"/>
    <s v="India"/>
    <s v="P370"/>
    <x v="2"/>
    <x v="4"/>
    <x v="4"/>
    <x v="4"/>
    <n v="10"/>
    <n v="1342"/>
    <x v="3"/>
    <n v="966.24"/>
    <n v="12078"/>
    <n v="2415.6"/>
    <x v="2"/>
    <x v="1"/>
    <s v="Pending"/>
    <s v="Low"/>
    <x v="1"/>
  </r>
  <r>
    <x v="2509"/>
    <x v="361"/>
    <d v="2024-06-20T00:00:00"/>
    <s v="C1195"/>
    <s v="Customer 1350"/>
    <s v="Male"/>
    <n v="49"/>
    <x v="2"/>
    <x v="3"/>
    <x v="3"/>
    <s v="Bengaluru"/>
    <s v="India"/>
    <s v="P710"/>
    <x v="1"/>
    <x v="1"/>
    <x v="1"/>
    <x v="1"/>
    <n v="10"/>
    <n v="1403"/>
    <x v="2"/>
    <n v="1010.16"/>
    <n v="14030"/>
    <n v="3928.4"/>
    <x v="1"/>
    <x v="1"/>
    <s v="Cancelled"/>
    <s v="Medium"/>
    <x v="1"/>
  </r>
  <r>
    <x v="2510"/>
    <x v="85"/>
    <d v="2024-01-13T00:00:00"/>
    <s v="C2159"/>
    <s v="Customer 1195"/>
    <s v="Female"/>
    <n v="61"/>
    <x v="2"/>
    <x v="0"/>
    <x v="0"/>
    <s v="Delhi"/>
    <s v="India"/>
    <s v="P828"/>
    <x v="2"/>
    <x v="2"/>
    <x v="2"/>
    <x v="2"/>
    <n v="3"/>
    <n v="792"/>
    <x v="1"/>
    <n v="570.24"/>
    <n v="2019.6"/>
    <n v="308.88"/>
    <x v="1"/>
    <x v="0"/>
    <s v="Delivered"/>
    <s v="Medium"/>
    <x v="0"/>
  </r>
  <r>
    <x v="2511"/>
    <x v="159"/>
    <d v="2024-04-05T00:00:00"/>
    <s v="C1316"/>
    <s v="Customer 1431"/>
    <s v="Male"/>
    <n v="52"/>
    <x v="0"/>
    <x v="0"/>
    <x v="0"/>
    <s v="Delhi"/>
    <s v="India"/>
    <s v="P348"/>
    <x v="0"/>
    <x v="0"/>
    <x v="0"/>
    <x v="0"/>
    <n v="3"/>
    <n v="1655"/>
    <x v="2"/>
    <n v="1191.5999999999999"/>
    <n v="4965"/>
    <n v="1390.2"/>
    <x v="2"/>
    <x v="1"/>
    <s v="Pending"/>
    <s v="Medium"/>
    <x v="1"/>
  </r>
  <r>
    <x v="2512"/>
    <x v="302"/>
    <d v="2024-06-27T00:00:00"/>
    <s v="C2014"/>
    <s v="Customer 1225"/>
    <s v="Male"/>
    <n v="42"/>
    <x v="2"/>
    <x v="3"/>
    <x v="3"/>
    <s v="Bengaluru"/>
    <s v="India"/>
    <s v="P947"/>
    <x v="0"/>
    <x v="5"/>
    <x v="5"/>
    <x v="5"/>
    <n v="7"/>
    <n v="396"/>
    <x v="3"/>
    <n v="285.12"/>
    <n v="2494.8000000000002"/>
    <n v="498.96"/>
    <x v="2"/>
    <x v="1"/>
    <s v="Delivered"/>
    <s v="Low"/>
    <x v="1"/>
  </r>
  <r>
    <x v="2513"/>
    <x v="215"/>
    <d v="2024-10-16T00:00:00"/>
    <s v="C2194"/>
    <s v="Customer 752"/>
    <s v="Male"/>
    <n v="25"/>
    <x v="2"/>
    <x v="1"/>
    <x v="1"/>
    <s v="Kolkata"/>
    <s v="India"/>
    <s v="P601"/>
    <x v="0"/>
    <x v="0"/>
    <x v="0"/>
    <x v="0"/>
    <n v="7"/>
    <n v="1072"/>
    <x v="1"/>
    <n v="771.84"/>
    <n v="6378.4"/>
    <n v="975.52"/>
    <x v="1"/>
    <x v="1"/>
    <s v="Cancelled"/>
    <s v="Medium"/>
    <x v="0"/>
  </r>
  <r>
    <x v="2514"/>
    <x v="316"/>
    <d v="2024-12-11T00:00:00"/>
    <s v="C2238"/>
    <s v="Customer 736"/>
    <s v="Male"/>
    <n v="45"/>
    <x v="1"/>
    <x v="2"/>
    <x v="2"/>
    <s v="Mumbai"/>
    <s v="India"/>
    <s v="P378"/>
    <x v="2"/>
    <x v="4"/>
    <x v="4"/>
    <x v="4"/>
    <n v="3"/>
    <n v="1578"/>
    <x v="4"/>
    <n v="1136.1600000000001"/>
    <n v="4497.3"/>
    <n v="1088.82"/>
    <x v="2"/>
    <x v="1"/>
    <s v="Pending"/>
    <s v="Medium"/>
    <x v="1"/>
  </r>
  <r>
    <x v="2515"/>
    <x v="264"/>
    <d v="2024-04-30T00:00:00"/>
    <s v="C2383"/>
    <s v="Customer 623"/>
    <s v="Female"/>
    <n v="48"/>
    <x v="1"/>
    <x v="1"/>
    <x v="1"/>
    <s v="Kolkata"/>
    <s v="India"/>
    <s v="P723"/>
    <x v="0"/>
    <x v="5"/>
    <x v="5"/>
    <x v="5"/>
    <n v="3"/>
    <n v="813"/>
    <x v="3"/>
    <n v="585.36"/>
    <n v="2195.1"/>
    <n v="439.02"/>
    <x v="0"/>
    <x v="0"/>
    <s v="Pending"/>
    <s v="Low"/>
    <x v="0"/>
  </r>
  <r>
    <x v="2516"/>
    <x v="308"/>
    <d v="2024-05-08T00:00:00"/>
    <s v="C1905"/>
    <s v="Customer 401"/>
    <s v="Male"/>
    <n v="49"/>
    <x v="2"/>
    <x v="3"/>
    <x v="3"/>
    <s v="Bengaluru"/>
    <s v="India"/>
    <s v="P311"/>
    <x v="1"/>
    <x v="1"/>
    <x v="1"/>
    <x v="1"/>
    <n v="9"/>
    <n v="552"/>
    <x v="3"/>
    <n v="397.44"/>
    <n v="4471.2"/>
    <n v="894.24"/>
    <x v="0"/>
    <x v="0"/>
    <s v="Pending"/>
    <s v="Medium"/>
    <x v="0"/>
  </r>
  <r>
    <x v="2517"/>
    <x v="321"/>
    <d v="2024-10-23T00:00:00"/>
    <s v="C2168"/>
    <s v="Customer 759"/>
    <s v="Male"/>
    <n v="24"/>
    <x v="1"/>
    <x v="0"/>
    <x v="0"/>
    <s v="Delhi"/>
    <s v="India"/>
    <s v="P610"/>
    <x v="0"/>
    <x v="0"/>
    <x v="0"/>
    <x v="0"/>
    <n v="7"/>
    <n v="495"/>
    <x v="4"/>
    <n v="356.4"/>
    <n v="3291.75"/>
    <n v="796.95"/>
    <x v="1"/>
    <x v="2"/>
    <s v="Delivered"/>
    <s v="Low"/>
    <x v="0"/>
  </r>
  <r>
    <x v="2518"/>
    <x v="203"/>
    <d v="2024-07-22T00:00:00"/>
    <s v="C1371"/>
    <s v="Customer 888"/>
    <s v="Male"/>
    <n v="28"/>
    <x v="1"/>
    <x v="0"/>
    <x v="0"/>
    <s v="Delhi"/>
    <s v="India"/>
    <s v="P525"/>
    <x v="0"/>
    <x v="5"/>
    <x v="5"/>
    <x v="5"/>
    <n v="7"/>
    <n v="1999"/>
    <x v="0"/>
    <n v="1439.28"/>
    <n v="11194.4"/>
    <n v="1119.44"/>
    <x v="1"/>
    <x v="0"/>
    <s v="Cancelled"/>
    <s v="High"/>
    <x v="1"/>
  </r>
  <r>
    <x v="2519"/>
    <x v="90"/>
    <d v="2024-09-27T00:00:00"/>
    <s v="C1126"/>
    <s v="Customer 378"/>
    <s v="Female"/>
    <n v="52"/>
    <x v="2"/>
    <x v="0"/>
    <x v="0"/>
    <s v="Delhi"/>
    <s v="India"/>
    <s v="P782"/>
    <x v="2"/>
    <x v="4"/>
    <x v="4"/>
    <x v="4"/>
    <n v="7"/>
    <n v="224"/>
    <x v="2"/>
    <n v="161.28"/>
    <n v="1568"/>
    <n v="439.04"/>
    <x v="2"/>
    <x v="2"/>
    <s v="Cancelled"/>
    <s v="High"/>
    <x v="0"/>
  </r>
  <r>
    <x v="2520"/>
    <x v="266"/>
    <d v="2024-01-11T00:00:00"/>
    <s v="C1317"/>
    <s v="Customer 311"/>
    <s v="Male"/>
    <n v="33"/>
    <x v="0"/>
    <x v="1"/>
    <x v="1"/>
    <s v="Kolkata"/>
    <s v="India"/>
    <s v="P628"/>
    <x v="2"/>
    <x v="2"/>
    <x v="2"/>
    <x v="2"/>
    <n v="7"/>
    <n v="1170"/>
    <x v="0"/>
    <n v="842.4"/>
    <n v="6552"/>
    <n v="655.20000000000005"/>
    <x v="2"/>
    <x v="2"/>
    <s v="Delivered"/>
    <s v="High"/>
    <x v="0"/>
  </r>
  <r>
    <x v="2521"/>
    <x v="60"/>
    <d v="2024-09-30T00:00:00"/>
    <s v="C2449"/>
    <s v="Customer 395"/>
    <s v="Female"/>
    <n v="62"/>
    <x v="2"/>
    <x v="1"/>
    <x v="1"/>
    <s v="Kolkata"/>
    <s v="India"/>
    <s v="P922"/>
    <x v="1"/>
    <x v="3"/>
    <x v="3"/>
    <x v="3"/>
    <n v="2"/>
    <n v="1519"/>
    <x v="0"/>
    <n v="1093.68"/>
    <n v="2430.4"/>
    <n v="243.04"/>
    <x v="0"/>
    <x v="0"/>
    <s v="Delivered"/>
    <s v="Medium"/>
    <x v="1"/>
  </r>
  <r>
    <x v="2522"/>
    <x v="231"/>
    <d v="2024-03-02T00:00:00"/>
    <s v="C1219"/>
    <s v="Customer 1267"/>
    <s v="Male"/>
    <n v="40"/>
    <x v="0"/>
    <x v="0"/>
    <x v="0"/>
    <s v="Delhi"/>
    <s v="India"/>
    <s v="P431"/>
    <x v="1"/>
    <x v="1"/>
    <x v="1"/>
    <x v="1"/>
    <n v="6"/>
    <n v="520"/>
    <x v="1"/>
    <n v="374.4"/>
    <n v="2652"/>
    <n v="405.6"/>
    <x v="0"/>
    <x v="2"/>
    <s v="Pending"/>
    <s v="High"/>
    <x v="0"/>
  </r>
  <r>
    <x v="2523"/>
    <x v="28"/>
    <d v="2024-04-03T00:00:00"/>
    <s v="C1386"/>
    <s v="Customer 84"/>
    <s v="Male"/>
    <n v="26"/>
    <x v="0"/>
    <x v="0"/>
    <x v="0"/>
    <s v="Delhi"/>
    <s v="India"/>
    <s v="P679"/>
    <x v="0"/>
    <x v="5"/>
    <x v="5"/>
    <x v="5"/>
    <n v="1"/>
    <n v="1932"/>
    <x v="3"/>
    <n v="1391.04"/>
    <n v="1738.8"/>
    <n v="347.76"/>
    <x v="1"/>
    <x v="2"/>
    <s v="Cancelled"/>
    <s v="High"/>
    <x v="0"/>
  </r>
  <r>
    <x v="2524"/>
    <x v="291"/>
    <d v="2024-10-05T00:00:00"/>
    <s v="C2324"/>
    <s v="Customer 757"/>
    <s v="Male"/>
    <n v="46"/>
    <x v="2"/>
    <x v="1"/>
    <x v="1"/>
    <s v="Kolkata"/>
    <s v="India"/>
    <s v="P145"/>
    <x v="2"/>
    <x v="4"/>
    <x v="4"/>
    <x v="4"/>
    <n v="2"/>
    <n v="807"/>
    <x v="4"/>
    <n v="581.04"/>
    <n v="1533.3"/>
    <n v="371.22"/>
    <x v="1"/>
    <x v="1"/>
    <s v="Cancelled"/>
    <s v="Low"/>
    <x v="1"/>
  </r>
  <r>
    <x v="2525"/>
    <x v="249"/>
    <d v="2024-05-11T00:00:00"/>
    <s v="C1735"/>
    <s v="Customer 338"/>
    <s v="Female"/>
    <n v="59"/>
    <x v="0"/>
    <x v="1"/>
    <x v="1"/>
    <s v="Kolkata"/>
    <s v="India"/>
    <s v="P605"/>
    <x v="0"/>
    <x v="0"/>
    <x v="0"/>
    <x v="0"/>
    <n v="8"/>
    <n v="1519"/>
    <x v="2"/>
    <n v="1093.68"/>
    <n v="12152"/>
    <n v="3402.56"/>
    <x v="2"/>
    <x v="2"/>
    <s v="Delivered"/>
    <s v="Low"/>
    <x v="1"/>
  </r>
  <r>
    <x v="2526"/>
    <x v="191"/>
    <d v="2024-12-25T00:00:00"/>
    <s v="C1169"/>
    <s v="Customer 613"/>
    <s v="Male"/>
    <n v="22"/>
    <x v="1"/>
    <x v="0"/>
    <x v="0"/>
    <s v="Delhi"/>
    <s v="India"/>
    <s v="P654"/>
    <x v="1"/>
    <x v="3"/>
    <x v="3"/>
    <x v="3"/>
    <n v="3"/>
    <n v="1065"/>
    <x v="1"/>
    <n v="766.8"/>
    <n v="2715.75"/>
    <n v="415.35"/>
    <x v="2"/>
    <x v="1"/>
    <s v="Delivered"/>
    <s v="High"/>
    <x v="1"/>
  </r>
  <r>
    <x v="2527"/>
    <x v="88"/>
    <d v="2024-07-21T00:00:00"/>
    <s v="C2123"/>
    <s v="Customer 1057"/>
    <s v="Male"/>
    <n v="23"/>
    <x v="2"/>
    <x v="1"/>
    <x v="1"/>
    <s v="Kolkata"/>
    <s v="India"/>
    <s v="P355"/>
    <x v="1"/>
    <x v="1"/>
    <x v="1"/>
    <x v="1"/>
    <n v="2"/>
    <n v="385"/>
    <x v="1"/>
    <n v="277.2"/>
    <n v="654.5"/>
    <n v="100.1"/>
    <x v="0"/>
    <x v="0"/>
    <s v="Pending"/>
    <s v="High"/>
    <x v="0"/>
  </r>
  <r>
    <x v="2528"/>
    <x v="221"/>
    <d v="2024-07-30T00:00:00"/>
    <s v="C1243"/>
    <s v="Customer 122"/>
    <s v="Female"/>
    <n v="33"/>
    <x v="2"/>
    <x v="3"/>
    <x v="3"/>
    <s v="Bengaluru"/>
    <s v="India"/>
    <s v="P983"/>
    <x v="1"/>
    <x v="3"/>
    <x v="3"/>
    <x v="3"/>
    <n v="6"/>
    <n v="518"/>
    <x v="3"/>
    <n v="372.96"/>
    <n v="2797.2"/>
    <n v="559.44000000000005"/>
    <x v="2"/>
    <x v="1"/>
    <s v="Pending"/>
    <s v="High"/>
    <x v="1"/>
  </r>
  <r>
    <x v="2529"/>
    <x v="355"/>
    <d v="2024-12-11T00:00:00"/>
    <s v="C2334"/>
    <s v="Customer 932"/>
    <s v="Female"/>
    <n v="64"/>
    <x v="1"/>
    <x v="2"/>
    <x v="2"/>
    <s v="Mumbai"/>
    <s v="India"/>
    <s v="P687"/>
    <x v="1"/>
    <x v="1"/>
    <x v="1"/>
    <x v="1"/>
    <n v="1"/>
    <n v="983"/>
    <x v="2"/>
    <n v="707.76"/>
    <n v="983"/>
    <n v="275.24"/>
    <x v="0"/>
    <x v="2"/>
    <s v="Delivered"/>
    <s v="Low"/>
    <x v="0"/>
  </r>
  <r>
    <x v="2530"/>
    <x v="217"/>
    <d v="2024-02-09T00:00:00"/>
    <s v="C1133"/>
    <s v="Customer 1094"/>
    <s v="Male"/>
    <n v="27"/>
    <x v="1"/>
    <x v="3"/>
    <x v="3"/>
    <s v="Bengaluru"/>
    <s v="India"/>
    <s v="P702"/>
    <x v="2"/>
    <x v="2"/>
    <x v="2"/>
    <x v="2"/>
    <n v="1"/>
    <n v="883"/>
    <x v="0"/>
    <n v="635.76"/>
    <n v="706.4"/>
    <n v="70.64"/>
    <x v="1"/>
    <x v="2"/>
    <s v="Cancelled"/>
    <s v="High"/>
    <x v="0"/>
  </r>
  <r>
    <x v="2531"/>
    <x v="85"/>
    <d v="2024-01-17T00:00:00"/>
    <s v="C2233"/>
    <s v="Customer 1107"/>
    <s v="Female"/>
    <n v="47"/>
    <x v="0"/>
    <x v="3"/>
    <x v="3"/>
    <s v="Bengaluru"/>
    <s v="India"/>
    <s v="P892"/>
    <x v="0"/>
    <x v="0"/>
    <x v="0"/>
    <x v="0"/>
    <n v="10"/>
    <n v="1314"/>
    <x v="1"/>
    <n v="946.08"/>
    <n v="11169"/>
    <n v="1708.2"/>
    <x v="1"/>
    <x v="2"/>
    <s v="Delivered"/>
    <s v="Medium"/>
    <x v="0"/>
  </r>
  <r>
    <x v="2532"/>
    <x v="48"/>
    <d v="2024-06-08T00:00:00"/>
    <s v="C1545"/>
    <s v="Customer 1017"/>
    <s v="Male"/>
    <n v="61"/>
    <x v="0"/>
    <x v="0"/>
    <x v="0"/>
    <s v="Delhi"/>
    <s v="India"/>
    <s v="P588"/>
    <x v="1"/>
    <x v="3"/>
    <x v="3"/>
    <x v="3"/>
    <n v="10"/>
    <n v="1232"/>
    <x v="3"/>
    <n v="887.04"/>
    <n v="11088"/>
    <n v="2217.6"/>
    <x v="0"/>
    <x v="1"/>
    <s v="Pending"/>
    <s v="High"/>
    <x v="0"/>
  </r>
  <r>
    <x v="2533"/>
    <x v="206"/>
    <d v="2024-02-07T00:00:00"/>
    <s v="C1920"/>
    <s v="Customer 1073"/>
    <s v="Male"/>
    <n v="53"/>
    <x v="1"/>
    <x v="2"/>
    <x v="2"/>
    <s v="Mumbai"/>
    <s v="India"/>
    <s v="P863"/>
    <x v="0"/>
    <x v="5"/>
    <x v="5"/>
    <x v="5"/>
    <n v="1"/>
    <n v="145"/>
    <x v="3"/>
    <n v="104.4"/>
    <n v="130.5"/>
    <n v="26.1"/>
    <x v="0"/>
    <x v="0"/>
    <s v="Delivered"/>
    <s v="High"/>
    <x v="0"/>
  </r>
  <r>
    <x v="2534"/>
    <x v="189"/>
    <d v="2024-08-07T00:00:00"/>
    <s v="C1121"/>
    <s v="Customer 148"/>
    <s v="Male"/>
    <n v="62"/>
    <x v="1"/>
    <x v="3"/>
    <x v="3"/>
    <s v="Bengaluru"/>
    <s v="India"/>
    <s v="P871"/>
    <x v="0"/>
    <x v="0"/>
    <x v="0"/>
    <x v="0"/>
    <n v="10"/>
    <n v="97"/>
    <x v="1"/>
    <n v="69.84"/>
    <n v="824.5"/>
    <n v="126.1"/>
    <x v="2"/>
    <x v="0"/>
    <s v="Delivered"/>
    <s v="Medium"/>
    <x v="1"/>
  </r>
  <r>
    <x v="2535"/>
    <x v="349"/>
    <d v="2024-07-25T00:00:00"/>
    <s v="C1207"/>
    <s v="Customer 145"/>
    <s v="Female"/>
    <n v="32"/>
    <x v="2"/>
    <x v="2"/>
    <x v="2"/>
    <s v="Mumbai"/>
    <s v="India"/>
    <s v="P144"/>
    <x v="0"/>
    <x v="5"/>
    <x v="5"/>
    <x v="5"/>
    <n v="9"/>
    <n v="1657"/>
    <x v="2"/>
    <n v="1193.04"/>
    <n v="14913"/>
    <n v="4175.6400000000003"/>
    <x v="2"/>
    <x v="2"/>
    <s v="Delivered"/>
    <s v="High"/>
    <x v="0"/>
  </r>
  <r>
    <x v="2536"/>
    <x v="209"/>
    <d v="2024-10-22T00:00:00"/>
    <s v="C1772"/>
    <s v="Customer 1264"/>
    <s v="Male"/>
    <n v="24"/>
    <x v="0"/>
    <x v="3"/>
    <x v="3"/>
    <s v="Bengaluru"/>
    <s v="India"/>
    <s v="P803"/>
    <x v="1"/>
    <x v="1"/>
    <x v="1"/>
    <x v="1"/>
    <n v="8"/>
    <n v="1772"/>
    <x v="0"/>
    <n v="1275.8399999999999"/>
    <n v="11340.8"/>
    <n v="1134.08"/>
    <x v="1"/>
    <x v="2"/>
    <s v="Cancelled"/>
    <s v="Medium"/>
    <x v="0"/>
  </r>
  <r>
    <x v="2537"/>
    <x v="80"/>
    <d v="2024-03-23T00:00:00"/>
    <s v="C2262"/>
    <s v="Customer 766"/>
    <s v="Female"/>
    <n v="56"/>
    <x v="0"/>
    <x v="1"/>
    <x v="1"/>
    <s v="Kolkata"/>
    <s v="India"/>
    <s v="P686"/>
    <x v="1"/>
    <x v="3"/>
    <x v="3"/>
    <x v="3"/>
    <n v="3"/>
    <n v="640"/>
    <x v="1"/>
    <n v="460.8"/>
    <n v="1632"/>
    <n v="249.6"/>
    <x v="2"/>
    <x v="2"/>
    <s v="Pending"/>
    <s v="Low"/>
    <x v="1"/>
  </r>
  <r>
    <x v="2538"/>
    <x v="4"/>
    <d v="2024-12-30T00:00:00"/>
    <s v="C1235"/>
    <s v="Customer 1434"/>
    <s v="Female"/>
    <n v="22"/>
    <x v="1"/>
    <x v="3"/>
    <x v="3"/>
    <s v="Bengaluru"/>
    <s v="India"/>
    <s v="P596"/>
    <x v="1"/>
    <x v="3"/>
    <x v="3"/>
    <x v="3"/>
    <n v="7"/>
    <n v="188"/>
    <x v="1"/>
    <n v="135.36000000000001"/>
    <n v="1118.5999999999999"/>
    <n v="171.08"/>
    <x v="0"/>
    <x v="2"/>
    <s v="Delivered"/>
    <s v="Low"/>
    <x v="0"/>
  </r>
  <r>
    <x v="2539"/>
    <x v="227"/>
    <d v="2024-10-17T00:00:00"/>
    <s v="C2292"/>
    <s v="Customer 789"/>
    <s v="Female"/>
    <n v="41"/>
    <x v="0"/>
    <x v="0"/>
    <x v="0"/>
    <s v="Delhi"/>
    <s v="India"/>
    <s v="P217"/>
    <x v="2"/>
    <x v="4"/>
    <x v="4"/>
    <x v="4"/>
    <n v="5"/>
    <n v="320"/>
    <x v="3"/>
    <n v="230.4"/>
    <n v="1440"/>
    <n v="288"/>
    <x v="2"/>
    <x v="0"/>
    <s v="Cancelled"/>
    <s v="Medium"/>
    <x v="1"/>
  </r>
  <r>
    <x v="2540"/>
    <x v="172"/>
    <d v="2024-07-14T00:00:00"/>
    <s v="C1814"/>
    <s v="Customer 929"/>
    <s v="Female"/>
    <n v="34"/>
    <x v="1"/>
    <x v="1"/>
    <x v="1"/>
    <s v="Kolkata"/>
    <s v="India"/>
    <s v="P199"/>
    <x v="0"/>
    <x v="5"/>
    <x v="5"/>
    <x v="5"/>
    <n v="2"/>
    <n v="863"/>
    <x v="2"/>
    <n v="621.36"/>
    <n v="1726"/>
    <n v="483.28"/>
    <x v="1"/>
    <x v="1"/>
    <s v="Cancelled"/>
    <s v="High"/>
    <x v="1"/>
  </r>
  <r>
    <x v="2541"/>
    <x v="168"/>
    <d v="2024-02-09T00:00:00"/>
    <s v="C1000"/>
    <s v="Customer 1137"/>
    <s v="Male"/>
    <n v="62"/>
    <x v="0"/>
    <x v="0"/>
    <x v="0"/>
    <s v="Delhi"/>
    <s v="India"/>
    <s v="P758"/>
    <x v="0"/>
    <x v="0"/>
    <x v="0"/>
    <x v="0"/>
    <n v="8"/>
    <n v="662"/>
    <x v="2"/>
    <n v="476.64"/>
    <n v="5296"/>
    <n v="1482.88"/>
    <x v="1"/>
    <x v="2"/>
    <s v="Delivered"/>
    <s v="Low"/>
    <x v="0"/>
  </r>
  <r>
    <x v="2542"/>
    <x v="328"/>
    <d v="2024-09-16T00:00:00"/>
    <s v="C1191"/>
    <s v="Customer 1452"/>
    <s v="Female"/>
    <n v="65"/>
    <x v="0"/>
    <x v="1"/>
    <x v="1"/>
    <s v="Kolkata"/>
    <s v="India"/>
    <s v="P264"/>
    <x v="2"/>
    <x v="2"/>
    <x v="2"/>
    <x v="2"/>
    <n v="7"/>
    <n v="1266"/>
    <x v="4"/>
    <n v="911.52"/>
    <n v="8418.9"/>
    <n v="2038.26"/>
    <x v="2"/>
    <x v="0"/>
    <s v="Cancelled"/>
    <s v="Low"/>
    <x v="1"/>
  </r>
  <r>
    <x v="2543"/>
    <x v="68"/>
    <d v="2024-03-14T00:00:00"/>
    <s v="C2214"/>
    <s v="Customer 130"/>
    <s v="Female"/>
    <n v="50"/>
    <x v="1"/>
    <x v="1"/>
    <x v="1"/>
    <s v="Kolkata"/>
    <s v="India"/>
    <s v="P862"/>
    <x v="1"/>
    <x v="1"/>
    <x v="1"/>
    <x v="1"/>
    <n v="9"/>
    <n v="86"/>
    <x v="1"/>
    <n v="61.92"/>
    <n v="657.9"/>
    <n v="100.62"/>
    <x v="1"/>
    <x v="2"/>
    <s v="Pending"/>
    <s v="Medium"/>
    <x v="1"/>
  </r>
  <r>
    <x v="2544"/>
    <x v="46"/>
    <d v="2024-09-01T00:00:00"/>
    <s v="C2042"/>
    <s v="Customer 792"/>
    <s v="Female"/>
    <n v="38"/>
    <x v="1"/>
    <x v="3"/>
    <x v="3"/>
    <s v="Bengaluru"/>
    <s v="India"/>
    <s v="P368"/>
    <x v="0"/>
    <x v="0"/>
    <x v="0"/>
    <x v="0"/>
    <n v="9"/>
    <n v="468"/>
    <x v="0"/>
    <n v="336.96"/>
    <n v="3369.6"/>
    <n v="336.96"/>
    <x v="2"/>
    <x v="2"/>
    <s v="Delivered"/>
    <s v="Low"/>
    <x v="1"/>
  </r>
  <r>
    <x v="2545"/>
    <x v="319"/>
    <d v="2024-05-26T00:00:00"/>
    <s v="C1491"/>
    <s v="Customer 1355"/>
    <s v="Male"/>
    <n v="52"/>
    <x v="1"/>
    <x v="3"/>
    <x v="3"/>
    <s v="Bengaluru"/>
    <s v="India"/>
    <s v="P391"/>
    <x v="1"/>
    <x v="1"/>
    <x v="1"/>
    <x v="1"/>
    <n v="1"/>
    <n v="191"/>
    <x v="3"/>
    <n v="137.52000000000001"/>
    <n v="171.9"/>
    <n v="34.380000000000003"/>
    <x v="1"/>
    <x v="1"/>
    <s v="Pending"/>
    <s v="Low"/>
    <x v="1"/>
  </r>
  <r>
    <x v="2546"/>
    <x v="298"/>
    <d v="2024-01-27T00:00:00"/>
    <s v="C1746"/>
    <s v="Customer 317"/>
    <s v="Male"/>
    <n v="37"/>
    <x v="0"/>
    <x v="3"/>
    <x v="3"/>
    <s v="Bengaluru"/>
    <s v="India"/>
    <s v="P117"/>
    <x v="0"/>
    <x v="5"/>
    <x v="5"/>
    <x v="5"/>
    <n v="1"/>
    <n v="742"/>
    <x v="3"/>
    <n v="534.24"/>
    <n v="667.8"/>
    <n v="133.56"/>
    <x v="2"/>
    <x v="1"/>
    <s v="Delivered"/>
    <s v="Low"/>
    <x v="0"/>
  </r>
  <r>
    <x v="2547"/>
    <x v="69"/>
    <d v="2024-04-20T00:00:00"/>
    <s v="C2378"/>
    <s v="Customer 1033"/>
    <s v="Female"/>
    <n v="40"/>
    <x v="0"/>
    <x v="1"/>
    <x v="1"/>
    <s v="Kolkata"/>
    <s v="India"/>
    <s v="P684"/>
    <x v="0"/>
    <x v="0"/>
    <x v="0"/>
    <x v="0"/>
    <n v="4"/>
    <n v="1404"/>
    <x v="3"/>
    <n v="1010.88"/>
    <n v="5054.3999999999996"/>
    <n v="1010.88"/>
    <x v="2"/>
    <x v="2"/>
    <s v="Cancelled"/>
    <s v="High"/>
    <x v="1"/>
  </r>
  <r>
    <x v="2548"/>
    <x v="284"/>
    <d v="2024-12-03T00:00:00"/>
    <s v="C1453"/>
    <s v="Customer 527"/>
    <s v="Male"/>
    <n v="32"/>
    <x v="1"/>
    <x v="2"/>
    <x v="2"/>
    <s v="Mumbai"/>
    <s v="India"/>
    <s v="P735"/>
    <x v="2"/>
    <x v="2"/>
    <x v="2"/>
    <x v="2"/>
    <n v="1"/>
    <n v="1584"/>
    <x v="0"/>
    <n v="1140.48"/>
    <n v="1267.2"/>
    <n v="126.72"/>
    <x v="2"/>
    <x v="2"/>
    <s v="Delivered"/>
    <s v="Low"/>
    <x v="0"/>
  </r>
  <r>
    <x v="2549"/>
    <x v="95"/>
    <d v="2024-09-26T00:00:00"/>
    <s v="C2007"/>
    <s v="Customer 1034"/>
    <s v="Male"/>
    <n v="19"/>
    <x v="0"/>
    <x v="1"/>
    <x v="1"/>
    <s v="Kolkata"/>
    <s v="India"/>
    <s v="P620"/>
    <x v="0"/>
    <x v="5"/>
    <x v="5"/>
    <x v="5"/>
    <n v="3"/>
    <n v="272"/>
    <x v="2"/>
    <n v="195.84"/>
    <n v="816"/>
    <n v="228.48"/>
    <x v="2"/>
    <x v="0"/>
    <s v="Cancelled"/>
    <s v="High"/>
    <x v="0"/>
  </r>
  <r>
    <x v="2550"/>
    <x v="224"/>
    <d v="2024-11-28T00:00:00"/>
    <s v="C1605"/>
    <s v="Customer 783"/>
    <s v="Female"/>
    <n v="60"/>
    <x v="1"/>
    <x v="0"/>
    <x v="0"/>
    <s v="Delhi"/>
    <s v="India"/>
    <s v="P181"/>
    <x v="0"/>
    <x v="0"/>
    <x v="0"/>
    <x v="0"/>
    <n v="3"/>
    <n v="1660"/>
    <x v="4"/>
    <n v="1195.2"/>
    <n v="4731"/>
    <n v="1145.4000000000001"/>
    <x v="1"/>
    <x v="2"/>
    <s v="Delivered"/>
    <s v="Low"/>
    <x v="0"/>
  </r>
  <r>
    <x v="2551"/>
    <x v="261"/>
    <d v="2024-06-16T00:00:00"/>
    <s v="C1841"/>
    <s v="Customer 1340"/>
    <s v="Male"/>
    <n v="52"/>
    <x v="0"/>
    <x v="0"/>
    <x v="0"/>
    <s v="Delhi"/>
    <s v="India"/>
    <s v="P618"/>
    <x v="0"/>
    <x v="0"/>
    <x v="0"/>
    <x v="0"/>
    <n v="5"/>
    <n v="274"/>
    <x v="0"/>
    <n v="197.28"/>
    <n v="1096"/>
    <n v="109.6"/>
    <x v="2"/>
    <x v="2"/>
    <s v="Delivered"/>
    <s v="High"/>
    <x v="1"/>
  </r>
  <r>
    <x v="2552"/>
    <x v="297"/>
    <d v="2024-11-28T00:00:00"/>
    <s v="C1534"/>
    <s v="Customer 1342"/>
    <s v="Male"/>
    <n v="50"/>
    <x v="2"/>
    <x v="0"/>
    <x v="0"/>
    <s v="Delhi"/>
    <s v="India"/>
    <s v="P904"/>
    <x v="1"/>
    <x v="3"/>
    <x v="3"/>
    <x v="3"/>
    <n v="4"/>
    <n v="1899"/>
    <x v="2"/>
    <n v="1367.28"/>
    <n v="7596"/>
    <n v="2126.88"/>
    <x v="2"/>
    <x v="1"/>
    <s v="Pending"/>
    <s v="Medium"/>
    <x v="1"/>
  </r>
  <r>
    <x v="2553"/>
    <x v="81"/>
    <d v="2024-09-09T00:00:00"/>
    <s v="C1854"/>
    <s v="Customer 1098"/>
    <s v="Female"/>
    <n v="44"/>
    <x v="0"/>
    <x v="2"/>
    <x v="2"/>
    <s v="Mumbai"/>
    <s v="India"/>
    <s v="P924"/>
    <x v="2"/>
    <x v="4"/>
    <x v="4"/>
    <x v="4"/>
    <n v="2"/>
    <n v="982"/>
    <x v="3"/>
    <n v="707.04"/>
    <n v="1767.6"/>
    <n v="353.52"/>
    <x v="1"/>
    <x v="1"/>
    <s v="Pending"/>
    <s v="Low"/>
    <x v="1"/>
  </r>
  <r>
    <x v="2554"/>
    <x v="115"/>
    <d v="2024-08-19T00:00:00"/>
    <s v="C1321"/>
    <s v="Customer 1064"/>
    <s v="Male"/>
    <n v="47"/>
    <x v="1"/>
    <x v="0"/>
    <x v="0"/>
    <s v="Delhi"/>
    <s v="India"/>
    <s v="P856"/>
    <x v="1"/>
    <x v="1"/>
    <x v="1"/>
    <x v="1"/>
    <n v="5"/>
    <n v="1894"/>
    <x v="3"/>
    <n v="1363.68"/>
    <n v="8523"/>
    <n v="1704.6"/>
    <x v="0"/>
    <x v="2"/>
    <s v="Cancelled"/>
    <s v="Low"/>
    <x v="1"/>
  </r>
  <r>
    <x v="2555"/>
    <x v="109"/>
    <d v="2024-09-10T00:00:00"/>
    <s v="C1649"/>
    <s v="Customer 618"/>
    <s v="Female"/>
    <n v="39"/>
    <x v="0"/>
    <x v="0"/>
    <x v="0"/>
    <s v="Delhi"/>
    <s v="India"/>
    <s v="P616"/>
    <x v="2"/>
    <x v="4"/>
    <x v="4"/>
    <x v="4"/>
    <n v="8"/>
    <n v="1181"/>
    <x v="1"/>
    <n v="850.32"/>
    <n v="8030.8"/>
    <n v="1228.24"/>
    <x v="0"/>
    <x v="0"/>
    <s v="Cancelled"/>
    <s v="Low"/>
    <x v="0"/>
  </r>
  <r>
    <x v="2556"/>
    <x v="18"/>
    <d v="2024-09-03T00:00:00"/>
    <s v="C1270"/>
    <s v="Customer 518"/>
    <s v="Male"/>
    <n v="41"/>
    <x v="1"/>
    <x v="2"/>
    <x v="2"/>
    <s v="Mumbai"/>
    <s v="India"/>
    <s v="P933"/>
    <x v="2"/>
    <x v="4"/>
    <x v="4"/>
    <x v="4"/>
    <n v="6"/>
    <n v="1103"/>
    <x v="0"/>
    <n v="794.16"/>
    <n v="5294.4"/>
    <n v="529.44000000000005"/>
    <x v="2"/>
    <x v="0"/>
    <s v="Pending"/>
    <s v="Low"/>
    <x v="0"/>
  </r>
  <r>
    <x v="2557"/>
    <x v="313"/>
    <d v="2024-10-26T00:00:00"/>
    <s v="C1973"/>
    <s v="Customer 835"/>
    <s v="Female"/>
    <n v="39"/>
    <x v="2"/>
    <x v="1"/>
    <x v="1"/>
    <s v="Kolkata"/>
    <s v="India"/>
    <s v="P499"/>
    <x v="2"/>
    <x v="4"/>
    <x v="4"/>
    <x v="4"/>
    <n v="4"/>
    <n v="1533"/>
    <x v="3"/>
    <n v="1103.76"/>
    <n v="5518.8"/>
    <n v="1103.76"/>
    <x v="1"/>
    <x v="2"/>
    <s v="Cancelled"/>
    <s v="Medium"/>
    <x v="0"/>
  </r>
  <r>
    <x v="2558"/>
    <x v="233"/>
    <d v="2024-04-15T00:00:00"/>
    <s v="C1659"/>
    <s v="Customer 1491"/>
    <s v="Female"/>
    <n v="27"/>
    <x v="0"/>
    <x v="0"/>
    <x v="0"/>
    <s v="Delhi"/>
    <s v="India"/>
    <s v="P600"/>
    <x v="0"/>
    <x v="0"/>
    <x v="0"/>
    <x v="0"/>
    <n v="7"/>
    <n v="1835"/>
    <x v="3"/>
    <n v="1321.2"/>
    <n v="11560.5"/>
    <n v="2312.1"/>
    <x v="2"/>
    <x v="1"/>
    <s v="Pending"/>
    <s v="Low"/>
    <x v="0"/>
  </r>
  <r>
    <x v="2559"/>
    <x v="22"/>
    <d v="2024-05-16T00:00:00"/>
    <s v="C1018"/>
    <s v="Customer 1122"/>
    <s v="Male"/>
    <n v="45"/>
    <x v="1"/>
    <x v="1"/>
    <x v="1"/>
    <s v="Kolkata"/>
    <s v="India"/>
    <s v="P425"/>
    <x v="0"/>
    <x v="0"/>
    <x v="0"/>
    <x v="0"/>
    <n v="9"/>
    <n v="776"/>
    <x v="0"/>
    <n v="558.72"/>
    <n v="5587.2"/>
    <n v="558.72"/>
    <x v="0"/>
    <x v="0"/>
    <s v="Pending"/>
    <s v="High"/>
    <x v="1"/>
  </r>
  <r>
    <x v="2560"/>
    <x v="183"/>
    <d v="2024-07-20T00:00:00"/>
    <s v="C1160"/>
    <s v="Customer 1487"/>
    <s v="Male"/>
    <n v="30"/>
    <x v="1"/>
    <x v="3"/>
    <x v="3"/>
    <s v="Bengaluru"/>
    <s v="India"/>
    <s v="P225"/>
    <x v="1"/>
    <x v="1"/>
    <x v="1"/>
    <x v="1"/>
    <n v="1"/>
    <n v="984"/>
    <x v="3"/>
    <n v="708.48"/>
    <n v="885.6"/>
    <n v="177.12"/>
    <x v="2"/>
    <x v="1"/>
    <s v="Pending"/>
    <s v="Low"/>
    <x v="0"/>
  </r>
  <r>
    <x v="2561"/>
    <x v="93"/>
    <d v="2024-09-08T00:00:00"/>
    <s v="C1651"/>
    <s v="Customer 194"/>
    <s v="Female"/>
    <n v="50"/>
    <x v="1"/>
    <x v="2"/>
    <x v="2"/>
    <s v="Mumbai"/>
    <s v="India"/>
    <s v="P467"/>
    <x v="1"/>
    <x v="3"/>
    <x v="3"/>
    <x v="3"/>
    <n v="1"/>
    <n v="1884"/>
    <x v="3"/>
    <n v="1356.48"/>
    <n v="1695.6"/>
    <n v="339.12"/>
    <x v="0"/>
    <x v="0"/>
    <s v="Pending"/>
    <s v="Low"/>
    <x v="0"/>
  </r>
  <r>
    <x v="2562"/>
    <x v="76"/>
    <d v="2024-11-17T00:00:00"/>
    <s v="C1602"/>
    <s v="Customer 1015"/>
    <s v="Male"/>
    <n v="60"/>
    <x v="1"/>
    <x v="3"/>
    <x v="3"/>
    <s v="Bengaluru"/>
    <s v="India"/>
    <s v="P393"/>
    <x v="2"/>
    <x v="2"/>
    <x v="2"/>
    <x v="2"/>
    <n v="2"/>
    <n v="1487"/>
    <x v="2"/>
    <n v="1070.6400000000001"/>
    <n v="2974"/>
    <n v="832.72"/>
    <x v="2"/>
    <x v="0"/>
    <s v="Cancelled"/>
    <s v="Low"/>
    <x v="1"/>
  </r>
  <r>
    <x v="2563"/>
    <x v="180"/>
    <d v="2024-11-18T00:00:00"/>
    <s v="C1326"/>
    <s v="Customer 597"/>
    <s v="Female"/>
    <n v="20"/>
    <x v="1"/>
    <x v="1"/>
    <x v="1"/>
    <s v="Kolkata"/>
    <s v="India"/>
    <s v="P454"/>
    <x v="2"/>
    <x v="4"/>
    <x v="4"/>
    <x v="4"/>
    <n v="5"/>
    <n v="217"/>
    <x v="3"/>
    <n v="156.24"/>
    <n v="976.5"/>
    <n v="195.3"/>
    <x v="1"/>
    <x v="2"/>
    <s v="Delivered"/>
    <s v="Low"/>
    <x v="0"/>
  </r>
  <r>
    <x v="2564"/>
    <x v="211"/>
    <d v="2024-06-08T00:00:00"/>
    <s v="C2261"/>
    <s v="Customer 878"/>
    <s v="Male"/>
    <n v="53"/>
    <x v="1"/>
    <x v="0"/>
    <x v="0"/>
    <s v="Delhi"/>
    <s v="India"/>
    <s v="P933"/>
    <x v="2"/>
    <x v="2"/>
    <x v="2"/>
    <x v="2"/>
    <n v="7"/>
    <n v="1765"/>
    <x v="1"/>
    <n v="1270.8"/>
    <n v="10501.75"/>
    <n v="1606.15"/>
    <x v="1"/>
    <x v="2"/>
    <s v="Pending"/>
    <s v="Medium"/>
    <x v="1"/>
  </r>
  <r>
    <x v="2565"/>
    <x v="26"/>
    <d v="2024-06-23T00:00:00"/>
    <s v="C2227"/>
    <s v="Customer 975"/>
    <s v="Male"/>
    <n v="22"/>
    <x v="0"/>
    <x v="0"/>
    <x v="0"/>
    <s v="Delhi"/>
    <s v="India"/>
    <s v="P128"/>
    <x v="2"/>
    <x v="4"/>
    <x v="4"/>
    <x v="4"/>
    <n v="8"/>
    <n v="333"/>
    <x v="0"/>
    <n v="239.76"/>
    <n v="2131.1999999999998"/>
    <n v="213.12"/>
    <x v="1"/>
    <x v="2"/>
    <s v="Delivered"/>
    <s v="Low"/>
    <x v="0"/>
  </r>
  <r>
    <x v="2566"/>
    <x v="83"/>
    <d v="2024-01-13T00:00:00"/>
    <s v="C2405"/>
    <s v="Customer 267"/>
    <s v="Female"/>
    <n v="54"/>
    <x v="0"/>
    <x v="2"/>
    <x v="2"/>
    <s v="Mumbai"/>
    <s v="India"/>
    <s v="P665"/>
    <x v="2"/>
    <x v="2"/>
    <x v="2"/>
    <x v="2"/>
    <n v="4"/>
    <n v="791"/>
    <x v="2"/>
    <n v="569.52"/>
    <n v="3164"/>
    <n v="885.92"/>
    <x v="0"/>
    <x v="0"/>
    <s v="Cancelled"/>
    <s v="Low"/>
    <x v="1"/>
  </r>
  <r>
    <x v="2567"/>
    <x v="175"/>
    <d v="2024-09-25T00:00:00"/>
    <s v="C1826"/>
    <s v="Customer 248"/>
    <s v="Male"/>
    <n v="36"/>
    <x v="2"/>
    <x v="1"/>
    <x v="1"/>
    <s v="Kolkata"/>
    <s v="India"/>
    <s v="P447"/>
    <x v="0"/>
    <x v="0"/>
    <x v="0"/>
    <x v="0"/>
    <n v="7"/>
    <n v="1906"/>
    <x v="2"/>
    <n v="1372.32"/>
    <n v="13342"/>
    <n v="3735.76"/>
    <x v="2"/>
    <x v="2"/>
    <s v="Delivered"/>
    <s v="Medium"/>
    <x v="0"/>
  </r>
  <r>
    <x v="2568"/>
    <x v="96"/>
    <d v="2024-03-03T00:00:00"/>
    <s v="C1841"/>
    <s v="Customer 899"/>
    <s v="Female"/>
    <n v="32"/>
    <x v="0"/>
    <x v="2"/>
    <x v="2"/>
    <s v="Mumbai"/>
    <s v="India"/>
    <s v="P148"/>
    <x v="0"/>
    <x v="5"/>
    <x v="5"/>
    <x v="5"/>
    <n v="10"/>
    <n v="1972"/>
    <x v="3"/>
    <n v="1419.84"/>
    <n v="17748"/>
    <n v="3549.6"/>
    <x v="1"/>
    <x v="2"/>
    <s v="Delivered"/>
    <s v="High"/>
    <x v="0"/>
  </r>
  <r>
    <x v="2569"/>
    <x v="90"/>
    <d v="2024-09-24T00:00:00"/>
    <s v="C1886"/>
    <s v="Customer 353"/>
    <s v="Female"/>
    <n v="42"/>
    <x v="2"/>
    <x v="3"/>
    <x v="3"/>
    <s v="Bengaluru"/>
    <s v="India"/>
    <s v="P809"/>
    <x v="2"/>
    <x v="4"/>
    <x v="4"/>
    <x v="4"/>
    <n v="5"/>
    <n v="801"/>
    <x v="0"/>
    <n v="576.72"/>
    <n v="3204"/>
    <n v="320.39999999999998"/>
    <x v="2"/>
    <x v="1"/>
    <s v="Delivered"/>
    <s v="High"/>
    <x v="0"/>
  </r>
  <r>
    <x v="2570"/>
    <x v="260"/>
    <d v="2024-03-19T00:00:00"/>
    <s v="C1052"/>
    <s v="Customer 784"/>
    <s v="Male"/>
    <n v="44"/>
    <x v="0"/>
    <x v="2"/>
    <x v="2"/>
    <s v="Mumbai"/>
    <s v="India"/>
    <s v="P330"/>
    <x v="1"/>
    <x v="1"/>
    <x v="1"/>
    <x v="1"/>
    <n v="3"/>
    <n v="563"/>
    <x v="3"/>
    <n v="405.36"/>
    <n v="1520.1"/>
    <n v="304.02"/>
    <x v="2"/>
    <x v="1"/>
    <s v="Delivered"/>
    <s v="High"/>
    <x v="0"/>
  </r>
  <r>
    <x v="2571"/>
    <x v="326"/>
    <d v="2024-05-13T00:00:00"/>
    <s v="C1053"/>
    <s v="Customer 12"/>
    <s v="Male"/>
    <n v="57"/>
    <x v="0"/>
    <x v="2"/>
    <x v="2"/>
    <s v="Mumbai"/>
    <s v="India"/>
    <s v="P111"/>
    <x v="1"/>
    <x v="1"/>
    <x v="1"/>
    <x v="1"/>
    <n v="5"/>
    <n v="1576"/>
    <x v="2"/>
    <n v="1134.72"/>
    <n v="7880"/>
    <n v="2206.4"/>
    <x v="2"/>
    <x v="2"/>
    <s v="Delivered"/>
    <s v="Medium"/>
    <x v="1"/>
  </r>
  <r>
    <x v="2572"/>
    <x v="261"/>
    <d v="2024-06-17T00:00:00"/>
    <s v="C2117"/>
    <s v="Customer 506"/>
    <s v="Male"/>
    <n v="30"/>
    <x v="0"/>
    <x v="0"/>
    <x v="0"/>
    <s v="Delhi"/>
    <s v="India"/>
    <s v="P338"/>
    <x v="0"/>
    <x v="5"/>
    <x v="5"/>
    <x v="5"/>
    <n v="8"/>
    <n v="508"/>
    <x v="3"/>
    <n v="365.76"/>
    <n v="3657.6"/>
    <n v="731.52"/>
    <x v="0"/>
    <x v="1"/>
    <s v="Cancelled"/>
    <s v="Low"/>
    <x v="0"/>
  </r>
  <r>
    <x v="2573"/>
    <x v="89"/>
    <d v="2024-03-10T00:00:00"/>
    <s v="C2411"/>
    <s v="Customer 222"/>
    <s v="Male"/>
    <n v="55"/>
    <x v="0"/>
    <x v="1"/>
    <x v="1"/>
    <s v="Kolkata"/>
    <s v="India"/>
    <s v="P335"/>
    <x v="1"/>
    <x v="3"/>
    <x v="3"/>
    <x v="3"/>
    <n v="4"/>
    <n v="469"/>
    <x v="2"/>
    <n v="337.68"/>
    <n v="1876"/>
    <n v="525.28"/>
    <x v="2"/>
    <x v="2"/>
    <s v="Delivered"/>
    <s v="Low"/>
    <x v="0"/>
  </r>
  <r>
    <x v="2574"/>
    <x v="292"/>
    <d v="2024-12-17T00:00:00"/>
    <s v="C2293"/>
    <s v="Customer 144"/>
    <s v="Female"/>
    <n v="27"/>
    <x v="1"/>
    <x v="3"/>
    <x v="3"/>
    <s v="Bengaluru"/>
    <s v="India"/>
    <s v="P110"/>
    <x v="2"/>
    <x v="2"/>
    <x v="2"/>
    <x v="2"/>
    <n v="8"/>
    <n v="404"/>
    <x v="2"/>
    <n v="290.88"/>
    <n v="3232"/>
    <n v="904.96"/>
    <x v="2"/>
    <x v="1"/>
    <s v="Pending"/>
    <s v="Medium"/>
    <x v="1"/>
  </r>
  <r>
    <x v="2575"/>
    <x v="50"/>
    <d v="2024-06-07T00:00:00"/>
    <s v="C2101"/>
    <s v="Customer 464"/>
    <s v="Male"/>
    <n v="29"/>
    <x v="2"/>
    <x v="1"/>
    <x v="1"/>
    <s v="Kolkata"/>
    <s v="India"/>
    <s v="P428"/>
    <x v="2"/>
    <x v="2"/>
    <x v="2"/>
    <x v="2"/>
    <n v="4"/>
    <n v="876"/>
    <x v="4"/>
    <n v="630.72"/>
    <n v="3328.8"/>
    <n v="805.92"/>
    <x v="2"/>
    <x v="1"/>
    <s v="Pending"/>
    <s v="Medium"/>
    <x v="0"/>
  </r>
  <r>
    <x v="2576"/>
    <x v="334"/>
    <d v="2024-04-15T00:00:00"/>
    <s v="C2357"/>
    <s v="Customer 511"/>
    <s v="Female"/>
    <n v="52"/>
    <x v="0"/>
    <x v="1"/>
    <x v="1"/>
    <s v="Kolkata"/>
    <s v="India"/>
    <s v="P754"/>
    <x v="2"/>
    <x v="4"/>
    <x v="4"/>
    <x v="4"/>
    <n v="7"/>
    <n v="897"/>
    <x v="4"/>
    <n v="645.84"/>
    <n v="5965.05"/>
    <n v="1444.17"/>
    <x v="2"/>
    <x v="1"/>
    <s v="Delivered"/>
    <s v="Medium"/>
    <x v="1"/>
  </r>
  <r>
    <x v="2577"/>
    <x v="339"/>
    <d v="2024-08-12T00:00:00"/>
    <s v="C1514"/>
    <s v="Customer 1432"/>
    <s v="Female"/>
    <n v="45"/>
    <x v="1"/>
    <x v="3"/>
    <x v="3"/>
    <s v="Bengaluru"/>
    <s v="India"/>
    <s v="P320"/>
    <x v="2"/>
    <x v="4"/>
    <x v="4"/>
    <x v="4"/>
    <n v="7"/>
    <n v="1753"/>
    <x v="2"/>
    <n v="1262.1600000000001"/>
    <n v="12271"/>
    <n v="3435.88"/>
    <x v="2"/>
    <x v="0"/>
    <s v="Cancelled"/>
    <s v="Medium"/>
    <x v="0"/>
  </r>
  <r>
    <x v="2578"/>
    <x v="273"/>
    <d v="2024-03-16T00:00:00"/>
    <s v="C2386"/>
    <s v="Customer 269"/>
    <s v="Female"/>
    <n v="33"/>
    <x v="0"/>
    <x v="2"/>
    <x v="2"/>
    <s v="Mumbai"/>
    <s v="India"/>
    <s v="P741"/>
    <x v="0"/>
    <x v="5"/>
    <x v="5"/>
    <x v="5"/>
    <n v="5"/>
    <n v="1068"/>
    <x v="2"/>
    <n v="768.96"/>
    <n v="5340"/>
    <n v="1495.2"/>
    <x v="2"/>
    <x v="0"/>
    <s v="Pending"/>
    <s v="Medium"/>
    <x v="0"/>
  </r>
  <r>
    <x v="2579"/>
    <x v="8"/>
    <d v="2024-06-04T00:00:00"/>
    <s v="C1703"/>
    <s v="Customer 1218"/>
    <s v="Female"/>
    <n v="47"/>
    <x v="2"/>
    <x v="1"/>
    <x v="1"/>
    <s v="Kolkata"/>
    <s v="India"/>
    <s v="P848"/>
    <x v="0"/>
    <x v="0"/>
    <x v="0"/>
    <x v="0"/>
    <n v="8"/>
    <n v="1937"/>
    <x v="0"/>
    <n v="1394.64"/>
    <n v="12396.8"/>
    <n v="1239.68"/>
    <x v="2"/>
    <x v="0"/>
    <s v="Delivered"/>
    <s v="Low"/>
    <x v="0"/>
  </r>
  <r>
    <x v="2580"/>
    <x v="323"/>
    <d v="2024-11-06T00:00:00"/>
    <s v="C1645"/>
    <s v="Customer 932"/>
    <s v="Female"/>
    <n v="59"/>
    <x v="0"/>
    <x v="3"/>
    <x v="3"/>
    <s v="Bengaluru"/>
    <s v="India"/>
    <s v="P231"/>
    <x v="2"/>
    <x v="4"/>
    <x v="4"/>
    <x v="4"/>
    <n v="10"/>
    <n v="957"/>
    <x v="2"/>
    <n v="689.04"/>
    <n v="9570"/>
    <n v="2679.6"/>
    <x v="0"/>
    <x v="0"/>
    <s v="Cancelled"/>
    <s v="Medium"/>
    <x v="1"/>
  </r>
  <r>
    <x v="2581"/>
    <x v="275"/>
    <d v="2024-06-09T00:00:00"/>
    <s v="C2272"/>
    <s v="Customer 296"/>
    <s v="Female"/>
    <n v="53"/>
    <x v="2"/>
    <x v="1"/>
    <x v="1"/>
    <s v="Kolkata"/>
    <s v="India"/>
    <s v="P532"/>
    <x v="2"/>
    <x v="4"/>
    <x v="4"/>
    <x v="4"/>
    <n v="9"/>
    <n v="1394"/>
    <x v="2"/>
    <n v="1003.68"/>
    <n v="12546"/>
    <n v="3512.88"/>
    <x v="1"/>
    <x v="2"/>
    <s v="Cancelled"/>
    <s v="High"/>
    <x v="1"/>
  </r>
  <r>
    <x v="2582"/>
    <x v="331"/>
    <d v="2024-08-01T00:00:00"/>
    <s v="C2039"/>
    <s v="Customer 355"/>
    <s v="Male"/>
    <n v="18"/>
    <x v="2"/>
    <x v="0"/>
    <x v="0"/>
    <s v="Delhi"/>
    <s v="India"/>
    <s v="P673"/>
    <x v="2"/>
    <x v="4"/>
    <x v="4"/>
    <x v="4"/>
    <n v="5"/>
    <n v="700"/>
    <x v="4"/>
    <n v="504"/>
    <n v="3325"/>
    <n v="805"/>
    <x v="1"/>
    <x v="2"/>
    <s v="Delivered"/>
    <s v="High"/>
    <x v="0"/>
  </r>
  <r>
    <x v="2583"/>
    <x v="285"/>
    <d v="2024-02-04T00:00:00"/>
    <s v="C2091"/>
    <s v="Customer 1293"/>
    <s v="Male"/>
    <n v="33"/>
    <x v="1"/>
    <x v="2"/>
    <x v="2"/>
    <s v="Mumbai"/>
    <s v="India"/>
    <s v="P241"/>
    <x v="0"/>
    <x v="0"/>
    <x v="0"/>
    <x v="0"/>
    <n v="7"/>
    <n v="185"/>
    <x v="3"/>
    <n v="133.19999999999999"/>
    <n v="1165.5"/>
    <n v="233.1"/>
    <x v="1"/>
    <x v="0"/>
    <s v="Delivered"/>
    <s v="High"/>
    <x v="0"/>
  </r>
  <r>
    <x v="2584"/>
    <x v="141"/>
    <d v="2024-03-13T00:00:00"/>
    <s v="C1333"/>
    <s v="Customer 84"/>
    <s v="Female"/>
    <n v="63"/>
    <x v="0"/>
    <x v="1"/>
    <x v="1"/>
    <s v="Kolkata"/>
    <s v="India"/>
    <s v="P128"/>
    <x v="0"/>
    <x v="5"/>
    <x v="5"/>
    <x v="5"/>
    <n v="1"/>
    <n v="673"/>
    <x v="1"/>
    <n v="484.56"/>
    <n v="572.04999999999995"/>
    <n v="87.49"/>
    <x v="1"/>
    <x v="2"/>
    <s v="Cancelled"/>
    <s v="Medium"/>
    <x v="1"/>
  </r>
  <r>
    <x v="2585"/>
    <x v="250"/>
    <d v="2024-09-03T00:00:00"/>
    <s v="C2328"/>
    <s v="Customer 956"/>
    <s v="Female"/>
    <n v="45"/>
    <x v="2"/>
    <x v="1"/>
    <x v="1"/>
    <s v="Kolkata"/>
    <s v="India"/>
    <s v="P984"/>
    <x v="1"/>
    <x v="3"/>
    <x v="3"/>
    <x v="3"/>
    <n v="5"/>
    <n v="494"/>
    <x v="3"/>
    <n v="355.68"/>
    <n v="2223"/>
    <n v="444.6"/>
    <x v="0"/>
    <x v="2"/>
    <s v="Delivered"/>
    <s v="Low"/>
    <x v="0"/>
  </r>
  <r>
    <x v="2586"/>
    <x v="153"/>
    <d v="2024-06-20T00:00:00"/>
    <s v="C1609"/>
    <s v="Customer 955"/>
    <s v="Male"/>
    <n v="22"/>
    <x v="2"/>
    <x v="3"/>
    <x v="3"/>
    <s v="Bengaluru"/>
    <s v="India"/>
    <s v="P510"/>
    <x v="2"/>
    <x v="4"/>
    <x v="4"/>
    <x v="4"/>
    <n v="3"/>
    <n v="487"/>
    <x v="2"/>
    <n v="350.64"/>
    <n v="1461"/>
    <n v="409.08"/>
    <x v="2"/>
    <x v="2"/>
    <s v="Delivered"/>
    <s v="High"/>
    <x v="1"/>
  </r>
  <r>
    <x v="2587"/>
    <x v="343"/>
    <d v="2024-01-27T00:00:00"/>
    <s v="C1806"/>
    <s v="Customer 566"/>
    <s v="Male"/>
    <n v="62"/>
    <x v="1"/>
    <x v="2"/>
    <x v="2"/>
    <s v="Mumbai"/>
    <s v="India"/>
    <s v="P633"/>
    <x v="0"/>
    <x v="5"/>
    <x v="5"/>
    <x v="5"/>
    <n v="8"/>
    <n v="349"/>
    <x v="1"/>
    <n v="251.28"/>
    <n v="2373.1999999999998"/>
    <n v="362.96"/>
    <x v="0"/>
    <x v="2"/>
    <s v="Delivered"/>
    <s v="Low"/>
    <x v="1"/>
  </r>
  <r>
    <x v="2588"/>
    <x v="251"/>
    <d v="2024-02-25T00:00:00"/>
    <s v="C1339"/>
    <s v="Customer 1495"/>
    <s v="Male"/>
    <n v="18"/>
    <x v="2"/>
    <x v="3"/>
    <x v="3"/>
    <s v="Bengaluru"/>
    <s v="India"/>
    <s v="P735"/>
    <x v="0"/>
    <x v="0"/>
    <x v="0"/>
    <x v="0"/>
    <n v="10"/>
    <n v="1932"/>
    <x v="1"/>
    <n v="1391.04"/>
    <n v="16422"/>
    <n v="2511.6"/>
    <x v="0"/>
    <x v="0"/>
    <s v="Pending"/>
    <s v="Low"/>
    <x v="0"/>
  </r>
  <r>
    <x v="2589"/>
    <x v="147"/>
    <d v="2024-08-29T00:00:00"/>
    <s v="C1078"/>
    <s v="Customer 400"/>
    <s v="Female"/>
    <n v="32"/>
    <x v="0"/>
    <x v="2"/>
    <x v="2"/>
    <s v="Mumbai"/>
    <s v="India"/>
    <s v="P433"/>
    <x v="0"/>
    <x v="5"/>
    <x v="5"/>
    <x v="5"/>
    <n v="3"/>
    <n v="1106"/>
    <x v="3"/>
    <n v="796.32"/>
    <n v="2986.2"/>
    <n v="597.24"/>
    <x v="0"/>
    <x v="2"/>
    <s v="Cancelled"/>
    <s v="Low"/>
    <x v="1"/>
  </r>
  <r>
    <x v="2590"/>
    <x v="126"/>
    <d v="2024-12-19T00:00:00"/>
    <s v="C1489"/>
    <s v="Customer 454"/>
    <s v="Male"/>
    <n v="29"/>
    <x v="2"/>
    <x v="3"/>
    <x v="3"/>
    <s v="Bengaluru"/>
    <s v="India"/>
    <s v="P161"/>
    <x v="0"/>
    <x v="0"/>
    <x v="0"/>
    <x v="0"/>
    <n v="8"/>
    <n v="930"/>
    <x v="3"/>
    <n v="669.6"/>
    <n v="6696"/>
    <n v="1339.2"/>
    <x v="1"/>
    <x v="1"/>
    <s v="Cancelled"/>
    <s v="Low"/>
    <x v="1"/>
  </r>
  <r>
    <x v="2591"/>
    <x v="332"/>
    <d v="2024-12-09T00:00:00"/>
    <s v="C2028"/>
    <s v="Customer 1099"/>
    <s v="Female"/>
    <n v="25"/>
    <x v="2"/>
    <x v="2"/>
    <x v="2"/>
    <s v="Mumbai"/>
    <s v="India"/>
    <s v="P945"/>
    <x v="0"/>
    <x v="5"/>
    <x v="5"/>
    <x v="5"/>
    <n v="4"/>
    <n v="789"/>
    <x v="3"/>
    <n v="568.08000000000004"/>
    <n v="2840.4"/>
    <n v="568.08000000000004"/>
    <x v="0"/>
    <x v="1"/>
    <s v="Delivered"/>
    <s v="Medium"/>
    <x v="0"/>
  </r>
  <r>
    <x v="2592"/>
    <x v="107"/>
    <d v="2024-05-25T00:00:00"/>
    <s v="C1654"/>
    <s v="Customer 834"/>
    <s v="Male"/>
    <n v="21"/>
    <x v="0"/>
    <x v="0"/>
    <x v="0"/>
    <s v="Delhi"/>
    <s v="India"/>
    <s v="P455"/>
    <x v="0"/>
    <x v="0"/>
    <x v="0"/>
    <x v="0"/>
    <n v="3"/>
    <n v="1917"/>
    <x v="4"/>
    <n v="1380.24"/>
    <n v="5463.45"/>
    <n v="1322.73"/>
    <x v="0"/>
    <x v="0"/>
    <s v="Pending"/>
    <s v="Medium"/>
    <x v="0"/>
  </r>
  <r>
    <x v="2593"/>
    <x v="240"/>
    <d v="2024-02-23T00:00:00"/>
    <s v="C1847"/>
    <s v="Customer 1043"/>
    <s v="Male"/>
    <n v="48"/>
    <x v="1"/>
    <x v="3"/>
    <x v="3"/>
    <s v="Bengaluru"/>
    <s v="India"/>
    <s v="P993"/>
    <x v="2"/>
    <x v="2"/>
    <x v="2"/>
    <x v="2"/>
    <n v="7"/>
    <n v="1313"/>
    <x v="3"/>
    <n v="945.36"/>
    <n v="8271.9"/>
    <n v="1654.38"/>
    <x v="1"/>
    <x v="2"/>
    <s v="Pending"/>
    <s v="Medium"/>
    <x v="1"/>
  </r>
  <r>
    <x v="2594"/>
    <x v="182"/>
    <d v="2024-04-29T00:00:00"/>
    <s v="C2394"/>
    <s v="Customer 200"/>
    <s v="Male"/>
    <n v="38"/>
    <x v="0"/>
    <x v="1"/>
    <x v="1"/>
    <s v="Kolkata"/>
    <s v="India"/>
    <s v="P535"/>
    <x v="2"/>
    <x v="4"/>
    <x v="4"/>
    <x v="4"/>
    <n v="1"/>
    <n v="313"/>
    <x v="2"/>
    <n v="225.36"/>
    <n v="313"/>
    <n v="87.64"/>
    <x v="2"/>
    <x v="2"/>
    <s v="Delivered"/>
    <s v="Low"/>
    <x v="1"/>
  </r>
  <r>
    <x v="2595"/>
    <x v="263"/>
    <d v="2024-11-19T00:00:00"/>
    <s v="C1295"/>
    <s v="Customer 816"/>
    <s v="Male"/>
    <n v="54"/>
    <x v="2"/>
    <x v="2"/>
    <x v="2"/>
    <s v="Mumbai"/>
    <s v="India"/>
    <s v="P509"/>
    <x v="1"/>
    <x v="3"/>
    <x v="3"/>
    <x v="3"/>
    <n v="1"/>
    <n v="423"/>
    <x v="2"/>
    <n v="304.56"/>
    <n v="423"/>
    <n v="118.44"/>
    <x v="2"/>
    <x v="1"/>
    <s v="Pending"/>
    <s v="Medium"/>
    <x v="1"/>
  </r>
  <r>
    <x v="2596"/>
    <x v="136"/>
    <d v="2024-09-11T00:00:00"/>
    <s v="C2290"/>
    <s v="Customer 1245"/>
    <s v="Female"/>
    <n v="59"/>
    <x v="2"/>
    <x v="2"/>
    <x v="2"/>
    <s v="Mumbai"/>
    <s v="India"/>
    <s v="P990"/>
    <x v="1"/>
    <x v="3"/>
    <x v="3"/>
    <x v="3"/>
    <n v="3"/>
    <n v="1551"/>
    <x v="3"/>
    <n v="1116.72"/>
    <n v="4187.7"/>
    <n v="837.54"/>
    <x v="0"/>
    <x v="0"/>
    <s v="Delivered"/>
    <s v="Medium"/>
    <x v="1"/>
  </r>
  <r>
    <x v="2597"/>
    <x v="75"/>
    <d v="2024-10-14T00:00:00"/>
    <s v="C2025"/>
    <s v="Customer 989"/>
    <s v="Male"/>
    <n v="48"/>
    <x v="2"/>
    <x v="0"/>
    <x v="0"/>
    <s v="Delhi"/>
    <s v="India"/>
    <s v="P990"/>
    <x v="2"/>
    <x v="2"/>
    <x v="2"/>
    <x v="2"/>
    <n v="6"/>
    <n v="1308"/>
    <x v="0"/>
    <n v="941.76"/>
    <n v="6278.4"/>
    <n v="627.84"/>
    <x v="2"/>
    <x v="1"/>
    <s v="Delivered"/>
    <s v="Low"/>
    <x v="0"/>
  </r>
  <r>
    <x v="2598"/>
    <x v="323"/>
    <d v="2024-11-05T00:00:00"/>
    <s v="C1932"/>
    <s v="Customer 802"/>
    <s v="Female"/>
    <n v="39"/>
    <x v="1"/>
    <x v="3"/>
    <x v="3"/>
    <s v="Bengaluru"/>
    <s v="India"/>
    <s v="P733"/>
    <x v="2"/>
    <x v="4"/>
    <x v="4"/>
    <x v="4"/>
    <n v="7"/>
    <n v="1791"/>
    <x v="0"/>
    <n v="1289.52"/>
    <n v="10029.6"/>
    <n v="1002.96"/>
    <x v="1"/>
    <x v="1"/>
    <s v="Pending"/>
    <s v="Medium"/>
    <x v="0"/>
  </r>
  <r>
    <x v="2599"/>
    <x v="321"/>
    <d v="2024-10-26T00:00:00"/>
    <s v="C2172"/>
    <s v="Customer 118"/>
    <s v="Male"/>
    <n v="19"/>
    <x v="1"/>
    <x v="2"/>
    <x v="2"/>
    <s v="Mumbai"/>
    <s v="India"/>
    <s v="P129"/>
    <x v="2"/>
    <x v="4"/>
    <x v="4"/>
    <x v="4"/>
    <n v="9"/>
    <n v="1916"/>
    <x v="2"/>
    <n v="1379.52"/>
    <n v="17244"/>
    <n v="4828.32"/>
    <x v="0"/>
    <x v="2"/>
    <s v="Delivered"/>
    <s v="Medium"/>
    <x v="1"/>
  </r>
  <r>
    <x v="2600"/>
    <x v="290"/>
    <d v="2024-07-28T00:00:00"/>
    <s v="C1229"/>
    <s v="Customer 867"/>
    <s v="Male"/>
    <n v="37"/>
    <x v="0"/>
    <x v="0"/>
    <x v="0"/>
    <s v="Delhi"/>
    <s v="India"/>
    <s v="P894"/>
    <x v="0"/>
    <x v="5"/>
    <x v="5"/>
    <x v="5"/>
    <n v="5"/>
    <n v="1773"/>
    <x v="0"/>
    <n v="1276.56"/>
    <n v="7092"/>
    <n v="709.2"/>
    <x v="2"/>
    <x v="1"/>
    <s v="Delivered"/>
    <s v="Medium"/>
    <x v="1"/>
  </r>
  <r>
    <x v="2601"/>
    <x v="284"/>
    <d v="2024-12-05T00:00:00"/>
    <s v="C1605"/>
    <s v="Customer 1477"/>
    <s v="Female"/>
    <n v="20"/>
    <x v="2"/>
    <x v="3"/>
    <x v="3"/>
    <s v="Bengaluru"/>
    <s v="India"/>
    <s v="P503"/>
    <x v="0"/>
    <x v="0"/>
    <x v="0"/>
    <x v="0"/>
    <n v="4"/>
    <n v="879"/>
    <x v="0"/>
    <n v="632.88"/>
    <n v="2812.8"/>
    <n v="281.27999999999997"/>
    <x v="2"/>
    <x v="1"/>
    <s v="Delivered"/>
    <s v="Medium"/>
    <x v="1"/>
  </r>
  <r>
    <x v="2602"/>
    <x v="334"/>
    <d v="2024-04-11T00:00:00"/>
    <s v="C1686"/>
    <s v="Customer 1393"/>
    <s v="Male"/>
    <n v="24"/>
    <x v="2"/>
    <x v="3"/>
    <x v="3"/>
    <s v="Bengaluru"/>
    <s v="India"/>
    <s v="P908"/>
    <x v="1"/>
    <x v="1"/>
    <x v="1"/>
    <x v="1"/>
    <n v="7"/>
    <n v="1176"/>
    <x v="0"/>
    <n v="846.72"/>
    <n v="6585.6"/>
    <n v="658.56"/>
    <x v="0"/>
    <x v="0"/>
    <s v="Delivered"/>
    <s v="High"/>
    <x v="1"/>
  </r>
  <r>
    <x v="2603"/>
    <x v="188"/>
    <d v="2024-12-22T00:00:00"/>
    <s v="C1203"/>
    <s v="Customer 232"/>
    <s v="Female"/>
    <n v="60"/>
    <x v="1"/>
    <x v="1"/>
    <x v="1"/>
    <s v="Kolkata"/>
    <s v="India"/>
    <s v="P124"/>
    <x v="1"/>
    <x v="3"/>
    <x v="3"/>
    <x v="3"/>
    <n v="3"/>
    <n v="572"/>
    <x v="3"/>
    <n v="411.84"/>
    <n v="1544.4"/>
    <n v="308.88"/>
    <x v="1"/>
    <x v="2"/>
    <s v="Pending"/>
    <s v="Low"/>
    <x v="0"/>
  </r>
  <r>
    <x v="2604"/>
    <x v="7"/>
    <d v="2024-05-22T00:00:00"/>
    <s v="C1193"/>
    <s v="Customer 496"/>
    <s v="Female"/>
    <n v="53"/>
    <x v="1"/>
    <x v="1"/>
    <x v="1"/>
    <s v="Kolkata"/>
    <s v="India"/>
    <s v="P307"/>
    <x v="0"/>
    <x v="5"/>
    <x v="5"/>
    <x v="5"/>
    <n v="1"/>
    <n v="528"/>
    <x v="3"/>
    <n v="380.16"/>
    <n v="475.2"/>
    <n v="95.04"/>
    <x v="2"/>
    <x v="0"/>
    <s v="Delivered"/>
    <s v="Medium"/>
    <x v="0"/>
  </r>
  <r>
    <x v="2605"/>
    <x v="9"/>
    <d v="2024-12-01T00:00:00"/>
    <s v="C1311"/>
    <s v="Customer 42"/>
    <s v="Male"/>
    <n v="45"/>
    <x v="1"/>
    <x v="3"/>
    <x v="3"/>
    <s v="Bengaluru"/>
    <s v="India"/>
    <s v="P938"/>
    <x v="1"/>
    <x v="3"/>
    <x v="3"/>
    <x v="3"/>
    <n v="3"/>
    <n v="964"/>
    <x v="0"/>
    <n v="694.08"/>
    <n v="2313.6"/>
    <n v="231.36"/>
    <x v="2"/>
    <x v="2"/>
    <s v="Pending"/>
    <s v="Medium"/>
    <x v="0"/>
  </r>
  <r>
    <x v="2606"/>
    <x v="136"/>
    <d v="2024-09-07T00:00:00"/>
    <s v="C1199"/>
    <s v="Customer 430"/>
    <s v="Male"/>
    <n v="40"/>
    <x v="1"/>
    <x v="0"/>
    <x v="0"/>
    <s v="Delhi"/>
    <s v="India"/>
    <s v="P926"/>
    <x v="1"/>
    <x v="1"/>
    <x v="1"/>
    <x v="1"/>
    <n v="6"/>
    <n v="236"/>
    <x v="2"/>
    <n v="169.92"/>
    <n v="1416"/>
    <n v="396.48"/>
    <x v="0"/>
    <x v="2"/>
    <s v="Delivered"/>
    <s v="Medium"/>
    <x v="1"/>
  </r>
  <r>
    <x v="2607"/>
    <x v="238"/>
    <d v="2024-06-26T00:00:00"/>
    <s v="C2236"/>
    <s v="Customer 776"/>
    <s v="Female"/>
    <n v="51"/>
    <x v="0"/>
    <x v="1"/>
    <x v="1"/>
    <s v="Kolkata"/>
    <s v="India"/>
    <s v="P411"/>
    <x v="2"/>
    <x v="4"/>
    <x v="4"/>
    <x v="4"/>
    <n v="5"/>
    <n v="1445"/>
    <x v="1"/>
    <n v="1040.4000000000001"/>
    <n v="6141.25"/>
    <n v="939.25"/>
    <x v="1"/>
    <x v="0"/>
    <s v="Cancelled"/>
    <s v="High"/>
    <x v="1"/>
  </r>
  <r>
    <x v="2608"/>
    <x v="261"/>
    <d v="2024-06-19T00:00:00"/>
    <s v="C1842"/>
    <s v="Customer 440"/>
    <s v="Male"/>
    <n v="31"/>
    <x v="2"/>
    <x v="3"/>
    <x v="3"/>
    <s v="Bengaluru"/>
    <s v="India"/>
    <s v="P892"/>
    <x v="0"/>
    <x v="5"/>
    <x v="5"/>
    <x v="5"/>
    <n v="3"/>
    <n v="1900"/>
    <x v="0"/>
    <n v="1368"/>
    <n v="4560"/>
    <n v="456"/>
    <x v="1"/>
    <x v="1"/>
    <s v="Pending"/>
    <s v="Medium"/>
    <x v="1"/>
  </r>
  <r>
    <x v="2609"/>
    <x v="303"/>
    <d v="2024-08-15T00:00:00"/>
    <s v="C2045"/>
    <s v="Customer 184"/>
    <s v="Female"/>
    <n v="62"/>
    <x v="1"/>
    <x v="3"/>
    <x v="3"/>
    <s v="Bengaluru"/>
    <s v="India"/>
    <s v="P574"/>
    <x v="2"/>
    <x v="4"/>
    <x v="4"/>
    <x v="4"/>
    <n v="2"/>
    <n v="1041"/>
    <x v="1"/>
    <n v="749.52"/>
    <n v="1769.7"/>
    <n v="270.66000000000003"/>
    <x v="0"/>
    <x v="0"/>
    <s v="Delivered"/>
    <s v="High"/>
    <x v="1"/>
  </r>
  <r>
    <x v="2610"/>
    <x v="138"/>
    <d v="2024-12-24T00:00:00"/>
    <s v="C2220"/>
    <s v="Customer 854"/>
    <s v="Male"/>
    <n v="30"/>
    <x v="2"/>
    <x v="0"/>
    <x v="0"/>
    <s v="Delhi"/>
    <s v="India"/>
    <s v="P780"/>
    <x v="0"/>
    <x v="5"/>
    <x v="5"/>
    <x v="5"/>
    <n v="1"/>
    <n v="692"/>
    <x v="3"/>
    <n v="498.24"/>
    <n v="622.79999999999995"/>
    <n v="124.56"/>
    <x v="2"/>
    <x v="1"/>
    <s v="Delivered"/>
    <s v="Medium"/>
    <x v="0"/>
  </r>
  <r>
    <x v="2611"/>
    <x v="331"/>
    <d v="2024-08-01T00:00:00"/>
    <s v="C2181"/>
    <s v="Customer 888"/>
    <s v="Female"/>
    <n v="25"/>
    <x v="0"/>
    <x v="1"/>
    <x v="1"/>
    <s v="Kolkata"/>
    <s v="India"/>
    <s v="P765"/>
    <x v="1"/>
    <x v="1"/>
    <x v="1"/>
    <x v="1"/>
    <n v="10"/>
    <n v="1536"/>
    <x v="3"/>
    <n v="1105.92"/>
    <n v="13824"/>
    <n v="2764.8"/>
    <x v="0"/>
    <x v="0"/>
    <s v="Pending"/>
    <s v="Low"/>
    <x v="1"/>
  </r>
  <r>
    <x v="2612"/>
    <x v="17"/>
    <d v="2024-03-30T00:00:00"/>
    <s v="C1340"/>
    <s v="Customer 2"/>
    <s v="Male"/>
    <n v="56"/>
    <x v="0"/>
    <x v="2"/>
    <x v="2"/>
    <s v="Mumbai"/>
    <s v="India"/>
    <s v="P601"/>
    <x v="0"/>
    <x v="0"/>
    <x v="0"/>
    <x v="0"/>
    <n v="10"/>
    <n v="1662"/>
    <x v="3"/>
    <n v="1196.6400000000001"/>
    <n v="14958"/>
    <n v="2991.6"/>
    <x v="2"/>
    <x v="0"/>
    <s v="Pending"/>
    <s v="Medium"/>
    <x v="1"/>
  </r>
  <r>
    <x v="2613"/>
    <x v="103"/>
    <d v="2024-03-03T00:00:00"/>
    <s v="C1111"/>
    <s v="Customer 259"/>
    <s v="Male"/>
    <n v="47"/>
    <x v="0"/>
    <x v="3"/>
    <x v="3"/>
    <s v="Bengaluru"/>
    <s v="India"/>
    <s v="P168"/>
    <x v="0"/>
    <x v="5"/>
    <x v="5"/>
    <x v="5"/>
    <n v="10"/>
    <n v="1545"/>
    <x v="2"/>
    <n v="1112.4000000000001"/>
    <n v="15450"/>
    <n v="4326"/>
    <x v="2"/>
    <x v="2"/>
    <s v="Pending"/>
    <s v="Low"/>
    <x v="0"/>
  </r>
  <r>
    <x v="2614"/>
    <x v="270"/>
    <d v="2024-10-10T00:00:00"/>
    <s v="C1733"/>
    <s v="Customer 419"/>
    <s v="Female"/>
    <n v="32"/>
    <x v="1"/>
    <x v="1"/>
    <x v="1"/>
    <s v="Kolkata"/>
    <s v="India"/>
    <s v="P433"/>
    <x v="2"/>
    <x v="4"/>
    <x v="4"/>
    <x v="4"/>
    <n v="10"/>
    <n v="739"/>
    <x v="0"/>
    <n v="532.08000000000004"/>
    <n v="5912"/>
    <n v="591.20000000000005"/>
    <x v="2"/>
    <x v="2"/>
    <s v="Pending"/>
    <s v="High"/>
    <x v="0"/>
  </r>
  <r>
    <x v="2615"/>
    <x v="118"/>
    <d v="2024-09-20T00:00:00"/>
    <s v="C1551"/>
    <s v="Customer 223"/>
    <s v="Female"/>
    <n v="50"/>
    <x v="2"/>
    <x v="0"/>
    <x v="0"/>
    <s v="Delhi"/>
    <s v="India"/>
    <s v="P118"/>
    <x v="0"/>
    <x v="0"/>
    <x v="0"/>
    <x v="0"/>
    <n v="3"/>
    <n v="1066"/>
    <x v="3"/>
    <n v="767.52"/>
    <n v="2878.2"/>
    <n v="575.64"/>
    <x v="0"/>
    <x v="0"/>
    <s v="Pending"/>
    <s v="Low"/>
    <x v="0"/>
  </r>
  <r>
    <x v="2616"/>
    <x v="80"/>
    <d v="2024-03-20T00:00:00"/>
    <s v="C1274"/>
    <s v="Customer 318"/>
    <s v="Male"/>
    <n v="45"/>
    <x v="1"/>
    <x v="3"/>
    <x v="3"/>
    <s v="Bengaluru"/>
    <s v="India"/>
    <s v="P764"/>
    <x v="1"/>
    <x v="3"/>
    <x v="3"/>
    <x v="3"/>
    <n v="10"/>
    <n v="1521"/>
    <x v="0"/>
    <n v="1095.1199999999999"/>
    <n v="12168"/>
    <n v="1216.8"/>
    <x v="2"/>
    <x v="0"/>
    <s v="Pending"/>
    <s v="Medium"/>
    <x v="1"/>
  </r>
  <r>
    <x v="2617"/>
    <x v="202"/>
    <d v="2024-03-06T00:00:00"/>
    <s v="C1246"/>
    <s v="Customer 1259"/>
    <s v="Male"/>
    <n v="30"/>
    <x v="1"/>
    <x v="1"/>
    <x v="1"/>
    <s v="Kolkata"/>
    <s v="India"/>
    <s v="P744"/>
    <x v="2"/>
    <x v="4"/>
    <x v="4"/>
    <x v="4"/>
    <n v="3"/>
    <n v="1856"/>
    <x v="2"/>
    <n v="1336.32"/>
    <n v="5568"/>
    <n v="1559.04"/>
    <x v="2"/>
    <x v="0"/>
    <s v="Pending"/>
    <s v="High"/>
    <x v="0"/>
  </r>
  <r>
    <x v="2618"/>
    <x v="76"/>
    <d v="2024-11-19T00:00:00"/>
    <s v="C2392"/>
    <s v="Customer 826"/>
    <s v="Female"/>
    <n v="65"/>
    <x v="0"/>
    <x v="2"/>
    <x v="2"/>
    <s v="Mumbai"/>
    <s v="India"/>
    <s v="P947"/>
    <x v="2"/>
    <x v="4"/>
    <x v="4"/>
    <x v="4"/>
    <n v="7"/>
    <n v="796"/>
    <x v="0"/>
    <n v="573.12"/>
    <n v="4457.6000000000004"/>
    <n v="445.76"/>
    <x v="1"/>
    <x v="0"/>
    <s v="Pending"/>
    <s v="Low"/>
    <x v="0"/>
  </r>
  <r>
    <x v="2619"/>
    <x v="221"/>
    <d v="2024-07-25T00:00:00"/>
    <s v="C1522"/>
    <s v="Customer 52"/>
    <s v="Female"/>
    <n v="22"/>
    <x v="2"/>
    <x v="1"/>
    <x v="1"/>
    <s v="Kolkata"/>
    <s v="India"/>
    <s v="P148"/>
    <x v="1"/>
    <x v="1"/>
    <x v="1"/>
    <x v="1"/>
    <n v="1"/>
    <n v="154"/>
    <x v="2"/>
    <n v="110.88"/>
    <n v="154"/>
    <n v="43.12"/>
    <x v="0"/>
    <x v="0"/>
    <s v="Pending"/>
    <s v="Medium"/>
    <x v="0"/>
  </r>
  <r>
    <x v="2620"/>
    <x v="202"/>
    <d v="2024-03-12T00:00:00"/>
    <s v="C2131"/>
    <s v="Customer 809"/>
    <s v="Female"/>
    <n v="26"/>
    <x v="2"/>
    <x v="2"/>
    <x v="2"/>
    <s v="Mumbai"/>
    <s v="India"/>
    <s v="P686"/>
    <x v="2"/>
    <x v="4"/>
    <x v="4"/>
    <x v="4"/>
    <n v="8"/>
    <n v="1108"/>
    <x v="2"/>
    <n v="797.76"/>
    <n v="8864"/>
    <n v="2481.92"/>
    <x v="2"/>
    <x v="2"/>
    <s v="Cancelled"/>
    <s v="Medium"/>
    <x v="1"/>
  </r>
  <r>
    <x v="2621"/>
    <x v="283"/>
    <d v="2025-01-02T00:00:00"/>
    <s v="C2189"/>
    <s v="Customer 855"/>
    <s v="Male"/>
    <n v="23"/>
    <x v="1"/>
    <x v="2"/>
    <x v="2"/>
    <s v="Mumbai"/>
    <s v="India"/>
    <s v="P692"/>
    <x v="0"/>
    <x v="0"/>
    <x v="0"/>
    <x v="0"/>
    <n v="3"/>
    <n v="183"/>
    <x v="3"/>
    <n v="131.76"/>
    <n v="494.1"/>
    <n v="98.82"/>
    <x v="1"/>
    <x v="2"/>
    <s v="Pending"/>
    <s v="Medium"/>
    <x v="0"/>
  </r>
  <r>
    <x v="2622"/>
    <x v="7"/>
    <d v="2024-05-19T00:00:00"/>
    <s v="C1737"/>
    <s v="Customer 992"/>
    <s v="Male"/>
    <n v="61"/>
    <x v="1"/>
    <x v="3"/>
    <x v="3"/>
    <s v="Bengaluru"/>
    <s v="India"/>
    <s v="P865"/>
    <x v="2"/>
    <x v="2"/>
    <x v="2"/>
    <x v="2"/>
    <n v="4"/>
    <n v="275"/>
    <x v="3"/>
    <n v="198"/>
    <n v="990"/>
    <n v="198"/>
    <x v="1"/>
    <x v="0"/>
    <s v="Cancelled"/>
    <s v="High"/>
    <x v="1"/>
  </r>
  <r>
    <x v="2623"/>
    <x v="201"/>
    <d v="2024-12-05T00:00:00"/>
    <s v="C1163"/>
    <s v="Customer 317"/>
    <s v="Female"/>
    <n v="57"/>
    <x v="0"/>
    <x v="2"/>
    <x v="2"/>
    <s v="Mumbai"/>
    <s v="India"/>
    <s v="P530"/>
    <x v="2"/>
    <x v="4"/>
    <x v="4"/>
    <x v="4"/>
    <n v="5"/>
    <n v="1081"/>
    <x v="1"/>
    <n v="778.32"/>
    <n v="4594.25"/>
    <n v="702.65"/>
    <x v="1"/>
    <x v="0"/>
    <s v="Delivered"/>
    <s v="Low"/>
    <x v="0"/>
  </r>
  <r>
    <x v="2624"/>
    <x v="11"/>
    <d v="2024-04-28T00:00:00"/>
    <s v="C1578"/>
    <s v="Customer 1190"/>
    <s v="Female"/>
    <n v="23"/>
    <x v="0"/>
    <x v="1"/>
    <x v="1"/>
    <s v="Kolkata"/>
    <s v="India"/>
    <s v="P140"/>
    <x v="1"/>
    <x v="3"/>
    <x v="3"/>
    <x v="3"/>
    <n v="1"/>
    <n v="1243"/>
    <x v="0"/>
    <n v="894.96"/>
    <n v="994.4"/>
    <n v="99.44"/>
    <x v="0"/>
    <x v="1"/>
    <s v="Delivered"/>
    <s v="Medium"/>
    <x v="0"/>
  </r>
  <r>
    <x v="2625"/>
    <x v="126"/>
    <d v="2024-12-20T00:00:00"/>
    <s v="C1167"/>
    <s v="Customer 587"/>
    <s v="Female"/>
    <n v="53"/>
    <x v="2"/>
    <x v="2"/>
    <x v="2"/>
    <s v="Mumbai"/>
    <s v="India"/>
    <s v="P985"/>
    <x v="1"/>
    <x v="1"/>
    <x v="1"/>
    <x v="1"/>
    <n v="9"/>
    <n v="1496"/>
    <x v="4"/>
    <n v="1077.1199999999999"/>
    <n v="12790.8"/>
    <n v="3096.72"/>
    <x v="1"/>
    <x v="1"/>
    <s v="Cancelled"/>
    <s v="Low"/>
    <x v="0"/>
  </r>
  <r>
    <x v="2626"/>
    <x v="300"/>
    <d v="2024-06-17T00:00:00"/>
    <s v="C1101"/>
    <s v="Customer 973"/>
    <s v="Male"/>
    <n v="43"/>
    <x v="1"/>
    <x v="3"/>
    <x v="3"/>
    <s v="Bengaluru"/>
    <s v="India"/>
    <s v="P322"/>
    <x v="1"/>
    <x v="3"/>
    <x v="3"/>
    <x v="3"/>
    <n v="8"/>
    <n v="213"/>
    <x v="2"/>
    <n v="153.36000000000001"/>
    <n v="1704"/>
    <n v="477.12"/>
    <x v="0"/>
    <x v="0"/>
    <s v="Delivered"/>
    <s v="Low"/>
    <x v="1"/>
  </r>
  <r>
    <x v="2627"/>
    <x v="123"/>
    <d v="2024-06-07T00:00:00"/>
    <s v="C1361"/>
    <s v="Customer 1073"/>
    <s v="Female"/>
    <n v="24"/>
    <x v="2"/>
    <x v="3"/>
    <x v="3"/>
    <s v="Bengaluru"/>
    <s v="India"/>
    <s v="P757"/>
    <x v="0"/>
    <x v="0"/>
    <x v="0"/>
    <x v="0"/>
    <n v="1"/>
    <n v="1632"/>
    <x v="4"/>
    <n v="1175.04"/>
    <n v="1550.4"/>
    <n v="375.36"/>
    <x v="2"/>
    <x v="2"/>
    <s v="Cancelled"/>
    <s v="Low"/>
    <x v="0"/>
  </r>
  <r>
    <x v="2628"/>
    <x v="339"/>
    <d v="2024-08-16T00:00:00"/>
    <s v="C1538"/>
    <s v="Customer 1390"/>
    <s v="Male"/>
    <n v="48"/>
    <x v="2"/>
    <x v="2"/>
    <x v="2"/>
    <s v="Mumbai"/>
    <s v="India"/>
    <s v="P345"/>
    <x v="1"/>
    <x v="1"/>
    <x v="1"/>
    <x v="1"/>
    <n v="10"/>
    <n v="1871"/>
    <x v="3"/>
    <n v="1347.12"/>
    <n v="16839"/>
    <n v="3367.8"/>
    <x v="1"/>
    <x v="1"/>
    <s v="Cancelled"/>
    <s v="High"/>
    <x v="0"/>
  </r>
  <r>
    <x v="2629"/>
    <x v="32"/>
    <d v="2024-09-30T00:00:00"/>
    <s v="C1359"/>
    <s v="Customer 707"/>
    <s v="Female"/>
    <n v="50"/>
    <x v="1"/>
    <x v="1"/>
    <x v="1"/>
    <s v="Kolkata"/>
    <s v="India"/>
    <s v="P736"/>
    <x v="0"/>
    <x v="0"/>
    <x v="0"/>
    <x v="0"/>
    <n v="7"/>
    <n v="1190"/>
    <x v="2"/>
    <n v="856.8"/>
    <n v="8330"/>
    <n v="2332.4"/>
    <x v="2"/>
    <x v="1"/>
    <s v="Delivered"/>
    <s v="Low"/>
    <x v="1"/>
  </r>
  <r>
    <x v="2630"/>
    <x v="278"/>
    <d v="2024-03-30T00:00:00"/>
    <s v="C2302"/>
    <s v="Customer 431"/>
    <s v="Male"/>
    <n v="18"/>
    <x v="1"/>
    <x v="3"/>
    <x v="3"/>
    <s v="Bengaluru"/>
    <s v="India"/>
    <s v="P371"/>
    <x v="1"/>
    <x v="3"/>
    <x v="3"/>
    <x v="3"/>
    <n v="7"/>
    <n v="1327"/>
    <x v="1"/>
    <n v="955.44"/>
    <n v="7895.65"/>
    <n v="1207.57"/>
    <x v="1"/>
    <x v="1"/>
    <s v="Pending"/>
    <s v="Low"/>
    <x v="0"/>
  </r>
  <r>
    <x v="2631"/>
    <x v="29"/>
    <d v="2024-06-19T00:00:00"/>
    <s v="C1569"/>
    <s v="Customer 437"/>
    <s v="Female"/>
    <n v="63"/>
    <x v="2"/>
    <x v="2"/>
    <x v="2"/>
    <s v="Mumbai"/>
    <s v="India"/>
    <s v="P884"/>
    <x v="1"/>
    <x v="3"/>
    <x v="3"/>
    <x v="3"/>
    <n v="7"/>
    <n v="919"/>
    <x v="2"/>
    <n v="661.68"/>
    <n v="6433"/>
    <n v="1801.24"/>
    <x v="1"/>
    <x v="0"/>
    <s v="Delivered"/>
    <s v="Low"/>
    <x v="1"/>
  </r>
  <r>
    <x v="2632"/>
    <x v="270"/>
    <d v="2024-10-11T00:00:00"/>
    <s v="C1300"/>
    <s v="Customer 1361"/>
    <s v="Female"/>
    <n v="31"/>
    <x v="0"/>
    <x v="3"/>
    <x v="3"/>
    <s v="Bengaluru"/>
    <s v="India"/>
    <s v="P666"/>
    <x v="0"/>
    <x v="0"/>
    <x v="0"/>
    <x v="0"/>
    <n v="5"/>
    <n v="1981"/>
    <x v="0"/>
    <n v="1426.32"/>
    <n v="7924"/>
    <n v="792.4"/>
    <x v="0"/>
    <x v="0"/>
    <s v="Cancelled"/>
    <s v="High"/>
    <x v="0"/>
  </r>
  <r>
    <x v="2633"/>
    <x v="300"/>
    <d v="2024-06-18T00:00:00"/>
    <s v="C1454"/>
    <s v="Customer 387"/>
    <s v="Male"/>
    <n v="65"/>
    <x v="1"/>
    <x v="1"/>
    <x v="1"/>
    <s v="Kolkata"/>
    <s v="India"/>
    <s v="P947"/>
    <x v="1"/>
    <x v="1"/>
    <x v="1"/>
    <x v="1"/>
    <n v="7"/>
    <n v="485"/>
    <x v="3"/>
    <n v="349.2"/>
    <n v="3055.5"/>
    <n v="611.1"/>
    <x v="0"/>
    <x v="2"/>
    <s v="Delivered"/>
    <s v="High"/>
    <x v="0"/>
  </r>
  <r>
    <x v="2634"/>
    <x v="75"/>
    <d v="2024-10-09T00:00:00"/>
    <s v="C1518"/>
    <s v="Customer 1288"/>
    <s v="Female"/>
    <n v="54"/>
    <x v="1"/>
    <x v="3"/>
    <x v="3"/>
    <s v="Bengaluru"/>
    <s v="India"/>
    <s v="P727"/>
    <x v="2"/>
    <x v="4"/>
    <x v="4"/>
    <x v="4"/>
    <n v="2"/>
    <n v="1472"/>
    <x v="0"/>
    <n v="1059.8399999999999"/>
    <n v="2355.1999999999998"/>
    <n v="235.52"/>
    <x v="2"/>
    <x v="1"/>
    <s v="Cancelled"/>
    <s v="Low"/>
    <x v="1"/>
  </r>
  <r>
    <x v="2635"/>
    <x v="317"/>
    <d v="2024-02-05T00:00:00"/>
    <s v="C1483"/>
    <s v="Customer 509"/>
    <s v="Male"/>
    <n v="32"/>
    <x v="2"/>
    <x v="1"/>
    <x v="1"/>
    <s v="Kolkata"/>
    <s v="India"/>
    <s v="P875"/>
    <x v="0"/>
    <x v="0"/>
    <x v="0"/>
    <x v="0"/>
    <n v="3"/>
    <n v="1543"/>
    <x v="1"/>
    <n v="1110.96"/>
    <n v="3934.65"/>
    <n v="601.77"/>
    <x v="1"/>
    <x v="2"/>
    <s v="Pending"/>
    <s v="Low"/>
    <x v="1"/>
  </r>
  <r>
    <x v="2636"/>
    <x v="135"/>
    <d v="2024-05-26T00:00:00"/>
    <s v="C1601"/>
    <s v="Customer 905"/>
    <s v="Male"/>
    <n v="63"/>
    <x v="1"/>
    <x v="1"/>
    <x v="1"/>
    <s v="Kolkata"/>
    <s v="India"/>
    <s v="P207"/>
    <x v="1"/>
    <x v="3"/>
    <x v="3"/>
    <x v="3"/>
    <n v="4"/>
    <n v="847"/>
    <x v="2"/>
    <n v="609.84"/>
    <n v="3388"/>
    <n v="948.64"/>
    <x v="0"/>
    <x v="0"/>
    <s v="Cancelled"/>
    <s v="High"/>
    <x v="1"/>
  </r>
  <r>
    <x v="2637"/>
    <x v="174"/>
    <d v="2024-06-19T00:00:00"/>
    <s v="C1133"/>
    <s v="Customer 221"/>
    <s v="Male"/>
    <n v="49"/>
    <x v="0"/>
    <x v="2"/>
    <x v="2"/>
    <s v="Mumbai"/>
    <s v="India"/>
    <s v="P491"/>
    <x v="2"/>
    <x v="4"/>
    <x v="4"/>
    <x v="4"/>
    <n v="8"/>
    <n v="1821"/>
    <x v="3"/>
    <n v="1311.12"/>
    <n v="13111.2"/>
    <n v="2622.24"/>
    <x v="2"/>
    <x v="0"/>
    <s v="Delivered"/>
    <s v="High"/>
    <x v="1"/>
  </r>
  <r>
    <x v="2638"/>
    <x v="166"/>
    <d v="2024-01-15T00:00:00"/>
    <s v="C1008"/>
    <s v="Customer 252"/>
    <s v="Female"/>
    <n v="34"/>
    <x v="1"/>
    <x v="1"/>
    <x v="1"/>
    <s v="Kolkata"/>
    <s v="India"/>
    <s v="P803"/>
    <x v="2"/>
    <x v="2"/>
    <x v="2"/>
    <x v="2"/>
    <n v="5"/>
    <n v="1446"/>
    <x v="4"/>
    <n v="1041.1199999999999"/>
    <n v="6868.5"/>
    <n v="1662.9"/>
    <x v="1"/>
    <x v="1"/>
    <s v="Cancelled"/>
    <s v="Medium"/>
    <x v="1"/>
  </r>
  <r>
    <x v="2639"/>
    <x v="8"/>
    <d v="2024-05-30T00:00:00"/>
    <s v="C2407"/>
    <s v="Customer 715"/>
    <s v="Male"/>
    <n v="21"/>
    <x v="0"/>
    <x v="3"/>
    <x v="3"/>
    <s v="Bengaluru"/>
    <s v="India"/>
    <s v="P652"/>
    <x v="0"/>
    <x v="5"/>
    <x v="5"/>
    <x v="5"/>
    <n v="9"/>
    <n v="75"/>
    <x v="2"/>
    <n v="54"/>
    <n v="675"/>
    <n v="189"/>
    <x v="2"/>
    <x v="1"/>
    <s v="Pending"/>
    <s v="Low"/>
    <x v="0"/>
  </r>
  <r>
    <x v="2640"/>
    <x v="60"/>
    <d v="2024-09-28T00:00:00"/>
    <s v="C1881"/>
    <s v="Customer 467"/>
    <s v="Female"/>
    <n v="51"/>
    <x v="0"/>
    <x v="3"/>
    <x v="3"/>
    <s v="Bengaluru"/>
    <s v="India"/>
    <s v="P933"/>
    <x v="1"/>
    <x v="1"/>
    <x v="1"/>
    <x v="1"/>
    <n v="5"/>
    <n v="547"/>
    <x v="1"/>
    <n v="393.84"/>
    <n v="2324.75"/>
    <n v="355.55"/>
    <x v="1"/>
    <x v="1"/>
    <s v="Delivered"/>
    <s v="Medium"/>
    <x v="1"/>
  </r>
  <r>
    <x v="2641"/>
    <x v="27"/>
    <d v="2024-12-06T00:00:00"/>
    <s v="C1257"/>
    <s v="Customer 155"/>
    <s v="Male"/>
    <n v="40"/>
    <x v="1"/>
    <x v="2"/>
    <x v="2"/>
    <s v="Mumbai"/>
    <s v="India"/>
    <s v="P895"/>
    <x v="1"/>
    <x v="1"/>
    <x v="1"/>
    <x v="1"/>
    <n v="6"/>
    <n v="711"/>
    <x v="4"/>
    <n v="511.92"/>
    <n v="4052.7"/>
    <n v="981.18"/>
    <x v="0"/>
    <x v="1"/>
    <s v="Delivered"/>
    <s v="Medium"/>
    <x v="0"/>
  </r>
  <r>
    <x v="2642"/>
    <x v="253"/>
    <d v="2025-01-03T00:00:00"/>
    <s v="C1788"/>
    <s v="Customer 842"/>
    <s v="Female"/>
    <n v="65"/>
    <x v="1"/>
    <x v="1"/>
    <x v="1"/>
    <s v="Kolkata"/>
    <s v="India"/>
    <s v="P409"/>
    <x v="0"/>
    <x v="5"/>
    <x v="5"/>
    <x v="5"/>
    <n v="5"/>
    <n v="169"/>
    <x v="3"/>
    <n v="121.68"/>
    <n v="760.5"/>
    <n v="152.1"/>
    <x v="2"/>
    <x v="0"/>
    <s v="Delivered"/>
    <s v="Medium"/>
    <x v="1"/>
  </r>
  <r>
    <x v="2643"/>
    <x v="338"/>
    <d v="2024-11-11T00:00:00"/>
    <s v="C1928"/>
    <s v="Customer 949"/>
    <s v="Female"/>
    <n v="38"/>
    <x v="1"/>
    <x v="2"/>
    <x v="2"/>
    <s v="Mumbai"/>
    <s v="India"/>
    <s v="P816"/>
    <x v="1"/>
    <x v="3"/>
    <x v="3"/>
    <x v="3"/>
    <n v="9"/>
    <n v="1364"/>
    <x v="0"/>
    <n v="982.08"/>
    <n v="9820.7999999999993"/>
    <n v="982.08"/>
    <x v="2"/>
    <x v="0"/>
    <s v="Delivered"/>
    <s v="High"/>
    <x v="0"/>
  </r>
  <r>
    <x v="2644"/>
    <x v="84"/>
    <d v="2024-02-02T00:00:00"/>
    <s v="C1180"/>
    <s v="Customer 576"/>
    <s v="Female"/>
    <n v="25"/>
    <x v="1"/>
    <x v="3"/>
    <x v="3"/>
    <s v="Bengaluru"/>
    <s v="India"/>
    <s v="P899"/>
    <x v="2"/>
    <x v="4"/>
    <x v="4"/>
    <x v="4"/>
    <n v="6"/>
    <n v="1091"/>
    <x v="1"/>
    <n v="785.52"/>
    <n v="5564.1"/>
    <n v="850.98"/>
    <x v="1"/>
    <x v="1"/>
    <s v="Cancelled"/>
    <s v="High"/>
    <x v="1"/>
  </r>
  <r>
    <x v="2645"/>
    <x v="347"/>
    <d v="2024-10-12T00:00:00"/>
    <s v="C1824"/>
    <s v="Customer 1486"/>
    <s v="Male"/>
    <n v="45"/>
    <x v="0"/>
    <x v="1"/>
    <x v="1"/>
    <s v="Kolkata"/>
    <s v="India"/>
    <s v="P856"/>
    <x v="1"/>
    <x v="3"/>
    <x v="3"/>
    <x v="3"/>
    <n v="9"/>
    <n v="1160"/>
    <x v="1"/>
    <n v="835.2"/>
    <n v="8874"/>
    <n v="1357.2"/>
    <x v="2"/>
    <x v="2"/>
    <s v="Pending"/>
    <s v="Medium"/>
    <x v="0"/>
  </r>
  <r>
    <x v="2646"/>
    <x v="321"/>
    <d v="2024-10-23T00:00:00"/>
    <s v="C1041"/>
    <s v="Customer 99"/>
    <s v="Male"/>
    <n v="26"/>
    <x v="2"/>
    <x v="3"/>
    <x v="3"/>
    <s v="Bengaluru"/>
    <s v="India"/>
    <s v="P200"/>
    <x v="2"/>
    <x v="4"/>
    <x v="4"/>
    <x v="4"/>
    <n v="2"/>
    <n v="1359"/>
    <x v="4"/>
    <n v="978.48"/>
    <n v="2582.1"/>
    <n v="625.14"/>
    <x v="1"/>
    <x v="2"/>
    <s v="Cancelled"/>
    <s v="Low"/>
    <x v="1"/>
  </r>
  <r>
    <x v="2647"/>
    <x v="235"/>
    <d v="2024-11-20T00:00:00"/>
    <s v="C1223"/>
    <s v="Customer 548"/>
    <s v="Male"/>
    <n v="57"/>
    <x v="1"/>
    <x v="0"/>
    <x v="0"/>
    <s v="Delhi"/>
    <s v="India"/>
    <s v="P303"/>
    <x v="0"/>
    <x v="5"/>
    <x v="5"/>
    <x v="5"/>
    <n v="9"/>
    <n v="1319"/>
    <x v="4"/>
    <n v="949.68"/>
    <n v="11277.45"/>
    <n v="2730.33"/>
    <x v="2"/>
    <x v="1"/>
    <s v="Cancelled"/>
    <s v="Low"/>
    <x v="0"/>
  </r>
  <r>
    <x v="2648"/>
    <x v="323"/>
    <d v="2024-11-04T00:00:00"/>
    <s v="C1507"/>
    <s v="Customer 799"/>
    <s v="Male"/>
    <n v="45"/>
    <x v="2"/>
    <x v="0"/>
    <x v="0"/>
    <s v="Delhi"/>
    <s v="India"/>
    <s v="P889"/>
    <x v="1"/>
    <x v="3"/>
    <x v="3"/>
    <x v="3"/>
    <n v="2"/>
    <n v="1121"/>
    <x v="4"/>
    <n v="807.12"/>
    <n v="2129.9"/>
    <n v="515.66"/>
    <x v="2"/>
    <x v="2"/>
    <s v="Cancelled"/>
    <s v="Low"/>
    <x v="0"/>
  </r>
  <r>
    <x v="2649"/>
    <x v="296"/>
    <d v="2024-08-09T00:00:00"/>
    <s v="C1374"/>
    <s v="Customer 808"/>
    <s v="Female"/>
    <n v="26"/>
    <x v="2"/>
    <x v="3"/>
    <x v="3"/>
    <s v="Bengaluru"/>
    <s v="India"/>
    <s v="P740"/>
    <x v="0"/>
    <x v="5"/>
    <x v="5"/>
    <x v="5"/>
    <n v="1"/>
    <n v="724"/>
    <x v="0"/>
    <n v="521.28"/>
    <n v="579.20000000000005"/>
    <n v="57.92"/>
    <x v="2"/>
    <x v="1"/>
    <s v="Cancelled"/>
    <s v="Medium"/>
    <x v="1"/>
  </r>
  <r>
    <x v="2650"/>
    <x v="282"/>
    <d v="2024-04-19T00:00:00"/>
    <s v="C1420"/>
    <s v="Customer 697"/>
    <s v="Female"/>
    <n v="22"/>
    <x v="1"/>
    <x v="2"/>
    <x v="2"/>
    <s v="Mumbai"/>
    <s v="India"/>
    <s v="P543"/>
    <x v="1"/>
    <x v="3"/>
    <x v="3"/>
    <x v="3"/>
    <n v="5"/>
    <n v="290"/>
    <x v="3"/>
    <n v="208.8"/>
    <n v="1305"/>
    <n v="261"/>
    <x v="2"/>
    <x v="1"/>
    <s v="Delivered"/>
    <s v="Low"/>
    <x v="0"/>
  </r>
  <r>
    <x v="2651"/>
    <x v="234"/>
    <d v="2024-05-29T00:00:00"/>
    <s v="C1563"/>
    <s v="Customer 1262"/>
    <s v="Female"/>
    <n v="31"/>
    <x v="2"/>
    <x v="3"/>
    <x v="3"/>
    <s v="Bengaluru"/>
    <s v="India"/>
    <s v="P545"/>
    <x v="2"/>
    <x v="2"/>
    <x v="2"/>
    <x v="2"/>
    <n v="4"/>
    <n v="400"/>
    <x v="1"/>
    <n v="288"/>
    <n v="1360"/>
    <n v="208"/>
    <x v="1"/>
    <x v="1"/>
    <s v="Pending"/>
    <s v="High"/>
    <x v="0"/>
  </r>
  <r>
    <x v="2652"/>
    <x v="157"/>
    <d v="2024-12-17T00:00:00"/>
    <s v="C1625"/>
    <s v="Customer 681"/>
    <s v="Male"/>
    <n v="26"/>
    <x v="0"/>
    <x v="1"/>
    <x v="1"/>
    <s v="Kolkata"/>
    <s v="India"/>
    <s v="P489"/>
    <x v="0"/>
    <x v="5"/>
    <x v="5"/>
    <x v="5"/>
    <n v="10"/>
    <n v="1733"/>
    <x v="4"/>
    <n v="1247.76"/>
    <n v="16463.5"/>
    <n v="3985.9"/>
    <x v="2"/>
    <x v="1"/>
    <s v="Cancelled"/>
    <s v="Medium"/>
    <x v="1"/>
  </r>
  <r>
    <x v="2653"/>
    <x v="128"/>
    <d v="2024-10-31T00:00:00"/>
    <s v="C1598"/>
    <s v="Customer 368"/>
    <s v="Female"/>
    <n v="42"/>
    <x v="1"/>
    <x v="2"/>
    <x v="2"/>
    <s v="Mumbai"/>
    <s v="India"/>
    <s v="P129"/>
    <x v="2"/>
    <x v="4"/>
    <x v="4"/>
    <x v="4"/>
    <n v="6"/>
    <n v="1729"/>
    <x v="0"/>
    <n v="1244.8800000000001"/>
    <n v="8299.2000000000007"/>
    <n v="829.92"/>
    <x v="2"/>
    <x v="0"/>
    <s v="Cancelled"/>
    <s v="Medium"/>
    <x v="1"/>
  </r>
  <r>
    <x v="2654"/>
    <x v="266"/>
    <d v="2024-01-11T00:00:00"/>
    <s v="C1217"/>
    <s v="Customer 1238"/>
    <s v="Female"/>
    <n v="50"/>
    <x v="0"/>
    <x v="1"/>
    <x v="1"/>
    <s v="Kolkata"/>
    <s v="India"/>
    <s v="P502"/>
    <x v="0"/>
    <x v="0"/>
    <x v="0"/>
    <x v="0"/>
    <n v="1"/>
    <n v="1328"/>
    <x v="1"/>
    <n v="956.16"/>
    <n v="1128.8"/>
    <n v="172.64"/>
    <x v="0"/>
    <x v="1"/>
    <s v="Pending"/>
    <s v="High"/>
    <x v="0"/>
  </r>
  <r>
    <x v="2655"/>
    <x v="30"/>
    <d v="2024-09-22T00:00:00"/>
    <s v="C1573"/>
    <s v="Customer 364"/>
    <s v="Female"/>
    <n v="51"/>
    <x v="1"/>
    <x v="3"/>
    <x v="3"/>
    <s v="Bengaluru"/>
    <s v="India"/>
    <s v="P880"/>
    <x v="0"/>
    <x v="0"/>
    <x v="0"/>
    <x v="0"/>
    <n v="2"/>
    <n v="709"/>
    <x v="2"/>
    <n v="510.48"/>
    <n v="1418"/>
    <n v="397.04"/>
    <x v="0"/>
    <x v="0"/>
    <s v="Pending"/>
    <s v="High"/>
    <x v="0"/>
  </r>
  <r>
    <x v="2656"/>
    <x v="311"/>
    <d v="2024-06-10T00:00:00"/>
    <s v="C1469"/>
    <s v="Customer 1231"/>
    <s v="Female"/>
    <n v="20"/>
    <x v="2"/>
    <x v="1"/>
    <x v="1"/>
    <s v="Kolkata"/>
    <s v="India"/>
    <s v="P597"/>
    <x v="1"/>
    <x v="1"/>
    <x v="1"/>
    <x v="1"/>
    <n v="5"/>
    <n v="1979"/>
    <x v="1"/>
    <n v="1424.88"/>
    <n v="8410.75"/>
    <n v="1286.3499999999999"/>
    <x v="0"/>
    <x v="0"/>
    <s v="Cancelled"/>
    <s v="Low"/>
    <x v="0"/>
  </r>
  <r>
    <x v="2657"/>
    <x v="131"/>
    <d v="2024-01-21T00:00:00"/>
    <s v="C1412"/>
    <s v="Customer 1"/>
    <s v="Male"/>
    <n v="38"/>
    <x v="0"/>
    <x v="2"/>
    <x v="2"/>
    <s v="Mumbai"/>
    <s v="India"/>
    <s v="P755"/>
    <x v="2"/>
    <x v="2"/>
    <x v="2"/>
    <x v="2"/>
    <n v="1"/>
    <n v="952"/>
    <x v="2"/>
    <n v="685.44"/>
    <n v="952"/>
    <n v="266.56"/>
    <x v="2"/>
    <x v="0"/>
    <s v="Pending"/>
    <s v="High"/>
    <x v="1"/>
  </r>
  <r>
    <x v="2658"/>
    <x v="45"/>
    <d v="2024-02-15T00:00:00"/>
    <s v="C1045"/>
    <s v="Customer 59"/>
    <s v="Female"/>
    <n v="22"/>
    <x v="0"/>
    <x v="3"/>
    <x v="3"/>
    <s v="Bengaluru"/>
    <s v="India"/>
    <s v="P577"/>
    <x v="2"/>
    <x v="2"/>
    <x v="2"/>
    <x v="2"/>
    <n v="5"/>
    <n v="296"/>
    <x v="4"/>
    <n v="213.12"/>
    <n v="1406"/>
    <n v="340.4"/>
    <x v="0"/>
    <x v="2"/>
    <s v="Pending"/>
    <s v="High"/>
    <x v="1"/>
  </r>
  <r>
    <x v="2659"/>
    <x v="224"/>
    <d v="2024-11-29T00:00:00"/>
    <s v="C1068"/>
    <s v="Customer 569"/>
    <s v="Female"/>
    <n v="44"/>
    <x v="1"/>
    <x v="3"/>
    <x v="3"/>
    <s v="Bengaluru"/>
    <s v="India"/>
    <s v="P526"/>
    <x v="0"/>
    <x v="0"/>
    <x v="0"/>
    <x v="0"/>
    <n v="1"/>
    <n v="321"/>
    <x v="2"/>
    <n v="231.12"/>
    <n v="321"/>
    <n v="89.88"/>
    <x v="1"/>
    <x v="0"/>
    <s v="Cancelled"/>
    <s v="Low"/>
    <x v="0"/>
  </r>
  <r>
    <x v="2660"/>
    <x v="236"/>
    <d v="2024-08-08T00:00:00"/>
    <s v="C1715"/>
    <s v="Customer 810"/>
    <s v="Male"/>
    <n v="37"/>
    <x v="2"/>
    <x v="3"/>
    <x v="3"/>
    <s v="Bengaluru"/>
    <s v="India"/>
    <s v="P958"/>
    <x v="0"/>
    <x v="5"/>
    <x v="5"/>
    <x v="5"/>
    <n v="9"/>
    <n v="1924"/>
    <x v="3"/>
    <n v="1385.28"/>
    <n v="15584.4"/>
    <n v="3116.88"/>
    <x v="0"/>
    <x v="2"/>
    <s v="Pending"/>
    <s v="High"/>
    <x v="1"/>
  </r>
  <r>
    <x v="2661"/>
    <x v="57"/>
    <d v="2024-02-22T00:00:00"/>
    <s v="C2259"/>
    <s v="Customer 1299"/>
    <s v="Male"/>
    <n v="62"/>
    <x v="1"/>
    <x v="3"/>
    <x v="3"/>
    <s v="Bengaluru"/>
    <s v="India"/>
    <s v="P200"/>
    <x v="1"/>
    <x v="1"/>
    <x v="1"/>
    <x v="1"/>
    <n v="7"/>
    <n v="1841"/>
    <x v="0"/>
    <n v="1325.52"/>
    <n v="10309.6"/>
    <n v="1030.96"/>
    <x v="1"/>
    <x v="0"/>
    <s v="Delivered"/>
    <s v="High"/>
    <x v="0"/>
  </r>
  <r>
    <x v="2662"/>
    <x v="309"/>
    <d v="2024-11-17T00:00:00"/>
    <s v="C2391"/>
    <s v="Customer 53"/>
    <s v="Male"/>
    <n v="40"/>
    <x v="2"/>
    <x v="2"/>
    <x v="2"/>
    <s v="Mumbai"/>
    <s v="India"/>
    <s v="P604"/>
    <x v="1"/>
    <x v="1"/>
    <x v="1"/>
    <x v="1"/>
    <n v="10"/>
    <n v="1018"/>
    <x v="1"/>
    <n v="732.96"/>
    <n v="8653"/>
    <n v="1323.4"/>
    <x v="1"/>
    <x v="1"/>
    <s v="Pending"/>
    <s v="Low"/>
    <x v="0"/>
  </r>
  <r>
    <x v="2663"/>
    <x v="358"/>
    <d v="2024-12-27T00:00:00"/>
    <s v="C2271"/>
    <s v="Customer 1457"/>
    <s v="Male"/>
    <n v="24"/>
    <x v="1"/>
    <x v="1"/>
    <x v="1"/>
    <s v="Kolkata"/>
    <s v="India"/>
    <s v="P249"/>
    <x v="0"/>
    <x v="5"/>
    <x v="5"/>
    <x v="5"/>
    <n v="3"/>
    <n v="1241"/>
    <x v="3"/>
    <n v="893.52"/>
    <n v="3350.7"/>
    <n v="670.14"/>
    <x v="1"/>
    <x v="2"/>
    <s v="Cancelled"/>
    <s v="Medium"/>
    <x v="0"/>
  </r>
  <r>
    <x v="2664"/>
    <x v="263"/>
    <d v="2024-11-21T00:00:00"/>
    <s v="C1576"/>
    <s v="Customer 1040"/>
    <s v="Male"/>
    <n v="43"/>
    <x v="1"/>
    <x v="0"/>
    <x v="0"/>
    <s v="Delhi"/>
    <s v="India"/>
    <s v="P404"/>
    <x v="1"/>
    <x v="3"/>
    <x v="3"/>
    <x v="3"/>
    <n v="7"/>
    <n v="560"/>
    <x v="0"/>
    <n v="403.2"/>
    <n v="3136"/>
    <n v="313.60000000000002"/>
    <x v="2"/>
    <x v="0"/>
    <s v="Delivered"/>
    <s v="Medium"/>
    <x v="0"/>
  </r>
  <r>
    <x v="2665"/>
    <x v="28"/>
    <d v="2024-04-01T00:00:00"/>
    <s v="C1094"/>
    <s v="Customer 243"/>
    <s v="Male"/>
    <n v="65"/>
    <x v="0"/>
    <x v="3"/>
    <x v="3"/>
    <s v="Bengaluru"/>
    <s v="India"/>
    <s v="P204"/>
    <x v="0"/>
    <x v="5"/>
    <x v="5"/>
    <x v="5"/>
    <n v="2"/>
    <n v="1972"/>
    <x v="4"/>
    <n v="1419.84"/>
    <n v="3746.8"/>
    <n v="907.12"/>
    <x v="0"/>
    <x v="0"/>
    <s v="Delivered"/>
    <s v="Low"/>
    <x v="0"/>
  </r>
  <r>
    <x v="2666"/>
    <x v="300"/>
    <d v="2024-06-15T00:00:00"/>
    <s v="C1837"/>
    <s v="Customer 450"/>
    <s v="Male"/>
    <n v="46"/>
    <x v="0"/>
    <x v="1"/>
    <x v="1"/>
    <s v="Kolkata"/>
    <s v="India"/>
    <s v="P389"/>
    <x v="0"/>
    <x v="0"/>
    <x v="0"/>
    <x v="0"/>
    <n v="8"/>
    <n v="1588"/>
    <x v="3"/>
    <n v="1143.3599999999999"/>
    <n v="11433.6"/>
    <n v="2286.7199999999998"/>
    <x v="2"/>
    <x v="0"/>
    <s v="Delivered"/>
    <s v="Medium"/>
    <x v="0"/>
  </r>
  <r>
    <x v="2667"/>
    <x v="110"/>
    <d v="2024-02-11T00:00:00"/>
    <s v="C1021"/>
    <s v="Customer 469"/>
    <s v="Male"/>
    <n v="37"/>
    <x v="1"/>
    <x v="1"/>
    <x v="1"/>
    <s v="Kolkata"/>
    <s v="India"/>
    <s v="P595"/>
    <x v="1"/>
    <x v="3"/>
    <x v="3"/>
    <x v="3"/>
    <n v="10"/>
    <n v="303"/>
    <x v="1"/>
    <n v="218.16"/>
    <n v="2575.5"/>
    <n v="393.9"/>
    <x v="0"/>
    <x v="2"/>
    <s v="Delivered"/>
    <s v="Low"/>
    <x v="0"/>
  </r>
  <r>
    <x v="2668"/>
    <x v="141"/>
    <d v="2024-03-14T00:00:00"/>
    <s v="C1014"/>
    <s v="Customer 538"/>
    <s v="Male"/>
    <n v="39"/>
    <x v="1"/>
    <x v="3"/>
    <x v="3"/>
    <s v="Bengaluru"/>
    <s v="India"/>
    <s v="P466"/>
    <x v="1"/>
    <x v="3"/>
    <x v="3"/>
    <x v="3"/>
    <n v="3"/>
    <n v="1046"/>
    <x v="0"/>
    <n v="753.12"/>
    <n v="2510.4"/>
    <n v="251.04"/>
    <x v="2"/>
    <x v="0"/>
    <s v="Pending"/>
    <s v="Medium"/>
    <x v="1"/>
  </r>
  <r>
    <x v="2669"/>
    <x v="351"/>
    <d v="2024-08-31T00:00:00"/>
    <s v="C1926"/>
    <s v="Customer 132"/>
    <s v="Female"/>
    <n v="60"/>
    <x v="1"/>
    <x v="0"/>
    <x v="0"/>
    <s v="Delhi"/>
    <s v="India"/>
    <s v="P703"/>
    <x v="0"/>
    <x v="5"/>
    <x v="5"/>
    <x v="5"/>
    <n v="7"/>
    <n v="1955"/>
    <x v="4"/>
    <n v="1407.6"/>
    <n v="13000.75"/>
    <n v="3147.55"/>
    <x v="1"/>
    <x v="2"/>
    <s v="Pending"/>
    <s v="Low"/>
    <x v="1"/>
  </r>
  <r>
    <x v="2670"/>
    <x v="253"/>
    <d v="2025-01-03T00:00:00"/>
    <s v="C1964"/>
    <s v="Customer 486"/>
    <s v="Male"/>
    <n v="62"/>
    <x v="2"/>
    <x v="1"/>
    <x v="1"/>
    <s v="Kolkata"/>
    <s v="India"/>
    <s v="P479"/>
    <x v="0"/>
    <x v="0"/>
    <x v="0"/>
    <x v="0"/>
    <n v="3"/>
    <n v="217"/>
    <x v="1"/>
    <n v="156.24"/>
    <n v="553.35"/>
    <n v="84.63"/>
    <x v="0"/>
    <x v="0"/>
    <s v="Cancelled"/>
    <s v="High"/>
    <x v="0"/>
  </r>
  <r>
    <x v="2671"/>
    <x v="18"/>
    <d v="2024-09-07T00:00:00"/>
    <s v="C1839"/>
    <s v="Customer 122"/>
    <s v="Female"/>
    <n v="54"/>
    <x v="1"/>
    <x v="0"/>
    <x v="0"/>
    <s v="Delhi"/>
    <s v="India"/>
    <s v="P416"/>
    <x v="0"/>
    <x v="0"/>
    <x v="0"/>
    <x v="0"/>
    <n v="9"/>
    <n v="1411"/>
    <x v="2"/>
    <n v="1015.92"/>
    <n v="12699"/>
    <n v="3555.72"/>
    <x v="2"/>
    <x v="1"/>
    <s v="Cancelled"/>
    <s v="High"/>
    <x v="1"/>
  </r>
  <r>
    <x v="2672"/>
    <x v="30"/>
    <d v="2024-09-25T00:00:00"/>
    <s v="C2170"/>
    <s v="Customer 220"/>
    <s v="Female"/>
    <n v="57"/>
    <x v="1"/>
    <x v="1"/>
    <x v="1"/>
    <s v="Kolkata"/>
    <s v="India"/>
    <s v="P177"/>
    <x v="2"/>
    <x v="4"/>
    <x v="4"/>
    <x v="4"/>
    <n v="8"/>
    <n v="58"/>
    <x v="1"/>
    <n v="41.76"/>
    <n v="394.4"/>
    <n v="60.32"/>
    <x v="2"/>
    <x v="2"/>
    <s v="Delivered"/>
    <s v="Low"/>
    <x v="0"/>
  </r>
  <r>
    <x v="2673"/>
    <x v="40"/>
    <d v="2024-10-03T00:00:00"/>
    <s v="C1361"/>
    <s v="Customer 691"/>
    <s v="Male"/>
    <n v="64"/>
    <x v="2"/>
    <x v="0"/>
    <x v="0"/>
    <s v="Delhi"/>
    <s v="India"/>
    <s v="P139"/>
    <x v="2"/>
    <x v="4"/>
    <x v="4"/>
    <x v="4"/>
    <n v="6"/>
    <n v="256"/>
    <x v="2"/>
    <n v="184.32"/>
    <n v="1536"/>
    <n v="430.08"/>
    <x v="2"/>
    <x v="1"/>
    <s v="Cancelled"/>
    <s v="Low"/>
    <x v="1"/>
  </r>
  <r>
    <x v="2674"/>
    <x v="23"/>
    <d v="2024-04-02T00:00:00"/>
    <s v="C1581"/>
    <s v="Customer 585"/>
    <s v="Female"/>
    <n v="43"/>
    <x v="1"/>
    <x v="1"/>
    <x v="1"/>
    <s v="Kolkata"/>
    <s v="India"/>
    <s v="P390"/>
    <x v="0"/>
    <x v="0"/>
    <x v="0"/>
    <x v="0"/>
    <n v="2"/>
    <n v="1403"/>
    <x v="3"/>
    <n v="1010.16"/>
    <n v="2525.4"/>
    <n v="505.08"/>
    <x v="2"/>
    <x v="2"/>
    <s v="Delivered"/>
    <s v="High"/>
    <x v="1"/>
  </r>
  <r>
    <x v="2675"/>
    <x v="196"/>
    <d v="2024-04-08T00:00:00"/>
    <s v="C2293"/>
    <s v="Customer 487"/>
    <s v="Female"/>
    <n v="32"/>
    <x v="1"/>
    <x v="0"/>
    <x v="0"/>
    <s v="Delhi"/>
    <s v="India"/>
    <s v="P705"/>
    <x v="1"/>
    <x v="1"/>
    <x v="1"/>
    <x v="1"/>
    <n v="5"/>
    <n v="1335"/>
    <x v="0"/>
    <n v="961.2"/>
    <n v="5340"/>
    <n v="534"/>
    <x v="2"/>
    <x v="0"/>
    <s v="Cancelled"/>
    <s v="Medium"/>
    <x v="0"/>
  </r>
  <r>
    <x v="2676"/>
    <x v="201"/>
    <d v="2024-12-07T00:00:00"/>
    <s v="C1126"/>
    <s v="Customer 1199"/>
    <s v="Female"/>
    <n v="60"/>
    <x v="1"/>
    <x v="1"/>
    <x v="1"/>
    <s v="Kolkata"/>
    <s v="India"/>
    <s v="P491"/>
    <x v="1"/>
    <x v="1"/>
    <x v="1"/>
    <x v="1"/>
    <n v="1"/>
    <n v="53"/>
    <x v="3"/>
    <n v="38.159999999999997"/>
    <n v="47.7"/>
    <n v="9.5399999999999991"/>
    <x v="0"/>
    <x v="2"/>
    <s v="Delivered"/>
    <s v="High"/>
    <x v="0"/>
  </r>
  <r>
    <x v="2677"/>
    <x v="47"/>
    <d v="2024-01-07T00:00:00"/>
    <s v="C1677"/>
    <s v="Customer 1073"/>
    <s v="Female"/>
    <n v="22"/>
    <x v="2"/>
    <x v="1"/>
    <x v="1"/>
    <s v="Kolkata"/>
    <s v="India"/>
    <s v="P609"/>
    <x v="2"/>
    <x v="4"/>
    <x v="4"/>
    <x v="4"/>
    <n v="9"/>
    <n v="1365"/>
    <x v="3"/>
    <n v="982.8"/>
    <n v="11056.5"/>
    <n v="2211.3000000000002"/>
    <x v="0"/>
    <x v="1"/>
    <s v="Pending"/>
    <s v="Medium"/>
    <x v="1"/>
  </r>
  <r>
    <x v="2678"/>
    <x v="312"/>
    <d v="2024-05-08T00:00:00"/>
    <s v="C1394"/>
    <s v="Customer 683"/>
    <s v="Male"/>
    <n v="35"/>
    <x v="1"/>
    <x v="0"/>
    <x v="0"/>
    <s v="Delhi"/>
    <s v="India"/>
    <s v="P572"/>
    <x v="1"/>
    <x v="3"/>
    <x v="3"/>
    <x v="3"/>
    <n v="4"/>
    <n v="625"/>
    <x v="2"/>
    <n v="450"/>
    <n v="2500"/>
    <n v="700"/>
    <x v="1"/>
    <x v="2"/>
    <s v="Cancelled"/>
    <s v="Medium"/>
    <x v="1"/>
  </r>
  <r>
    <x v="2679"/>
    <x v="233"/>
    <d v="2024-04-17T00:00:00"/>
    <s v="C1920"/>
    <s v="Customer 450"/>
    <s v="Female"/>
    <n v="27"/>
    <x v="1"/>
    <x v="1"/>
    <x v="1"/>
    <s v="Kolkata"/>
    <s v="India"/>
    <s v="P135"/>
    <x v="2"/>
    <x v="4"/>
    <x v="4"/>
    <x v="4"/>
    <n v="4"/>
    <n v="1486"/>
    <x v="1"/>
    <n v="1069.92"/>
    <n v="5052.3999999999996"/>
    <n v="772.72"/>
    <x v="1"/>
    <x v="1"/>
    <s v="Pending"/>
    <s v="Medium"/>
    <x v="0"/>
  </r>
  <r>
    <x v="2680"/>
    <x v="242"/>
    <d v="2024-12-16T00:00:00"/>
    <s v="C2088"/>
    <s v="Customer 1218"/>
    <s v="Female"/>
    <n v="23"/>
    <x v="2"/>
    <x v="2"/>
    <x v="2"/>
    <s v="Mumbai"/>
    <s v="India"/>
    <s v="P466"/>
    <x v="1"/>
    <x v="1"/>
    <x v="1"/>
    <x v="1"/>
    <n v="10"/>
    <n v="1022"/>
    <x v="3"/>
    <n v="735.84"/>
    <n v="9198"/>
    <n v="1839.6"/>
    <x v="1"/>
    <x v="0"/>
    <s v="Cancelled"/>
    <s v="High"/>
    <x v="0"/>
  </r>
  <r>
    <x v="2681"/>
    <x v="72"/>
    <d v="2024-12-22T00:00:00"/>
    <s v="C1100"/>
    <s v="Customer 1261"/>
    <s v="Female"/>
    <n v="41"/>
    <x v="2"/>
    <x v="1"/>
    <x v="1"/>
    <s v="Kolkata"/>
    <s v="India"/>
    <s v="P659"/>
    <x v="1"/>
    <x v="1"/>
    <x v="1"/>
    <x v="1"/>
    <n v="5"/>
    <n v="1393"/>
    <x v="0"/>
    <n v="1002.96"/>
    <n v="5572"/>
    <n v="557.20000000000005"/>
    <x v="1"/>
    <x v="1"/>
    <s v="Delivered"/>
    <s v="Low"/>
    <x v="0"/>
  </r>
  <r>
    <x v="2682"/>
    <x v="44"/>
    <d v="2024-05-29T00:00:00"/>
    <s v="C1431"/>
    <s v="Customer 1046"/>
    <s v="Female"/>
    <n v="30"/>
    <x v="1"/>
    <x v="0"/>
    <x v="0"/>
    <s v="Delhi"/>
    <s v="India"/>
    <s v="P951"/>
    <x v="0"/>
    <x v="0"/>
    <x v="0"/>
    <x v="0"/>
    <n v="1"/>
    <n v="1804"/>
    <x v="3"/>
    <n v="1298.8800000000001"/>
    <n v="1623.6"/>
    <n v="324.72000000000003"/>
    <x v="0"/>
    <x v="1"/>
    <s v="Delivered"/>
    <s v="High"/>
    <x v="1"/>
  </r>
  <r>
    <x v="2683"/>
    <x v="281"/>
    <d v="2024-07-28T00:00:00"/>
    <s v="C2392"/>
    <s v="Customer 1494"/>
    <s v="Male"/>
    <n v="34"/>
    <x v="1"/>
    <x v="2"/>
    <x v="2"/>
    <s v="Mumbai"/>
    <s v="India"/>
    <s v="P313"/>
    <x v="1"/>
    <x v="1"/>
    <x v="1"/>
    <x v="1"/>
    <n v="8"/>
    <n v="982"/>
    <x v="2"/>
    <n v="707.04"/>
    <n v="7856"/>
    <n v="2199.6799999999998"/>
    <x v="2"/>
    <x v="1"/>
    <s v="Delivered"/>
    <s v="High"/>
    <x v="0"/>
  </r>
  <r>
    <x v="2684"/>
    <x v="217"/>
    <d v="2024-02-12T00:00:00"/>
    <s v="C1137"/>
    <s v="Customer 61"/>
    <s v="Female"/>
    <n v="37"/>
    <x v="0"/>
    <x v="2"/>
    <x v="2"/>
    <s v="Mumbai"/>
    <s v="India"/>
    <s v="P466"/>
    <x v="2"/>
    <x v="4"/>
    <x v="4"/>
    <x v="4"/>
    <n v="9"/>
    <n v="185"/>
    <x v="1"/>
    <n v="133.19999999999999"/>
    <n v="1415.25"/>
    <n v="216.45"/>
    <x v="2"/>
    <x v="2"/>
    <s v="Pending"/>
    <s v="Medium"/>
    <x v="1"/>
  </r>
  <r>
    <x v="2685"/>
    <x v="119"/>
    <d v="2024-01-19T00:00:00"/>
    <s v="C1952"/>
    <s v="Customer 69"/>
    <s v="Female"/>
    <n v="54"/>
    <x v="0"/>
    <x v="1"/>
    <x v="1"/>
    <s v="Kolkata"/>
    <s v="India"/>
    <s v="P279"/>
    <x v="0"/>
    <x v="0"/>
    <x v="0"/>
    <x v="0"/>
    <n v="10"/>
    <n v="413"/>
    <x v="1"/>
    <n v="297.36"/>
    <n v="3510.5"/>
    <n v="536.9"/>
    <x v="1"/>
    <x v="0"/>
    <s v="Delivered"/>
    <s v="Low"/>
    <x v="1"/>
  </r>
  <r>
    <x v="2686"/>
    <x v="337"/>
    <d v="2024-02-20T00:00:00"/>
    <s v="C2141"/>
    <s v="Customer 1411"/>
    <s v="Male"/>
    <n v="34"/>
    <x v="0"/>
    <x v="0"/>
    <x v="0"/>
    <s v="Delhi"/>
    <s v="India"/>
    <s v="P897"/>
    <x v="2"/>
    <x v="2"/>
    <x v="2"/>
    <x v="2"/>
    <n v="5"/>
    <n v="152"/>
    <x v="3"/>
    <n v="109.44"/>
    <n v="684"/>
    <n v="136.80000000000001"/>
    <x v="1"/>
    <x v="2"/>
    <s v="Pending"/>
    <s v="High"/>
    <x v="0"/>
  </r>
  <r>
    <x v="2687"/>
    <x v="250"/>
    <d v="2024-09-01T00:00:00"/>
    <s v="C1008"/>
    <s v="Customer 858"/>
    <s v="Female"/>
    <n v="36"/>
    <x v="1"/>
    <x v="2"/>
    <x v="2"/>
    <s v="Mumbai"/>
    <s v="India"/>
    <s v="P531"/>
    <x v="0"/>
    <x v="0"/>
    <x v="0"/>
    <x v="0"/>
    <n v="1"/>
    <n v="886"/>
    <x v="0"/>
    <n v="637.91999999999996"/>
    <n v="708.8"/>
    <n v="70.88"/>
    <x v="0"/>
    <x v="2"/>
    <s v="Delivered"/>
    <s v="High"/>
    <x v="1"/>
  </r>
  <r>
    <x v="2688"/>
    <x v="195"/>
    <d v="2024-07-06T00:00:00"/>
    <s v="C1467"/>
    <s v="Customer 367"/>
    <s v="Male"/>
    <n v="47"/>
    <x v="2"/>
    <x v="0"/>
    <x v="0"/>
    <s v="Delhi"/>
    <s v="India"/>
    <s v="P868"/>
    <x v="2"/>
    <x v="2"/>
    <x v="2"/>
    <x v="2"/>
    <n v="7"/>
    <n v="1444"/>
    <x v="3"/>
    <n v="1039.68"/>
    <n v="9097.2000000000007"/>
    <n v="1819.44"/>
    <x v="1"/>
    <x v="0"/>
    <s v="Delivered"/>
    <s v="High"/>
    <x v="1"/>
  </r>
  <r>
    <x v="2689"/>
    <x v="296"/>
    <d v="2024-08-13T00:00:00"/>
    <s v="C1388"/>
    <s v="Customer 1218"/>
    <s v="Male"/>
    <n v="46"/>
    <x v="1"/>
    <x v="2"/>
    <x v="2"/>
    <s v="Mumbai"/>
    <s v="India"/>
    <s v="P246"/>
    <x v="0"/>
    <x v="0"/>
    <x v="0"/>
    <x v="0"/>
    <n v="7"/>
    <n v="556"/>
    <x v="0"/>
    <n v="400.32"/>
    <n v="3113.6"/>
    <n v="311.36"/>
    <x v="2"/>
    <x v="1"/>
    <s v="Pending"/>
    <s v="High"/>
    <x v="0"/>
  </r>
  <r>
    <x v="2690"/>
    <x v="24"/>
    <d v="2024-11-07T00:00:00"/>
    <s v="C1943"/>
    <s v="Customer 61"/>
    <s v="Male"/>
    <n v="44"/>
    <x v="2"/>
    <x v="0"/>
    <x v="0"/>
    <s v="Delhi"/>
    <s v="India"/>
    <s v="P305"/>
    <x v="1"/>
    <x v="3"/>
    <x v="3"/>
    <x v="3"/>
    <n v="10"/>
    <n v="1704"/>
    <x v="4"/>
    <n v="1226.8800000000001"/>
    <n v="16188"/>
    <n v="3919.2"/>
    <x v="1"/>
    <x v="1"/>
    <s v="Pending"/>
    <s v="High"/>
    <x v="0"/>
  </r>
  <r>
    <x v="2691"/>
    <x v="259"/>
    <d v="2024-03-21T00:00:00"/>
    <s v="C1859"/>
    <s v="Customer 1416"/>
    <s v="Female"/>
    <n v="20"/>
    <x v="2"/>
    <x v="0"/>
    <x v="0"/>
    <s v="Delhi"/>
    <s v="India"/>
    <s v="P394"/>
    <x v="0"/>
    <x v="0"/>
    <x v="0"/>
    <x v="0"/>
    <n v="3"/>
    <n v="757"/>
    <x v="3"/>
    <n v="545.04"/>
    <n v="2043.9"/>
    <n v="408.78"/>
    <x v="0"/>
    <x v="1"/>
    <s v="Cancelled"/>
    <s v="Low"/>
    <x v="0"/>
  </r>
  <r>
    <x v="2692"/>
    <x v="332"/>
    <d v="2024-12-08T00:00:00"/>
    <s v="C1768"/>
    <s v="Customer 280"/>
    <s v="Male"/>
    <n v="25"/>
    <x v="0"/>
    <x v="1"/>
    <x v="1"/>
    <s v="Kolkata"/>
    <s v="India"/>
    <s v="P593"/>
    <x v="1"/>
    <x v="1"/>
    <x v="1"/>
    <x v="1"/>
    <n v="2"/>
    <n v="173"/>
    <x v="2"/>
    <n v="124.56"/>
    <n v="346"/>
    <n v="96.88"/>
    <x v="1"/>
    <x v="1"/>
    <s v="Cancelled"/>
    <s v="Low"/>
    <x v="0"/>
  </r>
  <r>
    <x v="2693"/>
    <x v="139"/>
    <d v="2024-02-22T00:00:00"/>
    <s v="C1846"/>
    <s v="Customer 1495"/>
    <s v="Male"/>
    <n v="60"/>
    <x v="0"/>
    <x v="2"/>
    <x v="2"/>
    <s v="Mumbai"/>
    <s v="India"/>
    <s v="P598"/>
    <x v="0"/>
    <x v="0"/>
    <x v="0"/>
    <x v="0"/>
    <n v="4"/>
    <n v="1475"/>
    <x v="4"/>
    <n v="1062"/>
    <n v="5605"/>
    <n v="1357"/>
    <x v="1"/>
    <x v="1"/>
    <s v="Delivered"/>
    <s v="Low"/>
    <x v="1"/>
  </r>
  <r>
    <x v="2694"/>
    <x v="55"/>
    <d v="2024-02-19T00:00:00"/>
    <s v="C1314"/>
    <s v="Customer 393"/>
    <s v="Male"/>
    <n v="54"/>
    <x v="2"/>
    <x v="0"/>
    <x v="0"/>
    <s v="Delhi"/>
    <s v="India"/>
    <s v="P238"/>
    <x v="1"/>
    <x v="3"/>
    <x v="3"/>
    <x v="3"/>
    <n v="8"/>
    <n v="1292"/>
    <x v="3"/>
    <n v="930.24"/>
    <n v="9302.4"/>
    <n v="1860.48"/>
    <x v="1"/>
    <x v="0"/>
    <s v="Cancelled"/>
    <s v="High"/>
    <x v="0"/>
  </r>
  <r>
    <x v="2695"/>
    <x v="1"/>
    <d v="2024-05-12T00:00:00"/>
    <s v="C2450"/>
    <s v="Customer 1242"/>
    <s v="Female"/>
    <n v="21"/>
    <x v="0"/>
    <x v="2"/>
    <x v="2"/>
    <s v="Mumbai"/>
    <s v="India"/>
    <s v="P734"/>
    <x v="1"/>
    <x v="1"/>
    <x v="1"/>
    <x v="1"/>
    <n v="7"/>
    <n v="1140"/>
    <x v="3"/>
    <n v="820.8"/>
    <n v="7182"/>
    <n v="1436.4"/>
    <x v="1"/>
    <x v="2"/>
    <s v="Delivered"/>
    <s v="Medium"/>
    <x v="1"/>
  </r>
  <r>
    <x v="2696"/>
    <x v="101"/>
    <d v="2024-11-21T00:00:00"/>
    <s v="C1600"/>
    <s v="Customer 1283"/>
    <s v="Male"/>
    <n v="51"/>
    <x v="0"/>
    <x v="3"/>
    <x v="3"/>
    <s v="Bengaluru"/>
    <s v="India"/>
    <s v="P376"/>
    <x v="1"/>
    <x v="1"/>
    <x v="1"/>
    <x v="1"/>
    <n v="2"/>
    <n v="444"/>
    <x v="1"/>
    <n v="319.68"/>
    <n v="754.8"/>
    <n v="115.44"/>
    <x v="0"/>
    <x v="1"/>
    <s v="Cancelled"/>
    <s v="Low"/>
    <x v="0"/>
  </r>
  <r>
    <x v="2697"/>
    <x v="154"/>
    <d v="2024-04-17T00:00:00"/>
    <s v="C1641"/>
    <s v="Customer 512"/>
    <s v="Female"/>
    <n v="43"/>
    <x v="1"/>
    <x v="1"/>
    <x v="1"/>
    <s v="Kolkata"/>
    <s v="India"/>
    <s v="P303"/>
    <x v="2"/>
    <x v="2"/>
    <x v="2"/>
    <x v="2"/>
    <n v="7"/>
    <n v="1336"/>
    <x v="1"/>
    <n v="961.92"/>
    <n v="7949.2"/>
    <n v="1215.76"/>
    <x v="1"/>
    <x v="1"/>
    <s v="Pending"/>
    <s v="Medium"/>
    <x v="1"/>
  </r>
  <r>
    <x v="2698"/>
    <x v="194"/>
    <d v="2024-07-14T00:00:00"/>
    <s v="C2430"/>
    <s v="Customer 514"/>
    <s v="Male"/>
    <n v="43"/>
    <x v="1"/>
    <x v="1"/>
    <x v="1"/>
    <s v="Kolkata"/>
    <s v="India"/>
    <s v="P900"/>
    <x v="0"/>
    <x v="5"/>
    <x v="5"/>
    <x v="5"/>
    <n v="9"/>
    <n v="1373"/>
    <x v="3"/>
    <n v="988.56"/>
    <n v="11121.3"/>
    <n v="2224.2600000000002"/>
    <x v="1"/>
    <x v="0"/>
    <s v="Pending"/>
    <s v="Medium"/>
    <x v="0"/>
  </r>
  <r>
    <x v="2699"/>
    <x v="192"/>
    <d v="2024-10-20T00:00:00"/>
    <s v="C1839"/>
    <s v="Customer 1457"/>
    <s v="Male"/>
    <n v="19"/>
    <x v="0"/>
    <x v="3"/>
    <x v="3"/>
    <s v="Bengaluru"/>
    <s v="India"/>
    <s v="P265"/>
    <x v="0"/>
    <x v="5"/>
    <x v="5"/>
    <x v="5"/>
    <n v="7"/>
    <n v="914"/>
    <x v="4"/>
    <n v="658.08"/>
    <n v="6078.1"/>
    <n v="1471.54"/>
    <x v="1"/>
    <x v="2"/>
    <s v="Delivered"/>
    <s v="Medium"/>
    <x v="0"/>
  </r>
  <r>
    <x v="2700"/>
    <x v="270"/>
    <d v="2024-10-11T00:00:00"/>
    <s v="C1114"/>
    <s v="Customer 1227"/>
    <s v="Male"/>
    <n v="22"/>
    <x v="1"/>
    <x v="0"/>
    <x v="0"/>
    <s v="Delhi"/>
    <s v="India"/>
    <s v="P361"/>
    <x v="1"/>
    <x v="3"/>
    <x v="3"/>
    <x v="3"/>
    <n v="3"/>
    <n v="1666"/>
    <x v="1"/>
    <n v="1199.52"/>
    <n v="4248.3"/>
    <n v="649.74"/>
    <x v="1"/>
    <x v="2"/>
    <s v="Delivered"/>
    <s v="Medium"/>
    <x v="1"/>
  </r>
  <r>
    <x v="2701"/>
    <x v="326"/>
    <d v="2024-05-13T00:00:00"/>
    <s v="C2118"/>
    <s v="Customer 1162"/>
    <s v="Female"/>
    <n v="63"/>
    <x v="1"/>
    <x v="0"/>
    <x v="0"/>
    <s v="Delhi"/>
    <s v="India"/>
    <s v="P544"/>
    <x v="2"/>
    <x v="2"/>
    <x v="2"/>
    <x v="2"/>
    <n v="6"/>
    <n v="622"/>
    <x v="3"/>
    <n v="447.84"/>
    <n v="3358.8"/>
    <n v="671.76"/>
    <x v="2"/>
    <x v="0"/>
    <s v="Delivered"/>
    <s v="High"/>
    <x v="0"/>
  </r>
  <r>
    <x v="2702"/>
    <x v="259"/>
    <d v="2024-03-21T00:00:00"/>
    <s v="C1896"/>
    <s v="Customer 348"/>
    <s v="Female"/>
    <n v="59"/>
    <x v="2"/>
    <x v="1"/>
    <x v="1"/>
    <s v="Kolkata"/>
    <s v="India"/>
    <s v="P780"/>
    <x v="2"/>
    <x v="2"/>
    <x v="2"/>
    <x v="2"/>
    <n v="1"/>
    <n v="1530"/>
    <x v="1"/>
    <n v="1101.5999999999999"/>
    <n v="1300.5"/>
    <n v="198.9"/>
    <x v="2"/>
    <x v="2"/>
    <s v="Cancelled"/>
    <s v="High"/>
    <x v="1"/>
  </r>
  <r>
    <x v="2703"/>
    <x v="346"/>
    <d v="2024-11-18T00:00:00"/>
    <s v="C2485"/>
    <s v="Customer 79"/>
    <s v="Male"/>
    <n v="53"/>
    <x v="1"/>
    <x v="0"/>
    <x v="0"/>
    <s v="Delhi"/>
    <s v="India"/>
    <s v="P579"/>
    <x v="0"/>
    <x v="0"/>
    <x v="0"/>
    <x v="0"/>
    <n v="1"/>
    <n v="1459"/>
    <x v="0"/>
    <n v="1050.48"/>
    <n v="1167.2"/>
    <n v="116.72"/>
    <x v="1"/>
    <x v="2"/>
    <s v="Delivered"/>
    <s v="Low"/>
    <x v="0"/>
  </r>
  <r>
    <x v="2704"/>
    <x v="151"/>
    <d v="2024-08-31T00:00:00"/>
    <s v="C1789"/>
    <s v="Customer 244"/>
    <s v="Female"/>
    <n v="33"/>
    <x v="0"/>
    <x v="3"/>
    <x v="3"/>
    <s v="Bengaluru"/>
    <s v="India"/>
    <s v="P438"/>
    <x v="2"/>
    <x v="2"/>
    <x v="2"/>
    <x v="2"/>
    <n v="2"/>
    <n v="1895"/>
    <x v="0"/>
    <n v="1364.4"/>
    <n v="3032"/>
    <n v="303.2"/>
    <x v="0"/>
    <x v="0"/>
    <s v="Cancelled"/>
    <s v="Medium"/>
    <x v="1"/>
  </r>
  <r>
    <x v="2705"/>
    <x v="90"/>
    <d v="2024-09-25T00:00:00"/>
    <s v="C1954"/>
    <s v="Customer 55"/>
    <s v="Male"/>
    <n v="43"/>
    <x v="0"/>
    <x v="3"/>
    <x v="3"/>
    <s v="Bengaluru"/>
    <s v="India"/>
    <s v="P644"/>
    <x v="2"/>
    <x v="2"/>
    <x v="2"/>
    <x v="2"/>
    <n v="9"/>
    <n v="805"/>
    <x v="3"/>
    <n v="579.6"/>
    <n v="6520.5"/>
    <n v="1304.0999999999999"/>
    <x v="0"/>
    <x v="0"/>
    <s v="Pending"/>
    <s v="Low"/>
    <x v="0"/>
  </r>
  <r>
    <x v="2706"/>
    <x v="146"/>
    <d v="2024-02-05T00:00:00"/>
    <s v="C1516"/>
    <s v="Customer 420"/>
    <s v="Male"/>
    <n v="64"/>
    <x v="1"/>
    <x v="0"/>
    <x v="0"/>
    <s v="Delhi"/>
    <s v="India"/>
    <s v="P406"/>
    <x v="1"/>
    <x v="3"/>
    <x v="3"/>
    <x v="3"/>
    <n v="8"/>
    <n v="215"/>
    <x v="2"/>
    <n v="154.80000000000001"/>
    <n v="1720"/>
    <n v="481.6"/>
    <x v="0"/>
    <x v="1"/>
    <s v="Pending"/>
    <s v="High"/>
    <x v="0"/>
  </r>
  <r>
    <x v="2707"/>
    <x v="190"/>
    <d v="2024-10-29T00:00:00"/>
    <s v="C1213"/>
    <s v="Customer 44"/>
    <s v="Male"/>
    <n v="20"/>
    <x v="0"/>
    <x v="3"/>
    <x v="3"/>
    <s v="Bengaluru"/>
    <s v="India"/>
    <s v="P532"/>
    <x v="1"/>
    <x v="3"/>
    <x v="3"/>
    <x v="3"/>
    <n v="1"/>
    <n v="1406"/>
    <x v="3"/>
    <n v="1012.32"/>
    <n v="1265.4000000000001"/>
    <n v="253.08"/>
    <x v="0"/>
    <x v="0"/>
    <s v="Cancelled"/>
    <s v="Medium"/>
    <x v="1"/>
  </r>
  <r>
    <x v="2708"/>
    <x v="138"/>
    <d v="2024-12-25T00:00:00"/>
    <s v="C1845"/>
    <s v="Customer 990"/>
    <s v="Male"/>
    <n v="56"/>
    <x v="1"/>
    <x v="2"/>
    <x v="2"/>
    <s v="Mumbai"/>
    <s v="India"/>
    <s v="P577"/>
    <x v="1"/>
    <x v="3"/>
    <x v="3"/>
    <x v="3"/>
    <n v="3"/>
    <n v="1637"/>
    <x v="2"/>
    <n v="1178.6400000000001"/>
    <n v="4911"/>
    <n v="1375.08"/>
    <x v="2"/>
    <x v="2"/>
    <s v="Pending"/>
    <s v="High"/>
    <x v="1"/>
  </r>
  <r>
    <x v="2709"/>
    <x v="133"/>
    <d v="2024-05-06T00:00:00"/>
    <s v="C1105"/>
    <s v="Customer 1259"/>
    <s v="Male"/>
    <n v="52"/>
    <x v="2"/>
    <x v="3"/>
    <x v="3"/>
    <s v="Bengaluru"/>
    <s v="India"/>
    <s v="P901"/>
    <x v="1"/>
    <x v="3"/>
    <x v="3"/>
    <x v="3"/>
    <n v="5"/>
    <n v="1633"/>
    <x v="1"/>
    <n v="1175.76"/>
    <n v="6940.25"/>
    <n v="1061.45"/>
    <x v="1"/>
    <x v="1"/>
    <s v="Cancelled"/>
    <s v="High"/>
    <x v="0"/>
  </r>
  <r>
    <x v="2710"/>
    <x v="177"/>
    <d v="2024-11-09T00:00:00"/>
    <s v="C2468"/>
    <s v="Customer 1485"/>
    <s v="Male"/>
    <n v="32"/>
    <x v="1"/>
    <x v="3"/>
    <x v="3"/>
    <s v="Bengaluru"/>
    <s v="India"/>
    <s v="P813"/>
    <x v="1"/>
    <x v="3"/>
    <x v="3"/>
    <x v="3"/>
    <n v="2"/>
    <n v="373"/>
    <x v="2"/>
    <n v="268.56"/>
    <n v="746"/>
    <n v="208.88"/>
    <x v="2"/>
    <x v="2"/>
    <s v="Pending"/>
    <s v="Low"/>
    <x v="0"/>
  </r>
  <r>
    <x v="2711"/>
    <x v="147"/>
    <d v="2024-08-29T00:00:00"/>
    <s v="C1108"/>
    <s v="Customer 138"/>
    <s v="Female"/>
    <n v="57"/>
    <x v="1"/>
    <x v="3"/>
    <x v="3"/>
    <s v="Bengaluru"/>
    <s v="India"/>
    <s v="P886"/>
    <x v="0"/>
    <x v="5"/>
    <x v="5"/>
    <x v="5"/>
    <n v="7"/>
    <n v="1505"/>
    <x v="1"/>
    <n v="1083.5999999999999"/>
    <n v="8954.75"/>
    <n v="1369.55"/>
    <x v="0"/>
    <x v="1"/>
    <s v="Cancelled"/>
    <s v="Low"/>
    <x v="1"/>
  </r>
  <r>
    <x v="2712"/>
    <x v="63"/>
    <d v="2024-01-27T00:00:00"/>
    <s v="C2139"/>
    <s v="Customer 1329"/>
    <s v="Male"/>
    <n v="26"/>
    <x v="1"/>
    <x v="2"/>
    <x v="2"/>
    <s v="Mumbai"/>
    <s v="India"/>
    <s v="P743"/>
    <x v="2"/>
    <x v="2"/>
    <x v="2"/>
    <x v="2"/>
    <n v="3"/>
    <n v="730"/>
    <x v="4"/>
    <n v="525.6"/>
    <n v="2080.5"/>
    <n v="503.7"/>
    <x v="2"/>
    <x v="2"/>
    <s v="Cancelled"/>
    <s v="High"/>
    <x v="1"/>
  </r>
  <r>
    <x v="2713"/>
    <x v="281"/>
    <d v="2024-08-02T00:00:00"/>
    <s v="C1178"/>
    <s v="Customer 1133"/>
    <s v="Female"/>
    <n v="59"/>
    <x v="0"/>
    <x v="2"/>
    <x v="2"/>
    <s v="Mumbai"/>
    <s v="India"/>
    <s v="P497"/>
    <x v="1"/>
    <x v="3"/>
    <x v="3"/>
    <x v="3"/>
    <n v="10"/>
    <n v="1551"/>
    <x v="0"/>
    <n v="1116.72"/>
    <n v="12408"/>
    <n v="1240.8"/>
    <x v="0"/>
    <x v="1"/>
    <s v="Pending"/>
    <s v="High"/>
    <x v="0"/>
  </r>
  <r>
    <x v="2714"/>
    <x v="37"/>
    <d v="2024-05-06T00:00:00"/>
    <s v="C2464"/>
    <s v="Customer 197"/>
    <s v="Female"/>
    <n v="63"/>
    <x v="0"/>
    <x v="3"/>
    <x v="3"/>
    <s v="Bengaluru"/>
    <s v="India"/>
    <s v="P360"/>
    <x v="0"/>
    <x v="5"/>
    <x v="5"/>
    <x v="5"/>
    <n v="8"/>
    <n v="1196"/>
    <x v="0"/>
    <n v="861.12"/>
    <n v="7654.4"/>
    <n v="765.44"/>
    <x v="1"/>
    <x v="0"/>
    <s v="Delivered"/>
    <s v="Medium"/>
    <x v="1"/>
  </r>
  <r>
    <x v="2715"/>
    <x v="211"/>
    <d v="2024-06-07T00:00:00"/>
    <s v="C1171"/>
    <s v="Customer 309"/>
    <s v="Male"/>
    <n v="22"/>
    <x v="2"/>
    <x v="2"/>
    <x v="2"/>
    <s v="Mumbai"/>
    <s v="India"/>
    <s v="P455"/>
    <x v="0"/>
    <x v="5"/>
    <x v="5"/>
    <x v="5"/>
    <n v="1"/>
    <n v="130"/>
    <x v="0"/>
    <n v="93.6"/>
    <n v="104"/>
    <n v="10.4"/>
    <x v="0"/>
    <x v="2"/>
    <s v="Pending"/>
    <s v="High"/>
    <x v="0"/>
  </r>
  <r>
    <x v="2716"/>
    <x v="274"/>
    <d v="2024-09-18T00:00:00"/>
    <s v="C2024"/>
    <s v="Customer 930"/>
    <s v="Male"/>
    <n v="38"/>
    <x v="2"/>
    <x v="0"/>
    <x v="0"/>
    <s v="Delhi"/>
    <s v="India"/>
    <s v="P154"/>
    <x v="2"/>
    <x v="4"/>
    <x v="4"/>
    <x v="4"/>
    <n v="8"/>
    <n v="1342"/>
    <x v="2"/>
    <n v="966.24"/>
    <n v="10736"/>
    <n v="3006.08"/>
    <x v="0"/>
    <x v="2"/>
    <s v="Delivered"/>
    <s v="High"/>
    <x v="1"/>
  </r>
  <r>
    <x v="2717"/>
    <x v="362"/>
    <d v="2024-09-17T00:00:00"/>
    <s v="C1437"/>
    <s v="Customer 43"/>
    <s v="Male"/>
    <n v="64"/>
    <x v="2"/>
    <x v="2"/>
    <x v="2"/>
    <s v="Mumbai"/>
    <s v="India"/>
    <s v="P898"/>
    <x v="1"/>
    <x v="1"/>
    <x v="1"/>
    <x v="1"/>
    <n v="6"/>
    <n v="238"/>
    <x v="4"/>
    <n v="171.36"/>
    <n v="1356.6"/>
    <n v="328.44"/>
    <x v="2"/>
    <x v="1"/>
    <s v="Pending"/>
    <s v="High"/>
    <x v="1"/>
  </r>
  <r>
    <x v="2718"/>
    <x v="239"/>
    <d v="2024-07-16T00:00:00"/>
    <s v="C1291"/>
    <s v="Customer 363"/>
    <s v="Female"/>
    <n v="56"/>
    <x v="2"/>
    <x v="2"/>
    <x v="2"/>
    <s v="Mumbai"/>
    <s v="India"/>
    <s v="P521"/>
    <x v="0"/>
    <x v="5"/>
    <x v="5"/>
    <x v="5"/>
    <n v="5"/>
    <n v="1089"/>
    <x v="2"/>
    <n v="784.08"/>
    <n v="5445"/>
    <n v="1524.6"/>
    <x v="2"/>
    <x v="2"/>
    <s v="Delivered"/>
    <s v="Low"/>
    <x v="1"/>
  </r>
  <r>
    <x v="2719"/>
    <x v="270"/>
    <d v="2024-10-06T00:00:00"/>
    <s v="C1870"/>
    <s v="Customer 827"/>
    <s v="Female"/>
    <n v="32"/>
    <x v="0"/>
    <x v="3"/>
    <x v="3"/>
    <s v="Bengaluru"/>
    <s v="India"/>
    <s v="P863"/>
    <x v="2"/>
    <x v="2"/>
    <x v="2"/>
    <x v="2"/>
    <n v="9"/>
    <n v="203"/>
    <x v="1"/>
    <n v="146.16"/>
    <n v="1552.95"/>
    <n v="237.51"/>
    <x v="1"/>
    <x v="0"/>
    <s v="Cancelled"/>
    <s v="Medium"/>
    <x v="1"/>
  </r>
  <r>
    <x v="2720"/>
    <x v="259"/>
    <d v="2024-03-23T00:00:00"/>
    <s v="C1781"/>
    <s v="Customer 953"/>
    <s v="Male"/>
    <n v="32"/>
    <x v="0"/>
    <x v="1"/>
    <x v="1"/>
    <s v="Kolkata"/>
    <s v="India"/>
    <s v="P857"/>
    <x v="0"/>
    <x v="5"/>
    <x v="5"/>
    <x v="5"/>
    <n v="9"/>
    <n v="1191"/>
    <x v="0"/>
    <n v="857.52"/>
    <n v="8575.2000000000007"/>
    <n v="857.52"/>
    <x v="0"/>
    <x v="2"/>
    <s v="Delivered"/>
    <s v="Medium"/>
    <x v="0"/>
  </r>
  <r>
    <x v="2721"/>
    <x v="190"/>
    <d v="2024-10-28T00:00:00"/>
    <s v="C2491"/>
    <s v="Customer 770"/>
    <s v="Female"/>
    <n v="24"/>
    <x v="0"/>
    <x v="1"/>
    <x v="1"/>
    <s v="Kolkata"/>
    <s v="India"/>
    <s v="P578"/>
    <x v="0"/>
    <x v="5"/>
    <x v="5"/>
    <x v="5"/>
    <n v="2"/>
    <n v="1203"/>
    <x v="0"/>
    <n v="866.16"/>
    <n v="1924.8"/>
    <n v="192.48"/>
    <x v="1"/>
    <x v="2"/>
    <s v="Cancelled"/>
    <s v="Low"/>
    <x v="1"/>
  </r>
  <r>
    <x v="2722"/>
    <x v="3"/>
    <d v="2024-12-27T00:00:00"/>
    <s v="C1462"/>
    <s v="Customer 891"/>
    <s v="Male"/>
    <n v="40"/>
    <x v="1"/>
    <x v="3"/>
    <x v="3"/>
    <s v="Bengaluru"/>
    <s v="India"/>
    <s v="P970"/>
    <x v="2"/>
    <x v="2"/>
    <x v="2"/>
    <x v="2"/>
    <n v="10"/>
    <n v="611"/>
    <x v="2"/>
    <n v="439.92"/>
    <n v="6110"/>
    <n v="1710.8"/>
    <x v="1"/>
    <x v="2"/>
    <s v="Delivered"/>
    <s v="Low"/>
    <x v="0"/>
  </r>
  <r>
    <x v="2723"/>
    <x v="134"/>
    <d v="2024-07-30T00:00:00"/>
    <s v="C1768"/>
    <s v="Customer 103"/>
    <s v="Male"/>
    <n v="21"/>
    <x v="0"/>
    <x v="3"/>
    <x v="3"/>
    <s v="Bengaluru"/>
    <s v="India"/>
    <s v="P353"/>
    <x v="0"/>
    <x v="5"/>
    <x v="5"/>
    <x v="5"/>
    <n v="6"/>
    <n v="610"/>
    <x v="3"/>
    <n v="439.2"/>
    <n v="3294"/>
    <n v="658.8"/>
    <x v="0"/>
    <x v="1"/>
    <s v="Pending"/>
    <s v="High"/>
    <x v="1"/>
  </r>
  <r>
    <x v="2724"/>
    <x v="284"/>
    <d v="2024-11-30T00:00:00"/>
    <s v="C1732"/>
    <s v="Customer 1449"/>
    <s v="Female"/>
    <n v="39"/>
    <x v="2"/>
    <x v="1"/>
    <x v="1"/>
    <s v="Kolkata"/>
    <s v="India"/>
    <s v="P718"/>
    <x v="1"/>
    <x v="1"/>
    <x v="1"/>
    <x v="1"/>
    <n v="1"/>
    <n v="1426"/>
    <x v="4"/>
    <n v="1026.72"/>
    <n v="1354.7"/>
    <n v="327.98"/>
    <x v="2"/>
    <x v="1"/>
    <s v="Pending"/>
    <s v="Low"/>
    <x v="0"/>
  </r>
  <r>
    <x v="2725"/>
    <x v="1"/>
    <d v="2024-05-13T00:00:00"/>
    <s v="C2384"/>
    <s v="Customer 406"/>
    <s v="Female"/>
    <n v="23"/>
    <x v="2"/>
    <x v="3"/>
    <x v="3"/>
    <s v="Bengaluru"/>
    <s v="India"/>
    <s v="P540"/>
    <x v="1"/>
    <x v="3"/>
    <x v="3"/>
    <x v="3"/>
    <n v="8"/>
    <n v="1630"/>
    <x v="4"/>
    <n v="1173.5999999999999"/>
    <n v="12388"/>
    <n v="2999.2"/>
    <x v="0"/>
    <x v="0"/>
    <s v="Cancelled"/>
    <s v="Medium"/>
    <x v="1"/>
  </r>
  <r>
    <x v="2726"/>
    <x v="331"/>
    <d v="2024-08-01T00:00:00"/>
    <s v="C1860"/>
    <s v="Customer 1233"/>
    <s v="Female"/>
    <n v="29"/>
    <x v="2"/>
    <x v="1"/>
    <x v="1"/>
    <s v="Kolkata"/>
    <s v="India"/>
    <s v="P388"/>
    <x v="2"/>
    <x v="2"/>
    <x v="2"/>
    <x v="2"/>
    <n v="7"/>
    <n v="1743"/>
    <x v="1"/>
    <n v="1254.96"/>
    <n v="10370.85"/>
    <n v="1586.13"/>
    <x v="2"/>
    <x v="1"/>
    <s v="Pending"/>
    <s v="Low"/>
    <x v="0"/>
  </r>
  <r>
    <x v="2727"/>
    <x v="110"/>
    <d v="2024-02-06T00:00:00"/>
    <s v="C2438"/>
    <s v="Customer 1152"/>
    <s v="Male"/>
    <n v="58"/>
    <x v="1"/>
    <x v="0"/>
    <x v="0"/>
    <s v="Delhi"/>
    <s v="India"/>
    <s v="P308"/>
    <x v="2"/>
    <x v="2"/>
    <x v="2"/>
    <x v="2"/>
    <n v="3"/>
    <n v="1617"/>
    <x v="0"/>
    <n v="1164.24"/>
    <n v="3880.8"/>
    <n v="388.08"/>
    <x v="1"/>
    <x v="2"/>
    <s v="Cancelled"/>
    <s v="High"/>
    <x v="1"/>
  </r>
  <r>
    <x v="2728"/>
    <x v="185"/>
    <d v="2024-03-24T00:00:00"/>
    <s v="C1436"/>
    <s v="Customer 153"/>
    <s v="Female"/>
    <n v="41"/>
    <x v="2"/>
    <x v="0"/>
    <x v="0"/>
    <s v="Delhi"/>
    <s v="India"/>
    <s v="P780"/>
    <x v="2"/>
    <x v="4"/>
    <x v="4"/>
    <x v="4"/>
    <n v="6"/>
    <n v="812"/>
    <x v="1"/>
    <n v="584.64"/>
    <n v="4141.2"/>
    <n v="633.36"/>
    <x v="0"/>
    <x v="1"/>
    <s v="Cancelled"/>
    <s v="Medium"/>
    <x v="0"/>
  </r>
  <r>
    <x v="2729"/>
    <x v="158"/>
    <d v="2024-10-12T00:00:00"/>
    <s v="C1981"/>
    <s v="Customer 1320"/>
    <s v="Male"/>
    <n v="39"/>
    <x v="2"/>
    <x v="2"/>
    <x v="2"/>
    <s v="Mumbai"/>
    <s v="India"/>
    <s v="P336"/>
    <x v="2"/>
    <x v="4"/>
    <x v="4"/>
    <x v="4"/>
    <n v="8"/>
    <n v="1824"/>
    <x v="1"/>
    <n v="1313.28"/>
    <n v="12403.2"/>
    <n v="1896.96"/>
    <x v="2"/>
    <x v="1"/>
    <s v="Delivered"/>
    <s v="Low"/>
    <x v="0"/>
  </r>
  <r>
    <x v="2730"/>
    <x v="167"/>
    <d v="2024-11-27T00:00:00"/>
    <s v="C1382"/>
    <s v="Customer 335"/>
    <s v="Male"/>
    <n v="55"/>
    <x v="2"/>
    <x v="3"/>
    <x v="3"/>
    <s v="Bengaluru"/>
    <s v="India"/>
    <s v="P170"/>
    <x v="2"/>
    <x v="2"/>
    <x v="2"/>
    <x v="2"/>
    <n v="2"/>
    <n v="555"/>
    <x v="2"/>
    <n v="399.6"/>
    <n v="1110"/>
    <n v="310.8"/>
    <x v="0"/>
    <x v="1"/>
    <s v="Cancelled"/>
    <s v="Medium"/>
    <x v="0"/>
  </r>
  <r>
    <x v="2731"/>
    <x v="322"/>
    <d v="2024-03-05T00:00:00"/>
    <s v="C1492"/>
    <s v="Customer 73"/>
    <s v="Female"/>
    <n v="51"/>
    <x v="2"/>
    <x v="2"/>
    <x v="2"/>
    <s v="Mumbai"/>
    <s v="India"/>
    <s v="P910"/>
    <x v="1"/>
    <x v="1"/>
    <x v="1"/>
    <x v="1"/>
    <n v="3"/>
    <n v="602"/>
    <x v="2"/>
    <n v="433.44"/>
    <n v="1806"/>
    <n v="505.68"/>
    <x v="2"/>
    <x v="1"/>
    <s v="Cancelled"/>
    <s v="Low"/>
    <x v="1"/>
  </r>
  <r>
    <x v="2732"/>
    <x v="90"/>
    <d v="2024-09-29T00:00:00"/>
    <s v="C1676"/>
    <s v="Customer 1288"/>
    <s v="Male"/>
    <n v="47"/>
    <x v="2"/>
    <x v="1"/>
    <x v="1"/>
    <s v="Kolkata"/>
    <s v="India"/>
    <s v="P866"/>
    <x v="0"/>
    <x v="5"/>
    <x v="5"/>
    <x v="5"/>
    <n v="2"/>
    <n v="1427"/>
    <x v="0"/>
    <n v="1027.44"/>
    <n v="2283.1999999999998"/>
    <n v="228.32"/>
    <x v="2"/>
    <x v="1"/>
    <s v="Delivered"/>
    <s v="Medium"/>
    <x v="1"/>
  </r>
  <r>
    <x v="2733"/>
    <x v="109"/>
    <d v="2024-09-11T00:00:00"/>
    <s v="C2169"/>
    <s v="Customer 631"/>
    <s v="Male"/>
    <n v="42"/>
    <x v="0"/>
    <x v="3"/>
    <x v="3"/>
    <s v="Bengaluru"/>
    <s v="India"/>
    <s v="P167"/>
    <x v="2"/>
    <x v="2"/>
    <x v="2"/>
    <x v="2"/>
    <n v="1"/>
    <n v="1602"/>
    <x v="3"/>
    <n v="1153.44"/>
    <n v="1441.8"/>
    <n v="288.36"/>
    <x v="0"/>
    <x v="0"/>
    <s v="Pending"/>
    <s v="High"/>
    <x v="1"/>
  </r>
  <r>
    <x v="2734"/>
    <x v="114"/>
    <d v="2024-04-08T00:00:00"/>
    <s v="C1838"/>
    <s v="Customer 256"/>
    <s v="Female"/>
    <n v="58"/>
    <x v="1"/>
    <x v="2"/>
    <x v="2"/>
    <s v="Mumbai"/>
    <s v="India"/>
    <s v="P104"/>
    <x v="0"/>
    <x v="5"/>
    <x v="5"/>
    <x v="5"/>
    <n v="6"/>
    <n v="780"/>
    <x v="1"/>
    <n v="561.6"/>
    <n v="3978"/>
    <n v="608.4"/>
    <x v="0"/>
    <x v="1"/>
    <s v="Cancelled"/>
    <s v="Low"/>
    <x v="0"/>
  </r>
  <r>
    <x v="2735"/>
    <x v="36"/>
    <d v="2024-01-24T00:00:00"/>
    <s v="C2200"/>
    <s v="Customer 197"/>
    <s v="Female"/>
    <n v="45"/>
    <x v="0"/>
    <x v="0"/>
    <x v="0"/>
    <s v="Delhi"/>
    <s v="India"/>
    <s v="P719"/>
    <x v="2"/>
    <x v="4"/>
    <x v="4"/>
    <x v="4"/>
    <n v="10"/>
    <n v="1067"/>
    <x v="3"/>
    <n v="768.24"/>
    <n v="9603"/>
    <n v="1920.6"/>
    <x v="0"/>
    <x v="2"/>
    <s v="Pending"/>
    <s v="Low"/>
    <x v="0"/>
  </r>
  <r>
    <x v="2736"/>
    <x v="75"/>
    <d v="2024-10-10T00:00:00"/>
    <s v="C1737"/>
    <s v="Customer 977"/>
    <s v="Female"/>
    <n v="57"/>
    <x v="0"/>
    <x v="1"/>
    <x v="1"/>
    <s v="Kolkata"/>
    <s v="India"/>
    <s v="P186"/>
    <x v="1"/>
    <x v="3"/>
    <x v="3"/>
    <x v="3"/>
    <n v="2"/>
    <n v="1711"/>
    <x v="3"/>
    <n v="1231.92"/>
    <n v="3079.8"/>
    <n v="615.96"/>
    <x v="1"/>
    <x v="0"/>
    <s v="Delivered"/>
    <s v="Medium"/>
    <x v="1"/>
  </r>
  <r>
    <x v="2737"/>
    <x v="250"/>
    <d v="2024-09-06T00:00:00"/>
    <s v="C1596"/>
    <s v="Customer 824"/>
    <s v="Male"/>
    <n v="23"/>
    <x v="0"/>
    <x v="1"/>
    <x v="1"/>
    <s v="Kolkata"/>
    <s v="India"/>
    <s v="P275"/>
    <x v="2"/>
    <x v="2"/>
    <x v="2"/>
    <x v="2"/>
    <n v="4"/>
    <n v="1277"/>
    <x v="3"/>
    <n v="919.44"/>
    <n v="4597.2"/>
    <n v="919.44"/>
    <x v="1"/>
    <x v="0"/>
    <s v="Delivered"/>
    <s v="Low"/>
    <x v="0"/>
  </r>
  <r>
    <x v="2738"/>
    <x v="103"/>
    <d v="2024-03-05T00:00:00"/>
    <s v="C1157"/>
    <s v="Customer 123"/>
    <s v="Female"/>
    <n v="34"/>
    <x v="0"/>
    <x v="1"/>
    <x v="1"/>
    <s v="Kolkata"/>
    <s v="India"/>
    <s v="P504"/>
    <x v="2"/>
    <x v="4"/>
    <x v="4"/>
    <x v="4"/>
    <n v="1"/>
    <n v="1041"/>
    <x v="1"/>
    <n v="749.52"/>
    <n v="884.85"/>
    <n v="135.33000000000001"/>
    <x v="1"/>
    <x v="0"/>
    <s v="Delivered"/>
    <s v="High"/>
    <x v="1"/>
  </r>
  <r>
    <x v="2739"/>
    <x v="127"/>
    <d v="2024-08-20T00:00:00"/>
    <s v="C1810"/>
    <s v="Customer 1209"/>
    <s v="Female"/>
    <n v="37"/>
    <x v="1"/>
    <x v="1"/>
    <x v="1"/>
    <s v="Kolkata"/>
    <s v="India"/>
    <s v="P266"/>
    <x v="0"/>
    <x v="5"/>
    <x v="5"/>
    <x v="5"/>
    <n v="10"/>
    <n v="1124"/>
    <x v="3"/>
    <n v="809.28"/>
    <n v="10116"/>
    <n v="2023.2"/>
    <x v="2"/>
    <x v="1"/>
    <s v="Delivered"/>
    <s v="Low"/>
    <x v="0"/>
  </r>
  <r>
    <x v="2740"/>
    <x v="42"/>
    <d v="2024-12-23T00:00:00"/>
    <s v="C1768"/>
    <s v="Customer 998"/>
    <s v="Female"/>
    <n v="33"/>
    <x v="0"/>
    <x v="2"/>
    <x v="2"/>
    <s v="Mumbai"/>
    <s v="India"/>
    <s v="P327"/>
    <x v="0"/>
    <x v="5"/>
    <x v="5"/>
    <x v="5"/>
    <n v="10"/>
    <n v="1988"/>
    <x v="2"/>
    <n v="1431.36"/>
    <n v="19880"/>
    <n v="5566.4"/>
    <x v="1"/>
    <x v="0"/>
    <s v="Pending"/>
    <s v="Low"/>
    <x v="0"/>
  </r>
  <r>
    <x v="2741"/>
    <x v="42"/>
    <d v="2024-12-26T00:00:00"/>
    <s v="C2067"/>
    <s v="Customer 588"/>
    <s v="Female"/>
    <n v="36"/>
    <x v="2"/>
    <x v="1"/>
    <x v="1"/>
    <s v="Kolkata"/>
    <s v="India"/>
    <s v="P688"/>
    <x v="2"/>
    <x v="4"/>
    <x v="4"/>
    <x v="4"/>
    <n v="1"/>
    <n v="713"/>
    <x v="1"/>
    <n v="513.36"/>
    <n v="606.04999999999995"/>
    <n v="92.69"/>
    <x v="2"/>
    <x v="1"/>
    <s v="Pending"/>
    <s v="Medium"/>
    <x v="1"/>
  </r>
  <r>
    <x v="2742"/>
    <x v="206"/>
    <d v="2024-02-10T00:00:00"/>
    <s v="C1498"/>
    <s v="Customer 1164"/>
    <s v="Male"/>
    <n v="23"/>
    <x v="1"/>
    <x v="3"/>
    <x v="3"/>
    <s v="Bengaluru"/>
    <s v="India"/>
    <s v="P154"/>
    <x v="0"/>
    <x v="5"/>
    <x v="5"/>
    <x v="5"/>
    <n v="9"/>
    <n v="536"/>
    <x v="4"/>
    <n v="385.92"/>
    <n v="4582.8"/>
    <n v="1109.52"/>
    <x v="1"/>
    <x v="1"/>
    <s v="Cancelled"/>
    <s v="Medium"/>
    <x v="0"/>
  </r>
  <r>
    <x v="2743"/>
    <x v="214"/>
    <d v="2024-07-17T00:00:00"/>
    <s v="C1640"/>
    <s v="Customer 1470"/>
    <s v="Male"/>
    <n v="26"/>
    <x v="1"/>
    <x v="2"/>
    <x v="2"/>
    <s v="Mumbai"/>
    <s v="India"/>
    <s v="P283"/>
    <x v="2"/>
    <x v="2"/>
    <x v="2"/>
    <x v="2"/>
    <n v="1"/>
    <n v="609"/>
    <x v="1"/>
    <n v="438.48"/>
    <n v="517.65"/>
    <n v="79.17"/>
    <x v="1"/>
    <x v="1"/>
    <s v="Pending"/>
    <s v="Low"/>
    <x v="1"/>
  </r>
  <r>
    <x v="2744"/>
    <x v="108"/>
    <d v="2024-12-28T00:00:00"/>
    <s v="C1021"/>
    <s v="Customer 418"/>
    <s v="Female"/>
    <n v="52"/>
    <x v="2"/>
    <x v="0"/>
    <x v="0"/>
    <s v="Delhi"/>
    <s v="India"/>
    <s v="P424"/>
    <x v="2"/>
    <x v="4"/>
    <x v="4"/>
    <x v="4"/>
    <n v="3"/>
    <n v="1225"/>
    <x v="4"/>
    <n v="882"/>
    <n v="3491.25"/>
    <n v="845.25"/>
    <x v="1"/>
    <x v="0"/>
    <s v="Cancelled"/>
    <s v="High"/>
    <x v="0"/>
  </r>
  <r>
    <x v="2745"/>
    <x v="262"/>
    <d v="2024-12-06T00:00:00"/>
    <s v="C2160"/>
    <s v="Customer 264"/>
    <s v="Male"/>
    <n v="36"/>
    <x v="0"/>
    <x v="0"/>
    <x v="0"/>
    <s v="Delhi"/>
    <s v="India"/>
    <s v="P634"/>
    <x v="2"/>
    <x v="2"/>
    <x v="2"/>
    <x v="2"/>
    <n v="10"/>
    <n v="1167"/>
    <x v="0"/>
    <n v="840.24"/>
    <n v="9336"/>
    <n v="933.6"/>
    <x v="2"/>
    <x v="2"/>
    <s v="Pending"/>
    <s v="High"/>
    <x v="1"/>
  </r>
  <r>
    <x v="2746"/>
    <x v="26"/>
    <d v="2024-06-22T00:00:00"/>
    <s v="C2439"/>
    <s v="Customer 592"/>
    <s v="Female"/>
    <n v="45"/>
    <x v="0"/>
    <x v="1"/>
    <x v="1"/>
    <s v="Kolkata"/>
    <s v="India"/>
    <s v="P716"/>
    <x v="2"/>
    <x v="4"/>
    <x v="4"/>
    <x v="4"/>
    <n v="1"/>
    <n v="123"/>
    <x v="4"/>
    <n v="88.56"/>
    <n v="116.85"/>
    <n v="28.29"/>
    <x v="0"/>
    <x v="2"/>
    <s v="Pending"/>
    <s v="Low"/>
    <x v="1"/>
  </r>
  <r>
    <x v="2747"/>
    <x v="358"/>
    <d v="2024-12-31T00:00:00"/>
    <s v="C1972"/>
    <s v="Customer 848"/>
    <s v="Male"/>
    <n v="34"/>
    <x v="2"/>
    <x v="3"/>
    <x v="3"/>
    <s v="Bengaluru"/>
    <s v="India"/>
    <s v="P255"/>
    <x v="2"/>
    <x v="4"/>
    <x v="4"/>
    <x v="4"/>
    <n v="4"/>
    <n v="1946"/>
    <x v="0"/>
    <n v="1401.12"/>
    <n v="6227.2"/>
    <n v="622.72"/>
    <x v="1"/>
    <x v="1"/>
    <s v="Pending"/>
    <s v="Low"/>
    <x v="0"/>
  </r>
  <r>
    <x v="2748"/>
    <x v="352"/>
    <d v="2024-01-11T00:00:00"/>
    <s v="C1576"/>
    <s v="Customer 231"/>
    <s v="Female"/>
    <n v="57"/>
    <x v="0"/>
    <x v="0"/>
    <x v="0"/>
    <s v="Delhi"/>
    <s v="India"/>
    <s v="P201"/>
    <x v="0"/>
    <x v="5"/>
    <x v="5"/>
    <x v="5"/>
    <n v="8"/>
    <n v="1574"/>
    <x v="3"/>
    <n v="1133.28"/>
    <n v="11332.8"/>
    <n v="2266.56"/>
    <x v="2"/>
    <x v="2"/>
    <s v="Delivered"/>
    <s v="Low"/>
    <x v="0"/>
  </r>
  <r>
    <x v="2749"/>
    <x v="25"/>
    <d v="2024-09-24T00:00:00"/>
    <s v="C2065"/>
    <s v="Customer 1363"/>
    <s v="Male"/>
    <n v="60"/>
    <x v="1"/>
    <x v="3"/>
    <x v="3"/>
    <s v="Bengaluru"/>
    <s v="India"/>
    <s v="P536"/>
    <x v="1"/>
    <x v="3"/>
    <x v="3"/>
    <x v="3"/>
    <n v="5"/>
    <n v="1975"/>
    <x v="3"/>
    <n v="1422"/>
    <n v="8887.5"/>
    <n v="1777.5"/>
    <x v="1"/>
    <x v="0"/>
    <s v="Delivered"/>
    <s v="High"/>
    <x v="0"/>
  </r>
  <r>
    <x v="2750"/>
    <x v="101"/>
    <d v="2024-11-24T00:00:00"/>
    <s v="C2137"/>
    <s v="Customer 511"/>
    <s v="Male"/>
    <n v="62"/>
    <x v="0"/>
    <x v="0"/>
    <x v="0"/>
    <s v="Delhi"/>
    <s v="India"/>
    <s v="P883"/>
    <x v="2"/>
    <x v="2"/>
    <x v="2"/>
    <x v="2"/>
    <n v="6"/>
    <n v="1509"/>
    <x v="2"/>
    <n v="1086.48"/>
    <n v="9054"/>
    <n v="2535.12"/>
    <x v="2"/>
    <x v="1"/>
    <s v="Cancelled"/>
    <s v="Medium"/>
    <x v="1"/>
  </r>
  <r>
    <x v="2751"/>
    <x v="101"/>
    <d v="2024-11-22T00:00:00"/>
    <s v="C1566"/>
    <s v="Customer 869"/>
    <s v="Female"/>
    <n v="61"/>
    <x v="2"/>
    <x v="2"/>
    <x v="2"/>
    <s v="Mumbai"/>
    <s v="India"/>
    <s v="P571"/>
    <x v="1"/>
    <x v="1"/>
    <x v="1"/>
    <x v="1"/>
    <n v="8"/>
    <n v="1066"/>
    <x v="0"/>
    <n v="767.52"/>
    <n v="6822.4"/>
    <n v="682.24"/>
    <x v="1"/>
    <x v="0"/>
    <s v="Pending"/>
    <s v="Low"/>
    <x v="1"/>
  </r>
  <r>
    <x v="2752"/>
    <x v="343"/>
    <d v="2024-01-31T00:00:00"/>
    <s v="C1932"/>
    <s v="Customer 621"/>
    <s v="Female"/>
    <n v="56"/>
    <x v="1"/>
    <x v="2"/>
    <x v="2"/>
    <s v="Mumbai"/>
    <s v="India"/>
    <s v="P330"/>
    <x v="0"/>
    <x v="5"/>
    <x v="5"/>
    <x v="5"/>
    <n v="10"/>
    <n v="611"/>
    <x v="3"/>
    <n v="439.92"/>
    <n v="5499"/>
    <n v="1099.8"/>
    <x v="1"/>
    <x v="2"/>
    <s v="Delivered"/>
    <s v="High"/>
    <x v="1"/>
  </r>
  <r>
    <x v="2753"/>
    <x v="145"/>
    <d v="2024-09-11T00:00:00"/>
    <s v="C1706"/>
    <s v="Customer 1027"/>
    <s v="Male"/>
    <n v="20"/>
    <x v="1"/>
    <x v="1"/>
    <x v="1"/>
    <s v="Kolkata"/>
    <s v="India"/>
    <s v="P669"/>
    <x v="2"/>
    <x v="2"/>
    <x v="2"/>
    <x v="2"/>
    <n v="5"/>
    <n v="759"/>
    <x v="0"/>
    <n v="546.48"/>
    <n v="3036"/>
    <n v="303.60000000000002"/>
    <x v="0"/>
    <x v="0"/>
    <s v="Pending"/>
    <s v="High"/>
    <x v="0"/>
  </r>
  <r>
    <x v="2754"/>
    <x v="203"/>
    <d v="2024-07-21T00:00:00"/>
    <s v="C1595"/>
    <s v="Customer 266"/>
    <s v="Female"/>
    <n v="49"/>
    <x v="2"/>
    <x v="0"/>
    <x v="0"/>
    <s v="Delhi"/>
    <s v="India"/>
    <s v="P143"/>
    <x v="1"/>
    <x v="3"/>
    <x v="3"/>
    <x v="3"/>
    <n v="4"/>
    <n v="590"/>
    <x v="2"/>
    <n v="424.8"/>
    <n v="2360"/>
    <n v="660.8"/>
    <x v="1"/>
    <x v="1"/>
    <s v="Cancelled"/>
    <s v="High"/>
    <x v="0"/>
  </r>
  <r>
    <x v="2755"/>
    <x v="167"/>
    <d v="2024-11-30T00:00:00"/>
    <s v="C2152"/>
    <s v="Customer 822"/>
    <s v="Male"/>
    <n v="30"/>
    <x v="1"/>
    <x v="1"/>
    <x v="1"/>
    <s v="Kolkata"/>
    <s v="India"/>
    <s v="P763"/>
    <x v="2"/>
    <x v="2"/>
    <x v="2"/>
    <x v="2"/>
    <n v="2"/>
    <n v="162"/>
    <x v="4"/>
    <n v="116.64"/>
    <n v="307.8"/>
    <n v="74.52"/>
    <x v="2"/>
    <x v="1"/>
    <s v="Pending"/>
    <s v="Low"/>
    <x v="0"/>
  </r>
  <r>
    <x v="2756"/>
    <x v="104"/>
    <d v="2024-07-05T00:00:00"/>
    <s v="C1611"/>
    <s v="Customer 302"/>
    <s v="Female"/>
    <n v="60"/>
    <x v="2"/>
    <x v="3"/>
    <x v="3"/>
    <s v="Bengaluru"/>
    <s v="India"/>
    <s v="P920"/>
    <x v="1"/>
    <x v="1"/>
    <x v="1"/>
    <x v="1"/>
    <n v="6"/>
    <n v="413"/>
    <x v="3"/>
    <n v="297.36"/>
    <n v="2230.1999999999998"/>
    <n v="446.04"/>
    <x v="0"/>
    <x v="0"/>
    <s v="Delivered"/>
    <s v="Low"/>
    <x v="0"/>
  </r>
  <r>
    <x v="2757"/>
    <x v="303"/>
    <d v="2024-08-15T00:00:00"/>
    <s v="C1889"/>
    <s v="Customer 1340"/>
    <s v="Male"/>
    <n v="48"/>
    <x v="1"/>
    <x v="3"/>
    <x v="3"/>
    <s v="Bengaluru"/>
    <s v="India"/>
    <s v="P394"/>
    <x v="1"/>
    <x v="1"/>
    <x v="1"/>
    <x v="1"/>
    <n v="2"/>
    <n v="439"/>
    <x v="4"/>
    <n v="316.08"/>
    <n v="834.1"/>
    <n v="201.94"/>
    <x v="0"/>
    <x v="1"/>
    <s v="Cancelled"/>
    <s v="High"/>
    <x v="0"/>
  </r>
  <r>
    <x v="2758"/>
    <x v="52"/>
    <d v="2024-11-17T00:00:00"/>
    <s v="C1975"/>
    <s v="Customer 540"/>
    <s v="Female"/>
    <n v="64"/>
    <x v="0"/>
    <x v="2"/>
    <x v="2"/>
    <s v="Mumbai"/>
    <s v="India"/>
    <s v="P711"/>
    <x v="1"/>
    <x v="1"/>
    <x v="1"/>
    <x v="1"/>
    <n v="9"/>
    <n v="1440"/>
    <x v="3"/>
    <n v="1036.8"/>
    <n v="11664"/>
    <n v="2332.8000000000002"/>
    <x v="0"/>
    <x v="1"/>
    <s v="Cancelled"/>
    <s v="Low"/>
    <x v="1"/>
  </r>
  <r>
    <x v="2759"/>
    <x v="18"/>
    <d v="2024-09-08T00:00:00"/>
    <s v="C2331"/>
    <s v="Customer 148"/>
    <s v="Female"/>
    <n v="21"/>
    <x v="1"/>
    <x v="2"/>
    <x v="2"/>
    <s v="Mumbai"/>
    <s v="India"/>
    <s v="P945"/>
    <x v="0"/>
    <x v="0"/>
    <x v="0"/>
    <x v="0"/>
    <n v="4"/>
    <n v="1777"/>
    <x v="0"/>
    <n v="1279.44"/>
    <n v="5686.4"/>
    <n v="568.64"/>
    <x v="2"/>
    <x v="1"/>
    <s v="Cancelled"/>
    <s v="Low"/>
    <x v="0"/>
  </r>
  <r>
    <x v="2760"/>
    <x v="90"/>
    <d v="2024-09-24T00:00:00"/>
    <s v="C1767"/>
    <s v="Customer 316"/>
    <s v="Female"/>
    <n v="57"/>
    <x v="1"/>
    <x v="0"/>
    <x v="0"/>
    <s v="Delhi"/>
    <s v="India"/>
    <s v="P137"/>
    <x v="0"/>
    <x v="0"/>
    <x v="0"/>
    <x v="0"/>
    <n v="7"/>
    <n v="397"/>
    <x v="2"/>
    <n v="285.83999999999997"/>
    <n v="2779"/>
    <n v="778.12"/>
    <x v="2"/>
    <x v="0"/>
    <s v="Cancelled"/>
    <s v="Medium"/>
    <x v="1"/>
  </r>
  <r>
    <x v="2761"/>
    <x v="129"/>
    <d v="2024-08-05T00:00:00"/>
    <s v="C1853"/>
    <s v="Customer 1309"/>
    <s v="Male"/>
    <n v="57"/>
    <x v="0"/>
    <x v="2"/>
    <x v="2"/>
    <s v="Mumbai"/>
    <s v="India"/>
    <s v="P145"/>
    <x v="2"/>
    <x v="4"/>
    <x v="4"/>
    <x v="4"/>
    <n v="1"/>
    <n v="980"/>
    <x v="2"/>
    <n v="705.6"/>
    <n v="980"/>
    <n v="274.39999999999998"/>
    <x v="0"/>
    <x v="0"/>
    <s v="Cancelled"/>
    <s v="Low"/>
    <x v="0"/>
  </r>
  <r>
    <x v="2762"/>
    <x v="224"/>
    <d v="2024-11-23T00:00:00"/>
    <s v="C1288"/>
    <s v="Customer 219"/>
    <s v="Male"/>
    <n v="53"/>
    <x v="1"/>
    <x v="2"/>
    <x v="2"/>
    <s v="Mumbai"/>
    <s v="India"/>
    <s v="P157"/>
    <x v="1"/>
    <x v="3"/>
    <x v="3"/>
    <x v="3"/>
    <n v="3"/>
    <n v="594"/>
    <x v="1"/>
    <n v="427.68"/>
    <n v="1514.7"/>
    <n v="231.66"/>
    <x v="0"/>
    <x v="1"/>
    <s v="Cancelled"/>
    <s v="Medium"/>
    <x v="1"/>
  </r>
  <r>
    <x v="2763"/>
    <x v="28"/>
    <d v="2024-03-30T00:00:00"/>
    <s v="C1908"/>
    <s v="Customer 1245"/>
    <s v="Male"/>
    <n v="62"/>
    <x v="2"/>
    <x v="2"/>
    <x v="2"/>
    <s v="Mumbai"/>
    <s v="India"/>
    <s v="P199"/>
    <x v="2"/>
    <x v="2"/>
    <x v="2"/>
    <x v="2"/>
    <n v="2"/>
    <n v="676"/>
    <x v="1"/>
    <n v="486.72"/>
    <n v="1149.2"/>
    <n v="175.76"/>
    <x v="0"/>
    <x v="0"/>
    <s v="Delivered"/>
    <s v="Low"/>
    <x v="1"/>
  </r>
  <r>
    <x v="2764"/>
    <x v="226"/>
    <d v="2024-01-31T00:00:00"/>
    <s v="C2365"/>
    <s v="Customer 1044"/>
    <s v="Male"/>
    <n v="19"/>
    <x v="2"/>
    <x v="0"/>
    <x v="0"/>
    <s v="Delhi"/>
    <s v="India"/>
    <s v="P703"/>
    <x v="1"/>
    <x v="1"/>
    <x v="1"/>
    <x v="1"/>
    <n v="2"/>
    <n v="709"/>
    <x v="0"/>
    <n v="510.48"/>
    <n v="1134.4000000000001"/>
    <n v="113.44"/>
    <x v="0"/>
    <x v="0"/>
    <s v="Pending"/>
    <s v="Medium"/>
    <x v="1"/>
  </r>
  <r>
    <x v="2765"/>
    <x v="216"/>
    <d v="2024-11-22T00:00:00"/>
    <s v="C2118"/>
    <s v="Customer 314"/>
    <s v="Female"/>
    <n v="50"/>
    <x v="2"/>
    <x v="0"/>
    <x v="0"/>
    <s v="Delhi"/>
    <s v="India"/>
    <s v="P333"/>
    <x v="2"/>
    <x v="4"/>
    <x v="4"/>
    <x v="4"/>
    <n v="8"/>
    <n v="870"/>
    <x v="3"/>
    <n v="626.4"/>
    <n v="6264"/>
    <n v="1252.8"/>
    <x v="1"/>
    <x v="0"/>
    <s v="Pending"/>
    <s v="High"/>
    <x v="0"/>
  </r>
  <r>
    <x v="2766"/>
    <x v="319"/>
    <d v="2024-05-29T00:00:00"/>
    <s v="C1750"/>
    <s v="Customer 773"/>
    <s v="Male"/>
    <n v="33"/>
    <x v="1"/>
    <x v="2"/>
    <x v="2"/>
    <s v="Mumbai"/>
    <s v="India"/>
    <s v="P357"/>
    <x v="2"/>
    <x v="4"/>
    <x v="4"/>
    <x v="4"/>
    <n v="9"/>
    <n v="1879"/>
    <x v="4"/>
    <n v="1352.88"/>
    <n v="16065.45"/>
    <n v="3889.53"/>
    <x v="2"/>
    <x v="2"/>
    <s v="Delivered"/>
    <s v="Low"/>
    <x v="0"/>
  </r>
  <r>
    <x v="2767"/>
    <x v="337"/>
    <d v="2024-02-23T00:00:00"/>
    <s v="C1961"/>
    <s v="Customer 915"/>
    <s v="Male"/>
    <n v="32"/>
    <x v="1"/>
    <x v="0"/>
    <x v="0"/>
    <s v="Delhi"/>
    <s v="India"/>
    <s v="P279"/>
    <x v="0"/>
    <x v="0"/>
    <x v="0"/>
    <x v="0"/>
    <n v="10"/>
    <n v="1173"/>
    <x v="3"/>
    <n v="844.56"/>
    <n v="10557"/>
    <n v="2111.4"/>
    <x v="2"/>
    <x v="1"/>
    <s v="Cancelled"/>
    <s v="High"/>
    <x v="1"/>
  </r>
  <r>
    <x v="2768"/>
    <x v="173"/>
    <d v="2024-11-04T00:00:00"/>
    <s v="C1536"/>
    <s v="Customer 698"/>
    <s v="Female"/>
    <n v="59"/>
    <x v="0"/>
    <x v="1"/>
    <x v="1"/>
    <s v="Kolkata"/>
    <s v="India"/>
    <s v="P120"/>
    <x v="0"/>
    <x v="0"/>
    <x v="0"/>
    <x v="0"/>
    <n v="5"/>
    <n v="1222"/>
    <x v="1"/>
    <n v="879.84"/>
    <n v="5193.5"/>
    <n v="794.3"/>
    <x v="2"/>
    <x v="0"/>
    <s v="Cancelled"/>
    <s v="Low"/>
    <x v="0"/>
  </r>
  <r>
    <x v="2769"/>
    <x v="202"/>
    <d v="2024-03-10T00:00:00"/>
    <s v="C2180"/>
    <s v="Customer 638"/>
    <s v="Female"/>
    <n v="46"/>
    <x v="2"/>
    <x v="1"/>
    <x v="1"/>
    <s v="Kolkata"/>
    <s v="India"/>
    <s v="P454"/>
    <x v="2"/>
    <x v="2"/>
    <x v="2"/>
    <x v="2"/>
    <n v="8"/>
    <n v="1457"/>
    <x v="2"/>
    <n v="1049.04"/>
    <n v="11656"/>
    <n v="3263.68"/>
    <x v="0"/>
    <x v="0"/>
    <s v="Cancelled"/>
    <s v="Low"/>
    <x v="1"/>
  </r>
  <r>
    <x v="2770"/>
    <x v="217"/>
    <d v="2024-02-13T00:00:00"/>
    <s v="C1062"/>
    <s v="Customer 259"/>
    <s v="Male"/>
    <n v="61"/>
    <x v="2"/>
    <x v="0"/>
    <x v="0"/>
    <s v="Delhi"/>
    <s v="India"/>
    <s v="P354"/>
    <x v="0"/>
    <x v="0"/>
    <x v="0"/>
    <x v="0"/>
    <n v="7"/>
    <n v="1961"/>
    <x v="4"/>
    <n v="1411.92"/>
    <n v="13040.65"/>
    <n v="3157.21"/>
    <x v="1"/>
    <x v="1"/>
    <s v="Delivered"/>
    <s v="High"/>
    <x v="0"/>
  </r>
  <r>
    <x v="2771"/>
    <x v="339"/>
    <d v="2024-08-15T00:00:00"/>
    <s v="C1893"/>
    <s v="Customer 780"/>
    <s v="Male"/>
    <n v="55"/>
    <x v="0"/>
    <x v="1"/>
    <x v="1"/>
    <s v="Kolkata"/>
    <s v="India"/>
    <s v="P979"/>
    <x v="1"/>
    <x v="3"/>
    <x v="3"/>
    <x v="3"/>
    <n v="6"/>
    <n v="703"/>
    <x v="3"/>
    <n v="506.16"/>
    <n v="3796.2"/>
    <n v="759.24"/>
    <x v="0"/>
    <x v="0"/>
    <s v="Pending"/>
    <s v="Medium"/>
    <x v="0"/>
  </r>
  <r>
    <x v="2772"/>
    <x v="91"/>
    <d v="2024-08-02T00:00:00"/>
    <s v="C2223"/>
    <s v="Customer 703"/>
    <s v="Male"/>
    <n v="62"/>
    <x v="0"/>
    <x v="2"/>
    <x v="2"/>
    <s v="Mumbai"/>
    <s v="India"/>
    <s v="P543"/>
    <x v="2"/>
    <x v="4"/>
    <x v="4"/>
    <x v="4"/>
    <n v="8"/>
    <n v="81"/>
    <x v="3"/>
    <n v="58.32"/>
    <n v="583.20000000000005"/>
    <n v="116.64"/>
    <x v="2"/>
    <x v="1"/>
    <s v="Cancelled"/>
    <s v="High"/>
    <x v="0"/>
  </r>
  <r>
    <x v="2773"/>
    <x v="319"/>
    <d v="2024-05-25T00:00:00"/>
    <s v="C1921"/>
    <s v="Customer 848"/>
    <s v="Female"/>
    <n v="59"/>
    <x v="2"/>
    <x v="3"/>
    <x v="3"/>
    <s v="Bengaluru"/>
    <s v="India"/>
    <s v="P796"/>
    <x v="2"/>
    <x v="2"/>
    <x v="2"/>
    <x v="2"/>
    <n v="4"/>
    <n v="1849"/>
    <x v="1"/>
    <n v="1331.28"/>
    <n v="6286.6"/>
    <n v="961.48"/>
    <x v="2"/>
    <x v="2"/>
    <s v="Pending"/>
    <s v="Low"/>
    <x v="0"/>
  </r>
  <r>
    <x v="2774"/>
    <x v="37"/>
    <d v="2024-05-09T00:00:00"/>
    <s v="C2240"/>
    <s v="Customer 230"/>
    <s v="Female"/>
    <n v="44"/>
    <x v="0"/>
    <x v="3"/>
    <x v="3"/>
    <s v="Bengaluru"/>
    <s v="India"/>
    <s v="P373"/>
    <x v="1"/>
    <x v="3"/>
    <x v="3"/>
    <x v="3"/>
    <n v="9"/>
    <n v="633"/>
    <x v="4"/>
    <n v="455.76"/>
    <n v="5412.15"/>
    <n v="1310.31"/>
    <x v="0"/>
    <x v="1"/>
    <s v="Cancelled"/>
    <s v="Medium"/>
    <x v="0"/>
  </r>
  <r>
    <x v="2775"/>
    <x v="194"/>
    <d v="2024-07-13T00:00:00"/>
    <s v="C1146"/>
    <s v="Customer 649"/>
    <s v="Male"/>
    <n v="23"/>
    <x v="1"/>
    <x v="1"/>
    <x v="1"/>
    <s v="Kolkata"/>
    <s v="India"/>
    <s v="P240"/>
    <x v="0"/>
    <x v="5"/>
    <x v="5"/>
    <x v="5"/>
    <n v="6"/>
    <n v="1511"/>
    <x v="1"/>
    <n v="1087.92"/>
    <n v="7706.1"/>
    <n v="1178.58"/>
    <x v="0"/>
    <x v="1"/>
    <s v="Pending"/>
    <s v="Low"/>
    <x v="1"/>
  </r>
  <r>
    <x v="2776"/>
    <x v="268"/>
    <d v="2024-01-29T00:00:00"/>
    <s v="C2001"/>
    <s v="Customer 1398"/>
    <s v="Female"/>
    <n v="58"/>
    <x v="1"/>
    <x v="1"/>
    <x v="1"/>
    <s v="Kolkata"/>
    <s v="India"/>
    <s v="P783"/>
    <x v="0"/>
    <x v="0"/>
    <x v="0"/>
    <x v="0"/>
    <n v="7"/>
    <n v="178"/>
    <x v="3"/>
    <n v="128.16"/>
    <n v="1121.4000000000001"/>
    <n v="224.28"/>
    <x v="1"/>
    <x v="1"/>
    <s v="Cancelled"/>
    <s v="High"/>
    <x v="1"/>
  </r>
  <r>
    <x v="2777"/>
    <x v="304"/>
    <d v="2024-04-12T00:00:00"/>
    <s v="C1498"/>
    <s v="Customer 1331"/>
    <s v="Female"/>
    <n v="49"/>
    <x v="2"/>
    <x v="2"/>
    <x v="2"/>
    <s v="Mumbai"/>
    <s v="India"/>
    <s v="P121"/>
    <x v="2"/>
    <x v="2"/>
    <x v="2"/>
    <x v="2"/>
    <n v="4"/>
    <n v="1291"/>
    <x v="3"/>
    <n v="929.52"/>
    <n v="4647.6000000000004"/>
    <n v="929.52"/>
    <x v="1"/>
    <x v="1"/>
    <s v="Delivered"/>
    <s v="Low"/>
    <x v="0"/>
  </r>
  <r>
    <x v="2778"/>
    <x v="360"/>
    <d v="2024-03-02T00:00:00"/>
    <s v="C1763"/>
    <s v="Customer 579"/>
    <s v="Female"/>
    <n v="34"/>
    <x v="1"/>
    <x v="3"/>
    <x v="3"/>
    <s v="Bengaluru"/>
    <s v="India"/>
    <s v="P227"/>
    <x v="1"/>
    <x v="1"/>
    <x v="1"/>
    <x v="1"/>
    <n v="6"/>
    <n v="1455"/>
    <x v="1"/>
    <n v="1047.5999999999999"/>
    <n v="7420.5"/>
    <n v="1134.9000000000001"/>
    <x v="1"/>
    <x v="0"/>
    <s v="Delivered"/>
    <s v="High"/>
    <x v="0"/>
  </r>
  <r>
    <x v="2779"/>
    <x v="325"/>
    <d v="2024-08-20T00:00:00"/>
    <s v="C1661"/>
    <s v="Customer 1037"/>
    <s v="Male"/>
    <n v="40"/>
    <x v="2"/>
    <x v="3"/>
    <x v="3"/>
    <s v="Bengaluru"/>
    <s v="India"/>
    <s v="P720"/>
    <x v="2"/>
    <x v="2"/>
    <x v="2"/>
    <x v="2"/>
    <n v="2"/>
    <n v="848"/>
    <x v="3"/>
    <n v="610.55999999999995"/>
    <n v="1526.4"/>
    <n v="305.27999999999997"/>
    <x v="0"/>
    <x v="2"/>
    <s v="Cancelled"/>
    <s v="High"/>
    <x v="1"/>
  </r>
  <r>
    <x v="2780"/>
    <x v="103"/>
    <d v="2024-03-03T00:00:00"/>
    <s v="C2466"/>
    <s v="Customer 1417"/>
    <s v="Male"/>
    <n v="26"/>
    <x v="2"/>
    <x v="0"/>
    <x v="0"/>
    <s v="Delhi"/>
    <s v="India"/>
    <s v="P447"/>
    <x v="0"/>
    <x v="5"/>
    <x v="5"/>
    <x v="5"/>
    <n v="2"/>
    <n v="965"/>
    <x v="0"/>
    <n v="694.8"/>
    <n v="1544"/>
    <n v="154.4"/>
    <x v="1"/>
    <x v="1"/>
    <s v="Cancelled"/>
    <s v="Low"/>
    <x v="1"/>
  </r>
  <r>
    <x v="2781"/>
    <x v="132"/>
    <d v="2024-10-24T00:00:00"/>
    <s v="C1551"/>
    <s v="Customer 182"/>
    <s v="Male"/>
    <n v="44"/>
    <x v="2"/>
    <x v="2"/>
    <x v="2"/>
    <s v="Mumbai"/>
    <s v="India"/>
    <s v="P183"/>
    <x v="1"/>
    <x v="1"/>
    <x v="1"/>
    <x v="1"/>
    <n v="5"/>
    <n v="259"/>
    <x v="0"/>
    <n v="186.48"/>
    <n v="1036"/>
    <n v="103.6"/>
    <x v="2"/>
    <x v="0"/>
    <s v="Cancelled"/>
    <s v="Low"/>
    <x v="0"/>
  </r>
  <r>
    <x v="2782"/>
    <x v="258"/>
    <d v="2024-11-29T00:00:00"/>
    <s v="C1896"/>
    <s v="Customer 842"/>
    <s v="Female"/>
    <n v="31"/>
    <x v="1"/>
    <x v="3"/>
    <x v="3"/>
    <s v="Bengaluru"/>
    <s v="India"/>
    <s v="P931"/>
    <x v="2"/>
    <x v="4"/>
    <x v="4"/>
    <x v="4"/>
    <n v="1"/>
    <n v="1141"/>
    <x v="0"/>
    <n v="821.52"/>
    <n v="912.8"/>
    <n v="91.28"/>
    <x v="1"/>
    <x v="1"/>
    <s v="Delivered"/>
    <s v="Medium"/>
    <x v="1"/>
  </r>
  <r>
    <x v="2783"/>
    <x v="348"/>
    <d v="2024-07-19T00:00:00"/>
    <s v="C1303"/>
    <s v="Customer 31"/>
    <s v="Male"/>
    <n v="24"/>
    <x v="2"/>
    <x v="2"/>
    <x v="2"/>
    <s v="Mumbai"/>
    <s v="India"/>
    <s v="P557"/>
    <x v="1"/>
    <x v="1"/>
    <x v="1"/>
    <x v="1"/>
    <n v="2"/>
    <n v="1642"/>
    <x v="4"/>
    <n v="1182.24"/>
    <n v="3119.8"/>
    <n v="755.32"/>
    <x v="0"/>
    <x v="1"/>
    <s v="Cancelled"/>
    <s v="Medium"/>
    <x v="0"/>
  </r>
  <r>
    <x v="2784"/>
    <x v="167"/>
    <d v="2024-11-26T00:00:00"/>
    <s v="C2450"/>
    <s v="Customer 571"/>
    <s v="Male"/>
    <n v="18"/>
    <x v="0"/>
    <x v="3"/>
    <x v="3"/>
    <s v="Bengaluru"/>
    <s v="India"/>
    <s v="P767"/>
    <x v="1"/>
    <x v="1"/>
    <x v="1"/>
    <x v="1"/>
    <n v="9"/>
    <n v="1866"/>
    <x v="3"/>
    <n v="1343.52"/>
    <n v="15114.6"/>
    <n v="3022.92"/>
    <x v="2"/>
    <x v="2"/>
    <s v="Pending"/>
    <s v="Medium"/>
    <x v="1"/>
  </r>
  <r>
    <x v="2785"/>
    <x v="209"/>
    <d v="2024-10-23T00:00:00"/>
    <s v="C1867"/>
    <s v="Customer 693"/>
    <s v="Male"/>
    <n v="46"/>
    <x v="2"/>
    <x v="3"/>
    <x v="3"/>
    <s v="Bengaluru"/>
    <s v="India"/>
    <s v="P843"/>
    <x v="2"/>
    <x v="4"/>
    <x v="4"/>
    <x v="4"/>
    <n v="7"/>
    <n v="68"/>
    <x v="2"/>
    <n v="48.96"/>
    <n v="476"/>
    <n v="133.28"/>
    <x v="2"/>
    <x v="2"/>
    <s v="Cancelled"/>
    <s v="Low"/>
    <x v="0"/>
  </r>
  <r>
    <x v="2786"/>
    <x v="320"/>
    <d v="2024-08-30T00:00:00"/>
    <s v="C2361"/>
    <s v="Customer 950"/>
    <s v="Female"/>
    <n v="45"/>
    <x v="0"/>
    <x v="0"/>
    <x v="0"/>
    <s v="Delhi"/>
    <s v="India"/>
    <s v="P505"/>
    <x v="1"/>
    <x v="1"/>
    <x v="1"/>
    <x v="1"/>
    <n v="6"/>
    <n v="1284"/>
    <x v="1"/>
    <n v="924.48"/>
    <n v="6548.4"/>
    <n v="1001.52"/>
    <x v="0"/>
    <x v="0"/>
    <s v="Cancelled"/>
    <s v="Low"/>
    <x v="1"/>
  </r>
  <r>
    <x v="2787"/>
    <x v="223"/>
    <d v="2024-05-01T00:00:00"/>
    <s v="C1001"/>
    <s v="Customer 159"/>
    <s v="Female"/>
    <n v="51"/>
    <x v="0"/>
    <x v="2"/>
    <x v="2"/>
    <s v="Mumbai"/>
    <s v="India"/>
    <s v="P236"/>
    <x v="0"/>
    <x v="0"/>
    <x v="0"/>
    <x v="0"/>
    <n v="8"/>
    <n v="772"/>
    <x v="3"/>
    <n v="555.84"/>
    <n v="5558.4"/>
    <n v="1111.68"/>
    <x v="0"/>
    <x v="1"/>
    <s v="Cancelled"/>
    <s v="Low"/>
    <x v="0"/>
  </r>
  <r>
    <x v="2788"/>
    <x v="79"/>
    <d v="2024-04-14T00:00:00"/>
    <s v="C2253"/>
    <s v="Customer 157"/>
    <s v="Female"/>
    <n v="56"/>
    <x v="2"/>
    <x v="3"/>
    <x v="3"/>
    <s v="Bengaluru"/>
    <s v="India"/>
    <s v="P224"/>
    <x v="2"/>
    <x v="4"/>
    <x v="4"/>
    <x v="4"/>
    <n v="7"/>
    <n v="773"/>
    <x v="0"/>
    <n v="556.55999999999995"/>
    <n v="4328.8"/>
    <n v="432.88"/>
    <x v="0"/>
    <x v="2"/>
    <s v="Cancelled"/>
    <s v="Medium"/>
    <x v="0"/>
  </r>
  <r>
    <x v="2789"/>
    <x v="318"/>
    <d v="2024-09-12T00:00:00"/>
    <s v="C1178"/>
    <s v="Customer 900"/>
    <s v="Male"/>
    <n v="42"/>
    <x v="0"/>
    <x v="2"/>
    <x v="2"/>
    <s v="Mumbai"/>
    <s v="India"/>
    <s v="P346"/>
    <x v="0"/>
    <x v="0"/>
    <x v="0"/>
    <x v="0"/>
    <n v="7"/>
    <n v="1577"/>
    <x v="1"/>
    <n v="1135.44"/>
    <n v="9383.15"/>
    <n v="1435.07"/>
    <x v="0"/>
    <x v="0"/>
    <s v="Pending"/>
    <s v="Medium"/>
    <x v="0"/>
  </r>
  <r>
    <x v="2790"/>
    <x v="59"/>
    <d v="2024-08-02T00:00:00"/>
    <s v="C1469"/>
    <s v="Customer 1368"/>
    <s v="Male"/>
    <n v="35"/>
    <x v="2"/>
    <x v="1"/>
    <x v="1"/>
    <s v="Kolkata"/>
    <s v="India"/>
    <s v="P233"/>
    <x v="2"/>
    <x v="2"/>
    <x v="2"/>
    <x v="2"/>
    <n v="8"/>
    <n v="1887"/>
    <x v="4"/>
    <n v="1358.64"/>
    <n v="14341.2"/>
    <n v="3472.08"/>
    <x v="1"/>
    <x v="1"/>
    <s v="Pending"/>
    <s v="Medium"/>
    <x v="1"/>
  </r>
  <r>
    <x v="2791"/>
    <x v="10"/>
    <d v="2024-08-24T00:00:00"/>
    <s v="C1355"/>
    <s v="Customer 174"/>
    <s v="Female"/>
    <n v="19"/>
    <x v="1"/>
    <x v="2"/>
    <x v="2"/>
    <s v="Mumbai"/>
    <s v="India"/>
    <s v="P719"/>
    <x v="1"/>
    <x v="1"/>
    <x v="1"/>
    <x v="1"/>
    <n v="2"/>
    <n v="314"/>
    <x v="1"/>
    <n v="226.08"/>
    <n v="533.79999999999995"/>
    <n v="81.64"/>
    <x v="0"/>
    <x v="2"/>
    <s v="Cancelled"/>
    <s v="Medium"/>
    <x v="0"/>
  </r>
  <r>
    <x v="2792"/>
    <x v="65"/>
    <d v="2024-05-18T00:00:00"/>
    <s v="C1230"/>
    <s v="Customer 257"/>
    <s v="Male"/>
    <n v="48"/>
    <x v="2"/>
    <x v="2"/>
    <x v="2"/>
    <s v="Mumbai"/>
    <s v="India"/>
    <s v="P518"/>
    <x v="1"/>
    <x v="1"/>
    <x v="1"/>
    <x v="1"/>
    <n v="2"/>
    <n v="1587"/>
    <x v="3"/>
    <n v="1142.6400000000001"/>
    <n v="2856.6"/>
    <n v="571.32000000000005"/>
    <x v="1"/>
    <x v="1"/>
    <s v="Delivered"/>
    <s v="Medium"/>
    <x v="1"/>
  </r>
  <r>
    <x v="2793"/>
    <x v="110"/>
    <d v="2024-02-07T00:00:00"/>
    <s v="C1122"/>
    <s v="Customer 1191"/>
    <s v="Female"/>
    <n v="53"/>
    <x v="1"/>
    <x v="1"/>
    <x v="1"/>
    <s v="Kolkata"/>
    <s v="India"/>
    <s v="P258"/>
    <x v="1"/>
    <x v="3"/>
    <x v="3"/>
    <x v="3"/>
    <n v="2"/>
    <n v="1268"/>
    <x v="3"/>
    <n v="912.96"/>
    <n v="2282.4"/>
    <n v="456.48"/>
    <x v="2"/>
    <x v="0"/>
    <s v="Pending"/>
    <s v="High"/>
    <x v="0"/>
  </r>
  <r>
    <x v="2794"/>
    <x v="292"/>
    <d v="2024-12-14T00:00:00"/>
    <s v="C1880"/>
    <s v="Customer 199"/>
    <s v="Male"/>
    <n v="59"/>
    <x v="0"/>
    <x v="3"/>
    <x v="3"/>
    <s v="Bengaluru"/>
    <s v="India"/>
    <s v="P830"/>
    <x v="0"/>
    <x v="5"/>
    <x v="5"/>
    <x v="5"/>
    <n v="8"/>
    <n v="1404"/>
    <x v="3"/>
    <n v="1010.88"/>
    <n v="10108.799999999999"/>
    <n v="2021.76"/>
    <x v="2"/>
    <x v="0"/>
    <s v="Cancelled"/>
    <s v="Low"/>
    <x v="1"/>
  </r>
  <r>
    <x v="2795"/>
    <x v="166"/>
    <d v="2024-01-21T00:00:00"/>
    <s v="C2151"/>
    <s v="Customer 1329"/>
    <s v="Male"/>
    <n v="65"/>
    <x v="2"/>
    <x v="1"/>
    <x v="1"/>
    <s v="Kolkata"/>
    <s v="India"/>
    <s v="P928"/>
    <x v="1"/>
    <x v="3"/>
    <x v="3"/>
    <x v="3"/>
    <n v="10"/>
    <n v="1484"/>
    <x v="2"/>
    <n v="1068.48"/>
    <n v="14840"/>
    <n v="4155.2"/>
    <x v="1"/>
    <x v="1"/>
    <s v="Pending"/>
    <s v="Medium"/>
    <x v="0"/>
  </r>
  <r>
    <x v="2796"/>
    <x v="195"/>
    <d v="2024-07-05T00:00:00"/>
    <s v="C1297"/>
    <s v="Customer 904"/>
    <s v="Female"/>
    <n v="18"/>
    <x v="1"/>
    <x v="1"/>
    <x v="1"/>
    <s v="Kolkata"/>
    <s v="India"/>
    <s v="P983"/>
    <x v="1"/>
    <x v="1"/>
    <x v="1"/>
    <x v="1"/>
    <n v="1"/>
    <n v="269"/>
    <x v="4"/>
    <n v="193.68"/>
    <n v="255.55"/>
    <n v="61.87"/>
    <x v="0"/>
    <x v="0"/>
    <s v="Cancelled"/>
    <s v="High"/>
    <x v="1"/>
  </r>
  <r>
    <x v="2797"/>
    <x v="215"/>
    <d v="2024-10-17T00:00:00"/>
    <s v="C1482"/>
    <s v="Customer 1489"/>
    <s v="Female"/>
    <n v="63"/>
    <x v="2"/>
    <x v="3"/>
    <x v="3"/>
    <s v="Bengaluru"/>
    <s v="India"/>
    <s v="P756"/>
    <x v="1"/>
    <x v="3"/>
    <x v="3"/>
    <x v="3"/>
    <n v="7"/>
    <n v="484"/>
    <x v="4"/>
    <n v="348.48"/>
    <n v="3218.6"/>
    <n v="779.24"/>
    <x v="2"/>
    <x v="1"/>
    <s v="Cancelled"/>
    <s v="Medium"/>
    <x v="0"/>
  </r>
  <r>
    <x v="2798"/>
    <x v="168"/>
    <d v="2024-02-07T00:00:00"/>
    <s v="C1501"/>
    <s v="Customer 357"/>
    <s v="Male"/>
    <n v="30"/>
    <x v="0"/>
    <x v="3"/>
    <x v="3"/>
    <s v="Bengaluru"/>
    <s v="India"/>
    <s v="P678"/>
    <x v="1"/>
    <x v="1"/>
    <x v="1"/>
    <x v="1"/>
    <n v="10"/>
    <n v="1131"/>
    <x v="0"/>
    <n v="814.32"/>
    <n v="9048"/>
    <n v="904.8"/>
    <x v="0"/>
    <x v="2"/>
    <s v="Pending"/>
    <s v="Medium"/>
    <x v="1"/>
  </r>
  <r>
    <x v="2799"/>
    <x v="88"/>
    <d v="2024-07-18T00:00:00"/>
    <s v="C1273"/>
    <s v="Customer 757"/>
    <s v="Female"/>
    <n v="35"/>
    <x v="0"/>
    <x v="0"/>
    <x v="0"/>
    <s v="Delhi"/>
    <s v="India"/>
    <s v="P241"/>
    <x v="2"/>
    <x v="2"/>
    <x v="2"/>
    <x v="2"/>
    <n v="1"/>
    <n v="1004"/>
    <x v="0"/>
    <n v="722.88"/>
    <n v="803.2"/>
    <n v="80.319999999999993"/>
    <x v="0"/>
    <x v="2"/>
    <s v="Delivered"/>
    <s v="Medium"/>
    <x v="0"/>
  </r>
  <r>
    <x v="2800"/>
    <x v="47"/>
    <d v="2024-01-07T00:00:00"/>
    <s v="C2338"/>
    <s v="Customer 258"/>
    <s v="Female"/>
    <n v="32"/>
    <x v="0"/>
    <x v="3"/>
    <x v="3"/>
    <s v="Bengaluru"/>
    <s v="India"/>
    <s v="P902"/>
    <x v="1"/>
    <x v="1"/>
    <x v="1"/>
    <x v="1"/>
    <n v="9"/>
    <n v="1716"/>
    <x v="4"/>
    <n v="1235.52"/>
    <n v="14671.8"/>
    <n v="3552.12"/>
    <x v="2"/>
    <x v="2"/>
    <s v="Delivered"/>
    <s v="Medium"/>
    <x v="1"/>
  </r>
  <r>
    <x v="2801"/>
    <x v="79"/>
    <d v="2024-04-15T00:00:00"/>
    <s v="C1864"/>
    <s v="Customer 756"/>
    <s v="Male"/>
    <n v="51"/>
    <x v="1"/>
    <x v="2"/>
    <x v="2"/>
    <s v="Mumbai"/>
    <s v="India"/>
    <s v="P260"/>
    <x v="1"/>
    <x v="1"/>
    <x v="1"/>
    <x v="1"/>
    <n v="3"/>
    <n v="1624"/>
    <x v="0"/>
    <n v="1169.28"/>
    <n v="3897.6"/>
    <n v="389.76"/>
    <x v="2"/>
    <x v="2"/>
    <s v="Cancelled"/>
    <s v="High"/>
    <x v="1"/>
  </r>
  <r>
    <x v="2802"/>
    <x v="69"/>
    <d v="2024-04-23T00:00:00"/>
    <s v="C1682"/>
    <s v="Customer 589"/>
    <s v="Male"/>
    <n v="38"/>
    <x v="0"/>
    <x v="0"/>
    <x v="0"/>
    <s v="Delhi"/>
    <s v="India"/>
    <s v="P881"/>
    <x v="0"/>
    <x v="5"/>
    <x v="5"/>
    <x v="5"/>
    <n v="9"/>
    <n v="1095"/>
    <x v="2"/>
    <n v="788.4"/>
    <n v="9855"/>
    <n v="2759.4"/>
    <x v="1"/>
    <x v="0"/>
    <s v="Delivered"/>
    <s v="Low"/>
    <x v="1"/>
  </r>
  <r>
    <x v="2803"/>
    <x v="175"/>
    <d v="2024-09-25T00:00:00"/>
    <s v="C1574"/>
    <s v="Customer 816"/>
    <s v="Male"/>
    <n v="55"/>
    <x v="0"/>
    <x v="0"/>
    <x v="0"/>
    <s v="Delhi"/>
    <s v="India"/>
    <s v="P855"/>
    <x v="2"/>
    <x v="4"/>
    <x v="4"/>
    <x v="4"/>
    <n v="6"/>
    <n v="1581"/>
    <x v="1"/>
    <n v="1138.32"/>
    <n v="8063.1"/>
    <n v="1233.18"/>
    <x v="0"/>
    <x v="1"/>
    <s v="Pending"/>
    <s v="High"/>
    <x v="1"/>
  </r>
  <r>
    <x v="2804"/>
    <x v="24"/>
    <d v="2024-11-08T00:00:00"/>
    <s v="C2143"/>
    <s v="Customer 228"/>
    <s v="Male"/>
    <n v="48"/>
    <x v="1"/>
    <x v="3"/>
    <x v="3"/>
    <s v="Bengaluru"/>
    <s v="India"/>
    <s v="P870"/>
    <x v="0"/>
    <x v="5"/>
    <x v="5"/>
    <x v="5"/>
    <n v="5"/>
    <n v="578"/>
    <x v="4"/>
    <n v="416.16"/>
    <n v="2745.5"/>
    <n v="664.7"/>
    <x v="0"/>
    <x v="1"/>
    <s v="Delivered"/>
    <s v="Low"/>
    <x v="0"/>
  </r>
  <r>
    <x v="2805"/>
    <x v="54"/>
    <d v="2024-05-09T00:00:00"/>
    <s v="C1494"/>
    <s v="Customer 130"/>
    <s v="Female"/>
    <n v="38"/>
    <x v="1"/>
    <x v="0"/>
    <x v="0"/>
    <s v="Delhi"/>
    <s v="India"/>
    <s v="P216"/>
    <x v="2"/>
    <x v="2"/>
    <x v="2"/>
    <x v="2"/>
    <n v="9"/>
    <n v="514"/>
    <x v="4"/>
    <n v="370.08"/>
    <n v="4394.7"/>
    <n v="1063.98"/>
    <x v="1"/>
    <x v="0"/>
    <s v="Pending"/>
    <s v="Medium"/>
    <x v="1"/>
  </r>
  <r>
    <x v="2806"/>
    <x v="254"/>
    <d v="2024-06-08T00:00:00"/>
    <s v="C1129"/>
    <s v="Customer 1420"/>
    <s v="Female"/>
    <n v="37"/>
    <x v="2"/>
    <x v="3"/>
    <x v="3"/>
    <s v="Bengaluru"/>
    <s v="India"/>
    <s v="P710"/>
    <x v="2"/>
    <x v="2"/>
    <x v="2"/>
    <x v="2"/>
    <n v="6"/>
    <n v="1335"/>
    <x v="1"/>
    <n v="961.2"/>
    <n v="6808.5"/>
    <n v="1041.3"/>
    <x v="2"/>
    <x v="2"/>
    <s v="Delivered"/>
    <s v="Medium"/>
    <x v="0"/>
  </r>
  <r>
    <x v="2807"/>
    <x v="359"/>
    <d v="2025-01-04T00:00:00"/>
    <s v="C2022"/>
    <s v="Customer 128"/>
    <s v="Male"/>
    <n v="32"/>
    <x v="2"/>
    <x v="1"/>
    <x v="1"/>
    <s v="Kolkata"/>
    <s v="India"/>
    <s v="P102"/>
    <x v="0"/>
    <x v="5"/>
    <x v="5"/>
    <x v="5"/>
    <n v="8"/>
    <n v="1395"/>
    <x v="0"/>
    <n v="1004.4"/>
    <n v="8928"/>
    <n v="892.8"/>
    <x v="1"/>
    <x v="2"/>
    <s v="Cancelled"/>
    <s v="High"/>
    <x v="1"/>
  </r>
  <r>
    <x v="2808"/>
    <x v="64"/>
    <d v="2024-02-27T00:00:00"/>
    <s v="C1987"/>
    <s v="Customer 829"/>
    <s v="Male"/>
    <n v="44"/>
    <x v="1"/>
    <x v="0"/>
    <x v="0"/>
    <s v="Delhi"/>
    <s v="India"/>
    <s v="P772"/>
    <x v="0"/>
    <x v="5"/>
    <x v="5"/>
    <x v="5"/>
    <n v="2"/>
    <n v="1867"/>
    <x v="4"/>
    <n v="1344.24"/>
    <n v="3547.3"/>
    <n v="858.82"/>
    <x v="2"/>
    <x v="2"/>
    <s v="Pending"/>
    <s v="Low"/>
    <x v="0"/>
  </r>
  <r>
    <x v="2809"/>
    <x v="127"/>
    <d v="2024-08-18T00:00:00"/>
    <s v="C1326"/>
    <s v="Customer 1268"/>
    <s v="Male"/>
    <n v="50"/>
    <x v="1"/>
    <x v="2"/>
    <x v="2"/>
    <s v="Mumbai"/>
    <s v="India"/>
    <s v="P404"/>
    <x v="2"/>
    <x v="2"/>
    <x v="2"/>
    <x v="2"/>
    <n v="1"/>
    <n v="896"/>
    <x v="1"/>
    <n v="645.12"/>
    <n v="761.6"/>
    <n v="116.48"/>
    <x v="1"/>
    <x v="2"/>
    <s v="Delivered"/>
    <s v="Medium"/>
    <x v="1"/>
  </r>
  <r>
    <x v="2810"/>
    <x v="37"/>
    <d v="2024-05-09T00:00:00"/>
    <s v="C1193"/>
    <s v="Customer 2"/>
    <s v="Male"/>
    <n v="33"/>
    <x v="0"/>
    <x v="0"/>
    <x v="0"/>
    <s v="Delhi"/>
    <s v="India"/>
    <s v="P256"/>
    <x v="1"/>
    <x v="1"/>
    <x v="1"/>
    <x v="1"/>
    <n v="7"/>
    <n v="689"/>
    <x v="0"/>
    <n v="496.08"/>
    <n v="3858.4"/>
    <n v="385.84"/>
    <x v="1"/>
    <x v="1"/>
    <s v="Delivered"/>
    <s v="Medium"/>
    <x v="1"/>
  </r>
  <r>
    <x v="2811"/>
    <x v="41"/>
    <d v="2024-10-07T00:00:00"/>
    <s v="C2115"/>
    <s v="Customer 65"/>
    <s v="Male"/>
    <n v="23"/>
    <x v="1"/>
    <x v="0"/>
    <x v="0"/>
    <s v="Delhi"/>
    <s v="India"/>
    <s v="P908"/>
    <x v="1"/>
    <x v="3"/>
    <x v="3"/>
    <x v="3"/>
    <n v="4"/>
    <n v="903"/>
    <x v="2"/>
    <n v="650.16"/>
    <n v="3612"/>
    <n v="1011.36"/>
    <x v="1"/>
    <x v="2"/>
    <s v="Delivered"/>
    <s v="Low"/>
    <x v="1"/>
  </r>
  <r>
    <x v="2812"/>
    <x v="263"/>
    <d v="2024-11-18T00:00:00"/>
    <s v="C2437"/>
    <s v="Customer 868"/>
    <s v="Female"/>
    <n v="31"/>
    <x v="0"/>
    <x v="2"/>
    <x v="2"/>
    <s v="Mumbai"/>
    <s v="India"/>
    <s v="P128"/>
    <x v="1"/>
    <x v="3"/>
    <x v="3"/>
    <x v="3"/>
    <n v="5"/>
    <n v="1452"/>
    <x v="2"/>
    <n v="1045.44"/>
    <n v="7260"/>
    <n v="2032.8"/>
    <x v="1"/>
    <x v="0"/>
    <s v="Pending"/>
    <s v="Medium"/>
    <x v="0"/>
  </r>
  <r>
    <x v="2813"/>
    <x v="287"/>
    <d v="2024-10-29T00:00:00"/>
    <s v="C1910"/>
    <s v="Customer 452"/>
    <s v="Male"/>
    <n v="58"/>
    <x v="1"/>
    <x v="3"/>
    <x v="3"/>
    <s v="Bengaluru"/>
    <s v="India"/>
    <s v="P114"/>
    <x v="0"/>
    <x v="0"/>
    <x v="0"/>
    <x v="0"/>
    <n v="4"/>
    <n v="1219"/>
    <x v="2"/>
    <n v="877.68"/>
    <n v="4876"/>
    <n v="1365.28"/>
    <x v="2"/>
    <x v="2"/>
    <s v="Pending"/>
    <s v="Low"/>
    <x v="1"/>
  </r>
  <r>
    <x v="2814"/>
    <x v="237"/>
    <d v="2024-09-05T00:00:00"/>
    <s v="C1141"/>
    <s v="Customer 845"/>
    <s v="Male"/>
    <n v="20"/>
    <x v="2"/>
    <x v="0"/>
    <x v="0"/>
    <s v="Delhi"/>
    <s v="India"/>
    <s v="P991"/>
    <x v="0"/>
    <x v="0"/>
    <x v="0"/>
    <x v="0"/>
    <n v="10"/>
    <n v="1416"/>
    <x v="1"/>
    <n v="1019.52"/>
    <n v="12036"/>
    <n v="1840.8"/>
    <x v="0"/>
    <x v="1"/>
    <s v="Cancelled"/>
    <s v="High"/>
    <x v="0"/>
  </r>
  <r>
    <x v="2815"/>
    <x v="130"/>
    <d v="2024-07-26T00:00:00"/>
    <s v="C1882"/>
    <s v="Customer 727"/>
    <s v="Female"/>
    <n v="65"/>
    <x v="1"/>
    <x v="2"/>
    <x v="2"/>
    <s v="Mumbai"/>
    <s v="India"/>
    <s v="P646"/>
    <x v="2"/>
    <x v="2"/>
    <x v="2"/>
    <x v="2"/>
    <n v="4"/>
    <n v="607"/>
    <x v="1"/>
    <n v="437.04"/>
    <n v="2063.8000000000002"/>
    <n v="315.64"/>
    <x v="2"/>
    <x v="2"/>
    <s v="Cancelled"/>
    <s v="Low"/>
    <x v="1"/>
  </r>
  <r>
    <x v="2816"/>
    <x v="170"/>
    <d v="2024-03-09T00:00:00"/>
    <s v="C1972"/>
    <s v="Customer 250"/>
    <s v="Male"/>
    <n v="25"/>
    <x v="1"/>
    <x v="1"/>
    <x v="1"/>
    <s v="Kolkata"/>
    <s v="India"/>
    <s v="P990"/>
    <x v="0"/>
    <x v="0"/>
    <x v="0"/>
    <x v="0"/>
    <n v="1"/>
    <n v="284"/>
    <x v="1"/>
    <n v="204.48"/>
    <n v="241.4"/>
    <n v="36.92"/>
    <x v="1"/>
    <x v="2"/>
    <s v="Cancelled"/>
    <s v="High"/>
    <x v="1"/>
  </r>
  <r>
    <x v="2817"/>
    <x v="94"/>
    <d v="2024-04-03T00:00:00"/>
    <s v="C1425"/>
    <s v="Customer 616"/>
    <s v="Male"/>
    <n v="44"/>
    <x v="0"/>
    <x v="0"/>
    <x v="0"/>
    <s v="Delhi"/>
    <s v="India"/>
    <s v="P636"/>
    <x v="2"/>
    <x v="2"/>
    <x v="2"/>
    <x v="2"/>
    <n v="7"/>
    <n v="991"/>
    <x v="1"/>
    <n v="713.52"/>
    <n v="5896.45"/>
    <n v="901.81"/>
    <x v="2"/>
    <x v="2"/>
    <s v="Cancelled"/>
    <s v="Medium"/>
    <x v="0"/>
  </r>
  <r>
    <x v="2818"/>
    <x v="286"/>
    <d v="2024-10-13T00:00:00"/>
    <s v="C2481"/>
    <s v="Customer 856"/>
    <s v="Male"/>
    <n v="61"/>
    <x v="0"/>
    <x v="0"/>
    <x v="0"/>
    <s v="Delhi"/>
    <s v="India"/>
    <s v="P553"/>
    <x v="2"/>
    <x v="4"/>
    <x v="4"/>
    <x v="4"/>
    <n v="10"/>
    <n v="694"/>
    <x v="2"/>
    <n v="499.68"/>
    <n v="6940"/>
    <n v="1943.2"/>
    <x v="0"/>
    <x v="0"/>
    <s v="Pending"/>
    <s v="Low"/>
    <x v="0"/>
  </r>
  <r>
    <x v="2819"/>
    <x v="232"/>
    <d v="2024-11-04T00:00:00"/>
    <s v="C1932"/>
    <s v="Customer 745"/>
    <s v="Male"/>
    <n v="35"/>
    <x v="1"/>
    <x v="1"/>
    <x v="1"/>
    <s v="Kolkata"/>
    <s v="India"/>
    <s v="P311"/>
    <x v="2"/>
    <x v="2"/>
    <x v="2"/>
    <x v="2"/>
    <n v="9"/>
    <n v="552"/>
    <x v="3"/>
    <n v="397.44"/>
    <n v="4471.2"/>
    <n v="894.24"/>
    <x v="1"/>
    <x v="0"/>
    <s v="Pending"/>
    <s v="High"/>
    <x v="1"/>
  </r>
  <r>
    <x v="2820"/>
    <x v="147"/>
    <d v="2024-08-25T00:00:00"/>
    <s v="C1941"/>
    <s v="Customer 836"/>
    <s v="Male"/>
    <n v="48"/>
    <x v="0"/>
    <x v="1"/>
    <x v="1"/>
    <s v="Kolkata"/>
    <s v="India"/>
    <s v="P314"/>
    <x v="0"/>
    <x v="0"/>
    <x v="0"/>
    <x v="0"/>
    <n v="2"/>
    <n v="1268"/>
    <x v="4"/>
    <n v="912.96"/>
    <n v="2409.1999999999998"/>
    <n v="583.28"/>
    <x v="0"/>
    <x v="2"/>
    <s v="Pending"/>
    <s v="Low"/>
    <x v="0"/>
  </r>
  <r>
    <x v="2821"/>
    <x v="266"/>
    <d v="2024-01-15T00:00:00"/>
    <s v="C1575"/>
    <s v="Customer 427"/>
    <s v="Female"/>
    <n v="33"/>
    <x v="2"/>
    <x v="1"/>
    <x v="1"/>
    <s v="Kolkata"/>
    <s v="India"/>
    <s v="P888"/>
    <x v="2"/>
    <x v="4"/>
    <x v="4"/>
    <x v="4"/>
    <n v="5"/>
    <n v="1100"/>
    <x v="2"/>
    <n v="792"/>
    <n v="5500"/>
    <n v="1540"/>
    <x v="1"/>
    <x v="1"/>
    <s v="Cancelled"/>
    <s v="Medium"/>
    <x v="0"/>
  </r>
  <r>
    <x v="2822"/>
    <x v="158"/>
    <d v="2024-10-12T00:00:00"/>
    <s v="C1295"/>
    <s v="Customer 1001"/>
    <s v="Male"/>
    <n v="50"/>
    <x v="1"/>
    <x v="1"/>
    <x v="1"/>
    <s v="Kolkata"/>
    <s v="India"/>
    <s v="P452"/>
    <x v="1"/>
    <x v="3"/>
    <x v="3"/>
    <x v="3"/>
    <n v="8"/>
    <n v="1048"/>
    <x v="2"/>
    <n v="754.56"/>
    <n v="8384"/>
    <n v="2347.52"/>
    <x v="2"/>
    <x v="1"/>
    <s v="Pending"/>
    <s v="High"/>
    <x v="1"/>
  </r>
  <r>
    <x v="2823"/>
    <x v="344"/>
    <d v="2024-10-24T00:00:00"/>
    <s v="C2317"/>
    <s v="Customer 736"/>
    <s v="Female"/>
    <n v="29"/>
    <x v="0"/>
    <x v="0"/>
    <x v="0"/>
    <s v="Delhi"/>
    <s v="India"/>
    <s v="P820"/>
    <x v="1"/>
    <x v="3"/>
    <x v="3"/>
    <x v="3"/>
    <n v="6"/>
    <n v="1576"/>
    <x v="4"/>
    <n v="1134.72"/>
    <n v="8983.2000000000007"/>
    <n v="2174.88"/>
    <x v="0"/>
    <x v="0"/>
    <s v="Pending"/>
    <s v="Low"/>
    <x v="1"/>
  </r>
  <r>
    <x v="2824"/>
    <x v="187"/>
    <d v="2024-12-22T00:00:00"/>
    <s v="C2146"/>
    <s v="Customer 459"/>
    <s v="Male"/>
    <n v="38"/>
    <x v="0"/>
    <x v="1"/>
    <x v="1"/>
    <s v="Kolkata"/>
    <s v="India"/>
    <s v="P401"/>
    <x v="2"/>
    <x v="4"/>
    <x v="4"/>
    <x v="4"/>
    <n v="6"/>
    <n v="653"/>
    <x v="3"/>
    <n v="470.16"/>
    <n v="3526.2"/>
    <n v="705.24"/>
    <x v="2"/>
    <x v="0"/>
    <s v="Pending"/>
    <s v="High"/>
    <x v="0"/>
  </r>
  <r>
    <x v="2825"/>
    <x v="23"/>
    <d v="2024-03-29T00:00:00"/>
    <s v="C1996"/>
    <s v="Customer 255"/>
    <s v="Male"/>
    <n v="32"/>
    <x v="2"/>
    <x v="0"/>
    <x v="0"/>
    <s v="Delhi"/>
    <s v="India"/>
    <s v="P317"/>
    <x v="0"/>
    <x v="5"/>
    <x v="5"/>
    <x v="5"/>
    <n v="5"/>
    <n v="1843"/>
    <x v="2"/>
    <n v="1326.96"/>
    <n v="9215"/>
    <n v="2580.1999999999998"/>
    <x v="2"/>
    <x v="1"/>
    <s v="Cancelled"/>
    <s v="High"/>
    <x v="0"/>
  </r>
  <r>
    <x v="2826"/>
    <x v="292"/>
    <d v="2024-12-13T00:00:00"/>
    <s v="C1556"/>
    <s v="Customer 1339"/>
    <s v="Male"/>
    <n v="19"/>
    <x v="0"/>
    <x v="0"/>
    <x v="0"/>
    <s v="Delhi"/>
    <s v="India"/>
    <s v="P616"/>
    <x v="2"/>
    <x v="4"/>
    <x v="4"/>
    <x v="4"/>
    <n v="1"/>
    <n v="1828"/>
    <x v="3"/>
    <n v="1316.16"/>
    <n v="1645.2"/>
    <n v="329.04"/>
    <x v="1"/>
    <x v="1"/>
    <s v="Cancelled"/>
    <s v="Low"/>
    <x v="0"/>
  </r>
  <r>
    <x v="2827"/>
    <x v="91"/>
    <d v="2024-07-31T00:00:00"/>
    <s v="C2249"/>
    <s v="Customer 366"/>
    <s v="Male"/>
    <n v="50"/>
    <x v="1"/>
    <x v="3"/>
    <x v="3"/>
    <s v="Bengaluru"/>
    <s v="India"/>
    <s v="P462"/>
    <x v="2"/>
    <x v="4"/>
    <x v="4"/>
    <x v="4"/>
    <n v="3"/>
    <n v="1837"/>
    <x v="0"/>
    <n v="1322.64"/>
    <n v="4408.8"/>
    <n v="440.88"/>
    <x v="1"/>
    <x v="2"/>
    <s v="Pending"/>
    <s v="Medium"/>
    <x v="0"/>
  </r>
  <r>
    <x v="2828"/>
    <x v="107"/>
    <d v="2024-05-25T00:00:00"/>
    <s v="C1992"/>
    <s v="Customer 659"/>
    <s v="Female"/>
    <n v="46"/>
    <x v="1"/>
    <x v="1"/>
    <x v="1"/>
    <s v="Kolkata"/>
    <s v="India"/>
    <s v="P313"/>
    <x v="2"/>
    <x v="2"/>
    <x v="2"/>
    <x v="2"/>
    <n v="7"/>
    <n v="806"/>
    <x v="0"/>
    <n v="580.32000000000005"/>
    <n v="4513.6000000000004"/>
    <n v="451.36"/>
    <x v="2"/>
    <x v="0"/>
    <s v="Delivered"/>
    <s v="High"/>
    <x v="0"/>
  </r>
  <r>
    <x v="2829"/>
    <x v="59"/>
    <d v="2024-08-02T00:00:00"/>
    <s v="C1291"/>
    <s v="Customer 351"/>
    <s v="Male"/>
    <n v="26"/>
    <x v="1"/>
    <x v="3"/>
    <x v="3"/>
    <s v="Bengaluru"/>
    <s v="India"/>
    <s v="P757"/>
    <x v="2"/>
    <x v="2"/>
    <x v="2"/>
    <x v="2"/>
    <n v="9"/>
    <n v="1867"/>
    <x v="0"/>
    <n v="1344.24"/>
    <n v="13442.4"/>
    <n v="1344.24"/>
    <x v="1"/>
    <x v="0"/>
    <s v="Delivered"/>
    <s v="Medium"/>
    <x v="0"/>
  </r>
  <r>
    <x v="2830"/>
    <x v="215"/>
    <d v="2024-10-19T00:00:00"/>
    <s v="C2264"/>
    <s v="Customer 163"/>
    <s v="Male"/>
    <n v="24"/>
    <x v="1"/>
    <x v="3"/>
    <x v="3"/>
    <s v="Bengaluru"/>
    <s v="India"/>
    <s v="P123"/>
    <x v="1"/>
    <x v="1"/>
    <x v="1"/>
    <x v="1"/>
    <n v="10"/>
    <n v="1793"/>
    <x v="4"/>
    <n v="1290.96"/>
    <n v="17033.5"/>
    <n v="4123.8999999999996"/>
    <x v="2"/>
    <x v="2"/>
    <s v="Delivered"/>
    <s v="Low"/>
    <x v="1"/>
  </r>
  <r>
    <x v="2831"/>
    <x v="98"/>
    <d v="2024-03-28T00:00:00"/>
    <s v="C1129"/>
    <s v="Customer 855"/>
    <s v="Female"/>
    <n v="42"/>
    <x v="1"/>
    <x v="1"/>
    <x v="1"/>
    <s v="Kolkata"/>
    <s v="India"/>
    <s v="P126"/>
    <x v="2"/>
    <x v="2"/>
    <x v="2"/>
    <x v="2"/>
    <n v="10"/>
    <n v="629"/>
    <x v="4"/>
    <n v="452.88"/>
    <n v="5975.5"/>
    <n v="1446.7"/>
    <x v="0"/>
    <x v="1"/>
    <s v="Cancelled"/>
    <s v="Low"/>
    <x v="0"/>
  </r>
  <r>
    <x v="2832"/>
    <x v="124"/>
    <d v="2024-01-30T00:00:00"/>
    <s v="C2282"/>
    <s v="Customer 796"/>
    <s v="Male"/>
    <n v="41"/>
    <x v="2"/>
    <x v="0"/>
    <x v="0"/>
    <s v="Delhi"/>
    <s v="India"/>
    <s v="P233"/>
    <x v="1"/>
    <x v="1"/>
    <x v="1"/>
    <x v="1"/>
    <n v="6"/>
    <n v="1003"/>
    <x v="4"/>
    <n v="722.16"/>
    <n v="5717.1"/>
    <n v="1384.14"/>
    <x v="2"/>
    <x v="2"/>
    <s v="Delivered"/>
    <s v="High"/>
    <x v="1"/>
  </r>
  <r>
    <x v="2833"/>
    <x v="161"/>
    <d v="2024-11-13T00:00:00"/>
    <s v="C2095"/>
    <s v="Customer 1124"/>
    <s v="Male"/>
    <n v="63"/>
    <x v="1"/>
    <x v="0"/>
    <x v="0"/>
    <s v="Delhi"/>
    <s v="India"/>
    <s v="P302"/>
    <x v="1"/>
    <x v="1"/>
    <x v="1"/>
    <x v="1"/>
    <n v="3"/>
    <n v="310"/>
    <x v="3"/>
    <n v="223.2"/>
    <n v="837"/>
    <n v="167.4"/>
    <x v="2"/>
    <x v="2"/>
    <s v="Cancelled"/>
    <s v="Medium"/>
    <x v="0"/>
  </r>
  <r>
    <x v="2834"/>
    <x v="124"/>
    <d v="2024-02-02T00:00:00"/>
    <s v="C2156"/>
    <s v="Customer 160"/>
    <s v="Male"/>
    <n v="27"/>
    <x v="2"/>
    <x v="3"/>
    <x v="3"/>
    <s v="Bengaluru"/>
    <s v="India"/>
    <s v="P495"/>
    <x v="2"/>
    <x v="4"/>
    <x v="4"/>
    <x v="4"/>
    <n v="4"/>
    <n v="1260"/>
    <x v="3"/>
    <n v="907.2"/>
    <n v="4536"/>
    <n v="907.2"/>
    <x v="1"/>
    <x v="2"/>
    <s v="Delivered"/>
    <s v="Medium"/>
    <x v="0"/>
  </r>
  <r>
    <x v="2835"/>
    <x v="59"/>
    <d v="2024-07-30T00:00:00"/>
    <s v="C1715"/>
    <s v="Customer 1178"/>
    <s v="Female"/>
    <n v="19"/>
    <x v="1"/>
    <x v="2"/>
    <x v="2"/>
    <s v="Mumbai"/>
    <s v="India"/>
    <s v="P329"/>
    <x v="2"/>
    <x v="4"/>
    <x v="4"/>
    <x v="4"/>
    <n v="5"/>
    <n v="1857"/>
    <x v="4"/>
    <n v="1337.04"/>
    <n v="8820.75"/>
    <n v="2135.5500000000002"/>
    <x v="2"/>
    <x v="0"/>
    <s v="Delivered"/>
    <s v="Low"/>
    <x v="0"/>
  </r>
  <r>
    <x v="2836"/>
    <x v="297"/>
    <d v="2024-11-30T00:00:00"/>
    <s v="C1738"/>
    <s v="Customer 1027"/>
    <s v="Female"/>
    <n v="23"/>
    <x v="1"/>
    <x v="2"/>
    <x v="2"/>
    <s v="Mumbai"/>
    <s v="India"/>
    <s v="P733"/>
    <x v="0"/>
    <x v="0"/>
    <x v="0"/>
    <x v="0"/>
    <n v="4"/>
    <n v="817"/>
    <x v="0"/>
    <n v="588.24"/>
    <n v="2614.4"/>
    <n v="261.44"/>
    <x v="2"/>
    <x v="0"/>
    <s v="Delivered"/>
    <s v="Low"/>
    <x v="0"/>
  </r>
  <r>
    <x v="2837"/>
    <x v="126"/>
    <d v="2024-12-24T00:00:00"/>
    <s v="C2024"/>
    <s v="Customer 1015"/>
    <s v="Female"/>
    <n v="36"/>
    <x v="2"/>
    <x v="1"/>
    <x v="1"/>
    <s v="Kolkata"/>
    <s v="India"/>
    <s v="P809"/>
    <x v="1"/>
    <x v="3"/>
    <x v="3"/>
    <x v="3"/>
    <n v="10"/>
    <n v="781"/>
    <x v="4"/>
    <n v="562.32000000000005"/>
    <n v="7419.5"/>
    <n v="1796.3"/>
    <x v="2"/>
    <x v="2"/>
    <s v="Pending"/>
    <s v="Medium"/>
    <x v="0"/>
  </r>
  <r>
    <x v="2838"/>
    <x v="232"/>
    <d v="2024-11-04T00:00:00"/>
    <s v="C1967"/>
    <s v="Customer 1414"/>
    <s v="Female"/>
    <n v="58"/>
    <x v="1"/>
    <x v="0"/>
    <x v="0"/>
    <s v="Delhi"/>
    <s v="India"/>
    <s v="P390"/>
    <x v="1"/>
    <x v="1"/>
    <x v="1"/>
    <x v="1"/>
    <n v="1"/>
    <n v="651"/>
    <x v="2"/>
    <n v="468.72"/>
    <n v="651"/>
    <n v="182.28"/>
    <x v="0"/>
    <x v="0"/>
    <s v="Delivered"/>
    <s v="Medium"/>
    <x v="1"/>
  </r>
  <r>
    <x v="2839"/>
    <x v="98"/>
    <d v="2024-03-24T00:00:00"/>
    <s v="C1001"/>
    <s v="Customer 61"/>
    <s v="Male"/>
    <n v="54"/>
    <x v="1"/>
    <x v="2"/>
    <x v="2"/>
    <s v="Mumbai"/>
    <s v="India"/>
    <s v="P445"/>
    <x v="0"/>
    <x v="0"/>
    <x v="0"/>
    <x v="0"/>
    <n v="3"/>
    <n v="218"/>
    <x v="2"/>
    <n v="156.96"/>
    <n v="654"/>
    <n v="183.12"/>
    <x v="1"/>
    <x v="1"/>
    <s v="Pending"/>
    <s v="Medium"/>
    <x v="0"/>
  </r>
  <r>
    <x v="2840"/>
    <x v="79"/>
    <d v="2024-04-15T00:00:00"/>
    <s v="C1746"/>
    <s v="Customer 1206"/>
    <s v="Female"/>
    <n v="28"/>
    <x v="0"/>
    <x v="0"/>
    <x v="0"/>
    <s v="Delhi"/>
    <s v="India"/>
    <s v="P268"/>
    <x v="2"/>
    <x v="4"/>
    <x v="4"/>
    <x v="4"/>
    <n v="9"/>
    <n v="254"/>
    <x v="1"/>
    <n v="182.88"/>
    <n v="1943.1"/>
    <n v="297.18"/>
    <x v="2"/>
    <x v="2"/>
    <s v="Cancelled"/>
    <s v="High"/>
    <x v="0"/>
  </r>
  <r>
    <x v="2841"/>
    <x v="69"/>
    <d v="2024-04-18T00:00:00"/>
    <s v="C1575"/>
    <s v="Customer 280"/>
    <s v="Male"/>
    <n v="41"/>
    <x v="0"/>
    <x v="1"/>
    <x v="1"/>
    <s v="Kolkata"/>
    <s v="India"/>
    <s v="P861"/>
    <x v="0"/>
    <x v="5"/>
    <x v="5"/>
    <x v="5"/>
    <n v="5"/>
    <n v="610"/>
    <x v="4"/>
    <n v="439.2"/>
    <n v="2897.5"/>
    <n v="701.5"/>
    <x v="2"/>
    <x v="0"/>
    <s v="Cancelled"/>
    <s v="Low"/>
    <x v="1"/>
  </r>
  <r>
    <x v="2842"/>
    <x v="50"/>
    <d v="2024-06-07T00:00:00"/>
    <s v="C1511"/>
    <s v="Customer 235"/>
    <s v="Female"/>
    <n v="19"/>
    <x v="2"/>
    <x v="2"/>
    <x v="2"/>
    <s v="Mumbai"/>
    <s v="India"/>
    <s v="P612"/>
    <x v="1"/>
    <x v="3"/>
    <x v="3"/>
    <x v="3"/>
    <n v="7"/>
    <n v="795"/>
    <x v="4"/>
    <n v="572.4"/>
    <n v="5286.75"/>
    <n v="1279.95"/>
    <x v="0"/>
    <x v="2"/>
    <s v="Cancelled"/>
    <s v="High"/>
    <x v="0"/>
  </r>
  <r>
    <x v="2843"/>
    <x v="276"/>
    <d v="2024-01-12T00:00:00"/>
    <s v="C1738"/>
    <s v="Customer 581"/>
    <s v="Male"/>
    <n v="23"/>
    <x v="1"/>
    <x v="3"/>
    <x v="3"/>
    <s v="Bengaluru"/>
    <s v="India"/>
    <s v="P200"/>
    <x v="2"/>
    <x v="4"/>
    <x v="4"/>
    <x v="4"/>
    <n v="10"/>
    <n v="1780"/>
    <x v="4"/>
    <n v="1281.5999999999999"/>
    <n v="16910"/>
    <n v="4094"/>
    <x v="2"/>
    <x v="0"/>
    <s v="Pending"/>
    <s v="Low"/>
    <x v="1"/>
  </r>
  <r>
    <x v="2844"/>
    <x v="318"/>
    <d v="2024-09-14T00:00:00"/>
    <s v="C1517"/>
    <s v="Customer 14"/>
    <s v="Female"/>
    <n v="51"/>
    <x v="2"/>
    <x v="2"/>
    <x v="2"/>
    <s v="Mumbai"/>
    <s v="India"/>
    <s v="P867"/>
    <x v="2"/>
    <x v="4"/>
    <x v="4"/>
    <x v="4"/>
    <n v="3"/>
    <n v="294"/>
    <x v="2"/>
    <n v="211.68"/>
    <n v="882"/>
    <n v="246.96"/>
    <x v="2"/>
    <x v="2"/>
    <s v="Delivered"/>
    <s v="High"/>
    <x v="0"/>
  </r>
  <r>
    <x v="2845"/>
    <x v="77"/>
    <d v="2024-08-26T00:00:00"/>
    <s v="C2477"/>
    <s v="Customer 1200"/>
    <s v="Male"/>
    <n v="50"/>
    <x v="0"/>
    <x v="0"/>
    <x v="0"/>
    <s v="Delhi"/>
    <s v="India"/>
    <s v="P740"/>
    <x v="0"/>
    <x v="5"/>
    <x v="5"/>
    <x v="5"/>
    <n v="10"/>
    <n v="1920"/>
    <x v="1"/>
    <n v="1382.4"/>
    <n v="16320"/>
    <n v="2496"/>
    <x v="2"/>
    <x v="1"/>
    <s v="Delivered"/>
    <s v="Low"/>
    <x v="0"/>
  </r>
  <r>
    <x v="2846"/>
    <x v="350"/>
    <d v="2024-10-08T00:00:00"/>
    <s v="C1950"/>
    <s v="Customer 1335"/>
    <s v="Female"/>
    <n v="38"/>
    <x v="2"/>
    <x v="0"/>
    <x v="0"/>
    <s v="Delhi"/>
    <s v="India"/>
    <s v="P153"/>
    <x v="1"/>
    <x v="1"/>
    <x v="1"/>
    <x v="1"/>
    <n v="8"/>
    <n v="941"/>
    <x v="2"/>
    <n v="677.52"/>
    <n v="7528"/>
    <n v="2107.84"/>
    <x v="1"/>
    <x v="2"/>
    <s v="Delivered"/>
    <s v="Medium"/>
    <x v="0"/>
  </r>
  <r>
    <x v="2847"/>
    <x v="19"/>
    <d v="2024-04-29T00:00:00"/>
    <s v="C2228"/>
    <s v="Customer 1140"/>
    <s v="Female"/>
    <n v="18"/>
    <x v="2"/>
    <x v="1"/>
    <x v="1"/>
    <s v="Kolkata"/>
    <s v="India"/>
    <s v="P886"/>
    <x v="2"/>
    <x v="4"/>
    <x v="4"/>
    <x v="4"/>
    <n v="5"/>
    <n v="1512"/>
    <x v="2"/>
    <n v="1088.6400000000001"/>
    <n v="7560"/>
    <n v="2116.8000000000002"/>
    <x v="2"/>
    <x v="0"/>
    <s v="Pending"/>
    <s v="Medium"/>
    <x v="0"/>
  </r>
  <r>
    <x v="2848"/>
    <x v="63"/>
    <d v="2024-02-02T00:00:00"/>
    <s v="C2239"/>
    <s v="Customer 10"/>
    <s v="Female"/>
    <n v="42"/>
    <x v="0"/>
    <x v="2"/>
    <x v="2"/>
    <s v="Mumbai"/>
    <s v="India"/>
    <s v="P718"/>
    <x v="2"/>
    <x v="4"/>
    <x v="4"/>
    <x v="4"/>
    <n v="7"/>
    <n v="1067"/>
    <x v="1"/>
    <n v="768.24"/>
    <n v="6348.65"/>
    <n v="970.97"/>
    <x v="1"/>
    <x v="1"/>
    <s v="Cancelled"/>
    <s v="Low"/>
    <x v="0"/>
  </r>
  <r>
    <x v="2849"/>
    <x v="62"/>
    <d v="2024-01-14T00:00:00"/>
    <s v="C2384"/>
    <s v="Customer 805"/>
    <s v="Male"/>
    <n v="35"/>
    <x v="0"/>
    <x v="1"/>
    <x v="1"/>
    <s v="Kolkata"/>
    <s v="India"/>
    <s v="P343"/>
    <x v="2"/>
    <x v="2"/>
    <x v="2"/>
    <x v="2"/>
    <n v="10"/>
    <n v="917"/>
    <x v="3"/>
    <n v="660.24"/>
    <n v="8253"/>
    <n v="1650.6"/>
    <x v="1"/>
    <x v="2"/>
    <s v="Delivered"/>
    <s v="Low"/>
    <x v="0"/>
  </r>
  <r>
    <x v="2850"/>
    <x v="344"/>
    <d v="2024-10-23T00:00:00"/>
    <s v="C1040"/>
    <s v="Customer 1438"/>
    <s v="Male"/>
    <n v="64"/>
    <x v="2"/>
    <x v="3"/>
    <x v="3"/>
    <s v="Bengaluru"/>
    <s v="India"/>
    <s v="P934"/>
    <x v="0"/>
    <x v="0"/>
    <x v="0"/>
    <x v="0"/>
    <n v="7"/>
    <n v="296"/>
    <x v="1"/>
    <n v="213.12"/>
    <n v="1761.2"/>
    <n v="269.36"/>
    <x v="2"/>
    <x v="2"/>
    <s v="Cancelled"/>
    <s v="Medium"/>
    <x v="1"/>
  </r>
  <r>
    <x v="2851"/>
    <x v="250"/>
    <d v="2024-09-04T00:00:00"/>
    <s v="C1960"/>
    <s v="Customer 944"/>
    <s v="Male"/>
    <n v="18"/>
    <x v="0"/>
    <x v="0"/>
    <x v="0"/>
    <s v="Delhi"/>
    <s v="India"/>
    <s v="P215"/>
    <x v="1"/>
    <x v="3"/>
    <x v="3"/>
    <x v="3"/>
    <n v="8"/>
    <n v="954"/>
    <x v="2"/>
    <n v="686.88"/>
    <n v="7632"/>
    <n v="2136.96"/>
    <x v="2"/>
    <x v="1"/>
    <s v="Delivered"/>
    <s v="Low"/>
    <x v="0"/>
  </r>
  <r>
    <x v="2852"/>
    <x v="237"/>
    <d v="2024-08-31T00:00:00"/>
    <s v="C1342"/>
    <s v="Customer 384"/>
    <s v="Female"/>
    <n v="25"/>
    <x v="0"/>
    <x v="3"/>
    <x v="3"/>
    <s v="Bengaluru"/>
    <s v="India"/>
    <s v="P326"/>
    <x v="2"/>
    <x v="2"/>
    <x v="2"/>
    <x v="2"/>
    <n v="2"/>
    <n v="1422"/>
    <x v="4"/>
    <n v="1023.84"/>
    <n v="2701.8"/>
    <n v="654.12"/>
    <x v="2"/>
    <x v="2"/>
    <s v="Cancelled"/>
    <s v="Medium"/>
    <x v="1"/>
  </r>
  <r>
    <x v="2853"/>
    <x v="153"/>
    <d v="2024-06-22T00:00:00"/>
    <s v="C1084"/>
    <s v="Customer 1221"/>
    <s v="Male"/>
    <n v="30"/>
    <x v="1"/>
    <x v="3"/>
    <x v="3"/>
    <s v="Bengaluru"/>
    <s v="India"/>
    <s v="P581"/>
    <x v="0"/>
    <x v="0"/>
    <x v="0"/>
    <x v="0"/>
    <n v="6"/>
    <n v="371"/>
    <x v="2"/>
    <n v="267.12"/>
    <n v="2226"/>
    <n v="623.28"/>
    <x v="0"/>
    <x v="0"/>
    <s v="Cancelled"/>
    <s v="Low"/>
    <x v="0"/>
  </r>
  <r>
    <x v="2854"/>
    <x v="200"/>
    <d v="2024-07-09T00:00:00"/>
    <s v="C1677"/>
    <s v="Customer 544"/>
    <s v="Male"/>
    <n v="20"/>
    <x v="1"/>
    <x v="0"/>
    <x v="0"/>
    <s v="Delhi"/>
    <s v="India"/>
    <s v="P166"/>
    <x v="0"/>
    <x v="0"/>
    <x v="0"/>
    <x v="0"/>
    <n v="9"/>
    <n v="923"/>
    <x v="2"/>
    <n v="664.56"/>
    <n v="8307"/>
    <n v="2325.96"/>
    <x v="2"/>
    <x v="1"/>
    <s v="Delivered"/>
    <s v="Low"/>
    <x v="1"/>
  </r>
  <r>
    <x v="2855"/>
    <x v="46"/>
    <d v="2024-09-02T00:00:00"/>
    <s v="C1960"/>
    <s v="Customer 885"/>
    <s v="Male"/>
    <n v="43"/>
    <x v="2"/>
    <x v="2"/>
    <x v="2"/>
    <s v="Mumbai"/>
    <s v="India"/>
    <s v="P678"/>
    <x v="0"/>
    <x v="5"/>
    <x v="5"/>
    <x v="5"/>
    <n v="6"/>
    <n v="1693"/>
    <x v="1"/>
    <n v="1218.96"/>
    <n v="8634.2999999999993"/>
    <n v="1320.54"/>
    <x v="1"/>
    <x v="2"/>
    <s v="Cancelled"/>
    <s v="Medium"/>
    <x v="1"/>
  </r>
  <r>
    <x v="2856"/>
    <x v="120"/>
    <d v="2024-02-03T00:00:00"/>
    <s v="C1519"/>
    <s v="Customer 674"/>
    <s v="Male"/>
    <n v="58"/>
    <x v="2"/>
    <x v="2"/>
    <x v="2"/>
    <s v="Mumbai"/>
    <s v="India"/>
    <s v="P943"/>
    <x v="1"/>
    <x v="1"/>
    <x v="1"/>
    <x v="1"/>
    <n v="4"/>
    <n v="166"/>
    <x v="3"/>
    <n v="119.52"/>
    <n v="597.6"/>
    <n v="119.52"/>
    <x v="1"/>
    <x v="0"/>
    <s v="Cancelled"/>
    <s v="Medium"/>
    <x v="0"/>
  </r>
  <r>
    <x v="2857"/>
    <x v="288"/>
    <d v="2024-03-08T00:00:00"/>
    <s v="C1074"/>
    <s v="Customer 114"/>
    <s v="Male"/>
    <n v="63"/>
    <x v="1"/>
    <x v="0"/>
    <x v="0"/>
    <s v="Delhi"/>
    <s v="India"/>
    <s v="P401"/>
    <x v="0"/>
    <x v="0"/>
    <x v="0"/>
    <x v="0"/>
    <n v="5"/>
    <n v="1497"/>
    <x v="2"/>
    <n v="1077.8399999999999"/>
    <n v="7485"/>
    <n v="2095.8000000000002"/>
    <x v="2"/>
    <x v="0"/>
    <s v="Cancelled"/>
    <s v="Low"/>
    <x v="1"/>
  </r>
  <r>
    <x v="2858"/>
    <x v="43"/>
    <d v="2024-10-16T00:00:00"/>
    <s v="C1538"/>
    <s v="Customer 288"/>
    <s v="Female"/>
    <n v="21"/>
    <x v="0"/>
    <x v="2"/>
    <x v="2"/>
    <s v="Mumbai"/>
    <s v="India"/>
    <s v="P136"/>
    <x v="2"/>
    <x v="4"/>
    <x v="4"/>
    <x v="4"/>
    <n v="9"/>
    <n v="1430"/>
    <x v="1"/>
    <n v="1029.5999999999999"/>
    <n v="10939.5"/>
    <n v="1673.1"/>
    <x v="1"/>
    <x v="2"/>
    <s v="Delivered"/>
    <s v="High"/>
    <x v="1"/>
  </r>
  <r>
    <x v="2859"/>
    <x v="355"/>
    <d v="2024-12-08T00:00:00"/>
    <s v="C1961"/>
    <s v="Customer 433"/>
    <s v="Male"/>
    <n v="58"/>
    <x v="1"/>
    <x v="1"/>
    <x v="1"/>
    <s v="Kolkata"/>
    <s v="India"/>
    <s v="P771"/>
    <x v="1"/>
    <x v="1"/>
    <x v="1"/>
    <x v="1"/>
    <n v="6"/>
    <n v="1493"/>
    <x v="0"/>
    <n v="1074.96"/>
    <n v="7166.4"/>
    <n v="716.64"/>
    <x v="0"/>
    <x v="0"/>
    <s v="Delivered"/>
    <s v="Low"/>
    <x v="0"/>
  </r>
  <r>
    <x v="2860"/>
    <x v="360"/>
    <d v="2024-02-28T00:00:00"/>
    <s v="C1988"/>
    <s v="Customer 141"/>
    <s v="Male"/>
    <n v="35"/>
    <x v="1"/>
    <x v="1"/>
    <x v="1"/>
    <s v="Kolkata"/>
    <s v="India"/>
    <s v="P691"/>
    <x v="1"/>
    <x v="3"/>
    <x v="3"/>
    <x v="3"/>
    <n v="8"/>
    <n v="1481"/>
    <x v="1"/>
    <n v="1066.32"/>
    <n v="10070.799999999999"/>
    <n v="1540.24"/>
    <x v="1"/>
    <x v="2"/>
    <s v="Pending"/>
    <s v="High"/>
    <x v="1"/>
  </r>
  <r>
    <x v="2861"/>
    <x v="120"/>
    <d v="2024-02-01T00:00:00"/>
    <s v="C1048"/>
    <s v="Customer 1010"/>
    <s v="Male"/>
    <n v="32"/>
    <x v="1"/>
    <x v="3"/>
    <x v="3"/>
    <s v="Bengaluru"/>
    <s v="India"/>
    <s v="P737"/>
    <x v="0"/>
    <x v="5"/>
    <x v="5"/>
    <x v="5"/>
    <n v="8"/>
    <n v="1389"/>
    <x v="1"/>
    <n v="1000.08"/>
    <n v="9445.2000000000007"/>
    <n v="1444.56"/>
    <x v="0"/>
    <x v="2"/>
    <s v="Cancelled"/>
    <s v="Low"/>
    <x v="0"/>
  </r>
  <r>
    <x v="2862"/>
    <x v="106"/>
    <d v="2024-05-18T00:00:00"/>
    <s v="C2398"/>
    <s v="Customer 971"/>
    <s v="Female"/>
    <n v="49"/>
    <x v="1"/>
    <x v="0"/>
    <x v="0"/>
    <s v="Delhi"/>
    <s v="India"/>
    <s v="P750"/>
    <x v="0"/>
    <x v="0"/>
    <x v="0"/>
    <x v="0"/>
    <n v="6"/>
    <n v="509"/>
    <x v="4"/>
    <n v="366.48"/>
    <n v="2901.3"/>
    <n v="702.42"/>
    <x v="1"/>
    <x v="0"/>
    <s v="Pending"/>
    <s v="Low"/>
    <x v="0"/>
  </r>
  <r>
    <x v="2863"/>
    <x v="110"/>
    <d v="2024-02-09T00:00:00"/>
    <s v="C2494"/>
    <s v="Customer 413"/>
    <s v="Female"/>
    <n v="28"/>
    <x v="2"/>
    <x v="2"/>
    <x v="2"/>
    <s v="Mumbai"/>
    <s v="India"/>
    <s v="P656"/>
    <x v="1"/>
    <x v="3"/>
    <x v="3"/>
    <x v="3"/>
    <n v="3"/>
    <n v="1519"/>
    <x v="3"/>
    <n v="1093.68"/>
    <n v="4101.3"/>
    <n v="820.26"/>
    <x v="1"/>
    <x v="2"/>
    <s v="Cancelled"/>
    <s v="Low"/>
    <x v="1"/>
  </r>
  <r>
    <x v="2864"/>
    <x v="66"/>
    <d v="2024-08-12T00:00:00"/>
    <s v="C2069"/>
    <s v="Customer 1073"/>
    <s v="Female"/>
    <n v="27"/>
    <x v="2"/>
    <x v="2"/>
    <x v="2"/>
    <s v="Mumbai"/>
    <s v="India"/>
    <s v="P881"/>
    <x v="0"/>
    <x v="5"/>
    <x v="5"/>
    <x v="5"/>
    <n v="1"/>
    <n v="1354"/>
    <x v="4"/>
    <n v="974.88"/>
    <n v="1286.3"/>
    <n v="311.42"/>
    <x v="0"/>
    <x v="2"/>
    <s v="Cancelled"/>
    <s v="Medium"/>
    <x v="1"/>
  </r>
  <r>
    <x v="2865"/>
    <x v="163"/>
    <d v="2024-04-02T00:00:00"/>
    <s v="C1497"/>
    <s v="Customer 1472"/>
    <s v="Female"/>
    <n v="53"/>
    <x v="0"/>
    <x v="0"/>
    <x v="0"/>
    <s v="Delhi"/>
    <s v="India"/>
    <s v="P758"/>
    <x v="1"/>
    <x v="3"/>
    <x v="3"/>
    <x v="3"/>
    <n v="9"/>
    <n v="843"/>
    <x v="3"/>
    <n v="606.96"/>
    <n v="6828.3"/>
    <n v="1365.66"/>
    <x v="0"/>
    <x v="0"/>
    <s v="Delivered"/>
    <s v="Low"/>
    <x v="1"/>
  </r>
  <r>
    <x v="2866"/>
    <x v="277"/>
    <d v="2024-02-12T00:00:00"/>
    <s v="C2358"/>
    <s v="Customer 208"/>
    <s v="Male"/>
    <n v="53"/>
    <x v="0"/>
    <x v="2"/>
    <x v="2"/>
    <s v="Mumbai"/>
    <s v="India"/>
    <s v="P593"/>
    <x v="2"/>
    <x v="4"/>
    <x v="4"/>
    <x v="4"/>
    <n v="2"/>
    <n v="1891"/>
    <x v="1"/>
    <n v="1361.52"/>
    <n v="3214.7"/>
    <n v="491.66"/>
    <x v="0"/>
    <x v="0"/>
    <s v="Cancelled"/>
    <s v="Low"/>
    <x v="1"/>
  </r>
  <r>
    <x v="2867"/>
    <x v="73"/>
    <d v="2024-06-02T00:00:00"/>
    <s v="C1359"/>
    <s v="Customer 417"/>
    <s v="Female"/>
    <n v="46"/>
    <x v="1"/>
    <x v="1"/>
    <x v="1"/>
    <s v="Kolkata"/>
    <s v="India"/>
    <s v="P319"/>
    <x v="1"/>
    <x v="1"/>
    <x v="1"/>
    <x v="1"/>
    <n v="9"/>
    <n v="1048"/>
    <x v="1"/>
    <n v="754.56"/>
    <n v="8017.2"/>
    <n v="1226.1600000000001"/>
    <x v="0"/>
    <x v="2"/>
    <s v="Delivered"/>
    <s v="Low"/>
    <x v="1"/>
  </r>
  <r>
    <x v="2868"/>
    <x v="238"/>
    <d v="2024-06-26T00:00:00"/>
    <s v="C1661"/>
    <s v="Customer 315"/>
    <s v="Female"/>
    <n v="27"/>
    <x v="2"/>
    <x v="3"/>
    <x v="3"/>
    <s v="Bengaluru"/>
    <s v="India"/>
    <s v="P604"/>
    <x v="2"/>
    <x v="4"/>
    <x v="4"/>
    <x v="4"/>
    <n v="1"/>
    <n v="738"/>
    <x v="4"/>
    <n v="531.36"/>
    <n v="701.1"/>
    <n v="169.74"/>
    <x v="2"/>
    <x v="1"/>
    <s v="Delivered"/>
    <s v="Low"/>
    <x v="1"/>
  </r>
  <r>
    <x v="2869"/>
    <x v="282"/>
    <d v="2024-04-22T00:00:00"/>
    <s v="C2437"/>
    <s v="Customer 773"/>
    <s v="Male"/>
    <n v="24"/>
    <x v="2"/>
    <x v="2"/>
    <x v="2"/>
    <s v="Mumbai"/>
    <s v="India"/>
    <s v="P168"/>
    <x v="0"/>
    <x v="5"/>
    <x v="5"/>
    <x v="5"/>
    <n v="8"/>
    <n v="1951"/>
    <x v="3"/>
    <n v="1404.72"/>
    <n v="14047.2"/>
    <n v="2809.44"/>
    <x v="1"/>
    <x v="1"/>
    <s v="Cancelled"/>
    <s v="Medium"/>
    <x v="0"/>
  </r>
  <r>
    <x v="2870"/>
    <x v="221"/>
    <d v="2024-07-29T00:00:00"/>
    <s v="C1194"/>
    <s v="Customer 540"/>
    <s v="Female"/>
    <n v="59"/>
    <x v="1"/>
    <x v="1"/>
    <x v="1"/>
    <s v="Kolkata"/>
    <s v="India"/>
    <s v="P555"/>
    <x v="0"/>
    <x v="5"/>
    <x v="5"/>
    <x v="5"/>
    <n v="8"/>
    <n v="1779"/>
    <x v="4"/>
    <n v="1280.8800000000001"/>
    <n v="13520.4"/>
    <n v="3273.36"/>
    <x v="1"/>
    <x v="0"/>
    <s v="Delivered"/>
    <s v="Low"/>
    <x v="0"/>
  </r>
  <r>
    <x v="2871"/>
    <x v="91"/>
    <d v="2024-08-03T00:00:00"/>
    <s v="C1428"/>
    <s v="Customer 441"/>
    <s v="Female"/>
    <n v="39"/>
    <x v="2"/>
    <x v="0"/>
    <x v="0"/>
    <s v="Delhi"/>
    <s v="India"/>
    <s v="P606"/>
    <x v="1"/>
    <x v="3"/>
    <x v="3"/>
    <x v="3"/>
    <n v="3"/>
    <n v="230"/>
    <x v="1"/>
    <n v="165.6"/>
    <n v="586.5"/>
    <n v="89.7"/>
    <x v="2"/>
    <x v="0"/>
    <s v="Pending"/>
    <s v="High"/>
    <x v="1"/>
  </r>
  <r>
    <x v="2872"/>
    <x v="63"/>
    <d v="2024-01-30T00:00:00"/>
    <s v="C1777"/>
    <s v="Customer 1117"/>
    <s v="Male"/>
    <n v="36"/>
    <x v="0"/>
    <x v="1"/>
    <x v="1"/>
    <s v="Kolkata"/>
    <s v="India"/>
    <s v="P117"/>
    <x v="1"/>
    <x v="3"/>
    <x v="3"/>
    <x v="3"/>
    <n v="1"/>
    <n v="1151"/>
    <x v="4"/>
    <n v="828.72"/>
    <n v="1093.45"/>
    <n v="264.73"/>
    <x v="1"/>
    <x v="0"/>
    <s v="Cancelled"/>
    <s v="Low"/>
    <x v="1"/>
  </r>
  <r>
    <x v="2873"/>
    <x v="70"/>
    <d v="2024-10-05T00:00:00"/>
    <s v="C2091"/>
    <s v="Customer 278"/>
    <s v="Male"/>
    <n v="39"/>
    <x v="0"/>
    <x v="3"/>
    <x v="3"/>
    <s v="Bengaluru"/>
    <s v="India"/>
    <s v="P307"/>
    <x v="1"/>
    <x v="1"/>
    <x v="1"/>
    <x v="1"/>
    <n v="8"/>
    <n v="70"/>
    <x v="4"/>
    <n v="50.4"/>
    <n v="532"/>
    <n v="128.80000000000001"/>
    <x v="1"/>
    <x v="1"/>
    <s v="Delivered"/>
    <s v="Medium"/>
    <x v="0"/>
  </r>
  <r>
    <x v="2874"/>
    <x v="62"/>
    <d v="2024-01-15T00:00:00"/>
    <s v="C1859"/>
    <s v="Customer 662"/>
    <s v="Male"/>
    <n v="53"/>
    <x v="0"/>
    <x v="2"/>
    <x v="2"/>
    <s v="Mumbai"/>
    <s v="India"/>
    <s v="P814"/>
    <x v="0"/>
    <x v="0"/>
    <x v="0"/>
    <x v="0"/>
    <n v="1"/>
    <n v="1306"/>
    <x v="3"/>
    <n v="940.32"/>
    <n v="1175.4000000000001"/>
    <n v="235.08"/>
    <x v="2"/>
    <x v="0"/>
    <s v="Cancelled"/>
    <s v="High"/>
    <x v="0"/>
  </r>
  <r>
    <x v="2875"/>
    <x v="296"/>
    <d v="2024-08-10T00:00:00"/>
    <s v="C2324"/>
    <s v="Customer 1258"/>
    <s v="Male"/>
    <n v="39"/>
    <x v="2"/>
    <x v="1"/>
    <x v="1"/>
    <s v="Kolkata"/>
    <s v="India"/>
    <s v="P831"/>
    <x v="0"/>
    <x v="5"/>
    <x v="5"/>
    <x v="5"/>
    <n v="3"/>
    <n v="1913"/>
    <x v="1"/>
    <n v="1377.36"/>
    <n v="4878.1499999999996"/>
    <n v="746.07"/>
    <x v="2"/>
    <x v="2"/>
    <s v="Pending"/>
    <s v="Low"/>
    <x v="0"/>
  </r>
  <r>
    <x v="2876"/>
    <x v="317"/>
    <d v="2024-02-05T00:00:00"/>
    <s v="C1931"/>
    <s v="Customer 376"/>
    <s v="Male"/>
    <n v="32"/>
    <x v="0"/>
    <x v="2"/>
    <x v="2"/>
    <s v="Mumbai"/>
    <s v="India"/>
    <s v="P998"/>
    <x v="1"/>
    <x v="3"/>
    <x v="3"/>
    <x v="3"/>
    <n v="9"/>
    <n v="1416"/>
    <x v="2"/>
    <n v="1019.52"/>
    <n v="12744"/>
    <n v="3568.32"/>
    <x v="2"/>
    <x v="2"/>
    <s v="Cancelled"/>
    <s v="High"/>
    <x v="1"/>
  </r>
  <r>
    <x v="2877"/>
    <x v="8"/>
    <d v="2024-06-02T00:00:00"/>
    <s v="C1450"/>
    <s v="Customer 683"/>
    <s v="Male"/>
    <n v="39"/>
    <x v="2"/>
    <x v="0"/>
    <x v="0"/>
    <s v="Delhi"/>
    <s v="India"/>
    <s v="P497"/>
    <x v="1"/>
    <x v="1"/>
    <x v="1"/>
    <x v="1"/>
    <n v="4"/>
    <n v="474"/>
    <x v="3"/>
    <n v="341.28"/>
    <n v="1706.4"/>
    <n v="341.28"/>
    <x v="1"/>
    <x v="0"/>
    <s v="Pending"/>
    <s v="Medium"/>
    <x v="0"/>
  </r>
  <r>
    <x v="2878"/>
    <x v="196"/>
    <d v="2024-04-13T00:00:00"/>
    <s v="C1511"/>
    <s v="Customer 749"/>
    <s v="Female"/>
    <n v="24"/>
    <x v="0"/>
    <x v="2"/>
    <x v="2"/>
    <s v="Mumbai"/>
    <s v="India"/>
    <s v="P552"/>
    <x v="0"/>
    <x v="0"/>
    <x v="0"/>
    <x v="0"/>
    <n v="8"/>
    <n v="1392"/>
    <x v="3"/>
    <n v="1002.24"/>
    <n v="10022.4"/>
    <n v="2004.48"/>
    <x v="0"/>
    <x v="0"/>
    <s v="Pending"/>
    <s v="Medium"/>
    <x v="0"/>
  </r>
  <r>
    <x v="2879"/>
    <x v="53"/>
    <d v="2024-10-19T00:00:00"/>
    <s v="C1281"/>
    <s v="Customer 359"/>
    <s v="Male"/>
    <n v="24"/>
    <x v="0"/>
    <x v="1"/>
    <x v="1"/>
    <s v="Kolkata"/>
    <s v="India"/>
    <s v="P609"/>
    <x v="1"/>
    <x v="3"/>
    <x v="3"/>
    <x v="3"/>
    <n v="2"/>
    <n v="59"/>
    <x v="4"/>
    <n v="42.48"/>
    <n v="112.1"/>
    <n v="27.14"/>
    <x v="1"/>
    <x v="0"/>
    <s v="Cancelled"/>
    <s v="Medium"/>
    <x v="0"/>
  </r>
  <r>
    <x v="2880"/>
    <x v="331"/>
    <d v="2024-07-31T00:00:00"/>
    <s v="C1007"/>
    <s v="Customer 736"/>
    <s v="Female"/>
    <n v="62"/>
    <x v="1"/>
    <x v="0"/>
    <x v="0"/>
    <s v="Delhi"/>
    <s v="India"/>
    <s v="P501"/>
    <x v="1"/>
    <x v="3"/>
    <x v="3"/>
    <x v="3"/>
    <n v="10"/>
    <n v="1512"/>
    <x v="0"/>
    <n v="1088.6400000000001"/>
    <n v="12096"/>
    <n v="1209.5999999999999"/>
    <x v="1"/>
    <x v="0"/>
    <s v="Cancelled"/>
    <s v="High"/>
    <x v="1"/>
  </r>
  <r>
    <x v="2881"/>
    <x v="214"/>
    <d v="2024-07-17T00:00:00"/>
    <s v="C1367"/>
    <s v="Customer 1271"/>
    <s v="Female"/>
    <n v="30"/>
    <x v="0"/>
    <x v="0"/>
    <x v="0"/>
    <s v="Delhi"/>
    <s v="India"/>
    <s v="P930"/>
    <x v="1"/>
    <x v="3"/>
    <x v="3"/>
    <x v="3"/>
    <n v="7"/>
    <n v="1932"/>
    <x v="1"/>
    <n v="1391.04"/>
    <n v="11495.4"/>
    <n v="1758.12"/>
    <x v="2"/>
    <x v="2"/>
    <s v="Cancelled"/>
    <s v="Medium"/>
    <x v="1"/>
  </r>
  <r>
    <x v="2882"/>
    <x v="10"/>
    <d v="2024-08-24T00:00:00"/>
    <s v="C2206"/>
    <s v="Customer 591"/>
    <s v="Female"/>
    <n v="61"/>
    <x v="0"/>
    <x v="3"/>
    <x v="3"/>
    <s v="Bengaluru"/>
    <s v="India"/>
    <s v="P661"/>
    <x v="0"/>
    <x v="0"/>
    <x v="0"/>
    <x v="0"/>
    <n v="9"/>
    <n v="1959"/>
    <x v="1"/>
    <n v="1410.48"/>
    <n v="14986.35"/>
    <n v="2292.0300000000002"/>
    <x v="0"/>
    <x v="2"/>
    <s v="Pending"/>
    <s v="Low"/>
    <x v="1"/>
  </r>
  <r>
    <x v="2883"/>
    <x v="262"/>
    <d v="2024-12-06T00:00:00"/>
    <s v="C1547"/>
    <s v="Customer 851"/>
    <s v="Female"/>
    <n v="20"/>
    <x v="2"/>
    <x v="0"/>
    <x v="0"/>
    <s v="Delhi"/>
    <s v="India"/>
    <s v="P967"/>
    <x v="2"/>
    <x v="4"/>
    <x v="4"/>
    <x v="4"/>
    <n v="4"/>
    <n v="486"/>
    <x v="2"/>
    <n v="349.92"/>
    <n v="1944"/>
    <n v="544.32000000000005"/>
    <x v="0"/>
    <x v="1"/>
    <s v="Cancelled"/>
    <s v="Low"/>
    <x v="0"/>
  </r>
  <r>
    <x v="2884"/>
    <x v="255"/>
    <d v="2024-01-21T00:00:00"/>
    <s v="C2443"/>
    <s v="Customer 739"/>
    <s v="Male"/>
    <n v="53"/>
    <x v="0"/>
    <x v="0"/>
    <x v="0"/>
    <s v="Delhi"/>
    <s v="India"/>
    <s v="P764"/>
    <x v="2"/>
    <x v="2"/>
    <x v="2"/>
    <x v="2"/>
    <n v="4"/>
    <n v="1502"/>
    <x v="4"/>
    <n v="1081.44"/>
    <n v="5707.6"/>
    <n v="1381.84"/>
    <x v="0"/>
    <x v="2"/>
    <s v="Delivered"/>
    <s v="High"/>
    <x v="1"/>
  </r>
  <r>
    <x v="2885"/>
    <x v="235"/>
    <d v="2024-11-25T00:00:00"/>
    <s v="C1581"/>
    <s v="Customer 222"/>
    <s v="Female"/>
    <n v="31"/>
    <x v="1"/>
    <x v="1"/>
    <x v="1"/>
    <s v="Kolkata"/>
    <s v="India"/>
    <s v="P857"/>
    <x v="0"/>
    <x v="0"/>
    <x v="0"/>
    <x v="0"/>
    <n v="6"/>
    <n v="955"/>
    <x v="3"/>
    <n v="687.6"/>
    <n v="5157"/>
    <n v="1031.4000000000001"/>
    <x v="2"/>
    <x v="0"/>
    <s v="Pending"/>
    <s v="Medium"/>
    <x v="1"/>
  </r>
  <r>
    <x v="2886"/>
    <x v="296"/>
    <d v="2024-08-13T00:00:00"/>
    <s v="C1612"/>
    <s v="Customer 1054"/>
    <s v="Male"/>
    <n v="43"/>
    <x v="0"/>
    <x v="2"/>
    <x v="2"/>
    <s v="Mumbai"/>
    <s v="India"/>
    <s v="P664"/>
    <x v="2"/>
    <x v="4"/>
    <x v="4"/>
    <x v="4"/>
    <n v="3"/>
    <n v="1276"/>
    <x v="2"/>
    <n v="918.72"/>
    <n v="3828"/>
    <n v="1071.8399999999999"/>
    <x v="2"/>
    <x v="2"/>
    <s v="Delivered"/>
    <s v="Medium"/>
    <x v="0"/>
  </r>
  <r>
    <x v="2887"/>
    <x v="336"/>
    <d v="2024-11-22T00:00:00"/>
    <s v="C1943"/>
    <s v="Customer 472"/>
    <s v="Female"/>
    <n v="45"/>
    <x v="0"/>
    <x v="3"/>
    <x v="3"/>
    <s v="Bengaluru"/>
    <s v="India"/>
    <s v="P971"/>
    <x v="2"/>
    <x v="4"/>
    <x v="4"/>
    <x v="4"/>
    <n v="9"/>
    <n v="1625"/>
    <x v="4"/>
    <n v="1170"/>
    <n v="13893.75"/>
    <n v="3363.75"/>
    <x v="1"/>
    <x v="2"/>
    <s v="Pending"/>
    <s v="High"/>
    <x v="1"/>
  </r>
  <r>
    <x v="2888"/>
    <x v="59"/>
    <d v="2024-07-31T00:00:00"/>
    <s v="C1831"/>
    <s v="Customer 1478"/>
    <s v="Male"/>
    <n v="27"/>
    <x v="2"/>
    <x v="2"/>
    <x v="2"/>
    <s v="Mumbai"/>
    <s v="India"/>
    <s v="P401"/>
    <x v="2"/>
    <x v="2"/>
    <x v="2"/>
    <x v="2"/>
    <n v="6"/>
    <n v="1790"/>
    <x v="3"/>
    <n v="1288.8"/>
    <n v="9666"/>
    <n v="1933.2"/>
    <x v="2"/>
    <x v="1"/>
    <s v="Delivered"/>
    <s v="High"/>
    <x v="0"/>
  </r>
  <r>
    <x v="2889"/>
    <x v="134"/>
    <d v="2024-07-31T00:00:00"/>
    <s v="C2104"/>
    <s v="Customer 373"/>
    <s v="Female"/>
    <n v="63"/>
    <x v="0"/>
    <x v="1"/>
    <x v="1"/>
    <s v="Kolkata"/>
    <s v="India"/>
    <s v="P926"/>
    <x v="2"/>
    <x v="2"/>
    <x v="2"/>
    <x v="2"/>
    <n v="9"/>
    <n v="628"/>
    <x v="1"/>
    <n v="452.16"/>
    <n v="4804.2"/>
    <n v="734.76"/>
    <x v="0"/>
    <x v="0"/>
    <s v="Pending"/>
    <s v="Low"/>
    <x v="0"/>
  </r>
  <r>
    <x v="2890"/>
    <x v="275"/>
    <d v="2024-06-09T00:00:00"/>
    <s v="C1118"/>
    <s v="Customer 1002"/>
    <s v="Male"/>
    <n v="33"/>
    <x v="0"/>
    <x v="2"/>
    <x v="2"/>
    <s v="Mumbai"/>
    <s v="India"/>
    <s v="P859"/>
    <x v="1"/>
    <x v="1"/>
    <x v="1"/>
    <x v="1"/>
    <n v="5"/>
    <n v="1265"/>
    <x v="4"/>
    <n v="910.8"/>
    <n v="6008.75"/>
    <n v="1454.75"/>
    <x v="1"/>
    <x v="0"/>
    <s v="Pending"/>
    <s v="High"/>
    <x v="1"/>
  </r>
  <r>
    <x v="2891"/>
    <x v="95"/>
    <d v="2024-09-26T00:00:00"/>
    <s v="C2498"/>
    <s v="Customer 995"/>
    <s v="Male"/>
    <n v="22"/>
    <x v="2"/>
    <x v="3"/>
    <x v="3"/>
    <s v="Bengaluru"/>
    <s v="India"/>
    <s v="P645"/>
    <x v="2"/>
    <x v="2"/>
    <x v="2"/>
    <x v="2"/>
    <n v="9"/>
    <n v="1874"/>
    <x v="4"/>
    <n v="1349.28"/>
    <n v="16022.7"/>
    <n v="3879.18"/>
    <x v="0"/>
    <x v="0"/>
    <s v="Pending"/>
    <s v="High"/>
    <x v="0"/>
  </r>
  <r>
    <x v="2892"/>
    <x v="315"/>
    <d v="2024-08-10T00:00:00"/>
    <s v="C1823"/>
    <s v="Customer 861"/>
    <s v="Male"/>
    <n v="38"/>
    <x v="2"/>
    <x v="3"/>
    <x v="3"/>
    <s v="Bengaluru"/>
    <s v="India"/>
    <s v="P395"/>
    <x v="1"/>
    <x v="1"/>
    <x v="1"/>
    <x v="1"/>
    <n v="8"/>
    <n v="735"/>
    <x v="0"/>
    <n v="529.20000000000005"/>
    <n v="4704"/>
    <n v="470.4"/>
    <x v="0"/>
    <x v="0"/>
    <s v="Pending"/>
    <s v="High"/>
    <x v="1"/>
  </r>
  <r>
    <x v="2893"/>
    <x v="336"/>
    <d v="2024-11-25T00:00:00"/>
    <s v="C1384"/>
    <s v="Customer 656"/>
    <s v="Female"/>
    <n v="47"/>
    <x v="0"/>
    <x v="2"/>
    <x v="2"/>
    <s v="Mumbai"/>
    <s v="India"/>
    <s v="P898"/>
    <x v="2"/>
    <x v="2"/>
    <x v="2"/>
    <x v="2"/>
    <n v="1"/>
    <n v="1518"/>
    <x v="1"/>
    <n v="1092.96"/>
    <n v="1290.3"/>
    <n v="197.34"/>
    <x v="0"/>
    <x v="1"/>
    <s v="Pending"/>
    <s v="Medium"/>
    <x v="1"/>
  </r>
  <r>
    <x v="2894"/>
    <x v="42"/>
    <d v="2024-12-26T00:00:00"/>
    <s v="C1006"/>
    <s v="Customer 59"/>
    <s v="Female"/>
    <n v="26"/>
    <x v="2"/>
    <x v="0"/>
    <x v="0"/>
    <s v="Delhi"/>
    <s v="India"/>
    <s v="P636"/>
    <x v="0"/>
    <x v="5"/>
    <x v="5"/>
    <x v="5"/>
    <n v="2"/>
    <n v="486"/>
    <x v="4"/>
    <n v="349.92"/>
    <n v="923.4"/>
    <n v="223.56"/>
    <x v="0"/>
    <x v="1"/>
    <s v="Delivered"/>
    <s v="Medium"/>
    <x v="0"/>
  </r>
  <r>
    <x v="2895"/>
    <x v="60"/>
    <d v="2024-09-29T00:00:00"/>
    <s v="C1350"/>
    <s v="Customer 1145"/>
    <s v="Male"/>
    <n v="29"/>
    <x v="0"/>
    <x v="0"/>
    <x v="0"/>
    <s v="Delhi"/>
    <s v="India"/>
    <s v="P847"/>
    <x v="1"/>
    <x v="3"/>
    <x v="3"/>
    <x v="3"/>
    <n v="1"/>
    <n v="502"/>
    <x v="4"/>
    <n v="361.44"/>
    <n v="476.9"/>
    <n v="115.46"/>
    <x v="2"/>
    <x v="1"/>
    <s v="Delivered"/>
    <s v="High"/>
    <x v="0"/>
  </r>
  <r>
    <x v="2896"/>
    <x v="211"/>
    <d v="2024-06-08T00:00:00"/>
    <s v="C1561"/>
    <s v="Customer 92"/>
    <s v="Female"/>
    <n v="41"/>
    <x v="1"/>
    <x v="2"/>
    <x v="2"/>
    <s v="Mumbai"/>
    <s v="India"/>
    <s v="P191"/>
    <x v="2"/>
    <x v="4"/>
    <x v="4"/>
    <x v="4"/>
    <n v="5"/>
    <n v="671"/>
    <x v="4"/>
    <n v="483.12"/>
    <n v="3187.25"/>
    <n v="771.65"/>
    <x v="1"/>
    <x v="1"/>
    <s v="Pending"/>
    <s v="Low"/>
    <x v="1"/>
  </r>
  <r>
    <x v="2897"/>
    <x v="268"/>
    <d v="2024-01-25T00:00:00"/>
    <s v="C2183"/>
    <s v="Customer 984"/>
    <s v="Female"/>
    <n v="59"/>
    <x v="0"/>
    <x v="3"/>
    <x v="3"/>
    <s v="Bengaluru"/>
    <s v="India"/>
    <s v="P968"/>
    <x v="0"/>
    <x v="0"/>
    <x v="0"/>
    <x v="0"/>
    <n v="9"/>
    <n v="1190"/>
    <x v="1"/>
    <n v="856.8"/>
    <n v="9103.5"/>
    <n v="1392.3"/>
    <x v="1"/>
    <x v="2"/>
    <s v="Pending"/>
    <s v="Medium"/>
    <x v="1"/>
  </r>
  <r>
    <x v="2898"/>
    <x v="38"/>
    <d v="2024-12-02T00:00:00"/>
    <s v="C1224"/>
    <s v="Customer 379"/>
    <s v="Male"/>
    <n v="27"/>
    <x v="2"/>
    <x v="3"/>
    <x v="3"/>
    <s v="Bengaluru"/>
    <s v="India"/>
    <s v="P359"/>
    <x v="0"/>
    <x v="5"/>
    <x v="5"/>
    <x v="5"/>
    <n v="2"/>
    <n v="383"/>
    <x v="2"/>
    <n v="275.76"/>
    <n v="766"/>
    <n v="214.48"/>
    <x v="2"/>
    <x v="0"/>
    <s v="Pending"/>
    <s v="High"/>
    <x v="0"/>
  </r>
  <r>
    <x v="2899"/>
    <x v="12"/>
    <d v="2024-09-14T00:00:00"/>
    <s v="C2371"/>
    <s v="Customer 847"/>
    <s v="Male"/>
    <n v="43"/>
    <x v="2"/>
    <x v="1"/>
    <x v="1"/>
    <s v="Kolkata"/>
    <s v="India"/>
    <s v="P991"/>
    <x v="1"/>
    <x v="3"/>
    <x v="3"/>
    <x v="3"/>
    <n v="10"/>
    <n v="1014"/>
    <x v="2"/>
    <n v="730.08"/>
    <n v="10140"/>
    <n v="2839.2"/>
    <x v="0"/>
    <x v="0"/>
    <s v="Pending"/>
    <s v="Medium"/>
    <x v="0"/>
  </r>
  <r>
    <x v="2900"/>
    <x v="224"/>
    <d v="2024-11-29T00:00:00"/>
    <s v="C1251"/>
    <s v="Customer 1367"/>
    <s v="Male"/>
    <n v="64"/>
    <x v="1"/>
    <x v="3"/>
    <x v="3"/>
    <s v="Bengaluru"/>
    <s v="India"/>
    <s v="P209"/>
    <x v="2"/>
    <x v="2"/>
    <x v="2"/>
    <x v="2"/>
    <n v="1"/>
    <n v="1465"/>
    <x v="4"/>
    <n v="1054.8"/>
    <n v="1391.75"/>
    <n v="336.95"/>
    <x v="1"/>
    <x v="2"/>
    <s v="Delivered"/>
    <s v="High"/>
    <x v="1"/>
  </r>
  <r>
    <x v="2901"/>
    <x v="77"/>
    <d v="2024-08-23T00:00:00"/>
    <s v="C2385"/>
    <s v="Customer 1495"/>
    <s v="Male"/>
    <n v="30"/>
    <x v="1"/>
    <x v="1"/>
    <x v="1"/>
    <s v="Kolkata"/>
    <s v="India"/>
    <s v="P455"/>
    <x v="1"/>
    <x v="3"/>
    <x v="3"/>
    <x v="3"/>
    <n v="4"/>
    <n v="767"/>
    <x v="1"/>
    <n v="552.24"/>
    <n v="2607.8000000000002"/>
    <n v="398.84"/>
    <x v="0"/>
    <x v="0"/>
    <s v="Delivered"/>
    <s v="Medium"/>
    <x v="1"/>
  </r>
  <r>
    <x v="2902"/>
    <x v="344"/>
    <d v="2024-10-28T00:00:00"/>
    <s v="C1736"/>
    <s v="Customer 564"/>
    <s v="Male"/>
    <n v="37"/>
    <x v="0"/>
    <x v="2"/>
    <x v="2"/>
    <s v="Mumbai"/>
    <s v="India"/>
    <s v="P382"/>
    <x v="1"/>
    <x v="3"/>
    <x v="3"/>
    <x v="3"/>
    <n v="7"/>
    <n v="232"/>
    <x v="2"/>
    <n v="167.04"/>
    <n v="1624"/>
    <n v="454.72"/>
    <x v="0"/>
    <x v="2"/>
    <s v="Delivered"/>
    <s v="High"/>
    <x v="1"/>
  </r>
  <r>
    <x v="2903"/>
    <x v="86"/>
    <d v="2024-01-20T00:00:00"/>
    <s v="C1605"/>
    <s v="Customer 1447"/>
    <s v="Female"/>
    <n v="42"/>
    <x v="2"/>
    <x v="2"/>
    <x v="2"/>
    <s v="Mumbai"/>
    <s v="India"/>
    <s v="P114"/>
    <x v="2"/>
    <x v="4"/>
    <x v="4"/>
    <x v="4"/>
    <n v="1"/>
    <n v="459"/>
    <x v="0"/>
    <n v="330.48"/>
    <n v="367.2"/>
    <n v="36.72"/>
    <x v="1"/>
    <x v="0"/>
    <s v="Cancelled"/>
    <s v="Low"/>
    <x v="1"/>
  </r>
  <r>
    <x v="2904"/>
    <x v="348"/>
    <d v="2024-07-25T00:00:00"/>
    <s v="C2350"/>
    <s v="Customer 1059"/>
    <s v="Female"/>
    <n v="45"/>
    <x v="2"/>
    <x v="3"/>
    <x v="3"/>
    <s v="Bengaluru"/>
    <s v="India"/>
    <s v="P106"/>
    <x v="0"/>
    <x v="0"/>
    <x v="0"/>
    <x v="0"/>
    <n v="6"/>
    <n v="785"/>
    <x v="0"/>
    <n v="565.20000000000005"/>
    <n v="3768"/>
    <n v="376.8"/>
    <x v="2"/>
    <x v="1"/>
    <s v="Pending"/>
    <s v="High"/>
    <x v="1"/>
  </r>
  <r>
    <x v="2905"/>
    <x v="2"/>
    <d v="2024-02-17T00:00:00"/>
    <s v="C1482"/>
    <s v="Customer 1317"/>
    <s v="Male"/>
    <n v="64"/>
    <x v="0"/>
    <x v="0"/>
    <x v="0"/>
    <s v="Delhi"/>
    <s v="India"/>
    <s v="P197"/>
    <x v="0"/>
    <x v="0"/>
    <x v="0"/>
    <x v="0"/>
    <n v="3"/>
    <n v="1590"/>
    <x v="3"/>
    <n v="1144.8"/>
    <n v="4293"/>
    <n v="858.6"/>
    <x v="1"/>
    <x v="1"/>
    <s v="Cancelled"/>
    <s v="Low"/>
    <x v="0"/>
  </r>
  <r>
    <x v="2906"/>
    <x v="179"/>
    <d v="2024-04-05T00:00:00"/>
    <s v="C1008"/>
    <s v="Customer 901"/>
    <s v="Male"/>
    <n v="22"/>
    <x v="2"/>
    <x v="2"/>
    <x v="2"/>
    <s v="Mumbai"/>
    <s v="India"/>
    <s v="P118"/>
    <x v="0"/>
    <x v="0"/>
    <x v="0"/>
    <x v="0"/>
    <n v="3"/>
    <n v="790"/>
    <x v="3"/>
    <n v="568.79999999999995"/>
    <n v="2133"/>
    <n v="426.6"/>
    <x v="1"/>
    <x v="0"/>
    <s v="Delivered"/>
    <s v="High"/>
    <x v="0"/>
  </r>
  <r>
    <x v="2907"/>
    <x v="131"/>
    <d v="2024-01-22T00:00:00"/>
    <s v="C1334"/>
    <s v="Customer 185"/>
    <s v="Female"/>
    <n v="25"/>
    <x v="1"/>
    <x v="3"/>
    <x v="3"/>
    <s v="Bengaluru"/>
    <s v="India"/>
    <s v="P573"/>
    <x v="2"/>
    <x v="2"/>
    <x v="2"/>
    <x v="2"/>
    <n v="7"/>
    <n v="769"/>
    <x v="4"/>
    <n v="553.67999999999995"/>
    <n v="5113.8500000000004"/>
    <n v="1238.0899999999999"/>
    <x v="1"/>
    <x v="1"/>
    <s v="Cancelled"/>
    <s v="High"/>
    <x v="1"/>
  </r>
  <r>
    <x v="2908"/>
    <x v="160"/>
    <d v="2024-03-22T00:00:00"/>
    <s v="C2394"/>
    <s v="Customer 1375"/>
    <s v="Male"/>
    <n v="28"/>
    <x v="1"/>
    <x v="3"/>
    <x v="3"/>
    <s v="Bengaluru"/>
    <s v="India"/>
    <s v="P883"/>
    <x v="0"/>
    <x v="5"/>
    <x v="5"/>
    <x v="5"/>
    <n v="4"/>
    <n v="154"/>
    <x v="3"/>
    <n v="110.88"/>
    <n v="554.4"/>
    <n v="110.88"/>
    <x v="0"/>
    <x v="1"/>
    <s v="Cancelled"/>
    <s v="Low"/>
    <x v="1"/>
  </r>
  <r>
    <x v="2909"/>
    <x v="294"/>
    <d v="2024-10-28T00:00:00"/>
    <s v="C1709"/>
    <s v="Customer 1083"/>
    <s v="Female"/>
    <n v="50"/>
    <x v="2"/>
    <x v="1"/>
    <x v="1"/>
    <s v="Kolkata"/>
    <s v="India"/>
    <s v="P926"/>
    <x v="1"/>
    <x v="3"/>
    <x v="3"/>
    <x v="3"/>
    <n v="5"/>
    <n v="773"/>
    <x v="2"/>
    <n v="556.55999999999995"/>
    <n v="3865"/>
    <n v="1082.2"/>
    <x v="2"/>
    <x v="2"/>
    <s v="Pending"/>
    <s v="Medium"/>
    <x v="1"/>
  </r>
  <r>
    <x v="2910"/>
    <x v="231"/>
    <d v="2024-02-26T00:00:00"/>
    <s v="C2008"/>
    <s v="Customer 485"/>
    <s v="Male"/>
    <n v="64"/>
    <x v="1"/>
    <x v="1"/>
    <x v="1"/>
    <s v="Kolkata"/>
    <s v="India"/>
    <s v="P712"/>
    <x v="1"/>
    <x v="3"/>
    <x v="3"/>
    <x v="3"/>
    <n v="2"/>
    <n v="327"/>
    <x v="3"/>
    <n v="235.44"/>
    <n v="588.6"/>
    <n v="117.72"/>
    <x v="2"/>
    <x v="1"/>
    <s v="Pending"/>
    <s v="Medium"/>
    <x v="1"/>
  </r>
  <r>
    <x v="2911"/>
    <x v="204"/>
    <d v="2024-07-09T00:00:00"/>
    <s v="C1033"/>
    <s v="Customer 1423"/>
    <s v="Female"/>
    <n v="42"/>
    <x v="0"/>
    <x v="0"/>
    <x v="0"/>
    <s v="Delhi"/>
    <s v="India"/>
    <s v="P201"/>
    <x v="0"/>
    <x v="0"/>
    <x v="0"/>
    <x v="0"/>
    <n v="8"/>
    <n v="288"/>
    <x v="0"/>
    <n v="207.36"/>
    <n v="1843.2"/>
    <n v="184.32"/>
    <x v="1"/>
    <x v="0"/>
    <s v="Delivered"/>
    <s v="Low"/>
    <x v="0"/>
  </r>
  <r>
    <x v="2912"/>
    <x v="51"/>
    <d v="2024-11-10T00:00:00"/>
    <s v="C2109"/>
    <s v="Customer 445"/>
    <s v="Male"/>
    <n v="26"/>
    <x v="2"/>
    <x v="3"/>
    <x v="3"/>
    <s v="Bengaluru"/>
    <s v="India"/>
    <s v="P368"/>
    <x v="2"/>
    <x v="4"/>
    <x v="4"/>
    <x v="4"/>
    <n v="7"/>
    <n v="144"/>
    <x v="4"/>
    <n v="103.68"/>
    <n v="957.6"/>
    <n v="231.84"/>
    <x v="1"/>
    <x v="2"/>
    <s v="Delivered"/>
    <s v="Low"/>
    <x v="1"/>
  </r>
  <r>
    <x v="2913"/>
    <x v="299"/>
    <d v="2024-01-05T00:00:00"/>
    <s v="C2036"/>
    <s v="Customer 788"/>
    <s v="Female"/>
    <n v="41"/>
    <x v="0"/>
    <x v="2"/>
    <x v="2"/>
    <s v="Mumbai"/>
    <s v="India"/>
    <s v="P614"/>
    <x v="2"/>
    <x v="4"/>
    <x v="4"/>
    <x v="4"/>
    <n v="6"/>
    <n v="1282"/>
    <x v="2"/>
    <n v="923.04"/>
    <n v="7692"/>
    <n v="2153.7600000000002"/>
    <x v="1"/>
    <x v="1"/>
    <s v="Delivered"/>
    <s v="Medium"/>
    <x v="1"/>
  </r>
  <r>
    <x v="2914"/>
    <x v="65"/>
    <d v="2024-05-21T00:00:00"/>
    <s v="C1794"/>
    <s v="Customer 197"/>
    <s v="Male"/>
    <n v="28"/>
    <x v="0"/>
    <x v="2"/>
    <x v="2"/>
    <s v="Mumbai"/>
    <s v="India"/>
    <s v="P848"/>
    <x v="0"/>
    <x v="5"/>
    <x v="5"/>
    <x v="5"/>
    <n v="4"/>
    <n v="627"/>
    <x v="3"/>
    <n v="451.44"/>
    <n v="2257.1999999999998"/>
    <n v="451.44"/>
    <x v="0"/>
    <x v="0"/>
    <s v="Delivered"/>
    <s v="Low"/>
    <x v="1"/>
  </r>
  <r>
    <x v="2915"/>
    <x v="352"/>
    <d v="2024-01-07T00:00:00"/>
    <s v="C2080"/>
    <s v="Customer 15"/>
    <s v="Female"/>
    <n v="48"/>
    <x v="2"/>
    <x v="2"/>
    <x v="2"/>
    <s v="Mumbai"/>
    <s v="India"/>
    <s v="P294"/>
    <x v="1"/>
    <x v="1"/>
    <x v="1"/>
    <x v="1"/>
    <n v="6"/>
    <n v="1230"/>
    <x v="2"/>
    <n v="885.6"/>
    <n v="7380"/>
    <n v="2066.4"/>
    <x v="0"/>
    <x v="1"/>
    <s v="Pending"/>
    <s v="Medium"/>
    <x v="1"/>
  </r>
  <r>
    <x v="2916"/>
    <x v="265"/>
    <d v="2024-01-22T00:00:00"/>
    <s v="C2132"/>
    <s v="Customer 1035"/>
    <s v="Female"/>
    <n v="27"/>
    <x v="1"/>
    <x v="3"/>
    <x v="3"/>
    <s v="Bengaluru"/>
    <s v="India"/>
    <s v="P790"/>
    <x v="0"/>
    <x v="0"/>
    <x v="0"/>
    <x v="0"/>
    <n v="8"/>
    <n v="563"/>
    <x v="3"/>
    <n v="405.36"/>
    <n v="4053.6"/>
    <n v="810.72"/>
    <x v="1"/>
    <x v="1"/>
    <s v="Delivered"/>
    <s v="High"/>
    <x v="0"/>
  </r>
  <r>
    <x v="2917"/>
    <x v="299"/>
    <d v="2024-01-05T00:00:00"/>
    <s v="C2500"/>
    <s v="Customer 332"/>
    <s v="Male"/>
    <n v="30"/>
    <x v="1"/>
    <x v="1"/>
    <x v="1"/>
    <s v="Kolkata"/>
    <s v="India"/>
    <s v="P884"/>
    <x v="2"/>
    <x v="4"/>
    <x v="4"/>
    <x v="4"/>
    <n v="5"/>
    <n v="1136"/>
    <x v="3"/>
    <n v="817.92"/>
    <n v="5112"/>
    <n v="1022.4"/>
    <x v="0"/>
    <x v="1"/>
    <s v="Pending"/>
    <s v="High"/>
    <x v="1"/>
  </r>
  <r>
    <x v="2918"/>
    <x v="31"/>
    <d v="2024-05-11T00:00:00"/>
    <s v="C1919"/>
    <s v="Customer 423"/>
    <s v="Female"/>
    <n v="33"/>
    <x v="0"/>
    <x v="1"/>
    <x v="1"/>
    <s v="Kolkata"/>
    <s v="India"/>
    <s v="P380"/>
    <x v="2"/>
    <x v="4"/>
    <x v="4"/>
    <x v="4"/>
    <n v="5"/>
    <n v="1065"/>
    <x v="4"/>
    <n v="766.8"/>
    <n v="5058.75"/>
    <n v="1224.75"/>
    <x v="2"/>
    <x v="0"/>
    <s v="Delivered"/>
    <s v="High"/>
    <x v="1"/>
  </r>
  <r>
    <x v="2919"/>
    <x v="61"/>
    <d v="2024-05-08T00:00:00"/>
    <s v="C1258"/>
    <s v="Customer 1268"/>
    <s v="Male"/>
    <n v="29"/>
    <x v="2"/>
    <x v="1"/>
    <x v="1"/>
    <s v="Kolkata"/>
    <s v="India"/>
    <s v="P928"/>
    <x v="0"/>
    <x v="5"/>
    <x v="5"/>
    <x v="5"/>
    <n v="2"/>
    <n v="1998"/>
    <x v="1"/>
    <n v="1438.56"/>
    <n v="3396.6"/>
    <n v="519.48"/>
    <x v="1"/>
    <x v="2"/>
    <s v="Pending"/>
    <s v="Low"/>
    <x v="0"/>
  </r>
  <r>
    <x v="2920"/>
    <x v="360"/>
    <d v="2024-02-28T00:00:00"/>
    <s v="C1280"/>
    <s v="Customer 213"/>
    <s v="Female"/>
    <n v="54"/>
    <x v="1"/>
    <x v="3"/>
    <x v="3"/>
    <s v="Bengaluru"/>
    <s v="India"/>
    <s v="P916"/>
    <x v="0"/>
    <x v="0"/>
    <x v="0"/>
    <x v="0"/>
    <n v="6"/>
    <n v="467"/>
    <x v="2"/>
    <n v="336.24"/>
    <n v="2802"/>
    <n v="784.56"/>
    <x v="1"/>
    <x v="0"/>
    <s v="Cancelled"/>
    <s v="Medium"/>
    <x v="1"/>
  </r>
  <r>
    <x v="2921"/>
    <x v="7"/>
    <d v="2024-05-20T00:00:00"/>
    <s v="C2070"/>
    <s v="Customer 1314"/>
    <s v="Female"/>
    <n v="59"/>
    <x v="1"/>
    <x v="2"/>
    <x v="2"/>
    <s v="Mumbai"/>
    <s v="India"/>
    <s v="P878"/>
    <x v="0"/>
    <x v="5"/>
    <x v="5"/>
    <x v="5"/>
    <n v="6"/>
    <n v="1671"/>
    <x v="2"/>
    <n v="1203.1199999999999"/>
    <n v="10026"/>
    <n v="2807.28"/>
    <x v="1"/>
    <x v="1"/>
    <s v="Cancelled"/>
    <s v="Medium"/>
    <x v="1"/>
  </r>
  <r>
    <x v="2922"/>
    <x v="108"/>
    <d v="2024-12-26T00:00:00"/>
    <s v="C1014"/>
    <s v="Customer 1443"/>
    <s v="Male"/>
    <n v="61"/>
    <x v="1"/>
    <x v="1"/>
    <x v="1"/>
    <s v="Kolkata"/>
    <s v="India"/>
    <s v="P251"/>
    <x v="2"/>
    <x v="4"/>
    <x v="4"/>
    <x v="4"/>
    <n v="7"/>
    <n v="282"/>
    <x v="1"/>
    <n v="203.04"/>
    <n v="1677.9"/>
    <n v="256.62"/>
    <x v="0"/>
    <x v="2"/>
    <s v="Cancelled"/>
    <s v="Medium"/>
    <x v="0"/>
  </r>
  <r>
    <x v="2923"/>
    <x v="128"/>
    <d v="2024-10-27T00:00:00"/>
    <s v="C1020"/>
    <s v="Customer 1412"/>
    <s v="Male"/>
    <n v="23"/>
    <x v="2"/>
    <x v="1"/>
    <x v="1"/>
    <s v="Kolkata"/>
    <s v="India"/>
    <s v="P203"/>
    <x v="0"/>
    <x v="0"/>
    <x v="0"/>
    <x v="0"/>
    <n v="3"/>
    <n v="1503"/>
    <x v="0"/>
    <n v="1082.1600000000001"/>
    <n v="3607.2"/>
    <n v="360.72"/>
    <x v="0"/>
    <x v="0"/>
    <s v="Pending"/>
    <s v="High"/>
    <x v="0"/>
  </r>
  <r>
    <x v="2924"/>
    <x v="351"/>
    <d v="2024-09-03T00:00:00"/>
    <s v="C1064"/>
    <s v="Customer 759"/>
    <s v="Female"/>
    <n v="56"/>
    <x v="1"/>
    <x v="2"/>
    <x v="2"/>
    <s v="Mumbai"/>
    <s v="India"/>
    <s v="P155"/>
    <x v="0"/>
    <x v="0"/>
    <x v="0"/>
    <x v="0"/>
    <n v="7"/>
    <n v="1019"/>
    <x v="2"/>
    <n v="733.68"/>
    <n v="7133"/>
    <n v="1997.24"/>
    <x v="2"/>
    <x v="1"/>
    <s v="Delivered"/>
    <s v="Medium"/>
    <x v="1"/>
  </r>
  <r>
    <x v="2925"/>
    <x v="342"/>
    <d v="2024-12-02T00:00:00"/>
    <s v="C1487"/>
    <s v="Customer 1473"/>
    <s v="Male"/>
    <n v="34"/>
    <x v="0"/>
    <x v="0"/>
    <x v="0"/>
    <s v="Delhi"/>
    <s v="India"/>
    <s v="P199"/>
    <x v="2"/>
    <x v="4"/>
    <x v="4"/>
    <x v="4"/>
    <n v="7"/>
    <n v="836"/>
    <x v="1"/>
    <n v="601.91999999999996"/>
    <n v="4974.2"/>
    <n v="760.76"/>
    <x v="2"/>
    <x v="0"/>
    <s v="Delivered"/>
    <s v="High"/>
    <x v="1"/>
  </r>
  <r>
    <x v="2926"/>
    <x v="72"/>
    <d v="2024-12-19T00:00:00"/>
    <s v="C1431"/>
    <s v="Customer 1396"/>
    <s v="Female"/>
    <n v="20"/>
    <x v="2"/>
    <x v="0"/>
    <x v="0"/>
    <s v="Delhi"/>
    <s v="India"/>
    <s v="P175"/>
    <x v="0"/>
    <x v="5"/>
    <x v="5"/>
    <x v="5"/>
    <n v="1"/>
    <n v="678"/>
    <x v="4"/>
    <n v="488.16"/>
    <n v="644.1"/>
    <n v="155.94"/>
    <x v="0"/>
    <x v="2"/>
    <s v="Cancelled"/>
    <s v="High"/>
    <x v="1"/>
  </r>
  <r>
    <x v="2927"/>
    <x v="356"/>
    <d v="2024-04-10T00:00:00"/>
    <s v="C1878"/>
    <s v="Customer 1124"/>
    <s v="Male"/>
    <n v="56"/>
    <x v="1"/>
    <x v="1"/>
    <x v="1"/>
    <s v="Kolkata"/>
    <s v="India"/>
    <s v="P728"/>
    <x v="0"/>
    <x v="5"/>
    <x v="5"/>
    <x v="5"/>
    <n v="5"/>
    <n v="1232"/>
    <x v="4"/>
    <n v="887.04"/>
    <n v="5852"/>
    <n v="1416.8"/>
    <x v="2"/>
    <x v="2"/>
    <s v="Delivered"/>
    <s v="Low"/>
    <x v="0"/>
  </r>
  <r>
    <x v="2928"/>
    <x v="200"/>
    <d v="2024-07-08T00:00:00"/>
    <s v="C1738"/>
    <s v="Customer 35"/>
    <s v="Male"/>
    <n v="56"/>
    <x v="1"/>
    <x v="0"/>
    <x v="0"/>
    <s v="Delhi"/>
    <s v="India"/>
    <s v="P974"/>
    <x v="1"/>
    <x v="3"/>
    <x v="3"/>
    <x v="3"/>
    <n v="7"/>
    <n v="626"/>
    <x v="1"/>
    <n v="450.72"/>
    <n v="3724.7"/>
    <n v="569.66"/>
    <x v="2"/>
    <x v="1"/>
    <s v="Delivered"/>
    <s v="Medium"/>
    <x v="0"/>
  </r>
  <r>
    <x v="2929"/>
    <x v="23"/>
    <d v="2024-03-31T00:00:00"/>
    <s v="C1958"/>
    <s v="Customer 243"/>
    <s v="Male"/>
    <n v="22"/>
    <x v="2"/>
    <x v="0"/>
    <x v="0"/>
    <s v="Delhi"/>
    <s v="India"/>
    <s v="P400"/>
    <x v="0"/>
    <x v="0"/>
    <x v="0"/>
    <x v="0"/>
    <n v="1"/>
    <n v="1465"/>
    <x v="4"/>
    <n v="1054.8"/>
    <n v="1391.75"/>
    <n v="336.95"/>
    <x v="0"/>
    <x v="1"/>
    <s v="Pending"/>
    <s v="Medium"/>
    <x v="1"/>
  </r>
  <r>
    <x v="2930"/>
    <x v="265"/>
    <d v="2024-01-22T00:00:00"/>
    <s v="C1789"/>
    <s v="Customer 722"/>
    <s v="Male"/>
    <n v="59"/>
    <x v="2"/>
    <x v="1"/>
    <x v="1"/>
    <s v="Kolkata"/>
    <s v="India"/>
    <s v="P220"/>
    <x v="0"/>
    <x v="0"/>
    <x v="0"/>
    <x v="0"/>
    <n v="5"/>
    <n v="1758"/>
    <x v="3"/>
    <n v="1265.76"/>
    <n v="7911"/>
    <n v="1582.2"/>
    <x v="0"/>
    <x v="2"/>
    <s v="Pending"/>
    <s v="High"/>
    <x v="1"/>
  </r>
  <r>
    <x v="2931"/>
    <x v="135"/>
    <d v="2024-05-29T00:00:00"/>
    <s v="C1245"/>
    <s v="Customer 841"/>
    <s v="Male"/>
    <n v="22"/>
    <x v="1"/>
    <x v="0"/>
    <x v="0"/>
    <s v="Delhi"/>
    <s v="India"/>
    <s v="P575"/>
    <x v="0"/>
    <x v="5"/>
    <x v="5"/>
    <x v="5"/>
    <n v="7"/>
    <n v="644"/>
    <x v="3"/>
    <n v="463.68"/>
    <n v="4057.2"/>
    <n v="811.44"/>
    <x v="0"/>
    <x v="1"/>
    <s v="Pending"/>
    <s v="Medium"/>
    <x v="0"/>
  </r>
  <r>
    <x v="2932"/>
    <x v="56"/>
    <d v="2024-06-26T00:00:00"/>
    <s v="C2191"/>
    <s v="Customer 182"/>
    <s v="Male"/>
    <n v="28"/>
    <x v="2"/>
    <x v="2"/>
    <x v="2"/>
    <s v="Mumbai"/>
    <s v="India"/>
    <s v="P151"/>
    <x v="0"/>
    <x v="5"/>
    <x v="5"/>
    <x v="5"/>
    <n v="3"/>
    <n v="1258"/>
    <x v="1"/>
    <n v="905.76"/>
    <n v="3207.9"/>
    <n v="490.62"/>
    <x v="2"/>
    <x v="2"/>
    <s v="Cancelled"/>
    <s v="Low"/>
    <x v="0"/>
  </r>
  <r>
    <x v="2933"/>
    <x v="183"/>
    <d v="2024-07-18T00:00:00"/>
    <s v="C2430"/>
    <s v="Customer 761"/>
    <s v="Male"/>
    <n v="63"/>
    <x v="2"/>
    <x v="0"/>
    <x v="0"/>
    <s v="Delhi"/>
    <s v="India"/>
    <s v="P515"/>
    <x v="0"/>
    <x v="5"/>
    <x v="5"/>
    <x v="5"/>
    <n v="10"/>
    <n v="1757"/>
    <x v="1"/>
    <n v="1265.04"/>
    <n v="14934.5"/>
    <n v="2284.1"/>
    <x v="2"/>
    <x v="1"/>
    <s v="Cancelled"/>
    <s v="High"/>
    <x v="1"/>
  </r>
  <r>
    <x v="2934"/>
    <x v="125"/>
    <d v="2024-08-26T00:00:00"/>
    <s v="C2476"/>
    <s v="Customer 744"/>
    <s v="Female"/>
    <n v="63"/>
    <x v="2"/>
    <x v="0"/>
    <x v="0"/>
    <s v="Delhi"/>
    <s v="India"/>
    <s v="P506"/>
    <x v="2"/>
    <x v="4"/>
    <x v="4"/>
    <x v="4"/>
    <n v="6"/>
    <n v="265"/>
    <x v="0"/>
    <n v="190.8"/>
    <n v="1272"/>
    <n v="127.2"/>
    <x v="2"/>
    <x v="2"/>
    <s v="Cancelled"/>
    <s v="High"/>
    <x v="0"/>
  </r>
  <r>
    <x v="2935"/>
    <x v="180"/>
    <d v="2024-11-14T00:00:00"/>
    <s v="C2274"/>
    <s v="Customer 252"/>
    <s v="Male"/>
    <n v="54"/>
    <x v="1"/>
    <x v="1"/>
    <x v="1"/>
    <s v="Kolkata"/>
    <s v="India"/>
    <s v="P440"/>
    <x v="0"/>
    <x v="0"/>
    <x v="0"/>
    <x v="0"/>
    <n v="7"/>
    <n v="695"/>
    <x v="1"/>
    <n v="500.4"/>
    <n v="4135.25"/>
    <n v="632.45000000000005"/>
    <x v="0"/>
    <x v="1"/>
    <s v="Pending"/>
    <s v="High"/>
    <x v="1"/>
  </r>
  <r>
    <x v="2936"/>
    <x v="116"/>
    <d v="2024-10-30T00:00:00"/>
    <s v="C1212"/>
    <s v="Customer 1245"/>
    <s v="Male"/>
    <n v="28"/>
    <x v="2"/>
    <x v="1"/>
    <x v="1"/>
    <s v="Kolkata"/>
    <s v="India"/>
    <s v="P434"/>
    <x v="2"/>
    <x v="2"/>
    <x v="2"/>
    <x v="2"/>
    <n v="8"/>
    <n v="208"/>
    <x v="1"/>
    <n v="149.76"/>
    <n v="1414.4"/>
    <n v="216.32"/>
    <x v="0"/>
    <x v="1"/>
    <s v="Delivered"/>
    <s v="High"/>
    <x v="1"/>
  </r>
  <r>
    <x v="2937"/>
    <x v="229"/>
    <d v="2024-12-31T00:00:00"/>
    <s v="C2009"/>
    <s v="Customer 682"/>
    <s v="Female"/>
    <n v="18"/>
    <x v="0"/>
    <x v="2"/>
    <x v="2"/>
    <s v="Mumbai"/>
    <s v="India"/>
    <s v="P918"/>
    <x v="0"/>
    <x v="0"/>
    <x v="0"/>
    <x v="0"/>
    <n v="4"/>
    <n v="1958"/>
    <x v="0"/>
    <n v="1409.76"/>
    <n v="6265.6"/>
    <n v="626.55999999999995"/>
    <x v="2"/>
    <x v="1"/>
    <s v="Delivered"/>
    <s v="High"/>
    <x v="0"/>
  </r>
  <r>
    <x v="2938"/>
    <x v="295"/>
    <d v="2024-12-10T00:00:00"/>
    <s v="C1570"/>
    <s v="Customer 1154"/>
    <s v="Female"/>
    <n v="51"/>
    <x v="2"/>
    <x v="0"/>
    <x v="0"/>
    <s v="Delhi"/>
    <s v="India"/>
    <s v="P211"/>
    <x v="1"/>
    <x v="1"/>
    <x v="1"/>
    <x v="1"/>
    <n v="2"/>
    <n v="1368"/>
    <x v="4"/>
    <n v="984.96"/>
    <n v="2599.1999999999998"/>
    <n v="629.28"/>
    <x v="0"/>
    <x v="1"/>
    <s v="Cancelled"/>
    <s v="Low"/>
    <x v="0"/>
  </r>
  <r>
    <x v="2939"/>
    <x v="34"/>
    <d v="2024-03-21T00:00:00"/>
    <s v="C1942"/>
    <s v="Customer 1282"/>
    <s v="Female"/>
    <n v="62"/>
    <x v="0"/>
    <x v="0"/>
    <x v="0"/>
    <s v="Delhi"/>
    <s v="India"/>
    <s v="P469"/>
    <x v="0"/>
    <x v="5"/>
    <x v="5"/>
    <x v="5"/>
    <n v="3"/>
    <n v="182"/>
    <x v="3"/>
    <n v="131.04"/>
    <n v="491.4"/>
    <n v="98.28"/>
    <x v="0"/>
    <x v="1"/>
    <s v="Delivered"/>
    <s v="Low"/>
    <x v="0"/>
  </r>
  <r>
    <x v="2940"/>
    <x v="97"/>
    <d v="2024-08-17T00:00:00"/>
    <s v="C2035"/>
    <s v="Customer 1034"/>
    <s v="Male"/>
    <n v="48"/>
    <x v="1"/>
    <x v="3"/>
    <x v="3"/>
    <s v="Bengaluru"/>
    <s v="India"/>
    <s v="P437"/>
    <x v="0"/>
    <x v="0"/>
    <x v="0"/>
    <x v="0"/>
    <n v="7"/>
    <n v="1382"/>
    <x v="3"/>
    <n v="995.04"/>
    <n v="8706.6"/>
    <n v="1741.32"/>
    <x v="1"/>
    <x v="0"/>
    <s v="Cancelled"/>
    <s v="High"/>
    <x v="1"/>
  </r>
  <r>
    <x v="2941"/>
    <x v="108"/>
    <d v="2024-12-28T00:00:00"/>
    <s v="C2469"/>
    <s v="Customer 1148"/>
    <s v="Male"/>
    <n v="51"/>
    <x v="1"/>
    <x v="2"/>
    <x v="2"/>
    <s v="Mumbai"/>
    <s v="India"/>
    <s v="P460"/>
    <x v="0"/>
    <x v="0"/>
    <x v="0"/>
    <x v="0"/>
    <n v="5"/>
    <n v="473"/>
    <x v="2"/>
    <n v="340.56"/>
    <n v="2365"/>
    <n v="662.2"/>
    <x v="1"/>
    <x v="0"/>
    <s v="Delivered"/>
    <s v="High"/>
    <x v="1"/>
  </r>
  <r>
    <x v="2942"/>
    <x v="158"/>
    <d v="2024-10-11T00:00:00"/>
    <s v="C1940"/>
    <s v="Customer 377"/>
    <s v="Male"/>
    <n v="62"/>
    <x v="0"/>
    <x v="3"/>
    <x v="3"/>
    <s v="Bengaluru"/>
    <s v="India"/>
    <s v="P487"/>
    <x v="1"/>
    <x v="1"/>
    <x v="1"/>
    <x v="1"/>
    <n v="9"/>
    <n v="1840"/>
    <x v="1"/>
    <n v="1324.8"/>
    <n v="14076"/>
    <n v="2152.8000000000002"/>
    <x v="1"/>
    <x v="2"/>
    <s v="Cancelled"/>
    <s v="Medium"/>
    <x v="1"/>
  </r>
  <r>
    <x v="2943"/>
    <x v="107"/>
    <d v="2024-05-26T00:00:00"/>
    <s v="C1847"/>
    <s v="Customer 534"/>
    <s v="Female"/>
    <n v="46"/>
    <x v="2"/>
    <x v="3"/>
    <x v="3"/>
    <s v="Bengaluru"/>
    <s v="India"/>
    <s v="P820"/>
    <x v="1"/>
    <x v="1"/>
    <x v="1"/>
    <x v="1"/>
    <n v="8"/>
    <n v="966"/>
    <x v="1"/>
    <n v="695.52"/>
    <n v="6568.8"/>
    <n v="1004.64"/>
    <x v="1"/>
    <x v="0"/>
    <s v="Cancelled"/>
    <s v="Medium"/>
    <x v="0"/>
  </r>
  <r>
    <x v="2944"/>
    <x v="82"/>
    <d v="2024-06-16T00:00:00"/>
    <s v="C1839"/>
    <s v="Customer 455"/>
    <s v="Male"/>
    <n v="40"/>
    <x v="1"/>
    <x v="0"/>
    <x v="0"/>
    <s v="Delhi"/>
    <s v="India"/>
    <s v="P642"/>
    <x v="1"/>
    <x v="3"/>
    <x v="3"/>
    <x v="3"/>
    <n v="1"/>
    <n v="516"/>
    <x v="4"/>
    <n v="371.52"/>
    <n v="490.2"/>
    <n v="118.68"/>
    <x v="1"/>
    <x v="0"/>
    <s v="Pending"/>
    <s v="Low"/>
    <x v="0"/>
  </r>
  <r>
    <x v="2945"/>
    <x v="303"/>
    <d v="2024-08-18T00:00:00"/>
    <s v="C1023"/>
    <s v="Customer 1343"/>
    <s v="Male"/>
    <n v="34"/>
    <x v="1"/>
    <x v="3"/>
    <x v="3"/>
    <s v="Bengaluru"/>
    <s v="India"/>
    <s v="P755"/>
    <x v="1"/>
    <x v="3"/>
    <x v="3"/>
    <x v="3"/>
    <n v="5"/>
    <n v="1632"/>
    <x v="1"/>
    <n v="1175.04"/>
    <n v="6936"/>
    <n v="1060.8"/>
    <x v="2"/>
    <x v="2"/>
    <s v="Cancelled"/>
    <s v="Medium"/>
    <x v="0"/>
  </r>
  <r>
    <x v="2946"/>
    <x v="307"/>
    <d v="2024-03-06T00:00:00"/>
    <s v="C1751"/>
    <s v="Customer 1460"/>
    <s v="Female"/>
    <n v="57"/>
    <x v="1"/>
    <x v="1"/>
    <x v="1"/>
    <s v="Kolkata"/>
    <s v="India"/>
    <s v="P841"/>
    <x v="0"/>
    <x v="5"/>
    <x v="5"/>
    <x v="5"/>
    <n v="7"/>
    <n v="1016"/>
    <x v="0"/>
    <n v="731.52"/>
    <n v="5689.6"/>
    <n v="568.96"/>
    <x v="1"/>
    <x v="1"/>
    <s v="Cancelled"/>
    <s v="High"/>
    <x v="1"/>
  </r>
  <r>
    <x v="2947"/>
    <x v="17"/>
    <d v="2024-03-31T00:00:00"/>
    <s v="C2092"/>
    <s v="Customer 522"/>
    <s v="Female"/>
    <n v="50"/>
    <x v="0"/>
    <x v="0"/>
    <x v="0"/>
    <s v="Delhi"/>
    <s v="India"/>
    <s v="P883"/>
    <x v="2"/>
    <x v="4"/>
    <x v="4"/>
    <x v="4"/>
    <n v="5"/>
    <n v="1265"/>
    <x v="0"/>
    <n v="910.8"/>
    <n v="5060"/>
    <n v="506"/>
    <x v="1"/>
    <x v="0"/>
    <s v="Delivered"/>
    <s v="Medium"/>
    <x v="1"/>
  </r>
  <r>
    <x v="2948"/>
    <x v="327"/>
    <d v="2024-07-19T00:00:00"/>
    <s v="C1157"/>
    <s v="Customer 1102"/>
    <s v="Male"/>
    <n v="34"/>
    <x v="1"/>
    <x v="3"/>
    <x v="3"/>
    <s v="Bengaluru"/>
    <s v="India"/>
    <s v="P912"/>
    <x v="2"/>
    <x v="4"/>
    <x v="4"/>
    <x v="4"/>
    <n v="10"/>
    <n v="990"/>
    <x v="1"/>
    <n v="712.8"/>
    <n v="8415"/>
    <n v="1287"/>
    <x v="1"/>
    <x v="0"/>
    <s v="Pending"/>
    <s v="Low"/>
    <x v="0"/>
  </r>
  <r>
    <x v="2949"/>
    <x v="5"/>
    <d v="2024-09-01T00:00:00"/>
    <s v="C1635"/>
    <s v="Customer 105"/>
    <s v="Male"/>
    <n v="41"/>
    <x v="1"/>
    <x v="2"/>
    <x v="2"/>
    <s v="Mumbai"/>
    <s v="India"/>
    <s v="P961"/>
    <x v="0"/>
    <x v="0"/>
    <x v="0"/>
    <x v="0"/>
    <n v="10"/>
    <n v="1524"/>
    <x v="4"/>
    <n v="1097.28"/>
    <n v="14478"/>
    <n v="3505.2"/>
    <x v="2"/>
    <x v="1"/>
    <s v="Pending"/>
    <s v="High"/>
    <x v="1"/>
  </r>
  <r>
    <x v="2950"/>
    <x v="156"/>
    <d v="2024-06-24T00:00:00"/>
    <s v="C1254"/>
    <s v="Customer 401"/>
    <s v="Male"/>
    <n v="21"/>
    <x v="1"/>
    <x v="3"/>
    <x v="3"/>
    <s v="Bengaluru"/>
    <s v="India"/>
    <s v="P533"/>
    <x v="0"/>
    <x v="5"/>
    <x v="5"/>
    <x v="5"/>
    <n v="10"/>
    <n v="208"/>
    <x v="3"/>
    <n v="149.76"/>
    <n v="1872"/>
    <n v="374.4"/>
    <x v="2"/>
    <x v="1"/>
    <s v="Pending"/>
    <s v="Medium"/>
    <x v="1"/>
  </r>
  <r>
    <x v="2951"/>
    <x v="186"/>
    <d v="2024-10-16T00:00:00"/>
    <s v="C1797"/>
    <s v="Customer 352"/>
    <s v="Male"/>
    <n v="57"/>
    <x v="0"/>
    <x v="2"/>
    <x v="2"/>
    <s v="Mumbai"/>
    <s v="India"/>
    <s v="P639"/>
    <x v="0"/>
    <x v="0"/>
    <x v="0"/>
    <x v="0"/>
    <n v="7"/>
    <n v="571"/>
    <x v="1"/>
    <n v="411.12"/>
    <n v="3397.45"/>
    <n v="519.61"/>
    <x v="2"/>
    <x v="1"/>
    <s v="Delivered"/>
    <s v="High"/>
    <x v="1"/>
  </r>
  <r>
    <x v="2952"/>
    <x v="275"/>
    <d v="2024-06-10T00:00:00"/>
    <s v="C1644"/>
    <s v="Customer 896"/>
    <s v="Male"/>
    <n v="25"/>
    <x v="2"/>
    <x v="0"/>
    <x v="0"/>
    <s v="Delhi"/>
    <s v="India"/>
    <s v="P619"/>
    <x v="1"/>
    <x v="3"/>
    <x v="3"/>
    <x v="3"/>
    <n v="7"/>
    <n v="1368"/>
    <x v="0"/>
    <n v="984.96"/>
    <n v="7660.8"/>
    <n v="766.08"/>
    <x v="2"/>
    <x v="1"/>
    <s v="Pending"/>
    <s v="Low"/>
    <x v="1"/>
  </r>
  <r>
    <x v="2953"/>
    <x v="40"/>
    <d v="2024-10-04T00:00:00"/>
    <s v="C1099"/>
    <s v="Customer 965"/>
    <s v="Male"/>
    <n v="37"/>
    <x v="2"/>
    <x v="2"/>
    <x v="2"/>
    <s v="Mumbai"/>
    <s v="India"/>
    <s v="P803"/>
    <x v="2"/>
    <x v="2"/>
    <x v="2"/>
    <x v="2"/>
    <n v="6"/>
    <n v="1289"/>
    <x v="4"/>
    <n v="928.08"/>
    <n v="7347.3"/>
    <n v="1778.82"/>
    <x v="1"/>
    <x v="1"/>
    <s v="Cancelled"/>
    <s v="Low"/>
    <x v="1"/>
  </r>
  <r>
    <x v="2954"/>
    <x v="196"/>
    <d v="2024-04-08T00:00:00"/>
    <s v="C2256"/>
    <s v="Customer 341"/>
    <s v="Male"/>
    <n v="63"/>
    <x v="0"/>
    <x v="2"/>
    <x v="2"/>
    <s v="Mumbai"/>
    <s v="India"/>
    <s v="P849"/>
    <x v="2"/>
    <x v="2"/>
    <x v="2"/>
    <x v="2"/>
    <n v="4"/>
    <n v="865"/>
    <x v="2"/>
    <n v="622.79999999999995"/>
    <n v="3460"/>
    <n v="968.8"/>
    <x v="1"/>
    <x v="1"/>
    <s v="Delivered"/>
    <s v="Low"/>
    <x v="0"/>
  </r>
  <r>
    <x v="2955"/>
    <x v="239"/>
    <d v="2024-07-15T00:00:00"/>
    <s v="C2391"/>
    <s v="Customer 694"/>
    <s v="Male"/>
    <n v="38"/>
    <x v="1"/>
    <x v="3"/>
    <x v="3"/>
    <s v="Bengaluru"/>
    <s v="India"/>
    <s v="P422"/>
    <x v="1"/>
    <x v="1"/>
    <x v="1"/>
    <x v="1"/>
    <n v="1"/>
    <n v="702"/>
    <x v="0"/>
    <n v="505.44"/>
    <n v="561.6"/>
    <n v="56.16"/>
    <x v="1"/>
    <x v="1"/>
    <s v="Pending"/>
    <s v="High"/>
    <x v="0"/>
  </r>
  <r>
    <x v="2956"/>
    <x v="95"/>
    <d v="2024-09-27T00:00:00"/>
    <s v="C2164"/>
    <s v="Customer 51"/>
    <s v="Male"/>
    <n v="63"/>
    <x v="1"/>
    <x v="0"/>
    <x v="0"/>
    <s v="Delhi"/>
    <s v="India"/>
    <s v="P792"/>
    <x v="1"/>
    <x v="1"/>
    <x v="1"/>
    <x v="1"/>
    <n v="9"/>
    <n v="1585"/>
    <x v="1"/>
    <n v="1141.2"/>
    <n v="12125.25"/>
    <n v="1854.45"/>
    <x v="2"/>
    <x v="0"/>
    <s v="Delivered"/>
    <s v="High"/>
    <x v="1"/>
  </r>
  <r>
    <x v="2957"/>
    <x v="334"/>
    <d v="2024-04-12T00:00:00"/>
    <s v="C1037"/>
    <s v="Customer 1326"/>
    <s v="Female"/>
    <n v="57"/>
    <x v="0"/>
    <x v="3"/>
    <x v="3"/>
    <s v="Bengaluru"/>
    <s v="India"/>
    <s v="P933"/>
    <x v="1"/>
    <x v="1"/>
    <x v="1"/>
    <x v="1"/>
    <n v="9"/>
    <n v="1207"/>
    <x v="2"/>
    <n v="869.04"/>
    <n v="10863"/>
    <n v="3041.64"/>
    <x v="1"/>
    <x v="0"/>
    <s v="Pending"/>
    <s v="High"/>
    <x v="1"/>
  </r>
  <r>
    <x v="2958"/>
    <x v="289"/>
    <d v="2024-04-12T00:00:00"/>
    <s v="C1566"/>
    <s v="Customer 864"/>
    <s v="Male"/>
    <n v="22"/>
    <x v="2"/>
    <x v="1"/>
    <x v="1"/>
    <s v="Kolkata"/>
    <s v="India"/>
    <s v="P802"/>
    <x v="2"/>
    <x v="4"/>
    <x v="4"/>
    <x v="4"/>
    <n v="4"/>
    <n v="1818"/>
    <x v="3"/>
    <n v="1308.96"/>
    <n v="6544.8"/>
    <n v="1308.96"/>
    <x v="2"/>
    <x v="1"/>
    <s v="Delivered"/>
    <s v="Medium"/>
    <x v="0"/>
  </r>
  <r>
    <x v="2959"/>
    <x v="327"/>
    <d v="2024-07-19T00:00:00"/>
    <s v="C1911"/>
    <s v="Customer 456"/>
    <s v="Female"/>
    <n v="54"/>
    <x v="0"/>
    <x v="0"/>
    <x v="0"/>
    <s v="Delhi"/>
    <s v="India"/>
    <s v="P781"/>
    <x v="2"/>
    <x v="2"/>
    <x v="2"/>
    <x v="2"/>
    <n v="5"/>
    <n v="1182"/>
    <x v="0"/>
    <n v="851.04"/>
    <n v="4728"/>
    <n v="472.8"/>
    <x v="1"/>
    <x v="2"/>
    <s v="Pending"/>
    <s v="High"/>
    <x v="1"/>
  </r>
  <r>
    <x v="2960"/>
    <x v="344"/>
    <d v="2024-10-25T00:00:00"/>
    <s v="C1543"/>
    <s v="Customer 336"/>
    <s v="Female"/>
    <n v="55"/>
    <x v="0"/>
    <x v="0"/>
    <x v="0"/>
    <s v="Delhi"/>
    <s v="India"/>
    <s v="P406"/>
    <x v="1"/>
    <x v="3"/>
    <x v="3"/>
    <x v="3"/>
    <n v="1"/>
    <n v="924"/>
    <x v="3"/>
    <n v="665.28"/>
    <n v="831.6"/>
    <n v="166.32"/>
    <x v="0"/>
    <x v="1"/>
    <s v="Pending"/>
    <s v="Low"/>
    <x v="0"/>
  </r>
  <r>
    <x v="2961"/>
    <x v="82"/>
    <d v="2024-06-11T00:00:00"/>
    <s v="C1044"/>
    <s v="Customer 647"/>
    <s v="Female"/>
    <n v="22"/>
    <x v="0"/>
    <x v="2"/>
    <x v="2"/>
    <s v="Mumbai"/>
    <s v="India"/>
    <s v="P166"/>
    <x v="2"/>
    <x v="2"/>
    <x v="2"/>
    <x v="2"/>
    <n v="9"/>
    <n v="334"/>
    <x v="4"/>
    <n v="240.48"/>
    <n v="2855.7"/>
    <n v="691.38"/>
    <x v="1"/>
    <x v="2"/>
    <s v="Delivered"/>
    <s v="Low"/>
    <x v="1"/>
  </r>
  <r>
    <x v="2962"/>
    <x v="169"/>
    <d v="2024-03-01T00:00:00"/>
    <s v="C1419"/>
    <s v="Customer 605"/>
    <s v="Male"/>
    <n v="23"/>
    <x v="0"/>
    <x v="3"/>
    <x v="3"/>
    <s v="Bengaluru"/>
    <s v="India"/>
    <s v="P722"/>
    <x v="0"/>
    <x v="5"/>
    <x v="5"/>
    <x v="5"/>
    <n v="7"/>
    <n v="1365"/>
    <x v="0"/>
    <n v="982.8"/>
    <n v="7644"/>
    <n v="764.4"/>
    <x v="0"/>
    <x v="2"/>
    <s v="Pending"/>
    <s v="Medium"/>
    <x v="0"/>
  </r>
  <r>
    <x v="2963"/>
    <x v="143"/>
    <d v="2024-06-27T00:00:00"/>
    <s v="C1706"/>
    <s v="Customer 456"/>
    <s v="Male"/>
    <n v="21"/>
    <x v="0"/>
    <x v="1"/>
    <x v="1"/>
    <s v="Kolkata"/>
    <s v="India"/>
    <s v="P458"/>
    <x v="2"/>
    <x v="2"/>
    <x v="2"/>
    <x v="2"/>
    <n v="10"/>
    <n v="1651"/>
    <x v="4"/>
    <n v="1188.72"/>
    <n v="15684.5"/>
    <n v="3797.3"/>
    <x v="0"/>
    <x v="2"/>
    <s v="Cancelled"/>
    <s v="High"/>
    <x v="0"/>
  </r>
  <r>
    <x v="2964"/>
    <x v="54"/>
    <d v="2024-05-05T00:00:00"/>
    <s v="C1350"/>
    <s v="Customer 110"/>
    <s v="Male"/>
    <n v="23"/>
    <x v="1"/>
    <x v="0"/>
    <x v="0"/>
    <s v="Delhi"/>
    <s v="India"/>
    <s v="P237"/>
    <x v="1"/>
    <x v="3"/>
    <x v="3"/>
    <x v="3"/>
    <n v="4"/>
    <n v="742"/>
    <x v="0"/>
    <n v="534.24"/>
    <n v="2374.4"/>
    <n v="237.44"/>
    <x v="2"/>
    <x v="0"/>
    <s v="Cancelled"/>
    <s v="High"/>
    <x v="0"/>
  </r>
  <r>
    <x v="2965"/>
    <x v="58"/>
    <d v="2024-08-08T00:00:00"/>
    <s v="C1631"/>
    <s v="Customer 590"/>
    <s v="Male"/>
    <n v="21"/>
    <x v="2"/>
    <x v="3"/>
    <x v="3"/>
    <s v="Bengaluru"/>
    <s v="India"/>
    <s v="P567"/>
    <x v="2"/>
    <x v="2"/>
    <x v="2"/>
    <x v="2"/>
    <n v="6"/>
    <n v="1356"/>
    <x v="0"/>
    <n v="976.32"/>
    <n v="6508.8"/>
    <n v="650.88"/>
    <x v="1"/>
    <x v="1"/>
    <s v="Pending"/>
    <s v="Medium"/>
    <x v="1"/>
  </r>
  <r>
    <x v="2966"/>
    <x v="214"/>
    <d v="2024-07-15T00:00:00"/>
    <s v="C1878"/>
    <s v="Customer 1054"/>
    <s v="Male"/>
    <n v="22"/>
    <x v="1"/>
    <x v="2"/>
    <x v="2"/>
    <s v="Mumbai"/>
    <s v="India"/>
    <s v="P607"/>
    <x v="1"/>
    <x v="3"/>
    <x v="3"/>
    <x v="3"/>
    <n v="4"/>
    <n v="981"/>
    <x v="4"/>
    <n v="706.32"/>
    <n v="3727.8"/>
    <n v="902.52"/>
    <x v="0"/>
    <x v="2"/>
    <s v="Cancelled"/>
    <s v="Low"/>
    <x v="0"/>
  </r>
  <r>
    <x v="2967"/>
    <x v="164"/>
    <d v="2024-06-29T00:00:00"/>
    <s v="C1003"/>
    <s v="Customer 1027"/>
    <s v="Male"/>
    <n v="58"/>
    <x v="1"/>
    <x v="2"/>
    <x v="2"/>
    <s v="Mumbai"/>
    <s v="India"/>
    <s v="P775"/>
    <x v="2"/>
    <x v="4"/>
    <x v="4"/>
    <x v="4"/>
    <n v="1"/>
    <n v="408"/>
    <x v="0"/>
    <n v="293.76"/>
    <n v="326.39999999999998"/>
    <n v="32.64"/>
    <x v="2"/>
    <x v="0"/>
    <s v="Cancelled"/>
    <s v="Medium"/>
    <x v="1"/>
  </r>
  <r>
    <x v="2968"/>
    <x v="147"/>
    <d v="2024-08-27T00:00:00"/>
    <s v="C1912"/>
    <s v="Customer 996"/>
    <s v="Female"/>
    <n v="65"/>
    <x v="2"/>
    <x v="1"/>
    <x v="1"/>
    <s v="Kolkata"/>
    <s v="India"/>
    <s v="P734"/>
    <x v="2"/>
    <x v="2"/>
    <x v="2"/>
    <x v="2"/>
    <n v="4"/>
    <n v="525"/>
    <x v="0"/>
    <n v="378"/>
    <n v="1680"/>
    <n v="168"/>
    <x v="2"/>
    <x v="1"/>
    <s v="Cancelled"/>
    <s v="High"/>
    <x v="0"/>
  </r>
  <r>
    <x v="2969"/>
    <x v="95"/>
    <d v="2024-09-23T00:00:00"/>
    <s v="C1276"/>
    <s v="Customer 1055"/>
    <s v="Female"/>
    <n v="18"/>
    <x v="2"/>
    <x v="0"/>
    <x v="0"/>
    <s v="Delhi"/>
    <s v="India"/>
    <s v="P461"/>
    <x v="1"/>
    <x v="3"/>
    <x v="3"/>
    <x v="3"/>
    <n v="6"/>
    <n v="1523"/>
    <x v="3"/>
    <n v="1096.56"/>
    <n v="8224.2000000000007"/>
    <n v="1644.84"/>
    <x v="0"/>
    <x v="1"/>
    <s v="Pending"/>
    <s v="Low"/>
    <x v="0"/>
  </r>
  <r>
    <x v="2970"/>
    <x v="103"/>
    <d v="2024-02-29T00:00:00"/>
    <s v="C1492"/>
    <s v="Customer 385"/>
    <s v="Male"/>
    <n v="23"/>
    <x v="0"/>
    <x v="1"/>
    <x v="1"/>
    <s v="Kolkata"/>
    <s v="India"/>
    <s v="P310"/>
    <x v="2"/>
    <x v="4"/>
    <x v="4"/>
    <x v="4"/>
    <n v="8"/>
    <n v="98"/>
    <x v="0"/>
    <n v="70.56"/>
    <n v="627.20000000000005"/>
    <n v="62.72"/>
    <x v="0"/>
    <x v="0"/>
    <s v="Delivered"/>
    <s v="Medium"/>
    <x v="0"/>
  </r>
  <r>
    <x v="2971"/>
    <x v="36"/>
    <d v="2024-01-25T00:00:00"/>
    <s v="C2217"/>
    <s v="Customer 1380"/>
    <s v="Male"/>
    <n v="56"/>
    <x v="1"/>
    <x v="0"/>
    <x v="0"/>
    <s v="Delhi"/>
    <s v="India"/>
    <s v="P264"/>
    <x v="2"/>
    <x v="2"/>
    <x v="2"/>
    <x v="2"/>
    <n v="7"/>
    <n v="210"/>
    <x v="4"/>
    <n v="151.19999999999999"/>
    <n v="1396.5"/>
    <n v="338.1"/>
    <x v="0"/>
    <x v="0"/>
    <s v="Pending"/>
    <s v="High"/>
    <x v="1"/>
  </r>
  <r>
    <x v="2972"/>
    <x v="105"/>
    <d v="2024-09-07T00:00:00"/>
    <s v="C1984"/>
    <s v="Customer 1055"/>
    <s v="Female"/>
    <n v="44"/>
    <x v="0"/>
    <x v="3"/>
    <x v="3"/>
    <s v="Bengaluru"/>
    <s v="India"/>
    <s v="P447"/>
    <x v="1"/>
    <x v="1"/>
    <x v="1"/>
    <x v="1"/>
    <n v="2"/>
    <n v="1633"/>
    <x v="1"/>
    <n v="1175.76"/>
    <n v="2776.1"/>
    <n v="424.58"/>
    <x v="0"/>
    <x v="1"/>
    <s v="Pending"/>
    <s v="Low"/>
    <x v="0"/>
  </r>
  <r>
    <x v="2973"/>
    <x v="127"/>
    <d v="2024-08-21T00:00:00"/>
    <s v="C1312"/>
    <s v="Customer 329"/>
    <s v="Female"/>
    <n v="47"/>
    <x v="1"/>
    <x v="2"/>
    <x v="2"/>
    <s v="Mumbai"/>
    <s v="India"/>
    <s v="P805"/>
    <x v="0"/>
    <x v="0"/>
    <x v="0"/>
    <x v="0"/>
    <n v="4"/>
    <n v="459"/>
    <x v="2"/>
    <n v="330.48"/>
    <n v="1836"/>
    <n v="514.08000000000004"/>
    <x v="2"/>
    <x v="0"/>
    <s v="Delivered"/>
    <s v="High"/>
    <x v="1"/>
  </r>
  <r>
    <x v="2974"/>
    <x v="283"/>
    <d v="2024-12-31T00:00:00"/>
    <s v="C1771"/>
    <s v="Customer 434"/>
    <s v="Female"/>
    <n v="19"/>
    <x v="0"/>
    <x v="2"/>
    <x v="2"/>
    <s v="Mumbai"/>
    <s v="India"/>
    <s v="P679"/>
    <x v="1"/>
    <x v="1"/>
    <x v="1"/>
    <x v="1"/>
    <n v="8"/>
    <n v="1457"/>
    <x v="4"/>
    <n v="1049.04"/>
    <n v="11073.2"/>
    <n v="2680.88"/>
    <x v="2"/>
    <x v="1"/>
    <s v="Delivered"/>
    <s v="Medium"/>
    <x v="0"/>
  </r>
  <r>
    <x v="2975"/>
    <x v="359"/>
    <d v="2025-01-04T00:00:00"/>
    <s v="C2090"/>
    <s v="Customer 768"/>
    <s v="Female"/>
    <n v="61"/>
    <x v="1"/>
    <x v="1"/>
    <x v="1"/>
    <s v="Kolkata"/>
    <s v="India"/>
    <s v="P708"/>
    <x v="1"/>
    <x v="3"/>
    <x v="3"/>
    <x v="3"/>
    <n v="5"/>
    <n v="612"/>
    <x v="3"/>
    <n v="440.64"/>
    <n v="2754"/>
    <n v="550.79999999999995"/>
    <x v="2"/>
    <x v="2"/>
    <s v="Cancelled"/>
    <s v="High"/>
    <x v="0"/>
  </r>
  <r>
    <x v="2976"/>
    <x v="151"/>
    <d v="2024-09-03T00:00:00"/>
    <s v="C1246"/>
    <s v="Customer 1001"/>
    <s v="Male"/>
    <n v="46"/>
    <x v="0"/>
    <x v="0"/>
    <x v="0"/>
    <s v="Delhi"/>
    <s v="India"/>
    <s v="P713"/>
    <x v="1"/>
    <x v="1"/>
    <x v="1"/>
    <x v="1"/>
    <n v="10"/>
    <n v="1622"/>
    <x v="0"/>
    <n v="1167.8399999999999"/>
    <n v="12976"/>
    <n v="1297.5999999999999"/>
    <x v="2"/>
    <x v="2"/>
    <s v="Cancelled"/>
    <s v="Medium"/>
    <x v="1"/>
  </r>
  <r>
    <x v="2977"/>
    <x v="122"/>
    <d v="2024-11-02T00:00:00"/>
    <s v="C1321"/>
    <s v="Customer 264"/>
    <s v="Female"/>
    <n v="20"/>
    <x v="0"/>
    <x v="1"/>
    <x v="1"/>
    <s v="Kolkata"/>
    <s v="India"/>
    <s v="P969"/>
    <x v="2"/>
    <x v="2"/>
    <x v="2"/>
    <x v="2"/>
    <n v="2"/>
    <n v="324"/>
    <x v="2"/>
    <n v="233.28"/>
    <n v="648"/>
    <n v="181.44"/>
    <x v="0"/>
    <x v="1"/>
    <s v="Cancelled"/>
    <s v="Medium"/>
    <x v="0"/>
  </r>
  <r>
    <x v="2978"/>
    <x v="224"/>
    <d v="2024-11-28T00:00:00"/>
    <s v="C1119"/>
    <s v="Customer 638"/>
    <s v="Female"/>
    <n v="64"/>
    <x v="2"/>
    <x v="0"/>
    <x v="0"/>
    <s v="Delhi"/>
    <s v="India"/>
    <s v="P385"/>
    <x v="1"/>
    <x v="3"/>
    <x v="3"/>
    <x v="3"/>
    <n v="9"/>
    <n v="1072"/>
    <x v="2"/>
    <n v="771.84"/>
    <n v="9648"/>
    <n v="2701.44"/>
    <x v="0"/>
    <x v="2"/>
    <s v="Pending"/>
    <s v="Low"/>
    <x v="1"/>
  </r>
  <r>
    <x v="2979"/>
    <x v="294"/>
    <d v="2024-10-29T00:00:00"/>
    <s v="C1977"/>
    <s v="Customer 1414"/>
    <s v="Male"/>
    <n v="36"/>
    <x v="2"/>
    <x v="1"/>
    <x v="1"/>
    <s v="Kolkata"/>
    <s v="India"/>
    <s v="P259"/>
    <x v="2"/>
    <x v="2"/>
    <x v="2"/>
    <x v="2"/>
    <n v="7"/>
    <n v="1590"/>
    <x v="3"/>
    <n v="1144.8"/>
    <n v="10017"/>
    <n v="2003.4"/>
    <x v="0"/>
    <x v="2"/>
    <s v="Cancelled"/>
    <s v="Medium"/>
    <x v="0"/>
  </r>
  <r>
    <x v="2980"/>
    <x v="151"/>
    <d v="2024-08-31T00:00:00"/>
    <s v="C1377"/>
    <s v="Customer 47"/>
    <s v="Female"/>
    <n v="45"/>
    <x v="0"/>
    <x v="1"/>
    <x v="1"/>
    <s v="Kolkata"/>
    <s v="India"/>
    <s v="P528"/>
    <x v="1"/>
    <x v="1"/>
    <x v="1"/>
    <x v="1"/>
    <n v="4"/>
    <n v="1784"/>
    <x v="1"/>
    <n v="1284.48"/>
    <n v="6065.6"/>
    <n v="927.68"/>
    <x v="0"/>
    <x v="1"/>
    <s v="Cancelled"/>
    <s v="High"/>
    <x v="0"/>
  </r>
  <r>
    <x v="2981"/>
    <x v="349"/>
    <d v="2024-07-27T00:00:00"/>
    <s v="C1433"/>
    <s v="Customer 606"/>
    <s v="Female"/>
    <n v="34"/>
    <x v="0"/>
    <x v="3"/>
    <x v="3"/>
    <s v="Bengaluru"/>
    <s v="India"/>
    <s v="P718"/>
    <x v="1"/>
    <x v="3"/>
    <x v="3"/>
    <x v="3"/>
    <n v="10"/>
    <n v="559"/>
    <x v="0"/>
    <n v="402.48"/>
    <n v="4472"/>
    <n v="447.2"/>
    <x v="1"/>
    <x v="1"/>
    <s v="Delivered"/>
    <s v="High"/>
    <x v="0"/>
  </r>
  <r>
    <x v="2982"/>
    <x v="141"/>
    <d v="2024-03-19T00:00:00"/>
    <s v="C1002"/>
    <s v="Customer 596"/>
    <s v="Male"/>
    <n v="64"/>
    <x v="0"/>
    <x v="0"/>
    <x v="0"/>
    <s v="Delhi"/>
    <s v="India"/>
    <s v="P348"/>
    <x v="2"/>
    <x v="4"/>
    <x v="4"/>
    <x v="4"/>
    <n v="7"/>
    <n v="281"/>
    <x v="2"/>
    <n v="202.32"/>
    <n v="1967"/>
    <n v="550.76"/>
    <x v="1"/>
    <x v="0"/>
    <s v="Pending"/>
    <s v="High"/>
    <x v="0"/>
  </r>
  <r>
    <x v="2983"/>
    <x v="277"/>
    <d v="2024-02-15T00:00:00"/>
    <s v="C2234"/>
    <s v="Customer 604"/>
    <s v="Male"/>
    <n v="51"/>
    <x v="2"/>
    <x v="1"/>
    <x v="1"/>
    <s v="Kolkata"/>
    <s v="India"/>
    <s v="P762"/>
    <x v="0"/>
    <x v="5"/>
    <x v="5"/>
    <x v="5"/>
    <n v="1"/>
    <n v="1224"/>
    <x v="0"/>
    <n v="881.28"/>
    <n v="979.2"/>
    <n v="97.92"/>
    <x v="0"/>
    <x v="2"/>
    <s v="Cancelled"/>
    <s v="Low"/>
    <x v="0"/>
  </r>
  <r>
    <x v="2984"/>
    <x v="47"/>
    <d v="2024-01-06T00:00:00"/>
    <s v="C1443"/>
    <s v="Customer 1221"/>
    <s v="Female"/>
    <n v="64"/>
    <x v="1"/>
    <x v="0"/>
    <x v="0"/>
    <s v="Delhi"/>
    <s v="India"/>
    <s v="P722"/>
    <x v="1"/>
    <x v="3"/>
    <x v="3"/>
    <x v="3"/>
    <n v="8"/>
    <n v="196"/>
    <x v="2"/>
    <n v="141.12"/>
    <n v="1568"/>
    <n v="439.04"/>
    <x v="2"/>
    <x v="1"/>
    <s v="Delivered"/>
    <s v="Medium"/>
    <x v="1"/>
  </r>
  <r>
    <x v="2985"/>
    <x v="142"/>
    <d v="2024-06-17T00:00:00"/>
    <s v="C2251"/>
    <s v="Customer 1392"/>
    <s v="Female"/>
    <n v="54"/>
    <x v="2"/>
    <x v="3"/>
    <x v="3"/>
    <s v="Bengaluru"/>
    <s v="India"/>
    <s v="P948"/>
    <x v="1"/>
    <x v="3"/>
    <x v="3"/>
    <x v="3"/>
    <n v="9"/>
    <n v="1983"/>
    <x v="4"/>
    <n v="1427.76"/>
    <n v="16954.650000000001"/>
    <n v="4104.8100000000004"/>
    <x v="1"/>
    <x v="0"/>
    <s v="Cancelled"/>
    <s v="Low"/>
    <x v="0"/>
  </r>
  <r>
    <x v="2986"/>
    <x v="232"/>
    <d v="2024-11-03T00:00:00"/>
    <s v="C2145"/>
    <s v="Customer 649"/>
    <s v="Male"/>
    <n v="30"/>
    <x v="1"/>
    <x v="3"/>
    <x v="3"/>
    <s v="Bengaluru"/>
    <s v="India"/>
    <s v="P637"/>
    <x v="0"/>
    <x v="0"/>
    <x v="0"/>
    <x v="0"/>
    <n v="6"/>
    <n v="707"/>
    <x v="2"/>
    <n v="509.04"/>
    <n v="4242"/>
    <n v="1187.76"/>
    <x v="2"/>
    <x v="2"/>
    <s v="Pending"/>
    <s v="Low"/>
    <x v="0"/>
  </r>
  <r>
    <x v="2987"/>
    <x v="56"/>
    <d v="2024-06-25T00:00:00"/>
    <s v="C2028"/>
    <s v="Customer 84"/>
    <s v="Female"/>
    <n v="43"/>
    <x v="0"/>
    <x v="1"/>
    <x v="1"/>
    <s v="Kolkata"/>
    <s v="India"/>
    <s v="P780"/>
    <x v="0"/>
    <x v="5"/>
    <x v="5"/>
    <x v="5"/>
    <n v="9"/>
    <n v="532"/>
    <x v="0"/>
    <n v="383.04"/>
    <n v="3830.4"/>
    <n v="383.04"/>
    <x v="2"/>
    <x v="1"/>
    <s v="Pending"/>
    <s v="Medium"/>
    <x v="0"/>
  </r>
  <r>
    <x v="2988"/>
    <x v="53"/>
    <d v="2024-10-15T00:00:00"/>
    <s v="C1401"/>
    <s v="Customer 1224"/>
    <s v="Male"/>
    <n v="28"/>
    <x v="1"/>
    <x v="3"/>
    <x v="3"/>
    <s v="Bengaluru"/>
    <s v="India"/>
    <s v="P821"/>
    <x v="2"/>
    <x v="4"/>
    <x v="4"/>
    <x v="4"/>
    <n v="10"/>
    <n v="1931"/>
    <x v="2"/>
    <n v="1390.32"/>
    <n v="19310"/>
    <n v="5406.8"/>
    <x v="1"/>
    <x v="2"/>
    <s v="Cancelled"/>
    <s v="Low"/>
    <x v="0"/>
  </r>
  <r>
    <x v="2989"/>
    <x v="200"/>
    <d v="2024-07-06T00:00:00"/>
    <s v="C1718"/>
    <s v="Customer 1451"/>
    <s v="Male"/>
    <n v="36"/>
    <x v="1"/>
    <x v="0"/>
    <x v="0"/>
    <s v="Delhi"/>
    <s v="India"/>
    <s v="P841"/>
    <x v="0"/>
    <x v="5"/>
    <x v="5"/>
    <x v="5"/>
    <n v="3"/>
    <n v="963"/>
    <x v="4"/>
    <n v="693.36"/>
    <n v="2744.55"/>
    <n v="664.47"/>
    <x v="1"/>
    <x v="1"/>
    <s v="Delivered"/>
    <s v="Medium"/>
    <x v="1"/>
  </r>
  <r>
    <x v="2990"/>
    <x v="300"/>
    <d v="2024-06-14T00:00:00"/>
    <s v="C2327"/>
    <s v="Customer 802"/>
    <s v="Female"/>
    <n v="53"/>
    <x v="2"/>
    <x v="0"/>
    <x v="0"/>
    <s v="Delhi"/>
    <s v="India"/>
    <s v="P125"/>
    <x v="0"/>
    <x v="5"/>
    <x v="5"/>
    <x v="5"/>
    <n v="3"/>
    <n v="203"/>
    <x v="4"/>
    <n v="146.16"/>
    <n v="578.54999999999995"/>
    <n v="140.07"/>
    <x v="1"/>
    <x v="0"/>
    <s v="Delivered"/>
    <s v="High"/>
    <x v="0"/>
  </r>
  <r>
    <x v="2991"/>
    <x v="78"/>
    <d v="2024-07-08T00:00:00"/>
    <s v="C1950"/>
    <s v="Customer 902"/>
    <s v="Female"/>
    <n v="19"/>
    <x v="0"/>
    <x v="2"/>
    <x v="2"/>
    <s v="Mumbai"/>
    <s v="India"/>
    <s v="P378"/>
    <x v="1"/>
    <x v="3"/>
    <x v="3"/>
    <x v="3"/>
    <n v="6"/>
    <n v="1571"/>
    <x v="2"/>
    <n v="1131.1199999999999"/>
    <n v="9426"/>
    <n v="2639.28"/>
    <x v="2"/>
    <x v="2"/>
    <s v="Pending"/>
    <s v="Low"/>
    <x v="0"/>
  </r>
  <r>
    <x v="2992"/>
    <x v="186"/>
    <d v="2024-10-17T00:00:00"/>
    <s v="C2081"/>
    <s v="Customer 229"/>
    <s v="Female"/>
    <n v="18"/>
    <x v="0"/>
    <x v="3"/>
    <x v="3"/>
    <s v="Bengaluru"/>
    <s v="India"/>
    <s v="P133"/>
    <x v="2"/>
    <x v="4"/>
    <x v="4"/>
    <x v="4"/>
    <n v="2"/>
    <n v="1652"/>
    <x v="4"/>
    <n v="1189.44"/>
    <n v="3138.8"/>
    <n v="759.92"/>
    <x v="2"/>
    <x v="2"/>
    <s v="Pending"/>
    <s v="Low"/>
    <x v="0"/>
  </r>
  <r>
    <x v="2993"/>
    <x v="359"/>
    <d v="2024-12-31T00:00:00"/>
    <s v="C2362"/>
    <s v="Customer 1093"/>
    <s v="Female"/>
    <n v="60"/>
    <x v="2"/>
    <x v="3"/>
    <x v="3"/>
    <s v="Bengaluru"/>
    <s v="India"/>
    <s v="P352"/>
    <x v="2"/>
    <x v="4"/>
    <x v="4"/>
    <x v="4"/>
    <n v="7"/>
    <n v="81"/>
    <x v="4"/>
    <n v="58.32"/>
    <n v="538.65"/>
    <n v="130.41"/>
    <x v="1"/>
    <x v="2"/>
    <s v="Pending"/>
    <s v="Low"/>
    <x v="0"/>
  </r>
  <r>
    <x v="2994"/>
    <x v="128"/>
    <d v="2024-10-25T00:00:00"/>
    <s v="C1827"/>
    <s v="Customer 387"/>
    <s v="Male"/>
    <n v="44"/>
    <x v="1"/>
    <x v="1"/>
    <x v="1"/>
    <s v="Kolkata"/>
    <s v="India"/>
    <s v="P773"/>
    <x v="0"/>
    <x v="5"/>
    <x v="5"/>
    <x v="5"/>
    <n v="6"/>
    <n v="1978"/>
    <x v="0"/>
    <n v="1424.16"/>
    <n v="9494.4"/>
    <n v="949.44"/>
    <x v="0"/>
    <x v="1"/>
    <s v="Delivered"/>
    <s v="Medium"/>
    <x v="1"/>
  </r>
  <r>
    <x v="2995"/>
    <x v="353"/>
    <d v="2024-04-16T00:00:00"/>
    <s v="C2020"/>
    <s v="Customer 72"/>
    <s v="Male"/>
    <n v="65"/>
    <x v="0"/>
    <x v="2"/>
    <x v="2"/>
    <s v="Mumbai"/>
    <s v="India"/>
    <s v="P274"/>
    <x v="0"/>
    <x v="0"/>
    <x v="0"/>
    <x v="0"/>
    <n v="3"/>
    <n v="613"/>
    <x v="4"/>
    <n v="441.36"/>
    <n v="1747.05"/>
    <n v="422.97"/>
    <x v="0"/>
    <x v="2"/>
    <s v="Cancelled"/>
    <s v="High"/>
    <x v="0"/>
  </r>
  <r>
    <x v="2996"/>
    <x v="169"/>
    <d v="2024-03-01T00:00:00"/>
    <s v="C1507"/>
    <s v="Customer 844"/>
    <s v="Male"/>
    <n v="24"/>
    <x v="2"/>
    <x v="0"/>
    <x v="0"/>
    <s v="Delhi"/>
    <s v="India"/>
    <s v="P108"/>
    <x v="2"/>
    <x v="4"/>
    <x v="4"/>
    <x v="4"/>
    <n v="4"/>
    <n v="593"/>
    <x v="3"/>
    <n v="426.96"/>
    <n v="2134.8000000000002"/>
    <n v="426.96"/>
    <x v="2"/>
    <x v="0"/>
    <s v="Cancelled"/>
    <s v="Medium"/>
    <x v="1"/>
  </r>
  <r>
    <x v="2997"/>
    <x v="175"/>
    <d v="2024-09-27T00:00:00"/>
    <s v="C1559"/>
    <s v="Customer 425"/>
    <s v="Female"/>
    <n v="20"/>
    <x v="0"/>
    <x v="0"/>
    <x v="0"/>
    <s v="Delhi"/>
    <s v="India"/>
    <s v="P243"/>
    <x v="1"/>
    <x v="3"/>
    <x v="3"/>
    <x v="3"/>
    <n v="6"/>
    <n v="1787"/>
    <x v="4"/>
    <n v="1286.6400000000001"/>
    <n v="10185.9"/>
    <n v="2466.06"/>
    <x v="2"/>
    <x v="2"/>
    <s v="Cancelled"/>
    <s v="High"/>
    <x v="0"/>
  </r>
  <r>
    <x v="2998"/>
    <x v="236"/>
    <d v="2024-08-09T00:00:00"/>
    <s v="C2149"/>
    <s v="Customer 1006"/>
    <s v="Male"/>
    <n v="35"/>
    <x v="0"/>
    <x v="3"/>
    <x v="3"/>
    <s v="Bengaluru"/>
    <s v="India"/>
    <s v="P982"/>
    <x v="1"/>
    <x v="3"/>
    <x v="3"/>
    <x v="3"/>
    <n v="2"/>
    <n v="1714"/>
    <x v="4"/>
    <n v="1234.08"/>
    <n v="3256.6"/>
    <n v="788.44"/>
    <x v="1"/>
    <x v="2"/>
    <s v="Delivered"/>
    <s v="Medium"/>
    <x v="0"/>
  </r>
  <r>
    <x v="2999"/>
    <x v="42"/>
    <d v="2024-12-26T00:00:00"/>
    <s v="C1560"/>
    <s v="Customer 41"/>
    <s v="Female"/>
    <n v="49"/>
    <x v="0"/>
    <x v="3"/>
    <x v="3"/>
    <s v="Bengaluru"/>
    <s v="India"/>
    <s v="P555"/>
    <x v="1"/>
    <x v="1"/>
    <x v="1"/>
    <x v="1"/>
    <n v="2"/>
    <n v="165"/>
    <x v="0"/>
    <n v="118.8"/>
    <n v="264"/>
    <n v="26.4"/>
    <x v="2"/>
    <x v="0"/>
    <s v="Delivered"/>
    <s v="High"/>
    <x v="0"/>
  </r>
  <r>
    <x v="3000"/>
    <x v="173"/>
    <d v="2024-10-29T00:00:00"/>
    <s v="C1110"/>
    <s v="Customer 1132"/>
    <s v="Female"/>
    <n v="37"/>
    <x v="0"/>
    <x v="1"/>
    <x v="1"/>
    <s v="Kolkata"/>
    <s v="India"/>
    <s v="P859"/>
    <x v="0"/>
    <x v="5"/>
    <x v="5"/>
    <x v="5"/>
    <n v="1"/>
    <n v="522"/>
    <x v="1"/>
    <n v="375.84"/>
    <n v="443.7"/>
    <n v="67.86"/>
    <x v="1"/>
    <x v="2"/>
    <s v="Delivered"/>
    <s v="High"/>
    <x v="1"/>
  </r>
  <r>
    <x v="3001"/>
    <x v="267"/>
    <d v="2024-08-25T00:00:00"/>
    <s v="C1728"/>
    <s v="Customer 1037"/>
    <s v="Male"/>
    <n v="20"/>
    <x v="0"/>
    <x v="0"/>
    <x v="0"/>
    <s v="Delhi"/>
    <s v="India"/>
    <s v="P725"/>
    <x v="0"/>
    <x v="5"/>
    <x v="5"/>
    <x v="5"/>
    <n v="8"/>
    <n v="206"/>
    <x v="4"/>
    <n v="148.32"/>
    <n v="1565.6"/>
    <n v="379.04"/>
    <x v="2"/>
    <x v="0"/>
    <s v="Pending"/>
    <s v="High"/>
    <x v="1"/>
  </r>
  <r>
    <x v="3002"/>
    <x v="342"/>
    <d v="2024-12-02T00:00:00"/>
    <s v="C1290"/>
    <s v="Customer 1447"/>
    <s v="Male"/>
    <n v="47"/>
    <x v="1"/>
    <x v="3"/>
    <x v="3"/>
    <s v="Bengaluru"/>
    <s v="India"/>
    <s v="P207"/>
    <x v="1"/>
    <x v="3"/>
    <x v="3"/>
    <x v="3"/>
    <n v="3"/>
    <n v="782"/>
    <x v="3"/>
    <n v="563.04"/>
    <n v="2111.4"/>
    <n v="422.28"/>
    <x v="0"/>
    <x v="2"/>
    <s v="Delivered"/>
    <s v="Medium"/>
    <x v="1"/>
  </r>
  <r>
    <x v="3003"/>
    <x v="253"/>
    <d v="2025-01-05T00:00:00"/>
    <s v="C2063"/>
    <s v="Customer 604"/>
    <s v="Male"/>
    <n v="58"/>
    <x v="0"/>
    <x v="1"/>
    <x v="1"/>
    <s v="Kolkata"/>
    <s v="India"/>
    <s v="P694"/>
    <x v="0"/>
    <x v="0"/>
    <x v="0"/>
    <x v="0"/>
    <n v="6"/>
    <n v="1009"/>
    <x v="1"/>
    <n v="726.48"/>
    <n v="5145.8999999999996"/>
    <n v="787.02"/>
    <x v="2"/>
    <x v="0"/>
    <s v="Cancelled"/>
    <s v="Low"/>
    <x v="1"/>
  </r>
  <r>
    <x v="3004"/>
    <x v="92"/>
    <d v="2024-07-27T00:00:00"/>
    <s v="C1062"/>
    <s v="Customer 1195"/>
    <s v="Male"/>
    <n v="59"/>
    <x v="0"/>
    <x v="2"/>
    <x v="2"/>
    <s v="Mumbai"/>
    <s v="India"/>
    <s v="P769"/>
    <x v="2"/>
    <x v="4"/>
    <x v="4"/>
    <x v="4"/>
    <n v="9"/>
    <n v="677"/>
    <x v="3"/>
    <n v="487.44"/>
    <n v="5483.7"/>
    <n v="1096.74"/>
    <x v="2"/>
    <x v="2"/>
    <s v="Cancelled"/>
    <s v="High"/>
    <x v="0"/>
  </r>
  <r>
    <x v="3005"/>
    <x v="281"/>
    <d v="2024-07-28T00:00:00"/>
    <s v="C1934"/>
    <s v="Customer 873"/>
    <s v="Male"/>
    <n v="48"/>
    <x v="2"/>
    <x v="1"/>
    <x v="1"/>
    <s v="Kolkata"/>
    <s v="India"/>
    <s v="P617"/>
    <x v="1"/>
    <x v="3"/>
    <x v="3"/>
    <x v="3"/>
    <n v="7"/>
    <n v="129"/>
    <x v="1"/>
    <n v="92.88"/>
    <n v="767.55"/>
    <n v="117.39"/>
    <x v="0"/>
    <x v="0"/>
    <s v="Delivered"/>
    <s v="High"/>
    <x v="0"/>
  </r>
  <r>
    <x v="3006"/>
    <x v="7"/>
    <d v="2024-05-19T00:00:00"/>
    <s v="C1548"/>
    <s v="Customer 479"/>
    <s v="Female"/>
    <n v="29"/>
    <x v="2"/>
    <x v="3"/>
    <x v="3"/>
    <s v="Bengaluru"/>
    <s v="India"/>
    <s v="P522"/>
    <x v="2"/>
    <x v="4"/>
    <x v="4"/>
    <x v="4"/>
    <n v="2"/>
    <n v="1875"/>
    <x v="3"/>
    <n v="1350"/>
    <n v="3375"/>
    <n v="675"/>
    <x v="0"/>
    <x v="1"/>
    <s v="Cancelled"/>
    <s v="High"/>
    <x v="1"/>
  </r>
  <r>
    <x v="3007"/>
    <x v="324"/>
    <d v="2024-02-22T00:00:00"/>
    <s v="C1740"/>
    <s v="Customer 47"/>
    <s v="Female"/>
    <n v="24"/>
    <x v="2"/>
    <x v="3"/>
    <x v="3"/>
    <s v="Bengaluru"/>
    <s v="India"/>
    <s v="P636"/>
    <x v="1"/>
    <x v="3"/>
    <x v="3"/>
    <x v="3"/>
    <n v="2"/>
    <n v="1162"/>
    <x v="4"/>
    <n v="836.64"/>
    <n v="2207.8000000000002"/>
    <n v="534.52"/>
    <x v="1"/>
    <x v="0"/>
    <s v="Pending"/>
    <s v="Low"/>
    <x v="0"/>
  </r>
  <r>
    <x v="3008"/>
    <x v="250"/>
    <d v="2024-09-07T00:00:00"/>
    <s v="C1774"/>
    <s v="Customer 581"/>
    <s v="Female"/>
    <n v="59"/>
    <x v="0"/>
    <x v="1"/>
    <x v="1"/>
    <s v="Kolkata"/>
    <s v="India"/>
    <s v="P526"/>
    <x v="2"/>
    <x v="2"/>
    <x v="2"/>
    <x v="2"/>
    <n v="1"/>
    <n v="1018"/>
    <x v="2"/>
    <n v="732.96"/>
    <n v="1018"/>
    <n v="285.04000000000002"/>
    <x v="1"/>
    <x v="1"/>
    <s v="Delivered"/>
    <s v="Medium"/>
    <x v="1"/>
  </r>
  <r>
    <x v="3009"/>
    <x v="308"/>
    <d v="2024-05-03T00:00:00"/>
    <s v="C1606"/>
    <s v="Customer 744"/>
    <s v="Male"/>
    <n v="27"/>
    <x v="1"/>
    <x v="3"/>
    <x v="3"/>
    <s v="Bengaluru"/>
    <s v="India"/>
    <s v="P875"/>
    <x v="2"/>
    <x v="4"/>
    <x v="4"/>
    <x v="4"/>
    <n v="1"/>
    <n v="847"/>
    <x v="0"/>
    <n v="609.84"/>
    <n v="677.6"/>
    <n v="67.760000000000005"/>
    <x v="2"/>
    <x v="2"/>
    <s v="Pending"/>
    <s v="Medium"/>
    <x v="1"/>
  </r>
  <r>
    <x v="3010"/>
    <x v="15"/>
    <d v="2024-11-11T00:00:00"/>
    <s v="C1254"/>
    <s v="Customer 823"/>
    <s v="Male"/>
    <n v="35"/>
    <x v="0"/>
    <x v="0"/>
    <x v="0"/>
    <s v="Delhi"/>
    <s v="India"/>
    <s v="P203"/>
    <x v="2"/>
    <x v="2"/>
    <x v="2"/>
    <x v="2"/>
    <n v="8"/>
    <n v="1789"/>
    <x v="2"/>
    <n v="1288.08"/>
    <n v="14312"/>
    <n v="4007.36"/>
    <x v="0"/>
    <x v="1"/>
    <s v="Delivered"/>
    <s v="Low"/>
    <x v="0"/>
  </r>
  <r>
    <x v="3011"/>
    <x v="283"/>
    <d v="2025-01-02T00:00:00"/>
    <s v="C1429"/>
    <s v="Customer 1062"/>
    <s v="Female"/>
    <n v="59"/>
    <x v="2"/>
    <x v="0"/>
    <x v="0"/>
    <s v="Delhi"/>
    <s v="India"/>
    <s v="P714"/>
    <x v="1"/>
    <x v="1"/>
    <x v="1"/>
    <x v="1"/>
    <n v="9"/>
    <n v="1615"/>
    <x v="0"/>
    <n v="1162.8"/>
    <n v="11628"/>
    <n v="1162.8"/>
    <x v="2"/>
    <x v="1"/>
    <s v="Cancelled"/>
    <s v="Medium"/>
    <x v="1"/>
  </r>
  <r>
    <x v="3012"/>
    <x v="297"/>
    <d v="2024-11-30T00:00:00"/>
    <s v="C1126"/>
    <s v="Customer 469"/>
    <s v="Female"/>
    <n v="65"/>
    <x v="0"/>
    <x v="0"/>
    <x v="0"/>
    <s v="Delhi"/>
    <s v="India"/>
    <s v="P619"/>
    <x v="0"/>
    <x v="5"/>
    <x v="5"/>
    <x v="5"/>
    <n v="4"/>
    <n v="1569"/>
    <x v="1"/>
    <n v="1129.68"/>
    <n v="5334.6"/>
    <n v="815.88"/>
    <x v="1"/>
    <x v="2"/>
    <s v="Pending"/>
    <s v="Low"/>
    <x v="1"/>
  </r>
  <r>
    <x v="3013"/>
    <x v="198"/>
    <d v="2024-04-28T00:00:00"/>
    <s v="C1867"/>
    <s v="Customer 814"/>
    <s v="Female"/>
    <n v="55"/>
    <x v="2"/>
    <x v="1"/>
    <x v="1"/>
    <s v="Kolkata"/>
    <s v="India"/>
    <s v="P503"/>
    <x v="0"/>
    <x v="5"/>
    <x v="5"/>
    <x v="5"/>
    <n v="2"/>
    <n v="587"/>
    <x v="3"/>
    <n v="422.64"/>
    <n v="1056.5999999999999"/>
    <n v="211.32"/>
    <x v="2"/>
    <x v="2"/>
    <s v="Pending"/>
    <s v="High"/>
    <x v="1"/>
  </r>
  <r>
    <x v="3014"/>
    <x v="60"/>
    <d v="2024-10-03T00:00:00"/>
    <s v="C1014"/>
    <s v="Customer 798"/>
    <s v="Male"/>
    <n v="40"/>
    <x v="0"/>
    <x v="1"/>
    <x v="1"/>
    <s v="Kolkata"/>
    <s v="India"/>
    <s v="P697"/>
    <x v="0"/>
    <x v="0"/>
    <x v="0"/>
    <x v="0"/>
    <n v="8"/>
    <n v="169"/>
    <x v="4"/>
    <n v="121.68"/>
    <n v="1284.4000000000001"/>
    <n v="310.95999999999998"/>
    <x v="1"/>
    <x v="1"/>
    <s v="Cancelled"/>
    <s v="Medium"/>
    <x v="0"/>
  </r>
  <r>
    <x v="3015"/>
    <x v="135"/>
    <d v="2024-05-28T00:00:00"/>
    <s v="C2050"/>
    <s v="Customer 64"/>
    <s v="Male"/>
    <n v="58"/>
    <x v="2"/>
    <x v="1"/>
    <x v="1"/>
    <s v="Kolkata"/>
    <s v="India"/>
    <s v="P787"/>
    <x v="2"/>
    <x v="4"/>
    <x v="4"/>
    <x v="4"/>
    <n v="10"/>
    <n v="1974"/>
    <x v="3"/>
    <n v="1421.28"/>
    <n v="17766"/>
    <n v="3553.2"/>
    <x v="1"/>
    <x v="2"/>
    <s v="Cancelled"/>
    <s v="High"/>
    <x v="1"/>
  </r>
  <r>
    <x v="3016"/>
    <x v="351"/>
    <d v="2024-09-01T00:00:00"/>
    <s v="C1588"/>
    <s v="Customer 1363"/>
    <s v="Male"/>
    <n v="21"/>
    <x v="0"/>
    <x v="0"/>
    <x v="0"/>
    <s v="Delhi"/>
    <s v="India"/>
    <s v="P918"/>
    <x v="1"/>
    <x v="1"/>
    <x v="1"/>
    <x v="1"/>
    <n v="1"/>
    <n v="1774"/>
    <x v="4"/>
    <n v="1277.28"/>
    <n v="1685.3"/>
    <n v="408.02"/>
    <x v="2"/>
    <x v="1"/>
    <s v="Cancelled"/>
    <s v="Low"/>
    <x v="1"/>
  </r>
  <r>
    <x v="3017"/>
    <x v="338"/>
    <d v="2024-11-09T00:00:00"/>
    <s v="C1179"/>
    <s v="Customer 1119"/>
    <s v="Female"/>
    <n v="49"/>
    <x v="0"/>
    <x v="3"/>
    <x v="3"/>
    <s v="Bengaluru"/>
    <s v="India"/>
    <s v="P444"/>
    <x v="1"/>
    <x v="1"/>
    <x v="1"/>
    <x v="1"/>
    <n v="10"/>
    <n v="507"/>
    <x v="1"/>
    <n v="365.04"/>
    <n v="4309.5"/>
    <n v="659.1"/>
    <x v="1"/>
    <x v="2"/>
    <s v="Delivered"/>
    <s v="Medium"/>
    <x v="1"/>
  </r>
  <r>
    <x v="3018"/>
    <x v="263"/>
    <d v="2024-11-16T00:00:00"/>
    <s v="C2451"/>
    <s v="Customer 1165"/>
    <s v="Male"/>
    <n v="58"/>
    <x v="0"/>
    <x v="3"/>
    <x v="3"/>
    <s v="Bengaluru"/>
    <s v="India"/>
    <s v="P525"/>
    <x v="1"/>
    <x v="3"/>
    <x v="3"/>
    <x v="3"/>
    <n v="1"/>
    <n v="97"/>
    <x v="4"/>
    <n v="69.84"/>
    <n v="92.15"/>
    <n v="22.31"/>
    <x v="1"/>
    <x v="2"/>
    <s v="Cancelled"/>
    <s v="Medium"/>
    <x v="1"/>
  </r>
  <r>
    <x v="3019"/>
    <x v="294"/>
    <d v="2024-10-30T00:00:00"/>
    <s v="C1274"/>
    <s v="Customer 984"/>
    <s v="Male"/>
    <n v="24"/>
    <x v="1"/>
    <x v="0"/>
    <x v="0"/>
    <s v="Delhi"/>
    <s v="India"/>
    <s v="P373"/>
    <x v="0"/>
    <x v="0"/>
    <x v="0"/>
    <x v="0"/>
    <n v="4"/>
    <n v="1009"/>
    <x v="4"/>
    <n v="726.48"/>
    <n v="3834.2"/>
    <n v="928.28"/>
    <x v="1"/>
    <x v="0"/>
    <s v="Cancelled"/>
    <s v="Low"/>
    <x v="1"/>
  </r>
  <r>
    <x v="3020"/>
    <x v="211"/>
    <d v="2024-06-07T00:00:00"/>
    <s v="C1906"/>
    <s v="Customer 831"/>
    <s v="Female"/>
    <n v="62"/>
    <x v="1"/>
    <x v="1"/>
    <x v="1"/>
    <s v="Kolkata"/>
    <s v="India"/>
    <s v="P742"/>
    <x v="2"/>
    <x v="2"/>
    <x v="2"/>
    <x v="2"/>
    <n v="2"/>
    <n v="1012"/>
    <x v="4"/>
    <n v="728.64"/>
    <n v="1922.8"/>
    <n v="465.52"/>
    <x v="2"/>
    <x v="0"/>
    <s v="Delivered"/>
    <s v="Low"/>
    <x v="1"/>
  </r>
  <r>
    <x v="3021"/>
    <x v="16"/>
    <d v="2024-02-01T00:00:00"/>
    <s v="C1772"/>
    <s v="Customer 405"/>
    <s v="Female"/>
    <n v="37"/>
    <x v="1"/>
    <x v="0"/>
    <x v="0"/>
    <s v="Delhi"/>
    <s v="India"/>
    <s v="P130"/>
    <x v="1"/>
    <x v="1"/>
    <x v="1"/>
    <x v="1"/>
    <n v="3"/>
    <n v="357"/>
    <x v="1"/>
    <n v="257.04000000000002"/>
    <n v="910.35"/>
    <n v="139.22999999999999"/>
    <x v="1"/>
    <x v="1"/>
    <s v="Delivered"/>
    <s v="Low"/>
    <x v="1"/>
  </r>
  <r>
    <x v="3022"/>
    <x v="240"/>
    <d v="2024-02-18T00:00:00"/>
    <s v="C2093"/>
    <s v="Customer 710"/>
    <s v="Female"/>
    <n v="52"/>
    <x v="1"/>
    <x v="0"/>
    <x v="0"/>
    <s v="Delhi"/>
    <s v="India"/>
    <s v="P719"/>
    <x v="0"/>
    <x v="5"/>
    <x v="5"/>
    <x v="5"/>
    <n v="9"/>
    <n v="501"/>
    <x v="3"/>
    <n v="360.72"/>
    <n v="4058.1"/>
    <n v="811.62"/>
    <x v="0"/>
    <x v="2"/>
    <s v="Delivered"/>
    <s v="Low"/>
    <x v="1"/>
  </r>
  <r>
    <x v="3023"/>
    <x v="304"/>
    <d v="2024-04-14T00:00:00"/>
    <s v="C2481"/>
    <s v="Customer 856"/>
    <s v="Female"/>
    <n v="52"/>
    <x v="2"/>
    <x v="1"/>
    <x v="1"/>
    <s v="Kolkata"/>
    <s v="India"/>
    <s v="P919"/>
    <x v="1"/>
    <x v="1"/>
    <x v="1"/>
    <x v="1"/>
    <n v="8"/>
    <n v="1566"/>
    <x v="4"/>
    <n v="1127.52"/>
    <n v="11901.6"/>
    <n v="2881.44"/>
    <x v="2"/>
    <x v="0"/>
    <s v="Cancelled"/>
    <s v="High"/>
    <x v="0"/>
  </r>
  <r>
    <x v="3024"/>
    <x v="132"/>
    <d v="2024-10-23T00:00:00"/>
    <s v="C1205"/>
    <s v="Customer 1341"/>
    <s v="Male"/>
    <n v="65"/>
    <x v="0"/>
    <x v="3"/>
    <x v="3"/>
    <s v="Bengaluru"/>
    <s v="India"/>
    <s v="P602"/>
    <x v="0"/>
    <x v="5"/>
    <x v="5"/>
    <x v="5"/>
    <n v="8"/>
    <n v="1969"/>
    <x v="3"/>
    <n v="1417.68"/>
    <n v="14176.8"/>
    <n v="2835.36"/>
    <x v="2"/>
    <x v="2"/>
    <s v="Cancelled"/>
    <s v="Low"/>
    <x v="0"/>
  </r>
  <r>
    <x v="3025"/>
    <x v="95"/>
    <d v="2024-09-25T00:00:00"/>
    <s v="C1526"/>
    <s v="Customer 633"/>
    <s v="Male"/>
    <n v="48"/>
    <x v="2"/>
    <x v="2"/>
    <x v="2"/>
    <s v="Mumbai"/>
    <s v="India"/>
    <s v="P914"/>
    <x v="0"/>
    <x v="0"/>
    <x v="0"/>
    <x v="0"/>
    <n v="4"/>
    <n v="1549"/>
    <x v="1"/>
    <n v="1115.28"/>
    <n v="5266.6"/>
    <n v="805.48"/>
    <x v="2"/>
    <x v="0"/>
    <s v="Delivered"/>
    <s v="High"/>
    <x v="0"/>
  </r>
  <r>
    <x v="3026"/>
    <x v="324"/>
    <d v="2024-02-27T00:00:00"/>
    <s v="C1332"/>
    <s v="Customer 621"/>
    <s v="Female"/>
    <n v="29"/>
    <x v="1"/>
    <x v="0"/>
    <x v="0"/>
    <s v="Delhi"/>
    <s v="India"/>
    <s v="P197"/>
    <x v="2"/>
    <x v="2"/>
    <x v="2"/>
    <x v="2"/>
    <n v="5"/>
    <n v="707"/>
    <x v="0"/>
    <n v="509.04"/>
    <n v="2828"/>
    <n v="282.8"/>
    <x v="2"/>
    <x v="2"/>
    <s v="Delivered"/>
    <s v="Medium"/>
    <x v="1"/>
  </r>
  <r>
    <x v="3027"/>
    <x v="332"/>
    <d v="2024-12-11T00:00:00"/>
    <s v="C1206"/>
    <s v="Customer 549"/>
    <s v="Female"/>
    <n v="43"/>
    <x v="2"/>
    <x v="0"/>
    <x v="0"/>
    <s v="Delhi"/>
    <s v="India"/>
    <s v="P643"/>
    <x v="1"/>
    <x v="3"/>
    <x v="3"/>
    <x v="3"/>
    <n v="2"/>
    <n v="1467"/>
    <x v="3"/>
    <n v="1056.24"/>
    <n v="2640.6"/>
    <n v="528.12"/>
    <x v="2"/>
    <x v="0"/>
    <s v="Pending"/>
    <s v="High"/>
    <x v="0"/>
  </r>
  <r>
    <x v="3028"/>
    <x v="319"/>
    <d v="2024-05-27T00:00:00"/>
    <s v="C2473"/>
    <s v="Customer 1342"/>
    <s v="Female"/>
    <n v="33"/>
    <x v="2"/>
    <x v="2"/>
    <x v="2"/>
    <s v="Mumbai"/>
    <s v="India"/>
    <s v="P808"/>
    <x v="0"/>
    <x v="0"/>
    <x v="0"/>
    <x v="0"/>
    <n v="5"/>
    <n v="1987"/>
    <x v="1"/>
    <n v="1430.64"/>
    <n v="8444.75"/>
    <n v="1291.55"/>
    <x v="1"/>
    <x v="1"/>
    <s v="Delivered"/>
    <s v="Low"/>
    <x v="1"/>
  </r>
  <r>
    <x v="3029"/>
    <x v="287"/>
    <d v="2024-11-02T00:00:00"/>
    <s v="C2365"/>
    <s v="Customer 1010"/>
    <s v="Female"/>
    <n v="23"/>
    <x v="0"/>
    <x v="2"/>
    <x v="2"/>
    <s v="Mumbai"/>
    <s v="India"/>
    <s v="P288"/>
    <x v="2"/>
    <x v="2"/>
    <x v="2"/>
    <x v="2"/>
    <n v="1"/>
    <n v="1546"/>
    <x v="0"/>
    <n v="1113.1199999999999"/>
    <n v="1236.8"/>
    <n v="123.68"/>
    <x v="0"/>
    <x v="1"/>
    <s v="Pending"/>
    <s v="Low"/>
    <x v="1"/>
  </r>
  <r>
    <x v="3030"/>
    <x v="190"/>
    <d v="2024-10-31T00:00:00"/>
    <s v="C1645"/>
    <s v="Customer 928"/>
    <s v="Male"/>
    <n v="29"/>
    <x v="0"/>
    <x v="3"/>
    <x v="3"/>
    <s v="Bengaluru"/>
    <s v="India"/>
    <s v="P157"/>
    <x v="0"/>
    <x v="5"/>
    <x v="5"/>
    <x v="5"/>
    <n v="3"/>
    <n v="1769"/>
    <x v="3"/>
    <n v="1273.68"/>
    <n v="4776.3"/>
    <n v="955.26"/>
    <x v="1"/>
    <x v="2"/>
    <s v="Pending"/>
    <s v="Medium"/>
    <x v="1"/>
  </r>
  <r>
    <x v="3031"/>
    <x v="360"/>
    <d v="2024-03-01T00:00:00"/>
    <s v="C1214"/>
    <s v="Customer 11"/>
    <s v="Male"/>
    <n v="34"/>
    <x v="1"/>
    <x v="3"/>
    <x v="3"/>
    <s v="Bengaluru"/>
    <s v="India"/>
    <s v="P612"/>
    <x v="0"/>
    <x v="5"/>
    <x v="5"/>
    <x v="5"/>
    <n v="2"/>
    <n v="263"/>
    <x v="4"/>
    <n v="189.36"/>
    <n v="499.7"/>
    <n v="120.98"/>
    <x v="2"/>
    <x v="1"/>
    <s v="Delivered"/>
    <s v="Medium"/>
    <x v="1"/>
  </r>
  <r>
    <x v="3032"/>
    <x v="7"/>
    <d v="2024-05-18T00:00:00"/>
    <s v="C2013"/>
    <s v="Customer 483"/>
    <s v="Male"/>
    <n v="57"/>
    <x v="0"/>
    <x v="1"/>
    <x v="1"/>
    <s v="Kolkata"/>
    <s v="India"/>
    <s v="P580"/>
    <x v="2"/>
    <x v="2"/>
    <x v="2"/>
    <x v="2"/>
    <n v="5"/>
    <n v="1974"/>
    <x v="0"/>
    <n v="1421.28"/>
    <n v="7896"/>
    <n v="789.6"/>
    <x v="0"/>
    <x v="1"/>
    <s v="Pending"/>
    <s v="Medium"/>
    <x v="1"/>
  </r>
  <r>
    <x v="3033"/>
    <x v="46"/>
    <d v="2024-08-31T00:00:00"/>
    <s v="C1397"/>
    <s v="Customer 553"/>
    <s v="Female"/>
    <n v="49"/>
    <x v="0"/>
    <x v="2"/>
    <x v="2"/>
    <s v="Mumbai"/>
    <s v="India"/>
    <s v="P294"/>
    <x v="2"/>
    <x v="2"/>
    <x v="2"/>
    <x v="2"/>
    <n v="7"/>
    <n v="486"/>
    <x v="4"/>
    <n v="349.92"/>
    <n v="3231.9"/>
    <n v="782.46"/>
    <x v="1"/>
    <x v="2"/>
    <s v="Pending"/>
    <s v="High"/>
    <x v="0"/>
  </r>
  <r>
    <x v="3034"/>
    <x v="357"/>
    <d v="2024-07-01T00:00:00"/>
    <s v="C2333"/>
    <s v="Customer 937"/>
    <s v="Female"/>
    <n v="19"/>
    <x v="0"/>
    <x v="2"/>
    <x v="2"/>
    <s v="Mumbai"/>
    <s v="India"/>
    <s v="P688"/>
    <x v="0"/>
    <x v="5"/>
    <x v="5"/>
    <x v="5"/>
    <n v="2"/>
    <n v="1464"/>
    <x v="4"/>
    <n v="1054.08"/>
    <n v="2781.6"/>
    <n v="673.44"/>
    <x v="1"/>
    <x v="1"/>
    <s v="Delivered"/>
    <s v="Low"/>
    <x v="0"/>
  </r>
  <r>
    <x v="3035"/>
    <x v="52"/>
    <d v="2024-11-21T00:00:00"/>
    <s v="C2023"/>
    <s v="Customer 1167"/>
    <s v="Female"/>
    <n v="58"/>
    <x v="0"/>
    <x v="3"/>
    <x v="3"/>
    <s v="Bengaluru"/>
    <s v="India"/>
    <s v="P978"/>
    <x v="1"/>
    <x v="1"/>
    <x v="1"/>
    <x v="1"/>
    <n v="6"/>
    <n v="892"/>
    <x v="3"/>
    <n v="642.24"/>
    <n v="4816.8"/>
    <n v="963.36"/>
    <x v="2"/>
    <x v="1"/>
    <s v="Cancelled"/>
    <s v="Low"/>
    <x v="0"/>
  </r>
  <r>
    <x v="3036"/>
    <x v="212"/>
    <d v="2024-11-05T00:00:00"/>
    <s v="C1162"/>
    <s v="Customer 1342"/>
    <s v="Male"/>
    <n v="42"/>
    <x v="0"/>
    <x v="2"/>
    <x v="2"/>
    <s v="Mumbai"/>
    <s v="India"/>
    <s v="P923"/>
    <x v="1"/>
    <x v="3"/>
    <x v="3"/>
    <x v="3"/>
    <n v="9"/>
    <n v="215"/>
    <x v="0"/>
    <n v="154.80000000000001"/>
    <n v="1548"/>
    <n v="154.80000000000001"/>
    <x v="1"/>
    <x v="1"/>
    <s v="Delivered"/>
    <s v="High"/>
    <x v="1"/>
  </r>
  <r>
    <x v="3037"/>
    <x v="37"/>
    <d v="2024-05-08T00:00:00"/>
    <s v="C1651"/>
    <s v="Customer 1367"/>
    <s v="Male"/>
    <n v="22"/>
    <x v="2"/>
    <x v="1"/>
    <x v="1"/>
    <s v="Kolkata"/>
    <s v="India"/>
    <s v="P300"/>
    <x v="1"/>
    <x v="1"/>
    <x v="1"/>
    <x v="1"/>
    <n v="9"/>
    <n v="244"/>
    <x v="4"/>
    <n v="175.68"/>
    <n v="2086.1999999999998"/>
    <n v="505.08"/>
    <x v="1"/>
    <x v="2"/>
    <s v="Pending"/>
    <s v="High"/>
    <x v="0"/>
  </r>
  <r>
    <x v="3038"/>
    <x v="222"/>
    <d v="2024-05-10T00:00:00"/>
    <s v="C2391"/>
    <s v="Customer 1365"/>
    <s v="Female"/>
    <n v="52"/>
    <x v="2"/>
    <x v="2"/>
    <x v="2"/>
    <s v="Mumbai"/>
    <s v="India"/>
    <s v="P267"/>
    <x v="0"/>
    <x v="5"/>
    <x v="5"/>
    <x v="5"/>
    <n v="3"/>
    <n v="1211"/>
    <x v="4"/>
    <n v="871.92"/>
    <n v="3451.35"/>
    <n v="835.59"/>
    <x v="2"/>
    <x v="2"/>
    <s v="Pending"/>
    <s v="Medium"/>
    <x v="0"/>
  </r>
  <r>
    <x v="3039"/>
    <x v="220"/>
    <d v="2024-08-19T00:00:00"/>
    <s v="C1632"/>
    <s v="Customer 751"/>
    <s v="Male"/>
    <n v="47"/>
    <x v="1"/>
    <x v="2"/>
    <x v="2"/>
    <s v="Mumbai"/>
    <s v="India"/>
    <s v="P161"/>
    <x v="2"/>
    <x v="4"/>
    <x v="4"/>
    <x v="4"/>
    <n v="5"/>
    <n v="1874"/>
    <x v="0"/>
    <n v="1349.28"/>
    <n v="7496"/>
    <n v="749.6"/>
    <x v="1"/>
    <x v="2"/>
    <s v="Pending"/>
    <s v="Medium"/>
    <x v="1"/>
  </r>
  <r>
    <x v="3040"/>
    <x v="158"/>
    <d v="2024-10-13T00:00:00"/>
    <s v="C2130"/>
    <s v="Customer 68"/>
    <s v="Female"/>
    <n v="20"/>
    <x v="0"/>
    <x v="0"/>
    <x v="0"/>
    <s v="Delhi"/>
    <s v="India"/>
    <s v="P963"/>
    <x v="0"/>
    <x v="0"/>
    <x v="0"/>
    <x v="0"/>
    <n v="10"/>
    <n v="1130"/>
    <x v="3"/>
    <n v="813.6"/>
    <n v="10170"/>
    <n v="2034"/>
    <x v="1"/>
    <x v="1"/>
    <s v="Cancelled"/>
    <s v="Low"/>
    <x v="0"/>
  </r>
  <r>
    <x v="3041"/>
    <x v="315"/>
    <d v="2024-08-11T00:00:00"/>
    <s v="C1686"/>
    <s v="Customer 421"/>
    <s v="Female"/>
    <n v="58"/>
    <x v="2"/>
    <x v="3"/>
    <x v="3"/>
    <s v="Bengaluru"/>
    <s v="India"/>
    <s v="P280"/>
    <x v="1"/>
    <x v="3"/>
    <x v="3"/>
    <x v="3"/>
    <n v="1"/>
    <n v="1415"/>
    <x v="3"/>
    <n v="1018.8"/>
    <n v="1273.5"/>
    <n v="254.7"/>
    <x v="0"/>
    <x v="0"/>
    <s v="Delivered"/>
    <s v="High"/>
    <x v="1"/>
  </r>
  <r>
    <x v="3042"/>
    <x v="46"/>
    <d v="2024-08-28T00:00:00"/>
    <s v="C1186"/>
    <s v="Customer 622"/>
    <s v="Male"/>
    <n v="33"/>
    <x v="1"/>
    <x v="0"/>
    <x v="0"/>
    <s v="Delhi"/>
    <s v="India"/>
    <s v="P207"/>
    <x v="2"/>
    <x v="4"/>
    <x v="4"/>
    <x v="4"/>
    <n v="5"/>
    <n v="1615"/>
    <x v="1"/>
    <n v="1162.8"/>
    <n v="6863.75"/>
    <n v="1049.75"/>
    <x v="2"/>
    <x v="1"/>
    <s v="Cancelled"/>
    <s v="Low"/>
    <x v="0"/>
  </r>
  <r>
    <x v="3043"/>
    <x v="328"/>
    <d v="2024-09-20T00:00:00"/>
    <s v="C1491"/>
    <s v="Customer 449"/>
    <s v="Female"/>
    <n v="65"/>
    <x v="0"/>
    <x v="1"/>
    <x v="1"/>
    <s v="Kolkata"/>
    <s v="India"/>
    <s v="P659"/>
    <x v="0"/>
    <x v="5"/>
    <x v="5"/>
    <x v="5"/>
    <n v="7"/>
    <n v="458"/>
    <x v="0"/>
    <n v="329.76"/>
    <n v="2564.8000000000002"/>
    <n v="256.48"/>
    <x v="1"/>
    <x v="2"/>
    <s v="Cancelled"/>
    <s v="High"/>
    <x v="0"/>
  </r>
  <r>
    <x v="3044"/>
    <x v="193"/>
    <d v="2024-12-26T00:00:00"/>
    <s v="C1310"/>
    <s v="Customer 70"/>
    <s v="Male"/>
    <n v="57"/>
    <x v="2"/>
    <x v="1"/>
    <x v="1"/>
    <s v="Kolkata"/>
    <s v="India"/>
    <s v="P324"/>
    <x v="1"/>
    <x v="3"/>
    <x v="3"/>
    <x v="3"/>
    <n v="7"/>
    <n v="153"/>
    <x v="1"/>
    <n v="110.16"/>
    <n v="910.35"/>
    <n v="139.22999999999999"/>
    <x v="0"/>
    <x v="1"/>
    <s v="Pending"/>
    <s v="Low"/>
    <x v="0"/>
  </r>
  <r>
    <x v="3045"/>
    <x v="93"/>
    <d v="2024-09-04T00:00:00"/>
    <s v="C2269"/>
    <s v="Customer 944"/>
    <s v="Male"/>
    <n v="29"/>
    <x v="2"/>
    <x v="2"/>
    <x v="2"/>
    <s v="Mumbai"/>
    <s v="India"/>
    <s v="P911"/>
    <x v="0"/>
    <x v="5"/>
    <x v="5"/>
    <x v="5"/>
    <n v="5"/>
    <n v="83"/>
    <x v="4"/>
    <n v="59.76"/>
    <n v="394.25"/>
    <n v="95.45"/>
    <x v="2"/>
    <x v="2"/>
    <s v="Delivered"/>
    <s v="Low"/>
    <x v="0"/>
  </r>
  <r>
    <x v="3046"/>
    <x v="337"/>
    <d v="2024-02-21T00:00:00"/>
    <s v="C2353"/>
    <s v="Customer 597"/>
    <s v="Male"/>
    <n v="32"/>
    <x v="1"/>
    <x v="3"/>
    <x v="3"/>
    <s v="Bengaluru"/>
    <s v="India"/>
    <s v="P349"/>
    <x v="0"/>
    <x v="5"/>
    <x v="5"/>
    <x v="5"/>
    <n v="7"/>
    <n v="685"/>
    <x v="2"/>
    <n v="493.2"/>
    <n v="4795"/>
    <n v="1342.6"/>
    <x v="0"/>
    <x v="1"/>
    <s v="Cancelled"/>
    <s v="Medium"/>
    <x v="1"/>
  </r>
  <r>
    <x v="3047"/>
    <x v="200"/>
    <d v="2024-07-10T00:00:00"/>
    <s v="C1218"/>
    <s v="Customer 433"/>
    <s v="Male"/>
    <n v="32"/>
    <x v="1"/>
    <x v="0"/>
    <x v="0"/>
    <s v="Delhi"/>
    <s v="India"/>
    <s v="P175"/>
    <x v="2"/>
    <x v="2"/>
    <x v="2"/>
    <x v="2"/>
    <n v="5"/>
    <n v="1379"/>
    <x v="2"/>
    <n v="992.88"/>
    <n v="6895"/>
    <n v="1930.6"/>
    <x v="1"/>
    <x v="2"/>
    <s v="Delivered"/>
    <s v="Low"/>
    <x v="0"/>
  </r>
  <r>
    <x v="3048"/>
    <x v="336"/>
    <d v="2024-11-25T00:00:00"/>
    <s v="C2278"/>
    <s v="Customer 262"/>
    <s v="Female"/>
    <n v="31"/>
    <x v="2"/>
    <x v="1"/>
    <x v="1"/>
    <s v="Kolkata"/>
    <s v="India"/>
    <s v="P499"/>
    <x v="0"/>
    <x v="0"/>
    <x v="0"/>
    <x v="0"/>
    <n v="8"/>
    <n v="1951"/>
    <x v="4"/>
    <n v="1404.72"/>
    <n v="14827.6"/>
    <n v="3589.84"/>
    <x v="0"/>
    <x v="0"/>
    <s v="Delivered"/>
    <s v="Medium"/>
    <x v="1"/>
  </r>
  <r>
    <x v="3049"/>
    <x v="137"/>
    <d v="2024-04-18T00:00:00"/>
    <s v="C1023"/>
    <s v="Customer 196"/>
    <s v="Male"/>
    <n v="60"/>
    <x v="1"/>
    <x v="2"/>
    <x v="2"/>
    <s v="Mumbai"/>
    <s v="India"/>
    <s v="P654"/>
    <x v="1"/>
    <x v="3"/>
    <x v="3"/>
    <x v="3"/>
    <n v="2"/>
    <n v="399"/>
    <x v="3"/>
    <n v="287.27999999999997"/>
    <n v="718.2"/>
    <n v="143.63999999999999"/>
    <x v="2"/>
    <x v="2"/>
    <s v="Pending"/>
    <s v="High"/>
    <x v="0"/>
  </r>
  <r>
    <x v="3050"/>
    <x v="45"/>
    <d v="2024-02-15T00:00:00"/>
    <s v="C1810"/>
    <s v="Customer 17"/>
    <s v="Male"/>
    <n v="57"/>
    <x v="0"/>
    <x v="2"/>
    <x v="2"/>
    <s v="Mumbai"/>
    <s v="India"/>
    <s v="P979"/>
    <x v="0"/>
    <x v="0"/>
    <x v="0"/>
    <x v="0"/>
    <n v="2"/>
    <n v="91"/>
    <x v="4"/>
    <n v="65.52"/>
    <n v="172.9"/>
    <n v="41.86"/>
    <x v="2"/>
    <x v="1"/>
    <s v="Pending"/>
    <s v="Medium"/>
    <x v="0"/>
  </r>
  <r>
    <x v="3051"/>
    <x v="289"/>
    <d v="2024-04-12T00:00:00"/>
    <s v="C1756"/>
    <s v="Customer 1347"/>
    <s v="Female"/>
    <n v="50"/>
    <x v="0"/>
    <x v="1"/>
    <x v="1"/>
    <s v="Kolkata"/>
    <s v="India"/>
    <s v="P112"/>
    <x v="2"/>
    <x v="2"/>
    <x v="2"/>
    <x v="2"/>
    <n v="2"/>
    <n v="740"/>
    <x v="0"/>
    <n v="532.79999999999995"/>
    <n v="1184"/>
    <n v="118.4"/>
    <x v="2"/>
    <x v="2"/>
    <s v="Pending"/>
    <s v="High"/>
    <x v="0"/>
  </r>
  <r>
    <x v="3052"/>
    <x v="275"/>
    <d v="2024-06-11T00:00:00"/>
    <s v="C2164"/>
    <s v="Customer 146"/>
    <s v="Female"/>
    <n v="40"/>
    <x v="0"/>
    <x v="3"/>
    <x v="3"/>
    <s v="Bengaluru"/>
    <s v="India"/>
    <s v="P367"/>
    <x v="0"/>
    <x v="5"/>
    <x v="5"/>
    <x v="5"/>
    <n v="10"/>
    <n v="1734"/>
    <x v="2"/>
    <n v="1248.48"/>
    <n v="17340"/>
    <n v="4855.2"/>
    <x v="2"/>
    <x v="0"/>
    <s v="Pending"/>
    <s v="Low"/>
    <x v="1"/>
  </r>
  <r>
    <x v="3053"/>
    <x v="178"/>
    <d v="2024-06-09T00:00:00"/>
    <s v="C1198"/>
    <s v="Customer 695"/>
    <s v="Female"/>
    <n v="54"/>
    <x v="2"/>
    <x v="3"/>
    <x v="3"/>
    <s v="Bengaluru"/>
    <s v="India"/>
    <s v="P609"/>
    <x v="1"/>
    <x v="3"/>
    <x v="3"/>
    <x v="3"/>
    <n v="5"/>
    <n v="1090"/>
    <x v="2"/>
    <n v="784.8"/>
    <n v="5450"/>
    <n v="1526"/>
    <x v="2"/>
    <x v="1"/>
    <s v="Cancelled"/>
    <s v="Low"/>
    <x v="0"/>
  </r>
  <r>
    <x v="3054"/>
    <x v="24"/>
    <d v="2024-11-07T00:00:00"/>
    <s v="C1530"/>
    <s v="Customer 751"/>
    <s v="Female"/>
    <n v="34"/>
    <x v="2"/>
    <x v="0"/>
    <x v="0"/>
    <s v="Delhi"/>
    <s v="India"/>
    <s v="P417"/>
    <x v="0"/>
    <x v="0"/>
    <x v="0"/>
    <x v="0"/>
    <n v="5"/>
    <n v="1772"/>
    <x v="0"/>
    <n v="1275.8399999999999"/>
    <n v="7088"/>
    <n v="708.8"/>
    <x v="1"/>
    <x v="0"/>
    <s v="Cancelled"/>
    <s v="Low"/>
    <x v="1"/>
  </r>
  <r>
    <x v="3055"/>
    <x v="142"/>
    <d v="2024-06-12T00:00:00"/>
    <s v="C1849"/>
    <s v="Customer 1472"/>
    <s v="Male"/>
    <n v="28"/>
    <x v="2"/>
    <x v="1"/>
    <x v="1"/>
    <s v="Kolkata"/>
    <s v="India"/>
    <s v="P766"/>
    <x v="2"/>
    <x v="4"/>
    <x v="4"/>
    <x v="4"/>
    <n v="8"/>
    <n v="1929"/>
    <x v="2"/>
    <n v="1388.88"/>
    <n v="15432"/>
    <n v="4320.96"/>
    <x v="1"/>
    <x v="1"/>
    <s v="Cancelled"/>
    <s v="Medium"/>
    <x v="1"/>
  </r>
  <r>
    <x v="3056"/>
    <x v="181"/>
    <d v="2024-05-20T00:00:00"/>
    <s v="C2067"/>
    <s v="Customer 215"/>
    <s v="Male"/>
    <n v="42"/>
    <x v="0"/>
    <x v="2"/>
    <x v="2"/>
    <s v="Mumbai"/>
    <s v="India"/>
    <s v="P806"/>
    <x v="1"/>
    <x v="3"/>
    <x v="3"/>
    <x v="3"/>
    <n v="1"/>
    <n v="561"/>
    <x v="4"/>
    <n v="403.92"/>
    <n v="532.95000000000005"/>
    <n v="129.03"/>
    <x v="1"/>
    <x v="2"/>
    <s v="Cancelled"/>
    <s v="Low"/>
    <x v="0"/>
  </r>
  <r>
    <x v="3057"/>
    <x v="224"/>
    <d v="2024-11-25T00:00:00"/>
    <s v="C2194"/>
    <s v="Customer 294"/>
    <s v="Female"/>
    <n v="45"/>
    <x v="1"/>
    <x v="2"/>
    <x v="2"/>
    <s v="Mumbai"/>
    <s v="India"/>
    <s v="P507"/>
    <x v="0"/>
    <x v="5"/>
    <x v="5"/>
    <x v="5"/>
    <n v="3"/>
    <n v="501"/>
    <x v="4"/>
    <n v="360.72"/>
    <n v="1427.85"/>
    <n v="345.69"/>
    <x v="2"/>
    <x v="2"/>
    <s v="Cancelled"/>
    <s v="Low"/>
    <x v="0"/>
  </r>
  <r>
    <x v="3058"/>
    <x v="257"/>
    <d v="2024-07-23T00:00:00"/>
    <s v="C1567"/>
    <s v="Customer 876"/>
    <s v="Female"/>
    <n v="37"/>
    <x v="2"/>
    <x v="2"/>
    <x v="2"/>
    <s v="Mumbai"/>
    <s v="India"/>
    <s v="P983"/>
    <x v="2"/>
    <x v="2"/>
    <x v="2"/>
    <x v="2"/>
    <n v="4"/>
    <n v="678"/>
    <x v="1"/>
    <n v="488.16"/>
    <n v="2305.1999999999998"/>
    <n v="352.56"/>
    <x v="0"/>
    <x v="1"/>
    <s v="Pending"/>
    <s v="Medium"/>
    <x v="0"/>
  </r>
  <r>
    <x v="3059"/>
    <x v="337"/>
    <d v="2024-02-21T00:00:00"/>
    <s v="C1599"/>
    <s v="Customer 607"/>
    <s v="Female"/>
    <n v="30"/>
    <x v="2"/>
    <x v="1"/>
    <x v="1"/>
    <s v="Kolkata"/>
    <s v="India"/>
    <s v="P400"/>
    <x v="1"/>
    <x v="3"/>
    <x v="3"/>
    <x v="3"/>
    <n v="1"/>
    <n v="495"/>
    <x v="2"/>
    <n v="356.4"/>
    <n v="495"/>
    <n v="138.6"/>
    <x v="0"/>
    <x v="1"/>
    <s v="Delivered"/>
    <s v="Medium"/>
    <x v="1"/>
  </r>
  <r>
    <x v="3060"/>
    <x v="19"/>
    <d v="2024-04-29T00:00:00"/>
    <s v="C1403"/>
    <s v="Customer 454"/>
    <s v="Female"/>
    <n v="30"/>
    <x v="0"/>
    <x v="1"/>
    <x v="1"/>
    <s v="Kolkata"/>
    <s v="India"/>
    <s v="P773"/>
    <x v="2"/>
    <x v="4"/>
    <x v="4"/>
    <x v="4"/>
    <n v="2"/>
    <n v="1838"/>
    <x v="4"/>
    <n v="1323.36"/>
    <n v="3492.2"/>
    <n v="845.48"/>
    <x v="1"/>
    <x v="0"/>
    <s v="Delivered"/>
    <s v="High"/>
    <x v="0"/>
  </r>
  <r>
    <x v="3061"/>
    <x v="140"/>
    <d v="2024-12-04T00:00:00"/>
    <s v="C1411"/>
    <s v="Customer 1352"/>
    <s v="Male"/>
    <n v="56"/>
    <x v="1"/>
    <x v="1"/>
    <x v="1"/>
    <s v="Kolkata"/>
    <s v="India"/>
    <s v="P178"/>
    <x v="2"/>
    <x v="2"/>
    <x v="2"/>
    <x v="2"/>
    <n v="2"/>
    <n v="953"/>
    <x v="3"/>
    <n v="686.16"/>
    <n v="1715.4"/>
    <n v="343.08"/>
    <x v="2"/>
    <x v="0"/>
    <s v="Delivered"/>
    <s v="Low"/>
    <x v="1"/>
  </r>
  <r>
    <x v="3062"/>
    <x v="244"/>
    <d v="2024-04-07T00:00:00"/>
    <s v="C2490"/>
    <s v="Customer 853"/>
    <s v="Female"/>
    <n v="49"/>
    <x v="1"/>
    <x v="0"/>
    <x v="0"/>
    <s v="Delhi"/>
    <s v="India"/>
    <s v="P355"/>
    <x v="2"/>
    <x v="4"/>
    <x v="4"/>
    <x v="4"/>
    <n v="8"/>
    <n v="799"/>
    <x v="0"/>
    <n v="575.28"/>
    <n v="5113.6000000000004"/>
    <n v="511.36"/>
    <x v="2"/>
    <x v="2"/>
    <s v="Pending"/>
    <s v="High"/>
    <x v="1"/>
  </r>
  <r>
    <x v="3063"/>
    <x v="349"/>
    <d v="2024-07-23T00:00:00"/>
    <s v="C2478"/>
    <s v="Customer 226"/>
    <s v="Male"/>
    <n v="28"/>
    <x v="2"/>
    <x v="3"/>
    <x v="3"/>
    <s v="Bengaluru"/>
    <s v="India"/>
    <s v="P436"/>
    <x v="2"/>
    <x v="2"/>
    <x v="2"/>
    <x v="2"/>
    <n v="8"/>
    <n v="799"/>
    <x v="3"/>
    <n v="575.28"/>
    <n v="5752.8"/>
    <n v="1150.56"/>
    <x v="2"/>
    <x v="0"/>
    <s v="Pending"/>
    <s v="High"/>
    <x v="1"/>
  </r>
  <r>
    <x v="3064"/>
    <x v="79"/>
    <d v="2024-04-12T00:00:00"/>
    <s v="C2092"/>
    <s v="Customer 814"/>
    <s v="Male"/>
    <n v="20"/>
    <x v="2"/>
    <x v="0"/>
    <x v="0"/>
    <s v="Delhi"/>
    <s v="India"/>
    <s v="P631"/>
    <x v="0"/>
    <x v="0"/>
    <x v="0"/>
    <x v="0"/>
    <n v="9"/>
    <n v="772"/>
    <x v="3"/>
    <n v="555.84"/>
    <n v="6253.2"/>
    <n v="1250.6400000000001"/>
    <x v="0"/>
    <x v="0"/>
    <s v="Cancelled"/>
    <s v="Medium"/>
    <x v="1"/>
  </r>
  <r>
    <x v="3065"/>
    <x v="307"/>
    <d v="2024-03-09T00:00:00"/>
    <s v="C1055"/>
    <s v="Customer 31"/>
    <s v="Male"/>
    <n v="22"/>
    <x v="2"/>
    <x v="3"/>
    <x v="3"/>
    <s v="Bengaluru"/>
    <s v="India"/>
    <s v="P325"/>
    <x v="0"/>
    <x v="5"/>
    <x v="5"/>
    <x v="5"/>
    <n v="6"/>
    <n v="1342"/>
    <x v="2"/>
    <n v="966.24"/>
    <n v="8052"/>
    <n v="2254.56"/>
    <x v="2"/>
    <x v="2"/>
    <s v="Cancelled"/>
    <s v="Low"/>
    <x v="0"/>
  </r>
  <r>
    <x v="3066"/>
    <x v="276"/>
    <d v="2024-01-15T00:00:00"/>
    <s v="C2415"/>
    <s v="Customer 195"/>
    <s v="Male"/>
    <n v="18"/>
    <x v="2"/>
    <x v="2"/>
    <x v="2"/>
    <s v="Mumbai"/>
    <s v="India"/>
    <s v="P199"/>
    <x v="2"/>
    <x v="2"/>
    <x v="2"/>
    <x v="2"/>
    <n v="1"/>
    <n v="1474"/>
    <x v="1"/>
    <n v="1061.28"/>
    <n v="1252.9000000000001"/>
    <n v="191.62"/>
    <x v="2"/>
    <x v="0"/>
    <s v="Pending"/>
    <s v="Medium"/>
    <x v="1"/>
  </r>
  <r>
    <x v="3067"/>
    <x v="156"/>
    <d v="2024-06-23T00:00:00"/>
    <s v="C2166"/>
    <s v="Customer 1110"/>
    <s v="Male"/>
    <n v="21"/>
    <x v="0"/>
    <x v="2"/>
    <x v="2"/>
    <s v="Mumbai"/>
    <s v="India"/>
    <s v="P937"/>
    <x v="0"/>
    <x v="0"/>
    <x v="0"/>
    <x v="0"/>
    <n v="3"/>
    <n v="93"/>
    <x v="2"/>
    <n v="66.959999999999994"/>
    <n v="279"/>
    <n v="78.12"/>
    <x v="2"/>
    <x v="0"/>
    <s v="Cancelled"/>
    <s v="Medium"/>
    <x v="0"/>
  </r>
  <r>
    <x v="3068"/>
    <x v="48"/>
    <d v="2024-06-05T00:00:00"/>
    <s v="C2271"/>
    <s v="Customer 324"/>
    <s v="Male"/>
    <n v="52"/>
    <x v="0"/>
    <x v="0"/>
    <x v="0"/>
    <s v="Delhi"/>
    <s v="India"/>
    <s v="P268"/>
    <x v="0"/>
    <x v="5"/>
    <x v="5"/>
    <x v="5"/>
    <n v="1"/>
    <n v="830"/>
    <x v="3"/>
    <n v="597.6"/>
    <n v="747"/>
    <n v="149.4"/>
    <x v="1"/>
    <x v="1"/>
    <s v="Delivered"/>
    <s v="High"/>
    <x v="0"/>
  </r>
  <r>
    <x v="3069"/>
    <x v="14"/>
    <d v="2024-03-27T00:00:00"/>
    <s v="C1679"/>
    <s v="Customer 1259"/>
    <s v="Male"/>
    <n v="55"/>
    <x v="2"/>
    <x v="2"/>
    <x v="2"/>
    <s v="Mumbai"/>
    <s v="India"/>
    <s v="P894"/>
    <x v="2"/>
    <x v="2"/>
    <x v="2"/>
    <x v="2"/>
    <n v="6"/>
    <n v="1132"/>
    <x v="2"/>
    <n v="815.04"/>
    <n v="6792"/>
    <n v="1901.76"/>
    <x v="0"/>
    <x v="0"/>
    <s v="Cancelled"/>
    <s v="Medium"/>
    <x v="1"/>
  </r>
  <r>
    <x v="3070"/>
    <x v="15"/>
    <d v="2024-11-11T00:00:00"/>
    <s v="C2471"/>
    <s v="Customer 328"/>
    <s v="Female"/>
    <n v="59"/>
    <x v="2"/>
    <x v="3"/>
    <x v="3"/>
    <s v="Bengaluru"/>
    <s v="India"/>
    <s v="P805"/>
    <x v="2"/>
    <x v="2"/>
    <x v="2"/>
    <x v="2"/>
    <n v="8"/>
    <n v="1465"/>
    <x v="4"/>
    <n v="1054.8"/>
    <n v="11134"/>
    <n v="2695.6"/>
    <x v="0"/>
    <x v="1"/>
    <s v="Cancelled"/>
    <s v="High"/>
    <x v="0"/>
  </r>
  <r>
    <x v="3071"/>
    <x v="227"/>
    <d v="2024-10-16T00:00:00"/>
    <s v="C1169"/>
    <s v="Customer 108"/>
    <s v="Female"/>
    <n v="56"/>
    <x v="0"/>
    <x v="1"/>
    <x v="1"/>
    <s v="Kolkata"/>
    <s v="India"/>
    <s v="P889"/>
    <x v="0"/>
    <x v="5"/>
    <x v="5"/>
    <x v="5"/>
    <n v="3"/>
    <n v="1827"/>
    <x v="0"/>
    <n v="1315.44"/>
    <n v="4384.8"/>
    <n v="438.48"/>
    <x v="0"/>
    <x v="0"/>
    <s v="Delivered"/>
    <s v="High"/>
    <x v="0"/>
  </r>
  <r>
    <x v="3072"/>
    <x v="103"/>
    <d v="2024-03-02T00:00:00"/>
    <s v="C1280"/>
    <s v="Customer 653"/>
    <s v="Female"/>
    <n v="40"/>
    <x v="2"/>
    <x v="2"/>
    <x v="2"/>
    <s v="Mumbai"/>
    <s v="India"/>
    <s v="P679"/>
    <x v="2"/>
    <x v="2"/>
    <x v="2"/>
    <x v="2"/>
    <n v="2"/>
    <n v="181"/>
    <x v="3"/>
    <n v="130.32"/>
    <n v="325.8"/>
    <n v="65.16"/>
    <x v="2"/>
    <x v="1"/>
    <s v="Cancelled"/>
    <s v="Low"/>
    <x v="1"/>
  </r>
  <r>
    <x v="3073"/>
    <x v="63"/>
    <d v="2024-01-27T00:00:00"/>
    <s v="C1592"/>
    <s v="Customer 844"/>
    <s v="Male"/>
    <n v="29"/>
    <x v="2"/>
    <x v="1"/>
    <x v="1"/>
    <s v="Kolkata"/>
    <s v="India"/>
    <s v="P376"/>
    <x v="2"/>
    <x v="2"/>
    <x v="2"/>
    <x v="2"/>
    <n v="4"/>
    <n v="1982"/>
    <x v="3"/>
    <n v="1427.04"/>
    <n v="7135.2"/>
    <n v="1427.04"/>
    <x v="2"/>
    <x v="0"/>
    <s v="Delivered"/>
    <s v="Medium"/>
    <x v="1"/>
  </r>
  <r>
    <x v="3074"/>
    <x v="113"/>
    <d v="2024-07-04T00:00:00"/>
    <s v="C1745"/>
    <s v="Customer 1041"/>
    <s v="Female"/>
    <n v="55"/>
    <x v="2"/>
    <x v="2"/>
    <x v="2"/>
    <s v="Mumbai"/>
    <s v="India"/>
    <s v="P744"/>
    <x v="0"/>
    <x v="5"/>
    <x v="5"/>
    <x v="5"/>
    <n v="8"/>
    <n v="1631"/>
    <x v="1"/>
    <n v="1174.32"/>
    <n v="11090.8"/>
    <n v="1696.24"/>
    <x v="1"/>
    <x v="1"/>
    <s v="Delivered"/>
    <s v="Medium"/>
    <x v="1"/>
  </r>
  <r>
    <x v="3075"/>
    <x v="64"/>
    <d v="2024-02-29T00:00:00"/>
    <s v="C2268"/>
    <s v="Customer 91"/>
    <s v="Female"/>
    <n v="35"/>
    <x v="0"/>
    <x v="0"/>
    <x v="0"/>
    <s v="Delhi"/>
    <s v="India"/>
    <s v="P113"/>
    <x v="0"/>
    <x v="0"/>
    <x v="0"/>
    <x v="0"/>
    <n v="6"/>
    <n v="708"/>
    <x v="3"/>
    <n v="509.76"/>
    <n v="3823.2"/>
    <n v="764.64"/>
    <x v="0"/>
    <x v="2"/>
    <s v="Delivered"/>
    <s v="High"/>
    <x v="0"/>
  </r>
  <r>
    <x v="3076"/>
    <x v="221"/>
    <d v="2024-07-27T00:00:00"/>
    <s v="C1830"/>
    <s v="Customer 1082"/>
    <s v="Female"/>
    <n v="63"/>
    <x v="0"/>
    <x v="3"/>
    <x v="3"/>
    <s v="Bengaluru"/>
    <s v="India"/>
    <s v="P621"/>
    <x v="2"/>
    <x v="4"/>
    <x v="4"/>
    <x v="4"/>
    <n v="10"/>
    <n v="1964"/>
    <x v="0"/>
    <n v="1414.08"/>
    <n v="15712"/>
    <n v="1571.2"/>
    <x v="2"/>
    <x v="1"/>
    <s v="Delivered"/>
    <s v="High"/>
    <x v="0"/>
  </r>
  <r>
    <x v="3077"/>
    <x v="353"/>
    <d v="2024-04-19T00:00:00"/>
    <s v="C1797"/>
    <s v="Customer 1084"/>
    <s v="Female"/>
    <n v="29"/>
    <x v="2"/>
    <x v="2"/>
    <x v="2"/>
    <s v="Mumbai"/>
    <s v="India"/>
    <s v="P918"/>
    <x v="0"/>
    <x v="5"/>
    <x v="5"/>
    <x v="5"/>
    <n v="6"/>
    <n v="1513"/>
    <x v="3"/>
    <n v="1089.3599999999999"/>
    <n v="8170.2"/>
    <n v="1634.04"/>
    <x v="0"/>
    <x v="0"/>
    <s v="Pending"/>
    <s v="Low"/>
    <x v="0"/>
  </r>
  <r>
    <x v="3078"/>
    <x v="353"/>
    <d v="2024-04-21T00:00:00"/>
    <s v="C2085"/>
    <s v="Customer 733"/>
    <s v="Male"/>
    <n v="61"/>
    <x v="1"/>
    <x v="3"/>
    <x v="3"/>
    <s v="Bengaluru"/>
    <s v="India"/>
    <s v="P587"/>
    <x v="1"/>
    <x v="1"/>
    <x v="1"/>
    <x v="1"/>
    <n v="5"/>
    <n v="1832"/>
    <x v="1"/>
    <n v="1319.04"/>
    <n v="7786"/>
    <n v="1190.8"/>
    <x v="2"/>
    <x v="2"/>
    <s v="Delivered"/>
    <s v="Medium"/>
    <x v="0"/>
  </r>
  <r>
    <x v="3079"/>
    <x v="201"/>
    <d v="2024-12-03T00:00:00"/>
    <s v="C1708"/>
    <s v="Customer 313"/>
    <s v="Male"/>
    <n v="42"/>
    <x v="0"/>
    <x v="0"/>
    <x v="0"/>
    <s v="Delhi"/>
    <s v="India"/>
    <s v="P930"/>
    <x v="0"/>
    <x v="5"/>
    <x v="5"/>
    <x v="5"/>
    <n v="5"/>
    <n v="1951"/>
    <x v="2"/>
    <n v="1404.72"/>
    <n v="9755"/>
    <n v="2731.4"/>
    <x v="0"/>
    <x v="1"/>
    <s v="Pending"/>
    <s v="Medium"/>
    <x v="0"/>
  </r>
  <r>
    <x v="3080"/>
    <x v="311"/>
    <d v="2024-06-09T00:00:00"/>
    <s v="C2060"/>
    <s v="Customer 300"/>
    <s v="Male"/>
    <n v="61"/>
    <x v="2"/>
    <x v="2"/>
    <x v="2"/>
    <s v="Mumbai"/>
    <s v="India"/>
    <s v="P314"/>
    <x v="0"/>
    <x v="0"/>
    <x v="0"/>
    <x v="0"/>
    <n v="1"/>
    <n v="775"/>
    <x v="4"/>
    <n v="558"/>
    <n v="736.25"/>
    <n v="178.25"/>
    <x v="0"/>
    <x v="0"/>
    <s v="Cancelled"/>
    <s v="Low"/>
    <x v="1"/>
  </r>
  <r>
    <x v="3081"/>
    <x v="335"/>
    <d v="2024-01-28T00:00:00"/>
    <s v="C1840"/>
    <s v="Customer 54"/>
    <s v="Female"/>
    <n v="57"/>
    <x v="0"/>
    <x v="2"/>
    <x v="2"/>
    <s v="Mumbai"/>
    <s v="India"/>
    <s v="P901"/>
    <x v="0"/>
    <x v="0"/>
    <x v="0"/>
    <x v="0"/>
    <n v="5"/>
    <n v="1720"/>
    <x v="2"/>
    <n v="1238.4000000000001"/>
    <n v="8600"/>
    <n v="2408"/>
    <x v="0"/>
    <x v="2"/>
    <s v="Cancelled"/>
    <s v="Medium"/>
    <x v="1"/>
  </r>
  <r>
    <x v="3082"/>
    <x v="93"/>
    <d v="2024-09-08T00:00:00"/>
    <s v="C2007"/>
    <s v="Customer 1017"/>
    <s v="Female"/>
    <n v="41"/>
    <x v="2"/>
    <x v="2"/>
    <x v="2"/>
    <s v="Mumbai"/>
    <s v="India"/>
    <s v="P396"/>
    <x v="2"/>
    <x v="4"/>
    <x v="4"/>
    <x v="4"/>
    <n v="4"/>
    <n v="69"/>
    <x v="3"/>
    <n v="49.68"/>
    <n v="248.4"/>
    <n v="49.68"/>
    <x v="0"/>
    <x v="2"/>
    <s v="Cancelled"/>
    <s v="High"/>
    <x v="0"/>
  </r>
  <r>
    <x v="3083"/>
    <x v="165"/>
    <d v="2024-07-08T00:00:00"/>
    <s v="C1178"/>
    <s v="Customer 319"/>
    <s v="Male"/>
    <n v="42"/>
    <x v="0"/>
    <x v="2"/>
    <x v="2"/>
    <s v="Mumbai"/>
    <s v="India"/>
    <s v="P852"/>
    <x v="1"/>
    <x v="1"/>
    <x v="1"/>
    <x v="1"/>
    <n v="6"/>
    <n v="1279"/>
    <x v="3"/>
    <n v="920.88"/>
    <n v="6906.6"/>
    <n v="1381.32"/>
    <x v="1"/>
    <x v="1"/>
    <s v="Cancelled"/>
    <s v="Medium"/>
    <x v="1"/>
  </r>
  <r>
    <x v="3084"/>
    <x v="225"/>
    <d v="2024-01-07T00:00:00"/>
    <s v="C1922"/>
    <s v="Customer 860"/>
    <s v="Female"/>
    <n v="32"/>
    <x v="0"/>
    <x v="0"/>
    <x v="0"/>
    <s v="Delhi"/>
    <s v="India"/>
    <s v="P848"/>
    <x v="2"/>
    <x v="2"/>
    <x v="2"/>
    <x v="2"/>
    <n v="10"/>
    <n v="1060"/>
    <x v="1"/>
    <n v="763.2"/>
    <n v="9010"/>
    <n v="1378"/>
    <x v="2"/>
    <x v="0"/>
    <s v="Pending"/>
    <s v="Low"/>
    <x v="0"/>
  </r>
  <r>
    <x v="3085"/>
    <x v="269"/>
    <d v="2024-03-27T00:00:00"/>
    <s v="C1118"/>
    <s v="Customer 913"/>
    <s v="Male"/>
    <n v="40"/>
    <x v="1"/>
    <x v="3"/>
    <x v="3"/>
    <s v="Bengaluru"/>
    <s v="India"/>
    <s v="P647"/>
    <x v="1"/>
    <x v="1"/>
    <x v="1"/>
    <x v="1"/>
    <n v="3"/>
    <n v="720"/>
    <x v="0"/>
    <n v="518.4"/>
    <n v="1728"/>
    <n v="172.8"/>
    <x v="2"/>
    <x v="2"/>
    <s v="Pending"/>
    <s v="High"/>
    <x v="1"/>
  </r>
  <r>
    <x v="3086"/>
    <x v="236"/>
    <d v="2024-08-08T00:00:00"/>
    <s v="C2235"/>
    <s v="Customer 547"/>
    <s v="Male"/>
    <n v="43"/>
    <x v="0"/>
    <x v="0"/>
    <x v="0"/>
    <s v="Delhi"/>
    <s v="India"/>
    <s v="P366"/>
    <x v="1"/>
    <x v="1"/>
    <x v="1"/>
    <x v="1"/>
    <n v="2"/>
    <n v="331"/>
    <x v="4"/>
    <n v="238.32"/>
    <n v="628.9"/>
    <n v="152.26"/>
    <x v="2"/>
    <x v="0"/>
    <s v="Pending"/>
    <s v="High"/>
    <x v="0"/>
  </r>
  <r>
    <x v="3087"/>
    <x v="357"/>
    <d v="2024-07-01T00:00:00"/>
    <s v="C2046"/>
    <s v="Customer 189"/>
    <s v="Female"/>
    <n v="63"/>
    <x v="2"/>
    <x v="2"/>
    <x v="2"/>
    <s v="Mumbai"/>
    <s v="India"/>
    <s v="P630"/>
    <x v="0"/>
    <x v="0"/>
    <x v="0"/>
    <x v="0"/>
    <n v="4"/>
    <n v="1071"/>
    <x v="3"/>
    <n v="771.12"/>
    <n v="3855.6"/>
    <n v="771.12"/>
    <x v="0"/>
    <x v="1"/>
    <s v="Delivered"/>
    <s v="High"/>
    <x v="1"/>
  </r>
  <r>
    <x v="3088"/>
    <x v="46"/>
    <d v="2024-09-03T00:00:00"/>
    <s v="C1774"/>
    <s v="Customer 867"/>
    <s v="Female"/>
    <n v="30"/>
    <x v="2"/>
    <x v="0"/>
    <x v="0"/>
    <s v="Delhi"/>
    <s v="India"/>
    <s v="P910"/>
    <x v="2"/>
    <x v="4"/>
    <x v="4"/>
    <x v="4"/>
    <n v="5"/>
    <n v="734"/>
    <x v="1"/>
    <n v="528.48"/>
    <n v="3119.5"/>
    <n v="477.1"/>
    <x v="1"/>
    <x v="1"/>
    <s v="Pending"/>
    <s v="Medium"/>
    <x v="1"/>
  </r>
  <r>
    <x v="3089"/>
    <x v="327"/>
    <d v="2024-07-21T00:00:00"/>
    <s v="C1582"/>
    <s v="Customer 1394"/>
    <s v="Female"/>
    <n v="58"/>
    <x v="0"/>
    <x v="2"/>
    <x v="2"/>
    <s v="Mumbai"/>
    <s v="India"/>
    <s v="P174"/>
    <x v="2"/>
    <x v="2"/>
    <x v="2"/>
    <x v="2"/>
    <n v="10"/>
    <n v="1909"/>
    <x v="0"/>
    <n v="1374.48"/>
    <n v="15272"/>
    <n v="1527.2"/>
    <x v="0"/>
    <x v="1"/>
    <s v="Delivered"/>
    <s v="High"/>
    <x v="0"/>
  </r>
  <r>
    <x v="3090"/>
    <x v="283"/>
    <d v="2025-01-03T00:00:00"/>
    <s v="C1350"/>
    <s v="Customer 163"/>
    <s v="Female"/>
    <n v="50"/>
    <x v="2"/>
    <x v="0"/>
    <x v="0"/>
    <s v="Delhi"/>
    <s v="India"/>
    <s v="P981"/>
    <x v="0"/>
    <x v="5"/>
    <x v="5"/>
    <x v="5"/>
    <n v="8"/>
    <n v="408"/>
    <x v="1"/>
    <n v="293.76"/>
    <n v="2774.4"/>
    <n v="424.32"/>
    <x v="0"/>
    <x v="2"/>
    <s v="Pending"/>
    <s v="Low"/>
    <x v="1"/>
  </r>
  <r>
    <x v="3091"/>
    <x v="89"/>
    <d v="2024-03-10T00:00:00"/>
    <s v="C1175"/>
    <s v="Customer 1148"/>
    <s v="Male"/>
    <n v="65"/>
    <x v="0"/>
    <x v="0"/>
    <x v="0"/>
    <s v="Delhi"/>
    <s v="India"/>
    <s v="P617"/>
    <x v="2"/>
    <x v="2"/>
    <x v="2"/>
    <x v="2"/>
    <n v="3"/>
    <n v="828"/>
    <x v="4"/>
    <n v="596.16"/>
    <n v="2359.8000000000002"/>
    <n v="571.32000000000005"/>
    <x v="0"/>
    <x v="2"/>
    <s v="Delivered"/>
    <s v="High"/>
    <x v="0"/>
  </r>
  <r>
    <x v="3092"/>
    <x v="48"/>
    <d v="2024-06-10T00:00:00"/>
    <s v="C1331"/>
    <s v="Customer 751"/>
    <s v="Male"/>
    <n v="41"/>
    <x v="2"/>
    <x v="3"/>
    <x v="3"/>
    <s v="Bengaluru"/>
    <s v="India"/>
    <s v="P110"/>
    <x v="2"/>
    <x v="2"/>
    <x v="2"/>
    <x v="2"/>
    <n v="10"/>
    <n v="899"/>
    <x v="0"/>
    <n v="647.28"/>
    <n v="7192"/>
    <n v="719.2"/>
    <x v="1"/>
    <x v="0"/>
    <s v="Delivered"/>
    <s v="Low"/>
    <x v="1"/>
  </r>
  <r>
    <x v="3093"/>
    <x v="186"/>
    <d v="2024-10-18T00:00:00"/>
    <s v="C1308"/>
    <s v="Customer 947"/>
    <s v="Female"/>
    <n v="61"/>
    <x v="0"/>
    <x v="1"/>
    <x v="1"/>
    <s v="Kolkata"/>
    <s v="India"/>
    <s v="P938"/>
    <x v="0"/>
    <x v="0"/>
    <x v="0"/>
    <x v="0"/>
    <n v="4"/>
    <n v="1056"/>
    <x v="2"/>
    <n v="760.32"/>
    <n v="4224"/>
    <n v="1182.72"/>
    <x v="0"/>
    <x v="2"/>
    <s v="Delivered"/>
    <s v="High"/>
    <x v="1"/>
  </r>
  <r>
    <x v="3094"/>
    <x v="330"/>
    <d v="2024-02-13T00:00:00"/>
    <s v="C1170"/>
    <s v="Customer 646"/>
    <s v="Male"/>
    <n v="25"/>
    <x v="0"/>
    <x v="1"/>
    <x v="1"/>
    <s v="Kolkata"/>
    <s v="India"/>
    <s v="P586"/>
    <x v="1"/>
    <x v="1"/>
    <x v="1"/>
    <x v="1"/>
    <n v="2"/>
    <n v="518"/>
    <x v="4"/>
    <n v="372.96"/>
    <n v="984.2"/>
    <n v="238.28"/>
    <x v="0"/>
    <x v="0"/>
    <s v="Delivered"/>
    <s v="Medium"/>
    <x v="1"/>
  </r>
  <r>
    <x v="3095"/>
    <x v="103"/>
    <d v="2024-03-03T00:00:00"/>
    <s v="C1009"/>
    <s v="Customer 657"/>
    <s v="Female"/>
    <n v="21"/>
    <x v="1"/>
    <x v="3"/>
    <x v="3"/>
    <s v="Bengaluru"/>
    <s v="India"/>
    <s v="P510"/>
    <x v="0"/>
    <x v="0"/>
    <x v="0"/>
    <x v="0"/>
    <n v="2"/>
    <n v="646"/>
    <x v="2"/>
    <n v="465.12"/>
    <n v="1292"/>
    <n v="361.76"/>
    <x v="2"/>
    <x v="1"/>
    <s v="Cancelled"/>
    <s v="Medium"/>
    <x v="0"/>
  </r>
  <r>
    <x v="3096"/>
    <x v="235"/>
    <d v="2024-11-21T00:00:00"/>
    <s v="C2098"/>
    <s v="Customer 58"/>
    <s v="Male"/>
    <n v="45"/>
    <x v="2"/>
    <x v="2"/>
    <x v="2"/>
    <s v="Mumbai"/>
    <s v="India"/>
    <s v="P869"/>
    <x v="1"/>
    <x v="3"/>
    <x v="3"/>
    <x v="3"/>
    <n v="2"/>
    <n v="447"/>
    <x v="1"/>
    <n v="321.83999999999997"/>
    <n v="759.9"/>
    <n v="116.22"/>
    <x v="1"/>
    <x v="1"/>
    <s v="Pending"/>
    <s v="High"/>
    <x v="0"/>
  </r>
  <r>
    <x v="3097"/>
    <x v="147"/>
    <d v="2024-08-25T00:00:00"/>
    <s v="C1765"/>
    <s v="Customer 583"/>
    <s v="Male"/>
    <n v="44"/>
    <x v="0"/>
    <x v="0"/>
    <x v="0"/>
    <s v="Delhi"/>
    <s v="India"/>
    <s v="P537"/>
    <x v="0"/>
    <x v="5"/>
    <x v="5"/>
    <x v="5"/>
    <n v="1"/>
    <n v="466"/>
    <x v="0"/>
    <n v="335.52"/>
    <n v="372.8"/>
    <n v="37.28"/>
    <x v="1"/>
    <x v="2"/>
    <s v="Delivered"/>
    <s v="Medium"/>
    <x v="1"/>
  </r>
  <r>
    <x v="3098"/>
    <x v="40"/>
    <d v="2024-10-01T00:00:00"/>
    <s v="C1520"/>
    <s v="Customer 1150"/>
    <s v="Female"/>
    <n v="24"/>
    <x v="0"/>
    <x v="2"/>
    <x v="2"/>
    <s v="Mumbai"/>
    <s v="India"/>
    <s v="P470"/>
    <x v="1"/>
    <x v="1"/>
    <x v="1"/>
    <x v="1"/>
    <n v="10"/>
    <n v="1699"/>
    <x v="3"/>
    <n v="1223.28"/>
    <n v="15291"/>
    <n v="3058.2"/>
    <x v="2"/>
    <x v="2"/>
    <s v="Cancelled"/>
    <s v="Medium"/>
    <x v="1"/>
  </r>
  <r>
    <x v="3099"/>
    <x v="103"/>
    <d v="2024-03-04T00:00:00"/>
    <s v="C1086"/>
    <s v="Customer 84"/>
    <s v="Male"/>
    <n v="33"/>
    <x v="2"/>
    <x v="1"/>
    <x v="1"/>
    <s v="Kolkata"/>
    <s v="India"/>
    <s v="P351"/>
    <x v="1"/>
    <x v="3"/>
    <x v="3"/>
    <x v="3"/>
    <n v="10"/>
    <n v="309"/>
    <x v="3"/>
    <n v="222.48"/>
    <n v="2781"/>
    <n v="556.20000000000005"/>
    <x v="0"/>
    <x v="0"/>
    <s v="Cancelled"/>
    <s v="Low"/>
    <x v="1"/>
  </r>
  <r>
    <x v="3100"/>
    <x v="286"/>
    <d v="2024-10-15T00:00:00"/>
    <s v="C2259"/>
    <s v="Customer 576"/>
    <s v="Female"/>
    <n v="50"/>
    <x v="2"/>
    <x v="0"/>
    <x v="0"/>
    <s v="Delhi"/>
    <s v="India"/>
    <s v="P448"/>
    <x v="2"/>
    <x v="4"/>
    <x v="4"/>
    <x v="4"/>
    <n v="8"/>
    <n v="1481"/>
    <x v="4"/>
    <n v="1066.32"/>
    <n v="11255.6"/>
    <n v="2725.04"/>
    <x v="0"/>
    <x v="1"/>
    <s v="Pending"/>
    <s v="High"/>
    <x v="1"/>
  </r>
  <r>
    <x v="3101"/>
    <x v="136"/>
    <d v="2024-09-09T00:00:00"/>
    <s v="C1494"/>
    <s v="Customer 223"/>
    <s v="Male"/>
    <n v="53"/>
    <x v="0"/>
    <x v="2"/>
    <x v="2"/>
    <s v="Mumbai"/>
    <s v="India"/>
    <s v="P662"/>
    <x v="2"/>
    <x v="4"/>
    <x v="4"/>
    <x v="4"/>
    <n v="2"/>
    <n v="1626"/>
    <x v="4"/>
    <n v="1170.72"/>
    <n v="3089.4"/>
    <n v="747.96"/>
    <x v="2"/>
    <x v="1"/>
    <s v="Pending"/>
    <s v="High"/>
    <x v="0"/>
  </r>
  <r>
    <x v="3102"/>
    <x v="264"/>
    <d v="2024-05-02T00:00:00"/>
    <s v="C2260"/>
    <s v="Customer 645"/>
    <s v="Female"/>
    <n v="58"/>
    <x v="0"/>
    <x v="1"/>
    <x v="1"/>
    <s v="Kolkata"/>
    <s v="India"/>
    <s v="P150"/>
    <x v="2"/>
    <x v="4"/>
    <x v="4"/>
    <x v="4"/>
    <n v="7"/>
    <n v="1668"/>
    <x v="4"/>
    <n v="1200.96"/>
    <n v="11092.2"/>
    <n v="2685.48"/>
    <x v="2"/>
    <x v="2"/>
    <s v="Delivered"/>
    <s v="High"/>
    <x v="1"/>
  </r>
  <r>
    <x v="3103"/>
    <x v="208"/>
    <d v="2024-07-29T00:00:00"/>
    <s v="C2322"/>
    <s v="Customer 1065"/>
    <s v="Female"/>
    <n v="35"/>
    <x v="0"/>
    <x v="3"/>
    <x v="3"/>
    <s v="Bengaluru"/>
    <s v="India"/>
    <s v="P543"/>
    <x v="0"/>
    <x v="0"/>
    <x v="0"/>
    <x v="0"/>
    <n v="10"/>
    <n v="392"/>
    <x v="2"/>
    <n v="282.24"/>
    <n v="3920"/>
    <n v="1097.5999999999999"/>
    <x v="2"/>
    <x v="2"/>
    <s v="Pending"/>
    <s v="High"/>
    <x v="1"/>
  </r>
  <r>
    <x v="3104"/>
    <x v="95"/>
    <d v="2024-09-28T00:00:00"/>
    <s v="C1033"/>
    <s v="Customer 1331"/>
    <s v="Male"/>
    <n v="18"/>
    <x v="2"/>
    <x v="2"/>
    <x v="2"/>
    <s v="Mumbai"/>
    <s v="India"/>
    <s v="P805"/>
    <x v="2"/>
    <x v="2"/>
    <x v="2"/>
    <x v="2"/>
    <n v="3"/>
    <n v="1127"/>
    <x v="1"/>
    <n v="811.44"/>
    <n v="2873.85"/>
    <n v="439.53"/>
    <x v="2"/>
    <x v="1"/>
    <s v="Cancelled"/>
    <s v="High"/>
    <x v="0"/>
  </r>
  <r>
    <x v="3105"/>
    <x v="71"/>
    <d v="2024-09-16T00:00:00"/>
    <s v="C1875"/>
    <s v="Customer 912"/>
    <s v="Male"/>
    <n v="49"/>
    <x v="0"/>
    <x v="2"/>
    <x v="2"/>
    <s v="Mumbai"/>
    <s v="India"/>
    <s v="P721"/>
    <x v="1"/>
    <x v="3"/>
    <x v="3"/>
    <x v="3"/>
    <n v="3"/>
    <n v="321"/>
    <x v="0"/>
    <n v="231.12"/>
    <n v="770.4"/>
    <n v="77.040000000000006"/>
    <x v="0"/>
    <x v="1"/>
    <s v="Delivered"/>
    <s v="Medium"/>
    <x v="1"/>
  </r>
  <r>
    <x v="3106"/>
    <x v="362"/>
    <d v="2024-09-19T00:00:00"/>
    <s v="C2346"/>
    <s v="Customer 1137"/>
    <s v="Female"/>
    <n v="37"/>
    <x v="0"/>
    <x v="1"/>
    <x v="1"/>
    <s v="Kolkata"/>
    <s v="India"/>
    <s v="P860"/>
    <x v="1"/>
    <x v="3"/>
    <x v="3"/>
    <x v="3"/>
    <n v="1"/>
    <n v="1176"/>
    <x v="3"/>
    <n v="846.72"/>
    <n v="1058.4000000000001"/>
    <n v="211.68"/>
    <x v="1"/>
    <x v="0"/>
    <s v="Delivered"/>
    <s v="Medium"/>
    <x v="0"/>
  </r>
  <r>
    <x v="3107"/>
    <x v="32"/>
    <d v="2024-09-29T00:00:00"/>
    <s v="C1365"/>
    <s v="Customer 642"/>
    <s v="Female"/>
    <n v="34"/>
    <x v="2"/>
    <x v="1"/>
    <x v="1"/>
    <s v="Kolkata"/>
    <s v="India"/>
    <s v="P984"/>
    <x v="0"/>
    <x v="0"/>
    <x v="0"/>
    <x v="0"/>
    <n v="7"/>
    <n v="901"/>
    <x v="3"/>
    <n v="648.72"/>
    <n v="5676.3"/>
    <n v="1135.26"/>
    <x v="1"/>
    <x v="2"/>
    <s v="Delivered"/>
    <s v="High"/>
    <x v="1"/>
  </r>
  <r>
    <x v="3108"/>
    <x v="142"/>
    <d v="2024-06-16T00:00:00"/>
    <s v="C1421"/>
    <s v="Customer 913"/>
    <s v="Male"/>
    <n v="32"/>
    <x v="2"/>
    <x v="0"/>
    <x v="0"/>
    <s v="Delhi"/>
    <s v="India"/>
    <s v="P960"/>
    <x v="1"/>
    <x v="3"/>
    <x v="3"/>
    <x v="3"/>
    <n v="3"/>
    <n v="1915"/>
    <x v="0"/>
    <n v="1378.8"/>
    <n v="4596"/>
    <n v="459.6"/>
    <x v="1"/>
    <x v="1"/>
    <s v="Cancelled"/>
    <s v="Low"/>
    <x v="0"/>
  </r>
  <r>
    <x v="3109"/>
    <x v="362"/>
    <d v="2024-09-20T00:00:00"/>
    <s v="C1319"/>
    <s v="Customer 1446"/>
    <s v="Male"/>
    <n v="54"/>
    <x v="2"/>
    <x v="0"/>
    <x v="0"/>
    <s v="Delhi"/>
    <s v="India"/>
    <s v="P179"/>
    <x v="0"/>
    <x v="5"/>
    <x v="5"/>
    <x v="5"/>
    <n v="6"/>
    <n v="1687"/>
    <x v="2"/>
    <n v="1214.6400000000001"/>
    <n v="10122"/>
    <n v="2834.16"/>
    <x v="0"/>
    <x v="2"/>
    <s v="Pending"/>
    <s v="Low"/>
    <x v="1"/>
  </r>
  <r>
    <x v="3110"/>
    <x v="189"/>
    <d v="2024-08-01T00:00:00"/>
    <s v="C2016"/>
    <s v="Customer 232"/>
    <s v="Female"/>
    <n v="47"/>
    <x v="1"/>
    <x v="2"/>
    <x v="2"/>
    <s v="Mumbai"/>
    <s v="India"/>
    <s v="P884"/>
    <x v="1"/>
    <x v="1"/>
    <x v="1"/>
    <x v="1"/>
    <n v="7"/>
    <n v="94"/>
    <x v="3"/>
    <n v="67.680000000000007"/>
    <n v="592.20000000000005"/>
    <n v="118.44"/>
    <x v="2"/>
    <x v="2"/>
    <s v="Cancelled"/>
    <s v="High"/>
    <x v="0"/>
  </r>
  <r>
    <x v="3111"/>
    <x v="46"/>
    <d v="2024-08-30T00:00:00"/>
    <s v="C2268"/>
    <s v="Customer 1292"/>
    <s v="Male"/>
    <n v="37"/>
    <x v="2"/>
    <x v="1"/>
    <x v="1"/>
    <s v="Kolkata"/>
    <s v="India"/>
    <s v="P163"/>
    <x v="0"/>
    <x v="0"/>
    <x v="0"/>
    <x v="0"/>
    <n v="9"/>
    <n v="1196"/>
    <x v="2"/>
    <n v="861.12"/>
    <n v="10764"/>
    <n v="3013.92"/>
    <x v="0"/>
    <x v="0"/>
    <s v="Pending"/>
    <s v="High"/>
    <x v="0"/>
  </r>
  <r>
    <x v="3112"/>
    <x v="203"/>
    <d v="2024-07-17T00:00:00"/>
    <s v="C2218"/>
    <s v="Customer 297"/>
    <s v="Female"/>
    <n v="60"/>
    <x v="0"/>
    <x v="3"/>
    <x v="3"/>
    <s v="Bengaluru"/>
    <s v="India"/>
    <s v="P556"/>
    <x v="0"/>
    <x v="0"/>
    <x v="0"/>
    <x v="0"/>
    <n v="3"/>
    <n v="1026"/>
    <x v="1"/>
    <n v="738.72"/>
    <n v="2616.3000000000002"/>
    <n v="400.14"/>
    <x v="2"/>
    <x v="2"/>
    <s v="Cancelled"/>
    <s v="High"/>
    <x v="1"/>
  </r>
  <r>
    <x v="3113"/>
    <x v="339"/>
    <d v="2024-08-12T00:00:00"/>
    <s v="C1187"/>
    <s v="Customer 1274"/>
    <s v="Female"/>
    <n v="32"/>
    <x v="1"/>
    <x v="2"/>
    <x v="2"/>
    <s v="Mumbai"/>
    <s v="India"/>
    <s v="P455"/>
    <x v="1"/>
    <x v="1"/>
    <x v="1"/>
    <x v="1"/>
    <n v="10"/>
    <n v="1412"/>
    <x v="4"/>
    <n v="1016.64"/>
    <n v="13414"/>
    <n v="3247.6"/>
    <x v="0"/>
    <x v="1"/>
    <s v="Cancelled"/>
    <s v="Medium"/>
    <x v="1"/>
  </r>
  <r>
    <x v="3114"/>
    <x v="330"/>
    <d v="2024-02-15T00:00:00"/>
    <s v="C1825"/>
    <s v="Customer 892"/>
    <s v="Female"/>
    <n v="59"/>
    <x v="0"/>
    <x v="0"/>
    <x v="0"/>
    <s v="Delhi"/>
    <s v="India"/>
    <s v="P571"/>
    <x v="2"/>
    <x v="2"/>
    <x v="2"/>
    <x v="2"/>
    <n v="1"/>
    <n v="1437"/>
    <x v="3"/>
    <n v="1034.6400000000001"/>
    <n v="1293.3"/>
    <n v="258.66000000000003"/>
    <x v="2"/>
    <x v="2"/>
    <s v="Cancelled"/>
    <s v="Medium"/>
    <x v="1"/>
  </r>
  <r>
    <x v="3115"/>
    <x v="177"/>
    <d v="2024-11-09T00:00:00"/>
    <s v="C2275"/>
    <s v="Customer 336"/>
    <s v="Male"/>
    <n v="27"/>
    <x v="0"/>
    <x v="3"/>
    <x v="3"/>
    <s v="Bengaluru"/>
    <s v="India"/>
    <s v="P903"/>
    <x v="2"/>
    <x v="2"/>
    <x v="2"/>
    <x v="2"/>
    <n v="3"/>
    <n v="1361"/>
    <x v="0"/>
    <n v="979.92"/>
    <n v="3266.4"/>
    <n v="326.64"/>
    <x v="1"/>
    <x v="0"/>
    <s v="Delivered"/>
    <s v="High"/>
    <x v="1"/>
  </r>
  <r>
    <x v="3116"/>
    <x v="18"/>
    <d v="2024-09-09T00:00:00"/>
    <s v="C2115"/>
    <s v="Customer 1417"/>
    <s v="Female"/>
    <n v="59"/>
    <x v="1"/>
    <x v="0"/>
    <x v="0"/>
    <s v="Delhi"/>
    <s v="India"/>
    <s v="P688"/>
    <x v="0"/>
    <x v="5"/>
    <x v="5"/>
    <x v="5"/>
    <n v="9"/>
    <n v="1895"/>
    <x v="4"/>
    <n v="1364.4"/>
    <n v="16202.25"/>
    <n v="3922.65"/>
    <x v="1"/>
    <x v="0"/>
    <s v="Delivered"/>
    <s v="Low"/>
    <x v="1"/>
  </r>
  <r>
    <x v="3117"/>
    <x v="38"/>
    <d v="2024-11-28T00:00:00"/>
    <s v="C1040"/>
    <s v="Customer 546"/>
    <s v="Male"/>
    <n v="59"/>
    <x v="2"/>
    <x v="1"/>
    <x v="1"/>
    <s v="Kolkata"/>
    <s v="India"/>
    <s v="P454"/>
    <x v="2"/>
    <x v="4"/>
    <x v="4"/>
    <x v="4"/>
    <n v="8"/>
    <n v="1639"/>
    <x v="0"/>
    <n v="1180.08"/>
    <n v="10489.6"/>
    <n v="1048.96"/>
    <x v="1"/>
    <x v="2"/>
    <s v="Pending"/>
    <s v="High"/>
    <x v="0"/>
  </r>
  <r>
    <x v="3118"/>
    <x v="27"/>
    <d v="2024-12-08T00:00:00"/>
    <s v="C1785"/>
    <s v="Customer 23"/>
    <s v="Male"/>
    <n v="18"/>
    <x v="2"/>
    <x v="1"/>
    <x v="1"/>
    <s v="Kolkata"/>
    <s v="India"/>
    <s v="P565"/>
    <x v="2"/>
    <x v="4"/>
    <x v="4"/>
    <x v="4"/>
    <n v="4"/>
    <n v="1620"/>
    <x v="4"/>
    <n v="1166.4000000000001"/>
    <n v="6156"/>
    <n v="1490.4"/>
    <x v="1"/>
    <x v="2"/>
    <s v="Cancelled"/>
    <s v="Low"/>
    <x v="1"/>
  </r>
  <r>
    <x v="3119"/>
    <x v="295"/>
    <d v="2024-12-12T00:00:00"/>
    <s v="C1949"/>
    <s v="Customer 772"/>
    <s v="Female"/>
    <n v="35"/>
    <x v="2"/>
    <x v="3"/>
    <x v="3"/>
    <s v="Bengaluru"/>
    <s v="India"/>
    <s v="P620"/>
    <x v="2"/>
    <x v="2"/>
    <x v="2"/>
    <x v="2"/>
    <n v="3"/>
    <n v="1246"/>
    <x v="4"/>
    <n v="897.12"/>
    <n v="3551.1"/>
    <n v="859.74"/>
    <x v="0"/>
    <x v="1"/>
    <s v="Pending"/>
    <s v="Low"/>
    <x v="1"/>
  </r>
  <r>
    <x v="3120"/>
    <x v="173"/>
    <d v="2024-11-02T00:00:00"/>
    <s v="C1560"/>
    <s v="Customer 1188"/>
    <s v="Male"/>
    <n v="22"/>
    <x v="2"/>
    <x v="1"/>
    <x v="1"/>
    <s v="Kolkata"/>
    <s v="India"/>
    <s v="P290"/>
    <x v="2"/>
    <x v="4"/>
    <x v="4"/>
    <x v="4"/>
    <n v="10"/>
    <n v="158"/>
    <x v="3"/>
    <n v="113.76"/>
    <n v="1422"/>
    <n v="284.39999999999998"/>
    <x v="0"/>
    <x v="0"/>
    <s v="Cancelled"/>
    <s v="Medium"/>
    <x v="1"/>
  </r>
  <r>
    <x v="3121"/>
    <x v="120"/>
    <d v="2024-02-06T00:00:00"/>
    <s v="C2049"/>
    <s v="Customer 949"/>
    <s v="Female"/>
    <n v="25"/>
    <x v="2"/>
    <x v="3"/>
    <x v="3"/>
    <s v="Bengaluru"/>
    <s v="India"/>
    <s v="P148"/>
    <x v="2"/>
    <x v="2"/>
    <x v="2"/>
    <x v="2"/>
    <n v="2"/>
    <n v="1281"/>
    <x v="3"/>
    <n v="922.32"/>
    <n v="2305.8000000000002"/>
    <n v="461.16"/>
    <x v="1"/>
    <x v="1"/>
    <s v="Pending"/>
    <s v="High"/>
    <x v="0"/>
  </r>
  <r>
    <x v="3122"/>
    <x v="176"/>
    <d v="2024-04-05T00:00:00"/>
    <s v="C2151"/>
    <s v="Customer 524"/>
    <s v="Male"/>
    <n v="37"/>
    <x v="0"/>
    <x v="2"/>
    <x v="2"/>
    <s v="Mumbai"/>
    <s v="India"/>
    <s v="P203"/>
    <x v="2"/>
    <x v="2"/>
    <x v="2"/>
    <x v="2"/>
    <n v="7"/>
    <n v="1109"/>
    <x v="1"/>
    <n v="798.48"/>
    <n v="6598.55"/>
    <n v="1009.19"/>
    <x v="0"/>
    <x v="1"/>
    <s v="Pending"/>
    <s v="Medium"/>
    <x v="1"/>
  </r>
  <r>
    <x v="3123"/>
    <x v="146"/>
    <d v="2024-02-08T00:00:00"/>
    <s v="C2378"/>
    <s v="Customer 1403"/>
    <s v="Female"/>
    <n v="63"/>
    <x v="1"/>
    <x v="0"/>
    <x v="0"/>
    <s v="Delhi"/>
    <s v="India"/>
    <s v="P855"/>
    <x v="0"/>
    <x v="5"/>
    <x v="5"/>
    <x v="5"/>
    <n v="4"/>
    <n v="1274"/>
    <x v="3"/>
    <n v="917.28"/>
    <n v="4586.3999999999996"/>
    <n v="917.28"/>
    <x v="1"/>
    <x v="0"/>
    <s v="Pending"/>
    <s v="High"/>
    <x v="0"/>
  </r>
  <r>
    <x v="3124"/>
    <x v="246"/>
    <d v="2024-05-14T00:00:00"/>
    <s v="C1150"/>
    <s v="Customer 363"/>
    <s v="Female"/>
    <n v="51"/>
    <x v="1"/>
    <x v="2"/>
    <x v="2"/>
    <s v="Mumbai"/>
    <s v="India"/>
    <s v="P712"/>
    <x v="2"/>
    <x v="4"/>
    <x v="4"/>
    <x v="4"/>
    <n v="3"/>
    <n v="69"/>
    <x v="3"/>
    <n v="49.68"/>
    <n v="186.3"/>
    <n v="37.26"/>
    <x v="1"/>
    <x v="0"/>
    <s v="Delivered"/>
    <s v="Medium"/>
    <x v="1"/>
  </r>
  <r>
    <x v="3125"/>
    <x v="265"/>
    <d v="2024-01-21T00:00:00"/>
    <s v="C1083"/>
    <s v="Customer 950"/>
    <s v="Male"/>
    <n v="58"/>
    <x v="0"/>
    <x v="1"/>
    <x v="1"/>
    <s v="Kolkata"/>
    <s v="India"/>
    <s v="P382"/>
    <x v="0"/>
    <x v="5"/>
    <x v="5"/>
    <x v="5"/>
    <n v="5"/>
    <n v="1770"/>
    <x v="4"/>
    <n v="1274.4000000000001"/>
    <n v="8407.5"/>
    <n v="2035.5"/>
    <x v="1"/>
    <x v="1"/>
    <s v="Cancelled"/>
    <s v="Low"/>
    <x v="0"/>
  </r>
  <r>
    <x v="3126"/>
    <x v="8"/>
    <d v="2024-06-04T00:00:00"/>
    <s v="C1757"/>
    <s v="Customer 977"/>
    <s v="Female"/>
    <n v="57"/>
    <x v="2"/>
    <x v="0"/>
    <x v="0"/>
    <s v="Delhi"/>
    <s v="India"/>
    <s v="P632"/>
    <x v="2"/>
    <x v="2"/>
    <x v="2"/>
    <x v="2"/>
    <n v="3"/>
    <n v="274"/>
    <x v="0"/>
    <n v="197.28"/>
    <n v="657.6"/>
    <n v="65.760000000000005"/>
    <x v="0"/>
    <x v="1"/>
    <s v="Cancelled"/>
    <s v="Medium"/>
    <x v="1"/>
  </r>
  <r>
    <x v="3127"/>
    <x v="201"/>
    <d v="2024-12-05T00:00:00"/>
    <s v="C1065"/>
    <s v="Customer 126"/>
    <s v="Male"/>
    <n v="58"/>
    <x v="1"/>
    <x v="3"/>
    <x v="3"/>
    <s v="Bengaluru"/>
    <s v="India"/>
    <s v="P491"/>
    <x v="2"/>
    <x v="2"/>
    <x v="2"/>
    <x v="2"/>
    <n v="10"/>
    <n v="932"/>
    <x v="3"/>
    <n v="671.04"/>
    <n v="8388"/>
    <n v="1677.6"/>
    <x v="0"/>
    <x v="0"/>
    <s v="Pending"/>
    <s v="Low"/>
    <x v="1"/>
  </r>
  <r>
    <x v="3128"/>
    <x v="58"/>
    <d v="2024-08-10T00:00:00"/>
    <s v="C1491"/>
    <s v="Customer 560"/>
    <s v="Female"/>
    <n v="55"/>
    <x v="1"/>
    <x v="0"/>
    <x v="0"/>
    <s v="Delhi"/>
    <s v="India"/>
    <s v="P248"/>
    <x v="1"/>
    <x v="1"/>
    <x v="1"/>
    <x v="1"/>
    <n v="10"/>
    <n v="444"/>
    <x v="4"/>
    <n v="319.68"/>
    <n v="4218"/>
    <n v="1021.2"/>
    <x v="0"/>
    <x v="0"/>
    <s v="Cancelled"/>
    <s v="High"/>
    <x v="1"/>
  </r>
  <r>
    <x v="3129"/>
    <x v="162"/>
    <d v="2024-03-26T00:00:00"/>
    <s v="C1545"/>
    <s v="Customer 965"/>
    <s v="Female"/>
    <n v="25"/>
    <x v="0"/>
    <x v="2"/>
    <x v="2"/>
    <s v="Mumbai"/>
    <s v="India"/>
    <s v="P783"/>
    <x v="0"/>
    <x v="0"/>
    <x v="0"/>
    <x v="0"/>
    <n v="3"/>
    <n v="215"/>
    <x v="3"/>
    <n v="154.80000000000001"/>
    <n v="580.5"/>
    <n v="116.1"/>
    <x v="2"/>
    <x v="1"/>
    <s v="Delivered"/>
    <s v="Medium"/>
    <x v="1"/>
  </r>
  <r>
    <x v="3130"/>
    <x v="180"/>
    <d v="2024-11-20T00:00:00"/>
    <s v="C2091"/>
    <s v="Customer 1452"/>
    <s v="Male"/>
    <n v="37"/>
    <x v="2"/>
    <x v="2"/>
    <x v="2"/>
    <s v="Mumbai"/>
    <s v="India"/>
    <s v="P505"/>
    <x v="2"/>
    <x v="4"/>
    <x v="4"/>
    <x v="4"/>
    <n v="5"/>
    <n v="1725"/>
    <x v="2"/>
    <n v="1242"/>
    <n v="8625"/>
    <n v="2415"/>
    <x v="1"/>
    <x v="2"/>
    <s v="Delivered"/>
    <s v="Low"/>
    <x v="1"/>
  </r>
  <r>
    <x v="3131"/>
    <x v="272"/>
    <d v="2024-12-11T00:00:00"/>
    <s v="C1422"/>
    <s v="Customer 46"/>
    <s v="Female"/>
    <n v="32"/>
    <x v="1"/>
    <x v="3"/>
    <x v="3"/>
    <s v="Bengaluru"/>
    <s v="India"/>
    <s v="P965"/>
    <x v="0"/>
    <x v="5"/>
    <x v="5"/>
    <x v="5"/>
    <n v="8"/>
    <n v="670"/>
    <x v="0"/>
    <n v="482.4"/>
    <n v="4288"/>
    <n v="428.8"/>
    <x v="0"/>
    <x v="2"/>
    <s v="Delivered"/>
    <s v="Medium"/>
    <x v="0"/>
  </r>
  <r>
    <x v="3132"/>
    <x v="60"/>
    <d v="2024-10-02T00:00:00"/>
    <s v="C2193"/>
    <s v="Customer 510"/>
    <s v="Female"/>
    <n v="64"/>
    <x v="0"/>
    <x v="2"/>
    <x v="2"/>
    <s v="Mumbai"/>
    <s v="India"/>
    <s v="P450"/>
    <x v="0"/>
    <x v="5"/>
    <x v="5"/>
    <x v="5"/>
    <n v="1"/>
    <n v="293"/>
    <x v="0"/>
    <n v="210.96"/>
    <n v="234.4"/>
    <n v="23.44"/>
    <x v="1"/>
    <x v="2"/>
    <s v="Delivered"/>
    <s v="High"/>
    <x v="1"/>
  </r>
  <r>
    <x v="3133"/>
    <x v="246"/>
    <d v="2024-05-12T00:00:00"/>
    <s v="C2326"/>
    <s v="Customer 1028"/>
    <s v="Male"/>
    <n v="59"/>
    <x v="2"/>
    <x v="3"/>
    <x v="3"/>
    <s v="Bengaluru"/>
    <s v="India"/>
    <s v="P559"/>
    <x v="1"/>
    <x v="3"/>
    <x v="3"/>
    <x v="3"/>
    <n v="5"/>
    <n v="1032"/>
    <x v="4"/>
    <n v="743.04"/>
    <n v="4902"/>
    <n v="1186.8"/>
    <x v="2"/>
    <x v="0"/>
    <s v="Pending"/>
    <s v="Low"/>
    <x v="1"/>
  </r>
  <r>
    <x v="3134"/>
    <x v="323"/>
    <d v="2024-11-07T00:00:00"/>
    <s v="C1274"/>
    <s v="Customer 677"/>
    <s v="Male"/>
    <n v="22"/>
    <x v="1"/>
    <x v="1"/>
    <x v="1"/>
    <s v="Kolkata"/>
    <s v="India"/>
    <s v="P770"/>
    <x v="0"/>
    <x v="0"/>
    <x v="0"/>
    <x v="0"/>
    <n v="4"/>
    <n v="710"/>
    <x v="3"/>
    <n v="511.2"/>
    <n v="2556"/>
    <n v="511.2"/>
    <x v="1"/>
    <x v="2"/>
    <s v="Cancelled"/>
    <s v="Low"/>
    <x v="1"/>
  </r>
  <r>
    <x v="3135"/>
    <x v="58"/>
    <d v="2024-08-11T00:00:00"/>
    <s v="C1505"/>
    <s v="Customer 432"/>
    <s v="Male"/>
    <n v="64"/>
    <x v="1"/>
    <x v="3"/>
    <x v="3"/>
    <s v="Bengaluru"/>
    <s v="India"/>
    <s v="P624"/>
    <x v="0"/>
    <x v="0"/>
    <x v="0"/>
    <x v="0"/>
    <n v="2"/>
    <n v="786"/>
    <x v="2"/>
    <n v="565.91999999999996"/>
    <n v="1572"/>
    <n v="440.16"/>
    <x v="2"/>
    <x v="0"/>
    <s v="Delivered"/>
    <s v="Medium"/>
    <x v="1"/>
  </r>
  <r>
    <x v="3136"/>
    <x v="13"/>
    <d v="2024-03-15T00:00:00"/>
    <s v="C1007"/>
    <s v="Customer 1357"/>
    <s v="Male"/>
    <n v="48"/>
    <x v="1"/>
    <x v="2"/>
    <x v="2"/>
    <s v="Mumbai"/>
    <s v="India"/>
    <s v="P809"/>
    <x v="0"/>
    <x v="5"/>
    <x v="5"/>
    <x v="5"/>
    <n v="6"/>
    <n v="875"/>
    <x v="1"/>
    <n v="630"/>
    <n v="4462.5"/>
    <n v="682.5"/>
    <x v="1"/>
    <x v="1"/>
    <s v="Pending"/>
    <s v="Medium"/>
    <x v="0"/>
  </r>
  <r>
    <x v="3137"/>
    <x v="78"/>
    <d v="2024-07-06T00:00:00"/>
    <s v="C1964"/>
    <s v="Customer 139"/>
    <s v="Male"/>
    <n v="45"/>
    <x v="2"/>
    <x v="0"/>
    <x v="0"/>
    <s v="Delhi"/>
    <s v="India"/>
    <s v="P453"/>
    <x v="1"/>
    <x v="1"/>
    <x v="1"/>
    <x v="1"/>
    <n v="9"/>
    <n v="963"/>
    <x v="3"/>
    <n v="693.36"/>
    <n v="7800.3"/>
    <n v="1560.06"/>
    <x v="2"/>
    <x v="0"/>
    <s v="Pending"/>
    <s v="Medium"/>
    <x v="1"/>
  </r>
  <r>
    <x v="3138"/>
    <x v="69"/>
    <d v="2024-04-18T00:00:00"/>
    <s v="C1078"/>
    <s v="Customer 1045"/>
    <s v="Female"/>
    <n v="49"/>
    <x v="2"/>
    <x v="0"/>
    <x v="0"/>
    <s v="Delhi"/>
    <s v="India"/>
    <s v="P737"/>
    <x v="1"/>
    <x v="3"/>
    <x v="3"/>
    <x v="3"/>
    <n v="5"/>
    <n v="1231"/>
    <x v="3"/>
    <n v="886.32"/>
    <n v="5539.5"/>
    <n v="1107.9000000000001"/>
    <x v="0"/>
    <x v="0"/>
    <s v="Cancelled"/>
    <s v="Low"/>
    <x v="0"/>
  </r>
  <r>
    <x v="3139"/>
    <x v="55"/>
    <d v="2024-02-14T00:00:00"/>
    <s v="C1470"/>
    <s v="Customer 718"/>
    <s v="Female"/>
    <n v="59"/>
    <x v="2"/>
    <x v="2"/>
    <x v="2"/>
    <s v="Mumbai"/>
    <s v="India"/>
    <s v="P177"/>
    <x v="1"/>
    <x v="1"/>
    <x v="1"/>
    <x v="1"/>
    <n v="5"/>
    <n v="86"/>
    <x v="0"/>
    <n v="61.92"/>
    <n v="344"/>
    <n v="34.4"/>
    <x v="2"/>
    <x v="0"/>
    <s v="Pending"/>
    <s v="Medium"/>
    <x v="0"/>
  </r>
  <r>
    <x v="3140"/>
    <x v="338"/>
    <d v="2024-11-09T00:00:00"/>
    <s v="C1797"/>
    <s v="Customer 154"/>
    <s v="Female"/>
    <n v="22"/>
    <x v="2"/>
    <x v="3"/>
    <x v="3"/>
    <s v="Bengaluru"/>
    <s v="India"/>
    <s v="P772"/>
    <x v="0"/>
    <x v="0"/>
    <x v="0"/>
    <x v="0"/>
    <n v="5"/>
    <n v="1787"/>
    <x v="0"/>
    <n v="1286.6400000000001"/>
    <n v="7148"/>
    <n v="714.8"/>
    <x v="0"/>
    <x v="1"/>
    <s v="Pending"/>
    <s v="Low"/>
    <x v="1"/>
  </r>
  <r>
    <x v="3141"/>
    <x v="88"/>
    <d v="2024-07-20T00:00:00"/>
    <s v="C1831"/>
    <s v="Customer 852"/>
    <s v="Male"/>
    <n v="55"/>
    <x v="0"/>
    <x v="3"/>
    <x v="3"/>
    <s v="Bengaluru"/>
    <s v="India"/>
    <s v="P328"/>
    <x v="2"/>
    <x v="4"/>
    <x v="4"/>
    <x v="4"/>
    <n v="10"/>
    <n v="1235"/>
    <x v="2"/>
    <n v="889.2"/>
    <n v="12350"/>
    <n v="3458"/>
    <x v="0"/>
    <x v="2"/>
    <s v="Pending"/>
    <s v="High"/>
    <x v="0"/>
  </r>
  <r>
    <x v="3142"/>
    <x v="247"/>
    <d v="2024-07-10T00:00:00"/>
    <s v="C1651"/>
    <s v="Customer 134"/>
    <s v="Female"/>
    <n v="33"/>
    <x v="2"/>
    <x v="1"/>
    <x v="1"/>
    <s v="Kolkata"/>
    <s v="India"/>
    <s v="P663"/>
    <x v="2"/>
    <x v="4"/>
    <x v="4"/>
    <x v="4"/>
    <n v="5"/>
    <n v="1744"/>
    <x v="4"/>
    <n v="1255.68"/>
    <n v="8284"/>
    <n v="2005.6"/>
    <x v="1"/>
    <x v="2"/>
    <s v="Cancelled"/>
    <s v="Low"/>
    <x v="1"/>
  </r>
  <r>
    <x v="3143"/>
    <x v="335"/>
    <d v="2024-01-25T00:00:00"/>
    <s v="C2371"/>
    <s v="Customer 891"/>
    <s v="Male"/>
    <n v="35"/>
    <x v="2"/>
    <x v="3"/>
    <x v="3"/>
    <s v="Bengaluru"/>
    <s v="India"/>
    <s v="P681"/>
    <x v="1"/>
    <x v="3"/>
    <x v="3"/>
    <x v="3"/>
    <n v="2"/>
    <n v="543"/>
    <x v="3"/>
    <n v="390.96"/>
    <n v="977.4"/>
    <n v="195.48"/>
    <x v="0"/>
    <x v="0"/>
    <s v="Delivered"/>
    <s v="High"/>
    <x v="0"/>
  </r>
  <r>
    <x v="3144"/>
    <x v="324"/>
    <d v="2024-02-24T00:00:00"/>
    <s v="C2481"/>
    <s v="Customer 922"/>
    <s v="Female"/>
    <n v="46"/>
    <x v="0"/>
    <x v="0"/>
    <x v="0"/>
    <s v="Delhi"/>
    <s v="India"/>
    <s v="P229"/>
    <x v="0"/>
    <x v="0"/>
    <x v="0"/>
    <x v="0"/>
    <n v="7"/>
    <n v="141"/>
    <x v="4"/>
    <n v="101.52"/>
    <n v="937.65"/>
    <n v="227.01"/>
    <x v="0"/>
    <x v="0"/>
    <s v="Pending"/>
    <s v="Low"/>
    <x v="1"/>
  </r>
  <r>
    <x v="3145"/>
    <x v="195"/>
    <d v="2024-07-05T00:00:00"/>
    <s v="C2467"/>
    <s v="Customer 775"/>
    <s v="Female"/>
    <n v="51"/>
    <x v="1"/>
    <x v="2"/>
    <x v="2"/>
    <s v="Mumbai"/>
    <s v="India"/>
    <s v="P723"/>
    <x v="0"/>
    <x v="0"/>
    <x v="0"/>
    <x v="0"/>
    <n v="3"/>
    <n v="968"/>
    <x v="4"/>
    <n v="696.96"/>
    <n v="2758.8"/>
    <n v="667.92"/>
    <x v="1"/>
    <x v="2"/>
    <s v="Delivered"/>
    <s v="High"/>
    <x v="0"/>
  </r>
  <r>
    <x v="3146"/>
    <x v="173"/>
    <d v="2024-10-31T00:00:00"/>
    <s v="C2315"/>
    <s v="Customer 498"/>
    <s v="Female"/>
    <n v="31"/>
    <x v="2"/>
    <x v="1"/>
    <x v="1"/>
    <s v="Kolkata"/>
    <s v="India"/>
    <s v="P769"/>
    <x v="1"/>
    <x v="3"/>
    <x v="3"/>
    <x v="3"/>
    <n v="10"/>
    <n v="872"/>
    <x v="3"/>
    <n v="627.84"/>
    <n v="7848"/>
    <n v="1569.6"/>
    <x v="0"/>
    <x v="2"/>
    <s v="Delivered"/>
    <s v="Low"/>
    <x v="1"/>
  </r>
  <r>
    <x v="3147"/>
    <x v="101"/>
    <d v="2024-11-21T00:00:00"/>
    <s v="C1988"/>
    <s v="Customer 9"/>
    <s v="Male"/>
    <n v="37"/>
    <x v="1"/>
    <x v="2"/>
    <x v="2"/>
    <s v="Mumbai"/>
    <s v="India"/>
    <s v="P311"/>
    <x v="0"/>
    <x v="0"/>
    <x v="0"/>
    <x v="0"/>
    <n v="3"/>
    <n v="1643"/>
    <x v="1"/>
    <n v="1182.96"/>
    <n v="4189.6499999999996"/>
    <n v="640.77"/>
    <x v="2"/>
    <x v="2"/>
    <s v="Delivered"/>
    <s v="Medium"/>
    <x v="1"/>
  </r>
  <r>
    <x v="3148"/>
    <x v="307"/>
    <d v="2024-03-05T00:00:00"/>
    <s v="C2332"/>
    <s v="Customer 80"/>
    <s v="Male"/>
    <n v="63"/>
    <x v="2"/>
    <x v="2"/>
    <x v="2"/>
    <s v="Mumbai"/>
    <s v="India"/>
    <s v="P220"/>
    <x v="2"/>
    <x v="2"/>
    <x v="2"/>
    <x v="2"/>
    <n v="9"/>
    <n v="759"/>
    <x v="4"/>
    <n v="546.48"/>
    <n v="6489.45"/>
    <n v="1571.13"/>
    <x v="0"/>
    <x v="0"/>
    <s v="Pending"/>
    <s v="Medium"/>
    <x v="1"/>
  </r>
  <r>
    <x v="3149"/>
    <x v="180"/>
    <d v="2024-11-15T00:00:00"/>
    <s v="C1035"/>
    <s v="Customer 323"/>
    <s v="Male"/>
    <n v="45"/>
    <x v="1"/>
    <x v="3"/>
    <x v="3"/>
    <s v="Bengaluru"/>
    <s v="India"/>
    <s v="P552"/>
    <x v="1"/>
    <x v="1"/>
    <x v="1"/>
    <x v="1"/>
    <n v="10"/>
    <n v="1811"/>
    <x v="1"/>
    <n v="1303.92"/>
    <n v="15393.5"/>
    <n v="2354.3000000000002"/>
    <x v="2"/>
    <x v="1"/>
    <s v="Cancelled"/>
    <s v="Medium"/>
    <x v="0"/>
  </r>
  <r>
    <x v="3150"/>
    <x v="167"/>
    <d v="2024-11-30T00:00:00"/>
    <s v="C1364"/>
    <s v="Customer 629"/>
    <s v="Male"/>
    <n v="33"/>
    <x v="2"/>
    <x v="0"/>
    <x v="0"/>
    <s v="Delhi"/>
    <s v="India"/>
    <s v="P677"/>
    <x v="2"/>
    <x v="4"/>
    <x v="4"/>
    <x v="4"/>
    <n v="10"/>
    <n v="1198"/>
    <x v="1"/>
    <n v="862.56"/>
    <n v="10183"/>
    <n v="1557.4"/>
    <x v="0"/>
    <x v="2"/>
    <s v="Pending"/>
    <s v="High"/>
    <x v="0"/>
  </r>
  <r>
    <x v="3151"/>
    <x v="105"/>
    <d v="2024-09-11T00:00:00"/>
    <s v="C2212"/>
    <s v="Customer 982"/>
    <s v="Male"/>
    <n v="61"/>
    <x v="0"/>
    <x v="1"/>
    <x v="1"/>
    <s v="Kolkata"/>
    <s v="India"/>
    <s v="P444"/>
    <x v="1"/>
    <x v="1"/>
    <x v="1"/>
    <x v="1"/>
    <n v="6"/>
    <n v="441"/>
    <x v="2"/>
    <n v="317.52"/>
    <n v="2646"/>
    <n v="740.88"/>
    <x v="0"/>
    <x v="1"/>
    <s v="Delivered"/>
    <s v="Low"/>
    <x v="1"/>
  </r>
  <r>
    <x v="3152"/>
    <x v="5"/>
    <d v="2024-08-28T00:00:00"/>
    <s v="C1699"/>
    <s v="Customer 1106"/>
    <s v="Female"/>
    <n v="47"/>
    <x v="1"/>
    <x v="1"/>
    <x v="1"/>
    <s v="Kolkata"/>
    <s v="India"/>
    <s v="P771"/>
    <x v="2"/>
    <x v="4"/>
    <x v="4"/>
    <x v="4"/>
    <n v="2"/>
    <n v="533"/>
    <x v="0"/>
    <n v="383.76"/>
    <n v="852.8"/>
    <n v="85.28"/>
    <x v="2"/>
    <x v="0"/>
    <s v="Cancelled"/>
    <s v="High"/>
    <x v="1"/>
  </r>
  <r>
    <x v="3153"/>
    <x v="350"/>
    <d v="2024-10-04T00:00:00"/>
    <s v="C1102"/>
    <s v="Customer 430"/>
    <s v="Female"/>
    <n v="62"/>
    <x v="1"/>
    <x v="2"/>
    <x v="2"/>
    <s v="Mumbai"/>
    <s v="India"/>
    <s v="P162"/>
    <x v="0"/>
    <x v="5"/>
    <x v="5"/>
    <x v="5"/>
    <n v="7"/>
    <n v="338"/>
    <x v="2"/>
    <n v="243.36"/>
    <n v="2366"/>
    <n v="662.48"/>
    <x v="0"/>
    <x v="1"/>
    <s v="Pending"/>
    <s v="Medium"/>
    <x v="1"/>
  </r>
  <r>
    <x v="3154"/>
    <x v="176"/>
    <d v="2024-04-07T00:00:00"/>
    <s v="C1508"/>
    <s v="Customer 1140"/>
    <s v="Female"/>
    <n v="58"/>
    <x v="0"/>
    <x v="2"/>
    <x v="2"/>
    <s v="Mumbai"/>
    <s v="India"/>
    <s v="P685"/>
    <x v="1"/>
    <x v="3"/>
    <x v="3"/>
    <x v="3"/>
    <n v="2"/>
    <n v="1843"/>
    <x v="1"/>
    <n v="1326.96"/>
    <n v="3133.1"/>
    <n v="479.18"/>
    <x v="0"/>
    <x v="2"/>
    <s v="Delivered"/>
    <s v="Low"/>
    <x v="0"/>
  </r>
  <r>
    <x v="3155"/>
    <x v="76"/>
    <d v="2024-11-20T00:00:00"/>
    <s v="C1050"/>
    <s v="Customer 1315"/>
    <s v="Female"/>
    <n v="63"/>
    <x v="1"/>
    <x v="2"/>
    <x v="2"/>
    <s v="Mumbai"/>
    <s v="India"/>
    <s v="P872"/>
    <x v="0"/>
    <x v="0"/>
    <x v="0"/>
    <x v="0"/>
    <n v="5"/>
    <n v="222"/>
    <x v="4"/>
    <n v="159.84"/>
    <n v="1054.5"/>
    <n v="255.3"/>
    <x v="1"/>
    <x v="2"/>
    <s v="Delivered"/>
    <s v="High"/>
    <x v="1"/>
  </r>
  <r>
    <x v="3156"/>
    <x v="332"/>
    <d v="2024-12-08T00:00:00"/>
    <s v="C1767"/>
    <s v="Customer 581"/>
    <s v="Female"/>
    <n v="26"/>
    <x v="2"/>
    <x v="0"/>
    <x v="0"/>
    <s v="Delhi"/>
    <s v="India"/>
    <s v="P224"/>
    <x v="0"/>
    <x v="5"/>
    <x v="5"/>
    <x v="5"/>
    <n v="2"/>
    <n v="582"/>
    <x v="1"/>
    <n v="419.04"/>
    <n v="989.4"/>
    <n v="151.32"/>
    <x v="1"/>
    <x v="0"/>
    <s v="Delivered"/>
    <s v="Low"/>
    <x v="1"/>
  </r>
  <r>
    <x v="3157"/>
    <x v="43"/>
    <d v="2024-10-13T00:00:00"/>
    <s v="C1350"/>
    <s v="Customer 1463"/>
    <s v="Male"/>
    <n v="55"/>
    <x v="0"/>
    <x v="0"/>
    <x v="0"/>
    <s v="Delhi"/>
    <s v="India"/>
    <s v="P780"/>
    <x v="2"/>
    <x v="2"/>
    <x v="2"/>
    <x v="2"/>
    <n v="3"/>
    <n v="949"/>
    <x v="2"/>
    <n v="683.28"/>
    <n v="2847"/>
    <n v="797.16"/>
    <x v="2"/>
    <x v="2"/>
    <s v="Pending"/>
    <s v="Medium"/>
    <x v="1"/>
  </r>
  <r>
    <x v="3158"/>
    <x v="38"/>
    <d v="2024-12-02T00:00:00"/>
    <s v="C1723"/>
    <s v="Customer 1456"/>
    <s v="Female"/>
    <n v="35"/>
    <x v="1"/>
    <x v="2"/>
    <x v="2"/>
    <s v="Mumbai"/>
    <s v="India"/>
    <s v="P976"/>
    <x v="1"/>
    <x v="1"/>
    <x v="1"/>
    <x v="1"/>
    <n v="4"/>
    <n v="1944"/>
    <x v="2"/>
    <n v="1399.68"/>
    <n v="7776"/>
    <n v="2177.2800000000002"/>
    <x v="2"/>
    <x v="0"/>
    <s v="Delivered"/>
    <s v="High"/>
    <x v="0"/>
  </r>
  <r>
    <x v="3159"/>
    <x v="52"/>
    <d v="2024-11-20T00:00:00"/>
    <s v="C2029"/>
    <s v="Customer 1050"/>
    <s v="Female"/>
    <n v="46"/>
    <x v="2"/>
    <x v="2"/>
    <x v="2"/>
    <s v="Mumbai"/>
    <s v="India"/>
    <s v="P377"/>
    <x v="0"/>
    <x v="5"/>
    <x v="5"/>
    <x v="5"/>
    <n v="5"/>
    <n v="329"/>
    <x v="0"/>
    <n v="236.88"/>
    <n v="1316"/>
    <n v="131.6"/>
    <x v="1"/>
    <x v="2"/>
    <s v="Cancelled"/>
    <s v="Low"/>
    <x v="1"/>
  </r>
  <r>
    <x v="3160"/>
    <x v="95"/>
    <d v="2024-09-25T00:00:00"/>
    <s v="C2486"/>
    <s v="Customer 1430"/>
    <s v="Female"/>
    <n v="62"/>
    <x v="0"/>
    <x v="2"/>
    <x v="2"/>
    <s v="Mumbai"/>
    <s v="India"/>
    <s v="P618"/>
    <x v="0"/>
    <x v="0"/>
    <x v="0"/>
    <x v="0"/>
    <n v="4"/>
    <n v="1736"/>
    <x v="3"/>
    <n v="1249.92"/>
    <n v="6249.6"/>
    <n v="1249.92"/>
    <x v="1"/>
    <x v="1"/>
    <s v="Cancelled"/>
    <s v="Low"/>
    <x v="0"/>
  </r>
  <r>
    <x v="3161"/>
    <x v="287"/>
    <d v="2024-10-29T00:00:00"/>
    <s v="C1205"/>
    <s v="Customer 9"/>
    <s v="Female"/>
    <n v="26"/>
    <x v="2"/>
    <x v="3"/>
    <x v="3"/>
    <s v="Bengaluru"/>
    <s v="India"/>
    <s v="P833"/>
    <x v="2"/>
    <x v="2"/>
    <x v="2"/>
    <x v="2"/>
    <n v="6"/>
    <n v="1806"/>
    <x v="0"/>
    <n v="1300.32"/>
    <n v="8668.7999999999993"/>
    <n v="866.88"/>
    <x v="1"/>
    <x v="1"/>
    <s v="Pending"/>
    <s v="High"/>
    <x v="0"/>
  </r>
  <r>
    <x v="3162"/>
    <x v="246"/>
    <d v="2024-05-13T00:00:00"/>
    <s v="C1427"/>
    <s v="Customer 1499"/>
    <s v="Male"/>
    <n v="64"/>
    <x v="0"/>
    <x v="1"/>
    <x v="1"/>
    <s v="Kolkata"/>
    <s v="India"/>
    <s v="P172"/>
    <x v="1"/>
    <x v="1"/>
    <x v="1"/>
    <x v="1"/>
    <n v="4"/>
    <n v="1953"/>
    <x v="2"/>
    <n v="1406.16"/>
    <n v="7812"/>
    <n v="2187.36"/>
    <x v="2"/>
    <x v="1"/>
    <s v="Pending"/>
    <s v="High"/>
    <x v="0"/>
  </r>
  <r>
    <x v="3163"/>
    <x v="256"/>
    <d v="2024-06-30T00:00:00"/>
    <s v="C2251"/>
    <s v="Customer 532"/>
    <s v="Male"/>
    <n v="20"/>
    <x v="1"/>
    <x v="1"/>
    <x v="1"/>
    <s v="Kolkata"/>
    <s v="India"/>
    <s v="P148"/>
    <x v="1"/>
    <x v="3"/>
    <x v="3"/>
    <x v="3"/>
    <n v="5"/>
    <n v="1534"/>
    <x v="3"/>
    <n v="1104.48"/>
    <n v="6903"/>
    <n v="1380.6"/>
    <x v="1"/>
    <x v="0"/>
    <s v="Cancelled"/>
    <s v="Medium"/>
    <x v="0"/>
  </r>
  <r>
    <x v="3164"/>
    <x v="180"/>
    <d v="2024-11-17T00:00:00"/>
    <s v="C2034"/>
    <s v="Customer 516"/>
    <s v="Female"/>
    <n v="43"/>
    <x v="2"/>
    <x v="3"/>
    <x v="3"/>
    <s v="Bengaluru"/>
    <s v="India"/>
    <s v="P220"/>
    <x v="2"/>
    <x v="4"/>
    <x v="4"/>
    <x v="4"/>
    <n v="2"/>
    <n v="1043"/>
    <x v="0"/>
    <n v="750.96"/>
    <n v="1668.8"/>
    <n v="166.88"/>
    <x v="1"/>
    <x v="1"/>
    <s v="Pending"/>
    <s v="Medium"/>
    <x v="1"/>
  </r>
  <r>
    <x v="3165"/>
    <x v="110"/>
    <d v="2024-02-08T00:00:00"/>
    <s v="C1060"/>
    <s v="Customer 970"/>
    <s v="Female"/>
    <n v="24"/>
    <x v="0"/>
    <x v="2"/>
    <x v="2"/>
    <s v="Mumbai"/>
    <s v="India"/>
    <s v="P815"/>
    <x v="1"/>
    <x v="1"/>
    <x v="1"/>
    <x v="1"/>
    <n v="9"/>
    <n v="1475"/>
    <x v="3"/>
    <n v="1062"/>
    <n v="11947.5"/>
    <n v="2389.5"/>
    <x v="2"/>
    <x v="2"/>
    <s v="Pending"/>
    <s v="High"/>
    <x v="0"/>
  </r>
  <r>
    <x v="3166"/>
    <x v="130"/>
    <d v="2024-07-24T00:00:00"/>
    <s v="C1259"/>
    <s v="Customer 691"/>
    <s v="Male"/>
    <n v="36"/>
    <x v="1"/>
    <x v="1"/>
    <x v="1"/>
    <s v="Kolkata"/>
    <s v="India"/>
    <s v="P474"/>
    <x v="2"/>
    <x v="2"/>
    <x v="2"/>
    <x v="2"/>
    <n v="5"/>
    <n v="1872"/>
    <x v="0"/>
    <n v="1347.84"/>
    <n v="7488"/>
    <n v="748.8"/>
    <x v="2"/>
    <x v="1"/>
    <s v="Pending"/>
    <s v="Medium"/>
    <x v="0"/>
  </r>
  <r>
    <x v="3167"/>
    <x v="53"/>
    <d v="2024-10-19T00:00:00"/>
    <s v="C1435"/>
    <s v="Customer 628"/>
    <s v="Male"/>
    <n v="32"/>
    <x v="0"/>
    <x v="0"/>
    <x v="0"/>
    <s v="Delhi"/>
    <s v="India"/>
    <s v="P397"/>
    <x v="0"/>
    <x v="0"/>
    <x v="0"/>
    <x v="0"/>
    <n v="3"/>
    <n v="566"/>
    <x v="0"/>
    <n v="407.52"/>
    <n v="1358.4"/>
    <n v="135.84"/>
    <x v="0"/>
    <x v="0"/>
    <s v="Delivered"/>
    <s v="High"/>
    <x v="0"/>
  </r>
  <r>
    <x v="3168"/>
    <x v="131"/>
    <d v="2024-01-21T00:00:00"/>
    <s v="C1509"/>
    <s v="Customer 605"/>
    <s v="Female"/>
    <n v="57"/>
    <x v="0"/>
    <x v="1"/>
    <x v="1"/>
    <s v="Kolkata"/>
    <s v="India"/>
    <s v="P236"/>
    <x v="2"/>
    <x v="4"/>
    <x v="4"/>
    <x v="4"/>
    <n v="3"/>
    <n v="1663"/>
    <x v="2"/>
    <n v="1197.3599999999999"/>
    <n v="4989"/>
    <n v="1396.92"/>
    <x v="2"/>
    <x v="2"/>
    <s v="Cancelled"/>
    <s v="Low"/>
    <x v="0"/>
  </r>
  <r>
    <x v="3169"/>
    <x v="244"/>
    <d v="2024-04-10T00:00:00"/>
    <s v="C2221"/>
    <s v="Customer 373"/>
    <s v="Male"/>
    <n v="21"/>
    <x v="0"/>
    <x v="3"/>
    <x v="3"/>
    <s v="Bengaluru"/>
    <s v="India"/>
    <s v="P250"/>
    <x v="1"/>
    <x v="1"/>
    <x v="1"/>
    <x v="1"/>
    <n v="4"/>
    <n v="515"/>
    <x v="4"/>
    <n v="370.8"/>
    <n v="1957"/>
    <n v="473.8"/>
    <x v="0"/>
    <x v="1"/>
    <s v="Delivered"/>
    <s v="High"/>
    <x v="1"/>
  </r>
  <r>
    <x v="3170"/>
    <x v="240"/>
    <d v="2024-02-23T00:00:00"/>
    <s v="C1733"/>
    <s v="Customer 1162"/>
    <s v="Female"/>
    <n v="42"/>
    <x v="2"/>
    <x v="0"/>
    <x v="0"/>
    <s v="Delhi"/>
    <s v="India"/>
    <s v="P961"/>
    <x v="0"/>
    <x v="5"/>
    <x v="5"/>
    <x v="5"/>
    <n v="2"/>
    <n v="560"/>
    <x v="0"/>
    <n v="403.2"/>
    <n v="896"/>
    <n v="89.6"/>
    <x v="0"/>
    <x v="0"/>
    <s v="Cancelled"/>
    <s v="High"/>
    <x v="0"/>
  </r>
  <r>
    <x v="3171"/>
    <x v="158"/>
    <d v="2024-10-14T00:00:00"/>
    <s v="C1564"/>
    <s v="Customer 1068"/>
    <s v="Male"/>
    <n v="32"/>
    <x v="1"/>
    <x v="1"/>
    <x v="1"/>
    <s v="Kolkata"/>
    <s v="India"/>
    <s v="P478"/>
    <x v="1"/>
    <x v="3"/>
    <x v="3"/>
    <x v="3"/>
    <n v="9"/>
    <n v="1889"/>
    <x v="4"/>
    <n v="1360.08"/>
    <n v="16150.95"/>
    <n v="3910.23"/>
    <x v="1"/>
    <x v="1"/>
    <s v="Delivered"/>
    <s v="Low"/>
    <x v="1"/>
  </r>
  <r>
    <x v="3172"/>
    <x v="296"/>
    <d v="2024-08-11T00:00:00"/>
    <s v="C1369"/>
    <s v="Customer 78"/>
    <s v="Female"/>
    <n v="26"/>
    <x v="0"/>
    <x v="1"/>
    <x v="1"/>
    <s v="Kolkata"/>
    <s v="India"/>
    <s v="P719"/>
    <x v="0"/>
    <x v="0"/>
    <x v="0"/>
    <x v="0"/>
    <n v="9"/>
    <n v="255"/>
    <x v="1"/>
    <n v="183.6"/>
    <n v="1950.75"/>
    <n v="298.35000000000002"/>
    <x v="1"/>
    <x v="0"/>
    <s v="Pending"/>
    <s v="Medium"/>
    <x v="1"/>
  </r>
  <r>
    <x v="3173"/>
    <x v="24"/>
    <d v="2024-11-06T00:00:00"/>
    <s v="C1263"/>
    <s v="Customer 1316"/>
    <s v="Male"/>
    <n v="28"/>
    <x v="0"/>
    <x v="1"/>
    <x v="1"/>
    <s v="Kolkata"/>
    <s v="India"/>
    <s v="P468"/>
    <x v="1"/>
    <x v="3"/>
    <x v="3"/>
    <x v="3"/>
    <n v="8"/>
    <n v="957"/>
    <x v="0"/>
    <n v="689.04"/>
    <n v="6124.8"/>
    <n v="612.48"/>
    <x v="1"/>
    <x v="2"/>
    <s v="Cancelled"/>
    <s v="Low"/>
    <x v="0"/>
  </r>
  <r>
    <x v="3174"/>
    <x v="168"/>
    <d v="2024-02-09T00:00:00"/>
    <s v="C1719"/>
    <s v="Customer 573"/>
    <s v="Female"/>
    <n v="22"/>
    <x v="1"/>
    <x v="0"/>
    <x v="0"/>
    <s v="Delhi"/>
    <s v="India"/>
    <s v="P949"/>
    <x v="0"/>
    <x v="0"/>
    <x v="0"/>
    <x v="0"/>
    <n v="1"/>
    <n v="1560"/>
    <x v="4"/>
    <n v="1123.2"/>
    <n v="1482"/>
    <n v="358.8"/>
    <x v="2"/>
    <x v="2"/>
    <s v="Cancelled"/>
    <s v="Medium"/>
    <x v="1"/>
  </r>
  <r>
    <x v="3175"/>
    <x v="129"/>
    <d v="2024-08-06T00:00:00"/>
    <s v="C1547"/>
    <s v="Customer 668"/>
    <s v="Female"/>
    <n v="41"/>
    <x v="0"/>
    <x v="0"/>
    <x v="0"/>
    <s v="Delhi"/>
    <s v="India"/>
    <s v="P904"/>
    <x v="1"/>
    <x v="3"/>
    <x v="3"/>
    <x v="3"/>
    <n v="7"/>
    <n v="1404"/>
    <x v="0"/>
    <n v="1010.88"/>
    <n v="7862.4"/>
    <n v="786.24"/>
    <x v="0"/>
    <x v="0"/>
    <s v="Pending"/>
    <s v="Low"/>
    <x v="0"/>
  </r>
  <r>
    <x v="3176"/>
    <x v="333"/>
    <d v="2024-01-21T00:00:00"/>
    <s v="C1292"/>
    <s v="Customer 142"/>
    <s v="Male"/>
    <n v="45"/>
    <x v="1"/>
    <x v="3"/>
    <x v="3"/>
    <s v="Bengaluru"/>
    <s v="India"/>
    <s v="P358"/>
    <x v="2"/>
    <x v="2"/>
    <x v="2"/>
    <x v="2"/>
    <n v="3"/>
    <n v="296"/>
    <x v="0"/>
    <n v="213.12"/>
    <n v="710.4"/>
    <n v="71.040000000000006"/>
    <x v="1"/>
    <x v="0"/>
    <s v="Cancelled"/>
    <s v="Low"/>
    <x v="0"/>
  </r>
  <r>
    <x v="3177"/>
    <x v="312"/>
    <d v="2024-05-09T00:00:00"/>
    <s v="C1287"/>
    <s v="Customer 1353"/>
    <s v="Male"/>
    <n v="63"/>
    <x v="1"/>
    <x v="1"/>
    <x v="1"/>
    <s v="Kolkata"/>
    <s v="India"/>
    <s v="P586"/>
    <x v="1"/>
    <x v="3"/>
    <x v="3"/>
    <x v="3"/>
    <n v="5"/>
    <n v="358"/>
    <x v="0"/>
    <n v="257.76"/>
    <n v="1432"/>
    <n v="143.19999999999999"/>
    <x v="2"/>
    <x v="1"/>
    <s v="Cancelled"/>
    <s v="High"/>
    <x v="1"/>
  </r>
  <r>
    <x v="3178"/>
    <x v="183"/>
    <d v="2024-07-15T00:00:00"/>
    <s v="C1191"/>
    <s v="Customer 607"/>
    <s v="Female"/>
    <n v="34"/>
    <x v="2"/>
    <x v="0"/>
    <x v="0"/>
    <s v="Delhi"/>
    <s v="India"/>
    <s v="P826"/>
    <x v="2"/>
    <x v="2"/>
    <x v="2"/>
    <x v="2"/>
    <n v="2"/>
    <n v="1900"/>
    <x v="1"/>
    <n v="1368"/>
    <n v="3230"/>
    <n v="494"/>
    <x v="1"/>
    <x v="1"/>
    <s v="Delivered"/>
    <s v="Low"/>
    <x v="0"/>
  </r>
  <r>
    <x v="3179"/>
    <x v="260"/>
    <d v="2024-03-22T00:00:00"/>
    <s v="C2382"/>
    <s v="Customer 1419"/>
    <s v="Female"/>
    <n v="22"/>
    <x v="2"/>
    <x v="0"/>
    <x v="0"/>
    <s v="Delhi"/>
    <s v="India"/>
    <s v="P983"/>
    <x v="1"/>
    <x v="3"/>
    <x v="3"/>
    <x v="3"/>
    <n v="8"/>
    <n v="1386"/>
    <x v="2"/>
    <n v="997.92"/>
    <n v="11088"/>
    <n v="3104.64"/>
    <x v="1"/>
    <x v="2"/>
    <s v="Pending"/>
    <s v="Low"/>
    <x v="0"/>
  </r>
  <r>
    <x v="3180"/>
    <x v="356"/>
    <d v="2024-04-13T00:00:00"/>
    <s v="C2086"/>
    <s v="Customer 345"/>
    <s v="Female"/>
    <n v="58"/>
    <x v="0"/>
    <x v="2"/>
    <x v="2"/>
    <s v="Mumbai"/>
    <s v="India"/>
    <s v="P699"/>
    <x v="2"/>
    <x v="4"/>
    <x v="4"/>
    <x v="4"/>
    <n v="9"/>
    <n v="979"/>
    <x v="4"/>
    <n v="704.88"/>
    <n v="8370.4500000000007"/>
    <n v="2026.53"/>
    <x v="1"/>
    <x v="0"/>
    <s v="Pending"/>
    <s v="Low"/>
    <x v="1"/>
  </r>
  <r>
    <x v="3181"/>
    <x v="91"/>
    <d v="2024-08-05T00:00:00"/>
    <s v="C1032"/>
    <s v="Customer 1002"/>
    <s v="Male"/>
    <n v="61"/>
    <x v="1"/>
    <x v="0"/>
    <x v="0"/>
    <s v="Delhi"/>
    <s v="India"/>
    <s v="P222"/>
    <x v="0"/>
    <x v="5"/>
    <x v="5"/>
    <x v="5"/>
    <n v="5"/>
    <n v="844"/>
    <x v="4"/>
    <n v="607.67999999999995"/>
    <n v="4009"/>
    <n v="970.6"/>
    <x v="0"/>
    <x v="2"/>
    <s v="Delivered"/>
    <s v="Low"/>
    <x v="1"/>
  </r>
  <r>
    <x v="3182"/>
    <x v="105"/>
    <d v="2024-09-06T00:00:00"/>
    <s v="C1221"/>
    <s v="Customer 892"/>
    <s v="Female"/>
    <n v="55"/>
    <x v="2"/>
    <x v="3"/>
    <x v="3"/>
    <s v="Bengaluru"/>
    <s v="India"/>
    <s v="P219"/>
    <x v="0"/>
    <x v="5"/>
    <x v="5"/>
    <x v="5"/>
    <n v="7"/>
    <n v="1168"/>
    <x v="1"/>
    <n v="840.96"/>
    <n v="6949.6"/>
    <n v="1062.8800000000001"/>
    <x v="0"/>
    <x v="1"/>
    <s v="Cancelled"/>
    <s v="Medium"/>
    <x v="1"/>
  </r>
  <r>
    <x v="3183"/>
    <x v="238"/>
    <d v="2024-06-27T00:00:00"/>
    <s v="C1657"/>
    <s v="Customer 1067"/>
    <s v="Female"/>
    <n v="28"/>
    <x v="1"/>
    <x v="0"/>
    <x v="0"/>
    <s v="Delhi"/>
    <s v="India"/>
    <s v="P632"/>
    <x v="0"/>
    <x v="5"/>
    <x v="5"/>
    <x v="5"/>
    <n v="8"/>
    <n v="879"/>
    <x v="0"/>
    <n v="632.88"/>
    <n v="5625.6"/>
    <n v="562.55999999999995"/>
    <x v="0"/>
    <x v="0"/>
    <s v="Delivered"/>
    <s v="Medium"/>
    <x v="0"/>
  </r>
  <r>
    <x v="3184"/>
    <x v="334"/>
    <d v="2024-04-11T00:00:00"/>
    <s v="C2332"/>
    <s v="Customer 1325"/>
    <s v="Male"/>
    <n v="24"/>
    <x v="2"/>
    <x v="1"/>
    <x v="1"/>
    <s v="Kolkata"/>
    <s v="India"/>
    <s v="P644"/>
    <x v="2"/>
    <x v="2"/>
    <x v="2"/>
    <x v="2"/>
    <n v="6"/>
    <n v="1628"/>
    <x v="2"/>
    <n v="1172.1600000000001"/>
    <n v="9768"/>
    <n v="2735.04"/>
    <x v="2"/>
    <x v="2"/>
    <s v="Delivered"/>
    <s v="High"/>
    <x v="1"/>
  </r>
  <r>
    <x v="3185"/>
    <x v="264"/>
    <d v="2024-05-01T00:00:00"/>
    <s v="C1458"/>
    <s v="Customer 102"/>
    <s v="Female"/>
    <n v="30"/>
    <x v="1"/>
    <x v="1"/>
    <x v="1"/>
    <s v="Kolkata"/>
    <s v="India"/>
    <s v="P890"/>
    <x v="1"/>
    <x v="1"/>
    <x v="1"/>
    <x v="1"/>
    <n v="7"/>
    <n v="628"/>
    <x v="1"/>
    <n v="452.16"/>
    <n v="3736.6"/>
    <n v="571.48"/>
    <x v="1"/>
    <x v="2"/>
    <s v="Cancelled"/>
    <s v="High"/>
    <x v="0"/>
  </r>
  <r>
    <x v="3186"/>
    <x v="48"/>
    <d v="2024-06-06T00:00:00"/>
    <s v="C2206"/>
    <s v="Customer 665"/>
    <s v="Male"/>
    <n v="28"/>
    <x v="0"/>
    <x v="2"/>
    <x v="2"/>
    <s v="Mumbai"/>
    <s v="India"/>
    <s v="P147"/>
    <x v="0"/>
    <x v="5"/>
    <x v="5"/>
    <x v="5"/>
    <n v="10"/>
    <n v="187"/>
    <x v="4"/>
    <n v="134.63999999999999"/>
    <n v="1776.5"/>
    <n v="430.1"/>
    <x v="0"/>
    <x v="2"/>
    <s v="Cancelled"/>
    <s v="Medium"/>
    <x v="1"/>
  </r>
  <r>
    <x v="3187"/>
    <x v="27"/>
    <d v="2024-12-05T00:00:00"/>
    <s v="C2115"/>
    <s v="Customer 1380"/>
    <s v="Male"/>
    <n v="37"/>
    <x v="1"/>
    <x v="2"/>
    <x v="2"/>
    <s v="Mumbai"/>
    <s v="India"/>
    <s v="P859"/>
    <x v="1"/>
    <x v="3"/>
    <x v="3"/>
    <x v="3"/>
    <n v="1"/>
    <n v="286"/>
    <x v="1"/>
    <n v="205.92"/>
    <n v="243.1"/>
    <n v="37.18"/>
    <x v="2"/>
    <x v="0"/>
    <s v="Cancelled"/>
    <s v="Low"/>
    <x v="1"/>
  </r>
  <r>
    <x v="3188"/>
    <x v="105"/>
    <d v="2024-09-09T00:00:00"/>
    <s v="C1196"/>
    <s v="Customer 500"/>
    <s v="Male"/>
    <n v="34"/>
    <x v="2"/>
    <x v="0"/>
    <x v="0"/>
    <s v="Delhi"/>
    <s v="India"/>
    <s v="P723"/>
    <x v="2"/>
    <x v="4"/>
    <x v="4"/>
    <x v="4"/>
    <n v="8"/>
    <n v="1157"/>
    <x v="4"/>
    <n v="833.04"/>
    <n v="8793.2000000000007"/>
    <n v="2128.88"/>
    <x v="0"/>
    <x v="1"/>
    <s v="Cancelled"/>
    <s v="Medium"/>
    <x v="1"/>
  </r>
  <r>
    <x v="3189"/>
    <x v="72"/>
    <d v="2024-12-16T00:00:00"/>
    <s v="C2169"/>
    <s v="Customer 1261"/>
    <s v="Male"/>
    <n v="36"/>
    <x v="1"/>
    <x v="0"/>
    <x v="0"/>
    <s v="Delhi"/>
    <s v="India"/>
    <s v="P320"/>
    <x v="0"/>
    <x v="0"/>
    <x v="0"/>
    <x v="0"/>
    <n v="5"/>
    <n v="1529"/>
    <x v="3"/>
    <n v="1100.8800000000001"/>
    <n v="6880.5"/>
    <n v="1376.1"/>
    <x v="0"/>
    <x v="1"/>
    <s v="Pending"/>
    <s v="Medium"/>
    <x v="0"/>
  </r>
  <r>
    <x v="3190"/>
    <x v="294"/>
    <d v="2024-10-24T00:00:00"/>
    <s v="C1045"/>
    <s v="Customer 350"/>
    <s v="Female"/>
    <n v="56"/>
    <x v="0"/>
    <x v="1"/>
    <x v="1"/>
    <s v="Kolkata"/>
    <s v="India"/>
    <s v="P261"/>
    <x v="2"/>
    <x v="2"/>
    <x v="2"/>
    <x v="2"/>
    <n v="3"/>
    <n v="359"/>
    <x v="0"/>
    <n v="258.48"/>
    <n v="861.6"/>
    <n v="86.16"/>
    <x v="2"/>
    <x v="2"/>
    <s v="Cancelled"/>
    <s v="Medium"/>
    <x v="0"/>
  </r>
  <r>
    <x v="3191"/>
    <x v="251"/>
    <d v="2024-02-27T00:00:00"/>
    <s v="C2051"/>
    <s v="Customer 1315"/>
    <s v="Male"/>
    <n v="55"/>
    <x v="0"/>
    <x v="2"/>
    <x v="2"/>
    <s v="Mumbai"/>
    <s v="India"/>
    <s v="P968"/>
    <x v="2"/>
    <x v="2"/>
    <x v="2"/>
    <x v="2"/>
    <n v="4"/>
    <n v="563"/>
    <x v="2"/>
    <n v="405.36"/>
    <n v="2252"/>
    <n v="630.55999999999995"/>
    <x v="0"/>
    <x v="0"/>
    <s v="Delivered"/>
    <s v="Low"/>
    <x v="1"/>
  </r>
  <r>
    <x v="3192"/>
    <x v="360"/>
    <d v="2024-02-29T00:00:00"/>
    <s v="C1354"/>
    <s v="Customer 1250"/>
    <s v="Male"/>
    <n v="22"/>
    <x v="2"/>
    <x v="2"/>
    <x v="2"/>
    <s v="Mumbai"/>
    <s v="India"/>
    <s v="P778"/>
    <x v="2"/>
    <x v="4"/>
    <x v="4"/>
    <x v="4"/>
    <n v="2"/>
    <n v="1287"/>
    <x v="4"/>
    <n v="926.64"/>
    <n v="2445.3000000000002"/>
    <n v="592.02"/>
    <x v="0"/>
    <x v="0"/>
    <s v="Delivered"/>
    <s v="Low"/>
    <x v="1"/>
  </r>
  <r>
    <x v="3193"/>
    <x v="123"/>
    <d v="2024-06-09T00:00:00"/>
    <s v="C1140"/>
    <s v="Customer 361"/>
    <s v="Male"/>
    <n v="37"/>
    <x v="2"/>
    <x v="1"/>
    <x v="1"/>
    <s v="Kolkata"/>
    <s v="India"/>
    <s v="P891"/>
    <x v="1"/>
    <x v="3"/>
    <x v="3"/>
    <x v="3"/>
    <n v="10"/>
    <n v="316"/>
    <x v="0"/>
    <n v="227.52"/>
    <n v="2528"/>
    <n v="252.8"/>
    <x v="0"/>
    <x v="2"/>
    <s v="Delivered"/>
    <s v="Medium"/>
    <x v="1"/>
  </r>
  <r>
    <x v="3194"/>
    <x v="66"/>
    <d v="2024-08-13T00:00:00"/>
    <s v="C2049"/>
    <s v="Customer 805"/>
    <s v="Female"/>
    <n v="24"/>
    <x v="1"/>
    <x v="1"/>
    <x v="1"/>
    <s v="Kolkata"/>
    <s v="India"/>
    <s v="P160"/>
    <x v="0"/>
    <x v="0"/>
    <x v="0"/>
    <x v="0"/>
    <n v="4"/>
    <n v="1752"/>
    <x v="1"/>
    <n v="1261.44"/>
    <n v="5956.8"/>
    <n v="911.04"/>
    <x v="1"/>
    <x v="2"/>
    <s v="Pending"/>
    <s v="High"/>
    <x v="0"/>
  </r>
  <r>
    <x v="3195"/>
    <x v="244"/>
    <d v="2024-04-08T00:00:00"/>
    <s v="C1900"/>
    <s v="Customer 1426"/>
    <s v="Male"/>
    <n v="39"/>
    <x v="0"/>
    <x v="3"/>
    <x v="3"/>
    <s v="Bengaluru"/>
    <s v="India"/>
    <s v="P936"/>
    <x v="0"/>
    <x v="5"/>
    <x v="5"/>
    <x v="5"/>
    <n v="7"/>
    <n v="893"/>
    <x v="0"/>
    <n v="642.96"/>
    <n v="5000.8"/>
    <n v="500.08"/>
    <x v="2"/>
    <x v="2"/>
    <s v="Pending"/>
    <s v="High"/>
    <x v="1"/>
  </r>
  <r>
    <x v="3196"/>
    <x v="191"/>
    <d v="2024-12-22T00:00:00"/>
    <s v="C1416"/>
    <s v="Customer 835"/>
    <s v="Male"/>
    <n v="47"/>
    <x v="1"/>
    <x v="0"/>
    <x v="0"/>
    <s v="Delhi"/>
    <s v="India"/>
    <s v="P870"/>
    <x v="0"/>
    <x v="0"/>
    <x v="0"/>
    <x v="0"/>
    <n v="7"/>
    <n v="579"/>
    <x v="3"/>
    <n v="416.88"/>
    <n v="3647.7"/>
    <n v="729.54"/>
    <x v="0"/>
    <x v="2"/>
    <s v="Delivered"/>
    <s v="High"/>
    <x v="1"/>
  </r>
  <r>
    <x v="3197"/>
    <x v="326"/>
    <d v="2024-05-14T00:00:00"/>
    <s v="C2184"/>
    <s v="Customer 198"/>
    <s v="Male"/>
    <n v="26"/>
    <x v="0"/>
    <x v="2"/>
    <x v="2"/>
    <s v="Mumbai"/>
    <s v="India"/>
    <s v="P640"/>
    <x v="2"/>
    <x v="4"/>
    <x v="4"/>
    <x v="4"/>
    <n v="8"/>
    <n v="1080"/>
    <x v="2"/>
    <n v="777.6"/>
    <n v="8640"/>
    <n v="2419.1999999999998"/>
    <x v="2"/>
    <x v="0"/>
    <s v="Delivered"/>
    <s v="Low"/>
    <x v="0"/>
  </r>
  <r>
    <x v="3198"/>
    <x v="323"/>
    <d v="2024-11-07T00:00:00"/>
    <s v="C1649"/>
    <s v="Customer 641"/>
    <s v="Female"/>
    <n v="55"/>
    <x v="2"/>
    <x v="2"/>
    <x v="2"/>
    <s v="Mumbai"/>
    <s v="India"/>
    <s v="P697"/>
    <x v="1"/>
    <x v="3"/>
    <x v="3"/>
    <x v="3"/>
    <n v="5"/>
    <n v="1175"/>
    <x v="3"/>
    <n v="846"/>
    <n v="5287.5"/>
    <n v="1057.5"/>
    <x v="2"/>
    <x v="2"/>
    <s v="Cancelled"/>
    <s v="High"/>
    <x v="0"/>
  </r>
  <r>
    <x v="3199"/>
    <x v="159"/>
    <d v="2024-04-01T00:00:00"/>
    <s v="C1419"/>
    <s v="Customer 600"/>
    <s v="Female"/>
    <n v="24"/>
    <x v="1"/>
    <x v="0"/>
    <x v="0"/>
    <s v="Delhi"/>
    <s v="India"/>
    <s v="P245"/>
    <x v="1"/>
    <x v="1"/>
    <x v="1"/>
    <x v="1"/>
    <n v="5"/>
    <n v="1619"/>
    <x v="3"/>
    <n v="1165.68"/>
    <n v="7285.5"/>
    <n v="1457.1"/>
    <x v="0"/>
    <x v="1"/>
    <s v="Pending"/>
    <s v="Low"/>
    <x v="0"/>
  </r>
  <r>
    <x v="3200"/>
    <x v="296"/>
    <d v="2024-08-12T00:00:00"/>
    <s v="C1467"/>
    <s v="Customer 1477"/>
    <s v="Male"/>
    <n v="33"/>
    <x v="1"/>
    <x v="1"/>
    <x v="1"/>
    <s v="Kolkata"/>
    <s v="India"/>
    <s v="P387"/>
    <x v="0"/>
    <x v="0"/>
    <x v="0"/>
    <x v="0"/>
    <n v="3"/>
    <n v="1234"/>
    <x v="2"/>
    <n v="888.48"/>
    <n v="3702"/>
    <n v="1036.56"/>
    <x v="1"/>
    <x v="0"/>
    <s v="Delivered"/>
    <s v="Medium"/>
    <x v="1"/>
  </r>
  <r>
    <x v="3201"/>
    <x v="32"/>
    <d v="2024-09-27T00:00:00"/>
    <s v="C1193"/>
    <s v="Customer 1129"/>
    <s v="Female"/>
    <n v="24"/>
    <x v="1"/>
    <x v="0"/>
    <x v="0"/>
    <s v="Delhi"/>
    <s v="India"/>
    <s v="P975"/>
    <x v="2"/>
    <x v="4"/>
    <x v="4"/>
    <x v="4"/>
    <n v="9"/>
    <n v="1353"/>
    <x v="2"/>
    <n v="974.16"/>
    <n v="12177"/>
    <n v="3409.56"/>
    <x v="1"/>
    <x v="1"/>
    <s v="Pending"/>
    <s v="High"/>
    <x v="0"/>
  </r>
  <r>
    <x v="3202"/>
    <x v="5"/>
    <d v="2024-08-27T00:00:00"/>
    <s v="C2358"/>
    <s v="Customer 1084"/>
    <s v="Female"/>
    <n v="63"/>
    <x v="2"/>
    <x v="1"/>
    <x v="1"/>
    <s v="Kolkata"/>
    <s v="India"/>
    <s v="P142"/>
    <x v="1"/>
    <x v="1"/>
    <x v="1"/>
    <x v="1"/>
    <n v="9"/>
    <n v="1216"/>
    <x v="0"/>
    <n v="875.52"/>
    <n v="8755.2000000000007"/>
    <n v="875.52"/>
    <x v="0"/>
    <x v="2"/>
    <s v="Delivered"/>
    <s v="Low"/>
    <x v="0"/>
  </r>
  <r>
    <x v="3203"/>
    <x v="72"/>
    <d v="2024-12-16T00:00:00"/>
    <s v="C1494"/>
    <s v="Customer 821"/>
    <s v="Male"/>
    <n v="20"/>
    <x v="2"/>
    <x v="3"/>
    <x v="3"/>
    <s v="Bengaluru"/>
    <s v="India"/>
    <s v="P253"/>
    <x v="0"/>
    <x v="0"/>
    <x v="0"/>
    <x v="0"/>
    <n v="9"/>
    <n v="899"/>
    <x v="4"/>
    <n v="647.28"/>
    <n v="7686.45"/>
    <n v="1860.93"/>
    <x v="1"/>
    <x v="2"/>
    <s v="Pending"/>
    <s v="Medium"/>
    <x v="0"/>
  </r>
  <r>
    <x v="3204"/>
    <x v="208"/>
    <d v="2024-07-29T00:00:00"/>
    <s v="C1770"/>
    <s v="Customer 575"/>
    <s v="Male"/>
    <n v="63"/>
    <x v="0"/>
    <x v="3"/>
    <x v="3"/>
    <s v="Bengaluru"/>
    <s v="India"/>
    <s v="P464"/>
    <x v="0"/>
    <x v="5"/>
    <x v="5"/>
    <x v="5"/>
    <n v="9"/>
    <n v="52"/>
    <x v="1"/>
    <n v="37.44"/>
    <n v="397.8"/>
    <n v="60.84"/>
    <x v="1"/>
    <x v="0"/>
    <s v="Cancelled"/>
    <s v="Medium"/>
    <x v="1"/>
  </r>
  <r>
    <x v="3205"/>
    <x v="134"/>
    <d v="2024-07-31T00:00:00"/>
    <s v="C1343"/>
    <s v="Customer 721"/>
    <s v="Female"/>
    <n v="26"/>
    <x v="0"/>
    <x v="1"/>
    <x v="1"/>
    <s v="Kolkata"/>
    <s v="India"/>
    <s v="P560"/>
    <x v="2"/>
    <x v="4"/>
    <x v="4"/>
    <x v="4"/>
    <n v="6"/>
    <n v="100"/>
    <x v="4"/>
    <n v="72"/>
    <n v="570"/>
    <n v="138"/>
    <x v="2"/>
    <x v="0"/>
    <s v="Cancelled"/>
    <s v="High"/>
    <x v="0"/>
  </r>
  <r>
    <x v="3206"/>
    <x v="254"/>
    <d v="2024-06-03T00:00:00"/>
    <s v="C1252"/>
    <s v="Customer 115"/>
    <s v="Female"/>
    <n v="42"/>
    <x v="0"/>
    <x v="2"/>
    <x v="2"/>
    <s v="Mumbai"/>
    <s v="India"/>
    <s v="P452"/>
    <x v="1"/>
    <x v="1"/>
    <x v="1"/>
    <x v="1"/>
    <n v="10"/>
    <n v="187"/>
    <x v="0"/>
    <n v="134.63999999999999"/>
    <n v="1496"/>
    <n v="149.6"/>
    <x v="2"/>
    <x v="2"/>
    <s v="Delivered"/>
    <s v="High"/>
    <x v="1"/>
  </r>
  <r>
    <x v="3207"/>
    <x v="176"/>
    <d v="2024-04-10T00:00:00"/>
    <s v="C1381"/>
    <s v="Customer 978"/>
    <s v="Male"/>
    <n v="26"/>
    <x v="1"/>
    <x v="2"/>
    <x v="2"/>
    <s v="Mumbai"/>
    <s v="India"/>
    <s v="P336"/>
    <x v="0"/>
    <x v="0"/>
    <x v="0"/>
    <x v="0"/>
    <n v="1"/>
    <n v="460"/>
    <x v="1"/>
    <n v="331.2"/>
    <n v="391"/>
    <n v="59.8"/>
    <x v="2"/>
    <x v="2"/>
    <s v="Delivered"/>
    <s v="Medium"/>
    <x v="0"/>
  </r>
  <r>
    <x v="3208"/>
    <x v="362"/>
    <d v="2024-09-16T00:00:00"/>
    <s v="C1154"/>
    <s v="Customer 381"/>
    <s v="Female"/>
    <n v="50"/>
    <x v="2"/>
    <x v="2"/>
    <x v="2"/>
    <s v="Mumbai"/>
    <s v="India"/>
    <s v="P787"/>
    <x v="0"/>
    <x v="5"/>
    <x v="5"/>
    <x v="5"/>
    <n v="2"/>
    <n v="1760"/>
    <x v="4"/>
    <n v="1267.2"/>
    <n v="3344"/>
    <n v="809.6"/>
    <x v="1"/>
    <x v="1"/>
    <s v="Pending"/>
    <s v="Low"/>
    <x v="1"/>
  </r>
  <r>
    <x v="3209"/>
    <x v="222"/>
    <d v="2024-05-08T00:00:00"/>
    <s v="C1840"/>
    <s v="Customer 867"/>
    <s v="Male"/>
    <n v="35"/>
    <x v="0"/>
    <x v="0"/>
    <x v="0"/>
    <s v="Delhi"/>
    <s v="India"/>
    <s v="P891"/>
    <x v="0"/>
    <x v="5"/>
    <x v="5"/>
    <x v="5"/>
    <n v="6"/>
    <n v="830"/>
    <x v="4"/>
    <n v="597.6"/>
    <n v="4731"/>
    <n v="1145.4000000000001"/>
    <x v="0"/>
    <x v="2"/>
    <s v="Cancelled"/>
    <s v="Medium"/>
    <x v="0"/>
  </r>
  <r>
    <x v="3210"/>
    <x v="336"/>
    <d v="2024-11-26T00:00:00"/>
    <s v="C2251"/>
    <s v="Customer 739"/>
    <s v="Female"/>
    <n v="19"/>
    <x v="1"/>
    <x v="2"/>
    <x v="2"/>
    <s v="Mumbai"/>
    <s v="India"/>
    <s v="P745"/>
    <x v="1"/>
    <x v="3"/>
    <x v="3"/>
    <x v="3"/>
    <n v="8"/>
    <n v="1471"/>
    <x v="2"/>
    <n v="1059.1199999999999"/>
    <n v="11768"/>
    <n v="3295.04"/>
    <x v="0"/>
    <x v="2"/>
    <s v="Delivered"/>
    <s v="Medium"/>
    <x v="0"/>
  </r>
  <r>
    <x v="3211"/>
    <x v="334"/>
    <d v="2024-04-09T00:00:00"/>
    <s v="C2479"/>
    <s v="Customer 1013"/>
    <s v="Female"/>
    <n v="37"/>
    <x v="0"/>
    <x v="0"/>
    <x v="0"/>
    <s v="Delhi"/>
    <s v="India"/>
    <s v="P294"/>
    <x v="1"/>
    <x v="1"/>
    <x v="1"/>
    <x v="1"/>
    <n v="2"/>
    <n v="761"/>
    <x v="3"/>
    <n v="547.91999999999996"/>
    <n v="1369.8"/>
    <n v="273.95999999999998"/>
    <x v="1"/>
    <x v="1"/>
    <s v="Delivered"/>
    <s v="Low"/>
    <x v="1"/>
  </r>
  <r>
    <x v="3212"/>
    <x v="342"/>
    <d v="2024-11-30T00:00:00"/>
    <s v="C1724"/>
    <s v="Customer 865"/>
    <s v="Female"/>
    <n v="59"/>
    <x v="1"/>
    <x v="1"/>
    <x v="1"/>
    <s v="Kolkata"/>
    <s v="India"/>
    <s v="P391"/>
    <x v="0"/>
    <x v="5"/>
    <x v="5"/>
    <x v="5"/>
    <n v="6"/>
    <n v="553"/>
    <x v="0"/>
    <n v="398.16"/>
    <n v="2654.4"/>
    <n v="265.44"/>
    <x v="0"/>
    <x v="2"/>
    <s v="Delivered"/>
    <s v="Medium"/>
    <x v="0"/>
  </r>
  <r>
    <x v="3213"/>
    <x v="282"/>
    <d v="2024-04-24T00:00:00"/>
    <s v="C2498"/>
    <s v="Customer 1399"/>
    <s v="Male"/>
    <n v="57"/>
    <x v="0"/>
    <x v="0"/>
    <x v="0"/>
    <s v="Delhi"/>
    <s v="India"/>
    <s v="P510"/>
    <x v="2"/>
    <x v="4"/>
    <x v="4"/>
    <x v="4"/>
    <n v="8"/>
    <n v="755"/>
    <x v="3"/>
    <n v="543.6"/>
    <n v="5436"/>
    <n v="1087.2"/>
    <x v="2"/>
    <x v="2"/>
    <s v="Delivered"/>
    <s v="Low"/>
    <x v="1"/>
  </r>
  <r>
    <x v="3214"/>
    <x v="190"/>
    <d v="2024-10-28T00:00:00"/>
    <s v="C1426"/>
    <s v="Customer 258"/>
    <s v="Male"/>
    <n v="50"/>
    <x v="0"/>
    <x v="1"/>
    <x v="1"/>
    <s v="Kolkata"/>
    <s v="India"/>
    <s v="P154"/>
    <x v="1"/>
    <x v="3"/>
    <x v="3"/>
    <x v="3"/>
    <n v="6"/>
    <n v="1939"/>
    <x v="2"/>
    <n v="1396.08"/>
    <n v="11634"/>
    <n v="3257.52"/>
    <x v="0"/>
    <x v="0"/>
    <s v="Cancelled"/>
    <s v="High"/>
    <x v="1"/>
  </r>
  <r>
    <x v="3215"/>
    <x v="265"/>
    <d v="2024-01-22T00:00:00"/>
    <s v="C1344"/>
    <s v="Customer 405"/>
    <s v="Male"/>
    <n v="53"/>
    <x v="1"/>
    <x v="3"/>
    <x v="3"/>
    <s v="Bengaluru"/>
    <s v="India"/>
    <s v="P129"/>
    <x v="2"/>
    <x v="2"/>
    <x v="2"/>
    <x v="2"/>
    <n v="1"/>
    <n v="1624"/>
    <x v="3"/>
    <n v="1169.28"/>
    <n v="1461.6"/>
    <n v="292.32"/>
    <x v="0"/>
    <x v="0"/>
    <s v="Cancelled"/>
    <s v="High"/>
    <x v="1"/>
  </r>
  <r>
    <x v="3216"/>
    <x v="26"/>
    <d v="2024-06-23T00:00:00"/>
    <s v="C1907"/>
    <s v="Customer 418"/>
    <s v="Male"/>
    <n v="38"/>
    <x v="0"/>
    <x v="1"/>
    <x v="1"/>
    <s v="Kolkata"/>
    <s v="India"/>
    <s v="P999"/>
    <x v="1"/>
    <x v="1"/>
    <x v="1"/>
    <x v="1"/>
    <n v="8"/>
    <n v="963"/>
    <x v="0"/>
    <n v="693.36"/>
    <n v="6163.2"/>
    <n v="616.32000000000005"/>
    <x v="2"/>
    <x v="0"/>
    <s v="Pending"/>
    <s v="Medium"/>
    <x v="0"/>
  </r>
  <r>
    <x v="3217"/>
    <x v="279"/>
    <d v="2024-12-13T00:00:00"/>
    <s v="C1897"/>
    <s v="Customer 203"/>
    <s v="Male"/>
    <n v="47"/>
    <x v="1"/>
    <x v="0"/>
    <x v="0"/>
    <s v="Delhi"/>
    <s v="India"/>
    <s v="P530"/>
    <x v="0"/>
    <x v="0"/>
    <x v="0"/>
    <x v="0"/>
    <n v="5"/>
    <n v="1123"/>
    <x v="4"/>
    <n v="808.56"/>
    <n v="5334.25"/>
    <n v="1291.45"/>
    <x v="2"/>
    <x v="0"/>
    <s v="Cancelled"/>
    <s v="High"/>
    <x v="0"/>
  </r>
  <r>
    <x v="3218"/>
    <x v="280"/>
    <d v="2024-04-21T00:00:00"/>
    <s v="C1811"/>
    <s v="Customer 1184"/>
    <s v="Male"/>
    <n v="28"/>
    <x v="2"/>
    <x v="2"/>
    <x v="2"/>
    <s v="Mumbai"/>
    <s v="India"/>
    <s v="P423"/>
    <x v="1"/>
    <x v="1"/>
    <x v="1"/>
    <x v="1"/>
    <n v="6"/>
    <n v="1652"/>
    <x v="1"/>
    <n v="1189.44"/>
    <n v="8425.2000000000007"/>
    <n v="1288.56"/>
    <x v="2"/>
    <x v="0"/>
    <s v="Pending"/>
    <s v="Low"/>
    <x v="0"/>
  </r>
  <r>
    <x v="3219"/>
    <x v="248"/>
    <d v="2024-01-11T00:00:00"/>
    <s v="C2037"/>
    <s v="Customer 859"/>
    <s v="Male"/>
    <n v="57"/>
    <x v="1"/>
    <x v="0"/>
    <x v="0"/>
    <s v="Delhi"/>
    <s v="India"/>
    <s v="P910"/>
    <x v="2"/>
    <x v="2"/>
    <x v="2"/>
    <x v="2"/>
    <n v="1"/>
    <n v="830"/>
    <x v="0"/>
    <n v="597.6"/>
    <n v="664"/>
    <n v="66.400000000000006"/>
    <x v="1"/>
    <x v="2"/>
    <s v="Cancelled"/>
    <s v="Medium"/>
    <x v="0"/>
  </r>
  <r>
    <x v="3220"/>
    <x v="305"/>
    <d v="2024-02-15T00:00:00"/>
    <s v="C2308"/>
    <s v="Customer 547"/>
    <s v="Male"/>
    <n v="65"/>
    <x v="2"/>
    <x v="3"/>
    <x v="3"/>
    <s v="Bengaluru"/>
    <s v="India"/>
    <s v="P237"/>
    <x v="2"/>
    <x v="2"/>
    <x v="2"/>
    <x v="2"/>
    <n v="3"/>
    <n v="1955"/>
    <x v="2"/>
    <n v="1407.6"/>
    <n v="5865"/>
    <n v="1642.2"/>
    <x v="0"/>
    <x v="1"/>
    <s v="Pending"/>
    <s v="High"/>
    <x v="1"/>
  </r>
  <r>
    <x v="3221"/>
    <x v="0"/>
    <d v="2024-08-06T00:00:00"/>
    <s v="C2009"/>
    <s v="Customer 639"/>
    <s v="Female"/>
    <n v="51"/>
    <x v="1"/>
    <x v="2"/>
    <x v="2"/>
    <s v="Mumbai"/>
    <s v="India"/>
    <s v="P771"/>
    <x v="0"/>
    <x v="0"/>
    <x v="0"/>
    <x v="0"/>
    <n v="9"/>
    <n v="278"/>
    <x v="1"/>
    <n v="200.16"/>
    <n v="2126.6999999999998"/>
    <n v="325.26"/>
    <x v="2"/>
    <x v="2"/>
    <s v="Cancelled"/>
    <s v="Low"/>
    <x v="1"/>
  </r>
  <r>
    <x v="3222"/>
    <x v="125"/>
    <d v="2024-08-22T00:00:00"/>
    <s v="C1255"/>
    <s v="Customer 155"/>
    <s v="Male"/>
    <n v="40"/>
    <x v="0"/>
    <x v="2"/>
    <x v="2"/>
    <s v="Mumbai"/>
    <s v="India"/>
    <s v="P980"/>
    <x v="2"/>
    <x v="4"/>
    <x v="4"/>
    <x v="4"/>
    <n v="7"/>
    <n v="1296"/>
    <x v="4"/>
    <n v="933.12"/>
    <n v="8618.4"/>
    <n v="2086.56"/>
    <x v="0"/>
    <x v="0"/>
    <s v="Pending"/>
    <s v="Low"/>
    <x v="1"/>
  </r>
  <r>
    <x v="3223"/>
    <x v="88"/>
    <d v="2024-07-23T00:00:00"/>
    <s v="C2016"/>
    <s v="Customer 1206"/>
    <s v="Male"/>
    <n v="47"/>
    <x v="1"/>
    <x v="1"/>
    <x v="1"/>
    <s v="Kolkata"/>
    <s v="India"/>
    <s v="P842"/>
    <x v="2"/>
    <x v="2"/>
    <x v="2"/>
    <x v="2"/>
    <n v="1"/>
    <n v="602"/>
    <x v="4"/>
    <n v="433.44"/>
    <n v="571.9"/>
    <n v="138.46"/>
    <x v="1"/>
    <x v="0"/>
    <s v="Cancelled"/>
    <s v="Low"/>
    <x v="1"/>
  </r>
  <r>
    <x v="3224"/>
    <x v="153"/>
    <d v="2024-06-20T00:00:00"/>
    <s v="C1619"/>
    <s v="Customer 384"/>
    <s v="Male"/>
    <n v="54"/>
    <x v="0"/>
    <x v="1"/>
    <x v="1"/>
    <s v="Kolkata"/>
    <s v="India"/>
    <s v="P373"/>
    <x v="0"/>
    <x v="0"/>
    <x v="0"/>
    <x v="0"/>
    <n v="10"/>
    <n v="676"/>
    <x v="2"/>
    <n v="486.72"/>
    <n v="6760"/>
    <n v="1892.8"/>
    <x v="0"/>
    <x v="2"/>
    <s v="Delivered"/>
    <s v="Medium"/>
    <x v="1"/>
  </r>
  <r>
    <x v="3225"/>
    <x v="261"/>
    <d v="2024-06-19T00:00:00"/>
    <s v="C1117"/>
    <s v="Customer 1451"/>
    <s v="Male"/>
    <n v="30"/>
    <x v="1"/>
    <x v="0"/>
    <x v="0"/>
    <s v="Delhi"/>
    <s v="India"/>
    <s v="P252"/>
    <x v="1"/>
    <x v="1"/>
    <x v="1"/>
    <x v="1"/>
    <n v="1"/>
    <n v="897"/>
    <x v="1"/>
    <n v="645.84"/>
    <n v="762.45"/>
    <n v="116.61"/>
    <x v="0"/>
    <x v="2"/>
    <s v="Cancelled"/>
    <s v="High"/>
    <x v="1"/>
  </r>
  <r>
    <x v="3226"/>
    <x v="221"/>
    <d v="2024-07-29T00:00:00"/>
    <s v="C1955"/>
    <s v="Customer 81"/>
    <s v="Female"/>
    <n v="40"/>
    <x v="1"/>
    <x v="2"/>
    <x v="2"/>
    <s v="Mumbai"/>
    <s v="India"/>
    <s v="P734"/>
    <x v="2"/>
    <x v="4"/>
    <x v="4"/>
    <x v="4"/>
    <n v="4"/>
    <n v="686"/>
    <x v="2"/>
    <n v="493.92"/>
    <n v="2744"/>
    <n v="768.32"/>
    <x v="0"/>
    <x v="0"/>
    <s v="Cancelled"/>
    <s v="High"/>
    <x v="1"/>
  </r>
  <r>
    <x v="3227"/>
    <x v="10"/>
    <d v="2024-08-24T00:00:00"/>
    <s v="C1315"/>
    <s v="Customer 993"/>
    <s v="Female"/>
    <n v="47"/>
    <x v="2"/>
    <x v="0"/>
    <x v="0"/>
    <s v="Delhi"/>
    <s v="India"/>
    <s v="P103"/>
    <x v="2"/>
    <x v="4"/>
    <x v="4"/>
    <x v="4"/>
    <n v="9"/>
    <n v="1037"/>
    <x v="1"/>
    <n v="746.64"/>
    <n v="7933.05"/>
    <n v="1213.29"/>
    <x v="0"/>
    <x v="2"/>
    <s v="Delivered"/>
    <s v="Low"/>
    <x v="1"/>
  </r>
  <r>
    <x v="3228"/>
    <x v="102"/>
    <d v="2024-02-05T00:00:00"/>
    <s v="C1940"/>
    <s v="Customer 1337"/>
    <s v="Female"/>
    <n v="38"/>
    <x v="1"/>
    <x v="2"/>
    <x v="2"/>
    <s v="Mumbai"/>
    <s v="India"/>
    <s v="P477"/>
    <x v="2"/>
    <x v="2"/>
    <x v="2"/>
    <x v="2"/>
    <n v="3"/>
    <n v="654"/>
    <x v="0"/>
    <n v="470.88"/>
    <n v="1569.6"/>
    <n v="156.96"/>
    <x v="0"/>
    <x v="0"/>
    <s v="Cancelled"/>
    <s v="High"/>
    <x v="1"/>
  </r>
  <r>
    <x v="3229"/>
    <x v="165"/>
    <d v="2024-07-10T00:00:00"/>
    <s v="C1145"/>
    <s v="Customer 965"/>
    <s v="Female"/>
    <n v="42"/>
    <x v="2"/>
    <x v="2"/>
    <x v="2"/>
    <s v="Mumbai"/>
    <s v="India"/>
    <s v="P535"/>
    <x v="2"/>
    <x v="2"/>
    <x v="2"/>
    <x v="2"/>
    <n v="7"/>
    <n v="1527"/>
    <x v="0"/>
    <n v="1099.44"/>
    <n v="8551.2000000000007"/>
    <n v="855.12"/>
    <x v="1"/>
    <x v="2"/>
    <s v="Delivered"/>
    <s v="High"/>
    <x v="1"/>
  </r>
  <r>
    <x v="3230"/>
    <x v="39"/>
    <d v="2024-11-13T00:00:00"/>
    <s v="C1773"/>
    <s v="Customer 158"/>
    <s v="Female"/>
    <n v="56"/>
    <x v="0"/>
    <x v="1"/>
    <x v="1"/>
    <s v="Kolkata"/>
    <s v="India"/>
    <s v="P829"/>
    <x v="2"/>
    <x v="4"/>
    <x v="4"/>
    <x v="4"/>
    <n v="7"/>
    <n v="721"/>
    <x v="4"/>
    <n v="519.12"/>
    <n v="4794.6499999999996"/>
    <n v="1160.81"/>
    <x v="1"/>
    <x v="1"/>
    <s v="Pending"/>
    <s v="Low"/>
    <x v="1"/>
  </r>
  <r>
    <x v="3231"/>
    <x v="126"/>
    <d v="2024-12-23T00:00:00"/>
    <s v="C1179"/>
    <s v="Customer 681"/>
    <s v="Female"/>
    <n v="37"/>
    <x v="1"/>
    <x v="3"/>
    <x v="3"/>
    <s v="Bengaluru"/>
    <s v="India"/>
    <s v="P252"/>
    <x v="1"/>
    <x v="3"/>
    <x v="3"/>
    <x v="3"/>
    <n v="9"/>
    <n v="1918"/>
    <x v="0"/>
    <n v="1380.96"/>
    <n v="13809.6"/>
    <n v="1380.96"/>
    <x v="2"/>
    <x v="0"/>
    <s v="Delivered"/>
    <s v="High"/>
    <x v="0"/>
  </r>
  <r>
    <x v="3232"/>
    <x v="321"/>
    <d v="2024-10-21T00:00:00"/>
    <s v="C1565"/>
    <s v="Customer 637"/>
    <s v="Male"/>
    <n v="59"/>
    <x v="0"/>
    <x v="1"/>
    <x v="1"/>
    <s v="Kolkata"/>
    <s v="India"/>
    <s v="P723"/>
    <x v="2"/>
    <x v="2"/>
    <x v="2"/>
    <x v="2"/>
    <n v="10"/>
    <n v="1573"/>
    <x v="0"/>
    <n v="1132.56"/>
    <n v="12584"/>
    <n v="1258.4000000000001"/>
    <x v="0"/>
    <x v="1"/>
    <s v="Delivered"/>
    <s v="Low"/>
    <x v="1"/>
  </r>
  <r>
    <x v="3233"/>
    <x v="346"/>
    <d v="2024-11-24T00:00:00"/>
    <s v="C1323"/>
    <s v="Customer 1155"/>
    <s v="Female"/>
    <n v="31"/>
    <x v="0"/>
    <x v="3"/>
    <x v="3"/>
    <s v="Bengaluru"/>
    <s v="India"/>
    <s v="P582"/>
    <x v="1"/>
    <x v="1"/>
    <x v="1"/>
    <x v="1"/>
    <n v="5"/>
    <n v="1969"/>
    <x v="3"/>
    <n v="1417.68"/>
    <n v="8860.5"/>
    <n v="1772.1"/>
    <x v="2"/>
    <x v="1"/>
    <s v="Pending"/>
    <s v="Medium"/>
    <x v="1"/>
  </r>
  <r>
    <x v="3234"/>
    <x v="26"/>
    <d v="2024-06-21T00:00:00"/>
    <s v="C1614"/>
    <s v="Customer 274"/>
    <s v="Male"/>
    <n v="32"/>
    <x v="1"/>
    <x v="2"/>
    <x v="2"/>
    <s v="Mumbai"/>
    <s v="India"/>
    <s v="P399"/>
    <x v="2"/>
    <x v="4"/>
    <x v="4"/>
    <x v="4"/>
    <n v="10"/>
    <n v="1536"/>
    <x v="4"/>
    <n v="1105.92"/>
    <n v="14592"/>
    <n v="3532.8"/>
    <x v="2"/>
    <x v="0"/>
    <s v="Pending"/>
    <s v="High"/>
    <x v="1"/>
  </r>
  <r>
    <x v="3235"/>
    <x v="329"/>
    <d v="2024-10-03T00:00:00"/>
    <s v="C1798"/>
    <s v="Customer 82"/>
    <s v="Male"/>
    <n v="54"/>
    <x v="2"/>
    <x v="0"/>
    <x v="0"/>
    <s v="Delhi"/>
    <s v="India"/>
    <s v="P834"/>
    <x v="1"/>
    <x v="1"/>
    <x v="1"/>
    <x v="1"/>
    <n v="6"/>
    <n v="1991"/>
    <x v="0"/>
    <n v="1433.52"/>
    <n v="9556.7999999999993"/>
    <n v="955.68"/>
    <x v="1"/>
    <x v="2"/>
    <s v="Pending"/>
    <s v="High"/>
    <x v="0"/>
  </r>
  <r>
    <x v="3236"/>
    <x v="54"/>
    <d v="2024-05-09T00:00:00"/>
    <s v="C1952"/>
    <s v="Customer 811"/>
    <s v="Female"/>
    <n v="59"/>
    <x v="2"/>
    <x v="1"/>
    <x v="1"/>
    <s v="Kolkata"/>
    <s v="India"/>
    <s v="P936"/>
    <x v="2"/>
    <x v="2"/>
    <x v="2"/>
    <x v="2"/>
    <n v="2"/>
    <n v="1893"/>
    <x v="1"/>
    <n v="1362.96"/>
    <n v="3218.1"/>
    <n v="492.18"/>
    <x v="0"/>
    <x v="2"/>
    <s v="Pending"/>
    <s v="Low"/>
    <x v="1"/>
  </r>
  <r>
    <x v="3237"/>
    <x v="232"/>
    <d v="2024-11-05T00:00:00"/>
    <s v="C2099"/>
    <s v="Customer 365"/>
    <s v="Male"/>
    <n v="21"/>
    <x v="1"/>
    <x v="0"/>
    <x v="0"/>
    <s v="Delhi"/>
    <s v="India"/>
    <s v="P554"/>
    <x v="2"/>
    <x v="2"/>
    <x v="2"/>
    <x v="2"/>
    <n v="3"/>
    <n v="1217"/>
    <x v="1"/>
    <n v="876.24"/>
    <n v="3103.35"/>
    <n v="474.63"/>
    <x v="0"/>
    <x v="2"/>
    <s v="Delivered"/>
    <s v="Low"/>
    <x v="0"/>
  </r>
  <r>
    <x v="3238"/>
    <x v="93"/>
    <d v="2024-09-07T00:00:00"/>
    <s v="C2317"/>
    <s v="Customer 276"/>
    <s v="Female"/>
    <n v="46"/>
    <x v="0"/>
    <x v="1"/>
    <x v="1"/>
    <s v="Kolkata"/>
    <s v="India"/>
    <s v="P462"/>
    <x v="2"/>
    <x v="2"/>
    <x v="2"/>
    <x v="2"/>
    <n v="2"/>
    <n v="1518"/>
    <x v="0"/>
    <n v="1092.96"/>
    <n v="2428.8000000000002"/>
    <n v="242.88"/>
    <x v="0"/>
    <x v="2"/>
    <s v="Pending"/>
    <s v="Medium"/>
    <x v="1"/>
  </r>
  <r>
    <x v="3239"/>
    <x v="86"/>
    <d v="2024-01-24T00:00:00"/>
    <s v="C1087"/>
    <s v="Customer 521"/>
    <s v="Male"/>
    <n v="64"/>
    <x v="0"/>
    <x v="0"/>
    <x v="0"/>
    <s v="Delhi"/>
    <s v="India"/>
    <s v="P593"/>
    <x v="2"/>
    <x v="4"/>
    <x v="4"/>
    <x v="4"/>
    <n v="6"/>
    <n v="802"/>
    <x v="1"/>
    <n v="577.44000000000005"/>
    <n v="4090.2"/>
    <n v="625.55999999999995"/>
    <x v="2"/>
    <x v="1"/>
    <s v="Delivered"/>
    <s v="High"/>
    <x v="1"/>
  </r>
  <r>
    <x v="3240"/>
    <x v="246"/>
    <d v="2024-05-16T00:00:00"/>
    <s v="C2191"/>
    <s v="Customer 374"/>
    <s v="Male"/>
    <n v="35"/>
    <x v="2"/>
    <x v="1"/>
    <x v="1"/>
    <s v="Kolkata"/>
    <s v="India"/>
    <s v="P947"/>
    <x v="0"/>
    <x v="0"/>
    <x v="0"/>
    <x v="0"/>
    <n v="3"/>
    <n v="1933"/>
    <x v="0"/>
    <n v="1391.76"/>
    <n v="4639.2"/>
    <n v="463.92"/>
    <x v="2"/>
    <x v="1"/>
    <s v="Delivered"/>
    <s v="Medium"/>
    <x v="0"/>
  </r>
  <r>
    <x v="3241"/>
    <x v="340"/>
    <d v="2024-04-03T00:00:00"/>
    <s v="C1811"/>
    <s v="Customer 1134"/>
    <s v="Male"/>
    <n v="55"/>
    <x v="1"/>
    <x v="3"/>
    <x v="3"/>
    <s v="Bengaluru"/>
    <s v="India"/>
    <s v="P558"/>
    <x v="2"/>
    <x v="2"/>
    <x v="2"/>
    <x v="2"/>
    <n v="8"/>
    <n v="1094"/>
    <x v="0"/>
    <n v="787.68"/>
    <n v="7001.6"/>
    <n v="700.16"/>
    <x v="2"/>
    <x v="1"/>
    <s v="Delivered"/>
    <s v="Low"/>
    <x v="1"/>
  </r>
  <r>
    <x v="3242"/>
    <x v="89"/>
    <d v="2024-03-09T00:00:00"/>
    <s v="C1343"/>
    <s v="Customer 1303"/>
    <s v="Male"/>
    <n v="37"/>
    <x v="1"/>
    <x v="1"/>
    <x v="1"/>
    <s v="Kolkata"/>
    <s v="India"/>
    <s v="P266"/>
    <x v="2"/>
    <x v="4"/>
    <x v="4"/>
    <x v="4"/>
    <n v="2"/>
    <n v="226"/>
    <x v="4"/>
    <n v="162.72"/>
    <n v="429.4"/>
    <n v="103.96"/>
    <x v="1"/>
    <x v="2"/>
    <s v="Pending"/>
    <s v="Medium"/>
    <x v="1"/>
  </r>
  <r>
    <x v="3243"/>
    <x v="247"/>
    <d v="2024-07-13T00:00:00"/>
    <s v="C1617"/>
    <s v="Customer 987"/>
    <s v="Female"/>
    <n v="47"/>
    <x v="1"/>
    <x v="1"/>
    <x v="1"/>
    <s v="Kolkata"/>
    <s v="India"/>
    <s v="P814"/>
    <x v="1"/>
    <x v="3"/>
    <x v="3"/>
    <x v="3"/>
    <n v="6"/>
    <n v="499"/>
    <x v="4"/>
    <n v="359.28"/>
    <n v="2844.3"/>
    <n v="688.62"/>
    <x v="1"/>
    <x v="2"/>
    <s v="Cancelled"/>
    <s v="Low"/>
    <x v="1"/>
  </r>
  <r>
    <x v="3244"/>
    <x v="280"/>
    <d v="2024-04-25T00:00:00"/>
    <s v="C1130"/>
    <s v="Customer 1275"/>
    <s v="Female"/>
    <n v="19"/>
    <x v="1"/>
    <x v="3"/>
    <x v="3"/>
    <s v="Bengaluru"/>
    <s v="India"/>
    <s v="P214"/>
    <x v="2"/>
    <x v="2"/>
    <x v="2"/>
    <x v="2"/>
    <n v="3"/>
    <n v="1595"/>
    <x v="3"/>
    <n v="1148.4000000000001"/>
    <n v="4306.5"/>
    <n v="861.3"/>
    <x v="1"/>
    <x v="1"/>
    <s v="Pending"/>
    <s v="High"/>
    <x v="0"/>
  </r>
  <r>
    <x v="3245"/>
    <x v="136"/>
    <d v="2024-09-10T00:00:00"/>
    <s v="C1271"/>
    <s v="Customer 71"/>
    <s v="Female"/>
    <n v="25"/>
    <x v="1"/>
    <x v="1"/>
    <x v="1"/>
    <s v="Kolkata"/>
    <s v="India"/>
    <s v="P718"/>
    <x v="1"/>
    <x v="3"/>
    <x v="3"/>
    <x v="3"/>
    <n v="3"/>
    <n v="1478"/>
    <x v="4"/>
    <n v="1064.1600000000001"/>
    <n v="4212.3"/>
    <n v="1019.82"/>
    <x v="0"/>
    <x v="2"/>
    <s v="Delivered"/>
    <s v="Low"/>
    <x v="0"/>
  </r>
  <r>
    <x v="3246"/>
    <x v="67"/>
    <d v="2024-07-11T00:00:00"/>
    <s v="C2146"/>
    <s v="Customer 1312"/>
    <s v="Male"/>
    <n v="19"/>
    <x v="0"/>
    <x v="1"/>
    <x v="1"/>
    <s v="Kolkata"/>
    <s v="India"/>
    <s v="P573"/>
    <x v="2"/>
    <x v="2"/>
    <x v="2"/>
    <x v="2"/>
    <n v="10"/>
    <n v="189"/>
    <x v="2"/>
    <n v="136.08000000000001"/>
    <n v="1890"/>
    <n v="529.20000000000005"/>
    <x v="0"/>
    <x v="0"/>
    <s v="Pending"/>
    <s v="Medium"/>
    <x v="1"/>
  </r>
  <r>
    <x v="3247"/>
    <x v="175"/>
    <d v="2024-09-24T00:00:00"/>
    <s v="C1862"/>
    <s v="Customer 697"/>
    <s v="Male"/>
    <n v="49"/>
    <x v="1"/>
    <x v="1"/>
    <x v="1"/>
    <s v="Kolkata"/>
    <s v="India"/>
    <s v="P753"/>
    <x v="1"/>
    <x v="1"/>
    <x v="1"/>
    <x v="1"/>
    <n v="6"/>
    <n v="859"/>
    <x v="0"/>
    <n v="618.48"/>
    <n v="4123.2"/>
    <n v="412.32"/>
    <x v="0"/>
    <x v="0"/>
    <s v="Cancelled"/>
    <s v="Low"/>
    <x v="0"/>
  </r>
  <r>
    <x v="3248"/>
    <x v="34"/>
    <d v="2024-03-20T00:00:00"/>
    <s v="C1990"/>
    <s v="Customer 863"/>
    <s v="Male"/>
    <n v="41"/>
    <x v="0"/>
    <x v="3"/>
    <x v="3"/>
    <s v="Bengaluru"/>
    <s v="India"/>
    <s v="P270"/>
    <x v="0"/>
    <x v="5"/>
    <x v="5"/>
    <x v="5"/>
    <n v="9"/>
    <n v="1856"/>
    <x v="0"/>
    <n v="1336.32"/>
    <n v="13363.2"/>
    <n v="1336.32"/>
    <x v="0"/>
    <x v="0"/>
    <s v="Delivered"/>
    <s v="Medium"/>
    <x v="1"/>
  </r>
  <r>
    <x v="3249"/>
    <x v="93"/>
    <d v="2024-09-04T00:00:00"/>
    <s v="C1704"/>
    <s v="Customer 662"/>
    <s v="Male"/>
    <n v="62"/>
    <x v="1"/>
    <x v="0"/>
    <x v="0"/>
    <s v="Delhi"/>
    <s v="India"/>
    <s v="P203"/>
    <x v="0"/>
    <x v="5"/>
    <x v="5"/>
    <x v="5"/>
    <n v="10"/>
    <n v="1179"/>
    <x v="4"/>
    <n v="848.88"/>
    <n v="11200.5"/>
    <n v="2711.7"/>
    <x v="0"/>
    <x v="1"/>
    <s v="Cancelled"/>
    <s v="Medium"/>
    <x v="0"/>
  </r>
  <r>
    <x v="3250"/>
    <x v="32"/>
    <d v="2024-09-29T00:00:00"/>
    <s v="C1794"/>
    <s v="Customer 664"/>
    <s v="Female"/>
    <n v="55"/>
    <x v="0"/>
    <x v="0"/>
    <x v="0"/>
    <s v="Delhi"/>
    <s v="India"/>
    <s v="P935"/>
    <x v="1"/>
    <x v="3"/>
    <x v="3"/>
    <x v="3"/>
    <n v="8"/>
    <n v="148"/>
    <x v="1"/>
    <n v="106.56"/>
    <n v="1006.4"/>
    <n v="153.91999999999999"/>
    <x v="2"/>
    <x v="1"/>
    <s v="Cancelled"/>
    <s v="High"/>
    <x v="0"/>
  </r>
  <r>
    <x v="3251"/>
    <x v="291"/>
    <d v="2024-10-08T00:00:00"/>
    <s v="C2135"/>
    <s v="Customer 1237"/>
    <s v="Male"/>
    <n v="47"/>
    <x v="1"/>
    <x v="3"/>
    <x v="3"/>
    <s v="Bengaluru"/>
    <s v="India"/>
    <s v="P400"/>
    <x v="1"/>
    <x v="3"/>
    <x v="3"/>
    <x v="3"/>
    <n v="5"/>
    <n v="1611"/>
    <x v="4"/>
    <n v="1159.92"/>
    <n v="7652.25"/>
    <n v="1852.65"/>
    <x v="2"/>
    <x v="0"/>
    <s v="Delivered"/>
    <s v="High"/>
    <x v="0"/>
  </r>
  <r>
    <x v="3252"/>
    <x v="360"/>
    <d v="2024-03-03T00:00:00"/>
    <s v="C2466"/>
    <s v="Customer 916"/>
    <s v="Female"/>
    <n v="30"/>
    <x v="0"/>
    <x v="2"/>
    <x v="2"/>
    <s v="Mumbai"/>
    <s v="India"/>
    <s v="P241"/>
    <x v="2"/>
    <x v="2"/>
    <x v="2"/>
    <x v="2"/>
    <n v="10"/>
    <n v="991"/>
    <x v="4"/>
    <n v="713.52"/>
    <n v="9414.5"/>
    <n v="2279.3000000000002"/>
    <x v="2"/>
    <x v="2"/>
    <s v="Delivered"/>
    <s v="High"/>
    <x v="0"/>
  </r>
  <r>
    <x v="3253"/>
    <x v="184"/>
    <d v="2024-05-13T00:00:00"/>
    <s v="C1068"/>
    <s v="Customer 229"/>
    <s v="Female"/>
    <n v="33"/>
    <x v="1"/>
    <x v="1"/>
    <x v="1"/>
    <s v="Kolkata"/>
    <s v="India"/>
    <s v="P517"/>
    <x v="1"/>
    <x v="1"/>
    <x v="1"/>
    <x v="1"/>
    <n v="3"/>
    <n v="1936"/>
    <x v="3"/>
    <n v="1393.92"/>
    <n v="5227.2"/>
    <n v="1045.44"/>
    <x v="2"/>
    <x v="2"/>
    <s v="Pending"/>
    <s v="Low"/>
    <x v="0"/>
  </r>
  <r>
    <x v="3254"/>
    <x v="278"/>
    <d v="2024-03-31T00:00:00"/>
    <s v="C1080"/>
    <s v="Customer 1354"/>
    <s v="Male"/>
    <n v="29"/>
    <x v="1"/>
    <x v="0"/>
    <x v="0"/>
    <s v="Delhi"/>
    <s v="India"/>
    <s v="P154"/>
    <x v="2"/>
    <x v="4"/>
    <x v="4"/>
    <x v="4"/>
    <n v="9"/>
    <n v="1862"/>
    <x v="1"/>
    <n v="1340.64"/>
    <n v="14244.3"/>
    <n v="2178.54"/>
    <x v="1"/>
    <x v="0"/>
    <s v="Delivered"/>
    <s v="Medium"/>
    <x v="1"/>
  </r>
  <r>
    <x v="3255"/>
    <x v="364"/>
    <d v="2024-11-09T00:00:00"/>
    <s v="C1028"/>
    <s v="Customer 1415"/>
    <s v="Male"/>
    <n v="32"/>
    <x v="2"/>
    <x v="3"/>
    <x v="3"/>
    <s v="Bengaluru"/>
    <s v="India"/>
    <s v="P117"/>
    <x v="2"/>
    <x v="2"/>
    <x v="2"/>
    <x v="2"/>
    <n v="1"/>
    <n v="200"/>
    <x v="2"/>
    <n v="144"/>
    <n v="200"/>
    <n v="56"/>
    <x v="0"/>
    <x v="1"/>
    <s v="Pending"/>
    <s v="Medium"/>
    <x v="0"/>
  </r>
  <r>
    <x v="3256"/>
    <x v="144"/>
    <d v="2024-03-01T00:00:00"/>
    <s v="C1828"/>
    <s v="Customer 1388"/>
    <s v="Female"/>
    <n v="49"/>
    <x v="2"/>
    <x v="0"/>
    <x v="0"/>
    <s v="Delhi"/>
    <s v="India"/>
    <s v="P707"/>
    <x v="1"/>
    <x v="3"/>
    <x v="3"/>
    <x v="3"/>
    <n v="7"/>
    <n v="854"/>
    <x v="1"/>
    <n v="614.88"/>
    <n v="5081.3"/>
    <n v="777.14"/>
    <x v="1"/>
    <x v="1"/>
    <s v="Delivered"/>
    <s v="Low"/>
    <x v="0"/>
  </r>
  <r>
    <x v="3257"/>
    <x v="275"/>
    <d v="2024-06-08T00:00:00"/>
    <s v="C2090"/>
    <s v="Customer 526"/>
    <s v="Female"/>
    <n v="42"/>
    <x v="1"/>
    <x v="1"/>
    <x v="1"/>
    <s v="Kolkata"/>
    <s v="India"/>
    <s v="P617"/>
    <x v="0"/>
    <x v="0"/>
    <x v="0"/>
    <x v="0"/>
    <n v="8"/>
    <n v="1113"/>
    <x v="1"/>
    <n v="801.36"/>
    <n v="7568.4"/>
    <n v="1157.52"/>
    <x v="0"/>
    <x v="2"/>
    <s v="Cancelled"/>
    <s v="Medium"/>
    <x v="1"/>
  </r>
  <r>
    <x v="3258"/>
    <x v="217"/>
    <d v="2024-02-14T00:00:00"/>
    <s v="C1239"/>
    <s v="Customer 617"/>
    <s v="Male"/>
    <n v="33"/>
    <x v="1"/>
    <x v="1"/>
    <x v="1"/>
    <s v="Kolkata"/>
    <s v="India"/>
    <s v="P372"/>
    <x v="1"/>
    <x v="3"/>
    <x v="3"/>
    <x v="3"/>
    <n v="2"/>
    <n v="1064"/>
    <x v="3"/>
    <n v="766.08"/>
    <n v="1915.2"/>
    <n v="383.04"/>
    <x v="2"/>
    <x v="0"/>
    <s v="Pending"/>
    <s v="Medium"/>
    <x v="0"/>
  </r>
  <r>
    <x v="3259"/>
    <x v="290"/>
    <d v="2024-07-25T00:00:00"/>
    <s v="C1250"/>
    <s v="Customer 1263"/>
    <s v="Male"/>
    <n v="61"/>
    <x v="2"/>
    <x v="0"/>
    <x v="0"/>
    <s v="Delhi"/>
    <s v="India"/>
    <s v="P189"/>
    <x v="0"/>
    <x v="0"/>
    <x v="0"/>
    <x v="0"/>
    <n v="2"/>
    <n v="1395"/>
    <x v="4"/>
    <n v="1004.4"/>
    <n v="2650.5"/>
    <n v="641.70000000000005"/>
    <x v="2"/>
    <x v="2"/>
    <s v="Cancelled"/>
    <s v="High"/>
    <x v="0"/>
  </r>
  <r>
    <x v="3260"/>
    <x v="360"/>
    <d v="2024-02-29T00:00:00"/>
    <s v="C2367"/>
    <s v="Customer 381"/>
    <s v="Male"/>
    <n v="29"/>
    <x v="2"/>
    <x v="2"/>
    <x v="2"/>
    <s v="Mumbai"/>
    <s v="India"/>
    <s v="P403"/>
    <x v="2"/>
    <x v="4"/>
    <x v="4"/>
    <x v="4"/>
    <n v="4"/>
    <n v="1740"/>
    <x v="4"/>
    <n v="1252.8"/>
    <n v="6612"/>
    <n v="1600.8"/>
    <x v="1"/>
    <x v="1"/>
    <s v="Cancelled"/>
    <s v="High"/>
    <x v="0"/>
  </r>
  <r>
    <x v="3261"/>
    <x v="10"/>
    <d v="2024-08-27T00:00:00"/>
    <s v="C1002"/>
    <s v="Customer 1139"/>
    <s v="Male"/>
    <n v="38"/>
    <x v="2"/>
    <x v="1"/>
    <x v="1"/>
    <s v="Kolkata"/>
    <s v="India"/>
    <s v="P729"/>
    <x v="1"/>
    <x v="1"/>
    <x v="1"/>
    <x v="1"/>
    <n v="7"/>
    <n v="1598"/>
    <x v="3"/>
    <n v="1150.56"/>
    <n v="10067.4"/>
    <n v="2013.48"/>
    <x v="1"/>
    <x v="0"/>
    <s v="Pending"/>
    <s v="Medium"/>
    <x v="1"/>
  </r>
  <r>
    <x v="3262"/>
    <x v="132"/>
    <d v="2024-10-25T00:00:00"/>
    <s v="C1787"/>
    <s v="Customer 999"/>
    <s v="Female"/>
    <n v="35"/>
    <x v="2"/>
    <x v="0"/>
    <x v="0"/>
    <s v="Delhi"/>
    <s v="India"/>
    <s v="P712"/>
    <x v="0"/>
    <x v="5"/>
    <x v="5"/>
    <x v="5"/>
    <n v="8"/>
    <n v="395"/>
    <x v="4"/>
    <n v="284.39999999999998"/>
    <n v="3002"/>
    <n v="726.8"/>
    <x v="0"/>
    <x v="1"/>
    <s v="Cancelled"/>
    <s v="Medium"/>
    <x v="1"/>
  </r>
  <r>
    <x v="3263"/>
    <x v="277"/>
    <d v="2024-02-16T00:00:00"/>
    <s v="C2139"/>
    <s v="Customer 1348"/>
    <s v="Female"/>
    <n v="18"/>
    <x v="2"/>
    <x v="0"/>
    <x v="0"/>
    <s v="Delhi"/>
    <s v="India"/>
    <s v="P188"/>
    <x v="0"/>
    <x v="5"/>
    <x v="5"/>
    <x v="5"/>
    <n v="7"/>
    <n v="1440"/>
    <x v="3"/>
    <n v="1036.8"/>
    <n v="9072"/>
    <n v="1814.4"/>
    <x v="0"/>
    <x v="2"/>
    <s v="Pending"/>
    <s v="High"/>
    <x v="0"/>
  </r>
  <r>
    <x v="3264"/>
    <x v="255"/>
    <d v="2024-01-21T00:00:00"/>
    <s v="C1226"/>
    <s v="Customer 267"/>
    <s v="Female"/>
    <n v="64"/>
    <x v="1"/>
    <x v="2"/>
    <x v="2"/>
    <s v="Mumbai"/>
    <s v="India"/>
    <s v="P381"/>
    <x v="2"/>
    <x v="2"/>
    <x v="2"/>
    <x v="2"/>
    <n v="4"/>
    <n v="400"/>
    <x v="4"/>
    <n v="288"/>
    <n v="1520"/>
    <n v="368"/>
    <x v="2"/>
    <x v="0"/>
    <s v="Cancelled"/>
    <s v="Medium"/>
    <x v="1"/>
  </r>
  <r>
    <x v="3265"/>
    <x v="100"/>
    <d v="2024-03-21T00:00:00"/>
    <s v="C2071"/>
    <s v="Customer 926"/>
    <s v="Male"/>
    <n v="49"/>
    <x v="1"/>
    <x v="3"/>
    <x v="3"/>
    <s v="Bengaluru"/>
    <s v="India"/>
    <s v="P548"/>
    <x v="1"/>
    <x v="1"/>
    <x v="1"/>
    <x v="1"/>
    <n v="8"/>
    <n v="1085"/>
    <x v="4"/>
    <n v="781.2"/>
    <n v="8246"/>
    <n v="1996.4"/>
    <x v="1"/>
    <x v="0"/>
    <s v="Pending"/>
    <s v="High"/>
    <x v="1"/>
  </r>
  <r>
    <x v="3266"/>
    <x v="239"/>
    <d v="2024-07-16T00:00:00"/>
    <s v="C2482"/>
    <s v="Customer 890"/>
    <s v="Female"/>
    <n v="31"/>
    <x v="1"/>
    <x v="3"/>
    <x v="3"/>
    <s v="Bengaluru"/>
    <s v="India"/>
    <s v="P665"/>
    <x v="2"/>
    <x v="2"/>
    <x v="2"/>
    <x v="2"/>
    <n v="2"/>
    <n v="1128"/>
    <x v="0"/>
    <n v="812.16"/>
    <n v="1804.8"/>
    <n v="180.48"/>
    <x v="0"/>
    <x v="0"/>
    <s v="Pending"/>
    <s v="Medium"/>
    <x v="0"/>
  </r>
  <r>
    <x v="3267"/>
    <x v="199"/>
    <d v="2024-10-20T00:00:00"/>
    <s v="C1592"/>
    <s v="Customer 594"/>
    <s v="Male"/>
    <n v="32"/>
    <x v="1"/>
    <x v="1"/>
    <x v="1"/>
    <s v="Kolkata"/>
    <s v="India"/>
    <s v="P998"/>
    <x v="0"/>
    <x v="0"/>
    <x v="0"/>
    <x v="0"/>
    <n v="6"/>
    <n v="523"/>
    <x v="2"/>
    <n v="376.56"/>
    <n v="3138"/>
    <n v="878.64"/>
    <x v="0"/>
    <x v="1"/>
    <s v="Delivered"/>
    <s v="High"/>
    <x v="0"/>
  </r>
  <r>
    <x v="3268"/>
    <x v="112"/>
    <d v="2024-01-12T00:00:00"/>
    <s v="C1315"/>
    <s v="Customer 1209"/>
    <s v="Male"/>
    <n v="20"/>
    <x v="2"/>
    <x v="3"/>
    <x v="3"/>
    <s v="Bengaluru"/>
    <s v="India"/>
    <s v="P113"/>
    <x v="0"/>
    <x v="5"/>
    <x v="5"/>
    <x v="5"/>
    <n v="8"/>
    <n v="1979"/>
    <x v="3"/>
    <n v="1424.88"/>
    <n v="14248.8"/>
    <n v="2849.76"/>
    <x v="1"/>
    <x v="0"/>
    <s v="Cancelled"/>
    <s v="High"/>
    <x v="0"/>
  </r>
  <r>
    <x v="3269"/>
    <x v="259"/>
    <d v="2024-03-20T00:00:00"/>
    <s v="C1650"/>
    <s v="Customer 229"/>
    <s v="Male"/>
    <n v="36"/>
    <x v="2"/>
    <x v="2"/>
    <x v="2"/>
    <s v="Mumbai"/>
    <s v="India"/>
    <s v="P723"/>
    <x v="1"/>
    <x v="3"/>
    <x v="3"/>
    <x v="3"/>
    <n v="9"/>
    <n v="61"/>
    <x v="3"/>
    <n v="43.92"/>
    <n v="494.1"/>
    <n v="98.82"/>
    <x v="2"/>
    <x v="1"/>
    <s v="Cancelled"/>
    <s v="Medium"/>
    <x v="1"/>
  </r>
  <r>
    <x v="3270"/>
    <x v="299"/>
    <d v="2024-01-08T00:00:00"/>
    <s v="C2307"/>
    <s v="Customer 1090"/>
    <s v="Female"/>
    <n v="61"/>
    <x v="0"/>
    <x v="0"/>
    <x v="0"/>
    <s v="Delhi"/>
    <s v="India"/>
    <s v="P587"/>
    <x v="0"/>
    <x v="0"/>
    <x v="0"/>
    <x v="0"/>
    <n v="6"/>
    <n v="89"/>
    <x v="3"/>
    <n v="64.08"/>
    <n v="480.6"/>
    <n v="96.12"/>
    <x v="1"/>
    <x v="2"/>
    <s v="Delivered"/>
    <s v="Low"/>
    <x v="0"/>
  </r>
  <r>
    <x v="3271"/>
    <x v="363"/>
    <d v="2024-05-31T00:00:00"/>
    <s v="C1303"/>
    <s v="Customer 979"/>
    <s v="Female"/>
    <n v="35"/>
    <x v="0"/>
    <x v="2"/>
    <x v="2"/>
    <s v="Mumbai"/>
    <s v="India"/>
    <s v="P522"/>
    <x v="0"/>
    <x v="5"/>
    <x v="5"/>
    <x v="5"/>
    <n v="4"/>
    <n v="1784"/>
    <x v="4"/>
    <n v="1284.48"/>
    <n v="6779.2"/>
    <n v="1641.28"/>
    <x v="1"/>
    <x v="2"/>
    <s v="Pending"/>
    <s v="Low"/>
    <x v="1"/>
  </r>
  <r>
    <x v="3272"/>
    <x v="4"/>
    <d v="2024-12-27T00:00:00"/>
    <s v="C1886"/>
    <s v="Customer 554"/>
    <s v="Male"/>
    <n v="19"/>
    <x v="2"/>
    <x v="1"/>
    <x v="1"/>
    <s v="Kolkata"/>
    <s v="India"/>
    <s v="P643"/>
    <x v="1"/>
    <x v="1"/>
    <x v="1"/>
    <x v="1"/>
    <n v="7"/>
    <n v="505"/>
    <x v="1"/>
    <n v="363.6"/>
    <n v="3004.75"/>
    <n v="459.55"/>
    <x v="2"/>
    <x v="0"/>
    <s v="Pending"/>
    <s v="High"/>
    <x v="0"/>
  </r>
  <r>
    <x v="3273"/>
    <x v="174"/>
    <d v="2024-06-19T00:00:00"/>
    <s v="C2074"/>
    <s v="Customer 566"/>
    <s v="Male"/>
    <n v="49"/>
    <x v="0"/>
    <x v="1"/>
    <x v="1"/>
    <s v="Kolkata"/>
    <s v="India"/>
    <s v="P871"/>
    <x v="0"/>
    <x v="0"/>
    <x v="0"/>
    <x v="0"/>
    <n v="5"/>
    <n v="1120"/>
    <x v="1"/>
    <n v="806.4"/>
    <n v="4760"/>
    <n v="728"/>
    <x v="0"/>
    <x v="0"/>
    <s v="Pending"/>
    <s v="High"/>
    <x v="1"/>
  </r>
  <r>
    <x v="3274"/>
    <x v="321"/>
    <d v="2024-10-25T00:00:00"/>
    <s v="C1538"/>
    <s v="Customer 1163"/>
    <s v="Female"/>
    <n v="65"/>
    <x v="2"/>
    <x v="2"/>
    <x v="2"/>
    <s v="Mumbai"/>
    <s v="India"/>
    <s v="P861"/>
    <x v="2"/>
    <x v="2"/>
    <x v="2"/>
    <x v="2"/>
    <n v="1"/>
    <n v="505"/>
    <x v="2"/>
    <n v="363.6"/>
    <n v="505"/>
    <n v="141.4"/>
    <x v="1"/>
    <x v="0"/>
    <s v="Pending"/>
    <s v="Medium"/>
    <x v="1"/>
  </r>
  <r>
    <x v="3275"/>
    <x v="335"/>
    <d v="2024-01-27T00:00:00"/>
    <s v="C2304"/>
    <s v="Customer 1099"/>
    <s v="Female"/>
    <n v="52"/>
    <x v="1"/>
    <x v="1"/>
    <x v="1"/>
    <s v="Kolkata"/>
    <s v="India"/>
    <s v="P492"/>
    <x v="2"/>
    <x v="2"/>
    <x v="2"/>
    <x v="2"/>
    <n v="1"/>
    <n v="1346"/>
    <x v="1"/>
    <n v="969.12"/>
    <n v="1144.0999999999999"/>
    <n v="174.98"/>
    <x v="1"/>
    <x v="0"/>
    <s v="Pending"/>
    <s v="Low"/>
    <x v="1"/>
  </r>
  <r>
    <x v="3276"/>
    <x v="319"/>
    <d v="2024-05-24T00:00:00"/>
    <s v="C1566"/>
    <s v="Customer 1428"/>
    <s v="Male"/>
    <n v="51"/>
    <x v="1"/>
    <x v="2"/>
    <x v="2"/>
    <s v="Mumbai"/>
    <s v="India"/>
    <s v="P241"/>
    <x v="2"/>
    <x v="2"/>
    <x v="2"/>
    <x v="2"/>
    <n v="6"/>
    <n v="1907"/>
    <x v="3"/>
    <n v="1373.04"/>
    <n v="10297.799999999999"/>
    <n v="2059.56"/>
    <x v="1"/>
    <x v="0"/>
    <s v="Cancelled"/>
    <s v="High"/>
    <x v="0"/>
  </r>
  <r>
    <x v="3277"/>
    <x v="346"/>
    <d v="2024-11-20T00:00:00"/>
    <s v="C2120"/>
    <s v="Customer 218"/>
    <s v="Male"/>
    <n v="30"/>
    <x v="0"/>
    <x v="1"/>
    <x v="1"/>
    <s v="Kolkata"/>
    <s v="India"/>
    <s v="P370"/>
    <x v="1"/>
    <x v="3"/>
    <x v="3"/>
    <x v="3"/>
    <n v="7"/>
    <n v="413"/>
    <x v="1"/>
    <n v="297.36"/>
    <n v="2457.35"/>
    <n v="375.83"/>
    <x v="0"/>
    <x v="2"/>
    <s v="Delivered"/>
    <s v="High"/>
    <x v="1"/>
  </r>
  <r>
    <x v="3278"/>
    <x v="127"/>
    <d v="2024-08-18T00:00:00"/>
    <s v="C1875"/>
    <s v="Customer 930"/>
    <s v="Male"/>
    <n v="26"/>
    <x v="0"/>
    <x v="1"/>
    <x v="1"/>
    <s v="Kolkata"/>
    <s v="India"/>
    <s v="P485"/>
    <x v="1"/>
    <x v="1"/>
    <x v="1"/>
    <x v="1"/>
    <n v="9"/>
    <n v="1068"/>
    <x v="4"/>
    <n v="768.96"/>
    <n v="9131.4"/>
    <n v="2210.7600000000002"/>
    <x v="1"/>
    <x v="0"/>
    <s v="Cancelled"/>
    <s v="High"/>
    <x v="1"/>
  </r>
  <r>
    <x v="3279"/>
    <x v="251"/>
    <d v="2024-02-28T00:00:00"/>
    <s v="C1114"/>
    <s v="Customer 1135"/>
    <s v="Female"/>
    <n v="28"/>
    <x v="1"/>
    <x v="1"/>
    <x v="1"/>
    <s v="Kolkata"/>
    <s v="India"/>
    <s v="P812"/>
    <x v="1"/>
    <x v="1"/>
    <x v="1"/>
    <x v="1"/>
    <n v="7"/>
    <n v="674"/>
    <x v="3"/>
    <n v="485.28"/>
    <n v="4246.2"/>
    <n v="849.24"/>
    <x v="2"/>
    <x v="2"/>
    <s v="Delivered"/>
    <s v="Medium"/>
    <x v="0"/>
  </r>
  <r>
    <x v="3280"/>
    <x v="25"/>
    <d v="2024-09-23T00:00:00"/>
    <s v="C1298"/>
    <s v="Customer 753"/>
    <s v="Male"/>
    <n v="52"/>
    <x v="2"/>
    <x v="2"/>
    <x v="2"/>
    <s v="Mumbai"/>
    <s v="India"/>
    <s v="P259"/>
    <x v="2"/>
    <x v="4"/>
    <x v="4"/>
    <x v="4"/>
    <n v="6"/>
    <n v="1546"/>
    <x v="4"/>
    <n v="1113.1199999999999"/>
    <n v="8812.2000000000007"/>
    <n v="2133.48"/>
    <x v="0"/>
    <x v="1"/>
    <s v="Cancelled"/>
    <s v="High"/>
    <x v="0"/>
  </r>
  <r>
    <x v="3281"/>
    <x v="15"/>
    <d v="2024-11-12T00:00:00"/>
    <s v="C2111"/>
    <s v="Customer 635"/>
    <s v="Male"/>
    <n v="45"/>
    <x v="1"/>
    <x v="2"/>
    <x v="2"/>
    <s v="Mumbai"/>
    <s v="India"/>
    <s v="P682"/>
    <x v="1"/>
    <x v="1"/>
    <x v="1"/>
    <x v="1"/>
    <n v="8"/>
    <n v="1990"/>
    <x v="1"/>
    <n v="1432.8"/>
    <n v="13532"/>
    <n v="2069.6"/>
    <x v="2"/>
    <x v="2"/>
    <s v="Pending"/>
    <s v="High"/>
    <x v="1"/>
  </r>
  <r>
    <x v="3282"/>
    <x v="93"/>
    <d v="2024-09-03T00:00:00"/>
    <s v="C2334"/>
    <s v="Customer 127"/>
    <s v="Female"/>
    <n v="64"/>
    <x v="1"/>
    <x v="0"/>
    <x v="0"/>
    <s v="Delhi"/>
    <s v="India"/>
    <s v="P214"/>
    <x v="1"/>
    <x v="3"/>
    <x v="3"/>
    <x v="3"/>
    <n v="9"/>
    <n v="1420"/>
    <x v="1"/>
    <n v="1022.4"/>
    <n v="10863"/>
    <n v="1661.4"/>
    <x v="1"/>
    <x v="1"/>
    <s v="Delivered"/>
    <s v="Medium"/>
    <x v="1"/>
  </r>
  <r>
    <x v="3283"/>
    <x v="62"/>
    <d v="2024-01-19T00:00:00"/>
    <s v="C2323"/>
    <s v="Customer 191"/>
    <s v="Female"/>
    <n v="48"/>
    <x v="1"/>
    <x v="2"/>
    <x v="2"/>
    <s v="Mumbai"/>
    <s v="India"/>
    <s v="P275"/>
    <x v="1"/>
    <x v="1"/>
    <x v="1"/>
    <x v="1"/>
    <n v="4"/>
    <n v="1988"/>
    <x v="4"/>
    <n v="1431.36"/>
    <n v="7554.4"/>
    <n v="1828.96"/>
    <x v="1"/>
    <x v="1"/>
    <s v="Delivered"/>
    <s v="Medium"/>
    <x v="1"/>
  </r>
  <r>
    <x v="3284"/>
    <x v="251"/>
    <d v="2024-02-27T00:00:00"/>
    <s v="C1813"/>
    <s v="Customer 807"/>
    <s v="Male"/>
    <n v="58"/>
    <x v="1"/>
    <x v="3"/>
    <x v="3"/>
    <s v="Bengaluru"/>
    <s v="India"/>
    <s v="P630"/>
    <x v="0"/>
    <x v="0"/>
    <x v="0"/>
    <x v="0"/>
    <n v="8"/>
    <n v="988"/>
    <x v="3"/>
    <n v="711.36"/>
    <n v="7113.6"/>
    <n v="1422.72"/>
    <x v="1"/>
    <x v="0"/>
    <s v="Cancelled"/>
    <s v="Low"/>
    <x v="0"/>
  </r>
  <r>
    <x v="3285"/>
    <x v="60"/>
    <d v="2024-10-01T00:00:00"/>
    <s v="C1206"/>
    <s v="Customer 956"/>
    <s v="Male"/>
    <n v="31"/>
    <x v="0"/>
    <x v="0"/>
    <x v="0"/>
    <s v="Delhi"/>
    <s v="India"/>
    <s v="P221"/>
    <x v="1"/>
    <x v="1"/>
    <x v="1"/>
    <x v="1"/>
    <n v="5"/>
    <n v="434"/>
    <x v="3"/>
    <n v="312.48"/>
    <n v="1953"/>
    <n v="390.6"/>
    <x v="1"/>
    <x v="2"/>
    <s v="Delivered"/>
    <s v="Medium"/>
    <x v="0"/>
  </r>
  <r>
    <x v="3286"/>
    <x v="292"/>
    <d v="2024-12-18T00:00:00"/>
    <s v="C2259"/>
    <s v="Customer 763"/>
    <s v="Male"/>
    <n v="42"/>
    <x v="1"/>
    <x v="1"/>
    <x v="1"/>
    <s v="Kolkata"/>
    <s v="India"/>
    <s v="P192"/>
    <x v="1"/>
    <x v="1"/>
    <x v="1"/>
    <x v="1"/>
    <n v="6"/>
    <n v="413"/>
    <x v="1"/>
    <n v="297.36"/>
    <n v="2106.3000000000002"/>
    <n v="322.14"/>
    <x v="0"/>
    <x v="2"/>
    <s v="Pending"/>
    <s v="High"/>
    <x v="1"/>
  </r>
  <r>
    <x v="3287"/>
    <x v="11"/>
    <d v="2024-04-25T00:00:00"/>
    <s v="C1374"/>
    <s v="Customer 854"/>
    <s v="Male"/>
    <n v="52"/>
    <x v="0"/>
    <x v="1"/>
    <x v="1"/>
    <s v="Kolkata"/>
    <s v="India"/>
    <s v="P463"/>
    <x v="1"/>
    <x v="3"/>
    <x v="3"/>
    <x v="3"/>
    <n v="2"/>
    <n v="482"/>
    <x v="3"/>
    <n v="347.04"/>
    <n v="867.6"/>
    <n v="173.52"/>
    <x v="2"/>
    <x v="1"/>
    <s v="Cancelled"/>
    <s v="Low"/>
    <x v="0"/>
  </r>
  <r>
    <x v="3288"/>
    <x v="319"/>
    <d v="2024-05-26T00:00:00"/>
    <s v="C2342"/>
    <s v="Customer 170"/>
    <s v="Female"/>
    <n v="20"/>
    <x v="0"/>
    <x v="2"/>
    <x v="2"/>
    <s v="Mumbai"/>
    <s v="India"/>
    <s v="P549"/>
    <x v="1"/>
    <x v="3"/>
    <x v="3"/>
    <x v="3"/>
    <n v="3"/>
    <n v="1920"/>
    <x v="0"/>
    <n v="1382.4"/>
    <n v="4608"/>
    <n v="460.8"/>
    <x v="0"/>
    <x v="1"/>
    <s v="Delivered"/>
    <s v="High"/>
    <x v="0"/>
  </r>
  <r>
    <x v="3289"/>
    <x v="75"/>
    <d v="2024-10-15T00:00:00"/>
    <s v="C2068"/>
    <s v="Customer 466"/>
    <s v="Male"/>
    <n v="25"/>
    <x v="0"/>
    <x v="3"/>
    <x v="3"/>
    <s v="Bengaluru"/>
    <s v="India"/>
    <s v="P299"/>
    <x v="2"/>
    <x v="4"/>
    <x v="4"/>
    <x v="4"/>
    <n v="6"/>
    <n v="1026"/>
    <x v="1"/>
    <n v="738.72"/>
    <n v="5232.6000000000004"/>
    <n v="800.28"/>
    <x v="1"/>
    <x v="1"/>
    <s v="Cancelled"/>
    <s v="High"/>
    <x v="1"/>
  </r>
  <r>
    <x v="3290"/>
    <x v="135"/>
    <d v="2024-05-31T00:00:00"/>
    <s v="C1570"/>
    <s v="Customer 738"/>
    <s v="Male"/>
    <n v="49"/>
    <x v="2"/>
    <x v="3"/>
    <x v="3"/>
    <s v="Bengaluru"/>
    <s v="India"/>
    <s v="P413"/>
    <x v="0"/>
    <x v="0"/>
    <x v="0"/>
    <x v="0"/>
    <n v="8"/>
    <n v="736"/>
    <x v="4"/>
    <n v="529.91999999999996"/>
    <n v="5593.6"/>
    <n v="1354.24"/>
    <x v="1"/>
    <x v="2"/>
    <s v="Cancelled"/>
    <s v="Medium"/>
    <x v="0"/>
  </r>
  <r>
    <x v="3291"/>
    <x v="111"/>
    <d v="2024-09-24T00:00:00"/>
    <s v="C2192"/>
    <s v="Customer 59"/>
    <s v="Female"/>
    <n v="18"/>
    <x v="0"/>
    <x v="3"/>
    <x v="3"/>
    <s v="Bengaluru"/>
    <s v="India"/>
    <s v="P816"/>
    <x v="0"/>
    <x v="0"/>
    <x v="0"/>
    <x v="0"/>
    <n v="5"/>
    <n v="1915"/>
    <x v="3"/>
    <n v="1378.8"/>
    <n v="8617.5"/>
    <n v="1723.5"/>
    <x v="2"/>
    <x v="2"/>
    <s v="Cancelled"/>
    <s v="Low"/>
    <x v="0"/>
  </r>
  <r>
    <x v="3292"/>
    <x v="227"/>
    <d v="2024-10-18T00:00:00"/>
    <s v="C2298"/>
    <s v="Customer 260"/>
    <s v="Male"/>
    <n v="24"/>
    <x v="1"/>
    <x v="0"/>
    <x v="0"/>
    <s v="Delhi"/>
    <s v="India"/>
    <s v="P439"/>
    <x v="0"/>
    <x v="0"/>
    <x v="0"/>
    <x v="0"/>
    <n v="3"/>
    <n v="664"/>
    <x v="1"/>
    <n v="478.08"/>
    <n v="1693.2"/>
    <n v="258.95999999999998"/>
    <x v="2"/>
    <x v="0"/>
    <s v="Pending"/>
    <s v="Medium"/>
    <x v="0"/>
  </r>
  <r>
    <x v="3293"/>
    <x v="39"/>
    <d v="2024-11-12T00:00:00"/>
    <s v="C1944"/>
    <s v="Customer 1431"/>
    <s v="Male"/>
    <n v="51"/>
    <x v="2"/>
    <x v="1"/>
    <x v="1"/>
    <s v="Kolkata"/>
    <s v="India"/>
    <s v="P776"/>
    <x v="2"/>
    <x v="2"/>
    <x v="2"/>
    <x v="2"/>
    <n v="7"/>
    <n v="607"/>
    <x v="1"/>
    <n v="437.04"/>
    <n v="3611.65"/>
    <n v="552.37"/>
    <x v="0"/>
    <x v="0"/>
    <s v="Delivered"/>
    <s v="Medium"/>
    <x v="0"/>
  </r>
  <r>
    <x v="3294"/>
    <x v="117"/>
    <d v="2024-05-21T00:00:00"/>
    <s v="C2022"/>
    <s v="Customer 719"/>
    <s v="Male"/>
    <n v="45"/>
    <x v="2"/>
    <x v="1"/>
    <x v="1"/>
    <s v="Kolkata"/>
    <s v="India"/>
    <s v="P433"/>
    <x v="1"/>
    <x v="1"/>
    <x v="1"/>
    <x v="1"/>
    <n v="8"/>
    <n v="1262"/>
    <x v="3"/>
    <n v="908.64"/>
    <n v="9086.4"/>
    <n v="1817.28"/>
    <x v="1"/>
    <x v="1"/>
    <s v="Delivered"/>
    <s v="High"/>
    <x v="1"/>
  </r>
  <r>
    <x v="3295"/>
    <x v="100"/>
    <d v="2024-03-24T00:00:00"/>
    <s v="C2108"/>
    <s v="Customer 327"/>
    <s v="Female"/>
    <n v="18"/>
    <x v="0"/>
    <x v="2"/>
    <x v="2"/>
    <s v="Mumbai"/>
    <s v="India"/>
    <s v="P505"/>
    <x v="2"/>
    <x v="4"/>
    <x v="4"/>
    <x v="4"/>
    <n v="3"/>
    <n v="905"/>
    <x v="3"/>
    <n v="651.6"/>
    <n v="2443.5"/>
    <n v="488.7"/>
    <x v="2"/>
    <x v="1"/>
    <s v="Delivered"/>
    <s v="Medium"/>
    <x v="0"/>
  </r>
  <r>
    <x v="3296"/>
    <x v="137"/>
    <d v="2024-04-19T00:00:00"/>
    <s v="C2404"/>
    <s v="Customer 710"/>
    <s v="Female"/>
    <n v="52"/>
    <x v="2"/>
    <x v="3"/>
    <x v="3"/>
    <s v="Bengaluru"/>
    <s v="India"/>
    <s v="P777"/>
    <x v="2"/>
    <x v="2"/>
    <x v="2"/>
    <x v="2"/>
    <n v="4"/>
    <n v="1250"/>
    <x v="3"/>
    <n v="900"/>
    <n v="4500"/>
    <n v="900"/>
    <x v="0"/>
    <x v="2"/>
    <s v="Delivered"/>
    <s v="Low"/>
    <x v="0"/>
  </r>
  <r>
    <x v="3297"/>
    <x v="216"/>
    <d v="2024-11-25T00:00:00"/>
    <s v="C1630"/>
    <s v="Customer 1206"/>
    <s v="Female"/>
    <n v="36"/>
    <x v="1"/>
    <x v="3"/>
    <x v="3"/>
    <s v="Bengaluru"/>
    <s v="India"/>
    <s v="P901"/>
    <x v="0"/>
    <x v="5"/>
    <x v="5"/>
    <x v="5"/>
    <n v="6"/>
    <n v="225"/>
    <x v="1"/>
    <n v="162"/>
    <n v="1147.5"/>
    <n v="175.5"/>
    <x v="1"/>
    <x v="0"/>
    <s v="Delivered"/>
    <s v="High"/>
    <x v="1"/>
  </r>
  <r>
    <x v="3298"/>
    <x v="227"/>
    <d v="2024-10-18T00:00:00"/>
    <s v="C1782"/>
    <s v="Customer 162"/>
    <s v="Male"/>
    <n v="20"/>
    <x v="2"/>
    <x v="1"/>
    <x v="1"/>
    <s v="Kolkata"/>
    <s v="India"/>
    <s v="P585"/>
    <x v="1"/>
    <x v="3"/>
    <x v="3"/>
    <x v="3"/>
    <n v="8"/>
    <n v="1261"/>
    <x v="4"/>
    <n v="907.92"/>
    <n v="9583.6"/>
    <n v="2320.2399999999998"/>
    <x v="0"/>
    <x v="2"/>
    <s v="Delivered"/>
    <s v="Low"/>
    <x v="0"/>
  </r>
  <r>
    <x v="3299"/>
    <x v="296"/>
    <d v="2024-08-13T00:00:00"/>
    <s v="C2335"/>
    <s v="Customer 603"/>
    <s v="Male"/>
    <n v="62"/>
    <x v="0"/>
    <x v="0"/>
    <x v="0"/>
    <s v="Delhi"/>
    <s v="India"/>
    <s v="P729"/>
    <x v="2"/>
    <x v="2"/>
    <x v="2"/>
    <x v="2"/>
    <n v="10"/>
    <n v="1451"/>
    <x v="3"/>
    <n v="1044.72"/>
    <n v="13059"/>
    <n v="2611.8000000000002"/>
    <x v="1"/>
    <x v="1"/>
    <s v="Pending"/>
    <s v="Low"/>
    <x v="1"/>
  </r>
  <r>
    <x v="3300"/>
    <x v="117"/>
    <d v="2024-05-21T00:00:00"/>
    <s v="C1366"/>
    <s v="Customer 1307"/>
    <s v="Male"/>
    <n v="53"/>
    <x v="2"/>
    <x v="0"/>
    <x v="0"/>
    <s v="Delhi"/>
    <s v="India"/>
    <s v="P398"/>
    <x v="0"/>
    <x v="5"/>
    <x v="5"/>
    <x v="5"/>
    <n v="9"/>
    <n v="1018"/>
    <x v="2"/>
    <n v="732.96"/>
    <n v="9162"/>
    <n v="2565.36"/>
    <x v="1"/>
    <x v="2"/>
    <s v="Pending"/>
    <s v="Medium"/>
    <x v="0"/>
  </r>
  <r>
    <x v="3301"/>
    <x v="147"/>
    <d v="2024-08-28T00:00:00"/>
    <s v="C1927"/>
    <s v="Customer 803"/>
    <s v="Male"/>
    <n v="61"/>
    <x v="1"/>
    <x v="3"/>
    <x v="3"/>
    <s v="Bengaluru"/>
    <s v="India"/>
    <s v="P824"/>
    <x v="1"/>
    <x v="1"/>
    <x v="1"/>
    <x v="1"/>
    <n v="7"/>
    <n v="1109"/>
    <x v="3"/>
    <n v="798.48"/>
    <n v="6986.7"/>
    <n v="1397.34"/>
    <x v="1"/>
    <x v="0"/>
    <s v="Cancelled"/>
    <s v="Low"/>
    <x v="1"/>
  </r>
  <r>
    <x v="3302"/>
    <x v="60"/>
    <d v="2024-09-30T00:00:00"/>
    <s v="C1647"/>
    <s v="Customer 472"/>
    <s v="Male"/>
    <n v="23"/>
    <x v="0"/>
    <x v="2"/>
    <x v="2"/>
    <s v="Mumbai"/>
    <s v="India"/>
    <s v="P567"/>
    <x v="0"/>
    <x v="5"/>
    <x v="5"/>
    <x v="5"/>
    <n v="8"/>
    <n v="1148"/>
    <x v="0"/>
    <n v="826.56"/>
    <n v="7347.2"/>
    <n v="734.72"/>
    <x v="0"/>
    <x v="0"/>
    <s v="Cancelled"/>
    <s v="Medium"/>
    <x v="1"/>
  </r>
  <r>
    <x v="3303"/>
    <x v="63"/>
    <d v="2024-02-02T00:00:00"/>
    <s v="C1909"/>
    <s v="Customer 1373"/>
    <s v="Female"/>
    <n v="65"/>
    <x v="1"/>
    <x v="0"/>
    <x v="0"/>
    <s v="Delhi"/>
    <s v="India"/>
    <s v="P791"/>
    <x v="1"/>
    <x v="1"/>
    <x v="1"/>
    <x v="1"/>
    <n v="3"/>
    <n v="1183"/>
    <x v="1"/>
    <n v="851.76"/>
    <n v="3016.65"/>
    <n v="461.37"/>
    <x v="0"/>
    <x v="1"/>
    <s v="Cancelled"/>
    <s v="Medium"/>
    <x v="0"/>
  </r>
  <r>
    <x v="3304"/>
    <x v="260"/>
    <d v="2024-03-23T00:00:00"/>
    <s v="C1589"/>
    <s v="Customer 1272"/>
    <s v="Male"/>
    <n v="20"/>
    <x v="1"/>
    <x v="0"/>
    <x v="0"/>
    <s v="Delhi"/>
    <s v="India"/>
    <s v="P574"/>
    <x v="1"/>
    <x v="3"/>
    <x v="3"/>
    <x v="3"/>
    <n v="2"/>
    <n v="1352"/>
    <x v="0"/>
    <n v="973.44"/>
    <n v="2163.1999999999998"/>
    <n v="216.32"/>
    <x v="1"/>
    <x v="2"/>
    <s v="Delivered"/>
    <s v="High"/>
    <x v="1"/>
  </r>
  <r>
    <x v="3305"/>
    <x v="344"/>
    <d v="2024-10-29T00:00:00"/>
    <s v="C1443"/>
    <s v="Customer 1345"/>
    <s v="Female"/>
    <n v="36"/>
    <x v="1"/>
    <x v="1"/>
    <x v="1"/>
    <s v="Kolkata"/>
    <s v="India"/>
    <s v="P423"/>
    <x v="0"/>
    <x v="5"/>
    <x v="5"/>
    <x v="5"/>
    <n v="6"/>
    <n v="1168"/>
    <x v="2"/>
    <n v="840.96"/>
    <n v="7008"/>
    <n v="1962.24"/>
    <x v="2"/>
    <x v="0"/>
    <s v="Cancelled"/>
    <s v="Low"/>
    <x v="1"/>
  </r>
  <r>
    <x v="3306"/>
    <x v="305"/>
    <d v="2024-02-17T00:00:00"/>
    <s v="C1402"/>
    <s v="Customer 602"/>
    <s v="Male"/>
    <n v="54"/>
    <x v="1"/>
    <x v="1"/>
    <x v="1"/>
    <s v="Kolkata"/>
    <s v="India"/>
    <s v="P476"/>
    <x v="2"/>
    <x v="4"/>
    <x v="4"/>
    <x v="4"/>
    <n v="10"/>
    <n v="868"/>
    <x v="3"/>
    <n v="624.96"/>
    <n v="7812"/>
    <n v="1562.4"/>
    <x v="1"/>
    <x v="2"/>
    <s v="Pending"/>
    <s v="Low"/>
    <x v="1"/>
  </r>
  <r>
    <x v="3307"/>
    <x v="221"/>
    <d v="2024-07-28T00:00:00"/>
    <s v="C2245"/>
    <s v="Customer 1455"/>
    <s v="Female"/>
    <n v="59"/>
    <x v="2"/>
    <x v="1"/>
    <x v="1"/>
    <s v="Kolkata"/>
    <s v="India"/>
    <s v="P212"/>
    <x v="2"/>
    <x v="2"/>
    <x v="2"/>
    <x v="2"/>
    <n v="6"/>
    <n v="1761"/>
    <x v="2"/>
    <n v="1267.92"/>
    <n v="10566"/>
    <n v="2958.48"/>
    <x v="1"/>
    <x v="2"/>
    <s v="Cancelled"/>
    <s v="Low"/>
    <x v="1"/>
  </r>
  <r>
    <x v="3308"/>
    <x v="352"/>
    <d v="2024-01-12T00:00:00"/>
    <s v="C1965"/>
    <s v="Customer 1409"/>
    <s v="Male"/>
    <n v="35"/>
    <x v="1"/>
    <x v="1"/>
    <x v="1"/>
    <s v="Kolkata"/>
    <s v="India"/>
    <s v="P511"/>
    <x v="1"/>
    <x v="1"/>
    <x v="1"/>
    <x v="1"/>
    <n v="10"/>
    <n v="1978"/>
    <x v="3"/>
    <n v="1424.16"/>
    <n v="17802"/>
    <n v="3560.4"/>
    <x v="2"/>
    <x v="2"/>
    <s v="Pending"/>
    <s v="High"/>
    <x v="1"/>
  </r>
  <r>
    <x v="3309"/>
    <x v="25"/>
    <d v="2024-09-24T00:00:00"/>
    <s v="C2482"/>
    <s v="Customer 1476"/>
    <s v="Male"/>
    <n v="20"/>
    <x v="2"/>
    <x v="3"/>
    <x v="3"/>
    <s v="Bengaluru"/>
    <s v="India"/>
    <s v="P136"/>
    <x v="2"/>
    <x v="4"/>
    <x v="4"/>
    <x v="4"/>
    <n v="8"/>
    <n v="975"/>
    <x v="4"/>
    <n v="702"/>
    <n v="7410"/>
    <n v="1794"/>
    <x v="0"/>
    <x v="1"/>
    <s v="Delivered"/>
    <s v="Low"/>
    <x v="1"/>
  </r>
  <r>
    <x v="3310"/>
    <x v="240"/>
    <d v="2024-02-24T00:00:00"/>
    <s v="C1309"/>
    <s v="Customer 805"/>
    <s v="Male"/>
    <n v="48"/>
    <x v="0"/>
    <x v="3"/>
    <x v="3"/>
    <s v="Bengaluru"/>
    <s v="India"/>
    <s v="P336"/>
    <x v="1"/>
    <x v="3"/>
    <x v="3"/>
    <x v="3"/>
    <n v="5"/>
    <n v="232"/>
    <x v="4"/>
    <n v="167.04"/>
    <n v="1102"/>
    <n v="266.8"/>
    <x v="0"/>
    <x v="0"/>
    <s v="Pending"/>
    <s v="Low"/>
    <x v="0"/>
  </r>
  <r>
    <x v="3311"/>
    <x v="343"/>
    <d v="2024-01-27T00:00:00"/>
    <s v="C1112"/>
    <s v="Customer 879"/>
    <s v="Female"/>
    <n v="53"/>
    <x v="1"/>
    <x v="0"/>
    <x v="0"/>
    <s v="Delhi"/>
    <s v="India"/>
    <s v="P300"/>
    <x v="0"/>
    <x v="0"/>
    <x v="0"/>
    <x v="0"/>
    <n v="10"/>
    <n v="310"/>
    <x v="4"/>
    <n v="223.2"/>
    <n v="2945"/>
    <n v="713"/>
    <x v="2"/>
    <x v="2"/>
    <s v="Cancelled"/>
    <s v="High"/>
    <x v="1"/>
  </r>
  <r>
    <x v="3312"/>
    <x v="266"/>
    <d v="2024-01-15T00:00:00"/>
    <s v="C1739"/>
    <s v="Customer 916"/>
    <s v="Female"/>
    <n v="40"/>
    <x v="0"/>
    <x v="1"/>
    <x v="1"/>
    <s v="Kolkata"/>
    <s v="India"/>
    <s v="P205"/>
    <x v="1"/>
    <x v="1"/>
    <x v="1"/>
    <x v="1"/>
    <n v="7"/>
    <n v="1930"/>
    <x v="2"/>
    <n v="1389.6"/>
    <n v="13510"/>
    <n v="3782.8"/>
    <x v="0"/>
    <x v="1"/>
    <s v="Cancelled"/>
    <s v="Medium"/>
    <x v="1"/>
  </r>
  <r>
    <x v="3313"/>
    <x v="153"/>
    <d v="2024-06-26T00:00:00"/>
    <s v="C1249"/>
    <s v="Customer 81"/>
    <s v="Male"/>
    <n v="39"/>
    <x v="2"/>
    <x v="2"/>
    <x v="2"/>
    <s v="Mumbai"/>
    <s v="India"/>
    <s v="P502"/>
    <x v="2"/>
    <x v="4"/>
    <x v="4"/>
    <x v="4"/>
    <n v="4"/>
    <n v="951"/>
    <x v="0"/>
    <n v="684.72"/>
    <n v="3043.2"/>
    <n v="304.32"/>
    <x v="1"/>
    <x v="1"/>
    <s v="Pending"/>
    <s v="Medium"/>
    <x v="0"/>
  </r>
  <r>
    <x v="3314"/>
    <x v="119"/>
    <d v="2024-01-15T00:00:00"/>
    <s v="C1592"/>
    <s v="Customer 865"/>
    <s v="Female"/>
    <n v="58"/>
    <x v="2"/>
    <x v="1"/>
    <x v="1"/>
    <s v="Kolkata"/>
    <s v="India"/>
    <s v="P736"/>
    <x v="1"/>
    <x v="3"/>
    <x v="3"/>
    <x v="3"/>
    <n v="6"/>
    <n v="1108"/>
    <x v="2"/>
    <n v="797.76"/>
    <n v="6648"/>
    <n v="1861.44"/>
    <x v="2"/>
    <x v="0"/>
    <s v="Pending"/>
    <s v="High"/>
    <x v="0"/>
  </r>
  <r>
    <x v="3315"/>
    <x v="314"/>
    <d v="2024-06-04T00:00:00"/>
    <s v="C2070"/>
    <s v="Customer 165"/>
    <s v="Female"/>
    <n v="18"/>
    <x v="0"/>
    <x v="2"/>
    <x v="2"/>
    <s v="Mumbai"/>
    <s v="India"/>
    <s v="P905"/>
    <x v="2"/>
    <x v="2"/>
    <x v="2"/>
    <x v="2"/>
    <n v="10"/>
    <n v="1533"/>
    <x v="3"/>
    <n v="1103.76"/>
    <n v="13797"/>
    <n v="2759.4"/>
    <x v="2"/>
    <x v="1"/>
    <s v="Cancelled"/>
    <s v="Low"/>
    <x v="1"/>
  </r>
  <r>
    <x v="3316"/>
    <x v="198"/>
    <d v="2024-04-28T00:00:00"/>
    <s v="C2068"/>
    <s v="Customer 1100"/>
    <s v="Female"/>
    <n v="44"/>
    <x v="1"/>
    <x v="1"/>
    <x v="1"/>
    <s v="Kolkata"/>
    <s v="India"/>
    <s v="P222"/>
    <x v="0"/>
    <x v="0"/>
    <x v="0"/>
    <x v="0"/>
    <n v="2"/>
    <n v="174"/>
    <x v="4"/>
    <n v="125.28"/>
    <n v="330.6"/>
    <n v="80.040000000000006"/>
    <x v="0"/>
    <x v="0"/>
    <s v="Delivered"/>
    <s v="High"/>
    <x v="0"/>
  </r>
  <r>
    <x v="3317"/>
    <x v="227"/>
    <d v="2024-10-20T00:00:00"/>
    <s v="C1183"/>
    <s v="Customer 691"/>
    <s v="Male"/>
    <n v="65"/>
    <x v="1"/>
    <x v="2"/>
    <x v="2"/>
    <s v="Mumbai"/>
    <s v="India"/>
    <s v="P660"/>
    <x v="1"/>
    <x v="3"/>
    <x v="3"/>
    <x v="3"/>
    <n v="1"/>
    <n v="1318"/>
    <x v="1"/>
    <n v="948.96"/>
    <n v="1120.3"/>
    <n v="171.34"/>
    <x v="2"/>
    <x v="2"/>
    <s v="Cancelled"/>
    <s v="High"/>
    <x v="0"/>
  </r>
  <r>
    <x v="3318"/>
    <x v="62"/>
    <d v="2024-01-13T00:00:00"/>
    <s v="C2085"/>
    <s v="Customer 1491"/>
    <s v="Male"/>
    <n v="53"/>
    <x v="2"/>
    <x v="2"/>
    <x v="2"/>
    <s v="Mumbai"/>
    <s v="India"/>
    <s v="P214"/>
    <x v="0"/>
    <x v="5"/>
    <x v="5"/>
    <x v="5"/>
    <n v="10"/>
    <n v="1289"/>
    <x v="4"/>
    <n v="928.08"/>
    <n v="12245.5"/>
    <n v="2964.7"/>
    <x v="1"/>
    <x v="2"/>
    <s v="Pending"/>
    <s v="Low"/>
    <x v="1"/>
  </r>
  <r>
    <x v="3319"/>
    <x v="78"/>
    <d v="2024-07-08T00:00:00"/>
    <s v="C2232"/>
    <s v="Customer 369"/>
    <s v="Female"/>
    <n v="41"/>
    <x v="0"/>
    <x v="3"/>
    <x v="3"/>
    <s v="Bengaluru"/>
    <s v="India"/>
    <s v="P521"/>
    <x v="0"/>
    <x v="0"/>
    <x v="0"/>
    <x v="0"/>
    <n v="2"/>
    <n v="568"/>
    <x v="3"/>
    <n v="408.96"/>
    <n v="1022.4"/>
    <n v="204.48"/>
    <x v="0"/>
    <x v="0"/>
    <s v="Delivered"/>
    <s v="Low"/>
    <x v="1"/>
  </r>
  <r>
    <x v="3320"/>
    <x v="225"/>
    <d v="2024-01-06T00:00:00"/>
    <s v="C1502"/>
    <s v="Customer 1368"/>
    <s v="Male"/>
    <n v="54"/>
    <x v="1"/>
    <x v="3"/>
    <x v="3"/>
    <s v="Bengaluru"/>
    <s v="India"/>
    <s v="P192"/>
    <x v="0"/>
    <x v="0"/>
    <x v="0"/>
    <x v="0"/>
    <n v="7"/>
    <n v="1871"/>
    <x v="2"/>
    <n v="1347.12"/>
    <n v="13097"/>
    <n v="3667.16"/>
    <x v="2"/>
    <x v="1"/>
    <s v="Delivered"/>
    <s v="High"/>
    <x v="0"/>
  </r>
  <r>
    <x v="3321"/>
    <x v="51"/>
    <d v="2024-11-04T00:00:00"/>
    <s v="C1042"/>
    <s v="Customer 311"/>
    <s v="Male"/>
    <n v="34"/>
    <x v="0"/>
    <x v="1"/>
    <x v="1"/>
    <s v="Kolkata"/>
    <s v="India"/>
    <s v="P417"/>
    <x v="2"/>
    <x v="2"/>
    <x v="2"/>
    <x v="2"/>
    <n v="4"/>
    <n v="336"/>
    <x v="2"/>
    <n v="241.92"/>
    <n v="1344"/>
    <n v="376.32"/>
    <x v="0"/>
    <x v="1"/>
    <s v="Cancelled"/>
    <s v="High"/>
    <x v="0"/>
  </r>
  <r>
    <x v="3322"/>
    <x v="67"/>
    <d v="2024-07-10T00:00:00"/>
    <s v="C1922"/>
    <s v="Customer 701"/>
    <s v="Male"/>
    <n v="60"/>
    <x v="2"/>
    <x v="3"/>
    <x v="3"/>
    <s v="Bengaluru"/>
    <s v="India"/>
    <s v="P359"/>
    <x v="0"/>
    <x v="5"/>
    <x v="5"/>
    <x v="5"/>
    <n v="5"/>
    <n v="443"/>
    <x v="3"/>
    <n v="318.95999999999998"/>
    <n v="1993.5"/>
    <n v="398.7"/>
    <x v="2"/>
    <x v="2"/>
    <s v="Pending"/>
    <s v="Low"/>
    <x v="0"/>
  </r>
  <r>
    <x v="3323"/>
    <x v="53"/>
    <d v="2024-10-16T00:00:00"/>
    <s v="C2499"/>
    <s v="Customer 1407"/>
    <s v="Male"/>
    <n v="36"/>
    <x v="1"/>
    <x v="1"/>
    <x v="1"/>
    <s v="Kolkata"/>
    <s v="India"/>
    <s v="P670"/>
    <x v="0"/>
    <x v="5"/>
    <x v="5"/>
    <x v="5"/>
    <n v="1"/>
    <n v="1022"/>
    <x v="4"/>
    <n v="735.84"/>
    <n v="970.9"/>
    <n v="235.06"/>
    <x v="1"/>
    <x v="2"/>
    <s v="Pending"/>
    <s v="Medium"/>
    <x v="1"/>
  </r>
  <r>
    <x v="3324"/>
    <x v="351"/>
    <d v="2024-08-31T00:00:00"/>
    <s v="C2004"/>
    <s v="Customer 1433"/>
    <s v="Female"/>
    <n v="35"/>
    <x v="0"/>
    <x v="0"/>
    <x v="0"/>
    <s v="Delhi"/>
    <s v="India"/>
    <s v="P810"/>
    <x v="2"/>
    <x v="2"/>
    <x v="2"/>
    <x v="2"/>
    <n v="10"/>
    <n v="1555"/>
    <x v="3"/>
    <n v="1119.5999999999999"/>
    <n v="13995"/>
    <n v="2799"/>
    <x v="2"/>
    <x v="0"/>
    <s v="Cancelled"/>
    <s v="Low"/>
    <x v="0"/>
  </r>
  <r>
    <x v="3325"/>
    <x v="276"/>
    <d v="2024-01-10T00:00:00"/>
    <s v="C1139"/>
    <s v="Customer 595"/>
    <s v="Female"/>
    <n v="63"/>
    <x v="2"/>
    <x v="1"/>
    <x v="1"/>
    <s v="Kolkata"/>
    <s v="India"/>
    <s v="P442"/>
    <x v="2"/>
    <x v="2"/>
    <x v="2"/>
    <x v="2"/>
    <n v="9"/>
    <n v="1344"/>
    <x v="4"/>
    <n v="967.68"/>
    <n v="11491.2"/>
    <n v="2782.08"/>
    <x v="1"/>
    <x v="0"/>
    <s v="Delivered"/>
    <s v="Low"/>
    <x v="1"/>
  </r>
  <r>
    <x v="3326"/>
    <x v="72"/>
    <d v="2024-12-17T00:00:00"/>
    <s v="C1577"/>
    <s v="Customer 1304"/>
    <s v="Female"/>
    <n v="57"/>
    <x v="1"/>
    <x v="0"/>
    <x v="0"/>
    <s v="Delhi"/>
    <s v="India"/>
    <s v="P608"/>
    <x v="2"/>
    <x v="4"/>
    <x v="4"/>
    <x v="4"/>
    <n v="10"/>
    <n v="1487"/>
    <x v="4"/>
    <n v="1070.6400000000001"/>
    <n v="14126.5"/>
    <n v="3420.1"/>
    <x v="2"/>
    <x v="1"/>
    <s v="Delivered"/>
    <s v="Medium"/>
    <x v="1"/>
  </r>
  <r>
    <x v="3327"/>
    <x v="295"/>
    <d v="2024-12-15T00:00:00"/>
    <s v="C1780"/>
    <s v="Customer 955"/>
    <s v="Female"/>
    <n v="21"/>
    <x v="1"/>
    <x v="2"/>
    <x v="2"/>
    <s v="Mumbai"/>
    <s v="India"/>
    <s v="P439"/>
    <x v="0"/>
    <x v="5"/>
    <x v="5"/>
    <x v="5"/>
    <n v="5"/>
    <n v="1447"/>
    <x v="3"/>
    <n v="1041.8399999999999"/>
    <n v="6511.5"/>
    <n v="1302.3"/>
    <x v="2"/>
    <x v="0"/>
    <s v="Cancelled"/>
    <s v="Low"/>
    <x v="0"/>
  </r>
  <r>
    <x v="3328"/>
    <x v="282"/>
    <d v="2024-04-20T00:00:00"/>
    <s v="C2099"/>
    <s v="Customer 188"/>
    <s v="Male"/>
    <n v="35"/>
    <x v="2"/>
    <x v="0"/>
    <x v="0"/>
    <s v="Delhi"/>
    <s v="India"/>
    <s v="P797"/>
    <x v="2"/>
    <x v="4"/>
    <x v="4"/>
    <x v="4"/>
    <n v="7"/>
    <n v="1339"/>
    <x v="2"/>
    <n v="964.08"/>
    <n v="9373"/>
    <n v="2624.44"/>
    <x v="0"/>
    <x v="0"/>
    <s v="Delivered"/>
    <s v="High"/>
    <x v="1"/>
  </r>
  <r>
    <x v="3329"/>
    <x v="213"/>
    <d v="2024-06-06T00:00:00"/>
    <s v="C1458"/>
    <s v="Customer 318"/>
    <s v="Male"/>
    <n v="63"/>
    <x v="2"/>
    <x v="2"/>
    <x v="2"/>
    <s v="Mumbai"/>
    <s v="India"/>
    <s v="P630"/>
    <x v="0"/>
    <x v="0"/>
    <x v="0"/>
    <x v="0"/>
    <n v="10"/>
    <n v="1464"/>
    <x v="1"/>
    <n v="1054.08"/>
    <n v="12444"/>
    <n v="1903.2"/>
    <x v="2"/>
    <x v="0"/>
    <s v="Delivered"/>
    <s v="Medium"/>
    <x v="0"/>
  </r>
  <r>
    <x v="3330"/>
    <x v="30"/>
    <d v="2024-09-26T00:00:00"/>
    <s v="C1623"/>
    <s v="Customer 873"/>
    <s v="Male"/>
    <n v="41"/>
    <x v="1"/>
    <x v="2"/>
    <x v="2"/>
    <s v="Mumbai"/>
    <s v="India"/>
    <s v="P567"/>
    <x v="2"/>
    <x v="2"/>
    <x v="2"/>
    <x v="2"/>
    <n v="7"/>
    <n v="976"/>
    <x v="3"/>
    <n v="702.72"/>
    <n v="6148.8"/>
    <n v="1229.76"/>
    <x v="2"/>
    <x v="0"/>
    <s v="Cancelled"/>
    <s v="Low"/>
    <x v="0"/>
  </r>
  <r>
    <x v="3331"/>
    <x v="252"/>
    <d v="2024-09-01T00:00:00"/>
    <s v="C2375"/>
    <s v="Customer 501"/>
    <s v="Female"/>
    <n v="41"/>
    <x v="1"/>
    <x v="2"/>
    <x v="2"/>
    <s v="Mumbai"/>
    <s v="India"/>
    <s v="P455"/>
    <x v="2"/>
    <x v="2"/>
    <x v="2"/>
    <x v="2"/>
    <n v="5"/>
    <n v="964"/>
    <x v="1"/>
    <n v="694.08"/>
    <n v="4097"/>
    <n v="626.6"/>
    <x v="0"/>
    <x v="0"/>
    <s v="Pending"/>
    <s v="Low"/>
    <x v="0"/>
  </r>
  <r>
    <x v="3332"/>
    <x v="306"/>
    <d v="2024-08-02T00:00:00"/>
    <s v="C1346"/>
    <s v="Customer 57"/>
    <s v="Female"/>
    <n v="54"/>
    <x v="0"/>
    <x v="3"/>
    <x v="3"/>
    <s v="Bengaluru"/>
    <s v="India"/>
    <s v="P286"/>
    <x v="2"/>
    <x v="2"/>
    <x v="2"/>
    <x v="2"/>
    <n v="3"/>
    <n v="656"/>
    <x v="0"/>
    <n v="472.32"/>
    <n v="1574.4"/>
    <n v="157.44"/>
    <x v="1"/>
    <x v="1"/>
    <s v="Cancelled"/>
    <s v="Low"/>
    <x v="0"/>
  </r>
  <r>
    <x v="3333"/>
    <x v="210"/>
    <d v="2024-09-28T00:00:00"/>
    <s v="C1111"/>
    <s v="Customer 510"/>
    <s v="Male"/>
    <n v="39"/>
    <x v="2"/>
    <x v="2"/>
    <x v="2"/>
    <s v="Mumbai"/>
    <s v="India"/>
    <s v="P575"/>
    <x v="1"/>
    <x v="3"/>
    <x v="3"/>
    <x v="3"/>
    <n v="6"/>
    <n v="1184"/>
    <x v="1"/>
    <n v="852.48"/>
    <n v="6038.4"/>
    <n v="923.52"/>
    <x v="2"/>
    <x v="2"/>
    <s v="Delivered"/>
    <s v="Low"/>
    <x v="1"/>
  </r>
  <r>
    <x v="3334"/>
    <x v="7"/>
    <d v="2024-05-18T00:00:00"/>
    <s v="C2396"/>
    <s v="Customer 932"/>
    <s v="Female"/>
    <n v="42"/>
    <x v="2"/>
    <x v="1"/>
    <x v="1"/>
    <s v="Kolkata"/>
    <s v="India"/>
    <s v="P935"/>
    <x v="0"/>
    <x v="0"/>
    <x v="0"/>
    <x v="0"/>
    <n v="6"/>
    <n v="572"/>
    <x v="0"/>
    <n v="411.84"/>
    <n v="2745.6"/>
    <n v="274.56"/>
    <x v="2"/>
    <x v="2"/>
    <s v="Delivered"/>
    <s v="Medium"/>
    <x v="1"/>
  </r>
  <r>
    <x v="3335"/>
    <x v="206"/>
    <d v="2024-02-10T00:00:00"/>
    <s v="C1303"/>
    <s v="Customer 1207"/>
    <s v="Male"/>
    <n v="37"/>
    <x v="2"/>
    <x v="3"/>
    <x v="3"/>
    <s v="Bengaluru"/>
    <s v="India"/>
    <s v="P800"/>
    <x v="1"/>
    <x v="3"/>
    <x v="3"/>
    <x v="3"/>
    <n v="6"/>
    <n v="997"/>
    <x v="1"/>
    <n v="717.84"/>
    <n v="5084.7"/>
    <n v="777.66"/>
    <x v="1"/>
    <x v="2"/>
    <s v="Cancelled"/>
    <s v="Medium"/>
    <x v="1"/>
  </r>
  <r>
    <x v="3336"/>
    <x v="172"/>
    <d v="2024-07-13T00:00:00"/>
    <s v="C1911"/>
    <s v="Customer 568"/>
    <s v="Female"/>
    <n v="45"/>
    <x v="1"/>
    <x v="3"/>
    <x v="3"/>
    <s v="Bengaluru"/>
    <s v="India"/>
    <s v="P624"/>
    <x v="0"/>
    <x v="5"/>
    <x v="5"/>
    <x v="5"/>
    <n v="1"/>
    <n v="1578"/>
    <x v="4"/>
    <n v="1136.1600000000001"/>
    <n v="1499.1"/>
    <n v="362.94"/>
    <x v="0"/>
    <x v="0"/>
    <s v="Pending"/>
    <s v="High"/>
    <x v="0"/>
  </r>
  <r>
    <x v="3337"/>
    <x v="16"/>
    <d v="2024-01-31T00:00:00"/>
    <s v="C1865"/>
    <s v="Customer 1115"/>
    <s v="Female"/>
    <n v="32"/>
    <x v="0"/>
    <x v="2"/>
    <x v="2"/>
    <s v="Mumbai"/>
    <s v="India"/>
    <s v="P489"/>
    <x v="2"/>
    <x v="4"/>
    <x v="4"/>
    <x v="4"/>
    <n v="4"/>
    <n v="363"/>
    <x v="4"/>
    <n v="261.36"/>
    <n v="1379.4"/>
    <n v="333.96"/>
    <x v="2"/>
    <x v="0"/>
    <s v="Delivered"/>
    <s v="High"/>
    <x v="1"/>
  </r>
  <r>
    <x v="3338"/>
    <x v="131"/>
    <d v="2024-01-20T00:00:00"/>
    <s v="C1367"/>
    <s v="Customer 1095"/>
    <s v="Male"/>
    <n v="34"/>
    <x v="1"/>
    <x v="0"/>
    <x v="0"/>
    <s v="Delhi"/>
    <s v="India"/>
    <s v="P288"/>
    <x v="1"/>
    <x v="3"/>
    <x v="3"/>
    <x v="3"/>
    <n v="2"/>
    <n v="54"/>
    <x v="0"/>
    <n v="38.880000000000003"/>
    <n v="86.4"/>
    <n v="8.64"/>
    <x v="2"/>
    <x v="0"/>
    <s v="Pending"/>
    <s v="High"/>
    <x v="1"/>
  </r>
  <r>
    <x v="3339"/>
    <x v="316"/>
    <d v="2024-12-05T00:00:00"/>
    <s v="C1628"/>
    <s v="Customer 1432"/>
    <s v="Male"/>
    <n v="44"/>
    <x v="2"/>
    <x v="2"/>
    <x v="2"/>
    <s v="Mumbai"/>
    <s v="India"/>
    <s v="P433"/>
    <x v="1"/>
    <x v="1"/>
    <x v="1"/>
    <x v="1"/>
    <n v="4"/>
    <n v="1421"/>
    <x v="0"/>
    <n v="1023.12"/>
    <n v="4547.2"/>
    <n v="454.72"/>
    <x v="0"/>
    <x v="2"/>
    <s v="Pending"/>
    <s v="High"/>
    <x v="0"/>
  </r>
  <r>
    <x v="3340"/>
    <x v="352"/>
    <d v="2024-01-06T00:00:00"/>
    <s v="C1434"/>
    <s v="Customer 1365"/>
    <s v="Male"/>
    <n v="52"/>
    <x v="2"/>
    <x v="3"/>
    <x v="3"/>
    <s v="Bengaluru"/>
    <s v="India"/>
    <s v="P412"/>
    <x v="2"/>
    <x v="4"/>
    <x v="4"/>
    <x v="4"/>
    <n v="10"/>
    <n v="540"/>
    <x v="0"/>
    <n v="388.8"/>
    <n v="4320"/>
    <n v="432"/>
    <x v="2"/>
    <x v="2"/>
    <s v="Pending"/>
    <s v="High"/>
    <x v="1"/>
  </r>
  <r>
    <x v="3341"/>
    <x v="222"/>
    <d v="2024-05-10T00:00:00"/>
    <s v="C2149"/>
    <s v="Customer 203"/>
    <s v="Female"/>
    <n v="57"/>
    <x v="1"/>
    <x v="0"/>
    <x v="0"/>
    <s v="Delhi"/>
    <s v="India"/>
    <s v="P702"/>
    <x v="2"/>
    <x v="4"/>
    <x v="4"/>
    <x v="4"/>
    <n v="4"/>
    <n v="1038"/>
    <x v="1"/>
    <n v="747.36"/>
    <n v="3529.2"/>
    <n v="539.76"/>
    <x v="1"/>
    <x v="2"/>
    <s v="Cancelled"/>
    <s v="Medium"/>
    <x v="1"/>
  </r>
  <r>
    <x v="3342"/>
    <x v="98"/>
    <d v="2024-03-28T00:00:00"/>
    <s v="C2128"/>
    <s v="Customer 335"/>
    <s v="Male"/>
    <n v="62"/>
    <x v="1"/>
    <x v="1"/>
    <x v="1"/>
    <s v="Kolkata"/>
    <s v="India"/>
    <s v="P700"/>
    <x v="0"/>
    <x v="0"/>
    <x v="0"/>
    <x v="0"/>
    <n v="4"/>
    <n v="1900"/>
    <x v="0"/>
    <n v="1368"/>
    <n v="6080"/>
    <n v="608"/>
    <x v="0"/>
    <x v="0"/>
    <s v="Pending"/>
    <s v="High"/>
    <x v="1"/>
  </r>
  <r>
    <x v="3343"/>
    <x v="10"/>
    <d v="2024-08-28T00:00:00"/>
    <s v="C1995"/>
    <s v="Customer 101"/>
    <s v="Female"/>
    <n v="48"/>
    <x v="2"/>
    <x v="1"/>
    <x v="1"/>
    <s v="Kolkata"/>
    <s v="India"/>
    <s v="P928"/>
    <x v="2"/>
    <x v="2"/>
    <x v="2"/>
    <x v="2"/>
    <n v="7"/>
    <n v="1865"/>
    <x v="1"/>
    <n v="1342.8"/>
    <n v="11096.75"/>
    <n v="1697.15"/>
    <x v="1"/>
    <x v="0"/>
    <s v="Pending"/>
    <s v="High"/>
    <x v="1"/>
  </r>
  <r>
    <x v="3344"/>
    <x v="349"/>
    <d v="2024-07-26T00:00:00"/>
    <s v="C1229"/>
    <s v="Customer 1"/>
    <s v="Female"/>
    <n v="22"/>
    <x v="1"/>
    <x v="1"/>
    <x v="1"/>
    <s v="Kolkata"/>
    <s v="India"/>
    <s v="P352"/>
    <x v="0"/>
    <x v="5"/>
    <x v="5"/>
    <x v="5"/>
    <n v="7"/>
    <n v="1737"/>
    <x v="3"/>
    <n v="1250.6400000000001"/>
    <n v="10943.1"/>
    <n v="2188.62"/>
    <x v="0"/>
    <x v="2"/>
    <s v="Pending"/>
    <s v="Medium"/>
    <x v="1"/>
  </r>
  <r>
    <x v="3345"/>
    <x v="283"/>
    <d v="2025-01-02T00:00:00"/>
    <s v="C2148"/>
    <s v="Customer 184"/>
    <s v="Female"/>
    <n v="50"/>
    <x v="1"/>
    <x v="0"/>
    <x v="0"/>
    <s v="Delhi"/>
    <s v="India"/>
    <s v="P848"/>
    <x v="2"/>
    <x v="4"/>
    <x v="4"/>
    <x v="4"/>
    <n v="8"/>
    <n v="1022"/>
    <x v="1"/>
    <n v="735.84"/>
    <n v="6949.6"/>
    <n v="1062.8800000000001"/>
    <x v="1"/>
    <x v="2"/>
    <s v="Cancelled"/>
    <s v="Medium"/>
    <x v="1"/>
  </r>
  <r>
    <x v="3346"/>
    <x v="29"/>
    <d v="2024-06-18T00:00:00"/>
    <s v="C2094"/>
    <s v="Customer 651"/>
    <s v="Female"/>
    <n v="62"/>
    <x v="0"/>
    <x v="0"/>
    <x v="0"/>
    <s v="Delhi"/>
    <s v="India"/>
    <s v="P136"/>
    <x v="0"/>
    <x v="5"/>
    <x v="5"/>
    <x v="5"/>
    <n v="6"/>
    <n v="1514"/>
    <x v="0"/>
    <n v="1090.08"/>
    <n v="7267.2"/>
    <n v="726.72"/>
    <x v="0"/>
    <x v="2"/>
    <s v="Delivered"/>
    <s v="High"/>
    <x v="1"/>
  </r>
  <r>
    <x v="3347"/>
    <x v="273"/>
    <d v="2024-03-16T00:00:00"/>
    <s v="C1608"/>
    <s v="Customer 280"/>
    <s v="Female"/>
    <n v="28"/>
    <x v="1"/>
    <x v="0"/>
    <x v="0"/>
    <s v="Delhi"/>
    <s v="India"/>
    <s v="P728"/>
    <x v="0"/>
    <x v="5"/>
    <x v="5"/>
    <x v="5"/>
    <n v="8"/>
    <n v="647"/>
    <x v="2"/>
    <n v="465.84"/>
    <n v="5176"/>
    <n v="1449.28"/>
    <x v="1"/>
    <x v="2"/>
    <s v="Delivered"/>
    <s v="High"/>
    <x v="1"/>
  </r>
  <r>
    <x v="3348"/>
    <x v="5"/>
    <d v="2024-09-02T00:00:00"/>
    <s v="C1453"/>
    <s v="Customer 627"/>
    <s v="Female"/>
    <n v="49"/>
    <x v="2"/>
    <x v="1"/>
    <x v="1"/>
    <s v="Kolkata"/>
    <s v="India"/>
    <s v="P804"/>
    <x v="0"/>
    <x v="0"/>
    <x v="0"/>
    <x v="0"/>
    <n v="3"/>
    <n v="488"/>
    <x v="4"/>
    <n v="351.36"/>
    <n v="1390.8"/>
    <n v="336.72"/>
    <x v="1"/>
    <x v="0"/>
    <s v="Cancelled"/>
    <s v="High"/>
    <x v="1"/>
  </r>
  <r>
    <x v="3349"/>
    <x v="73"/>
    <d v="2024-06-01T00:00:00"/>
    <s v="C1371"/>
    <s v="Customer 849"/>
    <s v="Male"/>
    <n v="64"/>
    <x v="0"/>
    <x v="1"/>
    <x v="1"/>
    <s v="Kolkata"/>
    <s v="India"/>
    <s v="P504"/>
    <x v="1"/>
    <x v="3"/>
    <x v="3"/>
    <x v="3"/>
    <n v="6"/>
    <n v="565"/>
    <x v="1"/>
    <n v="406.8"/>
    <n v="2881.5"/>
    <n v="440.7"/>
    <x v="1"/>
    <x v="2"/>
    <s v="Cancelled"/>
    <s v="High"/>
    <x v="1"/>
  </r>
  <r>
    <x v="3350"/>
    <x v="209"/>
    <d v="2024-10-23T00:00:00"/>
    <s v="C1680"/>
    <s v="Customer 1340"/>
    <s v="Male"/>
    <n v="18"/>
    <x v="2"/>
    <x v="3"/>
    <x v="3"/>
    <s v="Bengaluru"/>
    <s v="India"/>
    <s v="P112"/>
    <x v="2"/>
    <x v="2"/>
    <x v="2"/>
    <x v="2"/>
    <n v="5"/>
    <n v="471"/>
    <x v="4"/>
    <n v="339.12"/>
    <n v="2237.25"/>
    <n v="541.65"/>
    <x v="2"/>
    <x v="2"/>
    <s v="Cancelled"/>
    <s v="Medium"/>
    <x v="0"/>
  </r>
  <r>
    <x v="3351"/>
    <x v="223"/>
    <d v="2024-05-06T00:00:00"/>
    <s v="C1270"/>
    <s v="Customer 1382"/>
    <s v="Male"/>
    <n v="26"/>
    <x v="0"/>
    <x v="0"/>
    <x v="0"/>
    <s v="Delhi"/>
    <s v="India"/>
    <s v="P192"/>
    <x v="2"/>
    <x v="4"/>
    <x v="4"/>
    <x v="4"/>
    <n v="10"/>
    <n v="859"/>
    <x v="4"/>
    <n v="618.48"/>
    <n v="8160.5"/>
    <n v="1975.7"/>
    <x v="0"/>
    <x v="2"/>
    <s v="Pending"/>
    <s v="Low"/>
    <x v="1"/>
  </r>
  <r>
    <x v="3352"/>
    <x v="203"/>
    <d v="2024-07-18T00:00:00"/>
    <s v="C1103"/>
    <s v="Customer 595"/>
    <s v="Male"/>
    <n v="22"/>
    <x v="1"/>
    <x v="0"/>
    <x v="0"/>
    <s v="Delhi"/>
    <s v="India"/>
    <s v="P665"/>
    <x v="0"/>
    <x v="5"/>
    <x v="5"/>
    <x v="5"/>
    <n v="10"/>
    <n v="1277"/>
    <x v="4"/>
    <n v="919.44"/>
    <n v="12131.5"/>
    <n v="2937.1"/>
    <x v="1"/>
    <x v="0"/>
    <s v="Pending"/>
    <s v="Medium"/>
    <x v="1"/>
  </r>
  <r>
    <x v="3353"/>
    <x v="282"/>
    <d v="2024-04-19T00:00:00"/>
    <s v="C2343"/>
    <s v="Customer 92"/>
    <s v="Male"/>
    <n v="56"/>
    <x v="1"/>
    <x v="1"/>
    <x v="1"/>
    <s v="Kolkata"/>
    <s v="India"/>
    <s v="P791"/>
    <x v="0"/>
    <x v="0"/>
    <x v="0"/>
    <x v="0"/>
    <n v="6"/>
    <n v="95"/>
    <x v="4"/>
    <n v="68.400000000000006"/>
    <n v="541.5"/>
    <n v="131.1"/>
    <x v="2"/>
    <x v="2"/>
    <s v="Pending"/>
    <s v="High"/>
    <x v="1"/>
  </r>
  <r>
    <x v="3354"/>
    <x v="292"/>
    <d v="2024-12-17T00:00:00"/>
    <s v="C1272"/>
    <s v="Customer 808"/>
    <s v="Male"/>
    <n v="45"/>
    <x v="2"/>
    <x v="0"/>
    <x v="0"/>
    <s v="Delhi"/>
    <s v="India"/>
    <s v="P652"/>
    <x v="0"/>
    <x v="0"/>
    <x v="0"/>
    <x v="0"/>
    <n v="2"/>
    <n v="938"/>
    <x v="2"/>
    <n v="675.36"/>
    <n v="1876"/>
    <n v="525.28"/>
    <x v="0"/>
    <x v="1"/>
    <s v="Delivered"/>
    <s v="Medium"/>
    <x v="0"/>
  </r>
  <r>
    <x v="3355"/>
    <x v="3"/>
    <d v="2024-12-29T00:00:00"/>
    <s v="C1607"/>
    <s v="Customer 139"/>
    <s v="Female"/>
    <n v="32"/>
    <x v="1"/>
    <x v="0"/>
    <x v="0"/>
    <s v="Delhi"/>
    <s v="India"/>
    <s v="P703"/>
    <x v="2"/>
    <x v="2"/>
    <x v="2"/>
    <x v="2"/>
    <n v="2"/>
    <n v="895"/>
    <x v="1"/>
    <n v="644.4"/>
    <n v="1521.5"/>
    <n v="232.7"/>
    <x v="2"/>
    <x v="0"/>
    <s v="Delivered"/>
    <s v="High"/>
    <x v="1"/>
  </r>
  <r>
    <x v="3356"/>
    <x v="211"/>
    <d v="2024-06-08T00:00:00"/>
    <s v="C2108"/>
    <s v="Customer 1392"/>
    <s v="Female"/>
    <n v="18"/>
    <x v="2"/>
    <x v="2"/>
    <x v="2"/>
    <s v="Mumbai"/>
    <s v="India"/>
    <s v="P706"/>
    <x v="1"/>
    <x v="3"/>
    <x v="3"/>
    <x v="3"/>
    <n v="8"/>
    <n v="117"/>
    <x v="0"/>
    <n v="84.24"/>
    <n v="748.8"/>
    <n v="74.88"/>
    <x v="1"/>
    <x v="2"/>
    <s v="Cancelled"/>
    <s v="Low"/>
    <x v="1"/>
  </r>
  <r>
    <x v="3357"/>
    <x v="63"/>
    <d v="2024-01-27T00:00:00"/>
    <s v="C1344"/>
    <s v="Customer 312"/>
    <s v="Male"/>
    <n v="27"/>
    <x v="1"/>
    <x v="1"/>
    <x v="1"/>
    <s v="Kolkata"/>
    <s v="India"/>
    <s v="P954"/>
    <x v="0"/>
    <x v="5"/>
    <x v="5"/>
    <x v="5"/>
    <n v="9"/>
    <n v="1513"/>
    <x v="1"/>
    <n v="1089.3599999999999"/>
    <n v="11574.45"/>
    <n v="1770.21"/>
    <x v="0"/>
    <x v="2"/>
    <s v="Pending"/>
    <s v="Medium"/>
    <x v="1"/>
  </r>
  <r>
    <x v="3358"/>
    <x v="50"/>
    <d v="2024-06-07T00:00:00"/>
    <s v="C1477"/>
    <s v="Customer 758"/>
    <s v="Female"/>
    <n v="34"/>
    <x v="0"/>
    <x v="0"/>
    <x v="0"/>
    <s v="Delhi"/>
    <s v="India"/>
    <s v="P882"/>
    <x v="1"/>
    <x v="1"/>
    <x v="1"/>
    <x v="1"/>
    <n v="3"/>
    <n v="244"/>
    <x v="4"/>
    <n v="175.68"/>
    <n v="695.4"/>
    <n v="168.36"/>
    <x v="2"/>
    <x v="1"/>
    <s v="Pending"/>
    <s v="Low"/>
    <x v="1"/>
  </r>
  <r>
    <x v="3359"/>
    <x v="216"/>
    <d v="2024-11-26T00:00:00"/>
    <s v="C1401"/>
    <s v="Customer 1350"/>
    <s v="Female"/>
    <n v="43"/>
    <x v="0"/>
    <x v="0"/>
    <x v="0"/>
    <s v="Delhi"/>
    <s v="India"/>
    <s v="P516"/>
    <x v="0"/>
    <x v="0"/>
    <x v="0"/>
    <x v="0"/>
    <n v="8"/>
    <n v="647"/>
    <x v="2"/>
    <n v="465.84"/>
    <n v="5176"/>
    <n v="1449.28"/>
    <x v="1"/>
    <x v="2"/>
    <s v="Cancelled"/>
    <s v="Medium"/>
    <x v="1"/>
  </r>
  <r>
    <x v="3360"/>
    <x v="214"/>
    <d v="2024-07-14T00:00:00"/>
    <s v="C2193"/>
    <s v="Customer 1202"/>
    <s v="Female"/>
    <n v="37"/>
    <x v="1"/>
    <x v="2"/>
    <x v="2"/>
    <s v="Mumbai"/>
    <s v="India"/>
    <s v="P482"/>
    <x v="0"/>
    <x v="5"/>
    <x v="5"/>
    <x v="5"/>
    <n v="3"/>
    <n v="575"/>
    <x v="4"/>
    <n v="414"/>
    <n v="1638.75"/>
    <n v="396.75"/>
    <x v="1"/>
    <x v="0"/>
    <s v="Delivered"/>
    <s v="Low"/>
    <x v="0"/>
  </r>
  <r>
    <x v="3361"/>
    <x v="130"/>
    <d v="2024-07-22T00:00:00"/>
    <s v="C1384"/>
    <s v="Customer 345"/>
    <s v="Female"/>
    <n v="41"/>
    <x v="2"/>
    <x v="1"/>
    <x v="1"/>
    <s v="Kolkata"/>
    <s v="India"/>
    <s v="P362"/>
    <x v="2"/>
    <x v="2"/>
    <x v="2"/>
    <x v="2"/>
    <n v="2"/>
    <n v="1454"/>
    <x v="1"/>
    <n v="1046.8800000000001"/>
    <n v="2471.8000000000002"/>
    <n v="378.04"/>
    <x v="2"/>
    <x v="1"/>
    <s v="Cancelled"/>
    <s v="High"/>
    <x v="1"/>
  </r>
  <r>
    <x v="3362"/>
    <x v="242"/>
    <d v="2024-12-19T00:00:00"/>
    <s v="C1298"/>
    <s v="Customer 201"/>
    <s v="Male"/>
    <n v="30"/>
    <x v="2"/>
    <x v="1"/>
    <x v="1"/>
    <s v="Kolkata"/>
    <s v="India"/>
    <s v="P550"/>
    <x v="1"/>
    <x v="3"/>
    <x v="3"/>
    <x v="3"/>
    <n v="7"/>
    <n v="761"/>
    <x v="1"/>
    <n v="547.91999999999996"/>
    <n v="4527.95"/>
    <n v="692.51"/>
    <x v="2"/>
    <x v="1"/>
    <s v="Cancelled"/>
    <s v="High"/>
    <x v="1"/>
  </r>
  <r>
    <x v="3363"/>
    <x v="311"/>
    <d v="2024-06-14T00:00:00"/>
    <s v="C1612"/>
    <s v="Customer 1099"/>
    <s v="Female"/>
    <n v="58"/>
    <x v="1"/>
    <x v="1"/>
    <x v="1"/>
    <s v="Kolkata"/>
    <s v="India"/>
    <s v="P574"/>
    <x v="2"/>
    <x v="4"/>
    <x v="4"/>
    <x v="4"/>
    <n v="8"/>
    <n v="1664"/>
    <x v="1"/>
    <n v="1198.08"/>
    <n v="11315.2"/>
    <n v="1730.56"/>
    <x v="1"/>
    <x v="1"/>
    <s v="Delivered"/>
    <s v="High"/>
    <x v="1"/>
  </r>
  <r>
    <x v="3364"/>
    <x v="319"/>
    <d v="2024-05-28T00:00:00"/>
    <s v="C1534"/>
    <s v="Customer 1471"/>
    <s v="Male"/>
    <n v="25"/>
    <x v="0"/>
    <x v="2"/>
    <x v="2"/>
    <s v="Mumbai"/>
    <s v="India"/>
    <s v="P130"/>
    <x v="1"/>
    <x v="3"/>
    <x v="3"/>
    <x v="3"/>
    <n v="10"/>
    <n v="1665"/>
    <x v="4"/>
    <n v="1198.8"/>
    <n v="15817.5"/>
    <n v="3829.5"/>
    <x v="0"/>
    <x v="1"/>
    <s v="Delivered"/>
    <s v="Low"/>
    <x v="0"/>
  </r>
  <r>
    <x v="3365"/>
    <x v="256"/>
    <d v="2024-07-05T00:00:00"/>
    <s v="C2431"/>
    <s v="Customer 332"/>
    <s v="Male"/>
    <n v="57"/>
    <x v="2"/>
    <x v="2"/>
    <x v="2"/>
    <s v="Mumbai"/>
    <s v="India"/>
    <s v="P870"/>
    <x v="0"/>
    <x v="0"/>
    <x v="0"/>
    <x v="0"/>
    <n v="7"/>
    <n v="98"/>
    <x v="4"/>
    <n v="70.56"/>
    <n v="651.70000000000005"/>
    <n v="157.78"/>
    <x v="2"/>
    <x v="1"/>
    <s v="Delivered"/>
    <s v="High"/>
    <x v="0"/>
  </r>
  <r>
    <x v="3366"/>
    <x v="155"/>
    <d v="2024-02-12T00:00:00"/>
    <s v="C1696"/>
    <s v="Customer 1442"/>
    <s v="Female"/>
    <n v="44"/>
    <x v="2"/>
    <x v="3"/>
    <x v="3"/>
    <s v="Bengaluru"/>
    <s v="India"/>
    <s v="P603"/>
    <x v="0"/>
    <x v="0"/>
    <x v="0"/>
    <x v="0"/>
    <n v="10"/>
    <n v="1304"/>
    <x v="3"/>
    <n v="938.88"/>
    <n v="11736"/>
    <n v="2347.1999999999998"/>
    <x v="1"/>
    <x v="0"/>
    <s v="Pending"/>
    <s v="Medium"/>
    <x v="1"/>
  </r>
  <r>
    <x v="3367"/>
    <x v="224"/>
    <d v="2024-11-23T00:00:00"/>
    <s v="C1561"/>
    <s v="Customer 261"/>
    <s v="Female"/>
    <n v="35"/>
    <x v="0"/>
    <x v="3"/>
    <x v="3"/>
    <s v="Bengaluru"/>
    <s v="India"/>
    <s v="P703"/>
    <x v="2"/>
    <x v="4"/>
    <x v="4"/>
    <x v="4"/>
    <n v="9"/>
    <n v="529"/>
    <x v="4"/>
    <n v="380.88"/>
    <n v="4522.95"/>
    <n v="1095.03"/>
    <x v="1"/>
    <x v="2"/>
    <s v="Delivered"/>
    <s v="Low"/>
    <x v="1"/>
  </r>
  <r>
    <x v="3368"/>
    <x v="150"/>
    <d v="2024-05-22T00:00:00"/>
    <s v="C1863"/>
    <s v="Customer 126"/>
    <s v="Male"/>
    <n v="59"/>
    <x v="1"/>
    <x v="2"/>
    <x v="2"/>
    <s v="Mumbai"/>
    <s v="India"/>
    <s v="P372"/>
    <x v="0"/>
    <x v="0"/>
    <x v="0"/>
    <x v="0"/>
    <n v="6"/>
    <n v="300"/>
    <x v="2"/>
    <n v="216"/>
    <n v="1800"/>
    <n v="504"/>
    <x v="2"/>
    <x v="1"/>
    <s v="Delivered"/>
    <s v="Low"/>
    <x v="0"/>
  </r>
  <r>
    <x v="3369"/>
    <x v="53"/>
    <d v="2024-10-21T00:00:00"/>
    <s v="C2446"/>
    <s v="Customer 508"/>
    <s v="Male"/>
    <n v="30"/>
    <x v="2"/>
    <x v="1"/>
    <x v="1"/>
    <s v="Kolkata"/>
    <s v="India"/>
    <s v="P206"/>
    <x v="0"/>
    <x v="5"/>
    <x v="5"/>
    <x v="5"/>
    <n v="3"/>
    <n v="1949"/>
    <x v="4"/>
    <n v="1403.28"/>
    <n v="5554.65"/>
    <n v="1344.81"/>
    <x v="1"/>
    <x v="0"/>
    <s v="Pending"/>
    <s v="Medium"/>
    <x v="1"/>
  </r>
  <r>
    <x v="3370"/>
    <x v="301"/>
    <d v="2024-06-18T00:00:00"/>
    <s v="C1003"/>
    <s v="Customer 1353"/>
    <s v="Male"/>
    <n v="22"/>
    <x v="1"/>
    <x v="2"/>
    <x v="2"/>
    <s v="Mumbai"/>
    <s v="India"/>
    <s v="P514"/>
    <x v="2"/>
    <x v="2"/>
    <x v="2"/>
    <x v="2"/>
    <n v="2"/>
    <n v="1077"/>
    <x v="3"/>
    <n v="775.44"/>
    <n v="1938.6"/>
    <n v="387.72"/>
    <x v="1"/>
    <x v="1"/>
    <s v="Pending"/>
    <s v="Medium"/>
    <x v="0"/>
  </r>
  <r>
    <x v="3371"/>
    <x v="299"/>
    <d v="2024-01-08T00:00:00"/>
    <s v="C1800"/>
    <s v="Customer 1276"/>
    <s v="Male"/>
    <n v="55"/>
    <x v="1"/>
    <x v="3"/>
    <x v="3"/>
    <s v="Bengaluru"/>
    <s v="India"/>
    <s v="P744"/>
    <x v="0"/>
    <x v="0"/>
    <x v="0"/>
    <x v="0"/>
    <n v="2"/>
    <n v="1817"/>
    <x v="2"/>
    <n v="1308.24"/>
    <n v="3634"/>
    <n v="1017.52"/>
    <x v="2"/>
    <x v="0"/>
    <s v="Pending"/>
    <s v="High"/>
    <x v="1"/>
  </r>
  <r>
    <x v="3372"/>
    <x v="155"/>
    <d v="2024-02-15T00:00:00"/>
    <s v="C1006"/>
    <s v="Customer 1204"/>
    <s v="Male"/>
    <n v="32"/>
    <x v="1"/>
    <x v="0"/>
    <x v="0"/>
    <s v="Delhi"/>
    <s v="India"/>
    <s v="P224"/>
    <x v="0"/>
    <x v="0"/>
    <x v="0"/>
    <x v="0"/>
    <n v="4"/>
    <n v="126"/>
    <x v="3"/>
    <n v="90.72"/>
    <n v="453.6"/>
    <n v="90.72"/>
    <x v="2"/>
    <x v="1"/>
    <s v="Delivered"/>
    <s v="Low"/>
    <x v="0"/>
  </r>
  <r>
    <x v="3373"/>
    <x v="241"/>
    <d v="2024-08-13T00:00:00"/>
    <s v="C1516"/>
    <s v="Customer 852"/>
    <s v="Male"/>
    <n v="52"/>
    <x v="1"/>
    <x v="2"/>
    <x v="2"/>
    <s v="Mumbai"/>
    <s v="India"/>
    <s v="P156"/>
    <x v="1"/>
    <x v="3"/>
    <x v="3"/>
    <x v="3"/>
    <n v="10"/>
    <n v="1298"/>
    <x v="3"/>
    <n v="934.56"/>
    <n v="11682"/>
    <n v="2336.4"/>
    <x v="1"/>
    <x v="0"/>
    <s v="Delivered"/>
    <s v="Medium"/>
    <x v="0"/>
  </r>
  <r>
    <x v="3374"/>
    <x v="200"/>
    <d v="2024-07-10T00:00:00"/>
    <s v="C1245"/>
    <s v="Customer 283"/>
    <s v="Male"/>
    <n v="32"/>
    <x v="0"/>
    <x v="1"/>
    <x v="1"/>
    <s v="Kolkata"/>
    <s v="India"/>
    <s v="P229"/>
    <x v="2"/>
    <x v="4"/>
    <x v="4"/>
    <x v="4"/>
    <n v="9"/>
    <n v="1745"/>
    <x v="0"/>
    <n v="1256.4000000000001"/>
    <n v="12564"/>
    <n v="1256.4000000000001"/>
    <x v="0"/>
    <x v="1"/>
    <s v="Delivered"/>
    <s v="High"/>
    <x v="1"/>
  </r>
  <r>
    <x v="3375"/>
    <x v="238"/>
    <d v="2024-06-26T00:00:00"/>
    <s v="C1293"/>
    <s v="Customer 365"/>
    <s v="Male"/>
    <n v="54"/>
    <x v="0"/>
    <x v="0"/>
    <x v="0"/>
    <s v="Delhi"/>
    <s v="India"/>
    <s v="P256"/>
    <x v="1"/>
    <x v="1"/>
    <x v="1"/>
    <x v="1"/>
    <n v="9"/>
    <n v="872"/>
    <x v="2"/>
    <n v="627.84"/>
    <n v="7848"/>
    <n v="2197.44"/>
    <x v="1"/>
    <x v="1"/>
    <s v="Cancelled"/>
    <s v="Low"/>
    <x v="0"/>
  </r>
  <r>
    <x v="3376"/>
    <x v="364"/>
    <d v="2024-11-05T00:00:00"/>
    <s v="C1624"/>
    <s v="Customer 160"/>
    <s v="Female"/>
    <n v="22"/>
    <x v="0"/>
    <x v="3"/>
    <x v="3"/>
    <s v="Bengaluru"/>
    <s v="India"/>
    <s v="P841"/>
    <x v="2"/>
    <x v="2"/>
    <x v="2"/>
    <x v="2"/>
    <n v="9"/>
    <n v="791"/>
    <x v="1"/>
    <n v="569.52"/>
    <n v="6051.15"/>
    <n v="925.47"/>
    <x v="0"/>
    <x v="1"/>
    <s v="Pending"/>
    <s v="Medium"/>
    <x v="0"/>
  </r>
  <r>
    <x v="3377"/>
    <x v="329"/>
    <d v="2024-09-29T00:00:00"/>
    <s v="C2453"/>
    <s v="Customer 332"/>
    <s v="Male"/>
    <n v="55"/>
    <x v="1"/>
    <x v="2"/>
    <x v="2"/>
    <s v="Mumbai"/>
    <s v="India"/>
    <s v="P525"/>
    <x v="0"/>
    <x v="5"/>
    <x v="5"/>
    <x v="5"/>
    <n v="6"/>
    <n v="1992"/>
    <x v="1"/>
    <n v="1434.24"/>
    <n v="10159.200000000001"/>
    <n v="1553.76"/>
    <x v="2"/>
    <x v="2"/>
    <s v="Pending"/>
    <s v="High"/>
    <x v="0"/>
  </r>
  <r>
    <x v="3378"/>
    <x v="8"/>
    <d v="2024-06-03T00:00:00"/>
    <s v="C2187"/>
    <s v="Customer 678"/>
    <s v="Female"/>
    <n v="60"/>
    <x v="1"/>
    <x v="0"/>
    <x v="0"/>
    <s v="Delhi"/>
    <s v="India"/>
    <s v="P319"/>
    <x v="0"/>
    <x v="0"/>
    <x v="0"/>
    <x v="0"/>
    <n v="10"/>
    <n v="233"/>
    <x v="3"/>
    <n v="167.76"/>
    <n v="2097"/>
    <n v="419.4"/>
    <x v="0"/>
    <x v="0"/>
    <s v="Pending"/>
    <s v="High"/>
    <x v="0"/>
  </r>
  <r>
    <x v="3379"/>
    <x v="182"/>
    <d v="2024-04-30T00:00:00"/>
    <s v="C1741"/>
    <s v="Customer 808"/>
    <s v="Male"/>
    <n v="57"/>
    <x v="0"/>
    <x v="2"/>
    <x v="2"/>
    <s v="Mumbai"/>
    <s v="India"/>
    <s v="P193"/>
    <x v="2"/>
    <x v="4"/>
    <x v="4"/>
    <x v="4"/>
    <n v="4"/>
    <n v="998"/>
    <x v="1"/>
    <n v="718.56"/>
    <n v="3393.2"/>
    <n v="518.96"/>
    <x v="0"/>
    <x v="1"/>
    <s v="Delivered"/>
    <s v="Medium"/>
    <x v="1"/>
  </r>
  <r>
    <x v="3380"/>
    <x v="90"/>
    <d v="2024-09-30T00:00:00"/>
    <s v="C2310"/>
    <s v="Customer 755"/>
    <s v="Female"/>
    <n v="32"/>
    <x v="2"/>
    <x v="3"/>
    <x v="3"/>
    <s v="Bengaluru"/>
    <s v="India"/>
    <s v="P418"/>
    <x v="1"/>
    <x v="3"/>
    <x v="3"/>
    <x v="3"/>
    <n v="1"/>
    <n v="1735"/>
    <x v="1"/>
    <n v="1249.2"/>
    <n v="1474.75"/>
    <n v="225.55"/>
    <x v="0"/>
    <x v="1"/>
    <s v="Cancelled"/>
    <s v="High"/>
    <x v="1"/>
  </r>
  <r>
    <x v="3381"/>
    <x v="9"/>
    <d v="2024-12-02T00:00:00"/>
    <s v="C2105"/>
    <s v="Customer 850"/>
    <s v="Male"/>
    <n v="44"/>
    <x v="1"/>
    <x v="1"/>
    <x v="1"/>
    <s v="Kolkata"/>
    <s v="India"/>
    <s v="P544"/>
    <x v="1"/>
    <x v="1"/>
    <x v="1"/>
    <x v="1"/>
    <n v="8"/>
    <n v="1270"/>
    <x v="2"/>
    <n v="914.4"/>
    <n v="10160"/>
    <n v="2844.8"/>
    <x v="1"/>
    <x v="1"/>
    <s v="Cancelled"/>
    <s v="High"/>
    <x v="1"/>
  </r>
  <r>
    <x v="3382"/>
    <x v="345"/>
    <d v="2024-06-27T00:00:00"/>
    <s v="C2371"/>
    <s v="Customer 1487"/>
    <s v="Female"/>
    <n v="61"/>
    <x v="1"/>
    <x v="1"/>
    <x v="1"/>
    <s v="Kolkata"/>
    <s v="India"/>
    <s v="P444"/>
    <x v="2"/>
    <x v="2"/>
    <x v="2"/>
    <x v="2"/>
    <n v="9"/>
    <n v="710"/>
    <x v="4"/>
    <n v="511.2"/>
    <n v="6070.5"/>
    <n v="1469.7"/>
    <x v="2"/>
    <x v="0"/>
    <s v="Delivered"/>
    <s v="High"/>
    <x v="1"/>
  </r>
  <r>
    <x v="3383"/>
    <x v="33"/>
    <d v="2024-04-19T00:00:00"/>
    <s v="C2011"/>
    <s v="Customer 463"/>
    <s v="Female"/>
    <n v="28"/>
    <x v="1"/>
    <x v="2"/>
    <x v="2"/>
    <s v="Mumbai"/>
    <s v="India"/>
    <s v="P182"/>
    <x v="2"/>
    <x v="4"/>
    <x v="4"/>
    <x v="4"/>
    <n v="10"/>
    <n v="1339"/>
    <x v="4"/>
    <n v="964.08"/>
    <n v="12720.5"/>
    <n v="3079.7"/>
    <x v="0"/>
    <x v="2"/>
    <s v="Delivered"/>
    <s v="Low"/>
    <x v="0"/>
  </r>
  <r>
    <x v="3384"/>
    <x v="297"/>
    <d v="2024-11-26T00:00:00"/>
    <s v="C1974"/>
    <s v="Customer 1492"/>
    <s v="Male"/>
    <n v="31"/>
    <x v="2"/>
    <x v="3"/>
    <x v="3"/>
    <s v="Bengaluru"/>
    <s v="India"/>
    <s v="P976"/>
    <x v="0"/>
    <x v="5"/>
    <x v="5"/>
    <x v="5"/>
    <n v="1"/>
    <n v="91"/>
    <x v="3"/>
    <n v="65.52"/>
    <n v="81.900000000000006"/>
    <n v="16.38"/>
    <x v="0"/>
    <x v="1"/>
    <s v="Cancelled"/>
    <s v="High"/>
    <x v="1"/>
  </r>
  <r>
    <x v="3385"/>
    <x v="218"/>
    <d v="2024-09-21T00:00:00"/>
    <s v="C2214"/>
    <s v="Customer 830"/>
    <s v="Female"/>
    <n v="47"/>
    <x v="0"/>
    <x v="3"/>
    <x v="3"/>
    <s v="Bengaluru"/>
    <s v="India"/>
    <s v="P483"/>
    <x v="0"/>
    <x v="5"/>
    <x v="5"/>
    <x v="5"/>
    <n v="7"/>
    <n v="519"/>
    <x v="4"/>
    <n v="373.68"/>
    <n v="3451.35"/>
    <n v="835.59"/>
    <x v="2"/>
    <x v="0"/>
    <s v="Delivered"/>
    <s v="Medium"/>
    <x v="1"/>
  </r>
  <r>
    <x v="3386"/>
    <x v="86"/>
    <d v="2024-01-19T00:00:00"/>
    <s v="C2292"/>
    <s v="Customer 579"/>
    <s v="Female"/>
    <n v="54"/>
    <x v="1"/>
    <x v="3"/>
    <x v="3"/>
    <s v="Bengaluru"/>
    <s v="India"/>
    <s v="P990"/>
    <x v="0"/>
    <x v="0"/>
    <x v="0"/>
    <x v="0"/>
    <n v="9"/>
    <n v="1308"/>
    <x v="1"/>
    <n v="941.76"/>
    <n v="10006.200000000001"/>
    <n v="1530.36"/>
    <x v="0"/>
    <x v="0"/>
    <s v="Pending"/>
    <s v="Low"/>
    <x v="0"/>
  </r>
  <r>
    <x v="3387"/>
    <x v="233"/>
    <d v="2024-04-14T00:00:00"/>
    <s v="C2369"/>
    <s v="Customer 1165"/>
    <s v="Male"/>
    <n v="35"/>
    <x v="0"/>
    <x v="1"/>
    <x v="1"/>
    <s v="Kolkata"/>
    <s v="India"/>
    <s v="P315"/>
    <x v="0"/>
    <x v="5"/>
    <x v="5"/>
    <x v="5"/>
    <n v="7"/>
    <n v="659"/>
    <x v="1"/>
    <n v="474.48"/>
    <n v="3921.05"/>
    <n v="599.69000000000005"/>
    <x v="2"/>
    <x v="0"/>
    <s v="Pending"/>
    <s v="High"/>
    <x v="0"/>
  </r>
  <r>
    <x v="3388"/>
    <x v="310"/>
    <d v="2024-02-24T00:00:00"/>
    <s v="C1648"/>
    <s v="Customer 1121"/>
    <s v="Female"/>
    <n v="32"/>
    <x v="0"/>
    <x v="1"/>
    <x v="1"/>
    <s v="Kolkata"/>
    <s v="India"/>
    <s v="P371"/>
    <x v="2"/>
    <x v="2"/>
    <x v="2"/>
    <x v="2"/>
    <n v="2"/>
    <n v="1577"/>
    <x v="3"/>
    <n v="1135.44"/>
    <n v="2838.6"/>
    <n v="567.72"/>
    <x v="1"/>
    <x v="1"/>
    <s v="Cancelled"/>
    <s v="Low"/>
    <x v="0"/>
  </r>
  <r>
    <x v="3389"/>
    <x v="168"/>
    <d v="2024-02-09T00:00:00"/>
    <s v="C2291"/>
    <s v="Customer 218"/>
    <s v="Female"/>
    <n v="33"/>
    <x v="0"/>
    <x v="2"/>
    <x v="2"/>
    <s v="Mumbai"/>
    <s v="India"/>
    <s v="P884"/>
    <x v="1"/>
    <x v="3"/>
    <x v="3"/>
    <x v="3"/>
    <n v="10"/>
    <n v="528"/>
    <x v="4"/>
    <n v="380.16"/>
    <n v="5016"/>
    <n v="1214.4000000000001"/>
    <x v="2"/>
    <x v="0"/>
    <s v="Delivered"/>
    <s v="Low"/>
    <x v="1"/>
  </r>
  <r>
    <x v="3390"/>
    <x v="137"/>
    <d v="2024-04-17T00:00:00"/>
    <s v="C2435"/>
    <s v="Customer 835"/>
    <s v="Female"/>
    <n v="31"/>
    <x v="2"/>
    <x v="2"/>
    <x v="2"/>
    <s v="Mumbai"/>
    <s v="India"/>
    <s v="P885"/>
    <x v="2"/>
    <x v="4"/>
    <x v="4"/>
    <x v="4"/>
    <n v="10"/>
    <n v="805"/>
    <x v="4"/>
    <n v="579.6"/>
    <n v="7647.5"/>
    <n v="1851.5"/>
    <x v="2"/>
    <x v="0"/>
    <s v="Pending"/>
    <s v="Low"/>
    <x v="1"/>
  </r>
  <r>
    <x v="3391"/>
    <x v="194"/>
    <d v="2024-07-13T00:00:00"/>
    <s v="C1156"/>
    <s v="Customer 1215"/>
    <s v="Female"/>
    <n v="61"/>
    <x v="2"/>
    <x v="2"/>
    <x v="2"/>
    <s v="Mumbai"/>
    <s v="India"/>
    <s v="P513"/>
    <x v="1"/>
    <x v="3"/>
    <x v="3"/>
    <x v="3"/>
    <n v="10"/>
    <n v="1516"/>
    <x v="2"/>
    <n v="1091.52"/>
    <n v="15160"/>
    <n v="4244.8"/>
    <x v="1"/>
    <x v="2"/>
    <s v="Cancelled"/>
    <s v="Medium"/>
    <x v="0"/>
  </r>
  <r>
    <x v="3392"/>
    <x v="20"/>
    <d v="2024-12-11T00:00:00"/>
    <s v="C2347"/>
    <s v="Customer 261"/>
    <s v="Male"/>
    <n v="24"/>
    <x v="0"/>
    <x v="3"/>
    <x v="3"/>
    <s v="Bengaluru"/>
    <s v="India"/>
    <s v="P395"/>
    <x v="2"/>
    <x v="4"/>
    <x v="4"/>
    <x v="4"/>
    <n v="3"/>
    <n v="1285"/>
    <x v="0"/>
    <n v="925.2"/>
    <n v="3084"/>
    <n v="308.39999999999998"/>
    <x v="0"/>
    <x v="0"/>
    <s v="Cancelled"/>
    <s v="Medium"/>
    <x v="1"/>
  </r>
  <r>
    <x v="3393"/>
    <x v="285"/>
    <d v="2024-01-30T00:00:00"/>
    <s v="C1103"/>
    <s v="Customer 733"/>
    <s v="Female"/>
    <n v="30"/>
    <x v="1"/>
    <x v="2"/>
    <x v="2"/>
    <s v="Mumbai"/>
    <s v="India"/>
    <s v="P765"/>
    <x v="1"/>
    <x v="1"/>
    <x v="1"/>
    <x v="1"/>
    <n v="4"/>
    <n v="1800"/>
    <x v="2"/>
    <n v="1296"/>
    <n v="7200"/>
    <n v="2016"/>
    <x v="1"/>
    <x v="2"/>
    <s v="Pending"/>
    <s v="Medium"/>
    <x v="1"/>
  </r>
  <r>
    <x v="3394"/>
    <x v="352"/>
    <d v="2024-01-10T00:00:00"/>
    <s v="C1468"/>
    <s v="Customer 1106"/>
    <s v="Male"/>
    <n v="61"/>
    <x v="1"/>
    <x v="0"/>
    <x v="0"/>
    <s v="Delhi"/>
    <s v="India"/>
    <s v="P399"/>
    <x v="0"/>
    <x v="0"/>
    <x v="0"/>
    <x v="0"/>
    <n v="4"/>
    <n v="1029"/>
    <x v="2"/>
    <n v="740.88"/>
    <n v="4116"/>
    <n v="1152.48"/>
    <x v="2"/>
    <x v="0"/>
    <s v="Pending"/>
    <s v="Low"/>
    <x v="0"/>
  </r>
  <r>
    <x v="3395"/>
    <x v="268"/>
    <d v="2024-01-23T00:00:00"/>
    <s v="C2469"/>
    <s v="Customer 965"/>
    <s v="Male"/>
    <n v="23"/>
    <x v="1"/>
    <x v="1"/>
    <x v="1"/>
    <s v="Kolkata"/>
    <s v="India"/>
    <s v="P993"/>
    <x v="2"/>
    <x v="4"/>
    <x v="4"/>
    <x v="4"/>
    <n v="8"/>
    <n v="696"/>
    <x v="4"/>
    <n v="501.12"/>
    <n v="5289.6"/>
    <n v="1280.6400000000001"/>
    <x v="2"/>
    <x v="2"/>
    <s v="Cancelled"/>
    <s v="Medium"/>
    <x v="0"/>
  </r>
  <r>
    <x v="3396"/>
    <x v="215"/>
    <d v="2024-10-19T00:00:00"/>
    <s v="C1401"/>
    <s v="Customer 409"/>
    <s v="Female"/>
    <n v="30"/>
    <x v="0"/>
    <x v="2"/>
    <x v="2"/>
    <s v="Mumbai"/>
    <s v="India"/>
    <s v="P586"/>
    <x v="1"/>
    <x v="1"/>
    <x v="1"/>
    <x v="1"/>
    <n v="1"/>
    <n v="76"/>
    <x v="2"/>
    <n v="54.72"/>
    <n v="76"/>
    <n v="21.28"/>
    <x v="2"/>
    <x v="0"/>
    <s v="Cancelled"/>
    <s v="High"/>
    <x v="1"/>
  </r>
  <r>
    <x v="3397"/>
    <x v="234"/>
    <d v="2024-05-25T00:00:00"/>
    <s v="C1968"/>
    <s v="Customer 567"/>
    <s v="Female"/>
    <n v="39"/>
    <x v="1"/>
    <x v="3"/>
    <x v="3"/>
    <s v="Bengaluru"/>
    <s v="India"/>
    <s v="P605"/>
    <x v="2"/>
    <x v="2"/>
    <x v="2"/>
    <x v="2"/>
    <n v="4"/>
    <n v="263"/>
    <x v="2"/>
    <n v="189.36"/>
    <n v="1052"/>
    <n v="294.56"/>
    <x v="0"/>
    <x v="2"/>
    <s v="Delivered"/>
    <s v="High"/>
    <x v="1"/>
  </r>
  <r>
    <x v="3398"/>
    <x v="91"/>
    <d v="2024-08-01T00:00:00"/>
    <s v="C1356"/>
    <s v="Customer 1354"/>
    <s v="Female"/>
    <n v="28"/>
    <x v="1"/>
    <x v="3"/>
    <x v="3"/>
    <s v="Bengaluru"/>
    <s v="India"/>
    <s v="P775"/>
    <x v="1"/>
    <x v="1"/>
    <x v="1"/>
    <x v="1"/>
    <n v="1"/>
    <n v="220"/>
    <x v="0"/>
    <n v="158.4"/>
    <n v="176"/>
    <n v="17.600000000000001"/>
    <x v="1"/>
    <x v="0"/>
    <s v="Cancelled"/>
    <s v="High"/>
    <x v="1"/>
  </r>
  <r>
    <x v="3399"/>
    <x v="251"/>
    <d v="2024-02-28T00:00:00"/>
    <s v="C1886"/>
    <s v="Customer 694"/>
    <s v="Male"/>
    <n v="59"/>
    <x v="2"/>
    <x v="3"/>
    <x v="3"/>
    <s v="Bengaluru"/>
    <s v="India"/>
    <s v="P144"/>
    <x v="1"/>
    <x v="1"/>
    <x v="1"/>
    <x v="1"/>
    <n v="4"/>
    <n v="1757"/>
    <x v="4"/>
    <n v="1265.04"/>
    <n v="6676.6"/>
    <n v="1616.44"/>
    <x v="1"/>
    <x v="2"/>
    <s v="Delivered"/>
    <s v="Low"/>
    <x v="1"/>
  </r>
  <r>
    <x v="3400"/>
    <x v="301"/>
    <d v="2024-06-24T00:00:00"/>
    <s v="C2095"/>
    <s v="Customer 148"/>
    <s v="Female"/>
    <n v="59"/>
    <x v="0"/>
    <x v="0"/>
    <x v="0"/>
    <s v="Delhi"/>
    <s v="India"/>
    <s v="P738"/>
    <x v="1"/>
    <x v="1"/>
    <x v="1"/>
    <x v="1"/>
    <n v="6"/>
    <n v="1976"/>
    <x v="2"/>
    <n v="1422.72"/>
    <n v="11856"/>
    <n v="3319.68"/>
    <x v="2"/>
    <x v="0"/>
    <s v="Pending"/>
    <s v="Medium"/>
    <x v="1"/>
  </r>
  <r>
    <x v="3401"/>
    <x v="60"/>
    <d v="2024-09-30T00:00:00"/>
    <s v="C1643"/>
    <s v="Customer 94"/>
    <s v="Female"/>
    <n v="47"/>
    <x v="2"/>
    <x v="2"/>
    <x v="2"/>
    <s v="Mumbai"/>
    <s v="India"/>
    <s v="P480"/>
    <x v="2"/>
    <x v="4"/>
    <x v="4"/>
    <x v="4"/>
    <n v="3"/>
    <n v="1640"/>
    <x v="4"/>
    <n v="1180.8"/>
    <n v="4674"/>
    <n v="1131.5999999999999"/>
    <x v="2"/>
    <x v="0"/>
    <s v="Pending"/>
    <s v="Medium"/>
    <x v="1"/>
  </r>
  <r>
    <x v="3402"/>
    <x v="302"/>
    <d v="2024-06-26T00:00:00"/>
    <s v="C1041"/>
    <s v="Customer 1326"/>
    <s v="Female"/>
    <n v="42"/>
    <x v="2"/>
    <x v="1"/>
    <x v="1"/>
    <s v="Kolkata"/>
    <s v="India"/>
    <s v="P886"/>
    <x v="1"/>
    <x v="1"/>
    <x v="1"/>
    <x v="1"/>
    <n v="5"/>
    <n v="1204"/>
    <x v="2"/>
    <n v="866.88"/>
    <n v="6020"/>
    <n v="1685.6"/>
    <x v="0"/>
    <x v="1"/>
    <s v="Delivered"/>
    <s v="Low"/>
    <x v="0"/>
  </r>
  <r>
    <x v="3403"/>
    <x v="165"/>
    <d v="2024-07-12T00:00:00"/>
    <s v="C2482"/>
    <s v="Customer 931"/>
    <s v="Female"/>
    <n v="56"/>
    <x v="2"/>
    <x v="0"/>
    <x v="0"/>
    <s v="Delhi"/>
    <s v="India"/>
    <s v="P155"/>
    <x v="2"/>
    <x v="2"/>
    <x v="2"/>
    <x v="2"/>
    <n v="8"/>
    <n v="1800"/>
    <x v="3"/>
    <n v="1296"/>
    <n v="12960"/>
    <n v="2592"/>
    <x v="0"/>
    <x v="1"/>
    <s v="Delivered"/>
    <s v="Medium"/>
    <x v="0"/>
  </r>
  <r>
    <x v="3404"/>
    <x v="61"/>
    <d v="2024-05-13T00:00:00"/>
    <s v="C1359"/>
    <s v="Customer 1294"/>
    <s v="Female"/>
    <n v="30"/>
    <x v="1"/>
    <x v="1"/>
    <x v="1"/>
    <s v="Kolkata"/>
    <s v="India"/>
    <s v="P237"/>
    <x v="2"/>
    <x v="2"/>
    <x v="2"/>
    <x v="2"/>
    <n v="3"/>
    <n v="1235"/>
    <x v="4"/>
    <n v="889.2"/>
    <n v="3519.75"/>
    <n v="852.15"/>
    <x v="1"/>
    <x v="1"/>
    <s v="Cancelled"/>
    <s v="High"/>
    <x v="1"/>
  </r>
  <r>
    <x v="3405"/>
    <x v="140"/>
    <d v="2024-12-10T00:00:00"/>
    <s v="C2494"/>
    <s v="Customer 1458"/>
    <s v="Male"/>
    <n v="65"/>
    <x v="0"/>
    <x v="3"/>
    <x v="3"/>
    <s v="Bengaluru"/>
    <s v="India"/>
    <s v="P333"/>
    <x v="2"/>
    <x v="2"/>
    <x v="2"/>
    <x v="2"/>
    <n v="7"/>
    <n v="1054"/>
    <x v="4"/>
    <n v="758.88"/>
    <n v="7009.1"/>
    <n v="1696.94"/>
    <x v="0"/>
    <x v="0"/>
    <s v="Pending"/>
    <s v="High"/>
    <x v="1"/>
  </r>
  <r>
    <x v="3406"/>
    <x v="35"/>
    <d v="2024-12-21T00:00:00"/>
    <s v="C1769"/>
    <s v="Customer 234"/>
    <s v="Male"/>
    <n v="42"/>
    <x v="0"/>
    <x v="3"/>
    <x v="3"/>
    <s v="Bengaluru"/>
    <s v="India"/>
    <s v="P958"/>
    <x v="2"/>
    <x v="2"/>
    <x v="2"/>
    <x v="2"/>
    <n v="10"/>
    <n v="562"/>
    <x v="0"/>
    <n v="404.64"/>
    <n v="4496"/>
    <n v="449.6"/>
    <x v="0"/>
    <x v="1"/>
    <s v="Cancelled"/>
    <s v="High"/>
    <x v="0"/>
  </r>
  <r>
    <x v="3407"/>
    <x v="232"/>
    <d v="2024-11-05T00:00:00"/>
    <s v="C2345"/>
    <s v="Customer 561"/>
    <s v="Male"/>
    <n v="29"/>
    <x v="0"/>
    <x v="2"/>
    <x v="2"/>
    <s v="Mumbai"/>
    <s v="India"/>
    <s v="P706"/>
    <x v="0"/>
    <x v="0"/>
    <x v="0"/>
    <x v="0"/>
    <n v="6"/>
    <n v="339"/>
    <x v="0"/>
    <n v="244.08"/>
    <n v="1627.2"/>
    <n v="162.72"/>
    <x v="1"/>
    <x v="0"/>
    <s v="Cancelled"/>
    <s v="High"/>
    <x v="0"/>
  </r>
  <r>
    <x v="3408"/>
    <x v="139"/>
    <d v="2024-02-21T00:00:00"/>
    <s v="C1400"/>
    <s v="Customer 1477"/>
    <s v="Male"/>
    <n v="62"/>
    <x v="0"/>
    <x v="1"/>
    <x v="1"/>
    <s v="Kolkata"/>
    <s v="India"/>
    <s v="P760"/>
    <x v="0"/>
    <x v="0"/>
    <x v="0"/>
    <x v="0"/>
    <n v="10"/>
    <n v="1772"/>
    <x v="4"/>
    <n v="1275.8399999999999"/>
    <n v="16834"/>
    <n v="4075.6"/>
    <x v="1"/>
    <x v="2"/>
    <s v="Cancelled"/>
    <s v="High"/>
    <x v="1"/>
  </r>
  <r>
    <x v="3409"/>
    <x v="285"/>
    <d v="2024-01-31T00:00:00"/>
    <s v="C2253"/>
    <s v="Customer 1000"/>
    <s v="Male"/>
    <n v="37"/>
    <x v="1"/>
    <x v="1"/>
    <x v="1"/>
    <s v="Kolkata"/>
    <s v="India"/>
    <s v="P805"/>
    <x v="0"/>
    <x v="0"/>
    <x v="0"/>
    <x v="0"/>
    <n v="8"/>
    <n v="1501"/>
    <x v="4"/>
    <n v="1080.72"/>
    <n v="11407.6"/>
    <n v="2761.84"/>
    <x v="1"/>
    <x v="0"/>
    <s v="Delivered"/>
    <s v="Low"/>
    <x v="0"/>
  </r>
  <r>
    <x v="3410"/>
    <x v="219"/>
    <d v="2024-03-07T00:00:00"/>
    <s v="C1294"/>
    <s v="Customer 376"/>
    <s v="Male"/>
    <n v="48"/>
    <x v="0"/>
    <x v="1"/>
    <x v="1"/>
    <s v="Kolkata"/>
    <s v="India"/>
    <s v="P982"/>
    <x v="1"/>
    <x v="1"/>
    <x v="1"/>
    <x v="1"/>
    <n v="6"/>
    <n v="343"/>
    <x v="1"/>
    <n v="246.96"/>
    <n v="1749.3"/>
    <n v="267.54000000000002"/>
    <x v="2"/>
    <x v="0"/>
    <s v="Delivered"/>
    <s v="High"/>
    <x v="1"/>
  </r>
  <r>
    <x v="3411"/>
    <x v="136"/>
    <d v="2024-09-05T00:00:00"/>
    <s v="C2491"/>
    <s v="Customer 1233"/>
    <s v="Male"/>
    <n v="40"/>
    <x v="2"/>
    <x v="0"/>
    <x v="0"/>
    <s v="Delhi"/>
    <s v="India"/>
    <s v="P896"/>
    <x v="0"/>
    <x v="5"/>
    <x v="5"/>
    <x v="5"/>
    <n v="9"/>
    <n v="696"/>
    <x v="2"/>
    <n v="501.12"/>
    <n v="6264"/>
    <n v="1753.92"/>
    <x v="1"/>
    <x v="1"/>
    <s v="Cancelled"/>
    <s v="Medium"/>
    <x v="1"/>
  </r>
  <r>
    <x v="3412"/>
    <x v="221"/>
    <d v="2024-07-24T00:00:00"/>
    <s v="C1170"/>
    <s v="Customer 1042"/>
    <s v="Female"/>
    <n v="42"/>
    <x v="2"/>
    <x v="0"/>
    <x v="0"/>
    <s v="Delhi"/>
    <s v="India"/>
    <s v="P540"/>
    <x v="1"/>
    <x v="3"/>
    <x v="3"/>
    <x v="3"/>
    <n v="8"/>
    <n v="1658"/>
    <x v="1"/>
    <n v="1193.76"/>
    <n v="11274.4"/>
    <n v="1724.32"/>
    <x v="0"/>
    <x v="0"/>
    <s v="Pending"/>
    <s v="Medium"/>
    <x v="0"/>
  </r>
  <r>
    <x v="3413"/>
    <x v="235"/>
    <d v="2024-11-24T00:00:00"/>
    <s v="C1374"/>
    <s v="Customer 406"/>
    <s v="Female"/>
    <n v="56"/>
    <x v="2"/>
    <x v="0"/>
    <x v="0"/>
    <s v="Delhi"/>
    <s v="India"/>
    <s v="P867"/>
    <x v="1"/>
    <x v="3"/>
    <x v="3"/>
    <x v="3"/>
    <n v="10"/>
    <n v="564"/>
    <x v="0"/>
    <n v="406.08"/>
    <n v="4512"/>
    <n v="451.2"/>
    <x v="2"/>
    <x v="0"/>
    <s v="Cancelled"/>
    <s v="High"/>
    <x v="1"/>
  </r>
  <r>
    <x v="3414"/>
    <x v="168"/>
    <d v="2024-02-09T00:00:00"/>
    <s v="C1847"/>
    <s v="Customer 1462"/>
    <s v="Male"/>
    <n v="51"/>
    <x v="1"/>
    <x v="2"/>
    <x v="2"/>
    <s v="Mumbai"/>
    <s v="India"/>
    <s v="P647"/>
    <x v="1"/>
    <x v="3"/>
    <x v="3"/>
    <x v="3"/>
    <n v="8"/>
    <n v="793"/>
    <x v="4"/>
    <n v="570.96"/>
    <n v="6026.8"/>
    <n v="1459.12"/>
    <x v="0"/>
    <x v="1"/>
    <s v="Pending"/>
    <s v="High"/>
    <x v="0"/>
  </r>
  <r>
    <x v="3415"/>
    <x v="71"/>
    <d v="2024-09-13T00:00:00"/>
    <s v="C2248"/>
    <s v="Customer 1277"/>
    <s v="Male"/>
    <n v="24"/>
    <x v="1"/>
    <x v="1"/>
    <x v="1"/>
    <s v="Kolkata"/>
    <s v="India"/>
    <s v="P192"/>
    <x v="2"/>
    <x v="2"/>
    <x v="2"/>
    <x v="2"/>
    <n v="4"/>
    <n v="202"/>
    <x v="1"/>
    <n v="145.44"/>
    <n v="686.8"/>
    <n v="105.04"/>
    <x v="1"/>
    <x v="0"/>
    <s v="Pending"/>
    <s v="Low"/>
    <x v="0"/>
  </r>
  <r>
    <x v="3416"/>
    <x v="68"/>
    <d v="2024-03-13T00:00:00"/>
    <s v="C1937"/>
    <s v="Customer 1142"/>
    <s v="Female"/>
    <n v="24"/>
    <x v="2"/>
    <x v="0"/>
    <x v="0"/>
    <s v="Delhi"/>
    <s v="India"/>
    <s v="P516"/>
    <x v="1"/>
    <x v="3"/>
    <x v="3"/>
    <x v="3"/>
    <n v="7"/>
    <n v="1221"/>
    <x v="3"/>
    <n v="879.12"/>
    <n v="7692.3"/>
    <n v="1538.46"/>
    <x v="2"/>
    <x v="1"/>
    <s v="Cancelled"/>
    <s v="High"/>
    <x v="0"/>
  </r>
  <r>
    <x v="3417"/>
    <x v="337"/>
    <d v="2024-02-20T00:00:00"/>
    <s v="C1960"/>
    <s v="Customer 452"/>
    <s v="Male"/>
    <n v="43"/>
    <x v="1"/>
    <x v="3"/>
    <x v="3"/>
    <s v="Bengaluru"/>
    <s v="India"/>
    <s v="P745"/>
    <x v="0"/>
    <x v="0"/>
    <x v="0"/>
    <x v="0"/>
    <n v="8"/>
    <n v="983"/>
    <x v="2"/>
    <n v="707.76"/>
    <n v="7864"/>
    <n v="2201.92"/>
    <x v="0"/>
    <x v="2"/>
    <s v="Cancelled"/>
    <s v="High"/>
    <x v="0"/>
  </r>
  <r>
    <x v="3418"/>
    <x v="70"/>
    <d v="2024-10-05T00:00:00"/>
    <s v="C2356"/>
    <s v="Customer 1497"/>
    <s v="Female"/>
    <n v="41"/>
    <x v="2"/>
    <x v="3"/>
    <x v="3"/>
    <s v="Bengaluru"/>
    <s v="India"/>
    <s v="P882"/>
    <x v="0"/>
    <x v="5"/>
    <x v="5"/>
    <x v="5"/>
    <n v="1"/>
    <n v="1452"/>
    <x v="1"/>
    <n v="1045.44"/>
    <n v="1234.2"/>
    <n v="188.76"/>
    <x v="1"/>
    <x v="0"/>
    <s v="Pending"/>
    <s v="High"/>
    <x v="1"/>
  </r>
  <r>
    <x v="3419"/>
    <x v="184"/>
    <d v="2024-05-14T00:00:00"/>
    <s v="C2440"/>
    <s v="Customer 517"/>
    <s v="Female"/>
    <n v="49"/>
    <x v="0"/>
    <x v="2"/>
    <x v="2"/>
    <s v="Mumbai"/>
    <s v="India"/>
    <s v="P202"/>
    <x v="0"/>
    <x v="0"/>
    <x v="0"/>
    <x v="0"/>
    <n v="8"/>
    <n v="1038"/>
    <x v="0"/>
    <n v="747.36"/>
    <n v="6643.2"/>
    <n v="664.32"/>
    <x v="2"/>
    <x v="0"/>
    <s v="Delivered"/>
    <s v="Low"/>
    <x v="1"/>
  </r>
  <r>
    <x v="3420"/>
    <x v="157"/>
    <d v="2024-12-13T00:00:00"/>
    <s v="C2331"/>
    <s v="Customer 1062"/>
    <s v="Male"/>
    <n v="40"/>
    <x v="1"/>
    <x v="3"/>
    <x v="3"/>
    <s v="Bengaluru"/>
    <s v="India"/>
    <s v="P798"/>
    <x v="2"/>
    <x v="4"/>
    <x v="4"/>
    <x v="4"/>
    <n v="4"/>
    <n v="663"/>
    <x v="0"/>
    <n v="477.36"/>
    <n v="2121.6"/>
    <n v="212.16"/>
    <x v="0"/>
    <x v="1"/>
    <s v="Delivered"/>
    <s v="Medium"/>
    <x v="0"/>
  </r>
  <r>
    <x v="3421"/>
    <x v="179"/>
    <d v="2024-04-02T00:00:00"/>
    <s v="C1842"/>
    <s v="Customer 1245"/>
    <s v="Female"/>
    <n v="19"/>
    <x v="0"/>
    <x v="2"/>
    <x v="2"/>
    <s v="Mumbai"/>
    <s v="India"/>
    <s v="P803"/>
    <x v="2"/>
    <x v="2"/>
    <x v="2"/>
    <x v="2"/>
    <n v="4"/>
    <n v="1777"/>
    <x v="1"/>
    <n v="1279.44"/>
    <n v="6041.8"/>
    <n v="924.04"/>
    <x v="0"/>
    <x v="1"/>
    <s v="Delivered"/>
    <s v="Medium"/>
    <x v="1"/>
  </r>
  <r>
    <x v="3422"/>
    <x v="91"/>
    <d v="2024-08-05T00:00:00"/>
    <s v="C2449"/>
    <s v="Customer 709"/>
    <s v="Male"/>
    <n v="64"/>
    <x v="1"/>
    <x v="3"/>
    <x v="3"/>
    <s v="Bengaluru"/>
    <s v="India"/>
    <s v="P928"/>
    <x v="2"/>
    <x v="4"/>
    <x v="4"/>
    <x v="4"/>
    <n v="2"/>
    <n v="1571"/>
    <x v="2"/>
    <n v="1131.1199999999999"/>
    <n v="3142"/>
    <n v="879.76"/>
    <x v="1"/>
    <x v="1"/>
    <s v="Delivered"/>
    <s v="Low"/>
    <x v="0"/>
  </r>
  <r>
    <x v="3423"/>
    <x v="138"/>
    <d v="2024-12-26T00:00:00"/>
    <s v="C2011"/>
    <s v="Customer 784"/>
    <s v="Female"/>
    <n v="57"/>
    <x v="1"/>
    <x v="2"/>
    <x v="2"/>
    <s v="Mumbai"/>
    <s v="India"/>
    <s v="P424"/>
    <x v="0"/>
    <x v="5"/>
    <x v="5"/>
    <x v="5"/>
    <n v="3"/>
    <n v="791"/>
    <x v="0"/>
    <n v="569.52"/>
    <n v="1898.4"/>
    <n v="189.84"/>
    <x v="1"/>
    <x v="2"/>
    <s v="Pending"/>
    <s v="Medium"/>
    <x v="0"/>
  </r>
  <r>
    <x v="3424"/>
    <x v="242"/>
    <d v="2024-12-15T00:00:00"/>
    <s v="C1748"/>
    <s v="Customer 983"/>
    <s v="Female"/>
    <n v="49"/>
    <x v="0"/>
    <x v="1"/>
    <x v="1"/>
    <s v="Kolkata"/>
    <s v="India"/>
    <s v="P777"/>
    <x v="1"/>
    <x v="1"/>
    <x v="1"/>
    <x v="1"/>
    <n v="4"/>
    <n v="310"/>
    <x v="3"/>
    <n v="223.2"/>
    <n v="1116"/>
    <n v="223.2"/>
    <x v="2"/>
    <x v="2"/>
    <s v="Pending"/>
    <s v="Medium"/>
    <x v="1"/>
  </r>
  <r>
    <x v="3425"/>
    <x v="293"/>
    <d v="2024-11-17T00:00:00"/>
    <s v="C2318"/>
    <s v="Customer 761"/>
    <s v="Female"/>
    <n v="64"/>
    <x v="2"/>
    <x v="1"/>
    <x v="1"/>
    <s v="Kolkata"/>
    <s v="India"/>
    <s v="P497"/>
    <x v="0"/>
    <x v="0"/>
    <x v="0"/>
    <x v="0"/>
    <n v="2"/>
    <n v="527"/>
    <x v="1"/>
    <n v="379.44"/>
    <n v="895.9"/>
    <n v="137.02000000000001"/>
    <x v="0"/>
    <x v="1"/>
    <s v="Cancelled"/>
    <s v="High"/>
    <x v="0"/>
  </r>
  <r>
    <x v="3426"/>
    <x v="362"/>
    <d v="2024-09-17T00:00:00"/>
    <s v="C1947"/>
    <s v="Customer 77"/>
    <s v="Male"/>
    <n v="27"/>
    <x v="0"/>
    <x v="0"/>
    <x v="0"/>
    <s v="Delhi"/>
    <s v="India"/>
    <s v="P635"/>
    <x v="1"/>
    <x v="1"/>
    <x v="1"/>
    <x v="1"/>
    <n v="7"/>
    <n v="635"/>
    <x v="4"/>
    <n v="457.2"/>
    <n v="4222.75"/>
    <n v="1022.35"/>
    <x v="2"/>
    <x v="1"/>
    <s v="Pending"/>
    <s v="Low"/>
    <x v="1"/>
  </r>
  <r>
    <x v="3427"/>
    <x v="82"/>
    <d v="2024-06-10T00:00:00"/>
    <s v="C1873"/>
    <s v="Customer 753"/>
    <s v="Male"/>
    <n v="62"/>
    <x v="2"/>
    <x v="3"/>
    <x v="3"/>
    <s v="Bengaluru"/>
    <s v="India"/>
    <s v="P902"/>
    <x v="2"/>
    <x v="2"/>
    <x v="2"/>
    <x v="2"/>
    <n v="1"/>
    <n v="1348"/>
    <x v="0"/>
    <n v="970.56"/>
    <n v="1078.4000000000001"/>
    <n v="107.84"/>
    <x v="2"/>
    <x v="0"/>
    <s v="Pending"/>
    <s v="Medium"/>
    <x v="0"/>
  </r>
  <r>
    <x v="3428"/>
    <x v="276"/>
    <d v="2024-01-16T00:00:00"/>
    <s v="C1621"/>
    <s v="Customer 75"/>
    <s v="Male"/>
    <n v="27"/>
    <x v="1"/>
    <x v="0"/>
    <x v="0"/>
    <s v="Delhi"/>
    <s v="India"/>
    <s v="P237"/>
    <x v="1"/>
    <x v="1"/>
    <x v="1"/>
    <x v="1"/>
    <n v="8"/>
    <n v="620"/>
    <x v="1"/>
    <n v="446.4"/>
    <n v="4216"/>
    <n v="644.79999999999995"/>
    <x v="2"/>
    <x v="1"/>
    <s v="Cancelled"/>
    <s v="Medium"/>
    <x v="0"/>
  </r>
  <r>
    <x v="3429"/>
    <x v="37"/>
    <d v="2024-05-09T00:00:00"/>
    <s v="C2412"/>
    <s v="Customer 1498"/>
    <s v="Male"/>
    <n v="27"/>
    <x v="1"/>
    <x v="1"/>
    <x v="1"/>
    <s v="Kolkata"/>
    <s v="India"/>
    <s v="P584"/>
    <x v="0"/>
    <x v="0"/>
    <x v="0"/>
    <x v="0"/>
    <n v="10"/>
    <n v="530"/>
    <x v="1"/>
    <n v="381.6"/>
    <n v="4505"/>
    <n v="689"/>
    <x v="1"/>
    <x v="1"/>
    <s v="Pending"/>
    <s v="Low"/>
    <x v="1"/>
  </r>
  <r>
    <x v="3430"/>
    <x v="119"/>
    <d v="2024-01-18T00:00:00"/>
    <s v="C1251"/>
    <s v="Customer 253"/>
    <s v="Female"/>
    <n v="54"/>
    <x v="0"/>
    <x v="2"/>
    <x v="2"/>
    <s v="Mumbai"/>
    <s v="India"/>
    <s v="P496"/>
    <x v="1"/>
    <x v="1"/>
    <x v="1"/>
    <x v="1"/>
    <n v="1"/>
    <n v="1845"/>
    <x v="3"/>
    <n v="1328.4"/>
    <n v="1660.5"/>
    <n v="332.1"/>
    <x v="0"/>
    <x v="2"/>
    <s v="Pending"/>
    <s v="Medium"/>
    <x v="0"/>
  </r>
  <r>
    <x v="3431"/>
    <x v="127"/>
    <d v="2024-08-21T00:00:00"/>
    <s v="C1511"/>
    <s v="Customer 174"/>
    <s v="Male"/>
    <n v="24"/>
    <x v="0"/>
    <x v="0"/>
    <x v="0"/>
    <s v="Delhi"/>
    <s v="India"/>
    <s v="P227"/>
    <x v="2"/>
    <x v="2"/>
    <x v="2"/>
    <x v="2"/>
    <n v="10"/>
    <n v="250"/>
    <x v="4"/>
    <n v="180"/>
    <n v="2375"/>
    <n v="575"/>
    <x v="1"/>
    <x v="2"/>
    <s v="Delivered"/>
    <s v="Low"/>
    <x v="0"/>
  </r>
  <r>
    <x v="3432"/>
    <x v="62"/>
    <d v="2024-01-18T00:00:00"/>
    <s v="C1916"/>
    <s v="Customer 239"/>
    <s v="Female"/>
    <n v="62"/>
    <x v="1"/>
    <x v="1"/>
    <x v="1"/>
    <s v="Kolkata"/>
    <s v="India"/>
    <s v="P538"/>
    <x v="0"/>
    <x v="5"/>
    <x v="5"/>
    <x v="5"/>
    <n v="6"/>
    <n v="637"/>
    <x v="3"/>
    <n v="458.64"/>
    <n v="3439.8"/>
    <n v="687.96"/>
    <x v="1"/>
    <x v="1"/>
    <s v="Pending"/>
    <s v="High"/>
    <x v="0"/>
  </r>
  <r>
    <x v="3433"/>
    <x v="215"/>
    <d v="2024-10-18T00:00:00"/>
    <s v="C1296"/>
    <s v="Customer 1394"/>
    <s v="Female"/>
    <n v="63"/>
    <x v="2"/>
    <x v="0"/>
    <x v="0"/>
    <s v="Delhi"/>
    <s v="India"/>
    <s v="P928"/>
    <x v="0"/>
    <x v="0"/>
    <x v="0"/>
    <x v="0"/>
    <n v="7"/>
    <n v="1700"/>
    <x v="3"/>
    <n v="1224"/>
    <n v="10710"/>
    <n v="2142"/>
    <x v="1"/>
    <x v="0"/>
    <s v="Delivered"/>
    <s v="Low"/>
    <x v="0"/>
  </r>
  <r>
    <x v="3434"/>
    <x v="288"/>
    <d v="2024-03-04T00:00:00"/>
    <s v="C1755"/>
    <s v="Customer 1221"/>
    <s v="Male"/>
    <n v="29"/>
    <x v="1"/>
    <x v="2"/>
    <x v="2"/>
    <s v="Mumbai"/>
    <s v="India"/>
    <s v="P641"/>
    <x v="0"/>
    <x v="0"/>
    <x v="0"/>
    <x v="0"/>
    <n v="10"/>
    <n v="1403"/>
    <x v="4"/>
    <n v="1010.16"/>
    <n v="13328.5"/>
    <n v="3226.9"/>
    <x v="0"/>
    <x v="0"/>
    <s v="Delivered"/>
    <s v="Low"/>
    <x v="0"/>
  </r>
  <r>
    <x v="3435"/>
    <x v="261"/>
    <d v="2024-06-21T00:00:00"/>
    <s v="C1738"/>
    <s v="Customer 127"/>
    <s v="Male"/>
    <n v="57"/>
    <x v="2"/>
    <x v="3"/>
    <x v="3"/>
    <s v="Bengaluru"/>
    <s v="India"/>
    <s v="P151"/>
    <x v="1"/>
    <x v="3"/>
    <x v="3"/>
    <x v="3"/>
    <n v="5"/>
    <n v="1666"/>
    <x v="1"/>
    <n v="1199.52"/>
    <n v="7080.5"/>
    <n v="1082.9000000000001"/>
    <x v="0"/>
    <x v="1"/>
    <s v="Cancelled"/>
    <s v="Medium"/>
    <x v="1"/>
  </r>
  <r>
    <x v="3436"/>
    <x v="79"/>
    <d v="2024-04-12T00:00:00"/>
    <s v="C1174"/>
    <s v="Customer 1081"/>
    <s v="Female"/>
    <n v="19"/>
    <x v="2"/>
    <x v="1"/>
    <x v="1"/>
    <s v="Kolkata"/>
    <s v="India"/>
    <s v="P813"/>
    <x v="2"/>
    <x v="2"/>
    <x v="2"/>
    <x v="2"/>
    <n v="10"/>
    <n v="1293"/>
    <x v="1"/>
    <n v="930.96"/>
    <n v="10990.5"/>
    <n v="1680.9"/>
    <x v="1"/>
    <x v="1"/>
    <s v="Delivered"/>
    <s v="Low"/>
    <x v="0"/>
  </r>
  <r>
    <x v="3437"/>
    <x v="226"/>
    <d v="2024-01-30T00:00:00"/>
    <s v="C1404"/>
    <s v="Customer 1144"/>
    <s v="Female"/>
    <n v="61"/>
    <x v="2"/>
    <x v="3"/>
    <x v="3"/>
    <s v="Bengaluru"/>
    <s v="India"/>
    <s v="P395"/>
    <x v="1"/>
    <x v="3"/>
    <x v="3"/>
    <x v="3"/>
    <n v="4"/>
    <n v="68"/>
    <x v="3"/>
    <n v="48.96"/>
    <n v="244.8"/>
    <n v="48.96"/>
    <x v="2"/>
    <x v="1"/>
    <s v="Cancelled"/>
    <s v="High"/>
    <x v="1"/>
  </r>
  <r>
    <x v="3438"/>
    <x v="196"/>
    <d v="2024-04-13T00:00:00"/>
    <s v="C2347"/>
    <s v="Customer 131"/>
    <s v="Female"/>
    <n v="33"/>
    <x v="1"/>
    <x v="3"/>
    <x v="3"/>
    <s v="Bengaluru"/>
    <s v="India"/>
    <s v="P505"/>
    <x v="1"/>
    <x v="1"/>
    <x v="1"/>
    <x v="1"/>
    <n v="2"/>
    <n v="1388"/>
    <x v="0"/>
    <n v="999.36"/>
    <n v="2220.8000000000002"/>
    <n v="222.08"/>
    <x v="1"/>
    <x v="2"/>
    <s v="Pending"/>
    <s v="High"/>
    <x v="1"/>
  </r>
  <r>
    <x v="3439"/>
    <x v="95"/>
    <d v="2024-09-27T00:00:00"/>
    <s v="C2180"/>
    <s v="Customer 1251"/>
    <s v="Female"/>
    <n v="47"/>
    <x v="2"/>
    <x v="2"/>
    <x v="2"/>
    <s v="Mumbai"/>
    <s v="India"/>
    <s v="P435"/>
    <x v="0"/>
    <x v="5"/>
    <x v="5"/>
    <x v="5"/>
    <n v="1"/>
    <n v="1093"/>
    <x v="2"/>
    <n v="786.96"/>
    <n v="1093"/>
    <n v="306.04000000000002"/>
    <x v="1"/>
    <x v="2"/>
    <s v="Cancelled"/>
    <s v="Medium"/>
    <x v="1"/>
  </r>
  <r>
    <x v="3440"/>
    <x v="260"/>
    <d v="2024-03-22T00:00:00"/>
    <s v="C2450"/>
    <s v="Customer 136"/>
    <s v="Female"/>
    <n v="31"/>
    <x v="1"/>
    <x v="0"/>
    <x v="0"/>
    <s v="Delhi"/>
    <s v="India"/>
    <s v="P356"/>
    <x v="2"/>
    <x v="2"/>
    <x v="2"/>
    <x v="2"/>
    <n v="10"/>
    <n v="410"/>
    <x v="0"/>
    <n v="295.2"/>
    <n v="3280"/>
    <n v="328"/>
    <x v="1"/>
    <x v="0"/>
    <s v="Delivered"/>
    <s v="Medium"/>
    <x v="1"/>
  </r>
  <r>
    <x v="3441"/>
    <x v="154"/>
    <d v="2024-04-20T00:00:00"/>
    <s v="C1599"/>
    <s v="Customer 1173"/>
    <s v="Female"/>
    <n v="23"/>
    <x v="1"/>
    <x v="2"/>
    <x v="2"/>
    <s v="Mumbai"/>
    <s v="India"/>
    <s v="P227"/>
    <x v="0"/>
    <x v="5"/>
    <x v="5"/>
    <x v="5"/>
    <n v="3"/>
    <n v="192"/>
    <x v="4"/>
    <n v="138.24"/>
    <n v="547.20000000000005"/>
    <n v="132.47999999999999"/>
    <x v="0"/>
    <x v="1"/>
    <s v="Cancelled"/>
    <s v="Low"/>
    <x v="1"/>
  </r>
  <r>
    <x v="3442"/>
    <x v="121"/>
    <d v="2024-04-29T00:00:00"/>
    <s v="C1122"/>
    <s v="Customer 1213"/>
    <s v="Male"/>
    <n v="43"/>
    <x v="0"/>
    <x v="2"/>
    <x v="2"/>
    <s v="Mumbai"/>
    <s v="India"/>
    <s v="P740"/>
    <x v="1"/>
    <x v="3"/>
    <x v="3"/>
    <x v="3"/>
    <n v="4"/>
    <n v="457"/>
    <x v="4"/>
    <n v="329.04"/>
    <n v="1736.6"/>
    <n v="420.44"/>
    <x v="1"/>
    <x v="0"/>
    <s v="Pending"/>
    <s v="Low"/>
    <x v="0"/>
  </r>
  <r>
    <x v="3443"/>
    <x v="289"/>
    <d v="2024-04-10T00:00:00"/>
    <s v="C1712"/>
    <s v="Customer 42"/>
    <s v="Male"/>
    <n v="22"/>
    <x v="2"/>
    <x v="3"/>
    <x v="3"/>
    <s v="Bengaluru"/>
    <s v="India"/>
    <s v="P931"/>
    <x v="1"/>
    <x v="3"/>
    <x v="3"/>
    <x v="3"/>
    <n v="2"/>
    <n v="1269"/>
    <x v="3"/>
    <n v="913.68"/>
    <n v="2284.1999999999998"/>
    <n v="456.84"/>
    <x v="1"/>
    <x v="1"/>
    <s v="Delivered"/>
    <s v="Medium"/>
    <x v="0"/>
  </r>
  <r>
    <x v="3444"/>
    <x v="339"/>
    <d v="2024-08-16T00:00:00"/>
    <s v="C2279"/>
    <s v="Customer 620"/>
    <s v="Male"/>
    <n v="35"/>
    <x v="1"/>
    <x v="2"/>
    <x v="2"/>
    <s v="Mumbai"/>
    <s v="India"/>
    <s v="P907"/>
    <x v="1"/>
    <x v="1"/>
    <x v="1"/>
    <x v="1"/>
    <n v="4"/>
    <n v="1821"/>
    <x v="0"/>
    <n v="1311.12"/>
    <n v="5827.2"/>
    <n v="582.72"/>
    <x v="0"/>
    <x v="2"/>
    <s v="Pending"/>
    <s v="Low"/>
    <x v="1"/>
  </r>
  <r>
    <x v="3445"/>
    <x v="42"/>
    <d v="2024-12-21T00:00:00"/>
    <s v="C1656"/>
    <s v="Customer 471"/>
    <s v="Female"/>
    <n v="25"/>
    <x v="0"/>
    <x v="2"/>
    <x v="2"/>
    <s v="Mumbai"/>
    <s v="India"/>
    <s v="P632"/>
    <x v="2"/>
    <x v="2"/>
    <x v="2"/>
    <x v="2"/>
    <n v="9"/>
    <n v="667"/>
    <x v="1"/>
    <n v="480.24"/>
    <n v="5102.55"/>
    <n v="780.39"/>
    <x v="1"/>
    <x v="1"/>
    <s v="Delivered"/>
    <s v="Medium"/>
    <x v="1"/>
  </r>
  <r>
    <x v="3446"/>
    <x v="179"/>
    <d v="2024-04-07T00:00:00"/>
    <s v="C1653"/>
    <s v="Customer 64"/>
    <s v="Male"/>
    <n v="39"/>
    <x v="2"/>
    <x v="2"/>
    <x v="2"/>
    <s v="Mumbai"/>
    <s v="India"/>
    <s v="P163"/>
    <x v="1"/>
    <x v="3"/>
    <x v="3"/>
    <x v="3"/>
    <n v="2"/>
    <n v="537"/>
    <x v="1"/>
    <n v="386.64"/>
    <n v="912.9"/>
    <n v="139.62"/>
    <x v="2"/>
    <x v="0"/>
    <s v="Cancelled"/>
    <s v="Low"/>
    <x v="1"/>
  </r>
  <r>
    <x v="3447"/>
    <x v="65"/>
    <d v="2024-05-22T00:00:00"/>
    <s v="C1095"/>
    <s v="Customer 1279"/>
    <s v="Female"/>
    <n v="33"/>
    <x v="0"/>
    <x v="0"/>
    <x v="0"/>
    <s v="Delhi"/>
    <s v="India"/>
    <s v="P532"/>
    <x v="1"/>
    <x v="1"/>
    <x v="1"/>
    <x v="1"/>
    <n v="9"/>
    <n v="1894"/>
    <x v="1"/>
    <n v="1363.68"/>
    <n v="14489.1"/>
    <n v="2215.98"/>
    <x v="0"/>
    <x v="2"/>
    <s v="Pending"/>
    <s v="Medium"/>
    <x v="1"/>
  </r>
  <r>
    <x v="3448"/>
    <x v="322"/>
    <d v="2024-03-05T00:00:00"/>
    <s v="C2307"/>
    <s v="Customer 1474"/>
    <s v="Female"/>
    <n v="41"/>
    <x v="1"/>
    <x v="2"/>
    <x v="2"/>
    <s v="Mumbai"/>
    <s v="India"/>
    <s v="P456"/>
    <x v="0"/>
    <x v="0"/>
    <x v="0"/>
    <x v="0"/>
    <n v="1"/>
    <n v="753"/>
    <x v="4"/>
    <n v="542.16"/>
    <n v="715.35"/>
    <n v="173.19"/>
    <x v="2"/>
    <x v="1"/>
    <s v="Pending"/>
    <s v="Medium"/>
    <x v="0"/>
  </r>
  <r>
    <x v="3449"/>
    <x v="309"/>
    <d v="2024-11-14T00:00:00"/>
    <s v="C1822"/>
    <s v="Customer 286"/>
    <s v="Female"/>
    <n v="50"/>
    <x v="1"/>
    <x v="3"/>
    <x v="3"/>
    <s v="Bengaluru"/>
    <s v="India"/>
    <s v="P849"/>
    <x v="2"/>
    <x v="2"/>
    <x v="2"/>
    <x v="2"/>
    <n v="10"/>
    <n v="1637"/>
    <x v="2"/>
    <n v="1178.6400000000001"/>
    <n v="16370"/>
    <n v="4583.6000000000004"/>
    <x v="1"/>
    <x v="1"/>
    <s v="Pending"/>
    <s v="Low"/>
    <x v="1"/>
  </r>
  <r>
    <x v="3450"/>
    <x v="70"/>
    <d v="2024-10-06T00:00:00"/>
    <s v="C1186"/>
    <s v="Customer 304"/>
    <s v="Male"/>
    <n v="60"/>
    <x v="0"/>
    <x v="0"/>
    <x v="0"/>
    <s v="Delhi"/>
    <s v="India"/>
    <s v="P885"/>
    <x v="2"/>
    <x v="4"/>
    <x v="4"/>
    <x v="4"/>
    <n v="10"/>
    <n v="657"/>
    <x v="0"/>
    <n v="473.04"/>
    <n v="5256"/>
    <n v="525.6"/>
    <x v="1"/>
    <x v="0"/>
    <s v="Pending"/>
    <s v="High"/>
    <x v="0"/>
  </r>
  <r>
    <x v="3451"/>
    <x v="236"/>
    <d v="2024-08-03T00:00:00"/>
    <s v="C1469"/>
    <s v="Customer 1389"/>
    <s v="Male"/>
    <n v="58"/>
    <x v="2"/>
    <x v="2"/>
    <x v="2"/>
    <s v="Mumbai"/>
    <s v="India"/>
    <s v="P794"/>
    <x v="0"/>
    <x v="0"/>
    <x v="0"/>
    <x v="0"/>
    <n v="1"/>
    <n v="67"/>
    <x v="4"/>
    <n v="48.24"/>
    <n v="63.65"/>
    <n v="15.41"/>
    <x v="2"/>
    <x v="1"/>
    <s v="Cancelled"/>
    <s v="Low"/>
    <x v="0"/>
  </r>
  <r>
    <x v="3452"/>
    <x v="149"/>
    <d v="2024-07-14T00:00:00"/>
    <s v="C2155"/>
    <s v="Customer 314"/>
    <s v="Female"/>
    <n v="31"/>
    <x v="2"/>
    <x v="0"/>
    <x v="0"/>
    <s v="Delhi"/>
    <s v="India"/>
    <s v="P156"/>
    <x v="1"/>
    <x v="1"/>
    <x v="1"/>
    <x v="1"/>
    <n v="6"/>
    <n v="1316"/>
    <x v="3"/>
    <n v="947.52"/>
    <n v="7106.4"/>
    <n v="1421.28"/>
    <x v="1"/>
    <x v="2"/>
    <s v="Delivered"/>
    <s v="High"/>
    <x v="1"/>
  </r>
  <r>
    <x v="3453"/>
    <x v="65"/>
    <d v="2024-05-17T00:00:00"/>
    <s v="C2371"/>
    <s v="Customer 890"/>
    <s v="Male"/>
    <n v="41"/>
    <x v="2"/>
    <x v="3"/>
    <x v="3"/>
    <s v="Bengaluru"/>
    <s v="India"/>
    <s v="P652"/>
    <x v="1"/>
    <x v="1"/>
    <x v="1"/>
    <x v="1"/>
    <n v="7"/>
    <n v="1142"/>
    <x v="0"/>
    <n v="822.24"/>
    <n v="6395.2"/>
    <n v="639.52"/>
    <x v="2"/>
    <x v="2"/>
    <s v="Pending"/>
    <s v="Medium"/>
    <x v="1"/>
  </r>
  <r>
    <x v="3454"/>
    <x v="131"/>
    <d v="2024-01-18T00:00:00"/>
    <s v="C1602"/>
    <s v="Customer 957"/>
    <s v="Female"/>
    <n v="61"/>
    <x v="0"/>
    <x v="0"/>
    <x v="0"/>
    <s v="Delhi"/>
    <s v="India"/>
    <s v="P434"/>
    <x v="0"/>
    <x v="5"/>
    <x v="5"/>
    <x v="5"/>
    <n v="5"/>
    <n v="734"/>
    <x v="3"/>
    <n v="528.48"/>
    <n v="3303"/>
    <n v="660.6"/>
    <x v="2"/>
    <x v="0"/>
    <s v="Cancelled"/>
    <s v="Medium"/>
    <x v="1"/>
  </r>
  <r>
    <x v="3455"/>
    <x v="251"/>
    <d v="2024-02-28T00:00:00"/>
    <s v="C2460"/>
    <s v="Customer 944"/>
    <s v="Male"/>
    <n v="37"/>
    <x v="1"/>
    <x v="1"/>
    <x v="1"/>
    <s v="Kolkata"/>
    <s v="India"/>
    <s v="P803"/>
    <x v="0"/>
    <x v="5"/>
    <x v="5"/>
    <x v="5"/>
    <n v="5"/>
    <n v="1544"/>
    <x v="4"/>
    <n v="1111.68"/>
    <n v="7334"/>
    <n v="1775.6"/>
    <x v="1"/>
    <x v="2"/>
    <s v="Cancelled"/>
    <s v="Medium"/>
    <x v="1"/>
  </r>
  <r>
    <x v="3456"/>
    <x v="133"/>
    <d v="2024-05-05T00:00:00"/>
    <s v="C1213"/>
    <s v="Customer 1347"/>
    <s v="Male"/>
    <n v="33"/>
    <x v="2"/>
    <x v="2"/>
    <x v="2"/>
    <s v="Mumbai"/>
    <s v="India"/>
    <s v="P363"/>
    <x v="0"/>
    <x v="5"/>
    <x v="5"/>
    <x v="5"/>
    <n v="4"/>
    <n v="1770"/>
    <x v="0"/>
    <n v="1274.4000000000001"/>
    <n v="5664"/>
    <n v="566.4"/>
    <x v="0"/>
    <x v="0"/>
    <s v="Pending"/>
    <s v="Medium"/>
    <x v="1"/>
  </r>
  <r>
    <x v="3457"/>
    <x v="264"/>
    <d v="2024-05-01T00:00:00"/>
    <s v="C1224"/>
    <s v="Customer 709"/>
    <s v="Male"/>
    <n v="50"/>
    <x v="2"/>
    <x v="1"/>
    <x v="1"/>
    <s v="Kolkata"/>
    <s v="India"/>
    <s v="P685"/>
    <x v="0"/>
    <x v="0"/>
    <x v="0"/>
    <x v="0"/>
    <n v="10"/>
    <n v="195"/>
    <x v="4"/>
    <n v="140.4"/>
    <n v="1852.5"/>
    <n v="448.5"/>
    <x v="1"/>
    <x v="1"/>
    <s v="Delivered"/>
    <s v="Medium"/>
    <x v="0"/>
  </r>
  <r>
    <x v="3458"/>
    <x v="251"/>
    <d v="2024-02-29T00:00:00"/>
    <s v="C2481"/>
    <s v="Customer 341"/>
    <s v="Female"/>
    <n v="25"/>
    <x v="2"/>
    <x v="2"/>
    <x v="2"/>
    <s v="Mumbai"/>
    <s v="India"/>
    <s v="P398"/>
    <x v="2"/>
    <x v="4"/>
    <x v="4"/>
    <x v="4"/>
    <n v="7"/>
    <n v="891"/>
    <x v="1"/>
    <n v="641.52"/>
    <n v="5301.45"/>
    <n v="810.81"/>
    <x v="0"/>
    <x v="2"/>
    <s v="Delivered"/>
    <s v="High"/>
    <x v="1"/>
  </r>
  <r>
    <x v="3459"/>
    <x v="274"/>
    <d v="2024-09-22T00:00:00"/>
    <s v="C2447"/>
    <s v="Customer 91"/>
    <s v="Male"/>
    <n v="36"/>
    <x v="0"/>
    <x v="1"/>
    <x v="1"/>
    <s v="Kolkata"/>
    <s v="India"/>
    <s v="P550"/>
    <x v="0"/>
    <x v="5"/>
    <x v="5"/>
    <x v="5"/>
    <n v="10"/>
    <n v="1612"/>
    <x v="3"/>
    <n v="1160.6400000000001"/>
    <n v="14508"/>
    <n v="2901.6"/>
    <x v="0"/>
    <x v="0"/>
    <s v="Cancelled"/>
    <s v="Medium"/>
    <x v="0"/>
  </r>
  <r>
    <x v="3460"/>
    <x v="70"/>
    <d v="2024-10-08T00:00:00"/>
    <s v="C1109"/>
    <s v="Customer 1050"/>
    <s v="Female"/>
    <n v="39"/>
    <x v="0"/>
    <x v="3"/>
    <x v="3"/>
    <s v="Bengaluru"/>
    <s v="India"/>
    <s v="P894"/>
    <x v="0"/>
    <x v="5"/>
    <x v="5"/>
    <x v="5"/>
    <n v="6"/>
    <n v="240"/>
    <x v="4"/>
    <n v="172.8"/>
    <n v="1368"/>
    <n v="331.2"/>
    <x v="1"/>
    <x v="1"/>
    <s v="Pending"/>
    <s v="Medium"/>
    <x v="0"/>
  </r>
  <r>
    <x v="3461"/>
    <x v="151"/>
    <d v="2024-09-02T00:00:00"/>
    <s v="C1793"/>
    <s v="Customer 135"/>
    <s v="Female"/>
    <n v="26"/>
    <x v="2"/>
    <x v="3"/>
    <x v="3"/>
    <s v="Bengaluru"/>
    <s v="India"/>
    <s v="P464"/>
    <x v="1"/>
    <x v="3"/>
    <x v="3"/>
    <x v="3"/>
    <n v="2"/>
    <n v="581"/>
    <x v="2"/>
    <n v="418.32"/>
    <n v="1162"/>
    <n v="325.36"/>
    <x v="2"/>
    <x v="1"/>
    <s v="Cancelled"/>
    <s v="Low"/>
    <x v="1"/>
  </r>
  <r>
    <x v="3462"/>
    <x v="288"/>
    <d v="2024-03-08T00:00:00"/>
    <s v="C1917"/>
    <s v="Customer 1008"/>
    <s v="Female"/>
    <n v="26"/>
    <x v="1"/>
    <x v="1"/>
    <x v="1"/>
    <s v="Kolkata"/>
    <s v="India"/>
    <s v="P482"/>
    <x v="2"/>
    <x v="4"/>
    <x v="4"/>
    <x v="4"/>
    <n v="2"/>
    <n v="1911"/>
    <x v="3"/>
    <n v="1375.92"/>
    <n v="3439.8"/>
    <n v="687.96"/>
    <x v="0"/>
    <x v="2"/>
    <s v="Cancelled"/>
    <s v="Low"/>
    <x v="0"/>
  </r>
  <r>
    <x v="3463"/>
    <x v="18"/>
    <d v="2024-09-06T00:00:00"/>
    <s v="C1518"/>
    <s v="Customer 90"/>
    <s v="Female"/>
    <n v="30"/>
    <x v="0"/>
    <x v="2"/>
    <x v="2"/>
    <s v="Mumbai"/>
    <s v="India"/>
    <s v="P471"/>
    <x v="0"/>
    <x v="0"/>
    <x v="0"/>
    <x v="0"/>
    <n v="7"/>
    <n v="1929"/>
    <x v="1"/>
    <n v="1388.88"/>
    <n v="11477.55"/>
    <n v="1755.39"/>
    <x v="2"/>
    <x v="1"/>
    <s v="Cancelled"/>
    <s v="Medium"/>
    <x v="0"/>
  </r>
  <r>
    <x v="3464"/>
    <x v="171"/>
    <d v="2024-07-13T00:00:00"/>
    <s v="C2338"/>
    <s v="Customer 1163"/>
    <s v="Male"/>
    <n v="60"/>
    <x v="0"/>
    <x v="1"/>
    <x v="1"/>
    <s v="Kolkata"/>
    <s v="India"/>
    <s v="P809"/>
    <x v="1"/>
    <x v="1"/>
    <x v="1"/>
    <x v="1"/>
    <n v="5"/>
    <n v="1809"/>
    <x v="0"/>
    <n v="1302.48"/>
    <n v="7236"/>
    <n v="723.6"/>
    <x v="2"/>
    <x v="0"/>
    <s v="Pending"/>
    <s v="High"/>
    <x v="0"/>
  </r>
  <r>
    <x v="3465"/>
    <x v="13"/>
    <d v="2024-03-10T00:00:00"/>
    <s v="C1377"/>
    <s v="Customer 102"/>
    <s v="Male"/>
    <n v="28"/>
    <x v="0"/>
    <x v="3"/>
    <x v="3"/>
    <s v="Bengaluru"/>
    <s v="India"/>
    <s v="P186"/>
    <x v="0"/>
    <x v="0"/>
    <x v="0"/>
    <x v="0"/>
    <n v="6"/>
    <n v="1332"/>
    <x v="1"/>
    <n v="959.04"/>
    <n v="6793.2"/>
    <n v="1038.96"/>
    <x v="2"/>
    <x v="2"/>
    <s v="Cancelled"/>
    <s v="Low"/>
    <x v="1"/>
  </r>
  <r>
    <x v="3466"/>
    <x v="200"/>
    <d v="2024-07-09T00:00:00"/>
    <s v="C2175"/>
    <s v="Customer 329"/>
    <s v="Female"/>
    <n v="45"/>
    <x v="2"/>
    <x v="3"/>
    <x v="3"/>
    <s v="Bengaluru"/>
    <s v="India"/>
    <s v="P843"/>
    <x v="2"/>
    <x v="4"/>
    <x v="4"/>
    <x v="4"/>
    <n v="1"/>
    <n v="974"/>
    <x v="0"/>
    <n v="701.28"/>
    <n v="779.2"/>
    <n v="77.92"/>
    <x v="2"/>
    <x v="0"/>
    <s v="Pending"/>
    <s v="High"/>
    <x v="1"/>
  </r>
  <r>
    <x v="3467"/>
    <x v="149"/>
    <d v="2024-07-20T00:00:00"/>
    <s v="C1990"/>
    <s v="Customer 1374"/>
    <s v="Female"/>
    <n v="43"/>
    <x v="0"/>
    <x v="2"/>
    <x v="2"/>
    <s v="Mumbai"/>
    <s v="India"/>
    <s v="P346"/>
    <x v="1"/>
    <x v="3"/>
    <x v="3"/>
    <x v="3"/>
    <n v="5"/>
    <n v="1746"/>
    <x v="4"/>
    <n v="1257.1199999999999"/>
    <n v="8293.5"/>
    <n v="2007.9"/>
    <x v="1"/>
    <x v="1"/>
    <s v="Cancelled"/>
    <s v="Medium"/>
    <x v="1"/>
  </r>
  <r>
    <x v="3468"/>
    <x v="33"/>
    <d v="2024-04-23T00:00:00"/>
    <s v="C1794"/>
    <s v="Customer 714"/>
    <s v="Male"/>
    <n v="64"/>
    <x v="1"/>
    <x v="0"/>
    <x v="0"/>
    <s v="Delhi"/>
    <s v="India"/>
    <s v="P654"/>
    <x v="0"/>
    <x v="0"/>
    <x v="0"/>
    <x v="0"/>
    <n v="1"/>
    <n v="814"/>
    <x v="3"/>
    <n v="586.08000000000004"/>
    <n v="732.6"/>
    <n v="146.52000000000001"/>
    <x v="1"/>
    <x v="1"/>
    <s v="Pending"/>
    <s v="High"/>
    <x v="1"/>
  </r>
  <r>
    <x v="3469"/>
    <x v="88"/>
    <d v="2024-07-23T00:00:00"/>
    <s v="C2036"/>
    <s v="Customer 61"/>
    <s v="Male"/>
    <n v="52"/>
    <x v="0"/>
    <x v="0"/>
    <x v="0"/>
    <s v="Delhi"/>
    <s v="India"/>
    <s v="P140"/>
    <x v="1"/>
    <x v="1"/>
    <x v="1"/>
    <x v="1"/>
    <n v="2"/>
    <n v="1785"/>
    <x v="3"/>
    <n v="1285.2"/>
    <n v="3213"/>
    <n v="642.6"/>
    <x v="2"/>
    <x v="0"/>
    <s v="Cancelled"/>
    <s v="Low"/>
    <x v="1"/>
  </r>
  <r>
    <x v="3470"/>
    <x v="29"/>
    <d v="2024-06-18T00:00:00"/>
    <s v="C2129"/>
    <s v="Customer 1186"/>
    <s v="Female"/>
    <n v="64"/>
    <x v="2"/>
    <x v="3"/>
    <x v="3"/>
    <s v="Bengaluru"/>
    <s v="India"/>
    <s v="P930"/>
    <x v="0"/>
    <x v="0"/>
    <x v="0"/>
    <x v="0"/>
    <n v="7"/>
    <n v="213"/>
    <x v="0"/>
    <n v="153.36000000000001"/>
    <n v="1192.8"/>
    <n v="119.28"/>
    <x v="1"/>
    <x v="0"/>
    <s v="Cancelled"/>
    <s v="High"/>
    <x v="1"/>
  </r>
  <r>
    <x v="3471"/>
    <x v="4"/>
    <d v="2024-12-27T00:00:00"/>
    <s v="C1462"/>
    <s v="Customer 237"/>
    <s v="Male"/>
    <n v="28"/>
    <x v="1"/>
    <x v="0"/>
    <x v="0"/>
    <s v="Delhi"/>
    <s v="India"/>
    <s v="P521"/>
    <x v="1"/>
    <x v="1"/>
    <x v="1"/>
    <x v="1"/>
    <n v="10"/>
    <n v="1930"/>
    <x v="0"/>
    <n v="1389.6"/>
    <n v="15440"/>
    <n v="1544"/>
    <x v="0"/>
    <x v="2"/>
    <s v="Pending"/>
    <s v="Medium"/>
    <x v="1"/>
  </r>
  <r>
    <x v="3472"/>
    <x v="181"/>
    <d v="2024-05-20T00:00:00"/>
    <s v="C2198"/>
    <s v="Customer 321"/>
    <s v="Male"/>
    <n v="58"/>
    <x v="0"/>
    <x v="3"/>
    <x v="3"/>
    <s v="Bengaluru"/>
    <s v="India"/>
    <s v="P870"/>
    <x v="0"/>
    <x v="5"/>
    <x v="5"/>
    <x v="5"/>
    <n v="8"/>
    <n v="1961"/>
    <x v="2"/>
    <n v="1411.92"/>
    <n v="15688"/>
    <n v="4392.6400000000003"/>
    <x v="2"/>
    <x v="2"/>
    <s v="Pending"/>
    <s v="Low"/>
    <x v="0"/>
  </r>
  <r>
    <x v="3473"/>
    <x v="173"/>
    <d v="2024-11-02T00:00:00"/>
    <s v="C2161"/>
    <s v="Customer 357"/>
    <s v="Female"/>
    <n v="30"/>
    <x v="0"/>
    <x v="2"/>
    <x v="2"/>
    <s v="Mumbai"/>
    <s v="India"/>
    <s v="P824"/>
    <x v="2"/>
    <x v="2"/>
    <x v="2"/>
    <x v="2"/>
    <n v="6"/>
    <n v="195"/>
    <x v="4"/>
    <n v="140.4"/>
    <n v="1111.5"/>
    <n v="269.10000000000002"/>
    <x v="0"/>
    <x v="1"/>
    <s v="Cancelled"/>
    <s v="Low"/>
    <x v="1"/>
  </r>
  <r>
    <x v="3474"/>
    <x v="60"/>
    <d v="2024-09-28T00:00:00"/>
    <s v="C1896"/>
    <s v="Customer 1397"/>
    <s v="Female"/>
    <n v="48"/>
    <x v="0"/>
    <x v="1"/>
    <x v="1"/>
    <s v="Kolkata"/>
    <s v="India"/>
    <s v="P962"/>
    <x v="0"/>
    <x v="5"/>
    <x v="5"/>
    <x v="5"/>
    <n v="6"/>
    <n v="1495"/>
    <x v="1"/>
    <n v="1076.4000000000001"/>
    <n v="7624.5"/>
    <n v="1166.0999999999999"/>
    <x v="0"/>
    <x v="2"/>
    <s v="Delivered"/>
    <s v="Low"/>
    <x v="1"/>
  </r>
  <r>
    <x v="3475"/>
    <x v="111"/>
    <d v="2024-09-19T00:00:00"/>
    <s v="C2476"/>
    <s v="Customer 1229"/>
    <s v="Male"/>
    <n v="41"/>
    <x v="0"/>
    <x v="2"/>
    <x v="2"/>
    <s v="Mumbai"/>
    <s v="India"/>
    <s v="P407"/>
    <x v="1"/>
    <x v="1"/>
    <x v="1"/>
    <x v="1"/>
    <n v="7"/>
    <n v="1684"/>
    <x v="2"/>
    <n v="1212.48"/>
    <n v="11788"/>
    <n v="3300.64"/>
    <x v="2"/>
    <x v="0"/>
    <s v="Cancelled"/>
    <s v="Low"/>
    <x v="1"/>
  </r>
  <r>
    <x v="3476"/>
    <x v="93"/>
    <d v="2024-09-08T00:00:00"/>
    <s v="C1314"/>
    <s v="Customer 99"/>
    <s v="Female"/>
    <n v="55"/>
    <x v="1"/>
    <x v="0"/>
    <x v="0"/>
    <s v="Delhi"/>
    <s v="India"/>
    <s v="P991"/>
    <x v="1"/>
    <x v="1"/>
    <x v="1"/>
    <x v="1"/>
    <n v="6"/>
    <n v="873"/>
    <x v="3"/>
    <n v="628.55999999999995"/>
    <n v="4714.2"/>
    <n v="942.84"/>
    <x v="1"/>
    <x v="2"/>
    <s v="Pending"/>
    <s v="Medium"/>
    <x v="0"/>
  </r>
  <r>
    <x v="3477"/>
    <x v="80"/>
    <d v="2024-03-18T00:00:00"/>
    <s v="C1084"/>
    <s v="Customer 1259"/>
    <s v="Male"/>
    <n v="56"/>
    <x v="2"/>
    <x v="0"/>
    <x v="0"/>
    <s v="Delhi"/>
    <s v="India"/>
    <s v="P626"/>
    <x v="0"/>
    <x v="0"/>
    <x v="0"/>
    <x v="0"/>
    <n v="10"/>
    <n v="1525"/>
    <x v="4"/>
    <n v="1098"/>
    <n v="14487.5"/>
    <n v="3507.5"/>
    <x v="2"/>
    <x v="2"/>
    <s v="Pending"/>
    <s v="High"/>
    <x v="1"/>
  </r>
  <r>
    <x v="3478"/>
    <x v="80"/>
    <d v="2024-03-19T00:00:00"/>
    <s v="C1525"/>
    <s v="Customer 390"/>
    <s v="Male"/>
    <n v="55"/>
    <x v="1"/>
    <x v="1"/>
    <x v="1"/>
    <s v="Kolkata"/>
    <s v="India"/>
    <s v="P508"/>
    <x v="2"/>
    <x v="2"/>
    <x v="2"/>
    <x v="2"/>
    <n v="1"/>
    <n v="1918"/>
    <x v="4"/>
    <n v="1380.96"/>
    <n v="1822.1"/>
    <n v="441.14"/>
    <x v="2"/>
    <x v="0"/>
    <s v="Cancelled"/>
    <s v="Low"/>
    <x v="1"/>
  </r>
  <r>
    <x v="3479"/>
    <x v="355"/>
    <d v="2024-12-08T00:00:00"/>
    <s v="C2486"/>
    <s v="Customer 141"/>
    <s v="Male"/>
    <n v="32"/>
    <x v="2"/>
    <x v="3"/>
    <x v="3"/>
    <s v="Bengaluru"/>
    <s v="India"/>
    <s v="P709"/>
    <x v="1"/>
    <x v="3"/>
    <x v="3"/>
    <x v="3"/>
    <n v="1"/>
    <n v="1318"/>
    <x v="4"/>
    <n v="948.96"/>
    <n v="1252.0999999999999"/>
    <n v="303.14"/>
    <x v="2"/>
    <x v="1"/>
    <s v="Delivered"/>
    <s v="Medium"/>
    <x v="1"/>
  </r>
  <r>
    <x v="3480"/>
    <x v="218"/>
    <d v="2024-09-22T00:00:00"/>
    <s v="C1032"/>
    <s v="Customer 1319"/>
    <s v="Female"/>
    <n v="42"/>
    <x v="0"/>
    <x v="3"/>
    <x v="3"/>
    <s v="Bengaluru"/>
    <s v="India"/>
    <s v="P254"/>
    <x v="0"/>
    <x v="0"/>
    <x v="0"/>
    <x v="0"/>
    <n v="1"/>
    <n v="1068"/>
    <x v="1"/>
    <n v="768.96"/>
    <n v="907.8"/>
    <n v="138.84"/>
    <x v="1"/>
    <x v="1"/>
    <s v="Delivered"/>
    <s v="Low"/>
    <x v="1"/>
  </r>
  <r>
    <x v="3481"/>
    <x v="231"/>
    <d v="2024-02-28T00:00:00"/>
    <s v="C1373"/>
    <s v="Customer 594"/>
    <s v="Male"/>
    <n v="58"/>
    <x v="1"/>
    <x v="1"/>
    <x v="1"/>
    <s v="Kolkata"/>
    <s v="India"/>
    <s v="P277"/>
    <x v="1"/>
    <x v="1"/>
    <x v="1"/>
    <x v="1"/>
    <n v="6"/>
    <n v="324"/>
    <x v="3"/>
    <n v="233.28"/>
    <n v="1749.6"/>
    <n v="349.92"/>
    <x v="0"/>
    <x v="1"/>
    <s v="Cancelled"/>
    <s v="Medium"/>
    <x v="0"/>
  </r>
  <r>
    <x v="3482"/>
    <x v="217"/>
    <d v="2024-02-12T00:00:00"/>
    <s v="C1976"/>
    <s v="Customer 400"/>
    <s v="Male"/>
    <n v="49"/>
    <x v="2"/>
    <x v="3"/>
    <x v="3"/>
    <s v="Bengaluru"/>
    <s v="India"/>
    <s v="P913"/>
    <x v="0"/>
    <x v="5"/>
    <x v="5"/>
    <x v="5"/>
    <n v="10"/>
    <n v="887"/>
    <x v="4"/>
    <n v="638.64"/>
    <n v="8426.5"/>
    <n v="2040.1"/>
    <x v="2"/>
    <x v="1"/>
    <s v="Delivered"/>
    <s v="Low"/>
    <x v="1"/>
  </r>
  <r>
    <x v="3483"/>
    <x v="98"/>
    <d v="2024-03-27T00:00:00"/>
    <s v="C1391"/>
    <s v="Customer 210"/>
    <s v="Male"/>
    <n v="30"/>
    <x v="0"/>
    <x v="1"/>
    <x v="1"/>
    <s v="Kolkata"/>
    <s v="India"/>
    <s v="P809"/>
    <x v="0"/>
    <x v="5"/>
    <x v="5"/>
    <x v="5"/>
    <n v="8"/>
    <n v="359"/>
    <x v="2"/>
    <n v="258.48"/>
    <n v="2872"/>
    <n v="804.16"/>
    <x v="2"/>
    <x v="0"/>
    <s v="Pending"/>
    <s v="High"/>
    <x v="0"/>
  </r>
  <r>
    <x v="3484"/>
    <x v="195"/>
    <d v="2024-07-03T00:00:00"/>
    <s v="C1632"/>
    <s v="Customer 771"/>
    <s v="Male"/>
    <n v="50"/>
    <x v="0"/>
    <x v="2"/>
    <x v="2"/>
    <s v="Mumbai"/>
    <s v="India"/>
    <s v="P554"/>
    <x v="1"/>
    <x v="3"/>
    <x v="3"/>
    <x v="3"/>
    <n v="4"/>
    <n v="654"/>
    <x v="4"/>
    <n v="470.88"/>
    <n v="2485.1999999999998"/>
    <n v="601.67999999999995"/>
    <x v="0"/>
    <x v="0"/>
    <s v="Cancelled"/>
    <s v="High"/>
    <x v="0"/>
  </r>
  <r>
    <x v="3485"/>
    <x v="299"/>
    <d v="2024-01-08T00:00:00"/>
    <s v="C1708"/>
    <s v="Customer 1316"/>
    <s v="Male"/>
    <n v="22"/>
    <x v="0"/>
    <x v="3"/>
    <x v="3"/>
    <s v="Bengaluru"/>
    <s v="India"/>
    <s v="P960"/>
    <x v="2"/>
    <x v="2"/>
    <x v="2"/>
    <x v="2"/>
    <n v="7"/>
    <n v="406"/>
    <x v="1"/>
    <n v="292.32"/>
    <n v="2415.6999999999998"/>
    <n v="369.46"/>
    <x v="2"/>
    <x v="2"/>
    <s v="Cancelled"/>
    <s v="Low"/>
    <x v="0"/>
  </r>
  <r>
    <x v="3486"/>
    <x v="268"/>
    <d v="2024-01-26T00:00:00"/>
    <s v="C1769"/>
    <s v="Customer 1263"/>
    <s v="Male"/>
    <n v="42"/>
    <x v="1"/>
    <x v="1"/>
    <x v="1"/>
    <s v="Kolkata"/>
    <s v="India"/>
    <s v="P990"/>
    <x v="1"/>
    <x v="1"/>
    <x v="1"/>
    <x v="1"/>
    <n v="10"/>
    <n v="148"/>
    <x v="4"/>
    <n v="106.56"/>
    <n v="1406"/>
    <n v="340.4"/>
    <x v="2"/>
    <x v="0"/>
    <s v="Delivered"/>
    <s v="Low"/>
    <x v="1"/>
  </r>
  <r>
    <x v="3487"/>
    <x v="175"/>
    <d v="2024-09-26T00:00:00"/>
    <s v="C1075"/>
    <s v="Customer 1260"/>
    <s v="Male"/>
    <n v="36"/>
    <x v="2"/>
    <x v="1"/>
    <x v="1"/>
    <s v="Kolkata"/>
    <s v="India"/>
    <s v="P367"/>
    <x v="0"/>
    <x v="0"/>
    <x v="0"/>
    <x v="0"/>
    <n v="3"/>
    <n v="1539"/>
    <x v="4"/>
    <n v="1108.08"/>
    <n v="4386.1499999999996"/>
    <n v="1061.9100000000001"/>
    <x v="0"/>
    <x v="2"/>
    <s v="Delivered"/>
    <s v="High"/>
    <x v="1"/>
  </r>
  <r>
    <x v="3488"/>
    <x v="70"/>
    <d v="2024-10-09T00:00:00"/>
    <s v="C2358"/>
    <s v="Customer 877"/>
    <s v="Male"/>
    <n v="31"/>
    <x v="0"/>
    <x v="0"/>
    <x v="0"/>
    <s v="Delhi"/>
    <s v="India"/>
    <s v="P315"/>
    <x v="2"/>
    <x v="2"/>
    <x v="2"/>
    <x v="2"/>
    <n v="9"/>
    <n v="1809"/>
    <x v="3"/>
    <n v="1302.48"/>
    <n v="14652.9"/>
    <n v="2930.58"/>
    <x v="0"/>
    <x v="0"/>
    <s v="Delivered"/>
    <s v="Medium"/>
    <x v="1"/>
  </r>
  <r>
    <x v="3489"/>
    <x v="252"/>
    <d v="2024-09-01T00:00:00"/>
    <s v="C1380"/>
    <s v="Customer 999"/>
    <s v="Female"/>
    <n v="58"/>
    <x v="0"/>
    <x v="0"/>
    <x v="0"/>
    <s v="Delhi"/>
    <s v="India"/>
    <s v="P212"/>
    <x v="2"/>
    <x v="4"/>
    <x v="4"/>
    <x v="4"/>
    <n v="7"/>
    <n v="452"/>
    <x v="2"/>
    <n v="325.44"/>
    <n v="3164"/>
    <n v="885.92"/>
    <x v="2"/>
    <x v="2"/>
    <s v="Pending"/>
    <s v="Low"/>
    <x v="0"/>
  </r>
  <r>
    <x v="3490"/>
    <x v="69"/>
    <d v="2024-04-18T00:00:00"/>
    <s v="C1309"/>
    <s v="Customer 718"/>
    <s v="Male"/>
    <n v="54"/>
    <x v="2"/>
    <x v="1"/>
    <x v="1"/>
    <s v="Kolkata"/>
    <s v="India"/>
    <s v="P309"/>
    <x v="1"/>
    <x v="3"/>
    <x v="3"/>
    <x v="3"/>
    <n v="3"/>
    <n v="351"/>
    <x v="0"/>
    <n v="252.72"/>
    <n v="842.4"/>
    <n v="84.24"/>
    <x v="1"/>
    <x v="0"/>
    <s v="Delivered"/>
    <s v="Medium"/>
    <x v="0"/>
  </r>
  <r>
    <x v="3491"/>
    <x v="313"/>
    <d v="2024-10-28T00:00:00"/>
    <s v="C1938"/>
    <s v="Customer 547"/>
    <s v="Male"/>
    <n v="62"/>
    <x v="2"/>
    <x v="3"/>
    <x v="3"/>
    <s v="Bengaluru"/>
    <s v="India"/>
    <s v="P282"/>
    <x v="2"/>
    <x v="4"/>
    <x v="4"/>
    <x v="4"/>
    <n v="3"/>
    <n v="1586"/>
    <x v="4"/>
    <n v="1141.92"/>
    <n v="4520.1000000000004"/>
    <n v="1094.3399999999999"/>
    <x v="1"/>
    <x v="1"/>
    <s v="Pending"/>
    <s v="Low"/>
    <x v="0"/>
  </r>
  <r>
    <x v="3492"/>
    <x v="269"/>
    <d v="2024-03-24T00:00:00"/>
    <s v="C2089"/>
    <s v="Customer 401"/>
    <s v="Female"/>
    <n v="56"/>
    <x v="2"/>
    <x v="1"/>
    <x v="1"/>
    <s v="Kolkata"/>
    <s v="India"/>
    <s v="P463"/>
    <x v="2"/>
    <x v="4"/>
    <x v="4"/>
    <x v="4"/>
    <n v="3"/>
    <n v="807"/>
    <x v="2"/>
    <n v="581.04"/>
    <n v="2421"/>
    <n v="677.88"/>
    <x v="1"/>
    <x v="2"/>
    <s v="Delivered"/>
    <s v="Low"/>
    <x v="0"/>
  </r>
  <r>
    <x v="3493"/>
    <x v="44"/>
    <d v="2024-05-25T00:00:00"/>
    <s v="C1940"/>
    <s v="Customer 1024"/>
    <s v="Female"/>
    <n v="52"/>
    <x v="2"/>
    <x v="2"/>
    <x v="2"/>
    <s v="Mumbai"/>
    <s v="India"/>
    <s v="P720"/>
    <x v="1"/>
    <x v="3"/>
    <x v="3"/>
    <x v="3"/>
    <n v="1"/>
    <n v="759"/>
    <x v="1"/>
    <n v="546.48"/>
    <n v="645.15"/>
    <n v="98.67"/>
    <x v="1"/>
    <x v="2"/>
    <s v="Delivered"/>
    <s v="Low"/>
    <x v="0"/>
  </r>
  <r>
    <x v="3494"/>
    <x v="134"/>
    <d v="2024-07-30T00:00:00"/>
    <s v="C1162"/>
    <s v="Customer 169"/>
    <s v="Male"/>
    <n v="52"/>
    <x v="0"/>
    <x v="1"/>
    <x v="1"/>
    <s v="Kolkata"/>
    <s v="India"/>
    <s v="P645"/>
    <x v="0"/>
    <x v="0"/>
    <x v="0"/>
    <x v="0"/>
    <n v="7"/>
    <n v="111"/>
    <x v="1"/>
    <n v="79.92"/>
    <n v="660.45"/>
    <n v="101.01"/>
    <x v="2"/>
    <x v="1"/>
    <s v="Pending"/>
    <s v="High"/>
    <x v="1"/>
  </r>
  <r>
    <x v="3495"/>
    <x v="318"/>
    <d v="2024-09-15T00:00:00"/>
    <s v="C1961"/>
    <s v="Customer 1447"/>
    <s v="Male"/>
    <n v="58"/>
    <x v="0"/>
    <x v="2"/>
    <x v="2"/>
    <s v="Mumbai"/>
    <s v="India"/>
    <s v="P978"/>
    <x v="0"/>
    <x v="0"/>
    <x v="0"/>
    <x v="0"/>
    <n v="6"/>
    <n v="259"/>
    <x v="1"/>
    <n v="186.48"/>
    <n v="1320.9"/>
    <n v="202.02"/>
    <x v="2"/>
    <x v="2"/>
    <s v="Delivered"/>
    <s v="Low"/>
    <x v="1"/>
  </r>
  <r>
    <x v="3496"/>
    <x v="216"/>
    <d v="2024-11-22T00:00:00"/>
    <s v="C1868"/>
    <s v="Customer 311"/>
    <s v="Female"/>
    <n v="54"/>
    <x v="1"/>
    <x v="2"/>
    <x v="2"/>
    <s v="Mumbai"/>
    <s v="India"/>
    <s v="P104"/>
    <x v="2"/>
    <x v="2"/>
    <x v="2"/>
    <x v="2"/>
    <n v="9"/>
    <n v="1554"/>
    <x v="1"/>
    <n v="1118.8800000000001"/>
    <n v="11888.1"/>
    <n v="1818.18"/>
    <x v="0"/>
    <x v="1"/>
    <s v="Cancelled"/>
    <s v="Medium"/>
    <x v="0"/>
  </r>
  <r>
    <x v="3497"/>
    <x v="296"/>
    <d v="2024-08-08T00:00:00"/>
    <s v="C1952"/>
    <s v="Customer 460"/>
    <s v="Male"/>
    <n v="58"/>
    <x v="1"/>
    <x v="0"/>
    <x v="0"/>
    <s v="Delhi"/>
    <s v="India"/>
    <s v="P830"/>
    <x v="2"/>
    <x v="2"/>
    <x v="2"/>
    <x v="2"/>
    <n v="2"/>
    <n v="1727"/>
    <x v="3"/>
    <n v="1243.44"/>
    <n v="3108.6"/>
    <n v="621.72"/>
    <x v="0"/>
    <x v="0"/>
    <s v="Delivered"/>
    <s v="High"/>
    <x v="0"/>
  </r>
  <r>
    <x v="3498"/>
    <x v="68"/>
    <d v="2024-03-15T00:00:00"/>
    <s v="C1555"/>
    <s v="Customer 1297"/>
    <s v="Female"/>
    <n v="22"/>
    <x v="0"/>
    <x v="0"/>
    <x v="0"/>
    <s v="Delhi"/>
    <s v="India"/>
    <s v="P833"/>
    <x v="0"/>
    <x v="0"/>
    <x v="0"/>
    <x v="0"/>
    <n v="10"/>
    <n v="949"/>
    <x v="2"/>
    <n v="683.28"/>
    <n v="9490"/>
    <n v="2657.2"/>
    <x v="2"/>
    <x v="2"/>
    <s v="Pending"/>
    <s v="Low"/>
    <x v="0"/>
  </r>
  <r>
    <x v="3499"/>
    <x v="236"/>
    <d v="2024-08-08T00:00:00"/>
    <s v="C1886"/>
    <s v="Customer 1348"/>
    <s v="Female"/>
    <n v="36"/>
    <x v="1"/>
    <x v="3"/>
    <x v="3"/>
    <s v="Bengaluru"/>
    <s v="India"/>
    <s v="P872"/>
    <x v="1"/>
    <x v="3"/>
    <x v="3"/>
    <x v="3"/>
    <n v="6"/>
    <n v="732"/>
    <x v="1"/>
    <n v="527.04"/>
    <n v="3733.2"/>
    <n v="570.96"/>
    <x v="2"/>
    <x v="2"/>
    <s v="Pending"/>
    <s v="Medium"/>
    <x v="1"/>
  </r>
  <r>
    <x v="3500"/>
    <x v="268"/>
    <d v="2024-01-23T00:00:00"/>
    <s v="C1831"/>
    <s v="Customer 1441"/>
    <s v="Female"/>
    <n v="46"/>
    <x v="0"/>
    <x v="1"/>
    <x v="1"/>
    <s v="Kolkata"/>
    <s v="India"/>
    <s v="P750"/>
    <x v="1"/>
    <x v="3"/>
    <x v="3"/>
    <x v="3"/>
    <n v="7"/>
    <n v="1750"/>
    <x v="1"/>
    <n v="1260"/>
    <n v="10412.5"/>
    <n v="1592.5"/>
    <x v="2"/>
    <x v="2"/>
    <s v="Delivered"/>
    <s v="Medium"/>
    <x v="1"/>
  </r>
  <r>
    <x v="3501"/>
    <x v="238"/>
    <d v="2024-06-30T00:00:00"/>
    <s v="C2453"/>
    <s v="Customer 1405"/>
    <s v="Female"/>
    <n v="32"/>
    <x v="1"/>
    <x v="1"/>
    <x v="1"/>
    <s v="Kolkata"/>
    <s v="India"/>
    <s v="P157"/>
    <x v="2"/>
    <x v="4"/>
    <x v="4"/>
    <x v="4"/>
    <n v="10"/>
    <n v="1716"/>
    <x v="4"/>
    <n v="1235.52"/>
    <n v="16302"/>
    <n v="3946.8"/>
    <x v="1"/>
    <x v="1"/>
    <s v="Delivered"/>
    <s v="Low"/>
    <x v="0"/>
  </r>
  <r>
    <x v="3502"/>
    <x v="290"/>
    <d v="2024-07-22T00:00:00"/>
    <s v="C2281"/>
    <s v="Customer 1488"/>
    <s v="Female"/>
    <n v="52"/>
    <x v="1"/>
    <x v="2"/>
    <x v="2"/>
    <s v="Mumbai"/>
    <s v="India"/>
    <s v="P815"/>
    <x v="0"/>
    <x v="0"/>
    <x v="0"/>
    <x v="0"/>
    <n v="4"/>
    <n v="199"/>
    <x v="4"/>
    <n v="143.28"/>
    <n v="756.2"/>
    <n v="183.08"/>
    <x v="2"/>
    <x v="0"/>
    <s v="Pending"/>
    <s v="Medium"/>
    <x v="0"/>
  </r>
  <r>
    <x v="3503"/>
    <x v="221"/>
    <d v="2024-07-29T00:00:00"/>
    <s v="C2264"/>
    <s v="Customer 1183"/>
    <s v="Male"/>
    <n v="19"/>
    <x v="2"/>
    <x v="2"/>
    <x v="2"/>
    <s v="Mumbai"/>
    <s v="India"/>
    <s v="P680"/>
    <x v="2"/>
    <x v="2"/>
    <x v="2"/>
    <x v="2"/>
    <n v="4"/>
    <n v="168"/>
    <x v="0"/>
    <n v="120.96"/>
    <n v="537.6"/>
    <n v="53.76"/>
    <x v="0"/>
    <x v="2"/>
    <s v="Pending"/>
    <s v="Medium"/>
    <x v="0"/>
  </r>
  <r>
    <x v="3504"/>
    <x v="198"/>
    <d v="2024-04-28T00:00:00"/>
    <s v="C1388"/>
    <s v="Customer 982"/>
    <s v="Female"/>
    <n v="58"/>
    <x v="0"/>
    <x v="1"/>
    <x v="1"/>
    <s v="Kolkata"/>
    <s v="India"/>
    <s v="P628"/>
    <x v="2"/>
    <x v="4"/>
    <x v="4"/>
    <x v="4"/>
    <n v="7"/>
    <n v="1798"/>
    <x v="2"/>
    <n v="1294.56"/>
    <n v="12586"/>
    <n v="3524.08"/>
    <x v="1"/>
    <x v="2"/>
    <s v="Cancelled"/>
    <s v="High"/>
    <x v="1"/>
  </r>
  <r>
    <x v="3505"/>
    <x v="294"/>
    <d v="2024-10-26T00:00:00"/>
    <s v="C2282"/>
    <s v="Customer 1029"/>
    <s v="Female"/>
    <n v="38"/>
    <x v="1"/>
    <x v="1"/>
    <x v="1"/>
    <s v="Kolkata"/>
    <s v="India"/>
    <s v="P942"/>
    <x v="0"/>
    <x v="0"/>
    <x v="0"/>
    <x v="0"/>
    <n v="10"/>
    <n v="1698"/>
    <x v="0"/>
    <n v="1222.56"/>
    <n v="13584"/>
    <n v="1358.4"/>
    <x v="2"/>
    <x v="2"/>
    <s v="Delivered"/>
    <s v="Medium"/>
    <x v="1"/>
  </r>
  <r>
    <x v="3506"/>
    <x v="173"/>
    <d v="2024-10-30T00:00:00"/>
    <s v="C2176"/>
    <s v="Customer 776"/>
    <s v="Male"/>
    <n v="29"/>
    <x v="1"/>
    <x v="2"/>
    <x v="2"/>
    <s v="Mumbai"/>
    <s v="India"/>
    <s v="P117"/>
    <x v="0"/>
    <x v="5"/>
    <x v="5"/>
    <x v="5"/>
    <n v="9"/>
    <n v="1685"/>
    <x v="1"/>
    <n v="1213.2"/>
    <n v="12890.25"/>
    <n v="1971.45"/>
    <x v="2"/>
    <x v="0"/>
    <s v="Delivered"/>
    <s v="Low"/>
    <x v="1"/>
  </r>
  <r>
    <x v="3507"/>
    <x v="351"/>
    <d v="2024-09-04T00:00:00"/>
    <s v="C2494"/>
    <s v="Customer 1435"/>
    <s v="Male"/>
    <n v="29"/>
    <x v="2"/>
    <x v="1"/>
    <x v="1"/>
    <s v="Kolkata"/>
    <s v="India"/>
    <s v="P869"/>
    <x v="0"/>
    <x v="0"/>
    <x v="0"/>
    <x v="0"/>
    <n v="4"/>
    <n v="1679"/>
    <x v="3"/>
    <n v="1208.8800000000001"/>
    <n v="6044.4"/>
    <n v="1208.8800000000001"/>
    <x v="0"/>
    <x v="0"/>
    <s v="Cancelled"/>
    <s v="Medium"/>
    <x v="1"/>
  </r>
  <r>
    <x v="3508"/>
    <x v="325"/>
    <d v="2024-08-19T00:00:00"/>
    <s v="C2300"/>
    <s v="Customer 377"/>
    <s v="Male"/>
    <n v="63"/>
    <x v="1"/>
    <x v="3"/>
    <x v="3"/>
    <s v="Bengaluru"/>
    <s v="India"/>
    <s v="P388"/>
    <x v="0"/>
    <x v="0"/>
    <x v="0"/>
    <x v="0"/>
    <n v="6"/>
    <n v="576"/>
    <x v="3"/>
    <n v="414.72"/>
    <n v="3110.4"/>
    <n v="622.08000000000004"/>
    <x v="1"/>
    <x v="1"/>
    <s v="Delivered"/>
    <s v="Medium"/>
    <x v="1"/>
  </r>
  <r>
    <x v="3509"/>
    <x v="144"/>
    <d v="2024-02-26T00:00:00"/>
    <s v="C1849"/>
    <s v="Customer 798"/>
    <s v="Male"/>
    <n v="54"/>
    <x v="0"/>
    <x v="3"/>
    <x v="3"/>
    <s v="Bengaluru"/>
    <s v="India"/>
    <s v="P423"/>
    <x v="2"/>
    <x v="4"/>
    <x v="4"/>
    <x v="4"/>
    <n v="8"/>
    <n v="549"/>
    <x v="4"/>
    <n v="395.28"/>
    <n v="4172.3999999999996"/>
    <n v="1010.16"/>
    <x v="0"/>
    <x v="1"/>
    <s v="Cancelled"/>
    <s v="Low"/>
    <x v="0"/>
  </r>
  <r>
    <x v="3510"/>
    <x v="0"/>
    <d v="2024-08-07T00:00:00"/>
    <s v="C2449"/>
    <s v="Customer 1118"/>
    <s v="Female"/>
    <n v="18"/>
    <x v="2"/>
    <x v="2"/>
    <x v="2"/>
    <s v="Mumbai"/>
    <s v="India"/>
    <s v="P317"/>
    <x v="1"/>
    <x v="3"/>
    <x v="3"/>
    <x v="3"/>
    <n v="1"/>
    <n v="1888"/>
    <x v="0"/>
    <n v="1359.36"/>
    <n v="1510.4"/>
    <n v="151.04"/>
    <x v="1"/>
    <x v="0"/>
    <s v="Cancelled"/>
    <s v="High"/>
    <x v="0"/>
  </r>
  <r>
    <x v="3511"/>
    <x v="71"/>
    <d v="2024-09-15T00:00:00"/>
    <s v="C1906"/>
    <s v="Customer 387"/>
    <s v="Male"/>
    <n v="55"/>
    <x v="2"/>
    <x v="0"/>
    <x v="0"/>
    <s v="Delhi"/>
    <s v="India"/>
    <s v="P845"/>
    <x v="0"/>
    <x v="0"/>
    <x v="0"/>
    <x v="0"/>
    <n v="7"/>
    <n v="673"/>
    <x v="1"/>
    <n v="484.56"/>
    <n v="4004.35"/>
    <n v="612.42999999999995"/>
    <x v="0"/>
    <x v="2"/>
    <s v="Delivered"/>
    <s v="Low"/>
    <x v="0"/>
  </r>
  <r>
    <x v="3512"/>
    <x v="98"/>
    <d v="2024-03-23T00:00:00"/>
    <s v="C1076"/>
    <s v="Customer 995"/>
    <s v="Male"/>
    <n v="37"/>
    <x v="0"/>
    <x v="1"/>
    <x v="1"/>
    <s v="Kolkata"/>
    <s v="India"/>
    <s v="P477"/>
    <x v="1"/>
    <x v="3"/>
    <x v="3"/>
    <x v="3"/>
    <n v="6"/>
    <n v="507"/>
    <x v="1"/>
    <n v="365.04"/>
    <n v="2585.6999999999998"/>
    <n v="395.46"/>
    <x v="2"/>
    <x v="0"/>
    <s v="Delivered"/>
    <s v="Low"/>
    <x v="1"/>
  </r>
  <r>
    <x v="3513"/>
    <x v="190"/>
    <d v="2024-10-30T00:00:00"/>
    <s v="C2317"/>
    <s v="Customer 246"/>
    <s v="Female"/>
    <n v="19"/>
    <x v="2"/>
    <x v="1"/>
    <x v="1"/>
    <s v="Kolkata"/>
    <s v="India"/>
    <s v="P870"/>
    <x v="0"/>
    <x v="0"/>
    <x v="0"/>
    <x v="0"/>
    <n v="5"/>
    <n v="746"/>
    <x v="4"/>
    <n v="537.12"/>
    <n v="3543.5"/>
    <n v="857.9"/>
    <x v="2"/>
    <x v="1"/>
    <s v="Pending"/>
    <s v="Medium"/>
    <x v="0"/>
  </r>
  <r>
    <x v="3514"/>
    <x v="35"/>
    <d v="2024-12-21T00:00:00"/>
    <s v="C1690"/>
    <s v="Customer 225"/>
    <s v="Male"/>
    <n v="48"/>
    <x v="2"/>
    <x v="0"/>
    <x v="0"/>
    <s v="Delhi"/>
    <s v="India"/>
    <s v="P870"/>
    <x v="1"/>
    <x v="3"/>
    <x v="3"/>
    <x v="3"/>
    <n v="7"/>
    <n v="300"/>
    <x v="0"/>
    <n v="216"/>
    <n v="1680"/>
    <n v="168"/>
    <x v="2"/>
    <x v="1"/>
    <s v="Cancelled"/>
    <s v="Low"/>
    <x v="1"/>
  </r>
  <r>
    <x v="3515"/>
    <x v="110"/>
    <d v="2024-02-05T00:00:00"/>
    <s v="C2043"/>
    <s v="Customer 1249"/>
    <s v="Female"/>
    <n v="30"/>
    <x v="1"/>
    <x v="0"/>
    <x v="0"/>
    <s v="Delhi"/>
    <s v="India"/>
    <s v="P497"/>
    <x v="0"/>
    <x v="5"/>
    <x v="5"/>
    <x v="5"/>
    <n v="8"/>
    <n v="461"/>
    <x v="3"/>
    <n v="331.92"/>
    <n v="3319.2"/>
    <n v="663.84"/>
    <x v="0"/>
    <x v="2"/>
    <s v="Delivered"/>
    <s v="Medium"/>
    <x v="1"/>
  </r>
  <r>
    <x v="3516"/>
    <x v="218"/>
    <d v="2024-09-22T00:00:00"/>
    <s v="C1027"/>
    <s v="Customer 140"/>
    <s v="Male"/>
    <n v="63"/>
    <x v="1"/>
    <x v="2"/>
    <x v="2"/>
    <s v="Mumbai"/>
    <s v="India"/>
    <s v="P448"/>
    <x v="2"/>
    <x v="2"/>
    <x v="2"/>
    <x v="2"/>
    <n v="8"/>
    <n v="781"/>
    <x v="0"/>
    <n v="562.32000000000005"/>
    <n v="4998.3999999999996"/>
    <n v="499.84"/>
    <x v="2"/>
    <x v="1"/>
    <s v="Delivered"/>
    <s v="Medium"/>
    <x v="1"/>
  </r>
  <r>
    <x v="3517"/>
    <x v="28"/>
    <d v="2024-04-05T00:00:00"/>
    <s v="C1295"/>
    <s v="Customer 739"/>
    <s v="Female"/>
    <n v="61"/>
    <x v="1"/>
    <x v="3"/>
    <x v="3"/>
    <s v="Bengaluru"/>
    <s v="India"/>
    <s v="P550"/>
    <x v="2"/>
    <x v="4"/>
    <x v="4"/>
    <x v="4"/>
    <n v="5"/>
    <n v="1417"/>
    <x v="1"/>
    <n v="1020.24"/>
    <n v="6022.25"/>
    <n v="921.05"/>
    <x v="2"/>
    <x v="0"/>
    <s v="Pending"/>
    <s v="Low"/>
    <x v="1"/>
  </r>
  <r>
    <x v="3518"/>
    <x v="65"/>
    <d v="2024-05-17T00:00:00"/>
    <s v="C1886"/>
    <s v="Customer 1107"/>
    <s v="Female"/>
    <n v="20"/>
    <x v="0"/>
    <x v="0"/>
    <x v="0"/>
    <s v="Delhi"/>
    <s v="India"/>
    <s v="P347"/>
    <x v="0"/>
    <x v="5"/>
    <x v="5"/>
    <x v="5"/>
    <n v="8"/>
    <n v="1580"/>
    <x v="3"/>
    <n v="1137.5999999999999"/>
    <n v="11376"/>
    <n v="2275.1999999999998"/>
    <x v="0"/>
    <x v="1"/>
    <s v="Delivered"/>
    <s v="Medium"/>
    <x v="1"/>
  </r>
  <r>
    <x v="3519"/>
    <x v="83"/>
    <d v="2024-01-10T00:00:00"/>
    <s v="C1277"/>
    <s v="Customer 1015"/>
    <s v="Male"/>
    <n v="29"/>
    <x v="2"/>
    <x v="3"/>
    <x v="3"/>
    <s v="Bengaluru"/>
    <s v="India"/>
    <s v="P792"/>
    <x v="0"/>
    <x v="5"/>
    <x v="5"/>
    <x v="5"/>
    <n v="2"/>
    <n v="1525"/>
    <x v="4"/>
    <n v="1098"/>
    <n v="2897.5"/>
    <n v="701.5"/>
    <x v="1"/>
    <x v="2"/>
    <s v="Pending"/>
    <s v="Low"/>
    <x v="0"/>
  </r>
  <r>
    <x v="3520"/>
    <x v="58"/>
    <d v="2024-08-11T00:00:00"/>
    <s v="C1719"/>
    <s v="Customer 28"/>
    <s v="Female"/>
    <n v="42"/>
    <x v="1"/>
    <x v="2"/>
    <x v="2"/>
    <s v="Mumbai"/>
    <s v="India"/>
    <s v="P515"/>
    <x v="2"/>
    <x v="4"/>
    <x v="4"/>
    <x v="4"/>
    <n v="1"/>
    <n v="1365"/>
    <x v="3"/>
    <n v="982.8"/>
    <n v="1228.5"/>
    <n v="245.7"/>
    <x v="2"/>
    <x v="2"/>
    <s v="Pending"/>
    <s v="High"/>
    <x v="1"/>
  </r>
  <r>
    <x v="3521"/>
    <x v="149"/>
    <d v="2024-07-18T00:00:00"/>
    <s v="C1540"/>
    <s v="Customer 17"/>
    <s v="Male"/>
    <n v="50"/>
    <x v="1"/>
    <x v="2"/>
    <x v="2"/>
    <s v="Mumbai"/>
    <s v="India"/>
    <s v="P860"/>
    <x v="2"/>
    <x v="2"/>
    <x v="2"/>
    <x v="2"/>
    <n v="8"/>
    <n v="643"/>
    <x v="2"/>
    <n v="462.96"/>
    <n v="5144"/>
    <n v="1440.32"/>
    <x v="0"/>
    <x v="2"/>
    <s v="Delivered"/>
    <s v="Low"/>
    <x v="1"/>
  </r>
  <r>
    <x v="3522"/>
    <x v="159"/>
    <d v="2024-04-04T00:00:00"/>
    <s v="C1542"/>
    <s v="Customer 823"/>
    <s v="Female"/>
    <n v="31"/>
    <x v="2"/>
    <x v="2"/>
    <x v="2"/>
    <s v="Mumbai"/>
    <s v="India"/>
    <s v="P326"/>
    <x v="1"/>
    <x v="1"/>
    <x v="1"/>
    <x v="1"/>
    <n v="10"/>
    <n v="69"/>
    <x v="4"/>
    <n v="49.68"/>
    <n v="655.5"/>
    <n v="158.69999999999999"/>
    <x v="2"/>
    <x v="0"/>
    <s v="Pending"/>
    <s v="Low"/>
    <x v="1"/>
  </r>
  <r>
    <x v="3523"/>
    <x v="324"/>
    <d v="2024-02-22T00:00:00"/>
    <s v="C1903"/>
    <s v="Customer 114"/>
    <s v="Male"/>
    <n v="56"/>
    <x v="0"/>
    <x v="2"/>
    <x v="2"/>
    <s v="Mumbai"/>
    <s v="India"/>
    <s v="P467"/>
    <x v="1"/>
    <x v="1"/>
    <x v="1"/>
    <x v="1"/>
    <n v="8"/>
    <n v="1305"/>
    <x v="0"/>
    <n v="939.6"/>
    <n v="8352"/>
    <n v="835.2"/>
    <x v="0"/>
    <x v="1"/>
    <s v="Delivered"/>
    <s v="High"/>
    <x v="0"/>
  </r>
  <r>
    <x v="3524"/>
    <x v="251"/>
    <d v="2024-02-27T00:00:00"/>
    <s v="C2310"/>
    <s v="Customer 793"/>
    <s v="Male"/>
    <n v="23"/>
    <x v="1"/>
    <x v="2"/>
    <x v="2"/>
    <s v="Mumbai"/>
    <s v="India"/>
    <s v="P830"/>
    <x v="2"/>
    <x v="2"/>
    <x v="2"/>
    <x v="2"/>
    <n v="6"/>
    <n v="1767"/>
    <x v="3"/>
    <n v="1272.24"/>
    <n v="9541.7999999999993"/>
    <n v="1908.36"/>
    <x v="2"/>
    <x v="2"/>
    <s v="Delivered"/>
    <s v="Low"/>
    <x v="1"/>
  </r>
  <r>
    <x v="3525"/>
    <x v="159"/>
    <d v="2024-03-31T00:00:00"/>
    <s v="C1346"/>
    <s v="Customer 31"/>
    <s v="Male"/>
    <n v="64"/>
    <x v="1"/>
    <x v="3"/>
    <x v="3"/>
    <s v="Bengaluru"/>
    <s v="India"/>
    <s v="P101"/>
    <x v="2"/>
    <x v="2"/>
    <x v="2"/>
    <x v="2"/>
    <n v="6"/>
    <n v="286"/>
    <x v="0"/>
    <n v="205.92"/>
    <n v="1372.8"/>
    <n v="137.28"/>
    <x v="2"/>
    <x v="0"/>
    <s v="Delivered"/>
    <s v="High"/>
    <x v="1"/>
  </r>
  <r>
    <x v="3526"/>
    <x v="281"/>
    <d v="2024-07-31T00:00:00"/>
    <s v="C1311"/>
    <s v="Customer 395"/>
    <s v="Male"/>
    <n v="50"/>
    <x v="1"/>
    <x v="2"/>
    <x v="2"/>
    <s v="Mumbai"/>
    <s v="India"/>
    <s v="P165"/>
    <x v="1"/>
    <x v="1"/>
    <x v="1"/>
    <x v="1"/>
    <n v="10"/>
    <n v="1212"/>
    <x v="3"/>
    <n v="872.64"/>
    <n v="10908"/>
    <n v="2181.6"/>
    <x v="1"/>
    <x v="1"/>
    <s v="Delivered"/>
    <s v="Medium"/>
    <x v="1"/>
  </r>
  <r>
    <x v="3527"/>
    <x v="355"/>
    <d v="2024-12-11T00:00:00"/>
    <s v="C1790"/>
    <s v="Customer 853"/>
    <s v="Male"/>
    <n v="52"/>
    <x v="1"/>
    <x v="0"/>
    <x v="0"/>
    <s v="Delhi"/>
    <s v="India"/>
    <s v="P902"/>
    <x v="1"/>
    <x v="3"/>
    <x v="3"/>
    <x v="3"/>
    <n v="5"/>
    <n v="1701"/>
    <x v="2"/>
    <n v="1224.72"/>
    <n v="8505"/>
    <n v="2381.4"/>
    <x v="2"/>
    <x v="1"/>
    <s v="Delivered"/>
    <s v="Medium"/>
    <x v="0"/>
  </r>
  <r>
    <x v="3528"/>
    <x v="219"/>
    <d v="2024-03-11T00:00:00"/>
    <s v="C1019"/>
    <s v="Customer 413"/>
    <s v="Male"/>
    <n v="34"/>
    <x v="1"/>
    <x v="1"/>
    <x v="1"/>
    <s v="Kolkata"/>
    <s v="India"/>
    <s v="P901"/>
    <x v="2"/>
    <x v="4"/>
    <x v="4"/>
    <x v="4"/>
    <n v="6"/>
    <n v="1331"/>
    <x v="0"/>
    <n v="958.32"/>
    <n v="6388.8"/>
    <n v="638.88"/>
    <x v="1"/>
    <x v="2"/>
    <s v="Cancelled"/>
    <s v="Medium"/>
    <x v="1"/>
  </r>
  <r>
    <x v="3529"/>
    <x v="262"/>
    <d v="2024-12-05T00:00:00"/>
    <s v="C2466"/>
    <s v="Customer 1203"/>
    <s v="Male"/>
    <n v="47"/>
    <x v="0"/>
    <x v="2"/>
    <x v="2"/>
    <s v="Mumbai"/>
    <s v="India"/>
    <s v="P572"/>
    <x v="1"/>
    <x v="1"/>
    <x v="1"/>
    <x v="1"/>
    <n v="1"/>
    <n v="335"/>
    <x v="2"/>
    <n v="241.2"/>
    <n v="335"/>
    <n v="93.8"/>
    <x v="2"/>
    <x v="1"/>
    <s v="Delivered"/>
    <s v="High"/>
    <x v="0"/>
  </r>
  <r>
    <x v="3530"/>
    <x v="231"/>
    <d v="2024-02-27T00:00:00"/>
    <s v="C1370"/>
    <s v="Customer 1106"/>
    <s v="Male"/>
    <n v="41"/>
    <x v="0"/>
    <x v="2"/>
    <x v="2"/>
    <s v="Mumbai"/>
    <s v="India"/>
    <s v="P703"/>
    <x v="2"/>
    <x v="2"/>
    <x v="2"/>
    <x v="2"/>
    <n v="7"/>
    <n v="1557"/>
    <x v="3"/>
    <n v="1121.04"/>
    <n v="9809.1"/>
    <n v="1961.82"/>
    <x v="2"/>
    <x v="0"/>
    <s v="Delivered"/>
    <s v="Medium"/>
    <x v="1"/>
  </r>
  <r>
    <x v="3531"/>
    <x v="279"/>
    <d v="2024-12-11T00:00:00"/>
    <s v="C1147"/>
    <s v="Customer 420"/>
    <s v="Female"/>
    <n v="65"/>
    <x v="1"/>
    <x v="2"/>
    <x v="2"/>
    <s v="Mumbai"/>
    <s v="India"/>
    <s v="P127"/>
    <x v="1"/>
    <x v="1"/>
    <x v="1"/>
    <x v="1"/>
    <n v="8"/>
    <n v="1660"/>
    <x v="2"/>
    <n v="1195.2"/>
    <n v="13280"/>
    <n v="3718.4"/>
    <x v="1"/>
    <x v="0"/>
    <s v="Cancelled"/>
    <s v="High"/>
    <x v="0"/>
  </r>
  <r>
    <x v="3532"/>
    <x v="175"/>
    <d v="2024-09-21T00:00:00"/>
    <s v="C1564"/>
    <s v="Customer 1494"/>
    <s v="Male"/>
    <n v="47"/>
    <x v="0"/>
    <x v="3"/>
    <x v="3"/>
    <s v="Bengaluru"/>
    <s v="India"/>
    <s v="P769"/>
    <x v="1"/>
    <x v="1"/>
    <x v="1"/>
    <x v="1"/>
    <n v="8"/>
    <n v="875"/>
    <x v="4"/>
    <n v="630"/>
    <n v="6650"/>
    <n v="1610"/>
    <x v="2"/>
    <x v="2"/>
    <s v="Pending"/>
    <s v="Low"/>
    <x v="0"/>
  </r>
  <r>
    <x v="3533"/>
    <x v="149"/>
    <d v="2024-07-19T00:00:00"/>
    <s v="C2206"/>
    <s v="Customer 1250"/>
    <s v="Male"/>
    <n v="60"/>
    <x v="1"/>
    <x v="3"/>
    <x v="3"/>
    <s v="Bengaluru"/>
    <s v="India"/>
    <s v="P129"/>
    <x v="2"/>
    <x v="2"/>
    <x v="2"/>
    <x v="2"/>
    <n v="1"/>
    <n v="981"/>
    <x v="1"/>
    <n v="706.32"/>
    <n v="833.85"/>
    <n v="127.53"/>
    <x v="1"/>
    <x v="0"/>
    <s v="Cancelled"/>
    <s v="High"/>
    <x v="1"/>
  </r>
  <r>
    <x v="3534"/>
    <x v="101"/>
    <d v="2024-11-22T00:00:00"/>
    <s v="C2184"/>
    <s v="Customer 35"/>
    <s v="Male"/>
    <n v="28"/>
    <x v="1"/>
    <x v="2"/>
    <x v="2"/>
    <s v="Mumbai"/>
    <s v="India"/>
    <s v="P967"/>
    <x v="0"/>
    <x v="0"/>
    <x v="0"/>
    <x v="0"/>
    <n v="8"/>
    <n v="1887"/>
    <x v="4"/>
    <n v="1358.64"/>
    <n v="14341.2"/>
    <n v="3472.08"/>
    <x v="2"/>
    <x v="1"/>
    <s v="Cancelled"/>
    <s v="Low"/>
    <x v="0"/>
  </r>
  <r>
    <x v="3535"/>
    <x v="69"/>
    <d v="2024-04-23T00:00:00"/>
    <s v="C2299"/>
    <s v="Customer 1080"/>
    <s v="Female"/>
    <n v="52"/>
    <x v="1"/>
    <x v="2"/>
    <x v="2"/>
    <s v="Mumbai"/>
    <s v="India"/>
    <s v="P449"/>
    <x v="0"/>
    <x v="0"/>
    <x v="0"/>
    <x v="0"/>
    <n v="10"/>
    <n v="108"/>
    <x v="0"/>
    <n v="77.760000000000005"/>
    <n v="864"/>
    <n v="86.4"/>
    <x v="1"/>
    <x v="0"/>
    <s v="Cancelled"/>
    <s v="High"/>
    <x v="0"/>
  </r>
  <r>
    <x v="3536"/>
    <x v="90"/>
    <d v="2024-09-29T00:00:00"/>
    <s v="C1154"/>
    <s v="Customer 863"/>
    <s v="Female"/>
    <n v="52"/>
    <x v="2"/>
    <x v="1"/>
    <x v="1"/>
    <s v="Kolkata"/>
    <s v="India"/>
    <s v="P959"/>
    <x v="1"/>
    <x v="1"/>
    <x v="1"/>
    <x v="1"/>
    <n v="9"/>
    <n v="1704"/>
    <x v="1"/>
    <n v="1226.8800000000001"/>
    <n v="13035.6"/>
    <n v="1993.68"/>
    <x v="0"/>
    <x v="1"/>
    <s v="Cancelled"/>
    <s v="High"/>
    <x v="1"/>
  </r>
  <r>
    <x v="3537"/>
    <x v="42"/>
    <d v="2024-12-21T00:00:00"/>
    <s v="C2093"/>
    <s v="Customer 357"/>
    <s v="Female"/>
    <n v="65"/>
    <x v="2"/>
    <x v="1"/>
    <x v="1"/>
    <s v="Kolkata"/>
    <s v="India"/>
    <s v="P493"/>
    <x v="1"/>
    <x v="1"/>
    <x v="1"/>
    <x v="1"/>
    <n v="4"/>
    <n v="1166"/>
    <x v="2"/>
    <n v="839.52"/>
    <n v="4664"/>
    <n v="1305.92"/>
    <x v="2"/>
    <x v="1"/>
    <s v="Cancelled"/>
    <s v="Medium"/>
    <x v="0"/>
  </r>
  <r>
    <x v="3538"/>
    <x v="119"/>
    <d v="2024-01-20T00:00:00"/>
    <s v="C1488"/>
    <s v="Customer 349"/>
    <s v="Female"/>
    <n v="31"/>
    <x v="0"/>
    <x v="0"/>
    <x v="0"/>
    <s v="Delhi"/>
    <s v="India"/>
    <s v="P178"/>
    <x v="1"/>
    <x v="1"/>
    <x v="1"/>
    <x v="1"/>
    <n v="9"/>
    <n v="1291"/>
    <x v="0"/>
    <n v="929.52"/>
    <n v="9295.2000000000007"/>
    <n v="929.52"/>
    <x v="0"/>
    <x v="0"/>
    <s v="Delivered"/>
    <s v="Low"/>
    <x v="1"/>
  </r>
  <r>
    <x v="3539"/>
    <x v="236"/>
    <d v="2024-08-07T00:00:00"/>
    <s v="C1611"/>
    <s v="Customer 1204"/>
    <s v="Female"/>
    <n v="48"/>
    <x v="1"/>
    <x v="2"/>
    <x v="2"/>
    <s v="Mumbai"/>
    <s v="India"/>
    <s v="P795"/>
    <x v="0"/>
    <x v="0"/>
    <x v="0"/>
    <x v="0"/>
    <n v="4"/>
    <n v="1221"/>
    <x v="2"/>
    <n v="879.12"/>
    <n v="4884"/>
    <n v="1367.52"/>
    <x v="2"/>
    <x v="0"/>
    <s v="Cancelled"/>
    <s v="High"/>
    <x v="1"/>
  </r>
  <r>
    <x v="3540"/>
    <x v="146"/>
    <d v="2024-02-06T00:00:00"/>
    <s v="C1739"/>
    <s v="Customer 849"/>
    <s v="Female"/>
    <n v="46"/>
    <x v="2"/>
    <x v="0"/>
    <x v="0"/>
    <s v="Delhi"/>
    <s v="India"/>
    <s v="P292"/>
    <x v="2"/>
    <x v="4"/>
    <x v="4"/>
    <x v="4"/>
    <n v="6"/>
    <n v="1041"/>
    <x v="3"/>
    <n v="749.52"/>
    <n v="5621.4"/>
    <n v="1124.28"/>
    <x v="0"/>
    <x v="0"/>
    <s v="Pending"/>
    <s v="Low"/>
    <x v="0"/>
  </r>
  <r>
    <x v="3541"/>
    <x v="123"/>
    <d v="2024-06-08T00:00:00"/>
    <s v="C1815"/>
    <s v="Customer 733"/>
    <s v="Male"/>
    <n v="38"/>
    <x v="0"/>
    <x v="2"/>
    <x v="2"/>
    <s v="Mumbai"/>
    <s v="India"/>
    <s v="P565"/>
    <x v="0"/>
    <x v="5"/>
    <x v="5"/>
    <x v="5"/>
    <n v="8"/>
    <n v="691"/>
    <x v="2"/>
    <n v="497.52"/>
    <n v="5528"/>
    <n v="1547.84"/>
    <x v="2"/>
    <x v="0"/>
    <s v="Pending"/>
    <s v="High"/>
    <x v="0"/>
  </r>
  <r>
    <x v="3542"/>
    <x v="286"/>
    <d v="2024-10-15T00:00:00"/>
    <s v="C2240"/>
    <s v="Customer 1331"/>
    <s v="Female"/>
    <n v="20"/>
    <x v="2"/>
    <x v="0"/>
    <x v="0"/>
    <s v="Delhi"/>
    <s v="India"/>
    <s v="P620"/>
    <x v="2"/>
    <x v="4"/>
    <x v="4"/>
    <x v="4"/>
    <n v="1"/>
    <n v="1201"/>
    <x v="3"/>
    <n v="864.72"/>
    <n v="1080.9000000000001"/>
    <n v="216.18"/>
    <x v="2"/>
    <x v="2"/>
    <s v="Pending"/>
    <s v="High"/>
    <x v="0"/>
  </r>
  <r>
    <x v="3543"/>
    <x v="150"/>
    <d v="2024-05-22T00:00:00"/>
    <s v="C1932"/>
    <s v="Customer 206"/>
    <s v="Female"/>
    <n v="56"/>
    <x v="2"/>
    <x v="2"/>
    <x v="2"/>
    <s v="Mumbai"/>
    <s v="India"/>
    <s v="P486"/>
    <x v="1"/>
    <x v="1"/>
    <x v="1"/>
    <x v="1"/>
    <n v="7"/>
    <n v="313"/>
    <x v="4"/>
    <n v="225.36"/>
    <n v="2081.4499999999998"/>
    <n v="503.93"/>
    <x v="1"/>
    <x v="1"/>
    <s v="Cancelled"/>
    <s v="Medium"/>
    <x v="0"/>
  </r>
  <r>
    <x v="3544"/>
    <x v="14"/>
    <d v="2024-03-25T00:00:00"/>
    <s v="C1316"/>
    <s v="Customer 803"/>
    <s v="Male"/>
    <n v="28"/>
    <x v="2"/>
    <x v="3"/>
    <x v="3"/>
    <s v="Bengaluru"/>
    <s v="India"/>
    <s v="P569"/>
    <x v="1"/>
    <x v="3"/>
    <x v="3"/>
    <x v="3"/>
    <n v="6"/>
    <n v="769"/>
    <x v="3"/>
    <n v="553.67999999999995"/>
    <n v="4152.6000000000004"/>
    <n v="830.52"/>
    <x v="0"/>
    <x v="2"/>
    <s v="Delivered"/>
    <s v="High"/>
    <x v="1"/>
  </r>
  <r>
    <x v="3545"/>
    <x v="96"/>
    <d v="2024-02-29T00:00:00"/>
    <s v="C2211"/>
    <s v="Customer 161"/>
    <s v="Female"/>
    <n v="65"/>
    <x v="0"/>
    <x v="3"/>
    <x v="3"/>
    <s v="Bengaluru"/>
    <s v="India"/>
    <s v="P687"/>
    <x v="0"/>
    <x v="0"/>
    <x v="0"/>
    <x v="0"/>
    <n v="4"/>
    <n v="1430"/>
    <x v="1"/>
    <n v="1029.5999999999999"/>
    <n v="4862"/>
    <n v="743.6"/>
    <x v="1"/>
    <x v="0"/>
    <s v="Pending"/>
    <s v="Medium"/>
    <x v="0"/>
  </r>
  <r>
    <x v="3546"/>
    <x v="114"/>
    <d v="2024-04-08T00:00:00"/>
    <s v="C1706"/>
    <s v="Customer 752"/>
    <s v="Female"/>
    <n v="27"/>
    <x v="1"/>
    <x v="1"/>
    <x v="1"/>
    <s v="Kolkata"/>
    <s v="India"/>
    <s v="P730"/>
    <x v="0"/>
    <x v="0"/>
    <x v="0"/>
    <x v="0"/>
    <n v="10"/>
    <n v="792"/>
    <x v="4"/>
    <n v="570.24"/>
    <n v="7524"/>
    <n v="1821.6"/>
    <x v="2"/>
    <x v="1"/>
    <s v="Delivered"/>
    <s v="Low"/>
    <x v="0"/>
  </r>
  <r>
    <x v="3547"/>
    <x v="230"/>
    <d v="2024-09-30T00:00:00"/>
    <s v="C1583"/>
    <s v="Customer 1140"/>
    <s v="Male"/>
    <n v="51"/>
    <x v="2"/>
    <x v="1"/>
    <x v="1"/>
    <s v="Kolkata"/>
    <s v="India"/>
    <s v="P756"/>
    <x v="0"/>
    <x v="0"/>
    <x v="0"/>
    <x v="0"/>
    <n v="7"/>
    <n v="1978"/>
    <x v="1"/>
    <n v="1424.16"/>
    <n v="11769.1"/>
    <n v="1799.98"/>
    <x v="1"/>
    <x v="2"/>
    <s v="Cancelled"/>
    <s v="High"/>
    <x v="1"/>
  </r>
  <r>
    <x v="3548"/>
    <x v="86"/>
    <d v="2024-01-24T00:00:00"/>
    <s v="C2118"/>
    <s v="Customer 779"/>
    <s v="Female"/>
    <n v="59"/>
    <x v="1"/>
    <x v="0"/>
    <x v="0"/>
    <s v="Delhi"/>
    <s v="India"/>
    <s v="P267"/>
    <x v="1"/>
    <x v="3"/>
    <x v="3"/>
    <x v="3"/>
    <n v="9"/>
    <n v="958"/>
    <x v="1"/>
    <n v="689.76"/>
    <n v="7328.7"/>
    <n v="1120.8599999999999"/>
    <x v="1"/>
    <x v="2"/>
    <s v="Cancelled"/>
    <s v="Medium"/>
    <x v="0"/>
  </r>
  <r>
    <x v="3549"/>
    <x v="52"/>
    <d v="2024-11-20T00:00:00"/>
    <s v="C1494"/>
    <s v="Customer 668"/>
    <s v="Female"/>
    <n v="37"/>
    <x v="2"/>
    <x v="2"/>
    <x v="2"/>
    <s v="Mumbai"/>
    <s v="India"/>
    <s v="P117"/>
    <x v="1"/>
    <x v="3"/>
    <x v="3"/>
    <x v="3"/>
    <n v="8"/>
    <n v="445"/>
    <x v="2"/>
    <n v="320.39999999999998"/>
    <n v="3560"/>
    <n v="996.8"/>
    <x v="0"/>
    <x v="0"/>
    <s v="Cancelled"/>
    <s v="Low"/>
    <x v="0"/>
  </r>
  <r>
    <x v="3550"/>
    <x v="15"/>
    <d v="2024-11-12T00:00:00"/>
    <s v="C1012"/>
    <s v="Customer 1087"/>
    <s v="Female"/>
    <n v="45"/>
    <x v="1"/>
    <x v="0"/>
    <x v="0"/>
    <s v="Delhi"/>
    <s v="India"/>
    <s v="P967"/>
    <x v="1"/>
    <x v="3"/>
    <x v="3"/>
    <x v="3"/>
    <n v="1"/>
    <n v="737"/>
    <x v="4"/>
    <n v="530.64"/>
    <n v="700.15"/>
    <n v="169.51"/>
    <x v="2"/>
    <x v="0"/>
    <s v="Cancelled"/>
    <s v="Medium"/>
    <x v="0"/>
  </r>
  <r>
    <x v="3551"/>
    <x v="276"/>
    <d v="2024-01-15T00:00:00"/>
    <s v="C2203"/>
    <s v="Customer 1043"/>
    <s v="Male"/>
    <n v="42"/>
    <x v="1"/>
    <x v="2"/>
    <x v="2"/>
    <s v="Mumbai"/>
    <s v="India"/>
    <s v="P447"/>
    <x v="1"/>
    <x v="1"/>
    <x v="1"/>
    <x v="1"/>
    <n v="2"/>
    <n v="472"/>
    <x v="2"/>
    <n v="339.84"/>
    <n v="944"/>
    <n v="264.32"/>
    <x v="0"/>
    <x v="0"/>
    <s v="Cancelled"/>
    <s v="High"/>
    <x v="1"/>
  </r>
  <r>
    <x v="3552"/>
    <x v="109"/>
    <d v="2024-09-10T00:00:00"/>
    <s v="C2093"/>
    <s v="Customer 310"/>
    <s v="Male"/>
    <n v="28"/>
    <x v="2"/>
    <x v="2"/>
    <x v="2"/>
    <s v="Mumbai"/>
    <s v="India"/>
    <s v="P678"/>
    <x v="0"/>
    <x v="5"/>
    <x v="5"/>
    <x v="5"/>
    <n v="6"/>
    <n v="1149"/>
    <x v="2"/>
    <n v="827.28"/>
    <n v="6894"/>
    <n v="1930.32"/>
    <x v="2"/>
    <x v="2"/>
    <s v="Delivered"/>
    <s v="High"/>
    <x v="1"/>
  </r>
  <r>
    <x v="3553"/>
    <x v="305"/>
    <d v="2024-02-15T00:00:00"/>
    <s v="C1263"/>
    <s v="Customer 655"/>
    <s v="Female"/>
    <n v="24"/>
    <x v="2"/>
    <x v="0"/>
    <x v="0"/>
    <s v="Delhi"/>
    <s v="India"/>
    <s v="P816"/>
    <x v="0"/>
    <x v="5"/>
    <x v="5"/>
    <x v="5"/>
    <n v="10"/>
    <n v="1143"/>
    <x v="1"/>
    <n v="822.96"/>
    <n v="9715.5"/>
    <n v="1485.9"/>
    <x v="0"/>
    <x v="1"/>
    <s v="Delivered"/>
    <s v="Medium"/>
    <x v="1"/>
  </r>
  <r>
    <x v="3554"/>
    <x v="212"/>
    <d v="2024-11-03T00:00:00"/>
    <s v="C2007"/>
    <s v="Customer 91"/>
    <s v="Male"/>
    <n v="24"/>
    <x v="2"/>
    <x v="1"/>
    <x v="1"/>
    <s v="Kolkata"/>
    <s v="India"/>
    <s v="P890"/>
    <x v="2"/>
    <x v="2"/>
    <x v="2"/>
    <x v="2"/>
    <n v="2"/>
    <n v="887"/>
    <x v="3"/>
    <n v="638.64"/>
    <n v="1596.6"/>
    <n v="319.32"/>
    <x v="1"/>
    <x v="1"/>
    <s v="Cancelled"/>
    <s v="Low"/>
    <x v="0"/>
  </r>
  <r>
    <x v="3555"/>
    <x v="175"/>
    <d v="2024-09-22T00:00:00"/>
    <s v="C1565"/>
    <s v="Customer 358"/>
    <s v="Female"/>
    <n v="18"/>
    <x v="2"/>
    <x v="0"/>
    <x v="0"/>
    <s v="Delhi"/>
    <s v="India"/>
    <s v="P318"/>
    <x v="1"/>
    <x v="3"/>
    <x v="3"/>
    <x v="3"/>
    <n v="2"/>
    <n v="984"/>
    <x v="1"/>
    <n v="708.48"/>
    <n v="1672.8"/>
    <n v="255.84"/>
    <x v="1"/>
    <x v="1"/>
    <s v="Pending"/>
    <s v="High"/>
    <x v="1"/>
  </r>
  <r>
    <x v="3556"/>
    <x v="53"/>
    <d v="2024-10-20T00:00:00"/>
    <s v="C1825"/>
    <s v="Customer 214"/>
    <s v="Male"/>
    <n v="51"/>
    <x v="0"/>
    <x v="0"/>
    <x v="0"/>
    <s v="Delhi"/>
    <s v="India"/>
    <s v="P617"/>
    <x v="0"/>
    <x v="5"/>
    <x v="5"/>
    <x v="5"/>
    <n v="8"/>
    <n v="1200"/>
    <x v="4"/>
    <n v="864"/>
    <n v="9120"/>
    <n v="2208"/>
    <x v="2"/>
    <x v="1"/>
    <s v="Delivered"/>
    <s v="High"/>
    <x v="1"/>
  </r>
  <r>
    <x v="3557"/>
    <x v="82"/>
    <d v="2024-06-15T00:00:00"/>
    <s v="C2070"/>
    <s v="Customer 175"/>
    <s v="Male"/>
    <n v="50"/>
    <x v="0"/>
    <x v="0"/>
    <x v="0"/>
    <s v="Delhi"/>
    <s v="India"/>
    <s v="P383"/>
    <x v="1"/>
    <x v="1"/>
    <x v="1"/>
    <x v="1"/>
    <n v="5"/>
    <n v="1133"/>
    <x v="2"/>
    <n v="815.76"/>
    <n v="5665"/>
    <n v="1586.2"/>
    <x v="0"/>
    <x v="2"/>
    <s v="Pending"/>
    <s v="High"/>
    <x v="1"/>
  </r>
  <r>
    <x v="3558"/>
    <x v="252"/>
    <d v="2024-08-26T00:00:00"/>
    <s v="C1372"/>
    <s v="Customer 654"/>
    <s v="Female"/>
    <n v="21"/>
    <x v="1"/>
    <x v="1"/>
    <x v="1"/>
    <s v="Kolkata"/>
    <s v="India"/>
    <s v="P318"/>
    <x v="2"/>
    <x v="2"/>
    <x v="2"/>
    <x v="2"/>
    <n v="6"/>
    <n v="794"/>
    <x v="1"/>
    <n v="571.67999999999995"/>
    <n v="4049.4"/>
    <n v="619.32000000000005"/>
    <x v="0"/>
    <x v="2"/>
    <s v="Delivered"/>
    <s v="High"/>
    <x v="0"/>
  </r>
  <r>
    <x v="3559"/>
    <x v="275"/>
    <d v="2024-06-09T00:00:00"/>
    <s v="C1470"/>
    <s v="Customer 1386"/>
    <s v="Male"/>
    <n v="23"/>
    <x v="1"/>
    <x v="3"/>
    <x v="3"/>
    <s v="Bengaluru"/>
    <s v="India"/>
    <s v="P379"/>
    <x v="1"/>
    <x v="1"/>
    <x v="1"/>
    <x v="1"/>
    <n v="5"/>
    <n v="797"/>
    <x v="4"/>
    <n v="573.84"/>
    <n v="3785.75"/>
    <n v="916.55"/>
    <x v="2"/>
    <x v="1"/>
    <s v="Pending"/>
    <s v="High"/>
    <x v="0"/>
  </r>
  <r>
    <x v="3560"/>
    <x v="361"/>
    <d v="2024-06-15T00:00:00"/>
    <s v="C2476"/>
    <s v="Customer 261"/>
    <s v="Male"/>
    <n v="58"/>
    <x v="2"/>
    <x v="0"/>
    <x v="0"/>
    <s v="Delhi"/>
    <s v="India"/>
    <s v="P598"/>
    <x v="1"/>
    <x v="1"/>
    <x v="1"/>
    <x v="1"/>
    <n v="3"/>
    <n v="1067"/>
    <x v="4"/>
    <n v="768.24"/>
    <n v="3040.95"/>
    <n v="736.23"/>
    <x v="1"/>
    <x v="1"/>
    <s v="Delivered"/>
    <s v="Low"/>
    <x v="0"/>
  </r>
  <r>
    <x v="3561"/>
    <x v="41"/>
    <d v="2024-10-02T00:00:00"/>
    <s v="C2393"/>
    <s v="Customer 1378"/>
    <s v="Female"/>
    <n v="23"/>
    <x v="1"/>
    <x v="3"/>
    <x v="3"/>
    <s v="Bengaluru"/>
    <s v="India"/>
    <s v="P691"/>
    <x v="2"/>
    <x v="2"/>
    <x v="2"/>
    <x v="2"/>
    <n v="8"/>
    <n v="185"/>
    <x v="3"/>
    <n v="133.19999999999999"/>
    <n v="1332"/>
    <n v="266.39999999999998"/>
    <x v="2"/>
    <x v="2"/>
    <s v="Cancelled"/>
    <s v="Low"/>
    <x v="0"/>
  </r>
  <r>
    <x v="3562"/>
    <x v="189"/>
    <d v="2024-08-02T00:00:00"/>
    <s v="C2063"/>
    <s v="Customer 1284"/>
    <s v="Female"/>
    <n v="19"/>
    <x v="0"/>
    <x v="1"/>
    <x v="1"/>
    <s v="Kolkata"/>
    <s v="India"/>
    <s v="P107"/>
    <x v="1"/>
    <x v="1"/>
    <x v="1"/>
    <x v="1"/>
    <n v="3"/>
    <n v="1683"/>
    <x v="1"/>
    <n v="1211.76"/>
    <n v="4291.6499999999996"/>
    <n v="656.37"/>
    <x v="2"/>
    <x v="2"/>
    <s v="Cancelled"/>
    <s v="High"/>
    <x v="1"/>
  </r>
  <r>
    <x v="3563"/>
    <x v="356"/>
    <d v="2024-04-11T00:00:00"/>
    <s v="C2035"/>
    <s v="Customer 870"/>
    <s v="Male"/>
    <n v="59"/>
    <x v="0"/>
    <x v="1"/>
    <x v="1"/>
    <s v="Kolkata"/>
    <s v="India"/>
    <s v="P238"/>
    <x v="2"/>
    <x v="4"/>
    <x v="4"/>
    <x v="4"/>
    <n v="2"/>
    <n v="1735"/>
    <x v="1"/>
    <n v="1249.2"/>
    <n v="2949.5"/>
    <n v="451.1"/>
    <x v="0"/>
    <x v="1"/>
    <s v="Cancelled"/>
    <s v="High"/>
    <x v="1"/>
  </r>
  <r>
    <x v="3564"/>
    <x v="306"/>
    <d v="2024-08-06T00:00:00"/>
    <s v="C2323"/>
    <s v="Customer 63"/>
    <s v="Male"/>
    <n v="53"/>
    <x v="0"/>
    <x v="0"/>
    <x v="0"/>
    <s v="Delhi"/>
    <s v="India"/>
    <s v="P147"/>
    <x v="0"/>
    <x v="0"/>
    <x v="0"/>
    <x v="0"/>
    <n v="3"/>
    <n v="1987"/>
    <x v="0"/>
    <n v="1430.64"/>
    <n v="4768.8"/>
    <n v="476.88"/>
    <x v="2"/>
    <x v="2"/>
    <s v="Pending"/>
    <s v="High"/>
    <x v="1"/>
  </r>
  <r>
    <x v="3565"/>
    <x v="265"/>
    <d v="2024-01-19T00:00:00"/>
    <s v="C1597"/>
    <s v="Customer 953"/>
    <s v="Female"/>
    <n v="60"/>
    <x v="0"/>
    <x v="3"/>
    <x v="3"/>
    <s v="Bengaluru"/>
    <s v="India"/>
    <s v="P692"/>
    <x v="1"/>
    <x v="1"/>
    <x v="1"/>
    <x v="1"/>
    <n v="4"/>
    <n v="1479"/>
    <x v="3"/>
    <n v="1064.8800000000001"/>
    <n v="5324.4"/>
    <n v="1064.8800000000001"/>
    <x v="1"/>
    <x v="1"/>
    <s v="Cancelled"/>
    <s v="Low"/>
    <x v="0"/>
  </r>
  <r>
    <x v="3566"/>
    <x v="226"/>
    <d v="2024-01-26T00:00:00"/>
    <s v="C1668"/>
    <s v="Customer 1171"/>
    <s v="Male"/>
    <n v="33"/>
    <x v="0"/>
    <x v="3"/>
    <x v="3"/>
    <s v="Bengaluru"/>
    <s v="India"/>
    <s v="P803"/>
    <x v="1"/>
    <x v="3"/>
    <x v="3"/>
    <x v="3"/>
    <n v="8"/>
    <n v="1547"/>
    <x v="2"/>
    <n v="1113.8399999999999"/>
    <n v="12376"/>
    <n v="3465.28"/>
    <x v="0"/>
    <x v="0"/>
    <s v="Cancelled"/>
    <s v="High"/>
    <x v="1"/>
  </r>
  <r>
    <x v="3567"/>
    <x v="127"/>
    <d v="2024-08-21T00:00:00"/>
    <s v="C1241"/>
    <s v="Customer 229"/>
    <s v="Female"/>
    <n v="24"/>
    <x v="2"/>
    <x v="3"/>
    <x v="3"/>
    <s v="Bengaluru"/>
    <s v="India"/>
    <s v="P713"/>
    <x v="0"/>
    <x v="5"/>
    <x v="5"/>
    <x v="5"/>
    <n v="5"/>
    <n v="145"/>
    <x v="4"/>
    <n v="104.4"/>
    <n v="688.75"/>
    <n v="166.75"/>
    <x v="0"/>
    <x v="0"/>
    <s v="Pending"/>
    <s v="Low"/>
    <x v="0"/>
  </r>
  <r>
    <x v="3568"/>
    <x v="308"/>
    <d v="2024-05-07T00:00:00"/>
    <s v="C2144"/>
    <s v="Customer 1054"/>
    <s v="Female"/>
    <n v="29"/>
    <x v="0"/>
    <x v="3"/>
    <x v="3"/>
    <s v="Bengaluru"/>
    <s v="India"/>
    <s v="P835"/>
    <x v="1"/>
    <x v="1"/>
    <x v="1"/>
    <x v="1"/>
    <n v="5"/>
    <n v="1343"/>
    <x v="3"/>
    <n v="966.96"/>
    <n v="6043.5"/>
    <n v="1208.7"/>
    <x v="0"/>
    <x v="1"/>
    <s v="Cancelled"/>
    <s v="Low"/>
    <x v="1"/>
  </r>
  <r>
    <x v="3569"/>
    <x v="90"/>
    <d v="2024-09-24T00:00:00"/>
    <s v="C1342"/>
    <s v="Customer 801"/>
    <s v="Male"/>
    <n v="43"/>
    <x v="2"/>
    <x v="2"/>
    <x v="2"/>
    <s v="Mumbai"/>
    <s v="India"/>
    <s v="P657"/>
    <x v="2"/>
    <x v="4"/>
    <x v="4"/>
    <x v="4"/>
    <n v="10"/>
    <n v="118"/>
    <x v="1"/>
    <n v="84.96"/>
    <n v="1003"/>
    <n v="153.4"/>
    <x v="1"/>
    <x v="2"/>
    <s v="Pending"/>
    <s v="Medium"/>
    <x v="0"/>
  </r>
  <r>
    <x v="3570"/>
    <x v="257"/>
    <d v="2024-07-26T00:00:00"/>
    <s v="C1618"/>
    <s v="Customer 364"/>
    <s v="Female"/>
    <n v="44"/>
    <x v="2"/>
    <x v="3"/>
    <x v="3"/>
    <s v="Bengaluru"/>
    <s v="India"/>
    <s v="P575"/>
    <x v="2"/>
    <x v="4"/>
    <x v="4"/>
    <x v="4"/>
    <n v="3"/>
    <n v="540"/>
    <x v="2"/>
    <n v="388.8"/>
    <n v="1620"/>
    <n v="453.6"/>
    <x v="2"/>
    <x v="2"/>
    <s v="Delivered"/>
    <s v="High"/>
    <x v="1"/>
  </r>
  <r>
    <x v="3571"/>
    <x v="101"/>
    <d v="2024-11-25T00:00:00"/>
    <s v="C2290"/>
    <s v="Customer 1255"/>
    <s v="Female"/>
    <n v="29"/>
    <x v="1"/>
    <x v="3"/>
    <x v="3"/>
    <s v="Bengaluru"/>
    <s v="India"/>
    <s v="P311"/>
    <x v="2"/>
    <x v="4"/>
    <x v="4"/>
    <x v="4"/>
    <n v="1"/>
    <n v="1069"/>
    <x v="0"/>
    <n v="769.68"/>
    <n v="855.2"/>
    <n v="85.52"/>
    <x v="1"/>
    <x v="0"/>
    <s v="Delivered"/>
    <s v="High"/>
    <x v="1"/>
  </r>
  <r>
    <x v="3572"/>
    <x v="140"/>
    <d v="2024-12-07T00:00:00"/>
    <s v="C1846"/>
    <s v="Customer 564"/>
    <s v="Female"/>
    <n v="56"/>
    <x v="1"/>
    <x v="1"/>
    <x v="1"/>
    <s v="Kolkata"/>
    <s v="India"/>
    <s v="P362"/>
    <x v="0"/>
    <x v="5"/>
    <x v="5"/>
    <x v="5"/>
    <n v="6"/>
    <n v="1195"/>
    <x v="4"/>
    <n v="860.4"/>
    <n v="6811.5"/>
    <n v="1649.1"/>
    <x v="2"/>
    <x v="2"/>
    <s v="Cancelled"/>
    <s v="Medium"/>
    <x v="0"/>
  </r>
  <r>
    <x v="3573"/>
    <x v="274"/>
    <d v="2024-09-22T00:00:00"/>
    <s v="C1718"/>
    <s v="Customer 570"/>
    <s v="Male"/>
    <n v="22"/>
    <x v="0"/>
    <x v="2"/>
    <x v="2"/>
    <s v="Mumbai"/>
    <s v="India"/>
    <s v="P144"/>
    <x v="0"/>
    <x v="0"/>
    <x v="0"/>
    <x v="0"/>
    <n v="7"/>
    <n v="1797"/>
    <x v="4"/>
    <n v="1293.8399999999999"/>
    <n v="11950.05"/>
    <n v="2893.17"/>
    <x v="0"/>
    <x v="1"/>
    <s v="Cancelled"/>
    <s v="Medium"/>
    <x v="0"/>
  </r>
  <r>
    <x v="3574"/>
    <x v="91"/>
    <d v="2024-08-06T00:00:00"/>
    <s v="C2238"/>
    <s v="Customer 747"/>
    <s v="Male"/>
    <n v="33"/>
    <x v="1"/>
    <x v="3"/>
    <x v="3"/>
    <s v="Bengaluru"/>
    <s v="India"/>
    <s v="P219"/>
    <x v="0"/>
    <x v="0"/>
    <x v="0"/>
    <x v="0"/>
    <n v="6"/>
    <n v="131"/>
    <x v="0"/>
    <n v="94.32"/>
    <n v="628.79999999999995"/>
    <n v="62.88"/>
    <x v="0"/>
    <x v="0"/>
    <s v="Pending"/>
    <s v="Low"/>
    <x v="0"/>
  </r>
  <r>
    <x v="3575"/>
    <x v="71"/>
    <d v="2024-09-10T00:00:00"/>
    <s v="C1774"/>
    <s v="Customer 595"/>
    <s v="Male"/>
    <n v="47"/>
    <x v="2"/>
    <x v="2"/>
    <x v="2"/>
    <s v="Mumbai"/>
    <s v="India"/>
    <s v="P793"/>
    <x v="0"/>
    <x v="0"/>
    <x v="0"/>
    <x v="0"/>
    <n v="4"/>
    <n v="1977"/>
    <x v="3"/>
    <n v="1423.44"/>
    <n v="7117.2"/>
    <n v="1423.44"/>
    <x v="1"/>
    <x v="2"/>
    <s v="Cancelled"/>
    <s v="Medium"/>
    <x v="1"/>
  </r>
  <r>
    <x v="3576"/>
    <x v="43"/>
    <d v="2024-10-16T00:00:00"/>
    <s v="C1901"/>
    <s v="Customer 96"/>
    <s v="Female"/>
    <n v="43"/>
    <x v="1"/>
    <x v="0"/>
    <x v="0"/>
    <s v="Delhi"/>
    <s v="India"/>
    <s v="P164"/>
    <x v="2"/>
    <x v="2"/>
    <x v="2"/>
    <x v="2"/>
    <n v="2"/>
    <n v="609"/>
    <x v="3"/>
    <n v="438.48"/>
    <n v="1096.2"/>
    <n v="219.24"/>
    <x v="1"/>
    <x v="0"/>
    <s v="Delivered"/>
    <s v="High"/>
    <x v="0"/>
  </r>
  <r>
    <x v="3577"/>
    <x v="40"/>
    <d v="2024-10-01T00:00:00"/>
    <s v="C1576"/>
    <s v="Customer 1458"/>
    <s v="Female"/>
    <n v="40"/>
    <x v="2"/>
    <x v="1"/>
    <x v="1"/>
    <s v="Kolkata"/>
    <s v="India"/>
    <s v="P166"/>
    <x v="1"/>
    <x v="1"/>
    <x v="1"/>
    <x v="1"/>
    <n v="1"/>
    <n v="855"/>
    <x v="4"/>
    <n v="615.6"/>
    <n v="812.25"/>
    <n v="196.65"/>
    <x v="2"/>
    <x v="1"/>
    <s v="Delivered"/>
    <s v="Low"/>
    <x v="0"/>
  </r>
  <r>
    <x v="3578"/>
    <x v="103"/>
    <d v="2024-03-04T00:00:00"/>
    <s v="C2329"/>
    <s v="Customer 1434"/>
    <s v="Female"/>
    <n v="48"/>
    <x v="0"/>
    <x v="3"/>
    <x v="3"/>
    <s v="Bengaluru"/>
    <s v="India"/>
    <s v="P766"/>
    <x v="1"/>
    <x v="1"/>
    <x v="1"/>
    <x v="1"/>
    <n v="3"/>
    <n v="1202"/>
    <x v="1"/>
    <n v="865.44"/>
    <n v="3065.1"/>
    <n v="468.78"/>
    <x v="2"/>
    <x v="0"/>
    <s v="Delivered"/>
    <s v="Low"/>
    <x v="0"/>
  </r>
  <r>
    <x v="3579"/>
    <x v="79"/>
    <d v="2024-04-16T00:00:00"/>
    <s v="C1467"/>
    <s v="Customer 1021"/>
    <s v="Female"/>
    <n v="37"/>
    <x v="1"/>
    <x v="0"/>
    <x v="0"/>
    <s v="Delhi"/>
    <s v="India"/>
    <s v="P472"/>
    <x v="1"/>
    <x v="3"/>
    <x v="3"/>
    <x v="3"/>
    <n v="6"/>
    <n v="1676"/>
    <x v="2"/>
    <n v="1206.72"/>
    <n v="10056"/>
    <n v="2815.68"/>
    <x v="0"/>
    <x v="2"/>
    <s v="Cancelled"/>
    <s v="High"/>
    <x v="0"/>
  </r>
  <r>
    <x v="3580"/>
    <x v="167"/>
    <d v="2024-11-24T00:00:00"/>
    <s v="C1124"/>
    <s v="Customer 763"/>
    <s v="Female"/>
    <n v="44"/>
    <x v="1"/>
    <x v="3"/>
    <x v="3"/>
    <s v="Bengaluru"/>
    <s v="India"/>
    <s v="P809"/>
    <x v="1"/>
    <x v="3"/>
    <x v="3"/>
    <x v="3"/>
    <n v="6"/>
    <n v="636"/>
    <x v="3"/>
    <n v="457.92"/>
    <n v="3434.4"/>
    <n v="686.88"/>
    <x v="2"/>
    <x v="1"/>
    <s v="Pending"/>
    <s v="High"/>
    <x v="0"/>
  </r>
  <r>
    <x v="3581"/>
    <x v="110"/>
    <d v="2024-02-06T00:00:00"/>
    <s v="C2314"/>
    <s v="Customer 4"/>
    <s v="Male"/>
    <n v="28"/>
    <x v="0"/>
    <x v="3"/>
    <x v="3"/>
    <s v="Bengaluru"/>
    <s v="India"/>
    <s v="P796"/>
    <x v="2"/>
    <x v="4"/>
    <x v="4"/>
    <x v="4"/>
    <n v="7"/>
    <n v="112"/>
    <x v="2"/>
    <n v="80.64"/>
    <n v="784"/>
    <n v="219.52"/>
    <x v="2"/>
    <x v="0"/>
    <s v="Delivered"/>
    <s v="High"/>
    <x v="0"/>
  </r>
  <r>
    <x v="3582"/>
    <x v="247"/>
    <d v="2024-07-12T00:00:00"/>
    <s v="C1238"/>
    <s v="Customer 9"/>
    <s v="Male"/>
    <n v="24"/>
    <x v="1"/>
    <x v="3"/>
    <x v="3"/>
    <s v="Bengaluru"/>
    <s v="India"/>
    <s v="P574"/>
    <x v="2"/>
    <x v="4"/>
    <x v="4"/>
    <x v="4"/>
    <n v="8"/>
    <n v="168"/>
    <x v="0"/>
    <n v="120.96"/>
    <n v="1075.2"/>
    <n v="107.52"/>
    <x v="0"/>
    <x v="2"/>
    <s v="Pending"/>
    <s v="Medium"/>
    <x v="0"/>
  </r>
  <r>
    <x v="3583"/>
    <x v="364"/>
    <d v="2024-11-09T00:00:00"/>
    <s v="C1564"/>
    <s v="Customer 20"/>
    <s v="Male"/>
    <n v="26"/>
    <x v="1"/>
    <x v="2"/>
    <x v="2"/>
    <s v="Mumbai"/>
    <s v="India"/>
    <s v="P242"/>
    <x v="2"/>
    <x v="4"/>
    <x v="4"/>
    <x v="4"/>
    <n v="1"/>
    <n v="469"/>
    <x v="4"/>
    <n v="337.68"/>
    <n v="445.55"/>
    <n v="107.87"/>
    <x v="2"/>
    <x v="2"/>
    <s v="Pending"/>
    <s v="High"/>
    <x v="0"/>
  </r>
  <r>
    <x v="3584"/>
    <x v="327"/>
    <d v="2024-07-19T00:00:00"/>
    <s v="C1072"/>
    <s v="Customer 181"/>
    <s v="Male"/>
    <n v="22"/>
    <x v="0"/>
    <x v="0"/>
    <x v="0"/>
    <s v="Delhi"/>
    <s v="India"/>
    <s v="P785"/>
    <x v="1"/>
    <x v="1"/>
    <x v="1"/>
    <x v="1"/>
    <n v="6"/>
    <n v="776"/>
    <x v="4"/>
    <n v="558.72"/>
    <n v="4423.2"/>
    <n v="1070.8800000000001"/>
    <x v="2"/>
    <x v="1"/>
    <s v="Delivered"/>
    <s v="High"/>
    <x v="1"/>
  </r>
  <r>
    <x v="3585"/>
    <x v="209"/>
    <d v="2024-10-26T00:00:00"/>
    <s v="C1606"/>
    <s v="Customer 829"/>
    <s v="Male"/>
    <n v="38"/>
    <x v="2"/>
    <x v="1"/>
    <x v="1"/>
    <s v="Kolkata"/>
    <s v="India"/>
    <s v="P835"/>
    <x v="0"/>
    <x v="5"/>
    <x v="5"/>
    <x v="5"/>
    <n v="5"/>
    <n v="1174"/>
    <x v="1"/>
    <n v="845.28"/>
    <n v="4989.5"/>
    <n v="763.1"/>
    <x v="2"/>
    <x v="0"/>
    <s v="Pending"/>
    <s v="High"/>
    <x v="0"/>
  </r>
  <r>
    <x v="3586"/>
    <x v="250"/>
    <d v="2024-09-03T00:00:00"/>
    <s v="C2148"/>
    <s v="Customer 695"/>
    <s v="Male"/>
    <n v="38"/>
    <x v="0"/>
    <x v="3"/>
    <x v="3"/>
    <s v="Bengaluru"/>
    <s v="India"/>
    <s v="P277"/>
    <x v="1"/>
    <x v="1"/>
    <x v="1"/>
    <x v="1"/>
    <n v="6"/>
    <n v="282"/>
    <x v="2"/>
    <n v="203.04"/>
    <n v="1692"/>
    <n v="473.76"/>
    <x v="1"/>
    <x v="1"/>
    <s v="Pending"/>
    <s v="Medium"/>
    <x v="1"/>
  </r>
  <r>
    <x v="3587"/>
    <x v="87"/>
    <d v="2024-04-26T00:00:00"/>
    <s v="C1276"/>
    <s v="Customer 317"/>
    <s v="Female"/>
    <n v="46"/>
    <x v="1"/>
    <x v="2"/>
    <x v="2"/>
    <s v="Mumbai"/>
    <s v="India"/>
    <s v="P842"/>
    <x v="2"/>
    <x v="2"/>
    <x v="2"/>
    <x v="2"/>
    <n v="4"/>
    <n v="807"/>
    <x v="2"/>
    <n v="581.04"/>
    <n v="3228"/>
    <n v="903.84"/>
    <x v="2"/>
    <x v="2"/>
    <s v="Delivered"/>
    <s v="High"/>
    <x v="0"/>
  </r>
  <r>
    <x v="3588"/>
    <x v="131"/>
    <d v="2024-01-22T00:00:00"/>
    <s v="C1964"/>
    <s v="Customer 424"/>
    <s v="Female"/>
    <n v="61"/>
    <x v="2"/>
    <x v="0"/>
    <x v="0"/>
    <s v="Delhi"/>
    <s v="India"/>
    <s v="P993"/>
    <x v="0"/>
    <x v="0"/>
    <x v="0"/>
    <x v="0"/>
    <n v="1"/>
    <n v="803"/>
    <x v="4"/>
    <n v="578.16"/>
    <n v="762.85"/>
    <n v="184.69"/>
    <x v="0"/>
    <x v="2"/>
    <s v="Cancelled"/>
    <s v="Medium"/>
    <x v="1"/>
  </r>
  <r>
    <x v="3589"/>
    <x v="334"/>
    <d v="2024-04-12T00:00:00"/>
    <s v="C1654"/>
    <s v="Customer 346"/>
    <s v="Male"/>
    <n v="40"/>
    <x v="1"/>
    <x v="1"/>
    <x v="1"/>
    <s v="Kolkata"/>
    <s v="India"/>
    <s v="P365"/>
    <x v="0"/>
    <x v="5"/>
    <x v="5"/>
    <x v="5"/>
    <n v="3"/>
    <n v="250"/>
    <x v="1"/>
    <n v="180"/>
    <n v="637.5"/>
    <n v="97.5"/>
    <x v="0"/>
    <x v="2"/>
    <s v="Delivered"/>
    <s v="Low"/>
    <x v="0"/>
  </r>
  <r>
    <x v="3590"/>
    <x v="338"/>
    <d v="2024-11-11T00:00:00"/>
    <s v="C1753"/>
    <s v="Customer 329"/>
    <s v="Male"/>
    <n v="46"/>
    <x v="2"/>
    <x v="3"/>
    <x v="3"/>
    <s v="Bengaluru"/>
    <s v="India"/>
    <s v="P493"/>
    <x v="0"/>
    <x v="5"/>
    <x v="5"/>
    <x v="5"/>
    <n v="3"/>
    <n v="469"/>
    <x v="1"/>
    <n v="337.68"/>
    <n v="1195.95"/>
    <n v="182.91"/>
    <x v="1"/>
    <x v="2"/>
    <s v="Delivered"/>
    <s v="Low"/>
    <x v="1"/>
  </r>
  <r>
    <x v="3591"/>
    <x v="70"/>
    <d v="2024-10-06T00:00:00"/>
    <s v="C1238"/>
    <s v="Customer 292"/>
    <s v="Female"/>
    <n v="28"/>
    <x v="1"/>
    <x v="1"/>
    <x v="1"/>
    <s v="Kolkata"/>
    <s v="India"/>
    <s v="P165"/>
    <x v="2"/>
    <x v="4"/>
    <x v="4"/>
    <x v="4"/>
    <n v="5"/>
    <n v="557"/>
    <x v="4"/>
    <n v="401.04"/>
    <n v="2645.75"/>
    <n v="640.54999999999995"/>
    <x v="1"/>
    <x v="0"/>
    <s v="Pending"/>
    <s v="Medium"/>
    <x v="1"/>
  </r>
  <r>
    <x v="3592"/>
    <x v="262"/>
    <d v="2024-12-03T00:00:00"/>
    <s v="C2354"/>
    <s v="Customer 195"/>
    <s v="Female"/>
    <n v="29"/>
    <x v="1"/>
    <x v="3"/>
    <x v="3"/>
    <s v="Bengaluru"/>
    <s v="India"/>
    <s v="P136"/>
    <x v="0"/>
    <x v="5"/>
    <x v="5"/>
    <x v="5"/>
    <n v="1"/>
    <n v="158"/>
    <x v="0"/>
    <n v="113.76"/>
    <n v="126.4"/>
    <n v="12.64"/>
    <x v="0"/>
    <x v="2"/>
    <s v="Delivered"/>
    <s v="Medium"/>
    <x v="1"/>
  </r>
  <r>
    <x v="3593"/>
    <x v="126"/>
    <d v="2024-12-21T00:00:00"/>
    <s v="C2129"/>
    <s v="Customer 593"/>
    <s v="Female"/>
    <n v="39"/>
    <x v="2"/>
    <x v="0"/>
    <x v="0"/>
    <s v="Delhi"/>
    <s v="India"/>
    <s v="P951"/>
    <x v="0"/>
    <x v="0"/>
    <x v="0"/>
    <x v="0"/>
    <n v="1"/>
    <n v="576"/>
    <x v="1"/>
    <n v="414.72"/>
    <n v="489.6"/>
    <n v="74.88"/>
    <x v="2"/>
    <x v="1"/>
    <s v="Delivered"/>
    <s v="High"/>
    <x v="1"/>
  </r>
  <r>
    <x v="3594"/>
    <x v="63"/>
    <d v="2024-02-02T00:00:00"/>
    <s v="C1584"/>
    <s v="Customer 386"/>
    <s v="Female"/>
    <n v="64"/>
    <x v="0"/>
    <x v="1"/>
    <x v="1"/>
    <s v="Kolkata"/>
    <s v="India"/>
    <s v="P851"/>
    <x v="1"/>
    <x v="1"/>
    <x v="1"/>
    <x v="1"/>
    <n v="7"/>
    <n v="119"/>
    <x v="3"/>
    <n v="85.68"/>
    <n v="749.7"/>
    <n v="149.94"/>
    <x v="1"/>
    <x v="1"/>
    <s v="Cancelled"/>
    <s v="Medium"/>
    <x v="1"/>
  </r>
  <r>
    <x v="3595"/>
    <x v="246"/>
    <d v="2024-05-13T00:00:00"/>
    <s v="C1421"/>
    <s v="Customer 252"/>
    <s v="Female"/>
    <n v="47"/>
    <x v="1"/>
    <x v="0"/>
    <x v="0"/>
    <s v="Delhi"/>
    <s v="India"/>
    <s v="P283"/>
    <x v="1"/>
    <x v="1"/>
    <x v="1"/>
    <x v="1"/>
    <n v="5"/>
    <n v="999"/>
    <x v="3"/>
    <n v="719.28"/>
    <n v="4495.5"/>
    <n v="899.1"/>
    <x v="1"/>
    <x v="2"/>
    <s v="Cancelled"/>
    <s v="Low"/>
    <x v="0"/>
  </r>
  <r>
    <x v="3596"/>
    <x v="154"/>
    <d v="2024-04-21T00:00:00"/>
    <s v="C1999"/>
    <s v="Customer 865"/>
    <s v="Male"/>
    <n v="23"/>
    <x v="1"/>
    <x v="0"/>
    <x v="0"/>
    <s v="Delhi"/>
    <s v="India"/>
    <s v="P133"/>
    <x v="1"/>
    <x v="3"/>
    <x v="3"/>
    <x v="3"/>
    <n v="5"/>
    <n v="1374"/>
    <x v="4"/>
    <n v="989.28"/>
    <n v="6526.5"/>
    <n v="1580.1"/>
    <x v="2"/>
    <x v="0"/>
    <s v="Pending"/>
    <s v="Medium"/>
    <x v="0"/>
  </r>
  <r>
    <x v="3597"/>
    <x v="245"/>
    <d v="2024-02-15T00:00:00"/>
    <s v="C1755"/>
    <s v="Customer 788"/>
    <s v="Male"/>
    <n v="61"/>
    <x v="2"/>
    <x v="1"/>
    <x v="1"/>
    <s v="Kolkata"/>
    <s v="India"/>
    <s v="P469"/>
    <x v="2"/>
    <x v="4"/>
    <x v="4"/>
    <x v="4"/>
    <n v="9"/>
    <n v="836"/>
    <x v="0"/>
    <n v="601.91999999999996"/>
    <n v="6019.2"/>
    <n v="601.91999999999996"/>
    <x v="0"/>
    <x v="0"/>
    <s v="Delivered"/>
    <s v="Low"/>
    <x v="0"/>
  </r>
  <r>
    <x v="3598"/>
    <x v="166"/>
    <d v="2024-01-16T00:00:00"/>
    <s v="C1097"/>
    <s v="Customer 296"/>
    <s v="Female"/>
    <n v="62"/>
    <x v="0"/>
    <x v="1"/>
    <x v="1"/>
    <s v="Kolkata"/>
    <s v="India"/>
    <s v="P176"/>
    <x v="2"/>
    <x v="2"/>
    <x v="2"/>
    <x v="2"/>
    <n v="1"/>
    <n v="1374"/>
    <x v="0"/>
    <n v="989.28"/>
    <n v="1099.2"/>
    <n v="109.92"/>
    <x v="1"/>
    <x v="0"/>
    <s v="Pending"/>
    <s v="Low"/>
    <x v="1"/>
  </r>
  <r>
    <x v="3599"/>
    <x v="335"/>
    <d v="2024-01-24T00:00:00"/>
    <s v="C1508"/>
    <s v="Customer 40"/>
    <s v="Female"/>
    <n v="22"/>
    <x v="2"/>
    <x v="2"/>
    <x v="2"/>
    <s v="Mumbai"/>
    <s v="India"/>
    <s v="P471"/>
    <x v="0"/>
    <x v="0"/>
    <x v="0"/>
    <x v="0"/>
    <n v="7"/>
    <n v="1693"/>
    <x v="3"/>
    <n v="1218.96"/>
    <n v="10665.9"/>
    <n v="2133.1799999999998"/>
    <x v="0"/>
    <x v="0"/>
    <s v="Pending"/>
    <s v="Low"/>
    <x v="0"/>
  </r>
  <r>
    <x v="3600"/>
    <x v="356"/>
    <d v="2024-04-14T00:00:00"/>
    <s v="C1435"/>
    <s v="Customer 1482"/>
    <s v="Female"/>
    <n v="64"/>
    <x v="0"/>
    <x v="0"/>
    <x v="0"/>
    <s v="Delhi"/>
    <s v="India"/>
    <s v="P169"/>
    <x v="2"/>
    <x v="4"/>
    <x v="4"/>
    <x v="4"/>
    <n v="7"/>
    <n v="1956"/>
    <x v="0"/>
    <n v="1408.32"/>
    <n v="10953.6"/>
    <n v="1095.3599999999999"/>
    <x v="0"/>
    <x v="1"/>
    <s v="Cancelled"/>
    <s v="Low"/>
    <x v="1"/>
  </r>
  <r>
    <x v="3601"/>
    <x v="304"/>
    <d v="2024-04-12T00:00:00"/>
    <s v="C1823"/>
    <s v="Customer 546"/>
    <s v="Female"/>
    <n v="63"/>
    <x v="0"/>
    <x v="1"/>
    <x v="1"/>
    <s v="Kolkata"/>
    <s v="India"/>
    <s v="P601"/>
    <x v="1"/>
    <x v="1"/>
    <x v="1"/>
    <x v="1"/>
    <n v="5"/>
    <n v="1521"/>
    <x v="4"/>
    <n v="1095.1199999999999"/>
    <n v="7224.75"/>
    <n v="1749.15"/>
    <x v="2"/>
    <x v="2"/>
    <s v="Cancelled"/>
    <s v="Medium"/>
    <x v="1"/>
  </r>
  <r>
    <x v="3602"/>
    <x v="55"/>
    <d v="2024-02-16T00:00:00"/>
    <s v="C1771"/>
    <s v="Customer 333"/>
    <s v="Female"/>
    <n v="18"/>
    <x v="2"/>
    <x v="2"/>
    <x v="2"/>
    <s v="Mumbai"/>
    <s v="India"/>
    <s v="P985"/>
    <x v="2"/>
    <x v="4"/>
    <x v="4"/>
    <x v="4"/>
    <n v="4"/>
    <n v="161"/>
    <x v="4"/>
    <n v="115.92"/>
    <n v="611.79999999999995"/>
    <n v="148.12"/>
    <x v="1"/>
    <x v="2"/>
    <s v="Cancelled"/>
    <s v="Medium"/>
    <x v="1"/>
  </r>
  <r>
    <x v="3603"/>
    <x v="166"/>
    <d v="2024-01-15T00:00:00"/>
    <s v="C1288"/>
    <s v="Customer 913"/>
    <s v="Female"/>
    <n v="57"/>
    <x v="2"/>
    <x v="2"/>
    <x v="2"/>
    <s v="Mumbai"/>
    <s v="India"/>
    <s v="P342"/>
    <x v="0"/>
    <x v="0"/>
    <x v="0"/>
    <x v="0"/>
    <n v="5"/>
    <n v="360"/>
    <x v="3"/>
    <n v="259.2"/>
    <n v="1620"/>
    <n v="324"/>
    <x v="1"/>
    <x v="1"/>
    <s v="Pending"/>
    <s v="Medium"/>
    <x v="1"/>
  </r>
  <r>
    <x v="3604"/>
    <x v="64"/>
    <d v="2024-02-28T00:00:00"/>
    <s v="C1218"/>
    <s v="Customer 1247"/>
    <s v="Male"/>
    <n v="30"/>
    <x v="0"/>
    <x v="1"/>
    <x v="1"/>
    <s v="Kolkata"/>
    <s v="India"/>
    <s v="P612"/>
    <x v="2"/>
    <x v="4"/>
    <x v="4"/>
    <x v="4"/>
    <n v="3"/>
    <n v="561"/>
    <x v="1"/>
    <n v="403.92"/>
    <n v="1430.55"/>
    <n v="218.79"/>
    <x v="1"/>
    <x v="1"/>
    <s v="Pending"/>
    <s v="Low"/>
    <x v="0"/>
  </r>
  <r>
    <x v="3605"/>
    <x v="9"/>
    <d v="2024-11-29T00:00:00"/>
    <s v="C1416"/>
    <s v="Customer 188"/>
    <s v="Male"/>
    <n v="37"/>
    <x v="1"/>
    <x v="3"/>
    <x v="3"/>
    <s v="Bengaluru"/>
    <s v="India"/>
    <s v="P542"/>
    <x v="1"/>
    <x v="1"/>
    <x v="1"/>
    <x v="1"/>
    <n v="5"/>
    <n v="1425"/>
    <x v="3"/>
    <n v="1026"/>
    <n v="6412.5"/>
    <n v="1282.5"/>
    <x v="0"/>
    <x v="0"/>
    <s v="Pending"/>
    <s v="Low"/>
    <x v="0"/>
  </r>
  <r>
    <x v="3606"/>
    <x v="22"/>
    <d v="2024-05-17T00:00:00"/>
    <s v="C2289"/>
    <s v="Customer 1134"/>
    <s v="Female"/>
    <n v="22"/>
    <x v="0"/>
    <x v="1"/>
    <x v="1"/>
    <s v="Kolkata"/>
    <s v="India"/>
    <s v="P682"/>
    <x v="1"/>
    <x v="3"/>
    <x v="3"/>
    <x v="3"/>
    <n v="7"/>
    <n v="470"/>
    <x v="2"/>
    <n v="338.4"/>
    <n v="3290"/>
    <n v="921.2"/>
    <x v="1"/>
    <x v="1"/>
    <s v="Pending"/>
    <s v="Medium"/>
    <x v="0"/>
  </r>
  <r>
    <x v="3607"/>
    <x v="80"/>
    <d v="2024-03-23T00:00:00"/>
    <s v="C2176"/>
    <s v="Customer 1160"/>
    <s v="Male"/>
    <n v="36"/>
    <x v="0"/>
    <x v="2"/>
    <x v="2"/>
    <s v="Mumbai"/>
    <s v="India"/>
    <s v="P951"/>
    <x v="0"/>
    <x v="5"/>
    <x v="5"/>
    <x v="5"/>
    <n v="7"/>
    <n v="172"/>
    <x v="1"/>
    <n v="123.84"/>
    <n v="1023.4"/>
    <n v="156.52000000000001"/>
    <x v="2"/>
    <x v="2"/>
    <s v="Delivered"/>
    <s v="Medium"/>
    <x v="1"/>
  </r>
  <r>
    <x v="3608"/>
    <x v="274"/>
    <d v="2024-09-23T00:00:00"/>
    <s v="C1396"/>
    <s v="Customer 717"/>
    <s v="Female"/>
    <n v="22"/>
    <x v="2"/>
    <x v="0"/>
    <x v="0"/>
    <s v="Delhi"/>
    <s v="India"/>
    <s v="P495"/>
    <x v="0"/>
    <x v="5"/>
    <x v="5"/>
    <x v="5"/>
    <n v="1"/>
    <n v="671"/>
    <x v="2"/>
    <n v="483.12"/>
    <n v="671"/>
    <n v="187.88"/>
    <x v="1"/>
    <x v="2"/>
    <s v="Delivered"/>
    <s v="Medium"/>
    <x v="1"/>
  </r>
  <r>
    <x v="3609"/>
    <x v="333"/>
    <d v="2024-01-23T00:00:00"/>
    <s v="C2142"/>
    <s v="Customer 809"/>
    <s v="Female"/>
    <n v="33"/>
    <x v="0"/>
    <x v="0"/>
    <x v="0"/>
    <s v="Delhi"/>
    <s v="India"/>
    <s v="P916"/>
    <x v="1"/>
    <x v="1"/>
    <x v="1"/>
    <x v="1"/>
    <n v="1"/>
    <n v="328"/>
    <x v="1"/>
    <n v="236.16"/>
    <n v="278.8"/>
    <n v="42.64"/>
    <x v="0"/>
    <x v="0"/>
    <s v="Cancelled"/>
    <s v="High"/>
    <x v="1"/>
  </r>
  <r>
    <x v="3610"/>
    <x v="107"/>
    <d v="2024-05-26T00:00:00"/>
    <s v="C2388"/>
    <s v="Customer 264"/>
    <s v="Male"/>
    <n v="30"/>
    <x v="2"/>
    <x v="2"/>
    <x v="2"/>
    <s v="Mumbai"/>
    <s v="India"/>
    <s v="P728"/>
    <x v="1"/>
    <x v="1"/>
    <x v="1"/>
    <x v="1"/>
    <n v="6"/>
    <n v="1564"/>
    <x v="3"/>
    <n v="1126.08"/>
    <n v="8445.6"/>
    <n v="1689.12"/>
    <x v="1"/>
    <x v="1"/>
    <s v="Cancelled"/>
    <s v="Low"/>
    <x v="1"/>
  </r>
  <r>
    <x v="3611"/>
    <x v="79"/>
    <d v="2024-04-16T00:00:00"/>
    <s v="C1534"/>
    <s v="Customer 379"/>
    <s v="Male"/>
    <n v="23"/>
    <x v="0"/>
    <x v="1"/>
    <x v="1"/>
    <s v="Kolkata"/>
    <s v="India"/>
    <s v="P798"/>
    <x v="0"/>
    <x v="5"/>
    <x v="5"/>
    <x v="5"/>
    <n v="10"/>
    <n v="1741"/>
    <x v="3"/>
    <n v="1253.52"/>
    <n v="15669"/>
    <n v="3133.8"/>
    <x v="2"/>
    <x v="1"/>
    <s v="Pending"/>
    <s v="Medium"/>
    <x v="0"/>
  </r>
  <r>
    <x v="3612"/>
    <x v="332"/>
    <d v="2024-12-12T00:00:00"/>
    <s v="C1741"/>
    <s v="Customer 244"/>
    <s v="Male"/>
    <n v="57"/>
    <x v="2"/>
    <x v="0"/>
    <x v="0"/>
    <s v="Delhi"/>
    <s v="India"/>
    <s v="P898"/>
    <x v="1"/>
    <x v="3"/>
    <x v="3"/>
    <x v="3"/>
    <n v="3"/>
    <n v="1127"/>
    <x v="4"/>
    <n v="811.44"/>
    <n v="3211.95"/>
    <n v="777.63"/>
    <x v="1"/>
    <x v="2"/>
    <s v="Pending"/>
    <s v="Medium"/>
    <x v="0"/>
  </r>
  <r>
    <x v="3613"/>
    <x v="92"/>
    <d v="2024-07-31T00:00:00"/>
    <s v="C1472"/>
    <s v="Customer 410"/>
    <s v="Male"/>
    <n v="57"/>
    <x v="2"/>
    <x v="3"/>
    <x v="3"/>
    <s v="Bengaluru"/>
    <s v="India"/>
    <s v="P832"/>
    <x v="1"/>
    <x v="1"/>
    <x v="1"/>
    <x v="1"/>
    <n v="4"/>
    <n v="346"/>
    <x v="3"/>
    <n v="249.12"/>
    <n v="1245.5999999999999"/>
    <n v="249.12"/>
    <x v="2"/>
    <x v="0"/>
    <s v="Delivered"/>
    <s v="Low"/>
    <x v="1"/>
  </r>
  <r>
    <x v="3614"/>
    <x v="26"/>
    <d v="2024-06-22T00:00:00"/>
    <s v="C2491"/>
    <s v="Customer 1329"/>
    <s v="Female"/>
    <n v="51"/>
    <x v="2"/>
    <x v="3"/>
    <x v="3"/>
    <s v="Bengaluru"/>
    <s v="India"/>
    <s v="P591"/>
    <x v="2"/>
    <x v="4"/>
    <x v="4"/>
    <x v="4"/>
    <n v="10"/>
    <n v="1572"/>
    <x v="2"/>
    <n v="1131.8399999999999"/>
    <n v="15720"/>
    <n v="4401.6000000000004"/>
    <x v="1"/>
    <x v="2"/>
    <s v="Pending"/>
    <s v="Low"/>
    <x v="1"/>
  </r>
  <r>
    <x v="3615"/>
    <x v="245"/>
    <d v="2024-02-18T00:00:00"/>
    <s v="C1974"/>
    <s v="Customer 1220"/>
    <s v="Male"/>
    <n v="46"/>
    <x v="2"/>
    <x v="1"/>
    <x v="1"/>
    <s v="Kolkata"/>
    <s v="India"/>
    <s v="P200"/>
    <x v="0"/>
    <x v="0"/>
    <x v="0"/>
    <x v="0"/>
    <n v="7"/>
    <n v="541"/>
    <x v="2"/>
    <n v="389.52"/>
    <n v="3787"/>
    <n v="1060.3599999999999"/>
    <x v="0"/>
    <x v="2"/>
    <s v="Cancelled"/>
    <s v="Low"/>
    <x v="1"/>
  </r>
  <r>
    <x v="3616"/>
    <x v="206"/>
    <d v="2024-02-11T00:00:00"/>
    <s v="C1524"/>
    <s v="Customer 1166"/>
    <s v="Female"/>
    <n v="41"/>
    <x v="2"/>
    <x v="2"/>
    <x v="2"/>
    <s v="Mumbai"/>
    <s v="India"/>
    <s v="P773"/>
    <x v="2"/>
    <x v="4"/>
    <x v="4"/>
    <x v="4"/>
    <n v="1"/>
    <n v="1670"/>
    <x v="0"/>
    <n v="1202.4000000000001"/>
    <n v="1336"/>
    <n v="133.6"/>
    <x v="2"/>
    <x v="2"/>
    <s v="Delivered"/>
    <s v="Low"/>
    <x v="1"/>
  </r>
  <r>
    <x v="3617"/>
    <x v="10"/>
    <d v="2024-08-27T00:00:00"/>
    <s v="C1808"/>
    <s v="Customer 712"/>
    <s v="Female"/>
    <n v="45"/>
    <x v="1"/>
    <x v="3"/>
    <x v="3"/>
    <s v="Bengaluru"/>
    <s v="India"/>
    <s v="P838"/>
    <x v="2"/>
    <x v="4"/>
    <x v="4"/>
    <x v="4"/>
    <n v="6"/>
    <n v="1728"/>
    <x v="4"/>
    <n v="1244.1600000000001"/>
    <n v="9849.6"/>
    <n v="2384.64"/>
    <x v="1"/>
    <x v="0"/>
    <s v="Pending"/>
    <s v="Medium"/>
    <x v="1"/>
  </r>
  <r>
    <x v="3618"/>
    <x v="242"/>
    <d v="2024-12-19T00:00:00"/>
    <s v="C2012"/>
    <s v="Customer 834"/>
    <s v="Male"/>
    <n v="63"/>
    <x v="1"/>
    <x v="2"/>
    <x v="2"/>
    <s v="Mumbai"/>
    <s v="India"/>
    <s v="P524"/>
    <x v="1"/>
    <x v="3"/>
    <x v="3"/>
    <x v="3"/>
    <n v="10"/>
    <n v="1410"/>
    <x v="1"/>
    <n v="1015.2"/>
    <n v="11985"/>
    <n v="1833"/>
    <x v="1"/>
    <x v="0"/>
    <s v="Delivered"/>
    <s v="High"/>
    <x v="1"/>
  </r>
  <r>
    <x v="3619"/>
    <x v="270"/>
    <d v="2024-10-09T00:00:00"/>
    <s v="C1748"/>
    <s v="Customer 945"/>
    <s v="Female"/>
    <n v="58"/>
    <x v="0"/>
    <x v="1"/>
    <x v="1"/>
    <s v="Kolkata"/>
    <s v="India"/>
    <s v="P240"/>
    <x v="0"/>
    <x v="0"/>
    <x v="0"/>
    <x v="0"/>
    <n v="1"/>
    <n v="377"/>
    <x v="1"/>
    <n v="271.44"/>
    <n v="320.45"/>
    <n v="49.01"/>
    <x v="0"/>
    <x v="0"/>
    <s v="Pending"/>
    <s v="High"/>
    <x v="1"/>
  </r>
  <r>
    <x v="3620"/>
    <x v="101"/>
    <d v="2024-11-24T00:00:00"/>
    <s v="C1027"/>
    <s v="Customer 1262"/>
    <s v="Male"/>
    <n v="38"/>
    <x v="1"/>
    <x v="0"/>
    <x v="0"/>
    <s v="Delhi"/>
    <s v="India"/>
    <s v="P747"/>
    <x v="2"/>
    <x v="4"/>
    <x v="4"/>
    <x v="4"/>
    <n v="3"/>
    <n v="51"/>
    <x v="0"/>
    <n v="36.72"/>
    <n v="122.4"/>
    <n v="12.24"/>
    <x v="2"/>
    <x v="1"/>
    <s v="Delivered"/>
    <s v="Medium"/>
    <x v="0"/>
  </r>
  <r>
    <x v="3621"/>
    <x v="125"/>
    <d v="2024-08-24T00:00:00"/>
    <s v="C1889"/>
    <s v="Customer 1143"/>
    <s v="Male"/>
    <n v="35"/>
    <x v="1"/>
    <x v="1"/>
    <x v="1"/>
    <s v="Kolkata"/>
    <s v="India"/>
    <s v="P383"/>
    <x v="0"/>
    <x v="0"/>
    <x v="0"/>
    <x v="0"/>
    <n v="1"/>
    <n v="1140"/>
    <x v="1"/>
    <n v="820.8"/>
    <n v="969"/>
    <n v="148.19999999999999"/>
    <x v="1"/>
    <x v="0"/>
    <s v="Pending"/>
    <s v="High"/>
    <x v="1"/>
  </r>
  <r>
    <x v="3622"/>
    <x v="255"/>
    <d v="2024-01-22T00:00:00"/>
    <s v="C1817"/>
    <s v="Customer 943"/>
    <s v="Male"/>
    <n v="57"/>
    <x v="1"/>
    <x v="1"/>
    <x v="1"/>
    <s v="Kolkata"/>
    <s v="India"/>
    <s v="P765"/>
    <x v="2"/>
    <x v="4"/>
    <x v="4"/>
    <x v="4"/>
    <n v="1"/>
    <n v="653"/>
    <x v="2"/>
    <n v="470.16"/>
    <n v="653"/>
    <n v="182.84"/>
    <x v="2"/>
    <x v="0"/>
    <s v="Cancelled"/>
    <s v="Low"/>
    <x v="1"/>
  </r>
  <r>
    <x v="3623"/>
    <x v="197"/>
    <d v="2024-04-26T00:00:00"/>
    <s v="C2317"/>
    <s v="Customer 1249"/>
    <s v="Male"/>
    <n v="63"/>
    <x v="1"/>
    <x v="0"/>
    <x v="0"/>
    <s v="Delhi"/>
    <s v="India"/>
    <s v="P919"/>
    <x v="0"/>
    <x v="5"/>
    <x v="5"/>
    <x v="5"/>
    <n v="10"/>
    <n v="289"/>
    <x v="3"/>
    <n v="208.08"/>
    <n v="2601"/>
    <n v="520.20000000000005"/>
    <x v="2"/>
    <x v="1"/>
    <s v="Pending"/>
    <s v="Medium"/>
    <x v="1"/>
  </r>
  <r>
    <x v="3624"/>
    <x v="293"/>
    <d v="2024-11-13T00:00:00"/>
    <s v="C1381"/>
    <s v="Customer 333"/>
    <s v="Female"/>
    <n v="47"/>
    <x v="2"/>
    <x v="0"/>
    <x v="0"/>
    <s v="Delhi"/>
    <s v="India"/>
    <s v="P301"/>
    <x v="0"/>
    <x v="0"/>
    <x v="0"/>
    <x v="0"/>
    <n v="6"/>
    <n v="1945"/>
    <x v="0"/>
    <n v="1400.4"/>
    <n v="9336"/>
    <n v="933.6"/>
    <x v="1"/>
    <x v="1"/>
    <s v="Cancelled"/>
    <s v="Medium"/>
    <x v="1"/>
  </r>
  <r>
    <x v="3625"/>
    <x v="278"/>
    <d v="2024-04-02T00:00:00"/>
    <s v="C2362"/>
    <s v="Customer 606"/>
    <s v="Female"/>
    <n v="24"/>
    <x v="1"/>
    <x v="0"/>
    <x v="0"/>
    <s v="Delhi"/>
    <s v="India"/>
    <s v="P600"/>
    <x v="0"/>
    <x v="5"/>
    <x v="5"/>
    <x v="5"/>
    <n v="10"/>
    <n v="294"/>
    <x v="0"/>
    <n v="211.68"/>
    <n v="2352"/>
    <n v="235.2"/>
    <x v="2"/>
    <x v="0"/>
    <s v="Delivered"/>
    <s v="Low"/>
    <x v="0"/>
  </r>
  <r>
    <x v="3626"/>
    <x v="28"/>
    <d v="2024-04-03T00:00:00"/>
    <s v="C1879"/>
    <s v="Customer 468"/>
    <s v="Female"/>
    <n v="52"/>
    <x v="2"/>
    <x v="1"/>
    <x v="1"/>
    <s v="Kolkata"/>
    <s v="India"/>
    <s v="P884"/>
    <x v="0"/>
    <x v="0"/>
    <x v="0"/>
    <x v="0"/>
    <n v="8"/>
    <n v="547"/>
    <x v="4"/>
    <n v="393.84"/>
    <n v="4157.2"/>
    <n v="1006.48"/>
    <x v="0"/>
    <x v="2"/>
    <s v="Delivered"/>
    <s v="Medium"/>
    <x v="1"/>
  </r>
  <r>
    <x v="3627"/>
    <x v="182"/>
    <d v="2024-04-27T00:00:00"/>
    <s v="C1012"/>
    <s v="Customer 1273"/>
    <s v="Female"/>
    <n v="32"/>
    <x v="1"/>
    <x v="1"/>
    <x v="1"/>
    <s v="Kolkata"/>
    <s v="India"/>
    <s v="P410"/>
    <x v="1"/>
    <x v="3"/>
    <x v="3"/>
    <x v="3"/>
    <n v="3"/>
    <n v="1473"/>
    <x v="2"/>
    <n v="1060.56"/>
    <n v="4419"/>
    <n v="1237.32"/>
    <x v="0"/>
    <x v="0"/>
    <s v="Delivered"/>
    <s v="High"/>
    <x v="0"/>
  </r>
  <r>
    <x v="3628"/>
    <x v="162"/>
    <d v="2024-03-26T00:00:00"/>
    <s v="C1473"/>
    <s v="Customer 947"/>
    <s v="Male"/>
    <n v="27"/>
    <x v="0"/>
    <x v="3"/>
    <x v="3"/>
    <s v="Bengaluru"/>
    <s v="India"/>
    <s v="P265"/>
    <x v="0"/>
    <x v="0"/>
    <x v="0"/>
    <x v="0"/>
    <n v="1"/>
    <n v="669"/>
    <x v="4"/>
    <n v="481.68"/>
    <n v="635.54999999999995"/>
    <n v="153.87"/>
    <x v="2"/>
    <x v="2"/>
    <s v="Pending"/>
    <s v="Low"/>
    <x v="1"/>
  </r>
  <r>
    <x v="3629"/>
    <x v="194"/>
    <d v="2024-07-11T00:00:00"/>
    <s v="C2489"/>
    <s v="Customer 85"/>
    <s v="Male"/>
    <n v="46"/>
    <x v="2"/>
    <x v="0"/>
    <x v="0"/>
    <s v="Delhi"/>
    <s v="India"/>
    <s v="P648"/>
    <x v="2"/>
    <x v="2"/>
    <x v="2"/>
    <x v="2"/>
    <n v="10"/>
    <n v="1684"/>
    <x v="3"/>
    <n v="1212.48"/>
    <n v="15156"/>
    <n v="3031.2"/>
    <x v="2"/>
    <x v="0"/>
    <s v="Delivered"/>
    <s v="Medium"/>
    <x v="0"/>
  </r>
  <r>
    <x v="3630"/>
    <x v="36"/>
    <d v="2024-01-23T00:00:00"/>
    <s v="C2036"/>
    <s v="Customer 45"/>
    <s v="Male"/>
    <n v="57"/>
    <x v="0"/>
    <x v="0"/>
    <x v="0"/>
    <s v="Delhi"/>
    <s v="India"/>
    <s v="P813"/>
    <x v="0"/>
    <x v="0"/>
    <x v="0"/>
    <x v="0"/>
    <n v="8"/>
    <n v="1934"/>
    <x v="1"/>
    <n v="1392.48"/>
    <n v="13151.2"/>
    <n v="2011.36"/>
    <x v="1"/>
    <x v="0"/>
    <s v="Delivered"/>
    <s v="Low"/>
    <x v="1"/>
  </r>
  <r>
    <x v="3631"/>
    <x v="195"/>
    <d v="2024-07-06T00:00:00"/>
    <s v="C1873"/>
    <s v="Customer 1241"/>
    <s v="Male"/>
    <n v="30"/>
    <x v="1"/>
    <x v="3"/>
    <x v="3"/>
    <s v="Bengaluru"/>
    <s v="India"/>
    <s v="P641"/>
    <x v="0"/>
    <x v="0"/>
    <x v="0"/>
    <x v="0"/>
    <n v="10"/>
    <n v="890"/>
    <x v="1"/>
    <n v="640.79999999999995"/>
    <n v="7565"/>
    <n v="1157"/>
    <x v="1"/>
    <x v="1"/>
    <s v="Pending"/>
    <s v="High"/>
    <x v="1"/>
  </r>
  <r>
    <x v="3632"/>
    <x v="224"/>
    <d v="2024-11-29T00:00:00"/>
    <s v="C1926"/>
    <s v="Customer 1416"/>
    <s v="Male"/>
    <n v="22"/>
    <x v="1"/>
    <x v="1"/>
    <x v="1"/>
    <s v="Kolkata"/>
    <s v="India"/>
    <s v="P181"/>
    <x v="1"/>
    <x v="1"/>
    <x v="1"/>
    <x v="1"/>
    <n v="4"/>
    <n v="663"/>
    <x v="0"/>
    <n v="477.36"/>
    <n v="2121.6"/>
    <n v="212.16"/>
    <x v="2"/>
    <x v="2"/>
    <s v="Cancelled"/>
    <s v="High"/>
    <x v="1"/>
  </r>
  <r>
    <x v="3633"/>
    <x v="40"/>
    <d v="2024-10-01T00:00:00"/>
    <s v="C1577"/>
    <s v="Customer 178"/>
    <s v="Female"/>
    <n v="31"/>
    <x v="1"/>
    <x v="3"/>
    <x v="3"/>
    <s v="Bengaluru"/>
    <s v="India"/>
    <s v="P469"/>
    <x v="0"/>
    <x v="0"/>
    <x v="0"/>
    <x v="0"/>
    <n v="2"/>
    <n v="692"/>
    <x v="3"/>
    <n v="498.24"/>
    <n v="1245.5999999999999"/>
    <n v="249.12"/>
    <x v="0"/>
    <x v="2"/>
    <s v="Delivered"/>
    <s v="Low"/>
    <x v="1"/>
  </r>
  <r>
    <x v="3634"/>
    <x v="0"/>
    <d v="2024-08-05T00:00:00"/>
    <s v="C1178"/>
    <s v="Customer 400"/>
    <s v="Female"/>
    <n v="41"/>
    <x v="0"/>
    <x v="1"/>
    <x v="1"/>
    <s v="Kolkata"/>
    <s v="India"/>
    <s v="P229"/>
    <x v="0"/>
    <x v="0"/>
    <x v="0"/>
    <x v="0"/>
    <n v="3"/>
    <n v="1280"/>
    <x v="0"/>
    <n v="921.6"/>
    <n v="3072"/>
    <n v="307.2"/>
    <x v="0"/>
    <x v="1"/>
    <s v="Cancelled"/>
    <s v="High"/>
    <x v="1"/>
  </r>
  <r>
    <x v="3635"/>
    <x v="157"/>
    <d v="2024-12-12T00:00:00"/>
    <s v="C1425"/>
    <s v="Customer 739"/>
    <s v="Female"/>
    <n v="32"/>
    <x v="1"/>
    <x v="2"/>
    <x v="2"/>
    <s v="Mumbai"/>
    <s v="India"/>
    <s v="P100"/>
    <x v="0"/>
    <x v="5"/>
    <x v="5"/>
    <x v="5"/>
    <n v="1"/>
    <n v="1950"/>
    <x v="1"/>
    <n v="1404"/>
    <n v="1657.5"/>
    <n v="253.5"/>
    <x v="0"/>
    <x v="1"/>
    <s v="Cancelled"/>
    <s v="High"/>
    <x v="1"/>
  </r>
  <r>
    <x v="3636"/>
    <x v="201"/>
    <d v="2024-12-02T00:00:00"/>
    <s v="C2127"/>
    <s v="Customer 1381"/>
    <s v="Male"/>
    <n v="62"/>
    <x v="0"/>
    <x v="0"/>
    <x v="0"/>
    <s v="Delhi"/>
    <s v="India"/>
    <s v="P960"/>
    <x v="1"/>
    <x v="3"/>
    <x v="3"/>
    <x v="3"/>
    <n v="4"/>
    <n v="609"/>
    <x v="3"/>
    <n v="438.48"/>
    <n v="2192.4"/>
    <n v="438.48"/>
    <x v="0"/>
    <x v="0"/>
    <s v="Delivered"/>
    <s v="Medium"/>
    <x v="1"/>
  </r>
  <r>
    <x v="3637"/>
    <x v="52"/>
    <d v="2024-11-15T00:00:00"/>
    <s v="C1389"/>
    <s v="Customer 1409"/>
    <s v="Male"/>
    <n v="36"/>
    <x v="2"/>
    <x v="3"/>
    <x v="3"/>
    <s v="Bengaluru"/>
    <s v="India"/>
    <s v="P360"/>
    <x v="0"/>
    <x v="5"/>
    <x v="5"/>
    <x v="5"/>
    <n v="4"/>
    <n v="170"/>
    <x v="1"/>
    <n v="122.4"/>
    <n v="578"/>
    <n v="88.4"/>
    <x v="0"/>
    <x v="2"/>
    <s v="Cancelled"/>
    <s v="Medium"/>
    <x v="0"/>
  </r>
  <r>
    <x v="3638"/>
    <x v="3"/>
    <d v="2024-12-27T00:00:00"/>
    <s v="C1494"/>
    <s v="Customer 7"/>
    <s v="Male"/>
    <n v="58"/>
    <x v="0"/>
    <x v="0"/>
    <x v="0"/>
    <s v="Delhi"/>
    <s v="India"/>
    <s v="P703"/>
    <x v="0"/>
    <x v="5"/>
    <x v="5"/>
    <x v="5"/>
    <n v="5"/>
    <n v="1011"/>
    <x v="3"/>
    <n v="727.92"/>
    <n v="4549.5"/>
    <n v="909.9"/>
    <x v="0"/>
    <x v="0"/>
    <s v="Cancelled"/>
    <s v="Medium"/>
    <x v="0"/>
  </r>
  <r>
    <x v="3639"/>
    <x v="28"/>
    <d v="2024-04-02T00:00:00"/>
    <s v="C2365"/>
    <s v="Customer 133"/>
    <s v="Female"/>
    <n v="51"/>
    <x v="1"/>
    <x v="0"/>
    <x v="0"/>
    <s v="Delhi"/>
    <s v="India"/>
    <s v="P443"/>
    <x v="2"/>
    <x v="2"/>
    <x v="2"/>
    <x v="2"/>
    <n v="7"/>
    <n v="1222"/>
    <x v="4"/>
    <n v="879.84"/>
    <n v="8126.3"/>
    <n v="1967.42"/>
    <x v="2"/>
    <x v="0"/>
    <s v="Delivered"/>
    <s v="High"/>
    <x v="1"/>
  </r>
  <r>
    <x v="3640"/>
    <x v="219"/>
    <d v="2024-03-10T00:00:00"/>
    <s v="C2209"/>
    <s v="Customer 845"/>
    <s v="Female"/>
    <n v="32"/>
    <x v="0"/>
    <x v="1"/>
    <x v="1"/>
    <s v="Kolkata"/>
    <s v="India"/>
    <s v="P195"/>
    <x v="2"/>
    <x v="4"/>
    <x v="4"/>
    <x v="4"/>
    <n v="8"/>
    <n v="1713"/>
    <x v="1"/>
    <n v="1233.3599999999999"/>
    <n v="11648.4"/>
    <n v="1781.52"/>
    <x v="0"/>
    <x v="0"/>
    <s v="Pending"/>
    <s v="Low"/>
    <x v="0"/>
  </r>
  <r>
    <x v="3641"/>
    <x v="278"/>
    <d v="2024-03-29T00:00:00"/>
    <s v="C1075"/>
    <s v="Customer 591"/>
    <s v="Male"/>
    <n v="18"/>
    <x v="2"/>
    <x v="3"/>
    <x v="3"/>
    <s v="Bengaluru"/>
    <s v="India"/>
    <s v="P546"/>
    <x v="0"/>
    <x v="5"/>
    <x v="5"/>
    <x v="5"/>
    <n v="7"/>
    <n v="1275"/>
    <x v="0"/>
    <n v="918"/>
    <n v="7140"/>
    <n v="714"/>
    <x v="0"/>
    <x v="0"/>
    <s v="Pending"/>
    <s v="Low"/>
    <x v="0"/>
  </r>
  <r>
    <x v="3642"/>
    <x v="309"/>
    <d v="2024-11-12T00:00:00"/>
    <s v="C1053"/>
    <s v="Customer 1278"/>
    <s v="Male"/>
    <n v="34"/>
    <x v="1"/>
    <x v="3"/>
    <x v="3"/>
    <s v="Bengaluru"/>
    <s v="India"/>
    <s v="P714"/>
    <x v="2"/>
    <x v="4"/>
    <x v="4"/>
    <x v="4"/>
    <n v="8"/>
    <n v="1152"/>
    <x v="2"/>
    <n v="829.44"/>
    <n v="9216"/>
    <n v="2580.48"/>
    <x v="2"/>
    <x v="1"/>
    <s v="Delivered"/>
    <s v="Medium"/>
    <x v="1"/>
  </r>
  <r>
    <x v="3643"/>
    <x v="59"/>
    <d v="2024-08-03T00:00:00"/>
    <s v="C2270"/>
    <s v="Customer 844"/>
    <s v="Male"/>
    <n v="42"/>
    <x v="1"/>
    <x v="1"/>
    <x v="1"/>
    <s v="Kolkata"/>
    <s v="India"/>
    <s v="P254"/>
    <x v="2"/>
    <x v="4"/>
    <x v="4"/>
    <x v="4"/>
    <n v="4"/>
    <n v="1546"/>
    <x v="4"/>
    <n v="1113.1199999999999"/>
    <n v="5874.8"/>
    <n v="1422.32"/>
    <x v="0"/>
    <x v="1"/>
    <s v="Delivered"/>
    <s v="Medium"/>
    <x v="1"/>
  </r>
  <r>
    <x v="3644"/>
    <x v="188"/>
    <d v="2024-12-24T00:00:00"/>
    <s v="C1437"/>
    <s v="Customer 342"/>
    <s v="Male"/>
    <n v="43"/>
    <x v="2"/>
    <x v="2"/>
    <x v="2"/>
    <s v="Mumbai"/>
    <s v="India"/>
    <s v="P703"/>
    <x v="1"/>
    <x v="1"/>
    <x v="1"/>
    <x v="1"/>
    <n v="6"/>
    <n v="811"/>
    <x v="4"/>
    <n v="583.91999999999996"/>
    <n v="4622.7"/>
    <n v="1119.18"/>
    <x v="2"/>
    <x v="2"/>
    <s v="Pending"/>
    <s v="Low"/>
    <x v="0"/>
  </r>
  <r>
    <x v="3645"/>
    <x v="258"/>
    <d v="2024-12-01T00:00:00"/>
    <s v="C1731"/>
    <s v="Customer 383"/>
    <s v="Female"/>
    <n v="57"/>
    <x v="2"/>
    <x v="1"/>
    <x v="1"/>
    <s v="Kolkata"/>
    <s v="India"/>
    <s v="P282"/>
    <x v="0"/>
    <x v="5"/>
    <x v="5"/>
    <x v="5"/>
    <n v="9"/>
    <n v="629"/>
    <x v="3"/>
    <n v="452.88"/>
    <n v="5094.8999999999996"/>
    <n v="1018.98"/>
    <x v="1"/>
    <x v="1"/>
    <s v="Pending"/>
    <s v="Medium"/>
    <x v="1"/>
  </r>
  <r>
    <x v="3646"/>
    <x v="299"/>
    <d v="2024-01-07T00:00:00"/>
    <s v="C1851"/>
    <s v="Customer 242"/>
    <s v="Female"/>
    <n v="65"/>
    <x v="0"/>
    <x v="0"/>
    <x v="0"/>
    <s v="Delhi"/>
    <s v="India"/>
    <s v="P156"/>
    <x v="2"/>
    <x v="2"/>
    <x v="2"/>
    <x v="2"/>
    <n v="3"/>
    <n v="923"/>
    <x v="2"/>
    <n v="664.56"/>
    <n v="2769"/>
    <n v="775.32"/>
    <x v="2"/>
    <x v="0"/>
    <s v="Delivered"/>
    <s v="Low"/>
    <x v="0"/>
  </r>
  <r>
    <x v="3647"/>
    <x v="348"/>
    <d v="2024-07-20T00:00:00"/>
    <s v="C1622"/>
    <s v="Customer 1159"/>
    <s v="Female"/>
    <n v="61"/>
    <x v="0"/>
    <x v="3"/>
    <x v="3"/>
    <s v="Bengaluru"/>
    <s v="India"/>
    <s v="P318"/>
    <x v="2"/>
    <x v="4"/>
    <x v="4"/>
    <x v="4"/>
    <n v="10"/>
    <n v="1509"/>
    <x v="2"/>
    <n v="1086.48"/>
    <n v="15090"/>
    <n v="4225.2"/>
    <x v="2"/>
    <x v="1"/>
    <s v="Pending"/>
    <s v="High"/>
    <x v="1"/>
  </r>
  <r>
    <x v="3648"/>
    <x v="143"/>
    <d v="2024-06-24T00:00:00"/>
    <s v="C2073"/>
    <s v="Customer 679"/>
    <s v="Male"/>
    <n v="61"/>
    <x v="0"/>
    <x v="3"/>
    <x v="3"/>
    <s v="Bengaluru"/>
    <s v="India"/>
    <s v="P305"/>
    <x v="0"/>
    <x v="5"/>
    <x v="5"/>
    <x v="5"/>
    <n v="7"/>
    <n v="1405"/>
    <x v="4"/>
    <n v="1011.6"/>
    <n v="9343.25"/>
    <n v="2262.0500000000002"/>
    <x v="1"/>
    <x v="1"/>
    <s v="Cancelled"/>
    <s v="Low"/>
    <x v="0"/>
  </r>
  <r>
    <x v="3649"/>
    <x v="64"/>
    <d v="2024-02-28T00:00:00"/>
    <s v="C2234"/>
    <s v="Customer 11"/>
    <s v="Female"/>
    <n v="58"/>
    <x v="0"/>
    <x v="2"/>
    <x v="2"/>
    <s v="Mumbai"/>
    <s v="India"/>
    <s v="P115"/>
    <x v="1"/>
    <x v="3"/>
    <x v="3"/>
    <x v="3"/>
    <n v="8"/>
    <n v="1515"/>
    <x v="4"/>
    <n v="1090.8"/>
    <n v="11514"/>
    <n v="2787.6"/>
    <x v="0"/>
    <x v="2"/>
    <s v="Delivered"/>
    <s v="Medium"/>
    <x v="1"/>
  </r>
  <r>
    <x v="3650"/>
    <x v="259"/>
    <d v="2024-03-24T00:00:00"/>
    <s v="C1621"/>
    <s v="Customer 18"/>
    <s v="Female"/>
    <n v="29"/>
    <x v="1"/>
    <x v="1"/>
    <x v="1"/>
    <s v="Kolkata"/>
    <s v="India"/>
    <s v="P174"/>
    <x v="1"/>
    <x v="1"/>
    <x v="1"/>
    <x v="1"/>
    <n v="2"/>
    <n v="1711"/>
    <x v="1"/>
    <n v="1231.92"/>
    <n v="2908.7"/>
    <n v="444.86"/>
    <x v="1"/>
    <x v="1"/>
    <s v="Cancelled"/>
    <s v="Low"/>
    <x v="0"/>
  </r>
  <r>
    <x v="3651"/>
    <x v="187"/>
    <d v="2024-12-17T00:00:00"/>
    <s v="C1471"/>
    <s v="Customer 1285"/>
    <s v="Male"/>
    <n v="64"/>
    <x v="1"/>
    <x v="1"/>
    <x v="1"/>
    <s v="Kolkata"/>
    <s v="India"/>
    <s v="P237"/>
    <x v="1"/>
    <x v="1"/>
    <x v="1"/>
    <x v="1"/>
    <n v="8"/>
    <n v="201"/>
    <x v="4"/>
    <n v="144.72"/>
    <n v="1527.6"/>
    <n v="369.84"/>
    <x v="2"/>
    <x v="1"/>
    <s v="Delivered"/>
    <s v="Medium"/>
    <x v="0"/>
  </r>
  <r>
    <x v="3652"/>
    <x v="44"/>
    <d v="2024-05-24T00:00:00"/>
    <s v="C2364"/>
    <s v="Customer 1290"/>
    <s v="Male"/>
    <n v="51"/>
    <x v="0"/>
    <x v="2"/>
    <x v="2"/>
    <s v="Mumbai"/>
    <s v="India"/>
    <s v="P941"/>
    <x v="2"/>
    <x v="2"/>
    <x v="2"/>
    <x v="2"/>
    <n v="10"/>
    <n v="1615"/>
    <x v="2"/>
    <n v="1162.8"/>
    <n v="16150"/>
    <n v="4522"/>
    <x v="2"/>
    <x v="1"/>
    <s v="Pending"/>
    <s v="High"/>
    <x v="1"/>
  </r>
  <r>
    <x v="3653"/>
    <x v="157"/>
    <d v="2024-12-12T00:00:00"/>
    <s v="C1132"/>
    <s v="Customer 956"/>
    <s v="Female"/>
    <n v="36"/>
    <x v="0"/>
    <x v="3"/>
    <x v="3"/>
    <s v="Bengaluru"/>
    <s v="India"/>
    <s v="P684"/>
    <x v="2"/>
    <x v="4"/>
    <x v="4"/>
    <x v="4"/>
    <n v="1"/>
    <n v="1584"/>
    <x v="1"/>
    <n v="1140.48"/>
    <n v="1346.4"/>
    <n v="205.92"/>
    <x v="1"/>
    <x v="2"/>
    <s v="Cancelled"/>
    <s v="High"/>
    <x v="1"/>
  </r>
  <r>
    <x v="3654"/>
    <x v="188"/>
    <d v="2024-12-24T00:00:00"/>
    <s v="C1944"/>
    <s v="Customer 185"/>
    <s v="Male"/>
    <n v="52"/>
    <x v="2"/>
    <x v="1"/>
    <x v="1"/>
    <s v="Kolkata"/>
    <s v="India"/>
    <s v="P390"/>
    <x v="1"/>
    <x v="3"/>
    <x v="3"/>
    <x v="3"/>
    <n v="9"/>
    <n v="74"/>
    <x v="1"/>
    <n v="53.28"/>
    <n v="566.1"/>
    <n v="86.58"/>
    <x v="0"/>
    <x v="2"/>
    <s v="Cancelled"/>
    <s v="Low"/>
    <x v="0"/>
  </r>
  <r>
    <x v="3655"/>
    <x v="93"/>
    <d v="2024-09-08T00:00:00"/>
    <s v="C2426"/>
    <s v="Customer 167"/>
    <s v="Female"/>
    <n v="31"/>
    <x v="1"/>
    <x v="1"/>
    <x v="1"/>
    <s v="Kolkata"/>
    <s v="India"/>
    <s v="P332"/>
    <x v="0"/>
    <x v="0"/>
    <x v="0"/>
    <x v="0"/>
    <n v="10"/>
    <n v="1966"/>
    <x v="2"/>
    <n v="1415.52"/>
    <n v="19660"/>
    <n v="5504.8"/>
    <x v="1"/>
    <x v="2"/>
    <s v="Cancelled"/>
    <s v="High"/>
    <x v="1"/>
  </r>
  <r>
    <x v="3656"/>
    <x v="38"/>
    <d v="2024-11-29T00:00:00"/>
    <s v="C2368"/>
    <s v="Customer 596"/>
    <s v="Female"/>
    <n v="58"/>
    <x v="2"/>
    <x v="1"/>
    <x v="1"/>
    <s v="Kolkata"/>
    <s v="India"/>
    <s v="P666"/>
    <x v="0"/>
    <x v="5"/>
    <x v="5"/>
    <x v="5"/>
    <n v="10"/>
    <n v="155"/>
    <x v="3"/>
    <n v="111.6"/>
    <n v="1395"/>
    <n v="279"/>
    <x v="1"/>
    <x v="1"/>
    <s v="Delivered"/>
    <s v="Medium"/>
    <x v="1"/>
  </r>
  <r>
    <x v="3657"/>
    <x v="114"/>
    <d v="2024-04-12T00:00:00"/>
    <s v="C1807"/>
    <s v="Customer 1479"/>
    <s v="Male"/>
    <n v="33"/>
    <x v="1"/>
    <x v="0"/>
    <x v="0"/>
    <s v="Delhi"/>
    <s v="India"/>
    <s v="P589"/>
    <x v="1"/>
    <x v="3"/>
    <x v="3"/>
    <x v="3"/>
    <n v="10"/>
    <n v="1297"/>
    <x v="4"/>
    <n v="933.84"/>
    <n v="12321.5"/>
    <n v="2983.1"/>
    <x v="1"/>
    <x v="0"/>
    <s v="Cancelled"/>
    <s v="Medium"/>
    <x v="1"/>
  </r>
  <r>
    <x v="3658"/>
    <x v="188"/>
    <d v="2024-12-27T00:00:00"/>
    <s v="C1933"/>
    <s v="Customer 367"/>
    <s v="Male"/>
    <n v="63"/>
    <x v="2"/>
    <x v="3"/>
    <x v="3"/>
    <s v="Bengaluru"/>
    <s v="India"/>
    <s v="P209"/>
    <x v="2"/>
    <x v="4"/>
    <x v="4"/>
    <x v="4"/>
    <n v="9"/>
    <n v="112"/>
    <x v="1"/>
    <n v="80.64"/>
    <n v="856.8"/>
    <n v="131.04"/>
    <x v="0"/>
    <x v="1"/>
    <s v="Cancelled"/>
    <s v="Medium"/>
    <x v="0"/>
  </r>
  <r>
    <x v="3659"/>
    <x v="232"/>
    <d v="2024-11-02T00:00:00"/>
    <s v="C1433"/>
    <s v="Customer 636"/>
    <s v="Male"/>
    <n v="29"/>
    <x v="1"/>
    <x v="1"/>
    <x v="1"/>
    <s v="Kolkata"/>
    <s v="India"/>
    <s v="P382"/>
    <x v="2"/>
    <x v="4"/>
    <x v="4"/>
    <x v="4"/>
    <n v="6"/>
    <n v="770"/>
    <x v="3"/>
    <n v="554.4"/>
    <n v="4158"/>
    <n v="831.6"/>
    <x v="0"/>
    <x v="2"/>
    <s v="Delivered"/>
    <s v="Medium"/>
    <x v="1"/>
  </r>
  <r>
    <x v="3660"/>
    <x v="138"/>
    <d v="2024-12-23T00:00:00"/>
    <s v="C1692"/>
    <s v="Customer 1000"/>
    <s v="Female"/>
    <n v="63"/>
    <x v="2"/>
    <x v="2"/>
    <x v="2"/>
    <s v="Mumbai"/>
    <s v="India"/>
    <s v="P336"/>
    <x v="2"/>
    <x v="2"/>
    <x v="2"/>
    <x v="2"/>
    <n v="8"/>
    <n v="1224"/>
    <x v="2"/>
    <n v="881.28"/>
    <n v="9792"/>
    <n v="2741.76"/>
    <x v="2"/>
    <x v="1"/>
    <s v="Delivered"/>
    <s v="High"/>
    <x v="1"/>
  </r>
  <r>
    <x v="3661"/>
    <x v="315"/>
    <d v="2024-08-15T00:00:00"/>
    <s v="C1297"/>
    <s v="Customer 1406"/>
    <s v="Female"/>
    <n v="19"/>
    <x v="1"/>
    <x v="3"/>
    <x v="3"/>
    <s v="Bengaluru"/>
    <s v="India"/>
    <s v="P219"/>
    <x v="0"/>
    <x v="5"/>
    <x v="5"/>
    <x v="5"/>
    <n v="8"/>
    <n v="761"/>
    <x v="3"/>
    <n v="547.91999999999996"/>
    <n v="5479.2"/>
    <n v="1095.8399999999999"/>
    <x v="1"/>
    <x v="2"/>
    <s v="Delivered"/>
    <s v="High"/>
    <x v="0"/>
  </r>
  <r>
    <x v="3662"/>
    <x v="141"/>
    <d v="2024-03-16T00:00:00"/>
    <s v="C1526"/>
    <s v="Customer 450"/>
    <s v="Male"/>
    <n v="55"/>
    <x v="1"/>
    <x v="0"/>
    <x v="0"/>
    <s v="Delhi"/>
    <s v="India"/>
    <s v="P606"/>
    <x v="1"/>
    <x v="3"/>
    <x v="3"/>
    <x v="3"/>
    <n v="9"/>
    <n v="919"/>
    <x v="4"/>
    <n v="661.68"/>
    <n v="7857.45"/>
    <n v="1902.33"/>
    <x v="1"/>
    <x v="2"/>
    <s v="Cancelled"/>
    <s v="High"/>
    <x v="0"/>
  </r>
  <r>
    <x v="3663"/>
    <x v="133"/>
    <d v="2024-05-06T00:00:00"/>
    <s v="C1563"/>
    <s v="Customer 85"/>
    <s v="Female"/>
    <n v="37"/>
    <x v="1"/>
    <x v="1"/>
    <x v="1"/>
    <s v="Kolkata"/>
    <s v="India"/>
    <s v="P713"/>
    <x v="0"/>
    <x v="5"/>
    <x v="5"/>
    <x v="5"/>
    <n v="7"/>
    <n v="860"/>
    <x v="1"/>
    <n v="619.20000000000005"/>
    <n v="5117"/>
    <n v="782.6"/>
    <x v="2"/>
    <x v="1"/>
    <s v="Pending"/>
    <s v="Medium"/>
    <x v="1"/>
  </r>
  <r>
    <x v="3664"/>
    <x v="356"/>
    <d v="2024-04-12T00:00:00"/>
    <s v="C1815"/>
    <s v="Customer 394"/>
    <s v="Male"/>
    <n v="30"/>
    <x v="0"/>
    <x v="2"/>
    <x v="2"/>
    <s v="Mumbai"/>
    <s v="India"/>
    <s v="P407"/>
    <x v="2"/>
    <x v="2"/>
    <x v="2"/>
    <x v="2"/>
    <n v="2"/>
    <n v="1321"/>
    <x v="3"/>
    <n v="951.12"/>
    <n v="2377.8000000000002"/>
    <n v="475.56"/>
    <x v="0"/>
    <x v="1"/>
    <s v="Cancelled"/>
    <s v="Low"/>
    <x v="0"/>
  </r>
  <r>
    <x v="3665"/>
    <x v="33"/>
    <d v="2024-04-23T00:00:00"/>
    <s v="C1092"/>
    <s v="Customer 115"/>
    <s v="Male"/>
    <n v="22"/>
    <x v="2"/>
    <x v="2"/>
    <x v="2"/>
    <s v="Mumbai"/>
    <s v="India"/>
    <s v="P641"/>
    <x v="1"/>
    <x v="3"/>
    <x v="3"/>
    <x v="3"/>
    <n v="9"/>
    <n v="66"/>
    <x v="4"/>
    <n v="47.52"/>
    <n v="564.29999999999995"/>
    <n v="136.62"/>
    <x v="1"/>
    <x v="2"/>
    <s v="Pending"/>
    <s v="High"/>
    <x v="1"/>
  </r>
  <r>
    <x v="3666"/>
    <x v="312"/>
    <d v="2024-05-06T00:00:00"/>
    <s v="C1077"/>
    <s v="Customer 666"/>
    <s v="Male"/>
    <n v="65"/>
    <x v="2"/>
    <x v="3"/>
    <x v="3"/>
    <s v="Bengaluru"/>
    <s v="India"/>
    <s v="P753"/>
    <x v="2"/>
    <x v="2"/>
    <x v="2"/>
    <x v="2"/>
    <n v="1"/>
    <n v="133"/>
    <x v="2"/>
    <n v="95.76"/>
    <n v="133"/>
    <n v="37.24"/>
    <x v="1"/>
    <x v="1"/>
    <s v="Cancelled"/>
    <s v="High"/>
    <x v="1"/>
  </r>
  <r>
    <x v="3667"/>
    <x v="284"/>
    <d v="2024-12-02T00:00:00"/>
    <s v="C1014"/>
    <s v="Customer 135"/>
    <s v="Female"/>
    <n v="58"/>
    <x v="2"/>
    <x v="2"/>
    <x v="2"/>
    <s v="Mumbai"/>
    <s v="India"/>
    <s v="P977"/>
    <x v="2"/>
    <x v="4"/>
    <x v="4"/>
    <x v="4"/>
    <n v="6"/>
    <n v="1346"/>
    <x v="0"/>
    <n v="969.12"/>
    <n v="6460.8"/>
    <n v="646.08000000000004"/>
    <x v="0"/>
    <x v="1"/>
    <s v="Pending"/>
    <s v="Low"/>
    <x v="1"/>
  </r>
  <r>
    <x v="3668"/>
    <x v="103"/>
    <d v="2024-03-03T00:00:00"/>
    <s v="C1654"/>
    <s v="Customer 1010"/>
    <s v="Female"/>
    <n v="43"/>
    <x v="0"/>
    <x v="3"/>
    <x v="3"/>
    <s v="Bengaluru"/>
    <s v="India"/>
    <s v="P822"/>
    <x v="1"/>
    <x v="3"/>
    <x v="3"/>
    <x v="3"/>
    <n v="10"/>
    <n v="1328"/>
    <x v="1"/>
    <n v="956.16"/>
    <n v="11288"/>
    <n v="1726.4"/>
    <x v="2"/>
    <x v="2"/>
    <s v="Delivered"/>
    <s v="High"/>
    <x v="0"/>
  </r>
  <r>
    <x v="3669"/>
    <x v="216"/>
    <d v="2024-11-24T00:00:00"/>
    <s v="C1753"/>
    <s v="Customer 1460"/>
    <s v="Female"/>
    <n v="52"/>
    <x v="2"/>
    <x v="2"/>
    <x v="2"/>
    <s v="Mumbai"/>
    <s v="India"/>
    <s v="P644"/>
    <x v="1"/>
    <x v="3"/>
    <x v="3"/>
    <x v="3"/>
    <n v="6"/>
    <n v="1569"/>
    <x v="1"/>
    <n v="1129.68"/>
    <n v="8001.9"/>
    <n v="1223.82"/>
    <x v="0"/>
    <x v="2"/>
    <s v="Delivered"/>
    <s v="Medium"/>
    <x v="1"/>
  </r>
  <r>
    <x v="3670"/>
    <x v="240"/>
    <d v="2024-02-21T00:00:00"/>
    <s v="C1042"/>
    <s v="Customer 1480"/>
    <s v="Male"/>
    <n v="22"/>
    <x v="2"/>
    <x v="1"/>
    <x v="1"/>
    <s v="Kolkata"/>
    <s v="India"/>
    <s v="P942"/>
    <x v="2"/>
    <x v="4"/>
    <x v="4"/>
    <x v="4"/>
    <n v="4"/>
    <n v="755"/>
    <x v="1"/>
    <n v="543.6"/>
    <n v="2567"/>
    <n v="392.6"/>
    <x v="0"/>
    <x v="1"/>
    <s v="Pending"/>
    <s v="Medium"/>
    <x v="0"/>
  </r>
  <r>
    <x v="3671"/>
    <x v="61"/>
    <d v="2024-05-07T00:00:00"/>
    <s v="C1516"/>
    <s v="Customer 1116"/>
    <s v="Female"/>
    <n v="60"/>
    <x v="0"/>
    <x v="2"/>
    <x v="2"/>
    <s v="Mumbai"/>
    <s v="India"/>
    <s v="P629"/>
    <x v="2"/>
    <x v="4"/>
    <x v="4"/>
    <x v="4"/>
    <n v="1"/>
    <n v="1257"/>
    <x v="0"/>
    <n v="905.04"/>
    <n v="1005.6"/>
    <n v="100.56"/>
    <x v="1"/>
    <x v="1"/>
    <s v="Pending"/>
    <s v="High"/>
    <x v="0"/>
  </r>
  <r>
    <x v="3672"/>
    <x v="230"/>
    <d v="2024-10-06T00:00:00"/>
    <s v="C1282"/>
    <s v="Customer 229"/>
    <s v="Male"/>
    <n v="28"/>
    <x v="0"/>
    <x v="0"/>
    <x v="0"/>
    <s v="Delhi"/>
    <s v="India"/>
    <s v="P963"/>
    <x v="2"/>
    <x v="4"/>
    <x v="4"/>
    <x v="4"/>
    <n v="6"/>
    <n v="1829"/>
    <x v="0"/>
    <n v="1316.88"/>
    <n v="8779.2000000000007"/>
    <n v="877.92"/>
    <x v="1"/>
    <x v="1"/>
    <s v="Delivered"/>
    <s v="Medium"/>
    <x v="1"/>
  </r>
  <r>
    <x v="3673"/>
    <x v="136"/>
    <d v="2024-09-10T00:00:00"/>
    <s v="C1944"/>
    <s v="Customer 1091"/>
    <s v="Female"/>
    <n v="42"/>
    <x v="1"/>
    <x v="3"/>
    <x v="3"/>
    <s v="Bengaluru"/>
    <s v="India"/>
    <s v="P642"/>
    <x v="2"/>
    <x v="2"/>
    <x v="2"/>
    <x v="2"/>
    <n v="3"/>
    <n v="454"/>
    <x v="1"/>
    <n v="326.88"/>
    <n v="1157.7"/>
    <n v="177.06"/>
    <x v="2"/>
    <x v="0"/>
    <s v="Cancelled"/>
    <s v="Medium"/>
    <x v="0"/>
  </r>
  <r>
    <x v="3674"/>
    <x v="78"/>
    <d v="2024-07-07T00:00:00"/>
    <s v="C1298"/>
    <s v="Customer 1407"/>
    <s v="Female"/>
    <n v="25"/>
    <x v="0"/>
    <x v="1"/>
    <x v="1"/>
    <s v="Kolkata"/>
    <s v="India"/>
    <s v="P527"/>
    <x v="1"/>
    <x v="3"/>
    <x v="3"/>
    <x v="3"/>
    <n v="2"/>
    <n v="473"/>
    <x v="1"/>
    <n v="340.56"/>
    <n v="804.1"/>
    <n v="122.98"/>
    <x v="2"/>
    <x v="1"/>
    <s v="Pending"/>
    <s v="Low"/>
    <x v="0"/>
  </r>
  <r>
    <x v="3675"/>
    <x v="5"/>
    <d v="2024-08-28T00:00:00"/>
    <s v="C2004"/>
    <s v="Customer 602"/>
    <s v="Female"/>
    <n v="38"/>
    <x v="1"/>
    <x v="2"/>
    <x v="2"/>
    <s v="Mumbai"/>
    <s v="India"/>
    <s v="P165"/>
    <x v="2"/>
    <x v="4"/>
    <x v="4"/>
    <x v="4"/>
    <n v="3"/>
    <n v="1417"/>
    <x v="1"/>
    <n v="1020.24"/>
    <n v="3613.35"/>
    <n v="552.63"/>
    <x v="2"/>
    <x v="1"/>
    <s v="Delivered"/>
    <s v="Medium"/>
    <x v="0"/>
  </r>
  <r>
    <x v="3676"/>
    <x v="254"/>
    <d v="2024-06-04T00:00:00"/>
    <s v="C2362"/>
    <s v="Customer 1229"/>
    <s v="Female"/>
    <n v="42"/>
    <x v="2"/>
    <x v="2"/>
    <x v="2"/>
    <s v="Mumbai"/>
    <s v="India"/>
    <s v="P791"/>
    <x v="2"/>
    <x v="4"/>
    <x v="4"/>
    <x v="4"/>
    <n v="10"/>
    <n v="710"/>
    <x v="1"/>
    <n v="511.2"/>
    <n v="6035"/>
    <n v="923"/>
    <x v="2"/>
    <x v="0"/>
    <s v="Pending"/>
    <s v="Low"/>
    <x v="1"/>
  </r>
  <r>
    <x v="3677"/>
    <x v="358"/>
    <d v="2024-12-30T00:00:00"/>
    <s v="C2293"/>
    <s v="Customer 1237"/>
    <s v="Female"/>
    <n v="49"/>
    <x v="1"/>
    <x v="3"/>
    <x v="3"/>
    <s v="Bengaluru"/>
    <s v="India"/>
    <s v="P385"/>
    <x v="1"/>
    <x v="1"/>
    <x v="1"/>
    <x v="1"/>
    <n v="1"/>
    <n v="639"/>
    <x v="0"/>
    <n v="460.08"/>
    <n v="511.2"/>
    <n v="51.12"/>
    <x v="2"/>
    <x v="0"/>
    <s v="Pending"/>
    <s v="Low"/>
    <x v="1"/>
  </r>
  <r>
    <x v="3678"/>
    <x v="282"/>
    <d v="2024-04-21T00:00:00"/>
    <s v="C1996"/>
    <s v="Customer 96"/>
    <s v="Male"/>
    <n v="56"/>
    <x v="0"/>
    <x v="0"/>
    <x v="0"/>
    <s v="Delhi"/>
    <s v="India"/>
    <s v="P829"/>
    <x v="1"/>
    <x v="1"/>
    <x v="1"/>
    <x v="1"/>
    <n v="7"/>
    <n v="459"/>
    <x v="2"/>
    <n v="330.48"/>
    <n v="3213"/>
    <n v="899.64"/>
    <x v="0"/>
    <x v="1"/>
    <s v="Cancelled"/>
    <s v="High"/>
    <x v="1"/>
  </r>
  <r>
    <x v="3679"/>
    <x v="21"/>
    <d v="2024-03-13T00:00:00"/>
    <s v="C1707"/>
    <s v="Customer 827"/>
    <s v="Female"/>
    <n v="44"/>
    <x v="1"/>
    <x v="1"/>
    <x v="1"/>
    <s v="Kolkata"/>
    <s v="India"/>
    <s v="P832"/>
    <x v="1"/>
    <x v="3"/>
    <x v="3"/>
    <x v="3"/>
    <n v="9"/>
    <n v="1494"/>
    <x v="2"/>
    <n v="1075.68"/>
    <n v="13446"/>
    <n v="3764.88"/>
    <x v="2"/>
    <x v="0"/>
    <s v="Delivered"/>
    <s v="Low"/>
    <x v="1"/>
  </r>
  <r>
    <x v="3680"/>
    <x v="312"/>
    <d v="2024-05-08T00:00:00"/>
    <s v="C1879"/>
    <s v="Customer 465"/>
    <s v="Male"/>
    <n v="20"/>
    <x v="2"/>
    <x v="3"/>
    <x v="3"/>
    <s v="Bengaluru"/>
    <s v="India"/>
    <s v="P962"/>
    <x v="2"/>
    <x v="2"/>
    <x v="2"/>
    <x v="2"/>
    <n v="3"/>
    <n v="373"/>
    <x v="1"/>
    <n v="268.56"/>
    <n v="951.15"/>
    <n v="145.47"/>
    <x v="0"/>
    <x v="0"/>
    <s v="Pending"/>
    <s v="Medium"/>
    <x v="0"/>
  </r>
  <r>
    <x v="3681"/>
    <x v="112"/>
    <d v="2024-01-12T00:00:00"/>
    <s v="C1259"/>
    <s v="Customer 757"/>
    <s v="Female"/>
    <n v="63"/>
    <x v="2"/>
    <x v="1"/>
    <x v="1"/>
    <s v="Kolkata"/>
    <s v="India"/>
    <s v="P229"/>
    <x v="0"/>
    <x v="0"/>
    <x v="0"/>
    <x v="0"/>
    <n v="10"/>
    <n v="1620"/>
    <x v="4"/>
    <n v="1166.4000000000001"/>
    <n v="15390"/>
    <n v="3726"/>
    <x v="2"/>
    <x v="1"/>
    <s v="Delivered"/>
    <s v="Low"/>
    <x v="0"/>
  </r>
  <r>
    <x v="3682"/>
    <x v="359"/>
    <d v="2025-01-02T00:00:00"/>
    <s v="C1112"/>
    <s v="Customer 217"/>
    <s v="Female"/>
    <n v="51"/>
    <x v="2"/>
    <x v="1"/>
    <x v="1"/>
    <s v="Kolkata"/>
    <s v="India"/>
    <s v="P549"/>
    <x v="0"/>
    <x v="0"/>
    <x v="0"/>
    <x v="0"/>
    <n v="7"/>
    <n v="1768"/>
    <x v="3"/>
    <n v="1272.96"/>
    <n v="11138.4"/>
    <n v="2227.6799999999998"/>
    <x v="1"/>
    <x v="2"/>
    <s v="Cancelled"/>
    <s v="Low"/>
    <x v="0"/>
  </r>
  <r>
    <x v="3683"/>
    <x v="111"/>
    <d v="2024-09-19T00:00:00"/>
    <s v="C1963"/>
    <s v="Customer 994"/>
    <s v="Male"/>
    <n v="21"/>
    <x v="0"/>
    <x v="0"/>
    <x v="0"/>
    <s v="Delhi"/>
    <s v="India"/>
    <s v="P671"/>
    <x v="2"/>
    <x v="2"/>
    <x v="2"/>
    <x v="2"/>
    <n v="6"/>
    <n v="534"/>
    <x v="2"/>
    <n v="384.48"/>
    <n v="3204"/>
    <n v="897.12"/>
    <x v="0"/>
    <x v="0"/>
    <s v="Cancelled"/>
    <s v="Low"/>
    <x v="1"/>
  </r>
  <r>
    <x v="3684"/>
    <x v="257"/>
    <d v="2024-07-29T00:00:00"/>
    <s v="C2346"/>
    <s v="Customer 51"/>
    <s v="Female"/>
    <n v="18"/>
    <x v="1"/>
    <x v="0"/>
    <x v="0"/>
    <s v="Delhi"/>
    <s v="India"/>
    <s v="P680"/>
    <x v="0"/>
    <x v="5"/>
    <x v="5"/>
    <x v="5"/>
    <n v="3"/>
    <n v="824"/>
    <x v="3"/>
    <n v="593.28"/>
    <n v="2224.8000000000002"/>
    <n v="444.96"/>
    <x v="0"/>
    <x v="0"/>
    <s v="Pending"/>
    <s v="Low"/>
    <x v="0"/>
  </r>
  <r>
    <x v="3685"/>
    <x v="107"/>
    <d v="2024-05-26T00:00:00"/>
    <s v="C2277"/>
    <s v="Customer 1009"/>
    <s v="Female"/>
    <n v="58"/>
    <x v="2"/>
    <x v="1"/>
    <x v="1"/>
    <s v="Kolkata"/>
    <s v="India"/>
    <s v="P385"/>
    <x v="1"/>
    <x v="1"/>
    <x v="1"/>
    <x v="1"/>
    <n v="1"/>
    <n v="134"/>
    <x v="0"/>
    <n v="96.48"/>
    <n v="107.2"/>
    <n v="10.72"/>
    <x v="1"/>
    <x v="1"/>
    <s v="Pending"/>
    <s v="Low"/>
    <x v="1"/>
  </r>
  <r>
    <x v="3686"/>
    <x v="61"/>
    <d v="2024-05-07T00:00:00"/>
    <s v="C2000"/>
    <s v="Customer 1319"/>
    <s v="Female"/>
    <n v="30"/>
    <x v="2"/>
    <x v="3"/>
    <x v="3"/>
    <s v="Bengaluru"/>
    <s v="India"/>
    <s v="P429"/>
    <x v="1"/>
    <x v="3"/>
    <x v="3"/>
    <x v="3"/>
    <n v="5"/>
    <n v="93"/>
    <x v="4"/>
    <n v="66.959999999999994"/>
    <n v="441.75"/>
    <n v="106.95"/>
    <x v="2"/>
    <x v="0"/>
    <s v="Delivered"/>
    <s v="Medium"/>
    <x v="1"/>
  </r>
  <r>
    <x v="3687"/>
    <x v="322"/>
    <d v="2024-03-09T00:00:00"/>
    <s v="C1605"/>
    <s v="Customer 504"/>
    <s v="Female"/>
    <n v="35"/>
    <x v="2"/>
    <x v="2"/>
    <x v="2"/>
    <s v="Mumbai"/>
    <s v="India"/>
    <s v="P126"/>
    <x v="1"/>
    <x v="1"/>
    <x v="1"/>
    <x v="1"/>
    <n v="7"/>
    <n v="63"/>
    <x v="2"/>
    <n v="45.36"/>
    <n v="441"/>
    <n v="123.48"/>
    <x v="2"/>
    <x v="1"/>
    <s v="Cancelled"/>
    <s v="Medium"/>
    <x v="1"/>
  </r>
  <r>
    <x v="3688"/>
    <x v="50"/>
    <d v="2024-06-01T00:00:00"/>
    <s v="C1727"/>
    <s v="Customer 485"/>
    <s v="Male"/>
    <n v="61"/>
    <x v="1"/>
    <x v="1"/>
    <x v="1"/>
    <s v="Kolkata"/>
    <s v="India"/>
    <s v="P855"/>
    <x v="1"/>
    <x v="3"/>
    <x v="3"/>
    <x v="3"/>
    <n v="8"/>
    <n v="361"/>
    <x v="3"/>
    <n v="259.92"/>
    <n v="2599.1999999999998"/>
    <n v="519.84"/>
    <x v="0"/>
    <x v="0"/>
    <s v="Cancelled"/>
    <s v="Medium"/>
    <x v="1"/>
  </r>
  <r>
    <x v="3689"/>
    <x v="292"/>
    <d v="2024-12-16T00:00:00"/>
    <s v="C2500"/>
    <s v="Customer 1375"/>
    <s v="Male"/>
    <n v="51"/>
    <x v="0"/>
    <x v="3"/>
    <x v="3"/>
    <s v="Bengaluru"/>
    <s v="India"/>
    <s v="P818"/>
    <x v="1"/>
    <x v="1"/>
    <x v="1"/>
    <x v="1"/>
    <n v="4"/>
    <n v="144"/>
    <x v="2"/>
    <n v="103.68"/>
    <n v="576"/>
    <n v="161.28"/>
    <x v="2"/>
    <x v="0"/>
    <s v="Delivered"/>
    <s v="Medium"/>
    <x v="0"/>
  </r>
  <r>
    <x v="3690"/>
    <x v="182"/>
    <d v="2024-04-30T00:00:00"/>
    <s v="C2377"/>
    <s v="Customer 1360"/>
    <s v="Female"/>
    <n v="65"/>
    <x v="2"/>
    <x v="0"/>
    <x v="0"/>
    <s v="Delhi"/>
    <s v="India"/>
    <s v="P688"/>
    <x v="1"/>
    <x v="1"/>
    <x v="1"/>
    <x v="1"/>
    <n v="4"/>
    <n v="1315"/>
    <x v="0"/>
    <n v="946.8"/>
    <n v="4208"/>
    <n v="420.8"/>
    <x v="1"/>
    <x v="2"/>
    <s v="Delivered"/>
    <s v="High"/>
    <x v="1"/>
  </r>
  <r>
    <x v="3691"/>
    <x v="138"/>
    <d v="2024-12-25T00:00:00"/>
    <s v="C1528"/>
    <s v="Customer 583"/>
    <s v="Female"/>
    <n v="53"/>
    <x v="1"/>
    <x v="3"/>
    <x v="3"/>
    <s v="Bengaluru"/>
    <s v="India"/>
    <s v="P234"/>
    <x v="2"/>
    <x v="2"/>
    <x v="2"/>
    <x v="2"/>
    <n v="6"/>
    <n v="1187"/>
    <x v="4"/>
    <n v="854.64"/>
    <n v="6765.9"/>
    <n v="1638.06"/>
    <x v="2"/>
    <x v="2"/>
    <s v="Cancelled"/>
    <s v="Medium"/>
    <x v="1"/>
  </r>
  <r>
    <x v="3692"/>
    <x v="255"/>
    <d v="2024-01-25T00:00:00"/>
    <s v="C2018"/>
    <s v="Customer 461"/>
    <s v="Female"/>
    <n v="56"/>
    <x v="0"/>
    <x v="0"/>
    <x v="0"/>
    <s v="Delhi"/>
    <s v="India"/>
    <s v="P171"/>
    <x v="2"/>
    <x v="4"/>
    <x v="4"/>
    <x v="4"/>
    <n v="1"/>
    <n v="1103"/>
    <x v="4"/>
    <n v="794.16"/>
    <n v="1047.8499999999999"/>
    <n v="253.69"/>
    <x v="0"/>
    <x v="1"/>
    <s v="Delivered"/>
    <s v="Medium"/>
    <x v="0"/>
  </r>
  <r>
    <x v="3693"/>
    <x v="162"/>
    <d v="2024-03-29T00:00:00"/>
    <s v="C2256"/>
    <s v="Customer 555"/>
    <s v="Female"/>
    <n v="20"/>
    <x v="0"/>
    <x v="2"/>
    <x v="2"/>
    <s v="Mumbai"/>
    <s v="India"/>
    <s v="P546"/>
    <x v="2"/>
    <x v="2"/>
    <x v="2"/>
    <x v="2"/>
    <n v="8"/>
    <n v="486"/>
    <x v="2"/>
    <n v="349.92"/>
    <n v="3888"/>
    <n v="1088.6400000000001"/>
    <x v="1"/>
    <x v="1"/>
    <s v="Cancelled"/>
    <s v="High"/>
    <x v="1"/>
  </r>
  <r>
    <x v="3694"/>
    <x v="52"/>
    <d v="2024-11-20T00:00:00"/>
    <s v="C1071"/>
    <s v="Customer 761"/>
    <s v="Female"/>
    <n v="45"/>
    <x v="1"/>
    <x v="0"/>
    <x v="0"/>
    <s v="Delhi"/>
    <s v="India"/>
    <s v="P939"/>
    <x v="1"/>
    <x v="1"/>
    <x v="1"/>
    <x v="1"/>
    <n v="2"/>
    <n v="971"/>
    <x v="3"/>
    <n v="699.12"/>
    <n v="1747.8"/>
    <n v="349.56"/>
    <x v="0"/>
    <x v="0"/>
    <s v="Cancelled"/>
    <s v="Low"/>
    <x v="0"/>
  </r>
  <r>
    <x v="3695"/>
    <x v="82"/>
    <d v="2024-06-10T00:00:00"/>
    <s v="C2425"/>
    <s v="Customer 950"/>
    <s v="Male"/>
    <n v="64"/>
    <x v="0"/>
    <x v="1"/>
    <x v="1"/>
    <s v="Kolkata"/>
    <s v="India"/>
    <s v="P491"/>
    <x v="0"/>
    <x v="5"/>
    <x v="5"/>
    <x v="5"/>
    <n v="2"/>
    <n v="1505"/>
    <x v="3"/>
    <n v="1083.5999999999999"/>
    <n v="2709"/>
    <n v="541.79999999999995"/>
    <x v="2"/>
    <x v="0"/>
    <s v="Cancelled"/>
    <s v="Medium"/>
    <x v="1"/>
  </r>
  <r>
    <x v="3696"/>
    <x v="66"/>
    <d v="2024-08-13T00:00:00"/>
    <s v="C1895"/>
    <s v="Customer 1122"/>
    <s v="Male"/>
    <n v="46"/>
    <x v="2"/>
    <x v="2"/>
    <x v="2"/>
    <s v="Mumbai"/>
    <s v="India"/>
    <s v="P384"/>
    <x v="1"/>
    <x v="1"/>
    <x v="1"/>
    <x v="1"/>
    <n v="9"/>
    <n v="571"/>
    <x v="3"/>
    <n v="411.12"/>
    <n v="4625.1000000000004"/>
    <n v="925.02"/>
    <x v="1"/>
    <x v="0"/>
    <s v="Delivered"/>
    <s v="Low"/>
    <x v="0"/>
  </r>
  <r>
    <x v="3697"/>
    <x v="134"/>
    <d v="2024-08-02T00:00:00"/>
    <s v="C1842"/>
    <s v="Customer 83"/>
    <s v="Female"/>
    <n v="42"/>
    <x v="1"/>
    <x v="0"/>
    <x v="0"/>
    <s v="Delhi"/>
    <s v="India"/>
    <s v="P511"/>
    <x v="2"/>
    <x v="2"/>
    <x v="2"/>
    <x v="2"/>
    <n v="8"/>
    <n v="85"/>
    <x v="1"/>
    <n v="61.2"/>
    <n v="578"/>
    <n v="88.4"/>
    <x v="1"/>
    <x v="0"/>
    <s v="Delivered"/>
    <s v="Low"/>
    <x v="0"/>
  </r>
  <r>
    <x v="3698"/>
    <x v="211"/>
    <d v="2024-06-10T00:00:00"/>
    <s v="C1300"/>
    <s v="Customer 441"/>
    <s v="Female"/>
    <n v="62"/>
    <x v="2"/>
    <x v="2"/>
    <x v="2"/>
    <s v="Mumbai"/>
    <s v="India"/>
    <s v="P406"/>
    <x v="1"/>
    <x v="1"/>
    <x v="1"/>
    <x v="1"/>
    <n v="3"/>
    <n v="607"/>
    <x v="2"/>
    <n v="437.04"/>
    <n v="1821"/>
    <n v="509.88"/>
    <x v="2"/>
    <x v="1"/>
    <s v="Delivered"/>
    <s v="Medium"/>
    <x v="0"/>
  </r>
  <r>
    <x v="3699"/>
    <x v="247"/>
    <d v="2024-07-12T00:00:00"/>
    <s v="C2208"/>
    <s v="Customer 1305"/>
    <s v="Female"/>
    <n v="25"/>
    <x v="2"/>
    <x v="3"/>
    <x v="3"/>
    <s v="Bengaluru"/>
    <s v="India"/>
    <s v="P408"/>
    <x v="1"/>
    <x v="3"/>
    <x v="3"/>
    <x v="3"/>
    <n v="10"/>
    <n v="1602"/>
    <x v="0"/>
    <n v="1153.44"/>
    <n v="12816"/>
    <n v="1281.5999999999999"/>
    <x v="2"/>
    <x v="0"/>
    <s v="Pending"/>
    <s v="Low"/>
    <x v="1"/>
  </r>
  <r>
    <x v="3700"/>
    <x v="35"/>
    <d v="2024-12-19T00:00:00"/>
    <s v="C1306"/>
    <s v="Customer 1133"/>
    <s v="Male"/>
    <n v="64"/>
    <x v="2"/>
    <x v="1"/>
    <x v="1"/>
    <s v="Kolkata"/>
    <s v="India"/>
    <s v="P730"/>
    <x v="0"/>
    <x v="0"/>
    <x v="0"/>
    <x v="0"/>
    <n v="5"/>
    <n v="500"/>
    <x v="1"/>
    <n v="360"/>
    <n v="2125"/>
    <n v="325"/>
    <x v="0"/>
    <x v="1"/>
    <s v="Delivered"/>
    <s v="Low"/>
    <x v="1"/>
  </r>
  <r>
    <x v="3701"/>
    <x v="313"/>
    <d v="2024-10-22T00:00:00"/>
    <s v="C1390"/>
    <s v="Customer 671"/>
    <s v="Female"/>
    <n v="27"/>
    <x v="2"/>
    <x v="1"/>
    <x v="1"/>
    <s v="Kolkata"/>
    <s v="India"/>
    <s v="P725"/>
    <x v="0"/>
    <x v="5"/>
    <x v="5"/>
    <x v="5"/>
    <n v="10"/>
    <n v="942"/>
    <x v="3"/>
    <n v="678.24"/>
    <n v="8478"/>
    <n v="1695.6"/>
    <x v="2"/>
    <x v="2"/>
    <s v="Cancelled"/>
    <s v="Medium"/>
    <x v="1"/>
  </r>
  <r>
    <x v="3702"/>
    <x v="1"/>
    <d v="2024-05-11T00:00:00"/>
    <s v="C1171"/>
    <s v="Customer 805"/>
    <s v="Female"/>
    <n v="38"/>
    <x v="2"/>
    <x v="3"/>
    <x v="3"/>
    <s v="Bengaluru"/>
    <s v="India"/>
    <s v="P154"/>
    <x v="0"/>
    <x v="0"/>
    <x v="0"/>
    <x v="0"/>
    <n v="5"/>
    <n v="205"/>
    <x v="3"/>
    <n v="147.6"/>
    <n v="922.5"/>
    <n v="184.5"/>
    <x v="1"/>
    <x v="0"/>
    <s v="Delivered"/>
    <s v="Low"/>
    <x v="1"/>
  </r>
  <r>
    <x v="3703"/>
    <x v="333"/>
    <d v="2024-01-19T00:00:00"/>
    <s v="C2053"/>
    <s v="Customer 1129"/>
    <s v="Female"/>
    <n v="60"/>
    <x v="1"/>
    <x v="3"/>
    <x v="3"/>
    <s v="Bengaluru"/>
    <s v="India"/>
    <s v="P235"/>
    <x v="0"/>
    <x v="0"/>
    <x v="0"/>
    <x v="0"/>
    <n v="8"/>
    <n v="1816"/>
    <x v="1"/>
    <n v="1307.52"/>
    <n v="12348.8"/>
    <n v="1888.64"/>
    <x v="2"/>
    <x v="2"/>
    <s v="Cancelled"/>
    <s v="Low"/>
    <x v="0"/>
  </r>
  <r>
    <x v="3704"/>
    <x v="186"/>
    <d v="2024-10-16T00:00:00"/>
    <s v="C1388"/>
    <s v="Customer 475"/>
    <s v="Female"/>
    <n v="35"/>
    <x v="2"/>
    <x v="2"/>
    <x v="2"/>
    <s v="Mumbai"/>
    <s v="India"/>
    <s v="P112"/>
    <x v="2"/>
    <x v="4"/>
    <x v="4"/>
    <x v="4"/>
    <n v="1"/>
    <n v="1372"/>
    <x v="2"/>
    <n v="987.84"/>
    <n v="1372"/>
    <n v="384.16"/>
    <x v="1"/>
    <x v="0"/>
    <s v="Cancelled"/>
    <s v="High"/>
    <x v="0"/>
  </r>
  <r>
    <x v="3705"/>
    <x v="331"/>
    <d v="2024-07-31T00:00:00"/>
    <s v="C2105"/>
    <s v="Customer 191"/>
    <s v="Female"/>
    <n v="32"/>
    <x v="0"/>
    <x v="0"/>
    <x v="0"/>
    <s v="Delhi"/>
    <s v="India"/>
    <s v="P474"/>
    <x v="1"/>
    <x v="3"/>
    <x v="3"/>
    <x v="3"/>
    <n v="8"/>
    <n v="162"/>
    <x v="1"/>
    <n v="116.64"/>
    <n v="1101.5999999999999"/>
    <n v="168.48"/>
    <x v="0"/>
    <x v="1"/>
    <s v="Pending"/>
    <s v="Medium"/>
    <x v="0"/>
  </r>
  <r>
    <x v="3706"/>
    <x v="361"/>
    <d v="2024-06-14T00:00:00"/>
    <s v="C1027"/>
    <s v="Customer 1341"/>
    <s v="Female"/>
    <n v="29"/>
    <x v="2"/>
    <x v="2"/>
    <x v="2"/>
    <s v="Mumbai"/>
    <s v="India"/>
    <s v="P283"/>
    <x v="0"/>
    <x v="0"/>
    <x v="0"/>
    <x v="0"/>
    <n v="7"/>
    <n v="269"/>
    <x v="1"/>
    <n v="193.68"/>
    <n v="1600.55"/>
    <n v="244.79"/>
    <x v="2"/>
    <x v="2"/>
    <s v="Delivered"/>
    <s v="Medium"/>
    <x v="0"/>
  </r>
  <r>
    <x v="3707"/>
    <x v="123"/>
    <d v="2024-06-11T00:00:00"/>
    <s v="C1581"/>
    <s v="Customer 267"/>
    <s v="Female"/>
    <n v="25"/>
    <x v="2"/>
    <x v="0"/>
    <x v="0"/>
    <s v="Delhi"/>
    <s v="India"/>
    <s v="P895"/>
    <x v="2"/>
    <x v="4"/>
    <x v="4"/>
    <x v="4"/>
    <n v="2"/>
    <n v="1058"/>
    <x v="3"/>
    <n v="761.76"/>
    <n v="1904.4"/>
    <n v="380.88"/>
    <x v="2"/>
    <x v="1"/>
    <s v="Delivered"/>
    <s v="High"/>
    <x v="0"/>
  </r>
  <r>
    <x v="3708"/>
    <x v="233"/>
    <d v="2024-04-16T00:00:00"/>
    <s v="C1177"/>
    <s v="Customer 625"/>
    <s v="Female"/>
    <n v="34"/>
    <x v="2"/>
    <x v="2"/>
    <x v="2"/>
    <s v="Mumbai"/>
    <s v="India"/>
    <s v="P347"/>
    <x v="2"/>
    <x v="2"/>
    <x v="2"/>
    <x v="2"/>
    <n v="6"/>
    <n v="1371"/>
    <x v="3"/>
    <n v="987.12"/>
    <n v="7403.4"/>
    <n v="1480.68"/>
    <x v="0"/>
    <x v="1"/>
    <s v="Cancelled"/>
    <s v="Medium"/>
    <x v="1"/>
  </r>
  <r>
    <x v="3709"/>
    <x v="159"/>
    <d v="2024-04-05T00:00:00"/>
    <s v="C1358"/>
    <s v="Customer 975"/>
    <s v="Male"/>
    <n v="64"/>
    <x v="1"/>
    <x v="0"/>
    <x v="0"/>
    <s v="Delhi"/>
    <s v="India"/>
    <s v="P689"/>
    <x v="2"/>
    <x v="4"/>
    <x v="4"/>
    <x v="4"/>
    <n v="4"/>
    <n v="603"/>
    <x v="2"/>
    <n v="434.16"/>
    <n v="2412"/>
    <n v="675.36"/>
    <x v="0"/>
    <x v="1"/>
    <s v="Pending"/>
    <s v="Medium"/>
    <x v="1"/>
  </r>
  <r>
    <x v="3710"/>
    <x v="264"/>
    <d v="2024-05-03T00:00:00"/>
    <s v="C1232"/>
    <s v="Customer 265"/>
    <s v="Male"/>
    <n v="20"/>
    <x v="1"/>
    <x v="2"/>
    <x v="2"/>
    <s v="Mumbai"/>
    <s v="India"/>
    <s v="P300"/>
    <x v="1"/>
    <x v="3"/>
    <x v="3"/>
    <x v="3"/>
    <n v="7"/>
    <n v="431"/>
    <x v="4"/>
    <n v="310.32"/>
    <n v="2866.15"/>
    <n v="693.91"/>
    <x v="1"/>
    <x v="1"/>
    <s v="Delivered"/>
    <s v="Low"/>
    <x v="0"/>
  </r>
  <r>
    <x v="3711"/>
    <x v="252"/>
    <d v="2024-08-30T00:00:00"/>
    <s v="C2211"/>
    <s v="Customer 1336"/>
    <s v="Female"/>
    <n v="53"/>
    <x v="0"/>
    <x v="0"/>
    <x v="0"/>
    <s v="Delhi"/>
    <s v="India"/>
    <s v="P495"/>
    <x v="1"/>
    <x v="1"/>
    <x v="1"/>
    <x v="1"/>
    <n v="7"/>
    <n v="298"/>
    <x v="1"/>
    <n v="214.56"/>
    <n v="1773.1"/>
    <n v="271.18"/>
    <x v="1"/>
    <x v="0"/>
    <s v="Cancelled"/>
    <s v="Low"/>
    <x v="1"/>
  </r>
  <r>
    <x v="3712"/>
    <x v="142"/>
    <d v="2024-06-17T00:00:00"/>
    <s v="C2408"/>
    <s v="Customer 473"/>
    <s v="Female"/>
    <n v="23"/>
    <x v="1"/>
    <x v="2"/>
    <x v="2"/>
    <s v="Mumbai"/>
    <s v="India"/>
    <s v="P985"/>
    <x v="1"/>
    <x v="3"/>
    <x v="3"/>
    <x v="3"/>
    <n v="3"/>
    <n v="245"/>
    <x v="3"/>
    <n v="176.4"/>
    <n v="661.5"/>
    <n v="132.30000000000001"/>
    <x v="2"/>
    <x v="2"/>
    <s v="Delivered"/>
    <s v="Low"/>
    <x v="1"/>
  </r>
  <r>
    <x v="3713"/>
    <x v="53"/>
    <d v="2024-10-16T00:00:00"/>
    <s v="C1054"/>
    <s v="Customer 20"/>
    <s v="Female"/>
    <n v="37"/>
    <x v="0"/>
    <x v="0"/>
    <x v="0"/>
    <s v="Delhi"/>
    <s v="India"/>
    <s v="P236"/>
    <x v="2"/>
    <x v="2"/>
    <x v="2"/>
    <x v="2"/>
    <n v="1"/>
    <n v="567"/>
    <x v="1"/>
    <n v="408.24"/>
    <n v="481.95"/>
    <n v="73.709999999999994"/>
    <x v="2"/>
    <x v="1"/>
    <s v="Pending"/>
    <s v="Medium"/>
    <x v="0"/>
  </r>
  <r>
    <x v="3714"/>
    <x v="223"/>
    <d v="2024-05-04T00:00:00"/>
    <s v="C1393"/>
    <s v="Customer 1439"/>
    <s v="Female"/>
    <n v="40"/>
    <x v="2"/>
    <x v="0"/>
    <x v="0"/>
    <s v="Delhi"/>
    <s v="India"/>
    <s v="P950"/>
    <x v="0"/>
    <x v="0"/>
    <x v="0"/>
    <x v="0"/>
    <n v="5"/>
    <n v="1529"/>
    <x v="0"/>
    <n v="1100.8800000000001"/>
    <n v="6116"/>
    <n v="611.6"/>
    <x v="0"/>
    <x v="2"/>
    <s v="Delivered"/>
    <s v="Medium"/>
    <x v="0"/>
  </r>
  <r>
    <x v="3715"/>
    <x v="326"/>
    <d v="2024-05-17T00:00:00"/>
    <s v="C1531"/>
    <s v="Customer 965"/>
    <s v="Female"/>
    <n v="42"/>
    <x v="2"/>
    <x v="3"/>
    <x v="3"/>
    <s v="Bengaluru"/>
    <s v="India"/>
    <s v="P853"/>
    <x v="1"/>
    <x v="1"/>
    <x v="1"/>
    <x v="1"/>
    <n v="10"/>
    <n v="1270"/>
    <x v="0"/>
    <n v="914.4"/>
    <n v="10160"/>
    <n v="1016"/>
    <x v="1"/>
    <x v="1"/>
    <s v="Cancelled"/>
    <s v="Low"/>
    <x v="0"/>
  </r>
  <r>
    <x v="3716"/>
    <x v="203"/>
    <d v="2024-07-21T00:00:00"/>
    <s v="C1415"/>
    <s v="Customer 920"/>
    <s v="Male"/>
    <n v="41"/>
    <x v="2"/>
    <x v="2"/>
    <x v="2"/>
    <s v="Mumbai"/>
    <s v="India"/>
    <s v="P391"/>
    <x v="1"/>
    <x v="1"/>
    <x v="1"/>
    <x v="1"/>
    <n v="4"/>
    <n v="1823"/>
    <x v="3"/>
    <n v="1312.56"/>
    <n v="6562.8"/>
    <n v="1312.56"/>
    <x v="0"/>
    <x v="1"/>
    <s v="Pending"/>
    <s v="Low"/>
    <x v="0"/>
  </r>
  <r>
    <x v="3717"/>
    <x v="288"/>
    <d v="2024-03-05T00:00:00"/>
    <s v="C1581"/>
    <s v="Customer 153"/>
    <s v="Female"/>
    <n v="48"/>
    <x v="1"/>
    <x v="0"/>
    <x v="0"/>
    <s v="Delhi"/>
    <s v="India"/>
    <s v="P454"/>
    <x v="1"/>
    <x v="1"/>
    <x v="1"/>
    <x v="1"/>
    <n v="1"/>
    <n v="1968"/>
    <x v="0"/>
    <n v="1416.96"/>
    <n v="1574.4"/>
    <n v="157.44"/>
    <x v="2"/>
    <x v="0"/>
    <s v="Cancelled"/>
    <s v="Medium"/>
    <x v="1"/>
  </r>
  <r>
    <x v="3718"/>
    <x v="308"/>
    <d v="2024-05-04T00:00:00"/>
    <s v="C2192"/>
    <s v="Customer 509"/>
    <s v="Male"/>
    <n v="27"/>
    <x v="1"/>
    <x v="3"/>
    <x v="3"/>
    <s v="Bengaluru"/>
    <s v="India"/>
    <s v="P498"/>
    <x v="1"/>
    <x v="3"/>
    <x v="3"/>
    <x v="3"/>
    <n v="8"/>
    <n v="1960"/>
    <x v="3"/>
    <n v="1411.2"/>
    <n v="14112"/>
    <n v="2822.4"/>
    <x v="2"/>
    <x v="2"/>
    <s v="Pending"/>
    <s v="High"/>
    <x v="0"/>
  </r>
  <r>
    <x v="3719"/>
    <x v="94"/>
    <d v="2024-04-03T00:00:00"/>
    <s v="C1212"/>
    <s v="Customer 351"/>
    <s v="Female"/>
    <n v="41"/>
    <x v="2"/>
    <x v="3"/>
    <x v="3"/>
    <s v="Bengaluru"/>
    <s v="India"/>
    <s v="P586"/>
    <x v="0"/>
    <x v="0"/>
    <x v="0"/>
    <x v="0"/>
    <n v="3"/>
    <n v="574"/>
    <x v="4"/>
    <n v="413.28"/>
    <n v="1635.9"/>
    <n v="396.06"/>
    <x v="0"/>
    <x v="2"/>
    <s v="Pending"/>
    <s v="High"/>
    <x v="0"/>
  </r>
  <r>
    <x v="3720"/>
    <x v="96"/>
    <d v="2024-03-01T00:00:00"/>
    <s v="C1240"/>
    <s v="Customer 771"/>
    <s v="Male"/>
    <n v="31"/>
    <x v="2"/>
    <x v="0"/>
    <x v="0"/>
    <s v="Delhi"/>
    <s v="India"/>
    <s v="P179"/>
    <x v="1"/>
    <x v="3"/>
    <x v="3"/>
    <x v="3"/>
    <n v="4"/>
    <n v="1275"/>
    <x v="3"/>
    <n v="918"/>
    <n v="4590"/>
    <n v="918"/>
    <x v="1"/>
    <x v="2"/>
    <s v="Delivered"/>
    <s v="High"/>
    <x v="0"/>
  </r>
  <r>
    <x v="3721"/>
    <x v="52"/>
    <d v="2024-11-19T00:00:00"/>
    <s v="C2290"/>
    <s v="Customer 180"/>
    <s v="Female"/>
    <n v="47"/>
    <x v="1"/>
    <x v="0"/>
    <x v="0"/>
    <s v="Delhi"/>
    <s v="India"/>
    <s v="P647"/>
    <x v="2"/>
    <x v="2"/>
    <x v="2"/>
    <x v="2"/>
    <n v="3"/>
    <n v="1537"/>
    <x v="4"/>
    <n v="1106.6400000000001"/>
    <n v="4380.45"/>
    <n v="1060.53"/>
    <x v="1"/>
    <x v="0"/>
    <s v="Cancelled"/>
    <s v="Low"/>
    <x v="0"/>
  </r>
  <r>
    <x v="3722"/>
    <x v="68"/>
    <d v="2024-03-14T00:00:00"/>
    <s v="C1726"/>
    <s v="Customer 1178"/>
    <s v="Female"/>
    <n v="51"/>
    <x v="2"/>
    <x v="3"/>
    <x v="3"/>
    <s v="Bengaluru"/>
    <s v="India"/>
    <s v="P315"/>
    <x v="1"/>
    <x v="3"/>
    <x v="3"/>
    <x v="3"/>
    <n v="6"/>
    <n v="1872"/>
    <x v="1"/>
    <n v="1347.84"/>
    <n v="9547.2000000000007"/>
    <n v="1460.16"/>
    <x v="1"/>
    <x v="1"/>
    <s v="Pending"/>
    <s v="High"/>
    <x v="0"/>
  </r>
  <r>
    <x v="3723"/>
    <x v="249"/>
    <d v="2024-05-11T00:00:00"/>
    <s v="C1785"/>
    <s v="Customer 636"/>
    <s v="Female"/>
    <n v="58"/>
    <x v="1"/>
    <x v="3"/>
    <x v="3"/>
    <s v="Bengaluru"/>
    <s v="India"/>
    <s v="P906"/>
    <x v="2"/>
    <x v="4"/>
    <x v="4"/>
    <x v="4"/>
    <n v="1"/>
    <n v="1308"/>
    <x v="0"/>
    <n v="941.76"/>
    <n v="1046.4000000000001"/>
    <n v="104.64"/>
    <x v="1"/>
    <x v="2"/>
    <s v="Pending"/>
    <s v="High"/>
    <x v="0"/>
  </r>
  <r>
    <x v="3724"/>
    <x v="281"/>
    <d v="2024-08-03T00:00:00"/>
    <s v="C1473"/>
    <s v="Customer 198"/>
    <s v="Male"/>
    <n v="38"/>
    <x v="0"/>
    <x v="1"/>
    <x v="1"/>
    <s v="Kolkata"/>
    <s v="India"/>
    <s v="P829"/>
    <x v="2"/>
    <x v="4"/>
    <x v="4"/>
    <x v="4"/>
    <n v="10"/>
    <n v="1919"/>
    <x v="3"/>
    <n v="1381.68"/>
    <n v="17271"/>
    <n v="3454.2"/>
    <x v="2"/>
    <x v="1"/>
    <s v="Cancelled"/>
    <s v="Medium"/>
    <x v="0"/>
  </r>
  <r>
    <x v="3725"/>
    <x v="112"/>
    <d v="2024-01-13T00:00:00"/>
    <s v="C1945"/>
    <s v="Customer 695"/>
    <s v="Male"/>
    <n v="21"/>
    <x v="1"/>
    <x v="2"/>
    <x v="2"/>
    <s v="Mumbai"/>
    <s v="India"/>
    <s v="P324"/>
    <x v="1"/>
    <x v="1"/>
    <x v="1"/>
    <x v="1"/>
    <n v="3"/>
    <n v="814"/>
    <x v="1"/>
    <n v="586.08000000000004"/>
    <n v="2075.6999999999998"/>
    <n v="317.45999999999998"/>
    <x v="0"/>
    <x v="2"/>
    <s v="Delivered"/>
    <s v="Low"/>
    <x v="1"/>
  </r>
  <r>
    <x v="3726"/>
    <x v="157"/>
    <d v="2024-12-18T00:00:00"/>
    <s v="C1497"/>
    <s v="Customer 512"/>
    <s v="Male"/>
    <n v="58"/>
    <x v="1"/>
    <x v="0"/>
    <x v="0"/>
    <s v="Delhi"/>
    <s v="India"/>
    <s v="P973"/>
    <x v="1"/>
    <x v="3"/>
    <x v="3"/>
    <x v="3"/>
    <n v="10"/>
    <n v="158"/>
    <x v="1"/>
    <n v="113.76"/>
    <n v="1343"/>
    <n v="205.4"/>
    <x v="1"/>
    <x v="0"/>
    <s v="Delivered"/>
    <s v="Medium"/>
    <x v="0"/>
  </r>
  <r>
    <x v="3727"/>
    <x v="12"/>
    <d v="2024-09-14T00:00:00"/>
    <s v="C1851"/>
    <s v="Customer 630"/>
    <s v="Male"/>
    <n v="51"/>
    <x v="2"/>
    <x v="3"/>
    <x v="3"/>
    <s v="Bengaluru"/>
    <s v="India"/>
    <s v="P476"/>
    <x v="1"/>
    <x v="3"/>
    <x v="3"/>
    <x v="3"/>
    <n v="7"/>
    <n v="556"/>
    <x v="3"/>
    <n v="400.32"/>
    <n v="3502.8"/>
    <n v="700.56"/>
    <x v="1"/>
    <x v="2"/>
    <s v="Pending"/>
    <s v="Medium"/>
    <x v="1"/>
  </r>
  <r>
    <x v="3728"/>
    <x v="281"/>
    <d v="2024-07-28T00:00:00"/>
    <s v="C1968"/>
    <s v="Customer 1074"/>
    <s v="Male"/>
    <n v="40"/>
    <x v="0"/>
    <x v="0"/>
    <x v="0"/>
    <s v="Delhi"/>
    <s v="India"/>
    <s v="P974"/>
    <x v="0"/>
    <x v="5"/>
    <x v="5"/>
    <x v="5"/>
    <n v="2"/>
    <n v="1521"/>
    <x v="3"/>
    <n v="1095.1199999999999"/>
    <n v="2737.8"/>
    <n v="547.55999999999995"/>
    <x v="0"/>
    <x v="1"/>
    <s v="Pending"/>
    <s v="Medium"/>
    <x v="0"/>
  </r>
  <r>
    <x v="3729"/>
    <x v="38"/>
    <d v="2024-12-03T00:00:00"/>
    <s v="C1081"/>
    <s v="Customer 371"/>
    <s v="Female"/>
    <n v="54"/>
    <x v="2"/>
    <x v="2"/>
    <x v="2"/>
    <s v="Mumbai"/>
    <s v="India"/>
    <s v="P279"/>
    <x v="1"/>
    <x v="3"/>
    <x v="3"/>
    <x v="3"/>
    <n v="8"/>
    <n v="1693"/>
    <x v="1"/>
    <n v="1218.96"/>
    <n v="11512.4"/>
    <n v="1760.72"/>
    <x v="2"/>
    <x v="2"/>
    <s v="Cancelled"/>
    <s v="High"/>
    <x v="0"/>
  </r>
  <r>
    <x v="3730"/>
    <x v="93"/>
    <d v="2024-09-04T00:00:00"/>
    <s v="C1047"/>
    <s v="Customer 1163"/>
    <s v="Female"/>
    <n v="32"/>
    <x v="1"/>
    <x v="1"/>
    <x v="1"/>
    <s v="Kolkata"/>
    <s v="India"/>
    <s v="P387"/>
    <x v="2"/>
    <x v="2"/>
    <x v="2"/>
    <x v="2"/>
    <n v="5"/>
    <n v="865"/>
    <x v="1"/>
    <n v="622.79999999999995"/>
    <n v="3676.25"/>
    <n v="562.25"/>
    <x v="2"/>
    <x v="0"/>
    <s v="Delivered"/>
    <s v="Medium"/>
    <x v="1"/>
  </r>
  <r>
    <x v="3731"/>
    <x v="17"/>
    <d v="2024-03-29T00:00:00"/>
    <s v="C2464"/>
    <s v="Customer 1008"/>
    <s v="Female"/>
    <n v="34"/>
    <x v="1"/>
    <x v="2"/>
    <x v="2"/>
    <s v="Mumbai"/>
    <s v="India"/>
    <s v="P194"/>
    <x v="2"/>
    <x v="4"/>
    <x v="4"/>
    <x v="4"/>
    <n v="9"/>
    <n v="136"/>
    <x v="2"/>
    <n v="97.92"/>
    <n v="1224"/>
    <n v="342.72"/>
    <x v="1"/>
    <x v="1"/>
    <s v="Cancelled"/>
    <s v="High"/>
    <x v="1"/>
  </r>
  <r>
    <x v="3732"/>
    <x v="119"/>
    <d v="2024-01-16T00:00:00"/>
    <s v="C1413"/>
    <s v="Customer 1301"/>
    <s v="Male"/>
    <n v="21"/>
    <x v="1"/>
    <x v="2"/>
    <x v="2"/>
    <s v="Mumbai"/>
    <s v="India"/>
    <s v="P827"/>
    <x v="0"/>
    <x v="5"/>
    <x v="5"/>
    <x v="5"/>
    <n v="3"/>
    <n v="589"/>
    <x v="0"/>
    <n v="424.08"/>
    <n v="1413.6"/>
    <n v="141.36000000000001"/>
    <x v="2"/>
    <x v="2"/>
    <s v="Delivered"/>
    <s v="Low"/>
    <x v="0"/>
  </r>
  <r>
    <x v="3733"/>
    <x v="290"/>
    <d v="2024-07-28T00:00:00"/>
    <s v="C1892"/>
    <s v="Customer 739"/>
    <s v="Female"/>
    <n v="22"/>
    <x v="0"/>
    <x v="3"/>
    <x v="3"/>
    <s v="Bengaluru"/>
    <s v="India"/>
    <s v="P242"/>
    <x v="2"/>
    <x v="2"/>
    <x v="2"/>
    <x v="2"/>
    <n v="5"/>
    <n v="1022"/>
    <x v="4"/>
    <n v="735.84"/>
    <n v="4854.5"/>
    <n v="1175.3"/>
    <x v="2"/>
    <x v="1"/>
    <s v="Cancelled"/>
    <s v="Low"/>
    <x v="0"/>
  </r>
  <r>
    <x v="3734"/>
    <x v="34"/>
    <d v="2024-03-15T00:00:00"/>
    <s v="C2325"/>
    <s v="Customer 843"/>
    <s v="Female"/>
    <n v="48"/>
    <x v="1"/>
    <x v="2"/>
    <x v="2"/>
    <s v="Mumbai"/>
    <s v="India"/>
    <s v="P729"/>
    <x v="0"/>
    <x v="5"/>
    <x v="5"/>
    <x v="5"/>
    <n v="7"/>
    <n v="351"/>
    <x v="2"/>
    <n v="252.72"/>
    <n v="2457"/>
    <n v="687.96"/>
    <x v="2"/>
    <x v="1"/>
    <s v="Pending"/>
    <s v="Low"/>
    <x v="0"/>
  </r>
  <r>
    <x v="3735"/>
    <x v="201"/>
    <d v="2024-12-02T00:00:00"/>
    <s v="C1991"/>
    <s v="Customer 401"/>
    <s v="Male"/>
    <n v="33"/>
    <x v="1"/>
    <x v="0"/>
    <x v="0"/>
    <s v="Delhi"/>
    <s v="India"/>
    <s v="P597"/>
    <x v="0"/>
    <x v="5"/>
    <x v="5"/>
    <x v="5"/>
    <n v="3"/>
    <n v="1680"/>
    <x v="2"/>
    <n v="1209.5999999999999"/>
    <n v="5040"/>
    <n v="1411.2"/>
    <x v="0"/>
    <x v="2"/>
    <s v="Cancelled"/>
    <s v="Medium"/>
    <x v="1"/>
  </r>
  <r>
    <x v="3736"/>
    <x v="145"/>
    <d v="2024-09-12T00:00:00"/>
    <s v="C1343"/>
    <s v="Customer 911"/>
    <s v="Female"/>
    <n v="21"/>
    <x v="0"/>
    <x v="3"/>
    <x v="3"/>
    <s v="Bengaluru"/>
    <s v="India"/>
    <s v="P212"/>
    <x v="0"/>
    <x v="5"/>
    <x v="5"/>
    <x v="5"/>
    <n v="2"/>
    <n v="1978"/>
    <x v="1"/>
    <n v="1424.16"/>
    <n v="3362.6"/>
    <n v="514.28"/>
    <x v="1"/>
    <x v="2"/>
    <s v="Pending"/>
    <s v="Low"/>
    <x v="0"/>
  </r>
  <r>
    <x v="3737"/>
    <x v="181"/>
    <d v="2024-05-17T00:00:00"/>
    <s v="C1195"/>
    <s v="Customer 339"/>
    <s v="Female"/>
    <n v="26"/>
    <x v="2"/>
    <x v="3"/>
    <x v="3"/>
    <s v="Bengaluru"/>
    <s v="India"/>
    <s v="P766"/>
    <x v="1"/>
    <x v="3"/>
    <x v="3"/>
    <x v="3"/>
    <n v="4"/>
    <n v="1058"/>
    <x v="0"/>
    <n v="761.76"/>
    <n v="3385.6"/>
    <n v="338.56"/>
    <x v="2"/>
    <x v="2"/>
    <s v="Cancelled"/>
    <s v="Low"/>
    <x v="0"/>
  </r>
  <r>
    <x v="3738"/>
    <x v="266"/>
    <d v="2024-01-13T00:00:00"/>
    <s v="C2161"/>
    <s v="Customer 337"/>
    <s v="Female"/>
    <n v="51"/>
    <x v="2"/>
    <x v="2"/>
    <x v="2"/>
    <s v="Mumbai"/>
    <s v="India"/>
    <s v="P201"/>
    <x v="2"/>
    <x v="4"/>
    <x v="4"/>
    <x v="4"/>
    <n v="9"/>
    <n v="541"/>
    <x v="0"/>
    <n v="389.52"/>
    <n v="3895.2"/>
    <n v="389.52"/>
    <x v="1"/>
    <x v="2"/>
    <s v="Cancelled"/>
    <s v="Medium"/>
    <x v="1"/>
  </r>
  <r>
    <x v="3739"/>
    <x v="153"/>
    <d v="2024-06-20T00:00:00"/>
    <s v="C2283"/>
    <s v="Customer 1346"/>
    <s v="Male"/>
    <n v="26"/>
    <x v="0"/>
    <x v="1"/>
    <x v="1"/>
    <s v="Kolkata"/>
    <s v="India"/>
    <s v="P373"/>
    <x v="2"/>
    <x v="2"/>
    <x v="2"/>
    <x v="2"/>
    <n v="6"/>
    <n v="624"/>
    <x v="4"/>
    <n v="449.28"/>
    <n v="3556.8"/>
    <n v="861.12"/>
    <x v="1"/>
    <x v="1"/>
    <s v="Delivered"/>
    <s v="Low"/>
    <x v="1"/>
  </r>
  <r>
    <x v="3740"/>
    <x v="160"/>
    <d v="2024-03-22T00:00:00"/>
    <s v="C1900"/>
    <s v="Customer 316"/>
    <s v="Female"/>
    <n v="62"/>
    <x v="0"/>
    <x v="0"/>
    <x v="0"/>
    <s v="Delhi"/>
    <s v="India"/>
    <s v="P528"/>
    <x v="1"/>
    <x v="3"/>
    <x v="3"/>
    <x v="3"/>
    <n v="1"/>
    <n v="1957"/>
    <x v="0"/>
    <n v="1409.04"/>
    <n v="1565.6"/>
    <n v="156.56"/>
    <x v="2"/>
    <x v="2"/>
    <s v="Delivered"/>
    <s v="Medium"/>
    <x v="0"/>
  </r>
  <r>
    <x v="3741"/>
    <x v="277"/>
    <d v="2024-02-10T00:00:00"/>
    <s v="C1334"/>
    <s v="Customer 590"/>
    <s v="Male"/>
    <n v="31"/>
    <x v="1"/>
    <x v="0"/>
    <x v="0"/>
    <s v="Delhi"/>
    <s v="India"/>
    <s v="P697"/>
    <x v="1"/>
    <x v="1"/>
    <x v="1"/>
    <x v="1"/>
    <n v="6"/>
    <n v="1203"/>
    <x v="2"/>
    <n v="866.16"/>
    <n v="7218"/>
    <n v="2021.04"/>
    <x v="1"/>
    <x v="2"/>
    <s v="Cancelled"/>
    <s v="Medium"/>
    <x v="0"/>
  </r>
  <r>
    <x v="3742"/>
    <x v="171"/>
    <d v="2024-07-08T00:00:00"/>
    <s v="C1650"/>
    <s v="Customer 547"/>
    <s v="Female"/>
    <n v="41"/>
    <x v="1"/>
    <x v="1"/>
    <x v="1"/>
    <s v="Kolkata"/>
    <s v="India"/>
    <s v="P808"/>
    <x v="0"/>
    <x v="0"/>
    <x v="0"/>
    <x v="0"/>
    <n v="1"/>
    <n v="1743"/>
    <x v="0"/>
    <n v="1254.96"/>
    <n v="1394.4"/>
    <n v="139.44"/>
    <x v="2"/>
    <x v="2"/>
    <s v="Cancelled"/>
    <s v="Low"/>
    <x v="1"/>
  </r>
  <r>
    <x v="3743"/>
    <x v="129"/>
    <d v="2024-08-06T00:00:00"/>
    <s v="C2231"/>
    <s v="Customer 726"/>
    <s v="Female"/>
    <n v="56"/>
    <x v="1"/>
    <x v="3"/>
    <x v="3"/>
    <s v="Bengaluru"/>
    <s v="India"/>
    <s v="P813"/>
    <x v="2"/>
    <x v="4"/>
    <x v="4"/>
    <x v="4"/>
    <n v="5"/>
    <n v="1686"/>
    <x v="2"/>
    <n v="1213.92"/>
    <n v="8430"/>
    <n v="2360.4"/>
    <x v="1"/>
    <x v="2"/>
    <s v="Cancelled"/>
    <s v="Medium"/>
    <x v="0"/>
  </r>
  <r>
    <x v="3744"/>
    <x v="359"/>
    <d v="2025-01-05T00:00:00"/>
    <s v="C2463"/>
    <s v="Customer 92"/>
    <s v="Male"/>
    <n v="46"/>
    <x v="1"/>
    <x v="0"/>
    <x v="0"/>
    <s v="Delhi"/>
    <s v="India"/>
    <s v="P369"/>
    <x v="1"/>
    <x v="3"/>
    <x v="3"/>
    <x v="3"/>
    <n v="2"/>
    <n v="177"/>
    <x v="3"/>
    <n v="127.44"/>
    <n v="318.60000000000002"/>
    <n v="63.72"/>
    <x v="2"/>
    <x v="2"/>
    <s v="Cancelled"/>
    <s v="High"/>
    <x v="1"/>
  </r>
  <r>
    <x v="3745"/>
    <x v="45"/>
    <d v="2024-02-18T00:00:00"/>
    <s v="C2260"/>
    <s v="Customer 77"/>
    <s v="Male"/>
    <n v="56"/>
    <x v="2"/>
    <x v="2"/>
    <x v="2"/>
    <s v="Mumbai"/>
    <s v="India"/>
    <s v="P415"/>
    <x v="1"/>
    <x v="3"/>
    <x v="3"/>
    <x v="3"/>
    <n v="6"/>
    <n v="1748"/>
    <x v="4"/>
    <n v="1258.56"/>
    <n v="9963.6"/>
    <n v="2412.2399999999998"/>
    <x v="0"/>
    <x v="0"/>
    <s v="Pending"/>
    <s v="Medium"/>
    <x v="0"/>
  </r>
  <r>
    <x v="3746"/>
    <x v="286"/>
    <d v="2024-10-13T00:00:00"/>
    <s v="C1782"/>
    <s v="Customer 392"/>
    <s v="Female"/>
    <n v="19"/>
    <x v="2"/>
    <x v="1"/>
    <x v="1"/>
    <s v="Kolkata"/>
    <s v="India"/>
    <s v="P267"/>
    <x v="0"/>
    <x v="5"/>
    <x v="5"/>
    <x v="5"/>
    <n v="4"/>
    <n v="1707"/>
    <x v="0"/>
    <n v="1229.04"/>
    <n v="5462.4"/>
    <n v="546.24"/>
    <x v="2"/>
    <x v="1"/>
    <s v="Cancelled"/>
    <s v="Medium"/>
    <x v="0"/>
  </r>
  <r>
    <x v="3747"/>
    <x v="40"/>
    <d v="2024-09-28T00:00:00"/>
    <s v="C1246"/>
    <s v="Customer 789"/>
    <s v="Male"/>
    <n v="34"/>
    <x v="0"/>
    <x v="1"/>
    <x v="1"/>
    <s v="Kolkata"/>
    <s v="India"/>
    <s v="P408"/>
    <x v="1"/>
    <x v="1"/>
    <x v="1"/>
    <x v="1"/>
    <n v="4"/>
    <n v="1004"/>
    <x v="1"/>
    <n v="722.88"/>
    <n v="3413.6"/>
    <n v="522.08000000000004"/>
    <x v="2"/>
    <x v="0"/>
    <s v="Cancelled"/>
    <s v="High"/>
    <x v="0"/>
  </r>
  <r>
    <x v="3748"/>
    <x v="233"/>
    <d v="2024-04-13T00:00:00"/>
    <s v="C2100"/>
    <s v="Customer 508"/>
    <s v="Female"/>
    <n v="31"/>
    <x v="2"/>
    <x v="3"/>
    <x v="3"/>
    <s v="Bengaluru"/>
    <s v="India"/>
    <s v="P307"/>
    <x v="1"/>
    <x v="1"/>
    <x v="1"/>
    <x v="1"/>
    <n v="1"/>
    <n v="1945"/>
    <x v="2"/>
    <n v="1400.4"/>
    <n v="1945"/>
    <n v="544.6"/>
    <x v="2"/>
    <x v="0"/>
    <s v="Pending"/>
    <s v="Low"/>
    <x v="1"/>
  </r>
  <r>
    <x v="3749"/>
    <x v="197"/>
    <d v="2024-04-22T00:00:00"/>
    <s v="C2373"/>
    <s v="Customer 300"/>
    <s v="Male"/>
    <n v="51"/>
    <x v="1"/>
    <x v="2"/>
    <x v="2"/>
    <s v="Mumbai"/>
    <s v="India"/>
    <s v="P440"/>
    <x v="1"/>
    <x v="3"/>
    <x v="3"/>
    <x v="3"/>
    <n v="9"/>
    <n v="190"/>
    <x v="1"/>
    <n v="136.80000000000001"/>
    <n v="1453.5"/>
    <n v="222.3"/>
    <x v="1"/>
    <x v="1"/>
    <s v="Pending"/>
    <s v="High"/>
    <x v="1"/>
  </r>
  <r>
    <x v="3750"/>
    <x v="269"/>
    <d v="2024-03-28T00:00:00"/>
    <s v="C1011"/>
    <s v="Customer 942"/>
    <s v="Female"/>
    <n v="28"/>
    <x v="1"/>
    <x v="3"/>
    <x v="3"/>
    <s v="Bengaluru"/>
    <s v="India"/>
    <s v="P783"/>
    <x v="2"/>
    <x v="2"/>
    <x v="2"/>
    <x v="2"/>
    <n v="9"/>
    <n v="1947"/>
    <x v="1"/>
    <n v="1401.84"/>
    <n v="14894.55"/>
    <n v="2277.9899999999998"/>
    <x v="1"/>
    <x v="2"/>
    <s v="Delivered"/>
    <s v="High"/>
    <x v="0"/>
  </r>
  <r>
    <x v="3751"/>
    <x v="283"/>
    <d v="2025-01-01T00:00:00"/>
    <s v="C1082"/>
    <s v="Customer 681"/>
    <s v="Male"/>
    <n v="37"/>
    <x v="2"/>
    <x v="3"/>
    <x v="3"/>
    <s v="Bengaluru"/>
    <s v="India"/>
    <s v="P524"/>
    <x v="0"/>
    <x v="5"/>
    <x v="5"/>
    <x v="5"/>
    <n v="3"/>
    <n v="211"/>
    <x v="0"/>
    <n v="151.91999999999999"/>
    <n v="506.4"/>
    <n v="50.64"/>
    <x v="1"/>
    <x v="0"/>
    <s v="Delivered"/>
    <s v="Low"/>
    <x v="0"/>
  </r>
  <r>
    <x v="3752"/>
    <x v="28"/>
    <d v="2024-04-01T00:00:00"/>
    <s v="C1625"/>
    <s v="Customer 835"/>
    <s v="Male"/>
    <n v="64"/>
    <x v="2"/>
    <x v="0"/>
    <x v="0"/>
    <s v="Delhi"/>
    <s v="India"/>
    <s v="P478"/>
    <x v="0"/>
    <x v="5"/>
    <x v="5"/>
    <x v="5"/>
    <n v="1"/>
    <n v="500"/>
    <x v="2"/>
    <n v="360"/>
    <n v="500"/>
    <n v="140"/>
    <x v="1"/>
    <x v="0"/>
    <s v="Delivered"/>
    <s v="High"/>
    <x v="1"/>
  </r>
  <r>
    <x v="3753"/>
    <x v="259"/>
    <d v="2024-03-23T00:00:00"/>
    <s v="C1872"/>
    <s v="Customer 911"/>
    <s v="Female"/>
    <n v="35"/>
    <x v="1"/>
    <x v="0"/>
    <x v="0"/>
    <s v="Delhi"/>
    <s v="India"/>
    <s v="P990"/>
    <x v="2"/>
    <x v="4"/>
    <x v="4"/>
    <x v="4"/>
    <n v="3"/>
    <n v="1565"/>
    <x v="2"/>
    <n v="1126.8"/>
    <n v="4695"/>
    <n v="1314.6"/>
    <x v="2"/>
    <x v="1"/>
    <s v="Delivered"/>
    <s v="Medium"/>
    <x v="0"/>
  </r>
  <r>
    <x v="3754"/>
    <x v="272"/>
    <d v="2024-12-12T00:00:00"/>
    <s v="C2342"/>
    <s v="Customer 789"/>
    <s v="Female"/>
    <n v="23"/>
    <x v="2"/>
    <x v="0"/>
    <x v="0"/>
    <s v="Delhi"/>
    <s v="India"/>
    <s v="P647"/>
    <x v="1"/>
    <x v="3"/>
    <x v="3"/>
    <x v="3"/>
    <n v="5"/>
    <n v="1967"/>
    <x v="4"/>
    <n v="1416.24"/>
    <n v="9343.25"/>
    <n v="2262.0500000000002"/>
    <x v="2"/>
    <x v="2"/>
    <s v="Pending"/>
    <s v="Medium"/>
    <x v="0"/>
  </r>
  <r>
    <x v="3755"/>
    <x v="128"/>
    <d v="2024-10-26T00:00:00"/>
    <s v="C1875"/>
    <s v="Customer 671"/>
    <s v="Female"/>
    <n v="33"/>
    <x v="0"/>
    <x v="3"/>
    <x v="3"/>
    <s v="Bengaluru"/>
    <s v="India"/>
    <s v="P595"/>
    <x v="0"/>
    <x v="0"/>
    <x v="0"/>
    <x v="0"/>
    <n v="2"/>
    <n v="1276"/>
    <x v="1"/>
    <n v="918.72"/>
    <n v="2169.1999999999998"/>
    <n v="331.76"/>
    <x v="0"/>
    <x v="2"/>
    <s v="Pending"/>
    <s v="High"/>
    <x v="1"/>
  </r>
  <r>
    <x v="3756"/>
    <x v="140"/>
    <d v="2024-12-09T00:00:00"/>
    <s v="C1485"/>
    <s v="Customer 1174"/>
    <s v="Female"/>
    <n v="40"/>
    <x v="1"/>
    <x v="2"/>
    <x v="2"/>
    <s v="Mumbai"/>
    <s v="India"/>
    <s v="P108"/>
    <x v="2"/>
    <x v="4"/>
    <x v="4"/>
    <x v="4"/>
    <n v="2"/>
    <n v="1676"/>
    <x v="3"/>
    <n v="1206.72"/>
    <n v="3016.8"/>
    <n v="603.36"/>
    <x v="2"/>
    <x v="1"/>
    <s v="Cancelled"/>
    <s v="Low"/>
    <x v="1"/>
  </r>
  <r>
    <x v="3757"/>
    <x v="188"/>
    <d v="2024-12-22T00:00:00"/>
    <s v="C2458"/>
    <s v="Customer 434"/>
    <s v="Female"/>
    <n v="57"/>
    <x v="2"/>
    <x v="3"/>
    <x v="3"/>
    <s v="Bengaluru"/>
    <s v="India"/>
    <s v="P526"/>
    <x v="2"/>
    <x v="2"/>
    <x v="2"/>
    <x v="2"/>
    <n v="4"/>
    <n v="237"/>
    <x v="3"/>
    <n v="170.64"/>
    <n v="853.2"/>
    <n v="170.64"/>
    <x v="2"/>
    <x v="2"/>
    <s v="Pending"/>
    <s v="Medium"/>
    <x v="1"/>
  </r>
  <r>
    <x v="3758"/>
    <x v="98"/>
    <d v="2024-03-26T00:00:00"/>
    <s v="C2006"/>
    <s v="Customer 275"/>
    <s v="Male"/>
    <n v="37"/>
    <x v="0"/>
    <x v="0"/>
    <x v="0"/>
    <s v="Delhi"/>
    <s v="India"/>
    <s v="P233"/>
    <x v="1"/>
    <x v="1"/>
    <x v="1"/>
    <x v="1"/>
    <n v="6"/>
    <n v="1682"/>
    <x v="1"/>
    <n v="1211.04"/>
    <n v="8578.2000000000007"/>
    <n v="1311.96"/>
    <x v="1"/>
    <x v="1"/>
    <s v="Pending"/>
    <s v="High"/>
    <x v="0"/>
  </r>
  <r>
    <x v="3759"/>
    <x v="192"/>
    <d v="2024-10-23T00:00:00"/>
    <s v="C1191"/>
    <s v="Customer 248"/>
    <s v="Male"/>
    <n v="55"/>
    <x v="0"/>
    <x v="1"/>
    <x v="1"/>
    <s v="Kolkata"/>
    <s v="India"/>
    <s v="P440"/>
    <x v="1"/>
    <x v="1"/>
    <x v="1"/>
    <x v="1"/>
    <n v="5"/>
    <n v="462"/>
    <x v="3"/>
    <n v="332.64"/>
    <n v="2079"/>
    <n v="415.8"/>
    <x v="2"/>
    <x v="2"/>
    <s v="Cancelled"/>
    <s v="High"/>
    <x v="0"/>
  </r>
  <r>
    <x v="3760"/>
    <x v="85"/>
    <d v="2024-01-18T00:00:00"/>
    <s v="C2085"/>
    <s v="Customer 188"/>
    <s v="Male"/>
    <n v="51"/>
    <x v="2"/>
    <x v="3"/>
    <x v="3"/>
    <s v="Bengaluru"/>
    <s v="India"/>
    <s v="P971"/>
    <x v="0"/>
    <x v="0"/>
    <x v="0"/>
    <x v="0"/>
    <n v="4"/>
    <n v="1336"/>
    <x v="2"/>
    <n v="961.92"/>
    <n v="5344"/>
    <n v="1496.32"/>
    <x v="1"/>
    <x v="1"/>
    <s v="Pending"/>
    <s v="Low"/>
    <x v="1"/>
  </r>
  <r>
    <x v="3761"/>
    <x v="171"/>
    <d v="2024-07-10T00:00:00"/>
    <s v="C1841"/>
    <s v="Customer 1209"/>
    <s v="Female"/>
    <n v="31"/>
    <x v="2"/>
    <x v="2"/>
    <x v="2"/>
    <s v="Mumbai"/>
    <s v="India"/>
    <s v="P985"/>
    <x v="0"/>
    <x v="0"/>
    <x v="0"/>
    <x v="0"/>
    <n v="8"/>
    <n v="1330"/>
    <x v="3"/>
    <n v="957.6"/>
    <n v="9576"/>
    <n v="1915.2"/>
    <x v="0"/>
    <x v="0"/>
    <s v="Cancelled"/>
    <s v="Low"/>
    <x v="1"/>
  </r>
  <r>
    <x v="3762"/>
    <x v="186"/>
    <d v="2024-10-18T00:00:00"/>
    <s v="C1449"/>
    <s v="Customer 1450"/>
    <s v="Female"/>
    <n v="59"/>
    <x v="0"/>
    <x v="1"/>
    <x v="1"/>
    <s v="Kolkata"/>
    <s v="India"/>
    <s v="P985"/>
    <x v="2"/>
    <x v="4"/>
    <x v="4"/>
    <x v="4"/>
    <n v="4"/>
    <n v="1216"/>
    <x v="0"/>
    <n v="875.52"/>
    <n v="3891.2"/>
    <n v="389.12"/>
    <x v="2"/>
    <x v="1"/>
    <s v="Cancelled"/>
    <s v="Low"/>
    <x v="0"/>
  </r>
  <r>
    <x v="3763"/>
    <x v="290"/>
    <d v="2024-07-27T00:00:00"/>
    <s v="C1511"/>
    <s v="Customer 1455"/>
    <s v="Female"/>
    <n v="57"/>
    <x v="1"/>
    <x v="3"/>
    <x v="3"/>
    <s v="Bengaluru"/>
    <s v="India"/>
    <s v="P746"/>
    <x v="1"/>
    <x v="3"/>
    <x v="3"/>
    <x v="3"/>
    <n v="2"/>
    <n v="1534"/>
    <x v="0"/>
    <n v="1104.48"/>
    <n v="2454.4"/>
    <n v="245.44"/>
    <x v="0"/>
    <x v="0"/>
    <s v="Delivered"/>
    <s v="Medium"/>
    <x v="1"/>
  </r>
  <r>
    <x v="3764"/>
    <x v="123"/>
    <d v="2024-06-13T00:00:00"/>
    <s v="C1609"/>
    <s v="Customer 96"/>
    <s v="Female"/>
    <n v="43"/>
    <x v="1"/>
    <x v="2"/>
    <x v="2"/>
    <s v="Mumbai"/>
    <s v="India"/>
    <s v="P522"/>
    <x v="2"/>
    <x v="2"/>
    <x v="2"/>
    <x v="2"/>
    <n v="3"/>
    <n v="1419"/>
    <x v="2"/>
    <n v="1021.68"/>
    <n v="4257"/>
    <n v="1191.96"/>
    <x v="1"/>
    <x v="0"/>
    <s v="Pending"/>
    <s v="Low"/>
    <x v="0"/>
  </r>
  <r>
    <x v="3765"/>
    <x v="314"/>
    <d v="2024-06-05T00:00:00"/>
    <s v="C1564"/>
    <s v="Customer 170"/>
    <s v="Male"/>
    <n v="35"/>
    <x v="0"/>
    <x v="1"/>
    <x v="1"/>
    <s v="Kolkata"/>
    <s v="India"/>
    <s v="P841"/>
    <x v="2"/>
    <x v="4"/>
    <x v="4"/>
    <x v="4"/>
    <n v="5"/>
    <n v="107"/>
    <x v="4"/>
    <n v="77.040000000000006"/>
    <n v="508.25"/>
    <n v="123.05"/>
    <x v="0"/>
    <x v="0"/>
    <s v="Delivered"/>
    <s v="Low"/>
    <x v="1"/>
  </r>
  <r>
    <x v="3766"/>
    <x v="69"/>
    <d v="2024-04-22T00:00:00"/>
    <s v="C1263"/>
    <s v="Customer 416"/>
    <s v="Male"/>
    <n v="34"/>
    <x v="0"/>
    <x v="3"/>
    <x v="3"/>
    <s v="Bengaluru"/>
    <s v="India"/>
    <s v="P517"/>
    <x v="2"/>
    <x v="4"/>
    <x v="4"/>
    <x v="4"/>
    <n v="2"/>
    <n v="380"/>
    <x v="4"/>
    <n v="273.60000000000002"/>
    <n v="722"/>
    <n v="174.8"/>
    <x v="0"/>
    <x v="1"/>
    <s v="Delivered"/>
    <s v="Medium"/>
    <x v="1"/>
  </r>
  <r>
    <x v="3767"/>
    <x v="294"/>
    <d v="2024-10-26T00:00:00"/>
    <s v="C1361"/>
    <s v="Customer 70"/>
    <s v="Male"/>
    <n v="59"/>
    <x v="2"/>
    <x v="0"/>
    <x v="0"/>
    <s v="Delhi"/>
    <s v="India"/>
    <s v="P530"/>
    <x v="1"/>
    <x v="1"/>
    <x v="1"/>
    <x v="1"/>
    <n v="7"/>
    <n v="465"/>
    <x v="4"/>
    <n v="334.8"/>
    <n v="3092.25"/>
    <n v="748.65"/>
    <x v="0"/>
    <x v="2"/>
    <s v="Pending"/>
    <s v="Low"/>
    <x v="0"/>
  </r>
  <r>
    <x v="3768"/>
    <x v="175"/>
    <d v="2024-09-22T00:00:00"/>
    <s v="C2075"/>
    <s v="Customer 1347"/>
    <s v="Male"/>
    <n v="23"/>
    <x v="1"/>
    <x v="3"/>
    <x v="3"/>
    <s v="Bengaluru"/>
    <s v="India"/>
    <s v="P873"/>
    <x v="2"/>
    <x v="4"/>
    <x v="4"/>
    <x v="4"/>
    <n v="3"/>
    <n v="290"/>
    <x v="0"/>
    <n v="208.8"/>
    <n v="696"/>
    <n v="69.599999999999994"/>
    <x v="1"/>
    <x v="1"/>
    <s v="Pending"/>
    <s v="High"/>
    <x v="1"/>
  </r>
  <r>
    <x v="3769"/>
    <x v="361"/>
    <d v="2024-06-17T00:00:00"/>
    <s v="C1399"/>
    <s v="Customer 1008"/>
    <s v="Male"/>
    <n v="28"/>
    <x v="1"/>
    <x v="3"/>
    <x v="3"/>
    <s v="Bengaluru"/>
    <s v="India"/>
    <s v="P223"/>
    <x v="2"/>
    <x v="2"/>
    <x v="2"/>
    <x v="2"/>
    <n v="9"/>
    <n v="393"/>
    <x v="4"/>
    <n v="282.95999999999998"/>
    <n v="3360.15"/>
    <n v="813.51"/>
    <x v="2"/>
    <x v="2"/>
    <s v="Pending"/>
    <s v="Low"/>
    <x v="0"/>
  </r>
  <r>
    <x v="3770"/>
    <x v="154"/>
    <d v="2024-04-20T00:00:00"/>
    <s v="C1989"/>
    <s v="Customer 811"/>
    <s v="Female"/>
    <n v="54"/>
    <x v="1"/>
    <x v="0"/>
    <x v="0"/>
    <s v="Delhi"/>
    <s v="India"/>
    <s v="P182"/>
    <x v="1"/>
    <x v="1"/>
    <x v="1"/>
    <x v="1"/>
    <n v="2"/>
    <n v="248"/>
    <x v="1"/>
    <n v="178.56"/>
    <n v="421.6"/>
    <n v="64.48"/>
    <x v="0"/>
    <x v="0"/>
    <s v="Pending"/>
    <s v="Medium"/>
    <x v="1"/>
  </r>
  <r>
    <x v="3771"/>
    <x v="298"/>
    <d v="2024-01-27T00:00:00"/>
    <s v="C1283"/>
    <s v="Customer 1414"/>
    <s v="Female"/>
    <n v="63"/>
    <x v="1"/>
    <x v="2"/>
    <x v="2"/>
    <s v="Mumbai"/>
    <s v="India"/>
    <s v="P809"/>
    <x v="2"/>
    <x v="2"/>
    <x v="2"/>
    <x v="2"/>
    <n v="8"/>
    <n v="587"/>
    <x v="0"/>
    <n v="422.64"/>
    <n v="3756.8"/>
    <n v="375.68"/>
    <x v="0"/>
    <x v="0"/>
    <s v="Cancelled"/>
    <s v="Medium"/>
    <x v="1"/>
  </r>
  <r>
    <x v="3772"/>
    <x v="6"/>
    <d v="2024-09-16T00:00:00"/>
    <s v="C2387"/>
    <s v="Customer 1298"/>
    <s v="Male"/>
    <n v="34"/>
    <x v="1"/>
    <x v="1"/>
    <x v="1"/>
    <s v="Kolkata"/>
    <s v="India"/>
    <s v="P330"/>
    <x v="1"/>
    <x v="1"/>
    <x v="1"/>
    <x v="1"/>
    <n v="8"/>
    <n v="857"/>
    <x v="2"/>
    <n v="617.04"/>
    <n v="6856"/>
    <n v="1919.68"/>
    <x v="2"/>
    <x v="1"/>
    <s v="Cancelled"/>
    <s v="Low"/>
    <x v="1"/>
  </r>
  <r>
    <x v="3773"/>
    <x v="171"/>
    <d v="2024-07-14T00:00:00"/>
    <s v="C1954"/>
    <s v="Customer 392"/>
    <s v="Female"/>
    <n v="28"/>
    <x v="2"/>
    <x v="0"/>
    <x v="0"/>
    <s v="Delhi"/>
    <s v="India"/>
    <s v="P554"/>
    <x v="1"/>
    <x v="1"/>
    <x v="1"/>
    <x v="1"/>
    <n v="2"/>
    <n v="531"/>
    <x v="1"/>
    <n v="382.32"/>
    <n v="902.7"/>
    <n v="138.06"/>
    <x v="1"/>
    <x v="2"/>
    <s v="Delivered"/>
    <s v="Low"/>
    <x v="0"/>
  </r>
  <r>
    <x v="3774"/>
    <x v="88"/>
    <d v="2024-07-18T00:00:00"/>
    <s v="C2188"/>
    <s v="Customer 478"/>
    <s v="Male"/>
    <n v="31"/>
    <x v="2"/>
    <x v="1"/>
    <x v="1"/>
    <s v="Kolkata"/>
    <s v="India"/>
    <s v="P436"/>
    <x v="0"/>
    <x v="0"/>
    <x v="0"/>
    <x v="0"/>
    <n v="2"/>
    <n v="944"/>
    <x v="1"/>
    <n v="679.68"/>
    <n v="1604.8"/>
    <n v="245.44"/>
    <x v="0"/>
    <x v="2"/>
    <s v="Pending"/>
    <s v="High"/>
    <x v="1"/>
  </r>
  <r>
    <x v="3775"/>
    <x v="141"/>
    <d v="2024-03-18T00:00:00"/>
    <s v="C2243"/>
    <s v="Customer 840"/>
    <s v="Female"/>
    <n v="59"/>
    <x v="2"/>
    <x v="2"/>
    <x v="2"/>
    <s v="Mumbai"/>
    <s v="India"/>
    <s v="P436"/>
    <x v="1"/>
    <x v="1"/>
    <x v="1"/>
    <x v="1"/>
    <n v="7"/>
    <n v="1118"/>
    <x v="1"/>
    <n v="804.96"/>
    <n v="6652.1"/>
    <n v="1017.38"/>
    <x v="2"/>
    <x v="2"/>
    <s v="Cancelled"/>
    <s v="Medium"/>
    <x v="1"/>
  </r>
  <r>
    <x v="3776"/>
    <x v="6"/>
    <d v="2024-09-17T00:00:00"/>
    <s v="C1584"/>
    <s v="Customer 454"/>
    <s v="Female"/>
    <n v="23"/>
    <x v="1"/>
    <x v="3"/>
    <x v="3"/>
    <s v="Bengaluru"/>
    <s v="India"/>
    <s v="P727"/>
    <x v="2"/>
    <x v="2"/>
    <x v="2"/>
    <x v="2"/>
    <n v="3"/>
    <n v="1721"/>
    <x v="2"/>
    <n v="1239.1199999999999"/>
    <n v="5163"/>
    <n v="1445.64"/>
    <x v="2"/>
    <x v="2"/>
    <s v="Pending"/>
    <s v="Medium"/>
    <x v="1"/>
  </r>
  <r>
    <x v="3777"/>
    <x v="240"/>
    <d v="2024-02-23T00:00:00"/>
    <s v="C1476"/>
    <s v="Customer 115"/>
    <s v="Female"/>
    <n v="24"/>
    <x v="1"/>
    <x v="3"/>
    <x v="3"/>
    <s v="Bengaluru"/>
    <s v="India"/>
    <s v="P103"/>
    <x v="2"/>
    <x v="2"/>
    <x v="2"/>
    <x v="2"/>
    <n v="3"/>
    <n v="1777"/>
    <x v="2"/>
    <n v="1279.44"/>
    <n v="5331"/>
    <n v="1492.68"/>
    <x v="2"/>
    <x v="1"/>
    <s v="Cancelled"/>
    <s v="Low"/>
    <x v="0"/>
  </r>
  <r>
    <x v="3778"/>
    <x v="174"/>
    <d v="2024-06-16T00:00:00"/>
    <s v="C1952"/>
    <s v="Customer 1405"/>
    <s v="Male"/>
    <n v="41"/>
    <x v="2"/>
    <x v="2"/>
    <x v="2"/>
    <s v="Mumbai"/>
    <s v="India"/>
    <s v="P799"/>
    <x v="2"/>
    <x v="2"/>
    <x v="2"/>
    <x v="2"/>
    <n v="3"/>
    <n v="1203"/>
    <x v="1"/>
    <n v="866.16"/>
    <n v="3067.65"/>
    <n v="469.17"/>
    <x v="1"/>
    <x v="1"/>
    <s v="Cancelled"/>
    <s v="Medium"/>
    <x v="1"/>
  </r>
  <r>
    <x v="3779"/>
    <x v="33"/>
    <d v="2024-04-20T00:00:00"/>
    <s v="C2297"/>
    <s v="Customer 913"/>
    <s v="Male"/>
    <n v="49"/>
    <x v="0"/>
    <x v="3"/>
    <x v="3"/>
    <s v="Bengaluru"/>
    <s v="India"/>
    <s v="P569"/>
    <x v="2"/>
    <x v="4"/>
    <x v="4"/>
    <x v="4"/>
    <n v="1"/>
    <n v="686"/>
    <x v="3"/>
    <n v="493.92"/>
    <n v="617.4"/>
    <n v="123.48"/>
    <x v="2"/>
    <x v="2"/>
    <s v="Cancelled"/>
    <s v="Low"/>
    <x v="1"/>
  </r>
  <r>
    <x v="3780"/>
    <x v="266"/>
    <d v="2024-01-15T00:00:00"/>
    <s v="C1305"/>
    <s v="Customer 944"/>
    <s v="Female"/>
    <n v="26"/>
    <x v="2"/>
    <x v="2"/>
    <x v="2"/>
    <s v="Mumbai"/>
    <s v="India"/>
    <s v="P561"/>
    <x v="1"/>
    <x v="3"/>
    <x v="3"/>
    <x v="3"/>
    <n v="9"/>
    <n v="233"/>
    <x v="2"/>
    <n v="167.76"/>
    <n v="2097"/>
    <n v="587.16"/>
    <x v="2"/>
    <x v="2"/>
    <s v="Pending"/>
    <s v="Medium"/>
    <x v="1"/>
  </r>
  <r>
    <x v="3781"/>
    <x v="217"/>
    <d v="2024-02-14T00:00:00"/>
    <s v="C1883"/>
    <s v="Customer 569"/>
    <s v="Male"/>
    <n v="35"/>
    <x v="1"/>
    <x v="3"/>
    <x v="3"/>
    <s v="Bengaluru"/>
    <s v="India"/>
    <s v="P247"/>
    <x v="2"/>
    <x v="4"/>
    <x v="4"/>
    <x v="4"/>
    <n v="2"/>
    <n v="1259"/>
    <x v="0"/>
    <n v="906.48"/>
    <n v="2014.4"/>
    <n v="201.44"/>
    <x v="1"/>
    <x v="1"/>
    <s v="Pending"/>
    <s v="Medium"/>
    <x v="0"/>
  </r>
  <r>
    <x v="3782"/>
    <x v="218"/>
    <d v="2024-09-16T00:00:00"/>
    <s v="C2023"/>
    <s v="Customer 1321"/>
    <s v="Male"/>
    <n v="18"/>
    <x v="2"/>
    <x v="0"/>
    <x v="0"/>
    <s v="Delhi"/>
    <s v="India"/>
    <s v="P190"/>
    <x v="1"/>
    <x v="1"/>
    <x v="1"/>
    <x v="1"/>
    <n v="8"/>
    <n v="1815"/>
    <x v="1"/>
    <n v="1306.8"/>
    <n v="12342"/>
    <n v="1887.6"/>
    <x v="1"/>
    <x v="2"/>
    <s v="Cancelled"/>
    <s v="High"/>
    <x v="0"/>
  </r>
  <r>
    <x v="3783"/>
    <x v="285"/>
    <d v="2024-02-02T00:00:00"/>
    <s v="C1381"/>
    <s v="Customer 1150"/>
    <s v="Male"/>
    <n v="65"/>
    <x v="1"/>
    <x v="0"/>
    <x v="0"/>
    <s v="Delhi"/>
    <s v="India"/>
    <s v="P275"/>
    <x v="0"/>
    <x v="5"/>
    <x v="5"/>
    <x v="5"/>
    <n v="5"/>
    <n v="937"/>
    <x v="4"/>
    <n v="674.64"/>
    <n v="4450.75"/>
    <n v="1077.55"/>
    <x v="2"/>
    <x v="1"/>
    <s v="Delivered"/>
    <s v="Low"/>
    <x v="1"/>
  </r>
  <r>
    <x v="3784"/>
    <x v="346"/>
    <d v="2024-11-19T00:00:00"/>
    <s v="C1194"/>
    <s v="Customer 759"/>
    <s v="Female"/>
    <n v="24"/>
    <x v="0"/>
    <x v="0"/>
    <x v="0"/>
    <s v="Delhi"/>
    <s v="India"/>
    <s v="P485"/>
    <x v="2"/>
    <x v="4"/>
    <x v="4"/>
    <x v="4"/>
    <n v="9"/>
    <n v="655"/>
    <x v="2"/>
    <n v="471.6"/>
    <n v="5895"/>
    <n v="1650.6"/>
    <x v="1"/>
    <x v="0"/>
    <s v="Delivered"/>
    <s v="Low"/>
    <x v="0"/>
  </r>
  <r>
    <x v="3785"/>
    <x v="279"/>
    <d v="2024-12-15T00:00:00"/>
    <s v="C2187"/>
    <s v="Customer 290"/>
    <s v="Male"/>
    <n v="42"/>
    <x v="0"/>
    <x v="0"/>
    <x v="0"/>
    <s v="Delhi"/>
    <s v="India"/>
    <s v="P967"/>
    <x v="2"/>
    <x v="2"/>
    <x v="2"/>
    <x v="2"/>
    <n v="10"/>
    <n v="755"/>
    <x v="0"/>
    <n v="543.6"/>
    <n v="6040"/>
    <n v="604"/>
    <x v="2"/>
    <x v="2"/>
    <s v="Cancelled"/>
    <s v="Low"/>
    <x v="1"/>
  </r>
  <r>
    <x v="3786"/>
    <x v="37"/>
    <d v="2024-05-08T00:00:00"/>
    <s v="C2297"/>
    <s v="Customer 819"/>
    <s v="Male"/>
    <n v="46"/>
    <x v="1"/>
    <x v="2"/>
    <x v="2"/>
    <s v="Mumbai"/>
    <s v="India"/>
    <s v="P822"/>
    <x v="0"/>
    <x v="5"/>
    <x v="5"/>
    <x v="5"/>
    <n v="2"/>
    <n v="1573"/>
    <x v="0"/>
    <n v="1132.56"/>
    <n v="2516.8000000000002"/>
    <n v="251.68"/>
    <x v="0"/>
    <x v="1"/>
    <s v="Delivered"/>
    <s v="High"/>
    <x v="1"/>
  </r>
  <r>
    <x v="3787"/>
    <x v="147"/>
    <d v="2024-08-27T00:00:00"/>
    <s v="C1509"/>
    <s v="Customer 692"/>
    <s v="Male"/>
    <n v="40"/>
    <x v="0"/>
    <x v="2"/>
    <x v="2"/>
    <s v="Mumbai"/>
    <s v="India"/>
    <s v="P553"/>
    <x v="2"/>
    <x v="4"/>
    <x v="4"/>
    <x v="4"/>
    <n v="8"/>
    <n v="1466"/>
    <x v="4"/>
    <n v="1055.52"/>
    <n v="11141.6"/>
    <n v="2697.44"/>
    <x v="0"/>
    <x v="1"/>
    <s v="Delivered"/>
    <s v="Medium"/>
    <x v="0"/>
  </r>
  <r>
    <x v="3788"/>
    <x v="61"/>
    <d v="2024-05-12T00:00:00"/>
    <s v="C1557"/>
    <s v="Customer 1097"/>
    <s v="Female"/>
    <n v="62"/>
    <x v="2"/>
    <x v="2"/>
    <x v="2"/>
    <s v="Mumbai"/>
    <s v="India"/>
    <s v="P109"/>
    <x v="0"/>
    <x v="0"/>
    <x v="0"/>
    <x v="0"/>
    <n v="5"/>
    <n v="1201"/>
    <x v="3"/>
    <n v="864.72"/>
    <n v="5404.5"/>
    <n v="1080.9000000000001"/>
    <x v="0"/>
    <x v="0"/>
    <s v="Delivered"/>
    <s v="High"/>
    <x v="0"/>
  </r>
  <r>
    <x v="3789"/>
    <x v="200"/>
    <d v="2024-07-08T00:00:00"/>
    <s v="C1522"/>
    <s v="Customer 956"/>
    <s v="Male"/>
    <n v="19"/>
    <x v="0"/>
    <x v="0"/>
    <x v="0"/>
    <s v="Delhi"/>
    <s v="India"/>
    <s v="P310"/>
    <x v="2"/>
    <x v="4"/>
    <x v="4"/>
    <x v="4"/>
    <n v="5"/>
    <n v="724"/>
    <x v="1"/>
    <n v="521.28"/>
    <n v="3077"/>
    <n v="470.6"/>
    <x v="2"/>
    <x v="1"/>
    <s v="Cancelled"/>
    <s v="Low"/>
    <x v="1"/>
  </r>
  <r>
    <x v="3790"/>
    <x v="168"/>
    <d v="2024-02-13T00:00:00"/>
    <s v="C1051"/>
    <s v="Customer 1391"/>
    <s v="Male"/>
    <n v="29"/>
    <x v="1"/>
    <x v="0"/>
    <x v="0"/>
    <s v="Delhi"/>
    <s v="India"/>
    <s v="P720"/>
    <x v="0"/>
    <x v="0"/>
    <x v="0"/>
    <x v="0"/>
    <n v="1"/>
    <n v="1439"/>
    <x v="2"/>
    <n v="1036.08"/>
    <n v="1439"/>
    <n v="402.92"/>
    <x v="1"/>
    <x v="1"/>
    <s v="Delivered"/>
    <s v="Low"/>
    <x v="0"/>
  </r>
  <r>
    <x v="3791"/>
    <x v="187"/>
    <d v="2024-12-23T00:00:00"/>
    <s v="C1484"/>
    <s v="Customer 97"/>
    <s v="Male"/>
    <n v="26"/>
    <x v="1"/>
    <x v="2"/>
    <x v="2"/>
    <s v="Mumbai"/>
    <s v="India"/>
    <s v="P827"/>
    <x v="1"/>
    <x v="1"/>
    <x v="1"/>
    <x v="1"/>
    <n v="7"/>
    <n v="672"/>
    <x v="3"/>
    <n v="483.84"/>
    <n v="4233.6000000000004"/>
    <n v="846.72"/>
    <x v="2"/>
    <x v="2"/>
    <s v="Pending"/>
    <s v="Low"/>
    <x v="1"/>
  </r>
  <r>
    <x v="3792"/>
    <x v="75"/>
    <d v="2024-10-12T00:00:00"/>
    <s v="C1081"/>
    <s v="Customer 365"/>
    <s v="Female"/>
    <n v="47"/>
    <x v="2"/>
    <x v="0"/>
    <x v="0"/>
    <s v="Delhi"/>
    <s v="India"/>
    <s v="P164"/>
    <x v="2"/>
    <x v="2"/>
    <x v="2"/>
    <x v="2"/>
    <n v="1"/>
    <n v="628"/>
    <x v="0"/>
    <n v="452.16"/>
    <n v="502.4"/>
    <n v="50.24"/>
    <x v="0"/>
    <x v="0"/>
    <s v="Pending"/>
    <s v="Low"/>
    <x v="0"/>
  </r>
  <r>
    <x v="3793"/>
    <x v="101"/>
    <d v="2024-11-26T00:00:00"/>
    <s v="C2006"/>
    <s v="Customer 980"/>
    <s v="Female"/>
    <n v="55"/>
    <x v="2"/>
    <x v="2"/>
    <x v="2"/>
    <s v="Mumbai"/>
    <s v="India"/>
    <s v="P973"/>
    <x v="0"/>
    <x v="0"/>
    <x v="0"/>
    <x v="0"/>
    <n v="5"/>
    <n v="1431"/>
    <x v="4"/>
    <n v="1030.32"/>
    <n v="6797.25"/>
    <n v="1645.65"/>
    <x v="0"/>
    <x v="1"/>
    <s v="Delivered"/>
    <s v="Medium"/>
    <x v="1"/>
  </r>
  <r>
    <x v="3794"/>
    <x v="352"/>
    <d v="2024-01-10T00:00:00"/>
    <s v="C2277"/>
    <s v="Customer 953"/>
    <s v="Male"/>
    <n v="41"/>
    <x v="2"/>
    <x v="1"/>
    <x v="1"/>
    <s v="Kolkata"/>
    <s v="India"/>
    <s v="P714"/>
    <x v="0"/>
    <x v="0"/>
    <x v="0"/>
    <x v="0"/>
    <n v="4"/>
    <n v="741"/>
    <x v="1"/>
    <n v="533.52"/>
    <n v="2519.4"/>
    <n v="385.32"/>
    <x v="1"/>
    <x v="2"/>
    <s v="Cancelled"/>
    <s v="Medium"/>
    <x v="0"/>
  </r>
  <r>
    <x v="3795"/>
    <x v="351"/>
    <d v="2024-08-31T00:00:00"/>
    <s v="C1914"/>
    <s v="Customer 1157"/>
    <s v="Female"/>
    <n v="18"/>
    <x v="0"/>
    <x v="1"/>
    <x v="1"/>
    <s v="Kolkata"/>
    <s v="India"/>
    <s v="P110"/>
    <x v="1"/>
    <x v="3"/>
    <x v="3"/>
    <x v="3"/>
    <n v="8"/>
    <n v="1754"/>
    <x v="4"/>
    <n v="1262.8800000000001"/>
    <n v="13330.4"/>
    <n v="3227.36"/>
    <x v="2"/>
    <x v="1"/>
    <s v="Pending"/>
    <s v="Medium"/>
    <x v="0"/>
  </r>
  <r>
    <x v="3796"/>
    <x v="226"/>
    <d v="2024-01-30T00:00:00"/>
    <s v="C1023"/>
    <s v="Customer 715"/>
    <s v="Female"/>
    <n v="39"/>
    <x v="1"/>
    <x v="2"/>
    <x v="2"/>
    <s v="Mumbai"/>
    <s v="India"/>
    <s v="P480"/>
    <x v="2"/>
    <x v="4"/>
    <x v="4"/>
    <x v="4"/>
    <n v="2"/>
    <n v="280"/>
    <x v="1"/>
    <n v="201.6"/>
    <n v="476"/>
    <n v="72.8"/>
    <x v="1"/>
    <x v="2"/>
    <s v="Cancelled"/>
    <s v="Medium"/>
    <x v="0"/>
  </r>
  <r>
    <x v="3797"/>
    <x v="250"/>
    <d v="2024-09-06T00:00:00"/>
    <s v="C1987"/>
    <s v="Customer 208"/>
    <s v="Male"/>
    <n v="23"/>
    <x v="1"/>
    <x v="0"/>
    <x v="0"/>
    <s v="Delhi"/>
    <s v="India"/>
    <s v="P167"/>
    <x v="2"/>
    <x v="2"/>
    <x v="2"/>
    <x v="2"/>
    <n v="7"/>
    <n v="806"/>
    <x v="2"/>
    <n v="580.32000000000005"/>
    <n v="5642"/>
    <n v="1579.76"/>
    <x v="0"/>
    <x v="2"/>
    <s v="Cancelled"/>
    <s v="High"/>
    <x v="1"/>
  </r>
  <r>
    <x v="3798"/>
    <x v="113"/>
    <d v="2024-07-09T00:00:00"/>
    <s v="C1825"/>
    <s v="Customer 1111"/>
    <s v="Female"/>
    <n v="54"/>
    <x v="1"/>
    <x v="1"/>
    <x v="1"/>
    <s v="Kolkata"/>
    <s v="India"/>
    <s v="P651"/>
    <x v="0"/>
    <x v="0"/>
    <x v="0"/>
    <x v="0"/>
    <n v="8"/>
    <n v="1236"/>
    <x v="0"/>
    <n v="889.92"/>
    <n v="7910.4"/>
    <n v="791.04"/>
    <x v="1"/>
    <x v="2"/>
    <s v="Delivered"/>
    <s v="High"/>
    <x v="0"/>
  </r>
  <r>
    <x v="3799"/>
    <x v="277"/>
    <d v="2024-02-16T00:00:00"/>
    <s v="C2001"/>
    <s v="Customer 546"/>
    <s v="Male"/>
    <n v="38"/>
    <x v="1"/>
    <x v="1"/>
    <x v="1"/>
    <s v="Kolkata"/>
    <s v="India"/>
    <s v="P349"/>
    <x v="2"/>
    <x v="2"/>
    <x v="2"/>
    <x v="2"/>
    <n v="5"/>
    <n v="592"/>
    <x v="2"/>
    <n v="426.24"/>
    <n v="2960"/>
    <n v="828.8"/>
    <x v="0"/>
    <x v="2"/>
    <s v="Pending"/>
    <s v="High"/>
    <x v="1"/>
  </r>
  <r>
    <x v="3800"/>
    <x v="340"/>
    <d v="2024-04-02T00:00:00"/>
    <s v="C1211"/>
    <s v="Customer 570"/>
    <s v="Male"/>
    <n v="46"/>
    <x v="1"/>
    <x v="3"/>
    <x v="3"/>
    <s v="Bengaluru"/>
    <s v="India"/>
    <s v="P469"/>
    <x v="0"/>
    <x v="5"/>
    <x v="5"/>
    <x v="5"/>
    <n v="6"/>
    <n v="948"/>
    <x v="2"/>
    <n v="682.56"/>
    <n v="5688"/>
    <n v="1592.64"/>
    <x v="0"/>
    <x v="1"/>
    <s v="Delivered"/>
    <s v="Low"/>
    <x v="1"/>
  </r>
  <r>
    <x v="3801"/>
    <x v="48"/>
    <d v="2024-06-09T00:00:00"/>
    <s v="C1856"/>
    <s v="Customer 29"/>
    <s v="Female"/>
    <n v="48"/>
    <x v="0"/>
    <x v="2"/>
    <x v="2"/>
    <s v="Mumbai"/>
    <s v="India"/>
    <s v="P907"/>
    <x v="0"/>
    <x v="0"/>
    <x v="0"/>
    <x v="0"/>
    <n v="1"/>
    <n v="824"/>
    <x v="3"/>
    <n v="593.28"/>
    <n v="741.6"/>
    <n v="148.32"/>
    <x v="2"/>
    <x v="0"/>
    <s v="Delivered"/>
    <s v="Low"/>
    <x v="0"/>
  </r>
  <r>
    <x v="3802"/>
    <x v="181"/>
    <d v="2024-05-18T00:00:00"/>
    <s v="C1000"/>
    <s v="Customer 473"/>
    <s v="Female"/>
    <n v="61"/>
    <x v="2"/>
    <x v="1"/>
    <x v="1"/>
    <s v="Kolkata"/>
    <s v="India"/>
    <s v="P532"/>
    <x v="0"/>
    <x v="0"/>
    <x v="0"/>
    <x v="0"/>
    <n v="2"/>
    <n v="988"/>
    <x v="3"/>
    <n v="711.36"/>
    <n v="1778.4"/>
    <n v="355.68"/>
    <x v="1"/>
    <x v="1"/>
    <s v="Pending"/>
    <s v="Low"/>
    <x v="0"/>
  </r>
  <r>
    <x v="3803"/>
    <x v="25"/>
    <d v="2024-09-24T00:00:00"/>
    <s v="C1926"/>
    <s v="Customer 1454"/>
    <s v="Male"/>
    <n v="33"/>
    <x v="2"/>
    <x v="2"/>
    <x v="2"/>
    <s v="Mumbai"/>
    <s v="India"/>
    <s v="P567"/>
    <x v="1"/>
    <x v="1"/>
    <x v="1"/>
    <x v="1"/>
    <n v="4"/>
    <n v="1763"/>
    <x v="4"/>
    <n v="1269.3599999999999"/>
    <n v="6699.4"/>
    <n v="1621.96"/>
    <x v="0"/>
    <x v="1"/>
    <s v="Delivered"/>
    <s v="High"/>
    <x v="1"/>
  </r>
  <r>
    <x v="3804"/>
    <x v="294"/>
    <d v="2024-10-24T00:00:00"/>
    <s v="C2144"/>
    <s v="Customer 330"/>
    <s v="Male"/>
    <n v="24"/>
    <x v="2"/>
    <x v="1"/>
    <x v="1"/>
    <s v="Kolkata"/>
    <s v="India"/>
    <s v="P139"/>
    <x v="2"/>
    <x v="2"/>
    <x v="2"/>
    <x v="2"/>
    <n v="2"/>
    <n v="1943"/>
    <x v="4"/>
    <n v="1398.96"/>
    <n v="3691.7"/>
    <n v="893.78"/>
    <x v="1"/>
    <x v="2"/>
    <s v="Pending"/>
    <s v="High"/>
    <x v="0"/>
  </r>
  <r>
    <x v="3805"/>
    <x v="10"/>
    <d v="2024-08-29T00:00:00"/>
    <s v="C1436"/>
    <s v="Customer 1081"/>
    <s v="Male"/>
    <n v="60"/>
    <x v="1"/>
    <x v="0"/>
    <x v="0"/>
    <s v="Delhi"/>
    <s v="India"/>
    <s v="P719"/>
    <x v="2"/>
    <x v="4"/>
    <x v="4"/>
    <x v="4"/>
    <n v="4"/>
    <n v="602"/>
    <x v="4"/>
    <n v="433.44"/>
    <n v="2287.6"/>
    <n v="553.84"/>
    <x v="1"/>
    <x v="2"/>
    <s v="Pending"/>
    <s v="Low"/>
    <x v="0"/>
  </r>
  <r>
    <x v="3806"/>
    <x v="315"/>
    <d v="2024-08-12T00:00:00"/>
    <s v="C1922"/>
    <s v="Customer 523"/>
    <s v="Male"/>
    <n v="41"/>
    <x v="1"/>
    <x v="0"/>
    <x v="0"/>
    <s v="Delhi"/>
    <s v="India"/>
    <s v="P503"/>
    <x v="2"/>
    <x v="2"/>
    <x v="2"/>
    <x v="2"/>
    <n v="10"/>
    <n v="861"/>
    <x v="1"/>
    <n v="619.91999999999996"/>
    <n v="7318.5"/>
    <n v="1119.3"/>
    <x v="2"/>
    <x v="0"/>
    <s v="Pending"/>
    <s v="Low"/>
    <x v="1"/>
  </r>
  <r>
    <x v="3807"/>
    <x v="278"/>
    <d v="2024-03-28T00:00:00"/>
    <s v="C1754"/>
    <s v="Customer 557"/>
    <s v="Male"/>
    <n v="27"/>
    <x v="0"/>
    <x v="3"/>
    <x v="3"/>
    <s v="Bengaluru"/>
    <s v="India"/>
    <s v="P438"/>
    <x v="0"/>
    <x v="0"/>
    <x v="0"/>
    <x v="0"/>
    <n v="2"/>
    <n v="1807"/>
    <x v="3"/>
    <n v="1301.04"/>
    <n v="3252.6"/>
    <n v="650.52"/>
    <x v="1"/>
    <x v="0"/>
    <s v="Delivered"/>
    <s v="Medium"/>
    <x v="1"/>
  </r>
  <r>
    <x v="3808"/>
    <x v="71"/>
    <d v="2024-09-11T00:00:00"/>
    <s v="C2404"/>
    <s v="Customer 1444"/>
    <s v="Male"/>
    <n v="31"/>
    <x v="0"/>
    <x v="1"/>
    <x v="1"/>
    <s v="Kolkata"/>
    <s v="India"/>
    <s v="P236"/>
    <x v="1"/>
    <x v="1"/>
    <x v="1"/>
    <x v="1"/>
    <n v="7"/>
    <n v="295"/>
    <x v="4"/>
    <n v="212.4"/>
    <n v="1961.75"/>
    <n v="474.95"/>
    <x v="2"/>
    <x v="0"/>
    <s v="Delivered"/>
    <s v="High"/>
    <x v="1"/>
  </r>
  <r>
    <x v="3809"/>
    <x v="48"/>
    <d v="2024-06-06T00:00:00"/>
    <s v="C2120"/>
    <s v="Customer 681"/>
    <s v="Male"/>
    <n v="43"/>
    <x v="1"/>
    <x v="3"/>
    <x v="3"/>
    <s v="Bengaluru"/>
    <s v="India"/>
    <s v="P846"/>
    <x v="0"/>
    <x v="0"/>
    <x v="0"/>
    <x v="0"/>
    <n v="10"/>
    <n v="1398"/>
    <x v="0"/>
    <n v="1006.56"/>
    <n v="11184"/>
    <n v="1118.4000000000001"/>
    <x v="0"/>
    <x v="1"/>
    <s v="Pending"/>
    <s v="High"/>
    <x v="1"/>
  </r>
  <r>
    <x v="3810"/>
    <x v="64"/>
    <d v="2024-02-25T00:00:00"/>
    <s v="C1239"/>
    <s v="Customer 284"/>
    <s v="Male"/>
    <n v="28"/>
    <x v="2"/>
    <x v="1"/>
    <x v="1"/>
    <s v="Kolkata"/>
    <s v="India"/>
    <s v="P180"/>
    <x v="2"/>
    <x v="2"/>
    <x v="2"/>
    <x v="2"/>
    <n v="6"/>
    <n v="1895"/>
    <x v="0"/>
    <n v="1364.4"/>
    <n v="9096"/>
    <n v="909.6"/>
    <x v="2"/>
    <x v="2"/>
    <s v="Delivered"/>
    <s v="High"/>
    <x v="0"/>
  </r>
  <r>
    <x v="3811"/>
    <x v="173"/>
    <d v="2024-11-04T00:00:00"/>
    <s v="C1357"/>
    <s v="Customer 451"/>
    <s v="Male"/>
    <n v="55"/>
    <x v="0"/>
    <x v="2"/>
    <x v="2"/>
    <s v="Mumbai"/>
    <s v="India"/>
    <s v="P888"/>
    <x v="1"/>
    <x v="1"/>
    <x v="1"/>
    <x v="1"/>
    <n v="8"/>
    <n v="487"/>
    <x v="4"/>
    <n v="350.64"/>
    <n v="3701.2"/>
    <n v="896.08"/>
    <x v="2"/>
    <x v="1"/>
    <s v="Cancelled"/>
    <s v="High"/>
    <x v="0"/>
  </r>
  <r>
    <x v="3812"/>
    <x v="166"/>
    <d v="2024-01-19T00:00:00"/>
    <s v="C1692"/>
    <s v="Customer 290"/>
    <s v="Female"/>
    <n v="52"/>
    <x v="2"/>
    <x v="1"/>
    <x v="1"/>
    <s v="Kolkata"/>
    <s v="India"/>
    <s v="P425"/>
    <x v="2"/>
    <x v="4"/>
    <x v="4"/>
    <x v="4"/>
    <n v="2"/>
    <n v="963"/>
    <x v="2"/>
    <n v="693.36"/>
    <n v="1926"/>
    <n v="539.28"/>
    <x v="0"/>
    <x v="0"/>
    <s v="Delivered"/>
    <s v="Medium"/>
    <x v="0"/>
  </r>
  <r>
    <x v="3813"/>
    <x v="3"/>
    <d v="2024-12-29T00:00:00"/>
    <s v="C2198"/>
    <s v="Customer 624"/>
    <s v="Male"/>
    <n v="57"/>
    <x v="1"/>
    <x v="2"/>
    <x v="2"/>
    <s v="Mumbai"/>
    <s v="India"/>
    <s v="P626"/>
    <x v="1"/>
    <x v="1"/>
    <x v="1"/>
    <x v="1"/>
    <n v="2"/>
    <n v="957"/>
    <x v="3"/>
    <n v="689.04"/>
    <n v="1722.6"/>
    <n v="344.52"/>
    <x v="0"/>
    <x v="2"/>
    <s v="Pending"/>
    <s v="Low"/>
    <x v="1"/>
  </r>
  <r>
    <x v="3814"/>
    <x v="190"/>
    <d v="2024-10-27T00:00:00"/>
    <s v="C1304"/>
    <s v="Customer 129"/>
    <s v="Female"/>
    <n v="32"/>
    <x v="0"/>
    <x v="3"/>
    <x v="3"/>
    <s v="Bengaluru"/>
    <s v="India"/>
    <s v="P725"/>
    <x v="2"/>
    <x v="2"/>
    <x v="2"/>
    <x v="2"/>
    <n v="3"/>
    <n v="500"/>
    <x v="0"/>
    <n v="360"/>
    <n v="1200"/>
    <n v="120"/>
    <x v="2"/>
    <x v="1"/>
    <s v="Cancelled"/>
    <s v="High"/>
    <x v="1"/>
  </r>
  <r>
    <x v="3815"/>
    <x v="244"/>
    <d v="2024-04-11T00:00:00"/>
    <s v="C2004"/>
    <s v="Customer 721"/>
    <s v="Male"/>
    <n v="33"/>
    <x v="0"/>
    <x v="1"/>
    <x v="1"/>
    <s v="Kolkata"/>
    <s v="India"/>
    <s v="P115"/>
    <x v="0"/>
    <x v="5"/>
    <x v="5"/>
    <x v="5"/>
    <n v="4"/>
    <n v="854"/>
    <x v="0"/>
    <n v="614.88"/>
    <n v="2732.8"/>
    <n v="273.27999999999997"/>
    <x v="2"/>
    <x v="2"/>
    <s v="Delivered"/>
    <s v="Medium"/>
    <x v="1"/>
  </r>
  <r>
    <x v="3816"/>
    <x v="203"/>
    <d v="2024-07-20T00:00:00"/>
    <s v="C2276"/>
    <s v="Customer 1449"/>
    <s v="Female"/>
    <n v="41"/>
    <x v="1"/>
    <x v="0"/>
    <x v="0"/>
    <s v="Delhi"/>
    <s v="India"/>
    <s v="P327"/>
    <x v="0"/>
    <x v="0"/>
    <x v="0"/>
    <x v="0"/>
    <n v="5"/>
    <n v="961"/>
    <x v="2"/>
    <n v="691.92"/>
    <n v="4805"/>
    <n v="1345.4"/>
    <x v="0"/>
    <x v="1"/>
    <s v="Delivered"/>
    <s v="Low"/>
    <x v="0"/>
  </r>
  <r>
    <x v="3817"/>
    <x v="99"/>
    <d v="2024-11-16T00:00:00"/>
    <s v="C1204"/>
    <s v="Customer 393"/>
    <s v="Male"/>
    <n v="48"/>
    <x v="1"/>
    <x v="2"/>
    <x v="2"/>
    <s v="Mumbai"/>
    <s v="India"/>
    <s v="P289"/>
    <x v="0"/>
    <x v="5"/>
    <x v="5"/>
    <x v="5"/>
    <n v="3"/>
    <n v="311"/>
    <x v="4"/>
    <n v="223.92"/>
    <n v="886.35"/>
    <n v="214.59"/>
    <x v="1"/>
    <x v="0"/>
    <s v="Pending"/>
    <s v="Medium"/>
    <x v="1"/>
  </r>
  <r>
    <x v="3818"/>
    <x v="116"/>
    <d v="2024-10-28T00:00:00"/>
    <s v="C2394"/>
    <s v="Customer 1098"/>
    <s v="Male"/>
    <n v="36"/>
    <x v="0"/>
    <x v="0"/>
    <x v="0"/>
    <s v="Delhi"/>
    <s v="India"/>
    <s v="P677"/>
    <x v="2"/>
    <x v="2"/>
    <x v="2"/>
    <x v="2"/>
    <n v="7"/>
    <n v="1629"/>
    <x v="0"/>
    <n v="1172.8800000000001"/>
    <n v="9122.4"/>
    <n v="912.24"/>
    <x v="2"/>
    <x v="2"/>
    <s v="Delivered"/>
    <s v="High"/>
    <x v="0"/>
  </r>
  <r>
    <x v="3819"/>
    <x v="316"/>
    <d v="2024-12-08T00:00:00"/>
    <s v="C1154"/>
    <s v="Customer 652"/>
    <s v="Female"/>
    <n v="38"/>
    <x v="1"/>
    <x v="1"/>
    <x v="1"/>
    <s v="Kolkata"/>
    <s v="India"/>
    <s v="P545"/>
    <x v="2"/>
    <x v="4"/>
    <x v="4"/>
    <x v="4"/>
    <n v="9"/>
    <n v="1868"/>
    <x v="2"/>
    <n v="1344.96"/>
    <n v="16812"/>
    <n v="4707.3599999999997"/>
    <x v="1"/>
    <x v="1"/>
    <s v="Cancelled"/>
    <s v="High"/>
    <x v="0"/>
  </r>
  <r>
    <x v="3820"/>
    <x v="338"/>
    <d v="2024-11-14T00:00:00"/>
    <s v="C1695"/>
    <s v="Customer 253"/>
    <s v="Male"/>
    <n v="47"/>
    <x v="0"/>
    <x v="2"/>
    <x v="2"/>
    <s v="Mumbai"/>
    <s v="India"/>
    <s v="P600"/>
    <x v="0"/>
    <x v="5"/>
    <x v="5"/>
    <x v="5"/>
    <n v="5"/>
    <n v="388"/>
    <x v="0"/>
    <n v="279.36"/>
    <n v="1552"/>
    <n v="155.19999999999999"/>
    <x v="1"/>
    <x v="0"/>
    <s v="Delivered"/>
    <s v="Medium"/>
    <x v="1"/>
  </r>
  <r>
    <x v="3821"/>
    <x v="362"/>
    <d v="2024-09-18T00:00:00"/>
    <s v="C1906"/>
    <s v="Customer 1024"/>
    <s v="Female"/>
    <n v="56"/>
    <x v="1"/>
    <x v="2"/>
    <x v="2"/>
    <s v="Mumbai"/>
    <s v="India"/>
    <s v="P741"/>
    <x v="1"/>
    <x v="1"/>
    <x v="1"/>
    <x v="1"/>
    <n v="9"/>
    <n v="1917"/>
    <x v="1"/>
    <n v="1380.24"/>
    <n v="14665.05"/>
    <n v="2242.89"/>
    <x v="1"/>
    <x v="1"/>
    <s v="Delivered"/>
    <s v="High"/>
    <x v="0"/>
  </r>
  <r>
    <x v="3822"/>
    <x v="61"/>
    <d v="2024-05-08T00:00:00"/>
    <s v="C1287"/>
    <s v="Customer 1488"/>
    <s v="Female"/>
    <n v="56"/>
    <x v="1"/>
    <x v="3"/>
    <x v="3"/>
    <s v="Bengaluru"/>
    <s v="India"/>
    <s v="P841"/>
    <x v="1"/>
    <x v="3"/>
    <x v="3"/>
    <x v="3"/>
    <n v="7"/>
    <n v="1571"/>
    <x v="3"/>
    <n v="1131.1199999999999"/>
    <n v="9897.2999999999993"/>
    <n v="1979.46"/>
    <x v="1"/>
    <x v="1"/>
    <s v="Cancelled"/>
    <s v="Low"/>
    <x v="0"/>
  </r>
  <r>
    <x v="3823"/>
    <x v="61"/>
    <d v="2024-05-08T00:00:00"/>
    <s v="C2013"/>
    <s v="Customer 409"/>
    <s v="Male"/>
    <n v="36"/>
    <x v="1"/>
    <x v="2"/>
    <x v="2"/>
    <s v="Mumbai"/>
    <s v="India"/>
    <s v="P117"/>
    <x v="0"/>
    <x v="0"/>
    <x v="0"/>
    <x v="0"/>
    <n v="6"/>
    <n v="897"/>
    <x v="1"/>
    <n v="645.84"/>
    <n v="4574.7"/>
    <n v="699.66"/>
    <x v="1"/>
    <x v="0"/>
    <s v="Delivered"/>
    <s v="Medium"/>
    <x v="1"/>
  </r>
  <r>
    <x v="3824"/>
    <x v="204"/>
    <d v="2024-07-07T00:00:00"/>
    <s v="C1818"/>
    <s v="Customer 374"/>
    <s v="Male"/>
    <n v="23"/>
    <x v="1"/>
    <x v="0"/>
    <x v="0"/>
    <s v="Delhi"/>
    <s v="India"/>
    <s v="P162"/>
    <x v="2"/>
    <x v="2"/>
    <x v="2"/>
    <x v="2"/>
    <n v="7"/>
    <n v="1469"/>
    <x v="4"/>
    <n v="1057.68"/>
    <n v="9768.85"/>
    <n v="2365.09"/>
    <x v="0"/>
    <x v="0"/>
    <s v="Cancelled"/>
    <s v="Low"/>
    <x v="0"/>
  </r>
  <r>
    <x v="3825"/>
    <x v="283"/>
    <d v="2024-12-28T00:00:00"/>
    <s v="C2270"/>
    <s v="Customer 1013"/>
    <s v="Male"/>
    <n v="19"/>
    <x v="2"/>
    <x v="2"/>
    <x v="2"/>
    <s v="Mumbai"/>
    <s v="India"/>
    <s v="P339"/>
    <x v="2"/>
    <x v="4"/>
    <x v="4"/>
    <x v="4"/>
    <n v="3"/>
    <n v="226"/>
    <x v="3"/>
    <n v="162.72"/>
    <n v="610.20000000000005"/>
    <n v="122.04"/>
    <x v="2"/>
    <x v="2"/>
    <s v="Pending"/>
    <s v="High"/>
    <x v="1"/>
  </r>
  <r>
    <x v="3826"/>
    <x v="223"/>
    <d v="2024-04-30T00:00:00"/>
    <s v="C2423"/>
    <s v="Customer 1205"/>
    <s v="Male"/>
    <n v="45"/>
    <x v="1"/>
    <x v="3"/>
    <x v="3"/>
    <s v="Bengaluru"/>
    <s v="India"/>
    <s v="P323"/>
    <x v="1"/>
    <x v="1"/>
    <x v="1"/>
    <x v="1"/>
    <n v="2"/>
    <n v="1059"/>
    <x v="3"/>
    <n v="762.48"/>
    <n v="1906.2"/>
    <n v="381.24"/>
    <x v="2"/>
    <x v="2"/>
    <s v="Pending"/>
    <s v="Low"/>
    <x v="1"/>
  </r>
  <r>
    <x v="3827"/>
    <x v="157"/>
    <d v="2024-12-13T00:00:00"/>
    <s v="C1354"/>
    <s v="Customer 8"/>
    <s v="Male"/>
    <n v="18"/>
    <x v="1"/>
    <x v="1"/>
    <x v="1"/>
    <s v="Kolkata"/>
    <s v="India"/>
    <s v="P685"/>
    <x v="2"/>
    <x v="4"/>
    <x v="4"/>
    <x v="4"/>
    <n v="1"/>
    <n v="849"/>
    <x v="4"/>
    <n v="611.28"/>
    <n v="806.55"/>
    <n v="195.27"/>
    <x v="1"/>
    <x v="1"/>
    <s v="Delivered"/>
    <s v="Low"/>
    <x v="0"/>
  </r>
  <r>
    <x v="3828"/>
    <x v="353"/>
    <d v="2024-04-18T00:00:00"/>
    <s v="C1487"/>
    <s v="Customer 843"/>
    <s v="Male"/>
    <n v="45"/>
    <x v="1"/>
    <x v="2"/>
    <x v="2"/>
    <s v="Mumbai"/>
    <s v="India"/>
    <s v="P353"/>
    <x v="1"/>
    <x v="1"/>
    <x v="1"/>
    <x v="1"/>
    <n v="1"/>
    <n v="1275"/>
    <x v="1"/>
    <n v="918"/>
    <n v="1083.75"/>
    <n v="165.75"/>
    <x v="2"/>
    <x v="2"/>
    <s v="Pending"/>
    <s v="Medium"/>
    <x v="0"/>
  </r>
  <r>
    <x v="3829"/>
    <x v="294"/>
    <d v="2024-10-28T00:00:00"/>
    <s v="C1916"/>
    <s v="Customer 895"/>
    <s v="Male"/>
    <n v="38"/>
    <x v="1"/>
    <x v="2"/>
    <x v="2"/>
    <s v="Mumbai"/>
    <s v="India"/>
    <s v="P326"/>
    <x v="0"/>
    <x v="0"/>
    <x v="0"/>
    <x v="0"/>
    <n v="7"/>
    <n v="1252"/>
    <x v="3"/>
    <n v="901.44"/>
    <n v="7887.6"/>
    <n v="1577.52"/>
    <x v="0"/>
    <x v="0"/>
    <s v="Delivered"/>
    <s v="Low"/>
    <x v="0"/>
  </r>
  <r>
    <x v="3830"/>
    <x v="41"/>
    <d v="2024-10-06T00:00:00"/>
    <s v="C1631"/>
    <s v="Customer 559"/>
    <s v="Male"/>
    <n v="18"/>
    <x v="1"/>
    <x v="0"/>
    <x v="0"/>
    <s v="Delhi"/>
    <s v="India"/>
    <s v="P720"/>
    <x v="0"/>
    <x v="0"/>
    <x v="0"/>
    <x v="0"/>
    <n v="3"/>
    <n v="1196"/>
    <x v="1"/>
    <n v="861.12"/>
    <n v="3049.8"/>
    <n v="466.44"/>
    <x v="0"/>
    <x v="1"/>
    <s v="Cancelled"/>
    <s v="Low"/>
    <x v="0"/>
  </r>
  <r>
    <x v="3831"/>
    <x v="147"/>
    <d v="2024-08-28T00:00:00"/>
    <s v="C1169"/>
    <s v="Customer 1030"/>
    <s v="Female"/>
    <n v="57"/>
    <x v="0"/>
    <x v="3"/>
    <x v="3"/>
    <s v="Bengaluru"/>
    <s v="India"/>
    <s v="P717"/>
    <x v="1"/>
    <x v="3"/>
    <x v="3"/>
    <x v="3"/>
    <n v="1"/>
    <n v="254"/>
    <x v="3"/>
    <n v="182.88"/>
    <n v="228.6"/>
    <n v="45.72"/>
    <x v="2"/>
    <x v="1"/>
    <s v="Cancelled"/>
    <s v="Medium"/>
    <x v="1"/>
  </r>
  <r>
    <x v="3832"/>
    <x v="319"/>
    <d v="2024-05-26T00:00:00"/>
    <s v="C2175"/>
    <s v="Customer 1440"/>
    <s v="Male"/>
    <n v="48"/>
    <x v="1"/>
    <x v="1"/>
    <x v="1"/>
    <s v="Kolkata"/>
    <s v="India"/>
    <s v="P664"/>
    <x v="2"/>
    <x v="2"/>
    <x v="2"/>
    <x v="2"/>
    <n v="5"/>
    <n v="1979"/>
    <x v="1"/>
    <n v="1424.88"/>
    <n v="8410.75"/>
    <n v="1286.3499999999999"/>
    <x v="2"/>
    <x v="2"/>
    <s v="Pending"/>
    <s v="Medium"/>
    <x v="0"/>
  </r>
  <r>
    <x v="3833"/>
    <x v="40"/>
    <d v="2024-10-01T00:00:00"/>
    <s v="C2393"/>
    <s v="Customer 202"/>
    <s v="Female"/>
    <n v="54"/>
    <x v="2"/>
    <x v="2"/>
    <x v="2"/>
    <s v="Mumbai"/>
    <s v="India"/>
    <s v="P812"/>
    <x v="2"/>
    <x v="4"/>
    <x v="4"/>
    <x v="4"/>
    <n v="1"/>
    <n v="1812"/>
    <x v="0"/>
    <n v="1304.6400000000001"/>
    <n v="1449.6"/>
    <n v="144.96"/>
    <x v="0"/>
    <x v="0"/>
    <s v="Cancelled"/>
    <s v="Medium"/>
    <x v="0"/>
  </r>
  <r>
    <x v="3834"/>
    <x v="296"/>
    <d v="2024-08-13T00:00:00"/>
    <s v="C1329"/>
    <s v="Customer 638"/>
    <s v="Male"/>
    <n v="54"/>
    <x v="1"/>
    <x v="0"/>
    <x v="0"/>
    <s v="Delhi"/>
    <s v="India"/>
    <s v="P910"/>
    <x v="1"/>
    <x v="1"/>
    <x v="1"/>
    <x v="1"/>
    <n v="6"/>
    <n v="601"/>
    <x v="3"/>
    <n v="432.72"/>
    <n v="3245.4"/>
    <n v="649.08000000000004"/>
    <x v="1"/>
    <x v="1"/>
    <s v="Pending"/>
    <s v="High"/>
    <x v="0"/>
  </r>
  <r>
    <x v="3835"/>
    <x v="356"/>
    <d v="2024-04-14T00:00:00"/>
    <s v="C2478"/>
    <s v="Customer 1497"/>
    <s v="Female"/>
    <n v="55"/>
    <x v="2"/>
    <x v="1"/>
    <x v="1"/>
    <s v="Kolkata"/>
    <s v="India"/>
    <s v="P580"/>
    <x v="0"/>
    <x v="0"/>
    <x v="0"/>
    <x v="0"/>
    <n v="2"/>
    <n v="755"/>
    <x v="3"/>
    <n v="543.6"/>
    <n v="1359"/>
    <n v="271.8"/>
    <x v="2"/>
    <x v="1"/>
    <s v="Pending"/>
    <s v="Low"/>
    <x v="0"/>
  </r>
  <r>
    <x v="3836"/>
    <x v="312"/>
    <d v="2024-05-06T00:00:00"/>
    <s v="C2359"/>
    <s v="Customer 550"/>
    <s v="Male"/>
    <n v="40"/>
    <x v="2"/>
    <x v="1"/>
    <x v="1"/>
    <s v="Kolkata"/>
    <s v="India"/>
    <s v="P257"/>
    <x v="0"/>
    <x v="5"/>
    <x v="5"/>
    <x v="5"/>
    <n v="3"/>
    <n v="233"/>
    <x v="2"/>
    <n v="167.76"/>
    <n v="699"/>
    <n v="195.72"/>
    <x v="0"/>
    <x v="0"/>
    <s v="Delivered"/>
    <s v="Low"/>
    <x v="0"/>
  </r>
  <r>
    <x v="3837"/>
    <x v="85"/>
    <d v="2024-01-18T00:00:00"/>
    <s v="C2406"/>
    <s v="Customer 148"/>
    <s v="Female"/>
    <n v="47"/>
    <x v="2"/>
    <x v="3"/>
    <x v="3"/>
    <s v="Bengaluru"/>
    <s v="India"/>
    <s v="P595"/>
    <x v="1"/>
    <x v="3"/>
    <x v="3"/>
    <x v="3"/>
    <n v="3"/>
    <n v="1471"/>
    <x v="0"/>
    <n v="1059.1199999999999"/>
    <n v="3530.4"/>
    <n v="353.04"/>
    <x v="0"/>
    <x v="1"/>
    <s v="Pending"/>
    <s v="High"/>
    <x v="0"/>
  </r>
  <r>
    <x v="3838"/>
    <x v="276"/>
    <d v="2024-01-13T00:00:00"/>
    <s v="C1783"/>
    <s v="Customer 521"/>
    <s v="Female"/>
    <n v="23"/>
    <x v="2"/>
    <x v="1"/>
    <x v="1"/>
    <s v="Kolkata"/>
    <s v="India"/>
    <s v="P181"/>
    <x v="2"/>
    <x v="2"/>
    <x v="2"/>
    <x v="2"/>
    <n v="3"/>
    <n v="363"/>
    <x v="4"/>
    <n v="261.36"/>
    <n v="1034.55"/>
    <n v="250.47"/>
    <x v="2"/>
    <x v="0"/>
    <s v="Delivered"/>
    <s v="High"/>
    <x v="0"/>
  </r>
  <r>
    <x v="3839"/>
    <x v="342"/>
    <d v="2024-12-01T00:00:00"/>
    <s v="C1448"/>
    <s v="Customer 399"/>
    <s v="Male"/>
    <n v="36"/>
    <x v="0"/>
    <x v="2"/>
    <x v="2"/>
    <s v="Mumbai"/>
    <s v="India"/>
    <s v="P678"/>
    <x v="2"/>
    <x v="4"/>
    <x v="4"/>
    <x v="4"/>
    <n v="1"/>
    <n v="709"/>
    <x v="1"/>
    <n v="510.48"/>
    <n v="602.65"/>
    <n v="92.17"/>
    <x v="0"/>
    <x v="2"/>
    <s v="Delivered"/>
    <s v="High"/>
    <x v="0"/>
  </r>
  <r>
    <x v="3840"/>
    <x v="181"/>
    <d v="2024-05-17T00:00:00"/>
    <s v="C1275"/>
    <s v="Customer 820"/>
    <s v="Female"/>
    <n v="26"/>
    <x v="0"/>
    <x v="3"/>
    <x v="3"/>
    <s v="Bengaluru"/>
    <s v="India"/>
    <s v="P774"/>
    <x v="2"/>
    <x v="4"/>
    <x v="4"/>
    <x v="4"/>
    <n v="7"/>
    <n v="421"/>
    <x v="4"/>
    <n v="303.12"/>
    <n v="2799.65"/>
    <n v="677.81"/>
    <x v="1"/>
    <x v="1"/>
    <s v="Delivered"/>
    <s v="Medium"/>
    <x v="1"/>
  </r>
  <r>
    <x v="3841"/>
    <x v="161"/>
    <d v="2024-11-10T00:00:00"/>
    <s v="C1007"/>
    <s v="Customer 1362"/>
    <s v="Female"/>
    <n v="51"/>
    <x v="2"/>
    <x v="2"/>
    <x v="2"/>
    <s v="Mumbai"/>
    <s v="India"/>
    <s v="P850"/>
    <x v="0"/>
    <x v="0"/>
    <x v="0"/>
    <x v="0"/>
    <n v="8"/>
    <n v="1209"/>
    <x v="2"/>
    <n v="870.48"/>
    <n v="9672"/>
    <n v="2708.16"/>
    <x v="0"/>
    <x v="1"/>
    <s v="Delivered"/>
    <s v="Medium"/>
    <x v="0"/>
  </r>
  <r>
    <x v="3842"/>
    <x v="58"/>
    <d v="2024-08-10T00:00:00"/>
    <s v="C1939"/>
    <s v="Customer 389"/>
    <s v="Female"/>
    <n v="61"/>
    <x v="0"/>
    <x v="0"/>
    <x v="0"/>
    <s v="Delhi"/>
    <s v="India"/>
    <s v="P255"/>
    <x v="1"/>
    <x v="1"/>
    <x v="1"/>
    <x v="1"/>
    <n v="9"/>
    <n v="1385"/>
    <x v="3"/>
    <n v="997.2"/>
    <n v="11218.5"/>
    <n v="2243.6999999999998"/>
    <x v="1"/>
    <x v="1"/>
    <s v="Cancelled"/>
    <s v="High"/>
    <x v="1"/>
  </r>
  <r>
    <x v="3843"/>
    <x v="254"/>
    <d v="2024-06-04T00:00:00"/>
    <s v="C2441"/>
    <s v="Customer 756"/>
    <s v="Male"/>
    <n v="40"/>
    <x v="1"/>
    <x v="2"/>
    <x v="2"/>
    <s v="Mumbai"/>
    <s v="India"/>
    <s v="P489"/>
    <x v="2"/>
    <x v="4"/>
    <x v="4"/>
    <x v="4"/>
    <n v="10"/>
    <n v="1960"/>
    <x v="0"/>
    <n v="1411.2"/>
    <n v="15680"/>
    <n v="1568"/>
    <x v="2"/>
    <x v="1"/>
    <s v="Cancelled"/>
    <s v="High"/>
    <x v="0"/>
  </r>
  <r>
    <x v="3844"/>
    <x v="90"/>
    <d v="2024-09-25T00:00:00"/>
    <s v="C2296"/>
    <s v="Customer 1464"/>
    <s v="Male"/>
    <n v="65"/>
    <x v="0"/>
    <x v="0"/>
    <x v="0"/>
    <s v="Delhi"/>
    <s v="India"/>
    <s v="P403"/>
    <x v="1"/>
    <x v="3"/>
    <x v="3"/>
    <x v="3"/>
    <n v="3"/>
    <n v="1690"/>
    <x v="2"/>
    <n v="1216.8"/>
    <n v="5070"/>
    <n v="1419.6"/>
    <x v="1"/>
    <x v="2"/>
    <s v="Cancelled"/>
    <s v="Medium"/>
    <x v="1"/>
  </r>
  <r>
    <x v="3845"/>
    <x v="162"/>
    <d v="2024-04-01T00:00:00"/>
    <s v="C1260"/>
    <s v="Customer 1257"/>
    <s v="Male"/>
    <n v="36"/>
    <x v="0"/>
    <x v="1"/>
    <x v="1"/>
    <s v="Kolkata"/>
    <s v="India"/>
    <s v="P205"/>
    <x v="0"/>
    <x v="0"/>
    <x v="0"/>
    <x v="0"/>
    <n v="3"/>
    <n v="943"/>
    <x v="3"/>
    <n v="678.96"/>
    <n v="2546.1"/>
    <n v="509.22"/>
    <x v="2"/>
    <x v="2"/>
    <s v="Cancelled"/>
    <s v="Low"/>
    <x v="0"/>
  </r>
  <r>
    <x v="3846"/>
    <x v="33"/>
    <d v="2024-04-24T00:00:00"/>
    <s v="C1478"/>
    <s v="Customer 901"/>
    <s v="Male"/>
    <n v="47"/>
    <x v="2"/>
    <x v="0"/>
    <x v="0"/>
    <s v="Delhi"/>
    <s v="India"/>
    <s v="P553"/>
    <x v="2"/>
    <x v="4"/>
    <x v="4"/>
    <x v="4"/>
    <n v="1"/>
    <n v="1700"/>
    <x v="0"/>
    <n v="1224"/>
    <n v="1360"/>
    <n v="136"/>
    <x v="0"/>
    <x v="2"/>
    <s v="Delivered"/>
    <s v="Low"/>
    <x v="0"/>
  </r>
  <r>
    <x v="3847"/>
    <x v="130"/>
    <d v="2024-07-23T00:00:00"/>
    <s v="C1820"/>
    <s v="Customer 40"/>
    <s v="Female"/>
    <n v="47"/>
    <x v="2"/>
    <x v="2"/>
    <x v="2"/>
    <s v="Mumbai"/>
    <s v="India"/>
    <s v="P246"/>
    <x v="0"/>
    <x v="0"/>
    <x v="0"/>
    <x v="0"/>
    <n v="2"/>
    <n v="1661"/>
    <x v="4"/>
    <n v="1195.92"/>
    <n v="3155.9"/>
    <n v="764.06"/>
    <x v="0"/>
    <x v="0"/>
    <s v="Delivered"/>
    <s v="Medium"/>
    <x v="1"/>
  </r>
  <r>
    <x v="3848"/>
    <x v="291"/>
    <d v="2024-10-07T00:00:00"/>
    <s v="C2191"/>
    <s v="Customer 753"/>
    <s v="Female"/>
    <n v="62"/>
    <x v="1"/>
    <x v="3"/>
    <x v="3"/>
    <s v="Bengaluru"/>
    <s v="India"/>
    <s v="P798"/>
    <x v="2"/>
    <x v="4"/>
    <x v="4"/>
    <x v="4"/>
    <n v="9"/>
    <n v="1052"/>
    <x v="3"/>
    <n v="757.44"/>
    <n v="8521.2000000000007"/>
    <n v="1704.24"/>
    <x v="1"/>
    <x v="2"/>
    <s v="Cancelled"/>
    <s v="High"/>
    <x v="0"/>
  </r>
  <r>
    <x v="3849"/>
    <x v="128"/>
    <d v="2024-10-27T00:00:00"/>
    <s v="C1960"/>
    <s v="Customer 919"/>
    <s v="Female"/>
    <n v="50"/>
    <x v="2"/>
    <x v="3"/>
    <x v="3"/>
    <s v="Bengaluru"/>
    <s v="India"/>
    <s v="P828"/>
    <x v="0"/>
    <x v="5"/>
    <x v="5"/>
    <x v="5"/>
    <n v="1"/>
    <n v="1273"/>
    <x v="1"/>
    <n v="916.56"/>
    <n v="1082.05"/>
    <n v="165.49"/>
    <x v="2"/>
    <x v="0"/>
    <s v="Delivered"/>
    <s v="High"/>
    <x v="0"/>
  </r>
  <r>
    <x v="3850"/>
    <x v="114"/>
    <d v="2024-04-07T00:00:00"/>
    <s v="C1419"/>
    <s v="Customer 1088"/>
    <s v="Male"/>
    <n v="64"/>
    <x v="1"/>
    <x v="2"/>
    <x v="2"/>
    <s v="Mumbai"/>
    <s v="India"/>
    <s v="P228"/>
    <x v="1"/>
    <x v="1"/>
    <x v="1"/>
    <x v="1"/>
    <n v="8"/>
    <n v="1278"/>
    <x v="2"/>
    <n v="920.16"/>
    <n v="10224"/>
    <n v="2862.72"/>
    <x v="0"/>
    <x v="1"/>
    <s v="Pending"/>
    <s v="Medium"/>
    <x v="1"/>
  </r>
  <r>
    <x v="3851"/>
    <x v="115"/>
    <d v="2024-08-19T00:00:00"/>
    <s v="C1204"/>
    <s v="Customer 1417"/>
    <s v="Male"/>
    <n v="59"/>
    <x v="2"/>
    <x v="1"/>
    <x v="1"/>
    <s v="Kolkata"/>
    <s v="India"/>
    <s v="P232"/>
    <x v="1"/>
    <x v="3"/>
    <x v="3"/>
    <x v="3"/>
    <n v="10"/>
    <n v="1297"/>
    <x v="4"/>
    <n v="933.84"/>
    <n v="12321.5"/>
    <n v="2983.1"/>
    <x v="2"/>
    <x v="2"/>
    <s v="Cancelled"/>
    <s v="Low"/>
    <x v="0"/>
  </r>
  <r>
    <x v="3852"/>
    <x v="12"/>
    <d v="2024-09-14T00:00:00"/>
    <s v="C1797"/>
    <s v="Customer 118"/>
    <s v="Female"/>
    <n v="30"/>
    <x v="2"/>
    <x v="3"/>
    <x v="3"/>
    <s v="Bengaluru"/>
    <s v="India"/>
    <s v="P815"/>
    <x v="0"/>
    <x v="0"/>
    <x v="0"/>
    <x v="0"/>
    <n v="5"/>
    <n v="1047"/>
    <x v="1"/>
    <n v="753.84"/>
    <n v="4449.75"/>
    <n v="680.55"/>
    <x v="1"/>
    <x v="0"/>
    <s v="Pending"/>
    <s v="Low"/>
    <x v="1"/>
  </r>
  <r>
    <x v="3853"/>
    <x v="93"/>
    <d v="2024-09-04T00:00:00"/>
    <s v="C1833"/>
    <s v="Customer 1026"/>
    <s v="Male"/>
    <n v="20"/>
    <x v="2"/>
    <x v="2"/>
    <x v="2"/>
    <s v="Mumbai"/>
    <s v="India"/>
    <s v="P885"/>
    <x v="1"/>
    <x v="1"/>
    <x v="1"/>
    <x v="1"/>
    <n v="8"/>
    <n v="240"/>
    <x v="3"/>
    <n v="172.8"/>
    <n v="1728"/>
    <n v="345.6"/>
    <x v="2"/>
    <x v="2"/>
    <s v="Delivered"/>
    <s v="Medium"/>
    <x v="1"/>
  </r>
  <r>
    <x v="3854"/>
    <x v="201"/>
    <d v="2024-12-01T00:00:00"/>
    <s v="C1327"/>
    <s v="Customer 1354"/>
    <s v="Female"/>
    <n v="31"/>
    <x v="2"/>
    <x v="3"/>
    <x v="3"/>
    <s v="Bengaluru"/>
    <s v="India"/>
    <s v="P459"/>
    <x v="0"/>
    <x v="0"/>
    <x v="0"/>
    <x v="0"/>
    <n v="10"/>
    <n v="1031"/>
    <x v="4"/>
    <n v="742.32"/>
    <n v="9794.5"/>
    <n v="2371.3000000000002"/>
    <x v="2"/>
    <x v="0"/>
    <s v="Pending"/>
    <s v="High"/>
    <x v="0"/>
  </r>
  <r>
    <x v="3855"/>
    <x v="295"/>
    <d v="2024-12-13T00:00:00"/>
    <s v="C1144"/>
    <s v="Customer 1014"/>
    <s v="Female"/>
    <n v="19"/>
    <x v="1"/>
    <x v="0"/>
    <x v="0"/>
    <s v="Delhi"/>
    <s v="India"/>
    <s v="P691"/>
    <x v="0"/>
    <x v="5"/>
    <x v="5"/>
    <x v="5"/>
    <n v="4"/>
    <n v="1167"/>
    <x v="4"/>
    <n v="840.24"/>
    <n v="4434.6000000000004"/>
    <n v="1073.6400000000001"/>
    <x v="0"/>
    <x v="2"/>
    <s v="Pending"/>
    <s v="Medium"/>
    <x v="0"/>
  </r>
  <r>
    <x v="3856"/>
    <x v="199"/>
    <d v="2024-10-19T00:00:00"/>
    <s v="C1920"/>
    <s v="Customer 145"/>
    <s v="Male"/>
    <n v="33"/>
    <x v="0"/>
    <x v="0"/>
    <x v="0"/>
    <s v="Delhi"/>
    <s v="India"/>
    <s v="P749"/>
    <x v="2"/>
    <x v="2"/>
    <x v="2"/>
    <x v="2"/>
    <n v="9"/>
    <n v="1218"/>
    <x v="3"/>
    <n v="876.96"/>
    <n v="9865.7999999999993"/>
    <n v="1973.16"/>
    <x v="2"/>
    <x v="0"/>
    <s v="Cancelled"/>
    <s v="Low"/>
    <x v="0"/>
  </r>
  <r>
    <x v="3857"/>
    <x v="83"/>
    <d v="2024-01-09T00:00:00"/>
    <s v="C1879"/>
    <s v="Customer 892"/>
    <s v="Female"/>
    <n v="41"/>
    <x v="0"/>
    <x v="1"/>
    <x v="1"/>
    <s v="Kolkata"/>
    <s v="India"/>
    <s v="P237"/>
    <x v="2"/>
    <x v="2"/>
    <x v="2"/>
    <x v="2"/>
    <n v="9"/>
    <n v="863"/>
    <x v="3"/>
    <n v="621.36"/>
    <n v="6990.3"/>
    <n v="1398.06"/>
    <x v="1"/>
    <x v="1"/>
    <s v="Delivered"/>
    <s v="High"/>
    <x v="1"/>
  </r>
  <r>
    <x v="3858"/>
    <x v="289"/>
    <d v="2024-04-09T00:00:00"/>
    <s v="C1118"/>
    <s v="Customer 717"/>
    <s v="Female"/>
    <n v="55"/>
    <x v="2"/>
    <x v="1"/>
    <x v="1"/>
    <s v="Kolkata"/>
    <s v="India"/>
    <s v="P405"/>
    <x v="1"/>
    <x v="3"/>
    <x v="3"/>
    <x v="3"/>
    <n v="2"/>
    <n v="1795"/>
    <x v="4"/>
    <n v="1292.4000000000001"/>
    <n v="3410.5"/>
    <n v="825.7"/>
    <x v="1"/>
    <x v="2"/>
    <s v="Cancelled"/>
    <s v="Medium"/>
    <x v="0"/>
  </r>
  <r>
    <x v="3859"/>
    <x v="31"/>
    <d v="2024-05-13T00:00:00"/>
    <s v="C1789"/>
    <s v="Customer 37"/>
    <s v="Female"/>
    <n v="23"/>
    <x v="0"/>
    <x v="3"/>
    <x v="3"/>
    <s v="Bengaluru"/>
    <s v="India"/>
    <s v="P208"/>
    <x v="0"/>
    <x v="0"/>
    <x v="0"/>
    <x v="0"/>
    <n v="10"/>
    <n v="1662"/>
    <x v="2"/>
    <n v="1196.6400000000001"/>
    <n v="16620"/>
    <n v="4653.6000000000004"/>
    <x v="0"/>
    <x v="0"/>
    <s v="Cancelled"/>
    <s v="Low"/>
    <x v="0"/>
  </r>
  <r>
    <x v="3860"/>
    <x v="331"/>
    <d v="2024-07-31T00:00:00"/>
    <s v="C2033"/>
    <s v="Customer 492"/>
    <s v="Female"/>
    <n v="50"/>
    <x v="1"/>
    <x v="3"/>
    <x v="3"/>
    <s v="Bengaluru"/>
    <s v="India"/>
    <s v="P408"/>
    <x v="1"/>
    <x v="3"/>
    <x v="3"/>
    <x v="3"/>
    <n v="10"/>
    <n v="1389"/>
    <x v="0"/>
    <n v="1000.08"/>
    <n v="11112"/>
    <n v="1111.2"/>
    <x v="0"/>
    <x v="0"/>
    <s v="Delivered"/>
    <s v="Low"/>
    <x v="1"/>
  </r>
  <r>
    <x v="3861"/>
    <x v="351"/>
    <d v="2024-08-30T00:00:00"/>
    <s v="C2254"/>
    <s v="Customer 615"/>
    <s v="Female"/>
    <n v="44"/>
    <x v="1"/>
    <x v="0"/>
    <x v="0"/>
    <s v="Delhi"/>
    <s v="India"/>
    <s v="P980"/>
    <x v="1"/>
    <x v="1"/>
    <x v="1"/>
    <x v="1"/>
    <n v="6"/>
    <n v="567"/>
    <x v="4"/>
    <n v="408.24"/>
    <n v="3231.9"/>
    <n v="782.46"/>
    <x v="1"/>
    <x v="2"/>
    <s v="Delivered"/>
    <s v="Medium"/>
    <x v="0"/>
  </r>
  <r>
    <x v="3862"/>
    <x v="157"/>
    <d v="2024-12-17T00:00:00"/>
    <s v="C2210"/>
    <s v="Customer 1116"/>
    <s v="Male"/>
    <n v="58"/>
    <x v="0"/>
    <x v="3"/>
    <x v="3"/>
    <s v="Bengaluru"/>
    <s v="India"/>
    <s v="P773"/>
    <x v="0"/>
    <x v="0"/>
    <x v="0"/>
    <x v="0"/>
    <n v="6"/>
    <n v="169"/>
    <x v="3"/>
    <n v="121.68"/>
    <n v="912.6"/>
    <n v="182.52"/>
    <x v="0"/>
    <x v="2"/>
    <s v="Delivered"/>
    <s v="High"/>
    <x v="1"/>
  </r>
  <r>
    <x v="3863"/>
    <x v="215"/>
    <d v="2024-10-18T00:00:00"/>
    <s v="C1302"/>
    <s v="Customer 1161"/>
    <s v="Female"/>
    <n v="65"/>
    <x v="2"/>
    <x v="0"/>
    <x v="0"/>
    <s v="Delhi"/>
    <s v="India"/>
    <s v="P882"/>
    <x v="0"/>
    <x v="0"/>
    <x v="0"/>
    <x v="0"/>
    <n v="8"/>
    <n v="252"/>
    <x v="1"/>
    <n v="181.44"/>
    <n v="1713.6"/>
    <n v="262.08"/>
    <x v="2"/>
    <x v="2"/>
    <s v="Delivered"/>
    <s v="High"/>
    <x v="1"/>
  </r>
  <r>
    <x v="3864"/>
    <x v="240"/>
    <d v="2024-02-19T00:00:00"/>
    <s v="C1219"/>
    <s v="Customer 698"/>
    <s v="Male"/>
    <n v="57"/>
    <x v="0"/>
    <x v="1"/>
    <x v="1"/>
    <s v="Kolkata"/>
    <s v="India"/>
    <s v="P546"/>
    <x v="1"/>
    <x v="1"/>
    <x v="1"/>
    <x v="1"/>
    <n v="7"/>
    <n v="905"/>
    <x v="1"/>
    <n v="651.6"/>
    <n v="5384.75"/>
    <n v="823.55"/>
    <x v="0"/>
    <x v="2"/>
    <s v="Pending"/>
    <s v="Medium"/>
    <x v="0"/>
  </r>
  <r>
    <x v="3865"/>
    <x v="322"/>
    <d v="2024-03-05T00:00:00"/>
    <s v="C2073"/>
    <s v="Customer 244"/>
    <s v="Female"/>
    <n v="62"/>
    <x v="2"/>
    <x v="2"/>
    <x v="2"/>
    <s v="Mumbai"/>
    <s v="India"/>
    <s v="P125"/>
    <x v="1"/>
    <x v="1"/>
    <x v="1"/>
    <x v="1"/>
    <n v="6"/>
    <n v="1170"/>
    <x v="3"/>
    <n v="842.4"/>
    <n v="6318"/>
    <n v="1263.5999999999999"/>
    <x v="0"/>
    <x v="1"/>
    <s v="Delivered"/>
    <s v="Low"/>
    <x v="0"/>
  </r>
  <r>
    <x v="3866"/>
    <x v="112"/>
    <d v="2024-01-11T00:00:00"/>
    <s v="C1512"/>
    <s v="Customer 1048"/>
    <s v="Female"/>
    <n v="25"/>
    <x v="2"/>
    <x v="2"/>
    <x v="2"/>
    <s v="Mumbai"/>
    <s v="India"/>
    <s v="P462"/>
    <x v="2"/>
    <x v="2"/>
    <x v="2"/>
    <x v="2"/>
    <n v="7"/>
    <n v="94"/>
    <x v="0"/>
    <n v="67.680000000000007"/>
    <n v="526.4"/>
    <n v="52.64"/>
    <x v="2"/>
    <x v="1"/>
    <s v="Cancelled"/>
    <s v="High"/>
    <x v="0"/>
  </r>
  <r>
    <x v="3867"/>
    <x v="289"/>
    <d v="2024-04-13T00:00:00"/>
    <s v="C1810"/>
    <s v="Customer 857"/>
    <s v="Female"/>
    <n v="44"/>
    <x v="2"/>
    <x v="1"/>
    <x v="1"/>
    <s v="Kolkata"/>
    <s v="India"/>
    <s v="P436"/>
    <x v="2"/>
    <x v="2"/>
    <x v="2"/>
    <x v="2"/>
    <n v="9"/>
    <n v="1122"/>
    <x v="4"/>
    <n v="807.84"/>
    <n v="9593.1"/>
    <n v="2322.54"/>
    <x v="0"/>
    <x v="0"/>
    <s v="Cancelled"/>
    <s v="Medium"/>
    <x v="1"/>
  </r>
  <r>
    <x v="3868"/>
    <x v="290"/>
    <d v="2024-07-24T00:00:00"/>
    <s v="C1271"/>
    <s v="Customer 285"/>
    <s v="Male"/>
    <n v="31"/>
    <x v="0"/>
    <x v="2"/>
    <x v="2"/>
    <s v="Mumbai"/>
    <s v="India"/>
    <s v="P292"/>
    <x v="2"/>
    <x v="2"/>
    <x v="2"/>
    <x v="2"/>
    <n v="4"/>
    <n v="1760"/>
    <x v="4"/>
    <n v="1267.2"/>
    <n v="6688"/>
    <n v="1619.2"/>
    <x v="0"/>
    <x v="1"/>
    <s v="Cancelled"/>
    <s v="High"/>
    <x v="0"/>
  </r>
  <r>
    <x v="3869"/>
    <x v="254"/>
    <d v="2024-06-02T00:00:00"/>
    <s v="C2358"/>
    <s v="Customer 1365"/>
    <s v="Female"/>
    <n v="28"/>
    <x v="2"/>
    <x v="2"/>
    <x v="2"/>
    <s v="Mumbai"/>
    <s v="India"/>
    <s v="P720"/>
    <x v="2"/>
    <x v="4"/>
    <x v="4"/>
    <x v="4"/>
    <n v="6"/>
    <n v="1208"/>
    <x v="3"/>
    <n v="869.76"/>
    <n v="6523.2"/>
    <n v="1304.6400000000001"/>
    <x v="2"/>
    <x v="1"/>
    <s v="Cancelled"/>
    <s v="High"/>
    <x v="1"/>
  </r>
  <r>
    <x v="3870"/>
    <x v="357"/>
    <d v="2024-06-27T00:00:00"/>
    <s v="C1462"/>
    <s v="Customer 1234"/>
    <s v="Male"/>
    <n v="60"/>
    <x v="2"/>
    <x v="0"/>
    <x v="0"/>
    <s v="Delhi"/>
    <s v="India"/>
    <s v="P710"/>
    <x v="2"/>
    <x v="2"/>
    <x v="2"/>
    <x v="2"/>
    <n v="6"/>
    <n v="1067"/>
    <x v="4"/>
    <n v="768.24"/>
    <n v="6081.9"/>
    <n v="1472.46"/>
    <x v="0"/>
    <x v="2"/>
    <s v="Pending"/>
    <s v="Low"/>
    <x v="0"/>
  </r>
  <r>
    <x v="3871"/>
    <x v="183"/>
    <d v="2024-07-19T00:00:00"/>
    <s v="C1861"/>
    <s v="Customer 1452"/>
    <s v="Male"/>
    <n v="46"/>
    <x v="0"/>
    <x v="2"/>
    <x v="2"/>
    <s v="Mumbai"/>
    <s v="India"/>
    <s v="P361"/>
    <x v="1"/>
    <x v="3"/>
    <x v="3"/>
    <x v="3"/>
    <n v="3"/>
    <n v="464"/>
    <x v="1"/>
    <n v="334.08"/>
    <n v="1183.2"/>
    <n v="180.96"/>
    <x v="1"/>
    <x v="2"/>
    <s v="Cancelled"/>
    <s v="Low"/>
    <x v="0"/>
  </r>
  <r>
    <x v="3872"/>
    <x v="361"/>
    <d v="2024-06-14T00:00:00"/>
    <s v="C1795"/>
    <s v="Customer 1307"/>
    <s v="Male"/>
    <n v="34"/>
    <x v="1"/>
    <x v="3"/>
    <x v="3"/>
    <s v="Bengaluru"/>
    <s v="India"/>
    <s v="P737"/>
    <x v="1"/>
    <x v="1"/>
    <x v="1"/>
    <x v="1"/>
    <n v="6"/>
    <n v="804"/>
    <x v="4"/>
    <n v="578.88"/>
    <n v="4582.8"/>
    <n v="1109.52"/>
    <x v="1"/>
    <x v="2"/>
    <s v="Pending"/>
    <s v="Medium"/>
    <x v="1"/>
  </r>
  <r>
    <x v="3873"/>
    <x v="110"/>
    <d v="2024-02-11T00:00:00"/>
    <s v="C1469"/>
    <s v="Customer 1318"/>
    <s v="Female"/>
    <n v="31"/>
    <x v="0"/>
    <x v="3"/>
    <x v="3"/>
    <s v="Bengaluru"/>
    <s v="India"/>
    <s v="P376"/>
    <x v="1"/>
    <x v="1"/>
    <x v="1"/>
    <x v="1"/>
    <n v="4"/>
    <n v="287"/>
    <x v="3"/>
    <n v="206.64"/>
    <n v="1033.2"/>
    <n v="206.64"/>
    <x v="2"/>
    <x v="2"/>
    <s v="Delivered"/>
    <s v="High"/>
    <x v="0"/>
  </r>
  <r>
    <x v="3874"/>
    <x v="68"/>
    <d v="2024-03-15T00:00:00"/>
    <s v="C1889"/>
    <s v="Customer 273"/>
    <s v="Female"/>
    <n v="41"/>
    <x v="1"/>
    <x v="3"/>
    <x v="3"/>
    <s v="Bengaluru"/>
    <s v="India"/>
    <s v="P920"/>
    <x v="1"/>
    <x v="3"/>
    <x v="3"/>
    <x v="3"/>
    <n v="6"/>
    <n v="1343"/>
    <x v="1"/>
    <n v="966.96"/>
    <n v="6849.3"/>
    <n v="1047.54"/>
    <x v="0"/>
    <x v="0"/>
    <s v="Delivered"/>
    <s v="High"/>
    <x v="0"/>
  </r>
  <r>
    <x v="3875"/>
    <x v="316"/>
    <d v="2024-12-09T00:00:00"/>
    <s v="C1200"/>
    <s v="Customer 1301"/>
    <s v="Female"/>
    <n v="59"/>
    <x v="1"/>
    <x v="2"/>
    <x v="2"/>
    <s v="Mumbai"/>
    <s v="India"/>
    <s v="P311"/>
    <x v="2"/>
    <x v="4"/>
    <x v="4"/>
    <x v="4"/>
    <n v="10"/>
    <n v="1882"/>
    <x v="3"/>
    <n v="1355.04"/>
    <n v="16938"/>
    <n v="3387.6"/>
    <x v="0"/>
    <x v="1"/>
    <s v="Pending"/>
    <s v="Low"/>
    <x v="1"/>
  </r>
  <r>
    <x v="3876"/>
    <x v="212"/>
    <d v="2024-11-06T00:00:00"/>
    <s v="C1780"/>
    <s v="Customer 1142"/>
    <s v="Male"/>
    <n v="61"/>
    <x v="1"/>
    <x v="1"/>
    <x v="1"/>
    <s v="Kolkata"/>
    <s v="India"/>
    <s v="P126"/>
    <x v="1"/>
    <x v="1"/>
    <x v="1"/>
    <x v="1"/>
    <n v="8"/>
    <n v="720"/>
    <x v="4"/>
    <n v="518.4"/>
    <n v="5472"/>
    <n v="1324.8"/>
    <x v="1"/>
    <x v="2"/>
    <s v="Delivered"/>
    <s v="Medium"/>
    <x v="1"/>
  </r>
  <r>
    <x v="3877"/>
    <x v="336"/>
    <d v="2024-11-27T00:00:00"/>
    <s v="C1241"/>
    <s v="Customer 973"/>
    <s v="Male"/>
    <n v="22"/>
    <x v="2"/>
    <x v="0"/>
    <x v="0"/>
    <s v="Delhi"/>
    <s v="India"/>
    <s v="P625"/>
    <x v="1"/>
    <x v="1"/>
    <x v="1"/>
    <x v="1"/>
    <n v="3"/>
    <n v="707"/>
    <x v="2"/>
    <n v="509.04"/>
    <n v="2121"/>
    <n v="593.88"/>
    <x v="0"/>
    <x v="2"/>
    <s v="Cancelled"/>
    <s v="High"/>
    <x v="1"/>
  </r>
  <r>
    <x v="3878"/>
    <x v="244"/>
    <d v="2024-04-11T00:00:00"/>
    <s v="C2087"/>
    <s v="Customer 507"/>
    <s v="Male"/>
    <n v="59"/>
    <x v="1"/>
    <x v="1"/>
    <x v="1"/>
    <s v="Kolkata"/>
    <s v="India"/>
    <s v="P936"/>
    <x v="1"/>
    <x v="1"/>
    <x v="1"/>
    <x v="1"/>
    <n v="7"/>
    <n v="1066"/>
    <x v="4"/>
    <n v="767.52"/>
    <n v="7088.9"/>
    <n v="1716.26"/>
    <x v="0"/>
    <x v="1"/>
    <s v="Pending"/>
    <s v="Medium"/>
    <x v="1"/>
  </r>
  <r>
    <x v="3879"/>
    <x v="280"/>
    <d v="2024-04-23T00:00:00"/>
    <s v="C2397"/>
    <s v="Customer 841"/>
    <s v="Female"/>
    <n v="29"/>
    <x v="1"/>
    <x v="1"/>
    <x v="1"/>
    <s v="Kolkata"/>
    <s v="India"/>
    <s v="P896"/>
    <x v="0"/>
    <x v="5"/>
    <x v="5"/>
    <x v="5"/>
    <n v="1"/>
    <n v="1055"/>
    <x v="0"/>
    <n v="759.6"/>
    <n v="844"/>
    <n v="84.4"/>
    <x v="2"/>
    <x v="1"/>
    <s v="Delivered"/>
    <s v="Low"/>
    <x v="0"/>
  </r>
  <r>
    <x v="3880"/>
    <x v="350"/>
    <d v="2024-10-09T00:00:00"/>
    <s v="C2180"/>
    <s v="Customer 586"/>
    <s v="Female"/>
    <n v="46"/>
    <x v="2"/>
    <x v="1"/>
    <x v="1"/>
    <s v="Kolkata"/>
    <s v="India"/>
    <s v="P519"/>
    <x v="2"/>
    <x v="2"/>
    <x v="2"/>
    <x v="2"/>
    <n v="4"/>
    <n v="566"/>
    <x v="2"/>
    <n v="407.52"/>
    <n v="2264"/>
    <n v="633.91999999999996"/>
    <x v="0"/>
    <x v="2"/>
    <s v="Delivered"/>
    <s v="Medium"/>
    <x v="0"/>
  </r>
  <r>
    <x v="3881"/>
    <x v="107"/>
    <d v="2024-05-20T00:00:00"/>
    <s v="C1928"/>
    <s v="Customer 854"/>
    <s v="Male"/>
    <n v="51"/>
    <x v="0"/>
    <x v="3"/>
    <x v="3"/>
    <s v="Bengaluru"/>
    <s v="India"/>
    <s v="P450"/>
    <x v="2"/>
    <x v="2"/>
    <x v="2"/>
    <x v="2"/>
    <n v="4"/>
    <n v="1748"/>
    <x v="1"/>
    <n v="1258.56"/>
    <n v="5943.2"/>
    <n v="908.96"/>
    <x v="0"/>
    <x v="0"/>
    <s v="Delivered"/>
    <s v="Low"/>
    <x v="1"/>
  </r>
  <r>
    <x v="3882"/>
    <x v="256"/>
    <d v="2024-07-06T00:00:00"/>
    <s v="C1901"/>
    <s v="Customer 284"/>
    <s v="Male"/>
    <n v="26"/>
    <x v="0"/>
    <x v="2"/>
    <x v="2"/>
    <s v="Mumbai"/>
    <s v="India"/>
    <s v="P944"/>
    <x v="0"/>
    <x v="5"/>
    <x v="5"/>
    <x v="5"/>
    <n v="6"/>
    <n v="1834"/>
    <x v="2"/>
    <n v="1320.48"/>
    <n v="11004"/>
    <n v="3081.12"/>
    <x v="2"/>
    <x v="0"/>
    <s v="Pending"/>
    <s v="High"/>
    <x v="0"/>
  </r>
  <r>
    <x v="3883"/>
    <x v="167"/>
    <d v="2024-11-29T00:00:00"/>
    <s v="C2425"/>
    <s v="Customer 1125"/>
    <s v="Male"/>
    <n v="41"/>
    <x v="2"/>
    <x v="1"/>
    <x v="1"/>
    <s v="Kolkata"/>
    <s v="India"/>
    <s v="P101"/>
    <x v="1"/>
    <x v="3"/>
    <x v="3"/>
    <x v="3"/>
    <n v="6"/>
    <n v="1852"/>
    <x v="4"/>
    <n v="1333.44"/>
    <n v="10556.4"/>
    <n v="2555.7600000000002"/>
    <x v="1"/>
    <x v="0"/>
    <s v="Delivered"/>
    <s v="Low"/>
    <x v="1"/>
  </r>
  <r>
    <x v="3884"/>
    <x v="285"/>
    <d v="2024-02-03T00:00:00"/>
    <s v="C1814"/>
    <s v="Customer 747"/>
    <s v="Female"/>
    <n v="25"/>
    <x v="0"/>
    <x v="1"/>
    <x v="1"/>
    <s v="Kolkata"/>
    <s v="India"/>
    <s v="P778"/>
    <x v="2"/>
    <x v="2"/>
    <x v="2"/>
    <x v="2"/>
    <n v="6"/>
    <n v="1092"/>
    <x v="0"/>
    <n v="786.24"/>
    <n v="5241.6000000000004"/>
    <n v="524.16"/>
    <x v="1"/>
    <x v="1"/>
    <s v="Cancelled"/>
    <s v="Medium"/>
    <x v="1"/>
  </r>
  <r>
    <x v="3885"/>
    <x v="199"/>
    <d v="2024-10-21T00:00:00"/>
    <s v="C1312"/>
    <s v="Customer 541"/>
    <s v="Male"/>
    <n v="45"/>
    <x v="2"/>
    <x v="1"/>
    <x v="1"/>
    <s v="Kolkata"/>
    <s v="India"/>
    <s v="P478"/>
    <x v="1"/>
    <x v="1"/>
    <x v="1"/>
    <x v="1"/>
    <n v="3"/>
    <n v="136"/>
    <x v="2"/>
    <n v="97.92"/>
    <n v="408"/>
    <n v="114.24"/>
    <x v="1"/>
    <x v="0"/>
    <s v="Cancelled"/>
    <s v="Low"/>
    <x v="1"/>
  </r>
  <r>
    <x v="3886"/>
    <x v="104"/>
    <d v="2024-07-04T00:00:00"/>
    <s v="C2255"/>
    <s v="Customer 1037"/>
    <s v="Female"/>
    <n v="60"/>
    <x v="1"/>
    <x v="2"/>
    <x v="2"/>
    <s v="Mumbai"/>
    <s v="India"/>
    <s v="P187"/>
    <x v="0"/>
    <x v="5"/>
    <x v="5"/>
    <x v="5"/>
    <n v="6"/>
    <n v="970"/>
    <x v="1"/>
    <n v="698.4"/>
    <n v="4947"/>
    <n v="756.6"/>
    <x v="0"/>
    <x v="0"/>
    <s v="Cancelled"/>
    <s v="Medium"/>
    <x v="0"/>
  </r>
  <r>
    <x v="3887"/>
    <x v="43"/>
    <d v="2024-10-15T00:00:00"/>
    <s v="C2145"/>
    <s v="Customer 1260"/>
    <s v="Female"/>
    <n v="32"/>
    <x v="0"/>
    <x v="0"/>
    <x v="0"/>
    <s v="Delhi"/>
    <s v="India"/>
    <s v="P305"/>
    <x v="1"/>
    <x v="1"/>
    <x v="1"/>
    <x v="1"/>
    <n v="1"/>
    <n v="247"/>
    <x v="4"/>
    <n v="177.84"/>
    <n v="234.65"/>
    <n v="56.81"/>
    <x v="0"/>
    <x v="2"/>
    <s v="Cancelled"/>
    <s v="Medium"/>
    <x v="0"/>
  </r>
  <r>
    <x v="3888"/>
    <x v="281"/>
    <d v="2024-07-31T00:00:00"/>
    <s v="C1789"/>
    <s v="Customer 1125"/>
    <s v="Male"/>
    <n v="42"/>
    <x v="0"/>
    <x v="1"/>
    <x v="1"/>
    <s v="Kolkata"/>
    <s v="India"/>
    <s v="P273"/>
    <x v="1"/>
    <x v="1"/>
    <x v="1"/>
    <x v="1"/>
    <n v="3"/>
    <n v="1201"/>
    <x v="1"/>
    <n v="864.72"/>
    <n v="3062.55"/>
    <n v="468.39"/>
    <x v="0"/>
    <x v="0"/>
    <s v="Pending"/>
    <s v="Medium"/>
    <x v="1"/>
  </r>
  <r>
    <x v="3889"/>
    <x v="1"/>
    <d v="2024-05-09T00:00:00"/>
    <s v="C2099"/>
    <s v="Customer 445"/>
    <s v="Male"/>
    <n v="46"/>
    <x v="2"/>
    <x v="1"/>
    <x v="1"/>
    <s v="Kolkata"/>
    <s v="India"/>
    <s v="P844"/>
    <x v="2"/>
    <x v="4"/>
    <x v="4"/>
    <x v="4"/>
    <n v="2"/>
    <n v="447"/>
    <x v="2"/>
    <n v="321.83999999999997"/>
    <n v="894"/>
    <n v="250.32"/>
    <x v="2"/>
    <x v="0"/>
    <s v="Cancelled"/>
    <s v="High"/>
    <x v="0"/>
  </r>
  <r>
    <x v="3890"/>
    <x v="302"/>
    <d v="2024-06-26T00:00:00"/>
    <s v="C2436"/>
    <s v="Customer 64"/>
    <s v="Male"/>
    <n v="34"/>
    <x v="2"/>
    <x v="2"/>
    <x v="2"/>
    <s v="Mumbai"/>
    <s v="India"/>
    <s v="P957"/>
    <x v="2"/>
    <x v="2"/>
    <x v="2"/>
    <x v="2"/>
    <n v="5"/>
    <n v="830"/>
    <x v="2"/>
    <n v="597.6"/>
    <n v="4150"/>
    <n v="1162"/>
    <x v="0"/>
    <x v="2"/>
    <s v="Pending"/>
    <s v="Low"/>
    <x v="0"/>
  </r>
  <r>
    <x v="3891"/>
    <x v="13"/>
    <d v="2024-03-15T00:00:00"/>
    <s v="C1346"/>
    <s v="Customer 1359"/>
    <s v="Male"/>
    <n v="40"/>
    <x v="0"/>
    <x v="0"/>
    <x v="0"/>
    <s v="Delhi"/>
    <s v="India"/>
    <s v="P952"/>
    <x v="2"/>
    <x v="2"/>
    <x v="2"/>
    <x v="2"/>
    <n v="9"/>
    <n v="1331"/>
    <x v="2"/>
    <n v="958.32"/>
    <n v="11979"/>
    <n v="3354.12"/>
    <x v="0"/>
    <x v="0"/>
    <s v="Cancelled"/>
    <s v="Medium"/>
    <x v="1"/>
  </r>
  <r>
    <x v="3892"/>
    <x v="311"/>
    <d v="2024-06-10T00:00:00"/>
    <s v="C1440"/>
    <s v="Customer 1403"/>
    <s v="Male"/>
    <n v="28"/>
    <x v="0"/>
    <x v="1"/>
    <x v="1"/>
    <s v="Kolkata"/>
    <s v="India"/>
    <s v="P396"/>
    <x v="0"/>
    <x v="5"/>
    <x v="5"/>
    <x v="5"/>
    <n v="5"/>
    <n v="898"/>
    <x v="0"/>
    <n v="646.55999999999995"/>
    <n v="3592"/>
    <n v="359.2"/>
    <x v="2"/>
    <x v="1"/>
    <s v="Pending"/>
    <s v="Medium"/>
    <x v="1"/>
  </r>
  <r>
    <x v="3893"/>
    <x v="203"/>
    <d v="2024-07-17T00:00:00"/>
    <s v="C2388"/>
    <s v="Customer 229"/>
    <s v="Male"/>
    <n v="20"/>
    <x v="1"/>
    <x v="2"/>
    <x v="2"/>
    <s v="Mumbai"/>
    <s v="India"/>
    <s v="P583"/>
    <x v="1"/>
    <x v="1"/>
    <x v="1"/>
    <x v="1"/>
    <n v="7"/>
    <n v="1175"/>
    <x v="1"/>
    <n v="846"/>
    <n v="6991.25"/>
    <n v="1069.25"/>
    <x v="2"/>
    <x v="1"/>
    <s v="Cancelled"/>
    <s v="High"/>
    <x v="1"/>
  </r>
  <r>
    <x v="3894"/>
    <x v="168"/>
    <d v="2024-02-12T00:00:00"/>
    <s v="C2493"/>
    <s v="Customer 890"/>
    <s v="Male"/>
    <n v="33"/>
    <x v="0"/>
    <x v="2"/>
    <x v="2"/>
    <s v="Mumbai"/>
    <s v="India"/>
    <s v="P258"/>
    <x v="0"/>
    <x v="5"/>
    <x v="5"/>
    <x v="5"/>
    <n v="5"/>
    <n v="192"/>
    <x v="1"/>
    <n v="138.24"/>
    <n v="816"/>
    <n v="124.8"/>
    <x v="2"/>
    <x v="0"/>
    <s v="Delivered"/>
    <s v="Low"/>
    <x v="0"/>
  </r>
  <r>
    <x v="3895"/>
    <x v="364"/>
    <d v="2024-11-08T00:00:00"/>
    <s v="C1011"/>
    <s v="Customer 1396"/>
    <s v="Male"/>
    <n v="32"/>
    <x v="0"/>
    <x v="1"/>
    <x v="1"/>
    <s v="Kolkata"/>
    <s v="India"/>
    <s v="P485"/>
    <x v="2"/>
    <x v="2"/>
    <x v="2"/>
    <x v="2"/>
    <n v="9"/>
    <n v="395"/>
    <x v="4"/>
    <n v="284.39999999999998"/>
    <n v="3377.25"/>
    <n v="817.65"/>
    <x v="1"/>
    <x v="2"/>
    <s v="Pending"/>
    <s v="High"/>
    <x v="1"/>
  </r>
  <r>
    <x v="3896"/>
    <x v="263"/>
    <d v="2024-11-19T00:00:00"/>
    <s v="C1199"/>
    <s v="Customer 385"/>
    <s v="Female"/>
    <n v="57"/>
    <x v="0"/>
    <x v="2"/>
    <x v="2"/>
    <s v="Mumbai"/>
    <s v="India"/>
    <s v="P799"/>
    <x v="2"/>
    <x v="4"/>
    <x v="4"/>
    <x v="4"/>
    <n v="6"/>
    <n v="948"/>
    <x v="1"/>
    <n v="682.56"/>
    <n v="4834.8"/>
    <n v="739.44"/>
    <x v="0"/>
    <x v="2"/>
    <s v="Cancelled"/>
    <s v="Medium"/>
    <x v="0"/>
  </r>
  <r>
    <x v="3897"/>
    <x v="139"/>
    <d v="2024-02-22T00:00:00"/>
    <s v="C1085"/>
    <s v="Customer 1297"/>
    <s v="Female"/>
    <n v="49"/>
    <x v="1"/>
    <x v="1"/>
    <x v="1"/>
    <s v="Kolkata"/>
    <s v="India"/>
    <s v="P827"/>
    <x v="0"/>
    <x v="0"/>
    <x v="0"/>
    <x v="0"/>
    <n v="4"/>
    <n v="1704"/>
    <x v="3"/>
    <n v="1226.8800000000001"/>
    <n v="6134.4"/>
    <n v="1226.8800000000001"/>
    <x v="1"/>
    <x v="1"/>
    <s v="Pending"/>
    <s v="Medium"/>
    <x v="1"/>
  </r>
  <r>
    <x v="3898"/>
    <x v="150"/>
    <d v="2024-05-21T00:00:00"/>
    <s v="C1738"/>
    <s v="Customer 842"/>
    <s v="Male"/>
    <n v="24"/>
    <x v="0"/>
    <x v="0"/>
    <x v="0"/>
    <s v="Delhi"/>
    <s v="India"/>
    <s v="P577"/>
    <x v="0"/>
    <x v="5"/>
    <x v="5"/>
    <x v="5"/>
    <n v="8"/>
    <n v="1296"/>
    <x v="2"/>
    <n v="933.12"/>
    <n v="10368"/>
    <n v="2903.04"/>
    <x v="2"/>
    <x v="2"/>
    <s v="Pending"/>
    <s v="Medium"/>
    <x v="1"/>
  </r>
  <r>
    <x v="3899"/>
    <x v="22"/>
    <d v="2024-05-16T00:00:00"/>
    <s v="C1064"/>
    <s v="Customer 1380"/>
    <s v="Female"/>
    <n v="59"/>
    <x v="2"/>
    <x v="1"/>
    <x v="1"/>
    <s v="Kolkata"/>
    <s v="India"/>
    <s v="P255"/>
    <x v="1"/>
    <x v="3"/>
    <x v="3"/>
    <x v="3"/>
    <n v="1"/>
    <n v="1407"/>
    <x v="4"/>
    <n v="1013.04"/>
    <n v="1336.65"/>
    <n v="323.61"/>
    <x v="1"/>
    <x v="2"/>
    <s v="Cancelled"/>
    <s v="High"/>
    <x v="1"/>
  </r>
  <r>
    <x v="3900"/>
    <x v="167"/>
    <d v="2024-11-27T00:00:00"/>
    <s v="C2271"/>
    <s v="Customer 721"/>
    <s v="Male"/>
    <n v="55"/>
    <x v="1"/>
    <x v="2"/>
    <x v="2"/>
    <s v="Mumbai"/>
    <s v="India"/>
    <s v="P421"/>
    <x v="0"/>
    <x v="0"/>
    <x v="0"/>
    <x v="0"/>
    <n v="4"/>
    <n v="1825"/>
    <x v="3"/>
    <n v="1314"/>
    <n v="6570"/>
    <n v="1314"/>
    <x v="0"/>
    <x v="0"/>
    <s v="Delivered"/>
    <s v="Medium"/>
    <x v="1"/>
  </r>
  <r>
    <x v="3901"/>
    <x v="137"/>
    <d v="2024-04-17T00:00:00"/>
    <s v="C1767"/>
    <s v="Customer 1480"/>
    <s v="Male"/>
    <n v="34"/>
    <x v="0"/>
    <x v="2"/>
    <x v="2"/>
    <s v="Mumbai"/>
    <s v="India"/>
    <s v="P232"/>
    <x v="1"/>
    <x v="3"/>
    <x v="3"/>
    <x v="3"/>
    <n v="2"/>
    <n v="965"/>
    <x v="1"/>
    <n v="694.8"/>
    <n v="1640.5"/>
    <n v="250.9"/>
    <x v="1"/>
    <x v="1"/>
    <s v="Cancelled"/>
    <s v="Low"/>
    <x v="0"/>
  </r>
  <r>
    <x v="3902"/>
    <x v="10"/>
    <d v="2024-08-27T00:00:00"/>
    <s v="C2499"/>
    <s v="Customer 128"/>
    <s v="Female"/>
    <n v="60"/>
    <x v="0"/>
    <x v="1"/>
    <x v="1"/>
    <s v="Kolkata"/>
    <s v="India"/>
    <s v="P655"/>
    <x v="2"/>
    <x v="4"/>
    <x v="4"/>
    <x v="4"/>
    <n v="7"/>
    <n v="587"/>
    <x v="3"/>
    <n v="422.64"/>
    <n v="3698.1"/>
    <n v="739.62"/>
    <x v="2"/>
    <x v="0"/>
    <s v="Pending"/>
    <s v="Low"/>
    <x v="1"/>
  </r>
  <r>
    <x v="3903"/>
    <x v="187"/>
    <d v="2024-12-18T00:00:00"/>
    <s v="C1678"/>
    <s v="Customer 1012"/>
    <s v="Female"/>
    <n v="37"/>
    <x v="2"/>
    <x v="2"/>
    <x v="2"/>
    <s v="Mumbai"/>
    <s v="India"/>
    <s v="P387"/>
    <x v="0"/>
    <x v="0"/>
    <x v="0"/>
    <x v="0"/>
    <n v="6"/>
    <n v="345"/>
    <x v="4"/>
    <n v="248.4"/>
    <n v="1966.5"/>
    <n v="476.1"/>
    <x v="2"/>
    <x v="0"/>
    <s v="Delivered"/>
    <s v="Medium"/>
    <x v="1"/>
  </r>
  <r>
    <x v="3904"/>
    <x v="56"/>
    <d v="2024-06-29T00:00:00"/>
    <s v="C2009"/>
    <s v="Customer 1057"/>
    <s v="Female"/>
    <n v="52"/>
    <x v="2"/>
    <x v="1"/>
    <x v="1"/>
    <s v="Kolkata"/>
    <s v="India"/>
    <s v="P656"/>
    <x v="0"/>
    <x v="5"/>
    <x v="5"/>
    <x v="5"/>
    <n v="9"/>
    <n v="1025"/>
    <x v="1"/>
    <n v="738"/>
    <n v="7841.25"/>
    <n v="1199.25"/>
    <x v="2"/>
    <x v="2"/>
    <s v="Delivered"/>
    <s v="Low"/>
    <x v="0"/>
  </r>
  <r>
    <x v="3905"/>
    <x v="37"/>
    <d v="2024-05-05T00:00:00"/>
    <s v="C2150"/>
    <s v="Customer 959"/>
    <s v="Male"/>
    <n v="42"/>
    <x v="1"/>
    <x v="1"/>
    <x v="1"/>
    <s v="Kolkata"/>
    <s v="India"/>
    <s v="P421"/>
    <x v="0"/>
    <x v="0"/>
    <x v="0"/>
    <x v="0"/>
    <n v="5"/>
    <n v="1490"/>
    <x v="2"/>
    <n v="1072.8"/>
    <n v="7450"/>
    <n v="2086"/>
    <x v="2"/>
    <x v="0"/>
    <s v="Pending"/>
    <s v="Low"/>
    <x v="0"/>
  </r>
  <r>
    <x v="3906"/>
    <x v="357"/>
    <d v="2024-06-28T00:00:00"/>
    <s v="C2099"/>
    <s v="Customer 766"/>
    <s v="Male"/>
    <n v="41"/>
    <x v="2"/>
    <x v="3"/>
    <x v="3"/>
    <s v="Bengaluru"/>
    <s v="India"/>
    <s v="P878"/>
    <x v="0"/>
    <x v="0"/>
    <x v="0"/>
    <x v="0"/>
    <n v="5"/>
    <n v="1220"/>
    <x v="4"/>
    <n v="878.4"/>
    <n v="5795"/>
    <n v="1403"/>
    <x v="2"/>
    <x v="2"/>
    <s v="Cancelled"/>
    <s v="Low"/>
    <x v="1"/>
  </r>
  <r>
    <x v="3907"/>
    <x v="188"/>
    <d v="2024-12-24T00:00:00"/>
    <s v="C1418"/>
    <s v="Customer 211"/>
    <s v="Male"/>
    <n v="19"/>
    <x v="0"/>
    <x v="1"/>
    <x v="1"/>
    <s v="Kolkata"/>
    <s v="India"/>
    <s v="P809"/>
    <x v="2"/>
    <x v="4"/>
    <x v="4"/>
    <x v="4"/>
    <n v="1"/>
    <n v="1704"/>
    <x v="0"/>
    <n v="1226.8800000000001"/>
    <n v="1363.2"/>
    <n v="136.32"/>
    <x v="0"/>
    <x v="1"/>
    <s v="Pending"/>
    <s v="Medium"/>
    <x v="1"/>
  </r>
  <r>
    <x v="3908"/>
    <x v="318"/>
    <d v="2024-09-16T00:00:00"/>
    <s v="C2001"/>
    <s v="Customer 1051"/>
    <s v="Male"/>
    <n v="26"/>
    <x v="0"/>
    <x v="0"/>
    <x v="0"/>
    <s v="Delhi"/>
    <s v="India"/>
    <s v="P335"/>
    <x v="2"/>
    <x v="2"/>
    <x v="2"/>
    <x v="2"/>
    <n v="1"/>
    <n v="754"/>
    <x v="1"/>
    <n v="542.88"/>
    <n v="640.9"/>
    <n v="98.02"/>
    <x v="2"/>
    <x v="1"/>
    <s v="Pending"/>
    <s v="Medium"/>
    <x v="0"/>
  </r>
  <r>
    <x v="3909"/>
    <x v="221"/>
    <d v="2024-07-30T00:00:00"/>
    <s v="C2272"/>
    <s v="Customer 357"/>
    <s v="Male"/>
    <n v="22"/>
    <x v="1"/>
    <x v="3"/>
    <x v="3"/>
    <s v="Bengaluru"/>
    <s v="India"/>
    <s v="P394"/>
    <x v="1"/>
    <x v="3"/>
    <x v="3"/>
    <x v="3"/>
    <n v="8"/>
    <n v="705"/>
    <x v="0"/>
    <n v="507.6"/>
    <n v="4512"/>
    <n v="451.2"/>
    <x v="2"/>
    <x v="0"/>
    <s v="Pending"/>
    <s v="Low"/>
    <x v="1"/>
  </r>
  <r>
    <x v="3910"/>
    <x v="278"/>
    <d v="2024-03-30T00:00:00"/>
    <s v="C1126"/>
    <s v="Customer 1076"/>
    <s v="Female"/>
    <n v="61"/>
    <x v="0"/>
    <x v="0"/>
    <x v="0"/>
    <s v="Delhi"/>
    <s v="India"/>
    <s v="P878"/>
    <x v="0"/>
    <x v="0"/>
    <x v="0"/>
    <x v="0"/>
    <n v="9"/>
    <n v="1013"/>
    <x v="2"/>
    <n v="729.36"/>
    <n v="9117"/>
    <n v="2552.7600000000002"/>
    <x v="0"/>
    <x v="1"/>
    <s v="Delivered"/>
    <s v="Medium"/>
    <x v="0"/>
  </r>
  <r>
    <x v="3911"/>
    <x v="224"/>
    <d v="2024-11-24T00:00:00"/>
    <s v="C1747"/>
    <s v="Customer 419"/>
    <s v="Female"/>
    <n v="19"/>
    <x v="2"/>
    <x v="0"/>
    <x v="0"/>
    <s v="Delhi"/>
    <s v="India"/>
    <s v="P532"/>
    <x v="2"/>
    <x v="4"/>
    <x v="4"/>
    <x v="4"/>
    <n v="3"/>
    <n v="1310"/>
    <x v="3"/>
    <n v="943.2"/>
    <n v="3537"/>
    <n v="707.4"/>
    <x v="2"/>
    <x v="2"/>
    <s v="Pending"/>
    <s v="Medium"/>
    <x v="0"/>
  </r>
  <r>
    <x v="3912"/>
    <x v="256"/>
    <d v="2024-07-01T00:00:00"/>
    <s v="C1721"/>
    <s v="Customer 1104"/>
    <s v="Female"/>
    <n v="55"/>
    <x v="1"/>
    <x v="2"/>
    <x v="2"/>
    <s v="Mumbai"/>
    <s v="India"/>
    <s v="P551"/>
    <x v="2"/>
    <x v="2"/>
    <x v="2"/>
    <x v="2"/>
    <n v="4"/>
    <n v="103"/>
    <x v="4"/>
    <n v="74.16"/>
    <n v="391.4"/>
    <n v="94.76"/>
    <x v="1"/>
    <x v="0"/>
    <s v="Delivered"/>
    <s v="High"/>
    <x v="0"/>
  </r>
  <r>
    <x v="3913"/>
    <x v="8"/>
    <d v="2024-05-31T00:00:00"/>
    <s v="C1577"/>
    <s v="Customer 1213"/>
    <s v="Male"/>
    <n v="45"/>
    <x v="2"/>
    <x v="2"/>
    <x v="2"/>
    <s v="Mumbai"/>
    <s v="India"/>
    <s v="P531"/>
    <x v="1"/>
    <x v="3"/>
    <x v="3"/>
    <x v="3"/>
    <n v="1"/>
    <n v="593"/>
    <x v="0"/>
    <n v="426.96"/>
    <n v="474.4"/>
    <n v="47.44"/>
    <x v="0"/>
    <x v="0"/>
    <s v="Delivered"/>
    <s v="High"/>
    <x v="1"/>
  </r>
  <r>
    <x v="3914"/>
    <x v="235"/>
    <d v="2024-11-25T00:00:00"/>
    <s v="C2107"/>
    <s v="Customer 217"/>
    <s v="Female"/>
    <n v="23"/>
    <x v="2"/>
    <x v="3"/>
    <x v="3"/>
    <s v="Bengaluru"/>
    <s v="India"/>
    <s v="P639"/>
    <x v="0"/>
    <x v="0"/>
    <x v="0"/>
    <x v="0"/>
    <n v="5"/>
    <n v="1558"/>
    <x v="4"/>
    <n v="1121.76"/>
    <n v="7400.5"/>
    <n v="1791.7"/>
    <x v="1"/>
    <x v="1"/>
    <s v="Cancelled"/>
    <s v="High"/>
    <x v="0"/>
  </r>
  <r>
    <x v="3915"/>
    <x v="193"/>
    <d v="2024-12-24T00:00:00"/>
    <s v="C1866"/>
    <s v="Customer 447"/>
    <s v="Female"/>
    <n v="36"/>
    <x v="2"/>
    <x v="3"/>
    <x v="3"/>
    <s v="Bengaluru"/>
    <s v="India"/>
    <s v="P426"/>
    <x v="0"/>
    <x v="5"/>
    <x v="5"/>
    <x v="5"/>
    <n v="9"/>
    <n v="1954"/>
    <x v="1"/>
    <n v="1406.88"/>
    <n v="14948.1"/>
    <n v="2286.1799999999998"/>
    <x v="2"/>
    <x v="1"/>
    <s v="Pending"/>
    <s v="Low"/>
    <x v="1"/>
  </r>
  <r>
    <x v="3916"/>
    <x v="89"/>
    <d v="2024-03-10T00:00:00"/>
    <s v="C1925"/>
    <s v="Customer 877"/>
    <s v="Male"/>
    <n v="56"/>
    <x v="0"/>
    <x v="1"/>
    <x v="1"/>
    <s v="Kolkata"/>
    <s v="India"/>
    <s v="P923"/>
    <x v="1"/>
    <x v="3"/>
    <x v="3"/>
    <x v="3"/>
    <n v="3"/>
    <n v="755"/>
    <x v="2"/>
    <n v="543.6"/>
    <n v="2265"/>
    <n v="634.20000000000005"/>
    <x v="1"/>
    <x v="1"/>
    <s v="Delivered"/>
    <s v="Low"/>
    <x v="0"/>
  </r>
  <r>
    <x v="3917"/>
    <x v="35"/>
    <d v="2024-12-17T00:00:00"/>
    <s v="C1209"/>
    <s v="Customer 1106"/>
    <s v="Female"/>
    <n v="35"/>
    <x v="0"/>
    <x v="1"/>
    <x v="1"/>
    <s v="Kolkata"/>
    <s v="India"/>
    <s v="P301"/>
    <x v="1"/>
    <x v="3"/>
    <x v="3"/>
    <x v="3"/>
    <n v="7"/>
    <n v="683"/>
    <x v="4"/>
    <n v="491.76"/>
    <n v="4541.95"/>
    <n v="1099.6300000000001"/>
    <x v="1"/>
    <x v="1"/>
    <s v="Cancelled"/>
    <s v="Medium"/>
    <x v="1"/>
  </r>
  <r>
    <x v="3918"/>
    <x v="30"/>
    <d v="2024-09-24T00:00:00"/>
    <s v="C1283"/>
    <s v="Customer 508"/>
    <s v="Male"/>
    <n v="34"/>
    <x v="1"/>
    <x v="3"/>
    <x v="3"/>
    <s v="Bengaluru"/>
    <s v="India"/>
    <s v="P148"/>
    <x v="2"/>
    <x v="2"/>
    <x v="2"/>
    <x v="2"/>
    <n v="2"/>
    <n v="1874"/>
    <x v="4"/>
    <n v="1349.28"/>
    <n v="3560.6"/>
    <n v="862.04"/>
    <x v="0"/>
    <x v="2"/>
    <s v="Pending"/>
    <s v="Medium"/>
    <x v="1"/>
  </r>
  <r>
    <x v="3919"/>
    <x v="187"/>
    <d v="2024-12-18T00:00:00"/>
    <s v="C2106"/>
    <s v="Customer 1245"/>
    <s v="Female"/>
    <n v="19"/>
    <x v="0"/>
    <x v="2"/>
    <x v="2"/>
    <s v="Mumbai"/>
    <s v="India"/>
    <s v="P896"/>
    <x v="0"/>
    <x v="0"/>
    <x v="0"/>
    <x v="0"/>
    <n v="10"/>
    <n v="1604"/>
    <x v="1"/>
    <n v="1154.8800000000001"/>
    <n v="13634"/>
    <n v="2085.1999999999998"/>
    <x v="0"/>
    <x v="1"/>
    <s v="Pending"/>
    <s v="Low"/>
    <x v="1"/>
  </r>
  <r>
    <x v="3920"/>
    <x v="75"/>
    <d v="2024-10-13T00:00:00"/>
    <s v="C2092"/>
    <s v="Customer 85"/>
    <s v="Male"/>
    <n v="30"/>
    <x v="0"/>
    <x v="3"/>
    <x v="3"/>
    <s v="Bengaluru"/>
    <s v="India"/>
    <s v="P636"/>
    <x v="1"/>
    <x v="1"/>
    <x v="1"/>
    <x v="1"/>
    <n v="5"/>
    <n v="1244"/>
    <x v="0"/>
    <n v="895.68"/>
    <n v="4976"/>
    <n v="497.6"/>
    <x v="2"/>
    <x v="2"/>
    <s v="Delivered"/>
    <s v="Medium"/>
    <x v="0"/>
  </r>
  <r>
    <x v="3921"/>
    <x v="278"/>
    <d v="2024-04-03T00:00:00"/>
    <s v="C1638"/>
    <s v="Customer 52"/>
    <s v="Female"/>
    <n v="61"/>
    <x v="1"/>
    <x v="0"/>
    <x v="0"/>
    <s v="Delhi"/>
    <s v="India"/>
    <s v="P118"/>
    <x v="2"/>
    <x v="4"/>
    <x v="4"/>
    <x v="4"/>
    <n v="1"/>
    <n v="362"/>
    <x v="3"/>
    <n v="260.64"/>
    <n v="325.8"/>
    <n v="65.16"/>
    <x v="2"/>
    <x v="1"/>
    <s v="Delivered"/>
    <s v="Medium"/>
    <x v="1"/>
  </r>
  <r>
    <x v="3922"/>
    <x v="206"/>
    <d v="2024-02-06T00:00:00"/>
    <s v="C1819"/>
    <s v="Customer 1498"/>
    <s v="Female"/>
    <n v="45"/>
    <x v="0"/>
    <x v="0"/>
    <x v="0"/>
    <s v="Delhi"/>
    <s v="India"/>
    <s v="P788"/>
    <x v="0"/>
    <x v="0"/>
    <x v="0"/>
    <x v="0"/>
    <n v="10"/>
    <n v="1980"/>
    <x v="4"/>
    <n v="1425.6"/>
    <n v="18810"/>
    <n v="4554"/>
    <x v="0"/>
    <x v="1"/>
    <s v="Pending"/>
    <s v="Low"/>
    <x v="0"/>
  </r>
  <r>
    <x v="3923"/>
    <x v="61"/>
    <d v="2024-05-08T00:00:00"/>
    <s v="C1889"/>
    <s v="Customer 843"/>
    <s v="Female"/>
    <n v="57"/>
    <x v="0"/>
    <x v="1"/>
    <x v="1"/>
    <s v="Kolkata"/>
    <s v="India"/>
    <s v="P114"/>
    <x v="1"/>
    <x v="1"/>
    <x v="1"/>
    <x v="1"/>
    <n v="8"/>
    <n v="730"/>
    <x v="3"/>
    <n v="525.6"/>
    <n v="5256"/>
    <n v="1051.2"/>
    <x v="2"/>
    <x v="2"/>
    <s v="Pending"/>
    <s v="Low"/>
    <x v="0"/>
  </r>
  <r>
    <x v="3924"/>
    <x v="349"/>
    <d v="2024-07-25T00:00:00"/>
    <s v="C1759"/>
    <s v="Customer 127"/>
    <s v="Female"/>
    <n v="61"/>
    <x v="0"/>
    <x v="1"/>
    <x v="1"/>
    <s v="Kolkata"/>
    <s v="India"/>
    <s v="P509"/>
    <x v="0"/>
    <x v="5"/>
    <x v="5"/>
    <x v="5"/>
    <n v="5"/>
    <n v="1654"/>
    <x v="3"/>
    <n v="1190.8800000000001"/>
    <n v="7443"/>
    <n v="1488.6"/>
    <x v="1"/>
    <x v="2"/>
    <s v="Cancelled"/>
    <s v="Low"/>
    <x v="0"/>
  </r>
  <r>
    <x v="3925"/>
    <x v="171"/>
    <d v="2024-07-09T00:00:00"/>
    <s v="C1231"/>
    <s v="Customer 1436"/>
    <s v="Female"/>
    <n v="45"/>
    <x v="1"/>
    <x v="2"/>
    <x v="2"/>
    <s v="Mumbai"/>
    <s v="India"/>
    <s v="P970"/>
    <x v="2"/>
    <x v="4"/>
    <x v="4"/>
    <x v="4"/>
    <n v="5"/>
    <n v="1978"/>
    <x v="3"/>
    <n v="1424.16"/>
    <n v="8901"/>
    <n v="1780.2"/>
    <x v="0"/>
    <x v="2"/>
    <s v="Delivered"/>
    <s v="Medium"/>
    <x v="1"/>
  </r>
  <r>
    <x v="3926"/>
    <x v="342"/>
    <d v="2024-12-02T00:00:00"/>
    <s v="C1211"/>
    <s v="Customer 550"/>
    <s v="Female"/>
    <n v="32"/>
    <x v="1"/>
    <x v="2"/>
    <x v="2"/>
    <s v="Mumbai"/>
    <s v="India"/>
    <s v="P752"/>
    <x v="0"/>
    <x v="5"/>
    <x v="5"/>
    <x v="5"/>
    <n v="9"/>
    <n v="696"/>
    <x v="1"/>
    <n v="501.12"/>
    <n v="5324.4"/>
    <n v="814.32"/>
    <x v="1"/>
    <x v="2"/>
    <s v="Pending"/>
    <s v="Medium"/>
    <x v="0"/>
  </r>
  <r>
    <x v="3927"/>
    <x v="350"/>
    <d v="2024-10-07T00:00:00"/>
    <s v="C1122"/>
    <s v="Customer 475"/>
    <s v="Male"/>
    <n v="61"/>
    <x v="0"/>
    <x v="2"/>
    <x v="2"/>
    <s v="Mumbai"/>
    <s v="India"/>
    <s v="P297"/>
    <x v="0"/>
    <x v="0"/>
    <x v="0"/>
    <x v="0"/>
    <n v="7"/>
    <n v="51"/>
    <x v="4"/>
    <n v="36.72"/>
    <n v="339.15"/>
    <n v="82.11"/>
    <x v="2"/>
    <x v="1"/>
    <s v="Pending"/>
    <s v="Low"/>
    <x v="0"/>
  </r>
  <r>
    <x v="3928"/>
    <x v="73"/>
    <d v="2024-05-29T00:00:00"/>
    <s v="C1083"/>
    <s v="Customer 942"/>
    <s v="Male"/>
    <n v="49"/>
    <x v="0"/>
    <x v="3"/>
    <x v="3"/>
    <s v="Bengaluru"/>
    <s v="India"/>
    <s v="P298"/>
    <x v="1"/>
    <x v="3"/>
    <x v="3"/>
    <x v="3"/>
    <n v="2"/>
    <n v="874"/>
    <x v="3"/>
    <n v="629.28"/>
    <n v="1573.2"/>
    <n v="314.64"/>
    <x v="2"/>
    <x v="2"/>
    <s v="Cancelled"/>
    <s v="Low"/>
    <x v="1"/>
  </r>
  <r>
    <x v="3929"/>
    <x v="120"/>
    <d v="2024-02-03T00:00:00"/>
    <s v="C1975"/>
    <s v="Customer 408"/>
    <s v="Male"/>
    <n v="54"/>
    <x v="0"/>
    <x v="1"/>
    <x v="1"/>
    <s v="Kolkata"/>
    <s v="India"/>
    <s v="P659"/>
    <x v="0"/>
    <x v="5"/>
    <x v="5"/>
    <x v="5"/>
    <n v="1"/>
    <n v="1860"/>
    <x v="0"/>
    <n v="1339.2"/>
    <n v="1488"/>
    <n v="148.80000000000001"/>
    <x v="2"/>
    <x v="2"/>
    <s v="Pending"/>
    <s v="Medium"/>
    <x v="0"/>
  </r>
  <r>
    <x v="3930"/>
    <x v="105"/>
    <d v="2024-09-07T00:00:00"/>
    <s v="C1706"/>
    <s v="Customer 315"/>
    <s v="Male"/>
    <n v="32"/>
    <x v="1"/>
    <x v="3"/>
    <x v="3"/>
    <s v="Bengaluru"/>
    <s v="India"/>
    <s v="P993"/>
    <x v="1"/>
    <x v="3"/>
    <x v="3"/>
    <x v="3"/>
    <n v="5"/>
    <n v="235"/>
    <x v="3"/>
    <n v="169.2"/>
    <n v="1057.5"/>
    <n v="211.5"/>
    <x v="0"/>
    <x v="1"/>
    <s v="Cancelled"/>
    <s v="Low"/>
    <x v="0"/>
  </r>
  <r>
    <x v="3931"/>
    <x v="208"/>
    <d v="2024-07-26T00:00:00"/>
    <s v="C1758"/>
    <s v="Customer 1008"/>
    <s v="Male"/>
    <n v="54"/>
    <x v="2"/>
    <x v="1"/>
    <x v="1"/>
    <s v="Kolkata"/>
    <s v="India"/>
    <s v="P107"/>
    <x v="2"/>
    <x v="2"/>
    <x v="2"/>
    <x v="2"/>
    <n v="5"/>
    <n v="1875"/>
    <x v="1"/>
    <n v="1350"/>
    <n v="7968.75"/>
    <n v="1218.75"/>
    <x v="0"/>
    <x v="2"/>
    <s v="Delivered"/>
    <s v="Low"/>
    <x v="1"/>
  </r>
  <r>
    <x v="3932"/>
    <x v="47"/>
    <d v="2024-01-02T00:00:00"/>
    <s v="C2127"/>
    <s v="Customer 415"/>
    <s v="Female"/>
    <n v="60"/>
    <x v="1"/>
    <x v="3"/>
    <x v="3"/>
    <s v="Bengaluru"/>
    <s v="India"/>
    <s v="P275"/>
    <x v="0"/>
    <x v="0"/>
    <x v="0"/>
    <x v="0"/>
    <n v="3"/>
    <n v="1971"/>
    <x v="3"/>
    <n v="1419.12"/>
    <n v="5321.7"/>
    <n v="1064.3399999999999"/>
    <x v="0"/>
    <x v="0"/>
    <s v="Cancelled"/>
    <s v="Medium"/>
    <x v="1"/>
  </r>
  <r>
    <x v="3933"/>
    <x v="363"/>
    <d v="2024-05-28T00:00:00"/>
    <s v="C2167"/>
    <s v="Customer 1074"/>
    <s v="Female"/>
    <n v="43"/>
    <x v="2"/>
    <x v="3"/>
    <x v="3"/>
    <s v="Bengaluru"/>
    <s v="India"/>
    <s v="P565"/>
    <x v="2"/>
    <x v="2"/>
    <x v="2"/>
    <x v="2"/>
    <n v="2"/>
    <n v="1802"/>
    <x v="4"/>
    <n v="1297.44"/>
    <n v="3423.8"/>
    <n v="828.92"/>
    <x v="2"/>
    <x v="2"/>
    <s v="Cancelled"/>
    <s v="Medium"/>
    <x v="0"/>
  </r>
  <r>
    <x v="3934"/>
    <x v="105"/>
    <d v="2024-09-11T00:00:00"/>
    <s v="C1889"/>
    <s v="Customer 1024"/>
    <s v="Male"/>
    <n v="64"/>
    <x v="0"/>
    <x v="3"/>
    <x v="3"/>
    <s v="Bengaluru"/>
    <s v="India"/>
    <s v="P857"/>
    <x v="2"/>
    <x v="2"/>
    <x v="2"/>
    <x v="2"/>
    <n v="2"/>
    <n v="1447"/>
    <x v="1"/>
    <n v="1041.8399999999999"/>
    <n v="2459.9"/>
    <n v="376.22"/>
    <x v="0"/>
    <x v="0"/>
    <s v="Delivered"/>
    <s v="Low"/>
    <x v="1"/>
  </r>
  <r>
    <x v="3935"/>
    <x v="235"/>
    <d v="2024-11-21T00:00:00"/>
    <s v="C1417"/>
    <s v="Customer 290"/>
    <s v="Female"/>
    <n v="25"/>
    <x v="1"/>
    <x v="3"/>
    <x v="3"/>
    <s v="Bengaluru"/>
    <s v="India"/>
    <s v="P408"/>
    <x v="0"/>
    <x v="0"/>
    <x v="0"/>
    <x v="0"/>
    <n v="3"/>
    <n v="1016"/>
    <x v="4"/>
    <n v="731.52"/>
    <n v="2895.6"/>
    <n v="701.04"/>
    <x v="1"/>
    <x v="2"/>
    <s v="Pending"/>
    <s v="Medium"/>
    <x v="0"/>
  </r>
  <r>
    <x v="3936"/>
    <x v="338"/>
    <d v="2024-11-15T00:00:00"/>
    <s v="C1960"/>
    <s v="Customer 1134"/>
    <s v="Male"/>
    <n v="60"/>
    <x v="2"/>
    <x v="2"/>
    <x v="2"/>
    <s v="Mumbai"/>
    <s v="India"/>
    <s v="P923"/>
    <x v="0"/>
    <x v="0"/>
    <x v="0"/>
    <x v="0"/>
    <n v="4"/>
    <n v="1688"/>
    <x v="0"/>
    <n v="1215.3599999999999"/>
    <n v="5401.6"/>
    <n v="540.16"/>
    <x v="2"/>
    <x v="1"/>
    <s v="Pending"/>
    <s v="Low"/>
    <x v="0"/>
  </r>
  <r>
    <x v="3937"/>
    <x v="82"/>
    <d v="2024-06-11T00:00:00"/>
    <s v="C1994"/>
    <s v="Customer 885"/>
    <s v="Male"/>
    <n v="19"/>
    <x v="1"/>
    <x v="3"/>
    <x v="3"/>
    <s v="Bengaluru"/>
    <s v="India"/>
    <s v="P911"/>
    <x v="2"/>
    <x v="2"/>
    <x v="2"/>
    <x v="2"/>
    <n v="2"/>
    <n v="1096"/>
    <x v="0"/>
    <n v="789.12"/>
    <n v="1753.6"/>
    <n v="175.36"/>
    <x v="0"/>
    <x v="2"/>
    <s v="Pending"/>
    <s v="High"/>
    <x v="1"/>
  </r>
  <r>
    <x v="3938"/>
    <x v="214"/>
    <d v="2024-07-13T00:00:00"/>
    <s v="C2373"/>
    <s v="Customer 98"/>
    <s v="Female"/>
    <n v="26"/>
    <x v="1"/>
    <x v="1"/>
    <x v="1"/>
    <s v="Kolkata"/>
    <s v="India"/>
    <s v="P888"/>
    <x v="0"/>
    <x v="0"/>
    <x v="0"/>
    <x v="0"/>
    <n v="10"/>
    <n v="1178"/>
    <x v="3"/>
    <n v="848.16"/>
    <n v="10602"/>
    <n v="2120.4"/>
    <x v="1"/>
    <x v="2"/>
    <s v="Delivered"/>
    <s v="High"/>
    <x v="1"/>
  </r>
  <r>
    <x v="3939"/>
    <x v="201"/>
    <d v="2024-12-02T00:00:00"/>
    <s v="C1433"/>
    <s v="Customer 1355"/>
    <s v="Female"/>
    <n v="46"/>
    <x v="2"/>
    <x v="0"/>
    <x v="0"/>
    <s v="Delhi"/>
    <s v="India"/>
    <s v="P553"/>
    <x v="0"/>
    <x v="5"/>
    <x v="5"/>
    <x v="5"/>
    <n v="3"/>
    <n v="603"/>
    <x v="4"/>
    <n v="434.16"/>
    <n v="1718.55"/>
    <n v="416.07"/>
    <x v="0"/>
    <x v="1"/>
    <s v="Pending"/>
    <s v="Low"/>
    <x v="0"/>
  </r>
  <r>
    <x v="3940"/>
    <x v="82"/>
    <d v="2024-06-15T00:00:00"/>
    <s v="C1144"/>
    <s v="Customer 1177"/>
    <s v="Female"/>
    <n v="32"/>
    <x v="1"/>
    <x v="3"/>
    <x v="3"/>
    <s v="Bengaluru"/>
    <s v="India"/>
    <s v="P540"/>
    <x v="0"/>
    <x v="5"/>
    <x v="5"/>
    <x v="5"/>
    <n v="8"/>
    <n v="1257"/>
    <x v="4"/>
    <n v="905.04"/>
    <n v="9553.2000000000007"/>
    <n v="2312.88"/>
    <x v="1"/>
    <x v="1"/>
    <s v="Cancelled"/>
    <s v="Low"/>
    <x v="0"/>
  </r>
  <r>
    <x v="3941"/>
    <x v="205"/>
    <d v="2024-04-29T00:00:00"/>
    <s v="C1532"/>
    <s v="Customer 650"/>
    <s v="Male"/>
    <n v="26"/>
    <x v="1"/>
    <x v="3"/>
    <x v="3"/>
    <s v="Bengaluru"/>
    <s v="India"/>
    <s v="P813"/>
    <x v="1"/>
    <x v="1"/>
    <x v="1"/>
    <x v="1"/>
    <n v="10"/>
    <n v="537"/>
    <x v="3"/>
    <n v="386.64"/>
    <n v="4833"/>
    <n v="966.6"/>
    <x v="1"/>
    <x v="1"/>
    <s v="Pending"/>
    <s v="High"/>
    <x v="0"/>
  </r>
  <r>
    <x v="3942"/>
    <x v="219"/>
    <d v="2024-03-09T00:00:00"/>
    <s v="C1975"/>
    <s v="Customer 1468"/>
    <s v="Female"/>
    <n v="65"/>
    <x v="0"/>
    <x v="2"/>
    <x v="2"/>
    <s v="Mumbai"/>
    <s v="India"/>
    <s v="P490"/>
    <x v="1"/>
    <x v="1"/>
    <x v="1"/>
    <x v="1"/>
    <n v="3"/>
    <n v="801"/>
    <x v="1"/>
    <n v="576.72"/>
    <n v="2042.55"/>
    <n v="312.39"/>
    <x v="2"/>
    <x v="1"/>
    <s v="Cancelled"/>
    <s v="High"/>
    <x v="0"/>
  </r>
  <r>
    <x v="3943"/>
    <x v="234"/>
    <d v="2024-05-28T00:00:00"/>
    <s v="C2198"/>
    <s v="Customer 191"/>
    <s v="Male"/>
    <n v="57"/>
    <x v="2"/>
    <x v="0"/>
    <x v="0"/>
    <s v="Delhi"/>
    <s v="India"/>
    <s v="P780"/>
    <x v="2"/>
    <x v="2"/>
    <x v="2"/>
    <x v="2"/>
    <n v="6"/>
    <n v="175"/>
    <x v="1"/>
    <n v="126"/>
    <n v="892.5"/>
    <n v="136.5"/>
    <x v="1"/>
    <x v="1"/>
    <s v="Cancelled"/>
    <s v="High"/>
    <x v="1"/>
  </r>
  <r>
    <x v="3944"/>
    <x v="336"/>
    <d v="2024-11-23T00:00:00"/>
    <s v="C2449"/>
    <s v="Customer 518"/>
    <s v="Female"/>
    <n v="57"/>
    <x v="0"/>
    <x v="3"/>
    <x v="3"/>
    <s v="Bengaluru"/>
    <s v="India"/>
    <s v="P784"/>
    <x v="2"/>
    <x v="2"/>
    <x v="2"/>
    <x v="2"/>
    <n v="10"/>
    <n v="1465"/>
    <x v="0"/>
    <n v="1054.8"/>
    <n v="11720"/>
    <n v="1172"/>
    <x v="1"/>
    <x v="2"/>
    <s v="Delivered"/>
    <s v="High"/>
    <x v="1"/>
  </r>
  <r>
    <x v="3945"/>
    <x v="259"/>
    <d v="2024-03-22T00:00:00"/>
    <s v="C2439"/>
    <s v="Customer 118"/>
    <s v="Male"/>
    <n v="22"/>
    <x v="1"/>
    <x v="0"/>
    <x v="0"/>
    <s v="Delhi"/>
    <s v="India"/>
    <s v="P245"/>
    <x v="0"/>
    <x v="5"/>
    <x v="5"/>
    <x v="5"/>
    <n v="5"/>
    <n v="1576"/>
    <x v="4"/>
    <n v="1134.72"/>
    <n v="7486"/>
    <n v="1812.4"/>
    <x v="1"/>
    <x v="0"/>
    <s v="Cancelled"/>
    <s v="Low"/>
    <x v="0"/>
  </r>
  <r>
    <x v="3946"/>
    <x v="331"/>
    <d v="2024-08-01T00:00:00"/>
    <s v="C1501"/>
    <s v="Customer 1118"/>
    <s v="Male"/>
    <n v="52"/>
    <x v="2"/>
    <x v="2"/>
    <x v="2"/>
    <s v="Mumbai"/>
    <s v="India"/>
    <s v="P604"/>
    <x v="0"/>
    <x v="0"/>
    <x v="0"/>
    <x v="0"/>
    <n v="7"/>
    <n v="1451"/>
    <x v="4"/>
    <n v="1044.72"/>
    <n v="9649.15"/>
    <n v="2336.11"/>
    <x v="1"/>
    <x v="1"/>
    <s v="Pending"/>
    <s v="High"/>
    <x v="1"/>
  </r>
  <r>
    <x v="3947"/>
    <x v="249"/>
    <d v="2024-05-09T00:00:00"/>
    <s v="C1927"/>
    <s v="Customer 703"/>
    <s v="Female"/>
    <n v="40"/>
    <x v="1"/>
    <x v="2"/>
    <x v="2"/>
    <s v="Mumbai"/>
    <s v="India"/>
    <s v="P398"/>
    <x v="1"/>
    <x v="1"/>
    <x v="1"/>
    <x v="1"/>
    <n v="9"/>
    <n v="1130"/>
    <x v="1"/>
    <n v="813.6"/>
    <n v="8644.5"/>
    <n v="1322.1"/>
    <x v="2"/>
    <x v="1"/>
    <s v="Delivered"/>
    <s v="Medium"/>
    <x v="0"/>
  </r>
  <r>
    <x v="3948"/>
    <x v="124"/>
    <d v="2024-02-01T00:00:00"/>
    <s v="C1063"/>
    <s v="Customer 386"/>
    <s v="Male"/>
    <n v="61"/>
    <x v="1"/>
    <x v="2"/>
    <x v="2"/>
    <s v="Mumbai"/>
    <s v="India"/>
    <s v="P886"/>
    <x v="1"/>
    <x v="1"/>
    <x v="1"/>
    <x v="1"/>
    <n v="7"/>
    <n v="1039"/>
    <x v="3"/>
    <n v="748.08"/>
    <n v="6545.7"/>
    <n v="1309.1400000000001"/>
    <x v="0"/>
    <x v="1"/>
    <s v="Cancelled"/>
    <s v="Low"/>
    <x v="1"/>
  </r>
  <r>
    <x v="3949"/>
    <x v="199"/>
    <d v="2024-10-19T00:00:00"/>
    <s v="C1908"/>
    <s v="Customer 637"/>
    <s v="Female"/>
    <n v="61"/>
    <x v="2"/>
    <x v="3"/>
    <x v="3"/>
    <s v="Bengaluru"/>
    <s v="India"/>
    <s v="P285"/>
    <x v="1"/>
    <x v="1"/>
    <x v="1"/>
    <x v="1"/>
    <n v="8"/>
    <n v="933"/>
    <x v="4"/>
    <n v="671.76"/>
    <n v="7090.8"/>
    <n v="1716.72"/>
    <x v="2"/>
    <x v="0"/>
    <s v="Cancelled"/>
    <s v="High"/>
    <x v="0"/>
  </r>
  <r>
    <x v="3950"/>
    <x v="157"/>
    <d v="2024-12-15T00:00:00"/>
    <s v="C2361"/>
    <s v="Customer 111"/>
    <s v="Male"/>
    <n v="48"/>
    <x v="0"/>
    <x v="1"/>
    <x v="1"/>
    <s v="Kolkata"/>
    <s v="India"/>
    <s v="P371"/>
    <x v="0"/>
    <x v="0"/>
    <x v="0"/>
    <x v="0"/>
    <n v="6"/>
    <n v="1749"/>
    <x v="2"/>
    <n v="1259.28"/>
    <n v="10494"/>
    <n v="2938.32"/>
    <x v="1"/>
    <x v="0"/>
    <s v="Delivered"/>
    <s v="High"/>
    <x v="1"/>
  </r>
  <r>
    <x v="3951"/>
    <x v="299"/>
    <d v="2024-01-07T00:00:00"/>
    <s v="C1758"/>
    <s v="Customer 1392"/>
    <s v="Female"/>
    <n v="58"/>
    <x v="0"/>
    <x v="3"/>
    <x v="3"/>
    <s v="Bengaluru"/>
    <s v="India"/>
    <s v="P660"/>
    <x v="0"/>
    <x v="0"/>
    <x v="0"/>
    <x v="0"/>
    <n v="2"/>
    <n v="1707"/>
    <x v="2"/>
    <n v="1229.04"/>
    <n v="3414"/>
    <n v="955.92"/>
    <x v="2"/>
    <x v="0"/>
    <s v="Delivered"/>
    <s v="Medium"/>
    <x v="1"/>
  </r>
  <r>
    <x v="3952"/>
    <x v="7"/>
    <d v="2024-05-23T00:00:00"/>
    <s v="C2086"/>
    <s v="Customer 529"/>
    <s v="Male"/>
    <n v="63"/>
    <x v="2"/>
    <x v="2"/>
    <x v="2"/>
    <s v="Mumbai"/>
    <s v="India"/>
    <s v="P771"/>
    <x v="1"/>
    <x v="3"/>
    <x v="3"/>
    <x v="3"/>
    <n v="10"/>
    <n v="318"/>
    <x v="3"/>
    <n v="228.96"/>
    <n v="2862"/>
    <n v="572.4"/>
    <x v="0"/>
    <x v="2"/>
    <s v="Cancelled"/>
    <s v="Medium"/>
    <x v="1"/>
  </r>
  <r>
    <x v="3953"/>
    <x v="287"/>
    <d v="2024-10-29T00:00:00"/>
    <s v="C1308"/>
    <s v="Customer 836"/>
    <s v="Female"/>
    <n v="41"/>
    <x v="0"/>
    <x v="3"/>
    <x v="3"/>
    <s v="Bengaluru"/>
    <s v="India"/>
    <s v="P849"/>
    <x v="1"/>
    <x v="1"/>
    <x v="1"/>
    <x v="1"/>
    <n v="7"/>
    <n v="1916"/>
    <x v="1"/>
    <n v="1379.52"/>
    <n v="11400.2"/>
    <n v="1743.56"/>
    <x v="1"/>
    <x v="0"/>
    <s v="Pending"/>
    <s v="Low"/>
    <x v="1"/>
  </r>
  <r>
    <x v="3954"/>
    <x v="345"/>
    <d v="2024-06-25T00:00:00"/>
    <s v="C1026"/>
    <s v="Customer 88"/>
    <s v="Male"/>
    <n v="26"/>
    <x v="1"/>
    <x v="2"/>
    <x v="2"/>
    <s v="Mumbai"/>
    <s v="India"/>
    <s v="P501"/>
    <x v="0"/>
    <x v="0"/>
    <x v="0"/>
    <x v="0"/>
    <n v="8"/>
    <n v="421"/>
    <x v="0"/>
    <n v="303.12"/>
    <n v="2694.4"/>
    <n v="269.44"/>
    <x v="1"/>
    <x v="2"/>
    <s v="Pending"/>
    <s v="High"/>
    <x v="0"/>
  </r>
  <r>
    <x v="3955"/>
    <x v="136"/>
    <d v="2024-09-08T00:00:00"/>
    <s v="C1498"/>
    <s v="Customer 1392"/>
    <s v="Male"/>
    <n v="22"/>
    <x v="0"/>
    <x v="3"/>
    <x v="3"/>
    <s v="Bengaluru"/>
    <s v="India"/>
    <s v="P447"/>
    <x v="0"/>
    <x v="0"/>
    <x v="0"/>
    <x v="0"/>
    <n v="7"/>
    <n v="1374"/>
    <x v="3"/>
    <n v="989.28"/>
    <n v="8656.2000000000007"/>
    <n v="1731.24"/>
    <x v="0"/>
    <x v="0"/>
    <s v="Delivered"/>
    <s v="Low"/>
    <x v="0"/>
  </r>
  <r>
    <x v="3956"/>
    <x v="129"/>
    <d v="2024-08-05T00:00:00"/>
    <s v="C2231"/>
    <s v="Customer 1207"/>
    <s v="Male"/>
    <n v="38"/>
    <x v="1"/>
    <x v="3"/>
    <x v="3"/>
    <s v="Bengaluru"/>
    <s v="India"/>
    <s v="P893"/>
    <x v="0"/>
    <x v="0"/>
    <x v="0"/>
    <x v="0"/>
    <n v="3"/>
    <n v="1259"/>
    <x v="2"/>
    <n v="906.48"/>
    <n v="3777"/>
    <n v="1057.56"/>
    <x v="2"/>
    <x v="1"/>
    <s v="Cancelled"/>
    <s v="Medium"/>
    <x v="0"/>
  </r>
  <r>
    <x v="3957"/>
    <x v="312"/>
    <d v="2024-05-08T00:00:00"/>
    <s v="C2403"/>
    <s v="Customer 1489"/>
    <s v="Male"/>
    <n v="59"/>
    <x v="1"/>
    <x v="3"/>
    <x v="3"/>
    <s v="Bengaluru"/>
    <s v="India"/>
    <s v="P399"/>
    <x v="1"/>
    <x v="3"/>
    <x v="3"/>
    <x v="3"/>
    <n v="8"/>
    <n v="1638"/>
    <x v="2"/>
    <n v="1179.3599999999999"/>
    <n v="13104"/>
    <n v="3669.12"/>
    <x v="2"/>
    <x v="2"/>
    <s v="Cancelled"/>
    <s v="Low"/>
    <x v="1"/>
  </r>
  <r>
    <x v="3958"/>
    <x v="294"/>
    <d v="2024-10-25T00:00:00"/>
    <s v="C1337"/>
    <s v="Customer 658"/>
    <s v="Female"/>
    <n v="30"/>
    <x v="0"/>
    <x v="0"/>
    <x v="0"/>
    <s v="Delhi"/>
    <s v="India"/>
    <s v="P709"/>
    <x v="1"/>
    <x v="1"/>
    <x v="1"/>
    <x v="1"/>
    <n v="9"/>
    <n v="421"/>
    <x v="4"/>
    <n v="303.12"/>
    <n v="3599.55"/>
    <n v="871.47"/>
    <x v="2"/>
    <x v="2"/>
    <s v="Delivered"/>
    <s v="Low"/>
    <x v="1"/>
  </r>
  <r>
    <x v="3959"/>
    <x v="13"/>
    <d v="2024-03-13T00:00:00"/>
    <s v="C1073"/>
    <s v="Customer 801"/>
    <s v="Male"/>
    <n v="61"/>
    <x v="2"/>
    <x v="3"/>
    <x v="3"/>
    <s v="Bengaluru"/>
    <s v="India"/>
    <s v="P776"/>
    <x v="2"/>
    <x v="4"/>
    <x v="4"/>
    <x v="4"/>
    <n v="4"/>
    <n v="783"/>
    <x v="3"/>
    <n v="563.76"/>
    <n v="2818.8"/>
    <n v="563.76"/>
    <x v="1"/>
    <x v="2"/>
    <s v="Cancelled"/>
    <s v="Low"/>
    <x v="1"/>
  </r>
  <r>
    <x v="3960"/>
    <x v="220"/>
    <d v="2024-08-25T00:00:00"/>
    <s v="C1752"/>
    <s v="Customer 1210"/>
    <s v="Male"/>
    <n v="58"/>
    <x v="0"/>
    <x v="3"/>
    <x v="3"/>
    <s v="Bengaluru"/>
    <s v="India"/>
    <s v="P294"/>
    <x v="0"/>
    <x v="5"/>
    <x v="5"/>
    <x v="5"/>
    <n v="8"/>
    <n v="149"/>
    <x v="1"/>
    <n v="107.28"/>
    <n v="1013.2"/>
    <n v="154.96"/>
    <x v="0"/>
    <x v="0"/>
    <s v="Delivered"/>
    <s v="Low"/>
    <x v="1"/>
  </r>
  <r>
    <x v="3961"/>
    <x v="154"/>
    <d v="2024-04-19T00:00:00"/>
    <s v="C2115"/>
    <s v="Customer 1145"/>
    <s v="Male"/>
    <n v="49"/>
    <x v="2"/>
    <x v="1"/>
    <x v="1"/>
    <s v="Kolkata"/>
    <s v="India"/>
    <s v="P213"/>
    <x v="0"/>
    <x v="0"/>
    <x v="0"/>
    <x v="0"/>
    <n v="3"/>
    <n v="1640"/>
    <x v="2"/>
    <n v="1180.8"/>
    <n v="4920"/>
    <n v="1377.6"/>
    <x v="2"/>
    <x v="0"/>
    <s v="Delivered"/>
    <s v="High"/>
    <x v="0"/>
  </r>
  <r>
    <x v="3962"/>
    <x v="195"/>
    <d v="2024-07-04T00:00:00"/>
    <s v="C1227"/>
    <s v="Customer 192"/>
    <s v="Male"/>
    <n v="50"/>
    <x v="0"/>
    <x v="1"/>
    <x v="1"/>
    <s v="Kolkata"/>
    <s v="India"/>
    <s v="P370"/>
    <x v="1"/>
    <x v="1"/>
    <x v="1"/>
    <x v="1"/>
    <n v="5"/>
    <n v="1894"/>
    <x v="2"/>
    <n v="1363.68"/>
    <n v="9470"/>
    <n v="2651.6"/>
    <x v="1"/>
    <x v="0"/>
    <s v="Cancelled"/>
    <s v="Medium"/>
    <x v="0"/>
  </r>
  <r>
    <x v="3963"/>
    <x v="324"/>
    <d v="2024-02-25T00:00:00"/>
    <s v="C1121"/>
    <s v="Customer 954"/>
    <s v="Female"/>
    <n v="61"/>
    <x v="0"/>
    <x v="0"/>
    <x v="0"/>
    <s v="Delhi"/>
    <s v="India"/>
    <s v="P620"/>
    <x v="2"/>
    <x v="2"/>
    <x v="2"/>
    <x v="2"/>
    <n v="4"/>
    <n v="217"/>
    <x v="1"/>
    <n v="156.24"/>
    <n v="737.8"/>
    <n v="112.84"/>
    <x v="2"/>
    <x v="0"/>
    <s v="Delivered"/>
    <s v="High"/>
    <x v="1"/>
  </r>
  <r>
    <x v="3964"/>
    <x v="128"/>
    <d v="2024-10-30T00:00:00"/>
    <s v="C1012"/>
    <s v="Customer 187"/>
    <s v="Female"/>
    <n v="50"/>
    <x v="2"/>
    <x v="2"/>
    <x v="2"/>
    <s v="Mumbai"/>
    <s v="India"/>
    <s v="P225"/>
    <x v="0"/>
    <x v="0"/>
    <x v="0"/>
    <x v="0"/>
    <n v="7"/>
    <n v="1864"/>
    <x v="0"/>
    <n v="1342.08"/>
    <n v="10438.4"/>
    <n v="1043.8399999999999"/>
    <x v="0"/>
    <x v="1"/>
    <s v="Pending"/>
    <s v="High"/>
    <x v="1"/>
  </r>
  <r>
    <x v="3965"/>
    <x v="51"/>
    <d v="2024-11-07T00:00:00"/>
    <s v="C1856"/>
    <s v="Customer 1092"/>
    <s v="Female"/>
    <n v="55"/>
    <x v="0"/>
    <x v="1"/>
    <x v="1"/>
    <s v="Kolkata"/>
    <s v="India"/>
    <s v="P928"/>
    <x v="1"/>
    <x v="1"/>
    <x v="1"/>
    <x v="1"/>
    <n v="3"/>
    <n v="1394"/>
    <x v="0"/>
    <n v="1003.68"/>
    <n v="3345.6"/>
    <n v="334.56"/>
    <x v="0"/>
    <x v="0"/>
    <s v="Cancelled"/>
    <s v="Medium"/>
    <x v="1"/>
  </r>
  <r>
    <x v="3966"/>
    <x v="16"/>
    <d v="2024-02-01T00:00:00"/>
    <s v="C1679"/>
    <s v="Customer 996"/>
    <s v="Male"/>
    <n v="28"/>
    <x v="0"/>
    <x v="1"/>
    <x v="1"/>
    <s v="Kolkata"/>
    <s v="India"/>
    <s v="P896"/>
    <x v="1"/>
    <x v="1"/>
    <x v="1"/>
    <x v="1"/>
    <n v="8"/>
    <n v="786"/>
    <x v="2"/>
    <n v="565.91999999999996"/>
    <n v="6288"/>
    <n v="1760.64"/>
    <x v="2"/>
    <x v="1"/>
    <s v="Pending"/>
    <s v="Medium"/>
    <x v="0"/>
  </r>
  <r>
    <x v="3967"/>
    <x v="156"/>
    <d v="2024-06-26T00:00:00"/>
    <s v="C2112"/>
    <s v="Customer 684"/>
    <s v="Female"/>
    <n v="19"/>
    <x v="2"/>
    <x v="1"/>
    <x v="1"/>
    <s v="Kolkata"/>
    <s v="India"/>
    <s v="P374"/>
    <x v="2"/>
    <x v="2"/>
    <x v="2"/>
    <x v="2"/>
    <n v="1"/>
    <n v="652"/>
    <x v="1"/>
    <n v="469.44"/>
    <n v="554.20000000000005"/>
    <n v="84.76"/>
    <x v="2"/>
    <x v="1"/>
    <s v="Pending"/>
    <s v="High"/>
    <x v="0"/>
  </r>
  <r>
    <x v="3968"/>
    <x v="314"/>
    <d v="2024-06-02T00:00:00"/>
    <s v="C1562"/>
    <s v="Customer 1086"/>
    <s v="Female"/>
    <n v="64"/>
    <x v="1"/>
    <x v="2"/>
    <x v="2"/>
    <s v="Mumbai"/>
    <s v="India"/>
    <s v="P607"/>
    <x v="1"/>
    <x v="1"/>
    <x v="1"/>
    <x v="1"/>
    <n v="3"/>
    <n v="1461"/>
    <x v="0"/>
    <n v="1051.92"/>
    <n v="3506.4"/>
    <n v="350.64"/>
    <x v="1"/>
    <x v="2"/>
    <s v="Delivered"/>
    <s v="Low"/>
    <x v="0"/>
  </r>
  <r>
    <x v="3969"/>
    <x v="177"/>
    <d v="2024-11-07T00:00:00"/>
    <s v="C1492"/>
    <s v="Customer 1380"/>
    <s v="Female"/>
    <n v="61"/>
    <x v="2"/>
    <x v="0"/>
    <x v="0"/>
    <s v="Delhi"/>
    <s v="India"/>
    <s v="P433"/>
    <x v="2"/>
    <x v="2"/>
    <x v="2"/>
    <x v="2"/>
    <n v="8"/>
    <n v="1424"/>
    <x v="0"/>
    <n v="1025.28"/>
    <n v="9113.6"/>
    <n v="911.36"/>
    <x v="2"/>
    <x v="2"/>
    <s v="Cancelled"/>
    <s v="High"/>
    <x v="0"/>
  </r>
  <r>
    <x v="3970"/>
    <x v="187"/>
    <d v="2024-12-19T00:00:00"/>
    <s v="C2036"/>
    <s v="Customer 1127"/>
    <s v="Female"/>
    <n v="56"/>
    <x v="1"/>
    <x v="2"/>
    <x v="2"/>
    <s v="Mumbai"/>
    <s v="India"/>
    <s v="P741"/>
    <x v="2"/>
    <x v="4"/>
    <x v="4"/>
    <x v="4"/>
    <n v="5"/>
    <n v="1149"/>
    <x v="1"/>
    <n v="827.28"/>
    <n v="4883.25"/>
    <n v="746.85"/>
    <x v="0"/>
    <x v="0"/>
    <s v="Cancelled"/>
    <s v="Medium"/>
    <x v="0"/>
  </r>
  <r>
    <x v="3971"/>
    <x v="299"/>
    <d v="2024-01-08T00:00:00"/>
    <s v="C2398"/>
    <s v="Customer 952"/>
    <s v="Female"/>
    <n v="18"/>
    <x v="1"/>
    <x v="3"/>
    <x v="3"/>
    <s v="Bengaluru"/>
    <s v="India"/>
    <s v="P439"/>
    <x v="0"/>
    <x v="0"/>
    <x v="0"/>
    <x v="0"/>
    <n v="6"/>
    <n v="1803"/>
    <x v="0"/>
    <n v="1298.1600000000001"/>
    <n v="8654.4"/>
    <n v="865.44"/>
    <x v="1"/>
    <x v="2"/>
    <s v="Pending"/>
    <s v="High"/>
    <x v="0"/>
  </r>
  <r>
    <x v="3972"/>
    <x v="308"/>
    <d v="2024-05-05T00:00:00"/>
    <s v="C2117"/>
    <s v="Customer 808"/>
    <s v="Female"/>
    <n v="18"/>
    <x v="0"/>
    <x v="0"/>
    <x v="0"/>
    <s v="Delhi"/>
    <s v="India"/>
    <s v="P280"/>
    <x v="2"/>
    <x v="4"/>
    <x v="4"/>
    <x v="4"/>
    <n v="5"/>
    <n v="226"/>
    <x v="4"/>
    <n v="162.72"/>
    <n v="1073.5"/>
    <n v="259.89999999999998"/>
    <x v="1"/>
    <x v="0"/>
    <s v="Pending"/>
    <s v="Medium"/>
    <x v="0"/>
  </r>
  <r>
    <x v="3973"/>
    <x v="355"/>
    <d v="2024-12-06T00:00:00"/>
    <s v="C2334"/>
    <s v="Customer 1253"/>
    <s v="Male"/>
    <n v="38"/>
    <x v="2"/>
    <x v="1"/>
    <x v="1"/>
    <s v="Kolkata"/>
    <s v="India"/>
    <s v="P152"/>
    <x v="1"/>
    <x v="1"/>
    <x v="1"/>
    <x v="1"/>
    <n v="6"/>
    <n v="804"/>
    <x v="0"/>
    <n v="578.88"/>
    <n v="3859.2"/>
    <n v="385.92"/>
    <x v="2"/>
    <x v="2"/>
    <s v="Delivered"/>
    <s v="Medium"/>
    <x v="1"/>
  </r>
  <r>
    <x v="3974"/>
    <x v="112"/>
    <d v="2024-01-12T00:00:00"/>
    <s v="C1852"/>
    <s v="Customer 1366"/>
    <s v="Female"/>
    <n v="33"/>
    <x v="1"/>
    <x v="3"/>
    <x v="3"/>
    <s v="Bengaluru"/>
    <s v="India"/>
    <s v="P263"/>
    <x v="0"/>
    <x v="0"/>
    <x v="0"/>
    <x v="0"/>
    <n v="10"/>
    <n v="1209"/>
    <x v="4"/>
    <n v="870.48"/>
    <n v="11485.5"/>
    <n v="2780.7"/>
    <x v="1"/>
    <x v="1"/>
    <s v="Cancelled"/>
    <s v="High"/>
    <x v="1"/>
  </r>
  <r>
    <x v="3975"/>
    <x v="15"/>
    <d v="2024-11-09T00:00:00"/>
    <s v="C1267"/>
    <s v="Customer 53"/>
    <s v="Female"/>
    <n v="50"/>
    <x v="2"/>
    <x v="2"/>
    <x v="2"/>
    <s v="Mumbai"/>
    <s v="India"/>
    <s v="P380"/>
    <x v="1"/>
    <x v="1"/>
    <x v="1"/>
    <x v="1"/>
    <n v="6"/>
    <n v="189"/>
    <x v="1"/>
    <n v="136.08000000000001"/>
    <n v="963.9"/>
    <n v="147.41999999999999"/>
    <x v="0"/>
    <x v="2"/>
    <s v="Delivered"/>
    <s v="Low"/>
    <x v="0"/>
  </r>
  <r>
    <x v="3976"/>
    <x v="270"/>
    <d v="2024-10-10T00:00:00"/>
    <s v="C1423"/>
    <s v="Customer 951"/>
    <s v="Male"/>
    <n v="61"/>
    <x v="2"/>
    <x v="3"/>
    <x v="3"/>
    <s v="Bengaluru"/>
    <s v="India"/>
    <s v="P965"/>
    <x v="0"/>
    <x v="5"/>
    <x v="5"/>
    <x v="5"/>
    <n v="9"/>
    <n v="225"/>
    <x v="1"/>
    <n v="162"/>
    <n v="1721.25"/>
    <n v="263.25"/>
    <x v="2"/>
    <x v="1"/>
    <s v="Delivered"/>
    <s v="High"/>
    <x v="1"/>
  </r>
  <r>
    <x v="3977"/>
    <x v="255"/>
    <d v="2024-01-22T00:00:00"/>
    <s v="C1410"/>
    <s v="Customer 482"/>
    <s v="Female"/>
    <n v="34"/>
    <x v="2"/>
    <x v="1"/>
    <x v="1"/>
    <s v="Kolkata"/>
    <s v="India"/>
    <s v="P503"/>
    <x v="1"/>
    <x v="1"/>
    <x v="1"/>
    <x v="1"/>
    <n v="7"/>
    <n v="386"/>
    <x v="2"/>
    <n v="277.92"/>
    <n v="2702"/>
    <n v="756.56"/>
    <x v="1"/>
    <x v="0"/>
    <s v="Delivered"/>
    <s v="High"/>
    <x v="1"/>
  </r>
  <r>
    <x v="3978"/>
    <x v="301"/>
    <d v="2024-06-22T00:00:00"/>
    <s v="C2471"/>
    <s v="Customer 704"/>
    <s v="Female"/>
    <n v="51"/>
    <x v="1"/>
    <x v="2"/>
    <x v="2"/>
    <s v="Mumbai"/>
    <s v="India"/>
    <s v="P590"/>
    <x v="0"/>
    <x v="0"/>
    <x v="0"/>
    <x v="0"/>
    <n v="4"/>
    <n v="546"/>
    <x v="3"/>
    <n v="393.12"/>
    <n v="1965.6"/>
    <n v="393.12"/>
    <x v="2"/>
    <x v="2"/>
    <s v="Cancelled"/>
    <s v="Low"/>
    <x v="0"/>
  </r>
  <r>
    <x v="3979"/>
    <x v="187"/>
    <d v="2024-12-18T00:00:00"/>
    <s v="C1147"/>
    <s v="Customer 1082"/>
    <s v="Female"/>
    <n v="44"/>
    <x v="0"/>
    <x v="1"/>
    <x v="1"/>
    <s v="Kolkata"/>
    <s v="India"/>
    <s v="P830"/>
    <x v="1"/>
    <x v="1"/>
    <x v="1"/>
    <x v="1"/>
    <n v="6"/>
    <n v="924"/>
    <x v="4"/>
    <n v="665.28"/>
    <n v="5266.8"/>
    <n v="1275.1199999999999"/>
    <x v="0"/>
    <x v="1"/>
    <s v="Pending"/>
    <s v="Medium"/>
    <x v="0"/>
  </r>
  <r>
    <x v="3980"/>
    <x v="11"/>
    <d v="2024-04-28T00:00:00"/>
    <s v="C2339"/>
    <s v="Customer 1216"/>
    <s v="Male"/>
    <n v="64"/>
    <x v="0"/>
    <x v="1"/>
    <x v="1"/>
    <s v="Kolkata"/>
    <s v="India"/>
    <s v="P128"/>
    <x v="2"/>
    <x v="2"/>
    <x v="2"/>
    <x v="2"/>
    <n v="1"/>
    <n v="1490"/>
    <x v="0"/>
    <n v="1072.8"/>
    <n v="1192"/>
    <n v="119.2"/>
    <x v="2"/>
    <x v="1"/>
    <s v="Pending"/>
    <s v="Medium"/>
    <x v="1"/>
  </r>
  <r>
    <x v="3981"/>
    <x v="344"/>
    <d v="2024-10-27T00:00:00"/>
    <s v="C1530"/>
    <s v="Customer 1323"/>
    <s v="Male"/>
    <n v="22"/>
    <x v="2"/>
    <x v="3"/>
    <x v="3"/>
    <s v="Bengaluru"/>
    <s v="India"/>
    <s v="P483"/>
    <x v="1"/>
    <x v="1"/>
    <x v="1"/>
    <x v="1"/>
    <n v="4"/>
    <n v="912"/>
    <x v="2"/>
    <n v="656.64"/>
    <n v="3648"/>
    <n v="1021.44"/>
    <x v="0"/>
    <x v="1"/>
    <s v="Pending"/>
    <s v="Medium"/>
    <x v="0"/>
  </r>
  <r>
    <x v="3982"/>
    <x v="38"/>
    <d v="2024-12-02T00:00:00"/>
    <s v="C1094"/>
    <s v="Customer 1346"/>
    <s v="Male"/>
    <n v="37"/>
    <x v="2"/>
    <x v="0"/>
    <x v="0"/>
    <s v="Delhi"/>
    <s v="India"/>
    <s v="P777"/>
    <x v="0"/>
    <x v="5"/>
    <x v="5"/>
    <x v="5"/>
    <n v="10"/>
    <n v="1864"/>
    <x v="3"/>
    <n v="1342.08"/>
    <n v="16776"/>
    <n v="3355.2"/>
    <x v="1"/>
    <x v="1"/>
    <s v="Pending"/>
    <s v="Medium"/>
    <x v="1"/>
  </r>
  <r>
    <x v="3983"/>
    <x v="212"/>
    <d v="2024-11-04T00:00:00"/>
    <s v="C1903"/>
    <s v="Customer 47"/>
    <s v="Male"/>
    <n v="51"/>
    <x v="1"/>
    <x v="0"/>
    <x v="0"/>
    <s v="Delhi"/>
    <s v="India"/>
    <s v="P551"/>
    <x v="1"/>
    <x v="1"/>
    <x v="1"/>
    <x v="1"/>
    <n v="7"/>
    <n v="538"/>
    <x v="4"/>
    <n v="387.36"/>
    <n v="3577.7"/>
    <n v="866.18"/>
    <x v="1"/>
    <x v="1"/>
    <s v="Delivered"/>
    <s v="Medium"/>
    <x v="0"/>
  </r>
  <r>
    <x v="3984"/>
    <x v="340"/>
    <d v="2024-04-04T00:00:00"/>
    <s v="C1843"/>
    <s v="Customer 827"/>
    <s v="Male"/>
    <n v="63"/>
    <x v="1"/>
    <x v="1"/>
    <x v="1"/>
    <s v="Kolkata"/>
    <s v="India"/>
    <s v="P372"/>
    <x v="2"/>
    <x v="2"/>
    <x v="2"/>
    <x v="2"/>
    <n v="1"/>
    <n v="1096"/>
    <x v="0"/>
    <n v="789.12"/>
    <n v="876.8"/>
    <n v="87.68"/>
    <x v="1"/>
    <x v="0"/>
    <s v="Pending"/>
    <s v="Medium"/>
    <x v="1"/>
  </r>
  <r>
    <x v="3985"/>
    <x v="4"/>
    <d v="2024-12-27T00:00:00"/>
    <s v="C1479"/>
    <s v="Customer 647"/>
    <s v="Male"/>
    <n v="57"/>
    <x v="1"/>
    <x v="2"/>
    <x v="2"/>
    <s v="Mumbai"/>
    <s v="India"/>
    <s v="P447"/>
    <x v="0"/>
    <x v="0"/>
    <x v="0"/>
    <x v="0"/>
    <n v="2"/>
    <n v="54"/>
    <x v="2"/>
    <n v="38.880000000000003"/>
    <n v="108"/>
    <n v="30.24"/>
    <x v="2"/>
    <x v="0"/>
    <s v="Pending"/>
    <s v="High"/>
    <x v="1"/>
  </r>
  <r>
    <x v="3986"/>
    <x v="198"/>
    <d v="2024-04-28T00:00:00"/>
    <s v="C1818"/>
    <s v="Customer 268"/>
    <s v="Female"/>
    <n v="26"/>
    <x v="0"/>
    <x v="2"/>
    <x v="2"/>
    <s v="Mumbai"/>
    <s v="India"/>
    <s v="P448"/>
    <x v="1"/>
    <x v="3"/>
    <x v="3"/>
    <x v="3"/>
    <n v="1"/>
    <n v="432"/>
    <x v="4"/>
    <n v="311.04000000000002"/>
    <n v="410.4"/>
    <n v="99.36"/>
    <x v="0"/>
    <x v="2"/>
    <s v="Delivered"/>
    <s v="High"/>
    <x v="1"/>
  </r>
  <r>
    <x v="3987"/>
    <x v="231"/>
    <d v="2024-02-27T00:00:00"/>
    <s v="C1950"/>
    <s v="Customer 1238"/>
    <s v="Female"/>
    <n v="39"/>
    <x v="2"/>
    <x v="0"/>
    <x v="0"/>
    <s v="Delhi"/>
    <s v="India"/>
    <s v="P983"/>
    <x v="2"/>
    <x v="2"/>
    <x v="2"/>
    <x v="2"/>
    <n v="1"/>
    <n v="147"/>
    <x v="0"/>
    <n v="105.84"/>
    <n v="117.6"/>
    <n v="11.76"/>
    <x v="0"/>
    <x v="1"/>
    <s v="Cancelled"/>
    <s v="Low"/>
    <x v="0"/>
  </r>
  <r>
    <x v="3988"/>
    <x v="280"/>
    <d v="2024-04-26T00:00:00"/>
    <s v="C2366"/>
    <s v="Customer 948"/>
    <s v="Male"/>
    <n v="28"/>
    <x v="2"/>
    <x v="0"/>
    <x v="0"/>
    <s v="Delhi"/>
    <s v="India"/>
    <s v="P480"/>
    <x v="1"/>
    <x v="3"/>
    <x v="3"/>
    <x v="3"/>
    <n v="3"/>
    <n v="1983"/>
    <x v="0"/>
    <n v="1427.76"/>
    <n v="4759.2"/>
    <n v="475.92"/>
    <x v="0"/>
    <x v="1"/>
    <s v="Pending"/>
    <s v="High"/>
    <x v="1"/>
  </r>
  <r>
    <x v="3989"/>
    <x v="349"/>
    <d v="2024-07-23T00:00:00"/>
    <s v="C2227"/>
    <s v="Customer 629"/>
    <s v="Male"/>
    <n v="64"/>
    <x v="0"/>
    <x v="1"/>
    <x v="1"/>
    <s v="Kolkata"/>
    <s v="India"/>
    <s v="P887"/>
    <x v="2"/>
    <x v="2"/>
    <x v="2"/>
    <x v="2"/>
    <n v="10"/>
    <n v="1994"/>
    <x v="2"/>
    <n v="1435.68"/>
    <n v="19940"/>
    <n v="5583.2"/>
    <x v="2"/>
    <x v="2"/>
    <s v="Cancelled"/>
    <s v="Medium"/>
    <x v="0"/>
  </r>
  <r>
    <x v="3990"/>
    <x v="180"/>
    <d v="2024-11-17T00:00:00"/>
    <s v="C2111"/>
    <s v="Customer 1226"/>
    <s v="Female"/>
    <n v="45"/>
    <x v="2"/>
    <x v="2"/>
    <x v="2"/>
    <s v="Mumbai"/>
    <s v="India"/>
    <s v="P944"/>
    <x v="1"/>
    <x v="1"/>
    <x v="1"/>
    <x v="1"/>
    <n v="3"/>
    <n v="1618"/>
    <x v="0"/>
    <n v="1164.96"/>
    <n v="3883.2"/>
    <n v="388.32"/>
    <x v="2"/>
    <x v="1"/>
    <s v="Cancelled"/>
    <s v="Medium"/>
    <x v="0"/>
  </r>
  <r>
    <x v="3991"/>
    <x v="313"/>
    <d v="2024-10-27T00:00:00"/>
    <s v="C1291"/>
    <s v="Customer 899"/>
    <s v="Male"/>
    <n v="63"/>
    <x v="1"/>
    <x v="1"/>
    <x v="1"/>
    <s v="Kolkata"/>
    <s v="India"/>
    <s v="P789"/>
    <x v="1"/>
    <x v="1"/>
    <x v="1"/>
    <x v="1"/>
    <n v="3"/>
    <n v="1753"/>
    <x v="3"/>
    <n v="1262.1600000000001"/>
    <n v="4733.1000000000004"/>
    <n v="946.62"/>
    <x v="2"/>
    <x v="0"/>
    <s v="Pending"/>
    <s v="Medium"/>
    <x v="0"/>
  </r>
  <r>
    <x v="3992"/>
    <x v="335"/>
    <d v="2024-01-29T00:00:00"/>
    <s v="C1682"/>
    <s v="Customer 896"/>
    <s v="Female"/>
    <n v="60"/>
    <x v="0"/>
    <x v="3"/>
    <x v="3"/>
    <s v="Bengaluru"/>
    <s v="India"/>
    <s v="P954"/>
    <x v="0"/>
    <x v="0"/>
    <x v="0"/>
    <x v="0"/>
    <n v="8"/>
    <n v="1625"/>
    <x v="1"/>
    <n v="1170"/>
    <n v="11050"/>
    <n v="1690"/>
    <x v="1"/>
    <x v="2"/>
    <s v="Pending"/>
    <s v="High"/>
    <x v="1"/>
  </r>
  <r>
    <x v="3993"/>
    <x v="81"/>
    <d v="2024-09-13T00:00:00"/>
    <s v="C1564"/>
    <s v="Customer 1387"/>
    <s v="Female"/>
    <n v="42"/>
    <x v="0"/>
    <x v="0"/>
    <x v="0"/>
    <s v="Delhi"/>
    <s v="India"/>
    <s v="P350"/>
    <x v="0"/>
    <x v="5"/>
    <x v="5"/>
    <x v="5"/>
    <n v="9"/>
    <n v="1155"/>
    <x v="0"/>
    <n v="831.6"/>
    <n v="8316"/>
    <n v="831.6"/>
    <x v="1"/>
    <x v="1"/>
    <s v="Pending"/>
    <s v="High"/>
    <x v="0"/>
  </r>
  <r>
    <x v="3994"/>
    <x v="33"/>
    <d v="2024-04-20T00:00:00"/>
    <s v="C1453"/>
    <s v="Customer 727"/>
    <s v="Male"/>
    <n v="63"/>
    <x v="0"/>
    <x v="3"/>
    <x v="3"/>
    <s v="Bengaluru"/>
    <s v="India"/>
    <s v="P125"/>
    <x v="1"/>
    <x v="3"/>
    <x v="3"/>
    <x v="3"/>
    <n v="2"/>
    <n v="1385"/>
    <x v="4"/>
    <n v="997.2"/>
    <n v="2631.5"/>
    <n v="637.1"/>
    <x v="1"/>
    <x v="2"/>
    <s v="Pending"/>
    <s v="Medium"/>
    <x v="1"/>
  </r>
  <r>
    <x v="3995"/>
    <x v="264"/>
    <d v="2024-04-30T00:00:00"/>
    <s v="C2216"/>
    <s v="Customer 1357"/>
    <s v="Male"/>
    <n v="44"/>
    <x v="0"/>
    <x v="0"/>
    <x v="0"/>
    <s v="Delhi"/>
    <s v="India"/>
    <s v="P847"/>
    <x v="2"/>
    <x v="2"/>
    <x v="2"/>
    <x v="2"/>
    <n v="3"/>
    <n v="1297"/>
    <x v="2"/>
    <n v="933.84"/>
    <n v="3891"/>
    <n v="1089.48"/>
    <x v="2"/>
    <x v="0"/>
    <s v="Cancelled"/>
    <s v="Low"/>
    <x v="1"/>
  </r>
  <r>
    <x v="3996"/>
    <x v="141"/>
    <d v="2024-03-19T00:00:00"/>
    <s v="C1196"/>
    <s v="Customer 30"/>
    <s v="Female"/>
    <n v="62"/>
    <x v="0"/>
    <x v="3"/>
    <x v="3"/>
    <s v="Bengaluru"/>
    <s v="India"/>
    <s v="P660"/>
    <x v="1"/>
    <x v="1"/>
    <x v="1"/>
    <x v="1"/>
    <n v="1"/>
    <n v="176"/>
    <x v="1"/>
    <n v="126.72"/>
    <n v="149.6"/>
    <n v="22.88"/>
    <x v="0"/>
    <x v="1"/>
    <s v="Cancelled"/>
    <s v="Medium"/>
    <x v="0"/>
  </r>
  <r>
    <x v="3997"/>
    <x v="271"/>
    <d v="2024-06-11T00:00:00"/>
    <s v="C1618"/>
    <s v="Customer 836"/>
    <s v="Female"/>
    <n v="36"/>
    <x v="0"/>
    <x v="3"/>
    <x v="3"/>
    <s v="Bengaluru"/>
    <s v="India"/>
    <s v="P923"/>
    <x v="1"/>
    <x v="1"/>
    <x v="1"/>
    <x v="1"/>
    <n v="10"/>
    <n v="1428"/>
    <x v="3"/>
    <n v="1028.1600000000001"/>
    <n v="12852"/>
    <n v="2570.4"/>
    <x v="2"/>
    <x v="1"/>
    <s v="Pending"/>
    <s v="High"/>
    <x v="0"/>
  </r>
  <r>
    <x v="3998"/>
    <x v="137"/>
    <d v="2024-04-16T00:00:00"/>
    <s v="C1503"/>
    <s v="Customer 1424"/>
    <s v="Female"/>
    <n v="26"/>
    <x v="0"/>
    <x v="0"/>
    <x v="0"/>
    <s v="Delhi"/>
    <s v="India"/>
    <s v="P695"/>
    <x v="0"/>
    <x v="0"/>
    <x v="0"/>
    <x v="0"/>
    <n v="1"/>
    <n v="1469"/>
    <x v="3"/>
    <n v="1057.68"/>
    <n v="1322.1"/>
    <n v="264.42"/>
    <x v="1"/>
    <x v="1"/>
    <s v="Delivered"/>
    <s v="Medium"/>
    <x v="0"/>
  </r>
  <r>
    <x v="3999"/>
    <x v="160"/>
    <d v="2024-03-18T00:00:00"/>
    <s v="C1173"/>
    <s v="Customer 1275"/>
    <s v="Female"/>
    <n v="26"/>
    <x v="1"/>
    <x v="1"/>
    <x v="1"/>
    <s v="Kolkata"/>
    <s v="India"/>
    <s v="P244"/>
    <x v="1"/>
    <x v="1"/>
    <x v="1"/>
    <x v="1"/>
    <n v="8"/>
    <n v="1197"/>
    <x v="1"/>
    <n v="861.84"/>
    <n v="8139.6"/>
    <n v="1244.8800000000001"/>
    <x v="2"/>
    <x v="1"/>
    <s v="Delivered"/>
    <s v="Medium"/>
    <x v="0"/>
  </r>
  <r>
    <x v="4000"/>
    <x v="324"/>
    <d v="2024-02-23T00:00:00"/>
    <s v="C1766"/>
    <s v="Customer 89"/>
    <s v="Male"/>
    <n v="53"/>
    <x v="1"/>
    <x v="1"/>
    <x v="1"/>
    <s v="Kolkata"/>
    <s v="India"/>
    <s v="P240"/>
    <x v="0"/>
    <x v="5"/>
    <x v="5"/>
    <x v="5"/>
    <n v="1"/>
    <n v="1538"/>
    <x v="2"/>
    <n v="1107.3599999999999"/>
    <n v="1538"/>
    <n v="430.64"/>
    <x v="2"/>
    <x v="1"/>
    <s v="Delivered"/>
    <s v="Medium"/>
    <x v="0"/>
  </r>
  <r>
    <x v="4001"/>
    <x v="149"/>
    <d v="2024-07-18T00:00:00"/>
    <s v="C1282"/>
    <s v="Customer 590"/>
    <s v="Female"/>
    <n v="22"/>
    <x v="1"/>
    <x v="0"/>
    <x v="0"/>
    <s v="Delhi"/>
    <s v="India"/>
    <s v="P735"/>
    <x v="1"/>
    <x v="3"/>
    <x v="3"/>
    <x v="3"/>
    <n v="9"/>
    <n v="1021"/>
    <x v="0"/>
    <n v="735.12"/>
    <n v="7351.2"/>
    <n v="735.12"/>
    <x v="0"/>
    <x v="0"/>
    <s v="Pending"/>
    <s v="Medium"/>
    <x v="1"/>
  </r>
  <r>
    <x v="4002"/>
    <x v="104"/>
    <d v="2024-07-05T00:00:00"/>
    <s v="C1200"/>
    <s v="Customer 472"/>
    <s v="Female"/>
    <n v="60"/>
    <x v="1"/>
    <x v="1"/>
    <x v="1"/>
    <s v="Kolkata"/>
    <s v="India"/>
    <s v="P599"/>
    <x v="2"/>
    <x v="4"/>
    <x v="4"/>
    <x v="4"/>
    <n v="1"/>
    <n v="944"/>
    <x v="1"/>
    <n v="679.68"/>
    <n v="802.4"/>
    <n v="122.72"/>
    <x v="1"/>
    <x v="2"/>
    <s v="Pending"/>
    <s v="Low"/>
    <x v="1"/>
  </r>
  <r>
    <x v="4003"/>
    <x v="285"/>
    <d v="2024-02-01T00:00:00"/>
    <s v="C1299"/>
    <s v="Customer 384"/>
    <s v="Male"/>
    <n v="54"/>
    <x v="0"/>
    <x v="0"/>
    <x v="0"/>
    <s v="Delhi"/>
    <s v="India"/>
    <s v="P131"/>
    <x v="1"/>
    <x v="3"/>
    <x v="3"/>
    <x v="3"/>
    <n v="8"/>
    <n v="1027"/>
    <x v="2"/>
    <n v="739.44"/>
    <n v="8216"/>
    <n v="2300.48"/>
    <x v="2"/>
    <x v="2"/>
    <s v="Cancelled"/>
    <s v="Medium"/>
    <x v="1"/>
  </r>
  <r>
    <x v="4004"/>
    <x v="55"/>
    <d v="2024-02-17T00:00:00"/>
    <s v="C1912"/>
    <s v="Customer 923"/>
    <s v="Female"/>
    <n v="54"/>
    <x v="2"/>
    <x v="3"/>
    <x v="3"/>
    <s v="Bengaluru"/>
    <s v="India"/>
    <s v="P680"/>
    <x v="1"/>
    <x v="1"/>
    <x v="1"/>
    <x v="1"/>
    <n v="7"/>
    <n v="1991"/>
    <x v="2"/>
    <n v="1433.52"/>
    <n v="13937"/>
    <n v="3902.36"/>
    <x v="2"/>
    <x v="2"/>
    <s v="Delivered"/>
    <s v="High"/>
    <x v="0"/>
  </r>
  <r>
    <x v="4005"/>
    <x v="79"/>
    <d v="2024-04-17T00:00:00"/>
    <s v="C1328"/>
    <s v="Customer 648"/>
    <s v="Female"/>
    <n v="62"/>
    <x v="0"/>
    <x v="2"/>
    <x v="2"/>
    <s v="Mumbai"/>
    <s v="India"/>
    <s v="P512"/>
    <x v="0"/>
    <x v="0"/>
    <x v="0"/>
    <x v="0"/>
    <n v="2"/>
    <n v="697"/>
    <x v="2"/>
    <n v="501.84"/>
    <n v="1394"/>
    <n v="390.32"/>
    <x v="1"/>
    <x v="2"/>
    <s v="Cancelled"/>
    <s v="Low"/>
    <x v="0"/>
  </r>
  <r>
    <x v="4006"/>
    <x v="167"/>
    <d v="2024-11-25T00:00:00"/>
    <s v="C1126"/>
    <s v="Customer 523"/>
    <s v="Male"/>
    <n v="22"/>
    <x v="0"/>
    <x v="3"/>
    <x v="3"/>
    <s v="Bengaluru"/>
    <s v="India"/>
    <s v="P506"/>
    <x v="1"/>
    <x v="3"/>
    <x v="3"/>
    <x v="3"/>
    <n v="7"/>
    <n v="1220"/>
    <x v="3"/>
    <n v="878.4"/>
    <n v="7686"/>
    <n v="1537.2"/>
    <x v="2"/>
    <x v="2"/>
    <s v="Delivered"/>
    <s v="High"/>
    <x v="0"/>
  </r>
  <r>
    <x v="4007"/>
    <x v="317"/>
    <d v="2024-02-04T00:00:00"/>
    <s v="C1123"/>
    <s v="Customer 1222"/>
    <s v="Male"/>
    <n v="39"/>
    <x v="1"/>
    <x v="1"/>
    <x v="1"/>
    <s v="Kolkata"/>
    <s v="India"/>
    <s v="P800"/>
    <x v="1"/>
    <x v="3"/>
    <x v="3"/>
    <x v="3"/>
    <n v="2"/>
    <n v="1302"/>
    <x v="0"/>
    <n v="937.44"/>
    <n v="2083.1999999999998"/>
    <n v="208.32"/>
    <x v="2"/>
    <x v="2"/>
    <s v="Pending"/>
    <s v="Low"/>
    <x v="1"/>
  </r>
  <r>
    <x v="4008"/>
    <x v="200"/>
    <d v="2024-07-11T00:00:00"/>
    <s v="C1588"/>
    <s v="Customer 689"/>
    <s v="Male"/>
    <n v="39"/>
    <x v="1"/>
    <x v="3"/>
    <x v="3"/>
    <s v="Bengaluru"/>
    <s v="India"/>
    <s v="P565"/>
    <x v="1"/>
    <x v="3"/>
    <x v="3"/>
    <x v="3"/>
    <n v="1"/>
    <n v="731"/>
    <x v="1"/>
    <n v="526.32000000000005"/>
    <n v="621.35"/>
    <n v="95.03"/>
    <x v="2"/>
    <x v="1"/>
    <s v="Cancelled"/>
    <s v="Low"/>
    <x v="0"/>
  </r>
  <r>
    <x v="4009"/>
    <x v="98"/>
    <d v="2024-03-28T00:00:00"/>
    <s v="C1021"/>
    <s v="Customer 177"/>
    <s v="Female"/>
    <n v="37"/>
    <x v="0"/>
    <x v="0"/>
    <x v="0"/>
    <s v="Delhi"/>
    <s v="India"/>
    <s v="P786"/>
    <x v="2"/>
    <x v="4"/>
    <x v="4"/>
    <x v="4"/>
    <n v="7"/>
    <n v="811"/>
    <x v="1"/>
    <n v="583.91999999999996"/>
    <n v="4825.45"/>
    <n v="738.01"/>
    <x v="1"/>
    <x v="1"/>
    <s v="Delivered"/>
    <s v="High"/>
    <x v="0"/>
  </r>
  <r>
    <x v="4010"/>
    <x v="72"/>
    <d v="2024-12-21T00:00:00"/>
    <s v="C1776"/>
    <s v="Customer 1386"/>
    <s v="Male"/>
    <n v="28"/>
    <x v="0"/>
    <x v="3"/>
    <x v="3"/>
    <s v="Bengaluru"/>
    <s v="India"/>
    <s v="P484"/>
    <x v="0"/>
    <x v="0"/>
    <x v="0"/>
    <x v="0"/>
    <n v="10"/>
    <n v="1113"/>
    <x v="2"/>
    <n v="801.36"/>
    <n v="11130"/>
    <n v="3116.4"/>
    <x v="2"/>
    <x v="0"/>
    <s v="Delivered"/>
    <s v="Low"/>
    <x v="1"/>
  </r>
  <r>
    <x v="4011"/>
    <x v="48"/>
    <d v="2024-06-09T00:00:00"/>
    <s v="C1286"/>
    <s v="Customer 1430"/>
    <s v="Female"/>
    <n v="33"/>
    <x v="2"/>
    <x v="0"/>
    <x v="0"/>
    <s v="Delhi"/>
    <s v="India"/>
    <s v="P690"/>
    <x v="1"/>
    <x v="1"/>
    <x v="1"/>
    <x v="1"/>
    <n v="5"/>
    <n v="1639"/>
    <x v="0"/>
    <n v="1180.08"/>
    <n v="6556"/>
    <n v="655.6"/>
    <x v="1"/>
    <x v="1"/>
    <s v="Pending"/>
    <s v="Medium"/>
    <x v="0"/>
  </r>
  <r>
    <x v="4012"/>
    <x v="188"/>
    <d v="2024-12-27T00:00:00"/>
    <s v="C2011"/>
    <s v="Customer 163"/>
    <s v="Female"/>
    <n v="31"/>
    <x v="0"/>
    <x v="1"/>
    <x v="1"/>
    <s v="Kolkata"/>
    <s v="India"/>
    <s v="P401"/>
    <x v="2"/>
    <x v="2"/>
    <x v="2"/>
    <x v="2"/>
    <n v="8"/>
    <n v="915"/>
    <x v="0"/>
    <n v="658.8"/>
    <n v="5856"/>
    <n v="585.6"/>
    <x v="1"/>
    <x v="1"/>
    <s v="Delivered"/>
    <s v="High"/>
    <x v="1"/>
  </r>
  <r>
    <x v="4013"/>
    <x v="303"/>
    <d v="2024-08-18T00:00:00"/>
    <s v="C1488"/>
    <s v="Customer 1045"/>
    <s v="Male"/>
    <n v="18"/>
    <x v="2"/>
    <x v="3"/>
    <x v="3"/>
    <s v="Bengaluru"/>
    <s v="India"/>
    <s v="P935"/>
    <x v="0"/>
    <x v="5"/>
    <x v="5"/>
    <x v="5"/>
    <n v="5"/>
    <n v="389"/>
    <x v="3"/>
    <n v="280.08"/>
    <n v="1750.5"/>
    <n v="350.1"/>
    <x v="0"/>
    <x v="1"/>
    <s v="Delivered"/>
    <s v="High"/>
    <x v="1"/>
  </r>
  <r>
    <x v="4014"/>
    <x v="81"/>
    <d v="2024-09-08T00:00:00"/>
    <s v="C1356"/>
    <s v="Customer 31"/>
    <s v="Female"/>
    <n v="50"/>
    <x v="0"/>
    <x v="0"/>
    <x v="0"/>
    <s v="Delhi"/>
    <s v="India"/>
    <s v="P756"/>
    <x v="1"/>
    <x v="3"/>
    <x v="3"/>
    <x v="3"/>
    <n v="7"/>
    <n v="1924"/>
    <x v="0"/>
    <n v="1385.28"/>
    <n v="10774.4"/>
    <n v="1077.44"/>
    <x v="0"/>
    <x v="0"/>
    <s v="Delivered"/>
    <s v="Low"/>
    <x v="0"/>
  </r>
  <r>
    <x v="4015"/>
    <x v="18"/>
    <d v="2024-09-07T00:00:00"/>
    <s v="C1957"/>
    <s v="Customer 653"/>
    <s v="Male"/>
    <n v="61"/>
    <x v="0"/>
    <x v="2"/>
    <x v="2"/>
    <s v="Mumbai"/>
    <s v="India"/>
    <s v="P763"/>
    <x v="0"/>
    <x v="5"/>
    <x v="5"/>
    <x v="5"/>
    <n v="8"/>
    <n v="1839"/>
    <x v="4"/>
    <n v="1324.08"/>
    <n v="13976.4"/>
    <n v="3383.76"/>
    <x v="0"/>
    <x v="1"/>
    <s v="Delivered"/>
    <s v="High"/>
    <x v="0"/>
  </r>
  <r>
    <x v="4016"/>
    <x v="265"/>
    <d v="2024-01-18T00:00:00"/>
    <s v="C2266"/>
    <s v="Customer 1458"/>
    <s v="Male"/>
    <n v="54"/>
    <x v="2"/>
    <x v="3"/>
    <x v="3"/>
    <s v="Bengaluru"/>
    <s v="India"/>
    <s v="P837"/>
    <x v="1"/>
    <x v="1"/>
    <x v="1"/>
    <x v="1"/>
    <n v="1"/>
    <n v="1102"/>
    <x v="2"/>
    <n v="793.44"/>
    <n v="1102"/>
    <n v="308.56"/>
    <x v="0"/>
    <x v="2"/>
    <s v="Pending"/>
    <s v="Medium"/>
    <x v="0"/>
  </r>
  <r>
    <x v="4017"/>
    <x v="184"/>
    <d v="2024-05-14T00:00:00"/>
    <s v="C2419"/>
    <s v="Customer 26"/>
    <s v="Male"/>
    <n v="18"/>
    <x v="1"/>
    <x v="0"/>
    <x v="0"/>
    <s v="Delhi"/>
    <s v="India"/>
    <s v="P457"/>
    <x v="0"/>
    <x v="0"/>
    <x v="0"/>
    <x v="0"/>
    <n v="5"/>
    <n v="1180"/>
    <x v="0"/>
    <n v="849.6"/>
    <n v="4720"/>
    <n v="472"/>
    <x v="1"/>
    <x v="0"/>
    <s v="Cancelled"/>
    <s v="Low"/>
    <x v="0"/>
  </r>
  <r>
    <x v="4018"/>
    <x v="238"/>
    <d v="2024-07-01T00:00:00"/>
    <s v="C2246"/>
    <s v="Customer 641"/>
    <s v="Male"/>
    <n v="30"/>
    <x v="2"/>
    <x v="0"/>
    <x v="0"/>
    <s v="Delhi"/>
    <s v="India"/>
    <s v="P390"/>
    <x v="0"/>
    <x v="5"/>
    <x v="5"/>
    <x v="5"/>
    <n v="1"/>
    <n v="724"/>
    <x v="4"/>
    <n v="521.28"/>
    <n v="687.8"/>
    <n v="166.52"/>
    <x v="2"/>
    <x v="2"/>
    <s v="Cancelled"/>
    <s v="Medium"/>
    <x v="1"/>
  </r>
  <r>
    <x v="4019"/>
    <x v="87"/>
    <d v="2024-04-28T00:00:00"/>
    <s v="C2306"/>
    <s v="Customer 1051"/>
    <s v="Male"/>
    <n v="40"/>
    <x v="1"/>
    <x v="1"/>
    <x v="1"/>
    <s v="Kolkata"/>
    <s v="India"/>
    <s v="P761"/>
    <x v="0"/>
    <x v="0"/>
    <x v="0"/>
    <x v="0"/>
    <n v="3"/>
    <n v="293"/>
    <x v="2"/>
    <n v="210.96"/>
    <n v="879"/>
    <n v="246.12"/>
    <x v="0"/>
    <x v="0"/>
    <s v="Delivered"/>
    <s v="Medium"/>
    <x v="0"/>
  </r>
  <r>
    <x v="4020"/>
    <x v="345"/>
    <d v="2024-06-21T00:00:00"/>
    <s v="C1387"/>
    <s v="Customer 334"/>
    <s v="Male"/>
    <n v="58"/>
    <x v="0"/>
    <x v="1"/>
    <x v="1"/>
    <s v="Kolkata"/>
    <s v="India"/>
    <s v="P722"/>
    <x v="0"/>
    <x v="5"/>
    <x v="5"/>
    <x v="5"/>
    <n v="3"/>
    <n v="1896"/>
    <x v="2"/>
    <n v="1365.12"/>
    <n v="5688"/>
    <n v="1592.64"/>
    <x v="2"/>
    <x v="2"/>
    <s v="Cancelled"/>
    <s v="High"/>
    <x v="0"/>
  </r>
  <r>
    <x v="4021"/>
    <x v="234"/>
    <d v="2024-05-30T00:00:00"/>
    <s v="C1298"/>
    <s v="Customer 792"/>
    <s v="Male"/>
    <n v="52"/>
    <x v="1"/>
    <x v="2"/>
    <x v="2"/>
    <s v="Mumbai"/>
    <s v="India"/>
    <s v="P141"/>
    <x v="2"/>
    <x v="4"/>
    <x v="4"/>
    <x v="4"/>
    <n v="7"/>
    <n v="1945"/>
    <x v="2"/>
    <n v="1400.4"/>
    <n v="13615"/>
    <n v="3812.2"/>
    <x v="2"/>
    <x v="2"/>
    <s v="Cancelled"/>
    <s v="Low"/>
    <x v="1"/>
  </r>
  <r>
    <x v="4022"/>
    <x v="103"/>
    <d v="2024-03-06T00:00:00"/>
    <s v="C2332"/>
    <s v="Customer 153"/>
    <s v="Male"/>
    <n v="51"/>
    <x v="0"/>
    <x v="0"/>
    <x v="0"/>
    <s v="Delhi"/>
    <s v="India"/>
    <s v="P661"/>
    <x v="0"/>
    <x v="0"/>
    <x v="0"/>
    <x v="0"/>
    <n v="6"/>
    <n v="395"/>
    <x v="2"/>
    <n v="284.39999999999998"/>
    <n v="2370"/>
    <n v="663.6"/>
    <x v="2"/>
    <x v="1"/>
    <s v="Delivered"/>
    <s v="Medium"/>
    <x v="1"/>
  </r>
  <r>
    <x v="4023"/>
    <x v="68"/>
    <d v="2024-03-11T00:00:00"/>
    <s v="C1531"/>
    <s v="Customer 688"/>
    <s v="Female"/>
    <n v="28"/>
    <x v="2"/>
    <x v="2"/>
    <x v="2"/>
    <s v="Mumbai"/>
    <s v="India"/>
    <s v="P964"/>
    <x v="2"/>
    <x v="2"/>
    <x v="2"/>
    <x v="2"/>
    <n v="5"/>
    <n v="1506"/>
    <x v="1"/>
    <n v="1084.32"/>
    <n v="6400.5"/>
    <n v="978.9"/>
    <x v="2"/>
    <x v="0"/>
    <s v="Cancelled"/>
    <s v="Low"/>
    <x v="0"/>
  </r>
  <r>
    <x v="4024"/>
    <x v="211"/>
    <d v="2024-06-07T00:00:00"/>
    <s v="C1534"/>
    <s v="Customer 294"/>
    <s v="Male"/>
    <n v="18"/>
    <x v="0"/>
    <x v="2"/>
    <x v="2"/>
    <s v="Mumbai"/>
    <s v="India"/>
    <s v="P159"/>
    <x v="0"/>
    <x v="0"/>
    <x v="0"/>
    <x v="0"/>
    <n v="10"/>
    <n v="1871"/>
    <x v="3"/>
    <n v="1347.12"/>
    <n v="16839"/>
    <n v="3367.8"/>
    <x v="0"/>
    <x v="2"/>
    <s v="Cancelled"/>
    <s v="High"/>
    <x v="1"/>
  </r>
  <r>
    <x v="4025"/>
    <x v="273"/>
    <d v="2024-03-17T00:00:00"/>
    <s v="C1685"/>
    <s v="Customer 583"/>
    <s v="Female"/>
    <n v="21"/>
    <x v="2"/>
    <x v="1"/>
    <x v="1"/>
    <s v="Kolkata"/>
    <s v="India"/>
    <s v="P922"/>
    <x v="1"/>
    <x v="3"/>
    <x v="3"/>
    <x v="3"/>
    <n v="9"/>
    <n v="1406"/>
    <x v="0"/>
    <n v="1012.32"/>
    <n v="10123.200000000001"/>
    <n v="1012.32"/>
    <x v="0"/>
    <x v="2"/>
    <s v="Pending"/>
    <s v="High"/>
    <x v="1"/>
  </r>
  <r>
    <x v="4026"/>
    <x v="94"/>
    <d v="2024-04-08T00:00:00"/>
    <s v="C2176"/>
    <s v="Customer 1175"/>
    <s v="Female"/>
    <n v="18"/>
    <x v="2"/>
    <x v="1"/>
    <x v="1"/>
    <s v="Kolkata"/>
    <s v="India"/>
    <s v="P706"/>
    <x v="2"/>
    <x v="2"/>
    <x v="2"/>
    <x v="2"/>
    <n v="3"/>
    <n v="1856"/>
    <x v="1"/>
    <n v="1336.32"/>
    <n v="4732.8"/>
    <n v="723.84"/>
    <x v="0"/>
    <x v="0"/>
    <s v="Cancelled"/>
    <s v="High"/>
    <x v="0"/>
  </r>
  <r>
    <x v="4027"/>
    <x v="290"/>
    <d v="2024-07-22T00:00:00"/>
    <s v="C2002"/>
    <s v="Customer 693"/>
    <s v="Female"/>
    <n v="33"/>
    <x v="1"/>
    <x v="2"/>
    <x v="2"/>
    <s v="Mumbai"/>
    <s v="India"/>
    <s v="P124"/>
    <x v="2"/>
    <x v="2"/>
    <x v="2"/>
    <x v="2"/>
    <n v="8"/>
    <n v="1843"/>
    <x v="4"/>
    <n v="1326.96"/>
    <n v="14006.8"/>
    <n v="3391.12"/>
    <x v="2"/>
    <x v="0"/>
    <s v="Pending"/>
    <s v="High"/>
    <x v="0"/>
  </r>
  <r>
    <x v="4028"/>
    <x v="34"/>
    <d v="2024-03-17T00:00:00"/>
    <s v="C2332"/>
    <s v="Customer 645"/>
    <s v="Male"/>
    <n v="24"/>
    <x v="0"/>
    <x v="1"/>
    <x v="1"/>
    <s v="Kolkata"/>
    <s v="India"/>
    <s v="P115"/>
    <x v="0"/>
    <x v="0"/>
    <x v="0"/>
    <x v="0"/>
    <n v="5"/>
    <n v="284"/>
    <x v="1"/>
    <n v="204.48"/>
    <n v="1207"/>
    <n v="184.6"/>
    <x v="2"/>
    <x v="1"/>
    <s v="Delivered"/>
    <s v="High"/>
    <x v="1"/>
  </r>
  <r>
    <x v="4029"/>
    <x v="298"/>
    <d v="2024-01-25T00:00:00"/>
    <s v="C1763"/>
    <s v="Customer 1193"/>
    <s v="Female"/>
    <n v="63"/>
    <x v="1"/>
    <x v="3"/>
    <x v="3"/>
    <s v="Bengaluru"/>
    <s v="India"/>
    <s v="P710"/>
    <x v="2"/>
    <x v="4"/>
    <x v="4"/>
    <x v="4"/>
    <n v="4"/>
    <n v="1639"/>
    <x v="3"/>
    <n v="1180.08"/>
    <n v="5900.4"/>
    <n v="1180.08"/>
    <x v="0"/>
    <x v="1"/>
    <s v="Delivered"/>
    <s v="Low"/>
    <x v="0"/>
  </r>
  <r>
    <x v="4030"/>
    <x v="327"/>
    <d v="2024-07-20T00:00:00"/>
    <s v="C2309"/>
    <s v="Customer 760"/>
    <s v="Female"/>
    <n v="40"/>
    <x v="1"/>
    <x v="3"/>
    <x v="3"/>
    <s v="Bengaluru"/>
    <s v="India"/>
    <s v="P254"/>
    <x v="0"/>
    <x v="0"/>
    <x v="0"/>
    <x v="0"/>
    <n v="4"/>
    <n v="105"/>
    <x v="1"/>
    <n v="75.599999999999994"/>
    <n v="357"/>
    <n v="54.6"/>
    <x v="0"/>
    <x v="0"/>
    <s v="Cancelled"/>
    <s v="High"/>
    <x v="1"/>
  </r>
  <r>
    <x v="4031"/>
    <x v="90"/>
    <d v="2024-09-26T00:00:00"/>
    <s v="C2191"/>
    <s v="Customer 171"/>
    <s v="Female"/>
    <n v="25"/>
    <x v="2"/>
    <x v="2"/>
    <x v="2"/>
    <s v="Mumbai"/>
    <s v="India"/>
    <s v="P843"/>
    <x v="2"/>
    <x v="2"/>
    <x v="2"/>
    <x v="2"/>
    <n v="8"/>
    <n v="1577"/>
    <x v="0"/>
    <n v="1135.44"/>
    <n v="10092.799999999999"/>
    <n v="1009.28"/>
    <x v="0"/>
    <x v="0"/>
    <s v="Delivered"/>
    <s v="Medium"/>
    <x v="1"/>
  </r>
  <r>
    <x v="4032"/>
    <x v="298"/>
    <d v="2024-01-22T00:00:00"/>
    <s v="C2263"/>
    <s v="Customer 898"/>
    <s v="Female"/>
    <n v="45"/>
    <x v="1"/>
    <x v="1"/>
    <x v="1"/>
    <s v="Kolkata"/>
    <s v="India"/>
    <s v="P998"/>
    <x v="1"/>
    <x v="3"/>
    <x v="3"/>
    <x v="3"/>
    <n v="7"/>
    <n v="648"/>
    <x v="3"/>
    <n v="466.56"/>
    <n v="4082.4"/>
    <n v="816.48"/>
    <x v="1"/>
    <x v="0"/>
    <s v="Pending"/>
    <s v="High"/>
    <x v="1"/>
  </r>
  <r>
    <x v="4033"/>
    <x v="170"/>
    <d v="2024-03-08T00:00:00"/>
    <s v="C1304"/>
    <s v="Customer 1006"/>
    <s v="Male"/>
    <n v="55"/>
    <x v="2"/>
    <x v="3"/>
    <x v="3"/>
    <s v="Bengaluru"/>
    <s v="India"/>
    <s v="P815"/>
    <x v="2"/>
    <x v="4"/>
    <x v="4"/>
    <x v="4"/>
    <n v="2"/>
    <n v="370"/>
    <x v="3"/>
    <n v="266.39999999999998"/>
    <n v="666"/>
    <n v="133.19999999999999"/>
    <x v="2"/>
    <x v="0"/>
    <s v="Pending"/>
    <s v="High"/>
    <x v="1"/>
  </r>
  <r>
    <x v="4034"/>
    <x v="254"/>
    <d v="2024-06-08T00:00:00"/>
    <s v="C1046"/>
    <s v="Customer 886"/>
    <s v="Male"/>
    <n v="29"/>
    <x v="0"/>
    <x v="1"/>
    <x v="1"/>
    <s v="Kolkata"/>
    <s v="India"/>
    <s v="P976"/>
    <x v="2"/>
    <x v="4"/>
    <x v="4"/>
    <x v="4"/>
    <n v="9"/>
    <n v="146"/>
    <x v="2"/>
    <n v="105.12"/>
    <n v="1314"/>
    <n v="367.92"/>
    <x v="0"/>
    <x v="2"/>
    <s v="Delivered"/>
    <s v="High"/>
    <x v="1"/>
  </r>
  <r>
    <x v="4035"/>
    <x v="215"/>
    <d v="2024-10-20T00:00:00"/>
    <s v="C2231"/>
    <s v="Customer 982"/>
    <s v="Male"/>
    <n v="37"/>
    <x v="2"/>
    <x v="3"/>
    <x v="3"/>
    <s v="Bengaluru"/>
    <s v="India"/>
    <s v="P706"/>
    <x v="1"/>
    <x v="3"/>
    <x v="3"/>
    <x v="3"/>
    <n v="6"/>
    <n v="657"/>
    <x v="4"/>
    <n v="473.04"/>
    <n v="3744.9"/>
    <n v="906.66"/>
    <x v="1"/>
    <x v="2"/>
    <s v="Cancelled"/>
    <s v="High"/>
    <x v="1"/>
  </r>
  <r>
    <x v="4036"/>
    <x v="138"/>
    <d v="2024-12-22T00:00:00"/>
    <s v="C2306"/>
    <s v="Customer 717"/>
    <s v="Female"/>
    <n v="23"/>
    <x v="0"/>
    <x v="3"/>
    <x v="3"/>
    <s v="Bengaluru"/>
    <s v="India"/>
    <s v="P272"/>
    <x v="1"/>
    <x v="3"/>
    <x v="3"/>
    <x v="3"/>
    <n v="10"/>
    <n v="1643"/>
    <x v="4"/>
    <n v="1182.96"/>
    <n v="15608.5"/>
    <n v="3778.9"/>
    <x v="1"/>
    <x v="0"/>
    <s v="Pending"/>
    <s v="Low"/>
    <x v="1"/>
  </r>
  <r>
    <x v="4037"/>
    <x v="217"/>
    <d v="2024-02-11T00:00:00"/>
    <s v="C1220"/>
    <s v="Customer 478"/>
    <s v="Male"/>
    <n v="50"/>
    <x v="1"/>
    <x v="3"/>
    <x v="3"/>
    <s v="Bengaluru"/>
    <s v="India"/>
    <s v="P208"/>
    <x v="1"/>
    <x v="3"/>
    <x v="3"/>
    <x v="3"/>
    <n v="10"/>
    <n v="575"/>
    <x v="2"/>
    <n v="414"/>
    <n v="5750"/>
    <n v="1610"/>
    <x v="2"/>
    <x v="1"/>
    <s v="Cancelled"/>
    <s v="Low"/>
    <x v="0"/>
  </r>
  <r>
    <x v="4038"/>
    <x v="79"/>
    <d v="2024-04-14T00:00:00"/>
    <s v="C1195"/>
    <s v="Customer 894"/>
    <s v="Male"/>
    <n v="25"/>
    <x v="1"/>
    <x v="2"/>
    <x v="2"/>
    <s v="Mumbai"/>
    <s v="India"/>
    <s v="P280"/>
    <x v="2"/>
    <x v="2"/>
    <x v="2"/>
    <x v="2"/>
    <n v="9"/>
    <n v="278"/>
    <x v="2"/>
    <n v="200.16"/>
    <n v="2502"/>
    <n v="700.56"/>
    <x v="0"/>
    <x v="2"/>
    <s v="Cancelled"/>
    <s v="Low"/>
    <x v="0"/>
  </r>
  <r>
    <x v="4039"/>
    <x v="312"/>
    <d v="2024-05-07T00:00:00"/>
    <s v="C1051"/>
    <s v="Customer 558"/>
    <s v="Female"/>
    <n v="49"/>
    <x v="2"/>
    <x v="1"/>
    <x v="1"/>
    <s v="Kolkata"/>
    <s v="India"/>
    <s v="P443"/>
    <x v="2"/>
    <x v="2"/>
    <x v="2"/>
    <x v="2"/>
    <n v="6"/>
    <n v="859"/>
    <x v="3"/>
    <n v="618.48"/>
    <n v="4638.6000000000004"/>
    <n v="927.72"/>
    <x v="1"/>
    <x v="0"/>
    <s v="Pending"/>
    <s v="Low"/>
    <x v="1"/>
  </r>
  <r>
    <x v="4040"/>
    <x v="325"/>
    <d v="2024-08-22T00:00:00"/>
    <s v="C1553"/>
    <s v="Customer 429"/>
    <s v="Male"/>
    <n v="29"/>
    <x v="2"/>
    <x v="0"/>
    <x v="0"/>
    <s v="Delhi"/>
    <s v="India"/>
    <s v="P897"/>
    <x v="0"/>
    <x v="5"/>
    <x v="5"/>
    <x v="5"/>
    <n v="8"/>
    <n v="686"/>
    <x v="4"/>
    <n v="493.92"/>
    <n v="5213.6000000000004"/>
    <n v="1262.24"/>
    <x v="1"/>
    <x v="2"/>
    <s v="Pending"/>
    <s v="Medium"/>
    <x v="0"/>
  </r>
  <r>
    <x v="4041"/>
    <x v="185"/>
    <d v="2024-03-24T00:00:00"/>
    <s v="C1076"/>
    <s v="Customer 657"/>
    <s v="Male"/>
    <n v="38"/>
    <x v="2"/>
    <x v="3"/>
    <x v="3"/>
    <s v="Bengaluru"/>
    <s v="India"/>
    <s v="P533"/>
    <x v="0"/>
    <x v="5"/>
    <x v="5"/>
    <x v="5"/>
    <n v="2"/>
    <n v="1968"/>
    <x v="4"/>
    <n v="1416.96"/>
    <n v="3739.2"/>
    <n v="905.28"/>
    <x v="0"/>
    <x v="0"/>
    <s v="Cancelled"/>
    <s v="Low"/>
    <x v="0"/>
  </r>
  <r>
    <x v="4042"/>
    <x v="186"/>
    <d v="2024-10-17T00:00:00"/>
    <s v="C1500"/>
    <s v="Customer 1226"/>
    <s v="Male"/>
    <n v="45"/>
    <x v="0"/>
    <x v="1"/>
    <x v="1"/>
    <s v="Kolkata"/>
    <s v="India"/>
    <s v="P868"/>
    <x v="0"/>
    <x v="0"/>
    <x v="0"/>
    <x v="0"/>
    <n v="5"/>
    <n v="495"/>
    <x v="2"/>
    <n v="356.4"/>
    <n v="2475"/>
    <n v="693"/>
    <x v="1"/>
    <x v="1"/>
    <s v="Delivered"/>
    <s v="Low"/>
    <x v="1"/>
  </r>
  <r>
    <x v="4043"/>
    <x v="362"/>
    <d v="2024-09-18T00:00:00"/>
    <s v="C1105"/>
    <s v="Customer 309"/>
    <s v="Female"/>
    <n v="24"/>
    <x v="0"/>
    <x v="2"/>
    <x v="2"/>
    <s v="Mumbai"/>
    <s v="India"/>
    <s v="P734"/>
    <x v="2"/>
    <x v="4"/>
    <x v="4"/>
    <x v="4"/>
    <n v="9"/>
    <n v="1697"/>
    <x v="1"/>
    <n v="1221.8399999999999"/>
    <n v="12982.05"/>
    <n v="1985.49"/>
    <x v="1"/>
    <x v="1"/>
    <s v="Cancelled"/>
    <s v="Medium"/>
    <x v="0"/>
  </r>
  <r>
    <x v="4044"/>
    <x v="154"/>
    <d v="2024-04-19T00:00:00"/>
    <s v="C1946"/>
    <s v="Customer 1120"/>
    <s v="Male"/>
    <n v="24"/>
    <x v="1"/>
    <x v="3"/>
    <x v="3"/>
    <s v="Bengaluru"/>
    <s v="India"/>
    <s v="P758"/>
    <x v="2"/>
    <x v="2"/>
    <x v="2"/>
    <x v="2"/>
    <n v="3"/>
    <n v="1762"/>
    <x v="3"/>
    <n v="1268.6400000000001"/>
    <n v="4757.3999999999996"/>
    <n v="951.48"/>
    <x v="1"/>
    <x v="2"/>
    <s v="Cancelled"/>
    <s v="High"/>
    <x v="0"/>
  </r>
  <r>
    <x v="4045"/>
    <x v="337"/>
    <d v="2024-02-25T00:00:00"/>
    <s v="C1843"/>
    <s v="Customer 16"/>
    <s v="Male"/>
    <n v="38"/>
    <x v="2"/>
    <x v="0"/>
    <x v="0"/>
    <s v="Delhi"/>
    <s v="India"/>
    <s v="P799"/>
    <x v="0"/>
    <x v="5"/>
    <x v="5"/>
    <x v="5"/>
    <n v="8"/>
    <n v="1912"/>
    <x v="1"/>
    <n v="1376.64"/>
    <n v="13001.6"/>
    <n v="1988.48"/>
    <x v="0"/>
    <x v="2"/>
    <s v="Cancelled"/>
    <s v="High"/>
    <x v="0"/>
  </r>
  <r>
    <x v="4046"/>
    <x v="25"/>
    <d v="2024-09-27T00:00:00"/>
    <s v="C1039"/>
    <s v="Customer 1420"/>
    <s v="Male"/>
    <n v="23"/>
    <x v="1"/>
    <x v="1"/>
    <x v="1"/>
    <s v="Kolkata"/>
    <s v="India"/>
    <s v="P949"/>
    <x v="0"/>
    <x v="5"/>
    <x v="5"/>
    <x v="5"/>
    <n v="4"/>
    <n v="418"/>
    <x v="2"/>
    <n v="300.95999999999998"/>
    <n v="1672"/>
    <n v="468.16"/>
    <x v="1"/>
    <x v="0"/>
    <s v="Pending"/>
    <s v="Low"/>
    <x v="1"/>
  </r>
  <r>
    <x v="4047"/>
    <x v="261"/>
    <d v="2024-06-15T00:00:00"/>
    <s v="C1501"/>
    <s v="Customer 1193"/>
    <s v="Female"/>
    <n v="49"/>
    <x v="1"/>
    <x v="0"/>
    <x v="0"/>
    <s v="Delhi"/>
    <s v="India"/>
    <s v="P985"/>
    <x v="2"/>
    <x v="2"/>
    <x v="2"/>
    <x v="2"/>
    <n v="3"/>
    <n v="1439"/>
    <x v="0"/>
    <n v="1036.08"/>
    <n v="3453.6"/>
    <n v="345.36"/>
    <x v="0"/>
    <x v="2"/>
    <s v="Cancelled"/>
    <s v="Low"/>
    <x v="0"/>
  </r>
  <r>
    <x v="4048"/>
    <x v="226"/>
    <d v="2024-01-29T00:00:00"/>
    <s v="C1475"/>
    <s v="Customer 375"/>
    <s v="Male"/>
    <n v="57"/>
    <x v="0"/>
    <x v="0"/>
    <x v="0"/>
    <s v="Delhi"/>
    <s v="India"/>
    <s v="P583"/>
    <x v="1"/>
    <x v="1"/>
    <x v="1"/>
    <x v="1"/>
    <n v="10"/>
    <n v="359"/>
    <x v="1"/>
    <n v="258.48"/>
    <n v="3051.5"/>
    <n v="466.7"/>
    <x v="1"/>
    <x v="1"/>
    <s v="Cancelled"/>
    <s v="Medium"/>
    <x v="0"/>
  </r>
  <r>
    <x v="4049"/>
    <x v="74"/>
    <d v="2024-05-26T00:00:00"/>
    <s v="C2085"/>
    <s v="Customer 766"/>
    <s v="Male"/>
    <n v="62"/>
    <x v="2"/>
    <x v="1"/>
    <x v="1"/>
    <s v="Kolkata"/>
    <s v="India"/>
    <s v="P644"/>
    <x v="0"/>
    <x v="5"/>
    <x v="5"/>
    <x v="5"/>
    <n v="6"/>
    <n v="774"/>
    <x v="1"/>
    <n v="557.28"/>
    <n v="3947.4"/>
    <n v="603.72"/>
    <x v="1"/>
    <x v="2"/>
    <s v="Cancelled"/>
    <s v="Medium"/>
    <x v="0"/>
  </r>
  <r>
    <x v="4050"/>
    <x v="2"/>
    <d v="2024-02-21T00:00:00"/>
    <s v="C1506"/>
    <s v="Customer 283"/>
    <s v="Male"/>
    <n v="28"/>
    <x v="0"/>
    <x v="3"/>
    <x v="3"/>
    <s v="Bengaluru"/>
    <s v="India"/>
    <s v="P498"/>
    <x v="1"/>
    <x v="1"/>
    <x v="1"/>
    <x v="1"/>
    <n v="4"/>
    <n v="198"/>
    <x v="3"/>
    <n v="142.56"/>
    <n v="712.8"/>
    <n v="142.56"/>
    <x v="1"/>
    <x v="2"/>
    <s v="Pending"/>
    <s v="Low"/>
    <x v="0"/>
  </r>
  <r>
    <x v="4051"/>
    <x v="167"/>
    <d v="2024-11-25T00:00:00"/>
    <s v="C1021"/>
    <s v="Customer 923"/>
    <s v="Female"/>
    <n v="50"/>
    <x v="0"/>
    <x v="3"/>
    <x v="3"/>
    <s v="Bengaluru"/>
    <s v="India"/>
    <s v="P558"/>
    <x v="0"/>
    <x v="5"/>
    <x v="5"/>
    <x v="5"/>
    <n v="9"/>
    <n v="1743"/>
    <x v="1"/>
    <n v="1254.96"/>
    <n v="13333.95"/>
    <n v="2039.31"/>
    <x v="2"/>
    <x v="1"/>
    <s v="Cancelled"/>
    <s v="Low"/>
    <x v="0"/>
  </r>
  <r>
    <x v="4052"/>
    <x v="160"/>
    <d v="2024-03-21T00:00:00"/>
    <s v="C1047"/>
    <s v="Customer 1234"/>
    <s v="Male"/>
    <n v="25"/>
    <x v="2"/>
    <x v="3"/>
    <x v="3"/>
    <s v="Bengaluru"/>
    <s v="India"/>
    <s v="P626"/>
    <x v="2"/>
    <x v="2"/>
    <x v="2"/>
    <x v="2"/>
    <n v="2"/>
    <n v="1351"/>
    <x v="0"/>
    <n v="972.72"/>
    <n v="2161.6"/>
    <n v="216.16"/>
    <x v="2"/>
    <x v="1"/>
    <s v="Cancelled"/>
    <s v="Medium"/>
    <x v="1"/>
  </r>
  <r>
    <x v="4053"/>
    <x v="64"/>
    <d v="2024-02-27T00:00:00"/>
    <s v="C2325"/>
    <s v="Customer 231"/>
    <s v="Male"/>
    <n v="57"/>
    <x v="0"/>
    <x v="3"/>
    <x v="3"/>
    <s v="Bengaluru"/>
    <s v="India"/>
    <s v="P573"/>
    <x v="2"/>
    <x v="2"/>
    <x v="2"/>
    <x v="2"/>
    <n v="6"/>
    <n v="1778"/>
    <x v="1"/>
    <n v="1280.1600000000001"/>
    <n v="9067.7999999999993"/>
    <n v="1386.84"/>
    <x v="0"/>
    <x v="0"/>
    <s v="Pending"/>
    <s v="Low"/>
    <x v="0"/>
  </r>
  <r>
    <x v="4054"/>
    <x v="50"/>
    <d v="2024-06-01T00:00:00"/>
    <s v="C2158"/>
    <s v="Customer 912"/>
    <s v="Female"/>
    <n v="41"/>
    <x v="1"/>
    <x v="0"/>
    <x v="0"/>
    <s v="Delhi"/>
    <s v="India"/>
    <s v="P425"/>
    <x v="2"/>
    <x v="4"/>
    <x v="4"/>
    <x v="4"/>
    <n v="1"/>
    <n v="315"/>
    <x v="4"/>
    <n v="226.8"/>
    <n v="299.25"/>
    <n v="72.45"/>
    <x v="0"/>
    <x v="2"/>
    <s v="Pending"/>
    <s v="Medium"/>
    <x v="0"/>
  </r>
  <r>
    <x v="4055"/>
    <x v="255"/>
    <d v="2024-01-20T00:00:00"/>
    <s v="C1446"/>
    <s v="Customer 902"/>
    <s v="Female"/>
    <n v="25"/>
    <x v="1"/>
    <x v="0"/>
    <x v="0"/>
    <s v="Delhi"/>
    <s v="India"/>
    <s v="P881"/>
    <x v="1"/>
    <x v="1"/>
    <x v="1"/>
    <x v="1"/>
    <n v="6"/>
    <n v="1932"/>
    <x v="2"/>
    <n v="1391.04"/>
    <n v="11592"/>
    <n v="3245.76"/>
    <x v="1"/>
    <x v="0"/>
    <s v="Delivered"/>
    <s v="Low"/>
    <x v="1"/>
  </r>
  <r>
    <x v="4056"/>
    <x v="161"/>
    <d v="2024-11-11T00:00:00"/>
    <s v="C1609"/>
    <s v="Customer 409"/>
    <s v="Male"/>
    <n v="20"/>
    <x v="2"/>
    <x v="1"/>
    <x v="1"/>
    <s v="Kolkata"/>
    <s v="India"/>
    <s v="P733"/>
    <x v="2"/>
    <x v="2"/>
    <x v="2"/>
    <x v="2"/>
    <n v="5"/>
    <n v="383"/>
    <x v="3"/>
    <n v="275.76"/>
    <n v="1723.5"/>
    <n v="344.7"/>
    <x v="1"/>
    <x v="0"/>
    <s v="Cancelled"/>
    <s v="Medium"/>
    <x v="1"/>
  </r>
  <r>
    <x v="4057"/>
    <x v="199"/>
    <d v="2024-10-23T00:00:00"/>
    <s v="C1647"/>
    <s v="Customer 786"/>
    <s v="Female"/>
    <n v="42"/>
    <x v="2"/>
    <x v="1"/>
    <x v="1"/>
    <s v="Kolkata"/>
    <s v="India"/>
    <s v="P403"/>
    <x v="1"/>
    <x v="3"/>
    <x v="3"/>
    <x v="3"/>
    <n v="4"/>
    <n v="256"/>
    <x v="2"/>
    <n v="184.32"/>
    <n v="1024"/>
    <n v="286.72000000000003"/>
    <x v="2"/>
    <x v="1"/>
    <s v="Cancelled"/>
    <s v="Medium"/>
    <x v="1"/>
  </r>
  <r>
    <x v="4058"/>
    <x v="318"/>
    <d v="2024-09-11T00:00:00"/>
    <s v="C1174"/>
    <s v="Customer 329"/>
    <s v="Female"/>
    <n v="37"/>
    <x v="2"/>
    <x v="1"/>
    <x v="1"/>
    <s v="Kolkata"/>
    <s v="India"/>
    <s v="P301"/>
    <x v="2"/>
    <x v="2"/>
    <x v="2"/>
    <x v="2"/>
    <n v="9"/>
    <n v="509"/>
    <x v="1"/>
    <n v="366.48"/>
    <n v="3893.85"/>
    <n v="595.53"/>
    <x v="1"/>
    <x v="1"/>
    <s v="Cancelled"/>
    <s v="Low"/>
    <x v="1"/>
  </r>
  <r>
    <x v="4059"/>
    <x v="266"/>
    <d v="2024-01-15T00:00:00"/>
    <s v="C2307"/>
    <s v="Customer 557"/>
    <s v="Female"/>
    <n v="47"/>
    <x v="2"/>
    <x v="0"/>
    <x v="0"/>
    <s v="Delhi"/>
    <s v="India"/>
    <s v="P336"/>
    <x v="1"/>
    <x v="1"/>
    <x v="1"/>
    <x v="1"/>
    <n v="1"/>
    <n v="1541"/>
    <x v="4"/>
    <n v="1109.52"/>
    <n v="1463.95"/>
    <n v="354.43"/>
    <x v="2"/>
    <x v="0"/>
    <s v="Delivered"/>
    <s v="Medium"/>
    <x v="1"/>
  </r>
  <r>
    <x v="4060"/>
    <x v="278"/>
    <d v="2024-04-01T00:00:00"/>
    <s v="C1070"/>
    <s v="Customer 78"/>
    <s v="Male"/>
    <n v="19"/>
    <x v="0"/>
    <x v="2"/>
    <x v="2"/>
    <s v="Mumbai"/>
    <s v="India"/>
    <s v="P856"/>
    <x v="0"/>
    <x v="5"/>
    <x v="5"/>
    <x v="5"/>
    <n v="9"/>
    <n v="1100"/>
    <x v="1"/>
    <n v="792"/>
    <n v="8415"/>
    <n v="1287"/>
    <x v="0"/>
    <x v="2"/>
    <s v="Pending"/>
    <s v="Low"/>
    <x v="1"/>
  </r>
  <r>
    <x v="4061"/>
    <x v="34"/>
    <d v="2024-03-17T00:00:00"/>
    <s v="C2033"/>
    <s v="Customer 1183"/>
    <s v="Male"/>
    <n v="46"/>
    <x v="0"/>
    <x v="0"/>
    <x v="0"/>
    <s v="Delhi"/>
    <s v="India"/>
    <s v="P660"/>
    <x v="2"/>
    <x v="4"/>
    <x v="4"/>
    <x v="4"/>
    <n v="8"/>
    <n v="1484"/>
    <x v="2"/>
    <n v="1068.48"/>
    <n v="11872"/>
    <n v="3324.16"/>
    <x v="0"/>
    <x v="0"/>
    <s v="Cancelled"/>
    <s v="Medium"/>
    <x v="1"/>
  </r>
  <r>
    <x v="4062"/>
    <x v="179"/>
    <d v="2024-04-08T00:00:00"/>
    <s v="C1255"/>
    <s v="Customer 572"/>
    <s v="Female"/>
    <n v="65"/>
    <x v="0"/>
    <x v="2"/>
    <x v="2"/>
    <s v="Mumbai"/>
    <s v="India"/>
    <s v="P998"/>
    <x v="2"/>
    <x v="2"/>
    <x v="2"/>
    <x v="2"/>
    <n v="8"/>
    <n v="390"/>
    <x v="2"/>
    <n v="280.8"/>
    <n v="3120"/>
    <n v="873.6"/>
    <x v="2"/>
    <x v="2"/>
    <s v="Delivered"/>
    <s v="Medium"/>
    <x v="0"/>
  </r>
  <r>
    <x v="4063"/>
    <x v="149"/>
    <d v="2024-07-14T00:00:00"/>
    <s v="C2378"/>
    <s v="Customer 1039"/>
    <s v="Female"/>
    <n v="64"/>
    <x v="1"/>
    <x v="0"/>
    <x v="0"/>
    <s v="Delhi"/>
    <s v="India"/>
    <s v="P404"/>
    <x v="2"/>
    <x v="2"/>
    <x v="2"/>
    <x v="2"/>
    <n v="1"/>
    <n v="349"/>
    <x v="1"/>
    <n v="251.28"/>
    <n v="296.64999999999998"/>
    <n v="45.37"/>
    <x v="1"/>
    <x v="2"/>
    <s v="Delivered"/>
    <s v="High"/>
    <x v="1"/>
  </r>
  <r>
    <x v="4064"/>
    <x v="52"/>
    <d v="2024-11-18T00:00:00"/>
    <s v="C1731"/>
    <s v="Customer 1144"/>
    <s v="Male"/>
    <n v="34"/>
    <x v="1"/>
    <x v="3"/>
    <x v="3"/>
    <s v="Bengaluru"/>
    <s v="India"/>
    <s v="P788"/>
    <x v="1"/>
    <x v="1"/>
    <x v="1"/>
    <x v="1"/>
    <n v="6"/>
    <n v="1395"/>
    <x v="1"/>
    <n v="1004.4"/>
    <n v="7114.5"/>
    <n v="1088.0999999999999"/>
    <x v="0"/>
    <x v="1"/>
    <s v="Delivered"/>
    <s v="High"/>
    <x v="1"/>
  </r>
  <r>
    <x v="4065"/>
    <x v="315"/>
    <d v="2024-08-15T00:00:00"/>
    <s v="C1250"/>
    <s v="Customer 505"/>
    <s v="Male"/>
    <n v="48"/>
    <x v="2"/>
    <x v="2"/>
    <x v="2"/>
    <s v="Mumbai"/>
    <s v="India"/>
    <s v="P451"/>
    <x v="1"/>
    <x v="3"/>
    <x v="3"/>
    <x v="3"/>
    <n v="3"/>
    <n v="374"/>
    <x v="2"/>
    <n v="269.27999999999997"/>
    <n v="1122"/>
    <n v="314.16000000000003"/>
    <x v="0"/>
    <x v="0"/>
    <s v="Delivered"/>
    <s v="Low"/>
    <x v="1"/>
  </r>
  <r>
    <x v="4066"/>
    <x v="348"/>
    <d v="2024-07-22T00:00:00"/>
    <s v="C1914"/>
    <s v="Customer 1328"/>
    <s v="Male"/>
    <n v="52"/>
    <x v="2"/>
    <x v="2"/>
    <x v="2"/>
    <s v="Mumbai"/>
    <s v="India"/>
    <s v="P285"/>
    <x v="2"/>
    <x v="4"/>
    <x v="4"/>
    <x v="4"/>
    <n v="2"/>
    <n v="78"/>
    <x v="1"/>
    <n v="56.16"/>
    <n v="132.6"/>
    <n v="20.28"/>
    <x v="2"/>
    <x v="2"/>
    <s v="Pending"/>
    <s v="Medium"/>
    <x v="0"/>
  </r>
  <r>
    <x v="4067"/>
    <x v="73"/>
    <d v="2024-05-28T00:00:00"/>
    <s v="C1090"/>
    <s v="Customer 873"/>
    <s v="Female"/>
    <n v="38"/>
    <x v="0"/>
    <x v="2"/>
    <x v="2"/>
    <s v="Mumbai"/>
    <s v="India"/>
    <s v="P578"/>
    <x v="1"/>
    <x v="3"/>
    <x v="3"/>
    <x v="3"/>
    <n v="5"/>
    <n v="1582"/>
    <x v="2"/>
    <n v="1139.04"/>
    <n v="7910"/>
    <n v="2214.8000000000002"/>
    <x v="1"/>
    <x v="0"/>
    <s v="Cancelled"/>
    <s v="Medium"/>
    <x v="1"/>
  </r>
  <r>
    <x v="4068"/>
    <x v="334"/>
    <d v="2024-04-15T00:00:00"/>
    <s v="C1892"/>
    <s v="Customer 1130"/>
    <s v="Female"/>
    <n v="21"/>
    <x v="0"/>
    <x v="2"/>
    <x v="2"/>
    <s v="Mumbai"/>
    <s v="India"/>
    <s v="P683"/>
    <x v="1"/>
    <x v="1"/>
    <x v="1"/>
    <x v="1"/>
    <n v="3"/>
    <n v="1062"/>
    <x v="3"/>
    <n v="764.64"/>
    <n v="2867.4"/>
    <n v="573.48"/>
    <x v="2"/>
    <x v="1"/>
    <s v="Pending"/>
    <s v="Low"/>
    <x v="0"/>
  </r>
  <r>
    <x v="4069"/>
    <x v="346"/>
    <d v="2024-11-24T00:00:00"/>
    <s v="C1586"/>
    <s v="Customer 712"/>
    <s v="Male"/>
    <n v="61"/>
    <x v="0"/>
    <x v="3"/>
    <x v="3"/>
    <s v="Bengaluru"/>
    <s v="India"/>
    <s v="P180"/>
    <x v="1"/>
    <x v="3"/>
    <x v="3"/>
    <x v="3"/>
    <n v="7"/>
    <n v="1691"/>
    <x v="3"/>
    <n v="1217.52"/>
    <n v="10653.3"/>
    <n v="2130.66"/>
    <x v="1"/>
    <x v="1"/>
    <s v="Pending"/>
    <s v="High"/>
    <x v="0"/>
  </r>
  <r>
    <x v="4070"/>
    <x v="229"/>
    <d v="2024-12-31T00:00:00"/>
    <s v="C1538"/>
    <s v="Customer 324"/>
    <s v="Female"/>
    <n v="54"/>
    <x v="1"/>
    <x v="1"/>
    <x v="1"/>
    <s v="Kolkata"/>
    <s v="India"/>
    <s v="P281"/>
    <x v="0"/>
    <x v="5"/>
    <x v="5"/>
    <x v="5"/>
    <n v="6"/>
    <n v="1858"/>
    <x v="1"/>
    <n v="1337.76"/>
    <n v="9475.7999999999993"/>
    <n v="1449.24"/>
    <x v="1"/>
    <x v="0"/>
    <s v="Pending"/>
    <s v="High"/>
    <x v="1"/>
  </r>
  <r>
    <x v="4071"/>
    <x v="257"/>
    <d v="2024-07-27T00:00:00"/>
    <s v="C2310"/>
    <s v="Customer 1213"/>
    <s v="Male"/>
    <n v="21"/>
    <x v="2"/>
    <x v="2"/>
    <x v="2"/>
    <s v="Mumbai"/>
    <s v="India"/>
    <s v="P712"/>
    <x v="2"/>
    <x v="2"/>
    <x v="2"/>
    <x v="2"/>
    <n v="6"/>
    <n v="1560"/>
    <x v="1"/>
    <n v="1123.2"/>
    <n v="7956"/>
    <n v="1216.8"/>
    <x v="1"/>
    <x v="1"/>
    <s v="Delivered"/>
    <s v="Low"/>
    <x v="0"/>
  </r>
  <r>
    <x v="4072"/>
    <x v="222"/>
    <d v="2024-05-14T00:00:00"/>
    <s v="C2024"/>
    <s v="Customer 252"/>
    <s v="Male"/>
    <n v="57"/>
    <x v="2"/>
    <x v="2"/>
    <x v="2"/>
    <s v="Mumbai"/>
    <s v="India"/>
    <s v="P866"/>
    <x v="2"/>
    <x v="2"/>
    <x v="2"/>
    <x v="2"/>
    <n v="5"/>
    <n v="1028"/>
    <x v="1"/>
    <n v="740.16"/>
    <n v="4369"/>
    <n v="668.2"/>
    <x v="2"/>
    <x v="0"/>
    <s v="Pending"/>
    <s v="High"/>
    <x v="1"/>
  </r>
  <r>
    <x v="4073"/>
    <x v="140"/>
    <d v="2024-12-08T00:00:00"/>
    <s v="C1697"/>
    <s v="Customer 141"/>
    <s v="Female"/>
    <n v="46"/>
    <x v="1"/>
    <x v="2"/>
    <x v="2"/>
    <s v="Mumbai"/>
    <s v="India"/>
    <s v="P112"/>
    <x v="1"/>
    <x v="3"/>
    <x v="3"/>
    <x v="3"/>
    <n v="6"/>
    <n v="1499"/>
    <x v="1"/>
    <n v="1079.28"/>
    <n v="7644.9"/>
    <n v="1169.22"/>
    <x v="1"/>
    <x v="2"/>
    <s v="Cancelled"/>
    <s v="High"/>
    <x v="1"/>
  </r>
  <r>
    <x v="4074"/>
    <x v="283"/>
    <d v="2024-12-29T00:00:00"/>
    <s v="C1600"/>
    <s v="Customer 330"/>
    <s v="Female"/>
    <n v="65"/>
    <x v="2"/>
    <x v="0"/>
    <x v="0"/>
    <s v="Delhi"/>
    <s v="India"/>
    <s v="P395"/>
    <x v="2"/>
    <x v="4"/>
    <x v="4"/>
    <x v="4"/>
    <n v="8"/>
    <n v="1305"/>
    <x v="3"/>
    <n v="939.6"/>
    <n v="9396"/>
    <n v="1879.2"/>
    <x v="2"/>
    <x v="2"/>
    <s v="Cancelled"/>
    <s v="High"/>
    <x v="0"/>
  </r>
  <r>
    <x v="4075"/>
    <x v="247"/>
    <d v="2024-07-14T00:00:00"/>
    <s v="C2183"/>
    <s v="Customer 791"/>
    <s v="Female"/>
    <n v="44"/>
    <x v="0"/>
    <x v="1"/>
    <x v="1"/>
    <s v="Kolkata"/>
    <s v="India"/>
    <s v="P877"/>
    <x v="0"/>
    <x v="5"/>
    <x v="5"/>
    <x v="5"/>
    <n v="2"/>
    <n v="1717"/>
    <x v="0"/>
    <n v="1236.24"/>
    <n v="2747.2"/>
    <n v="274.72000000000003"/>
    <x v="0"/>
    <x v="0"/>
    <s v="Cancelled"/>
    <s v="Medium"/>
    <x v="1"/>
  </r>
  <r>
    <x v="4076"/>
    <x v="332"/>
    <d v="2024-12-12T00:00:00"/>
    <s v="C2145"/>
    <s v="Customer 1179"/>
    <s v="Male"/>
    <n v="47"/>
    <x v="2"/>
    <x v="2"/>
    <x v="2"/>
    <s v="Mumbai"/>
    <s v="India"/>
    <s v="P289"/>
    <x v="1"/>
    <x v="3"/>
    <x v="3"/>
    <x v="3"/>
    <n v="4"/>
    <n v="1857"/>
    <x v="1"/>
    <n v="1337.04"/>
    <n v="6313.8"/>
    <n v="965.64"/>
    <x v="1"/>
    <x v="2"/>
    <s v="Pending"/>
    <s v="High"/>
    <x v="1"/>
  </r>
  <r>
    <x v="4077"/>
    <x v="133"/>
    <d v="2024-05-06T00:00:00"/>
    <s v="C1434"/>
    <s v="Customer 1171"/>
    <s v="Male"/>
    <n v="56"/>
    <x v="0"/>
    <x v="0"/>
    <x v="0"/>
    <s v="Delhi"/>
    <s v="India"/>
    <s v="P874"/>
    <x v="0"/>
    <x v="5"/>
    <x v="5"/>
    <x v="5"/>
    <n v="5"/>
    <n v="753"/>
    <x v="0"/>
    <n v="542.16"/>
    <n v="3012"/>
    <n v="301.2"/>
    <x v="1"/>
    <x v="1"/>
    <s v="Delivered"/>
    <s v="Low"/>
    <x v="1"/>
  </r>
  <r>
    <x v="4078"/>
    <x v="299"/>
    <d v="2024-01-04T00:00:00"/>
    <s v="C1202"/>
    <s v="Customer 265"/>
    <s v="Female"/>
    <n v="65"/>
    <x v="2"/>
    <x v="1"/>
    <x v="1"/>
    <s v="Kolkata"/>
    <s v="India"/>
    <s v="P786"/>
    <x v="2"/>
    <x v="4"/>
    <x v="4"/>
    <x v="4"/>
    <n v="10"/>
    <n v="1465"/>
    <x v="1"/>
    <n v="1054.8"/>
    <n v="12452.5"/>
    <n v="1904.5"/>
    <x v="0"/>
    <x v="1"/>
    <s v="Cancelled"/>
    <s v="Low"/>
    <x v="0"/>
  </r>
  <r>
    <x v="4079"/>
    <x v="328"/>
    <d v="2024-09-18T00:00:00"/>
    <s v="C2048"/>
    <s v="Customer 1187"/>
    <s v="Female"/>
    <n v="44"/>
    <x v="0"/>
    <x v="1"/>
    <x v="1"/>
    <s v="Kolkata"/>
    <s v="India"/>
    <s v="P930"/>
    <x v="1"/>
    <x v="1"/>
    <x v="1"/>
    <x v="1"/>
    <n v="7"/>
    <n v="835"/>
    <x v="4"/>
    <n v="601.20000000000005"/>
    <n v="5552.75"/>
    <n v="1344.35"/>
    <x v="1"/>
    <x v="2"/>
    <s v="Cancelled"/>
    <s v="Low"/>
    <x v="0"/>
  </r>
  <r>
    <x v="4080"/>
    <x v="154"/>
    <d v="2024-04-20T00:00:00"/>
    <s v="C2255"/>
    <s v="Customer 911"/>
    <s v="Female"/>
    <n v="31"/>
    <x v="2"/>
    <x v="1"/>
    <x v="1"/>
    <s v="Kolkata"/>
    <s v="India"/>
    <s v="P567"/>
    <x v="0"/>
    <x v="0"/>
    <x v="0"/>
    <x v="0"/>
    <n v="9"/>
    <n v="944"/>
    <x v="2"/>
    <n v="679.68"/>
    <n v="8496"/>
    <n v="2378.88"/>
    <x v="0"/>
    <x v="1"/>
    <s v="Cancelled"/>
    <s v="High"/>
    <x v="0"/>
  </r>
  <r>
    <x v="4081"/>
    <x v="96"/>
    <d v="2024-03-01T00:00:00"/>
    <s v="C1375"/>
    <s v="Customer 804"/>
    <s v="Female"/>
    <n v="26"/>
    <x v="1"/>
    <x v="0"/>
    <x v="0"/>
    <s v="Delhi"/>
    <s v="India"/>
    <s v="P103"/>
    <x v="1"/>
    <x v="3"/>
    <x v="3"/>
    <x v="3"/>
    <n v="10"/>
    <n v="1162"/>
    <x v="4"/>
    <n v="836.64"/>
    <n v="11039"/>
    <n v="2672.6"/>
    <x v="2"/>
    <x v="1"/>
    <s v="Delivered"/>
    <s v="Medium"/>
    <x v="1"/>
  </r>
  <r>
    <x v="4082"/>
    <x v="7"/>
    <d v="2024-05-22T00:00:00"/>
    <s v="C2252"/>
    <s v="Customer 1337"/>
    <s v="Male"/>
    <n v="22"/>
    <x v="2"/>
    <x v="2"/>
    <x v="2"/>
    <s v="Mumbai"/>
    <s v="India"/>
    <s v="P762"/>
    <x v="1"/>
    <x v="3"/>
    <x v="3"/>
    <x v="3"/>
    <n v="9"/>
    <n v="1382"/>
    <x v="2"/>
    <n v="995.04"/>
    <n v="12438"/>
    <n v="3482.64"/>
    <x v="2"/>
    <x v="0"/>
    <s v="Pending"/>
    <s v="Low"/>
    <x v="0"/>
  </r>
  <r>
    <x v="4083"/>
    <x v="79"/>
    <d v="2024-04-16T00:00:00"/>
    <s v="C1914"/>
    <s v="Customer 757"/>
    <s v="Male"/>
    <n v="28"/>
    <x v="1"/>
    <x v="2"/>
    <x v="2"/>
    <s v="Mumbai"/>
    <s v="India"/>
    <s v="P108"/>
    <x v="2"/>
    <x v="4"/>
    <x v="4"/>
    <x v="4"/>
    <n v="10"/>
    <n v="473"/>
    <x v="3"/>
    <n v="340.56"/>
    <n v="4257"/>
    <n v="851.4"/>
    <x v="0"/>
    <x v="0"/>
    <s v="Cancelled"/>
    <s v="Medium"/>
    <x v="0"/>
  </r>
  <r>
    <x v="4084"/>
    <x v="316"/>
    <d v="2024-12-06T00:00:00"/>
    <s v="C1953"/>
    <s v="Customer 83"/>
    <s v="Female"/>
    <n v="36"/>
    <x v="0"/>
    <x v="3"/>
    <x v="3"/>
    <s v="Bengaluru"/>
    <s v="India"/>
    <s v="P466"/>
    <x v="1"/>
    <x v="1"/>
    <x v="1"/>
    <x v="1"/>
    <n v="6"/>
    <n v="626"/>
    <x v="3"/>
    <n v="450.72"/>
    <n v="3380.4"/>
    <n v="676.08"/>
    <x v="2"/>
    <x v="2"/>
    <s v="Pending"/>
    <s v="High"/>
    <x v="1"/>
  </r>
  <r>
    <x v="4085"/>
    <x v="339"/>
    <d v="2024-08-14T00:00:00"/>
    <s v="C2179"/>
    <s v="Customer 194"/>
    <s v="Male"/>
    <n v="33"/>
    <x v="0"/>
    <x v="2"/>
    <x v="2"/>
    <s v="Mumbai"/>
    <s v="India"/>
    <s v="P595"/>
    <x v="2"/>
    <x v="2"/>
    <x v="2"/>
    <x v="2"/>
    <n v="3"/>
    <n v="1911"/>
    <x v="1"/>
    <n v="1375.92"/>
    <n v="4873.05"/>
    <n v="745.29"/>
    <x v="0"/>
    <x v="0"/>
    <s v="Cancelled"/>
    <s v="Medium"/>
    <x v="1"/>
  </r>
  <r>
    <x v="4086"/>
    <x v="35"/>
    <d v="2024-12-17T00:00:00"/>
    <s v="C2336"/>
    <s v="Customer 1058"/>
    <s v="Male"/>
    <n v="42"/>
    <x v="2"/>
    <x v="1"/>
    <x v="1"/>
    <s v="Kolkata"/>
    <s v="India"/>
    <s v="P717"/>
    <x v="0"/>
    <x v="0"/>
    <x v="0"/>
    <x v="0"/>
    <n v="10"/>
    <n v="1187"/>
    <x v="0"/>
    <n v="854.64"/>
    <n v="9496"/>
    <n v="949.6"/>
    <x v="2"/>
    <x v="2"/>
    <s v="Delivered"/>
    <s v="Low"/>
    <x v="1"/>
  </r>
  <r>
    <x v="4087"/>
    <x v="4"/>
    <d v="2024-12-30T00:00:00"/>
    <s v="C1338"/>
    <s v="Customer 952"/>
    <s v="Female"/>
    <n v="38"/>
    <x v="2"/>
    <x v="0"/>
    <x v="0"/>
    <s v="Delhi"/>
    <s v="India"/>
    <s v="P806"/>
    <x v="0"/>
    <x v="0"/>
    <x v="0"/>
    <x v="0"/>
    <n v="10"/>
    <n v="529"/>
    <x v="4"/>
    <n v="380.88"/>
    <n v="5025.5"/>
    <n v="1216.7"/>
    <x v="1"/>
    <x v="1"/>
    <s v="Cancelled"/>
    <s v="High"/>
    <x v="1"/>
  </r>
  <r>
    <x v="4088"/>
    <x v="264"/>
    <d v="2024-05-01T00:00:00"/>
    <s v="C1847"/>
    <s v="Customer 968"/>
    <s v="Male"/>
    <n v="49"/>
    <x v="1"/>
    <x v="2"/>
    <x v="2"/>
    <s v="Mumbai"/>
    <s v="India"/>
    <s v="P579"/>
    <x v="2"/>
    <x v="2"/>
    <x v="2"/>
    <x v="2"/>
    <n v="2"/>
    <n v="96"/>
    <x v="2"/>
    <n v="69.12"/>
    <n v="192"/>
    <n v="53.76"/>
    <x v="0"/>
    <x v="2"/>
    <s v="Cancelled"/>
    <s v="Medium"/>
    <x v="1"/>
  </r>
  <r>
    <x v="4089"/>
    <x v="49"/>
    <d v="2024-08-19T00:00:00"/>
    <s v="C2402"/>
    <s v="Customer 1481"/>
    <s v="Male"/>
    <n v="44"/>
    <x v="2"/>
    <x v="0"/>
    <x v="0"/>
    <s v="Delhi"/>
    <s v="India"/>
    <s v="P304"/>
    <x v="2"/>
    <x v="4"/>
    <x v="4"/>
    <x v="4"/>
    <n v="3"/>
    <n v="460"/>
    <x v="0"/>
    <n v="331.2"/>
    <n v="1104"/>
    <n v="110.4"/>
    <x v="0"/>
    <x v="2"/>
    <s v="Cancelled"/>
    <s v="Medium"/>
    <x v="1"/>
  </r>
  <r>
    <x v="4090"/>
    <x v="290"/>
    <d v="2024-07-24T00:00:00"/>
    <s v="C1774"/>
    <s v="Customer 307"/>
    <s v="Male"/>
    <n v="35"/>
    <x v="1"/>
    <x v="0"/>
    <x v="0"/>
    <s v="Delhi"/>
    <s v="India"/>
    <s v="P281"/>
    <x v="1"/>
    <x v="1"/>
    <x v="1"/>
    <x v="1"/>
    <n v="9"/>
    <n v="1928"/>
    <x v="3"/>
    <n v="1388.16"/>
    <n v="15616.8"/>
    <n v="3123.36"/>
    <x v="1"/>
    <x v="1"/>
    <s v="Pending"/>
    <s v="Medium"/>
    <x v="1"/>
  </r>
  <r>
    <x v="4091"/>
    <x v="332"/>
    <d v="2024-12-11T00:00:00"/>
    <s v="C2197"/>
    <s v="Customer 821"/>
    <s v="Female"/>
    <n v="30"/>
    <x v="2"/>
    <x v="2"/>
    <x v="2"/>
    <s v="Mumbai"/>
    <s v="India"/>
    <s v="P381"/>
    <x v="0"/>
    <x v="5"/>
    <x v="5"/>
    <x v="5"/>
    <n v="2"/>
    <n v="1153"/>
    <x v="0"/>
    <n v="830.16"/>
    <n v="1844.8"/>
    <n v="184.48"/>
    <x v="2"/>
    <x v="2"/>
    <s v="Pending"/>
    <s v="High"/>
    <x v="0"/>
  </r>
  <r>
    <x v="4092"/>
    <x v="111"/>
    <d v="2024-09-22T00:00:00"/>
    <s v="C2400"/>
    <s v="Customer 627"/>
    <s v="Male"/>
    <n v="61"/>
    <x v="2"/>
    <x v="3"/>
    <x v="3"/>
    <s v="Bengaluru"/>
    <s v="India"/>
    <s v="P947"/>
    <x v="2"/>
    <x v="2"/>
    <x v="2"/>
    <x v="2"/>
    <n v="6"/>
    <n v="1978"/>
    <x v="4"/>
    <n v="1424.16"/>
    <n v="11274.6"/>
    <n v="2729.64"/>
    <x v="1"/>
    <x v="2"/>
    <s v="Delivered"/>
    <s v="Medium"/>
    <x v="1"/>
  </r>
  <r>
    <x v="4093"/>
    <x v="308"/>
    <d v="2024-05-02T00:00:00"/>
    <s v="C1628"/>
    <s v="Customer 164"/>
    <s v="Female"/>
    <n v="22"/>
    <x v="1"/>
    <x v="1"/>
    <x v="1"/>
    <s v="Kolkata"/>
    <s v="India"/>
    <s v="P516"/>
    <x v="0"/>
    <x v="0"/>
    <x v="0"/>
    <x v="0"/>
    <n v="7"/>
    <n v="974"/>
    <x v="4"/>
    <n v="701.28"/>
    <n v="6477.1"/>
    <n v="1568.14"/>
    <x v="0"/>
    <x v="2"/>
    <s v="Delivered"/>
    <s v="High"/>
    <x v="1"/>
  </r>
  <r>
    <x v="4094"/>
    <x v="282"/>
    <d v="2024-04-25T00:00:00"/>
    <s v="C1600"/>
    <s v="Customer 545"/>
    <s v="Male"/>
    <n v="28"/>
    <x v="1"/>
    <x v="1"/>
    <x v="1"/>
    <s v="Kolkata"/>
    <s v="India"/>
    <s v="P640"/>
    <x v="0"/>
    <x v="0"/>
    <x v="0"/>
    <x v="0"/>
    <n v="2"/>
    <n v="889"/>
    <x v="1"/>
    <n v="640.08000000000004"/>
    <n v="1511.3"/>
    <n v="231.14"/>
    <x v="1"/>
    <x v="1"/>
    <s v="Pending"/>
    <s v="Low"/>
    <x v="0"/>
  </r>
  <r>
    <x v="4095"/>
    <x v="21"/>
    <d v="2024-03-14T00:00:00"/>
    <s v="C2465"/>
    <s v="Customer 734"/>
    <s v="Female"/>
    <n v="28"/>
    <x v="0"/>
    <x v="0"/>
    <x v="0"/>
    <s v="Delhi"/>
    <s v="India"/>
    <s v="P750"/>
    <x v="1"/>
    <x v="1"/>
    <x v="1"/>
    <x v="1"/>
    <n v="5"/>
    <n v="608"/>
    <x v="1"/>
    <n v="437.76"/>
    <n v="2584"/>
    <n v="395.2"/>
    <x v="0"/>
    <x v="2"/>
    <s v="Pending"/>
    <s v="Medium"/>
    <x v="0"/>
  </r>
  <r>
    <x v="4096"/>
    <x v="306"/>
    <d v="2024-08-05T00:00:00"/>
    <s v="C1306"/>
    <s v="Customer 1477"/>
    <s v="Male"/>
    <n v="52"/>
    <x v="2"/>
    <x v="1"/>
    <x v="1"/>
    <s v="Kolkata"/>
    <s v="India"/>
    <s v="P710"/>
    <x v="1"/>
    <x v="1"/>
    <x v="1"/>
    <x v="1"/>
    <n v="9"/>
    <n v="1017"/>
    <x v="1"/>
    <n v="732.24"/>
    <n v="7780.05"/>
    <n v="1189.8900000000001"/>
    <x v="2"/>
    <x v="1"/>
    <s v="Delivered"/>
    <s v="Medium"/>
    <x v="1"/>
  </r>
  <r>
    <x v="4097"/>
    <x v="308"/>
    <d v="2024-05-02T00:00:00"/>
    <s v="C1867"/>
    <s v="Customer 205"/>
    <s v="Male"/>
    <n v="46"/>
    <x v="1"/>
    <x v="2"/>
    <x v="2"/>
    <s v="Mumbai"/>
    <s v="India"/>
    <s v="P976"/>
    <x v="0"/>
    <x v="5"/>
    <x v="5"/>
    <x v="5"/>
    <n v="4"/>
    <n v="545"/>
    <x v="3"/>
    <n v="392.4"/>
    <n v="1962"/>
    <n v="392.4"/>
    <x v="1"/>
    <x v="0"/>
    <s v="Delivered"/>
    <s v="Low"/>
    <x v="1"/>
  </r>
  <r>
    <x v="4098"/>
    <x v="196"/>
    <d v="2024-04-08T00:00:00"/>
    <s v="C1234"/>
    <s v="Customer 233"/>
    <s v="Male"/>
    <n v="38"/>
    <x v="2"/>
    <x v="1"/>
    <x v="1"/>
    <s v="Kolkata"/>
    <s v="India"/>
    <s v="P627"/>
    <x v="2"/>
    <x v="4"/>
    <x v="4"/>
    <x v="4"/>
    <n v="5"/>
    <n v="1183"/>
    <x v="2"/>
    <n v="851.76"/>
    <n v="5915"/>
    <n v="1656.2"/>
    <x v="2"/>
    <x v="0"/>
    <s v="Cancelled"/>
    <s v="Low"/>
    <x v="1"/>
  </r>
  <r>
    <x v="4099"/>
    <x v="314"/>
    <d v="2024-06-02T00:00:00"/>
    <s v="C2222"/>
    <s v="Customer 1384"/>
    <s v="Female"/>
    <n v="43"/>
    <x v="1"/>
    <x v="3"/>
    <x v="3"/>
    <s v="Bengaluru"/>
    <s v="India"/>
    <s v="P761"/>
    <x v="0"/>
    <x v="5"/>
    <x v="5"/>
    <x v="5"/>
    <n v="8"/>
    <n v="179"/>
    <x v="1"/>
    <n v="128.88"/>
    <n v="1217.2"/>
    <n v="186.16"/>
    <x v="0"/>
    <x v="1"/>
    <s v="Cancelled"/>
    <s v="Low"/>
    <x v="1"/>
  </r>
  <r>
    <x v="4100"/>
    <x v="44"/>
    <d v="2024-05-26T00:00:00"/>
    <s v="C1232"/>
    <s v="Customer 700"/>
    <s v="Male"/>
    <n v="41"/>
    <x v="2"/>
    <x v="3"/>
    <x v="3"/>
    <s v="Bengaluru"/>
    <s v="India"/>
    <s v="P861"/>
    <x v="2"/>
    <x v="4"/>
    <x v="4"/>
    <x v="4"/>
    <n v="7"/>
    <n v="1052"/>
    <x v="4"/>
    <n v="757.44"/>
    <n v="6995.8"/>
    <n v="1693.72"/>
    <x v="1"/>
    <x v="1"/>
    <s v="Cancelled"/>
    <s v="High"/>
    <x v="0"/>
  </r>
  <r>
    <x v="4101"/>
    <x v="10"/>
    <d v="2024-08-25T00:00:00"/>
    <s v="C1581"/>
    <s v="Customer 1079"/>
    <s v="Female"/>
    <n v="30"/>
    <x v="0"/>
    <x v="3"/>
    <x v="3"/>
    <s v="Bengaluru"/>
    <s v="India"/>
    <s v="P942"/>
    <x v="2"/>
    <x v="4"/>
    <x v="4"/>
    <x v="4"/>
    <n v="5"/>
    <n v="817"/>
    <x v="3"/>
    <n v="588.24"/>
    <n v="3676.5"/>
    <n v="735.3"/>
    <x v="0"/>
    <x v="0"/>
    <s v="Delivered"/>
    <s v="High"/>
    <x v="1"/>
  </r>
  <r>
    <x v="4102"/>
    <x v="52"/>
    <d v="2024-11-21T00:00:00"/>
    <s v="C1931"/>
    <s v="Customer 1145"/>
    <s v="Female"/>
    <n v="27"/>
    <x v="2"/>
    <x v="0"/>
    <x v="0"/>
    <s v="Delhi"/>
    <s v="India"/>
    <s v="P491"/>
    <x v="0"/>
    <x v="5"/>
    <x v="5"/>
    <x v="5"/>
    <n v="5"/>
    <n v="568"/>
    <x v="0"/>
    <n v="408.96"/>
    <n v="2272"/>
    <n v="227.2"/>
    <x v="2"/>
    <x v="1"/>
    <s v="Pending"/>
    <s v="High"/>
    <x v="1"/>
  </r>
  <r>
    <x v="4103"/>
    <x v="287"/>
    <d v="2024-10-27T00:00:00"/>
    <s v="C2239"/>
    <s v="Customer 802"/>
    <s v="Female"/>
    <n v="52"/>
    <x v="0"/>
    <x v="3"/>
    <x v="3"/>
    <s v="Bengaluru"/>
    <s v="India"/>
    <s v="P243"/>
    <x v="0"/>
    <x v="0"/>
    <x v="0"/>
    <x v="0"/>
    <n v="5"/>
    <n v="1222"/>
    <x v="4"/>
    <n v="879.84"/>
    <n v="5804.5"/>
    <n v="1405.3"/>
    <x v="2"/>
    <x v="0"/>
    <s v="Pending"/>
    <s v="Low"/>
    <x v="1"/>
  </r>
  <r>
    <x v="4104"/>
    <x v="53"/>
    <d v="2024-10-19T00:00:00"/>
    <s v="C1730"/>
    <s v="Customer 721"/>
    <s v="Female"/>
    <n v="34"/>
    <x v="0"/>
    <x v="1"/>
    <x v="1"/>
    <s v="Kolkata"/>
    <s v="India"/>
    <s v="P333"/>
    <x v="1"/>
    <x v="3"/>
    <x v="3"/>
    <x v="3"/>
    <n v="10"/>
    <n v="1357"/>
    <x v="2"/>
    <n v="977.04"/>
    <n v="13570"/>
    <n v="3799.6"/>
    <x v="2"/>
    <x v="0"/>
    <s v="Cancelled"/>
    <s v="High"/>
    <x v="0"/>
  </r>
  <r>
    <x v="4105"/>
    <x v="140"/>
    <d v="2024-12-05T00:00:00"/>
    <s v="C1234"/>
    <s v="Customer 243"/>
    <s v="Female"/>
    <n v="28"/>
    <x v="0"/>
    <x v="3"/>
    <x v="3"/>
    <s v="Bengaluru"/>
    <s v="India"/>
    <s v="P688"/>
    <x v="1"/>
    <x v="1"/>
    <x v="1"/>
    <x v="1"/>
    <n v="5"/>
    <n v="1159"/>
    <x v="1"/>
    <n v="834.48"/>
    <n v="4925.75"/>
    <n v="753.35"/>
    <x v="1"/>
    <x v="0"/>
    <s v="Pending"/>
    <s v="Low"/>
    <x v="0"/>
  </r>
  <r>
    <x v="4106"/>
    <x v="309"/>
    <d v="2024-11-17T00:00:00"/>
    <s v="C1373"/>
    <s v="Customer 72"/>
    <s v="Male"/>
    <n v="49"/>
    <x v="1"/>
    <x v="2"/>
    <x v="2"/>
    <s v="Mumbai"/>
    <s v="India"/>
    <s v="P447"/>
    <x v="0"/>
    <x v="5"/>
    <x v="5"/>
    <x v="5"/>
    <n v="7"/>
    <n v="1225"/>
    <x v="0"/>
    <n v="882"/>
    <n v="6860"/>
    <n v="686"/>
    <x v="0"/>
    <x v="1"/>
    <s v="Pending"/>
    <s v="Medium"/>
    <x v="0"/>
  </r>
  <r>
    <x v="4107"/>
    <x v="119"/>
    <d v="2024-01-14T00:00:00"/>
    <s v="C1837"/>
    <s v="Customer 724"/>
    <s v="Female"/>
    <n v="53"/>
    <x v="0"/>
    <x v="3"/>
    <x v="3"/>
    <s v="Bengaluru"/>
    <s v="India"/>
    <s v="P459"/>
    <x v="0"/>
    <x v="5"/>
    <x v="5"/>
    <x v="5"/>
    <n v="8"/>
    <n v="1397"/>
    <x v="2"/>
    <n v="1005.84"/>
    <n v="11176"/>
    <n v="3129.28"/>
    <x v="0"/>
    <x v="0"/>
    <s v="Pending"/>
    <s v="Low"/>
    <x v="0"/>
  </r>
  <r>
    <x v="4108"/>
    <x v="10"/>
    <d v="2024-08-23T00:00:00"/>
    <s v="C2162"/>
    <s v="Customer 335"/>
    <s v="Male"/>
    <n v="20"/>
    <x v="2"/>
    <x v="1"/>
    <x v="1"/>
    <s v="Kolkata"/>
    <s v="India"/>
    <s v="P538"/>
    <x v="2"/>
    <x v="4"/>
    <x v="4"/>
    <x v="4"/>
    <n v="2"/>
    <n v="1577"/>
    <x v="0"/>
    <n v="1135.44"/>
    <n v="2523.1999999999998"/>
    <n v="252.32"/>
    <x v="2"/>
    <x v="2"/>
    <s v="Delivered"/>
    <s v="High"/>
    <x v="1"/>
  </r>
  <r>
    <x v="4109"/>
    <x v="309"/>
    <d v="2024-11-15T00:00:00"/>
    <s v="C1923"/>
    <s v="Customer 1117"/>
    <s v="Female"/>
    <n v="20"/>
    <x v="1"/>
    <x v="0"/>
    <x v="0"/>
    <s v="Delhi"/>
    <s v="India"/>
    <s v="P502"/>
    <x v="2"/>
    <x v="4"/>
    <x v="4"/>
    <x v="4"/>
    <n v="9"/>
    <n v="964"/>
    <x v="3"/>
    <n v="694.08"/>
    <n v="7808.4"/>
    <n v="1561.68"/>
    <x v="1"/>
    <x v="1"/>
    <s v="Delivered"/>
    <s v="High"/>
    <x v="0"/>
  </r>
  <r>
    <x v="4110"/>
    <x v="146"/>
    <d v="2024-02-08T00:00:00"/>
    <s v="C1403"/>
    <s v="Customer 999"/>
    <s v="Female"/>
    <n v="40"/>
    <x v="0"/>
    <x v="1"/>
    <x v="1"/>
    <s v="Kolkata"/>
    <s v="India"/>
    <s v="P793"/>
    <x v="1"/>
    <x v="1"/>
    <x v="1"/>
    <x v="1"/>
    <n v="8"/>
    <n v="1720"/>
    <x v="3"/>
    <n v="1238.4000000000001"/>
    <n v="12384"/>
    <n v="2476.8000000000002"/>
    <x v="2"/>
    <x v="0"/>
    <s v="Cancelled"/>
    <s v="Medium"/>
    <x v="1"/>
  </r>
  <r>
    <x v="4111"/>
    <x v="95"/>
    <d v="2024-09-27T00:00:00"/>
    <s v="C1422"/>
    <s v="Customer 632"/>
    <s v="Male"/>
    <n v="37"/>
    <x v="1"/>
    <x v="3"/>
    <x v="3"/>
    <s v="Bengaluru"/>
    <s v="India"/>
    <s v="P435"/>
    <x v="0"/>
    <x v="5"/>
    <x v="5"/>
    <x v="5"/>
    <n v="8"/>
    <n v="1806"/>
    <x v="4"/>
    <n v="1300.32"/>
    <n v="13725.6"/>
    <n v="3323.04"/>
    <x v="1"/>
    <x v="1"/>
    <s v="Pending"/>
    <s v="High"/>
    <x v="1"/>
  </r>
  <r>
    <x v="4112"/>
    <x v="276"/>
    <d v="2024-01-16T00:00:00"/>
    <s v="C1578"/>
    <s v="Customer 819"/>
    <s v="Female"/>
    <n v="33"/>
    <x v="2"/>
    <x v="1"/>
    <x v="1"/>
    <s v="Kolkata"/>
    <s v="India"/>
    <s v="P215"/>
    <x v="0"/>
    <x v="5"/>
    <x v="5"/>
    <x v="5"/>
    <n v="1"/>
    <n v="1095"/>
    <x v="4"/>
    <n v="788.4"/>
    <n v="1040.25"/>
    <n v="251.85"/>
    <x v="2"/>
    <x v="1"/>
    <s v="Pending"/>
    <s v="High"/>
    <x v="0"/>
  </r>
  <r>
    <x v="4113"/>
    <x v="14"/>
    <d v="2024-03-29T00:00:00"/>
    <s v="C2011"/>
    <s v="Customer 1186"/>
    <s v="Male"/>
    <n v="27"/>
    <x v="2"/>
    <x v="3"/>
    <x v="3"/>
    <s v="Bengaluru"/>
    <s v="India"/>
    <s v="P576"/>
    <x v="0"/>
    <x v="0"/>
    <x v="0"/>
    <x v="0"/>
    <n v="8"/>
    <n v="831"/>
    <x v="0"/>
    <n v="598.32000000000005"/>
    <n v="5318.4"/>
    <n v="531.84"/>
    <x v="1"/>
    <x v="0"/>
    <s v="Cancelled"/>
    <s v="High"/>
    <x v="1"/>
  </r>
  <r>
    <x v="4114"/>
    <x v="259"/>
    <d v="2024-03-25T00:00:00"/>
    <s v="C2105"/>
    <s v="Customer 52"/>
    <s v="Male"/>
    <n v="34"/>
    <x v="0"/>
    <x v="2"/>
    <x v="2"/>
    <s v="Mumbai"/>
    <s v="India"/>
    <s v="P834"/>
    <x v="0"/>
    <x v="5"/>
    <x v="5"/>
    <x v="5"/>
    <n v="9"/>
    <n v="528"/>
    <x v="3"/>
    <n v="380.16"/>
    <n v="4276.8"/>
    <n v="855.36"/>
    <x v="2"/>
    <x v="2"/>
    <s v="Cancelled"/>
    <s v="Low"/>
    <x v="1"/>
  </r>
  <r>
    <x v="4115"/>
    <x v="181"/>
    <d v="2024-05-16T00:00:00"/>
    <s v="C2154"/>
    <s v="Customer 125"/>
    <s v="Female"/>
    <n v="56"/>
    <x v="0"/>
    <x v="0"/>
    <x v="0"/>
    <s v="Delhi"/>
    <s v="India"/>
    <s v="P984"/>
    <x v="2"/>
    <x v="4"/>
    <x v="4"/>
    <x v="4"/>
    <n v="2"/>
    <n v="551"/>
    <x v="4"/>
    <n v="396.72"/>
    <n v="1046.9000000000001"/>
    <n v="253.46"/>
    <x v="0"/>
    <x v="0"/>
    <s v="Pending"/>
    <s v="Low"/>
    <x v="0"/>
  </r>
  <r>
    <x v="4116"/>
    <x v="177"/>
    <d v="2024-11-11T00:00:00"/>
    <s v="C1431"/>
    <s v="Customer 1309"/>
    <s v="Male"/>
    <n v="58"/>
    <x v="2"/>
    <x v="2"/>
    <x v="2"/>
    <s v="Mumbai"/>
    <s v="India"/>
    <s v="P460"/>
    <x v="2"/>
    <x v="4"/>
    <x v="4"/>
    <x v="4"/>
    <n v="1"/>
    <n v="1067"/>
    <x v="0"/>
    <n v="768.24"/>
    <n v="853.6"/>
    <n v="85.36"/>
    <x v="2"/>
    <x v="2"/>
    <s v="Delivered"/>
    <s v="Medium"/>
    <x v="1"/>
  </r>
  <r>
    <x v="4117"/>
    <x v="312"/>
    <d v="2024-05-06T00:00:00"/>
    <s v="C1854"/>
    <s v="Customer 1093"/>
    <s v="Female"/>
    <n v="57"/>
    <x v="1"/>
    <x v="1"/>
    <x v="1"/>
    <s v="Kolkata"/>
    <s v="India"/>
    <s v="P633"/>
    <x v="1"/>
    <x v="3"/>
    <x v="3"/>
    <x v="3"/>
    <n v="8"/>
    <n v="832"/>
    <x v="2"/>
    <n v="599.04"/>
    <n v="6656"/>
    <n v="1863.68"/>
    <x v="2"/>
    <x v="2"/>
    <s v="Delivered"/>
    <s v="Low"/>
    <x v="0"/>
  </r>
  <r>
    <x v="4118"/>
    <x v="330"/>
    <d v="2024-02-11T00:00:00"/>
    <s v="C2354"/>
    <s v="Customer 1139"/>
    <s v="Male"/>
    <n v="46"/>
    <x v="2"/>
    <x v="2"/>
    <x v="2"/>
    <s v="Mumbai"/>
    <s v="India"/>
    <s v="P779"/>
    <x v="1"/>
    <x v="3"/>
    <x v="3"/>
    <x v="3"/>
    <n v="6"/>
    <n v="159"/>
    <x v="0"/>
    <n v="114.48"/>
    <n v="763.2"/>
    <n v="76.319999999999993"/>
    <x v="1"/>
    <x v="1"/>
    <s v="Delivered"/>
    <s v="High"/>
    <x v="0"/>
  </r>
  <r>
    <x v="4119"/>
    <x v="352"/>
    <d v="2024-01-06T00:00:00"/>
    <s v="C2192"/>
    <s v="Customer 738"/>
    <s v="Female"/>
    <n v="64"/>
    <x v="0"/>
    <x v="3"/>
    <x v="3"/>
    <s v="Bengaluru"/>
    <s v="India"/>
    <s v="P872"/>
    <x v="2"/>
    <x v="4"/>
    <x v="4"/>
    <x v="4"/>
    <n v="10"/>
    <n v="521"/>
    <x v="1"/>
    <n v="375.12"/>
    <n v="4428.5"/>
    <n v="677.3"/>
    <x v="1"/>
    <x v="2"/>
    <s v="Cancelled"/>
    <s v="High"/>
    <x v="1"/>
  </r>
  <r>
    <x v="4120"/>
    <x v="47"/>
    <d v="2024-01-06T00:00:00"/>
    <s v="C1000"/>
    <s v="Customer 897"/>
    <s v="Female"/>
    <n v="49"/>
    <x v="0"/>
    <x v="2"/>
    <x v="2"/>
    <s v="Mumbai"/>
    <s v="India"/>
    <s v="P131"/>
    <x v="0"/>
    <x v="0"/>
    <x v="0"/>
    <x v="0"/>
    <n v="5"/>
    <n v="1873"/>
    <x v="3"/>
    <n v="1348.56"/>
    <n v="8428.5"/>
    <n v="1685.7"/>
    <x v="2"/>
    <x v="1"/>
    <s v="Delivered"/>
    <s v="Medium"/>
    <x v="0"/>
  </r>
  <r>
    <x v="4121"/>
    <x v="198"/>
    <d v="2024-04-25T00:00:00"/>
    <s v="C1144"/>
    <s v="Customer 676"/>
    <s v="Female"/>
    <n v="32"/>
    <x v="2"/>
    <x v="1"/>
    <x v="1"/>
    <s v="Kolkata"/>
    <s v="India"/>
    <s v="P157"/>
    <x v="2"/>
    <x v="2"/>
    <x v="2"/>
    <x v="2"/>
    <n v="4"/>
    <n v="1899"/>
    <x v="4"/>
    <n v="1367.28"/>
    <n v="7216.2"/>
    <n v="1747.08"/>
    <x v="1"/>
    <x v="0"/>
    <s v="Cancelled"/>
    <s v="Medium"/>
    <x v="0"/>
  </r>
  <r>
    <x v="4122"/>
    <x v="349"/>
    <d v="2024-07-23T00:00:00"/>
    <s v="C1144"/>
    <s v="Customer 1293"/>
    <s v="Male"/>
    <n v="48"/>
    <x v="0"/>
    <x v="2"/>
    <x v="2"/>
    <s v="Mumbai"/>
    <s v="India"/>
    <s v="P641"/>
    <x v="2"/>
    <x v="4"/>
    <x v="4"/>
    <x v="4"/>
    <n v="6"/>
    <n v="616"/>
    <x v="1"/>
    <n v="443.52"/>
    <n v="3141.6"/>
    <n v="480.48"/>
    <x v="0"/>
    <x v="1"/>
    <s v="Cancelled"/>
    <s v="High"/>
    <x v="1"/>
  </r>
  <r>
    <x v="4123"/>
    <x v="167"/>
    <d v="2024-11-26T00:00:00"/>
    <s v="C1468"/>
    <s v="Customer 269"/>
    <s v="Female"/>
    <n v="37"/>
    <x v="1"/>
    <x v="1"/>
    <x v="1"/>
    <s v="Kolkata"/>
    <s v="India"/>
    <s v="P816"/>
    <x v="1"/>
    <x v="3"/>
    <x v="3"/>
    <x v="3"/>
    <n v="4"/>
    <n v="1555"/>
    <x v="4"/>
    <n v="1119.5999999999999"/>
    <n v="5909"/>
    <n v="1430.6"/>
    <x v="0"/>
    <x v="2"/>
    <s v="Delivered"/>
    <s v="High"/>
    <x v="0"/>
  </r>
  <r>
    <x v="4124"/>
    <x v="278"/>
    <d v="2024-04-01T00:00:00"/>
    <s v="C1045"/>
    <s v="Customer 1459"/>
    <s v="Male"/>
    <n v="43"/>
    <x v="2"/>
    <x v="1"/>
    <x v="1"/>
    <s v="Kolkata"/>
    <s v="India"/>
    <s v="P904"/>
    <x v="2"/>
    <x v="2"/>
    <x v="2"/>
    <x v="2"/>
    <n v="1"/>
    <n v="259"/>
    <x v="1"/>
    <n v="186.48"/>
    <n v="220.15"/>
    <n v="33.67"/>
    <x v="0"/>
    <x v="0"/>
    <s v="Delivered"/>
    <s v="Medium"/>
    <x v="0"/>
  </r>
  <r>
    <x v="4125"/>
    <x v="81"/>
    <d v="2024-09-11T00:00:00"/>
    <s v="C2439"/>
    <s v="Customer 825"/>
    <s v="Female"/>
    <n v="39"/>
    <x v="2"/>
    <x v="1"/>
    <x v="1"/>
    <s v="Kolkata"/>
    <s v="India"/>
    <s v="P513"/>
    <x v="1"/>
    <x v="1"/>
    <x v="1"/>
    <x v="1"/>
    <n v="5"/>
    <n v="913"/>
    <x v="1"/>
    <n v="657.36"/>
    <n v="3880.25"/>
    <n v="593.45000000000005"/>
    <x v="2"/>
    <x v="2"/>
    <s v="Cancelled"/>
    <s v="Low"/>
    <x v="0"/>
  </r>
  <r>
    <x v="4126"/>
    <x v="243"/>
    <d v="2024-08-07T00:00:00"/>
    <s v="C1574"/>
    <s v="Customer 1368"/>
    <s v="Female"/>
    <n v="65"/>
    <x v="1"/>
    <x v="0"/>
    <x v="0"/>
    <s v="Delhi"/>
    <s v="India"/>
    <s v="P787"/>
    <x v="1"/>
    <x v="3"/>
    <x v="3"/>
    <x v="3"/>
    <n v="6"/>
    <n v="1248"/>
    <x v="3"/>
    <n v="898.56"/>
    <n v="6739.2"/>
    <n v="1347.84"/>
    <x v="2"/>
    <x v="0"/>
    <s v="Cancelled"/>
    <s v="Low"/>
    <x v="0"/>
  </r>
  <r>
    <x v="4127"/>
    <x v="347"/>
    <d v="2024-10-12T00:00:00"/>
    <s v="C2374"/>
    <s v="Customer 320"/>
    <s v="Male"/>
    <n v="43"/>
    <x v="2"/>
    <x v="0"/>
    <x v="0"/>
    <s v="Delhi"/>
    <s v="India"/>
    <s v="P585"/>
    <x v="1"/>
    <x v="1"/>
    <x v="1"/>
    <x v="1"/>
    <n v="8"/>
    <n v="1190"/>
    <x v="0"/>
    <n v="856.8"/>
    <n v="7616"/>
    <n v="761.6"/>
    <x v="0"/>
    <x v="2"/>
    <s v="Delivered"/>
    <s v="Low"/>
    <x v="1"/>
  </r>
  <r>
    <x v="4128"/>
    <x v="5"/>
    <d v="2024-08-30T00:00:00"/>
    <s v="C1530"/>
    <s v="Customer 1287"/>
    <s v="Male"/>
    <n v="57"/>
    <x v="2"/>
    <x v="1"/>
    <x v="1"/>
    <s v="Kolkata"/>
    <s v="India"/>
    <s v="P553"/>
    <x v="0"/>
    <x v="0"/>
    <x v="0"/>
    <x v="0"/>
    <n v="5"/>
    <n v="1736"/>
    <x v="0"/>
    <n v="1249.92"/>
    <n v="6944"/>
    <n v="694.4"/>
    <x v="0"/>
    <x v="0"/>
    <s v="Cancelled"/>
    <s v="Medium"/>
    <x v="0"/>
  </r>
  <r>
    <x v="4129"/>
    <x v="213"/>
    <d v="2024-06-05T00:00:00"/>
    <s v="C1314"/>
    <s v="Customer 1067"/>
    <s v="Male"/>
    <n v="28"/>
    <x v="2"/>
    <x v="1"/>
    <x v="1"/>
    <s v="Kolkata"/>
    <s v="India"/>
    <s v="P395"/>
    <x v="2"/>
    <x v="4"/>
    <x v="4"/>
    <x v="4"/>
    <n v="4"/>
    <n v="1483"/>
    <x v="0"/>
    <n v="1067.76"/>
    <n v="4745.6000000000004"/>
    <n v="474.56"/>
    <x v="2"/>
    <x v="2"/>
    <s v="Pending"/>
    <s v="Medium"/>
    <x v="0"/>
  </r>
  <r>
    <x v="4130"/>
    <x v="335"/>
    <d v="2024-01-26T00:00:00"/>
    <s v="C2452"/>
    <s v="Customer 153"/>
    <s v="Female"/>
    <n v="49"/>
    <x v="0"/>
    <x v="0"/>
    <x v="0"/>
    <s v="Delhi"/>
    <s v="India"/>
    <s v="P968"/>
    <x v="1"/>
    <x v="3"/>
    <x v="3"/>
    <x v="3"/>
    <n v="5"/>
    <n v="583"/>
    <x v="1"/>
    <n v="419.76"/>
    <n v="2477.75"/>
    <n v="378.95"/>
    <x v="1"/>
    <x v="0"/>
    <s v="Delivered"/>
    <s v="Medium"/>
    <x v="0"/>
  </r>
  <r>
    <x v="4131"/>
    <x v="69"/>
    <d v="2024-04-23T00:00:00"/>
    <s v="C1868"/>
    <s v="Customer 779"/>
    <s v="Female"/>
    <n v="31"/>
    <x v="0"/>
    <x v="3"/>
    <x v="3"/>
    <s v="Bengaluru"/>
    <s v="India"/>
    <s v="P331"/>
    <x v="1"/>
    <x v="3"/>
    <x v="3"/>
    <x v="3"/>
    <n v="3"/>
    <n v="969"/>
    <x v="2"/>
    <n v="697.68"/>
    <n v="2907"/>
    <n v="813.96"/>
    <x v="2"/>
    <x v="1"/>
    <s v="Pending"/>
    <s v="Medium"/>
    <x v="1"/>
  </r>
  <r>
    <x v="4132"/>
    <x v="128"/>
    <d v="2024-10-29T00:00:00"/>
    <s v="C1877"/>
    <s v="Customer 353"/>
    <s v="Female"/>
    <n v="41"/>
    <x v="0"/>
    <x v="0"/>
    <x v="0"/>
    <s v="Delhi"/>
    <s v="India"/>
    <s v="P850"/>
    <x v="2"/>
    <x v="4"/>
    <x v="4"/>
    <x v="4"/>
    <n v="5"/>
    <n v="1029"/>
    <x v="0"/>
    <n v="740.88"/>
    <n v="4116"/>
    <n v="411.6"/>
    <x v="0"/>
    <x v="0"/>
    <s v="Cancelled"/>
    <s v="Medium"/>
    <x v="1"/>
  </r>
  <r>
    <x v="4133"/>
    <x v="157"/>
    <d v="2024-12-18T00:00:00"/>
    <s v="C1359"/>
    <s v="Customer 375"/>
    <s v="Male"/>
    <n v="49"/>
    <x v="2"/>
    <x v="3"/>
    <x v="3"/>
    <s v="Bengaluru"/>
    <s v="India"/>
    <s v="P810"/>
    <x v="0"/>
    <x v="0"/>
    <x v="0"/>
    <x v="0"/>
    <n v="10"/>
    <n v="558"/>
    <x v="2"/>
    <n v="401.76"/>
    <n v="5580"/>
    <n v="1562.4"/>
    <x v="0"/>
    <x v="0"/>
    <s v="Cancelled"/>
    <s v="Low"/>
    <x v="0"/>
  </r>
  <r>
    <x v="4134"/>
    <x v="311"/>
    <d v="2024-06-11T00:00:00"/>
    <s v="C1956"/>
    <s v="Customer 534"/>
    <s v="Female"/>
    <n v="26"/>
    <x v="1"/>
    <x v="1"/>
    <x v="1"/>
    <s v="Kolkata"/>
    <s v="India"/>
    <s v="P626"/>
    <x v="2"/>
    <x v="4"/>
    <x v="4"/>
    <x v="4"/>
    <n v="7"/>
    <n v="1170"/>
    <x v="0"/>
    <n v="842.4"/>
    <n v="6552"/>
    <n v="655.20000000000005"/>
    <x v="1"/>
    <x v="0"/>
    <s v="Pending"/>
    <s v="High"/>
    <x v="1"/>
  </r>
  <r>
    <x v="4135"/>
    <x v="48"/>
    <d v="2024-06-10T00:00:00"/>
    <s v="C1557"/>
    <s v="Customer 804"/>
    <s v="Male"/>
    <n v="18"/>
    <x v="1"/>
    <x v="1"/>
    <x v="1"/>
    <s v="Kolkata"/>
    <s v="India"/>
    <s v="P323"/>
    <x v="2"/>
    <x v="4"/>
    <x v="4"/>
    <x v="4"/>
    <n v="6"/>
    <n v="1753"/>
    <x v="2"/>
    <n v="1262.1600000000001"/>
    <n v="10518"/>
    <n v="2945.04"/>
    <x v="1"/>
    <x v="2"/>
    <s v="Delivered"/>
    <s v="Medium"/>
    <x v="1"/>
  </r>
  <r>
    <x v="4136"/>
    <x v="341"/>
    <d v="2024-10-10T00:00:00"/>
    <s v="C1852"/>
    <s v="Customer 906"/>
    <s v="Female"/>
    <n v="51"/>
    <x v="1"/>
    <x v="2"/>
    <x v="2"/>
    <s v="Mumbai"/>
    <s v="India"/>
    <s v="P573"/>
    <x v="0"/>
    <x v="5"/>
    <x v="5"/>
    <x v="5"/>
    <n v="8"/>
    <n v="1117"/>
    <x v="3"/>
    <n v="804.24"/>
    <n v="8042.4"/>
    <n v="1608.48"/>
    <x v="0"/>
    <x v="2"/>
    <s v="Delivered"/>
    <s v="Low"/>
    <x v="1"/>
  </r>
  <r>
    <x v="4137"/>
    <x v="296"/>
    <d v="2024-08-07T00:00:00"/>
    <s v="C1943"/>
    <s v="Customer 286"/>
    <s v="Male"/>
    <n v="42"/>
    <x v="2"/>
    <x v="1"/>
    <x v="1"/>
    <s v="Kolkata"/>
    <s v="India"/>
    <s v="P486"/>
    <x v="0"/>
    <x v="5"/>
    <x v="5"/>
    <x v="5"/>
    <n v="5"/>
    <n v="208"/>
    <x v="4"/>
    <n v="149.76"/>
    <n v="988"/>
    <n v="239.2"/>
    <x v="2"/>
    <x v="0"/>
    <s v="Cancelled"/>
    <s v="Medium"/>
    <x v="0"/>
  </r>
  <r>
    <x v="4138"/>
    <x v="159"/>
    <d v="2024-04-01T00:00:00"/>
    <s v="C1533"/>
    <s v="Customer 1463"/>
    <s v="Male"/>
    <n v="52"/>
    <x v="0"/>
    <x v="2"/>
    <x v="2"/>
    <s v="Mumbai"/>
    <s v="India"/>
    <s v="P663"/>
    <x v="0"/>
    <x v="0"/>
    <x v="0"/>
    <x v="0"/>
    <n v="7"/>
    <n v="485"/>
    <x v="1"/>
    <n v="349.2"/>
    <n v="2885.75"/>
    <n v="441.35"/>
    <x v="1"/>
    <x v="1"/>
    <s v="Pending"/>
    <s v="Low"/>
    <x v="1"/>
  </r>
  <r>
    <x v="4139"/>
    <x v="40"/>
    <d v="2024-10-01T00:00:00"/>
    <s v="C1420"/>
    <s v="Customer 1331"/>
    <s v="Female"/>
    <n v="58"/>
    <x v="1"/>
    <x v="1"/>
    <x v="1"/>
    <s v="Kolkata"/>
    <s v="India"/>
    <s v="P920"/>
    <x v="1"/>
    <x v="1"/>
    <x v="1"/>
    <x v="1"/>
    <n v="4"/>
    <n v="1556"/>
    <x v="4"/>
    <n v="1120.32"/>
    <n v="5912.8"/>
    <n v="1431.52"/>
    <x v="1"/>
    <x v="2"/>
    <s v="Delivered"/>
    <s v="Low"/>
    <x v="0"/>
  </r>
  <r>
    <x v="4140"/>
    <x v="62"/>
    <d v="2024-01-18T00:00:00"/>
    <s v="C2256"/>
    <s v="Customer 294"/>
    <s v="Male"/>
    <n v="44"/>
    <x v="1"/>
    <x v="3"/>
    <x v="3"/>
    <s v="Bengaluru"/>
    <s v="India"/>
    <s v="P912"/>
    <x v="0"/>
    <x v="0"/>
    <x v="0"/>
    <x v="0"/>
    <n v="4"/>
    <n v="1444"/>
    <x v="0"/>
    <n v="1039.68"/>
    <n v="4620.8"/>
    <n v="462.08"/>
    <x v="2"/>
    <x v="2"/>
    <s v="Delivered"/>
    <s v="Low"/>
    <x v="0"/>
  </r>
  <r>
    <x v="4141"/>
    <x v="269"/>
    <d v="2024-03-28T00:00:00"/>
    <s v="C1169"/>
    <s v="Customer 944"/>
    <s v="Male"/>
    <n v="64"/>
    <x v="2"/>
    <x v="2"/>
    <x v="2"/>
    <s v="Mumbai"/>
    <s v="India"/>
    <s v="P653"/>
    <x v="1"/>
    <x v="1"/>
    <x v="1"/>
    <x v="1"/>
    <n v="2"/>
    <n v="1249"/>
    <x v="4"/>
    <n v="899.28"/>
    <n v="2373.1"/>
    <n v="574.54"/>
    <x v="0"/>
    <x v="0"/>
    <s v="Cancelled"/>
    <s v="Medium"/>
    <x v="0"/>
  </r>
  <r>
    <x v="4142"/>
    <x v="213"/>
    <d v="2024-06-06T00:00:00"/>
    <s v="C1856"/>
    <s v="Customer 712"/>
    <s v="Male"/>
    <n v="20"/>
    <x v="2"/>
    <x v="1"/>
    <x v="1"/>
    <s v="Kolkata"/>
    <s v="India"/>
    <s v="P406"/>
    <x v="2"/>
    <x v="4"/>
    <x v="4"/>
    <x v="4"/>
    <n v="3"/>
    <n v="524"/>
    <x v="3"/>
    <n v="377.28"/>
    <n v="1414.8"/>
    <n v="282.95999999999998"/>
    <x v="0"/>
    <x v="2"/>
    <s v="Pending"/>
    <s v="Medium"/>
    <x v="1"/>
  </r>
  <r>
    <x v="4143"/>
    <x v="332"/>
    <d v="2024-12-07T00:00:00"/>
    <s v="C1616"/>
    <s v="Customer 1098"/>
    <s v="Male"/>
    <n v="27"/>
    <x v="1"/>
    <x v="0"/>
    <x v="0"/>
    <s v="Delhi"/>
    <s v="India"/>
    <s v="P948"/>
    <x v="2"/>
    <x v="4"/>
    <x v="4"/>
    <x v="4"/>
    <n v="10"/>
    <n v="88"/>
    <x v="3"/>
    <n v="63.36"/>
    <n v="792"/>
    <n v="158.4"/>
    <x v="1"/>
    <x v="2"/>
    <s v="Cancelled"/>
    <s v="High"/>
    <x v="1"/>
  </r>
  <r>
    <x v="4144"/>
    <x v="199"/>
    <d v="2024-10-21T00:00:00"/>
    <s v="C1308"/>
    <s v="Customer 1425"/>
    <s v="Female"/>
    <n v="26"/>
    <x v="2"/>
    <x v="2"/>
    <x v="2"/>
    <s v="Mumbai"/>
    <s v="India"/>
    <s v="P416"/>
    <x v="2"/>
    <x v="4"/>
    <x v="4"/>
    <x v="4"/>
    <n v="10"/>
    <n v="1422"/>
    <x v="2"/>
    <n v="1023.84"/>
    <n v="14220"/>
    <n v="3981.6"/>
    <x v="2"/>
    <x v="1"/>
    <s v="Cancelled"/>
    <s v="High"/>
    <x v="0"/>
  </r>
  <r>
    <x v="4145"/>
    <x v="275"/>
    <d v="2024-06-09T00:00:00"/>
    <s v="C2464"/>
    <s v="Customer 1258"/>
    <s v="Male"/>
    <n v="57"/>
    <x v="1"/>
    <x v="1"/>
    <x v="1"/>
    <s v="Kolkata"/>
    <s v="India"/>
    <s v="P988"/>
    <x v="0"/>
    <x v="5"/>
    <x v="5"/>
    <x v="5"/>
    <n v="9"/>
    <n v="1092"/>
    <x v="4"/>
    <n v="786.24"/>
    <n v="9336.6"/>
    <n v="2260.44"/>
    <x v="2"/>
    <x v="2"/>
    <s v="Pending"/>
    <s v="Medium"/>
    <x v="1"/>
  </r>
  <r>
    <x v="4146"/>
    <x v="241"/>
    <d v="2024-08-16T00:00:00"/>
    <s v="C1976"/>
    <s v="Customer 166"/>
    <s v="Female"/>
    <n v="43"/>
    <x v="0"/>
    <x v="2"/>
    <x v="2"/>
    <s v="Mumbai"/>
    <s v="India"/>
    <s v="P628"/>
    <x v="0"/>
    <x v="0"/>
    <x v="0"/>
    <x v="0"/>
    <n v="3"/>
    <n v="1742"/>
    <x v="1"/>
    <n v="1254.24"/>
    <n v="4442.1000000000004"/>
    <n v="679.38"/>
    <x v="2"/>
    <x v="2"/>
    <s v="Cancelled"/>
    <s v="Low"/>
    <x v="1"/>
  </r>
  <r>
    <x v="4147"/>
    <x v="168"/>
    <d v="2024-02-10T00:00:00"/>
    <s v="C2169"/>
    <s v="Customer 1142"/>
    <s v="Female"/>
    <n v="49"/>
    <x v="1"/>
    <x v="2"/>
    <x v="2"/>
    <s v="Mumbai"/>
    <s v="India"/>
    <s v="P128"/>
    <x v="2"/>
    <x v="2"/>
    <x v="2"/>
    <x v="2"/>
    <n v="9"/>
    <n v="1129"/>
    <x v="4"/>
    <n v="812.88"/>
    <n v="9652.9500000000007"/>
    <n v="2337.0300000000002"/>
    <x v="1"/>
    <x v="0"/>
    <s v="Cancelled"/>
    <s v="Low"/>
    <x v="1"/>
  </r>
  <r>
    <x v="4148"/>
    <x v="11"/>
    <d v="2024-04-26T00:00:00"/>
    <s v="C1194"/>
    <s v="Customer 986"/>
    <s v="Male"/>
    <n v="61"/>
    <x v="2"/>
    <x v="3"/>
    <x v="3"/>
    <s v="Bengaluru"/>
    <s v="India"/>
    <s v="P301"/>
    <x v="2"/>
    <x v="2"/>
    <x v="2"/>
    <x v="2"/>
    <n v="9"/>
    <n v="169"/>
    <x v="1"/>
    <n v="121.68"/>
    <n v="1292.8499999999999"/>
    <n v="197.73"/>
    <x v="0"/>
    <x v="2"/>
    <s v="Delivered"/>
    <s v="Medium"/>
    <x v="0"/>
  </r>
  <r>
    <x v="4149"/>
    <x v="298"/>
    <d v="2024-01-25T00:00:00"/>
    <s v="C2368"/>
    <s v="Customer 1111"/>
    <s v="Male"/>
    <n v="18"/>
    <x v="0"/>
    <x v="1"/>
    <x v="1"/>
    <s v="Kolkata"/>
    <s v="India"/>
    <s v="P144"/>
    <x v="0"/>
    <x v="5"/>
    <x v="5"/>
    <x v="5"/>
    <n v="8"/>
    <n v="166"/>
    <x v="2"/>
    <n v="119.52"/>
    <n v="1328"/>
    <n v="371.84"/>
    <x v="0"/>
    <x v="0"/>
    <s v="Pending"/>
    <s v="High"/>
    <x v="0"/>
  </r>
  <r>
    <x v="4150"/>
    <x v="201"/>
    <d v="2024-12-01T00:00:00"/>
    <s v="C1072"/>
    <s v="Customer 671"/>
    <s v="Male"/>
    <n v="48"/>
    <x v="0"/>
    <x v="0"/>
    <x v="0"/>
    <s v="Delhi"/>
    <s v="India"/>
    <s v="P450"/>
    <x v="1"/>
    <x v="1"/>
    <x v="1"/>
    <x v="1"/>
    <n v="6"/>
    <n v="339"/>
    <x v="4"/>
    <n v="244.08"/>
    <n v="1932.3"/>
    <n v="467.82"/>
    <x v="2"/>
    <x v="1"/>
    <s v="Pending"/>
    <s v="High"/>
    <x v="1"/>
  </r>
  <r>
    <x v="4151"/>
    <x v="175"/>
    <d v="2024-09-27T00:00:00"/>
    <s v="C1315"/>
    <s v="Customer 1214"/>
    <s v="Male"/>
    <n v="24"/>
    <x v="2"/>
    <x v="2"/>
    <x v="2"/>
    <s v="Mumbai"/>
    <s v="India"/>
    <s v="P969"/>
    <x v="2"/>
    <x v="4"/>
    <x v="4"/>
    <x v="4"/>
    <n v="5"/>
    <n v="708"/>
    <x v="1"/>
    <n v="509.76"/>
    <n v="3009"/>
    <n v="460.2"/>
    <x v="2"/>
    <x v="0"/>
    <s v="Delivered"/>
    <s v="High"/>
    <x v="1"/>
  </r>
  <r>
    <x v="4152"/>
    <x v="314"/>
    <d v="2024-06-03T00:00:00"/>
    <s v="C1364"/>
    <s v="Customer 378"/>
    <s v="Female"/>
    <n v="20"/>
    <x v="2"/>
    <x v="2"/>
    <x v="2"/>
    <s v="Mumbai"/>
    <s v="India"/>
    <s v="P977"/>
    <x v="2"/>
    <x v="2"/>
    <x v="2"/>
    <x v="2"/>
    <n v="5"/>
    <n v="269"/>
    <x v="3"/>
    <n v="193.68"/>
    <n v="1210.5"/>
    <n v="242.1"/>
    <x v="0"/>
    <x v="1"/>
    <s v="Cancelled"/>
    <s v="Low"/>
    <x v="1"/>
  </r>
  <r>
    <x v="4153"/>
    <x v="90"/>
    <d v="2024-09-30T00:00:00"/>
    <s v="C1657"/>
    <s v="Customer 1170"/>
    <s v="Female"/>
    <n v="22"/>
    <x v="0"/>
    <x v="2"/>
    <x v="2"/>
    <s v="Mumbai"/>
    <s v="India"/>
    <s v="P987"/>
    <x v="1"/>
    <x v="3"/>
    <x v="3"/>
    <x v="3"/>
    <n v="10"/>
    <n v="803"/>
    <x v="3"/>
    <n v="578.16"/>
    <n v="7227"/>
    <n v="1445.4"/>
    <x v="1"/>
    <x v="0"/>
    <s v="Cancelled"/>
    <s v="Low"/>
    <x v="0"/>
  </r>
  <r>
    <x v="4154"/>
    <x v="250"/>
    <d v="2024-09-02T00:00:00"/>
    <s v="C1129"/>
    <s v="Customer 781"/>
    <s v="Male"/>
    <n v="28"/>
    <x v="0"/>
    <x v="2"/>
    <x v="2"/>
    <s v="Mumbai"/>
    <s v="India"/>
    <s v="P986"/>
    <x v="0"/>
    <x v="5"/>
    <x v="5"/>
    <x v="5"/>
    <n v="7"/>
    <n v="1818"/>
    <x v="0"/>
    <n v="1308.96"/>
    <n v="10180.799999999999"/>
    <n v="1018.08"/>
    <x v="2"/>
    <x v="0"/>
    <s v="Pending"/>
    <s v="Medium"/>
    <x v="0"/>
  </r>
  <r>
    <x v="4155"/>
    <x v="203"/>
    <d v="2024-07-23T00:00:00"/>
    <s v="C1836"/>
    <s v="Customer 1034"/>
    <s v="Female"/>
    <n v="65"/>
    <x v="0"/>
    <x v="0"/>
    <x v="0"/>
    <s v="Delhi"/>
    <s v="India"/>
    <s v="P332"/>
    <x v="1"/>
    <x v="1"/>
    <x v="1"/>
    <x v="1"/>
    <n v="9"/>
    <n v="1141"/>
    <x v="3"/>
    <n v="821.52"/>
    <n v="9242.1"/>
    <n v="1848.42"/>
    <x v="1"/>
    <x v="0"/>
    <s v="Cancelled"/>
    <s v="High"/>
    <x v="1"/>
  </r>
  <r>
    <x v="4156"/>
    <x v="80"/>
    <d v="2024-03-24T00:00:00"/>
    <s v="C2229"/>
    <s v="Customer 1061"/>
    <s v="Female"/>
    <n v="25"/>
    <x v="2"/>
    <x v="2"/>
    <x v="2"/>
    <s v="Mumbai"/>
    <s v="India"/>
    <s v="P733"/>
    <x v="1"/>
    <x v="3"/>
    <x v="3"/>
    <x v="3"/>
    <n v="1"/>
    <n v="272"/>
    <x v="3"/>
    <n v="195.84"/>
    <n v="244.8"/>
    <n v="48.96"/>
    <x v="2"/>
    <x v="2"/>
    <s v="Pending"/>
    <s v="High"/>
    <x v="0"/>
  </r>
  <r>
    <x v="4157"/>
    <x v="145"/>
    <d v="2024-09-09T00:00:00"/>
    <s v="C1620"/>
    <s v="Customer 35"/>
    <s v="Male"/>
    <n v="32"/>
    <x v="1"/>
    <x v="0"/>
    <x v="0"/>
    <s v="Delhi"/>
    <s v="India"/>
    <s v="P317"/>
    <x v="0"/>
    <x v="5"/>
    <x v="5"/>
    <x v="5"/>
    <n v="7"/>
    <n v="1567"/>
    <x v="2"/>
    <n v="1128.24"/>
    <n v="10969"/>
    <n v="3071.32"/>
    <x v="2"/>
    <x v="1"/>
    <s v="Pending"/>
    <s v="Medium"/>
    <x v="0"/>
  </r>
  <r>
    <x v="4158"/>
    <x v="74"/>
    <d v="2024-05-23T00:00:00"/>
    <s v="C1518"/>
    <s v="Customer 1365"/>
    <s v="Female"/>
    <n v="22"/>
    <x v="1"/>
    <x v="1"/>
    <x v="1"/>
    <s v="Kolkata"/>
    <s v="India"/>
    <s v="P856"/>
    <x v="2"/>
    <x v="2"/>
    <x v="2"/>
    <x v="2"/>
    <n v="7"/>
    <n v="1872"/>
    <x v="4"/>
    <n v="1347.84"/>
    <n v="12448.8"/>
    <n v="3013.92"/>
    <x v="0"/>
    <x v="2"/>
    <s v="Delivered"/>
    <s v="Low"/>
    <x v="0"/>
  </r>
  <r>
    <x v="4159"/>
    <x v="74"/>
    <d v="2024-05-28T00:00:00"/>
    <s v="C1987"/>
    <s v="Customer 1056"/>
    <s v="Female"/>
    <n v="30"/>
    <x v="2"/>
    <x v="1"/>
    <x v="1"/>
    <s v="Kolkata"/>
    <s v="India"/>
    <s v="P265"/>
    <x v="2"/>
    <x v="2"/>
    <x v="2"/>
    <x v="2"/>
    <n v="4"/>
    <n v="1105"/>
    <x v="1"/>
    <n v="795.6"/>
    <n v="3757"/>
    <n v="574.6"/>
    <x v="1"/>
    <x v="1"/>
    <s v="Cancelled"/>
    <s v="High"/>
    <x v="1"/>
  </r>
  <r>
    <x v="4160"/>
    <x v="150"/>
    <d v="2024-05-22T00:00:00"/>
    <s v="C1821"/>
    <s v="Customer 629"/>
    <s v="Male"/>
    <n v="52"/>
    <x v="2"/>
    <x v="0"/>
    <x v="0"/>
    <s v="Delhi"/>
    <s v="India"/>
    <s v="P201"/>
    <x v="2"/>
    <x v="2"/>
    <x v="2"/>
    <x v="2"/>
    <n v="3"/>
    <n v="1839"/>
    <x v="1"/>
    <n v="1324.08"/>
    <n v="4689.45"/>
    <n v="717.21"/>
    <x v="0"/>
    <x v="1"/>
    <s v="Cancelled"/>
    <s v="High"/>
    <x v="1"/>
  </r>
  <r>
    <x v="4161"/>
    <x v="49"/>
    <d v="2024-08-20T00:00:00"/>
    <s v="C2185"/>
    <s v="Customer 216"/>
    <s v="Male"/>
    <n v="64"/>
    <x v="1"/>
    <x v="1"/>
    <x v="1"/>
    <s v="Kolkata"/>
    <s v="India"/>
    <s v="P435"/>
    <x v="1"/>
    <x v="3"/>
    <x v="3"/>
    <x v="3"/>
    <n v="4"/>
    <n v="1373"/>
    <x v="1"/>
    <n v="988.56"/>
    <n v="4668.2"/>
    <n v="713.96"/>
    <x v="0"/>
    <x v="0"/>
    <s v="Cancelled"/>
    <s v="Medium"/>
    <x v="0"/>
  </r>
  <r>
    <x v="4162"/>
    <x v="137"/>
    <d v="2024-04-17T00:00:00"/>
    <s v="C1134"/>
    <s v="Customer 223"/>
    <s v="Male"/>
    <n v="25"/>
    <x v="1"/>
    <x v="3"/>
    <x v="3"/>
    <s v="Bengaluru"/>
    <s v="India"/>
    <s v="P313"/>
    <x v="2"/>
    <x v="4"/>
    <x v="4"/>
    <x v="4"/>
    <n v="7"/>
    <n v="68"/>
    <x v="1"/>
    <n v="48.96"/>
    <n v="404.6"/>
    <n v="61.88"/>
    <x v="1"/>
    <x v="2"/>
    <s v="Pending"/>
    <s v="High"/>
    <x v="0"/>
  </r>
  <r>
    <x v="4163"/>
    <x v="263"/>
    <d v="2024-11-20T00:00:00"/>
    <s v="C1870"/>
    <s v="Customer 1262"/>
    <s v="Male"/>
    <n v="53"/>
    <x v="0"/>
    <x v="3"/>
    <x v="3"/>
    <s v="Bengaluru"/>
    <s v="India"/>
    <s v="P456"/>
    <x v="1"/>
    <x v="1"/>
    <x v="1"/>
    <x v="1"/>
    <n v="3"/>
    <n v="1313"/>
    <x v="2"/>
    <n v="945.36"/>
    <n v="3939"/>
    <n v="1102.92"/>
    <x v="1"/>
    <x v="1"/>
    <s v="Pending"/>
    <s v="Medium"/>
    <x v="0"/>
  </r>
  <r>
    <x v="4164"/>
    <x v="237"/>
    <d v="2024-09-05T00:00:00"/>
    <s v="C1091"/>
    <s v="Customer 159"/>
    <s v="Male"/>
    <n v="27"/>
    <x v="0"/>
    <x v="0"/>
    <x v="0"/>
    <s v="Delhi"/>
    <s v="India"/>
    <s v="P476"/>
    <x v="2"/>
    <x v="2"/>
    <x v="2"/>
    <x v="2"/>
    <n v="7"/>
    <n v="1937"/>
    <x v="1"/>
    <n v="1394.64"/>
    <n v="11525.15"/>
    <n v="1762.67"/>
    <x v="0"/>
    <x v="0"/>
    <s v="Cancelled"/>
    <s v="Medium"/>
    <x v="1"/>
  </r>
  <r>
    <x v="4165"/>
    <x v="46"/>
    <d v="2024-08-29T00:00:00"/>
    <s v="C1990"/>
    <s v="Customer 175"/>
    <s v="Female"/>
    <n v="18"/>
    <x v="1"/>
    <x v="1"/>
    <x v="1"/>
    <s v="Kolkata"/>
    <s v="India"/>
    <s v="P436"/>
    <x v="2"/>
    <x v="2"/>
    <x v="2"/>
    <x v="2"/>
    <n v="6"/>
    <n v="541"/>
    <x v="2"/>
    <n v="389.52"/>
    <n v="3246"/>
    <n v="908.88"/>
    <x v="0"/>
    <x v="1"/>
    <s v="Cancelled"/>
    <s v="Low"/>
    <x v="0"/>
  </r>
  <r>
    <x v="4166"/>
    <x v="189"/>
    <d v="2024-08-07T00:00:00"/>
    <s v="C1046"/>
    <s v="Customer 1340"/>
    <s v="Female"/>
    <n v="47"/>
    <x v="1"/>
    <x v="3"/>
    <x v="3"/>
    <s v="Bengaluru"/>
    <s v="India"/>
    <s v="P324"/>
    <x v="2"/>
    <x v="4"/>
    <x v="4"/>
    <x v="4"/>
    <n v="1"/>
    <n v="1504"/>
    <x v="0"/>
    <n v="1082.8800000000001"/>
    <n v="1203.2"/>
    <n v="120.32"/>
    <x v="2"/>
    <x v="2"/>
    <s v="Cancelled"/>
    <s v="Medium"/>
    <x v="0"/>
  </r>
  <r>
    <x v="4167"/>
    <x v="275"/>
    <d v="2024-06-07T00:00:00"/>
    <s v="C1090"/>
    <s v="Customer 769"/>
    <s v="Male"/>
    <n v="61"/>
    <x v="0"/>
    <x v="0"/>
    <x v="0"/>
    <s v="Delhi"/>
    <s v="India"/>
    <s v="P384"/>
    <x v="0"/>
    <x v="5"/>
    <x v="5"/>
    <x v="5"/>
    <n v="5"/>
    <n v="88"/>
    <x v="0"/>
    <n v="63.36"/>
    <n v="352"/>
    <n v="35.200000000000003"/>
    <x v="0"/>
    <x v="2"/>
    <s v="Pending"/>
    <s v="Medium"/>
    <x v="0"/>
  </r>
  <r>
    <x v="4168"/>
    <x v="51"/>
    <d v="2024-11-09T00:00:00"/>
    <s v="C2368"/>
    <s v="Customer 114"/>
    <s v="Female"/>
    <n v="24"/>
    <x v="1"/>
    <x v="2"/>
    <x v="2"/>
    <s v="Mumbai"/>
    <s v="India"/>
    <s v="P650"/>
    <x v="2"/>
    <x v="2"/>
    <x v="2"/>
    <x v="2"/>
    <n v="6"/>
    <n v="1554"/>
    <x v="2"/>
    <n v="1118.8800000000001"/>
    <n v="9324"/>
    <n v="2610.7199999999998"/>
    <x v="1"/>
    <x v="1"/>
    <s v="Cancelled"/>
    <s v="High"/>
    <x v="1"/>
  </r>
  <r>
    <x v="4169"/>
    <x v="33"/>
    <d v="2024-04-23T00:00:00"/>
    <s v="C1705"/>
    <s v="Customer 102"/>
    <s v="Male"/>
    <n v="42"/>
    <x v="0"/>
    <x v="1"/>
    <x v="1"/>
    <s v="Kolkata"/>
    <s v="India"/>
    <s v="P106"/>
    <x v="1"/>
    <x v="3"/>
    <x v="3"/>
    <x v="3"/>
    <n v="8"/>
    <n v="1549"/>
    <x v="0"/>
    <n v="1115.28"/>
    <n v="9913.6"/>
    <n v="991.36"/>
    <x v="2"/>
    <x v="2"/>
    <s v="Delivered"/>
    <s v="Medium"/>
    <x v="0"/>
  </r>
  <r>
    <x v="4170"/>
    <x v="178"/>
    <d v="2024-06-05T00:00:00"/>
    <s v="C2151"/>
    <s v="Customer 214"/>
    <s v="Male"/>
    <n v="20"/>
    <x v="2"/>
    <x v="3"/>
    <x v="3"/>
    <s v="Bengaluru"/>
    <s v="India"/>
    <s v="P126"/>
    <x v="1"/>
    <x v="1"/>
    <x v="1"/>
    <x v="1"/>
    <n v="10"/>
    <n v="1733"/>
    <x v="0"/>
    <n v="1247.76"/>
    <n v="13864"/>
    <n v="1386.4"/>
    <x v="1"/>
    <x v="2"/>
    <s v="Cancelled"/>
    <s v="High"/>
    <x v="1"/>
  </r>
  <r>
    <x v="4171"/>
    <x v="17"/>
    <d v="2024-03-31T00:00:00"/>
    <s v="C1996"/>
    <s v="Customer 875"/>
    <s v="Female"/>
    <n v="49"/>
    <x v="2"/>
    <x v="0"/>
    <x v="0"/>
    <s v="Delhi"/>
    <s v="India"/>
    <s v="P669"/>
    <x v="0"/>
    <x v="0"/>
    <x v="0"/>
    <x v="0"/>
    <n v="3"/>
    <n v="589"/>
    <x v="2"/>
    <n v="424.08"/>
    <n v="1767"/>
    <n v="494.76"/>
    <x v="2"/>
    <x v="1"/>
    <s v="Pending"/>
    <s v="Medium"/>
    <x v="1"/>
  </r>
  <r>
    <x v="4172"/>
    <x v="203"/>
    <d v="2024-07-23T00:00:00"/>
    <s v="C1636"/>
    <s v="Customer 1094"/>
    <s v="Female"/>
    <n v="29"/>
    <x v="0"/>
    <x v="1"/>
    <x v="1"/>
    <s v="Kolkata"/>
    <s v="India"/>
    <s v="P760"/>
    <x v="2"/>
    <x v="2"/>
    <x v="2"/>
    <x v="2"/>
    <n v="6"/>
    <n v="1665"/>
    <x v="0"/>
    <n v="1198.8"/>
    <n v="7992"/>
    <n v="799.2"/>
    <x v="0"/>
    <x v="2"/>
    <s v="Delivered"/>
    <s v="High"/>
    <x v="1"/>
  </r>
  <r>
    <x v="4173"/>
    <x v="103"/>
    <d v="2024-03-04T00:00:00"/>
    <s v="C1335"/>
    <s v="Customer 991"/>
    <s v="Male"/>
    <n v="47"/>
    <x v="2"/>
    <x v="1"/>
    <x v="1"/>
    <s v="Kolkata"/>
    <s v="India"/>
    <s v="P681"/>
    <x v="0"/>
    <x v="0"/>
    <x v="0"/>
    <x v="0"/>
    <n v="2"/>
    <n v="353"/>
    <x v="4"/>
    <n v="254.16"/>
    <n v="670.7"/>
    <n v="162.38"/>
    <x v="0"/>
    <x v="2"/>
    <s v="Delivered"/>
    <s v="High"/>
    <x v="1"/>
  </r>
  <r>
    <x v="4174"/>
    <x v="212"/>
    <d v="2024-11-03T00:00:00"/>
    <s v="C1911"/>
    <s v="Customer 1480"/>
    <s v="Male"/>
    <n v="54"/>
    <x v="2"/>
    <x v="1"/>
    <x v="1"/>
    <s v="Kolkata"/>
    <s v="India"/>
    <s v="P184"/>
    <x v="0"/>
    <x v="0"/>
    <x v="0"/>
    <x v="0"/>
    <n v="3"/>
    <n v="1037"/>
    <x v="0"/>
    <n v="746.64"/>
    <n v="2488.8000000000002"/>
    <n v="248.88"/>
    <x v="0"/>
    <x v="2"/>
    <s v="Pending"/>
    <s v="Medium"/>
    <x v="1"/>
  </r>
  <r>
    <x v="4175"/>
    <x v="201"/>
    <d v="2024-12-04T00:00:00"/>
    <s v="C2201"/>
    <s v="Customer 10"/>
    <s v="Male"/>
    <n v="60"/>
    <x v="1"/>
    <x v="2"/>
    <x v="2"/>
    <s v="Mumbai"/>
    <s v="India"/>
    <s v="P593"/>
    <x v="2"/>
    <x v="2"/>
    <x v="2"/>
    <x v="2"/>
    <n v="7"/>
    <n v="1509"/>
    <x v="4"/>
    <n v="1086.48"/>
    <n v="10034.85"/>
    <n v="2429.4899999999998"/>
    <x v="1"/>
    <x v="2"/>
    <s v="Delivered"/>
    <s v="Low"/>
    <x v="1"/>
  </r>
  <r>
    <x v="4176"/>
    <x v="274"/>
    <d v="2024-09-22T00:00:00"/>
    <s v="C2096"/>
    <s v="Customer 488"/>
    <s v="Female"/>
    <n v="60"/>
    <x v="0"/>
    <x v="0"/>
    <x v="0"/>
    <s v="Delhi"/>
    <s v="India"/>
    <s v="P387"/>
    <x v="2"/>
    <x v="4"/>
    <x v="4"/>
    <x v="4"/>
    <n v="10"/>
    <n v="495"/>
    <x v="3"/>
    <n v="356.4"/>
    <n v="4455"/>
    <n v="891"/>
    <x v="0"/>
    <x v="2"/>
    <s v="Pending"/>
    <s v="Low"/>
    <x v="1"/>
  </r>
  <r>
    <x v="4177"/>
    <x v="278"/>
    <d v="2024-03-31T00:00:00"/>
    <s v="C1363"/>
    <s v="Customer 259"/>
    <s v="Male"/>
    <n v="46"/>
    <x v="0"/>
    <x v="1"/>
    <x v="1"/>
    <s v="Kolkata"/>
    <s v="India"/>
    <s v="P328"/>
    <x v="1"/>
    <x v="1"/>
    <x v="1"/>
    <x v="1"/>
    <n v="5"/>
    <n v="79"/>
    <x v="0"/>
    <n v="56.88"/>
    <n v="316"/>
    <n v="31.6"/>
    <x v="2"/>
    <x v="2"/>
    <s v="Delivered"/>
    <s v="Medium"/>
    <x v="0"/>
  </r>
  <r>
    <x v="4178"/>
    <x v="274"/>
    <d v="2024-09-19T00:00:00"/>
    <s v="C1871"/>
    <s v="Customer 1073"/>
    <s v="Male"/>
    <n v="32"/>
    <x v="0"/>
    <x v="3"/>
    <x v="3"/>
    <s v="Bengaluru"/>
    <s v="India"/>
    <s v="P535"/>
    <x v="0"/>
    <x v="0"/>
    <x v="0"/>
    <x v="0"/>
    <n v="3"/>
    <n v="964"/>
    <x v="0"/>
    <n v="694.08"/>
    <n v="2313.6"/>
    <n v="231.36"/>
    <x v="0"/>
    <x v="2"/>
    <s v="Cancelled"/>
    <s v="Low"/>
    <x v="0"/>
  </r>
  <r>
    <x v="4179"/>
    <x v="337"/>
    <d v="2024-02-20T00:00:00"/>
    <s v="C1452"/>
    <s v="Customer 742"/>
    <s v="Female"/>
    <n v="44"/>
    <x v="1"/>
    <x v="2"/>
    <x v="2"/>
    <s v="Mumbai"/>
    <s v="India"/>
    <s v="P393"/>
    <x v="2"/>
    <x v="2"/>
    <x v="2"/>
    <x v="2"/>
    <n v="2"/>
    <n v="1227"/>
    <x v="4"/>
    <n v="883.44"/>
    <n v="2331.3000000000002"/>
    <n v="564.41999999999996"/>
    <x v="0"/>
    <x v="2"/>
    <s v="Delivered"/>
    <s v="Medium"/>
    <x v="1"/>
  </r>
  <r>
    <x v="4180"/>
    <x v="334"/>
    <d v="2024-04-14T00:00:00"/>
    <s v="C2012"/>
    <s v="Customer 1256"/>
    <s v="Male"/>
    <n v="37"/>
    <x v="1"/>
    <x v="2"/>
    <x v="2"/>
    <s v="Mumbai"/>
    <s v="India"/>
    <s v="P190"/>
    <x v="0"/>
    <x v="5"/>
    <x v="5"/>
    <x v="5"/>
    <n v="1"/>
    <n v="1270"/>
    <x v="4"/>
    <n v="914.4"/>
    <n v="1206.5"/>
    <n v="292.10000000000002"/>
    <x v="0"/>
    <x v="1"/>
    <s v="Cancelled"/>
    <s v="Medium"/>
    <x v="0"/>
  </r>
  <r>
    <x v="4181"/>
    <x v="214"/>
    <d v="2024-07-19T00:00:00"/>
    <s v="C1134"/>
    <s v="Customer 834"/>
    <s v="Female"/>
    <n v="41"/>
    <x v="0"/>
    <x v="0"/>
    <x v="0"/>
    <s v="Delhi"/>
    <s v="India"/>
    <s v="P667"/>
    <x v="1"/>
    <x v="3"/>
    <x v="3"/>
    <x v="3"/>
    <n v="1"/>
    <n v="787"/>
    <x v="4"/>
    <n v="566.64"/>
    <n v="747.65"/>
    <n v="181.01"/>
    <x v="0"/>
    <x v="0"/>
    <s v="Delivered"/>
    <s v="High"/>
    <x v="0"/>
  </r>
  <r>
    <x v="4182"/>
    <x v="275"/>
    <d v="2024-06-07T00:00:00"/>
    <s v="C2479"/>
    <s v="Customer 1459"/>
    <s v="Female"/>
    <n v="42"/>
    <x v="0"/>
    <x v="1"/>
    <x v="1"/>
    <s v="Kolkata"/>
    <s v="India"/>
    <s v="P137"/>
    <x v="2"/>
    <x v="2"/>
    <x v="2"/>
    <x v="2"/>
    <n v="7"/>
    <n v="148"/>
    <x v="2"/>
    <n v="106.56"/>
    <n v="1036"/>
    <n v="290.08"/>
    <x v="2"/>
    <x v="2"/>
    <s v="Cancelled"/>
    <s v="High"/>
    <x v="0"/>
  </r>
  <r>
    <x v="4183"/>
    <x v="221"/>
    <d v="2024-07-29T00:00:00"/>
    <s v="C1558"/>
    <s v="Customer 216"/>
    <s v="Female"/>
    <n v="52"/>
    <x v="0"/>
    <x v="0"/>
    <x v="0"/>
    <s v="Delhi"/>
    <s v="India"/>
    <s v="P200"/>
    <x v="2"/>
    <x v="2"/>
    <x v="2"/>
    <x v="2"/>
    <n v="1"/>
    <n v="1722"/>
    <x v="1"/>
    <n v="1239.8399999999999"/>
    <n v="1463.7"/>
    <n v="223.86"/>
    <x v="2"/>
    <x v="2"/>
    <s v="Cancelled"/>
    <s v="High"/>
    <x v="0"/>
  </r>
  <r>
    <x v="4184"/>
    <x v="361"/>
    <d v="2024-06-17T00:00:00"/>
    <s v="C2030"/>
    <s v="Customer 1017"/>
    <s v="Male"/>
    <n v="64"/>
    <x v="0"/>
    <x v="1"/>
    <x v="1"/>
    <s v="Kolkata"/>
    <s v="India"/>
    <s v="P643"/>
    <x v="0"/>
    <x v="5"/>
    <x v="5"/>
    <x v="5"/>
    <n v="1"/>
    <n v="442"/>
    <x v="0"/>
    <n v="318.24"/>
    <n v="353.6"/>
    <n v="35.36"/>
    <x v="0"/>
    <x v="2"/>
    <s v="Pending"/>
    <s v="High"/>
    <x v="1"/>
  </r>
  <r>
    <x v="4185"/>
    <x v="64"/>
    <d v="2024-02-25T00:00:00"/>
    <s v="C1714"/>
    <s v="Customer 1043"/>
    <s v="Female"/>
    <n v="23"/>
    <x v="0"/>
    <x v="1"/>
    <x v="1"/>
    <s v="Kolkata"/>
    <s v="India"/>
    <s v="P142"/>
    <x v="0"/>
    <x v="5"/>
    <x v="5"/>
    <x v="5"/>
    <n v="7"/>
    <n v="295"/>
    <x v="0"/>
    <n v="212.4"/>
    <n v="1652"/>
    <n v="165.2"/>
    <x v="1"/>
    <x v="2"/>
    <s v="Delivered"/>
    <s v="High"/>
    <x v="1"/>
  </r>
  <r>
    <x v="4186"/>
    <x v="337"/>
    <d v="2024-02-21T00:00:00"/>
    <s v="C1748"/>
    <s v="Customer 569"/>
    <s v="Female"/>
    <n v="30"/>
    <x v="1"/>
    <x v="3"/>
    <x v="3"/>
    <s v="Bengaluru"/>
    <s v="India"/>
    <s v="P460"/>
    <x v="1"/>
    <x v="3"/>
    <x v="3"/>
    <x v="3"/>
    <n v="4"/>
    <n v="91"/>
    <x v="0"/>
    <n v="65.52"/>
    <n v="291.2"/>
    <n v="29.12"/>
    <x v="1"/>
    <x v="1"/>
    <s v="Cancelled"/>
    <s v="Low"/>
    <x v="1"/>
  </r>
  <r>
    <x v="4187"/>
    <x v="262"/>
    <d v="2024-12-05T00:00:00"/>
    <s v="C1249"/>
    <s v="Customer 1239"/>
    <s v="Male"/>
    <n v="22"/>
    <x v="2"/>
    <x v="1"/>
    <x v="1"/>
    <s v="Kolkata"/>
    <s v="India"/>
    <s v="P294"/>
    <x v="1"/>
    <x v="3"/>
    <x v="3"/>
    <x v="3"/>
    <n v="3"/>
    <n v="1241"/>
    <x v="2"/>
    <n v="893.52"/>
    <n v="3723"/>
    <n v="1042.44"/>
    <x v="0"/>
    <x v="0"/>
    <s v="Delivered"/>
    <s v="Low"/>
    <x v="1"/>
  </r>
  <r>
    <x v="4188"/>
    <x v="58"/>
    <d v="2024-08-14T00:00:00"/>
    <s v="C1937"/>
    <s v="Customer 659"/>
    <s v="Male"/>
    <n v="40"/>
    <x v="0"/>
    <x v="1"/>
    <x v="1"/>
    <s v="Kolkata"/>
    <s v="India"/>
    <s v="P301"/>
    <x v="2"/>
    <x v="2"/>
    <x v="2"/>
    <x v="2"/>
    <n v="10"/>
    <n v="1545"/>
    <x v="2"/>
    <n v="1112.4000000000001"/>
    <n v="15450"/>
    <n v="4326"/>
    <x v="2"/>
    <x v="1"/>
    <s v="Cancelled"/>
    <s v="Medium"/>
    <x v="0"/>
  </r>
  <r>
    <x v="4189"/>
    <x v="0"/>
    <d v="2024-08-09T00:00:00"/>
    <s v="C2474"/>
    <s v="Customer 600"/>
    <s v="Female"/>
    <n v="51"/>
    <x v="1"/>
    <x v="1"/>
    <x v="1"/>
    <s v="Kolkata"/>
    <s v="India"/>
    <s v="P405"/>
    <x v="1"/>
    <x v="1"/>
    <x v="1"/>
    <x v="1"/>
    <n v="2"/>
    <n v="1893"/>
    <x v="0"/>
    <n v="1362.96"/>
    <n v="3028.8"/>
    <n v="302.88"/>
    <x v="1"/>
    <x v="0"/>
    <s v="Pending"/>
    <s v="High"/>
    <x v="1"/>
  </r>
  <r>
    <x v="4190"/>
    <x v="179"/>
    <d v="2024-04-03T00:00:00"/>
    <s v="C1773"/>
    <s v="Customer 1322"/>
    <s v="Male"/>
    <n v="53"/>
    <x v="2"/>
    <x v="0"/>
    <x v="0"/>
    <s v="Delhi"/>
    <s v="India"/>
    <s v="P569"/>
    <x v="1"/>
    <x v="1"/>
    <x v="1"/>
    <x v="1"/>
    <n v="3"/>
    <n v="1119"/>
    <x v="2"/>
    <n v="805.68"/>
    <n v="3357"/>
    <n v="939.96"/>
    <x v="0"/>
    <x v="1"/>
    <s v="Pending"/>
    <s v="Medium"/>
    <x v="0"/>
  </r>
  <r>
    <x v="4191"/>
    <x v="204"/>
    <d v="2024-07-09T00:00:00"/>
    <s v="C1714"/>
    <s v="Customer 71"/>
    <s v="Female"/>
    <n v="46"/>
    <x v="2"/>
    <x v="3"/>
    <x v="3"/>
    <s v="Bengaluru"/>
    <s v="India"/>
    <s v="P920"/>
    <x v="2"/>
    <x v="2"/>
    <x v="2"/>
    <x v="2"/>
    <n v="4"/>
    <n v="1876"/>
    <x v="4"/>
    <n v="1350.72"/>
    <n v="7128.8"/>
    <n v="1725.92"/>
    <x v="0"/>
    <x v="2"/>
    <s v="Cancelled"/>
    <s v="Low"/>
    <x v="0"/>
  </r>
  <r>
    <x v="4192"/>
    <x v="190"/>
    <d v="2024-10-26T00:00:00"/>
    <s v="C1898"/>
    <s v="Customer 1377"/>
    <s v="Male"/>
    <n v="40"/>
    <x v="2"/>
    <x v="1"/>
    <x v="1"/>
    <s v="Kolkata"/>
    <s v="India"/>
    <s v="P713"/>
    <x v="2"/>
    <x v="2"/>
    <x v="2"/>
    <x v="2"/>
    <n v="9"/>
    <n v="840"/>
    <x v="1"/>
    <n v="604.79999999999995"/>
    <n v="6426"/>
    <n v="982.8"/>
    <x v="2"/>
    <x v="1"/>
    <s v="Cancelled"/>
    <s v="Low"/>
    <x v="1"/>
  </r>
  <r>
    <x v="4193"/>
    <x v="318"/>
    <d v="2024-09-13T00:00:00"/>
    <s v="C1489"/>
    <s v="Customer 223"/>
    <s v="Female"/>
    <n v="19"/>
    <x v="2"/>
    <x v="0"/>
    <x v="0"/>
    <s v="Delhi"/>
    <s v="India"/>
    <s v="P234"/>
    <x v="0"/>
    <x v="5"/>
    <x v="5"/>
    <x v="5"/>
    <n v="4"/>
    <n v="1620"/>
    <x v="1"/>
    <n v="1166.4000000000001"/>
    <n v="5508"/>
    <n v="842.4"/>
    <x v="1"/>
    <x v="1"/>
    <s v="Cancelled"/>
    <s v="Medium"/>
    <x v="0"/>
  </r>
  <r>
    <x v="4194"/>
    <x v="62"/>
    <d v="2024-01-13T00:00:00"/>
    <s v="C2367"/>
    <s v="Customer 957"/>
    <s v="Female"/>
    <n v="43"/>
    <x v="1"/>
    <x v="1"/>
    <x v="1"/>
    <s v="Kolkata"/>
    <s v="India"/>
    <s v="P893"/>
    <x v="2"/>
    <x v="2"/>
    <x v="2"/>
    <x v="2"/>
    <n v="5"/>
    <n v="648"/>
    <x v="0"/>
    <n v="466.56"/>
    <n v="2592"/>
    <n v="259.2"/>
    <x v="2"/>
    <x v="2"/>
    <s v="Pending"/>
    <s v="Medium"/>
    <x v="1"/>
  </r>
  <r>
    <x v="4195"/>
    <x v="283"/>
    <d v="2024-12-29T00:00:00"/>
    <s v="C1427"/>
    <s v="Customer 1098"/>
    <s v="Male"/>
    <n v="22"/>
    <x v="0"/>
    <x v="1"/>
    <x v="1"/>
    <s v="Kolkata"/>
    <s v="India"/>
    <s v="P577"/>
    <x v="0"/>
    <x v="5"/>
    <x v="5"/>
    <x v="5"/>
    <n v="2"/>
    <n v="1854"/>
    <x v="2"/>
    <n v="1334.88"/>
    <n v="3708"/>
    <n v="1038.24"/>
    <x v="0"/>
    <x v="0"/>
    <s v="Pending"/>
    <s v="Medium"/>
    <x v="0"/>
  </r>
  <r>
    <x v="4196"/>
    <x v="12"/>
    <d v="2024-09-17T00:00:00"/>
    <s v="C1424"/>
    <s v="Customer 1240"/>
    <s v="Female"/>
    <n v="25"/>
    <x v="0"/>
    <x v="2"/>
    <x v="2"/>
    <s v="Mumbai"/>
    <s v="India"/>
    <s v="P327"/>
    <x v="2"/>
    <x v="4"/>
    <x v="4"/>
    <x v="4"/>
    <n v="1"/>
    <n v="1884"/>
    <x v="4"/>
    <n v="1356.48"/>
    <n v="1789.8"/>
    <n v="433.32"/>
    <x v="1"/>
    <x v="0"/>
    <s v="Cancelled"/>
    <s v="Medium"/>
    <x v="1"/>
  </r>
  <r>
    <x v="4197"/>
    <x v="129"/>
    <d v="2024-08-05T00:00:00"/>
    <s v="C1196"/>
    <s v="Customer 1185"/>
    <s v="Male"/>
    <n v="35"/>
    <x v="2"/>
    <x v="2"/>
    <x v="2"/>
    <s v="Mumbai"/>
    <s v="India"/>
    <s v="P713"/>
    <x v="0"/>
    <x v="0"/>
    <x v="0"/>
    <x v="0"/>
    <n v="7"/>
    <n v="1347"/>
    <x v="3"/>
    <n v="969.84"/>
    <n v="8486.1"/>
    <n v="1697.22"/>
    <x v="2"/>
    <x v="1"/>
    <s v="Pending"/>
    <s v="Medium"/>
    <x v="1"/>
  </r>
  <r>
    <x v="4198"/>
    <x v="10"/>
    <d v="2024-08-29T00:00:00"/>
    <s v="C2101"/>
    <s v="Customer 95"/>
    <s v="Female"/>
    <n v="26"/>
    <x v="0"/>
    <x v="3"/>
    <x v="3"/>
    <s v="Bengaluru"/>
    <s v="India"/>
    <s v="P740"/>
    <x v="1"/>
    <x v="1"/>
    <x v="1"/>
    <x v="1"/>
    <n v="3"/>
    <n v="1215"/>
    <x v="1"/>
    <n v="874.8"/>
    <n v="3098.25"/>
    <n v="473.85"/>
    <x v="1"/>
    <x v="1"/>
    <s v="Delivered"/>
    <s v="Medium"/>
    <x v="1"/>
  </r>
  <r>
    <x v="4199"/>
    <x v="57"/>
    <d v="2024-02-26T00:00:00"/>
    <s v="C1579"/>
    <s v="Customer 501"/>
    <s v="Female"/>
    <n v="48"/>
    <x v="1"/>
    <x v="2"/>
    <x v="2"/>
    <s v="Mumbai"/>
    <s v="India"/>
    <s v="P360"/>
    <x v="1"/>
    <x v="3"/>
    <x v="3"/>
    <x v="3"/>
    <n v="3"/>
    <n v="1227"/>
    <x v="1"/>
    <n v="883.44"/>
    <n v="3128.85"/>
    <n v="478.53"/>
    <x v="2"/>
    <x v="1"/>
    <s v="Pending"/>
    <s v="Medium"/>
    <x v="1"/>
  </r>
  <r>
    <x v="4200"/>
    <x v="93"/>
    <d v="2024-09-03T00:00:00"/>
    <s v="C2019"/>
    <s v="Customer 1490"/>
    <s v="Male"/>
    <n v="46"/>
    <x v="2"/>
    <x v="2"/>
    <x v="2"/>
    <s v="Mumbai"/>
    <s v="India"/>
    <s v="P165"/>
    <x v="0"/>
    <x v="0"/>
    <x v="0"/>
    <x v="0"/>
    <n v="4"/>
    <n v="1774"/>
    <x v="3"/>
    <n v="1277.28"/>
    <n v="6386.4"/>
    <n v="1277.28"/>
    <x v="1"/>
    <x v="1"/>
    <s v="Delivered"/>
    <s v="Medium"/>
    <x v="0"/>
  </r>
  <r>
    <x v="4201"/>
    <x v="255"/>
    <d v="2024-01-20T00:00:00"/>
    <s v="C1122"/>
    <s v="Customer 1447"/>
    <s v="Male"/>
    <n v="53"/>
    <x v="0"/>
    <x v="3"/>
    <x v="3"/>
    <s v="Bengaluru"/>
    <s v="India"/>
    <s v="P836"/>
    <x v="1"/>
    <x v="1"/>
    <x v="1"/>
    <x v="1"/>
    <n v="6"/>
    <n v="838"/>
    <x v="2"/>
    <n v="603.36"/>
    <n v="5028"/>
    <n v="1407.84"/>
    <x v="2"/>
    <x v="2"/>
    <s v="Cancelled"/>
    <s v="High"/>
    <x v="1"/>
  </r>
  <r>
    <x v="4202"/>
    <x v="139"/>
    <d v="2024-02-22T00:00:00"/>
    <s v="C1246"/>
    <s v="Customer 559"/>
    <s v="Male"/>
    <n v="33"/>
    <x v="1"/>
    <x v="0"/>
    <x v="0"/>
    <s v="Delhi"/>
    <s v="India"/>
    <s v="P757"/>
    <x v="2"/>
    <x v="4"/>
    <x v="4"/>
    <x v="4"/>
    <n v="6"/>
    <n v="287"/>
    <x v="2"/>
    <n v="206.64"/>
    <n v="1722"/>
    <n v="482.16"/>
    <x v="1"/>
    <x v="1"/>
    <s v="Delivered"/>
    <s v="Low"/>
    <x v="0"/>
  </r>
  <r>
    <x v="4203"/>
    <x v="110"/>
    <d v="2024-02-06T00:00:00"/>
    <s v="C1423"/>
    <s v="Customer 1287"/>
    <s v="Male"/>
    <n v="43"/>
    <x v="2"/>
    <x v="3"/>
    <x v="3"/>
    <s v="Bengaluru"/>
    <s v="India"/>
    <s v="P931"/>
    <x v="0"/>
    <x v="0"/>
    <x v="0"/>
    <x v="0"/>
    <n v="9"/>
    <n v="1974"/>
    <x v="1"/>
    <n v="1421.28"/>
    <n v="15101.1"/>
    <n v="2309.58"/>
    <x v="0"/>
    <x v="1"/>
    <s v="Pending"/>
    <s v="Low"/>
    <x v="0"/>
  </r>
  <r>
    <x v="4204"/>
    <x v="201"/>
    <d v="2024-12-04T00:00:00"/>
    <s v="C2399"/>
    <s v="Customer 1174"/>
    <s v="Male"/>
    <n v="25"/>
    <x v="1"/>
    <x v="2"/>
    <x v="2"/>
    <s v="Mumbai"/>
    <s v="India"/>
    <s v="P228"/>
    <x v="0"/>
    <x v="5"/>
    <x v="5"/>
    <x v="5"/>
    <n v="6"/>
    <n v="1307"/>
    <x v="3"/>
    <n v="941.04"/>
    <n v="7057.8"/>
    <n v="1411.56"/>
    <x v="1"/>
    <x v="2"/>
    <s v="Delivered"/>
    <s v="High"/>
    <x v="1"/>
  </r>
  <r>
    <x v="4205"/>
    <x v="102"/>
    <d v="2024-02-06T00:00:00"/>
    <s v="C2273"/>
    <s v="Customer 61"/>
    <s v="Male"/>
    <n v="61"/>
    <x v="2"/>
    <x v="3"/>
    <x v="3"/>
    <s v="Bengaluru"/>
    <s v="India"/>
    <s v="P123"/>
    <x v="0"/>
    <x v="0"/>
    <x v="0"/>
    <x v="0"/>
    <n v="7"/>
    <n v="1798"/>
    <x v="1"/>
    <n v="1294.56"/>
    <n v="10698.1"/>
    <n v="1636.18"/>
    <x v="2"/>
    <x v="0"/>
    <s v="Delivered"/>
    <s v="Low"/>
    <x v="1"/>
  </r>
  <r>
    <x v="4206"/>
    <x v="88"/>
    <d v="2024-07-19T00:00:00"/>
    <s v="C1945"/>
    <s v="Customer 862"/>
    <s v="Female"/>
    <n v="27"/>
    <x v="0"/>
    <x v="1"/>
    <x v="1"/>
    <s v="Kolkata"/>
    <s v="India"/>
    <s v="P627"/>
    <x v="2"/>
    <x v="4"/>
    <x v="4"/>
    <x v="4"/>
    <n v="10"/>
    <n v="373"/>
    <x v="2"/>
    <n v="268.56"/>
    <n v="3730"/>
    <n v="1044.4000000000001"/>
    <x v="2"/>
    <x v="2"/>
    <s v="Delivered"/>
    <s v="Medium"/>
    <x v="1"/>
  </r>
  <r>
    <x v="4207"/>
    <x v="169"/>
    <d v="2024-03-05T00:00:00"/>
    <s v="C1437"/>
    <s v="Customer 400"/>
    <s v="Male"/>
    <n v="29"/>
    <x v="0"/>
    <x v="1"/>
    <x v="1"/>
    <s v="Kolkata"/>
    <s v="India"/>
    <s v="P619"/>
    <x v="2"/>
    <x v="2"/>
    <x v="2"/>
    <x v="2"/>
    <n v="2"/>
    <n v="653"/>
    <x v="3"/>
    <n v="470.16"/>
    <n v="1175.4000000000001"/>
    <n v="235.08"/>
    <x v="0"/>
    <x v="1"/>
    <s v="Delivered"/>
    <s v="Medium"/>
    <x v="1"/>
  </r>
  <r>
    <x v="4208"/>
    <x v="12"/>
    <d v="2024-09-14T00:00:00"/>
    <s v="C2077"/>
    <s v="Customer 629"/>
    <s v="Female"/>
    <n v="46"/>
    <x v="0"/>
    <x v="3"/>
    <x v="3"/>
    <s v="Bengaluru"/>
    <s v="India"/>
    <s v="P941"/>
    <x v="0"/>
    <x v="0"/>
    <x v="0"/>
    <x v="0"/>
    <n v="3"/>
    <n v="432"/>
    <x v="0"/>
    <n v="311.04000000000002"/>
    <n v="1036.8"/>
    <n v="103.68"/>
    <x v="1"/>
    <x v="1"/>
    <s v="Pending"/>
    <s v="High"/>
    <x v="1"/>
  </r>
  <r>
    <x v="4209"/>
    <x v="352"/>
    <d v="2024-01-08T00:00:00"/>
    <s v="C1695"/>
    <s v="Customer 295"/>
    <s v="Female"/>
    <n v="32"/>
    <x v="0"/>
    <x v="1"/>
    <x v="1"/>
    <s v="Kolkata"/>
    <s v="India"/>
    <s v="P280"/>
    <x v="1"/>
    <x v="3"/>
    <x v="3"/>
    <x v="3"/>
    <n v="10"/>
    <n v="417"/>
    <x v="3"/>
    <n v="300.24"/>
    <n v="3753"/>
    <n v="750.6"/>
    <x v="1"/>
    <x v="2"/>
    <s v="Delivered"/>
    <s v="Medium"/>
    <x v="1"/>
  </r>
  <r>
    <x v="4210"/>
    <x v="281"/>
    <d v="2024-07-29T00:00:00"/>
    <s v="C1659"/>
    <s v="Customer 178"/>
    <s v="Female"/>
    <n v="42"/>
    <x v="0"/>
    <x v="3"/>
    <x v="3"/>
    <s v="Bengaluru"/>
    <s v="India"/>
    <s v="P966"/>
    <x v="1"/>
    <x v="3"/>
    <x v="3"/>
    <x v="3"/>
    <n v="5"/>
    <n v="1334"/>
    <x v="0"/>
    <n v="960.48"/>
    <n v="5336"/>
    <n v="533.6"/>
    <x v="0"/>
    <x v="1"/>
    <s v="Cancelled"/>
    <s v="Low"/>
    <x v="1"/>
  </r>
  <r>
    <x v="4211"/>
    <x v="55"/>
    <d v="2024-02-17T00:00:00"/>
    <s v="C1574"/>
    <s v="Customer 262"/>
    <s v="Male"/>
    <n v="53"/>
    <x v="2"/>
    <x v="2"/>
    <x v="2"/>
    <s v="Mumbai"/>
    <s v="India"/>
    <s v="P405"/>
    <x v="0"/>
    <x v="5"/>
    <x v="5"/>
    <x v="5"/>
    <n v="5"/>
    <n v="944"/>
    <x v="0"/>
    <n v="679.68"/>
    <n v="3776"/>
    <n v="377.6"/>
    <x v="2"/>
    <x v="0"/>
    <s v="Cancelled"/>
    <s v="High"/>
    <x v="1"/>
  </r>
  <r>
    <x v="4212"/>
    <x v="362"/>
    <d v="2024-09-17T00:00:00"/>
    <s v="C1144"/>
    <s v="Customer 343"/>
    <s v="Female"/>
    <n v="32"/>
    <x v="0"/>
    <x v="3"/>
    <x v="3"/>
    <s v="Bengaluru"/>
    <s v="India"/>
    <s v="P337"/>
    <x v="0"/>
    <x v="0"/>
    <x v="0"/>
    <x v="0"/>
    <n v="6"/>
    <n v="1567"/>
    <x v="1"/>
    <n v="1128.24"/>
    <n v="7991.7"/>
    <n v="1222.26"/>
    <x v="2"/>
    <x v="2"/>
    <s v="Cancelled"/>
    <s v="Low"/>
    <x v="0"/>
  </r>
  <r>
    <x v="4213"/>
    <x v="281"/>
    <d v="2024-08-02T00:00:00"/>
    <s v="C1020"/>
    <s v="Customer 101"/>
    <s v="Male"/>
    <n v="53"/>
    <x v="1"/>
    <x v="3"/>
    <x v="3"/>
    <s v="Bengaluru"/>
    <s v="India"/>
    <s v="P521"/>
    <x v="1"/>
    <x v="3"/>
    <x v="3"/>
    <x v="3"/>
    <n v="10"/>
    <n v="604"/>
    <x v="4"/>
    <n v="434.88"/>
    <n v="5738"/>
    <n v="1389.2"/>
    <x v="1"/>
    <x v="2"/>
    <s v="Cancelled"/>
    <s v="High"/>
    <x v="0"/>
  </r>
  <r>
    <x v="4214"/>
    <x v="149"/>
    <d v="2024-07-17T00:00:00"/>
    <s v="C2457"/>
    <s v="Customer 511"/>
    <s v="Male"/>
    <n v="47"/>
    <x v="0"/>
    <x v="1"/>
    <x v="1"/>
    <s v="Kolkata"/>
    <s v="India"/>
    <s v="P624"/>
    <x v="2"/>
    <x v="2"/>
    <x v="2"/>
    <x v="2"/>
    <n v="4"/>
    <n v="169"/>
    <x v="3"/>
    <n v="121.68"/>
    <n v="608.4"/>
    <n v="121.68"/>
    <x v="2"/>
    <x v="2"/>
    <s v="Cancelled"/>
    <s v="Medium"/>
    <x v="0"/>
  </r>
  <r>
    <x v="4215"/>
    <x v="19"/>
    <d v="2024-04-28T00:00:00"/>
    <s v="C1501"/>
    <s v="Customer 1148"/>
    <s v="Female"/>
    <n v="41"/>
    <x v="0"/>
    <x v="0"/>
    <x v="0"/>
    <s v="Delhi"/>
    <s v="India"/>
    <s v="P728"/>
    <x v="2"/>
    <x v="2"/>
    <x v="2"/>
    <x v="2"/>
    <n v="7"/>
    <n v="172"/>
    <x v="3"/>
    <n v="123.84"/>
    <n v="1083.5999999999999"/>
    <n v="216.72"/>
    <x v="1"/>
    <x v="1"/>
    <s v="Cancelled"/>
    <s v="High"/>
    <x v="1"/>
  </r>
  <r>
    <x v="4216"/>
    <x v="211"/>
    <d v="2024-06-04T00:00:00"/>
    <s v="C2453"/>
    <s v="Customer 689"/>
    <s v="Female"/>
    <n v="47"/>
    <x v="1"/>
    <x v="2"/>
    <x v="2"/>
    <s v="Mumbai"/>
    <s v="India"/>
    <s v="P543"/>
    <x v="2"/>
    <x v="2"/>
    <x v="2"/>
    <x v="2"/>
    <n v="3"/>
    <n v="208"/>
    <x v="3"/>
    <n v="149.76"/>
    <n v="561.6"/>
    <n v="112.32"/>
    <x v="0"/>
    <x v="2"/>
    <s v="Cancelled"/>
    <s v="Low"/>
    <x v="0"/>
  </r>
  <r>
    <x v="4217"/>
    <x v="274"/>
    <d v="2024-09-20T00:00:00"/>
    <s v="C1412"/>
    <s v="Customer 1174"/>
    <s v="Male"/>
    <n v="30"/>
    <x v="0"/>
    <x v="1"/>
    <x v="1"/>
    <s v="Kolkata"/>
    <s v="India"/>
    <s v="P507"/>
    <x v="2"/>
    <x v="2"/>
    <x v="2"/>
    <x v="2"/>
    <n v="1"/>
    <n v="722"/>
    <x v="4"/>
    <n v="519.84"/>
    <n v="685.9"/>
    <n v="166.06"/>
    <x v="1"/>
    <x v="2"/>
    <s v="Cancelled"/>
    <s v="Low"/>
    <x v="0"/>
  </r>
  <r>
    <x v="4218"/>
    <x v="300"/>
    <d v="2024-06-18T00:00:00"/>
    <s v="C1748"/>
    <s v="Customer 1318"/>
    <s v="Male"/>
    <n v="21"/>
    <x v="0"/>
    <x v="3"/>
    <x v="3"/>
    <s v="Bengaluru"/>
    <s v="India"/>
    <s v="P554"/>
    <x v="1"/>
    <x v="3"/>
    <x v="3"/>
    <x v="3"/>
    <n v="6"/>
    <n v="1847"/>
    <x v="0"/>
    <n v="1329.84"/>
    <n v="8865.6"/>
    <n v="886.56"/>
    <x v="1"/>
    <x v="2"/>
    <s v="Delivered"/>
    <s v="High"/>
    <x v="0"/>
  </r>
  <r>
    <x v="4219"/>
    <x v="102"/>
    <d v="2024-02-03T00:00:00"/>
    <s v="C2420"/>
    <s v="Customer 1156"/>
    <s v="Female"/>
    <n v="61"/>
    <x v="2"/>
    <x v="0"/>
    <x v="0"/>
    <s v="Delhi"/>
    <s v="India"/>
    <s v="P172"/>
    <x v="0"/>
    <x v="0"/>
    <x v="0"/>
    <x v="0"/>
    <n v="2"/>
    <n v="1715"/>
    <x v="3"/>
    <n v="1234.8"/>
    <n v="3087"/>
    <n v="617.4"/>
    <x v="1"/>
    <x v="2"/>
    <s v="Cancelled"/>
    <s v="Medium"/>
    <x v="1"/>
  </r>
  <r>
    <x v="4220"/>
    <x v="162"/>
    <d v="2024-03-29T00:00:00"/>
    <s v="C2091"/>
    <s v="Customer 568"/>
    <s v="Female"/>
    <n v="49"/>
    <x v="0"/>
    <x v="1"/>
    <x v="1"/>
    <s v="Kolkata"/>
    <s v="India"/>
    <s v="P571"/>
    <x v="0"/>
    <x v="0"/>
    <x v="0"/>
    <x v="0"/>
    <n v="2"/>
    <n v="573"/>
    <x v="3"/>
    <n v="412.56"/>
    <n v="1031.4000000000001"/>
    <n v="206.28"/>
    <x v="0"/>
    <x v="0"/>
    <s v="Pending"/>
    <s v="Medium"/>
    <x v="0"/>
  </r>
  <r>
    <x v="4221"/>
    <x v="265"/>
    <d v="2024-01-21T00:00:00"/>
    <s v="C1567"/>
    <s v="Customer 504"/>
    <s v="Male"/>
    <n v="31"/>
    <x v="0"/>
    <x v="1"/>
    <x v="1"/>
    <s v="Kolkata"/>
    <s v="India"/>
    <s v="P758"/>
    <x v="0"/>
    <x v="5"/>
    <x v="5"/>
    <x v="5"/>
    <n v="6"/>
    <n v="643"/>
    <x v="1"/>
    <n v="462.96"/>
    <n v="3279.3"/>
    <n v="501.54"/>
    <x v="0"/>
    <x v="2"/>
    <s v="Cancelled"/>
    <s v="Medium"/>
    <x v="1"/>
  </r>
  <r>
    <x v="4222"/>
    <x v="280"/>
    <d v="2024-04-24T00:00:00"/>
    <s v="C2028"/>
    <s v="Customer 1285"/>
    <s v="Male"/>
    <n v="39"/>
    <x v="0"/>
    <x v="3"/>
    <x v="3"/>
    <s v="Bengaluru"/>
    <s v="India"/>
    <s v="P532"/>
    <x v="0"/>
    <x v="0"/>
    <x v="0"/>
    <x v="0"/>
    <n v="2"/>
    <n v="1959"/>
    <x v="3"/>
    <n v="1410.48"/>
    <n v="3526.2"/>
    <n v="705.24"/>
    <x v="2"/>
    <x v="1"/>
    <s v="Cancelled"/>
    <s v="High"/>
    <x v="1"/>
  </r>
  <r>
    <x v="4223"/>
    <x v="201"/>
    <d v="2024-12-06T00:00:00"/>
    <s v="C1864"/>
    <s v="Customer 611"/>
    <s v="Female"/>
    <n v="39"/>
    <x v="1"/>
    <x v="3"/>
    <x v="3"/>
    <s v="Bengaluru"/>
    <s v="India"/>
    <s v="P420"/>
    <x v="0"/>
    <x v="5"/>
    <x v="5"/>
    <x v="5"/>
    <n v="9"/>
    <n v="975"/>
    <x v="0"/>
    <n v="702"/>
    <n v="7020"/>
    <n v="702"/>
    <x v="0"/>
    <x v="0"/>
    <s v="Delivered"/>
    <s v="Low"/>
    <x v="0"/>
  </r>
  <r>
    <x v="4224"/>
    <x v="60"/>
    <d v="2024-10-02T00:00:00"/>
    <s v="C1836"/>
    <s v="Customer 26"/>
    <s v="Female"/>
    <n v="61"/>
    <x v="0"/>
    <x v="1"/>
    <x v="1"/>
    <s v="Kolkata"/>
    <s v="India"/>
    <s v="P459"/>
    <x v="0"/>
    <x v="0"/>
    <x v="0"/>
    <x v="0"/>
    <n v="10"/>
    <n v="115"/>
    <x v="3"/>
    <n v="82.8"/>
    <n v="1035"/>
    <n v="207"/>
    <x v="0"/>
    <x v="1"/>
    <s v="Cancelled"/>
    <s v="Medium"/>
    <x v="1"/>
  </r>
  <r>
    <x v="4225"/>
    <x v="280"/>
    <d v="2024-04-20T00:00:00"/>
    <s v="C2471"/>
    <s v="Customer 1235"/>
    <s v="Male"/>
    <n v="60"/>
    <x v="2"/>
    <x v="0"/>
    <x v="0"/>
    <s v="Delhi"/>
    <s v="India"/>
    <s v="P975"/>
    <x v="2"/>
    <x v="2"/>
    <x v="2"/>
    <x v="2"/>
    <n v="2"/>
    <n v="294"/>
    <x v="4"/>
    <n v="211.68"/>
    <n v="558.6"/>
    <n v="135.24"/>
    <x v="0"/>
    <x v="2"/>
    <s v="Cancelled"/>
    <s v="High"/>
    <x v="0"/>
  </r>
  <r>
    <x v="4226"/>
    <x v="215"/>
    <d v="2024-10-17T00:00:00"/>
    <s v="C2121"/>
    <s v="Customer 970"/>
    <s v="Female"/>
    <n v="32"/>
    <x v="2"/>
    <x v="3"/>
    <x v="3"/>
    <s v="Bengaluru"/>
    <s v="India"/>
    <s v="P257"/>
    <x v="1"/>
    <x v="3"/>
    <x v="3"/>
    <x v="3"/>
    <n v="9"/>
    <n v="973"/>
    <x v="0"/>
    <n v="700.56"/>
    <n v="7005.6"/>
    <n v="700.56"/>
    <x v="0"/>
    <x v="1"/>
    <s v="Delivered"/>
    <s v="Medium"/>
    <x v="0"/>
  </r>
  <r>
    <x v="4227"/>
    <x v="174"/>
    <d v="2024-06-16T00:00:00"/>
    <s v="C1254"/>
    <s v="Customer 531"/>
    <s v="Female"/>
    <n v="55"/>
    <x v="2"/>
    <x v="1"/>
    <x v="1"/>
    <s v="Kolkata"/>
    <s v="India"/>
    <s v="P815"/>
    <x v="2"/>
    <x v="4"/>
    <x v="4"/>
    <x v="4"/>
    <n v="10"/>
    <n v="382"/>
    <x v="2"/>
    <n v="275.04000000000002"/>
    <n v="3820"/>
    <n v="1069.5999999999999"/>
    <x v="1"/>
    <x v="1"/>
    <s v="Cancelled"/>
    <s v="High"/>
    <x v="0"/>
  </r>
  <r>
    <x v="4228"/>
    <x v="337"/>
    <d v="2024-02-21T00:00:00"/>
    <s v="C1188"/>
    <s v="Customer 1245"/>
    <s v="Female"/>
    <n v="28"/>
    <x v="1"/>
    <x v="0"/>
    <x v="0"/>
    <s v="Delhi"/>
    <s v="India"/>
    <s v="P349"/>
    <x v="1"/>
    <x v="1"/>
    <x v="1"/>
    <x v="1"/>
    <n v="1"/>
    <n v="1892"/>
    <x v="0"/>
    <n v="1362.24"/>
    <n v="1513.6"/>
    <n v="151.36000000000001"/>
    <x v="0"/>
    <x v="1"/>
    <s v="Pending"/>
    <s v="High"/>
    <x v="1"/>
  </r>
  <r>
    <x v="4229"/>
    <x v="62"/>
    <d v="2024-01-18T00:00:00"/>
    <s v="C1670"/>
    <s v="Customer 78"/>
    <s v="Male"/>
    <n v="55"/>
    <x v="2"/>
    <x v="0"/>
    <x v="0"/>
    <s v="Delhi"/>
    <s v="India"/>
    <s v="P255"/>
    <x v="2"/>
    <x v="4"/>
    <x v="4"/>
    <x v="4"/>
    <n v="4"/>
    <n v="1858"/>
    <x v="2"/>
    <n v="1337.76"/>
    <n v="7432"/>
    <n v="2080.96"/>
    <x v="1"/>
    <x v="0"/>
    <s v="Cancelled"/>
    <s v="Medium"/>
    <x v="1"/>
  </r>
  <r>
    <x v="4230"/>
    <x v="101"/>
    <d v="2024-11-27T00:00:00"/>
    <s v="C1319"/>
    <s v="Customer 9"/>
    <s v="Female"/>
    <n v="46"/>
    <x v="0"/>
    <x v="1"/>
    <x v="1"/>
    <s v="Kolkata"/>
    <s v="India"/>
    <s v="P437"/>
    <x v="0"/>
    <x v="5"/>
    <x v="5"/>
    <x v="5"/>
    <n v="3"/>
    <n v="1746"/>
    <x v="2"/>
    <n v="1257.1199999999999"/>
    <n v="5238"/>
    <n v="1466.64"/>
    <x v="1"/>
    <x v="0"/>
    <s v="Pending"/>
    <s v="Medium"/>
    <x v="1"/>
  </r>
  <r>
    <x v="4231"/>
    <x v="244"/>
    <d v="2024-04-11T00:00:00"/>
    <s v="C2270"/>
    <s v="Customer 890"/>
    <s v="Male"/>
    <n v="37"/>
    <x v="2"/>
    <x v="0"/>
    <x v="0"/>
    <s v="Delhi"/>
    <s v="India"/>
    <s v="P192"/>
    <x v="1"/>
    <x v="3"/>
    <x v="3"/>
    <x v="3"/>
    <n v="1"/>
    <n v="1183"/>
    <x v="4"/>
    <n v="851.76"/>
    <n v="1123.8499999999999"/>
    <n v="272.08999999999997"/>
    <x v="0"/>
    <x v="2"/>
    <s v="Cancelled"/>
    <s v="Medium"/>
    <x v="1"/>
  </r>
  <r>
    <x v="4232"/>
    <x v="120"/>
    <d v="2024-02-02T00:00:00"/>
    <s v="C1441"/>
    <s v="Customer 429"/>
    <s v="Female"/>
    <n v="62"/>
    <x v="2"/>
    <x v="1"/>
    <x v="1"/>
    <s v="Kolkata"/>
    <s v="India"/>
    <s v="P692"/>
    <x v="2"/>
    <x v="4"/>
    <x v="4"/>
    <x v="4"/>
    <n v="10"/>
    <n v="672"/>
    <x v="4"/>
    <n v="483.84"/>
    <n v="6384"/>
    <n v="1545.6"/>
    <x v="2"/>
    <x v="2"/>
    <s v="Pending"/>
    <s v="Low"/>
    <x v="1"/>
  </r>
  <r>
    <x v="4233"/>
    <x v="151"/>
    <d v="2024-09-05T00:00:00"/>
    <s v="C1919"/>
    <s v="Customer 464"/>
    <s v="Male"/>
    <n v="54"/>
    <x v="0"/>
    <x v="3"/>
    <x v="3"/>
    <s v="Bengaluru"/>
    <s v="India"/>
    <s v="P842"/>
    <x v="1"/>
    <x v="3"/>
    <x v="3"/>
    <x v="3"/>
    <n v="5"/>
    <n v="1603"/>
    <x v="1"/>
    <n v="1154.1600000000001"/>
    <n v="6812.75"/>
    <n v="1041.95"/>
    <x v="2"/>
    <x v="2"/>
    <s v="Cancelled"/>
    <s v="Low"/>
    <x v="1"/>
  </r>
  <r>
    <x v="4234"/>
    <x v="360"/>
    <d v="2024-02-29T00:00:00"/>
    <s v="C1550"/>
    <s v="Customer 1184"/>
    <s v="Female"/>
    <n v="51"/>
    <x v="2"/>
    <x v="1"/>
    <x v="1"/>
    <s v="Kolkata"/>
    <s v="India"/>
    <s v="P176"/>
    <x v="0"/>
    <x v="0"/>
    <x v="0"/>
    <x v="0"/>
    <n v="2"/>
    <n v="1934"/>
    <x v="2"/>
    <n v="1392.48"/>
    <n v="3868"/>
    <n v="1083.04"/>
    <x v="1"/>
    <x v="2"/>
    <s v="Cancelled"/>
    <s v="Low"/>
    <x v="1"/>
  </r>
  <r>
    <x v="4235"/>
    <x v="61"/>
    <d v="2024-05-13T00:00:00"/>
    <s v="C1157"/>
    <s v="Customer 17"/>
    <s v="Female"/>
    <n v="19"/>
    <x v="1"/>
    <x v="3"/>
    <x v="3"/>
    <s v="Bengaluru"/>
    <s v="India"/>
    <s v="P428"/>
    <x v="0"/>
    <x v="0"/>
    <x v="0"/>
    <x v="0"/>
    <n v="5"/>
    <n v="1583"/>
    <x v="0"/>
    <n v="1139.76"/>
    <n v="6332"/>
    <n v="633.20000000000005"/>
    <x v="2"/>
    <x v="0"/>
    <s v="Pending"/>
    <s v="Medium"/>
    <x v="0"/>
  </r>
  <r>
    <x v="4236"/>
    <x v="282"/>
    <d v="2024-04-20T00:00:00"/>
    <s v="C1148"/>
    <s v="Customer 108"/>
    <s v="Male"/>
    <n v="61"/>
    <x v="2"/>
    <x v="1"/>
    <x v="1"/>
    <s v="Kolkata"/>
    <s v="India"/>
    <s v="P836"/>
    <x v="0"/>
    <x v="0"/>
    <x v="0"/>
    <x v="0"/>
    <n v="4"/>
    <n v="933"/>
    <x v="4"/>
    <n v="671.76"/>
    <n v="3545.4"/>
    <n v="858.36"/>
    <x v="0"/>
    <x v="0"/>
    <s v="Cancelled"/>
    <s v="Medium"/>
    <x v="1"/>
  </r>
  <r>
    <x v="4237"/>
    <x v="136"/>
    <d v="2024-09-07T00:00:00"/>
    <s v="C1788"/>
    <s v="Customer 1453"/>
    <s v="Female"/>
    <n v="54"/>
    <x v="2"/>
    <x v="0"/>
    <x v="0"/>
    <s v="Delhi"/>
    <s v="India"/>
    <s v="P830"/>
    <x v="1"/>
    <x v="3"/>
    <x v="3"/>
    <x v="3"/>
    <n v="9"/>
    <n v="601"/>
    <x v="1"/>
    <n v="432.72"/>
    <n v="4597.6499999999996"/>
    <n v="703.17"/>
    <x v="1"/>
    <x v="0"/>
    <s v="Pending"/>
    <s v="Medium"/>
    <x v="1"/>
  </r>
  <r>
    <x v="4238"/>
    <x v="3"/>
    <d v="2024-12-30T00:00:00"/>
    <s v="C2393"/>
    <s v="Customer 891"/>
    <s v="Female"/>
    <n v="19"/>
    <x v="2"/>
    <x v="2"/>
    <x v="2"/>
    <s v="Mumbai"/>
    <s v="India"/>
    <s v="P106"/>
    <x v="0"/>
    <x v="0"/>
    <x v="0"/>
    <x v="0"/>
    <n v="9"/>
    <n v="1717"/>
    <x v="1"/>
    <n v="1236.24"/>
    <n v="13135.05"/>
    <n v="2008.89"/>
    <x v="1"/>
    <x v="0"/>
    <s v="Cancelled"/>
    <s v="High"/>
    <x v="1"/>
  </r>
  <r>
    <x v="4239"/>
    <x v="28"/>
    <d v="2024-04-05T00:00:00"/>
    <s v="C1765"/>
    <s v="Customer 708"/>
    <s v="Female"/>
    <n v="44"/>
    <x v="1"/>
    <x v="1"/>
    <x v="1"/>
    <s v="Kolkata"/>
    <s v="India"/>
    <s v="P225"/>
    <x v="1"/>
    <x v="3"/>
    <x v="3"/>
    <x v="3"/>
    <n v="8"/>
    <n v="1382"/>
    <x v="2"/>
    <n v="995.04"/>
    <n v="11056"/>
    <n v="3095.68"/>
    <x v="2"/>
    <x v="0"/>
    <s v="Pending"/>
    <s v="Medium"/>
    <x v="1"/>
  </r>
  <r>
    <x v="4240"/>
    <x v="358"/>
    <d v="2024-12-26T00:00:00"/>
    <s v="C1979"/>
    <s v="Customer 981"/>
    <s v="Female"/>
    <n v="62"/>
    <x v="2"/>
    <x v="2"/>
    <x v="2"/>
    <s v="Mumbai"/>
    <s v="India"/>
    <s v="P155"/>
    <x v="1"/>
    <x v="3"/>
    <x v="3"/>
    <x v="3"/>
    <n v="6"/>
    <n v="1379"/>
    <x v="0"/>
    <n v="992.88"/>
    <n v="6619.2"/>
    <n v="661.92"/>
    <x v="0"/>
    <x v="0"/>
    <s v="Cancelled"/>
    <s v="High"/>
    <x v="1"/>
  </r>
  <r>
    <x v="4241"/>
    <x v="115"/>
    <d v="2024-08-15T00:00:00"/>
    <s v="C1764"/>
    <s v="Customer 997"/>
    <s v="Male"/>
    <n v="22"/>
    <x v="1"/>
    <x v="0"/>
    <x v="0"/>
    <s v="Delhi"/>
    <s v="India"/>
    <s v="P885"/>
    <x v="0"/>
    <x v="0"/>
    <x v="0"/>
    <x v="0"/>
    <n v="2"/>
    <n v="1305"/>
    <x v="4"/>
    <n v="939.6"/>
    <n v="2479.5"/>
    <n v="600.29999999999995"/>
    <x v="1"/>
    <x v="0"/>
    <s v="Delivered"/>
    <s v="Low"/>
    <x v="1"/>
  </r>
  <r>
    <x v="4242"/>
    <x v="93"/>
    <d v="2024-09-02T00:00:00"/>
    <s v="C1864"/>
    <s v="Customer 923"/>
    <s v="Male"/>
    <n v="27"/>
    <x v="0"/>
    <x v="2"/>
    <x v="2"/>
    <s v="Mumbai"/>
    <s v="India"/>
    <s v="P926"/>
    <x v="0"/>
    <x v="5"/>
    <x v="5"/>
    <x v="5"/>
    <n v="6"/>
    <n v="1079"/>
    <x v="2"/>
    <n v="776.88"/>
    <n v="6474"/>
    <n v="1812.72"/>
    <x v="0"/>
    <x v="2"/>
    <s v="Cancelled"/>
    <s v="High"/>
    <x v="1"/>
  </r>
  <r>
    <x v="4243"/>
    <x v="179"/>
    <d v="2024-04-04T00:00:00"/>
    <s v="C2492"/>
    <s v="Customer 162"/>
    <s v="Female"/>
    <n v="28"/>
    <x v="0"/>
    <x v="0"/>
    <x v="0"/>
    <s v="Delhi"/>
    <s v="India"/>
    <s v="P330"/>
    <x v="1"/>
    <x v="3"/>
    <x v="3"/>
    <x v="3"/>
    <n v="2"/>
    <n v="259"/>
    <x v="3"/>
    <n v="186.48"/>
    <n v="466.2"/>
    <n v="93.24"/>
    <x v="2"/>
    <x v="0"/>
    <s v="Pending"/>
    <s v="High"/>
    <x v="1"/>
  </r>
  <r>
    <x v="4244"/>
    <x v="331"/>
    <d v="2024-08-03T00:00:00"/>
    <s v="C2094"/>
    <s v="Customer 260"/>
    <s v="Male"/>
    <n v="46"/>
    <x v="1"/>
    <x v="3"/>
    <x v="3"/>
    <s v="Bengaluru"/>
    <s v="India"/>
    <s v="P462"/>
    <x v="1"/>
    <x v="3"/>
    <x v="3"/>
    <x v="3"/>
    <n v="5"/>
    <n v="234"/>
    <x v="2"/>
    <n v="168.48"/>
    <n v="1170"/>
    <n v="327.60000000000002"/>
    <x v="0"/>
    <x v="2"/>
    <s v="Cancelled"/>
    <s v="Low"/>
    <x v="1"/>
  </r>
  <r>
    <x v="4245"/>
    <x v="224"/>
    <d v="2024-11-23T00:00:00"/>
    <s v="C1942"/>
    <s v="Customer 1399"/>
    <s v="Male"/>
    <n v="65"/>
    <x v="1"/>
    <x v="3"/>
    <x v="3"/>
    <s v="Bengaluru"/>
    <s v="India"/>
    <s v="P377"/>
    <x v="2"/>
    <x v="2"/>
    <x v="2"/>
    <x v="2"/>
    <n v="1"/>
    <n v="679"/>
    <x v="3"/>
    <n v="488.88"/>
    <n v="611.1"/>
    <n v="122.22"/>
    <x v="0"/>
    <x v="0"/>
    <s v="Pending"/>
    <s v="Low"/>
    <x v="0"/>
  </r>
  <r>
    <x v="4246"/>
    <x v="254"/>
    <d v="2024-06-03T00:00:00"/>
    <s v="C1921"/>
    <s v="Customer 91"/>
    <s v="Male"/>
    <n v="31"/>
    <x v="1"/>
    <x v="3"/>
    <x v="3"/>
    <s v="Bengaluru"/>
    <s v="India"/>
    <s v="P704"/>
    <x v="2"/>
    <x v="2"/>
    <x v="2"/>
    <x v="2"/>
    <n v="2"/>
    <n v="105"/>
    <x v="3"/>
    <n v="75.599999999999994"/>
    <n v="189"/>
    <n v="37.799999999999997"/>
    <x v="2"/>
    <x v="0"/>
    <s v="Pending"/>
    <s v="Low"/>
    <x v="0"/>
  </r>
  <r>
    <x v="4247"/>
    <x v="324"/>
    <d v="2024-02-27T00:00:00"/>
    <s v="C2033"/>
    <s v="Customer 408"/>
    <s v="Male"/>
    <n v="27"/>
    <x v="2"/>
    <x v="3"/>
    <x v="3"/>
    <s v="Bengaluru"/>
    <s v="India"/>
    <s v="P394"/>
    <x v="1"/>
    <x v="3"/>
    <x v="3"/>
    <x v="3"/>
    <n v="3"/>
    <n v="619"/>
    <x v="1"/>
    <n v="445.68"/>
    <n v="1578.45"/>
    <n v="241.41"/>
    <x v="1"/>
    <x v="2"/>
    <s v="Delivered"/>
    <s v="High"/>
    <x v="0"/>
  </r>
  <r>
    <x v="4248"/>
    <x v="179"/>
    <d v="2024-04-05T00:00:00"/>
    <s v="C1072"/>
    <s v="Customer 1395"/>
    <s v="Female"/>
    <n v="22"/>
    <x v="1"/>
    <x v="0"/>
    <x v="0"/>
    <s v="Delhi"/>
    <s v="India"/>
    <s v="P442"/>
    <x v="1"/>
    <x v="3"/>
    <x v="3"/>
    <x v="3"/>
    <n v="9"/>
    <n v="1497"/>
    <x v="2"/>
    <n v="1077.8399999999999"/>
    <n v="13473"/>
    <n v="3772.44"/>
    <x v="2"/>
    <x v="1"/>
    <s v="Pending"/>
    <s v="Medium"/>
    <x v="1"/>
  </r>
  <r>
    <x v="4249"/>
    <x v="2"/>
    <d v="2024-02-23T00:00:00"/>
    <s v="C1394"/>
    <s v="Customer 733"/>
    <s v="Female"/>
    <n v="39"/>
    <x v="1"/>
    <x v="1"/>
    <x v="1"/>
    <s v="Kolkata"/>
    <s v="India"/>
    <s v="P964"/>
    <x v="0"/>
    <x v="5"/>
    <x v="5"/>
    <x v="5"/>
    <n v="8"/>
    <n v="1091"/>
    <x v="1"/>
    <n v="785.52"/>
    <n v="7418.8"/>
    <n v="1134.6400000000001"/>
    <x v="2"/>
    <x v="1"/>
    <s v="Delivered"/>
    <s v="High"/>
    <x v="0"/>
  </r>
  <r>
    <x v="4250"/>
    <x v="319"/>
    <d v="2024-05-30T00:00:00"/>
    <s v="C2012"/>
    <s v="Customer 538"/>
    <s v="Female"/>
    <n v="21"/>
    <x v="0"/>
    <x v="0"/>
    <x v="0"/>
    <s v="Delhi"/>
    <s v="India"/>
    <s v="P774"/>
    <x v="2"/>
    <x v="4"/>
    <x v="4"/>
    <x v="4"/>
    <n v="7"/>
    <n v="1263"/>
    <x v="0"/>
    <n v="909.36"/>
    <n v="7072.8"/>
    <n v="707.28"/>
    <x v="1"/>
    <x v="2"/>
    <s v="Delivered"/>
    <s v="Low"/>
    <x v="1"/>
  </r>
  <r>
    <x v="4251"/>
    <x v="198"/>
    <d v="2024-04-28T00:00:00"/>
    <s v="C2201"/>
    <s v="Customer 1259"/>
    <s v="Male"/>
    <n v="18"/>
    <x v="2"/>
    <x v="3"/>
    <x v="3"/>
    <s v="Bengaluru"/>
    <s v="India"/>
    <s v="P586"/>
    <x v="2"/>
    <x v="4"/>
    <x v="4"/>
    <x v="4"/>
    <n v="3"/>
    <n v="1093"/>
    <x v="0"/>
    <n v="786.96"/>
    <n v="2623.2"/>
    <n v="262.32"/>
    <x v="0"/>
    <x v="2"/>
    <s v="Pending"/>
    <s v="Medium"/>
    <x v="1"/>
  </r>
  <r>
    <x v="4252"/>
    <x v="131"/>
    <d v="2024-01-20T00:00:00"/>
    <s v="C2235"/>
    <s v="Customer 189"/>
    <s v="Female"/>
    <n v="55"/>
    <x v="0"/>
    <x v="0"/>
    <x v="0"/>
    <s v="Delhi"/>
    <s v="India"/>
    <s v="P852"/>
    <x v="1"/>
    <x v="1"/>
    <x v="1"/>
    <x v="1"/>
    <n v="8"/>
    <n v="1096"/>
    <x v="2"/>
    <n v="789.12"/>
    <n v="8768"/>
    <n v="2455.04"/>
    <x v="2"/>
    <x v="1"/>
    <s v="Pending"/>
    <s v="Low"/>
    <x v="1"/>
  </r>
  <r>
    <x v="4253"/>
    <x v="87"/>
    <d v="2024-04-26T00:00:00"/>
    <s v="C1425"/>
    <s v="Customer 742"/>
    <s v="Female"/>
    <n v="60"/>
    <x v="1"/>
    <x v="0"/>
    <x v="0"/>
    <s v="Delhi"/>
    <s v="India"/>
    <s v="P726"/>
    <x v="2"/>
    <x v="2"/>
    <x v="2"/>
    <x v="2"/>
    <n v="2"/>
    <n v="1759"/>
    <x v="4"/>
    <n v="1266.48"/>
    <n v="3342.1"/>
    <n v="809.14"/>
    <x v="2"/>
    <x v="1"/>
    <s v="Pending"/>
    <s v="Low"/>
    <x v="1"/>
  </r>
  <r>
    <x v="4254"/>
    <x v="359"/>
    <d v="2025-01-04T00:00:00"/>
    <s v="C1092"/>
    <s v="Customer 1346"/>
    <s v="Female"/>
    <n v="64"/>
    <x v="0"/>
    <x v="1"/>
    <x v="1"/>
    <s v="Kolkata"/>
    <s v="India"/>
    <s v="P147"/>
    <x v="1"/>
    <x v="3"/>
    <x v="3"/>
    <x v="3"/>
    <n v="8"/>
    <n v="1502"/>
    <x v="2"/>
    <n v="1081.44"/>
    <n v="12016"/>
    <n v="3364.48"/>
    <x v="0"/>
    <x v="2"/>
    <s v="Delivered"/>
    <s v="Low"/>
    <x v="0"/>
  </r>
  <r>
    <x v="4255"/>
    <x v="33"/>
    <d v="2024-04-22T00:00:00"/>
    <s v="C1130"/>
    <s v="Customer 636"/>
    <s v="Male"/>
    <n v="28"/>
    <x v="0"/>
    <x v="3"/>
    <x v="3"/>
    <s v="Bengaluru"/>
    <s v="India"/>
    <s v="P579"/>
    <x v="2"/>
    <x v="4"/>
    <x v="4"/>
    <x v="4"/>
    <n v="9"/>
    <n v="721"/>
    <x v="4"/>
    <n v="519.12"/>
    <n v="6164.55"/>
    <n v="1492.47"/>
    <x v="0"/>
    <x v="2"/>
    <s v="Cancelled"/>
    <s v="High"/>
    <x v="0"/>
  </r>
  <r>
    <x v="4256"/>
    <x v="56"/>
    <d v="2024-06-30T00:00:00"/>
    <s v="C1519"/>
    <s v="Customer 1034"/>
    <s v="Male"/>
    <n v="25"/>
    <x v="1"/>
    <x v="2"/>
    <x v="2"/>
    <s v="Mumbai"/>
    <s v="India"/>
    <s v="P355"/>
    <x v="1"/>
    <x v="3"/>
    <x v="3"/>
    <x v="3"/>
    <n v="4"/>
    <n v="747"/>
    <x v="0"/>
    <n v="537.84"/>
    <n v="2390.4"/>
    <n v="239.04"/>
    <x v="2"/>
    <x v="2"/>
    <s v="Delivered"/>
    <s v="Medium"/>
    <x v="1"/>
  </r>
  <r>
    <x v="4257"/>
    <x v="272"/>
    <d v="2024-12-12T00:00:00"/>
    <s v="C1318"/>
    <s v="Customer 734"/>
    <s v="Female"/>
    <n v="64"/>
    <x v="0"/>
    <x v="3"/>
    <x v="3"/>
    <s v="Bengaluru"/>
    <s v="India"/>
    <s v="P584"/>
    <x v="2"/>
    <x v="2"/>
    <x v="2"/>
    <x v="2"/>
    <n v="1"/>
    <n v="919"/>
    <x v="1"/>
    <n v="661.68"/>
    <n v="781.15"/>
    <n v="119.47"/>
    <x v="1"/>
    <x v="1"/>
    <s v="Delivered"/>
    <s v="Medium"/>
    <x v="0"/>
  </r>
  <r>
    <x v="4258"/>
    <x v="155"/>
    <d v="2024-02-10T00:00:00"/>
    <s v="C1657"/>
    <s v="Customer 867"/>
    <s v="Male"/>
    <n v="37"/>
    <x v="2"/>
    <x v="0"/>
    <x v="0"/>
    <s v="Delhi"/>
    <s v="India"/>
    <s v="P986"/>
    <x v="2"/>
    <x v="4"/>
    <x v="4"/>
    <x v="4"/>
    <n v="10"/>
    <n v="1177"/>
    <x v="3"/>
    <n v="847.44"/>
    <n v="10593"/>
    <n v="2118.6"/>
    <x v="1"/>
    <x v="1"/>
    <s v="Cancelled"/>
    <s v="High"/>
    <x v="0"/>
  </r>
  <r>
    <x v="4259"/>
    <x v="196"/>
    <d v="2024-04-14T00:00:00"/>
    <s v="C1956"/>
    <s v="Customer 798"/>
    <s v="Female"/>
    <n v="39"/>
    <x v="0"/>
    <x v="3"/>
    <x v="3"/>
    <s v="Bengaluru"/>
    <s v="India"/>
    <s v="P924"/>
    <x v="0"/>
    <x v="0"/>
    <x v="0"/>
    <x v="0"/>
    <n v="9"/>
    <n v="1118"/>
    <x v="2"/>
    <n v="804.96"/>
    <n v="10062"/>
    <n v="2817.36"/>
    <x v="0"/>
    <x v="0"/>
    <s v="Cancelled"/>
    <s v="High"/>
    <x v="0"/>
  </r>
  <r>
    <x v="4260"/>
    <x v="283"/>
    <d v="2025-01-02T00:00:00"/>
    <s v="C2460"/>
    <s v="Customer 129"/>
    <s v="Male"/>
    <n v="39"/>
    <x v="2"/>
    <x v="0"/>
    <x v="0"/>
    <s v="Delhi"/>
    <s v="India"/>
    <s v="P322"/>
    <x v="1"/>
    <x v="3"/>
    <x v="3"/>
    <x v="3"/>
    <n v="3"/>
    <n v="556"/>
    <x v="1"/>
    <n v="400.32"/>
    <n v="1417.8"/>
    <n v="216.84"/>
    <x v="1"/>
    <x v="2"/>
    <s v="Delivered"/>
    <s v="Low"/>
    <x v="0"/>
  </r>
  <r>
    <x v="4261"/>
    <x v="91"/>
    <d v="2024-08-03T00:00:00"/>
    <s v="C2168"/>
    <s v="Customer 1132"/>
    <s v="Male"/>
    <n v="25"/>
    <x v="1"/>
    <x v="2"/>
    <x v="2"/>
    <s v="Mumbai"/>
    <s v="India"/>
    <s v="P876"/>
    <x v="0"/>
    <x v="0"/>
    <x v="0"/>
    <x v="0"/>
    <n v="6"/>
    <n v="1440"/>
    <x v="1"/>
    <n v="1036.8"/>
    <n v="7344"/>
    <n v="1123.2"/>
    <x v="0"/>
    <x v="2"/>
    <s v="Pending"/>
    <s v="Low"/>
    <x v="0"/>
  </r>
  <r>
    <x v="4262"/>
    <x v="352"/>
    <d v="2024-01-11T00:00:00"/>
    <s v="C2487"/>
    <s v="Customer 119"/>
    <s v="Female"/>
    <n v="56"/>
    <x v="1"/>
    <x v="1"/>
    <x v="1"/>
    <s v="Kolkata"/>
    <s v="India"/>
    <s v="P437"/>
    <x v="2"/>
    <x v="4"/>
    <x v="4"/>
    <x v="4"/>
    <n v="8"/>
    <n v="1025"/>
    <x v="3"/>
    <n v="738"/>
    <n v="7380"/>
    <n v="1476"/>
    <x v="1"/>
    <x v="2"/>
    <s v="Delivered"/>
    <s v="Low"/>
    <x v="1"/>
  </r>
  <r>
    <x v="4263"/>
    <x v="241"/>
    <d v="2024-08-15T00:00:00"/>
    <s v="C1046"/>
    <s v="Customer 299"/>
    <s v="Male"/>
    <n v="39"/>
    <x v="1"/>
    <x v="0"/>
    <x v="0"/>
    <s v="Delhi"/>
    <s v="India"/>
    <s v="P706"/>
    <x v="1"/>
    <x v="3"/>
    <x v="3"/>
    <x v="3"/>
    <n v="9"/>
    <n v="755"/>
    <x v="2"/>
    <n v="543.6"/>
    <n v="6795"/>
    <n v="1902.6"/>
    <x v="2"/>
    <x v="2"/>
    <s v="Delivered"/>
    <s v="Medium"/>
    <x v="0"/>
  </r>
  <r>
    <x v="4264"/>
    <x v="132"/>
    <d v="2024-10-25T00:00:00"/>
    <s v="C1029"/>
    <s v="Customer 754"/>
    <s v="Male"/>
    <n v="45"/>
    <x v="2"/>
    <x v="3"/>
    <x v="3"/>
    <s v="Bengaluru"/>
    <s v="India"/>
    <s v="P365"/>
    <x v="2"/>
    <x v="2"/>
    <x v="2"/>
    <x v="2"/>
    <n v="8"/>
    <n v="642"/>
    <x v="4"/>
    <n v="462.24"/>
    <n v="4879.2"/>
    <n v="1181.28"/>
    <x v="0"/>
    <x v="0"/>
    <s v="Pending"/>
    <s v="High"/>
    <x v="0"/>
  </r>
  <r>
    <x v="4265"/>
    <x v="137"/>
    <d v="2024-04-20T00:00:00"/>
    <s v="C1115"/>
    <s v="Customer 891"/>
    <s v="Female"/>
    <n v="53"/>
    <x v="2"/>
    <x v="0"/>
    <x v="0"/>
    <s v="Delhi"/>
    <s v="India"/>
    <s v="P876"/>
    <x v="0"/>
    <x v="0"/>
    <x v="0"/>
    <x v="0"/>
    <n v="9"/>
    <n v="107"/>
    <x v="2"/>
    <n v="77.040000000000006"/>
    <n v="963"/>
    <n v="269.64"/>
    <x v="1"/>
    <x v="0"/>
    <s v="Pending"/>
    <s v="Low"/>
    <x v="1"/>
  </r>
  <r>
    <x v="4266"/>
    <x v="297"/>
    <d v="2024-11-27T00:00:00"/>
    <s v="C1606"/>
    <s v="Customer 654"/>
    <s v="Female"/>
    <n v="55"/>
    <x v="0"/>
    <x v="1"/>
    <x v="1"/>
    <s v="Kolkata"/>
    <s v="India"/>
    <s v="P510"/>
    <x v="2"/>
    <x v="2"/>
    <x v="2"/>
    <x v="2"/>
    <n v="7"/>
    <n v="81"/>
    <x v="1"/>
    <n v="58.32"/>
    <n v="481.95"/>
    <n v="73.709999999999994"/>
    <x v="2"/>
    <x v="2"/>
    <s v="Delivered"/>
    <s v="High"/>
    <x v="0"/>
  </r>
  <r>
    <x v="4267"/>
    <x v="256"/>
    <d v="2024-07-02T00:00:00"/>
    <s v="C1137"/>
    <s v="Customer 1142"/>
    <s v="Female"/>
    <n v="25"/>
    <x v="1"/>
    <x v="3"/>
    <x v="3"/>
    <s v="Bengaluru"/>
    <s v="India"/>
    <s v="P666"/>
    <x v="2"/>
    <x v="2"/>
    <x v="2"/>
    <x v="2"/>
    <n v="8"/>
    <n v="1211"/>
    <x v="0"/>
    <n v="871.92"/>
    <n v="7750.4"/>
    <n v="775.04"/>
    <x v="1"/>
    <x v="1"/>
    <s v="Pending"/>
    <s v="Low"/>
    <x v="1"/>
  </r>
  <r>
    <x v="4268"/>
    <x v="264"/>
    <d v="2024-04-29T00:00:00"/>
    <s v="C1195"/>
    <s v="Customer 43"/>
    <s v="Male"/>
    <n v="41"/>
    <x v="1"/>
    <x v="0"/>
    <x v="0"/>
    <s v="Delhi"/>
    <s v="India"/>
    <s v="P735"/>
    <x v="1"/>
    <x v="3"/>
    <x v="3"/>
    <x v="3"/>
    <n v="1"/>
    <n v="275"/>
    <x v="2"/>
    <n v="198"/>
    <n v="275"/>
    <n v="77"/>
    <x v="1"/>
    <x v="1"/>
    <s v="Pending"/>
    <s v="Low"/>
    <x v="0"/>
  </r>
  <r>
    <x v="4269"/>
    <x v="120"/>
    <d v="2024-02-05T00:00:00"/>
    <s v="C1498"/>
    <s v="Customer 603"/>
    <s v="Male"/>
    <n v="60"/>
    <x v="0"/>
    <x v="2"/>
    <x v="2"/>
    <s v="Mumbai"/>
    <s v="India"/>
    <s v="P246"/>
    <x v="1"/>
    <x v="1"/>
    <x v="1"/>
    <x v="1"/>
    <n v="9"/>
    <n v="1441"/>
    <x v="1"/>
    <n v="1037.52"/>
    <n v="11023.65"/>
    <n v="1685.97"/>
    <x v="2"/>
    <x v="0"/>
    <s v="Pending"/>
    <s v="High"/>
    <x v="0"/>
  </r>
  <r>
    <x v="4270"/>
    <x v="157"/>
    <d v="2024-12-18T00:00:00"/>
    <s v="C1422"/>
    <s v="Customer 146"/>
    <s v="Female"/>
    <n v="42"/>
    <x v="1"/>
    <x v="1"/>
    <x v="1"/>
    <s v="Kolkata"/>
    <s v="India"/>
    <s v="P113"/>
    <x v="1"/>
    <x v="1"/>
    <x v="1"/>
    <x v="1"/>
    <n v="7"/>
    <n v="1276"/>
    <x v="0"/>
    <n v="918.72"/>
    <n v="7145.6"/>
    <n v="714.56"/>
    <x v="1"/>
    <x v="0"/>
    <s v="Delivered"/>
    <s v="High"/>
    <x v="0"/>
  </r>
  <r>
    <x v="4271"/>
    <x v="260"/>
    <d v="2024-03-17T00:00:00"/>
    <s v="C1632"/>
    <s v="Customer 488"/>
    <s v="Female"/>
    <n v="24"/>
    <x v="2"/>
    <x v="0"/>
    <x v="0"/>
    <s v="Delhi"/>
    <s v="India"/>
    <s v="P948"/>
    <x v="2"/>
    <x v="4"/>
    <x v="4"/>
    <x v="4"/>
    <n v="6"/>
    <n v="1458"/>
    <x v="1"/>
    <n v="1049.76"/>
    <n v="7435.8"/>
    <n v="1137.24"/>
    <x v="1"/>
    <x v="2"/>
    <s v="Pending"/>
    <s v="Medium"/>
    <x v="1"/>
  </r>
  <r>
    <x v="4272"/>
    <x v="82"/>
    <d v="2024-06-11T00:00:00"/>
    <s v="C1316"/>
    <s v="Customer 763"/>
    <s v="Female"/>
    <n v="39"/>
    <x v="1"/>
    <x v="1"/>
    <x v="1"/>
    <s v="Kolkata"/>
    <s v="India"/>
    <s v="P131"/>
    <x v="2"/>
    <x v="2"/>
    <x v="2"/>
    <x v="2"/>
    <n v="1"/>
    <n v="1990"/>
    <x v="4"/>
    <n v="1432.8"/>
    <n v="1890.5"/>
    <n v="457.7"/>
    <x v="1"/>
    <x v="0"/>
    <s v="Pending"/>
    <s v="Low"/>
    <x v="1"/>
  </r>
  <r>
    <x v="4273"/>
    <x v="184"/>
    <d v="2024-05-13T00:00:00"/>
    <s v="C1948"/>
    <s v="Customer 741"/>
    <s v="Male"/>
    <n v="62"/>
    <x v="2"/>
    <x v="2"/>
    <x v="2"/>
    <s v="Mumbai"/>
    <s v="India"/>
    <s v="P442"/>
    <x v="0"/>
    <x v="5"/>
    <x v="5"/>
    <x v="5"/>
    <n v="5"/>
    <n v="1614"/>
    <x v="0"/>
    <n v="1162.08"/>
    <n v="6456"/>
    <n v="645.6"/>
    <x v="2"/>
    <x v="2"/>
    <s v="Pending"/>
    <s v="Medium"/>
    <x v="0"/>
  </r>
  <r>
    <x v="4274"/>
    <x v="181"/>
    <d v="2024-05-20T00:00:00"/>
    <s v="C1834"/>
    <s v="Customer 495"/>
    <s v="Female"/>
    <n v="34"/>
    <x v="0"/>
    <x v="0"/>
    <x v="0"/>
    <s v="Delhi"/>
    <s v="India"/>
    <s v="P738"/>
    <x v="1"/>
    <x v="3"/>
    <x v="3"/>
    <x v="3"/>
    <n v="1"/>
    <n v="1644"/>
    <x v="1"/>
    <n v="1183.68"/>
    <n v="1397.4"/>
    <n v="213.72"/>
    <x v="1"/>
    <x v="1"/>
    <s v="Pending"/>
    <s v="Medium"/>
    <x v="1"/>
  </r>
  <r>
    <x v="4275"/>
    <x v="200"/>
    <d v="2024-07-08T00:00:00"/>
    <s v="C1643"/>
    <s v="Customer 996"/>
    <s v="Male"/>
    <n v="48"/>
    <x v="0"/>
    <x v="3"/>
    <x v="3"/>
    <s v="Bengaluru"/>
    <s v="India"/>
    <s v="P437"/>
    <x v="2"/>
    <x v="2"/>
    <x v="2"/>
    <x v="2"/>
    <n v="3"/>
    <n v="1829"/>
    <x v="4"/>
    <n v="1316.88"/>
    <n v="5212.6499999999996"/>
    <n v="1262.01"/>
    <x v="0"/>
    <x v="2"/>
    <s v="Delivered"/>
    <s v="Low"/>
    <x v="1"/>
  </r>
  <r>
    <x v="4276"/>
    <x v="321"/>
    <d v="2024-10-23T00:00:00"/>
    <s v="C2261"/>
    <s v="Customer 274"/>
    <s v="Male"/>
    <n v="52"/>
    <x v="2"/>
    <x v="0"/>
    <x v="0"/>
    <s v="Delhi"/>
    <s v="India"/>
    <s v="P306"/>
    <x v="2"/>
    <x v="4"/>
    <x v="4"/>
    <x v="4"/>
    <n v="4"/>
    <n v="1631"/>
    <x v="2"/>
    <n v="1174.32"/>
    <n v="6524"/>
    <n v="1826.72"/>
    <x v="0"/>
    <x v="2"/>
    <s v="Delivered"/>
    <s v="High"/>
    <x v="0"/>
  </r>
  <r>
    <x v="4277"/>
    <x v="166"/>
    <d v="2024-01-20T00:00:00"/>
    <s v="C2033"/>
    <s v="Customer 297"/>
    <s v="Male"/>
    <n v="51"/>
    <x v="2"/>
    <x v="0"/>
    <x v="0"/>
    <s v="Delhi"/>
    <s v="India"/>
    <s v="P149"/>
    <x v="1"/>
    <x v="3"/>
    <x v="3"/>
    <x v="3"/>
    <n v="3"/>
    <n v="446"/>
    <x v="1"/>
    <n v="321.12"/>
    <n v="1137.3"/>
    <n v="173.94"/>
    <x v="2"/>
    <x v="0"/>
    <s v="Cancelled"/>
    <s v="Low"/>
    <x v="0"/>
  </r>
  <r>
    <x v="4278"/>
    <x v="166"/>
    <d v="2024-01-19T00:00:00"/>
    <s v="C1172"/>
    <s v="Customer 560"/>
    <s v="Female"/>
    <n v="57"/>
    <x v="0"/>
    <x v="3"/>
    <x v="3"/>
    <s v="Bengaluru"/>
    <s v="India"/>
    <s v="P736"/>
    <x v="2"/>
    <x v="4"/>
    <x v="4"/>
    <x v="4"/>
    <n v="7"/>
    <n v="1095"/>
    <x v="1"/>
    <n v="788.4"/>
    <n v="6515.25"/>
    <n v="996.45"/>
    <x v="0"/>
    <x v="1"/>
    <s v="Cancelled"/>
    <s v="High"/>
    <x v="1"/>
  </r>
  <r>
    <x v="4279"/>
    <x v="285"/>
    <d v="2024-01-30T00:00:00"/>
    <s v="C1791"/>
    <s v="Customer 814"/>
    <s v="Female"/>
    <n v="46"/>
    <x v="2"/>
    <x v="0"/>
    <x v="0"/>
    <s v="Delhi"/>
    <s v="India"/>
    <s v="P223"/>
    <x v="0"/>
    <x v="0"/>
    <x v="0"/>
    <x v="0"/>
    <n v="4"/>
    <n v="916"/>
    <x v="0"/>
    <n v="659.52"/>
    <n v="2931.2"/>
    <n v="293.12"/>
    <x v="0"/>
    <x v="2"/>
    <s v="Cancelled"/>
    <s v="Medium"/>
    <x v="0"/>
  </r>
  <r>
    <x v="4280"/>
    <x v="210"/>
    <d v="2024-09-28T00:00:00"/>
    <s v="C2395"/>
    <s v="Customer 1307"/>
    <s v="Female"/>
    <n v="35"/>
    <x v="0"/>
    <x v="2"/>
    <x v="2"/>
    <s v="Mumbai"/>
    <s v="India"/>
    <s v="P945"/>
    <x v="2"/>
    <x v="4"/>
    <x v="4"/>
    <x v="4"/>
    <n v="9"/>
    <n v="393"/>
    <x v="3"/>
    <n v="282.95999999999998"/>
    <n v="3183.3"/>
    <n v="636.66"/>
    <x v="2"/>
    <x v="1"/>
    <s v="Pending"/>
    <s v="Low"/>
    <x v="0"/>
  </r>
  <r>
    <x v="4281"/>
    <x v="326"/>
    <d v="2024-05-13T00:00:00"/>
    <s v="C2408"/>
    <s v="Customer 644"/>
    <s v="Male"/>
    <n v="31"/>
    <x v="0"/>
    <x v="3"/>
    <x v="3"/>
    <s v="Bengaluru"/>
    <s v="India"/>
    <s v="P255"/>
    <x v="1"/>
    <x v="3"/>
    <x v="3"/>
    <x v="3"/>
    <n v="4"/>
    <n v="1881"/>
    <x v="3"/>
    <n v="1354.32"/>
    <n v="6771.6"/>
    <n v="1354.32"/>
    <x v="0"/>
    <x v="0"/>
    <s v="Delivered"/>
    <s v="Medium"/>
    <x v="0"/>
  </r>
  <r>
    <x v="4282"/>
    <x v="348"/>
    <d v="2024-07-24T00:00:00"/>
    <s v="C2258"/>
    <s v="Customer 1157"/>
    <s v="Female"/>
    <n v="59"/>
    <x v="2"/>
    <x v="2"/>
    <x v="2"/>
    <s v="Mumbai"/>
    <s v="India"/>
    <s v="P614"/>
    <x v="1"/>
    <x v="1"/>
    <x v="1"/>
    <x v="1"/>
    <n v="7"/>
    <n v="1432"/>
    <x v="3"/>
    <n v="1031.04"/>
    <n v="9021.6"/>
    <n v="1804.32"/>
    <x v="0"/>
    <x v="1"/>
    <s v="Cancelled"/>
    <s v="Low"/>
    <x v="1"/>
  </r>
  <r>
    <x v="4283"/>
    <x v="72"/>
    <d v="2024-12-21T00:00:00"/>
    <s v="C2082"/>
    <s v="Customer 1065"/>
    <s v="Female"/>
    <n v="60"/>
    <x v="1"/>
    <x v="3"/>
    <x v="3"/>
    <s v="Bengaluru"/>
    <s v="India"/>
    <s v="P437"/>
    <x v="1"/>
    <x v="3"/>
    <x v="3"/>
    <x v="3"/>
    <n v="9"/>
    <n v="484"/>
    <x v="0"/>
    <n v="348.48"/>
    <n v="3484.8"/>
    <n v="348.48"/>
    <x v="0"/>
    <x v="1"/>
    <s v="Cancelled"/>
    <s v="Low"/>
    <x v="0"/>
  </r>
  <r>
    <x v="4284"/>
    <x v="16"/>
    <d v="2024-02-01T00:00:00"/>
    <s v="C1269"/>
    <s v="Customer 537"/>
    <s v="Female"/>
    <n v="46"/>
    <x v="0"/>
    <x v="2"/>
    <x v="2"/>
    <s v="Mumbai"/>
    <s v="India"/>
    <s v="P572"/>
    <x v="2"/>
    <x v="2"/>
    <x v="2"/>
    <x v="2"/>
    <n v="10"/>
    <n v="1785"/>
    <x v="4"/>
    <n v="1285.2"/>
    <n v="16957.5"/>
    <n v="4105.5"/>
    <x v="2"/>
    <x v="0"/>
    <s v="Delivered"/>
    <s v="High"/>
    <x v="1"/>
  </r>
  <r>
    <x v="4285"/>
    <x v="110"/>
    <d v="2024-02-06T00:00:00"/>
    <s v="C2216"/>
    <s v="Customer 194"/>
    <s v="Female"/>
    <n v="45"/>
    <x v="0"/>
    <x v="1"/>
    <x v="1"/>
    <s v="Kolkata"/>
    <s v="India"/>
    <s v="P100"/>
    <x v="1"/>
    <x v="3"/>
    <x v="3"/>
    <x v="3"/>
    <n v="7"/>
    <n v="599"/>
    <x v="4"/>
    <n v="431.28"/>
    <n v="3983.35"/>
    <n v="964.39"/>
    <x v="0"/>
    <x v="1"/>
    <s v="Cancelled"/>
    <s v="High"/>
    <x v="0"/>
  </r>
  <r>
    <x v="4286"/>
    <x v="320"/>
    <d v="2024-08-29T00:00:00"/>
    <s v="C1358"/>
    <s v="Customer 1338"/>
    <s v="Male"/>
    <n v="36"/>
    <x v="0"/>
    <x v="2"/>
    <x v="2"/>
    <s v="Mumbai"/>
    <s v="India"/>
    <s v="P914"/>
    <x v="2"/>
    <x v="4"/>
    <x v="4"/>
    <x v="4"/>
    <n v="5"/>
    <n v="287"/>
    <x v="1"/>
    <n v="206.64"/>
    <n v="1219.75"/>
    <n v="186.55"/>
    <x v="0"/>
    <x v="0"/>
    <s v="Cancelled"/>
    <s v="Medium"/>
    <x v="0"/>
  </r>
  <r>
    <x v="4287"/>
    <x v="15"/>
    <d v="2024-11-13T00:00:00"/>
    <s v="C1390"/>
    <s v="Customer 1452"/>
    <s v="Female"/>
    <n v="54"/>
    <x v="0"/>
    <x v="0"/>
    <x v="0"/>
    <s v="Delhi"/>
    <s v="India"/>
    <s v="P505"/>
    <x v="1"/>
    <x v="1"/>
    <x v="1"/>
    <x v="1"/>
    <n v="7"/>
    <n v="334"/>
    <x v="3"/>
    <n v="240.48"/>
    <n v="2104.1999999999998"/>
    <n v="420.84"/>
    <x v="0"/>
    <x v="0"/>
    <s v="Cancelled"/>
    <s v="High"/>
    <x v="0"/>
  </r>
  <r>
    <x v="4288"/>
    <x v="58"/>
    <d v="2024-08-14T00:00:00"/>
    <s v="C1810"/>
    <s v="Customer 693"/>
    <s v="Female"/>
    <n v="31"/>
    <x v="2"/>
    <x v="0"/>
    <x v="0"/>
    <s v="Delhi"/>
    <s v="India"/>
    <s v="P551"/>
    <x v="0"/>
    <x v="5"/>
    <x v="5"/>
    <x v="5"/>
    <n v="5"/>
    <n v="604"/>
    <x v="3"/>
    <n v="434.88"/>
    <n v="2718"/>
    <n v="543.6"/>
    <x v="1"/>
    <x v="0"/>
    <s v="Cancelled"/>
    <s v="High"/>
    <x v="0"/>
  </r>
  <r>
    <x v="4289"/>
    <x v="2"/>
    <d v="2024-02-18T00:00:00"/>
    <s v="C1590"/>
    <s v="Customer 689"/>
    <s v="Male"/>
    <n v="25"/>
    <x v="2"/>
    <x v="3"/>
    <x v="3"/>
    <s v="Bengaluru"/>
    <s v="India"/>
    <s v="P755"/>
    <x v="2"/>
    <x v="4"/>
    <x v="4"/>
    <x v="4"/>
    <n v="4"/>
    <n v="1771"/>
    <x v="3"/>
    <n v="1275.1199999999999"/>
    <n v="6375.6"/>
    <n v="1275.1199999999999"/>
    <x v="1"/>
    <x v="1"/>
    <s v="Cancelled"/>
    <s v="High"/>
    <x v="0"/>
  </r>
  <r>
    <x v="4290"/>
    <x v="153"/>
    <d v="2024-06-23T00:00:00"/>
    <s v="C2339"/>
    <s v="Customer 1310"/>
    <s v="Male"/>
    <n v="26"/>
    <x v="0"/>
    <x v="1"/>
    <x v="1"/>
    <s v="Kolkata"/>
    <s v="India"/>
    <s v="P870"/>
    <x v="0"/>
    <x v="5"/>
    <x v="5"/>
    <x v="5"/>
    <n v="10"/>
    <n v="1813"/>
    <x v="4"/>
    <n v="1305.3599999999999"/>
    <n v="17223.5"/>
    <n v="4169.8999999999996"/>
    <x v="0"/>
    <x v="1"/>
    <s v="Delivered"/>
    <s v="Low"/>
    <x v="1"/>
  </r>
  <r>
    <x v="4291"/>
    <x v="318"/>
    <d v="2024-09-12T00:00:00"/>
    <s v="C2005"/>
    <s v="Customer 1061"/>
    <s v="Female"/>
    <n v="47"/>
    <x v="2"/>
    <x v="1"/>
    <x v="1"/>
    <s v="Kolkata"/>
    <s v="India"/>
    <s v="P120"/>
    <x v="0"/>
    <x v="0"/>
    <x v="0"/>
    <x v="0"/>
    <n v="2"/>
    <n v="797"/>
    <x v="3"/>
    <n v="573.84"/>
    <n v="1434.6"/>
    <n v="286.92"/>
    <x v="1"/>
    <x v="2"/>
    <s v="Pending"/>
    <s v="Low"/>
    <x v="1"/>
  </r>
  <r>
    <x v="4292"/>
    <x v="3"/>
    <d v="2025-01-02T00:00:00"/>
    <s v="C2103"/>
    <s v="Customer 1151"/>
    <s v="Male"/>
    <n v="38"/>
    <x v="2"/>
    <x v="2"/>
    <x v="2"/>
    <s v="Mumbai"/>
    <s v="India"/>
    <s v="P732"/>
    <x v="2"/>
    <x v="4"/>
    <x v="4"/>
    <x v="4"/>
    <n v="9"/>
    <n v="1186"/>
    <x v="0"/>
    <n v="853.92"/>
    <n v="8539.2000000000007"/>
    <n v="853.92"/>
    <x v="0"/>
    <x v="0"/>
    <s v="Delivered"/>
    <s v="High"/>
    <x v="0"/>
  </r>
  <r>
    <x v="4293"/>
    <x v="228"/>
    <d v="2024-01-04T00:00:00"/>
    <s v="C2241"/>
    <s v="Customer 221"/>
    <s v="Male"/>
    <n v="65"/>
    <x v="0"/>
    <x v="2"/>
    <x v="2"/>
    <s v="Mumbai"/>
    <s v="India"/>
    <s v="P212"/>
    <x v="2"/>
    <x v="2"/>
    <x v="2"/>
    <x v="2"/>
    <n v="7"/>
    <n v="1607"/>
    <x v="3"/>
    <n v="1157.04"/>
    <n v="10124.1"/>
    <n v="2024.82"/>
    <x v="2"/>
    <x v="2"/>
    <s v="Delivered"/>
    <s v="Medium"/>
    <x v="1"/>
  </r>
  <r>
    <x v="4294"/>
    <x v="71"/>
    <d v="2024-09-13T00:00:00"/>
    <s v="C1599"/>
    <s v="Customer 1374"/>
    <s v="Female"/>
    <n v="29"/>
    <x v="1"/>
    <x v="1"/>
    <x v="1"/>
    <s v="Kolkata"/>
    <s v="India"/>
    <s v="P867"/>
    <x v="0"/>
    <x v="5"/>
    <x v="5"/>
    <x v="5"/>
    <n v="1"/>
    <n v="78"/>
    <x v="4"/>
    <n v="56.16"/>
    <n v="74.099999999999994"/>
    <n v="17.940000000000001"/>
    <x v="1"/>
    <x v="0"/>
    <s v="Cancelled"/>
    <s v="Medium"/>
    <x v="0"/>
  </r>
  <r>
    <x v="4295"/>
    <x v="228"/>
    <d v="2024-01-05T00:00:00"/>
    <s v="C1149"/>
    <s v="Customer 428"/>
    <s v="Female"/>
    <n v="18"/>
    <x v="2"/>
    <x v="3"/>
    <x v="3"/>
    <s v="Bengaluru"/>
    <s v="India"/>
    <s v="P906"/>
    <x v="2"/>
    <x v="2"/>
    <x v="2"/>
    <x v="2"/>
    <n v="9"/>
    <n v="1199"/>
    <x v="0"/>
    <n v="863.28"/>
    <n v="8632.7999999999993"/>
    <n v="863.28"/>
    <x v="0"/>
    <x v="0"/>
    <s v="Pending"/>
    <s v="High"/>
    <x v="0"/>
  </r>
  <r>
    <x v="4296"/>
    <x v="48"/>
    <d v="2024-06-07T00:00:00"/>
    <s v="C2010"/>
    <s v="Customer 1193"/>
    <s v="Female"/>
    <n v="49"/>
    <x v="1"/>
    <x v="1"/>
    <x v="1"/>
    <s v="Kolkata"/>
    <s v="India"/>
    <s v="P599"/>
    <x v="1"/>
    <x v="1"/>
    <x v="1"/>
    <x v="1"/>
    <n v="6"/>
    <n v="824"/>
    <x v="4"/>
    <n v="593.28"/>
    <n v="4696.8"/>
    <n v="1137.1199999999999"/>
    <x v="0"/>
    <x v="1"/>
    <s v="Pending"/>
    <s v="Medium"/>
    <x v="1"/>
  </r>
  <r>
    <x v="4297"/>
    <x v="262"/>
    <d v="2024-12-04T00:00:00"/>
    <s v="C1144"/>
    <s v="Customer 634"/>
    <s v="Male"/>
    <n v="20"/>
    <x v="1"/>
    <x v="3"/>
    <x v="3"/>
    <s v="Bengaluru"/>
    <s v="India"/>
    <s v="P339"/>
    <x v="0"/>
    <x v="0"/>
    <x v="0"/>
    <x v="0"/>
    <n v="7"/>
    <n v="849"/>
    <x v="1"/>
    <n v="611.28"/>
    <n v="5051.55"/>
    <n v="772.59"/>
    <x v="0"/>
    <x v="1"/>
    <s v="Cancelled"/>
    <s v="Low"/>
    <x v="0"/>
  </r>
  <r>
    <x v="4298"/>
    <x v="240"/>
    <d v="2024-02-18T00:00:00"/>
    <s v="C2417"/>
    <s v="Customer 775"/>
    <s v="Female"/>
    <n v="52"/>
    <x v="1"/>
    <x v="3"/>
    <x v="3"/>
    <s v="Bengaluru"/>
    <s v="India"/>
    <s v="P291"/>
    <x v="1"/>
    <x v="1"/>
    <x v="1"/>
    <x v="1"/>
    <n v="5"/>
    <n v="527"/>
    <x v="3"/>
    <n v="379.44"/>
    <n v="2371.5"/>
    <n v="474.3"/>
    <x v="1"/>
    <x v="2"/>
    <s v="Delivered"/>
    <s v="Medium"/>
    <x v="1"/>
  </r>
  <r>
    <x v="4299"/>
    <x v="281"/>
    <d v="2024-08-01T00:00:00"/>
    <s v="C2287"/>
    <s v="Customer 1474"/>
    <s v="Female"/>
    <n v="53"/>
    <x v="0"/>
    <x v="1"/>
    <x v="1"/>
    <s v="Kolkata"/>
    <s v="India"/>
    <s v="P899"/>
    <x v="1"/>
    <x v="3"/>
    <x v="3"/>
    <x v="3"/>
    <n v="9"/>
    <n v="93"/>
    <x v="2"/>
    <n v="66.959999999999994"/>
    <n v="837"/>
    <n v="234.36"/>
    <x v="2"/>
    <x v="2"/>
    <s v="Pending"/>
    <s v="Low"/>
    <x v="0"/>
  </r>
  <r>
    <x v="4300"/>
    <x v="119"/>
    <d v="2024-01-19T00:00:00"/>
    <s v="C1621"/>
    <s v="Customer 1420"/>
    <s v="Male"/>
    <n v="62"/>
    <x v="0"/>
    <x v="2"/>
    <x v="2"/>
    <s v="Mumbai"/>
    <s v="India"/>
    <s v="P760"/>
    <x v="2"/>
    <x v="2"/>
    <x v="2"/>
    <x v="2"/>
    <n v="8"/>
    <n v="927"/>
    <x v="2"/>
    <n v="667.44"/>
    <n v="7416"/>
    <n v="2076.48"/>
    <x v="1"/>
    <x v="2"/>
    <s v="Pending"/>
    <s v="Medium"/>
    <x v="1"/>
  </r>
  <r>
    <x v="4301"/>
    <x v="125"/>
    <d v="2024-08-23T00:00:00"/>
    <s v="C2266"/>
    <s v="Customer 987"/>
    <s v="Male"/>
    <n v="56"/>
    <x v="1"/>
    <x v="0"/>
    <x v="0"/>
    <s v="Delhi"/>
    <s v="India"/>
    <s v="P763"/>
    <x v="2"/>
    <x v="4"/>
    <x v="4"/>
    <x v="4"/>
    <n v="7"/>
    <n v="370"/>
    <x v="4"/>
    <n v="266.39999999999998"/>
    <n v="2460.5"/>
    <n v="595.70000000000005"/>
    <x v="1"/>
    <x v="2"/>
    <s v="Pending"/>
    <s v="Low"/>
    <x v="0"/>
  </r>
  <r>
    <x v="4302"/>
    <x v="81"/>
    <d v="2024-09-08T00:00:00"/>
    <s v="C2068"/>
    <s v="Customer 261"/>
    <s v="Male"/>
    <n v="26"/>
    <x v="2"/>
    <x v="1"/>
    <x v="1"/>
    <s v="Kolkata"/>
    <s v="India"/>
    <s v="P713"/>
    <x v="1"/>
    <x v="3"/>
    <x v="3"/>
    <x v="3"/>
    <n v="9"/>
    <n v="213"/>
    <x v="4"/>
    <n v="153.36000000000001"/>
    <n v="1821.15"/>
    <n v="440.91"/>
    <x v="0"/>
    <x v="0"/>
    <s v="Cancelled"/>
    <s v="Medium"/>
    <x v="1"/>
  </r>
  <r>
    <x v="4303"/>
    <x v="77"/>
    <d v="2024-08-23T00:00:00"/>
    <s v="C1233"/>
    <s v="Customer 766"/>
    <s v="Female"/>
    <n v="61"/>
    <x v="2"/>
    <x v="1"/>
    <x v="1"/>
    <s v="Kolkata"/>
    <s v="India"/>
    <s v="P612"/>
    <x v="2"/>
    <x v="2"/>
    <x v="2"/>
    <x v="2"/>
    <n v="2"/>
    <n v="439"/>
    <x v="4"/>
    <n v="316.08"/>
    <n v="834.1"/>
    <n v="201.94"/>
    <x v="0"/>
    <x v="1"/>
    <s v="Delivered"/>
    <s v="Medium"/>
    <x v="0"/>
  </r>
  <r>
    <x v="4304"/>
    <x v="340"/>
    <d v="2024-04-07T00:00:00"/>
    <s v="C2250"/>
    <s v="Customer 288"/>
    <s v="Male"/>
    <n v="20"/>
    <x v="0"/>
    <x v="2"/>
    <x v="2"/>
    <s v="Mumbai"/>
    <s v="India"/>
    <s v="P821"/>
    <x v="2"/>
    <x v="4"/>
    <x v="4"/>
    <x v="4"/>
    <n v="9"/>
    <n v="1821"/>
    <x v="4"/>
    <n v="1311.12"/>
    <n v="15569.55"/>
    <n v="3769.47"/>
    <x v="0"/>
    <x v="0"/>
    <s v="Delivered"/>
    <s v="Low"/>
    <x v="1"/>
  </r>
  <r>
    <x v="4305"/>
    <x v="343"/>
    <d v="2024-01-30T00:00:00"/>
    <s v="C1651"/>
    <s v="Customer 1285"/>
    <s v="Female"/>
    <n v="24"/>
    <x v="0"/>
    <x v="0"/>
    <x v="0"/>
    <s v="Delhi"/>
    <s v="India"/>
    <s v="P484"/>
    <x v="1"/>
    <x v="1"/>
    <x v="1"/>
    <x v="1"/>
    <n v="8"/>
    <n v="271"/>
    <x v="0"/>
    <n v="195.12"/>
    <n v="1734.4"/>
    <n v="173.44"/>
    <x v="0"/>
    <x v="0"/>
    <s v="Cancelled"/>
    <s v="Low"/>
    <x v="1"/>
  </r>
  <r>
    <x v="4306"/>
    <x v="146"/>
    <d v="2024-02-08T00:00:00"/>
    <s v="C2375"/>
    <s v="Customer 654"/>
    <s v="Male"/>
    <n v="61"/>
    <x v="2"/>
    <x v="3"/>
    <x v="3"/>
    <s v="Bengaluru"/>
    <s v="India"/>
    <s v="P253"/>
    <x v="2"/>
    <x v="4"/>
    <x v="4"/>
    <x v="4"/>
    <n v="3"/>
    <n v="355"/>
    <x v="0"/>
    <n v="255.6"/>
    <n v="852"/>
    <n v="85.2"/>
    <x v="1"/>
    <x v="1"/>
    <s v="Delivered"/>
    <s v="High"/>
    <x v="0"/>
  </r>
  <r>
    <x v="4307"/>
    <x v="358"/>
    <d v="2024-12-31T00:00:00"/>
    <s v="C2187"/>
    <s v="Customer 1194"/>
    <s v="Male"/>
    <n v="27"/>
    <x v="2"/>
    <x v="0"/>
    <x v="0"/>
    <s v="Delhi"/>
    <s v="India"/>
    <s v="P170"/>
    <x v="1"/>
    <x v="3"/>
    <x v="3"/>
    <x v="3"/>
    <n v="10"/>
    <n v="754"/>
    <x v="4"/>
    <n v="542.88"/>
    <n v="7163"/>
    <n v="1734.2"/>
    <x v="1"/>
    <x v="1"/>
    <s v="Pending"/>
    <s v="High"/>
    <x v="1"/>
  </r>
  <r>
    <x v="4308"/>
    <x v="115"/>
    <d v="2024-08-19T00:00:00"/>
    <s v="C1861"/>
    <s v="Customer 802"/>
    <s v="Female"/>
    <n v="35"/>
    <x v="1"/>
    <x v="2"/>
    <x v="2"/>
    <s v="Mumbai"/>
    <s v="India"/>
    <s v="P558"/>
    <x v="2"/>
    <x v="4"/>
    <x v="4"/>
    <x v="4"/>
    <n v="9"/>
    <n v="56"/>
    <x v="1"/>
    <n v="40.32"/>
    <n v="428.4"/>
    <n v="65.52"/>
    <x v="1"/>
    <x v="1"/>
    <s v="Pending"/>
    <s v="High"/>
    <x v="0"/>
  </r>
  <r>
    <x v="4309"/>
    <x v="327"/>
    <d v="2024-07-17T00:00:00"/>
    <s v="C2394"/>
    <s v="Customer 810"/>
    <s v="Male"/>
    <n v="59"/>
    <x v="2"/>
    <x v="2"/>
    <x v="2"/>
    <s v="Mumbai"/>
    <s v="India"/>
    <s v="P698"/>
    <x v="2"/>
    <x v="2"/>
    <x v="2"/>
    <x v="2"/>
    <n v="7"/>
    <n v="482"/>
    <x v="0"/>
    <n v="347.04"/>
    <n v="2699.2"/>
    <n v="269.92"/>
    <x v="2"/>
    <x v="1"/>
    <s v="Delivered"/>
    <s v="Medium"/>
    <x v="1"/>
  </r>
  <r>
    <x v="4310"/>
    <x v="299"/>
    <d v="2024-01-06T00:00:00"/>
    <s v="C2197"/>
    <s v="Customer 683"/>
    <s v="Female"/>
    <n v="32"/>
    <x v="1"/>
    <x v="1"/>
    <x v="1"/>
    <s v="Kolkata"/>
    <s v="India"/>
    <s v="P316"/>
    <x v="0"/>
    <x v="0"/>
    <x v="0"/>
    <x v="0"/>
    <n v="8"/>
    <n v="551"/>
    <x v="1"/>
    <n v="396.72"/>
    <n v="3746.8"/>
    <n v="573.04"/>
    <x v="1"/>
    <x v="1"/>
    <s v="Cancelled"/>
    <s v="Medium"/>
    <x v="1"/>
  </r>
  <r>
    <x v="4311"/>
    <x v="40"/>
    <d v="2024-09-29T00:00:00"/>
    <s v="C1781"/>
    <s v="Customer 1053"/>
    <s v="Male"/>
    <n v="31"/>
    <x v="1"/>
    <x v="3"/>
    <x v="3"/>
    <s v="Bengaluru"/>
    <s v="India"/>
    <s v="P470"/>
    <x v="1"/>
    <x v="1"/>
    <x v="1"/>
    <x v="1"/>
    <n v="1"/>
    <n v="1224"/>
    <x v="2"/>
    <n v="881.28"/>
    <n v="1224"/>
    <n v="342.72"/>
    <x v="0"/>
    <x v="0"/>
    <s v="Delivered"/>
    <s v="Low"/>
    <x v="1"/>
  </r>
  <r>
    <x v="4312"/>
    <x v="86"/>
    <d v="2024-01-22T00:00:00"/>
    <s v="C1532"/>
    <s v="Customer 276"/>
    <s v="Female"/>
    <n v="44"/>
    <x v="1"/>
    <x v="0"/>
    <x v="0"/>
    <s v="Delhi"/>
    <s v="India"/>
    <s v="P256"/>
    <x v="0"/>
    <x v="0"/>
    <x v="0"/>
    <x v="0"/>
    <n v="8"/>
    <n v="997"/>
    <x v="4"/>
    <n v="717.84"/>
    <n v="7577.2"/>
    <n v="1834.48"/>
    <x v="1"/>
    <x v="2"/>
    <s v="Cancelled"/>
    <s v="High"/>
    <x v="0"/>
  </r>
  <r>
    <x v="4313"/>
    <x v="139"/>
    <d v="2024-02-20T00:00:00"/>
    <s v="C1140"/>
    <s v="Customer 811"/>
    <s v="Male"/>
    <n v="23"/>
    <x v="0"/>
    <x v="0"/>
    <x v="0"/>
    <s v="Delhi"/>
    <s v="India"/>
    <s v="P438"/>
    <x v="2"/>
    <x v="2"/>
    <x v="2"/>
    <x v="2"/>
    <n v="7"/>
    <n v="898"/>
    <x v="2"/>
    <n v="646.55999999999995"/>
    <n v="6286"/>
    <n v="1760.08"/>
    <x v="2"/>
    <x v="1"/>
    <s v="Cancelled"/>
    <s v="Low"/>
    <x v="1"/>
  </r>
  <r>
    <x v="4314"/>
    <x v="299"/>
    <d v="2024-01-08T00:00:00"/>
    <s v="C2489"/>
    <s v="Customer 693"/>
    <s v="Male"/>
    <n v="45"/>
    <x v="0"/>
    <x v="0"/>
    <x v="0"/>
    <s v="Delhi"/>
    <s v="India"/>
    <s v="P990"/>
    <x v="0"/>
    <x v="0"/>
    <x v="0"/>
    <x v="0"/>
    <n v="7"/>
    <n v="1763"/>
    <x v="0"/>
    <n v="1269.3599999999999"/>
    <n v="9872.7999999999993"/>
    <n v="987.28"/>
    <x v="2"/>
    <x v="1"/>
    <s v="Cancelled"/>
    <s v="High"/>
    <x v="0"/>
  </r>
  <r>
    <x v="4315"/>
    <x v="218"/>
    <d v="2024-09-19T00:00:00"/>
    <s v="C1856"/>
    <s v="Customer 556"/>
    <s v="Female"/>
    <n v="53"/>
    <x v="1"/>
    <x v="3"/>
    <x v="3"/>
    <s v="Bengaluru"/>
    <s v="India"/>
    <s v="P923"/>
    <x v="0"/>
    <x v="0"/>
    <x v="0"/>
    <x v="0"/>
    <n v="5"/>
    <n v="1294"/>
    <x v="1"/>
    <n v="931.68"/>
    <n v="5499.5"/>
    <n v="841.1"/>
    <x v="1"/>
    <x v="1"/>
    <s v="Pending"/>
    <s v="Medium"/>
    <x v="1"/>
  </r>
  <r>
    <x v="4316"/>
    <x v="274"/>
    <d v="2024-09-20T00:00:00"/>
    <s v="C2111"/>
    <s v="Customer 119"/>
    <s v="Male"/>
    <n v="45"/>
    <x v="2"/>
    <x v="1"/>
    <x v="1"/>
    <s v="Kolkata"/>
    <s v="India"/>
    <s v="P363"/>
    <x v="1"/>
    <x v="3"/>
    <x v="3"/>
    <x v="3"/>
    <n v="4"/>
    <n v="1303"/>
    <x v="4"/>
    <n v="938.16"/>
    <n v="4951.3999999999996"/>
    <n v="1198.76"/>
    <x v="2"/>
    <x v="1"/>
    <s v="Pending"/>
    <s v="Low"/>
    <x v="0"/>
  </r>
  <r>
    <x v="4317"/>
    <x v="87"/>
    <d v="2024-04-26T00:00:00"/>
    <s v="C1834"/>
    <s v="Customer 1141"/>
    <s v="Male"/>
    <n v="21"/>
    <x v="1"/>
    <x v="2"/>
    <x v="2"/>
    <s v="Mumbai"/>
    <s v="India"/>
    <s v="P164"/>
    <x v="1"/>
    <x v="1"/>
    <x v="1"/>
    <x v="1"/>
    <n v="2"/>
    <n v="927"/>
    <x v="1"/>
    <n v="667.44"/>
    <n v="1575.9"/>
    <n v="241.02"/>
    <x v="0"/>
    <x v="2"/>
    <s v="Delivered"/>
    <s v="Low"/>
    <x v="1"/>
  </r>
  <r>
    <x v="4318"/>
    <x v="74"/>
    <d v="2024-05-27T00:00:00"/>
    <s v="C2281"/>
    <s v="Customer 1099"/>
    <s v="Male"/>
    <n v="48"/>
    <x v="2"/>
    <x v="2"/>
    <x v="2"/>
    <s v="Mumbai"/>
    <s v="India"/>
    <s v="P681"/>
    <x v="0"/>
    <x v="5"/>
    <x v="5"/>
    <x v="5"/>
    <n v="3"/>
    <n v="1231"/>
    <x v="0"/>
    <n v="886.32"/>
    <n v="2954.4"/>
    <n v="295.44"/>
    <x v="1"/>
    <x v="1"/>
    <s v="Cancelled"/>
    <s v="Medium"/>
    <x v="0"/>
  </r>
  <r>
    <x v="4319"/>
    <x v="246"/>
    <d v="2024-05-11T00:00:00"/>
    <s v="C1986"/>
    <s v="Customer 574"/>
    <s v="Female"/>
    <n v="41"/>
    <x v="2"/>
    <x v="0"/>
    <x v="0"/>
    <s v="Delhi"/>
    <s v="India"/>
    <s v="P738"/>
    <x v="0"/>
    <x v="5"/>
    <x v="5"/>
    <x v="5"/>
    <n v="3"/>
    <n v="1622"/>
    <x v="1"/>
    <n v="1167.8399999999999"/>
    <n v="4136.1000000000004"/>
    <n v="632.58000000000004"/>
    <x v="2"/>
    <x v="2"/>
    <s v="Cancelled"/>
    <s v="High"/>
    <x v="1"/>
  </r>
  <r>
    <x v="4320"/>
    <x v="278"/>
    <d v="2024-04-01T00:00:00"/>
    <s v="C1648"/>
    <s v="Customer 856"/>
    <s v="Female"/>
    <n v="25"/>
    <x v="0"/>
    <x v="2"/>
    <x v="2"/>
    <s v="Mumbai"/>
    <s v="India"/>
    <s v="P960"/>
    <x v="0"/>
    <x v="5"/>
    <x v="5"/>
    <x v="5"/>
    <n v="8"/>
    <n v="1767"/>
    <x v="0"/>
    <n v="1272.24"/>
    <n v="11308.8"/>
    <n v="1130.8800000000001"/>
    <x v="1"/>
    <x v="0"/>
    <s v="Cancelled"/>
    <s v="High"/>
    <x v="1"/>
  </r>
  <r>
    <x v="4321"/>
    <x v="306"/>
    <d v="2024-08-06T00:00:00"/>
    <s v="C1776"/>
    <s v="Customer 747"/>
    <s v="Male"/>
    <n v="51"/>
    <x v="0"/>
    <x v="1"/>
    <x v="1"/>
    <s v="Kolkata"/>
    <s v="India"/>
    <s v="P423"/>
    <x v="2"/>
    <x v="2"/>
    <x v="2"/>
    <x v="2"/>
    <n v="6"/>
    <n v="482"/>
    <x v="3"/>
    <n v="347.04"/>
    <n v="2602.8000000000002"/>
    <n v="520.55999999999995"/>
    <x v="2"/>
    <x v="2"/>
    <s v="Delivered"/>
    <s v="Medium"/>
    <x v="1"/>
  </r>
  <r>
    <x v="4322"/>
    <x v="236"/>
    <d v="2024-08-04T00:00:00"/>
    <s v="C1878"/>
    <s v="Customer 1354"/>
    <s v="Female"/>
    <n v="49"/>
    <x v="2"/>
    <x v="2"/>
    <x v="2"/>
    <s v="Mumbai"/>
    <s v="India"/>
    <s v="P340"/>
    <x v="2"/>
    <x v="2"/>
    <x v="2"/>
    <x v="2"/>
    <n v="4"/>
    <n v="1760"/>
    <x v="1"/>
    <n v="1267.2"/>
    <n v="5984"/>
    <n v="915.2"/>
    <x v="1"/>
    <x v="1"/>
    <s v="Pending"/>
    <s v="High"/>
    <x v="0"/>
  </r>
  <r>
    <x v="4323"/>
    <x v="292"/>
    <d v="2024-12-17T00:00:00"/>
    <s v="C2338"/>
    <s v="Customer 597"/>
    <s v="Female"/>
    <n v="37"/>
    <x v="0"/>
    <x v="2"/>
    <x v="2"/>
    <s v="Mumbai"/>
    <s v="India"/>
    <s v="P166"/>
    <x v="1"/>
    <x v="3"/>
    <x v="3"/>
    <x v="3"/>
    <n v="1"/>
    <n v="1570"/>
    <x v="4"/>
    <n v="1130.4000000000001"/>
    <n v="1491.5"/>
    <n v="361.1"/>
    <x v="1"/>
    <x v="0"/>
    <s v="Cancelled"/>
    <s v="Medium"/>
    <x v="1"/>
  </r>
  <r>
    <x v="4324"/>
    <x v="67"/>
    <d v="2024-07-12T00:00:00"/>
    <s v="C1618"/>
    <s v="Customer 1285"/>
    <s v="Female"/>
    <n v="32"/>
    <x v="2"/>
    <x v="1"/>
    <x v="1"/>
    <s v="Kolkata"/>
    <s v="India"/>
    <s v="P315"/>
    <x v="1"/>
    <x v="1"/>
    <x v="1"/>
    <x v="1"/>
    <n v="6"/>
    <n v="1998"/>
    <x v="0"/>
    <n v="1438.56"/>
    <n v="9590.4"/>
    <n v="959.04"/>
    <x v="2"/>
    <x v="1"/>
    <s v="Pending"/>
    <s v="Low"/>
    <x v="1"/>
  </r>
  <r>
    <x v="4325"/>
    <x v="255"/>
    <d v="2024-01-24T00:00:00"/>
    <s v="C2241"/>
    <s v="Customer 415"/>
    <s v="Female"/>
    <n v="41"/>
    <x v="1"/>
    <x v="1"/>
    <x v="1"/>
    <s v="Kolkata"/>
    <s v="India"/>
    <s v="P313"/>
    <x v="2"/>
    <x v="4"/>
    <x v="4"/>
    <x v="4"/>
    <n v="6"/>
    <n v="1114"/>
    <x v="4"/>
    <n v="802.08"/>
    <n v="6349.8"/>
    <n v="1537.32"/>
    <x v="1"/>
    <x v="1"/>
    <s v="Delivered"/>
    <s v="Medium"/>
    <x v="0"/>
  </r>
  <r>
    <x v="4326"/>
    <x v="234"/>
    <d v="2024-05-27T00:00:00"/>
    <s v="C2304"/>
    <s v="Customer 1029"/>
    <s v="Female"/>
    <n v="28"/>
    <x v="1"/>
    <x v="3"/>
    <x v="3"/>
    <s v="Bengaluru"/>
    <s v="India"/>
    <s v="P914"/>
    <x v="2"/>
    <x v="2"/>
    <x v="2"/>
    <x v="2"/>
    <n v="10"/>
    <n v="164"/>
    <x v="0"/>
    <n v="118.08"/>
    <n v="1312"/>
    <n v="131.19999999999999"/>
    <x v="2"/>
    <x v="0"/>
    <s v="Delivered"/>
    <s v="Medium"/>
    <x v="0"/>
  </r>
  <r>
    <x v="4327"/>
    <x v="119"/>
    <d v="2024-01-17T00:00:00"/>
    <s v="C1172"/>
    <s v="Customer 393"/>
    <s v="Female"/>
    <n v="24"/>
    <x v="2"/>
    <x v="0"/>
    <x v="0"/>
    <s v="Delhi"/>
    <s v="India"/>
    <s v="P937"/>
    <x v="2"/>
    <x v="4"/>
    <x v="4"/>
    <x v="4"/>
    <n v="7"/>
    <n v="229"/>
    <x v="1"/>
    <n v="164.88"/>
    <n v="1362.55"/>
    <n v="208.39"/>
    <x v="1"/>
    <x v="2"/>
    <s v="Pending"/>
    <s v="Low"/>
    <x v="0"/>
  </r>
  <r>
    <x v="4328"/>
    <x v="50"/>
    <d v="2024-06-04T00:00:00"/>
    <s v="C2205"/>
    <s v="Customer 477"/>
    <s v="Female"/>
    <n v="60"/>
    <x v="1"/>
    <x v="1"/>
    <x v="1"/>
    <s v="Kolkata"/>
    <s v="India"/>
    <s v="P925"/>
    <x v="0"/>
    <x v="5"/>
    <x v="5"/>
    <x v="5"/>
    <n v="2"/>
    <n v="1695"/>
    <x v="4"/>
    <n v="1220.4000000000001"/>
    <n v="3220.5"/>
    <n v="779.7"/>
    <x v="1"/>
    <x v="2"/>
    <s v="Pending"/>
    <s v="Medium"/>
    <x v="0"/>
  </r>
  <r>
    <x v="4329"/>
    <x v="22"/>
    <d v="2024-05-15T00:00:00"/>
    <s v="C1889"/>
    <s v="Customer 125"/>
    <s v="Male"/>
    <n v="20"/>
    <x v="2"/>
    <x v="1"/>
    <x v="1"/>
    <s v="Kolkata"/>
    <s v="India"/>
    <s v="P315"/>
    <x v="1"/>
    <x v="3"/>
    <x v="3"/>
    <x v="3"/>
    <n v="6"/>
    <n v="1972"/>
    <x v="1"/>
    <n v="1419.84"/>
    <n v="10057.200000000001"/>
    <n v="1538.16"/>
    <x v="2"/>
    <x v="1"/>
    <s v="Delivered"/>
    <s v="High"/>
    <x v="0"/>
  </r>
  <r>
    <x v="4330"/>
    <x v="274"/>
    <d v="2024-09-23T00:00:00"/>
    <s v="C2146"/>
    <s v="Customer 1203"/>
    <s v="Female"/>
    <n v="51"/>
    <x v="0"/>
    <x v="2"/>
    <x v="2"/>
    <s v="Mumbai"/>
    <s v="India"/>
    <s v="P129"/>
    <x v="0"/>
    <x v="0"/>
    <x v="0"/>
    <x v="0"/>
    <n v="8"/>
    <n v="1530"/>
    <x v="3"/>
    <n v="1101.5999999999999"/>
    <n v="11016"/>
    <n v="2203.1999999999998"/>
    <x v="2"/>
    <x v="0"/>
    <s v="Cancelled"/>
    <s v="Medium"/>
    <x v="1"/>
  </r>
  <r>
    <x v="4331"/>
    <x v="245"/>
    <d v="2024-02-17T00:00:00"/>
    <s v="C2316"/>
    <s v="Customer 1452"/>
    <s v="Female"/>
    <n v="27"/>
    <x v="2"/>
    <x v="2"/>
    <x v="2"/>
    <s v="Mumbai"/>
    <s v="India"/>
    <s v="P101"/>
    <x v="1"/>
    <x v="1"/>
    <x v="1"/>
    <x v="1"/>
    <n v="9"/>
    <n v="1231"/>
    <x v="3"/>
    <n v="886.32"/>
    <n v="9971.1"/>
    <n v="1994.22"/>
    <x v="0"/>
    <x v="2"/>
    <s v="Cancelled"/>
    <s v="Medium"/>
    <x v="1"/>
  </r>
  <r>
    <x v="4332"/>
    <x v="210"/>
    <d v="2024-10-02T00:00:00"/>
    <s v="C1531"/>
    <s v="Customer 254"/>
    <s v="Female"/>
    <n v="26"/>
    <x v="2"/>
    <x v="3"/>
    <x v="3"/>
    <s v="Bengaluru"/>
    <s v="India"/>
    <s v="P824"/>
    <x v="1"/>
    <x v="3"/>
    <x v="3"/>
    <x v="3"/>
    <n v="9"/>
    <n v="1244"/>
    <x v="2"/>
    <n v="895.68"/>
    <n v="11196"/>
    <n v="3134.88"/>
    <x v="1"/>
    <x v="2"/>
    <s v="Pending"/>
    <s v="High"/>
    <x v="1"/>
  </r>
  <r>
    <x v="4333"/>
    <x v="91"/>
    <d v="2024-08-02T00:00:00"/>
    <s v="C1797"/>
    <s v="Customer 954"/>
    <s v="Female"/>
    <n v="54"/>
    <x v="2"/>
    <x v="1"/>
    <x v="1"/>
    <s v="Kolkata"/>
    <s v="India"/>
    <s v="P261"/>
    <x v="0"/>
    <x v="0"/>
    <x v="0"/>
    <x v="0"/>
    <n v="8"/>
    <n v="1920"/>
    <x v="0"/>
    <n v="1382.4"/>
    <n v="12288"/>
    <n v="1228.8"/>
    <x v="0"/>
    <x v="1"/>
    <s v="Delivered"/>
    <s v="Low"/>
    <x v="1"/>
  </r>
  <r>
    <x v="4334"/>
    <x v="239"/>
    <d v="2024-07-16T00:00:00"/>
    <s v="C1062"/>
    <s v="Customer 281"/>
    <s v="Male"/>
    <n v="56"/>
    <x v="1"/>
    <x v="1"/>
    <x v="1"/>
    <s v="Kolkata"/>
    <s v="India"/>
    <s v="P339"/>
    <x v="2"/>
    <x v="2"/>
    <x v="2"/>
    <x v="2"/>
    <n v="8"/>
    <n v="777"/>
    <x v="0"/>
    <n v="559.44000000000005"/>
    <n v="4972.8"/>
    <n v="497.28"/>
    <x v="1"/>
    <x v="1"/>
    <s v="Cancelled"/>
    <s v="High"/>
    <x v="1"/>
  </r>
  <r>
    <x v="4335"/>
    <x v="272"/>
    <d v="2024-12-10T00:00:00"/>
    <s v="C1721"/>
    <s v="Customer 873"/>
    <s v="Female"/>
    <n v="37"/>
    <x v="2"/>
    <x v="1"/>
    <x v="1"/>
    <s v="Kolkata"/>
    <s v="India"/>
    <s v="P819"/>
    <x v="2"/>
    <x v="2"/>
    <x v="2"/>
    <x v="2"/>
    <n v="2"/>
    <n v="1678"/>
    <x v="4"/>
    <n v="1208.1600000000001"/>
    <n v="3188.2"/>
    <n v="771.88"/>
    <x v="0"/>
    <x v="1"/>
    <s v="Cancelled"/>
    <s v="Medium"/>
    <x v="1"/>
  </r>
  <r>
    <x v="4336"/>
    <x v="286"/>
    <d v="2024-10-10T00:00:00"/>
    <s v="C1997"/>
    <s v="Customer 1453"/>
    <s v="Male"/>
    <n v="34"/>
    <x v="1"/>
    <x v="2"/>
    <x v="2"/>
    <s v="Mumbai"/>
    <s v="India"/>
    <s v="P643"/>
    <x v="2"/>
    <x v="4"/>
    <x v="4"/>
    <x v="4"/>
    <n v="8"/>
    <n v="970"/>
    <x v="1"/>
    <n v="698.4"/>
    <n v="6596"/>
    <n v="1008.8"/>
    <x v="1"/>
    <x v="1"/>
    <s v="Cancelled"/>
    <s v="High"/>
    <x v="1"/>
  </r>
  <r>
    <x v="4337"/>
    <x v="115"/>
    <d v="2024-08-17T00:00:00"/>
    <s v="C1734"/>
    <s v="Customer 1238"/>
    <s v="Female"/>
    <n v="38"/>
    <x v="1"/>
    <x v="1"/>
    <x v="1"/>
    <s v="Kolkata"/>
    <s v="India"/>
    <s v="P753"/>
    <x v="0"/>
    <x v="5"/>
    <x v="5"/>
    <x v="5"/>
    <n v="3"/>
    <n v="620"/>
    <x v="4"/>
    <n v="446.4"/>
    <n v="1767"/>
    <n v="427.8"/>
    <x v="0"/>
    <x v="0"/>
    <s v="Delivered"/>
    <s v="Low"/>
    <x v="1"/>
  </r>
  <r>
    <x v="4338"/>
    <x v="89"/>
    <d v="2024-03-08T00:00:00"/>
    <s v="C1704"/>
    <s v="Customer 952"/>
    <s v="Female"/>
    <n v="27"/>
    <x v="0"/>
    <x v="0"/>
    <x v="0"/>
    <s v="Delhi"/>
    <s v="India"/>
    <s v="P642"/>
    <x v="1"/>
    <x v="1"/>
    <x v="1"/>
    <x v="1"/>
    <n v="8"/>
    <n v="243"/>
    <x v="0"/>
    <n v="174.96"/>
    <n v="1555.2"/>
    <n v="155.52000000000001"/>
    <x v="0"/>
    <x v="2"/>
    <s v="Pending"/>
    <s v="Medium"/>
    <x v="0"/>
  </r>
  <r>
    <x v="4339"/>
    <x v="154"/>
    <d v="2024-04-21T00:00:00"/>
    <s v="C1641"/>
    <s v="Customer 1315"/>
    <s v="Female"/>
    <n v="51"/>
    <x v="2"/>
    <x v="0"/>
    <x v="0"/>
    <s v="Delhi"/>
    <s v="India"/>
    <s v="P452"/>
    <x v="1"/>
    <x v="1"/>
    <x v="1"/>
    <x v="1"/>
    <n v="8"/>
    <n v="1299"/>
    <x v="1"/>
    <n v="935.28"/>
    <n v="8833.2000000000007"/>
    <n v="1350.96"/>
    <x v="0"/>
    <x v="2"/>
    <s v="Cancelled"/>
    <s v="Medium"/>
    <x v="1"/>
  </r>
  <r>
    <x v="4340"/>
    <x v="3"/>
    <d v="2024-12-27T00:00:00"/>
    <s v="C2248"/>
    <s v="Customer 1150"/>
    <s v="Female"/>
    <n v="44"/>
    <x v="1"/>
    <x v="3"/>
    <x v="3"/>
    <s v="Bengaluru"/>
    <s v="India"/>
    <s v="P378"/>
    <x v="0"/>
    <x v="5"/>
    <x v="5"/>
    <x v="5"/>
    <n v="2"/>
    <n v="1099"/>
    <x v="4"/>
    <n v="791.28"/>
    <n v="2088.1"/>
    <n v="505.54"/>
    <x v="2"/>
    <x v="1"/>
    <s v="Pending"/>
    <s v="High"/>
    <x v="1"/>
  </r>
  <r>
    <x v="4341"/>
    <x v="116"/>
    <d v="2024-10-31T00:00:00"/>
    <s v="C1154"/>
    <s v="Customer 925"/>
    <s v="Female"/>
    <n v="35"/>
    <x v="0"/>
    <x v="1"/>
    <x v="1"/>
    <s v="Kolkata"/>
    <s v="India"/>
    <s v="P756"/>
    <x v="0"/>
    <x v="0"/>
    <x v="0"/>
    <x v="0"/>
    <n v="9"/>
    <n v="714"/>
    <x v="2"/>
    <n v="514.08000000000004"/>
    <n v="6426"/>
    <n v="1799.28"/>
    <x v="2"/>
    <x v="1"/>
    <s v="Pending"/>
    <s v="High"/>
    <x v="1"/>
  </r>
  <r>
    <x v="4342"/>
    <x v="215"/>
    <d v="2024-10-17T00:00:00"/>
    <s v="C1667"/>
    <s v="Customer 794"/>
    <s v="Female"/>
    <n v="63"/>
    <x v="0"/>
    <x v="0"/>
    <x v="0"/>
    <s v="Delhi"/>
    <s v="India"/>
    <s v="P454"/>
    <x v="2"/>
    <x v="4"/>
    <x v="4"/>
    <x v="4"/>
    <n v="5"/>
    <n v="1442"/>
    <x v="1"/>
    <n v="1038.24"/>
    <n v="6128.5"/>
    <n v="937.3"/>
    <x v="2"/>
    <x v="2"/>
    <s v="Delivered"/>
    <s v="Medium"/>
    <x v="0"/>
  </r>
  <r>
    <x v="4343"/>
    <x v="303"/>
    <d v="2024-08-17T00:00:00"/>
    <s v="C1203"/>
    <s v="Customer 391"/>
    <s v="Female"/>
    <n v="23"/>
    <x v="2"/>
    <x v="1"/>
    <x v="1"/>
    <s v="Kolkata"/>
    <s v="India"/>
    <s v="P222"/>
    <x v="2"/>
    <x v="4"/>
    <x v="4"/>
    <x v="4"/>
    <n v="9"/>
    <n v="1383"/>
    <x v="4"/>
    <n v="995.76"/>
    <n v="11824.65"/>
    <n v="2862.81"/>
    <x v="1"/>
    <x v="2"/>
    <s v="Cancelled"/>
    <s v="Medium"/>
    <x v="0"/>
  </r>
  <r>
    <x v="4344"/>
    <x v="258"/>
    <d v="2024-11-29T00:00:00"/>
    <s v="C1769"/>
    <s v="Customer 38"/>
    <s v="Female"/>
    <n v="64"/>
    <x v="1"/>
    <x v="3"/>
    <x v="3"/>
    <s v="Bengaluru"/>
    <s v="India"/>
    <s v="P321"/>
    <x v="0"/>
    <x v="5"/>
    <x v="5"/>
    <x v="5"/>
    <n v="3"/>
    <n v="710"/>
    <x v="0"/>
    <n v="511.2"/>
    <n v="1704"/>
    <n v="170.4"/>
    <x v="0"/>
    <x v="1"/>
    <s v="Cancelled"/>
    <s v="Low"/>
    <x v="0"/>
  </r>
  <r>
    <x v="4345"/>
    <x v="160"/>
    <d v="2024-03-20T00:00:00"/>
    <s v="C1108"/>
    <s v="Customer 86"/>
    <s v="Male"/>
    <n v="22"/>
    <x v="2"/>
    <x v="3"/>
    <x v="3"/>
    <s v="Bengaluru"/>
    <s v="India"/>
    <s v="P601"/>
    <x v="2"/>
    <x v="4"/>
    <x v="4"/>
    <x v="4"/>
    <n v="5"/>
    <n v="1606"/>
    <x v="2"/>
    <n v="1156.32"/>
    <n v="8030"/>
    <n v="2248.4"/>
    <x v="1"/>
    <x v="0"/>
    <s v="Pending"/>
    <s v="Low"/>
    <x v="1"/>
  </r>
  <r>
    <x v="4346"/>
    <x v="247"/>
    <d v="2024-07-09T00:00:00"/>
    <s v="C2006"/>
    <s v="Customer 685"/>
    <s v="Female"/>
    <n v="33"/>
    <x v="1"/>
    <x v="1"/>
    <x v="1"/>
    <s v="Kolkata"/>
    <s v="India"/>
    <s v="P176"/>
    <x v="2"/>
    <x v="2"/>
    <x v="2"/>
    <x v="2"/>
    <n v="4"/>
    <n v="1712"/>
    <x v="0"/>
    <n v="1232.6400000000001"/>
    <n v="5478.4"/>
    <n v="547.84"/>
    <x v="2"/>
    <x v="2"/>
    <s v="Pending"/>
    <s v="High"/>
    <x v="1"/>
  </r>
  <r>
    <x v="4347"/>
    <x v="287"/>
    <d v="2024-11-02T00:00:00"/>
    <s v="C1699"/>
    <s v="Customer 511"/>
    <s v="Female"/>
    <n v="36"/>
    <x v="2"/>
    <x v="3"/>
    <x v="3"/>
    <s v="Bengaluru"/>
    <s v="India"/>
    <s v="P964"/>
    <x v="2"/>
    <x v="2"/>
    <x v="2"/>
    <x v="2"/>
    <n v="2"/>
    <n v="1994"/>
    <x v="0"/>
    <n v="1435.68"/>
    <n v="3190.4"/>
    <n v="319.04000000000002"/>
    <x v="0"/>
    <x v="2"/>
    <s v="Pending"/>
    <s v="Low"/>
    <x v="1"/>
  </r>
  <r>
    <x v="4348"/>
    <x v="265"/>
    <d v="2024-01-21T00:00:00"/>
    <s v="C1536"/>
    <s v="Customer 140"/>
    <s v="Female"/>
    <n v="44"/>
    <x v="1"/>
    <x v="0"/>
    <x v="0"/>
    <s v="Delhi"/>
    <s v="India"/>
    <s v="P824"/>
    <x v="2"/>
    <x v="2"/>
    <x v="2"/>
    <x v="2"/>
    <n v="7"/>
    <n v="1640"/>
    <x v="1"/>
    <n v="1180.8"/>
    <n v="9758"/>
    <n v="1492.4"/>
    <x v="1"/>
    <x v="2"/>
    <s v="Cancelled"/>
    <s v="High"/>
    <x v="0"/>
  </r>
  <r>
    <x v="4349"/>
    <x v="354"/>
    <d v="2024-10-14T00:00:00"/>
    <s v="C2191"/>
    <s v="Customer 1270"/>
    <s v="Female"/>
    <n v="50"/>
    <x v="0"/>
    <x v="2"/>
    <x v="2"/>
    <s v="Mumbai"/>
    <s v="India"/>
    <s v="P890"/>
    <x v="2"/>
    <x v="4"/>
    <x v="4"/>
    <x v="4"/>
    <n v="8"/>
    <n v="196"/>
    <x v="1"/>
    <n v="141.12"/>
    <n v="1332.8"/>
    <n v="203.84"/>
    <x v="0"/>
    <x v="1"/>
    <s v="Delivered"/>
    <s v="Low"/>
    <x v="0"/>
  </r>
  <r>
    <x v="4350"/>
    <x v="209"/>
    <d v="2024-10-23T00:00:00"/>
    <s v="C1705"/>
    <s v="Customer 1383"/>
    <s v="Male"/>
    <n v="35"/>
    <x v="1"/>
    <x v="0"/>
    <x v="0"/>
    <s v="Delhi"/>
    <s v="India"/>
    <s v="P474"/>
    <x v="0"/>
    <x v="0"/>
    <x v="0"/>
    <x v="0"/>
    <n v="8"/>
    <n v="1296"/>
    <x v="2"/>
    <n v="933.12"/>
    <n v="10368"/>
    <n v="2903.04"/>
    <x v="0"/>
    <x v="0"/>
    <s v="Delivered"/>
    <s v="High"/>
    <x v="0"/>
  </r>
  <r>
    <x v="4351"/>
    <x v="328"/>
    <d v="2024-09-19T00:00:00"/>
    <s v="C2387"/>
    <s v="Customer 138"/>
    <s v="Female"/>
    <n v="53"/>
    <x v="0"/>
    <x v="3"/>
    <x v="3"/>
    <s v="Bengaluru"/>
    <s v="India"/>
    <s v="P496"/>
    <x v="0"/>
    <x v="5"/>
    <x v="5"/>
    <x v="5"/>
    <n v="10"/>
    <n v="1705"/>
    <x v="1"/>
    <n v="1227.5999999999999"/>
    <n v="14492.5"/>
    <n v="2216.5"/>
    <x v="2"/>
    <x v="1"/>
    <s v="Pending"/>
    <s v="High"/>
    <x v="0"/>
  </r>
  <r>
    <x v="4352"/>
    <x v="154"/>
    <d v="2024-04-16T00:00:00"/>
    <s v="C1659"/>
    <s v="Customer 1392"/>
    <s v="Female"/>
    <n v="60"/>
    <x v="2"/>
    <x v="3"/>
    <x v="3"/>
    <s v="Bengaluru"/>
    <s v="India"/>
    <s v="P813"/>
    <x v="0"/>
    <x v="0"/>
    <x v="0"/>
    <x v="0"/>
    <n v="1"/>
    <n v="1170"/>
    <x v="2"/>
    <n v="842.4"/>
    <n v="1170"/>
    <n v="327.60000000000002"/>
    <x v="0"/>
    <x v="2"/>
    <s v="Cancelled"/>
    <s v="Medium"/>
    <x v="1"/>
  </r>
  <r>
    <x v="4353"/>
    <x v="203"/>
    <d v="2024-07-20T00:00:00"/>
    <s v="C1409"/>
    <s v="Customer 35"/>
    <s v="Female"/>
    <n v="53"/>
    <x v="0"/>
    <x v="0"/>
    <x v="0"/>
    <s v="Delhi"/>
    <s v="India"/>
    <s v="P698"/>
    <x v="0"/>
    <x v="0"/>
    <x v="0"/>
    <x v="0"/>
    <n v="3"/>
    <n v="1044"/>
    <x v="2"/>
    <n v="751.68"/>
    <n v="3132"/>
    <n v="876.96"/>
    <x v="0"/>
    <x v="2"/>
    <s v="Pending"/>
    <s v="High"/>
    <x v="0"/>
  </r>
  <r>
    <x v="4354"/>
    <x v="87"/>
    <d v="2024-04-29T00:00:00"/>
    <s v="C1793"/>
    <s v="Customer 1495"/>
    <s v="Male"/>
    <n v="25"/>
    <x v="1"/>
    <x v="0"/>
    <x v="0"/>
    <s v="Delhi"/>
    <s v="India"/>
    <s v="P962"/>
    <x v="2"/>
    <x v="4"/>
    <x v="4"/>
    <x v="4"/>
    <n v="5"/>
    <n v="1427"/>
    <x v="1"/>
    <n v="1027.44"/>
    <n v="6064.75"/>
    <n v="927.55"/>
    <x v="0"/>
    <x v="0"/>
    <s v="Pending"/>
    <s v="High"/>
    <x v="1"/>
  </r>
  <r>
    <x v="4355"/>
    <x v="125"/>
    <d v="2024-08-24T00:00:00"/>
    <s v="C1638"/>
    <s v="Customer 1112"/>
    <s v="Female"/>
    <n v="21"/>
    <x v="1"/>
    <x v="2"/>
    <x v="2"/>
    <s v="Mumbai"/>
    <s v="India"/>
    <s v="P130"/>
    <x v="0"/>
    <x v="0"/>
    <x v="0"/>
    <x v="0"/>
    <n v="6"/>
    <n v="1423"/>
    <x v="4"/>
    <n v="1024.56"/>
    <n v="8111.1"/>
    <n v="1963.74"/>
    <x v="2"/>
    <x v="0"/>
    <s v="Cancelled"/>
    <s v="High"/>
    <x v="0"/>
  </r>
  <r>
    <x v="4356"/>
    <x v="279"/>
    <d v="2024-12-09T00:00:00"/>
    <s v="C1530"/>
    <s v="Customer 952"/>
    <s v="Female"/>
    <n v="57"/>
    <x v="0"/>
    <x v="3"/>
    <x v="3"/>
    <s v="Bengaluru"/>
    <s v="India"/>
    <s v="P717"/>
    <x v="2"/>
    <x v="4"/>
    <x v="4"/>
    <x v="4"/>
    <n v="10"/>
    <n v="511"/>
    <x v="3"/>
    <n v="367.92"/>
    <n v="4599"/>
    <n v="919.8"/>
    <x v="2"/>
    <x v="1"/>
    <s v="Pending"/>
    <s v="Medium"/>
    <x v="1"/>
  </r>
  <r>
    <x v="4357"/>
    <x v="208"/>
    <d v="2024-07-29T00:00:00"/>
    <s v="C1343"/>
    <s v="Customer 15"/>
    <s v="Female"/>
    <n v="27"/>
    <x v="2"/>
    <x v="0"/>
    <x v="0"/>
    <s v="Delhi"/>
    <s v="India"/>
    <s v="P110"/>
    <x v="0"/>
    <x v="0"/>
    <x v="0"/>
    <x v="0"/>
    <n v="9"/>
    <n v="1674"/>
    <x v="1"/>
    <n v="1205.28"/>
    <n v="12806.1"/>
    <n v="1958.58"/>
    <x v="0"/>
    <x v="1"/>
    <s v="Cancelled"/>
    <s v="High"/>
    <x v="0"/>
  </r>
  <r>
    <x v="4358"/>
    <x v="9"/>
    <d v="2024-12-03T00:00:00"/>
    <s v="C2464"/>
    <s v="Customer 256"/>
    <s v="Male"/>
    <n v="45"/>
    <x v="1"/>
    <x v="2"/>
    <x v="2"/>
    <s v="Mumbai"/>
    <s v="India"/>
    <s v="P438"/>
    <x v="1"/>
    <x v="3"/>
    <x v="3"/>
    <x v="3"/>
    <n v="8"/>
    <n v="442"/>
    <x v="0"/>
    <n v="318.24"/>
    <n v="2828.8"/>
    <n v="282.88"/>
    <x v="2"/>
    <x v="0"/>
    <s v="Delivered"/>
    <s v="High"/>
    <x v="1"/>
  </r>
  <r>
    <x v="4359"/>
    <x v="15"/>
    <d v="2024-11-12T00:00:00"/>
    <s v="C1844"/>
    <s v="Customer 6"/>
    <s v="Female"/>
    <n v="36"/>
    <x v="0"/>
    <x v="2"/>
    <x v="2"/>
    <s v="Mumbai"/>
    <s v="India"/>
    <s v="P811"/>
    <x v="2"/>
    <x v="4"/>
    <x v="4"/>
    <x v="4"/>
    <n v="2"/>
    <n v="1705"/>
    <x v="0"/>
    <n v="1227.5999999999999"/>
    <n v="2728"/>
    <n v="272.8"/>
    <x v="1"/>
    <x v="1"/>
    <s v="Cancelled"/>
    <s v="Low"/>
    <x v="1"/>
  </r>
  <r>
    <x v="4360"/>
    <x v="113"/>
    <d v="2024-07-06T00:00:00"/>
    <s v="C2289"/>
    <s v="Customer 693"/>
    <s v="Male"/>
    <n v="46"/>
    <x v="1"/>
    <x v="1"/>
    <x v="1"/>
    <s v="Kolkata"/>
    <s v="India"/>
    <s v="P377"/>
    <x v="2"/>
    <x v="4"/>
    <x v="4"/>
    <x v="4"/>
    <n v="4"/>
    <n v="1745"/>
    <x v="0"/>
    <n v="1256.4000000000001"/>
    <n v="5584"/>
    <n v="558.4"/>
    <x v="1"/>
    <x v="1"/>
    <s v="Delivered"/>
    <s v="High"/>
    <x v="0"/>
  </r>
  <r>
    <x v="4361"/>
    <x v="117"/>
    <d v="2024-05-21T00:00:00"/>
    <s v="C1822"/>
    <s v="Customer 1251"/>
    <s v="Male"/>
    <n v="45"/>
    <x v="1"/>
    <x v="3"/>
    <x v="3"/>
    <s v="Bengaluru"/>
    <s v="India"/>
    <s v="P801"/>
    <x v="0"/>
    <x v="0"/>
    <x v="0"/>
    <x v="0"/>
    <n v="7"/>
    <n v="857"/>
    <x v="1"/>
    <n v="617.04"/>
    <n v="5099.1499999999996"/>
    <n v="779.87"/>
    <x v="0"/>
    <x v="0"/>
    <s v="Delivered"/>
    <s v="High"/>
    <x v="1"/>
  </r>
  <r>
    <x v="4362"/>
    <x v="352"/>
    <d v="2024-01-07T00:00:00"/>
    <s v="C1374"/>
    <s v="Customer 884"/>
    <s v="Male"/>
    <n v="27"/>
    <x v="1"/>
    <x v="3"/>
    <x v="3"/>
    <s v="Bengaluru"/>
    <s v="India"/>
    <s v="P770"/>
    <x v="1"/>
    <x v="3"/>
    <x v="3"/>
    <x v="3"/>
    <n v="6"/>
    <n v="515"/>
    <x v="3"/>
    <n v="370.8"/>
    <n v="2781"/>
    <n v="556.20000000000005"/>
    <x v="2"/>
    <x v="1"/>
    <s v="Cancelled"/>
    <s v="Medium"/>
    <x v="0"/>
  </r>
  <r>
    <x v="4363"/>
    <x v="246"/>
    <d v="2024-05-16T00:00:00"/>
    <s v="C2215"/>
    <s v="Customer 174"/>
    <s v="Male"/>
    <n v="63"/>
    <x v="1"/>
    <x v="2"/>
    <x v="2"/>
    <s v="Mumbai"/>
    <s v="India"/>
    <s v="P988"/>
    <x v="2"/>
    <x v="4"/>
    <x v="4"/>
    <x v="4"/>
    <n v="2"/>
    <n v="742"/>
    <x v="0"/>
    <n v="534.24"/>
    <n v="1187.2"/>
    <n v="118.72"/>
    <x v="1"/>
    <x v="0"/>
    <s v="Cancelled"/>
    <s v="High"/>
    <x v="0"/>
  </r>
  <r>
    <x v="4364"/>
    <x v="170"/>
    <d v="2024-03-11T00:00:00"/>
    <s v="C2189"/>
    <s v="Customer 4"/>
    <s v="Male"/>
    <n v="63"/>
    <x v="0"/>
    <x v="3"/>
    <x v="3"/>
    <s v="Bengaluru"/>
    <s v="India"/>
    <s v="P264"/>
    <x v="0"/>
    <x v="0"/>
    <x v="0"/>
    <x v="0"/>
    <n v="4"/>
    <n v="726"/>
    <x v="3"/>
    <n v="522.72"/>
    <n v="2613.6"/>
    <n v="522.72"/>
    <x v="0"/>
    <x v="2"/>
    <s v="Delivered"/>
    <s v="Medium"/>
    <x v="0"/>
  </r>
  <r>
    <x v="4365"/>
    <x v="229"/>
    <d v="2024-12-30T00:00:00"/>
    <s v="C2494"/>
    <s v="Customer 365"/>
    <s v="Female"/>
    <n v="30"/>
    <x v="1"/>
    <x v="3"/>
    <x v="3"/>
    <s v="Bengaluru"/>
    <s v="India"/>
    <s v="P224"/>
    <x v="1"/>
    <x v="1"/>
    <x v="1"/>
    <x v="1"/>
    <n v="9"/>
    <n v="1244"/>
    <x v="1"/>
    <n v="895.68"/>
    <n v="9516.6"/>
    <n v="1455.48"/>
    <x v="1"/>
    <x v="2"/>
    <s v="Pending"/>
    <s v="High"/>
    <x v="1"/>
  </r>
  <r>
    <x v="4366"/>
    <x v="191"/>
    <d v="2024-12-23T00:00:00"/>
    <s v="C2294"/>
    <s v="Customer 1018"/>
    <s v="Female"/>
    <n v="45"/>
    <x v="0"/>
    <x v="1"/>
    <x v="1"/>
    <s v="Kolkata"/>
    <s v="India"/>
    <s v="P231"/>
    <x v="2"/>
    <x v="4"/>
    <x v="4"/>
    <x v="4"/>
    <n v="6"/>
    <n v="811"/>
    <x v="1"/>
    <n v="583.91999999999996"/>
    <n v="4136.1000000000004"/>
    <n v="632.58000000000004"/>
    <x v="2"/>
    <x v="2"/>
    <s v="Delivered"/>
    <s v="Medium"/>
    <x v="0"/>
  </r>
  <r>
    <x v="4367"/>
    <x v="324"/>
    <d v="2024-02-26T00:00:00"/>
    <s v="C2044"/>
    <s v="Customer 883"/>
    <s v="Female"/>
    <n v="31"/>
    <x v="2"/>
    <x v="2"/>
    <x v="2"/>
    <s v="Mumbai"/>
    <s v="India"/>
    <s v="P110"/>
    <x v="1"/>
    <x v="3"/>
    <x v="3"/>
    <x v="3"/>
    <n v="1"/>
    <n v="564"/>
    <x v="2"/>
    <n v="406.08"/>
    <n v="564"/>
    <n v="157.91999999999999"/>
    <x v="1"/>
    <x v="0"/>
    <s v="Delivered"/>
    <s v="Low"/>
    <x v="1"/>
  </r>
  <r>
    <x v="4368"/>
    <x v="192"/>
    <d v="2024-10-20T00:00:00"/>
    <s v="C1701"/>
    <s v="Customer 357"/>
    <s v="Male"/>
    <n v="20"/>
    <x v="2"/>
    <x v="0"/>
    <x v="0"/>
    <s v="Delhi"/>
    <s v="India"/>
    <s v="P231"/>
    <x v="1"/>
    <x v="3"/>
    <x v="3"/>
    <x v="3"/>
    <n v="3"/>
    <n v="611"/>
    <x v="3"/>
    <n v="439.92"/>
    <n v="1649.7"/>
    <n v="329.94"/>
    <x v="2"/>
    <x v="0"/>
    <s v="Delivered"/>
    <s v="High"/>
    <x v="1"/>
  </r>
  <r>
    <x v="4369"/>
    <x v="289"/>
    <d v="2024-04-08T00:00:00"/>
    <s v="C1854"/>
    <s v="Customer 1370"/>
    <s v="Male"/>
    <n v="49"/>
    <x v="1"/>
    <x v="3"/>
    <x v="3"/>
    <s v="Bengaluru"/>
    <s v="India"/>
    <s v="P272"/>
    <x v="1"/>
    <x v="1"/>
    <x v="1"/>
    <x v="1"/>
    <n v="8"/>
    <n v="369"/>
    <x v="1"/>
    <n v="265.68"/>
    <n v="2509.1999999999998"/>
    <n v="383.76"/>
    <x v="0"/>
    <x v="0"/>
    <s v="Cancelled"/>
    <s v="Low"/>
    <x v="1"/>
  </r>
  <r>
    <x v="4370"/>
    <x v="60"/>
    <d v="2024-09-29T00:00:00"/>
    <s v="C2439"/>
    <s v="Customer 928"/>
    <s v="Male"/>
    <n v="25"/>
    <x v="2"/>
    <x v="3"/>
    <x v="3"/>
    <s v="Bengaluru"/>
    <s v="India"/>
    <s v="P551"/>
    <x v="2"/>
    <x v="4"/>
    <x v="4"/>
    <x v="4"/>
    <n v="7"/>
    <n v="1619"/>
    <x v="3"/>
    <n v="1165.68"/>
    <n v="10199.700000000001"/>
    <n v="2039.94"/>
    <x v="0"/>
    <x v="1"/>
    <s v="Pending"/>
    <s v="High"/>
    <x v="0"/>
  </r>
  <r>
    <x v="4371"/>
    <x v="82"/>
    <d v="2024-06-11T00:00:00"/>
    <s v="C1398"/>
    <s v="Customer 644"/>
    <s v="Female"/>
    <n v="58"/>
    <x v="2"/>
    <x v="1"/>
    <x v="1"/>
    <s v="Kolkata"/>
    <s v="India"/>
    <s v="P351"/>
    <x v="2"/>
    <x v="2"/>
    <x v="2"/>
    <x v="2"/>
    <n v="4"/>
    <n v="1091"/>
    <x v="3"/>
    <n v="785.52"/>
    <n v="3927.6"/>
    <n v="785.52"/>
    <x v="1"/>
    <x v="0"/>
    <s v="Delivered"/>
    <s v="Low"/>
    <x v="0"/>
  </r>
  <r>
    <x v="4372"/>
    <x v="73"/>
    <d v="2024-05-27T00:00:00"/>
    <s v="C1118"/>
    <s v="Customer 637"/>
    <s v="Male"/>
    <n v="54"/>
    <x v="2"/>
    <x v="2"/>
    <x v="2"/>
    <s v="Mumbai"/>
    <s v="India"/>
    <s v="P654"/>
    <x v="1"/>
    <x v="1"/>
    <x v="1"/>
    <x v="1"/>
    <n v="8"/>
    <n v="1897"/>
    <x v="4"/>
    <n v="1365.84"/>
    <n v="14417.2"/>
    <n v="3490.48"/>
    <x v="0"/>
    <x v="0"/>
    <s v="Pending"/>
    <s v="Medium"/>
    <x v="1"/>
  </r>
  <r>
    <x v="4373"/>
    <x v="173"/>
    <d v="2024-10-31T00:00:00"/>
    <s v="C1505"/>
    <s v="Customer 590"/>
    <s v="Male"/>
    <n v="50"/>
    <x v="1"/>
    <x v="3"/>
    <x v="3"/>
    <s v="Bengaluru"/>
    <s v="India"/>
    <s v="P702"/>
    <x v="2"/>
    <x v="2"/>
    <x v="2"/>
    <x v="2"/>
    <n v="9"/>
    <n v="1779"/>
    <x v="4"/>
    <n v="1280.8800000000001"/>
    <n v="15210.45"/>
    <n v="3682.53"/>
    <x v="0"/>
    <x v="0"/>
    <s v="Cancelled"/>
    <s v="High"/>
    <x v="0"/>
  </r>
  <r>
    <x v="4374"/>
    <x v="187"/>
    <d v="2024-12-21T00:00:00"/>
    <s v="C2200"/>
    <s v="Customer 1031"/>
    <s v="Male"/>
    <n v="48"/>
    <x v="0"/>
    <x v="3"/>
    <x v="3"/>
    <s v="Bengaluru"/>
    <s v="India"/>
    <s v="P803"/>
    <x v="1"/>
    <x v="3"/>
    <x v="3"/>
    <x v="3"/>
    <n v="4"/>
    <n v="725"/>
    <x v="2"/>
    <n v="522"/>
    <n v="2900"/>
    <n v="812"/>
    <x v="0"/>
    <x v="0"/>
    <s v="Cancelled"/>
    <s v="Medium"/>
    <x v="0"/>
  </r>
  <r>
    <x v="4375"/>
    <x v="176"/>
    <d v="2024-04-05T00:00:00"/>
    <s v="C1761"/>
    <s v="Customer 644"/>
    <s v="Male"/>
    <n v="45"/>
    <x v="0"/>
    <x v="3"/>
    <x v="3"/>
    <s v="Bengaluru"/>
    <s v="India"/>
    <s v="P150"/>
    <x v="2"/>
    <x v="2"/>
    <x v="2"/>
    <x v="2"/>
    <n v="9"/>
    <n v="156"/>
    <x v="4"/>
    <n v="112.32"/>
    <n v="1333.8"/>
    <n v="322.92"/>
    <x v="2"/>
    <x v="2"/>
    <s v="Delivered"/>
    <s v="High"/>
    <x v="1"/>
  </r>
  <r>
    <x v="4376"/>
    <x v="13"/>
    <d v="2024-03-12T00:00:00"/>
    <s v="C1638"/>
    <s v="Customer 1193"/>
    <s v="Female"/>
    <n v="62"/>
    <x v="2"/>
    <x v="0"/>
    <x v="0"/>
    <s v="Delhi"/>
    <s v="India"/>
    <s v="P718"/>
    <x v="2"/>
    <x v="2"/>
    <x v="2"/>
    <x v="2"/>
    <n v="8"/>
    <n v="1580"/>
    <x v="0"/>
    <n v="1137.5999999999999"/>
    <n v="10112"/>
    <n v="1011.2"/>
    <x v="2"/>
    <x v="0"/>
    <s v="Cancelled"/>
    <s v="Medium"/>
    <x v="1"/>
  </r>
  <r>
    <x v="4377"/>
    <x v="100"/>
    <d v="2024-03-24T00:00:00"/>
    <s v="C1300"/>
    <s v="Customer 1201"/>
    <s v="Female"/>
    <n v="62"/>
    <x v="0"/>
    <x v="3"/>
    <x v="3"/>
    <s v="Bengaluru"/>
    <s v="India"/>
    <s v="P154"/>
    <x v="2"/>
    <x v="4"/>
    <x v="4"/>
    <x v="4"/>
    <n v="5"/>
    <n v="861"/>
    <x v="2"/>
    <n v="619.91999999999996"/>
    <n v="4305"/>
    <n v="1205.4000000000001"/>
    <x v="1"/>
    <x v="0"/>
    <s v="Cancelled"/>
    <s v="Low"/>
    <x v="0"/>
  </r>
  <r>
    <x v="4378"/>
    <x v="96"/>
    <d v="2024-03-01T00:00:00"/>
    <s v="C2500"/>
    <s v="Customer 512"/>
    <s v="Male"/>
    <n v="44"/>
    <x v="1"/>
    <x v="2"/>
    <x v="2"/>
    <s v="Mumbai"/>
    <s v="India"/>
    <s v="P467"/>
    <x v="0"/>
    <x v="5"/>
    <x v="5"/>
    <x v="5"/>
    <n v="1"/>
    <n v="1807"/>
    <x v="1"/>
    <n v="1301.04"/>
    <n v="1535.95"/>
    <n v="234.91"/>
    <x v="2"/>
    <x v="2"/>
    <s v="Pending"/>
    <s v="High"/>
    <x v="0"/>
  </r>
  <r>
    <x v="4379"/>
    <x v="244"/>
    <d v="2024-04-10T00:00:00"/>
    <s v="C1321"/>
    <s v="Customer 867"/>
    <s v="Female"/>
    <n v="42"/>
    <x v="0"/>
    <x v="3"/>
    <x v="3"/>
    <s v="Bengaluru"/>
    <s v="India"/>
    <s v="P109"/>
    <x v="2"/>
    <x v="4"/>
    <x v="4"/>
    <x v="4"/>
    <n v="5"/>
    <n v="490"/>
    <x v="3"/>
    <n v="352.8"/>
    <n v="2205"/>
    <n v="441"/>
    <x v="0"/>
    <x v="1"/>
    <s v="Delivered"/>
    <s v="Medium"/>
    <x v="0"/>
  </r>
  <r>
    <x v="4380"/>
    <x v="146"/>
    <d v="2024-02-04T00:00:00"/>
    <s v="C2298"/>
    <s v="Customer 241"/>
    <s v="Female"/>
    <n v="47"/>
    <x v="0"/>
    <x v="3"/>
    <x v="3"/>
    <s v="Bengaluru"/>
    <s v="India"/>
    <s v="P537"/>
    <x v="0"/>
    <x v="5"/>
    <x v="5"/>
    <x v="5"/>
    <n v="6"/>
    <n v="1280"/>
    <x v="0"/>
    <n v="921.6"/>
    <n v="6144"/>
    <n v="614.4"/>
    <x v="1"/>
    <x v="1"/>
    <s v="Delivered"/>
    <s v="High"/>
    <x v="1"/>
  </r>
  <r>
    <x v="4381"/>
    <x v="35"/>
    <d v="2024-12-18T00:00:00"/>
    <s v="C1298"/>
    <s v="Customer 1494"/>
    <s v="Male"/>
    <n v="31"/>
    <x v="2"/>
    <x v="0"/>
    <x v="0"/>
    <s v="Delhi"/>
    <s v="India"/>
    <s v="P979"/>
    <x v="2"/>
    <x v="2"/>
    <x v="2"/>
    <x v="2"/>
    <n v="1"/>
    <n v="195"/>
    <x v="4"/>
    <n v="140.4"/>
    <n v="185.25"/>
    <n v="44.85"/>
    <x v="1"/>
    <x v="2"/>
    <s v="Pending"/>
    <s v="Low"/>
    <x v="1"/>
  </r>
  <r>
    <x v="4382"/>
    <x v="329"/>
    <d v="2024-10-04T00:00:00"/>
    <s v="C2489"/>
    <s v="Customer 1360"/>
    <s v="Male"/>
    <n v="19"/>
    <x v="1"/>
    <x v="2"/>
    <x v="2"/>
    <s v="Mumbai"/>
    <s v="India"/>
    <s v="P613"/>
    <x v="2"/>
    <x v="2"/>
    <x v="2"/>
    <x v="2"/>
    <n v="2"/>
    <n v="1825"/>
    <x v="0"/>
    <n v="1314"/>
    <n v="2920"/>
    <n v="292"/>
    <x v="2"/>
    <x v="2"/>
    <s v="Cancelled"/>
    <s v="Medium"/>
    <x v="1"/>
  </r>
  <r>
    <x v="4383"/>
    <x v="216"/>
    <d v="2024-11-26T00:00:00"/>
    <s v="C1934"/>
    <s v="Customer 772"/>
    <s v="Female"/>
    <n v="59"/>
    <x v="2"/>
    <x v="3"/>
    <x v="3"/>
    <s v="Bengaluru"/>
    <s v="India"/>
    <s v="P629"/>
    <x v="0"/>
    <x v="0"/>
    <x v="0"/>
    <x v="0"/>
    <n v="5"/>
    <n v="813"/>
    <x v="1"/>
    <n v="585.36"/>
    <n v="3455.25"/>
    <n v="528.45000000000005"/>
    <x v="2"/>
    <x v="1"/>
    <s v="Cancelled"/>
    <s v="Low"/>
    <x v="0"/>
  </r>
  <r>
    <x v="4384"/>
    <x v="292"/>
    <d v="2024-12-18T00:00:00"/>
    <s v="C1002"/>
    <s v="Customer 937"/>
    <s v="Female"/>
    <n v="36"/>
    <x v="2"/>
    <x v="2"/>
    <x v="2"/>
    <s v="Mumbai"/>
    <s v="India"/>
    <s v="P439"/>
    <x v="1"/>
    <x v="1"/>
    <x v="1"/>
    <x v="1"/>
    <n v="6"/>
    <n v="1036"/>
    <x v="2"/>
    <n v="745.92"/>
    <n v="6216"/>
    <n v="1740.48"/>
    <x v="0"/>
    <x v="1"/>
    <s v="Pending"/>
    <s v="High"/>
    <x v="0"/>
  </r>
  <r>
    <x v="4385"/>
    <x v="57"/>
    <d v="2024-02-24T00:00:00"/>
    <s v="C2087"/>
    <s v="Customer 1145"/>
    <s v="Female"/>
    <n v="36"/>
    <x v="1"/>
    <x v="1"/>
    <x v="1"/>
    <s v="Kolkata"/>
    <s v="India"/>
    <s v="P135"/>
    <x v="2"/>
    <x v="4"/>
    <x v="4"/>
    <x v="4"/>
    <n v="1"/>
    <n v="636"/>
    <x v="4"/>
    <n v="457.92"/>
    <n v="604.20000000000005"/>
    <n v="146.28"/>
    <x v="2"/>
    <x v="2"/>
    <s v="Delivered"/>
    <s v="Medium"/>
    <x v="0"/>
  </r>
  <r>
    <x v="4386"/>
    <x v="20"/>
    <d v="2024-12-14T00:00:00"/>
    <s v="C1203"/>
    <s v="Customer 960"/>
    <s v="Female"/>
    <n v="52"/>
    <x v="0"/>
    <x v="1"/>
    <x v="1"/>
    <s v="Kolkata"/>
    <s v="India"/>
    <s v="P758"/>
    <x v="1"/>
    <x v="3"/>
    <x v="3"/>
    <x v="3"/>
    <n v="6"/>
    <n v="1836"/>
    <x v="2"/>
    <n v="1321.92"/>
    <n v="11016"/>
    <n v="3084.48"/>
    <x v="2"/>
    <x v="1"/>
    <s v="Pending"/>
    <s v="High"/>
    <x v="1"/>
  </r>
  <r>
    <x v="4387"/>
    <x v="280"/>
    <d v="2024-04-26T00:00:00"/>
    <s v="C2468"/>
    <s v="Customer 1248"/>
    <s v="Male"/>
    <n v="62"/>
    <x v="1"/>
    <x v="0"/>
    <x v="0"/>
    <s v="Delhi"/>
    <s v="India"/>
    <s v="P530"/>
    <x v="2"/>
    <x v="4"/>
    <x v="4"/>
    <x v="4"/>
    <n v="4"/>
    <n v="133"/>
    <x v="1"/>
    <n v="95.76"/>
    <n v="452.2"/>
    <n v="69.16"/>
    <x v="0"/>
    <x v="1"/>
    <s v="Pending"/>
    <s v="Low"/>
    <x v="0"/>
  </r>
  <r>
    <x v="4388"/>
    <x v="105"/>
    <d v="2024-09-08T00:00:00"/>
    <s v="C2408"/>
    <s v="Customer 17"/>
    <s v="Female"/>
    <n v="41"/>
    <x v="0"/>
    <x v="3"/>
    <x v="3"/>
    <s v="Bengaluru"/>
    <s v="India"/>
    <s v="P815"/>
    <x v="2"/>
    <x v="4"/>
    <x v="4"/>
    <x v="4"/>
    <n v="2"/>
    <n v="1958"/>
    <x v="0"/>
    <n v="1409.76"/>
    <n v="3132.8"/>
    <n v="313.27999999999997"/>
    <x v="1"/>
    <x v="2"/>
    <s v="Pending"/>
    <s v="Medium"/>
    <x v="1"/>
  </r>
  <r>
    <x v="4389"/>
    <x v="355"/>
    <d v="2024-12-06T00:00:00"/>
    <s v="C2497"/>
    <s v="Customer 1154"/>
    <s v="Female"/>
    <n v="49"/>
    <x v="0"/>
    <x v="1"/>
    <x v="1"/>
    <s v="Kolkata"/>
    <s v="India"/>
    <s v="P973"/>
    <x v="2"/>
    <x v="2"/>
    <x v="2"/>
    <x v="2"/>
    <n v="5"/>
    <n v="1105"/>
    <x v="4"/>
    <n v="795.6"/>
    <n v="5248.75"/>
    <n v="1270.75"/>
    <x v="1"/>
    <x v="2"/>
    <s v="Delivered"/>
    <s v="Medium"/>
    <x v="0"/>
  </r>
  <r>
    <x v="4390"/>
    <x v="230"/>
    <d v="2024-10-03T00:00:00"/>
    <s v="C1860"/>
    <s v="Customer 397"/>
    <s v="Male"/>
    <n v="38"/>
    <x v="0"/>
    <x v="1"/>
    <x v="1"/>
    <s v="Kolkata"/>
    <s v="India"/>
    <s v="P573"/>
    <x v="0"/>
    <x v="0"/>
    <x v="0"/>
    <x v="0"/>
    <n v="8"/>
    <n v="1607"/>
    <x v="3"/>
    <n v="1157.04"/>
    <n v="11570.4"/>
    <n v="2314.08"/>
    <x v="1"/>
    <x v="0"/>
    <s v="Pending"/>
    <s v="High"/>
    <x v="1"/>
  </r>
  <r>
    <x v="4391"/>
    <x v="70"/>
    <d v="2024-10-08T00:00:00"/>
    <s v="C2129"/>
    <s v="Customer 1138"/>
    <s v="Female"/>
    <n v="33"/>
    <x v="0"/>
    <x v="1"/>
    <x v="1"/>
    <s v="Kolkata"/>
    <s v="India"/>
    <s v="P204"/>
    <x v="1"/>
    <x v="1"/>
    <x v="1"/>
    <x v="1"/>
    <n v="2"/>
    <n v="330"/>
    <x v="2"/>
    <n v="237.6"/>
    <n v="660"/>
    <n v="184.8"/>
    <x v="1"/>
    <x v="0"/>
    <s v="Cancelled"/>
    <s v="High"/>
    <x v="1"/>
  </r>
  <r>
    <x v="4392"/>
    <x v="234"/>
    <d v="2024-05-30T00:00:00"/>
    <s v="C1138"/>
    <s v="Customer 412"/>
    <s v="Male"/>
    <n v="32"/>
    <x v="2"/>
    <x v="2"/>
    <x v="2"/>
    <s v="Mumbai"/>
    <s v="India"/>
    <s v="P354"/>
    <x v="0"/>
    <x v="5"/>
    <x v="5"/>
    <x v="5"/>
    <n v="6"/>
    <n v="96"/>
    <x v="0"/>
    <n v="69.12"/>
    <n v="460.8"/>
    <n v="46.08"/>
    <x v="0"/>
    <x v="1"/>
    <s v="Pending"/>
    <s v="High"/>
    <x v="0"/>
  </r>
  <r>
    <x v="4393"/>
    <x v="232"/>
    <d v="2024-10-31T00:00:00"/>
    <s v="C1727"/>
    <s v="Customer 871"/>
    <s v="Male"/>
    <n v="24"/>
    <x v="0"/>
    <x v="2"/>
    <x v="2"/>
    <s v="Mumbai"/>
    <s v="India"/>
    <s v="P399"/>
    <x v="1"/>
    <x v="1"/>
    <x v="1"/>
    <x v="1"/>
    <n v="8"/>
    <n v="303"/>
    <x v="3"/>
    <n v="218.16"/>
    <n v="2181.6"/>
    <n v="436.32"/>
    <x v="0"/>
    <x v="1"/>
    <s v="Cancelled"/>
    <s v="Low"/>
    <x v="1"/>
  </r>
  <r>
    <x v="4394"/>
    <x v="153"/>
    <d v="2024-06-21T00:00:00"/>
    <s v="C2078"/>
    <s v="Customer 206"/>
    <s v="Female"/>
    <n v="21"/>
    <x v="1"/>
    <x v="3"/>
    <x v="3"/>
    <s v="Bengaluru"/>
    <s v="India"/>
    <s v="P954"/>
    <x v="1"/>
    <x v="1"/>
    <x v="1"/>
    <x v="1"/>
    <n v="7"/>
    <n v="1669"/>
    <x v="2"/>
    <n v="1201.68"/>
    <n v="11683"/>
    <n v="3271.24"/>
    <x v="0"/>
    <x v="2"/>
    <s v="Pending"/>
    <s v="High"/>
    <x v="1"/>
  </r>
  <r>
    <x v="4395"/>
    <x v="100"/>
    <d v="2024-03-22T00:00:00"/>
    <s v="C2126"/>
    <s v="Customer 439"/>
    <s v="Male"/>
    <n v="63"/>
    <x v="1"/>
    <x v="2"/>
    <x v="2"/>
    <s v="Mumbai"/>
    <s v="India"/>
    <s v="P903"/>
    <x v="2"/>
    <x v="2"/>
    <x v="2"/>
    <x v="2"/>
    <n v="8"/>
    <n v="447"/>
    <x v="3"/>
    <n v="321.83999999999997"/>
    <n v="3218.4"/>
    <n v="643.67999999999995"/>
    <x v="1"/>
    <x v="2"/>
    <s v="Pending"/>
    <s v="Medium"/>
    <x v="0"/>
  </r>
  <r>
    <x v="4396"/>
    <x v="233"/>
    <d v="2024-04-14T00:00:00"/>
    <s v="C2055"/>
    <s v="Customer 641"/>
    <s v="Female"/>
    <n v="28"/>
    <x v="1"/>
    <x v="3"/>
    <x v="3"/>
    <s v="Bengaluru"/>
    <s v="India"/>
    <s v="P976"/>
    <x v="2"/>
    <x v="4"/>
    <x v="4"/>
    <x v="4"/>
    <n v="1"/>
    <n v="1319"/>
    <x v="3"/>
    <n v="949.68"/>
    <n v="1187.0999999999999"/>
    <n v="237.42"/>
    <x v="0"/>
    <x v="0"/>
    <s v="Cancelled"/>
    <s v="Medium"/>
    <x v="1"/>
  </r>
  <r>
    <x v="4397"/>
    <x v="66"/>
    <d v="2024-08-14T00:00:00"/>
    <s v="C2365"/>
    <s v="Customer 329"/>
    <s v="Female"/>
    <n v="58"/>
    <x v="1"/>
    <x v="2"/>
    <x v="2"/>
    <s v="Mumbai"/>
    <s v="India"/>
    <s v="P731"/>
    <x v="2"/>
    <x v="4"/>
    <x v="4"/>
    <x v="4"/>
    <n v="1"/>
    <n v="1889"/>
    <x v="2"/>
    <n v="1360.08"/>
    <n v="1889"/>
    <n v="528.91999999999996"/>
    <x v="2"/>
    <x v="2"/>
    <s v="Pending"/>
    <s v="High"/>
    <x v="1"/>
  </r>
  <r>
    <x v="4398"/>
    <x v="86"/>
    <d v="2024-01-22T00:00:00"/>
    <s v="C1760"/>
    <s v="Customer 763"/>
    <s v="Female"/>
    <n v="43"/>
    <x v="1"/>
    <x v="3"/>
    <x v="3"/>
    <s v="Bengaluru"/>
    <s v="India"/>
    <s v="P799"/>
    <x v="2"/>
    <x v="4"/>
    <x v="4"/>
    <x v="4"/>
    <n v="4"/>
    <n v="285"/>
    <x v="3"/>
    <n v="205.2"/>
    <n v="1026"/>
    <n v="205.2"/>
    <x v="0"/>
    <x v="1"/>
    <s v="Pending"/>
    <s v="Low"/>
    <x v="0"/>
  </r>
  <r>
    <x v="4399"/>
    <x v="84"/>
    <d v="2024-01-31T00:00:00"/>
    <s v="C2218"/>
    <s v="Customer 818"/>
    <s v="Female"/>
    <n v="24"/>
    <x v="1"/>
    <x v="0"/>
    <x v="0"/>
    <s v="Delhi"/>
    <s v="India"/>
    <s v="P501"/>
    <x v="2"/>
    <x v="2"/>
    <x v="2"/>
    <x v="2"/>
    <n v="1"/>
    <n v="539"/>
    <x v="2"/>
    <n v="388.08"/>
    <n v="539"/>
    <n v="150.91999999999999"/>
    <x v="1"/>
    <x v="2"/>
    <s v="Pending"/>
    <s v="High"/>
    <x v="1"/>
  </r>
  <r>
    <x v="4400"/>
    <x v="312"/>
    <d v="2024-05-05T00:00:00"/>
    <s v="C1828"/>
    <s v="Customer 436"/>
    <s v="Male"/>
    <n v="56"/>
    <x v="2"/>
    <x v="1"/>
    <x v="1"/>
    <s v="Kolkata"/>
    <s v="India"/>
    <s v="P582"/>
    <x v="2"/>
    <x v="2"/>
    <x v="2"/>
    <x v="2"/>
    <n v="7"/>
    <n v="941"/>
    <x v="0"/>
    <n v="677.52"/>
    <n v="5269.6"/>
    <n v="526.96"/>
    <x v="2"/>
    <x v="2"/>
    <s v="Cancelled"/>
    <s v="Low"/>
    <x v="1"/>
  </r>
  <r>
    <x v="4401"/>
    <x v="234"/>
    <d v="2024-05-29T00:00:00"/>
    <s v="C1193"/>
    <s v="Customer 1093"/>
    <s v="Female"/>
    <n v="57"/>
    <x v="1"/>
    <x v="0"/>
    <x v="0"/>
    <s v="Delhi"/>
    <s v="India"/>
    <s v="P301"/>
    <x v="1"/>
    <x v="1"/>
    <x v="1"/>
    <x v="1"/>
    <n v="7"/>
    <n v="122"/>
    <x v="4"/>
    <n v="87.84"/>
    <n v="811.3"/>
    <n v="196.42"/>
    <x v="2"/>
    <x v="0"/>
    <s v="Delivered"/>
    <s v="Medium"/>
    <x v="0"/>
  </r>
  <r>
    <x v="4402"/>
    <x v="181"/>
    <d v="2024-05-21T00:00:00"/>
    <s v="C1612"/>
    <s v="Customer 1384"/>
    <s v="Female"/>
    <n v="18"/>
    <x v="0"/>
    <x v="2"/>
    <x v="2"/>
    <s v="Mumbai"/>
    <s v="India"/>
    <s v="P170"/>
    <x v="0"/>
    <x v="0"/>
    <x v="0"/>
    <x v="0"/>
    <n v="8"/>
    <n v="128"/>
    <x v="4"/>
    <n v="92.16"/>
    <n v="972.8"/>
    <n v="235.52"/>
    <x v="2"/>
    <x v="2"/>
    <s v="Cancelled"/>
    <s v="Medium"/>
    <x v="1"/>
  </r>
  <r>
    <x v="4403"/>
    <x v="352"/>
    <d v="2024-01-08T00:00:00"/>
    <s v="C1633"/>
    <s v="Customer 991"/>
    <s v="Male"/>
    <n v="59"/>
    <x v="2"/>
    <x v="2"/>
    <x v="2"/>
    <s v="Mumbai"/>
    <s v="India"/>
    <s v="P706"/>
    <x v="2"/>
    <x v="4"/>
    <x v="4"/>
    <x v="4"/>
    <n v="9"/>
    <n v="1237"/>
    <x v="4"/>
    <n v="890.64"/>
    <n v="10576.35"/>
    <n v="2560.59"/>
    <x v="0"/>
    <x v="1"/>
    <s v="Cancelled"/>
    <s v="High"/>
    <x v="1"/>
  </r>
  <r>
    <x v="4404"/>
    <x v="355"/>
    <d v="2024-12-06T00:00:00"/>
    <s v="C2173"/>
    <s v="Customer 1483"/>
    <s v="Male"/>
    <n v="56"/>
    <x v="0"/>
    <x v="3"/>
    <x v="3"/>
    <s v="Bengaluru"/>
    <s v="India"/>
    <s v="P653"/>
    <x v="1"/>
    <x v="3"/>
    <x v="3"/>
    <x v="3"/>
    <n v="1"/>
    <n v="1681"/>
    <x v="1"/>
    <n v="1210.32"/>
    <n v="1428.85"/>
    <n v="218.53"/>
    <x v="1"/>
    <x v="2"/>
    <s v="Cancelled"/>
    <s v="Medium"/>
    <x v="0"/>
  </r>
  <r>
    <x v="4405"/>
    <x v="328"/>
    <d v="2024-09-17T00:00:00"/>
    <s v="C1972"/>
    <s v="Customer 483"/>
    <s v="Female"/>
    <n v="58"/>
    <x v="1"/>
    <x v="1"/>
    <x v="1"/>
    <s v="Kolkata"/>
    <s v="India"/>
    <s v="P102"/>
    <x v="2"/>
    <x v="4"/>
    <x v="4"/>
    <x v="4"/>
    <n v="3"/>
    <n v="1198"/>
    <x v="2"/>
    <n v="862.56"/>
    <n v="3594"/>
    <n v="1006.32"/>
    <x v="2"/>
    <x v="0"/>
    <s v="Cancelled"/>
    <s v="Low"/>
    <x v="1"/>
  </r>
  <r>
    <x v="4406"/>
    <x v="235"/>
    <d v="2024-11-19T00:00:00"/>
    <s v="C1536"/>
    <s v="Customer 638"/>
    <s v="Female"/>
    <n v="38"/>
    <x v="1"/>
    <x v="0"/>
    <x v="0"/>
    <s v="Delhi"/>
    <s v="India"/>
    <s v="P748"/>
    <x v="2"/>
    <x v="2"/>
    <x v="2"/>
    <x v="2"/>
    <n v="1"/>
    <n v="559"/>
    <x v="3"/>
    <n v="402.48"/>
    <n v="503.1"/>
    <n v="100.62"/>
    <x v="0"/>
    <x v="2"/>
    <s v="Cancelled"/>
    <s v="Low"/>
    <x v="1"/>
  </r>
  <r>
    <x v="4407"/>
    <x v="287"/>
    <d v="2024-10-30T00:00:00"/>
    <s v="C2158"/>
    <s v="Customer 1223"/>
    <s v="Female"/>
    <n v="53"/>
    <x v="1"/>
    <x v="2"/>
    <x v="2"/>
    <s v="Mumbai"/>
    <s v="India"/>
    <s v="P799"/>
    <x v="1"/>
    <x v="3"/>
    <x v="3"/>
    <x v="3"/>
    <n v="6"/>
    <n v="1731"/>
    <x v="0"/>
    <n v="1246.32"/>
    <n v="8308.7999999999993"/>
    <n v="830.88"/>
    <x v="0"/>
    <x v="2"/>
    <s v="Cancelled"/>
    <s v="High"/>
    <x v="1"/>
  </r>
  <r>
    <x v="4408"/>
    <x v="170"/>
    <d v="2024-03-05T00:00:00"/>
    <s v="C1801"/>
    <s v="Customer 1484"/>
    <s v="Female"/>
    <n v="22"/>
    <x v="2"/>
    <x v="1"/>
    <x v="1"/>
    <s v="Kolkata"/>
    <s v="India"/>
    <s v="P114"/>
    <x v="2"/>
    <x v="2"/>
    <x v="2"/>
    <x v="2"/>
    <n v="2"/>
    <n v="433"/>
    <x v="3"/>
    <n v="311.76"/>
    <n v="779.4"/>
    <n v="155.88"/>
    <x v="2"/>
    <x v="1"/>
    <s v="Delivered"/>
    <s v="Low"/>
    <x v="1"/>
  </r>
  <r>
    <x v="4409"/>
    <x v="154"/>
    <d v="2024-04-20T00:00:00"/>
    <s v="C2126"/>
    <s v="Customer 562"/>
    <s v="Female"/>
    <n v="61"/>
    <x v="1"/>
    <x v="3"/>
    <x v="3"/>
    <s v="Bengaluru"/>
    <s v="India"/>
    <s v="P317"/>
    <x v="0"/>
    <x v="5"/>
    <x v="5"/>
    <x v="5"/>
    <n v="9"/>
    <n v="1436"/>
    <x v="3"/>
    <n v="1033.92"/>
    <n v="11631.6"/>
    <n v="2326.3200000000002"/>
    <x v="2"/>
    <x v="2"/>
    <s v="Delivered"/>
    <s v="Medium"/>
    <x v="1"/>
  </r>
  <r>
    <x v="4410"/>
    <x v="256"/>
    <d v="2024-07-03T00:00:00"/>
    <s v="C1776"/>
    <s v="Customer 370"/>
    <s v="Female"/>
    <n v="31"/>
    <x v="2"/>
    <x v="1"/>
    <x v="1"/>
    <s v="Kolkata"/>
    <s v="India"/>
    <s v="P639"/>
    <x v="0"/>
    <x v="5"/>
    <x v="5"/>
    <x v="5"/>
    <n v="8"/>
    <n v="1326"/>
    <x v="1"/>
    <n v="954.72"/>
    <n v="9016.7999999999993"/>
    <n v="1379.04"/>
    <x v="0"/>
    <x v="1"/>
    <s v="Cancelled"/>
    <s v="High"/>
    <x v="0"/>
  </r>
  <r>
    <x v="4411"/>
    <x v="213"/>
    <d v="2024-06-01T00:00:00"/>
    <s v="C2373"/>
    <s v="Customer 269"/>
    <s v="Male"/>
    <n v="34"/>
    <x v="0"/>
    <x v="0"/>
    <x v="0"/>
    <s v="Delhi"/>
    <s v="India"/>
    <s v="P618"/>
    <x v="2"/>
    <x v="2"/>
    <x v="2"/>
    <x v="2"/>
    <n v="1"/>
    <n v="147"/>
    <x v="4"/>
    <n v="105.84"/>
    <n v="139.65"/>
    <n v="33.81"/>
    <x v="0"/>
    <x v="2"/>
    <s v="Cancelled"/>
    <s v="High"/>
    <x v="0"/>
  </r>
  <r>
    <x v="4412"/>
    <x v="252"/>
    <d v="2024-08-30T00:00:00"/>
    <s v="C2052"/>
    <s v="Customer 911"/>
    <s v="Female"/>
    <n v="35"/>
    <x v="2"/>
    <x v="3"/>
    <x v="3"/>
    <s v="Bengaluru"/>
    <s v="India"/>
    <s v="P396"/>
    <x v="0"/>
    <x v="5"/>
    <x v="5"/>
    <x v="5"/>
    <n v="7"/>
    <n v="111"/>
    <x v="1"/>
    <n v="79.92"/>
    <n v="660.45"/>
    <n v="101.01"/>
    <x v="0"/>
    <x v="0"/>
    <s v="Cancelled"/>
    <s v="Medium"/>
    <x v="0"/>
  </r>
  <r>
    <x v="4413"/>
    <x v="20"/>
    <d v="2024-12-13T00:00:00"/>
    <s v="C1355"/>
    <s v="Customer 1379"/>
    <s v="Male"/>
    <n v="25"/>
    <x v="1"/>
    <x v="2"/>
    <x v="2"/>
    <s v="Mumbai"/>
    <s v="India"/>
    <s v="P332"/>
    <x v="0"/>
    <x v="0"/>
    <x v="0"/>
    <x v="0"/>
    <n v="5"/>
    <n v="553"/>
    <x v="3"/>
    <n v="398.16"/>
    <n v="2488.5"/>
    <n v="497.7"/>
    <x v="2"/>
    <x v="0"/>
    <s v="Delivered"/>
    <s v="High"/>
    <x v="1"/>
  </r>
  <r>
    <x v="4414"/>
    <x v="43"/>
    <d v="2024-10-15T00:00:00"/>
    <s v="C2122"/>
    <s v="Customer 1191"/>
    <s v="Male"/>
    <n v="33"/>
    <x v="2"/>
    <x v="1"/>
    <x v="1"/>
    <s v="Kolkata"/>
    <s v="India"/>
    <s v="P404"/>
    <x v="1"/>
    <x v="3"/>
    <x v="3"/>
    <x v="3"/>
    <n v="2"/>
    <n v="111"/>
    <x v="1"/>
    <n v="79.92"/>
    <n v="188.7"/>
    <n v="28.86"/>
    <x v="0"/>
    <x v="0"/>
    <s v="Pending"/>
    <s v="Low"/>
    <x v="0"/>
  </r>
  <r>
    <x v="4415"/>
    <x v="334"/>
    <d v="2024-04-09T00:00:00"/>
    <s v="C1839"/>
    <s v="Customer 711"/>
    <s v="Male"/>
    <n v="38"/>
    <x v="2"/>
    <x v="1"/>
    <x v="1"/>
    <s v="Kolkata"/>
    <s v="India"/>
    <s v="P411"/>
    <x v="2"/>
    <x v="2"/>
    <x v="2"/>
    <x v="2"/>
    <n v="4"/>
    <n v="250"/>
    <x v="3"/>
    <n v="180"/>
    <n v="900"/>
    <n v="180"/>
    <x v="0"/>
    <x v="2"/>
    <s v="Delivered"/>
    <s v="High"/>
    <x v="0"/>
  </r>
  <r>
    <x v="4416"/>
    <x v="308"/>
    <d v="2024-05-02T00:00:00"/>
    <s v="C1205"/>
    <s v="Customer 209"/>
    <s v="Male"/>
    <n v="65"/>
    <x v="0"/>
    <x v="2"/>
    <x v="2"/>
    <s v="Mumbai"/>
    <s v="India"/>
    <s v="P317"/>
    <x v="0"/>
    <x v="0"/>
    <x v="0"/>
    <x v="0"/>
    <n v="7"/>
    <n v="54"/>
    <x v="4"/>
    <n v="38.880000000000003"/>
    <n v="359.1"/>
    <n v="86.94"/>
    <x v="2"/>
    <x v="2"/>
    <s v="Cancelled"/>
    <s v="Medium"/>
    <x v="1"/>
  </r>
  <r>
    <x v="4417"/>
    <x v="89"/>
    <d v="2024-03-13T00:00:00"/>
    <s v="C1272"/>
    <s v="Customer 162"/>
    <s v="Female"/>
    <n v="63"/>
    <x v="0"/>
    <x v="0"/>
    <x v="0"/>
    <s v="Delhi"/>
    <s v="India"/>
    <s v="P925"/>
    <x v="0"/>
    <x v="0"/>
    <x v="0"/>
    <x v="0"/>
    <n v="9"/>
    <n v="1754"/>
    <x v="4"/>
    <n v="1262.8800000000001"/>
    <n v="14996.7"/>
    <n v="3630.78"/>
    <x v="1"/>
    <x v="0"/>
    <s v="Cancelled"/>
    <s v="Low"/>
    <x v="0"/>
  </r>
  <r>
    <x v="4418"/>
    <x v="343"/>
    <d v="2024-01-30T00:00:00"/>
    <s v="C2170"/>
    <s v="Customer 659"/>
    <s v="Male"/>
    <n v="55"/>
    <x v="0"/>
    <x v="2"/>
    <x v="2"/>
    <s v="Mumbai"/>
    <s v="India"/>
    <s v="P192"/>
    <x v="0"/>
    <x v="5"/>
    <x v="5"/>
    <x v="5"/>
    <n v="3"/>
    <n v="1017"/>
    <x v="4"/>
    <n v="732.24"/>
    <n v="2898.45"/>
    <n v="701.73"/>
    <x v="1"/>
    <x v="1"/>
    <s v="Pending"/>
    <s v="High"/>
    <x v="1"/>
  </r>
  <r>
    <x v="4419"/>
    <x v="340"/>
    <d v="2024-04-04T00:00:00"/>
    <s v="C2398"/>
    <s v="Customer 1370"/>
    <s v="Male"/>
    <n v="42"/>
    <x v="0"/>
    <x v="2"/>
    <x v="2"/>
    <s v="Mumbai"/>
    <s v="India"/>
    <s v="P358"/>
    <x v="2"/>
    <x v="2"/>
    <x v="2"/>
    <x v="2"/>
    <n v="1"/>
    <n v="385"/>
    <x v="1"/>
    <n v="277.2"/>
    <n v="327.25"/>
    <n v="50.05"/>
    <x v="1"/>
    <x v="0"/>
    <s v="Delivered"/>
    <s v="High"/>
    <x v="1"/>
  </r>
  <r>
    <x v="4420"/>
    <x v="300"/>
    <d v="2024-06-19T00:00:00"/>
    <s v="C1395"/>
    <s v="Customer 1260"/>
    <s v="Male"/>
    <n v="45"/>
    <x v="1"/>
    <x v="3"/>
    <x v="3"/>
    <s v="Bengaluru"/>
    <s v="India"/>
    <s v="P734"/>
    <x v="1"/>
    <x v="3"/>
    <x v="3"/>
    <x v="3"/>
    <n v="2"/>
    <n v="754"/>
    <x v="0"/>
    <n v="542.88"/>
    <n v="1206.4000000000001"/>
    <n v="120.64"/>
    <x v="1"/>
    <x v="1"/>
    <s v="Delivered"/>
    <s v="Low"/>
    <x v="1"/>
  </r>
  <r>
    <x v="4421"/>
    <x v="163"/>
    <d v="2024-03-31T00:00:00"/>
    <s v="C1104"/>
    <s v="Customer 373"/>
    <s v="Male"/>
    <n v="24"/>
    <x v="0"/>
    <x v="2"/>
    <x v="2"/>
    <s v="Mumbai"/>
    <s v="India"/>
    <s v="P859"/>
    <x v="0"/>
    <x v="5"/>
    <x v="5"/>
    <x v="5"/>
    <n v="10"/>
    <n v="921"/>
    <x v="1"/>
    <n v="663.12"/>
    <n v="7828.5"/>
    <n v="1197.3"/>
    <x v="0"/>
    <x v="2"/>
    <s v="Cancelled"/>
    <s v="High"/>
    <x v="1"/>
  </r>
  <r>
    <x v="4422"/>
    <x v="235"/>
    <d v="2024-11-21T00:00:00"/>
    <s v="C1254"/>
    <s v="Customer 996"/>
    <s v="Male"/>
    <n v="56"/>
    <x v="1"/>
    <x v="1"/>
    <x v="1"/>
    <s v="Kolkata"/>
    <s v="India"/>
    <s v="P695"/>
    <x v="2"/>
    <x v="4"/>
    <x v="4"/>
    <x v="4"/>
    <n v="7"/>
    <n v="1959"/>
    <x v="1"/>
    <n v="1410.48"/>
    <n v="11656.05"/>
    <n v="1782.69"/>
    <x v="0"/>
    <x v="2"/>
    <s v="Pending"/>
    <s v="High"/>
    <x v="1"/>
  </r>
  <r>
    <x v="4423"/>
    <x v="28"/>
    <d v="2024-04-03T00:00:00"/>
    <s v="C2016"/>
    <s v="Customer 930"/>
    <s v="Male"/>
    <n v="33"/>
    <x v="2"/>
    <x v="0"/>
    <x v="0"/>
    <s v="Delhi"/>
    <s v="India"/>
    <s v="P449"/>
    <x v="0"/>
    <x v="0"/>
    <x v="0"/>
    <x v="0"/>
    <n v="3"/>
    <n v="411"/>
    <x v="1"/>
    <n v="295.92"/>
    <n v="1048.05"/>
    <n v="160.29"/>
    <x v="1"/>
    <x v="0"/>
    <s v="Pending"/>
    <s v="High"/>
    <x v="0"/>
  </r>
  <r>
    <x v="4424"/>
    <x v="186"/>
    <d v="2024-10-14T00:00:00"/>
    <s v="C1473"/>
    <s v="Customer 424"/>
    <s v="Female"/>
    <n v="57"/>
    <x v="1"/>
    <x v="1"/>
    <x v="1"/>
    <s v="Kolkata"/>
    <s v="India"/>
    <s v="P756"/>
    <x v="0"/>
    <x v="0"/>
    <x v="0"/>
    <x v="0"/>
    <n v="9"/>
    <n v="906"/>
    <x v="1"/>
    <n v="652.32000000000005"/>
    <n v="6930.9"/>
    <n v="1060.02"/>
    <x v="2"/>
    <x v="2"/>
    <s v="Delivered"/>
    <s v="High"/>
    <x v="0"/>
  </r>
  <r>
    <x v="4425"/>
    <x v="79"/>
    <d v="2024-04-15T00:00:00"/>
    <s v="C1819"/>
    <s v="Customer 168"/>
    <s v="Female"/>
    <n v="63"/>
    <x v="0"/>
    <x v="2"/>
    <x v="2"/>
    <s v="Mumbai"/>
    <s v="India"/>
    <s v="P805"/>
    <x v="1"/>
    <x v="3"/>
    <x v="3"/>
    <x v="3"/>
    <n v="7"/>
    <n v="894"/>
    <x v="1"/>
    <n v="643.67999999999995"/>
    <n v="5319.3"/>
    <n v="813.54"/>
    <x v="0"/>
    <x v="1"/>
    <s v="Delivered"/>
    <s v="Medium"/>
    <x v="1"/>
  </r>
  <r>
    <x v="4426"/>
    <x v="109"/>
    <d v="2024-09-13T00:00:00"/>
    <s v="C1407"/>
    <s v="Customer 320"/>
    <s v="Male"/>
    <n v="20"/>
    <x v="1"/>
    <x v="2"/>
    <x v="2"/>
    <s v="Mumbai"/>
    <s v="India"/>
    <s v="P712"/>
    <x v="1"/>
    <x v="3"/>
    <x v="3"/>
    <x v="3"/>
    <n v="7"/>
    <n v="1917"/>
    <x v="3"/>
    <n v="1380.24"/>
    <n v="12077.1"/>
    <n v="2415.42"/>
    <x v="2"/>
    <x v="1"/>
    <s v="Delivered"/>
    <s v="Low"/>
    <x v="1"/>
  </r>
  <r>
    <x v="4427"/>
    <x v="82"/>
    <d v="2024-06-14T00:00:00"/>
    <s v="C1836"/>
    <s v="Customer 103"/>
    <s v="Male"/>
    <n v="62"/>
    <x v="2"/>
    <x v="3"/>
    <x v="3"/>
    <s v="Bengaluru"/>
    <s v="India"/>
    <s v="P222"/>
    <x v="0"/>
    <x v="5"/>
    <x v="5"/>
    <x v="5"/>
    <n v="8"/>
    <n v="219"/>
    <x v="3"/>
    <n v="157.68"/>
    <n v="1576.8"/>
    <n v="315.36"/>
    <x v="0"/>
    <x v="0"/>
    <s v="Delivered"/>
    <s v="Medium"/>
    <x v="1"/>
  </r>
  <r>
    <x v="4428"/>
    <x v="21"/>
    <d v="2024-03-12T00:00:00"/>
    <s v="C2067"/>
    <s v="Customer 1113"/>
    <s v="Female"/>
    <n v="48"/>
    <x v="1"/>
    <x v="0"/>
    <x v="0"/>
    <s v="Delhi"/>
    <s v="India"/>
    <s v="P208"/>
    <x v="2"/>
    <x v="4"/>
    <x v="4"/>
    <x v="4"/>
    <n v="5"/>
    <n v="1328"/>
    <x v="0"/>
    <n v="956.16"/>
    <n v="5312"/>
    <n v="531.20000000000005"/>
    <x v="1"/>
    <x v="0"/>
    <s v="Pending"/>
    <s v="Low"/>
    <x v="1"/>
  </r>
  <r>
    <x v="4429"/>
    <x v="62"/>
    <d v="2024-01-16T00:00:00"/>
    <s v="C1857"/>
    <s v="Customer 1349"/>
    <s v="Male"/>
    <n v="31"/>
    <x v="2"/>
    <x v="0"/>
    <x v="0"/>
    <s v="Delhi"/>
    <s v="India"/>
    <s v="P874"/>
    <x v="1"/>
    <x v="1"/>
    <x v="1"/>
    <x v="1"/>
    <n v="9"/>
    <n v="1427"/>
    <x v="3"/>
    <n v="1027.44"/>
    <n v="11558.7"/>
    <n v="2311.7399999999998"/>
    <x v="2"/>
    <x v="2"/>
    <s v="Delivered"/>
    <s v="High"/>
    <x v="1"/>
  </r>
  <r>
    <x v="4430"/>
    <x v="128"/>
    <d v="2024-10-29T00:00:00"/>
    <s v="C2112"/>
    <s v="Customer 1264"/>
    <s v="Male"/>
    <n v="65"/>
    <x v="1"/>
    <x v="0"/>
    <x v="0"/>
    <s v="Delhi"/>
    <s v="India"/>
    <s v="P634"/>
    <x v="0"/>
    <x v="0"/>
    <x v="0"/>
    <x v="0"/>
    <n v="4"/>
    <n v="1027"/>
    <x v="3"/>
    <n v="739.44"/>
    <n v="3697.2"/>
    <n v="739.44"/>
    <x v="0"/>
    <x v="2"/>
    <s v="Delivered"/>
    <s v="Medium"/>
    <x v="1"/>
  </r>
  <r>
    <x v="4431"/>
    <x v="205"/>
    <d v="2024-04-29T00:00:00"/>
    <s v="C1524"/>
    <s v="Customer 1199"/>
    <s v="Male"/>
    <n v="57"/>
    <x v="0"/>
    <x v="1"/>
    <x v="1"/>
    <s v="Kolkata"/>
    <s v="India"/>
    <s v="P333"/>
    <x v="0"/>
    <x v="0"/>
    <x v="0"/>
    <x v="0"/>
    <n v="2"/>
    <n v="1265"/>
    <x v="3"/>
    <n v="910.8"/>
    <n v="2277"/>
    <n v="455.4"/>
    <x v="0"/>
    <x v="1"/>
    <s v="Cancelled"/>
    <s v="High"/>
    <x v="1"/>
  </r>
  <r>
    <x v="4432"/>
    <x v="7"/>
    <d v="2024-05-21T00:00:00"/>
    <s v="C1416"/>
    <s v="Customer 575"/>
    <s v="Female"/>
    <n v="30"/>
    <x v="2"/>
    <x v="3"/>
    <x v="3"/>
    <s v="Bengaluru"/>
    <s v="India"/>
    <s v="P691"/>
    <x v="1"/>
    <x v="1"/>
    <x v="1"/>
    <x v="1"/>
    <n v="1"/>
    <n v="968"/>
    <x v="1"/>
    <n v="696.96"/>
    <n v="822.8"/>
    <n v="125.84"/>
    <x v="2"/>
    <x v="0"/>
    <s v="Cancelled"/>
    <s v="Low"/>
    <x v="1"/>
  </r>
  <r>
    <x v="4433"/>
    <x v="175"/>
    <d v="2024-09-27T00:00:00"/>
    <s v="C1111"/>
    <s v="Customer 333"/>
    <s v="Female"/>
    <n v="54"/>
    <x v="0"/>
    <x v="3"/>
    <x v="3"/>
    <s v="Bengaluru"/>
    <s v="India"/>
    <s v="P353"/>
    <x v="2"/>
    <x v="2"/>
    <x v="2"/>
    <x v="2"/>
    <n v="6"/>
    <n v="1304"/>
    <x v="0"/>
    <n v="938.88"/>
    <n v="6259.2"/>
    <n v="625.91999999999996"/>
    <x v="1"/>
    <x v="2"/>
    <s v="Pending"/>
    <s v="Medium"/>
    <x v="1"/>
  </r>
  <r>
    <x v="4434"/>
    <x v="336"/>
    <d v="2024-11-22T00:00:00"/>
    <s v="C1382"/>
    <s v="Customer 1428"/>
    <s v="Female"/>
    <n v="55"/>
    <x v="1"/>
    <x v="0"/>
    <x v="0"/>
    <s v="Delhi"/>
    <s v="India"/>
    <s v="P411"/>
    <x v="1"/>
    <x v="3"/>
    <x v="3"/>
    <x v="3"/>
    <n v="3"/>
    <n v="1863"/>
    <x v="1"/>
    <n v="1341.36"/>
    <n v="4750.6499999999996"/>
    <n v="726.57"/>
    <x v="0"/>
    <x v="2"/>
    <s v="Pending"/>
    <s v="Low"/>
    <x v="1"/>
  </r>
  <r>
    <x v="4435"/>
    <x v="2"/>
    <d v="2024-02-21T00:00:00"/>
    <s v="C1403"/>
    <s v="Customer 817"/>
    <s v="Female"/>
    <n v="29"/>
    <x v="1"/>
    <x v="2"/>
    <x v="2"/>
    <s v="Mumbai"/>
    <s v="India"/>
    <s v="P117"/>
    <x v="0"/>
    <x v="5"/>
    <x v="5"/>
    <x v="5"/>
    <n v="6"/>
    <n v="1154"/>
    <x v="4"/>
    <n v="830.88"/>
    <n v="6577.8"/>
    <n v="1592.52"/>
    <x v="2"/>
    <x v="0"/>
    <s v="Pending"/>
    <s v="Low"/>
    <x v="1"/>
  </r>
  <r>
    <x v="4436"/>
    <x v="347"/>
    <d v="2024-10-12T00:00:00"/>
    <s v="C1687"/>
    <s v="Customer 1428"/>
    <s v="Female"/>
    <n v="18"/>
    <x v="0"/>
    <x v="0"/>
    <x v="0"/>
    <s v="Delhi"/>
    <s v="India"/>
    <s v="P389"/>
    <x v="0"/>
    <x v="5"/>
    <x v="5"/>
    <x v="5"/>
    <n v="2"/>
    <n v="1763"/>
    <x v="1"/>
    <n v="1269.3599999999999"/>
    <n v="2997.1"/>
    <n v="458.38"/>
    <x v="2"/>
    <x v="2"/>
    <s v="Cancelled"/>
    <s v="Medium"/>
    <x v="0"/>
  </r>
  <r>
    <x v="4437"/>
    <x v="312"/>
    <d v="2024-05-08T00:00:00"/>
    <s v="C1667"/>
    <s v="Customer 908"/>
    <s v="Male"/>
    <n v="35"/>
    <x v="1"/>
    <x v="2"/>
    <x v="2"/>
    <s v="Mumbai"/>
    <s v="India"/>
    <s v="P461"/>
    <x v="1"/>
    <x v="3"/>
    <x v="3"/>
    <x v="3"/>
    <n v="6"/>
    <n v="863"/>
    <x v="4"/>
    <n v="621.36"/>
    <n v="4919.1000000000004"/>
    <n v="1190.94"/>
    <x v="2"/>
    <x v="0"/>
    <s v="Pending"/>
    <s v="High"/>
    <x v="1"/>
  </r>
  <r>
    <x v="4438"/>
    <x v="289"/>
    <d v="2024-04-08T00:00:00"/>
    <s v="C1800"/>
    <s v="Customer 1376"/>
    <s v="Male"/>
    <n v="24"/>
    <x v="2"/>
    <x v="3"/>
    <x v="3"/>
    <s v="Bengaluru"/>
    <s v="India"/>
    <s v="P694"/>
    <x v="1"/>
    <x v="1"/>
    <x v="1"/>
    <x v="1"/>
    <n v="1"/>
    <n v="1207"/>
    <x v="4"/>
    <n v="869.04"/>
    <n v="1146.6500000000001"/>
    <n v="277.61"/>
    <x v="1"/>
    <x v="1"/>
    <s v="Pending"/>
    <s v="High"/>
    <x v="0"/>
  </r>
  <r>
    <x v="4439"/>
    <x v="64"/>
    <d v="2024-02-25T00:00:00"/>
    <s v="C1765"/>
    <s v="Customer 1315"/>
    <s v="Female"/>
    <n v="22"/>
    <x v="1"/>
    <x v="3"/>
    <x v="3"/>
    <s v="Bengaluru"/>
    <s v="India"/>
    <s v="P318"/>
    <x v="2"/>
    <x v="4"/>
    <x v="4"/>
    <x v="4"/>
    <n v="1"/>
    <n v="405"/>
    <x v="2"/>
    <n v="291.60000000000002"/>
    <n v="405"/>
    <n v="113.4"/>
    <x v="2"/>
    <x v="1"/>
    <s v="Cancelled"/>
    <s v="High"/>
    <x v="0"/>
  </r>
  <r>
    <x v="4440"/>
    <x v="51"/>
    <d v="2024-11-06T00:00:00"/>
    <s v="C1955"/>
    <s v="Customer 978"/>
    <s v="Female"/>
    <n v="62"/>
    <x v="2"/>
    <x v="1"/>
    <x v="1"/>
    <s v="Kolkata"/>
    <s v="India"/>
    <s v="P710"/>
    <x v="0"/>
    <x v="5"/>
    <x v="5"/>
    <x v="5"/>
    <n v="4"/>
    <n v="1960"/>
    <x v="4"/>
    <n v="1411.2"/>
    <n v="7448"/>
    <n v="1803.2"/>
    <x v="2"/>
    <x v="1"/>
    <s v="Cancelled"/>
    <s v="High"/>
    <x v="1"/>
  </r>
  <r>
    <x v="4441"/>
    <x v="112"/>
    <d v="2024-01-10T00:00:00"/>
    <s v="C2142"/>
    <s v="Customer 181"/>
    <s v="Male"/>
    <n v="47"/>
    <x v="1"/>
    <x v="1"/>
    <x v="1"/>
    <s v="Kolkata"/>
    <s v="India"/>
    <s v="P783"/>
    <x v="0"/>
    <x v="0"/>
    <x v="0"/>
    <x v="0"/>
    <n v="2"/>
    <n v="1813"/>
    <x v="4"/>
    <n v="1305.3599999999999"/>
    <n v="3444.7"/>
    <n v="833.98"/>
    <x v="0"/>
    <x v="2"/>
    <s v="Pending"/>
    <s v="Low"/>
    <x v="0"/>
  </r>
  <r>
    <x v="4442"/>
    <x v="281"/>
    <d v="2024-07-31T00:00:00"/>
    <s v="C2441"/>
    <s v="Customer 1434"/>
    <s v="Female"/>
    <n v="50"/>
    <x v="1"/>
    <x v="0"/>
    <x v="0"/>
    <s v="Delhi"/>
    <s v="India"/>
    <s v="P636"/>
    <x v="1"/>
    <x v="3"/>
    <x v="3"/>
    <x v="3"/>
    <n v="9"/>
    <n v="1209"/>
    <x v="0"/>
    <n v="870.48"/>
    <n v="8704.7999999999993"/>
    <n v="870.48"/>
    <x v="0"/>
    <x v="0"/>
    <s v="Delivered"/>
    <s v="High"/>
    <x v="0"/>
  </r>
  <r>
    <x v="4443"/>
    <x v="301"/>
    <d v="2024-06-22T00:00:00"/>
    <s v="C2237"/>
    <s v="Customer 853"/>
    <s v="Female"/>
    <n v="41"/>
    <x v="2"/>
    <x v="3"/>
    <x v="3"/>
    <s v="Bengaluru"/>
    <s v="India"/>
    <s v="P956"/>
    <x v="1"/>
    <x v="1"/>
    <x v="1"/>
    <x v="1"/>
    <n v="8"/>
    <n v="1883"/>
    <x v="3"/>
    <n v="1355.76"/>
    <n v="13557.6"/>
    <n v="2711.52"/>
    <x v="1"/>
    <x v="1"/>
    <s v="Pending"/>
    <s v="Medium"/>
    <x v="1"/>
  </r>
  <r>
    <x v="4444"/>
    <x v="324"/>
    <d v="2024-02-23T00:00:00"/>
    <s v="C2151"/>
    <s v="Customer 928"/>
    <s v="Male"/>
    <n v="53"/>
    <x v="2"/>
    <x v="3"/>
    <x v="3"/>
    <s v="Bengaluru"/>
    <s v="India"/>
    <s v="P927"/>
    <x v="2"/>
    <x v="2"/>
    <x v="2"/>
    <x v="2"/>
    <n v="4"/>
    <n v="603"/>
    <x v="2"/>
    <n v="434.16"/>
    <n v="2412"/>
    <n v="675.36"/>
    <x v="0"/>
    <x v="1"/>
    <s v="Cancelled"/>
    <s v="Medium"/>
    <x v="1"/>
  </r>
  <r>
    <x v="4445"/>
    <x v="125"/>
    <d v="2024-08-26T00:00:00"/>
    <s v="C1681"/>
    <s v="Customer 1386"/>
    <s v="Male"/>
    <n v="35"/>
    <x v="2"/>
    <x v="1"/>
    <x v="1"/>
    <s v="Kolkata"/>
    <s v="India"/>
    <s v="P193"/>
    <x v="1"/>
    <x v="3"/>
    <x v="3"/>
    <x v="3"/>
    <n v="9"/>
    <n v="101"/>
    <x v="0"/>
    <n v="72.72"/>
    <n v="727.2"/>
    <n v="72.72"/>
    <x v="1"/>
    <x v="2"/>
    <s v="Cancelled"/>
    <s v="High"/>
    <x v="0"/>
  </r>
  <r>
    <x v="4446"/>
    <x v="195"/>
    <d v="2024-07-02T00:00:00"/>
    <s v="C1916"/>
    <s v="Customer 1197"/>
    <s v="Male"/>
    <n v="31"/>
    <x v="2"/>
    <x v="2"/>
    <x v="2"/>
    <s v="Mumbai"/>
    <s v="India"/>
    <s v="P910"/>
    <x v="0"/>
    <x v="0"/>
    <x v="0"/>
    <x v="0"/>
    <n v="4"/>
    <n v="1814"/>
    <x v="1"/>
    <n v="1306.08"/>
    <n v="6167.6"/>
    <n v="943.28"/>
    <x v="1"/>
    <x v="2"/>
    <s v="Cancelled"/>
    <s v="High"/>
    <x v="0"/>
  </r>
  <r>
    <x v="4447"/>
    <x v="219"/>
    <d v="2024-03-10T00:00:00"/>
    <s v="C1557"/>
    <s v="Customer 120"/>
    <s v="Male"/>
    <n v="55"/>
    <x v="1"/>
    <x v="2"/>
    <x v="2"/>
    <s v="Mumbai"/>
    <s v="India"/>
    <s v="P940"/>
    <x v="1"/>
    <x v="1"/>
    <x v="1"/>
    <x v="1"/>
    <n v="6"/>
    <n v="739"/>
    <x v="2"/>
    <n v="532.08000000000004"/>
    <n v="4434"/>
    <n v="1241.52"/>
    <x v="1"/>
    <x v="2"/>
    <s v="Delivered"/>
    <s v="Low"/>
    <x v="1"/>
  </r>
  <r>
    <x v="4448"/>
    <x v="54"/>
    <d v="2024-05-09T00:00:00"/>
    <s v="C1542"/>
    <s v="Customer 1268"/>
    <s v="Male"/>
    <n v="42"/>
    <x v="2"/>
    <x v="0"/>
    <x v="0"/>
    <s v="Delhi"/>
    <s v="India"/>
    <s v="P797"/>
    <x v="0"/>
    <x v="5"/>
    <x v="5"/>
    <x v="5"/>
    <n v="7"/>
    <n v="1322"/>
    <x v="2"/>
    <n v="951.84"/>
    <n v="9254"/>
    <n v="2591.12"/>
    <x v="2"/>
    <x v="0"/>
    <s v="Delivered"/>
    <s v="High"/>
    <x v="1"/>
  </r>
  <r>
    <x v="4449"/>
    <x v="16"/>
    <d v="2024-02-01T00:00:00"/>
    <s v="C1899"/>
    <s v="Customer 1396"/>
    <s v="Female"/>
    <n v="28"/>
    <x v="0"/>
    <x v="1"/>
    <x v="1"/>
    <s v="Kolkata"/>
    <s v="India"/>
    <s v="P333"/>
    <x v="1"/>
    <x v="1"/>
    <x v="1"/>
    <x v="1"/>
    <n v="10"/>
    <n v="1114"/>
    <x v="4"/>
    <n v="802.08"/>
    <n v="10583"/>
    <n v="2562.1999999999998"/>
    <x v="0"/>
    <x v="2"/>
    <s v="Cancelled"/>
    <s v="Low"/>
    <x v="1"/>
  </r>
  <r>
    <x v="4450"/>
    <x v="259"/>
    <d v="2024-03-24T00:00:00"/>
    <s v="C2434"/>
    <s v="Customer 1255"/>
    <s v="Female"/>
    <n v="19"/>
    <x v="0"/>
    <x v="0"/>
    <x v="0"/>
    <s v="Delhi"/>
    <s v="India"/>
    <s v="P331"/>
    <x v="2"/>
    <x v="2"/>
    <x v="2"/>
    <x v="2"/>
    <n v="4"/>
    <n v="604"/>
    <x v="0"/>
    <n v="434.88"/>
    <n v="1932.8"/>
    <n v="193.28"/>
    <x v="2"/>
    <x v="1"/>
    <s v="Cancelled"/>
    <s v="Low"/>
    <x v="0"/>
  </r>
  <r>
    <x v="4451"/>
    <x v="307"/>
    <d v="2024-03-03T00:00:00"/>
    <s v="C1470"/>
    <s v="Customer 1314"/>
    <s v="Male"/>
    <n v="24"/>
    <x v="2"/>
    <x v="2"/>
    <x v="2"/>
    <s v="Mumbai"/>
    <s v="India"/>
    <s v="P572"/>
    <x v="0"/>
    <x v="5"/>
    <x v="5"/>
    <x v="5"/>
    <n v="1"/>
    <n v="1509"/>
    <x v="2"/>
    <n v="1086.48"/>
    <n v="1509"/>
    <n v="422.52"/>
    <x v="2"/>
    <x v="2"/>
    <s v="Cancelled"/>
    <s v="Medium"/>
    <x v="1"/>
  </r>
  <r>
    <x v="4452"/>
    <x v="79"/>
    <d v="2024-04-15T00:00:00"/>
    <s v="C2328"/>
    <s v="Customer 1176"/>
    <s v="Female"/>
    <n v="38"/>
    <x v="0"/>
    <x v="3"/>
    <x v="3"/>
    <s v="Bengaluru"/>
    <s v="India"/>
    <s v="P257"/>
    <x v="0"/>
    <x v="0"/>
    <x v="0"/>
    <x v="0"/>
    <n v="3"/>
    <n v="641"/>
    <x v="3"/>
    <n v="461.52"/>
    <n v="1730.7"/>
    <n v="346.14"/>
    <x v="1"/>
    <x v="1"/>
    <s v="Cancelled"/>
    <s v="Medium"/>
    <x v="0"/>
  </r>
  <r>
    <x v="4453"/>
    <x v="34"/>
    <d v="2024-03-19T00:00:00"/>
    <s v="C2097"/>
    <s v="Customer 345"/>
    <s v="Female"/>
    <n v="32"/>
    <x v="2"/>
    <x v="2"/>
    <x v="2"/>
    <s v="Mumbai"/>
    <s v="India"/>
    <s v="P764"/>
    <x v="2"/>
    <x v="2"/>
    <x v="2"/>
    <x v="2"/>
    <n v="7"/>
    <n v="375"/>
    <x v="4"/>
    <n v="270"/>
    <n v="2493.75"/>
    <n v="603.75"/>
    <x v="1"/>
    <x v="1"/>
    <s v="Delivered"/>
    <s v="High"/>
    <x v="0"/>
  </r>
  <r>
    <x v="4454"/>
    <x v="129"/>
    <d v="2024-08-06T00:00:00"/>
    <s v="C1812"/>
    <s v="Customer 1174"/>
    <s v="Female"/>
    <n v="58"/>
    <x v="0"/>
    <x v="3"/>
    <x v="3"/>
    <s v="Bengaluru"/>
    <s v="India"/>
    <s v="P305"/>
    <x v="1"/>
    <x v="1"/>
    <x v="1"/>
    <x v="1"/>
    <n v="7"/>
    <n v="1747"/>
    <x v="2"/>
    <n v="1257.8399999999999"/>
    <n v="12229"/>
    <n v="3424.12"/>
    <x v="2"/>
    <x v="0"/>
    <s v="Delivered"/>
    <s v="Medium"/>
    <x v="0"/>
  </r>
  <r>
    <x v="4455"/>
    <x v="227"/>
    <d v="2024-10-14T00:00:00"/>
    <s v="C2151"/>
    <s v="Customer 1294"/>
    <s v="Male"/>
    <n v="26"/>
    <x v="0"/>
    <x v="1"/>
    <x v="1"/>
    <s v="Kolkata"/>
    <s v="India"/>
    <s v="P960"/>
    <x v="1"/>
    <x v="3"/>
    <x v="3"/>
    <x v="3"/>
    <n v="4"/>
    <n v="1730"/>
    <x v="4"/>
    <n v="1245.5999999999999"/>
    <n v="6574"/>
    <n v="1591.6"/>
    <x v="0"/>
    <x v="2"/>
    <s v="Cancelled"/>
    <s v="Medium"/>
    <x v="0"/>
  </r>
  <r>
    <x v="4456"/>
    <x v="272"/>
    <d v="2024-12-10T00:00:00"/>
    <s v="C1940"/>
    <s v="Customer 497"/>
    <s v="Female"/>
    <n v="29"/>
    <x v="2"/>
    <x v="0"/>
    <x v="0"/>
    <s v="Delhi"/>
    <s v="India"/>
    <s v="P657"/>
    <x v="0"/>
    <x v="5"/>
    <x v="5"/>
    <x v="5"/>
    <n v="9"/>
    <n v="1513"/>
    <x v="3"/>
    <n v="1089.3599999999999"/>
    <n v="12255.3"/>
    <n v="2451.06"/>
    <x v="0"/>
    <x v="0"/>
    <s v="Pending"/>
    <s v="Low"/>
    <x v="0"/>
  </r>
  <r>
    <x v="4457"/>
    <x v="12"/>
    <d v="2024-09-18T00:00:00"/>
    <s v="C2412"/>
    <s v="Customer 262"/>
    <s v="Female"/>
    <n v="54"/>
    <x v="0"/>
    <x v="2"/>
    <x v="2"/>
    <s v="Mumbai"/>
    <s v="India"/>
    <s v="P691"/>
    <x v="2"/>
    <x v="2"/>
    <x v="2"/>
    <x v="2"/>
    <n v="10"/>
    <n v="1898"/>
    <x v="0"/>
    <n v="1366.56"/>
    <n v="15184"/>
    <n v="1518.4"/>
    <x v="1"/>
    <x v="2"/>
    <s v="Pending"/>
    <s v="High"/>
    <x v="1"/>
  </r>
  <r>
    <x v="4458"/>
    <x v="76"/>
    <d v="2024-11-23T00:00:00"/>
    <s v="C1667"/>
    <s v="Customer 1021"/>
    <s v="Female"/>
    <n v="21"/>
    <x v="0"/>
    <x v="1"/>
    <x v="1"/>
    <s v="Kolkata"/>
    <s v="India"/>
    <s v="P788"/>
    <x v="1"/>
    <x v="3"/>
    <x v="3"/>
    <x v="3"/>
    <n v="9"/>
    <n v="1864"/>
    <x v="0"/>
    <n v="1342.08"/>
    <n v="13420.8"/>
    <n v="1342.08"/>
    <x v="0"/>
    <x v="0"/>
    <s v="Delivered"/>
    <s v="High"/>
    <x v="1"/>
  </r>
  <r>
    <x v="4459"/>
    <x v="151"/>
    <d v="2024-09-02T00:00:00"/>
    <s v="C1488"/>
    <s v="Customer 242"/>
    <s v="Male"/>
    <n v="27"/>
    <x v="1"/>
    <x v="3"/>
    <x v="3"/>
    <s v="Bengaluru"/>
    <s v="India"/>
    <s v="P816"/>
    <x v="2"/>
    <x v="4"/>
    <x v="4"/>
    <x v="4"/>
    <n v="2"/>
    <n v="407"/>
    <x v="3"/>
    <n v="293.04000000000002"/>
    <n v="732.6"/>
    <n v="146.52000000000001"/>
    <x v="1"/>
    <x v="0"/>
    <s v="Cancelled"/>
    <s v="Low"/>
    <x v="1"/>
  </r>
  <r>
    <x v="4460"/>
    <x v="279"/>
    <d v="2024-12-13T00:00:00"/>
    <s v="C1226"/>
    <s v="Customer 1274"/>
    <s v="Male"/>
    <n v="47"/>
    <x v="1"/>
    <x v="0"/>
    <x v="0"/>
    <s v="Delhi"/>
    <s v="India"/>
    <s v="P911"/>
    <x v="2"/>
    <x v="2"/>
    <x v="2"/>
    <x v="2"/>
    <n v="2"/>
    <n v="449"/>
    <x v="2"/>
    <n v="323.27999999999997"/>
    <n v="898"/>
    <n v="251.44"/>
    <x v="1"/>
    <x v="2"/>
    <s v="Delivered"/>
    <s v="Low"/>
    <x v="1"/>
  </r>
  <r>
    <x v="4461"/>
    <x v="275"/>
    <d v="2024-06-12T00:00:00"/>
    <s v="C1226"/>
    <s v="Customer 916"/>
    <s v="Female"/>
    <n v="60"/>
    <x v="2"/>
    <x v="1"/>
    <x v="1"/>
    <s v="Kolkata"/>
    <s v="India"/>
    <s v="P676"/>
    <x v="2"/>
    <x v="4"/>
    <x v="4"/>
    <x v="4"/>
    <n v="4"/>
    <n v="1180"/>
    <x v="3"/>
    <n v="849.6"/>
    <n v="4248"/>
    <n v="849.6"/>
    <x v="0"/>
    <x v="0"/>
    <s v="Cancelled"/>
    <s v="High"/>
    <x v="1"/>
  </r>
  <r>
    <x v="4462"/>
    <x v="330"/>
    <d v="2024-02-17T00:00:00"/>
    <s v="C1391"/>
    <s v="Customer 286"/>
    <s v="Male"/>
    <n v="39"/>
    <x v="2"/>
    <x v="3"/>
    <x v="3"/>
    <s v="Bengaluru"/>
    <s v="India"/>
    <s v="P695"/>
    <x v="1"/>
    <x v="3"/>
    <x v="3"/>
    <x v="3"/>
    <n v="6"/>
    <n v="878"/>
    <x v="2"/>
    <n v="632.16"/>
    <n v="5268"/>
    <n v="1475.04"/>
    <x v="2"/>
    <x v="2"/>
    <s v="Pending"/>
    <s v="High"/>
    <x v="0"/>
  </r>
  <r>
    <x v="4463"/>
    <x v="187"/>
    <d v="2024-12-22T00:00:00"/>
    <s v="C1371"/>
    <s v="Customer 433"/>
    <s v="Male"/>
    <n v="60"/>
    <x v="2"/>
    <x v="1"/>
    <x v="1"/>
    <s v="Kolkata"/>
    <s v="India"/>
    <s v="P305"/>
    <x v="2"/>
    <x v="2"/>
    <x v="2"/>
    <x v="2"/>
    <n v="2"/>
    <n v="1938"/>
    <x v="0"/>
    <n v="1395.36"/>
    <n v="3100.8"/>
    <n v="310.08"/>
    <x v="0"/>
    <x v="1"/>
    <s v="Cancelled"/>
    <s v="Low"/>
    <x v="1"/>
  </r>
  <r>
    <x v="4464"/>
    <x v="44"/>
    <d v="2024-05-25T00:00:00"/>
    <s v="C2240"/>
    <s v="Customer 1328"/>
    <s v="Male"/>
    <n v="37"/>
    <x v="0"/>
    <x v="0"/>
    <x v="0"/>
    <s v="Delhi"/>
    <s v="India"/>
    <s v="P389"/>
    <x v="2"/>
    <x v="4"/>
    <x v="4"/>
    <x v="4"/>
    <n v="2"/>
    <n v="1091"/>
    <x v="1"/>
    <n v="785.52"/>
    <n v="1854.7"/>
    <n v="283.66000000000003"/>
    <x v="1"/>
    <x v="2"/>
    <s v="Delivered"/>
    <s v="High"/>
    <x v="0"/>
  </r>
  <r>
    <x v="4465"/>
    <x v="197"/>
    <d v="2024-04-23T00:00:00"/>
    <s v="C1940"/>
    <s v="Customer 980"/>
    <s v="Female"/>
    <n v="28"/>
    <x v="0"/>
    <x v="0"/>
    <x v="0"/>
    <s v="Delhi"/>
    <s v="India"/>
    <s v="P894"/>
    <x v="1"/>
    <x v="1"/>
    <x v="1"/>
    <x v="1"/>
    <n v="1"/>
    <n v="638"/>
    <x v="4"/>
    <n v="459.36"/>
    <n v="606.1"/>
    <n v="146.74"/>
    <x v="0"/>
    <x v="1"/>
    <s v="Cancelled"/>
    <s v="High"/>
    <x v="0"/>
  </r>
  <r>
    <x v="4466"/>
    <x v="191"/>
    <d v="2024-12-25T00:00:00"/>
    <s v="C1649"/>
    <s v="Customer 972"/>
    <s v="Male"/>
    <n v="35"/>
    <x v="0"/>
    <x v="0"/>
    <x v="0"/>
    <s v="Delhi"/>
    <s v="India"/>
    <s v="P996"/>
    <x v="1"/>
    <x v="1"/>
    <x v="1"/>
    <x v="1"/>
    <n v="3"/>
    <n v="56"/>
    <x v="1"/>
    <n v="40.32"/>
    <n v="142.80000000000001"/>
    <n v="21.84"/>
    <x v="2"/>
    <x v="0"/>
    <s v="Pending"/>
    <s v="High"/>
    <x v="1"/>
  </r>
  <r>
    <x v="4467"/>
    <x v="364"/>
    <d v="2024-11-11T00:00:00"/>
    <s v="C2440"/>
    <s v="Customer 753"/>
    <s v="Female"/>
    <n v="57"/>
    <x v="2"/>
    <x v="0"/>
    <x v="0"/>
    <s v="Delhi"/>
    <s v="India"/>
    <s v="P495"/>
    <x v="0"/>
    <x v="0"/>
    <x v="0"/>
    <x v="0"/>
    <n v="9"/>
    <n v="1975"/>
    <x v="3"/>
    <n v="1422"/>
    <n v="15997.5"/>
    <n v="3199.5"/>
    <x v="1"/>
    <x v="0"/>
    <s v="Delivered"/>
    <s v="High"/>
    <x v="0"/>
  </r>
  <r>
    <x v="4468"/>
    <x v="135"/>
    <d v="2024-05-31T00:00:00"/>
    <s v="C1788"/>
    <s v="Customer 429"/>
    <s v="Female"/>
    <n v="23"/>
    <x v="0"/>
    <x v="2"/>
    <x v="2"/>
    <s v="Mumbai"/>
    <s v="India"/>
    <s v="P338"/>
    <x v="1"/>
    <x v="3"/>
    <x v="3"/>
    <x v="3"/>
    <n v="6"/>
    <n v="490"/>
    <x v="2"/>
    <n v="352.8"/>
    <n v="2940"/>
    <n v="823.2"/>
    <x v="2"/>
    <x v="1"/>
    <s v="Cancelled"/>
    <s v="Medium"/>
    <x v="0"/>
  </r>
  <r>
    <x v="4469"/>
    <x v="289"/>
    <d v="2024-04-07T00:00:00"/>
    <s v="C1869"/>
    <s v="Customer 1222"/>
    <s v="Female"/>
    <n v="27"/>
    <x v="0"/>
    <x v="1"/>
    <x v="1"/>
    <s v="Kolkata"/>
    <s v="India"/>
    <s v="P929"/>
    <x v="0"/>
    <x v="5"/>
    <x v="5"/>
    <x v="5"/>
    <n v="8"/>
    <n v="89"/>
    <x v="2"/>
    <n v="64.08"/>
    <n v="712"/>
    <n v="199.36"/>
    <x v="2"/>
    <x v="1"/>
    <s v="Pending"/>
    <s v="High"/>
    <x v="1"/>
  </r>
  <r>
    <x v="4470"/>
    <x v="111"/>
    <d v="2024-09-25T00:00:00"/>
    <s v="C2256"/>
    <s v="Customer 434"/>
    <s v="Male"/>
    <n v="26"/>
    <x v="0"/>
    <x v="3"/>
    <x v="3"/>
    <s v="Bengaluru"/>
    <s v="India"/>
    <s v="P539"/>
    <x v="1"/>
    <x v="3"/>
    <x v="3"/>
    <x v="3"/>
    <n v="7"/>
    <n v="608"/>
    <x v="1"/>
    <n v="437.76"/>
    <n v="3617.6"/>
    <n v="553.28"/>
    <x v="1"/>
    <x v="1"/>
    <s v="Delivered"/>
    <s v="Low"/>
    <x v="0"/>
  </r>
  <r>
    <x v="4471"/>
    <x v="57"/>
    <d v="2024-02-21T00:00:00"/>
    <s v="C1515"/>
    <s v="Customer 860"/>
    <s v="Female"/>
    <n v="30"/>
    <x v="2"/>
    <x v="3"/>
    <x v="3"/>
    <s v="Bengaluru"/>
    <s v="India"/>
    <s v="P333"/>
    <x v="0"/>
    <x v="0"/>
    <x v="0"/>
    <x v="0"/>
    <n v="5"/>
    <n v="1068"/>
    <x v="2"/>
    <n v="768.96"/>
    <n v="5340"/>
    <n v="1495.2"/>
    <x v="1"/>
    <x v="2"/>
    <s v="Delivered"/>
    <s v="Medium"/>
    <x v="0"/>
  </r>
  <r>
    <x v="4472"/>
    <x v="226"/>
    <d v="2024-01-30T00:00:00"/>
    <s v="C2072"/>
    <s v="Customer 246"/>
    <s v="Female"/>
    <n v="29"/>
    <x v="1"/>
    <x v="0"/>
    <x v="0"/>
    <s v="Delhi"/>
    <s v="India"/>
    <s v="P409"/>
    <x v="0"/>
    <x v="5"/>
    <x v="5"/>
    <x v="5"/>
    <n v="5"/>
    <n v="280"/>
    <x v="3"/>
    <n v="201.6"/>
    <n v="1260"/>
    <n v="252"/>
    <x v="2"/>
    <x v="0"/>
    <s v="Pending"/>
    <s v="Low"/>
    <x v="0"/>
  </r>
  <r>
    <x v="4473"/>
    <x v="56"/>
    <d v="2024-06-27T00:00:00"/>
    <s v="C1668"/>
    <s v="Customer 78"/>
    <s v="Female"/>
    <n v="47"/>
    <x v="2"/>
    <x v="1"/>
    <x v="1"/>
    <s v="Kolkata"/>
    <s v="India"/>
    <s v="P386"/>
    <x v="2"/>
    <x v="2"/>
    <x v="2"/>
    <x v="2"/>
    <n v="8"/>
    <n v="587"/>
    <x v="1"/>
    <n v="422.64"/>
    <n v="3991.6"/>
    <n v="610.48"/>
    <x v="2"/>
    <x v="1"/>
    <s v="Cancelled"/>
    <s v="Low"/>
    <x v="1"/>
  </r>
  <r>
    <x v="4474"/>
    <x v="254"/>
    <d v="2024-06-02T00:00:00"/>
    <s v="C2326"/>
    <s v="Customer 1025"/>
    <s v="Female"/>
    <n v="57"/>
    <x v="1"/>
    <x v="2"/>
    <x v="2"/>
    <s v="Mumbai"/>
    <s v="India"/>
    <s v="P565"/>
    <x v="1"/>
    <x v="1"/>
    <x v="1"/>
    <x v="1"/>
    <n v="8"/>
    <n v="725"/>
    <x v="3"/>
    <n v="522"/>
    <n v="5220"/>
    <n v="1044"/>
    <x v="1"/>
    <x v="1"/>
    <s v="Delivered"/>
    <s v="High"/>
    <x v="1"/>
  </r>
  <r>
    <x v="4475"/>
    <x v="66"/>
    <d v="2024-08-13T00:00:00"/>
    <s v="C1019"/>
    <s v="Customer 421"/>
    <s v="Female"/>
    <n v="18"/>
    <x v="1"/>
    <x v="1"/>
    <x v="1"/>
    <s v="Kolkata"/>
    <s v="India"/>
    <s v="P446"/>
    <x v="0"/>
    <x v="5"/>
    <x v="5"/>
    <x v="5"/>
    <n v="3"/>
    <n v="321"/>
    <x v="1"/>
    <n v="231.12"/>
    <n v="818.55"/>
    <n v="125.19"/>
    <x v="1"/>
    <x v="2"/>
    <s v="Cancelled"/>
    <s v="High"/>
    <x v="0"/>
  </r>
  <r>
    <x v="4476"/>
    <x v="317"/>
    <d v="2024-02-04T00:00:00"/>
    <s v="C1883"/>
    <s v="Customer 402"/>
    <s v="Female"/>
    <n v="46"/>
    <x v="0"/>
    <x v="0"/>
    <x v="0"/>
    <s v="Delhi"/>
    <s v="India"/>
    <s v="P973"/>
    <x v="1"/>
    <x v="3"/>
    <x v="3"/>
    <x v="3"/>
    <n v="10"/>
    <n v="711"/>
    <x v="4"/>
    <n v="511.92"/>
    <n v="6754.5"/>
    <n v="1635.3"/>
    <x v="2"/>
    <x v="2"/>
    <s v="Cancelled"/>
    <s v="High"/>
    <x v="1"/>
  </r>
  <r>
    <x v="4477"/>
    <x v="19"/>
    <d v="2024-04-28T00:00:00"/>
    <s v="C2150"/>
    <s v="Customer 955"/>
    <s v="Male"/>
    <n v="54"/>
    <x v="0"/>
    <x v="1"/>
    <x v="1"/>
    <s v="Kolkata"/>
    <s v="India"/>
    <s v="P872"/>
    <x v="2"/>
    <x v="2"/>
    <x v="2"/>
    <x v="2"/>
    <n v="4"/>
    <n v="1855"/>
    <x v="3"/>
    <n v="1335.6"/>
    <n v="6678"/>
    <n v="1335.6"/>
    <x v="2"/>
    <x v="2"/>
    <s v="Pending"/>
    <s v="Low"/>
    <x v="0"/>
  </r>
  <r>
    <x v="4478"/>
    <x v="359"/>
    <d v="2025-01-01T00:00:00"/>
    <s v="C1393"/>
    <s v="Customer 1167"/>
    <s v="Female"/>
    <n v="29"/>
    <x v="0"/>
    <x v="0"/>
    <x v="0"/>
    <s v="Delhi"/>
    <s v="India"/>
    <s v="P259"/>
    <x v="0"/>
    <x v="0"/>
    <x v="0"/>
    <x v="0"/>
    <n v="2"/>
    <n v="1806"/>
    <x v="4"/>
    <n v="1300.32"/>
    <n v="3431.4"/>
    <n v="830.76"/>
    <x v="2"/>
    <x v="2"/>
    <s v="Delivered"/>
    <s v="High"/>
    <x v="0"/>
  </r>
  <r>
    <x v="4479"/>
    <x v="183"/>
    <d v="2024-07-15T00:00:00"/>
    <s v="C1419"/>
    <s v="Customer 237"/>
    <s v="Male"/>
    <n v="25"/>
    <x v="2"/>
    <x v="2"/>
    <x v="2"/>
    <s v="Mumbai"/>
    <s v="India"/>
    <s v="P723"/>
    <x v="1"/>
    <x v="1"/>
    <x v="1"/>
    <x v="1"/>
    <n v="2"/>
    <n v="64"/>
    <x v="2"/>
    <n v="46.08"/>
    <n v="128"/>
    <n v="35.840000000000003"/>
    <x v="0"/>
    <x v="1"/>
    <s v="Cancelled"/>
    <s v="High"/>
    <x v="1"/>
  </r>
  <r>
    <x v="4480"/>
    <x v="100"/>
    <d v="2024-03-24T00:00:00"/>
    <s v="C1902"/>
    <s v="Customer 900"/>
    <s v="Female"/>
    <n v="40"/>
    <x v="2"/>
    <x v="1"/>
    <x v="1"/>
    <s v="Kolkata"/>
    <s v="India"/>
    <s v="P878"/>
    <x v="0"/>
    <x v="5"/>
    <x v="5"/>
    <x v="5"/>
    <n v="4"/>
    <n v="813"/>
    <x v="1"/>
    <n v="585.36"/>
    <n v="2764.2"/>
    <n v="422.76"/>
    <x v="1"/>
    <x v="0"/>
    <s v="Pending"/>
    <s v="High"/>
    <x v="0"/>
  </r>
  <r>
    <x v="4481"/>
    <x v="129"/>
    <d v="2024-08-09T00:00:00"/>
    <s v="C2431"/>
    <s v="Customer 354"/>
    <s v="Female"/>
    <n v="18"/>
    <x v="1"/>
    <x v="2"/>
    <x v="2"/>
    <s v="Mumbai"/>
    <s v="India"/>
    <s v="P653"/>
    <x v="0"/>
    <x v="5"/>
    <x v="5"/>
    <x v="5"/>
    <n v="5"/>
    <n v="1155"/>
    <x v="0"/>
    <n v="831.6"/>
    <n v="4620"/>
    <n v="462"/>
    <x v="0"/>
    <x v="2"/>
    <s v="Delivered"/>
    <s v="Low"/>
    <x v="0"/>
  </r>
  <r>
    <x v="4482"/>
    <x v="194"/>
    <d v="2024-07-13T00:00:00"/>
    <s v="C2268"/>
    <s v="Customer 702"/>
    <s v="Male"/>
    <n v="65"/>
    <x v="1"/>
    <x v="2"/>
    <x v="2"/>
    <s v="Mumbai"/>
    <s v="India"/>
    <s v="P379"/>
    <x v="0"/>
    <x v="5"/>
    <x v="5"/>
    <x v="5"/>
    <n v="6"/>
    <n v="1007"/>
    <x v="4"/>
    <n v="725.04"/>
    <n v="5739.9"/>
    <n v="1389.66"/>
    <x v="1"/>
    <x v="0"/>
    <s v="Delivered"/>
    <s v="High"/>
    <x v="1"/>
  </r>
  <r>
    <x v="4483"/>
    <x v="102"/>
    <d v="2024-02-05T00:00:00"/>
    <s v="C1800"/>
    <s v="Customer 627"/>
    <s v="Female"/>
    <n v="56"/>
    <x v="0"/>
    <x v="0"/>
    <x v="0"/>
    <s v="Delhi"/>
    <s v="India"/>
    <s v="P817"/>
    <x v="0"/>
    <x v="5"/>
    <x v="5"/>
    <x v="5"/>
    <n v="4"/>
    <n v="1732"/>
    <x v="4"/>
    <n v="1247.04"/>
    <n v="6581.6"/>
    <n v="1593.44"/>
    <x v="2"/>
    <x v="1"/>
    <s v="Delivered"/>
    <s v="Low"/>
    <x v="0"/>
  </r>
  <r>
    <x v="4484"/>
    <x v="321"/>
    <d v="2024-10-23T00:00:00"/>
    <s v="C1240"/>
    <s v="Customer 1275"/>
    <s v="Female"/>
    <n v="51"/>
    <x v="1"/>
    <x v="2"/>
    <x v="2"/>
    <s v="Mumbai"/>
    <s v="India"/>
    <s v="P679"/>
    <x v="2"/>
    <x v="4"/>
    <x v="4"/>
    <x v="4"/>
    <n v="4"/>
    <n v="1889"/>
    <x v="4"/>
    <n v="1360.08"/>
    <n v="7178.2"/>
    <n v="1737.88"/>
    <x v="0"/>
    <x v="1"/>
    <s v="Delivered"/>
    <s v="Low"/>
    <x v="1"/>
  </r>
  <r>
    <x v="4485"/>
    <x v="165"/>
    <d v="2024-07-06T00:00:00"/>
    <s v="C2084"/>
    <s v="Customer 836"/>
    <s v="Female"/>
    <n v="46"/>
    <x v="2"/>
    <x v="0"/>
    <x v="0"/>
    <s v="Delhi"/>
    <s v="India"/>
    <s v="P807"/>
    <x v="0"/>
    <x v="5"/>
    <x v="5"/>
    <x v="5"/>
    <n v="2"/>
    <n v="1102"/>
    <x v="0"/>
    <n v="793.44"/>
    <n v="1763.2"/>
    <n v="176.32"/>
    <x v="2"/>
    <x v="1"/>
    <s v="Delivered"/>
    <s v="Medium"/>
    <x v="1"/>
  </r>
  <r>
    <x v="4486"/>
    <x v="120"/>
    <d v="2024-02-05T00:00:00"/>
    <s v="C1093"/>
    <s v="Customer 652"/>
    <s v="Female"/>
    <n v="24"/>
    <x v="0"/>
    <x v="3"/>
    <x v="3"/>
    <s v="Bengaluru"/>
    <s v="India"/>
    <s v="P503"/>
    <x v="2"/>
    <x v="2"/>
    <x v="2"/>
    <x v="2"/>
    <n v="9"/>
    <n v="287"/>
    <x v="2"/>
    <n v="206.64"/>
    <n v="2583"/>
    <n v="723.24"/>
    <x v="1"/>
    <x v="1"/>
    <s v="Pending"/>
    <s v="High"/>
    <x v="1"/>
  </r>
  <r>
    <x v="4487"/>
    <x v="324"/>
    <d v="2024-02-28T00:00:00"/>
    <s v="C1667"/>
    <s v="Customer 605"/>
    <s v="Male"/>
    <n v="31"/>
    <x v="1"/>
    <x v="2"/>
    <x v="2"/>
    <s v="Mumbai"/>
    <s v="India"/>
    <s v="P477"/>
    <x v="2"/>
    <x v="4"/>
    <x v="4"/>
    <x v="4"/>
    <n v="3"/>
    <n v="784"/>
    <x v="1"/>
    <n v="564.48"/>
    <n v="1999.2"/>
    <n v="305.76"/>
    <x v="2"/>
    <x v="1"/>
    <s v="Cancelled"/>
    <s v="Medium"/>
    <x v="0"/>
  </r>
  <r>
    <x v="4488"/>
    <x v="241"/>
    <d v="2024-08-14T00:00:00"/>
    <s v="C2369"/>
    <s v="Customer 263"/>
    <s v="Male"/>
    <n v="38"/>
    <x v="0"/>
    <x v="1"/>
    <x v="1"/>
    <s v="Kolkata"/>
    <s v="India"/>
    <s v="P853"/>
    <x v="2"/>
    <x v="2"/>
    <x v="2"/>
    <x v="2"/>
    <n v="5"/>
    <n v="309"/>
    <x v="0"/>
    <n v="222.48"/>
    <n v="1236"/>
    <n v="123.6"/>
    <x v="1"/>
    <x v="2"/>
    <s v="Delivered"/>
    <s v="High"/>
    <x v="1"/>
  </r>
  <r>
    <x v="4489"/>
    <x v="190"/>
    <d v="2024-10-28T00:00:00"/>
    <s v="C2174"/>
    <s v="Customer 891"/>
    <s v="Female"/>
    <n v="35"/>
    <x v="0"/>
    <x v="3"/>
    <x v="3"/>
    <s v="Bengaluru"/>
    <s v="India"/>
    <s v="P134"/>
    <x v="1"/>
    <x v="3"/>
    <x v="3"/>
    <x v="3"/>
    <n v="10"/>
    <n v="1669"/>
    <x v="3"/>
    <n v="1201.68"/>
    <n v="15021"/>
    <n v="3004.2"/>
    <x v="2"/>
    <x v="1"/>
    <s v="Delivered"/>
    <s v="High"/>
    <x v="0"/>
  </r>
  <r>
    <x v="4490"/>
    <x v="165"/>
    <d v="2024-07-06T00:00:00"/>
    <s v="C1451"/>
    <s v="Customer 1274"/>
    <s v="Female"/>
    <n v="44"/>
    <x v="1"/>
    <x v="1"/>
    <x v="1"/>
    <s v="Kolkata"/>
    <s v="India"/>
    <s v="P202"/>
    <x v="0"/>
    <x v="5"/>
    <x v="5"/>
    <x v="5"/>
    <n v="2"/>
    <n v="1691"/>
    <x v="2"/>
    <n v="1217.52"/>
    <n v="3382"/>
    <n v="946.96"/>
    <x v="1"/>
    <x v="2"/>
    <s v="Delivered"/>
    <s v="Medium"/>
    <x v="1"/>
  </r>
  <r>
    <x v="4491"/>
    <x v="299"/>
    <d v="2024-01-05T00:00:00"/>
    <s v="C2331"/>
    <s v="Customer 884"/>
    <s v="Female"/>
    <n v="55"/>
    <x v="1"/>
    <x v="0"/>
    <x v="0"/>
    <s v="Delhi"/>
    <s v="India"/>
    <s v="P330"/>
    <x v="2"/>
    <x v="2"/>
    <x v="2"/>
    <x v="2"/>
    <n v="2"/>
    <n v="351"/>
    <x v="0"/>
    <n v="252.72"/>
    <n v="561.6"/>
    <n v="56.16"/>
    <x v="2"/>
    <x v="0"/>
    <s v="Cancelled"/>
    <s v="Medium"/>
    <x v="1"/>
  </r>
  <r>
    <x v="4492"/>
    <x v="193"/>
    <d v="2024-12-29T00:00:00"/>
    <s v="C1488"/>
    <s v="Customer 430"/>
    <s v="Female"/>
    <n v="22"/>
    <x v="1"/>
    <x v="3"/>
    <x v="3"/>
    <s v="Bengaluru"/>
    <s v="India"/>
    <s v="P999"/>
    <x v="1"/>
    <x v="3"/>
    <x v="3"/>
    <x v="3"/>
    <n v="6"/>
    <n v="1374"/>
    <x v="3"/>
    <n v="989.28"/>
    <n v="7419.6"/>
    <n v="1483.92"/>
    <x v="2"/>
    <x v="0"/>
    <s v="Cancelled"/>
    <s v="High"/>
    <x v="0"/>
  </r>
  <r>
    <x v="4493"/>
    <x v="194"/>
    <d v="2024-07-16T00:00:00"/>
    <s v="C1490"/>
    <s v="Customer 1373"/>
    <s v="Male"/>
    <n v="48"/>
    <x v="0"/>
    <x v="0"/>
    <x v="0"/>
    <s v="Delhi"/>
    <s v="India"/>
    <s v="P813"/>
    <x v="1"/>
    <x v="3"/>
    <x v="3"/>
    <x v="3"/>
    <n v="2"/>
    <n v="806"/>
    <x v="2"/>
    <n v="580.32000000000005"/>
    <n v="1612"/>
    <n v="451.36"/>
    <x v="0"/>
    <x v="0"/>
    <s v="Cancelled"/>
    <s v="Medium"/>
    <x v="0"/>
  </r>
  <r>
    <x v="4494"/>
    <x v="205"/>
    <d v="2024-05-01T00:00:00"/>
    <s v="C1262"/>
    <s v="Customer 1157"/>
    <s v="Male"/>
    <n v="40"/>
    <x v="0"/>
    <x v="2"/>
    <x v="2"/>
    <s v="Mumbai"/>
    <s v="India"/>
    <s v="P960"/>
    <x v="2"/>
    <x v="4"/>
    <x v="4"/>
    <x v="4"/>
    <n v="9"/>
    <n v="192"/>
    <x v="4"/>
    <n v="138.24"/>
    <n v="1641.6"/>
    <n v="397.44"/>
    <x v="1"/>
    <x v="0"/>
    <s v="Delivered"/>
    <s v="Low"/>
    <x v="1"/>
  </r>
  <r>
    <x v="4495"/>
    <x v="257"/>
    <d v="2024-07-25T00:00:00"/>
    <s v="C1375"/>
    <s v="Customer 890"/>
    <s v="Male"/>
    <n v="27"/>
    <x v="2"/>
    <x v="1"/>
    <x v="1"/>
    <s v="Kolkata"/>
    <s v="India"/>
    <s v="P300"/>
    <x v="1"/>
    <x v="3"/>
    <x v="3"/>
    <x v="3"/>
    <n v="4"/>
    <n v="118"/>
    <x v="2"/>
    <n v="84.96"/>
    <n v="472"/>
    <n v="132.16"/>
    <x v="0"/>
    <x v="1"/>
    <s v="Pending"/>
    <s v="Low"/>
    <x v="1"/>
  </r>
  <r>
    <x v="4496"/>
    <x v="290"/>
    <d v="2024-07-24T00:00:00"/>
    <s v="C2258"/>
    <s v="Customer 1372"/>
    <s v="Male"/>
    <n v="21"/>
    <x v="1"/>
    <x v="2"/>
    <x v="2"/>
    <s v="Mumbai"/>
    <s v="India"/>
    <s v="P320"/>
    <x v="1"/>
    <x v="1"/>
    <x v="1"/>
    <x v="1"/>
    <n v="7"/>
    <n v="937"/>
    <x v="2"/>
    <n v="674.64"/>
    <n v="6559"/>
    <n v="1836.52"/>
    <x v="0"/>
    <x v="2"/>
    <s v="Pending"/>
    <s v="High"/>
    <x v="1"/>
  </r>
  <r>
    <x v="4497"/>
    <x v="329"/>
    <d v="2024-09-30T00:00:00"/>
    <s v="C1131"/>
    <s v="Customer 1274"/>
    <s v="Female"/>
    <n v="53"/>
    <x v="1"/>
    <x v="1"/>
    <x v="1"/>
    <s v="Kolkata"/>
    <s v="India"/>
    <s v="P568"/>
    <x v="2"/>
    <x v="4"/>
    <x v="4"/>
    <x v="4"/>
    <n v="3"/>
    <n v="145"/>
    <x v="3"/>
    <n v="104.4"/>
    <n v="391.5"/>
    <n v="78.3"/>
    <x v="2"/>
    <x v="0"/>
    <s v="Cancelled"/>
    <s v="Low"/>
    <x v="0"/>
  </r>
  <r>
    <x v="4498"/>
    <x v="155"/>
    <d v="2024-02-11T00:00:00"/>
    <s v="C1428"/>
    <s v="Customer 70"/>
    <s v="Female"/>
    <n v="56"/>
    <x v="0"/>
    <x v="0"/>
    <x v="0"/>
    <s v="Delhi"/>
    <s v="India"/>
    <s v="P648"/>
    <x v="2"/>
    <x v="4"/>
    <x v="4"/>
    <x v="4"/>
    <n v="5"/>
    <n v="245"/>
    <x v="3"/>
    <n v="176.4"/>
    <n v="1102.5"/>
    <n v="220.5"/>
    <x v="1"/>
    <x v="0"/>
    <s v="Pending"/>
    <s v="Low"/>
    <x v="1"/>
  </r>
  <r>
    <x v="4499"/>
    <x v="318"/>
    <d v="2024-09-12T00:00:00"/>
    <s v="C1668"/>
    <s v="Customer 335"/>
    <s v="Female"/>
    <n v="56"/>
    <x v="1"/>
    <x v="1"/>
    <x v="1"/>
    <s v="Kolkata"/>
    <s v="India"/>
    <s v="P292"/>
    <x v="2"/>
    <x v="2"/>
    <x v="2"/>
    <x v="2"/>
    <n v="7"/>
    <n v="881"/>
    <x v="0"/>
    <n v="634.32000000000005"/>
    <n v="4933.6000000000004"/>
    <n v="493.36"/>
    <x v="2"/>
    <x v="0"/>
    <s v="Cancelled"/>
    <s v="High"/>
    <x v="0"/>
  </r>
  <r>
    <x v="4500"/>
    <x v="44"/>
    <d v="2024-05-28T00:00:00"/>
    <s v="C2192"/>
    <s v="Customer 1479"/>
    <s v="Male"/>
    <n v="20"/>
    <x v="2"/>
    <x v="2"/>
    <x v="2"/>
    <s v="Mumbai"/>
    <s v="India"/>
    <s v="P378"/>
    <x v="2"/>
    <x v="4"/>
    <x v="4"/>
    <x v="4"/>
    <n v="8"/>
    <n v="1547"/>
    <x v="1"/>
    <n v="1113.8399999999999"/>
    <n v="10519.6"/>
    <n v="1608.88"/>
    <x v="0"/>
    <x v="2"/>
    <s v="Cancelled"/>
    <s v="Medium"/>
    <x v="1"/>
  </r>
  <r>
    <x v="4501"/>
    <x v="55"/>
    <d v="2024-02-17T00:00:00"/>
    <s v="C1703"/>
    <s v="Customer 431"/>
    <s v="Male"/>
    <n v="49"/>
    <x v="1"/>
    <x v="0"/>
    <x v="0"/>
    <s v="Delhi"/>
    <s v="India"/>
    <s v="P989"/>
    <x v="0"/>
    <x v="0"/>
    <x v="0"/>
    <x v="0"/>
    <n v="5"/>
    <n v="423"/>
    <x v="1"/>
    <n v="304.56"/>
    <n v="1797.75"/>
    <n v="274.95"/>
    <x v="2"/>
    <x v="2"/>
    <s v="Cancelled"/>
    <s v="Medium"/>
    <x v="0"/>
  </r>
  <r>
    <x v="4502"/>
    <x v="267"/>
    <d v="2024-08-22T00:00:00"/>
    <s v="C2452"/>
    <s v="Customer 480"/>
    <s v="Male"/>
    <n v="23"/>
    <x v="0"/>
    <x v="3"/>
    <x v="3"/>
    <s v="Bengaluru"/>
    <s v="India"/>
    <s v="P110"/>
    <x v="0"/>
    <x v="5"/>
    <x v="5"/>
    <x v="5"/>
    <n v="6"/>
    <n v="1239"/>
    <x v="4"/>
    <n v="892.08"/>
    <n v="7062.3"/>
    <n v="1709.82"/>
    <x v="2"/>
    <x v="1"/>
    <s v="Pending"/>
    <s v="Low"/>
    <x v="1"/>
  </r>
  <r>
    <x v="4503"/>
    <x v="93"/>
    <d v="2024-09-06T00:00:00"/>
    <s v="C2268"/>
    <s v="Customer 1153"/>
    <s v="Male"/>
    <n v="45"/>
    <x v="1"/>
    <x v="1"/>
    <x v="1"/>
    <s v="Kolkata"/>
    <s v="India"/>
    <s v="P761"/>
    <x v="2"/>
    <x v="4"/>
    <x v="4"/>
    <x v="4"/>
    <n v="1"/>
    <n v="1230"/>
    <x v="3"/>
    <n v="885.6"/>
    <n v="1107"/>
    <n v="221.4"/>
    <x v="0"/>
    <x v="2"/>
    <s v="Cancelled"/>
    <s v="Low"/>
    <x v="1"/>
  </r>
  <r>
    <x v="4504"/>
    <x v="241"/>
    <d v="2024-08-14T00:00:00"/>
    <s v="C1417"/>
    <s v="Customer 714"/>
    <s v="Female"/>
    <n v="22"/>
    <x v="0"/>
    <x v="0"/>
    <x v="0"/>
    <s v="Delhi"/>
    <s v="India"/>
    <s v="P442"/>
    <x v="1"/>
    <x v="3"/>
    <x v="3"/>
    <x v="3"/>
    <n v="10"/>
    <n v="1531"/>
    <x v="1"/>
    <n v="1102.32"/>
    <n v="13013.5"/>
    <n v="1990.3"/>
    <x v="1"/>
    <x v="2"/>
    <s v="Delivered"/>
    <s v="Low"/>
    <x v="0"/>
  </r>
  <r>
    <x v="4505"/>
    <x v="261"/>
    <d v="2024-06-21T00:00:00"/>
    <s v="C1895"/>
    <s v="Customer 218"/>
    <s v="Female"/>
    <n v="33"/>
    <x v="0"/>
    <x v="2"/>
    <x v="2"/>
    <s v="Mumbai"/>
    <s v="India"/>
    <s v="P610"/>
    <x v="1"/>
    <x v="3"/>
    <x v="3"/>
    <x v="3"/>
    <n v="6"/>
    <n v="929"/>
    <x v="0"/>
    <n v="668.88"/>
    <n v="4459.2"/>
    <n v="445.92"/>
    <x v="2"/>
    <x v="2"/>
    <s v="Pending"/>
    <s v="Medium"/>
    <x v="0"/>
  </r>
  <r>
    <x v="4506"/>
    <x v="168"/>
    <d v="2024-02-09T00:00:00"/>
    <s v="C2353"/>
    <s v="Customer 1190"/>
    <s v="Male"/>
    <n v="30"/>
    <x v="0"/>
    <x v="2"/>
    <x v="2"/>
    <s v="Mumbai"/>
    <s v="India"/>
    <s v="P611"/>
    <x v="2"/>
    <x v="2"/>
    <x v="2"/>
    <x v="2"/>
    <n v="1"/>
    <n v="1339"/>
    <x v="0"/>
    <n v="964.08"/>
    <n v="1071.2"/>
    <n v="107.12"/>
    <x v="2"/>
    <x v="0"/>
    <s v="Cancelled"/>
    <s v="High"/>
    <x v="0"/>
  </r>
  <r>
    <x v="4507"/>
    <x v="288"/>
    <d v="2024-03-06T00:00:00"/>
    <s v="C1856"/>
    <s v="Customer 1352"/>
    <s v="Male"/>
    <n v="36"/>
    <x v="0"/>
    <x v="3"/>
    <x v="3"/>
    <s v="Bengaluru"/>
    <s v="India"/>
    <s v="P178"/>
    <x v="0"/>
    <x v="0"/>
    <x v="0"/>
    <x v="0"/>
    <n v="5"/>
    <n v="1245"/>
    <x v="2"/>
    <n v="896.4"/>
    <n v="6225"/>
    <n v="1743"/>
    <x v="0"/>
    <x v="2"/>
    <s v="Delivered"/>
    <s v="Medium"/>
    <x v="0"/>
  </r>
  <r>
    <x v="4508"/>
    <x v="252"/>
    <d v="2024-08-27T00:00:00"/>
    <s v="C1541"/>
    <s v="Customer 269"/>
    <s v="Female"/>
    <n v="59"/>
    <x v="0"/>
    <x v="2"/>
    <x v="2"/>
    <s v="Mumbai"/>
    <s v="India"/>
    <s v="P235"/>
    <x v="1"/>
    <x v="3"/>
    <x v="3"/>
    <x v="3"/>
    <n v="3"/>
    <n v="1907"/>
    <x v="2"/>
    <n v="1373.04"/>
    <n v="5721"/>
    <n v="1601.88"/>
    <x v="2"/>
    <x v="1"/>
    <s v="Delivered"/>
    <s v="High"/>
    <x v="1"/>
  </r>
  <r>
    <x v="4509"/>
    <x v="12"/>
    <d v="2024-09-18T00:00:00"/>
    <s v="C1149"/>
    <s v="Customer 254"/>
    <s v="Female"/>
    <n v="42"/>
    <x v="2"/>
    <x v="3"/>
    <x v="3"/>
    <s v="Bengaluru"/>
    <s v="India"/>
    <s v="P837"/>
    <x v="2"/>
    <x v="2"/>
    <x v="2"/>
    <x v="2"/>
    <n v="4"/>
    <n v="629"/>
    <x v="1"/>
    <n v="452.88"/>
    <n v="2138.6"/>
    <n v="327.08"/>
    <x v="2"/>
    <x v="0"/>
    <s v="Pending"/>
    <s v="Medium"/>
    <x v="1"/>
  </r>
  <r>
    <x v="4510"/>
    <x v="82"/>
    <d v="2024-06-15T00:00:00"/>
    <s v="C1214"/>
    <s v="Customer 314"/>
    <s v="Female"/>
    <n v="47"/>
    <x v="0"/>
    <x v="2"/>
    <x v="2"/>
    <s v="Mumbai"/>
    <s v="India"/>
    <s v="P941"/>
    <x v="1"/>
    <x v="3"/>
    <x v="3"/>
    <x v="3"/>
    <n v="2"/>
    <n v="1440"/>
    <x v="3"/>
    <n v="1036.8"/>
    <n v="2592"/>
    <n v="518.4"/>
    <x v="1"/>
    <x v="0"/>
    <s v="Pending"/>
    <s v="High"/>
    <x v="0"/>
  </r>
  <r>
    <x v="4511"/>
    <x v="327"/>
    <d v="2024-07-22T00:00:00"/>
    <s v="C1587"/>
    <s v="Customer 1191"/>
    <s v="Male"/>
    <n v="64"/>
    <x v="1"/>
    <x v="2"/>
    <x v="2"/>
    <s v="Mumbai"/>
    <s v="India"/>
    <s v="P323"/>
    <x v="0"/>
    <x v="0"/>
    <x v="0"/>
    <x v="0"/>
    <n v="6"/>
    <n v="765"/>
    <x v="3"/>
    <n v="550.79999999999995"/>
    <n v="4131"/>
    <n v="826.2"/>
    <x v="2"/>
    <x v="2"/>
    <s v="Delivered"/>
    <s v="Medium"/>
    <x v="0"/>
  </r>
  <r>
    <x v="4512"/>
    <x v="255"/>
    <d v="2024-01-20T00:00:00"/>
    <s v="C1534"/>
    <s v="Customer 1312"/>
    <s v="Female"/>
    <n v="42"/>
    <x v="0"/>
    <x v="1"/>
    <x v="1"/>
    <s v="Kolkata"/>
    <s v="India"/>
    <s v="P778"/>
    <x v="1"/>
    <x v="3"/>
    <x v="3"/>
    <x v="3"/>
    <n v="7"/>
    <n v="292"/>
    <x v="4"/>
    <n v="210.24"/>
    <n v="1941.8"/>
    <n v="470.12"/>
    <x v="1"/>
    <x v="1"/>
    <s v="Cancelled"/>
    <s v="High"/>
    <x v="1"/>
  </r>
  <r>
    <x v="4513"/>
    <x v="257"/>
    <d v="2024-07-24T00:00:00"/>
    <s v="C1945"/>
    <s v="Customer 109"/>
    <s v="Male"/>
    <n v="33"/>
    <x v="0"/>
    <x v="2"/>
    <x v="2"/>
    <s v="Mumbai"/>
    <s v="India"/>
    <s v="P962"/>
    <x v="0"/>
    <x v="0"/>
    <x v="0"/>
    <x v="0"/>
    <n v="7"/>
    <n v="717"/>
    <x v="0"/>
    <n v="516.24"/>
    <n v="4015.2"/>
    <n v="401.52"/>
    <x v="1"/>
    <x v="0"/>
    <s v="Pending"/>
    <s v="Low"/>
    <x v="0"/>
  </r>
  <r>
    <x v="4514"/>
    <x v="188"/>
    <d v="2024-12-23T00:00:00"/>
    <s v="C1120"/>
    <s v="Customer 315"/>
    <s v="Female"/>
    <n v="55"/>
    <x v="0"/>
    <x v="1"/>
    <x v="1"/>
    <s v="Kolkata"/>
    <s v="India"/>
    <s v="P571"/>
    <x v="1"/>
    <x v="3"/>
    <x v="3"/>
    <x v="3"/>
    <n v="4"/>
    <n v="182"/>
    <x v="2"/>
    <n v="131.04"/>
    <n v="728"/>
    <n v="203.84"/>
    <x v="2"/>
    <x v="0"/>
    <s v="Cancelled"/>
    <s v="High"/>
    <x v="1"/>
  </r>
  <r>
    <x v="4515"/>
    <x v="191"/>
    <d v="2024-12-24T00:00:00"/>
    <s v="C1855"/>
    <s v="Customer 699"/>
    <s v="Male"/>
    <n v="64"/>
    <x v="1"/>
    <x v="1"/>
    <x v="1"/>
    <s v="Kolkata"/>
    <s v="India"/>
    <s v="P477"/>
    <x v="1"/>
    <x v="3"/>
    <x v="3"/>
    <x v="3"/>
    <n v="4"/>
    <n v="1841"/>
    <x v="3"/>
    <n v="1325.52"/>
    <n v="6627.6"/>
    <n v="1325.52"/>
    <x v="0"/>
    <x v="2"/>
    <s v="Cancelled"/>
    <s v="Low"/>
    <x v="1"/>
  </r>
  <r>
    <x v="4516"/>
    <x v="207"/>
    <d v="2024-09-04T00:00:00"/>
    <s v="C1589"/>
    <s v="Customer 506"/>
    <s v="Female"/>
    <n v="51"/>
    <x v="2"/>
    <x v="0"/>
    <x v="0"/>
    <s v="Delhi"/>
    <s v="India"/>
    <s v="P308"/>
    <x v="0"/>
    <x v="5"/>
    <x v="5"/>
    <x v="5"/>
    <n v="5"/>
    <n v="1466"/>
    <x v="2"/>
    <n v="1055.52"/>
    <n v="7330"/>
    <n v="2052.4"/>
    <x v="0"/>
    <x v="2"/>
    <s v="Cancelled"/>
    <s v="Low"/>
    <x v="1"/>
  </r>
  <r>
    <x v="4517"/>
    <x v="334"/>
    <d v="2024-04-13T00:00:00"/>
    <s v="C1797"/>
    <s v="Customer 553"/>
    <s v="Female"/>
    <n v="26"/>
    <x v="2"/>
    <x v="1"/>
    <x v="1"/>
    <s v="Kolkata"/>
    <s v="India"/>
    <s v="P732"/>
    <x v="0"/>
    <x v="5"/>
    <x v="5"/>
    <x v="5"/>
    <n v="2"/>
    <n v="539"/>
    <x v="1"/>
    <n v="388.08"/>
    <n v="916.3"/>
    <n v="140.13999999999999"/>
    <x v="0"/>
    <x v="1"/>
    <s v="Cancelled"/>
    <s v="Medium"/>
    <x v="1"/>
  </r>
  <r>
    <x v="4518"/>
    <x v="55"/>
    <d v="2024-02-18T00:00:00"/>
    <s v="C2097"/>
    <s v="Customer 465"/>
    <s v="Female"/>
    <n v="35"/>
    <x v="2"/>
    <x v="1"/>
    <x v="1"/>
    <s v="Kolkata"/>
    <s v="India"/>
    <s v="P485"/>
    <x v="1"/>
    <x v="1"/>
    <x v="1"/>
    <x v="1"/>
    <n v="4"/>
    <n v="1551"/>
    <x v="2"/>
    <n v="1116.72"/>
    <n v="6204"/>
    <n v="1737.12"/>
    <x v="2"/>
    <x v="0"/>
    <s v="Pending"/>
    <s v="High"/>
    <x v="1"/>
  </r>
  <r>
    <x v="4519"/>
    <x v="58"/>
    <d v="2024-08-11T00:00:00"/>
    <s v="C1331"/>
    <s v="Customer 730"/>
    <s v="Female"/>
    <n v="45"/>
    <x v="1"/>
    <x v="0"/>
    <x v="0"/>
    <s v="Delhi"/>
    <s v="India"/>
    <s v="P157"/>
    <x v="1"/>
    <x v="1"/>
    <x v="1"/>
    <x v="1"/>
    <n v="8"/>
    <n v="1131"/>
    <x v="4"/>
    <n v="814.32"/>
    <n v="8595.6"/>
    <n v="2081.04"/>
    <x v="0"/>
    <x v="1"/>
    <s v="Cancelled"/>
    <s v="Medium"/>
    <x v="0"/>
  </r>
  <r>
    <x v="4520"/>
    <x v="247"/>
    <d v="2024-07-09T00:00:00"/>
    <s v="C1658"/>
    <s v="Customer 964"/>
    <s v="Female"/>
    <n v="24"/>
    <x v="0"/>
    <x v="3"/>
    <x v="3"/>
    <s v="Bengaluru"/>
    <s v="India"/>
    <s v="P969"/>
    <x v="2"/>
    <x v="4"/>
    <x v="4"/>
    <x v="4"/>
    <n v="4"/>
    <n v="1723"/>
    <x v="0"/>
    <n v="1240.56"/>
    <n v="5513.6"/>
    <n v="551.36"/>
    <x v="2"/>
    <x v="0"/>
    <s v="Pending"/>
    <s v="Low"/>
    <x v="1"/>
  </r>
  <r>
    <x v="4521"/>
    <x v="196"/>
    <d v="2024-04-13T00:00:00"/>
    <s v="C1118"/>
    <s v="Customer 419"/>
    <s v="Female"/>
    <n v="54"/>
    <x v="1"/>
    <x v="1"/>
    <x v="1"/>
    <s v="Kolkata"/>
    <s v="India"/>
    <s v="P296"/>
    <x v="0"/>
    <x v="0"/>
    <x v="0"/>
    <x v="0"/>
    <n v="1"/>
    <n v="1820"/>
    <x v="1"/>
    <n v="1310.4000000000001"/>
    <n v="1547"/>
    <n v="236.6"/>
    <x v="0"/>
    <x v="1"/>
    <s v="Cancelled"/>
    <s v="Low"/>
    <x v="1"/>
  </r>
  <r>
    <x v="4522"/>
    <x v="310"/>
    <d v="2024-02-21T00:00:00"/>
    <s v="C2436"/>
    <s v="Customer 297"/>
    <s v="Male"/>
    <n v="43"/>
    <x v="2"/>
    <x v="2"/>
    <x v="2"/>
    <s v="Mumbai"/>
    <s v="India"/>
    <s v="P215"/>
    <x v="0"/>
    <x v="0"/>
    <x v="0"/>
    <x v="0"/>
    <n v="6"/>
    <n v="911"/>
    <x v="0"/>
    <n v="655.92"/>
    <n v="4372.8"/>
    <n v="437.28"/>
    <x v="0"/>
    <x v="2"/>
    <s v="Pending"/>
    <s v="Medium"/>
    <x v="0"/>
  </r>
  <r>
    <x v="4523"/>
    <x v="211"/>
    <d v="2024-06-05T00:00:00"/>
    <s v="C1480"/>
    <s v="Customer 306"/>
    <s v="Male"/>
    <n v="25"/>
    <x v="0"/>
    <x v="3"/>
    <x v="3"/>
    <s v="Bengaluru"/>
    <s v="India"/>
    <s v="P317"/>
    <x v="1"/>
    <x v="3"/>
    <x v="3"/>
    <x v="3"/>
    <n v="8"/>
    <n v="1829"/>
    <x v="1"/>
    <n v="1316.88"/>
    <n v="12437.2"/>
    <n v="1902.16"/>
    <x v="0"/>
    <x v="1"/>
    <s v="Delivered"/>
    <s v="Medium"/>
    <x v="1"/>
  </r>
  <r>
    <x v="4524"/>
    <x v="6"/>
    <d v="2024-09-19T00:00:00"/>
    <s v="C2242"/>
    <s v="Customer 244"/>
    <s v="Female"/>
    <n v="50"/>
    <x v="2"/>
    <x v="2"/>
    <x v="2"/>
    <s v="Mumbai"/>
    <s v="India"/>
    <s v="P170"/>
    <x v="0"/>
    <x v="0"/>
    <x v="0"/>
    <x v="0"/>
    <n v="2"/>
    <n v="1267"/>
    <x v="2"/>
    <n v="912.24"/>
    <n v="2534"/>
    <n v="709.52"/>
    <x v="1"/>
    <x v="2"/>
    <s v="Delivered"/>
    <s v="High"/>
    <x v="0"/>
  </r>
  <r>
    <x v="4525"/>
    <x v="246"/>
    <d v="2024-05-12T00:00:00"/>
    <s v="C1342"/>
    <s v="Customer 810"/>
    <s v="Male"/>
    <n v="40"/>
    <x v="1"/>
    <x v="3"/>
    <x v="3"/>
    <s v="Bengaluru"/>
    <s v="India"/>
    <s v="P159"/>
    <x v="0"/>
    <x v="5"/>
    <x v="5"/>
    <x v="5"/>
    <n v="10"/>
    <n v="347"/>
    <x v="4"/>
    <n v="249.84"/>
    <n v="3296.5"/>
    <n v="798.1"/>
    <x v="2"/>
    <x v="1"/>
    <s v="Delivered"/>
    <s v="Low"/>
    <x v="1"/>
  </r>
  <r>
    <x v="4526"/>
    <x v="220"/>
    <d v="2024-08-23T00:00:00"/>
    <s v="C2402"/>
    <s v="Customer 1236"/>
    <s v="Female"/>
    <n v="65"/>
    <x v="0"/>
    <x v="1"/>
    <x v="1"/>
    <s v="Kolkata"/>
    <s v="India"/>
    <s v="P586"/>
    <x v="0"/>
    <x v="0"/>
    <x v="0"/>
    <x v="0"/>
    <n v="7"/>
    <n v="1267"/>
    <x v="2"/>
    <n v="912.24"/>
    <n v="8869"/>
    <n v="2483.3200000000002"/>
    <x v="1"/>
    <x v="2"/>
    <s v="Pending"/>
    <s v="Medium"/>
    <x v="1"/>
  </r>
  <r>
    <x v="4527"/>
    <x v="152"/>
    <d v="2024-06-09T00:00:00"/>
    <s v="C1563"/>
    <s v="Customer 135"/>
    <s v="Female"/>
    <n v="37"/>
    <x v="2"/>
    <x v="0"/>
    <x v="0"/>
    <s v="Delhi"/>
    <s v="India"/>
    <s v="P194"/>
    <x v="2"/>
    <x v="4"/>
    <x v="4"/>
    <x v="4"/>
    <n v="1"/>
    <n v="1962"/>
    <x v="4"/>
    <n v="1412.64"/>
    <n v="1863.9"/>
    <n v="451.26"/>
    <x v="2"/>
    <x v="2"/>
    <s v="Cancelled"/>
    <s v="Medium"/>
    <x v="1"/>
  </r>
  <r>
    <x v="4528"/>
    <x v="185"/>
    <d v="2024-03-24T00:00:00"/>
    <s v="C1124"/>
    <s v="Customer 1110"/>
    <s v="Female"/>
    <n v="57"/>
    <x v="1"/>
    <x v="0"/>
    <x v="0"/>
    <s v="Delhi"/>
    <s v="India"/>
    <s v="P948"/>
    <x v="1"/>
    <x v="3"/>
    <x v="3"/>
    <x v="3"/>
    <n v="8"/>
    <n v="1899"/>
    <x v="4"/>
    <n v="1367.28"/>
    <n v="14432.4"/>
    <n v="3494.16"/>
    <x v="1"/>
    <x v="2"/>
    <s v="Pending"/>
    <s v="Medium"/>
    <x v="0"/>
  </r>
  <r>
    <x v="4529"/>
    <x v="52"/>
    <d v="2024-11-21T00:00:00"/>
    <s v="C1383"/>
    <s v="Customer 42"/>
    <s v="Female"/>
    <n v="53"/>
    <x v="1"/>
    <x v="1"/>
    <x v="1"/>
    <s v="Kolkata"/>
    <s v="India"/>
    <s v="P453"/>
    <x v="2"/>
    <x v="4"/>
    <x v="4"/>
    <x v="4"/>
    <n v="2"/>
    <n v="747"/>
    <x v="2"/>
    <n v="537.84"/>
    <n v="1494"/>
    <n v="418.32"/>
    <x v="2"/>
    <x v="0"/>
    <s v="Pending"/>
    <s v="Low"/>
    <x v="1"/>
  </r>
  <r>
    <x v="4530"/>
    <x v="271"/>
    <d v="2024-06-13T00:00:00"/>
    <s v="C1260"/>
    <s v="Customer 1343"/>
    <s v="Male"/>
    <n v="49"/>
    <x v="0"/>
    <x v="2"/>
    <x v="2"/>
    <s v="Mumbai"/>
    <s v="India"/>
    <s v="P847"/>
    <x v="2"/>
    <x v="4"/>
    <x v="4"/>
    <x v="4"/>
    <n v="3"/>
    <n v="124"/>
    <x v="2"/>
    <n v="89.28"/>
    <n v="372"/>
    <n v="104.16"/>
    <x v="2"/>
    <x v="0"/>
    <s v="Pending"/>
    <s v="Medium"/>
    <x v="0"/>
  </r>
  <r>
    <x v="4531"/>
    <x v="304"/>
    <d v="2024-04-18T00:00:00"/>
    <s v="C1953"/>
    <s v="Customer 1223"/>
    <s v="Female"/>
    <n v="28"/>
    <x v="2"/>
    <x v="2"/>
    <x v="2"/>
    <s v="Mumbai"/>
    <s v="India"/>
    <s v="P883"/>
    <x v="2"/>
    <x v="2"/>
    <x v="2"/>
    <x v="2"/>
    <n v="1"/>
    <n v="1426"/>
    <x v="4"/>
    <n v="1026.72"/>
    <n v="1354.7"/>
    <n v="327.98"/>
    <x v="0"/>
    <x v="1"/>
    <s v="Pending"/>
    <s v="Low"/>
    <x v="1"/>
  </r>
  <r>
    <x v="4532"/>
    <x v="272"/>
    <d v="2024-12-13T00:00:00"/>
    <s v="C1108"/>
    <s v="Customer 1484"/>
    <s v="Male"/>
    <n v="50"/>
    <x v="2"/>
    <x v="0"/>
    <x v="0"/>
    <s v="Delhi"/>
    <s v="India"/>
    <s v="P706"/>
    <x v="0"/>
    <x v="5"/>
    <x v="5"/>
    <x v="5"/>
    <n v="4"/>
    <n v="885"/>
    <x v="4"/>
    <n v="637.20000000000005"/>
    <n v="3363"/>
    <n v="814.2"/>
    <x v="2"/>
    <x v="2"/>
    <s v="Pending"/>
    <s v="Low"/>
    <x v="1"/>
  </r>
  <r>
    <x v="4533"/>
    <x v="293"/>
    <d v="2024-11-15T00:00:00"/>
    <s v="C1327"/>
    <s v="Customer 120"/>
    <s v="Male"/>
    <n v="54"/>
    <x v="2"/>
    <x v="1"/>
    <x v="1"/>
    <s v="Kolkata"/>
    <s v="India"/>
    <s v="P499"/>
    <x v="2"/>
    <x v="4"/>
    <x v="4"/>
    <x v="4"/>
    <n v="7"/>
    <n v="1709"/>
    <x v="4"/>
    <n v="1230.48"/>
    <n v="11364.85"/>
    <n v="2751.49"/>
    <x v="2"/>
    <x v="0"/>
    <s v="Cancelled"/>
    <s v="High"/>
    <x v="0"/>
  </r>
  <r>
    <x v="4534"/>
    <x v="7"/>
    <d v="2024-05-20T00:00:00"/>
    <s v="C1609"/>
    <s v="Customer 1105"/>
    <s v="Female"/>
    <n v="36"/>
    <x v="0"/>
    <x v="0"/>
    <x v="0"/>
    <s v="Delhi"/>
    <s v="India"/>
    <s v="P927"/>
    <x v="0"/>
    <x v="5"/>
    <x v="5"/>
    <x v="5"/>
    <n v="9"/>
    <n v="1452"/>
    <x v="4"/>
    <n v="1045.44"/>
    <n v="12414.6"/>
    <n v="3005.64"/>
    <x v="1"/>
    <x v="1"/>
    <s v="Pending"/>
    <s v="Low"/>
    <x v="0"/>
  </r>
  <r>
    <x v="4535"/>
    <x v="207"/>
    <d v="2024-09-10T00:00:00"/>
    <s v="C2240"/>
    <s v="Customer 335"/>
    <s v="Male"/>
    <n v="61"/>
    <x v="0"/>
    <x v="0"/>
    <x v="0"/>
    <s v="Delhi"/>
    <s v="India"/>
    <s v="P151"/>
    <x v="1"/>
    <x v="1"/>
    <x v="1"/>
    <x v="1"/>
    <n v="8"/>
    <n v="524"/>
    <x v="1"/>
    <n v="377.28"/>
    <n v="3563.2"/>
    <n v="544.96"/>
    <x v="0"/>
    <x v="0"/>
    <s v="Pending"/>
    <s v="High"/>
    <x v="0"/>
  </r>
  <r>
    <x v="4536"/>
    <x v="249"/>
    <d v="2024-05-12T00:00:00"/>
    <s v="C2316"/>
    <s v="Customer 309"/>
    <s v="Female"/>
    <n v="42"/>
    <x v="0"/>
    <x v="3"/>
    <x v="3"/>
    <s v="Bengaluru"/>
    <s v="India"/>
    <s v="P839"/>
    <x v="2"/>
    <x v="4"/>
    <x v="4"/>
    <x v="4"/>
    <n v="10"/>
    <n v="195"/>
    <x v="4"/>
    <n v="140.4"/>
    <n v="1852.5"/>
    <n v="448.5"/>
    <x v="0"/>
    <x v="0"/>
    <s v="Pending"/>
    <s v="High"/>
    <x v="0"/>
  </r>
  <r>
    <x v="4537"/>
    <x v="282"/>
    <d v="2024-04-20T00:00:00"/>
    <s v="C2327"/>
    <s v="Customer 536"/>
    <s v="Female"/>
    <n v="19"/>
    <x v="2"/>
    <x v="3"/>
    <x v="3"/>
    <s v="Bengaluru"/>
    <s v="India"/>
    <s v="P706"/>
    <x v="2"/>
    <x v="4"/>
    <x v="4"/>
    <x v="4"/>
    <n v="2"/>
    <n v="1223"/>
    <x v="3"/>
    <n v="880.56"/>
    <n v="2201.4"/>
    <n v="440.28"/>
    <x v="2"/>
    <x v="0"/>
    <s v="Pending"/>
    <s v="High"/>
    <x v="1"/>
  </r>
  <r>
    <x v="4538"/>
    <x v="89"/>
    <d v="2024-03-09T00:00:00"/>
    <s v="C1317"/>
    <s v="Customer 611"/>
    <s v="Male"/>
    <n v="33"/>
    <x v="0"/>
    <x v="3"/>
    <x v="3"/>
    <s v="Bengaluru"/>
    <s v="India"/>
    <s v="P828"/>
    <x v="2"/>
    <x v="4"/>
    <x v="4"/>
    <x v="4"/>
    <n v="3"/>
    <n v="1547"/>
    <x v="3"/>
    <n v="1113.8399999999999"/>
    <n v="4176.8999999999996"/>
    <n v="835.38"/>
    <x v="2"/>
    <x v="2"/>
    <s v="Pending"/>
    <s v="Medium"/>
    <x v="1"/>
  </r>
  <r>
    <x v="4539"/>
    <x v="184"/>
    <d v="2024-05-13T00:00:00"/>
    <s v="C1022"/>
    <s v="Customer 1202"/>
    <s v="Male"/>
    <n v="43"/>
    <x v="0"/>
    <x v="3"/>
    <x v="3"/>
    <s v="Bengaluru"/>
    <s v="India"/>
    <s v="P488"/>
    <x v="0"/>
    <x v="5"/>
    <x v="5"/>
    <x v="5"/>
    <n v="6"/>
    <n v="128"/>
    <x v="4"/>
    <n v="92.16"/>
    <n v="729.6"/>
    <n v="176.64"/>
    <x v="2"/>
    <x v="1"/>
    <s v="Cancelled"/>
    <s v="Medium"/>
    <x v="0"/>
  </r>
  <r>
    <x v="4540"/>
    <x v="139"/>
    <d v="2024-02-22T00:00:00"/>
    <s v="C1133"/>
    <s v="Customer 516"/>
    <s v="Female"/>
    <n v="37"/>
    <x v="2"/>
    <x v="2"/>
    <x v="2"/>
    <s v="Mumbai"/>
    <s v="India"/>
    <s v="P665"/>
    <x v="2"/>
    <x v="4"/>
    <x v="4"/>
    <x v="4"/>
    <n v="10"/>
    <n v="899"/>
    <x v="0"/>
    <n v="647.28"/>
    <n v="7192"/>
    <n v="719.2"/>
    <x v="1"/>
    <x v="2"/>
    <s v="Pending"/>
    <s v="Medium"/>
    <x v="1"/>
  </r>
  <r>
    <x v="4541"/>
    <x v="106"/>
    <d v="2024-05-20T00:00:00"/>
    <s v="C1486"/>
    <s v="Customer 1492"/>
    <s v="Female"/>
    <n v="61"/>
    <x v="2"/>
    <x v="0"/>
    <x v="0"/>
    <s v="Delhi"/>
    <s v="India"/>
    <s v="P610"/>
    <x v="1"/>
    <x v="1"/>
    <x v="1"/>
    <x v="1"/>
    <n v="3"/>
    <n v="1886"/>
    <x v="0"/>
    <n v="1357.92"/>
    <n v="4526.3999999999996"/>
    <n v="452.64"/>
    <x v="2"/>
    <x v="1"/>
    <s v="Pending"/>
    <s v="Medium"/>
    <x v="1"/>
  </r>
  <r>
    <x v="4542"/>
    <x v="320"/>
    <d v="2024-08-28T00:00:00"/>
    <s v="C2270"/>
    <s v="Customer 860"/>
    <s v="Male"/>
    <n v="37"/>
    <x v="2"/>
    <x v="3"/>
    <x v="3"/>
    <s v="Bengaluru"/>
    <s v="India"/>
    <s v="P290"/>
    <x v="2"/>
    <x v="4"/>
    <x v="4"/>
    <x v="4"/>
    <n v="6"/>
    <n v="1060"/>
    <x v="1"/>
    <n v="763.2"/>
    <n v="5406"/>
    <n v="826.8"/>
    <x v="2"/>
    <x v="1"/>
    <s v="Cancelled"/>
    <s v="High"/>
    <x v="1"/>
  </r>
  <r>
    <x v="4543"/>
    <x v="116"/>
    <d v="2024-10-28T00:00:00"/>
    <s v="C1734"/>
    <s v="Customer 401"/>
    <s v="Male"/>
    <n v="31"/>
    <x v="1"/>
    <x v="0"/>
    <x v="0"/>
    <s v="Delhi"/>
    <s v="India"/>
    <s v="P513"/>
    <x v="0"/>
    <x v="5"/>
    <x v="5"/>
    <x v="5"/>
    <n v="4"/>
    <n v="1458"/>
    <x v="2"/>
    <n v="1049.76"/>
    <n v="5832"/>
    <n v="1632.96"/>
    <x v="0"/>
    <x v="2"/>
    <s v="Cancelled"/>
    <s v="High"/>
    <x v="0"/>
  </r>
  <r>
    <x v="4544"/>
    <x v="43"/>
    <d v="2024-10-17T00:00:00"/>
    <s v="C2448"/>
    <s v="Customer 463"/>
    <s v="Female"/>
    <n v="46"/>
    <x v="1"/>
    <x v="1"/>
    <x v="1"/>
    <s v="Kolkata"/>
    <s v="India"/>
    <s v="P657"/>
    <x v="0"/>
    <x v="5"/>
    <x v="5"/>
    <x v="5"/>
    <n v="9"/>
    <n v="1696"/>
    <x v="1"/>
    <n v="1221.1199999999999"/>
    <n v="12974.4"/>
    <n v="1984.32"/>
    <x v="0"/>
    <x v="1"/>
    <s v="Delivered"/>
    <s v="High"/>
    <x v="0"/>
  </r>
  <r>
    <x v="4545"/>
    <x v="240"/>
    <d v="2024-02-23T00:00:00"/>
    <s v="C1791"/>
    <s v="Customer 1424"/>
    <s v="Male"/>
    <n v="38"/>
    <x v="0"/>
    <x v="2"/>
    <x v="2"/>
    <s v="Mumbai"/>
    <s v="India"/>
    <s v="P206"/>
    <x v="2"/>
    <x v="4"/>
    <x v="4"/>
    <x v="4"/>
    <n v="10"/>
    <n v="264"/>
    <x v="0"/>
    <n v="190.08"/>
    <n v="2112"/>
    <n v="211.2"/>
    <x v="2"/>
    <x v="1"/>
    <s v="Cancelled"/>
    <s v="Medium"/>
    <x v="1"/>
  </r>
  <r>
    <x v="4546"/>
    <x v="210"/>
    <d v="2024-09-30T00:00:00"/>
    <s v="C1916"/>
    <s v="Customer 1317"/>
    <s v="Male"/>
    <n v="21"/>
    <x v="0"/>
    <x v="1"/>
    <x v="1"/>
    <s v="Kolkata"/>
    <s v="India"/>
    <s v="P970"/>
    <x v="1"/>
    <x v="1"/>
    <x v="1"/>
    <x v="1"/>
    <n v="4"/>
    <n v="134"/>
    <x v="3"/>
    <n v="96.48"/>
    <n v="482.4"/>
    <n v="96.48"/>
    <x v="1"/>
    <x v="1"/>
    <s v="Delivered"/>
    <s v="Medium"/>
    <x v="1"/>
  </r>
  <r>
    <x v="4547"/>
    <x v="80"/>
    <d v="2024-03-20T00:00:00"/>
    <s v="C1662"/>
    <s v="Customer 740"/>
    <s v="Female"/>
    <n v="28"/>
    <x v="1"/>
    <x v="0"/>
    <x v="0"/>
    <s v="Delhi"/>
    <s v="India"/>
    <s v="P715"/>
    <x v="2"/>
    <x v="4"/>
    <x v="4"/>
    <x v="4"/>
    <n v="5"/>
    <n v="1097"/>
    <x v="0"/>
    <n v="789.84"/>
    <n v="4388"/>
    <n v="438.8"/>
    <x v="0"/>
    <x v="0"/>
    <s v="Cancelled"/>
    <s v="Low"/>
    <x v="1"/>
  </r>
  <r>
    <x v="4548"/>
    <x v="325"/>
    <d v="2024-08-22T00:00:00"/>
    <s v="C1110"/>
    <s v="Customer 223"/>
    <s v="Female"/>
    <n v="51"/>
    <x v="2"/>
    <x v="3"/>
    <x v="3"/>
    <s v="Bengaluru"/>
    <s v="India"/>
    <s v="P974"/>
    <x v="1"/>
    <x v="1"/>
    <x v="1"/>
    <x v="1"/>
    <n v="9"/>
    <n v="91"/>
    <x v="1"/>
    <n v="65.52"/>
    <n v="696.15"/>
    <n v="106.47"/>
    <x v="2"/>
    <x v="0"/>
    <s v="Delivered"/>
    <s v="Low"/>
    <x v="1"/>
  </r>
  <r>
    <x v="4549"/>
    <x v="349"/>
    <d v="2024-07-27T00:00:00"/>
    <s v="C1592"/>
    <s v="Customer 1417"/>
    <s v="Female"/>
    <n v="62"/>
    <x v="0"/>
    <x v="3"/>
    <x v="3"/>
    <s v="Bengaluru"/>
    <s v="India"/>
    <s v="P445"/>
    <x v="2"/>
    <x v="4"/>
    <x v="4"/>
    <x v="4"/>
    <n v="5"/>
    <n v="620"/>
    <x v="0"/>
    <n v="446.4"/>
    <n v="2480"/>
    <n v="248"/>
    <x v="0"/>
    <x v="0"/>
    <s v="Cancelled"/>
    <s v="Medium"/>
    <x v="0"/>
  </r>
  <r>
    <x v="4550"/>
    <x v="104"/>
    <d v="2024-07-05T00:00:00"/>
    <s v="C1842"/>
    <s v="Customer 243"/>
    <s v="Female"/>
    <n v="30"/>
    <x v="2"/>
    <x v="1"/>
    <x v="1"/>
    <s v="Kolkata"/>
    <s v="India"/>
    <s v="P934"/>
    <x v="0"/>
    <x v="5"/>
    <x v="5"/>
    <x v="5"/>
    <n v="3"/>
    <n v="376"/>
    <x v="0"/>
    <n v="270.72000000000003"/>
    <n v="902.4"/>
    <n v="90.24"/>
    <x v="1"/>
    <x v="1"/>
    <s v="Pending"/>
    <s v="High"/>
    <x v="0"/>
  </r>
  <r>
    <x v="4551"/>
    <x v="300"/>
    <d v="2024-06-19T00:00:00"/>
    <s v="C1748"/>
    <s v="Customer 1479"/>
    <s v="Male"/>
    <n v="40"/>
    <x v="0"/>
    <x v="0"/>
    <x v="0"/>
    <s v="Delhi"/>
    <s v="India"/>
    <s v="P126"/>
    <x v="0"/>
    <x v="0"/>
    <x v="0"/>
    <x v="0"/>
    <n v="6"/>
    <n v="688"/>
    <x v="1"/>
    <n v="495.36"/>
    <n v="3508.8"/>
    <n v="536.64"/>
    <x v="2"/>
    <x v="1"/>
    <s v="Delivered"/>
    <s v="High"/>
    <x v="1"/>
  </r>
  <r>
    <x v="4552"/>
    <x v="128"/>
    <d v="2024-10-30T00:00:00"/>
    <s v="C1837"/>
    <s v="Customer 1255"/>
    <s v="Female"/>
    <n v="42"/>
    <x v="0"/>
    <x v="2"/>
    <x v="2"/>
    <s v="Mumbai"/>
    <s v="India"/>
    <s v="P745"/>
    <x v="1"/>
    <x v="1"/>
    <x v="1"/>
    <x v="1"/>
    <n v="2"/>
    <n v="416"/>
    <x v="3"/>
    <n v="299.52"/>
    <n v="748.8"/>
    <n v="149.76"/>
    <x v="1"/>
    <x v="0"/>
    <s v="Cancelled"/>
    <s v="High"/>
    <x v="1"/>
  </r>
  <r>
    <x v="4553"/>
    <x v="287"/>
    <d v="2024-10-31T00:00:00"/>
    <s v="C1755"/>
    <s v="Customer 1191"/>
    <s v="Male"/>
    <n v="63"/>
    <x v="1"/>
    <x v="0"/>
    <x v="0"/>
    <s v="Delhi"/>
    <s v="India"/>
    <s v="P341"/>
    <x v="1"/>
    <x v="3"/>
    <x v="3"/>
    <x v="3"/>
    <n v="1"/>
    <n v="885"/>
    <x v="4"/>
    <n v="637.20000000000005"/>
    <n v="840.75"/>
    <n v="203.55"/>
    <x v="1"/>
    <x v="1"/>
    <s v="Delivered"/>
    <s v="Medium"/>
    <x v="1"/>
  </r>
  <r>
    <x v="4554"/>
    <x v="208"/>
    <d v="2024-07-29T00:00:00"/>
    <s v="C1351"/>
    <s v="Customer 1131"/>
    <s v="Male"/>
    <n v="43"/>
    <x v="1"/>
    <x v="3"/>
    <x v="3"/>
    <s v="Bengaluru"/>
    <s v="India"/>
    <s v="P770"/>
    <x v="0"/>
    <x v="0"/>
    <x v="0"/>
    <x v="0"/>
    <n v="6"/>
    <n v="718"/>
    <x v="3"/>
    <n v="516.96"/>
    <n v="3877.2"/>
    <n v="775.44"/>
    <x v="2"/>
    <x v="0"/>
    <s v="Delivered"/>
    <s v="Low"/>
    <x v="1"/>
  </r>
  <r>
    <x v="4555"/>
    <x v="354"/>
    <d v="2024-10-16T00:00:00"/>
    <s v="C2256"/>
    <s v="Customer 437"/>
    <s v="Male"/>
    <n v="39"/>
    <x v="2"/>
    <x v="3"/>
    <x v="3"/>
    <s v="Bengaluru"/>
    <s v="India"/>
    <s v="P640"/>
    <x v="0"/>
    <x v="0"/>
    <x v="0"/>
    <x v="0"/>
    <n v="4"/>
    <n v="1478"/>
    <x v="0"/>
    <n v="1064.1600000000001"/>
    <n v="4729.6000000000004"/>
    <n v="472.96"/>
    <x v="0"/>
    <x v="2"/>
    <s v="Delivered"/>
    <s v="Low"/>
    <x v="1"/>
  </r>
  <r>
    <x v="4556"/>
    <x v="356"/>
    <d v="2024-04-15T00:00:00"/>
    <s v="C2394"/>
    <s v="Customer 32"/>
    <s v="Male"/>
    <n v="52"/>
    <x v="1"/>
    <x v="1"/>
    <x v="1"/>
    <s v="Kolkata"/>
    <s v="India"/>
    <s v="P120"/>
    <x v="2"/>
    <x v="2"/>
    <x v="2"/>
    <x v="2"/>
    <n v="5"/>
    <n v="1817"/>
    <x v="4"/>
    <n v="1308.24"/>
    <n v="8630.75"/>
    <n v="2089.5500000000002"/>
    <x v="0"/>
    <x v="0"/>
    <s v="Pending"/>
    <s v="Medium"/>
    <x v="0"/>
  </r>
  <r>
    <x v="4557"/>
    <x v="14"/>
    <d v="2024-03-26T00:00:00"/>
    <s v="C1648"/>
    <s v="Customer 278"/>
    <s v="Female"/>
    <n v="65"/>
    <x v="0"/>
    <x v="3"/>
    <x v="3"/>
    <s v="Bengaluru"/>
    <s v="India"/>
    <s v="P548"/>
    <x v="0"/>
    <x v="5"/>
    <x v="5"/>
    <x v="5"/>
    <n v="10"/>
    <n v="1110"/>
    <x v="3"/>
    <n v="799.2"/>
    <n v="9990"/>
    <n v="1998"/>
    <x v="0"/>
    <x v="2"/>
    <s v="Pending"/>
    <s v="Low"/>
    <x v="1"/>
  </r>
  <r>
    <x v="4558"/>
    <x v="359"/>
    <d v="2025-01-04T00:00:00"/>
    <s v="C2111"/>
    <s v="Customer 150"/>
    <s v="Female"/>
    <n v="22"/>
    <x v="1"/>
    <x v="1"/>
    <x v="1"/>
    <s v="Kolkata"/>
    <s v="India"/>
    <s v="P590"/>
    <x v="2"/>
    <x v="2"/>
    <x v="2"/>
    <x v="2"/>
    <n v="2"/>
    <n v="1685"/>
    <x v="1"/>
    <n v="1213.2"/>
    <n v="2864.5"/>
    <n v="438.1"/>
    <x v="2"/>
    <x v="0"/>
    <s v="Cancelled"/>
    <s v="High"/>
    <x v="0"/>
  </r>
  <r>
    <x v="4559"/>
    <x v="33"/>
    <d v="2024-04-20T00:00:00"/>
    <s v="C2228"/>
    <s v="Customer 735"/>
    <s v="Female"/>
    <n v="56"/>
    <x v="0"/>
    <x v="2"/>
    <x v="2"/>
    <s v="Mumbai"/>
    <s v="India"/>
    <s v="P322"/>
    <x v="2"/>
    <x v="4"/>
    <x v="4"/>
    <x v="4"/>
    <n v="5"/>
    <n v="181"/>
    <x v="0"/>
    <n v="130.32"/>
    <n v="724"/>
    <n v="72.400000000000006"/>
    <x v="0"/>
    <x v="2"/>
    <s v="Delivered"/>
    <s v="Medium"/>
    <x v="1"/>
  </r>
  <r>
    <x v="4560"/>
    <x v="291"/>
    <d v="2024-10-02T00:00:00"/>
    <s v="C2106"/>
    <s v="Customer 179"/>
    <s v="Male"/>
    <n v="48"/>
    <x v="2"/>
    <x v="1"/>
    <x v="1"/>
    <s v="Kolkata"/>
    <s v="India"/>
    <s v="P649"/>
    <x v="0"/>
    <x v="0"/>
    <x v="0"/>
    <x v="0"/>
    <n v="7"/>
    <n v="1509"/>
    <x v="2"/>
    <n v="1086.48"/>
    <n v="10563"/>
    <n v="2957.64"/>
    <x v="1"/>
    <x v="2"/>
    <s v="Delivered"/>
    <s v="Medium"/>
    <x v="0"/>
  </r>
  <r>
    <x v="4561"/>
    <x v="288"/>
    <d v="2024-03-07T00:00:00"/>
    <s v="C1180"/>
    <s v="Customer 421"/>
    <s v="Male"/>
    <n v="61"/>
    <x v="0"/>
    <x v="1"/>
    <x v="1"/>
    <s v="Kolkata"/>
    <s v="India"/>
    <s v="P804"/>
    <x v="0"/>
    <x v="0"/>
    <x v="0"/>
    <x v="0"/>
    <n v="7"/>
    <n v="1189"/>
    <x v="3"/>
    <n v="856.08"/>
    <n v="7490.7"/>
    <n v="1498.14"/>
    <x v="1"/>
    <x v="1"/>
    <s v="Pending"/>
    <s v="Low"/>
    <x v="1"/>
  </r>
  <r>
    <x v="4562"/>
    <x v="261"/>
    <d v="2024-06-15T00:00:00"/>
    <s v="C2272"/>
    <s v="Customer 708"/>
    <s v="Female"/>
    <n v="28"/>
    <x v="2"/>
    <x v="0"/>
    <x v="0"/>
    <s v="Delhi"/>
    <s v="India"/>
    <s v="P527"/>
    <x v="2"/>
    <x v="4"/>
    <x v="4"/>
    <x v="4"/>
    <n v="1"/>
    <n v="73"/>
    <x v="3"/>
    <n v="52.56"/>
    <n v="65.7"/>
    <n v="13.14"/>
    <x v="0"/>
    <x v="1"/>
    <s v="Pending"/>
    <s v="Medium"/>
    <x v="1"/>
  </r>
  <r>
    <x v="4563"/>
    <x v="73"/>
    <d v="2024-06-02T00:00:00"/>
    <s v="C1222"/>
    <s v="Customer 1280"/>
    <s v="Male"/>
    <n v="34"/>
    <x v="0"/>
    <x v="2"/>
    <x v="2"/>
    <s v="Mumbai"/>
    <s v="India"/>
    <s v="P815"/>
    <x v="1"/>
    <x v="3"/>
    <x v="3"/>
    <x v="3"/>
    <n v="9"/>
    <n v="288"/>
    <x v="4"/>
    <n v="207.36"/>
    <n v="2462.4"/>
    <n v="596.16"/>
    <x v="0"/>
    <x v="0"/>
    <s v="Delivered"/>
    <s v="Medium"/>
    <x v="1"/>
  </r>
  <r>
    <x v="4564"/>
    <x v="196"/>
    <d v="2024-04-11T00:00:00"/>
    <s v="C1434"/>
    <s v="Customer 454"/>
    <s v="Female"/>
    <n v="42"/>
    <x v="0"/>
    <x v="2"/>
    <x v="2"/>
    <s v="Mumbai"/>
    <s v="India"/>
    <s v="P853"/>
    <x v="2"/>
    <x v="4"/>
    <x v="4"/>
    <x v="4"/>
    <n v="10"/>
    <n v="977"/>
    <x v="1"/>
    <n v="703.44"/>
    <n v="8304.5"/>
    <n v="1270.0999999999999"/>
    <x v="0"/>
    <x v="0"/>
    <s v="Delivered"/>
    <s v="Low"/>
    <x v="0"/>
  </r>
  <r>
    <x v="4565"/>
    <x v="129"/>
    <d v="2024-08-06T00:00:00"/>
    <s v="C1755"/>
    <s v="Customer 1129"/>
    <s v="Female"/>
    <n v="49"/>
    <x v="0"/>
    <x v="1"/>
    <x v="1"/>
    <s v="Kolkata"/>
    <s v="India"/>
    <s v="P498"/>
    <x v="1"/>
    <x v="3"/>
    <x v="3"/>
    <x v="3"/>
    <n v="7"/>
    <n v="1551"/>
    <x v="1"/>
    <n v="1116.72"/>
    <n v="9228.4500000000007"/>
    <n v="1411.41"/>
    <x v="1"/>
    <x v="2"/>
    <s v="Cancelled"/>
    <s v="High"/>
    <x v="1"/>
  </r>
  <r>
    <x v="4566"/>
    <x v="254"/>
    <d v="2024-06-08T00:00:00"/>
    <s v="C2288"/>
    <s v="Customer 290"/>
    <s v="Male"/>
    <n v="61"/>
    <x v="1"/>
    <x v="1"/>
    <x v="1"/>
    <s v="Kolkata"/>
    <s v="India"/>
    <s v="P160"/>
    <x v="1"/>
    <x v="3"/>
    <x v="3"/>
    <x v="3"/>
    <n v="4"/>
    <n v="1608"/>
    <x v="1"/>
    <n v="1157.76"/>
    <n v="5467.2"/>
    <n v="836.16"/>
    <x v="1"/>
    <x v="2"/>
    <s v="Cancelled"/>
    <s v="Low"/>
    <x v="1"/>
  </r>
  <r>
    <x v="4567"/>
    <x v="312"/>
    <d v="2024-05-07T00:00:00"/>
    <s v="C1146"/>
    <s v="Customer 1298"/>
    <s v="Female"/>
    <n v="35"/>
    <x v="2"/>
    <x v="0"/>
    <x v="0"/>
    <s v="Delhi"/>
    <s v="India"/>
    <s v="P577"/>
    <x v="2"/>
    <x v="4"/>
    <x v="4"/>
    <x v="4"/>
    <n v="6"/>
    <n v="1959"/>
    <x v="2"/>
    <n v="1410.48"/>
    <n v="11754"/>
    <n v="3291.12"/>
    <x v="1"/>
    <x v="0"/>
    <s v="Cancelled"/>
    <s v="Low"/>
    <x v="1"/>
  </r>
  <r>
    <x v="4568"/>
    <x v="361"/>
    <d v="2024-06-16T00:00:00"/>
    <s v="C1397"/>
    <s v="Customer 803"/>
    <s v="Female"/>
    <n v="48"/>
    <x v="1"/>
    <x v="0"/>
    <x v="0"/>
    <s v="Delhi"/>
    <s v="India"/>
    <s v="P124"/>
    <x v="2"/>
    <x v="4"/>
    <x v="4"/>
    <x v="4"/>
    <n v="5"/>
    <n v="843"/>
    <x v="0"/>
    <n v="606.96"/>
    <n v="3372"/>
    <n v="337.2"/>
    <x v="0"/>
    <x v="2"/>
    <s v="Cancelled"/>
    <s v="Medium"/>
    <x v="1"/>
  </r>
  <r>
    <x v="4569"/>
    <x v="102"/>
    <d v="2024-02-04T00:00:00"/>
    <s v="C1064"/>
    <s v="Customer 1313"/>
    <s v="Male"/>
    <n v="55"/>
    <x v="1"/>
    <x v="3"/>
    <x v="3"/>
    <s v="Bengaluru"/>
    <s v="India"/>
    <s v="P895"/>
    <x v="2"/>
    <x v="2"/>
    <x v="2"/>
    <x v="2"/>
    <n v="3"/>
    <n v="658"/>
    <x v="1"/>
    <n v="473.76"/>
    <n v="1677.9"/>
    <n v="256.62"/>
    <x v="2"/>
    <x v="2"/>
    <s v="Cancelled"/>
    <s v="Low"/>
    <x v="0"/>
  </r>
  <r>
    <x v="4570"/>
    <x v="324"/>
    <d v="2024-02-23T00:00:00"/>
    <s v="C1291"/>
    <s v="Customer 67"/>
    <s v="Male"/>
    <n v="23"/>
    <x v="1"/>
    <x v="1"/>
    <x v="1"/>
    <s v="Kolkata"/>
    <s v="India"/>
    <s v="P516"/>
    <x v="2"/>
    <x v="4"/>
    <x v="4"/>
    <x v="4"/>
    <n v="3"/>
    <n v="1470"/>
    <x v="2"/>
    <n v="1058.4000000000001"/>
    <n v="4410"/>
    <n v="1234.8"/>
    <x v="0"/>
    <x v="2"/>
    <s v="Delivered"/>
    <s v="Medium"/>
    <x v="1"/>
  </r>
  <r>
    <x v="4571"/>
    <x v="88"/>
    <d v="2024-07-23T00:00:00"/>
    <s v="C1484"/>
    <s v="Customer 559"/>
    <s v="Male"/>
    <n v="31"/>
    <x v="0"/>
    <x v="3"/>
    <x v="3"/>
    <s v="Bengaluru"/>
    <s v="India"/>
    <s v="P756"/>
    <x v="0"/>
    <x v="5"/>
    <x v="5"/>
    <x v="5"/>
    <n v="4"/>
    <n v="272"/>
    <x v="4"/>
    <n v="195.84"/>
    <n v="1033.5999999999999"/>
    <n v="250.24"/>
    <x v="2"/>
    <x v="1"/>
    <s v="Pending"/>
    <s v="Low"/>
    <x v="1"/>
  </r>
  <r>
    <x v="4572"/>
    <x v="128"/>
    <d v="2024-10-26T00:00:00"/>
    <s v="C2188"/>
    <s v="Customer 774"/>
    <s v="Female"/>
    <n v="58"/>
    <x v="1"/>
    <x v="3"/>
    <x v="3"/>
    <s v="Bengaluru"/>
    <s v="India"/>
    <s v="P833"/>
    <x v="0"/>
    <x v="5"/>
    <x v="5"/>
    <x v="5"/>
    <n v="8"/>
    <n v="276"/>
    <x v="4"/>
    <n v="198.72"/>
    <n v="2097.6"/>
    <n v="507.84"/>
    <x v="2"/>
    <x v="2"/>
    <s v="Delivered"/>
    <s v="Medium"/>
    <x v="0"/>
  </r>
  <r>
    <x v="4573"/>
    <x v="132"/>
    <d v="2024-10-19T00:00:00"/>
    <s v="C2089"/>
    <s v="Customer 1018"/>
    <s v="Male"/>
    <n v="54"/>
    <x v="1"/>
    <x v="0"/>
    <x v="0"/>
    <s v="Delhi"/>
    <s v="India"/>
    <s v="P449"/>
    <x v="2"/>
    <x v="2"/>
    <x v="2"/>
    <x v="2"/>
    <n v="3"/>
    <n v="524"/>
    <x v="0"/>
    <n v="377.28"/>
    <n v="1257.5999999999999"/>
    <n v="125.76"/>
    <x v="0"/>
    <x v="0"/>
    <s v="Cancelled"/>
    <s v="Low"/>
    <x v="0"/>
  </r>
  <r>
    <x v="4574"/>
    <x v="89"/>
    <d v="2024-03-09T00:00:00"/>
    <s v="C1276"/>
    <s v="Customer 151"/>
    <s v="Male"/>
    <n v="53"/>
    <x v="0"/>
    <x v="0"/>
    <x v="0"/>
    <s v="Delhi"/>
    <s v="India"/>
    <s v="P939"/>
    <x v="0"/>
    <x v="5"/>
    <x v="5"/>
    <x v="5"/>
    <n v="6"/>
    <n v="265"/>
    <x v="4"/>
    <n v="190.8"/>
    <n v="1510.5"/>
    <n v="365.7"/>
    <x v="1"/>
    <x v="1"/>
    <s v="Pending"/>
    <s v="High"/>
    <x v="0"/>
  </r>
  <r>
    <x v="4575"/>
    <x v="32"/>
    <d v="2024-10-01T00:00:00"/>
    <s v="C2317"/>
    <s v="Customer 1272"/>
    <s v="Male"/>
    <n v="31"/>
    <x v="2"/>
    <x v="0"/>
    <x v="0"/>
    <s v="Delhi"/>
    <s v="India"/>
    <s v="P240"/>
    <x v="1"/>
    <x v="3"/>
    <x v="3"/>
    <x v="3"/>
    <n v="10"/>
    <n v="180"/>
    <x v="2"/>
    <n v="129.6"/>
    <n v="1800"/>
    <n v="504"/>
    <x v="0"/>
    <x v="1"/>
    <s v="Cancelled"/>
    <s v="Low"/>
    <x v="0"/>
  </r>
  <r>
    <x v="4576"/>
    <x v="12"/>
    <d v="2024-09-13T00:00:00"/>
    <s v="C1584"/>
    <s v="Customer 279"/>
    <s v="Male"/>
    <n v="21"/>
    <x v="0"/>
    <x v="0"/>
    <x v="0"/>
    <s v="Delhi"/>
    <s v="India"/>
    <s v="P906"/>
    <x v="0"/>
    <x v="0"/>
    <x v="0"/>
    <x v="0"/>
    <n v="6"/>
    <n v="1672"/>
    <x v="4"/>
    <n v="1203.8399999999999"/>
    <n v="9530.4"/>
    <n v="2307.36"/>
    <x v="1"/>
    <x v="2"/>
    <s v="Cancelled"/>
    <s v="Low"/>
    <x v="0"/>
  </r>
  <r>
    <x v="4577"/>
    <x v="73"/>
    <d v="2024-05-29T00:00:00"/>
    <s v="C1529"/>
    <s v="Customer 233"/>
    <s v="Male"/>
    <n v="48"/>
    <x v="0"/>
    <x v="1"/>
    <x v="1"/>
    <s v="Kolkata"/>
    <s v="India"/>
    <s v="P503"/>
    <x v="2"/>
    <x v="2"/>
    <x v="2"/>
    <x v="2"/>
    <n v="6"/>
    <n v="1737"/>
    <x v="3"/>
    <n v="1250.6400000000001"/>
    <n v="9379.7999999999993"/>
    <n v="1875.96"/>
    <x v="0"/>
    <x v="0"/>
    <s v="Cancelled"/>
    <s v="Medium"/>
    <x v="0"/>
  </r>
  <r>
    <x v="4578"/>
    <x v="27"/>
    <d v="2024-12-04T00:00:00"/>
    <s v="C1959"/>
    <s v="Customer 772"/>
    <s v="Female"/>
    <n v="28"/>
    <x v="1"/>
    <x v="2"/>
    <x v="2"/>
    <s v="Mumbai"/>
    <s v="India"/>
    <s v="P745"/>
    <x v="0"/>
    <x v="0"/>
    <x v="0"/>
    <x v="0"/>
    <n v="8"/>
    <n v="1962"/>
    <x v="4"/>
    <n v="1412.64"/>
    <n v="14911.2"/>
    <n v="3610.08"/>
    <x v="1"/>
    <x v="2"/>
    <s v="Cancelled"/>
    <s v="Low"/>
    <x v="1"/>
  </r>
  <r>
    <x v="4579"/>
    <x v="70"/>
    <d v="2024-10-05T00:00:00"/>
    <s v="C1031"/>
    <s v="Customer 1425"/>
    <s v="Male"/>
    <n v="50"/>
    <x v="1"/>
    <x v="0"/>
    <x v="0"/>
    <s v="Delhi"/>
    <s v="India"/>
    <s v="P116"/>
    <x v="1"/>
    <x v="3"/>
    <x v="3"/>
    <x v="3"/>
    <n v="2"/>
    <n v="1836"/>
    <x v="0"/>
    <n v="1321.92"/>
    <n v="2937.6"/>
    <n v="293.76"/>
    <x v="0"/>
    <x v="2"/>
    <s v="Delivered"/>
    <s v="Medium"/>
    <x v="0"/>
  </r>
  <r>
    <x v="4580"/>
    <x v="14"/>
    <d v="2024-03-29T00:00:00"/>
    <s v="C1773"/>
    <s v="Customer 396"/>
    <s v="Female"/>
    <n v="38"/>
    <x v="1"/>
    <x v="3"/>
    <x v="3"/>
    <s v="Bengaluru"/>
    <s v="India"/>
    <s v="P484"/>
    <x v="1"/>
    <x v="3"/>
    <x v="3"/>
    <x v="3"/>
    <n v="3"/>
    <n v="1494"/>
    <x v="3"/>
    <n v="1075.68"/>
    <n v="4033.8"/>
    <n v="806.76"/>
    <x v="0"/>
    <x v="1"/>
    <s v="Pending"/>
    <s v="High"/>
    <x v="1"/>
  </r>
  <r>
    <x v="4581"/>
    <x v="88"/>
    <d v="2024-07-19T00:00:00"/>
    <s v="C2112"/>
    <s v="Customer 961"/>
    <s v="Male"/>
    <n v="43"/>
    <x v="1"/>
    <x v="3"/>
    <x v="3"/>
    <s v="Bengaluru"/>
    <s v="India"/>
    <s v="P127"/>
    <x v="1"/>
    <x v="1"/>
    <x v="1"/>
    <x v="1"/>
    <n v="2"/>
    <n v="1443"/>
    <x v="4"/>
    <n v="1038.96"/>
    <n v="2741.7"/>
    <n v="663.78"/>
    <x v="0"/>
    <x v="1"/>
    <s v="Delivered"/>
    <s v="Medium"/>
    <x v="1"/>
  </r>
  <r>
    <x v="4582"/>
    <x v="308"/>
    <d v="2024-05-04T00:00:00"/>
    <s v="C2265"/>
    <s v="Customer 639"/>
    <s v="Male"/>
    <n v="39"/>
    <x v="0"/>
    <x v="1"/>
    <x v="1"/>
    <s v="Kolkata"/>
    <s v="India"/>
    <s v="P896"/>
    <x v="1"/>
    <x v="1"/>
    <x v="1"/>
    <x v="1"/>
    <n v="4"/>
    <n v="525"/>
    <x v="3"/>
    <n v="378"/>
    <n v="1890"/>
    <n v="378"/>
    <x v="1"/>
    <x v="2"/>
    <s v="Pending"/>
    <s v="Medium"/>
    <x v="1"/>
  </r>
  <r>
    <x v="4583"/>
    <x v="92"/>
    <d v="2024-07-28T00:00:00"/>
    <s v="C2470"/>
    <s v="Customer 170"/>
    <s v="Male"/>
    <n v="64"/>
    <x v="2"/>
    <x v="2"/>
    <x v="2"/>
    <s v="Mumbai"/>
    <s v="India"/>
    <s v="P123"/>
    <x v="1"/>
    <x v="3"/>
    <x v="3"/>
    <x v="3"/>
    <n v="4"/>
    <n v="230"/>
    <x v="2"/>
    <n v="165.6"/>
    <n v="920"/>
    <n v="257.60000000000002"/>
    <x v="1"/>
    <x v="0"/>
    <s v="Delivered"/>
    <s v="Medium"/>
    <x v="1"/>
  </r>
  <r>
    <x v="4584"/>
    <x v="290"/>
    <d v="2024-07-24T00:00:00"/>
    <s v="C1873"/>
    <s v="Customer 525"/>
    <s v="Male"/>
    <n v="42"/>
    <x v="0"/>
    <x v="3"/>
    <x v="3"/>
    <s v="Bengaluru"/>
    <s v="India"/>
    <s v="P177"/>
    <x v="0"/>
    <x v="0"/>
    <x v="0"/>
    <x v="0"/>
    <n v="9"/>
    <n v="1606"/>
    <x v="0"/>
    <n v="1156.32"/>
    <n v="11563.2"/>
    <n v="1156.32"/>
    <x v="1"/>
    <x v="0"/>
    <s v="Cancelled"/>
    <s v="High"/>
    <x v="1"/>
  </r>
  <r>
    <x v="4585"/>
    <x v="311"/>
    <d v="2024-06-11T00:00:00"/>
    <s v="C2267"/>
    <s v="Customer 638"/>
    <s v="Female"/>
    <n v="31"/>
    <x v="1"/>
    <x v="0"/>
    <x v="0"/>
    <s v="Delhi"/>
    <s v="India"/>
    <s v="P666"/>
    <x v="1"/>
    <x v="3"/>
    <x v="3"/>
    <x v="3"/>
    <n v="1"/>
    <n v="1967"/>
    <x v="2"/>
    <n v="1416.24"/>
    <n v="1967"/>
    <n v="550.76"/>
    <x v="0"/>
    <x v="2"/>
    <s v="Pending"/>
    <s v="Medium"/>
    <x v="0"/>
  </r>
  <r>
    <x v="4586"/>
    <x v="190"/>
    <d v="2024-10-28T00:00:00"/>
    <s v="C1355"/>
    <s v="Customer 1461"/>
    <s v="Male"/>
    <n v="22"/>
    <x v="0"/>
    <x v="1"/>
    <x v="1"/>
    <s v="Kolkata"/>
    <s v="India"/>
    <s v="P851"/>
    <x v="0"/>
    <x v="0"/>
    <x v="0"/>
    <x v="0"/>
    <n v="5"/>
    <n v="840"/>
    <x v="3"/>
    <n v="604.79999999999995"/>
    <n v="3780"/>
    <n v="756"/>
    <x v="1"/>
    <x v="0"/>
    <s v="Delivered"/>
    <s v="Medium"/>
    <x v="0"/>
  </r>
  <r>
    <x v="4587"/>
    <x v="209"/>
    <d v="2024-10-20T00:00:00"/>
    <s v="C2404"/>
    <s v="Customer 1450"/>
    <s v="Male"/>
    <n v="47"/>
    <x v="2"/>
    <x v="2"/>
    <x v="2"/>
    <s v="Mumbai"/>
    <s v="India"/>
    <s v="P228"/>
    <x v="0"/>
    <x v="5"/>
    <x v="5"/>
    <x v="5"/>
    <n v="4"/>
    <n v="127"/>
    <x v="2"/>
    <n v="91.44"/>
    <n v="508"/>
    <n v="142.24"/>
    <x v="1"/>
    <x v="2"/>
    <s v="Pending"/>
    <s v="Medium"/>
    <x v="1"/>
  </r>
  <r>
    <x v="4588"/>
    <x v="173"/>
    <d v="2024-11-04T00:00:00"/>
    <s v="C2129"/>
    <s v="Customer 384"/>
    <s v="Male"/>
    <n v="40"/>
    <x v="2"/>
    <x v="2"/>
    <x v="2"/>
    <s v="Mumbai"/>
    <s v="India"/>
    <s v="P797"/>
    <x v="1"/>
    <x v="1"/>
    <x v="1"/>
    <x v="1"/>
    <n v="10"/>
    <n v="126"/>
    <x v="2"/>
    <n v="90.72"/>
    <n v="1260"/>
    <n v="352.8"/>
    <x v="2"/>
    <x v="0"/>
    <s v="Pending"/>
    <s v="Low"/>
    <x v="1"/>
  </r>
  <r>
    <x v="4589"/>
    <x v="61"/>
    <d v="2024-05-11T00:00:00"/>
    <s v="C1879"/>
    <s v="Customer 1145"/>
    <s v="Female"/>
    <n v="59"/>
    <x v="1"/>
    <x v="2"/>
    <x v="2"/>
    <s v="Mumbai"/>
    <s v="India"/>
    <s v="P329"/>
    <x v="2"/>
    <x v="2"/>
    <x v="2"/>
    <x v="2"/>
    <n v="4"/>
    <n v="1594"/>
    <x v="0"/>
    <n v="1147.68"/>
    <n v="5100.8"/>
    <n v="510.08"/>
    <x v="1"/>
    <x v="1"/>
    <s v="Delivered"/>
    <s v="High"/>
    <x v="0"/>
  </r>
  <r>
    <x v="4590"/>
    <x v="16"/>
    <d v="2024-02-04T00:00:00"/>
    <s v="C1847"/>
    <s v="Customer 780"/>
    <s v="Female"/>
    <n v="33"/>
    <x v="1"/>
    <x v="3"/>
    <x v="3"/>
    <s v="Bengaluru"/>
    <s v="India"/>
    <s v="P144"/>
    <x v="0"/>
    <x v="5"/>
    <x v="5"/>
    <x v="5"/>
    <n v="10"/>
    <n v="507"/>
    <x v="0"/>
    <n v="365.04"/>
    <n v="4056"/>
    <n v="405.6"/>
    <x v="0"/>
    <x v="2"/>
    <s v="Delivered"/>
    <s v="High"/>
    <x v="1"/>
  </r>
  <r>
    <x v="4591"/>
    <x v="299"/>
    <d v="2024-01-04T00:00:00"/>
    <s v="C1119"/>
    <s v="Customer 674"/>
    <s v="Female"/>
    <n v="31"/>
    <x v="1"/>
    <x v="0"/>
    <x v="0"/>
    <s v="Delhi"/>
    <s v="India"/>
    <s v="P818"/>
    <x v="1"/>
    <x v="3"/>
    <x v="3"/>
    <x v="3"/>
    <n v="9"/>
    <n v="177"/>
    <x v="4"/>
    <n v="127.44"/>
    <n v="1513.35"/>
    <n v="366.39"/>
    <x v="2"/>
    <x v="1"/>
    <s v="Delivered"/>
    <s v="Medium"/>
    <x v="1"/>
  </r>
  <r>
    <x v="4592"/>
    <x v="8"/>
    <d v="2024-06-01T00:00:00"/>
    <s v="C1952"/>
    <s v="Customer 1332"/>
    <s v="Female"/>
    <n v="43"/>
    <x v="2"/>
    <x v="1"/>
    <x v="1"/>
    <s v="Kolkata"/>
    <s v="India"/>
    <s v="P325"/>
    <x v="2"/>
    <x v="4"/>
    <x v="4"/>
    <x v="4"/>
    <n v="5"/>
    <n v="1407"/>
    <x v="0"/>
    <n v="1013.04"/>
    <n v="5628"/>
    <n v="562.79999999999995"/>
    <x v="2"/>
    <x v="1"/>
    <s v="Pending"/>
    <s v="Low"/>
    <x v="0"/>
  </r>
  <r>
    <x v="4593"/>
    <x v="146"/>
    <d v="2024-02-09T00:00:00"/>
    <s v="C2093"/>
    <s v="Customer 389"/>
    <s v="Female"/>
    <n v="36"/>
    <x v="0"/>
    <x v="0"/>
    <x v="0"/>
    <s v="Delhi"/>
    <s v="India"/>
    <s v="P450"/>
    <x v="2"/>
    <x v="2"/>
    <x v="2"/>
    <x v="2"/>
    <n v="6"/>
    <n v="891"/>
    <x v="2"/>
    <n v="641.52"/>
    <n v="5346"/>
    <n v="1496.88"/>
    <x v="0"/>
    <x v="1"/>
    <s v="Pending"/>
    <s v="Low"/>
    <x v="1"/>
  </r>
  <r>
    <x v="4594"/>
    <x v="230"/>
    <d v="2024-10-01T00:00:00"/>
    <s v="C1511"/>
    <s v="Customer 454"/>
    <s v="Male"/>
    <n v="53"/>
    <x v="1"/>
    <x v="3"/>
    <x v="3"/>
    <s v="Bengaluru"/>
    <s v="India"/>
    <s v="P461"/>
    <x v="1"/>
    <x v="3"/>
    <x v="3"/>
    <x v="3"/>
    <n v="1"/>
    <n v="1555"/>
    <x v="2"/>
    <n v="1119.5999999999999"/>
    <n v="1555"/>
    <n v="435.4"/>
    <x v="1"/>
    <x v="1"/>
    <s v="Pending"/>
    <s v="Medium"/>
    <x v="0"/>
  </r>
  <r>
    <x v="4595"/>
    <x v="200"/>
    <d v="2024-07-08T00:00:00"/>
    <s v="C1573"/>
    <s v="Customer 722"/>
    <s v="Female"/>
    <n v="56"/>
    <x v="1"/>
    <x v="1"/>
    <x v="1"/>
    <s v="Kolkata"/>
    <s v="India"/>
    <s v="P374"/>
    <x v="2"/>
    <x v="2"/>
    <x v="2"/>
    <x v="2"/>
    <n v="10"/>
    <n v="1112"/>
    <x v="1"/>
    <n v="800.64"/>
    <n v="9452"/>
    <n v="1445.6"/>
    <x v="2"/>
    <x v="0"/>
    <s v="Delivered"/>
    <s v="High"/>
    <x v="1"/>
  </r>
  <r>
    <x v="4596"/>
    <x v="209"/>
    <d v="2024-10-24T00:00:00"/>
    <s v="C2000"/>
    <s v="Customer 1152"/>
    <s v="Female"/>
    <n v="58"/>
    <x v="1"/>
    <x v="0"/>
    <x v="0"/>
    <s v="Delhi"/>
    <s v="India"/>
    <s v="P697"/>
    <x v="2"/>
    <x v="4"/>
    <x v="4"/>
    <x v="4"/>
    <n v="5"/>
    <n v="1485"/>
    <x v="3"/>
    <n v="1069.2"/>
    <n v="6682.5"/>
    <n v="1336.5"/>
    <x v="2"/>
    <x v="1"/>
    <s v="Delivered"/>
    <s v="Low"/>
    <x v="0"/>
  </r>
  <r>
    <x v="4597"/>
    <x v="2"/>
    <d v="2024-02-22T00:00:00"/>
    <s v="C2452"/>
    <s v="Customer 978"/>
    <s v="Female"/>
    <n v="51"/>
    <x v="1"/>
    <x v="1"/>
    <x v="1"/>
    <s v="Kolkata"/>
    <s v="India"/>
    <s v="P378"/>
    <x v="1"/>
    <x v="1"/>
    <x v="1"/>
    <x v="1"/>
    <n v="3"/>
    <n v="83"/>
    <x v="2"/>
    <n v="59.76"/>
    <n v="249"/>
    <n v="69.72"/>
    <x v="1"/>
    <x v="2"/>
    <s v="Cancelled"/>
    <s v="Medium"/>
    <x v="0"/>
  </r>
  <r>
    <x v="4598"/>
    <x v="257"/>
    <d v="2024-07-25T00:00:00"/>
    <s v="C1044"/>
    <s v="Customer 1259"/>
    <s v="Female"/>
    <n v="44"/>
    <x v="2"/>
    <x v="3"/>
    <x v="3"/>
    <s v="Bengaluru"/>
    <s v="India"/>
    <s v="P104"/>
    <x v="1"/>
    <x v="1"/>
    <x v="1"/>
    <x v="1"/>
    <n v="2"/>
    <n v="715"/>
    <x v="4"/>
    <n v="514.79999999999995"/>
    <n v="1358.5"/>
    <n v="328.9"/>
    <x v="2"/>
    <x v="1"/>
    <s v="Delivered"/>
    <s v="High"/>
    <x v="1"/>
  </r>
  <r>
    <x v="4599"/>
    <x v="20"/>
    <d v="2024-12-11T00:00:00"/>
    <s v="C1159"/>
    <s v="Customer 383"/>
    <s v="Female"/>
    <n v="27"/>
    <x v="2"/>
    <x v="1"/>
    <x v="1"/>
    <s v="Kolkata"/>
    <s v="India"/>
    <s v="P507"/>
    <x v="1"/>
    <x v="3"/>
    <x v="3"/>
    <x v="3"/>
    <n v="4"/>
    <n v="324"/>
    <x v="1"/>
    <n v="233.28"/>
    <n v="1101.5999999999999"/>
    <n v="168.48"/>
    <x v="2"/>
    <x v="2"/>
    <s v="Delivered"/>
    <s v="Medium"/>
    <x v="0"/>
  </r>
  <r>
    <x v="4600"/>
    <x v="182"/>
    <d v="2024-05-03T00:00:00"/>
    <s v="C1972"/>
    <s v="Customer 144"/>
    <s v="Male"/>
    <n v="33"/>
    <x v="2"/>
    <x v="0"/>
    <x v="0"/>
    <s v="Delhi"/>
    <s v="India"/>
    <s v="P829"/>
    <x v="0"/>
    <x v="0"/>
    <x v="0"/>
    <x v="0"/>
    <n v="3"/>
    <n v="993"/>
    <x v="1"/>
    <n v="714.96"/>
    <n v="2532.15"/>
    <n v="387.27"/>
    <x v="2"/>
    <x v="1"/>
    <s v="Cancelled"/>
    <s v="High"/>
    <x v="0"/>
  </r>
  <r>
    <x v="4601"/>
    <x v="103"/>
    <d v="2024-03-05T00:00:00"/>
    <s v="C1420"/>
    <s v="Customer 643"/>
    <s v="Male"/>
    <n v="19"/>
    <x v="2"/>
    <x v="1"/>
    <x v="1"/>
    <s v="Kolkata"/>
    <s v="India"/>
    <s v="P593"/>
    <x v="1"/>
    <x v="1"/>
    <x v="1"/>
    <x v="1"/>
    <n v="4"/>
    <n v="844"/>
    <x v="1"/>
    <n v="607.67999999999995"/>
    <n v="2869.6"/>
    <n v="438.88"/>
    <x v="0"/>
    <x v="2"/>
    <s v="Delivered"/>
    <s v="Medium"/>
    <x v="0"/>
  </r>
  <r>
    <x v="4602"/>
    <x v="310"/>
    <d v="2024-02-26T00:00:00"/>
    <s v="C1876"/>
    <s v="Customer 643"/>
    <s v="Female"/>
    <n v="47"/>
    <x v="2"/>
    <x v="2"/>
    <x v="2"/>
    <s v="Mumbai"/>
    <s v="India"/>
    <s v="P624"/>
    <x v="0"/>
    <x v="0"/>
    <x v="0"/>
    <x v="0"/>
    <n v="3"/>
    <n v="1310"/>
    <x v="0"/>
    <n v="943.2"/>
    <n v="3144"/>
    <n v="314.39999999999998"/>
    <x v="0"/>
    <x v="0"/>
    <s v="Pending"/>
    <s v="High"/>
    <x v="0"/>
  </r>
  <r>
    <x v="4603"/>
    <x v="137"/>
    <d v="2024-04-15T00:00:00"/>
    <s v="C1987"/>
    <s v="Customer 1150"/>
    <s v="Female"/>
    <n v="60"/>
    <x v="1"/>
    <x v="2"/>
    <x v="2"/>
    <s v="Mumbai"/>
    <s v="India"/>
    <s v="P653"/>
    <x v="0"/>
    <x v="0"/>
    <x v="0"/>
    <x v="0"/>
    <n v="5"/>
    <n v="265"/>
    <x v="2"/>
    <n v="190.8"/>
    <n v="1325"/>
    <n v="371"/>
    <x v="2"/>
    <x v="2"/>
    <s v="Pending"/>
    <s v="Low"/>
    <x v="0"/>
  </r>
  <r>
    <x v="4604"/>
    <x v="214"/>
    <d v="2024-07-17T00:00:00"/>
    <s v="C2328"/>
    <s v="Customer 493"/>
    <s v="Female"/>
    <n v="56"/>
    <x v="2"/>
    <x v="3"/>
    <x v="3"/>
    <s v="Bengaluru"/>
    <s v="India"/>
    <s v="P779"/>
    <x v="0"/>
    <x v="5"/>
    <x v="5"/>
    <x v="5"/>
    <n v="6"/>
    <n v="993"/>
    <x v="1"/>
    <n v="714.96"/>
    <n v="5064.3"/>
    <n v="774.54"/>
    <x v="2"/>
    <x v="1"/>
    <s v="Cancelled"/>
    <s v="Medium"/>
    <x v="0"/>
  </r>
  <r>
    <x v="4605"/>
    <x v="341"/>
    <d v="2024-10-07T00:00:00"/>
    <s v="C1112"/>
    <s v="Customer 1454"/>
    <s v="Female"/>
    <n v="23"/>
    <x v="0"/>
    <x v="2"/>
    <x v="2"/>
    <s v="Mumbai"/>
    <s v="India"/>
    <s v="P821"/>
    <x v="2"/>
    <x v="2"/>
    <x v="2"/>
    <x v="2"/>
    <n v="1"/>
    <n v="1682"/>
    <x v="3"/>
    <n v="1211.04"/>
    <n v="1513.8"/>
    <n v="302.76"/>
    <x v="2"/>
    <x v="2"/>
    <s v="Delivered"/>
    <s v="Low"/>
    <x v="0"/>
  </r>
  <r>
    <x v="4606"/>
    <x v="78"/>
    <d v="2024-07-05T00:00:00"/>
    <s v="C2197"/>
    <s v="Customer 1462"/>
    <s v="Male"/>
    <n v="40"/>
    <x v="2"/>
    <x v="0"/>
    <x v="0"/>
    <s v="Delhi"/>
    <s v="India"/>
    <s v="P909"/>
    <x v="0"/>
    <x v="5"/>
    <x v="5"/>
    <x v="5"/>
    <n v="10"/>
    <n v="867"/>
    <x v="4"/>
    <n v="624.24"/>
    <n v="8236.5"/>
    <n v="1994.1"/>
    <x v="0"/>
    <x v="1"/>
    <s v="Cancelled"/>
    <s v="High"/>
    <x v="0"/>
  </r>
  <r>
    <x v="4607"/>
    <x v="285"/>
    <d v="2024-02-02T00:00:00"/>
    <s v="C1037"/>
    <s v="Customer 360"/>
    <s v="Male"/>
    <n v="35"/>
    <x v="1"/>
    <x v="1"/>
    <x v="1"/>
    <s v="Kolkata"/>
    <s v="India"/>
    <s v="P214"/>
    <x v="1"/>
    <x v="1"/>
    <x v="1"/>
    <x v="1"/>
    <n v="10"/>
    <n v="503"/>
    <x v="1"/>
    <n v="362.16"/>
    <n v="4275.5"/>
    <n v="653.9"/>
    <x v="1"/>
    <x v="2"/>
    <s v="Delivered"/>
    <s v="Medium"/>
    <x v="0"/>
  </r>
  <r>
    <x v="4608"/>
    <x v="84"/>
    <d v="2024-01-31T00:00:00"/>
    <s v="C2361"/>
    <s v="Customer 352"/>
    <s v="Female"/>
    <n v="48"/>
    <x v="2"/>
    <x v="2"/>
    <x v="2"/>
    <s v="Mumbai"/>
    <s v="India"/>
    <s v="P409"/>
    <x v="0"/>
    <x v="5"/>
    <x v="5"/>
    <x v="5"/>
    <n v="8"/>
    <n v="322"/>
    <x v="4"/>
    <n v="231.84"/>
    <n v="2447.1999999999998"/>
    <n v="592.48"/>
    <x v="0"/>
    <x v="1"/>
    <s v="Pending"/>
    <s v="Medium"/>
    <x v="0"/>
  </r>
  <r>
    <x v="4609"/>
    <x v="275"/>
    <d v="2024-06-06T00:00:00"/>
    <s v="C1274"/>
    <s v="Customer 1493"/>
    <s v="Female"/>
    <n v="56"/>
    <x v="0"/>
    <x v="2"/>
    <x v="2"/>
    <s v="Mumbai"/>
    <s v="India"/>
    <s v="P717"/>
    <x v="1"/>
    <x v="1"/>
    <x v="1"/>
    <x v="1"/>
    <n v="9"/>
    <n v="1466"/>
    <x v="0"/>
    <n v="1055.52"/>
    <n v="10555.2"/>
    <n v="1055.52"/>
    <x v="0"/>
    <x v="1"/>
    <s v="Cancelled"/>
    <s v="Medium"/>
    <x v="1"/>
  </r>
  <r>
    <x v="4610"/>
    <x v="316"/>
    <d v="2024-12-09T00:00:00"/>
    <s v="C2380"/>
    <s v="Customer 980"/>
    <s v="Male"/>
    <n v="61"/>
    <x v="0"/>
    <x v="2"/>
    <x v="2"/>
    <s v="Mumbai"/>
    <s v="India"/>
    <s v="P742"/>
    <x v="0"/>
    <x v="5"/>
    <x v="5"/>
    <x v="5"/>
    <n v="9"/>
    <n v="1022"/>
    <x v="1"/>
    <n v="735.84"/>
    <n v="7818.3"/>
    <n v="1195.74"/>
    <x v="1"/>
    <x v="1"/>
    <s v="Delivered"/>
    <s v="Medium"/>
    <x v="0"/>
  </r>
  <r>
    <x v="4611"/>
    <x v="123"/>
    <d v="2024-06-08T00:00:00"/>
    <s v="C1007"/>
    <s v="Customer 800"/>
    <s v="Female"/>
    <n v="48"/>
    <x v="0"/>
    <x v="3"/>
    <x v="3"/>
    <s v="Bengaluru"/>
    <s v="India"/>
    <s v="P318"/>
    <x v="0"/>
    <x v="5"/>
    <x v="5"/>
    <x v="5"/>
    <n v="1"/>
    <n v="1374"/>
    <x v="2"/>
    <n v="989.28"/>
    <n v="1374"/>
    <n v="384.72"/>
    <x v="1"/>
    <x v="1"/>
    <s v="Delivered"/>
    <s v="High"/>
    <x v="1"/>
  </r>
  <r>
    <x v="4612"/>
    <x v="238"/>
    <d v="2024-07-02T00:00:00"/>
    <s v="C1684"/>
    <s v="Customer 116"/>
    <s v="Male"/>
    <n v="24"/>
    <x v="1"/>
    <x v="3"/>
    <x v="3"/>
    <s v="Bengaluru"/>
    <s v="India"/>
    <s v="P975"/>
    <x v="0"/>
    <x v="5"/>
    <x v="5"/>
    <x v="5"/>
    <n v="7"/>
    <n v="360"/>
    <x v="2"/>
    <n v="259.2"/>
    <n v="2520"/>
    <n v="705.6"/>
    <x v="2"/>
    <x v="0"/>
    <s v="Pending"/>
    <s v="High"/>
    <x v="0"/>
  </r>
  <r>
    <x v="4613"/>
    <x v="331"/>
    <d v="2024-08-02T00:00:00"/>
    <s v="C1550"/>
    <s v="Customer 915"/>
    <s v="Male"/>
    <n v="56"/>
    <x v="2"/>
    <x v="1"/>
    <x v="1"/>
    <s v="Kolkata"/>
    <s v="India"/>
    <s v="P121"/>
    <x v="2"/>
    <x v="4"/>
    <x v="4"/>
    <x v="4"/>
    <n v="2"/>
    <n v="1211"/>
    <x v="4"/>
    <n v="871.92"/>
    <n v="2300.9"/>
    <n v="557.05999999999995"/>
    <x v="2"/>
    <x v="0"/>
    <s v="Pending"/>
    <s v="High"/>
    <x v="0"/>
  </r>
  <r>
    <x v="4614"/>
    <x v="176"/>
    <d v="2024-04-07T00:00:00"/>
    <s v="C2158"/>
    <s v="Customer 363"/>
    <s v="Male"/>
    <n v="56"/>
    <x v="0"/>
    <x v="2"/>
    <x v="2"/>
    <s v="Mumbai"/>
    <s v="India"/>
    <s v="P390"/>
    <x v="1"/>
    <x v="3"/>
    <x v="3"/>
    <x v="3"/>
    <n v="7"/>
    <n v="1491"/>
    <x v="0"/>
    <n v="1073.52"/>
    <n v="8349.6"/>
    <n v="834.96"/>
    <x v="0"/>
    <x v="1"/>
    <s v="Cancelled"/>
    <s v="Low"/>
    <x v="0"/>
  </r>
  <r>
    <x v="4615"/>
    <x v="359"/>
    <d v="2025-01-04T00:00:00"/>
    <s v="C2439"/>
    <s v="Customer 1214"/>
    <s v="Male"/>
    <n v="22"/>
    <x v="2"/>
    <x v="0"/>
    <x v="0"/>
    <s v="Delhi"/>
    <s v="India"/>
    <s v="P786"/>
    <x v="1"/>
    <x v="1"/>
    <x v="1"/>
    <x v="1"/>
    <n v="2"/>
    <n v="1902"/>
    <x v="0"/>
    <n v="1369.44"/>
    <n v="3043.2"/>
    <n v="304.32"/>
    <x v="0"/>
    <x v="2"/>
    <s v="Delivered"/>
    <s v="High"/>
    <x v="1"/>
  </r>
  <r>
    <x v="4616"/>
    <x v="183"/>
    <d v="2024-07-19T00:00:00"/>
    <s v="C2023"/>
    <s v="Customer 247"/>
    <s v="Female"/>
    <n v="59"/>
    <x v="1"/>
    <x v="2"/>
    <x v="2"/>
    <s v="Mumbai"/>
    <s v="India"/>
    <s v="P609"/>
    <x v="0"/>
    <x v="0"/>
    <x v="0"/>
    <x v="0"/>
    <n v="6"/>
    <n v="838"/>
    <x v="0"/>
    <n v="603.36"/>
    <n v="4022.4"/>
    <n v="402.24"/>
    <x v="0"/>
    <x v="2"/>
    <s v="Pending"/>
    <s v="High"/>
    <x v="1"/>
  </r>
  <r>
    <x v="4617"/>
    <x v="73"/>
    <d v="2024-05-27T00:00:00"/>
    <s v="C2216"/>
    <s v="Customer 507"/>
    <s v="Male"/>
    <n v="46"/>
    <x v="2"/>
    <x v="1"/>
    <x v="1"/>
    <s v="Kolkata"/>
    <s v="India"/>
    <s v="P840"/>
    <x v="0"/>
    <x v="0"/>
    <x v="0"/>
    <x v="0"/>
    <n v="4"/>
    <n v="337"/>
    <x v="1"/>
    <n v="242.64"/>
    <n v="1145.8"/>
    <n v="175.24"/>
    <x v="2"/>
    <x v="2"/>
    <s v="Pending"/>
    <s v="High"/>
    <x v="1"/>
  </r>
  <r>
    <x v="4618"/>
    <x v="33"/>
    <d v="2024-04-22T00:00:00"/>
    <s v="C1671"/>
    <s v="Customer 1044"/>
    <s v="Female"/>
    <n v="41"/>
    <x v="2"/>
    <x v="0"/>
    <x v="0"/>
    <s v="Delhi"/>
    <s v="India"/>
    <s v="P458"/>
    <x v="1"/>
    <x v="3"/>
    <x v="3"/>
    <x v="3"/>
    <n v="7"/>
    <n v="964"/>
    <x v="4"/>
    <n v="694.08"/>
    <n v="6410.6"/>
    <n v="1552.04"/>
    <x v="2"/>
    <x v="1"/>
    <s v="Pending"/>
    <s v="Medium"/>
    <x v="0"/>
  </r>
  <r>
    <x v="4619"/>
    <x v="233"/>
    <d v="2024-04-15T00:00:00"/>
    <s v="C1616"/>
    <s v="Customer 291"/>
    <s v="Female"/>
    <n v="28"/>
    <x v="0"/>
    <x v="3"/>
    <x v="3"/>
    <s v="Bengaluru"/>
    <s v="India"/>
    <s v="P620"/>
    <x v="0"/>
    <x v="0"/>
    <x v="0"/>
    <x v="0"/>
    <n v="8"/>
    <n v="1887"/>
    <x v="2"/>
    <n v="1358.64"/>
    <n v="15096"/>
    <n v="4226.88"/>
    <x v="1"/>
    <x v="1"/>
    <s v="Pending"/>
    <s v="High"/>
    <x v="1"/>
  </r>
  <r>
    <x v="4620"/>
    <x v="121"/>
    <d v="2024-04-30T00:00:00"/>
    <s v="C2100"/>
    <s v="Customer 228"/>
    <s v="Female"/>
    <n v="64"/>
    <x v="0"/>
    <x v="3"/>
    <x v="3"/>
    <s v="Bengaluru"/>
    <s v="India"/>
    <s v="P881"/>
    <x v="1"/>
    <x v="1"/>
    <x v="1"/>
    <x v="1"/>
    <n v="4"/>
    <n v="1578"/>
    <x v="3"/>
    <n v="1136.1600000000001"/>
    <n v="5680.8"/>
    <n v="1136.1600000000001"/>
    <x v="1"/>
    <x v="2"/>
    <s v="Pending"/>
    <s v="High"/>
    <x v="0"/>
  </r>
  <r>
    <x v="4621"/>
    <x v="96"/>
    <d v="2024-03-01T00:00:00"/>
    <s v="C2104"/>
    <s v="Customer 188"/>
    <s v="Male"/>
    <n v="33"/>
    <x v="1"/>
    <x v="1"/>
    <x v="1"/>
    <s v="Kolkata"/>
    <s v="India"/>
    <s v="P740"/>
    <x v="2"/>
    <x v="2"/>
    <x v="2"/>
    <x v="2"/>
    <n v="8"/>
    <n v="1413"/>
    <x v="3"/>
    <n v="1017.36"/>
    <n v="10173.6"/>
    <n v="2034.72"/>
    <x v="0"/>
    <x v="1"/>
    <s v="Delivered"/>
    <s v="High"/>
    <x v="0"/>
  </r>
  <r>
    <x v="4622"/>
    <x v="295"/>
    <d v="2024-12-10T00:00:00"/>
    <s v="C2054"/>
    <s v="Customer 256"/>
    <s v="Female"/>
    <n v="53"/>
    <x v="2"/>
    <x v="1"/>
    <x v="1"/>
    <s v="Kolkata"/>
    <s v="India"/>
    <s v="P665"/>
    <x v="2"/>
    <x v="2"/>
    <x v="2"/>
    <x v="2"/>
    <n v="3"/>
    <n v="369"/>
    <x v="4"/>
    <n v="265.68"/>
    <n v="1051.6500000000001"/>
    <n v="254.61"/>
    <x v="2"/>
    <x v="2"/>
    <s v="Cancelled"/>
    <s v="High"/>
    <x v="0"/>
  </r>
  <r>
    <x v="4623"/>
    <x v="337"/>
    <d v="2024-02-25T00:00:00"/>
    <s v="C2353"/>
    <s v="Customer 1413"/>
    <s v="Female"/>
    <n v="34"/>
    <x v="2"/>
    <x v="1"/>
    <x v="1"/>
    <s v="Kolkata"/>
    <s v="India"/>
    <s v="P670"/>
    <x v="0"/>
    <x v="0"/>
    <x v="0"/>
    <x v="0"/>
    <n v="5"/>
    <n v="1820"/>
    <x v="3"/>
    <n v="1310.4000000000001"/>
    <n v="8190"/>
    <n v="1638"/>
    <x v="0"/>
    <x v="1"/>
    <s v="Cancelled"/>
    <s v="Low"/>
    <x v="1"/>
  </r>
  <r>
    <x v="4624"/>
    <x v="136"/>
    <d v="2024-09-07T00:00:00"/>
    <s v="C2373"/>
    <s v="Customer 337"/>
    <s v="Female"/>
    <n v="50"/>
    <x v="0"/>
    <x v="1"/>
    <x v="1"/>
    <s v="Kolkata"/>
    <s v="India"/>
    <s v="P110"/>
    <x v="2"/>
    <x v="4"/>
    <x v="4"/>
    <x v="4"/>
    <n v="8"/>
    <n v="1324"/>
    <x v="1"/>
    <n v="953.28"/>
    <n v="9003.2000000000007"/>
    <n v="1376.96"/>
    <x v="2"/>
    <x v="1"/>
    <s v="Cancelled"/>
    <s v="High"/>
    <x v="1"/>
  </r>
  <r>
    <x v="4625"/>
    <x v="129"/>
    <d v="2024-08-10T00:00:00"/>
    <s v="C1920"/>
    <s v="Customer 583"/>
    <s v="Female"/>
    <n v="63"/>
    <x v="2"/>
    <x v="1"/>
    <x v="1"/>
    <s v="Kolkata"/>
    <s v="India"/>
    <s v="P315"/>
    <x v="0"/>
    <x v="0"/>
    <x v="0"/>
    <x v="0"/>
    <n v="5"/>
    <n v="847"/>
    <x v="4"/>
    <n v="609.84"/>
    <n v="4023.25"/>
    <n v="974.05"/>
    <x v="2"/>
    <x v="0"/>
    <s v="Cancelled"/>
    <s v="Low"/>
    <x v="0"/>
  </r>
  <r>
    <x v="4626"/>
    <x v="114"/>
    <d v="2024-04-07T00:00:00"/>
    <s v="C1072"/>
    <s v="Customer 1382"/>
    <s v="Female"/>
    <n v="50"/>
    <x v="0"/>
    <x v="2"/>
    <x v="2"/>
    <s v="Mumbai"/>
    <s v="India"/>
    <s v="P964"/>
    <x v="0"/>
    <x v="5"/>
    <x v="5"/>
    <x v="5"/>
    <n v="1"/>
    <n v="1561"/>
    <x v="0"/>
    <n v="1123.92"/>
    <n v="1248.8"/>
    <n v="124.88"/>
    <x v="0"/>
    <x v="1"/>
    <s v="Pending"/>
    <s v="Low"/>
    <x v="1"/>
  </r>
  <r>
    <x v="4627"/>
    <x v="62"/>
    <d v="2024-01-19T00:00:00"/>
    <s v="C1349"/>
    <s v="Customer 623"/>
    <s v="Female"/>
    <n v="31"/>
    <x v="1"/>
    <x v="3"/>
    <x v="3"/>
    <s v="Bengaluru"/>
    <s v="India"/>
    <s v="P654"/>
    <x v="0"/>
    <x v="0"/>
    <x v="0"/>
    <x v="0"/>
    <n v="9"/>
    <n v="749"/>
    <x v="4"/>
    <n v="539.28"/>
    <n v="6403.95"/>
    <n v="1550.43"/>
    <x v="2"/>
    <x v="0"/>
    <s v="Pending"/>
    <s v="Medium"/>
    <x v="1"/>
  </r>
  <r>
    <x v="4628"/>
    <x v="215"/>
    <d v="2024-10-20T00:00:00"/>
    <s v="C1738"/>
    <s v="Customer 1375"/>
    <s v="Female"/>
    <n v="21"/>
    <x v="1"/>
    <x v="2"/>
    <x v="2"/>
    <s v="Mumbai"/>
    <s v="India"/>
    <s v="P239"/>
    <x v="0"/>
    <x v="0"/>
    <x v="0"/>
    <x v="0"/>
    <n v="2"/>
    <n v="1633"/>
    <x v="4"/>
    <n v="1175.76"/>
    <n v="3102.7"/>
    <n v="751.18"/>
    <x v="2"/>
    <x v="0"/>
    <s v="Pending"/>
    <s v="High"/>
    <x v="1"/>
  </r>
  <r>
    <x v="4629"/>
    <x v="282"/>
    <d v="2024-04-21T00:00:00"/>
    <s v="C2270"/>
    <s v="Customer 1129"/>
    <s v="Female"/>
    <n v="63"/>
    <x v="2"/>
    <x v="0"/>
    <x v="0"/>
    <s v="Delhi"/>
    <s v="India"/>
    <s v="P364"/>
    <x v="1"/>
    <x v="3"/>
    <x v="3"/>
    <x v="3"/>
    <n v="3"/>
    <n v="1331"/>
    <x v="3"/>
    <n v="958.32"/>
    <n v="3593.7"/>
    <n v="718.74"/>
    <x v="1"/>
    <x v="0"/>
    <s v="Pending"/>
    <s v="High"/>
    <x v="1"/>
  </r>
  <r>
    <x v="4630"/>
    <x v="253"/>
    <d v="2025-01-01T00:00:00"/>
    <s v="C1918"/>
    <s v="Customer 413"/>
    <s v="Male"/>
    <n v="40"/>
    <x v="2"/>
    <x v="3"/>
    <x v="3"/>
    <s v="Bengaluru"/>
    <s v="India"/>
    <s v="P995"/>
    <x v="2"/>
    <x v="4"/>
    <x v="4"/>
    <x v="4"/>
    <n v="5"/>
    <n v="256"/>
    <x v="0"/>
    <n v="184.32"/>
    <n v="1024"/>
    <n v="102.4"/>
    <x v="2"/>
    <x v="0"/>
    <s v="Pending"/>
    <s v="High"/>
    <x v="1"/>
  </r>
  <r>
    <x v="4631"/>
    <x v="147"/>
    <d v="2024-08-30T00:00:00"/>
    <s v="C1926"/>
    <s v="Customer 598"/>
    <s v="Male"/>
    <n v="27"/>
    <x v="0"/>
    <x v="0"/>
    <x v="0"/>
    <s v="Delhi"/>
    <s v="India"/>
    <s v="P553"/>
    <x v="0"/>
    <x v="5"/>
    <x v="5"/>
    <x v="5"/>
    <n v="8"/>
    <n v="787"/>
    <x v="4"/>
    <n v="566.64"/>
    <n v="5981.2"/>
    <n v="1448.08"/>
    <x v="1"/>
    <x v="1"/>
    <s v="Pending"/>
    <s v="Low"/>
    <x v="0"/>
  </r>
  <r>
    <x v="4632"/>
    <x v="90"/>
    <d v="2024-09-27T00:00:00"/>
    <s v="C1989"/>
    <s v="Customer 32"/>
    <s v="Female"/>
    <n v="24"/>
    <x v="2"/>
    <x v="3"/>
    <x v="3"/>
    <s v="Bengaluru"/>
    <s v="India"/>
    <s v="P638"/>
    <x v="1"/>
    <x v="3"/>
    <x v="3"/>
    <x v="3"/>
    <n v="10"/>
    <n v="327"/>
    <x v="4"/>
    <n v="235.44"/>
    <n v="3106.5"/>
    <n v="752.1"/>
    <x v="2"/>
    <x v="0"/>
    <s v="Pending"/>
    <s v="High"/>
    <x v="0"/>
  </r>
  <r>
    <x v="4633"/>
    <x v="300"/>
    <d v="2024-06-16T00:00:00"/>
    <s v="C1485"/>
    <s v="Customer 116"/>
    <s v="Female"/>
    <n v="24"/>
    <x v="2"/>
    <x v="0"/>
    <x v="0"/>
    <s v="Delhi"/>
    <s v="India"/>
    <s v="P452"/>
    <x v="1"/>
    <x v="3"/>
    <x v="3"/>
    <x v="3"/>
    <n v="9"/>
    <n v="586"/>
    <x v="3"/>
    <n v="421.92"/>
    <n v="4746.6000000000004"/>
    <n v="949.32"/>
    <x v="1"/>
    <x v="1"/>
    <s v="Pending"/>
    <s v="Low"/>
    <x v="1"/>
  </r>
  <r>
    <x v="4634"/>
    <x v="31"/>
    <d v="2024-05-10T00:00:00"/>
    <s v="C2426"/>
    <s v="Customer 508"/>
    <s v="Male"/>
    <n v="61"/>
    <x v="1"/>
    <x v="0"/>
    <x v="0"/>
    <s v="Delhi"/>
    <s v="India"/>
    <s v="P518"/>
    <x v="0"/>
    <x v="0"/>
    <x v="0"/>
    <x v="0"/>
    <n v="3"/>
    <n v="1823"/>
    <x v="0"/>
    <n v="1312.56"/>
    <n v="4375.2"/>
    <n v="437.52"/>
    <x v="1"/>
    <x v="0"/>
    <s v="Delivered"/>
    <s v="High"/>
    <x v="0"/>
  </r>
  <r>
    <x v="4635"/>
    <x v="235"/>
    <d v="2024-11-24T00:00:00"/>
    <s v="C1603"/>
    <s v="Customer 1397"/>
    <s v="Female"/>
    <n v="33"/>
    <x v="2"/>
    <x v="1"/>
    <x v="1"/>
    <s v="Kolkata"/>
    <s v="India"/>
    <s v="P623"/>
    <x v="0"/>
    <x v="0"/>
    <x v="0"/>
    <x v="0"/>
    <n v="8"/>
    <n v="1767"/>
    <x v="2"/>
    <n v="1272.24"/>
    <n v="14136"/>
    <n v="3958.08"/>
    <x v="2"/>
    <x v="0"/>
    <s v="Pending"/>
    <s v="Medium"/>
    <x v="1"/>
  </r>
  <r>
    <x v="4636"/>
    <x v="136"/>
    <d v="2024-09-09T00:00:00"/>
    <s v="C2162"/>
    <s v="Customer 1136"/>
    <s v="Male"/>
    <n v="41"/>
    <x v="2"/>
    <x v="3"/>
    <x v="3"/>
    <s v="Bengaluru"/>
    <s v="India"/>
    <s v="P752"/>
    <x v="1"/>
    <x v="1"/>
    <x v="1"/>
    <x v="1"/>
    <n v="6"/>
    <n v="742"/>
    <x v="2"/>
    <n v="534.24"/>
    <n v="4452"/>
    <n v="1246.56"/>
    <x v="0"/>
    <x v="0"/>
    <s v="Pending"/>
    <s v="Medium"/>
    <x v="1"/>
  </r>
  <r>
    <x v="4637"/>
    <x v="149"/>
    <d v="2024-07-15T00:00:00"/>
    <s v="C2128"/>
    <s v="Customer 897"/>
    <s v="Male"/>
    <n v="38"/>
    <x v="2"/>
    <x v="3"/>
    <x v="3"/>
    <s v="Bengaluru"/>
    <s v="India"/>
    <s v="P779"/>
    <x v="0"/>
    <x v="5"/>
    <x v="5"/>
    <x v="5"/>
    <n v="1"/>
    <n v="697"/>
    <x v="1"/>
    <n v="501.84"/>
    <n v="592.45000000000005"/>
    <n v="90.61"/>
    <x v="2"/>
    <x v="1"/>
    <s v="Pending"/>
    <s v="Medium"/>
    <x v="0"/>
  </r>
  <r>
    <x v="4638"/>
    <x v="310"/>
    <d v="2024-02-20T00:00:00"/>
    <s v="C1949"/>
    <s v="Customer 588"/>
    <s v="Male"/>
    <n v="52"/>
    <x v="2"/>
    <x v="1"/>
    <x v="1"/>
    <s v="Kolkata"/>
    <s v="India"/>
    <s v="P438"/>
    <x v="1"/>
    <x v="1"/>
    <x v="1"/>
    <x v="1"/>
    <n v="8"/>
    <n v="54"/>
    <x v="0"/>
    <n v="38.880000000000003"/>
    <n v="345.6"/>
    <n v="34.56"/>
    <x v="1"/>
    <x v="1"/>
    <s v="Cancelled"/>
    <s v="Medium"/>
    <x v="0"/>
  </r>
  <r>
    <x v="4639"/>
    <x v="354"/>
    <d v="2024-10-17T00:00:00"/>
    <s v="C1317"/>
    <s v="Customer 575"/>
    <s v="Male"/>
    <n v="47"/>
    <x v="0"/>
    <x v="3"/>
    <x v="3"/>
    <s v="Bengaluru"/>
    <s v="India"/>
    <s v="P277"/>
    <x v="2"/>
    <x v="4"/>
    <x v="4"/>
    <x v="4"/>
    <n v="7"/>
    <n v="51"/>
    <x v="2"/>
    <n v="36.72"/>
    <n v="357"/>
    <n v="99.96"/>
    <x v="1"/>
    <x v="0"/>
    <s v="Pending"/>
    <s v="High"/>
    <x v="1"/>
  </r>
  <r>
    <x v="4640"/>
    <x v="55"/>
    <d v="2024-02-14T00:00:00"/>
    <s v="C1509"/>
    <s v="Customer 477"/>
    <s v="Male"/>
    <n v="39"/>
    <x v="2"/>
    <x v="0"/>
    <x v="0"/>
    <s v="Delhi"/>
    <s v="India"/>
    <s v="P408"/>
    <x v="0"/>
    <x v="5"/>
    <x v="5"/>
    <x v="5"/>
    <n v="9"/>
    <n v="208"/>
    <x v="2"/>
    <n v="149.76"/>
    <n v="1872"/>
    <n v="524.16"/>
    <x v="0"/>
    <x v="2"/>
    <s v="Cancelled"/>
    <s v="Low"/>
    <x v="0"/>
  </r>
  <r>
    <x v="4641"/>
    <x v="217"/>
    <d v="2024-02-08T00:00:00"/>
    <s v="C1796"/>
    <s v="Customer 970"/>
    <s v="Female"/>
    <n v="41"/>
    <x v="1"/>
    <x v="0"/>
    <x v="0"/>
    <s v="Delhi"/>
    <s v="India"/>
    <s v="P944"/>
    <x v="1"/>
    <x v="1"/>
    <x v="1"/>
    <x v="1"/>
    <n v="7"/>
    <n v="931"/>
    <x v="1"/>
    <n v="670.32"/>
    <n v="5539.45"/>
    <n v="847.21"/>
    <x v="0"/>
    <x v="1"/>
    <s v="Cancelled"/>
    <s v="Medium"/>
    <x v="1"/>
  </r>
  <r>
    <x v="4642"/>
    <x v="153"/>
    <d v="2024-06-22T00:00:00"/>
    <s v="C1839"/>
    <s v="Customer 193"/>
    <s v="Female"/>
    <n v="33"/>
    <x v="2"/>
    <x v="2"/>
    <x v="2"/>
    <s v="Mumbai"/>
    <s v="India"/>
    <s v="P368"/>
    <x v="1"/>
    <x v="3"/>
    <x v="3"/>
    <x v="3"/>
    <n v="7"/>
    <n v="647"/>
    <x v="1"/>
    <n v="465.84"/>
    <n v="3849.65"/>
    <n v="588.77"/>
    <x v="2"/>
    <x v="1"/>
    <s v="Delivered"/>
    <s v="Medium"/>
    <x v="0"/>
  </r>
  <r>
    <x v="4643"/>
    <x v="156"/>
    <d v="2024-06-25T00:00:00"/>
    <s v="C2162"/>
    <s v="Customer 42"/>
    <s v="Male"/>
    <n v="27"/>
    <x v="2"/>
    <x v="0"/>
    <x v="0"/>
    <s v="Delhi"/>
    <s v="India"/>
    <s v="P401"/>
    <x v="0"/>
    <x v="5"/>
    <x v="5"/>
    <x v="5"/>
    <n v="10"/>
    <n v="367"/>
    <x v="1"/>
    <n v="264.24"/>
    <n v="3119.5"/>
    <n v="477.1"/>
    <x v="2"/>
    <x v="2"/>
    <s v="Pending"/>
    <s v="High"/>
    <x v="0"/>
  </r>
  <r>
    <x v="4644"/>
    <x v="97"/>
    <d v="2024-08-15T00:00:00"/>
    <s v="C1072"/>
    <s v="Customer 912"/>
    <s v="Male"/>
    <n v="51"/>
    <x v="0"/>
    <x v="1"/>
    <x v="1"/>
    <s v="Kolkata"/>
    <s v="India"/>
    <s v="P523"/>
    <x v="2"/>
    <x v="2"/>
    <x v="2"/>
    <x v="2"/>
    <n v="1"/>
    <n v="1685"/>
    <x v="3"/>
    <n v="1213.2"/>
    <n v="1516.5"/>
    <n v="303.3"/>
    <x v="0"/>
    <x v="0"/>
    <s v="Pending"/>
    <s v="High"/>
    <x v="0"/>
  </r>
  <r>
    <x v="4645"/>
    <x v="97"/>
    <d v="2024-08-16T00:00:00"/>
    <s v="C1438"/>
    <s v="Customer 1285"/>
    <s v="Male"/>
    <n v="37"/>
    <x v="1"/>
    <x v="0"/>
    <x v="0"/>
    <s v="Delhi"/>
    <s v="India"/>
    <s v="P364"/>
    <x v="1"/>
    <x v="3"/>
    <x v="3"/>
    <x v="3"/>
    <n v="8"/>
    <n v="685"/>
    <x v="4"/>
    <n v="493.2"/>
    <n v="5206"/>
    <n v="1260.4000000000001"/>
    <x v="2"/>
    <x v="2"/>
    <s v="Cancelled"/>
    <s v="High"/>
    <x v="0"/>
  </r>
  <r>
    <x v="4646"/>
    <x v="215"/>
    <d v="2024-10-20T00:00:00"/>
    <s v="C1434"/>
    <s v="Customer 944"/>
    <s v="Male"/>
    <n v="29"/>
    <x v="1"/>
    <x v="0"/>
    <x v="0"/>
    <s v="Delhi"/>
    <s v="India"/>
    <s v="P484"/>
    <x v="2"/>
    <x v="4"/>
    <x v="4"/>
    <x v="4"/>
    <n v="1"/>
    <n v="636"/>
    <x v="0"/>
    <n v="457.92"/>
    <n v="508.8"/>
    <n v="50.88"/>
    <x v="0"/>
    <x v="0"/>
    <s v="Cancelled"/>
    <s v="Low"/>
    <x v="0"/>
  </r>
  <r>
    <x v="4647"/>
    <x v="230"/>
    <d v="2024-10-01T00:00:00"/>
    <s v="C1974"/>
    <s v="Customer 1262"/>
    <s v="Female"/>
    <n v="20"/>
    <x v="0"/>
    <x v="1"/>
    <x v="1"/>
    <s v="Kolkata"/>
    <s v="India"/>
    <s v="P957"/>
    <x v="2"/>
    <x v="2"/>
    <x v="2"/>
    <x v="2"/>
    <n v="6"/>
    <n v="1466"/>
    <x v="3"/>
    <n v="1055.52"/>
    <n v="7916.4"/>
    <n v="1583.28"/>
    <x v="2"/>
    <x v="1"/>
    <s v="Delivered"/>
    <s v="High"/>
    <x v="0"/>
  </r>
  <r>
    <x v="4648"/>
    <x v="269"/>
    <d v="2024-03-27T00:00:00"/>
    <s v="C1854"/>
    <s v="Customer 1078"/>
    <s v="Male"/>
    <n v="22"/>
    <x v="0"/>
    <x v="0"/>
    <x v="0"/>
    <s v="Delhi"/>
    <s v="India"/>
    <s v="P765"/>
    <x v="2"/>
    <x v="4"/>
    <x v="4"/>
    <x v="4"/>
    <n v="8"/>
    <n v="1124"/>
    <x v="2"/>
    <n v="809.28"/>
    <n v="8992"/>
    <n v="2517.7600000000002"/>
    <x v="0"/>
    <x v="0"/>
    <s v="Pending"/>
    <s v="Low"/>
    <x v="0"/>
  </r>
  <r>
    <x v="4649"/>
    <x v="342"/>
    <d v="2024-12-03T00:00:00"/>
    <s v="C1324"/>
    <s v="Customer 302"/>
    <s v="Male"/>
    <n v="43"/>
    <x v="0"/>
    <x v="1"/>
    <x v="1"/>
    <s v="Kolkata"/>
    <s v="India"/>
    <s v="P619"/>
    <x v="0"/>
    <x v="5"/>
    <x v="5"/>
    <x v="5"/>
    <n v="3"/>
    <n v="1894"/>
    <x v="0"/>
    <n v="1363.68"/>
    <n v="4545.6000000000004"/>
    <n v="454.56"/>
    <x v="1"/>
    <x v="0"/>
    <s v="Pending"/>
    <s v="Medium"/>
    <x v="1"/>
  </r>
  <r>
    <x v="4650"/>
    <x v="185"/>
    <d v="2024-03-23T00:00:00"/>
    <s v="C1509"/>
    <s v="Customer 1299"/>
    <s v="Male"/>
    <n v="46"/>
    <x v="1"/>
    <x v="2"/>
    <x v="2"/>
    <s v="Mumbai"/>
    <s v="India"/>
    <s v="P412"/>
    <x v="2"/>
    <x v="2"/>
    <x v="2"/>
    <x v="2"/>
    <n v="10"/>
    <n v="1545"/>
    <x v="1"/>
    <n v="1112.4000000000001"/>
    <n v="13132.5"/>
    <n v="2008.5"/>
    <x v="0"/>
    <x v="2"/>
    <s v="Delivered"/>
    <s v="Medium"/>
    <x v="0"/>
  </r>
  <r>
    <x v="4651"/>
    <x v="349"/>
    <d v="2024-07-21T00:00:00"/>
    <s v="C1470"/>
    <s v="Customer 780"/>
    <s v="Female"/>
    <n v="32"/>
    <x v="1"/>
    <x v="3"/>
    <x v="3"/>
    <s v="Bengaluru"/>
    <s v="India"/>
    <s v="P105"/>
    <x v="2"/>
    <x v="4"/>
    <x v="4"/>
    <x v="4"/>
    <n v="1"/>
    <n v="603"/>
    <x v="4"/>
    <n v="434.16"/>
    <n v="572.85"/>
    <n v="138.69"/>
    <x v="1"/>
    <x v="0"/>
    <s v="Pending"/>
    <s v="High"/>
    <x v="0"/>
  </r>
  <r>
    <x v="4652"/>
    <x v="252"/>
    <d v="2024-08-29T00:00:00"/>
    <s v="C2359"/>
    <s v="Customer 305"/>
    <s v="Male"/>
    <n v="25"/>
    <x v="1"/>
    <x v="3"/>
    <x v="3"/>
    <s v="Bengaluru"/>
    <s v="India"/>
    <s v="P651"/>
    <x v="1"/>
    <x v="1"/>
    <x v="1"/>
    <x v="1"/>
    <n v="5"/>
    <n v="56"/>
    <x v="4"/>
    <n v="40.32"/>
    <n v="266"/>
    <n v="64.400000000000006"/>
    <x v="2"/>
    <x v="0"/>
    <s v="Cancelled"/>
    <s v="High"/>
    <x v="1"/>
  </r>
  <r>
    <x v="4653"/>
    <x v="107"/>
    <d v="2024-05-26T00:00:00"/>
    <s v="C1535"/>
    <s v="Customer 1349"/>
    <s v="Male"/>
    <n v="56"/>
    <x v="1"/>
    <x v="1"/>
    <x v="1"/>
    <s v="Kolkata"/>
    <s v="India"/>
    <s v="P622"/>
    <x v="1"/>
    <x v="1"/>
    <x v="1"/>
    <x v="1"/>
    <n v="4"/>
    <n v="584"/>
    <x v="1"/>
    <n v="420.48"/>
    <n v="1985.6"/>
    <n v="303.68"/>
    <x v="1"/>
    <x v="1"/>
    <s v="Pending"/>
    <s v="Medium"/>
    <x v="0"/>
  </r>
  <r>
    <x v="4654"/>
    <x v="65"/>
    <d v="2024-05-20T00:00:00"/>
    <s v="C1465"/>
    <s v="Customer 553"/>
    <s v="Female"/>
    <n v="25"/>
    <x v="2"/>
    <x v="0"/>
    <x v="0"/>
    <s v="Delhi"/>
    <s v="India"/>
    <s v="P555"/>
    <x v="2"/>
    <x v="4"/>
    <x v="4"/>
    <x v="4"/>
    <n v="6"/>
    <n v="787"/>
    <x v="0"/>
    <n v="566.64"/>
    <n v="3777.6"/>
    <n v="377.76"/>
    <x v="1"/>
    <x v="2"/>
    <s v="Pending"/>
    <s v="Low"/>
    <x v="1"/>
  </r>
  <r>
    <x v="4655"/>
    <x v="70"/>
    <d v="2024-10-07T00:00:00"/>
    <s v="C2039"/>
    <s v="Customer 1353"/>
    <s v="Female"/>
    <n v="65"/>
    <x v="2"/>
    <x v="1"/>
    <x v="1"/>
    <s v="Kolkata"/>
    <s v="India"/>
    <s v="P717"/>
    <x v="0"/>
    <x v="0"/>
    <x v="0"/>
    <x v="0"/>
    <n v="4"/>
    <n v="284"/>
    <x v="0"/>
    <n v="204.48"/>
    <n v="908.8"/>
    <n v="90.88"/>
    <x v="0"/>
    <x v="0"/>
    <s v="Delivered"/>
    <s v="Medium"/>
    <x v="1"/>
  </r>
  <r>
    <x v="4656"/>
    <x v="235"/>
    <d v="2024-11-25T00:00:00"/>
    <s v="C1281"/>
    <s v="Customer 913"/>
    <s v="Female"/>
    <n v="38"/>
    <x v="1"/>
    <x v="2"/>
    <x v="2"/>
    <s v="Mumbai"/>
    <s v="India"/>
    <s v="P381"/>
    <x v="0"/>
    <x v="5"/>
    <x v="5"/>
    <x v="5"/>
    <n v="9"/>
    <n v="149"/>
    <x v="2"/>
    <n v="107.28"/>
    <n v="1341"/>
    <n v="375.48"/>
    <x v="0"/>
    <x v="0"/>
    <s v="Cancelled"/>
    <s v="Low"/>
    <x v="1"/>
  </r>
  <r>
    <x v="4657"/>
    <x v="184"/>
    <d v="2024-05-16T00:00:00"/>
    <s v="C2428"/>
    <s v="Customer 709"/>
    <s v="Female"/>
    <n v="49"/>
    <x v="0"/>
    <x v="1"/>
    <x v="1"/>
    <s v="Kolkata"/>
    <s v="India"/>
    <s v="P569"/>
    <x v="2"/>
    <x v="4"/>
    <x v="4"/>
    <x v="4"/>
    <n v="4"/>
    <n v="1201"/>
    <x v="3"/>
    <n v="864.72"/>
    <n v="4323.6000000000004"/>
    <n v="864.72"/>
    <x v="0"/>
    <x v="2"/>
    <s v="Cancelled"/>
    <s v="High"/>
    <x v="0"/>
  </r>
  <r>
    <x v="4658"/>
    <x v="263"/>
    <d v="2024-11-20T00:00:00"/>
    <s v="C1584"/>
    <s v="Customer 983"/>
    <s v="Male"/>
    <n v="23"/>
    <x v="2"/>
    <x v="1"/>
    <x v="1"/>
    <s v="Kolkata"/>
    <s v="India"/>
    <s v="P349"/>
    <x v="1"/>
    <x v="1"/>
    <x v="1"/>
    <x v="1"/>
    <n v="4"/>
    <n v="1282"/>
    <x v="4"/>
    <n v="923.04"/>
    <n v="4871.6000000000004"/>
    <n v="1179.44"/>
    <x v="1"/>
    <x v="2"/>
    <s v="Cancelled"/>
    <s v="High"/>
    <x v="0"/>
  </r>
  <r>
    <x v="4659"/>
    <x v="197"/>
    <d v="2024-04-26T00:00:00"/>
    <s v="C1340"/>
    <s v="Customer 1310"/>
    <s v="Female"/>
    <n v="18"/>
    <x v="2"/>
    <x v="2"/>
    <x v="2"/>
    <s v="Mumbai"/>
    <s v="India"/>
    <s v="P324"/>
    <x v="0"/>
    <x v="5"/>
    <x v="5"/>
    <x v="5"/>
    <n v="3"/>
    <n v="1720"/>
    <x v="1"/>
    <n v="1238.4000000000001"/>
    <n v="4386"/>
    <n v="670.8"/>
    <x v="0"/>
    <x v="2"/>
    <s v="Cancelled"/>
    <s v="Low"/>
    <x v="0"/>
  </r>
  <r>
    <x v="4660"/>
    <x v="226"/>
    <d v="2024-01-27T00:00:00"/>
    <s v="C1465"/>
    <s v="Customer 82"/>
    <s v="Male"/>
    <n v="44"/>
    <x v="1"/>
    <x v="0"/>
    <x v="0"/>
    <s v="Delhi"/>
    <s v="India"/>
    <s v="P925"/>
    <x v="1"/>
    <x v="3"/>
    <x v="3"/>
    <x v="3"/>
    <n v="3"/>
    <n v="1593"/>
    <x v="3"/>
    <n v="1146.96"/>
    <n v="4301.1000000000004"/>
    <n v="860.22"/>
    <x v="2"/>
    <x v="1"/>
    <s v="Delivered"/>
    <s v="Medium"/>
    <x v="1"/>
  </r>
  <r>
    <x v="4661"/>
    <x v="293"/>
    <d v="2024-11-13T00:00:00"/>
    <s v="C1266"/>
    <s v="Customer 653"/>
    <s v="Male"/>
    <n v="45"/>
    <x v="0"/>
    <x v="2"/>
    <x v="2"/>
    <s v="Mumbai"/>
    <s v="India"/>
    <s v="P114"/>
    <x v="0"/>
    <x v="5"/>
    <x v="5"/>
    <x v="5"/>
    <n v="9"/>
    <n v="1685"/>
    <x v="3"/>
    <n v="1213.2"/>
    <n v="13648.5"/>
    <n v="2729.7"/>
    <x v="0"/>
    <x v="0"/>
    <s v="Cancelled"/>
    <s v="High"/>
    <x v="1"/>
  </r>
  <r>
    <x v="4662"/>
    <x v="205"/>
    <d v="2024-04-27T00:00:00"/>
    <s v="C1260"/>
    <s v="Customer 230"/>
    <s v="Male"/>
    <n v="20"/>
    <x v="1"/>
    <x v="1"/>
    <x v="1"/>
    <s v="Kolkata"/>
    <s v="India"/>
    <s v="P186"/>
    <x v="0"/>
    <x v="5"/>
    <x v="5"/>
    <x v="5"/>
    <n v="5"/>
    <n v="1528"/>
    <x v="1"/>
    <n v="1100.1600000000001"/>
    <n v="6494"/>
    <n v="993.2"/>
    <x v="2"/>
    <x v="2"/>
    <s v="Pending"/>
    <s v="Low"/>
    <x v="0"/>
  </r>
  <r>
    <x v="4663"/>
    <x v="209"/>
    <d v="2024-10-22T00:00:00"/>
    <s v="C1093"/>
    <s v="Customer 1156"/>
    <s v="Female"/>
    <n v="63"/>
    <x v="1"/>
    <x v="0"/>
    <x v="0"/>
    <s v="Delhi"/>
    <s v="India"/>
    <s v="P505"/>
    <x v="1"/>
    <x v="3"/>
    <x v="3"/>
    <x v="3"/>
    <n v="1"/>
    <n v="1335"/>
    <x v="2"/>
    <n v="961.2"/>
    <n v="1335"/>
    <n v="373.8"/>
    <x v="0"/>
    <x v="2"/>
    <s v="Cancelled"/>
    <s v="Low"/>
    <x v="1"/>
  </r>
  <r>
    <x v="4664"/>
    <x v="108"/>
    <d v="2024-12-29T00:00:00"/>
    <s v="C1912"/>
    <s v="Customer 1099"/>
    <s v="Male"/>
    <n v="61"/>
    <x v="2"/>
    <x v="1"/>
    <x v="1"/>
    <s v="Kolkata"/>
    <s v="India"/>
    <s v="P110"/>
    <x v="1"/>
    <x v="1"/>
    <x v="1"/>
    <x v="1"/>
    <n v="7"/>
    <n v="1738"/>
    <x v="4"/>
    <n v="1251.3599999999999"/>
    <n v="11557.7"/>
    <n v="2798.18"/>
    <x v="1"/>
    <x v="1"/>
    <s v="Pending"/>
    <s v="High"/>
    <x v="0"/>
  </r>
  <r>
    <x v="4665"/>
    <x v="159"/>
    <d v="2024-04-01T00:00:00"/>
    <s v="C1938"/>
    <s v="Customer 456"/>
    <s v="Male"/>
    <n v="31"/>
    <x v="0"/>
    <x v="0"/>
    <x v="0"/>
    <s v="Delhi"/>
    <s v="India"/>
    <s v="P431"/>
    <x v="1"/>
    <x v="1"/>
    <x v="1"/>
    <x v="1"/>
    <n v="7"/>
    <n v="1399"/>
    <x v="4"/>
    <n v="1007.28"/>
    <n v="9303.35"/>
    <n v="2252.39"/>
    <x v="1"/>
    <x v="0"/>
    <s v="Delivered"/>
    <s v="Low"/>
    <x v="1"/>
  </r>
  <r>
    <x v="4666"/>
    <x v="22"/>
    <d v="2024-05-18T00:00:00"/>
    <s v="C2103"/>
    <s v="Customer 723"/>
    <s v="Female"/>
    <n v="32"/>
    <x v="2"/>
    <x v="3"/>
    <x v="3"/>
    <s v="Bengaluru"/>
    <s v="India"/>
    <s v="P497"/>
    <x v="1"/>
    <x v="3"/>
    <x v="3"/>
    <x v="3"/>
    <n v="4"/>
    <n v="1840"/>
    <x v="0"/>
    <n v="1324.8"/>
    <n v="5888"/>
    <n v="588.79999999999995"/>
    <x v="2"/>
    <x v="2"/>
    <s v="Delivered"/>
    <s v="Low"/>
    <x v="0"/>
  </r>
  <r>
    <x v="4667"/>
    <x v="356"/>
    <d v="2024-04-16T00:00:00"/>
    <s v="C2305"/>
    <s v="Customer 759"/>
    <s v="Male"/>
    <n v="33"/>
    <x v="2"/>
    <x v="0"/>
    <x v="0"/>
    <s v="Delhi"/>
    <s v="India"/>
    <s v="P139"/>
    <x v="1"/>
    <x v="1"/>
    <x v="1"/>
    <x v="1"/>
    <n v="4"/>
    <n v="1686"/>
    <x v="1"/>
    <n v="1213.92"/>
    <n v="5732.4"/>
    <n v="876.72"/>
    <x v="0"/>
    <x v="0"/>
    <s v="Cancelled"/>
    <s v="High"/>
    <x v="1"/>
  </r>
  <r>
    <x v="4668"/>
    <x v="316"/>
    <d v="2024-12-07T00:00:00"/>
    <s v="C1860"/>
    <s v="Customer 1474"/>
    <s v="Male"/>
    <n v="25"/>
    <x v="1"/>
    <x v="2"/>
    <x v="2"/>
    <s v="Mumbai"/>
    <s v="India"/>
    <s v="P769"/>
    <x v="1"/>
    <x v="1"/>
    <x v="1"/>
    <x v="1"/>
    <n v="1"/>
    <n v="1223"/>
    <x v="3"/>
    <n v="880.56"/>
    <n v="1100.7"/>
    <n v="220.14"/>
    <x v="1"/>
    <x v="1"/>
    <s v="Delivered"/>
    <s v="Low"/>
    <x v="1"/>
  </r>
  <r>
    <x v="4669"/>
    <x v="209"/>
    <d v="2024-10-23T00:00:00"/>
    <s v="C2458"/>
    <s v="Customer 468"/>
    <s v="Male"/>
    <n v="26"/>
    <x v="0"/>
    <x v="1"/>
    <x v="1"/>
    <s v="Kolkata"/>
    <s v="India"/>
    <s v="P413"/>
    <x v="0"/>
    <x v="5"/>
    <x v="5"/>
    <x v="5"/>
    <n v="8"/>
    <n v="267"/>
    <x v="2"/>
    <n v="192.24"/>
    <n v="2136"/>
    <n v="598.08000000000004"/>
    <x v="0"/>
    <x v="2"/>
    <s v="Delivered"/>
    <s v="Medium"/>
    <x v="1"/>
  </r>
  <r>
    <x v="4670"/>
    <x v="295"/>
    <d v="2024-12-15T00:00:00"/>
    <s v="C1563"/>
    <s v="Customer 1306"/>
    <s v="Male"/>
    <n v="35"/>
    <x v="2"/>
    <x v="2"/>
    <x v="2"/>
    <s v="Mumbai"/>
    <s v="India"/>
    <s v="P780"/>
    <x v="2"/>
    <x v="2"/>
    <x v="2"/>
    <x v="2"/>
    <n v="10"/>
    <n v="416"/>
    <x v="1"/>
    <n v="299.52"/>
    <n v="3536"/>
    <n v="540.79999999999995"/>
    <x v="0"/>
    <x v="0"/>
    <s v="Delivered"/>
    <s v="High"/>
    <x v="0"/>
  </r>
  <r>
    <x v="4671"/>
    <x v="180"/>
    <d v="2024-11-20T00:00:00"/>
    <s v="C2305"/>
    <s v="Customer 793"/>
    <s v="Female"/>
    <n v="38"/>
    <x v="1"/>
    <x v="0"/>
    <x v="0"/>
    <s v="Delhi"/>
    <s v="India"/>
    <s v="P120"/>
    <x v="1"/>
    <x v="3"/>
    <x v="3"/>
    <x v="3"/>
    <n v="9"/>
    <n v="1647"/>
    <x v="1"/>
    <n v="1185.8399999999999"/>
    <n v="12599.55"/>
    <n v="1926.99"/>
    <x v="1"/>
    <x v="2"/>
    <s v="Cancelled"/>
    <s v="Medium"/>
    <x v="1"/>
  </r>
  <r>
    <x v="4672"/>
    <x v="7"/>
    <d v="2024-05-24T00:00:00"/>
    <s v="C2111"/>
    <s v="Customer 93"/>
    <s v="Male"/>
    <n v="58"/>
    <x v="1"/>
    <x v="1"/>
    <x v="1"/>
    <s v="Kolkata"/>
    <s v="India"/>
    <s v="P628"/>
    <x v="0"/>
    <x v="5"/>
    <x v="5"/>
    <x v="5"/>
    <n v="3"/>
    <n v="1682"/>
    <x v="0"/>
    <n v="1211.04"/>
    <n v="4036.8"/>
    <n v="403.68"/>
    <x v="0"/>
    <x v="1"/>
    <s v="Pending"/>
    <s v="Low"/>
    <x v="1"/>
  </r>
  <r>
    <x v="4673"/>
    <x v="169"/>
    <d v="2024-03-01T00:00:00"/>
    <s v="C2218"/>
    <s v="Customer 1405"/>
    <s v="Male"/>
    <n v="21"/>
    <x v="2"/>
    <x v="3"/>
    <x v="3"/>
    <s v="Bengaluru"/>
    <s v="India"/>
    <s v="P993"/>
    <x v="2"/>
    <x v="4"/>
    <x v="4"/>
    <x v="4"/>
    <n v="8"/>
    <n v="789"/>
    <x v="1"/>
    <n v="568.08000000000004"/>
    <n v="5365.2"/>
    <n v="820.56"/>
    <x v="2"/>
    <x v="0"/>
    <s v="Pending"/>
    <s v="High"/>
    <x v="0"/>
  </r>
  <r>
    <x v="4674"/>
    <x v="219"/>
    <d v="2024-03-07T00:00:00"/>
    <s v="C1066"/>
    <s v="Customer 631"/>
    <s v="Female"/>
    <n v="49"/>
    <x v="0"/>
    <x v="3"/>
    <x v="3"/>
    <s v="Bengaluru"/>
    <s v="India"/>
    <s v="P615"/>
    <x v="2"/>
    <x v="2"/>
    <x v="2"/>
    <x v="2"/>
    <n v="8"/>
    <n v="1775"/>
    <x v="2"/>
    <n v="1278"/>
    <n v="14200"/>
    <n v="3976"/>
    <x v="0"/>
    <x v="1"/>
    <s v="Cancelled"/>
    <s v="High"/>
    <x v="1"/>
  </r>
  <r>
    <x v="4675"/>
    <x v="133"/>
    <d v="2024-05-05T00:00:00"/>
    <s v="C1818"/>
    <s v="Customer 121"/>
    <s v="Male"/>
    <n v="49"/>
    <x v="1"/>
    <x v="1"/>
    <x v="1"/>
    <s v="Kolkata"/>
    <s v="India"/>
    <s v="P322"/>
    <x v="1"/>
    <x v="3"/>
    <x v="3"/>
    <x v="3"/>
    <n v="10"/>
    <n v="1864"/>
    <x v="4"/>
    <n v="1342.08"/>
    <n v="17708"/>
    <n v="4287.2"/>
    <x v="2"/>
    <x v="0"/>
    <s v="Cancelled"/>
    <s v="Low"/>
    <x v="0"/>
  </r>
  <r>
    <x v="4676"/>
    <x v="319"/>
    <d v="2024-05-30T00:00:00"/>
    <s v="C2121"/>
    <s v="Customer 934"/>
    <s v="Male"/>
    <n v="61"/>
    <x v="2"/>
    <x v="2"/>
    <x v="2"/>
    <s v="Mumbai"/>
    <s v="India"/>
    <s v="P994"/>
    <x v="2"/>
    <x v="2"/>
    <x v="2"/>
    <x v="2"/>
    <n v="5"/>
    <n v="151"/>
    <x v="4"/>
    <n v="108.72"/>
    <n v="717.25"/>
    <n v="173.65"/>
    <x v="1"/>
    <x v="0"/>
    <s v="Cancelled"/>
    <s v="Low"/>
    <x v="1"/>
  </r>
  <r>
    <x v="4677"/>
    <x v="149"/>
    <d v="2024-07-19T00:00:00"/>
    <s v="C2388"/>
    <s v="Customer 528"/>
    <s v="Male"/>
    <n v="35"/>
    <x v="2"/>
    <x v="2"/>
    <x v="2"/>
    <s v="Mumbai"/>
    <s v="India"/>
    <s v="P190"/>
    <x v="2"/>
    <x v="4"/>
    <x v="4"/>
    <x v="4"/>
    <n v="3"/>
    <n v="1187"/>
    <x v="2"/>
    <n v="854.64"/>
    <n v="3561"/>
    <n v="997.08"/>
    <x v="0"/>
    <x v="1"/>
    <s v="Cancelled"/>
    <s v="Low"/>
    <x v="1"/>
  </r>
  <r>
    <x v="4678"/>
    <x v="233"/>
    <d v="2024-04-15T00:00:00"/>
    <s v="C1460"/>
    <s v="Customer 186"/>
    <s v="Female"/>
    <n v="51"/>
    <x v="0"/>
    <x v="1"/>
    <x v="1"/>
    <s v="Kolkata"/>
    <s v="India"/>
    <s v="P872"/>
    <x v="0"/>
    <x v="5"/>
    <x v="5"/>
    <x v="5"/>
    <n v="10"/>
    <n v="1199"/>
    <x v="2"/>
    <n v="863.28"/>
    <n v="11990"/>
    <n v="3357.2"/>
    <x v="2"/>
    <x v="2"/>
    <s v="Pending"/>
    <s v="Low"/>
    <x v="1"/>
  </r>
  <r>
    <x v="4679"/>
    <x v="40"/>
    <d v="2024-09-30T00:00:00"/>
    <s v="C1451"/>
    <s v="Customer 620"/>
    <s v="Female"/>
    <n v="50"/>
    <x v="0"/>
    <x v="0"/>
    <x v="0"/>
    <s v="Delhi"/>
    <s v="India"/>
    <s v="P180"/>
    <x v="0"/>
    <x v="0"/>
    <x v="0"/>
    <x v="0"/>
    <n v="10"/>
    <n v="217"/>
    <x v="2"/>
    <n v="156.24"/>
    <n v="2170"/>
    <n v="607.6"/>
    <x v="2"/>
    <x v="0"/>
    <s v="Delivered"/>
    <s v="Low"/>
    <x v="1"/>
  </r>
  <r>
    <x v="4680"/>
    <x v="37"/>
    <d v="2024-05-07T00:00:00"/>
    <s v="C1749"/>
    <s v="Customer 1195"/>
    <s v="Male"/>
    <n v="59"/>
    <x v="2"/>
    <x v="0"/>
    <x v="0"/>
    <s v="Delhi"/>
    <s v="India"/>
    <s v="P519"/>
    <x v="0"/>
    <x v="0"/>
    <x v="0"/>
    <x v="0"/>
    <n v="6"/>
    <n v="768"/>
    <x v="1"/>
    <n v="552.96"/>
    <n v="3916.8"/>
    <n v="599.04"/>
    <x v="2"/>
    <x v="0"/>
    <s v="Delivered"/>
    <s v="Medium"/>
    <x v="0"/>
  </r>
  <r>
    <x v="4681"/>
    <x v="330"/>
    <d v="2024-02-15T00:00:00"/>
    <s v="C1079"/>
    <s v="Customer 952"/>
    <s v="Female"/>
    <n v="56"/>
    <x v="2"/>
    <x v="2"/>
    <x v="2"/>
    <s v="Mumbai"/>
    <s v="India"/>
    <s v="P672"/>
    <x v="1"/>
    <x v="3"/>
    <x v="3"/>
    <x v="3"/>
    <n v="1"/>
    <n v="1005"/>
    <x v="1"/>
    <n v="723.6"/>
    <n v="854.25"/>
    <n v="130.65"/>
    <x v="1"/>
    <x v="2"/>
    <s v="Delivered"/>
    <s v="High"/>
    <x v="1"/>
  </r>
  <r>
    <x v="4682"/>
    <x v="270"/>
    <d v="2024-10-11T00:00:00"/>
    <s v="C1290"/>
    <s v="Customer 960"/>
    <s v="Male"/>
    <n v="32"/>
    <x v="1"/>
    <x v="0"/>
    <x v="0"/>
    <s v="Delhi"/>
    <s v="India"/>
    <s v="P733"/>
    <x v="2"/>
    <x v="2"/>
    <x v="2"/>
    <x v="2"/>
    <n v="9"/>
    <n v="1157"/>
    <x v="0"/>
    <n v="833.04"/>
    <n v="8330.4"/>
    <n v="833.04"/>
    <x v="1"/>
    <x v="2"/>
    <s v="Pending"/>
    <s v="Low"/>
    <x v="1"/>
  </r>
  <r>
    <x v="4683"/>
    <x v="341"/>
    <d v="2024-10-13T00:00:00"/>
    <s v="C1287"/>
    <s v="Customer 871"/>
    <s v="Male"/>
    <n v="44"/>
    <x v="2"/>
    <x v="1"/>
    <x v="1"/>
    <s v="Kolkata"/>
    <s v="India"/>
    <s v="P449"/>
    <x v="1"/>
    <x v="1"/>
    <x v="1"/>
    <x v="1"/>
    <n v="3"/>
    <n v="1737"/>
    <x v="4"/>
    <n v="1250.6400000000001"/>
    <n v="4950.45"/>
    <n v="1198.53"/>
    <x v="0"/>
    <x v="1"/>
    <s v="Delivered"/>
    <s v="High"/>
    <x v="0"/>
  </r>
  <r>
    <x v="4684"/>
    <x v="140"/>
    <d v="2024-12-08T00:00:00"/>
    <s v="C2052"/>
    <s v="Customer 525"/>
    <s v="Female"/>
    <n v="58"/>
    <x v="2"/>
    <x v="2"/>
    <x v="2"/>
    <s v="Mumbai"/>
    <s v="India"/>
    <s v="P368"/>
    <x v="0"/>
    <x v="5"/>
    <x v="5"/>
    <x v="5"/>
    <n v="2"/>
    <n v="488"/>
    <x v="1"/>
    <n v="351.36"/>
    <n v="829.6"/>
    <n v="126.88"/>
    <x v="0"/>
    <x v="2"/>
    <s v="Delivered"/>
    <s v="Medium"/>
    <x v="0"/>
  </r>
  <r>
    <x v="4685"/>
    <x v="202"/>
    <d v="2024-03-11T00:00:00"/>
    <s v="C2062"/>
    <s v="Customer 1097"/>
    <s v="Female"/>
    <n v="56"/>
    <x v="1"/>
    <x v="1"/>
    <x v="1"/>
    <s v="Kolkata"/>
    <s v="India"/>
    <s v="P145"/>
    <x v="0"/>
    <x v="5"/>
    <x v="5"/>
    <x v="5"/>
    <n v="1"/>
    <n v="480"/>
    <x v="1"/>
    <n v="345.6"/>
    <n v="408"/>
    <n v="62.4"/>
    <x v="1"/>
    <x v="0"/>
    <s v="Pending"/>
    <s v="Medium"/>
    <x v="1"/>
  </r>
  <r>
    <x v="4686"/>
    <x v="196"/>
    <d v="2024-04-13T00:00:00"/>
    <s v="C1395"/>
    <s v="Customer 348"/>
    <s v="Male"/>
    <n v="62"/>
    <x v="0"/>
    <x v="3"/>
    <x v="3"/>
    <s v="Bengaluru"/>
    <s v="India"/>
    <s v="P137"/>
    <x v="1"/>
    <x v="1"/>
    <x v="1"/>
    <x v="1"/>
    <n v="4"/>
    <n v="1567"/>
    <x v="4"/>
    <n v="1128.24"/>
    <n v="5954.6"/>
    <n v="1441.64"/>
    <x v="0"/>
    <x v="0"/>
    <s v="Pending"/>
    <s v="Medium"/>
    <x v="1"/>
  </r>
  <r>
    <x v="4687"/>
    <x v="73"/>
    <d v="2024-06-01T00:00:00"/>
    <s v="C1177"/>
    <s v="Customer 17"/>
    <s v="Male"/>
    <n v="55"/>
    <x v="2"/>
    <x v="3"/>
    <x v="3"/>
    <s v="Bengaluru"/>
    <s v="India"/>
    <s v="P265"/>
    <x v="2"/>
    <x v="4"/>
    <x v="4"/>
    <x v="4"/>
    <n v="10"/>
    <n v="399"/>
    <x v="1"/>
    <n v="287.27999999999997"/>
    <n v="3391.5"/>
    <n v="518.70000000000005"/>
    <x v="1"/>
    <x v="1"/>
    <s v="Cancelled"/>
    <s v="High"/>
    <x v="0"/>
  </r>
  <r>
    <x v="4688"/>
    <x v="291"/>
    <d v="2024-10-03T00:00:00"/>
    <s v="C1371"/>
    <s v="Customer 445"/>
    <s v="Male"/>
    <n v="31"/>
    <x v="1"/>
    <x v="1"/>
    <x v="1"/>
    <s v="Kolkata"/>
    <s v="India"/>
    <s v="P678"/>
    <x v="1"/>
    <x v="3"/>
    <x v="3"/>
    <x v="3"/>
    <n v="9"/>
    <n v="635"/>
    <x v="4"/>
    <n v="457.2"/>
    <n v="5429.25"/>
    <n v="1314.45"/>
    <x v="0"/>
    <x v="2"/>
    <s v="Pending"/>
    <s v="High"/>
    <x v="1"/>
  </r>
  <r>
    <x v="4689"/>
    <x v="284"/>
    <d v="2024-11-30T00:00:00"/>
    <s v="C1411"/>
    <s v="Customer 990"/>
    <s v="Male"/>
    <n v="49"/>
    <x v="0"/>
    <x v="2"/>
    <x v="2"/>
    <s v="Mumbai"/>
    <s v="India"/>
    <s v="P134"/>
    <x v="1"/>
    <x v="1"/>
    <x v="1"/>
    <x v="1"/>
    <n v="9"/>
    <n v="1814"/>
    <x v="1"/>
    <n v="1306.08"/>
    <n v="13877.1"/>
    <n v="2122.38"/>
    <x v="2"/>
    <x v="2"/>
    <s v="Cancelled"/>
    <s v="Medium"/>
    <x v="0"/>
  </r>
  <r>
    <x v="4690"/>
    <x v="149"/>
    <d v="2024-07-17T00:00:00"/>
    <s v="C1050"/>
    <s v="Customer 1457"/>
    <s v="Female"/>
    <n v="39"/>
    <x v="0"/>
    <x v="3"/>
    <x v="3"/>
    <s v="Bengaluru"/>
    <s v="India"/>
    <s v="P225"/>
    <x v="2"/>
    <x v="2"/>
    <x v="2"/>
    <x v="2"/>
    <n v="7"/>
    <n v="1641"/>
    <x v="2"/>
    <n v="1181.52"/>
    <n v="11487"/>
    <n v="3216.36"/>
    <x v="2"/>
    <x v="0"/>
    <s v="Pending"/>
    <s v="Low"/>
    <x v="1"/>
  </r>
  <r>
    <x v="4691"/>
    <x v="215"/>
    <d v="2024-10-21T00:00:00"/>
    <s v="C1455"/>
    <s v="Customer 778"/>
    <s v="Male"/>
    <n v="49"/>
    <x v="0"/>
    <x v="1"/>
    <x v="1"/>
    <s v="Kolkata"/>
    <s v="India"/>
    <s v="P968"/>
    <x v="0"/>
    <x v="5"/>
    <x v="5"/>
    <x v="5"/>
    <n v="6"/>
    <n v="104"/>
    <x v="2"/>
    <n v="74.88"/>
    <n v="624"/>
    <n v="174.72"/>
    <x v="1"/>
    <x v="1"/>
    <s v="Pending"/>
    <s v="Low"/>
    <x v="0"/>
  </r>
  <r>
    <x v="4692"/>
    <x v="137"/>
    <d v="2024-04-17T00:00:00"/>
    <s v="C2352"/>
    <s v="Customer 806"/>
    <s v="Female"/>
    <n v="27"/>
    <x v="0"/>
    <x v="0"/>
    <x v="0"/>
    <s v="Delhi"/>
    <s v="India"/>
    <s v="P530"/>
    <x v="0"/>
    <x v="5"/>
    <x v="5"/>
    <x v="5"/>
    <n v="2"/>
    <n v="238"/>
    <x v="0"/>
    <n v="171.36"/>
    <n v="380.8"/>
    <n v="38.08"/>
    <x v="2"/>
    <x v="2"/>
    <s v="Cancelled"/>
    <s v="High"/>
    <x v="1"/>
  </r>
  <r>
    <x v="4693"/>
    <x v="47"/>
    <d v="2024-01-06T00:00:00"/>
    <s v="C2426"/>
    <s v="Customer 287"/>
    <s v="Male"/>
    <n v="40"/>
    <x v="1"/>
    <x v="3"/>
    <x v="3"/>
    <s v="Bengaluru"/>
    <s v="India"/>
    <s v="P307"/>
    <x v="2"/>
    <x v="2"/>
    <x v="2"/>
    <x v="2"/>
    <n v="9"/>
    <n v="1777"/>
    <x v="3"/>
    <n v="1279.44"/>
    <n v="14393.7"/>
    <n v="2878.74"/>
    <x v="1"/>
    <x v="2"/>
    <s v="Delivered"/>
    <s v="Low"/>
    <x v="1"/>
  </r>
  <r>
    <x v="4694"/>
    <x v="92"/>
    <d v="2024-07-25T00:00:00"/>
    <s v="C1144"/>
    <s v="Customer 1385"/>
    <s v="Female"/>
    <n v="33"/>
    <x v="0"/>
    <x v="1"/>
    <x v="1"/>
    <s v="Kolkata"/>
    <s v="India"/>
    <s v="P587"/>
    <x v="1"/>
    <x v="1"/>
    <x v="1"/>
    <x v="1"/>
    <n v="1"/>
    <n v="432"/>
    <x v="3"/>
    <n v="311.04000000000002"/>
    <n v="388.8"/>
    <n v="77.760000000000005"/>
    <x v="0"/>
    <x v="0"/>
    <s v="Pending"/>
    <s v="Low"/>
    <x v="1"/>
  </r>
  <r>
    <x v="4695"/>
    <x v="185"/>
    <d v="2024-03-26T00:00:00"/>
    <s v="C2456"/>
    <s v="Customer 257"/>
    <s v="Female"/>
    <n v="22"/>
    <x v="2"/>
    <x v="2"/>
    <x v="2"/>
    <s v="Mumbai"/>
    <s v="India"/>
    <s v="P399"/>
    <x v="1"/>
    <x v="3"/>
    <x v="3"/>
    <x v="3"/>
    <n v="5"/>
    <n v="1006"/>
    <x v="0"/>
    <n v="724.32"/>
    <n v="4024"/>
    <n v="402.4"/>
    <x v="2"/>
    <x v="1"/>
    <s v="Cancelled"/>
    <s v="Low"/>
    <x v="1"/>
  </r>
  <r>
    <x v="4696"/>
    <x v="162"/>
    <d v="2024-03-27T00:00:00"/>
    <s v="C1437"/>
    <s v="Customer 893"/>
    <s v="Male"/>
    <n v="18"/>
    <x v="1"/>
    <x v="3"/>
    <x v="3"/>
    <s v="Bengaluru"/>
    <s v="India"/>
    <s v="P115"/>
    <x v="0"/>
    <x v="0"/>
    <x v="0"/>
    <x v="0"/>
    <n v="8"/>
    <n v="1055"/>
    <x v="3"/>
    <n v="759.6"/>
    <n v="7596"/>
    <n v="1519.2"/>
    <x v="2"/>
    <x v="1"/>
    <s v="Pending"/>
    <s v="Medium"/>
    <x v="0"/>
  </r>
  <r>
    <x v="4697"/>
    <x v="231"/>
    <d v="2024-03-01T00:00:00"/>
    <s v="C1492"/>
    <s v="Customer 1214"/>
    <s v="Female"/>
    <n v="44"/>
    <x v="1"/>
    <x v="2"/>
    <x v="2"/>
    <s v="Mumbai"/>
    <s v="India"/>
    <s v="P590"/>
    <x v="1"/>
    <x v="3"/>
    <x v="3"/>
    <x v="3"/>
    <n v="7"/>
    <n v="783"/>
    <x v="2"/>
    <n v="563.76"/>
    <n v="5481"/>
    <n v="1534.68"/>
    <x v="1"/>
    <x v="1"/>
    <s v="Delivered"/>
    <s v="Medium"/>
    <x v="0"/>
  </r>
  <r>
    <x v="4698"/>
    <x v="94"/>
    <d v="2024-04-07T00:00:00"/>
    <s v="C1906"/>
    <s v="Customer 695"/>
    <s v="Female"/>
    <n v="62"/>
    <x v="0"/>
    <x v="3"/>
    <x v="3"/>
    <s v="Bengaluru"/>
    <s v="India"/>
    <s v="P950"/>
    <x v="1"/>
    <x v="3"/>
    <x v="3"/>
    <x v="3"/>
    <n v="6"/>
    <n v="1338"/>
    <x v="1"/>
    <n v="963.36"/>
    <n v="6823.8"/>
    <n v="1043.6400000000001"/>
    <x v="0"/>
    <x v="2"/>
    <s v="Delivered"/>
    <s v="Low"/>
    <x v="1"/>
  </r>
  <r>
    <x v="4699"/>
    <x v="252"/>
    <d v="2024-08-28T00:00:00"/>
    <s v="C1369"/>
    <s v="Customer 737"/>
    <s v="Female"/>
    <n v="62"/>
    <x v="2"/>
    <x v="3"/>
    <x v="3"/>
    <s v="Bengaluru"/>
    <s v="India"/>
    <s v="P334"/>
    <x v="0"/>
    <x v="0"/>
    <x v="0"/>
    <x v="0"/>
    <n v="6"/>
    <n v="256"/>
    <x v="0"/>
    <n v="184.32"/>
    <n v="1228.8"/>
    <n v="122.88"/>
    <x v="1"/>
    <x v="1"/>
    <s v="Pending"/>
    <s v="Low"/>
    <x v="0"/>
  </r>
  <r>
    <x v="4700"/>
    <x v="112"/>
    <d v="2024-01-08T00:00:00"/>
    <s v="C1551"/>
    <s v="Customer 103"/>
    <s v="Female"/>
    <n v="47"/>
    <x v="1"/>
    <x v="0"/>
    <x v="0"/>
    <s v="Delhi"/>
    <s v="India"/>
    <s v="P247"/>
    <x v="2"/>
    <x v="4"/>
    <x v="4"/>
    <x v="4"/>
    <n v="1"/>
    <n v="425"/>
    <x v="4"/>
    <n v="306"/>
    <n v="403.75"/>
    <n v="97.75"/>
    <x v="1"/>
    <x v="1"/>
    <s v="Delivered"/>
    <s v="High"/>
    <x v="1"/>
  </r>
  <r>
    <x v="4701"/>
    <x v="164"/>
    <d v="2024-06-30T00:00:00"/>
    <s v="C1918"/>
    <s v="Customer 367"/>
    <s v="Female"/>
    <n v="59"/>
    <x v="2"/>
    <x v="1"/>
    <x v="1"/>
    <s v="Kolkata"/>
    <s v="India"/>
    <s v="P127"/>
    <x v="1"/>
    <x v="1"/>
    <x v="1"/>
    <x v="1"/>
    <n v="6"/>
    <n v="509"/>
    <x v="2"/>
    <n v="366.48"/>
    <n v="3054"/>
    <n v="855.12"/>
    <x v="1"/>
    <x v="0"/>
    <s v="Cancelled"/>
    <s v="High"/>
    <x v="1"/>
  </r>
  <r>
    <x v="4702"/>
    <x v="323"/>
    <d v="2024-11-06T00:00:00"/>
    <s v="C1363"/>
    <s v="Customer 1404"/>
    <s v="Male"/>
    <n v="52"/>
    <x v="2"/>
    <x v="2"/>
    <x v="2"/>
    <s v="Mumbai"/>
    <s v="India"/>
    <s v="P979"/>
    <x v="0"/>
    <x v="0"/>
    <x v="0"/>
    <x v="0"/>
    <n v="2"/>
    <n v="921"/>
    <x v="2"/>
    <n v="663.12"/>
    <n v="1842"/>
    <n v="515.76"/>
    <x v="2"/>
    <x v="2"/>
    <s v="Delivered"/>
    <s v="High"/>
    <x v="1"/>
  </r>
  <r>
    <x v="4703"/>
    <x v="273"/>
    <d v="2024-03-14T00:00:00"/>
    <s v="C2468"/>
    <s v="Customer 704"/>
    <s v="Male"/>
    <n v="45"/>
    <x v="2"/>
    <x v="0"/>
    <x v="0"/>
    <s v="Delhi"/>
    <s v="India"/>
    <s v="P968"/>
    <x v="2"/>
    <x v="2"/>
    <x v="2"/>
    <x v="2"/>
    <n v="3"/>
    <n v="1858"/>
    <x v="4"/>
    <n v="1337.76"/>
    <n v="5295.3"/>
    <n v="1282.02"/>
    <x v="0"/>
    <x v="0"/>
    <s v="Cancelled"/>
    <s v="High"/>
    <x v="0"/>
  </r>
  <r>
    <x v="4704"/>
    <x v="173"/>
    <d v="2024-11-02T00:00:00"/>
    <s v="C1348"/>
    <s v="Customer 1218"/>
    <s v="Female"/>
    <n v="45"/>
    <x v="1"/>
    <x v="2"/>
    <x v="2"/>
    <s v="Mumbai"/>
    <s v="India"/>
    <s v="P651"/>
    <x v="1"/>
    <x v="1"/>
    <x v="1"/>
    <x v="1"/>
    <n v="7"/>
    <n v="746"/>
    <x v="0"/>
    <n v="537.12"/>
    <n v="4177.6000000000004"/>
    <n v="417.76"/>
    <x v="1"/>
    <x v="0"/>
    <s v="Pending"/>
    <s v="Medium"/>
    <x v="1"/>
  </r>
  <r>
    <x v="4705"/>
    <x v="133"/>
    <d v="2024-05-04T00:00:00"/>
    <s v="C2456"/>
    <s v="Customer 120"/>
    <s v="Female"/>
    <n v="65"/>
    <x v="2"/>
    <x v="1"/>
    <x v="1"/>
    <s v="Kolkata"/>
    <s v="India"/>
    <s v="P758"/>
    <x v="2"/>
    <x v="4"/>
    <x v="4"/>
    <x v="4"/>
    <n v="3"/>
    <n v="888"/>
    <x v="0"/>
    <n v="639.36"/>
    <n v="2131.1999999999998"/>
    <n v="213.12"/>
    <x v="0"/>
    <x v="0"/>
    <s v="Cancelled"/>
    <s v="Medium"/>
    <x v="1"/>
  </r>
  <r>
    <x v="4706"/>
    <x v="47"/>
    <d v="2024-01-03T00:00:00"/>
    <s v="C1180"/>
    <s v="Customer 1401"/>
    <s v="Female"/>
    <n v="60"/>
    <x v="2"/>
    <x v="1"/>
    <x v="1"/>
    <s v="Kolkata"/>
    <s v="India"/>
    <s v="P788"/>
    <x v="0"/>
    <x v="5"/>
    <x v="5"/>
    <x v="5"/>
    <n v="4"/>
    <n v="1685"/>
    <x v="1"/>
    <n v="1213.2"/>
    <n v="5729"/>
    <n v="876.2"/>
    <x v="1"/>
    <x v="0"/>
    <s v="Delivered"/>
    <s v="Medium"/>
    <x v="1"/>
  </r>
  <r>
    <x v="4707"/>
    <x v="107"/>
    <d v="2024-05-26T00:00:00"/>
    <s v="C2134"/>
    <s v="Customer 593"/>
    <s v="Female"/>
    <n v="53"/>
    <x v="1"/>
    <x v="0"/>
    <x v="0"/>
    <s v="Delhi"/>
    <s v="India"/>
    <s v="P487"/>
    <x v="1"/>
    <x v="1"/>
    <x v="1"/>
    <x v="1"/>
    <n v="9"/>
    <n v="1960"/>
    <x v="1"/>
    <n v="1411.2"/>
    <n v="14994"/>
    <n v="2293.1999999999998"/>
    <x v="0"/>
    <x v="0"/>
    <s v="Pending"/>
    <s v="High"/>
    <x v="1"/>
  </r>
  <r>
    <x v="4708"/>
    <x v="289"/>
    <d v="2024-04-08T00:00:00"/>
    <s v="C1191"/>
    <s v="Customer 1001"/>
    <s v="Female"/>
    <n v="40"/>
    <x v="1"/>
    <x v="0"/>
    <x v="0"/>
    <s v="Delhi"/>
    <s v="India"/>
    <s v="P808"/>
    <x v="0"/>
    <x v="5"/>
    <x v="5"/>
    <x v="5"/>
    <n v="10"/>
    <n v="857"/>
    <x v="3"/>
    <n v="617.04"/>
    <n v="7713"/>
    <n v="1542.6"/>
    <x v="1"/>
    <x v="1"/>
    <s v="Cancelled"/>
    <s v="Medium"/>
    <x v="1"/>
  </r>
  <r>
    <x v="4709"/>
    <x v="115"/>
    <d v="2024-08-18T00:00:00"/>
    <s v="C1926"/>
    <s v="Customer 784"/>
    <s v="Female"/>
    <n v="44"/>
    <x v="0"/>
    <x v="0"/>
    <x v="0"/>
    <s v="Delhi"/>
    <s v="India"/>
    <s v="P920"/>
    <x v="1"/>
    <x v="1"/>
    <x v="1"/>
    <x v="1"/>
    <n v="8"/>
    <n v="230"/>
    <x v="1"/>
    <n v="165.6"/>
    <n v="1564"/>
    <n v="239.2"/>
    <x v="1"/>
    <x v="0"/>
    <s v="Pending"/>
    <s v="Low"/>
    <x v="1"/>
  </r>
  <r>
    <x v="4710"/>
    <x v="17"/>
    <d v="2024-03-31T00:00:00"/>
    <s v="C1791"/>
    <s v="Customer 1019"/>
    <s v="Female"/>
    <n v="50"/>
    <x v="0"/>
    <x v="2"/>
    <x v="2"/>
    <s v="Mumbai"/>
    <s v="India"/>
    <s v="P242"/>
    <x v="0"/>
    <x v="5"/>
    <x v="5"/>
    <x v="5"/>
    <n v="3"/>
    <n v="395"/>
    <x v="1"/>
    <n v="284.39999999999998"/>
    <n v="1007.25"/>
    <n v="154.05000000000001"/>
    <x v="0"/>
    <x v="1"/>
    <s v="Cancelled"/>
    <s v="High"/>
    <x v="1"/>
  </r>
  <r>
    <x v="4711"/>
    <x v="310"/>
    <d v="2024-02-25T00:00:00"/>
    <s v="C2054"/>
    <s v="Customer 1264"/>
    <s v="Female"/>
    <n v="42"/>
    <x v="2"/>
    <x v="1"/>
    <x v="1"/>
    <s v="Kolkata"/>
    <s v="India"/>
    <s v="P175"/>
    <x v="2"/>
    <x v="4"/>
    <x v="4"/>
    <x v="4"/>
    <n v="5"/>
    <n v="888"/>
    <x v="2"/>
    <n v="639.36"/>
    <n v="4440"/>
    <n v="1243.2"/>
    <x v="2"/>
    <x v="0"/>
    <s v="Pending"/>
    <s v="Medium"/>
    <x v="1"/>
  </r>
  <r>
    <x v="4712"/>
    <x v="153"/>
    <d v="2024-06-20T00:00:00"/>
    <s v="C1272"/>
    <s v="Customer 1358"/>
    <s v="Male"/>
    <n v="34"/>
    <x v="0"/>
    <x v="1"/>
    <x v="1"/>
    <s v="Kolkata"/>
    <s v="India"/>
    <s v="P602"/>
    <x v="2"/>
    <x v="4"/>
    <x v="4"/>
    <x v="4"/>
    <n v="1"/>
    <n v="775"/>
    <x v="2"/>
    <n v="558"/>
    <n v="775"/>
    <n v="217"/>
    <x v="2"/>
    <x v="0"/>
    <s v="Delivered"/>
    <s v="Medium"/>
    <x v="1"/>
  </r>
  <r>
    <x v="4713"/>
    <x v="245"/>
    <d v="2024-02-17T00:00:00"/>
    <s v="C2064"/>
    <s v="Customer 1465"/>
    <s v="Female"/>
    <n v="59"/>
    <x v="0"/>
    <x v="0"/>
    <x v="0"/>
    <s v="Delhi"/>
    <s v="India"/>
    <s v="P494"/>
    <x v="1"/>
    <x v="3"/>
    <x v="3"/>
    <x v="3"/>
    <n v="10"/>
    <n v="753"/>
    <x v="0"/>
    <n v="542.16"/>
    <n v="6024"/>
    <n v="602.4"/>
    <x v="0"/>
    <x v="1"/>
    <s v="Cancelled"/>
    <s v="Medium"/>
    <x v="1"/>
  </r>
  <r>
    <x v="4714"/>
    <x v="276"/>
    <d v="2024-01-13T00:00:00"/>
    <s v="C1991"/>
    <s v="Customer 222"/>
    <s v="Male"/>
    <n v="29"/>
    <x v="0"/>
    <x v="1"/>
    <x v="1"/>
    <s v="Kolkata"/>
    <s v="India"/>
    <s v="P263"/>
    <x v="1"/>
    <x v="3"/>
    <x v="3"/>
    <x v="3"/>
    <n v="1"/>
    <n v="779"/>
    <x v="0"/>
    <n v="560.88"/>
    <n v="623.20000000000005"/>
    <n v="62.32"/>
    <x v="2"/>
    <x v="0"/>
    <s v="Cancelled"/>
    <s v="Medium"/>
    <x v="1"/>
  </r>
  <r>
    <x v="4715"/>
    <x v="44"/>
    <d v="2024-05-28T00:00:00"/>
    <s v="C2100"/>
    <s v="Customer 1293"/>
    <s v="Male"/>
    <n v="63"/>
    <x v="1"/>
    <x v="0"/>
    <x v="0"/>
    <s v="Delhi"/>
    <s v="India"/>
    <s v="P928"/>
    <x v="1"/>
    <x v="3"/>
    <x v="3"/>
    <x v="3"/>
    <n v="4"/>
    <n v="1185"/>
    <x v="2"/>
    <n v="853.2"/>
    <n v="4740"/>
    <n v="1327.2"/>
    <x v="1"/>
    <x v="1"/>
    <s v="Delivered"/>
    <s v="Low"/>
    <x v="1"/>
  </r>
  <r>
    <x v="4716"/>
    <x v="178"/>
    <d v="2024-06-09T00:00:00"/>
    <s v="C2240"/>
    <s v="Customer 317"/>
    <s v="Female"/>
    <n v="28"/>
    <x v="2"/>
    <x v="0"/>
    <x v="0"/>
    <s v="Delhi"/>
    <s v="India"/>
    <s v="P605"/>
    <x v="2"/>
    <x v="4"/>
    <x v="4"/>
    <x v="4"/>
    <n v="5"/>
    <n v="389"/>
    <x v="0"/>
    <n v="280.08"/>
    <n v="1556"/>
    <n v="155.6"/>
    <x v="0"/>
    <x v="2"/>
    <s v="Pending"/>
    <s v="Medium"/>
    <x v="0"/>
  </r>
  <r>
    <x v="4717"/>
    <x v="35"/>
    <d v="2024-12-18T00:00:00"/>
    <s v="C1619"/>
    <s v="Customer 146"/>
    <s v="Male"/>
    <n v="54"/>
    <x v="2"/>
    <x v="3"/>
    <x v="3"/>
    <s v="Bengaluru"/>
    <s v="India"/>
    <s v="P588"/>
    <x v="2"/>
    <x v="4"/>
    <x v="4"/>
    <x v="4"/>
    <n v="2"/>
    <n v="1168"/>
    <x v="3"/>
    <n v="840.96"/>
    <n v="2102.4"/>
    <n v="420.48"/>
    <x v="2"/>
    <x v="2"/>
    <s v="Cancelled"/>
    <s v="Low"/>
    <x v="0"/>
  </r>
  <r>
    <x v="4718"/>
    <x v="306"/>
    <d v="2024-08-03T00:00:00"/>
    <s v="C1495"/>
    <s v="Customer 1364"/>
    <s v="Male"/>
    <n v="43"/>
    <x v="2"/>
    <x v="2"/>
    <x v="2"/>
    <s v="Mumbai"/>
    <s v="India"/>
    <s v="P232"/>
    <x v="2"/>
    <x v="2"/>
    <x v="2"/>
    <x v="2"/>
    <n v="2"/>
    <n v="71"/>
    <x v="1"/>
    <n v="51.12"/>
    <n v="120.7"/>
    <n v="18.46"/>
    <x v="0"/>
    <x v="2"/>
    <s v="Pending"/>
    <s v="Medium"/>
    <x v="1"/>
  </r>
  <r>
    <x v="4719"/>
    <x v="84"/>
    <d v="2024-02-03T00:00:00"/>
    <s v="C2307"/>
    <s v="Customer 916"/>
    <s v="Female"/>
    <n v="58"/>
    <x v="1"/>
    <x v="0"/>
    <x v="0"/>
    <s v="Delhi"/>
    <s v="India"/>
    <s v="P944"/>
    <x v="0"/>
    <x v="0"/>
    <x v="0"/>
    <x v="0"/>
    <n v="3"/>
    <n v="697"/>
    <x v="3"/>
    <n v="501.84"/>
    <n v="1881.9"/>
    <n v="376.38"/>
    <x v="0"/>
    <x v="1"/>
    <s v="Pending"/>
    <s v="Low"/>
    <x v="0"/>
  </r>
  <r>
    <x v="4720"/>
    <x v="53"/>
    <d v="2024-10-18T00:00:00"/>
    <s v="C2431"/>
    <s v="Customer 288"/>
    <s v="Male"/>
    <n v="32"/>
    <x v="2"/>
    <x v="3"/>
    <x v="3"/>
    <s v="Bengaluru"/>
    <s v="India"/>
    <s v="P308"/>
    <x v="1"/>
    <x v="3"/>
    <x v="3"/>
    <x v="3"/>
    <n v="6"/>
    <n v="1732"/>
    <x v="3"/>
    <n v="1247.04"/>
    <n v="9352.7999999999993"/>
    <n v="1870.56"/>
    <x v="0"/>
    <x v="1"/>
    <s v="Pending"/>
    <s v="High"/>
    <x v="0"/>
  </r>
  <r>
    <x v="4721"/>
    <x v="271"/>
    <d v="2024-06-16T00:00:00"/>
    <s v="C1591"/>
    <s v="Customer 102"/>
    <s v="Female"/>
    <n v="31"/>
    <x v="1"/>
    <x v="0"/>
    <x v="0"/>
    <s v="Delhi"/>
    <s v="India"/>
    <s v="P268"/>
    <x v="1"/>
    <x v="1"/>
    <x v="1"/>
    <x v="1"/>
    <n v="10"/>
    <n v="966"/>
    <x v="3"/>
    <n v="695.52"/>
    <n v="8694"/>
    <n v="1738.8"/>
    <x v="0"/>
    <x v="2"/>
    <s v="Cancelled"/>
    <s v="Medium"/>
    <x v="0"/>
  </r>
  <r>
    <x v="4722"/>
    <x v="247"/>
    <d v="2024-07-11T00:00:00"/>
    <s v="C1193"/>
    <s v="Customer 1372"/>
    <s v="Female"/>
    <n v="30"/>
    <x v="1"/>
    <x v="2"/>
    <x v="2"/>
    <s v="Mumbai"/>
    <s v="India"/>
    <s v="P225"/>
    <x v="0"/>
    <x v="0"/>
    <x v="0"/>
    <x v="0"/>
    <n v="9"/>
    <n v="308"/>
    <x v="0"/>
    <n v="221.76"/>
    <n v="2217.6"/>
    <n v="221.76"/>
    <x v="0"/>
    <x v="1"/>
    <s v="Pending"/>
    <s v="High"/>
    <x v="1"/>
  </r>
  <r>
    <x v="4723"/>
    <x v="276"/>
    <d v="2024-01-13T00:00:00"/>
    <s v="C1845"/>
    <s v="Customer 1442"/>
    <s v="Female"/>
    <n v="52"/>
    <x v="0"/>
    <x v="1"/>
    <x v="1"/>
    <s v="Kolkata"/>
    <s v="India"/>
    <s v="P962"/>
    <x v="0"/>
    <x v="0"/>
    <x v="0"/>
    <x v="0"/>
    <n v="7"/>
    <n v="598"/>
    <x v="2"/>
    <n v="430.56"/>
    <n v="4186"/>
    <n v="1172.08"/>
    <x v="1"/>
    <x v="2"/>
    <s v="Pending"/>
    <s v="Medium"/>
    <x v="1"/>
  </r>
  <r>
    <x v="4724"/>
    <x v="236"/>
    <d v="2024-08-06T00:00:00"/>
    <s v="C1888"/>
    <s v="Customer 655"/>
    <s v="Male"/>
    <n v="41"/>
    <x v="0"/>
    <x v="1"/>
    <x v="1"/>
    <s v="Kolkata"/>
    <s v="India"/>
    <s v="P347"/>
    <x v="2"/>
    <x v="2"/>
    <x v="2"/>
    <x v="2"/>
    <n v="4"/>
    <n v="1094"/>
    <x v="0"/>
    <n v="787.68"/>
    <n v="3500.8"/>
    <n v="350.08"/>
    <x v="0"/>
    <x v="0"/>
    <s v="Cancelled"/>
    <s v="Low"/>
    <x v="1"/>
  </r>
  <r>
    <x v="4725"/>
    <x v="90"/>
    <d v="2024-09-26T00:00:00"/>
    <s v="C1493"/>
    <s v="Customer 360"/>
    <s v="Female"/>
    <n v="45"/>
    <x v="2"/>
    <x v="1"/>
    <x v="1"/>
    <s v="Kolkata"/>
    <s v="India"/>
    <s v="P757"/>
    <x v="0"/>
    <x v="0"/>
    <x v="0"/>
    <x v="0"/>
    <n v="10"/>
    <n v="1756"/>
    <x v="1"/>
    <n v="1264.32"/>
    <n v="14926"/>
    <n v="2282.8000000000002"/>
    <x v="2"/>
    <x v="2"/>
    <s v="Cancelled"/>
    <s v="Low"/>
    <x v="1"/>
  </r>
  <r>
    <x v="4726"/>
    <x v="304"/>
    <d v="2024-04-18T00:00:00"/>
    <s v="C1953"/>
    <s v="Customer 183"/>
    <s v="Male"/>
    <n v="49"/>
    <x v="0"/>
    <x v="2"/>
    <x v="2"/>
    <s v="Mumbai"/>
    <s v="India"/>
    <s v="P339"/>
    <x v="1"/>
    <x v="3"/>
    <x v="3"/>
    <x v="3"/>
    <n v="8"/>
    <n v="556"/>
    <x v="4"/>
    <n v="400.32"/>
    <n v="4225.6000000000004"/>
    <n v="1023.04"/>
    <x v="0"/>
    <x v="1"/>
    <s v="Cancelled"/>
    <s v="High"/>
    <x v="1"/>
  </r>
  <r>
    <x v="4727"/>
    <x v="314"/>
    <d v="2024-05-31T00:00:00"/>
    <s v="C1131"/>
    <s v="Customer 1298"/>
    <s v="Female"/>
    <n v="29"/>
    <x v="1"/>
    <x v="1"/>
    <x v="1"/>
    <s v="Kolkata"/>
    <s v="India"/>
    <s v="P705"/>
    <x v="0"/>
    <x v="5"/>
    <x v="5"/>
    <x v="5"/>
    <n v="8"/>
    <n v="1769"/>
    <x v="2"/>
    <n v="1273.68"/>
    <n v="14152"/>
    <n v="3962.56"/>
    <x v="0"/>
    <x v="1"/>
    <s v="Cancelled"/>
    <s v="High"/>
    <x v="0"/>
  </r>
  <r>
    <x v="4728"/>
    <x v="181"/>
    <d v="2024-05-16T00:00:00"/>
    <s v="C1583"/>
    <s v="Customer 143"/>
    <s v="Female"/>
    <n v="58"/>
    <x v="0"/>
    <x v="0"/>
    <x v="0"/>
    <s v="Delhi"/>
    <s v="India"/>
    <s v="P970"/>
    <x v="2"/>
    <x v="4"/>
    <x v="4"/>
    <x v="4"/>
    <n v="1"/>
    <n v="1228"/>
    <x v="0"/>
    <n v="884.16"/>
    <n v="982.4"/>
    <n v="98.24"/>
    <x v="2"/>
    <x v="2"/>
    <s v="Pending"/>
    <s v="High"/>
    <x v="1"/>
  </r>
  <r>
    <x v="4729"/>
    <x v="277"/>
    <d v="2024-02-16T00:00:00"/>
    <s v="C1033"/>
    <s v="Customer 494"/>
    <s v="Female"/>
    <n v="55"/>
    <x v="2"/>
    <x v="2"/>
    <x v="2"/>
    <s v="Mumbai"/>
    <s v="India"/>
    <s v="P955"/>
    <x v="0"/>
    <x v="5"/>
    <x v="5"/>
    <x v="5"/>
    <n v="4"/>
    <n v="155"/>
    <x v="3"/>
    <n v="111.6"/>
    <n v="558"/>
    <n v="111.6"/>
    <x v="1"/>
    <x v="1"/>
    <s v="Pending"/>
    <s v="Medium"/>
    <x v="1"/>
  </r>
  <r>
    <x v="4730"/>
    <x v="282"/>
    <d v="2024-04-21T00:00:00"/>
    <s v="C1479"/>
    <s v="Customer 1212"/>
    <s v="Female"/>
    <n v="26"/>
    <x v="2"/>
    <x v="2"/>
    <x v="2"/>
    <s v="Mumbai"/>
    <s v="India"/>
    <s v="P668"/>
    <x v="2"/>
    <x v="4"/>
    <x v="4"/>
    <x v="4"/>
    <n v="4"/>
    <n v="1340"/>
    <x v="2"/>
    <n v="964.8"/>
    <n v="5360"/>
    <n v="1500.8"/>
    <x v="1"/>
    <x v="0"/>
    <s v="Delivered"/>
    <s v="High"/>
    <x v="1"/>
  </r>
  <r>
    <x v="4731"/>
    <x v="109"/>
    <d v="2024-09-11T00:00:00"/>
    <s v="C1649"/>
    <s v="Customer 995"/>
    <s v="Female"/>
    <n v="61"/>
    <x v="0"/>
    <x v="0"/>
    <x v="0"/>
    <s v="Delhi"/>
    <s v="India"/>
    <s v="P854"/>
    <x v="0"/>
    <x v="0"/>
    <x v="0"/>
    <x v="0"/>
    <n v="2"/>
    <n v="1416"/>
    <x v="0"/>
    <n v="1019.52"/>
    <n v="2265.6"/>
    <n v="226.56"/>
    <x v="0"/>
    <x v="1"/>
    <s v="Cancelled"/>
    <s v="Low"/>
    <x v="0"/>
  </r>
  <r>
    <x v="4732"/>
    <x v="55"/>
    <d v="2024-02-15T00:00:00"/>
    <s v="C2471"/>
    <s v="Customer 1176"/>
    <s v="Male"/>
    <n v="49"/>
    <x v="2"/>
    <x v="0"/>
    <x v="0"/>
    <s v="Delhi"/>
    <s v="India"/>
    <s v="P988"/>
    <x v="2"/>
    <x v="4"/>
    <x v="4"/>
    <x v="4"/>
    <n v="10"/>
    <n v="629"/>
    <x v="4"/>
    <n v="452.88"/>
    <n v="5975.5"/>
    <n v="1446.7"/>
    <x v="1"/>
    <x v="0"/>
    <s v="Cancelled"/>
    <s v="Low"/>
    <x v="1"/>
  </r>
  <r>
    <x v="4733"/>
    <x v="329"/>
    <d v="2024-09-30T00:00:00"/>
    <s v="C1179"/>
    <s v="Customer 1154"/>
    <s v="Male"/>
    <n v="41"/>
    <x v="2"/>
    <x v="3"/>
    <x v="3"/>
    <s v="Bengaluru"/>
    <s v="India"/>
    <s v="P109"/>
    <x v="0"/>
    <x v="0"/>
    <x v="0"/>
    <x v="0"/>
    <n v="4"/>
    <n v="633"/>
    <x v="4"/>
    <n v="455.76"/>
    <n v="2405.4"/>
    <n v="582.36"/>
    <x v="1"/>
    <x v="0"/>
    <s v="Delivered"/>
    <s v="High"/>
    <x v="0"/>
  </r>
  <r>
    <x v="4734"/>
    <x v="348"/>
    <d v="2024-07-23T00:00:00"/>
    <s v="C1507"/>
    <s v="Customer 459"/>
    <s v="Male"/>
    <n v="30"/>
    <x v="0"/>
    <x v="1"/>
    <x v="1"/>
    <s v="Kolkata"/>
    <s v="India"/>
    <s v="P154"/>
    <x v="2"/>
    <x v="4"/>
    <x v="4"/>
    <x v="4"/>
    <n v="2"/>
    <n v="1337"/>
    <x v="1"/>
    <n v="962.64"/>
    <n v="2272.9"/>
    <n v="347.62"/>
    <x v="1"/>
    <x v="0"/>
    <s v="Delivered"/>
    <s v="High"/>
    <x v="1"/>
  </r>
  <r>
    <x v="4735"/>
    <x v="345"/>
    <d v="2024-06-27T00:00:00"/>
    <s v="C1053"/>
    <s v="Customer 417"/>
    <s v="Female"/>
    <n v="63"/>
    <x v="0"/>
    <x v="1"/>
    <x v="1"/>
    <s v="Kolkata"/>
    <s v="India"/>
    <s v="P481"/>
    <x v="2"/>
    <x v="4"/>
    <x v="4"/>
    <x v="4"/>
    <n v="2"/>
    <n v="619"/>
    <x v="4"/>
    <n v="445.68"/>
    <n v="1176.0999999999999"/>
    <n v="284.74"/>
    <x v="0"/>
    <x v="0"/>
    <s v="Delivered"/>
    <s v="Medium"/>
    <x v="0"/>
  </r>
  <r>
    <x v="4736"/>
    <x v="230"/>
    <d v="2024-10-01T00:00:00"/>
    <s v="C1137"/>
    <s v="Customer 531"/>
    <s v="Female"/>
    <n v="29"/>
    <x v="1"/>
    <x v="1"/>
    <x v="1"/>
    <s v="Kolkata"/>
    <s v="India"/>
    <s v="P514"/>
    <x v="1"/>
    <x v="1"/>
    <x v="1"/>
    <x v="1"/>
    <n v="7"/>
    <n v="1764"/>
    <x v="1"/>
    <n v="1270.08"/>
    <n v="10495.8"/>
    <n v="1605.24"/>
    <x v="2"/>
    <x v="1"/>
    <s v="Pending"/>
    <s v="Low"/>
    <x v="1"/>
  </r>
  <r>
    <x v="4737"/>
    <x v="272"/>
    <d v="2024-12-09T00:00:00"/>
    <s v="C2253"/>
    <s v="Customer 855"/>
    <s v="Male"/>
    <n v="46"/>
    <x v="0"/>
    <x v="2"/>
    <x v="2"/>
    <s v="Mumbai"/>
    <s v="India"/>
    <s v="P605"/>
    <x v="1"/>
    <x v="3"/>
    <x v="3"/>
    <x v="3"/>
    <n v="9"/>
    <n v="1981"/>
    <x v="1"/>
    <n v="1426.32"/>
    <n v="15154.65"/>
    <n v="2317.77"/>
    <x v="1"/>
    <x v="0"/>
    <s v="Pending"/>
    <s v="High"/>
    <x v="0"/>
  </r>
  <r>
    <x v="4738"/>
    <x v="241"/>
    <d v="2024-08-13T00:00:00"/>
    <s v="C1528"/>
    <s v="Customer 413"/>
    <s v="Male"/>
    <n v="50"/>
    <x v="0"/>
    <x v="1"/>
    <x v="1"/>
    <s v="Kolkata"/>
    <s v="India"/>
    <s v="P412"/>
    <x v="1"/>
    <x v="3"/>
    <x v="3"/>
    <x v="3"/>
    <n v="1"/>
    <n v="1579"/>
    <x v="2"/>
    <n v="1136.8800000000001"/>
    <n v="1579"/>
    <n v="442.12"/>
    <x v="2"/>
    <x v="2"/>
    <s v="Delivered"/>
    <s v="Low"/>
    <x v="1"/>
  </r>
  <r>
    <x v="4739"/>
    <x v="158"/>
    <d v="2024-10-14T00:00:00"/>
    <s v="C1770"/>
    <s v="Customer 674"/>
    <s v="Female"/>
    <n v="19"/>
    <x v="1"/>
    <x v="3"/>
    <x v="3"/>
    <s v="Bengaluru"/>
    <s v="India"/>
    <s v="P846"/>
    <x v="1"/>
    <x v="3"/>
    <x v="3"/>
    <x v="3"/>
    <n v="7"/>
    <n v="1415"/>
    <x v="1"/>
    <n v="1018.8"/>
    <n v="8419.25"/>
    <n v="1287.6500000000001"/>
    <x v="2"/>
    <x v="1"/>
    <s v="Cancelled"/>
    <s v="Low"/>
    <x v="0"/>
  </r>
  <r>
    <x v="4740"/>
    <x v="185"/>
    <d v="2024-03-26T00:00:00"/>
    <s v="C1712"/>
    <s v="Customer 604"/>
    <s v="Female"/>
    <n v="23"/>
    <x v="2"/>
    <x v="2"/>
    <x v="2"/>
    <s v="Mumbai"/>
    <s v="India"/>
    <s v="P485"/>
    <x v="0"/>
    <x v="5"/>
    <x v="5"/>
    <x v="5"/>
    <n v="6"/>
    <n v="1316"/>
    <x v="0"/>
    <n v="947.52"/>
    <n v="6316.8"/>
    <n v="631.67999999999995"/>
    <x v="2"/>
    <x v="0"/>
    <s v="Delivered"/>
    <s v="Medium"/>
    <x v="0"/>
  </r>
  <r>
    <x v="4741"/>
    <x v="155"/>
    <d v="2024-02-12T00:00:00"/>
    <s v="C1368"/>
    <s v="Customer 282"/>
    <s v="Female"/>
    <n v="19"/>
    <x v="2"/>
    <x v="1"/>
    <x v="1"/>
    <s v="Kolkata"/>
    <s v="India"/>
    <s v="P189"/>
    <x v="2"/>
    <x v="4"/>
    <x v="4"/>
    <x v="4"/>
    <n v="6"/>
    <n v="1052"/>
    <x v="3"/>
    <n v="757.44"/>
    <n v="5680.8"/>
    <n v="1136.1600000000001"/>
    <x v="0"/>
    <x v="1"/>
    <s v="Cancelled"/>
    <s v="Medium"/>
    <x v="0"/>
  </r>
  <r>
    <x v="4742"/>
    <x v="245"/>
    <d v="2024-02-14T00:00:00"/>
    <s v="C2038"/>
    <s v="Customer 546"/>
    <s v="Male"/>
    <n v="36"/>
    <x v="2"/>
    <x v="3"/>
    <x v="3"/>
    <s v="Bengaluru"/>
    <s v="India"/>
    <s v="P206"/>
    <x v="2"/>
    <x v="2"/>
    <x v="2"/>
    <x v="2"/>
    <n v="6"/>
    <n v="274"/>
    <x v="2"/>
    <n v="197.28"/>
    <n v="1644"/>
    <n v="460.32"/>
    <x v="0"/>
    <x v="1"/>
    <s v="Cancelled"/>
    <s v="Low"/>
    <x v="1"/>
  </r>
  <r>
    <x v="4743"/>
    <x v="53"/>
    <d v="2024-10-15T00:00:00"/>
    <s v="C1565"/>
    <s v="Customer 1294"/>
    <s v="Male"/>
    <n v="22"/>
    <x v="1"/>
    <x v="3"/>
    <x v="3"/>
    <s v="Bengaluru"/>
    <s v="India"/>
    <s v="P870"/>
    <x v="0"/>
    <x v="0"/>
    <x v="0"/>
    <x v="0"/>
    <n v="3"/>
    <n v="875"/>
    <x v="3"/>
    <n v="630"/>
    <n v="2362.5"/>
    <n v="472.5"/>
    <x v="1"/>
    <x v="0"/>
    <s v="Pending"/>
    <s v="High"/>
    <x v="0"/>
  </r>
  <r>
    <x v="4744"/>
    <x v="330"/>
    <d v="2024-02-13T00:00:00"/>
    <s v="C1073"/>
    <s v="Customer 87"/>
    <s v="Female"/>
    <n v="65"/>
    <x v="1"/>
    <x v="3"/>
    <x v="3"/>
    <s v="Bengaluru"/>
    <s v="India"/>
    <s v="P108"/>
    <x v="0"/>
    <x v="5"/>
    <x v="5"/>
    <x v="5"/>
    <n v="1"/>
    <n v="1824"/>
    <x v="2"/>
    <n v="1313.28"/>
    <n v="1824"/>
    <n v="510.72"/>
    <x v="0"/>
    <x v="1"/>
    <s v="Delivered"/>
    <s v="High"/>
    <x v="0"/>
  </r>
  <r>
    <x v="4745"/>
    <x v="258"/>
    <d v="2024-11-25T00:00:00"/>
    <s v="C2091"/>
    <s v="Customer 20"/>
    <s v="Female"/>
    <n v="39"/>
    <x v="0"/>
    <x v="2"/>
    <x v="2"/>
    <s v="Mumbai"/>
    <s v="India"/>
    <s v="P465"/>
    <x v="1"/>
    <x v="1"/>
    <x v="1"/>
    <x v="1"/>
    <n v="4"/>
    <n v="1798"/>
    <x v="1"/>
    <n v="1294.56"/>
    <n v="6113.2"/>
    <n v="934.96"/>
    <x v="1"/>
    <x v="2"/>
    <s v="Cancelled"/>
    <s v="Low"/>
    <x v="0"/>
  </r>
  <r>
    <x v="4746"/>
    <x v="171"/>
    <d v="2024-07-09T00:00:00"/>
    <s v="C2455"/>
    <s v="Customer 1335"/>
    <s v="Male"/>
    <n v="51"/>
    <x v="1"/>
    <x v="3"/>
    <x v="3"/>
    <s v="Bengaluru"/>
    <s v="India"/>
    <s v="P120"/>
    <x v="2"/>
    <x v="2"/>
    <x v="2"/>
    <x v="2"/>
    <n v="2"/>
    <n v="301"/>
    <x v="0"/>
    <n v="216.72"/>
    <n v="481.6"/>
    <n v="48.16"/>
    <x v="0"/>
    <x v="1"/>
    <s v="Cancelled"/>
    <s v="Low"/>
    <x v="1"/>
  </r>
  <r>
    <x v="4747"/>
    <x v="93"/>
    <d v="2024-09-02T00:00:00"/>
    <s v="C1541"/>
    <s v="Customer 794"/>
    <s v="Male"/>
    <n v="54"/>
    <x v="0"/>
    <x v="1"/>
    <x v="1"/>
    <s v="Kolkata"/>
    <s v="India"/>
    <s v="P641"/>
    <x v="0"/>
    <x v="0"/>
    <x v="0"/>
    <x v="0"/>
    <n v="6"/>
    <n v="848"/>
    <x v="1"/>
    <n v="610.55999999999995"/>
    <n v="4324.8"/>
    <n v="661.44"/>
    <x v="0"/>
    <x v="0"/>
    <s v="Pending"/>
    <s v="High"/>
    <x v="0"/>
  </r>
  <r>
    <x v="4748"/>
    <x v="225"/>
    <d v="2024-01-10T00:00:00"/>
    <s v="C2228"/>
    <s v="Customer 1377"/>
    <s v="Female"/>
    <n v="21"/>
    <x v="2"/>
    <x v="1"/>
    <x v="1"/>
    <s v="Kolkata"/>
    <s v="India"/>
    <s v="P626"/>
    <x v="0"/>
    <x v="0"/>
    <x v="0"/>
    <x v="0"/>
    <n v="2"/>
    <n v="357"/>
    <x v="3"/>
    <n v="257.04000000000002"/>
    <n v="642.6"/>
    <n v="128.52000000000001"/>
    <x v="2"/>
    <x v="2"/>
    <s v="Cancelled"/>
    <s v="Low"/>
    <x v="0"/>
  </r>
  <r>
    <x v="4749"/>
    <x v="238"/>
    <d v="2024-06-26T00:00:00"/>
    <s v="C1626"/>
    <s v="Customer 794"/>
    <s v="Female"/>
    <n v="59"/>
    <x v="2"/>
    <x v="3"/>
    <x v="3"/>
    <s v="Bengaluru"/>
    <s v="India"/>
    <s v="P250"/>
    <x v="2"/>
    <x v="2"/>
    <x v="2"/>
    <x v="2"/>
    <n v="2"/>
    <n v="1135"/>
    <x v="1"/>
    <n v="817.2"/>
    <n v="1929.5"/>
    <n v="295.10000000000002"/>
    <x v="1"/>
    <x v="0"/>
    <s v="Cancelled"/>
    <s v="Low"/>
    <x v="0"/>
  </r>
  <r>
    <x v="4750"/>
    <x v="266"/>
    <d v="2024-01-14T00:00:00"/>
    <s v="C1894"/>
    <s v="Customer 1022"/>
    <s v="Male"/>
    <n v="60"/>
    <x v="0"/>
    <x v="1"/>
    <x v="1"/>
    <s v="Kolkata"/>
    <s v="India"/>
    <s v="P943"/>
    <x v="2"/>
    <x v="2"/>
    <x v="2"/>
    <x v="2"/>
    <n v="7"/>
    <n v="1321"/>
    <x v="1"/>
    <n v="951.12"/>
    <n v="7859.95"/>
    <n v="1202.1099999999999"/>
    <x v="2"/>
    <x v="0"/>
    <s v="Pending"/>
    <s v="Low"/>
    <x v="0"/>
  </r>
  <r>
    <x v="4751"/>
    <x v="245"/>
    <d v="2024-02-17T00:00:00"/>
    <s v="C2344"/>
    <s v="Customer 950"/>
    <s v="Female"/>
    <n v="21"/>
    <x v="0"/>
    <x v="3"/>
    <x v="3"/>
    <s v="Bengaluru"/>
    <s v="India"/>
    <s v="P813"/>
    <x v="0"/>
    <x v="0"/>
    <x v="0"/>
    <x v="0"/>
    <n v="1"/>
    <n v="157"/>
    <x v="4"/>
    <n v="113.04"/>
    <n v="149.15"/>
    <n v="36.11"/>
    <x v="0"/>
    <x v="0"/>
    <s v="Pending"/>
    <s v="Medium"/>
    <x v="0"/>
  </r>
  <r>
    <x v="4752"/>
    <x v="20"/>
    <d v="2024-12-15T00:00:00"/>
    <s v="C2006"/>
    <s v="Customer 740"/>
    <s v="Male"/>
    <n v="47"/>
    <x v="1"/>
    <x v="0"/>
    <x v="0"/>
    <s v="Delhi"/>
    <s v="India"/>
    <s v="P494"/>
    <x v="0"/>
    <x v="0"/>
    <x v="0"/>
    <x v="0"/>
    <n v="2"/>
    <n v="777"/>
    <x v="3"/>
    <n v="559.44000000000005"/>
    <n v="1398.6"/>
    <n v="279.72000000000003"/>
    <x v="0"/>
    <x v="0"/>
    <s v="Cancelled"/>
    <s v="High"/>
    <x v="0"/>
  </r>
  <r>
    <x v="4753"/>
    <x v="324"/>
    <d v="2024-02-24T00:00:00"/>
    <s v="C2356"/>
    <s v="Customer 557"/>
    <s v="Male"/>
    <n v="44"/>
    <x v="1"/>
    <x v="1"/>
    <x v="1"/>
    <s v="Kolkata"/>
    <s v="India"/>
    <s v="P934"/>
    <x v="2"/>
    <x v="4"/>
    <x v="4"/>
    <x v="4"/>
    <n v="1"/>
    <n v="652"/>
    <x v="4"/>
    <n v="469.44"/>
    <n v="619.4"/>
    <n v="149.96"/>
    <x v="0"/>
    <x v="1"/>
    <s v="Delivered"/>
    <s v="Medium"/>
    <x v="1"/>
  </r>
  <r>
    <x v="4754"/>
    <x v="19"/>
    <d v="2024-04-24T00:00:00"/>
    <s v="C2232"/>
    <s v="Customer 482"/>
    <s v="Female"/>
    <n v="39"/>
    <x v="2"/>
    <x v="0"/>
    <x v="0"/>
    <s v="Delhi"/>
    <s v="India"/>
    <s v="P412"/>
    <x v="1"/>
    <x v="3"/>
    <x v="3"/>
    <x v="3"/>
    <n v="4"/>
    <n v="980"/>
    <x v="0"/>
    <n v="705.6"/>
    <n v="3136"/>
    <n v="313.60000000000002"/>
    <x v="2"/>
    <x v="0"/>
    <s v="Delivered"/>
    <s v="High"/>
    <x v="1"/>
  </r>
  <r>
    <x v="4755"/>
    <x v="234"/>
    <d v="2024-05-30T00:00:00"/>
    <s v="C1918"/>
    <s v="Customer 976"/>
    <s v="Female"/>
    <n v="19"/>
    <x v="0"/>
    <x v="2"/>
    <x v="2"/>
    <s v="Mumbai"/>
    <s v="India"/>
    <s v="P386"/>
    <x v="0"/>
    <x v="0"/>
    <x v="0"/>
    <x v="0"/>
    <n v="3"/>
    <n v="1304"/>
    <x v="4"/>
    <n v="938.88"/>
    <n v="3716.4"/>
    <n v="899.76"/>
    <x v="2"/>
    <x v="0"/>
    <s v="Pending"/>
    <s v="Medium"/>
    <x v="1"/>
  </r>
  <r>
    <x v="4756"/>
    <x v="284"/>
    <d v="2024-11-29T00:00:00"/>
    <s v="C1902"/>
    <s v="Customer 1315"/>
    <s v="Male"/>
    <n v="27"/>
    <x v="2"/>
    <x v="0"/>
    <x v="0"/>
    <s v="Delhi"/>
    <s v="India"/>
    <s v="P584"/>
    <x v="2"/>
    <x v="2"/>
    <x v="2"/>
    <x v="2"/>
    <n v="7"/>
    <n v="1500"/>
    <x v="0"/>
    <n v="1080"/>
    <n v="8400"/>
    <n v="840"/>
    <x v="2"/>
    <x v="2"/>
    <s v="Pending"/>
    <s v="High"/>
    <x v="0"/>
  </r>
  <r>
    <x v="4757"/>
    <x v="343"/>
    <d v="2024-01-31T00:00:00"/>
    <s v="C2329"/>
    <s v="Customer 289"/>
    <s v="Male"/>
    <n v="42"/>
    <x v="1"/>
    <x v="0"/>
    <x v="0"/>
    <s v="Delhi"/>
    <s v="India"/>
    <s v="P334"/>
    <x v="2"/>
    <x v="2"/>
    <x v="2"/>
    <x v="2"/>
    <n v="1"/>
    <n v="1564"/>
    <x v="4"/>
    <n v="1126.08"/>
    <n v="1485.8"/>
    <n v="359.72"/>
    <x v="0"/>
    <x v="0"/>
    <s v="Delivered"/>
    <s v="Low"/>
    <x v="1"/>
  </r>
  <r>
    <x v="4758"/>
    <x v="171"/>
    <d v="2024-07-11T00:00:00"/>
    <s v="C2016"/>
    <s v="Customer 495"/>
    <s v="Female"/>
    <n v="45"/>
    <x v="1"/>
    <x v="3"/>
    <x v="3"/>
    <s v="Bengaluru"/>
    <s v="India"/>
    <s v="P539"/>
    <x v="0"/>
    <x v="0"/>
    <x v="0"/>
    <x v="0"/>
    <n v="5"/>
    <n v="1782"/>
    <x v="4"/>
    <n v="1283.04"/>
    <n v="8464.5"/>
    <n v="2049.3000000000002"/>
    <x v="0"/>
    <x v="1"/>
    <s v="Pending"/>
    <s v="High"/>
    <x v="0"/>
  </r>
  <r>
    <x v="4759"/>
    <x v="339"/>
    <d v="2024-08-12T00:00:00"/>
    <s v="C1822"/>
    <s v="Customer 380"/>
    <s v="Female"/>
    <n v="33"/>
    <x v="2"/>
    <x v="3"/>
    <x v="3"/>
    <s v="Bengaluru"/>
    <s v="India"/>
    <s v="P909"/>
    <x v="2"/>
    <x v="2"/>
    <x v="2"/>
    <x v="2"/>
    <n v="8"/>
    <n v="1853"/>
    <x v="3"/>
    <n v="1334.16"/>
    <n v="13341.6"/>
    <n v="2668.32"/>
    <x v="2"/>
    <x v="2"/>
    <s v="Cancelled"/>
    <s v="High"/>
    <x v="1"/>
  </r>
  <r>
    <x v="4760"/>
    <x v="160"/>
    <d v="2024-03-20T00:00:00"/>
    <s v="C1061"/>
    <s v="Customer 563"/>
    <s v="Female"/>
    <n v="53"/>
    <x v="1"/>
    <x v="3"/>
    <x v="3"/>
    <s v="Bengaluru"/>
    <s v="India"/>
    <s v="P748"/>
    <x v="2"/>
    <x v="4"/>
    <x v="4"/>
    <x v="4"/>
    <n v="5"/>
    <n v="699"/>
    <x v="0"/>
    <n v="503.28"/>
    <n v="2796"/>
    <n v="279.60000000000002"/>
    <x v="2"/>
    <x v="0"/>
    <s v="Cancelled"/>
    <s v="High"/>
    <x v="0"/>
  </r>
  <r>
    <x v="4761"/>
    <x v="225"/>
    <d v="2024-01-06T00:00:00"/>
    <s v="C1831"/>
    <s v="Customer 726"/>
    <s v="Male"/>
    <n v="60"/>
    <x v="0"/>
    <x v="3"/>
    <x v="3"/>
    <s v="Bengaluru"/>
    <s v="India"/>
    <s v="P883"/>
    <x v="2"/>
    <x v="4"/>
    <x v="4"/>
    <x v="4"/>
    <n v="1"/>
    <n v="510"/>
    <x v="4"/>
    <n v="367.2"/>
    <n v="484.5"/>
    <n v="117.3"/>
    <x v="2"/>
    <x v="2"/>
    <s v="Pending"/>
    <s v="Medium"/>
    <x v="1"/>
  </r>
  <r>
    <x v="4762"/>
    <x v="255"/>
    <d v="2024-01-23T00:00:00"/>
    <s v="C1749"/>
    <s v="Customer 439"/>
    <s v="Female"/>
    <n v="47"/>
    <x v="2"/>
    <x v="1"/>
    <x v="1"/>
    <s v="Kolkata"/>
    <s v="India"/>
    <s v="P982"/>
    <x v="0"/>
    <x v="0"/>
    <x v="0"/>
    <x v="0"/>
    <n v="3"/>
    <n v="158"/>
    <x v="1"/>
    <n v="113.76"/>
    <n v="402.9"/>
    <n v="61.62"/>
    <x v="0"/>
    <x v="2"/>
    <s v="Cancelled"/>
    <s v="Low"/>
    <x v="0"/>
  </r>
  <r>
    <x v="4763"/>
    <x v="141"/>
    <d v="2024-03-13T00:00:00"/>
    <s v="C1343"/>
    <s v="Customer 1010"/>
    <s v="Male"/>
    <n v="31"/>
    <x v="1"/>
    <x v="0"/>
    <x v="0"/>
    <s v="Delhi"/>
    <s v="India"/>
    <s v="P516"/>
    <x v="0"/>
    <x v="0"/>
    <x v="0"/>
    <x v="0"/>
    <n v="7"/>
    <n v="173"/>
    <x v="1"/>
    <n v="124.56"/>
    <n v="1029.3499999999999"/>
    <n v="157.43"/>
    <x v="1"/>
    <x v="2"/>
    <s v="Delivered"/>
    <s v="Medium"/>
    <x v="0"/>
  </r>
  <r>
    <x v="4764"/>
    <x v="325"/>
    <d v="2024-08-23T00:00:00"/>
    <s v="C2470"/>
    <s v="Customer 558"/>
    <s v="Male"/>
    <n v="61"/>
    <x v="2"/>
    <x v="1"/>
    <x v="1"/>
    <s v="Kolkata"/>
    <s v="India"/>
    <s v="P900"/>
    <x v="1"/>
    <x v="1"/>
    <x v="1"/>
    <x v="1"/>
    <n v="9"/>
    <n v="972"/>
    <x v="4"/>
    <n v="699.84"/>
    <n v="8310.6"/>
    <n v="2012.04"/>
    <x v="0"/>
    <x v="0"/>
    <s v="Cancelled"/>
    <s v="Low"/>
    <x v="1"/>
  </r>
  <r>
    <x v="4765"/>
    <x v="214"/>
    <d v="2024-07-13T00:00:00"/>
    <s v="C2176"/>
    <s v="Customer 142"/>
    <s v="Male"/>
    <n v="28"/>
    <x v="1"/>
    <x v="1"/>
    <x v="1"/>
    <s v="Kolkata"/>
    <s v="India"/>
    <s v="P386"/>
    <x v="0"/>
    <x v="0"/>
    <x v="0"/>
    <x v="0"/>
    <n v="10"/>
    <n v="1211"/>
    <x v="4"/>
    <n v="871.92"/>
    <n v="11504.5"/>
    <n v="2785.3"/>
    <x v="0"/>
    <x v="1"/>
    <s v="Pending"/>
    <s v="High"/>
    <x v="1"/>
  </r>
  <r>
    <x v="4766"/>
    <x v="69"/>
    <d v="2024-04-20T00:00:00"/>
    <s v="C1735"/>
    <s v="Customer 488"/>
    <s v="Female"/>
    <n v="42"/>
    <x v="1"/>
    <x v="1"/>
    <x v="1"/>
    <s v="Kolkata"/>
    <s v="India"/>
    <s v="P846"/>
    <x v="2"/>
    <x v="4"/>
    <x v="4"/>
    <x v="4"/>
    <n v="10"/>
    <n v="1368"/>
    <x v="0"/>
    <n v="984.96"/>
    <n v="10944"/>
    <n v="1094.4000000000001"/>
    <x v="2"/>
    <x v="2"/>
    <s v="Cancelled"/>
    <s v="Medium"/>
    <x v="1"/>
  </r>
  <r>
    <x v="4767"/>
    <x v="135"/>
    <d v="2024-05-31T00:00:00"/>
    <s v="C2190"/>
    <s v="Customer 963"/>
    <s v="Female"/>
    <n v="59"/>
    <x v="1"/>
    <x v="0"/>
    <x v="0"/>
    <s v="Delhi"/>
    <s v="India"/>
    <s v="P989"/>
    <x v="0"/>
    <x v="5"/>
    <x v="5"/>
    <x v="5"/>
    <n v="7"/>
    <n v="174"/>
    <x v="2"/>
    <n v="125.28"/>
    <n v="1218"/>
    <n v="341.04"/>
    <x v="1"/>
    <x v="1"/>
    <s v="Delivered"/>
    <s v="Low"/>
    <x v="1"/>
  </r>
  <r>
    <x v="4768"/>
    <x v="206"/>
    <d v="2024-02-09T00:00:00"/>
    <s v="C2229"/>
    <s v="Customer 1293"/>
    <s v="Female"/>
    <n v="35"/>
    <x v="1"/>
    <x v="1"/>
    <x v="1"/>
    <s v="Kolkata"/>
    <s v="India"/>
    <s v="P120"/>
    <x v="2"/>
    <x v="4"/>
    <x v="4"/>
    <x v="4"/>
    <n v="4"/>
    <n v="1226"/>
    <x v="0"/>
    <n v="882.72"/>
    <n v="3923.2"/>
    <n v="392.32"/>
    <x v="2"/>
    <x v="2"/>
    <s v="Pending"/>
    <s v="High"/>
    <x v="0"/>
  </r>
  <r>
    <x v="4769"/>
    <x v="353"/>
    <d v="2024-04-20T00:00:00"/>
    <s v="C2237"/>
    <s v="Customer 977"/>
    <s v="Male"/>
    <n v="23"/>
    <x v="2"/>
    <x v="2"/>
    <x v="2"/>
    <s v="Mumbai"/>
    <s v="India"/>
    <s v="P370"/>
    <x v="2"/>
    <x v="2"/>
    <x v="2"/>
    <x v="2"/>
    <n v="10"/>
    <n v="706"/>
    <x v="0"/>
    <n v="508.32"/>
    <n v="5648"/>
    <n v="564.79999999999995"/>
    <x v="0"/>
    <x v="1"/>
    <s v="Cancelled"/>
    <s v="Low"/>
    <x v="0"/>
  </r>
  <r>
    <x v="4770"/>
    <x v="281"/>
    <d v="2024-07-29T00:00:00"/>
    <s v="C1085"/>
    <s v="Customer 492"/>
    <s v="Female"/>
    <n v="42"/>
    <x v="0"/>
    <x v="1"/>
    <x v="1"/>
    <s v="Kolkata"/>
    <s v="India"/>
    <s v="P343"/>
    <x v="2"/>
    <x v="2"/>
    <x v="2"/>
    <x v="2"/>
    <n v="7"/>
    <n v="1070"/>
    <x v="1"/>
    <n v="770.4"/>
    <n v="6366.5"/>
    <n v="973.7"/>
    <x v="0"/>
    <x v="1"/>
    <s v="Cancelled"/>
    <s v="Medium"/>
    <x v="0"/>
  </r>
  <r>
    <x v="4771"/>
    <x v="14"/>
    <d v="2024-03-30T00:00:00"/>
    <s v="C2332"/>
    <s v="Customer 1124"/>
    <s v="Female"/>
    <n v="47"/>
    <x v="0"/>
    <x v="2"/>
    <x v="2"/>
    <s v="Mumbai"/>
    <s v="India"/>
    <s v="P968"/>
    <x v="1"/>
    <x v="1"/>
    <x v="1"/>
    <x v="1"/>
    <n v="5"/>
    <n v="1799"/>
    <x v="2"/>
    <n v="1295.28"/>
    <n v="8995"/>
    <n v="2518.6"/>
    <x v="1"/>
    <x v="0"/>
    <s v="Cancelled"/>
    <s v="Medium"/>
    <x v="1"/>
  </r>
  <r>
    <x v="4772"/>
    <x v="124"/>
    <d v="2024-02-01T00:00:00"/>
    <s v="C2221"/>
    <s v="Customer 974"/>
    <s v="Female"/>
    <n v="48"/>
    <x v="0"/>
    <x v="0"/>
    <x v="0"/>
    <s v="Delhi"/>
    <s v="India"/>
    <s v="P368"/>
    <x v="0"/>
    <x v="0"/>
    <x v="0"/>
    <x v="0"/>
    <n v="6"/>
    <n v="333"/>
    <x v="1"/>
    <n v="239.76"/>
    <n v="1698.3"/>
    <n v="259.74"/>
    <x v="2"/>
    <x v="1"/>
    <s v="Pending"/>
    <s v="Medium"/>
    <x v="1"/>
  </r>
  <r>
    <x v="4773"/>
    <x v="338"/>
    <d v="2024-11-11T00:00:00"/>
    <s v="C1999"/>
    <s v="Customer 367"/>
    <s v="Male"/>
    <n v="45"/>
    <x v="2"/>
    <x v="3"/>
    <x v="3"/>
    <s v="Bengaluru"/>
    <s v="India"/>
    <s v="P834"/>
    <x v="1"/>
    <x v="3"/>
    <x v="3"/>
    <x v="3"/>
    <n v="10"/>
    <n v="1888"/>
    <x v="4"/>
    <n v="1359.36"/>
    <n v="17936"/>
    <n v="4342.3999999999996"/>
    <x v="2"/>
    <x v="2"/>
    <s v="Cancelled"/>
    <s v="High"/>
    <x v="0"/>
  </r>
  <r>
    <x v="4774"/>
    <x v="166"/>
    <d v="2024-01-17T00:00:00"/>
    <s v="C1045"/>
    <s v="Customer 253"/>
    <s v="Female"/>
    <n v="46"/>
    <x v="2"/>
    <x v="0"/>
    <x v="0"/>
    <s v="Delhi"/>
    <s v="India"/>
    <s v="P236"/>
    <x v="2"/>
    <x v="4"/>
    <x v="4"/>
    <x v="4"/>
    <n v="5"/>
    <n v="1960"/>
    <x v="2"/>
    <n v="1411.2"/>
    <n v="9800"/>
    <n v="2744"/>
    <x v="2"/>
    <x v="1"/>
    <s v="Delivered"/>
    <s v="Low"/>
    <x v="0"/>
  </r>
  <r>
    <x v="4775"/>
    <x v="154"/>
    <d v="2024-04-19T00:00:00"/>
    <s v="C1179"/>
    <s v="Customer 167"/>
    <s v="Male"/>
    <n v="33"/>
    <x v="1"/>
    <x v="2"/>
    <x v="2"/>
    <s v="Mumbai"/>
    <s v="India"/>
    <s v="P356"/>
    <x v="0"/>
    <x v="0"/>
    <x v="0"/>
    <x v="0"/>
    <n v="2"/>
    <n v="1620"/>
    <x v="0"/>
    <n v="1166.4000000000001"/>
    <n v="2592"/>
    <n v="259.2"/>
    <x v="1"/>
    <x v="1"/>
    <s v="Delivered"/>
    <s v="High"/>
    <x v="0"/>
  </r>
  <r>
    <x v="4776"/>
    <x v="312"/>
    <d v="2024-05-03T00:00:00"/>
    <s v="C2108"/>
    <s v="Customer 1274"/>
    <s v="Male"/>
    <n v="51"/>
    <x v="1"/>
    <x v="3"/>
    <x v="3"/>
    <s v="Bengaluru"/>
    <s v="India"/>
    <s v="P578"/>
    <x v="1"/>
    <x v="3"/>
    <x v="3"/>
    <x v="3"/>
    <n v="2"/>
    <n v="464"/>
    <x v="3"/>
    <n v="334.08"/>
    <n v="835.2"/>
    <n v="167.04"/>
    <x v="1"/>
    <x v="0"/>
    <s v="Delivered"/>
    <s v="Medium"/>
    <x v="0"/>
  </r>
  <r>
    <x v="4777"/>
    <x v="32"/>
    <d v="2024-10-01T00:00:00"/>
    <s v="C1177"/>
    <s v="Customer 682"/>
    <s v="Female"/>
    <n v="42"/>
    <x v="0"/>
    <x v="3"/>
    <x v="3"/>
    <s v="Bengaluru"/>
    <s v="India"/>
    <s v="P137"/>
    <x v="1"/>
    <x v="3"/>
    <x v="3"/>
    <x v="3"/>
    <n v="9"/>
    <n v="696"/>
    <x v="3"/>
    <n v="501.12"/>
    <n v="5637.6"/>
    <n v="1127.52"/>
    <x v="0"/>
    <x v="2"/>
    <s v="Delivered"/>
    <s v="Low"/>
    <x v="1"/>
  </r>
  <r>
    <x v="4778"/>
    <x v="35"/>
    <d v="2024-12-18T00:00:00"/>
    <s v="C2039"/>
    <s v="Customer 240"/>
    <s v="Male"/>
    <n v="53"/>
    <x v="0"/>
    <x v="3"/>
    <x v="3"/>
    <s v="Bengaluru"/>
    <s v="India"/>
    <s v="P952"/>
    <x v="2"/>
    <x v="2"/>
    <x v="2"/>
    <x v="2"/>
    <n v="5"/>
    <n v="1641"/>
    <x v="0"/>
    <n v="1181.52"/>
    <n v="6564"/>
    <n v="656.4"/>
    <x v="0"/>
    <x v="1"/>
    <s v="Cancelled"/>
    <s v="Medium"/>
    <x v="0"/>
  </r>
  <r>
    <x v="4779"/>
    <x v="76"/>
    <d v="2024-11-23T00:00:00"/>
    <s v="C1188"/>
    <s v="Customer 162"/>
    <s v="Female"/>
    <n v="24"/>
    <x v="0"/>
    <x v="0"/>
    <x v="0"/>
    <s v="Delhi"/>
    <s v="India"/>
    <s v="P504"/>
    <x v="0"/>
    <x v="0"/>
    <x v="0"/>
    <x v="0"/>
    <n v="1"/>
    <n v="1907"/>
    <x v="0"/>
    <n v="1373.04"/>
    <n v="1525.6"/>
    <n v="152.56"/>
    <x v="1"/>
    <x v="0"/>
    <s v="Pending"/>
    <s v="High"/>
    <x v="1"/>
  </r>
  <r>
    <x v="4780"/>
    <x v="190"/>
    <d v="2024-10-28T00:00:00"/>
    <s v="C2102"/>
    <s v="Customer 289"/>
    <s v="Female"/>
    <n v="23"/>
    <x v="2"/>
    <x v="0"/>
    <x v="0"/>
    <s v="Delhi"/>
    <s v="India"/>
    <s v="P891"/>
    <x v="1"/>
    <x v="1"/>
    <x v="1"/>
    <x v="1"/>
    <n v="7"/>
    <n v="1515"/>
    <x v="4"/>
    <n v="1090.8"/>
    <n v="10074.75"/>
    <n v="2439.15"/>
    <x v="0"/>
    <x v="1"/>
    <s v="Delivered"/>
    <s v="Medium"/>
    <x v="0"/>
  </r>
  <r>
    <x v="4781"/>
    <x v="319"/>
    <d v="2024-05-24T00:00:00"/>
    <s v="C1535"/>
    <s v="Customer 246"/>
    <s v="Male"/>
    <n v="52"/>
    <x v="0"/>
    <x v="2"/>
    <x v="2"/>
    <s v="Mumbai"/>
    <s v="India"/>
    <s v="P627"/>
    <x v="2"/>
    <x v="4"/>
    <x v="4"/>
    <x v="4"/>
    <n v="7"/>
    <n v="1666"/>
    <x v="4"/>
    <n v="1199.52"/>
    <n v="11078.9"/>
    <n v="2682.26"/>
    <x v="1"/>
    <x v="2"/>
    <s v="Pending"/>
    <s v="High"/>
    <x v="1"/>
  </r>
  <r>
    <x v="4782"/>
    <x v="128"/>
    <d v="2024-10-27T00:00:00"/>
    <s v="C2420"/>
    <s v="Customer 1386"/>
    <s v="Female"/>
    <n v="60"/>
    <x v="2"/>
    <x v="0"/>
    <x v="0"/>
    <s v="Delhi"/>
    <s v="India"/>
    <s v="P503"/>
    <x v="0"/>
    <x v="0"/>
    <x v="0"/>
    <x v="0"/>
    <n v="3"/>
    <n v="713"/>
    <x v="0"/>
    <n v="513.36"/>
    <n v="1711.2"/>
    <n v="171.12"/>
    <x v="1"/>
    <x v="2"/>
    <s v="Pending"/>
    <s v="Medium"/>
    <x v="1"/>
  </r>
  <r>
    <x v="4783"/>
    <x v="245"/>
    <d v="2024-02-13T00:00:00"/>
    <s v="C1433"/>
    <s v="Customer 325"/>
    <s v="Female"/>
    <n v="29"/>
    <x v="2"/>
    <x v="3"/>
    <x v="3"/>
    <s v="Bengaluru"/>
    <s v="India"/>
    <s v="P849"/>
    <x v="2"/>
    <x v="2"/>
    <x v="2"/>
    <x v="2"/>
    <n v="7"/>
    <n v="1313"/>
    <x v="2"/>
    <n v="945.36"/>
    <n v="9191"/>
    <n v="2573.48"/>
    <x v="0"/>
    <x v="2"/>
    <s v="Delivered"/>
    <s v="Medium"/>
    <x v="1"/>
  </r>
  <r>
    <x v="4784"/>
    <x v="297"/>
    <d v="2024-12-01T00:00:00"/>
    <s v="C2253"/>
    <s v="Customer 981"/>
    <s v="Female"/>
    <n v="36"/>
    <x v="1"/>
    <x v="0"/>
    <x v="0"/>
    <s v="Delhi"/>
    <s v="India"/>
    <s v="P571"/>
    <x v="2"/>
    <x v="2"/>
    <x v="2"/>
    <x v="2"/>
    <n v="7"/>
    <n v="1508"/>
    <x v="2"/>
    <n v="1085.76"/>
    <n v="10556"/>
    <n v="2955.68"/>
    <x v="0"/>
    <x v="2"/>
    <s v="Pending"/>
    <s v="High"/>
    <x v="1"/>
  </r>
  <r>
    <x v="4785"/>
    <x v="245"/>
    <d v="2024-02-14T00:00:00"/>
    <s v="C1882"/>
    <s v="Customer 261"/>
    <s v="Female"/>
    <n v="35"/>
    <x v="0"/>
    <x v="2"/>
    <x v="2"/>
    <s v="Mumbai"/>
    <s v="India"/>
    <s v="P158"/>
    <x v="1"/>
    <x v="3"/>
    <x v="3"/>
    <x v="3"/>
    <n v="2"/>
    <n v="607"/>
    <x v="1"/>
    <n v="437.04"/>
    <n v="1031.9000000000001"/>
    <n v="157.82"/>
    <x v="0"/>
    <x v="1"/>
    <s v="Delivered"/>
    <s v="Low"/>
    <x v="0"/>
  </r>
  <r>
    <x v="4786"/>
    <x v="143"/>
    <d v="2024-06-23T00:00:00"/>
    <s v="C2399"/>
    <s v="Customer 662"/>
    <s v="Female"/>
    <n v="61"/>
    <x v="2"/>
    <x v="1"/>
    <x v="1"/>
    <s v="Kolkata"/>
    <s v="India"/>
    <s v="P428"/>
    <x v="1"/>
    <x v="3"/>
    <x v="3"/>
    <x v="3"/>
    <n v="4"/>
    <n v="1731"/>
    <x v="2"/>
    <n v="1246.32"/>
    <n v="6924"/>
    <n v="1938.72"/>
    <x v="2"/>
    <x v="2"/>
    <s v="Cancelled"/>
    <s v="Low"/>
    <x v="0"/>
  </r>
  <r>
    <x v="4787"/>
    <x v="54"/>
    <d v="2024-05-07T00:00:00"/>
    <s v="C1094"/>
    <s v="Customer 961"/>
    <s v="Male"/>
    <n v="49"/>
    <x v="2"/>
    <x v="2"/>
    <x v="2"/>
    <s v="Mumbai"/>
    <s v="India"/>
    <s v="P226"/>
    <x v="1"/>
    <x v="1"/>
    <x v="1"/>
    <x v="1"/>
    <n v="4"/>
    <n v="1925"/>
    <x v="0"/>
    <n v="1386"/>
    <n v="6160"/>
    <n v="616"/>
    <x v="0"/>
    <x v="0"/>
    <s v="Cancelled"/>
    <s v="Medium"/>
    <x v="0"/>
  </r>
  <r>
    <x v="4788"/>
    <x v="141"/>
    <d v="2024-03-18T00:00:00"/>
    <s v="C1305"/>
    <s v="Customer 977"/>
    <s v="Male"/>
    <n v="37"/>
    <x v="1"/>
    <x v="2"/>
    <x v="2"/>
    <s v="Mumbai"/>
    <s v="India"/>
    <s v="P291"/>
    <x v="0"/>
    <x v="5"/>
    <x v="5"/>
    <x v="5"/>
    <n v="4"/>
    <n v="74"/>
    <x v="0"/>
    <n v="53.28"/>
    <n v="236.8"/>
    <n v="23.68"/>
    <x v="2"/>
    <x v="1"/>
    <s v="Delivered"/>
    <s v="Low"/>
    <x v="0"/>
  </r>
  <r>
    <x v="4789"/>
    <x v="17"/>
    <d v="2024-03-30T00:00:00"/>
    <s v="C1084"/>
    <s v="Customer 1014"/>
    <s v="Female"/>
    <n v="38"/>
    <x v="2"/>
    <x v="1"/>
    <x v="1"/>
    <s v="Kolkata"/>
    <s v="India"/>
    <s v="P763"/>
    <x v="2"/>
    <x v="4"/>
    <x v="4"/>
    <x v="4"/>
    <n v="6"/>
    <n v="208"/>
    <x v="0"/>
    <n v="149.76"/>
    <n v="998.4"/>
    <n v="99.84"/>
    <x v="1"/>
    <x v="0"/>
    <s v="Cancelled"/>
    <s v="High"/>
    <x v="1"/>
  </r>
  <r>
    <x v="4790"/>
    <x v="131"/>
    <d v="2024-01-22T00:00:00"/>
    <s v="C2362"/>
    <s v="Customer 1195"/>
    <s v="Female"/>
    <n v="64"/>
    <x v="0"/>
    <x v="3"/>
    <x v="3"/>
    <s v="Bengaluru"/>
    <s v="India"/>
    <s v="P250"/>
    <x v="2"/>
    <x v="4"/>
    <x v="4"/>
    <x v="4"/>
    <n v="3"/>
    <n v="194"/>
    <x v="0"/>
    <n v="139.68"/>
    <n v="465.6"/>
    <n v="46.56"/>
    <x v="1"/>
    <x v="0"/>
    <s v="Cancelled"/>
    <s v="Medium"/>
    <x v="1"/>
  </r>
  <r>
    <x v="4791"/>
    <x v="293"/>
    <d v="2024-11-19T00:00:00"/>
    <s v="C1442"/>
    <s v="Customer 583"/>
    <s v="Male"/>
    <n v="35"/>
    <x v="0"/>
    <x v="2"/>
    <x v="2"/>
    <s v="Mumbai"/>
    <s v="India"/>
    <s v="P185"/>
    <x v="2"/>
    <x v="2"/>
    <x v="2"/>
    <x v="2"/>
    <n v="2"/>
    <n v="904"/>
    <x v="3"/>
    <n v="650.88"/>
    <n v="1627.2"/>
    <n v="325.44"/>
    <x v="1"/>
    <x v="0"/>
    <s v="Cancelled"/>
    <s v="Low"/>
    <x v="0"/>
  </r>
  <r>
    <x v="4792"/>
    <x v="364"/>
    <d v="2024-11-11T00:00:00"/>
    <s v="C1325"/>
    <s v="Customer 1132"/>
    <s v="Male"/>
    <n v="63"/>
    <x v="1"/>
    <x v="2"/>
    <x v="2"/>
    <s v="Mumbai"/>
    <s v="India"/>
    <s v="P945"/>
    <x v="1"/>
    <x v="3"/>
    <x v="3"/>
    <x v="3"/>
    <n v="7"/>
    <n v="1779"/>
    <x v="1"/>
    <n v="1280.8800000000001"/>
    <n v="10585.05"/>
    <n v="1618.89"/>
    <x v="1"/>
    <x v="1"/>
    <s v="Pending"/>
    <s v="High"/>
    <x v="1"/>
  </r>
  <r>
    <x v="4793"/>
    <x v="336"/>
    <d v="2024-11-25T00:00:00"/>
    <s v="C1714"/>
    <s v="Customer 1486"/>
    <s v="Female"/>
    <n v="28"/>
    <x v="0"/>
    <x v="0"/>
    <x v="0"/>
    <s v="Delhi"/>
    <s v="India"/>
    <s v="P786"/>
    <x v="2"/>
    <x v="4"/>
    <x v="4"/>
    <x v="4"/>
    <n v="10"/>
    <n v="1844"/>
    <x v="1"/>
    <n v="1327.68"/>
    <n v="15674"/>
    <n v="2397.1999999999998"/>
    <x v="0"/>
    <x v="1"/>
    <s v="Pending"/>
    <s v="High"/>
    <x v="1"/>
  </r>
  <r>
    <x v="4794"/>
    <x v="301"/>
    <d v="2024-06-20T00:00:00"/>
    <s v="C2468"/>
    <s v="Customer 505"/>
    <s v="Male"/>
    <n v="27"/>
    <x v="1"/>
    <x v="3"/>
    <x v="3"/>
    <s v="Bengaluru"/>
    <s v="India"/>
    <s v="P142"/>
    <x v="1"/>
    <x v="1"/>
    <x v="1"/>
    <x v="1"/>
    <n v="10"/>
    <n v="1713"/>
    <x v="0"/>
    <n v="1233.3599999999999"/>
    <n v="13704"/>
    <n v="1370.4"/>
    <x v="0"/>
    <x v="2"/>
    <s v="Pending"/>
    <s v="Medium"/>
    <x v="1"/>
  </r>
  <r>
    <x v="4795"/>
    <x v="185"/>
    <d v="2024-03-24T00:00:00"/>
    <s v="C1528"/>
    <s v="Customer 1313"/>
    <s v="Female"/>
    <n v="64"/>
    <x v="1"/>
    <x v="2"/>
    <x v="2"/>
    <s v="Mumbai"/>
    <s v="India"/>
    <s v="P814"/>
    <x v="0"/>
    <x v="0"/>
    <x v="0"/>
    <x v="0"/>
    <n v="7"/>
    <n v="1261"/>
    <x v="2"/>
    <n v="907.92"/>
    <n v="8827"/>
    <n v="2471.56"/>
    <x v="0"/>
    <x v="0"/>
    <s v="Delivered"/>
    <s v="Low"/>
    <x v="0"/>
  </r>
  <r>
    <x v="4796"/>
    <x v="75"/>
    <d v="2024-10-12T00:00:00"/>
    <s v="C1738"/>
    <s v="Customer 844"/>
    <s v="Female"/>
    <n v="40"/>
    <x v="1"/>
    <x v="0"/>
    <x v="0"/>
    <s v="Delhi"/>
    <s v="India"/>
    <s v="P334"/>
    <x v="0"/>
    <x v="5"/>
    <x v="5"/>
    <x v="5"/>
    <n v="8"/>
    <n v="1293"/>
    <x v="1"/>
    <n v="930.96"/>
    <n v="8792.4"/>
    <n v="1344.72"/>
    <x v="1"/>
    <x v="2"/>
    <s v="Pending"/>
    <s v="Medium"/>
    <x v="1"/>
  </r>
  <r>
    <x v="4797"/>
    <x v="39"/>
    <d v="2024-11-13T00:00:00"/>
    <s v="C2188"/>
    <s v="Customer 290"/>
    <s v="Female"/>
    <n v="43"/>
    <x v="1"/>
    <x v="3"/>
    <x v="3"/>
    <s v="Bengaluru"/>
    <s v="India"/>
    <s v="P123"/>
    <x v="0"/>
    <x v="5"/>
    <x v="5"/>
    <x v="5"/>
    <n v="10"/>
    <n v="580"/>
    <x v="1"/>
    <n v="417.6"/>
    <n v="4930"/>
    <n v="754"/>
    <x v="1"/>
    <x v="0"/>
    <s v="Cancelled"/>
    <s v="Medium"/>
    <x v="1"/>
  </r>
  <r>
    <x v="4798"/>
    <x v="264"/>
    <d v="2024-05-04T00:00:00"/>
    <s v="C1953"/>
    <s v="Customer 393"/>
    <s v="Female"/>
    <n v="32"/>
    <x v="0"/>
    <x v="0"/>
    <x v="0"/>
    <s v="Delhi"/>
    <s v="India"/>
    <s v="P954"/>
    <x v="2"/>
    <x v="4"/>
    <x v="4"/>
    <x v="4"/>
    <n v="8"/>
    <n v="1647"/>
    <x v="3"/>
    <n v="1185.8399999999999"/>
    <n v="11858.4"/>
    <n v="2371.6799999999998"/>
    <x v="2"/>
    <x v="1"/>
    <s v="Pending"/>
    <s v="High"/>
    <x v="1"/>
  </r>
  <r>
    <x v="4799"/>
    <x v="344"/>
    <d v="2024-10-25T00:00:00"/>
    <s v="C2272"/>
    <s v="Customer 432"/>
    <s v="Female"/>
    <n v="65"/>
    <x v="1"/>
    <x v="1"/>
    <x v="1"/>
    <s v="Kolkata"/>
    <s v="India"/>
    <s v="P697"/>
    <x v="1"/>
    <x v="1"/>
    <x v="1"/>
    <x v="1"/>
    <n v="4"/>
    <n v="277"/>
    <x v="4"/>
    <n v="199.44"/>
    <n v="1052.5999999999999"/>
    <n v="254.84"/>
    <x v="0"/>
    <x v="2"/>
    <s v="Cancelled"/>
    <s v="Medium"/>
    <x v="0"/>
  </r>
  <r>
    <x v="4800"/>
    <x v="71"/>
    <d v="2024-09-16T00:00:00"/>
    <s v="C2495"/>
    <s v="Customer 56"/>
    <s v="Female"/>
    <n v="63"/>
    <x v="2"/>
    <x v="1"/>
    <x v="1"/>
    <s v="Kolkata"/>
    <s v="India"/>
    <s v="P487"/>
    <x v="1"/>
    <x v="3"/>
    <x v="3"/>
    <x v="3"/>
    <n v="7"/>
    <n v="1020"/>
    <x v="1"/>
    <n v="734.4"/>
    <n v="6069"/>
    <n v="928.2"/>
    <x v="0"/>
    <x v="2"/>
    <s v="Delivered"/>
    <s v="High"/>
    <x v="0"/>
  </r>
  <r>
    <x v="4801"/>
    <x v="349"/>
    <d v="2024-07-22T00:00:00"/>
    <s v="C1850"/>
    <s v="Customer 1284"/>
    <s v="Female"/>
    <n v="56"/>
    <x v="1"/>
    <x v="1"/>
    <x v="1"/>
    <s v="Kolkata"/>
    <s v="India"/>
    <s v="P696"/>
    <x v="0"/>
    <x v="5"/>
    <x v="5"/>
    <x v="5"/>
    <n v="2"/>
    <n v="728"/>
    <x v="0"/>
    <n v="524.16"/>
    <n v="1164.8"/>
    <n v="116.48"/>
    <x v="0"/>
    <x v="1"/>
    <s v="Delivered"/>
    <s v="Low"/>
    <x v="0"/>
  </r>
  <r>
    <x v="4802"/>
    <x v="256"/>
    <d v="2024-07-04T00:00:00"/>
    <s v="C1724"/>
    <s v="Customer 436"/>
    <s v="Male"/>
    <n v="52"/>
    <x v="1"/>
    <x v="1"/>
    <x v="1"/>
    <s v="Kolkata"/>
    <s v="India"/>
    <s v="P144"/>
    <x v="1"/>
    <x v="1"/>
    <x v="1"/>
    <x v="1"/>
    <n v="5"/>
    <n v="1372"/>
    <x v="3"/>
    <n v="987.84"/>
    <n v="6174"/>
    <n v="1234.8"/>
    <x v="0"/>
    <x v="0"/>
    <s v="Pending"/>
    <s v="Medium"/>
    <x v="1"/>
  </r>
  <r>
    <x v="4803"/>
    <x v="130"/>
    <d v="2024-07-20T00:00:00"/>
    <s v="C1784"/>
    <s v="Customer 357"/>
    <s v="Male"/>
    <n v="44"/>
    <x v="0"/>
    <x v="3"/>
    <x v="3"/>
    <s v="Bengaluru"/>
    <s v="India"/>
    <s v="P324"/>
    <x v="2"/>
    <x v="4"/>
    <x v="4"/>
    <x v="4"/>
    <n v="3"/>
    <n v="138"/>
    <x v="4"/>
    <n v="99.36"/>
    <n v="393.3"/>
    <n v="95.22"/>
    <x v="2"/>
    <x v="1"/>
    <s v="Cancelled"/>
    <s v="Medium"/>
    <x v="0"/>
  </r>
  <r>
    <x v="4804"/>
    <x v="304"/>
    <d v="2024-04-13T00:00:00"/>
    <s v="C1430"/>
    <s v="Customer 102"/>
    <s v="Female"/>
    <n v="48"/>
    <x v="2"/>
    <x v="1"/>
    <x v="1"/>
    <s v="Kolkata"/>
    <s v="India"/>
    <s v="P213"/>
    <x v="0"/>
    <x v="0"/>
    <x v="0"/>
    <x v="0"/>
    <n v="8"/>
    <n v="817"/>
    <x v="0"/>
    <n v="588.24"/>
    <n v="5228.8"/>
    <n v="522.88"/>
    <x v="1"/>
    <x v="0"/>
    <s v="Cancelled"/>
    <s v="Medium"/>
    <x v="1"/>
  </r>
  <r>
    <x v="4805"/>
    <x v="309"/>
    <d v="2024-11-16T00:00:00"/>
    <s v="C1206"/>
    <s v="Customer 636"/>
    <s v="Male"/>
    <n v="19"/>
    <x v="0"/>
    <x v="0"/>
    <x v="0"/>
    <s v="Delhi"/>
    <s v="India"/>
    <s v="P420"/>
    <x v="0"/>
    <x v="0"/>
    <x v="0"/>
    <x v="0"/>
    <n v="1"/>
    <n v="51"/>
    <x v="2"/>
    <n v="36.72"/>
    <n v="51"/>
    <n v="14.28"/>
    <x v="2"/>
    <x v="1"/>
    <s v="Pending"/>
    <s v="Medium"/>
    <x v="1"/>
  </r>
  <r>
    <x v="4806"/>
    <x v="167"/>
    <d v="2024-11-24T00:00:00"/>
    <s v="C2408"/>
    <s v="Customer 455"/>
    <s v="Female"/>
    <n v="19"/>
    <x v="1"/>
    <x v="3"/>
    <x v="3"/>
    <s v="Bengaluru"/>
    <s v="India"/>
    <s v="P220"/>
    <x v="0"/>
    <x v="0"/>
    <x v="0"/>
    <x v="0"/>
    <n v="10"/>
    <n v="1014"/>
    <x v="1"/>
    <n v="730.08"/>
    <n v="8619"/>
    <n v="1318.2"/>
    <x v="2"/>
    <x v="1"/>
    <s v="Delivered"/>
    <s v="Low"/>
    <x v="1"/>
  </r>
  <r>
    <x v="4807"/>
    <x v="335"/>
    <d v="2024-01-25T00:00:00"/>
    <s v="C1396"/>
    <s v="Customer 1273"/>
    <s v="Male"/>
    <n v="56"/>
    <x v="1"/>
    <x v="1"/>
    <x v="1"/>
    <s v="Kolkata"/>
    <s v="India"/>
    <s v="P789"/>
    <x v="2"/>
    <x v="4"/>
    <x v="4"/>
    <x v="4"/>
    <n v="4"/>
    <n v="145"/>
    <x v="3"/>
    <n v="104.4"/>
    <n v="522"/>
    <n v="104.4"/>
    <x v="0"/>
    <x v="1"/>
    <s v="Pending"/>
    <s v="Low"/>
    <x v="0"/>
  </r>
  <r>
    <x v="4808"/>
    <x v="94"/>
    <d v="2024-04-05T00:00:00"/>
    <s v="C1447"/>
    <s v="Customer 414"/>
    <s v="Female"/>
    <n v="56"/>
    <x v="1"/>
    <x v="2"/>
    <x v="2"/>
    <s v="Mumbai"/>
    <s v="India"/>
    <s v="P356"/>
    <x v="0"/>
    <x v="5"/>
    <x v="5"/>
    <x v="5"/>
    <n v="9"/>
    <n v="1579"/>
    <x v="0"/>
    <n v="1136.8800000000001"/>
    <n v="11368.8"/>
    <n v="1136.8800000000001"/>
    <x v="1"/>
    <x v="2"/>
    <s v="Cancelled"/>
    <s v="High"/>
    <x v="0"/>
  </r>
  <r>
    <x v="4809"/>
    <x v="163"/>
    <d v="2024-03-31T00:00:00"/>
    <s v="C2154"/>
    <s v="Customer 745"/>
    <s v="Female"/>
    <n v="34"/>
    <x v="0"/>
    <x v="0"/>
    <x v="0"/>
    <s v="Delhi"/>
    <s v="India"/>
    <s v="P880"/>
    <x v="2"/>
    <x v="2"/>
    <x v="2"/>
    <x v="2"/>
    <n v="8"/>
    <n v="1441"/>
    <x v="3"/>
    <n v="1037.52"/>
    <n v="10375.200000000001"/>
    <n v="2075.04"/>
    <x v="1"/>
    <x v="2"/>
    <s v="Pending"/>
    <s v="Low"/>
    <x v="0"/>
  </r>
  <r>
    <x v="4810"/>
    <x v="309"/>
    <d v="2024-11-13T00:00:00"/>
    <s v="C2348"/>
    <s v="Customer 908"/>
    <s v="Male"/>
    <n v="31"/>
    <x v="2"/>
    <x v="1"/>
    <x v="1"/>
    <s v="Kolkata"/>
    <s v="India"/>
    <s v="P712"/>
    <x v="2"/>
    <x v="2"/>
    <x v="2"/>
    <x v="2"/>
    <n v="9"/>
    <n v="1172"/>
    <x v="0"/>
    <n v="843.84"/>
    <n v="8438.4"/>
    <n v="843.84"/>
    <x v="1"/>
    <x v="1"/>
    <s v="Delivered"/>
    <s v="Low"/>
    <x v="0"/>
  </r>
  <r>
    <x v="4811"/>
    <x v="244"/>
    <d v="2024-04-08T00:00:00"/>
    <s v="C1505"/>
    <s v="Customer 167"/>
    <s v="Male"/>
    <n v="29"/>
    <x v="0"/>
    <x v="0"/>
    <x v="0"/>
    <s v="Delhi"/>
    <s v="India"/>
    <s v="P849"/>
    <x v="1"/>
    <x v="1"/>
    <x v="1"/>
    <x v="1"/>
    <n v="5"/>
    <n v="424"/>
    <x v="0"/>
    <n v="305.27999999999997"/>
    <n v="1696"/>
    <n v="169.6"/>
    <x v="2"/>
    <x v="1"/>
    <s v="Pending"/>
    <s v="Medium"/>
    <x v="1"/>
  </r>
  <r>
    <x v="4812"/>
    <x v="303"/>
    <d v="2024-08-20T00:00:00"/>
    <s v="C1097"/>
    <s v="Customer 844"/>
    <s v="Male"/>
    <n v="64"/>
    <x v="1"/>
    <x v="3"/>
    <x v="3"/>
    <s v="Bengaluru"/>
    <s v="India"/>
    <s v="P528"/>
    <x v="1"/>
    <x v="3"/>
    <x v="3"/>
    <x v="3"/>
    <n v="5"/>
    <n v="1291"/>
    <x v="0"/>
    <n v="929.52"/>
    <n v="5164"/>
    <n v="516.4"/>
    <x v="2"/>
    <x v="2"/>
    <s v="Pending"/>
    <s v="Medium"/>
    <x v="1"/>
  </r>
  <r>
    <x v="4813"/>
    <x v="84"/>
    <d v="2024-02-03T00:00:00"/>
    <s v="C2101"/>
    <s v="Customer 121"/>
    <s v="Male"/>
    <n v="33"/>
    <x v="2"/>
    <x v="0"/>
    <x v="0"/>
    <s v="Delhi"/>
    <s v="India"/>
    <s v="P941"/>
    <x v="0"/>
    <x v="0"/>
    <x v="0"/>
    <x v="0"/>
    <n v="1"/>
    <n v="1822"/>
    <x v="4"/>
    <n v="1311.84"/>
    <n v="1730.9"/>
    <n v="419.06"/>
    <x v="2"/>
    <x v="0"/>
    <s v="Delivered"/>
    <s v="Medium"/>
    <x v="1"/>
  </r>
  <r>
    <x v="4814"/>
    <x v="122"/>
    <d v="2024-11-04T00:00:00"/>
    <s v="C1506"/>
    <s v="Customer 1111"/>
    <s v="Male"/>
    <n v="31"/>
    <x v="2"/>
    <x v="1"/>
    <x v="1"/>
    <s v="Kolkata"/>
    <s v="India"/>
    <s v="P986"/>
    <x v="2"/>
    <x v="4"/>
    <x v="4"/>
    <x v="4"/>
    <n v="4"/>
    <n v="1552"/>
    <x v="4"/>
    <n v="1117.44"/>
    <n v="5897.6"/>
    <n v="1427.84"/>
    <x v="1"/>
    <x v="2"/>
    <s v="Cancelled"/>
    <s v="Medium"/>
    <x v="0"/>
  </r>
  <r>
    <x v="4815"/>
    <x v="12"/>
    <d v="2024-09-18T00:00:00"/>
    <s v="C1515"/>
    <s v="Customer 824"/>
    <s v="Female"/>
    <n v="47"/>
    <x v="2"/>
    <x v="2"/>
    <x v="2"/>
    <s v="Mumbai"/>
    <s v="India"/>
    <s v="P940"/>
    <x v="0"/>
    <x v="0"/>
    <x v="0"/>
    <x v="0"/>
    <n v="6"/>
    <n v="1813"/>
    <x v="3"/>
    <n v="1305.3599999999999"/>
    <n v="9790.2000000000007"/>
    <n v="1958.04"/>
    <x v="0"/>
    <x v="0"/>
    <s v="Cancelled"/>
    <s v="Low"/>
    <x v="1"/>
  </r>
  <r>
    <x v="4816"/>
    <x v="88"/>
    <d v="2024-07-21T00:00:00"/>
    <s v="C1234"/>
    <s v="Customer 455"/>
    <s v="Male"/>
    <n v="62"/>
    <x v="2"/>
    <x v="3"/>
    <x v="3"/>
    <s v="Bengaluru"/>
    <s v="India"/>
    <s v="P465"/>
    <x v="2"/>
    <x v="4"/>
    <x v="4"/>
    <x v="4"/>
    <n v="2"/>
    <n v="273"/>
    <x v="3"/>
    <n v="196.56"/>
    <n v="491.4"/>
    <n v="98.28"/>
    <x v="0"/>
    <x v="2"/>
    <s v="Pending"/>
    <s v="Medium"/>
    <x v="1"/>
  </r>
  <r>
    <x v="4817"/>
    <x v="303"/>
    <d v="2024-08-20T00:00:00"/>
    <s v="C1726"/>
    <s v="Customer 243"/>
    <s v="Female"/>
    <n v="26"/>
    <x v="1"/>
    <x v="1"/>
    <x v="1"/>
    <s v="Kolkata"/>
    <s v="India"/>
    <s v="P665"/>
    <x v="1"/>
    <x v="1"/>
    <x v="1"/>
    <x v="1"/>
    <n v="7"/>
    <n v="1730"/>
    <x v="4"/>
    <n v="1245.5999999999999"/>
    <n v="11504.5"/>
    <n v="2785.3"/>
    <x v="1"/>
    <x v="2"/>
    <s v="Pending"/>
    <s v="Medium"/>
    <x v="1"/>
  </r>
  <r>
    <x v="4818"/>
    <x v="193"/>
    <d v="2024-12-28T00:00:00"/>
    <s v="C2239"/>
    <s v="Customer 578"/>
    <s v="Female"/>
    <n v="33"/>
    <x v="0"/>
    <x v="1"/>
    <x v="1"/>
    <s v="Kolkata"/>
    <s v="India"/>
    <s v="P208"/>
    <x v="2"/>
    <x v="2"/>
    <x v="2"/>
    <x v="2"/>
    <n v="9"/>
    <n v="524"/>
    <x v="3"/>
    <n v="377.28"/>
    <n v="4244.3999999999996"/>
    <n v="848.88"/>
    <x v="1"/>
    <x v="0"/>
    <s v="Cancelled"/>
    <s v="Low"/>
    <x v="0"/>
  </r>
  <r>
    <x v="4819"/>
    <x v="159"/>
    <d v="2024-03-31T00:00:00"/>
    <s v="C2207"/>
    <s v="Customer 521"/>
    <s v="Male"/>
    <n v="54"/>
    <x v="0"/>
    <x v="2"/>
    <x v="2"/>
    <s v="Mumbai"/>
    <s v="India"/>
    <s v="P569"/>
    <x v="0"/>
    <x v="5"/>
    <x v="5"/>
    <x v="5"/>
    <n v="2"/>
    <n v="128"/>
    <x v="1"/>
    <n v="92.16"/>
    <n v="217.6"/>
    <n v="33.28"/>
    <x v="2"/>
    <x v="1"/>
    <s v="Pending"/>
    <s v="Low"/>
    <x v="1"/>
  </r>
  <r>
    <x v="4820"/>
    <x v="11"/>
    <d v="2024-04-27T00:00:00"/>
    <s v="C2457"/>
    <s v="Customer 1277"/>
    <s v="Female"/>
    <n v="22"/>
    <x v="1"/>
    <x v="1"/>
    <x v="1"/>
    <s v="Kolkata"/>
    <s v="India"/>
    <s v="P633"/>
    <x v="2"/>
    <x v="2"/>
    <x v="2"/>
    <x v="2"/>
    <n v="6"/>
    <n v="1717"/>
    <x v="1"/>
    <n v="1236.24"/>
    <n v="8756.7000000000007"/>
    <n v="1339.26"/>
    <x v="2"/>
    <x v="1"/>
    <s v="Pending"/>
    <s v="High"/>
    <x v="0"/>
  </r>
  <r>
    <x v="4821"/>
    <x v="60"/>
    <d v="2024-10-01T00:00:00"/>
    <s v="C1900"/>
    <s v="Customer 535"/>
    <s v="Male"/>
    <n v="26"/>
    <x v="1"/>
    <x v="1"/>
    <x v="1"/>
    <s v="Kolkata"/>
    <s v="India"/>
    <s v="P158"/>
    <x v="0"/>
    <x v="5"/>
    <x v="5"/>
    <x v="5"/>
    <n v="2"/>
    <n v="1733"/>
    <x v="4"/>
    <n v="1247.76"/>
    <n v="3292.7"/>
    <n v="797.18"/>
    <x v="0"/>
    <x v="1"/>
    <s v="Delivered"/>
    <s v="Medium"/>
    <x v="1"/>
  </r>
  <r>
    <x v="4822"/>
    <x v="153"/>
    <d v="2024-06-25T00:00:00"/>
    <s v="C1139"/>
    <s v="Customer 899"/>
    <s v="Male"/>
    <n v="18"/>
    <x v="2"/>
    <x v="1"/>
    <x v="1"/>
    <s v="Kolkata"/>
    <s v="India"/>
    <s v="P642"/>
    <x v="1"/>
    <x v="1"/>
    <x v="1"/>
    <x v="1"/>
    <n v="5"/>
    <n v="822"/>
    <x v="4"/>
    <n v="591.84"/>
    <n v="3904.5"/>
    <n v="945.3"/>
    <x v="1"/>
    <x v="1"/>
    <s v="Cancelled"/>
    <s v="Low"/>
    <x v="1"/>
  </r>
  <r>
    <x v="4823"/>
    <x v="15"/>
    <d v="2024-11-10T00:00:00"/>
    <s v="C1924"/>
    <s v="Customer 1108"/>
    <s v="Male"/>
    <n v="44"/>
    <x v="2"/>
    <x v="0"/>
    <x v="0"/>
    <s v="Delhi"/>
    <s v="India"/>
    <s v="P733"/>
    <x v="1"/>
    <x v="1"/>
    <x v="1"/>
    <x v="1"/>
    <n v="4"/>
    <n v="611"/>
    <x v="3"/>
    <n v="439.92"/>
    <n v="2199.6"/>
    <n v="439.92"/>
    <x v="0"/>
    <x v="0"/>
    <s v="Cancelled"/>
    <s v="High"/>
    <x v="1"/>
  </r>
  <r>
    <x v="4824"/>
    <x v="277"/>
    <d v="2024-02-15T00:00:00"/>
    <s v="C2180"/>
    <s v="Customer 1284"/>
    <s v="Male"/>
    <n v="21"/>
    <x v="0"/>
    <x v="1"/>
    <x v="1"/>
    <s v="Kolkata"/>
    <s v="India"/>
    <s v="P367"/>
    <x v="1"/>
    <x v="3"/>
    <x v="3"/>
    <x v="3"/>
    <n v="1"/>
    <n v="887"/>
    <x v="0"/>
    <n v="638.64"/>
    <n v="709.6"/>
    <n v="70.959999999999994"/>
    <x v="1"/>
    <x v="1"/>
    <s v="Cancelled"/>
    <s v="Medium"/>
    <x v="0"/>
  </r>
  <r>
    <x v="4825"/>
    <x v="352"/>
    <d v="2024-01-09T00:00:00"/>
    <s v="C2005"/>
    <s v="Customer 226"/>
    <s v="Male"/>
    <n v="59"/>
    <x v="1"/>
    <x v="0"/>
    <x v="0"/>
    <s v="Delhi"/>
    <s v="India"/>
    <s v="P794"/>
    <x v="1"/>
    <x v="3"/>
    <x v="3"/>
    <x v="3"/>
    <n v="7"/>
    <n v="658"/>
    <x v="4"/>
    <n v="473.76"/>
    <n v="4375.7"/>
    <n v="1059.3800000000001"/>
    <x v="1"/>
    <x v="2"/>
    <s v="Pending"/>
    <s v="High"/>
    <x v="0"/>
  </r>
  <r>
    <x v="4826"/>
    <x v="306"/>
    <d v="2024-08-04T00:00:00"/>
    <s v="C2179"/>
    <s v="Customer 756"/>
    <s v="Female"/>
    <n v="30"/>
    <x v="0"/>
    <x v="3"/>
    <x v="3"/>
    <s v="Bengaluru"/>
    <s v="India"/>
    <s v="P864"/>
    <x v="2"/>
    <x v="2"/>
    <x v="2"/>
    <x v="2"/>
    <n v="4"/>
    <n v="688"/>
    <x v="2"/>
    <n v="495.36"/>
    <n v="2752"/>
    <n v="770.56"/>
    <x v="2"/>
    <x v="2"/>
    <s v="Cancelled"/>
    <s v="High"/>
    <x v="1"/>
  </r>
  <r>
    <x v="4827"/>
    <x v="38"/>
    <d v="2024-11-29T00:00:00"/>
    <s v="C1811"/>
    <s v="Customer 605"/>
    <s v="Male"/>
    <n v="25"/>
    <x v="0"/>
    <x v="0"/>
    <x v="0"/>
    <s v="Delhi"/>
    <s v="India"/>
    <s v="P428"/>
    <x v="1"/>
    <x v="3"/>
    <x v="3"/>
    <x v="3"/>
    <n v="7"/>
    <n v="556"/>
    <x v="3"/>
    <n v="400.32"/>
    <n v="3502.8"/>
    <n v="700.56"/>
    <x v="0"/>
    <x v="0"/>
    <s v="Delivered"/>
    <s v="High"/>
    <x v="1"/>
  </r>
  <r>
    <x v="4828"/>
    <x v="26"/>
    <d v="2024-06-19T00:00:00"/>
    <s v="C2364"/>
    <s v="Customer 909"/>
    <s v="Female"/>
    <n v="58"/>
    <x v="1"/>
    <x v="3"/>
    <x v="3"/>
    <s v="Bengaluru"/>
    <s v="India"/>
    <s v="P784"/>
    <x v="2"/>
    <x v="4"/>
    <x v="4"/>
    <x v="4"/>
    <n v="5"/>
    <n v="1331"/>
    <x v="1"/>
    <n v="958.32"/>
    <n v="5656.75"/>
    <n v="865.15"/>
    <x v="2"/>
    <x v="0"/>
    <s v="Delivered"/>
    <s v="Medium"/>
    <x v="1"/>
  </r>
  <r>
    <x v="4829"/>
    <x v="325"/>
    <d v="2024-08-23T00:00:00"/>
    <s v="C2363"/>
    <s v="Customer 214"/>
    <s v="Male"/>
    <n v="23"/>
    <x v="0"/>
    <x v="3"/>
    <x v="3"/>
    <s v="Bengaluru"/>
    <s v="India"/>
    <s v="P145"/>
    <x v="0"/>
    <x v="0"/>
    <x v="0"/>
    <x v="0"/>
    <n v="7"/>
    <n v="517"/>
    <x v="2"/>
    <n v="372.24"/>
    <n v="3619"/>
    <n v="1013.32"/>
    <x v="2"/>
    <x v="0"/>
    <s v="Cancelled"/>
    <s v="Medium"/>
    <x v="0"/>
  </r>
  <r>
    <x v="4830"/>
    <x v="94"/>
    <d v="2024-04-06T00:00:00"/>
    <s v="C2291"/>
    <s v="Customer 316"/>
    <s v="Female"/>
    <n v="55"/>
    <x v="0"/>
    <x v="0"/>
    <x v="0"/>
    <s v="Delhi"/>
    <s v="India"/>
    <s v="P880"/>
    <x v="2"/>
    <x v="4"/>
    <x v="4"/>
    <x v="4"/>
    <n v="10"/>
    <n v="551"/>
    <x v="2"/>
    <n v="396.72"/>
    <n v="5510"/>
    <n v="1542.8"/>
    <x v="0"/>
    <x v="0"/>
    <s v="Delivered"/>
    <s v="High"/>
    <x v="0"/>
  </r>
  <r>
    <x v="4831"/>
    <x v="344"/>
    <d v="2024-10-29T00:00:00"/>
    <s v="C2390"/>
    <s v="Customer 1235"/>
    <s v="Female"/>
    <n v="30"/>
    <x v="2"/>
    <x v="2"/>
    <x v="2"/>
    <s v="Mumbai"/>
    <s v="India"/>
    <s v="P278"/>
    <x v="1"/>
    <x v="1"/>
    <x v="1"/>
    <x v="1"/>
    <n v="8"/>
    <n v="1420"/>
    <x v="2"/>
    <n v="1022.4"/>
    <n v="11360"/>
    <n v="3180.8"/>
    <x v="0"/>
    <x v="1"/>
    <s v="Cancelled"/>
    <s v="Medium"/>
    <x v="0"/>
  </r>
  <r>
    <x v="4832"/>
    <x v="106"/>
    <d v="2024-05-20T00:00:00"/>
    <s v="C2109"/>
    <s v="Customer 970"/>
    <s v="Male"/>
    <n v="62"/>
    <x v="2"/>
    <x v="0"/>
    <x v="0"/>
    <s v="Delhi"/>
    <s v="India"/>
    <s v="P986"/>
    <x v="2"/>
    <x v="2"/>
    <x v="2"/>
    <x v="2"/>
    <n v="9"/>
    <n v="1398"/>
    <x v="1"/>
    <n v="1006.56"/>
    <n v="10694.7"/>
    <n v="1635.66"/>
    <x v="1"/>
    <x v="0"/>
    <s v="Delivered"/>
    <s v="Low"/>
    <x v="0"/>
  </r>
  <r>
    <x v="4833"/>
    <x v="155"/>
    <d v="2024-02-11T00:00:00"/>
    <s v="C1990"/>
    <s v="Customer 1104"/>
    <s v="Female"/>
    <n v="28"/>
    <x v="1"/>
    <x v="2"/>
    <x v="2"/>
    <s v="Mumbai"/>
    <s v="India"/>
    <s v="P393"/>
    <x v="2"/>
    <x v="2"/>
    <x v="2"/>
    <x v="2"/>
    <n v="3"/>
    <n v="176"/>
    <x v="2"/>
    <n v="126.72"/>
    <n v="528"/>
    <n v="147.84"/>
    <x v="2"/>
    <x v="2"/>
    <s v="Delivered"/>
    <s v="Low"/>
    <x v="1"/>
  </r>
  <r>
    <x v="4834"/>
    <x v="103"/>
    <d v="2024-03-05T00:00:00"/>
    <s v="C1380"/>
    <s v="Customer 930"/>
    <s v="Female"/>
    <n v="26"/>
    <x v="0"/>
    <x v="1"/>
    <x v="1"/>
    <s v="Kolkata"/>
    <s v="India"/>
    <s v="P161"/>
    <x v="2"/>
    <x v="4"/>
    <x v="4"/>
    <x v="4"/>
    <n v="8"/>
    <n v="1501"/>
    <x v="1"/>
    <n v="1080.72"/>
    <n v="10206.799999999999"/>
    <n v="1561.04"/>
    <x v="1"/>
    <x v="2"/>
    <s v="Delivered"/>
    <s v="Low"/>
    <x v="1"/>
  </r>
  <r>
    <x v="4835"/>
    <x v="62"/>
    <d v="2024-01-18T00:00:00"/>
    <s v="C2305"/>
    <s v="Customer 1056"/>
    <s v="Male"/>
    <n v="32"/>
    <x v="0"/>
    <x v="1"/>
    <x v="1"/>
    <s v="Kolkata"/>
    <s v="India"/>
    <s v="P440"/>
    <x v="0"/>
    <x v="0"/>
    <x v="0"/>
    <x v="0"/>
    <n v="3"/>
    <n v="456"/>
    <x v="4"/>
    <n v="328.32"/>
    <n v="1299.5999999999999"/>
    <n v="314.64"/>
    <x v="1"/>
    <x v="0"/>
    <s v="Pending"/>
    <s v="High"/>
    <x v="0"/>
  </r>
  <r>
    <x v="4836"/>
    <x v="357"/>
    <d v="2024-06-29T00:00:00"/>
    <s v="C1051"/>
    <s v="Customer 1294"/>
    <s v="Male"/>
    <n v="26"/>
    <x v="1"/>
    <x v="1"/>
    <x v="1"/>
    <s v="Kolkata"/>
    <s v="India"/>
    <s v="P645"/>
    <x v="2"/>
    <x v="4"/>
    <x v="4"/>
    <x v="4"/>
    <n v="2"/>
    <n v="1863"/>
    <x v="1"/>
    <n v="1341.36"/>
    <n v="3167.1"/>
    <n v="484.38"/>
    <x v="2"/>
    <x v="1"/>
    <s v="Delivered"/>
    <s v="High"/>
    <x v="0"/>
  </r>
  <r>
    <x v="4837"/>
    <x v="188"/>
    <d v="2024-12-22T00:00:00"/>
    <s v="C2143"/>
    <s v="Customer 292"/>
    <s v="Male"/>
    <n v="36"/>
    <x v="1"/>
    <x v="3"/>
    <x v="3"/>
    <s v="Bengaluru"/>
    <s v="India"/>
    <s v="P143"/>
    <x v="2"/>
    <x v="2"/>
    <x v="2"/>
    <x v="2"/>
    <n v="6"/>
    <n v="424"/>
    <x v="3"/>
    <n v="305.27999999999997"/>
    <n v="2289.6"/>
    <n v="457.92"/>
    <x v="0"/>
    <x v="2"/>
    <s v="Pending"/>
    <s v="Medium"/>
    <x v="0"/>
  </r>
  <r>
    <x v="4838"/>
    <x v="129"/>
    <d v="2024-08-10T00:00:00"/>
    <s v="C2170"/>
    <s v="Customer 467"/>
    <s v="Female"/>
    <n v="25"/>
    <x v="2"/>
    <x v="2"/>
    <x v="2"/>
    <s v="Mumbai"/>
    <s v="India"/>
    <s v="P886"/>
    <x v="2"/>
    <x v="2"/>
    <x v="2"/>
    <x v="2"/>
    <n v="9"/>
    <n v="246"/>
    <x v="4"/>
    <n v="177.12"/>
    <n v="2103.3000000000002"/>
    <n v="509.22"/>
    <x v="0"/>
    <x v="0"/>
    <s v="Cancelled"/>
    <s v="High"/>
    <x v="0"/>
  </r>
  <r>
    <x v="4839"/>
    <x v="63"/>
    <d v="2024-02-01T00:00:00"/>
    <s v="C1375"/>
    <s v="Customer 946"/>
    <s v="Female"/>
    <n v="29"/>
    <x v="2"/>
    <x v="3"/>
    <x v="3"/>
    <s v="Bengaluru"/>
    <s v="India"/>
    <s v="P143"/>
    <x v="0"/>
    <x v="5"/>
    <x v="5"/>
    <x v="5"/>
    <n v="2"/>
    <n v="744"/>
    <x v="0"/>
    <n v="535.67999999999995"/>
    <n v="1190.4000000000001"/>
    <n v="119.04"/>
    <x v="1"/>
    <x v="0"/>
    <s v="Cancelled"/>
    <s v="Medium"/>
    <x v="0"/>
  </r>
  <r>
    <x v="4840"/>
    <x v="273"/>
    <d v="2024-03-20T00:00:00"/>
    <s v="C2249"/>
    <s v="Customer 298"/>
    <s v="Male"/>
    <n v="38"/>
    <x v="2"/>
    <x v="0"/>
    <x v="0"/>
    <s v="Delhi"/>
    <s v="India"/>
    <s v="P865"/>
    <x v="0"/>
    <x v="5"/>
    <x v="5"/>
    <x v="5"/>
    <n v="10"/>
    <n v="1951"/>
    <x v="4"/>
    <n v="1404.72"/>
    <n v="18534.5"/>
    <n v="4487.3"/>
    <x v="0"/>
    <x v="2"/>
    <s v="Cancelled"/>
    <s v="Low"/>
    <x v="1"/>
  </r>
  <r>
    <x v="4841"/>
    <x v="217"/>
    <d v="2024-02-14T00:00:00"/>
    <s v="C1972"/>
    <s v="Customer 99"/>
    <s v="Male"/>
    <n v="40"/>
    <x v="2"/>
    <x v="1"/>
    <x v="1"/>
    <s v="Kolkata"/>
    <s v="India"/>
    <s v="P987"/>
    <x v="0"/>
    <x v="0"/>
    <x v="0"/>
    <x v="0"/>
    <n v="7"/>
    <n v="665"/>
    <x v="2"/>
    <n v="478.8"/>
    <n v="4655"/>
    <n v="1303.4000000000001"/>
    <x v="2"/>
    <x v="2"/>
    <s v="Cancelled"/>
    <s v="High"/>
    <x v="0"/>
  </r>
  <r>
    <x v="4842"/>
    <x v="124"/>
    <d v="2024-01-30T00:00:00"/>
    <s v="C2218"/>
    <s v="Customer 1117"/>
    <s v="Female"/>
    <n v="65"/>
    <x v="0"/>
    <x v="0"/>
    <x v="0"/>
    <s v="Delhi"/>
    <s v="India"/>
    <s v="P408"/>
    <x v="2"/>
    <x v="2"/>
    <x v="2"/>
    <x v="2"/>
    <n v="4"/>
    <n v="1495"/>
    <x v="3"/>
    <n v="1076.4000000000001"/>
    <n v="5382"/>
    <n v="1076.4000000000001"/>
    <x v="2"/>
    <x v="0"/>
    <s v="Cancelled"/>
    <s v="High"/>
    <x v="0"/>
  </r>
  <r>
    <x v="4843"/>
    <x v="311"/>
    <d v="2024-06-13T00:00:00"/>
    <s v="C2061"/>
    <s v="Customer 1459"/>
    <s v="Female"/>
    <n v="62"/>
    <x v="2"/>
    <x v="0"/>
    <x v="0"/>
    <s v="Delhi"/>
    <s v="India"/>
    <s v="P227"/>
    <x v="1"/>
    <x v="1"/>
    <x v="1"/>
    <x v="1"/>
    <n v="4"/>
    <n v="1393"/>
    <x v="3"/>
    <n v="1002.96"/>
    <n v="5014.8"/>
    <n v="1002.96"/>
    <x v="2"/>
    <x v="0"/>
    <s v="Pending"/>
    <s v="Medium"/>
    <x v="0"/>
  </r>
  <r>
    <x v="4844"/>
    <x v="240"/>
    <d v="2024-02-20T00:00:00"/>
    <s v="C1783"/>
    <s v="Customer 712"/>
    <s v="Female"/>
    <n v="37"/>
    <x v="2"/>
    <x v="2"/>
    <x v="2"/>
    <s v="Mumbai"/>
    <s v="India"/>
    <s v="P230"/>
    <x v="0"/>
    <x v="5"/>
    <x v="5"/>
    <x v="5"/>
    <n v="1"/>
    <n v="1066"/>
    <x v="4"/>
    <n v="767.52"/>
    <n v="1012.7"/>
    <n v="245.18"/>
    <x v="1"/>
    <x v="2"/>
    <s v="Delivered"/>
    <s v="Low"/>
    <x v="0"/>
  </r>
  <r>
    <x v="4845"/>
    <x v="74"/>
    <d v="2024-05-27T00:00:00"/>
    <s v="C1565"/>
    <s v="Customer 1139"/>
    <s v="Male"/>
    <n v="21"/>
    <x v="0"/>
    <x v="0"/>
    <x v="0"/>
    <s v="Delhi"/>
    <s v="India"/>
    <s v="P998"/>
    <x v="2"/>
    <x v="2"/>
    <x v="2"/>
    <x v="2"/>
    <n v="9"/>
    <n v="649"/>
    <x v="0"/>
    <n v="467.28"/>
    <n v="4672.8"/>
    <n v="467.28"/>
    <x v="0"/>
    <x v="2"/>
    <s v="Pending"/>
    <s v="High"/>
    <x v="1"/>
  </r>
  <r>
    <x v="4846"/>
    <x v="109"/>
    <d v="2024-09-14T00:00:00"/>
    <s v="C1865"/>
    <s v="Customer 810"/>
    <s v="Female"/>
    <n v="31"/>
    <x v="2"/>
    <x v="0"/>
    <x v="0"/>
    <s v="Delhi"/>
    <s v="India"/>
    <s v="P450"/>
    <x v="2"/>
    <x v="2"/>
    <x v="2"/>
    <x v="2"/>
    <n v="7"/>
    <n v="1468"/>
    <x v="3"/>
    <n v="1056.96"/>
    <n v="9248.4"/>
    <n v="1849.68"/>
    <x v="0"/>
    <x v="1"/>
    <s v="Delivered"/>
    <s v="Low"/>
    <x v="1"/>
  </r>
  <r>
    <x v="4847"/>
    <x v="305"/>
    <d v="2024-02-18T00:00:00"/>
    <s v="C1986"/>
    <s v="Customer 689"/>
    <s v="Male"/>
    <n v="65"/>
    <x v="1"/>
    <x v="0"/>
    <x v="0"/>
    <s v="Delhi"/>
    <s v="India"/>
    <s v="P307"/>
    <x v="2"/>
    <x v="4"/>
    <x v="4"/>
    <x v="4"/>
    <n v="4"/>
    <n v="1187"/>
    <x v="1"/>
    <n v="854.64"/>
    <n v="4035.8"/>
    <n v="617.24"/>
    <x v="1"/>
    <x v="1"/>
    <s v="Pending"/>
    <s v="High"/>
    <x v="1"/>
  </r>
  <r>
    <x v="4848"/>
    <x v="65"/>
    <d v="2024-05-19T00:00:00"/>
    <s v="C2490"/>
    <s v="Customer 1457"/>
    <s v="Female"/>
    <n v="44"/>
    <x v="2"/>
    <x v="1"/>
    <x v="1"/>
    <s v="Kolkata"/>
    <s v="India"/>
    <s v="P587"/>
    <x v="1"/>
    <x v="1"/>
    <x v="1"/>
    <x v="1"/>
    <n v="4"/>
    <n v="1124"/>
    <x v="1"/>
    <n v="809.28"/>
    <n v="3821.6"/>
    <n v="584.48"/>
    <x v="1"/>
    <x v="1"/>
    <s v="Cancelled"/>
    <s v="High"/>
    <x v="1"/>
  </r>
  <r>
    <x v="4849"/>
    <x v="59"/>
    <d v="2024-08-05T00:00:00"/>
    <s v="C2295"/>
    <s v="Customer 1208"/>
    <s v="Male"/>
    <n v="28"/>
    <x v="1"/>
    <x v="2"/>
    <x v="2"/>
    <s v="Mumbai"/>
    <s v="India"/>
    <s v="P956"/>
    <x v="2"/>
    <x v="2"/>
    <x v="2"/>
    <x v="2"/>
    <n v="5"/>
    <n v="1643"/>
    <x v="2"/>
    <n v="1182.96"/>
    <n v="8215"/>
    <n v="2300.1999999999998"/>
    <x v="1"/>
    <x v="0"/>
    <s v="Delivered"/>
    <s v="Medium"/>
    <x v="0"/>
  </r>
  <r>
    <x v="4850"/>
    <x v="263"/>
    <d v="2024-11-22T00:00:00"/>
    <s v="C2211"/>
    <s v="Customer 559"/>
    <s v="Female"/>
    <n v="61"/>
    <x v="0"/>
    <x v="2"/>
    <x v="2"/>
    <s v="Mumbai"/>
    <s v="India"/>
    <s v="P521"/>
    <x v="2"/>
    <x v="4"/>
    <x v="4"/>
    <x v="4"/>
    <n v="7"/>
    <n v="1681"/>
    <x v="0"/>
    <n v="1210.32"/>
    <n v="9413.6"/>
    <n v="941.36"/>
    <x v="1"/>
    <x v="1"/>
    <s v="Pending"/>
    <s v="High"/>
    <x v="1"/>
  </r>
  <r>
    <x v="4851"/>
    <x v="180"/>
    <d v="2024-11-19T00:00:00"/>
    <s v="C1220"/>
    <s v="Customer 350"/>
    <s v="Male"/>
    <n v="47"/>
    <x v="1"/>
    <x v="3"/>
    <x v="3"/>
    <s v="Bengaluru"/>
    <s v="India"/>
    <s v="P824"/>
    <x v="0"/>
    <x v="0"/>
    <x v="0"/>
    <x v="0"/>
    <n v="8"/>
    <n v="486"/>
    <x v="3"/>
    <n v="349.92"/>
    <n v="3499.2"/>
    <n v="699.84"/>
    <x v="1"/>
    <x v="2"/>
    <s v="Pending"/>
    <s v="Medium"/>
    <x v="0"/>
  </r>
  <r>
    <x v="4852"/>
    <x v="68"/>
    <d v="2024-03-16T00:00:00"/>
    <s v="C1806"/>
    <s v="Customer 307"/>
    <s v="Female"/>
    <n v="49"/>
    <x v="2"/>
    <x v="3"/>
    <x v="3"/>
    <s v="Bengaluru"/>
    <s v="India"/>
    <s v="P359"/>
    <x v="1"/>
    <x v="3"/>
    <x v="3"/>
    <x v="3"/>
    <n v="3"/>
    <n v="1620"/>
    <x v="2"/>
    <n v="1166.4000000000001"/>
    <n v="4860"/>
    <n v="1360.8"/>
    <x v="0"/>
    <x v="0"/>
    <s v="Cancelled"/>
    <s v="High"/>
    <x v="1"/>
  </r>
  <r>
    <x v="4853"/>
    <x v="174"/>
    <d v="2024-06-19T00:00:00"/>
    <s v="C1549"/>
    <s v="Customer 142"/>
    <s v="Male"/>
    <n v="55"/>
    <x v="0"/>
    <x v="3"/>
    <x v="3"/>
    <s v="Bengaluru"/>
    <s v="India"/>
    <s v="P490"/>
    <x v="1"/>
    <x v="1"/>
    <x v="1"/>
    <x v="1"/>
    <n v="4"/>
    <n v="1606"/>
    <x v="4"/>
    <n v="1156.32"/>
    <n v="6102.8"/>
    <n v="1477.52"/>
    <x v="2"/>
    <x v="0"/>
    <s v="Cancelled"/>
    <s v="High"/>
    <x v="0"/>
  </r>
  <r>
    <x v="4854"/>
    <x v="65"/>
    <d v="2024-05-19T00:00:00"/>
    <s v="C1397"/>
    <s v="Customer 22"/>
    <s v="Female"/>
    <n v="61"/>
    <x v="2"/>
    <x v="1"/>
    <x v="1"/>
    <s v="Kolkata"/>
    <s v="India"/>
    <s v="P710"/>
    <x v="2"/>
    <x v="2"/>
    <x v="2"/>
    <x v="2"/>
    <n v="6"/>
    <n v="1862"/>
    <x v="0"/>
    <n v="1340.64"/>
    <n v="8937.6"/>
    <n v="893.76"/>
    <x v="1"/>
    <x v="1"/>
    <s v="Cancelled"/>
    <s v="Medium"/>
    <x v="1"/>
  </r>
  <r>
    <x v="4855"/>
    <x v="19"/>
    <d v="2024-04-30T00:00:00"/>
    <s v="C1357"/>
    <s v="Customer 31"/>
    <s v="Male"/>
    <n v="54"/>
    <x v="0"/>
    <x v="0"/>
    <x v="0"/>
    <s v="Delhi"/>
    <s v="India"/>
    <s v="P807"/>
    <x v="2"/>
    <x v="2"/>
    <x v="2"/>
    <x v="2"/>
    <n v="4"/>
    <n v="673"/>
    <x v="2"/>
    <n v="484.56"/>
    <n v="2692"/>
    <n v="753.76"/>
    <x v="2"/>
    <x v="1"/>
    <s v="Pending"/>
    <s v="High"/>
    <x v="1"/>
  </r>
  <r>
    <x v="4856"/>
    <x v="21"/>
    <d v="2024-03-14T00:00:00"/>
    <s v="C1023"/>
    <s v="Customer 95"/>
    <s v="Female"/>
    <n v="58"/>
    <x v="2"/>
    <x v="2"/>
    <x v="2"/>
    <s v="Mumbai"/>
    <s v="India"/>
    <s v="P947"/>
    <x v="1"/>
    <x v="1"/>
    <x v="1"/>
    <x v="1"/>
    <n v="9"/>
    <n v="1542"/>
    <x v="1"/>
    <n v="1110.24"/>
    <n v="11796.3"/>
    <n v="1804.14"/>
    <x v="2"/>
    <x v="0"/>
    <s v="Cancelled"/>
    <s v="Low"/>
    <x v="1"/>
  </r>
  <r>
    <x v="4857"/>
    <x v="15"/>
    <d v="2024-11-09T00:00:00"/>
    <s v="C1674"/>
    <s v="Customer 634"/>
    <s v="Male"/>
    <n v="65"/>
    <x v="2"/>
    <x v="1"/>
    <x v="1"/>
    <s v="Kolkata"/>
    <s v="India"/>
    <s v="P101"/>
    <x v="2"/>
    <x v="4"/>
    <x v="4"/>
    <x v="4"/>
    <n v="5"/>
    <n v="92"/>
    <x v="3"/>
    <n v="66.239999999999995"/>
    <n v="414"/>
    <n v="82.8"/>
    <x v="0"/>
    <x v="0"/>
    <s v="Delivered"/>
    <s v="High"/>
    <x v="0"/>
  </r>
  <r>
    <x v="4858"/>
    <x v="299"/>
    <d v="2024-01-05T00:00:00"/>
    <s v="C1872"/>
    <s v="Customer 624"/>
    <s v="Male"/>
    <n v="20"/>
    <x v="0"/>
    <x v="2"/>
    <x v="2"/>
    <s v="Mumbai"/>
    <s v="India"/>
    <s v="P498"/>
    <x v="1"/>
    <x v="3"/>
    <x v="3"/>
    <x v="3"/>
    <n v="7"/>
    <n v="336"/>
    <x v="4"/>
    <n v="241.92"/>
    <n v="2234.4"/>
    <n v="540.96"/>
    <x v="0"/>
    <x v="2"/>
    <s v="Cancelled"/>
    <s v="Low"/>
    <x v="0"/>
  </r>
  <r>
    <x v="4859"/>
    <x v="277"/>
    <d v="2024-02-15T00:00:00"/>
    <s v="C1478"/>
    <s v="Customer 162"/>
    <s v="Male"/>
    <n v="20"/>
    <x v="1"/>
    <x v="1"/>
    <x v="1"/>
    <s v="Kolkata"/>
    <s v="India"/>
    <s v="P647"/>
    <x v="0"/>
    <x v="5"/>
    <x v="5"/>
    <x v="5"/>
    <n v="8"/>
    <n v="1910"/>
    <x v="0"/>
    <n v="1375.2"/>
    <n v="12224"/>
    <n v="1222.4000000000001"/>
    <x v="0"/>
    <x v="0"/>
    <s v="Cancelled"/>
    <s v="Low"/>
    <x v="0"/>
  </r>
  <r>
    <x v="4860"/>
    <x v="258"/>
    <d v="2024-11-25T00:00:00"/>
    <s v="C1923"/>
    <s v="Customer 253"/>
    <s v="Female"/>
    <n v="56"/>
    <x v="1"/>
    <x v="0"/>
    <x v="0"/>
    <s v="Delhi"/>
    <s v="India"/>
    <s v="P609"/>
    <x v="0"/>
    <x v="0"/>
    <x v="0"/>
    <x v="0"/>
    <n v="8"/>
    <n v="862"/>
    <x v="2"/>
    <n v="620.64"/>
    <n v="6896"/>
    <n v="1930.88"/>
    <x v="0"/>
    <x v="2"/>
    <s v="Cancelled"/>
    <s v="High"/>
    <x v="1"/>
  </r>
  <r>
    <x v="4861"/>
    <x v="144"/>
    <d v="2024-02-25T00:00:00"/>
    <s v="C1411"/>
    <s v="Customer 688"/>
    <s v="Male"/>
    <n v="20"/>
    <x v="1"/>
    <x v="1"/>
    <x v="1"/>
    <s v="Kolkata"/>
    <s v="India"/>
    <s v="P425"/>
    <x v="1"/>
    <x v="3"/>
    <x v="3"/>
    <x v="3"/>
    <n v="9"/>
    <n v="395"/>
    <x v="0"/>
    <n v="284.39999999999998"/>
    <n v="2844"/>
    <n v="284.39999999999998"/>
    <x v="0"/>
    <x v="1"/>
    <s v="Delivered"/>
    <s v="High"/>
    <x v="1"/>
  </r>
  <r>
    <x v="4862"/>
    <x v="118"/>
    <d v="2024-09-19T00:00:00"/>
    <s v="C1105"/>
    <s v="Customer 423"/>
    <s v="Female"/>
    <n v="64"/>
    <x v="0"/>
    <x v="3"/>
    <x v="3"/>
    <s v="Bengaluru"/>
    <s v="India"/>
    <s v="P425"/>
    <x v="2"/>
    <x v="4"/>
    <x v="4"/>
    <x v="4"/>
    <n v="8"/>
    <n v="248"/>
    <x v="3"/>
    <n v="178.56"/>
    <n v="1785.6"/>
    <n v="357.12"/>
    <x v="0"/>
    <x v="1"/>
    <s v="Pending"/>
    <s v="High"/>
    <x v="1"/>
  </r>
  <r>
    <x v="4863"/>
    <x v="194"/>
    <d v="2024-07-14T00:00:00"/>
    <s v="C1049"/>
    <s v="Customer 518"/>
    <s v="Male"/>
    <n v="51"/>
    <x v="1"/>
    <x v="3"/>
    <x v="3"/>
    <s v="Bengaluru"/>
    <s v="India"/>
    <s v="P611"/>
    <x v="0"/>
    <x v="0"/>
    <x v="0"/>
    <x v="0"/>
    <n v="10"/>
    <n v="1622"/>
    <x v="0"/>
    <n v="1167.8399999999999"/>
    <n v="12976"/>
    <n v="1297.5999999999999"/>
    <x v="1"/>
    <x v="1"/>
    <s v="Delivered"/>
    <s v="High"/>
    <x v="1"/>
  </r>
  <r>
    <x v="4864"/>
    <x v="125"/>
    <d v="2024-08-24T00:00:00"/>
    <s v="C1973"/>
    <s v="Customer 1046"/>
    <s v="Male"/>
    <n v="18"/>
    <x v="1"/>
    <x v="3"/>
    <x v="3"/>
    <s v="Bengaluru"/>
    <s v="India"/>
    <s v="P204"/>
    <x v="0"/>
    <x v="5"/>
    <x v="5"/>
    <x v="5"/>
    <n v="4"/>
    <n v="720"/>
    <x v="3"/>
    <n v="518.4"/>
    <n v="2592"/>
    <n v="518.4"/>
    <x v="1"/>
    <x v="2"/>
    <s v="Cancelled"/>
    <s v="Medium"/>
    <x v="1"/>
  </r>
  <r>
    <x v="4865"/>
    <x v="47"/>
    <d v="2024-01-08T00:00:00"/>
    <s v="C2171"/>
    <s v="Customer 279"/>
    <s v="Male"/>
    <n v="65"/>
    <x v="0"/>
    <x v="0"/>
    <x v="0"/>
    <s v="Delhi"/>
    <s v="India"/>
    <s v="P924"/>
    <x v="0"/>
    <x v="5"/>
    <x v="5"/>
    <x v="5"/>
    <n v="4"/>
    <n v="1511"/>
    <x v="3"/>
    <n v="1087.92"/>
    <n v="5439.6"/>
    <n v="1087.92"/>
    <x v="0"/>
    <x v="1"/>
    <s v="Delivered"/>
    <s v="High"/>
    <x v="0"/>
  </r>
  <r>
    <x v="4866"/>
    <x v="140"/>
    <d v="2024-12-09T00:00:00"/>
    <s v="C1639"/>
    <s v="Customer 646"/>
    <s v="Female"/>
    <n v="43"/>
    <x v="1"/>
    <x v="1"/>
    <x v="1"/>
    <s v="Kolkata"/>
    <s v="India"/>
    <s v="P381"/>
    <x v="0"/>
    <x v="0"/>
    <x v="0"/>
    <x v="0"/>
    <n v="3"/>
    <n v="1547"/>
    <x v="2"/>
    <n v="1113.8399999999999"/>
    <n v="4641"/>
    <n v="1299.48"/>
    <x v="0"/>
    <x v="1"/>
    <s v="Cancelled"/>
    <s v="High"/>
    <x v="0"/>
  </r>
  <r>
    <x v="4867"/>
    <x v="269"/>
    <d v="2024-03-25T00:00:00"/>
    <s v="C1343"/>
    <s v="Customer 860"/>
    <s v="Male"/>
    <n v="44"/>
    <x v="2"/>
    <x v="2"/>
    <x v="2"/>
    <s v="Mumbai"/>
    <s v="India"/>
    <s v="P647"/>
    <x v="0"/>
    <x v="5"/>
    <x v="5"/>
    <x v="5"/>
    <n v="3"/>
    <n v="538"/>
    <x v="1"/>
    <n v="387.36"/>
    <n v="1371.9"/>
    <n v="209.82"/>
    <x v="2"/>
    <x v="2"/>
    <s v="Pending"/>
    <s v="Low"/>
    <x v="1"/>
  </r>
  <r>
    <x v="4868"/>
    <x v="95"/>
    <d v="2024-09-25T00:00:00"/>
    <s v="C1358"/>
    <s v="Customer 1004"/>
    <s v="Male"/>
    <n v="44"/>
    <x v="0"/>
    <x v="2"/>
    <x v="2"/>
    <s v="Mumbai"/>
    <s v="India"/>
    <s v="P951"/>
    <x v="1"/>
    <x v="1"/>
    <x v="1"/>
    <x v="1"/>
    <n v="10"/>
    <n v="636"/>
    <x v="0"/>
    <n v="457.92"/>
    <n v="5088"/>
    <n v="508.8"/>
    <x v="2"/>
    <x v="2"/>
    <s v="Cancelled"/>
    <s v="High"/>
    <x v="0"/>
  </r>
  <r>
    <x v="4869"/>
    <x v="91"/>
    <d v="2024-08-05T00:00:00"/>
    <s v="C1856"/>
    <s v="Customer 49"/>
    <s v="Female"/>
    <n v="24"/>
    <x v="0"/>
    <x v="3"/>
    <x v="3"/>
    <s v="Bengaluru"/>
    <s v="India"/>
    <s v="P196"/>
    <x v="1"/>
    <x v="3"/>
    <x v="3"/>
    <x v="3"/>
    <n v="10"/>
    <n v="837"/>
    <x v="2"/>
    <n v="602.64"/>
    <n v="8370"/>
    <n v="2343.6"/>
    <x v="2"/>
    <x v="0"/>
    <s v="Cancelled"/>
    <s v="High"/>
    <x v="1"/>
  </r>
  <r>
    <x v="4870"/>
    <x v="36"/>
    <d v="2024-01-24T00:00:00"/>
    <s v="C1462"/>
    <s v="Customer 326"/>
    <s v="Female"/>
    <n v="42"/>
    <x v="0"/>
    <x v="1"/>
    <x v="1"/>
    <s v="Kolkata"/>
    <s v="India"/>
    <s v="P100"/>
    <x v="2"/>
    <x v="2"/>
    <x v="2"/>
    <x v="2"/>
    <n v="10"/>
    <n v="1995"/>
    <x v="0"/>
    <n v="1436.4"/>
    <n v="15960"/>
    <n v="1596"/>
    <x v="0"/>
    <x v="1"/>
    <s v="Pending"/>
    <s v="High"/>
    <x v="1"/>
  </r>
  <r>
    <x v="4871"/>
    <x v="263"/>
    <d v="2024-11-22T00:00:00"/>
    <s v="C2163"/>
    <s v="Customer 354"/>
    <s v="Male"/>
    <n v="28"/>
    <x v="1"/>
    <x v="0"/>
    <x v="0"/>
    <s v="Delhi"/>
    <s v="India"/>
    <s v="P258"/>
    <x v="0"/>
    <x v="5"/>
    <x v="5"/>
    <x v="5"/>
    <n v="4"/>
    <n v="494"/>
    <x v="0"/>
    <n v="355.68"/>
    <n v="1580.8"/>
    <n v="158.08000000000001"/>
    <x v="2"/>
    <x v="2"/>
    <s v="Delivered"/>
    <s v="High"/>
    <x v="0"/>
  </r>
  <r>
    <x v="4872"/>
    <x v="42"/>
    <d v="2024-12-20T00:00:00"/>
    <s v="C2134"/>
    <s v="Customer 591"/>
    <s v="Female"/>
    <n v="57"/>
    <x v="0"/>
    <x v="0"/>
    <x v="0"/>
    <s v="Delhi"/>
    <s v="India"/>
    <s v="P862"/>
    <x v="0"/>
    <x v="0"/>
    <x v="0"/>
    <x v="0"/>
    <n v="6"/>
    <n v="777"/>
    <x v="0"/>
    <n v="559.44000000000005"/>
    <n v="3729.6"/>
    <n v="372.96"/>
    <x v="0"/>
    <x v="0"/>
    <s v="Cancelled"/>
    <s v="Low"/>
    <x v="0"/>
  </r>
  <r>
    <x v="4873"/>
    <x v="312"/>
    <d v="2024-05-09T00:00:00"/>
    <s v="C2170"/>
    <s v="Customer 334"/>
    <s v="Male"/>
    <n v="29"/>
    <x v="0"/>
    <x v="1"/>
    <x v="1"/>
    <s v="Kolkata"/>
    <s v="India"/>
    <s v="P535"/>
    <x v="2"/>
    <x v="4"/>
    <x v="4"/>
    <x v="4"/>
    <n v="5"/>
    <n v="1736"/>
    <x v="0"/>
    <n v="1249.92"/>
    <n v="6944"/>
    <n v="694.4"/>
    <x v="2"/>
    <x v="1"/>
    <s v="Cancelled"/>
    <s v="Low"/>
    <x v="0"/>
  </r>
  <r>
    <x v="4874"/>
    <x v="180"/>
    <d v="2024-11-15T00:00:00"/>
    <s v="C1513"/>
    <s v="Customer 835"/>
    <s v="Female"/>
    <n v="53"/>
    <x v="0"/>
    <x v="0"/>
    <x v="0"/>
    <s v="Delhi"/>
    <s v="India"/>
    <s v="P287"/>
    <x v="0"/>
    <x v="5"/>
    <x v="5"/>
    <x v="5"/>
    <n v="4"/>
    <n v="526"/>
    <x v="0"/>
    <n v="378.72"/>
    <n v="1683.2"/>
    <n v="168.32"/>
    <x v="2"/>
    <x v="0"/>
    <s v="Cancelled"/>
    <s v="Medium"/>
    <x v="0"/>
  </r>
  <r>
    <x v="4875"/>
    <x v="60"/>
    <d v="2024-09-30T00:00:00"/>
    <s v="C1281"/>
    <s v="Customer 705"/>
    <s v="Male"/>
    <n v="54"/>
    <x v="1"/>
    <x v="3"/>
    <x v="3"/>
    <s v="Bengaluru"/>
    <s v="India"/>
    <s v="P507"/>
    <x v="0"/>
    <x v="0"/>
    <x v="0"/>
    <x v="0"/>
    <n v="10"/>
    <n v="1040"/>
    <x v="2"/>
    <n v="748.8"/>
    <n v="10400"/>
    <n v="2912"/>
    <x v="1"/>
    <x v="2"/>
    <s v="Cancelled"/>
    <s v="Medium"/>
    <x v="1"/>
  </r>
  <r>
    <x v="4876"/>
    <x v="148"/>
    <d v="2024-03-10T00:00:00"/>
    <s v="C2188"/>
    <s v="Customer 1067"/>
    <s v="Female"/>
    <n v="64"/>
    <x v="2"/>
    <x v="3"/>
    <x v="3"/>
    <s v="Bengaluru"/>
    <s v="India"/>
    <s v="P315"/>
    <x v="2"/>
    <x v="2"/>
    <x v="2"/>
    <x v="2"/>
    <n v="2"/>
    <n v="450"/>
    <x v="4"/>
    <n v="324"/>
    <n v="855"/>
    <n v="207"/>
    <x v="0"/>
    <x v="1"/>
    <s v="Cancelled"/>
    <s v="Medium"/>
    <x v="0"/>
  </r>
  <r>
    <x v="4877"/>
    <x v="261"/>
    <d v="2024-06-16T00:00:00"/>
    <s v="C2307"/>
    <s v="Customer 1252"/>
    <s v="Female"/>
    <n v="47"/>
    <x v="1"/>
    <x v="1"/>
    <x v="1"/>
    <s v="Kolkata"/>
    <s v="India"/>
    <s v="P372"/>
    <x v="0"/>
    <x v="5"/>
    <x v="5"/>
    <x v="5"/>
    <n v="6"/>
    <n v="271"/>
    <x v="3"/>
    <n v="195.12"/>
    <n v="1463.4"/>
    <n v="292.68"/>
    <x v="0"/>
    <x v="2"/>
    <s v="Pending"/>
    <s v="Medium"/>
    <x v="1"/>
  </r>
  <r>
    <x v="4878"/>
    <x v="184"/>
    <d v="2024-05-13T00:00:00"/>
    <s v="C2031"/>
    <s v="Customer 1480"/>
    <s v="Female"/>
    <n v="54"/>
    <x v="0"/>
    <x v="3"/>
    <x v="3"/>
    <s v="Bengaluru"/>
    <s v="India"/>
    <s v="P377"/>
    <x v="1"/>
    <x v="3"/>
    <x v="3"/>
    <x v="3"/>
    <n v="4"/>
    <n v="1525"/>
    <x v="3"/>
    <n v="1098"/>
    <n v="5490"/>
    <n v="1098"/>
    <x v="2"/>
    <x v="2"/>
    <s v="Delivered"/>
    <s v="Medium"/>
    <x v="1"/>
  </r>
  <r>
    <x v="4879"/>
    <x v="155"/>
    <d v="2024-02-10T00:00:00"/>
    <s v="C2034"/>
    <s v="Customer 99"/>
    <s v="Female"/>
    <n v="55"/>
    <x v="2"/>
    <x v="0"/>
    <x v="0"/>
    <s v="Delhi"/>
    <s v="India"/>
    <s v="P320"/>
    <x v="2"/>
    <x v="2"/>
    <x v="2"/>
    <x v="2"/>
    <n v="4"/>
    <n v="122"/>
    <x v="3"/>
    <n v="87.84"/>
    <n v="439.2"/>
    <n v="87.84"/>
    <x v="0"/>
    <x v="0"/>
    <s v="Pending"/>
    <s v="Medium"/>
    <x v="0"/>
  </r>
  <r>
    <x v="4880"/>
    <x v="315"/>
    <d v="2024-08-14T00:00:00"/>
    <s v="C1288"/>
    <s v="Customer 641"/>
    <s v="Male"/>
    <n v="55"/>
    <x v="2"/>
    <x v="3"/>
    <x v="3"/>
    <s v="Bengaluru"/>
    <s v="India"/>
    <s v="P435"/>
    <x v="0"/>
    <x v="5"/>
    <x v="5"/>
    <x v="5"/>
    <n v="2"/>
    <n v="669"/>
    <x v="1"/>
    <n v="481.68"/>
    <n v="1137.3"/>
    <n v="173.94"/>
    <x v="1"/>
    <x v="2"/>
    <s v="Cancelled"/>
    <s v="Medium"/>
    <x v="1"/>
  </r>
  <r>
    <x v="4881"/>
    <x v="358"/>
    <d v="2024-12-29T00:00:00"/>
    <s v="C2423"/>
    <s v="Customer 684"/>
    <s v="Female"/>
    <n v="26"/>
    <x v="2"/>
    <x v="0"/>
    <x v="0"/>
    <s v="Delhi"/>
    <s v="India"/>
    <s v="P945"/>
    <x v="1"/>
    <x v="1"/>
    <x v="1"/>
    <x v="1"/>
    <n v="5"/>
    <n v="1012"/>
    <x v="1"/>
    <n v="728.64"/>
    <n v="4301"/>
    <n v="657.8"/>
    <x v="1"/>
    <x v="1"/>
    <s v="Cancelled"/>
    <s v="Low"/>
    <x v="1"/>
  </r>
  <r>
    <x v="4882"/>
    <x v="208"/>
    <d v="2024-07-28T00:00:00"/>
    <s v="C1020"/>
    <s v="Customer 329"/>
    <s v="Male"/>
    <n v="54"/>
    <x v="2"/>
    <x v="1"/>
    <x v="1"/>
    <s v="Kolkata"/>
    <s v="India"/>
    <s v="P377"/>
    <x v="0"/>
    <x v="0"/>
    <x v="0"/>
    <x v="0"/>
    <n v="4"/>
    <n v="312"/>
    <x v="1"/>
    <n v="224.64"/>
    <n v="1060.8"/>
    <n v="162.24"/>
    <x v="2"/>
    <x v="0"/>
    <s v="Delivered"/>
    <s v="Low"/>
    <x v="1"/>
  </r>
  <r>
    <x v="4883"/>
    <x v="226"/>
    <d v="2024-01-28T00:00:00"/>
    <s v="C1308"/>
    <s v="Customer 46"/>
    <s v="Female"/>
    <n v="57"/>
    <x v="1"/>
    <x v="3"/>
    <x v="3"/>
    <s v="Bengaluru"/>
    <s v="India"/>
    <s v="P335"/>
    <x v="1"/>
    <x v="3"/>
    <x v="3"/>
    <x v="3"/>
    <n v="10"/>
    <n v="1103"/>
    <x v="0"/>
    <n v="794.16"/>
    <n v="8824"/>
    <n v="882.4"/>
    <x v="2"/>
    <x v="1"/>
    <s v="Cancelled"/>
    <s v="Medium"/>
    <x v="1"/>
  </r>
  <r>
    <x v="4884"/>
    <x v="277"/>
    <d v="2024-02-12T00:00:00"/>
    <s v="C1241"/>
    <s v="Customer 1441"/>
    <s v="Male"/>
    <n v="21"/>
    <x v="1"/>
    <x v="3"/>
    <x v="3"/>
    <s v="Bengaluru"/>
    <s v="India"/>
    <s v="P889"/>
    <x v="0"/>
    <x v="5"/>
    <x v="5"/>
    <x v="5"/>
    <n v="6"/>
    <n v="371"/>
    <x v="3"/>
    <n v="267.12"/>
    <n v="2003.4"/>
    <n v="400.68"/>
    <x v="1"/>
    <x v="1"/>
    <s v="Pending"/>
    <s v="High"/>
    <x v="0"/>
  </r>
  <r>
    <x v="4885"/>
    <x v="152"/>
    <d v="2024-06-09T00:00:00"/>
    <s v="C1363"/>
    <s v="Customer 653"/>
    <s v="Male"/>
    <n v="27"/>
    <x v="2"/>
    <x v="0"/>
    <x v="0"/>
    <s v="Delhi"/>
    <s v="India"/>
    <s v="P782"/>
    <x v="0"/>
    <x v="5"/>
    <x v="5"/>
    <x v="5"/>
    <n v="8"/>
    <n v="1251"/>
    <x v="0"/>
    <n v="900.72"/>
    <n v="8006.4"/>
    <n v="800.64"/>
    <x v="2"/>
    <x v="0"/>
    <s v="Pending"/>
    <s v="Medium"/>
    <x v="1"/>
  </r>
  <r>
    <x v="4886"/>
    <x v="334"/>
    <d v="2024-04-13T00:00:00"/>
    <s v="C2394"/>
    <s v="Customer 1170"/>
    <s v="Female"/>
    <n v="29"/>
    <x v="0"/>
    <x v="0"/>
    <x v="0"/>
    <s v="Delhi"/>
    <s v="India"/>
    <s v="P741"/>
    <x v="0"/>
    <x v="5"/>
    <x v="5"/>
    <x v="5"/>
    <n v="6"/>
    <n v="886"/>
    <x v="4"/>
    <n v="637.91999999999996"/>
    <n v="5050.2"/>
    <n v="1222.68"/>
    <x v="0"/>
    <x v="0"/>
    <s v="Pending"/>
    <s v="Medium"/>
    <x v="1"/>
  </r>
  <r>
    <x v="4887"/>
    <x v="220"/>
    <d v="2024-08-20T00:00:00"/>
    <s v="C1200"/>
    <s v="Customer 1116"/>
    <s v="Female"/>
    <n v="35"/>
    <x v="0"/>
    <x v="1"/>
    <x v="1"/>
    <s v="Kolkata"/>
    <s v="India"/>
    <s v="P859"/>
    <x v="2"/>
    <x v="4"/>
    <x v="4"/>
    <x v="4"/>
    <n v="7"/>
    <n v="1293"/>
    <x v="0"/>
    <n v="930.96"/>
    <n v="7240.8"/>
    <n v="724.08"/>
    <x v="1"/>
    <x v="1"/>
    <s v="Pending"/>
    <s v="Medium"/>
    <x v="1"/>
  </r>
  <r>
    <x v="4888"/>
    <x v="140"/>
    <d v="2024-12-05T00:00:00"/>
    <s v="C1591"/>
    <s v="Customer 19"/>
    <s v="Male"/>
    <n v="30"/>
    <x v="2"/>
    <x v="1"/>
    <x v="1"/>
    <s v="Kolkata"/>
    <s v="India"/>
    <s v="P740"/>
    <x v="0"/>
    <x v="0"/>
    <x v="0"/>
    <x v="0"/>
    <n v="4"/>
    <n v="145"/>
    <x v="2"/>
    <n v="104.4"/>
    <n v="580"/>
    <n v="162.4"/>
    <x v="1"/>
    <x v="2"/>
    <s v="Delivered"/>
    <s v="High"/>
    <x v="0"/>
  </r>
  <r>
    <x v="4889"/>
    <x v="337"/>
    <d v="2024-02-23T00:00:00"/>
    <s v="C1408"/>
    <s v="Customer 1297"/>
    <s v="Female"/>
    <n v="41"/>
    <x v="1"/>
    <x v="2"/>
    <x v="2"/>
    <s v="Mumbai"/>
    <s v="India"/>
    <s v="P434"/>
    <x v="1"/>
    <x v="1"/>
    <x v="1"/>
    <x v="1"/>
    <n v="2"/>
    <n v="1649"/>
    <x v="2"/>
    <n v="1187.28"/>
    <n v="3298"/>
    <n v="923.44"/>
    <x v="1"/>
    <x v="0"/>
    <s v="Cancelled"/>
    <s v="Low"/>
    <x v="1"/>
  </r>
  <r>
    <x v="4890"/>
    <x v="18"/>
    <d v="2024-09-09T00:00:00"/>
    <s v="C2206"/>
    <s v="Customer 554"/>
    <s v="Female"/>
    <n v="41"/>
    <x v="2"/>
    <x v="3"/>
    <x v="3"/>
    <s v="Bengaluru"/>
    <s v="India"/>
    <s v="P876"/>
    <x v="0"/>
    <x v="5"/>
    <x v="5"/>
    <x v="5"/>
    <n v="2"/>
    <n v="888"/>
    <x v="4"/>
    <n v="639.36"/>
    <n v="1687.2"/>
    <n v="408.48"/>
    <x v="2"/>
    <x v="0"/>
    <s v="Cancelled"/>
    <s v="High"/>
    <x v="0"/>
  </r>
  <r>
    <x v="4891"/>
    <x v="106"/>
    <d v="2024-05-22T00:00:00"/>
    <s v="C1732"/>
    <s v="Customer 1211"/>
    <s v="Male"/>
    <n v="38"/>
    <x v="1"/>
    <x v="3"/>
    <x v="3"/>
    <s v="Bengaluru"/>
    <s v="India"/>
    <s v="P570"/>
    <x v="1"/>
    <x v="3"/>
    <x v="3"/>
    <x v="3"/>
    <n v="8"/>
    <n v="1428"/>
    <x v="1"/>
    <n v="1028.1600000000001"/>
    <n v="9710.4"/>
    <n v="1485.12"/>
    <x v="2"/>
    <x v="2"/>
    <s v="Delivered"/>
    <s v="Low"/>
    <x v="0"/>
  </r>
  <r>
    <x v="4892"/>
    <x v="168"/>
    <d v="2024-02-08T00:00:00"/>
    <s v="C2155"/>
    <s v="Customer 602"/>
    <s v="Male"/>
    <n v="48"/>
    <x v="1"/>
    <x v="3"/>
    <x v="3"/>
    <s v="Bengaluru"/>
    <s v="India"/>
    <s v="P148"/>
    <x v="1"/>
    <x v="3"/>
    <x v="3"/>
    <x v="3"/>
    <n v="8"/>
    <n v="230"/>
    <x v="0"/>
    <n v="165.6"/>
    <n v="1472"/>
    <n v="147.19999999999999"/>
    <x v="1"/>
    <x v="0"/>
    <s v="Cancelled"/>
    <s v="Low"/>
    <x v="1"/>
  </r>
  <r>
    <x v="4893"/>
    <x v="98"/>
    <d v="2024-03-28T00:00:00"/>
    <s v="C1248"/>
    <s v="Customer 442"/>
    <s v="Male"/>
    <n v="48"/>
    <x v="1"/>
    <x v="1"/>
    <x v="1"/>
    <s v="Kolkata"/>
    <s v="India"/>
    <s v="P339"/>
    <x v="0"/>
    <x v="5"/>
    <x v="5"/>
    <x v="5"/>
    <n v="8"/>
    <n v="461"/>
    <x v="1"/>
    <n v="331.92"/>
    <n v="3134.8"/>
    <n v="479.44"/>
    <x v="2"/>
    <x v="0"/>
    <s v="Cancelled"/>
    <s v="High"/>
    <x v="0"/>
  </r>
  <r>
    <x v="4894"/>
    <x v="2"/>
    <d v="2024-02-19T00:00:00"/>
    <s v="C1253"/>
    <s v="Customer 26"/>
    <s v="Female"/>
    <n v="28"/>
    <x v="0"/>
    <x v="3"/>
    <x v="3"/>
    <s v="Bengaluru"/>
    <s v="India"/>
    <s v="P501"/>
    <x v="0"/>
    <x v="5"/>
    <x v="5"/>
    <x v="5"/>
    <n v="10"/>
    <n v="98"/>
    <x v="0"/>
    <n v="70.56"/>
    <n v="784"/>
    <n v="78.400000000000006"/>
    <x v="0"/>
    <x v="1"/>
    <s v="Pending"/>
    <s v="Low"/>
    <x v="0"/>
  </r>
  <r>
    <x v="4895"/>
    <x v="22"/>
    <d v="2024-05-20T00:00:00"/>
    <s v="C1235"/>
    <s v="Customer 1092"/>
    <s v="Male"/>
    <n v="64"/>
    <x v="2"/>
    <x v="0"/>
    <x v="0"/>
    <s v="Delhi"/>
    <s v="India"/>
    <s v="P423"/>
    <x v="2"/>
    <x v="4"/>
    <x v="4"/>
    <x v="4"/>
    <n v="1"/>
    <n v="501"/>
    <x v="3"/>
    <n v="360.72"/>
    <n v="450.9"/>
    <n v="90.18"/>
    <x v="0"/>
    <x v="1"/>
    <s v="Delivered"/>
    <s v="Low"/>
    <x v="1"/>
  </r>
  <r>
    <x v="4896"/>
    <x v="180"/>
    <d v="2024-11-20T00:00:00"/>
    <s v="C2059"/>
    <s v="Customer 439"/>
    <s v="Male"/>
    <n v="32"/>
    <x v="2"/>
    <x v="3"/>
    <x v="3"/>
    <s v="Bengaluru"/>
    <s v="India"/>
    <s v="P546"/>
    <x v="2"/>
    <x v="2"/>
    <x v="2"/>
    <x v="2"/>
    <n v="10"/>
    <n v="1577"/>
    <x v="0"/>
    <n v="1135.44"/>
    <n v="12616"/>
    <n v="1261.5999999999999"/>
    <x v="1"/>
    <x v="2"/>
    <s v="Cancelled"/>
    <s v="High"/>
    <x v="1"/>
  </r>
  <r>
    <x v="4897"/>
    <x v="168"/>
    <d v="2024-02-09T00:00:00"/>
    <s v="C2027"/>
    <s v="Customer 496"/>
    <s v="Female"/>
    <n v="44"/>
    <x v="0"/>
    <x v="1"/>
    <x v="1"/>
    <s v="Kolkata"/>
    <s v="India"/>
    <s v="P156"/>
    <x v="0"/>
    <x v="5"/>
    <x v="5"/>
    <x v="5"/>
    <n v="10"/>
    <n v="76"/>
    <x v="3"/>
    <n v="54.72"/>
    <n v="684"/>
    <n v="136.80000000000001"/>
    <x v="0"/>
    <x v="1"/>
    <s v="Delivered"/>
    <s v="Medium"/>
    <x v="0"/>
  </r>
  <r>
    <x v="4898"/>
    <x v="36"/>
    <d v="2024-01-28T00:00:00"/>
    <s v="C1496"/>
    <s v="Customer 563"/>
    <s v="Male"/>
    <n v="25"/>
    <x v="1"/>
    <x v="0"/>
    <x v="0"/>
    <s v="Delhi"/>
    <s v="India"/>
    <s v="P270"/>
    <x v="2"/>
    <x v="2"/>
    <x v="2"/>
    <x v="2"/>
    <n v="4"/>
    <n v="1501"/>
    <x v="4"/>
    <n v="1080.72"/>
    <n v="5703.8"/>
    <n v="1380.92"/>
    <x v="1"/>
    <x v="2"/>
    <s v="Pending"/>
    <s v="High"/>
    <x v="0"/>
  </r>
  <r>
    <x v="4899"/>
    <x v="147"/>
    <d v="2024-08-28T00:00:00"/>
    <s v="C2494"/>
    <s v="Customer 778"/>
    <s v="Male"/>
    <n v="42"/>
    <x v="0"/>
    <x v="3"/>
    <x v="3"/>
    <s v="Bengaluru"/>
    <s v="India"/>
    <s v="P235"/>
    <x v="0"/>
    <x v="5"/>
    <x v="5"/>
    <x v="5"/>
    <n v="5"/>
    <n v="610"/>
    <x v="4"/>
    <n v="439.2"/>
    <n v="2897.5"/>
    <n v="701.5"/>
    <x v="2"/>
    <x v="1"/>
    <s v="Delivered"/>
    <s v="High"/>
    <x v="1"/>
  </r>
  <r>
    <x v="4900"/>
    <x v="298"/>
    <d v="2024-01-27T00:00:00"/>
    <s v="C1999"/>
    <s v="Customer 1225"/>
    <s v="Male"/>
    <n v="24"/>
    <x v="0"/>
    <x v="2"/>
    <x v="2"/>
    <s v="Mumbai"/>
    <s v="India"/>
    <s v="P734"/>
    <x v="1"/>
    <x v="3"/>
    <x v="3"/>
    <x v="3"/>
    <n v="9"/>
    <n v="675"/>
    <x v="1"/>
    <n v="486"/>
    <n v="5163.75"/>
    <n v="789.75"/>
    <x v="1"/>
    <x v="1"/>
    <s v="Pending"/>
    <s v="High"/>
    <x v="1"/>
  </r>
  <r>
    <x v="4901"/>
    <x v="198"/>
    <d v="2024-04-25T00:00:00"/>
    <s v="C1940"/>
    <s v="Customer 1439"/>
    <s v="Female"/>
    <n v="55"/>
    <x v="0"/>
    <x v="2"/>
    <x v="2"/>
    <s v="Mumbai"/>
    <s v="India"/>
    <s v="P805"/>
    <x v="0"/>
    <x v="0"/>
    <x v="0"/>
    <x v="0"/>
    <n v="10"/>
    <n v="1260"/>
    <x v="4"/>
    <n v="907.2"/>
    <n v="11970"/>
    <n v="2898"/>
    <x v="0"/>
    <x v="1"/>
    <s v="Delivered"/>
    <s v="Medium"/>
    <x v="0"/>
  </r>
  <r>
    <x v="4902"/>
    <x v="54"/>
    <d v="2024-05-07T00:00:00"/>
    <s v="C1277"/>
    <s v="Customer 446"/>
    <s v="Female"/>
    <n v="47"/>
    <x v="0"/>
    <x v="0"/>
    <x v="0"/>
    <s v="Delhi"/>
    <s v="India"/>
    <s v="P411"/>
    <x v="0"/>
    <x v="0"/>
    <x v="0"/>
    <x v="0"/>
    <n v="10"/>
    <n v="1984"/>
    <x v="1"/>
    <n v="1428.48"/>
    <n v="16864"/>
    <n v="2579.1999999999998"/>
    <x v="2"/>
    <x v="0"/>
    <s v="Pending"/>
    <s v="Low"/>
    <x v="0"/>
  </r>
  <r>
    <x v="4903"/>
    <x v="154"/>
    <d v="2024-04-16T00:00:00"/>
    <s v="C1140"/>
    <s v="Customer 894"/>
    <s v="Male"/>
    <n v="48"/>
    <x v="0"/>
    <x v="3"/>
    <x v="3"/>
    <s v="Bengaluru"/>
    <s v="India"/>
    <s v="P584"/>
    <x v="0"/>
    <x v="5"/>
    <x v="5"/>
    <x v="5"/>
    <n v="3"/>
    <n v="469"/>
    <x v="4"/>
    <n v="337.68"/>
    <n v="1336.65"/>
    <n v="323.61"/>
    <x v="2"/>
    <x v="0"/>
    <s v="Cancelled"/>
    <s v="Low"/>
    <x v="1"/>
  </r>
  <r>
    <x v="4904"/>
    <x v="324"/>
    <d v="2024-02-22T00:00:00"/>
    <s v="C1465"/>
    <s v="Customer 1004"/>
    <s v="Female"/>
    <n v="22"/>
    <x v="1"/>
    <x v="3"/>
    <x v="3"/>
    <s v="Bengaluru"/>
    <s v="India"/>
    <s v="P959"/>
    <x v="2"/>
    <x v="2"/>
    <x v="2"/>
    <x v="2"/>
    <n v="9"/>
    <n v="1590"/>
    <x v="2"/>
    <n v="1144.8"/>
    <n v="14310"/>
    <n v="4006.8"/>
    <x v="0"/>
    <x v="2"/>
    <s v="Pending"/>
    <s v="High"/>
    <x v="0"/>
  </r>
  <r>
    <x v="4905"/>
    <x v="118"/>
    <d v="2024-09-19T00:00:00"/>
    <s v="C1461"/>
    <s v="Customer 411"/>
    <s v="Female"/>
    <n v="25"/>
    <x v="1"/>
    <x v="3"/>
    <x v="3"/>
    <s v="Bengaluru"/>
    <s v="India"/>
    <s v="P564"/>
    <x v="0"/>
    <x v="5"/>
    <x v="5"/>
    <x v="5"/>
    <n v="5"/>
    <n v="519"/>
    <x v="3"/>
    <n v="373.68"/>
    <n v="2335.5"/>
    <n v="467.1"/>
    <x v="2"/>
    <x v="2"/>
    <s v="Delivered"/>
    <s v="Low"/>
    <x v="1"/>
  </r>
  <r>
    <x v="4906"/>
    <x v="63"/>
    <d v="2024-01-29T00:00:00"/>
    <s v="C2015"/>
    <s v="Customer 1268"/>
    <s v="Male"/>
    <n v="23"/>
    <x v="2"/>
    <x v="2"/>
    <x v="2"/>
    <s v="Mumbai"/>
    <s v="India"/>
    <s v="P463"/>
    <x v="1"/>
    <x v="3"/>
    <x v="3"/>
    <x v="3"/>
    <n v="7"/>
    <n v="1896"/>
    <x v="3"/>
    <n v="1365.12"/>
    <n v="11944.8"/>
    <n v="2388.96"/>
    <x v="0"/>
    <x v="0"/>
    <s v="Cancelled"/>
    <s v="High"/>
    <x v="1"/>
  </r>
  <r>
    <x v="4907"/>
    <x v="128"/>
    <d v="2024-10-27T00:00:00"/>
    <s v="C2001"/>
    <s v="Customer 1431"/>
    <s v="Female"/>
    <n v="58"/>
    <x v="2"/>
    <x v="1"/>
    <x v="1"/>
    <s v="Kolkata"/>
    <s v="India"/>
    <s v="P969"/>
    <x v="1"/>
    <x v="3"/>
    <x v="3"/>
    <x v="3"/>
    <n v="8"/>
    <n v="136"/>
    <x v="2"/>
    <n v="97.92"/>
    <n v="1088"/>
    <n v="304.64"/>
    <x v="2"/>
    <x v="2"/>
    <s v="Cancelled"/>
    <s v="Low"/>
    <x v="0"/>
  </r>
  <r>
    <x v="4908"/>
    <x v="163"/>
    <d v="2024-04-02T00:00:00"/>
    <s v="C2041"/>
    <s v="Customer 915"/>
    <s v="Female"/>
    <n v="63"/>
    <x v="2"/>
    <x v="2"/>
    <x v="2"/>
    <s v="Mumbai"/>
    <s v="India"/>
    <s v="P898"/>
    <x v="0"/>
    <x v="5"/>
    <x v="5"/>
    <x v="5"/>
    <n v="2"/>
    <n v="1626"/>
    <x v="1"/>
    <n v="1170.72"/>
    <n v="2764.2"/>
    <n v="422.76"/>
    <x v="2"/>
    <x v="1"/>
    <s v="Pending"/>
    <s v="High"/>
    <x v="1"/>
  </r>
  <r>
    <x v="4909"/>
    <x v="128"/>
    <d v="2024-10-25T00:00:00"/>
    <s v="C1996"/>
    <s v="Customer 57"/>
    <s v="Female"/>
    <n v="53"/>
    <x v="0"/>
    <x v="1"/>
    <x v="1"/>
    <s v="Kolkata"/>
    <s v="India"/>
    <s v="P108"/>
    <x v="2"/>
    <x v="4"/>
    <x v="4"/>
    <x v="4"/>
    <n v="6"/>
    <n v="283"/>
    <x v="2"/>
    <n v="203.76"/>
    <n v="1698"/>
    <n v="475.44"/>
    <x v="2"/>
    <x v="2"/>
    <s v="Pending"/>
    <s v="Medium"/>
    <x v="1"/>
  </r>
  <r>
    <x v="4910"/>
    <x v="211"/>
    <d v="2024-06-07T00:00:00"/>
    <s v="C2489"/>
    <s v="Customer 834"/>
    <s v="Female"/>
    <n v="37"/>
    <x v="2"/>
    <x v="3"/>
    <x v="3"/>
    <s v="Bengaluru"/>
    <s v="India"/>
    <s v="P398"/>
    <x v="1"/>
    <x v="1"/>
    <x v="1"/>
    <x v="1"/>
    <n v="3"/>
    <n v="1845"/>
    <x v="0"/>
    <n v="1328.4"/>
    <n v="4428"/>
    <n v="442.8"/>
    <x v="0"/>
    <x v="2"/>
    <s v="Delivered"/>
    <s v="Medium"/>
    <x v="0"/>
  </r>
  <r>
    <x v="4911"/>
    <x v="147"/>
    <d v="2024-08-27T00:00:00"/>
    <s v="C1698"/>
    <s v="Customer 361"/>
    <s v="Female"/>
    <n v="47"/>
    <x v="0"/>
    <x v="3"/>
    <x v="3"/>
    <s v="Bengaluru"/>
    <s v="India"/>
    <s v="P896"/>
    <x v="2"/>
    <x v="2"/>
    <x v="2"/>
    <x v="2"/>
    <n v="4"/>
    <n v="1886"/>
    <x v="3"/>
    <n v="1357.92"/>
    <n v="6789.6"/>
    <n v="1357.92"/>
    <x v="0"/>
    <x v="2"/>
    <s v="Delivered"/>
    <s v="Low"/>
    <x v="1"/>
  </r>
  <r>
    <x v="4912"/>
    <x v="271"/>
    <d v="2024-06-16T00:00:00"/>
    <s v="C1249"/>
    <s v="Customer 1086"/>
    <s v="Male"/>
    <n v="39"/>
    <x v="2"/>
    <x v="0"/>
    <x v="0"/>
    <s v="Delhi"/>
    <s v="India"/>
    <s v="P731"/>
    <x v="2"/>
    <x v="2"/>
    <x v="2"/>
    <x v="2"/>
    <n v="5"/>
    <n v="1614"/>
    <x v="2"/>
    <n v="1162.08"/>
    <n v="8070"/>
    <n v="2259.6"/>
    <x v="1"/>
    <x v="2"/>
    <s v="Cancelled"/>
    <s v="Low"/>
    <x v="0"/>
  </r>
  <r>
    <x v="4913"/>
    <x v="250"/>
    <d v="2024-09-01T00:00:00"/>
    <s v="C2180"/>
    <s v="Customer 1098"/>
    <s v="Female"/>
    <n v="18"/>
    <x v="2"/>
    <x v="3"/>
    <x v="3"/>
    <s v="Bengaluru"/>
    <s v="India"/>
    <s v="P793"/>
    <x v="0"/>
    <x v="5"/>
    <x v="5"/>
    <x v="5"/>
    <n v="6"/>
    <n v="920"/>
    <x v="1"/>
    <n v="662.4"/>
    <n v="4692"/>
    <n v="717.6"/>
    <x v="1"/>
    <x v="1"/>
    <s v="Cancelled"/>
    <s v="High"/>
    <x v="0"/>
  </r>
  <r>
    <x v="4914"/>
    <x v="356"/>
    <d v="2024-04-15T00:00:00"/>
    <s v="C1114"/>
    <s v="Customer 1260"/>
    <s v="Male"/>
    <n v="53"/>
    <x v="0"/>
    <x v="2"/>
    <x v="2"/>
    <s v="Mumbai"/>
    <s v="India"/>
    <s v="P355"/>
    <x v="2"/>
    <x v="2"/>
    <x v="2"/>
    <x v="2"/>
    <n v="10"/>
    <n v="394"/>
    <x v="1"/>
    <n v="283.68"/>
    <n v="3349"/>
    <n v="512.20000000000005"/>
    <x v="2"/>
    <x v="0"/>
    <s v="Pending"/>
    <s v="Medium"/>
    <x v="1"/>
  </r>
  <r>
    <x v="4915"/>
    <x v="176"/>
    <d v="2024-04-04T00:00:00"/>
    <s v="C1215"/>
    <s v="Customer 1346"/>
    <s v="Male"/>
    <n v="38"/>
    <x v="1"/>
    <x v="1"/>
    <x v="1"/>
    <s v="Kolkata"/>
    <s v="India"/>
    <s v="P622"/>
    <x v="0"/>
    <x v="5"/>
    <x v="5"/>
    <x v="5"/>
    <n v="6"/>
    <n v="692"/>
    <x v="1"/>
    <n v="498.24"/>
    <n v="3529.2"/>
    <n v="539.76"/>
    <x v="1"/>
    <x v="2"/>
    <s v="Cancelled"/>
    <s v="Low"/>
    <x v="0"/>
  </r>
  <r>
    <x v="4916"/>
    <x v="105"/>
    <d v="2024-09-07T00:00:00"/>
    <s v="C2465"/>
    <s v="Customer 1215"/>
    <s v="Male"/>
    <n v="36"/>
    <x v="0"/>
    <x v="1"/>
    <x v="1"/>
    <s v="Kolkata"/>
    <s v="India"/>
    <s v="P566"/>
    <x v="2"/>
    <x v="2"/>
    <x v="2"/>
    <x v="2"/>
    <n v="2"/>
    <n v="509"/>
    <x v="3"/>
    <n v="366.48"/>
    <n v="916.2"/>
    <n v="183.24"/>
    <x v="1"/>
    <x v="0"/>
    <s v="Delivered"/>
    <s v="Low"/>
    <x v="0"/>
  </r>
  <r>
    <x v="4917"/>
    <x v="101"/>
    <d v="2024-11-26T00:00:00"/>
    <s v="C2228"/>
    <s v="Customer 643"/>
    <s v="Male"/>
    <n v="59"/>
    <x v="1"/>
    <x v="1"/>
    <x v="1"/>
    <s v="Kolkata"/>
    <s v="India"/>
    <s v="P388"/>
    <x v="1"/>
    <x v="3"/>
    <x v="3"/>
    <x v="3"/>
    <n v="4"/>
    <n v="1594"/>
    <x v="3"/>
    <n v="1147.68"/>
    <n v="5738.4"/>
    <n v="1147.68"/>
    <x v="2"/>
    <x v="1"/>
    <s v="Cancelled"/>
    <s v="High"/>
    <x v="1"/>
  </r>
  <r>
    <x v="4918"/>
    <x v="353"/>
    <d v="2024-04-19T00:00:00"/>
    <s v="C1116"/>
    <s v="Customer 642"/>
    <s v="Female"/>
    <n v="25"/>
    <x v="1"/>
    <x v="0"/>
    <x v="0"/>
    <s v="Delhi"/>
    <s v="India"/>
    <s v="P315"/>
    <x v="1"/>
    <x v="3"/>
    <x v="3"/>
    <x v="3"/>
    <n v="6"/>
    <n v="1583"/>
    <x v="4"/>
    <n v="1139.76"/>
    <n v="9023.1"/>
    <n v="2184.54"/>
    <x v="2"/>
    <x v="0"/>
    <s v="Pending"/>
    <s v="Medium"/>
    <x v="1"/>
  </r>
  <r>
    <x v="4919"/>
    <x v="332"/>
    <d v="2024-12-07T00:00:00"/>
    <s v="C1444"/>
    <s v="Customer 1079"/>
    <s v="Male"/>
    <n v="39"/>
    <x v="2"/>
    <x v="2"/>
    <x v="2"/>
    <s v="Mumbai"/>
    <s v="India"/>
    <s v="P356"/>
    <x v="0"/>
    <x v="0"/>
    <x v="0"/>
    <x v="0"/>
    <n v="10"/>
    <n v="1809"/>
    <x v="1"/>
    <n v="1302.48"/>
    <n v="15376.5"/>
    <n v="2351.6999999999998"/>
    <x v="0"/>
    <x v="1"/>
    <s v="Cancelled"/>
    <s v="Low"/>
    <x v="0"/>
  </r>
  <r>
    <x v="4920"/>
    <x v="227"/>
    <d v="2024-10-19T00:00:00"/>
    <s v="C1094"/>
    <s v="Customer 245"/>
    <s v="Female"/>
    <n v="38"/>
    <x v="1"/>
    <x v="3"/>
    <x v="3"/>
    <s v="Bengaluru"/>
    <s v="India"/>
    <s v="P435"/>
    <x v="1"/>
    <x v="1"/>
    <x v="1"/>
    <x v="1"/>
    <n v="7"/>
    <n v="197"/>
    <x v="2"/>
    <n v="141.84"/>
    <n v="1379"/>
    <n v="386.12"/>
    <x v="0"/>
    <x v="0"/>
    <s v="Pending"/>
    <s v="Low"/>
    <x v="1"/>
  </r>
  <r>
    <x v="4921"/>
    <x v="39"/>
    <d v="2024-11-12T00:00:00"/>
    <s v="C1188"/>
    <s v="Customer 337"/>
    <s v="Male"/>
    <n v="60"/>
    <x v="1"/>
    <x v="3"/>
    <x v="3"/>
    <s v="Bengaluru"/>
    <s v="India"/>
    <s v="P378"/>
    <x v="1"/>
    <x v="3"/>
    <x v="3"/>
    <x v="3"/>
    <n v="9"/>
    <n v="1434"/>
    <x v="3"/>
    <n v="1032.48"/>
    <n v="11615.4"/>
    <n v="2323.08"/>
    <x v="2"/>
    <x v="1"/>
    <s v="Cancelled"/>
    <s v="Low"/>
    <x v="0"/>
  </r>
  <r>
    <x v="4922"/>
    <x v="297"/>
    <d v="2024-11-27T00:00:00"/>
    <s v="C1602"/>
    <s v="Customer 340"/>
    <s v="Female"/>
    <n v="35"/>
    <x v="1"/>
    <x v="3"/>
    <x v="3"/>
    <s v="Bengaluru"/>
    <s v="India"/>
    <s v="P910"/>
    <x v="0"/>
    <x v="0"/>
    <x v="0"/>
    <x v="0"/>
    <n v="9"/>
    <n v="588"/>
    <x v="2"/>
    <n v="423.36"/>
    <n v="5292"/>
    <n v="1481.76"/>
    <x v="0"/>
    <x v="2"/>
    <s v="Cancelled"/>
    <s v="Low"/>
    <x v="0"/>
  </r>
  <r>
    <x v="4923"/>
    <x v="54"/>
    <d v="2024-05-07T00:00:00"/>
    <s v="C1996"/>
    <s v="Customer 712"/>
    <s v="Female"/>
    <n v="58"/>
    <x v="0"/>
    <x v="0"/>
    <x v="0"/>
    <s v="Delhi"/>
    <s v="India"/>
    <s v="P696"/>
    <x v="1"/>
    <x v="3"/>
    <x v="3"/>
    <x v="3"/>
    <n v="5"/>
    <n v="1601"/>
    <x v="4"/>
    <n v="1152.72"/>
    <n v="7604.75"/>
    <n v="1841.15"/>
    <x v="2"/>
    <x v="1"/>
    <s v="Pending"/>
    <s v="Low"/>
    <x v="1"/>
  </r>
  <r>
    <x v="4924"/>
    <x v="351"/>
    <d v="2024-09-03T00:00:00"/>
    <s v="C1181"/>
    <s v="Customer 38"/>
    <s v="Male"/>
    <n v="63"/>
    <x v="0"/>
    <x v="1"/>
    <x v="1"/>
    <s v="Kolkata"/>
    <s v="India"/>
    <s v="P688"/>
    <x v="0"/>
    <x v="0"/>
    <x v="0"/>
    <x v="0"/>
    <n v="3"/>
    <n v="156"/>
    <x v="4"/>
    <n v="112.32"/>
    <n v="444.6"/>
    <n v="107.64"/>
    <x v="0"/>
    <x v="1"/>
    <s v="Cancelled"/>
    <s v="High"/>
    <x v="0"/>
  </r>
  <r>
    <x v="4925"/>
    <x v="42"/>
    <d v="2024-12-21T00:00:00"/>
    <s v="C1293"/>
    <s v="Customer 1426"/>
    <s v="Female"/>
    <n v="29"/>
    <x v="2"/>
    <x v="0"/>
    <x v="0"/>
    <s v="Delhi"/>
    <s v="India"/>
    <s v="P277"/>
    <x v="2"/>
    <x v="2"/>
    <x v="2"/>
    <x v="2"/>
    <n v="5"/>
    <n v="226"/>
    <x v="1"/>
    <n v="162.72"/>
    <n v="960.5"/>
    <n v="146.9"/>
    <x v="1"/>
    <x v="0"/>
    <s v="Pending"/>
    <s v="Low"/>
    <x v="1"/>
  </r>
  <r>
    <x v="4926"/>
    <x v="264"/>
    <d v="2024-05-04T00:00:00"/>
    <s v="C1648"/>
    <s v="Customer 110"/>
    <s v="Female"/>
    <n v="47"/>
    <x v="0"/>
    <x v="2"/>
    <x v="2"/>
    <s v="Mumbai"/>
    <s v="India"/>
    <s v="P854"/>
    <x v="1"/>
    <x v="3"/>
    <x v="3"/>
    <x v="3"/>
    <n v="9"/>
    <n v="67"/>
    <x v="4"/>
    <n v="48.24"/>
    <n v="572.85"/>
    <n v="138.69"/>
    <x v="1"/>
    <x v="0"/>
    <s v="Delivered"/>
    <s v="Medium"/>
    <x v="1"/>
  </r>
  <r>
    <x v="4927"/>
    <x v="361"/>
    <d v="2024-06-20T00:00:00"/>
    <s v="C1091"/>
    <s v="Customer 1084"/>
    <s v="Male"/>
    <n v="37"/>
    <x v="2"/>
    <x v="2"/>
    <x v="2"/>
    <s v="Mumbai"/>
    <s v="India"/>
    <s v="P882"/>
    <x v="0"/>
    <x v="0"/>
    <x v="0"/>
    <x v="0"/>
    <n v="4"/>
    <n v="434"/>
    <x v="3"/>
    <n v="312.48"/>
    <n v="1562.4"/>
    <n v="312.48"/>
    <x v="0"/>
    <x v="2"/>
    <s v="Pending"/>
    <s v="Low"/>
    <x v="0"/>
  </r>
  <r>
    <x v="4928"/>
    <x v="106"/>
    <d v="2024-05-19T00:00:00"/>
    <s v="C1291"/>
    <s v="Customer 1011"/>
    <s v="Female"/>
    <n v="65"/>
    <x v="0"/>
    <x v="2"/>
    <x v="2"/>
    <s v="Mumbai"/>
    <s v="India"/>
    <s v="P937"/>
    <x v="0"/>
    <x v="0"/>
    <x v="0"/>
    <x v="0"/>
    <n v="5"/>
    <n v="251"/>
    <x v="1"/>
    <n v="180.72"/>
    <n v="1066.75"/>
    <n v="163.15"/>
    <x v="2"/>
    <x v="0"/>
    <s v="Cancelled"/>
    <s v="Low"/>
    <x v="1"/>
  </r>
  <r>
    <x v="4929"/>
    <x v="272"/>
    <d v="2024-12-10T00:00:00"/>
    <s v="C2193"/>
    <s v="Customer 868"/>
    <s v="Male"/>
    <n v="38"/>
    <x v="1"/>
    <x v="1"/>
    <x v="1"/>
    <s v="Kolkata"/>
    <s v="India"/>
    <s v="P181"/>
    <x v="1"/>
    <x v="3"/>
    <x v="3"/>
    <x v="3"/>
    <n v="4"/>
    <n v="196"/>
    <x v="4"/>
    <n v="141.12"/>
    <n v="744.8"/>
    <n v="180.32"/>
    <x v="1"/>
    <x v="0"/>
    <s v="Pending"/>
    <s v="Medium"/>
    <x v="0"/>
  </r>
  <r>
    <x v="4930"/>
    <x v="162"/>
    <d v="2024-03-30T00:00:00"/>
    <s v="C1759"/>
    <s v="Customer 256"/>
    <s v="Female"/>
    <n v="24"/>
    <x v="2"/>
    <x v="3"/>
    <x v="3"/>
    <s v="Bengaluru"/>
    <s v="India"/>
    <s v="P834"/>
    <x v="1"/>
    <x v="1"/>
    <x v="1"/>
    <x v="1"/>
    <n v="1"/>
    <n v="313"/>
    <x v="2"/>
    <n v="225.36"/>
    <n v="313"/>
    <n v="87.64"/>
    <x v="0"/>
    <x v="1"/>
    <s v="Delivered"/>
    <s v="Low"/>
    <x v="1"/>
  </r>
  <r>
    <x v="4931"/>
    <x v="252"/>
    <d v="2024-08-26T00:00:00"/>
    <s v="C1816"/>
    <s v="Customer 880"/>
    <s v="Male"/>
    <n v="62"/>
    <x v="2"/>
    <x v="2"/>
    <x v="2"/>
    <s v="Mumbai"/>
    <s v="India"/>
    <s v="P655"/>
    <x v="1"/>
    <x v="3"/>
    <x v="3"/>
    <x v="3"/>
    <n v="4"/>
    <n v="337"/>
    <x v="2"/>
    <n v="242.64"/>
    <n v="1348"/>
    <n v="377.44"/>
    <x v="2"/>
    <x v="2"/>
    <s v="Delivered"/>
    <s v="High"/>
    <x v="0"/>
  </r>
  <r>
    <x v="4932"/>
    <x v="171"/>
    <d v="2024-07-08T00:00:00"/>
    <s v="C1754"/>
    <s v="Customer 953"/>
    <s v="Male"/>
    <n v="21"/>
    <x v="2"/>
    <x v="2"/>
    <x v="2"/>
    <s v="Mumbai"/>
    <s v="India"/>
    <s v="P669"/>
    <x v="1"/>
    <x v="3"/>
    <x v="3"/>
    <x v="3"/>
    <n v="9"/>
    <n v="1662"/>
    <x v="3"/>
    <n v="1196.6400000000001"/>
    <n v="13462.2"/>
    <n v="2692.44"/>
    <x v="0"/>
    <x v="2"/>
    <s v="Cancelled"/>
    <s v="Medium"/>
    <x v="0"/>
  </r>
  <r>
    <x v="4933"/>
    <x v="306"/>
    <d v="2024-08-02T00:00:00"/>
    <s v="C2053"/>
    <s v="Customer 29"/>
    <s v="Male"/>
    <n v="46"/>
    <x v="1"/>
    <x v="3"/>
    <x v="3"/>
    <s v="Bengaluru"/>
    <s v="India"/>
    <s v="P487"/>
    <x v="1"/>
    <x v="3"/>
    <x v="3"/>
    <x v="3"/>
    <n v="7"/>
    <n v="454"/>
    <x v="2"/>
    <n v="326.88"/>
    <n v="3178"/>
    <n v="889.84"/>
    <x v="0"/>
    <x v="1"/>
    <s v="Cancelled"/>
    <s v="Low"/>
    <x v="0"/>
  </r>
  <r>
    <x v="4934"/>
    <x v="64"/>
    <d v="2024-02-25T00:00:00"/>
    <s v="C2452"/>
    <s v="Customer 1274"/>
    <s v="Female"/>
    <n v="63"/>
    <x v="2"/>
    <x v="0"/>
    <x v="0"/>
    <s v="Delhi"/>
    <s v="India"/>
    <s v="P990"/>
    <x v="1"/>
    <x v="3"/>
    <x v="3"/>
    <x v="3"/>
    <n v="5"/>
    <n v="1579"/>
    <x v="0"/>
    <n v="1136.8800000000001"/>
    <n v="6316"/>
    <n v="631.6"/>
    <x v="0"/>
    <x v="2"/>
    <s v="Delivered"/>
    <s v="Low"/>
    <x v="0"/>
  </r>
  <r>
    <x v="4935"/>
    <x v="3"/>
    <d v="2024-12-29T00:00:00"/>
    <s v="C2455"/>
    <s v="Customer 1345"/>
    <s v="Female"/>
    <n v="53"/>
    <x v="0"/>
    <x v="2"/>
    <x v="2"/>
    <s v="Mumbai"/>
    <s v="India"/>
    <s v="P547"/>
    <x v="2"/>
    <x v="4"/>
    <x v="4"/>
    <x v="4"/>
    <n v="2"/>
    <n v="1297"/>
    <x v="1"/>
    <n v="933.84"/>
    <n v="2204.9"/>
    <n v="337.22"/>
    <x v="1"/>
    <x v="2"/>
    <s v="Delivered"/>
    <s v="High"/>
    <x v="1"/>
  </r>
  <r>
    <x v="4936"/>
    <x v="195"/>
    <d v="2024-07-06T00:00:00"/>
    <s v="C1895"/>
    <s v="Customer 228"/>
    <s v="Male"/>
    <n v="63"/>
    <x v="2"/>
    <x v="2"/>
    <x v="2"/>
    <s v="Mumbai"/>
    <s v="India"/>
    <s v="P254"/>
    <x v="1"/>
    <x v="3"/>
    <x v="3"/>
    <x v="3"/>
    <n v="3"/>
    <n v="114"/>
    <x v="1"/>
    <n v="82.08"/>
    <n v="290.7"/>
    <n v="44.46"/>
    <x v="1"/>
    <x v="1"/>
    <s v="Pending"/>
    <s v="Medium"/>
    <x v="0"/>
  </r>
  <r>
    <x v="4937"/>
    <x v="211"/>
    <d v="2024-06-09T00:00:00"/>
    <s v="C2124"/>
    <s v="Customer 1144"/>
    <s v="Female"/>
    <n v="42"/>
    <x v="0"/>
    <x v="3"/>
    <x v="3"/>
    <s v="Bengaluru"/>
    <s v="India"/>
    <s v="P254"/>
    <x v="1"/>
    <x v="3"/>
    <x v="3"/>
    <x v="3"/>
    <n v="6"/>
    <n v="1122"/>
    <x v="2"/>
    <n v="807.84"/>
    <n v="6732"/>
    <n v="1884.96"/>
    <x v="1"/>
    <x v="2"/>
    <s v="Cancelled"/>
    <s v="Medium"/>
    <x v="1"/>
  </r>
  <r>
    <x v="4938"/>
    <x v="147"/>
    <d v="2024-08-24T00:00:00"/>
    <s v="C1190"/>
    <s v="Customer 442"/>
    <s v="Female"/>
    <n v="43"/>
    <x v="2"/>
    <x v="0"/>
    <x v="0"/>
    <s v="Delhi"/>
    <s v="India"/>
    <s v="P356"/>
    <x v="2"/>
    <x v="2"/>
    <x v="2"/>
    <x v="2"/>
    <n v="6"/>
    <n v="304"/>
    <x v="0"/>
    <n v="218.88"/>
    <n v="1459.2"/>
    <n v="145.91999999999999"/>
    <x v="0"/>
    <x v="0"/>
    <s v="Pending"/>
    <s v="High"/>
    <x v="0"/>
  </r>
  <r>
    <x v="4939"/>
    <x v="118"/>
    <d v="2024-09-18T00:00:00"/>
    <s v="C2385"/>
    <s v="Customer 951"/>
    <s v="Male"/>
    <n v="40"/>
    <x v="0"/>
    <x v="1"/>
    <x v="1"/>
    <s v="Kolkata"/>
    <s v="India"/>
    <s v="P866"/>
    <x v="1"/>
    <x v="1"/>
    <x v="1"/>
    <x v="1"/>
    <n v="4"/>
    <n v="1366"/>
    <x v="1"/>
    <n v="983.52"/>
    <n v="4644.3999999999996"/>
    <n v="710.32"/>
    <x v="0"/>
    <x v="1"/>
    <s v="Cancelled"/>
    <s v="Medium"/>
    <x v="1"/>
  </r>
  <r>
    <x v="4940"/>
    <x v="270"/>
    <d v="2024-10-05T00:00:00"/>
    <s v="C1480"/>
    <s v="Customer 283"/>
    <s v="Female"/>
    <n v="35"/>
    <x v="2"/>
    <x v="2"/>
    <x v="2"/>
    <s v="Mumbai"/>
    <s v="India"/>
    <s v="P735"/>
    <x v="0"/>
    <x v="0"/>
    <x v="0"/>
    <x v="0"/>
    <n v="6"/>
    <n v="1546"/>
    <x v="3"/>
    <n v="1113.1199999999999"/>
    <n v="8348.4"/>
    <n v="1669.68"/>
    <x v="0"/>
    <x v="1"/>
    <s v="Delivered"/>
    <s v="Low"/>
    <x v="1"/>
  </r>
  <r>
    <x v="4941"/>
    <x v="221"/>
    <d v="2024-07-30T00:00:00"/>
    <s v="C1687"/>
    <s v="Customer 1238"/>
    <s v="Female"/>
    <n v="21"/>
    <x v="0"/>
    <x v="1"/>
    <x v="1"/>
    <s v="Kolkata"/>
    <s v="India"/>
    <s v="P859"/>
    <x v="0"/>
    <x v="5"/>
    <x v="5"/>
    <x v="5"/>
    <n v="2"/>
    <n v="181"/>
    <x v="1"/>
    <n v="130.32"/>
    <n v="307.7"/>
    <n v="47.06"/>
    <x v="2"/>
    <x v="2"/>
    <s v="Delivered"/>
    <s v="High"/>
    <x v="1"/>
  </r>
  <r>
    <x v="4942"/>
    <x v="35"/>
    <d v="2024-12-18T00:00:00"/>
    <s v="C2114"/>
    <s v="Customer 153"/>
    <s v="Female"/>
    <n v="18"/>
    <x v="2"/>
    <x v="0"/>
    <x v="0"/>
    <s v="Delhi"/>
    <s v="India"/>
    <s v="P459"/>
    <x v="2"/>
    <x v="2"/>
    <x v="2"/>
    <x v="2"/>
    <n v="7"/>
    <n v="1334"/>
    <x v="4"/>
    <n v="960.48"/>
    <n v="8871.1"/>
    <n v="2147.7399999999998"/>
    <x v="2"/>
    <x v="0"/>
    <s v="Pending"/>
    <s v="Low"/>
    <x v="0"/>
  </r>
  <r>
    <x v="4943"/>
    <x v="141"/>
    <d v="2024-03-18T00:00:00"/>
    <s v="C1103"/>
    <s v="Customer 970"/>
    <s v="Female"/>
    <n v="23"/>
    <x v="2"/>
    <x v="1"/>
    <x v="1"/>
    <s v="Kolkata"/>
    <s v="India"/>
    <s v="P896"/>
    <x v="0"/>
    <x v="0"/>
    <x v="0"/>
    <x v="0"/>
    <n v="6"/>
    <n v="505"/>
    <x v="0"/>
    <n v="363.6"/>
    <n v="2424"/>
    <n v="242.4"/>
    <x v="2"/>
    <x v="0"/>
    <s v="Delivered"/>
    <s v="High"/>
    <x v="0"/>
  </r>
  <r>
    <x v="4944"/>
    <x v="199"/>
    <d v="2024-10-24T00:00:00"/>
    <s v="C1875"/>
    <s v="Customer 31"/>
    <s v="Female"/>
    <n v="31"/>
    <x v="1"/>
    <x v="2"/>
    <x v="2"/>
    <s v="Mumbai"/>
    <s v="India"/>
    <s v="P819"/>
    <x v="1"/>
    <x v="3"/>
    <x v="3"/>
    <x v="3"/>
    <n v="8"/>
    <n v="553"/>
    <x v="3"/>
    <n v="398.16"/>
    <n v="3981.6"/>
    <n v="796.32"/>
    <x v="2"/>
    <x v="0"/>
    <s v="Pending"/>
    <s v="Low"/>
    <x v="1"/>
  </r>
  <r>
    <x v="4945"/>
    <x v="292"/>
    <d v="2024-12-16T00:00:00"/>
    <s v="C1896"/>
    <s v="Customer 914"/>
    <s v="Female"/>
    <n v="25"/>
    <x v="1"/>
    <x v="3"/>
    <x v="3"/>
    <s v="Bengaluru"/>
    <s v="India"/>
    <s v="P582"/>
    <x v="0"/>
    <x v="5"/>
    <x v="5"/>
    <x v="5"/>
    <n v="5"/>
    <n v="1251"/>
    <x v="4"/>
    <n v="900.72"/>
    <n v="5942.25"/>
    <n v="1438.65"/>
    <x v="1"/>
    <x v="0"/>
    <s v="Pending"/>
    <s v="High"/>
    <x v="0"/>
  </r>
  <r>
    <x v="4946"/>
    <x v="363"/>
    <d v="2024-06-02T00:00:00"/>
    <s v="C1039"/>
    <s v="Customer 581"/>
    <s v="Male"/>
    <n v="46"/>
    <x v="1"/>
    <x v="3"/>
    <x v="3"/>
    <s v="Bengaluru"/>
    <s v="India"/>
    <s v="P368"/>
    <x v="2"/>
    <x v="4"/>
    <x v="4"/>
    <x v="4"/>
    <n v="6"/>
    <n v="457"/>
    <x v="0"/>
    <n v="329.04"/>
    <n v="2193.6"/>
    <n v="219.36"/>
    <x v="2"/>
    <x v="2"/>
    <s v="Pending"/>
    <s v="Medium"/>
    <x v="1"/>
  </r>
  <r>
    <x v="4947"/>
    <x v="134"/>
    <d v="2024-07-29T00:00:00"/>
    <s v="C2105"/>
    <s v="Customer 836"/>
    <s v="Male"/>
    <n v="33"/>
    <x v="2"/>
    <x v="3"/>
    <x v="3"/>
    <s v="Bengaluru"/>
    <s v="India"/>
    <s v="P541"/>
    <x v="0"/>
    <x v="0"/>
    <x v="0"/>
    <x v="0"/>
    <n v="5"/>
    <n v="384"/>
    <x v="2"/>
    <n v="276.48"/>
    <n v="1920"/>
    <n v="537.6"/>
    <x v="1"/>
    <x v="2"/>
    <s v="Pending"/>
    <s v="Medium"/>
    <x v="0"/>
  </r>
  <r>
    <x v="4948"/>
    <x v="124"/>
    <d v="2024-02-03T00:00:00"/>
    <s v="C1849"/>
    <s v="Customer 1391"/>
    <s v="Female"/>
    <n v="21"/>
    <x v="0"/>
    <x v="0"/>
    <x v="0"/>
    <s v="Delhi"/>
    <s v="India"/>
    <s v="P744"/>
    <x v="2"/>
    <x v="2"/>
    <x v="2"/>
    <x v="2"/>
    <n v="6"/>
    <n v="1254"/>
    <x v="1"/>
    <n v="902.88"/>
    <n v="6395.4"/>
    <n v="978.12"/>
    <x v="2"/>
    <x v="2"/>
    <s v="Delivered"/>
    <s v="Medium"/>
    <x v="1"/>
  </r>
  <r>
    <x v="4949"/>
    <x v="192"/>
    <d v="2024-10-22T00:00:00"/>
    <s v="C1247"/>
    <s v="Customer 355"/>
    <s v="Female"/>
    <n v="56"/>
    <x v="2"/>
    <x v="2"/>
    <x v="2"/>
    <s v="Mumbai"/>
    <s v="India"/>
    <s v="P866"/>
    <x v="1"/>
    <x v="1"/>
    <x v="1"/>
    <x v="1"/>
    <n v="7"/>
    <n v="139"/>
    <x v="0"/>
    <n v="100.08"/>
    <n v="778.4"/>
    <n v="77.84"/>
    <x v="0"/>
    <x v="1"/>
    <s v="Pending"/>
    <s v="Medium"/>
    <x v="1"/>
  </r>
  <r>
    <x v="4950"/>
    <x v="196"/>
    <d v="2024-04-10T00:00:00"/>
    <s v="C1574"/>
    <s v="Customer 1035"/>
    <s v="Male"/>
    <n v="54"/>
    <x v="0"/>
    <x v="1"/>
    <x v="1"/>
    <s v="Kolkata"/>
    <s v="India"/>
    <s v="P281"/>
    <x v="0"/>
    <x v="0"/>
    <x v="0"/>
    <x v="0"/>
    <n v="9"/>
    <n v="1891"/>
    <x v="4"/>
    <n v="1361.52"/>
    <n v="16168.05"/>
    <n v="3914.37"/>
    <x v="2"/>
    <x v="1"/>
    <s v="Cancelled"/>
    <s v="High"/>
    <x v="1"/>
  </r>
  <r>
    <x v="4951"/>
    <x v="340"/>
    <d v="2024-04-01T00:00:00"/>
    <s v="C1561"/>
    <s v="Customer 1112"/>
    <s v="Female"/>
    <n v="23"/>
    <x v="2"/>
    <x v="0"/>
    <x v="0"/>
    <s v="Delhi"/>
    <s v="India"/>
    <s v="P588"/>
    <x v="1"/>
    <x v="1"/>
    <x v="1"/>
    <x v="1"/>
    <n v="6"/>
    <n v="1919"/>
    <x v="4"/>
    <n v="1381.68"/>
    <n v="10938.3"/>
    <n v="2648.22"/>
    <x v="0"/>
    <x v="0"/>
    <s v="Pending"/>
    <s v="High"/>
    <x v="0"/>
  </r>
  <r>
    <x v="4952"/>
    <x v="69"/>
    <d v="2024-04-19T00:00:00"/>
    <s v="C1499"/>
    <s v="Customer 334"/>
    <s v="Female"/>
    <n v="29"/>
    <x v="2"/>
    <x v="1"/>
    <x v="1"/>
    <s v="Kolkata"/>
    <s v="India"/>
    <s v="P754"/>
    <x v="2"/>
    <x v="4"/>
    <x v="4"/>
    <x v="4"/>
    <n v="10"/>
    <n v="792"/>
    <x v="3"/>
    <n v="570.24"/>
    <n v="7128"/>
    <n v="1425.6"/>
    <x v="1"/>
    <x v="2"/>
    <s v="Pending"/>
    <s v="High"/>
    <x v="1"/>
  </r>
  <r>
    <x v="4953"/>
    <x v="162"/>
    <d v="2024-04-01T00:00:00"/>
    <s v="C1854"/>
    <s v="Customer 1084"/>
    <s v="Female"/>
    <n v="41"/>
    <x v="1"/>
    <x v="3"/>
    <x v="3"/>
    <s v="Bengaluru"/>
    <s v="India"/>
    <s v="P410"/>
    <x v="0"/>
    <x v="0"/>
    <x v="0"/>
    <x v="0"/>
    <n v="9"/>
    <n v="1363"/>
    <x v="2"/>
    <n v="981.36"/>
    <n v="12267"/>
    <n v="3434.76"/>
    <x v="2"/>
    <x v="1"/>
    <s v="Delivered"/>
    <s v="Low"/>
    <x v="1"/>
  </r>
  <r>
    <x v="4954"/>
    <x v="82"/>
    <d v="2024-06-10T00:00:00"/>
    <s v="C2461"/>
    <s v="Customer 595"/>
    <s v="Female"/>
    <n v="43"/>
    <x v="0"/>
    <x v="0"/>
    <x v="0"/>
    <s v="Delhi"/>
    <s v="India"/>
    <s v="P869"/>
    <x v="2"/>
    <x v="4"/>
    <x v="4"/>
    <x v="4"/>
    <n v="10"/>
    <n v="588"/>
    <x v="2"/>
    <n v="423.36"/>
    <n v="5880"/>
    <n v="1646.4"/>
    <x v="0"/>
    <x v="1"/>
    <s v="Delivered"/>
    <s v="Low"/>
    <x v="1"/>
  </r>
  <r>
    <x v="4955"/>
    <x v="246"/>
    <d v="2024-05-16T00:00:00"/>
    <s v="C2173"/>
    <s v="Customer 420"/>
    <s v="Male"/>
    <n v="51"/>
    <x v="2"/>
    <x v="1"/>
    <x v="1"/>
    <s v="Kolkata"/>
    <s v="India"/>
    <s v="P335"/>
    <x v="0"/>
    <x v="0"/>
    <x v="0"/>
    <x v="0"/>
    <n v="5"/>
    <n v="1109"/>
    <x v="4"/>
    <n v="798.48"/>
    <n v="5267.75"/>
    <n v="1275.3499999999999"/>
    <x v="2"/>
    <x v="0"/>
    <s v="Cancelled"/>
    <s v="Medium"/>
    <x v="1"/>
  </r>
  <r>
    <x v="4956"/>
    <x v="254"/>
    <d v="2024-06-02T00:00:00"/>
    <s v="C1598"/>
    <s v="Customer 1267"/>
    <s v="Female"/>
    <n v="49"/>
    <x v="1"/>
    <x v="0"/>
    <x v="0"/>
    <s v="Delhi"/>
    <s v="India"/>
    <s v="P962"/>
    <x v="0"/>
    <x v="0"/>
    <x v="0"/>
    <x v="0"/>
    <n v="4"/>
    <n v="1228"/>
    <x v="3"/>
    <n v="884.16"/>
    <n v="4420.8"/>
    <n v="884.16"/>
    <x v="1"/>
    <x v="2"/>
    <s v="Delivered"/>
    <s v="Medium"/>
    <x v="0"/>
  </r>
  <r>
    <x v="4957"/>
    <x v="67"/>
    <d v="2024-07-11T00:00:00"/>
    <s v="C1564"/>
    <s v="Customer 1007"/>
    <s v="Female"/>
    <n v="39"/>
    <x v="2"/>
    <x v="2"/>
    <x v="2"/>
    <s v="Mumbai"/>
    <s v="India"/>
    <s v="P617"/>
    <x v="1"/>
    <x v="3"/>
    <x v="3"/>
    <x v="3"/>
    <n v="8"/>
    <n v="605"/>
    <x v="0"/>
    <n v="435.6"/>
    <n v="3872"/>
    <n v="387.2"/>
    <x v="1"/>
    <x v="2"/>
    <s v="Delivered"/>
    <s v="Medium"/>
    <x v="1"/>
  </r>
  <r>
    <x v="4958"/>
    <x v="232"/>
    <d v="2024-11-03T00:00:00"/>
    <s v="C1057"/>
    <s v="Customer 1198"/>
    <s v="Female"/>
    <n v="24"/>
    <x v="2"/>
    <x v="3"/>
    <x v="3"/>
    <s v="Bengaluru"/>
    <s v="India"/>
    <s v="P543"/>
    <x v="1"/>
    <x v="3"/>
    <x v="3"/>
    <x v="3"/>
    <n v="7"/>
    <n v="1365"/>
    <x v="4"/>
    <n v="982.8"/>
    <n v="9077.25"/>
    <n v="2197.65"/>
    <x v="2"/>
    <x v="0"/>
    <s v="Pending"/>
    <s v="High"/>
    <x v="0"/>
  </r>
  <r>
    <x v="4959"/>
    <x v="128"/>
    <d v="2024-10-28T00:00:00"/>
    <s v="C2388"/>
    <s v="Customer 139"/>
    <s v="Female"/>
    <n v="24"/>
    <x v="0"/>
    <x v="3"/>
    <x v="3"/>
    <s v="Bengaluru"/>
    <s v="India"/>
    <s v="P905"/>
    <x v="2"/>
    <x v="4"/>
    <x v="4"/>
    <x v="4"/>
    <n v="3"/>
    <n v="390"/>
    <x v="3"/>
    <n v="280.8"/>
    <n v="1053"/>
    <n v="210.6"/>
    <x v="1"/>
    <x v="0"/>
    <s v="Delivered"/>
    <s v="Low"/>
    <x v="0"/>
  </r>
  <r>
    <x v="4960"/>
    <x v="34"/>
    <d v="2024-03-20T00:00:00"/>
    <s v="C1505"/>
    <s v="Customer 744"/>
    <s v="Female"/>
    <n v="48"/>
    <x v="0"/>
    <x v="0"/>
    <x v="0"/>
    <s v="Delhi"/>
    <s v="India"/>
    <s v="P409"/>
    <x v="2"/>
    <x v="2"/>
    <x v="2"/>
    <x v="2"/>
    <n v="7"/>
    <n v="1999"/>
    <x v="4"/>
    <n v="1439.28"/>
    <n v="13293.35"/>
    <n v="3218.39"/>
    <x v="1"/>
    <x v="2"/>
    <s v="Delivered"/>
    <s v="Low"/>
    <x v="0"/>
  </r>
  <r>
    <x v="4961"/>
    <x v="95"/>
    <d v="2024-09-24T00:00:00"/>
    <s v="C2042"/>
    <s v="Customer 1463"/>
    <s v="Male"/>
    <n v="28"/>
    <x v="2"/>
    <x v="0"/>
    <x v="0"/>
    <s v="Delhi"/>
    <s v="India"/>
    <s v="P444"/>
    <x v="0"/>
    <x v="0"/>
    <x v="0"/>
    <x v="0"/>
    <n v="6"/>
    <n v="132"/>
    <x v="1"/>
    <n v="95.04"/>
    <n v="673.2"/>
    <n v="102.96"/>
    <x v="2"/>
    <x v="0"/>
    <s v="Pending"/>
    <s v="Low"/>
    <x v="0"/>
  </r>
  <r>
    <x v="4962"/>
    <x v="323"/>
    <d v="2024-11-07T00:00:00"/>
    <s v="C2320"/>
    <s v="Customer 741"/>
    <s v="Male"/>
    <n v="50"/>
    <x v="1"/>
    <x v="3"/>
    <x v="3"/>
    <s v="Bengaluru"/>
    <s v="India"/>
    <s v="P160"/>
    <x v="0"/>
    <x v="0"/>
    <x v="0"/>
    <x v="0"/>
    <n v="1"/>
    <n v="1082"/>
    <x v="1"/>
    <n v="779.04"/>
    <n v="919.7"/>
    <n v="140.66"/>
    <x v="1"/>
    <x v="0"/>
    <s v="Delivered"/>
    <s v="Medium"/>
    <x v="0"/>
  </r>
  <r>
    <x v="4963"/>
    <x v="72"/>
    <d v="2024-12-19T00:00:00"/>
    <s v="C1993"/>
    <s v="Customer 1283"/>
    <s v="Female"/>
    <n v="36"/>
    <x v="2"/>
    <x v="0"/>
    <x v="0"/>
    <s v="Delhi"/>
    <s v="India"/>
    <s v="P317"/>
    <x v="2"/>
    <x v="2"/>
    <x v="2"/>
    <x v="2"/>
    <n v="9"/>
    <n v="1450"/>
    <x v="2"/>
    <n v="1044"/>
    <n v="13050"/>
    <n v="3654"/>
    <x v="1"/>
    <x v="1"/>
    <s v="Cancelled"/>
    <s v="High"/>
    <x v="0"/>
  </r>
  <r>
    <x v="4964"/>
    <x v="127"/>
    <d v="2024-08-22T00:00:00"/>
    <s v="C2324"/>
    <s v="Customer 519"/>
    <s v="Male"/>
    <n v="37"/>
    <x v="0"/>
    <x v="3"/>
    <x v="3"/>
    <s v="Bengaluru"/>
    <s v="India"/>
    <s v="P607"/>
    <x v="2"/>
    <x v="2"/>
    <x v="2"/>
    <x v="2"/>
    <n v="3"/>
    <n v="1951"/>
    <x v="3"/>
    <n v="1404.72"/>
    <n v="5267.7"/>
    <n v="1053.54"/>
    <x v="2"/>
    <x v="0"/>
    <s v="Pending"/>
    <s v="Medium"/>
    <x v="0"/>
  </r>
  <r>
    <x v="4965"/>
    <x v="97"/>
    <d v="2024-08-19T00:00:00"/>
    <s v="C2034"/>
    <s v="Customer 533"/>
    <s v="Female"/>
    <n v="53"/>
    <x v="1"/>
    <x v="1"/>
    <x v="1"/>
    <s v="Kolkata"/>
    <s v="India"/>
    <s v="P961"/>
    <x v="1"/>
    <x v="3"/>
    <x v="3"/>
    <x v="3"/>
    <n v="3"/>
    <n v="1503"/>
    <x v="4"/>
    <n v="1082.1600000000001"/>
    <n v="4283.55"/>
    <n v="1037.07"/>
    <x v="0"/>
    <x v="1"/>
    <s v="Delivered"/>
    <s v="High"/>
    <x v="1"/>
  </r>
  <r>
    <x v="4966"/>
    <x v="43"/>
    <d v="2024-10-14T00:00:00"/>
    <s v="C2254"/>
    <s v="Customer 983"/>
    <s v="Female"/>
    <n v="41"/>
    <x v="0"/>
    <x v="1"/>
    <x v="1"/>
    <s v="Kolkata"/>
    <s v="India"/>
    <s v="P974"/>
    <x v="1"/>
    <x v="3"/>
    <x v="3"/>
    <x v="3"/>
    <n v="9"/>
    <n v="1700"/>
    <x v="3"/>
    <n v="1224"/>
    <n v="13770"/>
    <n v="2754"/>
    <x v="0"/>
    <x v="1"/>
    <s v="Pending"/>
    <s v="Medium"/>
    <x v="0"/>
  </r>
  <r>
    <x v="4967"/>
    <x v="151"/>
    <d v="2024-09-02T00:00:00"/>
    <s v="C1447"/>
    <s v="Customer 930"/>
    <s v="Female"/>
    <n v="58"/>
    <x v="2"/>
    <x v="2"/>
    <x v="2"/>
    <s v="Mumbai"/>
    <s v="India"/>
    <s v="P309"/>
    <x v="0"/>
    <x v="5"/>
    <x v="5"/>
    <x v="5"/>
    <n v="7"/>
    <n v="463"/>
    <x v="2"/>
    <n v="333.36"/>
    <n v="3241"/>
    <n v="907.48"/>
    <x v="0"/>
    <x v="1"/>
    <s v="Cancelled"/>
    <s v="Medium"/>
    <x v="1"/>
  </r>
  <r>
    <x v="4968"/>
    <x v="292"/>
    <d v="2024-12-15T00:00:00"/>
    <s v="C2264"/>
    <s v="Customer 1489"/>
    <s v="Male"/>
    <n v="38"/>
    <x v="0"/>
    <x v="0"/>
    <x v="0"/>
    <s v="Delhi"/>
    <s v="India"/>
    <s v="P817"/>
    <x v="0"/>
    <x v="0"/>
    <x v="0"/>
    <x v="0"/>
    <n v="4"/>
    <n v="1926"/>
    <x v="4"/>
    <n v="1386.72"/>
    <n v="7318.8"/>
    <n v="1771.92"/>
    <x v="2"/>
    <x v="0"/>
    <s v="Cancelled"/>
    <s v="Low"/>
    <x v="0"/>
  </r>
  <r>
    <x v="4969"/>
    <x v="11"/>
    <d v="2024-04-23T00:00:00"/>
    <s v="C2242"/>
    <s v="Customer 1434"/>
    <s v="Female"/>
    <n v="44"/>
    <x v="1"/>
    <x v="2"/>
    <x v="2"/>
    <s v="Mumbai"/>
    <s v="India"/>
    <s v="P702"/>
    <x v="0"/>
    <x v="5"/>
    <x v="5"/>
    <x v="5"/>
    <n v="5"/>
    <n v="1631"/>
    <x v="3"/>
    <n v="1174.32"/>
    <n v="7339.5"/>
    <n v="1467.9"/>
    <x v="0"/>
    <x v="2"/>
    <s v="Cancelled"/>
    <s v="Low"/>
    <x v="0"/>
  </r>
  <r>
    <x v="4970"/>
    <x v="352"/>
    <d v="2024-01-10T00:00:00"/>
    <s v="C1149"/>
    <s v="Customer 1007"/>
    <s v="Male"/>
    <n v="19"/>
    <x v="2"/>
    <x v="2"/>
    <x v="2"/>
    <s v="Mumbai"/>
    <s v="India"/>
    <s v="P202"/>
    <x v="1"/>
    <x v="3"/>
    <x v="3"/>
    <x v="3"/>
    <n v="9"/>
    <n v="835"/>
    <x v="1"/>
    <n v="601.20000000000005"/>
    <n v="6387.75"/>
    <n v="976.95"/>
    <x v="2"/>
    <x v="2"/>
    <s v="Delivered"/>
    <s v="High"/>
    <x v="0"/>
  </r>
  <r>
    <x v="4971"/>
    <x v="353"/>
    <d v="2024-04-15T00:00:00"/>
    <s v="C2213"/>
    <s v="Customer 1257"/>
    <s v="Female"/>
    <n v="35"/>
    <x v="1"/>
    <x v="3"/>
    <x v="3"/>
    <s v="Bengaluru"/>
    <s v="India"/>
    <s v="P838"/>
    <x v="0"/>
    <x v="5"/>
    <x v="5"/>
    <x v="5"/>
    <n v="9"/>
    <n v="192"/>
    <x v="2"/>
    <n v="138.24"/>
    <n v="1728"/>
    <n v="483.84"/>
    <x v="1"/>
    <x v="0"/>
    <s v="Cancelled"/>
    <s v="Medium"/>
    <x v="1"/>
  </r>
  <r>
    <x v="4972"/>
    <x v="31"/>
    <d v="2024-05-10T00:00:00"/>
    <s v="C1867"/>
    <s v="Customer 606"/>
    <s v="Female"/>
    <n v="32"/>
    <x v="1"/>
    <x v="1"/>
    <x v="1"/>
    <s v="Kolkata"/>
    <s v="India"/>
    <s v="P159"/>
    <x v="2"/>
    <x v="2"/>
    <x v="2"/>
    <x v="2"/>
    <n v="3"/>
    <n v="241"/>
    <x v="0"/>
    <n v="173.52"/>
    <n v="578.4"/>
    <n v="57.84"/>
    <x v="0"/>
    <x v="2"/>
    <s v="Delivered"/>
    <s v="Low"/>
    <x v="1"/>
  </r>
  <r>
    <x v="4973"/>
    <x v="21"/>
    <d v="2024-03-18T00:00:00"/>
    <s v="C2379"/>
    <s v="Customer 324"/>
    <s v="Female"/>
    <n v="23"/>
    <x v="1"/>
    <x v="1"/>
    <x v="1"/>
    <s v="Kolkata"/>
    <s v="India"/>
    <s v="P834"/>
    <x v="1"/>
    <x v="1"/>
    <x v="1"/>
    <x v="1"/>
    <n v="2"/>
    <n v="957"/>
    <x v="1"/>
    <n v="689.04"/>
    <n v="1626.9"/>
    <n v="248.82"/>
    <x v="1"/>
    <x v="1"/>
    <s v="Delivered"/>
    <s v="High"/>
    <x v="1"/>
  </r>
  <r>
    <x v="4974"/>
    <x v="53"/>
    <d v="2024-10-16T00:00:00"/>
    <s v="C2253"/>
    <s v="Customer 949"/>
    <s v="Male"/>
    <n v="59"/>
    <x v="1"/>
    <x v="0"/>
    <x v="0"/>
    <s v="Delhi"/>
    <s v="India"/>
    <s v="P804"/>
    <x v="0"/>
    <x v="5"/>
    <x v="5"/>
    <x v="5"/>
    <n v="3"/>
    <n v="892"/>
    <x v="2"/>
    <n v="642.24"/>
    <n v="2676"/>
    <n v="749.28"/>
    <x v="0"/>
    <x v="1"/>
    <s v="Pending"/>
    <s v="Medium"/>
    <x v="1"/>
  </r>
  <r>
    <x v="4975"/>
    <x v="89"/>
    <d v="2024-03-12T00:00:00"/>
    <s v="C1551"/>
    <s v="Customer 223"/>
    <s v="Female"/>
    <n v="50"/>
    <x v="2"/>
    <x v="1"/>
    <x v="1"/>
    <s v="Kolkata"/>
    <s v="India"/>
    <s v="P727"/>
    <x v="2"/>
    <x v="4"/>
    <x v="4"/>
    <x v="4"/>
    <n v="9"/>
    <n v="588"/>
    <x v="0"/>
    <n v="423.36"/>
    <n v="4233.6000000000004"/>
    <n v="423.36"/>
    <x v="0"/>
    <x v="0"/>
    <s v="Delivered"/>
    <s v="Medium"/>
    <x v="0"/>
  </r>
  <r>
    <x v="4976"/>
    <x v="346"/>
    <d v="2024-11-23T00:00:00"/>
    <s v="C1811"/>
    <s v="Customer 251"/>
    <s v="Female"/>
    <n v="54"/>
    <x v="1"/>
    <x v="1"/>
    <x v="1"/>
    <s v="Kolkata"/>
    <s v="India"/>
    <s v="P782"/>
    <x v="1"/>
    <x v="3"/>
    <x v="3"/>
    <x v="3"/>
    <n v="4"/>
    <n v="893"/>
    <x v="3"/>
    <n v="642.96"/>
    <n v="3214.8"/>
    <n v="642.96"/>
    <x v="1"/>
    <x v="1"/>
    <s v="Pending"/>
    <s v="Medium"/>
    <x v="1"/>
  </r>
  <r>
    <x v="4977"/>
    <x v="230"/>
    <d v="2024-09-30T00:00:00"/>
    <s v="C1524"/>
    <s v="Customer 773"/>
    <s v="Male"/>
    <n v="26"/>
    <x v="0"/>
    <x v="0"/>
    <x v="0"/>
    <s v="Delhi"/>
    <s v="India"/>
    <s v="P549"/>
    <x v="1"/>
    <x v="3"/>
    <x v="3"/>
    <x v="3"/>
    <n v="6"/>
    <n v="1331"/>
    <x v="0"/>
    <n v="958.32"/>
    <n v="6388.8"/>
    <n v="638.88"/>
    <x v="0"/>
    <x v="1"/>
    <s v="Delivered"/>
    <s v="High"/>
    <x v="0"/>
  </r>
  <r>
    <x v="4978"/>
    <x v="108"/>
    <d v="2024-12-26T00:00:00"/>
    <s v="C2063"/>
    <s v="Customer 1053"/>
    <s v="Male"/>
    <n v="27"/>
    <x v="1"/>
    <x v="3"/>
    <x v="3"/>
    <s v="Bengaluru"/>
    <s v="India"/>
    <s v="P674"/>
    <x v="0"/>
    <x v="0"/>
    <x v="0"/>
    <x v="0"/>
    <n v="3"/>
    <n v="477"/>
    <x v="4"/>
    <n v="343.44"/>
    <n v="1359.45"/>
    <n v="329.13"/>
    <x v="0"/>
    <x v="2"/>
    <s v="Delivered"/>
    <s v="Medium"/>
    <x v="0"/>
  </r>
  <r>
    <x v="4979"/>
    <x v="97"/>
    <d v="2024-08-14T00:00:00"/>
    <s v="C2048"/>
    <s v="Customer 927"/>
    <s v="Male"/>
    <n v="18"/>
    <x v="2"/>
    <x v="1"/>
    <x v="1"/>
    <s v="Kolkata"/>
    <s v="India"/>
    <s v="P200"/>
    <x v="1"/>
    <x v="1"/>
    <x v="1"/>
    <x v="1"/>
    <n v="4"/>
    <n v="1642"/>
    <x v="0"/>
    <n v="1182.24"/>
    <n v="5254.4"/>
    <n v="525.44000000000005"/>
    <x v="1"/>
    <x v="1"/>
    <s v="Cancelled"/>
    <s v="High"/>
    <x v="1"/>
  </r>
  <r>
    <x v="4980"/>
    <x v="282"/>
    <d v="2024-04-20T00:00:00"/>
    <s v="C1882"/>
    <s v="Customer 1112"/>
    <s v="Female"/>
    <n v="51"/>
    <x v="2"/>
    <x v="3"/>
    <x v="3"/>
    <s v="Bengaluru"/>
    <s v="India"/>
    <s v="P227"/>
    <x v="2"/>
    <x v="2"/>
    <x v="2"/>
    <x v="2"/>
    <n v="10"/>
    <n v="1422"/>
    <x v="0"/>
    <n v="1023.84"/>
    <n v="11376"/>
    <n v="1137.5999999999999"/>
    <x v="0"/>
    <x v="2"/>
    <s v="Pending"/>
    <s v="Low"/>
    <x v="1"/>
  </r>
  <r>
    <x v="4981"/>
    <x v="101"/>
    <d v="2024-11-25T00:00:00"/>
    <s v="C2007"/>
    <s v="Customer 793"/>
    <s v="Female"/>
    <n v="21"/>
    <x v="2"/>
    <x v="0"/>
    <x v="0"/>
    <s v="Delhi"/>
    <s v="India"/>
    <s v="P487"/>
    <x v="1"/>
    <x v="3"/>
    <x v="3"/>
    <x v="3"/>
    <n v="4"/>
    <n v="1706"/>
    <x v="3"/>
    <n v="1228.32"/>
    <n v="6141.6"/>
    <n v="1228.32"/>
    <x v="2"/>
    <x v="0"/>
    <s v="Pending"/>
    <s v="Medium"/>
    <x v="1"/>
  </r>
  <r>
    <x v="4982"/>
    <x v="318"/>
    <d v="2024-09-17T00:00:00"/>
    <s v="C1071"/>
    <s v="Customer 1267"/>
    <s v="Male"/>
    <n v="18"/>
    <x v="2"/>
    <x v="0"/>
    <x v="0"/>
    <s v="Delhi"/>
    <s v="India"/>
    <s v="P686"/>
    <x v="0"/>
    <x v="5"/>
    <x v="5"/>
    <x v="5"/>
    <n v="3"/>
    <n v="1721"/>
    <x v="2"/>
    <n v="1239.1199999999999"/>
    <n v="5163"/>
    <n v="1445.64"/>
    <x v="2"/>
    <x v="1"/>
    <s v="Delivered"/>
    <s v="Low"/>
    <x v="1"/>
  </r>
  <r>
    <x v="4983"/>
    <x v="359"/>
    <d v="2024-12-31T00:00:00"/>
    <s v="C1194"/>
    <s v="Customer 356"/>
    <s v="Male"/>
    <n v="19"/>
    <x v="2"/>
    <x v="3"/>
    <x v="3"/>
    <s v="Bengaluru"/>
    <s v="India"/>
    <s v="P355"/>
    <x v="0"/>
    <x v="5"/>
    <x v="5"/>
    <x v="5"/>
    <n v="9"/>
    <n v="1399"/>
    <x v="3"/>
    <n v="1007.28"/>
    <n v="11331.9"/>
    <n v="2266.38"/>
    <x v="2"/>
    <x v="2"/>
    <s v="Delivered"/>
    <s v="Low"/>
    <x v="0"/>
  </r>
  <r>
    <x v="4984"/>
    <x v="228"/>
    <d v="2024-01-06T00:00:00"/>
    <s v="C1185"/>
    <s v="Customer 1159"/>
    <s v="Male"/>
    <n v="22"/>
    <x v="1"/>
    <x v="2"/>
    <x v="2"/>
    <s v="Mumbai"/>
    <s v="India"/>
    <s v="P188"/>
    <x v="1"/>
    <x v="3"/>
    <x v="3"/>
    <x v="3"/>
    <n v="1"/>
    <n v="234"/>
    <x v="4"/>
    <n v="168.48"/>
    <n v="222.3"/>
    <n v="53.82"/>
    <x v="0"/>
    <x v="0"/>
    <s v="Pending"/>
    <s v="Low"/>
    <x v="0"/>
  </r>
  <r>
    <x v="4985"/>
    <x v="30"/>
    <d v="2024-09-22T00:00:00"/>
    <s v="C1879"/>
    <s v="Customer 214"/>
    <s v="Male"/>
    <n v="33"/>
    <x v="1"/>
    <x v="2"/>
    <x v="2"/>
    <s v="Mumbai"/>
    <s v="India"/>
    <s v="P919"/>
    <x v="1"/>
    <x v="1"/>
    <x v="1"/>
    <x v="1"/>
    <n v="2"/>
    <n v="1583"/>
    <x v="3"/>
    <n v="1139.76"/>
    <n v="2849.4"/>
    <n v="569.88"/>
    <x v="1"/>
    <x v="2"/>
    <s v="Pending"/>
    <s v="Low"/>
    <x v="1"/>
  </r>
  <r>
    <x v="4986"/>
    <x v="258"/>
    <d v="2024-11-27T00:00:00"/>
    <s v="C2378"/>
    <s v="Customer 978"/>
    <s v="Female"/>
    <n v="38"/>
    <x v="0"/>
    <x v="0"/>
    <x v="0"/>
    <s v="Delhi"/>
    <s v="India"/>
    <s v="P410"/>
    <x v="1"/>
    <x v="3"/>
    <x v="3"/>
    <x v="3"/>
    <n v="2"/>
    <n v="444"/>
    <x v="1"/>
    <n v="319.68"/>
    <n v="754.8"/>
    <n v="115.44"/>
    <x v="0"/>
    <x v="1"/>
    <s v="Delivered"/>
    <s v="High"/>
    <x v="1"/>
  </r>
  <r>
    <x v="4987"/>
    <x v="90"/>
    <d v="2024-09-24T00:00:00"/>
    <s v="C1869"/>
    <s v="Customer 84"/>
    <s v="Male"/>
    <n v="43"/>
    <x v="2"/>
    <x v="2"/>
    <x v="2"/>
    <s v="Mumbai"/>
    <s v="India"/>
    <s v="P293"/>
    <x v="1"/>
    <x v="1"/>
    <x v="1"/>
    <x v="1"/>
    <n v="2"/>
    <n v="1629"/>
    <x v="4"/>
    <n v="1172.8800000000001"/>
    <n v="3095.1"/>
    <n v="749.34"/>
    <x v="0"/>
    <x v="2"/>
    <s v="Delivered"/>
    <s v="High"/>
    <x v="0"/>
  </r>
  <r>
    <x v="4988"/>
    <x v="283"/>
    <d v="2024-12-30T00:00:00"/>
    <s v="C1765"/>
    <s v="Customer 318"/>
    <s v="Male"/>
    <n v="43"/>
    <x v="2"/>
    <x v="3"/>
    <x v="3"/>
    <s v="Bengaluru"/>
    <s v="India"/>
    <s v="P155"/>
    <x v="1"/>
    <x v="1"/>
    <x v="1"/>
    <x v="1"/>
    <n v="2"/>
    <n v="613"/>
    <x v="4"/>
    <n v="441.36"/>
    <n v="1164.7"/>
    <n v="281.98"/>
    <x v="1"/>
    <x v="0"/>
    <s v="Delivered"/>
    <s v="Low"/>
    <x v="1"/>
  </r>
  <r>
    <x v="4989"/>
    <x v="60"/>
    <d v="2024-09-27T00:00:00"/>
    <s v="C1739"/>
    <s v="Customer 1240"/>
    <s v="Female"/>
    <n v="62"/>
    <x v="1"/>
    <x v="1"/>
    <x v="1"/>
    <s v="Kolkata"/>
    <s v="India"/>
    <s v="P508"/>
    <x v="1"/>
    <x v="3"/>
    <x v="3"/>
    <x v="3"/>
    <n v="1"/>
    <n v="1574"/>
    <x v="1"/>
    <n v="1133.28"/>
    <n v="1337.9"/>
    <n v="204.62"/>
    <x v="0"/>
    <x v="2"/>
    <s v="Pending"/>
    <s v="Low"/>
    <x v="1"/>
  </r>
  <r>
    <x v="4990"/>
    <x v="164"/>
    <d v="2024-06-29T00:00:00"/>
    <s v="C2128"/>
    <s v="Customer 1434"/>
    <s v="Female"/>
    <n v="56"/>
    <x v="2"/>
    <x v="2"/>
    <x v="2"/>
    <s v="Mumbai"/>
    <s v="India"/>
    <s v="P752"/>
    <x v="0"/>
    <x v="0"/>
    <x v="0"/>
    <x v="0"/>
    <n v="3"/>
    <n v="192"/>
    <x v="3"/>
    <n v="138.24"/>
    <n v="518.4"/>
    <n v="103.68"/>
    <x v="2"/>
    <x v="2"/>
    <s v="Delivered"/>
    <s v="Medium"/>
    <x v="0"/>
  </r>
  <r>
    <x v="4991"/>
    <x v="127"/>
    <d v="2024-08-20T00:00:00"/>
    <s v="C1834"/>
    <s v="Customer 153"/>
    <s v="Female"/>
    <n v="23"/>
    <x v="2"/>
    <x v="1"/>
    <x v="1"/>
    <s v="Kolkata"/>
    <s v="India"/>
    <s v="P344"/>
    <x v="0"/>
    <x v="0"/>
    <x v="0"/>
    <x v="0"/>
    <n v="6"/>
    <n v="1019"/>
    <x v="0"/>
    <n v="733.68"/>
    <n v="4891.2"/>
    <n v="489.12"/>
    <x v="2"/>
    <x v="2"/>
    <s v="Delivered"/>
    <s v="High"/>
    <x v="1"/>
  </r>
  <r>
    <x v="4992"/>
    <x v="211"/>
    <d v="2024-06-08T00:00:00"/>
    <s v="C2053"/>
    <s v="Customer 151"/>
    <s v="Female"/>
    <n v="56"/>
    <x v="0"/>
    <x v="0"/>
    <x v="0"/>
    <s v="Delhi"/>
    <s v="India"/>
    <s v="P877"/>
    <x v="1"/>
    <x v="3"/>
    <x v="3"/>
    <x v="3"/>
    <n v="10"/>
    <n v="1413"/>
    <x v="0"/>
    <n v="1017.36"/>
    <n v="11304"/>
    <n v="1130.4000000000001"/>
    <x v="2"/>
    <x v="2"/>
    <s v="Pending"/>
    <s v="Medium"/>
    <x v="1"/>
  </r>
  <r>
    <x v="4993"/>
    <x v="59"/>
    <d v="2024-08-01T00:00:00"/>
    <s v="C1921"/>
    <s v="Customer 647"/>
    <s v="Female"/>
    <n v="27"/>
    <x v="0"/>
    <x v="2"/>
    <x v="2"/>
    <s v="Mumbai"/>
    <s v="India"/>
    <s v="P644"/>
    <x v="2"/>
    <x v="4"/>
    <x v="4"/>
    <x v="4"/>
    <n v="4"/>
    <n v="1429"/>
    <x v="2"/>
    <n v="1028.8800000000001"/>
    <n v="5716"/>
    <n v="1600.48"/>
    <x v="2"/>
    <x v="0"/>
    <s v="Pending"/>
    <s v="Low"/>
    <x v="0"/>
  </r>
  <r>
    <x v="4994"/>
    <x v="291"/>
    <d v="2024-10-03T00:00:00"/>
    <s v="C1328"/>
    <s v="Customer 1127"/>
    <s v="Male"/>
    <n v="53"/>
    <x v="1"/>
    <x v="2"/>
    <x v="2"/>
    <s v="Mumbai"/>
    <s v="India"/>
    <s v="P650"/>
    <x v="0"/>
    <x v="5"/>
    <x v="5"/>
    <x v="5"/>
    <n v="5"/>
    <n v="1853"/>
    <x v="2"/>
    <n v="1334.16"/>
    <n v="9265"/>
    <n v="2594.1999999999998"/>
    <x v="0"/>
    <x v="1"/>
    <s v="Cancelled"/>
    <s v="High"/>
    <x v="0"/>
  </r>
  <r>
    <x v="4995"/>
    <x v="311"/>
    <d v="2024-06-10T00:00:00"/>
    <s v="C2324"/>
    <s v="Customer 939"/>
    <s v="Male"/>
    <n v="40"/>
    <x v="1"/>
    <x v="0"/>
    <x v="0"/>
    <s v="Delhi"/>
    <s v="India"/>
    <s v="P206"/>
    <x v="2"/>
    <x v="4"/>
    <x v="4"/>
    <x v="4"/>
    <n v="5"/>
    <n v="1592"/>
    <x v="2"/>
    <n v="1146.24"/>
    <n v="7960"/>
    <n v="2228.8000000000002"/>
    <x v="2"/>
    <x v="2"/>
    <s v="Cancelled"/>
    <s v="High"/>
    <x v="1"/>
  </r>
  <r>
    <x v="4996"/>
    <x v="330"/>
    <d v="2024-02-16T00:00:00"/>
    <s v="C1400"/>
    <s v="Customer 770"/>
    <s v="Female"/>
    <n v="47"/>
    <x v="2"/>
    <x v="0"/>
    <x v="0"/>
    <s v="Delhi"/>
    <s v="India"/>
    <s v="P577"/>
    <x v="2"/>
    <x v="2"/>
    <x v="2"/>
    <x v="2"/>
    <n v="10"/>
    <n v="1939"/>
    <x v="1"/>
    <n v="1396.08"/>
    <n v="16481.5"/>
    <n v="2520.6999999999998"/>
    <x v="0"/>
    <x v="2"/>
    <s v="Delivered"/>
    <s v="Medium"/>
    <x v="0"/>
  </r>
  <r>
    <x v="4997"/>
    <x v="164"/>
    <d v="2024-07-04T00:00:00"/>
    <s v="C1957"/>
    <s v="Customer 454"/>
    <s v="Male"/>
    <n v="40"/>
    <x v="0"/>
    <x v="1"/>
    <x v="1"/>
    <s v="Kolkata"/>
    <s v="India"/>
    <s v="P544"/>
    <x v="2"/>
    <x v="4"/>
    <x v="4"/>
    <x v="4"/>
    <n v="5"/>
    <n v="1957"/>
    <x v="4"/>
    <n v="1409.04"/>
    <n v="9295.75"/>
    <n v="2250.5500000000002"/>
    <x v="2"/>
    <x v="0"/>
    <s v="Cancelled"/>
    <s v="Low"/>
    <x v="1"/>
  </r>
  <r>
    <x v="4998"/>
    <x v="6"/>
    <d v="2024-09-13T00:00:00"/>
    <s v="C2130"/>
    <s v="Customer 711"/>
    <s v="Female"/>
    <n v="35"/>
    <x v="2"/>
    <x v="3"/>
    <x v="3"/>
    <s v="Bengaluru"/>
    <s v="India"/>
    <s v="P718"/>
    <x v="2"/>
    <x v="2"/>
    <x v="2"/>
    <x v="2"/>
    <n v="5"/>
    <n v="337"/>
    <x v="1"/>
    <n v="242.64"/>
    <n v="1432.25"/>
    <n v="219.05"/>
    <x v="1"/>
    <x v="1"/>
    <s v="Delivered"/>
    <s v="Medium"/>
    <x v="1"/>
  </r>
  <r>
    <x v="4999"/>
    <x v="203"/>
    <d v="2024-07-19T00:00:00"/>
    <s v="C1588"/>
    <s v="Customer 1005"/>
    <s v="Male"/>
    <n v="40"/>
    <x v="0"/>
    <x v="2"/>
    <x v="2"/>
    <s v="Mumbai"/>
    <s v="India"/>
    <s v="P207"/>
    <x v="0"/>
    <x v="5"/>
    <x v="5"/>
    <x v="5"/>
    <n v="1"/>
    <n v="707"/>
    <x v="3"/>
    <n v="509.04"/>
    <n v="636.29999999999995"/>
    <n v="127.26"/>
    <x v="2"/>
    <x v="0"/>
    <s v="Cancelled"/>
    <s v="High"/>
    <x v="0"/>
  </r>
  <r>
    <x v="5000"/>
    <x v="260"/>
    <d v="2024-03-21T00:00:00"/>
    <s v="C1654"/>
    <s v="Customer 63"/>
    <s v="Female"/>
    <n v="31"/>
    <x v="1"/>
    <x v="1"/>
    <x v="1"/>
    <s v="Kolkata"/>
    <s v="India"/>
    <s v="P795"/>
    <x v="2"/>
    <x v="2"/>
    <x v="2"/>
    <x v="2"/>
    <n v="3"/>
    <n v="1848"/>
    <x v="2"/>
    <n v="1330.56"/>
    <n v="5544"/>
    <n v="1552.32"/>
    <x v="1"/>
    <x v="2"/>
    <s v="Cancelled"/>
    <s v="Low"/>
    <x v="0"/>
  </r>
  <r>
    <x v="5001"/>
    <x v="16"/>
    <d v="2024-01-31T00:00:00"/>
    <s v="C2280"/>
    <s v="Customer 613"/>
    <s v="Male"/>
    <n v="53"/>
    <x v="0"/>
    <x v="0"/>
    <x v="0"/>
    <s v="Delhi"/>
    <s v="India"/>
    <s v="P885"/>
    <x v="1"/>
    <x v="3"/>
    <x v="3"/>
    <x v="3"/>
    <n v="9"/>
    <n v="658"/>
    <x v="1"/>
    <n v="473.76"/>
    <n v="5033.7"/>
    <n v="769.86"/>
    <x v="1"/>
    <x v="0"/>
    <s v="Pending"/>
    <s v="High"/>
    <x v="1"/>
  </r>
  <r>
    <x v="5002"/>
    <x v="158"/>
    <d v="2024-10-10T00:00:00"/>
    <s v="C2179"/>
    <s v="Customer 253"/>
    <s v="Male"/>
    <n v="50"/>
    <x v="0"/>
    <x v="0"/>
    <x v="0"/>
    <s v="Delhi"/>
    <s v="India"/>
    <s v="P307"/>
    <x v="2"/>
    <x v="4"/>
    <x v="4"/>
    <x v="4"/>
    <n v="4"/>
    <n v="751"/>
    <x v="0"/>
    <n v="540.72"/>
    <n v="2403.1999999999998"/>
    <n v="240.32"/>
    <x v="1"/>
    <x v="1"/>
    <s v="Cancelled"/>
    <s v="Low"/>
    <x v="0"/>
  </r>
  <r>
    <x v="5003"/>
    <x v="292"/>
    <d v="2024-12-17T00:00:00"/>
    <s v="C1446"/>
    <s v="Customer 497"/>
    <s v="Male"/>
    <n v="21"/>
    <x v="2"/>
    <x v="2"/>
    <x v="2"/>
    <s v="Mumbai"/>
    <s v="India"/>
    <s v="P906"/>
    <x v="1"/>
    <x v="3"/>
    <x v="3"/>
    <x v="3"/>
    <n v="1"/>
    <n v="1159"/>
    <x v="0"/>
    <n v="834.48"/>
    <n v="927.2"/>
    <n v="92.72"/>
    <x v="2"/>
    <x v="1"/>
    <s v="Pending"/>
    <s v="Medium"/>
    <x v="1"/>
  </r>
  <r>
    <x v="5004"/>
    <x v="141"/>
    <d v="2024-03-17T00:00:00"/>
    <s v="C2234"/>
    <s v="Customer 142"/>
    <s v="Male"/>
    <n v="47"/>
    <x v="2"/>
    <x v="0"/>
    <x v="0"/>
    <s v="Delhi"/>
    <s v="India"/>
    <s v="P682"/>
    <x v="0"/>
    <x v="5"/>
    <x v="5"/>
    <x v="5"/>
    <n v="3"/>
    <n v="588"/>
    <x v="3"/>
    <n v="423.36"/>
    <n v="1587.6"/>
    <n v="317.52"/>
    <x v="1"/>
    <x v="1"/>
    <s v="Cancelled"/>
    <s v="Medium"/>
    <x v="1"/>
  </r>
  <r>
    <x v="5005"/>
    <x v="245"/>
    <d v="2024-02-18T00:00:00"/>
    <s v="C1056"/>
    <s v="Customer 239"/>
    <s v="Female"/>
    <n v="33"/>
    <x v="1"/>
    <x v="0"/>
    <x v="0"/>
    <s v="Delhi"/>
    <s v="India"/>
    <s v="P942"/>
    <x v="2"/>
    <x v="4"/>
    <x v="4"/>
    <x v="4"/>
    <n v="5"/>
    <n v="1500"/>
    <x v="1"/>
    <n v="1080"/>
    <n v="6375"/>
    <n v="975"/>
    <x v="0"/>
    <x v="0"/>
    <s v="Delivered"/>
    <s v="High"/>
    <x v="0"/>
  </r>
  <r>
    <x v="5006"/>
    <x v="192"/>
    <d v="2024-10-20T00:00:00"/>
    <s v="C1157"/>
    <s v="Customer 1357"/>
    <s v="Male"/>
    <n v="54"/>
    <x v="1"/>
    <x v="0"/>
    <x v="0"/>
    <s v="Delhi"/>
    <s v="India"/>
    <s v="P280"/>
    <x v="0"/>
    <x v="0"/>
    <x v="0"/>
    <x v="0"/>
    <n v="4"/>
    <n v="1974"/>
    <x v="2"/>
    <n v="1421.28"/>
    <n v="7896"/>
    <n v="2210.88"/>
    <x v="2"/>
    <x v="2"/>
    <s v="Cancelled"/>
    <s v="Medium"/>
    <x v="1"/>
  </r>
  <r>
    <x v="5007"/>
    <x v="7"/>
    <d v="2024-05-24T00:00:00"/>
    <s v="C1749"/>
    <s v="Customer 269"/>
    <s v="Female"/>
    <n v="36"/>
    <x v="0"/>
    <x v="0"/>
    <x v="0"/>
    <s v="Delhi"/>
    <s v="India"/>
    <s v="P147"/>
    <x v="1"/>
    <x v="1"/>
    <x v="1"/>
    <x v="1"/>
    <n v="2"/>
    <n v="493"/>
    <x v="3"/>
    <n v="354.96"/>
    <n v="887.4"/>
    <n v="177.48"/>
    <x v="1"/>
    <x v="0"/>
    <s v="Delivered"/>
    <s v="Low"/>
    <x v="1"/>
  </r>
  <r>
    <x v="5008"/>
    <x v="135"/>
    <d v="2024-05-29T00:00:00"/>
    <s v="C1873"/>
    <s v="Customer 717"/>
    <s v="Female"/>
    <n v="25"/>
    <x v="0"/>
    <x v="3"/>
    <x v="3"/>
    <s v="Bengaluru"/>
    <s v="India"/>
    <s v="P437"/>
    <x v="1"/>
    <x v="1"/>
    <x v="1"/>
    <x v="1"/>
    <n v="4"/>
    <n v="1760"/>
    <x v="0"/>
    <n v="1267.2"/>
    <n v="5632"/>
    <n v="563.20000000000005"/>
    <x v="2"/>
    <x v="2"/>
    <s v="Delivered"/>
    <s v="High"/>
    <x v="0"/>
  </r>
  <r>
    <x v="5009"/>
    <x v="36"/>
    <d v="2024-01-23T00:00:00"/>
    <s v="C1154"/>
    <s v="Customer 955"/>
    <s v="Female"/>
    <n v="45"/>
    <x v="1"/>
    <x v="1"/>
    <x v="1"/>
    <s v="Kolkata"/>
    <s v="India"/>
    <s v="P766"/>
    <x v="1"/>
    <x v="1"/>
    <x v="1"/>
    <x v="1"/>
    <n v="9"/>
    <n v="787"/>
    <x v="0"/>
    <n v="566.64"/>
    <n v="5666.4"/>
    <n v="566.64"/>
    <x v="1"/>
    <x v="1"/>
    <s v="Cancelled"/>
    <s v="Medium"/>
    <x v="0"/>
  </r>
  <r>
    <x v="5010"/>
    <x v="118"/>
    <d v="2024-09-20T00:00:00"/>
    <s v="C2073"/>
    <s v="Customer 341"/>
    <s v="Female"/>
    <n v="62"/>
    <x v="1"/>
    <x v="3"/>
    <x v="3"/>
    <s v="Bengaluru"/>
    <s v="India"/>
    <s v="P523"/>
    <x v="2"/>
    <x v="4"/>
    <x v="4"/>
    <x v="4"/>
    <n v="3"/>
    <n v="1422"/>
    <x v="1"/>
    <n v="1023.84"/>
    <n v="3626.1"/>
    <n v="554.58000000000004"/>
    <x v="0"/>
    <x v="0"/>
    <s v="Delivered"/>
    <s v="Medium"/>
    <x v="0"/>
  </r>
  <r>
    <x v="5011"/>
    <x v="76"/>
    <d v="2024-11-19T00:00:00"/>
    <s v="C1125"/>
    <s v="Customer 671"/>
    <s v="Female"/>
    <n v="52"/>
    <x v="0"/>
    <x v="2"/>
    <x v="2"/>
    <s v="Mumbai"/>
    <s v="India"/>
    <s v="P974"/>
    <x v="1"/>
    <x v="3"/>
    <x v="3"/>
    <x v="3"/>
    <n v="3"/>
    <n v="241"/>
    <x v="3"/>
    <n v="173.52"/>
    <n v="650.70000000000005"/>
    <n v="130.13999999999999"/>
    <x v="1"/>
    <x v="0"/>
    <s v="Delivered"/>
    <s v="Medium"/>
    <x v="1"/>
  </r>
  <r>
    <x v="5012"/>
    <x v="19"/>
    <d v="2024-04-25T00:00:00"/>
    <s v="C1479"/>
    <s v="Customer 172"/>
    <s v="Female"/>
    <n v="24"/>
    <x v="0"/>
    <x v="3"/>
    <x v="3"/>
    <s v="Bengaluru"/>
    <s v="India"/>
    <s v="P444"/>
    <x v="1"/>
    <x v="3"/>
    <x v="3"/>
    <x v="3"/>
    <n v="9"/>
    <n v="753"/>
    <x v="3"/>
    <n v="542.16"/>
    <n v="6099.3"/>
    <n v="1219.8599999999999"/>
    <x v="1"/>
    <x v="1"/>
    <s v="Delivered"/>
    <s v="High"/>
    <x v="1"/>
  </r>
  <r>
    <x v="5013"/>
    <x v="286"/>
    <d v="2024-10-11T00:00:00"/>
    <s v="C1518"/>
    <s v="Customer 184"/>
    <s v="Male"/>
    <n v="61"/>
    <x v="1"/>
    <x v="0"/>
    <x v="0"/>
    <s v="Delhi"/>
    <s v="India"/>
    <s v="P877"/>
    <x v="1"/>
    <x v="1"/>
    <x v="1"/>
    <x v="1"/>
    <n v="8"/>
    <n v="95"/>
    <x v="0"/>
    <n v="68.400000000000006"/>
    <n v="608"/>
    <n v="60.8"/>
    <x v="2"/>
    <x v="2"/>
    <s v="Delivered"/>
    <s v="Low"/>
    <x v="1"/>
  </r>
  <r>
    <x v="5014"/>
    <x v="175"/>
    <d v="2024-09-26T00:00:00"/>
    <s v="C2484"/>
    <s v="Customer 900"/>
    <s v="Male"/>
    <n v="61"/>
    <x v="0"/>
    <x v="3"/>
    <x v="3"/>
    <s v="Bengaluru"/>
    <s v="India"/>
    <s v="P546"/>
    <x v="0"/>
    <x v="5"/>
    <x v="5"/>
    <x v="5"/>
    <n v="2"/>
    <n v="895"/>
    <x v="0"/>
    <n v="644.4"/>
    <n v="1432"/>
    <n v="143.19999999999999"/>
    <x v="1"/>
    <x v="1"/>
    <s v="Delivered"/>
    <s v="Medium"/>
    <x v="1"/>
  </r>
  <r>
    <x v="5015"/>
    <x v="291"/>
    <d v="2024-10-05T00:00:00"/>
    <s v="C1499"/>
    <s v="Customer 668"/>
    <s v="Female"/>
    <n v="30"/>
    <x v="1"/>
    <x v="1"/>
    <x v="1"/>
    <s v="Kolkata"/>
    <s v="India"/>
    <s v="P330"/>
    <x v="0"/>
    <x v="5"/>
    <x v="5"/>
    <x v="5"/>
    <n v="2"/>
    <n v="1414"/>
    <x v="0"/>
    <n v="1018.08"/>
    <n v="2262.4"/>
    <n v="226.24"/>
    <x v="1"/>
    <x v="2"/>
    <s v="Cancelled"/>
    <s v="Medium"/>
    <x v="1"/>
  </r>
  <r>
    <x v="5016"/>
    <x v="273"/>
    <d v="2024-03-19T00:00:00"/>
    <s v="C1068"/>
    <s v="Customer 1491"/>
    <s v="Male"/>
    <n v="60"/>
    <x v="0"/>
    <x v="1"/>
    <x v="1"/>
    <s v="Kolkata"/>
    <s v="India"/>
    <s v="P976"/>
    <x v="1"/>
    <x v="3"/>
    <x v="3"/>
    <x v="3"/>
    <n v="5"/>
    <n v="843"/>
    <x v="3"/>
    <n v="606.96"/>
    <n v="3793.5"/>
    <n v="758.7"/>
    <x v="0"/>
    <x v="0"/>
    <s v="Cancelled"/>
    <s v="Medium"/>
    <x v="0"/>
  </r>
  <r>
    <x v="5017"/>
    <x v="55"/>
    <d v="2024-02-19T00:00:00"/>
    <s v="C1405"/>
    <s v="Customer 39"/>
    <s v="Female"/>
    <n v="47"/>
    <x v="2"/>
    <x v="0"/>
    <x v="0"/>
    <s v="Delhi"/>
    <s v="India"/>
    <s v="P493"/>
    <x v="2"/>
    <x v="4"/>
    <x v="4"/>
    <x v="4"/>
    <n v="2"/>
    <n v="1963"/>
    <x v="4"/>
    <n v="1413.36"/>
    <n v="3729.7"/>
    <n v="902.98"/>
    <x v="2"/>
    <x v="1"/>
    <s v="Cancelled"/>
    <s v="Low"/>
    <x v="0"/>
  </r>
  <r>
    <x v="5018"/>
    <x v="180"/>
    <d v="2024-11-19T00:00:00"/>
    <s v="C2068"/>
    <s v="Customer 317"/>
    <s v="Female"/>
    <n v="52"/>
    <x v="2"/>
    <x v="0"/>
    <x v="0"/>
    <s v="Delhi"/>
    <s v="India"/>
    <s v="P958"/>
    <x v="1"/>
    <x v="1"/>
    <x v="1"/>
    <x v="1"/>
    <n v="3"/>
    <n v="1832"/>
    <x v="3"/>
    <n v="1319.04"/>
    <n v="4946.3999999999996"/>
    <n v="989.28"/>
    <x v="2"/>
    <x v="1"/>
    <s v="Pending"/>
    <s v="Medium"/>
    <x v="1"/>
  </r>
  <r>
    <x v="5019"/>
    <x v="11"/>
    <d v="2024-04-23T00:00:00"/>
    <s v="C1563"/>
    <s v="Customer 538"/>
    <s v="Male"/>
    <n v="40"/>
    <x v="0"/>
    <x v="2"/>
    <x v="2"/>
    <s v="Mumbai"/>
    <s v="India"/>
    <s v="P900"/>
    <x v="0"/>
    <x v="0"/>
    <x v="0"/>
    <x v="0"/>
    <n v="1"/>
    <n v="669"/>
    <x v="1"/>
    <n v="481.68"/>
    <n v="568.65"/>
    <n v="86.97"/>
    <x v="0"/>
    <x v="0"/>
    <s v="Cancelled"/>
    <s v="High"/>
    <x v="1"/>
  </r>
  <r>
    <x v="5020"/>
    <x v="85"/>
    <d v="2024-01-17T00:00:00"/>
    <s v="C2054"/>
    <s v="Customer 868"/>
    <s v="Male"/>
    <n v="29"/>
    <x v="2"/>
    <x v="3"/>
    <x v="3"/>
    <s v="Bengaluru"/>
    <s v="India"/>
    <s v="P164"/>
    <x v="1"/>
    <x v="3"/>
    <x v="3"/>
    <x v="3"/>
    <n v="1"/>
    <n v="1482"/>
    <x v="3"/>
    <n v="1067.04"/>
    <n v="1333.8"/>
    <n v="266.76"/>
    <x v="2"/>
    <x v="2"/>
    <s v="Cancelled"/>
    <s v="Medium"/>
    <x v="1"/>
  </r>
  <r>
    <x v="5021"/>
    <x v="318"/>
    <d v="2024-09-13T00:00:00"/>
    <s v="C1215"/>
    <s v="Customer 458"/>
    <s v="Male"/>
    <n v="31"/>
    <x v="1"/>
    <x v="3"/>
    <x v="3"/>
    <s v="Bengaluru"/>
    <s v="India"/>
    <s v="P232"/>
    <x v="2"/>
    <x v="4"/>
    <x v="4"/>
    <x v="4"/>
    <n v="10"/>
    <n v="912"/>
    <x v="0"/>
    <n v="656.64"/>
    <n v="7296"/>
    <n v="729.6"/>
    <x v="2"/>
    <x v="0"/>
    <s v="Cancelled"/>
    <s v="Low"/>
    <x v="1"/>
  </r>
  <r>
    <x v="5022"/>
    <x v="234"/>
    <d v="2024-05-28T00:00:00"/>
    <s v="C1054"/>
    <s v="Customer 546"/>
    <s v="Male"/>
    <n v="30"/>
    <x v="2"/>
    <x v="3"/>
    <x v="3"/>
    <s v="Bengaluru"/>
    <s v="India"/>
    <s v="P425"/>
    <x v="0"/>
    <x v="0"/>
    <x v="0"/>
    <x v="0"/>
    <n v="8"/>
    <n v="101"/>
    <x v="3"/>
    <n v="72.72"/>
    <n v="727.2"/>
    <n v="145.44"/>
    <x v="0"/>
    <x v="0"/>
    <s v="Delivered"/>
    <s v="High"/>
    <x v="1"/>
  </r>
  <r>
    <x v="5023"/>
    <x v="346"/>
    <d v="2024-11-23T00:00:00"/>
    <s v="C1098"/>
    <s v="Customer 1337"/>
    <s v="Male"/>
    <n v="45"/>
    <x v="2"/>
    <x v="0"/>
    <x v="0"/>
    <s v="Delhi"/>
    <s v="India"/>
    <s v="P180"/>
    <x v="1"/>
    <x v="1"/>
    <x v="1"/>
    <x v="1"/>
    <n v="8"/>
    <n v="632"/>
    <x v="1"/>
    <n v="455.04"/>
    <n v="4297.6000000000004"/>
    <n v="657.28"/>
    <x v="0"/>
    <x v="2"/>
    <s v="Pending"/>
    <s v="Medium"/>
    <x v="1"/>
  </r>
  <r>
    <x v="5024"/>
    <x v="50"/>
    <d v="2024-06-03T00:00:00"/>
    <s v="C1483"/>
    <s v="Customer 1014"/>
    <s v="Male"/>
    <n v="38"/>
    <x v="0"/>
    <x v="1"/>
    <x v="1"/>
    <s v="Kolkata"/>
    <s v="India"/>
    <s v="P351"/>
    <x v="0"/>
    <x v="0"/>
    <x v="0"/>
    <x v="0"/>
    <n v="6"/>
    <n v="445"/>
    <x v="4"/>
    <n v="320.39999999999998"/>
    <n v="2536.5"/>
    <n v="614.1"/>
    <x v="2"/>
    <x v="2"/>
    <s v="Cancelled"/>
    <s v="Low"/>
    <x v="0"/>
  </r>
  <r>
    <x v="5025"/>
    <x v="10"/>
    <d v="2024-08-23T00:00:00"/>
    <s v="C1463"/>
    <s v="Customer 1018"/>
    <s v="Female"/>
    <n v="50"/>
    <x v="0"/>
    <x v="2"/>
    <x v="2"/>
    <s v="Mumbai"/>
    <s v="India"/>
    <s v="P763"/>
    <x v="2"/>
    <x v="4"/>
    <x v="4"/>
    <x v="4"/>
    <n v="5"/>
    <n v="1803"/>
    <x v="2"/>
    <n v="1298.1600000000001"/>
    <n v="9015"/>
    <n v="2524.1999999999998"/>
    <x v="2"/>
    <x v="2"/>
    <s v="Cancelled"/>
    <s v="Medium"/>
    <x v="0"/>
  </r>
  <r>
    <x v="5026"/>
    <x v="269"/>
    <d v="2024-03-29T00:00:00"/>
    <s v="C2090"/>
    <s v="Customer 1473"/>
    <s v="Male"/>
    <n v="23"/>
    <x v="2"/>
    <x v="1"/>
    <x v="1"/>
    <s v="Kolkata"/>
    <s v="India"/>
    <s v="P821"/>
    <x v="0"/>
    <x v="5"/>
    <x v="5"/>
    <x v="5"/>
    <n v="1"/>
    <n v="1515"/>
    <x v="1"/>
    <n v="1090.8"/>
    <n v="1287.75"/>
    <n v="196.95"/>
    <x v="2"/>
    <x v="2"/>
    <s v="Delivered"/>
    <s v="High"/>
    <x v="0"/>
  </r>
  <r>
    <x v="5027"/>
    <x v="293"/>
    <d v="2024-11-15T00:00:00"/>
    <s v="C1821"/>
    <s v="Customer 644"/>
    <s v="Female"/>
    <n v="48"/>
    <x v="2"/>
    <x v="2"/>
    <x v="2"/>
    <s v="Mumbai"/>
    <s v="India"/>
    <s v="P865"/>
    <x v="0"/>
    <x v="0"/>
    <x v="0"/>
    <x v="0"/>
    <n v="3"/>
    <n v="485"/>
    <x v="0"/>
    <n v="349.2"/>
    <n v="1164"/>
    <n v="116.4"/>
    <x v="2"/>
    <x v="0"/>
    <s v="Cancelled"/>
    <s v="Low"/>
    <x v="1"/>
  </r>
  <r>
    <x v="5028"/>
    <x v="81"/>
    <d v="2024-09-10T00:00:00"/>
    <s v="C1834"/>
    <s v="Customer 1072"/>
    <s v="Female"/>
    <n v="43"/>
    <x v="2"/>
    <x v="3"/>
    <x v="3"/>
    <s v="Bengaluru"/>
    <s v="India"/>
    <s v="P228"/>
    <x v="0"/>
    <x v="0"/>
    <x v="0"/>
    <x v="0"/>
    <n v="6"/>
    <n v="1952"/>
    <x v="2"/>
    <n v="1405.44"/>
    <n v="11712"/>
    <n v="3279.36"/>
    <x v="0"/>
    <x v="2"/>
    <s v="Cancelled"/>
    <s v="Medium"/>
    <x v="0"/>
  </r>
  <r>
    <x v="5029"/>
    <x v="356"/>
    <d v="2024-04-11T00:00:00"/>
    <s v="C1237"/>
    <s v="Customer 676"/>
    <s v="Male"/>
    <n v="28"/>
    <x v="0"/>
    <x v="0"/>
    <x v="0"/>
    <s v="Delhi"/>
    <s v="India"/>
    <s v="P955"/>
    <x v="0"/>
    <x v="5"/>
    <x v="5"/>
    <x v="5"/>
    <n v="7"/>
    <n v="1105"/>
    <x v="4"/>
    <n v="795.6"/>
    <n v="7348.25"/>
    <n v="1779.05"/>
    <x v="0"/>
    <x v="0"/>
    <s v="Pending"/>
    <s v="Medium"/>
    <x v="1"/>
  </r>
  <r>
    <x v="5030"/>
    <x v="185"/>
    <d v="2024-03-21T00:00:00"/>
    <s v="C1361"/>
    <s v="Customer 1444"/>
    <s v="Male"/>
    <n v="20"/>
    <x v="0"/>
    <x v="2"/>
    <x v="2"/>
    <s v="Mumbai"/>
    <s v="India"/>
    <s v="P492"/>
    <x v="1"/>
    <x v="3"/>
    <x v="3"/>
    <x v="3"/>
    <n v="8"/>
    <n v="751"/>
    <x v="0"/>
    <n v="540.72"/>
    <n v="4806.3999999999996"/>
    <n v="480.64"/>
    <x v="0"/>
    <x v="1"/>
    <s v="Pending"/>
    <s v="Low"/>
    <x v="1"/>
  </r>
  <r>
    <x v="5031"/>
    <x v="232"/>
    <d v="2024-10-30T00:00:00"/>
    <s v="C1235"/>
    <s v="Customer 1116"/>
    <s v="Female"/>
    <n v="44"/>
    <x v="2"/>
    <x v="2"/>
    <x v="2"/>
    <s v="Mumbai"/>
    <s v="India"/>
    <s v="P865"/>
    <x v="2"/>
    <x v="2"/>
    <x v="2"/>
    <x v="2"/>
    <n v="5"/>
    <n v="1365"/>
    <x v="3"/>
    <n v="982.8"/>
    <n v="6142.5"/>
    <n v="1228.5"/>
    <x v="2"/>
    <x v="0"/>
    <s v="Cancelled"/>
    <s v="Medium"/>
    <x v="0"/>
  </r>
  <r>
    <x v="5032"/>
    <x v="257"/>
    <d v="2024-07-26T00:00:00"/>
    <s v="C1652"/>
    <s v="Customer 1123"/>
    <s v="Female"/>
    <n v="23"/>
    <x v="0"/>
    <x v="0"/>
    <x v="0"/>
    <s v="Delhi"/>
    <s v="India"/>
    <s v="P404"/>
    <x v="0"/>
    <x v="5"/>
    <x v="5"/>
    <x v="5"/>
    <n v="3"/>
    <n v="1604"/>
    <x v="3"/>
    <n v="1154.8800000000001"/>
    <n v="4330.8"/>
    <n v="866.16"/>
    <x v="1"/>
    <x v="2"/>
    <s v="Delivered"/>
    <s v="High"/>
    <x v="1"/>
  </r>
  <r>
    <x v="5033"/>
    <x v="337"/>
    <d v="2024-02-19T00:00:00"/>
    <s v="C2345"/>
    <s v="Customer 477"/>
    <s v="Male"/>
    <n v="61"/>
    <x v="2"/>
    <x v="1"/>
    <x v="1"/>
    <s v="Kolkata"/>
    <s v="India"/>
    <s v="P988"/>
    <x v="2"/>
    <x v="2"/>
    <x v="2"/>
    <x v="2"/>
    <n v="3"/>
    <n v="1527"/>
    <x v="1"/>
    <n v="1099.44"/>
    <n v="3893.85"/>
    <n v="595.53"/>
    <x v="0"/>
    <x v="0"/>
    <s v="Delivered"/>
    <s v="Low"/>
    <x v="0"/>
  </r>
  <r>
    <x v="5034"/>
    <x v="16"/>
    <d v="2024-02-04T00:00:00"/>
    <s v="C1612"/>
    <s v="Customer 270"/>
    <s v="Female"/>
    <n v="25"/>
    <x v="2"/>
    <x v="1"/>
    <x v="1"/>
    <s v="Kolkata"/>
    <s v="India"/>
    <s v="P694"/>
    <x v="0"/>
    <x v="5"/>
    <x v="5"/>
    <x v="5"/>
    <n v="8"/>
    <n v="805"/>
    <x v="1"/>
    <n v="579.6"/>
    <n v="5474"/>
    <n v="837.2"/>
    <x v="0"/>
    <x v="0"/>
    <s v="Delivered"/>
    <s v="High"/>
    <x v="1"/>
  </r>
  <r>
    <x v="5035"/>
    <x v="340"/>
    <d v="2024-04-03T00:00:00"/>
    <s v="C2228"/>
    <s v="Customer 992"/>
    <s v="Male"/>
    <n v="51"/>
    <x v="2"/>
    <x v="0"/>
    <x v="0"/>
    <s v="Delhi"/>
    <s v="India"/>
    <s v="P930"/>
    <x v="2"/>
    <x v="2"/>
    <x v="2"/>
    <x v="2"/>
    <n v="6"/>
    <n v="492"/>
    <x v="3"/>
    <n v="354.24"/>
    <n v="2656.8"/>
    <n v="531.36"/>
    <x v="2"/>
    <x v="0"/>
    <s v="Cancelled"/>
    <s v="High"/>
    <x v="0"/>
  </r>
  <r>
    <x v="5036"/>
    <x v="282"/>
    <d v="2024-04-25T00:00:00"/>
    <s v="C1167"/>
    <s v="Customer 414"/>
    <s v="Male"/>
    <n v="36"/>
    <x v="0"/>
    <x v="2"/>
    <x v="2"/>
    <s v="Mumbai"/>
    <s v="India"/>
    <s v="P398"/>
    <x v="0"/>
    <x v="5"/>
    <x v="5"/>
    <x v="5"/>
    <n v="2"/>
    <n v="1911"/>
    <x v="2"/>
    <n v="1375.92"/>
    <n v="3822"/>
    <n v="1070.1600000000001"/>
    <x v="1"/>
    <x v="1"/>
    <s v="Pending"/>
    <s v="High"/>
    <x v="0"/>
  </r>
  <r>
    <x v="5037"/>
    <x v="128"/>
    <d v="2024-10-28T00:00:00"/>
    <s v="C1380"/>
    <s v="Customer 265"/>
    <s v="Male"/>
    <n v="56"/>
    <x v="0"/>
    <x v="2"/>
    <x v="2"/>
    <s v="Mumbai"/>
    <s v="India"/>
    <s v="P855"/>
    <x v="2"/>
    <x v="4"/>
    <x v="4"/>
    <x v="4"/>
    <n v="10"/>
    <n v="1850"/>
    <x v="0"/>
    <n v="1332"/>
    <n v="14800"/>
    <n v="1480"/>
    <x v="1"/>
    <x v="1"/>
    <s v="Pending"/>
    <s v="Medium"/>
    <x v="1"/>
  </r>
  <r>
    <x v="5038"/>
    <x v="349"/>
    <d v="2024-07-27T00:00:00"/>
    <s v="C2083"/>
    <s v="Customer 721"/>
    <s v="Female"/>
    <n v="56"/>
    <x v="2"/>
    <x v="1"/>
    <x v="1"/>
    <s v="Kolkata"/>
    <s v="India"/>
    <s v="P537"/>
    <x v="2"/>
    <x v="4"/>
    <x v="4"/>
    <x v="4"/>
    <n v="9"/>
    <n v="1931"/>
    <x v="4"/>
    <n v="1390.32"/>
    <n v="16510.05"/>
    <n v="3997.17"/>
    <x v="1"/>
    <x v="1"/>
    <s v="Cancelled"/>
    <s v="Medium"/>
    <x v="1"/>
  </r>
  <r>
    <x v="5039"/>
    <x v="140"/>
    <d v="2024-12-06T00:00:00"/>
    <s v="C1461"/>
    <s v="Customer 30"/>
    <s v="Female"/>
    <n v="61"/>
    <x v="0"/>
    <x v="0"/>
    <x v="0"/>
    <s v="Delhi"/>
    <s v="India"/>
    <s v="P419"/>
    <x v="0"/>
    <x v="0"/>
    <x v="0"/>
    <x v="0"/>
    <n v="10"/>
    <n v="1633"/>
    <x v="3"/>
    <n v="1175.76"/>
    <n v="14697"/>
    <n v="2939.4"/>
    <x v="0"/>
    <x v="1"/>
    <s v="Delivered"/>
    <s v="Low"/>
    <x v="1"/>
  </r>
  <r>
    <x v="5040"/>
    <x v="17"/>
    <d v="2024-03-27T00:00:00"/>
    <s v="C1081"/>
    <s v="Customer 532"/>
    <s v="Female"/>
    <n v="42"/>
    <x v="1"/>
    <x v="2"/>
    <x v="2"/>
    <s v="Mumbai"/>
    <s v="India"/>
    <s v="P575"/>
    <x v="1"/>
    <x v="3"/>
    <x v="3"/>
    <x v="3"/>
    <n v="9"/>
    <n v="671"/>
    <x v="4"/>
    <n v="483.12"/>
    <n v="5737.05"/>
    <n v="1388.97"/>
    <x v="1"/>
    <x v="0"/>
    <s v="Cancelled"/>
    <s v="High"/>
    <x v="0"/>
  </r>
  <r>
    <x v="5041"/>
    <x v="193"/>
    <d v="2024-12-23T00:00:00"/>
    <s v="C1948"/>
    <s v="Customer 648"/>
    <s v="Female"/>
    <n v="42"/>
    <x v="1"/>
    <x v="1"/>
    <x v="1"/>
    <s v="Kolkata"/>
    <s v="India"/>
    <s v="P180"/>
    <x v="1"/>
    <x v="3"/>
    <x v="3"/>
    <x v="3"/>
    <n v="3"/>
    <n v="1215"/>
    <x v="2"/>
    <n v="874.8"/>
    <n v="3645"/>
    <n v="1020.6"/>
    <x v="2"/>
    <x v="0"/>
    <s v="Pending"/>
    <s v="Medium"/>
    <x v="1"/>
  </r>
  <r>
    <x v="5042"/>
    <x v="280"/>
    <d v="2024-04-20T00:00:00"/>
    <s v="C2415"/>
    <s v="Customer 1060"/>
    <s v="Male"/>
    <n v="32"/>
    <x v="1"/>
    <x v="3"/>
    <x v="3"/>
    <s v="Bengaluru"/>
    <s v="India"/>
    <s v="P539"/>
    <x v="0"/>
    <x v="5"/>
    <x v="5"/>
    <x v="5"/>
    <n v="2"/>
    <n v="1906"/>
    <x v="2"/>
    <n v="1372.32"/>
    <n v="3812"/>
    <n v="1067.3599999999999"/>
    <x v="0"/>
    <x v="0"/>
    <s v="Delivered"/>
    <s v="Low"/>
    <x v="0"/>
  </r>
  <r>
    <x v="5043"/>
    <x v="198"/>
    <d v="2024-04-28T00:00:00"/>
    <s v="C1094"/>
    <s v="Customer 497"/>
    <s v="Female"/>
    <n v="37"/>
    <x v="2"/>
    <x v="1"/>
    <x v="1"/>
    <s v="Kolkata"/>
    <s v="India"/>
    <s v="P559"/>
    <x v="1"/>
    <x v="1"/>
    <x v="1"/>
    <x v="1"/>
    <n v="7"/>
    <n v="1621"/>
    <x v="4"/>
    <n v="1167.1199999999999"/>
    <n v="10779.65"/>
    <n v="2609.81"/>
    <x v="2"/>
    <x v="1"/>
    <s v="Delivered"/>
    <s v="High"/>
    <x v="1"/>
  </r>
  <r>
    <x v="5044"/>
    <x v="287"/>
    <d v="2024-10-31T00:00:00"/>
    <s v="C1749"/>
    <s v="Customer 861"/>
    <s v="Female"/>
    <n v="24"/>
    <x v="2"/>
    <x v="0"/>
    <x v="0"/>
    <s v="Delhi"/>
    <s v="India"/>
    <s v="P972"/>
    <x v="2"/>
    <x v="2"/>
    <x v="2"/>
    <x v="2"/>
    <n v="7"/>
    <n v="1863"/>
    <x v="3"/>
    <n v="1341.36"/>
    <n v="11736.9"/>
    <n v="2347.38"/>
    <x v="0"/>
    <x v="0"/>
    <s v="Cancelled"/>
    <s v="High"/>
    <x v="1"/>
  </r>
  <r>
    <x v="5045"/>
    <x v="273"/>
    <d v="2024-03-18T00:00:00"/>
    <s v="C1094"/>
    <s v="Customer 1307"/>
    <s v="Male"/>
    <n v="19"/>
    <x v="0"/>
    <x v="1"/>
    <x v="1"/>
    <s v="Kolkata"/>
    <s v="India"/>
    <s v="P593"/>
    <x v="0"/>
    <x v="5"/>
    <x v="5"/>
    <x v="5"/>
    <n v="9"/>
    <n v="1823"/>
    <x v="3"/>
    <n v="1312.56"/>
    <n v="14766.3"/>
    <n v="2953.26"/>
    <x v="0"/>
    <x v="0"/>
    <s v="Cancelled"/>
    <s v="Medium"/>
    <x v="1"/>
  </r>
  <r>
    <x v="5046"/>
    <x v="288"/>
    <d v="2024-03-05T00:00:00"/>
    <s v="C2435"/>
    <s v="Customer 45"/>
    <s v="Female"/>
    <n v="38"/>
    <x v="1"/>
    <x v="2"/>
    <x v="2"/>
    <s v="Mumbai"/>
    <s v="India"/>
    <s v="P668"/>
    <x v="1"/>
    <x v="1"/>
    <x v="1"/>
    <x v="1"/>
    <n v="2"/>
    <n v="109"/>
    <x v="3"/>
    <n v="78.48"/>
    <n v="196.2"/>
    <n v="39.24"/>
    <x v="2"/>
    <x v="1"/>
    <s v="Cancelled"/>
    <s v="Medium"/>
    <x v="0"/>
  </r>
  <r>
    <x v="5047"/>
    <x v="324"/>
    <d v="2024-02-23T00:00:00"/>
    <s v="C1297"/>
    <s v="Customer 513"/>
    <s v="Male"/>
    <n v="31"/>
    <x v="0"/>
    <x v="2"/>
    <x v="2"/>
    <s v="Mumbai"/>
    <s v="India"/>
    <s v="P414"/>
    <x v="0"/>
    <x v="0"/>
    <x v="0"/>
    <x v="0"/>
    <n v="1"/>
    <n v="1685"/>
    <x v="2"/>
    <n v="1213.2"/>
    <n v="1685"/>
    <n v="471.8"/>
    <x v="0"/>
    <x v="0"/>
    <s v="Delivered"/>
    <s v="High"/>
    <x v="0"/>
  </r>
  <r>
    <x v="5048"/>
    <x v="156"/>
    <d v="2024-06-28T00:00:00"/>
    <s v="C2041"/>
    <s v="Customer 1483"/>
    <s v="Female"/>
    <n v="27"/>
    <x v="1"/>
    <x v="1"/>
    <x v="1"/>
    <s v="Kolkata"/>
    <s v="India"/>
    <s v="P272"/>
    <x v="1"/>
    <x v="1"/>
    <x v="1"/>
    <x v="1"/>
    <n v="2"/>
    <n v="235"/>
    <x v="2"/>
    <n v="169.2"/>
    <n v="470"/>
    <n v="131.6"/>
    <x v="2"/>
    <x v="2"/>
    <s v="Cancelled"/>
    <s v="High"/>
    <x v="1"/>
  </r>
  <r>
    <x v="5049"/>
    <x v="278"/>
    <d v="2024-03-31T00:00:00"/>
    <s v="C1964"/>
    <s v="Customer 761"/>
    <s v="Male"/>
    <n v="39"/>
    <x v="1"/>
    <x v="2"/>
    <x v="2"/>
    <s v="Mumbai"/>
    <s v="India"/>
    <s v="P272"/>
    <x v="0"/>
    <x v="0"/>
    <x v="0"/>
    <x v="0"/>
    <n v="6"/>
    <n v="1915"/>
    <x v="0"/>
    <n v="1378.8"/>
    <n v="9192"/>
    <n v="919.2"/>
    <x v="2"/>
    <x v="2"/>
    <s v="Pending"/>
    <s v="Low"/>
    <x v="0"/>
  </r>
  <r>
    <x v="5050"/>
    <x v="351"/>
    <d v="2024-09-03T00:00:00"/>
    <s v="C1436"/>
    <s v="Customer 778"/>
    <s v="Female"/>
    <n v="37"/>
    <x v="0"/>
    <x v="1"/>
    <x v="1"/>
    <s v="Kolkata"/>
    <s v="India"/>
    <s v="P223"/>
    <x v="0"/>
    <x v="0"/>
    <x v="0"/>
    <x v="0"/>
    <n v="5"/>
    <n v="821"/>
    <x v="3"/>
    <n v="591.12"/>
    <n v="3694.5"/>
    <n v="738.9"/>
    <x v="0"/>
    <x v="1"/>
    <s v="Pending"/>
    <s v="Low"/>
    <x v="1"/>
  </r>
  <r>
    <x v="5051"/>
    <x v="178"/>
    <d v="2024-06-05T00:00:00"/>
    <s v="C1932"/>
    <s v="Customer 99"/>
    <s v="Male"/>
    <n v="36"/>
    <x v="1"/>
    <x v="1"/>
    <x v="1"/>
    <s v="Kolkata"/>
    <s v="India"/>
    <s v="P692"/>
    <x v="1"/>
    <x v="1"/>
    <x v="1"/>
    <x v="1"/>
    <n v="8"/>
    <n v="259"/>
    <x v="2"/>
    <n v="186.48"/>
    <n v="2072"/>
    <n v="580.16"/>
    <x v="0"/>
    <x v="0"/>
    <s v="Cancelled"/>
    <s v="Low"/>
    <x v="0"/>
  </r>
  <r>
    <x v="5052"/>
    <x v="84"/>
    <d v="2024-01-31T00:00:00"/>
    <s v="C2255"/>
    <s v="Customer 1443"/>
    <s v="Female"/>
    <n v="27"/>
    <x v="0"/>
    <x v="1"/>
    <x v="1"/>
    <s v="Kolkata"/>
    <s v="India"/>
    <s v="P500"/>
    <x v="0"/>
    <x v="5"/>
    <x v="5"/>
    <x v="5"/>
    <n v="1"/>
    <n v="443"/>
    <x v="3"/>
    <n v="318.95999999999998"/>
    <n v="398.7"/>
    <n v="79.739999999999995"/>
    <x v="2"/>
    <x v="2"/>
    <s v="Pending"/>
    <s v="High"/>
    <x v="0"/>
  </r>
  <r>
    <x v="5053"/>
    <x v="144"/>
    <d v="2024-02-26T00:00:00"/>
    <s v="C1858"/>
    <s v="Customer 159"/>
    <s v="Male"/>
    <n v="48"/>
    <x v="1"/>
    <x v="3"/>
    <x v="3"/>
    <s v="Bengaluru"/>
    <s v="India"/>
    <s v="P543"/>
    <x v="1"/>
    <x v="1"/>
    <x v="1"/>
    <x v="1"/>
    <n v="6"/>
    <n v="126"/>
    <x v="1"/>
    <n v="90.72"/>
    <n v="642.6"/>
    <n v="98.28"/>
    <x v="2"/>
    <x v="0"/>
    <s v="Cancelled"/>
    <s v="High"/>
    <x v="1"/>
  </r>
  <r>
    <x v="5054"/>
    <x v="279"/>
    <d v="2024-12-12T00:00:00"/>
    <s v="C1782"/>
    <s v="Customer 347"/>
    <s v="Female"/>
    <n v="38"/>
    <x v="2"/>
    <x v="2"/>
    <x v="2"/>
    <s v="Mumbai"/>
    <s v="India"/>
    <s v="P695"/>
    <x v="1"/>
    <x v="3"/>
    <x v="3"/>
    <x v="3"/>
    <n v="4"/>
    <n v="698"/>
    <x v="3"/>
    <n v="502.56"/>
    <n v="2512.8000000000002"/>
    <n v="502.56"/>
    <x v="1"/>
    <x v="1"/>
    <s v="Pending"/>
    <s v="High"/>
    <x v="0"/>
  </r>
  <r>
    <x v="5055"/>
    <x v="177"/>
    <d v="2024-11-09T00:00:00"/>
    <s v="C1294"/>
    <s v="Customer 218"/>
    <s v="Female"/>
    <n v="30"/>
    <x v="0"/>
    <x v="3"/>
    <x v="3"/>
    <s v="Bengaluru"/>
    <s v="India"/>
    <s v="P607"/>
    <x v="2"/>
    <x v="4"/>
    <x v="4"/>
    <x v="4"/>
    <n v="6"/>
    <n v="204"/>
    <x v="1"/>
    <n v="146.88"/>
    <n v="1040.4000000000001"/>
    <n v="159.12"/>
    <x v="2"/>
    <x v="0"/>
    <s v="Cancelled"/>
    <s v="High"/>
    <x v="1"/>
  </r>
  <r>
    <x v="5056"/>
    <x v="70"/>
    <d v="2024-10-06T00:00:00"/>
    <s v="C1244"/>
    <s v="Customer 1074"/>
    <s v="Male"/>
    <n v="49"/>
    <x v="1"/>
    <x v="3"/>
    <x v="3"/>
    <s v="Bengaluru"/>
    <s v="India"/>
    <s v="P969"/>
    <x v="1"/>
    <x v="1"/>
    <x v="1"/>
    <x v="1"/>
    <n v="3"/>
    <n v="674"/>
    <x v="1"/>
    <n v="485.28"/>
    <n v="1718.7"/>
    <n v="262.86"/>
    <x v="1"/>
    <x v="1"/>
    <s v="Pending"/>
    <s v="Medium"/>
    <x v="1"/>
  </r>
  <r>
    <x v="5057"/>
    <x v="244"/>
    <d v="2024-04-08T00:00:00"/>
    <s v="C1616"/>
    <s v="Customer 5"/>
    <s v="Female"/>
    <n v="60"/>
    <x v="1"/>
    <x v="0"/>
    <x v="0"/>
    <s v="Delhi"/>
    <s v="India"/>
    <s v="P539"/>
    <x v="0"/>
    <x v="0"/>
    <x v="0"/>
    <x v="0"/>
    <n v="4"/>
    <n v="1337"/>
    <x v="1"/>
    <n v="962.64"/>
    <n v="4545.8"/>
    <n v="695.24"/>
    <x v="0"/>
    <x v="1"/>
    <s v="Cancelled"/>
    <s v="Low"/>
    <x v="1"/>
  </r>
  <r>
    <x v="5058"/>
    <x v="167"/>
    <d v="2024-11-28T00:00:00"/>
    <s v="C1298"/>
    <s v="Customer 1080"/>
    <s v="Male"/>
    <n v="33"/>
    <x v="0"/>
    <x v="2"/>
    <x v="2"/>
    <s v="Mumbai"/>
    <s v="India"/>
    <s v="P649"/>
    <x v="1"/>
    <x v="3"/>
    <x v="3"/>
    <x v="3"/>
    <n v="4"/>
    <n v="864"/>
    <x v="1"/>
    <n v="622.08000000000004"/>
    <n v="2937.6"/>
    <n v="449.28"/>
    <x v="2"/>
    <x v="0"/>
    <s v="Delivered"/>
    <s v="High"/>
    <x v="1"/>
  </r>
  <r>
    <x v="5059"/>
    <x v="177"/>
    <d v="2024-11-09T00:00:00"/>
    <s v="C1583"/>
    <s v="Customer 1381"/>
    <s v="Male"/>
    <n v="31"/>
    <x v="0"/>
    <x v="0"/>
    <x v="0"/>
    <s v="Delhi"/>
    <s v="India"/>
    <s v="P775"/>
    <x v="0"/>
    <x v="5"/>
    <x v="5"/>
    <x v="5"/>
    <n v="10"/>
    <n v="288"/>
    <x v="4"/>
    <n v="207.36"/>
    <n v="2736"/>
    <n v="662.4"/>
    <x v="2"/>
    <x v="2"/>
    <s v="Cancelled"/>
    <s v="High"/>
    <x v="1"/>
  </r>
  <r>
    <x v="5060"/>
    <x v="37"/>
    <d v="2024-05-09T00:00:00"/>
    <s v="C1903"/>
    <s v="Customer 407"/>
    <s v="Female"/>
    <n v="41"/>
    <x v="0"/>
    <x v="1"/>
    <x v="1"/>
    <s v="Kolkata"/>
    <s v="India"/>
    <s v="P486"/>
    <x v="2"/>
    <x v="4"/>
    <x v="4"/>
    <x v="4"/>
    <n v="4"/>
    <n v="791"/>
    <x v="2"/>
    <n v="569.52"/>
    <n v="3164"/>
    <n v="885.92"/>
    <x v="2"/>
    <x v="1"/>
    <s v="Cancelled"/>
    <s v="High"/>
    <x v="1"/>
  </r>
  <r>
    <x v="5061"/>
    <x v="36"/>
    <d v="2024-01-25T00:00:00"/>
    <s v="C1678"/>
    <s v="Customer 1398"/>
    <s v="Male"/>
    <n v="54"/>
    <x v="2"/>
    <x v="3"/>
    <x v="3"/>
    <s v="Bengaluru"/>
    <s v="India"/>
    <s v="P516"/>
    <x v="1"/>
    <x v="1"/>
    <x v="1"/>
    <x v="1"/>
    <n v="7"/>
    <n v="1929"/>
    <x v="4"/>
    <n v="1388.88"/>
    <n v="12827.85"/>
    <n v="3105.69"/>
    <x v="2"/>
    <x v="2"/>
    <s v="Delivered"/>
    <s v="Low"/>
    <x v="1"/>
  </r>
  <r>
    <x v="5062"/>
    <x v="355"/>
    <d v="2024-12-09T00:00:00"/>
    <s v="C2203"/>
    <s v="Customer 853"/>
    <s v="Female"/>
    <n v="35"/>
    <x v="2"/>
    <x v="1"/>
    <x v="1"/>
    <s v="Kolkata"/>
    <s v="India"/>
    <s v="P717"/>
    <x v="0"/>
    <x v="0"/>
    <x v="0"/>
    <x v="0"/>
    <n v="4"/>
    <n v="1640"/>
    <x v="3"/>
    <n v="1180.8"/>
    <n v="5904"/>
    <n v="1180.8"/>
    <x v="1"/>
    <x v="2"/>
    <s v="Pending"/>
    <s v="High"/>
    <x v="1"/>
  </r>
  <r>
    <x v="5063"/>
    <x v="244"/>
    <d v="2024-04-09T00:00:00"/>
    <s v="C1626"/>
    <s v="Customer 1336"/>
    <s v="Female"/>
    <n v="58"/>
    <x v="1"/>
    <x v="1"/>
    <x v="1"/>
    <s v="Kolkata"/>
    <s v="India"/>
    <s v="P218"/>
    <x v="1"/>
    <x v="1"/>
    <x v="1"/>
    <x v="1"/>
    <n v="10"/>
    <n v="587"/>
    <x v="1"/>
    <n v="422.64"/>
    <n v="4989.5"/>
    <n v="763.1"/>
    <x v="2"/>
    <x v="2"/>
    <s v="Delivered"/>
    <s v="Medium"/>
    <x v="0"/>
  </r>
  <r>
    <x v="5064"/>
    <x v="69"/>
    <d v="2024-04-23T00:00:00"/>
    <s v="C1530"/>
    <s v="Customer 593"/>
    <s v="Male"/>
    <n v="61"/>
    <x v="0"/>
    <x v="2"/>
    <x v="2"/>
    <s v="Mumbai"/>
    <s v="India"/>
    <s v="P341"/>
    <x v="1"/>
    <x v="1"/>
    <x v="1"/>
    <x v="1"/>
    <n v="5"/>
    <n v="1160"/>
    <x v="3"/>
    <n v="835.2"/>
    <n v="5220"/>
    <n v="1044"/>
    <x v="0"/>
    <x v="0"/>
    <s v="Cancelled"/>
    <s v="High"/>
    <x v="0"/>
  </r>
  <r>
    <x v="5065"/>
    <x v="182"/>
    <d v="2024-05-01T00:00:00"/>
    <s v="C2419"/>
    <s v="Customer 765"/>
    <s v="Female"/>
    <n v="20"/>
    <x v="0"/>
    <x v="2"/>
    <x v="2"/>
    <s v="Mumbai"/>
    <s v="India"/>
    <s v="P792"/>
    <x v="1"/>
    <x v="1"/>
    <x v="1"/>
    <x v="1"/>
    <n v="9"/>
    <n v="1165"/>
    <x v="1"/>
    <n v="838.8"/>
    <n v="8912.25"/>
    <n v="1363.05"/>
    <x v="2"/>
    <x v="2"/>
    <s v="Cancelled"/>
    <s v="Medium"/>
    <x v="0"/>
  </r>
  <r>
    <x v="5066"/>
    <x v="137"/>
    <d v="2024-04-18T00:00:00"/>
    <s v="C1607"/>
    <s v="Customer 1102"/>
    <s v="Female"/>
    <n v="48"/>
    <x v="2"/>
    <x v="3"/>
    <x v="3"/>
    <s v="Bengaluru"/>
    <s v="India"/>
    <s v="P652"/>
    <x v="1"/>
    <x v="1"/>
    <x v="1"/>
    <x v="1"/>
    <n v="1"/>
    <n v="769"/>
    <x v="1"/>
    <n v="553.67999999999995"/>
    <n v="653.65"/>
    <n v="99.97"/>
    <x v="2"/>
    <x v="0"/>
    <s v="Cancelled"/>
    <s v="Low"/>
    <x v="0"/>
  </r>
  <r>
    <x v="5067"/>
    <x v="135"/>
    <d v="2024-05-27T00:00:00"/>
    <s v="C1501"/>
    <s v="Customer 161"/>
    <s v="Female"/>
    <n v="19"/>
    <x v="1"/>
    <x v="0"/>
    <x v="0"/>
    <s v="Delhi"/>
    <s v="India"/>
    <s v="P760"/>
    <x v="0"/>
    <x v="5"/>
    <x v="5"/>
    <x v="5"/>
    <n v="2"/>
    <n v="1678"/>
    <x v="4"/>
    <n v="1208.1600000000001"/>
    <n v="3188.2"/>
    <n v="771.88"/>
    <x v="2"/>
    <x v="0"/>
    <s v="Cancelled"/>
    <s v="Low"/>
    <x v="1"/>
  </r>
  <r>
    <x v="5068"/>
    <x v="111"/>
    <d v="2024-09-25T00:00:00"/>
    <s v="C2251"/>
    <s v="Customer 25"/>
    <s v="Male"/>
    <n v="61"/>
    <x v="0"/>
    <x v="3"/>
    <x v="3"/>
    <s v="Bengaluru"/>
    <s v="India"/>
    <s v="P342"/>
    <x v="0"/>
    <x v="0"/>
    <x v="0"/>
    <x v="0"/>
    <n v="9"/>
    <n v="1558"/>
    <x v="0"/>
    <n v="1121.76"/>
    <n v="11217.6"/>
    <n v="1121.76"/>
    <x v="0"/>
    <x v="0"/>
    <s v="Pending"/>
    <s v="Medium"/>
    <x v="0"/>
  </r>
  <r>
    <x v="5069"/>
    <x v="55"/>
    <d v="2024-02-20T00:00:00"/>
    <s v="C1755"/>
    <s v="Customer 927"/>
    <s v="Female"/>
    <n v="29"/>
    <x v="1"/>
    <x v="0"/>
    <x v="0"/>
    <s v="Delhi"/>
    <s v="India"/>
    <s v="P143"/>
    <x v="2"/>
    <x v="2"/>
    <x v="2"/>
    <x v="2"/>
    <n v="8"/>
    <n v="68"/>
    <x v="2"/>
    <n v="48.96"/>
    <n v="544"/>
    <n v="152.32"/>
    <x v="1"/>
    <x v="0"/>
    <s v="Delivered"/>
    <s v="Low"/>
    <x v="1"/>
  </r>
  <r>
    <x v="5070"/>
    <x v="124"/>
    <d v="2024-02-03T00:00:00"/>
    <s v="C2208"/>
    <s v="Customer 938"/>
    <s v="Male"/>
    <n v="21"/>
    <x v="2"/>
    <x v="0"/>
    <x v="0"/>
    <s v="Delhi"/>
    <s v="India"/>
    <s v="P238"/>
    <x v="1"/>
    <x v="1"/>
    <x v="1"/>
    <x v="1"/>
    <n v="2"/>
    <n v="1381"/>
    <x v="3"/>
    <n v="994.32"/>
    <n v="2485.8000000000002"/>
    <n v="497.16"/>
    <x v="2"/>
    <x v="0"/>
    <s v="Cancelled"/>
    <s v="High"/>
    <x v="0"/>
  </r>
  <r>
    <x v="5071"/>
    <x v="27"/>
    <d v="2024-12-03T00:00:00"/>
    <s v="C2450"/>
    <s v="Customer 1084"/>
    <s v="Female"/>
    <n v="35"/>
    <x v="2"/>
    <x v="3"/>
    <x v="3"/>
    <s v="Bengaluru"/>
    <s v="India"/>
    <s v="P317"/>
    <x v="0"/>
    <x v="0"/>
    <x v="0"/>
    <x v="0"/>
    <n v="7"/>
    <n v="387"/>
    <x v="0"/>
    <n v="278.64"/>
    <n v="2167.1999999999998"/>
    <n v="216.72"/>
    <x v="2"/>
    <x v="2"/>
    <s v="Pending"/>
    <s v="Low"/>
    <x v="1"/>
  </r>
  <r>
    <x v="5072"/>
    <x v="104"/>
    <d v="2024-07-01T00:00:00"/>
    <s v="C2126"/>
    <s v="Customer 1216"/>
    <s v="Female"/>
    <n v="61"/>
    <x v="1"/>
    <x v="0"/>
    <x v="0"/>
    <s v="Delhi"/>
    <s v="India"/>
    <s v="P883"/>
    <x v="0"/>
    <x v="0"/>
    <x v="0"/>
    <x v="0"/>
    <n v="2"/>
    <n v="1493"/>
    <x v="2"/>
    <n v="1074.96"/>
    <n v="2986"/>
    <n v="836.08"/>
    <x v="2"/>
    <x v="1"/>
    <s v="Cancelled"/>
    <s v="High"/>
    <x v="1"/>
  </r>
  <r>
    <x v="5073"/>
    <x v="170"/>
    <d v="2024-03-08T00:00:00"/>
    <s v="C1837"/>
    <s v="Customer 875"/>
    <s v="Male"/>
    <n v="46"/>
    <x v="1"/>
    <x v="2"/>
    <x v="2"/>
    <s v="Mumbai"/>
    <s v="India"/>
    <s v="P723"/>
    <x v="0"/>
    <x v="0"/>
    <x v="0"/>
    <x v="0"/>
    <n v="5"/>
    <n v="256"/>
    <x v="1"/>
    <n v="184.32"/>
    <n v="1088"/>
    <n v="166.4"/>
    <x v="1"/>
    <x v="0"/>
    <s v="Cancelled"/>
    <s v="High"/>
    <x v="0"/>
  </r>
  <r>
    <x v="5074"/>
    <x v="220"/>
    <d v="2024-08-19T00:00:00"/>
    <s v="C1591"/>
    <s v="Customer 808"/>
    <s v="Female"/>
    <n v="65"/>
    <x v="2"/>
    <x v="2"/>
    <x v="2"/>
    <s v="Mumbai"/>
    <s v="India"/>
    <s v="P254"/>
    <x v="1"/>
    <x v="3"/>
    <x v="3"/>
    <x v="3"/>
    <n v="9"/>
    <n v="1274"/>
    <x v="4"/>
    <n v="917.28"/>
    <n v="10892.7"/>
    <n v="2637.18"/>
    <x v="1"/>
    <x v="1"/>
    <s v="Cancelled"/>
    <s v="Low"/>
    <x v="0"/>
  </r>
  <r>
    <x v="5075"/>
    <x v="24"/>
    <d v="2024-11-07T00:00:00"/>
    <s v="C1116"/>
    <s v="Customer 1080"/>
    <s v="Female"/>
    <n v="47"/>
    <x v="0"/>
    <x v="1"/>
    <x v="1"/>
    <s v="Kolkata"/>
    <s v="India"/>
    <s v="P988"/>
    <x v="0"/>
    <x v="5"/>
    <x v="5"/>
    <x v="5"/>
    <n v="9"/>
    <n v="1220"/>
    <x v="3"/>
    <n v="878.4"/>
    <n v="9882"/>
    <n v="1976.4"/>
    <x v="2"/>
    <x v="2"/>
    <s v="Delivered"/>
    <s v="Medium"/>
    <x v="0"/>
  </r>
  <r>
    <x v="5076"/>
    <x v="242"/>
    <d v="2024-12-15T00:00:00"/>
    <s v="C2049"/>
    <s v="Customer 672"/>
    <s v="Female"/>
    <n v="46"/>
    <x v="1"/>
    <x v="1"/>
    <x v="1"/>
    <s v="Kolkata"/>
    <s v="India"/>
    <s v="P377"/>
    <x v="1"/>
    <x v="1"/>
    <x v="1"/>
    <x v="1"/>
    <n v="3"/>
    <n v="791"/>
    <x v="4"/>
    <n v="569.52"/>
    <n v="2254.35"/>
    <n v="545.79"/>
    <x v="1"/>
    <x v="0"/>
    <s v="Delivered"/>
    <s v="Low"/>
    <x v="0"/>
  </r>
  <r>
    <x v="5077"/>
    <x v="191"/>
    <d v="2024-12-23T00:00:00"/>
    <s v="C1142"/>
    <s v="Customer 814"/>
    <s v="Female"/>
    <n v="53"/>
    <x v="2"/>
    <x v="3"/>
    <x v="3"/>
    <s v="Bengaluru"/>
    <s v="India"/>
    <s v="P999"/>
    <x v="1"/>
    <x v="1"/>
    <x v="1"/>
    <x v="1"/>
    <n v="5"/>
    <n v="1049"/>
    <x v="2"/>
    <n v="755.28"/>
    <n v="5245"/>
    <n v="1468.6"/>
    <x v="0"/>
    <x v="2"/>
    <s v="Cancelled"/>
    <s v="Low"/>
    <x v="1"/>
  </r>
  <r>
    <x v="5078"/>
    <x v="166"/>
    <d v="2024-01-21T00:00:00"/>
    <s v="C1698"/>
    <s v="Customer 1217"/>
    <s v="Female"/>
    <n v="56"/>
    <x v="0"/>
    <x v="1"/>
    <x v="1"/>
    <s v="Kolkata"/>
    <s v="India"/>
    <s v="P353"/>
    <x v="2"/>
    <x v="4"/>
    <x v="4"/>
    <x v="4"/>
    <n v="7"/>
    <n v="851"/>
    <x v="2"/>
    <n v="612.72"/>
    <n v="5957"/>
    <n v="1667.96"/>
    <x v="1"/>
    <x v="1"/>
    <s v="Pending"/>
    <s v="Low"/>
    <x v="1"/>
  </r>
  <r>
    <x v="5079"/>
    <x v="187"/>
    <d v="2024-12-23T00:00:00"/>
    <s v="C2008"/>
    <s v="Customer 1228"/>
    <s v="Male"/>
    <n v="48"/>
    <x v="0"/>
    <x v="0"/>
    <x v="0"/>
    <s v="Delhi"/>
    <s v="India"/>
    <s v="P637"/>
    <x v="1"/>
    <x v="1"/>
    <x v="1"/>
    <x v="1"/>
    <n v="4"/>
    <n v="1569"/>
    <x v="3"/>
    <n v="1129.68"/>
    <n v="5648.4"/>
    <n v="1129.68"/>
    <x v="2"/>
    <x v="2"/>
    <s v="Cancelled"/>
    <s v="Medium"/>
    <x v="1"/>
  </r>
  <r>
    <x v="5080"/>
    <x v="236"/>
    <d v="2024-08-04T00:00:00"/>
    <s v="C1769"/>
    <s v="Customer 775"/>
    <s v="Female"/>
    <n v="58"/>
    <x v="2"/>
    <x v="3"/>
    <x v="3"/>
    <s v="Bengaluru"/>
    <s v="India"/>
    <s v="P776"/>
    <x v="1"/>
    <x v="1"/>
    <x v="1"/>
    <x v="1"/>
    <n v="7"/>
    <n v="603"/>
    <x v="0"/>
    <n v="434.16"/>
    <n v="3376.8"/>
    <n v="337.68"/>
    <x v="0"/>
    <x v="2"/>
    <s v="Pending"/>
    <s v="High"/>
    <x v="0"/>
  </r>
  <r>
    <x v="5081"/>
    <x v="232"/>
    <d v="2024-11-01T00:00:00"/>
    <s v="C1081"/>
    <s v="Customer 403"/>
    <s v="Female"/>
    <n v="39"/>
    <x v="1"/>
    <x v="2"/>
    <x v="2"/>
    <s v="Mumbai"/>
    <s v="India"/>
    <s v="P343"/>
    <x v="2"/>
    <x v="4"/>
    <x v="4"/>
    <x v="4"/>
    <n v="6"/>
    <n v="409"/>
    <x v="1"/>
    <n v="294.48"/>
    <n v="2085.9"/>
    <n v="319.02"/>
    <x v="0"/>
    <x v="2"/>
    <s v="Delivered"/>
    <s v="Medium"/>
    <x v="0"/>
  </r>
  <r>
    <x v="5082"/>
    <x v="55"/>
    <d v="2024-02-18T00:00:00"/>
    <s v="C2358"/>
    <s v="Customer 742"/>
    <s v="Female"/>
    <n v="50"/>
    <x v="1"/>
    <x v="2"/>
    <x v="2"/>
    <s v="Mumbai"/>
    <s v="India"/>
    <s v="P671"/>
    <x v="0"/>
    <x v="0"/>
    <x v="0"/>
    <x v="0"/>
    <n v="7"/>
    <n v="1655"/>
    <x v="2"/>
    <n v="1191.5999999999999"/>
    <n v="11585"/>
    <n v="3243.8"/>
    <x v="1"/>
    <x v="2"/>
    <s v="Cancelled"/>
    <s v="Low"/>
    <x v="1"/>
  </r>
  <r>
    <x v="5083"/>
    <x v="327"/>
    <d v="2024-07-21T00:00:00"/>
    <s v="C1344"/>
    <s v="Customer 1350"/>
    <s v="Female"/>
    <n v="32"/>
    <x v="0"/>
    <x v="0"/>
    <x v="0"/>
    <s v="Delhi"/>
    <s v="India"/>
    <s v="P866"/>
    <x v="2"/>
    <x v="4"/>
    <x v="4"/>
    <x v="4"/>
    <n v="5"/>
    <n v="183"/>
    <x v="3"/>
    <n v="131.76"/>
    <n v="823.5"/>
    <n v="164.7"/>
    <x v="1"/>
    <x v="1"/>
    <s v="Pending"/>
    <s v="Low"/>
    <x v="1"/>
  </r>
  <r>
    <x v="5084"/>
    <x v="248"/>
    <d v="2024-01-11T00:00:00"/>
    <s v="C2240"/>
    <s v="Customer 1025"/>
    <s v="Male"/>
    <n v="58"/>
    <x v="1"/>
    <x v="2"/>
    <x v="2"/>
    <s v="Mumbai"/>
    <s v="India"/>
    <s v="P936"/>
    <x v="1"/>
    <x v="1"/>
    <x v="1"/>
    <x v="1"/>
    <n v="6"/>
    <n v="1351"/>
    <x v="2"/>
    <n v="972.72"/>
    <n v="8106"/>
    <n v="2269.6799999999998"/>
    <x v="0"/>
    <x v="1"/>
    <s v="Cancelled"/>
    <s v="Medium"/>
    <x v="1"/>
  </r>
  <r>
    <x v="5085"/>
    <x v="352"/>
    <d v="2024-01-11T00:00:00"/>
    <s v="C2495"/>
    <s v="Customer 837"/>
    <s v="Female"/>
    <n v="56"/>
    <x v="0"/>
    <x v="1"/>
    <x v="1"/>
    <s v="Kolkata"/>
    <s v="India"/>
    <s v="P748"/>
    <x v="0"/>
    <x v="5"/>
    <x v="5"/>
    <x v="5"/>
    <n v="8"/>
    <n v="1478"/>
    <x v="3"/>
    <n v="1064.1600000000001"/>
    <n v="10641.6"/>
    <n v="2128.3200000000002"/>
    <x v="0"/>
    <x v="2"/>
    <s v="Cancelled"/>
    <s v="High"/>
    <x v="0"/>
  </r>
  <r>
    <x v="5086"/>
    <x v="300"/>
    <d v="2024-06-19T00:00:00"/>
    <s v="C2098"/>
    <s v="Customer 443"/>
    <s v="Female"/>
    <n v="23"/>
    <x v="0"/>
    <x v="2"/>
    <x v="2"/>
    <s v="Mumbai"/>
    <s v="India"/>
    <s v="P350"/>
    <x v="2"/>
    <x v="4"/>
    <x v="4"/>
    <x v="4"/>
    <n v="4"/>
    <n v="229"/>
    <x v="0"/>
    <n v="164.88"/>
    <n v="732.8"/>
    <n v="73.28"/>
    <x v="0"/>
    <x v="1"/>
    <s v="Delivered"/>
    <s v="Medium"/>
    <x v="0"/>
  </r>
  <r>
    <x v="5087"/>
    <x v="293"/>
    <d v="2024-11-14T00:00:00"/>
    <s v="C1687"/>
    <s v="Customer 349"/>
    <s v="Male"/>
    <n v="57"/>
    <x v="2"/>
    <x v="1"/>
    <x v="1"/>
    <s v="Kolkata"/>
    <s v="India"/>
    <s v="P748"/>
    <x v="0"/>
    <x v="0"/>
    <x v="0"/>
    <x v="0"/>
    <n v="2"/>
    <n v="138"/>
    <x v="4"/>
    <n v="99.36"/>
    <n v="262.2"/>
    <n v="63.48"/>
    <x v="2"/>
    <x v="1"/>
    <s v="Pending"/>
    <s v="High"/>
    <x v="0"/>
  </r>
  <r>
    <x v="5088"/>
    <x v="298"/>
    <d v="2024-01-26T00:00:00"/>
    <s v="C2431"/>
    <s v="Customer 157"/>
    <s v="Female"/>
    <n v="42"/>
    <x v="0"/>
    <x v="2"/>
    <x v="2"/>
    <s v="Mumbai"/>
    <s v="India"/>
    <s v="P404"/>
    <x v="0"/>
    <x v="5"/>
    <x v="5"/>
    <x v="5"/>
    <n v="8"/>
    <n v="668"/>
    <x v="0"/>
    <n v="480.96"/>
    <n v="4275.2"/>
    <n v="427.52"/>
    <x v="1"/>
    <x v="1"/>
    <s v="Cancelled"/>
    <s v="Low"/>
    <x v="0"/>
  </r>
  <r>
    <x v="5089"/>
    <x v="364"/>
    <d v="2024-11-07T00:00:00"/>
    <s v="C2120"/>
    <s v="Customer 721"/>
    <s v="Male"/>
    <n v="60"/>
    <x v="1"/>
    <x v="0"/>
    <x v="0"/>
    <s v="Delhi"/>
    <s v="India"/>
    <s v="P364"/>
    <x v="1"/>
    <x v="1"/>
    <x v="1"/>
    <x v="1"/>
    <n v="1"/>
    <n v="1463"/>
    <x v="4"/>
    <n v="1053.3599999999999"/>
    <n v="1389.85"/>
    <n v="336.49"/>
    <x v="0"/>
    <x v="0"/>
    <s v="Delivered"/>
    <s v="Medium"/>
    <x v="1"/>
  </r>
  <r>
    <x v="5090"/>
    <x v="163"/>
    <d v="2024-04-02T00:00:00"/>
    <s v="C1507"/>
    <s v="Customer 130"/>
    <s v="Female"/>
    <n v="60"/>
    <x v="1"/>
    <x v="0"/>
    <x v="0"/>
    <s v="Delhi"/>
    <s v="India"/>
    <s v="P229"/>
    <x v="0"/>
    <x v="0"/>
    <x v="0"/>
    <x v="0"/>
    <n v="2"/>
    <n v="1562"/>
    <x v="4"/>
    <n v="1124.6400000000001"/>
    <n v="2967.8"/>
    <n v="718.52"/>
    <x v="2"/>
    <x v="1"/>
    <s v="Pending"/>
    <s v="High"/>
    <x v="0"/>
  </r>
  <r>
    <x v="5091"/>
    <x v="19"/>
    <d v="2024-04-26T00:00:00"/>
    <s v="C1478"/>
    <s v="Customer 123"/>
    <s v="Male"/>
    <n v="23"/>
    <x v="1"/>
    <x v="3"/>
    <x v="3"/>
    <s v="Bengaluru"/>
    <s v="India"/>
    <s v="P915"/>
    <x v="2"/>
    <x v="2"/>
    <x v="2"/>
    <x v="2"/>
    <n v="3"/>
    <n v="217"/>
    <x v="2"/>
    <n v="156.24"/>
    <n v="651"/>
    <n v="182.28"/>
    <x v="0"/>
    <x v="2"/>
    <s v="Delivered"/>
    <s v="High"/>
    <x v="1"/>
  </r>
  <r>
    <x v="5092"/>
    <x v="175"/>
    <d v="2024-09-23T00:00:00"/>
    <s v="C2236"/>
    <s v="Customer 1098"/>
    <s v="Female"/>
    <n v="48"/>
    <x v="2"/>
    <x v="2"/>
    <x v="2"/>
    <s v="Mumbai"/>
    <s v="India"/>
    <s v="P461"/>
    <x v="1"/>
    <x v="3"/>
    <x v="3"/>
    <x v="3"/>
    <n v="2"/>
    <n v="294"/>
    <x v="1"/>
    <n v="211.68"/>
    <n v="499.8"/>
    <n v="76.44"/>
    <x v="2"/>
    <x v="0"/>
    <s v="Delivered"/>
    <s v="Low"/>
    <x v="0"/>
  </r>
  <r>
    <x v="5093"/>
    <x v="338"/>
    <d v="2024-11-15T00:00:00"/>
    <s v="C1896"/>
    <s v="Customer 822"/>
    <s v="Male"/>
    <n v="26"/>
    <x v="2"/>
    <x v="1"/>
    <x v="1"/>
    <s v="Kolkata"/>
    <s v="India"/>
    <s v="P813"/>
    <x v="1"/>
    <x v="3"/>
    <x v="3"/>
    <x v="3"/>
    <n v="5"/>
    <n v="66"/>
    <x v="4"/>
    <n v="47.52"/>
    <n v="313.5"/>
    <n v="75.900000000000006"/>
    <x v="0"/>
    <x v="2"/>
    <s v="Delivered"/>
    <s v="Low"/>
    <x v="1"/>
  </r>
  <r>
    <x v="5094"/>
    <x v="349"/>
    <d v="2024-07-23T00:00:00"/>
    <s v="C2259"/>
    <s v="Customer 428"/>
    <s v="Male"/>
    <n v="42"/>
    <x v="0"/>
    <x v="2"/>
    <x v="2"/>
    <s v="Mumbai"/>
    <s v="India"/>
    <s v="P171"/>
    <x v="1"/>
    <x v="3"/>
    <x v="3"/>
    <x v="3"/>
    <n v="5"/>
    <n v="1721"/>
    <x v="3"/>
    <n v="1239.1199999999999"/>
    <n v="7744.5"/>
    <n v="1548.9"/>
    <x v="1"/>
    <x v="0"/>
    <s v="Cancelled"/>
    <s v="High"/>
    <x v="0"/>
  </r>
  <r>
    <x v="5095"/>
    <x v="311"/>
    <d v="2024-06-08T00:00:00"/>
    <s v="C1177"/>
    <s v="Customer 1325"/>
    <s v="Male"/>
    <n v="27"/>
    <x v="2"/>
    <x v="0"/>
    <x v="0"/>
    <s v="Delhi"/>
    <s v="India"/>
    <s v="P669"/>
    <x v="2"/>
    <x v="4"/>
    <x v="4"/>
    <x v="4"/>
    <n v="4"/>
    <n v="1003"/>
    <x v="4"/>
    <n v="722.16"/>
    <n v="3811.4"/>
    <n v="922.76"/>
    <x v="2"/>
    <x v="2"/>
    <s v="Delivered"/>
    <s v="Medium"/>
    <x v="1"/>
  </r>
  <r>
    <x v="5096"/>
    <x v="71"/>
    <d v="2024-09-16T00:00:00"/>
    <s v="C1584"/>
    <s v="Customer 750"/>
    <s v="Male"/>
    <n v="19"/>
    <x v="1"/>
    <x v="3"/>
    <x v="3"/>
    <s v="Bengaluru"/>
    <s v="India"/>
    <s v="P381"/>
    <x v="0"/>
    <x v="0"/>
    <x v="0"/>
    <x v="0"/>
    <n v="2"/>
    <n v="1979"/>
    <x v="3"/>
    <n v="1424.88"/>
    <n v="3562.2"/>
    <n v="712.44"/>
    <x v="1"/>
    <x v="0"/>
    <s v="Pending"/>
    <s v="Medium"/>
    <x v="1"/>
  </r>
  <r>
    <x v="5097"/>
    <x v="61"/>
    <d v="2024-05-07T00:00:00"/>
    <s v="C2035"/>
    <s v="Customer 1290"/>
    <s v="Female"/>
    <n v="29"/>
    <x v="1"/>
    <x v="1"/>
    <x v="1"/>
    <s v="Kolkata"/>
    <s v="India"/>
    <s v="P858"/>
    <x v="0"/>
    <x v="0"/>
    <x v="0"/>
    <x v="0"/>
    <n v="7"/>
    <n v="838"/>
    <x v="4"/>
    <n v="603.36"/>
    <n v="5572.7"/>
    <n v="1349.18"/>
    <x v="0"/>
    <x v="2"/>
    <s v="Pending"/>
    <s v="Low"/>
    <x v="1"/>
  </r>
  <r>
    <x v="5098"/>
    <x v="283"/>
    <d v="2024-12-30T00:00:00"/>
    <s v="C1650"/>
    <s v="Customer 1139"/>
    <s v="Female"/>
    <n v="63"/>
    <x v="1"/>
    <x v="2"/>
    <x v="2"/>
    <s v="Mumbai"/>
    <s v="India"/>
    <s v="P468"/>
    <x v="1"/>
    <x v="1"/>
    <x v="1"/>
    <x v="1"/>
    <n v="2"/>
    <n v="437"/>
    <x v="1"/>
    <n v="314.64"/>
    <n v="742.9"/>
    <n v="113.62"/>
    <x v="0"/>
    <x v="0"/>
    <s v="Pending"/>
    <s v="High"/>
    <x v="1"/>
  </r>
  <r>
    <x v="5099"/>
    <x v="111"/>
    <d v="2024-09-22T00:00:00"/>
    <s v="C1405"/>
    <s v="Customer 467"/>
    <s v="Female"/>
    <n v="48"/>
    <x v="0"/>
    <x v="0"/>
    <x v="0"/>
    <s v="Delhi"/>
    <s v="India"/>
    <s v="P798"/>
    <x v="2"/>
    <x v="4"/>
    <x v="4"/>
    <x v="4"/>
    <n v="9"/>
    <n v="826"/>
    <x v="0"/>
    <n v="594.72"/>
    <n v="5947.2"/>
    <n v="594.72"/>
    <x v="0"/>
    <x v="0"/>
    <s v="Delivered"/>
    <s v="Low"/>
    <x v="1"/>
  </r>
  <r>
    <x v="5100"/>
    <x v="131"/>
    <d v="2024-01-21T00:00:00"/>
    <s v="C1694"/>
    <s v="Customer 1049"/>
    <s v="Female"/>
    <n v="34"/>
    <x v="1"/>
    <x v="2"/>
    <x v="2"/>
    <s v="Mumbai"/>
    <s v="India"/>
    <s v="P967"/>
    <x v="0"/>
    <x v="5"/>
    <x v="5"/>
    <x v="5"/>
    <n v="10"/>
    <n v="1083"/>
    <x v="1"/>
    <n v="779.76"/>
    <n v="9205.5"/>
    <n v="1407.9"/>
    <x v="1"/>
    <x v="0"/>
    <s v="Pending"/>
    <s v="High"/>
    <x v="1"/>
  </r>
  <r>
    <x v="5101"/>
    <x v="311"/>
    <d v="2024-06-08T00:00:00"/>
    <s v="C1093"/>
    <s v="Customer 840"/>
    <s v="Male"/>
    <n v="25"/>
    <x v="0"/>
    <x v="3"/>
    <x v="3"/>
    <s v="Bengaluru"/>
    <s v="India"/>
    <s v="P373"/>
    <x v="2"/>
    <x v="4"/>
    <x v="4"/>
    <x v="4"/>
    <n v="10"/>
    <n v="828"/>
    <x v="0"/>
    <n v="596.16"/>
    <n v="6624"/>
    <n v="662.4"/>
    <x v="0"/>
    <x v="2"/>
    <s v="Pending"/>
    <s v="Low"/>
    <x v="1"/>
  </r>
  <r>
    <x v="5102"/>
    <x v="116"/>
    <d v="2024-10-29T00:00:00"/>
    <s v="C2090"/>
    <s v="Customer 375"/>
    <s v="Male"/>
    <n v="42"/>
    <x v="1"/>
    <x v="2"/>
    <x v="2"/>
    <s v="Mumbai"/>
    <s v="India"/>
    <s v="P714"/>
    <x v="0"/>
    <x v="0"/>
    <x v="0"/>
    <x v="0"/>
    <n v="10"/>
    <n v="1693"/>
    <x v="3"/>
    <n v="1218.96"/>
    <n v="15237"/>
    <n v="3047.4"/>
    <x v="2"/>
    <x v="0"/>
    <s v="Delivered"/>
    <s v="High"/>
    <x v="0"/>
  </r>
  <r>
    <x v="5103"/>
    <x v="247"/>
    <d v="2024-07-12T00:00:00"/>
    <s v="C2111"/>
    <s v="Customer 193"/>
    <s v="Female"/>
    <n v="62"/>
    <x v="1"/>
    <x v="3"/>
    <x v="3"/>
    <s v="Bengaluru"/>
    <s v="India"/>
    <s v="P523"/>
    <x v="2"/>
    <x v="4"/>
    <x v="4"/>
    <x v="4"/>
    <n v="10"/>
    <n v="765"/>
    <x v="1"/>
    <n v="550.79999999999995"/>
    <n v="6502.5"/>
    <n v="994.5"/>
    <x v="0"/>
    <x v="0"/>
    <s v="Delivered"/>
    <s v="Low"/>
    <x v="0"/>
  </r>
  <r>
    <x v="5104"/>
    <x v="128"/>
    <d v="2024-10-27T00:00:00"/>
    <s v="C1872"/>
    <s v="Customer 883"/>
    <s v="Male"/>
    <n v="55"/>
    <x v="2"/>
    <x v="0"/>
    <x v="0"/>
    <s v="Delhi"/>
    <s v="India"/>
    <s v="P838"/>
    <x v="2"/>
    <x v="4"/>
    <x v="4"/>
    <x v="4"/>
    <n v="7"/>
    <n v="1385"/>
    <x v="3"/>
    <n v="997.2"/>
    <n v="8725.5"/>
    <n v="1745.1"/>
    <x v="2"/>
    <x v="0"/>
    <s v="Pending"/>
    <s v="High"/>
    <x v="1"/>
  </r>
  <r>
    <x v="5105"/>
    <x v="75"/>
    <d v="2024-10-12T00:00:00"/>
    <s v="C1080"/>
    <s v="Customer 804"/>
    <s v="Male"/>
    <n v="57"/>
    <x v="2"/>
    <x v="0"/>
    <x v="0"/>
    <s v="Delhi"/>
    <s v="India"/>
    <s v="P735"/>
    <x v="0"/>
    <x v="0"/>
    <x v="0"/>
    <x v="0"/>
    <n v="8"/>
    <n v="181"/>
    <x v="1"/>
    <n v="130.32"/>
    <n v="1230.8"/>
    <n v="188.24"/>
    <x v="1"/>
    <x v="0"/>
    <s v="Delivered"/>
    <s v="High"/>
    <x v="1"/>
  </r>
  <r>
    <x v="5106"/>
    <x v="301"/>
    <d v="2024-06-24T00:00:00"/>
    <s v="C1689"/>
    <s v="Customer 478"/>
    <s v="Female"/>
    <n v="58"/>
    <x v="1"/>
    <x v="3"/>
    <x v="3"/>
    <s v="Bengaluru"/>
    <s v="India"/>
    <s v="P482"/>
    <x v="1"/>
    <x v="1"/>
    <x v="1"/>
    <x v="1"/>
    <n v="5"/>
    <n v="1210"/>
    <x v="4"/>
    <n v="871.2"/>
    <n v="5747.5"/>
    <n v="1391.5"/>
    <x v="1"/>
    <x v="2"/>
    <s v="Delivered"/>
    <s v="High"/>
    <x v="1"/>
  </r>
  <r>
    <x v="5107"/>
    <x v="214"/>
    <d v="2024-07-16T00:00:00"/>
    <s v="C1897"/>
    <s v="Customer 527"/>
    <s v="Male"/>
    <n v="60"/>
    <x v="2"/>
    <x v="3"/>
    <x v="3"/>
    <s v="Bengaluru"/>
    <s v="India"/>
    <s v="P249"/>
    <x v="1"/>
    <x v="1"/>
    <x v="1"/>
    <x v="1"/>
    <n v="4"/>
    <n v="474"/>
    <x v="1"/>
    <n v="341.28"/>
    <n v="1611.6"/>
    <n v="246.48"/>
    <x v="1"/>
    <x v="1"/>
    <s v="Delivered"/>
    <s v="Low"/>
    <x v="1"/>
  </r>
  <r>
    <x v="5108"/>
    <x v="285"/>
    <d v="2024-01-31T00:00:00"/>
    <s v="C1061"/>
    <s v="Customer 344"/>
    <s v="Male"/>
    <n v="43"/>
    <x v="1"/>
    <x v="3"/>
    <x v="3"/>
    <s v="Bengaluru"/>
    <s v="India"/>
    <s v="P570"/>
    <x v="1"/>
    <x v="1"/>
    <x v="1"/>
    <x v="1"/>
    <n v="10"/>
    <n v="1566"/>
    <x v="2"/>
    <n v="1127.52"/>
    <n v="15660"/>
    <n v="4384.8"/>
    <x v="0"/>
    <x v="0"/>
    <s v="Delivered"/>
    <s v="Medium"/>
    <x v="0"/>
  </r>
  <r>
    <x v="5109"/>
    <x v="6"/>
    <d v="2024-09-18T00:00:00"/>
    <s v="C2018"/>
    <s v="Customer 207"/>
    <s v="Female"/>
    <n v="60"/>
    <x v="1"/>
    <x v="2"/>
    <x v="2"/>
    <s v="Mumbai"/>
    <s v="India"/>
    <s v="P906"/>
    <x v="0"/>
    <x v="0"/>
    <x v="0"/>
    <x v="0"/>
    <n v="3"/>
    <n v="271"/>
    <x v="1"/>
    <n v="195.12"/>
    <n v="691.05"/>
    <n v="105.69"/>
    <x v="0"/>
    <x v="0"/>
    <s v="Delivered"/>
    <s v="High"/>
    <x v="1"/>
  </r>
  <r>
    <x v="5110"/>
    <x v="115"/>
    <d v="2024-08-17T00:00:00"/>
    <s v="C1056"/>
    <s v="Customer 1338"/>
    <s v="Female"/>
    <n v="23"/>
    <x v="0"/>
    <x v="0"/>
    <x v="0"/>
    <s v="Delhi"/>
    <s v="India"/>
    <s v="P339"/>
    <x v="1"/>
    <x v="1"/>
    <x v="1"/>
    <x v="1"/>
    <n v="7"/>
    <n v="163"/>
    <x v="0"/>
    <n v="117.36"/>
    <n v="912.8"/>
    <n v="91.28"/>
    <x v="0"/>
    <x v="0"/>
    <s v="Pending"/>
    <s v="High"/>
    <x v="1"/>
  </r>
  <r>
    <x v="5111"/>
    <x v="310"/>
    <d v="2024-02-26T00:00:00"/>
    <s v="C1462"/>
    <s v="Customer 667"/>
    <s v="Male"/>
    <n v="52"/>
    <x v="1"/>
    <x v="3"/>
    <x v="3"/>
    <s v="Bengaluru"/>
    <s v="India"/>
    <s v="P180"/>
    <x v="1"/>
    <x v="3"/>
    <x v="3"/>
    <x v="3"/>
    <n v="1"/>
    <n v="1983"/>
    <x v="2"/>
    <n v="1427.76"/>
    <n v="1983"/>
    <n v="555.24"/>
    <x v="1"/>
    <x v="1"/>
    <s v="Cancelled"/>
    <s v="High"/>
    <x v="0"/>
  </r>
  <r>
    <x v="5112"/>
    <x v="335"/>
    <d v="2024-01-30T00:00:00"/>
    <s v="C1797"/>
    <s v="Customer 381"/>
    <s v="Female"/>
    <n v="60"/>
    <x v="2"/>
    <x v="1"/>
    <x v="1"/>
    <s v="Kolkata"/>
    <s v="India"/>
    <s v="P259"/>
    <x v="2"/>
    <x v="2"/>
    <x v="2"/>
    <x v="2"/>
    <n v="6"/>
    <n v="1245"/>
    <x v="0"/>
    <n v="896.4"/>
    <n v="5976"/>
    <n v="597.6"/>
    <x v="0"/>
    <x v="2"/>
    <s v="Delivered"/>
    <s v="Low"/>
    <x v="1"/>
  </r>
  <r>
    <x v="5113"/>
    <x v="336"/>
    <d v="2024-11-27T00:00:00"/>
    <s v="C1390"/>
    <s v="Customer 343"/>
    <s v="Female"/>
    <n v="32"/>
    <x v="1"/>
    <x v="3"/>
    <x v="3"/>
    <s v="Bengaluru"/>
    <s v="India"/>
    <s v="P419"/>
    <x v="2"/>
    <x v="2"/>
    <x v="2"/>
    <x v="2"/>
    <n v="6"/>
    <n v="1002"/>
    <x v="1"/>
    <n v="721.44"/>
    <n v="5110.2"/>
    <n v="781.56"/>
    <x v="0"/>
    <x v="0"/>
    <s v="Cancelled"/>
    <s v="Medium"/>
    <x v="1"/>
  </r>
  <r>
    <x v="5114"/>
    <x v="51"/>
    <d v="2024-11-07T00:00:00"/>
    <s v="C2025"/>
    <s v="Customer 576"/>
    <s v="Male"/>
    <n v="30"/>
    <x v="0"/>
    <x v="3"/>
    <x v="3"/>
    <s v="Bengaluru"/>
    <s v="India"/>
    <s v="P343"/>
    <x v="2"/>
    <x v="4"/>
    <x v="4"/>
    <x v="4"/>
    <n v="7"/>
    <n v="160"/>
    <x v="1"/>
    <n v="115.2"/>
    <n v="952"/>
    <n v="145.6"/>
    <x v="2"/>
    <x v="2"/>
    <s v="Delivered"/>
    <s v="High"/>
    <x v="0"/>
  </r>
  <r>
    <x v="5115"/>
    <x v="132"/>
    <d v="2024-10-25T00:00:00"/>
    <s v="C1802"/>
    <s v="Customer 1146"/>
    <s v="Female"/>
    <n v="25"/>
    <x v="2"/>
    <x v="3"/>
    <x v="3"/>
    <s v="Bengaluru"/>
    <s v="India"/>
    <s v="P787"/>
    <x v="1"/>
    <x v="3"/>
    <x v="3"/>
    <x v="3"/>
    <n v="9"/>
    <n v="1780"/>
    <x v="2"/>
    <n v="1281.5999999999999"/>
    <n v="16020"/>
    <n v="4485.6000000000004"/>
    <x v="1"/>
    <x v="2"/>
    <s v="Pending"/>
    <s v="High"/>
    <x v="0"/>
  </r>
  <r>
    <x v="5116"/>
    <x v="93"/>
    <d v="2024-09-07T00:00:00"/>
    <s v="C1604"/>
    <s v="Customer 1020"/>
    <s v="Male"/>
    <n v="49"/>
    <x v="1"/>
    <x v="3"/>
    <x v="3"/>
    <s v="Bengaluru"/>
    <s v="India"/>
    <s v="P314"/>
    <x v="1"/>
    <x v="1"/>
    <x v="1"/>
    <x v="1"/>
    <n v="4"/>
    <n v="1990"/>
    <x v="2"/>
    <n v="1432.8"/>
    <n v="7960"/>
    <n v="2228.8000000000002"/>
    <x v="2"/>
    <x v="0"/>
    <s v="Cancelled"/>
    <s v="Medium"/>
    <x v="1"/>
  </r>
  <r>
    <x v="5117"/>
    <x v="45"/>
    <d v="2024-02-15T00:00:00"/>
    <s v="C2479"/>
    <s v="Customer 1120"/>
    <s v="Female"/>
    <n v="59"/>
    <x v="0"/>
    <x v="3"/>
    <x v="3"/>
    <s v="Bengaluru"/>
    <s v="India"/>
    <s v="P113"/>
    <x v="1"/>
    <x v="1"/>
    <x v="1"/>
    <x v="1"/>
    <n v="6"/>
    <n v="1493"/>
    <x v="3"/>
    <n v="1074.96"/>
    <n v="8062.2"/>
    <n v="1612.44"/>
    <x v="0"/>
    <x v="1"/>
    <s v="Pending"/>
    <s v="Medium"/>
    <x v="1"/>
  </r>
  <r>
    <x v="5118"/>
    <x v="164"/>
    <d v="2024-07-01T00:00:00"/>
    <s v="C1792"/>
    <s v="Customer 280"/>
    <s v="Female"/>
    <n v="29"/>
    <x v="0"/>
    <x v="1"/>
    <x v="1"/>
    <s v="Kolkata"/>
    <s v="India"/>
    <s v="P393"/>
    <x v="2"/>
    <x v="2"/>
    <x v="2"/>
    <x v="2"/>
    <n v="1"/>
    <n v="773"/>
    <x v="3"/>
    <n v="556.55999999999995"/>
    <n v="695.7"/>
    <n v="139.13999999999999"/>
    <x v="0"/>
    <x v="0"/>
    <s v="Cancelled"/>
    <s v="Medium"/>
    <x v="1"/>
  </r>
  <r>
    <x v="5119"/>
    <x v="82"/>
    <d v="2024-06-15T00:00:00"/>
    <s v="C1181"/>
    <s v="Customer 550"/>
    <s v="Male"/>
    <n v="20"/>
    <x v="1"/>
    <x v="0"/>
    <x v="0"/>
    <s v="Delhi"/>
    <s v="India"/>
    <s v="P339"/>
    <x v="2"/>
    <x v="4"/>
    <x v="4"/>
    <x v="4"/>
    <n v="3"/>
    <n v="706"/>
    <x v="1"/>
    <n v="508.32"/>
    <n v="1800.3"/>
    <n v="275.33999999999997"/>
    <x v="2"/>
    <x v="1"/>
    <s v="Delivered"/>
    <s v="High"/>
    <x v="0"/>
  </r>
  <r>
    <x v="5120"/>
    <x v="73"/>
    <d v="2024-05-28T00:00:00"/>
    <s v="C1371"/>
    <s v="Customer 544"/>
    <s v="Female"/>
    <n v="44"/>
    <x v="0"/>
    <x v="2"/>
    <x v="2"/>
    <s v="Mumbai"/>
    <s v="India"/>
    <s v="P499"/>
    <x v="2"/>
    <x v="2"/>
    <x v="2"/>
    <x v="2"/>
    <n v="8"/>
    <n v="198"/>
    <x v="1"/>
    <n v="142.56"/>
    <n v="1346.4"/>
    <n v="205.92"/>
    <x v="1"/>
    <x v="0"/>
    <s v="Cancelled"/>
    <s v="High"/>
    <x v="0"/>
  </r>
  <r>
    <x v="5121"/>
    <x v="53"/>
    <d v="2024-10-19T00:00:00"/>
    <s v="C1181"/>
    <s v="Customer 482"/>
    <s v="Male"/>
    <n v="59"/>
    <x v="0"/>
    <x v="3"/>
    <x v="3"/>
    <s v="Bengaluru"/>
    <s v="India"/>
    <s v="P985"/>
    <x v="0"/>
    <x v="5"/>
    <x v="5"/>
    <x v="5"/>
    <n v="7"/>
    <n v="1314"/>
    <x v="1"/>
    <n v="946.08"/>
    <n v="7818.3"/>
    <n v="1195.74"/>
    <x v="0"/>
    <x v="1"/>
    <s v="Cancelled"/>
    <s v="High"/>
    <x v="0"/>
  </r>
  <r>
    <x v="5122"/>
    <x v="160"/>
    <d v="2024-03-18T00:00:00"/>
    <s v="C1988"/>
    <s v="Customer 1452"/>
    <s v="Male"/>
    <n v="39"/>
    <x v="1"/>
    <x v="3"/>
    <x v="3"/>
    <s v="Bengaluru"/>
    <s v="India"/>
    <s v="P600"/>
    <x v="2"/>
    <x v="4"/>
    <x v="4"/>
    <x v="4"/>
    <n v="10"/>
    <n v="599"/>
    <x v="0"/>
    <n v="431.28"/>
    <n v="4792"/>
    <n v="479.2"/>
    <x v="1"/>
    <x v="0"/>
    <s v="Pending"/>
    <s v="High"/>
    <x v="1"/>
  </r>
  <r>
    <x v="5123"/>
    <x v="126"/>
    <d v="2024-12-18T00:00:00"/>
    <s v="C2326"/>
    <s v="Customer 334"/>
    <s v="Female"/>
    <n v="39"/>
    <x v="1"/>
    <x v="2"/>
    <x v="2"/>
    <s v="Mumbai"/>
    <s v="India"/>
    <s v="P129"/>
    <x v="1"/>
    <x v="1"/>
    <x v="1"/>
    <x v="1"/>
    <n v="2"/>
    <n v="282"/>
    <x v="3"/>
    <n v="203.04"/>
    <n v="507.6"/>
    <n v="101.52"/>
    <x v="0"/>
    <x v="1"/>
    <s v="Cancelled"/>
    <s v="Medium"/>
    <x v="0"/>
  </r>
  <r>
    <x v="5124"/>
    <x v="195"/>
    <d v="2024-07-07T00:00:00"/>
    <s v="C2324"/>
    <s v="Customer 1336"/>
    <s v="Female"/>
    <n v="18"/>
    <x v="0"/>
    <x v="3"/>
    <x v="3"/>
    <s v="Bengaluru"/>
    <s v="India"/>
    <s v="P436"/>
    <x v="1"/>
    <x v="3"/>
    <x v="3"/>
    <x v="3"/>
    <n v="3"/>
    <n v="567"/>
    <x v="1"/>
    <n v="408.24"/>
    <n v="1445.85"/>
    <n v="221.13"/>
    <x v="2"/>
    <x v="2"/>
    <s v="Cancelled"/>
    <s v="Medium"/>
    <x v="1"/>
  </r>
  <r>
    <x v="5125"/>
    <x v="135"/>
    <d v="2024-06-01T00:00:00"/>
    <s v="C1648"/>
    <s v="Customer 437"/>
    <s v="Male"/>
    <n v="51"/>
    <x v="2"/>
    <x v="2"/>
    <x v="2"/>
    <s v="Mumbai"/>
    <s v="India"/>
    <s v="P920"/>
    <x v="2"/>
    <x v="2"/>
    <x v="2"/>
    <x v="2"/>
    <n v="6"/>
    <n v="997"/>
    <x v="1"/>
    <n v="717.84"/>
    <n v="5084.7"/>
    <n v="777.66"/>
    <x v="1"/>
    <x v="1"/>
    <s v="Pending"/>
    <s v="Low"/>
    <x v="0"/>
  </r>
  <r>
    <x v="5126"/>
    <x v="123"/>
    <d v="2024-06-13T00:00:00"/>
    <s v="C1768"/>
    <s v="Customer 1404"/>
    <s v="Female"/>
    <n v="31"/>
    <x v="0"/>
    <x v="1"/>
    <x v="1"/>
    <s v="Kolkata"/>
    <s v="India"/>
    <s v="P215"/>
    <x v="1"/>
    <x v="3"/>
    <x v="3"/>
    <x v="3"/>
    <n v="1"/>
    <n v="436"/>
    <x v="3"/>
    <n v="313.92"/>
    <n v="392.4"/>
    <n v="78.48"/>
    <x v="0"/>
    <x v="1"/>
    <s v="Delivered"/>
    <s v="High"/>
    <x v="1"/>
  </r>
  <r>
    <x v="5127"/>
    <x v="226"/>
    <d v="2024-01-26T00:00:00"/>
    <s v="C2358"/>
    <s v="Customer 418"/>
    <s v="Male"/>
    <n v="46"/>
    <x v="1"/>
    <x v="2"/>
    <x v="2"/>
    <s v="Mumbai"/>
    <s v="India"/>
    <s v="P486"/>
    <x v="1"/>
    <x v="3"/>
    <x v="3"/>
    <x v="3"/>
    <n v="1"/>
    <n v="574"/>
    <x v="0"/>
    <n v="413.28"/>
    <n v="459.2"/>
    <n v="45.92"/>
    <x v="2"/>
    <x v="0"/>
    <s v="Delivered"/>
    <s v="High"/>
    <x v="1"/>
  </r>
  <r>
    <x v="5128"/>
    <x v="26"/>
    <d v="2024-06-22T00:00:00"/>
    <s v="C1181"/>
    <s v="Customer 1252"/>
    <s v="Female"/>
    <n v="51"/>
    <x v="1"/>
    <x v="0"/>
    <x v="0"/>
    <s v="Delhi"/>
    <s v="India"/>
    <s v="P587"/>
    <x v="2"/>
    <x v="2"/>
    <x v="2"/>
    <x v="2"/>
    <n v="9"/>
    <n v="550"/>
    <x v="3"/>
    <n v="396"/>
    <n v="4455"/>
    <n v="891"/>
    <x v="0"/>
    <x v="1"/>
    <s v="Pending"/>
    <s v="Low"/>
    <x v="1"/>
  </r>
  <r>
    <x v="5129"/>
    <x v="348"/>
    <d v="2024-07-23T00:00:00"/>
    <s v="C2214"/>
    <s v="Customer 64"/>
    <s v="Female"/>
    <n v="32"/>
    <x v="0"/>
    <x v="0"/>
    <x v="0"/>
    <s v="Delhi"/>
    <s v="India"/>
    <s v="P311"/>
    <x v="0"/>
    <x v="5"/>
    <x v="5"/>
    <x v="5"/>
    <n v="4"/>
    <n v="891"/>
    <x v="2"/>
    <n v="641.52"/>
    <n v="3564"/>
    <n v="997.92"/>
    <x v="0"/>
    <x v="1"/>
    <s v="Delivered"/>
    <s v="High"/>
    <x v="1"/>
  </r>
  <r>
    <x v="5130"/>
    <x v="15"/>
    <d v="2024-11-07T00:00:00"/>
    <s v="C2483"/>
    <s v="Customer 740"/>
    <s v="Male"/>
    <n v="45"/>
    <x v="2"/>
    <x v="2"/>
    <x v="2"/>
    <s v="Mumbai"/>
    <s v="India"/>
    <s v="P357"/>
    <x v="1"/>
    <x v="3"/>
    <x v="3"/>
    <x v="3"/>
    <n v="7"/>
    <n v="1053"/>
    <x v="1"/>
    <n v="758.16"/>
    <n v="6265.35"/>
    <n v="958.23"/>
    <x v="2"/>
    <x v="0"/>
    <s v="Pending"/>
    <s v="Low"/>
    <x v="0"/>
  </r>
  <r>
    <x v="5131"/>
    <x v="160"/>
    <d v="2024-03-21T00:00:00"/>
    <s v="C2111"/>
    <s v="Customer 221"/>
    <s v="Female"/>
    <n v="54"/>
    <x v="1"/>
    <x v="3"/>
    <x v="3"/>
    <s v="Bengaluru"/>
    <s v="India"/>
    <s v="P139"/>
    <x v="2"/>
    <x v="2"/>
    <x v="2"/>
    <x v="2"/>
    <n v="5"/>
    <n v="167"/>
    <x v="3"/>
    <n v="120.24"/>
    <n v="751.5"/>
    <n v="150.30000000000001"/>
    <x v="1"/>
    <x v="2"/>
    <s v="Pending"/>
    <s v="Medium"/>
    <x v="0"/>
  </r>
  <r>
    <x v="5132"/>
    <x v="167"/>
    <d v="2024-11-28T00:00:00"/>
    <s v="C1702"/>
    <s v="Customer 267"/>
    <s v="Female"/>
    <n v="20"/>
    <x v="0"/>
    <x v="2"/>
    <x v="2"/>
    <s v="Mumbai"/>
    <s v="India"/>
    <s v="P879"/>
    <x v="2"/>
    <x v="2"/>
    <x v="2"/>
    <x v="2"/>
    <n v="2"/>
    <n v="1345"/>
    <x v="3"/>
    <n v="968.4"/>
    <n v="2421"/>
    <n v="484.2"/>
    <x v="2"/>
    <x v="0"/>
    <s v="Delivered"/>
    <s v="Low"/>
    <x v="1"/>
  </r>
  <r>
    <x v="5133"/>
    <x v="339"/>
    <d v="2024-08-15T00:00:00"/>
    <s v="C2023"/>
    <s v="Customer 673"/>
    <s v="Female"/>
    <n v="55"/>
    <x v="0"/>
    <x v="2"/>
    <x v="2"/>
    <s v="Mumbai"/>
    <s v="India"/>
    <s v="P880"/>
    <x v="0"/>
    <x v="5"/>
    <x v="5"/>
    <x v="5"/>
    <n v="9"/>
    <n v="488"/>
    <x v="4"/>
    <n v="351.36"/>
    <n v="4172.3999999999996"/>
    <n v="1010.16"/>
    <x v="0"/>
    <x v="1"/>
    <s v="Delivered"/>
    <s v="Low"/>
    <x v="0"/>
  </r>
  <r>
    <x v="5134"/>
    <x v="305"/>
    <d v="2024-02-19T00:00:00"/>
    <s v="C1743"/>
    <s v="Customer 190"/>
    <s v="Male"/>
    <n v="35"/>
    <x v="2"/>
    <x v="3"/>
    <x v="3"/>
    <s v="Bengaluru"/>
    <s v="India"/>
    <s v="P365"/>
    <x v="1"/>
    <x v="1"/>
    <x v="1"/>
    <x v="1"/>
    <n v="10"/>
    <n v="1721"/>
    <x v="3"/>
    <n v="1239.1199999999999"/>
    <n v="15489"/>
    <n v="3097.8"/>
    <x v="1"/>
    <x v="0"/>
    <s v="Delivered"/>
    <s v="Low"/>
    <x v="0"/>
  </r>
  <r>
    <x v="5135"/>
    <x v="225"/>
    <d v="2024-01-06T00:00:00"/>
    <s v="C1021"/>
    <s v="Customer 1288"/>
    <s v="Female"/>
    <n v="48"/>
    <x v="2"/>
    <x v="3"/>
    <x v="3"/>
    <s v="Bengaluru"/>
    <s v="India"/>
    <s v="P418"/>
    <x v="0"/>
    <x v="0"/>
    <x v="0"/>
    <x v="0"/>
    <n v="5"/>
    <n v="1821"/>
    <x v="2"/>
    <n v="1311.12"/>
    <n v="9105"/>
    <n v="2549.4"/>
    <x v="2"/>
    <x v="1"/>
    <s v="Pending"/>
    <s v="Low"/>
    <x v="0"/>
  </r>
  <r>
    <x v="5136"/>
    <x v="81"/>
    <d v="2024-09-08T00:00:00"/>
    <s v="C1974"/>
    <s v="Customer 1110"/>
    <s v="Male"/>
    <n v="21"/>
    <x v="1"/>
    <x v="2"/>
    <x v="2"/>
    <s v="Mumbai"/>
    <s v="India"/>
    <s v="P693"/>
    <x v="0"/>
    <x v="0"/>
    <x v="0"/>
    <x v="0"/>
    <n v="9"/>
    <n v="316"/>
    <x v="1"/>
    <n v="227.52"/>
    <n v="2417.4"/>
    <n v="369.72"/>
    <x v="0"/>
    <x v="0"/>
    <s v="Cancelled"/>
    <s v="High"/>
    <x v="1"/>
  </r>
  <r>
    <x v="5137"/>
    <x v="129"/>
    <d v="2024-08-11T00:00:00"/>
    <s v="C1115"/>
    <s v="Customer 875"/>
    <s v="Male"/>
    <n v="54"/>
    <x v="0"/>
    <x v="0"/>
    <x v="0"/>
    <s v="Delhi"/>
    <s v="India"/>
    <s v="P370"/>
    <x v="1"/>
    <x v="3"/>
    <x v="3"/>
    <x v="3"/>
    <n v="6"/>
    <n v="1154"/>
    <x v="3"/>
    <n v="830.88"/>
    <n v="6231.6"/>
    <n v="1246.32"/>
    <x v="2"/>
    <x v="1"/>
    <s v="Delivered"/>
    <s v="Medium"/>
    <x v="0"/>
  </r>
  <r>
    <x v="5138"/>
    <x v="307"/>
    <d v="2024-03-09T00:00:00"/>
    <s v="C2298"/>
    <s v="Customer 418"/>
    <s v="Female"/>
    <n v="32"/>
    <x v="0"/>
    <x v="0"/>
    <x v="0"/>
    <s v="Delhi"/>
    <s v="India"/>
    <s v="P426"/>
    <x v="1"/>
    <x v="1"/>
    <x v="1"/>
    <x v="1"/>
    <n v="3"/>
    <n v="864"/>
    <x v="4"/>
    <n v="622.08000000000004"/>
    <n v="2462.4"/>
    <n v="596.16"/>
    <x v="0"/>
    <x v="1"/>
    <s v="Cancelled"/>
    <s v="High"/>
    <x v="0"/>
  </r>
  <r>
    <x v="5139"/>
    <x v="233"/>
    <d v="2024-04-13T00:00:00"/>
    <s v="C1834"/>
    <s v="Customer 1457"/>
    <s v="Female"/>
    <n v="37"/>
    <x v="1"/>
    <x v="3"/>
    <x v="3"/>
    <s v="Bengaluru"/>
    <s v="India"/>
    <s v="P535"/>
    <x v="0"/>
    <x v="0"/>
    <x v="0"/>
    <x v="0"/>
    <n v="3"/>
    <n v="860"/>
    <x v="0"/>
    <n v="619.20000000000005"/>
    <n v="2064"/>
    <n v="206.4"/>
    <x v="1"/>
    <x v="0"/>
    <s v="Pending"/>
    <s v="Low"/>
    <x v="0"/>
  </r>
  <r>
    <x v="5140"/>
    <x v="125"/>
    <d v="2024-08-25T00:00:00"/>
    <s v="C1708"/>
    <s v="Customer 595"/>
    <s v="Female"/>
    <n v="57"/>
    <x v="2"/>
    <x v="1"/>
    <x v="1"/>
    <s v="Kolkata"/>
    <s v="India"/>
    <s v="P210"/>
    <x v="2"/>
    <x v="4"/>
    <x v="4"/>
    <x v="4"/>
    <n v="3"/>
    <n v="1593"/>
    <x v="1"/>
    <n v="1146.96"/>
    <n v="4062.15"/>
    <n v="621.27"/>
    <x v="0"/>
    <x v="2"/>
    <s v="Cancelled"/>
    <s v="Medium"/>
    <x v="0"/>
  </r>
  <r>
    <x v="5141"/>
    <x v="210"/>
    <d v="2024-09-29T00:00:00"/>
    <s v="C1788"/>
    <s v="Customer 292"/>
    <s v="Female"/>
    <n v="41"/>
    <x v="1"/>
    <x v="3"/>
    <x v="3"/>
    <s v="Bengaluru"/>
    <s v="India"/>
    <s v="P750"/>
    <x v="1"/>
    <x v="1"/>
    <x v="1"/>
    <x v="1"/>
    <n v="9"/>
    <n v="86"/>
    <x v="1"/>
    <n v="61.92"/>
    <n v="657.9"/>
    <n v="100.62"/>
    <x v="0"/>
    <x v="0"/>
    <s v="Cancelled"/>
    <s v="High"/>
    <x v="0"/>
  </r>
  <r>
    <x v="5142"/>
    <x v="341"/>
    <d v="2024-10-08T00:00:00"/>
    <s v="C1082"/>
    <s v="Customer 955"/>
    <s v="Female"/>
    <n v="23"/>
    <x v="1"/>
    <x v="2"/>
    <x v="2"/>
    <s v="Mumbai"/>
    <s v="India"/>
    <s v="P248"/>
    <x v="1"/>
    <x v="3"/>
    <x v="3"/>
    <x v="3"/>
    <n v="9"/>
    <n v="283"/>
    <x v="2"/>
    <n v="203.76"/>
    <n v="2547"/>
    <n v="713.16"/>
    <x v="2"/>
    <x v="0"/>
    <s v="Delivered"/>
    <s v="Low"/>
    <x v="1"/>
  </r>
  <r>
    <x v="5143"/>
    <x v="271"/>
    <d v="2024-06-14T00:00:00"/>
    <s v="C1401"/>
    <s v="Customer 298"/>
    <s v="Female"/>
    <n v="35"/>
    <x v="0"/>
    <x v="0"/>
    <x v="0"/>
    <s v="Delhi"/>
    <s v="India"/>
    <s v="P421"/>
    <x v="0"/>
    <x v="0"/>
    <x v="0"/>
    <x v="0"/>
    <n v="4"/>
    <n v="941"/>
    <x v="2"/>
    <n v="677.52"/>
    <n v="3764"/>
    <n v="1053.92"/>
    <x v="1"/>
    <x v="1"/>
    <s v="Cancelled"/>
    <s v="Low"/>
    <x v="0"/>
  </r>
  <r>
    <x v="5144"/>
    <x v="33"/>
    <d v="2024-04-20T00:00:00"/>
    <s v="C1512"/>
    <s v="Customer 847"/>
    <s v="Female"/>
    <n v="28"/>
    <x v="0"/>
    <x v="2"/>
    <x v="2"/>
    <s v="Mumbai"/>
    <s v="India"/>
    <s v="P551"/>
    <x v="1"/>
    <x v="1"/>
    <x v="1"/>
    <x v="1"/>
    <n v="8"/>
    <n v="777"/>
    <x v="4"/>
    <n v="559.44000000000005"/>
    <n v="5905.2"/>
    <n v="1429.68"/>
    <x v="2"/>
    <x v="0"/>
    <s v="Delivered"/>
    <s v="Low"/>
    <x v="0"/>
  </r>
  <r>
    <x v="5145"/>
    <x v="23"/>
    <d v="2024-04-02T00:00:00"/>
    <s v="C2250"/>
    <s v="Customer 501"/>
    <s v="Male"/>
    <n v="39"/>
    <x v="1"/>
    <x v="1"/>
    <x v="1"/>
    <s v="Kolkata"/>
    <s v="India"/>
    <s v="P896"/>
    <x v="2"/>
    <x v="4"/>
    <x v="4"/>
    <x v="4"/>
    <n v="7"/>
    <n v="1582"/>
    <x v="1"/>
    <n v="1139.04"/>
    <n v="9412.9"/>
    <n v="1439.62"/>
    <x v="1"/>
    <x v="0"/>
    <s v="Cancelled"/>
    <s v="Low"/>
    <x v="0"/>
  </r>
  <r>
    <x v="5146"/>
    <x v="91"/>
    <d v="2024-08-01T00:00:00"/>
    <s v="C1428"/>
    <s v="Customer 756"/>
    <s v="Female"/>
    <n v="63"/>
    <x v="0"/>
    <x v="3"/>
    <x v="3"/>
    <s v="Bengaluru"/>
    <s v="India"/>
    <s v="P981"/>
    <x v="2"/>
    <x v="4"/>
    <x v="4"/>
    <x v="4"/>
    <n v="1"/>
    <n v="478"/>
    <x v="3"/>
    <n v="344.16"/>
    <n v="430.2"/>
    <n v="86.04"/>
    <x v="2"/>
    <x v="2"/>
    <s v="Cancelled"/>
    <s v="High"/>
    <x v="1"/>
  </r>
  <r>
    <x v="5147"/>
    <x v="281"/>
    <d v="2024-07-28T00:00:00"/>
    <s v="C1011"/>
    <s v="Customer 889"/>
    <s v="Female"/>
    <n v="21"/>
    <x v="1"/>
    <x v="2"/>
    <x v="2"/>
    <s v="Mumbai"/>
    <s v="India"/>
    <s v="P895"/>
    <x v="1"/>
    <x v="3"/>
    <x v="3"/>
    <x v="3"/>
    <n v="8"/>
    <n v="1132"/>
    <x v="3"/>
    <n v="815.04"/>
    <n v="8150.4"/>
    <n v="1630.08"/>
    <x v="0"/>
    <x v="2"/>
    <s v="Pending"/>
    <s v="Medium"/>
    <x v="1"/>
  </r>
  <r>
    <x v="5148"/>
    <x v="106"/>
    <d v="2024-05-21T00:00:00"/>
    <s v="C2083"/>
    <s v="Customer 1013"/>
    <s v="Female"/>
    <n v="25"/>
    <x v="2"/>
    <x v="1"/>
    <x v="1"/>
    <s v="Kolkata"/>
    <s v="India"/>
    <s v="P788"/>
    <x v="2"/>
    <x v="2"/>
    <x v="2"/>
    <x v="2"/>
    <n v="2"/>
    <n v="422"/>
    <x v="2"/>
    <n v="303.83999999999997"/>
    <n v="844"/>
    <n v="236.32"/>
    <x v="0"/>
    <x v="1"/>
    <s v="Pending"/>
    <s v="Low"/>
    <x v="1"/>
  </r>
  <r>
    <x v="5149"/>
    <x v="200"/>
    <d v="2024-07-07T00:00:00"/>
    <s v="C2216"/>
    <s v="Customer 904"/>
    <s v="Male"/>
    <n v="32"/>
    <x v="0"/>
    <x v="0"/>
    <x v="0"/>
    <s v="Delhi"/>
    <s v="India"/>
    <s v="P720"/>
    <x v="1"/>
    <x v="1"/>
    <x v="1"/>
    <x v="1"/>
    <n v="1"/>
    <n v="1078"/>
    <x v="2"/>
    <n v="776.16"/>
    <n v="1078"/>
    <n v="301.83999999999997"/>
    <x v="1"/>
    <x v="0"/>
    <s v="Pending"/>
    <s v="High"/>
    <x v="0"/>
  </r>
  <r>
    <x v="5150"/>
    <x v="271"/>
    <d v="2024-06-12T00:00:00"/>
    <s v="C2332"/>
    <s v="Customer 279"/>
    <s v="Male"/>
    <n v="33"/>
    <x v="2"/>
    <x v="2"/>
    <x v="2"/>
    <s v="Mumbai"/>
    <s v="India"/>
    <s v="P625"/>
    <x v="1"/>
    <x v="1"/>
    <x v="1"/>
    <x v="1"/>
    <n v="10"/>
    <n v="1326"/>
    <x v="0"/>
    <n v="954.72"/>
    <n v="10608"/>
    <n v="1060.8"/>
    <x v="1"/>
    <x v="2"/>
    <s v="Pending"/>
    <s v="Medium"/>
    <x v="1"/>
  </r>
  <r>
    <x v="5151"/>
    <x v="71"/>
    <d v="2024-09-14T00:00:00"/>
    <s v="C1189"/>
    <s v="Customer 687"/>
    <s v="Female"/>
    <n v="57"/>
    <x v="2"/>
    <x v="2"/>
    <x v="2"/>
    <s v="Mumbai"/>
    <s v="India"/>
    <s v="P224"/>
    <x v="0"/>
    <x v="0"/>
    <x v="0"/>
    <x v="0"/>
    <n v="4"/>
    <n v="1130"/>
    <x v="0"/>
    <n v="813.6"/>
    <n v="3616"/>
    <n v="361.6"/>
    <x v="2"/>
    <x v="0"/>
    <s v="Pending"/>
    <s v="Low"/>
    <x v="1"/>
  </r>
  <r>
    <x v="5152"/>
    <x v="101"/>
    <d v="2024-11-21T00:00:00"/>
    <s v="C1886"/>
    <s v="Customer 580"/>
    <s v="Male"/>
    <n v="55"/>
    <x v="1"/>
    <x v="1"/>
    <x v="1"/>
    <s v="Kolkata"/>
    <s v="India"/>
    <s v="P452"/>
    <x v="2"/>
    <x v="4"/>
    <x v="4"/>
    <x v="4"/>
    <n v="8"/>
    <n v="358"/>
    <x v="3"/>
    <n v="257.76"/>
    <n v="2577.6"/>
    <n v="515.52"/>
    <x v="0"/>
    <x v="1"/>
    <s v="Pending"/>
    <s v="Medium"/>
    <x v="0"/>
  </r>
  <r>
    <x v="5153"/>
    <x v="280"/>
    <d v="2024-04-24T00:00:00"/>
    <s v="C2434"/>
    <s v="Customer 1187"/>
    <s v="Female"/>
    <n v="49"/>
    <x v="0"/>
    <x v="1"/>
    <x v="1"/>
    <s v="Kolkata"/>
    <s v="India"/>
    <s v="P267"/>
    <x v="0"/>
    <x v="5"/>
    <x v="5"/>
    <x v="5"/>
    <n v="6"/>
    <n v="1673"/>
    <x v="1"/>
    <n v="1204.56"/>
    <n v="8532.2999999999993"/>
    <n v="1304.94"/>
    <x v="0"/>
    <x v="0"/>
    <s v="Pending"/>
    <s v="High"/>
    <x v="1"/>
  </r>
  <r>
    <x v="5154"/>
    <x v="179"/>
    <d v="2024-04-04T00:00:00"/>
    <s v="C1634"/>
    <s v="Customer 263"/>
    <s v="Male"/>
    <n v="54"/>
    <x v="2"/>
    <x v="0"/>
    <x v="0"/>
    <s v="Delhi"/>
    <s v="India"/>
    <s v="P882"/>
    <x v="0"/>
    <x v="0"/>
    <x v="0"/>
    <x v="0"/>
    <n v="5"/>
    <n v="1434"/>
    <x v="1"/>
    <n v="1032.48"/>
    <n v="6094.5"/>
    <n v="932.1"/>
    <x v="2"/>
    <x v="1"/>
    <s v="Pending"/>
    <s v="High"/>
    <x v="0"/>
  </r>
  <r>
    <x v="5155"/>
    <x v="129"/>
    <d v="2024-08-08T00:00:00"/>
    <s v="C1416"/>
    <s v="Customer 306"/>
    <s v="Female"/>
    <n v="37"/>
    <x v="0"/>
    <x v="0"/>
    <x v="0"/>
    <s v="Delhi"/>
    <s v="India"/>
    <s v="P649"/>
    <x v="1"/>
    <x v="3"/>
    <x v="3"/>
    <x v="3"/>
    <n v="2"/>
    <n v="845"/>
    <x v="1"/>
    <n v="608.4"/>
    <n v="1436.5"/>
    <n v="219.7"/>
    <x v="1"/>
    <x v="0"/>
    <s v="Cancelled"/>
    <s v="High"/>
    <x v="1"/>
  </r>
  <r>
    <x v="5156"/>
    <x v="294"/>
    <d v="2024-10-26T00:00:00"/>
    <s v="C1997"/>
    <s v="Customer 1199"/>
    <s v="Female"/>
    <n v="23"/>
    <x v="0"/>
    <x v="2"/>
    <x v="2"/>
    <s v="Mumbai"/>
    <s v="India"/>
    <s v="P422"/>
    <x v="1"/>
    <x v="3"/>
    <x v="3"/>
    <x v="3"/>
    <n v="9"/>
    <n v="303"/>
    <x v="1"/>
    <n v="218.16"/>
    <n v="2317.9499999999998"/>
    <n v="354.51"/>
    <x v="2"/>
    <x v="2"/>
    <s v="Cancelled"/>
    <s v="Low"/>
    <x v="0"/>
  </r>
  <r>
    <x v="5157"/>
    <x v="106"/>
    <d v="2024-05-18T00:00:00"/>
    <s v="C1432"/>
    <s v="Customer 1388"/>
    <s v="Male"/>
    <n v="21"/>
    <x v="1"/>
    <x v="2"/>
    <x v="2"/>
    <s v="Mumbai"/>
    <s v="India"/>
    <s v="P204"/>
    <x v="0"/>
    <x v="0"/>
    <x v="0"/>
    <x v="0"/>
    <n v="1"/>
    <n v="1226"/>
    <x v="2"/>
    <n v="882.72"/>
    <n v="1226"/>
    <n v="343.28"/>
    <x v="0"/>
    <x v="0"/>
    <s v="Delivered"/>
    <s v="Low"/>
    <x v="1"/>
  </r>
  <r>
    <x v="5158"/>
    <x v="205"/>
    <d v="2024-04-27T00:00:00"/>
    <s v="C1646"/>
    <s v="Customer 1409"/>
    <s v="Male"/>
    <n v="56"/>
    <x v="0"/>
    <x v="3"/>
    <x v="3"/>
    <s v="Bengaluru"/>
    <s v="India"/>
    <s v="P874"/>
    <x v="0"/>
    <x v="0"/>
    <x v="0"/>
    <x v="0"/>
    <n v="3"/>
    <n v="1696"/>
    <x v="3"/>
    <n v="1221.1199999999999"/>
    <n v="4579.2"/>
    <n v="915.84"/>
    <x v="0"/>
    <x v="2"/>
    <s v="Pending"/>
    <s v="High"/>
    <x v="0"/>
  </r>
  <r>
    <x v="5159"/>
    <x v="98"/>
    <d v="2024-03-22T00:00:00"/>
    <s v="C2063"/>
    <s v="Customer 1275"/>
    <s v="Male"/>
    <n v="42"/>
    <x v="0"/>
    <x v="0"/>
    <x v="0"/>
    <s v="Delhi"/>
    <s v="India"/>
    <s v="P823"/>
    <x v="1"/>
    <x v="1"/>
    <x v="1"/>
    <x v="1"/>
    <n v="6"/>
    <n v="1252"/>
    <x v="3"/>
    <n v="901.44"/>
    <n v="6760.8"/>
    <n v="1352.16"/>
    <x v="1"/>
    <x v="0"/>
    <s v="Cancelled"/>
    <s v="Low"/>
    <x v="0"/>
  </r>
  <r>
    <x v="5160"/>
    <x v="267"/>
    <d v="2024-08-27T00:00:00"/>
    <s v="C1819"/>
    <s v="Customer 1081"/>
    <s v="Female"/>
    <n v="20"/>
    <x v="1"/>
    <x v="1"/>
    <x v="1"/>
    <s v="Kolkata"/>
    <s v="India"/>
    <s v="P363"/>
    <x v="2"/>
    <x v="4"/>
    <x v="4"/>
    <x v="4"/>
    <n v="2"/>
    <n v="989"/>
    <x v="0"/>
    <n v="712.08"/>
    <n v="1582.4"/>
    <n v="158.24"/>
    <x v="1"/>
    <x v="2"/>
    <s v="Delivered"/>
    <s v="Medium"/>
    <x v="0"/>
  </r>
  <r>
    <x v="5161"/>
    <x v="47"/>
    <d v="2024-01-03T00:00:00"/>
    <s v="C1265"/>
    <s v="Customer 584"/>
    <s v="Female"/>
    <n v="43"/>
    <x v="0"/>
    <x v="1"/>
    <x v="1"/>
    <s v="Kolkata"/>
    <s v="India"/>
    <s v="P177"/>
    <x v="2"/>
    <x v="4"/>
    <x v="4"/>
    <x v="4"/>
    <n v="9"/>
    <n v="1680"/>
    <x v="3"/>
    <n v="1209.5999999999999"/>
    <n v="13608"/>
    <n v="2721.6"/>
    <x v="1"/>
    <x v="2"/>
    <s v="Delivered"/>
    <s v="High"/>
    <x v="0"/>
  </r>
  <r>
    <x v="5162"/>
    <x v="317"/>
    <d v="2024-02-04T00:00:00"/>
    <s v="C1956"/>
    <s v="Customer 42"/>
    <s v="Male"/>
    <n v="64"/>
    <x v="2"/>
    <x v="2"/>
    <x v="2"/>
    <s v="Mumbai"/>
    <s v="India"/>
    <s v="P408"/>
    <x v="1"/>
    <x v="1"/>
    <x v="1"/>
    <x v="1"/>
    <n v="6"/>
    <n v="1382"/>
    <x v="1"/>
    <n v="995.04"/>
    <n v="7048.2"/>
    <n v="1077.96"/>
    <x v="2"/>
    <x v="2"/>
    <s v="Delivered"/>
    <s v="Medium"/>
    <x v="0"/>
  </r>
  <r>
    <x v="5163"/>
    <x v="76"/>
    <d v="2024-11-23T00:00:00"/>
    <s v="C1830"/>
    <s v="Customer 724"/>
    <s v="Female"/>
    <n v="21"/>
    <x v="1"/>
    <x v="0"/>
    <x v="0"/>
    <s v="Delhi"/>
    <s v="India"/>
    <s v="P101"/>
    <x v="2"/>
    <x v="2"/>
    <x v="2"/>
    <x v="2"/>
    <n v="9"/>
    <n v="628"/>
    <x v="4"/>
    <n v="452.16"/>
    <n v="5369.4"/>
    <n v="1299.96"/>
    <x v="0"/>
    <x v="0"/>
    <s v="Cancelled"/>
    <s v="Medium"/>
    <x v="0"/>
  </r>
  <r>
    <x v="5164"/>
    <x v="345"/>
    <d v="2024-06-24T00:00:00"/>
    <s v="C1330"/>
    <s v="Customer 1012"/>
    <s v="Male"/>
    <n v="47"/>
    <x v="0"/>
    <x v="1"/>
    <x v="1"/>
    <s v="Kolkata"/>
    <s v="India"/>
    <s v="P514"/>
    <x v="1"/>
    <x v="1"/>
    <x v="1"/>
    <x v="1"/>
    <n v="3"/>
    <n v="1354"/>
    <x v="1"/>
    <n v="974.88"/>
    <n v="3452.7"/>
    <n v="528.05999999999995"/>
    <x v="1"/>
    <x v="0"/>
    <s v="Delivered"/>
    <s v="High"/>
    <x v="1"/>
  </r>
  <r>
    <x v="5165"/>
    <x v="126"/>
    <d v="2024-12-22T00:00:00"/>
    <s v="C1835"/>
    <s v="Customer 256"/>
    <s v="Female"/>
    <n v="24"/>
    <x v="1"/>
    <x v="2"/>
    <x v="2"/>
    <s v="Mumbai"/>
    <s v="India"/>
    <s v="P248"/>
    <x v="0"/>
    <x v="5"/>
    <x v="5"/>
    <x v="5"/>
    <n v="8"/>
    <n v="880"/>
    <x v="2"/>
    <n v="633.6"/>
    <n v="7040"/>
    <n v="1971.2"/>
    <x v="2"/>
    <x v="1"/>
    <s v="Cancelled"/>
    <s v="High"/>
    <x v="0"/>
  </r>
  <r>
    <x v="5166"/>
    <x v="37"/>
    <d v="2024-05-07T00:00:00"/>
    <s v="C1512"/>
    <s v="Customer 1445"/>
    <s v="Female"/>
    <n v="55"/>
    <x v="1"/>
    <x v="0"/>
    <x v="0"/>
    <s v="Delhi"/>
    <s v="India"/>
    <s v="P162"/>
    <x v="2"/>
    <x v="2"/>
    <x v="2"/>
    <x v="2"/>
    <n v="10"/>
    <n v="1360"/>
    <x v="3"/>
    <n v="979.2"/>
    <n v="12240"/>
    <n v="2448"/>
    <x v="0"/>
    <x v="0"/>
    <s v="Delivered"/>
    <s v="High"/>
    <x v="0"/>
  </r>
  <r>
    <x v="5167"/>
    <x v="354"/>
    <d v="2024-10-15T00:00:00"/>
    <s v="C2203"/>
    <s v="Customer 359"/>
    <s v="Female"/>
    <n v="34"/>
    <x v="1"/>
    <x v="0"/>
    <x v="0"/>
    <s v="Delhi"/>
    <s v="India"/>
    <s v="P216"/>
    <x v="2"/>
    <x v="4"/>
    <x v="4"/>
    <x v="4"/>
    <n v="2"/>
    <n v="1312"/>
    <x v="4"/>
    <n v="944.64"/>
    <n v="2492.8000000000002"/>
    <n v="603.52"/>
    <x v="1"/>
    <x v="0"/>
    <s v="Delivered"/>
    <s v="Medium"/>
    <x v="1"/>
  </r>
  <r>
    <x v="5168"/>
    <x v="364"/>
    <d v="2024-11-05T00:00:00"/>
    <s v="C2210"/>
    <s v="Customer 226"/>
    <s v="Female"/>
    <n v="18"/>
    <x v="2"/>
    <x v="1"/>
    <x v="1"/>
    <s v="Kolkata"/>
    <s v="India"/>
    <s v="P924"/>
    <x v="0"/>
    <x v="0"/>
    <x v="0"/>
    <x v="0"/>
    <n v="6"/>
    <n v="817"/>
    <x v="2"/>
    <n v="588.24"/>
    <n v="4902"/>
    <n v="1372.56"/>
    <x v="1"/>
    <x v="2"/>
    <s v="Delivered"/>
    <s v="Low"/>
    <x v="1"/>
  </r>
  <r>
    <x v="5169"/>
    <x v="284"/>
    <d v="2024-12-05T00:00:00"/>
    <s v="C1120"/>
    <s v="Customer 350"/>
    <s v="Female"/>
    <n v="58"/>
    <x v="1"/>
    <x v="3"/>
    <x v="3"/>
    <s v="Bengaluru"/>
    <s v="India"/>
    <s v="P867"/>
    <x v="0"/>
    <x v="0"/>
    <x v="0"/>
    <x v="0"/>
    <n v="6"/>
    <n v="1250"/>
    <x v="4"/>
    <n v="900"/>
    <n v="7125"/>
    <n v="1725"/>
    <x v="2"/>
    <x v="2"/>
    <s v="Delivered"/>
    <s v="Medium"/>
    <x v="0"/>
  </r>
  <r>
    <x v="5170"/>
    <x v="282"/>
    <d v="2024-04-19T00:00:00"/>
    <s v="C1027"/>
    <s v="Customer 720"/>
    <s v="Female"/>
    <n v="30"/>
    <x v="1"/>
    <x v="3"/>
    <x v="3"/>
    <s v="Bengaluru"/>
    <s v="India"/>
    <s v="P171"/>
    <x v="0"/>
    <x v="5"/>
    <x v="5"/>
    <x v="5"/>
    <n v="3"/>
    <n v="290"/>
    <x v="0"/>
    <n v="208.8"/>
    <n v="696"/>
    <n v="69.599999999999994"/>
    <x v="1"/>
    <x v="0"/>
    <s v="Cancelled"/>
    <s v="Medium"/>
    <x v="1"/>
  </r>
  <r>
    <x v="5171"/>
    <x v="12"/>
    <d v="2024-09-14T00:00:00"/>
    <s v="C1614"/>
    <s v="Customer 731"/>
    <s v="Female"/>
    <n v="59"/>
    <x v="0"/>
    <x v="0"/>
    <x v="0"/>
    <s v="Delhi"/>
    <s v="India"/>
    <s v="P763"/>
    <x v="1"/>
    <x v="1"/>
    <x v="1"/>
    <x v="1"/>
    <n v="10"/>
    <n v="1815"/>
    <x v="1"/>
    <n v="1306.8"/>
    <n v="15427.5"/>
    <n v="2359.5"/>
    <x v="2"/>
    <x v="2"/>
    <s v="Cancelled"/>
    <s v="Medium"/>
    <x v="1"/>
  </r>
  <r>
    <x v="5172"/>
    <x v="16"/>
    <d v="2024-02-03T00:00:00"/>
    <s v="C1247"/>
    <s v="Customer 1277"/>
    <s v="Female"/>
    <n v="65"/>
    <x v="1"/>
    <x v="2"/>
    <x v="2"/>
    <s v="Mumbai"/>
    <s v="India"/>
    <s v="P837"/>
    <x v="1"/>
    <x v="1"/>
    <x v="1"/>
    <x v="1"/>
    <n v="7"/>
    <n v="114"/>
    <x v="0"/>
    <n v="82.08"/>
    <n v="638.4"/>
    <n v="63.84"/>
    <x v="2"/>
    <x v="2"/>
    <s v="Pending"/>
    <s v="Low"/>
    <x v="1"/>
  </r>
  <r>
    <x v="5173"/>
    <x v="119"/>
    <d v="2024-01-17T00:00:00"/>
    <s v="C2135"/>
    <s v="Customer 545"/>
    <s v="Male"/>
    <n v="30"/>
    <x v="2"/>
    <x v="0"/>
    <x v="0"/>
    <s v="Delhi"/>
    <s v="India"/>
    <s v="P848"/>
    <x v="0"/>
    <x v="5"/>
    <x v="5"/>
    <x v="5"/>
    <n v="10"/>
    <n v="69"/>
    <x v="0"/>
    <n v="49.68"/>
    <n v="552"/>
    <n v="55.2"/>
    <x v="2"/>
    <x v="1"/>
    <s v="Delivered"/>
    <s v="High"/>
    <x v="0"/>
  </r>
  <r>
    <x v="5174"/>
    <x v="70"/>
    <d v="2024-10-09T00:00:00"/>
    <s v="C1357"/>
    <s v="Customer 999"/>
    <s v="Male"/>
    <n v="62"/>
    <x v="0"/>
    <x v="2"/>
    <x v="2"/>
    <s v="Mumbai"/>
    <s v="India"/>
    <s v="P307"/>
    <x v="1"/>
    <x v="3"/>
    <x v="3"/>
    <x v="3"/>
    <n v="7"/>
    <n v="68"/>
    <x v="4"/>
    <n v="48.96"/>
    <n v="452.2"/>
    <n v="109.48"/>
    <x v="1"/>
    <x v="2"/>
    <s v="Cancelled"/>
    <s v="Low"/>
    <x v="1"/>
  </r>
  <r>
    <x v="5175"/>
    <x v="66"/>
    <d v="2024-08-12T00:00:00"/>
    <s v="C1377"/>
    <s v="Customer 1127"/>
    <s v="Male"/>
    <n v="31"/>
    <x v="2"/>
    <x v="1"/>
    <x v="1"/>
    <s v="Kolkata"/>
    <s v="India"/>
    <s v="P608"/>
    <x v="1"/>
    <x v="3"/>
    <x v="3"/>
    <x v="3"/>
    <n v="9"/>
    <n v="737"/>
    <x v="3"/>
    <n v="530.64"/>
    <n v="5969.7"/>
    <n v="1193.94"/>
    <x v="2"/>
    <x v="2"/>
    <s v="Delivered"/>
    <s v="High"/>
    <x v="1"/>
  </r>
  <r>
    <x v="5176"/>
    <x v="159"/>
    <d v="2024-04-05T00:00:00"/>
    <s v="C1199"/>
    <s v="Customer 1034"/>
    <s v="Female"/>
    <n v="26"/>
    <x v="0"/>
    <x v="2"/>
    <x v="2"/>
    <s v="Mumbai"/>
    <s v="India"/>
    <s v="P639"/>
    <x v="2"/>
    <x v="4"/>
    <x v="4"/>
    <x v="4"/>
    <n v="3"/>
    <n v="281"/>
    <x v="3"/>
    <n v="202.32"/>
    <n v="758.7"/>
    <n v="151.74"/>
    <x v="0"/>
    <x v="1"/>
    <s v="Cancelled"/>
    <s v="Low"/>
    <x v="1"/>
  </r>
  <r>
    <x v="5177"/>
    <x v="78"/>
    <d v="2024-07-03T00:00:00"/>
    <s v="C1016"/>
    <s v="Customer 713"/>
    <s v="Female"/>
    <n v="47"/>
    <x v="2"/>
    <x v="0"/>
    <x v="0"/>
    <s v="Delhi"/>
    <s v="India"/>
    <s v="P284"/>
    <x v="1"/>
    <x v="3"/>
    <x v="3"/>
    <x v="3"/>
    <n v="1"/>
    <n v="1840"/>
    <x v="3"/>
    <n v="1324.8"/>
    <n v="1656"/>
    <n v="331.2"/>
    <x v="0"/>
    <x v="1"/>
    <s v="Pending"/>
    <s v="Low"/>
    <x v="0"/>
  </r>
  <r>
    <x v="5178"/>
    <x v="279"/>
    <d v="2024-12-11T00:00:00"/>
    <s v="C1885"/>
    <s v="Customer 135"/>
    <s v="Female"/>
    <n v="21"/>
    <x v="1"/>
    <x v="3"/>
    <x v="3"/>
    <s v="Bengaluru"/>
    <s v="India"/>
    <s v="P866"/>
    <x v="1"/>
    <x v="3"/>
    <x v="3"/>
    <x v="3"/>
    <n v="10"/>
    <n v="317"/>
    <x v="3"/>
    <n v="228.24"/>
    <n v="2853"/>
    <n v="570.6"/>
    <x v="1"/>
    <x v="0"/>
    <s v="Delivered"/>
    <s v="Medium"/>
    <x v="0"/>
  </r>
  <r>
    <x v="5179"/>
    <x v="78"/>
    <d v="2024-07-02T00:00:00"/>
    <s v="C1151"/>
    <s v="Customer 66"/>
    <s v="Male"/>
    <n v="52"/>
    <x v="0"/>
    <x v="1"/>
    <x v="1"/>
    <s v="Kolkata"/>
    <s v="India"/>
    <s v="P171"/>
    <x v="2"/>
    <x v="4"/>
    <x v="4"/>
    <x v="4"/>
    <n v="10"/>
    <n v="447"/>
    <x v="4"/>
    <n v="321.83999999999997"/>
    <n v="4246.5"/>
    <n v="1028.0999999999999"/>
    <x v="1"/>
    <x v="0"/>
    <s v="Pending"/>
    <s v="High"/>
    <x v="1"/>
  </r>
  <r>
    <x v="5180"/>
    <x v="77"/>
    <d v="2024-08-23T00:00:00"/>
    <s v="C1915"/>
    <s v="Customer 182"/>
    <s v="Male"/>
    <n v="29"/>
    <x v="0"/>
    <x v="3"/>
    <x v="3"/>
    <s v="Bengaluru"/>
    <s v="India"/>
    <s v="P216"/>
    <x v="2"/>
    <x v="4"/>
    <x v="4"/>
    <x v="4"/>
    <n v="6"/>
    <n v="810"/>
    <x v="3"/>
    <n v="583.20000000000005"/>
    <n v="4374"/>
    <n v="874.8"/>
    <x v="2"/>
    <x v="0"/>
    <s v="Pending"/>
    <s v="High"/>
    <x v="0"/>
  </r>
  <r>
    <x v="5181"/>
    <x v="75"/>
    <d v="2024-10-10T00:00:00"/>
    <s v="C1866"/>
    <s v="Customer 572"/>
    <s v="Female"/>
    <n v="37"/>
    <x v="1"/>
    <x v="2"/>
    <x v="2"/>
    <s v="Mumbai"/>
    <s v="India"/>
    <s v="P824"/>
    <x v="0"/>
    <x v="0"/>
    <x v="0"/>
    <x v="0"/>
    <n v="10"/>
    <n v="497"/>
    <x v="2"/>
    <n v="357.84"/>
    <n v="4970"/>
    <n v="1391.6"/>
    <x v="1"/>
    <x v="2"/>
    <s v="Pending"/>
    <s v="Medium"/>
    <x v="1"/>
  </r>
  <r>
    <x v="5182"/>
    <x v="361"/>
    <d v="2024-06-17T00:00:00"/>
    <s v="C1173"/>
    <s v="Customer 166"/>
    <s v="Male"/>
    <n v="42"/>
    <x v="0"/>
    <x v="0"/>
    <x v="0"/>
    <s v="Delhi"/>
    <s v="India"/>
    <s v="P674"/>
    <x v="0"/>
    <x v="0"/>
    <x v="0"/>
    <x v="0"/>
    <n v="6"/>
    <n v="1574"/>
    <x v="3"/>
    <n v="1133.28"/>
    <n v="8499.6"/>
    <n v="1699.92"/>
    <x v="0"/>
    <x v="2"/>
    <s v="Delivered"/>
    <s v="Medium"/>
    <x v="1"/>
  </r>
  <r>
    <x v="5183"/>
    <x v="222"/>
    <d v="2024-05-12T00:00:00"/>
    <s v="C1138"/>
    <s v="Customer 249"/>
    <s v="Female"/>
    <n v="38"/>
    <x v="1"/>
    <x v="1"/>
    <x v="1"/>
    <s v="Kolkata"/>
    <s v="India"/>
    <s v="P410"/>
    <x v="0"/>
    <x v="0"/>
    <x v="0"/>
    <x v="0"/>
    <n v="9"/>
    <n v="77"/>
    <x v="4"/>
    <n v="55.44"/>
    <n v="658.35"/>
    <n v="159.38999999999999"/>
    <x v="1"/>
    <x v="1"/>
    <s v="Pending"/>
    <s v="Medium"/>
    <x v="0"/>
  </r>
  <r>
    <x v="5184"/>
    <x v="299"/>
    <d v="2024-01-08T00:00:00"/>
    <s v="C2097"/>
    <s v="Customer 1356"/>
    <s v="Male"/>
    <n v="58"/>
    <x v="2"/>
    <x v="2"/>
    <x v="2"/>
    <s v="Mumbai"/>
    <s v="India"/>
    <s v="P344"/>
    <x v="2"/>
    <x v="4"/>
    <x v="4"/>
    <x v="4"/>
    <n v="5"/>
    <n v="1126"/>
    <x v="2"/>
    <n v="810.72"/>
    <n v="5630"/>
    <n v="1576.4"/>
    <x v="0"/>
    <x v="2"/>
    <s v="Cancelled"/>
    <s v="Medium"/>
    <x v="0"/>
  </r>
  <r>
    <x v="5185"/>
    <x v="0"/>
    <d v="2024-08-04T00:00:00"/>
    <s v="C1339"/>
    <s v="Customer 1174"/>
    <s v="Female"/>
    <n v="33"/>
    <x v="0"/>
    <x v="1"/>
    <x v="1"/>
    <s v="Kolkata"/>
    <s v="India"/>
    <s v="P148"/>
    <x v="2"/>
    <x v="4"/>
    <x v="4"/>
    <x v="4"/>
    <n v="6"/>
    <n v="1226"/>
    <x v="4"/>
    <n v="882.72"/>
    <n v="6988.2"/>
    <n v="1691.88"/>
    <x v="0"/>
    <x v="2"/>
    <s v="Delivered"/>
    <s v="Medium"/>
    <x v="0"/>
  </r>
  <r>
    <x v="5186"/>
    <x v="182"/>
    <d v="2024-04-29T00:00:00"/>
    <s v="C2114"/>
    <s v="Customer 505"/>
    <s v="Male"/>
    <n v="49"/>
    <x v="1"/>
    <x v="3"/>
    <x v="3"/>
    <s v="Bengaluru"/>
    <s v="India"/>
    <s v="P680"/>
    <x v="1"/>
    <x v="1"/>
    <x v="1"/>
    <x v="1"/>
    <n v="9"/>
    <n v="1803"/>
    <x v="1"/>
    <n v="1298.1600000000001"/>
    <n v="13792.95"/>
    <n v="2109.5100000000002"/>
    <x v="1"/>
    <x v="1"/>
    <s v="Pending"/>
    <s v="Low"/>
    <x v="1"/>
  </r>
  <r>
    <x v="5187"/>
    <x v="281"/>
    <d v="2024-07-31T00:00:00"/>
    <s v="C1435"/>
    <s v="Customer 529"/>
    <s v="Male"/>
    <n v="64"/>
    <x v="1"/>
    <x v="3"/>
    <x v="3"/>
    <s v="Bengaluru"/>
    <s v="India"/>
    <s v="P678"/>
    <x v="1"/>
    <x v="1"/>
    <x v="1"/>
    <x v="1"/>
    <n v="2"/>
    <n v="713"/>
    <x v="3"/>
    <n v="513.36"/>
    <n v="1283.4000000000001"/>
    <n v="256.68"/>
    <x v="1"/>
    <x v="1"/>
    <s v="Cancelled"/>
    <s v="Low"/>
    <x v="1"/>
  </r>
  <r>
    <x v="5188"/>
    <x v="224"/>
    <d v="2024-11-26T00:00:00"/>
    <s v="C2480"/>
    <s v="Customer 1437"/>
    <s v="Male"/>
    <n v="25"/>
    <x v="0"/>
    <x v="0"/>
    <x v="0"/>
    <s v="Delhi"/>
    <s v="India"/>
    <s v="P879"/>
    <x v="2"/>
    <x v="4"/>
    <x v="4"/>
    <x v="4"/>
    <n v="3"/>
    <n v="1443"/>
    <x v="1"/>
    <n v="1038.96"/>
    <n v="3679.65"/>
    <n v="562.77"/>
    <x v="0"/>
    <x v="2"/>
    <s v="Delivered"/>
    <s v="High"/>
    <x v="1"/>
  </r>
  <r>
    <x v="5189"/>
    <x v="332"/>
    <d v="2024-12-08T00:00:00"/>
    <s v="C2026"/>
    <s v="Customer 989"/>
    <s v="Female"/>
    <n v="59"/>
    <x v="0"/>
    <x v="3"/>
    <x v="3"/>
    <s v="Bengaluru"/>
    <s v="India"/>
    <s v="P244"/>
    <x v="0"/>
    <x v="0"/>
    <x v="0"/>
    <x v="0"/>
    <n v="8"/>
    <n v="858"/>
    <x v="0"/>
    <n v="617.76"/>
    <n v="5491.2"/>
    <n v="549.12"/>
    <x v="2"/>
    <x v="1"/>
    <s v="Cancelled"/>
    <s v="Medium"/>
    <x v="0"/>
  </r>
  <r>
    <x v="5190"/>
    <x v="88"/>
    <d v="2024-07-18T00:00:00"/>
    <s v="C2471"/>
    <s v="Customer 849"/>
    <s v="Male"/>
    <n v="42"/>
    <x v="0"/>
    <x v="0"/>
    <x v="0"/>
    <s v="Delhi"/>
    <s v="India"/>
    <s v="P845"/>
    <x v="1"/>
    <x v="1"/>
    <x v="1"/>
    <x v="1"/>
    <n v="10"/>
    <n v="1564"/>
    <x v="0"/>
    <n v="1126.08"/>
    <n v="12512"/>
    <n v="1251.2"/>
    <x v="2"/>
    <x v="1"/>
    <s v="Pending"/>
    <s v="High"/>
    <x v="0"/>
  </r>
  <r>
    <x v="5191"/>
    <x v="26"/>
    <d v="2024-06-21T00:00:00"/>
    <s v="C1011"/>
    <s v="Customer 52"/>
    <s v="Male"/>
    <n v="27"/>
    <x v="2"/>
    <x v="2"/>
    <x v="2"/>
    <s v="Mumbai"/>
    <s v="India"/>
    <s v="P604"/>
    <x v="2"/>
    <x v="4"/>
    <x v="4"/>
    <x v="4"/>
    <n v="8"/>
    <n v="1306"/>
    <x v="3"/>
    <n v="940.32"/>
    <n v="9403.2000000000007"/>
    <n v="1880.64"/>
    <x v="0"/>
    <x v="0"/>
    <s v="Delivered"/>
    <s v="Medium"/>
    <x v="1"/>
  </r>
  <r>
    <x v="5192"/>
    <x v="141"/>
    <d v="2024-03-19T00:00:00"/>
    <s v="C2184"/>
    <s v="Customer 473"/>
    <s v="Female"/>
    <n v="62"/>
    <x v="1"/>
    <x v="1"/>
    <x v="1"/>
    <s v="Kolkata"/>
    <s v="India"/>
    <s v="P791"/>
    <x v="0"/>
    <x v="5"/>
    <x v="5"/>
    <x v="5"/>
    <n v="7"/>
    <n v="280"/>
    <x v="0"/>
    <n v="201.6"/>
    <n v="1568"/>
    <n v="156.80000000000001"/>
    <x v="0"/>
    <x v="0"/>
    <s v="Pending"/>
    <s v="Low"/>
    <x v="1"/>
  </r>
  <r>
    <x v="5193"/>
    <x v="142"/>
    <d v="2024-06-17T00:00:00"/>
    <s v="C1986"/>
    <s v="Customer 1391"/>
    <s v="Male"/>
    <n v="20"/>
    <x v="1"/>
    <x v="0"/>
    <x v="0"/>
    <s v="Delhi"/>
    <s v="India"/>
    <s v="P802"/>
    <x v="1"/>
    <x v="1"/>
    <x v="1"/>
    <x v="1"/>
    <n v="2"/>
    <n v="978"/>
    <x v="4"/>
    <n v="704.16"/>
    <n v="1858.2"/>
    <n v="449.88"/>
    <x v="2"/>
    <x v="0"/>
    <s v="Pending"/>
    <s v="Low"/>
    <x v="1"/>
  </r>
  <r>
    <x v="5194"/>
    <x v="126"/>
    <d v="2024-12-23T00:00:00"/>
    <s v="C1336"/>
    <s v="Customer 553"/>
    <s v="Female"/>
    <n v="24"/>
    <x v="0"/>
    <x v="2"/>
    <x v="2"/>
    <s v="Mumbai"/>
    <s v="India"/>
    <s v="P531"/>
    <x v="2"/>
    <x v="2"/>
    <x v="2"/>
    <x v="2"/>
    <n v="2"/>
    <n v="1617"/>
    <x v="0"/>
    <n v="1164.24"/>
    <n v="2587.1999999999998"/>
    <n v="258.72000000000003"/>
    <x v="0"/>
    <x v="0"/>
    <s v="Cancelled"/>
    <s v="Low"/>
    <x v="1"/>
  </r>
  <r>
    <x v="5195"/>
    <x v="250"/>
    <d v="2024-09-04T00:00:00"/>
    <s v="C1066"/>
    <s v="Customer 1228"/>
    <s v="Female"/>
    <n v="63"/>
    <x v="2"/>
    <x v="1"/>
    <x v="1"/>
    <s v="Kolkata"/>
    <s v="India"/>
    <s v="P821"/>
    <x v="2"/>
    <x v="4"/>
    <x v="4"/>
    <x v="4"/>
    <n v="1"/>
    <n v="1937"/>
    <x v="0"/>
    <n v="1394.64"/>
    <n v="1549.6"/>
    <n v="154.96"/>
    <x v="0"/>
    <x v="2"/>
    <s v="Pending"/>
    <s v="High"/>
    <x v="1"/>
  </r>
  <r>
    <x v="5196"/>
    <x v="191"/>
    <d v="2024-12-23T00:00:00"/>
    <s v="C2003"/>
    <s v="Customer 253"/>
    <s v="Male"/>
    <n v="24"/>
    <x v="2"/>
    <x v="1"/>
    <x v="1"/>
    <s v="Kolkata"/>
    <s v="India"/>
    <s v="P595"/>
    <x v="2"/>
    <x v="2"/>
    <x v="2"/>
    <x v="2"/>
    <n v="7"/>
    <n v="755"/>
    <x v="4"/>
    <n v="543.6"/>
    <n v="5020.75"/>
    <n v="1215.55"/>
    <x v="1"/>
    <x v="0"/>
    <s v="Pending"/>
    <s v="Medium"/>
    <x v="1"/>
  </r>
  <r>
    <x v="5197"/>
    <x v="92"/>
    <d v="2024-07-31T00:00:00"/>
    <s v="C2200"/>
    <s v="Customer 1267"/>
    <s v="Female"/>
    <n v="63"/>
    <x v="2"/>
    <x v="3"/>
    <x v="3"/>
    <s v="Bengaluru"/>
    <s v="India"/>
    <s v="P910"/>
    <x v="1"/>
    <x v="1"/>
    <x v="1"/>
    <x v="1"/>
    <n v="9"/>
    <n v="1794"/>
    <x v="1"/>
    <n v="1291.68"/>
    <n v="13724.1"/>
    <n v="2098.98"/>
    <x v="0"/>
    <x v="0"/>
    <s v="Delivered"/>
    <s v="Low"/>
    <x v="1"/>
  </r>
  <r>
    <x v="5198"/>
    <x v="80"/>
    <d v="2024-03-22T00:00:00"/>
    <s v="C1027"/>
    <s v="Customer 1057"/>
    <s v="Female"/>
    <n v="24"/>
    <x v="1"/>
    <x v="3"/>
    <x v="3"/>
    <s v="Bengaluru"/>
    <s v="India"/>
    <s v="P572"/>
    <x v="2"/>
    <x v="2"/>
    <x v="2"/>
    <x v="2"/>
    <n v="10"/>
    <n v="1660"/>
    <x v="1"/>
    <n v="1195.2"/>
    <n v="14110"/>
    <n v="2158"/>
    <x v="2"/>
    <x v="0"/>
    <s v="Delivered"/>
    <s v="High"/>
    <x v="0"/>
  </r>
  <r>
    <x v="5199"/>
    <x v="204"/>
    <d v="2024-07-08T00:00:00"/>
    <s v="C1788"/>
    <s v="Customer 173"/>
    <s v="Female"/>
    <n v="50"/>
    <x v="1"/>
    <x v="3"/>
    <x v="3"/>
    <s v="Bengaluru"/>
    <s v="India"/>
    <s v="P183"/>
    <x v="0"/>
    <x v="5"/>
    <x v="5"/>
    <x v="5"/>
    <n v="4"/>
    <n v="816"/>
    <x v="0"/>
    <n v="587.52"/>
    <n v="2611.1999999999998"/>
    <n v="261.12"/>
    <x v="2"/>
    <x v="1"/>
    <s v="Cancelled"/>
    <s v="Medium"/>
    <x v="1"/>
  </r>
  <r>
    <x v="5200"/>
    <x v="98"/>
    <d v="2024-03-28T00:00:00"/>
    <s v="C1075"/>
    <s v="Customer 207"/>
    <s v="Female"/>
    <n v="51"/>
    <x v="1"/>
    <x v="3"/>
    <x v="3"/>
    <s v="Bengaluru"/>
    <s v="India"/>
    <s v="P348"/>
    <x v="2"/>
    <x v="2"/>
    <x v="2"/>
    <x v="2"/>
    <n v="2"/>
    <n v="556"/>
    <x v="4"/>
    <n v="400.32"/>
    <n v="1056.4000000000001"/>
    <n v="255.76"/>
    <x v="0"/>
    <x v="2"/>
    <s v="Cancelled"/>
    <s v="High"/>
    <x v="0"/>
  </r>
  <r>
    <x v="5201"/>
    <x v="43"/>
    <d v="2024-10-11T00:00:00"/>
    <s v="C2252"/>
    <s v="Customer 12"/>
    <s v="Male"/>
    <n v="38"/>
    <x v="2"/>
    <x v="2"/>
    <x v="2"/>
    <s v="Mumbai"/>
    <s v="India"/>
    <s v="P845"/>
    <x v="0"/>
    <x v="0"/>
    <x v="0"/>
    <x v="0"/>
    <n v="6"/>
    <n v="280"/>
    <x v="0"/>
    <n v="201.6"/>
    <n v="1344"/>
    <n v="134.4"/>
    <x v="0"/>
    <x v="2"/>
    <s v="Cancelled"/>
    <s v="High"/>
    <x v="1"/>
  </r>
  <r>
    <x v="5202"/>
    <x v="9"/>
    <d v="2024-11-29T00:00:00"/>
    <s v="C2300"/>
    <s v="Customer 575"/>
    <s v="Female"/>
    <n v="35"/>
    <x v="2"/>
    <x v="1"/>
    <x v="1"/>
    <s v="Kolkata"/>
    <s v="India"/>
    <s v="P628"/>
    <x v="2"/>
    <x v="4"/>
    <x v="4"/>
    <x v="4"/>
    <n v="5"/>
    <n v="1051"/>
    <x v="4"/>
    <n v="756.72"/>
    <n v="4992.25"/>
    <n v="1208.6500000000001"/>
    <x v="2"/>
    <x v="0"/>
    <s v="Pending"/>
    <s v="Medium"/>
    <x v="0"/>
  </r>
  <r>
    <x v="5203"/>
    <x v="265"/>
    <d v="2024-01-21T00:00:00"/>
    <s v="C2078"/>
    <s v="Customer 1379"/>
    <s v="Male"/>
    <n v="61"/>
    <x v="1"/>
    <x v="2"/>
    <x v="2"/>
    <s v="Mumbai"/>
    <s v="India"/>
    <s v="P183"/>
    <x v="2"/>
    <x v="2"/>
    <x v="2"/>
    <x v="2"/>
    <n v="2"/>
    <n v="1005"/>
    <x v="0"/>
    <n v="723.6"/>
    <n v="1608"/>
    <n v="160.80000000000001"/>
    <x v="0"/>
    <x v="2"/>
    <s v="Cancelled"/>
    <s v="High"/>
    <x v="1"/>
  </r>
  <r>
    <x v="5204"/>
    <x v="134"/>
    <d v="2024-07-27T00:00:00"/>
    <s v="C1501"/>
    <s v="Customer 241"/>
    <s v="Female"/>
    <n v="49"/>
    <x v="1"/>
    <x v="3"/>
    <x v="3"/>
    <s v="Bengaluru"/>
    <s v="India"/>
    <s v="P435"/>
    <x v="2"/>
    <x v="2"/>
    <x v="2"/>
    <x v="2"/>
    <n v="9"/>
    <n v="1247"/>
    <x v="1"/>
    <n v="897.84"/>
    <n v="9539.5499999999993"/>
    <n v="1458.99"/>
    <x v="2"/>
    <x v="0"/>
    <s v="Delivered"/>
    <s v="Low"/>
    <x v="1"/>
  </r>
  <r>
    <x v="5205"/>
    <x v="2"/>
    <d v="2024-02-17T00:00:00"/>
    <s v="C1951"/>
    <s v="Customer 1114"/>
    <s v="Female"/>
    <n v="42"/>
    <x v="0"/>
    <x v="0"/>
    <x v="0"/>
    <s v="Delhi"/>
    <s v="India"/>
    <s v="P928"/>
    <x v="0"/>
    <x v="0"/>
    <x v="0"/>
    <x v="0"/>
    <n v="4"/>
    <n v="1800"/>
    <x v="0"/>
    <n v="1296"/>
    <n v="5760"/>
    <n v="576"/>
    <x v="2"/>
    <x v="0"/>
    <s v="Cancelled"/>
    <s v="Medium"/>
    <x v="1"/>
  </r>
  <r>
    <x v="5206"/>
    <x v="145"/>
    <d v="2024-09-10T00:00:00"/>
    <s v="C1793"/>
    <s v="Customer 286"/>
    <s v="Female"/>
    <n v="45"/>
    <x v="0"/>
    <x v="1"/>
    <x v="1"/>
    <s v="Kolkata"/>
    <s v="India"/>
    <s v="P516"/>
    <x v="1"/>
    <x v="3"/>
    <x v="3"/>
    <x v="3"/>
    <n v="2"/>
    <n v="1452"/>
    <x v="1"/>
    <n v="1045.44"/>
    <n v="2468.4"/>
    <n v="377.52"/>
    <x v="0"/>
    <x v="1"/>
    <s v="Pending"/>
    <s v="Low"/>
    <x v="1"/>
  </r>
  <r>
    <x v="5207"/>
    <x v="13"/>
    <d v="2024-03-09T00:00:00"/>
    <s v="C1679"/>
    <s v="Customer 503"/>
    <s v="Male"/>
    <n v="27"/>
    <x v="1"/>
    <x v="3"/>
    <x v="3"/>
    <s v="Bengaluru"/>
    <s v="India"/>
    <s v="P228"/>
    <x v="0"/>
    <x v="0"/>
    <x v="0"/>
    <x v="0"/>
    <n v="4"/>
    <n v="1487"/>
    <x v="3"/>
    <n v="1070.6400000000001"/>
    <n v="5353.2"/>
    <n v="1070.6400000000001"/>
    <x v="0"/>
    <x v="2"/>
    <s v="Delivered"/>
    <s v="Low"/>
    <x v="0"/>
  </r>
  <r>
    <x v="5208"/>
    <x v="162"/>
    <d v="2024-03-27T00:00:00"/>
    <s v="C1176"/>
    <s v="Customer 1182"/>
    <s v="Male"/>
    <n v="48"/>
    <x v="0"/>
    <x v="3"/>
    <x v="3"/>
    <s v="Bengaluru"/>
    <s v="India"/>
    <s v="P969"/>
    <x v="1"/>
    <x v="1"/>
    <x v="1"/>
    <x v="1"/>
    <n v="3"/>
    <n v="60"/>
    <x v="2"/>
    <n v="43.2"/>
    <n v="180"/>
    <n v="50.4"/>
    <x v="0"/>
    <x v="1"/>
    <s v="Delivered"/>
    <s v="Low"/>
    <x v="0"/>
  </r>
  <r>
    <x v="5209"/>
    <x v="124"/>
    <d v="2024-02-01T00:00:00"/>
    <s v="C1899"/>
    <s v="Customer 528"/>
    <s v="Male"/>
    <n v="38"/>
    <x v="0"/>
    <x v="2"/>
    <x v="2"/>
    <s v="Mumbai"/>
    <s v="India"/>
    <s v="P622"/>
    <x v="2"/>
    <x v="2"/>
    <x v="2"/>
    <x v="2"/>
    <n v="4"/>
    <n v="1286"/>
    <x v="0"/>
    <n v="925.92"/>
    <n v="4115.2"/>
    <n v="411.52"/>
    <x v="0"/>
    <x v="1"/>
    <s v="Pending"/>
    <s v="Low"/>
    <x v="1"/>
  </r>
  <r>
    <x v="5210"/>
    <x v="24"/>
    <d v="2024-11-05T00:00:00"/>
    <s v="C2181"/>
    <s v="Customer 943"/>
    <s v="Female"/>
    <n v="24"/>
    <x v="1"/>
    <x v="2"/>
    <x v="2"/>
    <s v="Mumbai"/>
    <s v="India"/>
    <s v="P694"/>
    <x v="2"/>
    <x v="4"/>
    <x v="4"/>
    <x v="4"/>
    <n v="2"/>
    <n v="54"/>
    <x v="2"/>
    <n v="38.880000000000003"/>
    <n v="108"/>
    <n v="30.24"/>
    <x v="1"/>
    <x v="1"/>
    <s v="Cancelled"/>
    <s v="Low"/>
    <x v="0"/>
  </r>
  <r>
    <x v="5211"/>
    <x v="66"/>
    <d v="2024-08-12T00:00:00"/>
    <s v="C1147"/>
    <s v="Customer 15"/>
    <s v="Female"/>
    <n v="37"/>
    <x v="0"/>
    <x v="1"/>
    <x v="1"/>
    <s v="Kolkata"/>
    <s v="India"/>
    <s v="P650"/>
    <x v="0"/>
    <x v="5"/>
    <x v="5"/>
    <x v="5"/>
    <n v="8"/>
    <n v="1453"/>
    <x v="1"/>
    <n v="1046.1600000000001"/>
    <n v="9880.4"/>
    <n v="1511.12"/>
    <x v="2"/>
    <x v="1"/>
    <s v="Cancelled"/>
    <s v="Medium"/>
    <x v="0"/>
  </r>
  <r>
    <x v="5212"/>
    <x v="245"/>
    <d v="2024-02-14T00:00:00"/>
    <s v="C2470"/>
    <s v="Customer 363"/>
    <s v="Female"/>
    <n v="62"/>
    <x v="2"/>
    <x v="0"/>
    <x v="0"/>
    <s v="Delhi"/>
    <s v="India"/>
    <s v="P252"/>
    <x v="0"/>
    <x v="5"/>
    <x v="5"/>
    <x v="5"/>
    <n v="8"/>
    <n v="750"/>
    <x v="2"/>
    <n v="540"/>
    <n v="6000"/>
    <n v="1680"/>
    <x v="1"/>
    <x v="0"/>
    <s v="Cancelled"/>
    <s v="Medium"/>
    <x v="1"/>
  </r>
  <r>
    <x v="5213"/>
    <x v="25"/>
    <d v="2024-09-27T00:00:00"/>
    <s v="C2270"/>
    <s v="Customer 586"/>
    <s v="Male"/>
    <n v="45"/>
    <x v="2"/>
    <x v="0"/>
    <x v="0"/>
    <s v="Delhi"/>
    <s v="India"/>
    <s v="P432"/>
    <x v="2"/>
    <x v="4"/>
    <x v="4"/>
    <x v="4"/>
    <n v="3"/>
    <n v="674"/>
    <x v="1"/>
    <n v="485.28"/>
    <n v="1718.7"/>
    <n v="262.86"/>
    <x v="2"/>
    <x v="0"/>
    <s v="Pending"/>
    <s v="Low"/>
    <x v="1"/>
  </r>
  <r>
    <x v="5214"/>
    <x v="120"/>
    <d v="2024-02-01T00:00:00"/>
    <s v="C2348"/>
    <s v="Customer 1489"/>
    <s v="Male"/>
    <n v="48"/>
    <x v="2"/>
    <x v="1"/>
    <x v="1"/>
    <s v="Kolkata"/>
    <s v="India"/>
    <s v="P284"/>
    <x v="0"/>
    <x v="0"/>
    <x v="0"/>
    <x v="0"/>
    <n v="3"/>
    <n v="1552"/>
    <x v="4"/>
    <n v="1117.44"/>
    <n v="4423.2"/>
    <n v="1070.8800000000001"/>
    <x v="2"/>
    <x v="2"/>
    <s v="Cancelled"/>
    <s v="High"/>
    <x v="1"/>
  </r>
  <r>
    <x v="5215"/>
    <x v="303"/>
    <d v="2024-08-20T00:00:00"/>
    <s v="C1241"/>
    <s v="Customer 749"/>
    <s v="Male"/>
    <n v="60"/>
    <x v="2"/>
    <x v="0"/>
    <x v="0"/>
    <s v="Delhi"/>
    <s v="India"/>
    <s v="P802"/>
    <x v="1"/>
    <x v="1"/>
    <x v="1"/>
    <x v="1"/>
    <n v="4"/>
    <n v="225"/>
    <x v="2"/>
    <n v="162"/>
    <n v="900"/>
    <n v="252"/>
    <x v="2"/>
    <x v="1"/>
    <s v="Delivered"/>
    <s v="Medium"/>
    <x v="1"/>
  </r>
  <r>
    <x v="5216"/>
    <x v="299"/>
    <d v="2024-01-07T00:00:00"/>
    <s v="C1610"/>
    <s v="Customer 1049"/>
    <s v="Female"/>
    <n v="55"/>
    <x v="1"/>
    <x v="1"/>
    <x v="1"/>
    <s v="Kolkata"/>
    <s v="India"/>
    <s v="P507"/>
    <x v="1"/>
    <x v="3"/>
    <x v="3"/>
    <x v="3"/>
    <n v="10"/>
    <n v="848"/>
    <x v="4"/>
    <n v="610.55999999999995"/>
    <n v="8056"/>
    <n v="1950.4"/>
    <x v="2"/>
    <x v="0"/>
    <s v="Pending"/>
    <s v="Low"/>
    <x v="0"/>
  </r>
  <r>
    <x v="5217"/>
    <x v="310"/>
    <d v="2024-02-22T00:00:00"/>
    <s v="C2415"/>
    <s v="Customer 1425"/>
    <s v="Female"/>
    <n v="23"/>
    <x v="1"/>
    <x v="2"/>
    <x v="2"/>
    <s v="Mumbai"/>
    <s v="India"/>
    <s v="P421"/>
    <x v="2"/>
    <x v="4"/>
    <x v="4"/>
    <x v="4"/>
    <n v="5"/>
    <n v="1759"/>
    <x v="1"/>
    <n v="1266.48"/>
    <n v="7475.75"/>
    <n v="1143.3499999999999"/>
    <x v="2"/>
    <x v="2"/>
    <s v="Pending"/>
    <s v="Medium"/>
    <x v="1"/>
  </r>
  <r>
    <x v="5218"/>
    <x v="335"/>
    <d v="2024-01-25T00:00:00"/>
    <s v="C1172"/>
    <s v="Customer 1266"/>
    <s v="Female"/>
    <n v="18"/>
    <x v="0"/>
    <x v="0"/>
    <x v="0"/>
    <s v="Delhi"/>
    <s v="India"/>
    <s v="P504"/>
    <x v="1"/>
    <x v="3"/>
    <x v="3"/>
    <x v="3"/>
    <n v="6"/>
    <n v="728"/>
    <x v="3"/>
    <n v="524.16"/>
    <n v="3931.2"/>
    <n v="786.24"/>
    <x v="1"/>
    <x v="2"/>
    <s v="Delivered"/>
    <s v="Low"/>
    <x v="1"/>
  </r>
  <r>
    <x v="5219"/>
    <x v="234"/>
    <d v="2024-05-30T00:00:00"/>
    <s v="C1888"/>
    <s v="Customer 400"/>
    <s v="Female"/>
    <n v="54"/>
    <x v="0"/>
    <x v="0"/>
    <x v="0"/>
    <s v="Delhi"/>
    <s v="India"/>
    <s v="P287"/>
    <x v="2"/>
    <x v="4"/>
    <x v="4"/>
    <x v="4"/>
    <n v="5"/>
    <n v="1417"/>
    <x v="3"/>
    <n v="1020.24"/>
    <n v="6376.5"/>
    <n v="1275.3"/>
    <x v="1"/>
    <x v="2"/>
    <s v="Delivered"/>
    <s v="High"/>
    <x v="1"/>
  </r>
  <r>
    <x v="5220"/>
    <x v="84"/>
    <d v="2024-02-04T00:00:00"/>
    <s v="C2345"/>
    <s v="Customer 1236"/>
    <s v="Female"/>
    <n v="27"/>
    <x v="1"/>
    <x v="2"/>
    <x v="2"/>
    <s v="Mumbai"/>
    <s v="India"/>
    <s v="P543"/>
    <x v="1"/>
    <x v="1"/>
    <x v="1"/>
    <x v="1"/>
    <n v="1"/>
    <n v="746"/>
    <x v="0"/>
    <n v="537.12"/>
    <n v="596.79999999999995"/>
    <n v="59.68"/>
    <x v="0"/>
    <x v="0"/>
    <s v="Pending"/>
    <s v="Low"/>
    <x v="1"/>
  </r>
  <r>
    <x v="5221"/>
    <x v="327"/>
    <d v="2024-07-18T00:00:00"/>
    <s v="C1218"/>
    <s v="Customer 1024"/>
    <s v="Female"/>
    <n v="52"/>
    <x v="2"/>
    <x v="0"/>
    <x v="0"/>
    <s v="Delhi"/>
    <s v="India"/>
    <s v="P339"/>
    <x v="0"/>
    <x v="5"/>
    <x v="5"/>
    <x v="5"/>
    <n v="2"/>
    <n v="1596"/>
    <x v="3"/>
    <n v="1149.1199999999999"/>
    <n v="2872.8"/>
    <n v="574.55999999999995"/>
    <x v="2"/>
    <x v="1"/>
    <s v="Cancelled"/>
    <s v="Medium"/>
    <x v="0"/>
  </r>
  <r>
    <x v="5222"/>
    <x v="359"/>
    <d v="2024-12-31T00:00:00"/>
    <s v="C1650"/>
    <s v="Customer 1357"/>
    <s v="Male"/>
    <n v="21"/>
    <x v="1"/>
    <x v="1"/>
    <x v="1"/>
    <s v="Kolkata"/>
    <s v="India"/>
    <s v="P727"/>
    <x v="2"/>
    <x v="2"/>
    <x v="2"/>
    <x v="2"/>
    <n v="9"/>
    <n v="1415"/>
    <x v="0"/>
    <n v="1018.8"/>
    <n v="10188"/>
    <n v="1018.8"/>
    <x v="1"/>
    <x v="2"/>
    <s v="Delivered"/>
    <s v="High"/>
    <x v="1"/>
  </r>
  <r>
    <x v="5223"/>
    <x v="82"/>
    <d v="2024-06-16T00:00:00"/>
    <s v="C1709"/>
    <s v="Customer 1318"/>
    <s v="Male"/>
    <n v="57"/>
    <x v="1"/>
    <x v="0"/>
    <x v="0"/>
    <s v="Delhi"/>
    <s v="India"/>
    <s v="P375"/>
    <x v="2"/>
    <x v="2"/>
    <x v="2"/>
    <x v="2"/>
    <n v="7"/>
    <n v="103"/>
    <x v="4"/>
    <n v="74.16"/>
    <n v="684.95"/>
    <n v="165.83"/>
    <x v="0"/>
    <x v="0"/>
    <s v="Cancelled"/>
    <s v="Low"/>
    <x v="1"/>
  </r>
  <r>
    <x v="5224"/>
    <x v="101"/>
    <d v="2024-11-22T00:00:00"/>
    <s v="C1028"/>
    <s v="Customer 1282"/>
    <s v="Male"/>
    <n v="32"/>
    <x v="0"/>
    <x v="1"/>
    <x v="1"/>
    <s v="Kolkata"/>
    <s v="India"/>
    <s v="P949"/>
    <x v="1"/>
    <x v="1"/>
    <x v="1"/>
    <x v="1"/>
    <n v="5"/>
    <n v="1676"/>
    <x v="3"/>
    <n v="1206.72"/>
    <n v="7542"/>
    <n v="1508.4"/>
    <x v="2"/>
    <x v="0"/>
    <s v="Delivered"/>
    <s v="Medium"/>
    <x v="1"/>
  </r>
  <r>
    <x v="5225"/>
    <x v="279"/>
    <d v="2024-12-15T00:00:00"/>
    <s v="C2080"/>
    <s v="Customer 375"/>
    <s v="Male"/>
    <n v="36"/>
    <x v="0"/>
    <x v="2"/>
    <x v="2"/>
    <s v="Mumbai"/>
    <s v="India"/>
    <s v="P441"/>
    <x v="1"/>
    <x v="3"/>
    <x v="3"/>
    <x v="3"/>
    <n v="5"/>
    <n v="1628"/>
    <x v="0"/>
    <n v="1172.1600000000001"/>
    <n v="6512"/>
    <n v="651.20000000000005"/>
    <x v="0"/>
    <x v="2"/>
    <s v="Cancelled"/>
    <s v="Medium"/>
    <x v="1"/>
  </r>
  <r>
    <x v="5226"/>
    <x v="339"/>
    <d v="2024-08-14T00:00:00"/>
    <s v="C2262"/>
    <s v="Customer 1284"/>
    <s v="Male"/>
    <n v="24"/>
    <x v="0"/>
    <x v="2"/>
    <x v="2"/>
    <s v="Mumbai"/>
    <s v="India"/>
    <s v="P933"/>
    <x v="1"/>
    <x v="3"/>
    <x v="3"/>
    <x v="3"/>
    <n v="2"/>
    <n v="654"/>
    <x v="3"/>
    <n v="470.88"/>
    <n v="1177.2"/>
    <n v="235.44"/>
    <x v="2"/>
    <x v="2"/>
    <s v="Cancelled"/>
    <s v="Medium"/>
    <x v="0"/>
  </r>
  <r>
    <x v="5227"/>
    <x v="27"/>
    <d v="2024-12-07T00:00:00"/>
    <s v="C2454"/>
    <s v="Customer 220"/>
    <s v="Female"/>
    <n v="50"/>
    <x v="2"/>
    <x v="1"/>
    <x v="1"/>
    <s v="Kolkata"/>
    <s v="India"/>
    <s v="P828"/>
    <x v="2"/>
    <x v="2"/>
    <x v="2"/>
    <x v="2"/>
    <n v="10"/>
    <n v="1291"/>
    <x v="2"/>
    <n v="929.52"/>
    <n v="12910"/>
    <n v="3614.8"/>
    <x v="2"/>
    <x v="1"/>
    <s v="Cancelled"/>
    <s v="High"/>
    <x v="0"/>
  </r>
  <r>
    <x v="5228"/>
    <x v="319"/>
    <d v="2024-05-28T00:00:00"/>
    <s v="C1995"/>
    <s v="Customer 878"/>
    <s v="Male"/>
    <n v="26"/>
    <x v="2"/>
    <x v="0"/>
    <x v="0"/>
    <s v="Delhi"/>
    <s v="India"/>
    <s v="P163"/>
    <x v="0"/>
    <x v="5"/>
    <x v="5"/>
    <x v="5"/>
    <n v="7"/>
    <n v="1006"/>
    <x v="2"/>
    <n v="724.32"/>
    <n v="7042"/>
    <n v="1971.76"/>
    <x v="1"/>
    <x v="2"/>
    <s v="Pending"/>
    <s v="Medium"/>
    <x v="0"/>
  </r>
  <r>
    <x v="5229"/>
    <x v="96"/>
    <d v="2024-02-28T00:00:00"/>
    <s v="C1251"/>
    <s v="Customer 1237"/>
    <s v="Male"/>
    <n v="61"/>
    <x v="1"/>
    <x v="3"/>
    <x v="3"/>
    <s v="Bengaluru"/>
    <s v="India"/>
    <s v="P316"/>
    <x v="1"/>
    <x v="3"/>
    <x v="3"/>
    <x v="3"/>
    <n v="2"/>
    <n v="1545"/>
    <x v="0"/>
    <n v="1112.4000000000001"/>
    <n v="2472"/>
    <n v="247.2"/>
    <x v="0"/>
    <x v="1"/>
    <s v="Cancelled"/>
    <s v="Medium"/>
    <x v="1"/>
  </r>
  <r>
    <x v="5230"/>
    <x v="41"/>
    <d v="2024-10-01T00:00:00"/>
    <s v="C2269"/>
    <s v="Customer 1397"/>
    <s v="Male"/>
    <n v="59"/>
    <x v="0"/>
    <x v="0"/>
    <x v="0"/>
    <s v="Delhi"/>
    <s v="India"/>
    <s v="P320"/>
    <x v="1"/>
    <x v="3"/>
    <x v="3"/>
    <x v="3"/>
    <n v="10"/>
    <n v="1740"/>
    <x v="3"/>
    <n v="1252.8"/>
    <n v="15660"/>
    <n v="3132"/>
    <x v="2"/>
    <x v="1"/>
    <s v="Cancelled"/>
    <s v="High"/>
    <x v="1"/>
  </r>
  <r>
    <x v="5231"/>
    <x v="24"/>
    <d v="2024-11-04T00:00:00"/>
    <s v="C1286"/>
    <s v="Customer 1202"/>
    <s v="Female"/>
    <n v="30"/>
    <x v="0"/>
    <x v="1"/>
    <x v="1"/>
    <s v="Kolkata"/>
    <s v="India"/>
    <s v="P620"/>
    <x v="2"/>
    <x v="4"/>
    <x v="4"/>
    <x v="4"/>
    <n v="1"/>
    <n v="513"/>
    <x v="0"/>
    <n v="369.36"/>
    <n v="410.4"/>
    <n v="41.04"/>
    <x v="0"/>
    <x v="1"/>
    <s v="Delivered"/>
    <s v="Low"/>
    <x v="0"/>
  </r>
  <r>
    <x v="5232"/>
    <x v="157"/>
    <d v="2024-12-13T00:00:00"/>
    <s v="C1595"/>
    <s v="Customer 872"/>
    <s v="Male"/>
    <n v="50"/>
    <x v="1"/>
    <x v="2"/>
    <x v="2"/>
    <s v="Mumbai"/>
    <s v="India"/>
    <s v="P923"/>
    <x v="1"/>
    <x v="1"/>
    <x v="1"/>
    <x v="1"/>
    <n v="2"/>
    <n v="211"/>
    <x v="1"/>
    <n v="151.91999999999999"/>
    <n v="358.7"/>
    <n v="54.86"/>
    <x v="1"/>
    <x v="2"/>
    <s v="Delivered"/>
    <s v="Low"/>
    <x v="1"/>
  </r>
  <r>
    <x v="5233"/>
    <x v="128"/>
    <d v="2024-10-26T00:00:00"/>
    <s v="C1024"/>
    <s v="Customer 162"/>
    <s v="Male"/>
    <n v="43"/>
    <x v="1"/>
    <x v="0"/>
    <x v="0"/>
    <s v="Delhi"/>
    <s v="India"/>
    <s v="P495"/>
    <x v="1"/>
    <x v="1"/>
    <x v="1"/>
    <x v="1"/>
    <n v="7"/>
    <n v="1488"/>
    <x v="4"/>
    <n v="1071.3599999999999"/>
    <n v="9895.2000000000007"/>
    <n v="2395.6799999999998"/>
    <x v="0"/>
    <x v="0"/>
    <s v="Cancelled"/>
    <s v="Medium"/>
    <x v="0"/>
  </r>
  <r>
    <x v="5234"/>
    <x v="245"/>
    <d v="2024-02-12T00:00:00"/>
    <s v="C1168"/>
    <s v="Customer 205"/>
    <s v="Male"/>
    <n v="36"/>
    <x v="1"/>
    <x v="1"/>
    <x v="1"/>
    <s v="Kolkata"/>
    <s v="India"/>
    <s v="P139"/>
    <x v="0"/>
    <x v="0"/>
    <x v="0"/>
    <x v="0"/>
    <n v="5"/>
    <n v="985"/>
    <x v="3"/>
    <n v="709.2"/>
    <n v="4432.5"/>
    <n v="886.5"/>
    <x v="2"/>
    <x v="0"/>
    <s v="Delivered"/>
    <s v="Low"/>
    <x v="1"/>
  </r>
  <r>
    <x v="5235"/>
    <x v="359"/>
    <d v="2024-12-31T00:00:00"/>
    <s v="C1418"/>
    <s v="Customer 161"/>
    <s v="Female"/>
    <n v="51"/>
    <x v="0"/>
    <x v="3"/>
    <x v="3"/>
    <s v="Bengaluru"/>
    <s v="India"/>
    <s v="P422"/>
    <x v="0"/>
    <x v="5"/>
    <x v="5"/>
    <x v="5"/>
    <n v="8"/>
    <n v="655"/>
    <x v="1"/>
    <n v="471.6"/>
    <n v="4454"/>
    <n v="681.2"/>
    <x v="0"/>
    <x v="2"/>
    <s v="Cancelled"/>
    <s v="Medium"/>
    <x v="0"/>
  </r>
  <r>
    <x v="5236"/>
    <x v="170"/>
    <d v="2024-03-08T00:00:00"/>
    <s v="C1774"/>
    <s v="Customer 1023"/>
    <s v="Male"/>
    <n v="32"/>
    <x v="0"/>
    <x v="3"/>
    <x v="3"/>
    <s v="Bengaluru"/>
    <s v="India"/>
    <s v="P155"/>
    <x v="0"/>
    <x v="5"/>
    <x v="5"/>
    <x v="5"/>
    <n v="2"/>
    <n v="1734"/>
    <x v="3"/>
    <n v="1248.48"/>
    <n v="3121.2"/>
    <n v="624.24"/>
    <x v="1"/>
    <x v="1"/>
    <s v="Pending"/>
    <s v="High"/>
    <x v="0"/>
  </r>
  <r>
    <x v="5237"/>
    <x v="66"/>
    <d v="2024-08-10T00:00:00"/>
    <s v="C2277"/>
    <s v="Customer 1308"/>
    <s v="Male"/>
    <n v="45"/>
    <x v="0"/>
    <x v="2"/>
    <x v="2"/>
    <s v="Mumbai"/>
    <s v="India"/>
    <s v="P985"/>
    <x v="0"/>
    <x v="5"/>
    <x v="5"/>
    <x v="5"/>
    <n v="3"/>
    <n v="1384"/>
    <x v="3"/>
    <n v="996.48"/>
    <n v="3736.8"/>
    <n v="747.36"/>
    <x v="1"/>
    <x v="1"/>
    <s v="Delivered"/>
    <s v="Low"/>
    <x v="0"/>
  </r>
  <r>
    <x v="5238"/>
    <x v="167"/>
    <d v="2024-11-25T00:00:00"/>
    <s v="C1097"/>
    <s v="Customer 187"/>
    <s v="Male"/>
    <n v="28"/>
    <x v="2"/>
    <x v="1"/>
    <x v="1"/>
    <s v="Kolkata"/>
    <s v="India"/>
    <s v="P853"/>
    <x v="2"/>
    <x v="2"/>
    <x v="2"/>
    <x v="2"/>
    <n v="3"/>
    <n v="602"/>
    <x v="3"/>
    <n v="433.44"/>
    <n v="1625.4"/>
    <n v="325.08"/>
    <x v="0"/>
    <x v="1"/>
    <s v="Cancelled"/>
    <s v="High"/>
    <x v="1"/>
  </r>
  <r>
    <x v="5239"/>
    <x v="18"/>
    <d v="2024-09-03T00:00:00"/>
    <s v="C1571"/>
    <s v="Customer 1118"/>
    <s v="Male"/>
    <n v="21"/>
    <x v="2"/>
    <x v="3"/>
    <x v="3"/>
    <s v="Bengaluru"/>
    <s v="India"/>
    <s v="P451"/>
    <x v="2"/>
    <x v="2"/>
    <x v="2"/>
    <x v="2"/>
    <n v="7"/>
    <n v="665"/>
    <x v="1"/>
    <n v="478.8"/>
    <n v="3956.75"/>
    <n v="605.15"/>
    <x v="1"/>
    <x v="2"/>
    <s v="Cancelled"/>
    <s v="Low"/>
    <x v="0"/>
  </r>
  <r>
    <x v="5240"/>
    <x v="225"/>
    <d v="2024-01-07T00:00:00"/>
    <s v="C2203"/>
    <s v="Customer 676"/>
    <s v="Female"/>
    <n v="65"/>
    <x v="2"/>
    <x v="3"/>
    <x v="3"/>
    <s v="Bengaluru"/>
    <s v="India"/>
    <s v="P822"/>
    <x v="1"/>
    <x v="1"/>
    <x v="1"/>
    <x v="1"/>
    <n v="8"/>
    <n v="982"/>
    <x v="0"/>
    <n v="707.04"/>
    <n v="6284.8"/>
    <n v="628.48"/>
    <x v="0"/>
    <x v="0"/>
    <s v="Cancelled"/>
    <s v="High"/>
    <x v="1"/>
  </r>
  <r>
    <x v="5241"/>
    <x v="360"/>
    <d v="2024-03-01T00:00:00"/>
    <s v="C1003"/>
    <s v="Customer 660"/>
    <s v="Male"/>
    <n v="61"/>
    <x v="0"/>
    <x v="1"/>
    <x v="1"/>
    <s v="Kolkata"/>
    <s v="India"/>
    <s v="P199"/>
    <x v="1"/>
    <x v="3"/>
    <x v="3"/>
    <x v="3"/>
    <n v="6"/>
    <n v="921"/>
    <x v="4"/>
    <n v="663.12"/>
    <n v="5249.7"/>
    <n v="1270.98"/>
    <x v="1"/>
    <x v="1"/>
    <s v="Delivered"/>
    <s v="Medium"/>
    <x v="1"/>
  </r>
  <r>
    <x v="5242"/>
    <x v="327"/>
    <d v="2024-07-19T00:00:00"/>
    <s v="C1771"/>
    <s v="Customer 604"/>
    <s v="Female"/>
    <n v="43"/>
    <x v="1"/>
    <x v="3"/>
    <x v="3"/>
    <s v="Bengaluru"/>
    <s v="India"/>
    <s v="P528"/>
    <x v="0"/>
    <x v="5"/>
    <x v="5"/>
    <x v="5"/>
    <n v="4"/>
    <n v="1174"/>
    <x v="4"/>
    <n v="845.28"/>
    <n v="4461.2"/>
    <n v="1080.08"/>
    <x v="2"/>
    <x v="0"/>
    <s v="Cancelled"/>
    <s v="Medium"/>
    <x v="0"/>
  </r>
  <r>
    <x v="5243"/>
    <x v="270"/>
    <d v="2024-10-06T00:00:00"/>
    <s v="C1479"/>
    <s v="Customer 465"/>
    <s v="Female"/>
    <n v="26"/>
    <x v="0"/>
    <x v="0"/>
    <x v="0"/>
    <s v="Delhi"/>
    <s v="India"/>
    <s v="P790"/>
    <x v="0"/>
    <x v="0"/>
    <x v="0"/>
    <x v="0"/>
    <n v="4"/>
    <n v="1119"/>
    <x v="3"/>
    <n v="805.68"/>
    <n v="4028.4"/>
    <n v="805.68"/>
    <x v="1"/>
    <x v="2"/>
    <s v="Cancelled"/>
    <s v="High"/>
    <x v="1"/>
  </r>
  <r>
    <x v="5244"/>
    <x v="272"/>
    <d v="2024-12-11T00:00:00"/>
    <s v="C1734"/>
    <s v="Customer 1411"/>
    <s v="Male"/>
    <n v="52"/>
    <x v="2"/>
    <x v="2"/>
    <x v="2"/>
    <s v="Mumbai"/>
    <s v="India"/>
    <s v="P974"/>
    <x v="1"/>
    <x v="3"/>
    <x v="3"/>
    <x v="3"/>
    <n v="3"/>
    <n v="245"/>
    <x v="2"/>
    <n v="176.4"/>
    <n v="735"/>
    <n v="205.8"/>
    <x v="0"/>
    <x v="1"/>
    <s v="Pending"/>
    <s v="Medium"/>
    <x v="0"/>
  </r>
  <r>
    <x v="5245"/>
    <x v="107"/>
    <d v="2024-05-20T00:00:00"/>
    <s v="C1485"/>
    <s v="Customer 674"/>
    <s v="Female"/>
    <n v="40"/>
    <x v="0"/>
    <x v="2"/>
    <x v="2"/>
    <s v="Mumbai"/>
    <s v="India"/>
    <s v="P213"/>
    <x v="2"/>
    <x v="4"/>
    <x v="4"/>
    <x v="4"/>
    <n v="10"/>
    <n v="484"/>
    <x v="4"/>
    <n v="348.48"/>
    <n v="4598"/>
    <n v="1113.2"/>
    <x v="0"/>
    <x v="2"/>
    <s v="Pending"/>
    <s v="Low"/>
    <x v="0"/>
  </r>
  <r>
    <x v="5246"/>
    <x v="229"/>
    <d v="2025-01-03T00:00:00"/>
    <s v="C1121"/>
    <s v="Customer 715"/>
    <s v="Male"/>
    <n v="51"/>
    <x v="1"/>
    <x v="2"/>
    <x v="2"/>
    <s v="Mumbai"/>
    <s v="India"/>
    <s v="P369"/>
    <x v="1"/>
    <x v="1"/>
    <x v="1"/>
    <x v="1"/>
    <n v="2"/>
    <n v="1444"/>
    <x v="2"/>
    <n v="1039.68"/>
    <n v="2888"/>
    <n v="808.64"/>
    <x v="1"/>
    <x v="2"/>
    <s v="Cancelled"/>
    <s v="High"/>
    <x v="0"/>
  </r>
  <r>
    <x v="5247"/>
    <x v="126"/>
    <d v="2024-12-18T00:00:00"/>
    <s v="C2101"/>
    <s v="Customer 1089"/>
    <s v="Male"/>
    <n v="37"/>
    <x v="2"/>
    <x v="2"/>
    <x v="2"/>
    <s v="Mumbai"/>
    <s v="India"/>
    <s v="P525"/>
    <x v="2"/>
    <x v="4"/>
    <x v="4"/>
    <x v="4"/>
    <n v="6"/>
    <n v="1895"/>
    <x v="3"/>
    <n v="1364.4"/>
    <n v="10233"/>
    <n v="2046.6"/>
    <x v="0"/>
    <x v="1"/>
    <s v="Delivered"/>
    <s v="High"/>
    <x v="1"/>
  </r>
  <r>
    <x v="5248"/>
    <x v="130"/>
    <d v="2024-07-24T00:00:00"/>
    <s v="C2038"/>
    <s v="Customer 1197"/>
    <s v="Female"/>
    <n v="37"/>
    <x v="2"/>
    <x v="2"/>
    <x v="2"/>
    <s v="Mumbai"/>
    <s v="India"/>
    <s v="P628"/>
    <x v="1"/>
    <x v="3"/>
    <x v="3"/>
    <x v="3"/>
    <n v="6"/>
    <n v="364"/>
    <x v="1"/>
    <n v="262.08"/>
    <n v="1856.4"/>
    <n v="283.92"/>
    <x v="2"/>
    <x v="2"/>
    <s v="Cancelled"/>
    <s v="High"/>
    <x v="0"/>
  </r>
  <r>
    <x v="5249"/>
    <x v="234"/>
    <d v="2024-05-26T00:00:00"/>
    <s v="C1522"/>
    <s v="Customer 482"/>
    <s v="Female"/>
    <n v="52"/>
    <x v="2"/>
    <x v="2"/>
    <x v="2"/>
    <s v="Mumbai"/>
    <s v="India"/>
    <s v="P707"/>
    <x v="0"/>
    <x v="5"/>
    <x v="5"/>
    <x v="5"/>
    <n v="5"/>
    <n v="538"/>
    <x v="3"/>
    <n v="387.36"/>
    <n v="2421"/>
    <n v="484.2"/>
    <x v="0"/>
    <x v="0"/>
    <s v="Cancelled"/>
    <s v="High"/>
    <x v="0"/>
  </r>
  <r>
    <x v="5250"/>
    <x v="10"/>
    <d v="2024-08-29T00:00:00"/>
    <s v="C2334"/>
    <s v="Customer 96"/>
    <s v="Male"/>
    <n v="27"/>
    <x v="0"/>
    <x v="3"/>
    <x v="3"/>
    <s v="Bengaluru"/>
    <s v="India"/>
    <s v="P843"/>
    <x v="1"/>
    <x v="1"/>
    <x v="1"/>
    <x v="1"/>
    <n v="10"/>
    <n v="1267"/>
    <x v="1"/>
    <n v="912.24"/>
    <n v="10769.5"/>
    <n v="1647.1"/>
    <x v="0"/>
    <x v="1"/>
    <s v="Pending"/>
    <s v="Medium"/>
    <x v="0"/>
  </r>
  <r>
    <x v="5251"/>
    <x v="185"/>
    <d v="2024-03-22T00:00:00"/>
    <s v="C1803"/>
    <s v="Customer 1405"/>
    <s v="Female"/>
    <n v="23"/>
    <x v="1"/>
    <x v="3"/>
    <x v="3"/>
    <s v="Bengaluru"/>
    <s v="India"/>
    <s v="P460"/>
    <x v="0"/>
    <x v="0"/>
    <x v="0"/>
    <x v="0"/>
    <n v="6"/>
    <n v="1376"/>
    <x v="1"/>
    <n v="990.72"/>
    <n v="7017.6"/>
    <n v="1073.28"/>
    <x v="2"/>
    <x v="0"/>
    <s v="Cancelled"/>
    <s v="Low"/>
    <x v="1"/>
  </r>
  <r>
    <x v="5252"/>
    <x v="101"/>
    <d v="2024-11-26T00:00:00"/>
    <s v="C2254"/>
    <s v="Customer 1156"/>
    <s v="Male"/>
    <n v="47"/>
    <x v="1"/>
    <x v="1"/>
    <x v="1"/>
    <s v="Kolkata"/>
    <s v="India"/>
    <s v="P698"/>
    <x v="2"/>
    <x v="4"/>
    <x v="4"/>
    <x v="4"/>
    <n v="8"/>
    <n v="1955"/>
    <x v="4"/>
    <n v="1407.6"/>
    <n v="14858"/>
    <n v="3597.2"/>
    <x v="0"/>
    <x v="1"/>
    <s v="Pending"/>
    <s v="High"/>
    <x v="1"/>
  </r>
  <r>
    <x v="5253"/>
    <x v="121"/>
    <d v="2024-04-30T00:00:00"/>
    <s v="C1186"/>
    <s v="Customer 235"/>
    <s v="Male"/>
    <n v="56"/>
    <x v="1"/>
    <x v="0"/>
    <x v="0"/>
    <s v="Delhi"/>
    <s v="India"/>
    <s v="P760"/>
    <x v="0"/>
    <x v="5"/>
    <x v="5"/>
    <x v="5"/>
    <n v="2"/>
    <n v="912"/>
    <x v="3"/>
    <n v="656.64"/>
    <n v="1641.6"/>
    <n v="328.32"/>
    <x v="1"/>
    <x v="1"/>
    <s v="Cancelled"/>
    <s v="Medium"/>
    <x v="1"/>
  </r>
  <r>
    <x v="5254"/>
    <x v="283"/>
    <d v="2025-01-02T00:00:00"/>
    <s v="C1402"/>
    <s v="Customer 310"/>
    <s v="Male"/>
    <n v="21"/>
    <x v="2"/>
    <x v="3"/>
    <x v="3"/>
    <s v="Bengaluru"/>
    <s v="India"/>
    <s v="P373"/>
    <x v="2"/>
    <x v="2"/>
    <x v="2"/>
    <x v="2"/>
    <n v="6"/>
    <n v="1411"/>
    <x v="4"/>
    <n v="1015.92"/>
    <n v="8042.7"/>
    <n v="1947.18"/>
    <x v="1"/>
    <x v="0"/>
    <s v="Cancelled"/>
    <s v="Medium"/>
    <x v="1"/>
  </r>
  <r>
    <x v="5255"/>
    <x v="200"/>
    <d v="2024-07-10T00:00:00"/>
    <s v="C2023"/>
    <s v="Customer 493"/>
    <s v="Male"/>
    <n v="51"/>
    <x v="2"/>
    <x v="3"/>
    <x v="3"/>
    <s v="Bengaluru"/>
    <s v="India"/>
    <s v="P207"/>
    <x v="1"/>
    <x v="1"/>
    <x v="1"/>
    <x v="1"/>
    <n v="5"/>
    <n v="849"/>
    <x v="4"/>
    <n v="611.28"/>
    <n v="4032.75"/>
    <n v="976.35"/>
    <x v="0"/>
    <x v="1"/>
    <s v="Delivered"/>
    <s v="High"/>
    <x v="1"/>
  </r>
  <r>
    <x v="5256"/>
    <x v="26"/>
    <d v="2024-06-19T00:00:00"/>
    <s v="C2332"/>
    <s v="Customer 1155"/>
    <s v="Male"/>
    <n v="59"/>
    <x v="2"/>
    <x v="1"/>
    <x v="1"/>
    <s v="Kolkata"/>
    <s v="India"/>
    <s v="P151"/>
    <x v="0"/>
    <x v="5"/>
    <x v="5"/>
    <x v="5"/>
    <n v="4"/>
    <n v="129"/>
    <x v="0"/>
    <n v="92.88"/>
    <n v="412.8"/>
    <n v="41.28"/>
    <x v="2"/>
    <x v="1"/>
    <s v="Cancelled"/>
    <s v="High"/>
    <x v="1"/>
  </r>
  <r>
    <x v="5257"/>
    <x v="60"/>
    <d v="2024-09-29T00:00:00"/>
    <s v="C1985"/>
    <s v="Customer 1283"/>
    <s v="Female"/>
    <n v="37"/>
    <x v="2"/>
    <x v="2"/>
    <x v="2"/>
    <s v="Mumbai"/>
    <s v="India"/>
    <s v="P562"/>
    <x v="2"/>
    <x v="2"/>
    <x v="2"/>
    <x v="2"/>
    <n v="7"/>
    <n v="150"/>
    <x v="2"/>
    <n v="108"/>
    <n v="1050"/>
    <n v="294"/>
    <x v="0"/>
    <x v="2"/>
    <s v="Cancelled"/>
    <s v="Medium"/>
    <x v="1"/>
  </r>
  <r>
    <x v="5258"/>
    <x v="233"/>
    <d v="2024-04-18T00:00:00"/>
    <s v="C1335"/>
    <s v="Customer 133"/>
    <s v="Female"/>
    <n v="37"/>
    <x v="0"/>
    <x v="0"/>
    <x v="0"/>
    <s v="Delhi"/>
    <s v="India"/>
    <s v="P438"/>
    <x v="0"/>
    <x v="0"/>
    <x v="0"/>
    <x v="0"/>
    <n v="4"/>
    <n v="218"/>
    <x v="2"/>
    <n v="156.96"/>
    <n v="872"/>
    <n v="244.16"/>
    <x v="0"/>
    <x v="2"/>
    <s v="Pending"/>
    <s v="Medium"/>
    <x v="0"/>
  </r>
  <r>
    <x v="5259"/>
    <x v="163"/>
    <d v="2024-04-01T00:00:00"/>
    <s v="C2410"/>
    <s v="Customer 1038"/>
    <s v="Male"/>
    <n v="18"/>
    <x v="0"/>
    <x v="1"/>
    <x v="1"/>
    <s v="Kolkata"/>
    <s v="India"/>
    <s v="P795"/>
    <x v="0"/>
    <x v="0"/>
    <x v="0"/>
    <x v="0"/>
    <n v="1"/>
    <n v="1566"/>
    <x v="1"/>
    <n v="1127.52"/>
    <n v="1331.1"/>
    <n v="203.58"/>
    <x v="0"/>
    <x v="0"/>
    <s v="Delivered"/>
    <s v="Medium"/>
    <x v="1"/>
  </r>
  <r>
    <x v="5260"/>
    <x v="6"/>
    <d v="2024-09-17T00:00:00"/>
    <s v="C2227"/>
    <s v="Customer 130"/>
    <s v="Female"/>
    <n v="63"/>
    <x v="2"/>
    <x v="3"/>
    <x v="3"/>
    <s v="Bengaluru"/>
    <s v="India"/>
    <s v="P826"/>
    <x v="1"/>
    <x v="3"/>
    <x v="3"/>
    <x v="3"/>
    <n v="4"/>
    <n v="591"/>
    <x v="2"/>
    <n v="425.52"/>
    <n v="2364"/>
    <n v="661.92"/>
    <x v="2"/>
    <x v="2"/>
    <s v="Pending"/>
    <s v="Low"/>
    <x v="0"/>
  </r>
  <r>
    <x v="5261"/>
    <x v="336"/>
    <d v="2024-11-22T00:00:00"/>
    <s v="C2214"/>
    <s v="Customer 1310"/>
    <s v="Female"/>
    <n v="25"/>
    <x v="0"/>
    <x v="0"/>
    <x v="0"/>
    <s v="Delhi"/>
    <s v="India"/>
    <s v="P827"/>
    <x v="0"/>
    <x v="5"/>
    <x v="5"/>
    <x v="5"/>
    <n v="9"/>
    <n v="131"/>
    <x v="1"/>
    <n v="94.32"/>
    <n v="1002.15"/>
    <n v="153.27000000000001"/>
    <x v="0"/>
    <x v="1"/>
    <s v="Pending"/>
    <s v="Medium"/>
    <x v="1"/>
  </r>
  <r>
    <x v="5262"/>
    <x v="316"/>
    <d v="2024-12-11T00:00:00"/>
    <s v="C1881"/>
    <s v="Customer 412"/>
    <s v="Female"/>
    <n v="34"/>
    <x v="1"/>
    <x v="3"/>
    <x v="3"/>
    <s v="Bengaluru"/>
    <s v="India"/>
    <s v="P953"/>
    <x v="2"/>
    <x v="4"/>
    <x v="4"/>
    <x v="4"/>
    <n v="7"/>
    <n v="106"/>
    <x v="2"/>
    <n v="76.319999999999993"/>
    <n v="742"/>
    <n v="207.76"/>
    <x v="0"/>
    <x v="0"/>
    <s v="Delivered"/>
    <s v="High"/>
    <x v="0"/>
  </r>
  <r>
    <x v="5263"/>
    <x v="226"/>
    <d v="2024-01-26T00:00:00"/>
    <s v="C2007"/>
    <s v="Customer 1115"/>
    <s v="Male"/>
    <n v="57"/>
    <x v="0"/>
    <x v="0"/>
    <x v="0"/>
    <s v="Delhi"/>
    <s v="India"/>
    <s v="P530"/>
    <x v="2"/>
    <x v="4"/>
    <x v="4"/>
    <x v="4"/>
    <n v="8"/>
    <n v="171"/>
    <x v="0"/>
    <n v="123.12"/>
    <n v="1094.4000000000001"/>
    <n v="109.44"/>
    <x v="1"/>
    <x v="0"/>
    <s v="Cancelled"/>
    <s v="High"/>
    <x v="1"/>
  </r>
  <r>
    <x v="5264"/>
    <x v="46"/>
    <d v="2024-08-30T00:00:00"/>
    <s v="C1670"/>
    <s v="Customer 485"/>
    <s v="Male"/>
    <n v="23"/>
    <x v="2"/>
    <x v="1"/>
    <x v="1"/>
    <s v="Kolkata"/>
    <s v="India"/>
    <s v="P682"/>
    <x v="2"/>
    <x v="4"/>
    <x v="4"/>
    <x v="4"/>
    <n v="6"/>
    <n v="361"/>
    <x v="4"/>
    <n v="259.92"/>
    <n v="2057.6999999999998"/>
    <n v="498.18"/>
    <x v="1"/>
    <x v="2"/>
    <s v="Delivered"/>
    <s v="High"/>
    <x v="1"/>
  </r>
  <r>
    <x v="5265"/>
    <x v="187"/>
    <d v="2024-12-20T00:00:00"/>
    <s v="C2426"/>
    <s v="Customer 856"/>
    <s v="Male"/>
    <n v="44"/>
    <x v="0"/>
    <x v="3"/>
    <x v="3"/>
    <s v="Bengaluru"/>
    <s v="India"/>
    <s v="P691"/>
    <x v="0"/>
    <x v="0"/>
    <x v="0"/>
    <x v="0"/>
    <n v="8"/>
    <n v="700"/>
    <x v="1"/>
    <n v="504"/>
    <n v="4760"/>
    <n v="728"/>
    <x v="0"/>
    <x v="0"/>
    <s v="Cancelled"/>
    <s v="Medium"/>
    <x v="0"/>
  </r>
  <r>
    <x v="5266"/>
    <x v="33"/>
    <d v="2024-04-23T00:00:00"/>
    <s v="C2378"/>
    <s v="Customer 368"/>
    <s v="Female"/>
    <n v="18"/>
    <x v="2"/>
    <x v="3"/>
    <x v="3"/>
    <s v="Bengaluru"/>
    <s v="India"/>
    <s v="P417"/>
    <x v="1"/>
    <x v="3"/>
    <x v="3"/>
    <x v="3"/>
    <n v="9"/>
    <n v="1312"/>
    <x v="2"/>
    <n v="944.64"/>
    <n v="11808"/>
    <n v="3306.24"/>
    <x v="0"/>
    <x v="1"/>
    <s v="Delivered"/>
    <s v="High"/>
    <x v="0"/>
  </r>
  <r>
    <x v="5267"/>
    <x v="238"/>
    <d v="2024-07-01T00:00:00"/>
    <s v="C2173"/>
    <s v="Customer 803"/>
    <s v="Female"/>
    <n v="48"/>
    <x v="0"/>
    <x v="0"/>
    <x v="0"/>
    <s v="Delhi"/>
    <s v="India"/>
    <s v="P802"/>
    <x v="0"/>
    <x v="5"/>
    <x v="5"/>
    <x v="5"/>
    <n v="4"/>
    <n v="500"/>
    <x v="4"/>
    <n v="360"/>
    <n v="1900"/>
    <n v="460"/>
    <x v="2"/>
    <x v="1"/>
    <s v="Pending"/>
    <s v="High"/>
    <x v="0"/>
  </r>
  <r>
    <x v="5268"/>
    <x v="7"/>
    <d v="2024-05-20T00:00:00"/>
    <s v="C1708"/>
    <s v="Customer 759"/>
    <s v="Female"/>
    <n v="63"/>
    <x v="0"/>
    <x v="0"/>
    <x v="0"/>
    <s v="Delhi"/>
    <s v="India"/>
    <s v="P166"/>
    <x v="1"/>
    <x v="3"/>
    <x v="3"/>
    <x v="3"/>
    <n v="3"/>
    <n v="1671"/>
    <x v="0"/>
    <n v="1203.1199999999999"/>
    <n v="4010.4"/>
    <n v="401.04"/>
    <x v="0"/>
    <x v="1"/>
    <s v="Cancelled"/>
    <s v="Medium"/>
    <x v="1"/>
  </r>
  <r>
    <x v="5269"/>
    <x v="134"/>
    <d v="2024-07-27T00:00:00"/>
    <s v="C1310"/>
    <s v="Customer 1317"/>
    <s v="Female"/>
    <n v="48"/>
    <x v="0"/>
    <x v="1"/>
    <x v="1"/>
    <s v="Kolkata"/>
    <s v="India"/>
    <s v="P793"/>
    <x v="2"/>
    <x v="2"/>
    <x v="2"/>
    <x v="2"/>
    <n v="9"/>
    <n v="826"/>
    <x v="3"/>
    <n v="594.72"/>
    <n v="6690.6"/>
    <n v="1338.12"/>
    <x v="1"/>
    <x v="1"/>
    <s v="Cancelled"/>
    <s v="High"/>
    <x v="1"/>
  </r>
  <r>
    <x v="5270"/>
    <x v="107"/>
    <d v="2024-05-20T00:00:00"/>
    <s v="C1560"/>
    <s v="Customer 1368"/>
    <s v="Female"/>
    <n v="47"/>
    <x v="1"/>
    <x v="3"/>
    <x v="3"/>
    <s v="Bengaluru"/>
    <s v="India"/>
    <s v="P908"/>
    <x v="2"/>
    <x v="4"/>
    <x v="4"/>
    <x v="4"/>
    <n v="7"/>
    <n v="230"/>
    <x v="2"/>
    <n v="165.6"/>
    <n v="1610"/>
    <n v="450.8"/>
    <x v="0"/>
    <x v="2"/>
    <s v="Pending"/>
    <s v="Low"/>
    <x v="0"/>
  </r>
  <r>
    <x v="5271"/>
    <x v="289"/>
    <d v="2024-04-08T00:00:00"/>
    <s v="C1264"/>
    <s v="Customer 1180"/>
    <s v="Female"/>
    <n v="37"/>
    <x v="1"/>
    <x v="2"/>
    <x v="2"/>
    <s v="Mumbai"/>
    <s v="India"/>
    <s v="P282"/>
    <x v="0"/>
    <x v="0"/>
    <x v="0"/>
    <x v="0"/>
    <n v="5"/>
    <n v="1973"/>
    <x v="0"/>
    <n v="1420.56"/>
    <n v="7892"/>
    <n v="789.2"/>
    <x v="0"/>
    <x v="0"/>
    <s v="Cancelled"/>
    <s v="Low"/>
    <x v="1"/>
  </r>
  <r>
    <x v="5272"/>
    <x v="293"/>
    <d v="2024-11-13T00:00:00"/>
    <s v="C1145"/>
    <s v="Customer 184"/>
    <s v="Male"/>
    <n v="26"/>
    <x v="2"/>
    <x v="0"/>
    <x v="0"/>
    <s v="Delhi"/>
    <s v="India"/>
    <s v="P493"/>
    <x v="2"/>
    <x v="2"/>
    <x v="2"/>
    <x v="2"/>
    <n v="9"/>
    <n v="1146"/>
    <x v="4"/>
    <n v="825.12"/>
    <n v="9798.2999999999993"/>
    <n v="2372.2199999999998"/>
    <x v="1"/>
    <x v="2"/>
    <s v="Delivered"/>
    <s v="Medium"/>
    <x v="1"/>
  </r>
  <r>
    <x v="5273"/>
    <x v="221"/>
    <d v="2024-07-26T00:00:00"/>
    <s v="C2476"/>
    <s v="Customer 997"/>
    <s v="Male"/>
    <n v="49"/>
    <x v="0"/>
    <x v="2"/>
    <x v="2"/>
    <s v="Mumbai"/>
    <s v="India"/>
    <s v="P211"/>
    <x v="0"/>
    <x v="5"/>
    <x v="5"/>
    <x v="5"/>
    <n v="9"/>
    <n v="1755"/>
    <x v="1"/>
    <n v="1263.5999999999999"/>
    <n v="13425.75"/>
    <n v="2053.35"/>
    <x v="0"/>
    <x v="2"/>
    <s v="Cancelled"/>
    <s v="Low"/>
    <x v="0"/>
  </r>
  <r>
    <x v="5274"/>
    <x v="97"/>
    <d v="2024-08-17T00:00:00"/>
    <s v="C2302"/>
    <s v="Customer 579"/>
    <s v="Female"/>
    <n v="25"/>
    <x v="2"/>
    <x v="1"/>
    <x v="1"/>
    <s v="Kolkata"/>
    <s v="India"/>
    <s v="P753"/>
    <x v="2"/>
    <x v="4"/>
    <x v="4"/>
    <x v="4"/>
    <n v="8"/>
    <n v="310"/>
    <x v="4"/>
    <n v="223.2"/>
    <n v="2356"/>
    <n v="570.4"/>
    <x v="2"/>
    <x v="0"/>
    <s v="Cancelled"/>
    <s v="Low"/>
    <x v="0"/>
  </r>
  <r>
    <x v="5275"/>
    <x v="181"/>
    <d v="2024-05-16T00:00:00"/>
    <s v="C2127"/>
    <s v="Customer 1092"/>
    <s v="Female"/>
    <n v="26"/>
    <x v="2"/>
    <x v="3"/>
    <x v="3"/>
    <s v="Bengaluru"/>
    <s v="India"/>
    <s v="P790"/>
    <x v="0"/>
    <x v="0"/>
    <x v="0"/>
    <x v="0"/>
    <n v="9"/>
    <n v="663"/>
    <x v="0"/>
    <n v="477.36"/>
    <n v="4773.6000000000004"/>
    <n v="477.36"/>
    <x v="1"/>
    <x v="0"/>
    <s v="Pending"/>
    <s v="Medium"/>
    <x v="0"/>
  </r>
  <r>
    <x v="5276"/>
    <x v="18"/>
    <d v="2024-09-03T00:00:00"/>
    <s v="C1317"/>
    <s v="Customer 158"/>
    <s v="Female"/>
    <n v="46"/>
    <x v="2"/>
    <x v="3"/>
    <x v="3"/>
    <s v="Bengaluru"/>
    <s v="India"/>
    <s v="P533"/>
    <x v="0"/>
    <x v="0"/>
    <x v="0"/>
    <x v="0"/>
    <n v="5"/>
    <n v="1307"/>
    <x v="0"/>
    <n v="941.04"/>
    <n v="5228"/>
    <n v="522.79999999999995"/>
    <x v="0"/>
    <x v="0"/>
    <s v="Delivered"/>
    <s v="Medium"/>
    <x v="1"/>
  </r>
  <r>
    <x v="5277"/>
    <x v="314"/>
    <d v="2024-06-02T00:00:00"/>
    <s v="C2029"/>
    <s v="Customer 1228"/>
    <s v="Male"/>
    <n v="43"/>
    <x v="2"/>
    <x v="2"/>
    <x v="2"/>
    <s v="Mumbai"/>
    <s v="India"/>
    <s v="P739"/>
    <x v="1"/>
    <x v="1"/>
    <x v="1"/>
    <x v="1"/>
    <n v="5"/>
    <n v="1519"/>
    <x v="1"/>
    <n v="1093.68"/>
    <n v="6455.75"/>
    <n v="987.35"/>
    <x v="1"/>
    <x v="0"/>
    <s v="Delivered"/>
    <s v="Medium"/>
    <x v="0"/>
  </r>
  <r>
    <x v="5278"/>
    <x v="297"/>
    <d v="2024-12-01T00:00:00"/>
    <s v="C1133"/>
    <s v="Customer 816"/>
    <s v="Male"/>
    <n v="65"/>
    <x v="1"/>
    <x v="3"/>
    <x v="3"/>
    <s v="Bengaluru"/>
    <s v="India"/>
    <s v="P349"/>
    <x v="1"/>
    <x v="1"/>
    <x v="1"/>
    <x v="1"/>
    <n v="6"/>
    <n v="177"/>
    <x v="0"/>
    <n v="127.44"/>
    <n v="849.6"/>
    <n v="84.96"/>
    <x v="1"/>
    <x v="0"/>
    <s v="Cancelled"/>
    <s v="Medium"/>
    <x v="1"/>
  </r>
  <r>
    <x v="5279"/>
    <x v="91"/>
    <d v="2024-07-31T00:00:00"/>
    <s v="C1272"/>
    <s v="Customer 1445"/>
    <s v="Female"/>
    <n v="57"/>
    <x v="0"/>
    <x v="3"/>
    <x v="3"/>
    <s v="Bengaluru"/>
    <s v="India"/>
    <s v="P134"/>
    <x v="2"/>
    <x v="4"/>
    <x v="4"/>
    <x v="4"/>
    <n v="7"/>
    <n v="1501"/>
    <x v="1"/>
    <n v="1080.72"/>
    <n v="8930.9500000000007"/>
    <n v="1365.91"/>
    <x v="2"/>
    <x v="0"/>
    <s v="Cancelled"/>
    <s v="Low"/>
    <x v="1"/>
  </r>
  <r>
    <x v="5280"/>
    <x v="197"/>
    <d v="2024-04-24T00:00:00"/>
    <s v="C1168"/>
    <s v="Customer 144"/>
    <s v="Female"/>
    <n v="45"/>
    <x v="1"/>
    <x v="0"/>
    <x v="0"/>
    <s v="Delhi"/>
    <s v="India"/>
    <s v="P608"/>
    <x v="2"/>
    <x v="4"/>
    <x v="4"/>
    <x v="4"/>
    <n v="5"/>
    <n v="1901"/>
    <x v="1"/>
    <n v="1368.72"/>
    <n v="8079.25"/>
    <n v="1235.6500000000001"/>
    <x v="0"/>
    <x v="2"/>
    <s v="Cancelled"/>
    <s v="High"/>
    <x v="1"/>
  </r>
  <r>
    <x v="5281"/>
    <x v="232"/>
    <d v="2024-10-30T00:00:00"/>
    <s v="C1932"/>
    <s v="Customer 162"/>
    <s v="Male"/>
    <n v="21"/>
    <x v="1"/>
    <x v="1"/>
    <x v="1"/>
    <s v="Kolkata"/>
    <s v="India"/>
    <s v="P218"/>
    <x v="1"/>
    <x v="3"/>
    <x v="3"/>
    <x v="3"/>
    <n v="7"/>
    <n v="1955"/>
    <x v="1"/>
    <n v="1407.6"/>
    <n v="11632.25"/>
    <n v="1779.05"/>
    <x v="0"/>
    <x v="0"/>
    <s v="Pending"/>
    <s v="High"/>
    <x v="1"/>
  </r>
  <r>
    <x v="5282"/>
    <x v="56"/>
    <d v="2024-06-26T00:00:00"/>
    <s v="C2442"/>
    <s v="Customer 480"/>
    <s v="Female"/>
    <n v="42"/>
    <x v="2"/>
    <x v="2"/>
    <x v="2"/>
    <s v="Mumbai"/>
    <s v="India"/>
    <s v="P963"/>
    <x v="1"/>
    <x v="1"/>
    <x v="1"/>
    <x v="1"/>
    <n v="5"/>
    <n v="1417"/>
    <x v="3"/>
    <n v="1020.24"/>
    <n v="6376.5"/>
    <n v="1275.3"/>
    <x v="2"/>
    <x v="2"/>
    <s v="Pending"/>
    <s v="High"/>
    <x v="1"/>
  </r>
  <r>
    <x v="5283"/>
    <x v="171"/>
    <d v="2024-07-10T00:00:00"/>
    <s v="C2369"/>
    <s v="Customer 941"/>
    <s v="Female"/>
    <n v="24"/>
    <x v="0"/>
    <x v="3"/>
    <x v="3"/>
    <s v="Bengaluru"/>
    <s v="India"/>
    <s v="P148"/>
    <x v="1"/>
    <x v="1"/>
    <x v="1"/>
    <x v="1"/>
    <n v="10"/>
    <n v="1794"/>
    <x v="0"/>
    <n v="1291.68"/>
    <n v="14352"/>
    <n v="1435.2"/>
    <x v="1"/>
    <x v="0"/>
    <s v="Delivered"/>
    <s v="Low"/>
    <x v="0"/>
  </r>
  <r>
    <x v="5284"/>
    <x v="86"/>
    <d v="2024-01-19T00:00:00"/>
    <s v="C1199"/>
    <s v="Customer 804"/>
    <s v="Female"/>
    <n v="19"/>
    <x v="2"/>
    <x v="1"/>
    <x v="1"/>
    <s v="Kolkata"/>
    <s v="India"/>
    <s v="P637"/>
    <x v="1"/>
    <x v="1"/>
    <x v="1"/>
    <x v="1"/>
    <n v="5"/>
    <n v="1241"/>
    <x v="4"/>
    <n v="893.52"/>
    <n v="5894.75"/>
    <n v="1427.15"/>
    <x v="0"/>
    <x v="1"/>
    <s v="Cancelled"/>
    <s v="Medium"/>
    <x v="1"/>
  </r>
  <r>
    <x v="5285"/>
    <x v="183"/>
    <d v="2024-07-19T00:00:00"/>
    <s v="C1600"/>
    <s v="Customer 1075"/>
    <s v="Male"/>
    <n v="65"/>
    <x v="0"/>
    <x v="1"/>
    <x v="1"/>
    <s v="Kolkata"/>
    <s v="India"/>
    <s v="P397"/>
    <x v="2"/>
    <x v="4"/>
    <x v="4"/>
    <x v="4"/>
    <n v="4"/>
    <n v="1337"/>
    <x v="4"/>
    <n v="962.64"/>
    <n v="5080.6000000000004"/>
    <n v="1230.04"/>
    <x v="2"/>
    <x v="0"/>
    <s v="Cancelled"/>
    <s v="Medium"/>
    <x v="1"/>
  </r>
  <r>
    <x v="5286"/>
    <x v="140"/>
    <d v="2024-12-10T00:00:00"/>
    <s v="C1097"/>
    <s v="Customer 653"/>
    <s v="Male"/>
    <n v="31"/>
    <x v="2"/>
    <x v="2"/>
    <x v="2"/>
    <s v="Mumbai"/>
    <s v="India"/>
    <s v="P117"/>
    <x v="2"/>
    <x v="2"/>
    <x v="2"/>
    <x v="2"/>
    <n v="6"/>
    <n v="1674"/>
    <x v="3"/>
    <n v="1205.28"/>
    <n v="9039.6"/>
    <n v="1807.92"/>
    <x v="2"/>
    <x v="2"/>
    <s v="Pending"/>
    <s v="Low"/>
    <x v="1"/>
  </r>
  <r>
    <x v="5287"/>
    <x v="137"/>
    <d v="2024-04-14T00:00:00"/>
    <s v="C2294"/>
    <s v="Customer 502"/>
    <s v="Female"/>
    <n v="38"/>
    <x v="2"/>
    <x v="1"/>
    <x v="1"/>
    <s v="Kolkata"/>
    <s v="India"/>
    <s v="P232"/>
    <x v="1"/>
    <x v="3"/>
    <x v="3"/>
    <x v="3"/>
    <n v="10"/>
    <n v="171"/>
    <x v="2"/>
    <n v="123.12"/>
    <n v="1710"/>
    <n v="478.8"/>
    <x v="1"/>
    <x v="0"/>
    <s v="Delivered"/>
    <s v="Medium"/>
    <x v="0"/>
  </r>
  <r>
    <x v="5288"/>
    <x v="279"/>
    <d v="2024-12-13T00:00:00"/>
    <s v="C2234"/>
    <s v="Customer 76"/>
    <s v="Male"/>
    <n v="62"/>
    <x v="1"/>
    <x v="1"/>
    <x v="1"/>
    <s v="Kolkata"/>
    <s v="India"/>
    <s v="P899"/>
    <x v="1"/>
    <x v="3"/>
    <x v="3"/>
    <x v="3"/>
    <n v="5"/>
    <n v="1181"/>
    <x v="2"/>
    <n v="850.32"/>
    <n v="5905"/>
    <n v="1653.4"/>
    <x v="0"/>
    <x v="1"/>
    <s v="Delivered"/>
    <s v="High"/>
    <x v="0"/>
  </r>
  <r>
    <x v="5289"/>
    <x v="139"/>
    <d v="2024-02-19T00:00:00"/>
    <s v="C1760"/>
    <s v="Customer 304"/>
    <s v="Female"/>
    <n v="43"/>
    <x v="2"/>
    <x v="1"/>
    <x v="1"/>
    <s v="Kolkata"/>
    <s v="India"/>
    <s v="P688"/>
    <x v="2"/>
    <x v="2"/>
    <x v="2"/>
    <x v="2"/>
    <n v="6"/>
    <n v="1079"/>
    <x v="3"/>
    <n v="776.88"/>
    <n v="5826.6"/>
    <n v="1165.32"/>
    <x v="2"/>
    <x v="0"/>
    <s v="Delivered"/>
    <s v="High"/>
    <x v="0"/>
  </r>
  <r>
    <x v="5290"/>
    <x v="100"/>
    <d v="2024-03-24T00:00:00"/>
    <s v="C1726"/>
    <s v="Customer 851"/>
    <s v="Female"/>
    <n v="40"/>
    <x v="1"/>
    <x v="3"/>
    <x v="3"/>
    <s v="Bengaluru"/>
    <s v="India"/>
    <s v="P427"/>
    <x v="1"/>
    <x v="3"/>
    <x v="3"/>
    <x v="3"/>
    <n v="9"/>
    <n v="683"/>
    <x v="0"/>
    <n v="491.76"/>
    <n v="4917.6000000000004"/>
    <n v="491.76"/>
    <x v="2"/>
    <x v="0"/>
    <s v="Pending"/>
    <s v="Low"/>
    <x v="1"/>
  </r>
  <r>
    <x v="5291"/>
    <x v="258"/>
    <d v="2024-11-27T00:00:00"/>
    <s v="C1812"/>
    <s v="Customer 62"/>
    <s v="Female"/>
    <n v="42"/>
    <x v="1"/>
    <x v="2"/>
    <x v="2"/>
    <s v="Mumbai"/>
    <s v="India"/>
    <s v="P298"/>
    <x v="1"/>
    <x v="1"/>
    <x v="1"/>
    <x v="1"/>
    <n v="7"/>
    <n v="1071"/>
    <x v="0"/>
    <n v="771.12"/>
    <n v="5997.6"/>
    <n v="599.76"/>
    <x v="1"/>
    <x v="2"/>
    <s v="Cancelled"/>
    <s v="Low"/>
    <x v="1"/>
  </r>
  <r>
    <x v="5292"/>
    <x v="135"/>
    <d v="2024-05-28T00:00:00"/>
    <s v="C2371"/>
    <s v="Customer 903"/>
    <s v="Female"/>
    <n v="35"/>
    <x v="0"/>
    <x v="0"/>
    <x v="0"/>
    <s v="Delhi"/>
    <s v="India"/>
    <s v="P901"/>
    <x v="1"/>
    <x v="3"/>
    <x v="3"/>
    <x v="3"/>
    <n v="8"/>
    <n v="931"/>
    <x v="0"/>
    <n v="670.32"/>
    <n v="5958.4"/>
    <n v="595.84"/>
    <x v="1"/>
    <x v="1"/>
    <s v="Cancelled"/>
    <s v="Medium"/>
    <x v="1"/>
  </r>
  <r>
    <x v="5293"/>
    <x v="68"/>
    <d v="2024-03-15T00:00:00"/>
    <s v="C2308"/>
    <s v="Customer 760"/>
    <s v="Male"/>
    <n v="46"/>
    <x v="0"/>
    <x v="3"/>
    <x v="3"/>
    <s v="Bengaluru"/>
    <s v="India"/>
    <s v="P817"/>
    <x v="0"/>
    <x v="5"/>
    <x v="5"/>
    <x v="5"/>
    <n v="10"/>
    <n v="852"/>
    <x v="3"/>
    <n v="613.44000000000005"/>
    <n v="7668"/>
    <n v="1533.6"/>
    <x v="1"/>
    <x v="0"/>
    <s v="Cancelled"/>
    <s v="High"/>
    <x v="1"/>
  </r>
  <r>
    <x v="5294"/>
    <x v="233"/>
    <d v="2024-04-14T00:00:00"/>
    <s v="C1929"/>
    <s v="Customer 859"/>
    <s v="Male"/>
    <n v="28"/>
    <x v="0"/>
    <x v="2"/>
    <x v="2"/>
    <s v="Mumbai"/>
    <s v="India"/>
    <s v="P512"/>
    <x v="0"/>
    <x v="5"/>
    <x v="5"/>
    <x v="5"/>
    <n v="4"/>
    <n v="1385"/>
    <x v="4"/>
    <n v="997.2"/>
    <n v="5263"/>
    <n v="1274.2"/>
    <x v="2"/>
    <x v="1"/>
    <s v="Delivered"/>
    <s v="High"/>
    <x v="1"/>
  </r>
  <r>
    <x v="5295"/>
    <x v="129"/>
    <d v="2024-08-08T00:00:00"/>
    <s v="C2216"/>
    <s v="Customer 489"/>
    <s v="Male"/>
    <n v="63"/>
    <x v="2"/>
    <x v="1"/>
    <x v="1"/>
    <s v="Kolkata"/>
    <s v="India"/>
    <s v="P318"/>
    <x v="0"/>
    <x v="5"/>
    <x v="5"/>
    <x v="5"/>
    <n v="5"/>
    <n v="1067"/>
    <x v="3"/>
    <n v="768.24"/>
    <n v="4801.5"/>
    <n v="960.3"/>
    <x v="0"/>
    <x v="0"/>
    <s v="Pending"/>
    <s v="Low"/>
    <x v="1"/>
  </r>
  <r>
    <x v="5296"/>
    <x v="133"/>
    <d v="2024-05-03T00:00:00"/>
    <s v="C1997"/>
    <s v="Customer 1316"/>
    <s v="Male"/>
    <n v="46"/>
    <x v="1"/>
    <x v="2"/>
    <x v="2"/>
    <s v="Mumbai"/>
    <s v="India"/>
    <s v="P221"/>
    <x v="1"/>
    <x v="3"/>
    <x v="3"/>
    <x v="3"/>
    <n v="5"/>
    <n v="831"/>
    <x v="3"/>
    <n v="598.32000000000005"/>
    <n v="3739.5"/>
    <n v="747.9"/>
    <x v="1"/>
    <x v="2"/>
    <s v="Pending"/>
    <s v="High"/>
    <x v="0"/>
  </r>
  <r>
    <x v="5297"/>
    <x v="220"/>
    <d v="2024-08-20T00:00:00"/>
    <s v="C1569"/>
    <s v="Customer 444"/>
    <s v="Male"/>
    <n v="26"/>
    <x v="0"/>
    <x v="0"/>
    <x v="0"/>
    <s v="Delhi"/>
    <s v="India"/>
    <s v="P857"/>
    <x v="1"/>
    <x v="1"/>
    <x v="1"/>
    <x v="1"/>
    <n v="3"/>
    <n v="765"/>
    <x v="1"/>
    <n v="550.79999999999995"/>
    <n v="1950.75"/>
    <n v="298.35000000000002"/>
    <x v="1"/>
    <x v="1"/>
    <s v="Delivered"/>
    <s v="High"/>
    <x v="0"/>
  </r>
  <r>
    <x v="5298"/>
    <x v="71"/>
    <d v="2024-09-16T00:00:00"/>
    <s v="C2062"/>
    <s v="Customer 1484"/>
    <s v="Female"/>
    <n v="63"/>
    <x v="0"/>
    <x v="0"/>
    <x v="0"/>
    <s v="Delhi"/>
    <s v="India"/>
    <s v="P841"/>
    <x v="1"/>
    <x v="3"/>
    <x v="3"/>
    <x v="3"/>
    <n v="10"/>
    <n v="809"/>
    <x v="4"/>
    <n v="582.48"/>
    <n v="7685.5"/>
    <n v="1860.7"/>
    <x v="2"/>
    <x v="2"/>
    <s v="Cancelled"/>
    <s v="Low"/>
    <x v="0"/>
  </r>
  <r>
    <x v="5299"/>
    <x v="222"/>
    <d v="2024-05-11T00:00:00"/>
    <s v="C1379"/>
    <s v="Customer 1266"/>
    <s v="Male"/>
    <n v="18"/>
    <x v="1"/>
    <x v="0"/>
    <x v="0"/>
    <s v="Delhi"/>
    <s v="India"/>
    <s v="P447"/>
    <x v="1"/>
    <x v="3"/>
    <x v="3"/>
    <x v="3"/>
    <n v="9"/>
    <n v="613"/>
    <x v="0"/>
    <n v="441.36"/>
    <n v="4413.6000000000004"/>
    <n v="441.36"/>
    <x v="0"/>
    <x v="2"/>
    <s v="Cancelled"/>
    <s v="Medium"/>
    <x v="0"/>
  </r>
  <r>
    <x v="5300"/>
    <x v="189"/>
    <d v="2024-08-01T00:00:00"/>
    <s v="C1287"/>
    <s v="Customer 998"/>
    <s v="Female"/>
    <n v="25"/>
    <x v="1"/>
    <x v="0"/>
    <x v="0"/>
    <s v="Delhi"/>
    <s v="India"/>
    <s v="P333"/>
    <x v="1"/>
    <x v="3"/>
    <x v="3"/>
    <x v="3"/>
    <n v="9"/>
    <n v="615"/>
    <x v="2"/>
    <n v="442.8"/>
    <n v="5535"/>
    <n v="1549.8"/>
    <x v="0"/>
    <x v="1"/>
    <s v="Pending"/>
    <s v="High"/>
    <x v="0"/>
  </r>
  <r>
    <x v="5301"/>
    <x v="153"/>
    <d v="2024-06-24T00:00:00"/>
    <s v="C2004"/>
    <s v="Customer 829"/>
    <s v="Male"/>
    <n v="44"/>
    <x v="0"/>
    <x v="2"/>
    <x v="2"/>
    <s v="Mumbai"/>
    <s v="India"/>
    <s v="P732"/>
    <x v="0"/>
    <x v="5"/>
    <x v="5"/>
    <x v="5"/>
    <n v="8"/>
    <n v="1330"/>
    <x v="4"/>
    <n v="957.6"/>
    <n v="10108"/>
    <n v="2447.1999999999998"/>
    <x v="2"/>
    <x v="1"/>
    <s v="Delivered"/>
    <s v="Low"/>
    <x v="0"/>
  </r>
  <r>
    <x v="5302"/>
    <x v="162"/>
    <d v="2024-03-29T00:00:00"/>
    <s v="C1935"/>
    <s v="Customer 946"/>
    <s v="Male"/>
    <n v="19"/>
    <x v="0"/>
    <x v="0"/>
    <x v="0"/>
    <s v="Delhi"/>
    <s v="India"/>
    <s v="P953"/>
    <x v="2"/>
    <x v="4"/>
    <x v="4"/>
    <x v="4"/>
    <n v="5"/>
    <n v="657"/>
    <x v="1"/>
    <n v="473.04"/>
    <n v="2792.25"/>
    <n v="427.05"/>
    <x v="0"/>
    <x v="0"/>
    <s v="Cancelled"/>
    <s v="Medium"/>
    <x v="1"/>
  </r>
  <r>
    <x v="5303"/>
    <x v="267"/>
    <d v="2024-08-27T00:00:00"/>
    <s v="C1720"/>
    <s v="Customer 1412"/>
    <s v="Male"/>
    <n v="18"/>
    <x v="1"/>
    <x v="1"/>
    <x v="1"/>
    <s v="Kolkata"/>
    <s v="India"/>
    <s v="P132"/>
    <x v="2"/>
    <x v="2"/>
    <x v="2"/>
    <x v="2"/>
    <n v="7"/>
    <n v="591"/>
    <x v="1"/>
    <n v="425.52"/>
    <n v="3516.45"/>
    <n v="537.80999999999995"/>
    <x v="2"/>
    <x v="1"/>
    <s v="Pending"/>
    <s v="Low"/>
    <x v="0"/>
  </r>
  <r>
    <x v="5304"/>
    <x v="94"/>
    <d v="2024-04-08T00:00:00"/>
    <s v="C2486"/>
    <s v="Customer 174"/>
    <s v="Female"/>
    <n v="61"/>
    <x v="1"/>
    <x v="0"/>
    <x v="0"/>
    <s v="Delhi"/>
    <s v="India"/>
    <s v="P110"/>
    <x v="0"/>
    <x v="0"/>
    <x v="0"/>
    <x v="0"/>
    <n v="9"/>
    <n v="1111"/>
    <x v="1"/>
    <n v="799.92"/>
    <n v="8499.15"/>
    <n v="1299.8699999999999"/>
    <x v="0"/>
    <x v="0"/>
    <s v="Delivered"/>
    <s v="High"/>
    <x v="1"/>
  </r>
  <r>
    <x v="5305"/>
    <x v="182"/>
    <d v="2024-05-03T00:00:00"/>
    <s v="C2206"/>
    <s v="Customer 1150"/>
    <s v="Female"/>
    <n v="57"/>
    <x v="2"/>
    <x v="2"/>
    <x v="2"/>
    <s v="Mumbai"/>
    <s v="India"/>
    <s v="P951"/>
    <x v="2"/>
    <x v="4"/>
    <x v="4"/>
    <x v="4"/>
    <n v="7"/>
    <n v="1697"/>
    <x v="0"/>
    <n v="1221.8399999999999"/>
    <n v="9503.2000000000007"/>
    <n v="950.32"/>
    <x v="1"/>
    <x v="1"/>
    <s v="Cancelled"/>
    <s v="High"/>
    <x v="0"/>
  </r>
  <r>
    <x v="5306"/>
    <x v="27"/>
    <d v="2024-12-08T00:00:00"/>
    <s v="C1054"/>
    <s v="Customer 887"/>
    <s v="Female"/>
    <n v="30"/>
    <x v="0"/>
    <x v="0"/>
    <x v="0"/>
    <s v="Delhi"/>
    <s v="India"/>
    <s v="P589"/>
    <x v="1"/>
    <x v="1"/>
    <x v="1"/>
    <x v="1"/>
    <n v="8"/>
    <n v="485"/>
    <x v="4"/>
    <n v="349.2"/>
    <n v="3686"/>
    <n v="892.4"/>
    <x v="2"/>
    <x v="1"/>
    <s v="Delivered"/>
    <s v="High"/>
    <x v="0"/>
  </r>
  <r>
    <x v="5307"/>
    <x v="190"/>
    <d v="2024-10-29T00:00:00"/>
    <s v="C1846"/>
    <s v="Customer 1456"/>
    <s v="Male"/>
    <n v="40"/>
    <x v="1"/>
    <x v="1"/>
    <x v="1"/>
    <s v="Kolkata"/>
    <s v="India"/>
    <s v="P160"/>
    <x v="0"/>
    <x v="5"/>
    <x v="5"/>
    <x v="5"/>
    <n v="6"/>
    <n v="1766"/>
    <x v="2"/>
    <n v="1271.52"/>
    <n v="10596"/>
    <n v="2966.88"/>
    <x v="2"/>
    <x v="0"/>
    <s v="Delivered"/>
    <s v="Low"/>
    <x v="1"/>
  </r>
  <r>
    <x v="5308"/>
    <x v="184"/>
    <d v="2024-05-14T00:00:00"/>
    <s v="C1306"/>
    <s v="Customer 1254"/>
    <s v="Female"/>
    <n v="47"/>
    <x v="1"/>
    <x v="1"/>
    <x v="1"/>
    <s v="Kolkata"/>
    <s v="India"/>
    <s v="P886"/>
    <x v="0"/>
    <x v="5"/>
    <x v="5"/>
    <x v="5"/>
    <n v="5"/>
    <n v="1162"/>
    <x v="3"/>
    <n v="836.64"/>
    <n v="5229"/>
    <n v="1045.8"/>
    <x v="0"/>
    <x v="0"/>
    <s v="Cancelled"/>
    <s v="Low"/>
    <x v="0"/>
  </r>
  <r>
    <x v="5309"/>
    <x v="237"/>
    <d v="2024-09-06T00:00:00"/>
    <s v="C1148"/>
    <s v="Customer 574"/>
    <s v="Female"/>
    <n v="30"/>
    <x v="2"/>
    <x v="2"/>
    <x v="2"/>
    <s v="Mumbai"/>
    <s v="India"/>
    <s v="P831"/>
    <x v="0"/>
    <x v="5"/>
    <x v="5"/>
    <x v="5"/>
    <n v="8"/>
    <n v="141"/>
    <x v="4"/>
    <n v="101.52"/>
    <n v="1071.5999999999999"/>
    <n v="259.44"/>
    <x v="1"/>
    <x v="2"/>
    <s v="Pending"/>
    <s v="Low"/>
    <x v="0"/>
  </r>
  <r>
    <x v="5310"/>
    <x v="174"/>
    <d v="2024-06-18T00:00:00"/>
    <s v="C1729"/>
    <s v="Customer 557"/>
    <s v="Male"/>
    <n v="54"/>
    <x v="2"/>
    <x v="3"/>
    <x v="3"/>
    <s v="Bengaluru"/>
    <s v="India"/>
    <s v="P158"/>
    <x v="0"/>
    <x v="0"/>
    <x v="0"/>
    <x v="0"/>
    <n v="7"/>
    <n v="257"/>
    <x v="3"/>
    <n v="185.04"/>
    <n v="1619.1"/>
    <n v="323.82"/>
    <x v="1"/>
    <x v="2"/>
    <s v="Cancelled"/>
    <s v="High"/>
    <x v="1"/>
  </r>
  <r>
    <x v="5311"/>
    <x v="349"/>
    <d v="2024-07-23T00:00:00"/>
    <s v="C1367"/>
    <s v="Customer 755"/>
    <s v="Male"/>
    <n v="20"/>
    <x v="1"/>
    <x v="0"/>
    <x v="0"/>
    <s v="Delhi"/>
    <s v="India"/>
    <s v="P207"/>
    <x v="1"/>
    <x v="3"/>
    <x v="3"/>
    <x v="3"/>
    <n v="1"/>
    <n v="1737"/>
    <x v="2"/>
    <n v="1250.6400000000001"/>
    <n v="1737"/>
    <n v="486.36"/>
    <x v="0"/>
    <x v="2"/>
    <s v="Pending"/>
    <s v="Medium"/>
    <x v="1"/>
  </r>
  <r>
    <x v="5312"/>
    <x v="253"/>
    <d v="2025-01-04T00:00:00"/>
    <s v="C1556"/>
    <s v="Customer 1194"/>
    <s v="Male"/>
    <n v="54"/>
    <x v="0"/>
    <x v="1"/>
    <x v="1"/>
    <s v="Kolkata"/>
    <s v="India"/>
    <s v="P916"/>
    <x v="2"/>
    <x v="2"/>
    <x v="2"/>
    <x v="2"/>
    <n v="4"/>
    <n v="516"/>
    <x v="1"/>
    <n v="371.52"/>
    <n v="1754.4"/>
    <n v="268.32"/>
    <x v="0"/>
    <x v="1"/>
    <s v="Pending"/>
    <s v="Medium"/>
    <x v="1"/>
  </r>
  <r>
    <x v="5313"/>
    <x v="213"/>
    <d v="2024-06-03T00:00:00"/>
    <s v="C2241"/>
    <s v="Customer 1097"/>
    <s v="Female"/>
    <n v="63"/>
    <x v="1"/>
    <x v="3"/>
    <x v="3"/>
    <s v="Bengaluru"/>
    <s v="India"/>
    <s v="P584"/>
    <x v="2"/>
    <x v="4"/>
    <x v="4"/>
    <x v="4"/>
    <n v="1"/>
    <n v="1938"/>
    <x v="4"/>
    <n v="1395.36"/>
    <n v="1841.1"/>
    <n v="445.74"/>
    <x v="1"/>
    <x v="1"/>
    <s v="Cancelled"/>
    <s v="Medium"/>
    <x v="1"/>
  </r>
  <r>
    <x v="5314"/>
    <x v="289"/>
    <d v="2024-04-13T00:00:00"/>
    <s v="C1448"/>
    <s v="Customer 569"/>
    <s v="Male"/>
    <n v="43"/>
    <x v="1"/>
    <x v="2"/>
    <x v="2"/>
    <s v="Mumbai"/>
    <s v="India"/>
    <s v="P568"/>
    <x v="1"/>
    <x v="3"/>
    <x v="3"/>
    <x v="3"/>
    <n v="1"/>
    <n v="221"/>
    <x v="4"/>
    <n v="159.12"/>
    <n v="209.95"/>
    <n v="50.83"/>
    <x v="2"/>
    <x v="1"/>
    <s v="Cancelled"/>
    <s v="Low"/>
    <x v="0"/>
  </r>
  <r>
    <x v="5315"/>
    <x v="243"/>
    <d v="2024-08-09T00:00:00"/>
    <s v="C1559"/>
    <s v="Customer 518"/>
    <s v="Male"/>
    <n v="39"/>
    <x v="2"/>
    <x v="2"/>
    <x v="2"/>
    <s v="Mumbai"/>
    <s v="India"/>
    <s v="P869"/>
    <x v="1"/>
    <x v="1"/>
    <x v="1"/>
    <x v="1"/>
    <n v="1"/>
    <n v="1317"/>
    <x v="4"/>
    <n v="948.24"/>
    <n v="1251.1500000000001"/>
    <n v="302.91000000000003"/>
    <x v="1"/>
    <x v="2"/>
    <s v="Cancelled"/>
    <s v="Low"/>
    <x v="1"/>
  </r>
  <r>
    <x v="5316"/>
    <x v="253"/>
    <d v="2025-01-06T00:00:00"/>
    <s v="C2142"/>
    <s v="Customer 1063"/>
    <s v="Female"/>
    <n v="37"/>
    <x v="2"/>
    <x v="3"/>
    <x v="3"/>
    <s v="Bengaluru"/>
    <s v="India"/>
    <s v="P418"/>
    <x v="2"/>
    <x v="4"/>
    <x v="4"/>
    <x v="4"/>
    <n v="3"/>
    <n v="1307"/>
    <x v="4"/>
    <n v="941.04"/>
    <n v="3724.95"/>
    <n v="901.83"/>
    <x v="0"/>
    <x v="2"/>
    <s v="Cancelled"/>
    <s v="Low"/>
    <x v="1"/>
  </r>
  <r>
    <x v="5317"/>
    <x v="230"/>
    <d v="2024-10-01T00:00:00"/>
    <s v="C1731"/>
    <s v="Customer 1089"/>
    <s v="Male"/>
    <n v="61"/>
    <x v="0"/>
    <x v="2"/>
    <x v="2"/>
    <s v="Mumbai"/>
    <s v="India"/>
    <s v="P826"/>
    <x v="1"/>
    <x v="3"/>
    <x v="3"/>
    <x v="3"/>
    <n v="6"/>
    <n v="1145"/>
    <x v="0"/>
    <n v="824.4"/>
    <n v="5496"/>
    <n v="549.6"/>
    <x v="0"/>
    <x v="0"/>
    <s v="Pending"/>
    <s v="Medium"/>
    <x v="0"/>
  </r>
  <r>
    <x v="5318"/>
    <x v="142"/>
    <d v="2024-06-18T00:00:00"/>
    <s v="C1775"/>
    <s v="Customer 1276"/>
    <s v="Male"/>
    <n v="34"/>
    <x v="2"/>
    <x v="0"/>
    <x v="0"/>
    <s v="Delhi"/>
    <s v="India"/>
    <s v="P382"/>
    <x v="1"/>
    <x v="3"/>
    <x v="3"/>
    <x v="3"/>
    <n v="9"/>
    <n v="1046"/>
    <x v="1"/>
    <n v="753.12"/>
    <n v="8001.9"/>
    <n v="1223.82"/>
    <x v="2"/>
    <x v="1"/>
    <s v="Delivered"/>
    <s v="High"/>
    <x v="0"/>
  </r>
  <r>
    <x v="5319"/>
    <x v="339"/>
    <d v="2024-08-16T00:00:00"/>
    <s v="C1249"/>
    <s v="Customer 76"/>
    <s v="Female"/>
    <n v="21"/>
    <x v="0"/>
    <x v="1"/>
    <x v="1"/>
    <s v="Kolkata"/>
    <s v="India"/>
    <s v="P838"/>
    <x v="0"/>
    <x v="0"/>
    <x v="0"/>
    <x v="0"/>
    <n v="5"/>
    <n v="1181"/>
    <x v="1"/>
    <n v="850.32"/>
    <n v="5019.25"/>
    <n v="767.65"/>
    <x v="0"/>
    <x v="2"/>
    <s v="Pending"/>
    <s v="Medium"/>
    <x v="0"/>
  </r>
  <r>
    <x v="5320"/>
    <x v="219"/>
    <d v="2024-03-12T00:00:00"/>
    <s v="C1025"/>
    <s v="Customer 1455"/>
    <s v="Female"/>
    <n v="48"/>
    <x v="0"/>
    <x v="2"/>
    <x v="2"/>
    <s v="Mumbai"/>
    <s v="India"/>
    <s v="P772"/>
    <x v="2"/>
    <x v="4"/>
    <x v="4"/>
    <x v="4"/>
    <n v="9"/>
    <n v="1844"/>
    <x v="2"/>
    <n v="1327.68"/>
    <n v="16596"/>
    <n v="4646.88"/>
    <x v="1"/>
    <x v="0"/>
    <s v="Pending"/>
    <s v="Low"/>
    <x v="1"/>
  </r>
  <r>
    <x v="5321"/>
    <x v="166"/>
    <d v="2024-01-16T00:00:00"/>
    <s v="C2178"/>
    <s v="Customer 192"/>
    <s v="Male"/>
    <n v="27"/>
    <x v="2"/>
    <x v="0"/>
    <x v="0"/>
    <s v="Delhi"/>
    <s v="India"/>
    <s v="P131"/>
    <x v="0"/>
    <x v="5"/>
    <x v="5"/>
    <x v="5"/>
    <n v="5"/>
    <n v="875"/>
    <x v="0"/>
    <n v="630"/>
    <n v="3500"/>
    <n v="350"/>
    <x v="1"/>
    <x v="2"/>
    <s v="Cancelled"/>
    <s v="Low"/>
    <x v="1"/>
  </r>
  <r>
    <x v="5322"/>
    <x v="363"/>
    <d v="2024-06-03T00:00:00"/>
    <s v="C2311"/>
    <s v="Customer 1319"/>
    <s v="Female"/>
    <n v="55"/>
    <x v="2"/>
    <x v="1"/>
    <x v="1"/>
    <s v="Kolkata"/>
    <s v="India"/>
    <s v="P752"/>
    <x v="1"/>
    <x v="3"/>
    <x v="3"/>
    <x v="3"/>
    <n v="4"/>
    <n v="1228"/>
    <x v="2"/>
    <n v="884.16"/>
    <n v="4912"/>
    <n v="1375.36"/>
    <x v="2"/>
    <x v="2"/>
    <s v="Delivered"/>
    <s v="Low"/>
    <x v="0"/>
  </r>
  <r>
    <x v="5323"/>
    <x v="244"/>
    <d v="2024-04-07T00:00:00"/>
    <s v="C1033"/>
    <s v="Customer 369"/>
    <s v="Male"/>
    <n v="35"/>
    <x v="0"/>
    <x v="1"/>
    <x v="1"/>
    <s v="Kolkata"/>
    <s v="India"/>
    <s v="P138"/>
    <x v="2"/>
    <x v="4"/>
    <x v="4"/>
    <x v="4"/>
    <n v="6"/>
    <n v="739"/>
    <x v="3"/>
    <n v="532.08000000000004"/>
    <n v="3990.6"/>
    <n v="798.12"/>
    <x v="0"/>
    <x v="1"/>
    <s v="Pending"/>
    <s v="Low"/>
    <x v="0"/>
  </r>
  <r>
    <x v="5324"/>
    <x v="264"/>
    <d v="2024-04-28T00:00:00"/>
    <s v="C1241"/>
    <s v="Customer 1046"/>
    <s v="Male"/>
    <n v="64"/>
    <x v="2"/>
    <x v="3"/>
    <x v="3"/>
    <s v="Bengaluru"/>
    <s v="India"/>
    <s v="P934"/>
    <x v="0"/>
    <x v="5"/>
    <x v="5"/>
    <x v="5"/>
    <n v="9"/>
    <n v="160"/>
    <x v="0"/>
    <n v="115.2"/>
    <n v="1152"/>
    <n v="115.2"/>
    <x v="0"/>
    <x v="1"/>
    <s v="Pending"/>
    <s v="Low"/>
    <x v="0"/>
  </r>
  <r>
    <x v="5325"/>
    <x v="81"/>
    <d v="2024-09-08T00:00:00"/>
    <s v="C1654"/>
    <s v="Customer 608"/>
    <s v="Male"/>
    <n v="27"/>
    <x v="0"/>
    <x v="3"/>
    <x v="3"/>
    <s v="Bengaluru"/>
    <s v="India"/>
    <s v="P264"/>
    <x v="2"/>
    <x v="2"/>
    <x v="2"/>
    <x v="2"/>
    <n v="10"/>
    <n v="496"/>
    <x v="4"/>
    <n v="357.12"/>
    <n v="4712"/>
    <n v="1140.8"/>
    <x v="2"/>
    <x v="0"/>
    <s v="Cancelled"/>
    <s v="Low"/>
    <x v="0"/>
  </r>
  <r>
    <x v="5326"/>
    <x v="164"/>
    <d v="2024-07-02T00:00:00"/>
    <s v="C1796"/>
    <s v="Customer 80"/>
    <s v="Female"/>
    <n v="28"/>
    <x v="0"/>
    <x v="1"/>
    <x v="1"/>
    <s v="Kolkata"/>
    <s v="India"/>
    <s v="P680"/>
    <x v="2"/>
    <x v="2"/>
    <x v="2"/>
    <x v="2"/>
    <n v="10"/>
    <n v="601"/>
    <x v="2"/>
    <n v="432.72"/>
    <n v="6010"/>
    <n v="1682.8"/>
    <x v="1"/>
    <x v="2"/>
    <s v="Delivered"/>
    <s v="Medium"/>
    <x v="1"/>
  </r>
  <r>
    <x v="5327"/>
    <x v="290"/>
    <d v="2024-07-25T00:00:00"/>
    <s v="C2179"/>
    <s v="Customer 761"/>
    <s v="Female"/>
    <n v="22"/>
    <x v="2"/>
    <x v="3"/>
    <x v="3"/>
    <s v="Bengaluru"/>
    <s v="India"/>
    <s v="P625"/>
    <x v="1"/>
    <x v="3"/>
    <x v="3"/>
    <x v="3"/>
    <n v="3"/>
    <n v="1602"/>
    <x v="4"/>
    <n v="1153.44"/>
    <n v="4565.7"/>
    <n v="1105.3800000000001"/>
    <x v="0"/>
    <x v="1"/>
    <s v="Cancelled"/>
    <s v="High"/>
    <x v="0"/>
  </r>
  <r>
    <x v="5328"/>
    <x v="345"/>
    <d v="2024-06-25T00:00:00"/>
    <s v="C2375"/>
    <s v="Customer 154"/>
    <s v="Female"/>
    <n v="43"/>
    <x v="0"/>
    <x v="3"/>
    <x v="3"/>
    <s v="Bengaluru"/>
    <s v="India"/>
    <s v="P115"/>
    <x v="1"/>
    <x v="3"/>
    <x v="3"/>
    <x v="3"/>
    <n v="1"/>
    <n v="223"/>
    <x v="0"/>
    <n v="160.56"/>
    <n v="178.4"/>
    <n v="17.84"/>
    <x v="2"/>
    <x v="1"/>
    <s v="Pending"/>
    <s v="Low"/>
    <x v="0"/>
  </r>
  <r>
    <x v="5329"/>
    <x v="355"/>
    <d v="2024-12-07T00:00:00"/>
    <s v="C2479"/>
    <s v="Customer 673"/>
    <s v="Female"/>
    <n v="32"/>
    <x v="1"/>
    <x v="3"/>
    <x v="3"/>
    <s v="Bengaluru"/>
    <s v="India"/>
    <s v="P564"/>
    <x v="0"/>
    <x v="5"/>
    <x v="5"/>
    <x v="5"/>
    <n v="7"/>
    <n v="1626"/>
    <x v="0"/>
    <n v="1170.72"/>
    <n v="9105.6"/>
    <n v="910.56"/>
    <x v="2"/>
    <x v="2"/>
    <s v="Pending"/>
    <s v="Medium"/>
    <x v="1"/>
  </r>
  <r>
    <x v="5330"/>
    <x v="111"/>
    <d v="2024-09-24T00:00:00"/>
    <s v="C1911"/>
    <s v="Customer 1136"/>
    <s v="Female"/>
    <n v="55"/>
    <x v="1"/>
    <x v="0"/>
    <x v="0"/>
    <s v="Delhi"/>
    <s v="India"/>
    <s v="P612"/>
    <x v="0"/>
    <x v="0"/>
    <x v="0"/>
    <x v="0"/>
    <n v="10"/>
    <n v="1815"/>
    <x v="3"/>
    <n v="1306.8"/>
    <n v="16335"/>
    <n v="3267"/>
    <x v="1"/>
    <x v="1"/>
    <s v="Pending"/>
    <s v="High"/>
    <x v="0"/>
  </r>
  <r>
    <x v="5331"/>
    <x v="76"/>
    <d v="2024-11-20T00:00:00"/>
    <s v="C2376"/>
    <s v="Customer 943"/>
    <s v="Female"/>
    <n v="40"/>
    <x v="0"/>
    <x v="1"/>
    <x v="1"/>
    <s v="Kolkata"/>
    <s v="India"/>
    <s v="P714"/>
    <x v="1"/>
    <x v="1"/>
    <x v="1"/>
    <x v="1"/>
    <n v="8"/>
    <n v="1017"/>
    <x v="3"/>
    <n v="732.24"/>
    <n v="7322.4"/>
    <n v="1464.48"/>
    <x v="2"/>
    <x v="1"/>
    <s v="Cancelled"/>
    <s v="High"/>
    <x v="1"/>
  </r>
  <r>
    <x v="5332"/>
    <x v="228"/>
    <d v="2024-01-08T00:00:00"/>
    <s v="C1108"/>
    <s v="Customer 1162"/>
    <s v="Male"/>
    <n v="42"/>
    <x v="1"/>
    <x v="2"/>
    <x v="2"/>
    <s v="Mumbai"/>
    <s v="India"/>
    <s v="P422"/>
    <x v="1"/>
    <x v="1"/>
    <x v="1"/>
    <x v="1"/>
    <n v="2"/>
    <n v="924"/>
    <x v="0"/>
    <n v="665.28"/>
    <n v="1478.4"/>
    <n v="147.84"/>
    <x v="0"/>
    <x v="1"/>
    <s v="Delivered"/>
    <s v="Low"/>
    <x v="1"/>
  </r>
  <r>
    <x v="5333"/>
    <x v="0"/>
    <d v="2024-08-10T00:00:00"/>
    <s v="C1112"/>
    <s v="Customer 1249"/>
    <s v="Female"/>
    <n v="41"/>
    <x v="1"/>
    <x v="2"/>
    <x v="2"/>
    <s v="Mumbai"/>
    <s v="India"/>
    <s v="P865"/>
    <x v="0"/>
    <x v="5"/>
    <x v="5"/>
    <x v="5"/>
    <n v="5"/>
    <n v="1883"/>
    <x v="0"/>
    <n v="1355.76"/>
    <n v="7532"/>
    <n v="753.2"/>
    <x v="1"/>
    <x v="2"/>
    <s v="Pending"/>
    <s v="High"/>
    <x v="1"/>
  </r>
  <r>
    <x v="5334"/>
    <x v="139"/>
    <d v="2024-02-19T00:00:00"/>
    <s v="C2300"/>
    <s v="Customer 420"/>
    <s v="Female"/>
    <n v="61"/>
    <x v="2"/>
    <x v="2"/>
    <x v="2"/>
    <s v="Mumbai"/>
    <s v="India"/>
    <s v="P496"/>
    <x v="2"/>
    <x v="4"/>
    <x v="4"/>
    <x v="4"/>
    <n v="4"/>
    <n v="240"/>
    <x v="2"/>
    <n v="172.8"/>
    <n v="960"/>
    <n v="268.8"/>
    <x v="2"/>
    <x v="2"/>
    <s v="Delivered"/>
    <s v="High"/>
    <x v="0"/>
  </r>
  <r>
    <x v="5335"/>
    <x v="355"/>
    <d v="2024-12-10T00:00:00"/>
    <s v="C2466"/>
    <s v="Customer 217"/>
    <s v="Female"/>
    <n v="65"/>
    <x v="0"/>
    <x v="1"/>
    <x v="1"/>
    <s v="Kolkata"/>
    <s v="India"/>
    <s v="P214"/>
    <x v="2"/>
    <x v="2"/>
    <x v="2"/>
    <x v="2"/>
    <n v="8"/>
    <n v="955"/>
    <x v="0"/>
    <n v="687.6"/>
    <n v="6112"/>
    <n v="611.20000000000005"/>
    <x v="0"/>
    <x v="2"/>
    <s v="Pending"/>
    <s v="Low"/>
    <x v="0"/>
  </r>
  <r>
    <x v="5336"/>
    <x v="89"/>
    <d v="2024-03-09T00:00:00"/>
    <s v="C1543"/>
    <s v="Customer 888"/>
    <s v="Male"/>
    <n v="42"/>
    <x v="0"/>
    <x v="0"/>
    <x v="0"/>
    <s v="Delhi"/>
    <s v="India"/>
    <s v="P735"/>
    <x v="2"/>
    <x v="4"/>
    <x v="4"/>
    <x v="4"/>
    <n v="10"/>
    <n v="657"/>
    <x v="2"/>
    <n v="473.04"/>
    <n v="6570"/>
    <n v="1839.6"/>
    <x v="2"/>
    <x v="1"/>
    <s v="Pending"/>
    <s v="High"/>
    <x v="1"/>
  </r>
  <r>
    <x v="5337"/>
    <x v="115"/>
    <d v="2024-08-17T00:00:00"/>
    <s v="C1969"/>
    <s v="Customer 25"/>
    <s v="Male"/>
    <n v="62"/>
    <x v="0"/>
    <x v="2"/>
    <x v="2"/>
    <s v="Mumbai"/>
    <s v="India"/>
    <s v="P931"/>
    <x v="0"/>
    <x v="0"/>
    <x v="0"/>
    <x v="0"/>
    <n v="3"/>
    <n v="909"/>
    <x v="4"/>
    <n v="654.48"/>
    <n v="2590.65"/>
    <n v="627.21"/>
    <x v="0"/>
    <x v="0"/>
    <s v="Cancelled"/>
    <s v="Low"/>
    <x v="1"/>
  </r>
  <r>
    <x v="5338"/>
    <x v="288"/>
    <d v="2024-03-06T00:00:00"/>
    <s v="C1146"/>
    <s v="Customer 457"/>
    <s v="Male"/>
    <n v="35"/>
    <x v="1"/>
    <x v="3"/>
    <x v="3"/>
    <s v="Bengaluru"/>
    <s v="India"/>
    <s v="P410"/>
    <x v="0"/>
    <x v="0"/>
    <x v="0"/>
    <x v="0"/>
    <n v="1"/>
    <n v="954"/>
    <x v="3"/>
    <n v="686.88"/>
    <n v="858.6"/>
    <n v="171.72"/>
    <x v="2"/>
    <x v="2"/>
    <s v="Cancelled"/>
    <s v="High"/>
    <x v="1"/>
  </r>
  <r>
    <x v="5339"/>
    <x v="163"/>
    <d v="2024-03-27T00:00:00"/>
    <s v="C1857"/>
    <s v="Customer 330"/>
    <s v="Female"/>
    <n v="24"/>
    <x v="0"/>
    <x v="3"/>
    <x v="3"/>
    <s v="Bengaluru"/>
    <s v="India"/>
    <s v="P828"/>
    <x v="0"/>
    <x v="0"/>
    <x v="0"/>
    <x v="0"/>
    <n v="3"/>
    <n v="1656"/>
    <x v="2"/>
    <n v="1192.32"/>
    <n v="4968"/>
    <n v="1391.04"/>
    <x v="0"/>
    <x v="0"/>
    <s v="Delivered"/>
    <s v="Medium"/>
    <x v="1"/>
  </r>
  <r>
    <x v="5340"/>
    <x v="227"/>
    <d v="2024-10-15T00:00:00"/>
    <s v="C1473"/>
    <s v="Customer 1050"/>
    <s v="Male"/>
    <n v="58"/>
    <x v="1"/>
    <x v="2"/>
    <x v="2"/>
    <s v="Mumbai"/>
    <s v="India"/>
    <s v="P547"/>
    <x v="0"/>
    <x v="5"/>
    <x v="5"/>
    <x v="5"/>
    <n v="6"/>
    <n v="1239"/>
    <x v="2"/>
    <n v="892.08"/>
    <n v="7434"/>
    <n v="2081.52"/>
    <x v="2"/>
    <x v="1"/>
    <s v="Cancelled"/>
    <s v="Low"/>
    <x v="0"/>
  </r>
  <r>
    <x v="5341"/>
    <x v="361"/>
    <d v="2024-06-19T00:00:00"/>
    <s v="C2448"/>
    <s v="Customer 1478"/>
    <s v="Male"/>
    <n v="34"/>
    <x v="1"/>
    <x v="2"/>
    <x v="2"/>
    <s v="Mumbai"/>
    <s v="India"/>
    <s v="P598"/>
    <x v="2"/>
    <x v="2"/>
    <x v="2"/>
    <x v="2"/>
    <n v="9"/>
    <n v="1209"/>
    <x v="1"/>
    <n v="870.48"/>
    <n v="9248.85"/>
    <n v="1414.53"/>
    <x v="0"/>
    <x v="1"/>
    <s v="Pending"/>
    <s v="Medium"/>
    <x v="1"/>
  </r>
  <r>
    <x v="5342"/>
    <x v="128"/>
    <d v="2024-10-27T00:00:00"/>
    <s v="C2251"/>
    <s v="Customer 1234"/>
    <s v="Male"/>
    <n v="39"/>
    <x v="2"/>
    <x v="1"/>
    <x v="1"/>
    <s v="Kolkata"/>
    <s v="India"/>
    <s v="P766"/>
    <x v="1"/>
    <x v="3"/>
    <x v="3"/>
    <x v="3"/>
    <n v="6"/>
    <n v="1011"/>
    <x v="0"/>
    <n v="727.92"/>
    <n v="4852.8"/>
    <n v="485.28"/>
    <x v="2"/>
    <x v="1"/>
    <s v="Pending"/>
    <s v="Medium"/>
    <x v="0"/>
  </r>
  <r>
    <x v="5343"/>
    <x v="132"/>
    <d v="2024-10-23T00:00:00"/>
    <s v="C2091"/>
    <s v="Customer 404"/>
    <s v="Female"/>
    <n v="31"/>
    <x v="0"/>
    <x v="2"/>
    <x v="2"/>
    <s v="Mumbai"/>
    <s v="India"/>
    <s v="P897"/>
    <x v="0"/>
    <x v="0"/>
    <x v="0"/>
    <x v="0"/>
    <n v="6"/>
    <n v="1533"/>
    <x v="1"/>
    <n v="1103.76"/>
    <n v="7818.3"/>
    <n v="1195.74"/>
    <x v="1"/>
    <x v="0"/>
    <s v="Cancelled"/>
    <s v="Medium"/>
    <x v="1"/>
  </r>
  <r>
    <x v="5344"/>
    <x v="143"/>
    <d v="2024-06-26T00:00:00"/>
    <s v="C2114"/>
    <s v="Customer 1336"/>
    <s v="Male"/>
    <n v="52"/>
    <x v="1"/>
    <x v="2"/>
    <x v="2"/>
    <s v="Mumbai"/>
    <s v="India"/>
    <s v="P335"/>
    <x v="0"/>
    <x v="5"/>
    <x v="5"/>
    <x v="5"/>
    <n v="7"/>
    <n v="808"/>
    <x v="0"/>
    <n v="581.76"/>
    <n v="4524.8"/>
    <n v="452.48"/>
    <x v="1"/>
    <x v="2"/>
    <s v="Cancelled"/>
    <s v="Low"/>
    <x v="1"/>
  </r>
  <r>
    <x v="5345"/>
    <x v="164"/>
    <d v="2024-07-02T00:00:00"/>
    <s v="C1494"/>
    <s v="Customer 1042"/>
    <s v="Female"/>
    <n v="36"/>
    <x v="1"/>
    <x v="0"/>
    <x v="0"/>
    <s v="Delhi"/>
    <s v="India"/>
    <s v="P870"/>
    <x v="1"/>
    <x v="3"/>
    <x v="3"/>
    <x v="3"/>
    <n v="2"/>
    <n v="280"/>
    <x v="4"/>
    <n v="201.6"/>
    <n v="532"/>
    <n v="128.80000000000001"/>
    <x v="2"/>
    <x v="2"/>
    <s v="Delivered"/>
    <s v="Medium"/>
    <x v="0"/>
  </r>
  <r>
    <x v="5346"/>
    <x v="324"/>
    <d v="2024-02-24T00:00:00"/>
    <s v="C2374"/>
    <s v="Customer 1301"/>
    <s v="Male"/>
    <n v="65"/>
    <x v="0"/>
    <x v="0"/>
    <x v="0"/>
    <s v="Delhi"/>
    <s v="India"/>
    <s v="P460"/>
    <x v="0"/>
    <x v="0"/>
    <x v="0"/>
    <x v="0"/>
    <n v="3"/>
    <n v="205"/>
    <x v="3"/>
    <n v="147.6"/>
    <n v="553.5"/>
    <n v="110.7"/>
    <x v="1"/>
    <x v="2"/>
    <s v="Cancelled"/>
    <s v="Low"/>
    <x v="1"/>
  </r>
  <r>
    <x v="5347"/>
    <x v="99"/>
    <d v="2024-11-18T00:00:00"/>
    <s v="C1988"/>
    <s v="Customer 1140"/>
    <s v="Female"/>
    <n v="35"/>
    <x v="0"/>
    <x v="0"/>
    <x v="0"/>
    <s v="Delhi"/>
    <s v="India"/>
    <s v="P494"/>
    <x v="0"/>
    <x v="0"/>
    <x v="0"/>
    <x v="0"/>
    <n v="7"/>
    <n v="510"/>
    <x v="4"/>
    <n v="367.2"/>
    <n v="3391.5"/>
    <n v="821.1"/>
    <x v="0"/>
    <x v="2"/>
    <s v="Pending"/>
    <s v="Medium"/>
    <x v="1"/>
  </r>
  <r>
    <x v="5348"/>
    <x v="141"/>
    <d v="2024-03-18T00:00:00"/>
    <s v="C2107"/>
    <s v="Customer 967"/>
    <s v="Female"/>
    <n v="44"/>
    <x v="1"/>
    <x v="3"/>
    <x v="3"/>
    <s v="Bengaluru"/>
    <s v="India"/>
    <s v="P612"/>
    <x v="0"/>
    <x v="5"/>
    <x v="5"/>
    <x v="5"/>
    <n v="10"/>
    <n v="562"/>
    <x v="4"/>
    <n v="404.64"/>
    <n v="5339"/>
    <n v="1292.5999999999999"/>
    <x v="2"/>
    <x v="1"/>
    <s v="Delivered"/>
    <s v="Low"/>
    <x v="0"/>
  </r>
  <r>
    <x v="5349"/>
    <x v="297"/>
    <d v="2024-11-28T00:00:00"/>
    <s v="C2089"/>
    <s v="Customer 1131"/>
    <s v="Male"/>
    <n v="21"/>
    <x v="0"/>
    <x v="3"/>
    <x v="3"/>
    <s v="Bengaluru"/>
    <s v="India"/>
    <s v="P823"/>
    <x v="1"/>
    <x v="3"/>
    <x v="3"/>
    <x v="3"/>
    <n v="9"/>
    <n v="926"/>
    <x v="0"/>
    <n v="666.72"/>
    <n v="6667.2"/>
    <n v="666.72"/>
    <x v="0"/>
    <x v="1"/>
    <s v="Delivered"/>
    <s v="Medium"/>
    <x v="1"/>
  </r>
  <r>
    <x v="5350"/>
    <x v="61"/>
    <d v="2024-05-07T00:00:00"/>
    <s v="C2299"/>
    <s v="Customer 471"/>
    <s v="Female"/>
    <n v="34"/>
    <x v="0"/>
    <x v="1"/>
    <x v="1"/>
    <s v="Kolkata"/>
    <s v="India"/>
    <s v="P304"/>
    <x v="0"/>
    <x v="0"/>
    <x v="0"/>
    <x v="0"/>
    <n v="1"/>
    <n v="1365"/>
    <x v="0"/>
    <n v="982.8"/>
    <n v="1092"/>
    <n v="109.2"/>
    <x v="1"/>
    <x v="0"/>
    <s v="Cancelled"/>
    <s v="High"/>
    <x v="1"/>
  </r>
  <r>
    <x v="5351"/>
    <x v="279"/>
    <d v="2024-12-09T00:00:00"/>
    <s v="C1492"/>
    <s v="Customer 1361"/>
    <s v="Female"/>
    <n v="56"/>
    <x v="1"/>
    <x v="1"/>
    <x v="1"/>
    <s v="Kolkata"/>
    <s v="India"/>
    <s v="P222"/>
    <x v="1"/>
    <x v="1"/>
    <x v="1"/>
    <x v="1"/>
    <n v="3"/>
    <n v="706"/>
    <x v="0"/>
    <n v="508.32"/>
    <n v="1694.4"/>
    <n v="169.44"/>
    <x v="2"/>
    <x v="2"/>
    <s v="Cancelled"/>
    <s v="Low"/>
    <x v="0"/>
  </r>
  <r>
    <x v="5352"/>
    <x v="299"/>
    <d v="2024-01-08T00:00:00"/>
    <s v="C1035"/>
    <s v="Customer 861"/>
    <s v="Female"/>
    <n v="42"/>
    <x v="2"/>
    <x v="1"/>
    <x v="1"/>
    <s v="Kolkata"/>
    <s v="India"/>
    <s v="P626"/>
    <x v="1"/>
    <x v="3"/>
    <x v="3"/>
    <x v="3"/>
    <n v="5"/>
    <n v="1087"/>
    <x v="0"/>
    <n v="782.64"/>
    <n v="4348"/>
    <n v="434.8"/>
    <x v="1"/>
    <x v="2"/>
    <s v="Delivered"/>
    <s v="Low"/>
    <x v="0"/>
  </r>
  <r>
    <x v="5353"/>
    <x v="129"/>
    <d v="2024-08-11T00:00:00"/>
    <s v="C1947"/>
    <s v="Customer 383"/>
    <s v="Female"/>
    <n v="58"/>
    <x v="0"/>
    <x v="3"/>
    <x v="3"/>
    <s v="Bengaluru"/>
    <s v="India"/>
    <s v="P815"/>
    <x v="2"/>
    <x v="2"/>
    <x v="2"/>
    <x v="2"/>
    <n v="6"/>
    <n v="1201"/>
    <x v="2"/>
    <n v="864.72"/>
    <n v="7206"/>
    <n v="2017.68"/>
    <x v="2"/>
    <x v="2"/>
    <s v="Cancelled"/>
    <s v="Low"/>
    <x v="0"/>
  </r>
  <r>
    <x v="5354"/>
    <x v="57"/>
    <d v="2024-02-22T00:00:00"/>
    <s v="C1249"/>
    <s v="Customer 1469"/>
    <s v="Female"/>
    <n v="49"/>
    <x v="2"/>
    <x v="1"/>
    <x v="1"/>
    <s v="Kolkata"/>
    <s v="India"/>
    <s v="P637"/>
    <x v="1"/>
    <x v="3"/>
    <x v="3"/>
    <x v="3"/>
    <n v="10"/>
    <n v="888"/>
    <x v="2"/>
    <n v="639.36"/>
    <n v="8880"/>
    <n v="2486.4"/>
    <x v="2"/>
    <x v="2"/>
    <s v="Delivered"/>
    <s v="Low"/>
    <x v="0"/>
  </r>
  <r>
    <x v="5355"/>
    <x v="361"/>
    <d v="2024-06-20T00:00:00"/>
    <s v="C1405"/>
    <s v="Customer 1380"/>
    <s v="Female"/>
    <n v="63"/>
    <x v="1"/>
    <x v="3"/>
    <x v="3"/>
    <s v="Bengaluru"/>
    <s v="India"/>
    <s v="P664"/>
    <x v="2"/>
    <x v="4"/>
    <x v="4"/>
    <x v="4"/>
    <n v="1"/>
    <n v="1070"/>
    <x v="0"/>
    <n v="770.4"/>
    <n v="856"/>
    <n v="85.6"/>
    <x v="0"/>
    <x v="1"/>
    <s v="Cancelled"/>
    <s v="High"/>
    <x v="1"/>
  </r>
  <r>
    <x v="5356"/>
    <x v="75"/>
    <d v="2024-10-12T00:00:00"/>
    <s v="C1015"/>
    <s v="Customer 555"/>
    <s v="Female"/>
    <n v="21"/>
    <x v="0"/>
    <x v="2"/>
    <x v="2"/>
    <s v="Mumbai"/>
    <s v="India"/>
    <s v="P718"/>
    <x v="1"/>
    <x v="3"/>
    <x v="3"/>
    <x v="3"/>
    <n v="7"/>
    <n v="1370"/>
    <x v="4"/>
    <n v="986.4"/>
    <n v="9110.5"/>
    <n v="2205.6999999999998"/>
    <x v="0"/>
    <x v="1"/>
    <s v="Delivered"/>
    <s v="Medium"/>
    <x v="1"/>
  </r>
  <r>
    <x v="5357"/>
    <x v="277"/>
    <d v="2024-02-10T00:00:00"/>
    <s v="C2460"/>
    <s v="Customer 182"/>
    <s v="Female"/>
    <n v="20"/>
    <x v="0"/>
    <x v="1"/>
    <x v="1"/>
    <s v="Kolkata"/>
    <s v="India"/>
    <s v="P264"/>
    <x v="2"/>
    <x v="4"/>
    <x v="4"/>
    <x v="4"/>
    <n v="7"/>
    <n v="1190"/>
    <x v="1"/>
    <n v="856.8"/>
    <n v="7080.5"/>
    <n v="1082.9000000000001"/>
    <x v="1"/>
    <x v="2"/>
    <s v="Cancelled"/>
    <s v="Medium"/>
    <x v="1"/>
  </r>
  <r>
    <x v="5358"/>
    <x v="353"/>
    <d v="2024-04-15T00:00:00"/>
    <s v="C2107"/>
    <s v="Customer 1495"/>
    <s v="Female"/>
    <n v="36"/>
    <x v="2"/>
    <x v="2"/>
    <x v="2"/>
    <s v="Mumbai"/>
    <s v="India"/>
    <s v="P941"/>
    <x v="1"/>
    <x v="1"/>
    <x v="1"/>
    <x v="1"/>
    <n v="7"/>
    <n v="1404"/>
    <x v="3"/>
    <n v="1010.88"/>
    <n v="8845.2000000000007"/>
    <n v="1769.04"/>
    <x v="0"/>
    <x v="1"/>
    <s v="Cancelled"/>
    <s v="Low"/>
    <x v="0"/>
  </r>
  <r>
    <x v="5359"/>
    <x v="106"/>
    <d v="2024-05-21T00:00:00"/>
    <s v="C1286"/>
    <s v="Customer 357"/>
    <s v="Female"/>
    <n v="57"/>
    <x v="1"/>
    <x v="0"/>
    <x v="0"/>
    <s v="Delhi"/>
    <s v="India"/>
    <s v="P278"/>
    <x v="1"/>
    <x v="3"/>
    <x v="3"/>
    <x v="3"/>
    <n v="9"/>
    <n v="1262"/>
    <x v="3"/>
    <n v="908.64"/>
    <n v="10222.200000000001"/>
    <n v="2044.44"/>
    <x v="1"/>
    <x v="0"/>
    <s v="Delivered"/>
    <s v="Low"/>
    <x v="0"/>
  </r>
  <r>
    <x v="5360"/>
    <x v="68"/>
    <d v="2024-03-11T00:00:00"/>
    <s v="C2275"/>
    <s v="Customer 1412"/>
    <s v="Male"/>
    <n v="55"/>
    <x v="1"/>
    <x v="3"/>
    <x v="3"/>
    <s v="Bengaluru"/>
    <s v="India"/>
    <s v="P464"/>
    <x v="2"/>
    <x v="2"/>
    <x v="2"/>
    <x v="2"/>
    <n v="5"/>
    <n v="636"/>
    <x v="1"/>
    <n v="457.92"/>
    <n v="2703"/>
    <n v="413.4"/>
    <x v="0"/>
    <x v="2"/>
    <s v="Cancelled"/>
    <s v="Low"/>
    <x v="0"/>
  </r>
  <r>
    <x v="5361"/>
    <x v="144"/>
    <d v="2024-02-25T00:00:00"/>
    <s v="C1189"/>
    <s v="Customer 1348"/>
    <s v="Female"/>
    <n v="51"/>
    <x v="2"/>
    <x v="1"/>
    <x v="1"/>
    <s v="Kolkata"/>
    <s v="India"/>
    <s v="P369"/>
    <x v="2"/>
    <x v="4"/>
    <x v="4"/>
    <x v="4"/>
    <n v="2"/>
    <n v="171"/>
    <x v="4"/>
    <n v="123.12"/>
    <n v="324.89999999999998"/>
    <n v="78.66"/>
    <x v="2"/>
    <x v="0"/>
    <s v="Delivered"/>
    <s v="Low"/>
    <x v="0"/>
  </r>
  <r>
    <x v="5362"/>
    <x v="98"/>
    <d v="2024-03-24T00:00:00"/>
    <s v="C2323"/>
    <s v="Customer 483"/>
    <s v="Male"/>
    <n v="39"/>
    <x v="1"/>
    <x v="1"/>
    <x v="1"/>
    <s v="Kolkata"/>
    <s v="India"/>
    <s v="P685"/>
    <x v="2"/>
    <x v="4"/>
    <x v="4"/>
    <x v="4"/>
    <n v="2"/>
    <n v="104"/>
    <x v="0"/>
    <n v="74.88"/>
    <n v="166.4"/>
    <n v="16.64"/>
    <x v="0"/>
    <x v="0"/>
    <s v="Cancelled"/>
    <s v="Medium"/>
    <x v="1"/>
  </r>
  <r>
    <x v="5363"/>
    <x v="89"/>
    <d v="2024-03-08T00:00:00"/>
    <s v="C2107"/>
    <s v="Customer 269"/>
    <s v="Female"/>
    <n v="18"/>
    <x v="0"/>
    <x v="0"/>
    <x v="0"/>
    <s v="Delhi"/>
    <s v="India"/>
    <s v="P825"/>
    <x v="1"/>
    <x v="1"/>
    <x v="1"/>
    <x v="1"/>
    <n v="2"/>
    <n v="1172"/>
    <x v="1"/>
    <n v="843.84"/>
    <n v="1992.4"/>
    <n v="304.72000000000003"/>
    <x v="0"/>
    <x v="0"/>
    <s v="Delivered"/>
    <s v="High"/>
    <x v="0"/>
  </r>
  <r>
    <x v="5364"/>
    <x v="318"/>
    <d v="2024-09-14T00:00:00"/>
    <s v="C1136"/>
    <s v="Customer 1245"/>
    <s v="Male"/>
    <n v="24"/>
    <x v="1"/>
    <x v="0"/>
    <x v="0"/>
    <s v="Delhi"/>
    <s v="India"/>
    <s v="P777"/>
    <x v="2"/>
    <x v="4"/>
    <x v="4"/>
    <x v="4"/>
    <n v="2"/>
    <n v="932"/>
    <x v="3"/>
    <n v="671.04"/>
    <n v="1677.6"/>
    <n v="335.52"/>
    <x v="2"/>
    <x v="2"/>
    <s v="Delivered"/>
    <s v="Medium"/>
    <x v="0"/>
  </r>
  <r>
    <x v="5365"/>
    <x v="146"/>
    <d v="2024-02-10T00:00:00"/>
    <s v="C1451"/>
    <s v="Customer 1244"/>
    <s v="Female"/>
    <n v="56"/>
    <x v="0"/>
    <x v="0"/>
    <x v="0"/>
    <s v="Delhi"/>
    <s v="India"/>
    <s v="P597"/>
    <x v="2"/>
    <x v="2"/>
    <x v="2"/>
    <x v="2"/>
    <n v="8"/>
    <n v="625"/>
    <x v="4"/>
    <n v="450"/>
    <n v="4750"/>
    <n v="1150"/>
    <x v="0"/>
    <x v="0"/>
    <s v="Pending"/>
    <s v="Low"/>
    <x v="1"/>
  </r>
  <r>
    <x v="5366"/>
    <x v="271"/>
    <d v="2024-06-14T00:00:00"/>
    <s v="C2113"/>
    <s v="Customer 551"/>
    <s v="Female"/>
    <n v="35"/>
    <x v="0"/>
    <x v="2"/>
    <x v="2"/>
    <s v="Mumbai"/>
    <s v="India"/>
    <s v="P549"/>
    <x v="1"/>
    <x v="3"/>
    <x v="3"/>
    <x v="3"/>
    <n v="3"/>
    <n v="1192"/>
    <x v="1"/>
    <n v="858.24"/>
    <n v="3039.6"/>
    <n v="464.88"/>
    <x v="1"/>
    <x v="1"/>
    <s v="Pending"/>
    <s v="Medium"/>
    <x v="0"/>
  </r>
  <r>
    <x v="5367"/>
    <x v="110"/>
    <d v="2024-02-07T00:00:00"/>
    <s v="C2137"/>
    <s v="Customer 748"/>
    <s v="Male"/>
    <n v="64"/>
    <x v="2"/>
    <x v="0"/>
    <x v="0"/>
    <s v="Delhi"/>
    <s v="India"/>
    <s v="P912"/>
    <x v="2"/>
    <x v="4"/>
    <x v="4"/>
    <x v="4"/>
    <n v="9"/>
    <n v="1022"/>
    <x v="4"/>
    <n v="735.84"/>
    <n v="8738.1"/>
    <n v="2115.54"/>
    <x v="0"/>
    <x v="0"/>
    <s v="Pending"/>
    <s v="High"/>
    <x v="1"/>
  </r>
  <r>
    <x v="5368"/>
    <x v="7"/>
    <d v="2024-05-18T00:00:00"/>
    <s v="C2252"/>
    <s v="Customer 499"/>
    <s v="Male"/>
    <n v="41"/>
    <x v="2"/>
    <x v="1"/>
    <x v="1"/>
    <s v="Kolkata"/>
    <s v="India"/>
    <s v="P918"/>
    <x v="1"/>
    <x v="1"/>
    <x v="1"/>
    <x v="1"/>
    <n v="4"/>
    <n v="1785"/>
    <x v="0"/>
    <n v="1285.2"/>
    <n v="5712"/>
    <n v="571.20000000000005"/>
    <x v="1"/>
    <x v="1"/>
    <s v="Delivered"/>
    <s v="High"/>
    <x v="0"/>
  </r>
  <r>
    <x v="5369"/>
    <x v="274"/>
    <d v="2024-09-22T00:00:00"/>
    <s v="C1832"/>
    <s v="Customer 253"/>
    <s v="Female"/>
    <n v="64"/>
    <x v="2"/>
    <x v="0"/>
    <x v="0"/>
    <s v="Delhi"/>
    <s v="India"/>
    <s v="P243"/>
    <x v="0"/>
    <x v="5"/>
    <x v="5"/>
    <x v="5"/>
    <n v="2"/>
    <n v="881"/>
    <x v="1"/>
    <n v="634.32000000000005"/>
    <n v="1497.7"/>
    <n v="229.06"/>
    <x v="2"/>
    <x v="0"/>
    <s v="Cancelled"/>
    <s v="Low"/>
    <x v="0"/>
  </r>
  <r>
    <x v="5370"/>
    <x v="4"/>
    <d v="2024-12-26T00:00:00"/>
    <s v="C1578"/>
    <s v="Customer 346"/>
    <s v="Female"/>
    <n v="65"/>
    <x v="0"/>
    <x v="0"/>
    <x v="0"/>
    <s v="Delhi"/>
    <s v="India"/>
    <s v="P914"/>
    <x v="2"/>
    <x v="4"/>
    <x v="4"/>
    <x v="4"/>
    <n v="1"/>
    <n v="1899"/>
    <x v="4"/>
    <n v="1367.28"/>
    <n v="1804.05"/>
    <n v="436.77"/>
    <x v="0"/>
    <x v="0"/>
    <s v="Delivered"/>
    <s v="High"/>
    <x v="0"/>
  </r>
  <r>
    <x v="5371"/>
    <x v="105"/>
    <d v="2024-09-10T00:00:00"/>
    <s v="C2055"/>
    <s v="Customer 544"/>
    <s v="Male"/>
    <n v="53"/>
    <x v="1"/>
    <x v="3"/>
    <x v="3"/>
    <s v="Bengaluru"/>
    <s v="India"/>
    <s v="P296"/>
    <x v="0"/>
    <x v="5"/>
    <x v="5"/>
    <x v="5"/>
    <n v="3"/>
    <n v="1750"/>
    <x v="3"/>
    <n v="1260"/>
    <n v="4725"/>
    <n v="945"/>
    <x v="0"/>
    <x v="2"/>
    <s v="Pending"/>
    <s v="Low"/>
    <x v="0"/>
  </r>
  <r>
    <x v="5372"/>
    <x v="327"/>
    <d v="2024-07-17T00:00:00"/>
    <s v="C1553"/>
    <s v="Customer 670"/>
    <s v="Male"/>
    <n v="26"/>
    <x v="0"/>
    <x v="3"/>
    <x v="3"/>
    <s v="Bengaluru"/>
    <s v="India"/>
    <s v="P269"/>
    <x v="2"/>
    <x v="2"/>
    <x v="2"/>
    <x v="2"/>
    <n v="8"/>
    <n v="425"/>
    <x v="2"/>
    <n v="306"/>
    <n v="3400"/>
    <n v="952"/>
    <x v="1"/>
    <x v="1"/>
    <s v="Delivered"/>
    <s v="Medium"/>
    <x v="1"/>
  </r>
  <r>
    <x v="5373"/>
    <x v="322"/>
    <d v="2024-03-05T00:00:00"/>
    <s v="C1599"/>
    <s v="Customer 625"/>
    <s v="Female"/>
    <n v="54"/>
    <x v="0"/>
    <x v="3"/>
    <x v="3"/>
    <s v="Bengaluru"/>
    <s v="India"/>
    <s v="P112"/>
    <x v="1"/>
    <x v="3"/>
    <x v="3"/>
    <x v="3"/>
    <n v="4"/>
    <n v="1112"/>
    <x v="3"/>
    <n v="800.64"/>
    <n v="4003.2"/>
    <n v="800.64"/>
    <x v="1"/>
    <x v="1"/>
    <s v="Delivered"/>
    <s v="Low"/>
    <x v="1"/>
  </r>
  <r>
    <x v="5374"/>
    <x v="155"/>
    <d v="2024-02-14T00:00:00"/>
    <s v="C1074"/>
    <s v="Customer 187"/>
    <s v="Male"/>
    <n v="55"/>
    <x v="1"/>
    <x v="1"/>
    <x v="1"/>
    <s v="Kolkata"/>
    <s v="India"/>
    <s v="P845"/>
    <x v="2"/>
    <x v="2"/>
    <x v="2"/>
    <x v="2"/>
    <n v="5"/>
    <n v="916"/>
    <x v="4"/>
    <n v="659.52"/>
    <n v="4351"/>
    <n v="1053.4000000000001"/>
    <x v="1"/>
    <x v="2"/>
    <s v="Pending"/>
    <s v="Low"/>
    <x v="1"/>
  </r>
  <r>
    <x v="5375"/>
    <x v="206"/>
    <d v="2024-02-12T00:00:00"/>
    <s v="C2026"/>
    <s v="Customer 717"/>
    <s v="Female"/>
    <n v="44"/>
    <x v="1"/>
    <x v="3"/>
    <x v="3"/>
    <s v="Bengaluru"/>
    <s v="India"/>
    <s v="P141"/>
    <x v="1"/>
    <x v="3"/>
    <x v="3"/>
    <x v="3"/>
    <n v="8"/>
    <n v="1998"/>
    <x v="0"/>
    <n v="1438.56"/>
    <n v="12787.2"/>
    <n v="1278.72"/>
    <x v="0"/>
    <x v="0"/>
    <s v="Cancelled"/>
    <s v="Low"/>
    <x v="1"/>
  </r>
  <r>
    <x v="5376"/>
    <x v="154"/>
    <d v="2024-04-17T00:00:00"/>
    <s v="C1857"/>
    <s v="Customer 1272"/>
    <s v="Male"/>
    <n v="46"/>
    <x v="0"/>
    <x v="3"/>
    <x v="3"/>
    <s v="Bengaluru"/>
    <s v="India"/>
    <s v="P807"/>
    <x v="2"/>
    <x v="2"/>
    <x v="2"/>
    <x v="2"/>
    <n v="7"/>
    <n v="408"/>
    <x v="2"/>
    <n v="293.76"/>
    <n v="2856"/>
    <n v="799.68"/>
    <x v="1"/>
    <x v="2"/>
    <s v="Cancelled"/>
    <s v="Low"/>
    <x v="1"/>
  </r>
  <r>
    <x v="5377"/>
    <x v="120"/>
    <d v="2024-02-06T00:00:00"/>
    <s v="C1607"/>
    <s v="Customer 375"/>
    <s v="Male"/>
    <n v="52"/>
    <x v="2"/>
    <x v="3"/>
    <x v="3"/>
    <s v="Bengaluru"/>
    <s v="India"/>
    <s v="P367"/>
    <x v="2"/>
    <x v="2"/>
    <x v="2"/>
    <x v="2"/>
    <n v="7"/>
    <n v="1844"/>
    <x v="0"/>
    <n v="1327.68"/>
    <n v="10326.4"/>
    <n v="1032.6400000000001"/>
    <x v="1"/>
    <x v="0"/>
    <s v="Cancelled"/>
    <s v="Low"/>
    <x v="1"/>
  </r>
  <r>
    <x v="5378"/>
    <x v="160"/>
    <d v="2024-03-19T00:00:00"/>
    <s v="C1075"/>
    <s v="Customer 1002"/>
    <s v="Female"/>
    <n v="23"/>
    <x v="0"/>
    <x v="3"/>
    <x v="3"/>
    <s v="Bengaluru"/>
    <s v="India"/>
    <s v="P112"/>
    <x v="2"/>
    <x v="2"/>
    <x v="2"/>
    <x v="2"/>
    <n v="6"/>
    <n v="1318"/>
    <x v="0"/>
    <n v="948.96"/>
    <n v="6326.4"/>
    <n v="632.64"/>
    <x v="2"/>
    <x v="2"/>
    <s v="Delivered"/>
    <s v="High"/>
    <x v="1"/>
  </r>
  <r>
    <x v="5379"/>
    <x v="32"/>
    <d v="2024-09-29T00:00:00"/>
    <s v="C1228"/>
    <s v="Customer 1164"/>
    <s v="Male"/>
    <n v="24"/>
    <x v="2"/>
    <x v="1"/>
    <x v="1"/>
    <s v="Kolkata"/>
    <s v="India"/>
    <s v="P532"/>
    <x v="1"/>
    <x v="3"/>
    <x v="3"/>
    <x v="3"/>
    <n v="3"/>
    <n v="1962"/>
    <x v="1"/>
    <n v="1412.64"/>
    <n v="5003.1000000000004"/>
    <n v="765.18"/>
    <x v="2"/>
    <x v="1"/>
    <s v="Pending"/>
    <s v="High"/>
    <x v="1"/>
  </r>
  <r>
    <x v="5380"/>
    <x v="280"/>
    <d v="2024-04-26T00:00:00"/>
    <s v="C1098"/>
    <s v="Customer 1125"/>
    <s v="Male"/>
    <n v="47"/>
    <x v="2"/>
    <x v="3"/>
    <x v="3"/>
    <s v="Bengaluru"/>
    <s v="India"/>
    <s v="P577"/>
    <x v="0"/>
    <x v="0"/>
    <x v="0"/>
    <x v="0"/>
    <n v="5"/>
    <n v="421"/>
    <x v="1"/>
    <n v="303.12"/>
    <n v="1789.25"/>
    <n v="273.64999999999998"/>
    <x v="2"/>
    <x v="0"/>
    <s v="Delivered"/>
    <s v="High"/>
    <x v="1"/>
  </r>
  <r>
    <x v="5381"/>
    <x v="75"/>
    <d v="2024-10-11T00:00:00"/>
    <s v="C1597"/>
    <s v="Customer 963"/>
    <s v="Female"/>
    <n v="24"/>
    <x v="0"/>
    <x v="1"/>
    <x v="1"/>
    <s v="Kolkata"/>
    <s v="India"/>
    <s v="P866"/>
    <x v="2"/>
    <x v="2"/>
    <x v="2"/>
    <x v="2"/>
    <n v="8"/>
    <n v="1080"/>
    <x v="3"/>
    <n v="777.6"/>
    <n v="7776"/>
    <n v="1555.2"/>
    <x v="1"/>
    <x v="2"/>
    <s v="Pending"/>
    <s v="High"/>
    <x v="1"/>
  </r>
  <r>
    <x v="5382"/>
    <x v="345"/>
    <d v="2024-06-22T00:00:00"/>
    <s v="C2254"/>
    <s v="Customer 589"/>
    <s v="Female"/>
    <n v="24"/>
    <x v="0"/>
    <x v="2"/>
    <x v="2"/>
    <s v="Mumbai"/>
    <s v="India"/>
    <s v="P766"/>
    <x v="0"/>
    <x v="5"/>
    <x v="5"/>
    <x v="5"/>
    <n v="9"/>
    <n v="356"/>
    <x v="3"/>
    <n v="256.32"/>
    <n v="2883.6"/>
    <n v="576.72"/>
    <x v="1"/>
    <x v="0"/>
    <s v="Pending"/>
    <s v="Low"/>
    <x v="1"/>
  </r>
  <r>
    <x v="5383"/>
    <x v="187"/>
    <d v="2024-12-18T00:00:00"/>
    <s v="C2432"/>
    <s v="Customer 1492"/>
    <s v="Male"/>
    <n v="21"/>
    <x v="1"/>
    <x v="3"/>
    <x v="3"/>
    <s v="Bengaluru"/>
    <s v="India"/>
    <s v="P579"/>
    <x v="1"/>
    <x v="3"/>
    <x v="3"/>
    <x v="3"/>
    <n v="6"/>
    <n v="406"/>
    <x v="1"/>
    <n v="292.32"/>
    <n v="2070.6"/>
    <n v="316.68"/>
    <x v="0"/>
    <x v="1"/>
    <s v="Pending"/>
    <s v="Low"/>
    <x v="0"/>
  </r>
  <r>
    <x v="5384"/>
    <x v="120"/>
    <d v="2024-02-06T00:00:00"/>
    <s v="C1523"/>
    <s v="Customer 711"/>
    <s v="Female"/>
    <n v="60"/>
    <x v="1"/>
    <x v="3"/>
    <x v="3"/>
    <s v="Bengaluru"/>
    <s v="India"/>
    <s v="P973"/>
    <x v="1"/>
    <x v="1"/>
    <x v="1"/>
    <x v="1"/>
    <n v="5"/>
    <n v="848"/>
    <x v="2"/>
    <n v="610.55999999999995"/>
    <n v="4240"/>
    <n v="1187.2"/>
    <x v="2"/>
    <x v="1"/>
    <s v="Pending"/>
    <s v="Low"/>
    <x v="0"/>
  </r>
  <r>
    <x v="5385"/>
    <x v="132"/>
    <d v="2024-10-21T00:00:00"/>
    <s v="C1835"/>
    <s v="Customer 411"/>
    <s v="Female"/>
    <n v="34"/>
    <x v="1"/>
    <x v="0"/>
    <x v="0"/>
    <s v="Delhi"/>
    <s v="India"/>
    <s v="P551"/>
    <x v="2"/>
    <x v="2"/>
    <x v="2"/>
    <x v="2"/>
    <n v="6"/>
    <n v="613"/>
    <x v="4"/>
    <n v="441.36"/>
    <n v="3494.1"/>
    <n v="845.94"/>
    <x v="0"/>
    <x v="0"/>
    <s v="Pending"/>
    <s v="Low"/>
    <x v="1"/>
  </r>
  <r>
    <x v="5386"/>
    <x v="337"/>
    <d v="2024-02-22T00:00:00"/>
    <s v="C1482"/>
    <s v="Customer 719"/>
    <s v="Female"/>
    <n v="63"/>
    <x v="2"/>
    <x v="0"/>
    <x v="0"/>
    <s v="Delhi"/>
    <s v="India"/>
    <s v="P897"/>
    <x v="1"/>
    <x v="3"/>
    <x v="3"/>
    <x v="3"/>
    <n v="5"/>
    <n v="1974"/>
    <x v="3"/>
    <n v="1421.28"/>
    <n v="8883"/>
    <n v="1776.6"/>
    <x v="1"/>
    <x v="2"/>
    <s v="Pending"/>
    <s v="Medium"/>
    <x v="1"/>
  </r>
  <r>
    <x v="5387"/>
    <x v="220"/>
    <d v="2024-08-19T00:00:00"/>
    <s v="C1604"/>
    <s v="Customer 1468"/>
    <s v="Male"/>
    <n v="22"/>
    <x v="0"/>
    <x v="1"/>
    <x v="1"/>
    <s v="Kolkata"/>
    <s v="India"/>
    <s v="P755"/>
    <x v="0"/>
    <x v="0"/>
    <x v="0"/>
    <x v="0"/>
    <n v="1"/>
    <n v="434"/>
    <x v="1"/>
    <n v="312.48"/>
    <n v="368.9"/>
    <n v="56.42"/>
    <x v="2"/>
    <x v="1"/>
    <s v="Pending"/>
    <s v="Medium"/>
    <x v="1"/>
  </r>
  <r>
    <x v="5388"/>
    <x v="128"/>
    <d v="2024-10-28T00:00:00"/>
    <s v="C1306"/>
    <s v="Customer 1191"/>
    <s v="Male"/>
    <n v="52"/>
    <x v="2"/>
    <x v="1"/>
    <x v="1"/>
    <s v="Kolkata"/>
    <s v="India"/>
    <s v="P178"/>
    <x v="0"/>
    <x v="5"/>
    <x v="5"/>
    <x v="5"/>
    <n v="7"/>
    <n v="593"/>
    <x v="3"/>
    <n v="426.96"/>
    <n v="3735.9"/>
    <n v="747.18"/>
    <x v="2"/>
    <x v="2"/>
    <s v="Delivered"/>
    <s v="High"/>
    <x v="0"/>
  </r>
  <r>
    <x v="5389"/>
    <x v="20"/>
    <d v="2024-12-16T00:00:00"/>
    <s v="C2425"/>
    <s v="Customer 412"/>
    <s v="Female"/>
    <n v="26"/>
    <x v="2"/>
    <x v="2"/>
    <x v="2"/>
    <s v="Mumbai"/>
    <s v="India"/>
    <s v="P625"/>
    <x v="2"/>
    <x v="2"/>
    <x v="2"/>
    <x v="2"/>
    <n v="5"/>
    <n v="175"/>
    <x v="1"/>
    <n v="126"/>
    <n v="743.75"/>
    <n v="113.75"/>
    <x v="1"/>
    <x v="2"/>
    <s v="Pending"/>
    <s v="Medium"/>
    <x v="1"/>
  </r>
  <r>
    <x v="5390"/>
    <x v="272"/>
    <d v="2024-12-09T00:00:00"/>
    <s v="C1934"/>
    <s v="Customer 443"/>
    <s v="Female"/>
    <n v="48"/>
    <x v="1"/>
    <x v="3"/>
    <x v="3"/>
    <s v="Bengaluru"/>
    <s v="India"/>
    <s v="P149"/>
    <x v="0"/>
    <x v="5"/>
    <x v="5"/>
    <x v="5"/>
    <n v="10"/>
    <n v="543"/>
    <x v="1"/>
    <n v="390.96"/>
    <n v="4615.5"/>
    <n v="705.9"/>
    <x v="1"/>
    <x v="0"/>
    <s v="Pending"/>
    <s v="Low"/>
    <x v="0"/>
  </r>
  <r>
    <x v="5391"/>
    <x v="88"/>
    <d v="2024-07-19T00:00:00"/>
    <s v="C1475"/>
    <s v="Customer 30"/>
    <s v="Female"/>
    <n v="29"/>
    <x v="0"/>
    <x v="3"/>
    <x v="3"/>
    <s v="Bengaluru"/>
    <s v="India"/>
    <s v="P130"/>
    <x v="1"/>
    <x v="3"/>
    <x v="3"/>
    <x v="3"/>
    <n v="8"/>
    <n v="1080"/>
    <x v="3"/>
    <n v="777.6"/>
    <n v="7776"/>
    <n v="1555.2"/>
    <x v="0"/>
    <x v="0"/>
    <s v="Delivered"/>
    <s v="Low"/>
    <x v="1"/>
  </r>
  <r>
    <x v="5392"/>
    <x v="199"/>
    <d v="2024-10-20T00:00:00"/>
    <s v="C1098"/>
    <s v="Customer 468"/>
    <s v="Male"/>
    <n v="65"/>
    <x v="2"/>
    <x v="1"/>
    <x v="1"/>
    <s v="Kolkata"/>
    <s v="India"/>
    <s v="P307"/>
    <x v="2"/>
    <x v="4"/>
    <x v="4"/>
    <x v="4"/>
    <n v="6"/>
    <n v="1037"/>
    <x v="0"/>
    <n v="746.64"/>
    <n v="4977.6000000000004"/>
    <n v="497.76"/>
    <x v="2"/>
    <x v="2"/>
    <s v="Delivered"/>
    <s v="Low"/>
    <x v="1"/>
  </r>
  <r>
    <x v="5393"/>
    <x v="90"/>
    <d v="2024-09-29T00:00:00"/>
    <s v="C1302"/>
    <s v="Customer 382"/>
    <s v="Female"/>
    <n v="27"/>
    <x v="0"/>
    <x v="1"/>
    <x v="1"/>
    <s v="Kolkata"/>
    <s v="India"/>
    <s v="P101"/>
    <x v="0"/>
    <x v="5"/>
    <x v="5"/>
    <x v="5"/>
    <n v="1"/>
    <n v="616"/>
    <x v="3"/>
    <n v="443.52"/>
    <n v="554.4"/>
    <n v="110.88"/>
    <x v="2"/>
    <x v="2"/>
    <s v="Cancelled"/>
    <s v="Medium"/>
    <x v="1"/>
  </r>
  <r>
    <x v="5394"/>
    <x v="112"/>
    <d v="2024-01-10T00:00:00"/>
    <s v="C1716"/>
    <s v="Customer 179"/>
    <s v="Male"/>
    <n v="23"/>
    <x v="0"/>
    <x v="0"/>
    <x v="0"/>
    <s v="Delhi"/>
    <s v="India"/>
    <s v="P988"/>
    <x v="0"/>
    <x v="0"/>
    <x v="0"/>
    <x v="0"/>
    <n v="1"/>
    <n v="1613"/>
    <x v="0"/>
    <n v="1161.3599999999999"/>
    <n v="1290.4000000000001"/>
    <n v="129.04"/>
    <x v="1"/>
    <x v="2"/>
    <s v="Delivered"/>
    <s v="Medium"/>
    <x v="0"/>
  </r>
  <r>
    <x v="5395"/>
    <x v="191"/>
    <d v="2024-12-19T00:00:00"/>
    <s v="C2215"/>
    <s v="Customer 223"/>
    <s v="Male"/>
    <n v="19"/>
    <x v="1"/>
    <x v="3"/>
    <x v="3"/>
    <s v="Bengaluru"/>
    <s v="India"/>
    <s v="P893"/>
    <x v="0"/>
    <x v="0"/>
    <x v="0"/>
    <x v="0"/>
    <n v="4"/>
    <n v="679"/>
    <x v="3"/>
    <n v="488.88"/>
    <n v="2444.4"/>
    <n v="488.88"/>
    <x v="1"/>
    <x v="0"/>
    <s v="Cancelled"/>
    <s v="High"/>
    <x v="1"/>
  </r>
  <r>
    <x v="5396"/>
    <x v="95"/>
    <d v="2024-09-25T00:00:00"/>
    <s v="C1731"/>
    <s v="Customer 1382"/>
    <s v="Female"/>
    <n v="59"/>
    <x v="1"/>
    <x v="3"/>
    <x v="3"/>
    <s v="Bengaluru"/>
    <s v="India"/>
    <s v="P940"/>
    <x v="2"/>
    <x v="4"/>
    <x v="4"/>
    <x v="4"/>
    <n v="9"/>
    <n v="979"/>
    <x v="0"/>
    <n v="704.88"/>
    <n v="7048.8"/>
    <n v="704.88"/>
    <x v="0"/>
    <x v="2"/>
    <s v="Delivered"/>
    <s v="Medium"/>
    <x v="0"/>
  </r>
  <r>
    <x v="5397"/>
    <x v="9"/>
    <d v="2024-12-02T00:00:00"/>
    <s v="C1621"/>
    <s v="Customer 1471"/>
    <s v="Female"/>
    <n v="24"/>
    <x v="1"/>
    <x v="1"/>
    <x v="1"/>
    <s v="Kolkata"/>
    <s v="India"/>
    <s v="P765"/>
    <x v="0"/>
    <x v="5"/>
    <x v="5"/>
    <x v="5"/>
    <n v="9"/>
    <n v="554"/>
    <x v="4"/>
    <n v="398.88"/>
    <n v="4736.7"/>
    <n v="1146.78"/>
    <x v="0"/>
    <x v="1"/>
    <s v="Delivered"/>
    <s v="Medium"/>
    <x v="0"/>
  </r>
  <r>
    <x v="5398"/>
    <x v="291"/>
    <d v="2024-10-05T00:00:00"/>
    <s v="C1377"/>
    <s v="Customer 199"/>
    <s v="Female"/>
    <n v="20"/>
    <x v="2"/>
    <x v="1"/>
    <x v="1"/>
    <s v="Kolkata"/>
    <s v="India"/>
    <s v="P287"/>
    <x v="2"/>
    <x v="2"/>
    <x v="2"/>
    <x v="2"/>
    <n v="9"/>
    <n v="423"/>
    <x v="4"/>
    <n v="304.56"/>
    <n v="3616.65"/>
    <n v="875.61"/>
    <x v="1"/>
    <x v="2"/>
    <s v="Pending"/>
    <s v="Medium"/>
    <x v="1"/>
  </r>
  <r>
    <x v="5399"/>
    <x v="319"/>
    <d v="2024-05-28T00:00:00"/>
    <s v="C1380"/>
    <s v="Customer 1355"/>
    <s v="Male"/>
    <n v="41"/>
    <x v="0"/>
    <x v="2"/>
    <x v="2"/>
    <s v="Mumbai"/>
    <s v="India"/>
    <s v="P191"/>
    <x v="1"/>
    <x v="1"/>
    <x v="1"/>
    <x v="1"/>
    <n v="2"/>
    <n v="1456"/>
    <x v="2"/>
    <n v="1048.32"/>
    <n v="2912"/>
    <n v="815.36"/>
    <x v="1"/>
    <x v="1"/>
    <s v="Cancelled"/>
    <s v="Medium"/>
    <x v="0"/>
  </r>
  <r>
    <x v="5400"/>
    <x v="31"/>
    <d v="2024-05-11T00:00:00"/>
    <s v="C1587"/>
    <s v="Customer 1475"/>
    <s v="Female"/>
    <n v="23"/>
    <x v="1"/>
    <x v="3"/>
    <x v="3"/>
    <s v="Bengaluru"/>
    <s v="India"/>
    <s v="P216"/>
    <x v="2"/>
    <x v="2"/>
    <x v="2"/>
    <x v="2"/>
    <n v="2"/>
    <n v="1485"/>
    <x v="0"/>
    <n v="1069.2"/>
    <n v="2376"/>
    <n v="237.6"/>
    <x v="1"/>
    <x v="0"/>
    <s v="Cancelled"/>
    <s v="High"/>
    <x v="1"/>
  </r>
  <r>
    <x v="5401"/>
    <x v="67"/>
    <d v="2024-07-11T00:00:00"/>
    <s v="C1799"/>
    <s v="Customer 223"/>
    <s v="Male"/>
    <n v="32"/>
    <x v="1"/>
    <x v="1"/>
    <x v="1"/>
    <s v="Kolkata"/>
    <s v="India"/>
    <s v="P258"/>
    <x v="1"/>
    <x v="1"/>
    <x v="1"/>
    <x v="1"/>
    <n v="8"/>
    <n v="1533"/>
    <x v="4"/>
    <n v="1103.76"/>
    <n v="11650.8"/>
    <n v="2820.72"/>
    <x v="0"/>
    <x v="2"/>
    <s v="Pending"/>
    <s v="Low"/>
    <x v="1"/>
  </r>
  <r>
    <x v="5402"/>
    <x v="265"/>
    <d v="2024-01-18T00:00:00"/>
    <s v="C1265"/>
    <s v="Customer 550"/>
    <s v="Male"/>
    <n v="34"/>
    <x v="0"/>
    <x v="0"/>
    <x v="0"/>
    <s v="Delhi"/>
    <s v="India"/>
    <s v="P164"/>
    <x v="0"/>
    <x v="0"/>
    <x v="0"/>
    <x v="0"/>
    <n v="2"/>
    <n v="1387"/>
    <x v="1"/>
    <n v="998.64"/>
    <n v="2357.9"/>
    <n v="360.62"/>
    <x v="1"/>
    <x v="0"/>
    <s v="Cancelled"/>
    <s v="Low"/>
    <x v="0"/>
  </r>
  <r>
    <x v="5403"/>
    <x v="353"/>
    <d v="2024-04-19T00:00:00"/>
    <s v="C1000"/>
    <s v="Customer 1297"/>
    <s v="Female"/>
    <n v="39"/>
    <x v="2"/>
    <x v="1"/>
    <x v="1"/>
    <s v="Kolkata"/>
    <s v="India"/>
    <s v="P134"/>
    <x v="2"/>
    <x v="2"/>
    <x v="2"/>
    <x v="2"/>
    <n v="9"/>
    <n v="1914"/>
    <x v="0"/>
    <n v="1378.08"/>
    <n v="13780.8"/>
    <n v="1378.08"/>
    <x v="2"/>
    <x v="2"/>
    <s v="Pending"/>
    <s v="Low"/>
    <x v="0"/>
  </r>
  <r>
    <x v="5404"/>
    <x v="48"/>
    <d v="2024-06-08T00:00:00"/>
    <s v="C2432"/>
    <s v="Customer 296"/>
    <s v="Female"/>
    <n v="44"/>
    <x v="0"/>
    <x v="1"/>
    <x v="1"/>
    <s v="Kolkata"/>
    <s v="India"/>
    <s v="P526"/>
    <x v="0"/>
    <x v="5"/>
    <x v="5"/>
    <x v="5"/>
    <n v="3"/>
    <n v="851"/>
    <x v="0"/>
    <n v="612.72"/>
    <n v="2042.4"/>
    <n v="204.24"/>
    <x v="2"/>
    <x v="0"/>
    <s v="Pending"/>
    <s v="High"/>
    <x v="0"/>
  </r>
  <r>
    <x v="5405"/>
    <x v="131"/>
    <d v="2024-01-21T00:00:00"/>
    <s v="C1156"/>
    <s v="Customer 894"/>
    <s v="Male"/>
    <n v="37"/>
    <x v="0"/>
    <x v="2"/>
    <x v="2"/>
    <s v="Mumbai"/>
    <s v="India"/>
    <s v="P545"/>
    <x v="0"/>
    <x v="5"/>
    <x v="5"/>
    <x v="5"/>
    <n v="1"/>
    <n v="999"/>
    <x v="4"/>
    <n v="719.28"/>
    <n v="949.05"/>
    <n v="229.77"/>
    <x v="2"/>
    <x v="2"/>
    <s v="Cancelled"/>
    <s v="Medium"/>
    <x v="0"/>
  </r>
  <r>
    <x v="5406"/>
    <x v="219"/>
    <d v="2024-03-08T00:00:00"/>
    <s v="C2081"/>
    <s v="Customer 542"/>
    <s v="Female"/>
    <n v="64"/>
    <x v="0"/>
    <x v="2"/>
    <x v="2"/>
    <s v="Mumbai"/>
    <s v="India"/>
    <s v="P384"/>
    <x v="2"/>
    <x v="2"/>
    <x v="2"/>
    <x v="2"/>
    <n v="4"/>
    <n v="1023"/>
    <x v="4"/>
    <n v="736.56"/>
    <n v="3887.4"/>
    <n v="941.16"/>
    <x v="2"/>
    <x v="1"/>
    <s v="Pending"/>
    <s v="High"/>
    <x v="0"/>
  </r>
  <r>
    <x v="5407"/>
    <x v="271"/>
    <d v="2024-06-12T00:00:00"/>
    <s v="C1857"/>
    <s v="Customer 1392"/>
    <s v="Female"/>
    <n v="60"/>
    <x v="2"/>
    <x v="3"/>
    <x v="3"/>
    <s v="Bengaluru"/>
    <s v="India"/>
    <s v="P470"/>
    <x v="2"/>
    <x v="4"/>
    <x v="4"/>
    <x v="4"/>
    <n v="8"/>
    <n v="556"/>
    <x v="3"/>
    <n v="400.32"/>
    <n v="4003.2"/>
    <n v="800.64"/>
    <x v="2"/>
    <x v="2"/>
    <s v="Cancelled"/>
    <s v="High"/>
    <x v="1"/>
  </r>
  <r>
    <x v="5408"/>
    <x v="311"/>
    <d v="2024-06-13T00:00:00"/>
    <s v="C1987"/>
    <s v="Customer 269"/>
    <s v="Female"/>
    <n v="40"/>
    <x v="1"/>
    <x v="1"/>
    <x v="1"/>
    <s v="Kolkata"/>
    <s v="India"/>
    <s v="P310"/>
    <x v="0"/>
    <x v="0"/>
    <x v="0"/>
    <x v="0"/>
    <n v="3"/>
    <n v="1385"/>
    <x v="4"/>
    <n v="997.2"/>
    <n v="3947.25"/>
    <n v="955.65"/>
    <x v="1"/>
    <x v="1"/>
    <s v="Pending"/>
    <s v="High"/>
    <x v="0"/>
  </r>
  <r>
    <x v="5409"/>
    <x v="138"/>
    <d v="2024-12-23T00:00:00"/>
    <s v="C2227"/>
    <s v="Customer 863"/>
    <s v="Male"/>
    <n v="33"/>
    <x v="1"/>
    <x v="1"/>
    <x v="1"/>
    <s v="Kolkata"/>
    <s v="India"/>
    <s v="P120"/>
    <x v="2"/>
    <x v="2"/>
    <x v="2"/>
    <x v="2"/>
    <n v="7"/>
    <n v="518"/>
    <x v="3"/>
    <n v="372.96"/>
    <n v="3263.4"/>
    <n v="652.67999999999995"/>
    <x v="1"/>
    <x v="2"/>
    <s v="Cancelled"/>
    <s v="Low"/>
    <x v="1"/>
  </r>
  <r>
    <x v="5410"/>
    <x v="254"/>
    <d v="2024-06-07T00:00:00"/>
    <s v="C1480"/>
    <s v="Customer 27"/>
    <s v="Male"/>
    <n v="33"/>
    <x v="2"/>
    <x v="3"/>
    <x v="3"/>
    <s v="Bengaluru"/>
    <s v="India"/>
    <s v="P948"/>
    <x v="2"/>
    <x v="2"/>
    <x v="2"/>
    <x v="2"/>
    <n v="2"/>
    <n v="479"/>
    <x v="1"/>
    <n v="344.88"/>
    <n v="814.3"/>
    <n v="124.54"/>
    <x v="1"/>
    <x v="1"/>
    <s v="Delivered"/>
    <s v="High"/>
    <x v="0"/>
  </r>
  <r>
    <x v="5411"/>
    <x v="216"/>
    <d v="2024-11-26T00:00:00"/>
    <s v="C1791"/>
    <s v="Customer 484"/>
    <s v="Female"/>
    <n v="29"/>
    <x v="0"/>
    <x v="0"/>
    <x v="0"/>
    <s v="Delhi"/>
    <s v="India"/>
    <s v="P670"/>
    <x v="1"/>
    <x v="3"/>
    <x v="3"/>
    <x v="3"/>
    <n v="10"/>
    <n v="1699"/>
    <x v="0"/>
    <n v="1223.28"/>
    <n v="13592"/>
    <n v="1359.2"/>
    <x v="0"/>
    <x v="0"/>
    <s v="Cancelled"/>
    <s v="High"/>
    <x v="1"/>
  </r>
  <r>
    <x v="5412"/>
    <x v="212"/>
    <d v="2024-11-06T00:00:00"/>
    <s v="C1936"/>
    <s v="Customer 1202"/>
    <s v="Male"/>
    <n v="36"/>
    <x v="2"/>
    <x v="0"/>
    <x v="0"/>
    <s v="Delhi"/>
    <s v="India"/>
    <s v="P422"/>
    <x v="2"/>
    <x v="2"/>
    <x v="2"/>
    <x v="2"/>
    <n v="9"/>
    <n v="764"/>
    <x v="3"/>
    <n v="550.08000000000004"/>
    <n v="6188.4"/>
    <n v="1237.68"/>
    <x v="2"/>
    <x v="1"/>
    <s v="Delivered"/>
    <s v="High"/>
    <x v="1"/>
  </r>
  <r>
    <x v="5413"/>
    <x v="94"/>
    <d v="2024-04-04T00:00:00"/>
    <s v="C1779"/>
    <s v="Customer 920"/>
    <s v="Male"/>
    <n v="39"/>
    <x v="2"/>
    <x v="1"/>
    <x v="1"/>
    <s v="Kolkata"/>
    <s v="India"/>
    <s v="P549"/>
    <x v="1"/>
    <x v="3"/>
    <x v="3"/>
    <x v="3"/>
    <n v="5"/>
    <n v="189"/>
    <x v="1"/>
    <n v="136.08000000000001"/>
    <n v="803.25"/>
    <n v="122.85"/>
    <x v="1"/>
    <x v="1"/>
    <s v="Delivered"/>
    <s v="Medium"/>
    <x v="0"/>
  </r>
  <r>
    <x v="5414"/>
    <x v="308"/>
    <d v="2024-05-06T00:00:00"/>
    <s v="C1941"/>
    <s v="Customer 202"/>
    <s v="Male"/>
    <n v="61"/>
    <x v="0"/>
    <x v="3"/>
    <x v="3"/>
    <s v="Bengaluru"/>
    <s v="India"/>
    <s v="P333"/>
    <x v="2"/>
    <x v="2"/>
    <x v="2"/>
    <x v="2"/>
    <n v="5"/>
    <n v="458"/>
    <x v="0"/>
    <n v="329.76"/>
    <n v="1832"/>
    <n v="183.2"/>
    <x v="0"/>
    <x v="2"/>
    <s v="Delivered"/>
    <s v="High"/>
    <x v="1"/>
  </r>
  <r>
    <x v="5415"/>
    <x v="22"/>
    <d v="2024-05-15T00:00:00"/>
    <s v="C2356"/>
    <s v="Customer 1277"/>
    <s v="Male"/>
    <n v="30"/>
    <x v="1"/>
    <x v="0"/>
    <x v="0"/>
    <s v="Delhi"/>
    <s v="India"/>
    <s v="P274"/>
    <x v="1"/>
    <x v="3"/>
    <x v="3"/>
    <x v="3"/>
    <n v="10"/>
    <n v="1643"/>
    <x v="3"/>
    <n v="1182.96"/>
    <n v="14787"/>
    <n v="2957.4"/>
    <x v="0"/>
    <x v="0"/>
    <s v="Cancelled"/>
    <s v="High"/>
    <x v="0"/>
  </r>
  <r>
    <x v="5416"/>
    <x v="182"/>
    <d v="2024-05-03T00:00:00"/>
    <s v="C2071"/>
    <s v="Customer 239"/>
    <s v="Female"/>
    <n v="23"/>
    <x v="2"/>
    <x v="3"/>
    <x v="3"/>
    <s v="Bengaluru"/>
    <s v="India"/>
    <s v="P247"/>
    <x v="1"/>
    <x v="3"/>
    <x v="3"/>
    <x v="3"/>
    <n v="6"/>
    <n v="1931"/>
    <x v="4"/>
    <n v="1390.32"/>
    <n v="11006.7"/>
    <n v="2664.78"/>
    <x v="0"/>
    <x v="2"/>
    <s v="Delivered"/>
    <s v="Medium"/>
    <x v="1"/>
  </r>
  <r>
    <x v="5417"/>
    <x v="1"/>
    <d v="2024-05-10T00:00:00"/>
    <s v="C1587"/>
    <s v="Customer 1261"/>
    <s v="Female"/>
    <n v="49"/>
    <x v="1"/>
    <x v="3"/>
    <x v="3"/>
    <s v="Bengaluru"/>
    <s v="India"/>
    <s v="P991"/>
    <x v="2"/>
    <x v="4"/>
    <x v="4"/>
    <x v="4"/>
    <n v="8"/>
    <n v="335"/>
    <x v="3"/>
    <n v="241.2"/>
    <n v="2412"/>
    <n v="482.4"/>
    <x v="2"/>
    <x v="0"/>
    <s v="Pending"/>
    <s v="High"/>
    <x v="0"/>
  </r>
  <r>
    <x v="5418"/>
    <x v="161"/>
    <d v="2024-11-14T00:00:00"/>
    <s v="C1216"/>
    <s v="Customer 812"/>
    <s v="Male"/>
    <n v="21"/>
    <x v="1"/>
    <x v="2"/>
    <x v="2"/>
    <s v="Mumbai"/>
    <s v="India"/>
    <s v="P173"/>
    <x v="0"/>
    <x v="5"/>
    <x v="5"/>
    <x v="5"/>
    <n v="9"/>
    <n v="1660"/>
    <x v="2"/>
    <n v="1195.2"/>
    <n v="14940"/>
    <n v="4183.2"/>
    <x v="0"/>
    <x v="2"/>
    <s v="Cancelled"/>
    <s v="High"/>
    <x v="0"/>
  </r>
  <r>
    <x v="5419"/>
    <x v="191"/>
    <d v="2024-12-22T00:00:00"/>
    <s v="C2451"/>
    <s v="Customer 649"/>
    <s v="Female"/>
    <n v="35"/>
    <x v="1"/>
    <x v="2"/>
    <x v="2"/>
    <s v="Mumbai"/>
    <s v="India"/>
    <s v="P497"/>
    <x v="0"/>
    <x v="0"/>
    <x v="0"/>
    <x v="0"/>
    <n v="2"/>
    <n v="621"/>
    <x v="0"/>
    <n v="447.12"/>
    <n v="993.6"/>
    <n v="99.36"/>
    <x v="2"/>
    <x v="2"/>
    <s v="Cancelled"/>
    <s v="Low"/>
    <x v="0"/>
  </r>
  <r>
    <x v="5420"/>
    <x v="150"/>
    <d v="2024-05-20T00:00:00"/>
    <s v="C1723"/>
    <s v="Customer 234"/>
    <s v="Male"/>
    <n v="35"/>
    <x v="0"/>
    <x v="2"/>
    <x v="2"/>
    <s v="Mumbai"/>
    <s v="India"/>
    <s v="P831"/>
    <x v="0"/>
    <x v="0"/>
    <x v="0"/>
    <x v="0"/>
    <n v="7"/>
    <n v="1894"/>
    <x v="3"/>
    <n v="1363.68"/>
    <n v="11932.2"/>
    <n v="2386.44"/>
    <x v="1"/>
    <x v="2"/>
    <s v="Pending"/>
    <s v="Medium"/>
    <x v="1"/>
  </r>
  <r>
    <x v="5421"/>
    <x v="320"/>
    <d v="2024-08-30T00:00:00"/>
    <s v="C1249"/>
    <s v="Customer 744"/>
    <s v="Female"/>
    <n v="60"/>
    <x v="0"/>
    <x v="0"/>
    <x v="0"/>
    <s v="Delhi"/>
    <s v="India"/>
    <s v="P919"/>
    <x v="0"/>
    <x v="0"/>
    <x v="0"/>
    <x v="0"/>
    <n v="3"/>
    <n v="214"/>
    <x v="1"/>
    <n v="154.08000000000001"/>
    <n v="545.70000000000005"/>
    <n v="83.46"/>
    <x v="2"/>
    <x v="0"/>
    <s v="Delivered"/>
    <s v="Low"/>
    <x v="0"/>
  </r>
  <r>
    <x v="5422"/>
    <x v="255"/>
    <d v="2024-01-24T00:00:00"/>
    <s v="C1997"/>
    <s v="Customer 689"/>
    <s v="Female"/>
    <n v="32"/>
    <x v="1"/>
    <x v="0"/>
    <x v="0"/>
    <s v="Delhi"/>
    <s v="India"/>
    <s v="P120"/>
    <x v="2"/>
    <x v="4"/>
    <x v="4"/>
    <x v="4"/>
    <n v="5"/>
    <n v="1741"/>
    <x v="0"/>
    <n v="1253.52"/>
    <n v="6964"/>
    <n v="696.4"/>
    <x v="2"/>
    <x v="2"/>
    <s v="Pending"/>
    <s v="High"/>
    <x v="0"/>
  </r>
  <r>
    <x v="5423"/>
    <x v="281"/>
    <d v="2024-07-30T00:00:00"/>
    <s v="C2247"/>
    <s v="Customer 533"/>
    <s v="Female"/>
    <n v="47"/>
    <x v="0"/>
    <x v="0"/>
    <x v="0"/>
    <s v="Delhi"/>
    <s v="India"/>
    <s v="P810"/>
    <x v="2"/>
    <x v="4"/>
    <x v="4"/>
    <x v="4"/>
    <n v="2"/>
    <n v="648"/>
    <x v="0"/>
    <n v="466.56"/>
    <n v="1036.8"/>
    <n v="103.68"/>
    <x v="2"/>
    <x v="1"/>
    <s v="Pending"/>
    <s v="Medium"/>
    <x v="0"/>
  </r>
  <r>
    <x v="5424"/>
    <x v="327"/>
    <d v="2024-07-17T00:00:00"/>
    <s v="C2191"/>
    <s v="Customer 132"/>
    <s v="Female"/>
    <n v="28"/>
    <x v="2"/>
    <x v="0"/>
    <x v="0"/>
    <s v="Delhi"/>
    <s v="India"/>
    <s v="P452"/>
    <x v="2"/>
    <x v="4"/>
    <x v="4"/>
    <x v="4"/>
    <n v="9"/>
    <n v="484"/>
    <x v="0"/>
    <n v="348.48"/>
    <n v="3484.8"/>
    <n v="348.48"/>
    <x v="1"/>
    <x v="2"/>
    <s v="Cancelled"/>
    <s v="Medium"/>
    <x v="0"/>
  </r>
  <r>
    <x v="5425"/>
    <x v="315"/>
    <d v="2024-08-15T00:00:00"/>
    <s v="C1053"/>
    <s v="Customer 36"/>
    <s v="Female"/>
    <n v="64"/>
    <x v="0"/>
    <x v="0"/>
    <x v="0"/>
    <s v="Delhi"/>
    <s v="India"/>
    <s v="P160"/>
    <x v="0"/>
    <x v="0"/>
    <x v="0"/>
    <x v="0"/>
    <n v="1"/>
    <n v="919"/>
    <x v="2"/>
    <n v="661.68"/>
    <n v="919"/>
    <n v="257.32"/>
    <x v="1"/>
    <x v="0"/>
    <s v="Cancelled"/>
    <s v="Medium"/>
    <x v="1"/>
  </r>
  <r>
    <x v="5426"/>
    <x v="117"/>
    <d v="2024-05-22T00:00:00"/>
    <s v="C2172"/>
    <s v="Customer 669"/>
    <s v="Male"/>
    <n v="61"/>
    <x v="2"/>
    <x v="2"/>
    <x v="2"/>
    <s v="Mumbai"/>
    <s v="India"/>
    <s v="P447"/>
    <x v="0"/>
    <x v="5"/>
    <x v="5"/>
    <x v="5"/>
    <n v="1"/>
    <n v="1062"/>
    <x v="1"/>
    <n v="764.64"/>
    <n v="902.7"/>
    <n v="138.06"/>
    <x v="2"/>
    <x v="0"/>
    <s v="Cancelled"/>
    <s v="High"/>
    <x v="0"/>
  </r>
  <r>
    <x v="5427"/>
    <x v="118"/>
    <d v="2024-09-20T00:00:00"/>
    <s v="C1797"/>
    <s v="Customer 373"/>
    <s v="Female"/>
    <n v="32"/>
    <x v="2"/>
    <x v="0"/>
    <x v="0"/>
    <s v="Delhi"/>
    <s v="India"/>
    <s v="P358"/>
    <x v="2"/>
    <x v="4"/>
    <x v="4"/>
    <x v="4"/>
    <n v="10"/>
    <n v="1117"/>
    <x v="2"/>
    <n v="804.24"/>
    <n v="11170"/>
    <n v="3127.6"/>
    <x v="0"/>
    <x v="1"/>
    <s v="Delivered"/>
    <s v="High"/>
    <x v="1"/>
  </r>
  <r>
    <x v="5428"/>
    <x v="329"/>
    <d v="2024-10-01T00:00:00"/>
    <s v="C1933"/>
    <s v="Customer 543"/>
    <s v="Male"/>
    <n v="43"/>
    <x v="1"/>
    <x v="0"/>
    <x v="0"/>
    <s v="Delhi"/>
    <s v="India"/>
    <s v="P522"/>
    <x v="1"/>
    <x v="1"/>
    <x v="1"/>
    <x v="1"/>
    <n v="6"/>
    <n v="1640"/>
    <x v="3"/>
    <n v="1180.8"/>
    <n v="8856"/>
    <n v="1771.2"/>
    <x v="2"/>
    <x v="1"/>
    <s v="Delivered"/>
    <s v="Medium"/>
    <x v="1"/>
  </r>
  <r>
    <x v="5429"/>
    <x v="293"/>
    <d v="2024-11-16T00:00:00"/>
    <s v="C1572"/>
    <s v="Customer 952"/>
    <s v="Female"/>
    <n v="23"/>
    <x v="0"/>
    <x v="0"/>
    <x v="0"/>
    <s v="Delhi"/>
    <s v="India"/>
    <s v="P259"/>
    <x v="2"/>
    <x v="2"/>
    <x v="2"/>
    <x v="2"/>
    <n v="4"/>
    <n v="203"/>
    <x v="4"/>
    <n v="146.16"/>
    <n v="771.4"/>
    <n v="186.76"/>
    <x v="1"/>
    <x v="1"/>
    <s v="Cancelled"/>
    <s v="Medium"/>
    <x v="1"/>
  </r>
  <r>
    <x v="5430"/>
    <x v="128"/>
    <d v="2024-10-26T00:00:00"/>
    <s v="C1148"/>
    <s v="Customer 1114"/>
    <s v="Female"/>
    <n v="56"/>
    <x v="1"/>
    <x v="2"/>
    <x v="2"/>
    <s v="Mumbai"/>
    <s v="India"/>
    <s v="P599"/>
    <x v="1"/>
    <x v="3"/>
    <x v="3"/>
    <x v="3"/>
    <n v="4"/>
    <n v="1871"/>
    <x v="4"/>
    <n v="1347.12"/>
    <n v="7109.8"/>
    <n v="1721.32"/>
    <x v="2"/>
    <x v="2"/>
    <s v="Cancelled"/>
    <s v="High"/>
    <x v="1"/>
  </r>
  <r>
    <x v="5431"/>
    <x v="119"/>
    <d v="2024-01-17T00:00:00"/>
    <s v="C2023"/>
    <s v="Customer 677"/>
    <s v="Male"/>
    <n v="27"/>
    <x v="0"/>
    <x v="2"/>
    <x v="2"/>
    <s v="Mumbai"/>
    <s v="India"/>
    <s v="P850"/>
    <x v="0"/>
    <x v="0"/>
    <x v="0"/>
    <x v="0"/>
    <n v="2"/>
    <n v="679"/>
    <x v="4"/>
    <n v="488.88"/>
    <n v="1290.0999999999999"/>
    <n v="312.33999999999997"/>
    <x v="1"/>
    <x v="2"/>
    <s v="Pending"/>
    <s v="High"/>
    <x v="0"/>
  </r>
  <r>
    <x v="5432"/>
    <x v="357"/>
    <d v="2024-06-27T00:00:00"/>
    <s v="C1628"/>
    <s v="Customer 1174"/>
    <s v="Male"/>
    <n v="60"/>
    <x v="1"/>
    <x v="3"/>
    <x v="3"/>
    <s v="Bengaluru"/>
    <s v="India"/>
    <s v="P808"/>
    <x v="0"/>
    <x v="0"/>
    <x v="0"/>
    <x v="0"/>
    <n v="4"/>
    <n v="619"/>
    <x v="3"/>
    <n v="445.68"/>
    <n v="2228.4"/>
    <n v="445.68"/>
    <x v="1"/>
    <x v="2"/>
    <s v="Delivered"/>
    <s v="High"/>
    <x v="1"/>
  </r>
  <r>
    <x v="5433"/>
    <x v="46"/>
    <d v="2024-08-31T00:00:00"/>
    <s v="C1185"/>
    <s v="Customer 966"/>
    <s v="Female"/>
    <n v="31"/>
    <x v="0"/>
    <x v="1"/>
    <x v="1"/>
    <s v="Kolkata"/>
    <s v="India"/>
    <s v="P329"/>
    <x v="1"/>
    <x v="1"/>
    <x v="1"/>
    <x v="1"/>
    <n v="5"/>
    <n v="1695"/>
    <x v="3"/>
    <n v="1220.4000000000001"/>
    <n v="7627.5"/>
    <n v="1525.5"/>
    <x v="2"/>
    <x v="0"/>
    <s v="Delivered"/>
    <s v="High"/>
    <x v="0"/>
  </r>
  <r>
    <x v="5434"/>
    <x v="250"/>
    <d v="2024-09-02T00:00:00"/>
    <s v="C1185"/>
    <s v="Customer 92"/>
    <s v="Male"/>
    <n v="63"/>
    <x v="1"/>
    <x v="0"/>
    <x v="0"/>
    <s v="Delhi"/>
    <s v="India"/>
    <s v="P312"/>
    <x v="0"/>
    <x v="5"/>
    <x v="5"/>
    <x v="5"/>
    <n v="10"/>
    <n v="653"/>
    <x v="3"/>
    <n v="470.16"/>
    <n v="5877"/>
    <n v="1175.4000000000001"/>
    <x v="0"/>
    <x v="2"/>
    <s v="Cancelled"/>
    <s v="High"/>
    <x v="1"/>
  </r>
  <r>
    <x v="5435"/>
    <x v="290"/>
    <d v="2024-07-22T00:00:00"/>
    <s v="C1569"/>
    <s v="Customer 917"/>
    <s v="Female"/>
    <n v="59"/>
    <x v="1"/>
    <x v="3"/>
    <x v="3"/>
    <s v="Bengaluru"/>
    <s v="India"/>
    <s v="P287"/>
    <x v="0"/>
    <x v="5"/>
    <x v="5"/>
    <x v="5"/>
    <n v="7"/>
    <n v="1921"/>
    <x v="1"/>
    <n v="1383.12"/>
    <n v="11429.95"/>
    <n v="1748.11"/>
    <x v="2"/>
    <x v="0"/>
    <s v="Pending"/>
    <s v="High"/>
    <x v="0"/>
  </r>
  <r>
    <x v="5436"/>
    <x v="157"/>
    <d v="2024-12-12T00:00:00"/>
    <s v="C2197"/>
    <s v="Customer 326"/>
    <s v="Female"/>
    <n v="47"/>
    <x v="2"/>
    <x v="2"/>
    <x v="2"/>
    <s v="Mumbai"/>
    <s v="India"/>
    <s v="P999"/>
    <x v="0"/>
    <x v="0"/>
    <x v="0"/>
    <x v="0"/>
    <n v="10"/>
    <n v="1029"/>
    <x v="1"/>
    <n v="740.88"/>
    <n v="8746.5"/>
    <n v="1337.7"/>
    <x v="1"/>
    <x v="0"/>
    <s v="Pending"/>
    <s v="High"/>
    <x v="0"/>
  </r>
  <r>
    <x v="5437"/>
    <x v="258"/>
    <d v="2024-11-29T00:00:00"/>
    <s v="C1980"/>
    <s v="Customer 1108"/>
    <s v="Female"/>
    <n v="64"/>
    <x v="2"/>
    <x v="0"/>
    <x v="0"/>
    <s v="Delhi"/>
    <s v="India"/>
    <s v="P862"/>
    <x v="0"/>
    <x v="0"/>
    <x v="0"/>
    <x v="0"/>
    <n v="8"/>
    <n v="263"/>
    <x v="2"/>
    <n v="189.36"/>
    <n v="2104"/>
    <n v="589.12"/>
    <x v="1"/>
    <x v="2"/>
    <s v="Cancelled"/>
    <s v="High"/>
    <x v="1"/>
  </r>
  <r>
    <x v="5438"/>
    <x v="19"/>
    <d v="2024-04-26T00:00:00"/>
    <s v="C1360"/>
    <s v="Customer 1220"/>
    <s v="Male"/>
    <n v="27"/>
    <x v="1"/>
    <x v="0"/>
    <x v="0"/>
    <s v="Delhi"/>
    <s v="India"/>
    <s v="P327"/>
    <x v="2"/>
    <x v="4"/>
    <x v="4"/>
    <x v="4"/>
    <n v="4"/>
    <n v="1827"/>
    <x v="3"/>
    <n v="1315.44"/>
    <n v="6577.2"/>
    <n v="1315.44"/>
    <x v="1"/>
    <x v="1"/>
    <s v="Pending"/>
    <s v="High"/>
    <x v="0"/>
  </r>
  <r>
    <x v="5439"/>
    <x v="94"/>
    <d v="2024-04-07T00:00:00"/>
    <s v="C1193"/>
    <s v="Customer 247"/>
    <s v="Male"/>
    <n v="63"/>
    <x v="0"/>
    <x v="3"/>
    <x v="3"/>
    <s v="Bengaluru"/>
    <s v="India"/>
    <s v="P537"/>
    <x v="0"/>
    <x v="5"/>
    <x v="5"/>
    <x v="5"/>
    <n v="1"/>
    <n v="660"/>
    <x v="2"/>
    <n v="475.2"/>
    <n v="660"/>
    <n v="184.8"/>
    <x v="1"/>
    <x v="1"/>
    <s v="Cancelled"/>
    <s v="Medium"/>
    <x v="1"/>
  </r>
  <r>
    <x v="5440"/>
    <x v="235"/>
    <d v="2024-11-25T00:00:00"/>
    <s v="C1986"/>
    <s v="Customer 1408"/>
    <s v="Male"/>
    <n v="57"/>
    <x v="2"/>
    <x v="3"/>
    <x v="3"/>
    <s v="Bengaluru"/>
    <s v="India"/>
    <s v="P472"/>
    <x v="0"/>
    <x v="0"/>
    <x v="0"/>
    <x v="0"/>
    <n v="6"/>
    <n v="1521"/>
    <x v="4"/>
    <n v="1095.1199999999999"/>
    <n v="8669.7000000000007"/>
    <n v="2098.98"/>
    <x v="2"/>
    <x v="2"/>
    <s v="Pending"/>
    <s v="Medium"/>
    <x v="1"/>
  </r>
  <r>
    <x v="5441"/>
    <x v="72"/>
    <d v="2024-12-16T00:00:00"/>
    <s v="C2441"/>
    <s v="Customer 560"/>
    <s v="Female"/>
    <n v="33"/>
    <x v="0"/>
    <x v="3"/>
    <x v="3"/>
    <s v="Bengaluru"/>
    <s v="India"/>
    <s v="P809"/>
    <x v="0"/>
    <x v="0"/>
    <x v="0"/>
    <x v="0"/>
    <n v="7"/>
    <n v="1083"/>
    <x v="0"/>
    <n v="779.76"/>
    <n v="6064.8"/>
    <n v="606.48"/>
    <x v="2"/>
    <x v="0"/>
    <s v="Pending"/>
    <s v="Low"/>
    <x v="1"/>
  </r>
  <r>
    <x v="5442"/>
    <x v="71"/>
    <d v="2024-09-11T00:00:00"/>
    <s v="C2364"/>
    <s v="Customer 1239"/>
    <s v="Male"/>
    <n v="35"/>
    <x v="2"/>
    <x v="1"/>
    <x v="1"/>
    <s v="Kolkata"/>
    <s v="India"/>
    <s v="P252"/>
    <x v="1"/>
    <x v="3"/>
    <x v="3"/>
    <x v="3"/>
    <n v="10"/>
    <n v="66"/>
    <x v="0"/>
    <n v="47.52"/>
    <n v="528"/>
    <n v="52.8"/>
    <x v="2"/>
    <x v="1"/>
    <s v="Pending"/>
    <s v="Medium"/>
    <x v="1"/>
  </r>
  <r>
    <x v="5443"/>
    <x v="36"/>
    <d v="2024-01-24T00:00:00"/>
    <s v="C2318"/>
    <s v="Customer 86"/>
    <s v="Male"/>
    <n v="65"/>
    <x v="2"/>
    <x v="2"/>
    <x v="2"/>
    <s v="Mumbai"/>
    <s v="India"/>
    <s v="P206"/>
    <x v="1"/>
    <x v="3"/>
    <x v="3"/>
    <x v="3"/>
    <n v="3"/>
    <n v="1205"/>
    <x v="2"/>
    <n v="867.6"/>
    <n v="3615"/>
    <n v="1012.2"/>
    <x v="1"/>
    <x v="2"/>
    <s v="Delivered"/>
    <s v="Medium"/>
    <x v="0"/>
  </r>
  <r>
    <x v="5444"/>
    <x v="27"/>
    <d v="2024-12-07T00:00:00"/>
    <s v="C1988"/>
    <s v="Customer 1299"/>
    <s v="Female"/>
    <n v="59"/>
    <x v="1"/>
    <x v="0"/>
    <x v="0"/>
    <s v="Delhi"/>
    <s v="India"/>
    <s v="P756"/>
    <x v="2"/>
    <x v="4"/>
    <x v="4"/>
    <x v="4"/>
    <n v="7"/>
    <n v="622"/>
    <x v="0"/>
    <n v="447.84"/>
    <n v="3483.2"/>
    <n v="348.32"/>
    <x v="1"/>
    <x v="1"/>
    <s v="Cancelled"/>
    <s v="High"/>
    <x v="1"/>
  </r>
  <r>
    <x v="5445"/>
    <x v="85"/>
    <d v="2024-01-17T00:00:00"/>
    <s v="C2023"/>
    <s v="Customer 1352"/>
    <s v="Male"/>
    <n v="25"/>
    <x v="0"/>
    <x v="3"/>
    <x v="3"/>
    <s v="Bengaluru"/>
    <s v="India"/>
    <s v="P520"/>
    <x v="0"/>
    <x v="0"/>
    <x v="0"/>
    <x v="0"/>
    <n v="10"/>
    <n v="582"/>
    <x v="2"/>
    <n v="419.04"/>
    <n v="5820"/>
    <n v="1629.6"/>
    <x v="0"/>
    <x v="1"/>
    <s v="Delivered"/>
    <s v="High"/>
    <x v="0"/>
  </r>
  <r>
    <x v="5446"/>
    <x v="287"/>
    <d v="2024-11-02T00:00:00"/>
    <s v="C1063"/>
    <s v="Customer 700"/>
    <s v="Female"/>
    <n v="50"/>
    <x v="1"/>
    <x v="0"/>
    <x v="0"/>
    <s v="Delhi"/>
    <s v="India"/>
    <s v="P161"/>
    <x v="0"/>
    <x v="5"/>
    <x v="5"/>
    <x v="5"/>
    <n v="2"/>
    <n v="1610"/>
    <x v="0"/>
    <n v="1159.2"/>
    <n v="2576"/>
    <n v="257.60000000000002"/>
    <x v="0"/>
    <x v="0"/>
    <s v="Pending"/>
    <s v="Medium"/>
    <x v="1"/>
  </r>
  <r>
    <x v="5447"/>
    <x v="104"/>
    <d v="2024-06-30T00:00:00"/>
    <s v="C2149"/>
    <s v="Customer 972"/>
    <s v="Male"/>
    <n v="22"/>
    <x v="0"/>
    <x v="2"/>
    <x v="2"/>
    <s v="Mumbai"/>
    <s v="India"/>
    <s v="P749"/>
    <x v="1"/>
    <x v="1"/>
    <x v="1"/>
    <x v="1"/>
    <n v="1"/>
    <n v="1736"/>
    <x v="0"/>
    <n v="1249.92"/>
    <n v="1388.8"/>
    <n v="138.88"/>
    <x v="0"/>
    <x v="0"/>
    <s v="Delivered"/>
    <s v="Medium"/>
    <x v="0"/>
  </r>
  <r>
    <x v="5448"/>
    <x v="246"/>
    <d v="2024-05-12T00:00:00"/>
    <s v="C1676"/>
    <s v="Customer 660"/>
    <s v="Female"/>
    <n v="46"/>
    <x v="2"/>
    <x v="1"/>
    <x v="1"/>
    <s v="Kolkata"/>
    <s v="India"/>
    <s v="P468"/>
    <x v="0"/>
    <x v="0"/>
    <x v="0"/>
    <x v="0"/>
    <n v="4"/>
    <n v="362"/>
    <x v="0"/>
    <n v="260.64"/>
    <n v="1158.4000000000001"/>
    <n v="115.84"/>
    <x v="0"/>
    <x v="1"/>
    <s v="Cancelled"/>
    <s v="Medium"/>
    <x v="0"/>
  </r>
  <r>
    <x v="5449"/>
    <x v="287"/>
    <d v="2024-10-29T00:00:00"/>
    <s v="C2271"/>
    <s v="Customer 1054"/>
    <s v="Female"/>
    <n v="44"/>
    <x v="0"/>
    <x v="0"/>
    <x v="0"/>
    <s v="Delhi"/>
    <s v="India"/>
    <s v="P562"/>
    <x v="1"/>
    <x v="3"/>
    <x v="3"/>
    <x v="3"/>
    <n v="1"/>
    <n v="592"/>
    <x v="4"/>
    <n v="426.24"/>
    <n v="562.4"/>
    <n v="136.16"/>
    <x v="1"/>
    <x v="1"/>
    <s v="Pending"/>
    <s v="Low"/>
    <x v="1"/>
  </r>
  <r>
    <x v="5450"/>
    <x v="60"/>
    <d v="2024-09-29T00:00:00"/>
    <s v="C2366"/>
    <s v="Customer 1205"/>
    <s v="Male"/>
    <n v="62"/>
    <x v="0"/>
    <x v="1"/>
    <x v="1"/>
    <s v="Kolkata"/>
    <s v="India"/>
    <s v="P642"/>
    <x v="0"/>
    <x v="5"/>
    <x v="5"/>
    <x v="5"/>
    <n v="10"/>
    <n v="965"/>
    <x v="3"/>
    <n v="694.8"/>
    <n v="8685"/>
    <n v="1737"/>
    <x v="0"/>
    <x v="1"/>
    <s v="Delivered"/>
    <s v="Low"/>
    <x v="0"/>
  </r>
  <r>
    <x v="5451"/>
    <x v="279"/>
    <d v="2024-12-14T00:00:00"/>
    <s v="C1237"/>
    <s v="Customer 565"/>
    <s v="Female"/>
    <n v="53"/>
    <x v="2"/>
    <x v="3"/>
    <x v="3"/>
    <s v="Bengaluru"/>
    <s v="India"/>
    <s v="P509"/>
    <x v="1"/>
    <x v="1"/>
    <x v="1"/>
    <x v="1"/>
    <n v="10"/>
    <n v="1038"/>
    <x v="1"/>
    <n v="747.36"/>
    <n v="8823"/>
    <n v="1349.4"/>
    <x v="1"/>
    <x v="2"/>
    <s v="Cancelled"/>
    <s v="High"/>
    <x v="0"/>
  </r>
  <r>
    <x v="5452"/>
    <x v="9"/>
    <d v="2024-12-03T00:00:00"/>
    <s v="C1534"/>
    <s v="Customer 1179"/>
    <s v="Female"/>
    <n v="44"/>
    <x v="2"/>
    <x v="3"/>
    <x v="3"/>
    <s v="Bengaluru"/>
    <s v="India"/>
    <s v="P704"/>
    <x v="2"/>
    <x v="2"/>
    <x v="2"/>
    <x v="2"/>
    <n v="8"/>
    <n v="1515"/>
    <x v="1"/>
    <n v="1090.8"/>
    <n v="10302"/>
    <n v="1575.6"/>
    <x v="2"/>
    <x v="2"/>
    <s v="Pending"/>
    <s v="High"/>
    <x v="0"/>
  </r>
  <r>
    <x v="5453"/>
    <x v="256"/>
    <d v="2024-07-03T00:00:00"/>
    <s v="C1404"/>
    <s v="Customer 1117"/>
    <s v="Female"/>
    <n v="28"/>
    <x v="1"/>
    <x v="1"/>
    <x v="1"/>
    <s v="Kolkata"/>
    <s v="India"/>
    <s v="P841"/>
    <x v="1"/>
    <x v="1"/>
    <x v="1"/>
    <x v="1"/>
    <n v="1"/>
    <n v="447"/>
    <x v="3"/>
    <n v="321.83999999999997"/>
    <n v="402.3"/>
    <n v="80.459999999999994"/>
    <x v="0"/>
    <x v="1"/>
    <s v="Pending"/>
    <s v="High"/>
    <x v="0"/>
  </r>
  <r>
    <x v="5454"/>
    <x v="296"/>
    <d v="2024-08-09T00:00:00"/>
    <s v="C1430"/>
    <s v="Customer 1384"/>
    <s v="Female"/>
    <n v="27"/>
    <x v="1"/>
    <x v="1"/>
    <x v="1"/>
    <s v="Kolkata"/>
    <s v="India"/>
    <s v="P549"/>
    <x v="2"/>
    <x v="2"/>
    <x v="2"/>
    <x v="2"/>
    <n v="5"/>
    <n v="730"/>
    <x v="0"/>
    <n v="525.6"/>
    <n v="2920"/>
    <n v="292"/>
    <x v="0"/>
    <x v="0"/>
    <s v="Pending"/>
    <s v="High"/>
    <x v="1"/>
  </r>
  <r>
    <x v="5455"/>
    <x v="170"/>
    <d v="2024-03-06T00:00:00"/>
    <s v="C1999"/>
    <s v="Customer 218"/>
    <s v="Female"/>
    <n v="58"/>
    <x v="1"/>
    <x v="1"/>
    <x v="1"/>
    <s v="Kolkata"/>
    <s v="India"/>
    <s v="P450"/>
    <x v="2"/>
    <x v="2"/>
    <x v="2"/>
    <x v="2"/>
    <n v="4"/>
    <n v="1965"/>
    <x v="0"/>
    <n v="1414.8"/>
    <n v="6288"/>
    <n v="628.79999999999995"/>
    <x v="0"/>
    <x v="0"/>
    <s v="Cancelled"/>
    <s v="High"/>
    <x v="1"/>
  </r>
  <r>
    <x v="5456"/>
    <x v="227"/>
    <d v="2024-10-18T00:00:00"/>
    <s v="C2388"/>
    <s v="Customer 892"/>
    <s v="Male"/>
    <n v="26"/>
    <x v="0"/>
    <x v="3"/>
    <x v="3"/>
    <s v="Bengaluru"/>
    <s v="India"/>
    <s v="P332"/>
    <x v="2"/>
    <x v="4"/>
    <x v="4"/>
    <x v="4"/>
    <n v="7"/>
    <n v="147"/>
    <x v="0"/>
    <n v="105.84"/>
    <n v="823.2"/>
    <n v="82.32"/>
    <x v="0"/>
    <x v="1"/>
    <s v="Cancelled"/>
    <s v="High"/>
    <x v="1"/>
  </r>
  <r>
    <x v="5457"/>
    <x v="45"/>
    <d v="2024-02-21T00:00:00"/>
    <s v="C1526"/>
    <s v="Customer 409"/>
    <s v="Male"/>
    <n v="30"/>
    <x v="1"/>
    <x v="3"/>
    <x v="3"/>
    <s v="Bengaluru"/>
    <s v="India"/>
    <s v="P928"/>
    <x v="0"/>
    <x v="0"/>
    <x v="0"/>
    <x v="0"/>
    <n v="8"/>
    <n v="561"/>
    <x v="2"/>
    <n v="403.92"/>
    <n v="4488"/>
    <n v="1256.6400000000001"/>
    <x v="1"/>
    <x v="1"/>
    <s v="Delivered"/>
    <s v="Medium"/>
    <x v="1"/>
  </r>
  <r>
    <x v="5458"/>
    <x v="359"/>
    <d v="2025-01-03T00:00:00"/>
    <s v="C2459"/>
    <s v="Customer 1408"/>
    <s v="Male"/>
    <n v="46"/>
    <x v="0"/>
    <x v="1"/>
    <x v="1"/>
    <s v="Kolkata"/>
    <s v="India"/>
    <s v="P393"/>
    <x v="1"/>
    <x v="1"/>
    <x v="1"/>
    <x v="1"/>
    <n v="8"/>
    <n v="1551"/>
    <x v="2"/>
    <n v="1116.72"/>
    <n v="12408"/>
    <n v="3474.24"/>
    <x v="1"/>
    <x v="0"/>
    <s v="Pending"/>
    <s v="Low"/>
    <x v="0"/>
  </r>
  <r>
    <x v="5459"/>
    <x v="279"/>
    <d v="2024-12-13T00:00:00"/>
    <s v="C1437"/>
    <s v="Customer 678"/>
    <s v="Female"/>
    <n v="65"/>
    <x v="2"/>
    <x v="3"/>
    <x v="3"/>
    <s v="Bengaluru"/>
    <s v="India"/>
    <s v="P103"/>
    <x v="0"/>
    <x v="0"/>
    <x v="0"/>
    <x v="0"/>
    <n v="8"/>
    <n v="1300"/>
    <x v="4"/>
    <n v="936"/>
    <n v="9880"/>
    <n v="2392"/>
    <x v="2"/>
    <x v="0"/>
    <s v="Cancelled"/>
    <s v="Low"/>
    <x v="1"/>
  </r>
  <r>
    <x v="5460"/>
    <x v="344"/>
    <d v="2024-10-29T00:00:00"/>
    <s v="C2445"/>
    <s v="Customer 137"/>
    <s v="Male"/>
    <n v="45"/>
    <x v="0"/>
    <x v="2"/>
    <x v="2"/>
    <s v="Mumbai"/>
    <s v="India"/>
    <s v="P138"/>
    <x v="1"/>
    <x v="1"/>
    <x v="1"/>
    <x v="1"/>
    <n v="2"/>
    <n v="1071"/>
    <x v="2"/>
    <n v="771.12"/>
    <n v="2142"/>
    <n v="599.76"/>
    <x v="0"/>
    <x v="1"/>
    <s v="Cancelled"/>
    <s v="Medium"/>
    <x v="0"/>
  </r>
  <r>
    <x v="5461"/>
    <x v="238"/>
    <d v="2024-06-30T00:00:00"/>
    <s v="C1562"/>
    <s v="Customer 677"/>
    <s v="Female"/>
    <n v="43"/>
    <x v="0"/>
    <x v="1"/>
    <x v="1"/>
    <s v="Kolkata"/>
    <s v="India"/>
    <s v="P826"/>
    <x v="0"/>
    <x v="0"/>
    <x v="0"/>
    <x v="0"/>
    <n v="8"/>
    <n v="1013"/>
    <x v="0"/>
    <n v="729.36"/>
    <n v="6483.2"/>
    <n v="648.32000000000005"/>
    <x v="0"/>
    <x v="2"/>
    <s v="Pending"/>
    <s v="Medium"/>
    <x v="1"/>
  </r>
  <r>
    <x v="5462"/>
    <x v="162"/>
    <d v="2024-03-29T00:00:00"/>
    <s v="C1787"/>
    <s v="Customer 1368"/>
    <s v="Male"/>
    <n v="50"/>
    <x v="1"/>
    <x v="1"/>
    <x v="1"/>
    <s v="Kolkata"/>
    <s v="India"/>
    <s v="P582"/>
    <x v="2"/>
    <x v="2"/>
    <x v="2"/>
    <x v="2"/>
    <n v="5"/>
    <n v="459"/>
    <x v="2"/>
    <n v="330.48"/>
    <n v="2295"/>
    <n v="642.6"/>
    <x v="2"/>
    <x v="0"/>
    <s v="Pending"/>
    <s v="Low"/>
    <x v="1"/>
  </r>
  <r>
    <x v="5463"/>
    <x v="83"/>
    <d v="2024-01-11T00:00:00"/>
    <s v="C1545"/>
    <s v="Customer 1119"/>
    <s v="Female"/>
    <n v="30"/>
    <x v="0"/>
    <x v="2"/>
    <x v="2"/>
    <s v="Mumbai"/>
    <s v="India"/>
    <s v="P832"/>
    <x v="2"/>
    <x v="2"/>
    <x v="2"/>
    <x v="2"/>
    <n v="7"/>
    <n v="1134"/>
    <x v="1"/>
    <n v="816.48"/>
    <n v="6747.3"/>
    <n v="1031.94"/>
    <x v="0"/>
    <x v="2"/>
    <s v="Cancelled"/>
    <s v="High"/>
    <x v="0"/>
  </r>
  <r>
    <x v="5464"/>
    <x v="267"/>
    <d v="2024-08-22T00:00:00"/>
    <s v="C1313"/>
    <s v="Customer 808"/>
    <s v="Female"/>
    <n v="35"/>
    <x v="1"/>
    <x v="2"/>
    <x v="2"/>
    <s v="Mumbai"/>
    <s v="India"/>
    <s v="P500"/>
    <x v="1"/>
    <x v="3"/>
    <x v="3"/>
    <x v="3"/>
    <n v="10"/>
    <n v="483"/>
    <x v="2"/>
    <n v="347.76"/>
    <n v="4830"/>
    <n v="1352.4"/>
    <x v="0"/>
    <x v="0"/>
    <s v="Pending"/>
    <s v="Medium"/>
    <x v="1"/>
  </r>
  <r>
    <x v="5465"/>
    <x v="267"/>
    <d v="2024-08-26T00:00:00"/>
    <s v="C2452"/>
    <s v="Customer 453"/>
    <s v="Male"/>
    <n v="48"/>
    <x v="2"/>
    <x v="2"/>
    <x v="2"/>
    <s v="Mumbai"/>
    <s v="India"/>
    <s v="P445"/>
    <x v="0"/>
    <x v="0"/>
    <x v="0"/>
    <x v="0"/>
    <n v="9"/>
    <n v="1255"/>
    <x v="4"/>
    <n v="903.6"/>
    <n v="10730.25"/>
    <n v="2597.85"/>
    <x v="1"/>
    <x v="0"/>
    <s v="Pending"/>
    <s v="Medium"/>
    <x v="0"/>
  </r>
  <r>
    <x v="5466"/>
    <x v="125"/>
    <d v="2024-08-22T00:00:00"/>
    <s v="C2254"/>
    <s v="Customer 1434"/>
    <s v="Male"/>
    <n v="48"/>
    <x v="1"/>
    <x v="3"/>
    <x v="3"/>
    <s v="Bengaluru"/>
    <s v="India"/>
    <s v="P362"/>
    <x v="1"/>
    <x v="1"/>
    <x v="1"/>
    <x v="1"/>
    <n v="6"/>
    <n v="1573"/>
    <x v="1"/>
    <n v="1132.56"/>
    <n v="8022.3"/>
    <n v="1226.94"/>
    <x v="1"/>
    <x v="2"/>
    <s v="Pending"/>
    <s v="High"/>
    <x v="1"/>
  </r>
  <r>
    <x v="5467"/>
    <x v="5"/>
    <d v="2024-09-02T00:00:00"/>
    <s v="C2306"/>
    <s v="Customer 516"/>
    <s v="Male"/>
    <n v="24"/>
    <x v="2"/>
    <x v="0"/>
    <x v="0"/>
    <s v="Delhi"/>
    <s v="India"/>
    <s v="P887"/>
    <x v="2"/>
    <x v="4"/>
    <x v="4"/>
    <x v="4"/>
    <n v="6"/>
    <n v="1563"/>
    <x v="4"/>
    <n v="1125.3599999999999"/>
    <n v="8909.1"/>
    <n v="2156.94"/>
    <x v="1"/>
    <x v="0"/>
    <s v="Pending"/>
    <s v="High"/>
    <x v="0"/>
  </r>
  <r>
    <x v="5468"/>
    <x v="114"/>
    <d v="2024-04-07T00:00:00"/>
    <s v="C1201"/>
    <s v="Customer 446"/>
    <s v="Female"/>
    <n v="20"/>
    <x v="1"/>
    <x v="3"/>
    <x v="3"/>
    <s v="Bengaluru"/>
    <s v="India"/>
    <s v="P507"/>
    <x v="2"/>
    <x v="2"/>
    <x v="2"/>
    <x v="2"/>
    <n v="3"/>
    <n v="1889"/>
    <x v="4"/>
    <n v="1360.08"/>
    <n v="5383.65"/>
    <n v="1303.4100000000001"/>
    <x v="2"/>
    <x v="2"/>
    <s v="Pending"/>
    <s v="Low"/>
    <x v="0"/>
  </r>
  <r>
    <x v="5469"/>
    <x v="306"/>
    <d v="2024-08-03T00:00:00"/>
    <s v="C2328"/>
    <s v="Customer 167"/>
    <s v="Female"/>
    <n v="37"/>
    <x v="0"/>
    <x v="3"/>
    <x v="3"/>
    <s v="Bengaluru"/>
    <s v="India"/>
    <s v="P328"/>
    <x v="1"/>
    <x v="3"/>
    <x v="3"/>
    <x v="3"/>
    <n v="4"/>
    <n v="1548"/>
    <x v="2"/>
    <n v="1114.56"/>
    <n v="6192"/>
    <n v="1733.76"/>
    <x v="0"/>
    <x v="1"/>
    <s v="Delivered"/>
    <s v="Medium"/>
    <x v="1"/>
  </r>
  <r>
    <x v="5470"/>
    <x v="328"/>
    <d v="2024-09-18T00:00:00"/>
    <s v="C2444"/>
    <s v="Customer 1397"/>
    <s v="Female"/>
    <n v="33"/>
    <x v="2"/>
    <x v="1"/>
    <x v="1"/>
    <s v="Kolkata"/>
    <s v="India"/>
    <s v="P871"/>
    <x v="0"/>
    <x v="5"/>
    <x v="5"/>
    <x v="5"/>
    <n v="4"/>
    <n v="1068"/>
    <x v="4"/>
    <n v="768.96"/>
    <n v="4058.4"/>
    <n v="982.56"/>
    <x v="2"/>
    <x v="0"/>
    <s v="Pending"/>
    <s v="Medium"/>
    <x v="0"/>
  </r>
  <r>
    <x v="5471"/>
    <x v="271"/>
    <d v="2024-06-13T00:00:00"/>
    <s v="C1274"/>
    <s v="Customer 996"/>
    <s v="Male"/>
    <n v="40"/>
    <x v="1"/>
    <x v="3"/>
    <x v="3"/>
    <s v="Bengaluru"/>
    <s v="India"/>
    <s v="P930"/>
    <x v="1"/>
    <x v="1"/>
    <x v="1"/>
    <x v="1"/>
    <n v="2"/>
    <n v="1409"/>
    <x v="3"/>
    <n v="1014.48"/>
    <n v="2536.1999999999998"/>
    <n v="507.24"/>
    <x v="2"/>
    <x v="2"/>
    <s v="Cancelled"/>
    <s v="High"/>
    <x v="0"/>
  </r>
  <r>
    <x v="5472"/>
    <x v="363"/>
    <d v="2024-06-03T00:00:00"/>
    <s v="C1237"/>
    <s v="Customer 503"/>
    <s v="Female"/>
    <n v="35"/>
    <x v="0"/>
    <x v="3"/>
    <x v="3"/>
    <s v="Bengaluru"/>
    <s v="India"/>
    <s v="P708"/>
    <x v="0"/>
    <x v="0"/>
    <x v="0"/>
    <x v="0"/>
    <n v="9"/>
    <n v="721"/>
    <x v="4"/>
    <n v="519.12"/>
    <n v="6164.55"/>
    <n v="1492.47"/>
    <x v="0"/>
    <x v="0"/>
    <s v="Pending"/>
    <s v="High"/>
    <x v="0"/>
  </r>
  <r>
    <x v="5473"/>
    <x v="129"/>
    <d v="2024-08-10T00:00:00"/>
    <s v="C1774"/>
    <s v="Customer 598"/>
    <s v="Female"/>
    <n v="30"/>
    <x v="1"/>
    <x v="1"/>
    <x v="1"/>
    <s v="Kolkata"/>
    <s v="India"/>
    <s v="P414"/>
    <x v="2"/>
    <x v="2"/>
    <x v="2"/>
    <x v="2"/>
    <n v="10"/>
    <n v="71"/>
    <x v="3"/>
    <n v="51.12"/>
    <n v="639"/>
    <n v="127.8"/>
    <x v="0"/>
    <x v="0"/>
    <s v="Cancelled"/>
    <s v="High"/>
    <x v="1"/>
  </r>
  <r>
    <x v="5474"/>
    <x v="142"/>
    <d v="2024-06-13T00:00:00"/>
    <s v="C2162"/>
    <s v="Customer 1176"/>
    <s v="Female"/>
    <n v="48"/>
    <x v="1"/>
    <x v="1"/>
    <x v="1"/>
    <s v="Kolkata"/>
    <s v="India"/>
    <s v="P707"/>
    <x v="2"/>
    <x v="4"/>
    <x v="4"/>
    <x v="4"/>
    <n v="3"/>
    <n v="1770"/>
    <x v="3"/>
    <n v="1274.4000000000001"/>
    <n v="4779"/>
    <n v="955.8"/>
    <x v="1"/>
    <x v="0"/>
    <s v="Pending"/>
    <s v="Medium"/>
    <x v="0"/>
  </r>
  <r>
    <x v="5475"/>
    <x v="206"/>
    <d v="2024-02-08T00:00:00"/>
    <s v="C1649"/>
    <s v="Customer 1419"/>
    <s v="Male"/>
    <n v="18"/>
    <x v="0"/>
    <x v="2"/>
    <x v="2"/>
    <s v="Mumbai"/>
    <s v="India"/>
    <s v="P823"/>
    <x v="1"/>
    <x v="1"/>
    <x v="1"/>
    <x v="1"/>
    <n v="3"/>
    <n v="210"/>
    <x v="3"/>
    <n v="151.19999999999999"/>
    <n v="567"/>
    <n v="113.4"/>
    <x v="0"/>
    <x v="1"/>
    <s v="Delivered"/>
    <s v="High"/>
    <x v="0"/>
  </r>
  <r>
    <x v="5476"/>
    <x v="83"/>
    <d v="2024-01-15T00:00:00"/>
    <s v="C2275"/>
    <s v="Customer 503"/>
    <s v="Male"/>
    <n v="20"/>
    <x v="1"/>
    <x v="0"/>
    <x v="0"/>
    <s v="Delhi"/>
    <s v="India"/>
    <s v="P425"/>
    <x v="1"/>
    <x v="3"/>
    <x v="3"/>
    <x v="3"/>
    <n v="9"/>
    <n v="1261"/>
    <x v="4"/>
    <n v="907.92"/>
    <n v="10781.55"/>
    <n v="2610.27"/>
    <x v="0"/>
    <x v="0"/>
    <s v="Cancelled"/>
    <s v="Low"/>
    <x v="0"/>
  </r>
  <r>
    <x v="5477"/>
    <x v="3"/>
    <d v="2024-12-30T00:00:00"/>
    <s v="C2262"/>
    <s v="Customer 30"/>
    <s v="Male"/>
    <n v="42"/>
    <x v="2"/>
    <x v="0"/>
    <x v="0"/>
    <s v="Delhi"/>
    <s v="India"/>
    <s v="P680"/>
    <x v="2"/>
    <x v="2"/>
    <x v="2"/>
    <x v="2"/>
    <n v="1"/>
    <n v="532"/>
    <x v="1"/>
    <n v="383.04"/>
    <n v="452.2"/>
    <n v="69.16"/>
    <x v="2"/>
    <x v="1"/>
    <s v="Pending"/>
    <s v="Medium"/>
    <x v="0"/>
  </r>
  <r>
    <x v="5478"/>
    <x v="338"/>
    <d v="2024-11-09T00:00:00"/>
    <s v="C1881"/>
    <s v="Customer 871"/>
    <s v="Male"/>
    <n v="23"/>
    <x v="0"/>
    <x v="2"/>
    <x v="2"/>
    <s v="Mumbai"/>
    <s v="India"/>
    <s v="P180"/>
    <x v="2"/>
    <x v="2"/>
    <x v="2"/>
    <x v="2"/>
    <n v="1"/>
    <n v="304"/>
    <x v="1"/>
    <n v="218.88"/>
    <n v="258.39999999999998"/>
    <n v="39.520000000000003"/>
    <x v="1"/>
    <x v="1"/>
    <s v="Pending"/>
    <s v="High"/>
    <x v="0"/>
  </r>
  <r>
    <x v="5479"/>
    <x v="119"/>
    <d v="2024-01-16T00:00:00"/>
    <s v="C2111"/>
    <s v="Customer 201"/>
    <s v="Male"/>
    <n v="59"/>
    <x v="0"/>
    <x v="1"/>
    <x v="1"/>
    <s v="Kolkata"/>
    <s v="India"/>
    <s v="P238"/>
    <x v="2"/>
    <x v="4"/>
    <x v="4"/>
    <x v="4"/>
    <n v="10"/>
    <n v="377"/>
    <x v="3"/>
    <n v="271.44"/>
    <n v="3393"/>
    <n v="678.6"/>
    <x v="0"/>
    <x v="2"/>
    <s v="Pending"/>
    <s v="Low"/>
    <x v="0"/>
  </r>
  <r>
    <x v="5480"/>
    <x v="23"/>
    <d v="2024-04-03T00:00:00"/>
    <s v="C2289"/>
    <s v="Customer 497"/>
    <s v="Male"/>
    <n v="61"/>
    <x v="1"/>
    <x v="3"/>
    <x v="3"/>
    <s v="Bengaluru"/>
    <s v="India"/>
    <s v="P758"/>
    <x v="2"/>
    <x v="2"/>
    <x v="2"/>
    <x v="2"/>
    <n v="8"/>
    <n v="698"/>
    <x v="2"/>
    <n v="502.56"/>
    <n v="5584"/>
    <n v="1563.52"/>
    <x v="1"/>
    <x v="0"/>
    <s v="Pending"/>
    <s v="Medium"/>
    <x v="1"/>
  </r>
  <r>
    <x v="5481"/>
    <x v="346"/>
    <d v="2024-11-22T00:00:00"/>
    <s v="C2357"/>
    <s v="Customer 272"/>
    <s v="Male"/>
    <n v="49"/>
    <x v="0"/>
    <x v="1"/>
    <x v="1"/>
    <s v="Kolkata"/>
    <s v="India"/>
    <s v="P760"/>
    <x v="1"/>
    <x v="3"/>
    <x v="3"/>
    <x v="3"/>
    <n v="2"/>
    <n v="1085"/>
    <x v="0"/>
    <n v="781.2"/>
    <n v="1736"/>
    <n v="173.6"/>
    <x v="0"/>
    <x v="2"/>
    <s v="Pending"/>
    <s v="Low"/>
    <x v="1"/>
  </r>
  <r>
    <x v="5482"/>
    <x v="72"/>
    <d v="2024-12-19T00:00:00"/>
    <s v="C1829"/>
    <s v="Customer 1138"/>
    <s v="Male"/>
    <n v="36"/>
    <x v="1"/>
    <x v="2"/>
    <x v="2"/>
    <s v="Mumbai"/>
    <s v="India"/>
    <s v="P305"/>
    <x v="0"/>
    <x v="5"/>
    <x v="5"/>
    <x v="5"/>
    <n v="1"/>
    <n v="767"/>
    <x v="2"/>
    <n v="552.24"/>
    <n v="767"/>
    <n v="214.76"/>
    <x v="1"/>
    <x v="1"/>
    <s v="Pending"/>
    <s v="Medium"/>
    <x v="1"/>
  </r>
  <r>
    <x v="5483"/>
    <x v="9"/>
    <d v="2024-12-01T00:00:00"/>
    <s v="C1054"/>
    <s v="Customer 459"/>
    <s v="Male"/>
    <n v="63"/>
    <x v="0"/>
    <x v="0"/>
    <x v="0"/>
    <s v="Delhi"/>
    <s v="India"/>
    <s v="P805"/>
    <x v="1"/>
    <x v="3"/>
    <x v="3"/>
    <x v="3"/>
    <n v="8"/>
    <n v="729"/>
    <x v="3"/>
    <n v="524.88"/>
    <n v="5248.8"/>
    <n v="1049.76"/>
    <x v="1"/>
    <x v="1"/>
    <s v="Cancelled"/>
    <s v="High"/>
    <x v="0"/>
  </r>
  <r>
    <x v="5484"/>
    <x v="171"/>
    <d v="2024-07-09T00:00:00"/>
    <s v="C1761"/>
    <s v="Customer 75"/>
    <s v="Female"/>
    <n v="35"/>
    <x v="0"/>
    <x v="2"/>
    <x v="2"/>
    <s v="Mumbai"/>
    <s v="India"/>
    <s v="P669"/>
    <x v="0"/>
    <x v="0"/>
    <x v="0"/>
    <x v="0"/>
    <n v="1"/>
    <n v="137"/>
    <x v="1"/>
    <n v="98.64"/>
    <n v="116.45"/>
    <n v="17.809999999999999"/>
    <x v="2"/>
    <x v="0"/>
    <s v="Cancelled"/>
    <s v="Medium"/>
    <x v="1"/>
  </r>
  <r>
    <x v="5485"/>
    <x v="240"/>
    <d v="2024-02-19T00:00:00"/>
    <s v="C2206"/>
    <s v="Customer 1426"/>
    <s v="Male"/>
    <n v="28"/>
    <x v="0"/>
    <x v="0"/>
    <x v="0"/>
    <s v="Delhi"/>
    <s v="India"/>
    <s v="P822"/>
    <x v="0"/>
    <x v="5"/>
    <x v="5"/>
    <x v="5"/>
    <n v="2"/>
    <n v="1632"/>
    <x v="0"/>
    <n v="1175.04"/>
    <n v="2611.1999999999998"/>
    <n v="261.12"/>
    <x v="2"/>
    <x v="0"/>
    <s v="Pending"/>
    <s v="Low"/>
    <x v="0"/>
  </r>
  <r>
    <x v="5486"/>
    <x v="186"/>
    <d v="2024-10-12T00:00:00"/>
    <s v="C2470"/>
    <s v="Customer 750"/>
    <s v="Female"/>
    <n v="38"/>
    <x v="0"/>
    <x v="0"/>
    <x v="0"/>
    <s v="Delhi"/>
    <s v="India"/>
    <s v="P278"/>
    <x v="1"/>
    <x v="1"/>
    <x v="1"/>
    <x v="1"/>
    <n v="10"/>
    <n v="171"/>
    <x v="4"/>
    <n v="123.12"/>
    <n v="1624.5"/>
    <n v="393.3"/>
    <x v="0"/>
    <x v="2"/>
    <s v="Pending"/>
    <s v="Low"/>
    <x v="0"/>
  </r>
  <r>
    <x v="5487"/>
    <x v="252"/>
    <d v="2024-08-31T00:00:00"/>
    <s v="C2239"/>
    <s v="Customer 812"/>
    <s v="Male"/>
    <n v="47"/>
    <x v="1"/>
    <x v="1"/>
    <x v="1"/>
    <s v="Kolkata"/>
    <s v="India"/>
    <s v="P693"/>
    <x v="2"/>
    <x v="2"/>
    <x v="2"/>
    <x v="2"/>
    <n v="5"/>
    <n v="558"/>
    <x v="0"/>
    <n v="401.76"/>
    <n v="2232"/>
    <n v="223.2"/>
    <x v="0"/>
    <x v="2"/>
    <s v="Pending"/>
    <s v="Medium"/>
    <x v="1"/>
  </r>
  <r>
    <x v="5488"/>
    <x v="94"/>
    <d v="2024-04-08T00:00:00"/>
    <s v="C1464"/>
    <s v="Customer 541"/>
    <s v="Male"/>
    <n v="62"/>
    <x v="1"/>
    <x v="1"/>
    <x v="1"/>
    <s v="Kolkata"/>
    <s v="India"/>
    <s v="P935"/>
    <x v="0"/>
    <x v="5"/>
    <x v="5"/>
    <x v="5"/>
    <n v="5"/>
    <n v="140"/>
    <x v="3"/>
    <n v="100.8"/>
    <n v="630"/>
    <n v="126"/>
    <x v="0"/>
    <x v="1"/>
    <s v="Cancelled"/>
    <s v="High"/>
    <x v="1"/>
  </r>
  <r>
    <x v="5489"/>
    <x v="287"/>
    <d v="2024-10-27T00:00:00"/>
    <s v="C2451"/>
    <s v="Customer 1178"/>
    <s v="Female"/>
    <n v="30"/>
    <x v="0"/>
    <x v="1"/>
    <x v="1"/>
    <s v="Kolkata"/>
    <s v="India"/>
    <s v="P624"/>
    <x v="0"/>
    <x v="5"/>
    <x v="5"/>
    <x v="5"/>
    <n v="9"/>
    <n v="1179"/>
    <x v="3"/>
    <n v="848.88"/>
    <n v="9549.9"/>
    <n v="1909.98"/>
    <x v="0"/>
    <x v="2"/>
    <s v="Cancelled"/>
    <s v="Low"/>
    <x v="1"/>
  </r>
  <r>
    <x v="5490"/>
    <x v="258"/>
    <d v="2024-11-28T00:00:00"/>
    <s v="C1317"/>
    <s v="Customer 741"/>
    <s v="Female"/>
    <n v="62"/>
    <x v="0"/>
    <x v="2"/>
    <x v="2"/>
    <s v="Mumbai"/>
    <s v="India"/>
    <s v="P917"/>
    <x v="1"/>
    <x v="1"/>
    <x v="1"/>
    <x v="1"/>
    <n v="1"/>
    <n v="685"/>
    <x v="0"/>
    <n v="493.2"/>
    <n v="548"/>
    <n v="54.8"/>
    <x v="0"/>
    <x v="1"/>
    <s v="Cancelled"/>
    <s v="High"/>
    <x v="0"/>
  </r>
  <r>
    <x v="5491"/>
    <x v="203"/>
    <d v="2024-07-20T00:00:00"/>
    <s v="C1671"/>
    <s v="Customer 1407"/>
    <s v="Male"/>
    <n v="30"/>
    <x v="2"/>
    <x v="1"/>
    <x v="1"/>
    <s v="Kolkata"/>
    <s v="India"/>
    <s v="P291"/>
    <x v="1"/>
    <x v="3"/>
    <x v="3"/>
    <x v="3"/>
    <n v="7"/>
    <n v="688"/>
    <x v="4"/>
    <n v="495.36"/>
    <n v="4575.2"/>
    <n v="1107.68"/>
    <x v="0"/>
    <x v="0"/>
    <s v="Delivered"/>
    <s v="High"/>
    <x v="0"/>
  </r>
  <r>
    <x v="5492"/>
    <x v="23"/>
    <d v="2024-04-02T00:00:00"/>
    <s v="C1965"/>
    <s v="Customer 53"/>
    <s v="Female"/>
    <n v="53"/>
    <x v="1"/>
    <x v="1"/>
    <x v="1"/>
    <s v="Kolkata"/>
    <s v="India"/>
    <s v="P590"/>
    <x v="1"/>
    <x v="1"/>
    <x v="1"/>
    <x v="1"/>
    <n v="3"/>
    <n v="764"/>
    <x v="0"/>
    <n v="550.08000000000004"/>
    <n v="1833.6"/>
    <n v="183.36"/>
    <x v="2"/>
    <x v="1"/>
    <s v="Cancelled"/>
    <s v="Low"/>
    <x v="1"/>
  </r>
  <r>
    <x v="5493"/>
    <x v="172"/>
    <d v="2024-07-10T00:00:00"/>
    <s v="C2068"/>
    <s v="Customer 1357"/>
    <s v="Female"/>
    <n v="58"/>
    <x v="0"/>
    <x v="3"/>
    <x v="3"/>
    <s v="Bengaluru"/>
    <s v="India"/>
    <s v="P993"/>
    <x v="2"/>
    <x v="2"/>
    <x v="2"/>
    <x v="2"/>
    <n v="4"/>
    <n v="165"/>
    <x v="4"/>
    <n v="118.8"/>
    <n v="627"/>
    <n v="151.80000000000001"/>
    <x v="1"/>
    <x v="0"/>
    <s v="Pending"/>
    <s v="High"/>
    <x v="1"/>
  </r>
  <r>
    <x v="5494"/>
    <x v="282"/>
    <d v="2024-04-24T00:00:00"/>
    <s v="C1362"/>
    <s v="Customer 859"/>
    <s v="Female"/>
    <n v="28"/>
    <x v="0"/>
    <x v="2"/>
    <x v="2"/>
    <s v="Mumbai"/>
    <s v="India"/>
    <s v="P445"/>
    <x v="1"/>
    <x v="3"/>
    <x v="3"/>
    <x v="3"/>
    <n v="1"/>
    <n v="802"/>
    <x v="3"/>
    <n v="577.44000000000005"/>
    <n v="721.8"/>
    <n v="144.36000000000001"/>
    <x v="2"/>
    <x v="0"/>
    <s v="Pending"/>
    <s v="Medium"/>
    <x v="1"/>
  </r>
  <r>
    <x v="5495"/>
    <x v="175"/>
    <d v="2024-09-21T00:00:00"/>
    <s v="C1026"/>
    <s v="Customer 1236"/>
    <s v="Male"/>
    <n v="28"/>
    <x v="0"/>
    <x v="2"/>
    <x v="2"/>
    <s v="Mumbai"/>
    <s v="India"/>
    <s v="P212"/>
    <x v="1"/>
    <x v="3"/>
    <x v="3"/>
    <x v="3"/>
    <n v="1"/>
    <n v="1690"/>
    <x v="3"/>
    <n v="1216.8"/>
    <n v="1521"/>
    <n v="304.2"/>
    <x v="1"/>
    <x v="2"/>
    <s v="Cancelled"/>
    <s v="Low"/>
    <x v="0"/>
  </r>
  <r>
    <x v="5496"/>
    <x v="325"/>
    <d v="2024-08-22T00:00:00"/>
    <s v="C2148"/>
    <s v="Customer 1377"/>
    <s v="Male"/>
    <n v="54"/>
    <x v="1"/>
    <x v="3"/>
    <x v="3"/>
    <s v="Bengaluru"/>
    <s v="India"/>
    <s v="P131"/>
    <x v="0"/>
    <x v="0"/>
    <x v="0"/>
    <x v="0"/>
    <n v="9"/>
    <n v="628"/>
    <x v="2"/>
    <n v="452.16"/>
    <n v="5652"/>
    <n v="1582.56"/>
    <x v="1"/>
    <x v="1"/>
    <s v="Pending"/>
    <s v="Medium"/>
    <x v="1"/>
  </r>
  <r>
    <x v="5497"/>
    <x v="221"/>
    <d v="2024-07-24T00:00:00"/>
    <s v="C1643"/>
    <s v="Customer 27"/>
    <s v="Male"/>
    <n v="37"/>
    <x v="2"/>
    <x v="3"/>
    <x v="3"/>
    <s v="Bengaluru"/>
    <s v="India"/>
    <s v="P128"/>
    <x v="1"/>
    <x v="3"/>
    <x v="3"/>
    <x v="3"/>
    <n v="3"/>
    <n v="941"/>
    <x v="1"/>
    <n v="677.52"/>
    <n v="2399.5500000000002"/>
    <n v="366.99"/>
    <x v="0"/>
    <x v="1"/>
    <s v="Pending"/>
    <s v="Medium"/>
    <x v="1"/>
  </r>
  <r>
    <x v="5498"/>
    <x v="267"/>
    <d v="2024-08-28T00:00:00"/>
    <s v="C2275"/>
    <s v="Customer 487"/>
    <s v="Male"/>
    <n v="60"/>
    <x v="2"/>
    <x v="3"/>
    <x v="3"/>
    <s v="Bengaluru"/>
    <s v="India"/>
    <s v="P367"/>
    <x v="2"/>
    <x v="2"/>
    <x v="2"/>
    <x v="2"/>
    <n v="7"/>
    <n v="678"/>
    <x v="4"/>
    <n v="488.16"/>
    <n v="4508.7"/>
    <n v="1091.58"/>
    <x v="1"/>
    <x v="1"/>
    <s v="Cancelled"/>
    <s v="Low"/>
    <x v="0"/>
  </r>
  <r>
    <x v="5499"/>
    <x v="12"/>
    <d v="2024-09-18T00:00:00"/>
    <s v="C1733"/>
    <s v="Customer 479"/>
    <s v="Male"/>
    <n v="46"/>
    <x v="2"/>
    <x v="3"/>
    <x v="3"/>
    <s v="Bengaluru"/>
    <s v="India"/>
    <s v="P562"/>
    <x v="1"/>
    <x v="3"/>
    <x v="3"/>
    <x v="3"/>
    <n v="5"/>
    <n v="1568"/>
    <x v="1"/>
    <n v="1128.96"/>
    <n v="6664"/>
    <n v="1019.2"/>
    <x v="2"/>
    <x v="0"/>
    <s v="Cancelled"/>
    <s v="Low"/>
    <x v="1"/>
  </r>
  <r>
    <x v="5500"/>
    <x v="190"/>
    <d v="2024-10-30T00:00:00"/>
    <s v="C1617"/>
    <s v="Customer 1463"/>
    <s v="Male"/>
    <n v="25"/>
    <x v="2"/>
    <x v="3"/>
    <x v="3"/>
    <s v="Bengaluru"/>
    <s v="India"/>
    <s v="P810"/>
    <x v="1"/>
    <x v="1"/>
    <x v="1"/>
    <x v="1"/>
    <n v="3"/>
    <n v="782"/>
    <x v="4"/>
    <n v="563.04"/>
    <n v="2228.6999999999998"/>
    <n v="539.58000000000004"/>
    <x v="1"/>
    <x v="0"/>
    <s v="Pending"/>
    <s v="Low"/>
    <x v="0"/>
  </r>
  <r>
    <x v="5501"/>
    <x v="205"/>
    <d v="2024-04-30T00:00:00"/>
    <s v="C1852"/>
    <s v="Customer 482"/>
    <s v="Female"/>
    <n v="43"/>
    <x v="1"/>
    <x v="1"/>
    <x v="1"/>
    <s v="Kolkata"/>
    <s v="India"/>
    <s v="P415"/>
    <x v="0"/>
    <x v="5"/>
    <x v="5"/>
    <x v="5"/>
    <n v="6"/>
    <n v="1511"/>
    <x v="0"/>
    <n v="1087.92"/>
    <n v="7252.8"/>
    <n v="725.28"/>
    <x v="0"/>
    <x v="1"/>
    <s v="Pending"/>
    <s v="Medium"/>
    <x v="0"/>
  </r>
  <r>
    <x v="5502"/>
    <x v="41"/>
    <d v="2024-10-04T00:00:00"/>
    <s v="C2122"/>
    <s v="Customer 18"/>
    <s v="Female"/>
    <n v="37"/>
    <x v="1"/>
    <x v="1"/>
    <x v="1"/>
    <s v="Kolkata"/>
    <s v="India"/>
    <s v="P919"/>
    <x v="1"/>
    <x v="1"/>
    <x v="1"/>
    <x v="1"/>
    <n v="10"/>
    <n v="1916"/>
    <x v="3"/>
    <n v="1379.52"/>
    <n v="17244"/>
    <n v="3448.8"/>
    <x v="2"/>
    <x v="1"/>
    <s v="Delivered"/>
    <s v="Medium"/>
    <x v="1"/>
  </r>
  <r>
    <x v="5503"/>
    <x v="32"/>
    <d v="2024-09-29T00:00:00"/>
    <s v="C2044"/>
    <s v="Customer 1106"/>
    <s v="Male"/>
    <n v="55"/>
    <x v="1"/>
    <x v="0"/>
    <x v="0"/>
    <s v="Delhi"/>
    <s v="India"/>
    <s v="P803"/>
    <x v="2"/>
    <x v="4"/>
    <x v="4"/>
    <x v="4"/>
    <n v="3"/>
    <n v="1998"/>
    <x v="1"/>
    <n v="1438.56"/>
    <n v="5094.8999999999996"/>
    <n v="779.22"/>
    <x v="2"/>
    <x v="0"/>
    <s v="Pending"/>
    <s v="Low"/>
    <x v="0"/>
  </r>
  <r>
    <x v="5504"/>
    <x v="42"/>
    <d v="2024-12-22T00:00:00"/>
    <s v="C2314"/>
    <s v="Customer 560"/>
    <s v="Male"/>
    <n v="19"/>
    <x v="1"/>
    <x v="2"/>
    <x v="2"/>
    <s v="Mumbai"/>
    <s v="India"/>
    <s v="P178"/>
    <x v="2"/>
    <x v="2"/>
    <x v="2"/>
    <x v="2"/>
    <n v="1"/>
    <n v="1013"/>
    <x v="1"/>
    <n v="729.36"/>
    <n v="861.05"/>
    <n v="131.69"/>
    <x v="2"/>
    <x v="1"/>
    <s v="Pending"/>
    <s v="High"/>
    <x v="1"/>
  </r>
  <r>
    <x v="5505"/>
    <x v="62"/>
    <d v="2024-01-19T00:00:00"/>
    <s v="C1438"/>
    <s v="Customer 1205"/>
    <s v="Female"/>
    <n v="27"/>
    <x v="2"/>
    <x v="2"/>
    <x v="2"/>
    <s v="Mumbai"/>
    <s v="India"/>
    <s v="P341"/>
    <x v="2"/>
    <x v="2"/>
    <x v="2"/>
    <x v="2"/>
    <n v="7"/>
    <n v="1064"/>
    <x v="0"/>
    <n v="766.08"/>
    <n v="5958.4"/>
    <n v="595.84"/>
    <x v="2"/>
    <x v="2"/>
    <s v="Pending"/>
    <s v="Medium"/>
    <x v="0"/>
  </r>
  <r>
    <x v="5506"/>
    <x v="89"/>
    <d v="2024-03-14T00:00:00"/>
    <s v="C1845"/>
    <s v="Customer 389"/>
    <s v="Female"/>
    <n v="20"/>
    <x v="0"/>
    <x v="3"/>
    <x v="3"/>
    <s v="Bengaluru"/>
    <s v="India"/>
    <s v="P364"/>
    <x v="2"/>
    <x v="4"/>
    <x v="4"/>
    <x v="4"/>
    <n v="7"/>
    <n v="741"/>
    <x v="1"/>
    <n v="533.52"/>
    <n v="4408.95"/>
    <n v="674.31"/>
    <x v="0"/>
    <x v="2"/>
    <s v="Delivered"/>
    <s v="Low"/>
    <x v="0"/>
  </r>
  <r>
    <x v="5507"/>
    <x v="270"/>
    <d v="2024-10-09T00:00:00"/>
    <s v="C1985"/>
    <s v="Customer 248"/>
    <s v="Female"/>
    <n v="54"/>
    <x v="0"/>
    <x v="0"/>
    <x v="0"/>
    <s v="Delhi"/>
    <s v="India"/>
    <s v="P734"/>
    <x v="1"/>
    <x v="3"/>
    <x v="3"/>
    <x v="3"/>
    <n v="8"/>
    <n v="361"/>
    <x v="1"/>
    <n v="259.92"/>
    <n v="2454.8000000000002"/>
    <n v="375.44"/>
    <x v="2"/>
    <x v="1"/>
    <s v="Pending"/>
    <s v="Medium"/>
    <x v="1"/>
  </r>
  <r>
    <x v="5508"/>
    <x v="110"/>
    <d v="2024-02-09T00:00:00"/>
    <s v="C1998"/>
    <s v="Customer 1434"/>
    <s v="Male"/>
    <n v="40"/>
    <x v="1"/>
    <x v="3"/>
    <x v="3"/>
    <s v="Bengaluru"/>
    <s v="India"/>
    <s v="P548"/>
    <x v="2"/>
    <x v="4"/>
    <x v="4"/>
    <x v="4"/>
    <n v="7"/>
    <n v="1132"/>
    <x v="1"/>
    <n v="815.04"/>
    <n v="6735.4"/>
    <n v="1030.1199999999999"/>
    <x v="1"/>
    <x v="1"/>
    <s v="Delivered"/>
    <s v="High"/>
    <x v="1"/>
  </r>
  <r>
    <x v="5509"/>
    <x v="36"/>
    <d v="2024-01-26T00:00:00"/>
    <s v="C1716"/>
    <s v="Customer 1455"/>
    <s v="Female"/>
    <n v="19"/>
    <x v="1"/>
    <x v="1"/>
    <x v="1"/>
    <s v="Kolkata"/>
    <s v="India"/>
    <s v="P269"/>
    <x v="2"/>
    <x v="4"/>
    <x v="4"/>
    <x v="4"/>
    <n v="10"/>
    <n v="1182"/>
    <x v="4"/>
    <n v="851.04"/>
    <n v="11229"/>
    <n v="2718.6"/>
    <x v="0"/>
    <x v="2"/>
    <s v="Pending"/>
    <s v="High"/>
    <x v="1"/>
  </r>
  <r>
    <x v="5510"/>
    <x v="227"/>
    <d v="2024-10-15T00:00:00"/>
    <s v="C1397"/>
    <s v="Customer 755"/>
    <s v="Female"/>
    <n v="58"/>
    <x v="1"/>
    <x v="2"/>
    <x v="2"/>
    <s v="Mumbai"/>
    <s v="India"/>
    <s v="P578"/>
    <x v="0"/>
    <x v="5"/>
    <x v="5"/>
    <x v="5"/>
    <n v="2"/>
    <n v="91"/>
    <x v="1"/>
    <n v="65.52"/>
    <n v="154.69999999999999"/>
    <n v="23.66"/>
    <x v="1"/>
    <x v="2"/>
    <s v="Cancelled"/>
    <s v="High"/>
    <x v="0"/>
  </r>
  <r>
    <x v="5511"/>
    <x v="264"/>
    <d v="2024-05-01T00:00:00"/>
    <s v="C1744"/>
    <s v="Customer 298"/>
    <s v="Female"/>
    <n v="51"/>
    <x v="1"/>
    <x v="3"/>
    <x v="3"/>
    <s v="Bengaluru"/>
    <s v="India"/>
    <s v="P647"/>
    <x v="1"/>
    <x v="3"/>
    <x v="3"/>
    <x v="3"/>
    <n v="10"/>
    <n v="140"/>
    <x v="4"/>
    <n v="100.8"/>
    <n v="1330"/>
    <n v="322"/>
    <x v="0"/>
    <x v="1"/>
    <s v="Delivered"/>
    <s v="Medium"/>
    <x v="0"/>
  </r>
  <r>
    <x v="5512"/>
    <x v="73"/>
    <d v="2024-06-02T00:00:00"/>
    <s v="C2153"/>
    <s v="Customer 1444"/>
    <s v="Female"/>
    <n v="36"/>
    <x v="0"/>
    <x v="1"/>
    <x v="1"/>
    <s v="Kolkata"/>
    <s v="India"/>
    <s v="P709"/>
    <x v="0"/>
    <x v="5"/>
    <x v="5"/>
    <x v="5"/>
    <n v="2"/>
    <n v="1722"/>
    <x v="0"/>
    <n v="1239.8399999999999"/>
    <n v="2755.2"/>
    <n v="275.52"/>
    <x v="2"/>
    <x v="0"/>
    <s v="Pending"/>
    <s v="High"/>
    <x v="0"/>
  </r>
  <r>
    <x v="5513"/>
    <x v="226"/>
    <d v="2024-01-25T00:00:00"/>
    <s v="C1877"/>
    <s v="Customer 750"/>
    <s v="Female"/>
    <n v="37"/>
    <x v="0"/>
    <x v="3"/>
    <x v="3"/>
    <s v="Bengaluru"/>
    <s v="India"/>
    <s v="P489"/>
    <x v="0"/>
    <x v="0"/>
    <x v="0"/>
    <x v="0"/>
    <n v="6"/>
    <n v="688"/>
    <x v="3"/>
    <n v="495.36"/>
    <n v="3715.2"/>
    <n v="743.04"/>
    <x v="1"/>
    <x v="1"/>
    <s v="Delivered"/>
    <s v="High"/>
    <x v="1"/>
  </r>
  <r>
    <x v="5514"/>
    <x v="107"/>
    <d v="2024-05-20T00:00:00"/>
    <s v="C2418"/>
    <s v="Customer 355"/>
    <s v="Male"/>
    <n v="45"/>
    <x v="0"/>
    <x v="1"/>
    <x v="1"/>
    <s v="Kolkata"/>
    <s v="India"/>
    <s v="P378"/>
    <x v="0"/>
    <x v="5"/>
    <x v="5"/>
    <x v="5"/>
    <n v="4"/>
    <n v="1803"/>
    <x v="2"/>
    <n v="1298.1600000000001"/>
    <n v="7212"/>
    <n v="2019.36"/>
    <x v="1"/>
    <x v="0"/>
    <s v="Cancelled"/>
    <s v="High"/>
    <x v="1"/>
  </r>
  <r>
    <x v="5515"/>
    <x v="327"/>
    <d v="2024-07-20T00:00:00"/>
    <s v="C1297"/>
    <s v="Customer 453"/>
    <s v="Male"/>
    <n v="64"/>
    <x v="1"/>
    <x v="2"/>
    <x v="2"/>
    <s v="Mumbai"/>
    <s v="India"/>
    <s v="P234"/>
    <x v="2"/>
    <x v="4"/>
    <x v="4"/>
    <x v="4"/>
    <n v="4"/>
    <n v="1363"/>
    <x v="3"/>
    <n v="981.36"/>
    <n v="4906.8"/>
    <n v="981.36"/>
    <x v="1"/>
    <x v="2"/>
    <s v="Pending"/>
    <s v="Low"/>
    <x v="0"/>
  </r>
  <r>
    <x v="5516"/>
    <x v="30"/>
    <d v="2024-09-20T00:00:00"/>
    <s v="C1627"/>
    <s v="Customer 150"/>
    <s v="Female"/>
    <n v="57"/>
    <x v="1"/>
    <x v="0"/>
    <x v="0"/>
    <s v="Delhi"/>
    <s v="India"/>
    <s v="P304"/>
    <x v="1"/>
    <x v="3"/>
    <x v="3"/>
    <x v="3"/>
    <n v="2"/>
    <n v="881"/>
    <x v="1"/>
    <n v="634.32000000000005"/>
    <n v="1497.7"/>
    <n v="229.06"/>
    <x v="2"/>
    <x v="2"/>
    <s v="Delivered"/>
    <s v="Medium"/>
    <x v="0"/>
  </r>
  <r>
    <x v="5517"/>
    <x v="7"/>
    <d v="2024-05-20T00:00:00"/>
    <s v="C2402"/>
    <s v="Customer 1132"/>
    <s v="Female"/>
    <n v="37"/>
    <x v="0"/>
    <x v="0"/>
    <x v="0"/>
    <s v="Delhi"/>
    <s v="India"/>
    <s v="P813"/>
    <x v="0"/>
    <x v="0"/>
    <x v="0"/>
    <x v="0"/>
    <n v="5"/>
    <n v="63"/>
    <x v="2"/>
    <n v="45.36"/>
    <n v="315"/>
    <n v="88.2"/>
    <x v="2"/>
    <x v="0"/>
    <s v="Pending"/>
    <s v="Low"/>
    <x v="1"/>
  </r>
  <r>
    <x v="5518"/>
    <x v="285"/>
    <d v="2024-02-05T00:00:00"/>
    <s v="C1197"/>
    <s v="Customer 822"/>
    <s v="Male"/>
    <n v="32"/>
    <x v="2"/>
    <x v="0"/>
    <x v="0"/>
    <s v="Delhi"/>
    <s v="India"/>
    <s v="P617"/>
    <x v="0"/>
    <x v="5"/>
    <x v="5"/>
    <x v="5"/>
    <n v="10"/>
    <n v="276"/>
    <x v="1"/>
    <n v="198.72"/>
    <n v="2346"/>
    <n v="358.8"/>
    <x v="2"/>
    <x v="1"/>
    <s v="Cancelled"/>
    <s v="High"/>
    <x v="1"/>
  </r>
  <r>
    <x v="5519"/>
    <x v="0"/>
    <d v="2024-08-05T00:00:00"/>
    <s v="C2286"/>
    <s v="Customer 470"/>
    <s v="Male"/>
    <n v="43"/>
    <x v="1"/>
    <x v="2"/>
    <x v="2"/>
    <s v="Mumbai"/>
    <s v="India"/>
    <s v="P724"/>
    <x v="1"/>
    <x v="3"/>
    <x v="3"/>
    <x v="3"/>
    <n v="1"/>
    <n v="995"/>
    <x v="3"/>
    <n v="716.4"/>
    <n v="895.5"/>
    <n v="179.1"/>
    <x v="1"/>
    <x v="1"/>
    <s v="Cancelled"/>
    <s v="Medium"/>
    <x v="0"/>
  </r>
  <r>
    <x v="5520"/>
    <x v="231"/>
    <d v="2024-02-29T00:00:00"/>
    <s v="C1290"/>
    <s v="Customer 842"/>
    <s v="Female"/>
    <n v="51"/>
    <x v="0"/>
    <x v="3"/>
    <x v="3"/>
    <s v="Bengaluru"/>
    <s v="India"/>
    <s v="P692"/>
    <x v="2"/>
    <x v="2"/>
    <x v="2"/>
    <x v="2"/>
    <n v="1"/>
    <n v="1107"/>
    <x v="0"/>
    <n v="797.04"/>
    <n v="885.6"/>
    <n v="88.56"/>
    <x v="2"/>
    <x v="2"/>
    <s v="Pending"/>
    <s v="Low"/>
    <x v="1"/>
  </r>
  <r>
    <x v="5521"/>
    <x v="223"/>
    <d v="2024-05-05T00:00:00"/>
    <s v="C1450"/>
    <s v="Customer 348"/>
    <s v="Female"/>
    <n v="32"/>
    <x v="2"/>
    <x v="2"/>
    <x v="2"/>
    <s v="Mumbai"/>
    <s v="India"/>
    <s v="P943"/>
    <x v="0"/>
    <x v="5"/>
    <x v="5"/>
    <x v="5"/>
    <n v="10"/>
    <n v="1900"/>
    <x v="1"/>
    <n v="1368"/>
    <n v="16150"/>
    <n v="2470"/>
    <x v="2"/>
    <x v="0"/>
    <s v="Cancelled"/>
    <s v="Low"/>
    <x v="1"/>
  </r>
  <r>
    <x v="5522"/>
    <x v="32"/>
    <d v="2024-09-26T00:00:00"/>
    <s v="C1546"/>
    <s v="Customer 707"/>
    <s v="Male"/>
    <n v="18"/>
    <x v="1"/>
    <x v="0"/>
    <x v="0"/>
    <s v="Delhi"/>
    <s v="India"/>
    <s v="P734"/>
    <x v="2"/>
    <x v="2"/>
    <x v="2"/>
    <x v="2"/>
    <n v="8"/>
    <n v="96"/>
    <x v="2"/>
    <n v="69.12"/>
    <n v="768"/>
    <n v="215.04"/>
    <x v="1"/>
    <x v="0"/>
    <s v="Cancelled"/>
    <s v="Medium"/>
    <x v="0"/>
  </r>
  <r>
    <x v="5523"/>
    <x v="158"/>
    <d v="2024-10-09T00:00:00"/>
    <s v="C1449"/>
    <s v="Customer 202"/>
    <s v="Male"/>
    <n v="33"/>
    <x v="2"/>
    <x v="2"/>
    <x v="2"/>
    <s v="Mumbai"/>
    <s v="India"/>
    <s v="P797"/>
    <x v="0"/>
    <x v="5"/>
    <x v="5"/>
    <x v="5"/>
    <n v="5"/>
    <n v="1216"/>
    <x v="4"/>
    <n v="875.52"/>
    <n v="5776"/>
    <n v="1398.4"/>
    <x v="0"/>
    <x v="2"/>
    <s v="Delivered"/>
    <s v="Medium"/>
    <x v="0"/>
  </r>
  <r>
    <x v="5524"/>
    <x v="154"/>
    <d v="2024-04-22T00:00:00"/>
    <s v="C2485"/>
    <s v="Customer 275"/>
    <s v="Female"/>
    <n v="29"/>
    <x v="0"/>
    <x v="0"/>
    <x v="0"/>
    <s v="Delhi"/>
    <s v="India"/>
    <s v="P129"/>
    <x v="2"/>
    <x v="4"/>
    <x v="4"/>
    <x v="4"/>
    <n v="4"/>
    <n v="1812"/>
    <x v="1"/>
    <n v="1304.6400000000001"/>
    <n v="6160.8"/>
    <n v="942.24"/>
    <x v="0"/>
    <x v="2"/>
    <s v="Pending"/>
    <s v="High"/>
    <x v="1"/>
  </r>
  <r>
    <x v="5525"/>
    <x v="54"/>
    <d v="2024-05-11T00:00:00"/>
    <s v="C1195"/>
    <s v="Customer 182"/>
    <s v="Female"/>
    <n v="48"/>
    <x v="2"/>
    <x v="2"/>
    <x v="2"/>
    <s v="Mumbai"/>
    <s v="India"/>
    <s v="P252"/>
    <x v="0"/>
    <x v="5"/>
    <x v="5"/>
    <x v="5"/>
    <n v="6"/>
    <n v="320"/>
    <x v="0"/>
    <n v="230.4"/>
    <n v="1536"/>
    <n v="153.6"/>
    <x v="2"/>
    <x v="2"/>
    <s v="Pending"/>
    <s v="Low"/>
    <x v="0"/>
  </r>
  <r>
    <x v="5526"/>
    <x v="28"/>
    <d v="2024-03-30T00:00:00"/>
    <s v="C1175"/>
    <s v="Customer 946"/>
    <s v="Male"/>
    <n v="18"/>
    <x v="0"/>
    <x v="3"/>
    <x v="3"/>
    <s v="Bengaluru"/>
    <s v="India"/>
    <s v="P748"/>
    <x v="2"/>
    <x v="4"/>
    <x v="4"/>
    <x v="4"/>
    <n v="10"/>
    <n v="436"/>
    <x v="3"/>
    <n v="313.92"/>
    <n v="3924"/>
    <n v="784.8"/>
    <x v="0"/>
    <x v="0"/>
    <s v="Pending"/>
    <s v="Medium"/>
    <x v="1"/>
  </r>
  <r>
    <x v="5527"/>
    <x v="294"/>
    <d v="2024-10-28T00:00:00"/>
    <s v="C2177"/>
    <s v="Customer 957"/>
    <s v="Male"/>
    <n v="51"/>
    <x v="1"/>
    <x v="3"/>
    <x v="3"/>
    <s v="Bengaluru"/>
    <s v="India"/>
    <s v="P254"/>
    <x v="0"/>
    <x v="5"/>
    <x v="5"/>
    <x v="5"/>
    <n v="6"/>
    <n v="1266"/>
    <x v="2"/>
    <n v="911.52"/>
    <n v="7596"/>
    <n v="2126.88"/>
    <x v="0"/>
    <x v="0"/>
    <s v="Pending"/>
    <s v="High"/>
    <x v="1"/>
  </r>
  <r>
    <x v="5528"/>
    <x v="278"/>
    <d v="2024-03-28T00:00:00"/>
    <s v="C1352"/>
    <s v="Customer 1448"/>
    <s v="Female"/>
    <n v="41"/>
    <x v="1"/>
    <x v="3"/>
    <x v="3"/>
    <s v="Bengaluru"/>
    <s v="India"/>
    <s v="P595"/>
    <x v="0"/>
    <x v="0"/>
    <x v="0"/>
    <x v="0"/>
    <n v="8"/>
    <n v="1337"/>
    <x v="1"/>
    <n v="962.64"/>
    <n v="9091.6"/>
    <n v="1390.48"/>
    <x v="1"/>
    <x v="2"/>
    <s v="Cancelled"/>
    <s v="Medium"/>
    <x v="0"/>
  </r>
  <r>
    <x v="5529"/>
    <x v="198"/>
    <d v="2024-04-29T00:00:00"/>
    <s v="C2016"/>
    <s v="Customer 499"/>
    <s v="Female"/>
    <n v="48"/>
    <x v="0"/>
    <x v="2"/>
    <x v="2"/>
    <s v="Mumbai"/>
    <s v="India"/>
    <s v="P444"/>
    <x v="2"/>
    <x v="4"/>
    <x v="4"/>
    <x v="4"/>
    <n v="7"/>
    <n v="112"/>
    <x v="4"/>
    <n v="80.64"/>
    <n v="744.8"/>
    <n v="180.32"/>
    <x v="1"/>
    <x v="1"/>
    <s v="Pending"/>
    <s v="Low"/>
    <x v="1"/>
  </r>
  <r>
    <x v="5530"/>
    <x v="300"/>
    <d v="2024-06-14T00:00:00"/>
    <s v="C1166"/>
    <s v="Customer 842"/>
    <s v="Male"/>
    <n v="59"/>
    <x v="1"/>
    <x v="1"/>
    <x v="1"/>
    <s v="Kolkata"/>
    <s v="India"/>
    <s v="P581"/>
    <x v="2"/>
    <x v="4"/>
    <x v="4"/>
    <x v="4"/>
    <n v="1"/>
    <n v="1752"/>
    <x v="2"/>
    <n v="1261.44"/>
    <n v="1752"/>
    <n v="490.56"/>
    <x v="0"/>
    <x v="0"/>
    <s v="Pending"/>
    <s v="Medium"/>
    <x v="1"/>
  </r>
  <r>
    <x v="5531"/>
    <x v="142"/>
    <d v="2024-06-18T00:00:00"/>
    <s v="C1351"/>
    <s v="Customer 852"/>
    <s v="Male"/>
    <n v="51"/>
    <x v="2"/>
    <x v="3"/>
    <x v="3"/>
    <s v="Bengaluru"/>
    <s v="India"/>
    <s v="P996"/>
    <x v="1"/>
    <x v="3"/>
    <x v="3"/>
    <x v="3"/>
    <n v="5"/>
    <n v="1768"/>
    <x v="1"/>
    <n v="1272.96"/>
    <n v="7514"/>
    <n v="1149.2"/>
    <x v="1"/>
    <x v="0"/>
    <s v="Pending"/>
    <s v="Low"/>
    <x v="1"/>
  </r>
  <r>
    <x v="5532"/>
    <x v="298"/>
    <d v="2024-01-27T00:00:00"/>
    <s v="C1339"/>
    <s v="Customer 154"/>
    <s v="Male"/>
    <n v="42"/>
    <x v="1"/>
    <x v="2"/>
    <x v="2"/>
    <s v="Mumbai"/>
    <s v="India"/>
    <s v="P588"/>
    <x v="1"/>
    <x v="3"/>
    <x v="3"/>
    <x v="3"/>
    <n v="8"/>
    <n v="1559"/>
    <x v="0"/>
    <n v="1122.48"/>
    <n v="9977.6"/>
    <n v="997.76"/>
    <x v="2"/>
    <x v="0"/>
    <s v="Cancelled"/>
    <s v="High"/>
    <x v="1"/>
  </r>
  <r>
    <x v="5533"/>
    <x v="101"/>
    <d v="2024-11-26T00:00:00"/>
    <s v="C1178"/>
    <s v="Customer 1154"/>
    <s v="Male"/>
    <n v="30"/>
    <x v="1"/>
    <x v="3"/>
    <x v="3"/>
    <s v="Bengaluru"/>
    <s v="India"/>
    <s v="P909"/>
    <x v="2"/>
    <x v="2"/>
    <x v="2"/>
    <x v="2"/>
    <n v="5"/>
    <n v="233"/>
    <x v="1"/>
    <n v="167.76"/>
    <n v="990.25"/>
    <n v="151.44999999999999"/>
    <x v="0"/>
    <x v="0"/>
    <s v="Pending"/>
    <s v="Low"/>
    <x v="1"/>
  </r>
  <r>
    <x v="5534"/>
    <x v="234"/>
    <d v="2024-05-27T00:00:00"/>
    <s v="C1370"/>
    <s v="Customer 683"/>
    <s v="Female"/>
    <n v="61"/>
    <x v="0"/>
    <x v="1"/>
    <x v="1"/>
    <s v="Kolkata"/>
    <s v="India"/>
    <s v="P198"/>
    <x v="1"/>
    <x v="1"/>
    <x v="1"/>
    <x v="1"/>
    <n v="1"/>
    <n v="562"/>
    <x v="1"/>
    <n v="404.64"/>
    <n v="477.7"/>
    <n v="73.06"/>
    <x v="2"/>
    <x v="2"/>
    <s v="Pending"/>
    <s v="Medium"/>
    <x v="1"/>
  </r>
  <r>
    <x v="5535"/>
    <x v="350"/>
    <d v="2024-10-09T00:00:00"/>
    <s v="C1933"/>
    <s v="Customer 1137"/>
    <s v="Male"/>
    <n v="43"/>
    <x v="2"/>
    <x v="0"/>
    <x v="0"/>
    <s v="Delhi"/>
    <s v="India"/>
    <s v="P955"/>
    <x v="1"/>
    <x v="1"/>
    <x v="1"/>
    <x v="1"/>
    <n v="10"/>
    <n v="666"/>
    <x v="4"/>
    <n v="479.52"/>
    <n v="6327"/>
    <n v="1531.8"/>
    <x v="1"/>
    <x v="0"/>
    <s v="Delivered"/>
    <s v="High"/>
    <x v="0"/>
  </r>
  <r>
    <x v="5536"/>
    <x v="338"/>
    <d v="2024-11-14T00:00:00"/>
    <s v="C2039"/>
    <s v="Customer 328"/>
    <s v="Female"/>
    <n v="57"/>
    <x v="1"/>
    <x v="3"/>
    <x v="3"/>
    <s v="Bengaluru"/>
    <s v="India"/>
    <s v="P771"/>
    <x v="2"/>
    <x v="2"/>
    <x v="2"/>
    <x v="2"/>
    <n v="5"/>
    <n v="231"/>
    <x v="2"/>
    <n v="166.32"/>
    <n v="1155"/>
    <n v="323.39999999999998"/>
    <x v="0"/>
    <x v="1"/>
    <s v="Cancelled"/>
    <s v="High"/>
    <x v="1"/>
  </r>
  <r>
    <x v="5537"/>
    <x v="326"/>
    <d v="2024-05-15T00:00:00"/>
    <s v="C1948"/>
    <s v="Customer 1331"/>
    <s v="Male"/>
    <n v="39"/>
    <x v="0"/>
    <x v="1"/>
    <x v="1"/>
    <s v="Kolkata"/>
    <s v="India"/>
    <s v="P578"/>
    <x v="1"/>
    <x v="1"/>
    <x v="1"/>
    <x v="1"/>
    <n v="7"/>
    <n v="182"/>
    <x v="4"/>
    <n v="131.04"/>
    <n v="1210.3"/>
    <n v="293.02"/>
    <x v="0"/>
    <x v="2"/>
    <s v="Cancelled"/>
    <s v="Medium"/>
    <x v="0"/>
  </r>
  <r>
    <x v="5538"/>
    <x v="109"/>
    <d v="2024-09-12T00:00:00"/>
    <s v="C1593"/>
    <s v="Customer 871"/>
    <s v="Male"/>
    <n v="53"/>
    <x v="0"/>
    <x v="2"/>
    <x v="2"/>
    <s v="Mumbai"/>
    <s v="India"/>
    <s v="P341"/>
    <x v="1"/>
    <x v="3"/>
    <x v="3"/>
    <x v="3"/>
    <n v="10"/>
    <n v="1954"/>
    <x v="3"/>
    <n v="1406.88"/>
    <n v="17586"/>
    <n v="3517.2"/>
    <x v="2"/>
    <x v="2"/>
    <s v="Delivered"/>
    <s v="High"/>
    <x v="0"/>
  </r>
  <r>
    <x v="5539"/>
    <x v="293"/>
    <d v="2024-11-17T00:00:00"/>
    <s v="C1740"/>
    <s v="Customer 947"/>
    <s v="Male"/>
    <n v="64"/>
    <x v="0"/>
    <x v="1"/>
    <x v="1"/>
    <s v="Kolkata"/>
    <s v="India"/>
    <s v="P433"/>
    <x v="0"/>
    <x v="0"/>
    <x v="0"/>
    <x v="0"/>
    <n v="2"/>
    <n v="753"/>
    <x v="3"/>
    <n v="542.16"/>
    <n v="1355.4"/>
    <n v="271.08"/>
    <x v="1"/>
    <x v="2"/>
    <s v="Delivered"/>
    <s v="High"/>
    <x v="0"/>
  </r>
  <r>
    <x v="5540"/>
    <x v="257"/>
    <d v="2024-07-29T00:00:00"/>
    <s v="C1669"/>
    <s v="Customer 159"/>
    <s v="Male"/>
    <n v="59"/>
    <x v="2"/>
    <x v="0"/>
    <x v="0"/>
    <s v="Delhi"/>
    <s v="India"/>
    <s v="P228"/>
    <x v="1"/>
    <x v="1"/>
    <x v="1"/>
    <x v="1"/>
    <n v="7"/>
    <n v="1619"/>
    <x v="0"/>
    <n v="1165.68"/>
    <n v="9066.4"/>
    <n v="906.64"/>
    <x v="1"/>
    <x v="1"/>
    <s v="Pending"/>
    <s v="Low"/>
    <x v="1"/>
  </r>
  <r>
    <x v="5541"/>
    <x v="2"/>
    <d v="2024-02-19T00:00:00"/>
    <s v="C1909"/>
    <s v="Customer 1482"/>
    <s v="Female"/>
    <n v="29"/>
    <x v="0"/>
    <x v="1"/>
    <x v="1"/>
    <s v="Kolkata"/>
    <s v="India"/>
    <s v="P385"/>
    <x v="2"/>
    <x v="4"/>
    <x v="4"/>
    <x v="4"/>
    <n v="5"/>
    <n v="65"/>
    <x v="0"/>
    <n v="46.8"/>
    <n v="260"/>
    <n v="26"/>
    <x v="2"/>
    <x v="0"/>
    <s v="Cancelled"/>
    <s v="Low"/>
    <x v="0"/>
  </r>
  <r>
    <x v="5542"/>
    <x v="270"/>
    <d v="2024-10-10T00:00:00"/>
    <s v="C2039"/>
    <s v="Customer 553"/>
    <s v="Female"/>
    <n v="25"/>
    <x v="2"/>
    <x v="3"/>
    <x v="3"/>
    <s v="Bengaluru"/>
    <s v="India"/>
    <s v="P824"/>
    <x v="0"/>
    <x v="5"/>
    <x v="5"/>
    <x v="5"/>
    <n v="10"/>
    <n v="1406"/>
    <x v="4"/>
    <n v="1012.32"/>
    <n v="13357"/>
    <n v="3233.8"/>
    <x v="1"/>
    <x v="0"/>
    <s v="Delivered"/>
    <s v="High"/>
    <x v="0"/>
  </r>
  <r>
    <x v="5543"/>
    <x v="16"/>
    <d v="2024-02-03T00:00:00"/>
    <s v="C1856"/>
    <s v="Customer 621"/>
    <s v="Female"/>
    <n v="36"/>
    <x v="0"/>
    <x v="0"/>
    <x v="0"/>
    <s v="Delhi"/>
    <s v="India"/>
    <s v="P205"/>
    <x v="0"/>
    <x v="5"/>
    <x v="5"/>
    <x v="5"/>
    <n v="7"/>
    <n v="527"/>
    <x v="0"/>
    <n v="379.44"/>
    <n v="2951.2"/>
    <n v="295.12"/>
    <x v="1"/>
    <x v="0"/>
    <s v="Pending"/>
    <s v="High"/>
    <x v="0"/>
  </r>
  <r>
    <x v="5544"/>
    <x v="201"/>
    <d v="2024-12-02T00:00:00"/>
    <s v="C1505"/>
    <s v="Customer 1419"/>
    <s v="Male"/>
    <n v="51"/>
    <x v="1"/>
    <x v="0"/>
    <x v="0"/>
    <s v="Delhi"/>
    <s v="India"/>
    <s v="P436"/>
    <x v="2"/>
    <x v="4"/>
    <x v="4"/>
    <x v="4"/>
    <n v="5"/>
    <n v="1118"/>
    <x v="0"/>
    <n v="804.96"/>
    <n v="4472"/>
    <n v="447.2"/>
    <x v="2"/>
    <x v="0"/>
    <s v="Cancelled"/>
    <s v="Low"/>
    <x v="0"/>
  </r>
  <r>
    <x v="5545"/>
    <x v="318"/>
    <d v="2024-09-12T00:00:00"/>
    <s v="C1094"/>
    <s v="Customer 316"/>
    <s v="Male"/>
    <n v="63"/>
    <x v="2"/>
    <x v="3"/>
    <x v="3"/>
    <s v="Bengaluru"/>
    <s v="India"/>
    <s v="P100"/>
    <x v="0"/>
    <x v="0"/>
    <x v="0"/>
    <x v="0"/>
    <n v="6"/>
    <n v="852"/>
    <x v="0"/>
    <n v="613.44000000000005"/>
    <n v="4089.6"/>
    <n v="408.96"/>
    <x v="1"/>
    <x v="2"/>
    <s v="Delivered"/>
    <s v="High"/>
    <x v="0"/>
  </r>
  <r>
    <x v="5546"/>
    <x v="88"/>
    <d v="2024-07-18T00:00:00"/>
    <s v="C1387"/>
    <s v="Customer 128"/>
    <s v="Female"/>
    <n v="23"/>
    <x v="1"/>
    <x v="3"/>
    <x v="3"/>
    <s v="Bengaluru"/>
    <s v="India"/>
    <s v="P693"/>
    <x v="1"/>
    <x v="3"/>
    <x v="3"/>
    <x v="3"/>
    <n v="5"/>
    <n v="770"/>
    <x v="4"/>
    <n v="554.4"/>
    <n v="3657.5"/>
    <n v="885.5"/>
    <x v="1"/>
    <x v="2"/>
    <s v="Delivered"/>
    <s v="Low"/>
    <x v="1"/>
  </r>
  <r>
    <x v="5547"/>
    <x v="279"/>
    <d v="2024-12-13T00:00:00"/>
    <s v="C2440"/>
    <s v="Customer 1337"/>
    <s v="Female"/>
    <n v="23"/>
    <x v="1"/>
    <x v="1"/>
    <x v="1"/>
    <s v="Kolkata"/>
    <s v="India"/>
    <s v="P513"/>
    <x v="0"/>
    <x v="5"/>
    <x v="5"/>
    <x v="5"/>
    <n v="4"/>
    <n v="1993"/>
    <x v="4"/>
    <n v="1434.96"/>
    <n v="7573.4"/>
    <n v="1833.56"/>
    <x v="1"/>
    <x v="1"/>
    <s v="Cancelled"/>
    <s v="Medium"/>
    <x v="1"/>
  </r>
  <r>
    <x v="5548"/>
    <x v="196"/>
    <d v="2024-04-13T00:00:00"/>
    <s v="C2127"/>
    <s v="Customer 1255"/>
    <s v="Male"/>
    <n v="29"/>
    <x v="1"/>
    <x v="0"/>
    <x v="0"/>
    <s v="Delhi"/>
    <s v="India"/>
    <s v="P492"/>
    <x v="2"/>
    <x v="2"/>
    <x v="2"/>
    <x v="2"/>
    <n v="9"/>
    <n v="685"/>
    <x v="4"/>
    <n v="493.2"/>
    <n v="5856.75"/>
    <n v="1417.95"/>
    <x v="0"/>
    <x v="2"/>
    <s v="Cancelled"/>
    <s v="High"/>
    <x v="1"/>
  </r>
  <r>
    <x v="5549"/>
    <x v="315"/>
    <d v="2024-08-16T00:00:00"/>
    <s v="C2321"/>
    <s v="Customer 899"/>
    <s v="Female"/>
    <n v="48"/>
    <x v="1"/>
    <x v="1"/>
    <x v="1"/>
    <s v="Kolkata"/>
    <s v="India"/>
    <s v="P516"/>
    <x v="1"/>
    <x v="1"/>
    <x v="1"/>
    <x v="1"/>
    <n v="6"/>
    <n v="136"/>
    <x v="2"/>
    <n v="97.92"/>
    <n v="816"/>
    <n v="228.48"/>
    <x v="1"/>
    <x v="0"/>
    <s v="Cancelled"/>
    <s v="Low"/>
    <x v="0"/>
  </r>
  <r>
    <x v="5550"/>
    <x v="139"/>
    <d v="2024-02-20T00:00:00"/>
    <s v="C2253"/>
    <s v="Customer 1411"/>
    <s v="Female"/>
    <n v="36"/>
    <x v="2"/>
    <x v="1"/>
    <x v="1"/>
    <s v="Kolkata"/>
    <s v="India"/>
    <s v="P499"/>
    <x v="1"/>
    <x v="1"/>
    <x v="1"/>
    <x v="1"/>
    <n v="8"/>
    <n v="1984"/>
    <x v="2"/>
    <n v="1428.48"/>
    <n v="15872"/>
    <n v="4444.16"/>
    <x v="2"/>
    <x v="1"/>
    <s v="Pending"/>
    <s v="High"/>
    <x v="0"/>
  </r>
  <r>
    <x v="5551"/>
    <x v="31"/>
    <d v="2024-05-10T00:00:00"/>
    <s v="C1814"/>
    <s v="Customer 1261"/>
    <s v="Male"/>
    <n v="44"/>
    <x v="2"/>
    <x v="2"/>
    <x v="2"/>
    <s v="Mumbai"/>
    <s v="India"/>
    <s v="P797"/>
    <x v="0"/>
    <x v="5"/>
    <x v="5"/>
    <x v="5"/>
    <n v="2"/>
    <n v="987"/>
    <x v="0"/>
    <n v="710.64"/>
    <n v="1579.2"/>
    <n v="157.91999999999999"/>
    <x v="1"/>
    <x v="2"/>
    <s v="Cancelled"/>
    <s v="High"/>
    <x v="1"/>
  </r>
  <r>
    <x v="5552"/>
    <x v="172"/>
    <d v="2024-07-11T00:00:00"/>
    <s v="C2049"/>
    <s v="Customer 180"/>
    <s v="Female"/>
    <n v="22"/>
    <x v="0"/>
    <x v="2"/>
    <x v="2"/>
    <s v="Mumbai"/>
    <s v="India"/>
    <s v="P763"/>
    <x v="2"/>
    <x v="4"/>
    <x v="4"/>
    <x v="4"/>
    <n v="9"/>
    <n v="1620"/>
    <x v="3"/>
    <n v="1166.4000000000001"/>
    <n v="13122"/>
    <n v="2624.4"/>
    <x v="0"/>
    <x v="2"/>
    <s v="Cancelled"/>
    <s v="Low"/>
    <x v="1"/>
  </r>
  <r>
    <x v="5553"/>
    <x v="101"/>
    <d v="2024-11-21T00:00:00"/>
    <s v="C2057"/>
    <s v="Customer 812"/>
    <s v="Male"/>
    <n v="49"/>
    <x v="1"/>
    <x v="1"/>
    <x v="1"/>
    <s v="Kolkata"/>
    <s v="India"/>
    <s v="P895"/>
    <x v="2"/>
    <x v="2"/>
    <x v="2"/>
    <x v="2"/>
    <n v="2"/>
    <n v="831"/>
    <x v="1"/>
    <n v="598.32000000000005"/>
    <n v="1412.7"/>
    <n v="216.06"/>
    <x v="0"/>
    <x v="0"/>
    <s v="Delivered"/>
    <s v="Low"/>
    <x v="1"/>
  </r>
  <r>
    <x v="5554"/>
    <x v="9"/>
    <d v="2024-11-28T00:00:00"/>
    <s v="C2009"/>
    <s v="Customer 965"/>
    <s v="Male"/>
    <n v="34"/>
    <x v="1"/>
    <x v="1"/>
    <x v="1"/>
    <s v="Kolkata"/>
    <s v="India"/>
    <s v="P796"/>
    <x v="2"/>
    <x v="2"/>
    <x v="2"/>
    <x v="2"/>
    <n v="8"/>
    <n v="1490"/>
    <x v="2"/>
    <n v="1072.8"/>
    <n v="11920"/>
    <n v="3337.6"/>
    <x v="2"/>
    <x v="0"/>
    <s v="Pending"/>
    <s v="High"/>
    <x v="0"/>
  </r>
  <r>
    <x v="5555"/>
    <x v="93"/>
    <d v="2024-09-06T00:00:00"/>
    <s v="C2298"/>
    <s v="Customer 155"/>
    <s v="Male"/>
    <n v="58"/>
    <x v="2"/>
    <x v="3"/>
    <x v="3"/>
    <s v="Bengaluru"/>
    <s v="India"/>
    <s v="P437"/>
    <x v="0"/>
    <x v="0"/>
    <x v="0"/>
    <x v="0"/>
    <n v="1"/>
    <n v="1538"/>
    <x v="4"/>
    <n v="1107.3599999999999"/>
    <n v="1461.1"/>
    <n v="353.74"/>
    <x v="0"/>
    <x v="2"/>
    <s v="Pending"/>
    <s v="High"/>
    <x v="1"/>
  </r>
  <r>
    <x v="5556"/>
    <x v="178"/>
    <d v="2024-06-04T00:00:00"/>
    <s v="C1789"/>
    <s v="Customer 1043"/>
    <s v="Male"/>
    <n v="20"/>
    <x v="2"/>
    <x v="3"/>
    <x v="3"/>
    <s v="Bengaluru"/>
    <s v="India"/>
    <s v="P344"/>
    <x v="2"/>
    <x v="4"/>
    <x v="4"/>
    <x v="4"/>
    <n v="1"/>
    <n v="1487"/>
    <x v="3"/>
    <n v="1070.6400000000001"/>
    <n v="1338.3"/>
    <n v="267.66000000000003"/>
    <x v="1"/>
    <x v="0"/>
    <s v="Pending"/>
    <s v="Medium"/>
    <x v="0"/>
  </r>
  <r>
    <x v="5557"/>
    <x v="314"/>
    <d v="2024-06-01T00:00:00"/>
    <s v="C1162"/>
    <s v="Customer 1223"/>
    <s v="Female"/>
    <n v="28"/>
    <x v="1"/>
    <x v="3"/>
    <x v="3"/>
    <s v="Bengaluru"/>
    <s v="India"/>
    <s v="P268"/>
    <x v="2"/>
    <x v="2"/>
    <x v="2"/>
    <x v="2"/>
    <n v="5"/>
    <n v="768"/>
    <x v="3"/>
    <n v="552.96"/>
    <n v="3456"/>
    <n v="691.2"/>
    <x v="2"/>
    <x v="2"/>
    <s v="Cancelled"/>
    <s v="Medium"/>
    <x v="1"/>
  </r>
  <r>
    <x v="5558"/>
    <x v="325"/>
    <d v="2024-08-20T00:00:00"/>
    <s v="C2291"/>
    <s v="Customer 61"/>
    <s v="Male"/>
    <n v="43"/>
    <x v="1"/>
    <x v="1"/>
    <x v="1"/>
    <s v="Kolkata"/>
    <s v="India"/>
    <s v="P749"/>
    <x v="1"/>
    <x v="3"/>
    <x v="3"/>
    <x v="3"/>
    <n v="10"/>
    <n v="703"/>
    <x v="2"/>
    <n v="506.16"/>
    <n v="7030"/>
    <n v="1968.4"/>
    <x v="1"/>
    <x v="0"/>
    <s v="Cancelled"/>
    <s v="Low"/>
    <x v="0"/>
  </r>
  <r>
    <x v="5559"/>
    <x v="50"/>
    <d v="2024-06-07T00:00:00"/>
    <s v="C1194"/>
    <s v="Customer 1333"/>
    <s v="Male"/>
    <n v="55"/>
    <x v="0"/>
    <x v="0"/>
    <x v="0"/>
    <s v="Delhi"/>
    <s v="India"/>
    <s v="P123"/>
    <x v="0"/>
    <x v="0"/>
    <x v="0"/>
    <x v="0"/>
    <n v="2"/>
    <n v="1796"/>
    <x v="3"/>
    <n v="1293.1199999999999"/>
    <n v="3232.8"/>
    <n v="646.55999999999995"/>
    <x v="0"/>
    <x v="2"/>
    <s v="Cancelled"/>
    <s v="Medium"/>
    <x v="0"/>
  </r>
  <r>
    <x v="5560"/>
    <x v="22"/>
    <d v="2024-05-16T00:00:00"/>
    <s v="C2029"/>
    <s v="Customer 1208"/>
    <s v="Female"/>
    <n v="61"/>
    <x v="2"/>
    <x v="0"/>
    <x v="0"/>
    <s v="Delhi"/>
    <s v="India"/>
    <s v="P403"/>
    <x v="0"/>
    <x v="5"/>
    <x v="5"/>
    <x v="5"/>
    <n v="9"/>
    <n v="343"/>
    <x v="0"/>
    <n v="246.96"/>
    <n v="2469.6"/>
    <n v="246.96"/>
    <x v="0"/>
    <x v="2"/>
    <s v="Delivered"/>
    <s v="High"/>
    <x v="1"/>
  </r>
  <r>
    <x v="5561"/>
    <x v="210"/>
    <d v="2024-09-26T00:00:00"/>
    <s v="C1000"/>
    <s v="Customer 948"/>
    <s v="Female"/>
    <n v="41"/>
    <x v="2"/>
    <x v="1"/>
    <x v="1"/>
    <s v="Kolkata"/>
    <s v="India"/>
    <s v="P282"/>
    <x v="1"/>
    <x v="3"/>
    <x v="3"/>
    <x v="3"/>
    <n v="2"/>
    <n v="239"/>
    <x v="3"/>
    <n v="172.08"/>
    <n v="430.2"/>
    <n v="86.04"/>
    <x v="1"/>
    <x v="0"/>
    <s v="Delivered"/>
    <s v="High"/>
    <x v="0"/>
  </r>
  <r>
    <x v="5562"/>
    <x v="265"/>
    <d v="2024-01-19T00:00:00"/>
    <s v="C1755"/>
    <s v="Customer 387"/>
    <s v="Female"/>
    <n v="48"/>
    <x v="0"/>
    <x v="2"/>
    <x v="2"/>
    <s v="Mumbai"/>
    <s v="India"/>
    <s v="P770"/>
    <x v="2"/>
    <x v="4"/>
    <x v="4"/>
    <x v="4"/>
    <n v="3"/>
    <n v="731"/>
    <x v="3"/>
    <n v="526.32000000000005"/>
    <n v="1973.7"/>
    <n v="394.74"/>
    <x v="0"/>
    <x v="2"/>
    <s v="Pending"/>
    <s v="Low"/>
    <x v="0"/>
  </r>
  <r>
    <x v="5563"/>
    <x v="116"/>
    <d v="2024-11-03T00:00:00"/>
    <s v="C1820"/>
    <s v="Customer 293"/>
    <s v="Male"/>
    <n v="35"/>
    <x v="2"/>
    <x v="3"/>
    <x v="3"/>
    <s v="Bengaluru"/>
    <s v="India"/>
    <s v="P631"/>
    <x v="1"/>
    <x v="1"/>
    <x v="1"/>
    <x v="1"/>
    <n v="8"/>
    <n v="1819"/>
    <x v="4"/>
    <n v="1309.68"/>
    <n v="13824.4"/>
    <n v="3346.96"/>
    <x v="1"/>
    <x v="1"/>
    <s v="Cancelled"/>
    <s v="High"/>
    <x v="0"/>
  </r>
  <r>
    <x v="5564"/>
    <x v="66"/>
    <d v="2024-08-10T00:00:00"/>
    <s v="C2122"/>
    <s v="Customer 413"/>
    <s v="Male"/>
    <n v="30"/>
    <x v="0"/>
    <x v="0"/>
    <x v="0"/>
    <s v="Delhi"/>
    <s v="India"/>
    <s v="P223"/>
    <x v="1"/>
    <x v="1"/>
    <x v="1"/>
    <x v="1"/>
    <n v="5"/>
    <n v="955"/>
    <x v="4"/>
    <n v="687.6"/>
    <n v="4536.25"/>
    <n v="1098.25"/>
    <x v="1"/>
    <x v="1"/>
    <s v="Delivered"/>
    <s v="Medium"/>
    <x v="0"/>
  </r>
  <r>
    <x v="5565"/>
    <x v="145"/>
    <d v="2024-09-08T00:00:00"/>
    <s v="C2332"/>
    <s v="Customer 1314"/>
    <s v="Male"/>
    <n v="28"/>
    <x v="2"/>
    <x v="1"/>
    <x v="1"/>
    <s v="Kolkata"/>
    <s v="India"/>
    <s v="P394"/>
    <x v="0"/>
    <x v="0"/>
    <x v="0"/>
    <x v="0"/>
    <n v="6"/>
    <n v="1479"/>
    <x v="1"/>
    <n v="1064.8800000000001"/>
    <n v="7542.9"/>
    <n v="1153.6199999999999"/>
    <x v="2"/>
    <x v="0"/>
    <s v="Cancelled"/>
    <s v="Medium"/>
    <x v="0"/>
  </r>
  <r>
    <x v="5566"/>
    <x v="146"/>
    <d v="2024-02-07T00:00:00"/>
    <s v="C1037"/>
    <s v="Customer 1396"/>
    <s v="Male"/>
    <n v="52"/>
    <x v="2"/>
    <x v="0"/>
    <x v="0"/>
    <s v="Delhi"/>
    <s v="India"/>
    <s v="P652"/>
    <x v="0"/>
    <x v="5"/>
    <x v="5"/>
    <x v="5"/>
    <n v="8"/>
    <n v="1462"/>
    <x v="1"/>
    <n v="1052.6400000000001"/>
    <n v="9941.6"/>
    <n v="1520.48"/>
    <x v="1"/>
    <x v="2"/>
    <s v="Delivered"/>
    <s v="High"/>
    <x v="0"/>
  </r>
  <r>
    <x v="5567"/>
    <x v="344"/>
    <d v="2024-10-25T00:00:00"/>
    <s v="C2082"/>
    <s v="Customer 76"/>
    <s v="Female"/>
    <n v="41"/>
    <x v="0"/>
    <x v="1"/>
    <x v="1"/>
    <s v="Kolkata"/>
    <s v="India"/>
    <s v="P569"/>
    <x v="2"/>
    <x v="2"/>
    <x v="2"/>
    <x v="2"/>
    <n v="2"/>
    <n v="429"/>
    <x v="4"/>
    <n v="308.88"/>
    <n v="815.1"/>
    <n v="197.34"/>
    <x v="2"/>
    <x v="0"/>
    <s v="Delivered"/>
    <s v="High"/>
    <x v="0"/>
  </r>
  <r>
    <x v="5568"/>
    <x v="279"/>
    <d v="2024-12-09T00:00:00"/>
    <s v="C2074"/>
    <s v="Customer 1267"/>
    <s v="Female"/>
    <n v="49"/>
    <x v="0"/>
    <x v="1"/>
    <x v="1"/>
    <s v="Kolkata"/>
    <s v="India"/>
    <s v="P330"/>
    <x v="0"/>
    <x v="5"/>
    <x v="5"/>
    <x v="5"/>
    <n v="10"/>
    <n v="958"/>
    <x v="0"/>
    <n v="689.76"/>
    <n v="7664"/>
    <n v="766.4"/>
    <x v="2"/>
    <x v="2"/>
    <s v="Pending"/>
    <s v="Medium"/>
    <x v="1"/>
  </r>
  <r>
    <x v="5569"/>
    <x v="130"/>
    <d v="2024-07-24T00:00:00"/>
    <s v="C1994"/>
    <s v="Customer 542"/>
    <s v="Female"/>
    <n v="33"/>
    <x v="2"/>
    <x v="0"/>
    <x v="0"/>
    <s v="Delhi"/>
    <s v="India"/>
    <s v="P636"/>
    <x v="0"/>
    <x v="0"/>
    <x v="0"/>
    <x v="0"/>
    <n v="1"/>
    <n v="1482"/>
    <x v="0"/>
    <n v="1067.04"/>
    <n v="1185.5999999999999"/>
    <n v="118.56"/>
    <x v="2"/>
    <x v="1"/>
    <s v="Cancelled"/>
    <s v="High"/>
    <x v="1"/>
  </r>
  <r>
    <x v="5570"/>
    <x v="304"/>
    <d v="2024-04-13T00:00:00"/>
    <s v="C1437"/>
    <s v="Customer 298"/>
    <s v="Male"/>
    <n v="38"/>
    <x v="0"/>
    <x v="1"/>
    <x v="1"/>
    <s v="Kolkata"/>
    <s v="India"/>
    <s v="P913"/>
    <x v="0"/>
    <x v="5"/>
    <x v="5"/>
    <x v="5"/>
    <n v="1"/>
    <n v="715"/>
    <x v="3"/>
    <n v="514.79999999999995"/>
    <n v="643.5"/>
    <n v="128.69999999999999"/>
    <x v="2"/>
    <x v="2"/>
    <s v="Pending"/>
    <s v="High"/>
    <x v="1"/>
  </r>
  <r>
    <x v="5571"/>
    <x v="156"/>
    <d v="2024-06-25T00:00:00"/>
    <s v="C2090"/>
    <s v="Customer 517"/>
    <s v="Male"/>
    <n v="26"/>
    <x v="0"/>
    <x v="3"/>
    <x v="3"/>
    <s v="Bengaluru"/>
    <s v="India"/>
    <s v="P325"/>
    <x v="1"/>
    <x v="1"/>
    <x v="1"/>
    <x v="1"/>
    <n v="1"/>
    <n v="234"/>
    <x v="2"/>
    <n v="168.48"/>
    <n v="234"/>
    <n v="65.52"/>
    <x v="1"/>
    <x v="1"/>
    <s v="Pending"/>
    <s v="High"/>
    <x v="0"/>
  </r>
  <r>
    <x v="5572"/>
    <x v="362"/>
    <d v="2024-09-21T00:00:00"/>
    <s v="C1254"/>
    <s v="Customer 670"/>
    <s v="Female"/>
    <n v="61"/>
    <x v="1"/>
    <x v="0"/>
    <x v="0"/>
    <s v="Delhi"/>
    <s v="India"/>
    <s v="P645"/>
    <x v="0"/>
    <x v="5"/>
    <x v="5"/>
    <x v="5"/>
    <n v="6"/>
    <n v="1312"/>
    <x v="2"/>
    <n v="944.64"/>
    <n v="7872"/>
    <n v="2204.16"/>
    <x v="0"/>
    <x v="1"/>
    <s v="Delivered"/>
    <s v="Medium"/>
    <x v="0"/>
  </r>
  <r>
    <x v="5573"/>
    <x v="108"/>
    <d v="2024-12-31T00:00:00"/>
    <s v="C1112"/>
    <s v="Customer 848"/>
    <s v="Male"/>
    <n v="44"/>
    <x v="1"/>
    <x v="2"/>
    <x v="2"/>
    <s v="Mumbai"/>
    <s v="India"/>
    <s v="P307"/>
    <x v="0"/>
    <x v="5"/>
    <x v="5"/>
    <x v="5"/>
    <n v="4"/>
    <n v="111"/>
    <x v="3"/>
    <n v="79.92"/>
    <n v="399.6"/>
    <n v="79.92"/>
    <x v="0"/>
    <x v="0"/>
    <s v="Delivered"/>
    <s v="Medium"/>
    <x v="1"/>
  </r>
  <r>
    <x v="5574"/>
    <x v="328"/>
    <d v="2024-09-16T00:00:00"/>
    <s v="C1393"/>
    <s v="Customer 312"/>
    <s v="Male"/>
    <n v="55"/>
    <x v="1"/>
    <x v="1"/>
    <x v="1"/>
    <s v="Kolkata"/>
    <s v="India"/>
    <s v="P577"/>
    <x v="0"/>
    <x v="5"/>
    <x v="5"/>
    <x v="5"/>
    <n v="7"/>
    <n v="598"/>
    <x v="1"/>
    <n v="430.56"/>
    <n v="3558.1"/>
    <n v="544.17999999999995"/>
    <x v="2"/>
    <x v="0"/>
    <s v="Pending"/>
    <s v="Low"/>
    <x v="0"/>
  </r>
  <r>
    <x v="5575"/>
    <x v="80"/>
    <d v="2024-03-23T00:00:00"/>
    <s v="C1575"/>
    <s v="Customer 915"/>
    <s v="Female"/>
    <n v="42"/>
    <x v="2"/>
    <x v="0"/>
    <x v="0"/>
    <s v="Delhi"/>
    <s v="India"/>
    <s v="P866"/>
    <x v="0"/>
    <x v="0"/>
    <x v="0"/>
    <x v="0"/>
    <n v="10"/>
    <n v="1296"/>
    <x v="0"/>
    <n v="933.12"/>
    <n v="10368"/>
    <n v="1036.8"/>
    <x v="2"/>
    <x v="0"/>
    <s v="Pending"/>
    <s v="Medium"/>
    <x v="1"/>
  </r>
  <r>
    <x v="5576"/>
    <x v="257"/>
    <d v="2024-07-29T00:00:00"/>
    <s v="C1369"/>
    <s v="Customer 224"/>
    <s v="Male"/>
    <n v="31"/>
    <x v="2"/>
    <x v="0"/>
    <x v="0"/>
    <s v="Delhi"/>
    <s v="India"/>
    <s v="P792"/>
    <x v="2"/>
    <x v="2"/>
    <x v="2"/>
    <x v="2"/>
    <n v="6"/>
    <n v="60"/>
    <x v="4"/>
    <n v="43.2"/>
    <n v="342"/>
    <n v="82.8"/>
    <x v="2"/>
    <x v="0"/>
    <s v="Pending"/>
    <s v="Medium"/>
    <x v="0"/>
  </r>
  <r>
    <x v="5577"/>
    <x v="173"/>
    <d v="2024-10-30T00:00:00"/>
    <s v="C1646"/>
    <s v="Customer 1475"/>
    <s v="Female"/>
    <n v="47"/>
    <x v="1"/>
    <x v="2"/>
    <x v="2"/>
    <s v="Mumbai"/>
    <s v="India"/>
    <s v="P316"/>
    <x v="2"/>
    <x v="2"/>
    <x v="2"/>
    <x v="2"/>
    <n v="3"/>
    <n v="1604"/>
    <x v="4"/>
    <n v="1154.8800000000001"/>
    <n v="4571.3999999999996"/>
    <n v="1106.76"/>
    <x v="0"/>
    <x v="1"/>
    <s v="Delivered"/>
    <s v="Low"/>
    <x v="0"/>
  </r>
  <r>
    <x v="5578"/>
    <x v="190"/>
    <d v="2024-10-31T00:00:00"/>
    <s v="C1283"/>
    <s v="Customer 1017"/>
    <s v="Female"/>
    <n v="25"/>
    <x v="2"/>
    <x v="0"/>
    <x v="0"/>
    <s v="Delhi"/>
    <s v="India"/>
    <s v="P476"/>
    <x v="0"/>
    <x v="5"/>
    <x v="5"/>
    <x v="5"/>
    <n v="9"/>
    <n v="1080"/>
    <x v="4"/>
    <n v="777.6"/>
    <n v="9234"/>
    <n v="2235.6"/>
    <x v="0"/>
    <x v="0"/>
    <s v="Pending"/>
    <s v="Medium"/>
    <x v="0"/>
  </r>
  <r>
    <x v="5579"/>
    <x v="304"/>
    <d v="2024-04-13T00:00:00"/>
    <s v="C2196"/>
    <s v="Customer 1310"/>
    <s v="Female"/>
    <n v="52"/>
    <x v="2"/>
    <x v="2"/>
    <x v="2"/>
    <s v="Mumbai"/>
    <s v="India"/>
    <s v="P239"/>
    <x v="0"/>
    <x v="0"/>
    <x v="0"/>
    <x v="0"/>
    <n v="4"/>
    <n v="909"/>
    <x v="3"/>
    <n v="654.48"/>
    <n v="3272.4"/>
    <n v="654.48"/>
    <x v="1"/>
    <x v="2"/>
    <s v="Pending"/>
    <s v="High"/>
    <x v="1"/>
  </r>
  <r>
    <x v="5580"/>
    <x v="360"/>
    <d v="2024-03-02T00:00:00"/>
    <s v="C2401"/>
    <s v="Customer 533"/>
    <s v="Female"/>
    <n v="65"/>
    <x v="0"/>
    <x v="3"/>
    <x v="3"/>
    <s v="Bengaluru"/>
    <s v="India"/>
    <s v="P992"/>
    <x v="2"/>
    <x v="2"/>
    <x v="2"/>
    <x v="2"/>
    <n v="9"/>
    <n v="380"/>
    <x v="2"/>
    <n v="273.60000000000002"/>
    <n v="3420"/>
    <n v="957.6"/>
    <x v="1"/>
    <x v="2"/>
    <s v="Cancelled"/>
    <s v="High"/>
    <x v="0"/>
  </r>
  <r>
    <x v="5581"/>
    <x v="156"/>
    <d v="2024-06-23T00:00:00"/>
    <s v="C1757"/>
    <s v="Customer 1058"/>
    <s v="Female"/>
    <n v="54"/>
    <x v="0"/>
    <x v="3"/>
    <x v="3"/>
    <s v="Bengaluru"/>
    <s v="India"/>
    <s v="P479"/>
    <x v="1"/>
    <x v="3"/>
    <x v="3"/>
    <x v="3"/>
    <n v="9"/>
    <n v="712"/>
    <x v="1"/>
    <n v="512.64"/>
    <n v="5446.8"/>
    <n v="833.04"/>
    <x v="2"/>
    <x v="0"/>
    <s v="Delivered"/>
    <s v="High"/>
    <x v="1"/>
  </r>
  <r>
    <x v="5582"/>
    <x v="331"/>
    <d v="2024-07-31T00:00:00"/>
    <s v="C2357"/>
    <s v="Customer 660"/>
    <s v="Male"/>
    <n v="43"/>
    <x v="0"/>
    <x v="2"/>
    <x v="2"/>
    <s v="Mumbai"/>
    <s v="India"/>
    <s v="P999"/>
    <x v="1"/>
    <x v="3"/>
    <x v="3"/>
    <x v="3"/>
    <n v="1"/>
    <n v="1967"/>
    <x v="2"/>
    <n v="1416.24"/>
    <n v="1967"/>
    <n v="550.76"/>
    <x v="2"/>
    <x v="2"/>
    <s v="Cancelled"/>
    <s v="High"/>
    <x v="0"/>
  </r>
  <r>
    <x v="5583"/>
    <x v="126"/>
    <d v="2024-12-23T00:00:00"/>
    <s v="C1710"/>
    <s v="Customer 1182"/>
    <s v="Male"/>
    <n v="51"/>
    <x v="1"/>
    <x v="3"/>
    <x v="3"/>
    <s v="Bengaluru"/>
    <s v="India"/>
    <s v="P537"/>
    <x v="1"/>
    <x v="1"/>
    <x v="1"/>
    <x v="1"/>
    <n v="10"/>
    <n v="1243"/>
    <x v="0"/>
    <n v="894.96"/>
    <n v="9944"/>
    <n v="994.4"/>
    <x v="0"/>
    <x v="2"/>
    <s v="Cancelled"/>
    <s v="Low"/>
    <x v="0"/>
  </r>
  <r>
    <x v="5584"/>
    <x v="264"/>
    <d v="2024-05-03T00:00:00"/>
    <s v="C2471"/>
    <s v="Customer 1016"/>
    <s v="Female"/>
    <n v="56"/>
    <x v="1"/>
    <x v="1"/>
    <x v="1"/>
    <s v="Kolkata"/>
    <s v="India"/>
    <s v="P202"/>
    <x v="2"/>
    <x v="4"/>
    <x v="4"/>
    <x v="4"/>
    <n v="9"/>
    <n v="1585"/>
    <x v="4"/>
    <n v="1141.2"/>
    <n v="13551.75"/>
    <n v="3280.95"/>
    <x v="2"/>
    <x v="2"/>
    <s v="Cancelled"/>
    <s v="Medium"/>
    <x v="1"/>
  </r>
  <r>
    <x v="5585"/>
    <x v="323"/>
    <d v="2024-11-06T00:00:00"/>
    <s v="C1876"/>
    <s v="Customer 286"/>
    <s v="Female"/>
    <n v="34"/>
    <x v="0"/>
    <x v="2"/>
    <x v="2"/>
    <s v="Mumbai"/>
    <s v="India"/>
    <s v="P365"/>
    <x v="0"/>
    <x v="0"/>
    <x v="0"/>
    <x v="0"/>
    <n v="5"/>
    <n v="1552"/>
    <x v="2"/>
    <n v="1117.44"/>
    <n v="7760"/>
    <n v="2172.8000000000002"/>
    <x v="2"/>
    <x v="2"/>
    <s v="Delivered"/>
    <s v="Low"/>
    <x v="1"/>
  </r>
  <r>
    <x v="5586"/>
    <x v="328"/>
    <d v="2024-09-17T00:00:00"/>
    <s v="C1330"/>
    <s v="Customer 332"/>
    <s v="Female"/>
    <n v="57"/>
    <x v="1"/>
    <x v="0"/>
    <x v="0"/>
    <s v="Delhi"/>
    <s v="India"/>
    <s v="P309"/>
    <x v="1"/>
    <x v="1"/>
    <x v="1"/>
    <x v="1"/>
    <n v="1"/>
    <n v="228"/>
    <x v="4"/>
    <n v="164.16"/>
    <n v="216.6"/>
    <n v="52.44"/>
    <x v="2"/>
    <x v="2"/>
    <s v="Delivered"/>
    <s v="High"/>
    <x v="0"/>
  </r>
  <r>
    <x v="5587"/>
    <x v="106"/>
    <d v="2024-05-21T00:00:00"/>
    <s v="C1551"/>
    <s v="Customer 1012"/>
    <s v="Female"/>
    <n v="46"/>
    <x v="2"/>
    <x v="2"/>
    <x v="2"/>
    <s v="Mumbai"/>
    <s v="India"/>
    <s v="P220"/>
    <x v="0"/>
    <x v="0"/>
    <x v="0"/>
    <x v="0"/>
    <n v="4"/>
    <n v="1914"/>
    <x v="4"/>
    <n v="1378.08"/>
    <n v="7273.2"/>
    <n v="1760.88"/>
    <x v="0"/>
    <x v="1"/>
    <s v="Cancelled"/>
    <s v="Medium"/>
    <x v="0"/>
  </r>
  <r>
    <x v="5588"/>
    <x v="321"/>
    <d v="2024-10-25T00:00:00"/>
    <s v="C2058"/>
    <s v="Customer 1416"/>
    <s v="Female"/>
    <n v="41"/>
    <x v="2"/>
    <x v="0"/>
    <x v="0"/>
    <s v="Delhi"/>
    <s v="India"/>
    <s v="P302"/>
    <x v="2"/>
    <x v="4"/>
    <x v="4"/>
    <x v="4"/>
    <n v="6"/>
    <n v="1074"/>
    <x v="3"/>
    <n v="773.28"/>
    <n v="5799.6"/>
    <n v="1159.92"/>
    <x v="1"/>
    <x v="2"/>
    <s v="Pending"/>
    <s v="Low"/>
    <x v="1"/>
  </r>
  <r>
    <x v="5589"/>
    <x v="137"/>
    <d v="2024-04-19T00:00:00"/>
    <s v="C2175"/>
    <s v="Customer 628"/>
    <s v="Male"/>
    <n v="45"/>
    <x v="1"/>
    <x v="2"/>
    <x v="2"/>
    <s v="Mumbai"/>
    <s v="India"/>
    <s v="P820"/>
    <x v="2"/>
    <x v="4"/>
    <x v="4"/>
    <x v="4"/>
    <n v="2"/>
    <n v="1587"/>
    <x v="1"/>
    <n v="1142.6400000000001"/>
    <n v="2697.9"/>
    <n v="412.62"/>
    <x v="0"/>
    <x v="2"/>
    <s v="Pending"/>
    <s v="Low"/>
    <x v="1"/>
  </r>
  <r>
    <x v="5590"/>
    <x v="83"/>
    <d v="2024-01-11T00:00:00"/>
    <s v="C1287"/>
    <s v="Customer 1370"/>
    <s v="Female"/>
    <n v="30"/>
    <x v="0"/>
    <x v="3"/>
    <x v="3"/>
    <s v="Bengaluru"/>
    <s v="India"/>
    <s v="P144"/>
    <x v="2"/>
    <x v="4"/>
    <x v="4"/>
    <x v="4"/>
    <n v="6"/>
    <n v="1776"/>
    <x v="0"/>
    <n v="1278.72"/>
    <n v="8524.7999999999993"/>
    <n v="852.48"/>
    <x v="2"/>
    <x v="2"/>
    <s v="Cancelled"/>
    <s v="High"/>
    <x v="0"/>
  </r>
  <r>
    <x v="5591"/>
    <x v="265"/>
    <d v="2024-01-16T00:00:00"/>
    <s v="C1826"/>
    <s v="Customer 709"/>
    <s v="Male"/>
    <n v="36"/>
    <x v="1"/>
    <x v="0"/>
    <x v="0"/>
    <s v="Delhi"/>
    <s v="India"/>
    <s v="P226"/>
    <x v="0"/>
    <x v="5"/>
    <x v="5"/>
    <x v="5"/>
    <n v="2"/>
    <n v="1454"/>
    <x v="1"/>
    <n v="1046.8800000000001"/>
    <n v="2471.8000000000002"/>
    <n v="378.04"/>
    <x v="1"/>
    <x v="1"/>
    <s v="Cancelled"/>
    <s v="High"/>
    <x v="1"/>
  </r>
  <r>
    <x v="5592"/>
    <x v="142"/>
    <d v="2024-06-16T00:00:00"/>
    <s v="C1950"/>
    <s v="Customer 849"/>
    <s v="Male"/>
    <n v="47"/>
    <x v="1"/>
    <x v="3"/>
    <x v="3"/>
    <s v="Bengaluru"/>
    <s v="India"/>
    <s v="P763"/>
    <x v="2"/>
    <x v="4"/>
    <x v="4"/>
    <x v="4"/>
    <n v="9"/>
    <n v="1690"/>
    <x v="0"/>
    <n v="1216.8"/>
    <n v="12168"/>
    <n v="1216.8"/>
    <x v="1"/>
    <x v="0"/>
    <s v="Pending"/>
    <s v="High"/>
    <x v="1"/>
  </r>
  <r>
    <x v="5593"/>
    <x v="164"/>
    <d v="2024-07-03T00:00:00"/>
    <s v="C1948"/>
    <s v="Customer 535"/>
    <s v="Female"/>
    <n v="39"/>
    <x v="0"/>
    <x v="1"/>
    <x v="1"/>
    <s v="Kolkata"/>
    <s v="India"/>
    <s v="P849"/>
    <x v="1"/>
    <x v="3"/>
    <x v="3"/>
    <x v="3"/>
    <n v="7"/>
    <n v="1279"/>
    <x v="4"/>
    <n v="920.88"/>
    <n v="8505.35"/>
    <n v="2059.19"/>
    <x v="1"/>
    <x v="2"/>
    <s v="Cancelled"/>
    <s v="Low"/>
    <x v="1"/>
  </r>
  <r>
    <x v="5594"/>
    <x v="333"/>
    <d v="2024-01-22T00:00:00"/>
    <s v="C1614"/>
    <s v="Customer 1281"/>
    <s v="Male"/>
    <n v="20"/>
    <x v="1"/>
    <x v="1"/>
    <x v="1"/>
    <s v="Kolkata"/>
    <s v="India"/>
    <s v="P920"/>
    <x v="1"/>
    <x v="3"/>
    <x v="3"/>
    <x v="3"/>
    <n v="6"/>
    <n v="1704"/>
    <x v="1"/>
    <n v="1226.8800000000001"/>
    <n v="8690.4"/>
    <n v="1329.12"/>
    <x v="2"/>
    <x v="1"/>
    <s v="Pending"/>
    <s v="Medium"/>
    <x v="0"/>
  </r>
  <r>
    <x v="5595"/>
    <x v="347"/>
    <d v="2024-10-11T00:00:00"/>
    <s v="C2491"/>
    <s v="Customer 259"/>
    <s v="Male"/>
    <n v="26"/>
    <x v="2"/>
    <x v="3"/>
    <x v="3"/>
    <s v="Bengaluru"/>
    <s v="India"/>
    <s v="P520"/>
    <x v="2"/>
    <x v="4"/>
    <x v="4"/>
    <x v="4"/>
    <n v="10"/>
    <n v="1918"/>
    <x v="2"/>
    <n v="1380.96"/>
    <n v="19180"/>
    <n v="5370.4"/>
    <x v="0"/>
    <x v="0"/>
    <s v="Cancelled"/>
    <s v="Medium"/>
    <x v="1"/>
  </r>
  <r>
    <x v="5596"/>
    <x v="259"/>
    <d v="2024-03-26T00:00:00"/>
    <s v="C1444"/>
    <s v="Customer 1197"/>
    <s v="Female"/>
    <n v="31"/>
    <x v="1"/>
    <x v="1"/>
    <x v="1"/>
    <s v="Kolkata"/>
    <s v="India"/>
    <s v="P872"/>
    <x v="2"/>
    <x v="4"/>
    <x v="4"/>
    <x v="4"/>
    <n v="2"/>
    <n v="733"/>
    <x v="2"/>
    <n v="527.76"/>
    <n v="1466"/>
    <n v="410.48"/>
    <x v="1"/>
    <x v="1"/>
    <s v="Pending"/>
    <s v="Medium"/>
    <x v="0"/>
  </r>
  <r>
    <x v="5597"/>
    <x v="129"/>
    <d v="2024-08-11T00:00:00"/>
    <s v="C1159"/>
    <s v="Customer 1479"/>
    <s v="Female"/>
    <n v="43"/>
    <x v="1"/>
    <x v="0"/>
    <x v="0"/>
    <s v="Delhi"/>
    <s v="India"/>
    <s v="P884"/>
    <x v="2"/>
    <x v="2"/>
    <x v="2"/>
    <x v="2"/>
    <n v="6"/>
    <n v="422"/>
    <x v="3"/>
    <n v="303.83999999999997"/>
    <n v="2278.8000000000002"/>
    <n v="455.76"/>
    <x v="1"/>
    <x v="0"/>
    <s v="Delivered"/>
    <s v="Medium"/>
    <x v="0"/>
  </r>
  <r>
    <x v="5598"/>
    <x v="30"/>
    <d v="2024-09-25T00:00:00"/>
    <s v="C1183"/>
    <s v="Customer 1496"/>
    <s v="Female"/>
    <n v="19"/>
    <x v="0"/>
    <x v="3"/>
    <x v="3"/>
    <s v="Bengaluru"/>
    <s v="India"/>
    <s v="P293"/>
    <x v="0"/>
    <x v="0"/>
    <x v="0"/>
    <x v="0"/>
    <n v="2"/>
    <n v="1555"/>
    <x v="2"/>
    <n v="1119.5999999999999"/>
    <n v="3110"/>
    <n v="870.8"/>
    <x v="2"/>
    <x v="1"/>
    <s v="Pending"/>
    <s v="High"/>
    <x v="0"/>
  </r>
  <r>
    <x v="5599"/>
    <x v="119"/>
    <d v="2024-01-18T00:00:00"/>
    <s v="C1037"/>
    <s v="Customer 937"/>
    <s v="Female"/>
    <n v="65"/>
    <x v="2"/>
    <x v="0"/>
    <x v="0"/>
    <s v="Delhi"/>
    <s v="India"/>
    <s v="P564"/>
    <x v="2"/>
    <x v="4"/>
    <x v="4"/>
    <x v="4"/>
    <n v="4"/>
    <n v="586"/>
    <x v="4"/>
    <n v="421.92"/>
    <n v="2226.8000000000002"/>
    <n v="539.12"/>
    <x v="2"/>
    <x v="1"/>
    <s v="Pending"/>
    <s v="High"/>
    <x v="1"/>
  </r>
  <r>
    <x v="5600"/>
    <x v="233"/>
    <d v="2024-04-14T00:00:00"/>
    <s v="C1023"/>
    <s v="Customer 1197"/>
    <s v="Male"/>
    <n v="52"/>
    <x v="1"/>
    <x v="2"/>
    <x v="2"/>
    <s v="Mumbai"/>
    <s v="India"/>
    <s v="P808"/>
    <x v="0"/>
    <x v="5"/>
    <x v="5"/>
    <x v="5"/>
    <n v="2"/>
    <n v="1142"/>
    <x v="3"/>
    <n v="822.24"/>
    <n v="2055.6"/>
    <n v="411.12"/>
    <x v="0"/>
    <x v="2"/>
    <s v="Cancelled"/>
    <s v="High"/>
    <x v="1"/>
  </r>
  <r>
    <x v="5601"/>
    <x v="255"/>
    <d v="2024-01-20T00:00:00"/>
    <s v="C2272"/>
    <s v="Customer 159"/>
    <s v="Male"/>
    <n v="43"/>
    <x v="1"/>
    <x v="0"/>
    <x v="0"/>
    <s v="Delhi"/>
    <s v="India"/>
    <s v="P673"/>
    <x v="0"/>
    <x v="5"/>
    <x v="5"/>
    <x v="5"/>
    <n v="2"/>
    <n v="1379"/>
    <x v="2"/>
    <n v="992.88"/>
    <n v="2758"/>
    <n v="772.24"/>
    <x v="2"/>
    <x v="2"/>
    <s v="Pending"/>
    <s v="Low"/>
    <x v="1"/>
  </r>
  <r>
    <x v="5602"/>
    <x v="177"/>
    <d v="2024-11-12T00:00:00"/>
    <s v="C2352"/>
    <s v="Customer 1337"/>
    <s v="Female"/>
    <n v="52"/>
    <x v="0"/>
    <x v="3"/>
    <x v="3"/>
    <s v="Bengaluru"/>
    <s v="India"/>
    <s v="P191"/>
    <x v="2"/>
    <x v="2"/>
    <x v="2"/>
    <x v="2"/>
    <n v="3"/>
    <n v="1550"/>
    <x v="1"/>
    <n v="1116"/>
    <n v="3952.5"/>
    <n v="604.5"/>
    <x v="2"/>
    <x v="0"/>
    <s v="Cancelled"/>
    <s v="High"/>
    <x v="1"/>
  </r>
  <r>
    <x v="5603"/>
    <x v="312"/>
    <d v="2024-05-07T00:00:00"/>
    <s v="C1555"/>
    <s v="Customer 1157"/>
    <s v="Female"/>
    <n v="58"/>
    <x v="1"/>
    <x v="0"/>
    <x v="0"/>
    <s v="Delhi"/>
    <s v="India"/>
    <s v="P706"/>
    <x v="0"/>
    <x v="5"/>
    <x v="5"/>
    <x v="5"/>
    <n v="1"/>
    <n v="1851"/>
    <x v="1"/>
    <n v="1332.72"/>
    <n v="1573.35"/>
    <n v="240.63"/>
    <x v="1"/>
    <x v="0"/>
    <s v="Cancelled"/>
    <s v="Low"/>
    <x v="0"/>
  </r>
  <r>
    <x v="5604"/>
    <x v="11"/>
    <d v="2024-04-28T00:00:00"/>
    <s v="C2338"/>
    <s v="Customer 337"/>
    <s v="Female"/>
    <n v="63"/>
    <x v="1"/>
    <x v="0"/>
    <x v="0"/>
    <s v="Delhi"/>
    <s v="India"/>
    <s v="P751"/>
    <x v="2"/>
    <x v="4"/>
    <x v="4"/>
    <x v="4"/>
    <n v="9"/>
    <n v="156"/>
    <x v="3"/>
    <n v="112.32"/>
    <n v="1263.5999999999999"/>
    <n v="252.72"/>
    <x v="1"/>
    <x v="0"/>
    <s v="Pending"/>
    <s v="Low"/>
    <x v="1"/>
  </r>
  <r>
    <x v="5605"/>
    <x v="307"/>
    <d v="2024-03-08T00:00:00"/>
    <s v="C1819"/>
    <s v="Customer 620"/>
    <s v="Male"/>
    <n v="18"/>
    <x v="0"/>
    <x v="3"/>
    <x v="3"/>
    <s v="Bengaluru"/>
    <s v="India"/>
    <s v="P872"/>
    <x v="0"/>
    <x v="0"/>
    <x v="0"/>
    <x v="0"/>
    <n v="10"/>
    <n v="1566"/>
    <x v="0"/>
    <n v="1127.52"/>
    <n v="12528"/>
    <n v="1252.8"/>
    <x v="2"/>
    <x v="2"/>
    <s v="Cancelled"/>
    <s v="High"/>
    <x v="0"/>
  </r>
  <r>
    <x v="5606"/>
    <x v="4"/>
    <d v="2024-12-28T00:00:00"/>
    <s v="C1898"/>
    <s v="Customer 803"/>
    <s v="Male"/>
    <n v="30"/>
    <x v="2"/>
    <x v="3"/>
    <x v="3"/>
    <s v="Bengaluru"/>
    <s v="India"/>
    <s v="P508"/>
    <x v="1"/>
    <x v="1"/>
    <x v="1"/>
    <x v="1"/>
    <n v="10"/>
    <n v="1212"/>
    <x v="0"/>
    <n v="872.64"/>
    <n v="9696"/>
    <n v="969.6"/>
    <x v="0"/>
    <x v="1"/>
    <s v="Delivered"/>
    <s v="Medium"/>
    <x v="0"/>
  </r>
  <r>
    <x v="5607"/>
    <x v="92"/>
    <d v="2024-07-31T00:00:00"/>
    <s v="C1219"/>
    <s v="Customer 866"/>
    <s v="Male"/>
    <n v="38"/>
    <x v="1"/>
    <x v="2"/>
    <x v="2"/>
    <s v="Mumbai"/>
    <s v="India"/>
    <s v="P146"/>
    <x v="1"/>
    <x v="3"/>
    <x v="3"/>
    <x v="3"/>
    <n v="5"/>
    <n v="72"/>
    <x v="1"/>
    <n v="51.84"/>
    <n v="306"/>
    <n v="46.8"/>
    <x v="2"/>
    <x v="0"/>
    <s v="Cancelled"/>
    <s v="Medium"/>
    <x v="0"/>
  </r>
  <r>
    <x v="5608"/>
    <x v="173"/>
    <d v="2024-10-31T00:00:00"/>
    <s v="C1029"/>
    <s v="Customer 1423"/>
    <s v="Male"/>
    <n v="43"/>
    <x v="2"/>
    <x v="1"/>
    <x v="1"/>
    <s v="Kolkata"/>
    <s v="India"/>
    <s v="P349"/>
    <x v="0"/>
    <x v="5"/>
    <x v="5"/>
    <x v="5"/>
    <n v="2"/>
    <n v="1603"/>
    <x v="2"/>
    <n v="1154.1600000000001"/>
    <n v="3206"/>
    <n v="897.68"/>
    <x v="1"/>
    <x v="1"/>
    <s v="Delivered"/>
    <s v="Low"/>
    <x v="1"/>
  </r>
  <r>
    <x v="5609"/>
    <x v="102"/>
    <d v="2024-02-08T00:00:00"/>
    <s v="C2130"/>
    <s v="Customer 1250"/>
    <s v="Female"/>
    <n v="63"/>
    <x v="1"/>
    <x v="0"/>
    <x v="0"/>
    <s v="Delhi"/>
    <s v="India"/>
    <s v="P774"/>
    <x v="1"/>
    <x v="3"/>
    <x v="3"/>
    <x v="3"/>
    <n v="8"/>
    <n v="602"/>
    <x v="1"/>
    <n v="433.44"/>
    <n v="4093.6"/>
    <n v="626.08000000000004"/>
    <x v="0"/>
    <x v="1"/>
    <s v="Pending"/>
    <s v="Medium"/>
    <x v="0"/>
  </r>
  <r>
    <x v="5610"/>
    <x v="158"/>
    <d v="2024-10-11T00:00:00"/>
    <s v="C1162"/>
    <s v="Customer 383"/>
    <s v="Male"/>
    <n v="35"/>
    <x v="2"/>
    <x v="3"/>
    <x v="3"/>
    <s v="Bengaluru"/>
    <s v="India"/>
    <s v="P960"/>
    <x v="2"/>
    <x v="4"/>
    <x v="4"/>
    <x v="4"/>
    <n v="10"/>
    <n v="1654"/>
    <x v="0"/>
    <n v="1190.8800000000001"/>
    <n v="13232"/>
    <n v="1323.2"/>
    <x v="1"/>
    <x v="2"/>
    <s v="Delivered"/>
    <s v="High"/>
    <x v="0"/>
  </r>
  <r>
    <x v="5611"/>
    <x v="127"/>
    <d v="2024-08-23T00:00:00"/>
    <s v="C1964"/>
    <s v="Customer 1409"/>
    <s v="Female"/>
    <n v="46"/>
    <x v="2"/>
    <x v="0"/>
    <x v="0"/>
    <s v="Delhi"/>
    <s v="India"/>
    <s v="P897"/>
    <x v="1"/>
    <x v="3"/>
    <x v="3"/>
    <x v="3"/>
    <n v="3"/>
    <n v="1726"/>
    <x v="4"/>
    <n v="1242.72"/>
    <n v="4919.1000000000004"/>
    <n v="1190.94"/>
    <x v="1"/>
    <x v="0"/>
    <s v="Cancelled"/>
    <s v="Low"/>
    <x v="0"/>
  </r>
  <r>
    <x v="5612"/>
    <x v="123"/>
    <d v="2024-06-12T00:00:00"/>
    <s v="C2025"/>
    <s v="Customer 60"/>
    <s v="Male"/>
    <n v="50"/>
    <x v="0"/>
    <x v="0"/>
    <x v="0"/>
    <s v="Delhi"/>
    <s v="India"/>
    <s v="P136"/>
    <x v="1"/>
    <x v="3"/>
    <x v="3"/>
    <x v="3"/>
    <n v="6"/>
    <n v="1292"/>
    <x v="1"/>
    <n v="930.24"/>
    <n v="6589.2"/>
    <n v="1007.76"/>
    <x v="0"/>
    <x v="0"/>
    <s v="Pending"/>
    <s v="High"/>
    <x v="0"/>
  </r>
  <r>
    <x v="5613"/>
    <x v="149"/>
    <d v="2024-07-15T00:00:00"/>
    <s v="C1855"/>
    <s v="Customer 988"/>
    <s v="Female"/>
    <n v="57"/>
    <x v="0"/>
    <x v="3"/>
    <x v="3"/>
    <s v="Bengaluru"/>
    <s v="India"/>
    <s v="P307"/>
    <x v="1"/>
    <x v="3"/>
    <x v="3"/>
    <x v="3"/>
    <n v="10"/>
    <n v="807"/>
    <x v="3"/>
    <n v="581.04"/>
    <n v="7263"/>
    <n v="1452.6"/>
    <x v="0"/>
    <x v="1"/>
    <s v="Cancelled"/>
    <s v="High"/>
    <x v="0"/>
  </r>
  <r>
    <x v="5614"/>
    <x v="315"/>
    <d v="2024-08-12T00:00:00"/>
    <s v="C1823"/>
    <s v="Customer 557"/>
    <s v="Female"/>
    <n v="39"/>
    <x v="2"/>
    <x v="0"/>
    <x v="0"/>
    <s v="Delhi"/>
    <s v="India"/>
    <s v="P969"/>
    <x v="2"/>
    <x v="2"/>
    <x v="2"/>
    <x v="2"/>
    <n v="7"/>
    <n v="1433"/>
    <x v="0"/>
    <n v="1031.76"/>
    <n v="8024.8"/>
    <n v="802.48"/>
    <x v="0"/>
    <x v="0"/>
    <s v="Pending"/>
    <s v="Low"/>
    <x v="1"/>
  </r>
  <r>
    <x v="5615"/>
    <x v="333"/>
    <d v="2024-01-18T00:00:00"/>
    <s v="C2077"/>
    <s v="Customer 410"/>
    <s v="Male"/>
    <n v="33"/>
    <x v="2"/>
    <x v="1"/>
    <x v="1"/>
    <s v="Kolkata"/>
    <s v="India"/>
    <s v="P509"/>
    <x v="2"/>
    <x v="4"/>
    <x v="4"/>
    <x v="4"/>
    <n v="2"/>
    <n v="169"/>
    <x v="3"/>
    <n v="121.68"/>
    <n v="304.2"/>
    <n v="60.84"/>
    <x v="0"/>
    <x v="2"/>
    <s v="Cancelled"/>
    <s v="Medium"/>
    <x v="0"/>
  </r>
  <r>
    <x v="5616"/>
    <x v="115"/>
    <d v="2024-08-21T00:00:00"/>
    <s v="C2098"/>
    <s v="Customer 765"/>
    <s v="Male"/>
    <n v="65"/>
    <x v="0"/>
    <x v="0"/>
    <x v="0"/>
    <s v="Delhi"/>
    <s v="India"/>
    <s v="P306"/>
    <x v="2"/>
    <x v="4"/>
    <x v="4"/>
    <x v="4"/>
    <n v="8"/>
    <n v="1843"/>
    <x v="2"/>
    <n v="1326.96"/>
    <n v="14744"/>
    <n v="4128.32"/>
    <x v="1"/>
    <x v="1"/>
    <s v="Delivered"/>
    <s v="Low"/>
    <x v="1"/>
  </r>
  <r>
    <x v="5617"/>
    <x v="184"/>
    <d v="2024-05-17T00:00:00"/>
    <s v="C1123"/>
    <s v="Customer 725"/>
    <s v="Female"/>
    <n v="49"/>
    <x v="2"/>
    <x v="0"/>
    <x v="0"/>
    <s v="Delhi"/>
    <s v="India"/>
    <s v="P812"/>
    <x v="0"/>
    <x v="0"/>
    <x v="0"/>
    <x v="0"/>
    <n v="5"/>
    <n v="871"/>
    <x v="2"/>
    <n v="627.12"/>
    <n v="4355"/>
    <n v="1219.4000000000001"/>
    <x v="1"/>
    <x v="1"/>
    <s v="Pending"/>
    <s v="High"/>
    <x v="1"/>
  </r>
  <r>
    <x v="5618"/>
    <x v="297"/>
    <d v="2024-11-30T00:00:00"/>
    <s v="C2297"/>
    <s v="Customer 627"/>
    <s v="Female"/>
    <n v="61"/>
    <x v="1"/>
    <x v="2"/>
    <x v="2"/>
    <s v="Mumbai"/>
    <s v="India"/>
    <s v="P132"/>
    <x v="0"/>
    <x v="5"/>
    <x v="5"/>
    <x v="5"/>
    <n v="8"/>
    <n v="439"/>
    <x v="3"/>
    <n v="316.08"/>
    <n v="3160.8"/>
    <n v="632.16"/>
    <x v="2"/>
    <x v="1"/>
    <s v="Delivered"/>
    <s v="Medium"/>
    <x v="0"/>
  </r>
  <r>
    <x v="5619"/>
    <x v="221"/>
    <d v="2024-07-24T00:00:00"/>
    <s v="C1293"/>
    <s v="Customer 1036"/>
    <s v="Male"/>
    <n v="51"/>
    <x v="0"/>
    <x v="0"/>
    <x v="0"/>
    <s v="Delhi"/>
    <s v="India"/>
    <s v="P273"/>
    <x v="2"/>
    <x v="2"/>
    <x v="2"/>
    <x v="2"/>
    <n v="10"/>
    <n v="1270"/>
    <x v="2"/>
    <n v="914.4"/>
    <n v="12700"/>
    <n v="3556"/>
    <x v="0"/>
    <x v="0"/>
    <s v="Pending"/>
    <s v="Low"/>
    <x v="0"/>
  </r>
  <r>
    <x v="5620"/>
    <x v="328"/>
    <d v="2024-09-16T00:00:00"/>
    <s v="C2249"/>
    <s v="Customer 8"/>
    <s v="Male"/>
    <n v="35"/>
    <x v="0"/>
    <x v="1"/>
    <x v="1"/>
    <s v="Kolkata"/>
    <s v="India"/>
    <s v="P231"/>
    <x v="1"/>
    <x v="3"/>
    <x v="3"/>
    <x v="3"/>
    <n v="10"/>
    <n v="1173"/>
    <x v="3"/>
    <n v="844.56"/>
    <n v="10557"/>
    <n v="2111.4"/>
    <x v="0"/>
    <x v="2"/>
    <s v="Pending"/>
    <s v="Low"/>
    <x v="0"/>
  </r>
  <r>
    <x v="5621"/>
    <x v="201"/>
    <d v="2024-12-05T00:00:00"/>
    <s v="C2152"/>
    <s v="Customer 377"/>
    <s v="Female"/>
    <n v="36"/>
    <x v="2"/>
    <x v="1"/>
    <x v="1"/>
    <s v="Kolkata"/>
    <s v="India"/>
    <s v="P576"/>
    <x v="0"/>
    <x v="0"/>
    <x v="0"/>
    <x v="0"/>
    <n v="3"/>
    <n v="129"/>
    <x v="2"/>
    <n v="92.88"/>
    <n v="387"/>
    <n v="108.36"/>
    <x v="2"/>
    <x v="1"/>
    <s v="Delivered"/>
    <s v="High"/>
    <x v="0"/>
  </r>
  <r>
    <x v="5622"/>
    <x v="312"/>
    <d v="2024-05-09T00:00:00"/>
    <s v="C1727"/>
    <s v="Customer 1437"/>
    <s v="Male"/>
    <n v="59"/>
    <x v="0"/>
    <x v="2"/>
    <x v="2"/>
    <s v="Mumbai"/>
    <s v="India"/>
    <s v="P422"/>
    <x v="0"/>
    <x v="0"/>
    <x v="0"/>
    <x v="0"/>
    <n v="7"/>
    <n v="1402"/>
    <x v="0"/>
    <n v="1009.44"/>
    <n v="7851.2"/>
    <n v="785.12"/>
    <x v="0"/>
    <x v="2"/>
    <s v="Delivered"/>
    <s v="High"/>
    <x v="1"/>
  </r>
  <r>
    <x v="5623"/>
    <x v="295"/>
    <d v="2024-12-13T00:00:00"/>
    <s v="C1955"/>
    <s v="Customer 871"/>
    <s v="Female"/>
    <n v="49"/>
    <x v="2"/>
    <x v="2"/>
    <x v="2"/>
    <s v="Mumbai"/>
    <s v="India"/>
    <s v="P941"/>
    <x v="0"/>
    <x v="5"/>
    <x v="5"/>
    <x v="5"/>
    <n v="8"/>
    <n v="1455"/>
    <x v="4"/>
    <n v="1047.5999999999999"/>
    <n v="11058"/>
    <n v="2677.2"/>
    <x v="0"/>
    <x v="0"/>
    <s v="Pending"/>
    <s v="Medium"/>
    <x v="1"/>
  </r>
  <r>
    <x v="5624"/>
    <x v="52"/>
    <d v="2024-11-16T00:00:00"/>
    <s v="C1260"/>
    <s v="Customer 1221"/>
    <s v="Female"/>
    <n v="36"/>
    <x v="1"/>
    <x v="0"/>
    <x v="0"/>
    <s v="Delhi"/>
    <s v="India"/>
    <s v="P962"/>
    <x v="2"/>
    <x v="2"/>
    <x v="2"/>
    <x v="2"/>
    <n v="6"/>
    <n v="626"/>
    <x v="0"/>
    <n v="450.72"/>
    <n v="3004.8"/>
    <n v="300.48"/>
    <x v="0"/>
    <x v="2"/>
    <s v="Pending"/>
    <s v="High"/>
    <x v="1"/>
  </r>
  <r>
    <x v="5625"/>
    <x v="145"/>
    <d v="2024-09-10T00:00:00"/>
    <s v="C1385"/>
    <s v="Customer 1046"/>
    <s v="Female"/>
    <n v="30"/>
    <x v="1"/>
    <x v="2"/>
    <x v="2"/>
    <s v="Mumbai"/>
    <s v="India"/>
    <s v="P686"/>
    <x v="1"/>
    <x v="1"/>
    <x v="1"/>
    <x v="1"/>
    <n v="10"/>
    <n v="1346"/>
    <x v="2"/>
    <n v="969.12"/>
    <n v="13460"/>
    <n v="3768.8"/>
    <x v="1"/>
    <x v="0"/>
    <s v="Pending"/>
    <s v="Medium"/>
    <x v="0"/>
  </r>
  <r>
    <x v="5626"/>
    <x v="35"/>
    <d v="2024-12-15T00:00:00"/>
    <s v="C1125"/>
    <s v="Customer 711"/>
    <s v="Male"/>
    <n v="51"/>
    <x v="1"/>
    <x v="2"/>
    <x v="2"/>
    <s v="Mumbai"/>
    <s v="India"/>
    <s v="P635"/>
    <x v="1"/>
    <x v="3"/>
    <x v="3"/>
    <x v="3"/>
    <n v="1"/>
    <n v="767"/>
    <x v="0"/>
    <n v="552.24"/>
    <n v="613.6"/>
    <n v="61.36"/>
    <x v="0"/>
    <x v="2"/>
    <s v="Cancelled"/>
    <s v="High"/>
    <x v="1"/>
  </r>
  <r>
    <x v="5627"/>
    <x v="51"/>
    <d v="2024-11-04T00:00:00"/>
    <s v="C2337"/>
    <s v="Customer 1460"/>
    <s v="Female"/>
    <n v="59"/>
    <x v="1"/>
    <x v="1"/>
    <x v="1"/>
    <s v="Kolkata"/>
    <s v="India"/>
    <s v="P729"/>
    <x v="0"/>
    <x v="0"/>
    <x v="0"/>
    <x v="0"/>
    <n v="3"/>
    <n v="1019"/>
    <x v="1"/>
    <n v="733.68"/>
    <n v="2598.4499999999998"/>
    <n v="397.41"/>
    <x v="1"/>
    <x v="0"/>
    <s v="Pending"/>
    <s v="Low"/>
    <x v="0"/>
  </r>
  <r>
    <x v="5628"/>
    <x v="313"/>
    <d v="2024-10-28T00:00:00"/>
    <s v="C1207"/>
    <s v="Customer 897"/>
    <s v="Female"/>
    <n v="44"/>
    <x v="1"/>
    <x v="2"/>
    <x v="2"/>
    <s v="Mumbai"/>
    <s v="India"/>
    <s v="P863"/>
    <x v="0"/>
    <x v="5"/>
    <x v="5"/>
    <x v="5"/>
    <n v="9"/>
    <n v="1486"/>
    <x v="3"/>
    <n v="1069.92"/>
    <n v="12036.6"/>
    <n v="2407.3200000000002"/>
    <x v="2"/>
    <x v="0"/>
    <s v="Cancelled"/>
    <s v="High"/>
    <x v="0"/>
  </r>
  <r>
    <x v="5629"/>
    <x v="337"/>
    <d v="2024-02-23T00:00:00"/>
    <s v="C2137"/>
    <s v="Customer 854"/>
    <s v="Female"/>
    <n v="43"/>
    <x v="1"/>
    <x v="3"/>
    <x v="3"/>
    <s v="Bengaluru"/>
    <s v="India"/>
    <s v="P657"/>
    <x v="1"/>
    <x v="3"/>
    <x v="3"/>
    <x v="3"/>
    <n v="2"/>
    <n v="1267"/>
    <x v="2"/>
    <n v="912.24"/>
    <n v="2534"/>
    <n v="709.52"/>
    <x v="0"/>
    <x v="1"/>
    <s v="Delivered"/>
    <s v="Low"/>
    <x v="0"/>
  </r>
  <r>
    <x v="5630"/>
    <x v="30"/>
    <d v="2024-09-22T00:00:00"/>
    <s v="C1550"/>
    <s v="Customer 350"/>
    <s v="Male"/>
    <n v="65"/>
    <x v="1"/>
    <x v="2"/>
    <x v="2"/>
    <s v="Mumbai"/>
    <s v="India"/>
    <s v="P194"/>
    <x v="0"/>
    <x v="5"/>
    <x v="5"/>
    <x v="5"/>
    <n v="5"/>
    <n v="389"/>
    <x v="2"/>
    <n v="280.08"/>
    <n v="1945"/>
    <n v="544.6"/>
    <x v="1"/>
    <x v="2"/>
    <s v="Cancelled"/>
    <s v="Low"/>
    <x v="1"/>
  </r>
  <r>
    <x v="5631"/>
    <x v="310"/>
    <d v="2024-02-22T00:00:00"/>
    <s v="C1276"/>
    <s v="Customer 698"/>
    <s v="Male"/>
    <n v="53"/>
    <x v="0"/>
    <x v="2"/>
    <x v="2"/>
    <s v="Mumbai"/>
    <s v="India"/>
    <s v="P271"/>
    <x v="0"/>
    <x v="5"/>
    <x v="5"/>
    <x v="5"/>
    <n v="4"/>
    <n v="315"/>
    <x v="3"/>
    <n v="226.8"/>
    <n v="1134"/>
    <n v="226.8"/>
    <x v="0"/>
    <x v="0"/>
    <s v="Pending"/>
    <s v="Low"/>
    <x v="1"/>
  </r>
  <r>
    <x v="5632"/>
    <x v="33"/>
    <d v="2024-04-20T00:00:00"/>
    <s v="C1605"/>
    <s v="Customer 1377"/>
    <s v="Male"/>
    <n v="37"/>
    <x v="0"/>
    <x v="3"/>
    <x v="3"/>
    <s v="Bengaluru"/>
    <s v="India"/>
    <s v="P669"/>
    <x v="2"/>
    <x v="2"/>
    <x v="2"/>
    <x v="2"/>
    <n v="7"/>
    <n v="918"/>
    <x v="1"/>
    <n v="660.96"/>
    <n v="5462.1"/>
    <n v="835.38"/>
    <x v="1"/>
    <x v="1"/>
    <s v="Delivered"/>
    <s v="Low"/>
    <x v="0"/>
  </r>
  <r>
    <x v="5633"/>
    <x v="318"/>
    <d v="2024-09-16T00:00:00"/>
    <s v="C1846"/>
    <s v="Customer 1023"/>
    <s v="Male"/>
    <n v="25"/>
    <x v="0"/>
    <x v="3"/>
    <x v="3"/>
    <s v="Bengaluru"/>
    <s v="India"/>
    <s v="P824"/>
    <x v="1"/>
    <x v="3"/>
    <x v="3"/>
    <x v="3"/>
    <n v="4"/>
    <n v="1499"/>
    <x v="4"/>
    <n v="1079.28"/>
    <n v="5696.2"/>
    <n v="1379.08"/>
    <x v="0"/>
    <x v="1"/>
    <s v="Delivered"/>
    <s v="Medium"/>
    <x v="0"/>
  </r>
  <r>
    <x v="5634"/>
    <x v="70"/>
    <d v="2024-10-10T00:00:00"/>
    <s v="C1149"/>
    <s v="Customer 1324"/>
    <s v="Female"/>
    <n v="33"/>
    <x v="2"/>
    <x v="2"/>
    <x v="2"/>
    <s v="Mumbai"/>
    <s v="India"/>
    <s v="P702"/>
    <x v="1"/>
    <x v="3"/>
    <x v="3"/>
    <x v="3"/>
    <n v="9"/>
    <n v="586"/>
    <x v="4"/>
    <n v="421.92"/>
    <n v="5010.3"/>
    <n v="1213.02"/>
    <x v="1"/>
    <x v="0"/>
    <s v="Pending"/>
    <s v="Low"/>
    <x v="1"/>
  </r>
  <r>
    <x v="5635"/>
    <x v="286"/>
    <d v="2024-10-11T00:00:00"/>
    <s v="C1941"/>
    <s v="Customer 1065"/>
    <s v="Male"/>
    <n v="39"/>
    <x v="2"/>
    <x v="1"/>
    <x v="1"/>
    <s v="Kolkata"/>
    <s v="India"/>
    <s v="P755"/>
    <x v="1"/>
    <x v="1"/>
    <x v="1"/>
    <x v="1"/>
    <n v="6"/>
    <n v="812"/>
    <x v="1"/>
    <n v="584.64"/>
    <n v="4141.2"/>
    <n v="633.36"/>
    <x v="0"/>
    <x v="0"/>
    <s v="Pending"/>
    <s v="Low"/>
    <x v="1"/>
  </r>
  <r>
    <x v="5636"/>
    <x v="284"/>
    <d v="2024-12-02T00:00:00"/>
    <s v="C2109"/>
    <s v="Customer 830"/>
    <s v="Male"/>
    <n v="24"/>
    <x v="2"/>
    <x v="3"/>
    <x v="3"/>
    <s v="Bengaluru"/>
    <s v="India"/>
    <s v="P417"/>
    <x v="1"/>
    <x v="1"/>
    <x v="1"/>
    <x v="1"/>
    <n v="4"/>
    <n v="1051"/>
    <x v="1"/>
    <n v="756.72"/>
    <n v="3573.4"/>
    <n v="546.52"/>
    <x v="1"/>
    <x v="0"/>
    <s v="Cancelled"/>
    <s v="Medium"/>
    <x v="0"/>
  </r>
  <r>
    <x v="5637"/>
    <x v="133"/>
    <d v="2024-05-07T00:00:00"/>
    <s v="C1006"/>
    <s v="Customer 733"/>
    <s v="Female"/>
    <n v="51"/>
    <x v="0"/>
    <x v="1"/>
    <x v="1"/>
    <s v="Kolkata"/>
    <s v="India"/>
    <s v="P821"/>
    <x v="2"/>
    <x v="4"/>
    <x v="4"/>
    <x v="4"/>
    <n v="9"/>
    <n v="848"/>
    <x v="0"/>
    <n v="610.55999999999995"/>
    <n v="6105.6"/>
    <n v="610.55999999999995"/>
    <x v="1"/>
    <x v="2"/>
    <s v="Cancelled"/>
    <s v="Medium"/>
    <x v="0"/>
  </r>
  <r>
    <x v="5638"/>
    <x v="290"/>
    <d v="2024-07-24T00:00:00"/>
    <s v="C1670"/>
    <s v="Customer 266"/>
    <s v="Male"/>
    <n v="51"/>
    <x v="1"/>
    <x v="2"/>
    <x v="2"/>
    <s v="Mumbai"/>
    <s v="India"/>
    <s v="P277"/>
    <x v="1"/>
    <x v="1"/>
    <x v="1"/>
    <x v="1"/>
    <n v="8"/>
    <n v="105"/>
    <x v="3"/>
    <n v="75.599999999999994"/>
    <n v="756"/>
    <n v="151.19999999999999"/>
    <x v="0"/>
    <x v="2"/>
    <s v="Delivered"/>
    <s v="Low"/>
    <x v="0"/>
  </r>
  <r>
    <x v="5639"/>
    <x v="359"/>
    <d v="2024-12-31T00:00:00"/>
    <s v="C1063"/>
    <s v="Customer 366"/>
    <s v="Male"/>
    <n v="62"/>
    <x v="2"/>
    <x v="1"/>
    <x v="1"/>
    <s v="Kolkata"/>
    <s v="India"/>
    <s v="P336"/>
    <x v="0"/>
    <x v="0"/>
    <x v="0"/>
    <x v="0"/>
    <n v="6"/>
    <n v="86"/>
    <x v="1"/>
    <n v="61.92"/>
    <n v="438.6"/>
    <n v="67.08"/>
    <x v="2"/>
    <x v="0"/>
    <s v="Pending"/>
    <s v="Low"/>
    <x v="1"/>
  </r>
  <r>
    <x v="5640"/>
    <x v="298"/>
    <d v="2024-01-25T00:00:00"/>
    <s v="C1834"/>
    <s v="Customer 920"/>
    <s v="Female"/>
    <n v="40"/>
    <x v="1"/>
    <x v="2"/>
    <x v="2"/>
    <s v="Mumbai"/>
    <s v="India"/>
    <s v="P501"/>
    <x v="1"/>
    <x v="3"/>
    <x v="3"/>
    <x v="3"/>
    <n v="10"/>
    <n v="953"/>
    <x v="4"/>
    <n v="686.16"/>
    <n v="9053.5"/>
    <n v="2191.9"/>
    <x v="0"/>
    <x v="2"/>
    <s v="Cancelled"/>
    <s v="Low"/>
    <x v="0"/>
  </r>
  <r>
    <x v="5641"/>
    <x v="57"/>
    <d v="2024-02-21T00:00:00"/>
    <s v="C1802"/>
    <s v="Customer 631"/>
    <s v="Female"/>
    <n v="63"/>
    <x v="1"/>
    <x v="3"/>
    <x v="3"/>
    <s v="Bengaluru"/>
    <s v="India"/>
    <s v="P516"/>
    <x v="0"/>
    <x v="0"/>
    <x v="0"/>
    <x v="0"/>
    <n v="1"/>
    <n v="497"/>
    <x v="1"/>
    <n v="357.84"/>
    <n v="422.45"/>
    <n v="64.61"/>
    <x v="2"/>
    <x v="2"/>
    <s v="Cancelled"/>
    <s v="Low"/>
    <x v="1"/>
  </r>
  <r>
    <x v="5642"/>
    <x v="284"/>
    <d v="2024-12-05T00:00:00"/>
    <s v="C2494"/>
    <s v="Customer 1035"/>
    <s v="Male"/>
    <n v="18"/>
    <x v="0"/>
    <x v="1"/>
    <x v="1"/>
    <s v="Kolkata"/>
    <s v="India"/>
    <s v="P149"/>
    <x v="2"/>
    <x v="4"/>
    <x v="4"/>
    <x v="4"/>
    <n v="7"/>
    <n v="1115"/>
    <x v="3"/>
    <n v="802.8"/>
    <n v="7024.5"/>
    <n v="1404.9"/>
    <x v="0"/>
    <x v="0"/>
    <s v="Cancelled"/>
    <s v="Medium"/>
    <x v="0"/>
  </r>
  <r>
    <x v="5643"/>
    <x v="38"/>
    <d v="2024-11-29T00:00:00"/>
    <s v="C2063"/>
    <s v="Customer 900"/>
    <s v="Female"/>
    <n v="30"/>
    <x v="0"/>
    <x v="2"/>
    <x v="2"/>
    <s v="Mumbai"/>
    <s v="India"/>
    <s v="P692"/>
    <x v="1"/>
    <x v="3"/>
    <x v="3"/>
    <x v="3"/>
    <n v="8"/>
    <n v="1365"/>
    <x v="0"/>
    <n v="982.8"/>
    <n v="8736"/>
    <n v="873.6"/>
    <x v="1"/>
    <x v="1"/>
    <s v="Cancelled"/>
    <s v="Medium"/>
    <x v="0"/>
  </r>
  <r>
    <x v="5644"/>
    <x v="92"/>
    <d v="2024-07-27T00:00:00"/>
    <s v="C2303"/>
    <s v="Customer 554"/>
    <s v="Male"/>
    <n v="40"/>
    <x v="2"/>
    <x v="1"/>
    <x v="1"/>
    <s v="Kolkata"/>
    <s v="India"/>
    <s v="P895"/>
    <x v="0"/>
    <x v="5"/>
    <x v="5"/>
    <x v="5"/>
    <n v="2"/>
    <n v="1489"/>
    <x v="4"/>
    <n v="1072.08"/>
    <n v="2829.1"/>
    <n v="684.94"/>
    <x v="0"/>
    <x v="0"/>
    <s v="Delivered"/>
    <s v="Medium"/>
    <x v="0"/>
  </r>
  <r>
    <x v="5645"/>
    <x v="242"/>
    <d v="2024-12-18T00:00:00"/>
    <s v="C1004"/>
    <s v="Customer 278"/>
    <s v="Female"/>
    <n v="65"/>
    <x v="0"/>
    <x v="1"/>
    <x v="1"/>
    <s v="Kolkata"/>
    <s v="India"/>
    <s v="P414"/>
    <x v="2"/>
    <x v="2"/>
    <x v="2"/>
    <x v="2"/>
    <n v="4"/>
    <n v="918"/>
    <x v="0"/>
    <n v="660.96"/>
    <n v="2937.6"/>
    <n v="293.76"/>
    <x v="1"/>
    <x v="1"/>
    <s v="Delivered"/>
    <s v="High"/>
    <x v="1"/>
  </r>
  <r>
    <x v="5646"/>
    <x v="205"/>
    <d v="2024-04-30T00:00:00"/>
    <s v="C1735"/>
    <s v="Customer 302"/>
    <s v="Male"/>
    <n v="46"/>
    <x v="0"/>
    <x v="2"/>
    <x v="2"/>
    <s v="Mumbai"/>
    <s v="India"/>
    <s v="P601"/>
    <x v="2"/>
    <x v="2"/>
    <x v="2"/>
    <x v="2"/>
    <n v="10"/>
    <n v="900"/>
    <x v="4"/>
    <n v="648"/>
    <n v="8550"/>
    <n v="2070"/>
    <x v="0"/>
    <x v="0"/>
    <s v="Cancelled"/>
    <s v="High"/>
    <x v="1"/>
  </r>
  <r>
    <x v="5647"/>
    <x v="37"/>
    <d v="2024-05-07T00:00:00"/>
    <s v="C2150"/>
    <s v="Customer 378"/>
    <s v="Male"/>
    <n v="30"/>
    <x v="0"/>
    <x v="3"/>
    <x v="3"/>
    <s v="Bengaluru"/>
    <s v="India"/>
    <s v="P551"/>
    <x v="1"/>
    <x v="3"/>
    <x v="3"/>
    <x v="3"/>
    <n v="8"/>
    <n v="1556"/>
    <x v="2"/>
    <n v="1120.32"/>
    <n v="12448"/>
    <n v="3485.44"/>
    <x v="0"/>
    <x v="2"/>
    <s v="Cancelled"/>
    <s v="Low"/>
    <x v="0"/>
  </r>
  <r>
    <x v="5648"/>
    <x v="249"/>
    <d v="2024-05-06T00:00:00"/>
    <s v="C2162"/>
    <s v="Customer 441"/>
    <s v="Female"/>
    <n v="63"/>
    <x v="1"/>
    <x v="2"/>
    <x v="2"/>
    <s v="Mumbai"/>
    <s v="India"/>
    <s v="P824"/>
    <x v="2"/>
    <x v="2"/>
    <x v="2"/>
    <x v="2"/>
    <n v="5"/>
    <n v="818"/>
    <x v="3"/>
    <n v="588.96"/>
    <n v="3681"/>
    <n v="736.2"/>
    <x v="1"/>
    <x v="1"/>
    <s v="Cancelled"/>
    <s v="Medium"/>
    <x v="1"/>
  </r>
  <r>
    <x v="5649"/>
    <x v="322"/>
    <d v="2024-03-07T00:00:00"/>
    <s v="C2101"/>
    <s v="Customer 25"/>
    <s v="Female"/>
    <n v="55"/>
    <x v="1"/>
    <x v="2"/>
    <x v="2"/>
    <s v="Mumbai"/>
    <s v="India"/>
    <s v="P729"/>
    <x v="2"/>
    <x v="4"/>
    <x v="4"/>
    <x v="4"/>
    <n v="4"/>
    <n v="1310"/>
    <x v="1"/>
    <n v="943.2"/>
    <n v="4454"/>
    <n v="681.2"/>
    <x v="0"/>
    <x v="1"/>
    <s v="Cancelled"/>
    <s v="High"/>
    <x v="1"/>
  </r>
  <r>
    <x v="5650"/>
    <x v="293"/>
    <d v="2024-11-16T00:00:00"/>
    <s v="C1779"/>
    <s v="Customer 1140"/>
    <s v="Female"/>
    <n v="37"/>
    <x v="1"/>
    <x v="3"/>
    <x v="3"/>
    <s v="Bengaluru"/>
    <s v="India"/>
    <s v="P173"/>
    <x v="0"/>
    <x v="0"/>
    <x v="0"/>
    <x v="0"/>
    <n v="10"/>
    <n v="377"/>
    <x v="0"/>
    <n v="271.44"/>
    <n v="3016"/>
    <n v="301.60000000000002"/>
    <x v="2"/>
    <x v="2"/>
    <s v="Pending"/>
    <s v="High"/>
    <x v="1"/>
  </r>
  <r>
    <x v="5651"/>
    <x v="52"/>
    <d v="2024-11-17T00:00:00"/>
    <s v="C2007"/>
    <s v="Customer 80"/>
    <s v="Female"/>
    <n v="52"/>
    <x v="2"/>
    <x v="0"/>
    <x v="0"/>
    <s v="Delhi"/>
    <s v="India"/>
    <s v="P358"/>
    <x v="0"/>
    <x v="0"/>
    <x v="0"/>
    <x v="0"/>
    <n v="8"/>
    <n v="62"/>
    <x v="2"/>
    <n v="44.64"/>
    <n v="496"/>
    <n v="138.88"/>
    <x v="0"/>
    <x v="1"/>
    <s v="Cancelled"/>
    <s v="Medium"/>
    <x v="1"/>
  </r>
  <r>
    <x v="5652"/>
    <x v="137"/>
    <d v="2024-04-20T00:00:00"/>
    <s v="C2089"/>
    <s v="Customer 1335"/>
    <s v="Male"/>
    <n v="23"/>
    <x v="1"/>
    <x v="1"/>
    <x v="1"/>
    <s v="Kolkata"/>
    <s v="India"/>
    <s v="P558"/>
    <x v="0"/>
    <x v="5"/>
    <x v="5"/>
    <x v="5"/>
    <n v="1"/>
    <n v="173"/>
    <x v="0"/>
    <n v="124.56"/>
    <n v="138.4"/>
    <n v="13.84"/>
    <x v="1"/>
    <x v="1"/>
    <s v="Delivered"/>
    <s v="High"/>
    <x v="1"/>
  </r>
  <r>
    <x v="5653"/>
    <x v="193"/>
    <d v="2024-12-26T00:00:00"/>
    <s v="C1565"/>
    <s v="Customer 423"/>
    <s v="Female"/>
    <n v="29"/>
    <x v="0"/>
    <x v="2"/>
    <x v="2"/>
    <s v="Mumbai"/>
    <s v="India"/>
    <s v="P226"/>
    <x v="2"/>
    <x v="2"/>
    <x v="2"/>
    <x v="2"/>
    <n v="7"/>
    <n v="1552"/>
    <x v="2"/>
    <n v="1117.44"/>
    <n v="10864"/>
    <n v="3041.92"/>
    <x v="1"/>
    <x v="2"/>
    <s v="Pending"/>
    <s v="High"/>
    <x v="0"/>
  </r>
  <r>
    <x v="5654"/>
    <x v="220"/>
    <d v="2024-08-24T00:00:00"/>
    <s v="C1878"/>
    <s v="Customer 1119"/>
    <s v="Female"/>
    <n v="43"/>
    <x v="2"/>
    <x v="1"/>
    <x v="1"/>
    <s v="Kolkata"/>
    <s v="India"/>
    <s v="P126"/>
    <x v="0"/>
    <x v="0"/>
    <x v="0"/>
    <x v="0"/>
    <n v="7"/>
    <n v="849"/>
    <x v="4"/>
    <n v="611.28"/>
    <n v="5645.85"/>
    <n v="1366.89"/>
    <x v="1"/>
    <x v="0"/>
    <s v="Cancelled"/>
    <s v="High"/>
    <x v="1"/>
  </r>
  <r>
    <x v="5655"/>
    <x v="58"/>
    <d v="2024-08-09T00:00:00"/>
    <s v="C1873"/>
    <s v="Customer 1349"/>
    <s v="Male"/>
    <n v="32"/>
    <x v="1"/>
    <x v="0"/>
    <x v="0"/>
    <s v="Delhi"/>
    <s v="India"/>
    <s v="P702"/>
    <x v="2"/>
    <x v="2"/>
    <x v="2"/>
    <x v="2"/>
    <n v="1"/>
    <n v="86"/>
    <x v="4"/>
    <n v="61.92"/>
    <n v="81.7"/>
    <n v="19.78"/>
    <x v="0"/>
    <x v="2"/>
    <s v="Cancelled"/>
    <s v="Low"/>
    <x v="0"/>
  </r>
  <r>
    <x v="5656"/>
    <x v="62"/>
    <d v="2024-01-15T00:00:00"/>
    <s v="C2289"/>
    <s v="Customer 71"/>
    <s v="Female"/>
    <n v="49"/>
    <x v="2"/>
    <x v="3"/>
    <x v="3"/>
    <s v="Bengaluru"/>
    <s v="India"/>
    <s v="P819"/>
    <x v="2"/>
    <x v="2"/>
    <x v="2"/>
    <x v="2"/>
    <n v="2"/>
    <n v="356"/>
    <x v="3"/>
    <n v="256.32"/>
    <n v="640.79999999999995"/>
    <n v="128.16"/>
    <x v="0"/>
    <x v="1"/>
    <s v="Cancelled"/>
    <s v="High"/>
    <x v="0"/>
  </r>
  <r>
    <x v="5657"/>
    <x v="215"/>
    <d v="2024-10-17T00:00:00"/>
    <s v="C2295"/>
    <s v="Customer 1256"/>
    <s v="Female"/>
    <n v="39"/>
    <x v="2"/>
    <x v="3"/>
    <x v="3"/>
    <s v="Bengaluru"/>
    <s v="India"/>
    <s v="P709"/>
    <x v="0"/>
    <x v="0"/>
    <x v="0"/>
    <x v="0"/>
    <n v="8"/>
    <n v="189"/>
    <x v="0"/>
    <n v="136.08000000000001"/>
    <n v="1209.5999999999999"/>
    <n v="120.96"/>
    <x v="2"/>
    <x v="0"/>
    <s v="Cancelled"/>
    <s v="Medium"/>
    <x v="1"/>
  </r>
  <r>
    <x v="5658"/>
    <x v="109"/>
    <d v="2024-09-11T00:00:00"/>
    <s v="C1254"/>
    <s v="Customer 247"/>
    <s v="Male"/>
    <n v="29"/>
    <x v="0"/>
    <x v="3"/>
    <x v="3"/>
    <s v="Bengaluru"/>
    <s v="India"/>
    <s v="P581"/>
    <x v="1"/>
    <x v="1"/>
    <x v="1"/>
    <x v="1"/>
    <n v="7"/>
    <n v="1977"/>
    <x v="3"/>
    <n v="1423.44"/>
    <n v="12455.1"/>
    <n v="2491.02"/>
    <x v="2"/>
    <x v="2"/>
    <s v="Delivered"/>
    <s v="Medium"/>
    <x v="0"/>
  </r>
  <r>
    <x v="5659"/>
    <x v="305"/>
    <d v="2024-02-15T00:00:00"/>
    <s v="C2076"/>
    <s v="Customer 134"/>
    <s v="Male"/>
    <n v="63"/>
    <x v="2"/>
    <x v="1"/>
    <x v="1"/>
    <s v="Kolkata"/>
    <s v="India"/>
    <s v="P768"/>
    <x v="0"/>
    <x v="5"/>
    <x v="5"/>
    <x v="5"/>
    <n v="8"/>
    <n v="639"/>
    <x v="2"/>
    <n v="460.08"/>
    <n v="5112"/>
    <n v="1431.36"/>
    <x v="0"/>
    <x v="1"/>
    <s v="Cancelled"/>
    <s v="High"/>
    <x v="1"/>
  </r>
  <r>
    <x v="5660"/>
    <x v="82"/>
    <d v="2024-06-16T00:00:00"/>
    <s v="C1555"/>
    <s v="Customer 54"/>
    <s v="Female"/>
    <n v="60"/>
    <x v="1"/>
    <x v="0"/>
    <x v="0"/>
    <s v="Delhi"/>
    <s v="India"/>
    <s v="P251"/>
    <x v="0"/>
    <x v="5"/>
    <x v="5"/>
    <x v="5"/>
    <n v="7"/>
    <n v="732"/>
    <x v="2"/>
    <n v="527.04"/>
    <n v="5124"/>
    <n v="1434.72"/>
    <x v="0"/>
    <x v="0"/>
    <s v="Delivered"/>
    <s v="Low"/>
    <x v="0"/>
  </r>
  <r>
    <x v="5661"/>
    <x v="35"/>
    <d v="2024-12-20T00:00:00"/>
    <s v="C1026"/>
    <s v="Customer 1424"/>
    <s v="Female"/>
    <n v="27"/>
    <x v="1"/>
    <x v="3"/>
    <x v="3"/>
    <s v="Bengaluru"/>
    <s v="India"/>
    <s v="P183"/>
    <x v="2"/>
    <x v="4"/>
    <x v="4"/>
    <x v="4"/>
    <n v="10"/>
    <n v="388"/>
    <x v="2"/>
    <n v="279.36"/>
    <n v="3880"/>
    <n v="1086.4000000000001"/>
    <x v="2"/>
    <x v="0"/>
    <s v="Cancelled"/>
    <s v="Low"/>
    <x v="1"/>
  </r>
  <r>
    <x v="5662"/>
    <x v="220"/>
    <d v="2024-08-19T00:00:00"/>
    <s v="C1994"/>
    <s v="Customer 401"/>
    <s v="Female"/>
    <n v="19"/>
    <x v="1"/>
    <x v="2"/>
    <x v="2"/>
    <s v="Mumbai"/>
    <s v="India"/>
    <s v="P110"/>
    <x v="1"/>
    <x v="3"/>
    <x v="3"/>
    <x v="3"/>
    <n v="6"/>
    <n v="323"/>
    <x v="0"/>
    <n v="232.56"/>
    <n v="1550.4"/>
    <n v="155.04"/>
    <x v="1"/>
    <x v="1"/>
    <s v="Pending"/>
    <s v="Medium"/>
    <x v="1"/>
  </r>
  <r>
    <x v="5663"/>
    <x v="22"/>
    <d v="2024-05-17T00:00:00"/>
    <s v="C1986"/>
    <s v="Customer 1127"/>
    <s v="Female"/>
    <n v="40"/>
    <x v="0"/>
    <x v="0"/>
    <x v="0"/>
    <s v="Delhi"/>
    <s v="India"/>
    <s v="P791"/>
    <x v="1"/>
    <x v="1"/>
    <x v="1"/>
    <x v="1"/>
    <n v="6"/>
    <n v="1842"/>
    <x v="4"/>
    <n v="1326.24"/>
    <n v="10499.4"/>
    <n v="2541.96"/>
    <x v="0"/>
    <x v="2"/>
    <s v="Cancelled"/>
    <s v="High"/>
    <x v="0"/>
  </r>
  <r>
    <x v="5664"/>
    <x v="215"/>
    <d v="2024-10-22T00:00:00"/>
    <s v="C1983"/>
    <s v="Customer 1374"/>
    <s v="Male"/>
    <n v="45"/>
    <x v="1"/>
    <x v="1"/>
    <x v="1"/>
    <s v="Kolkata"/>
    <s v="India"/>
    <s v="P623"/>
    <x v="0"/>
    <x v="5"/>
    <x v="5"/>
    <x v="5"/>
    <n v="1"/>
    <n v="1685"/>
    <x v="1"/>
    <n v="1213.2"/>
    <n v="1432.25"/>
    <n v="219.05"/>
    <x v="0"/>
    <x v="2"/>
    <s v="Pending"/>
    <s v="Low"/>
    <x v="1"/>
  </r>
  <r>
    <x v="5665"/>
    <x v="34"/>
    <d v="2024-03-16T00:00:00"/>
    <s v="C1657"/>
    <s v="Customer 741"/>
    <s v="Male"/>
    <n v="38"/>
    <x v="2"/>
    <x v="2"/>
    <x v="2"/>
    <s v="Mumbai"/>
    <s v="India"/>
    <s v="P614"/>
    <x v="0"/>
    <x v="0"/>
    <x v="0"/>
    <x v="0"/>
    <n v="8"/>
    <n v="1084"/>
    <x v="3"/>
    <n v="780.48"/>
    <n v="7804.8"/>
    <n v="1560.96"/>
    <x v="0"/>
    <x v="0"/>
    <s v="Cancelled"/>
    <s v="High"/>
    <x v="0"/>
  </r>
  <r>
    <x v="5666"/>
    <x v="155"/>
    <d v="2024-02-14T00:00:00"/>
    <s v="C1714"/>
    <s v="Customer 1232"/>
    <s v="Male"/>
    <n v="57"/>
    <x v="1"/>
    <x v="2"/>
    <x v="2"/>
    <s v="Mumbai"/>
    <s v="India"/>
    <s v="P146"/>
    <x v="0"/>
    <x v="0"/>
    <x v="0"/>
    <x v="0"/>
    <n v="10"/>
    <n v="468"/>
    <x v="3"/>
    <n v="336.96"/>
    <n v="4212"/>
    <n v="842.4"/>
    <x v="2"/>
    <x v="1"/>
    <s v="Delivered"/>
    <s v="Low"/>
    <x v="1"/>
  </r>
  <r>
    <x v="5667"/>
    <x v="145"/>
    <d v="2024-09-10T00:00:00"/>
    <s v="C2446"/>
    <s v="Customer 1314"/>
    <s v="Female"/>
    <n v="32"/>
    <x v="2"/>
    <x v="2"/>
    <x v="2"/>
    <s v="Mumbai"/>
    <s v="India"/>
    <s v="P725"/>
    <x v="1"/>
    <x v="1"/>
    <x v="1"/>
    <x v="1"/>
    <n v="3"/>
    <n v="339"/>
    <x v="0"/>
    <n v="244.08"/>
    <n v="813.6"/>
    <n v="81.36"/>
    <x v="1"/>
    <x v="2"/>
    <s v="Delivered"/>
    <s v="Low"/>
    <x v="1"/>
  </r>
  <r>
    <x v="5668"/>
    <x v="207"/>
    <d v="2024-09-07T00:00:00"/>
    <s v="C2391"/>
    <s v="Customer 750"/>
    <s v="Female"/>
    <n v="59"/>
    <x v="1"/>
    <x v="1"/>
    <x v="1"/>
    <s v="Kolkata"/>
    <s v="India"/>
    <s v="P640"/>
    <x v="1"/>
    <x v="3"/>
    <x v="3"/>
    <x v="3"/>
    <n v="1"/>
    <n v="1927"/>
    <x v="4"/>
    <n v="1387.44"/>
    <n v="1830.65"/>
    <n v="443.21"/>
    <x v="0"/>
    <x v="0"/>
    <s v="Pending"/>
    <s v="Low"/>
    <x v="1"/>
  </r>
  <r>
    <x v="5669"/>
    <x v="352"/>
    <d v="2024-01-12T00:00:00"/>
    <s v="C1159"/>
    <s v="Customer 517"/>
    <s v="Male"/>
    <n v="39"/>
    <x v="2"/>
    <x v="1"/>
    <x v="1"/>
    <s v="Kolkata"/>
    <s v="India"/>
    <s v="P248"/>
    <x v="1"/>
    <x v="1"/>
    <x v="1"/>
    <x v="1"/>
    <n v="10"/>
    <n v="98"/>
    <x v="2"/>
    <n v="70.56"/>
    <n v="980"/>
    <n v="274.39999999999998"/>
    <x v="2"/>
    <x v="1"/>
    <s v="Delivered"/>
    <s v="High"/>
    <x v="1"/>
  </r>
  <r>
    <x v="5670"/>
    <x v="245"/>
    <d v="2024-02-17T00:00:00"/>
    <s v="C1264"/>
    <s v="Customer 997"/>
    <s v="Male"/>
    <n v="63"/>
    <x v="0"/>
    <x v="1"/>
    <x v="1"/>
    <s v="Kolkata"/>
    <s v="India"/>
    <s v="P522"/>
    <x v="0"/>
    <x v="5"/>
    <x v="5"/>
    <x v="5"/>
    <n v="7"/>
    <n v="1642"/>
    <x v="3"/>
    <n v="1182.24"/>
    <n v="10344.6"/>
    <n v="2068.92"/>
    <x v="0"/>
    <x v="2"/>
    <s v="Delivered"/>
    <s v="High"/>
    <x v="0"/>
  </r>
  <r>
    <x v="5671"/>
    <x v="317"/>
    <d v="2024-02-08T00:00:00"/>
    <s v="C1119"/>
    <s v="Customer 516"/>
    <s v="Female"/>
    <n v="32"/>
    <x v="1"/>
    <x v="3"/>
    <x v="3"/>
    <s v="Bengaluru"/>
    <s v="India"/>
    <s v="P596"/>
    <x v="1"/>
    <x v="1"/>
    <x v="1"/>
    <x v="1"/>
    <n v="4"/>
    <n v="1357"/>
    <x v="0"/>
    <n v="977.04"/>
    <n v="4342.3999999999996"/>
    <n v="434.24"/>
    <x v="1"/>
    <x v="0"/>
    <s v="Pending"/>
    <s v="Medium"/>
    <x v="0"/>
  </r>
  <r>
    <x v="5672"/>
    <x v="172"/>
    <d v="2024-07-13T00:00:00"/>
    <s v="C1208"/>
    <s v="Customer 332"/>
    <s v="Male"/>
    <n v="25"/>
    <x v="0"/>
    <x v="1"/>
    <x v="1"/>
    <s v="Kolkata"/>
    <s v="India"/>
    <s v="P298"/>
    <x v="1"/>
    <x v="1"/>
    <x v="1"/>
    <x v="1"/>
    <n v="5"/>
    <n v="1243"/>
    <x v="0"/>
    <n v="894.96"/>
    <n v="4972"/>
    <n v="497.2"/>
    <x v="0"/>
    <x v="0"/>
    <s v="Cancelled"/>
    <s v="Medium"/>
    <x v="1"/>
  </r>
  <r>
    <x v="5673"/>
    <x v="196"/>
    <d v="2024-04-12T00:00:00"/>
    <s v="C2059"/>
    <s v="Customer 193"/>
    <s v="Male"/>
    <n v="26"/>
    <x v="0"/>
    <x v="3"/>
    <x v="3"/>
    <s v="Bengaluru"/>
    <s v="India"/>
    <s v="P125"/>
    <x v="0"/>
    <x v="5"/>
    <x v="5"/>
    <x v="5"/>
    <n v="5"/>
    <n v="1998"/>
    <x v="3"/>
    <n v="1438.56"/>
    <n v="8991"/>
    <n v="1798.2"/>
    <x v="1"/>
    <x v="0"/>
    <s v="Pending"/>
    <s v="Low"/>
    <x v="0"/>
  </r>
  <r>
    <x v="5674"/>
    <x v="4"/>
    <d v="2024-12-27T00:00:00"/>
    <s v="C2142"/>
    <s v="Customer 1351"/>
    <s v="Female"/>
    <n v="38"/>
    <x v="0"/>
    <x v="1"/>
    <x v="1"/>
    <s v="Kolkata"/>
    <s v="India"/>
    <s v="P431"/>
    <x v="1"/>
    <x v="1"/>
    <x v="1"/>
    <x v="1"/>
    <n v="3"/>
    <n v="224"/>
    <x v="4"/>
    <n v="161.28"/>
    <n v="638.4"/>
    <n v="154.56"/>
    <x v="0"/>
    <x v="0"/>
    <s v="Delivered"/>
    <s v="High"/>
    <x v="0"/>
  </r>
  <r>
    <x v="5675"/>
    <x v="294"/>
    <d v="2024-10-25T00:00:00"/>
    <s v="C1568"/>
    <s v="Customer 1367"/>
    <s v="Male"/>
    <n v="62"/>
    <x v="1"/>
    <x v="2"/>
    <x v="2"/>
    <s v="Mumbai"/>
    <s v="India"/>
    <s v="P763"/>
    <x v="1"/>
    <x v="3"/>
    <x v="3"/>
    <x v="3"/>
    <n v="5"/>
    <n v="1175"/>
    <x v="3"/>
    <n v="846"/>
    <n v="5287.5"/>
    <n v="1057.5"/>
    <x v="2"/>
    <x v="2"/>
    <s v="Delivered"/>
    <s v="Medium"/>
    <x v="0"/>
  </r>
  <r>
    <x v="5676"/>
    <x v="65"/>
    <d v="2024-05-19T00:00:00"/>
    <s v="C2086"/>
    <s v="Customer 13"/>
    <s v="Female"/>
    <n v="50"/>
    <x v="1"/>
    <x v="1"/>
    <x v="1"/>
    <s v="Kolkata"/>
    <s v="India"/>
    <s v="P665"/>
    <x v="1"/>
    <x v="3"/>
    <x v="3"/>
    <x v="3"/>
    <n v="8"/>
    <n v="1836"/>
    <x v="4"/>
    <n v="1321.92"/>
    <n v="13953.6"/>
    <n v="3378.24"/>
    <x v="2"/>
    <x v="0"/>
    <s v="Cancelled"/>
    <s v="Low"/>
    <x v="0"/>
  </r>
  <r>
    <x v="5677"/>
    <x v="239"/>
    <d v="2024-07-18T00:00:00"/>
    <s v="C1625"/>
    <s v="Customer 1211"/>
    <s v="Male"/>
    <n v="37"/>
    <x v="0"/>
    <x v="2"/>
    <x v="2"/>
    <s v="Mumbai"/>
    <s v="India"/>
    <s v="P147"/>
    <x v="0"/>
    <x v="5"/>
    <x v="5"/>
    <x v="5"/>
    <n v="1"/>
    <n v="140"/>
    <x v="0"/>
    <n v="100.8"/>
    <n v="112"/>
    <n v="11.2"/>
    <x v="0"/>
    <x v="2"/>
    <s v="Delivered"/>
    <s v="High"/>
    <x v="1"/>
  </r>
  <r>
    <x v="5678"/>
    <x v="338"/>
    <d v="2024-11-14T00:00:00"/>
    <s v="C1641"/>
    <s v="Customer 623"/>
    <s v="Male"/>
    <n v="25"/>
    <x v="0"/>
    <x v="0"/>
    <x v="0"/>
    <s v="Delhi"/>
    <s v="India"/>
    <s v="P365"/>
    <x v="2"/>
    <x v="2"/>
    <x v="2"/>
    <x v="2"/>
    <n v="8"/>
    <n v="460"/>
    <x v="0"/>
    <n v="331.2"/>
    <n v="2944"/>
    <n v="294.39999999999998"/>
    <x v="2"/>
    <x v="1"/>
    <s v="Pending"/>
    <s v="Low"/>
    <x v="1"/>
  </r>
  <r>
    <x v="5679"/>
    <x v="255"/>
    <d v="2024-01-25T00:00:00"/>
    <s v="C2174"/>
    <s v="Customer 816"/>
    <s v="Male"/>
    <n v="48"/>
    <x v="2"/>
    <x v="2"/>
    <x v="2"/>
    <s v="Mumbai"/>
    <s v="India"/>
    <s v="P386"/>
    <x v="0"/>
    <x v="0"/>
    <x v="0"/>
    <x v="0"/>
    <n v="9"/>
    <n v="392"/>
    <x v="3"/>
    <n v="282.24"/>
    <n v="3175.2"/>
    <n v="635.04"/>
    <x v="0"/>
    <x v="0"/>
    <s v="Cancelled"/>
    <s v="High"/>
    <x v="0"/>
  </r>
  <r>
    <x v="5680"/>
    <x v="267"/>
    <d v="2024-08-28T00:00:00"/>
    <s v="C2213"/>
    <s v="Customer 1238"/>
    <s v="Female"/>
    <n v="42"/>
    <x v="0"/>
    <x v="0"/>
    <x v="0"/>
    <s v="Delhi"/>
    <s v="India"/>
    <s v="P834"/>
    <x v="0"/>
    <x v="5"/>
    <x v="5"/>
    <x v="5"/>
    <n v="4"/>
    <n v="1955"/>
    <x v="2"/>
    <n v="1407.6"/>
    <n v="7820"/>
    <n v="2189.6"/>
    <x v="0"/>
    <x v="2"/>
    <s v="Delivered"/>
    <s v="Low"/>
    <x v="0"/>
  </r>
  <r>
    <x v="5681"/>
    <x v="73"/>
    <d v="2024-06-01T00:00:00"/>
    <s v="C2320"/>
    <s v="Customer 394"/>
    <s v="Female"/>
    <n v="41"/>
    <x v="0"/>
    <x v="3"/>
    <x v="3"/>
    <s v="Bengaluru"/>
    <s v="India"/>
    <s v="P943"/>
    <x v="2"/>
    <x v="2"/>
    <x v="2"/>
    <x v="2"/>
    <n v="1"/>
    <n v="1010"/>
    <x v="1"/>
    <n v="727.2"/>
    <n v="858.5"/>
    <n v="131.30000000000001"/>
    <x v="0"/>
    <x v="1"/>
    <s v="Cancelled"/>
    <s v="Medium"/>
    <x v="0"/>
  </r>
  <r>
    <x v="5682"/>
    <x v="324"/>
    <d v="2024-02-28T00:00:00"/>
    <s v="C2242"/>
    <s v="Customer 242"/>
    <s v="Male"/>
    <n v="28"/>
    <x v="1"/>
    <x v="3"/>
    <x v="3"/>
    <s v="Bengaluru"/>
    <s v="India"/>
    <s v="P462"/>
    <x v="1"/>
    <x v="3"/>
    <x v="3"/>
    <x v="3"/>
    <n v="8"/>
    <n v="1124"/>
    <x v="1"/>
    <n v="809.28"/>
    <n v="7643.2"/>
    <n v="1168.96"/>
    <x v="1"/>
    <x v="1"/>
    <s v="Pending"/>
    <s v="Low"/>
    <x v="0"/>
  </r>
  <r>
    <x v="5683"/>
    <x v="133"/>
    <d v="2024-05-06T00:00:00"/>
    <s v="C1601"/>
    <s v="Customer 175"/>
    <s v="Female"/>
    <n v="22"/>
    <x v="1"/>
    <x v="2"/>
    <x v="2"/>
    <s v="Mumbai"/>
    <s v="India"/>
    <s v="P715"/>
    <x v="1"/>
    <x v="1"/>
    <x v="1"/>
    <x v="1"/>
    <n v="1"/>
    <n v="203"/>
    <x v="2"/>
    <n v="146.16"/>
    <n v="203"/>
    <n v="56.84"/>
    <x v="2"/>
    <x v="1"/>
    <s v="Cancelled"/>
    <s v="High"/>
    <x v="0"/>
  </r>
  <r>
    <x v="5684"/>
    <x v="165"/>
    <d v="2024-07-06T00:00:00"/>
    <s v="C2125"/>
    <s v="Customer 466"/>
    <s v="Male"/>
    <n v="44"/>
    <x v="0"/>
    <x v="0"/>
    <x v="0"/>
    <s v="Delhi"/>
    <s v="India"/>
    <s v="P300"/>
    <x v="0"/>
    <x v="0"/>
    <x v="0"/>
    <x v="0"/>
    <n v="4"/>
    <n v="1710"/>
    <x v="3"/>
    <n v="1231.2"/>
    <n v="6156"/>
    <n v="1231.2"/>
    <x v="1"/>
    <x v="2"/>
    <s v="Cancelled"/>
    <s v="Low"/>
    <x v="1"/>
  </r>
  <r>
    <x v="5685"/>
    <x v="127"/>
    <d v="2024-08-21T00:00:00"/>
    <s v="C1445"/>
    <s v="Customer 1229"/>
    <s v="Female"/>
    <n v="32"/>
    <x v="2"/>
    <x v="3"/>
    <x v="3"/>
    <s v="Bengaluru"/>
    <s v="India"/>
    <s v="P183"/>
    <x v="2"/>
    <x v="2"/>
    <x v="2"/>
    <x v="2"/>
    <n v="6"/>
    <n v="1243"/>
    <x v="1"/>
    <n v="894.96"/>
    <n v="6339.3"/>
    <n v="969.54"/>
    <x v="0"/>
    <x v="2"/>
    <s v="Cancelled"/>
    <s v="High"/>
    <x v="0"/>
  </r>
  <r>
    <x v="5686"/>
    <x v="360"/>
    <d v="2024-02-28T00:00:00"/>
    <s v="C2061"/>
    <s v="Customer 1421"/>
    <s v="Male"/>
    <n v="36"/>
    <x v="0"/>
    <x v="2"/>
    <x v="2"/>
    <s v="Mumbai"/>
    <s v="India"/>
    <s v="P533"/>
    <x v="0"/>
    <x v="0"/>
    <x v="0"/>
    <x v="0"/>
    <n v="1"/>
    <n v="345"/>
    <x v="2"/>
    <n v="248.4"/>
    <n v="345"/>
    <n v="96.6"/>
    <x v="0"/>
    <x v="2"/>
    <s v="Pending"/>
    <s v="Low"/>
    <x v="0"/>
  </r>
  <r>
    <x v="5687"/>
    <x v="269"/>
    <d v="2024-03-23T00:00:00"/>
    <s v="C1596"/>
    <s v="Customer 525"/>
    <s v="Female"/>
    <n v="47"/>
    <x v="0"/>
    <x v="0"/>
    <x v="0"/>
    <s v="Delhi"/>
    <s v="India"/>
    <s v="P858"/>
    <x v="0"/>
    <x v="5"/>
    <x v="5"/>
    <x v="5"/>
    <n v="5"/>
    <n v="1723"/>
    <x v="1"/>
    <n v="1240.56"/>
    <n v="7322.75"/>
    <n v="1119.95"/>
    <x v="2"/>
    <x v="2"/>
    <s v="Pending"/>
    <s v="Medium"/>
    <x v="0"/>
  </r>
  <r>
    <x v="5688"/>
    <x v="224"/>
    <d v="2024-11-23T00:00:00"/>
    <s v="C2339"/>
    <s v="Customer 245"/>
    <s v="Male"/>
    <n v="48"/>
    <x v="0"/>
    <x v="1"/>
    <x v="1"/>
    <s v="Kolkata"/>
    <s v="India"/>
    <s v="P449"/>
    <x v="0"/>
    <x v="0"/>
    <x v="0"/>
    <x v="0"/>
    <n v="6"/>
    <n v="1120"/>
    <x v="3"/>
    <n v="806.4"/>
    <n v="6048"/>
    <n v="1209.5999999999999"/>
    <x v="0"/>
    <x v="0"/>
    <s v="Pending"/>
    <s v="Low"/>
    <x v="0"/>
  </r>
  <r>
    <x v="5689"/>
    <x v="137"/>
    <d v="2024-04-14T00:00:00"/>
    <s v="C1723"/>
    <s v="Customer 1390"/>
    <s v="Female"/>
    <n v="43"/>
    <x v="0"/>
    <x v="0"/>
    <x v="0"/>
    <s v="Delhi"/>
    <s v="India"/>
    <s v="P902"/>
    <x v="0"/>
    <x v="0"/>
    <x v="0"/>
    <x v="0"/>
    <n v="2"/>
    <n v="1321"/>
    <x v="4"/>
    <n v="951.12"/>
    <n v="2509.9"/>
    <n v="607.66"/>
    <x v="0"/>
    <x v="1"/>
    <s v="Pending"/>
    <s v="Medium"/>
    <x v="0"/>
  </r>
  <r>
    <x v="5690"/>
    <x v="293"/>
    <d v="2024-11-19T00:00:00"/>
    <s v="C1006"/>
    <s v="Customer 1405"/>
    <s v="Female"/>
    <n v="56"/>
    <x v="0"/>
    <x v="1"/>
    <x v="1"/>
    <s v="Kolkata"/>
    <s v="India"/>
    <s v="P338"/>
    <x v="0"/>
    <x v="0"/>
    <x v="0"/>
    <x v="0"/>
    <n v="10"/>
    <n v="1601"/>
    <x v="1"/>
    <n v="1152.72"/>
    <n v="13608.5"/>
    <n v="2081.3000000000002"/>
    <x v="0"/>
    <x v="2"/>
    <s v="Cancelled"/>
    <s v="Medium"/>
    <x v="1"/>
  </r>
  <r>
    <x v="5691"/>
    <x v="109"/>
    <d v="2024-09-13T00:00:00"/>
    <s v="C2260"/>
    <s v="Customer 763"/>
    <s v="Male"/>
    <n v="34"/>
    <x v="2"/>
    <x v="2"/>
    <x v="2"/>
    <s v="Mumbai"/>
    <s v="India"/>
    <s v="P583"/>
    <x v="1"/>
    <x v="3"/>
    <x v="3"/>
    <x v="3"/>
    <n v="3"/>
    <n v="1888"/>
    <x v="4"/>
    <n v="1359.36"/>
    <n v="5380.8"/>
    <n v="1302.72"/>
    <x v="1"/>
    <x v="0"/>
    <s v="Cancelled"/>
    <s v="Low"/>
    <x v="1"/>
  </r>
  <r>
    <x v="5692"/>
    <x v="32"/>
    <d v="2024-09-25T00:00:00"/>
    <s v="C2004"/>
    <s v="Customer 1292"/>
    <s v="Female"/>
    <n v="30"/>
    <x v="0"/>
    <x v="0"/>
    <x v="0"/>
    <s v="Delhi"/>
    <s v="India"/>
    <s v="P125"/>
    <x v="0"/>
    <x v="0"/>
    <x v="0"/>
    <x v="0"/>
    <n v="3"/>
    <n v="183"/>
    <x v="3"/>
    <n v="131.76"/>
    <n v="494.1"/>
    <n v="98.82"/>
    <x v="2"/>
    <x v="1"/>
    <s v="Cancelled"/>
    <s v="Medium"/>
    <x v="0"/>
  </r>
  <r>
    <x v="5693"/>
    <x v="46"/>
    <d v="2024-08-30T00:00:00"/>
    <s v="C2021"/>
    <s v="Customer 1342"/>
    <s v="Male"/>
    <n v="57"/>
    <x v="0"/>
    <x v="0"/>
    <x v="0"/>
    <s v="Delhi"/>
    <s v="India"/>
    <s v="P108"/>
    <x v="0"/>
    <x v="5"/>
    <x v="5"/>
    <x v="5"/>
    <n v="3"/>
    <n v="1142"/>
    <x v="2"/>
    <n v="822.24"/>
    <n v="3426"/>
    <n v="959.28"/>
    <x v="0"/>
    <x v="2"/>
    <s v="Pending"/>
    <s v="Low"/>
    <x v="0"/>
  </r>
  <r>
    <x v="5694"/>
    <x v="242"/>
    <d v="2024-12-16T00:00:00"/>
    <s v="C1001"/>
    <s v="Customer 256"/>
    <s v="Male"/>
    <n v="55"/>
    <x v="1"/>
    <x v="2"/>
    <x v="2"/>
    <s v="Mumbai"/>
    <s v="India"/>
    <s v="P139"/>
    <x v="0"/>
    <x v="0"/>
    <x v="0"/>
    <x v="0"/>
    <n v="3"/>
    <n v="1202"/>
    <x v="4"/>
    <n v="865.44"/>
    <n v="3425.7"/>
    <n v="829.38"/>
    <x v="2"/>
    <x v="2"/>
    <s v="Delivered"/>
    <s v="Low"/>
    <x v="0"/>
  </r>
  <r>
    <x v="5695"/>
    <x v="136"/>
    <d v="2024-09-07T00:00:00"/>
    <s v="C1333"/>
    <s v="Customer 1415"/>
    <s v="Female"/>
    <n v="54"/>
    <x v="2"/>
    <x v="1"/>
    <x v="1"/>
    <s v="Kolkata"/>
    <s v="India"/>
    <s v="P134"/>
    <x v="0"/>
    <x v="0"/>
    <x v="0"/>
    <x v="0"/>
    <n v="6"/>
    <n v="1984"/>
    <x v="1"/>
    <n v="1428.48"/>
    <n v="10118.4"/>
    <n v="1547.52"/>
    <x v="0"/>
    <x v="1"/>
    <s v="Pending"/>
    <s v="High"/>
    <x v="1"/>
  </r>
  <r>
    <x v="5696"/>
    <x v="332"/>
    <d v="2024-12-11T00:00:00"/>
    <s v="C1443"/>
    <s v="Customer 1000"/>
    <s v="Female"/>
    <n v="31"/>
    <x v="0"/>
    <x v="1"/>
    <x v="1"/>
    <s v="Kolkata"/>
    <s v="India"/>
    <s v="P474"/>
    <x v="0"/>
    <x v="5"/>
    <x v="5"/>
    <x v="5"/>
    <n v="10"/>
    <n v="1305"/>
    <x v="3"/>
    <n v="939.6"/>
    <n v="11745"/>
    <n v="2349"/>
    <x v="2"/>
    <x v="0"/>
    <s v="Delivered"/>
    <s v="Low"/>
    <x v="1"/>
  </r>
  <r>
    <x v="5697"/>
    <x v="328"/>
    <d v="2024-09-16T00:00:00"/>
    <s v="C2309"/>
    <s v="Customer 1355"/>
    <s v="Male"/>
    <n v="32"/>
    <x v="1"/>
    <x v="3"/>
    <x v="3"/>
    <s v="Bengaluru"/>
    <s v="India"/>
    <s v="P298"/>
    <x v="1"/>
    <x v="3"/>
    <x v="3"/>
    <x v="3"/>
    <n v="10"/>
    <n v="1057"/>
    <x v="4"/>
    <n v="761.04"/>
    <n v="10041.5"/>
    <n v="2431.1"/>
    <x v="1"/>
    <x v="1"/>
    <s v="Pending"/>
    <s v="High"/>
    <x v="1"/>
  </r>
  <r>
    <x v="5698"/>
    <x v="264"/>
    <d v="2024-04-30T00:00:00"/>
    <s v="C1055"/>
    <s v="Customer 1210"/>
    <s v="Female"/>
    <n v="65"/>
    <x v="1"/>
    <x v="1"/>
    <x v="1"/>
    <s v="Kolkata"/>
    <s v="India"/>
    <s v="P885"/>
    <x v="1"/>
    <x v="3"/>
    <x v="3"/>
    <x v="3"/>
    <n v="4"/>
    <n v="1635"/>
    <x v="0"/>
    <n v="1177.2"/>
    <n v="5232"/>
    <n v="523.20000000000005"/>
    <x v="0"/>
    <x v="0"/>
    <s v="Pending"/>
    <s v="Low"/>
    <x v="0"/>
  </r>
  <r>
    <x v="5699"/>
    <x v="288"/>
    <d v="2024-03-02T00:00:00"/>
    <s v="C1394"/>
    <s v="Customer 24"/>
    <s v="Female"/>
    <n v="25"/>
    <x v="0"/>
    <x v="1"/>
    <x v="1"/>
    <s v="Kolkata"/>
    <s v="India"/>
    <s v="P272"/>
    <x v="1"/>
    <x v="1"/>
    <x v="1"/>
    <x v="1"/>
    <n v="4"/>
    <n v="1542"/>
    <x v="2"/>
    <n v="1110.24"/>
    <n v="6168"/>
    <n v="1727.04"/>
    <x v="0"/>
    <x v="2"/>
    <s v="Delivered"/>
    <s v="High"/>
    <x v="1"/>
  </r>
  <r>
    <x v="5700"/>
    <x v="230"/>
    <d v="2024-10-02T00:00:00"/>
    <s v="C2127"/>
    <s v="Customer 1144"/>
    <s v="Male"/>
    <n v="19"/>
    <x v="1"/>
    <x v="0"/>
    <x v="0"/>
    <s v="Delhi"/>
    <s v="India"/>
    <s v="P800"/>
    <x v="0"/>
    <x v="0"/>
    <x v="0"/>
    <x v="0"/>
    <n v="8"/>
    <n v="267"/>
    <x v="0"/>
    <n v="192.24"/>
    <n v="1708.8"/>
    <n v="170.88"/>
    <x v="1"/>
    <x v="2"/>
    <s v="Pending"/>
    <s v="High"/>
    <x v="0"/>
  </r>
  <r>
    <x v="5701"/>
    <x v="314"/>
    <d v="2024-06-01T00:00:00"/>
    <s v="C1050"/>
    <s v="Customer 1459"/>
    <s v="Male"/>
    <n v="20"/>
    <x v="0"/>
    <x v="2"/>
    <x v="2"/>
    <s v="Mumbai"/>
    <s v="India"/>
    <s v="P135"/>
    <x v="1"/>
    <x v="1"/>
    <x v="1"/>
    <x v="1"/>
    <n v="3"/>
    <n v="171"/>
    <x v="2"/>
    <n v="123.12"/>
    <n v="513"/>
    <n v="143.63999999999999"/>
    <x v="2"/>
    <x v="2"/>
    <s v="Cancelled"/>
    <s v="High"/>
    <x v="0"/>
  </r>
  <r>
    <x v="5702"/>
    <x v="291"/>
    <d v="2024-10-02T00:00:00"/>
    <s v="C1004"/>
    <s v="Customer 338"/>
    <s v="Male"/>
    <n v="41"/>
    <x v="1"/>
    <x v="2"/>
    <x v="2"/>
    <s v="Mumbai"/>
    <s v="India"/>
    <s v="P204"/>
    <x v="2"/>
    <x v="4"/>
    <x v="4"/>
    <x v="4"/>
    <n v="2"/>
    <n v="672"/>
    <x v="2"/>
    <n v="483.84"/>
    <n v="1344"/>
    <n v="376.32"/>
    <x v="0"/>
    <x v="1"/>
    <s v="Cancelled"/>
    <s v="High"/>
    <x v="1"/>
  </r>
  <r>
    <x v="5703"/>
    <x v="5"/>
    <d v="2024-09-02T00:00:00"/>
    <s v="C1232"/>
    <s v="Customer 740"/>
    <s v="Female"/>
    <n v="64"/>
    <x v="2"/>
    <x v="0"/>
    <x v="0"/>
    <s v="Delhi"/>
    <s v="India"/>
    <s v="P824"/>
    <x v="2"/>
    <x v="4"/>
    <x v="4"/>
    <x v="4"/>
    <n v="7"/>
    <n v="1696"/>
    <x v="0"/>
    <n v="1221.1199999999999"/>
    <n v="9497.6"/>
    <n v="949.76"/>
    <x v="2"/>
    <x v="1"/>
    <s v="Pending"/>
    <s v="Medium"/>
    <x v="1"/>
  </r>
  <r>
    <x v="5704"/>
    <x v="166"/>
    <d v="2024-01-19T00:00:00"/>
    <s v="C1107"/>
    <s v="Customer 1217"/>
    <s v="Male"/>
    <n v="26"/>
    <x v="2"/>
    <x v="1"/>
    <x v="1"/>
    <s v="Kolkata"/>
    <s v="India"/>
    <s v="P231"/>
    <x v="1"/>
    <x v="1"/>
    <x v="1"/>
    <x v="1"/>
    <n v="5"/>
    <n v="527"/>
    <x v="4"/>
    <n v="379.44"/>
    <n v="2503.25"/>
    <n v="606.04999999999995"/>
    <x v="1"/>
    <x v="0"/>
    <s v="Pending"/>
    <s v="High"/>
    <x v="0"/>
  </r>
  <r>
    <x v="5705"/>
    <x v="209"/>
    <d v="2024-10-22T00:00:00"/>
    <s v="C1574"/>
    <s v="Customer 660"/>
    <s v="Female"/>
    <n v="54"/>
    <x v="1"/>
    <x v="2"/>
    <x v="2"/>
    <s v="Mumbai"/>
    <s v="India"/>
    <s v="P491"/>
    <x v="0"/>
    <x v="5"/>
    <x v="5"/>
    <x v="5"/>
    <n v="2"/>
    <n v="1822"/>
    <x v="4"/>
    <n v="1311.84"/>
    <n v="3461.8"/>
    <n v="838.12"/>
    <x v="2"/>
    <x v="0"/>
    <s v="Delivered"/>
    <s v="Low"/>
    <x v="1"/>
  </r>
  <r>
    <x v="5706"/>
    <x v="97"/>
    <d v="2024-08-13T00:00:00"/>
    <s v="C1409"/>
    <s v="Customer 1434"/>
    <s v="Female"/>
    <n v="39"/>
    <x v="2"/>
    <x v="3"/>
    <x v="3"/>
    <s v="Bengaluru"/>
    <s v="India"/>
    <s v="P322"/>
    <x v="2"/>
    <x v="2"/>
    <x v="2"/>
    <x v="2"/>
    <n v="9"/>
    <n v="1408"/>
    <x v="2"/>
    <n v="1013.76"/>
    <n v="12672"/>
    <n v="3548.16"/>
    <x v="1"/>
    <x v="1"/>
    <s v="Delivered"/>
    <s v="High"/>
    <x v="0"/>
  </r>
  <r>
    <x v="5707"/>
    <x v="71"/>
    <d v="2024-09-11T00:00:00"/>
    <s v="C1617"/>
    <s v="Customer 182"/>
    <s v="Male"/>
    <n v="55"/>
    <x v="2"/>
    <x v="2"/>
    <x v="2"/>
    <s v="Mumbai"/>
    <s v="India"/>
    <s v="P894"/>
    <x v="0"/>
    <x v="5"/>
    <x v="5"/>
    <x v="5"/>
    <n v="7"/>
    <n v="1698"/>
    <x v="1"/>
    <n v="1222.56"/>
    <n v="10103.1"/>
    <n v="1545.18"/>
    <x v="1"/>
    <x v="1"/>
    <s v="Cancelled"/>
    <s v="Medium"/>
    <x v="0"/>
  </r>
  <r>
    <x v="5708"/>
    <x v="37"/>
    <d v="2024-05-09T00:00:00"/>
    <s v="C1198"/>
    <s v="Customer 429"/>
    <s v="Female"/>
    <n v="52"/>
    <x v="1"/>
    <x v="0"/>
    <x v="0"/>
    <s v="Delhi"/>
    <s v="India"/>
    <s v="P828"/>
    <x v="2"/>
    <x v="2"/>
    <x v="2"/>
    <x v="2"/>
    <n v="10"/>
    <n v="563"/>
    <x v="4"/>
    <n v="405.36"/>
    <n v="5348.5"/>
    <n v="1294.9000000000001"/>
    <x v="0"/>
    <x v="0"/>
    <s v="Cancelled"/>
    <s v="Low"/>
    <x v="1"/>
  </r>
  <r>
    <x v="5709"/>
    <x v="238"/>
    <d v="2024-06-27T00:00:00"/>
    <s v="C2010"/>
    <s v="Customer 414"/>
    <s v="Female"/>
    <n v="32"/>
    <x v="1"/>
    <x v="0"/>
    <x v="0"/>
    <s v="Delhi"/>
    <s v="India"/>
    <s v="P440"/>
    <x v="1"/>
    <x v="1"/>
    <x v="1"/>
    <x v="1"/>
    <n v="3"/>
    <n v="1195"/>
    <x v="4"/>
    <n v="860.4"/>
    <n v="3405.75"/>
    <n v="824.55"/>
    <x v="0"/>
    <x v="0"/>
    <s v="Cancelled"/>
    <s v="Low"/>
    <x v="1"/>
  </r>
  <r>
    <x v="5710"/>
    <x v="2"/>
    <d v="2024-02-19T00:00:00"/>
    <s v="C2091"/>
    <s v="Customer 1416"/>
    <s v="Male"/>
    <n v="43"/>
    <x v="2"/>
    <x v="1"/>
    <x v="1"/>
    <s v="Kolkata"/>
    <s v="India"/>
    <s v="P158"/>
    <x v="0"/>
    <x v="0"/>
    <x v="0"/>
    <x v="0"/>
    <n v="10"/>
    <n v="733"/>
    <x v="3"/>
    <n v="527.76"/>
    <n v="6597"/>
    <n v="1319.4"/>
    <x v="0"/>
    <x v="0"/>
    <s v="Cancelled"/>
    <s v="Low"/>
    <x v="1"/>
  </r>
  <r>
    <x v="5711"/>
    <x v="229"/>
    <d v="2025-01-03T00:00:00"/>
    <s v="C1538"/>
    <s v="Customer 1382"/>
    <s v="Male"/>
    <n v="50"/>
    <x v="0"/>
    <x v="2"/>
    <x v="2"/>
    <s v="Mumbai"/>
    <s v="India"/>
    <s v="P607"/>
    <x v="0"/>
    <x v="0"/>
    <x v="0"/>
    <x v="0"/>
    <n v="8"/>
    <n v="363"/>
    <x v="4"/>
    <n v="261.36"/>
    <n v="2758.8"/>
    <n v="667.92"/>
    <x v="2"/>
    <x v="2"/>
    <s v="Pending"/>
    <s v="High"/>
    <x v="1"/>
  </r>
  <r>
    <x v="5712"/>
    <x v="11"/>
    <d v="2024-04-28T00:00:00"/>
    <s v="C1208"/>
    <s v="Customer 490"/>
    <s v="Female"/>
    <n v="53"/>
    <x v="2"/>
    <x v="1"/>
    <x v="1"/>
    <s v="Kolkata"/>
    <s v="India"/>
    <s v="P637"/>
    <x v="0"/>
    <x v="5"/>
    <x v="5"/>
    <x v="5"/>
    <n v="8"/>
    <n v="1787"/>
    <x v="0"/>
    <n v="1286.6400000000001"/>
    <n v="11436.8"/>
    <n v="1143.68"/>
    <x v="2"/>
    <x v="1"/>
    <s v="Cancelled"/>
    <s v="Medium"/>
    <x v="1"/>
  </r>
  <r>
    <x v="5713"/>
    <x v="139"/>
    <d v="2024-02-19T00:00:00"/>
    <s v="C1592"/>
    <s v="Customer 651"/>
    <s v="Female"/>
    <n v="22"/>
    <x v="2"/>
    <x v="3"/>
    <x v="3"/>
    <s v="Bengaluru"/>
    <s v="India"/>
    <s v="P133"/>
    <x v="0"/>
    <x v="0"/>
    <x v="0"/>
    <x v="0"/>
    <n v="10"/>
    <n v="920"/>
    <x v="0"/>
    <n v="662.4"/>
    <n v="7360"/>
    <n v="736"/>
    <x v="0"/>
    <x v="0"/>
    <s v="Pending"/>
    <s v="High"/>
    <x v="1"/>
  </r>
  <r>
    <x v="5714"/>
    <x v="145"/>
    <d v="2024-09-12T00:00:00"/>
    <s v="C1536"/>
    <s v="Customer 283"/>
    <s v="Female"/>
    <n v="24"/>
    <x v="0"/>
    <x v="2"/>
    <x v="2"/>
    <s v="Mumbai"/>
    <s v="India"/>
    <s v="P226"/>
    <x v="2"/>
    <x v="4"/>
    <x v="4"/>
    <x v="4"/>
    <n v="4"/>
    <n v="700"/>
    <x v="1"/>
    <n v="504"/>
    <n v="2380"/>
    <n v="364"/>
    <x v="1"/>
    <x v="1"/>
    <s v="Cancelled"/>
    <s v="Medium"/>
    <x v="0"/>
  </r>
  <r>
    <x v="5715"/>
    <x v="257"/>
    <d v="2024-07-24T00:00:00"/>
    <s v="C1916"/>
    <s v="Customer 591"/>
    <s v="Male"/>
    <n v="26"/>
    <x v="2"/>
    <x v="1"/>
    <x v="1"/>
    <s v="Kolkata"/>
    <s v="India"/>
    <s v="P261"/>
    <x v="2"/>
    <x v="2"/>
    <x v="2"/>
    <x v="2"/>
    <n v="6"/>
    <n v="791"/>
    <x v="4"/>
    <n v="569.52"/>
    <n v="4508.7"/>
    <n v="1091.58"/>
    <x v="1"/>
    <x v="1"/>
    <s v="Pending"/>
    <s v="Low"/>
    <x v="0"/>
  </r>
  <r>
    <x v="5716"/>
    <x v="284"/>
    <d v="2024-12-02T00:00:00"/>
    <s v="C2126"/>
    <s v="Customer 498"/>
    <s v="Female"/>
    <n v="57"/>
    <x v="0"/>
    <x v="3"/>
    <x v="3"/>
    <s v="Bengaluru"/>
    <s v="India"/>
    <s v="P321"/>
    <x v="0"/>
    <x v="5"/>
    <x v="5"/>
    <x v="5"/>
    <n v="7"/>
    <n v="1109"/>
    <x v="4"/>
    <n v="798.48"/>
    <n v="7374.85"/>
    <n v="1785.49"/>
    <x v="0"/>
    <x v="0"/>
    <s v="Pending"/>
    <s v="Medium"/>
    <x v="1"/>
  </r>
  <r>
    <x v="5717"/>
    <x v="37"/>
    <d v="2024-05-07T00:00:00"/>
    <s v="C2423"/>
    <s v="Customer 506"/>
    <s v="Male"/>
    <n v="55"/>
    <x v="0"/>
    <x v="1"/>
    <x v="1"/>
    <s v="Kolkata"/>
    <s v="India"/>
    <s v="P756"/>
    <x v="0"/>
    <x v="5"/>
    <x v="5"/>
    <x v="5"/>
    <n v="2"/>
    <n v="345"/>
    <x v="2"/>
    <n v="248.4"/>
    <n v="690"/>
    <n v="193.2"/>
    <x v="2"/>
    <x v="0"/>
    <s v="Pending"/>
    <s v="High"/>
    <x v="0"/>
  </r>
  <r>
    <x v="5718"/>
    <x v="265"/>
    <d v="2024-01-20T00:00:00"/>
    <s v="C1109"/>
    <s v="Customer 49"/>
    <s v="Male"/>
    <n v="41"/>
    <x v="1"/>
    <x v="3"/>
    <x v="3"/>
    <s v="Bengaluru"/>
    <s v="India"/>
    <s v="P665"/>
    <x v="2"/>
    <x v="2"/>
    <x v="2"/>
    <x v="2"/>
    <n v="2"/>
    <n v="1787"/>
    <x v="1"/>
    <n v="1286.6400000000001"/>
    <n v="3037.9"/>
    <n v="464.62"/>
    <x v="0"/>
    <x v="0"/>
    <s v="Delivered"/>
    <s v="Medium"/>
    <x v="0"/>
  </r>
  <r>
    <x v="5719"/>
    <x v="53"/>
    <d v="2024-10-20T00:00:00"/>
    <s v="C1496"/>
    <s v="Customer 1085"/>
    <s v="Male"/>
    <n v="27"/>
    <x v="2"/>
    <x v="3"/>
    <x v="3"/>
    <s v="Bengaluru"/>
    <s v="India"/>
    <s v="P934"/>
    <x v="2"/>
    <x v="4"/>
    <x v="4"/>
    <x v="4"/>
    <n v="5"/>
    <n v="140"/>
    <x v="1"/>
    <n v="100.8"/>
    <n v="595"/>
    <n v="91"/>
    <x v="2"/>
    <x v="0"/>
    <s v="Pending"/>
    <s v="High"/>
    <x v="1"/>
  </r>
  <r>
    <x v="5720"/>
    <x v="152"/>
    <d v="2024-06-11T00:00:00"/>
    <s v="C2206"/>
    <s v="Customer 1264"/>
    <s v="Female"/>
    <n v="24"/>
    <x v="0"/>
    <x v="0"/>
    <x v="0"/>
    <s v="Delhi"/>
    <s v="India"/>
    <s v="P122"/>
    <x v="1"/>
    <x v="1"/>
    <x v="1"/>
    <x v="1"/>
    <n v="9"/>
    <n v="536"/>
    <x v="1"/>
    <n v="385.92"/>
    <n v="4100.3999999999996"/>
    <n v="627.12"/>
    <x v="0"/>
    <x v="2"/>
    <s v="Cancelled"/>
    <s v="Medium"/>
    <x v="0"/>
  </r>
  <r>
    <x v="5721"/>
    <x v="50"/>
    <d v="2024-06-04T00:00:00"/>
    <s v="C1750"/>
    <s v="Customer 1141"/>
    <s v="Female"/>
    <n v="40"/>
    <x v="1"/>
    <x v="0"/>
    <x v="0"/>
    <s v="Delhi"/>
    <s v="India"/>
    <s v="P606"/>
    <x v="1"/>
    <x v="3"/>
    <x v="3"/>
    <x v="3"/>
    <n v="10"/>
    <n v="89"/>
    <x v="2"/>
    <n v="64.08"/>
    <n v="890"/>
    <n v="249.2"/>
    <x v="1"/>
    <x v="0"/>
    <s v="Delivered"/>
    <s v="Low"/>
    <x v="1"/>
  </r>
  <r>
    <x v="5722"/>
    <x v="179"/>
    <d v="2024-04-08T00:00:00"/>
    <s v="C1630"/>
    <s v="Customer 168"/>
    <s v="Female"/>
    <n v="65"/>
    <x v="0"/>
    <x v="2"/>
    <x v="2"/>
    <s v="Mumbai"/>
    <s v="India"/>
    <s v="P418"/>
    <x v="1"/>
    <x v="1"/>
    <x v="1"/>
    <x v="1"/>
    <n v="4"/>
    <n v="755"/>
    <x v="4"/>
    <n v="543.6"/>
    <n v="2869"/>
    <n v="694.6"/>
    <x v="2"/>
    <x v="2"/>
    <s v="Delivered"/>
    <s v="Medium"/>
    <x v="0"/>
  </r>
  <r>
    <x v="5723"/>
    <x v="355"/>
    <d v="2024-12-08T00:00:00"/>
    <s v="C1757"/>
    <s v="Customer 525"/>
    <s v="Male"/>
    <n v="65"/>
    <x v="0"/>
    <x v="1"/>
    <x v="1"/>
    <s v="Kolkata"/>
    <s v="India"/>
    <s v="P246"/>
    <x v="2"/>
    <x v="4"/>
    <x v="4"/>
    <x v="4"/>
    <n v="5"/>
    <n v="746"/>
    <x v="4"/>
    <n v="537.12"/>
    <n v="3543.5"/>
    <n v="857.9"/>
    <x v="0"/>
    <x v="2"/>
    <s v="Pending"/>
    <s v="Low"/>
    <x v="0"/>
  </r>
  <r>
    <x v="5724"/>
    <x v="226"/>
    <d v="2024-01-29T00:00:00"/>
    <s v="C2225"/>
    <s v="Customer 184"/>
    <s v="Male"/>
    <n v="53"/>
    <x v="0"/>
    <x v="2"/>
    <x v="2"/>
    <s v="Mumbai"/>
    <s v="India"/>
    <s v="P397"/>
    <x v="2"/>
    <x v="4"/>
    <x v="4"/>
    <x v="4"/>
    <n v="6"/>
    <n v="1577"/>
    <x v="1"/>
    <n v="1135.44"/>
    <n v="8042.7"/>
    <n v="1230.06"/>
    <x v="0"/>
    <x v="1"/>
    <s v="Pending"/>
    <s v="Low"/>
    <x v="1"/>
  </r>
  <r>
    <x v="5725"/>
    <x v="198"/>
    <d v="2024-04-28T00:00:00"/>
    <s v="C1900"/>
    <s v="Customer 326"/>
    <s v="Male"/>
    <n v="58"/>
    <x v="2"/>
    <x v="1"/>
    <x v="1"/>
    <s v="Kolkata"/>
    <s v="India"/>
    <s v="P706"/>
    <x v="0"/>
    <x v="5"/>
    <x v="5"/>
    <x v="5"/>
    <n v="6"/>
    <n v="348"/>
    <x v="0"/>
    <n v="250.56"/>
    <n v="1670.4"/>
    <n v="167.04"/>
    <x v="0"/>
    <x v="0"/>
    <s v="Cancelled"/>
    <s v="Medium"/>
    <x v="1"/>
  </r>
  <r>
    <x v="5726"/>
    <x v="309"/>
    <d v="2024-11-14T00:00:00"/>
    <s v="C1776"/>
    <s v="Customer 284"/>
    <s v="Female"/>
    <n v="41"/>
    <x v="1"/>
    <x v="0"/>
    <x v="0"/>
    <s v="Delhi"/>
    <s v="India"/>
    <s v="P562"/>
    <x v="2"/>
    <x v="4"/>
    <x v="4"/>
    <x v="4"/>
    <n v="10"/>
    <n v="1522"/>
    <x v="1"/>
    <n v="1095.8399999999999"/>
    <n v="12937"/>
    <n v="1978.6"/>
    <x v="2"/>
    <x v="1"/>
    <s v="Pending"/>
    <s v="Medium"/>
    <x v="0"/>
  </r>
  <r>
    <x v="5727"/>
    <x v="258"/>
    <d v="2024-11-28T00:00:00"/>
    <s v="C1173"/>
    <s v="Customer 438"/>
    <s v="Male"/>
    <n v="63"/>
    <x v="1"/>
    <x v="2"/>
    <x v="2"/>
    <s v="Mumbai"/>
    <s v="India"/>
    <s v="P805"/>
    <x v="1"/>
    <x v="3"/>
    <x v="3"/>
    <x v="3"/>
    <n v="3"/>
    <n v="161"/>
    <x v="3"/>
    <n v="115.92"/>
    <n v="434.7"/>
    <n v="86.94"/>
    <x v="2"/>
    <x v="2"/>
    <s v="Pending"/>
    <s v="Medium"/>
    <x v="0"/>
  </r>
  <r>
    <x v="5728"/>
    <x v="357"/>
    <d v="2024-07-03T00:00:00"/>
    <s v="C1281"/>
    <s v="Customer 151"/>
    <s v="Female"/>
    <n v="34"/>
    <x v="2"/>
    <x v="1"/>
    <x v="1"/>
    <s v="Kolkata"/>
    <s v="India"/>
    <s v="P361"/>
    <x v="1"/>
    <x v="3"/>
    <x v="3"/>
    <x v="3"/>
    <n v="4"/>
    <n v="553"/>
    <x v="4"/>
    <n v="398.16"/>
    <n v="2101.4"/>
    <n v="508.76"/>
    <x v="2"/>
    <x v="1"/>
    <s v="Pending"/>
    <s v="Low"/>
    <x v="1"/>
  </r>
  <r>
    <x v="5729"/>
    <x v="87"/>
    <d v="2024-04-27T00:00:00"/>
    <s v="C1877"/>
    <s v="Customer 370"/>
    <s v="Female"/>
    <n v="29"/>
    <x v="1"/>
    <x v="1"/>
    <x v="1"/>
    <s v="Kolkata"/>
    <s v="India"/>
    <s v="P824"/>
    <x v="0"/>
    <x v="0"/>
    <x v="0"/>
    <x v="0"/>
    <n v="9"/>
    <n v="1366"/>
    <x v="1"/>
    <n v="983.52"/>
    <n v="10449.9"/>
    <n v="1598.22"/>
    <x v="0"/>
    <x v="2"/>
    <s v="Delivered"/>
    <s v="Low"/>
    <x v="1"/>
  </r>
  <r>
    <x v="5730"/>
    <x v="137"/>
    <d v="2024-04-16T00:00:00"/>
    <s v="C1003"/>
    <s v="Customer 732"/>
    <s v="Female"/>
    <n v="62"/>
    <x v="2"/>
    <x v="3"/>
    <x v="3"/>
    <s v="Bengaluru"/>
    <s v="India"/>
    <s v="P104"/>
    <x v="0"/>
    <x v="5"/>
    <x v="5"/>
    <x v="5"/>
    <n v="4"/>
    <n v="1697"/>
    <x v="2"/>
    <n v="1221.8399999999999"/>
    <n v="6788"/>
    <n v="1900.64"/>
    <x v="1"/>
    <x v="1"/>
    <s v="Delivered"/>
    <s v="Medium"/>
    <x v="0"/>
  </r>
  <r>
    <x v="5731"/>
    <x v="223"/>
    <d v="2024-05-02T00:00:00"/>
    <s v="C1142"/>
    <s v="Customer 660"/>
    <s v="Female"/>
    <n v="39"/>
    <x v="0"/>
    <x v="3"/>
    <x v="3"/>
    <s v="Bengaluru"/>
    <s v="India"/>
    <s v="P398"/>
    <x v="2"/>
    <x v="2"/>
    <x v="2"/>
    <x v="2"/>
    <n v="8"/>
    <n v="612"/>
    <x v="1"/>
    <n v="440.64"/>
    <n v="4161.6000000000004"/>
    <n v="636.48"/>
    <x v="1"/>
    <x v="2"/>
    <s v="Pending"/>
    <s v="Low"/>
    <x v="1"/>
  </r>
  <r>
    <x v="5732"/>
    <x v="225"/>
    <d v="2024-01-09T00:00:00"/>
    <s v="C1780"/>
    <s v="Customer 1081"/>
    <s v="Male"/>
    <n v="45"/>
    <x v="1"/>
    <x v="2"/>
    <x v="2"/>
    <s v="Mumbai"/>
    <s v="India"/>
    <s v="P291"/>
    <x v="2"/>
    <x v="2"/>
    <x v="2"/>
    <x v="2"/>
    <n v="8"/>
    <n v="1572"/>
    <x v="0"/>
    <n v="1131.8399999999999"/>
    <n v="10060.799999999999"/>
    <n v="1006.08"/>
    <x v="0"/>
    <x v="2"/>
    <s v="Pending"/>
    <s v="Low"/>
    <x v="1"/>
  </r>
  <r>
    <x v="5733"/>
    <x v="204"/>
    <d v="2024-07-05T00:00:00"/>
    <s v="C1142"/>
    <s v="Customer 129"/>
    <s v="Female"/>
    <n v="32"/>
    <x v="0"/>
    <x v="3"/>
    <x v="3"/>
    <s v="Bengaluru"/>
    <s v="India"/>
    <s v="P274"/>
    <x v="0"/>
    <x v="0"/>
    <x v="0"/>
    <x v="0"/>
    <n v="6"/>
    <n v="982"/>
    <x v="1"/>
    <n v="707.04"/>
    <n v="5008.2"/>
    <n v="765.96"/>
    <x v="2"/>
    <x v="2"/>
    <s v="Pending"/>
    <s v="Medium"/>
    <x v="0"/>
  </r>
  <r>
    <x v="5734"/>
    <x v="271"/>
    <d v="2024-06-13T00:00:00"/>
    <s v="C1972"/>
    <s v="Customer 598"/>
    <s v="Male"/>
    <n v="29"/>
    <x v="2"/>
    <x v="0"/>
    <x v="0"/>
    <s v="Delhi"/>
    <s v="India"/>
    <s v="P956"/>
    <x v="1"/>
    <x v="1"/>
    <x v="1"/>
    <x v="1"/>
    <n v="4"/>
    <n v="454"/>
    <x v="0"/>
    <n v="326.88"/>
    <n v="1452.8"/>
    <n v="145.28"/>
    <x v="1"/>
    <x v="1"/>
    <s v="Cancelled"/>
    <s v="Medium"/>
    <x v="1"/>
  </r>
  <r>
    <x v="5735"/>
    <x v="245"/>
    <d v="2024-02-16T00:00:00"/>
    <s v="C1282"/>
    <s v="Customer 1440"/>
    <s v="Male"/>
    <n v="36"/>
    <x v="2"/>
    <x v="2"/>
    <x v="2"/>
    <s v="Mumbai"/>
    <s v="India"/>
    <s v="P262"/>
    <x v="0"/>
    <x v="5"/>
    <x v="5"/>
    <x v="5"/>
    <n v="6"/>
    <n v="311"/>
    <x v="1"/>
    <n v="223.92"/>
    <n v="1586.1"/>
    <n v="242.58"/>
    <x v="2"/>
    <x v="0"/>
    <s v="Cancelled"/>
    <s v="Medium"/>
    <x v="0"/>
  </r>
  <r>
    <x v="5736"/>
    <x v="181"/>
    <d v="2024-05-17T00:00:00"/>
    <s v="C1987"/>
    <s v="Customer 237"/>
    <s v="Female"/>
    <n v="61"/>
    <x v="0"/>
    <x v="3"/>
    <x v="3"/>
    <s v="Bengaluru"/>
    <s v="India"/>
    <s v="P110"/>
    <x v="1"/>
    <x v="3"/>
    <x v="3"/>
    <x v="3"/>
    <n v="2"/>
    <n v="1008"/>
    <x v="1"/>
    <n v="725.76"/>
    <n v="1713.6"/>
    <n v="262.08"/>
    <x v="0"/>
    <x v="0"/>
    <s v="Cancelled"/>
    <s v="Medium"/>
    <x v="1"/>
  </r>
  <r>
    <x v="5737"/>
    <x v="169"/>
    <d v="2024-03-03T00:00:00"/>
    <s v="C1620"/>
    <s v="Customer 183"/>
    <s v="Female"/>
    <n v="37"/>
    <x v="0"/>
    <x v="1"/>
    <x v="1"/>
    <s v="Kolkata"/>
    <s v="India"/>
    <s v="P593"/>
    <x v="2"/>
    <x v="2"/>
    <x v="2"/>
    <x v="2"/>
    <n v="3"/>
    <n v="722"/>
    <x v="2"/>
    <n v="519.84"/>
    <n v="2166"/>
    <n v="606.48"/>
    <x v="0"/>
    <x v="0"/>
    <s v="Pending"/>
    <s v="Medium"/>
    <x v="0"/>
  </r>
  <r>
    <x v="5738"/>
    <x v="304"/>
    <d v="2024-04-17T00:00:00"/>
    <s v="C1234"/>
    <s v="Customer 620"/>
    <s v="Female"/>
    <n v="57"/>
    <x v="1"/>
    <x v="3"/>
    <x v="3"/>
    <s v="Bengaluru"/>
    <s v="India"/>
    <s v="P584"/>
    <x v="1"/>
    <x v="1"/>
    <x v="1"/>
    <x v="1"/>
    <n v="3"/>
    <n v="1641"/>
    <x v="4"/>
    <n v="1181.52"/>
    <n v="4676.8500000000004"/>
    <n v="1132.29"/>
    <x v="1"/>
    <x v="0"/>
    <s v="Cancelled"/>
    <s v="Low"/>
    <x v="1"/>
  </r>
  <r>
    <x v="5739"/>
    <x v="331"/>
    <d v="2024-07-29T00:00:00"/>
    <s v="C1938"/>
    <s v="Customer 629"/>
    <s v="Female"/>
    <n v="25"/>
    <x v="0"/>
    <x v="2"/>
    <x v="2"/>
    <s v="Mumbai"/>
    <s v="India"/>
    <s v="P719"/>
    <x v="0"/>
    <x v="5"/>
    <x v="5"/>
    <x v="5"/>
    <n v="8"/>
    <n v="1960"/>
    <x v="2"/>
    <n v="1411.2"/>
    <n v="15680"/>
    <n v="4390.3999999999996"/>
    <x v="1"/>
    <x v="1"/>
    <s v="Pending"/>
    <s v="High"/>
    <x v="0"/>
  </r>
  <r>
    <x v="5740"/>
    <x v="153"/>
    <d v="2024-06-25T00:00:00"/>
    <s v="C2364"/>
    <s v="Customer 796"/>
    <s v="Female"/>
    <n v="43"/>
    <x v="1"/>
    <x v="0"/>
    <x v="0"/>
    <s v="Delhi"/>
    <s v="India"/>
    <s v="P762"/>
    <x v="1"/>
    <x v="3"/>
    <x v="3"/>
    <x v="3"/>
    <n v="3"/>
    <n v="128"/>
    <x v="3"/>
    <n v="92.16"/>
    <n v="345.6"/>
    <n v="69.12"/>
    <x v="0"/>
    <x v="1"/>
    <s v="Cancelled"/>
    <s v="Medium"/>
    <x v="1"/>
  </r>
  <r>
    <x v="5741"/>
    <x v="12"/>
    <d v="2024-09-17T00:00:00"/>
    <s v="C2273"/>
    <s v="Customer 404"/>
    <s v="Female"/>
    <n v="63"/>
    <x v="2"/>
    <x v="2"/>
    <x v="2"/>
    <s v="Mumbai"/>
    <s v="India"/>
    <s v="P892"/>
    <x v="1"/>
    <x v="3"/>
    <x v="3"/>
    <x v="3"/>
    <n v="5"/>
    <n v="155"/>
    <x v="1"/>
    <n v="111.6"/>
    <n v="658.75"/>
    <n v="100.75"/>
    <x v="0"/>
    <x v="2"/>
    <s v="Cancelled"/>
    <s v="High"/>
    <x v="1"/>
  </r>
  <r>
    <x v="5742"/>
    <x v="63"/>
    <d v="2024-01-31T00:00:00"/>
    <s v="C1506"/>
    <s v="Customer 1428"/>
    <s v="Female"/>
    <n v="60"/>
    <x v="1"/>
    <x v="0"/>
    <x v="0"/>
    <s v="Delhi"/>
    <s v="India"/>
    <s v="P649"/>
    <x v="2"/>
    <x v="2"/>
    <x v="2"/>
    <x v="2"/>
    <n v="9"/>
    <n v="1954"/>
    <x v="4"/>
    <n v="1406.88"/>
    <n v="16706.7"/>
    <n v="4044.78"/>
    <x v="1"/>
    <x v="1"/>
    <s v="Pending"/>
    <s v="Low"/>
    <x v="1"/>
  </r>
  <r>
    <x v="5743"/>
    <x v="262"/>
    <d v="2024-12-02T00:00:00"/>
    <s v="C2422"/>
    <s v="Customer 1248"/>
    <s v="Female"/>
    <n v="40"/>
    <x v="2"/>
    <x v="0"/>
    <x v="0"/>
    <s v="Delhi"/>
    <s v="India"/>
    <s v="P375"/>
    <x v="0"/>
    <x v="5"/>
    <x v="5"/>
    <x v="5"/>
    <n v="3"/>
    <n v="1403"/>
    <x v="2"/>
    <n v="1010.16"/>
    <n v="4209"/>
    <n v="1178.52"/>
    <x v="2"/>
    <x v="2"/>
    <s v="Delivered"/>
    <s v="Medium"/>
    <x v="1"/>
  </r>
  <r>
    <x v="5744"/>
    <x v="259"/>
    <d v="2024-03-23T00:00:00"/>
    <s v="C2085"/>
    <s v="Customer 1371"/>
    <s v="Female"/>
    <n v="30"/>
    <x v="2"/>
    <x v="3"/>
    <x v="3"/>
    <s v="Bengaluru"/>
    <s v="India"/>
    <s v="P555"/>
    <x v="2"/>
    <x v="4"/>
    <x v="4"/>
    <x v="4"/>
    <n v="2"/>
    <n v="1368"/>
    <x v="0"/>
    <n v="984.96"/>
    <n v="2188.8000000000002"/>
    <n v="218.88"/>
    <x v="1"/>
    <x v="0"/>
    <s v="Cancelled"/>
    <s v="Medium"/>
    <x v="1"/>
  </r>
  <r>
    <x v="5745"/>
    <x v="302"/>
    <d v="2024-06-28T00:00:00"/>
    <s v="C1169"/>
    <s v="Customer 816"/>
    <s v="Female"/>
    <n v="51"/>
    <x v="2"/>
    <x v="0"/>
    <x v="0"/>
    <s v="Delhi"/>
    <s v="India"/>
    <s v="P853"/>
    <x v="2"/>
    <x v="4"/>
    <x v="4"/>
    <x v="4"/>
    <n v="8"/>
    <n v="1565"/>
    <x v="2"/>
    <n v="1126.8"/>
    <n v="12520"/>
    <n v="3505.6"/>
    <x v="0"/>
    <x v="1"/>
    <s v="Pending"/>
    <s v="Medium"/>
    <x v="1"/>
  </r>
  <r>
    <x v="5746"/>
    <x v="120"/>
    <d v="2024-02-01T00:00:00"/>
    <s v="C2213"/>
    <s v="Customer 735"/>
    <s v="Male"/>
    <n v="65"/>
    <x v="2"/>
    <x v="3"/>
    <x v="3"/>
    <s v="Bengaluru"/>
    <s v="India"/>
    <s v="P720"/>
    <x v="1"/>
    <x v="1"/>
    <x v="1"/>
    <x v="1"/>
    <n v="7"/>
    <n v="436"/>
    <x v="4"/>
    <n v="313.92"/>
    <n v="2899.4"/>
    <n v="701.96"/>
    <x v="2"/>
    <x v="2"/>
    <s v="Delivered"/>
    <s v="Medium"/>
    <x v="0"/>
  </r>
  <r>
    <x v="5747"/>
    <x v="242"/>
    <d v="2024-12-20T00:00:00"/>
    <s v="C1460"/>
    <s v="Customer 593"/>
    <s v="Female"/>
    <n v="38"/>
    <x v="0"/>
    <x v="1"/>
    <x v="1"/>
    <s v="Kolkata"/>
    <s v="India"/>
    <s v="P336"/>
    <x v="2"/>
    <x v="4"/>
    <x v="4"/>
    <x v="4"/>
    <n v="4"/>
    <n v="695"/>
    <x v="2"/>
    <n v="500.4"/>
    <n v="2780"/>
    <n v="778.4"/>
    <x v="0"/>
    <x v="2"/>
    <s v="Pending"/>
    <s v="Low"/>
    <x v="0"/>
  </r>
  <r>
    <x v="5748"/>
    <x v="48"/>
    <d v="2024-06-07T00:00:00"/>
    <s v="C2180"/>
    <s v="Customer 768"/>
    <s v="Female"/>
    <n v="35"/>
    <x v="2"/>
    <x v="2"/>
    <x v="2"/>
    <s v="Mumbai"/>
    <s v="India"/>
    <s v="P239"/>
    <x v="2"/>
    <x v="4"/>
    <x v="4"/>
    <x v="4"/>
    <n v="2"/>
    <n v="1806"/>
    <x v="3"/>
    <n v="1300.32"/>
    <n v="3250.8"/>
    <n v="650.16"/>
    <x v="2"/>
    <x v="0"/>
    <s v="Pending"/>
    <s v="Medium"/>
    <x v="1"/>
  </r>
  <r>
    <x v="5749"/>
    <x v="326"/>
    <d v="2024-05-19T00:00:00"/>
    <s v="C1356"/>
    <s v="Customer 474"/>
    <s v="Male"/>
    <n v="36"/>
    <x v="1"/>
    <x v="1"/>
    <x v="1"/>
    <s v="Kolkata"/>
    <s v="India"/>
    <s v="P819"/>
    <x v="2"/>
    <x v="2"/>
    <x v="2"/>
    <x v="2"/>
    <n v="5"/>
    <n v="169"/>
    <x v="2"/>
    <n v="121.68"/>
    <n v="845"/>
    <n v="236.6"/>
    <x v="0"/>
    <x v="2"/>
    <s v="Delivered"/>
    <s v="Low"/>
    <x v="1"/>
  </r>
  <r>
    <x v="5750"/>
    <x v="237"/>
    <d v="2024-08-31T00:00:00"/>
    <s v="C1359"/>
    <s v="Customer 205"/>
    <s v="Female"/>
    <n v="20"/>
    <x v="0"/>
    <x v="3"/>
    <x v="3"/>
    <s v="Bengaluru"/>
    <s v="India"/>
    <s v="P910"/>
    <x v="1"/>
    <x v="3"/>
    <x v="3"/>
    <x v="3"/>
    <n v="7"/>
    <n v="946"/>
    <x v="4"/>
    <n v="681.12"/>
    <n v="6290.9"/>
    <n v="1523.06"/>
    <x v="2"/>
    <x v="1"/>
    <s v="Cancelled"/>
    <s v="High"/>
    <x v="1"/>
  </r>
  <r>
    <x v="5751"/>
    <x v="187"/>
    <d v="2024-12-21T00:00:00"/>
    <s v="C2023"/>
    <s v="Customer 649"/>
    <s v="Female"/>
    <n v="60"/>
    <x v="0"/>
    <x v="3"/>
    <x v="3"/>
    <s v="Bengaluru"/>
    <s v="India"/>
    <s v="P709"/>
    <x v="0"/>
    <x v="5"/>
    <x v="5"/>
    <x v="5"/>
    <n v="9"/>
    <n v="1930"/>
    <x v="0"/>
    <n v="1389.6"/>
    <n v="13896"/>
    <n v="1389.6"/>
    <x v="1"/>
    <x v="0"/>
    <s v="Cancelled"/>
    <s v="High"/>
    <x v="1"/>
  </r>
  <r>
    <x v="5752"/>
    <x v="14"/>
    <d v="2024-03-27T00:00:00"/>
    <s v="C2305"/>
    <s v="Customer 106"/>
    <s v="Female"/>
    <n v="63"/>
    <x v="1"/>
    <x v="1"/>
    <x v="1"/>
    <s v="Kolkata"/>
    <s v="India"/>
    <s v="P883"/>
    <x v="1"/>
    <x v="3"/>
    <x v="3"/>
    <x v="3"/>
    <n v="6"/>
    <n v="908"/>
    <x v="0"/>
    <n v="653.76"/>
    <n v="4358.3999999999996"/>
    <n v="435.84"/>
    <x v="1"/>
    <x v="1"/>
    <s v="Cancelled"/>
    <s v="Low"/>
    <x v="1"/>
  </r>
  <r>
    <x v="5753"/>
    <x v="348"/>
    <d v="2024-07-22T00:00:00"/>
    <s v="C2329"/>
    <s v="Customer 1081"/>
    <s v="Male"/>
    <n v="29"/>
    <x v="2"/>
    <x v="1"/>
    <x v="1"/>
    <s v="Kolkata"/>
    <s v="India"/>
    <s v="P995"/>
    <x v="2"/>
    <x v="2"/>
    <x v="2"/>
    <x v="2"/>
    <n v="8"/>
    <n v="721"/>
    <x v="0"/>
    <n v="519.12"/>
    <n v="4614.3999999999996"/>
    <n v="461.44"/>
    <x v="1"/>
    <x v="2"/>
    <s v="Delivered"/>
    <s v="High"/>
    <x v="1"/>
  </r>
  <r>
    <x v="5754"/>
    <x v="305"/>
    <d v="2024-02-13T00:00:00"/>
    <s v="C1223"/>
    <s v="Customer 658"/>
    <s v="Female"/>
    <n v="37"/>
    <x v="1"/>
    <x v="0"/>
    <x v="0"/>
    <s v="Delhi"/>
    <s v="India"/>
    <s v="P222"/>
    <x v="0"/>
    <x v="0"/>
    <x v="0"/>
    <x v="0"/>
    <n v="3"/>
    <n v="1913"/>
    <x v="0"/>
    <n v="1377.36"/>
    <n v="4591.2"/>
    <n v="459.12"/>
    <x v="0"/>
    <x v="2"/>
    <s v="Delivered"/>
    <s v="High"/>
    <x v="1"/>
  </r>
  <r>
    <x v="5755"/>
    <x v="143"/>
    <d v="2024-06-23T00:00:00"/>
    <s v="C2437"/>
    <s v="Customer 296"/>
    <s v="Male"/>
    <n v="21"/>
    <x v="2"/>
    <x v="3"/>
    <x v="3"/>
    <s v="Bengaluru"/>
    <s v="India"/>
    <s v="P540"/>
    <x v="0"/>
    <x v="0"/>
    <x v="0"/>
    <x v="0"/>
    <n v="4"/>
    <n v="1377"/>
    <x v="4"/>
    <n v="991.44"/>
    <n v="5232.6000000000004"/>
    <n v="1266.8399999999999"/>
    <x v="0"/>
    <x v="0"/>
    <s v="Delivered"/>
    <s v="Medium"/>
    <x v="1"/>
  </r>
  <r>
    <x v="5756"/>
    <x v="253"/>
    <d v="2025-01-01T00:00:00"/>
    <s v="C1695"/>
    <s v="Customer 7"/>
    <s v="Female"/>
    <n v="35"/>
    <x v="2"/>
    <x v="2"/>
    <x v="2"/>
    <s v="Mumbai"/>
    <s v="India"/>
    <s v="P979"/>
    <x v="2"/>
    <x v="2"/>
    <x v="2"/>
    <x v="2"/>
    <n v="8"/>
    <n v="1628"/>
    <x v="0"/>
    <n v="1172.1600000000001"/>
    <n v="10419.200000000001"/>
    <n v="1041.92"/>
    <x v="0"/>
    <x v="0"/>
    <s v="Pending"/>
    <s v="High"/>
    <x v="1"/>
  </r>
  <r>
    <x v="5757"/>
    <x v="257"/>
    <d v="2024-07-24T00:00:00"/>
    <s v="C1025"/>
    <s v="Customer 126"/>
    <s v="Male"/>
    <n v="19"/>
    <x v="0"/>
    <x v="2"/>
    <x v="2"/>
    <s v="Mumbai"/>
    <s v="India"/>
    <s v="P146"/>
    <x v="0"/>
    <x v="5"/>
    <x v="5"/>
    <x v="5"/>
    <n v="9"/>
    <n v="1980"/>
    <x v="0"/>
    <n v="1425.6"/>
    <n v="14256"/>
    <n v="1425.6"/>
    <x v="0"/>
    <x v="1"/>
    <s v="Pending"/>
    <s v="Medium"/>
    <x v="1"/>
  </r>
  <r>
    <x v="5758"/>
    <x v="250"/>
    <d v="2024-09-04T00:00:00"/>
    <s v="C1379"/>
    <s v="Customer 1271"/>
    <s v="Male"/>
    <n v="40"/>
    <x v="1"/>
    <x v="0"/>
    <x v="0"/>
    <s v="Delhi"/>
    <s v="India"/>
    <s v="P600"/>
    <x v="1"/>
    <x v="3"/>
    <x v="3"/>
    <x v="3"/>
    <n v="10"/>
    <n v="1478"/>
    <x v="3"/>
    <n v="1064.1600000000001"/>
    <n v="13302"/>
    <n v="2660.4"/>
    <x v="0"/>
    <x v="0"/>
    <s v="Cancelled"/>
    <s v="Medium"/>
    <x v="1"/>
  </r>
  <r>
    <x v="5759"/>
    <x v="140"/>
    <d v="2024-12-06T00:00:00"/>
    <s v="C1430"/>
    <s v="Customer 1331"/>
    <s v="Female"/>
    <n v="30"/>
    <x v="0"/>
    <x v="1"/>
    <x v="1"/>
    <s v="Kolkata"/>
    <s v="India"/>
    <s v="P400"/>
    <x v="0"/>
    <x v="0"/>
    <x v="0"/>
    <x v="0"/>
    <n v="7"/>
    <n v="1084"/>
    <x v="1"/>
    <n v="780.48"/>
    <n v="6449.8"/>
    <n v="986.44"/>
    <x v="1"/>
    <x v="2"/>
    <s v="Cancelled"/>
    <s v="Medium"/>
    <x v="1"/>
  </r>
  <r>
    <x v="5760"/>
    <x v="74"/>
    <d v="2024-05-26T00:00:00"/>
    <s v="C1118"/>
    <s v="Customer 235"/>
    <s v="Male"/>
    <n v="26"/>
    <x v="2"/>
    <x v="2"/>
    <x v="2"/>
    <s v="Mumbai"/>
    <s v="India"/>
    <s v="P394"/>
    <x v="2"/>
    <x v="4"/>
    <x v="4"/>
    <x v="4"/>
    <n v="4"/>
    <n v="1909"/>
    <x v="0"/>
    <n v="1374.48"/>
    <n v="6108.8"/>
    <n v="610.88"/>
    <x v="0"/>
    <x v="2"/>
    <s v="Cancelled"/>
    <s v="Low"/>
    <x v="1"/>
  </r>
  <r>
    <x v="5761"/>
    <x v="336"/>
    <d v="2024-11-24T00:00:00"/>
    <s v="C2499"/>
    <s v="Customer 1496"/>
    <s v="Female"/>
    <n v="54"/>
    <x v="0"/>
    <x v="3"/>
    <x v="3"/>
    <s v="Bengaluru"/>
    <s v="India"/>
    <s v="P542"/>
    <x v="1"/>
    <x v="1"/>
    <x v="1"/>
    <x v="1"/>
    <n v="8"/>
    <n v="1674"/>
    <x v="1"/>
    <n v="1205.28"/>
    <n v="11383.2"/>
    <n v="1740.96"/>
    <x v="1"/>
    <x v="1"/>
    <s v="Pending"/>
    <s v="Low"/>
    <x v="0"/>
  </r>
  <r>
    <x v="5762"/>
    <x v="360"/>
    <d v="2024-03-04T00:00:00"/>
    <s v="C1950"/>
    <s v="Customer 334"/>
    <s v="Male"/>
    <n v="45"/>
    <x v="2"/>
    <x v="2"/>
    <x v="2"/>
    <s v="Mumbai"/>
    <s v="India"/>
    <s v="P492"/>
    <x v="0"/>
    <x v="0"/>
    <x v="0"/>
    <x v="0"/>
    <n v="5"/>
    <n v="280"/>
    <x v="4"/>
    <n v="201.6"/>
    <n v="1330"/>
    <n v="322"/>
    <x v="0"/>
    <x v="2"/>
    <s v="Delivered"/>
    <s v="Low"/>
    <x v="1"/>
  </r>
  <r>
    <x v="5763"/>
    <x v="306"/>
    <d v="2024-08-06T00:00:00"/>
    <s v="C1474"/>
    <s v="Customer 732"/>
    <s v="Female"/>
    <n v="20"/>
    <x v="2"/>
    <x v="0"/>
    <x v="0"/>
    <s v="Delhi"/>
    <s v="India"/>
    <s v="P509"/>
    <x v="1"/>
    <x v="1"/>
    <x v="1"/>
    <x v="1"/>
    <n v="5"/>
    <n v="121"/>
    <x v="0"/>
    <n v="87.12"/>
    <n v="484"/>
    <n v="48.4"/>
    <x v="2"/>
    <x v="0"/>
    <s v="Delivered"/>
    <s v="Low"/>
    <x v="1"/>
  </r>
  <r>
    <x v="5764"/>
    <x v="197"/>
    <d v="2024-04-22T00:00:00"/>
    <s v="C2451"/>
    <s v="Customer 563"/>
    <s v="Male"/>
    <n v="47"/>
    <x v="2"/>
    <x v="2"/>
    <x v="2"/>
    <s v="Mumbai"/>
    <s v="India"/>
    <s v="P806"/>
    <x v="2"/>
    <x v="4"/>
    <x v="4"/>
    <x v="4"/>
    <n v="10"/>
    <n v="1688"/>
    <x v="2"/>
    <n v="1215.3599999999999"/>
    <n v="16880"/>
    <n v="4726.3999999999996"/>
    <x v="2"/>
    <x v="0"/>
    <s v="Delivered"/>
    <s v="Medium"/>
    <x v="1"/>
  </r>
  <r>
    <x v="5765"/>
    <x v="358"/>
    <d v="2025-01-01T00:00:00"/>
    <s v="C1883"/>
    <s v="Customer 1492"/>
    <s v="Female"/>
    <n v="21"/>
    <x v="2"/>
    <x v="0"/>
    <x v="0"/>
    <s v="Delhi"/>
    <s v="India"/>
    <s v="P459"/>
    <x v="2"/>
    <x v="2"/>
    <x v="2"/>
    <x v="2"/>
    <n v="1"/>
    <n v="131"/>
    <x v="1"/>
    <n v="94.32"/>
    <n v="111.35"/>
    <n v="17.03"/>
    <x v="0"/>
    <x v="2"/>
    <s v="Delivered"/>
    <s v="Low"/>
    <x v="0"/>
  </r>
  <r>
    <x v="5766"/>
    <x v="126"/>
    <d v="2024-12-21T00:00:00"/>
    <s v="C1982"/>
    <s v="Customer 176"/>
    <s v="Male"/>
    <n v="48"/>
    <x v="1"/>
    <x v="2"/>
    <x v="2"/>
    <s v="Mumbai"/>
    <s v="India"/>
    <s v="P539"/>
    <x v="1"/>
    <x v="1"/>
    <x v="1"/>
    <x v="1"/>
    <n v="8"/>
    <n v="756"/>
    <x v="4"/>
    <n v="544.32000000000005"/>
    <n v="5745.6"/>
    <n v="1391.04"/>
    <x v="2"/>
    <x v="0"/>
    <s v="Pending"/>
    <s v="Medium"/>
    <x v="0"/>
  </r>
  <r>
    <x v="5767"/>
    <x v="21"/>
    <d v="2024-03-16T00:00:00"/>
    <s v="C2107"/>
    <s v="Customer 1282"/>
    <s v="Female"/>
    <n v="26"/>
    <x v="2"/>
    <x v="0"/>
    <x v="0"/>
    <s v="Delhi"/>
    <s v="India"/>
    <s v="P119"/>
    <x v="0"/>
    <x v="5"/>
    <x v="5"/>
    <x v="5"/>
    <n v="5"/>
    <n v="1935"/>
    <x v="4"/>
    <n v="1393.2"/>
    <n v="9191.25"/>
    <n v="2225.25"/>
    <x v="2"/>
    <x v="1"/>
    <s v="Cancelled"/>
    <s v="Low"/>
    <x v="1"/>
  </r>
  <r>
    <x v="5768"/>
    <x v="189"/>
    <d v="2024-08-04T00:00:00"/>
    <s v="C1231"/>
    <s v="Customer 468"/>
    <s v="Female"/>
    <n v="28"/>
    <x v="2"/>
    <x v="3"/>
    <x v="3"/>
    <s v="Bengaluru"/>
    <s v="India"/>
    <s v="P868"/>
    <x v="1"/>
    <x v="1"/>
    <x v="1"/>
    <x v="1"/>
    <n v="4"/>
    <n v="331"/>
    <x v="1"/>
    <n v="238.32"/>
    <n v="1125.4000000000001"/>
    <n v="172.12"/>
    <x v="2"/>
    <x v="2"/>
    <s v="Cancelled"/>
    <s v="High"/>
    <x v="0"/>
  </r>
  <r>
    <x v="5769"/>
    <x v="329"/>
    <d v="2024-10-04T00:00:00"/>
    <s v="C2238"/>
    <s v="Customer 1085"/>
    <s v="Male"/>
    <n v="36"/>
    <x v="2"/>
    <x v="3"/>
    <x v="3"/>
    <s v="Bengaluru"/>
    <s v="India"/>
    <s v="P305"/>
    <x v="2"/>
    <x v="4"/>
    <x v="4"/>
    <x v="4"/>
    <n v="2"/>
    <n v="229"/>
    <x v="4"/>
    <n v="164.88"/>
    <n v="435.1"/>
    <n v="105.34"/>
    <x v="0"/>
    <x v="1"/>
    <s v="Delivered"/>
    <s v="Low"/>
    <x v="1"/>
  </r>
  <r>
    <x v="5770"/>
    <x v="217"/>
    <d v="2024-02-08T00:00:00"/>
    <s v="C2029"/>
    <s v="Customer 808"/>
    <s v="Female"/>
    <n v="21"/>
    <x v="1"/>
    <x v="2"/>
    <x v="2"/>
    <s v="Mumbai"/>
    <s v="India"/>
    <s v="P448"/>
    <x v="2"/>
    <x v="4"/>
    <x v="4"/>
    <x v="4"/>
    <n v="6"/>
    <n v="994"/>
    <x v="4"/>
    <n v="715.68"/>
    <n v="5665.8"/>
    <n v="1371.72"/>
    <x v="1"/>
    <x v="0"/>
    <s v="Cancelled"/>
    <s v="Medium"/>
    <x v="0"/>
  </r>
  <r>
    <x v="5771"/>
    <x v="295"/>
    <d v="2024-12-10T00:00:00"/>
    <s v="C1314"/>
    <s v="Customer 1155"/>
    <s v="Female"/>
    <n v="32"/>
    <x v="2"/>
    <x v="3"/>
    <x v="3"/>
    <s v="Bengaluru"/>
    <s v="India"/>
    <s v="P890"/>
    <x v="2"/>
    <x v="2"/>
    <x v="2"/>
    <x v="2"/>
    <n v="9"/>
    <n v="938"/>
    <x v="4"/>
    <n v="675.36"/>
    <n v="8019.9"/>
    <n v="1941.66"/>
    <x v="1"/>
    <x v="2"/>
    <s v="Cancelled"/>
    <s v="Low"/>
    <x v="0"/>
  </r>
  <r>
    <x v="5772"/>
    <x v="12"/>
    <d v="2024-09-12T00:00:00"/>
    <s v="C1435"/>
    <s v="Customer 233"/>
    <s v="Male"/>
    <n v="57"/>
    <x v="1"/>
    <x v="0"/>
    <x v="0"/>
    <s v="Delhi"/>
    <s v="India"/>
    <s v="P388"/>
    <x v="0"/>
    <x v="5"/>
    <x v="5"/>
    <x v="5"/>
    <n v="4"/>
    <n v="1210"/>
    <x v="1"/>
    <n v="871.2"/>
    <n v="4114"/>
    <n v="629.20000000000005"/>
    <x v="2"/>
    <x v="0"/>
    <s v="Cancelled"/>
    <s v="High"/>
    <x v="0"/>
  </r>
  <r>
    <x v="5773"/>
    <x v="24"/>
    <d v="2024-11-06T00:00:00"/>
    <s v="C2142"/>
    <s v="Customer 423"/>
    <s v="Male"/>
    <n v="39"/>
    <x v="2"/>
    <x v="0"/>
    <x v="0"/>
    <s v="Delhi"/>
    <s v="India"/>
    <s v="P510"/>
    <x v="2"/>
    <x v="2"/>
    <x v="2"/>
    <x v="2"/>
    <n v="4"/>
    <n v="181"/>
    <x v="3"/>
    <n v="130.32"/>
    <n v="651.6"/>
    <n v="130.32"/>
    <x v="2"/>
    <x v="2"/>
    <s v="Delivered"/>
    <s v="Medium"/>
    <x v="0"/>
  </r>
  <r>
    <x v="5774"/>
    <x v="115"/>
    <d v="2024-08-19T00:00:00"/>
    <s v="C1688"/>
    <s v="Customer 1072"/>
    <s v="Male"/>
    <n v="21"/>
    <x v="2"/>
    <x v="1"/>
    <x v="1"/>
    <s v="Kolkata"/>
    <s v="India"/>
    <s v="P851"/>
    <x v="0"/>
    <x v="5"/>
    <x v="5"/>
    <x v="5"/>
    <n v="6"/>
    <n v="648"/>
    <x v="1"/>
    <n v="466.56"/>
    <n v="3304.8"/>
    <n v="505.44"/>
    <x v="1"/>
    <x v="2"/>
    <s v="Delivered"/>
    <s v="Medium"/>
    <x v="1"/>
  </r>
  <r>
    <x v="5775"/>
    <x v="215"/>
    <d v="2024-10-21T00:00:00"/>
    <s v="C2167"/>
    <s v="Customer 1249"/>
    <s v="Female"/>
    <n v="28"/>
    <x v="0"/>
    <x v="0"/>
    <x v="0"/>
    <s v="Delhi"/>
    <s v="India"/>
    <s v="P510"/>
    <x v="2"/>
    <x v="4"/>
    <x v="4"/>
    <x v="4"/>
    <n v="2"/>
    <n v="720"/>
    <x v="3"/>
    <n v="518.4"/>
    <n v="1296"/>
    <n v="259.2"/>
    <x v="0"/>
    <x v="1"/>
    <s v="Delivered"/>
    <s v="Low"/>
    <x v="1"/>
  </r>
  <r>
    <x v="5776"/>
    <x v="241"/>
    <d v="2024-08-14T00:00:00"/>
    <s v="C1566"/>
    <s v="Customer 849"/>
    <s v="Male"/>
    <n v="41"/>
    <x v="2"/>
    <x v="0"/>
    <x v="0"/>
    <s v="Delhi"/>
    <s v="India"/>
    <s v="P697"/>
    <x v="1"/>
    <x v="3"/>
    <x v="3"/>
    <x v="3"/>
    <n v="3"/>
    <n v="1186"/>
    <x v="4"/>
    <n v="853.92"/>
    <n v="3380.1"/>
    <n v="818.34"/>
    <x v="1"/>
    <x v="2"/>
    <s v="Pending"/>
    <s v="Medium"/>
    <x v="1"/>
  </r>
  <r>
    <x v="5777"/>
    <x v="124"/>
    <d v="2024-01-30T00:00:00"/>
    <s v="C1531"/>
    <s v="Customer 329"/>
    <s v="Female"/>
    <n v="46"/>
    <x v="0"/>
    <x v="0"/>
    <x v="0"/>
    <s v="Delhi"/>
    <s v="India"/>
    <s v="P561"/>
    <x v="2"/>
    <x v="4"/>
    <x v="4"/>
    <x v="4"/>
    <n v="9"/>
    <n v="1813"/>
    <x v="1"/>
    <n v="1305.3599999999999"/>
    <n v="13869.45"/>
    <n v="2121.21"/>
    <x v="2"/>
    <x v="1"/>
    <s v="Cancelled"/>
    <s v="Low"/>
    <x v="0"/>
  </r>
  <r>
    <x v="5778"/>
    <x v="30"/>
    <d v="2024-09-20T00:00:00"/>
    <s v="C1520"/>
    <s v="Customer 223"/>
    <s v="Male"/>
    <n v="57"/>
    <x v="2"/>
    <x v="2"/>
    <x v="2"/>
    <s v="Mumbai"/>
    <s v="India"/>
    <s v="P876"/>
    <x v="1"/>
    <x v="1"/>
    <x v="1"/>
    <x v="1"/>
    <n v="3"/>
    <n v="1968"/>
    <x v="0"/>
    <n v="1416.96"/>
    <n v="4723.2"/>
    <n v="472.32"/>
    <x v="0"/>
    <x v="0"/>
    <s v="Cancelled"/>
    <s v="Medium"/>
    <x v="0"/>
  </r>
  <r>
    <x v="5779"/>
    <x v="322"/>
    <d v="2024-03-09T00:00:00"/>
    <s v="C1435"/>
    <s v="Customer 506"/>
    <s v="Male"/>
    <n v="24"/>
    <x v="2"/>
    <x v="3"/>
    <x v="3"/>
    <s v="Bengaluru"/>
    <s v="India"/>
    <s v="P180"/>
    <x v="1"/>
    <x v="1"/>
    <x v="1"/>
    <x v="1"/>
    <n v="2"/>
    <n v="1766"/>
    <x v="1"/>
    <n v="1271.52"/>
    <n v="3002.2"/>
    <n v="459.16"/>
    <x v="0"/>
    <x v="0"/>
    <s v="Delivered"/>
    <s v="Low"/>
    <x v="0"/>
  </r>
  <r>
    <x v="5780"/>
    <x v="356"/>
    <d v="2024-04-12T00:00:00"/>
    <s v="C1333"/>
    <s v="Customer 1000"/>
    <s v="Male"/>
    <n v="65"/>
    <x v="1"/>
    <x v="1"/>
    <x v="1"/>
    <s v="Kolkata"/>
    <s v="India"/>
    <s v="P373"/>
    <x v="0"/>
    <x v="5"/>
    <x v="5"/>
    <x v="5"/>
    <n v="2"/>
    <n v="1218"/>
    <x v="1"/>
    <n v="876.96"/>
    <n v="2070.6"/>
    <n v="316.68"/>
    <x v="1"/>
    <x v="0"/>
    <s v="Delivered"/>
    <s v="Low"/>
    <x v="1"/>
  </r>
  <r>
    <x v="5781"/>
    <x v="165"/>
    <d v="2024-07-06T00:00:00"/>
    <s v="C1514"/>
    <s v="Customer 632"/>
    <s v="Male"/>
    <n v="22"/>
    <x v="1"/>
    <x v="0"/>
    <x v="0"/>
    <s v="Delhi"/>
    <s v="India"/>
    <s v="P136"/>
    <x v="2"/>
    <x v="4"/>
    <x v="4"/>
    <x v="4"/>
    <n v="3"/>
    <n v="60"/>
    <x v="2"/>
    <n v="43.2"/>
    <n v="180"/>
    <n v="50.4"/>
    <x v="1"/>
    <x v="2"/>
    <s v="Delivered"/>
    <s v="High"/>
    <x v="0"/>
  </r>
  <r>
    <x v="5782"/>
    <x v="225"/>
    <d v="2024-01-08T00:00:00"/>
    <s v="C1692"/>
    <s v="Customer 307"/>
    <s v="Male"/>
    <n v="60"/>
    <x v="2"/>
    <x v="1"/>
    <x v="1"/>
    <s v="Kolkata"/>
    <s v="India"/>
    <s v="P593"/>
    <x v="0"/>
    <x v="5"/>
    <x v="5"/>
    <x v="5"/>
    <n v="6"/>
    <n v="1081"/>
    <x v="3"/>
    <n v="778.32"/>
    <n v="5837.4"/>
    <n v="1167.48"/>
    <x v="2"/>
    <x v="0"/>
    <s v="Delivered"/>
    <s v="Medium"/>
    <x v="0"/>
  </r>
  <r>
    <x v="5783"/>
    <x v="313"/>
    <d v="2024-10-26T00:00:00"/>
    <s v="C2450"/>
    <s v="Customer 134"/>
    <s v="Male"/>
    <n v="60"/>
    <x v="0"/>
    <x v="2"/>
    <x v="2"/>
    <s v="Mumbai"/>
    <s v="India"/>
    <s v="P204"/>
    <x v="2"/>
    <x v="4"/>
    <x v="4"/>
    <x v="4"/>
    <n v="8"/>
    <n v="1057"/>
    <x v="2"/>
    <n v="761.04"/>
    <n v="8456"/>
    <n v="2367.6799999999998"/>
    <x v="0"/>
    <x v="1"/>
    <s v="Delivered"/>
    <s v="Low"/>
    <x v="1"/>
  </r>
  <r>
    <x v="5784"/>
    <x v="226"/>
    <d v="2024-01-25T00:00:00"/>
    <s v="C2454"/>
    <s v="Customer 159"/>
    <s v="Female"/>
    <n v="37"/>
    <x v="1"/>
    <x v="1"/>
    <x v="1"/>
    <s v="Kolkata"/>
    <s v="India"/>
    <s v="P633"/>
    <x v="0"/>
    <x v="0"/>
    <x v="0"/>
    <x v="0"/>
    <n v="10"/>
    <n v="347"/>
    <x v="2"/>
    <n v="249.84"/>
    <n v="3470"/>
    <n v="971.6"/>
    <x v="0"/>
    <x v="0"/>
    <s v="Pending"/>
    <s v="Low"/>
    <x v="0"/>
  </r>
  <r>
    <x v="5785"/>
    <x v="117"/>
    <d v="2024-05-27T00:00:00"/>
    <s v="C2493"/>
    <s v="Customer 1462"/>
    <s v="Male"/>
    <n v="49"/>
    <x v="0"/>
    <x v="3"/>
    <x v="3"/>
    <s v="Bengaluru"/>
    <s v="India"/>
    <s v="P226"/>
    <x v="1"/>
    <x v="3"/>
    <x v="3"/>
    <x v="3"/>
    <n v="10"/>
    <n v="1865"/>
    <x v="0"/>
    <n v="1342.8"/>
    <n v="14920"/>
    <n v="1492"/>
    <x v="1"/>
    <x v="0"/>
    <s v="Delivered"/>
    <s v="Medium"/>
    <x v="1"/>
  </r>
  <r>
    <x v="5786"/>
    <x v="28"/>
    <d v="2024-04-02T00:00:00"/>
    <s v="C2070"/>
    <s v="Customer 1344"/>
    <s v="Male"/>
    <n v="52"/>
    <x v="2"/>
    <x v="2"/>
    <x v="2"/>
    <s v="Mumbai"/>
    <s v="India"/>
    <s v="P394"/>
    <x v="1"/>
    <x v="1"/>
    <x v="1"/>
    <x v="1"/>
    <n v="6"/>
    <n v="84"/>
    <x v="0"/>
    <n v="60.48"/>
    <n v="403.2"/>
    <n v="40.32"/>
    <x v="2"/>
    <x v="0"/>
    <s v="Pending"/>
    <s v="Medium"/>
    <x v="1"/>
  </r>
  <r>
    <x v="5787"/>
    <x v="323"/>
    <d v="2024-11-04T00:00:00"/>
    <s v="C2209"/>
    <s v="Customer 1228"/>
    <s v="Female"/>
    <n v="42"/>
    <x v="2"/>
    <x v="3"/>
    <x v="3"/>
    <s v="Bengaluru"/>
    <s v="India"/>
    <s v="P621"/>
    <x v="2"/>
    <x v="2"/>
    <x v="2"/>
    <x v="2"/>
    <n v="1"/>
    <n v="1356"/>
    <x v="0"/>
    <n v="976.32"/>
    <n v="1084.8"/>
    <n v="108.48"/>
    <x v="0"/>
    <x v="2"/>
    <s v="Cancelled"/>
    <s v="Low"/>
    <x v="0"/>
  </r>
  <r>
    <x v="5788"/>
    <x v="11"/>
    <d v="2024-04-22T00:00:00"/>
    <s v="C1922"/>
    <s v="Customer 374"/>
    <s v="Female"/>
    <n v="47"/>
    <x v="1"/>
    <x v="3"/>
    <x v="3"/>
    <s v="Bengaluru"/>
    <s v="India"/>
    <s v="P967"/>
    <x v="2"/>
    <x v="4"/>
    <x v="4"/>
    <x v="4"/>
    <n v="1"/>
    <n v="755"/>
    <x v="4"/>
    <n v="543.6"/>
    <n v="717.25"/>
    <n v="173.65"/>
    <x v="0"/>
    <x v="1"/>
    <s v="Pending"/>
    <s v="Low"/>
    <x v="1"/>
  </r>
  <r>
    <x v="5789"/>
    <x v="105"/>
    <d v="2024-09-12T00:00:00"/>
    <s v="C1653"/>
    <s v="Customer 878"/>
    <s v="Female"/>
    <n v="24"/>
    <x v="1"/>
    <x v="0"/>
    <x v="0"/>
    <s v="Delhi"/>
    <s v="India"/>
    <s v="P264"/>
    <x v="1"/>
    <x v="3"/>
    <x v="3"/>
    <x v="3"/>
    <n v="2"/>
    <n v="793"/>
    <x v="3"/>
    <n v="570.96"/>
    <n v="1427.4"/>
    <n v="285.48"/>
    <x v="2"/>
    <x v="2"/>
    <s v="Cancelled"/>
    <s v="High"/>
    <x v="1"/>
  </r>
  <r>
    <x v="5790"/>
    <x v="315"/>
    <d v="2024-08-11T00:00:00"/>
    <s v="C2264"/>
    <s v="Customer 1347"/>
    <s v="Female"/>
    <n v="65"/>
    <x v="1"/>
    <x v="2"/>
    <x v="2"/>
    <s v="Mumbai"/>
    <s v="India"/>
    <s v="P380"/>
    <x v="1"/>
    <x v="3"/>
    <x v="3"/>
    <x v="3"/>
    <n v="8"/>
    <n v="942"/>
    <x v="1"/>
    <n v="678.24"/>
    <n v="6405.6"/>
    <n v="979.68"/>
    <x v="1"/>
    <x v="2"/>
    <s v="Delivered"/>
    <s v="Medium"/>
    <x v="1"/>
  </r>
  <r>
    <x v="5791"/>
    <x v="231"/>
    <d v="2024-02-26T00:00:00"/>
    <s v="C1243"/>
    <s v="Customer 739"/>
    <s v="Male"/>
    <n v="47"/>
    <x v="1"/>
    <x v="3"/>
    <x v="3"/>
    <s v="Bengaluru"/>
    <s v="India"/>
    <s v="P698"/>
    <x v="1"/>
    <x v="3"/>
    <x v="3"/>
    <x v="3"/>
    <n v="10"/>
    <n v="1549"/>
    <x v="2"/>
    <n v="1115.28"/>
    <n v="15490"/>
    <n v="4337.2"/>
    <x v="1"/>
    <x v="1"/>
    <s v="Pending"/>
    <s v="Low"/>
    <x v="1"/>
  </r>
  <r>
    <x v="5792"/>
    <x v="314"/>
    <d v="2024-06-04T00:00:00"/>
    <s v="C2283"/>
    <s v="Customer 1058"/>
    <s v="Male"/>
    <n v="25"/>
    <x v="0"/>
    <x v="2"/>
    <x v="2"/>
    <s v="Mumbai"/>
    <s v="India"/>
    <s v="P560"/>
    <x v="2"/>
    <x v="4"/>
    <x v="4"/>
    <x v="4"/>
    <n v="9"/>
    <n v="864"/>
    <x v="3"/>
    <n v="622.08000000000004"/>
    <n v="6998.4"/>
    <n v="1399.68"/>
    <x v="2"/>
    <x v="0"/>
    <s v="Pending"/>
    <s v="Low"/>
    <x v="1"/>
  </r>
  <r>
    <x v="5793"/>
    <x v="16"/>
    <d v="2024-02-03T00:00:00"/>
    <s v="C1581"/>
    <s v="Customer 278"/>
    <s v="Male"/>
    <n v="61"/>
    <x v="2"/>
    <x v="0"/>
    <x v="0"/>
    <s v="Delhi"/>
    <s v="India"/>
    <s v="P766"/>
    <x v="2"/>
    <x v="2"/>
    <x v="2"/>
    <x v="2"/>
    <n v="4"/>
    <n v="233"/>
    <x v="1"/>
    <n v="167.76"/>
    <n v="792.2"/>
    <n v="121.16"/>
    <x v="0"/>
    <x v="1"/>
    <s v="Pending"/>
    <s v="Low"/>
    <x v="1"/>
  </r>
  <r>
    <x v="5794"/>
    <x v="33"/>
    <d v="2024-04-22T00:00:00"/>
    <s v="C1723"/>
    <s v="Customer 239"/>
    <s v="Male"/>
    <n v="54"/>
    <x v="2"/>
    <x v="2"/>
    <x v="2"/>
    <s v="Mumbai"/>
    <s v="India"/>
    <s v="P836"/>
    <x v="2"/>
    <x v="2"/>
    <x v="2"/>
    <x v="2"/>
    <n v="8"/>
    <n v="1456"/>
    <x v="3"/>
    <n v="1048.32"/>
    <n v="10483.200000000001"/>
    <n v="2096.64"/>
    <x v="0"/>
    <x v="0"/>
    <s v="Delivered"/>
    <s v="Low"/>
    <x v="1"/>
  </r>
  <r>
    <x v="5795"/>
    <x v="166"/>
    <d v="2024-01-15T00:00:00"/>
    <s v="C1679"/>
    <s v="Customer 353"/>
    <s v="Female"/>
    <n v="26"/>
    <x v="2"/>
    <x v="0"/>
    <x v="0"/>
    <s v="Delhi"/>
    <s v="India"/>
    <s v="P861"/>
    <x v="1"/>
    <x v="3"/>
    <x v="3"/>
    <x v="3"/>
    <n v="4"/>
    <n v="577"/>
    <x v="2"/>
    <n v="415.44"/>
    <n v="2308"/>
    <n v="646.24"/>
    <x v="1"/>
    <x v="1"/>
    <s v="Delivered"/>
    <s v="Medium"/>
    <x v="1"/>
  </r>
  <r>
    <x v="5796"/>
    <x v="161"/>
    <d v="2024-11-11T00:00:00"/>
    <s v="C1506"/>
    <s v="Customer 68"/>
    <s v="Female"/>
    <n v="43"/>
    <x v="0"/>
    <x v="1"/>
    <x v="1"/>
    <s v="Kolkata"/>
    <s v="India"/>
    <s v="P944"/>
    <x v="1"/>
    <x v="1"/>
    <x v="1"/>
    <x v="1"/>
    <n v="7"/>
    <n v="423"/>
    <x v="3"/>
    <n v="304.56"/>
    <n v="2664.9"/>
    <n v="532.98"/>
    <x v="0"/>
    <x v="0"/>
    <s v="Cancelled"/>
    <s v="Medium"/>
    <x v="0"/>
  </r>
  <r>
    <x v="5797"/>
    <x v="176"/>
    <d v="2024-04-10T00:00:00"/>
    <s v="C2173"/>
    <s v="Customer 179"/>
    <s v="Male"/>
    <n v="59"/>
    <x v="0"/>
    <x v="1"/>
    <x v="1"/>
    <s v="Kolkata"/>
    <s v="India"/>
    <s v="P702"/>
    <x v="2"/>
    <x v="2"/>
    <x v="2"/>
    <x v="2"/>
    <n v="8"/>
    <n v="617"/>
    <x v="0"/>
    <n v="444.24"/>
    <n v="3948.8"/>
    <n v="394.88"/>
    <x v="0"/>
    <x v="2"/>
    <s v="Pending"/>
    <s v="High"/>
    <x v="1"/>
  </r>
  <r>
    <x v="5798"/>
    <x v="193"/>
    <d v="2024-12-25T00:00:00"/>
    <s v="C1494"/>
    <s v="Customer 998"/>
    <s v="Male"/>
    <n v="37"/>
    <x v="2"/>
    <x v="3"/>
    <x v="3"/>
    <s v="Bengaluru"/>
    <s v="India"/>
    <s v="P135"/>
    <x v="2"/>
    <x v="2"/>
    <x v="2"/>
    <x v="2"/>
    <n v="4"/>
    <n v="1569"/>
    <x v="3"/>
    <n v="1129.68"/>
    <n v="5648.4"/>
    <n v="1129.68"/>
    <x v="0"/>
    <x v="0"/>
    <s v="Cancelled"/>
    <s v="Medium"/>
    <x v="1"/>
  </r>
  <r>
    <x v="5799"/>
    <x v="114"/>
    <d v="2024-04-11T00:00:00"/>
    <s v="C2137"/>
    <s v="Customer 777"/>
    <s v="Female"/>
    <n v="63"/>
    <x v="1"/>
    <x v="1"/>
    <x v="1"/>
    <s v="Kolkata"/>
    <s v="India"/>
    <s v="P868"/>
    <x v="1"/>
    <x v="3"/>
    <x v="3"/>
    <x v="3"/>
    <n v="2"/>
    <n v="1825"/>
    <x v="4"/>
    <n v="1314"/>
    <n v="3467.5"/>
    <n v="839.5"/>
    <x v="0"/>
    <x v="2"/>
    <s v="Cancelled"/>
    <s v="High"/>
    <x v="0"/>
  </r>
  <r>
    <x v="5800"/>
    <x v="309"/>
    <d v="2024-11-16T00:00:00"/>
    <s v="C1101"/>
    <s v="Customer 922"/>
    <s v="Female"/>
    <n v="58"/>
    <x v="1"/>
    <x v="2"/>
    <x v="2"/>
    <s v="Mumbai"/>
    <s v="India"/>
    <s v="P228"/>
    <x v="2"/>
    <x v="4"/>
    <x v="4"/>
    <x v="4"/>
    <n v="10"/>
    <n v="1754"/>
    <x v="4"/>
    <n v="1262.8800000000001"/>
    <n v="16663"/>
    <n v="4034.2"/>
    <x v="2"/>
    <x v="1"/>
    <s v="Pending"/>
    <s v="Medium"/>
    <x v="1"/>
  </r>
  <r>
    <x v="5801"/>
    <x v="11"/>
    <d v="2024-04-23T00:00:00"/>
    <s v="C2399"/>
    <s v="Customer 397"/>
    <s v="Female"/>
    <n v="46"/>
    <x v="1"/>
    <x v="2"/>
    <x v="2"/>
    <s v="Mumbai"/>
    <s v="India"/>
    <s v="P882"/>
    <x v="1"/>
    <x v="3"/>
    <x v="3"/>
    <x v="3"/>
    <n v="9"/>
    <n v="856"/>
    <x v="0"/>
    <n v="616.32000000000005"/>
    <n v="6163.2"/>
    <n v="616.32000000000005"/>
    <x v="0"/>
    <x v="0"/>
    <s v="Delivered"/>
    <s v="Medium"/>
    <x v="0"/>
  </r>
  <r>
    <x v="5802"/>
    <x v="75"/>
    <d v="2024-10-14T00:00:00"/>
    <s v="C2053"/>
    <s v="Customer 969"/>
    <s v="Female"/>
    <n v="51"/>
    <x v="1"/>
    <x v="3"/>
    <x v="3"/>
    <s v="Bengaluru"/>
    <s v="India"/>
    <s v="P119"/>
    <x v="0"/>
    <x v="5"/>
    <x v="5"/>
    <x v="5"/>
    <n v="8"/>
    <n v="1154"/>
    <x v="1"/>
    <n v="830.88"/>
    <n v="7847.2"/>
    <n v="1200.1600000000001"/>
    <x v="1"/>
    <x v="2"/>
    <s v="Pending"/>
    <s v="High"/>
    <x v="1"/>
  </r>
  <r>
    <x v="5803"/>
    <x v="291"/>
    <d v="2024-10-07T00:00:00"/>
    <s v="C2193"/>
    <s v="Customer 19"/>
    <s v="Male"/>
    <n v="50"/>
    <x v="0"/>
    <x v="2"/>
    <x v="2"/>
    <s v="Mumbai"/>
    <s v="India"/>
    <s v="P243"/>
    <x v="0"/>
    <x v="5"/>
    <x v="5"/>
    <x v="5"/>
    <n v="6"/>
    <n v="1100"/>
    <x v="2"/>
    <n v="792"/>
    <n v="6600"/>
    <n v="1848"/>
    <x v="0"/>
    <x v="2"/>
    <s v="Delivered"/>
    <s v="Low"/>
    <x v="0"/>
  </r>
  <r>
    <x v="5804"/>
    <x v="230"/>
    <d v="2024-10-06T00:00:00"/>
    <s v="C1643"/>
    <s v="Customer 475"/>
    <s v="Male"/>
    <n v="35"/>
    <x v="1"/>
    <x v="3"/>
    <x v="3"/>
    <s v="Bengaluru"/>
    <s v="India"/>
    <s v="P442"/>
    <x v="2"/>
    <x v="4"/>
    <x v="4"/>
    <x v="4"/>
    <n v="7"/>
    <n v="641"/>
    <x v="4"/>
    <n v="461.52"/>
    <n v="4262.6499999999996"/>
    <n v="1032.01"/>
    <x v="0"/>
    <x v="1"/>
    <s v="Pending"/>
    <s v="Low"/>
    <x v="1"/>
  </r>
  <r>
    <x v="5805"/>
    <x v="361"/>
    <d v="2024-06-18T00:00:00"/>
    <s v="C2320"/>
    <s v="Customer 349"/>
    <s v="Male"/>
    <n v="54"/>
    <x v="2"/>
    <x v="0"/>
    <x v="0"/>
    <s v="Delhi"/>
    <s v="India"/>
    <s v="P356"/>
    <x v="0"/>
    <x v="5"/>
    <x v="5"/>
    <x v="5"/>
    <n v="9"/>
    <n v="980"/>
    <x v="1"/>
    <n v="705.6"/>
    <n v="7497"/>
    <n v="1146.5999999999999"/>
    <x v="2"/>
    <x v="1"/>
    <s v="Delivered"/>
    <s v="High"/>
    <x v="0"/>
  </r>
  <r>
    <x v="5806"/>
    <x v="238"/>
    <d v="2024-07-02T00:00:00"/>
    <s v="C2033"/>
    <s v="Customer 1216"/>
    <s v="Male"/>
    <n v="55"/>
    <x v="2"/>
    <x v="1"/>
    <x v="1"/>
    <s v="Kolkata"/>
    <s v="India"/>
    <s v="P459"/>
    <x v="1"/>
    <x v="3"/>
    <x v="3"/>
    <x v="3"/>
    <n v="7"/>
    <n v="1724"/>
    <x v="4"/>
    <n v="1241.28"/>
    <n v="11464.6"/>
    <n v="2775.64"/>
    <x v="0"/>
    <x v="1"/>
    <s v="Pending"/>
    <s v="High"/>
    <x v="1"/>
  </r>
  <r>
    <x v="5807"/>
    <x v="290"/>
    <d v="2024-07-28T00:00:00"/>
    <s v="C1190"/>
    <s v="Customer 377"/>
    <s v="Female"/>
    <n v="50"/>
    <x v="2"/>
    <x v="1"/>
    <x v="1"/>
    <s v="Kolkata"/>
    <s v="India"/>
    <s v="P846"/>
    <x v="2"/>
    <x v="2"/>
    <x v="2"/>
    <x v="2"/>
    <n v="3"/>
    <n v="1648"/>
    <x v="1"/>
    <n v="1186.56"/>
    <n v="4202.3999999999996"/>
    <n v="642.72"/>
    <x v="0"/>
    <x v="1"/>
    <s v="Cancelled"/>
    <s v="High"/>
    <x v="1"/>
  </r>
  <r>
    <x v="5808"/>
    <x v="54"/>
    <d v="2024-05-11T00:00:00"/>
    <s v="C1849"/>
    <s v="Customer 793"/>
    <s v="Male"/>
    <n v="64"/>
    <x v="2"/>
    <x v="0"/>
    <x v="0"/>
    <s v="Delhi"/>
    <s v="India"/>
    <s v="P486"/>
    <x v="2"/>
    <x v="2"/>
    <x v="2"/>
    <x v="2"/>
    <n v="2"/>
    <n v="72"/>
    <x v="2"/>
    <n v="51.84"/>
    <n v="144"/>
    <n v="40.32"/>
    <x v="0"/>
    <x v="1"/>
    <s v="Cancelled"/>
    <s v="Medium"/>
    <x v="1"/>
  </r>
  <r>
    <x v="5809"/>
    <x v="49"/>
    <d v="2024-08-22T00:00:00"/>
    <s v="C1751"/>
    <s v="Customer 564"/>
    <s v="Female"/>
    <n v="54"/>
    <x v="0"/>
    <x v="2"/>
    <x v="2"/>
    <s v="Mumbai"/>
    <s v="India"/>
    <s v="P629"/>
    <x v="0"/>
    <x v="0"/>
    <x v="0"/>
    <x v="0"/>
    <n v="2"/>
    <n v="1861"/>
    <x v="0"/>
    <n v="1339.92"/>
    <n v="2977.6"/>
    <n v="297.76"/>
    <x v="0"/>
    <x v="1"/>
    <s v="Cancelled"/>
    <s v="Low"/>
    <x v="1"/>
  </r>
  <r>
    <x v="5810"/>
    <x v="77"/>
    <d v="2024-08-21T00:00:00"/>
    <s v="C2495"/>
    <s v="Customer 1340"/>
    <s v="Female"/>
    <n v="26"/>
    <x v="2"/>
    <x v="3"/>
    <x v="3"/>
    <s v="Bengaluru"/>
    <s v="India"/>
    <s v="P230"/>
    <x v="0"/>
    <x v="0"/>
    <x v="0"/>
    <x v="0"/>
    <n v="4"/>
    <n v="968"/>
    <x v="0"/>
    <n v="696.96"/>
    <n v="3097.6"/>
    <n v="309.76"/>
    <x v="0"/>
    <x v="0"/>
    <s v="Delivered"/>
    <s v="Medium"/>
    <x v="1"/>
  </r>
  <r>
    <x v="5811"/>
    <x v="70"/>
    <d v="2024-10-10T00:00:00"/>
    <s v="C1415"/>
    <s v="Customer 1044"/>
    <s v="Female"/>
    <n v="25"/>
    <x v="1"/>
    <x v="3"/>
    <x v="3"/>
    <s v="Bengaluru"/>
    <s v="India"/>
    <s v="P804"/>
    <x v="1"/>
    <x v="3"/>
    <x v="3"/>
    <x v="3"/>
    <n v="6"/>
    <n v="1910"/>
    <x v="3"/>
    <n v="1375.2"/>
    <n v="10314"/>
    <n v="2062.8000000000002"/>
    <x v="1"/>
    <x v="2"/>
    <s v="Delivered"/>
    <s v="Low"/>
    <x v="0"/>
  </r>
  <r>
    <x v="5812"/>
    <x v="219"/>
    <d v="2024-03-09T00:00:00"/>
    <s v="C1585"/>
    <s v="Customer 1491"/>
    <s v="Female"/>
    <n v="64"/>
    <x v="2"/>
    <x v="1"/>
    <x v="1"/>
    <s v="Kolkata"/>
    <s v="India"/>
    <s v="P808"/>
    <x v="2"/>
    <x v="4"/>
    <x v="4"/>
    <x v="4"/>
    <n v="4"/>
    <n v="668"/>
    <x v="3"/>
    <n v="480.96"/>
    <n v="2404.8000000000002"/>
    <n v="480.96"/>
    <x v="0"/>
    <x v="2"/>
    <s v="Cancelled"/>
    <s v="Medium"/>
    <x v="1"/>
  </r>
  <r>
    <x v="5813"/>
    <x v="354"/>
    <d v="2024-10-18T00:00:00"/>
    <s v="C1793"/>
    <s v="Customer 203"/>
    <s v="Female"/>
    <n v="34"/>
    <x v="0"/>
    <x v="3"/>
    <x v="3"/>
    <s v="Bengaluru"/>
    <s v="India"/>
    <s v="P864"/>
    <x v="2"/>
    <x v="4"/>
    <x v="4"/>
    <x v="4"/>
    <n v="1"/>
    <n v="761"/>
    <x v="2"/>
    <n v="547.91999999999996"/>
    <n v="761"/>
    <n v="213.08"/>
    <x v="1"/>
    <x v="1"/>
    <s v="Cancelled"/>
    <s v="Medium"/>
    <x v="1"/>
  </r>
  <r>
    <x v="5814"/>
    <x v="203"/>
    <d v="2024-07-23T00:00:00"/>
    <s v="C1200"/>
    <s v="Customer 354"/>
    <s v="Male"/>
    <n v="39"/>
    <x v="0"/>
    <x v="3"/>
    <x v="3"/>
    <s v="Bengaluru"/>
    <s v="India"/>
    <s v="P972"/>
    <x v="2"/>
    <x v="2"/>
    <x v="2"/>
    <x v="2"/>
    <n v="7"/>
    <n v="1561"/>
    <x v="4"/>
    <n v="1123.92"/>
    <n v="10380.65"/>
    <n v="2513.21"/>
    <x v="1"/>
    <x v="0"/>
    <s v="Cancelled"/>
    <s v="Medium"/>
    <x v="0"/>
  </r>
  <r>
    <x v="5815"/>
    <x v="310"/>
    <d v="2024-02-20T00:00:00"/>
    <s v="C1016"/>
    <s v="Customer 1488"/>
    <s v="Male"/>
    <n v="39"/>
    <x v="1"/>
    <x v="2"/>
    <x v="2"/>
    <s v="Mumbai"/>
    <s v="India"/>
    <s v="P688"/>
    <x v="1"/>
    <x v="3"/>
    <x v="3"/>
    <x v="3"/>
    <n v="6"/>
    <n v="1646"/>
    <x v="0"/>
    <n v="1185.1199999999999"/>
    <n v="7900.8"/>
    <n v="790.08"/>
    <x v="1"/>
    <x v="0"/>
    <s v="Cancelled"/>
    <s v="High"/>
    <x v="1"/>
  </r>
  <r>
    <x v="5816"/>
    <x v="318"/>
    <d v="2024-09-14T00:00:00"/>
    <s v="C1455"/>
    <s v="Customer 1197"/>
    <s v="Male"/>
    <n v="45"/>
    <x v="1"/>
    <x v="2"/>
    <x v="2"/>
    <s v="Mumbai"/>
    <s v="India"/>
    <s v="P977"/>
    <x v="1"/>
    <x v="3"/>
    <x v="3"/>
    <x v="3"/>
    <n v="9"/>
    <n v="118"/>
    <x v="1"/>
    <n v="84.96"/>
    <n v="902.7"/>
    <n v="138.06"/>
    <x v="2"/>
    <x v="0"/>
    <s v="Delivered"/>
    <s v="High"/>
    <x v="0"/>
  </r>
  <r>
    <x v="5817"/>
    <x v="67"/>
    <d v="2024-07-13T00:00:00"/>
    <s v="C1344"/>
    <s v="Customer 659"/>
    <s v="Male"/>
    <n v="25"/>
    <x v="1"/>
    <x v="3"/>
    <x v="3"/>
    <s v="Bengaluru"/>
    <s v="India"/>
    <s v="P358"/>
    <x v="2"/>
    <x v="4"/>
    <x v="4"/>
    <x v="4"/>
    <n v="10"/>
    <n v="446"/>
    <x v="3"/>
    <n v="321.12"/>
    <n v="4014"/>
    <n v="802.8"/>
    <x v="1"/>
    <x v="2"/>
    <s v="Delivered"/>
    <s v="High"/>
    <x v="1"/>
  </r>
  <r>
    <x v="5818"/>
    <x v="209"/>
    <d v="2024-10-25T00:00:00"/>
    <s v="C1941"/>
    <s v="Customer 174"/>
    <s v="Female"/>
    <n v="25"/>
    <x v="0"/>
    <x v="3"/>
    <x v="3"/>
    <s v="Bengaluru"/>
    <s v="India"/>
    <s v="P620"/>
    <x v="0"/>
    <x v="5"/>
    <x v="5"/>
    <x v="5"/>
    <n v="6"/>
    <n v="323"/>
    <x v="1"/>
    <n v="232.56"/>
    <n v="1647.3"/>
    <n v="251.94"/>
    <x v="2"/>
    <x v="1"/>
    <s v="Delivered"/>
    <s v="High"/>
    <x v="1"/>
  </r>
  <r>
    <x v="5819"/>
    <x v="355"/>
    <d v="2024-12-09T00:00:00"/>
    <s v="C1180"/>
    <s v="Customer 55"/>
    <s v="Male"/>
    <n v="34"/>
    <x v="0"/>
    <x v="0"/>
    <x v="0"/>
    <s v="Delhi"/>
    <s v="India"/>
    <s v="P236"/>
    <x v="1"/>
    <x v="3"/>
    <x v="3"/>
    <x v="3"/>
    <n v="5"/>
    <n v="636"/>
    <x v="2"/>
    <n v="457.92"/>
    <n v="3180"/>
    <n v="890.4"/>
    <x v="1"/>
    <x v="1"/>
    <s v="Cancelled"/>
    <s v="Medium"/>
    <x v="1"/>
  </r>
  <r>
    <x v="5820"/>
    <x v="245"/>
    <d v="2024-02-13T00:00:00"/>
    <s v="C1912"/>
    <s v="Customer 996"/>
    <s v="Male"/>
    <n v="58"/>
    <x v="0"/>
    <x v="3"/>
    <x v="3"/>
    <s v="Bengaluru"/>
    <s v="India"/>
    <s v="P382"/>
    <x v="2"/>
    <x v="2"/>
    <x v="2"/>
    <x v="2"/>
    <n v="2"/>
    <n v="300"/>
    <x v="2"/>
    <n v="216"/>
    <n v="600"/>
    <n v="168"/>
    <x v="1"/>
    <x v="1"/>
    <s v="Pending"/>
    <s v="Medium"/>
    <x v="0"/>
  </r>
  <r>
    <x v="5821"/>
    <x v="352"/>
    <d v="2024-01-06T00:00:00"/>
    <s v="C1968"/>
    <s v="Customer 184"/>
    <s v="Female"/>
    <n v="51"/>
    <x v="0"/>
    <x v="3"/>
    <x v="3"/>
    <s v="Bengaluru"/>
    <s v="India"/>
    <s v="P490"/>
    <x v="0"/>
    <x v="0"/>
    <x v="0"/>
    <x v="0"/>
    <n v="2"/>
    <n v="467"/>
    <x v="2"/>
    <n v="336.24"/>
    <n v="934"/>
    <n v="261.52"/>
    <x v="2"/>
    <x v="0"/>
    <s v="Pending"/>
    <s v="High"/>
    <x v="1"/>
  </r>
  <r>
    <x v="5822"/>
    <x v="107"/>
    <d v="2024-05-26T00:00:00"/>
    <s v="C1865"/>
    <s v="Customer 1077"/>
    <s v="Female"/>
    <n v="48"/>
    <x v="1"/>
    <x v="3"/>
    <x v="3"/>
    <s v="Bengaluru"/>
    <s v="India"/>
    <s v="P298"/>
    <x v="1"/>
    <x v="3"/>
    <x v="3"/>
    <x v="3"/>
    <n v="4"/>
    <n v="795"/>
    <x v="4"/>
    <n v="572.4"/>
    <n v="3021"/>
    <n v="731.4"/>
    <x v="2"/>
    <x v="2"/>
    <s v="Delivered"/>
    <s v="Medium"/>
    <x v="1"/>
  </r>
  <r>
    <x v="5823"/>
    <x v="148"/>
    <d v="2024-03-16T00:00:00"/>
    <s v="C1556"/>
    <s v="Customer 1279"/>
    <s v="Female"/>
    <n v="49"/>
    <x v="1"/>
    <x v="0"/>
    <x v="0"/>
    <s v="Delhi"/>
    <s v="India"/>
    <s v="P822"/>
    <x v="0"/>
    <x v="5"/>
    <x v="5"/>
    <x v="5"/>
    <n v="7"/>
    <n v="1531"/>
    <x v="3"/>
    <n v="1102.32"/>
    <n v="9645.2999999999993"/>
    <n v="1929.06"/>
    <x v="2"/>
    <x v="2"/>
    <s v="Cancelled"/>
    <s v="Medium"/>
    <x v="0"/>
  </r>
  <r>
    <x v="5824"/>
    <x v="71"/>
    <d v="2024-09-15T00:00:00"/>
    <s v="C2429"/>
    <s v="Customer 794"/>
    <s v="Male"/>
    <n v="52"/>
    <x v="1"/>
    <x v="1"/>
    <x v="1"/>
    <s v="Kolkata"/>
    <s v="India"/>
    <s v="P989"/>
    <x v="1"/>
    <x v="3"/>
    <x v="3"/>
    <x v="3"/>
    <n v="1"/>
    <n v="466"/>
    <x v="0"/>
    <n v="335.52"/>
    <n v="372.8"/>
    <n v="37.28"/>
    <x v="0"/>
    <x v="2"/>
    <s v="Cancelled"/>
    <s v="Medium"/>
    <x v="0"/>
  </r>
  <r>
    <x v="5825"/>
    <x v="184"/>
    <d v="2024-05-18T00:00:00"/>
    <s v="C2129"/>
    <s v="Customer 847"/>
    <s v="Female"/>
    <n v="50"/>
    <x v="2"/>
    <x v="0"/>
    <x v="0"/>
    <s v="Delhi"/>
    <s v="India"/>
    <s v="P211"/>
    <x v="2"/>
    <x v="4"/>
    <x v="4"/>
    <x v="4"/>
    <n v="5"/>
    <n v="954"/>
    <x v="3"/>
    <n v="686.88"/>
    <n v="4293"/>
    <n v="858.6"/>
    <x v="0"/>
    <x v="1"/>
    <s v="Cancelled"/>
    <s v="Low"/>
    <x v="1"/>
  </r>
  <r>
    <x v="5826"/>
    <x v="50"/>
    <d v="2024-06-02T00:00:00"/>
    <s v="C1683"/>
    <s v="Customer 605"/>
    <s v="Female"/>
    <n v="34"/>
    <x v="0"/>
    <x v="3"/>
    <x v="3"/>
    <s v="Bengaluru"/>
    <s v="India"/>
    <s v="P214"/>
    <x v="2"/>
    <x v="4"/>
    <x v="4"/>
    <x v="4"/>
    <n v="5"/>
    <n v="1113"/>
    <x v="3"/>
    <n v="801.36"/>
    <n v="5008.5"/>
    <n v="1001.7"/>
    <x v="2"/>
    <x v="2"/>
    <s v="Pending"/>
    <s v="Low"/>
    <x v="0"/>
  </r>
  <r>
    <x v="5827"/>
    <x v="240"/>
    <d v="2024-02-24T00:00:00"/>
    <s v="C1612"/>
    <s v="Customer 992"/>
    <s v="Female"/>
    <n v="25"/>
    <x v="1"/>
    <x v="1"/>
    <x v="1"/>
    <s v="Kolkata"/>
    <s v="India"/>
    <s v="P521"/>
    <x v="1"/>
    <x v="1"/>
    <x v="1"/>
    <x v="1"/>
    <n v="5"/>
    <n v="802"/>
    <x v="0"/>
    <n v="577.44000000000005"/>
    <n v="3208"/>
    <n v="320.8"/>
    <x v="2"/>
    <x v="1"/>
    <s v="Delivered"/>
    <s v="Low"/>
    <x v="0"/>
  </r>
  <r>
    <x v="5828"/>
    <x v="51"/>
    <d v="2024-11-07T00:00:00"/>
    <s v="C1675"/>
    <s v="Customer 452"/>
    <s v="Male"/>
    <n v="21"/>
    <x v="0"/>
    <x v="3"/>
    <x v="3"/>
    <s v="Bengaluru"/>
    <s v="India"/>
    <s v="P431"/>
    <x v="0"/>
    <x v="5"/>
    <x v="5"/>
    <x v="5"/>
    <n v="4"/>
    <n v="299"/>
    <x v="0"/>
    <n v="215.28"/>
    <n v="956.8"/>
    <n v="95.68"/>
    <x v="2"/>
    <x v="1"/>
    <s v="Cancelled"/>
    <s v="Low"/>
    <x v="0"/>
  </r>
  <r>
    <x v="5829"/>
    <x v="321"/>
    <d v="2024-10-26T00:00:00"/>
    <s v="C2196"/>
    <s v="Customer 308"/>
    <s v="Female"/>
    <n v="48"/>
    <x v="1"/>
    <x v="0"/>
    <x v="0"/>
    <s v="Delhi"/>
    <s v="India"/>
    <s v="P538"/>
    <x v="1"/>
    <x v="3"/>
    <x v="3"/>
    <x v="3"/>
    <n v="4"/>
    <n v="176"/>
    <x v="0"/>
    <n v="126.72"/>
    <n v="563.20000000000005"/>
    <n v="56.32"/>
    <x v="0"/>
    <x v="1"/>
    <s v="Pending"/>
    <s v="Medium"/>
    <x v="0"/>
  </r>
  <r>
    <x v="5830"/>
    <x v="137"/>
    <d v="2024-04-16T00:00:00"/>
    <s v="C1264"/>
    <s v="Customer 147"/>
    <s v="Male"/>
    <n v="21"/>
    <x v="1"/>
    <x v="1"/>
    <x v="1"/>
    <s v="Kolkata"/>
    <s v="India"/>
    <s v="P612"/>
    <x v="2"/>
    <x v="4"/>
    <x v="4"/>
    <x v="4"/>
    <n v="10"/>
    <n v="197"/>
    <x v="4"/>
    <n v="141.84"/>
    <n v="1871.5"/>
    <n v="453.1"/>
    <x v="2"/>
    <x v="1"/>
    <s v="Delivered"/>
    <s v="Low"/>
    <x v="0"/>
  </r>
  <r>
    <x v="5831"/>
    <x v="167"/>
    <d v="2024-11-30T00:00:00"/>
    <s v="C1391"/>
    <s v="Customer 811"/>
    <s v="Female"/>
    <n v="24"/>
    <x v="1"/>
    <x v="2"/>
    <x v="2"/>
    <s v="Mumbai"/>
    <s v="India"/>
    <s v="P368"/>
    <x v="2"/>
    <x v="4"/>
    <x v="4"/>
    <x v="4"/>
    <n v="2"/>
    <n v="1119"/>
    <x v="3"/>
    <n v="805.68"/>
    <n v="2014.2"/>
    <n v="402.84"/>
    <x v="0"/>
    <x v="1"/>
    <s v="Delivered"/>
    <s v="Medium"/>
    <x v="0"/>
  </r>
  <r>
    <x v="5832"/>
    <x v="113"/>
    <d v="2024-07-10T00:00:00"/>
    <s v="C1956"/>
    <s v="Customer 221"/>
    <s v="Male"/>
    <n v="44"/>
    <x v="1"/>
    <x v="1"/>
    <x v="1"/>
    <s v="Kolkata"/>
    <s v="India"/>
    <s v="P569"/>
    <x v="1"/>
    <x v="3"/>
    <x v="3"/>
    <x v="3"/>
    <n v="8"/>
    <n v="1698"/>
    <x v="3"/>
    <n v="1222.56"/>
    <n v="12225.6"/>
    <n v="2445.12"/>
    <x v="1"/>
    <x v="2"/>
    <s v="Pending"/>
    <s v="Medium"/>
    <x v="1"/>
  </r>
  <r>
    <x v="5833"/>
    <x v="331"/>
    <d v="2024-07-29T00:00:00"/>
    <s v="C1371"/>
    <s v="Customer 340"/>
    <s v="Male"/>
    <n v="45"/>
    <x v="1"/>
    <x v="1"/>
    <x v="1"/>
    <s v="Kolkata"/>
    <s v="India"/>
    <s v="P895"/>
    <x v="1"/>
    <x v="1"/>
    <x v="1"/>
    <x v="1"/>
    <n v="2"/>
    <n v="1307"/>
    <x v="2"/>
    <n v="941.04"/>
    <n v="2614"/>
    <n v="731.92"/>
    <x v="2"/>
    <x v="0"/>
    <s v="Delivered"/>
    <s v="Medium"/>
    <x v="0"/>
  </r>
  <r>
    <x v="5834"/>
    <x v="11"/>
    <d v="2024-04-23T00:00:00"/>
    <s v="C1772"/>
    <s v="Customer 208"/>
    <s v="Female"/>
    <n v="23"/>
    <x v="1"/>
    <x v="1"/>
    <x v="1"/>
    <s v="Kolkata"/>
    <s v="India"/>
    <s v="P121"/>
    <x v="1"/>
    <x v="1"/>
    <x v="1"/>
    <x v="1"/>
    <n v="8"/>
    <n v="1645"/>
    <x v="1"/>
    <n v="1184.4000000000001"/>
    <n v="11186"/>
    <n v="1710.8"/>
    <x v="1"/>
    <x v="0"/>
    <s v="Cancelled"/>
    <s v="Medium"/>
    <x v="1"/>
  </r>
  <r>
    <x v="5835"/>
    <x v="150"/>
    <d v="2024-05-23T00:00:00"/>
    <s v="C1614"/>
    <s v="Customer 865"/>
    <s v="Female"/>
    <n v="59"/>
    <x v="2"/>
    <x v="3"/>
    <x v="3"/>
    <s v="Bengaluru"/>
    <s v="India"/>
    <s v="P545"/>
    <x v="1"/>
    <x v="3"/>
    <x v="3"/>
    <x v="3"/>
    <n v="8"/>
    <n v="1399"/>
    <x v="3"/>
    <n v="1007.28"/>
    <n v="10072.799999999999"/>
    <n v="2014.56"/>
    <x v="0"/>
    <x v="0"/>
    <s v="Pending"/>
    <s v="High"/>
    <x v="0"/>
  </r>
  <r>
    <x v="5836"/>
    <x v="195"/>
    <d v="2024-07-01T00:00:00"/>
    <s v="C1634"/>
    <s v="Customer 644"/>
    <s v="Male"/>
    <n v="63"/>
    <x v="1"/>
    <x v="1"/>
    <x v="1"/>
    <s v="Kolkata"/>
    <s v="India"/>
    <s v="P306"/>
    <x v="1"/>
    <x v="3"/>
    <x v="3"/>
    <x v="3"/>
    <n v="9"/>
    <n v="678"/>
    <x v="3"/>
    <n v="488.16"/>
    <n v="5491.8"/>
    <n v="1098.3599999999999"/>
    <x v="0"/>
    <x v="2"/>
    <s v="Pending"/>
    <s v="Low"/>
    <x v="1"/>
  </r>
  <r>
    <x v="5837"/>
    <x v="329"/>
    <d v="2024-10-03T00:00:00"/>
    <s v="C2175"/>
    <s v="Customer 680"/>
    <s v="Male"/>
    <n v="54"/>
    <x v="1"/>
    <x v="3"/>
    <x v="3"/>
    <s v="Bengaluru"/>
    <s v="India"/>
    <s v="P169"/>
    <x v="0"/>
    <x v="5"/>
    <x v="5"/>
    <x v="5"/>
    <n v="5"/>
    <n v="76"/>
    <x v="1"/>
    <n v="54.72"/>
    <n v="323"/>
    <n v="49.4"/>
    <x v="2"/>
    <x v="2"/>
    <s v="Cancelled"/>
    <s v="High"/>
    <x v="0"/>
  </r>
  <r>
    <x v="5838"/>
    <x v="234"/>
    <d v="2024-05-29T00:00:00"/>
    <s v="C1806"/>
    <s v="Customer 826"/>
    <s v="Male"/>
    <n v="23"/>
    <x v="2"/>
    <x v="0"/>
    <x v="0"/>
    <s v="Delhi"/>
    <s v="India"/>
    <s v="P101"/>
    <x v="1"/>
    <x v="3"/>
    <x v="3"/>
    <x v="3"/>
    <n v="7"/>
    <n v="1038"/>
    <x v="1"/>
    <n v="747.36"/>
    <n v="6176.1"/>
    <n v="944.58"/>
    <x v="0"/>
    <x v="0"/>
    <s v="Delivered"/>
    <s v="Medium"/>
    <x v="0"/>
  </r>
  <r>
    <x v="5839"/>
    <x v="304"/>
    <d v="2024-04-14T00:00:00"/>
    <s v="C1711"/>
    <s v="Customer 227"/>
    <s v="Male"/>
    <n v="26"/>
    <x v="0"/>
    <x v="3"/>
    <x v="3"/>
    <s v="Bengaluru"/>
    <s v="India"/>
    <s v="P163"/>
    <x v="2"/>
    <x v="4"/>
    <x v="4"/>
    <x v="4"/>
    <n v="6"/>
    <n v="1179"/>
    <x v="4"/>
    <n v="848.88"/>
    <n v="6720.3"/>
    <n v="1627.02"/>
    <x v="2"/>
    <x v="0"/>
    <s v="Pending"/>
    <s v="High"/>
    <x v="0"/>
  </r>
  <r>
    <x v="5840"/>
    <x v="257"/>
    <d v="2024-07-23T00:00:00"/>
    <s v="C1917"/>
    <s v="Customer 454"/>
    <s v="Female"/>
    <n v="22"/>
    <x v="2"/>
    <x v="1"/>
    <x v="1"/>
    <s v="Kolkata"/>
    <s v="India"/>
    <s v="P325"/>
    <x v="0"/>
    <x v="0"/>
    <x v="0"/>
    <x v="0"/>
    <n v="9"/>
    <n v="1084"/>
    <x v="2"/>
    <n v="780.48"/>
    <n v="9756"/>
    <n v="2731.68"/>
    <x v="0"/>
    <x v="2"/>
    <s v="Delivered"/>
    <s v="Low"/>
    <x v="1"/>
  </r>
  <r>
    <x v="5841"/>
    <x v="325"/>
    <d v="2024-08-19T00:00:00"/>
    <s v="C2403"/>
    <s v="Customer 675"/>
    <s v="Female"/>
    <n v="36"/>
    <x v="1"/>
    <x v="0"/>
    <x v="0"/>
    <s v="Delhi"/>
    <s v="India"/>
    <s v="P862"/>
    <x v="1"/>
    <x v="1"/>
    <x v="1"/>
    <x v="1"/>
    <n v="6"/>
    <n v="648"/>
    <x v="0"/>
    <n v="466.56"/>
    <n v="3110.4"/>
    <n v="311.04000000000002"/>
    <x v="0"/>
    <x v="1"/>
    <s v="Delivered"/>
    <s v="High"/>
    <x v="1"/>
  </r>
  <r>
    <x v="5842"/>
    <x v="154"/>
    <d v="2024-04-21T00:00:00"/>
    <s v="C1584"/>
    <s v="Customer 106"/>
    <s v="Female"/>
    <n v="55"/>
    <x v="0"/>
    <x v="2"/>
    <x v="2"/>
    <s v="Mumbai"/>
    <s v="India"/>
    <s v="P805"/>
    <x v="0"/>
    <x v="5"/>
    <x v="5"/>
    <x v="5"/>
    <n v="8"/>
    <n v="668"/>
    <x v="4"/>
    <n v="480.96"/>
    <n v="5076.8"/>
    <n v="1229.1199999999999"/>
    <x v="2"/>
    <x v="2"/>
    <s v="Delivered"/>
    <s v="Medium"/>
    <x v="1"/>
  </r>
  <r>
    <x v="5843"/>
    <x v="263"/>
    <d v="2024-11-22T00:00:00"/>
    <s v="C1948"/>
    <s v="Customer 1302"/>
    <s v="Male"/>
    <n v="38"/>
    <x v="2"/>
    <x v="1"/>
    <x v="1"/>
    <s v="Kolkata"/>
    <s v="India"/>
    <s v="P267"/>
    <x v="1"/>
    <x v="3"/>
    <x v="3"/>
    <x v="3"/>
    <n v="4"/>
    <n v="398"/>
    <x v="2"/>
    <n v="286.56"/>
    <n v="1592"/>
    <n v="445.76"/>
    <x v="1"/>
    <x v="0"/>
    <s v="Delivered"/>
    <s v="Low"/>
    <x v="1"/>
  </r>
  <r>
    <x v="5844"/>
    <x v="295"/>
    <d v="2024-12-16T00:00:00"/>
    <s v="C1521"/>
    <s v="Customer 1178"/>
    <s v="Male"/>
    <n v="44"/>
    <x v="2"/>
    <x v="1"/>
    <x v="1"/>
    <s v="Kolkata"/>
    <s v="India"/>
    <s v="P127"/>
    <x v="2"/>
    <x v="2"/>
    <x v="2"/>
    <x v="2"/>
    <n v="4"/>
    <n v="1711"/>
    <x v="4"/>
    <n v="1231.92"/>
    <n v="6501.8"/>
    <n v="1574.12"/>
    <x v="1"/>
    <x v="1"/>
    <s v="Pending"/>
    <s v="Low"/>
    <x v="0"/>
  </r>
  <r>
    <x v="5845"/>
    <x v="282"/>
    <d v="2024-04-21T00:00:00"/>
    <s v="C1451"/>
    <s v="Customer 1168"/>
    <s v="Male"/>
    <n v="45"/>
    <x v="2"/>
    <x v="1"/>
    <x v="1"/>
    <s v="Kolkata"/>
    <s v="India"/>
    <s v="P405"/>
    <x v="2"/>
    <x v="2"/>
    <x v="2"/>
    <x v="2"/>
    <n v="5"/>
    <n v="1501"/>
    <x v="2"/>
    <n v="1080.72"/>
    <n v="7505"/>
    <n v="2101.4"/>
    <x v="2"/>
    <x v="0"/>
    <s v="Delivered"/>
    <s v="High"/>
    <x v="0"/>
  </r>
  <r>
    <x v="5846"/>
    <x v="186"/>
    <d v="2024-10-13T00:00:00"/>
    <s v="C1891"/>
    <s v="Customer 615"/>
    <s v="Male"/>
    <n v="32"/>
    <x v="1"/>
    <x v="3"/>
    <x v="3"/>
    <s v="Bengaluru"/>
    <s v="India"/>
    <s v="P600"/>
    <x v="0"/>
    <x v="5"/>
    <x v="5"/>
    <x v="5"/>
    <n v="6"/>
    <n v="77"/>
    <x v="4"/>
    <n v="55.44"/>
    <n v="438.9"/>
    <n v="106.26"/>
    <x v="2"/>
    <x v="0"/>
    <s v="Pending"/>
    <s v="Medium"/>
    <x v="0"/>
  </r>
  <r>
    <x v="5847"/>
    <x v="9"/>
    <d v="2024-12-01T00:00:00"/>
    <s v="C2222"/>
    <s v="Customer 1459"/>
    <s v="Female"/>
    <n v="31"/>
    <x v="1"/>
    <x v="0"/>
    <x v="0"/>
    <s v="Delhi"/>
    <s v="India"/>
    <s v="P823"/>
    <x v="1"/>
    <x v="1"/>
    <x v="1"/>
    <x v="1"/>
    <n v="1"/>
    <n v="926"/>
    <x v="1"/>
    <n v="666.72"/>
    <n v="787.1"/>
    <n v="120.38"/>
    <x v="1"/>
    <x v="1"/>
    <s v="Cancelled"/>
    <s v="High"/>
    <x v="0"/>
  </r>
  <r>
    <x v="5848"/>
    <x v="59"/>
    <d v="2024-07-30T00:00:00"/>
    <s v="C1115"/>
    <s v="Customer 943"/>
    <s v="Male"/>
    <n v="46"/>
    <x v="1"/>
    <x v="2"/>
    <x v="2"/>
    <s v="Mumbai"/>
    <s v="India"/>
    <s v="P234"/>
    <x v="1"/>
    <x v="3"/>
    <x v="3"/>
    <x v="3"/>
    <n v="7"/>
    <n v="1919"/>
    <x v="0"/>
    <n v="1381.68"/>
    <n v="10746.4"/>
    <n v="1074.6400000000001"/>
    <x v="2"/>
    <x v="1"/>
    <s v="Delivered"/>
    <s v="Medium"/>
    <x v="0"/>
  </r>
  <r>
    <x v="5849"/>
    <x v="9"/>
    <d v="2024-12-02T00:00:00"/>
    <s v="C1645"/>
    <s v="Customer 1112"/>
    <s v="Male"/>
    <n v="25"/>
    <x v="2"/>
    <x v="1"/>
    <x v="1"/>
    <s v="Kolkata"/>
    <s v="India"/>
    <s v="P430"/>
    <x v="2"/>
    <x v="4"/>
    <x v="4"/>
    <x v="4"/>
    <n v="6"/>
    <n v="1960"/>
    <x v="3"/>
    <n v="1411.2"/>
    <n v="10584"/>
    <n v="2116.8000000000002"/>
    <x v="2"/>
    <x v="1"/>
    <s v="Delivered"/>
    <s v="Low"/>
    <x v="1"/>
  </r>
  <r>
    <x v="5850"/>
    <x v="30"/>
    <d v="2024-09-23T00:00:00"/>
    <s v="C1110"/>
    <s v="Customer 1055"/>
    <s v="Female"/>
    <n v="42"/>
    <x v="0"/>
    <x v="0"/>
    <x v="0"/>
    <s v="Delhi"/>
    <s v="India"/>
    <s v="P697"/>
    <x v="0"/>
    <x v="5"/>
    <x v="5"/>
    <x v="5"/>
    <n v="4"/>
    <n v="528"/>
    <x v="4"/>
    <n v="380.16"/>
    <n v="2006.4"/>
    <n v="485.76"/>
    <x v="1"/>
    <x v="1"/>
    <s v="Delivered"/>
    <s v="High"/>
    <x v="1"/>
  </r>
  <r>
    <x v="5851"/>
    <x v="265"/>
    <d v="2024-01-16T00:00:00"/>
    <s v="C1821"/>
    <s v="Customer 795"/>
    <s v="Female"/>
    <n v="40"/>
    <x v="2"/>
    <x v="3"/>
    <x v="3"/>
    <s v="Bengaluru"/>
    <s v="India"/>
    <s v="P562"/>
    <x v="1"/>
    <x v="1"/>
    <x v="1"/>
    <x v="1"/>
    <n v="9"/>
    <n v="1789"/>
    <x v="2"/>
    <n v="1288.08"/>
    <n v="16101"/>
    <n v="4508.28"/>
    <x v="1"/>
    <x v="2"/>
    <s v="Cancelled"/>
    <s v="High"/>
    <x v="0"/>
  </r>
  <r>
    <x v="5852"/>
    <x v="54"/>
    <d v="2024-05-09T00:00:00"/>
    <s v="C1248"/>
    <s v="Customer 453"/>
    <s v="Male"/>
    <n v="51"/>
    <x v="2"/>
    <x v="0"/>
    <x v="0"/>
    <s v="Delhi"/>
    <s v="India"/>
    <s v="P600"/>
    <x v="1"/>
    <x v="1"/>
    <x v="1"/>
    <x v="1"/>
    <n v="4"/>
    <n v="1667"/>
    <x v="2"/>
    <n v="1200.24"/>
    <n v="6668"/>
    <n v="1867.04"/>
    <x v="2"/>
    <x v="0"/>
    <s v="Pending"/>
    <s v="High"/>
    <x v="1"/>
  </r>
  <r>
    <x v="5853"/>
    <x v="353"/>
    <d v="2024-04-20T00:00:00"/>
    <s v="C2219"/>
    <s v="Customer 843"/>
    <s v="Male"/>
    <n v="33"/>
    <x v="2"/>
    <x v="2"/>
    <x v="2"/>
    <s v="Mumbai"/>
    <s v="India"/>
    <s v="P325"/>
    <x v="2"/>
    <x v="2"/>
    <x v="2"/>
    <x v="2"/>
    <n v="4"/>
    <n v="835"/>
    <x v="2"/>
    <n v="601.20000000000005"/>
    <n v="3340"/>
    <n v="935.2"/>
    <x v="1"/>
    <x v="2"/>
    <s v="Delivered"/>
    <s v="Low"/>
    <x v="0"/>
  </r>
  <r>
    <x v="5854"/>
    <x v="63"/>
    <d v="2024-01-27T00:00:00"/>
    <s v="C2240"/>
    <s v="Customer 457"/>
    <s v="Female"/>
    <n v="24"/>
    <x v="2"/>
    <x v="1"/>
    <x v="1"/>
    <s v="Kolkata"/>
    <s v="India"/>
    <s v="P427"/>
    <x v="1"/>
    <x v="1"/>
    <x v="1"/>
    <x v="1"/>
    <n v="6"/>
    <n v="1431"/>
    <x v="0"/>
    <n v="1030.32"/>
    <n v="6868.8"/>
    <n v="686.88"/>
    <x v="1"/>
    <x v="2"/>
    <s v="Pending"/>
    <s v="High"/>
    <x v="0"/>
  </r>
  <r>
    <x v="5855"/>
    <x v="364"/>
    <d v="2024-11-06T00:00:00"/>
    <s v="C1127"/>
    <s v="Customer 597"/>
    <s v="Female"/>
    <n v="57"/>
    <x v="1"/>
    <x v="3"/>
    <x v="3"/>
    <s v="Bengaluru"/>
    <s v="India"/>
    <s v="P250"/>
    <x v="2"/>
    <x v="2"/>
    <x v="2"/>
    <x v="2"/>
    <n v="3"/>
    <n v="1739"/>
    <x v="3"/>
    <n v="1252.08"/>
    <n v="4695.3"/>
    <n v="939.06"/>
    <x v="0"/>
    <x v="2"/>
    <s v="Cancelled"/>
    <s v="Low"/>
    <x v="0"/>
  </r>
  <r>
    <x v="5856"/>
    <x v="11"/>
    <d v="2024-04-25T00:00:00"/>
    <s v="C1789"/>
    <s v="Customer 46"/>
    <s v="Female"/>
    <n v="31"/>
    <x v="2"/>
    <x v="0"/>
    <x v="0"/>
    <s v="Delhi"/>
    <s v="India"/>
    <s v="P556"/>
    <x v="1"/>
    <x v="1"/>
    <x v="1"/>
    <x v="1"/>
    <n v="8"/>
    <n v="848"/>
    <x v="1"/>
    <n v="610.55999999999995"/>
    <n v="5766.4"/>
    <n v="881.92"/>
    <x v="0"/>
    <x v="0"/>
    <s v="Pending"/>
    <s v="Low"/>
    <x v="1"/>
  </r>
  <r>
    <x v="5857"/>
    <x v="314"/>
    <d v="2024-06-01T00:00:00"/>
    <s v="C1422"/>
    <s v="Customer 21"/>
    <s v="Female"/>
    <n v="54"/>
    <x v="0"/>
    <x v="0"/>
    <x v="0"/>
    <s v="Delhi"/>
    <s v="India"/>
    <s v="P348"/>
    <x v="2"/>
    <x v="4"/>
    <x v="4"/>
    <x v="4"/>
    <n v="7"/>
    <n v="1415"/>
    <x v="1"/>
    <n v="1018.8"/>
    <n v="8419.25"/>
    <n v="1287.6500000000001"/>
    <x v="2"/>
    <x v="2"/>
    <s v="Pending"/>
    <s v="Medium"/>
    <x v="1"/>
  </r>
  <r>
    <x v="5858"/>
    <x v="51"/>
    <d v="2024-11-09T00:00:00"/>
    <s v="C2398"/>
    <s v="Customer 1169"/>
    <s v="Male"/>
    <n v="58"/>
    <x v="0"/>
    <x v="3"/>
    <x v="3"/>
    <s v="Bengaluru"/>
    <s v="India"/>
    <s v="P929"/>
    <x v="1"/>
    <x v="1"/>
    <x v="1"/>
    <x v="1"/>
    <n v="2"/>
    <n v="1758"/>
    <x v="3"/>
    <n v="1265.76"/>
    <n v="3164.4"/>
    <n v="632.88"/>
    <x v="2"/>
    <x v="2"/>
    <s v="Delivered"/>
    <s v="Low"/>
    <x v="0"/>
  </r>
  <r>
    <x v="5859"/>
    <x v="125"/>
    <d v="2024-08-25T00:00:00"/>
    <s v="C1335"/>
    <s v="Customer 847"/>
    <s v="Female"/>
    <n v="29"/>
    <x v="0"/>
    <x v="0"/>
    <x v="0"/>
    <s v="Delhi"/>
    <s v="India"/>
    <s v="P498"/>
    <x v="0"/>
    <x v="0"/>
    <x v="0"/>
    <x v="0"/>
    <n v="5"/>
    <n v="206"/>
    <x v="3"/>
    <n v="148.32"/>
    <n v="927"/>
    <n v="185.4"/>
    <x v="0"/>
    <x v="1"/>
    <s v="Pending"/>
    <s v="Low"/>
    <x v="0"/>
  </r>
  <r>
    <x v="5860"/>
    <x v="338"/>
    <d v="2024-11-10T00:00:00"/>
    <s v="C2106"/>
    <s v="Customer 137"/>
    <s v="Male"/>
    <n v="24"/>
    <x v="1"/>
    <x v="0"/>
    <x v="0"/>
    <s v="Delhi"/>
    <s v="India"/>
    <s v="P600"/>
    <x v="1"/>
    <x v="1"/>
    <x v="1"/>
    <x v="1"/>
    <n v="5"/>
    <n v="1101"/>
    <x v="1"/>
    <n v="792.72"/>
    <n v="4679.25"/>
    <n v="715.65"/>
    <x v="0"/>
    <x v="0"/>
    <s v="Delivered"/>
    <s v="Medium"/>
    <x v="0"/>
  </r>
  <r>
    <x v="5861"/>
    <x v="169"/>
    <d v="2024-03-06T00:00:00"/>
    <s v="C1409"/>
    <s v="Customer 595"/>
    <s v="Female"/>
    <n v="34"/>
    <x v="0"/>
    <x v="1"/>
    <x v="1"/>
    <s v="Kolkata"/>
    <s v="India"/>
    <s v="P827"/>
    <x v="0"/>
    <x v="5"/>
    <x v="5"/>
    <x v="5"/>
    <n v="2"/>
    <n v="1643"/>
    <x v="2"/>
    <n v="1182.96"/>
    <n v="3286"/>
    <n v="920.08"/>
    <x v="1"/>
    <x v="1"/>
    <s v="Pending"/>
    <s v="Low"/>
    <x v="0"/>
  </r>
  <r>
    <x v="5862"/>
    <x v="255"/>
    <d v="2024-01-22T00:00:00"/>
    <s v="C1427"/>
    <s v="Customer 939"/>
    <s v="Female"/>
    <n v="53"/>
    <x v="0"/>
    <x v="1"/>
    <x v="1"/>
    <s v="Kolkata"/>
    <s v="India"/>
    <s v="P114"/>
    <x v="1"/>
    <x v="3"/>
    <x v="3"/>
    <x v="3"/>
    <n v="1"/>
    <n v="662"/>
    <x v="1"/>
    <n v="476.64"/>
    <n v="562.70000000000005"/>
    <n v="86.06"/>
    <x v="0"/>
    <x v="0"/>
    <s v="Delivered"/>
    <s v="High"/>
    <x v="0"/>
  </r>
  <r>
    <x v="5863"/>
    <x v="177"/>
    <d v="2024-11-09T00:00:00"/>
    <s v="C2348"/>
    <s v="Customer 246"/>
    <s v="Female"/>
    <n v="22"/>
    <x v="1"/>
    <x v="1"/>
    <x v="1"/>
    <s v="Kolkata"/>
    <s v="India"/>
    <s v="P718"/>
    <x v="1"/>
    <x v="1"/>
    <x v="1"/>
    <x v="1"/>
    <n v="6"/>
    <n v="371"/>
    <x v="2"/>
    <n v="267.12"/>
    <n v="2226"/>
    <n v="623.28"/>
    <x v="1"/>
    <x v="1"/>
    <s v="Cancelled"/>
    <s v="High"/>
    <x v="1"/>
  </r>
  <r>
    <x v="5864"/>
    <x v="94"/>
    <d v="2024-04-04T00:00:00"/>
    <s v="C1464"/>
    <s v="Customer 1023"/>
    <s v="Male"/>
    <n v="42"/>
    <x v="0"/>
    <x v="3"/>
    <x v="3"/>
    <s v="Bengaluru"/>
    <s v="India"/>
    <s v="P673"/>
    <x v="2"/>
    <x v="4"/>
    <x v="4"/>
    <x v="4"/>
    <n v="8"/>
    <n v="818"/>
    <x v="0"/>
    <n v="588.96"/>
    <n v="5235.2"/>
    <n v="523.52"/>
    <x v="1"/>
    <x v="1"/>
    <s v="Pending"/>
    <s v="Low"/>
    <x v="1"/>
  </r>
  <r>
    <x v="5865"/>
    <x v="239"/>
    <d v="2024-07-18T00:00:00"/>
    <s v="C1562"/>
    <s v="Customer 996"/>
    <s v="Female"/>
    <n v="43"/>
    <x v="1"/>
    <x v="2"/>
    <x v="2"/>
    <s v="Mumbai"/>
    <s v="India"/>
    <s v="P299"/>
    <x v="2"/>
    <x v="2"/>
    <x v="2"/>
    <x v="2"/>
    <n v="8"/>
    <n v="1043"/>
    <x v="4"/>
    <n v="750.96"/>
    <n v="7926.8"/>
    <n v="1919.12"/>
    <x v="0"/>
    <x v="0"/>
    <s v="Delivered"/>
    <s v="Medium"/>
    <x v="1"/>
  </r>
  <r>
    <x v="5866"/>
    <x v="27"/>
    <d v="2024-12-09T00:00:00"/>
    <s v="C2484"/>
    <s v="Customer 1395"/>
    <s v="Female"/>
    <n v="55"/>
    <x v="2"/>
    <x v="2"/>
    <x v="2"/>
    <s v="Mumbai"/>
    <s v="India"/>
    <s v="P989"/>
    <x v="2"/>
    <x v="4"/>
    <x v="4"/>
    <x v="4"/>
    <n v="7"/>
    <n v="1539"/>
    <x v="1"/>
    <n v="1108.08"/>
    <n v="9157.0499999999993"/>
    <n v="1400.49"/>
    <x v="1"/>
    <x v="2"/>
    <s v="Cancelled"/>
    <s v="Low"/>
    <x v="1"/>
  </r>
  <r>
    <x v="5867"/>
    <x v="201"/>
    <d v="2024-12-03T00:00:00"/>
    <s v="C1156"/>
    <s v="Customer 235"/>
    <s v="Male"/>
    <n v="51"/>
    <x v="1"/>
    <x v="0"/>
    <x v="0"/>
    <s v="Delhi"/>
    <s v="India"/>
    <s v="P655"/>
    <x v="2"/>
    <x v="4"/>
    <x v="4"/>
    <x v="4"/>
    <n v="2"/>
    <n v="211"/>
    <x v="0"/>
    <n v="151.91999999999999"/>
    <n v="337.6"/>
    <n v="33.76"/>
    <x v="0"/>
    <x v="1"/>
    <s v="Delivered"/>
    <s v="Low"/>
    <x v="1"/>
  </r>
  <r>
    <x v="5868"/>
    <x v="178"/>
    <d v="2024-06-05T00:00:00"/>
    <s v="C1339"/>
    <s v="Customer 386"/>
    <s v="Male"/>
    <n v="27"/>
    <x v="2"/>
    <x v="2"/>
    <x v="2"/>
    <s v="Mumbai"/>
    <s v="India"/>
    <s v="P915"/>
    <x v="2"/>
    <x v="4"/>
    <x v="4"/>
    <x v="4"/>
    <n v="6"/>
    <n v="333"/>
    <x v="1"/>
    <n v="239.76"/>
    <n v="1698.3"/>
    <n v="259.74"/>
    <x v="0"/>
    <x v="2"/>
    <s v="Delivered"/>
    <s v="High"/>
    <x v="0"/>
  </r>
  <r>
    <x v="5869"/>
    <x v="182"/>
    <d v="2024-04-29T00:00:00"/>
    <s v="C1957"/>
    <s v="Customer 151"/>
    <s v="Male"/>
    <n v="36"/>
    <x v="1"/>
    <x v="1"/>
    <x v="1"/>
    <s v="Kolkata"/>
    <s v="India"/>
    <s v="P175"/>
    <x v="1"/>
    <x v="1"/>
    <x v="1"/>
    <x v="1"/>
    <n v="7"/>
    <n v="1592"/>
    <x v="2"/>
    <n v="1146.24"/>
    <n v="11144"/>
    <n v="3120.32"/>
    <x v="0"/>
    <x v="2"/>
    <s v="Delivered"/>
    <s v="High"/>
    <x v="1"/>
  </r>
  <r>
    <x v="5870"/>
    <x v="295"/>
    <d v="2024-12-10T00:00:00"/>
    <s v="C1141"/>
    <s v="Customer 1079"/>
    <s v="Male"/>
    <n v="49"/>
    <x v="0"/>
    <x v="3"/>
    <x v="3"/>
    <s v="Bengaluru"/>
    <s v="India"/>
    <s v="P229"/>
    <x v="0"/>
    <x v="0"/>
    <x v="0"/>
    <x v="0"/>
    <n v="3"/>
    <n v="1867"/>
    <x v="0"/>
    <n v="1344.24"/>
    <n v="4480.8"/>
    <n v="448.08"/>
    <x v="1"/>
    <x v="1"/>
    <s v="Cancelled"/>
    <s v="High"/>
    <x v="1"/>
  </r>
  <r>
    <x v="5871"/>
    <x v="136"/>
    <d v="2024-09-05T00:00:00"/>
    <s v="C1292"/>
    <s v="Customer 1084"/>
    <s v="Female"/>
    <n v="41"/>
    <x v="1"/>
    <x v="2"/>
    <x v="2"/>
    <s v="Mumbai"/>
    <s v="India"/>
    <s v="P824"/>
    <x v="0"/>
    <x v="5"/>
    <x v="5"/>
    <x v="5"/>
    <n v="1"/>
    <n v="628"/>
    <x v="4"/>
    <n v="452.16"/>
    <n v="596.6"/>
    <n v="144.44"/>
    <x v="2"/>
    <x v="0"/>
    <s v="Delivered"/>
    <s v="Medium"/>
    <x v="1"/>
  </r>
  <r>
    <x v="5872"/>
    <x v="247"/>
    <d v="2024-07-11T00:00:00"/>
    <s v="C1422"/>
    <s v="Customer 518"/>
    <s v="Female"/>
    <n v="45"/>
    <x v="2"/>
    <x v="3"/>
    <x v="3"/>
    <s v="Bengaluru"/>
    <s v="India"/>
    <s v="P604"/>
    <x v="1"/>
    <x v="1"/>
    <x v="1"/>
    <x v="1"/>
    <n v="3"/>
    <n v="1481"/>
    <x v="0"/>
    <n v="1066.32"/>
    <n v="3554.4"/>
    <n v="355.44"/>
    <x v="0"/>
    <x v="0"/>
    <s v="Delivered"/>
    <s v="Medium"/>
    <x v="0"/>
  </r>
  <r>
    <x v="5873"/>
    <x v="92"/>
    <d v="2024-07-27T00:00:00"/>
    <s v="C1527"/>
    <s v="Customer 1274"/>
    <s v="Female"/>
    <n v="33"/>
    <x v="1"/>
    <x v="3"/>
    <x v="3"/>
    <s v="Bengaluru"/>
    <s v="India"/>
    <s v="P801"/>
    <x v="0"/>
    <x v="5"/>
    <x v="5"/>
    <x v="5"/>
    <n v="1"/>
    <n v="1191"/>
    <x v="0"/>
    <n v="857.52"/>
    <n v="952.8"/>
    <n v="95.28"/>
    <x v="2"/>
    <x v="1"/>
    <s v="Cancelled"/>
    <s v="Low"/>
    <x v="0"/>
  </r>
  <r>
    <x v="5874"/>
    <x v="129"/>
    <d v="2024-08-11T00:00:00"/>
    <s v="C1254"/>
    <s v="Customer 421"/>
    <s v="Male"/>
    <n v="45"/>
    <x v="2"/>
    <x v="1"/>
    <x v="1"/>
    <s v="Kolkata"/>
    <s v="India"/>
    <s v="P372"/>
    <x v="2"/>
    <x v="4"/>
    <x v="4"/>
    <x v="4"/>
    <n v="5"/>
    <n v="508"/>
    <x v="2"/>
    <n v="365.76"/>
    <n v="2540"/>
    <n v="711.2"/>
    <x v="2"/>
    <x v="2"/>
    <s v="Cancelled"/>
    <s v="Low"/>
    <x v="1"/>
  </r>
  <r>
    <x v="5875"/>
    <x v="53"/>
    <d v="2024-10-16T00:00:00"/>
    <s v="C1640"/>
    <s v="Customer 155"/>
    <s v="Male"/>
    <n v="56"/>
    <x v="0"/>
    <x v="3"/>
    <x v="3"/>
    <s v="Bengaluru"/>
    <s v="India"/>
    <s v="P372"/>
    <x v="2"/>
    <x v="2"/>
    <x v="2"/>
    <x v="2"/>
    <n v="5"/>
    <n v="1426"/>
    <x v="0"/>
    <n v="1026.72"/>
    <n v="5704"/>
    <n v="570.4"/>
    <x v="0"/>
    <x v="1"/>
    <s v="Delivered"/>
    <s v="Medium"/>
    <x v="1"/>
  </r>
  <r>
    <x v="5876"/>
    <x v="202"/>
    <d v="2024-03-11T00:00:00"/>
    <s v="C2150"/>
    <s v="Customer 609"/>
    <s v="Female"/>
    <n v="41"/>
    <x v="0"/>
    <x v="2"/>
    <x v="2"/>
    <s v="Mumbai"/>
    <s v="India"/>
    <s v="P183"/>
    <x v="2"/>
    <x v="4"/>
    <x v="4"/>
    <x v="4"/>
    <n v="9"/>
    <n v="130"/>
    <x v="3"/>
    <n v="93.6"/>
    <n v="1053"/>
    <n v="210.6"/>
    <x v="1"/>
    <x v="2"/>
    <s v="Delivered"/>
    <s v="High"/>
    <x v="0"/>
  </r>
  <r>
    <x v="5877"/>
    <x v="274"/>
    <d v="2024-09-18T00:00:00"/>
    <s v="C1117"/>
    <s v="Customer 820"/>
    <s v="Female"/>
    <n v="55"/>
    <x v="1"/>
    <x v="3"/>
    <x v="3"/>
    <s v="Bengaluru"/>
    <s v="India"/>
    <s v="P183"/>
    <x v="0"/>
    <x v="0"/>
    <x v="0"/>
    <x v="0"/>
    <n v="10"/>
    <n v="806"/>
    <x v="4"/>
    <n v="580.32000000000005"/>
    <n v="7657"/>
    <n v="1853.8"/>
    <x v="1"/>
    <x v="1"/>
    <s v="Cancelled"/>
    <s v="Low"/>
    <x v="1"/>
  </r>
  <r>
    <x v="5878"/>
    <x v="30"/>
    <d v="2024-09-24T00:00:00"/>
    <s v="C1304"/>
    <s v="Customer 7"/>
    <s v="Female"/>
    <n v="31"/>
    <x v="0"/>
    <x v="1"/>
    <x v="1"/>
    <s v="Kolkata"/>
    <s v="India"/>
    <s v="P727"/>
    <x v="2"/>
    <x v="4"/>
    <x v="4"/>
    <x v="4"/>
    <n v="3"/>
    <n v="318"/>
    <x v="4"/>
    <n v="228.96"/>
    <n v="906.3"/>
    <n v="219.42"/>
    <x v="0"/>
    <x v="2"/>
    <s v="Cancelled"/>
    <s v="Medium"/>
    <x v="1"/>
  </r>
  <r>
    <x v="5879"/>
    <x v="253"/>
    <d v="2025-01-04T00:00:00"/>
    <s v="C1337"/>
    <s v="Customer 879"/>
    <s v="Female"/>
    <n v="55"/>
    <x v="2"/>
    <x v="2"/>
    <x v="2"/>
    <s v="Mumbai"/>
    <s v="India"/>
    <s v="P533"/>
    <x v="1"/>
    <x v="1"/>
    <x v="1"/>
    <x v="1"/>
    <n v="3"/>
    <n v="1620"/>
    <x v="0"/>
    <n v="1166.4000000000001"/>
    <n v="3888"/>
    <n v="388.8"/>
    <x v="2"/>
    <x v="0"/>
    <s v="Pending"/>
    <s v="Medium"/>
    <x v="1"/>
  </r>
  <r>
    <x v="5880"/>
    <x v="43"/>
    <d v="2024-10-12T00:00:00"/>
    <s v="C1012"/>
    <s v="Customer 512"/>
    <s v="Male"/>
    <n v="48"/>
    <x v="1"/>
    <x v="0"/>
    <x v="0"/>
    <s v="Delhi"/>
    <s v="India"/>
    <s v="P366"/>
    <x v="0"/>
    <x v="0"/>
    <x v="0"/>
    <x v="0"/>
    <n v="7"/>
    <n v="423"/>
    <x v="4"/>
    <n v="304.56"/>
    <n v="2812.95"/>
    <n v="681.03"/>
    <x v="2"/>
    <x v="0"/>
    <s v="Pending"/>
    <s v="High"/>
    <x v="0"/>
  </r>
  <r>
    <x v="5881"/>
    <x v="339"/>
    <d v="2024-08-11T00:00:00"/>
    <s v="C1278"/>
    <s v="Customer 1052"/>
    <s v="Female"/>
    <n v="53"/>
    <x v="2"/>
    <x v="0"/>
    <x v="0"/>
    <s v="Delhi"/>
    <s v="India"/>
    <s v="P518"/>
    <x v="0"/>
    <x v="5"/>
    <x v="5"/>
    <x v="5"/>
    <n v="7"/>
    <n v="270"/>
    <x v="3"/>
    <n v="194.4"/>
    <n v="1701"/>
    <n v="340.2"/>
    <x v="1"/>
    <x v="2"/>
    <s v="Cancelled"/>
    <s v="Medium"/>
    <x v="0"/>
  </r>
  <r>
    <x v="5882"/>
    <x v="18"/>
    <d v="2024-09-04T00:00:00"/>
    <s v="C1788"/>
    <s v="Customer 894"/>
    <s v="Male"/>
    <n v="22"/>
    <x v="1"/>
    <x v="2"/>
    <x v="2"/>
    <s v="Mumbai"/>
    <s v="India"/>
    <s v="P472"/>
    <x v="2"/>
    <x v="4"/>
    <x v="4"/>
    <x v="4"/>
    <n v="7"/>
    <n v="1076"/>
    <x v="0"/>
    <n v="774.72"/>
    <n v="6025.6"/>
    <n v="602.55999999999995"/>
    <x v="1"/>
    <x v="0"/>
    <s v="Pending"/>
    <s v="Medium"/>
    <x v="1"/>
  </r>
  <r>
    <x v="5883"/>
    <x v="95"/>
    <d v="2024-09-28T00:00:00"/>
    <s v="C1816"/>
    <s v="Customer 877"/>
    <s v="Female"/>
    <n v="23"/>
    <x v="0"/>
    <x v="3"/>
    <x v="3"/>
    <s v="Bengaluru"/>
    <s v="India"/>
    <s v="P313"/>
    <x v="2"/>
    <x v="2"/>
    <x v="2"/>
    <x v="2"/>
    <n v="9"/>
    <n v="925"/>
    <x v="3"/>
    <n v="666"/>
    <n v="7492.5"/>
    <n v="1498.5"/>
    <x v="2"/>
    <x v="0"/>
    <s v="Pending"/>
    <s v="Medium"/>
    <x v="0"/>
  </r>
  <r>
    <x v="5884"/>
    <x v="280"/>
    <d v="2024-04-21T00:00:00"/>
    <s v="C1809"/>
    <s v="Customer 961"/>
    <s v="Female"/>
    <n v="22"/>
    <x v="1"/>
    <x v="3"/>
    <x v="3"/>
    <s v="Bengaluru"/>
    <s v="India"/>
    <s v="P873"/>
    <x v="0"/>
    <x v="0"/>
    <x v="0"/>
    <x v="0"/>
    <n v="8"/>
    <n v="359"/>
    <x v="2"/>
    <n v="258.48"/>
    <n v="2872"/>
    <n v="804.16"/>
    <x v="1"/>
    <x v="2"/>
    <s v="Cancelled"/>
    <s v="High"/>
    <x v="0"/>
  </r>
  <r>
    <x v="5885"/>
    <x v="253"/>
    <d v="2025-01-05T00:00:00"/>
    <s v="C1872"/>
    <s v="Customer 147"/>
    <s v="Male"/>
    <n v="27"/>
    <x v="1"/>
    <x v="2"/>
    <x v="2"/>
    <s v="Mumbai"/>
    <s v="India"/>
    <s v="P483"/>
    <x v="0"/>
    <x v="0"/>
    <x v="0"/>
    <x v="0"/>
    <n v="9"/>
    <n v="1248"/>
    <x v="2"/>
    <n v="898.56"/>
    <n v="11232"/>
    <n v="3144.96"/>
    <x v="1"/>
    <x v="1"/>
    <s v="Delivered"/>
    <s v="Low"/>
    <x v="0"/>
  </r>
  <r>
    <x v="5886"/>
    <x v="201"/>
    <d v="2024-12-04T00:00:00"/>
    <s v="C2116"/>
    <s v="Customer 1498"/>
    <s v="Male"/>
    <n v="58"/>
    <x v="2"/>
    <x v="1"/>
    <x v="1"/>
    <s v="Kolkata"/>
    <s v="India"/>
    <s v="P287"/>
    <x v="2"/>
    <x v="4"/>
    <x v="4"/>
    <x v="4"/>
    <n v="5"/>
    <n v="1833"/>
    <x v="3"/>
    <n v="1319.76"/>
    <n v="8248.5"/>
    <n v="1649.7"/>
    <x v="0"/>
    <x v="1"/>
    <s v="Cancelled"/>
    <s v="Low"/>
    <x v="1"/>
  </r>
  <r>
    <x v="5887"/>
    <x v="139"/>
    <d v="2024-02-16T00:00:00"/>
    <s v="C1030"/>
    <s v="Customer 845"/>
    <s v="Male"/>
    <n v="42"/>
    <x v="0"/>
    <x v="2"/>
    <x v="2"/>
    <s v="Mumbai"/>
    <s v="India"/>
    <s v="P314"/>
    <x v="0"/>
    <x v="5"/>
    <x v="5"/>
    <x v="5"/>
    <n v="2"/>
    <n v="1443"/>
    <x v="2"/>
    <n v="1038.96"/>
    <n v="2886"/>
    <n v="808.08"/>
    <x v="1"/>
    <x v="2"/>
    <s v="Pending"/>
    <s v="Medium"/>
    <x v="0"/>
  </r>
  <r>
    <x v="5888"/>
    <x v="249"/>
    <d v="2024-05-09T00:00:00"/>
    <s v="C1678"/>
    <s v="Customer 1365"/>
    <s v="Female"/>
    <n v="64"/>
    <x v="0"/>
    <x v="1"/>
    <x v="1"/>
    <s v="Kolkata"/>
    <s v="India"/>
    <s v="P829"/>
    <x v="0"/>
    <x v="0"/>
    <x v="0"/>
    <x v="0"/>
    <n v="5"/>
    <n v="1943"/>
    <x v="4"/>
    <n v="1398.96"/>
    <n v="9229.25"/>
    <n v="2234.4499999999998"/>
    <x v="2"/>
    <x v="0"/>
    <s v="Delivered"/>
    <s v="High"/>
    <x v="1"/>
  </r>
  <r>
    <x v="5889"/>
    <x v="111"/>
    <d v="2024-09-20T00:00:00"/>
    <s v="C2434"/>
    <s v="Customer 290"/>
    <s v="Male"/>
    <n v="39"/>
    <x v="1"/>
    <x v="3"/>
    <x v="3"/>
    <s v="Bengaluru"/>
    <s v="India"/>
    <s v="P619"/>
    <x v="0"/>
    <x v="0"/>
    <x v="0"/>
    <x v="0"/>
    <n v="6"/>
    <n v="85"/>
    <x v="2"/>
    <n v="61.2"/>
    <n v="510"/>
    <n v="142.80000000000001"/>
    <x v="2"/>
    <x v="2"/>
    <s v="Pending"/>
    <s v="Medium"/>
    <x v="1"/>
  </r>
  <r>
    <x v="5890"/>
    <x v="224"/>
    <d v="2024-11-29T00:00:00"/>
    <s v="C1113"/>
    <s v="Customer 680"/>
    <s v="Male"/>
    <n v="48"/>
    <x v="2"/>
    <x v="2"/>
    <x v="2"/>
    <s v="Mumbai"/>
    <s v="India"/>
    <s v="P384"/>
    <x v="2"/>
    <x v="2"/>
    <x v="2"/>
    <x v="2"/>
    <n v="10"/>
    <n v="1725"/>
    <x v="1"/>
    <n v="1242"/>
    <n v="14662.5"/>
    <n v="2242.5"/>
    <x v="2"/>
    <x v="1"/>
    <s v="Cancelled"/>
    <s v="High"/>
    <x v="0"/>
  </r>
  <r>
    <x v="5891"/>
    <x v="210"/>
    <d v="2024-09-28T00:00:00"/>
    <s v="C2309"/>
    <s v="Customer 1045"/>
    <s v="Male"/>
    <n v="19"/>
    <x v="0"/>
    <x v="0"/>
    <x v="0"/>
    <s v="Delhi"/>
    <s v="India"/>
    <s v="P345"/>
    <x v="2"/>
    <x v="4"/>
    <x v="4"/>
    <x v="4"/>
    <n v="7"/>
    <n v="1269"/>
    <x v="0"/>
    <n v="913.68"/>
    <n v="7106.4"/>
    <n v="710.64"/>
    <x v="2"/>
    <x v="1"/>
    <s v="Delivered"/>
    <s v="Low"/>
    <x v="1"/>
  </r>
  <r>
    <x v="5892"/>
    <x v="320"/>
    <d v="2024-08-29T00:00:00"/>
    <s v="C1034"/>
    <s v="Customer 1362"/>
    <s v="Male"/>
    <n v="46"/>
    <x v="2"/>
    <x v="3"/>
    <x v="3"/>
    <s v="Bengaluru"/>
    <s v="India"/>
    <s v="P371"/>
    <x v="2"/>
    <x v="2"/>
    <x v="2"/>
    <x v="2"/>
    <n v="10"/>
    <n v="435"/>
    <x v="4"/>
    <n v="313.2"/>
    <n v="4132.5"/>
    <n v="1000.5"/>
    <x v="2"/>
    <x v="1"/>
    <s v="Delivered"/>
    <s v="Medium"/>
    <x v="0"/>
  </r>
  <r>
    <x v="5893"/>
    <x v="54"/>
    <d v="2024-05-10T00:00:00"/>
    <s v="C2334"/>
    <s v="Customer 254"/>
    <s v="Male"/>
    <n v="36"/>
    <x v="0"/>
    <x v="0"/>
    <x v="0"/>
    <s v="Delhi"/>
    <s v="India"/>
    <s v="P349"/>
    <x v="2"/>
    <x v="4"/>
    <x v="4"/>
    <x v="4"/>
    <n v="4"/>
    <n v="762"/>
    <x v="1"/>
    <n v="548.64"/>
    <n v="2590.8000000000002"/>
    <n v="396.24"/>
    <x v="1"/>
    <x v="0"/>
    <s v="Pending"/>
    <s v="High"/>
    <x v="0"/>
  </r>
  <r>
    <x v="5894"/>
    <x v="140"/>
    <d v="2024-12-08T00:00:00"/>
    <s v="C1364"/>
    <s v="Customer 387"/>
    <s v="Male"/>
    <n v="52"/>
    <x v="1"/>
    <x v="0"/>
    <x v="0"/>
    <s v="Delhi"/>
    <s v="India"/>
    <s v="P882"/>
    <x v="2"/>
    <x v="2"/>
    <x v="2"/>
    <x v="2"/>
    <n v="6"/>
    <n v="623"/>
    <x v="3"/>
    <n v="448.56"/>
    <n v="3364.2"/>
    <n v="672.84"/>
    <x v="1"/>
    <x v="0"/>
    <s v="Cancelled"/>
    <s v="High"/>
    <x v="1"/>
  </r>
  <r>
    <x v="5895"/>
    <x v="277"/>
    <d v="2024-02-11T00:00:00"/>
    <s v="C1337"/>
    <s v="Customer 109"/>
    <s v="Male"/>
    <n v="18"/>
    <x v="0"/>
    <x v="2"/>
    <x v="2"/>
    <s v="Mumbai"/>
    <s v="India"/>
    <s v="P336"/>
    <x v="2"/>
    <x v="4"/>
    <x v="4"/>
    <x v="4"/>
    <n v="8"/>
    <n v="781"/>
    <x v="0"/>
    <n v="562.32000000000005"/>
    <n v="4998.3999999999996"/>
    <n v="499.84"/>
    <x v="0"/>
    <x v="2"/>
    <s v="Delivered"/>
    <s v="Low"/>
    <x v="0"/>
  </r>
  <r>
    <x v="5896"/>
    <x v="97"/>
    <d v="2024-08-13T00:00:00"/>
    <s v="C2145"/>
    <s v="Customer 764"/>
    <s v="Female"/>
    <n v="28"/>
    <x v="0"/>
    <x v="3"/>
    <x v="3"/>
    <s v="Bengaluru"/>
    <s v="India"/>
    <s v="P509"/>
    <x v="1"/>
    <x v="3"/>
    <x v="3"/>
    <x v="3"/>
    <n v="6"/>
    <n v="207"/>
    <x v="2"/>
    <n v="149.04"/>
    <n v="1242"/>
    <n v="347.76"/>
    <x v="2"/>
    <x v="2"/>
    <s v="Delivered"/>
    <s v="Medium"/>
    <x v="1"/>
  </r>
  <r>
    <x v="5897"/>
    <x v="329"/>
    <d v="2024-10-01T00:00:00"/>
    <s v="C1155"/>
    <s v="Customer 753"/>
    <s v="Male"/>
    <n v="41"/>
    <x v="2"/>
    <x v="0"/>
    <x v="0"/>
    <s v="Delhi"/>
    <s v="India"/>
    <s v="P658"/>
    <x v="0"/>
    <x v="5"/>
    <x v="5"/>
    <x v="5"/>
    <n v="7"/>
    <n v="1596"/>
    <x v="4"/>
    <n v="1149.1199999999999"/>
    <n v="10613.4"/>
    <n v="2569.56"/>
    <x v="2"/>
    <x v="0"/>
    <s v="Pending"/>
    <s v="Medium"/>
    <x v="1"/>
  </r>
  <r>
    <x v="5898"/>
    <x v="164"/>
    <d v="2024-06-30T00:00:00"/>
    <s v="C1916"/>
    <s v="Customer 649"/>
    <s v="Female"/>
    <n v="19"/>
    <x v="1"/>
    <x v="3"/>
    <x v="3"/>
    <s v="Bengaluru"/>
    <s v="India"/>
    <s v="P881"/>
    <x v="1"/>
    <x v="3"/>
    <x v="3"/>
    <x v="3"/>
    <n v="5"/>
    <n v="271"/>
    <x v="2"/>
    <n v="195.12"/>
    <n v="1355"/>
    <n v="379.4"/>
    <x v="2"/>
    <x v="0"/>
    <s v="Delivered"/>
    <s v="Low"/>
    <x v="0"/>
  </r>
  <r>
    <x v="5899"/>
    <x v="270"/>
    <d v="2024-10-10T00:00:00"/>
    <s v="C1515"/>
    <s v="Customer 1350"/>
    <s v="Female"/>
    <n v="61"/>
    <x v="0"/>
    <x v="3"/>
    <x v="3"/>
    <s v="Bengaluru"/>
    <s v="India"/>
    <s v="P645"/>
    <x v="1"/>
    <x v="1"/>
    <x v="1"/>
    <x v="1"/>
    <n v="1"/>
    <n v="1074"/>
    <x v="4"/>
    <n v="773.28"/>
    <n v="1020.3"/>
    <n v="247.02"/>
    <x v="1"/>
    <x v="2"/>
    <s v="Delivered"/>
    <s v="High"/>
    <x v="1"/>
  </r>
  <r>
    <x v="5900"/>
    <x v="43"/>
    <d v="2024-10-11T00:00:00"/>
    <s v="C1982"/>
    <s v="Customer 981"/>
    <s v="Female"/>
    <n v="58"/>
    <x v="2"/>
    <x v="1"/>
    <x v="1"/>
    <s v="Kolkata"/>
    <s v="India"/>
    <s v="P656"/>
    <x v="2"/>
    <x v="2"/>
    <x v="2"/>
    <x v="2"/>
    <n v="1"/>
    <n v="1766"/>
    <x v="0"/>
    <n v="1271.52"/>
    <n v="1412.8"/>
    <n v="141.28"/>
    <x v="1"/>
    <x v="1"/>
    <s v="Pending"/>
    <s v="Medium"/>
    <x v="0"/>
  </r>
  <r>
    <x v="5901"/>
    <x v="255"/>
    <d v="2024-01-20T00:00:00"/>
    <s v="C1651"/>
    <s v="Customer 101"/>
    <s v="Female"/>
    <n v="41"/>
    <x v="2"/>
    <x v="0"/>
    <x v="0"/>
    <s v="Delhi"/>
    <s v="India"/>
    <s v="P323"/>
    <x v="2"/>
    <x v="4"/>
    <x v="4"/>
    <x v="4"/>
    <n v="4"/>
    <n v="393"/>
    <x v="2"/>
    <n v="282.95999999999998"/>
    <n v="1572"/>
    <n v="440.16"/>
    <x v="1"/>
    <x v="1"/>
    <s v="Delivered"/>
    <s v="Low"/>
    <x v="0"/>
  </r>
  <r>
    <x v="5902"/>
    <x v="281"/>
    <d v="2024-08-02T00:00:00"/>
    <s v="C1686"/>
    <s v="Customer 1046"/>
    <s v="Female"/>
    <n v="64"/>
    <x v="2"/>
    <x v="0"/>
    <x v="0"/>
    <s v="Delhi"/>
    <s v="India"/>
    <s v="P341"/>
    <x v="1"/>
    <x v="1"/>
    <x v="1"/>
    <x v="1"/>
    <n v="2"/>
    <n v="1449"/>
    <x v="4"/>
    <n v="1043.28"/>
    <n v="2753.1"/>
    <n v="666.54"/>
    <x v="2"/>
    <x v="2"/>
    <s v="Cancelled"/>
    <s v="Low"/>
    <x v="1"/>
  </r>
  <r>
    <x v="5903"/>
    <x v="270"/>
    <d v="2024-10-08T00:00:00"/>
    <s v="C2051"/>
    <s v="Customer 1456"/>
    <s v="Female"/>
    <n v="60"/>
    <x v="1"/>
    <x v="3"/>
    <x v="3"/>
    <s v="Bengaluru"/>
    <s v="India"/>
    <s v="P884"/>
    <x v="2"/>
    <x v="2"/>
    <x v="2"/>
    <x v="2"/>
    <n v="5"/>
    <n v="963"/>
    <x v="1"/>
    <n v="693.36"/>
    <n v="4092.75"/>
    <n v="625.95000000000005"/>
    <x v="2"/>
    <x v="2"/>
    <s v="Delivered"/>
    <s v="Medium"/>
    <x v="1"/>
  </r>
  <r>
    <x v="5904"/>
    <x v="127"/>
    <d v="2024-08-21T00:00:00"/>
    <s v="C2088"/>
    <s v="Customer 282"/>
    <s v="Male"/>
    <n v="20"/>
    <x v="1"/>
    <x v="3"/>
    <x v="3"/>
    <s v="Bengaluru"/>
    <s v="India"/>
    <s v="P362"/>
    <x v="1"/>
    <x v="3"/>
    <x v="3"/>
    <x v="3"/>
    <n v="4"/>
    <n v="127"/>
    <x v="1"/>
    <n v="91.44"/>
    <n v="431.8"/>
    <n v="66.040000000000006"/>
    <x v="1"/>
    <x v="1"/>
    <s v="Pending"/>
    <s v="Low"/>
    <x v="0"/>
  </r>
  <r>
    <x v="5905"/>
    <x v="274"/>
    <d v="2024-09-19T00:00:00"/>
    <s v="C1033"/>
    <s v="Customer 873"/>
    <s v="Male"/>
    <n v="23"/>
    <x v="1"/>
    <x v="0"/>
    <x v="0"/>
    <s v="Delhi"/>
    <s v="India"/>
    <s v="P770"/>
    <x v="1"/>
    <x v="3"/>
    <x v="3"/>
    <x v="3"/>
    <n v="9"/>
    <n v="1824"/>
    <x v="1"/>
    <n v="1313.28"/>
    <n v="13953.6"/>
    <n v="2134.08"/>
    <x v="2"/>
    <x v="0"/>
    <s v="Delivered"/>
    <s v="Medium"/>
    <x v="1"/>
  </r>
  <r>
    <x v="5906"/>
    <x v="90"/>
    <d v="2024-09-24T00:00:00"/>
    <s v="C2144"/>
    <s v="Customer 1101"/>
    <s v="Female"/>
    <n v="44"/>
    <x v="0"/>
    <x v="0"/>
    <x v="0"/>
    <s v="Delhi"/>
    <s v="India"/>
    <s v="P537"/>
    <x v="0"/>
    <x v="0"/>
    <x v="0"/>
    <x v="0"/>
    <n v="3"/>
    <n v="1247"/>
    <x v="3"/>
    <n v="897.84"/>
    <n v="3366.9"/>
    <n v="673.38"/>
    <x v="1"/>
    <x v="2"/>
    <s v="Cancelled"/>
    <s v="Medium"/>
    <x v="0"/>
  </r>
  <r>
    <x v="5907"/>
    <x v="146"/>
    <d v="2024-02-08T00:00:00"/>
    <s v="C1057"/>
    <s v="Customer 1471"/>
    <s v="Female"/>
    <n v="60"/>
    <x v="2"/>
    <x v="3"/>
    <x v="3"/>
    <s v="Bengaluru"/>
    <s v="India"/>
    <s v="P187"/>
    <x v="1"/>
    <x v="3"/>
    <x v="3"/>
    <x v="3"/>
    <n v="10"/>
    <n v="1661"/>
    <x v="1"/>
    <n v="1195.92"/>
    <n v="14118.5"/>
    <n v="2159.3000000000002"/>
    <x v="1"/>
    <x v="0"/>
    <s v="Delivered"/>
    <s v="Medium"/>
    <x v="0"/>
  </r>
  <r>
    <x v="5908"/>
    <x v="166"/>
    <d v="2024-01-15T00:00:00"/>
    <s v="C2442"/>
    <s v="Customer 124"/>
    <s v="Male"/>
    <n v="34"/>
    <x v="0"/>
    <x v="3"/>
    <x v="3"/>
    <s v="Bengaluru"/>
    <s v="India"/>
    <s v="P942"/>
    <x v="2"/>
    <x v="2"/>
    <x v="2"/>
    <x v="2"/>
    <n v="2"/>
    <n v="310"/>
    <x v="3"/>
    <n v="223.2"/>
    <n v="558"/>
    <n v="111.6"/>
    <x v="1"/>
    <x v="0"/>
    <s v="Pending"/>
    <s v="Low"/>
    <x v="0"/>
  </r>
  <r>
    <x v="5909"/>
    <x v="107"/>
    <d v="2024-05-20T00:00:00"/>
    <s v="C2074"/>
    <s v="Customer 1387"/>
    <s v="Female"/>
    <n v="48"/>
    <x v="1"/>
    <x v="0"/>
    <x v="0"/>
    <s v="Delhi"/>
    <s v="India"/>
    <s v="P956"/>
    <x v="1"/>
    <x v="1"/>
    <x v="1"/>
    <x v="1"/>
    <n v="1"/>
    <n v="1106"/>
    <x v="3"/>
    <n v="796.32"/>
    <n v="995.4"/>
    <n v="199.08"/>
    <x v="1"/>
    <x v="1"/>
    <s v="Pending"/>
    <s v="Low"/>
    <x v="1"/>
  </r>
  <r>
    <x v="5910"/>
    <x v="198"/>
    <d v="2024-04-24T00:00:00"/>
    <s v="C1822"/>
    <s v="Customer 1058"/>
    <s v="Male"/>
    <n v="55"/>
    <x v="0"/>
    <x v="2"/>
    <x v="2"/>
    <s v="Mumbai"/>
    <s v="India"/>
    <s v="P535"/>
    <x v="2"/>
    <x v="4"/>
    <x v="4"/>
    <x v="4"/>
    <n v="2"/>
    <n v="1778"/>
    <x v="4"/>
    <n v="1280.1600000000001"/>
    <n v="3378.2"/>
    <n v="817.88"/>
    <x v="0"/>
    <x v="1"/>
    <s v="Cancelled"/>
    <s v="Low"/>
    <x v="1"/>
  </r>
  <r>
    <x v="5911"/>
    <x v="322"/>
    <d v="2024-03-06T00:00:00"/>
    <s v="C2473"/>
    <s v="Customer 949"/>
    <s v="Female"/>
    <n v="21"/>
    <x v="0"/>
    <x v="0"/>
    <x v="0"/>
    <s v="Delhi"/>
    <s v="India"/>
    <s v="P384"/>
    <x v="2"/>
    <x v="4"/>
    <x v="4"/>
    <x v="4"/>
    <n v="7"/>
    <n v="1803"/>
    <x v="3"/>
    <n v="1298.1600000000001"/>
    <n v="11358.9"/>
    <n v="2271.7800000000002"/>
    <x v="1"/>
    <x v="1"/>
    <s v="Pending"/>
    <s v="Low"/>
    <x v="1"/>
  </r>
  <r>
    <x v="5912"/>
    <x v="52"/>
    <d v="2024-11-15T00:00:00"/>
    <s v="C1592"/>
    <s v="Customer 543"/>
    <s v="Male"/>
    <n v="57"/>
    <x v="1"/>
    <x v="1"/>
    <x v="1"/>
    <s v="Kolkata"/>
    <s v="India"/>
    <s v="P293"/>
    <x v="2"/>
    <x v="4"/>
    <x v="4"/>
    <x v="4"/>
    <n v="4"/>
    <n v="1259"/>
    <x v="3"/>
    <n v="906.48"/>
    <n v="4532.3999999999996"/>
    <n v="906.48"/>
    <x v="0"/>
    <x v="0"/>
    <s v="Cancelled"/>
    <s v="Low"/>
    <x v="0"/>
  </r>
  <r>
    <x v="5913"/>
    <x v="13"/>
    <d v="2024-03-15T00:00:00"/>
    <s v="C1972"/>
    <s v="Customer 922"/>
    <s v="Female"/>
    <n v="54"/>
    <x v="0"/>
    <x v="0"/>
    <x v="0"/>
    <s v="Delhi"/>
    <s v="India"/>
    <s v="P187"/>
    <x v="0"/>
    <x v="5"/>
    <x v="5"/>
    <x v="5"/>
    <n v="7"/>
    <n v="453"/>
    <x v="0"/>
    <n v="326.16000000000003"/>
    <n v="2536.8000000000002"/>
    <n v="253.68"/>
    <x v="1"/>
    <x v="2"/>
    <s v="Delivered"/>
    <s v="High"/>
    <x v="0"/>
  </r>
  <r>
    <x v="5914"/>
    <x v="37"/>
    <d v="2024-05-04T00:00:00"/>
    <s v="C1073"/>
    <s v="Customer 356"/>
    <s v="Female"/>
    <n v="56"/>
    <x v="2"/>
    <x v="2"/>
    <x v="2"/>
    <s v="Mumbai"/>
    <s v="India"/>
    <s v="P952"/>
    <x v="1"/>
    <x v="3"/>
    <x v="3"/>
    <x v="3"/>
    <n v="3"/>
    <n v="699"/>
    <x v="4"/>
    <n v="503.28"/>
    <n v="1992.15"/>
    <n v="482.31"/>
    <x v="0"/>
    <x v="1"/>
    <s v="Pending"/>
    <s v="Low"/>
    <x v="1"/>
  </r>
  <r>
    <x v="5915"/>
    <x v="245"/>
    <d v="2024-02-17T00:00:00"/>
    <s v="C2091"/>
    <s v="Customer 687"/>
    <s v="Female"/>
    <n v="32"/>
    <x v="1"/>
    <x v="3"/>
    <x v="3"/>
    <s v="Bengaluru"/>
    <s v="India"/>
    <s v="P350"/>
    <x v="2"/>
    <x v="2"/>
    <x v="2"/>
    <x v="2"/>
    <n v="6"/>
    <n v="323"/>
    <x v="3"/>
    <n v="232.56"/>
    <n v="1744.2"/>
    <n v="348.84"/>
    <x v="0"/>
    <x v="1"/>
    <s v="Cancelled"/>
    <s v="Medium"/>
    <x v="0"/>
  </r>
  <r>
    <x v="5916"/>
    <x v="169"/>
    <d v="2024-03-06T00:00:00"/>
    <s v="C1145"/>
    <s v="Customer 1250"/>
    <s v="Male"/>
    <n v="46"/>
    <x v="1"/>
    <x v="0"/>
    <x v="0"/>
    <s v="Delhi"/>
    <s v="India"/>
    <s v="P511"/>
    <x v="1"/>
    <x v="1"/>
    <x v="1"/>
    <x v="1"/>
    <n v="3"/>
    <n v="1302"/>
    <x v="4"/>
    <n v="937.44"/>
    <n v="3710.7"/>
    <n v="898.38"/>
    <x v="2"/>
    <x v="2"/>
    <s v="Delivered"/>
    <s v="Medium"/>
    <x v="0"/>
  </r>
  <r>
    <x v="5917"/>
    <x v="188"/>
    <d v="2024-12-23T00:00:00"/>
    <s v="C1979"/>
    <s v="Customer 946"/>
    <s v="Female"/>
    <n v="21"/>
    <x v="0"/>
    <x v="2"/>
    <x v="2"/>
    <s v="Mumbai"/>
    <s v="India"/>
    <s v="P978"/>
    <x v="1"/>
    <x v="1"/>
    <x v="1"/>
    <x v="1"/>
    <n v="8"/>
    <n v="754"/>
    <x v="0"/>
    <n v="542.88"/>
    <n v="4825.6000000000004"/>
    <n v="482.56"/>
    <x v="0"/>
    <x v="1"/>
    <s v="Cancelled"/>
    <s v="Low"/>
    <x v="0"/>
  </r>
  <r>
    <x v="5918"/>
    <x v="69"/>
    <d v="2024-04-21T00:00:00"/>
    <s v="C1237"/>
    <s v="Customer 257"/>
    <s v="Female"/>
    <n v="34"/>
    <x v="1"/>
    <x v="2"/>
    <x v="2"/>
    <s v="Mumbai"/>
    <s v="India"/>
    <s v="P742"/>
    <x v="2"/>
    <x v="4"/>
    <x v="4"/>
    <x v="4"/>
    <n v="4"/>
    <n v="656"/>
    <x v="1"/>
    <n v="472.32"/>
    <n v="2230.4"/>
    <n v="341.12"/>
    <x v="2"/>
    <x v="1"/>
    <s v="Delivered"/>
    <s v="Low"/>
    <x v="1"/>
  </r>
  <r>
    <x v="5919"/>
    <x v="159"/>
    <d v="2024-04-04T00:00:00"/>
    <s v="C1253"/>
    <s v="Customer 630"/>
    <s v="Male"/>
    <n v="38"/>
    <x v="2"/>
    <x v="1"/>
    <x v="1"/>
    <s v="Kolkata"/>
    <s v="India"/>
    <s v="P365"/>
    <x v="0"/>
    <x v="5"/>
    <x v="5"/>
    <x v="5"/>
    <n v="10"/>
    <n v="1726"/>
    <x v="1"/>
    <n v="1242.72"/>
    <n v="14671"/>
    <n v="2243.8000000000002"/>
    <x v="0"/>
    <x v="2"/>
    <s v="Pending"/>
    <s v="High"/>
    <x v="0"/>
  </r>
  <r>
    <x v="5920"/>
    <x v="265"/>
    <d v="2024-01-22T00:00:00"/>
    <s v="C2134"/>
    <s v="Customer 640"/>
    <s v="Male"/>
    <n v="46"/>
    <x v="1"/>
    <x v="2"/>
    <x v="2"/>
    <s v="Mumbai"/>
    <s v="India"/>
    <s v="P723"/>
    <x v="0"/>
    <x v="5"/>
    <x v="5"/>
    <x v="5"/>
    <n v="2"/>
    <n v="227"/>
    <x v="4"/>
    <n v="163.44"/>
    <n v="431.3"/>
    <n v="104.42"/>
    <x v="2"/>
    <x v="2"/>
    <s v="Delivered"/>
    <s v="High"/>
    <x v="0"/>
  </r>
  <r>
    <x v="5921"/>
    <x v="208"/>
    <d v="2024-07-26T00:00:00"/>
    <s v="C2261"/>
    <s v="Customer 1321"/>
    <s v="Male"/>
    <n v="37"/>
    <x v="0"/>
    <x v="1"/>
    <x v="1"/>
    <s v="Kolkata"/>
    <s v="India"/>
    <s v="P892"/>
    <x v="0"/>
    <x v="5"/>
    <x v="5"/>
    <x v="5"/>
    <n v="10"/>
    <n v="1756"/>
    <x v="3"/>
    <n v="1264.32"/>
    <n v="15804"/>
    <n v="3160.8"/>
    <x v="2"/>
    <x v="0"/>
    <s v="Delivered"/>
    <s v="Medium"/>
    <x v="0"/>
  </r>
  <r>
    <x v="5922"/>
    <x v="270"/>
    <d v="2024-10-10T00:00:00"/>
    <s v="C1113"/>
    <s v="Customer 1434"/>
    <s v="Male"/>
    <n v="45"/>
    <x v="0"/>
    <x v="3"/>
    <x v="3"/>
    <s v="Bengaluru"/>
    <s v="India"/>
    <s v="P192"/>
    <x v="2"/>
    <x v="2"/>
    <x v="2"/>
    <x v="2"/>
    <n v="7"/>
    <n v="558"/>
    <x v="0"/>
    <n v="401.76"/>
    <n v="3124.8"/>
    <n v="312.48"/>
    <x v="0"/>
    <x v="2"/>
    <s v="Cancelled"/>
    <s v="High"/>
    <x v="1"/>
  </r>
  <r>
    <x v="5923"/>
    <x v="49"/>
    <d v="2024-08-16T00:00:00"/>
    <s v="C1279"/>
    <s v="Customer 545"/>
    <s v="Male"/>
    <n v="25"/>
    <x v="0"/>
    <x v="3"/>
    <x v="3"/>
    <s v="Bengaluru"/>
    <s v="India"/>
    <s v="P234"/>
    <x v="0"/>
    <x v="0"/>
    <x v="0"/>
    <x v="0"/>
    <n v="9"/>
    <n v="1730"/>
    <x v="0"/>
    <n v="1245.5999999999999"/>
    <n v="12456"/>
    <n v="1245.5999999999999"/>
    <x v="1"/>
    <x v="2"/>
    <s v="Pending"/>
    <s v="High"/>
    <x v="1"/>
  </r>
  <r>
    <x v="5924"/>
    <x v="129"/>
    <d v="2024-08-10T00:00:00"/>
    <s v="C1654"/>
    <s v="Customer 442"/>
    <s v="Male"/>
    <n v="53"/>
    <x v="1"/>
    <x v="3"/>
    <x v="3"/>
    <s v="Bengaluru"/>
    <s v="India"/>
    <s v="P120"/>
    <x v="1"/>
    <x v="1"/>
    <x v="1"/>
    <x v="1"/>
    <n v="9"/>
    <n v="1376"/>
    <x v="3"/>
    <n v="990.72"/>
    <n v="11145.6"/>
    <n v="2229.12"/>
    <x v="1"/>
    <x v="0"/>
    <s v="Delivered"/>
    <s v="High"/>
    <x v="0"/>
  </r>
  <r>
    <x v="5925"/>
    <x v="188"/>
    <d v="2024-12-25T00:00:00"/>
    <s v="C1518"/>
    <s v="Customer 906"/>
    <s v="Male"/>
    <n v="30"/>
    <x v="0"/>
    <x v="1"/>
    <x v="1"/>
    <s v="Kolkata"/>
    <s v="India"/>
    <s v="P593"/>
    <x v="1"/>
    <x v="3"/>
    <x v="3"/>
    <x v="3"/>
    <n v="6"/>
    <n v="975"/>
    <x v="4"/>
    <n v="702"/>
    <n v="5557.5"/>
    <n v="1345.5"/>
    <x v="0"/>
    <x v="1"/>
    <s v="Pending"/>
    <s v="Low"/>
    <x v="1"/>
  </r>
  <r>
    <x v="5926"/>
    <x v="328"/>
    <d v="2024-09-16T00:00:00"/>
    <s v="C1279"/>
    <s v="Customer 414"/>
    <s v="Male"/>
    <n v="51"/>
    <x v="1"/>
    <x v="0"/>
    <x v="0"/>
    <s v="Delhi"/>
    <s v="India"/>
    <s v="P964"/>
    <x v="1"/>
    <x v="1"/>
    <x v="1"/>
    <x v="1"/>
    <n v="6"/>
    <n v="267"/>
    <x v="0"/>
    <n v="192.24"/>
    <n v="1281.5999999999999"/>
    <n v="128.16"/>
    <x v="0"/>
    <x v="1"/>
    <s v="Pending"/>
    <s v="Medium"/>
    <x v="1"/>
  </r>
  <r>
    <x v="5927"/>
    <x v="150"/>
    <d v="2024-05-23T00:00:00"/>
    <s v="C1586"/>
    <s v="Customer 346"/>
    <s v="Male"/>
    <n v="20"/>
    <x v="1"/>
    <x v="0"/>
    <x v="0"/>
    <s v="Delhi"/>
    <s v="India"/>
    <s v="P488"/>
    <x v="2"/>
    <x v="4"/>
    <x v="4"/>
    <x v="4"/>
    <n v="10"/>
    <n v="271"/>
    <x v="0"/>
    <n v="195.12"/>
    <n v="2168"/>
    <n v="216.8"/>
    <x v="1"/>
    <x v="0"/>
    <s v="Cancelled"/>
    <s v="Medium"/>
    <x v="0"/>
  </r>
  <r>
    <x v="5928"/>
    <x v="94"/>
    <d v="2024-04-09T00:00:00"/>
    <s v="C2023"/>
    <s v="Customer 764"/>
    <s v="Female"/>
    <n v="20"/>
    <x v="2"/>
    <x v="1"/>
    <x v="1"/>
    <s v="Kolkata"/>
    <s v="India"/>
    <s v="P510"/>
    <x v="2"/>
    <x v="2"/>
    <x v="2"/>
    <x v="2"/>
    <n v="6"/>
    <n v="1715"/>
    <x v="4"/>
    <n v="1234.8"/>
    <n v="9775.5"/>
    <n v="2366.6999999999998"/>
    <x v="2"/>
    <x v="2"/>
    <s v="Pending"/>
    <s v="Medium"/>
    <x v="0"/>
  </r>
  <r>
    <x v="5929"/>
    <x v="39"/>
    <d v="2024-11-10T00:00:00"/>
    <s v="C1856"/>
    <s v="Customer 739"/>
    <s v="Male"/>
    <n v="18"/>
    <x v="0"/>
    <x v="2"/>
    <x v="2"/>
    <s v="Mumbai"/>
    <s v="India"/>
    <s v="P325"/>
    <x v="2"/>
    <x v="2"/>
    <x v="2"/>
    <x v="2"/>
    <n v="1"/>
    <n v="1828"/>
    <x v="3"/>
    <n v="1316.16"/>
    <n v="1645.2"/>
    <n v="329.04"/>
    <x v="1"/>
    <x v="1"/>
    <s v="Delivered"/>
    <s v="Low"/>
    <x v="1"/>
  </r>
  <r>
    <x v="5930"/>
    <x v="30"/>
    <d v="2024-09-20T00:00:00"/>
    <s v="C2406"/>
    <s v="Customer 824"/>
    <s v="Male"/>
    <n v="48"/>
    <x v="0"/>
    <x v="2"/>
    <x v="2"/>
    <s v="Mumbai"/>
    <s v="India"/>
    <s v="P210"/>
    <x v="1"/>
    <x v="1"/>
    <x v="1"/>
    <x v="1"/>
    <n v="2"/>
    <n v="692"/>
    <x v="2"/>
    <n v="498.24"/>
    <n v="1384"/>
    <n v="387.52"/>
    <x v="1"/>
    <x v="1"/>
    <s v="Delivered"/>
    <s v="Medium"/>
    <x v="1"/>
  </r>
  <r>
    <x v="5931"/>
    <x v="336"/>
    <d v="2024-11-27T00:00:00"/>
    <s v="C2427"/>
    <s v="Customer 109"/>
    <s v="Male"/>
    <n v="41"/>
    <x v="1"/>
    <x v="1"/>
    <x v="1"/>
    <s v="Kolkata"/>
    <s v="India"/>
    <s v="P548"/>
    <x v="2"/>
    <x v="2"/>
    <x v="2"/>
    <x v="2"/>
    <n v="1"/>
    <n v="1526"/>
    <x v="4"/>
    <n v="1098.72"/>
    <n v="1449.7"/>
    <n v="350.98"/>
    <x v="0"/>
    <x v="1"/>
    <s v="Pending"/>
    <s v="High"/>
    <x v="1"/>
  </r>
  <r>
    <x v="5932"/>
    <x v="88"/>
    <d v="2024-07-22T00:00:00"/>
    <s v="C2466"/>
    <s v="Customer 748"/>
    <s v="Female"/>
    <n v="63"/>
    <x v="1"/>
    <x v="3"/>
    <x v="3"/>
    <s v="Bengaluru"/>
    <s v="India"/>
    <s v="P439"/>
    <x v="0"/>
    <x v="0"/>
    <x v="0"/>
    <x v="0"/>
    <n v="9"/>
    <n v="1594"/>
    <x v="0"/>
    <n v="1147.68"/>
    <n v="11476.8"/>
    <n v="1147.68"/>
    <x v="1"/>
    <x v="0"/>
    <s v="Delivered"/>
    <s v="Low"/>
    <x v="1"/>
  </r>
  <r>
    <x v="5933"/>
    <x v="203"/>
    <d v="2024-07-20T00:00:00"/>
    <s v="C1188"/>
    <s v="Customer 669"/>
    <s v="Male"/>
    <n v="45"/>
    <x v="0"/>
    <x v="2"/>
    <x v="2"/>
    <s v="Mumbai"/>
    <s v="India"/>
    <s v="P880"/>
    <x v="0"/>
    <x v="5"/>
    <x v="5"/>
    <x v="5"/>
    <n v="2"/>
    <n v="1493"/>
    <x v="4"/>
    <n v="1074.96"/>
    <n v="2836.7"/>
    <n v="686.78"/>
    <x v="1"/>
    <x v="2"/>
    <s v="Delivered"/>
    <s v="Low"/>
    <x v="1"/>
  </r>
  <r>
    <x v="5934"/>
    <x v="153"/>
    <d v="2024-06-22T00:00:00"/>
    <s v="C1610"/>
    <s v="Customer 94"/>
    <s v="Female"/>
    <n v="46"/>
    <x v="1"/>
    <x v="1"/>
    <x v="1"/>
    <s v="Kolkata"/>
    <s v="India"/>
    <s v="P191"/>
    <x v="1"/>
    <x v="1"/>
    <x v="1"/>
    <x v="1"/>
    <n v="2"/>
    <n v="1392"/>
    <x v="0"/>
    <n v="1002.24"/>
    <n v="2227.1999999999998"/>
    <n v="222.72"/>
    <x v="0"/>
    <x v="0"/>
    <s v="Cancelled"/>
    <s v="Medium"/>
    <x v="0"/>
  </r>
  <r>
    <x v="5935"/>
    <x v="35"/>
    <d v="2024-12-17T00:00:00"/>
    <s v="C1460"/>
    <s v="Customer 187"/>
    <s v="Male"/>
    <n v="49"/>
    <x v="0"/>
    <x v="1"/>
    <x v="1"/>
    <s v="Kolkata"/>
    <s v="India"/>
    <s v="P976"/>
    <x v="2"/>
    <x v="2"/>
    <x v="2"/>
    <x v="2"/>
    <n v="9"/>
    <n v="741"/>
    <x v="4"/>
    <n v="533.52"/>
    <n v="6335.55"/>
    <n v="1533.87"/>
    <x v="2"/>
    <x v="2"/>
    <s v="Delivered"/>
    <s v="Low"/>
    <x v="0"/>
  </r>
  <r>
    <x v="5936"/>
    <x v="84"/>
    <d v="2024-01-30T00:00:00"/>
    <s v="C1809"/>
    <s v="Customer 665"/>
    <s v="Male"/>
    <n v="38"/>
    <x v="2"/>
    <x v="1"/>
    <x v="1"/>
    <s v="Kolkata"/>
    <s v="India"/>
    <s v="P560"/>
    <x v="2"/>
    <x v="4"/>
    <x v="4"/>
    <x v="4"/>
    <n v="7"/>
    <n v="1956"/>
    <x v="1"/>
    <n v="1408.32"/>
    <n v="11638.2"/>
    <n v="1779.96"/>
    <x v="2"/>
    <x v="2"/>
    <s v="Cancelled"/>
    <s v="Medium"/>
    <x v="0"/>
  </r>
  <r>
    <x v="5937"/>
    <x v="208"/>
    <d v="2024-07-27T00:00:00"/>
    <s v="C1016"/>
    <s v="Customer 431"/>
    <s v="Male"/>
    <n v="36"/>
    <x v="1"/>
    <x v="2"/>
    <x v="2"/>
    <s v="Mumbai"/>
    <s v="India"/>
    <s v="P673"/>
    <x v="0"/>
    <x v="0"/>
    <x v="0"/>
    <x v="0"/>
    <n v="5"/>
    <n v="1307"/>
    <x v="0"/>
    <n v="941.04"/>
    <n v="5228"/>
    <n v="522.79999999999995"/>
    <x v="0"/>
    <x v="2"/>
    <s v="Pending"/>
    <s v="Medium"/>
    <x v="0"/>
  </r>
  <r>
    <x v="5938"/>
    <x v="236"/>
    <d v="2024-08-05T00:00:00"/>
    <s v="C1201"/>
    <s v="Customer 18"/>
    <s v="Female"/>
    <n v="32"/>
    <x v="2"/>
    <x v="3"/>
    <x v="3"/>
    <s v="Bengaluru"/>
    <s v="India"/>
    <s v="P166"/>
    <x v="2"/>
    <x v="4"/>
    <x v="4"/>
    <x v="4"/>
    <n v="9"/>
    <n v="1279"/>
    <x v="4"/>
    <n v="920.88"/>
    <n v="10935.45"/>
    <n v="2647.53"/>
    <x v="0"/>
    <x v="0"/>
    <s v="Pending"/>
    <s v="High"/>
    <x v="1"/>
  </r>
  <r>
    <x v="5939"/>
    <x v="296"/>
    <d v="2024-08-08T00:00:00"/>
    <s v="C1768"/>
    <s v="Customer 1092"/>
    <s v="Male"/>
    <n v="43"/>
    <x v="1"/>
    <x v="0"/>
    <x v="0"/>
    <s v="Delhi"/>
    <s v="India"/>
    <s v="P352"/>
    <x v="1"/>
    <x v="3"/>
    <x v="3"/>
    <x v="3"/>
    <n v="2"/>
    <n v="1677"/>
    <x v="0"/>
    <n v="1207.44"/>
    <n v="2683.2"/>
    <n v="268.32"/>
    <x v="0"/>
    <x v="0"/>
    <s v="Cancelled"/>
    <s v="High"/>
    <x v="0"/>
  </r>
  <r>
    <x v="5940"/>
    <x v="250"/>
    <d v="2024-09-04T00:00:00"/>
    <s v="C1633"/>
    <s v="Customer 719"/>
    <s v="Female"/>
    <n v="43"/>
    <x v="0"/>
    <x v="1"/>
    <x v="1"/>
    <s v="Kolkata"/>
    <s v="India"/>
    <s v="P674"/>
    <x v="2"/>
    <x v="4"/>
    <x v="4"/>
    <x v="4"/>
    <n v="7"/>
    <n v="1865"/>
    <x v="2"/>
    <n v="1342.8"/>
    <n v="13055"/>
    <n v="3655.4"/>
    <x v="1"/>
    <x v="2"/>
    <s v="Pending"/>
    <s v="Medium"/>
    <x v="1"/>
  </r>
  <r>
    <x v="5941"/>
    <x v="146"/>
    <d v="2024-02-09T00:00:00"/>
    <s v="C1164"/>
    <s v="Customer 1145"/>
    <s v="Female"/>
    <n v="52"/>
    <x v="1"/>
    <x v="2"/>
    <x v="2"/>
    <s v="Mumbai"/>
    <s v="India"/>
    <s v="P980"/>
    <x v="1"/>
    <x v="1"/>
    <x v="1"/>
    <x v="1"/>
    <n v="8"/>
    <n v="595"/>
    <x v="1"/>
    <n v="428.4"/>
    <n v="4046"/>
    <n v="618.79999999999995"/>
    <x v="2"/>
    <x v="1"/>
    <s v="Delivered"/>
    <s v="High"/>
    <x v="0"/>
  </r>
  <r>
    <x v="5942"/>
    <x v="125"/>
    <d v="2024-08-21T00:00:00"/>
    <s v="C1851"/>
    <s v="Customer 313"/>
    <s v="Male"/>
    <n v="33"/>
    <x v="0"/>
    <x v="3"/>
    <x v="3"/>
    <s v="Bengaluru"/>
    <s v="India"/>
    <s v="P169"/>
    <x v="2"/>
    <x v="2"/>
    <x v="2"/>
    <x v="2"/>
    <n v="2"/>
    <n v="905"/>
    <x v="4"/>
    <n v="651.6"/>
    <n v="1719.5"/>
    <n v="416.3"/>
    <x v="1"/>
    <x v="2"/>
    <s v="Delivered"/>
    <s v="High"/>
    <x v="0"/>
  </r>
  <r>
    <x v="5943"/>
    <x v="227"/>
    <d v="2024-10-19T00:00:00"/>
    <s v="C1463"/>
    <s v="Customer 1172"/>
    <s v="Female"/>
    <n v="65"/>
    <x v="2"/>
    <x v="1"/>
    <x v="1"/>
    <s v="Kolkata"/>
    <s v="India"/>
    <s v="P468"/>
    <x v="1"/>
    <x v="3"/>
    <x v="3"/>
    <x v="3"/>
    <n v="10"/>
    <n v="855"/>
    <x v="3"/>
    <n v="615.6"/>
    <n v="7695"/>
    <n v="1539"/>
    <x v="0"/>
    <x v="1"/>
    <s v="Delivered"/>
    <s v="Medium"/>
    <x v="0"/>
  </r>
  <r>
    <x v="5944"/>
    <x v="8"/>
    <d v="2024-06-01T00:00:00"/>
    <s v="C2318"/>
    <s v="Customer 1129"/>
    <s v="Male"/>
    <n v="59"/>
    <x v="0"/>
    <x v="3"/>
    <x v="3"/>
    <s v="Bengaluru"/>
    <s v="India"/>
    <s v="P616"/>
    <x v="0"/>
    <x v="0"/>
    <x v="0"/>
    <x v="0"/>
    <n v="7"/>
    <n v="837"/>
    <x v="3"/>
    <n v="602.64"/>
    <n v="5273.1"/>
    <n v="1054.6199999999999"/>
    <x v="0"/>
    <x v="2"/>
    <s v="Pending"/>
    <s v="Medium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7">
  <r>
    <s v="ORD100007"/>
    <s v="Yes"/>
    <x v="0"/>
  </r>
  <r>
    <s v="ORD100011"/>
    <s v="Yes"/>
    <x v="0"/>
  </r>
  <r>
    <s v="ORD100015"/>
    <s v="Yes"/>
    <x v="1"/>
  </r>
  <r>
    <s v="ORD100019"/>
    <s v="Yes"/>
    <x v="0"/>
  </r>
  <r>
    <s v="ORD100023"/>
    <s v="Yes"/>
    <x v="2"/>
  </r>
  <r>
    <s v="ORD100027"/>
    <s v="Yes"/>
    <x v="0"/>
  </r>
  <r>
    <s v="ORD100031"/>
    <s v="Yes"/>
    <x v="1"/>
  </r>
  <r>
    <s v="ORD100035"/>
    <s v="Yes"/>
    <x v="2"/>
  </r>
  <r>
    <s v="ORD100039"/>
    <s v="Yes"/>
    <x v="0"/>
  </r>
  <r>
    <s v="ORD100043"/>
    <s v="Yes"/>
    <x v="1"/>
  </r>
  <r>
    <s v="ORD100047"/>
    <s v="Yes"/>
    <x v="0"/>
  </r>
  <r>
    <s v="ORD100051"/>
    <s v="Yes"/>
    <x v="0"/>
  </r>
  <r>
    <s v="ORD100055"/>
    <s v="Yes"/>
    <x v="2"/>
  </r>
  <r>
    <s v="ORD100059"/>
    <s v="Yes"/>
    <x v="0"/>
  </r>
  <r>
    <s v="ORD100063"/>
    <s v="Yes"/>
    <x v="2"/>
  </r>
  <r>
    <s v="ORD100067"/>
    <s v="Yes"/>
    <x v="2"/>
  </r>
  <r>
    <s v="ORD100071"/>
    <s v="Yes"/>
    <x v="0"/>
  </r>
  <r>
    <s v="ORD100075"/>
    <s v="Yes"/>
    <x v="0"/>
  </r>
  <r>
    <s v="ORD100079"/>
    <s v="Yes"/>
    <x v="2"/>
  </r>
  <r>
    <s v="ORD100083"/>
    <s v="Yes"/>
    <x v="0"/>
  </r>
  <r>
    <s v="ORD100087"/>
    <s v="Yes"/>
    <x v="1"/>
  </r>
  <r>
    <s v="ORD100091"/>
    <s v="Yes"/>
    <x v="2"/>
  </r>
  <r>
    <s v="ORD100095"/>
    <s v="Yes"/>
    <x v="1"/>
  </r>
  <r>
    <s v="ORD100500"/>
    <s v="Yes"/>
    <x v="2"/>
  </r>
  <r>
    <s v="ORD100500"/>
    <s v="Yes"/>
    <x v="1"/>
  </r>
  <r>
    <s v="ORD100500"/>
    <s v="Yes"/>
    <x v="0"/>
  </r>
  <r>
    <s v="ORD100123"/>
    <s v="Yes"/>
    <x v="2"/>
  </r>
  <r>
    <s v="ORD100127"/>
    <s v="Yes"/>
    <x v="0"/>
  </r>
  <r>
    <s v="ORD100131"/>
    <s v="Yes"/>
    <x v="2"/>
  </r>
  <r>
    <s v="ORD100135"/>
    <s v="Yes"/>
    <x v="2"/>
  </r>
  <r>
    <s v="ORD100139"/>
    <s v="Yes"/>
    <x v="2"/>
  </r>
  <r>
    <s v="ORD100143"/>
    <s v="Yes"/>
    <x v="0"/>
  </r>
  <r>
    <s v="ORD100147"/>
    <s v="Yes"/>
    <x v="0"/>
  </r>
  <r>
    <s v="ORD100151"/>
    <s v="Yes"/>
    <x v="1"/>
  </r>
  <r>
    <s v="ORD100155"/>
    <s v="Yes"/>
    <x v="2"/>
  </r>
  <r>
    <s v="ORD100159"/>
    <s v="Yes"/>
    <x v="0"/>
  </r>
  <r>
    <s v="ORD100163"/>
    <s v="Yes"/>
    <x v="1"/>
  </r>
  <r>
    <s v="ORD100167"/>
    <s v="Yes"/>
    <x v="1"/>
  </r>
  <r>
    <s v="ORD100171"/>
    <s v="Yes"/>
    <x v="0"/>
  </r>
  <r>
    <s v="ORD100175"/>
    <s v="Yes"/>
    <x v="1"/>
  </r>
  <r>
    <s v="ORD100179"/>
    <s v="Yes"/>
    <x v="2"/>
  </r>
  <r>
    <s v="ORD100183"/>
    <s v="Yes"/>
    <x v="1"/>
  </r>
  <r>
    <s v="ORD100187"/>
    <s v="Yes"/>
    <x v="1"/>
  </r>
  <r>
    <s v="ORD100191"/>
    <s v="Yes"/>
    <x v="0"/>
  </r>
  <r>
    <s v="ORD100195"/>
    <s v="Yes"/>
    <x v="1"/>
  </r>
  <r>
    <s v="ORD100199"/>
    <s v="Yes"/>
    <x v="0"/>
  </r>
  <r>
    <s v="ORD100203"/>
    <s v="Yes"/>
    <x v="2"/>
  </r>
  <r>
    <s v="ORD100207"/>
    <s v="Yes"/>
    <x v="2"/>
  </r>
  <r>
    <s v="ORD100211"/>
    <s v="Yes"/>
    <x v="2"/>
  </r>
  <r>
    <s v="ORD100215"/>
    <s v="Yes"/>
    <x v="2"/>
  </r>
  <r>
    <s v="ORD100219"/>
    <s v="Yes"/>
    <x v="0"/>
  </r>
  <r>
    <s v="ORD100223"/>
    <s v="Yes"/>
    <x v="1"/>
  </r>
  <r>
    <s v="ORD100227"/>
    <s v="Yes"/>
    <x v="0"/>
  </r>
  <r>
    <s v="ORD100231"/>
    <s v="Yes"/>
    <x v="1"/>
  </r>
  <r>
    <s v="ORD100235"/>
    <s v="Yes"/>
    <x v="1"/>
  </r>
  <r>
    <s v="ORD100239"/>
    <s v="Yes"/>
    <x v="1"/>
  </r>
  <r>
    <s v="ORD100243"/>
    <s v="Yes"/>
    <x v="2"/>
  </r>
  <r>
    <s v="ORD100247"/>
    <s v="Yes"/>
    <x v="2"/>
  </r>
  <r>
    <s v="ORD100251"/>
    <s v="Yes"/>
    <x v="1"/>
  </r>
  <r>
    <s v="ORD100255"/>
    <s v="Yes"/>
    <x v="1"/>
  </r>
  <r>
    <s v="ORD100259"/>
    <s v="Yes"/>
    <x v="1"/>
  </r>
  <r>
    <s v="ORD100263"/>
    <s v="Yes"/>
    <x v="0"/>
  </r>
  <r>
    <s v="ORD100267"/>
    <s v="Yes"/>
    <x v="2"/>
  </r>
  <r>
    <s v="ORD100271"/>
    <s v="Yes"/>
    <x v="1"/>
  </r>
  <r>
    <s v="ORD100275"/>
    <s v="Yes"/>
    <x v="0"/>
  </r>
  <r>
    <s v="ORD100279"/>
    <s v="Yes"/>
    <x v="2"/>
  </r>
  <r>
    <s v="ORD100283"/>
    <s v="Yes"/>
    <x v="1"/>
  </r>
  <r>
    <s v="ORD100287"/>
    <s v="Yes"/>
    <x v="0"/>
  </r>
  <r>
    <s v="ORD100291"/>
    <s v="Yes"/>
    <x v="1"/>
  </r>
  <r>
    <s v="ORD100295"/>
    <s v="Yes"/>
    <x v="0"/>
  </r>
  <r>
    <s v="ORD100299"/>
    <s v="Yes"/>
    <x v="1"/>
  </r>
  <r>
    <s v="ORD100303"/>
    <s v="Yes"/>
    <x v="2"/>
  </r>
  <r>
    <s v="ORD100307"/>
    <s v="Yes"/>
    <x v="2"/>
  </r>
  <r>
    <s v="ORD100311"/>
    <s v="Yes"/>
    <x v="0"/>
  </r>
  <r>
    <s v="ORD100315"/>
    <s v="Yes"/>
    <x v="1"/>
  </r>
  <r>
    <s v="ORD100319"/>
    <s v="Yes"/>
    <x v="2"/>
  </r>
  <r>
    <s v="ORD100323"/>
    <s v="Yes"/>
    <x v="2"/>
  </r>
  <r>
    <s v="ORD100327"/>
    <s v="Yes"/>
    <x v="0"/>
  </r>
  <r>
    <s v="ORD100331"/>
    <s v="Yes"/>
    <x v="0"/>
  </r>
  <r>
    <s v="ORD100335"/>
    <s v="Yes"/>
    <x v="2"/>
  </r>
  <r>
    <s v="ORD100339"/>
    <s v="Yes"/>
    <x v="2"/>
  </r>
  <r>
    <s v="ORD100343"/>
    <s v="Yes"/>
    <x v="1"/>
  </r>
  <r>
    <s v="ORD100347"/>
    <s v="Yes"/>
    <x v="0"/>
  </r>
  <r>
    <s v="ORD100351"/>
    <s v="Yes"/>
    <x v="0"/>
  </r>
  <r>
    <s v="ORD100355"/>
    <s v="Yes"/>
    <x v="1"/>
  </r>
  <r>
    <s v="ORD100359"/>
    <s v="Yes"/>
    <x v="2"/>
  </r>
  <r>
    <s v="ORD100363"/>
    <s v="Yes"/>
    <x v="0"/>
  </r>
  <r>
    <s v="ORD100367"/>
    <s v="Yes"/>
    <x v="2"/>
  </r>
  <r>
    <s v="ORD100371"/>
    <s v="Yes"/>
    <x v="1"/>
  </r>
  <r>
    <s v="ORD100375"/>
    <s v="Yes"/>
    <x v="2"/>
  </r>
  <r>
    <s v="ORD100379"/>
    <s v="Yes"/>
    <x v="0"/>
  </r>
  <r>
    <s v="ORD100383"/>
    <s v="Yes"/>
    <x v="1"/>
  </r>
  <r>
    <s v="ORD100387"/>
    <s v="Yes"/>
    <x v="1"/>
  </r>
  <r>
    <s v="ORD100391"/>
    <s v="Yes"/>
    <x v="1"/>
  </r>
  <r>
    <s v="ORD100395"/>
    <s v="Yes"/>
    <x v="2"/>
  </r>
  <r>
    <s v="ORD100399"/>
    <s v="Yes"/>
    <x v="0"/>
  </r>
  <r>
    <s v="ORD100403"/>
    <s v="Yes"/>
    <x v="2"/>
  </r>
  <r>
    <s v="ORD100407"/>
    <s v="Yes"/>
    <x v="2"/>
  </r>
  <r>
    <s v="ORD100411"/>
    <s v="Yes"/>
    <x v="0"/>
  </r>
  <r>
    <s v="ORD100415"/>
    <s v="Yes"/>
    <x v="0"/>
  </r>
  <r>
    <s v="ORD100419"/>
    <s v="Yes"/>
    <x v="2"/>
  </r>
  <r>
    <s v="ORD100423"/>
    <s v="Yes"/>
    <x v="2"/>
  </r>
  <r>
    <s v="ORD100427"/>
    <s v="Yes"/>
    <x v="0"/>
  </r>
  <r>
    <s v="ORD100431"/>
    <s v="Yes"/>
    <x v="2"/>
  </r>
  <r>
    <s v="ORD100435"/>
    <s v="Yes"/>
    <x v="2"/>
  </r>
  <r>
    <s v="ORD100439"/>
    <s v="Yes"/>
    <x v="2"/>
  </r>
  <r>
    <s v="ORD100443"/>
    <s v="Yes"/>
    <x v="2"/>
  </r>
  <r>
    <s v="ORD100447"/>
    <s v="Yes"/>
    <x v="0"/>
  </r>
  <r>
    <s v="ORD100451"/>
    <s v="Yes"/>
    <x v="2"/>
  </r>
  <r>
    <s v="ORD100455"/>
    <s v="Yes"/>
    <x v="1"/>
  </r>
  <r>
    <s v="ORD100459"/>
    <s v="Yes"/>
    <x v="0"/>
  </r>
  <r>
    <s v="ORD100463"/>
    <s v="Yes"/>
    <x v="1"/>
  </r>
  <r>
    <s v="ORD100467"/>
    <s v="Yes"/>
    <x v="2"/>
  </r>
  <r>
    <s v="ORD100471"/>
    <s v="Yes"/>
    <x v="2"/>
  </r>
  <r>
    <s v="ORD100475"/>
    <s v="Yes"/>
    <x v="1"/>
  </r>
  <r>
    <s v="ORD100479"/>
    <s v="Yes"/>
    <x v="0"/>
  </r>
  <r>
    <s v="ORD100483"/>
    <s v="Yes"/>
    <x v="1"/>
  </r>
  <r>
    <s v="ORD100487"/>
    <s v="Yes"/>
    <x v="1"/>
  </r>
  <r>
    <s v="ORD100491"/>
    <s v="Yes"/>
    <x v="2"/>
  </r>
  <r>
    <s v="ORD100495"/>
    <s v="Yes"/>
    <x v="1"/>
  </r>
  <r>
    <s v="ORD100499"/>
    <s v="Yes"/>
    <x v="0"/>
  </r>
  <r>
    <s v="ORD100503"/>
    <s v="Yes"/>
    <x v="1"/>
  </r>
  <r>
    <s v="ORD100507"/>
    <s v="Yes"/>
    <x v="0"/>
  </r>
  <r>
    <s v="ORD100511"/>
    <s v="Yes"/>
    <x v="1"/>
  </r>
  <r>
    <s v="ORD100515"/>
    <s v="Yes"/>
    <x v="0"/>
  </r>
  <r>
    <s v="ORD100519"/>
    <s v="Yes"/>
    <x v="2"/>
  </r>
  <r>
    <s v="ORD100523"/>
    <s v="Yes"/>
    <x v="1"/>
  </r>
  <r>
    <s v="ORD100527"/>
    <s v="Yes"/>
    <x v="2"/>
  </r>
  <r>
    <s v="ORD100531"/>
    <s v="Yes"/>
    <x v="0"/>
  </r>
  <r>
    <s v="ORD100535"/>
    <s v="Yes"/>
    <x v="1"/>
  </r>
  <r>
    <s v="ORD100539"/>
    <s v="Yes"/>
    <x v="1"/>
  </r>
  <r>
    <s v="ORD100543"/>
    <s v="Yes"/>
    <x v="2"/>
  </r>
  <r>
    <s v="ORD100547"/>
    <s v="Yes"/>
    <x v="1"/>
  </r>
  <r>
    <s v="ORD100551"/>
    <s v="Yes"/>
    <x v="0"/>
  </r>
  <r>
    <s v="ORD100555"/>
    <s v="Yes"/>
    <x v="1"/>
  </r>
  <r>
    <s v="ORD100559"/>
    <s v="Yes"/>
    <x v="0"/>
  </r>
  <r>
    <s v="ORD100563"/>
    <s v="Yes"/>
    <x v="0"/>
  </r>
  <r>
    <s v="ORD100567"/>
    <s v="Yes"/>
    <x v="0"/>
  </r>
  <r>
    <s v="ORD100571"/>
    <s v="Yes"/>
    <x v="1"/>
  </r>
  <r>
    <s v="ORD100575"/>
    <s v="Yes"/>
    <x v="0"/>
  </r>
  <r>
    <s v="ORD100579"/>
    <s v="Yes"/>
    <x v="1"/>
  </r>
  <r>
    <s v="ORD100583"/>
    <s v="Yes"/>
    <x v="1"/>
  </r>
  <r>
    <s v="ORD100587"/>
    <s v="Yes"/>
    <x v="1"/>
  </r>
  <r>
    <s v="ORD100591"/>
    <s v="Yes"/>
    <x v="2"/>
  </r>
  <r>
    <s v="ORD100595"/>
    <s v="Yes"/>
    <x v="1"/>
  </r>
  <r>
    <s v="ORD100599"/>
    <s v="Yes"/>
    <x v="0"/>
  </r>
  <r>
    <s v="ORD100603"/>
    <s v="Yes"/>
    <x v="1"/>
  </r>
  <r>
    <s v="ORD100607"/>
    <s v="Yes"/>
    <x v="0"/>
  </r>
  <r>
    <s v="ORD100611"/>
    <s v="Yes"/>
    <x v="2"/>
  </r>
  <r>
    <s v="ORD100615"/>
    <s v="Yes"/>
    <x v="1"/>
  </r>
  <r>
    <s v="ORD100619"/>
    <s v="Yes"/>
    <x v="1"/>
  </r>
  <r>
    <s v="ORD100623"/>
    <s v="Yes"/>
    <x v="1"/>
  </r>
  <r>
    <s v="ORD100627"/>
    <s v="Yes"/>
    <x v="0"/>
  </r>
  <r>
    <s v="ORD100631"/>
    <s v="Yes"/>
    <x v="2"/>
  </r>
  <r>
    <s v="ORD100635"/>
    <s v="Yes"/>
    <x v="2"/>
  </r>
  <r>
    <s v="ORD100639"/>
    <s v="Yes"/>
    <x v="0"/>
  </r>
  <r>
    <s v="ORD100643"/>
    <s v="Yes"/>
    <x v="0"/>
  </r>
  <r>
    <s v="ORD100647"/>
    <s v="Yes"/>
    <x v="1"/>
  </r>
  <r>
    <s v="ORD100651"/>
    <s v="Yes"/>
    <x v="1"/>
  </r>
  <r>
    <s v="ORD100655"/>
    <s v="Yes"/>
    <x v="0"/>
  </r>
  <r>
    <s v="ORD100659"/>
    <s v="Yes"/>
    <x v="0"/>
  </r>
  <r>
    <s v="ORD100663"/>
    <s v="Yes"/>
    <x v="0"/>
  </r>
  <r>
    <s v="ORD100667"/>
    <s v="Yes"/>
    <x v="0"/>
  </r>
  <r>
    <s v="ORD100671"/>
    <s v="Yes"/>
    <x v="2"/>
  </r>
  <r>
    <s v="ORD100675"/>
    <s v="Yes"/>
    <x v="0"/>
  </r>
  <r>
    <s v="ORD100679"/>
    <s v="Yes"/>
    <x v="2"/>
  </r>
  <r>
    <s v="ORD100683"/>
    <s v="Yes"/>
    <x v="0"/>
  </r>
  <r>
    <s v="ORD100687"/>
    <s v="Yes"/>
    <x v="1"/>
  </r>
  <r>
    <s v="ORD100691"/>
    <s v="Yes"/>
    <x v="0"/>
  </r>
  <r>
    <s v="ORD100695"/>
    <s v="Yes"/>
    <x v="1"/>
  </r>
  <r>
    <s v="ORD100699"/>
    <s v="Yes"/>
    <x v="2"/>
  </r>
  <r>
    <s v="ORD100703"/>
    <s v="Yes"/>
    <x v="2"/>
  </r>
  <r>
    <s v="ORD100707"/>
    <s v="Yes"/>
    <x v="0"/>
  </r>
  <r>
    <s v="ORD100711"/>
    <s v="Yes"/>
    <x v="0"/>
  </r>
  <r>
    <s v="ORD100715"/>
    <s v="Yes"/>
    <x v="1"/>
  </r>
  <r>
    <s v="ORD100719"/>
    <s v="Yes"/>
    <x v="1"/>
  </r>
  <r>
    <s v="ORD100723"/>
    <s v="Yes"/>
    <x v="0"/>
  </r>
  <r>
    <s v="ORD100727"/>
    <s v="Yes"/>
    <x v="1"/>
  </r>
  <r>
    <s v="ORD100731"/>
    <s v="Yes"/>
    <x v="0"/>
  </r>
  <r>
    <s v="ORD100735"/>
    <s v="Yes"/>
    <x v="1"/>
  </r>
  <r>
    <s v="ORD100739"/>
    <s v="Yes"/>
    <x v="2"/>
  </r>
  <r>
    <s v="ORD100743"/>
    <s v="Yes"/>
    <x v="1"/>
  </r>
  <r>
    <s v="ORD100747"/>
    <s v="Yes"/>
    <x v="0"/>
  </r>
  <r>
    <s v="ORD100751"/>
    <s v="Yes"/>
    <x v="1"/>
  </r>
  <r>
    <s v="ORD100755"/>
    <s v="Yes"/>
    <x v="1"/>
  </r>
  <r>
    <s v="ORD100759"/>
    <s v="Yes"/>
    <x v="1"/>
  </r>
  <r>
    <s v="ORD100763"/>
    <s v="Yes"/>
    <x v="1"/>
  </r>
  <r>
    <s v="ORD100767"/>
    <s v="Yes"/>
    <x v="2"/>
  </r>
  <r>
    <s v="ORD100771"/>
    <s v="Yes"/>
    <x v="2"/>
  </r>
  <r>
    <s v="ORD100775"/>
    <s v="Yes"/>
    <x v="0"/>
  </r>
  <r>
    <s v="ORD100779"/>
    <s v="Yes"/>
    <x v="1"/>
  </r>
  <r>
    <s v="ORD100783"/>
    <s v="Yes"/>
    <x v="1"/>
  </r>
  <r>
    <s v="ORD100787"/>
    <s v="Yes"/>
    <x v="2"/>
  </r>
  <r>
    <s v="ORD100791"/>
    <s v="Yes"/>
    <x v="1"/>
  </r>
  <r>
    <s v="ORD100795"/>
    <s v="Yes"/>
    <x v="2"/>
  </r>
  <r>
    <s v="ORD100799"/>
    <s v="Yes"/>
    <x v="0"/>
  </r>
  <r>
    <s v="ORD100803"/>
    <s v="Yes"/>
    <x v="1"/>
  </r>
  <r>
    <s v="ORD100807"/>
    <s v="Yes"/>
    <x v="0"/>
  </r>
  <r>
    <s v="ORD100811"/>
    <s v="Yes"/>
    <x v="1"/>
  </r>
  <r>
    <s v="ORD100815"/>
    <s v="Yes"/>
    <x v="2"/>
  </r>
  <r>
    <s v="ORD100819"/>
    <s v="Yes"/>
    <x v="1"/>
  </r>
  <r>
    <s v="ORD100823"/>
    <s v="Yes"/>
    <x v="1"/>
  </r>
  <r>
    <s v="ORD100827"/>
    <s v="Yes"/>
    <x v="0"/>
  </r>
  <r>
    <s v="ORD100831"/>
    <s v="Yes"/>
    <x v="1"/>
  </r>
  <r>
    <s v="ORD100835"/>
    <s v="Yes"/>
    <x v="2"/>
  </r>
  <r>
    <s v="ORD100839"/>
    <s v="Yes"/>
    <x v="2"/>
  </r>
  <r>
    <s v="ORD100843"/>
    <s v="Yes"/>
    <x v="0"/>
  </r>
  <r>
    <s v="ORD100847"/>
    <s v="Yes"/>
    <x v="0"/>
  </r>
  <r>
    <s v="ORD100851"/>
    <s v="Yes"/>
    <x v="0"/>
  </r>
  <r>
    <s v="ORD100855"/>
    <s v="Yes"/>
    <x v="2"/>
  </r>
  <r>
    <s v="ORD100859"/>
    <s v="Yes"/>
    <x v="0"/>
  </r>
  <r>
    <s v="ORD100863"/>
    <s v="Yes"/>
    <x v="1"/>
  </r>
  <r>
    <s v="ORD100867"/>
    <s v="Yes"/>
    <x v="0"/>
  </r>
  <r>
    <s v="ORD100871"/>
    <s v="Yes"/>
    <x v="0"/>
  </r>
  <r>
    <s v="ORD100875"/>
    <s v="Yes"/>
    <x v="0"/>
  </r>
  <r>
    <s v="ORD100879"/>
    <s v="Yes"/>
    <x v="1"/>
  </r>
  <r>
    <s v="ORD100883"/>
    <s v="Yes"/>
    <x v="0"/>
  </r>
  <r>
    <s v="ORD100887"/>
    <s v="Yes"/>
    <x v="2"/>
  </r>
  <r>
    <s v="ORD100891"/>
    <s v="Yes"/>
    <x v="1"/>
  </r>
  <r>
    <s v="ORD100895"/>
    <s v="Yes"/>
    <x v="2"/>
  </r>
  <r>
    <s v="ORD100899"/>
    <s v="Yes"/>
    <x v="1"/>
  </r>
  <r>
    <s v="ORD100903"/>
    <s v="Yes"/>
    <x v="0"/>
  </r>
  <r>
    <s v="ORD100907"/>
    <s v="Yes"/>
    <x v="2"/>
  </r>
  <r>
    <s v="ORD100911"/>
    <s v="Yes"/>
    <x v="2"/>
  </r>
  <r>
    <s v="ORD100915"/>
    <s v="Yes"/>
    <x v="0"/>
  </r>
  <r>
    <s v="ORD100919"/>
    <s v="Yes"/>
    <x v="1"/>
  </r>
  <r>
    <s v="ORD100923"/>
    <s v="Yes"/>
    <x v="2"/>
  </r>
  <r>
    <s v="ORD100927"/>
    <s v="Yes"/>
    <x v="1"/>
  </r>
  <r>
    <s v="ORD100931"/>
    <s v="Yes"/>
    <x v="0"/>
  </r>
  <r>
    <s v="ORD100935"/>
    <s v="Yes"/>
    <x v="0"/>
  </r>
  <r>
    <s v="ORD100939"/>
    <s v="Yes"/>
    <x v="1"/>
  </r>
  <r>
    <s v="ORD100943"/>
    <s v="Yes"/>
    <x v="2"/>
  </r>
  <r>
    <s v="ORD100947"/>
    <s v="Yes"/>
    <x v="2"/>
  </r>
  <r>
    <s v="ORD100951"/>
    <s v="Yes"/>
    <x v="0"/>
  </r>
  <r>
    <s v="ORD100955"/>
    <s v="Yes"/>
    <x v="1"/>
  </r>
  <r>
    <s v="ORD100959"/>
    <s v="Yes"/>
    <x v="2"/>
  </r>
  <r>
    <s v="ORD100963"/>
    <s v="Yes"/>
    <x v="0"/>
  </r>
  <r>
    <s v="ORD100967"/>
    <s v="Yes"/>
    <x v="2"/>
  </r>
  <r>
    <s v="ORD100971"/>
    <s v="Yes"/>
    <x v="0"/>
  </r>
  <r>
    <s v="ORD100975"/>
    <s v="Yes"/>
    <x v="2"/>
  </r>
  <r>
    <s v="ORD100979"/>
    <s v="Yes"/>
    <x v="0"/>
  </r>
  <r>
    <s v="ORD100983"/>
    <s v="Yes"/>
    <x v="2"/>
  </r>
  <r>
    <s v="ORD100987"/>
    <s v="Yes"/>
    <x v="2"/>
  </r>
  <r>
    <s v="ORD100991"/>
    <s v="Yes"/>
    <x v="2"/>
  </r>
  <r>
    <s v="ORD100995"/>
    <s v="Yes"/>
    <x v="2"/>
  </r>
  <r>
    <s v="ORD100999"/>
    <s v="Yes"/>
    <x v="0"/>
  </r>
  <r>
    <s v="ORD101003"/>
    <s v="Yes"/>
    <x v="2"/>
  </r>
  <r>
    <s v="ORD101007"/>
    <s v="Yes"/>
    <x v="0"/>
  </r>
  <r>
    <s v="ORD101011"/>
    <s v="Yes"/>
    <x v="1"/>
  </r>
  <r>
    <s v="ORD101015"/>
    <s v="Yes"/>
    <x v="2"/>
  </r>
  <r>
    <s v="ORD101019"/>
    <s v="Yes"/>
    <x v="0"/>
  </r>
  <r>
    <s v="ORD101023"/>
    <s v="Yes"/>
    <x v="1"/>
  </r>
  <r>
    <s v="ORD101027"/>
    <s v="Yes"/>
    <x v="0"/>
  </r>
  <r>
    <s v="ORD101031"/>
    <s v="Yes"/>
    <x v="0"/>
  </r>
  <r>
    <s v="ORD101035"/>
    <s v="Yes"/>
    <x v="0"/>
  </r>
  <r>
    <s v="ORD101039"/>
    <s v="Yes"/>
    <x v="1"/>
  </r>
  <r>
    <s v="ORD101043"/>
    <s v="Yes"/>
    <x v="1"/>
  </r>
  <r>
    <s v="ORD101047"/>
    <s v="Yes"/>
    <x v="0"/>
  </r>
  <r>
    <s v="ORD101051"/>
    <s v="Yes"/>
    <x v="2"/>
  </r>
  <r>
    <s v="ORD101055"/>
    <s v="Yes"/>
    <x v="2"/>
  </r>
  <r>
    <s v="ORD101059"/>
    <s v="Yes"/>
    <x v="1"/>
  </r>
  <r>
    <s v="ORD101063"/>
    <s v="Yes"/>
    <x v="1"/>
  </r>
  <r>
    <s v="ORD101067"/>
    <s v="Yes"/>
    <x v="1"/>
  </r>
  <r>
    <s v="ORD101071"/>
    <s v="Yes"/>
    <x v="2"/>
  </r>
  <r>
    <s v="ORD101075"/>
    <s v="Yes"/>
    <x v="2"/>
  </r>
  <r>
    <s v="ORD101079"/>
    <s v="Yes"/>
    <x v="1"/>
  </r>
  <r>
    <s v="ORD101083"/>
    <s v="Yes"/>
    <x v="2"/>
  </r>
  <r>
    <s v="ORD101087"/>
    <s v="Yes"/>
    <x v="0"/>
  </r>
  <r>
    <s v="ORD101091"/>
    <s v="Yes"/>
    <x v="1"/>
  </r>
  <r>
    <s v="ORD101095"/>
    <s v="Yes"/>
    <x v="1"/>
  </r>
  <r>
    <s v="ORD101099"/>
    <s v="Yes"/>
    <x v="2"/>
  </r>
  <r>
    <s v="ORD101103"/>
    <s v="Yes"/>
    <x v="1"/>
  </r>
  <r>
    <s v="ORD101107"/>
    <s v="Yes"/>
    <x v="2"/>
  </r>
  <r>
    <s v="ORD101111"/>
    <s v="Yes"/>
    <x v="0"/>
  </r>
  <r>
    <s v="ORD101115"/>
    <s v="Yes"/>
    <x v="2"/>
  </r>
  <r>
    <s v="ORD101119"/>
    <s v="Yes"/>
    <x v="1"/>
  </r>
  <r>
    <s v="ORD101123"/>
    <s v="Yes"/>
    <x v="0"/>
  </r>
  <r>
    <s v="ORD101127"/>
    <s v="Yes"/>
    <x v="0"/>
  </r>
  <r>
    <s v="ORD101131"/>
    <s v="Yes"/>
    <x v="0"/>
  </r>
  <r>
    <s v="ORD101135"/>
    <s v="Yes"/>
    <x v="1"/>
  </r>
  <r>
    <s v="ORD101139"/>
    <s v="Yes"/>
    <x v="0"/>
  </r>
  <r>
    <s v="ORD101143"/>
    <s v="Yes"/>
    <x v="1"/>
  </r>
  <r>
    <s v="ORD101147"/>
    <s v="Yes"/>
    <x v="2"/>
  </r>
  <r>
    <s v="ORD101151"/>
    <s v="Yes"/>
    <x v="0"/>
  </r>
  <r>
    <s v="ORD101155"/>
    <s v="Yes"/>
    <x v="2"/>
  </r>
  <r>
    <s v="ORD101159"/>
    <s v="Yes"/>
    <x v="0"/>
  </r>
  <r>
    <s v="ORD101163"/>
    <s v="Yes"/>
    <x v="0"/>
  </r>
  <r>
    <s v="ORD101167"/>
    <s v="Yes"/>
    <x v="2"/>
  </r>
  <r>
    <s v="ORD101171"/>
    <s v="Yes"/>
    <x v="2"/>
  </r>
  <r>
    <s v="ORD101175"/>
    <s v="Yes"/>
    <x v="2"/>
  </r>
  <r>
    <s v="ORD101179"/>
    <s v="Yes"/>
    <x v="0"/>
  </r>
  <r>
    <s v="ORD101183"/>
    <s v="Yes"/>
    <x v="1"/>
  </r>
  <r>
    <s v="ORD101187"/>
    <s v="Yes"/>
    <x v="1"/>
  </r>
  <r>
    <s v="ORD101191"/>
    <s v="Yes"/>
    <x v="0"/>
  </r>
  <r>
    <s v="ORD101195"/>
    <s v="Yes"/>
    <x v="1"/>
  </r>
  <r>
    <s v="ORD101199"/>
    <s v="Yes"/>
    <x v="0"/>
  </r>
  <r>
    <s v="ORD101203"/>
    <s v="Yes"/>
    <x v="2"/>
  </r>
  <r>
    <s v="ORD101207"/>
    <s v="Yes"/>
    <x v="2"/>
  </r>
  <r>
    <s v="ORD101211"/>
    <s v="Yes"/>
    <x v="1"/>
  </r>
  <r>
    <s v="ORD101215"/>
    <s v="Yes"/>
    <x v="0"/>
  </r>
  <r>
    <s v="ORD101219"/>
    <s v="Yes"/>
    <x v="1"/>
  </r>
  <r>
    <s v="ORD101223"/>
    <s v="Yes"/>
    <x v="1"/>
  </r>
  <r>
    <s v="ORD101227"/>
    <s v="Yes"/>
    <x v="1"/>
  </r>
  <r>
    <s v="ORD101231"/>
    <s v="Yes"/>
    <x v="2"/>
  </r>
  <r>
    <s v="ORD101235"/>
    <s v="Yes"/>
    <x v="1"/>
  </r>
  <r>
    <s v="ORD101239"/>
    <s v="Yes"/>
    <x v="0"/>
  </r>
  <r>
    <s v="ORD101243"/>
    <s v="Yes"/>
    <x v="1"/>
  </r>
  <r>
    <s v="ORD101247"/>
    <s v="Yes"/>
    <x v="0"/>
  </r>
  <r>
    <s v="ORD101251"/>
    <s v="Yes"/>
    <x v="2"/>
  </r>
  <r>
    <s v="ORD101255"/>
    <s v="Yes"/>
    <x v="1"/>
  </r>
  <r>
    <s v="ORD101259"/>
    <s v="Yes"/>
    <x v="0"/>
  </r>
  <r>
    <s v="ORD101263"/>
    <s v="Yes"/>
    <x v="0"/>
  </r>
  <r>
    <s v="ORD101267"/>
    <s v="Yes"/>
    <x v="2"/>
  </r>
  <r>
    <s v="ORD101271"/>
    <s v="Yes"/>
    <x v="1"/>
  </r>
  <r>
    <s v="ORD101275"/>
    <s v="Yes"/>
    <x v="2"/>
  </r>
  <r>
    <s v="ORD101279"/>
    <s v="Yes"/>
    <x v="2"/>
  </r>
  <r>
    <s v="ORD101283"/>
    <s v="Yes"/>
    <x v="0"/>
  </r>
  <r>
    <s v="ORD101287"/>
    <s v="Yes"/>
    <x v="0"/>
  </r>
  <r>
    <s v="ORD101291"/>
    <s v="Yes"/>
    <x v="0"/>
  </r>
  <r>
    <s v="ORD101295"/>
    <s v="Yes"/>
    <x v="0"/>
  </r>
  <r>
    <s v="ORD101299"/>
    <s v="Yes"/>
    <x v="1"/>
  </r>
  <r>
    <s v="ORD101303"/>
    <s v="Yes"/>
    <x v="2"/>
  </r>
  <r>
    <s v="ORD101307"/>
    <s v="Yes"/>
    <x v="0"/>
  </r>
  <r>
    <s v="ORD101311"/>
    <s v="Yes"/>
    <x v="2"/>
  </r>
  <r>
    <s v="ORD101315"/>
    <s v="Yes"/>
    <x v="1"/>
  </r>
  <r>
    <s v="ORD101319"/>
    <s v="Yes"/>
    <x v="1"/>
  </r>
  <r>
    <s v="ORD101323"/>
    <s v="Yes"/>
    <x v="0"/>
  </r>
  <r>
    <s v="ORD101327"/>
    <s v="Yes"/>
    <x v="0"/>
  </r>
  <r>
    <s v="ORD101331"/>
    <s v="Yes"/>
    <x v="1"/>
  </r>
  <r>
    <s v="ORD101335"/>
    <s v="Yes"/>
    <x v="0"/>
  </r>
  <r>
    <s v="ORD101339"/>
    <s v="Yes"/>
    <x v="1"/>
  </r>
  <r>
    <s v="ORD101343"/>
    <s v="Yes"/>
    <x v="2"/>
  </r>
  <r>
    <s v="ORD101347"/>
    <s v="Yes"/>
    <x v="0"/>
  </r>
  <r>
    <s v="ORD101351"/>
    <s v="Yes"/>
    <x v="0"/>
  </r>
  <r>
    <s v="ORD101355"/>
    <s v="Yes"/>
    <x v="2"/>
  </r>
  <r>
    <s v="ORD101359"/>
    <s v="Yes"/>
    <x v="1"/>
  </r>
  <r>
    <s v="ORD101363"/>
    <s v="Yes"/>
    <x v="2"/>
  </r>
  <r>
    <s v="ORD101367"/>
    <s v="Yes"/>
    <x v="0"/>
  </r>
  <r>
    <s v="ORD101371"/>
    <s v="Yes"/>
    <x v="1"/>
  </r>
  <r>
    <s v="ORD101375"/>
    <s v="Yes"/>
    <x v="2"/>
  </r>
  <r>
    <s v="ORD101379"/>
    <s v="Yes"/>
    <x v="2"/>
  </r>
  <r>
    <s v="ORD101383"/>
    <s v="Yes"/>
    <x v="2"/>
  </r>
  <r>
    <s v="ORD101387"/>
    <s v="Yes"/>
    <x v="0"/>
  </r>
  <r>
    <s v="ORD101391"/>
    <s v="Yes"/>
    <x v="2"/>
  </r>
  <r>
    <s v="ORD101395"/>
    <s v="Yes"/>
    <x v="1"/>
  </r>
  <r>
    <s v="ORD101399"/>
    <s v="Yes"/>
    <x v="0"/>
  </r>
  <r>
    <s v="ORD101403"/>
    <s v="Yes"/>
    <x v="2"/>
  </r>
  <r>
    <s v="ORD101407"/>
    <s v="Yes"/>
    <x v="0"/>
  </r>
  <r>
    <s v="ORD101411"/>
    <s v="Yes"/>
    <x v="1"/>
  </r>
  <r>
    <s v="ORD101415"/>
    <s v="Yes"/>
    <x v="1"/>
  </r>
  <r>
    <s v="ORD101419"/>
    <s v="Yes"/>
    <x v="0"/>
  </r>
  <r>
    <s v="ORD101423"/>
    <s v="Yes"/>
    <x v="2"/>
  </r>
  <r>
    <s v="ORD101427"/>
    <s v="Yes"/>
    <x v="0"/>
  </r>
  <r>
    <s v="ORD101431"/>
    <s v="Yes"/>
    <x v="1"/>
  </r>
  <r>
    <s v="ORD101435"/>
    <s v="Yes"/>
    <x v="1"/>
  </r>
  <r>
    <s v="ORD101439"/>
    <s v="Yes"/>
    <x v="2"/>
  </r>
  <r>
    <s v="ORD101443"/>
    <s v="Yes"/>
    <x v="0"/>
  </r>
  <r>
    <s v="ORD101447"/>
    <s v="Yes"/>
    <x v="0"/>
  </r>
  <r>
    <s v="ORD101451"/>
    <s v="Yes"/>
    <x v="2"/>
  </r>
  <r>
    <s v="ORD101455"/>
    <s v="Yes"/>
    <x v="2"/>
  </r>
  <r>
    <s v="ORD101459"/>
    <s v="Yes"/>
    <x v="2"/>
  </r>
  <r>
    <s v="ORD101463"/>
    <s v="Yes"/>
    <x v="2"/>
  </r>
  <r>
    <s v="ORD101467"/>
    <s v="Yes"/>
    <x v="0"/>
  </r>
  <r>
    <s v="ORD101471"/>
    <s v="Yes"/>
    <x v="0"/>
  </r>
  <r>
    <s v="ORD101475"/>
    <s v="Yes"/>
    <x v="1"/>
  </r>
  <r>
    <s v="ORD101479"/>
    <s v="Yes"/>
    <x v="2"/>
  </r>
  <r>
    <s v="ORD101483"/>
    <s v="Yes"/>
    <x v="2"/>
  </r>
  <r>
    <s v="ORD101487"/>
    <s v="Yes"/>
    <x v="0"/>
  </r>
  <r>
    <s v="ORD101491"/>
    <s v="Yes"/>
    <x v="0"/>
  </r>
  <r>
    <s v="ORD101495"/>
    <s v="Yes"/>
    <x v="1"/>
  </r>
  <r>
    <s v="ORD101499"/>
    <s v="Yes"/>
    <x v="2"/>
  </r>
  <r>
    <s v="ORD101503"/>
    <s v="Yes"/>
    <x v="0"/>
  </r>
  <r>
    <s v="ORD101507"/>
    <s v="Yes"/>
    <x v="0"/>
  </r>
  <r>
    <s v="ORD101511"/>
    <s v="Yes"/>
    <x v="0"/>
  </r>
  <r>
    <s v="ORD101515"/>
    <s v="Yes"/>
    <x v="0"/>
  </r>
  <r>
    <s v="ORD101519"/>
    <s v="Yes"/>
    <x v="0"/>
  </r>
  <r>
    <s v="ORD101523"/>
    <s v="Yes"/>
    <x v="1"/>
  </r>
  <r>
    <s v="ORD101527"/>
    <s v="Yes"/>
    <x v="2"/>
  </r>
  <r>
    <s v="ORD101531"/>
    <s v="Yes"/>
    <x v="2"/>
  </r>
  <r>
    <s v="ORD101535"/>
    <s v="Yes"/>
    <x v="1"/>
  </r>
  <r>
    <s v="ORD101539"/>
    <s v="Yes"/>
    <x v="2"/>
  </r>
  <r>
    <s v="ORD101543"/>
    <s v="Yes"/>
    <x v="0"/>
  </r>
  <r>
    <s v="ORD101547"/>
    <s v="Yes"/>
    <x v="2"/>
  </r>
  <r>
    <s v="ORD101551"/>
    <s v="Yes"/>
    <x v="0"/>
  </r>
  <r>
    <s v="ORD101555"/>
    <s v="Yes"/>
    <x v="1"/>
  </r>
  <r>
    <s v="ORD101559"/>
    <s v="Yes"/>
    <x v="0"/>
  </r>
  <r>
    <s v="ORD101563"/>
    <s v="Yes"/>
    <x v="0"/>
  </r>
  <r>
    <s v="ORD101567"/>
    <s v="Yes"/>
    <x v="1"/>
  </r>
  <r>
    <s v="ORD101571"/>
    <s v="Yes"/>
    <x v="0"/>
  </r>
  <r>
    <s v="ORD101575"/>
    <s v="Yes"/>
    <x v="1"/>
  </r>
  <r>
    <s v="ORD101579"/>
    <s v="Yes"/>
    <x v="0"/>
  </r>
  <r>
    <s v="ORD101583"/>
    <s v="Yes"/>
    <x v="1"/>
  </r>
  <r>
    <s v="ORD101587"/>
    <s v="Yes"/>
    <x v="2"/>
  </r>
  <r>
    <s v="ORD101591"/>
    <s v="Yes"/>
    <x v="1"/>
  </r>
  <r>
    <s v="ORD101595"/>
    <s v="Yes"/>
    <x v="1"/>
  </r>
  <r>
    <s v="ORD101599"/>
    <s v="Yes"/>
    <x v="0"/>
  </r>
  <r>
    <s v="ORD101603"/>
    <s v="Yes"/>
    <x v="1"/>
  </r>
  <r>
    <s v="ORD101607"/>
    <s v="Yes"/>
    <x v="2"/>
  </r>
  <r>
    <s v="ORD101611"/>
    <s v="Yes"/>
    <x v="0"/>
  </r>
  <r>
    <s v="ORD101615"/>
    <s v="Yes"/>
    <x v="2"/>
  </r>
  <r>
    <s v="ORD101619"/>
    <s v="Yes"/>
    <x v="2"/>
  </r>
  <r>
    <s v="ORD101623"/>
    <s v="Yes"/>
    <x v="0"/>
  </r>
  <r>
    <s v="ORD101627"/>
    <s v="Yes"/>
    <x v="0"/>
  </r>
  <r>
    <s v="ORD101631"/>
    <s v="Yes"/>
    <x v="2"/>
  </r>
  <r>
    <s v="ORD101635"/>
    <s v="Yes"/>
    <x v="0"/>
  </r>
  <r>
    <s v="ORD101639"/>
    <s v="Yes"/>
    <x v="0"/>
  </r>
  <r>
    <s v="ORD101643"/>
    <s v="Yes"/>
    <x v="0"/>
  </r>
  <r>
    <s v="ORD101647"/>
    <s v="Yes"/>
    <x v="1"/>
  </r>
  <r>
    <s v="ORD101651"/>
    <s v="Yes"/>
    <x v="0"/>
  </r>
  <r>
    <s v="ORD101655"/>
    <s v="Yes"/>
    <x v="1"/>
  </r>
  <r>
    <s v="ORD101659"/>
    <s v="Yes"/>
    <x v="0"/>
  </r>
  <r>
    <s v="ORD101663"/>
    <s v="Yes"/>
    <x v="2"/>
  </r>
  <r>
    <s v="ORD101667"/>
    <s v="Yes"/>
    <x v="0"/>
  </r>
  <r>
    <s v="ORD101671"/>
    <s v="Yes"/>
    <x v="0"/>
  </r>
  <r>
    <s v="ORD101675"/>
    <s v="Yes"/>
    <x v="2"/>
  </r>
  <r>
    <s v="ORD101679"/>
    <s v="Yes"/>
    <x v="0"/>
  </r>
  <r>
    <s v="ORD101683"/>
    <s v="Yes"/>
    <x v="2"/>
  </r>
  <r>
    <s v="ORD101687"/>
    <s v="Yes"/>
    <x v="1"/>
  </r>
  <r>
    <s v="ORD101691"/>
    <s v="Yes"/>
    <x v="1"/>
  </r>
  <r>
    <s v="ORD101695"/>
    <s v="Yes"/>
    <x v="0"/>
  </r>
  <r>
    <s v="ORD101699"/>
    <s v="Yes"/>
    <x v="0"/>
  </r>
  <r>
    <s v="ORD101703"/>
    <s v="Yes"/>
    <x v="0"/>
  </r>
  <r>
    <s v="ORD101707"/>
    <s v="Yes"/>
    <x v="1"/>
  </r>
  <r>
    <s v="ORD101711"/>
    <s v="Yes"/>
    <x v="2"/>
  </r>
  <r>
    <s v="ORD101715"/>
    <s v="Yes"/>
    <x v="2"/>
  </r>
  <r>
    <s v="ORD101719"/>
    <s v="Yes"/>
    <x v="2"/>
  </r>
  <r>
    <s v="ORD101723"/>
    <s v="Yes"/>
    <x v="1"/>
  </r>
  <r>
    <s v="ORD101727"/>
    <s v="Yes"/>
    <x v="0"/>
  </r>
  <r>
    <s v="ORD101731"/>
    <s v="Yes"/>
    <x v="1"/>
  </r>
  <r>
    <s v="ORD101735"/>
    <s v="Yes"/>
    <x v="1"/>
  </r>
  <r>
    <s v="ORD101739"/>
    <s v="Yes"/>
    <x v="1"/>
  </r>
  <r>
    <s v="ORD101743"/>
    <s v="Yes"/>
    <x v="2"/>
  </r>
  <r>
    <s v="ORD101747"/>
    <s v="Yes"/>
    <x v="2"/>
  </r>
  <r>
    <s v="ORD101751"/>
    <s v="Yes"/>
    <x v="1"/>
  </r>
  <r>
    <s v="ORD101755"/>
    <s v="Yes"/>
    <x v="0"/>
  </r>
  <r>
    <s v="ORD101759"/>
    <s v="Yes"/>
    <x v="0"/>
  </r>
  <r>
    <s v="ORD101763"/>
    <s v="Yes"/>
    <x v="0"/>
  </r>
  <r>
    <s v="ORD101767"/>
    <s v="Yes"/>
    <x v="1"/>
  </r>
  <r>
    <s v="ORD101771"/>
    <s v="Yes"/>
    <x v="2"/>
  </r>
  <r>
    <s v="ORD101775"/>
    <s v="Yes"/>
    <x v="2"/>
  </r>
  <r>
    <s v="ORD101779"/>
    <s v="Yes"/>
    <x v="1"/>
  </r>
  <r>
    <s v="ORD101783"/>
    <s v="Yes"/>
    <x v="1"/>
  </r>
  <r>
    <s v="ORD101787"/>
    <s v="Yes"/>
    <x v="0"/>
  </r>
  <r>
    <s v="ORD101791"/>
    <s v="Yes"/>
    <x v="2"/>
  </r>
  <r>
    <s v="ORD101795"/>
    <s v="Yes"/>
    <x v="2"/>
  </r>
  <r>
    <s v="ORD101799"/>
    <s v="Yes"/>
    <x v="2"/>
  </r>
  <r>
    <s v="ORD101803"/>
    <s v="Yes"/>
    <x v="0"/>
  </r>
  <r>
    <s v="ORD101807"/>
    <s v="Yes"/>
    <x v="2"/>
  </r>
  <r>
    <s v="ORD101811"/>
    <s v="Yes"/>
    <x v="0"/>
  </r>
  <r>
    <s v="ORD101815"/>
    <s v="Yes"/>
    <x v="1"/>
  </r>
  <r>
    <s v="ORD101819"/>
    <s v="Yes"/>
    <x v="0"/>
  </r>
  <r>
    <s v="ORD101823"/>
    <s v="Yes"/>
    <x v="1"/>
  </r>
  <r>
    <s v="ORD101827"/>
    <s v="Yes"/>
    <x v="2"/>
  </r>
  <r>
    <s v="ORD101831"/>
    <s v="Yes"/>
    <x v="2"/>
  </r>
  <r>
    <s v="ORD101835"/>
    <s v="Yes"/>
    <x v="2"/>
  </r>
  <r>
    <s v="ORD101839"/>
    <s v="Yes"/>
    <x v="0"/>
  </r>
  <r>
    <s v="ORD101843"/>
    <s v="Yes"/>
    <x v="0"/>
  </r>
  <r>
    <s v="ORD101847"/>
    <s v="Yes"/>
    <x v="1"/>
  </r>
  <r>
    <s v="ORD101851"/>
    <s v="Yes"/>
    <x v="1"/>
  </r>
  <r>
    <s v="ORD101855"/>
    <s v="Yes"/>
    <x v="0"/>
  </r>
  <r>
    <s v="ORD101859"/>
    <s v="Yes"/>
    <x v="0"/>
  </r>
  <r>
    <s v="ORD101863"/>
    <s v="Yes"/>
    <x v="1"/>
  </r>
  <r>
    <s v="ORD101867"/>
    <s v="Yes"/>
    <x v="2"/>
  </r>
  <r>
    <s v="ORD101871"/>
    <s v="Yes"/>
    <x v="1"/>
  </r>
  <r>
    <s v="ORD101875"/>
    <s v="Yes"/>
    <x v="2"/>
  </r>
  <r>
    <s v="ORD101879"/>
    <s v="Yes"/>
    <x v="1"/>
  </r>
  <r>
    <s v="ORD101883"/>
    <s v="Yes"/>
    <x v="0"/>
  </r>
  <r>
    <s v="ORD101887"/>
    <s v="Yes"/>
    <x v="2"/>
  </r>
  <r>
    <s v="ORD101891"/>
    <s v="Yes"/>
    <x v="1"/>
  </r>
  <r>
    <s v="ORD101895"/>
    <s v="Yes"/>
    <x v="1"/>
  </r>
  <r>
    <s v="ORD101899"/>
    <s v="Yes"/>
    <x v="0"/>
  </r>
  <r>
    <s v="ORD101903"/>
    <s v="Yes"/>
    <x v="2"/>
  </r>
  <r>
    <s v="ORD101907"/>
    <s v="Yes"/>
    <x v="1"/>
  </r>
  <r>
    <s v="ORD101911"/>
    <s v="Yes"/>
    <x v="1"/>
  </r>
  <r>
    <s v="ORD101915"/>
    <s v="Yes"/>
    <x v="1"/>
  </r>
  <r>
    <s v="ORD101919"/>
    <s v="Yes"/>
    <x v="2"/>
  </r>
  <r>
    <s v="ORD101923"/>
    <s v="Yes"/>
    <x v="0"/>
  </r>
  <r>
    <s v="ORD101927"/>
    <s v="Yes"/>
    <x v="1"/>
  </r>
  <r>
    <s v="ORD101931"/>
    <s v="Yes"/>
    <x v="0"/>
  </r>
  <r>
    <s v="ORD101935"/>
    <s v="Yes"/>
    <x v="1"/>
  </r>
  <r>
    <s v="ORD101939"/>
    <s v="Yes"/>
    <x v="0"/>
  </r>
  <r>
    <s v="ORD101943"/>
    <s v="Yes"/>
    <x v="1"/>
  </r>
  <r>
    <s v="ORD101947"/>
    <s v="Yes"/>
    <x v="2"/>
  </r>
  <r>
    <s v="ORD101951"/>
    <s v="Yes"/>
    <x v="1"/>
  </r>
  <r>
    <s v="ORD101955"/>
    <s v="Yes"/>
    <x v="1"/>
  </r>
  <r>
    <s v="ORD101959"/>
    <s v="Yes"/>
    <x v="1"/>
  </r>
  <r>
    <s v="ORD101963"/>
    <s v="Yes"/>
    <x v="2"/>
  </r>
  <r>
    <s v="ORD101967"/>
    <s v="Yes"/>
    <x v="1"/>
  </r>
  <r>
    <s v="ORD101971"/>
    <s v="Yes"/>
    <x v="2"/>
  </r>
  <r>
    <s v="ORD101975"/>
    <s v="Yes"/>
    <x v="0"/>
  </r>
  <r>
    <s v="ORD101979"/>
    <s v="Yes"/>
    <x v="2"/>
  </r>
  <r>
    <s v="ORD101983"/>
    <s v="Yes"/>
    <x v="1"/>
  </r>
  <r>
    <s v="ORD101987"/>
    <s v="Yes"/>
    <x v="1"/>
  </r>
  <r>
    <s v="ORD101991"/>
    <s v="Yes"/>
    <x v="1"/>
  </r>
  <r>
    <s v="ORD101995"/>
    <s v="Yes"/>
    <x v="0"/>
  </r>
  <r>
    <s v="ORD101999"/>
    <s v="Yes"/>
    <x v="1"/>
  </r>
  <r>
    <s v="ORD102003"/>
    <s v="Yes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2B1CB8-AC89-4AC3-B73A-CD7755B850C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Month">
  <location ref="A3:B16" firstHeaderRow="1" firstDataRow="1" firstDataCol="1"/>
  <pivotFields count="30">
    <pivotField showAll="0"/>
    <pivotField numFmtId="14" showAll="0">
      <items count="366">
        <item x="47"/>
        <item x="299"/>
        <item x="228"/>
        <item x="225"/>
        <item x="352"/>
        <item x="248"/>
        <item x="112"/>
        <item x="83"/>
        <item x="276"/>
        <item x="266"/>
        <item x="85"/>
        <item x="62"/>
        <item x="119"/>
        <item x="166"/>
        <item x="265"/>
        <item x="131"/>
        <item x="333"/>
        <item x="86"/>
        <item x="255"/>
        <item x="298"/>
        <item x="36"/>
        <item x="268"/>
        <item x="335"/>
        <item x="226"/>
        <item x="343"/>
        <item x="63"/>
        <item x="124"/>
        <item x="84"/>
        <item x="285"/>
        <item x="16"/>
        <item x="120"/>
        <item x="317"/>
        <item x="102"/>
        <item x="146"/>
        <item x="110"/>
        <item x="206"/>
        <item x="168"/>
        <item x="217"/>
        <item x="155"/>
        <item x="277"/>
        <item x="330"/>
        <item x="245"/>
        <item x="305"/>
        <item x="55"/>
        <item x="45"/>
        <item x="139"/>
        <item x="2"/>
        <item x="240"/>
        <item x="337"/>
        <item x="310"/>
        <item x="57"/>
        <item x="324"/>
        <item x="251"/>
        <item x="64"/>
        <item x="144"/>
        <item x="231"/>
        <item x="360"/>
        <item x="96"/>
        <item x="103"/>
        <item x="169"/>
        <item x="288"/>
        <item x="307"/>
        <item x="322"/>
        <item x="170"/>
        <item x="202"/>
        <item x="219"/>
        <item x="89"/>
        <item x="13"/>
        <item x="148"/>
        <item x="68"/>
        <item x="21"/>
        <item x="141"/>
        <item x="273"/>
        <item x="34"/>
        <item x="160"/>
        <item x="260"/>
        <item x="80"/>
        <item x="100"/>
        <item x="259"/>
        <item x="185"/>
        <item x="98"/>
        <item x="269"/>
        <item x="14"/>
        <item x="17"/>
        <item x="162"/>
        <item x="163"/>
        <item x="278"/>
        <item x="23"/>
        <item x="28"/>
        <item x="159"/>
        <item x="340"/>
        <item x="179"/>
        <item x="94"/>
        <item x="176"/>
        <item x="244"/>
        <item x="114"/>
        <item x="289"/>
        <item x="196"/>
        <item x="334"/>
        <item x="356"/>
        <item x="79"/>
        <item x="304"/>
        <item x="233"/>
        <item x="137"/>
        <item x="353"/>
        <item x="154"/>
        <item x="69"/>
        <item x="33"/>
        <item x="282"/>
        <item x="280"/>
        <item x="197"/>
        <item x="11"/>
        <item x="198"/>
        <item x="19"/>
        <item x="205"/>
        <item x="87"/>
        <item x="182"/>
        <item x="264"/>
        <item x="121"/>
        <item x="223"/>
        <item x="133"/>
        <item x="308"/>
        <item x="312"/>
        <item x="37"/>
        <item x="54"/>
        <item x="249"/>
        <item x="61"/>
        <item x="222"/>
        <item x="1"/>
        <item x="31"/>
        <item x="246"/>
        <item x="184"/>
        <item x="326"/>
        <item x="22"/>
        <item x="181"/>
        <item x="106"/>
        <item x="65"/>
        <item x="7"/>
        <item x="150"/>
        <item x="107"/>
        <item x="117"/>
        <item x="74"/>
        <item x="44"/>
        <item x="319"/>
        <item x="234"/>
        <item x="135"/>
        <item x="73"/>
        <item x="363"/>
        <item x="8"/>
        <item x="314"/>
        <item x="213"/>
        <item x="50"/>
        <item x="254"/>
        <item x="178"/>
        <item x="211"/>
        <item x="48"/>
        <item x="275"/>
        <item x="123"/>
        <item x="311"/>
        <item x="152"/>
        <item x="82"/>
        <item x="271"/>
        <item x="142"/>
        <item x="300"/>
        <item x="361"/>
        <item x="261"/>
        <item x="174"/>
        <item x="29"/>
        <item x="301"/>
        <item x="26"/>
        <item x="153"/>
        <item x="345"/>
        <item x="156"/>
        <item x="143"/>
        <item x="56"/>
        <item x="302"/>
        <item x="238"/>
        <item x="357"/>
        <item x="164"/>
        <item x="104"/>
        <item x="256"/>
        <item x="195"/>
        <item x="78"/>
        <item x="204"/>
        <item x="113"/>
        <item x="200"/>
        <item x="165"/>
        <item x="67"/>
        <item x="171"/>
        <item x="247"/>
        <item x="172"/>
        <item x="194"/>
        <item x="239"/>
        <item x="214"/>
        <item x="149"/>
        <item x="183"/>
        <item x="327"/>
        <item x="203"/>
        <item x="88"/>
        <item x="348"/>
        <item x="130"/>
        <item x="349"/>
        <item x="290"/>
        <item x="257"/>
        <item x="221"/>
        <item x="92"/>
        <item x="208"/>
        <item x="134"/>
        <item x="281"/>
        <item x="331"/>
        <item x="59"/>
        <item x="91"/>
        <item x="189"/>
        <item x="306"/>
        <item x="236"/>
        <item x="0"/>
        <item x="129"/>
        <item x="243"/>
        <item x="296"/>
        <item x="58"/>
        <item x="66"/>
        <item x="315"/>
        <item x="339"/>
        <item x="241"/>
        <item x="97"/>
        <item x="303"/>
        <item x="115"/>
        <item x="49"/>
        <item x="325"/>
        <item x="127"/>
        <item x="220"/>
        <item x="77"/>
        <item x="125"/>
        <item x="267"/>
        <item x="10"/>
        <item x="147"/>
        <item x="320"/>
        <item x="252"/>
        <item x="5"/>
        <item x="46"/>
        <item x="351"/>
        <item x="151"/>
        <item x="237"/>
        <item x="250"/>
        <item x="93"/>
        <item x="18"/>
        <item x="207"/>
        <item x="136"/>
        <item x="105"/>
        <item x="81"/>
        <item x="145"/>
        <item x="109"/>
        <item x="71"/>
        <item x="318"/>
        <item x="12"/>
        <item x="6"/>
        <item x="328"/>
        <item x="362"/>
        <item x="218"/>
        <item x="274"/>
        <item x="118"/>
        <item x="111"/>
        <item x="30"/>
        <item x="175"/>
        <item x="95"/>
        <item x="25"/>
        <item x="90"/>
        <item x="32"/>
        <item x="210"/>
        <item x="60"/>
        <item x="40"/>
        <item x="329"/>
        <item x="230"/>
        <item x="41"/>
        <item x="291"/>
        <item x="350"/>
        <item x="70"/>
        <item x="270"/>
        <item x="347"/>
        <item x="341"/>
        <item x="158"/>
        <item x="75"/>
        <item x="286"/>
        <item x="43"/>
        <item x="186"/>
        <item x="354"/>
        <item x="227"/>
        <item x="53"/>
        <item x="215"/>
        <item x="192"/>
        <item x="199"/>
        <item x="132"/>
        <item x="209"/>
        <item x="321"/>
        <item x="313"/>
        <item x="344"/>
        <item x="294"/>
        <item x="128"/>
        <item x="190"/>
        <item x="287"/>
        <item x="116"/>
        <item x="173"/>
        <item x="232"/>
        <item x="122"/>
        <item x="212"/>
        <item x="323"/>
        <item x="24"/>
        <item x="51"/>
        <item x="364"/>
        <item x="177"/>
        <item x="15"/>
        <item x="39"/>
        <item x="338"/>
        <item x="161"/>
        <item x="309"/>
        <item x="99"/>
        <item x="293"/>
        <item x="180"/>
        <item x="52"/>
        <item x="263"/>
        <item x="76"/>
        <item x="346"/>
        <item x="235"/>
        <item x="216"/>
        <item x="101"/>
        <item x="336"/>
        <item x="224"/>
        <item x="167"/>
        <item x="258"/>
        <item x="297"/>
        <item x="9"/>
        <item x="38"/>
        <item x="284"/>
        <item x="342"/>
        <item x="201"/>
        <item x="262"/>
        <item x="27"/>
        <item x="140"/>
        <item x="316"/>
        <item x="355"/>
        <item x="332"/>
        <item x="272"/>
        <item x="279"/>
        <item x="295"/>
        <item x="20"/>
        <item x="157"/>
        <item x="292"/>
        <item x="242"/>
        <item x="35"/>
        <item x="72"/>
        <item x="187"/>
        <item x="126"/>
        <item x="191"/>
        <item x="42"/>
        <item x="188"/>
        <item x="138"/>
        <item x="193"/>
        <item x="4"/>
        <item x="108"/>
        <item x="358"/>
        <item x="3"/>
        <item x="283"/>
        <item x="229"/>
        <item x="359"/>
        <item x="25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Total Sales" fld="21" baseField="29" baseItem="1" numFmtId="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4A62CA-1756-4398-A6BE-CA2433580BE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ategory">
  <location ref="F3:G7" firstHeaderRow="1" firstDataRow="1" firstDataCol="1"/>
  <pivotFields count="30">
    <pivotField showAll="0"/>
    <pivotField numFmtId="14" showAll="0">
      <items count="366">
        <item x="47"/>
        <item x="299"/>
        <item x="228"/>
        <item x="225"/>
        <item x="352"/>
        <item x="248"/>
        <item x="112"/>
        <item x="83"/>
        <item x="276"/>
        <item x="266"/>
        <item x="85"/>
        <item x="62"/>
        <item x="119"/>
        <item x="166"/>
        <item x="265"/>
        <item x="131"/>
        <item x="333"/>
        <item x="86"/>
        <item x="255"/>
        <item x="298"/>
        <item x="36"/>
        <item x="268"/>
        <item x="335"/>
        <item x="226"/>
        <item x="343"/>
        <item x="63"/>
        <item x="124"/>
        <item x="84"/>
        <item x="285"/>
        <item x="16"/>
        <item x="120"/>
        <item x="317"/>
        <item x="102"/>
        <item x="146"/>
        <item x="110"/>
        <item x="206"/>
        <item x="168"/>
        <item x="217"/>
        <item x="155"/>
        <item x="277"/>
        <item x="330"/>
        <item x="245"/>
        <item x="305"/>
        <item x="55"/>
        <item x="45"/>
        <item x="139"/>
        <item x="2"/>
        <item x="240"/>
        <item x="337"/>
        <item x="310"/>
        <item x="57"/>
        <item x="324"/>
        <item x="251"/>
        <item x="64"/>
        <item x="144"/>
        <item x="231"/>
        <item x="360"/>
        <item x="96"/>
        <item x="103"/>
        <item x="169"/>
        <item x="288"/>
        <item x="307"/>
        <item x="322"/>
        <item x="170"/>
        <item x="202"/>
        <item x="219"/>
        <item x="89"/>
        <item x="13"/>
        <item x="148"/>
        <item x="68"/>
        <item x="21"/>
        <item x="141"/>
        <item x="273"/>
        <item x="34"/>
        <item x="160"/>
        <item x="260"/>
        <item x="80"/>
        <item x="100"/>
        <item x="259"/>
        <item x="185"/>
        <item x="98"/>
        <item x="269"/>
        <item x="14"/>
        <item x="17"/>
        <item x="162"/>
        <item x="163"/>
        <item x="278"/>
        <item x="23"/>
        <item x="28"/>
        <item x="159"/>
        <item x="340"/>
        <item x="179"/>
        <item x="94"/>
        <item x="176"/>
        <item x="244"/>
        <item x="114"/>
        <item x="289"/>
        <item x="196"/>
        <item x="334"/>
        <item x="356"/>
        <item x="79"/>
        <item x="304"/>
        <item x="233"/>
        <item x="137"/>
        <item x="353"/>
        <item x="154"/>
        <item x="69"/>
        <item x="33"/>
        <item x="282"/>
        <item x="280"/>
        <item x="197"/>
        <item x="11"/>
        <item x="198"/>
        <item x="19"/>
        <item x="205"/>
        <item x="87"/>
        <item x="182"/>
        <item x="264"/>
        <item x="121"/>
        <item x="223"/>
        <item x="133"/>
        <item x="308"/>
        <item x="312"/>
        <item x="37"/>
        <item x="54"/>
        <item x="249"/>
        <item x="61"/>
        <item x="222"/>
        <item x="1"/>
        <item x="31"/>
        <item x="246"/>
        <item x="184"/>
        <item x="326"/>
        <item x="22"/>
        <item x="181"/>
        <item x="106"/>
        <item x="65"/>
        <item x="7"/>
        <item x="150"/>
        <item x="107"/>
        <item x="117"/>
        <item x="74"/>
        <item x="44"/>
        <item x="319"/>
        <item x="234"/>
        <item x="135"/>
        <item x="73"/>
        <item x="363"/>
        <item x="8"/>
        <item x="314"/>
        <item x="213"/>
        <item x="50"/>
        <item x="254"/>
        <item x="178"/>
        <item x="211"/>
        <item x="48"/>
        <item x="275"/>
        <item x="123"/>
        <item x="311"/>
        <item x="152"/>
        <item x="82"/>
        <item x="271"/>
        <item x="142"/>
        <item x="300"/>
        <item x="361"/>
        <item x="261"/>
        <item x="174"/>
        <item x="29"/>
        <item x="301"/>
        <item x="26"/>
        <item x="153"/>
        <item x="345"/>
        <item x="156"/>
        <item x="143"/>
        <item x="56"/>
        <item x="302"/>
        <item x="238"/>
        <item x="357"/>
        <item x="164"/>
        <item x="104"/>
        <item x="256"/>
        <item x="195"/>
        <item x="78"/>
        <item x="204"/>
        <item x="113"/>
        <item x="200"/>
        <item x="165"/>
        <item x="67"/>
        <item x="171"/>
        <item x="247"/>
        <item x="172"/>
        <item x="194"/>
        <item x="239"/>
        <item x="214"/>
        <item x="149"/>
        <item x="183"/>
        <item x="327"/>
        <item x="203"/>
        <item x="88"/>
        <item x="348"/>
        <item x="130"/>
        <item x="349"/>
        <item x="290"/>
        <item x="257"/>
        <item x="221"/>
        <item x="92"/>
        <item x="208"/>
        <item x="134"/>
        <item x="281"/>
        <item x="331"/>
        <item x="59"/>
        <item x="91"/>
        <item x="189"/>
        <item x="306"/>
        <item x="236"/>
        <item x="0"/>
        <item x="129"/>
        <item x="243"/>
        <item x="296"/>
        <item x="58"/>
        <item x="66"/>
        <item x="315"/>
        <item x="339"/>
        <item x="241"/>
        <item x="97"/>
        <item x="303"/>
        <item x="115"/>
        <item x="49"/>
        <item x="325"/>
        <item x="127"/>
        <item x="220"/>
        <item x="77"/>
        <item x="125"/>
        <item x="267"/>
        <item x="10"/>
        <item x="147"/>
        <item x="320"/>
        <item x="252"/>
        <item x="5"/>
        <item x="46"/>
        <item x="351"/>
        <item x="151"/>
        <item x="237"/>
        <item x="250"/>
        <item x="93"/>
        <item x="18"/>
        <item x="207"/>
        <item x="136"/>
        <item x="105"/>
        <item x="81"/>
        <item x="145"/>
        <item x="109"/>
        <item x="71"/>
        <item x="318"/>
        <item x="12"/>
        <item x="6"/>
        <item x="328"/>
        <item x="362"/>
        <item x="218"/>
        <item x="274"/>
        <item x="118"/>
        <item x="111"/>
        <item x="30"/>
        <item x="175"/>
        <item x="95"/>
        <item x="25"/>
        <item x="90"/>
        <item x="32"/>
        <item x="210"/>
        <item x="60"/>
        <item x="40"/>
        <item x="329"/>
        <item x="230"/>
        <item x="41"/>
        <item x="291"/>
        <item x="350"/>
        <item x="70"/>
        <item x="270"/>
        <item x="347"/>
        <item x="341"/>
        <item x="158"/>
        <item x="75"/>
        <item x="286"/>
        <item x="43"/>
        <item x="186"/>
        <item x="354"/>
        <item x="227"/>
        <item x="53"/>
        <item x="215"/>
        <item x="192"/>
        <item x="199"/>
        <item x="132"/>
        <item x="209"/>
        <item x="321"/>
        <item x="313"/>
        <item x="344"/>
        <item x="294"/>
        <item x="128"/>
        <item x="190"/>
        <item x="287"/>
        <item x="116"/>
        <item x="173"/>
        <item x="232"/>
        <item x="122"/>
        <item x="212"/>
        <item x="323"/>
        <item x="24"/>
        <item x="51"/>
        <item x="364"/>
        <item x="177"/>
        <item x="15"/>
        <item x="39"/>
        <item x="338"/>
        <item x="161"/>
        <item x="309"/>
        <item x="99"/>
        <item x="293"/>
        <item x="180"/>
        <item x="52"/>
        <item x="263"/>
        <item x="76"/>
        <item x="346"/>
        <item x="235"/>
        <item x="216"/>
        <item x="101"/>
        <item x="336"/>
        <item x="224"/>
        <item x="167"/>
        <item x="258"/>
        <item x="297"/>
        <item x="9"/>
        <item x="38"/>
        <item x="284"/>
        <item x="342"/>
        <item x="201"/>
        <item x="262"/>
        <item x="27"/>
        <item x="140"/>
        <item x="316"/>
        <item x="355"/>
        <item x="332"/>
        <item x="272"/>
        <item x="279"/>
        <item x="295"/>
        <item x="20"/>
        <item x="157"/>
        <item x="292"/>
        <item x="242"/>
        <item x="35"/>
        <item x="72"/>
        <item x="187"/>
        <item x="126"/>
        <item x="191"/>
        <item x="42"/>
        <item x="188"/>
        <item x="138"/>
        <item x="193"/>
        <item x="4"/>
        <item x="108"/>
        <item x="358"/>
        <item x="3"/>
        <item x="283"/>
        <item x="229"/>
        <item x="359"/>
        <item x="25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Profit" fld="22" baseField="13" baseItem="0" numFmtId="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1BFC67-A061-45F0-B6AE-399EE264FEB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ategory">
  <location ref="A3:B7" firstHeaderRow="1" firstDataRow="1" firstDataCol="1"/>
  <pivotFields count="30">
    <pivotField showAll="0"/>
    <pivotField numFmtId="14" showAll="0">
      <items count="366">
        <item x="47"/>
        <item x="299"/>
        <item x="228"/>
        <item x="225"/>
        <item x="352"/>
        <item x="248"/>
        <item x="112"/>
        <item x="83"/>
        <item x="276"/>
        <item x="266"/>
        <item x="85"/>
        <item x="62"/>
        <item x="119"/>
        <item x="166"/>
        <item x="265"/>
        <item x="131"/>
        <item x="333"/>
        <item x="86"/>
        <item x="255"/>
        <item x="298"/>
        <item x="36"/>
        <item x="268"/>
        <item x="335"/>
        <item x="226"/>
        <item x="343"/>
        <item x="63"/>
        <item x="124"/>
        <item x="84"/>
        <item x="285"/>
        <item x="16"/>
        <item x="120"/>
        <item x="317"/>
        <item x="102"/>
        <item x="146"/>
        <item x="110"/>
        <item x="206"/>
        <item x="168"/>
        <item x="217"/>
        <item x="155"/>
        <item x="277"/>
        <item x="330"/>
        <item x="245"/>
        <item x="305"/>
        <item x="55"/>
        <item x="45"/>
        <item x="139"/>
        <item x="2"/>
        <item x="240"/>
        <item x="337"/>
        <item x="310"/>
        <item x="57"/>
        <item x="324"/>
        <item x="251"/>
        <item x="64"/>
        <item x="144"/>
        <item x="231"/>
        <item x="360"/>
        <item x="96"/>
        <item x="103"/>
        <item x="169"/>
        <item x="288"/>
        <item x="307"/>
        <item x="322"/>
        <item x="170"/>
        <item x="202"/>
        <item x="219"/>
        <item x="89"/>
        <item x="13"/>
        <item x="148"/>
        <item x="68"/>
        <item x="21"/>
        <item x="141"/>
        <item x="273"/>
        <item x="34"/>
        <item x="160"/>
        <item x="260"/>
        <item x="80"/>
        <item x="100"/>
        <item x="259"/>
        <item x="185"/>
        <item x="98"/>
        <item x="269"/>
        <item x="14"/>
        <item x="17"/>
        <item x="162"/>
        <item x="163"/>
        <item x="278"/>
        <item x="23"/>
        <item x="28"/>
        <item x="159"/>
        <item x="340"/>
        <item x="179"/>
        <item x="94"/>
        <item x="176"/>
        <item x="244"/>
        <item x="114"/>
        <item x="289"/>
        <item x="196"/>
        <item x="334"/>
        <item x="356"/>
        <item x="79"/>
        <item x="304"/>
        <item x="233"/>
        <item x="137"/>
        <item x="353"/>
        <item x="154"/>
        <item x="69"/>
        <item x="33"/>
        <item x="282"/>
        <item x="280"/>
        <item x="197"/>
        <item x="11"/>
        <item x="198"/>
        <item x="19"/>
        <item x="205"/>
        <item x="87"/>
        <item x="182"/>
        <item x="264"/>
        <item x="121"/>
        <item x="223"/>
        <item x="133"/>
        <item x="308"/>
        <item x="312"/>
        <item x="37"/>
        <item x="54"/>
        <item x="249"/>
        <item x="61"/>
        <item x="222"/>
        <item x="1"/>
        <item x="31"/>
        <item x="246"/>
        <item x="184"/>
        <item x="326"/>
        <item x="22"/>
        <item x="181"/>
        <item x="106"/>
        <item x="65"/>
        <item x="7"/>
        <item x="150"/>
        <item x="107"/>
        <item x="117"/>
        <item x="74"/>
        <item x="44"/>
        <item x="319"/>
        <item x="234"/>
        <item x="135"/>
        <item x="73"/>
        <item x="363"/>
        <item x="8"/>
        <item x="314"/>
        <item x="213"/>
        <item x="50"/>
        <item x="254"/>
        <item x="178"/>
        <item x="211"/>
        <item x="48"/>
        <item x="275"/>
        <item x="123"/>
        <item x="311"/>
        <item x="152"/>
        <item x="82"/>
        <item x="271"/>
        <item x="142"/>
        <item x="300"/>
        <item x="361"/>
        <item x="261"/>
        <item x="174"/>
        <item x="29"/>
        <item x="301"/>
        <item x="26"/>
        <item x="153"/>
        <item x="345"/>
        <item x="156"/>
        <item x="143"/>
        <item x="56"/>
        <item x="302"/>
        <item x="238"/>
        <item x="357"/>
        <item x="164"/>
        <item x="104"/>
        <item x="256"/>
        <item x="195"/>
        <item x="78"/>
        <item x="204"/>
        <item x="113"/>
        <item x="200"/>
        <item x="165"/>
        <item x="67"/>
        <item x="171"/>
        <item x="247"/>
        <item x="172"/>
        <item x="194"/>
        <item x="239"/>
        <item x="214"/>
        <item x="149"/>
        <item x="183"/>
        <item x="327"/>
        <item x="203"/>
        <item x="88"/>
        <item x="348"/>
        <item x="130"/>
        <item x="349"/>
        <item x="290"/>
        <item x="257"/>
        <item x="221"/>
        <item x="92"/>
        <item x="208"/>
        <item x="134"/>
        <item x="281"/>
        <item x="331"/>
        <item x="59"/>
        <item x="91"/>
        <item x="189"/>
        <item x="306"/>
        <item x="236"/>
        <item x="0"/>
        <item x="129"/>
        <item x="243"/>
        <item x="296"/>
        <item x="58"/>
        <item x="66"/>
        <item x="315"/>
        <item x="339"/>
        <item x="241"/>
        <item x="97"/>
        <item x="303"/>
        <item x="115"/>
        <item x="49"/>
        <item x="325"/>
        <item x="127"/>
        <item x="220"/>
        <item x="77"/>
        <item x="125"/>
        <item x="267"/>
        <item x="10"/>
        <item x="147"/>
        <item x="320"/>
        <item x="252"/>
        <item x="5"/>
        <item x="46"/>
        <item x="351"/>
        <item x="151"/>
        <item x="237"/>
        <item x="250"/>
        <item x="93"/>
        <item x="18"/>
        <item x="207"/>
        <item x="136"/>
        <item x="105"/>
        <item x="81"/>
        <item x="145"/>
        <item x="109"/>
        <item x="71"/>
        <item x="318"/>
        <item x="12"/>
        <item x="6"/>
        <item x="328"/>
        <item x="362"/>
        <item x="218"/>
        <item x="274"/>
        <item x="118"/>
        <item x="111"/>
        <item x="30"/>
        <item x="175"/>
        <item x="95"/>
        <item x="25"/>
        <item x="90"/>
        <item x="32"/>
        <item x="210"/>
        <item x="60"/>
        <item x="40"/>
        <item x="329"/>
        <item x="230"/>
        <item x="41"/>
        <item x="291"/>
        <item x="350"/>
        <item x="70"/>
        <item x="270"/>
        <item x="347"/>
        <item x="341"/>
        <item x="158"/>
        <item x="75"/>
        <item x="286"/>
        <item x="43"/>
        <item x="186"/>
        <item x="354"/>
        <item x="227"/>
        <item x="53"/>
        <item x="215"/>
        <item x="192"/>
        <item x="199"/>
        <item x="132"/>
        <item x="209"/>
        <item x="321"/>
        <item x="313"/>
        <item x="344"/>
        <item x="294"/>
        <item x="128"/>
        <item x="190"/>
        <item x="287"/>
        <item x="116"/>
        <item x="173"/>
        <item x="232"/>
        <item x="122"/>
        <item x="212"/>
        <item x="323"/>
        <item x="24"/>
        <item x="51"/>
        <item x="364"/>
        <item x="177"/>
        <item x="15"/>
        <item x="39"/>
        <item x="338"/>
        <item x="161"/>
        <item x="309"/>
        <item x="99"/>
        <item x="293"/>
        <item x="180"/>
        <item x="52"/>
        <item x="263"/>
        <item x="76"/>
        <item x="346"/>
        <item x="235"/>
        <item x="216"/>
        <item x="101"/>
        <item x="336"/>
        <item x="224"/>
        <item x="167"/>
        <item x="258"/>
        <item x="297"/>
        <item x="9"/>
        <item x="38"/>
        <item x="284"/>
        <item x="342"/>
        <item x="201"/>
        <item x="262"/>
        <item x="27"/>
        <item x="140"/>
        <item x="316"/>
        <item x="355"/>
        <item x="332"/>
        <item x="272"/>
        <item x="279"/>
        <item x="295"/>
        <item x="20"/>
        <item x="157"/>
        <item x="292"/>
        <item x="242"/>
        <item x="35"/>
        <item x="72"/>
        <item x="187"/>
        <item x="126"/>
        <item x="191"/>
        <item x="42"/>
        <item x="188"/>
        <item x="138"/>
        <item x="193"/>
        <item x="4"/>
        <item x="108"/>
        <item x="358"/>
        <item x="3"/>
        <item x="283"/>
        <item x="229"/>
        <item x="359"/>
        <item x="25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21" baseField="13" baseItem="0" numFmtId="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DEACAB-0176-4830-9CD9-BA527723170E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Sub-Category">
  <location ref="A15:B22" firstHeaderRow="1" firstDataRow="1" firstDataCol="1"/>
  <pivotFields count="30">
    <pivotField showAll="0"/>
    <pivotField numFmtId="14" showAll="0">
      <items count="366">
        <item x="47"/>
        <item x="299"/>
        <item x="228"/>
        <item x="225"/>
        <item x="352"/>
        <item x="248"/>
        <item x="112"/>
        <item x="83"/>
        <item x="276"/>
        <item x="266"/>
        <item x="85"/>
        <item x="62"/>
        <item x="119"/>
        <item x="166"/>
        <item x="265"/>
        <item x="131"/>
        <item x="333"/>
        <item x="86"/>
        <item x="255"/>
        <item x="298"/>
        <item x="36"/>
        <item x="268"/>
        <item x="335"/>
        <item x="226"/>
        <item x="343"/>
        <item x="63"/>
        <item x="124"/>
        <item x="84"/>
        <item x="285"/>
        <item x="16"/>
        <item x="120"/>
        <item x="317"/>
        <item x="102"/>
        <item x="146"/>
        <item x="110"/>
        <item x="206"/>
        <item x="168"/>
        <item x="217"/>
        <item x="155"/>
        <item x="277"/>
        <item x="330"/>
        <item x="245"/>
        <item x="305"/>
        <item x="55"/>
        <item x="45"/>
        <item x="139"/>
        <item x="2"/>
        <item x="240"/>
        <item x="337"/>
        <item x="310"/>
        <item x="57"/>
        <item x="324"/>
        <item x="251"/>
        <item x="64"/>
        <item x="144"/>
        <item x="231"/>
        <item x="360"/>
        <item x="96"/>
        <item x="103"/>
        <item x="169"/>
        <item x="288"/>
        <item x="307"/>
        <item x="322"/>
        <item x="170"/>
        <item x="202"/>
        <item x="219"/>
        <item x="89"/>
        <item x="13"/>
        <item x="148"/>
        <item x="68"/>
        <item x="21"/>
        <item x="141"/>
        <item x="273"/>
        <item x="34"/>
        <item x="160"/>
        <item x="260"/>
        <item x="80"/>
        <item x="100"/>
        <item x="259"/>
        <item x="185"/>
        <item x="98"/>
        <item x="269"/>
        <item x="14"/>
        <item x="17"/>
        <item x="162"/>
        <item x="163"/>
        <item x="278"/>
        <item x="23"/>
        <item x="28"/>
        <item x="159"/>
        <item x="340"/>
        <item x="179"/>
        <item x="94"/>
        <item x="176"/>
        <item x="244"/>
        <item x="114"/>
        <item x="289"/>
        <item x="196"/>
        <item x="334"/>
        <item x="356"/>
        <item x="79"/>
        <item x="304"/>
        <item x="233"/>
        <item x="137"/>
        <item x="353"/>
        <item x="154"/>
        <item x="69"/>
        <item x="33"/>
        <item x="282"/>
        <item x="280"/>
        <item x="197"/>
        <item x="11"/>
        <item x="198"/>
        <item x="19"/>
        <item x="205"/>
        <item x="87"/>
        <item x="182"/>
        <item x="264"/>
        <item x="121"/>
        <item x="223"/>
        <item x="133"/>
        <item x="308"/>
        <item x="312"/>
        <item x="37"/>
        <item x="54"/>
        <item x="249"/>
        <item x="61"/>
        <item x="222"/>
        <item x="1"/>
        <item x="31"/>
        <item x="246"/>
        <item x="184"/>
        <item x="326"/>
        <item x="22"/>
        <item x="181"/>
        <item x="106"/>
        <item x="65"/>
        <item x="7"/>
        <item x="150"/>
        <item x="107"/>
        <item x="117"/>
        <item x="74"/>
        <item x="44"/>
        <item x="319"/>
        <item x="234"/>
        <item x="135"/>
        <item x="73"/>
        <item x="363"/>
        <item x="8"/>
        <item x="314"/>
        <item x="213"/>
        <item x="50"/>
        <item x="254"/>
        <item x="178"/>
        <item x="211"/>
        <item x="48"/>
        <item x="275"/>
        <item x="123"/>
        <item x="311"/>
        <item x="152"/>
        <item x="82"/>
        <item x="271"/>
        <item x="142"/>
        <item x="300"/>
        <item x="361"/>
        <item x="261"/>
        <item x="174"/>
        <item x="29"/>
        <item x="301"/>
        <item x="26"/>
        <item x="153"/>
        <item x="345"/>
        <item x="156"/>
        <item x="143"/>
        <item x="56"/>
        <item x="302"/>
        <item x="238"/>
        <item x="357"/>
        <item x="164"/>
        <item x="104"/>
        <item x="256"/>
        <item x="195"/>
        <item x="78"/>
        <item x="204"/>
        <item x="113"/>
        <item x="200"/>
        <item x="165"/>
        <item x="67"/>
        <item x="171"/>
        <item x="247"/>
        <item x="172"/>
        <item x="194"/>
        <item x="239"/>
        <item x="214"/>
        <item x="149"/>
        <item x="183"/>
        <item x="327"/>
        <item x="203"/>
        <item x="88"/>
        <item x="348"/>
        <item x="130"/>
        <item x="349"/>
        <item x="290"/>
        <item x="257"/>
        <item x="221"/>
        <item x="92"/>
        <item x="208"/>
        <item x="134"/>
        <item x="281"/>
        <item x="331"/>
        <item x="59"/>
        <item x="91"/>
        <item x="189"/>
        <item x="306"/>
        <item x="236"/>
        <item x="0"/>
        <item x="129"/>
        <item x="243"/>
        <item x="296"/>
        <item x="58"/>
        <item x="66"/>
        <item x="315"/>
        <item x="339"/>
        <item x="241"/>
        <item x="97"/>
        <item x="303"/>
        <item x="115"/>
        <item x="49"/>
        <item x="325"/>
        <item x="127"/>
        <item x="220"/>
        <item x="77"/>
        <item x="125"/>
        <item x="267"/>
        <item x="10"/>
        <item x="147"/>
        <item x="320"/>
        <item x="252"/>
        <item x="5"/>
        <item x="46"/>
        <item x="351"/>
        <item x="151"/>
        <item x="237"/>
        <item x="250"/>
        <item x="93"/>
        <item x="18"/>
        <item x="207"/>
        <item x="136"/>
        <item x="105"/>
        <item x="81"/>
        <item x="145"/>
        <item x="109"/>
        <item x="71"/>
        <item x="318"/>
        <item x="12"/>
        <item x="6"/>
        <item x="328"/>
        <item x="362"/>
        <item x="218"/>
        <item x="274"/>
        <item x="118"/>
        <item x="111"/>
        <item x="30"/>
        <item x="175"/>
        <item x="95"/>
        <item x="25"/>
        <item x="90"/>
        <item x="32"/>
        <item x="210"/>
        <item x="60"/>
        <item x="40"/>
        <item x="329"/>
        <item x="230"/>
        <item x="41"/>
        <item x="291"/>
        <item x="350"/>
        <item x="70"/>
        <item x="270"/>
        <item x="347"/>
        <item x="341"/>
        <item x="158"/>
        <item x="75"/>
        <item x="286"/>
        <item x="43"/>
        <item x="186"/>
        <item x="354"/>
        <item x="227"/>
        <item x="53"/>
        <item x="215"/>
        <item x="192"/>
        <item x="199"/>
        <item x="132"/>
        <item x="209"/>
        <item x="321"/>
        <item x="313"/>
        <item x="344"/>
        <item x="294"/>
        <item x="128"/>
        <item x="190"/>
        <item x="287"/>
        <item x="116"/>
        <item x="173"/>
        <item x="232"/>
        <item x="122"/>
        <item x="212"/>
        <item x="323"/>
        <item x="24"/>
        <item x="51"/>
        <item x="364"/>
        <item x="177"/>
        <item x="15"/>
        <item x="39"/>
        <item x="338"/>
        <item x="161"/>
        <item x="309"/>
        <item x="99"/>
        <item x="293"/>
        <item x="180"/>
        <item x="52"/>
        <item x="263"/>
        <item x="76"/>
        <item x="346"/>
        <item x="235"/>
        <item x="216"/>
        <item x="101"/>
        <item x="336"/>
        <item x="224"/>
        <item x="167"/>
        <item x="258"/>
        <item x="297"/>
        <item x="9"/>
        <item x="38"/>
        <item x="284"/>
        <item x="342"/>
        <item x="201"/>
        <item x="262"/>
        <item x="27"/>
        <item x="140"/>
        <item x="316"/>
        <item x="355"/>
        <item x="332"/>
        <item x="272"/>
        <item x="279"/>
        <item x="295"/>
        <item x="20"/>
        <item x="157"/>
        <item x="292"/>
        <item x="242"/>
        <item x="35"/>
        <item x="72"/>
        <item x="187"/>
        <item x="126"/>
        <item x="191"/>
        <item x="42"/>
        <item x="188"/>
        <item x="138"/>
        <item x="193"/>
        <item x="4"/>
        <item x="108"/>
        <item x="358"/>
        <item x="3"/>
        <item x="283"/>
        <item x="229"/>
        <item x="359"/>
        <item x="25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5"/>
        <item x="3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Total Profit" fld="22" baseField="14" baseItem="0" numFmtId="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AB0C2C-CF63-42E7-8B49-493570639AC6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Sub-Category">
  <location ref="A3:B10" firstHeaderRow="1" firstDataRow="1" firstDataCol="1"/>
  <pivotFields count="30">
    <pivotField showAll="0"/>
    <pivotField numFmtId="14" showAll="0">
      <items count="366">
        <item x="47"/>
        <item x="299"/>
        <item x="228"/>
        <item x="225"/>
        <item x="352"/>
        <item x="248"/>
        <item x="112"/>
        <item x="83"/>
        <item x="276"/>
        <item x="266"/>
        <item x="85"/>
        <item x="62"/>
        <item x="119"/>
        <item x="166"/>
        <item x="265"/>
        <item x="131"/>
        <item x="333"/>
        <item x="86"/>
        <item x="255"/>
        <item x="298"/>
        <item x="36"/>
        <item x="268"/>
        <item x="335"/>
        <item x="226"/>
        <item x="343"/>
        <item x="63"/>
        <item x="124"/>
        <item x="84"/>
        <item x="285"/>
        <item x="16"/>
        <item x="120"/>
        <item x="317"/>
        <item x="102"/>
        <item x="146"/>
        <item x="110"/>
        <item x="206"/>
        <item x="168"/>
        <item x="217"/>
        <item x="155"/>
        <item x="277"/>
        <item x="330"/>
        <item x="245"/>
        <item x="305"/>
        <item x="55"/>
        <item x="45"/>
        <item x="139"/>
        <item x="2"/>
        <item x="240"/>
        <item x="337"/>
        <item x="310"/>
        <item x="57"/>
        <item x="324"/>
        <item x="251"/>
        <item x="64"/>
        <item x="144"/>
        <item x="231"/>
        <item x="360"/>
        <item x="96"/>
        <item x="103"/>
        <item x="169"/>
        <item x="288"/>
        <item x="307"/>
        <item x="322"/>
        <item x="170"/>
        <item x="202"/>
        <item x="219"/>
        <item x="89"/>
        <item x="13"/>
        <item x="148"/>
        <item x="68"/>
        <item x="21"/>
        <item x="141"/>
        <item x="273"/>
        <item x="34"/>
        <item x="160"/>
        <item x="260"/>
        <item x="80"/>
        <item x="100"/>
        <item x="259"/>
        <item x="185"/>
        <item x="98"/>
        <item x="269"/>
        <item x="14"/>
        <item x="17"/>
        <item x="162"/>
        <item x="163"/>
        <item x="278"/>
        <item x="23"/>
        <item x="28"/>
        <item x="159"/>
        <item x="340"/>
        <item x="179"/>
        <item x="94"/>
        <item x="176"/>
        <item x="244"/>
        <item x="114"/>
        <item x="289"/>
        <item x="196"/>
        <item x="334"/>
        <item x="356"/>
        <item x="79"/>
        <item x="304"/>
        <item x="233"/>
        <item x="137"/>
        <item x="353"/>
        <item x="154"/>
        <item x="69"/>
        <item x="33"/>
        <item x="282"/>
        <item x="280"/>
        <item x="197"/>
        <item x="11"/>
        <item x="198"/>
        <item x="19"/>
        <item x="205"/>
        <item x="87"/>
        <item x="182"/>
        <item x="264"/>
        <item x="121"/>
        <item x="223"/>
        <item x="133"/>
        <item x="308"/>
        <item x="312"/>
        <item x="37"/>
        <item x="54"/>
        <item x="249"/>
        <item x="61"/>
        <item x="222"/>
        <item x="1"/>
        <item x="31"/>
        <item x="246"/>
        <item x="184"/>
        <item x="326"/>
        <item x="22"/>
        <item x="181"/>
        <item x="106"/>
        <item x="65"/>
        <item x="7"/>
        <item x="150"/>
        <item x="107"/>
        <item x="117"/>
        <item x="74"/>
        <item x="44"/>
        <item x="319"/>
        <item x="234"/>
        <item x="135"/>
        <item x="73"/>
        <item x="363"/>
        <item x="8"/>
        <item x="314"/>
        <item x="213"/>
        <item x="50"/>
        <item x="254"/>
        <item x="178"/>
        <item x="211"/>
        <item x="48"/>
        <item x="275"/>
        <item x="123"/>
        <item x="311"/>
        <item x="152"/>
        <item x="82"/>
        <item x="271"/>
        <item x="142"/>
        <item x="300"/>
        <item x="361"/>
        <item x="261"/>
        <item x="174"/>
        <item x="29"/>
        <item x="301"/>
        <item x="26"/>
        <item x="153"/>
        <item x="345"/>
        <item x="156"/>
        <item x="143"/>
        <item x="56"/>
        <item x="302"/>
        <item x="238"/>
        <item x="357"/>
        <item x="164"/>
        <item x="104"/>
        <item x="256"/>
        <item x="195"/>
        <item x="78"/>
        <item x="204"/>
        <item x="113"/>
        <item x="200"/>
        <item x="165"/>
        <item x="67"/>
        <item x="171"/>
        <item x="247"/>
        <item x="172"/>
        <item x="194"/>
        <item x="239"/>
        <item x="214"/>
        <item x="149"/>
        <item x="183"/>
        <item x="327"/>
        <item x="203"/>
        <item x="88"/>
        <item x="348"/>
        <item x="130"/>
        <item x="349"/>
        <item x="290"/>
        <item x="257"/>
        <item x="221"/>
        <item x="92"/>
        <item x="208"/>
        <item x="134"/>
        <item x="281"/>
        <item x="331"/>
        <item x="59"/>
        <item x="91"/>
        <item x="189"/>
        <item x="306"/>
        <item x="236"/>
        <item x="0"/>
        <item x="129"/>
        <item x="243"/>
        <item x="296"/>
        <item x="58"/>
        <item x="66"/>
        <item x="315"/>
        <item x="339"/>
        <item x="241"/>
        <item x="97"/>
        <item x="303"/>
        <item x="115"/>
        <item x="49"/>
        <item x="325"/>
        <item x="127"/>
        <item x="220"/>
        <item x="77"/>
        <item x="125"/>
        <item x="267"/>
        <item x="10"/>
        <item x="147"/>
        <item x="320"/>
        <item x="252"/>
        <item x="5"/>
        <item x="46"/>
        <item x="351"/>
        <item x="151"/>
        <item x="237"/>
        <item x="250"/>
        <item x="93"/>
        <item x="18"/>
        <item x="207"/>
        <item x="136"/>
        <item x="105"/>
        <item x="81"/>
        <item x="145"/>
        <item x="109"/>
        <item x="71"/>
        <item x="318"/>
        <item x="12"/>
        <item x="6"/>
        <item x="328"/>
        <item x="362"/>
        <item x="218"/>
        <item x="274"/>
        <item x="118"/>
        <item x="111"/>
        <item x="30"/>
        <item x="175"/>
        <item x="95"/>
        <item x="25"/>
        <item x="90"/>
        <item x="32"/>
        <item x="210"/>
        <item x="60"/>
        <item x="40"/>
        <item x="329"/>
        <item x="230"/>
        <item x="41"/>
        <item x="291"/>
        <item x="350"/>
        <item x="70"/>
        <item x="270"/>
        <item x="347"/>
        <item x="341"/>
        <item x="158"/>
        <item x="75"/>
        <item x="286"/>
        <item x="43"/>
        <item x="186"/>
        <item x="354"/>
        <item x="227"/>
        <item x="53"/>
        <item x="215"/>
        <item x="192"/>
        <item x="199"/>
        <item x="132"/>
        <item x="209"/>
        <item x="321"/>
        <item x="313"/>
        <item x="344"/>
        <item x="294"/>
        <item x="128"/>
        <item x="190"/>
        <item x="287"/>
        <item x="116"/>
        <item x="173"/>
        <item x="232"/>
        <item x="122"/>
        <item x="212"/>
        <item x="323"/>
        <item x="24"/>
        <item x="51"/>
        <item x="364"/>
        <item x="177"/>
        <item x="15"/>
        <item x="39"/>
        <item x="338"/>
        <item x="161"/>
        <item x="309"/>
        <item x="99"/>
        <item x="293"/>
        <item x="180"/>
        <item x="52"/>
        <item x="263"/>
        <item x="76"/>
        <item x="346"/>
        <item x="235"/>
        <item x="216"/>
        <item x="101"/>
        <item x="336"/>
        <item x="224"/>
        <item x="167"/>
        <item x="258"/>
        <item x="297"/>
        <item x="9"/>
        <item x="38"/>
        <item x="284"/>
        <item x="342"/>
        <item x="201"/>
        <item x="262"/>
        <item x="27"/>
        <item x="140"/>
        <item x="316"/>
        <item x="355"/>
        <item x="332"/>
        <item x="272"/>
        <item x="279"/>
        <item x="295"/>
        <item x="20"/>
        <item x="157"/>
        <item x="292"/>
        <item x="242"/>
        <item x="35"/>
        <item x="72"/>
        <item x="187"/>
        <item x="126"/>
        <item x="191"/>
        <item x="42"/>
        <item x="188"/>
        <item x="138"/>
        <item x="193"/>
        <item x="4"/>
        <item x="108"/>
        <item x="358"/>
        <item x="3"/>
        <item x="283"/>
        <item x="229"/>
        <item x="359"/>
        <item x="25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5"/>
        <item x="3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Total Sales" fld="21" baseField="0" baseItem="0" numFmtId="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97C51-5802-4721-A942-CF255F722D19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roduct">
  <location ref="A3:B10" firstHeaderRow="1" firstDataRow="1" firstDataCol="1"/>
  <pivotFields count="30">
    <pivotField showAll="0"/>
    <pivotField numFmtId="14" showAll="0">
      <items count="366">
        <item x="47"/>
        <item x="299"/>
        <item x="228"/>
        <item x="225"/>
        <item x="352"/>
        <item x="248"/>
        <item x="112"/>
        <item x="83"/>
        <item x="276"/>
        <item x="266"/>
        <item x="85"/>
        <item x="62"/>
        <item x="119"/>
        <item x="166"/>
        <item x="265"/>
        <item x="131"/>
        <item x="333"/>
        <item x="86"/>
        <item x="255"/>
        <item x="298"/>
        <item x="36"/>
        <item x="268"/>
        <item x="335"/>
        <item x="226"/>
        <item x="343"/>
        <item x="63"/>
        <item x="124"/>
        <item x="84"/>
        <item x="285"/>
        <item x="16"/>
        <item x="120"/>
        <item x="317"/>
        <item x="102"/>
        <item x="146"/>
        <item x="110"/>
        <item x="206"/>
        <item x="168"/>
        <item x="217"/>
        <item x="155"/>
        <item x="277"/>
        <item x="330"/>
        <item x="245"/>
        <item x="305"/>
        <item x="55"/>
        <item x="45"/>
        <item x="139"/>
        <item x="2"/>
        <item x="240"/>
        <item x="337"/>
        <item x="310"/>
        <item x="57"/>
        <item x="324"/>
        <item x="251"/>
        <item x="64"/>
        <item x="144"/>
        <item x="231"/>
        <item x="360"/>
        <item x="96"/>
        <item x="103"/>
        <item x="169"/>
        <item x="288"/>
        <item x="307"/>
        <item x="322"/>
        <item x="170"/>
        <item x="202"/>
        <item x="219"/>
        <item x="89"/>
        <item x="13"/>
        <item x="148"/>
        <item x="68"/>
        <item x="21"/>
        <item x="141"/>
        <item x="273"/>
        <item x="34"/>
        <item x="160"/>
        <item x="260"/>
        <item x="80"/>
        <item x="100"/>
        <item x="259"/>
        <item x="185"/>
        <item x="98"/>
        <item x="269"/>
        <item x="14"/>
        <item x="17"/>
        <item x="162"/>
        <item x="163"/>
        <item x="278"/>
        <item x="23"/>
        <item x="28"/>
        <item x="159"/>
        <item x="340"/>
        <item x="179"/>
        <item x="94"/>
        <item x="176"/>
        <item x="244"/>
        <item x="114"/>
        <item x="289"/>
        <item x="196"/>
        <item x="334"/>
        <item x="356"/>
        <item x="79"/>
        <item x="304"/>
        <item x="233"/>
        <item x="137"/>
        <item x="353"/>
        <item x="154"/>
        <item x="69"/>
        <item x="33"/>
        <item x="282"/>
        <item x="280"/>
        <item x="197"/>
        <item x="11"/>
        <item x="198"/>
        <item x="19"/>
        <item x="205"/>
        <item x="87"/>
        <item x="182"/>
        <item x="264"/>
        <item x="121"/>
        <item x="223"/>
        <item x="133"/>
        <item x="308"/>
        <item x="312"/>
        <item x="37"/>
        <item x="54"/>
        <item x="249"/>
        <item x="61"/>
        <item x="222"/>
        <item x="1"/>
        <item x="31"/>
        <item x="246"/>
        <item x="184"/>
        <item x="326"/>
        <item x="22"/>
        <item x="181"/>
        <item x="106"/>
        <item x="65"/>
        <item x="7"/>
        <item x="150"/>
        <item x="107"/>
        <item x="117"/>
        <item x="74"/>
        <item x="44"/>
        <item x="319"/>
        <item x="234"/>
        <item x="135"/>
        <item x="73"/>
        <item x="363"/>
        <item x="8"/>
        <item x="314"/>
        <item x="213"/>
        <item x="50"/>
        <item x="254"/>
        <item x="178"/>
        <item x="211"/>
        <item x="48"/>
        <item x="275"/>
        <item x="123"/>
        <item x="311"/>
        <item x="152"/>
        <item x="82"/>
        <item x="271"/>
        <item x="142"/>
        <item x="300"/>
        <item x="361"/>
        <item x="261"/>
        <item x="174"/>
        <item x="29"/>
        <item x="301"/>
        <item x="26"/>
        <item x="153"/>
        <item x="345"/>
        <item x="156"/>
        <item x="143"/>
        <item x="56"/>
        <item x="302"/>
        <item x="238"/>
        <item x="357"/>
        <item x="164"/>
        <item x="104"/>
        <item x="256"/>
        <item x="195"/>
        <item x="78"/>
        <item x="204"/>
        <item x="113"/>
        <item x="200"/>
        <item x="165"/>
        <item x="67"/>
        <item x="171"/>
        <item x="247"/>
        <item x="172"/>
        <item x="194"/>
        <item x="239"/>
        <item x="214"/>
        <item x="149"/>
        <item x="183"/>
        <item x="327"/>
        <item x="203"/>
        <item x="88"/>
        <item x="348"/>
        <item x="130"/>
        <item x="349"/>
        <item x="290"/>
        <item x="257"/>
        <item x="221"/>
        <item x="92"/>
        <item x="208"/>
        <item x="134"/>
        <item x="281"/>
        <item x="331"/>
        <item x="59"/>
        <item x="91"/>
        <item x="189"/>
        <item x="306"/>
        <item x="236"/>
        <item x="0"/>
        <item x="129"/>
        <item x="243"/>
        <item x="296"/>
        <item x="58"/>
        <item x="66"/>
        <item x="315"/>
        <item x="339"/>
        <item x="241"/>
        <item x="97"/>
        <item x="303"/>
        <item x="115"/>
        <item x="49"/>
        <item x="325"/>
        <item x="127"/>
        <item x="220"/>
        <item x="77"/>
        <item x="125"/>
        <item x="267"/>
        <item x="10"/>
        <item x="147"/>
        <item x="320"/>
        <item x="252"/>
        <item x="5"/>
        <item x="46"/>
        <item x="351"/>
        <item x="151"/>
        <item x="237"/>
        <item x="250"/>
        <item x="93"/>
        <item x="18"/>
        <item x="207"/>
        <item x="136"/>
        <item x="105"/>
        <item x="81"/>
        <item x="145"/>
        <item x="109"/>
        <item x="71"/>
        <item x="318"/>
        <item x="12"/>
        <item x="6"/>
        <item x="328"/>
        <item x="362"/>
        <item x="218"/>
        <item x="274"/>
        <item x="118"/>
        <item x="111"/>
        <item x="30"/>
        <item x="175"/>
        <item x="95"/>
        <item x="25"/>
        <item x="90"/>
        <item x="32"/>
        <item x="210"/>
        <item x="60"/>
        <item x="40"/>
        <item x="329"/>
        <item x="230"/>
        <item x="41"/>
        <item x="291"/>
        <item x="350"/>
        <item x="70"/>
        <item x="270"/>
        <item x="347"/>
        <item x="341"/>
        <item x="158"/>
        <item x="75"/>
        <item x="286"/>
        <item x="43"/>
        <item x="186"/>
        <item x="354"/>
        <item x="227"/>
        <item x="53"/>
        <item x="215"/>
        <item x="192"/>
        <item x="199"/>
        <item x="132"/>
        <item x="209"/>
        <item x="321"/>
        <item x="313"/>
        <item x="344"/>
        <item x="294"/>
        <item x="128"/>
        <item x="190"/>
        <item x="287"/>
        <item x="116"/>
        <item x="173"/>
        <item x="232"/>
        <item x="122"/>
        <item x="212"/>
        <item x="323"/>
        <item x="24"/>
        <item x="51"/>
        <item x="364"/>
        <item x="177"/>
        <item x="15"/>
        <item x="39"/>
        <item x="338"/>
        <item x="161"/>
        <item x="309"/>
        <item x="99"/>
        <item x="293"/>
        <item x="180"/>
        <item x="52"/>
        <item x="263"/>
        <item x="76"/>
        <item x="346"/>
        <item x="235"/>
        <item x="216"/>
        <item x="101"/>
        <item x="336"/>
        <item x="224"/>
        <item x="167"/>
        <item x="258"/>
        <item x="297"/>
        <item x="9"/>
        <item x="38"/>
        <item x="284"/>
        <item x="342"/>
        <item x="201"/>
        <item x="262"/>
        <item x="27"/>
        <item x="140"/>
        <item x="316"/>
        <item x="355"/>
        <item x="332"/>
        <item x="272"/>
        <item x="279"/>
        <item x="295"/>
        <item x="20"/>
        <item x="157"/>
        <item x="292"/>
        <item x="242"/>
        <item x="35"/>
        <item x="72"/>
        <item x="187"/>
        <item x="126"/>
        <item x="191"/>
        <item x="42"/>
        <item x="188"/>
        <item x="138"/>
        <item x="193"/>
        <item x="4"/>
        <item x="108"/>
        <item x="358"/>
        <item x="3"/>
        <item x="283"/>
        <item x="229"/>
        <item x="359"/>
        <item x="25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1"/>
        <item x="3"/>
        <item x="0"/>
        <item x="5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6"/>
  </rowFields>
  <rowItems count="7">
    <i>
      <x v="2"/>
    </i>
    <i>
      <x/>
    </i>
    <i>
      <x v="5"/>
    </i>
    <i>
      <x v="1"/>
    </i>
    <i>
      <x v="4"/>
    </i>
    <i>
      <x v="3"/>
    </i>
    <i t="grand">
      <x/>
    </i>
  </rowItems>
  <colItems count="1">
    <i/>
  </colItems>
  <dataFields count="1">
    <dataField name="Total Sales" fld="21" baseField="16" baseItem="0" numFmtId="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A87242-D4FC-485C-975E-C6A706C3DD2B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roduct">
  <location ref="A16:B23" firstHeaderRow="1" firstDataRow="1" firstDataCol="1"/>
  <pivotFields count="30">
    <pivotField showAll="0"/>
    <pivotField numFmtId="14" showAll="0">
      <items count="366">
        <item x="47"/>
        <item x="299"/>
        <item x="228"/>
        <item x="225"/>
        <item x="352"/>
        <item x="248"/>
        <item x="112"/>
        <item x="83"/>
        <item x="276"/>
        <item x="266"/>
        <item x="85"/>
        <item x="62"/>
        <item x="119"/>
        <item x="166"/>
        <item x="265"/>
        <item x="131"/>
        <item x="333"/>
        <item x="86"/>
        <item x="255"/>
        <item x="298"/>
        <item x="36"/>
        <item x="268"/>
        <item x="335"/>
        <item x="226"/>
        <item x="343"/>
        <item x="63"/>
        <item x="124"/>
        <item x="84"/>
        <item x="285"/>
        <item x="16"/>
        <item x="120"/>
        <item x="317"/>
        <item x="102"/>
        <item x="146"/>
        <item x="110"/>
        <item x="206"/>
        <item x="168"/>
        <item x="217"/>
        <item x="155"/>
        <item x="277"/>
        <item x="330"/>
        <item x="245"/>
        <item x="305"/>
        <item x="55"/>
        <item x="45"/>
        <item x="139"/>
        <item x="2"/>
        <item x="240"/>
        <item x="337"/>
        <item x="310"/>
        <item x="57"/>
        <item x="324"/>
        <item x="251"/>
        <item x="64"/>
        <item x="144"/>
        <item x="231"/>
        <item x="360"/>
        <item x="96"/>
        <item x="103"/>
        <item x="169"/>
        <item x="288"/>
        <item x="307"/>
        <item x="322"/>
        <item x="170"/>
        <item x="202"/>
        <item x="219"/>
        <item x="89"/>
        <item x="13"/>
        <item x="148"/>
        <item x="68"/>
        <item x="21"/>
        <item x="141"/>
        <item x="273"/>
        <item x="34"/>
        <item x="160"/>
        <item x="260"/>
        <item x="80"/>
        <item x="100"/>
        <item x="259"/>
        <item x="185"/>
        <item x="98"/>
        <item x="269"/>
        <item x="14"/>
        <item x="17"/>
        <item x="162"/>
        <item x="163"/>
        <item x="278"/>
        <item x="23"/>
        <item x="28"/>
        <item x="159"/>
        <item x="340"/>
        <item x="179"/>
        <item x="94"/>
        <item x="176"/>
        <item x="244"/>
        <item x="114"/>
        <item x="289"/>
        <item x="196"/>
        <item x="334"/>
        <item x="356"/>
        <item x="79"/>
        <item x="304"/>
        <item x="233"/>
        <item x="137"/>
        <item x="353"/>
        <item x="154"/>
        <item x="69"/>
        <item x="33"/>
        <item x="282"/>
        <item x="280"/>
        <item x="197"/>
        <item x="11"/>
        <item x="198"/>
        <item x="19"/>
        <item x="205"/>
        <item x="87"/>
        <item x="182"/>
        <item x="264"/>
        <item x="121"/>
        <item x="223"/>
        <item x="133"/>
        <item x="308"/>
        <item x="312"/>
        <item x="37"/>
        <item x="54"/>
        <item x="249"/>
        <item x="61"/>
        <item x="222"/>
        <item x="1"/>
        <item x="31"/>
        <item x="246"/>
        <item x="184"/>
        <item x="326"/>
        <item x="22"/>
        <item x="181"/>
        <item x="106"/>
        <item x="65"/>
        <item x="7"/>
        <item x="150"/>
        <item x="107"/>
        <item x="117"/>
        <item x="74"/>
        <item x="44"/>
        <item x="319"/>
        <item x="234"/>
        <item x="135"/>
        <item x="73"/>
        <item x="363"/>
        <item x="8"/>
        <item x="314"/>
        <item x="213"/>
        <item x="50"/>
        <item x="254"/>
        <item x="178"/>
        <item x="211"/>
        <item x="48"/>
        <item x="275"/>
        <item x="123"/>
        <item x="311"/>
        <item x="152"/>
        <item x="82"/>
        <item x="271"/>
        <item x="142"/>
        <item x="300"/>
        <item x="361"/>
        <item x="261"/>
        <item x="174"/>
        <item x="29"/>
        <item x="301"/>
        <item x="26"/>
        <item x="153"/>
        <item x="345"/>
        <item x="156"/>
        <item x="143"/>
        <item x="56"/>
        <item x="302"/>
        <item x="238"/>
        <item x="357"/>
        <item x="164"/>
        <item x="104"/>
        <item x="256"/>
        <item x="195"/>
        <item x="78"/>
        <item x="204"/>
        <item x="113"/>
        <item x="200"/>
        <item x="165"/>
        <item x="67"/>
        <item x="171"/>
        <item x="247"/>
        <item x="172"/>
        <item x="194"/>
        <item x="239"/>
        <item x="214"/>
        <item x="149"/>
        <item x="183"/>
        <item x="327"/>
        <item x="203"/>
        <item x="88"/>
        <item x="348"/>
        <item x="130"/>
        <item x="349"/>
        <item x="290"/>
        <item x="257"/>
        <item x="221"/>
        <item x="92"/>
        <item x="208"/>
        <item x="134"/>
        <item x="281"/>
        <item x="331"/>
        <item x="59"/>
        <item x="91"/>
        <item x="189"/>
        <item x="306"/>
        <item x="236"/>
        <item x="0"/>
        <item x="129"/>
        <item x="243"/>
        <item x="296"/>
        <item x="58"/>
        <item x="66"/>
        <item x="315"/>
        <item x="339"/>
        <item x="241"/>
        <item x="97"/>
        <item x="303"/>
        <item x="115"/>
        <item x="49"/>
        <item x="325"/>
        <item x="127"/>
        <item x="220"/>
        <item x="77"/>
        <item x="125"/>
        <item x="267"/>
        <item x="10"/>
        <item x="147"/>
        <item x="320"/>
        <item x="252"/>
        <item x="5"/>
        <item x="46"/>
        <item x="351"/>
        <item x="151"/>
        <item x="237"/>
        <item x="250"/>
        <item x="93"/>
        <item x="18"/>
        <item x="207"/>
        <item x="136"/>
        <item x="105"/>
        <item x="81"/>
        <item x="145"/>
        <item x="109"/>
        <item x="71"/>
        <item x="318"/>
        <item x="12"/>
        <item x="6"/>
        <item x="328"/>
        <item x="362"/>
        <item x="218"/>
        <item x="274"/>
        <item x="118"/>
        <item x="111"/>
        <item x="30"/>
        <item x="175"/>
        <item x="95"/>
        <item x="25"/>
        <item x="90"/>
        <item x="32"/>
        <item x="210"/>
        <item x="60"/>
        <item x="40"/>
        <item x="329"/>
        <item x="230"/>
        <item x="41"/>
        <item x="291"/>
        <item x="350"/>
        <item x="70"/>
        <item x="270"/>
        <item x="347"/>
        <item x="341"/>
        <item x="158"/>
        <item x="75"/>
        <item x="286"/>
        <item x="43"/>
        <item x="186"/>
        <item x="354"/>
        <item x="227"/>
        <item x="53"/>
        <item x="215"/>
        <item x="192"/>
        <item x="199"/>
        <item x="132"/>
        <item x="209"/>
        <item x="321"/>
        <item x="313"/>
        <item x="344"/>
        <item x="294"/>
        <item x="128"/>
        <item x="190"/>
        <item x="287"/>
        <item x="116"/>
        <item x="173"/>
        <item x="232"/>
        <item x="122"/>
        <item x="212"/>
        <item x="323"/>
        <item x="24"/>
        <item x="51"/>
        <item x="364"/>
        <item x="177"/>
        <item x="15"/>
        <item x="39"/>
        <item x="338"/>
        <item x="161"/>
        <item x="309"/>
        <item x="99"/>
        <item x="293"/>
        <item x="180"/>
        <item x="52"/>
        <item x="263"/>
        <item x="76"/>
        <item x="346"/>
        <item x="235"/>
        <item x="216"/>
        <item x="101"/>
        <item x="336"/>
        <item x="224"/>
        <item x="167"/>
        <item x="258"/>
        <item x="297"/>
        <item x="9"/>
        <item x="38"/>
        <item x="284"/>
        <item x="342"/>
        <item x="201"/>
        <item x="262"/>
        <item x="27"/>
        <item x="140"/>
        <item x="316"/>
        <item x="355"/>
        <item x="332"/>
        <item x="272"/>
        <item x="279"/>
        <item x="295"/>
        <item x="20"/>
        <item x="157"/>
        <item x="292"/>
        <item x="242"/>
        <item x="35"/>
        <item x="72"/>
        <item x="187"/>
        <item x="126"/>
        <item x="191"/>
        <item x="42"/>
        <item x="188"/>
        <item x="138"/>
        <item x="193"/>
        <item x="4"/>
        <item x="108"/>
        <item x="358"/>
        <item x="3"/>
        <item x="283"/>
        <item x="229"/>
        <item x="359"/>
        <item x="25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1"/>
        <item x="3"/>
        <item x="0"/>
        <item x="5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6"/>
  </rowFields>
  <rowItems count="7">
    <i>
      <x v="1"/>
    </i>
    <i>
      <x v="2"/>
    </i>
    <i>
      <x v="4"/>
    </i>
    <i>
      <x v="3"/>
    </i>
    <i>
      <x/>
    </i>
    <i>
      <x v="5"/>
    </i>
    <i t="grand">
      <x/>
    </i>
  </rowItems>
  <colItems count="1">
    <i/>
  </colItems>
  <dataFields count="1">
    <dataField name="Total Profit" fld="22" baseField="16" baseItem="1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DE6CB0-63F9-4899-93DA-1DA16DAD28A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Brand">
  <location ref="A3:B10" firstHeaderRow="1" firstDataRow="1" firstDataCol="1"/>
  <pivotFields count="30">
    <pivotField showAll="0"/>
    <pivotField numFmtId="14" showAll="0">
      <items count="366">
        <item x="47"/>
        <item x="299"/>
        <item x="228"/>
        <item x="225"/>
        <item x="352"/>
        <item x="248"/>
        <item x="112"/>
        <item x="83"/>
        <item x="276"/>
        <item x="266"/>
        <item x="85"/>
        <item x="62"/>
        <item x="119"/>
        <item x="166"/>
        <item x="265"/>
        <item x="131"/>
        <item x="333"/>
        <item x="86"/>
        <item x="255"/>
        <item x="298"/>
        <item x="36"/>
        <item x="268"/>
        <item x="335"/>
        <item x="226"/>
        <item x="343"/>
        <item x="63"/>
        <item x="124"/>
        <item x="84"/>
        <item x="285"/>
        <item x="16"/>
        <item x="120"/>
        <item x="317"/>
        <item x="102"/>
        <item x="146"/>
        <item x="110"/>
        <item x="206"/>
        <item x="168"/>
        <item x="217"/>
        <item x="155"/>
        <item x="277"/>
        <item x="330"/>
        <item x="245"/>
        <item x="305"/>
        <item x="55"/>
        <item x="45"/>
        <item x="139"/>
        <item x="2"/>
        <item x="240"/>
        <item x="337"/>
        <item x="310"/>
        <item x="57"/>
        <item x="324"/>
        <item x="251"/>
        <item x="64"/>
        <item x="144"/>
        <item x="231"/>
        <item x="360"/>
        <item x="96"/>
        <item x="103"/>
        <item x="169"/>
        <item x="288"/>
        <item x="307"/>
        <item x="322"/>
        <item x="170"/>
        <item x="202"/>
        <item x="219"/>
        <item x="89"/>
        <item x="13"/>
        <item x="148"/>
        <item x="68"/>
        <item x="21"/>
        <item x="141"/>
        <item x="273"/>
        <item x="34"/>
        <item x="160"/>
        <item x="260"/>
        <item x="80"/>
        <item x="100"/>
        <item x="259"/>
        <item x="185"/>
        <item x="98"/>
        <item x="269"/>
        <item x="14"/>
        <item x="17"/>
        <item x="162"/>
        <item x="163"/>
        <item x="278"/>
        <item x="23"/>
        <item x="28"/>
        <item x="159"/>
        <item x="340"/>
        <item x="179"/>
        <item x="94"/>
        <item x="176"/>
        <item x="244"/>
        <item x="114"/>
        <item x="289"/>
        <item x="196"/>
        <item x="334"/>
        <item x="356"/>
        <item x="79"/>
        <item x="304"/>
        <item x="233"/>
        <item x="137"/>
        <item x="353"/>
        <item x="154"/>
        <item x="69"/>
        <item x="33"/>
        <item x="282"/>
        <item x="280"/>
        <item x="197"/>
        <item x="11"/>
        <item x="198"/>
        <item x="19"/>
        <item x="205"/>
        <item x="87"/>
        <item x="182"/>
        <item x="264"/>
        <item x="121"/>
        <item x="223"/>
        <item x="133"/>
        <item x="308"/>
        <item x="312"/>
        <item x="37"/>
        <item x="54"/>
        <item x="249"/>
        <item x="61"/>
        <item x="222"/>
        <item x="1"/>
        <item x="31"/>
        <item x="246"/>
        <item x="184"/>
        <item x="326"/>
        <item x="22"/>
        <item x="181"/>
        <item x="106"/>
        <item x="65"/>
        <item x="7"/>
        <item x="150"/>
        <item x="107"/>
        <item x="117"/>
        <item x="74"/>
        <item x="44"/>
        <item x="319"/>
        <item x="234"/>
        <item x="135"/>
        <item x="73"/>
        <item x="363"/>
        <item x="8"/>
        <item x="314"/>
        <item x="213"/>
        <item x="50"/>
        <item x="254"/>
        <item x="178"/>
        <item x="211"/>
        <item x="48"/>
        <item x="275"/>
        <item x="123"/>
        <item x="311"/>
        <item x="152"/>
        <item x="82"/>
        <item x="271"/>
        <item x="142"/>
        <item x="300"/>
        <item x="361"/>
        <item x="261"/>
        <item x="174"/>
        <item x="29"/>
        <item x="301"/>
        <item x="26"/>
        <item x="153"/>
        <item x="345"/>
        <item x="156"/>
        <item x="143"/>
        <item x="56"/>
        <item x="302"/>
        <item x="238"/>
        <item x="357"/>
        <item x="164"/>
        <item x="104"/>
        <item x="256"/>
        <item x="195"/>
        <item x="78"/>
        <item x="204"/>
        <item x="113"/>
        <item x="200"/>
        <item x="165"/>
        <item x="67"/>
        <item x="171"/>
        <item x="247"/>
        <item x="172"/>
        <item x="194"/>
        <item x="239"/>
        <item x="214"/>
        <item x="149"/>
        <item x="183"/>
        <item x="327"/>
        <item x="203"/>
        <item x="88"/>
        <item x="348"/>
        <item x="130"/>
        <item x="349"/>
        <item x="290"/>
        <item x="257"/>
        <item x="221"/>
        <item x="92"/>
        <item x="208"/>
        <item x="134"/>
        <item x="281"/>
        <item x="331"/>
        <item x="59"/>
        <item x="91"/>
        <item x="189"/>
        <item x="306"/>
        <item x="236"/>
        <item x="0"/>
        <item x="129"/>
        <item x="243"/>
        <item x="296"/>
        <item x="58"/>
        <item x="66"/>
        <item x="315"/>
        <item x="339"/>
        <item x="241"/>
        <item x="97"/>
        <item x="303"/>
        <item x="115"/>
        <item x="49"/>
        <item x="325"/>
        <item x="127"/>
        <item x="220"/>
        <item x="77"/>
        <item x="125"/>
        <item x="267"/>
        <item x="10"/>
        <item x="147"/>
        <item x="320"/>
        <item x="252"/>
        <item x="5"/>
        <item x="46"/>
        <item x="351"/>
        <item x="151"/>
        <item x="237"/>
        <item x="250"/>
        <item x="93"/>
        <item x="18"/>
        <item x="207"/>
        <item x="136"/>
        <item x="105"/>
        <item x="81"/>
        <item x="145"/>
        <item x="109"/>
        <item x="71"/>
        <item x="318"/>
        <item x="12"/>
        <item x="6"/>
        <item x="328"/>
        <item x="362"/>
        <item x="218"/>
        <item x="274"/>
        <item x="118"/>
        <item x="111"/>
        <item x="30"/>
        <item x="175"/>
        <item x="95"/>
        <item x="25"/>
        <item x="90"/>
        <item x="32"/>
        <item x="210"/>
        <item x="60"/>
        <item x="40"/>
        <item x="329"/>
        <item x="230"/>
        <item x="41"/>
        <item x="291"/>
        <item x="350"/>
        <item x="70"/>
        <item x="270"/>
        <item x="347"/>
        <item x="341"/>
        <item x="158"/>
        <item x="75"/>
        <item x="286"/>
        <item x="43"/>
        <item x="186"/>
        <item x="354"/>
        <item x="227"/>
        <item x="53"/>
        <item x="215"/>
        <item x="192"/>
        <item x="199"/>
        <item x="132"/>
        <item x="209"/>
        <item x="321"/>
        <item x="313"/>
        <item x="344"/>
        <item x="294"/>
        <item x="128"/>
        <item x="190"/>
        <item x="287"/>
        <item x="116"/>
        <item x="173"/>
        <item x="232"/>
        <item x="122"/>
        <item x="212"/>
        <item x="323"/>
        <item x="24"/>
        <item x="51"/>
        <item x="364"/>
        <item x="177"/>
        <item x="15"/>
        <item x="39"/>
        <item x="338"/>
        <item x="161"/>
        <item x="309"/>
        <item x="99"/>
        <item x="293"/>
        <item x="180"/>
        <item x="52"/>
        <item x="263"/>
        <item x="76"/>
        <item x="346"/>
        <item x="235"/>
        <item x="216"/>
        <item x="101"/>
        <item x="336"/>
        <item x="224"/>
        <item x="167"/>
        <item x="258"/>
        <item x="297"/>
        <item x="9"/>
        <item x="38"/>
        <item x="284"/>
        <item x="342"/>
        <item x="201"/>
        <item x="262"/>
        <item x="27"/>
        <item x="140"/>
        <item x="316"/>
        <item x="355"/>
        <item x="332"/>
        <item x="272"/>
        <item x="279"/>
        <item x="295"/>
        <item x="20"/>
        <item x="157"/>
        <item x="292"/>
        <item x="242"/>
        <item x="35"/>
        <item x="72"/>
        <item x="187"/>
        <item x="126"/>
        <item x="191"/>
        <item x="42"/>
        <item x="188"/>
        <item x="138"/>
        <item x="193"/>
        <item x="4"/>
        <item x="108"/>
        <item x="358"/>
        <item x="3"/>
        <item x="283"/>
        <item x="229"/>
        <item x="359"/>
        <item x="25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4"/>
        <item x="5"/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5"/>
  </rowFields>
  <rowItems count="7">
    <i>
      <x v="3"/>
    </i>
    <i>
      <x v="2"/>
    </i>
    <i>
      <x v="5"/>
    </i>
    <i>
      <x v="4"/>
    </i>
    <i>
      <x/>
    </i>
    <i>
      <x v="1"/>
    </i>
    <i t="grand">
      <x/>
    </i>
  </rowItems>
  <colItems count="1">
    <i/>
  </colItems>
  <dataFields count="1">
    <dataField name="Total Sales" fld="21" baseField="15" baseItem="0" numFmtId="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57599-21C4-480A-AC7A-D4B15FBAE47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Brand">
  <location ref="A18:B25" firstHeaderRow="1" firstDataRow="1" firstDataCol="1"/>
  <pivotFields count="30">
    <pivotField showAll="0"/>
    <pivotField numFmtId="14" showAll="0">
      <items count="366">
        <item x="47"/>
        <item x="299"/>
        <item x="228"/>
        <item x="225"/>
        <item x="352"/>
        <item x="248"/>
        <item x="112"/>
        <item x="83"/>
        <item x="276"/>
        <item x="266"/>
        <item x="85"/>
        <item x="62"/>
        <item x="119"/>
        <item x="166"/>
        <item x="265"/>
        <item x="131"/>
        <item x="333"/>
        <item x="86"/>
        <item x="255"/>
        <item x="298"/>
        <item x="36"/>
        <item x="268"/>
        <item x="335"/>
        <item x="226"/>
        <item x="343"/>
        <item x="63"/>
        <item x="124"/>
        <item x="84"/>
        <item x="285"/>
        <item x="16"/>
        <item x="120"/>
        <item x="317"/>
        <item x="102"/>
        <item x="146"/>
        <item x="110"/>
        <item x="206"/>
        <item x="168"/>
        <item x="217"/>
        <item x="155"/>
        <item x="277"/>
        <item x="330"/>
        <item x="245"/>
        <item x="305"/>
        <item x="55"/>
        <item x="45"/>
        <item x="139"/>
        <item x="2"/>
        <item x="240"/>
        <item x="337"/>
        <item x="310"/>
        <item x="57"/>
        <item x="324"/>
        <item x="251"/>
        <item x="64"/>
        <item x="144"/>
        <item x="231"/>
        <item x="360"/>
        <item x="96"/>
        <item x="103"/>
        <item x="169"/>
        <item x="288"/>
        <item x="307"/>
        <item x="322"/>
        <item x="170"/>
        <item x="202"/>
        <item x="219"/>
        <item x="89"/>
        <item x="13"/>
        <item x="148"/>
        <item x="68"/>
        <item x="21"/>
        <item x="141"/>
        <item x="273"/>
        <item x="34"/>
        <item x="160"/>
        <item x="260"/>
        <item x="80"/>
        <item x="100"/>
        <item x="259"/>
        <item x="185"/>
        <item x="98"/>
        <item x="269"/>
        <item x="14"/>
        <item x="17"/>
        <item x="162"/>
        <item x="163"/>
        <item x="278"/>
        <item x="23"/>
        <item x="28"/>
        <item x="159"/>
        <item x="340"/>
        <item x="179"/>
        <item x="94"/>
        <item x="176"/>
        <item x="244"/>
        <item x="114"/>
        <item x="289"/>
        <item x="196"/>
        <item x="334"/>
        <item x="356"/>
        <item x="79"/>
        <item x="304"/>
        <item x="233"/>
        <item x="137"/>
        <item x="353"/>
        <item x="154"/>
        <item x="69"/>
        <item x="33"/>
        <item x="282"/>
        <item x="280"/>
        <item x="197"/>
        <item x="11"/>
        <item x="198"/>
        <item x="19"/>
        <item x="205"/>
        <item x="87"/>
        <item x="182"/>
        <item x="264"/>
        <item x="121"/>
        <item x="223"/>
        <item x="133"/>
        <item x="308"/>
        <item x="312"/>
        <item x="37"/>
        <item x="54"/>
        <item x="249"/>
        <item x="61"/>
        <item x="222"/>
        <item x="1"/>
        <item x="31"/>
        <item x="246"/>
        <item x="184"/>
        <item x="326"/>
        <item x="22"/>
        <item x="181"/>
        <item x="106"/>
        <item x="65"/>
        <item x="7"/>
        <item x="150"/>
        <item x="107"/>
        <item x="117"/>
        <item x="74"/>
        <item x="44"/>
        <item x="319"/>
        <item x="234"/>
        <item x="135"/>
        <item x="73"/>
        <item x="363"/>
        <item x="8"/>
        <item x="314"/>
        <item x="213"/>
        <item x="50"/>
        <item x="254"/>
        <item x="178"/>
        <item x="211"/>
        <item x="48"/>
        <item x="275"/>
        <item x="123"/>
        <item x="311"/>
        <item x="152"/>
        <item x="82"/>
        <item x="271"/>
        <item x="142"/>
        <item x="300"/>
        <item x="361"/>
        <item x="261"/>
        <item x="174"/>
        <item x="29"/>
        <item x="301"/>
        <item x="26"/>
        <item x="153"/>
        <item x="345"/>
        <item x="156"/>
        <item x="143"/>
        <item x="56"/>
        <item x="302"/>
        <item x="238"/>
        <item x="357"/>
        <item x="164"/>
        <item x="104"/>
        <item x="256"/>
        <item x="195"/>
        <item x="78"/>
        <item x="204"/>
        <item x="113"/>
        <item x="200"/>
        <item x="165"/>
        <item x="67"/>
        <item x="171"/>
        <item x="247"/>
        <item x="172"/>
        <item x="194"/>
        <item x="239"/>
        <item x="214"/>
        <item x="149"/>
        <item x="183"/>
        <item x="327"/>
        <item x="203"/>
        <item x="88"/>
        <item x="348"/>
        <item x="130"/>
        <item x="349"/>
        <item x="290"/>
        <item x="257"/>
        <item x="221"/>
        <item x="92"/>
        <item x="208"/>
        <item x="134"/>
        <item x="281"/>
        <item x="331"/>
        <item x="59"/>
        <item x="91"/>
        <item x="189"/>
        <item x="306"/>
        <item x="236"/>
        <item x="0"/>
        <item x="129"/>
        <item x="243"/>
        <item x="296"/>
        <item x="58"/>
        <item x="66"/>
        <item x="315"/>
        <item x="339"/>
        <item x="241"/>
        <item x="97"/>
        <item x="303"/>
        <item x="115"/>
        <item x="49"/>
        <item x="325"/>
        <item x="127"/>
        <item x="220"/>
        <item x="77"/>
        <item x="125"/>
        <item x="267"/>
        <item x="10"/>
        <item x="147"/>
        <item x="320"/>
        <item x="252"/>
        <item x="5"/>
        <item x="46"/>
        <item x="351"/>
        <item x="151"/>
        <item x="237"/>
        <item x="250"/>
        <item x="93"/>
        <item x="18"/>
        <item x="207"/>
        <item x="136"/>
        <item x="105"/>
        <item x="81"/>
        <item x="145"/>
        <item x="109"/>
        <item x="71"/>
        <item x="318"/>
        <item x="12"/>
        <item x="6"/>
        <item x="328"/>
        <item x="362"/>
        <item x="218"/>
        <item x="274"/>
        <item x="118"/>
        <item x="111"/>
        <item x="30"/>
        <item x="175"/>
        <item x="95"/>
        <item x="25"/>
        <item x="90"/>
        <item x="32"/>
        <item x="210"/>
        <item x="60"/>
        <item x="40"/>
        <item x="329"/>
        <item x="230"/>
        <item x="41"/>
        <item x="291"/>
        <item x="350"/>
        <item x="70"/>
        <item x="270"/>
        <item x="347"/>
        <item x="341"/>
        <item x="158"/>
        <item x="75"/>
        <item x="286"/>
        <item x="43"/>
        <item x="186"/>
        <item x="354"/>
        <item x="227"/>
        <item x="53"/>
        <item x="215"/>
        <item x="192"/>
        <item x="199"/>
        <item x="132"/>
        <item x="209"/>
        <item x="321"/>
        <item x="313"/>
        <item x="344"/>
        <item x="294"/>
        <item x="128"/>
        <item x="190"/>
        <item x="287"/>
        <item x="116"/>
        <item x="173"/>
        <item x="232"/>
        <item x="122"/>
        <item x="212"/>
        <item x="323"/>
        <item x="24"/>
        <item x="51"/>
        <item x="364"/>
        <item x="177"/>
        <item x="15"/>
        <item x="39"/>
        <item x="338"/>
        <item x="161"/>
        <item x="309"/>
        <item x="99"/>
        <item x="293"/>
        <item x="180"/>
        <item x="52"/>
        <item x="263"/>
        <item x="76"/>
        <item x="346"/>
        <item x="235"/>
        <item x="216"/>
        <item x="101"/>
        <item x="336"/>
        <item x="224"/>
        <item x="167"/>
        <item x="258"/>
        <item x="297"/>
        <item x="9"/>
        <item x="38"/>
        <item x="284"/>
        <item x="342"/>
        <item x="201"/>
        <item x="262"/>
        <item x="27"/>
        <item x="140"/>
        <item x="316"/>
        <item x="355"/>
        <item x="332"/>
        <item x="272"/>
        <item x="279"/>
        <item x="295"/>
        <item x="20"/>
        <item x="157"/>
        <item x="292"/>
        <item x="242"/>
        <item x="35"/>
        <item x="72"/>
        <item x="187"/>
        <item x="126"/>
        <item x="191"/>
        <item x="42"/>
        <item x="188"/>
        <item x="138"/>
        <item x="193"/>
        <item x="4"/>
        <item x="108"/>
        <item x="358"/>
        <item x="3"/>
        <item x="283"/>
        <item x="229"/>
        <item x="359"/>
        <item x="25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4"/>
        <item x="5"/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5"/>
  </rowFields>
  <rowItems count="7">
    <i>
      <x v="4"/>
    </i>
    <i>
      <x v="3"/>
    </i>
    <i>
      <x/>
    </i>
    <i>
      <x v="1"/>
    </i>
    <i>
      <x v="2"/>
    </i>
    <i>
      <x v="5"/>
    </i>
    <i t="grand">
      <x/>
    </i>
  </rowItems>
  <colItems count="1">
    <i/>
  </colItems>
  <dataFields count="1">
    <dataField name="Total Profit" fld="22" baseField="15" baseItem="0" numFmtId="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91C463-04FF-4151-A930-C850ACA14E2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Segment">
  <location ref="A19:B23" firstHeaderRow="1" firstDataRow="1" firstDataCol="1"/>
  <pivotFields count="30">
    <pivotField showAll="0"/>
    <pivotField numFmtId="14" showAll="0">
      <items count="366">
        <item x="47"/>
        <item x="299"/>
        <item x="228"/>
        <item x="225"/>
        <item x="352"/>
        <item x="248"/>
        <item x="112"/>
        <item x="83"/>
        <item x="276"/>
        <item x="266"/>
        <item x="85"/>
        <item x="62"/>
        <item x="119"/>
        <item x="166"/>
        <item x="265"/>
        <item x="131"/>
        <item x="333"/>
        <item x="86"/>
        <item x="255"/>
        <item x="298"/>
        <item x="36"/>
        <item x="268"/>
        <item x="335"/>
        <item x="226"/>
        <item x="343"/>
        <item x="63"/>
        <item x="124"/>
        <item x="84"/>
        <item x="285"/>
        <item x="16"/>
        <item x="120"/>
        <item x="317"/>
        <item x="102"/>
        <item x="146"/>
        <item x="110"/>
        <item x="206"/>
        <item x="168"/>
        <item x="217"/>
        <item x="155"/>
        <item x="277"/>
        <item x="330"/>
        <item x="245"/>
        <item x="305"/>
        <item x="55"/>
        <item x="45"/>
        <item x="139"/>
        <item x="2"/>
        <item x="240"/>
        <item x="337"/>
        <item x="310"/>
        <item x="57"/>
        <item x="324"/>
        <item x="251"/>
        <item x="64"/>
        <item x="144"/>
        <item x="231"/>
        <item x="360"/>
        <item x="96"/>
        <item x="103"/>
        <item x="169"/>
        <item x="288"/>
        <item x="307"/>
        <item x="322"/>
        <item x="170"/>
        <item x="202"/>
        <item x="219"/>
        <item x="89"/>
        <item x="13"/>
        <item x="148"/>
        <item x="68"/>
        <item x="21"/>
        <item x="141"/>
        <item x="273"/>
        <item x="34"/>
        <item x="160"/>
        <item x="260"/>
        <item x="80"/>
        <item x="100"/>
        <item x="259"/>
        <item x="185"/>
        <item x="98"/>
        <item x="269"/>
        <item x="14"/>
        <item x="17"/>
        <item x="162"/>
        <item x="163"/>
        <item x="278"/>
        <item x="23"/>
        <item x="28"/>
        <item x="159"/>
        <item x="340"/>
        <item x="179"/>
        <item x="94"/>
        <item x="176"/>
        <item x="244"/>
        <item x="114"/>
        <item x="289"/>
        <item x="196"/>
        <item x="334"/>
        <item x="356"/>
        <item x="79"/>
        <item x="304"/>
        <item x="233"/>
        <item x="137"/>
        <item x="353"/>
        <item x="154"/>
        <item x="69"/>
        <item x="33"/>
        <item x="282"/>
        <item x="280"/>
        <item x="197"/>
        <item x="11"/>
        <item x="198"/>
        <item x="19"/>
        <item x="205"/>
        <item x="87"/>
        <item x="182"/>
        <item x="264"/>
        <item x="121"/>
        <item x="223"/>
        <item x="133"/>
        <item x="308"/>
        <item x="312"/>
        <item x="37"/>
        <item x="54"/>
        <item x="249"/>
        <item x="61"/>
        <item x="222"/>
        <item x="1"/>
        <item x="31"/>
        <item x="246"/>
        <item x="184"/>
        <item x="326"/>
        <item x="22"/>
        <item x="181"/>
        <item x="106"/>
        <item x="65"/>
        <item x="7"/>
        <item x="150"/>
        <item x="107"/>
        <item x="117"/>
        <item x="74"/>
        <item x="44"/>
        <item x="319"/>
        <item x="234"/>
        <item x="135"/>
        <item x="73"/>
        <item x="363"/>
        <item x="8"/>
        <item x="314"/>
        <item x="213"/>
        <item x="50"/>
        <item x="254"/>
        <item x="178"/>
        <item x="211"/>
        <item x="48"/>
        <item x="275"/>
        <item x="123"/>
        <item x="311"/>
        <item x="152"/>
        <item x="82"/>
        <item x="271"/>
        <item x="142"/>
        <item x="300"/>
        <item x="361"/>
        <item x="261"/>
        <item x="174"/>
        <item x="29"/>
        <item x="301"/>
        <item x="26"/>
        <item x="153"/>
        <item x="345"/>
        <item x="156"/>
        <item x="143"/>
        <item x="56"/>
        <item x="302"/>
        <item x="238"/>
        <item x="357"/>
        <item x="164"/>
        <item x="104"/>
        <item x="256"/>
        <item x="195"/>
        <item x="78"/>
        <item x="204"/>
        <item x="113"/>
        <item x="200"/>
        <item x="165"/>
        <item x="67"/>
        <item x="171"/>
        <item x="247"/>
        <item x="172"/>
        <item x="194"/>
        <item x="239"/>
        <item x="214"/>
        <item x="149"/>
        <item x="183"/>
        <item x="327"/>
        <item x="203"/>
        <item x="88"/>
        <item x="348"/>
        <item x="130"/>
        <item x="349"/>
        <item x="290"/>
        <item x="257"/>
        <item x="221"/>
        <item x="92"/>
        <item x="208"/>
        <item x="134"/>
        <item x="281"/>
        <item x="331"/>
        <item x="59"/>
        <item x="91"/>
        <item x="189"/>
        <item x="306"/>
        <item x="236"/>
        <item x="0"/>
        <item x="129"/>
        <item x="243"/>
        <item x="296"/>
        <item x="58"/>
        <item x="66"/>
        <item x="315"/>
        <item x="339"/>
        <item x="241"/>
        <item x="97"/>
        <item x="303"/>
        <item x="115"/>
        <item x="49"/>
        <item x="325"/>
        <item x="127"/>
        <item x="220"/>
        <item x="77"/>
        <item x="125"/>
        <item x="267"/>
        <item x="10"/>
        <item x="147"/>
        <item x="320"/>
        <item x="252"/>
        <item x="5"/>
        <item x="46"/>
        <item x="351"/>
        <item x="151"/>
        <item x="237"/>
        <item x="250"/>
        <item x="93"/>
        <item x="18"/>
        <item x="207"/>
        <item x="136"/>
        <item x="105"/>
        <item x="81"/>
        <item x="145"/>
        <item x="109"/>
        <item x="71"/>
        <item x="318"/>
        <item x="12"/>
        <item x="6"/>
        <item x="328"/>
        <item x="362"/>
        <item x="218"/>
        <item x="274"/>
        <item x="118"/>
        <item x="111"/>
        <item x="30"/>
        <item x="175"/>
        <item x="95"/>
        <item x="25"/>
        <item x="90"/>
        <item x="32"/>
        <item x="210"/>
        <item x="60"/>
        <item x="40"/>
        <item x="329"/>
        <item x="230"/>
        <item x="41"/>
        <item x="291"/>
        <item x="350"/>
        <item x="70"/>
        <item x="270"/>
        <item x="347"/>
        <item x="341"/>
        <item x="158"/>
        <item x="75"/>
        <item x="286"/>
        <item x="43"/>
        <item x="186"/>
        <item x="354"/>
        <item x="227"/>
        <item x="53"/>
        <item x="215"/>
        <item x="192"/>
        <item x="199"/>
        <item x="132"/>
        <item x="209"/>
        <item x="321"/>
        <item x="313"/>
        <item x="344"/>
        <item x="294"/>
        <item x="128"/>
        <item x="190"/>
        <item x="287"/>
        <item x="116"/>
        <item x="173"/>
        <item x="232"/>
        <item x="122"/>
        <item x="212"/>
        <item x="323"/>
        <item x="24"/>
        <item x="51"/>
        <item x="364"/>
        <item x="177"/>
        <item x="15"/>
        <item x="39"/>
        <item x="338"/>
        <item x="161"/>
        <item x="309"/>
        <item x="99"/>
        <item x="293"/>
        <item x="180"/>
        <item x="52"/>
        <item x="263"/>
        <item x="76"/>
        <item x="346"/>
        <item x="235"/>
        <item x="216"/>
        <item x="101"/>
        <item x="336"/>
        <item x="224"/>
        <item x="167"/>
        <item x="258"/>
        <item x="297"/>
        <item x="9"/>
        <item x="38"/>
        <item x="284"/>
        <item x="342"/>
        <item x="201"/>
        <item x="262"/>
        <item x="27"/>
        <item x="140"/>
        <item x="316"/>
        <item x="355"/>
        <item x="332"/>
        <item x="272"/>
        <item x="279"/>
        <item x="295"/>
        <item x="20"/>
        <item x="157"/>
        <item x="292"/>
        <item x="242"/>
        <item x="35"/>
        <item x="72"/>
        <item x="187"/>
        <item x="126"/>
        <item x="191"/>
        <item x="42"/>
        <item x="188"/>
        <item x="138"/>
        <item x="193"/>
        <item x="4"/>
        <item x="108"/>
        <item x="358"/>
        <item x="3"/>
        <item x="283"/>
        <item x="229"/>
        <item x="359"/>
        <item x="253"/>
        <item t="default"/>
      </items>
    </pivotField>
    <pivotField numFmtId="14"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Total Profit" fld="22" baseField="7" baseItem="0" numFmtId="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A4466F-0057-4FCA-B11F-2FFEBFA53F7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Segment">
  <location ref="A3:B7" firstHeaderRow="1" firstDataRow="1" firstDataCol="1"/>
  <pivotFields count="30">
    <pivotField showAll="0"/>
    <pivotField numFmtId="14" showAll="0">
      <items count="366">
        <item x="47"/>
        <item x="299"/>
        <item x="228"/>
        <item x="225"/>
        <item x="352"/>
        <item x="248"/>
        <item x="112"/>
        <item x="83"/>
        <item x="276"/>
        <item x="266"/>
        <item x="85"/>
        <item x="62"/>
        <item x="119"/>
        <item x="166"/>
        <item x="265"/>
        <item x="131"/>
        <item x="333"/>
        <item x="86"/>
        <item x="255"/>
        <item x="298"/>
        <item x="36"/>
        <item x="268"/>
        <item x="335"/>
        <item x="226"/>
        <item x="343"/>
        <item x="63"/>
        <item x="124"/>
        <item x="84"/>
        <item x="285"/>
        <item x="16"/>
        <item x="120"/>
        <item x="317"/>
        <item x="102"/>
        <item x="146"/>
        <item x="110"/>
        <item x="206"/>
        <item x="168"/>
        <item x="217"/>
        <item x="155"/>
        <item x="277"/>
        <item x="330"/>
        <item x="245"/>
        <item x="305"/>
        <item x="55"/>
        <item x="45"/>
        <item x="139"/>
        <item x="2"/>
        <item x="240"/>
        <item x="337"/>
        <item x="310"/>
        <item x="57"/>
        <item x="324"/>
        <item x="251"/>
        <item x="64"/>
        <item x="144"/>
        <item x="231"/>
        <item x="360"/>
        <item x="96"/>
        <item x="103"/>
        <item x="169"/>
        <item x="288"/>
        <item x="307"/>
        <item x="322"/>
        <item x="170"/>
        <item x="202"/>
        <item x="219"/>
        <item x="89"/>
        <item x="13"/>
        <item x="148"/>
        <item x="68"/>
        <item x="21"/>
        <item x="141"/>
        <item x="273"/>
        <item x="34"/>
        <item x="160"/>
        <item x="260"/>
        <item x="80"/>
        <item x="100"/>
        <item x="259"/>
        <item x="185"/>
        <item x="98"/>
        <item x="269"/>
        <item x="14"/>
        <item x="17"/>
        <item x="162"/>
        <item x="163"/>
        <item x="278"/>
        <item x="23"/>
        <item x="28"/>
        <item x="159"/>
        <item x="340"/>
        <item x="179"/>
        <item x="94"/>
        <item x="176"/>
        <item x="244"/>
        <item x="114"/>
        <item x="289"/>
        <item x="196"/>
        <item x="334"/>
        <item x="356"/>
        <item x="79"/>
        <item x="304"/>
        <item x="233"/>
        <item x="137"/>
        <item x="353"/>
        <item x="154"/>
        <item x="69"/>
        <item x="33"/>
        <item x="282"/>
        <item x="280"/>
        <item x="197"/>
        <item x="11"/>
        <item x="198"/>
        <item x="19"/>
        <item x="205"/>
        <item x="87"/>
        <item x="182"/>
        <item x="264"/>
        <item x="121"/>
        <item x="223"/>
        <item x="133"/>
        <item x="308"/>
        <item x="312"/>
        <item x="37"/>
        <item x="54"/>
        <item x="249"/>
        <item x="61"/>
        <item x="222"/>
        <item x="1"/>
        <item x="31"/>
        <item x="246"/>
        <item x="184"/>
        <item x="326"/>
        <item x="22"/>
        <item x="181"/>
        <item x="106"/>
        <item x="65"/>
        <item x="7"/>
        <item x="150"/>
        <item x="107"/>
        <item x="117"/>
        <item x="74"/>
        <item x="44"/>
        <item x="319"/>
        <item x="234"/>
        <item x="135"/>
        <item x="73"/>
        <item x="363"/>
        <item x="8"/>
        <item x="314"/>
        <item x="213"/>
        <item x="50"/>
        <item x="254"/>
        <item x="178"/>
        <item x="211"/>
        <item x="48"/>
        <item x="275"/>
        <item x="123"/>
        <item x="311"/>
        <item x="152"/>
        <item x="82"/>
        <item x="271"/>
        <item x="142"/>
        <item x="300"/>
        <item x="361"/>
        <item x="261"/>
        <item x="174"/>
        <item x="29"/>
        <item x="301"/>
        <item x="26"/>
        <item x="153"/>
        <item x="345"/>
        <item x="156"/>
        <item x="143"/>
        <item x="56"/>
        <item x="302"/>
        <item x="238"/>
        <item x="357"/>
        <item x="164"/>
        <item x="104"/>
        <item x="256"/>
        <item x="195"/>
        <item x="78"/>
        <item x="204"/>
        <item x="113"/>
        <item x="200"/>
        <item x="165"/>
        <item x="67"/>
        <item x="171"/>
        <item x="247"/>
        <item x="172"/>
        <item x="194"/>
        <item x="239"/>
        <item x="214"/>
        <item x="149"/>
        <item x="183"/>
        <item x="327"/>
        <item x="203"/>
        <item x="88"/>
        <item x="348"/>
        <item x="130"/>
        <item x="349"/>
        <item x="290"/>
        <item x="257"/>
        <item x="221"/>
        <item x="92"/>
        <item x="208"/>
        <item x="134"/>
        <item x="281"/>
        <item x="331"/>
        <item x="59"/>
        <item x="91"/>
        <item x="189"/>
        <item x="306"/>
        <item x="236"/>
        <item x="0"/>
        <item x="129"/>
        <item x="243"/>
        <item x="296"/>
        <item x="58"/>
        <item x="66"/>
        <item x="315"/>
        <item x="339"/>
        <item x="241"/>
        <item x="97"/>
        <item x="303"/>
        <item x="115"/>
        <item x="49"/>
        <item x="325"/>
        <item x="127"/>
        <item x="220"/>
        <item x="77"/>
        <item x="125"/>
        <item x="267"/>
        <item x="10"/>
        <item x="147"/>
        <item x="320"/>
        <item x="252"/>
        <item x="5"/>
        <item x="46"/>
        <item x="351"/>
        <item x="151"/>
        <item x="237"/>
        <item x="250"/>
        <item x="93"/>
        <item x="18"/>
        <item x="207"/>
        <item x="136"/>
        <item x="105"/>
        <item x="81"/>
        <item x="145"/>
        <item x="109"/>
        <item x="71"/>
        <item x="318"/>
        <item x="12"/>
        <item x="6"/>
        <item x="328"/>
        <item x="362"/>
        <item x="218"/>
        <item x="274"/>
        <item x="118"/>
        <item x="111"/>
        <item x="30"/>
        <item x="175"/>
        <item x="95"/>
        <item x="25"/>
        <item x="90"/>
        <item x="32"/>
        <item x="210"/>
        <item x="60"/>
        <item x="40"/>
        <item x="329"/>
        <item x="230"/>
        <item x="41"/>
        <item x="291"/>
        <item x="350"/>
        <item x="70"/>
        <item x="270"/>
        <item x="347"/>
        <item x="341"/>
        <item x="158"/>
        <item x="75"/>
        <item x="286"/>
        <item x="43"/>
        <item x="186"/>
        <item x="354"/>
        <item x="227"/>
        <item x="53"/>
        <item x="215"/>
        <item x="192"/>
        <item x="199"/>
        <item x="132"/>
        <item x="209"/>
        <item x="321"/>
        <item x="313"/>
        <item x="344"/>
        <item x="294"/>
        <item x="128"/>
        <item x="190"/>
        <item x="287"/>
        <item x="116"/>
        <item x="173"/>
        <item x="232"/>
        <item x="122"/>
        <item x="212"/>
        <item x="323"/>
        <item x="24"/>
        <item x="51"/>
        <item x="364"/>
        <item x="177"/>
        <item x="15"/>
        <item x="39"/>
        <item x="338"/>
        <item x="161"/>
        <item x="309"/>
        <item x="99"/>
        <item x="293"/>
        <item x="180"/>
        <item x="52"/>
        <item x="263"/>
        <item x="76"/>
        <item x="346"/>
        <item x="235"/>
        <item x="216"/>
        <item x="101"/>
        <item x="336"/>
        <item x="224"/>
        <item x="167"/>
        <item x="258"/>
        <item x="297"/>
        <item x="9"/>
        <item x="38"/>
        <item x="284"/>
        <item x="342"/>
        <item x="201"/>
        <item x="262"/>
        <item x="27"/>
        <item x="140"/>
        <item x="316"/>
        <item x="355"/>
        <item x="332"/>
        <item x="272"/>
        <item x="279"/>
        <item x="295"/>
        <item x="20"/>
        <item x="157"/>
        <item x="292"/>
        <item x="242"/>
        <item x="35"/>
        <item x="72"/>
        <item x="187"/>
        <item x="126"/>
        <item x="191"/>
        <item x="42"/>
        <item x="188"/>
        <item x="138"/>
        <item x="193"/>
        <item x="4"/>
        <item x="108"/>
        <item x="358"/>
        <item x="3"/>
        <item x="283"/>
        <item x="229"/>
        <item x="359"/>
        <item x="253"/>
        <item t="default"/>
      </items>
    </pivotField>
    <pivotField numFmtId="14"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Total Sales" fld="21" baseField="7" baseItem="0" numFmtId="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156C2-2A6A-427F-80FE-AA51A984421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Region">
  <location ref="A3:B8" firstHeaderRow="1" firstDataRow="1" firstDataCol="1"/>
  <pivotFields count="30">
    <pivotField showAll="0"/>
    <pivotField numFmtId="14" showAll="0">
      <items count="366">
        <item x="47"/>
        <item x="299"/>
        <item x="228"/>
        <item x="225"/>
        <item x="352"/>
        <item x="248"/>
        <item x="112"/>
        <item x="83"/>
        <item x="276"/>
        <item x="266"/>
        <item x="85"/>
        <item x="62"/>
        <item x="119"/>
        <item x="166"/>
        <item x="265"/>
        <item x="131"/>
        <item x="333"/>
        <item x="86"/>
        <item x="255"/>
        <item x="298"/>
        <item x="36"/>
        <item x="268"/>
        <item x="335"/>
        <item x="226"/>
        <item x="343"/>
        <item x="63"/>
        <item x="124"/>
        <item x="84"/>
        <item x="285"/>
        <item x="16"/>
        <item x="120"/>
        <item x="317"/>
        <item x="102"/>
        <item x="146"/>
        <item x="110"/>
        <item x="206"/>
        <item x="168"/>
        <item x="217"/>
        <item x="155"/>
        <item x="277"/>
        <item x="330"/>
        <item x="245"/>
        <item x="305"/>
        <item x="55"/>
        <item x="45"/>
        <item x="139"/>
        <item x="2"/>
        <item x="240"/>
        <item x="337"/>
        <item x="310"/>
        <item x="57"/>
        <item x="324"/>
        <item x="251"/>
        <item x="64"/>
        <item x="144"/>
        <item x="231"/>
        <item x="360"/>
        <item x="96"/>
        <item x="103"/>
        <item x="169"/>
        <item x="288"/>
        <item x="307"/>
        <item x="322"/>
        <item x="170"/>
        <item x="202"/>
        <item x="219"/>
        <item x="89"/>
        <item x="13"/>
        <item x="148"/>
        <item x="68"/>
        <item x="21"/>
        <item x="141"/>
        <item x="273"/>
        <item x="34"/>
        <item x="160"/>
        <item x="260"/>
        <item x="80"/>
        <item x="100"/>
        <item x="259"/>
        <item x="185"/>
        <item x="98"/>
        <item x="269"/>
        <item x="14"/>
        <item x="17"/>
        <item x="162"/>
        <item x="163"/>
        <item x="278"/>
        <item x="23"/>
        <item x="28"/>
        <item x="159"/>
        <item x="340"/>
        <item x="179"/>
        <item x="94"/>
        <item x="176"/>
        <item x="244"/>
        <item x="114"/>
        <item x="289"/>
        <item x="196"/>
        <item x="334"/>
        <item x="356"/>
        <item x="79"/>
        <item x="304"/>
        <item x="233"/>
        <item x="137"/>
        <item x="353"/>
        <item x="154"/>
        <item x="69"/>
        <item x="33"/>
        <item x="282"/>
        <item x="280"/>
        <item x="197"/>
        <item x="11"/>
        <item x="198"/>
        <item x="19"/>
        <item x="205"/>
        <item x="87"/>
        <item x="182"/>
        <item x="264"/>
        <item x="121"/>
        <item x="223"/>
        <item x="133"/>
        <item x="308"/>
        <item x="312"/>
        <item x="37"/>
        <item x="54"/>
        <item x="249"/>
        <item x="61"/>
        <item x="222"/>
        <item x="1"/>
        <item x="31"/>
        <item x="246"/>
        <item x="184"/>
        <item x="326"/>
        <item x="22"/>
        <item x="181"/>
        <item x="106"/>
        <item x="65"/>
        <item x="7"/>
        <item x="150"/>
        <item x="107"/>
        <item x="117"/>
        <item x="74"/>
        <item x="44"/>
        <item x="319"/>
        <item x="234"/>
        <item x="135"/>
        <item x="73"/>
        <item x="363"/>
        <item x="8"/>
        <item x="314"/>
        <item x="213"/>
        <item x="50"/>
        <item x="254"/>
        <item x="178"/>
        <item x="211"/>
        <item x="48"/>
        <item x="275"/>
        <item x="123"/>
        <item x="311"/>
        <item x="152"/>
        <item x="82"/>
        <item x="271"/>
        <item x="142"/>
        <item x="300"/>
        <item x="361"/>
        <item x="261"/>
        <item x="174"/>
        <item x="29"/>
        <item x="301"/>
        <item x="26"/>
        <item x="153"/>
        <item x="345"/>
        <item x="156"/>
        <item x="143"/>
        <item x="56"/>
        <item x="302"/>
        <item x="238"/>
        <item x="357"/>
        <item x="164"/>
        <item x="104"/>
        <item x="256"/>
        <item x="195"/>
        <item x="78"/>
        <item x="204"/>
        <item x="113"/>
        <item x="200"/>
        <item x="165"/>
        <item x="67"/>
        <item x="171"/>
        <item x="247"/>
        <item x="172"/>
        <item x="194"/>
        <item x="239"/>
        <item x="214"/>
        <item x="149"/>
        <item x="183"/>
        <item x="327"/>
        <item x="203"/>
        <item x="88"/>
        <item x="348"/>
        <item x="130"/>
        <item x="349"/>
        <item x="290"/>
        <item x="257"/>
        <item x="221"/>
        <item x="92"/>
        <item x="208"/>
        <item x="134"/>
        <item x="281"/>
        <item x="331"/>
        <item x="59"/>
        <item x="91"/>
        <item x="189"/>
        <item x="306"/>
        <item x="236"/>
        <item x="0"/>
        <item x="129"/>
        <item x="243"/>
        <item x="296"/>
        <item x="58"/>
        <item x="66"/>
        <item x="315"/>
        <item x="339"/>
        <item x="241"/>
        <item x="97"/>
        <item x="303"/>
        <item x="115"/>
        <item x="49"/>
        <item x="325"/>
        <item x="127"/>
        <item x="220"/>
        <item x="77"/>
        <item x="125"/>
        <item x="267"/>
        <item x="10"/>
        <item x="147"/>
        <item x="320"/>
        <item x="252"/>
        <item x="5"/>
        <item x="46"/>
        <item x="351"/>
        <item x="151"/>
        <item x="237"/>
        <item x="250"/>
        <item x="93"/>
        <item x="18"/>
        <item x="207"/>
        <item x="136"/>
        <item x="105"/>
        <item x="81"/>
        <item x="145"/>
        <item x="109"/>
        <item x="71"/>
        <item x="318"/>
        <item x="12"/>
        <item x="6"/>
        <item x="328"/>
        <item x="362"/>
        <item x="218"/>
        <item x="274"/>
        <item x="118"/>
        <item x="111"/>
        <item x="30"/>
        <item x="175"/>
        <item x="95"/>
        <item x="25"/>
        <item x="90"/>
        <item x="32"/>
        <item x="210"/>
        <item x="60"/>
        <item x="40"/>
        <item x="329"/>
        <item x="230"/>
        <item x="41"/>
        <item x="291"/>
        <item x="350"/>
        <item x="70"/>
        <item x="270"/>
        <item x="347"/>
        <item x="341"/>
        <item x="158"/>
        <item x="75"/>
        <item x="286"/>
        <item x="43"/>
        <item x="186"/>
        <item x="354"/>
        <item x="227"/>
        <item x="53"/>
        <item x="215"/>
        <item x="192"/>
        <item x="199"/>
        <item x="132"/>
        <item x="209"/>
        <item x="321"/>
        <item x="313"/>
        <item x="344"/>
        <item x="294"/>
        <item x="128"/>
        <item x="190"/>
        <item x="287"/>
        <item x="116"/>
        <item x="173"/>
        <item x="232"/>
        <item x="122"/>
        <item x="212"/>
        <item x="323"/>
        <item x="24"/>
        <item x="51"/>
        <item x="364"/>
        <item x="177"/>
        <item x="15"/>
        <item x="39"/>
        <item x="338"/>
        <item x="161"/>
        <item x="309"/>
        <item x="99"/>
        <item x="293"/>
        <item x="180"/>
        <item x="52"/>
        <item x="263"/>
        <item x="76"/>
        <item x="346"/>
        <item x="235"/>
        <item x="216"/>
        <item x="101"/>
        <item x="336"/>
        <item x="224"/>
        <item x="167"/>
        <item x="258"/>
        <item x="297"/>
        <item x="9"/>
        <item x="38"/>
        <item x="284"/>
        <item x="342"/>
        <item x="201"/>
        <item x="262"/>
        <item x="27"/>
        <item x="140"/>
        <item x="316"/>
        <item x="355"/>
        <item x="332"/>
        <item x="272"/>
        <item x="279"/>
        <item x="295"/>
        <item x="20"/>
        <item x="157"/>
        <item x="292"/>
        <item x="242"/>
        <item x="35"/>
        <item x="72"/>
        <item x="187"/>
        <item x="126"/>
        <item x="191"/>
        <item x="42"/>
        <item x="188"/>
        <item x="138"/>
        <item x="193"/>
        <item x="4"/>
        <item x="108"/>
        <item x="358"/>
        <item x="3"/>
        <item x="283"/>
        <item x="229"/>
        <item x="359"/>
        <item x="253"/>
        <item t="default"/>
      </items>
    </pivotField>
    <pivotField numFmtId="14"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8"/>
  </rowFields>
  <rowItems count="5">
    <i>
      <x v="3"/>
    </i>
    <i>
      <x/>
    </i>
    <i>
      <x v="1"/>
    </i>
    <i>
      <x v="2"/>
    </i>
    <i t="grand">
      <x/>
    </i>
  </rowItems>
  <colItems count="1">
    <i/>
  </colItems>
  <dataFields count="1">
    <dataField name="Total Sales" fld="21" baseField="8" baseItem="0" numFmtId="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05466A-2631-45AA-8A54-67DC5E1F34CF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State">
  <location ref="J15:K20" firstHeaderRow="1" firstDataRow="1" firstDataCol="1"/>
  <pivotFields count="30">
    <pivotField showAll="0"/>
    <pivotField numFmtId="14" showAll="0">
      <items count="366">
        <item x="47"/>
        <item x="299"/>
        <item x="228"/>
        <item x="225"/>
        <item x="352"/>
        <item x="248"/>
        <item x="112"/>
        <item x="83"/>
        <item x="276"/>
        <item x="266"/>
        <item x="85"/>
        <item x="62"/>
        <item x="119"/>
        <item x="166"/>
        <item x="265"/>
        <item x="131"/>
        <item x="333"/>
        <item x="86"/>
        <item x="255"/>
        <item x="298"/>
        <item x="36"/>
        <item x="268"/>
        <item x="335"/>
        <item x="226"/>
        <item x="343"/>
        <item x="63"/>
        <item x="124"/>
        <item x="84"/>
        <item x="285"/>
        <item x="16"/>
        <item x="120"/>
        <item x="317"/>
        <item x="102"/>
        <item x="146"/>
        <item x="110"/>
        <item x="206"/>
        <item x="168"/>
        <item x="217"/>
        <item x="155"/>
        <item x="277"/>
        <item x="330"/>
        <item x="245"/>
        <item x="305"/>
        <item x="55"/>
        <item x="45"/>
        <item x="139"/>
        <item x="2"/>
        <item x="240"/>
        <item x="337"/>
        <item x="310"/>
        <item x="57"/>
        <item x="324"/>
        <item x="251"/>
        <item x="64"/>
        <item x="144"/>
        <item x="231"/>
        <item x="360"/>
        <item x="96"/>
        <item x="103"/>
        <item x="169"/>
        <item x="288"/>
        <item x="307"/>
        <item x="322"/>
        <item x="170"/>
        <item x="202"/>
        <item x="219"/>
        <item x="89"/>
        <item x="13"/>
        <item x="148"/>
        <item x="68"/>
        <item x="21"/>
        <item x="141"/>
        <item x="273"/>
        <item x="34"/>
        <item x="160"/>
        <item x="260"/>
        <item x="80"/>
        <item x="100"/>
        <item x="259"/>
        <item x="185"/>
        <item x="98"/>
        <item x="269"/>
        <item x="14"/>
        <item x="17"/>
        <item x="162"/>
        <item x="163"/>
        <item x="278"/>
        <item x="23"/>
        <item x="28"/>
        <item x="159"/>
        <item x="340"/>
        <item x="179"/>
        <item x="94"/>
        <item x="176"/>
        <item x="244"/>
        <item x="114"/>
        <item x="289"/>
        <item x="196"/>
        <item x="334"/>
        <item x="356"/>
        <item x="79"/>
        <item x="304"/>
        <item x="233"/>
        <item x="137"/>
        <item x="353"/>
        <item x="154"/>
        <item x="69"/>
        <item x="33"/>
        <item x="282"/>
        <item x="280"/>
        <item x="197"/>
        <item x="11"/>
        <item x="198"/>
        <item x="19"/>
        <item x="205"/>
        <item x="87"/>
        <item x="182"/>
        <item x="264"/>
        <item x="121"/>
        <item x="223"/>
        <item x="133"/>
        <item x="308"/>
        <item x="312"/>
        <item x="37"/>
        <item x="54"/>
        <item x="249"/>
        <item x="61"/>
        <item x="222"/>
        <item x="1"/>
        <item x="31"/>
        <item x="246"/>
        <item x="184"/>
        <item x="326"/>
        <item x="22"/>
        <item x="181"/>
        <item x="106"/>
        <item x="65"/>
        <item x="7"/>
        <item x="150"/>
        <item x="107"/>
        <item x="117"/>
        <item x="74"/>
        <item x="44"/>
        <item x="319"/>
        <item x="234"/>
        <item x="135"/>
        <item x="73"/>
        <item x="363"/>
        <item x="8"/>
        <item x="314"/>
        <item x="213"/>
        <item x="50"/>
        <item x="254"/>
        <item x="178"/>
        <item x="211"/>
        <item x="48"/>
        <item x="275"/>
        <item x="123"/>
        <item x="311"/>
        <item x="152"/>
        <item x="82"/>
        <item x="271"/>
        <item x="142"/>
        <item x="300"/>
        <item x="361"/>
        <item x="261"/>
        <item x="174"/>
        <item x="29"/>
        <item x="301"/>
        <item x="26"/>
        <item x="153"/>
        <item x="345"/>
        <item x="156"/>
        <item x="143"/>
        <item x="56"/>
        <item x="302"/>
        <item x="238"/>
        <item x="357"/>
        <item x="164"/>
        <item x="104"/>
        <item x="256"/>
        <item x="195"/>
        <item x="78"/>
        <item x="204"/>
        <item x="113"/>
        <item x="200"/>
        <item x="165"/>
        <item x="67"/>
        <item x="171"/>
        <item x="247"/>
        <item x="172"/>
        <item x="194"/>
        <item x="239"/>
        <item x="214"/>
        <item x="149"/>
        <item x="183"/>
        <item x="327"/>
        <item x="203"/>
        <item x="88"/>
        <item x="348"/>
        <item x="130"/>
        <item x="349"/>
        <item x="290"/>
        <item x="257"/>
        <item x="221"/>
        <item x="92"/>
        <item x="208"/>
        <item x="134"/>
        <item x="281"/>
        <item x="331"/>
        <item x="59"/>
        <item x="91"/>
        <item x="189"/>
        <item x="306"/>
        <item x="236"/>
        <item x="0"/>
        <item x="129"/>
        <item x="243"/>
        <item x="296"/>
        <item x="58"/>
        <item x="66"/>
        <item x="315"/>
        <item x="339"/>
        <item x="241"/>
        <item x="97"/>
        <item x="303"/>
        <item x="115"/>
        <item x="49"/>
        <item x="325"/>
        <item x="127"/>
        <item x="220"/>
        <item x="77"/>
        <item x="125"/>
        <item x="267"/>
        <item x="10"/>
        <item x="147"/>
        <item x="320"/>
        <item x="252"/>
        <item x="5"/>
        <item x="46"/>
        <item x="351"/>
        <item x="151"/>
        <item x="237"/>
        <item x="250"/>
        <item x="93"/>
        <item x="18"/>
        <item x="207"/>
        <item x="136"/>
        <item x="105"/>
        <item x="81"/>
        <item x="145"/>
        <item x="109"/>
        <item x="71"/>
        <item x="318"/>
        <item x="12"/>
        <item x="6"/>
        <item x="328"/>
        <item x="362"/>
        <item x="218"/>
        <item x="274"/>
        <item x="118"/>
        <item x="111"/>
        <item x="30"/>
        <item x="175"/>
        <item x="95"/>
        <item x="25"/>
        <item x="90"/>
        <item x="32"/>
        <item x="210"/>
        <item x="60"/>
        <item x="40"/>
        <item x="329"/>
        <item x="230"/>
        <item x="41"/>
        <item x="291"/>
        <item x="350"/>
        <item x="70"/>
        <item x="270"/>
        <item x="347"/>
        <item x="341"/>
        <item x="158"/>
        <item x="75"/>
        <item x="286"/>
        <item x="43"/>
        <item x="186"/>
        <item x="354"/>
        <item x="227"/>
        <item x="53"/>
        <item x="215"/>
        <item x="192"/>
        <item x="199"/>
        <item x="132"/>
        <item x="209"/>
        <item x="321"/>
        <item x="313"/>
        <item x="344"/>
        <item x="294"/>
        <item x="128"/>
        <item x="190"/>
        <item x="287"/>
        <item x="116"/>
        <item x="173"/>
        <item x="232"/>
        <item x="122"/>
        <item x="212"/>
        <item x="323"/>
        <item x="24"/>
        <item x="51"/>
        <item x="364"/>
        <item x="177"/>
        <item x="15"/>
        <item x="39"/>
        <item x="338"/>
        <item x="161"/>
        <item x="309"/>
        <item x="99"/>
        <item x="293"/>
        <item x="180"/>
        <item x="52"/>
        <item x="263"/>
        <item x="76"/>
        <item x="346"/>
        <item x="235"/>
        <item x="216"/>
        <item x="101"/>
        <item x="336"/>
        <item x="224"/>
        <item x="167"/>
        <item x="258"/>
        <item x="297"/>
        <item x="9"/>
        <item x="38"/>
        <item x="284"/>
        <item x="342"/>
        <item x="201"/>
        <item x="262"/>
        <item x="27"/>
        <item x="140"/>
        <item x="316"/>
        <item x="355"/>
        <item x="332"/>
        <item x="272"/>
        <item x="279"/>
        <item x="295"/>
        <item x="20"/>
        <item x="157"/>
        <item x="292"/>
        <item x="242"/>
        <item x="35"/>
        <item x="72"/>
        <item x="187"/>
        <item x="126"/>
        <item x="191"/>
        <item x="42"/>
        <item x="188"/>
        <item x="138"/>
        <item x="193"/>
        <item x="4"/>
        <item x="108"/>
        <item x="358"/>
        <item x="3"/>
        <item x="283"/>
        <item x="229"/>
        <item x="359"/>
        <item x="25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  <pivotField axis="axisRow" showAll="0" sortType="descending">
      <items count="5">
        <item x="0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9"/>
  </rowFields>
  <rowItems count="5">
    <i>
      <x v="1"/>
    </i>
    <i>
      <x v="3"/>
    </i>
    <i>
      <x/>
    </i>
    <i>
      <x v="2"/>
    </i>
    <i t="grand">
      <x/>
    </i>
  </rowItems>
  <colItems count="1">
    <i/>
  </colItems>
  <dataFields count="1">
    <dataField name="Total Profit" fld="22" baseField="9" baseItem="0" numFmtId="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BC6EEA-EEC7-4E4E-AA77-97CC57616FE3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State">
  <location ref="A16:B21" firstHeaderRow="1" firstDataRow="1" firstDataCol="1"/>
  <pivotFields count="30">
    <pivotField showAll="0"/>
    <pivotField numFmtId="14" showAll="0">
      <items count="366">
        <item x="47"/>
        <item x="299"/>
        <item x="228"/>
        <item x="225"/>
        <item x="352"/>
        <item x="248"/>
        <item x="112"/>
        <item x="83"/>
        <item x="276"/>
        <item x="266"/>
        <item x="85"/>
        <item x="62"/>
        <item x="119"/>
        <item x="166"/>
        <item x="265"/>
        <item x="131"/>
        <item x="333"/>
        <item x="86"/>
        <item x="255"/>
        <item x="298"/>
        <item x="36"/>
        <item x="268"/>
        <item x="335"/>
        <item x="226"/>
        <item x="343"/>
        <item x="63"/>
        <item x="124"/>
        <item x="84"/>
        <item x="285"/>
        <item x="16"/>
        <item x="120"/>
        <item x="317"/>
        <item x="102"/>
        <item x="146"/>
        <item x="110"/>
        <item x="206"/>
        <item x="168"/>
        <item x="217"/>
        <item x="155"/>
        <item x="277"/>
        <item x="330"/>
        <item x="245"/>
        <item x="305"/>
        <item x="55"/>
        <item x="45"/>
        <item x="139"/>
        <item x="2"/>
        <item x="240"/>
        <item x="337"/>
        <item x="310"/>
        <item x="57"/>
        <item x="324"/>
        <item x="251"/>
        <item x="64"/>
        <item x="144"/>
        <item x="231"/>
        <item x="360"/>
        <item x="96"/>
        <item x="103"/>
        <item x="169"/>
        <item x="288"/>
        <item x="307"/>
        <item x="322"/>
        <item x="170"/>
        <item x="202"/>
        <item x="219"/>
        <item x="89"/>
        <item x="13"/>
        <item x="148"/>
        <item x="68"/>
        <item x="21"/>
        <item x="141"/>
        <item x="273"/>
        <item x="34"/>
        <item x="160"/>
        <item x="260"/>
        <item x="80"/>
        <item x="100"/>
        <item x="259"/>
        <item x="185"/>
        <item x="98"/>
        <item x="269"/>
        <item x="14"/>
        <item x="17"/>
        <item x="162"/>
        <item x="163"/>
        <item x="278"/>
        <item x="23"/>
        <item x="28"/>
        <item x="159"/>
        <item x="340"/>
        <item x="179"/>
        <item x="94"/>
        <item x="176"/>
        <item x="244"/>
        <item x="114"/>
        <item x="289"/>
        <item x="196"/>
        <item x="334"/>
        <item x="356"/>
        <item x="79"/>
        <item x="304"/>
        <item x="233"/>
        <item x="137"/>
        <item x="353"/>
        <item x="154"/>
        <item x="69"/>
        <item x="33"/>
        <item x="282"/>
        <item x="280"/>
        <item x="197"/>
        <item x="11"/>
        <item x="198"/>
        <item x="19"/>
        <item x="205"/>
        <item x="87"/>
        <item x="182"/>
        <item x="264"/>
        <item x="121"/>
        <item x="223"/>
        <item x="133"/>
        <item x="308"/>
        <item x="312"/>
        <item x="37"/>
        <item x="54"/>
        <item x="249"/>
        <item x="61"/>
        <item x="222"/>
        <item x="1"/>
        <item x="31"/>
        <item x="246"/>
        <item x="184"/>
        <item x="326"/>
        <item x="22"/>
        <item x="181"/>
        <item x="106"/>
        <item x="65"/>
        <item x="7"/>
        <item x="150"/>
        <item x="107"/>
        <item x="117"/>
        <item x="74"/>
        <item x="44"/>
        <item x="319"/>
        <item x="234"/>
        <item x="135"/>
        <item x="73"/>
        <item x="363"/>
        <item x="8"/>
        <item x="314"/>
        <item x="213"/>
        <item x="50"/>
        <item x="254"/>
        <item x="178"/>
        <item x="211"/>
        <item x="48"/>
        <item x="275"/>
        <item x="123"/>
        <item x="311"/>
        <item x="152"/>
        <item x="82"/>
        <item x="271"/>
        <item x="142"/>
        <item x="300"/>
        <item x="361"/>
        <item x="261"/>
        <item x="174"/>
        <item x="29"/>
        <item x="301"/>
        <item x="26"/>
        <item x="153"/>
        <item x="345"/>
        <item x="156"/>
        <item x="143"/>
        <item x="56"/>
        <item x="302"/>
        <item x="238"/>
        <item x="357"/>
        <item x="164"/>
        <item x="104"/>
        <item x="256"/>
        <item x="195"/>
        <item x="78"/>
        <item x="204"/>
        <item x="113"/>
        <item x="200"/>
        <item x="165"/>
        <item x="67"/>
        <item x="171"/>
        <item x="247"/>
        <item x="172"/>
        <item x="194"/>
        <item x="239"/>
        <item x="214"/>
        <item x="149"/>
        <item x="183"/>
        <item x="327"/>
        <item x="203"/>
        <item x="88"/>
        <item x="348"/>
        <item x="130"/>
        <item x="349"/>
        <item x="290"/>
        <item x="257"/>
        <item x="221"/>
        <item x="92"/>
        <item x="208"/>
        <item x="134"/>
        <item x="281"/>
        <item x="331"/>
        <item x="59"/>
        <item x="91"/>
        <item x="189"/>
        <item x="306"/>
        <item x="236"/>
        <item x="0"/>
        <item x="129"/>
        <item x="243"/>
        <item x="296"/>
        <item x="58"/>
        <item x="66"/>
        <item x="315"/>
        <item x="339"/>
        <item x="241"/>
        <item x="97"/>
        <item x="303"/>
        <item x="115"/>
        <item x="49"/>
        <item x="325"/>
        <item x="127"/>
        <item x="220"/>
        <item x="77"/>
        <item x="125"/>
        <item x="267"/>
        <item x="10"/>
        <item x="147"/>
        <item x="320"/>
        <item x="252"/>
        <item x="5"/>
        <item x="46"/>
        <item x="351"/>
        <item x="151"/>
        <item x="237"/>
        <item x="250"/>
        <item x="93"/>
        <item x="18"/>
        <item x="207"/>
        <item x="136"/>
        <item x="105"/>
        <item x="81"/>
        <item x="145"/>
        <item x="109"/>
        <item x="71"/>
        <item x="318"/>
        <item x="12"/>
        <item x="6"/>
        <item x="328"/>
        <item x="362"/>
        <item x="218"/>
        <item x="274"/>
        <item x="118"/>
        <item x="111"/>
        <item x="30"/>
        <item x="175"/>
        <item x="95"/>
        <item x="25"/>
        <item x="90"/>
        <item x="32"/>
        <item x="210"/>
        <item x="60"/>
        <item x="40"/>
        <item x="329"/>
        <item x="230"/>
        <item x="41"/>
        <item x="291"/>
        <item x="350"/>
        <item x="70"/>
        <item x="270"/>
        <item x="347"/>
        <item x="341"/>
        <item x="158"/>
        <item x="75"/>
        <item x="286"/>
        <item x="43"/>
        <item x="186"/>
        <item x="354"/>
        <item x="227"/>
        <item x="53"/>
        <item x="215"/>
        <item x="192"/>
        <item x="199"/>
        <item x="132"/>
        <item x="209"/>
        <item x="321"/>
        <item x="313"/>
        <item x="344"/>
        <item x="294"/>
        <item x="128"/>
        <item x="190"/>
        <item x="287"/>
        <item x="116"/>
        <item x="173"/>
        <item x="232"/>
        <item x="122"/>
        <item x="212"/>
        <item x="323"/>
        <item x="24"/>
        <item x="51"/>
        <item x="364"/>
        <item x="177"/>
        <item x="15"/>
        <item x="39"/>
        <item x="338"/>
        <item x="161"/>
        <item x="309"/>
        <item x="99"/>
        <item x="293"/>
        <item x="180"/>
        <item x="52"/>
        <item x="263"/>
        <item x="76"/>
        <item x="346"/>
        <item x="235"/>
        <item x="216"/>
        <item x="101"/>
        <item x="336"/>
        <item x="224"/>
        <item x="167"/>
        <item x="258"/>
        <item x="297"/>
        <item x="9"/>
        <item x="38"/>
        <item x="284"/>
        <item x="342"/>
        <item x="201"/>
        <item x="262"/>
        <item x="27"/>
        <item x="140"/>
        <item x="316"/>
        <item x="355"/>
        <item x="332"/>
        <item x="272"/>
        <item x="279"/>
        <item x="295"/>
        <item x="20"/>
        <item x="157"/>
        <item x="292"/>
        <item x="242"/>
        <item x="35"/>
        <item x="72"/>
        <item x="187"/>
        <item x="126"/>
        <item x="191"/>
        <item x="42"/>
        <item x="188"/>
        <item x="138"/>
        <item x="193"/>
        <item x="4"/>
        <item x="108"/>
        <item x="358"/>
        <item x="3"/>
        <item x="283"/>
        <item x="229"/>
        <item x="359"/>
        <item x="25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 sortType="descending">
      <items count="5"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5">
        <item x="0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9"/>
  </rowFields>
  <rowItems count="5">
    <i>
      <x v="2"/>
    </i>
    <i>
      <x v="3"/>
    </i>
    <i>
      <x/>
    </i>
    <i>
      <x v="1"/>
    </i>
    <i t="grand">
      <x/>
    </i>
  </rowItems>
  <colItems count="1">
    <i/>
  </colItems>
  <dataFields count="1">
    <dataField name="Total Sales" fld="21" baseField="8" baseItem="0" numFmtId="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F5616-D95A-457C-8F19-0115EAA1BB7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Region">
  <location ref="J3:K8" firstHeaderRow="1" firstDataRow="1" firstDataCol="1"/>
  <pivotFields count="30">
    <pivotField showAll="0"/>
    <pivotField numFmtId="14" showAll="0">
      <items count="366">
        <item x="47"/>
        <item x="299"/>
        <item x="228"/>
        <item x="225"/>
        <item x="352"/>
        <item x="248"/>
        <item x="112"/>
        <item x="83"/>
        <item x="276"/>
        <item x="266"/>
        <item x="85"/>
        <item x="62"/>
        <item x="119"/>
        <item x="166"/>
        <item x="265"/>
        <item x="131"/>
        <item x="333"/>
        <item x="86"/>
        <item x="255"/>
        <item x="298"/>
        <item x="36"/>
        <item x="268"/>
        <item x="335"/>
        <item x="226"/>
        <item x="343"/>
        <item x="63"/>
        <item x="124"/>
        <item x="84"/>
        <item x="285"/>
        <item x="16"/>
        <item x="120"/>
        <item x="317"/>
        <item x="102"/>
        <item x="146"/>
        <item x="110"/>
        <item x="206"/>
        <item x="168"/>
        <item x="217"/>
        <item x="155"/>
        <item x="277"/>
        <item x="330"/>
        <item x="245"/>
        <item x="305"/>
        <item x="55"/>
        <item x="45"/>
        <item x="139"/>
        <item x="2"/>
        <item x="240"/>
        <item x="337"/>
        <item x="310"/>
        <item x="57"/>
        <item x="324"/>
        <item x="251"/>
        <item x="64"/>
        <item x="144"/>
        <item x="231"/>
        <item x="360"/>
        <item x="96"/>
        <item x="103"/>
        <item x="169"/>
        <item x="288"/>
        <item x="307"/>
        <item x="322"/>
        <item x="170"/>
        <item x="202"/>
        <item x="219"/>
        <item x="89"/>
        <item x="13"/>
        <item x="148"/>
        <item x="68"/>
        <item x="21"/>
        <item x="141"/>
        <item x="273"/>
        <item x="34"/>
        <item x="160"/>
        <item x="260"/>
        <item x="80"/>
        <item x="100"/>
        <item x="259"/>
        <item x="185"/>
        <item x="98"/>
        <item x="269"/>
        <item x="14"/>
        <item x="17"/>
        <item x="162"/>
        <item x="163"/>
        <item x="278"/>
        <item x="23"/>
        <item x="28"/>
        <item x="159"/>
        <item x="340"/>
        <item x="179"/>
        <item x="94"/>
        <item x="176"/>
        <item x="244"/>
        <item x="114"/>
        <item x="289"/>
        <item x="196"/>
        <item x="334"/>
        <item x="356"/>
        <item x="79"/>
        <item x="304"/>
        <item x="233"/>
        <item x="137"/>
        <item x="353"/>
        <item x="154"/>
        <item x="69"/>
        <item x="33"/>
        <item x="282"/>
        <item x="280"/>
        <item x="197"/>
        <item x="11"/>
        <item x="198"/>
        <item x="19"/>
        <item x="205"/>
        <item x="87"/>
        <item x="182"/>
        <item x="264"/>
        <item x="121"/>
        <item x="223"/>
        <item x="133"/>
        <item x="308"/>
        <item x="312"/>
        <item x="37"/>
        <item x="54"/>
        <item x="249"/>
        <item x="61"/>
        <item x="222"/>
        <item x="1"/>
        <item x="31"/>
        <item x="246"/>
        <item x="184"/>
        <item x="326"/>
        <item x="22"/>
        <item x="181"/>
        <item x="106"/>
        <item x="65"/>
        <item x="7"/>
        <item x="150"/>
        <item x="107"/>
        <item x="117"/>
        <item x="74"/>
        <item x="44"/>
        <item x="319"/>
        <item x="234"/>
        <item x="135"/>
        <item x="73"/>
        <item x="363"/>
        <item x="8"/>
        <item x="314"/>
        <item x="213"/>
        <item x="50"/>
        <item x="254"/>
        <item x="178"/>
        <item x="211"/>
        <item x="48"/>
        <item x="275"/>
        <item x="123"/>
        <item x="311"/>
        <item x="152"/>
        <item x="82"/>
        <item x="271"/>
        <item x="142"/>
        <item x="300"/>
        <item x="361"/>
        <item x="261"/>
        <item x="174"/>
        <item x="29"/>
        <item x="301"/>
        <item x="26"/>
        <item x="153"/>
        <item x="345"/>
        <item x="156"/>
        <item x="143"/>
        <item x="56"/>
        <item x="302"/>
        <item x="238"/>
        <item x="357"/>
        <item x="164"/>
        <item x="104"/>
        <item x="256"/>
        <item x="195"/>
        <item x="78"/>
        <item x="204"/>
        <item x="113"/>
        <item x="200"/>
        <item x="165"/>
        <item x="67"/>
        <item x="171"/>
        <item x="247"/>
        <item x="172"/>
        <item x="194"/>
        <item x="239"/>
        <item x="214"/>
        <item x="149"/>
        <item x="183"/>
        <item x="327"/>
        <item x="203"/>
        <item x="88"/>
        <item x="348"/>
        <item x="130"/>
        <item x="349"/>
        <item x="290"/>
        <item x="257"/>
        <item x="221"/>
        <item x="92"/>
        <item x="208"/>
        <item x="134"/>
        <item x="281"/>
        <item x="331"/>
        <item x="59"/>
        <item x="91"/>
        <item x="189"/>
        <item x="306"/>
        <item x="236"/>
        <item x="0"/>
        <item x="129"/>
        <item x="243"/>
        <item x="296"/>
        <item x="58"/>
        <item x="66"/>
        <item x="315"/>
        <item x="339"/>
        <item x="241"/>
        <item x="97"/>
        <item x="303"/>
        <item x="115"/>
        <item x="49"/>
        <item x="325"/>
        <item x="127"/>
        <item x="220"/>
        <item x="77"/>
        <item x="125"/>
        <item x="267"/>
        <item x="10"/>
        <item x="147"/>
        <item x="320"/>
        <item x="252"/>
        <item x="5"/>
        <item x="46"/>
        <item x="351"/>
        <item x="151"/>
        <item x="237"/>
        <item x="250"/>
        <item x="93"/>
        <item x="18"/>
        <item x="207"/>
        <item x="136"/>
        <item x="105"/>
        <item x="81"/>
        <item x="145"/>
        <item x="109"/>
        <item x="71"/>
        <item x="318"/>
        <item x="12"/>
        <item x="6"/>
        <item x="328"/>
        <item x="362"/>
        <item x="218"/>
        <item x="274"/>
        <item x="118"/>
        <item x="111"/>
        <item x="30"/>
        <item x="175"/>
        <item x="95"/>
        <item x="25"/>
        <item x="90"/>
        <item x="32"/>
        <item x="210"/>
        <item x="60"/>
        <item x="40"/>
        <item x="329"/>
        <item x="230"/>
        <item x="41"/>
        <item x="291"/>
        <item x="350"/>
        <item x="70"/>
        <item x="270"/>
        <item x="347"/>
        <item x="341"/>
        <item x="158"/>
        <item x="75"/>
        <item x="286"/>
        <item x="43"/>
        <item x="186"/>
        <item x="354"/>
        <item x="227"/>
        <item x="53"/>
        <item x="215"/>
        <item x="192"/>
        <item x="199"/>
        <item x="132"/>
        <item x="209"/>
        <item x="321"/>
        <item x="313"/>
        <item x="344"/>
        <item x="294"/>
        <item x="128"/>
        <item x="190"/>
        <item x="287"/>
        <item x="116"/>
        <item x="173"/>
        <item x="232"/>
        <item x="122"/>
        <item x="212"/>
        <item x="323"/>
        <item x="24"/>
        <item x="51"/>
        <item x="364"/>
        <item x="177"/>
        <item x="15"/>
        <item x="39"/>
        <item x="338"/>
        <item x="161"/>
        <item x="309"/>
        <item x="99"/>
        <item x="293"/>
        <item x="180"/>
        <item x="52"/>
        <item x="263"/>
        <item x="76"/>
        <item x="346"/>
        <item x="235"/>
        <item x="216"/>
        <item x="101"/>
        <item x="336"/>
        <item x="224"/>
        <item x="167"/>
        <item x="258"/>
        <item x="297"/>
        <item x="9"/>
        <item x="38"/>
        <item x="284"/>
        <item x="342"/>
        <item x="201"/>
        <item x="262"/>
        <item x="27"/>
        <item x="140"/>
        <item x="316"/>
        <item x="355"/>
        <item x="332"/>
        <item x="272"/>
        <item x="279"/>
        <item x="295"/>
        <item x="20"/>
        <item x="157"/>
        <item x="292"/>
        <item x="242"/>
        <item x="35"/>
        <item x="72"/>
        <item x="187"/>
        <item x="126"/>
        <item x="191"/>
        <item x="42"/>
        <item x="188"/>
        <item x="138"/>
        <item x="193"/>
        <item x="4"/>
        <item x="108"/>
        <item x="358"/>
        <item x="3"/>
        <item x="283"/>
        <item x="229"/>
        <item x="359"/>
        <item x="253"/>
        <item t="default"/>
      </items>
    </pivotField>
    <pivotField numFmtId="14"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8"/>
  </rowFields>
  <rowItems count="5">
    <i>
      <x v="2"/>
    </i>
    <i>
      <x/>
    </i>
    <i>
      <x v="1"/>
    </i>
    <i>
      <x v="3"/>
    </i>
    <i t="grand">
      <x/>
    </i>
  </rowItems>
  <colItems count="1">
    <i/>
  </colItems>
  <dataFields count="1">
    <dataField name="Total Profit" fld="22" baseField="8" baseItem="0" numFmtId="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EA0691-D430-452D-9EEF-7805958FED43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Shipping Mode">
  <location ref="A16:B20" firstHeaderRow="1" firstDataRow="1" firstDataCol="1"/>
  <pivotFields count="30">
    <pivotField dataField="1" showAll="0"/>
    <pivotField numFmtId="14" showAll="0">
      <items count="366">
        <item x="47"/>
        <item x="299"/>
        <item x="228"/>
        <item x="225"/>
        <item x="352"/>
        <item x="248"/>
        <item x="112"/>
        <item x="83"/>
        <item x="276"/>
        <item x="266"/>
        <item x="85"/>
        <item x="62"/>
        <item x="119"/>
        <item x="166"/>
        <item x="265"/>
        <item x="131"/>
        <item x="333"/>
        <item x="86"/>
        <item x="255"/>
        <item x="298"/>
        <item x="36"/>
        <item x="268"/>
        <item x="335"/>
        <item x="226"/>
        <item x="343"/>
        <item x="63"/>
        <item x="124"/>
        <item x="84"/>
        <item x="285"/>
        <item x="16"/>
        <item x="120"/>
        <item x="317"/>
        <item x="102"/>
        <item x="146"/>
        <item x="110"/>
        <item x="206"/>
        <item x="168"/>
        <item x="217"/>
        <item x="155"/>
        <item x="277"/>
        <item x="330"/>
        <item x="245"/>
        <item x="305"/>
        <item x="55"/>
        <item x="45"/>
        <item x="139"/>
        <item x="2"/>
        <item x="240"/>
        <item x="337"/>
        <item x="310"/>
        <item x="57"/>
        <item x="324"/>
        <item x="251"/>
        <item x="64"/>
        <item x="144"/>
        <item x="231"/>
        <item x="360"/>
        <item x="96"/>
        <item x="103"/>
        <item x="169"/>
        <item x="288"/>
        <item x="307"/>
        <item x="322"/>
        <item x="170"/>
        <item x="202"/>
        <item x="219"/>
        <item x="89"/>
        <item x="13"/>
        <item x="148"/>
        <item x="68"/>
        <item x="21"/>
        <item x="141"/>
        <item x="273"/>
        <item x="34"/>
        <item x="160"/>
        <item x="260"/>
        <item x="80"/>
        <item x="100"/>
        <item x="259"/>
        <item x="185"/>
        <item x="98"/>
        <item x="269"/>
        <item x="14"/>
        <item x="17"/>
        <item x="162"/>
        <item x="163"/>
        <item x="278"/>
        <item x="23"/>
        <item x="28"/>
        <item x="159"/>
        <item x="340"/>
        <item x="179"/>
        <item x="94"/>
        <item x="176"/>
        <item x="244"/>
        <item x="114"/>
        <item x="289"/>
        <item x="196"/>
        <item x="334"/>
        <item x="356"/>
        <item x="79"/>
        <item x="304"/>
        <item x="233"/>
        <item x="137"/>
        <item x="353"/>
        <item x="154"/>
        <item x="69"/>
        <item x="33"/>
        <item x="282"/>
        <item x="280"/>
        <item x="197"/>
        <item x="11"/>
        <item x="198"/>
        <item x="19"/>
        <item x="205"/>
        <item x="87"/>
        <item x="182"/>
        <item x="264"/>
        <item x="121"/>
        <item x="223"/>
        <item x="133"/>
        <item x="308"/>
        <item x="312"/>
        <item x="37"/>
        <item x="54"/>
        <item x="249"/>
        <item x="61"/>
        <item x="222"/>
        <item x="1"/>
        <item x="31"/>
        <item x="246"/>
        <item x="184"/>
        <item x="326"/>
        <item x="22"/>
        <item x="181"/>
        <item x="106"/>
        <item x="65"/>
        <item x="7"/>
        <item x="150"/>
        <item x="107"/>
        <item x="117"/>
        <item x="74"/>
        <item x="44"/>
        <item x="319"/>
        <item x="234"/>
        <item x="135"/>
        <item x="73"/>
        <item x="363"/>
        <item x="8"/>
        <item x="314"/>
        <item x="213"/>
        <item x="50"/>
        <item x="254"/>
        <item x="178"/>
        <item x="211"/>
        <item x="48"/>
        <item x="275"/>
        <item x="123"/>
        <item x="311"/>
        <item x="152"/>
        <item x="82"/>
        <item x="271"/>
        <item x="142"/>
        <item x="300"/>
        <item x="361"/>
        <item x="261"/>
        <item x="174"/>
        <item x="29"/>
        <item x="301"/>
        <item x="26"/>
        <item x="153"/>
        <item x="345"/>
        <item x="156"/>
        <item x="143"/>
        <item x="56"/>
        <item x="302"/>
        <item x="238"/>
        <item x="357"/>
        <item x="164"/>
        <item x="104"/>
        <item x="256"/>
        <item x="195"/>
        <item x="78"/>
        <item x="204"/>
        <item x="113"/>
        <item x="200"/>
        <item x="165"/>
        <item x="67"/>
        <item x="171"/>
        <item x="247"/>
        <item x="172"/>
        <item x="194"/>
        <item x="239"/>
        <item x="214"/>
        <item x="149"/>
        <item x="183"/>
        <item x="327"/>
        <item x="203"/>
        <item x="88"/>
        <item x="348"/>
        <item x="130"/>
        <item x="349"/>
        <item x="290"/>
        <item x="257"/>
        <item x="221"/>
        <item x="92"/>
        <item x="208"/>
        <item x="134"/>
        <item x="281"/>
        <item x="331"/>
        <item x="59"/>
        <item x="91"/>
        <item x="189"/>
        <item x="306"/>
        <item x="236"/>
        <item x="0"/>
        <item x="129"/>
        <item x="243"/>
        <item x="296"/>
        <item x="58"/>
        <item x="66"/>
        <item x="315"/>
        <item x="339"/>
        <item x="241"/>
        <item x="97"/>
        <item x="303"/>
        <item x="115"/>
        <item x="49"/>
        <item x="325"/>
        <item x="127"/>
        <item x="220"/>
        <item x="77"/>
        <item x="125"/>
        <item x="267"/>
        <item x="10"/>
        <item x="147"/>
        <item x="320"/>
        <item x="252"/>
        <item x="5"/>
        <item x="46"/>
        <item x="351"/>
        <item x="151"/>
        <item x="237"/>
        <item x="250"/>
        <item x="93"/>
        <item x="18"/>
        <item x="207"/>
        <item x="136"/>
        <item x="105"/>
        <item x="81"/>
        <item x="145"/>
        <item x="109"/>
        <item x="71"/>
        <item x="318"/>
        <item x="12"/>
        <item x="6"/>
        <item x="328"/>
        <item x="362"/>
        <item x="218"/>
        <item x="274"/>
        <item x="118"/>
        <item x="111"/>
        <item x="30"/>
        <item x="175"/>
        <item x="95"/>
        <item x="25"/>
        <item x="90"/>
        <item x="32"/>
        <item x="210"/>
        <item x="60"/>
        <item x="40"/>
        <item x="329"/>
        <item x="230"/>
        <item x="41"/>
        <item x="291"/>
        <item x="350"/>
        <item x="70"/>
        <item x="270"/>
        <item x="347"/>
        <item x="341"/>
        <item x="158"/>
        <item x="75"/>
        <item x="286"/>
        <item x="43"/>
        <item x="186"/>
        <item x="354"/>
        <item x="227"/>
        <item x="53"/>
        <item x="215"/>
        <item x="192"/>
        <item x="199"/>
        <item x="132"/>
        <item x="209"/>
        <item x="321"/>
        <item x="313"/>
        <item x="344"/>
        <item x="294"/>
        <item x="128"/>
        <item x="190"/>
        <item x="287"/>
        <item x="116"/>
        <item x="173"/>
        <item x="232"/>
        <item x="122"/>
        <item x="212"/>
        <item x="323"/>
        <item x="24"/>
        <item x="51"/>
        <item x="364"/>
        <item x="177"/>
        <item x="15"/>
        <item x="39"/>
        <item x="338"/>
        <item x="161"/>
        <item x="309"/>
        <item x="99"/>
        <item x="293"/>
        <item x="180"/>
        <item x="52"/>
        <item x="263"/>
        <item x="76"/>
        <item x="346"/>
        <item x="235"/>
        <item x="216"/>
        <item x="101"/>
        <item x="336"/>
        <item x="224"/>
        <item x="167"/>
        <item x="258"/>
        <item x="297"/>
        <item x="9"/>
        <item x="38"/>
        <item x="284"/>
        <item x="342"/>
        <item x="201"/>
        <item x="262"/>
        <item x="27"/>
        <item x="140"/>
        <item x="316"/>
        <item x="355"/>
        <item x="332"/>
        <item x="272"/>
        <item x="279"/>
        <item x="295"/>
        <item x="20"/>
        <item x="157"/>
        <item x="292"/>
        <item x="242"/>
        <item x="35"/>
        <item x="72"/>
        <item x="187"/>
        <item x="126"/>
        <item x="191"/>
        <item x="42"/>
        <item x="188"/>
        <item x="138"/>
        <item x="193"/>
        <item x="4"/>
        <item x="108"/>
        <item x="358"/>
        <item x="3"/>
        <item x="283"/>
        <item x="229"/>
        <item x="359"/>
        <item x="25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 ID" fld="0" subtotal="count" baseField="23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509F5C-5F61-4E29-B79E-DDEEC7458686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Shipping Mode">
  <location ref="A3:B7" firstHeaderRow="1" firstDataRow="1" firstDataCol="1"/>
  <pivotFields count="30">
    <pivotField showAll="0"/>
    <pivotField numFmtId="14" showAll="0">
      <items count="366">
        <item x="47"/>
        <item x="299"/>
        <item x="228"/>
        <item x="225"/>
        <item x="352"/>
        <item x="248"/>
        <item x="112"/>
        <item x="83"/>
        <item x="276"/>
        <item x="266"/>
        <item x="85"/>
        <item x="62"/>
        <item x="119"/>
        <item x="166"/>
        <item x="265"/>
        <item x="131"/>
        <item x="333"/>
        <item x="86"/>
        <item x="255"/>
        <item x="298"/>
        <item x="36"/>
        <item x="268"/>
        <item x="335"/>
        <item x="226"/>
        <item x="343"/>
        <item x="63"/>
        <item x="124"/>
        <item x="84"/>
        <item x="285"/>
        <item x="16"/>
        <item x="120"/>
        <item x="317"/>
        <item x="102"/>
        <item x="146"/>
        <item x="110"/>
        <item x="206"/>
        <item x="168"/>
        <item x="217"/>
        <item x="155"/>
        <item x="277"/>
        <item x="330"/>
        <item x="245"/>
        <item x="305"/>
        <item x="55"/>
        <item x="45"/>
        <item x="139"/>
        <item x="2"/>
        <item x="240"/>
        <item x="337"/>
        <item x="310"/>
        <item x="57"/>
        <item x="324"/>
        <item x="251"/>
        <item x="64"/>
        <item x="144"/>
        <item x="231"/>
        <item x="360"/>
        <item x="96"/>
        <item x="103"/>
        <item x="169"/>
        <item x="288"/>
        <item x="307"/>
        <item x="322"/>
        <item x="170"/>
        <item x="202"/>
        <item x="219"/>
        <item x="89"/>
        <item x="13"/>
        <item x="148"/>
        <item x="68"/>
        <item x="21"/>
        <item x="141"/>
        <item x="273"/>
        <item x="34"/>
        <item x="160"/>
        <item x="260"/>
        <item x="80"/>
        <item x="100"/>
        <item x="259"/>
        <item x="185"/>
        <item x="98"/>
        <item x="269"/>
        <item x="14"/>
        <item x="17"/>
        <item x="162"/>
        <item x="163"/>
        <item x="278"/>
        <item x="23"/>
        <item x="28"/>
        <item x="159"/>
        <item x="340"/>
        <item x="179"/>
        <item x="94"/>
        <item x="176"/>
        <item x="244"/>
        <item x="114"/>
        <item x="289"/>
        <item x="196"/>
        <item x="334"/>
        <item x="356"/>
        <item x="79"/>
        <item x="304"/>
        <item x="233"/>
        <item x="137"/>
        <item x="353"/>
        <item x="154"/>
        <item x="69"/>
        <item x="33"/>
        <item x="282"/>
        <item x="280"/>
        <item x="197"/>
        <item x="11"/>
        <item x="198"/>
        <item x="19"/>
        <item x="205"/>
        <item x="87"/>
        <item x="182"/>
        <item x="264"/>
        <item x="121"/>
        <item x="223"/>
        <item x="133"/>
        <item x="308"/>
        <item x="312"/>
        <item x="37"/>
        <item x="54"/>
        <item x="249"/>
        <item x="61"/>
        <item x="222"/>
        <item x="1"/>
        <item x="31"/>
        <item x="246"/>
        <item x="184"/>
        <item x="326"/>
        <item x="22"/>
        <item x="181"/>
        <item x="106"/>
        <item x="65"/>
        <item x="7"/>
        <item x="150"/>
        <item x="107"/>
        <item x="117"/>
        <item x="74"/>
        <item x="44"/>
        <item x="319"/>
        <item x="234"/>
        <item x="135"/>
        <item x="73"/>
        <item x="363"/>
        <item x="8"/>
        <item x="314"/>
        <item x="213"/>
        <item x="50"/>
        <item x="254"/>
        <item x="178"/>
        <item x="211"/>
        <item x="48"/>
        <item x="275"/>
        <item x="123"/>
        <item x="311"/>
        <item x="152"/>
        <item x="82"/>
        <item x="271"/>
        <item x="142"/>
        <item x="300"/>
        <item x="361"/>
        <item x="261"/>
        <item x="174"/>
        <item x="29"/>
        <item x="301"/>
        <item x="26"/>
        <item x="153"/>
        <item x="345"/>
        <item x="156"/>
        <item x="143"/>
        <item x="56"/>
        <item x="302"/>
        <item x="238"/>
        <item x="357"/>
        <item x="164"/>
        <item x="104"/>
        <item x="256"/>
        <item x="195"/>
        <item x="78"/>
        <item x="204"/>
        <item x="113"/>
        <item x="200"/>
        <item x="165"/>
        <item x="67"/>
        <item x="171"/>
        <item x="247"/>
        <item x="172"/>
        <item x="194"/>
        <item x="239"/>
        <item x="214"/>
        <item x="149"/>
        <item x="183"/>
        <item x="327"/>
        <item x="203"/>
        <item x="88"/>
        <item x="348"/>
        <item x="130"/>
        <item x="349"/>
        <item x="290"/>
        <item x="257"/>
        <item x="221"/>
        <item x="92"/>
        <item x="208"/>
        <item x="134"/>
        <item x="281"/>
        <item x="331"/>
        <item x="59"/>
        <item x="91"/>
        <item x="189"/>
        <item x="306"/>
        <item x="236"/>
        <item x="0"/>
        <item x="129"/>
        <item x="243"/>
        <item x="296"/>
        <item x="58"/>
        <item x="66"/>
        <item x="315"/>
        <item x="339"/>
        <item x="241"/>
        <item x="97"/>
        <item x="303"/>
        <item x="115"/>
        <item x="49"/>
        <item x="325"/>
        <item x="127"/>
        <item x="220"/>
        <item x="77"/>
        <item x="125"/>
        <item x="267"/>
        <item x="10"/>
        <item x="147"/>
        <item x="320"/>
        <item x="252"/>
        <item x="5"/>
        <item x="46"/>
        <item x="351"/>
        <item x="151"/>
        <item x="237"/>
        <item x="250"/>
        <item x="93"/>
        <item x="18"/>
        <item x="207"/>
        <item x="136"/>
        <item x="105"/>
        <item x="81"/>
        <item x="145"/>
        <item x="109"/>
        <item x="71"/>
        <item x="318"/>
        <item x="12"/>
        <item x="6"/>
        <item x="328"/>
        <item x="362"/>
        <item x="218"/>
        <item x="274"/>
        <item x="118"/>
        <item x="111"/>
        <item x="30"/>
        <item x="175"/>
        <item x="95"/>
        <item x="25"/>
        <item x="90"/>
        <item x="32"/>
        <item x="210"/>
        <item x="60"/>
        <item x="40"/>
        <item x="329"/>
        <item x="230"/>
        <item x="41"/>
        <item x="291"/>
        <item x="350"/>
        <item x="70"/>
        <item x="270"/>
        <item x="347"/>
        <item x="341"/>
        <item x="158"/>
        <item x="75"/>
        <item x="286"/>
        <item x="43"/>
        <item x="186"/>
        <item x="354"/>
        <item x="227"/>
        <item x="53"/>
        <item x="215"/>
        <item x="192"/>
        <item x="199"/>
        <item x="132"/>
        <item x="209"/>
        <item x="321"/>
        <item x="313"/>
        <item x="344"/>
        <item x="294"/>
        <item x="128"/>
        <item x="190"/>
        <item x="287"/>
        <item x="116"/>
        <item x="173"/>
        <item x="232"/>
        <item x="122"/>
        <item x="212"/>
        <item x="323"/>
        <item x="24"/>
        <item x="51"/>
        <item x="364"/>
        <item x="177"/>
        <item x="15"/>
        <item x="39"/>
        <item x="338"/>
        <item x="161"/>
        <item x="309"/>
        <item x="99"/>
        <item x="293"/>
        <item x="180"/>
        <item x="52"/>
        <item x="263"/>
        <item x="76"/>
        <item x="346"/>
        <item x="235"/>
        <item x="216"/>
        <item x="101"/>
        <item x="336"/>
        <item x="224"/>
        <item x="167"/>
        <item x="258"/>
        <item x="297"/>
        <item x="9"/>
        <item x="38"/>
        <item x="284"/>
        <item x="342"/>
        <item x="201"/>
        <item x="262"/>
        <item x="27"/>
        <item x="140"/>
        <item x="316"/>
        <item x="355"/>
        <item x="332"/>
        <item x="272"/>
        <item x="279"/>
        <item x="295"/>
        <item x="20"/>
        <item x="157"/>
        <item x="292"/>
        <item x="242"/>
        <item x="35"/>
        <item x="72"/>
        <item x="187"/>
        <item x="126"/>
        <item x="191"/>
        <item x="42"/>
        <item x="188"/>
        <item x="138"/>
        <item x="193"/>
        <item x="4"/>
        <item x="108"/>
        <item x="358"/>
        <item x="3"/>
        <item x="283"/>
        <item x="229"/>
        <item x="359"/>
        <item x="25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21" baseField="23" baseItem="0" numFmtId="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9F49AF-EAFA-4D40-A999-50401E955668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ayment Method">
  <location ref="A3:B7" firstHeaderRow="1" firstDataRow="1" firstDataCol="1"/>
  <pivotFields count="30">
    <pivotField showAll="0"/>
    <pivotField numFmtId="14" showAll="0">
      <items count="366">
        <item x="47"/>
        <item x="299"/>
        <item x="228"/>
        <item x="225"/>
        <item x="352"/>
        <item x="248"/>
        <item x="112"/>
        <item x="83"/>
        <item x="276"/>
        <item x="266"/>
        <item x="85"/>
        <item x="62"/>
        <item x="119"/>
        <item x="166"/>
        <item x="265"/>
        <item x="131"/>
        <item x="333"/>
        <item x="86"/>
        <item x="255"/>
        <item x="298"/>
        <item x="36"/>
        <item x="268"/>
        <item x="335"/>
        <item x="226"/>
        <item x="343"/>
        <item x="63"/>
        <item x="124"/>
        <item x="84"/>
        <item x="285"/>
        <item x="16"/>
        <item x="120"/>
        <item x="317"/>
        <item x="102"/>
        <item x="146"/>
        <item x="110"/>
        <item x="206"/>
        <item x="168"/>
        <item x="217"/>
        <item x="155"/>
        <item x="277"/>
        <item x="330"/>
        <item x="245"/>
        <item x="305"/>
        <item x="55"/>
        <item x="45"/>
        <item x="139"/>
        <item x="2"/>
        <item x="240"/>
        <item x="337"/>
        <item x="310"/>
        <item x="57"/>
        <item x="324"/>
        <item x="251"/>
        <item x="64"/>
        <item x="144"/>
        <item x="231"/>
        <item x="360"/>
        <item x="96"/>
        <item x="103"/>
        <item x="169"/>
        <item x="288"/>
        <item x="307"/>
        <item x="322"/>
        <item x="170"/>
        <item x="202"/>
        <item x="219"/>
        <item x="89"/>
        <item x="13"/>
        <item x="148"/>
        <item x="68"/>
        <item x="21"/>
        <item x="141"/>
        <item x="273"/>
        <item x="34"/>
        <item x="160"/>
        <item x="260"/>
        <item x="80"/>
        <item x="100"/>
        <item x="259"/>
        <item x="185"/>
        <item x="98"/>
        <item x="269"/>
        <item x="14"/>
        <item x="17"/>
        <item x="162"/>
        <item x="163"/>
        <item x="278"/>
        <item x="23"/>
        <item x="28"/>
        <item x="159"/>
        <item x="340"/>
        <item x="179"/>
        <item x="94"/>
        <item x="176"/>
        <item x="244"/>
        <item x="114"/>
        <item x="289"/>
        <item x="196"/>
        <item x="334"/>
        <item x="356"/>
        <item x="79"/>
        <item x="304"/>
        <item x="233"/>
        <item x="137"/>
        <item x="353"/>
        <item x="154"/>
        <item x="69"/>
        <item x="33"/>
        <item x="282"/>
        <item x="280"/>
        <item x="197"/>
        <item x="11"/>
        <item x="198"/>
        <item x="19"/>
        <item x="205"/>
        <item x="87"/>
        <item x="182"/>
        <item x="264"/>
        <item x="121"/>
        <item x="223"/>
        <item x="133"/>
        <item x="308"/>
        <item x="312"/>
        <item x="37"/>
        <item x="54"/>
        <item x="249"/>
        <item x="61"/>
        <item x="222"/>
        <item x="1"/>
        <item x="31"/>
        <item x="246"/>
        <item x="184"/>
        <item x="326"/>
        <item x="22"/>
        <item x="181"/>
        <item x="106"/>
        <item x="65"/>
        <item x="7"/>
        <item x="150"/>
        <item x="107"/>
        <item x="117"/>
        <item x="74"/>
        <item x="44"/>
        <item x="319"/>
        <item x="234"/>
        <item x="135"/>
        <item x="73"/>
        <item x="363"/>
        <item x="8"/>
        <item x="314"/>
        <item x="213"/>
        <item x="50"/>
        <item x="254"/>
        <item x="178"/>
        <item x="211"/>
        <item x="48"/>
        <item x="275"/>
        <item x="123"/>
        <item x="311"/>
        <item x="152"/>
        <item x="82"/>
        <item x="271"/>
        <item x="142"/>
        <item x="300"/>
        <item x="361"/>
        <item x="261"/>
        <item x="174"/>
        <item x="29"/>
        <item x="301"/>
        <item x="26"/>
        <item x="153"/>
        <item x="345"/>
        <item x="156"/>
        <item x="143"/>
        <item x="56"/>
        <item x="302"/>
        <item x="238"/>
        <item x="357"/>
        <item x="164"/>
        <item x="104"/>
        <item x="256"/>
        <item x="195"/>
        <item x="78"/>
        <item x="204"/>
        <item x="113"/>
        <item x="200"/>
        <item x="165"/>
        <item x="67"/>
        <item x="171"/>
        <item x="247"/>
        <item x="172"/>
        <item x="194"/>
        <item x="239"/>
        <item x="214"/>
        <item x="149"/>
        <item x="183"/>
        <item x="327"/>
        <item x="203"/>
        <item x="88"/>
        <item x="348"/>
        <item x="130"/>
        <item x="349"/>
        <item x="290"/>
        <item x="257"/>
        <item x="221"/>
        <item x="92"/>
        <item x="208"/>
        <item x="134"/>
        <item x="281"/>
        <item x="331"/>
        <item x="59"/>
        <item x="91"/>
        <item x="189"/>
        <item x="306"/>
        <item x="236"/>
        <item x="0"/>
        <item x="129"/>
        <item x="243"/>
        <item x="296"/>
        <item x="58"/>
        <item x="66"/>
        <item x="315"/>
        <item x="339"/>
        <item x="241"/>
        <item x="97"/>
        <item x="303"/>
        <item x="115"/>
        <item x="49"/>
        <item x="325"/>
        <item x="127"/>
        <item x="220"/>
        <item x="77"/>
        <item x="125"/>
        <item x="267"/>
        <item x="10"/>
        <item x="147"/>
        <item x="320"/>
        <item x="252"/>
        <item x="5"/>
        <item x="46"/>
        <item x="351"/>
        <item x="151"/>
        <item x="237"/>
        <item x="250"/>
        <item x="93"/>
        <item x="18"/>
        <item x="207"/>
        <item x="136"/>
        <item x="105"/>
        <item x="81"/>
        <item x="145"/>
        <item x="109"/>
        <item x="71"/>
        <item x="318"/>
        <item x="12"/>
        <item x="6"/>
        <item x="328"/>
        <item x="362"/>
        <item x="218"/>
        <item x="274"/>
        <item x="118"/>
        <item x="111"/>
        <item x="30"/>
        <item x="175"/>
        <item x="95"/>
        <item x="25"/>
        <item x="90"/>
        <item x="32"/>
        <item x="210"/>
        <item x="60"/>
        <item x="40"/>
        <item x="329"/>
        <item x="230"/>
        <item x="41"/>
        <item x="291"/>
        <item x="350"/>
        <item x="70"/>
        <item x="270"/>
        <item x="347"/>
        <item x="341"/>
        <item x="158"/>
        <item x="75"/>
        <item x="286"/>
        <item x="43"/>
        <item x="186"/>
        <item x="354"/>
        <item x="227"/>
        <item x="53"/>
        <item x="215"/>
        <item x="192"/>
        <item x="199"/>
        <item x="132"/>
        <item x="209"/>
        <item x="321"/>
        <item x="313"/>
        <item x="344"/>
        <item x="294"/>
        <item x="128"/>
        <item x="190"/>
        <item x="287"/>
        <item x="116"/>
        <item x="173"/>
        <item x="232"/>
        <item x="122"/>
        <item x="212"/>
        <item x="323"/>
        <item x="24"/>
        <item x="51"/>
        <item x="364"/>
        <item x="177"/>
        <item x="15"/>
        <item x="39"/>
        <item x="338"/>
        <item x="161"/>
        <item x="309"/>
        <item x="99"/>
        <item x="293"/>
        <item x="180"/>
        <item x="52"/>
        <item x="263"/>
        <item x="76"/>
        <item x="346"/>
        <item x="235"/>
        <item x="216"/>
        <item x="101"/>
        <item x="336"/>
        <item x="224"/>
        <item x="167"/>
        <item x="258"/>
        <item x="297"/>
        <item x="9"/>
        <item x="38"/>
        <item x="284"/>
        <item x="342"/>
        <item x="201"/>
        <item x="262"/>
        <item x="27"/>
        <item x="140"/>
        <item x="316"/>
        <item x="355"/>
        <item x="332"/>
        <item x="272"/>
        <item x="279"/>
        <item x="295"/>
        <item x="20"/>
        <item x="157"/>
        <item x="292"/>
        <item x="242"/>
        <item x="35"/>
        <item x="72"/>
        <item x="187"/>
        <item x="126"/>
        <item x="191"/>
        <item x="42"/>
        <item x="188"/>
        <item x="138"/>
        <item x="193"/>
        <item x="4"/>
        <item x="108"/>
        <item x="358"/>
        <item x="3"/>
        <item x="283"/>
        <item x="229"/>
        <item x="359"/>
        <item x="25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4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Total Sales" fld="21" baseField="24" baseItem="0" numFmtId="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CE00AE-C699-448C-B77F-62182C512A82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ayment Method">
  <location ref="A17:B21" firstHeaderRow="1" firstDataRow="1" firstDataCol="1"/>
  <pivotFields count="30">
    <pivotField dataField="1" showAll="0">
      <items count="59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98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t="default"/>
      </items>
    </pivotField>
    <pivotField numFmtId="14" showAll="0">
      <items count="366">
        <item x="47"/>
        <item x="299"/>
        <item x="228"/>
        <item x="225"/>
        <item x="352"/>
        <item x="248"/>
        <item x="112"/>
        <item x="83"/>
        <item x="276"/>
        <item x="266"/>
        <item x="85"/>
        <item x="62"/>
        <item x="119"/>
        <item x="166"/>
        <item x="265"/>
        <item x="131"/>
        <item x="333"/>
        <item x="86"/>
        <item x="255"/>
        <item x="298"/>
        <item x="36"/>
        <item x="268"/>
        <item x="335"/>
        <item x="226"/>
        <item x="343"/>
        <item x="63"/>
        <item x="124"/>
        <item x="84"/>
        <item x="285"/>
        <item x="16"/>
        <item x="120"/>
        <item x="317"/>
        <item x="102"/>
        <item x="146"/>
        <item x="110"/>
        <item x="206"/>
        <item x="168"/>
        <item x="217"/>
        <item x="155"/>
        <item x="277"/>
        <item x="330"/>
        <item x="245"/>
        <item x="305"/>
        <item x="55"/>
        <item x="45"/>
        <item x="139"/>
        <item x="2"/>
        <item x="240"/>
        <item x="337"/>
        <item x="310"/>
        <item x="57"/>
        <item x="324"/>
        <item x="251"/>
        <item x="64"/>
        <item x="144"/>
        <item x="231"/>
        <item x="360"/>
        <item x="96"/>
        <item x="103"/>
        <item x="169"/>
        <item x="288"/>
        <item x="307"/>
        <item x="322"/>
        <item x="170"/>
        <item x="202"/>
        <item x="219"/>
        <item x="89"/>
        <item x="13"/>
        <item x="148"/>
        <item x="68"/>
        <item x="21"/>
        <item x="141"/>
        <item x="273"/>
        <item x="34"/>
        <item x="160"/>
        <item x="260"/>
        <item x="80"/>
        <item x="100"/>
        <item x="259"/>
        <item x="185"/>
        <item x="98"/>
        <item x="269"/>
        <item x="14"/>
        <item x="17"/>
        <item x="162"/>
        <item x="163"/>
        <item x="278"/>
        <item x="23"/>
        <item x="28"/>
        <item x="159"/>
        <item x="340"/>
        <item x="179"/>
        <item x="94"/>
        <item x="176"/>
        <item x="244"/>
        <item x="114"/>
        <item x="289"/>
        <item x="196"/>
        <item x="334"/>
        <item x="356"/>
        <item x="79"/>
        <item x="304"/>
        <item x="233"/>
        <item x="137"/>
        <item x="353"/>
        <item x="154"/>
        <item x="69"/>
        <item x="33"/>
        <item x="282"/>
        <item x="280"/>
        <item x="197"/>
        <item x="11"/>
        <item x="198"/>
        <item x="19"/>
        <item x="205"/>
        <item x="87"/>
        <item x="182"/>
        <item x="264"/>
        <item x="121"/>
        <item x="223"/>
        <item x="133"/>
        <item x="308"/>
        <item x="312"/>
        <item x="37"/>
        <item x="54"/>
        <item x="249"/>
        <item x="61"/>
        <item x="222"/>
        <item x="1"/>
        <item x="31"/>
        <item x="246"/>
        <item x="184"/>
        <item x="326"/>
        <item x="22"/>
        <item x="181"/>
        <item x="106"/>
        <item x="65"/>
        <item x="7"/>
        <item x="150"/>
        <item x="107"/>
        <item x="117"/>
        <item x="74"/>
        <item x="44"/>
        <item x="319"/>
        <item x="234"/>
        <item x="135"/>
        <item x="73"/>
        <item x="363"/>
        <item x="8"/>
        <item x="314"/>
        <item x="213"/>
        <item x="50"/>
        <item x="254"/>
        <item x="178"/>
        <item x="211"/>
        <item x="48"/>
        <item x="275"/>
        <item x="123"/>
        <item x="311"/>
        <item x="152"/>
        <item x="82"/>
        <item x="271"/>
        <item x="142"/>
        <item x="300"/>
        <item x="361"/>
        <item x="261"/>
        <item x="174"/>
        <item x="29"/>
        <item x="301"/>
        <item x="26"/>
        <item x="153"/>
        <item x="345"/>
        <item x="156"/>
        <item x="143"/>
        <item x="56"/>
        <item x="302"/>
        <item x="238"/>
        <item x="357"/>
        <item x="164"/>
        <item x="104"/>
        <item x="256"/>
        <item x="195"/>
        <item x="78"/>
        <item x="204"/>
        <item x="113"/>
        <item x="200"/>
        <item x="165"/>
        <item x="67"/>
        <item x="171"/>
        <item x="247"/>
        <item x="172"/>
        <item x="194"/>
        <item x="239"/>
        <item x="214"/>
        <item x="149"/>
        <item x="183"/>
        <item x="327"/>
        <item x="203"/>
        <item x="88"/>
        <item x="348"/>
        <item x="130"/>
        <item x="349"/>
        <item x="290"/>
        <item x="257"/>
        <item x="221"/>
        <item x="92"/>
        <item x="208"/>
        <item x="134"/>
        <item x="281"/>
        <item x="331"/>
        <item x="59"/>
        <item x="91"/>
        <item x="189"/>
        <item x="306"/>
        <item x="236"/>
        <item x="0"/>
        <item x="129"/>
        <item x="243"/>
        <item x="296"/>
        <item x="58"/>
        <item x="66"/>
        <item x="315"/>
        <item x="339"/>
        <item x="241"/>
        <item x="97"/>
        <item x="303"/>
        <item x="115"/>
        <item x="49"/>
        <item x="325"/>
        <item x="127"/>
        <item x="220"/>
        <item x="77"/>
        <item x="125"/>
        <item x="267"/>
        <item x="10"/>
        <item x="147"/>
        <item x="320"/>
        <item x="252"/>
        <item x="5"/>
        <item x="46"/>
        <item x="351"/>
        <item x="151"/>
        <item x="237"/>
        <item x="250"/>
        <item x="93"/>
        <item x="18"/>
        <item x="207"/>
        <item x="136"/>
        <item x="105"/>
        <item x="81"/>
        <item x="145"/>
        <item x="109"/>
        <item x="71"/>
        <item x="318"/>
        <item x="12"/>
        <item x="6"/>
        <item x="328"/>
        <item x="362"/>
        <item x="218"/>
        <item x="274"/>
        <item x="118"/>
        <item x="111"/>
        <item x="30"/>
        <item x="175"/>
        <item x="95"/>
        <item x="25"/>
        <item x="90"/>
        <item x="32"/>
        <item x="210"/>
        <item x="60"/>
        <item x="40"/>
        <item x="329"/>
        <item x="230"/>
        <item x="41"/>
        <item x="291"/>
        <item x="350"/>
        <item x="70"/>
        <item x="270"/>
        <item x="347"/>
        <item x="341"/>
        <item x="158"/>
        <item x="75"/>
        <item x="286"/>
        <item x="43"/>
        <item x="186"/>
        <item x="354"/>
        <item x="227"/>
        <item x="53"/>
        <item x="215"/>
        <item x="192"/>
        <item x="199"/>
        <item x="132"/>
        <item x="209"/>
        <item x="321"/>
        <item x="313"/>
        <item x="344"/>
        <item x="294"/>
        <item x="128"/>
        <item x="190"/>
        <item x="287"/>
        <item x="116"/>
        <item x="173"/>
        <item x="232"/>
        <item x="122"/>
        <item x="212"/>
        <item x="323"/>
        <item x="24"/>
        <item x="51"/>
        <item x="364"/>
        <item x="177"/>
        <item x="15"/>
        <item x="39"/>
        <item x="338"/>
        <item x="161"/>
        <item x="309"/>
        <item x="99"/>
        <item x="293"/>
        <item x="180"/>
        <item x="52"/>
        <item x="263"/>
        <item x="76"/>
        <item x="346"/>
        <item x="235"/>
        <item x="216"/>
        <item x="101"/>
        <item x="336"/>
        <item x="224"/>
        <item x="167"/>
        <item x="258"/>
        <item x="297"/>
        <item x="9"/>
        <item x="38"/>
        <item x="284"/>
        <item x="342"/>
        <item x="201"/>
        <item x="262"/>
        <item x="27"/>
        <item x="140"/>
        <item x="316"/>
        <item x="355"/>
        <item x="332"/>
        <item x="272"/>
        <item x="279"/>
        <item x="295"/>
        <item x="20"/>
        <item x="157"/>
        <item x="292"/>
        <item x="242"/>
        <item x="35"/>
        <item x="72"/>
        <item x="187"/>
        <item x="126"/>
        <item x="191"/>
        <item x="42"/>
        <item x="188"/>
        <item x="138"/>
        <item x="193"/>
        <item x="4"/>
        <item x="108"/>
        <item x="358"/>
        <item x="3"/>
        <item x="283"/>
        <item x="229"/>
        <item x="359"/>
        <item x="25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 ID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1BC28E-54C0-4C9C-A291-E2437B691DF3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Discount">
  <location ref="A18:B26" firstHeaderRow="1" firstDataRow="1" firstDataCol="1"/>
  <pivotFields count="30">
    <pivotField showAll="0"/>
    <pivotField numFmtId="14" showAll="0">
      <items count="366">
        <item x="47"/>
        <item x="299"/>
        <item x="228"/>
        <item x="225"/>
        <item x="352"/>
        <item x="248"/>
        <item x="112"/>
        <item x="83"/>
        <item x="276"/>
        <item x="266"/>
        <item x="85"/>
        <item x="62"/>
        <item x="119"/>
        <item x="166"/>
        <item x="265"/>
        <item x="131"/>
        <item x="333"/>
        <item x="86"/>
        <item x="255"/>
        <item x="298"/>
        <item x="36"/>
        <item x="268"/>
        <item x="335"/>
        <item x="226"/>
        <item x="343"/>
        <item x="63"/>
        <item x="124"/>
        <item x="84"/>
        <item x="285"/>
        <item x="16"/>
        <item x="120"/>
        <item x="317"/>
        <item x="102"/>
        <item x="146"/>
        <item x="110"/>
        <item x="206"/>
        <item x="168"/>
        <item x="217"/>
        <item x="155"/>
        <item x="277"/>
        <item x="330"/>
        <item x="245"/>
        <item x="305"/>
        <item x="55"/>
        <item x="45"/>
        <item x="139"/>
        <item x="2"/>
        <item x="240"/>
        <item x="337"/>
        <item x="310"/>
        <item x="57"/>
        <item x="324"/>
        <item x="251"/>
        <item x="64"/>
        <item x="144"/>
        <item x="231"/>
        <item x="360"/>
        <item x="96"/>
        <item x="103"/>
        <item x="169"/>
        <item x="288"/>
        <item x="307"/>
        <item x="322"/>
        <item x="170"/>
        <item x="202"/>
        <item x="219"/>
        <item x="89"/>
        <item x="13"/>
        <item x="148"/>
        <item x="68"/>
        <item x="21"/>
        <item x="141"/>
        <item x="273"/>
        <item x="34"/>
        <item x="160"/>
        <item x="260"/>
        <item x="80"/>
        <item x="100"/>
        <item x="259"/>
        <item x="185"/>
        <item x="98"/>
        <item x="269"/>
        <item x="14"/>
        <item x="17"/>
        <item x="162"/>
        <item x="163"/>
        <item x="278"/>
        <item x="23"/>
        <item x="28"/>
        <item x="159"/>
        <item x="340"/>
        <item x="179"/>
        <item x="94"/>
        <item x="176"/>
        <item x="244"/>
        <item x="114"/>
        <item x="289"/>
        <item x="196"/>
        <item x="334"/>
        <item x="356"/>
        <item x="79"/>
        <item x="304"/>
        <item x="233"/>
        <item x="137"/>
        <item x="353"/>
        <item x="154"/>
        <item x="69"/>
        <item x="33"/>
        <item x="282"/>
        <item x="280"/>
        <item x="197"/>
        <item x="11"/>
        <item x="198"/>
        <item x="19"/>
        <item x="205"/>
        <item x="87"/>
        <item x="182"/>
        <item x="264"/>
        <item x="121"/>
        <item x="223"/>
        <item x="133"/>
        <item x="308"/>
        <item x="312"/>
        <item x="37"/>
        <item x="54"/>
        <item x="249"/>
        <item x="61"/>
        <item x="222"/>
        <item x="1"/>
        <item x="31"/>
        <item x="246"/>
        <item x="184"/>
        <item x="326"/>
        <item x="22"/>
        <item x="181"/>
        <item x="106"/>
        <item x="65"/>
        <item x="7"/>
        <item x="150"/>
        <item x="107"/>
        <item x="117"/>
        <item x="74"/>
        <item x="44"/>
        <item x="319"/>
        <item x="234"/>
        <item x="135"/>
        <item x="73"/>
        <item x="363"/>
        <item x="8"/>
        <item x="314"/>
        <item x="213"/>
        <item x="50"/>
        <item x="254"/>
        <item x="178"/>
        <item x="211"/>
        <item x="48"/>
        <item x="275"/>
        <item x="123"/>
        <item x="311"/>
        <item x="152"/>
        <item x="82"/>
        <item x="271"/>
        <item x="142"/>
        <item x="300"/>
        <item x="361"/>
        <item x="261"/>
        <item x="174"/>
        <item x="29"/>
        <item x="301"/>
        <item x="26"/>
        <item x="153"/>
        <item x="345"/>
        <item x="156"/>
        <item x="143"/>
        <item x="56"/>
        <item x="302"/>
        <item x="238"/>
        <item x="357"/>
        <item x="164"/>
        <item x="104"/>
        <item x="256"/>
        <item x="195"/>
        <item x="78"/>
        <item x="204"/>
        <item x="113"/>
        <item x="200"/>
        <item x="165"/>
        <item x="67"/>
        <item x="171"/>
        <item x="247"/>
        <item x="172"/>
        <item x="194"/>
        <item x="239"/>
        <item x="214"/>
        <item x="149"/>
        <item x="183"/>
        <item x="327"/>
        <item x="203"/>
        <item x="88"/>
        <item x="348"/>
        <item x="130"/>
        <item x="349"/>
        <item x="290"/>
        <item x="257"/>
        <item x="221"/>
        <item x="92"/>
        <item x="208"/>
        <item x="134"/>
        <item x="281"/>
        <item x="331"/>
        <item x="59"/>
        <item x="91"/>
        <item x="189"/>
        <item x="306"/>
        <item x="236"/>
        <item x="0"/>
        <item x="129"/>
        <item x="243"/>
        <item x="296"/>
        <item x="58"/>
        <item x="66"/>
        <item x="315"/>
        <item x="339"/>
        <item x="241"/>
        <item x="97"/>
        <item x="303"/>
        <item x="115"/>
        <item x="49"/>
        <item x="325"/>
        <item x="127"/>
        <item x="220"/>
        <item x="77"/>
        <item x="125"/>
        <item x="267"/>
        <item x="10"/>
        <item x="147"/>
        <item x="320"/>
        <item x="252"/>
        <item x="5"/>
        <item x="46"/>
        <item x="351"/>
        <item x="151"/>
        <item x="237"/>
        <item x="250"/>
        <item x="93"/>
        <item x="18"/>
        <item x="207"/>
        <item x="136"/>
        <item x="105"/>
        <item x="81"/>
        <item x="145"/>
        <item x="109"/>
        <item x="71"/>
        <item x="318"/>
        <item x="12"/>
        <item x="6"/>
        <item x="328"/>
        <item x="362"/>
        <item x="218"/>
        <item x="274"/>
        <item x="118"/>
        <item x="111"/>
        <item x="30"/>
        <item x="175"/>
        <item x="95"/>
        <item x="25"/>
        <item x="90"/>
        <item x="32"/>
        <item x="210"/>
        <item x="60"/>
        <item x="40"/>
        <item x="329"/>
        <item x="230"/>
        <item x="41"/>
        <item x="291"/>
        <item x="350"/>
        <item x="70"/>
        <item x="270"/>
        <item x="347"/>
        <item x="341"/>
        <item x="158"/>
        <item x="75"/>
        <item x="286"/>
        <item x="43"/>
        <item x="186"/>
        <item x="354"/>
        <item x="227"/>
        <item x="53"/>
        <item x="215"/>
        <item x="192"/>
        <item x="199"/>
        <item x="132"/>
        <item x="209"/>
        <item x="321"/>
        <item x="313"/>
        <item x="344"/>
        <item x="294"/>
        <item x="128"/>
        <item x="190"/>
        <item x="287"/>
        <item x="116"/>
        <item x="173"/>
        <item x="232"/>
        <item x="122"/>
        <item x="212"/>
        <item x="323"/>
        <item x="24"/>
        <item x="51"/>
        <item x="364"/>
        <item x="177"/>
        <item x="15"/>
        <item x="39"/>
        <item x="338"/>
        <item x="161"/>
        <item x="309"/>
        <item x="99"/>
        <item x="293"/>
        <item x="180"/>
        <item x="52"/>
        <item x="263"/>
        <item x="76"/>
        <item x="346"/>
        <item x="235"/>
        <item x="216"/>
        <item x="101"/>
        <item x="336"/>
        <item x="224"/>
        <item x="167"/>
        <item x="258"/>
        <item x="297"/>
        <item x="9"/>
        <item x="38"/>
        <item x="284"/>
        <item x="342"/>
        <item x="201"/>
        <item x="262"/>
        <item x="27"/>
        <item x="140"/>
        <item x="316"/>
        <item x="355"/>
        <item x="332"/>
        <item x="272"/>
        <item x="279"/>
        <item x="295"/>
        <item x="20"/>
        <item x="157"/>
        <item x="292"/>
        <item x="242"/>
        <item x="35"/>
        <item x="72"/>
        <item x="187"/>
        <item x="126"/>
        <item x="191"/>
        <item x="42"/>
        <item x="188"/>
        <item x="138"/>
        <item x="193"/>
        <item x="4"/>
        <item x="108"/>
        <item x="358"/>
        <item x="3"/>
        <item x="283"/>
        <item x="229"/>
        <item x="359"/>
        <item x="25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8">
        <item x="2"/>
        <item x="4"/>
        <item x="3"/>
        <item x="1"/>
        <item x="0"/>
        <item x="6"/>
        <item x="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tal Profit" fld="22" baseField="19" baseItem="0" numFmtId="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CD90E5-4A31-445F-94EA-A599723D3E75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Discount">
  <location ref="A3:B11" firstHeaderRow="1" firstDataRow="1" firstDataCol="1"/>
  <pivotFields count="30">
    <pivotField showAll="0"/>
    <pivotField numFmtId="14" showAll="0">
      <items count="366">
        <item x="47"/>
        <item x="299"/>
        <item x="228"/>
        <item x="225"/>
        <item x="352"/>
        <item x="248"/>
        <item x="112"/>
        <item x="83"/>
        <item x="276"/>
        <item x="266"/>
        <item x="85"/>
        <item x="62"/>
        <item x="119"/>
        <item x="166"/>
        <item x="265"/>
        <item x="131"/>
        <item x="333"/>
        <item x="86"/>
        <item x="255"/>
        <item x="298"/>
        <item x="36"/>
        <item x="268"/>
        <item x="335"/>
        <item x="226"/>
        <item x="343"/>
        <item x="63"/>
        <item x="124"/>
        <item x="84"/>
        <item x="285"/>
        <item x="16"/>
        <item x="120"/>
        <item x="317"/>
        <item x="102"/>
        <item x="146"/>
        <item x="110"/>
        <item x="206"/>
        <item x="168"/>
        <item x="217"/>
        <item x="155"/>
        <item x="277"/>
        <item x="330"/>
        <item x="245"/>
        <item x="305"/>
        <item x="55"/>
        <item x="45"/>
        <item x="139"/>
        <item x="2"/>
        <item x="240"/>
        <item x="337"/>
        <item x="310"/>
        <item x="57"/>
        <item x="324"/>
        <item x="251"/>
        <item x="64"/>
        <item x="144"/>
        <item x="231"/>
        <item x="360"/>
        <item x="96"/>
        <item x="103"/>
        <item x="169"/>
        <item x="288"/>
        <item x="307"/>
        <item x="322"/>
        <item x="170"/>
        <item x="202"/>
        <item x="219"/>
        <item x="89"/>
        <item x="13"/>
        <item x="148"/>
        <item x="68"/>
        <item x="21"/>
        <item x="141"/>
        <item x="273"/>
        <item x="34"/>
        <item x="160"/>
        <item x="260"/>
        <item x="80"/>
        <item x="100"/>
        <item x="259"/>
        <item x="185"/>
        <item x="98"/>
        <item x="269"/>
        <item x="14"/>
        <item x="17"/>
        <item x="162"/>
        <item x="163"/>
        <item x="278"/>
        <item x="23"/>
        <item x="28"/>
        <item x="159"/>
        <item x="340"/>
        <item x="179"/>
        <item x="94"/>
        <item x="176"/>
        <item x="244"/>
        <item x="114"/>
        <item x="289"/>
        <item x="196"/>
        <item x="334"/>
        <item x="356"/>
        <item x="79"/>
        <item x="304"/>
        <item x="233"/>
        <item x="137"/>
        <item x="353"/>
        <item x="154"/>
        <item x="69"/>
        <item x="33"/>
        <item x="282"/>
        <item x="280"/>
        <item x="197"/>
        <item x="11"/>
        <item x="198"/>
        <item x="19"/>
        <item x="205"/>
        <item x="87"/>
        <item x="182"/>
        <item x="264"/>
        <item x="121"/>
        <item x="223"/>
        <item x="133"/>
        <item x="308"/>
        <item x="312"/>
        <item x="37"/>
        <item x="54"/>
        <item x="249"/>
        <item x="61"/>
        <item x="222"/>
        <item x="1"/>
        <item x="31"/>
        <item x="246"/>
        <item x="184"/>
        <item x="326"/>
        <item x="22"/>
        <item x="181"/>
        <item x="106"/>
        <item x="65"/>
        <item x="7"/>
        <item x="150"/>
        <item x="107"/>
        <item x="117"/>
        <item x="74"/>
        <item x="44"/>
        <item x="319"/>
        <item x="234"/>
        <item x="135"/>
        <item x="73"/>
        <item x="363"/>
        <item x="8"/>
        <item x="314"/>
        <item x="213"/>
        <item x="50"/>
        <item x="254"/>
        <item x="178"/>
        <item x="211"/>
        <item x="48"/>
        <item x="275"/>
        <item x="123"/>
        <item x="311"/>
        <item x="152"/>
        <item x="82"/>
        <item x="271"/>
        <item x="142"/>
        <item x="300"/>
        <item x="361"/>
        <item x="261"/>
        <item x="174"/>
        <item x="29"/>
        <item x="301"/>
        <item x="26"/>
        <item x="153"/>
        <item x="345"/>
        <item x="156"/>
        <item x="143"/>
        <item x="56"/>
        <item x="302"/>
        <item x="238"/>
        <item x="357"/>
        <item x="164"/>
        <item x="104"/>
        <item x="256"/>
        <item x="195"/>
        <item x="78"/>
        <item x="204"/>
        <item x="113"/>
        <item x="200"/>
        <item x="165"/>
        <item x="67"/>
        <item x="171"/>
        <item x="247"/>
        <item x="172"/>
        <item x="194"/>
        <item x="239"/>
        <item x="214"/>
        <item x="149"/>
        <item x="183"/>
        <item x="327"/>
        <item x="203"/>
        <item x="88"/>
        <item x="348"/>
        <item x="130"/>
        <item x="349"/>
        <item x="290"/>
        <item x="257"/>
        <item x="221"/>
        <item x="92"/>
        <item x="208"/>
        <item x="134"/>
        <item x="281"/>
        <item x="331"/>
        <item x="59"/>
        <item x="91"/>
        <item x="189"/>
        <item x="306"/>
        <item x="236"/>
        <item x="0"/>
        <item x="129"/>
        <item x="243"/>
        <item x="296"/>
        <item x="58"/>
        <item x="66"/>
        <item x="315"/>
        <item x="339"/>
        <item x="241"/>
        <item x="97"/>
        <item x="303"/>
        <item x="115"/>
        <item x="49"/>
        <item x="325"/>
        <item x="127"/>
        <item x="220"/>
        <item x="77"/>
        <item x="125"/>
        <item x="267"/>
        <item x="10"/>
        <item x="147"/>
        <item x="320"/>
        <item x="252"/>
        <item x="5"/>
        <item x="46"/>
        <item x="351"/>
        <item x="151"/>
        <item x="237"/>
        <item x="250"/>
        <item x="93"/>
        <item x="18"/>
        <item x="207"/>
        <item x="136"/>
        <item x="105"/>
        <item x="81"/>
        <item x="145"/>
        <item x="109"/>
        <item x="71"/>
        <item x="318"/>
        <item x="12"/>
        <item x="6"/>
        <item x="328"/>
        <item x="362"/>
        <item x="218"/>
        <item x="274"/>
        <item x="118"/>
        <item x="111"/>
        <item x="30"/>
        <item x="175"/>
        <item x="95"/>
        <item x="25"/>
        <item x="90"/>
        <item x="32"/>
        <item x="210"/>
        <item x="60"/>
        <item x="40"/>
        <item x="329"/>
        <item x="230"/>
        <item x="41"/>
        <item x="291"/>
        <item x="350"/>
        <item x="70"/>
        <item x="270"/>
        <item x="347"/>
        <item x="341"/>
        <item x="158"/>
        <item x="75"/>
        <item x="286"/>
        <item x="43"/>
        <item x="186"/>
        <item x="354"/>
        <item x="227"/>
        <item x="53"/>
        <item x="215"/>
        <item x="192"/>
        <item x="199"/>
        <item x="132"/>
        <item x="209"/>
        <item x="321"/>
        <item x="313"/>
        <item x="344"/>
        <item x="294"/>
        <item x="128"/>
        <item x="190"/>
        <item x="287"/>
        <item x="116"/>
        <item x="173"/>
        <item x="232"/>
        <item x="122"/>
        <item x="212"/>
        <item x="323"/>
        <item x="24"/>
        <item x="51"/>
        <item x="364"/>
        <item x="177"/>
        <item x="15"/>
        <item x="39"/>
        <item x="338"/>
        <item x="161"/>
        <item x="309"/>
        <item x="99"/>
        <item x="293"/>
        <item x="180"/>
        <item x="52"/>
        <item x="263"/>
        <item x="76"/>
        <item x="346"/>
        <item x="235"/>
        <item x="216"/>
        <item x="101"/>
        <item x="336"/>
        <item x="224"/>
        <item x="167"/>
        <item x="258"/>
        <item x="297"/>
        <item x="9"/>
        <item x="38"/>
        <item x="284"/>
        <item x="342"/>
        <item x="201"/>
        <item x="262"/>
        <item x="27"/>
        <item x="140"/>
        <item x="316"/>
        <item x="355"/>
        <item x="332"/>
        <item x="272"/>
        <item x="279"/>
        <item x="295"/>
        <item x="20"/>
        <item x="157"/>
        <item x="292"/>
        <item x="242"/>
        <item x="35"/>
        <item x="72"/>
        <item x="187"/>
        <item x="126"/>
        <item x="191"/>
        <item x="42"/>
        <item x="188"/>
        <item x="138"/>
        <item x="193"/>
        <item x="4"/>
        <item x="108"/>
        <item x="358"/>
        <item x="3"/>
        <item x="283"/>
        <item x="229"/>
        <item x="359"/>
        <item x="25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8">
        <item x="2"/>
        <item x="4"/>
        <item x="3"/>
        <item x="1"/>
        <item x="0"/>
        <item x="6"/>
        <item x="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tal Sales" fld="21" baseField="19" baseItem="0" numFmtId="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C03A43-EBAF-4813-ADC7-A199091942D7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roduct Name">
  <location ref="A18:B25" firstHeaderRow="1" firstDataRow="1" firstDataCol="1" rowPageCount="1" colPageCount="1"/>
  <pivotFields count="30">
    <pivotField dataField="1" showAll="0"/>
    <pivotField numFmtId="14" showAll="0">
      <items count="366">
        <item x="47"/>
        <item x="299"/>
        <item x="228"/>
        <item x="225"/>
        <item x="352"/>
        <item x="248"/>
        <item x="112"/>
        <item x="83"/>
        <item x="276"/>
        <item x="266"/>
        <item x="85"/>
        <item x="62"/>
        <item x="119"/>
        <item x="166"/>
        <item x="265"/>
        <item x="131"/>
        <item x="333"/>
        <item x="86"/>
        <item x="255"/>
        <item x="298"/>
        <item x="36"/>
        <item x="268"/>
        <item x="335"/>
        <item x="226"/>
        <item x="343"/>
        <item x="63"/>
        <item x="124"/>
        <item x="84"/>
        <item x="285"/>
        <item x="16"/>
        <item x="120"/>
        <item x="317"/>
        <item x="102"/>
        <item x="146"/>
        <item x="110"/>
        <item x="206"/>
        <item x="168"/>
        <item x="217"/>
        <item x="155"/>
        <item x="277"/>
        <item x="330"/>
        <item x="245"/>
        <item x="305"/>
        <item x="55"/>
        <item x="45"/>
        <item x="139"/>
        <item x="2"/>
        <item x="240"/>
        <item x="337"/>
        <item x="310"/>
        <item x="57"/>
        <item x="324"/>
        <item x="251"/>
        <item x="64"/>
        <item x="144"/>
        <item x="231"/>
        <item x="360"/>
        <item x="96"/>
        <item x="103"/>
        <item x="169"/>
        <item x="288"/>
        <item x="307"/>
        <item x="322"/>
        <item x="170"/>
        <item x="202"/>
        <item x="219"/>
        <item x="89"/>
        <item x="13"/>
        <item x="148"/>
        <item x="68"/>
        <item x="21"/>
        <item x="141"/>
        <item x="273"/>
        <item x="34"/>
        <item x="160"/>
        <item x="260"/>
        <item x="80"/>
        <item x="100"/>
        <item x="259"/>
        <item x="185"/>
        <item x="98"/>
        <item x="269"/>
        <item x="14"/>
        <item x="17"/>
        <item x="162"/>
        <item x="163"/>
        <item x="278"/>
        <item x="23"/>
        <item x="28"/>
        <item x="159"/>
        <item x="340"/>
        <item x="179"/>
        <item x="94"/>
        <item x="176"/>
        <item x="244"/>
        <item x="114"/>
        <item x="289"/>
        <item x="196"/>
        <item x="334"/>
        <item x="356"/>
        <item x="79"/>
        <item x="304"/>
        <item x="233"/>
        <item x="137"/>
        <item x="353"/>
        <item x="154"/>
        <item x="69"/>
        <item x="33"/>
        <item x="282"/>
        <item x="280"/>
        <item x="197"/>
        <item x="11"/>
        <item x="198"/>
        <item x="19"/>
        <item x="205"/>
        <item x="87"/>
        <item x="182"/>
        <item x="264"/>
        <item x="121"/>
        <item x="223"/>
        <item x="133"/>
        <item x="308"/>
        <item x="312"/>
        <item x="37"/>
        <item x="54"/>
        <item x="249"/>
        <item x="61"/>
        <item x="222"/>
        <item x="1"/>
        <item x="31"/>
        <item x="246"/>
        <item x="184"/>
        <item x="326"/>
        <item x="22"/>
        <item x="181"/>
        <item x="106"/>
        <item x="65"/>
        <item x="7"/>
        <item x="150"/>
        <item x="107"/>
        <item x="117"/>
        <item x="74"/>
        <item x="44"/>
        <item x="319"/>
        <item x="234"/>
        <item x="135"/>
        <item x="73"/>
        <item x="363"/>
        <item x="8"/>
        <item x="314"/>
        <item x="213"/>
        <item x="50"/>
        <item x="254"/>
        <item x="178"/>
        <item x="211"/>
        <item x="48"/>
        <item x="275"/>
        <item x="123"/>
        <item x="311"/>
        <item x="152"/>
        <item x="82"/>
        <item x="271"/>
        <item x="142"/>
        <item x="300"/>
        <item x="361"/>
        <item x="261"/>
        <item x="174"/>
        <item x="29"/>
        <item x="301"/>
        <item x="26"/>
        <item x="153"/>
        <item x="345"/>
        <item x="156"/>
        <item x="143"/>
        <item x="56"/>
        <item x="302"/>
        <item x="238"/>
        <item x="357"/>
        <item x="164"/>
        <item x="104"/>
        <item x="256"/>
        <item x="195"/>
        <item x="78"/>
        <item x="204"/>
        <item x="113"/>
        <item x="200"/>
        <item x="165"/>
        <item x="67"/>
        <item x="171"/>
        <item x="247"/>
        <item x="172"/>
        <item x="194"/>
        <item x="239"/>
        <item x="214"/>
        <item x="149"/>
        <item x="183"/>
        <item x="327"/>
        <item x="203"/>
        <item x="88"/>
        <item x="348"/>
        <item x="130"/>
        <item x="349"/>
        <item x="290"/>
        <item x="257"/>
        <item x="221"/>
        <item x="92"/>
        <item x="208"/>
        <item x="134"/>
        <item x="281"/>
        <item x="331"/>
        <item x="59"/>
        <item x="91"/>
        <item x="189"/>
        <item x="306"/>
        <item x="236"/>
        <item x="0"/>
        <item x="129"/>
        <item x="243"/>
        <item x="296"/>
        <item x="58"/>
        <item x="66"/>
        <item x="315"/>
        <item x="339"/>
        <item x="241"/>
        <item x="97"/>
        <item x="303"/>
        <item x="115"/>
        <item x="49"/>
        <item x="325"/>
        <item x="127"/>
        <item x="220"/>
        <item x="77"/>
        <item x="125"/>
        <item x="267"/>
        <item x="10"/>
        <item x="147"/>
        <item x="320"/>
        <item x="252"/>
        <item x="5"/>
        <item x="46"/>
        <item x="351"/>
        <item x="151"/>
        <item x="237"/>
        <item x="250"/>
        <item x="93"/>
        <item x="18"/>
        <item x="207"/>
        <item x="136"/>
        <item x="105"/>
        <item x="81"/>
        <item x="145"/>
        <item x="109"/>
        <item x="71"/>
        <item x="318"/>
        <item x="12"/>
        <item x="6"/>
        <item x="328"/>
        <item x="362"/>
        <item x="218"/>
        <item x="274"/>
        <item x="118"/>
        <item x="111"/>
        <item x="30"/>
        <item x="175"/>
        <item x="95"/>
        <item x="25"/>
        <item x="90"/>
        <item x="32"/>
        <item x="210"/>
        <item x="60"/>
        <item x="40"/>
        <item x="329"/>
        <item x="230"/>
        <item x="41"/>
        <item x="291"/>
        <item x="350"/>
        <item x="70"/>
        <item x="270"/>
        <item x="347"/>
        <item x="341"/>
        <item x="158"/>
        <item x="75"/>
        <item x="286"/>
        <item x="43"/>
        <item x="186"/>
        <item x="354"/>
        <item x="227"/>
        <item x="53"/>
        <item x="215"/>
        <item x="192"/>
        <item x="199"/>
        <item x="132"/>
        <item x="209"/>
        <item x="321"/>
        <item x="313"/>
        <item x="344"/>
        <item x="294"/>
        <item x="128"/>
        <item x="190"/>
        <item x="287"/>
        <item x="116"/>
        <item x="173"/>
        <item x="232"/>
        <item x="122"/>
        <item x="212"/>
        <item x="323"/>
        <item x="24"/>
        <item x="51"/>
        <item x="364"/>
        <item x="177"/>
        <item x="15"/>
        <item x="39"/>
        <item x="338"/>
        <item x="161"/>
        <item x="309"/>
        <item x="99"/>
        <item x="293"/>
        <item x="180"/>
        <item x="52"/>
        <item x="263"/>
        <item x="76"/>
        <item x="346"/>
        <item x="235"/>
        <item x="216"/>
        <item x="101"/>
        <item x="336"/>
        <item x="224"/>
        <item x="167"/>
        <item x="258"/>
        <item x="297"/>
        <item x="9"/>
        <item x="38"/>
        <item x="284"/>
        <item x="342"/>
        <item x="201"/>
        <item x="262"/>
        <item x="27"/>
        <item x="140"/>
        <item x="316"/>
        <item x="355"/>
        <item x="332"/>
        <item x="272"/>
        <item x="279"/>
        <item x="295"/>
        <item x="20"/>
        <item x="157"/>
        <item x="292"/>
        <item x="242"/>
        <item x="35"/>
        <item x="72"/>
        <item x="187"/>
        <item x="126"/>
        <item x="191"/>
        <item x="42"/>
        <item x="188"/>
        <item x="138"/>
        <item x="193"/>
        <item x="4"/>
        <item x="108"/>
        <item x="358"/>
        <item x="3"/>
        <item x="283"/>
        <item x="229"/>
        <item x="359"/>
        <item x="25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1"/>
        <item x="3"/>
        <item x="0"/>
        <item x="5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6"/>
  </rowFields>
  <rowItems count="7">
    <i>
      <x v="4"/>
    </i>
    <i>
      <x v="1"/>
    </i>
    <i>
      <x v="2"/>
    </i>
    <i>
      <x v="5"/>
    </i>
    <i>
      <x/>
    </i>
    <i>
      <x v="3"/>
    </i>
    <i t="grand">
      <x/>
    </i>
  </rowItems>
  <colItems count="1">
    <i/>
  </colItems>
  <pageFields count="1">
    <pageField fld="27" item="1" hier="-1"/>
  </pageFields>
  <dataFields count="1">
    <dataField name="Count of Order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BA5993-B80B-4D88-89ED-12BCB2BA0A7E}" name="PivotTable1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Reason">
  <location ref="A3:B7" firstHeaderRow="1" firstDataRow="1" firstDataCol="1"/>
  <pivotFields count="3">
    <pivotField dataField="1"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Count of Order ID" fld="0" subtotal="count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AD44325-CF64-406E-BDB2-892206FD1E8B}" autoFormatId="16" applyNumberFormats="0" applyBorderFormats="0" applyFontFormats="0" applyPatternFormats="0" applyAlignmentFormats="0" applyWidthHeightFormats="0">
  <queryTableRefresh nextId="29">
    <queryTableFields count="28">
      <queryTableField id="1" name="Order ID" tableColumnId="1"/>
      <queryTableField id="2" name="Order Date" tableColumnId="2"/>
      <queryTableField id="3" name="Ship Date" tableColumnId="3"/>
      <queryTableField id="4" name="Customer ID" tableColumnId="4"/>
      <queryTableField id="5" name="Customer Name" tableColumnId="5"/>
      <queryTableField id="6" name="Gender" tableColumnId="6"/>
      <queryTableField id="7" name="Age" tableColumnId="7"/>
      <queryTableField id="8" name="Segment" tableColumnId="8"/>
      <queryTableField id="9" name="Region" tableColumnId="9"/>
      <queryTableField id="10" name="State" tableColumnId="10"/>
      <queryTableField id="11" name="City" tableColumnId="11"/>
      <queryTableField id="12" name="Country" tableColumnId="12"/>
      <queryTableField id="13" name="Product ID" tableColumnId="13"/>
      <queryTableField id="14" name="Category" tableColumnId="14"/>
      <queryTableField id="15" name="Sub-Category" tableColumnId="15"/>
      <queryTableField id="16" name="Brand" tableColumnId="16"/>
      <queryTableField id="17" name="Product Name" tableColumnId="17"/>
      <queryTableField id="18" name="Quantity" tableColumnId="18"/>
      <queryTableField id="19" name="Unit Price" tableColumnId="19"/>
      <queryTableField id="20" name="Discount" tableColumnId="20"/>
      <queryTableField id="21" name="Cost Price" tableColumnId="21"/>
      <queryTableField id="22" name="Sales" tableColumnId="22"/>
      <queryTableField id="23" name="Profit" tableColumnId="23"/>
      <queryTableField id="24" name="Ship Mode" tableColumnId="24"/>
      <queryTableField id="25" name="Payment Method" tableColumnId="25"/>
      <queryTableField id="26" name="Delivery Status" tableColumnId="26"/>
      <queryTableField id="27" name="Order Priority" tableColumnId="27"/>
      <queryTableField id="28" name="Return Status" tableColumnId="2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D545FCB-01BE-4EB4-B19C-2B9BDA115644}" autoFormatId="16" applyNumberFormats="0" applyBorderFormats="0" applyFontFormats="0" applyPatternFormats="0" applyAlignmentFormats="0" applyWidthHeightFormats="0">
  <queryTableRefresh nextId="4">
    <queryTableFields count="3">
      <queryTableField id="1" name="Order ID" tableColumnId="1"/>
      <queryTableField id="2" name="Returned" tableColumnId="2"/>
      <queryTableField id="3" name="Reason" tableColumnId="3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859D50-67A4-4A55-8A83-2C8E5E4FF547}" name="Orders" displayName="Orders" ref="A1:AB6041" totalsRowShown="0">
  <autoFilter ref="A1:AB6041" xr:uid="{70859D50-67A4-4A55-8A83-2C8E5E4FF547}"/>
  <tableColumns count="28">
    <tableColumn id="1" xr3:uid="{7A5521BC-C938-469D-B751-DF2817DE433D}" name="Order ID"/>
    <tableColumn id="2" xr3:uid="{B37A9F23-4E0E-45AA-A0B4-EFFE840DB525}" name="Order Date"/>
    <tableColumn id="3" xr3:uid="{084A84DE-5FCF-4C9C-9040-903D18426CC5}" name="Ship Date"/>
    <tableColumn id="4" xr3:uid="{ED7A16B8-DF51-423F-BE6E-77D1E4C32946}" name="Customer ID"/>
    <tableColumn id="5" xr3:uid="{A26EEA48-329C-4884-91E5-D1847E54111A}" name="Customer Name"/>
    <tableColumn id="6" xr3:uid="{15FD6CC5-16EF-4FB9-903E-EFD5D3FBFE2B}" name="Gender"/>
    <tableColumn id="7" xr3:uid="{FCA397EC-1992-4026-8657-73FB0EC30BFF}" name="Age"/>
    <tableColumn id="8" xr3:uid="{F57151F7-EFCC-4CB7-8170-C3628F8DA813}" name="Segment"/>
    <tableColumn id="9" xr3:uid="{90F9C255-652A-4F7C-8B7C-7D295A2106E0}" name="Region"/>
    <tableColumn id="10" xr3:uid="{32B8CE5C-9E50-400D-B03E-2AC4900E3690}" name="State"/>
    <tableColumn id="11" xr3:uid="{298BEAB5-EFFD-4A4E-9A81-B2C8E0C18512}" name="City"/>
    <tableColumn id="12" xr3:uid="{22CDBDD4-4B11-4B44-A873-0421D79545E9}" name="Country"/>
    <tableColumn id="13" xr3:uid="{AAD03B80-3809-4E73-B75D-4C7D39D7FCC0}" name="Product ID"/>
    <tableColumn id="14" xr3:uid="{FB2C9A8E-9DDB-40CE-8519-571EBA1900DF}" name="Category"/>
    <tableColumn id="15" xr3:uid="{D1C356D6-BB15-4220-89A7-A21DA3759994}" name="Sub-Category"/>
    <tableColumn id="16" xr3:uid="{C38C4865-8F7C-4B42-915D-9A519B4F89C6}" name="Brand"/>
    <tableColumn id="17" xr3:uid="{383A473D-6A82-4A9C-803B-F291E8B8DB1F}" name="Product Name"/>
    <tableColumn id="18" xr3:uid="{ACE9B14A-57FD-4EF9-99A5-F4E43AC98544}" name="Quantity"/>
    <tableColumn id="19" xr3:uid="{450CFF87-0EA6-4B80-9844-A4FAE2BCA76C}" name="Unit Price"/>
    <tableColumn id="20" xr3:uid="{A7C10EC3-106B-4DE6-9D55-64ED893056EA}" name="Discount"/>
    <tableColumn id="21" xr3:uid="{69143955-476D-42AF-B64A-494D5624EF9B}" name="Cost Price"/>
    <tableColumn id="22" xr3:uid="{F884DE2F-756E-4DF8-A506-13EE91ACC96F}" name="Sales"/>
    <tableColumn id="23" xr3:uid="{495E733B-A90C-4FD4-872A-C09FD4B2EDCD}" name="Profit"/>
    <tableColumn id="24" xr3:uid="{CA5E870A-BC84-4116-8380-56686E5D67E7}" name="Ship Mode"/>
    <tableColumn id="25" xr3:uid="{1A9FE102-117A-48B6-9ADC-C62FBB90096D}" name="Payment Method"/>
    <tableColumn id="26" xr3:uid="{743421CD-37ED-4206-BAC0-2A9A0C7F6D80}" name="Delivery Status"/>
    <tableColumn id="27" xr3:uid="{DF41944A-FD9F-4B6E-B5D2-2B368D530F4E}" name="Order Priority"/>
    <tableColumn id="28" xr3:uid="{70660EA2-28CC-4B05-A472-F98E06449BEB}" name="Return 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9933EF-76E0-4E4E-BA60-157709B32C56}" name="Table3" displayName="Table3" ref="A1:C501" totalsRowShown="0">
  <autoFilter ref="A1:C501" xr:uid="{849933EF-76E0-4E4E-BA60-157709B32C56}"/>
  <tableColumns count="3">
    <tableColumn id="1" xr3:uid="{15D7959A-BCFF-4D3B-8C9E-668DB075D5CD}" name="Order ID"/>
    <tableColumn id="2" xr3:uid="{DB67C7EC-17FA-4D5B-A143-6647A594B350}" name="Returned"/>
    <tableColumn id="3" xr3:uid="{28F832C1-0340-4B0C-9D85-236519050080}" name="Reas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ABD813-3F8D-49B8-B42F-9323B1BE9E4C}" name="Orders_1" displayName="Orders_1" ref="A1:AB5966" tableType="queryTable" totalsRowShown="0">
  <autoFilter ref="A1:AB5966" xr:uid="{6EABD813-3F8D-49B8-B42F-9323B1BE9E4C}"/>
  <tableColumns count="28">
    <tableColumn id="1" xr3:uid="{A06AA3F4-E701-468C-8653-8D3060D51AC1}" uniqueName="1" name="Order ID" queryTableFieldId="1" dataDxfId="23"/>
    <tableColumn id="2" xr3:uid="{01D07102-6AC8-47A4-9CF6-A3E52B5D1037}" uniqueName="2" name="Order Date" queryTableFieldId="2" dataDxfId="22"/>
    <tableColumn id="3" xr3:uid="{9152263D-49BA-47E2-8DD7-5E5B06E23C47}" uniqueName="3" name="Ship Date" queryTableFieldId="3" dataDxfId="21"/>
    <tableColumn id="4" xr3:uid="{E7861E27-7EA4-4E51-88EF-682560CA5AF8}" uniqueName="4" name="Customer ID" queryTableFieldId="4" dataDxfId="20"/>
    <tableColumn id="5" xr3:uid="{23C43B9C-44CF-475B-BA85-299F5155A6C6}" uniqueName="5" name="Customer Name" queryTableFieldId="5" dataDxfId="19"/>
    <tableColumn id="6" xr3:uid="{D195EE87-FFA5-47ED-B315-DE7646AB1D8C}" uniqueName="6" name="Gender" queryTableFieldId="6" dataDxfId="18"/>
    <tableColumn id="7" xr3:uid="{9D21FE16-4945-41E9-88C7-420676173952}" uniqueName="7" name="Age" queryTableFieldId="7"/>
    <tableColumn id="8" xr3:uid="{554DD54D-19DD-454C-BD17-B7A6B3D530BD}" uniqueName="8" name="Segment" queryTableFieldId="8" dataDxfId="17"/>
    <tableColumn id="9" xr3:uid="{87F841F6-D9A9-4C4E-BB66-CE27A4AAAE3C}" uniqueName="9" name="Region" queryTableFieldId="9" dataDxfId="16"/>
    <tableColumn id="10" xr3:uid="{4652BCF9-B94D-4E0B-859B-4010FEB4F5C8}" uniqueName="10" name="State" queryTableFieldId="10" dataDxfId="15"/>
    <tableColumn id="11" xr3:uid="{9C4F3057-BC6F-4C04-A516-FFB5341AC8A8}" uniqueName="11" name="City" queryTableFieldId="11" dataDxfId="14"/>
    <tableColumn id="12" xr3:uid="{BAD30FC0-CF5E-4A15-A80C-141CD6896FBF}" uniqueName="12" name="Country" queryTableFieldId="12" dataDxfId="13"/>
    <tableColumn id="13" xr3:uid="{A04B181C-339D-4ED5-84BB-137835A7C6AE}" uniqueName="13" name="Product ID" queryTableFieldId="13" dataDxfId="12"/>
    <tableColumn id="14" xr3:uid="{0091C249-207C-4272-B94C-FF2B23F38070}" uniqueName="14" name="Category" queryTableFieldId="14" dataDxfId="11"/>
    <tableColumn id="15" xr3:uid="{38AA417C-5FFB-4AF8-9C75-5A762FA5969B}" uniqueName="15" name="Sub-Category" queryTableFieldId="15" dataDxfId="10"/>
    <tableColumn id="16" xr3:uid="{F1309D1F-3E79-4C82-9922-10E09879D2B8}" uniqueName="16" name="Brand" queryTableFieldId="16" dataDxfId="9"/>
    <tableColumn id="17" xr3:uid="{192BFCA5-6004-4DF8-83C2-891D73E28568}" uniqueName="17" name="Product Name" queryTableFieldId="17" dataDxfId="8"/>
    <tableColumn id="18" xr3:uid="{59E04BFB-FB4D-4422-9E73-67E765846218}" uniqueName="18" name="Quantity" queryTableFieldId="18"/>
    <tableColumn id="19" xr3:uid="{98F14902-777E-4E8E-B981-2139D47CF779}" uniqueName="19" name="Unit Price" queryTableFieldId="19"/>
    <tableColumn id="20" xr3:uid="{532934DD-7B9C-4B59-BA07-C7FDD6F640EC}" uniqueName="20" name="Discount" queryTableFieldId="20"/>
    <tableColumn id="21" xr3:uid="{80058489-0828-4DCF-9C44-38734ECA37CA}" uniqueName="21" name="Cost Price" queryTableFieldId="21"/>
    <tableColumn id="22" xr3:uid="{BB46C36F-886D-4379-AC92-83FB4593B9C3}" uniqueName="22" name="Sales" queryTableFieldId="22"/>
    <tableColumn id="23" xr3:uid="{3B34B120-B632-4991-9FBB-1869FD3CC788}" uniqueName="23" name="Profit" queryTableFieldId="23"/>
    <tableColumn id="24" xr3:uid="{C0BE3F00-869D-4D05-931B-33B4F094FA94}" uniqueName="24" name="Ship Mode" queryTableFieldId="24" dataDxfId="7"/>
    <tableColumn id="25" xr3:uid="{33B522ED-EC1E-458B-909C-F9FB4F914118}" uniqueName="25" name="Payment Method" queryTableFieldId="25" dataDxfId="6"/>
    <tableColumn id="26" xr3:uid="{57D772A5-0D77-449C-8D5D-FB80846E8936}" uniqueName="26" name="Delivery Status" queryTableFieldId="26" dataDxfId="5"/>
    <tableColumn id="27" xr3:uid="{64FCFC23-C8E6-49FA-8571-403A765052D4}" uniqueName="27" name="Order Priority" queryTableFieldId="27" dataDxfId="4"/>
    <tableColumn id="28" xr3:uid="{AEF7A5FF-037D-41A0-9800-07B7FA0E07C8}" uniqueName="28" name="Return Status" queryTableFieldId="28" dataDxfId="3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1A2B2B9-B4EA-4F8A-BE5E-C1F9C4AC923E}" name="Returns" displayName="Returns" ref="A1:C498" tableType="queryTable" totalsRowShown="0">
  <autoFilter ref="A1:C498" xr:uid="{01A2B2B9-B4EA-4F8A-BE5E-C1F9C4AC923E}"/>
  <tableColumns count="3">
    <tableColumn id="1" xr3:uid="{F815668E-552D-4BE3-BFE9-1A90979882C4}" uniqueName="1" name="Order ID" queryTableFieldId="1" dataDxfId="2"/>
    <tableColumn id="2" xr3:uid="{48B3AA7B-1693-4043-AC81-38829AD37B0D}" uniqueName="2" name="Returned" queryTableFieldId="2" dataDxfId="1"/>
    <tableColumn id="3" xr3:uid="{853EF976-A6D6-43B3-9173-E4F9A85B7F81}" uniqueName="3" name="Reason" queryTableFieldId="3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4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5" Type="http://schemas.openxmlformats.org/officeDocument/2006/relationships/drawing" Target="../drawings/drawing7.xml"/><Relationship Id="rId4" Type="http://schemas.openxmlformats.org/officeDocument/2006/relationships/pivotTable" Target="../pivotTables/pivotTable1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ivotTable" Target="../pivotTables/pivotTable19.xml"/><Relationship Id="rId1" Type="http://schemas.openxmlformats.org/officeDocument/2006/relationships/pivotTable" Target="../pivotTables/pivotTable18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ivotTable" Target="../pivotTables/pivotTable21.xml"/><Relationship Id="rId1" Type="http://schemas.openxmlformats.org/officeDocument/2006/relationships/pivotTable" Target="../pivotTables/pivotTable20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ivotTable" Target="../pivotTables/pivotTable23.xml"/><Relationship Id="rId1" Type="http://schemas.openxmlformats.org/officeDocument/2006/relationships/pivotTable" Target="../pivotTables/pivot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041"/>
  <sheetViews>
    <sheetView tabSelected="1" workbookViewId="0">
      <selection activeCell="M523" sqref="M523"/>
    </sheetView>
  </sheetViews>
  <sheetFormatPr defaultRowHeight="14.4" x14ac:dyDescent="0.3"/>
  <cols>
    <col min="1" max="1" width="9.88671875" customWidth="1"/>
    <col min="2" max="2" width="12" customWidth="1"/>
    <col min="3" max="3" width="10.88671875" customWidth="1"/>
    <col min="4" max="4" width="13.21875" customWidth="1"/>
    <col min="5" max="5" width="16.44140625" customWidth="1"/>
    <col min="6" max="6" width="9" customWidth="1"/>
    <col min="8" max="8" width="10.33203125" customWidth="1"/>
    <col min="12" max="12" width="9.6640625" customWidth="1"/>
    <col min="13" max="13" width="11.77734375" customWidth="1"/>
    <col min="14" max="14" width="10.44140625" customWidth="1"/>
    <col min="15" max="15" width="14.33203125" customWidth="1"/>
    <col min="17" max="17" width="15" customWidth="1"/>
    <col min="18" max="18" width="10.21875" customWidth="1"/>
    <col min="19" max="19" width="11" customWidth="1"/>
    <col min="20" max="20" width="10.21875" customWidth="1"/>
    <col min="21" max="21" width="11.109375" customWidth="1"/>
    <col min="24" max="24" width="12" customWidth="1"/>
    <col min="25" max="25" width="17.6640625" customWidth="1"/>
    <col min="26" max="26" width="15.33203125" customWidth="1"/>
    <col min="27" max="28" width="14.21875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>
        <v>55</v>
      </c>
      <c r="H2" t="s">
        <v>34</v>
      </c>
      <c r="I2" t="s">
        <v>35</v>
      </c>
      <c r="J2" t="s">
        <v>36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>
        <v>10</v>
      </c>
      <c r="S2">
        <v>1322</v>
      </c>
      <c r="T2">
        <v>0.2</v>
      </c>
      <c r="U2">
        <v>951.84</v>
      </c>
      <c r="V2">
        <v>10576</v>
      </c>
      <c r="W2">
        <v>1057.5999999999999</v>
      </c>
      <c r="X2" t="s">
        <v>43</v>
      </c>
      <c r="Y2" t="s">
        <v>44</v>
      </c>
      <c r="Z2" t="s">
        <v>45</v>
      </c>
      <c r="AA2" t="s">
        <v>46</v>
      </c>
      <c r="AB2" t="s">
        <v>47</v>
      </c>
    </row>
    <row r="3" spans="1:28" x14ac:dyDescent="0.3">
      <c r="A3" t="s">
        <v>48</v>
      </c>
      <c r="B3" t="s">
        <v>49</v>
      </c>
      <c r="C3" t="s">
        <v>50</v>
      </c>
      <c r="D3" t="s">
        <v>51</v>
      </c>
      <c r="E3" t="s">
        <v>52</v>
      </c>
      <c r="F3" t="s">
        <v>53</v>
      </c>
      <c r="G3">
        <v>64</v>
      </c>
      <c r="H3" t="s">
        <v>34</v>
      </c>
      <c r="I3" t="s">
        <v>35</v>
      </c>
      <c r="J3" t="s">
        <v>36</v>
      </c>
      <c r="K3" t="s">
        <v>36</v>
      </c>
      <c r="L3" t="s">
        <v>37</v>
      </c>
      <c r="M3" t="s">
        <v>54</v>
      </c>
      <c r="N3" t="s">
        <v>39</v>
      </c>
      <c r="O3" t="s">
        <v>40</v>
      </c>
      <c r="P3" t="s">
        <v>41</v>
      </c>
      <c r="Q3" t="s">
        <v>42</v>
      </c>
      <c r="R3">
        <v>6</v>
      </c>
      <c r="S3">
        <v>480</v>
      </c>
      <c r="T3">
        <v>0.15</v>
      </c>
      <c r="U3">
        <v>345.6</v>
      </c>
      <c r="V3">
        <v>2448</v>
      </c>
      <c r="W3">
        <v>374.4</v>
      </c>
      <c r="X3" t="s">
        <v>55</v>
      </c>
      <c r="Y3" t="s">
        <v>44</v>
      </c>
      <c r="Z3" t="s">
        <v>56</v>
      </c>
      <c r="AA3" t="s">
        <v>57</v>
      </c>
      <c r="AB3" t="s">
        <v>47</v>
      </c>
    </row>
    <row r="4" spans="1:28" x14ac:dyDescent="0.3">
      <c r="A4" t="s">
        <v>58</v>
      </c>
      <c r="B4" t="s">
        <v>59</v>
      </c>
      <c r="C4" t="s">
        <v>60</v>
      </c>
      <c r="D4" t="s">
        <v>61</v>
      </c>
      <c r="E4" t="s">
        <v>62</v>
      </c>
      <c r="F4" t="s">
        <v>33</v>
      </c>
      <c r="G4">
        <v>25</v>
      </c>
      <c r="H4" t="s">
        <v>34</v>
      </c>
      <c r="I4" t="s">
        <v>35</v>
      </c>
      <c r="J4" t="s">
        <v>36</v>
      </c>
      <c r="K4" t="s">
        <v>36</v>
      </c>
      <c r="L4" t="s">
        <v>37</v>
      </c>
      <c r="M4" t="s">
        <v>63</v>
      </c>
      <c r="N4" t="s">
        <v>39</v>
      </c>
      <c r="O4" t="s">
        <v>40</v>
      </c>
      <c r="P4" t="s">
        <v>41</v>
      </c>
      <c r="Q4" t="s">
        <v>42</v>
      </c>
      <c r="R4">
        <v>6</v>
      </c>
      <c r="S4">
        <v>994</v>
      </c>
      <c r="T4">
        <v>0.15</v>
      </c>
      <c r="U4">
        <v>715.68</v>
      </c>
      <c r="V4">
        <v>5069.3999999999996</v>
      </c>
      <c r="W4">
        <v>775.32</v>
      </c>
      <c r="X4" t="s">
        <v>55</v>
      </c>
      <c r="Y4" t="s">
        <v>64</v>
      </c>
      <c r="Z4" t="s">
        <v>56</v>
      </c>
      <c r="AA4" t="s">
        <v>65</v>
      </c>
      <c r="AB4" t="s">
        <v>47</v>
      </c>
    </row>
    <row r="5" spans="1:28" x14ac:dyDescent="0.3">
      <c r="A5" t="s">
        <v>66</v>
      </c>
      <c r="B5" t="s">
        <v>67</v>
      </c>
      <c r="C5" t="s">
        <v>68</v>
      </c>
      <c r="D5" t="s">
        <v>69</v>
      </c>
      <c r="E5" t="s">
        <v>70</v>
      </c>
      <c r="F5" t="s">
        <v>33</v>
      </c>
      <c r="G5">
        <v>48</v>
      </c>
      <c r="H5" t="s">
        <v>71</v>
      </c>
      <c r="I5" t="s">
        <v>35</v>
      </c>
      <c r="J5" t="s">
        <v>36</v>
      </c>
      <c r="K5" t="s">
        <v>36</v>
      </c>
      <c r="L5" t="s">
        <v>37</v>
      </c>
      <c r="M5" t="s">
        <v>72</v>
      </c>
      <c r="N5" t="s">
        <v>73</v>
      </c>
      <c r="O5" t="s">
        <v>74</v>
      </c>
      <c r="P5" t="s">
        <v>75</v>
      </c>
      <c r="Q5" t="s">
        <v>76</v>
      </c>
      <c r="R5">
        <v>3</v>
      </c>
      <c r="S5">
        <v>1725</v>
      </c>
      <c r="T5">
        <v>0</v>
      </c>
      <c r="U5">
        <v>1242</v>
      </c>
      <c r="V5">
        <v>5175</v>
      </c>
      <c r="W5">
        <v>1449</v>
      </c>
      <c r="X5" t="s">
        <v>43</v>
      </c>
      <c r="Y5" t="s">
        <v>77</v>
      </c>
      <c r="Z5" t="s">
        <v>78</v>
      </c>
      <c r="AA5" t="s">
        <v>65</v>
      </c>
      <c r="AB5" t="s">
        <v>47</v>
      </c>
    </row>
    <row r="6" spans="1:28" x14ac:dyDescent="0.3">
      <c r="A6" t="s">
        <v>79</v>
      </c>
      <c r="B6" t="s">
        <v>80</v>
      </c>
      <c r="C6" t="s">
        <v>81</v>
      </c>
      <c r="D6" t="s">
        <v>82</v>
      </c>
      <c r="E6" t="s">
        <v>83</v>
      </c>
      <c r="F6" t="s">
        <v>53</v>
      </c>
      <c r="G6">
        <v>36</v>
      </c>
      <c r="H6" t="s">
        <v>34</v>
      </c>
      <c r="I6" t="s">
        <v>84</v>
      </c>
      <c r="J6" t="s">
        <v>85</v>
      </c>
      <c r="K6" t="s">
        <v>86</v>
      </c>
      <c r="L6" t="s">
        <v>37</v>
      </c>
      <c r="M6" t="s">
        <v>87</v>
      </c>
      <c r="N6" t="s">
        <v>88</v>
      </c>
      <c r="O6" t="s">
        <v>89</v>
      </c>
      <c r="P6" t="s">
        <v>90</v>
      </c>
      <c r="Q6" t="s">
        <v>91</v>
      </c>
      <c r="R6">
        <v>5</v>
      </c>
      <c r="S6">
        <v>1172</v>
      </c>
      <c r="T6">
        <v>0.2</v>
      </c>
      <c r="U6">
        <v>843.84</v>
      </c>
      <c r="V6">
        <v>4688</v>
      </c>
      <c r="W6">
        <v>468.8</v>
      </c>
      <c r="X6" t="s">
        <v>43</v>
      </c>
      <c r="Y6" t="s">
        <v>77</v>
      </c>
      <c r="Z6" t="s">
        <v>78</v>
      </c>
      <c r="AA6" t="s">
        <v>65</v>
      </c>
      <c r="AB6" t="s">
        <v>47</v>
      </c>
    </row>
    <row r="7" spans="1:28" x14ac:dyDescent="0.3">
      <c r="A7" t="s">
        <v>92</v>
      </c>
      <c r="B7" t="s">
        <v>93</v>
      </c>
      <c r="C7" t="s">
        <v>94</v>
      </c>
      <c r="D7" t="s">
        <v>95</v>
      </c>
      <c r="E7" t="s">
        <v>96</v>
      </c>
      <c r="F7" t="s">
        <v>53</v>
      </c>
      <c r="G7">
        <v>36</v>
      </c>
      <c r="H7" t="s">
        <v>34</v>
      </c>
      <c r="I7" t="s">
        <v>84</v>
      </c>
      <c r="J7" t="s">
        <v>85</v>
      </c>
      <c r="K7" t="s">
        <v>86</v>
      </c>
      <c r="L7" t="s">
        <v>37</v>
      </c>
      <c r="M7" t="s">
        <v>97</v>
      </c>
      <c r="N7" t="s">
        <v>88</v>
      </c>
      <c r="O7" t="s">
        <v>89</v>
      </c>
      <c r="P7" t="s">
        <v>90</v>
      </c>
      <c r="Q7" t="s">
        <v>91</v>
      </c>
      <c r="R7">
        <v>5</v>
      </c>
      <c r="S7">
        <v>1468</v>
      </c>
      <c r="T7">
        <v>0.15</v>
      </c>
      <c r="U7">
        <v>1056.96</v>
      </c>
      <c r="V7">
        <v>6239</v>
      </c>
      <c r="W7">
        <v>954.2</v>
      </c>
      <c r="X7" t="s">
        <v>43</v>
      </c>
      <c r="Y7" t="s">
        <v>64</v>
      </c>
      <c r="Z7" t="s">
        <v>78</v>
      </c>
      <c r="AA7" t="s">
        <v>65</v>
      </c>
      <c r="AB7" t="s">
        <v>47</v>
      </c>
    </row>
    <row r="8" spans="1:28" x14ac:dyDescent="0.3">
      <c r="A8" t="s">
        <v>98</v>
      </c>
      <c r="B8" t="s">
        <v>99</v>
      </c>
      <c r="C8" t="s">
        <v>100</v>
      </c>
      <c r="D8" t="s">
        <v>101</v>
      </c>
      <c r="E8" t="s">
        <v>102</v>
      </c>
      <c r="F8" t="s">
        <v>33</v>
      </c>
      <c r="G8">
        <v>27</v>
      </c>
      <c r="H8" t="s">
        <v>34</v>
      </c>
      <c r="I8" t="s">
        <v>103</v>
      </c>
      <c r="J8" t="s">
        <v>104</v>
      </c>
      <c r="K8" t="s">
        <v>105</v>
      </c>
      <c r="L8" t="s">
        <v>37</v>
      </c>
      <c r="M8" t="s">
        <v>106</v>
      </c>
      <c r="N8" t="s">
        <v>73</v>
      </c>
      <c r="O8" t="s">
        <v>107</v>
      </c>
      <c r="P8" t="s">
        <v>108</v>
      </c>
      <c r="Q8" t="s">
        <v>109</v>
      </c>
      <c r="R8">
        <v>2</v>
      </c>
      <c r="S8">
        <v>1378</v>
      </c>
      <c r="T8">
        <v>0.1</v>
      </c>
      <c r="U8">
        <v>992.16</v>
      </c>
      <c r="V8">
        <v>2480.4</v>
      </c>
      <c r="W8">
        <v>496.08</v>
      </c>
      <c r="X8" t="s">
        <v>43</v>
      </c>
      <c r="Y8" t="s">
        <v>77</v>
      </c>
      <c r="Z8" t="s">
        <v>56</v>
      </c>
      <c r="AA8" t="s">
        <v>65</v>
      </c>
      <c r="AB8" t="s">
        <v>110</v>
      </c>
    </row>
    <row r="9" spans="1:28" x14ac:dyDescent="0.3">
      <c r="A9" t="s">
        <v>111</v>
      </c>
      <c r="B9" t="s">
        <v>112</v>
      </c>
      <c r="C9" t="s">
        <v>113</v>
      </c>
      <c r="D9" t="s">
        <v>114</v>
      </c>
      <c r="E9" t="s">
        <v>115</v>
      </c>
      <c r="F9" t="s">
        <v>53</v>
      </c>
      <c r="G9">
        <v>18</v>
      </c>
      <c r="H9" t="s">
        <v>34</v>
      </c>
      <c r="I9" t="s">
        <v>116</v>
      </c>
      <c r="J9" t="s">
        <v>117</v>
      </c>
      <c r="K9" t="s">
        <v>118</v>
      </c>
      <c r="L9" t="s">
        <v>37</v>
      </c>
      <c r="M9" t="s">
        <v>119</v>
      </c>
      <c r="N9" t="s">
        <v>88</v>
      </c>
      <c r="O9" t="s">
        <v>120</v>
      </c>
      <c r="P9" t="s">
        <v>121</v>
      </c>
      <c r="Q9" t="s">
        <v>122</v>
      </c>
      <c r="R9">
        <v>10</v>
      </c>
      <c r="S9">
        <v>141</v>
      </c>
      <c r="T9">
        <v>0.2</v>
      </c>
      <c r="U9">
        <v>101.52</v>
      </c>
      <c r="V9">
        <v>1128</v>
      </c>
      <c r="W9">
        <v>112.8</v>
      </c>
      <c r="X9" t="s">
        <v>55</v>
      </c>
      <c r="Y9" t="s">
        <v>44</v>
      </c>
      <c r="Z9" t="s">
        <v>56</v>
      </c>
      <c r="AA9" t="s">
        <v>65</v>
      </c>
      <c r="AB9" t="s">
        <v>110</v>
      </c>
    </row>
    <row r="10" spans="1:28" x14ac:dyDescent="0.3">
      <c r="A10" t="s">
        <v>123</v>
      </c>
      <c r="B10" t="s">
        <v>124</v>
      </c>
      <c r="C10" t="s">
        <v>125</v>
      </c>
      <c r="D10" t="s">
        <v>126</v>
      </c>
      <c r="E10" t="s">
        <v>127</v>
      </c>
      <c r="F10" t="s">
        <v>53</v>
      </c>
      <c r="G10">
        <v>26</v>
      </c>
      <c r="H10" t="s">
        <v>128</v>
      </c>
      <c r="I10" t="s">
        <v>103</v>
      </c>
      <c r="J10" t="s">
        <v>104</v>
      </c>
      <c r="K10" t="s">
        <v>105</v>
      </c>
      <c r="L10" t="s">
        <v>37</v>
      </c>
      <c r="M10" t="s">
        <v>129</v>
      </c>
      <c r="N10" t="s">
        <v>88</v>
      </c>
      <c r="O10" t="s">
        <v>120</v>
      </c>
      <c r="P10" t="s">
        <v>121</v>
      </c>
      <c r="Q10" t="s">
        <v>122</v>
      </c>
      <c r="R10">
        <v>10</v>
      </c>
      <c r="S10">
        <v>1844</v>
      </c>
      <c r="T10">
        <v>0.2</v>
      </c>
      <c r="U10">
        <v>1327.68</v>
      </c>
      <c r="V10">
        <v>14752</v>
      </c>
      <c r="W10">
        <v>1475.2</v>
      </c>
      <c r="X10" t="s">
        <v>55</v>
      </c>
      <c r="Y10" t="s">
        <v>64</v>
      </c>
      <c r="Z10" t="s">
        <v>56</v>
      </c>
      <c r="AA10" t="s">
        <v>46</v>
      </c>
      <c r="AB10" t="s">
        <v>110</v>
      </c>
    </row>
    <row r="11" spans="1:28" x14ac:dyDescent="0.3">
      <c r="A11" t="s">
        <v>130</v>
      </c>
      <c r="B11" t="s">
        <v>131</v>
      </c>
      <c r="C11" t="s">
        <v>132</v>
      </c>
      <c r="D11" t="s">
        <v>133</v>
      </c>
      <c r="E11" t="s">
        <v>134</v>
      </c>
      <c r="F11" t="s">
        <v>33</v>
      </c>
      <c r="G11">
        <v>38</v>
      </c>
      <c r="H11" t="s">
        <v>128</v>
      </c>
      <c r="I11" t="s">
        <v>35</v>
      </c>
      <c r="J11" t="s">
        <v>36</v>
      </c>
      <c r="K11" t="s">
        <v>36</v>
      </c>
      <c r="L11" t="s">
        <v>37</v>
      </c>
      <c r="M11" t="s">
        <v>135</v>
      </c>
      <c r="N11" t="s">
        <v>73</v>
      </c>
      <c r="O11" t="s">
        <v>107</v>
      </c>
      <c r="P11" t="s">
        <v>108</v>
      </c>
      <c r="Q11" t="s">
        <v>109</v>
      </c>
      <c r="R11">
        <v>2</v>
      </c>
      <c r="S11">
        <v>155</v>
      </c>
      <c r="T11">
        <v>0.1</v>
      </c>
      <c r="U11">
        <v>111.6</v>
      </c>
      <c r="V11">
        <v>279</v>
      </c>
      <c r="W11">
        <v>55.8</v>
      </c>
      <c r="X11" t="s">
        <v>136</v>
      </c>
      <c r="Y11" t="s">
        <v>64</v>
      </c>
      <c r="Z11" t="s">
        <v>45</v>
      </c>
      <c r="AA11" t="s">
        <v>57</v>
      </c>
      <c r="AB11" t="s">
        <v>47</v>
      </c>
    </row>
    <row r="12" spans="1:28" x14ac:dyDescent="0.3">
      <c r="A12" t="s">
        <v>137</v>
      </c>
      <c r="B12" t="s">
        <v>138</v>
      </c>
      <c r="C12" t="s">
        <v>139</v>
      </c>
      <c r="D12" t="s">
        <v>140</v>
      </c>
      <c r="E12" t="s">
        <v>141</v>
      </c>
      <c r="F12" t="s">
        <v>53</v>
      </c>
      <c r="G12">
        <v>53</v>
      </c>
      <c r="H12" t="s">
        <v>34</v>
      </c>
      <c r="I12" t="s">
        <v>116</v>
      </c>
      <c r="J12" t="s">
        <v>117</v>
      </c>
      <c r="K12" t="s">
        <v>118</v>
      </c>
      <c r="L12" t="s">
        <v>37</v>
      </c>
      <c r="M12" t="s">
        <v>142</v>
      </c>
      <c r="N12" t="s">
        <v>88</v>
      </c>
      <c r="O12" t="s">
        <v>120</v>
      </c>
      <c r="P12" t="s">
        <v>121</v>
      </c>
      <c r="Q12" t="s">
        <v>122</v>
      </c>
      <c r="R12">
        <v>7</v>
      </c>
      <c r="S12">
        <v>1326</v>
      </c>
      <c r="T12">
        <v>0.1</v>
      </c>
      <c r="U12">
        <v>954.72</v>
      </c>
      <c r="V12">
        <v>8353.7999999999993</v>
      </c>
      <c r="W12">
        <v>1670.76</v>
      </c>
      <c r="X12" t="s">
        <v>43</v>
      </c>
      <c r="Y12" t="s">
        <v>44</v>
      </c>
      <c r="Z12" t="s">
        <v>45</v>
      </c>
      <c r="AA12" t="s">
        <v>46</v>
      </c>
      <c r="AB12" t="s">
        <v>110</v>
      </c>
    </row>
    <row r="13" spans="1:28" x14ac:dyDescent="0.3">
      <c r="A13" t="s">
        <v>143</v>
      </c>
      <c r="B13" t="s">
        <v>144</v>
      </c>
      <c r="C13" t="s">
        <v>145</v>
      </c>
      <c r="D13" t="s">
        <v>146</v>
      </c>
      <c r="E13" t="s">
        <v>147</v>
      </c>
      <c r="F13" t="s">
        <v>53</v>
      </c>
      <c r="G13">
        <v>60</v>
      </c>
      <c r="H13" t="s">
        <v>71</v>
      </c>
      <c r="I13" t="s">
        <v>103</v>
      </c>
      <c r="J13" t="s">
        <v>104</v>
      </c>
      <c r="K13" t="s">
        <v>105</v>
      </c>
      <c r="L13" t="s">
        <v>37</v>
      </c>
      <c r="M13" t="s">
        <v>148</v>
      </c>
      <c r="N13" t="s">
        <v>73</v>
      </c>
      <c r="O13" t="s">
        <v>107</v>
      </c>
      <c r="P13" t="s">
        <v>108</v>
      </c>
      <c r="Q13" t="s">
        <v>109</v>
      </c>
      <c r="R13">
        <v>3</v>
      </c>
      <c r="S13">
        <v>1372</v>
      </c>
      <c r="T13">
        <v>0.2</v>
      </c>
      <c r="U13">
        <v>987.84</v>
      </c>
      <c r="V13">
        <v>3292.8</v>
      </c>
      <c r="W13">
        <v>329.28</v>
      </c>
      <c r="X13" t="s">
        <v>136</v>
      </c>
      <c r="Y13" t="s">
        <v>64</v>
      </c>
      <c r="Z13" t="s">
        <v>78</v>
      </c>
      <c r="AA13" t="s">
        <v>57</v>
      </c>
      <c r="AB13" t="s">
        <v>110</v>
      </c>
    </row>
    <row r="14" spans="1:28" x14ac:dyDescent="0.3">
      <c r="A14" t="s">
        <v>149</v>
      </c>
      <c r="B14" t="s">
        <v>150</v>
      </c>
      <c r="C14" t="s">
        <v>151</v>
      </c>
      <c r="D14" t="s">
        <v>152</v>
      </c>
      <c r="E14" t="s">
        <v>153</v>
      </c>
      <c r="F14" t="s">
        <v>33</v>
      </c>
      <c r="G14">
        <v>29</v>
      </c>
      <c r="H14" t="s">
        <v>34</v>
      </c>
      <c r="I14" t="s">
        <v>116</v>
      </c>
      <c r="J14" t="s">
        <v>117</v>
      </c>
      <c r="K14" t="s">
        <v>118</v>
      </c>
      <c r="L14" t="s">
        <v>37</v>
      </c>
      <c r="M14" t="s">
        <v>154</v>
      </c>
      <c r="N14" t="s">
        <v>73</v>
      </c>
      <c r="O14" t="s">
        <v>74</v>
      </c>
      <c r="P14" t="s">
        <v>75</v>
      </c>
      <c r="Q14" t="s">
        <v>76</v>
      </c>
      <c r="R14">
        <v>3</v>
      </c>
      <c r="S14">
        <v>589</v>
      </c>
      <c r="T14">
        <v>0.15</v>
      </c>
      <c r="U14">
        <v>424.08</v>
      </c>
      <c r="V14">
        <v>1501.95</v>
      </c>
      <c r="W14">
        <v>229.71</v>
      </c>
      <c r="X14" t="s">
        <v>136</v>
      </c>
      <c r="Y14" t="s">
        <v>64</v>
      </c>
      <c r="Z14" t="s">
        <v>45</v>
      </c>
      <c r="AA14" t="s">
        <v>65</v>
      </c>
      <c r="AB14" t="s">
        <v>47</v>
      </c>
    </row>
    <row r="15" spans="1:28" x14ac:dyDescent="0.3">
      <c r="A15" t="s">
        <v>155</v>
      </c>
      <c r="B15" t="s">
        <v>131</v>
      </c>
      <c r="C15" t="s">
        <v>132</v>
      </c>
      <c r="D15" t="s">
        <v>156</v>
      </c>
      <c r="E15" t="s">
        <v>157</v>
      </c>
      <c r="F15" t="s">
        <v>53</v>
      </c>
      <c r="G15">
        <v>19</v>
      </c>
      <c r="H15" t="s">
        <v>34</v>
      </c>
      <c r="I15" t="s">
        <v>116</v>
      </c>
      <c r="J15" t="s">
        <v>117</v>
      </c>
      <c r="K15" t="s">
        <v>118</v>
      </c>
      <c r="L15" t="s">
        <v>37</v>
      </c>
      <c r="M15" t="s">
        <v>158</v>
      </c>
      <c r="N15" t="s">
        <v>39</v>
      </c>
      <c r="O15" t="s">
        <v>159</v>
      </c>
      <c r="P15" t="s">
        <v>160</v>
      </c>
      <c r="Q15" t="s">
        <v>161</v>
      </c>
      <c r="R15">
        <v>2</v>
      </c>
      <c r="S15">
        <v>1849</v>
      </c>
      <c r="T15">
        <v>0.15</v>
      </c>
      <c r="U15">
        <v>1331.28</v>
      </c>
      <c r="V15">
        <v>3143.3</v>
      </c>
      <c r="W15">
        <v>480.74</v>
      </c>
      <c r="X15" t="s">
        <v>43</v>
      </c>
      <c r="Y15" t="s">
        <v>64</v>
      </c>
      <c r="Z15" t="s">
        <v>78</v>
      </c>
      <c r="AA15" t="s">
        <v>65</v>
      </c>
      <c r="AB15" t="s">
        <v>110</v>
      </c>
    </row>
    <row r="16" spans="1:28" x14ac:dyDescent="0.3">
      <c r="A16" t="s">
        <v>162</v>
      </c>
      <c r="B16" t="s">
        <v>163</v>
      </c>
      <c r="C16" t="s">
        <v>164</v>
      </c>
      <c r="D16" t="s">
        <v>165</v>
      </c>
      <c r="E16" t="s">
        <v>166</v>
      </c>
      <c r="F16" t="s">
        <v>33</v>
      </c>
      <c r="G16">
        <v>28</v>
      </c>
      <c r="H16" t="s">
        <v>71</v>
      </c>
      <c r="I16" t="s">
        <v>116</v>
      </c>
      <c r="J16" t="s">
        <v>117</v>
      </c>
      <c r="K16" t="s">
        <v>118</v>
      </c>
      <c r="L16" t="s">
        <v>37</v>
      </c>
      <c r="M16" t="s">
        <v>167</v>
      </c>
      <c r="N16" t="s">
        <v>39</v>
      </c>
      <c r="O16" t="s">
        <v>40</v>
      </c>
      <c r="P16" t="s">
        <v>41</v>
      </c>
      <c r="Q16" t="s">
        <v>42</v>
      </c>
      <c r="R16">
        <v>10</v>
      </c>
      <c r="S16">
        <v>599</v>
      </c>
      <c r="T16">
        <v>0.2</v>
      </c>
      <c r="U16">
        <v>431.28</v>
      </c>
      <c r="V16">
        <v>4792</v>
      </c>
      <c r="W16">
        <v>479.2</v>
      </c>
      <c r="X16" t="s">
        <v>43</v>
      </c>
      <c r="Y16" t="s">
        <v>64</v>
      </c>
      <c r="Z16" t="s">
        <v>78</v>
      </c>
      <c r="AA16" t="s">
        <v>46</v>
      </c>
      <c r="AB16" t="s">
        <v>110</v>
      </c>
    </row>
    <row r="17" spans="1:28" x14ac:dyDescent="0.3">
      <c r="A17" t="s">
        <v>168</v>
      </c>
      <c r="B17" t="s">
        <v>169</v>
      </c>
      <c r="C17" t="s">
        <v>170</v>
      </c>
      <c r="D17" t="s">
        <v>171</v>
      </c>
      <c r="E17" t="s">
        <v>172</v>
      </c>
      <c r="F17" t="s">
        <v>53</v>
      </c>
      <c r="G17">
        <v>44</v>
      </c>
      <c r="H17" t="s">
        <v>34</v>
      </c>
      <c r="I17" t="s">
        <v>84</v>
      </c>
      <c r="J17" t="s">
        <v>85</v>
      </c>
      <c r="K17" t="s">
        <v>86</v>
      </c>
      <c r="L17" t="s">
        <v>37</v>
      </c>
      <c r="M17" t="s">
        <v>173</v>
      </c>
      <c r="N17" t="s">
        <v>88</v>
      </c>
      <c r="O17" t="s">
        <v>89</v>
      </c>
      <c r="P17" t="s">
        <v>90</v>
      </c>
      <c r="Q17" t="s">
        <v>91</v>
      </c>
      <c r="R17">
        <v>5</v>
      </c>
      <c r="S17">
        <v>1958</v>
      </c>
      <c r="T17">
        <v>0.1</v>
      </c>
      <c r="U17">
        <v>1409.76</v>
      </c>
      <c r="V17">
        <v>8811</v>
      </c>
      <c r="W17">
        <v>1762.2</v>
      </c>
      <c r="X17" t="s">
        <v>43</v>
      </c>
      <c r="Y17" t="s">
        <v>77</v>
      </c>
      <c r="Z17" t="s">
        <v>45</v>
      </c>
      <c r="AA17" t="s">
        <v>46</v>
      </c>
      <c r="AB17" t="s">
        <v>110</v>
      </c>
    </row>
    <row r="18" spans="1:28" x14ac:dyDescent="0.3">
      <c r="A18" t="s">
        <v>174</v>
      </c>
      <c r="B18" t="s">
        <v>175</v>
      </c>
      <c r="C18" t="s">
        <v>176</v>
      </c>
      <c r="D18" t="s">
        <v>177</v>
      </c>
      <c r="E18" t="s">
        <v>178</v>
      </c>
      <c r="F18" t="s">
        <v>53</v>
      </c>
      <c r="G18">
        <v>43</v>
      </c>
      <c r="H18" t="s">
        <v>34</v>
      </c>
      <c r="I18" t="s">
        <v>35</v>
      </c>
      <c r="J18" t="s">
        <v>36</v>
      </c>
      <c r="K18" t="s">
        <v>36</v>
      </c>
      <c r="L18" t="s">
        <v>37</v>
      </c>
      <c r="M18" t="s">
        <v>179</v>
      </c>
      <c r="N18" t="s">
        <v>73</v>
      </c>
      <c r="O18" t="s">
        <v>107</v>
      </c>
      <c r="P18" t="s">
        <v>108</v>
      </c>
      <c r="Q18" t="s">
        <v>109</v>
      </c>
      <c r="R18">
        <v>6</v>
      </c>
      <c r="S18">
        <v>1646</v>
      </c>
      <c r="T18">
        <v>0.15</v>
      </c>
      <c r="U18">
        <v>1185.1199999999999</v>
      </c>
      <c r="V18">
        <v>8394.6</v>
      </c>
      <c r="W18">
        <v>1283.8800000000001</v>
      </c>
      <c r="X18" t="s">
        <v>43</v>
      </c>
      <c r="Y18" t="s">
        <v>44</v>
      </c>
      <c r="Z18" t="s">
        <v>56</v>
      </c>
      <c r="AA18" t="s">
        <v>57</v>
      </c>
      <c r="AB18" t="s">
        <v>110</v>
      </c>
    </row>
    <row r="19" spans="1:28" x14ac:dyDescent="0.3">
      <c r="A19" t="s">
        <v>180</v>
      </c>
      <c r="B19" t="s">
        <v>181</v>
      </c>
      <c r="C19" t="s">
        <v>182</v>
      </c>
      <c r="D19" t="s">
        <v>183</v>
      </c>
      <c r="E19" t="s">
        <v>184</v>
      </c>
      <c r="F19" t="s">
        <v>53</v>
      </c>
      <c r="G19">
        <v>36</v>
      </c>
      <c r="H19" t="s">
        <v>128</v>
      </c>
      <c r="I19" t="s">
        <v>84</v>
      </c>
      <c r="J19" t="s">
        <v>85</v>
      </c>
      <c r="K19" t="s">
        <v>86</v>
      </c>
      <c r="L19" t="s">
        <v>37</v>
      </c>
      <c r="M19" t="s">
        <v>185</v>
      </c>
      <c r="N19" t="s">
        <v>88</v>
      </c>
      <c r="O19" t="s">
        <v>89</v>
      </c>
      <c r="P19" t="s">
        <v>90</v>
      </c>
      <c r="Q19" t="s">
        <v>91</v>
      </c>
      <c r="R19">
        <v>5</v>
      </c>
      <c r="S19">
        <v>1989</v>
      </c>
      <c r="T19">
        <v>0.1</v>
      </c>
      <c r="U19">
        <v>1432.08</v>
      </c>
      <c r="V19">
        <v>8950.5</v>
      </c>
      <c r="W19">
        <v>1790.1</v>
      </c>
      <c r="X19" t="s">
        <v>136</v>
      </c>
      <c r="Y19" t="s">
        <v>44</v>
      </c>
      <c r="Z19" t="s">
        <v>45</v>
      </c>
      <c r="AA19" t="s">
        <v>57</v>
      </c>
      <c r="AB19" t="s">
        <v>47</v>
      </c>
    </row>
    <row r="20" spans="1:28" x14ac:dyDescent="0.3">
      <c r="A20" t="s">
        <v>186</v>
      </c>
      <c r="B20" t="s">
        <v>187</v>
      </c>
      <c r="C20" t="s">
        <v>188</v>
      </c>
      <c r="D20" t="s">
        <v>189</v>
      </c>
      <c r="E20" t="s">
        <v>190</v>
      </c>
      <c r="F20" t="s">
        <v>53</v>
      </c>
      <c r="G20">
        <v>26</v>
      </c>
      <c r="H20" t="s">
        <v>128</v>
      </c>
      <c r="I20" t="s">
        <v>84</v>
      </c>
      <c r="J20" t="s">
        <v>85</v>
      </c>
      <c r="K20" t="s">
        <v>86</v>
      </c>
      <c r="L20" t="s">
        <v>37</v>
      </c>
      <c r="M20" t="s">
        <v>191</v>
      </c>
      <c r="N20" t="s">
        <v>73</v>
      </c>
      <c r="O20" t="s">
        <v>107</v>
      </c>
      <c r="P20" t="s">
        <v>108</v>
      </c>
      <c r="Q20" t="s">
        <v>109</v>
      </c>
      <c r="R20">
        <v>9</v>
      </c>
      <c r="S20">
        <v>164</v>
      </c>
      <c r="T20">
        <v>0</v>
      </c>
      <c r="U20">
        <v>118.08</v>
      </c>
      <c r="V20">
        <v>1476</v>
      </c>
      <c r="W20">
        <v>413.28</v>
      </c>
      <c r="X20" t="s">
        <v>55</v>
      </c>
      <c r="Y20" t="s">
        <v>44</v>
      </c>
      <c r="Z20" t="s">
        <v>78</v>
      </c>
      <c r="AA20" t="s">
        <v>57</v>
      </c>
      <c r="AB20" t="s">
        <v>110</v>
      </c>
    </row>
    <row r="21" spans="1:28" x14ac:dyDescent="0.3">
      <c r="A21" t="s">
        <v>192</v>
      </c>
      <c r="B21" t="s">
        <v>29</v>
      </c>
      <c r="C21" t="s">
        <v>193</v>
      </c>
      <c r="D21" t="s">
        <v>194</v>
      </c>
      <c r="E21" t="s">
        <v>195</v>
      </c>
      <c r="F21" t="s">
        <v>53</v>
      </c>
      <c r="G21">
        <v>52</v>
      </c>
      <c r="H21" t="s">
        <v>71</v>
      </c>
      <c r="I21" t="s">
        <v>84</v>
      </c>
      <c r="J21" t="s">
        <v>85</v>
      </c>
      <c r="K21" t="s">
        <v>86</v>
      </c>
      <c r="L21" t="s">
        <v>37</v>
      </c>
      <c r="M21" t="s">
        <v>196</v>
      </c>
      <c r="N21" t="s">
        <v>73</v>
      </c>
      <c r="O21" t="s">
        <v>107</v>
      </c>
      <c r="P21" t="s">
        <v>108</v>
      </c>
      <c r="Q21" t="s">
        <v>109</v>
      </c>
      <c r="R21">
        <v>7</v>
      </c>
      <c r="S21">
        <v>822</v>
      </c>
      <c r="T21">
        <v>0.05</v>
      </c>
      <c r="U21">
        <v>591.84</v>
      </c>
      <c r="V21">
        <v>5466.3</v>
      </c>
      <c r="W21">
        <v>1323.42</v>
      </c>
      <c r="X21" t="s">
        <v>55</v>
      </c>
      <c r="Y21" t="s">
        <v>44</v>
      </c>
      <c r="Z21" t="s">
        <v>78</v>
      </c>
      <c r="AA21" t="s">
        <v>65</v>
      </c>
      <c r="AB21" t="s">
        <v>47</v>
      </c>
    </row>
    <row r="22" spans="1:28" x14ac:dyDescent="0.3">
      <c r="A22" t="s">
        <v>197</v>
      </c>
      <c r="B22" t="s">
        <v>198</v>
      </c>
      <c r="C22" t="s">
        <v>199</v>
      </c>
      <c r="D22" t="s">
        <v>165</v>
      </c>
      <c r="E22" t="s">
        <v>200</v>
      </c>
      <c r="F22" t="s">
        <v>53</v>
      </c>
      <c r="G22">
        <v>58</v>
      </c>
      <c r="H22" t="s">
        <v>128</v>
      </c>
      <c r="I22" t="s">
        <v>116</v>
      </c>
      <c r="J22" t="s">
        <v>117</v>
      </c>
      <c r="K22" t="s">
        <v>118</v>
      </c>
      <c r="L22" t="s">
        <v>37</v>
      </c>
      <c r="M22" t="s">
        <v>54</v>
      </c>
      <c r="N22" t="s">
        <v>73</v>
      </c>
      <c r="O22" t="s">
        <v>107</v>
      </c>
      <c r="P22" t="s">
        <v>108</v>
      </c>
      <c r="Q22" t="s">
        <v>109</v>
      </c>
      <c r="R22">
        <v>1</v>
      </c>
      <c r="S22">
        <v>616</v>
      </c>
      <c r="T22">
        <v>0.2</v>
      </c>
      <c r="U22">
        <v>443.52</v>
      </c>
      <c r="V22">
        <v>492.8</v>
      </c>
      <c r="W22">
        <v>49.28</v>
      </c>
      <c r="X22" t="s">
        <v>43</v>
      </c>
      <c r="Y22" t="s">
        <v>44</v>
      </c>
      <c r="Z22" t="s">
        <v>45</v>
      </c>
      <c r="AA22" t="s">
        <v>65</v>
      </c>
      <c r="AB22" t="s">
        <v>47</v>
      </c>
    </row>
    <row r="23" spans="1:28" x14ac:dyDescent="0.3">
      <c r="A23" t="s">
        <v>201</v>
      </c>
      <c r="B23" t="s">
        <v>202</v>
      </c>
      <c r="C23" t="s">
        <v>203</v>
      </c>
      <c r="D23" t="s">
        <v>204</v>
      </c>
      <c r="E23" t="s">
        <v>205</v>
      </c>
      <c r="F23" t="s">
        <v>33</v>
      </c>
      <c r="G23">
        <v>63</v>
      </c>
      <c r="H23" t="s">
        <v>34</v>
      </c>
      <c r="I23" t="s">
        <v>35</v>
      </c>
      <c r="J23" t="s">
        <v>36</v>
      </c>
      <c r="K23" t="s">
        <v>36</v>
      </c>
      <c r="L23" t="s">
        <v>37</v>
      </c>
      <c r="M23" t="s">
        <v>206</v>
      </c>
      <c r="N23" t="s">
        <v>73</v>
      </c>
      <c r="O23" t="s">
        <v>74</v>
      </c>
      <c r="P23" t="s">
        <v>75</v>
      </c>
      <c r="Q23" t="s">
        <v>76</v>
      </c>
      <c r="R23">
        <v>4</v>
      </c>
      <c r="S23">
        <v>1013</v>
      </c>
      <c r="T23">
        <v>0</v>
      </c>
      <c r="U23">
        <v>729.36</v>
      </c>
      <c r="V23">
        <v>4052</v>
      </c>
      <c r="W23">
        <v>1134.56</v>
      </c>
      <c r="X23" t="s">
        <v>43</v>
      </c>
      <c r="Y23" t="s">
        <v>44</v>
      </c>
      <c r="Z23" t="s">
        <v>56</v>
      </c>
      <c r="AA23" t="s">
        <v>57</v>
      </c>
      <c r="AB23" t="s">
        <v>110</v>
      </c>
    </row>
    <row r="24" spans="1:28" x14ac:dyDescent="0.3">
      <c r="A24" t="s">
        <v>207</v>
      </c>
      <c r="B24" t="s">
        <v>208</v>
      </c>
      <c r="C24" t="s">
        <v>209</v>
      </c>
      <c r="D24" t="s">
        <v>210</v>
      </c>
      <c r="E24" t="s">
        <v>211</v>
      </c>
      <c r="F24" t="s">
        <v>53</v>
      </c>
      <c r="G24">
        <v>58</v>
      </c>
      <c r="H24" t="s">
        <v>34</v>
      </c>
      <c r="I24" t="s">
        <v>103</v>
      </c>
      <c r="J24" t="s">
        <v>104</v>
      </c>
      <c r="K24" t="s">
        <v>105</v>
      </c>
      <c r="L24" t="s">
        <v>37</v>
      </c>
      <c r="M24" t="s">
        <v>212</v>
      </c>
      <c r="N24" t="s">
        <v>73</v>
      </c>
      <c r="O24" t="s">
        <v>74</v>
      </c>
      <c r="P24" t="s">
        <v>75</v>
      </c>
      <c r="Q24" t="s">
        <v>76</v>
      </c>
      <c r="R24">
        <v>9</v>
      </c>
      <c r="S24">
        <v>1711</v>
      </c>
      <c r="T24">
        <v>0.15</v>
      </c>
      <c r="U24">
        <v>1231.92</v>
      </c>
      <c r="V24">
        <v>13089.15</v>
      </c>
      <c r="W24">
        <v>2001.87</v>
      </c>
      <c r="X24" t="s">
        <v>136</v>
      </c>
      <c r="Y24" t="s">
        <v>77</v>
      </c>
      <c r="Z24" t="s">
        <v>56</v>
      </c>
      <c r="AA24" t="s">
        <v>65</v>
      </c>
      <c r="AB24" t="s">
        <v>47</v>
      </c>
    </row>
    <row r="25" spans="1:28" x14ac:dyDescent="0.3">
      <c r="A25" t="s">
        <v>213</v>
      </c>
      <c r="B25" t="s">
        <v>214</v>
      </c>
      <c r="C25" t="s">
        <v>215</v>
      </c>
      <c r="D25" t="s">
        <v>216</v>
      </c>
      <c r="E25" t="s">
        <v>217</v>
      </c>
      <c r="F25" t="s">
        <v>53</v>
      </c>
      <c r="G25">
        <v>62</v>
      </c>
      <c r="H25" t="s">
        <v>128</v>
      </c>
      <c r="I25" t="s">
        <v>35</v>
      </c>
      <c r="J25" t="s">
        <v>36</v>
      </c>
      <c r="K25" t="s">
        <v>36</v>
      </c>
      <c r="L25" t="s">
        <v>37</v>
      </c>
      <c r="M25" t="s">
        <v>218</v>
      </c>
      <c r="N25" t="s">
        <v>39</v>
      </c>
      <c r="O25" t="s">
        <v>159</v>
      </c>
      <c r="P25" t="s">
        <v>160</v>
      </c>
      <c r="Q25" t="s">
        <v>161</v>
      </c>
      <c r="R25">
        <v>6</v>
      </c>
      <c r="S25">
        <v>1169</v>
      </c>
      <c r="T25">
        <v>0.1</v>
      </c>
      <c r="U25">
        <v>841.68</v>
      </c>
      <c r="V25">
        <v>6312.6</v>
      </c>
      <c r="W25">
        <v>1262.52</v>
      </c>
      <c r="X25" t="s">
        <v>55</v>
      </c>
      <c r="Y25" t="s">
        <v>77</v>
      </c>
      <c r="Z25" t="s">
        <v>56</v>
      </c>
      <c r="AA25" t="s">
        <v>57</v>
      </c>
      <c r="AB25" t="s">
        <v>110</v>
      </c>
    </row>
    <row r="26" spans="1:28" x14ac:dyDescent="0.3">
      <c r="A26" t="s">
        <v>219</v>
      </c>
      <c r="B26" t="s">
        <v>220</v>
      </c>
      <c r="C26" t="s">
        <v>221</v>
      </c>
      <c r="D26" t="s">
        <v>222</v>
      </c>
      <c r="E26" t="s">
        <v>223</v>
      </c>
      <c r="F26" t="s">
        <v>53</v>
      </c>
      <c r="G26">
        <v>28</v>
      </c>
      <c r="H26" t="s">
        <v>34</v>
      </c>
      <c r="I26" t="s">
        <v>35</v>
      </c>
      <c r="J26" t="s">
        <v>36</v>
      </c>
      <c r="K26" t="s">
        <v>36</v>
      </c>
      <c r="L26" t="s">
        <v>37</v>
      </c>
      <c r="M26" t="s">
        <v>224</v>
      </c>
      <c r="N26" t="s">
        <v>88</v>
      </c>
      <c r="O26" t="s">
        <v>120</v>
      </c>
      <c r="P26" t="s">
        <v>121</v>
      </c>
      <c r="Q26" t="s">
        <v>122</v>
      </c>
      <c r="R26">
        <v>7</v>
      </c>
      <c r="S26">
        <v>733</v>
      </c>
      <c r="T26">
        <v>0.2</v>
      </c>
      <c r="U26">
        <v>527.76</v>
      </c>
      <c r="V26">
        <v>4104.8</v>
      </c>
      <c r="W26">
        <v>410.48</v>
      </c>
      <c r="X26" t="s">
        <v>55</v>
      </c>
      <c r="Y26" t="s">
        <v>64</v>
      </c>
      <c r="Z26" t="s">
        <v>56</v>
      </c>
      <c r="AA26" t="s">
        <v>46</v>
      </c>
      <c r="AB26" t="s">
        <v>47</v>
      </c>
    </row>
    <row r="27" spans="1:28" x14ac:dyDescent="0.3">
      <c r="A27" t="s">
        <v>225</v>
      </c>
      <c r="B27" t="s">
        <v>226</v>
      </c>
      <c r="C27" t="s">
        <v>227</v>
      </c>
      <c r="D27" t="s">
        <v>228</v>
      </c>
      <c r="E27" t="s">
        <v>229</v>
      </c>
      <c r="F27" t="s">
        <v>53</v>
      </c>
      <c r="G27">
        <v>38</v>
      </c>
      <c r="H27" t="s">
        <v>128</v>
      </c>
      <c r="I27" t="s">
        <v>103</v>
      </c>
      <c r="J27" t="s">
        <v>104</v>
      </c>
      <c r="K27" t="s">
        <v>105</v>
      </c>
      <c r="L27" t="s">
        <v>37</v>
      </c>
      <c r="M27" t="s">
        <v>230</v>
      </c>
      <c r="N27" t="s">
        <v>39</v>
      </c>
      <c r="O27" t="s">
        <v>159</v>
      </c>
      <c r="P27" t="s">
        <v>160</v>
      </c>
      <c r="Q27" t="s">
        <v>161</v>
      </c>
      <c r="R27">
        <v>6</v>
      </c>
      <c r="S27">
        <v>1713</v>
      </c>
      <c r="T27">
        <v>0.2</v>
      </c>
      <c r="U27">
        <v>1233.3599999999999</v>
      </c>
      <c r="V27">
        <v>8222.4</v>
      </c>
      <c r="W27">
        <v>822.24</v>
      </c>
      <c r="X27" t="s">
        <v>43</v>
      </c>
      <c r="Y27" t="s">
        <v>77</v>
      </c>
      <c r="Z27" t="s">
        <v>45</v>
      </c>
      <c r="AA27" t="s">
        <v>65</v>
      </c>
      <c r="AB27" t="s">
        <v>110</v>
      </c>
    </row>
    <row r="28" spans="1:28" x14ac:dyDescent="0.3">
      <c r="A28" t="s">
        <v>231</v>
      </c>
      <c r="B28" t="s">
        <v>232</v>
      </c>
      <c r="C28" t="s">
        <v>233</v>
      </c>
      <c r="D28" t="s">
        <v>234</v>
      </c>
      <c r="E28" t="s">
        <v>235</v>
      </c>
      <c r="F28" t="s">
        <v>53</v>
      </c>
      <c r="G28">
        <v>38</v>
      </c>
      <c r="H28" t="s">
        <v>34</v>
      </c>
      <c r="I28" t="s">
        <v>84</v>
      </c>
      <c r="J28" t="s">
        <v>85</v>
      </c>
      <c r="K28" t="s">
        <v>86</v>
      </c>
      <c r="L28" t="s">
        <v>37</v>
      </c>
      <c r="M28" t="s">
        <v>236</v>
      </c>
      <c r="N28" t="s">
        <v>73</v>
      </c>
      <c r="O28" t="s">
        <v>107</v>
      </c>
      <c r="P28" t="s">
        <v>108</v>
      </c>
      <c r="Q28" t="s">
        <v>109</v>
      </c>
      <c r="R28">
        <v>4</v>
      </c>
      <c r="S28">
        <v>1139</v>
      </c>
      <c r="T28">
        <v>0.05</v>
      </c>
      <c r="U28">
        <v>820.08</v>
      </c>
      <c r="V28">
        <v>4328.2</v>
      </c>
      <c r="W28">
        <v>1047.8800000000001</v>
      </c>
      <c r="X28" t="s">
        <v>55</v>
      </c>
      <c r="Y28" t="s">
        <v>77</v>
      </c>
      <c r="Z28" t="s">
        <v>56</v>
      </c>
      <c r="AA28" t="s">
        <v>57</v>
      </c>
      <c r="AB28" t="s">
        <v>47</v>
      </c>
    </row>
    <row r="29" spans="1:28" x14ac:dyDescent="0.3">
      <c r="A29" t="s">
        <v>237</v>
      </c>
      <c r="B29" t="s">
        <v>238</v>
      </c>
      <c r="C29" t="s">
        <v>239</v>
      </c>
      <c r="D29" t="s">
        <v>240</v>
      </c>
      <c r="E29" t="s">
        <v>241</v>
      </c>
      <c r="F29" t="s">
        <v>33</v>
      </c>
      <c r="G29">
        <v>55</v>
      </c>
      <c r="H29" t="s">
        <v>34</v>
      </c>
      <c r="I29" t="s">
        <v>84</v>
      </c>
      <c r="J29" t="s">
        <v>85</v>
      </c>
      <c r="K29" t="s">
        <v>86</v>
      </c>
      <c r="L29" t="s">
        <v>37</v>
      </c>
      <c r="M29" t="s">
        <v>242</v>
      </c>
      <c r="N29" t="s">
        <v>88</v>
      </c>
      <c r="O29" t="s">
        <v>120</v>
      </c>
      <c r="P29" t="s">
        <v>121</v>
      </c>
      <c r="Q29" t="s">
        <v>122</v>
      </c>
      <c r="R29">
        <v>8</v>
      </c>
      <c r="S29">
        <v>297</v>
      </c>
      <c r="T29">
        <v>0.2</v>
      </c>
      <c r="U29">
        <v>213.84</v>
      </c>
      <c r="V29">
        <v>1900.8</v>
      </c>
      <c r="W29">
        <v>190.08</v>
      </c>
      <c r="X29" t="s">
        <v>43</v>
      </c>
      <c r="Y29" t="s">
        <v>77</v>
      </c>
      <c r="Z29" t="s">
        <v>56</v>
      </c>
      <c r="AA29" t="s">
        <v>57</v>
      </c>
      <c r="AB29" t="s">
        <v>47</v>
      </c>
    </row>
    <row r="30" spans="1:28" x14ac:dyDescent="0.3">
      <c r="A30" t="s">
        <v>243</v>
      </c>
      <c r="B30" t="s">
        <v>244</v>
      </c>
      <c r="C30" t="s">
        <v>245</v>
      </c>
      <c r="D30" t="s">
        <v>246</v>
      </c>
      <c r="E30" t="s">
        <v>247</v>
      </c>
      <c r="F30" t="s">
        <v>33</v>
      </c>
      <c r="G30">
        <v>43</v>
      </c>
      <c r="H30" t="s">
        <v>34</v>
      </c>
      <c r="I30" t="s">
        <v>116</v>
      </c>
      <c r="J30" t="s">
        <v>117</v>
      </c>
      <c r="K30" t="s">
        <v>118</v>
      </c>
      <c r="L30" t="s">
        <v>37</v>
      </c>
      <c r="M30" t="s">
        <v>248</v>
      </c>
      <c r="N30" t="s">
        <v>88</v>
      </c>
      <c r="O30" t="s">
        <v>120</v>
      </c>
      <c r="P30" t="s">
        <v>121</v>
      </c>
      <c r="Q30" t="s">
        <v>122</v>
      </c>
      <c r="R30">
        <v>7</v>
      </c>
      <c r="S30">
        <v>1086</v>
      </c>
      <c r="T30">
        <v>0.2</v>
      </c>
      <c r="U30">
        <v>781.92</v>
      </c>
      <c r="V30">
        <v>6081.6</v>
      </c>
      <c r="W30">
        <v>608.16</v>
      </c>
      <c r="X30" t="s">
        <v>43</v>
      </c>
      <c r="Y30" t="s">
        <v>64</v>
      </c>
      <c r="Z30" t="s">
        <v>45</v>
      </c>
      <c r="AA30" t="s">
        <v>65</v>
      </c>
      <c r="AB30" t="s">
        <v>47</v>
      </c>
    </row>
    <row r="31" spans="1:28" x14ac:dyDescent="0.3">
      <c r="A31" t="s">
        <v>249</v>
      </c>
      <c r="B31" t="s">
        <v>250</v>
      </c>
      <c r="C31" t="s">
        <v>251</v>
      </c>
      <c r="D31" t="s">
        <v>252</v>
      </c>
      <c r="E31" t="s">
        <v>253</v>
      </c>
      <c r="F31" t="s">
        <v>33</v>
      </c>
      <c r="G31">
        <v>39</v>
      </c>
      <c r="H31" t="s">
        <v>71</v>
      </c>
      <c r="I31" t="s">
        <v>103</v>
      </c>
      <c r="J31" t="s">
        <v>104</v>
      </c>
      <c r="K31" t="s">
        <v>105</v>
      </c>
      <c r="L31" t="s">
        <v>37</v>
      </c>
      <c r="M31" t="s">
        <v>254</v>
      </c>
      <c r="N31" t="s">
        <v>73</v>
      </c>
      <c r="O31" t="s">
        <v>74</v>
      </c>
      <c r="P31" t="s">
        <v>75</v>
      </c>
      <c r="Q31" t="s">
        <v>76</v>
      </c>
      <c r="R31">
        <v>3</v>
      </c>
      <c r="S31">
        <v>954</v>
      </c>
      <c r="T31">
        <v>0.2</v>
      </c>
      <c r="U31">
        <v>686.88</v>
      </c>
      <c r="V31">
        <v>2289.6</v>
      </c>
      <c r="W31">
        <v>228.96</v>
      </c>
      <c r="X31" t="s">
        <v>136</v>
      </c>
      <c r="Y31" t="s">
        <v>64</v>
      </c>
      <c r="Z31" t="s">
        <v>56</v>
      </c>
      <c r="AA31" t="s">
        <v>46</v>
      </c>
      <c r="AB31" t="s">
        <v>47</v>
      </c>
    </row>
    <row r="32" spans="1:28" x14ac:dyDescent="0.3">
      <c r="A32" t="s">
        <v>255</v>
      </c>
      <c r="B32" t="s">
        <v>138</v>
      </c>
      <c r="C32" t="s">
        <v>256</v>
      </c>
      <c r="D32" t="s">
        <v>257</v>
      </c>
      <c r="E32" t="s">
        <v>258</v>
      </c>
      <c r="F32" t="s">
        <v>53</v>
      </c>
      <c r="G32">
        <v>53</v>
      </c>
      <c r="H32" t="s">
        <v>128</v>
      </c>
      <c r="I32" t="s">
        <v>116</v>
      </c>
      <c r="J32" t="s">
        <v>117</v>
      </c>
      <c r="K32" t="s">
        <v>118</v>
      </c>
      <c r="L32" t="s">
        <v>37</v>
      </c>
      <c r="M32" t="s">
        <v>259</v>
      </c>
      <c r="N32" t="s">
        <v>39</v>
      </c>
      <c r="O32" t="s">
        <v>40</v>
      </c>
      <c r="P32" t="s">
        <v>41</v>
      </c>
      <c r="Q32" t="s">
        <v>42</v>
      </c>
      <c r="R32">
        <v>5</v>
      </c>
      <c r="S32">
        <v>651</v>
      </c>
      <c r="T32">
        <v>0.2</v>
      </c>
      <c r="U32">
        <v>468.72</v>
      </c>
      <c r="V32">
        <v>2604</v>
      </c>
      <c r="W32">
        <v>260.39999999999998</v>
      </c>
      <c r="X32" t="s">
        <v>55</v>
      </c>
      <c r="Y32" t="s">
        <v>64</v>
      </c>
      <c r="Z32" t="s">
        <v>56</v>
      </c>
      <c r="AA32" t="s">
        <v>46</v>
      </c>
      <c r="AB32" t="s">
        <v>47</v>
      </c>
    </row>
    <row r="33" spans="1:28" x14ac:dyDescent="0.3">
      <c r="A33" t="s">
        <v>260</v>
      </c>
      <c r="B33" t="s">
        <v>188</v>
      </c>
      <c r="C33" t="s">
        <v>261</v>
      </c>
      <c r="D33" t="s">
        <v>262</v>
      </c>
      <c r="E33" t="s">
        <v>263</v>
      </c>
      <c r="F33" t="s">
        <v>33</v>
      </c>
      <c r="G33">
        <v>26</v>
      </c>
      <c r="H33" t="s">
        <v>34</v>
      </c>
      <c r="I33" t="s">
        <v>103</v>
      </c>
      <c r="J33" t="s">
        <v>104</v>
      </c>
      <c r="K33" t="s">
        <v>105</v>
      </c>
      <c r="L33" t="s">
        <v>37</v>
      </c>
      <c r="M33" t="s">
        <v>264</v>
      </c>
      <c r="N33" t="s">
        <v>88</v>
      </c>
      <c r="O33" t="s">
        <v>120</v>
      </c>
      <c r="P33" t="s">
        <v>121</v>
      </c>
      <c r="Q33" t="s">
        <v>122</v>
      </c>
      <c r="R33">
        <v>6</v>
      </c>
      <c r="S33">
        <v>172</v>
      </c>
      <c r="T33">
        <v>0.15</v>
      </c>
      <c r="U33">
        <v>123.84</v>
      </c>
      <c r="V33">
        <v>877.2</v>
      </c>
      <c r="W33">
        <v>134.16</v>
      </c>
      <c r="X33" t="s">
        <v>55</v>
      </c>
      <c r="Y33" t="s">
        <v>44</v>
      </c>
      <c r="Z33" t="s">
        <v>56</v>
      </c>
      <c r="AA33" t="s">
        <v>57</v>
      </c>
      <c r="AB33" t="s">
        <v>47</v>
      </c>
    </row>
    <row r="34" spans="1:28" x14ac:dyDescent="0.3">
      <c r="A34" t="s">
        <v>265</v>
      </c>
      <c r="B34" t="s">
        <v>266</v>
      </c>
      <c r="C34" t="s">
        <v>267</v>
      </c>
      <c r="D34" t="s">
        <v>268</v>
      </c>
      <c r="E34" t="s">
        <v>269</v>
      </c>
      <c r="F34" t="s">
        <v>33</v>
      </c>
      <c r="G34">
        <v>57</v>
      </c>
      <c r="H34" t="s">
        <v>128</v>
      </c>
      <c r="I34" t="s">
        <v>35</v>
      </c>
      <c r="J34" t="s">
        <v>36</v>
      </c>
      <c r="K34" t="s">
        <v>36</v>
      </c>
      <c r="L34" t="s">
        <v>37</v>
      </c>
      <c r="M34" t="s">
        <v>270</v>
      </c>
      <c r="N34" t="s">
        <v>73</v>
      </c>
      <c r="O34" t="s">
        <v>107</v>
      </c>
      <c r="P34" t="s">
        <v>108</v>
      </c>
      <c r="Q34" t="s">
        <v>109</v>
      </c>
      <c r="R34">
        <v>2</v>
      </c>
      <c r="S34">
        <v>1403</v>
      </c>
      <c r="T34">
        <v>0.1</v>
      </c>
      <c r="U34">
        <v>1010.16</v>
      </c>
      <c r="V34">
        <v>2525.4</v>
      </c>
      <c r="W34">
        <v>505.08</v>
      </c>
      <c r="X34" t="s">
        <v>43</v>
      </c>
      <c r="Y34" t="s">
        <v>44</v>
      </c>
      <c r="Z34" t="s">
        <v>78</v>
      </c>
      <c r="AA34" t="s">
        <v>46</v>
      </c>
      <c r="AB34" t="s">
        <v>110</v>
      </c>
    </row>
    <row r="35" spans="1:28" x14ac:dyDescent="0.3">
      <c r="A35" t="s">
        <v>271</v>
      </c>
      <c r="B35" t="s">
        <v>208</v>
      </c>
      <c r="C35" t="s">
        <v>272</v>
      </c>
      <c r="D35" t="s">
        <v>273</v>
      </c>
      <c r="E35" t="s">
        <v>274</v>
      </c>
      <c r="F35" t="s">
        <v>53</v>
      </c>
      <c r="G35">
        <v>54</v>
      </c>
      <c r="H35" t="s">
        <v>34</v>
      </c>
      <c r="I35" t="s">
        <v>84</v>
      </c>
      <c r="J35" t="s">
        <v>85</v>
      </c>
      <c r="K35" t="s">
        <v>86</v>
      </c>
      <c r="L35" t="s">
        <v>37</v>
      </c>
      <c r="M35" t="s">
        <v>275</v>
      </c>
      <c r="N35" t="s">
        <v>39</v>
      </c>
      <c r="O35" t="s">
        <v>159</v>
      </c>
      <c r="P35" t="s">
        <v>160</v>
      </c>
      <c r="Q35" t="s">
        <v>161</v>
      </c>
      <c r="R35">
        <v>8</v>
      </c>
      <c r="S35">
        <v>472</v>
      </c>
      <c r="T35">
        <v>0.2</v>
      </c>
      <c r="U35">
        <v>339.84</v>
      </c>
      <c r="V35">
        <v>3020.8</v>
      </c>
      <c r="W35">
        <v>302.08</v>
      </c>
      <c r="X35" t="s">
        <v>55</v>
      </c>
      <c r="Y35" t="s">
        <v>44</v>
      </c>
      <c r="Z35" t="s">
        <v>78</v>
      </c>
      <c r="AA35" t="s">
        <v>65</v>
      </c>
      <c r="AB35" t="s">
        <v>110</v>
      </c>
    </row>
    <row r="36" spans="1:28" x14ac:dyDescent="0.3">
      <c r="A36" t="s">
        <v>276</v>
      </c>
      <c r="B36" t="s">
        <v>277</v>
      </c>
      <c r="C36" t="s">
        <v>278</v>
      </c>
      <c r="D36" t="s">
        <v>279</v>
      </c>
      <c r="E36" t="s">
        <v>280</v>
      </c>
      <c r="F36" t="s">
        <v>33</v>
      </c>
      <c r="G36">
        <v>39</v>
      </c>
      <c r="H36" t="s">
        <v>34</v>
      </c>
      <c r="I36" t="s">
        <v>84</v>
      </c>
      <c r="J36" t="s">
        <v>85</v>
      </c>
      <c r="K36" t="s">
        <v>86</v>
      </c>
      <c r="L36" t="s">
        <v>37</v>
      </c>
      <c r="M36" t="s">
        <v>281</v>
      </c>
      <c r="N36" t="s">
        <v>39</v>
      </c>
      <c r="O36" t="s">
        <v>159</v>
      </c>
      <c r="P36" t="s">
        <v>160</v>
      </c>
      <c r="Q36" t="s">
        <v>161</v>
      </c>
      <c r="R36">
        <v>1</v>
      </c>
      <c r="S36">
        <v>429</v>
      </c>
      <c r="T36">
        <v>0.2</v>
      </c>
      <c r="U36">
        <v>308.88</v>
      </c>
      <c r="V36">
        <v>343.2</v>
      </c>
      <c r="W36">
        <v>34.32</v>
      </c>
      <c r="X36" t="s">
        <v>55</v>
      </c>
      <c r="Y36" t="s">
        <v>64</v>
      </c>
      <c r="Z36" t="s">
        <v>56</v>
      </c>
      <c r="AA36" t="s">
        <v>57</v>
      </c>
      <c r="AB36" t="s">
        <v>47</v>
      </c>
    </row>
    <row r="37" spans="1:28" x14ac:dyDescent="0.3">
      <c r="A37" t="s">
        <v>282</v>
      </c>
      <c r="B37" t="s">
        <v>283</v>
      </c>
      <c r="C37" t="s">
        <v>221</v>
      </c>
      <c r="D37" t="s">
        <v>284</v>
      </c>
      <c r="E37" t="s">
        <v>285</v>
      </c>
      <c r="F37" t="s">
        <v>33</v>
      </c>
      <c r="G37">
        <v>35</v>
      </c>
      <c r="H37" t="s">
        <v>128</v>
      </c>
      <c r="I37" t="s">
        <v>103</v>
      </c>
      <c r="J37" t="s">
        <v>104</v>
      </c>
      <c r="K37" t="s">
        <v>105</v>
      </c>
      <c r="L37" t="s">
        <v>37</v>
      </c>
      <c r="M37" t="s">
        <v>286</v>
      </c>
      <c r="N37" t="s">
        <v>73</v>
      </c>
      <c r="O37" t="s">
        <v>107</v>
      </c>
      <c r="P37" t="s">
        <v>108</v>
      </c>
      <c r="Q37" t="s">
        <v>109</v>
      </c>
      <c r="R37">
        <v>1</v>
      </c>
      <c r="S37">
        <v>1034</v>
      </c>
      <c r="T37">
        <v>0.1</v>
      </c>
      <c r="U37">
        <v>744.48</v>
      </c>
      <c r="V37">
        <v>930.6</v>
      </c>
      <c r="W37">
        <v>186.12</v>
      </c>
      <c r="X37" t="s">
        <v>55</v>
      </c>
      <c r="Y37" t="s">
        <v>64</v>
      </c>
      <c r="Z37" t="s">
        <v>56</v>
      </c>
      <c r="AA37" t="s">
        <v>46</v>
      </c>
      <c r="AB37" t="s">
        <v>110</v>
      </c>
    </row>
    <row r="38" spans="1:28" x14ac:dyDescent="0.3">
      <c r="A38" t="s">
        <v>287</v>
      </c>
      <c r="B38" t="s">
        <v>239</v>
      </c>
      <c r="C38" t="s">
        <v>288</v>
      </c>
      <c r="D38" t="s">
        <v>289</v>
      </c>
      <c r="E38" t="s">
        <v>290</v>
      </c>
      <c r="F38" t="s">
        <v>33</v>
      </c>
      <c r="G38">
        <v>60</v>
      </c>
      <c r="H38" t="s">
        <v>34</v>
      </c>
      <c r="I38" t="s">
        <v>84</v>
      </c>
      <c r="J38" t="s">
        <v>85</v>
      </c>
      <c r="K38" t="s">
        <v>86</v>
      </c>
      <c r="L38" t="s">
        <v>37</v>
      </c>
      <c r="M38" t="s">
        <v>291</v>
      </c>
      <c r="N38" t="s">
        <v>73</v>
      </c>
      <c r="O38" t="s">
        <v>107</v>
      </c>
      <c r="P38" t="s">
        <v>108</v>
      </c>
      <c r="Q38" t="s">
        <v>109</v>
      </c>
      <c r="R38">
        <v>10</v>
      </c>
      <c r="S38">
        <v>235</v>
      </c>
      <c r="T38">
        <v>0.2</v>
      </c>
      <c r="U38">
        <v>169.2</v>
      </c>
      <c r="V38">
        <v>1880</v>
      </c>
      <c r="W38">
        <v>188</v>
      </c>
      <c r="X38" t="s">
        <v>43</v>
      </c>
      <c r="Y38" t="s">
        <v>77</v>
      </c>
      <c r="Z38" t="s">
        <v>78</v>
      </c>
      <c r="AA38" t="s">
        <v>46</v>
      </c>
      <c r="AB38" t="s">
        <v>47</v>
      </c>
    </row>
    <row r="39" spans="1:28" x14ac:dyDescent="0.3">
      <c r="A39" t="s">
        <v>292</v>
      </c>
      <c r="B39" t="s">
        <v>293</v>
      </c>
      <c r="C39" t="s">
        <v>144</v>
      </c>
      <c r="D39" t="s">
        <v>294</v>
      </c>
      <c r="E39" t="s">
        <v>295</v>
      </c>
      <c r="F39" t="s">
        <v>53</v>
      </c>
      <c r="G39">
        <v>50</v>
      </c>
      <c r="H39" t="s">
        <v>71</v>
      </c>
      <c r="I39" t="s">
        <v>35</v>
      </c>
      <c r="J39" t="s">
        <v>36</v>
      </c>
      <c r="K39" t="s">
        <v>36</v>
      </c>
      <c r="L39" t="s">
        <v>37</v>
      </c>
      <c r="M39" t="s">
        <v>296</v>
      </c>
      <c r="N39" t="s">
        <v>88</v>
      </c>
      <c r="O39" t="s">
        <v>89</v>
      </c>
      <c r="P39" t="s">
        <v>90</v>
      </c>
      <c r="Q39" t="s">
        <v>91</v>
      </c>
      <c r="R39">
        <v>1</v>
      </c>
      <c r="S39">
        <v>999</v>
      </c>
      <c r="T39">
        <v>0.05</v>
      </c>
      <c r="U39">
        <v>719.28</v>
      </c>
      <c r="V39">
        <v>949.05</v>
      </c>
      <c r="W39">
        <v>229.77</v>
      </c>
      <c r="X39" t="s">
        <v>136</v>
      </c>
      <c r="Y39" t="s">
        <v>44</v>
      </c>
      <c r="Z39" t="s">
        <v>56</v>
      </c>
      <c r="AA39" t="s">
        <v>46</v>
      </c>
      <c r="AB39" t="s">
        <v>47</v>
      </c>
    </row>
    <row r="40" spans="1:28" x14ac:dyDescent="0.3">
      <c r="A40" t="s">
        <v>297</v>
      </c>
      <c r="B40" t="s">
        <v>298</v>
      </c>
      <c r="C40" t="s">
        <v>299</v>
      </c>
      <c r="D40" t="s">
        <v>300</v>
      </c>
      <c r="E40" t="s">
        <v>301</v>
      </c>
      <c r="F40" t="s">
        <v>53</v>
      </c>
      <c r="G40">
        <v>60</v>
      </c>
      <c r="H40" t="s">
        <v>71</v>
      </c>
      <c r="I40" t="s">
        <v>116</v>
      </c>
      <c r="J40" t="s">
        <v>117</v>
      </c>
      <c r="K40" t="s">
        <v>118</v>
      </c>
      <c r="L40" t="s">
        <v>37</v>
      </c>
      <c r="M40" t="s">
        <v>302</v>
      </c>
      <c r="N40" t="s">
        <v>73</v>
      </c>
      <c r="O40" t="s">
        <v>74</v>
      </c>
      <c r="P40" t="s">
        <v>75</v>
      </c>
      <c r="Q40" t="s">
        <v>76</v>
      </c>
      <c r="R40">
        <v>10</v>
      </c>
      <c r="S40">
        <v>1179</v>
      </c>
      <c r="T40">
        <v>0.05</v>
      </c>
      <c r="U40">
        <v>848.88</v>
      </c>
      <c r="V40">
        <v>11200.5</v>
      </c>
      <c r="W40">
        <v>2711.7</v>
      </c>
      <c r="X40" t="s">
        <v>136</v>
      </c>
      <c r="Y40" t="s">
        <v>77</v>
      </c>
      <c r="Z40" t="s">
        <v>45</v>
      </c>
      <c r="AA40" t="s">
        <v>57</v>
      </c>
      <c r="AB40" t="s">
        <v>47</v>
      </c>
    </row>
    <row r="41" spans="1:28" x14ac:dyDescent="0.3">
      <c r="A41" t="s">
        <v>303</v>
      </c>
      <c r="B41" t="s">
        <v>304</v>
      </c>
      <c r="C41" t="s">
        <v>305</v>
      </c>
      <c r="D41" t="s">
        <v>306</v>
      </c>
      <c r="E41" t="s">
        <v>307</v>
      </c>
      <c r="F41" t="s">
        <v>33</v>
      </c>
      <c r="G41">
        <v>52</v>
      </c>
      <c r="H41" t="s">
        <v>71</v>
      </c>
      <c r="I41" t="s">
        <v>116</v>
      </c>
      <c r="J41" t="s">
        <v>117</v>
      </c>
      <c r="K41" t="s">
        <v>118</v>
      </c>
      <c r="L41" t="s">
        <v>37</v>
      </c>
      <c r="M41" t="s">
        <v>308</v>
      </c>
      <c r="N41" t="s">
        <v>39</v>
      </c>
      <c r="O41" t="s">
        <v>40</v>
      </c>
      <c r="P41" t="s">
        <v>41</v>
      </c>
      <c r="Q41" t="s">
        <v>42</v>
      </c>
      <c r="R41">
        <v>1</v>
      </c>
      <c r="S41">
        <v>1588</v>
      </c>
      <c r="T41">
        <v>0.05</v>
      </c>
      <c r="U41">
        <v>1143.3599999999999</v>
      </c>
      <c r="V41">
        <v>1508.6</v>
      </c>
      <c r="W41">
        <v>365.24</v>
      </c>
      <c r="X41" t="s">
        <v>43</v>
      </c>
      <c r="Y41" t="s">
        <v>44</v>
      </c>
      <c r="Z41" t="s">
        <v>56</v>
      </c>
      <c r="AA41" t="s">
        <v>65</v>
      </c>
      <c r="AB41" t="s">
        <v>110</v>
      </c>
    </row>
    <row r="42" spans="1:28" x14ac:dyDescent="0.3">
      <c r="A42" t="s">
        <v>309</v>
      </c>
      <c r="B42" t="s">
        <v>310</v>
      </c>
      <c r="C42" t="s">
        <v>311</v>
      </c>
      <c r="D42" t="s">
        <v>312</v>
      </c>
      <c r="E42" t="s">
        <v>313</v>
      </c>
      <c r="F42" t="s">
        <v>53</v>
      </c>
      <c r="G42">
        <v>40</v>
      </c>
      <c r="H42" t="s">
        <v>128</v>
      </c>
      <c r="I42" t="s">
        <v>116</v>
      </c>
      <c r="J42" t="s">
        <v>117</v>
      </c>
      <c r="K42" t="s">
        <v>118</v>
      </c>
      <c r="L42" t="s">
        <v>37</v>
      </c>
      <c r="M42" t="s">
        <v>314</v>
      </c>
      <c r="N42" t="s">
        <v>73</v>
      </c>
      <c r="O42" t="s">
        <v>74</v>
      </c>
      <c r="P42" t="s">
        <v>75</v>
      </c>
      <c r="Q42" t="s">
        <v>76</v>
      </c>
      <c r="R42">
        <v>3</v>
      </c>
      <c r="S42">
        <v>1513</v>
      </c>
      <c r="T42">
        <v>0.2</v>
      </c>
      <c r="U42">
        <v>1089.3599999999999</v>
      </c>
      <c r="V42">
        <v>3631.2</v>
      </c>
      <c r="W42">
        <v>363.12</v>
      </c>
      <c r="X42" t="s">
        <v>55</v>
      </c>
      <c r="Y42" t="s">
        <v>44</v>
      </c>
      <c r="Z42" t="s">
        <v>56</v>
      </c>
      <c r="AA42" t="s">
        <v>57</v>
      </c>
      <c r="AB42" t="s">
        <v>110</v>
      </c>
    </row>
    <row r="43" spans="1:28" x14ac:dyDescent="0.3">
      <c r="A43" t="s">
        <v>315</v>
      </c>
      <c r="B43" t="s">
        <v>316</v>
      </c>
      <c r="C43" t="s">
        <v>317</v>
      </c>
      <c r="D43" t="s">
        <v>318</v>
      </c>
      <c r="E43" t="s">
        <v>319</v>
      </c>
      <c r="F43" t="s">
        <v>53</v>
      </c>
      <c r="G43">
        <v>41</v>
      </c>
      <c r="H43" t="s">
        <v>71</v>
      </c>
      <c r="I43" t="s">
        <v>35</v>
      </c>
      <c r="J43" t="s">
        <v>36</v>
      </c>
      <c r="K43" t="s">
        <v>36</v>
      </c>
      <c r="L43" t="s">
        <v>37</v>
      </c>
      <c r="M43" t="s">
        <v>320</v>
      </c>
      <c r="N43" t="s">
        <v>39</v>
      </c>
      <c r="O43" t="s">
        <v>159</v>
      </c>
      <c r="P43" t="s">
        <v>160</v>
      </c>
      <c r="Q43" t="s">
        <v>161</v>
      </c>
      <c r="R43">
        <v>7</v>
      </c>
      <c r="S43">
        <v>458</v>
      </c>
      <c r="T43">
        <v>0.05</v>
      </c>
      <c r="U43">
        <v>329.76</v>
      </c>
      <c r="V43">
        <v>3045.7</v>
      </c>
      <c r="W43">
        <v>737.38</v>
      </c>
      <c r="X43" t="s">
        <v>136</v>
      </c>
      <c r="Y43" t="s">
        <v>44</v>
      </c>
      <c r="Z43" t="s">
        <v>56</v>
      </c>
      <c r="AA43" t="s">
        <v>57</v>
      </c>
      <c r="AB43" t="s">
        <v>47</v>
      </c>
    </row>
    <row r="44" spans="1:28" x14ac:dyDescent="0.3">
      <c r="A44" t="s">
        <v>321</v>
      </c>
      <c r="B44" t="s">
        <v>59</v>
      </c>
      <c r="C44" t="s">
        <v>322</v>
      </c>
      <c r="D44" t="s">
        <v>323</v>
      </c>
      <c r="E44" t="s">
        <v>324</v>
      </c>
      <c r="F44" t="s">
        <v>53</v>
      </c>
      <c r="G44">
        <v>40</v>
      </c>
      <c r="H44" t="s">
        <v>128</v>
      </c>
      <c r="I44" t="s">
        <v>84</v>
      </c>
      <c r="J44" t="s">
        <v>85</v>
      </c>
      <c r="K44" t="s">
        <v>86</v>
      </c>
      <c r="L44" t="s">
        <v>37</v>
      </c>
      <c r="M44" t="s">
        <v>325</v>
      </c>
      <c r="N44" t="s">
        <v>88</v>
      </c>
      <c r="O44" t="s">
        <v>120</v>
      </c>
      <c r="P44" t="s">
        <v>121</v>
      </c>
      <c r="Q44" t="s">
        <v>122</v>
      </c>
      <c r="R44">
        <v>9</v>
      </c>
      <c r="S44">
        <v>1292</v>
      </c>
      <c r="T44">
        <v>0.15</v>
      </c>
      <c r="U44">
        <v>930.24</v>
      </c>
      <c r="V44">
        <v>9883.7999999999993</v>
      </c>
      <c r="W44">
        <v>1511.64</v>
      </c>
      <c r="X44" t="s">
        <v>55</v>
      </c>
      <c r="Y44" t="s">
        <v>44</v>
      </c>
      <c r="Z44" t="s">
        <v>45</v>
      </c>
      <c r="AA44" t="s">
        <v>46</v>
      </c>
      <c r="AB44" t="s">
        <v>110</v>
      </c>
    </row>
    <row r="45" spans="1:28" x14ac:dyDescent="0.3">
      <c r="A45" t="s">
        <v>326</v>
      </c>
      <c r="B45" t="s">
        <v>327</v>
      </c>
      <c r="C45" t="s">
        <v>328</v>
      </c>
      <c r="D45" t="s">
        <v>329</v>
      </c>
      <c r="E45" t="s">
        <v>330</v>
      </c>
      <c r="F45" t="s">
        <v>33</v>
      </c>
      <c r="G45">
        <v>43</v>
      </c>
      <c r="H45" t="s">
        <v>71</v>
      </c>
      <c r="I45" t="s">
        <v>116</v>
      </c>
      <c r="J45" t="s">
        <v>117</v>
      </c>
      <c r="K45" t="s">
        <v>118</v>
      </c>
      <c r="L45" t="s">
        <v>37</v>
      </c>
      <c r="M45" t="s">
        <v>331</v>
      </c>
      <c r="N45" t="s">
        <v>39</v>
      </c>
      <c r="O45" t="s">
        <v>40</v>
      </c>
      <c r="P45" t="s">
        <v>41</v>
      </c>
      <c r="Q45" t="s">
        <v>42</v>
      </c>
      <c r="R45">
        <v>1</v>
      </c>
      <c r="S45">
        <v>1170</v>
      </c>
      <c r="T45">
        <v>0.05</v>
      </c>
      <c r="U45">
        <v>842.4</v>
      </c>
      <c r="V45">
        <v>1111.5</v>
      </c>
      <c r="W45">
        <v>269.10000000000002</v>
      </c>
      <c r="X45" t="s">
        <v>55</v>
      </c>
      <c r="Y45" t="s">
        <v>64</v>
      </c>
      <c r="Z45" t="s">
        <v>56</v>
      </c>
      <c r="AA45" t="s">
        <v>57</v>
      </c>
      <c r="AB45" t="s">
        <v>47</v>
      </c>
    </row>
    <row r="46" spans="1:28" x14ac:dyDescent="0.3">
      <c r="A46" t="s">
        <v>332</v>
      </c>
      <c r="B46" t="s">
        <v>233</v>
      </c>
      <c r="C46" t="s">
        <v>333</v>
      </c>
      <c r="D46" t="s">
        <v>334</v>
      </c>
      <c r="E46" t="s">
        <v>335</v>
      </c>
      <c r="F46" t="s">
        <v>33</v>
      </c>
      <c r="G46">
        <v>34</v>
      </c>
      <c r="H46" t="s">
        <v>128</v>
      </c>
      <c r="I46" t="s">
        <v>116</v>
      </c>
      <c r="J46" t="s">
        <v>117</v>
      </c>
      <c r="K46" t="s">
        <v>118</v>
      </c>
      <c r="L46" t="s">
        <v>37</v>
      </c>
      <c r="M46" t="s">
        <v>336</v>
      </c>
      <c r="N46" t="s">
        <v>39</v>
      </c>
      <c r="O46" t="s">
        <v>159</v>
      </c>
      <c r="P46" t="s">
        <v>160</v>
      </c>
      <c r="Q46" t="s">
        <v>161</v>
      </c>
      <c r="R46">
        <v>6</v>
      </c>
      <c r="S46">
        <v>983</v>
      </c>
      <c r="T46">
        <v>0.15</v>
      </c>
      <c r="U46">
        <v>707.76</v>
      </c>
      <c r="V46">
        <v>5013.3</v>
      </c>
      <c r="W46">
        <v>766.74</v>
      </c>
      <c r="X46" t="s">
        <v>136</v>
      </c>
      <c r="Y46" t="s">
        <v>64</v>
      </c>
      <c r="Z46" t="s">
        <v>56</v>
      </c>
      <c r="AA46" t="s">
        <v>65</v>
      </c>
      <c r="AB46" t="s">
        <v>110</v>
      </c>
    </row>
    <row r="47" spans="1:28" x14ac:dyDescent="0.3">
      <c r="A47" t="s">
        <v>337</v>
      </c>
      <c r="B47" t="s">
        <v>338</v>
      </c>
      <c r="C47" t="s">
        <v>339</v>
      </c>
      <c r="D47" t="s">
        <v>340</v>
      </c>
      <c r="E47" t="s">
        <v>341</v>
      </c>
      <c r="F47" t="s">
        <v>33</v>
      </c>
      <c r="G47">
        <v>59</v>
      </c>
      <c r="H47" t="s">
        <v>128</v>
      </c>
      <c r="I47" t="s">
        <v>35</v>
      </c>
      <c r="J47" t="s">
        <v>36</v>
      </c>
      <c r="K47" t="s">
        <v>36</v>
      </c>
      <c r="L47" t="s">
        <v>37</v>
      </c>
      <c r="M47" t="s">
        <v>342</v>
      </c>
      <c r="N47" t="s">
        <v>73</v>
      </c>
      <c r="O47" t="s">
        <v>74</v>
      </c>
      <c r="P47" t="s">
        <v>75</v>
      </c>
      <c r="Q47" t="s">
        <v>76</v>
      </c>
      <c r="R47">
        <v>10</v>
      </c>
      <c r="S47">
        <v>135</v>
      </c>
      <c r="T47">
        <v>0</v>
      </c>
      <c r="U47">
        <v>97.2</v>
      </c>
      <c r="V47">
        <v>1350</v>
      </c>
      <c r="W47">
        <v>378</v>
      </c>
      <c r="X47" t="s">
        <v>55</v>
      </c>
      <c r="Y47" t="s">
        <v>64</v>
      </c>
      <c r="Z47" t="s">
        <v>78</v>
      </c>
      <c r="AA47" t="s">
        <v>46</v>
      </c>
      <c r="AB47" t="s">
        <v>110</v>
      </c>
    </row>
    <row r="48" spans="1:28" x14ac:dyDescent="0.3">
      <c r="A48" t="s">
        <v>343</v>
      </c>
      <c r="B48" t="s">
        <v>344</v>
      </c>
      <c r="C48" t="s">
        <v>345</v>
      </c>
      <c r="D48" t="s">
        <v>346</v>
      </c>
      <c r="E48" t="s">
        <v>217</v>
      </c>
      <c r="F48" t="s">
        <v>53</v>
      </c>
      <c r="G48">
        <v>65</v>
      </c>
      <c r="H48" t="s">
        <v>71</v>
      </c>
      <c r="I48" t="s">
        <v>35</v>
      </c>
      <c r="J48" t="s">
        <v>36</v>
      </c>
      <c r="K48" t="s">
        <v>36</v>
      </c>
      <c r="L48" t="s">
        <v>37</v>
      </c>
      <c r="M48" t="s">
        <v>347</v>
      </c>
      <c r="N48" t="s">
        <v>73</v>
      </c>
      <c r="O48" t="s">
        <v>107</v>
      </c>
      <c r="P48" t="s">
        <v>108</v>
      </c>
      <c r="Q48" t="s">
        <v>109</v>
      </c>
      <c r="R48">
        <v>7</v>
      </c>
      <c r="S48">
        <v>238</v>
      </c>
      <c r="T48">
        <v>0.05</v>
      </c>
      <c r="U48">
        <v>171.36</v>
      </c>
      <c r="V48">
        <v>1582.7</v>
      </c>
      <c r="W48">
        <v>383.18</v>
      </c>
      <c r="X48" t="s">
        <v>55</v>
      </c>
      <c r="Y48" t="s">
        <v>44</v>
      </c>
      <c r="Z48" t="s">
        <v>45</v>
      </c>
      <c r="AA48" t="s">
        <v>65</v>
      </c>
      <c r="AB48" t="s">
        <v>47</v>
      </c>
    </row>
    <row r="49" spans="1:28" x14ac:dyDescent="0.3">
      <c r="A49" t="s">
        <v>348</v>
      </c>
      <c r="B49" t="s">
        <v>349</v>
      </c>
      <c r="C49" t="s">
        <v>350</v>
      </c>
      <c r="D49" t="s">
        <v>351</v>
      </c>
      <c r="E49" t="s">
        <v>352</v>
      </c>
      <c r="F49" t="s">
        <v>33</v>
      </c>
      <c r="G49">
        <v>44</v>
      </c>
      <c r="H49" t="s">
        <v>71</v>
      </c>
      <c r="I49" t="s">
        <v>84</v>
      </c>
      <c r="J49" t="s">
        <v>85</v>
      </c>
      <c r="K49" t="s">
        <v>86</v>
      </c>
      <c r="L49" t="s">
        <v>37</v>
      </c>
      <c r="M49" t="s">
        <v>353</v>
      </c>
      <c r="N49" t="s">
        <v>88</v>
      </c>
      <c r="O49" t="s">
        <v>120</v>
      </c>
      <c r="P49" t="s">
        <v>121</v>
      </c>
      <c r="Q49" t="s">
        <v>122</v>
      </c>
      <c r="R49">
        <v>4</v>
      </c>
      <c r="S49">
        <v>709</v>
      </c>
      <c r="T49">
        <v>0.15</v>
      </c>
      <c r="U49">
        <v>510.48</v>
      </c>
      <c r="V49">
        <v>2410.6</v>
      </c>
      <c r="W49">
        <v>368.68</v>
      </c>
      <c r="X49" t="s">
        <v>43</v>
      </c>
      <c r="Y49" t="s">
        <v>44</v>
      </c>
      <c r="Z49" t="s">
        <v>45</v>
      </c>
      <c r="AA49" t="s">
        <v>57</v>
      </c>
      <c r="AB49" t="s">
        <v>110</v>
      </c>
    </row>
    <row r="50" spans="1:28" x14ac:dyDescent="0.3">
      <c r="A50" t="s">
        <v>354</v>
      </c>
      <c r="B50" t="s">
        <v>144</v>
      </c>
      <c r="C50" t="s">
        <v>355</v>
      </c>
      <c r="D50" t="s">
        <v>356</v>
      </c>
      <c r="E50" t="s">
        <v>357</v>
      </c>
      <c r="F50" t="s">
        <v>33</v>
      </c>
      <c r="G50">
        <v>26</v>
      </c>
      <c r="H50" t="s">
        <v>34</v>
      </c>
      <c r="I50" t="s">
        <v>103</v>
      </c>
      <c r="J50" t="s">
        <v>104</v>
      </c>
      <c r="K50" t="s">
        <v>105</v>
      </c>
      <c r="L50" t="s">
        <v>37</v>
      </c>
      <c r="M50" t="s">
        <v>358</v>
      </c>
      <c r="N50" t="s">
        <v>39</v>
      </c>
      <c r="O50" t="s">
        <v>40</v>
      </c>
      <c r="P50" t="s">
        <v>41</v>
      </c>
      <c r="Q50" t="s">
        <v>42</v>
      </c>
      <c r="R50">
        <v>9</v>
      </c>
      <c r="S50">
        <v>83</v>
      </c>
      <c r="T50">
        <v>0.15</v>
      </c>
      <c r="U50">
        <v>59.76</v>
      </c>
      <c r="V50">
        <v>634.95000000000005</v>
      </c>
      <c r="W50">
        <v>97.11</v>
      </c>
      <c r="X50" t="s">
        <v>55</v>
      </c>
      <c r="Y50" t="s">
        <v>64</v>
      </c>
      <c r="Z50" t="s">
        <v>56</v>
      </c>
      <c r="AA50" t="s">
        <v>57</v>
      </c>
      <c r="AB50" t="s">
        <v>110</v>
      </c>
    </row>
    <row r="51" spans="1:28" x14ac:dyDescent="0.3">
      <c r="A51" t="s">
        <v>359</v>
      </c>
      <c r="B51" t="s">
        <v>360</v>
      </c>
      <c r="C51" t="s">
        <v>361</v>
      </c>
      <c r="D51" t="s">
        <v>362</v>
      </c>
      <c r="E51" t="s">
        <v>363</v>
      </c>
      <c r="F51" t="s">
        <v>53</v>
      </c>
      <c r="G51">
        <v>24</v>
      </c>
      <c r="H51" t="s">
        <v>34</v>
      </c>
      <c r="I51" t="s">
        <v>35</v>
      </c>
      <c r="J51" t="s">
        <v>36</v>
      </c>
      <c r="K51" t="s">
        <v>36</v>
      </c>
      <c r="L51" t="s">
        <v>37</v>
      </c>
      <c r="M51" t="s">
        <v>364</v>
      </c>
      <c r="N51" t="s">
        <v>73</v>
      </c>
      <c r="O51" t="s">
        <v>107</v>
      </c>
      <c r="P51" t="s">
        <v>108</v>
      </c>
      <c r="Q51" t="s">
        <v>109</v>
      </c>
      <c r="R51">
        <v>4</v>
      </c>
      <c r="S51">
        <v>1251</v>
      </c>
      <c r="T51">
        <v>0</v>
      </c>
      <c r="U51">
        <v>900.72</v>
      </c>
      <c r="V51">
        <v>5004</v>
      </c>
      <c r="W51">
        <v>1401.12</v>
      </c>
      <c r="X51" t="s">
        <v>43</v>
      </c>
      <c r="Y51" t="s">
        <v>77</v>
      </c>
      <c r="Z51" t="s">
        <v>45</v>
      </c>
      <c r="AA51" t="s">
        <v>46</v>
      </c>
      <c r="AB51" t="s">
        <v>47</v>
      </c>
    </row>
    <row r="52" spans="1:28" x14ac:dyDescent="0.3">
      <c r="A52" t="s">
        <v>365</v>
      </c>
      <c r="B52" t="s">
        <v>144</v>
      </c>
      <c r="C52" t="s">
        <v>366</v>
      </c>
      <c r="D52" t="s">
        <v>367</v>
      </c>
      <c r="E52" t="s">
        <v>368</v>
      </c>
      <c r="F52" t="s">
        <v>53</v>
      </c>
      <c r="G52">
        <v>46</v>
      </c>
      <c r="H52" t="s">
        <v>128</v>
      </c>
      <c r="I52" t="s">
        <v>84</v>
      </c>
      <c r="J52" t="s">
        <v>85</v>
      </c>
      <c r="K52" t="s">
        <v>86</v>
      </c>
      <c r="L52" t="s">
        <v>37</v>
      </c>
      <c r="M52" t="s">
        <v>369</v>
      </c>
      <c r="N52" t="s">
        <v>39</v>
      </c>
      <c r="O52" t="s">
        <v>40</v>
      </c>
      <c r="P52" t="s">
        <v>41</v>
      </c>
      <c r="Q52" t="s">
        <v>42</v>
      </c>
      <c r="R52">
        <v>5</v>
      </c>
      <c r="S52">
        <v>393</v>
      </c>
      <c r="T52">
        <v>0</v>
      </c>
      <c r="U52">
        <v>282.95999999999998</v>
      </c>
      <c r="V52">
        <v>1965</v>
      </c>
      <c r="W52">
        <v>550.20000000000005</v>
      </c>
      <c r="X52" t="s">
        <v>43</v>
      </c>
      <c r="Y52" t="s">
        <v>64</v>
      </c>
      <c r="Z52" t="s">
        <v>78</v>
      </c>
      <c r="AA52" t="s">
        <v>57</v>
      </c>
      <c r="AB52" t="s">
        <v>110</v>
      </c>
    </row>
    <row r="53" spans="1:28" x14ac:dyDescent="0.3">
      <c r="A53" t="s">
        <v>370</v>
      </c>
      <c r="B53" t="s">
        <v>371</v>
      </c>
      <c r="C53" t="s">
        <v>372</v>
      </c>
      <c r="D53" t="s">
        <v>373</v>
      </c>
      <c r="E53" t="s">
        <v>374</v>
      </c>
      <c r="F53" t="s">
        <v>53</v>
      </c>
      <c r="G53">
        <v>48</v>
      </c>
      <c r="H53" t="s">
        <v>34</v>
      </c>
      <c r="I53" t="s">
        <v>35</v>
      </c>
      <c r="J53" t="s">
        <v>36</v>
      </c>
      <c r="K53" t="s">
        <v>36</v>
      </c>
      <c r="L53" t="s">
        <v>37</v>
      </c>
      <c r="M53" t="s">
        <v>375</v>
      </c>
      <c r="N53" t="s">
        <v>39</v>
      </c>
      <c r="O53" t="s">
        <v>40</v>
      </c>
      <c r="P53" t="s">
        <v>41</v>
      </c>
      <c r="Q53" t="s">
        <v>42</v>
      </c>
      <c r="R53">
        <v>2</v>
      </c>
      <c r="S53">
        <v>394</v>
      </c>
      <c r="T53">
        <v>0</v>
      </c>
      <c r="U53">
        <v>283.68</v>
      </c>
      <c r="V53">
        <v>788</v>
      </c>
      <c r="W53">
        <v>220.64</v>
      </c>
      <c r="X53" t="s">
        <v>55</v>
      </c>
      <c r="Y53" t="s">
        <v>44</v>
      </c>
      <c r="Z53" t="s">
        <v>78</v>
      </c>
      <c r="AA53" t="s">
        <v>46</v>
      </c>
      <c r="AB53" t="s">
        <v>110</v>
      </c>
    </row>
    <row r="54" spans="1:28" x14ac:dyDescent="0.3">
      <c r="A54" t="s">
        <v>376</v>
      </c>
      <c r="B54" t="s">
        <v>377</v>
      </c>
      <c r="C54" t="s">
        <v>59</v>
      </c>
      <c r="D54" t="s">
        <v>378</v>
      </c>
      <c r="E54" t="s">
        <v>379</v>
      </c>
      <c r="F54" t="s">
        <v>33</v>
      </c>
      <c r="G54">
        <v>42</v>
      </c>
      <c r="H54" t="s">
        <v>128</v>
      </c>
      <c r="I54" t="s">
        <v>84</v>
      </c>
      <c r="J54" t="s">
        <v>85</v>
      </c>
      <c r="K54" t="s">
        <v>86</v>
      </c>
      <c r="L54" t="s">
        <v>37</v>
      </c>
      <c r="M54" t="s">
        <v>54</v>
      </c>
      <c r="N54" t="s">
        <v>73</v>
      </c>
      <c r="O54" t="s">
        <v>107</v>
      </c>
      <c r="P54" t="s">
        <v>108</v>
      </c>
      <c r="Q54" t="s">
        <v>109</v>
      </c>
      <c r="R54">
        <v>9</v>
      </c>
      <c r="S54">
        <v>854</v>
      </c>
      <c r="T54">
        <v>0.15</v>
      </c>
      <c r="U54">
        <v>614.88</v>
      </c>
      <c r="V54">
        <v>6533.1</v>
      </c>
      <c r="W54">
        <v>999.18</v>
      </c>
      <c r="X54" t="s">
        <v>136</v>
      </c>
      <c r="Y54" t="s">
        <v>44</v>
      </c>
      <c r="Z54" t="s">
        <v>78</v>
      </c>
      <c r="AA54" t="s">
        <v>46</v>
      </c>
      <c r="AB54" t="s">
        <v>110</v>
      </c>
    </row>
    <row r="55" spans="1:28" x14ac:dyDescent="0.3">
      <c r="A55" t="s">
        <v>380</v>
      </c>
      <c r="B55" t="s">
        <v>139</v>
      </c>
      <c r="C55" t="s">
        <v>256</v>
      </c>
      <c r="D55" t="s">
        <v>381</v>
      </c>
      <c r="E55" t="s">
        <v>382</v>
      </c>
      <c r="F55" t="s">
        <v>53</v>
      </c>
      <c r="G55">
        <v>65</v>
      </c>
      <c r="H55" t="s">
        <v>71</v>
      </c>
      <c r="I55" t="s">
        <v>116</v>
      </c>
      <c r="J55" t="s">
        <v>117</v>
      </c>
      <c r="K55" t="s">
        <v>118</v>
      </c>
      <c r="L55" t="s">
        <v>37</v>
      </c>
      <c r="M55" t="s">
        <v>383</v>
      </c>
      <c r="N55" t="s">
        <v>39</v>
      </c>
      <c r="O55" t="s">
        <v>159</v>
      </c>
      <c r="P55" t="s">
        <v>160</v>
      </c>
      <c r="Q55" t="s">
        <v>161</v>
      </c>
      <c r="R55">
        <v>7</v>
      </c>
      <c r="S55">
        <v>621</v>
      </c>
      <c r="T55">
        <v>0.05</v>
      </c>
      <c r="U55">
        <v>447.12</v>
      </c>
      <c r="V55">
        <v>4129.6499999999996</v>
      </c>
      <c r="W55">
        <v>999.81</v>
      </c>
      <c r="X55" t="s">
        <v>55</v>
      </c>
      <c r="Y55" t="s">
        <v>77</v>
      </c>
      <c r="Z55" t="s">
        <v>56</v>
      </c>
      <c r="AA55" t="s">
        <v>65</v>
      </c>
      <c r="AB55" t="s">
        <v>110</v>
      </c>
    </row>
    <row r="56" spans="1:28" x14ac:dyDescent="0.3">
      <c r="A56" t="s">
        <v>384</v>
      </c>
      <c r="B56" t="s">
        <v>385</v>
      </c>
      <c r="C56" t="s">
        <v>386</v>
      </c>
      <c r="D56" t="s">
        <v>387</v>
      </c>
      <c r="E56" t="s">
        <v>388</v>
      </c>
      <c r="F56" t="s">
        <v>33</v>
      </c>
      <c r="G56">
        <v>58</v>
      </c>
      <c r="H56" t="s">
        <v>34</v>
      </c>
      <c r="I56" t="s">
        <v>116</v>
      </c>
      <c r="J56" t="s">
        <v>117</v>
      </c>
      <c r="K56" t="s">
        <v>118</v>
      </c>
      <c r="L56" t="s">
        <v>37</v>
      </c>
      <c r="M56" t="s">
        <v>389</v>
      </c>
      <c r="N56" t="s">
        <v>88</v>
      </c>
      <c r="O56" t="s">
        <v>89</v>
      </c>
      <c r="P56" t="s">
        <v>90</v>
      </c>
      <c r="Q56" t="s">
        <v>91</v>
      </c>
      <c r="R56">
        <v>9</v>
      </c>
      <c r="S56">
        <v>286</v>
      </c>
      <c r="T56">
        <v>0.05</v>
      </c>
      <c r="U56">
        <v>205.92</v>
      </c>
      <c r="V56">
        <v>2445.3000000000002</v>
      </c>
      <c r="W56">
        <v>592.02</v>
      </c>
      <c r="X56" t="s">
        <v>55</v>
      </c>
      <c r="Y56" t="s">
        <v>64</v>
      </c>
      <c r="Z56" t="s">
        <v>78</v>
      </c>
      <c r="AA56" t="s">
        <v>57</v>
      </c>
      <c r="AB56" t="s">
        <v>110</v>
      </c>
    </row>
    <row r="57" spans="1:28" x14ac:dyDescent="0.3">
      <c r="A57" t="s">
        <v>390</v>
      </c>
      <c r="B57" t="s">
        <v>391</v>
      </c>
      <c r="C57" t="s">
        <v>392</v>
      </c>
      <c r="D57" t="s">
        <v>393</v>
      </c>
      <c r="E57" t="s">
        <v>394</v>
      </c>
      <c r="F57" t="s">
        <v>53</v>
      </c>
      <c r="G57">
        <v>37</v>
      </c>
      <c r="H57" t="s">
        <v>128</v>
      </c>
      <c r="I57" t="s">
        <v>84</v>
      </c>
      <c r="J57" t="s">
        <v>85</v>
      </c>
      <c r="K57" t="s">
        <v>86</v>
      </c>
      <c r="L57" t="s">
        <v>37</v>
      </c>
      <c r="M57" t="s">
        <v>395</v>
      </c>
      <c r="N57" t="s">
        <v>88</v>
      </c>
      <c r="O57" t="s">
        <v>120</v>
      </c>
      <c r="P57" t="s">
        <v>121</v>
      </c>
      <c r="Q57" t="s">
        <v>122</v>
      </c>
      <c r="R57">
        <v>2</v>
      </c>
      <c r="S57">
        <v>822</v>
      </c>
      <c r="T57">
        <v>0.05</v>
      </c>
      <c r="U57">
        <v>591.84</v>
      </c>
      <c r="V57">
        <v>1561.8</v>
      </c>
      <c r="W57">
        <v>378.12</v>
      </c>
      <c r="X57" t="s">
        <v>43</v>
      </c>
      <c r="Y57" t="s">
        <v>77</v>
      </c>
      <c r="Z57" t="s">
        <v>56</v>
      </c>
      <c r="AA57" t="s">
        <v>65</v>
      </c>
      <c r="AB57" t="s">
        <v>110</v>
      </c>
    </row>
    <row r="58" spans="1:28" x14ac:dyDescent="0.3">
      <c r="A58" t="s">
        <v>396</v>
      </c>
      <c r="B58" t="s">
        <v>175</v>
      </c>
      <c r="C58" t="s">
        <v>397</v>
      </c>
      <c r="D58" t="s">
        <v>398</v>
      </c>
      <c r="E58" t="s">
        <v>399</v>
      </c>
      <c r="F58" t="s">
        <v>53</v>
      </c>
      <c r="G58">
        <v>22</v>
      </c>
      <c r="H58" t="s">
        <v>71</v>
      </c>
      <c r="I58" t="s">
        <v>35</v>
      </c>
      <c r="J58" t="s">
        <v>36</v>
      </c>
      <c r="K58" t="s">
        <v>36</v>
      </c>
      <c r="L58" t="s">
        <v>37</v>
      </c>
      <c r="M58" t="s">
        <v>400</v>
      </c>
      <c r="N58" t="s">
        <v>88</v>
      </c>
      <c r="O58" t="s">
        <v>89</v>
      </c>
      <c r="P58" t="s">
        <v>90</v>
      </c>
      <c r="Q58" t="s">
        <v>91</v>
      </c>
      <c r="R58">
        <v>8</v>
      </c>
      <c r="S58">
        <v>1587</v>
      </c>
      <c r="T58">
        <v>0.05</v>
      </c>
      <c r="U58">
        <v>1142.6400000000001</v>
      </c>
      <c r="V58">
        <v>12061.2</v>
      </c>
      <c r="W58">
        <v>2920.08</v>
      </c>
      <c r="X58" t="s">
        <v>55</v>
      </c>
      <c r="Y58" t="s">
        <v>44</v>
      </c>
      <c r="Z58" t="s">
        <v>56</v>
      </c>
      <c r="AA58" t="s">
        <v>46</v>
      </c>
      <c r="AB58" t="s">
        <v>47</v>
      </c>
    </row>
    <row r="59" spans="1:28" x14ac:dyDescent="0.3">
      <c r="A59" t="s">
        <v>401</v>
      </c>
      <c r="B59" t="s">
        <v>402</v>
      </c>
      <c r="C59" t="s">
        <v>403</v>
      </c>
      <c r="D59" t="s">
        <v>404</v>
      </c>
      <c r="E59" t="s">
        <v>166</v>
      </c>
      <c r="F59" t="s">
        <v>53</v>
      </c>
      <c r="G59">
        <v>38</v>
      </c>
      <c r="H59" t="s">
        <v>34</v>
      </c>
      <c r="I59" t="s">
        <v>103</v>
      </c>
      <c r="J59" t="s">
        <v>104</v>
      </c>
      <c r="K59" t="s">
        <v>105</v>
      </c>
      <c r="L59" t="s">
        <v>37</v>
      </c>
      <c r="M59" t="s">
        <v>405</v>
      </c>
      <c r="N59" t="s">
        <v>73</v>
      </c>
      <c r="O59" t="s">
        <v>107</v>
      </c>
      <c r="P59" t="s">
        <v>108</v>
      </c>
      <c r="Q59" t="s">
        <v>109</v>
      </c>
      <c r="R59">
        <v>3</v>
      </c>
      <c r="S59">
        <v>830</v>
      </c>
      <c r="T59">
        <v>0</v>
      </c>
      <c r="U59">
        <v>597.6</v>
      </c>
      <c r="V59">
        <v>2490</v>
      </c>
      <c r="W59">
        <v>697.2</v>
      </c>
      <c r="X59" t="s">
        <v>43</v>
      </c>
      <c r="Y59" t="s">
        <v>64</v>
      </c>
      <c r="Z59" t="s">
        <v>56</v>
      </c>
      <c r="AA59" t="s">
        <v>57</v>
      </c>
      <c r="AB59" t="s">
        <v>47</v>
      </c>
    </row>
    <row r="60" spans="1:28" x14ac:dyDescent="0.3">
      <c r="A60" t="s">
        <v>406</v>
      </c>
      <c r="B60" t="s">
        <v>407</v>
      </c>
      <c r="C60" t="s">
        <v>408</v>
      </c>
      <c r="D60" t="s">
        <v>409</v>
      </c>
      <c r="E60" t="s">
        <v>410</v>
      </c>
      <c r="F60" t="s">
        <v>53</v>
      </c>
      <c r="G60">
        <v>57</v>
      </c>
      <c r="H60" t="s">
        <v>128</v>
      </c>
      <c r="I60" t="s">
        <v>84</v>
      </c>
      <c r="J60" t="s">
        <v>85</v>
      </c>
      <c r="K60" t="s">
        <v>86</v>
      </c>
      <c r="L60" t="s">
        <v>37</v>
      </c>
      <c r="M60" t="s">
        <v>411</v>
      </c>
      <c r="N60" t="s">
        <v>88</v>
      </c>
      <c r="O60" t="s">
        <v>89</v>
      </c>
      <c r="P60" t="s">
        <v>90</v>
      </c>
      <c r="Q60" t="s">
        <v>91</v>
      </c>
      <c r="R60">
        <v>10</v>
      </c>
      <c r="S60">
        <v>890</v>
      </c>
      <c r="T60">
        <v>0.15</v>
      </c>
      <c r="U60">
        <v>640.79999999999995</v>
      </c>
      <c r="V60">
        <v>7565</v>
      </c>
      <c r="W60">
        <v>1157</v>
      </c>
      <c r="X60" t="s">
        <v>43</v>
      </c>
      <c r="Y60" t="s">
        <v>77</v>
      </c>
      <c r="Z60" t="s">
        <v>78</v>
      </c>
      <c r="AA60" t="s">
        <v>57</v>
      </c>
      <c r="AB60" t="s">
        <v>47</v>
      </c>
    </row>
    <row r="61" spans="1:28" x14ac:dyDescent="0.3">
      <c r="A61" t="s">
        <v>412</v>
      </c>
      <c r="B61" t="s">
        <v>413</v>
      </c>
      <c r="C61" t="s">
        <v>175</v>
      </c>
      <c r="D61" t="s">
        <v>414</v>
      </c>
      <c r="E61" t="s">
        <v>415</v>
      </c>
      <c r="F61" t="s">
        <v>33</v>
      </c>
      <c r="G61">
        <v>31</v>
      </c>
      <c r="H61" t="s">
        <v>128</v>
      </c>
      <c r="I61" t="s">
        <v>116</v>
      </c>
      <c r="J61" t="s">
        <v>117</v>
      </c>
      <c r="K61" t="s">
        <v>118</v>
      </c>
      <c r="L61" t="s">
        <v>37</v>
      </c>
      <c r="M61" t="s">
        <v>416</v>
      </c>
      <c r="N61" t="s">
        <v>39</v>
      </c>
      <c r="O61" t="s">
        <v>40</v>
      </c>
      <c r="P61" t="s">
        <v>41</v>
      </c>
      <c r="Q61" t="s">
        <v>42</v>
      </c>
      <c r="R61">
        <v>4</v>
      </c>
      <c r="S61">
        <v>838</v>
      </c>
      <c r="T61">
        <v>0.05</v>
      </c>
      <c r="U61">
        <v>603.36</v>
      </c>
      <c r="V61">
        <v>3184.4</v>
      </c>
      <c r="W61">
        <v>770.96</v>
      </c>
      <c r="X61" t="s">
        <v>136</v>
      </c>
      <c r="Y61" t="s">
        <v>44</v>
      </c>
      <c r="Z61" t="s">
        <v>78</v>
      </c>
      <c r="AA61" t="s">
        <v>57</v>
      </c>
      <c r="AB61" t="s">
        <v>47</v>
      </c>
    </row>
    <row r="62" spans="1:28" x14ac:dyDescent="0.3">
      <c r="A62" t="s">
        <v>417</v>
      </c>
      <c r="B62" t="s">
        <v>418</v>
      </c>
      <c r="C62" t="s">
        <v>419</v>
      </c>
      <c r="D62" t="s">
        <v>323</v>
      </c>
      <c r="E62" t="s">
        <v>420</v>
      </c>
      <c r="F62" t="s">
        <v>53</v>
      </c>
      <c r="G62">
        <v>45</v>
      </c>
      <c r="H62" t="s">
        <v>128</v>
      </c>
      <c r="I62" t="s">
        <v>116</v>
      </c>
      <c r="J62" t="s">
        <v>117</v>
      </c>
      <c r="K62" t="s">
        <v>118</v>
      </c>
      <c r="L62" t="s">
        <v>37</v>
      </c>
      <c r="M62" t="s">
        <v>421</v>
      </c>
      <c r="N62" t="s">
        <v>73</v>
      </c>
      <c r="O62" t="s">
        <v>74</v>
      </c>
      <c r="P62" t="s">
        <v>75</v>
      </c>
      <c r="Q62" t="s">
        <v>76</v>
      </c>
      <c r="R62">
        <v>9</v>
      </c>
      <c r="S62">
        <v>668</v>
      </c>
      <c r="T62">
        <v>0</v>
      </c>
      <c r="U62">
        <v>480.96</v>
      </c>
      <c r="V62">
        <v>6012</v>
      </c>
      <c r="W62">
        <v>1683.36</v>
      </c>
      <c r="X62" t="s">
        <v>43</v>
      </c>
      <c r="Y62" t="s">
        <v>64</v>
      </c>
      <c r="Z62" t="s">
        <v>56</v>
      </c>
      <c r="AA62" t="s">
        <v>65</v>
      </c>
      <c r="AB62" t="s">
        <v>47</v>
      </c>
    </row>
    <row r="63" spans="1:28" x14ac:dyDescent="0.3">
      <c r="A63" t="s">
        <v>422</v>
      </c>
      <c r="B63" t="s">
        <v>423</v>
      </c>
      <c r="C63" t="s">
        <v>424</v>
      </c>
      <c r="D63" t="s">
        <v>306</v>
      </c>
      <c r="E63" t="s">
        <v>425</v>
      </c>
      <c r="F63" t="s">
        <v>33</v>
      </c>
      <c r="G63">
        <v>60</v>
      </c>
      <c r="H63" t="s">
        <v>128</v>
      </c>
      <c r="I63" t="s">
        <v>84</v>
      </c>
      <c r="J63" t="s">
        <v>85</v>
      </c>
      <c r="K63" t="s">
        <v>86</v>
      </c>
      <c r="L63" t="s">
        <v>37</v>
      </c>
      <c r="M63" t="s">
        <v>63</v>
      </c>
      <c r="N63" t="s">
        <v>88</v>
      </c>
      <c r="O63" t="s">
        <v>120</v>
      </c>
      <c r="P63" t="s">
        <v>121</v>
      </c>
      <c r="Q63" t="s">
        <v>122</v>
      </c>
      <c r="R63">
        <v>10</v>
      </c>
      <c r="S63">
        <v>1102</v>
      </c>
      <c r="T63">
        <v>0.1</v>
      </c>
      <c r="U63">
        <v>793.44</v>
      </c>
      <c r="V63">
        <v>9918</v>
      </c>
      <c r="W63">
        <v>1983.6</v>
      </c>
      <c r="X63" t="s">
        <v>136</v>
      </c>
      <c r="Y63" t="s">
        <v>64</v>
      </c>
      <c r="Z63" t="s">
        <v>56</v>
      </c>
      <c r="AA63" t="s">
        <v>65</v>
      </c>
      <c r="AB63" t="s">
        <v>110</v>
      </c>
    </row>
    <row r="64" spans="1:28" x14ac:dyDescent="0.3">
      <c r="A64" t="s">
        <v>426</v>
      </c>
      <c r="B64" t="s">
        <v>427</v>
      </c>
      <c r="C64" t="s">
        <v>283</v>
      </c>
      <c r="D64" t="s">
        <v>428</v>
      </c>
      <c r="E64" t="s">
        <v>429</v>
      </c>
      <c r="F64" t="s">
        <v>33</v>
      </c>
      <c r="G64">
        <v>65</v>
      </c>
      <c r="H64" t="s">
        <v>71</v>
      </c>
      <c r="I64" t="s">
        <v>103</v>
      </c>
      <c r="J64" t="s">
        <v>104</v>
      </c>
      <c r="K64" t="s">
        <v>105</v>
      </c>
      <c r="L64" t="s">
        <v>37</v>
      </c>
      <c r="M64" t="s">
        <v>236</v>
      </c>
      <c r="N64" t="s">
        <v>39</v>
      </c>
      <c r="O64" t="s">
        <v>40</v>
      </c>
      <c r="P64" t="s">
        <v>41</v>
      </c>
      <c r="Q64" t="s">
        <v>42</v>
      </c>
      <c r="R64">
        <v>10</v>
      </c>
      <c r="S64">
        <v>1877</v>
      </c>
      <c r="T64">
        <v>0.1</v>
      </c>
      <c r="U64">
        <v>1351.44</v>
      </c>
      <c r="V64">
        <v>16893</v>
      </c>
      <c r="W64">
        <v>3378.6</v>
      </c>
      <c r="X64" t="s">
        <v>43</v>
      </c>
      <c r="Y64" t="s">
        <v>77</v>
      </c>
      <c r="Z64" t="s">
        <v>45</v>
      </c>
      <c r="AA64" t="s">
        <v>57</v>
      </c>
      <c r="AB64" t="s">
        <v>47</v>
      </c>
    </row>
    <row r="65" spans="1:28" x14ac:dyDescent="0.3">
      <c r="A65" t="s">
        <v>430</v>
      </c>
      <c r="B65" t="s">
        <v>431</v>
      </c>
      <c r="C65" t="s">
        <v>377</v>
      </c>
      <c r="D65" t="s">
        <v>432</v>
      </c>
      <c r="E65" t="s">
        <v>433</v>
      </c>
      <c r="F65" t="s">
        <v>33</v>
      </c>
      <c r="G65">
        <v>25</v>
      </c>
      <c r="H65" t="s">
        <v>34</v>
      </c>
      <c r="I65" t="s">
        <v>103</v>
      </c>
      <c r="J65" t="s">
        <v>104</v>
      </c>
      <c r="K65" t="s">
        <v>105</v>
      </c>
      <c r="L65" t="s">
        <v>37</v>
      </c>
      <c r="M65" t="s">
        <v>434</v>
      </c>
      <c r="N65" t="s">
        <v>73</v>
      </c>
      <c r="O65" t="s">
        <v>107</v>
      </c>
      <c r="P65" t="s">
        <v>108</v>
      </c>
      <c r="Q65" t="s">
        <v>109</v>
      </c>
      <c r="R65">
        <v>6</v>
      </c>
      <c r="S65">
        <v>113</v>
      </c>
      <c r="T65">
        <v>0.2</v>
      </c>
      <c r="U65">
        <v>81.36</v>
      </c>
      <c r="V65">
        <v>542.4</v>
      </c>
      <c r="W65">
        <v>54.24</v>
      </c>
      <c r="X65" t="s">
        <v>136</v>
      </c>
      <c r="Y65" t="s">
        <v>44</v>
      </c>
      <c r="Z65" t="s">
        <v>78</v>
      </c>
      <c r="AA65" t="s">
        <v>65</v>
      </c>
      <c r="AB65" t="s">
        <v>110</v>
      </c>
    </row>
    <row r="66" spans="1:28" x14ac:dyDescent="0.3">
      <c r="A66" t="s">
        <v>435</v>
      </c>
      <c r="B66" t="s">
        <v>436</v>
      </c>
      <c r="C66" t="s">
        <v>437</v>
      </c>
      <c r="D66" t="s">
        <v>438</v>
      </c>
      <c r="E66" t="s">
        <v>439</v>
      </c>
      <c r="F66" t="s">
        <v>33</v>
      </c>
      <c r="G66">
        <v>24</v>
      </c>
      <c r="H66" t="s">
        <v>128</v>
      </c>
      <c r="I66" t="s">
        <v>84</v>
      </c>
      <c r="J66" t="s">
        <v>85</v>
      </c>
      <c r="K66" t="s">
        <v>86</v>
      </c>
      <c r="L66" t="s">
        <v>37</v>
      </c>
      <c r="M66" t="s">
        <v>440</v>
      </c>
      <c r="N66" t="s">
        <v>73</v>
      </c>
      <c r="O66" t="s">
        <v>107</v>
      </c>
      <c r="P66" t="s">
        <v>108</v>
      </c>
      <c r="Q66" t="s">
        <v>109</v>
      </c>
      <c r="R66">
        <v>1</v>
      </c>
      <c r="S66">
        <v>248</v>
      </c>
      <c r="T66">
        <v>0</v>
      </c>
      <c r="U66">
        <v>178.56</v>
      </c>
      <c r="V66">
        <v>248</v>
      </c>
      <c r="W66">
        <v>69.44</v>
      </c>
      <c r="X66" t="s">
        <v>43</v>
      </c>
      <c r="Y66" t="s">
        <v>44</v>
      </c>
      <c r="Z66" t="s">
        <v>56</v>
      </c>
      <c r="AA66" t="s">
        <v>57</v>
      </c>
      <c r="AB66" t="s">
        <v>110</v>
      </c>
    </row>
    <row r="67" spans="1:28" x14ac:dyDescent="0.3">
      <c r="A67" t="s">
        <v>441</v>
      </c>
      <c r="B67" t="s">
        <v>60</v>
      </c>
      <c r="C67" t="s">
        <v>442</v>
      </c>
      <c r="D67" t="s">
        <v>443</v>
      </c>
      <c r="E67" t="s">
        <v>444</v>
      </c>
      <c r="F67" t="s">
        <v>53</v>
      </c>
      <c r="G67">
        <v>19</v>
      </c>
      <c r="H67" t="s">
        <v>128</v>
      </c>
      <c r="I67" t="s">
        <v>84</v>
      </c>
      <c r="J67" t="s">
        <v>85</v>
      </c>
      <c r="K67" t="s">
        <v>86</v>
      </c>
      <c r="L67" t="s">
        <v>37</v>
      </c>
      <c r="M67" t="s">
        <v>445</v>
      </c>
      <c r="N67" t="s">
        <v>39</v>
      </c>
      <c r="O67" t="s">
        <v>159</v>
      </c>
      <c r="P67" t="s">
        <v>160</v>
      </c>
      <c r="Q67" t="s">
        <v>161</v>
      </c>
      <c r="R67">
        <v>3</v>
      </c>
      <c r="S67">
        <v>958</v>
      </c>
      <c r="T67">
        <v>0.15</v>
      </c>
      <c r="U67">
        <v>689.76</v>
      </c>
      <c r="V67">
        <v>2442.9</v>
      </c>
      <c r="W67">
        <v>373.62</v>
      </c>
      <c r="X67" t="s">
        <v>136</v>
      </c>
      <c r="Y67" t="s">
        <v>77</v>
      </c>
      <c r="Z67" t="s">
        <v>56</v>
      </c>
      <c r="AA67" t="s">
        <v>57</v>
      </c>
      <c r="AB67" t="s">
        <v>110</v>
      </c>
    </row>
    <row r="68" spans="1:28" x14ac:dyDescent="0.3">
      <c r="A68" t="s">
        <v>446</v>
      </c>
      <c r="B68" t="s">
        <v>447</v>
      </c>
      <c r="C68" t="s">
        <v>448</v>
      </c>
      <c r="D68" t="s">
        <v>449</v>
      </c>
      <c r="E68" t="s">
        <v>450</v>
      </c>
      <c r="F68" t="s">
        <v>53</v>
      </c>
      <c r="G68">
        <v>45</v>
      </c>
      <c r="H68" t="s">
        <v>71</v>
      </c>
      <c r="I68" t="s">
        <v>84</v>
      </c>
      <c r="J68" t="s">
        <v>85</v>
      </c>
      <c r="K68" t="s">
        <v>86</v>
      </c>
      <c r="L68" t="s">
        <v>37</v>
      </c>
      <c r="M68" t="s">
        <v>451</v>
      </c>
      <c r="N68" t="s">
        <v>73</v>
      </c>
      <c r="O68" t="s">
        <v>74</v>
      </c>
      <c r="P68" t="s">
        <v>75</v>
      </c>
      <c r="Q68" t="s">
        <v>76</v>
      </c>
      <c r="R68">
        <v>1</v>
      </c>
      <c r="S68">
        <v>884</v>
      </c>
      <c r="T68">
        <v>0.05</v>
      </c>
      <c r="U68">
        <v>636.48</v>
      </c>
      <c r="V68">
        <v>839.8</v>
      </c>
      <c r="W68">
        <v>203.32</v>
      </c>
      <c r="X68" t="s">
        <v>43</v>
      </c>
      <c r="Y68" t="s">
        <v>77</v>
      </c>
      <c r="Z68" t="s">
        <v>45</v>
      </c>
      <c r="AA68" t="s">
        <v>65</v>
      </c>
      <c r="AB68" t="s">
        <v>47</v>
      </c>
    </row>
    <row r="69" spans="1:28" x14ac:dyDescent="0.3">
      <c r="A69" t="s">
        <v>452</v>
      </c>
      <c r="B69" t="s">
        <v>453</v>
      </c>
      <c r="C69" t="s">
        <v>454</v>
      </c>
      <c r="D69" t="s">
        <v>455</v>
      </c>
      <c r="E69" t="s">
        <v>456</v>
      </c>
      <c r="F69" t="s">
        <v>33</v>
      </c>
      <c r="G69">
        <v>38</v>
      </c>
      <c r="H69" t="s">
        <v>34</v>
      </c>
      <c r="I69" t="s">
        <v>35</v>
      </c>
      <c r="J69" t="s">
        <v>36</v>
      </c>
      <c r="K69" t="s">
        <v>36</v>
      </c>
      <c r="L69" t="s">
        <v>37</v>
      </c>
      <c r="M69" t="s">
        <v>457</v>
      </c>
      <c r="N69" t="s">
        <v>73</v>
      </c>
      <c r="O69" t="s">
        <v>74</v>
      </c>
      <c r="P69" t="s">
        <v>75</v>
      </c>
      <c r="Q69" t="s">
        <v>76</v>
      </c>
      <c r="R69">
        <v>6</v>
      </c>
      <c r="S69">
        <v>1960</v>
      </c>
      <c r="T69">
        <v>0</v>
      </c>
      <c r="U69">
        <v>1411.2</v>
      </c>
      <c r="V69">
        <v>11760</v>
      </c>
      <c r="W69">
        <v>3292.8</v>
      </c>
      <c r="X69" t="s">
        <v>55</v>
      </c>
      <c r="Y69" t="s">
        <v>44</v>
      </c>
      <c r="Z69" t="s">
        <v>56</v>
      </c>
      <c r="AA69" t="s">
        <v>46</v>
      </c>
      <c r="AB69" t="s">
        <v>110</v>
      </c>
    </row>
    <row r="70" spans="1:28" x14ac:dyDescent="0.3">
      <c r="A70" t="s">
        <v>458</v>
      </c>
      <c r="B70" t="s">
        <v>459</v>
      </c>
      <c r="C70" t="s">
        <v>344</v>
      </c>
      <c r="D70" t="s">
        <v>460</v>
      </c>
      <c r="E70" t="s">
        <v>461</v>
      </c>
      <c r="F70" t="s">
        <v>33</v>
      </c>
      <c r="G70">
        <v>31</v>
      </c>
      <c r="H70" t="s">
        <v>128</v>
      </c>
      <c r="I70" t="s">
        <v>84</v>
      </c>
      <c r="J70" t="s">
        <v>85</v>
      </c>
      <c r="K70" t="s">
        <v>86</v>
      </c>
      <c r="L70" t="s">
        <v>37</v>
      </c>
      <c r="M70" t="s">
        <v>462</v>
      </c>
      <c r="N70" t="s">
        <v>88</v>
      </c>
      <c r="O70" t="s">
        <v>89</v>
      </c>
      <c r="P70" t="s">
        <v>90</v>
      </c>
      <c r="Q70" t="s">
        <v>91</v>
      </c>
      <c r="R70">
        <v>9</v>
      </c>
      <c r="S70">
        <v>1298</v>
      </c>
      <c r="T70">
        <v>0.1</v>
      </c>
      <c r="U70">
        <v>934.56</v>
      </c>
      <c r="V70">
        <v>10513.8</v>
      </c>
      <c r="W70">
        <v>2102.7600000000002</v>
      </c>
      <c r="X70" t="s">
        <v>55</v>
      </c>
      <c r="Y70" t="s">
        <v>44</v>
      </c>
      <c r="Z70" t="s">
        <v>56</v>
      </c>
      <c r="AA70" t="s">
        <v>46</v>
      </c>
      <c r="AB70" t="s">
        <v>47</v>
      </c>
    </row>
    <row r="71" spans="1:28" x14ac:dyDescent="0.3">
      <c r="A71" t="s">
        <v>463</v>
      </c>
      <c r="B71" t="s">
        <v>464</v>
      </c>
      <c r="C71" t="s">
        <v>465</v>
      </c>
      <c r="D71" t="s">
        <v>466</v>
      </c>
      <c r="E71" t="s">
        <v>467</v>
      </c>
      <c r="F71" t="s">
        <v>33</v>
      </c>
      <c r="G71">
        <v>62</v>
      </c>
      <c r="H71" t="s">
        <v>34</v>
      </c>
      <c r="I71" t="s">
        <v>84</v>
      </c>
      <c r="J71" t="s">
        <v>85</v>
      </c>
      <c r="K71" t="s">
        <v>86</v>
      </c>
      <c r="L71" t="s">
        <v>37</v>
      </c>
      <c r="M71" t="s">
        <v>468</v>
      </c>
      <c r="N71" t="s">
        <v>88</v>
      </c>
      <c r="O71" t="s">
        <v>89</v>
      </c>
      <c r="P71" t="s">
        <v>90</v>
      </c>
      <c r="Q71" t="s">
        <v>91</v>
      </c>
      <c r="R71">
        <v>2</v>
      </c>
      <c r="S71">
        <v>1836</v>
      </c>
      <c r="T71">
        <v>0.2</v>
      </c>
      <c r="U71">
        <v>1321.92</v>
      </c>
      <c r="V71">
        <v>2937.6</v>
      </c>
      <c r="W71">
        <v>293.76</v>
      </c>
      <c r="X71" t="s">
        <v>55</v>
      </c>
      <c r="Y71" t="s">
        <v>77</v>
      </c>
      <c r="Z71" t="s">
        <v>78</v>
      </c>
      <c r="AA71" t="s">
        <v>57</v>
      </c>
      <c r="AB71" t="s">
        <v>47</v>
      </c>
    </row>
    <row r="72" spans="1:28" x14ac:dyDescent="0.3">
      <c r="A72" t="s">
        <v>469</v>
      </c>
      <c r="B72" t="s">
        <v>304</v>
      </c>
      <c r="C72" t="s">
        <v>470</v>
      </c>
      <c r="D72" t="s">
        <v>471</v>
      </c>
      <c r="E72" t="s">
        <v>472</v>
      </c>
      <c r="F72" t="s">
        <v>33</v>
      </c>
      <c r="G72">
        <v>40</v>
      </c>
      <c r="H72" t="s">
        <v>71</v>
      </c>
      <c r="I72" t="s">
        <v>103</v>
      </c>
      <c r="J72" t="s">
        <v>104</v>
      </c>
      <c r="K72" t="s">
        <v>105</v>
      </c>
      <c r="L72" t="s">
        <v>37</v>
      </c>
      <c r="M72" t="s">
        <v>473</v>
      </c>
      <c r="N72" t="s">
        <v>88</v>
      </c>
      <c r="O72" t="s">
        <v>89</v>
      </c>
      <c r="P72" t="s">
        <v>90</v>
      </c>
      <c r="Q72" t="s">
        <v>91</v>
      </c>
      <c r="R72">
        <v>2</v>
      </c>
      <c r="S72">
        <v>813</v>
      </c>
      <c r="T72">
        <v>0.15</v>
      </c>
      <c r="U72">
        <v>585.36</v>
      </c>
      <c r="V72">
        <v>1382.1</v>
      </c>
      <c r="W72">
        <v>211.38</v>
      </c>
      <c r="X72" t="s">
        <v>136</v>
      </c>
      <c r="Y72" t="s">
        <v>64</v>
      </c>
      <c r="Z72" t="s">
        <v>78</v>
      </c>
      <c r="AA72" t="s">
        <v>57</v>
      </c>
      <c r="AB72" t="s">
        <v>47</v>
      </c>
    </row>
    <row r="73" spans="1:28" x14ac:dyDescent="0.3">
      <c r="A73" t="s">
        <v>474</v>
      </c>
      <c r="B73" t="s">
        <v>475</v>
      </c>
      <c r="C73" t="s">
        <v>476</v>
      </c>
      <c r="D73" t="s">
        <v>477</v>
      </c>
      <c r="E73" t="s">
        <v>478</v>
      </c>
      <c r="F73" t="s">
        <v>53</v>
      </c>
      <c r="G73">
        <v>25</v>
      </c>
      <c r="H73" t="s">
        <v>34</v>
      </c>
      <c r="I73" t="s">
        <v>84</v>
      </c>
      <c r="J73" t="s">
        <v>85</v>
      </c>
      <c r="K73" t="s">
        <v>86</v>
      </c>
      <c r="L73" t="s">
        <v>37</v>
      </c>
      <c r="M73" t="s">
        <v>479</v>
      </c>
      <c r="N73" t="s">
        <v>73</v>
      </c>
      <c r="O73" t="s">
        <v>107</v>
      </c>
      <c r="P73" t="s">
        <v>108</v>
      </c>
      <c r="Q73" t="s">
        <v>109</v>
      </c>
      <c r="R73">
        <v>8</v>
      </c>
      <c r="S73">
        <v>140</v>
      </c>
      <c r="T73">
        <v>0.2</v>
      </c>
      <c r="U73">
        <v>100.8</v>
      </c>
      <c r="V73">
        <v>896</v>
      </c>
      <c r="W73">
        <v>89.6</v>
      </c>
      <c r="X73" t="s">
        <v>136</v>
      </c>
      <c r="Y73" t="s">
        <v>64</v>
      </c>
      <c r="Z73" t="s">
        <v>56</v>
      </c>
      <c r="AA73" t="s">
        <v>65</v>
      </c>
      <c r="AB73" t="s">
        <v>47</v>
      </c>
    </row>
    <row r="74" spans="1:28" x14ac:dyDescent="0.3">
      <c r="A74" t="s">
        <v>480</v>
      </c>
      <c r="B74" t="s">
        <v>481</v>
      </c>
      <c r="C74" t="s">
        <v>482</v>
      </c>
      <c r="D74" t="s">
        <v>483</v>
      </c>
      <c r="E74" t="s">
        <v>484</v>
      </c>
      <c r="F74" t="s">
        <v>33</v>
      </c>
      <c r="G74">
        <v>24</v>
      </c>
      <c r="H74" t="s">
        <v>128</v>
      </c>
      <c r="I74" t="s">
        <v>116</v>
      </c>
      <c r="J74" t="s">
        <v>117</v>
      </c>
      <c r="K74" t="s">
        <v>118</v>
      </c>
      <c r="L74" t="s">
        <v>37</v>
      </c>
      <c r="M74" t="s">
        <v>485</v>
      </c>
      <c r="N74" t="s">
        <v>39</v>
      </c>
      <c r="O74" t="s">
        <v>159</v>
      </c>
      <c r="P74" t="s">
        <v>160</v>
      </c>
      <c r="Q74" t="s">
        <v>161</v>
      </c>
      <c r="R74">
        <v>2</v>
      </c>
      <c r="S74">
        <v>518</v>
      </c>
      <c r="T74">
        <v>0.05</v>
      </c>
      <c r="U74">
        <v>372.96</v>
      </c>
      <c r="V74">
        <v>984.2</v>
      </c>
      <c r="W74">
        <v>238.28</v>
      </c>
      <c r="X74" t="s">
        <v>55</v>
      </c>
      <c r="Y74" t="s">
        <v>44</v>
      </c>
      <c r="Z74" t="s">
        <v>78</v>
      </c>
      <c r="AA74" t="s">
        <v>65</v>
      </c>
      <c r="AB74" t="s">
        <v>110</v>
      </c>
    </row>
    <row r="75" spans="1:28" x14ac:dyDescent="0.3">
      <c r="A75" t="s">
        <v>486</v>
      </c>
      <c r="B75" t="s">
        <v>487</v>
      </c>
      <c r="C75" t="s">
        <v>488</v>
      </c>
      <c r="D75" t="s">
        <v>489</v>
      </c>
      <c r="E75" t="s">
        <v>490</v>
      </c>
      <c r="F75" t="s">
        <v>33</v>
      </c>
      <c r="G75">
        <v>20</v>
      </c>
      <c r="H75" t="s">
        <v>71</v>
      </c>
      <c r="I75" t="s">
        <v>35</v>
      </c>
      <c r="J75" t="s">
        <v>36</v>
      </c>
      <c r="K75" t="s">
        <v>36</v>
      </c>
      <c r="L75" t="s">
        <v>37</v>
      </c>
      <c r="M75" t="s">
        <v>491</v>
      </c>
      <c r="N75" t="s">
        <v>73</v>
      </c>
      <c r="O75" t="s">
        <v>107</v>
      </c>
      <c r="P75" t="s">
        <v>108</v>
      </c>
      <c r="Q75" t="s">
        <v>109</v>
      </c>
      <c r="R75">
        <v>4</v>
      </c>
      <c r="S75">
        <v>288</v>
      </c>
      <c r="T75">
        <v>0</v>
      </c>
      <c r="U75">
        <v>207.36</v>
      </c>
      <c r="V75">
        <v>1152</v>
      </c>
      <c r="W75">
        <v>322.56</v>
      </c>
      <c r="X75" t="s">
        <v>55</v>
      </c>
      <c r="Y75" t="s">
        <v>44</v>
      </c>
      <c r="Z75" t="s">
        <v>45</v>
      </c>
      <c r="AA75" t="s">
        <v>57</v>
      </c>
      <c r="AB75" t="s">
        <v>47</v>
      </c>
    </row>
    <row r="76" spans="1:28" x14ac:dyDescent="0.3">
      <c r="A76" t="s">
        <v>492</v>
      </c>
      <c r="B76" t="s">
        <v>221</v>
      </c>
      <c r="C76" t="s">
        <v>371</v>
      </c>
      <c r="D76" t="s">
        <v>493</v>
      </c>
      <c r="E76" t="s">
        <v>494</v>
      </c>
      <c r="F76" t="s">
        <v>33</v>
      </c>
      <c r="G76">
        <v>63</v>
      </c>
      <c r="H76" t="s">
        <v>71</v>
      </c>
      <c r="I76" t="s">
        <v>116</v>
      </c>
      <c r="J76" t="s">
        <v>117</v>
      </c>
      <c r="K76" t="s">
        <v>118</v>
      </c>
      <c r="L76" t="s">
        <v>37</v>
      </c>
      <c r="M76" t="s">
        <v>495</v>
      </c>
      <c r="N76" t="s">
        <v>73</v>
      </c>
      <c r="O76" t="s">
        <v>74</v>
      </c>
      <c r="P76" t="s">
        <v>75</v>
      </c>
      <c r="Q76" t="s">
        <v>76</v>
      </c>
      <c r="R76">
        <v>7</v>
      </c>
      <c r="S76">
        <v>688</v>
      </c>
      <c r="T76">
        <v>0.05</v>
      </c>
      <c r="U76">
        <v>495.36</v>
      </c>
      <c r="V76">
        <v>4575.2</v>
      </c>
      <c r="W76">
        <v>1107.68</v>
      </c>
      <c r="X76" t="s">
        <v>136</v>
      </c>
      <c r="Y76" t="s">
        <v>44</v>
      </c>
      <c r="Z76" t="s">
        <v>56</v>
      </c>
      <c r="AA76" t="s">
        <v>57</v>
      </c>
      <c r="AB76" t="s">
        <v>47</v>
      </c>
    </row>
    <row r="77" spans="1:28" x14ac:dyDescent="0.3">
      <c r="A77" t="s">
        <v>496</v>
      </c>
      <c r="B77" t="s">
        <v>497</v>
      </c>
      <c r="C77" t="s">
        <v>30</v>
      </c>
      <c r="D77" t="s">
        <v>498</v>
      </c>
      <c r="E77" t="s">
        <v>499</v>
      </c>
      <c r="F77" t="s">
        <v>53</v>
      </c>
      <c r="G77">
        <v>31</v>
      </c>
      <c r="H77" t="s">
        <v>34</v>
      </c>
      <c r="I77" t="s">
        <v>35</v>
      </c>
      <c r="J77" t="s">
        <v>36</v>
      </c>
      <c r="K77" t="s">
        <v>36</v>
      </c>
      <c r="L77" t="s">
        <v>37</v>
      </c>
      <c r="M77" t="s">
        <v>500</v>
      </c>
      <c r="N77" t="s">
        <v>88</v>
      </c>
      <c r="O77" t="s">
        <v>120</v>
      </c>
      <c r="P77" t="s">
        <v>121</v>
      </c>
      <c r="Q77" t="s">
        <v>122</v>
      </c>
      <c r="R77">
        <v>2</v>
      </c>
      <c r="S77">
        <v>1680</v>
      </c>
      <c r="T77">
        <v>0.05</v>
      </c>
      <c r="U77">
        <v>1209.5999999999999</v>
      </c>
      <c r="V77">
        <v>3192</v>
      </c>
      <c r="W77">
        <v>772.8</v>
      </c>
      <c r="X77" t="s">
        <v>55</v>
      </c>
      <c r="Y77" t="s">
        <v>64</v>
      </c>
      <c r="Z77" t="s">
        <v>45</v>
      </c>
      <c r="AA77" t="s">
        <v>46</v>
      </c>
      <c r="AB77" t="s">
        <v>110</v>
      </c>
    </row>
    <row r="78" spans="1:28" x14ac:dyDescent="0.3">
      <c r="A78" t="s">
        <v>501</v>
      </c>
      <c r="B78" t="s">
        <v>502</v>
      </c>
      <c r="C78" t="s">
        <v>503</v>
      </c>
      <c r="D78" t="s">
        <v>504</v>
      </c>
      <c r="E78" t="s">
        <v>505</v>
      </c>
      <c r="F78" t="s">
        <v>33</v>
      </c>
      <c r="G78">
        <v>53</v>
      </c>
      <c r="H78" t="s">
        <v>71</v>
      </c>
      <c r="I78" t="s">
        <v>35</v>
      </c>
      <c r="J78" t="s">
        <v>36</v>
      </c>
      <c r="K78" t="s">
        <v>36</v>
      </c>
      <c r="L78" t="s">
        <v>37</v>
      </c>
      <c r="M78" t="s">
        <v>506</v>
      </c>
      <c r="N78" t="s">
        <v>73</v>
      </c>
      <c r="O78" t="s">
        <v>74</v>
      </c>
      <c r="P78" t="s">
        <v>75</v>
      </c>
      <c r="Q78" t="s">
        <v>76</v>
      </c>
      <c r="R78">
        <v>7</v>
      </c>
      <c r="S78">
        <v>202</v>
      </c>
      <c r="T78">
        <v>0</v>
      </c>
      <c r="U78">
        <v>145.44</v>
      </c>
      <c r="V78">
        <v>1414</v>
      </c>
      <c r="W78">
        <v>395.92</v>
      </c>
      <c r="X78" t="s">
        <v>136</v>
      </c>
      <c r="Y78" t="s">
        <v>64</v>
      </c>
      <c r="Z78" t="s">
        <v>45</v>
      </c>
      <c r="AA78" t="s">
        <v>57</v>
      </c>
      <c r="AB78" t="s">
        <v>110</v>
      </c>
    </row>
    <row r="79" spans="1:28" x14ac:dyDescent="0.3">
      <c r="A79" t="s">
        <v>507</v>
      </c>
      <c r="B79" t="s">
        <v>226</v>
      </c>
      <c r="C79" t="s">
        <v>261</v>
      </c>
      <c r="D79" t="s">
        <v>508</v>
      </c>
      <c r="E79" t="s">
        <v>509</v>
      </c>
      <c r="F79" t="s">
        <v>33</v>
      </c>
      <c r="G79">
        <v>61</v>
      </c>
      <c r="H79" t="s">
        <v>71</v>
      </c>
      <c r="I79" t="s">
        <v>116</v>
      </c>
      <c r="J79" t="s">
        <v>117</v>
      </c>
      <c r="K79" t="s">
        <v>118</v>
      </c>
      <c r="L79" t="s">
        <v>37</v>
      </c>
      <c r="M79" t="s">
        <v>148</v>
      </c>
      <c r="N79" t="s">
        <v>88</v>
      </c>
      <c r="O79" t="s">
        <v>120</v>
      </c>
      <c r="P79" t="s">
        <v>121</v>
      </c>
      <c r="Q79" t="s">
        <v>122</v>
      </c>
      <c r="R79">
        <v>9</v>
      </c>
      <c r="S79">
        <v>762</v>
      </c>
      <c r="T79">
        <v>0.05</v>
      </c>
      <c r="U79">
        <v>548.64</v>
      </c>
      <c r="V79">
        <v>6515.1</v>
      </c>
      <c r="W79">
        <v>1577.34</v>
      </c>
      <c r="X79" t="s">
        <v>136</v>
      </c>
      <c r="Y79" t="s">
        <v>44</v>
      </c>
      <c r="Z79" t="s">
        <v>78</v>
      </c>
      <c r="AA79" t="s">
        <v>57</v>
      </c>
      <c r="AB79" t="s">
        <v>47</v>
      </c>
    </row>
    <row r="80" spans="1:28" x14ac:dyDescent="0.3">
      <c r="A80" t="s">
        <v>510</v>
      </c>
      <c r="B80" t="s">
        <v>511</v>
      </c>
      <c r="C80" t="s">
        <v>512</v>
      </c>
      <c r="D80" t="s">
        <v>513</v>
      </c>
      <c r="E80" t="s">
        <v>514</v>
      </c>
      <c r="F80" t="s">
        <v>53</v>
      </c>
      <c r="G80">
        <v>53</v>
      </c>
      <c r="H80" t="s">
        <v>34</v>
      </c>
      <c r="I80" t="s">
        <v>116</v>
      </c>
      <c r="J80" t="s">
        <v>117</v>
      </c>
      <c r="K80" t="s">
        <v>118</v>
      </c>
      <c r="L80" t="s">
        <v>37</v>
      </c>
      <c r="M80" t="s">
        <v>515</v>
      </c>
      <c r="N80" t="s">
        <v>39</v>
      </c>
      <c r="O80" t="s">
        <v>159</v>
      </c>
      <c r="P80" t="s">
        <v>160</v>
      </c>
      <c r="Q80" t="s">
        <v>161</v>
      </c>
      <c r="R80">
        <v>8</v>
      </c>
      <c r="S80">
        <v>182</v>
      </c>
      <c r="T80">
        <v>0.2</v>
      </c>
      <c r="U80">
        <v>131.04</v>
      </c>
      <c r="V80">
        <v>1164.8</v>
      </c>
      <c r="W80">
        <v>116.48</v>
      </c>
      <c r="X80" t="s">
        <v>43</v>
      </c>
      <c r="Y80" t="s">
        <v>44</v>
      </c>
      <c r="Z80" t="s">
        <v>56</v>
      </c>
      <c r="AA80" t="s">
        <v>57</v>
      </c>
      <c r="AB80" t="s">
        <v>110</v>
      </c>
    </row>
    <row r="81" spans="1:28" x14ac:dyDescent="0.3">
      <c r="A81" t="s">
        <v>516</v>
      </c>
      <c r="B81" t="s">
        <v>517</v>
      </c>
      <c r="C81" t="s">
        <v>518</v>
      </c>
      <c r="D81" t="s">
        <v>519</v>
      </c>
      <c r="E81" t="s">
        <v>520</v>
      </c>
      <c r="F81" t="s">
        <v>33</v>
      </c>
      <c r="G81">
        <v>22</v>
      </c>
      <c r="H81" t="s">
        <v>34</v>
      </c>
      <c r="I81" t="s">
        <v>84</v>
      </c>
      <c r="J81" t="s">
        <v>85</v>
      </c>
      <c r="K81" t="s">
        <v>86</v>
      </c>
      <c r="L81" t="s">
        <v>37</v>
      </c>
      <c r="M81" t="s">
        <v>521</v>
      </c>
      <c r="N81" t="s">
        <v>73</v>
      </c>
      <c r="O81" t="s">
        <v>107</v>
      </c>
      <c r="P81" t="s">
        <v>108</v>
      </c>
      <c r="Q81" t="s">
        <v>109</v>
      </c>
      <c r="R81">
        <v>7</v>
      </c>
      <c r="S81">
        <v>1871</v>
      </c>
      <c r="T81">
        <v>0</v>
      </c>
      <c r="U81">
        <v>1347.12</v>
      </c>
      <c r="V81">
        <v>13097</v>
      </c>
      <c r="W81">
        <v>3667.16</v>
      </c>
      <c r="X81" t="s">
        <v>136</v>
      </c>
      <c r="Y81" t="s">
        <v>64</v>
      </c>
      <c r="Z81" t="s">
        <v>45</v>
      </c>
      <c r="AA81" t="s">
        <v>65</v>
      </c>
      <c r="AB81" t="s">
        <v>110</v>
      </c>
    </row>
    <row r="82" spans="1:28" x14ac:dyDescent="0.3">
      <c r="A82" t="s">
        <v>522</v>
      </c>
      <c r="B82" t="s">
        <v>523</v>
      </c>
      <c r="C82" t="s">
        <v>524</v>
      </c>
      <c r="D82" t="s">
        <v>525</v>
      </c>
      <c r="E82" t="s">
        <v>526</v>
      </c>
      <c r="F82" t="s">
        <v>53</v>
      </c>
      <c r="G82">
        <v>19</v>
      </c>
      <c r="H82" t="s">
        <v>128</v>
      </c>
      <c r="I82" t="s">
        <v>103</v>
      </c>
      <c r="J82" t="s">
        <v>104</v>
      </c>
      <c r="K82" t="s">
        <v>105</v>
      </c>
      <c r="L82" t="s">
        <v>37</v>
      </c>
      <c r="M82" t="s">
        <v>527</v>
      </c>
      <c r="N82" t="s">
        <v>39</v>
      </c>
      <c r="O82" t="s">
        <v>40</v>
      </c>
      <c r="P82" t="s">
        <v>41</v>
      </c>
      <c r="Q82" t="s">
        <v>42</v>
      </c>
      <c r="R82">
        <v>4</v>
      </c>
      <c r="S82">
        <v>1389</v>
      </c>
      <c r="T82">
        <v>0.05</v>
      </c>
      <c r="U82">
        <v>1000.08</v>
      </c>
      <c r="V82">
        <v>5278.2</v>
      </c>
      <c r="W82">
        <v>1277.8800000000001</v>
      </c>
      <c r="X82" t="s">
        <v>136</v>
      </c>
      <c r="Y82" t="s">
        <v>77</v>
      </c>
      <c r="Z82" t="s">
        <v>56</v>
      </c>
      <c r="AA82" t="s">
        <v>57</v>
      </c>
      <c r="AB82" t="s">
        <v>47</v>
      </c>
    </row>
    <row r="83" spans="1:28" x14ac:dyDescent="0.3">
      <c r="A83" t="s">
        <v>528</v>
      </c>
      <c r="B83" t="s">
        <v>529</v>
      </c>
      <c r="C83" t="s">
        <v>100</v>
      </c>
      <c r="D83" t="s">
        <v>530</v>
      </c>
      <c r="E83" t="s">
        <v>531</v>
      </c>
      <c r="F83" t="s">
        <v>33</v>
      </c>
      <c r="G83">
        <v>21</v>
      </c>
      <c r="H83" t="s">
        <v>128</v>
      </c>
      <c r="I83" t="s">
        <v>116</v>
      </c>
      <c r="J83" t="s">
        <v>117</v>
      </c>
      <c r="K83" t="s">
        <v>118</v>
      </c>
      <c r="L83" t="s">
        <v>37</v>
      </c>
      <c r="M83" t="s">
        <v>532</v>
      </c>
      <c r="N83" t="s">
        <v>88</v>
      </c>
      <c r="O83" t="s">
        <v>89</v>
      </c>
      <c r="P83" t="s">
        <v>90</v>
      </c>
      <c r="Q83" t="s">
        <v>91</v>
      </c>
      <c r="R83">
        <v>6</v>
      </c>
      <c r="S83">
        <v>1774</v>
      </c>
      <c r="T83">
        <v>0.2</v>
      </c>
      <c r="U83">
        <v>1277.28</v>
      </c>
      <c r="V83">
        <v>8515.2000000000007</v>
      </c>
      <c r="W83">
        <v>851.52</v>
      </c>
      <c r="X83" t="s">
        <v>136</v>
      </c>
      <c r="Y83" t="s">
        <v>64</v>
      </c>
      <c r="Z83" t="s">
        <v>45</v>
      </c>
      <c r="AA83" t="s">
        <v>65</v>
      </c>
      <c r="AB83" t="s">
        <v>47</v>
      </c>
    </row>
    <row r="84" spans="1:28" x14ac:dyDescent="0.3">
      <c r="A84" t="s">
        <v>533</v>
      </c>
      <c r="B84" t="s">
        <v>209</v>
      </c>
      <c r="C84" t="s">
        <v>305</v>
      </c>
      <c r="D84" t="s">
        <v>534</v>
      </c>
      <c r="E84" t="s">
        <v>535</v>
      </c>
      <c r="F84" t="s">
        <v>53</v>
      </c>
      <c r="G84">
        <v>48</v>
      </c>
      <c r="H84" t="s">
        <v>71</v>
      </c>
      <c r="I84" t="s">
        <v>103</v>
      </c>
      <c r="J84" t="s">
        <v>104</v>
      </c>
      <c r="K84" t="s">
        <v>105</v>
      </c>
      <c r="L84" t="s">
        <v>37</v>
      </c>
      <c r="M84" t="s">
        <v>536</v>
      </c>
      <c r="N84" t="s">
        <v>88</v>
      </c>
      <c r="O84" t="s">
        <v>89</v>
      </c>
      <c r="P84" t="s">
        <v>90</v>
      </c>
      <c r="Q84" t="s">
        <v>91</v>
      </c>
      <c r="R84">
        <v>1</v>
      </c>
      <c r="S84">
        <v>937</v>
      </c>
      <c r="T84">
        <v>0.15</v>
      </c>
      <c r="U84">
        <v>674.64</v>
      </c>
      <c r="V84">
        <v>796.45</v>
      </c>
      <c r="W84">
        <v>121.81</v>
      </c>
      <c r="X84" t="s">
        <v>55</v>
      </c>
      <c r="Y84" t="s">
        <v>64</v>
      </c>
      <c r="Z84" t="s">
        <v>56</v>
      </c>
      <c r="AA84" t="s">
        <v>46</v>
      </c>
      <c r="AB84" t="s">
        <v>47</v>
      </c>
    </row>
    <row r="85" spans="1:28" x14ac:dyDescent="0.3">
      <c r="A85" t="s">
        <v>537</v>
      </c>
      <c r="B85" t="s">
        <v>371</v>
      </c>
      <c r="C85" t="s">
        <v>372</v>
      </c>
      <c r="D85" t="s">
        <v>538</v>
      </c>
      <c r="E85" t="s">
        <v>539</v>
      </c>
      <c r="F85" t="s">
        <v>53</v>
      </c>
      <c r="G85">
        <v>25</v>
      </c>
      <c r="H85" t="s">
        <v>71</v>
      </c>
      <c r="I85" t="s">
        <v>35</v>
      </c>
      <c r="J85" t="s">
        <v>36</v>
      </c>
      <c r="K85" t="s">
        <v>36</v>
      </c>
      <c r="L85" t="s">
        <v>37</v>
      </c>
      <c r="M85" t="s">
        <v>540</v>
      </c>
      <c r="N85" t="s">
        <v>39</v>
      </c>
      <c r="O85" t="s">
        <v>40</v>
      </c>
      <c r="P85" t="s">
        <v>41</v>
      </c>
      <c r="Q85" t="s">
        <v>42</v>
      </c>
      <c r="R85">
        <v>7</v>
      </c>
      <c r="S85">
        <v>511</v>
      </c>
      <c r="T85">
        <v>0.05</v>
      </c>
      <c r="U85">
        <v>367.92</v>
      </c>
      <c r="V85">
        <v>3398.15</v>
      </c>
      <c r="W85">
        <v>822.71</v>
      </c>
      <c r="X85" t="s">
        <v>55</v>
      </c>
      <c r="Y85" t="s">
        <v>64</v>
      </c>
      <c r="Z85" t="s">
        <v>56</v>
      </c>
      <c r="AA85" t="s">
        <v>46</v>
      </c>
      <c r="AB85" t="s">
        <v>47</v>
      </c>
    </row>
    <row r="86" spans="1:28" x14ac:dyDescent="0.3">
      <c r="A86" t="s">
        <v>541</v>
      </c>
      <c r="B86" t="s">
        <v>542</v>
      </c>
      <c r="C86" t="s">
        <v>543</v>
      </c>
      <c r="D86" t="s">
        <v>544</v>
      </c>
      <c r="E86" t="s">
        <v>545</v>
      </c>
      <c r="F86" t="s">
        <v>33</v>
      </c>
      <c r="G86">
        <v>30</v>
      </c>
      <c r="H86" t="s">
        <v>71</v>
      </c>
      <c r="I86" t="s">
        <v>116</v>
      </c>
      <c r="J86" t="s">
        <v>117</v>
      </c>
      <c r="K86" t="s">
        <v>118</v>
      </c>
      <c r="L86" t="s">
        <v>37</v>
      </c>
      <c r="M86" t="s">
        <v>546</v>
      </c>
      <c r="N86" t="s">
        <v>88</v>
      </c>
      <c r="O86" t="s">
        <v>120</v>
      </c>
      <c r="P86" t="s">
        <v>121</v>
      </c>
      <c r="Q86" t="s">
        <v>122</v>
      </c>
      <c r="R86">
        <v>3</v>
      </c>
      <c r="S86">
        <v>680</v>
      </c>
      <c r="T86">
        <v>0.15</v>
      </c>
      <c r="U86">
        <v>489.6</v>
      </c>
      <c r="V86">
        <v>1734</v>
      </c>
      <c r="W86">
        <v>265.2</v>
      </c>
      <c r="X86" t="s">
        <v>136</v>
      </c>
      <c r="Y86" t="s">
        <v>64</v>
      </c>
      <c r="Z86" t="s">
        <v>45</v>
      </c>
      <c r="AA86" t="s">
        <v>65</v>
      </c>
      <c r="AB86" t="s">
        <v>47</v>
      </c>
    </row>
    <row r="87" spans="1:28" x14ac:dyDescent="0.3">
      <c r="A87" t="s">
        <v>547</v>
      </c>
      <c r="B87" t="s">
        <v>112</v>
      </c>
      <c r="C87" t="s">
        <v>548</v>
      </c>
      <c r="D87" t="s">
        <v>549</v>
      </c>
      <c r="E87" t="s">
        <v>550</v>
      </c>
      <c r="F87" t="s">
        <v>53</v>
      </c>
      <c r="G87">
        <v>32</v>
      </c>
      <c r="H87" t="s">
        <v>128</v>
      </c>
      <c r="I87" t="s">
        <v>116</v>
      </c>
      <c r="J87" t="s">
        <v>117</v>
      </c>
      <c r="K87" t="s">
        <v>118</v>
      </c>
      <c r="L87" t="s">
        <v>37</v>
      </c>
      <c r="M87" t="s">
        <v>551</v>
      </c>
      <c r="N87" t="s">
        <v>73</v>
      </c>
      <c r="O87" t="s">
        <v>74</v>
      </c>
      <c r="P87" t="s">
        <v>75</v>
      </c>
      <c r="Q87" t="s">
        <v>76</v>
      </c>
      <c r="R87">
        <v>9</v>
      </c>
      <c r="S87">
        <v>232</v>
      </c>
      <c r="T87">
        <v>0.05</v>
      </c>
      <c r="U87">
        <v>167.04</v>
      </c>
      <c r="V87">
        <v>1983.6</v>
      </c>
      <c r="W87">
        <v>480.24</v>
      </c>
      <c r="X87" t="s">
        <v>43</v>
      </c>
      <c r="Y87" t="s">
        <v>64</v>
      </c>
      <c r="Z87" t="s">
        <v>78</v>
      </c>
      <c r="AA87" t="s">
        <v>57</v>
      </c>
      <c r="AB87" t="s">
        <v>47</v>
      </c>
    </row>
    <row r="88" spans="1:28" x14ac:dyDescent="0.3">
      <c r="A88" t="s">
        <v>552</v>
      </c>
      <c r="B88" t="s">
        <v>553</v>
      </c>
      <c r="C88" t="s">
        <v>124</v>
      </c>
      <c r="D88" t="s">
        <v>554</v>
      </c>
      <c r="E88" t="s">
        <v>555</v>
      </c>
      <c r="F88" t="s">
        <v>53</v>
      </c>
      <c r="G88">
        <v>42</v>
      </c>
      <c r="H88" t="s">
        <v>128</v>
      </c>
      <c r="I88" t="s">
        <v>84</v>
      </c>
      <c r="J88" t="s">
        <v>85</v>
      </c>
      <c r="K88" t="s">
        <v>86</v>
      </c>
      <c r="L88" t="s">
        <v>37</v>
      </c>
      <c r="M88" t="s">
        <v>556</v>
      </c>
      <c r="N88" t="s">
        <v>73</v>
      </c>
      <c r="O88" t="s">
        <v>107</v>
      </c>
      <c r="P88" t="s">
        <v>108</v>
      </c>
      <c r="Q88" t="s">
        <v>109</v>
      </c>
      <c r="R88">
        <v>2</v>
      </c>
      <c r="S88">
        <v>1341</v>
      </c>
      <c r="T88">
        <v>0</v>
      </c>
      <c r="U88">
        <v>965.52</v>
      </c>
      <c r="V88">
        <v>2682</v>
      </c>
      <c r="W88">
        <v>750.96</v>
      </c>
      <c r="X88" t="s">
        <v>136</v>
      </c>
      <c r="Y88" t="s">
        <v>44</v>
      </c>
      <c r="Z88" t="s">
        <v>56</v>
      </c>
      <c r="AA88" t="s">
        <v>57</v>
      </c>
      <c r="AB88" t="s">
        <v>110</v>
      </c>
    </row>
    <row r="89" spans="1:28" x14ac:dyDescent="0.3">
      <c r="A89" t="s">
        <v>557</v>
      </c>
      <c r="B89" t="s">
        <v>464</v>
      </c>
      <c r="C89" t="s">
        <v>283</v>
      </c>
      <c r="D89" t="s">
        <v>558</v>
      </c>
      <c r="E89" t="s">
        <v>559</v>
      </c>
      <c r="F89" t="s">
        <v>53</v>
      </c>
      <c r="G89">
        <v>34</v>
      </c>
      <c r="H89" t="s">
        <v>128</v>
      </c>
      <c r="I89" t="s">
        <v>35</v>
      </c>
      <c r="J89" t="s">
        <v>36</v>
      </c>
      <c r="K89" t="s">
        <v>36</v>
      </c>
      <c r="L89" t="s">
        <v>37</v>
      </c>
      <c r="M89" t="s">
        <v>560</v>
      </c>
      <c r="N89" t="s">
        <v>39</v>
      </c>
      <c r="O89" t="s">
        <v>40</v>
      </c>
      <c r="P89" t="s">
        <v>41</v>
      </c>
      <c r="Q89" t="s">
        <v>42</v>
      </c>
      <c r="R89">
        <v>9</v>
      </c>
      <c r="S89">
        <v>1822</v>
      </c>
      <c r="T89">
        <v>0.05</v>
      </c>
      <c r="U89">
        <v>1311.84</v>
      </c>
      <c r="V89">
        <v>15578.1</v>
      </c>
      <c r="W89">
        <v>3771.54</v>
      </c>
      <c r="X89" t="s">
        <v>136</v>
      </c>
      <c r="Y89" t="s">
        <v>77</v>
      </c>
      <c r="Z89" t="s">
        <v>78</v>
      </c>
      <c r="AA89" t="s">
        <v>57</v>
      </c>
      <c r="AB89" t="s">
        <v>110</v>
      </c>
    </row>
    <row r="90" spans="1:28" x14ac:dyDescent="0.3">
      <c r="A90" t="s">
        <v>561</v>
      </c>
      <c r="B90" t="s">
        <v>562</v>
      </c>
      <c r="C90" t="s">
        <v>360</v>
      </c>
      <c r="D90" t="s">
        <v>563</v>
      </c>
      <c r="E90" t="s">
        <v>564</v>
      </c>
      <c r="F90" t="s">
        <v>33</v>
      </c>
      <c r="G90">
        <v>18</v>
      </c>
      <c r="H90" t="s">
        <v>71</v>
      </c>
      <c r="I90" t="s">
        <v>103</v>
      </c>
      <c r="J90" t="s">
        <v>104</v>
      </c>
      <c r="K90" t="s">
        <v>105</v>
      </c>
      <c r="L90" t="s">
        <v>37</v>
      </c>
      <c r="M90" t="s">
        <v>565</v>
      </c>
      <c r="N90" t="s">
        <v>88</v>
      </c>
      <c r="O90" t="s">
        <v>89</v>
      </c>
      <c r="P90" t="s">
        <v>90</v>
      </c>
      <c r="Q90" t="s">
        <v>91</v>
      </c>
      <c r="R90">
        <v>8</v>
      </c>
      <c r="S90">
        <v>1110</v>
      </c>
      <c r="T90">
        <v>0</v>
      </c>
      <c r="U90">
        <v>799.2</v>
      </c>
      <c r="V90">
        <v>8880</v>
      </c>
      <c r="W90">
        <v>2486.4</v>
      </c>
      <c r="X90" t="s">
        <v>43</v>
      </c>
      <c r="Y90" t="s">
        <v>44</v>
      </c>
      <c r="Z90" t="s">
        <v>56</v>
      </c>
      <c r="AA90" t="s">
        <v>57</v>
      </c>
      <c r="AB90" t="s">
        <v>110</v>
      </c>
    </row>
    <row r="91" spans="1:28" x14ac:dyDescent="0.3">
      <c r="A91" t="s">
        <v>566</v>
      </c>
      <c r="B91" t="s">
        <v>567</v>
      </c>
      <c r="C91" t="s">
        <v>568</v>
      </c>
      <c r="D91" t="s">
        <v>569</v>
      </c>
      <c r="E91" t="s">
        <v>444</v>
      </c>
      <c r="F91" t="s">
        <v>53</v>
      </c>
      <c r="G91">
        <v>19</v>
      </c>
      <c r="H91" t="s">
        <v>34</v>
      </c>
      <c r="I91" t="s">
        <v>35</v>
      </c>
      <c r="J91" t="s">
        <v>36</v>
      </c>
      <c r="K91" t="s">
        <v>36</v>
      </c>
      <c r="L91" t="s">
        <v>37</v>
      </c>
      <c r="M91" t="s">
        <v>570</v>
      </c>
      <c r="N91" t="s">
        <v>88</v>
      </c>
      <c r="O91" t="s">
        <v>120</v>
      </c>
      <c r="P91" t="s">
        <v>121</v>
      </c>
      <c r="Q91" t="s">
        <v>122</v>
      </c>
      <c r="R91">
        <v>1</v>
      </c>
      <c r="S91">
        <v>1516</v>
      </c>
      <c r="T91">
        <v>0</v>
      </c>
      <c r="U91">
        <v>1091.52</v>
      </c>
      <c r="V91">
        <v>1516</v>
      </c>
      <c r="W91">
        <v>424.48</v>
      </c>
      <c r="X91" t="s">
        <v>43</v>
      </c>
      <c r="Y91" t="s">
        <v>44</v>
      </c>
      <c r="Z91" t="s">
        <v>45</v>
      </c>
      <c r="AA91" t="s">
        <v>57</v>
      </c>
      <c r="AB91" t="s">
        <v>110</v>
      </c>
    </row>
    <row r="92" spans="1:28" x14ac:dyDescent="0.3">
      <c r="A92" t="s">
        <v>571</v>
      </c>
      <c r="B92" t="s">
        <v>572</v>
      </c>
      <c r="C92" t="s">
        <v>403</v>
      </c>
      <c r="D92" t="s">
        <v>573</v>
      </c>
      <c r="E92" t="s">
        <v>574</v>
      </c>
      <c r="F92" t="s">
        <v>33</v>
      </c>
      <c r="G92">
        <v>51</v>
      </c>
      <c r="H92" t="s">
        <v>128</v>
      </c>
      <c r="I92" t="s">
        <v>103</v>
      </c>
      <c r="J92" t="s">
        <v>104</v>
      </c>
      <c r="K92" t="s">
        <v>105</v>
      </c>
      <c r="L92" t="s">
        <v>37</v>
      </c>
      <c r="M92" t="s">
        <v>331</v>
      </c>
      <c r="N92" t="s">
        <v>39</v>
      </c>
      <c r="O92" t="s">
        <v>159</v>
      </c>
      <c r="P92" t="s">
        <v>160</v>
      </c>
      <c r="Q92" t="s">
        <v>161</v>
      </c>
      <c r="R92">
        <v>4</v>
      </c>
      <c r="S92">
        <v>129</v>
      </c>
      <c r="T92">
        <v>0.1</v>
      </c>
      <c r="U92">
        <v>92.88</v>
      </c>
      <c r="V92">
        <v>464.4</v>
      </c>
      <c r="W92">
        <v>92.88</v>
      </c>
      <c r="X92" t="s">
        <v>136</v>
      </c>
      <c r="Y92" t="s">
        <v>44</v>
      </c>
      <c r="Z92" t="s">
        <v>78</v>
      </c>
      <c r="AA92" t="s">
        <v>65</v>
      </c>
      <c r="AB92" t="s">
        <v>110</v>
      </c>
    </row>
    <row r="93" spans="1:28" x14ac:dyDescent="0.3">
      <c r="A93" t="s">
        <v>575</v>
      </c>
      <c r="B93" t="s">
        <v>576</v>
      </c>
      <c r="C93" t="s">
        <v>577</v>
      </c>
      <c r="D93" t="s">
        <v>578</v>
      </c>
      <c r="E93" t="s">
        <v>579</v>
      </c>
      <c r="F93" t="s">
        <v>53</v>
      </c>
      <c r="G93">
        <v>19</v>
      </c>
      <c r="H93" t="s">
        <v>71</v>
      </c>
      <c r="I93" t="s">
        <v>35</v>
      </c>
      <c r="J93" t="s">
        <v>36</v>
      </c>
      <c r="K93" t="s">
        <v>36</v>
      </c>
      <c r="L93" t="s">
        <v>37</v>
      </c>
      <c r="M93" t="s">
        <v>556</v>
      </c>
      <c r="N93" t="s">
        <v>73</v>
      </c>
      <c r="O93" t="s">
        <v>74</v>
      </c>
      <c r="P93" t="s">
        <v>75</v>
      </c>
      <c r="Q93" t="s">
        <v>76</v>
      </c>
      <c r="R93">
        <v>5</v>
      </c>
      <c r="S93">
        <v>870</v>
      </c>
      <c r="T93">
        <v>0.05</v>
      </c>
      <c r="U93">
        <v>626.4</v>
      </c>
      <c r="V93">
        <v>4132.5</v>
      </c>
      <c r="W93">
        <v>1000.5</v>
      </c>
      <c r="X93" t="s">
        <v>43</v>
      </c>
      <c r="Y93" t="s">
        <v>77</v>
      </c>
      <c r="Z93" t="s">
        <v>45</v>
      </c>
      <c r="AA93" t="s">
        <v>57</v>
      </c>
      <c r="AB93" t="s">
        <v>110</v>
      </c>
    </row>
    <row r="94" spans="1:28" x14ac:dyDescent="0.3">
      <c r="A94" t="s">
        <v>580</v>
      </c>
      <c r="B94" t="s">
        <v>581</v>
      </c>
      <c r="C94" t="s">
        <v>293</v>
      </c>
      <c r="D94" t="s">
        <v>582</v>
      </c>
      <c r="E94" t="s">
        <v>583</v>
      </c>
      <c r="F94" t="s">
        <v>33</v>
      </c>
      <c r="G94">
        <v>49</v>
      </c>
      <c r="H94" t="s">
        <v>71</v>
      </c>
      <c r="I94" t="s">
        <v>35</v>
      </c>
      <c r="J94" t="s">
        <v>36</v>
      </c>
      <c r="K94" t="s">
        <v>36</v>
      </c>
      <c r="L94" t="s">
        <v>37</v>
      </c>
      <c r="M94" t="s">
        <v>584</v>
      </c>
      <c r="N94" t="s">
        <v>88</v>
      </c>
      <c r="O94" t="s">
        <v>120</v>
      </c>
      <c r="P94" t="s">
        <v>121</v>
      </c>
      <c r="Q94" t="s">
        <v>122</v>
      </c>
      <c r="R94">
        <v>5</v>
      </c>
      <c r="S94">
        <v>391</v>
      </c>
      <c r="T94">
        <v>0.15</v>
      </c>
      <c r="U94">
        <v>281.52</v>
      </c>
      <c r="V94">
        <v>1661.75</v>
      </c>
      <c r="W94">
        <v>254.15</v>
      </c>
      <c r="X94" t="s">
        <v>136</v>
      </c>
      <c r="Y94" t="s">
        <v>77</v>
      </c>
      <c r="Z94" t="s">
        <v>78</v>
      </c>
      <c r="AA94" t="s">
        <v>46</v>
      </c>
      <c r="AB94" t="s">
        <v>110</v>
      </c>
    </row>
    <row r="95" spans="1:28" x14ac:dyDescent="0.3">
      <c r="A95" t="s">
        <v>585</v>
      </c>
      <c r="B95" t="s">
        <v>215</v>
      </c>
      <c r="C95" t="s">
        <v>187</v>
      </c>
      <c r="D95" t="s">
        <v>586</v>
      </c>
      <c r="E95" t="s">
        <v>587</v>
      </c>
      <c r="F95" t="s">
        <v>33</v>
      </c>
      <c r="G95">
        <v>19</v>
      </c>
      <c r="H95" t="s">
        <v>34</v>
      </c>
      <c r="I95" t="s">
        <v>103</v>
      </c>
      <c r="J95" t="s">
        <v>104</v>
      </c>
      <c r="K95" t="s">
        <v>105</v>
      </c>
      <c r="L95" t="s">
        <v>37</v>
      </c>
      <c r="M95" t="s">
        <v>588</v>
      </c>
      <c r="N95" t="s">
        <v>39</v>
      </c>
      <c r="O95" t="s">
        <v>159</v>
      </c>
      <c r="P95" t="s">
        <v>160</v>
      </c>
      <c r="Q95" t="s">
        <v>161</v>
      </c>
      <c r="R95">
        <v>1</v>
      </c>
      <c r="S95">
        <v>1096</v>
      </c>
      <c r="T95">
        <v>0</v>
      </c>
      <c r="U95">
        <v>789.12</v>
      </c>
      <c r="V95">
        <v>1096</v>
      </c>
      <c r="W95">
        <v>306.88</v>
      </c>
      <c r="X95" t="s">
        <v>136</v>
      </c>
      <c r="Y95" t="s">
        <v>44</v>
      </c>
      <c r="Z95" t="s">
        <v>78</v>
      </c>
      <c r="AA95" t="s">
        <v>46</v>
      </c>
      <c r="AB95" t="s">
        <v>110</v>
      </c>
    </row>
    <row r="96" spans="1:28" x14ac:dyDescent="0.3">
      <c r="A96" t="s">
        <v>589</v>
      </c>
      <c r="B96" t="s">
        <v>199</v>
      </c>
      <c r="C96" t="s">
        <v>99</v>
      </c>
      <c r="D96" t="s">
        <v>216</v>
      </c>
      <c r="E96" t="s">
        <v>590</v>
      </c>
      <c r="F96" t="s">
        <v>33</v>
      </c>
      <c r="G96">
        <v>25</v>
      </c>
      <c r="H96" t="s">
        <v>34</v>
      </c>
      <c r="I96" t="s">
        <v>116</v>
      </c>
      <c r="J96" t="s">
        <v>117</v>
      </c>
      <c r="K96" t="s">
        <v>118</v>
      </c>
      <c r="L96" t="s">
        <v>37</v>
      </c>
      <c r="M96" t="s">
        <v>591</v>
      </c>
      <c r="N96" t="s">
        <v>39</v>
      </c>
      <c r="O96" t="s">
        <v>159</v>
      </c>
      <c r="P96" t="s">
        <v>160</v>
      </c>
      <c r="Q96" t="s">
        <v>161</v>
      </c>
      <c r="R96">
        <v>8</v>
      </c>
      <c r="S96">
        <v>175</v>
      </c>
      <c r="T96">
        <v>0.05</v>
      </c>
      <c r="U96">
        <v>126</v>
      </c>
      <c r="V96">
        <v>1330</v>
      </c>
      <c r="W96">
        <v>322</v>
      </c>
      <c r="X96" t="s">
        <v>43</v>
      </c>
      <c r="Y96" t="s">
        <v>77</v>
      </c>
      <c r="Z96" t="s">
        <v>78</v>
      </c>
      <c r="AA96" t="s">
        <v>65</v>
      </c>
      <c r="AB96" t="s">
        <v>110</v>
      </c>
    </row>
    <row r="97" spans="1:28" x14ac:dyDescent="0.3">
      <c r="A97" t="s">
        <v>592</v>
      </c>
      <c r="B97" t="s">
        <v>392</v>
      </c>
      <c r="C97" t="s">
        <v>593</v>
      </c>
      <c r="D97" t="s">
        <v>594</v>
      </c>
      <c r="E97" t="s">
        <v>595</v>
      </c>
      <c r="F97" t="s">
        <v>53</v>
      </c>
      <c r="G97">
        <v>45</v>
      </c>
      <c r="H97" t="s">
        <v>34</v>
      </c>
      <c r="I97" t="s">
        <v>35</v>
      </c>
      <c r="J97" t="s">
        <v>36</v>
      </c>
      <c r="K97" t="s">
        <v>36</v>
      </c>
      <c r="L97" t="s">
        <v>37</v>
      </c>
      <c r="M97" t="s">
        <v>596</v>
      </c>
      <c r="N97" t="s">
        <v>73</v>
      </c>
      <c r="O97" t="s">
        <v>74</v>
      </c>
      <c r="P97" t="s">
        <v>75</v>
      </c>
      <c r="Q97" t="s">
        <v>76</v>
      </c>
      <c r="R97">
        <v>8</v>
      </c>
      <c r="S97">
        <v>1737</v>
      </c>
      <c r="T97">
        <v>0.1</v>
      </c>
      <c r="U97">
        <v>1250.6400000000001</v>
      </c>
      <c r="V97">
        <v>12506.4</v>
      </c>
      <c r="W97">
        <v>2501.2800000000002</v>
      </c>
      <c r="X97" t="s">
        <v>136</v>
      </c>
      <c r="Y97" t="s">
        <v>77</v>
      </c>
      <c r="Z97" t="s">
        <v>56</v>
      </c>
      <c r="AA97" t="s">
        <v>57</v>
      </c>
      <c r="AB97" t="s">
        <v>47</v>
      </c>
    </row>
    <row r="98" spans="1:28" x14ac:dyDescent="0.3">
      <c r="A98" t="s">
        <v>597</v>
      </c>
      <c r="B98" t="s">
        <v>59</v>
      </c>
      <c r="C98" t="s">
        <v>322</v>
      </c>
      <c r="D98" t="s">
        <v>598</v>
      </c>
      <c r="E98" t="s">
        <v>599</v>
      </c>
      <c r="F98" t="s">
        <v>33</v>
      </c>
      <c r="G98">
        <v>61</v>
      </c>
      <c r="H98" t="s">
        <v>128</v>
      </c>
      <c r="I98" t="s">
        <v>84</v>
      </c>
      <c r="J98" t="s">
        <v>85</v>
      </c>
      <c r="K98" t="s">
        <v>86</v>
      </c>
      <c r="L98" t="s">
        <v>37</v>
      </c>
      <c r="M98" t="s">
        <v>600</v>
      </c>
      <c r="N98" t="s">
        <v>88</v>
      </c>
      <c r="O98" t="s">
        <v>120</v>
      </c>
      <c r="P98" t="s">
        <v>121</v>
      </c>
      <c r="Q98" t="s">
        <v>122</v>
      </c>
      <c r="R98">
        <v>4</v>
      </c>
      <c r="S98">
        <v>571</v>
      </c>
      <c r="T98">
        <v>0.2</v>
      </c>
      <c r="U98">
        <v>411.12</v>
      </c>
      <c r="V98">
        <v>1827.2</v>
      </c>
      <c r="W98">
        <v>182.72</v>
      </c>
      <c r="X98" t="s">
        <v>43</v>
      </c>
      <c r="Y98" t="s">
        <v>64</v>
      </c>
      <c r="Z98" t="s">
        <v>56</v>
      </c>
      <c r="AA98" t="s">
        <v>46</v>
      </c>
      <c r="AB98" t="s">
        <v>47</v>
      </c>
    </row>
    <row r="99" spans="1:28" x14ac:dyDescent="0.3">
      <c r="A99" t="s">
        <v>601</v>
      </c>
      <c r="B99" t="s">
        <v>386</v>
      </c>
      <c r="C99" t="s">
        <v>602</v>
      </c>
      <c r="D99" t="s">
        <v>603</v>
      </c>
      <c r="E99" t="s">
        <v>604</v>
      </c>
      <c r="F99" t="s">
        <v>53</v>
      </c>
      <c r="G99">
        <v>63</v>
      </c>
      <c r="H99" t="s">
        <v>128</v>
      </c>
      <c r="I99" t="s">
        <v>116</v>
      </c>
      <c r="J99" t="s">
        <v>117</v>
      </c>
      <c r="K99" t="s">
        <v>118</v>
      </c>
      <c r="L99" t="s">
        <v>37</v>
      </c>
      <c r="M99" t="s">
        <v>605</v>
      </c>
      <c r="N99" t="s">
        <v>73</v>
      </c>
      <c r="O99" t="s">
        <v>107</v>
      </c>
      <c r="P99" t="s">
        <v>108</v>
      </c>
      <c r="Q99" t="s">
        <v>109</v>
      </c>
      <c r="R99">
        <v>10</v>
      </c>
      <c r="S99">
        <v>1673</v>
      </c>
      <c r="T99">
        <v>0.05</v>
      </c>
      <c r="U99">
        <v>1204.56</v>
      </c>
      <c r="V99">
        <v>15893.5</v>
      </c>
      <c r="W99">
        <v>3847.9</v>
      </c>
      <c r="X99" t="s">
        <v>43</v>
      </c>
      <c r="Y99" t="s">
        <v>44</v>
      </c>
      <c r="Z99" t="s">
        <v>45</v>
      </c>
      <c r="AA99" t="s">
        <v>46</v>
      </c>
      <c r="AB99" t="s">
        <v>47</v>
      </c>
    </row>
    <row r="100" spans="1:28" x14ac:dyDescent="0.3">
      <c r="A100" t="s">
        <v>606</v>
      </c>
      <c r="B100" t="s">
        <v>209</v>
      </c>
      <c r="C100" t="s">
        <v>607</v>
      </c>
      <c r="D100" t="s">
        <v>608</v>
      </c>
      <c r="E100" t="s">
        <v>609</v>
      </c>
      <c r="F100" t="s">
        <v>33</v>
      </c>
      <c r="G100">
        <v>20</v>
      </c>
      <c r="H100" t="s">
        <v>34</v>
      </c>
      <c r="I100" t="s">
        <v>116</v>
      </c>
      <c r="J100" t="s">
        <v>117</v>
      </c>
      <c r="K100" t="s">
        <v>118</v>
      </c>
      <c r="L100" t="s">
        <v>37</v>
      </c>
      <c r="M100" t="s">
        <v>610</v>
      </c>
      <c r="N100" t="s">
        <v>39</v>
      </c>
      <c r="O100" t="s">
        <v>40</v>
      </c>
      <c r="P100" t="s">
        <v>41</v>
      </c>
      <c r="Q100" t="s">
        <v>42</v>
      </c>
      <c r="R100">
        <v>8</v>
      </c>
      <c r="S100">
        <v>1467</v>
      </c>
      <c r="T100">
        <v>0</v>
      </c>
      <c r="U100">
        <v>1056.24</v>
      </c>
      <c r="V100">
        <v>11736</v>
      </c>
      <c r="W100">
        <v>3286.08</v>
      </c>
      <c r="X100" t="s">
        <v>55</v>
      </c>
      <c r="Y100" t="s">
        <v>77</v>
      </c>
      <c r="Z100" t="s">
        <v>78</v>
      </c>
      <c r="AA100" t="s">
        <v>65</v>
      </c>
      <c r="AB100" t="s">
        <v>47</v>
      </c>
    </row>
    <row r="101" spans="1:28" x14ac:dyDescent="0.3">
      <c r="A101" t="s">
        <v>606</v>
      </c>
      <c r="B101" t="s">
        <v>611</v>
      </c>
      <c r="C101" t="s">
        <v>612</v>
      </c>
      <c r="D101" t="s">
        <v>613</v>
      </c>
      <c r="E101" t="s">
        <v>614</v>
      </c>
      <c r="F101" t="s">
        <v>53</v>
      </c>
      <c r="G101">
        <v>65</v>
      </c>
      <c r="H101" t="s">
        <v>128</v>
      </c>
      <c r="I101" t="s">
        <v>35</v>
      </c>
      <c r="J101" t="s">
        <v>36</v>
      </c>
      <c r="K101" t="s">
        <v>36</v>
      </c>
      <c r="L101" t="s">
        <v>37</v>
      </c>
      <c r="M101" t="s">
        <v>615</v>
      </c>
      <c r="N101" t="s">
        <v>39</v>
      </c>
      <c r="O101" t="s">
        <v>40</v>
      </c>
      <c r="P101" t="s">
        <v>41</v>
      </c>
      <c r="Q101" t="s">
        <v>42</v>
      </c>
      <c r="R101">
        <v>2</v>
      </c>
      <c r="S101">
        <v>997</v>
      </c>
      <c r="T101">
        <v>0.2</v>
      </c>
      <c r="U101">
        <v>717.84</v>
      </c>
      <c r="V101">
        <v>1595.2</v>
      </c>
      <c r="W101">
        <v>159.52000000000001</v>
      </c>
      <c r="X101" t="s">
        <v>136</v>
      </c>
      <c r="Y101" t="s">
        <v>77</v>
      </c>
      <c r="Z101" t="s">
        <v>56</v>
      </c>
      <c r="AA101" t="s">
        <v>65</v>
      </c>
      <c r="AB101" t="s">
        <v>47</v>
      </c>
    </row>
    <row r="102" spans="1:28" x14ac:dyDescent="0.3">
      <c r="A102" t="s">
        <v>606</v>
      </c>
      <c r="B102" t="s">
        <v>139</v>
      </c>
      <c r="C102" t="s">
        <v>94</v>
      </c>
      <c r="D102" t="s">
        <v>616</v>
      </c>
      <c r="E102" t="s">
        <v>617</v>
      </c>
      <c r="F102" t="s">
        <v>53</v>
      </c>
      <c r="G102">
        <v>24</v>
      </c>
      <c r="H102" t="s">
        <v>128</v>
      </c>
      <c r="I102" t="s">
        <v>116</v>
      </c>
      <c r="J102" t="s">
        <v>117</v>
      </c>
      <c r="K102" t="s">
        <v>118</v>
      </c>
      <c r="L102" t="s">
        <v>37</v>
      </c>
      <c r="M102" t="s">
        <v>618</v>
      </c>
      <c r="N102" t="s">
        <v>88</v>
      </c>
      <c r="O102" t="s">
        <v>89</v>
      </c>
      <c r="P102" t="s">
        <v>90</v>
      </c>
      <c r="Q102" t="s">
        <v>91</v>
      </c>
      <c r="R102">
        <v>9</v>
      </c>
      <c r="S102">
        <v>1977</v>
      </c>
      <c r="T102">
        <v>0.05</v>
      </c>
      <c r="U102">
        <v>1423.44</v>
      </c>
      <c r="V102">
        <v>16903.349999999999</v>
      </c>
      <c r="W102">
        <v>4092.39</v>
      </c>
      <c r="X102" t="s">
        <v>55</v>
      </c>
      <c r="Y102" t="s">
        <v>64</v>
      </c>
      <c r="Z102" t="s">
        <v>78</v>
      </c>
      <c r="AA102" t="s">
        <v>46</v>
      </c>
      <c r="AB102" t="s">
        <v>110</v>
      </c>
    </row>
    <row r="103" spans="1:28" x14ac:dyDescent="0.3">
      <c r="A103" t="s">
        <v>606</v>
      </c>
      <c r="B103" t="s">
        <v>619</v>
      </c>
      <c r="C103" t="s">
        <v>602</v>
      </c>
      <c r="D103" t="s">
        <v>620</v>
      </c>
      <c r="E103" t="s">
        <v>621</v>
      </c>
      <c r="F103" t="s">
        <v>33</v>
      </c>
      <c r="G103">
        <v>62</v>
      </c>
      <c r="H103" t="s">
        <v>128</v>
      </c>
      <c r="I103" t="s">
        <v>84</v>
      </c>
      <c r="J103" t="s">
        <v>85</v>
      </c>
      <c r="K103" t="s">
        <v>86</v>
      </c>
      <c r="L103" t="s">
        <v>37</v>
      </c>
      <c r="M103" t="s">
        <v>622</v>
      </c>
      <c r="N103" t="s">
        <v>39</v>
      </c>
      <c r="O103" t="s">
        <v>159</v>
      </c>
      <c r="P103" t="s">
        <v>160</v>
      </c>
      <c r="Q103" t="s">
        <v>161</v>
      </c>
      <c r="R103">
        <v>1</v>
      </c>
      <c r="S103">
        <v>983</v>
      </c>
      <c r="T103">
        <v>0</v>
      </c>
      <c r="U103">
        <v>707.76</v>
      </c>
      <c r="V103">
        <v>983</v>
      </c>
      <c r="W103">
        <v>275.24</v>
      </c>
      <c r="X103" t="s">
        <v>55</v>
      </c>
      <c r="Y103" t="s">
        <v>64</v>
      </c>
      <c r="Z103" t="s">
        <v>45</v>
      </c>
      <c r="AA103" t="s">
        <v>57</v>
      </c>
      <c r="AB103" t="s">
        <v>110</v>
      </c>
    </row>
    <row r="104" spans="1:28" x14ac:dyDescent="0.3">
      <c r="A104" t="s">
        <v>606</v>
      </c>
      <c r="B104" t="s">
        <v>623</v>
      </c>
      <c r="C104" t="s">
        <v>476</v>
      </c>
      <c r="D104" t="s">
        <v>624</v>
      </c>
      <c r="E104" t="s">
        <v>625</v>
      </c>
      <c r="F104" t="s">
        <v>53</v>
      </c>
      <c r="G104">
        <v>21</v>
      </c>
      <c r="H104" t="s">
        <v>128</v>
      </c>
      <c r="I104" t="s">
        <v>84</v>
      </c>
      <c r="J104" t="s">
        <v>85</v>
      </c>
      <c r="K104" t="s">
        <v>86</v>
      </c>
      <c r="L104" t="s">
        <v>37</v>
      </c>
      <c r="M104" t="s">
        <v>626</v>
      </c>
      <c r="N104" t="s">
        <v>39</v>
      </c>
      <c r="O104" t="s">
        <v>40</v>
      </c>
      <c r="P104" t="s">
        <v>41</v>
      </c>
      <c r="Q104" t="s">
        <v>42</v>
      </c>
      <c r="R104">
        <v>6</v>
      </c>
      <c r="S104">
        <v>1810</v>
      </c>
      <c r="T104">
        <v>0.1</v>
      </c>
      <c r="U104">
        <v>1303.2</v>
      </c>
      <c r="V104">
        <v>9774</v>
      </c>
      <c r="W104">
        <v>1954.8</v>
      </c>
      <c r="X104" t="s">
        <v>43</v>
      </c>
      <c r="Y104" t="s">
        <v>64</v>
      </c>
      <c r="Z104" t="s">
        <v>45</v>
      </c>
      <c r="AA104" t="s">
        <v>65</v>
      </c>
      <c r="AB104" t="s">
        <v>47</v>
      </c>
    </row>
    <row r="105" spans="1:28" x14ac:dyDescent="0.3">
      <c r="A105" t="s">
        <v>606</v>
      </c>
      <c r="B105" t="s">
        <v>355</v>
      </c>
      <c r="C105" t="s">
        <v>366</v>
      </c>
      <c r="D105" t="s">
        <v>627</v>
      </c>
      <c r="E105" t="s">
        <v>628</v>
      </c>
      <c r="F105" t="s">
        <v>53</v>
      </c>
      <c r="G105">
        <v>44</v>
      </c>
      <c r="H105" t="s">
        <v>34</v>
      </c>
      <c r="I105" t="s">
        <v>35</v>
      </c>
      <c r="J105" t="s">
        <v>36</v>
      </c>
      <c r="K105" t="s">
        <v>36</v>
      </c>
      <c r="L105" t="s">
        <v>37</v>
      </c>
      <c r="M105" t="s">
        <v>629</v>
      </c>
      <c r="N105" t="s">
        <v>39</v>
      </c>
      <c r="O105" t="s">
        <v>40</v>
      </c>
      <c r="P105" t="s">
        <v>41</v>
      </c>
      <c r="Q105" t="s">
        <v>42</v>
      </c>
      <c r="R105">
        <v>3</v>
      </c>
      <c r="S105">
        <v>1611</v>
      </c>
      <c r="T105">
        <v>0.1</v>
      </c>
      <c r="U105">
        <v>1159.92</v>
      </c>
      <c r="V105">
        <v>4349.7</v>
      </c>
      <c r="W105">
        <v>869.94</v>
      </c>
      <c r="X105" t="s">
        <v>136</v>
      </c>
      <c r="Y105" t="s">
        <v>77</v>
      </c>
      <c r="Z105" t="s">
        <v>78</v>
      </c>
      <c r="AA105" t="s">
        <v>65</v>
      </c>
      <c r="AB105" t="s">
        <v>47</v>
      </c>
    </row>
    <row r="106" spans="1:28" x14ac:dyDescent="0.3">
      <c r="A106" t="s">
        <v>606</v>
      </c>
      <c r="B106" t="s">
        <v>630</v>
      </c>
      <c r="C106" t="s">
        <v>631</v>
      </c>
      <c r="D106" t="s">
        <v>222</v>
      </c>
      <c r="E106" t="s">
        <v>102</v>
      </c>
      <c r="F106" t="s">
        <v>53</v>
      </c>
      <c r="G106">
        <v>27</v>
      </c>
      <c r="H106" t="s">
        <v>71</v>
      </c>
      <c r="I106" t="s">
        <v>35</v>
      </c>
      <c r="J106" t="s">
        <v>36</v>
      </c>
      <c r="K106" t="s">
        <v>36</v>
      </c>
      <c r="L106" t="s">
        <v>37</v>
      </c>
      <c r="M106" t="s">
        <v>632</v>
      </c>
      <c r="N106" t="s">
        <v>88</v>
      </c>
      <c r="O106" t="s">
        <v>120</v>
      </c>
      <c r="P106" t="s">
        <v>121</v>
      </c>
      <c r="Q106" t="s">
        <v>122</v>
      </c>
      <c r="R106">
        <v>5</v>
      </c>
      <c r="S106">
        <v>495</v>
      </c>
      <c r="T106">
        <v>0</v>
      </c>
      <c r="U106">
        <v>356.4</v>
      </c>
      <c r="V106">
        <v>2475</v>
      </c>
      <c r="W106">
        <v>693</v>
      </c>
      <c r="X106" t="s">
        <v>43</v>
      </c>
      <c r="Y106" t="s">
        <v>77</v>
      </c>
      <c r="Z106" t="s">
        <v>45</v>
      </c>
      <c r="AA106" t="s">
        <v>57</v>
      </c>
      <c r="AB106" t="s">
        <v>110</v>
      </c>
    </row>
    <row r="107" spans="1:28" x14ac:dyDescent="0.3">
      <c r="A107" t="s">
        <v>606</v>
      </c>
      <c r="B107" t="s">
        <v>413</v>
      </c>
      <c r="C107" t="s">
        <v>633</v>
      </c>
      <c r="D107" t="s">
        <v>634</v>
      </c>
      <c r="E107" t="s">
        <v>635</v>
      </c>
      <c r="F107" t="s">
        <v>53</v>
      </c>
      <c r="G107">
        <v>36</v>
      </c>
      <c r="H107" t="s">
        <v>71</v>
      </c>
      <c r="I107" t="s">
        <v>35</v>
      </c>
      <c r="J107" t="s">
        <v>36</v>
      </c>
      <c r="K107" t="s">
        <v>36</v>
      </c>
      <c r="L107" t="s">
        <v>37</v>
      </c>
      <c r="M107" t="s">
        <v>636</v>
      </c>
      <c r="N107" t="s">
        <v>39</v>
      </c>
      <c r="O107" t="s">
        <v>40</v>
      </c>
      <c r="P107" t="s">
        <v>41</v>
      </c>
      <c r="Q107" t="s">
        <v>42</v>
      </c>
      <c r="R107">
        <v>5</v>
      </c>
      <c r="S107">
        <v>1139</v>
      </c>
      <c r="T107">
        <v>0.05</v>
      </c>
      <c r="U107">
        <v>820.08</v>
      </c>
      <c r="V107">
        <v>5410.25</v>
      </c>
      <c r="W107">
        <v>1309.8499999999999</v>
      </c>
      <c r="X107" t="s">
        <v>43</v>
      </c>
      <c r="Y107" t="s">
        <v>44</v>
      </c>
      <c r="Z107" t="s">
        <v>45</v>
      </c>
      <c r="AA107" t="s">
        <v>46</v>
      </c>
      <c r="AB107" t="s">
        <v>47</v>
      </c>
    </row>
    <row r="108" spans="1:28" x14ac:dyDescent="0.3">
      <c r="A108" t="s">
        <v>606</v>
      </c>
      <c r="B108" t="s">
        <v>637</v>
      </c>
      <c r="C108" t="s">
        <v>164</v>
      </c>
      <c r="D108" t="s">
        <v>638</v>
      </c>
      <c r="E108" t="s">
        <v>639</v>
      </c>
      <c r="F108" t="s">
        <v>33</v>
      </c>
      <c r="G108">
        <v>31</v>
      </c>
      <c r="H108" t="s">
        <v>34</v>
      </c>
      <c r="I108" t="s">
        <v>116</v>
      </c>
      <c r="J108" t="s">
        <v>117</v>
      </c>
      <c r="K108" t="s">
        <v>118</v>
      </c>
      <c r="L108" t="s">
        <v>37</v>
      </c>
      <c r="M108" t="s">
        <v>640</v>
      </c>
      <c r="N108" t="s">
        <v>88</v>
      </c>
      <c r="O108" t="s">
        <v>120</v>
      </c>
      <c r="P108" t="s">
        <v>121</v>
      </c>
      <c r="Q108" t="s">
        <v>122</v>
      </c>
      <c r="R108">
        <v>3</v>
      </c>
      <c r="S108">
        <v>1549</v>
      </c>
      <c r="T108">
        <v>0</v>
      </c>
      <c r="U108">
        <v>1115.28</v>
      </c>
      <c r="V108">
        <v>4647</v>
      </c>
      <c r="W108">
        <v>1301.1600000000001</v>
      </c>
      <c r="X108" t="s">
        <v>55</v>
      </c>
      <c r="Y108" t="s">
        <v>64</v>
      </c>
      <c r="Z108" t="s">
        <v>56</v>
      </c>
      <c r="AA108" t="s">
        <v>57</v>
      </c>
      <c r="AB108" t="s">
        <v>110</v>
      </c>
    </row>
    <row r="109" spans="1:28" x14ac:dyDescent="0.3">
      <c r="A109" t="s">
        <v>606</v>
      </c>
      <c r="B109" t="s">
        <v>641</v>
      </c>
      <c r="C109" t="s">
        <v>288</v>
      </c>
      <c r="D109" t="s">
        <v>289</v>
      </c>
      <c r="E109" t="s">
        <v>374</v>
      </c>
      <c r="F109" t="s">
        <v>53</v>
      </c>
      <c r="G109">
        <v>34</v>
      </c>
      <c r="H109" t="s">
        <v>71</v>
      </c>
      <c r="I109" t="s">
        <v>84</v>
      </c>
      <c r="J109" t="s">
        <v>85</v>
      </c>
      <c r="K109" t="s">
        <v>86</v>
      </c>
      <c r="L109" t="s">
        <v>37</v>
      </c>
      <c r="M109" t="s">
        <v>642</v>
      </c>
      <c r="N109" t="s">
        <v>73</v>
      </c>
      <c r="O109" t="s">
        <v>107</v>
      </c>
      <c r="P109" t="s">
        <v>108</v>
      </c>
      <c r="Q109" t="s">
        <v>109</v>
      </c>
      <c r="R109">
        <v>3</v>
      </c>
      <c r="S109">
        <v>636</v>
      </c>
      <c r="T109">
        <v>0.15</v>
      </c>
      <c r="U109">
        <v>457.92</v>
      </c>
      <c r="V109">
        <v>1621.8</v>
      </c>
      <c r="W109">
        <v>248.04</v>
      </c>
      <c r="X109" t="s">
        <v>136</v>
      </c>
      <c r="Y109" t="s">
        <v>64</v>
      </c>
      <c r="Z109" t="s">
        <v>56</v>
      </c>
      <c r="AA109" t="s">
        <v>46</v>
      </c>
      <c r="AB109" t="s">
        <v>110</v>
      </c>
    </row>
    <row r="110" spans="1:28" x14ac:dyDescent="0.3">
      <c r="A110" t="s">
        <v>606</v>
      </c>
      <c r="B110" t="s">
        <v>310</v>
      </c>
      <c r="C110" t="s">
        <v>643</v>
      </c>
      <c r="D110" t="s">
        <v>644</v>
      </c>
      <c r="E110" t="s">
        <v>645</v>
      </c>
      <c r="F110" t="s">
        <v>53</v>
      </c>
      <c r="G110">
        <v>57</v>
      </c>
      <c r="H110" t="s">
        <v>71</v>
      </c>
      <c r="I110" t="s">
        <v>84</v>
      </c>
      <c r="J110" t="s">
        <v>85</v>
      </c>
      <c r="K110" t="s">
        <v>86</v>
      </c>
      <c r="L110" t="s">
        <v>37</v>
      </c>
      <c r="M110" t="s">
        <v>565</v>
      </c>
      <c r="N110" t="s">
        <v>88</v>
      </c>
      <c r="O110" t="s">
        <v>89</v>
      </c>
      <c r="P110" t="s">
        <v>90</v>
      </c>
      <c r="Q110" t="s">
        <v>91</v>
      </c>
      <c r="R110">
        <v>8</v>
      </c>
      <c r="S110">
        <v>877</v>
      </c>
      <c r="T110">
        <v>0.15</v>
      </c>
      <c r="U110">
        <v>631.44000000000005</v>
      </c>
      <c r="V110">
        <v>5963.6</v>
      </c>
      <c r="W110">
        <v>912.08</v>
      </c>
      <c r="X110" t="s">
        <v>55</v>
      </c>
      <c r="Y110" t="s">
        <v>77</v>
      </c>
      <c r="Z110" t="s">
        <v>78</v>
      </c>
      <c r="AA110" t="s">
        <v>57</v>
      </c>
      <c r="AB110" t="s">
        <v>47</v>
      </c>
    </row>
    <row r="111" spans="1:28" x14ac:dyDescent="0.3">
      <c r="A111" t="s">
        <v>606</v>
      </c>
      <c r="B111" t="s">
        <v>646</v>
      </c>
      <c r="C111" t="s">
        <v>647</v>
      </c>
      <c r="D111" t="s">
        <v>648</v>
      </c>
      <c r="E111" t="s">
        <v>649</v>
      </c>
      <c r="F111" t="s">
        <v>33</v>
      </c>
      <c r="G111">
        <v>62</v>
      </c>
      <c r="H111" t="s">
        <v>71</v>
      </c>
      <c r="I111" t="s">
        <v>103</v>
      </c>
      <c r="J111" t="s">
        <v>104</v>
      </c>
      <c r="K111" t="s">
        <v>105</v>
      </c>
      <c r="L111" t="s">
        <v>37</v>
      </c>
      <c r="M111" t="s">
        <v>650</v>
      </c>
      <c r="N111" t="s">
        <v>39</v>
      </c>
      <c r="O111" t="s">
        <v>40</v>
      </c>
      <c r="P111" t="s">
        <v>41</v>
      </c>
      <c r="Q111" t="s">
        <v>42</v>
      </c>
      <c r="R111">
        <v>8</v>
      </c>
      <c r="S111">
        <v>72</v>
      </c>
      <c r="T111">
        <v>0.2</v>
      </c>
      <c r="U111">
        <v>51.84</v>
      </c>
      <c r="V111">
        <v>460.8</v>
      </c>
      <c r="W111">
        <v>46.08</v>
      </c>
      <c r="X111" t="s">
        <v>43</v>
      </c>
      <c r="Y111" t="s">
        <v>44</v>
      </c>
      <c r="Z111" t="s">
        <v>56</v>
      </c>
      <c r="AA111" t="s">
        <v>65</v>
      </c>
      <c r="AB111" t="s">
        <v>110</v>
      </c>
    </row>
    <row r="112" spans="1:28" x14ac:dyDescent="0.3">
      <c r="A112" t="s">
        <v>606</v>
      </c>
      <c r="B112" t="s">
        <v>651</v>
      </c>
      <c r="C112" t="s">
        <v>652</v>
      </c>
      <c r="D112" t="s">
        <v>653</v>
      </c>
      <c r="E112" t="s">
        <v>654</v>
      </c>
      <c r="F112" t="s">
        <v>33</v>
      </c>
      <c r="G112">
        <v>56</v>
      </c>
      <c r="H112" t="s">
        <v>34</v>
      </c>
      <c r="I112" t="s">
        <v>103</v>
      </c>
      <c r="J112" t="s">
        <v>104</v>
      </c>
      <c r="K112" t="s">
        <v>105</v>
      </c>
      <c r="L112" t="s">
        <v>37</v>
      </c>
      <c r="M112" t="s">
        <v>655</v>
      </c>
      <c r="N112" t="s">
        <v>73</v>
      </c>
      <c r="O112" t="s">
        <v>74</v>
      </c>
      <c r="P112" t="s">
        <v>75</v>
      </c>
      <c r="Q112" t="s">
        <v>76</v>
      </c>
      <c r="R112">
        <v>1</v>
      </c>
      <c r="S112">
        <v>1327</v>
      </c>
      <c r="T112">
        <v>0.2</v>
      </c>
      <c r="U112">
        <v>955.44</v>
      </c>
      <c r="V112">
        <v>1061.5999999999999</v>
      </c>
      <c r="W112">
        <v>106.16</v>
      </c>
      <c r="X112" t="s">
        <v>43</v>
      </c>
      <c r="Y112" t="s">
        <v>77</v>
      </c>
      <c r="Z112" t="s">
        <v>56</v>
      </c>
      <c r="AA112" t="s">
        <v>46</v>
      </c>
      <c r="AB112" t="s">
        <v>110</v>
      </c>
    </row>
    <row r="113" spans="1:28" x14ac:dyDescent="0.3">
      <c r="A113" t="s">
        <v>606</v>
      </c>
      <c r="B113" t="s">
        <v>656</v>
      </c>
      <c r="C113" t="s">
        <v>657</v>
      </c>
      <c r="D113" t="s">
        <v>658</v>
      </c>
      <c r="E113" t="s">
        <v>659</v>
      </c>
      <c r="F113" t="s">
        <v>33</v>
      </c>
      <c r="G113">
        <v>40</v>
      </c>
      <c r="H113" t="s">
        <v>71</v>
      </c>
      <c r="I113" t="s">
        <v>116</v>
      </c>
      <c r="J113" t="s">
        <v>117</v>
      </c>
      <c r="K113" t="s">
        <v>118</v>
      </c>
      <c r="L113" t="s">
        <v>37</v>
      </c>
      <c r="M113" t="s">
        <v>660</v>
      </c>
      <c r="N113" t="s">
        <v>73</v>
      </c>
      <c r="O113" t="s">
        <v>74</v>
      </c>
      <c r="P113" t="s">
        <v>75</v>
      </c>
      <c r="Q113" t="s">
        <v>76</v>
      </c>
      <c r="R113">
        <v>7</v>
      </c>
      <c r="S113">
        <v>846</v>
      </c>
      <c r="T113">
        <v>0</v>
      </c>
      <c r="U113">
        <v>609.12</v>
      </c>
      <c r="V113">
        <v>5922</v>
      </c>
      <c r="W113">
        <v>1658.16</v>
      </c>
      <c r="X113" t="s">
        <v>55</v>
      </c>
      <c r="Y113" t="s">
        <v>64</v>
      </c>
      <c r="Z113" t="s">
        <v>78</v>
      </c>
      <c r="AA113" t="s">
        <v>46</v>
      </c>
      <c r="AB113" t="s">
        <v>47</v>
      </c>
    </row>
    <row r="114" spans="1:28" x14ac:dyDescent="0.3">
      <c r="A114" t="s">
        <v>606</v>
      </c>
      <c r="B114" t="s">
        <v>661</v>
      </c>
      <c r="C114" t="s">
        <v>227</v>
      </c>
      <c r="D114" t="s">
        <v>662</v>
      </c>
      <c r="E114" t="s">
        <v>663</v>
      </c>
      <c r="F114" t="s">
        <v>33</v>
      </c>
      <c r="G114">
        <v>44</v>
      </c>
      <c r="H114" t="s">
        <v>128</v>
      </c>
      <c r="I114" t="s">
        <v>35</v>
      </c>
      <c r="J114" t="s">
        <v>36</v>
      </c>
      <c r="K114" t="s">
        <v>36</v>
      </c>
      <c r="L114" t="s">
        <v>37</v>
      </c>
      <c r="M114" t="s">
        <v>664</v>
      </c>
      <c r="N114" t="s">
        <v>88</v>
      </c>
      <c r="O114" t="s">
        <v>120</v>
      </c>
      <c r="P114" t="s">
        <v>121</v>
      </c>
      <c r="Q114" t="s">
        <v>122</v>
      </c>
      <c r="R114">
        <v>10</v>
      </c>
      <c r="S114">
        <v>932</v>
      </c>
      <c r="T114">
        <v>0.05</v>
      </c>
      <c r="U114">
        <v>671.04</v>
      </c>
      <c r="V114">
        <v>8854</v>
      </c>
      <c r="W114">
        <v>2143.6</v>
      </c>
      <c r="X114" t="s">
        <v>43</v>
      </c>
      <c r="Y114" t="s">
        <v>44</v>
      </c>
      <c r="Z114" t="s">
        <v>78</v>
      </c>
      <c r="AA114" t="s">
        <v>65</v>
      </c>
      <c r="AB114" t="s">
        <v>47</v>
      </c>
    </row>
    <row r="115" spans="1:28" x14ac:dyDescent="0.3">
      <c r="A115" t="s">
        <v>606</v>
      </c>
      <c r="B115" t="s">
        <v>99</v>
      </c>
      <c r="C115" t="s">
        <v>665</v>
      </c>
      <c r="D115" t="s">
        <v>666</v>
      </c>
      <c r="E115" t="s">
        <v>667</v>
      </c>
      <c r="F115" t="s">
        <v>53</v>
      </c>
      <c r="G115">
        <v>29</v>
      </c>
      <c r="H115" t="s">
        <v>128</v>
      </c>
      <c r="I115" t="s">
        <v>35</v>
      </c>
      <c r="J115" t="s">
        <v>36</v>
      </c>
      <c r="K115" t="s">
        <v>36</v>
      </c>
      <c r="L115" t="s">
        <v>37</v>
      </c>
      <c r="M115" t="s">
        <v>668</v>
      </c>
      <c r="N115" t="s">
        <v>39</v>
      </c>
      <c r="O115" t="s">
        <v>159</v>
      </c>
      <c r="P115" t="s">
        <v>160</v>
      </c>
      <c r="Q115" t="s">
        <v>161</v>
      </c>
      <c r="R115">
        <v>10</v>
      </c>
      <c r="S115">
        <v>1110</v>
      </c>
      <c r="T115">
        <v>0.2</v>
      </c>
      <c r="U115">
        <v>799.2</v>
      </c>
      <c r="V115">
        <v>8880</v>
      </c>
      <c r="W115">
        <v>888</v>
      </c>
      <c r="X115" t="s">
        <v>43</v>
      </c>
      <c r="Y115" t="s">
        <v>77</v>
      </c>
      <c r="Z115" t="s">
        <v>45</v>
      </c>
      <c r="AA115" t="s">
        <v>57</v>
      </c>
      <c r="AB115" t="s">
        <v>110</v>
      </c>
    </row>
    <row r="116" spans="1:28" x14ac:dyDescent="0.3">
      <c r="A116" t="s">
        <v>606</v>
      </c>
      <c r="B116" t="s">
        <v>278</v>
      </c>
      <c r="C116" t="s">
        <v>641</v>
      </c>
      <c r="D116" t="s">
        <v>669</v>
      </c>
      <c r="E116" t="s">
        <v>670</v>
      </c>
      <c r="F116" t="s">
        <v>33</v>
      </c>
      <c r="G116">
        <v>64</v>
      </c>
      <c r="H116" t="s">
        <v>71</v>
      </c>
      <c r="I116" t="s">
        <v>116</v>
      </c>
      <c r="J116" t="s">
        <v>117</v>
      </c>
      <c r="K116" t="s">
        <v>118</v>
      </c>
      <c r="L116" t="s">
        <v>37</v>
      </c>
      <c r="M116" t="s">
        <v>671</v>
      </c>
      <c r="N116" t="s">
        <v>39</v>
      </c>
      <c r="O116" t="s">
        <v>40</v>
      </c>
      <c r="P116" t="s">
        <v>41</v>
      </c>
      <c r="Q116" t="s">
        <v>42</v>
      </c>
      <c r="R116">
        <v>5</v>
      </c>
      <c r="S116">
        <v>431</v>
      </c>
      <c r="T116">
        <v>0.15</v>
      </c>
      <c r="U116">
        <v>310.32</v>
      </c>
      <c r="V116">
        <v>1831.75</v>
      </c>
      <c r="W116">
        <v>280.14999999999998</v>
      </c>
      <c r="X116" t="s">
        <v>136</v>
      </c>
      <c r="Y116" t="s">
        <v>77</v>
      </c>
      <c r="Z116" t="s">
        <v>45</v>
      </c>
      <c r="AA116" t="s">
        <v>57</v>
      </c>
      <c r="AB116" t="s">
        <v>47</v>
      </c>
    </row>
    <row r="117" spans="1:28" x14ac:dyDescent="0.3">
      <c r="A117" t="s">
        <v>606</v>
      </c>
      <c r="B117" t="s">
        <v>672</v>
      </c>
      <c r="C117" t="s">
        <v>673</v>
      </c>
      <c r="D117" t="s">
        <v>674</v>
      </c>
      <c r="E117" t="s">
        <v>675</v>
      </c>
      <c r="F117" t="s">
        <v>33</v>
      </c>
      <c r="G117">
        <v>46</v>
      </c>
      <c r="H117" t="s">
        <v>128</v>
      </c>
      <c r="I117" t="s">
        <v>103</v>
      </c>
      <c r="J117" t="s">
        <v>104</v>
      </c>
      <c r="K117" t="s">
        <v>105</v>
      </c>
      <c r="L117" t="s">
        <v>37</v>
      </c>
      <c r="M117" t="s">
        <v>676</v>
      </c>
      <c r="N117" t="s">
        <v>73</v>
      </c>
      <c r="O117" t="s">
        <v>74</v>
      </c>
      <c r="P117" t="s">
        <v>75</v>
      </c>
      <c r="Q117" t="s">
        <v>76</v>
      </c>
      <c r="R117">
        <v>4</v>
      </c>
      <c r="S117">
        <v>389</v>
      </c>
      <c r="T117">
        <v>0.05</v>
      </c>
      <c r="U117">
        <v>280.08</v>
      </c>
      <c r="V117">
        <v>1478.2</v>
      </c>
      <c r="W117">
        <v>357.88</v>
      </c>
      <c r="X117" t="s">
        <v>43</v>
      </c>
      <c r="Y117" t="s">
        <v>64</v>
      </c>
      <c r="Z117" t="s">
        <v>45</v>
      </c>
      <c r="AA117" t="s">
        <v>65</v>
      </c>
      <c r="AB117" t="s">
        <v>47</v>
      </c>
    </row>
    <row r="118" spans="1:28" x14ac:dyDescent="0.3">
      <c r="A118" t="s">
        <v>606</v>
      </c>
      <c r="B118" t="s">
        <v>677</v>
      </c>
      <c r="C118" t="s">
        <v>678</v>
      </c>
      <c r="D118" t="s">
        <v>679</v>
      </c>
      <c r="E118" t="s">
        <v>680</v>
      </c>
      <c r="F118" t="s">
        <v>53</v>
      </c>
      <c r="G118">
        <v>22</v>
      </c>
      <c r="H118" t="s">
        <v>128</v>
      </c>
      <c r="I118" t="s">
        <v>84</v>
      </c>
      <c r="J118" t="s">
        <v>85</v>
      </c>
      <c r="K118" t="s">
        <v>86</v>
      </c>
      <c r="L118" t="s">
        <v>37</v>
      </c>
      <c r="M118" t="s">
        <v>681</v>
      </c>
      <c r="N118" t="s">
        <v>39</v>
      </c>
      <c r="O118" t="s">
        <v>40</v>
      </c>
      <c r="P118" t="s">
        <v>41</v>
      </c>
      <c r="Q118" t="s">
        <v>42</v>
      </c>
      <c r="R118">
        <v>10</v>
      </c>
      <c r="S118">
        <v>1396</v>
      </c>
      <c r="T118">
        <v>0.15</v>
      </c>
      <c r="U118">
        <v>1005.12</v>
      </c>
      <c r="V118">
        <v>11866</v>
      </c>
      <c r="W118">
        <v>1814.8</v>
      </c>
      <c r="X118" t="s">
        <v>55</v>
      </c>
      <c r="Y118" t="s">
        <v>77</v>
      </c>
      <c r="Z118" t="s">
        <v>45</v>
      </c>
      <c r="AA118" t="s">
        <v>46</v>
      </c>
      <c r="AB118" t="s">
        <v>110</v>
      </c>
    </row>
    <row r="119" spans="1:28" x14ac:dyDescent="0.3">
      <c r="A119" t="s">
        <v>606</v>
      </c>
      <c r="B119" t="s">
        <v>682</v>
      </c>
      <c r="C119" t="s">
        <v>169</v>
      </c>
      <c r="D119" t="s">
        <v>683</v>
      </c>
      <c r="E119" t="s">
        <v>388</v>
      </c>
      <c r="F119" t="s">
        <v>53</v>
      </c>
      <c r="G119">
        <v>51</v>
      </c>
      <c r="H119" t="s">
        <v>71</v>
      </c>
      <c r="I119" t="s">
        <v>103</v>
      </c>
      <c r="J119" t="s">
        <v>104</v>
      </c>
      <c r="K119" t="s">
        <v>105</v>
      </c>
      <c r="L119" t="s">
        <v>37</v>
      </c>
      <c r="M119" t="s">
        <v>684</v>
      </c>
      <c r="N119" t="s">
        <v>39</v>
      </c>
      <c r="O119" t="s">
        <v>159</v>
      </c>
      <c r="P119" t="s">
        <v>160</v>
      </c>
      <c r="Q119" t="s">
        <v>161</v>
      </c>
      <c r="R119">
        <v>9</v>
      </c>
      <c r="S119">
        <v>903</v>
      </c>
      <c r="T119">
        <v>0.2</v>
      </c>
      <c r="U119">
        <v>650.16</v>
      </c>
      <c r="V119">
        <v>6501.6</v>
      </c>
      <c r="W119">
        <v>650.16</v>
      </c>
      <c r="X119" t="s">
        <v>43</v>
      </c>
      <c r="Y119" t="s">
        <v>77</v>
      </c>
      <c r="Z119" t="s">
        <v>78</v>
      </c>
      <c r="AA119" t="s">
        <v>57</v>
      </c>
      <c r="AB119" t="s">
        <v>47</v>
      </c>
    </row>
    <row r="120" spans="1:28" x14ac:dyDescent="0.3">
      <c r="A120" t="s">
        <v>606</v>
      </c>
      <c r="B120" t="s">
        <v>397</v>
      </c>
      <c r="C120" t="s">
        <v>333</v>
      </c>
      <c r="D120" t="s">
        <v>685</v>
      </c>
      <c r="E120" t="s">
        <v>686</v>
      </c>
      <c r="F120" t="s">
        <v>33</v>
      </c>
      <c r="G120">
        <v>28</v>
      </c>
      <c r="H120" t="s">
        <v>34</v>
      </c>
      <c r="I120" t="s">
        <v>35</v>
      </c>
      <c r="J120" t="s">
        <v>36</v>
      </c>
      <c r="K120" t="s">
        <v>36</v>
      </c>
      <c r="L120" t="s">
        <v>37</v>
      </c>
      <c r="M120" t="s">
        <v>687</v>
      </c>
      <c r="N120" t="s">
        <v>39</v>
      </c>
      <c r="O120" t="s">
        <v>40</v>
      </c>
      <c r="P120" t="s">
        <v>41</v>
      </c>
      <c r="Q120" t="s">
        <v>42</v>
      </c>
      <c r="R120">
        <v>10</v>
      </c>
      <c r="S120">
        <v>815</v>
      </c>
      <c r="T120">
        <v>0.05</v>
      </c>
      <c r="U120">
        <v>586.79999999999995</v>
      </c>
      <c r="V120">
        <v>7742.5</v>
      </c>
      <c r="W120">
        <v>1874.5</v>
      </c>
      <c r="X120" t="s">
        <v>136</v>
      </c>
      <c r="Y120" t="s">
        <v>64</v>
      </c>
      <c r="Z120" t="s">
        <v>78</v>
      </c>
      <c r="AA120" t="s">
        <v>65</v>
      </c>
      <c r="AB120" t="s">
        <v>110</v>
      </c>
    </row>
    <row r="121" spans="1:28" x14ac:dyDescent="0.3">
      <c r="A121" t="s">
        <v>688</v>
      </c>
      <c r="B121" t="s">
        <v>689</v>
      </c>
      <c r="C121" t="s">
        <v>690</v>
      </c>
      <c r="D121" t="s">
        <v>691</v>
      </c>
      <c r="E121" t="s">
        <v>692</v>
      </c>
      <c r="F121" t="s">
        <v>33</v>
      </c>
      <c r="G121">
        <v>64</v>
      </c>
      <c r="H121" t="s">
        <v>34</v>
      </c>
      <c r="I121" t="s">
        <v>103</v>
      </c>
      <c r="J121" t="s">
        <v>104</v>
      </c>
      <c r="K121" t="s">
        <v>105</v>
      </c>
      <c r="L121" t="s">
        <v>37</v>
      </c>
      <c r="M121" t="s">
        <v>693</v>
      </c>
      <c r="N121" t="s">
        <v>73</v>
      </c>
      <c r="O121" t="s">
        <v>107</v>
      </c>
      <c r="P121" t="s">
        <v>108</v>
      </c>
      <c r="Q121" t="s">
        <v>109</v>
      </c>
      <c r="R121">
        <v>4</v>
      </c>
      <c r="S121">
        <v>657</v>
      </c>
      <c r="T121">
        <v>0.1</v>
      </c>
      <c r="U121">
        <v>473.04</v>
      </c>
      <c r="V121">
        <v>2365.1999999999998</v>
      </c>
      <c r="W121">
        <v>473.04</v>
      </c>
      <c r="X121" t="s">
        <v>43</v>
      </c>
      <c r="Y121" t="s">
        <v>77</v>
      </c>
      <c r="Z121" t="s">
        <v>45</v>
      </c>
      <c r="AA121" t="s">
        <v>57</v>
      </c>
      <c r="AB121" t="s">
        <v>47</v>
      </c>
    </row>
    <row r="122" spans="1:28" x14ac:dyDescent="0.3">
      <c r="A122" t="s">
        <v>694</v>
      </c>
      <c r="B122" t="s">
        <v>695</v>
      </c>
      <c r="C122" t="s">
        <v>696</v>
      </c>
      <c r="D122" t="s">
        <v>697</v>
      </c>
      <c r="E122" t="s">
        <v>698</v>
      </c>
      <c r="F122" t="s">
        <v>53</v>
      </c>
      <c r="G122">
        <v>19</v>
      </c>
      <c r="H122" t="s">
        <v>34</v>
      </c>
      <c r="I122" t="s">
        <v>103</v>
      </c>
      <c r="J122" t="s">
        <v>104</v>
      </c>
      <c r="K122" t="s">
        <v>105</v>
      </c>
      <c r="L122" t="s">
        <v>37</v>
      </c>
      <c r="M122" t="s">
        <v>699</v>
      </c>
      <c r="N122" t="s">
        <v>88</v>
      </c>
      <c r="O122" t="s">
        <v>89</v>
      </c>
      <c r="P122" t="s">
        <v>90</v>
      </c>
      <c r="Q122" t="s">
        <v>91</v>
      </c>
      <c r="R122">
        <v>10</v>
      </c>
      <c r="S122">
        <v>930</v>
      </c>
      <c r="T122">
        <v>0.1</v>
      </c>
      <c r="U122">
        <v>669.6</v>
      </c>
      <c r="V122">
        <v>8370</v>
      </c>
      <c r="W122">
        <v>1674</v>
      </c>
      <c r="X122" t="s">
        <v>136</v>
      </c>
      <c r="Y122" t="s">
        <v>44</v>
      </c>
      <c r="Z122" t="s">
        <v>78</v>
      </c>
      <c r="AA122" t="s">
        <v>57</v>
      </c>
      <c r="AB122" t="s">
        <v>110</v>
      </c>
    </row>
    <row r="123" spans="1:28" x14ac:dyDescent="0.3">
      <c r="A123" t="s">
        <v>700</v>
      </c>
      <c r="B123" t="s">
        <v>701</v>
      </c>
      <c r="C123" t="s">
        <v>702</v>
      </c>
      <c r="D123" t="s">
        <v>703</v>
      </c>
      <c r="E123" t="s">
        <v>704</v>
      </c>
      <c r="F123" t="s">
        <v>53</v>
      </c>
      <c r="G123">
        <v>34</v>
      </c>
      <c r="H123" t="s">
        <v>128</v>
      </c>
      <c r="I123" t="s">
        <v>35</v>
      </c>
      <c r="J123" t="s">
        <v>36</v>
      </c>
      <c r="K123" t="s">
        <v>36</v>
      </c>
      <c r="L123" t="s">
        <v>37</v>
      </c>
      <c r="M123" t="s">
        <v>705</v>
      </c>
      <c r="N123" t="s">
        <v>73</v>
      </c>
      <c r="O123" t="s">
        <v>107</v>
      </c>
      <c r="P123" t="s">
        <v>108</v>
      </c>
      <c r="Q123" t="s">
        <v>109</v>
      </c>
      <c r="R123">
        <v>4</v>
      </c>
      <c r="S123">
        <v>1693</v>
      </c>
      <c r="T123">
        <v>0.05</v>
      </c>
      <c r="U123">
        <v>1218.96</v>
      </c>
      <c r="V123">
        <v>6433.4</v>
      </c>
      <c r="W123">
        <v>1557.56</v>
      </c>
      <c r="X123" t="s">
        <v>55</v>
      </c>
      <c r="Y123" t="s">
        <v>44</v>
      </c>
      <c r="Z123" t="s">
        <v>45</v>
      </c>
      <c r="AA123" t="s">
        <v>57</v>
      </c>
      <c r="AB123" t="s">
        <v>110</v>
      </c>
    </row>
    <row r="124" spans="1:28" x14ac:dyDescent="0.3">
      <c r="A124" t="s">
        <v>706</v>
      </c>
      <c r="B124" t="s">
        <v>707</v>
      </c>
      <c r="C124" t="s">
        <v>708</v>
      </c>
      <c r="D124" t="s">
        <v>709</v>
      </c>
      <c r="E124" t="s">
        <v>710</v>
      </c>
      <c r="F124" t="s">
        <v>33</v>
      </c>
      <c r="G124">
        <v>34</v>
      </c>
      <c r="H124" t="s">
        <v>34</v>
      </c>
      <c r="I124" t="s">
        <v>103</v>
      </c>
      <c r="J124" t="s">
        <v>104</v>
      </c>
      <c r="K124" t="s">
        <v>105</v>
      </c>
      <c r="L124" t="s">
        <v>37</v>
      </c>
      <c r="M124" t="s">
        <v>711</v>
      </c>
      <c r="N124" t="s">
        <v>88</v>
      </c>
      <c r="O124" t="s">
        <v>89</v>
      </c>
      <c r="P124" t="s">
        <v>90</v>
      </c>
      <c r="Q124" t="s">
        <v>91</v>
      </c>
      <c r="R124">
        <v>1</v>
      </c>
      <c r="S124">
        <v>194</v>
      </c>
      <c r="T124">
        <v>0</v>
      </c>
      <c r="U124">
        <v>139.68</v>
      </c>
      <c r="V124">
        <v>194</v>
      </c>
      <c r="W124">
        <v>54.32</v>
      </c>
      <c r="X124" t="s">
        <v>43</v>
      </c>
      <c r="Y124" t="s">
        <v>64</v>
      </c>
      <c r="Z124" t="s">
        <v>45</v>
      </c>
      <c r="AA124" t="s">
        <v>57</v>
      </c>
      <c r="AB124" t="s">
        <v>47</v>
      </c>
    </row>
    <row r="125" spans="1:28" x14ac:dyDescent="0.3">
      <c r="A125" t="s">
        <v>712</v>
      </c>
      <c r="B125" t="s">
        <v>713</v>
      </c>
      <c r="C125" t="s">
        <v>576</v>
      </c>
      <c r="D125" t="s">
        <v>714</v>
      </c>
      <c r="E125" t="s">
        <v>715</v>
      </c>
      <c r="F125" t="s">
        <v>53</v>
      </c>
      <c r="G125">
        <v>59</v>
      </c>
      <c r="H125" t="s">
        <v>71</v>
      </c>
      <c r="I125" t="s">
        <v>116</v>
      </c>
      <c r="J125" t="s">
        <v>117</v>
      </c>
      <c r="K125" t="s">
        <v>118</v>
      </c>
      <c r="L125" t="s">
        <v>37</v>
      </c>
      <c r="M125" t="s">
        <v>716</v>
      </c>
      <c r="N125" t="s">
        <v>73</v>
      </c>
      <c r="O125" t="s">
        <v>107</v>
      </c>
      <c r="P125" t="s">
        <v>108</v>
      </c>
      <c r="Q125" t="s">
        <v>109</v>
      </c>
      <c r="R125">
        <v>1</v>
      </c>
      <c r="S125">
        <v>1419</v>
      </c>
      <c r="T125">
        <v>0.05</v>
      </c>
      <c r="U125">
        <v>1021.68</v>
      </c>
      <c r="V125">
        <v>1348.05</v>
      </c>
      <c r="W125">
        <v>326.37</v>
      </c>
      <c r="X125" t="s">
        <v>55</v>
      </c>
      <c r="Y125" t="s">
        <v>44</v>
      </c>
      <c r="Z125" t="s">
        <v>78</v>
      </c>
      <c r="AA125" t="s">
        <v>65</v>
      </c>
      <c r="AB125" t="s">
        <v>110</v>
      </c>
    </row>
    <row r="126" spans="1:28" x14ac:dyDescent="0.3">
      <c r="A126" t="s">
        <v>717</v>
      </c>
      <c r="B126" t="s">
        <v>718</v>
      </c>
      <c r="C126" t="s">
        <v>150</v>
      </c>
      <c r="D126" t="s">
        <v>719</v>
      </c>
      <c r="E126" t="s">
        <v>720</v>
      </c>
      <c r="F126" t="s">
        <v>33</v>
      </c>
      <c r="G126">
        <v>59</v>
      </c>
      <c r="H126" t="s">
        <v>128</v>
      </c>
      <c r="I126" t="s">
        <v>116</v>
      </c>
      <c r="J126" t="s">
        <v>117</v>
      </c>
      <c r="K126" t="s">
        <v>118</v>
      </c>
      <c r="L126" t="s">
        <v>37</v>
      </c>
      <c r="M126" t="s">
        <v>721</v>
      </c>
      <c r="N126" t="s">
        <v>73</v>
      </c>
      <c r="O126" t="s">
        <v>74</v>
      </c>
      <c r="P126" t="s">
        <v>75</v>
      </c>
      <c r="Q126" t="s">
        <v>76</v>
      </c>
      <c r="R126">
        <v>5</v>
      </c>
      <c r="S126">
        <v>416</v>
      </c>
      <c r="T126">
        <v>0.05</v>
      </c>
      <c r="U126">
        <v>299.52</v>
      </c>
      <c r="V126">
        <v>1976</v>
      </c>
      <c r="W126">
        <v>478.4</v>
      </c>
      <c r="X126" t="s">
        <v>136</v>
      </c>
      <c r="Y126" t="s">
        <v>44</v>
      </c>
      <c r="Z126" t="s">
        <v>56</v>
      </c>
      <c r="AA126" t="s">
        <v>46</v>
      </c>
      <c r="AB126" t="s">
        <v>47</v>
      </c>
    </row>
    <row r="127" spans="1:28" x14ac:dyDescent="0.3">
      <c r="A127" t="s">
        <v>722</v>
      </c>
      <c r="B127" t="s">
        <v>723</v>
      </c>
      <c r="C127" t="s">
        <v>553</v>
      </c>
      <c r="D127" t="s">
        <v>204</v>
      </c>
      <c r="E127" t="s">
        <v>724</v>
      </c>
      <c r="F127" t="s">
        <v>33</v>
      </c>
      <c r="G127">
        <v>55</v>
      </c>
      <c r="H127" t="s">
        <v>34</v>
      </c>
      <c r="I127" t="s">
        <v>84</v>
      </c>
      <c r="J127" t="s">
        <v>85</v>
      </c>
      <c r="K127" t="s">
        <v>86</v>
      </c>
      <c r="L127" t="s">
        <v>37</v>
      </c>
      <c r="M127" t="s">
        <v>725</v>
      </c>
      <c r="N127" t="s">
        <v>88</v>
      </c>
      <c r="O127" t="s">
        <v>89</v>
      </c>
      <c r="P127" t="s">
        <v>90</v>
      </c>
      <c r="Q127" t="s">
        <v>91</v>
      </c>
      <c r="R127">
        <v>5</v>
      </c>
      <c r="S127">
        <v>995</v>
      </c>
      <c r="T127">
        <v>0.1</v>
      </c>
      <c r="U127">
        <v>716.4</v>
      </c>
      <c r="V127">
        <v>4477.5</v>
      </c>
      <c r="W127">
        <v>895.5</v>
      </c>
      <c r="X127" t="s">
        <v>55</v>
      </c>
      <c r="Y127" t="s">
        <v>77</v>
      </c>
      <c r="Z127" t="s">
        <v>78</v>
      </c>
      <c r="AA127" t="s">
        <v>57</v>
      </c>
      <c r="AB127" t="s">
        <v>47</v>
      </c>
    </row>
    <row r="128" spans="1:28" x14ac:dyDescent="0.3">
      <c r="A128" t="s">
        <v>726</v>
      </c>
      <c r="B128" t="s">
        <v>548</v>
      </c>
      <c r="C128" t="s">
        <v>371</v>
      </c>
      <c r="D128" t="s">
        <v>727</v>
      </c>
      <c r="E128" t="s">
        <v>728</v>
      </c>
      <c r="F128" t="s">
        <v>33</v>
      </c>
      <c r="G128">
        <v>63</v>
      </c>
      <c r="H128" t="s">
        <v>71</v>
      </c>
      <c r="I128" t="s">
        <v>103</v>
      </c>
      <c r="J128" t="s">
        <v>104</v>
      </c>
      <c r="K128" t="s">
        <v>105</v>
      </c>
      <c r="L128" t="s">
        <v>37</v>
      </c>
      <c r="M128" t="s">
        <v>729</v>
      </c>
      <c r="N128" t="s">
        <v>73</v>
      </c>
      <c r="O128" t="s">
        <v>74</v>
      </c>
      <c r="P128" t="s">
        <v>75</v>
      </c>
      <c r="Q128" t="s">
        <v>76</v>
      </c>
      <c r="R128">
        <v>6</v>
      </c>
      <c r="S128">
        <v>421</v>
      </c>
      <c r="T128">
        <v>0.2</v>
      </c>
      <c r="U128">
        <v>303.12</v>
      </c>
      <c r="V128">
        <v>2020.8</v>
      </c>
      <c r="W128">
        <v>202.08</v>
      </c>
      <c r="X128" t="s">
        <v>43</v>
      </c>
      <c r="Y128" t="s">
        <v>44</v>
      </c>
      <c r="Z128" t="s">
        <v>56</v>
      </c>
      <c r="AA128" t="s">
        <v>57</v>
      </c>
      <c r="AB128" t="s">
        <v>110</v>
      </c>
    </row>
    <row r="129" spans="1:28" x14ac:dyDescent="0.3">
      <c r="A129" t="s">
        <v>730</v>
      </c>
      <c r="B129" t="s">
        <v>731</v>
      </c>
      <c r="C129" t="s">
        <v>81</v>
      </c>
      <c r="D129" t="s">
        <v>732</v>
      </c>
      <c r="E129" t="s">
        <v>733</v>
      </c>
      <c r="F129" t="s">
        <v>33</v>
      </c>
      <c r="G129">
        <v>59</v>
      </c>
      <c r="H129" t="s">
        <v>128</v>
      </c>
      <c r="I129" t="s">
        <v>103</v>
      </c>
      <c r="J129" t="s">
        <v>104</v>
      </c>
      <c r="K129" t="s">
        <v>105</v>
      </c>
      <c r="L129" t="s">
        <v>37</v>
      </c>
      <c r="M129" t="s">
        <v>734</v>
      </c>
      <c r="N129" t="s">
        <v>39</v>
      </c>
      <c r="O129" t="s">
        <v>40</v>
      </c>
      <c r="P129" t="s">
        <v>41</v>
      </c>
      <c r="Q129" t="s">
        <v>42</v>
      </c>
      <c r="R129">
        <v>1</v>
      </c>
      <c r="S129">
        <v>890</v>
      </c>
      <c r="T129">
        <v>0.2</v>
      </c>
      <c r="U129">
        <v>640.79999999999995</v>
      </c>
      <c r="V129">
        <v>712</v>
      </c>
      <c r="W129">
        <v>71.2</v>
      </c>
      <c r="X129" t="s">
        <v>55</v>
      </c>
      <c r="Y129" t="s">
        <v>77</v>
      </c>
      <c r="Z129" t="s">
        <v>78</v>
      </c>
      <c r="AA129" t="s">
        <v>57</v>
      </c>
      <c r="AB129" t="s">
        <v>110</v>
      </c>
    </row>
    <row r="130" spans="1:28" x14ac:dyDescent="0.3">
      <c r="A130" t="s">
        <v>735</v>
      </c>
      <c r="B130" t="s">
        <v>736</v>
      </c>
      <c r="C130" t="s">
        <v>150</v>
      </c>
      <c r="D130" t="s">
        <v>538</v>
      </c>
      <c r="E130" t="s">
        <v>737</v>
      </c>
      <c r="F130" t="s">
        <v>33</v>
      </c>
      <c r="G130">
        <v>42</v>
      </c>
      <c r="H130" t="s">
        <v>71</v>
      </c>
      <c r="I130" t="s">
        <v>103</v>
      </c>
      <c r="J130" t="s">
        <v>104</v>
      </c>
      <c r="K130" t="s">
        <v>105</v>
      </c>
      <c r="L130" t="s">
        <v>37</v>
      </c>
      <c r="M130" t="s">
        <v>560</v>
      </c>
      <c r="N130" t="s">
        <v>39</v>
      </c>
      <c r="O130" t="s">
        <v>159</v>
      </c>
      <c r="P130" t="s">
        <v>160</v>
      </c>
      <c r="Q130" t="s">
        <v>161</v>
      </c>
      <c r="R130">
        <v>5</v>
      </c>
      <c r="S130">
        <v>504</v>
      </c>
      <c r="T130">
        <v>0</v>
      </c>
      <c r="U130">
        <v>362.88</v>
      </c>
      <c r="V130">
        <v>2520</v>
      </c>
      <c r="W130">
        <v>705.6</v>
      </c>
      <c r="X130" t="s">
        <v>55</v>
      </c>
      <c r="Y130" t="s">
        <v>44</v>
      </c>
      <c r="Z130" t="s">
        <v>78</v>
      </c>
      <c r="AA130" t="s">
        <v>57</v>
      </c>
      <c r="AB130" t="s">
        <v>110</v>
      </c>
    </row>
    <row r="131" spans="1:28" x14ac:dyDescent="0.3">
      <c r="A131" t="s">
        <v>738</v>
      </c>
      <c r="B131" t="s">
        <v>612</v>
      </c>
      <c r="C131" t="s">
        <v>739</v>
      </c>
      <c r="D131" t="s">
        <v>740</v>
      </c>
      <c r="E131" t="s">
        <v>741</v>
      </c>
      <c r="F131" t="s">
        <v>33</v>
      </c>
      <c r="G131">
        <v>20</v>
      </c>
      <c r="H131" t="s">
        <v>34</v>
      </c>
      <c r="I131" t="s">
        <v>84</v>
      </c>
      <c r="J131" t="s">
        <v>85</v>
      </c>
      <c r="K131" t="s">
        <v>86</v>
      </c>
      <c r="L131" t="s">
        <v>37</v>
      </c>
      <c r="M131" t="s">
        <v>742</v>
      </c>
      <c r="N131" t="s">
        <v>88</v>
      </c>
      <c r="O131" t="s">
        <v>120</v>
      </c>
      <c r="P131" t="s">
        <v>121</v>
      </c>
      <c r="Q131" t="s">
        <v>122</v>
      </c>
      <c r="R131">
        <v>2</v>
      </c>
      <c r="S131">
        <v>1114</v>
      </c>
      <c r="T131">
        <v>0.15</v>
      </c>
      <c r="U131">
        <v>802.08</v>
      </c>
      <c r="V131">
        <v>1893.8</v>
      </c>
      <c r="W131">
        <v>289.64</v>
      </c>
      <c r="X131" t="s">
        <v>55</v>
      </c>
      <c r="Y131" t="s">
        <v>64</v>
      </c>
      <c r="Z131" t="s">
        <v>56</v>
      </c>
      <c r="AA131" t="s">
        <v>46</v>
      </c>
      <c r="AB131" t="s">
        <v>110</v>
      </c>
    </row>
    <row r="132" spans="1:28" x14ac:dyDescent="0.3">
      <c r="A132" t="s">
        <v>743</v>
      </c>
      <c r="B132" t="s">
        <v>151</v>
      </c>
      <c r="C132" t="s">
        <v>277</v>
      </c>
      <c r="D132" t="s">
        <v>744</v>
      </c>
      <c r="E132" t="s">
        <v>745</v>
      </c>
      <c r="F132" t="s">
        <v>33</v>
      </c>
      <c r="G132">
        <v>42</v>
      </c>
      <c r="H132" t="s">
        <v>34</v>
      </c>
      <c r="I132" t="s">
        <v>84</v>
      </c>
      <c r="J132" t="s">
        <v>85</v>
      </c>
      <c r="K132" t="s">
        <v>86</v>
      </c>
      <c r="L132" t="s">
        <v>37</v>
      </c>
      <c r="M132" t="s">
        <v>395</v>
      </c>
      <c r="N132" t="s">
        <v>73</v>
      </c>
      <c r="O132" t="s">
        <v>107</v>
      </c>
      <c r="P132" t="s">
        <v>108</v>
      </c>
      <c r="Q132" t="s">
        <v>109</v>
      </c>
      <c r="R132">
        <v>7</v>
      </c>
      <c r="S132">
        <v>1605</v>
      </c>
      <c r="T132">
        <v>0</v>
      </c>
      <c r="U132">
        <v>1155.5999999999999</v>
      </c>
      <c r="V132">
        <v>11235</v>
      </c>
      <c r="W132">
        <v>3145.8</v>
      </c>
      <c r="X132" t="s">
        <v>43</v>
      </c>
      <c r="Y132" t="s">
        <v>64</v>
      </c>
      <c r="Z132" t="s">
        <v>45</v>
      </c>
      <c r="AA132" t="s">
        <v>65</v>
      </c>
      <c r="AB132" t="s">
        <v>47</v>
      </c>
    </row>
    <row r="133" spans="1:28" x14ac:dyDescent="0.3">
      <c r="A133" t="s">
        <v>746</v>
      </c>
      <c r="B133" t="s">
        <v>747</v>
      </c>
      <c r="C133" t="s">
        <v>748</v>
      </c>
      <c r="D133" t="s">
        <v>749</v>
      </c>
      <c r="E133" t="s">
        <v>750</v>
      </c>
      <c r="F133" t="s">
        <v>33</v>
      </c>
      <c r="G133">
        <v>26</v>
      </c>
      <c r="H133" t="s">
        <v>128</v>
      </c>
      <c r="I133" t="s">
        <v>103</v>
      </c>
      <c r="J133" t="s">
        <v>104</v>
      </c>
      <c r="K133" t="s">
        <v>105</v>
      </c>
      <c r="L133" t="s">
        <v>37</v>
      </c>
      <c r="M133" t="s">
        <v>664</v>
      </c>
      <c r="N133" t="s">
        <v>88</v>
      </c>
      <c r="O133" t="s">
        <v>89</v>
      </c>
      <c r="P133" t="s">
        <v>90</v>
      </c>
      <c r="Q133" t="s">
        <v>91</v>
      </c>
      <c r="R133">
        <v>2</v>
      </c>
      <c r="S133">
        <v>399</v>
      </c>
      <c r="T133">
        <v>0.05</v>
      </c>
      <c r="U133">
        <v>287.27999999999997</v>
      </c>
      <c r="V133">
        <v>758.1</v>
      </c>
      <c r="W133">
        <v>183.54</v>
      </c>
      <c r="X133" t="s">
        <v>55</v>
      </c>
      <c r="Y133" t="s">
        <v>77</v>
      </c>
      <c r="Z133" t="s">
        <v>45</v>
      </c>
      <c r="AA133" t="s">
        <v>65</v>
      </c>
      <c r="AB133" t="s">
        <v>47</v>
      </c>
    </row>
    <row r="134" spans="1:28" x14ac:dyDescent="0.3">
      <c r="A134" t="s">
        <v>751</v>
      </c>
      <c r="B134" t="s">
        <v>277</v>
      </c>
      <c r="C134" t="s">
        <v>641</v>
      </c>
      <c r="D134" t="s">
        <v>752</v>
      </c>
      <c r="E134" t="s">
        <v>753</v>
      </c>
      <c r="F134" t="s">
        <v>33</v>
      </c>
      <c r="G134">
        <v>60</v>
      </c>
      <c r="H134" t="s">
        <v>71</v>
      </c>
      <c r="I134" t="s">
        <v>103</v>
      </c>
      <c r="J134" t="s">
        <v>104</v>
      </c>
      <c r="K134" t="s">
        <v>105</v>
      </c>
      <c r="L134" t="s">
        <v>37</v>
      </c>
      <c r="M134" t="s">
        <v>754</v>
      </c>
      <c r="N134" t="s">
        <v>88</v>
      </c>
      <c r="O134" t="s">
        <v>89</v>
      </c>
      <c r="P134" t="s">
        <v>90</v>
      </c>
      <c r="Q134" t="s">
        <v>91</v>
      </c>
      <c r="R134">
        <v>8</v>
      </c>
      <c r="S134">
        <v>825</v>
      </c>
      <c r="T134">
        <v>0.2</v>
      </c>
      <c r="U134">
        <v>594</v>
      </c>
      <c r="V134">
        <v>5280</v>
      </c>
      <c r="W134">
        <v>528</v>
      </c>
      <c r="X134" t="s">
        <v>55</v>
      </c>
      <c r="Y134" t="s">
        <v>64</v>
      </c>
      <c r="Z134" t="s">
        <v>78</v>
      </c>
      <c r="AA134" t="s">
        <v>65</v>
      </c>
      <c r="AB134" t="s">
        <v>47</v>
      </c>
    </row>
    <row r="135" spans="1:28" x14ac:dyDescent="0.3">
      <c r="A135" t="s">
        <v>755</v>
      </c>
      <c r="B135" t="s">
        <v>756</v>
      </c>
      <c r="C135" t="s">
        <v>757</v>
      </c>
      <c r="D135" t="s">
        <v>758</v>
      </c>
      <c r="E135" t="s">
        <v>307</v>
      </c>
      <c r="F135" t="s">
        <v>53</v>
      </c>
      <c r="G135">
        <v>64</v>
      </c>
      <c r="H135" t="s">
        <v>128</v>
      </c>
      <c r="I135" t="s">
        <v>84</v>
      </c>
      <c r="J135" t="s">
        <v>85</v>
      </c>
      <c r="K135" t="s">
        <v>86</v>
      </c>
      <c r="L135" t="s">
        <v>37</v>
      </c>
      <c r="M135" t="s">
        <v>759</v>
      </c>
      <c r="N135" t="s">
        <v>73</v>
      </c>
      <c r="O135" t="s">
        <v>74</v>
      </c>
      <c r="P135" t="s">
        <v>75</v>
      </c>
      <c r="Q135" t="s">
        <v>76</v>
      </c>
      <c r="R135">
        <v>7</v>
      </c>
      <c r="S135">
        <v>73</v>
      </c>
      <c r="T135">
        <v>0.1</v>
      </c>
      <c r="U135">
        <v>52.56</v>
      </c>
      <c r="V135">
        <v>459.9</v>
      </c>
      <c r="W135">
        <v>91.98</v>
      </c>
      <c r="X135" t="s">
        <v>55</v>
      </c>
      <c r="Y135" t="s">
        <v>44</v>
      </c>
      <c r="Z135" t="s">
        <v>78</v>
      </c>
      <c r="AA135" t="s">
        <v>65</v>
      </c>
      <c r="AB135" t="s">
        <v>47</v>
      </c>
    </row>
    <row r="136" spans="1:28" x14ac:dyDescent="0.3">
      <c r="A136" t="s">
        <v>760</v>
      </c>
      <c r="B136" t="s">
        <v>761</v>
      </c>
      <c r="C136" t="s">
        <v>762</v>
      </c>
      <c r="D136" t="s">
        <v>763</v>
      </c>
      <c r="E136" t="s">
        <v>764</v>
      </c>
      <c r="F136" t="s">
        <v>33</v>
      </c>
      <c r="G136">
        <v>22</v>
      </c>
      <c r="H136" t="s">
        <v>34</v>
      </c>
      <c r="I136" t="s">
        <v>103</v>
      </c>
      <c r="J136" t="s">
        <v>104</v>
      </c>
      <c r="K136" t="s">
        <v>105</v>
      </c>
      <c r="L136" t="s">
        <v>37</v>
      </c>
      <c r="M136" t="s">
        <v>765</v>
      </c>
      <c r="N136" t="s">
        <v>73</v>
      </c>
      <c r="O136" t="s">
        <v>107</v>
      </c>
      <c r="P136" t="s">
        <v>108</v>
      </c>
      <c r="Q136" t="s">
        <v>109</v>
      </c>
      <c r="R136">
        <v>4</v>
      </c>
      <c r="S136">
        <v>192</v>
      </c>
      <c r="T136">
        <v>0.15</v>
      </c>
      <c r="U136">
        <v>138.24</v>
      </c>
      <c r="V136">
        <v>652.79999999999995</v>
      </c>
      <c r="W136">
        <v>99.84</v>
      </c>
      <c r="X136" t="s">
        <v>136</v>
      </c>
      <c r="Y136" t="s">
        <v>44</v>
      </c>
      <c r="Z136" t="s">
        <v>45</v>
      </c>
      <c r="AA136" t="s">
        <v>57</v>
      </c>
      <c r="AB136" t="s">
        <v>47</v>
      </c>
    </row>
    <row r="137" spans="1:28" x14ac:dyDescent="0.3">
      <c r="A137" t="s">
        <v>766</v>
      </c>
      <c r="B137" t="s">
        <v>678</v>
      </c>
      <c r="C137" t="s">
        <v>767</v>
      </c>
      <c r="D137" t="s">
        <v>768</v>
      </c>
      <c r="E137" t="s">
        <v>769</v>
      </c>
      <c r="F137" t="s">
        <v>53</v>
      </c>
      <c r="G137">
        <v>31</v>
      </c>
      <c r="H137" t="s">
        <v>34</v>
      </c>
      <c r="I137" t="s">
        <v>116</v>
      </c>
      <c r="J137" t="s">
        <v>117</v>
      </c>
      <c r="K137" t="s">
        <v>118</v>
      </c>
      <c r="L137" t="s">
        <v>37</v>
      </c>
      <c r="M137" t="s">
        <v>342</v>
      </c>
      <c r="N137" t="s">
        <v>39</v>
      </c>
      <c r="O137" t="s">
        <v>159</v>
      </c>
      <c r="P137" t="s">
        <v>160</v>
      </c>
      <c r="Q137" t="s">
        <v>161</v>
      </c>
      <c r="R137">
        <v>2</v>
      </c>
      <c r="S137">
        <v>1210</v>
      </c>
      <c r="T137">
        <v>0</v>
      </c>
      <c r="U137">
        <v>871.2</v>
      </c>
      <c r="V137">
        <v>2420</v>
      </c>
      <c r="W137">
        <v>677.6</v>
      </c>
      <c r="X137" t="s">
        <v>136</v>
      </c>
      <c r="Y137" t="s">
        <v>77</v>
      </c>
      <c r="Z137" t="s">
        <v>56</v>
      </c>
      <c r="AA137" t="s">
        <v>65</v>
      </c>
      <c r="AB137" t="s">
        <v>110</v>
      </c>
    </row>
    <row r="138" spans="1:28" x14ac:dyDescent="0.3">
      <c r="A138" t="s">
        <v>770</v>
      </c>
      <c r="B138" t="s">
        <v>771</v>
      </c>
      <c r="C138" t="s">
        <v>772</v>
      </c>
      <c r="D138" t="s">
        <v>773</v>
      </c>
      <c r="E138" t="s">
        <v>774</v>
      </c>
      <c r="F138" t="s">
        <v>33</v>
      </c>
      <c r="G138">
        <v>55</v>
      </c>
      <c r="H138" t="s">
        <v>128</v>
      </c>
      <c r="I138" t="s">
        <v>103</v>
      </c>
      <c r="J138" t="s">
        <v>104</v>
      </c>
      <c r="K138" t="s">
        <v>105</v>
      </c>
      <c r="L138" t="s">
        <v>37</v>
      </c>
      <c r="M138" t="s">
        <v>775</v>
      </c>
      <c r="N138" t="s">
        <v>73</v>
      </c>
      <c r="O138" t="s">
        <v>74</v>
      </c>
      <c r="P138" t="s">
        <v>75</v>
      </c>
      <c r="Q138" t="s">
        <v>76</v>
      </c>
      <c r="R138">
        <v>5</v>
      </c>
      <c r="S138">
        <v>772</v>
      </c>
      <c r="T138">
        <v>0.15</v>
      </c>
      <c r="U138">
        <v>555.84</v>
      </c>
      <c r="V138">
        <v>3281</v>
      </c>
      <c r="W138">
        <v>501.8</v>
      </c>
      <c r="X138" t="s">
        <v>55</v>
      </c>
      <c r="Y138" t="s">
        <v>77</v>
      </c>
      <c r="Z138" t="s">
        <v>78</v>
      </c>
      <c r="AA138" t="s">
        <v>65</v>
      </c>
      <c r="AB138" t="s">
        <v>110</v>
      </c>
    </row>
    <row r="139" spans="1:28" x14ac:dyDescent="0.3">
      <c r="A139" t="s">
        <v>776</v>
      </c>
      <c r="B139" t="s">
        <v>777</v>
      </c>
      <c r="C139" t="s">
        <v>371</v>
      </c>
      <c r="D139" t="s">
        <v>778</v>
      </c>
      <c r="E139" t="s">
        <v>779</v>
      </c>
      <c r="F139" t="s">
        <v>53</v>
      </c>
      <c r="G139">
        <v>38</v>
      </c>
      <c r="H139" t="s">
        <v>128</v>
      </c>
      <c r="I139" t="s">
        <v>35</v>
      </c>
      <c r="J139" t="s">
        <v>36</v>
      </c>
      <c r="K139" t="s">
        <v>36</v>
      </c>
      <c r="L139" t="s">
        <v>37</v>
      </c>
      <c r="M139" t="s">
        <v>780</v>
      </c>
      <c r="N139" t="s">
        <v>39</v>
      </c>
      <c r="O139" t="s">
        <v>40</v>
      </c>
      <c r="P139" t="s">
        <v>41</v>
      </c>
      <c r="Q139" t="s">
        <v>42</v>
      </c>
      <c r="R139">
        <v>5</v>
      </c>
      <c r="S139">
        <v>693</v>
      </c>
      <c r="T139">
        <v>0</v>
      </c>
      <c r="U139">
        <v>498.96</v>
      </c>
      <c r="V139">
        <v>3465</v>
      </c>
      <c r="W139">
        <v>970.2</v>
      </c>
      <c r="X139" t="s">
        <v>136</v>
      </c>
      <c r="Y139" t="s">
        <v>44</v>
      </c>
      <c r="Z139" t="s">
        <v>78</v>
      </c>
      <c r="AA139" t="s">
        <v>57</v>
      </c>
      <c r="AB139" t="s">
        <v>110</v>
      </c>
    </row>
    <row r="140" spans="1:28" x14ac:dyDescent="0.3">
      <c r="A140" t="s">
        <v>781</v>
      </c>
      <c r="B140" t="s">
        <v>139</v>
      </c>
      <c r="C140" t="s">
        <v>782</v>
      </c>
      <c r="D140" t="s">
        <v>783</v>
      </c>
      <c r="E140" t="s">
        <v>784</v>
      </c>
      <c r="F140" t="s">
        <v>53</v>
      </c>
      <c r="G140">
        <v>28</v>
      </c>
      <c r="H140" t="s">
        <v>34</v>
      </c>
      <c r="I140" t="s">
        <v>103</v>
      </c>
      <c r="J140" t="s">
        <v>104</v>
      </c>
      <c r="K140" t="s">
        <v>105</v>
      </c>
      <c r="L140" t="s">
        <v>37</v>
      </c>
      <c r="M140" t="s">
        <v>785</v>
      </c>
      <c r="N140" t="s">
        <v>73</v>
      </c>
      <c r="O140" t="s">
        <v>74</v>
      </c>
      <c r="P140" t="s">
        <v>75</v>
      </c>
      <c r="Q140" t="s">
        <v>76</v>
      </c>
      <c r="R140">
        <v>8</v>
      </c>
      <c r="S140">
        <v>204</v>
      </c>
      <c r="T140">
        <v>0.1</v>
      </c>
      <c r="U140">
        <v>146.88</v>
      </c>
      <c r="V140">
        <v>1468.8</v>
      </c>
      <c r="W140">
        <v>293.76</v>
      </c>
      <c r="X140" t="s">
        <v>43</v>
      </c>
      <c r="Y140" t="s">
        <v>44</v>
      </c>
      <c r="Z140" t="s">
        <v>56</v>
      </c>
      <c r="AA140" t="s">
        <v>57</v>
      </c>
      <c r="AB140" t="s">
        <v>110</v>
      </c>
    </row>
    <row r="141" spans="1:28" x14ac:dyDescent="0.3">
      <c r="A141" t="s">
        <v>786</v>
      </c>
      <c r="B141" t="s">
        <v>407</v>
      </c>
      <c r="C141" t="s">
        <v>787</v>
      </c>
      <c r="D141" t="s">
        <v>788</v>
      </c>
      <c r="E141" t="s">
        <v>789</v>
      </c>
      <c r="F141" t="s">
        <v>33</v>
      </c>
      <c r="G141">
        <v>35</v>
      </c>
      <c r="H141" t="s">
        <v>71</v>
      </c>
      <c r="I141" t="s">
        <v>103</v>
      </c>
      <c r="J141" t="s">
        <v>104</v>
      </c>
      <c r="K141" t="s">
        <v>105</v>
      </c>
      <c r="L141" t="s">
        <v>37</v>
      </c>
      <c r="M141" t="s">
        <v>790</v>
      </c>
      <c r="N141" t="s">
        <v>39</v>
      </c>
      <c r="O141" t="s">
        <v>159</v>
      </c>
      <c r="P141" t="s">
        <v>160</v>
      </c>
      <c r="Q141" t="s">
        <v>161</v>
      </c>
      <c r="R141">
        <v>5</v>
      </c>
      <c r="S141">
        <v>1841</v>
      </c>
      <c r="T141">
        <v>0</v>
      </c>
      <c r="U141">
        <v>1325.52</v>
      </c>
      <c r="V141">
        <v>9205</v>
      </c>
      <c r="W141">
        <v>2577.4</v>
      </c>
      <c r="X141" t="s">
        <v>43</v>
      </c>
      <c r="Y141" t="s">
        <v>64</v>
      </c>
      <c r="Z141" t="s">
        <v>45</v>
      </c>
      <c r="AA141" t="s">
        <v>46</v>
      </c>
      <c r="AB141" t="s">
        <v>47</v>
      </c>
    </row>
    <row r="142" spans="1:28" x14ac:dyDescent="0.3">
      <c r="A142" t="s">
        <v>791</v>
      </c>
      <c r="B142" t="s">
        <v>792</v>
      </c>
      <c r="C142" t="s">
        <v>151</v>
      </c>
      <c r="D142" t="s">
        <v>793</v>
      </c>
      <c r="E142" t="s">
        <v>794</v>
      </c>
      <c r="F142" t="s">
        <v>33</v>
      </c>
      <c r="G142">
        <v>48</v>
      </c>
      <c r="H142" t="s">
        <v>34</v>
      </c>
      <c r="I142" t="s">
        <v>84</v>
      </c>
      <c r="J142" t="s">
        <v>85</v>
      </c>
      <c r="K142" t="s">
        <v>86</v>
      </c>
      <c r="L142" t="s">
        <v>37</v>
      </c>
      <c r="M142" t="s">
        <v>795</v>
      </c>
      <c r="N142" t="s">
        <v>39</v>
      </c>
      <c r="O142" t="s">
        <v>159</v>
      </c>
      <c r="P142" t="s">
        <v>160</v>
      </c>
      <c r="Q142" t="s">
        <v>161</v>
      </c>
      <c r="R142">
        <v>9</v>
      </c>
      <c r="S142">
        <v>1894</v>
      </c>
      <c r="T142">
        <v>0.05</v>
      </c>
      <c r="U142">
        <v>1363.68</v>
      </c>
      <c r="V142">
        <v>16193.7</v>
      </c>
      <c r="W142">
        <v>3920.58</v>
      </c>
      <c r="X142" t="s">
        <v>136</v>
      </c>
      <c r="Y142" t="s">
        <v>77</v>
      </c>
      <c r="Z142" t="s">
        <v>56</v>
      </c>
      <c r="AA142" t="s">
        <v>65</v>
      </c>
      <c r="AB142" t="s">
        <v>47</v>
      </c>
    </row>
    <row r="143" spans="1:28" x14ac:dyDescent="0.3">
      <c r="A143" t="s">
        <v>796</v>
      </c>
      <c r="B143" t="s">
        <v>602</v>
      </c>
      <c r="C143" t="s">
        <v>797</v>
      </c>
      <c r="D143" t="s">
        <v>798</v>
      </c>
      <c r="E143" t="s">
        <v>799</v>
      </c>
      <c r="F143" t="s">
        <v>33</v>
      </c>
      <c r="G143">
        <v>58</v>
      </c>
      <c r="H143" t="s">
        <v>71</v>
      </c>
      <c r="I143" t="s">
        <v>103</v>
      </c>
      <c r="J143" t="s">
        <v>104</v>
      </c>
      <c r="K143" t="s">
        <v>105</v>
      </c>
      <c r="L143" t="s">
        <v>37</v>
      </c>
      <c r="M143" t="s">
        <v>800</v>
      </c>
      <c r="N143" t="s">
        <v>73</v>
      </c>
      <c r="O143" t="s">
        <v>107</v>
      </c>
      <c r="P143" t="s">
        <v>108</v>
      </c>
      <c r="Q143" t="s">
        <v>109</v>
      </c>
      <c r="R143">
        <v>3</v>
      </c>
      <c r="S143">
        <v>794</v>
      </c>
      <c r="T143">
        <v>0.05</v>
      </c>
      <c r="U143">
        <v>571.67999999999995</v>
      </c>
      <c r="V143">
        <v>2262.9</v>
      </c>
      <c r="W143">
        <v>547.86</v>
      </c>
      <c r="X143" t="s">
        <v>136</v>
      </c>
      <c r="Y143" t="s">
        <v>77</v>
      </c>
      <c r="Z143" t="s">
        <v>45</v>
      </c>
      <c r="AA143" t="s">
        <v>65</v>
      </c>
      <c r="AB143" t="s">
        <v>47</v>
      </c>
    </row>
    <row r="144" spans="1:28" x14ac:dyDescent="0.3">
      <c r="A144" t="s">
        <v>801</v>
      </c>
      <c r="B144" t="s">
        <v>802</v>
      </c>
      <c r="C144" t="s">
        <v>701</v>
      </c>
      <c r="D144" t="s">
        <v>803</v>
      </c>
      <c r="E144" t="s">
        <v>804</v>
      </c>
      <c r="F144" t="s">
        <v>53</v>
      </c>
      <c r="G144">
        <v>63</v>
      </c>
      <c r="H144" t="s">
        <v>34</v>
      </c>
      <c r="I144" t="s">
        <v>84</v>
      </c>
      <c r="J144" t="s">
        <v>85</v>
      </c>
      <c r="K144" t="s">
        <v>86</v>
      </c>
      <c r="L144" t="s">
        <v>37</v>
      </c>
      <c r="M144" t="s">
        <v>805</v>
      </c>
      <c r="N144" t="s">
        <v>39</v>
      </c>
      <c r="O144" t="s">
        <v>40</v>
      </c>
      <c r="P144" t="s">
        <v>41</v>
      </c>
      <c r="Q144" t="s">
        <v>42</v>
      </c>
      <c r="R144">
        <v>6</v>
      </c>
      <c r="S144">
        <v>1890</v>
      </c>
      <c r="T144">
        <v>0.2</v>
      </c>
      <c r="U144">
        <v>1360.8</v>
      </c>
      <c r="V144">
        <v>9072</v>
      </c>
      <c r="W144">
        <v>907.2</v>
      </c>
      <c r="X144" t="s">
        <v>55</v>
      </c>
      <c r="Y144" t="s">
        <v>64</v>
      </c>
      <c r="Z144" t="s">
        <v>56</v>
      </c>
      <c r="AA144" t="s">
        <v>65</v>
      </c>
      <c r="AB144" t="s">
        <v>47</v>
      </c>
    </row>
    <row r="145" spans="1:28" x14ac:dyDescent="0.3">
      <c r="A145" t="s">
        <v>806</v>
      </c>
      <c r="B145" t="s">
        <v>202</v>
      </c>
      <c r="C145" t="s">
        <v>807</v>
      </c>
      <c r="D145" t="s">
        <v>808</v>
      </c>
      <c r="E145" t="s">
        <v>809</v>
      </c>
      <c r="F145" t="s">
        <v>53</v>
      </c>
      <c r="G145">
        <v>46</v>
      </c>
      <c r="H145" t="s">
        <v>71</v>
      </c>
      <c r="I145" t="s">
        <v>84</v>
      </c>
      <c r="J145" t="s">
        <v>85</v>
      </c>
      <c r="K145" t="s">
        <v>86</v>
      </c>
      <c r="L145" t="s">
        <v>37</v>
      </c>
      <c r="M145" t="s">
        <v>810</v>
      </c>
      <c r="N145" t="s">
        <v>73</v>
      </c>
      <c r="O145" t="s">
        <v>107</v>
      </c>
      <c r="P145" t="s">
        <v>108</v>
      </c>
      <c r="Q145" t="s">
        <v>109</v>
      </c>
      <c r="R145">
        <v>2</v>
      </c>
      <c r="S145">
        <v>1725</v>
      </c>
      <c r="T145">
        <v>0.2</v>
      </c>
      <c r="U145">
        <v>1242</v>
      </c>
      <c r="V145">
        <v>2760</v>
      </c>
      <c r="W145">
        <v>276</v>
      </c>
      <c r="X145" t="s">
        <v>136</v>
      </c>
      <c r="Y145" t="s">
        <v>64</v>
      </c>
      <c r="Z145" t="s">
        <v>56</v>
      </c>
      <c r="AA145" t="s">
        <v>57</v>
      </c>
      <c r="AB145" t="s">
        <v>47</v>
      </c>
    </row>
    <row r="146" spans="1:28" x14ac:dyDescent="0.3">
      <c r="A146" t="s">
        <v>811</v>
      </c>
      <c r="B146" t="s">
        <v>145</v>
      </c>
      <c r="C146" t="s">
        <v>203</v>
      </c>
      <c r="D146" t="s">
        <v>812</v>
      </c>
      <c r="E146" t="s">
        <v>813</v>
      </c>
      <c r="F146" t="s">
        <v>33</v>
      </c>
      <c r="G146">
        <v>63</v>
      </c>
      <c r="H146" t="s">
        <v>34</v>
      </c>
      <c r="I146" t="s">
        <v>116</v>
      </c>
      <c r="J146" t="s">
        <v>117</v>
      </c>
      <c r="K146" t="s">
        <v>118</v>
      </c>
      <c r="L146" t="s">
        <v>37</v>
      </c>
      <c r="M146" t="s">
        <v>814</v>
      </c>
      <c r="N146" t="s">
        <v>39</v>
      </c>
      <c r="O146" t="s">
        <v>159</v>
      </c>
      <c r="P146" t="s">
        <v>160</v>
      </c>
      <c r="Q146" t="s">
        <v>161</v>
      </c>
      <c r="R146">
        <v>9</v>
      </c>
      <c r="S146">
        <v>1148</v>
      </c>
      <c r="T146">
        <v>0.2</v>
      </c>
      <c r="U146">
        <v>826.56</v>
      </c>
      <c r="V146">
        <v>8265.6</v>
      </c>
      <c r="W146">
        <v>826.56</v>
      </c>
      <c r="X146" t="s">
        <v>55</v>
      </c>
      <c r="Y146" t="s">
        <v>77</v>
      </c>
      <c r="Z146" t="s">
        <v>78</v>
      </c>
      <c r="AA146" t="s">
        <v>65</v>
      </c>
      <c r="AB146" t="s">
        <v>110</v>
      </c>
    </row>
    <row r="147" spans="1:28" x14ac:dyDescent="0.3">
      <c r="A147" t="s">
        <v>815</v>
      </c>
      <c r="B147" t="s">
        <v>816</v>
      </c>
      <c r="C147" t="s">
        <v>817</v>
      </c>
      <c r="D147" t="s">
        <v>818</v>
      </c>
      <c r="E147" t="s">
        <v>819</v>
      </c>
      <c r="F147" t="s">
        <v>33</v>
      </c>
      <c r="G147">
        <v>25</v>
      </c>
      <c r="H147" t="s">
        <v>128</v>
      </c>
      <c r="I147" t="s">
        <v>84</v>
      </c>
      <c r="J147" t="s">
        <v>85</v>
      </c>
      <c r="K147" t="s">
        <v>86</v>
      </c>
      <c r="L147" t="s">
        <v>37</v>
      </c>
      <c r="M147" t="s">
        <v>820</v>
      </c>
      <c r="N147" t="s">
        <v>39</v>
      </c>
      <c r="O147" t="s">
        <v>159</v>
      </c>
      <c r="P147" t="s">
        <v>160</v>
      </c>
      <c r="Q147" t="s">
        <v>161</v>
      </c>
      <c r="R147">
        <v>1</v>
      </c>
      <c r="S147">
        <v>1673</v>
      </c>
      <c r="T147">
        <v>0.1</v>
      </c>
      <c r="U147">
        <v>1204.56</v>
      </c>
      <c r="V147">
        <v>1505.7</v>
      </c>
      <c r="W147">
        <v>301.14</v>
      </c>
      <c r="X147" t="s">
        <v>43</v>
      </c>
      <c r="Y147" t="s">
        <v>64</v>
      </c>
      <c r="Z147" t="s">
        <v>56</v>
      </c>
      <c r="AA147" t="s">
        <v>57</v>
      </c>
      <c r="AB147" t="s">
        <v>110</v>
      </c>
    </row>
    <row r="148" spans="1:28" x14ac:dyDescent="0.3">
      <c r="A148" t="s">
        <v>821</v>
      </c>
      <c r="B148" t="s">
        <v>822</v>
      </c>
      <c r="C148" t="s">
        <v>593</v>
      </c>
      <c r="D148" t="s">
        <v>823</v>
      </c>
      <c r="E148" t="s">
        <v>824</v>
      </c>
      <c r="F148" t="s">
        <v>33</v>
      </c>
      <c r="G148">
        <v>64</v>
      </c>
      <c r="H148" t="s">
        <v>34</v>
      </c>
      <c r="I148" t="s">
        <v>116</v>
      </c>
      <c r="J148" t="s">
        <v>117</v>
      </c>
      <c r="K148" t="s">
        <v>118</v>
      </c>
      <c r="L148" t="s">
        <v>37</v>
      </c>
      <c r="M148" t="s">
        <v>825</v>
      </c>
      <c r="N148" t="s">
        <v>73</v>
      </c>
      <c r="O148" t="s">
        <v>74</v>
      </c>
      <c r="P148" t="s">
        <v>75</v>
      </c>
      <c r="Q148" t="s">
        <v>76</v>
      </c>
      <c r="R148">
        <v>5</v>
      </c>
      <c r="S148">
        <v>1070</v>
      </c>
      <c r="T148">
        <v>0.1</v>
      </c>
      <c r="U148">
        <v>770.4</v>
      </c>
      <c r="V148">
        <v>4815</v>
      </c>
      <c r="W148">
        <v>963</v>
      </c>
      <c r="X148" t="s">
        <v>55</v>
      </c>
      <c r="Y148" t="s">
        <v>77</v>
      </c>
      <c r="Z148" t="s">
        <v>78</v>
      </c>
      <c r="AA148" t="s">
        <v>65</v>
      </c>
      <c r="AB148" t="s">
        <v>110</v>
      </c>
    </row>
    <row r="149" spans="1:28" x14ac:dyDescent="0.3">
      <c r="A149" t="s">
        <v>826</v>
      </c>
      <c r="B149" t="s">
        <v>59</v>
      </c>
      <c r="C149" t="s">
        <v>827</v>
      </c>
      <c r="D149" t="s">
        <v>828</v>
      </c>
      <c r="E149" t="s">
        <v>829</v>
      </c>
      <c r="F149" t="s">
        <v>33</v>
      </c>
      <c r="G149">
        <v>31</v>
      </c>
      <c r="H149" t="s">
        <v>71</v>
      </c>
      <c r="I149" t="s">
        <v>103</v>
      </c>
      <c r="J149" t="s">
        <v>104</v>
      </c>
      <c r="K149" t="s">
        <v>105</v>
      </c>
      <c r="L149" t="s">
        <v>37</v>
      </c>
      <c r="M149" t="s">
        <v>830</v>
      </c>
      <c r="N149" t="s">
        <v>88</v>
      </c>
      <c r="O149" t="s">
        <v>120</v>
      </c>
      <c r="P149" t="s">
        <v>121</v>
      </c>
      <c r="Q149" t="s">
        <v>122</v>
      </c>
      <c r="R149">
        <v>4</v>
      </c>
      <c r="S149">
        <v>1506</v>
      </c>
      <c r="T149">
        <v>0.15</v>
      </c>
      <c r="U149">
        <v>1084.32</v>
      </c>
      <c r="V149">
        <v>5120.3999999999996</v>
      </c>
      <c r="W149">
        <v>783.12</v>
      </c>
      <c r="X149" t="s">
        <v>43</v>
      </c>
      <c r="Y149" t="s">
        <v>64</v>
      </c>
      <c r="Z149" t="s">
        <v>56</v>
      </c>
      <c r="AA149" t="s">
        <v>46</v>
      </c>
      <c r="AB149" t="s">
        <v>47</v>
      </c>
    </row>
    <row r="150" spans="1:28" x14ac:dyDescent="0.3">
      <c r="A150" t="s">
        <v>831</v>
      </c>
      <c r="B150" t="s">
        <v>832</v>
      </c>
      <c r="C150" t="s">
        <v>181</v>
      </c>
      <c r="D150" t="s">
        <v>833</v>
      </c>
      <c r="E150" t="s">
        <v>834</v>
      </c>
      <c r="F150" t="s">
        <v>53</v>
      </c>
      <c r="G150">
        <v>65</v>
      </c>
      <c r="H150" t="s">
        <v>128</v>
      </c>
      <c r="I150" t="s">
        <v>84</v>
      </c>
      <c r="J150" t="s">
        <v>85</v>
      </c>
      <c r="K150" t="s">
        <v>86</v>
      </c>
      <c r="L150" t="s">
        <v>37</v>
      </c>
      <c r="M150" t="s">
        <v>835</v>
      </c>
      <c r="N150" t="s">
        <v>88</v>
      </c>
      <c r="O150" t="s">
        <v>120</v>
      </c>
      <c r="P150" t="s">
        <v>121</v>
      </c>
      <c r="Q150" t="s">
        <v>122</v>
      </c>
      <c r="R150">
        <v>9</v>
      </c>
      <c r="S150">
        <v>1610</v>
      </c>
      <c r="T150">
        <v>0.15</v>
      </c>
      <c r="U150">
        <v>1159.2</v>
      </c>
      <c r="V150">
        <v>12316.5</v>
      </c>
      <c r="W150">
        <v>1883.7</v>
      </c>
      <c r="X150" t="s">
        <v>136</v>
      </c>
      <c r="Y150" t="s">
        <v>77</v>
      </c>
      <c r="Z150" t="s">
        <v>45</v>
      </c>
      <c r="AA150" t="s">
        <v>57</v>
      </c>
      <c r="AB150" t="s">
        <v>110</v>
      </c>
    </row>
    <row r="151" spans="1:28" x14ac:dyDescent="0.3">
      <c r="A151" t="s">
        <v>836</v>
      </c>
      <c r="B151" t="s">
        <v>403</v>
      </c>
      <c r="C151" t="s">
        <v>837</v>
      </c>
      <c r="D151" t="s">
        <v>838</v>
      </c>
      <c r="E151" t="s">
        <v>839</v>
      </c>
      <c r="F151" t="s">
        <v>53</v>
      </c>
      <c r="G151">
        <v>19</v>
      </c>
      <c r="H151" t="s">
        <v>128</v>
      </c>
      <c r="I151" t="s">
        <v>84</v>
      </c>
      <c r="J151" t="s">
        <v>85</v>
      </c>
      <c r="K151" t="s">
        <v>86</v>
      </c>
      <c r="L151" t="s">
        <v>37</v>
      </c>
      <c r="M151" t="s">
        <v>840</v>
      </c>
      <c r="N151" t="s">
        <v>88</v>
      </c>
      <c r="O151" t="s">
        <v>120</v>
      </c>
      <c r="P151" t="s">
        <v>121</v>
      </c>
      <c r="Q151" t="s">
        <v>122</v>
      </c>
      <c r="R151">
        <v>6</v>
      </c>
      <c r="S151">
        <v>1465</v>
      </c>
      <c r="T151">
        <v>0.05</v>
      </c>
      <c r="U151">
        <v>1054.8</v>
      </c>
      <c r="V151">
        <v>8350.5</v>
      </c>
      <c r="W151">
        <v>2021.7</v>
      </c>
      <c r="X151" t="s">
        <v>55</v>
      </c>
      <c r="Y151" t="s">
        <v>77</v>
      </c>
      <c r="Z151" t="s">
        <v>78</v>
      </c>
      <c r="AA151" t="s">
        <v>57</v>
      </c>
      <c r="AB151" t="s">
        <v>110</v>
      </c>
    </row>
    <row r="152" spans="1:28" x14ac:dyDescent="0.3">
      <c r="A152" t="s">
        <v>841</v>
      </c>
      <c r="B152" t="s">
        <v>266</v>
      </c>
      <c r="C152" t="s">
        <v>244</v>
      </c>
      <c r="D152" t="s">
        <v>842</v>
      </c>
      <c r="E152" t="s">
        <v>843</v>
      </c>
      <c r="F152" t="s">
        <v>53</v>
      </c>
      <c r="G152">
        <v>44</v>
      </c>
      <c r="H152" t="s">
        <v>128</v>
      </c>
      <c r="I152" t="s">
        <v>116</v>
      </c>
      <c r="J152" t="s">
        <v>117</v>
      </c>
      <c r="K152" t="s">
        <v>118</v>
      </c>
      <c r="L152" t="s">
        <v>37</v>
      </c>
      <c r="M152" t="s">
        <v>844</v>
      </c>
      <c r="N152" t="s">
        <v>73</v>
      </c>
      <c r="O152" t="s">
        <v>74</v>
      </c>
      <c r="P152" t="s">
        <v>75</v>
      </c>
      <c r="Q152" t="s">
        <v>76</v>
      </c>
      <c r="R152">
        <v>7</v>
      </c>
      <c r="S152">
        <v>610</v>
      </c>
      <c r="T152">
        <v>0.1</v>
      </c>
      <c r="U152">
        <v>439.2</v>
      </c>
      <c r="V152">
        <v>3843</v>
      </c>
      <c r="W152">
        <v>768.6</v>
      </c>
      <c r="X152" t="s">
        <v>43</v>
      </c>
      <c r="Y152" t="s">
        <v>64</v>
      </c>
      <c r="Z152" t="s">
        <v>45</v>
      </c>
      <c r="AA152" t="s">
        <v>46</v>
      </c>
      <c r="AB152" t="s">
        <v>110</v>
      </c>
    </row>
    <row r="153" spans="1:28" x14ac:dyDescent="0.3">
      <c r="A153" t="s">
        <v>845</v>
      </c>
      <c r="B153" t="s">
        <v>846</v>
      </c>
      <c r="C153" t="s">
        <v>80</v>
      </c>
      <c r="D153" t="s">
        <v>847</v>
      </c>
      <c r="E153" t="s">
        <v>410</v>
      </c>
      <c r="F153" t="s">
        <v>33</v>
      </c>
      <c r="G153">
        <v>24</v>
      </c>
      <c r="H153" t="s">
        <v>34</v>
      </c>
      <c r="I153" t="s">
        <v>103</v>
      </c>
      <c r="J153" t="s">
        <v>104</v>
      </c>
      <c r="K153" t="s">
        <v>105</v>
      </c>
      <c r="L153" t="s">
        <v>37</v>
      </c>
      <c r="M153" t="s">
        <v>848</v>
      </c>
      <c r="N153" t="s">
        <v>73</v>
      </c>
      <c r="O153" t="s">
        <v>107</v>
      </c>
      <c r="P153" t="s">
        <v>108</v>
      </c>
      <c r="Q153" t="s">
        <v>109</v>
      </c>
      <c r="R153">
        <v>7</v>
      </c>
      <c r="S153">
        <v>232</v>
      </c>
      <c r="T153">
        <v>0.1</v>
      </c>
      <c r="U153">
        <v>167.04</v>
      </c>
      <c r="V153">
        <v>1461.6</v>
      </c>
      <c r="W153">
        <v>292.32</v>
      </c>
      <c r="X153" t="s">
        <v>43</v>
      </c>
      <c r="Y153" t="s">
        <v>64</v>
      </c>
      <c r="Z153" t="s">
        <v>78</v>
      </c>
      <c r="AA153" t="s">
        <v>57</v>
      </c>
      <c r="AB153" t="s">
        <v>47</v>
      </c>
    </row>
    <row r="154" spans="1:28" x14ac:dyDescent="0.3">
      <c r="A154" t="s">
        <v>849</v>
      </c>
      <c r="B154" t="s">
        <v>423</v>
      </c>
      <c r="C154" t="s">
        <v>850</v>
      </c>
      <c r="D154" t="s">
        <v>851</v>
      </c>
      <c r="E154" t="s">
        <v>852</v>
      </c>
      <c r="F154" t="s">
        <v>33</v>
      </c>
      <c r="G154">
        <v>52</v>
      </c>
      <c r="H154" t="s">
        <v>128</v>
      </c>
      <c r="I154" t="s">
        <v>84</v>
      </c>
      <c r="J154" t="s">
        <v>85</v>
      </c>
      <c r="K154" t="s">
        <v>86</v>
      </c>
      <c r="L154" t="s">
        <v>37</v>
      </c>
      <c r="M154" t="s">
        <v>853</v>
      </c>
      <c r="N154" t="s">
        <v>73</v>
      </c>
      <c r="O154" t="s">
        <v>74</v>
      </c>
      <c r="P154" t="s">
        <v>75</v>
      </c>
      <c r="Q154" t="s">
        <v>76</v>
      </c>
      <c r="R154">
        <v>7</v>
      </c>
      <c r="S154">
        <v>93</v>
      </c>
      <c r="T154">
        <v>0.1</v>
      </c>
      <c r="U154">
        <v>66.959999999999994</v>
      </c>
      <c r="V154">
        <v>585.9</v>
      </c>
      <c r="W154">
        <v>117.18</v>
      </c>
      <c r="X154" t="s">
        <v>43</v>
      </c>
      <c r="Y154" t="s">
        <v>44</v>
      </c>
      <c r="Z154" t="s">
        <v>45</v>
      </c>
      <c r="AA154" t="s">
        <v>46</v>
      </c>
      <c r="AB154" t="s">
        <v>110</v>
      </c>
    </row>
    <row r="155" spans="1:28" x14ac:dyDescent="0.3">
      <c r="A155" t="s">
        <v>854</v>
      </c>
      <c r="B155" t="s">
        <v>855</v>
      </c>
      <c r="C155" t="s">
        <v>403</v>
      </c>
      <c r="D155" t="s">
        <v>856</v>
      </c>
      <c r="E155" t="s">
        <v>857</v>
      </c>
      <c r="F155" t="s">
        <v>33</v>
      </c>
      <c r="G155">
        <v>21</v>
      </c>
      <c r="H155" t="s">
        <v>71</v>
      </c>
      <c r="I155" t="s">
        <v>35</v>
      </c>
      <c r="J155" t="s">
        <v>36</v>
      </c>
      <c r="K155" t="s">
        <v>36</v>
      </c>
      <c r="L155" t="s">
        <v>37</v>
      </c>
      <c r="M155" t="s">
        <v>800</v>
      </c>
      <c r="N155" t="s">
        <v>73</v>
      </c>
      <c r="O155" t="s">
        <v>74</v>
      </c>
      <c r="P155" t="s">
        <v>75</v>
      </c>
      <c r="Q155" t="s">
        <v>76</v>
      </c>
      <c r="R155">
        <v>4</v>
      </c>
      <c r="S155">
        <v>1996</v>
      </c>
      <c r="T155">
        <v>0</v>
      </c>
      <c r="U155">
        <v>1437.12</v>
      </c>
      <c r="V155">
        <v>7984</v>
      </c>
      <c r="W155">
        <v>2235.52</v>
      </c>
      <c r="X155" t="s">
        <v>55</v>
      </c>
      <c r="Y155" t="s">
        <v>64</v>
      </c>
      <c r="Z155" t="s">
        <v>56</v>
      </c>
      <c r="AA155" t="s">
        <v>57</v>
      </c>
      <c r="AB155" t="s">
        <v>47</v>
      </c>
    </row>
    <row r="156" spans="1:28" x14ac:dyDescent="0.3">
      <c r="A156" t="s">
        <v>858</v>
      </c>
      <c r="B156" t="s">
        <v>859</v>
      </c>
      <c r="C156" t="s">
        <v>816</v>
      </c>
      <c r="D156" t="s">
        <v>860</v>
      </c>
      <c r="E156" t="s">
        <v>861</v>
      </c>
      <c r="F156" t="s">
        <v>33</v>
      </c>
      <c r="G156">
        <v>63</v>
      </c>
      <c r="H156" t="s">
        <v>34</v>
      </c>
      <c r="I156" t="s">
        <v>103</v>
      </c>
      <c r="J156" t="s">
        <v>104</v>
      </c>
      <c r="K156" t="s">
        <v>105</v>
      </c>
      <c r="L156" t="s">
        <v>37</v>
      </c>
      <c r="M156" t="s">
        <v>626</v>
      </c>
      <c r="N156" t="s">
        <v>73</v>
      </c>
      <c r="O156" t="s">
        <v>74</v>
      </c>
      <c r="P156" t="s">
        <v>75</v>
      </c>
      <c r="Q156" t="s">
        <v>76</v>
      </c>
      <c r="R156">
        <v>8</v>
      </c>
      <c r="S156">
        <v>932</v>
      </c>
      <c r="T156">
        <v>0.2</v>
      </c>
      <c r="U156">
        <v>671.04</v>
      </c>
      <c r="V156">
        <v>5964.8</v>
      </c>
      <c r="W156">
        <v>596.48</v>
      </c>
      <c r="X156" t="s">
        <v>43</v>
      </c>
      <c r="Y156" t="s">
        <v>77</v>
      </c>
      <c r="Z156" t="s">
        <v>56</v>
      </c>
      <c r="AA156" t="s">
        <v>46</v>
      </c>
      <c r="AB156" t="s">
        <v>110</v>
      </c>
    </row>
    <row r="157" spans="1:28" x14ac:dyDescent="0.3">
      <c r="A157" t="s">
        <v>862</v>
      </c>
      <c r="B157" t="s">
        <v>208</v>
      </c>
      <c r="C157" t="s">
        <v>209</v>
      </c>
      <c r="D157" t="s">
        <v>863</v>
      </c>
      <c r="E157" t="s">
        <v>864</v>
      </c>
      <c r="F157" t="s">
        <v>33</v>
      </c>
      <c r="G157">
        <v>35</v>
      </c>
      <c r="H157" t="s">
        <v>128</v>
      </c>
      <c r="I157" t="s">
        <v>103</v>
      </c>
      <c r="J157" t="s">
        <v>104</v>
      </c>
      <c r="K157" t="s">
        <v>105</v>
      </c>
      <c r="L157" t="s">
        <v>37</v>
      </c>
      <c r="M157" t="s">
        <v>865</v>
      </c>
      <c r="N157" t="s">
        <v>73</v>
      </c>
      <c r="O157" t="s">
        <v>74</v>
      </c>
      <c r="P157" t="s">
        <v>75</v>
      </c>
      <c r="Q157" t="s">
        <v>76</v>
      </c>
      <c r="R157">
        <v>1</v>
      </c>
      <c r="S157">
        <v>419</v>
      </c>
      <c r="T157">
        <v>0.15</v>
      </c>
      <c r="U157">
        <v>301.68</v>
      </c>
      <c r="V157">
        <v>356.15</v>
      </c>
      <c r="W157">
        <v>54.47</v>
      </c>
      <c r="X157" t="s">
        <v>136</v>
      </c>
      <c r="Y157" t="s">
        <v>77</v>
      </c>
      <c r="Z157" t="s">
        <v>56</v>
      </c>
      <c r="AA157" t="s">
        <v>57</v>
      </c>
      <c r="AB157" t="s">
        <v>47</v>
      </c>
    </row>
    <row r="158" spans="1:28" x14ac:dyDescent="0.3">
      <c r="A158" t="s">
        <v>866</v>
      </c>
      <c r="B158" t="s">
        <v>454</v>
      </c>
      <c r="C158" t="s">
        <v>30</v>
      </c>
      <c r="D158" t="s">
        <v>867</v>
      </c>
      <c r="E158" t="s">
        <v>868</v>
      </c>
      <c r="F158" t="s">
        <v>53</v>
      </c>
      <c r="G158">
        <v>18</v>
      </c>
      <c r="H158" t="s">
        <v>34</v>
      </c>
      <c r="I158" t="s">
        <v>116</v>
      </c>
      <c r="J158" t="s">
        <v>117</v>
      </c>
      <c r="K158" t="s">
        <v>118</v>
      </c>
      <c r="L158" t="s">
        <v>37</v>
      </c>
      <c r="M158" t="s">
        <v>869</v>
      </c>
      <c r="N158" t="s">
        <v>73</v>
      </c>
      <c r="O158" t="s">
        <v>107</v>
      </c>
      <c r="P158" t="s">
        <v>108</v>
      </c>
      <c r="Q158" t="s">
        <v>109</v>
      </c>
      <c r="R158">
        <v>8</v>
      </c>
      <c r="S158">
        <v>629</v>
      </c>
      <c r="T158">
        <v>0.05</v>
      </c>
      <c r="U158">
        <v>452.88</v>
      </c>
      <c r="V158">
        <v>4780.3999999999996</v>
      </c>
      <c r="W158">
        <v>1157.3599999999999</v>
      </c>
      <c r="X158" t="s">
        <v>136</v>
      </c>
      <c r="Y158" t="s">
        <v>77</v>
      </c>
      <c r="Z158" t="s">
        <v>78</v>
      </c>
      <c r="AA158" t="s">
        <v>46</v>
      </c>
      <c r="AB158" t="s">
        <v>110</v>
      </c>
    </row>
    <row r="159" spans="1:28" x14ac:dyDescent="0.3">
      <c r="A159" t="s">
        <v>870</v>
      </c>
      <c r="B159" t="s">
        <v>832</v>
      </c>
      <c r="C159" t="s">
        <v>181</v>
      </c>
      <c r="D159" t="s">
        <v>871</v>
      </c>
      <c r="E159" t="s">
        <v>872</v>
      </c>
      <c r="F159" t="s">
        <v>33</v>
      </c>
      <c r="G159">
        <v>54</v>
      </c>
      <c r="H159" t="s">
        <v>71</v>
      </c>
      <c r="I159" t="s">
        <v>116</v>
      </c>
      <c r="J159" t="s">
        <v>117</v>
      </c>
      <c r="K159" t="s">
        <v>118</v>
      </c>
      <c r="L159" t="s">
        <v>37</v>
      </c>
      <c r="M159" t="s">
        <v>873</v>
      </c>
      <c r="N159" t="s">
        <v>88</v>
      </c>
      <c r="O159" t="s">
        <v>120</v>
      </c>
      <c r="P159" t="s">
        <v>121</v>
      </c>
      <c r="Q159" t="s">
        <v>122</v>
      </c>
      <c r="R159">
        <v>8</v>
      </c>
      <c r="S159">
        <v>1146</v>
      </c>
      <c r="T159">
        <v>0.05</v>
      </c>
      <c r="U159">
        <v>825.12</v>
      </c>
      <c r="V159">
        <v>8709.6</v>
      </c>
      <c r="W159">
        <v>2108.64</v>
      </c>
      <c r="X159" t="s">
        <v>43</v>
      </c>
      <c r="Y159" t="s">
        <v>77</v>
      </c>
      <c r="Z159" t="s">
        <v>45</v>
      </c>
      <c r="AA159" t="s">
        <v>57</v>
      </c>
      <c r="AB159" t="s">
        <v>47</v>
      </c>
    </row>
    <row r="160" spans="1:28" x14ac:dyDescent="0.3">
      <c r="A160" t="s">
        <v>874</v>
      </c>
      <c r="B160" t="s">
        <v>403</v>
      </c>
      <c r="C160" t="s">
        <v>138</v>
      </c>
      <c r="D160" t="s">
        <v>875</v>
      </c>
      <c r="E160" t="s">
        <v>876</v>
      </c>
      <c r="F160" t="s">
        <v>33</v>
      </c>
      <c r="G160">
        <v>23</v>
      </c>
      <c r="H160" t="s">
        <v>71</v>
      </c>
      <c r="I160" t="s">
        <v>84</v>
      </c>
      <c r="J160" t="s">
        <v>85</v>
      </c>
      <c r="K160" t="s">
        <v>86</v>
      </c>
      <c r="L160" t="s">
        <v>37</v>
      </c>
      <c r="M160" t="s">
        <v>877</v>
      </c>
      <c r="N160" t="s">
        <v>39</v>
      </c>
      <c r="O160" t="s">
        <v>40</v>
      </c>
      <c r="P160" t="s">
        <v>41</v>
      </c>
      <c r="Q160" t="s">
        <v>42</v>
      </c>
      <c r="R160">
        <v>4</v>
      </c>
      <c r="S160">
        <v>1721</v>
      </c>
      <c r="T160">
        <v>0</v>
      </c>
      <c r="U160">
        <v>1239.1199999999999</v>
      </c>
      <c r="V160">
        <v>6884</v>
      </c>
      <c r="W160">
        <v>1927.52</v>
      </c>
      <c r="X160" t="s">
        <v>136</v>
      </c>
      <c r="Y160" t="s">
        <v>44</v>
      </c>
      <c r="Z160" t="s">
        <v>45</v>
      </c>
      <c r="AA160" t="s">
        <v>57</v>
      </c>
      <c r="AB160" t="s">
        <v>47</v>
      </c>
    </row>
    <row r="161" spans="1:28" x14ac:dyDescent="0.3">
      <c r="A161" t="s">
        <v>878</v>
      </c>
      <c r="B161" t="s">
        <v>99</v>
      </c>
      <c r="C161" t="s">
        <v>879</v>
      </c>
      <c r="D161" t="s">
        <v>880</v>
      </c>
      <c r="E161" t="s">
        <v>881</v>
      </c>
      <c r="F161" t="s">
        <v>53</v>
      </c>
      <c r="G161">
        <v>21</v>
      </c>
      <c r="H161" t="s">
        <v>71</v>
      </c>
      <c r="I161" t="s">
        <v>103</v>
      </c>
      <c r="J161" t="s">
        <v>104</v>
      </c>
      <c r="K161" t="s">
        <v>105</v>
      </c>
      <c r="L161" t="s">
        <v>37</v>
      </c>
      <c r="M161" t="s">
        <v>882</v>
      </c>
      <c r="N161" t="s">
        <v>88</v>
      </c>
      <c r="O161" t="s">
        <v>89</v>
      </c>
      <c r="P161" t="s">
        <v>90</v>
      </c>
      <c r="Q161" t="s">
        <v>91</v>
      </c>
      <c r="R161">
        <v>2</v>
      </c>
      <c r="S161">
        <v>950</v>
      </c>
      <c r="T161">
        <v>0.1</v>
      </c>
      <c r="U161">
        <v>684</v>
      </c>
      <c r="V161">
        <v>1710</v>
      </c>
      <c r="W161">
        <v>342</v>
      </c>
      <c r="X161" t="s">
        <v>43</v>
      </c>
      <c r="Y161" t="s">
        <v>44</v>
      </c>
      <c r="Z161" t="s">
        <v>45</v>
      </c>
      <c r="AA161" t="s">
        <v>57</v>
      </c>
      <c r="AB161" t="s">
        <v>47</v>
      </c>
    </row>
    <row r="162" spans="1:28" x14ac:dyDescent="0.3">
      <c r="A162" t="s">
        <v>883</v>
      </c>
      <c r="B162" t="s">
        <v>884</v>
      </c>
      <c r="C162" t="s">
        <v>885</v>
      </c>
      <c r="D162" t="s">
        <v>886</v>
      </c>
      <c r="E162" t="s">
        <v>887</v>
      </c>
      <c r="F162" t="s">
        <v>53</v>
      </c>
      <c r="G162">
        <v>42</v>
      </c>
      <c r="H162" t="s">
        <v>128</v>
      </c>
      <c r="I162" t="s">
        <v>103</v>
      </c>
      <c r="J162" t="s">
        <v>104</v>
      </c>
      <c r="K162" t="s">
        <v>105</v>
      </c>
      <c r="L162" t="s">
        <v>37</v>
      </c>
      <c r="M162" t="s">
        <v>888</v>
      </c>
      <c r="N162" t="s">
        <v>39</v>
      </c>
      <c r="O162" t="s">
        <v>40</v>
      </c>
      <c r="P162" t="s">
        <v>41</v>
      </c>
      <c r="Q162" t="s">
        <v>42</v>
      </c>
      <c r="R162">
        <v>7</v>
      </c>
      <c r="S162">
        <v>964</v>
      </c>
      <c r="T162">
        <v>0.15</v>
      </c>
      <c r="U162">
        <v>694.08</v>
      </c>
      <c r="V162">
        <v>5735.8</v>
      </c>
      <c r="W162">
        <v>877.24</v>
      </c>
      <c r="X162" t="s">
        <v>136</v>
      </c>
      <c r="Y162" t="s">
        <v>77</v>
      </c>
      <c r="Z162" t="s">
        <v>45</v>
      </c>
      <c r="AA162" t="s">
        <v>57</v>
      </c>
      <c r="AB162" t="s">
        <v>47</v>
      </c>
    </row>
    <row r="163" spans="1:28" x14ac:dyDescent="0.3">
      <c r="A163" t="s">
        <v>889</v>
      </c>
      <c r="B163" t="s">
        <v>293</v>
      </c>
      <c r="C163" t="s">
        <v>807</v>
      </c>
      <c r="D163" t="s">
        <v>279</v>
      </c>
      <c r="E163" t="s">
        <v>890</v>
      </c>
      <c r="F163" t="s">
        <v>33</v>
      </c>
      <c r="G163">
        <v>36</v>
      </c>
      <c r="H163" t="s">
        <v>128</v>
      </c>
      <c r="I163" t="s">
        <v>84</v>
      </c>
      <c r="J163" t="s">
        <v>85</v>
      </c>
      <c r="K163" t="s">
        <v>86</v>
      </c>
      <c r="L163" t="s">
        <v>37</v>
      </c>
      <c r="M163" t="s">
        <v>891</v>
      </c>
      <c r="N163" t="s">
        <v>88</v>
      </c>
      <c r="O163" t="s">
        <v>120</v>
      </c>
      <c r="P163" t="s">
        <v>121</v>
      </c>
      <c r="Q163" t="s">
        <v>122</v>
      </c>
      <c r="R163">
        <v>10</v>
      </c>
      <c r="S163">
        <v>1773</v>
      </c>
      <c r="T163">
        <v>0.2</v>
      </c>
      <c r="U163">
        <v>1276.56</v>
      </c>
      <c r="V163">
        <v>14184</v>
      </c>
      <c r="W163">
        <v>1418.4</v>
      </c>
      <c r="X163" t="s">
        <v>43</v>
      </c>
      <c r="Y163" t="s">
        <v>77</v>
      </c>
      <c r="Z163" t="s">
        <v>56</v>
      </c>
      <c r="AA163" t="s">
        <v>57</v>
      </c>
      <c r="AB163" t="s">
        <v>110</v>
      </c>
    </row>
    <row r="164" spans="1:28" x14ac:dyDescent="0.3">
      <c r="A164" t="s">
        <v>892</v>
      </c>
      <c r="B164" t="s">
        <v>893</v>
      </c>
      <c r="C164" t="s">
        <v>797</v>
      </c>
      <c r="D164" t="s">
        <v>894</v>
      </c>
      <c r="E164" t="s">
        <v>895</v>
      </c>
      <c r="F164" t="s">
        <v>33</v>
      </c>
      <c r="G164">
        <v>56</v>
      </c>
      <c r="H164" t="s">
        <v>34</v>
      </c>
      <c r="I164" t="s">
        <v>103</v>
      </c>
      <c r="J164" t="s">
        <v>104</v>
      </c>
      <c r="K164" t="s">
        <v>105</v>
      </c>
      <c r="L164" t="s">
        <v>37</v>
      </c>
      <c r="M164" t="s">
        <v>896</v>
      </c>
      <c r="N164" t="s">
        <v>39</v>
      </c>
      <c r="O164" t="s">
        <v>40</v>
      </c>
      <c r="P164" t="s">
        <v>41</v>
      </c>
      <c r="Q164" t="s">
        <v>42</v>
      </c>
      <c r="R164">
        <v>9</v>
      </c>
      <c r="S164">
        <v>686</v>
      </c>
      <c r="T164">
        <v>0.2</v>
      </c>
      <c r="U164">
        <v>493.92</v>
      </c>
      <c r="V164">
        <v>4939.2</v>
      </c>
      <c r="W164">
        <v>493.92</v>
      </c>
      <c r="X164" t="s">
        <v>43</v>
      </c>
      <c r="Y164" t="s">
        <v>64</v>
      </c>
      <c r="Z164" t="s">
        <v>45</v>
      </c>
      <c r="AA164" t="s">
        <v>65</v>
      </c>
      <c r="AB164" t="s">
        <v>47</v>
      </c>
    </row>
    <row r="165" spans="1:28" x14ac:dyDescent="0.3">
      <c r="A165" t="s">
        <v>897</v>
      </c>
      <c r="B165" t="s">
        <v>898</v>
      </c>
      <c r="C165" t="s">
        <v>899</v>
      </c>
      <c r="D165" t="s">
        <v>900</v>
      </c>
      <c r="E165" t="s">
        <v>901</v>
      </c>
      <c r="F165" t="s">
        <v>33</v>
      </c>
      <c r="G165">
        <v>33</v>
      </c>
      <c r="H165" t="s">
        <v>128</v>
      </c>
      <c r="I165" t="s">
        <v>35</v>
      </c>
      <c r="J165" t="s">
        <v>36</v>
      </c>
      <c r="K165" t="s">
        <v>36</v>
      </c>
      <c r="L165" t="s">
        <v>37</v>
      </c>
      <c r="M165" t="s">
        <v>902</v>
      </c>
      <c r="N165" t="s">
        <v>73</v>
      </c>
      <c r="O165" t="s">
        <v>74</v>
      </c>
      <c r="P165" t="s">
        <v>75</v>
      </c>
      <c r="Q165" t="s">
        <v>76</v>
      </c>
      <c r="R165">
        <v>6</v>
      </c>
      <c r="S165">
        <v>392</v>
      </c>
      <c r="T165">
        <v>0</v>
      </c>
      <c r="U165">
        <v>282.24</v>
      </c>
      <c r="V165">
        <v>2352</v>
      </c>
      <c r="W165">
        <v>658.56</v>
      </c>
      <c r="X165" t="s">
        <v>136</v>
      </c>
      <c r="Y165" t="s">
        <v>77</v>
      </c>
      <c r="Z165" t="s">
        <v>56</v>
      </c>
      <c r="AA165" t="s">
        <v>46</v>
      </c>
      <c r="AB165" t="s">
        <v>110</v>
      </c>
    </row>
    <row r="166" spans="1:28" x14ac:dyDescent="0.3">
      <c r="A166" t="s">
        <v>903</v>
      </c>
      <c r="B166" t="s">
        <v>904</v>
      </c>
      <c r="C166" t="s">
        <v>427</v>
      </c>
      <c r="D166" t="s">
        <v>905</v>
      </c>
      <c r="E166" t="s">
        <v>906</v>
      </c>
      <c r="F166" t="s">
        <v>33</v>
      </c>
      <c r="G166">
        <v>56</v>
      </c>
      <c r="H166" t="s">
        <v>128</v>
      </c>
      <c r="I166" t="s">
        <v>35</v>
      </c>
      <c r="J166" t="s">
        <v>36</v>
      </c>
      <c r="K166" t="s">
        <v>36</v>
      </c>
      <c r="L166" t="s">
        <v>37</v>
      </c>
      <c r="M166" t="s">
        <v>907</v>
      </c>
      <c r="N166" t="s">
        <v>73</v>
      </c>
      <c r="O166" t="s">
        <v>74</v>
      </c>
      <c r="P166" t="s">
        <v>75</v>
      </c>
      <c r="Q166" t="s">
        <v>76</v>
      </c>
      <c r="R166">
        <v>7</v>
      </c>
      <c r="S166">
        <v>1733</v>
      </c>
      <c r="T166">
        <v>0</v>
      </c>
      <c r="U166">
        <v>1247.76</v>
      </c>
      <c r="V166">
        <v>12131</v>
      </c>
      <c r="W166">
        <v>3396.68</v>
      </c>
      <c r="X166" t="s">
        <v>136</v>
      </c>
      <c r="Y166" t="s">
        <v>44</v>
      </c>
      <c r="Z166" t="s">
        <v>78</v>
      </c>
      <c r="AA166" t="s">
        <v>46</v>
      </c>
      <c r="AB166" t="s">
        <v>47</v>
      </c>
    </row>
    <row r="167" spans="1:28" x14ac:dyDescent="0.3">
      <c r="A167" t="s">
        <v>908</v>
      </c>
      <c r="B167" t="s">
        <v>707</v>
      </c>
      <c r="C167" t="s">
        <v>909</v>
      </c>
      <c r="D167" t="s">
        <v>910</v>
      </c>
      <c r="E167" t="s">
        <v>911</v>
      </c>
      <c r="F167" t="s">
        <v>53</v>
      </c>
      <c r="G167">
        <v>46</v>
      </c>
      <c r="H167" t="s">
        <v>128</v>
      </c>
      <c r="I167" t="s">
        <v>103</v>
      </c>
      <c r="J167" t="s">
        <v>104</v>
      </c>
      <c r="K167" t="s">
        <v>105</v>
      </c>
      <c r="L167" t="s">
        <v>37</v>
      </c>
      <c r="M167" t="s">
        <v>912</v>
      </c>
      <c r="N167" t="s">
        <v>39</v>
      </c>
      <c r="O167" t="s">
        <v>159</v>
      </c>
      <c r="P167" t="s">
        <v>160</v>
      </c>
      <c r="Q167" t="s">
        <v>161</v>
      </c>
      <c r="R167">
        <v>5</v>
      </c>
      <c r="S167">
        <v>1210</v>
      </c>
      <c r="T167">
        <v>0.05</v>
      </c>
      <c r="U167">
        <v>871.2</v>
      </c>
      <c r="V167">
        <v>5747.5</v>
      </c>
      <c r="W167">
        <v>1391.5</v>
      </c>
      <c r="X167" t="s">
        <v>55</v>
      </c>
      <c r="Y167" t="s">
        <v>64</v>
      </c>
      <c r="Z167" t="s">
        <v>56</v>
      </c>
      <c r="AA167" t="s">
        <v>57</v>
      </c>
      <c r="AB167" t="s">
        <v>47</v>
      </c>
    </row>
    <row r="168" spans="1:28" x14ac:dyDescent="0.3">
      <c r="A168" t="s">
        <v>913</v>
      </c>
      <c r="B168" t="s">
        <v>131</v>
      </c>
      <c r="C168" t="s">
        <v>132</v>
      </c>
      <c r="D168" t="s">
        <v>914</v>
      </c>
      <c r="E168" t="s">
        <v>915</v>
      </c>
      <c r="F168" t="s">
        <v>33</v>
      </c>
      <c r="G168">
        <v>32</v>
      </c>
      <c r="H168" t="s">
        <v>34</v>
      </c>
      <c r="I168" t="s">
        <v>84</v>
      </c>
      <c r="J168" t="s">
        <v>85</v>
      </c>
      <c r="K168" t="s">
        <v>86</v>
      </c>
      <c r="L168" t="s">
        <v>37</v>
      </c>
      <c r="M168" t="s">
        <v>916</v>
      </c>
      <c r="N168" t="s">
        <v>88</v>
      </c>
      <c r="O168" t="s">
        <v>120</v>
      </c>
      <c r="P168" t="s">
        <v>121</v>
      </c>
      <c r="Q168" t="s">
        <v>122</v>
      </c>
      <c r="R168">
        <v>3</v>
      </c>
      <c r="S168">
        <v>322</v>
      </c>
      <c r="T168">
        <v>0.05</v>
      </c>
      <c r="U168">
        <v>231.84</v>
      </c>
      <c r="V168">
        <v>917.7</v>
      </c>
      <c r="W168">
        <v>222.18</v>
      </c>
      <c r="X168" t="s">
        <v>55</v>
      </c>
      <c r="Y168" t="s">
        <v>64</v>
      </c>
      <c r="Z168" t="s">
        <v>56</v>
      </c>
      <c r="AA168" t="s">
        <v>46</v>
      </c>
      <c r="AB168" t="s">
        <v>47</v>
      </c>
    </row>
    <row r="169" spans="1:28" x14ac:dyDescent="0.3">
      <c r="A169" t="s">
        <v>917</v>
      </c>
      <c r="B169" t="s">
        <v>918</v>
      </c>
      <c r="C169" t="s">
        <v>647</v>
      </c>
      <c r="D169" t="s">
        <v>919</v>
      </c>
      <c r="E169" t="s">
        <v>920</v>
      </c>
      <c r="F169" t="s">
        <v>33</v>
      </c>
      <c r="G169">
        <v>42</v>
      </c>
      <c r="H169" t="s">
        <v>128</v>
      </c>
      <c r="I169" t="s">
        <v>116</v>
      </c>
      <c r="J169" t="s">
        <v>117</v>
      </c>
      <c r="K169" t="s">
        <v>118</v>
      </c>
      <c r="L169" t="s">
        <v>37</v>
      </c>
      <c r="M169" t="s">
        <v>921</v>
      </c>
      <c r="N169" t="s">
        <v>39</v>
      </c>
      <c r="O169" t="s">
        <v>40</v>
      </c>
      <c r="P169" t="s">
        <v>41</v>
      </c>
      <c r="Q169" t="s">
        <v>42</v>
      </c>
      <c r="R169">
        <v>8</v>
      </c>
      <c r="S169">
        <v>369</v>
      </c>
      <c r="T169">
        <v>0</v>
      </c>
      <c r="U169">
        <v>265.68</v>
      </c>
      <c r="V169">
        <v>2952</v>
      </c>
      <c r="W169">
        <v>826.56</v>
      </c>
      <c r="X169" t="s">
        <v>55</v>
      </c>
      <c r="Y169" t="s">
        <v>64</v>
      </c>
      <c r="Z169" t="s">
        <v>45</v>
      </c>
      <c r="AA169" t="s">
        <v>46</v>
      </c>
      <c r="AB169" t="s">
        <v>110</v>
      </c>
    </row>
    <row r="170" spans="1:28" x14ac:dyDescent="0.3">
      <c r="A170" t="s">
        <v>922</v>
      </c>
      <c r="B170" t="s">
        <v>923</v>
      </c>
      <c r="C170" t="s">
        <v>125</v>
      </c>
      <c r="D170" t="s">
        <v>924</v>
      </c>
      <c r="E170" t="s">
        <v>925</v>
      </c>
      <c r="F170" t="s">
        <v>33</v>
      </c>
      <c r="G170">
        <v>30</v>
      </c>
      <c r="H170" t="s">
        <v>71</v>
      </c>
      <c r="I170" t="s">
        <v>35</v>
      </c>
      <c r="J170" t="s">
        <v>36</v>
      </c>
      <c r="K170" t="s">
        <v>36</v>
      </c>
      <c r="L170" t="s">
        <v>37</v>
      </c>
      <c r="M170" t="s">
        <v>926</v>
      </c>
      <c r="N170" t="s">
        <v>73</v>
      </c>
      <c r="O170" t="s">
        <v>107</v>
      </c>
      <c r="P170" t="s">
        <v>108</v>
      </c>
      <c r="Q170" t="s">
        <v>109</v>
      </c>
      <c r="R170">
        <v>6</v>
      </c>
      <c r="S170">
        <v>1719</v>
      </c>
      <c r="T170">
        <v>0.05</v>
      </c>
      <c r="U170">
        <v>1237.68</v>
      </c>
      <c r="V170">
        <v>9798.2999999999993</v>
      </c>
      <c r="W170">
        <v>2372.2199999999998</v>
      </c>
      <c r="X170" t="s">
        <v>136</v>
      </c>
      <c r="Y170" t="s">
        <v>77</v>
      </c>
      <c r="Z170" t="s">
        <v>45</v>
      </c>
      <c r="AA170" t="s">
        <v>65</v>
      </c>
      <c r="AB170" t="s">
        <v>47</v>
      </c>
    </row>
    <row r="171" spans="1:28" x14ac:dyDescent="0.3">
      <c r="A171" t="s">
        <v>927</v>
      </c>
      <c r="B171" t="s">
        <v>657</v>
      </c>
      <c r="C171" t="s">
        <v>529</v>
      </c>
      <c r="D171" t="s">
        <v>928</v>
      </c>
      <c r="E171" t="s">
        <v>574</v>
      </c>
      <c r="F171" t="s">
        <v>53</v>
      </c>
      <c r="G171">
        <v>18</v>
      </c>
      <c r="H171" t="s">
        <v>128</v>
      </c>
      <c r="I171" t="s">
        <v>84</v>
      </c>
      <c r="J171" t="s">
        <v>85</v>
      </c>
      <c r="K171" t="s">
        <v>86</v>
      </c>
      <c r="L171" t="s">
        <v>37</v>
      </c>
      <c r="M171" t="s">
        <v>921</v>
      </c>
      <c r="N171" t="s">
        <v>88</v>
      </c>
      <c r="O171" t="s">
        <v>89</v>
      </c>
      <c r="P171" t="s">
        <v>90</v>
      </c>
      <c r="Q171" t="s">
        <v>91</v>
      </c>
      <c r="R171">
        <v>5</v>
      </c>
      <c r="S171">
        <v>1087</v>
      </c>
      <c r="T171">
        <v>0.2</v>
      </c>
      <c r="U171">
        <v>782.64</v>
      </c>
      <c r="V171">
        <v>4348</v>
      </c>
      <c r="W171">
        <v>434.8</v>
      </c>
      <c r="X171" t="s">
        <v>43</v>
      </c>
      <c r="Y171" t="s">
        <v>77</v>
      </c>
      <c r="Z171" t="s">
        <v>45</v>
      </c>
      <c r="AA171" t="s">
        <v>46</v>
      </c>
      <c r="AB171" t="s">
        <v>110</v>
      </c>
    </row>
    <row r="172" spans="1:28" x14ac:dyDescent="0.3">
      <c r="A172" t="s">
        <v>929</v>
      </c>
      <c r="B172" t="s">
        <v>99</v>
      </c>
      <c r="C172" t="s">
        <v>277</v>
      </c>
      <c r="D172" t="s">
        <v>930</v>
      </c>
      <c r="E172" t="s">
        <v>931</v>
      </c>
      <c r="F172" t="s">
        <v>53</v>
      </c>
      <c r="G172">
        <v>33</v>
      </c>
      <c r="H172" t="s">
        <v>34</v>
      </c>
      <c r="I172" t="s">
        <v>35</v>
      </c>
      <c r="J172" t="s">
        <v>36</v>
      </c>
      <c r="K172" t="s">
        <v>36</v>
      </c>
      <c r="L172" t="s">
        <v>37</v>
      </c>
      <c r="M172" t="s">
        <v>932</v>
      </c>
      <c r="N172" t="s">
        <v>88</v>
      </c>
      <c r="O172" t="s">
        <v>120</v>
      </c>
      <c r="P172" t="s">
        <v>121</v>
      </c>
      <c r="Q172" t="s">
        <v>122</v>
      </c>
      <c r="R172">
        <v>6</v>
      </c>
      <c r="S172">
        <v>1672</v>
      </c>
      <c r="T172">
        <v>0.1</v>
      </c>
      <c r="U172">
        <v>1203.8399999999999</v>
      </c>
      <c r="V172">
        <v>9028.7999999999993</v>
      </c>
      <c r="W172">
        <v>1805.76</v>
      </c>
      <c r="X172" t="s">
        <v>136</v>
      </c>
      <c r="Y172" t="s">
        <v>77</v>
      </c>
      <c r="Z172" t="s">
        <v>78</v>
      </c>
      <c r="AA172" t="s">
        <v>65</v>
      </c>
      <c r="AB172" t="s">
        <v>47</v>
      </c>
    </row>
    <row r="173" spans="1:28" x14ac:dyDescent="0.3">
      <c r="A173" t="s">
        <v>933</v>
      </c>
      <c r="B173" t="s">
        <v>934</v>
      </c>
      <c r="C173" t="s">
        <v>935</v>
      </c>
      <c r="D173" t="s">
        <v>257</v>
      </c>
      <c r="E173" t="s">
        <v>936</v>
      </c>
      <c r="F173" t="s">
        <v>53</v>
      </c>
      <c r="G173">
        <v>34</v>
      </c>
      <c r="H173" t="s">
        <v>34</v>
      </c>
      <c r="I173" t="s">
        <v>35</v>
      </c>
      <c r="J173" t="s">
        <v>36</v>
      </c>
      <c r="K173" t="s">
        <v>36</v>
      </c>
      <c r="L173" t="s">
        <v>37</v>
      </c>
      <c r="M173" t="s">
        <v>795</v>
      </c>
      <c r="N173" t="s">
        <v>88</v>
      </c>
      <c r="O173" t="s">
        <v>120</v>
      </c>
      <c r="P173" t="s">
        <v>121</v>
      </c>
      <c r="Q173" t="s">
        <v>122</v>
      </c>
      <c r="R173">
        <v>6</v>
      </c>
      <c r="S173">
        <v>1803</v>
      </c>
      <c r="T173">
        <v>0.05</v>
      </c>
      <c r="U173">
        <v>1298.1600000000001</v>
      </c>
      <c r="V173">
        <v>10277.1</v>
      </c>
      <c r="W173">
        <v>2488.14</v>
      </c>
      <c r="X173" t="s">
        <v>43</v>
      </c>
      <c r="Y173" t="s">
        <v>77</v>
      </c>
      <c r="Z173" t="s">
        <v>56</v>
      </c>
      <c r="AA173" t="s">
        <v>57</v>
      </c>
      <c r="AB173" t="s">
        <v>110</v>
      </c>
    </row>
    <row r="174" spans="1:28" x14ac:dyDescent="0.3">
      <c r="A174" t="s">
        <v>937</v>
      </c>
      <c r="B174" t="s">
        <v>350</v>
      </c>
      <c r="C174" t="s">
        <v>938</v>
      </c>
      <c r="D174" t="s">
        <v>939</v>
      </c>
      <c r="E174" t="s">
        <v>940</v>
      </c>
      <c r="F174" t="s">
        <v>53</v>
      </c>
      <c r="G174">
        <v>27</v>
      </c>
      <c r="H174" t="s">
        <v>71</v>
      </c>
      <c r="I174" t="s">
        <v>116</v>
      </c>
      <c r="J174" t="s">
        <v>117</v>
      </c>
      <c r="K174" t="s">
        <v>118</v>
      </c>
      <c r="L174" t="s">
        <v>37</v>
      </c>
      <c r="M174" t="s">
        <v>941</v>
      </c>
      <c r="N174" t="s">
        <v>39</v>
      </c>
      <c r="O174" t="s">
        <v>159</v>
      </c>
      <c r="P174" t="s">
        <v>160</v>
      </c>
      <c r="Q174" t="s">
        <v>161</v>
      </c>
      <c r="R174">
        <v>3</v>
      </c>
      <c r="S174">
        <v>1995</v>
      </c>
      <c r="T174">
        <v>0</v>
      </c>
      <c r="U174">
        <v>1436.4</v>
      </c>
      <c r="V174">
        <v>5985</v>
      </c>
      <c r="W174">
        <v>1675.8</v>
      </c>
      <c r="X174" t="s">
        <v>136</v>
      </c>
      <c r="Y174" t="s">
        <v>64</v>
      </c>
      <c r="Z174" t="s">
        <v>78</v>
      </c>
      <c r="AA174" t="s">
        <v>65</v>
      </c>
      <c r="AB174" t="s">
        <v>110</v>
      </c>
    </row>
    <row r="175" spans="1:28" x14ac:dyDescent="0.3">
      <c r="A175" t="s">
        <v>942</v>
      </c>
      <c r="B175" t="s">
        <v>943</v>
      </c>
      <c r="C175" t="s">
        <v>322</v>
      </c>
      <c r="D175" t="s">
        <v>944</v>
      </c>
      <c r="E175" t="s">
        <v>945</v>
      </c>
      <c r="F175" t="s">
        <v>33</v>
      </c>
      <c r="G175">
        <v>44</v>
      </c>
      <c r="H175" t="s">
        <v>71</v>
      </c>
      <c r="I175" t="s">
        <v>116</v>
      </c>
      <c r="J175" t="s">
        <v>117</v>
      </c>
      <c r="K175" t="s">
        <v>118</v>
      </c>
      <c r="L175" t="s">
        <v>37</v>
      </c>
      <c r="M175" t="s">
        <v>946</v>
      </c>
      <c r="N175" t="s">
        <v>88</v>
      </c>
      <c r="O175" t="s">
        <v>120</v>
      </c>
      <c r="P175" t="s">
        <v>121</v>
      </c>
      <c r="Q175" t="s">
        <v>122</v>
      </c>
      <c r="R175">
        <v>1</v>
      </c>
      <c r="S175">
        <v>1060</v>
      </c>
      <c r="T175">
        <v>0</v>
      </c>
      <c r="U175">
        <v>763.2</v>
      </c>
      <c r="V175">
        <v>1060</v>
      </c>
      <c r="W175">
        <v>296.8</v>
      </c>
      <c r="X175" t="s">
        <v>136</v>
      </c>
      <c r="Y175" t="s">
        <v>64</v>
      </c>
      <c r="Z175" t="s">
        <v>78</v>
      </c>
      <c r="AA175" t="s">
        <v>46</v>
      </c>
      <c r="AB175" t="s">
        <v>47</v>
      </c>
    </row>
    <row r="176" spans="1:28" x14ac:dyDescent="0.3">
      <c r="A176" t="s">
        <v>947</v>
      </c>
      <c r="B176" t="s">
        <v>328</v>
      </c>
      <c r="C176" t="s">
        <v>208</v>
      </c>
      <c r="D176" t="s">
        <v>948</v>
      </c>
      <c r="E176" t="s">
        <v>906</v>
      </c>
      <c r="F176" t="s">
        <v>53</v>
      </c>
      <c r="G176">
        <v>28</v>
      </c>
      <c r="H176" t="s">
        <v>34</v>
      </c>
      <c r="I176" t="s">
        <v>116</v>
      </c>
      <c r="J176" t="s">
        <v>117</v>
      </c>
      <c r="K176" t="s">
        <v>118</v>
      </c>
      <c r="L176" t="s">
        <v>37</v>
      </c>
      <c r="M176" t="s">
        <v>949</v>
      </c>
      <c r="N176" t="s">
        <v>88</v>
      </c>
      <c r="O176" t="s">
        <v>120</v>
      </c>
      <c r="P176" t="s">
        <v>121</v>
      </c>
      <c r="Q176" t="s">
        <v>122</v>
      </c>
      <c r="R176">
        <v>2</v>
      </c>
      <c r="S176">
        <v>605</v>
      </c>
      <c r="T176">
        <v>0.15</v>
      </c>
      <c r="U176">
        <v>435.6</v>
      </c>
      <c r="V176">
        <v>1028.5</v>
      </c>
      <c r="W176">
        <v>157.30000000000001</v>
      </c>
      <c r="X176" t="s">
        <v>55</v>
      </c>
      <c r="Y176" t="s">
        <v>44</v>
      </c>
      <c r="Z176" t="s">
        <v>78</v>
      </c>
      <c r="AA176" t="s">
        <v>46</v>
      </c>
      <c r="AB176" t="s">
        <v>110</v>
      </c>
    </row>
    <row r="177" spans="1:28" x14ac:dyDescent="0.3">
      <c r="A177" t="s">
        <v>950</v>
      </c>
      <c r="B177" t="s">
        <v>951</v>
      </c>
      <c r="C177" t="s">
        <v>215</v>
      </c>
      <c r="D177" t="s">
        <v>952</v>
      </c>
      <c r="E177" t="s">
        <v>341</v>
      </c>
      <c r="F177" t="s">
        <v>53</v>
      </c>
      <c r="G177">
        <v>21</v>
      </c>
      <c r="H177" t="s">
        <v>71</v>
      </c>
      <c r="I177" t="s">
        <v>103</v>
      </c>
      <c r="J177" t="s">
        <v>104</v>
      </c>
      <c r="K177" t="s">
        <v>105</v>
      </c>
      <c r="L177" t="s">
        <v>37</v>
      </c>
      <c r="M177" t="s">
        <v>953</v>
      </c>
      <c r="N177" t="s">
        <v>73</v>
      </c>
      <c r="O177" t="s">
        <v>107</v>
      </c>
      <c r="P177" t="s">
        <v>108</v>
      </c>
      <c r="Q177" t="s">
        <v>109</v>
      </c>
      <c r="R177">
        <v>4</v>
      </c>
      <c r="S177">
        <v>1801</v>
      </c>
      <c r="T177">
        <v>0.2</v>
      </c>
      <c r="U177">
        <v>1296.72</v>
      </c>
      <c r="V177">
        <v>5763.2</v>
      </c>
      <c r="W177">
        <v>576.32000000000005</v>
      </c>
      <c r="X177" t="s">
        <v>136</v>
      </c>
      <c r="Y177" t="s">
        <v>44</v>
      </c>
      <c r="Z177" t="s">
        <v>78</v>
      </c>
      <c r="AA177" t="s">
        <v>46</v>
      </c>
      <c r="AB177" t="s">
        <v>47</v>
      </c>
    </row>
    <row r="178" spans="1:28" x14ac:dyDescent="0.3">
      <c r="A178" t="s">
        <v>954</v>
      </c>
      <c r="B178" t="s">
        <v>955</v>
      </c>
      <c r="C178" t="s">
        <v>956</v>
      </c>
      <c r="D178" t="s">
        <v>957</v>
      </c>
      <c r="E178" t="s">
        <v>958</v>
      </c>
      <c r="F178" t="s">
        <v>53</v>
      </c>
      <c r="G178">
        <v>24</v>
      </c>
      <c r="H178" t="s">
        <v>71</v>
      </c>
      <c r="I178" t="s">
        <v>35</v>
      </c>
      <c r="J178" t="s">
        <v>36</v>
      </c>
      <c r="K178" t="s">
        <v>36</v>
      </c>
      <c r="L178" t="s">
        <v>37</v>
      </c>
      <c r="M178" t="s">
        <v>959</v>
      </c>
      <c r="N178" t="s">
        <v>73</v>
      </c>
      <c r="O178" t="s">
        <v>107</v>
      </c>
      <c r="P178" t="s">
        <v>108</v>
      </c>
      <c r="Q178" t="s">
        <v>109</v>
      </c>
      <c r="R178">
        <v>4</v>
      </c>
      <c r="S178">
        <v>297</v>
      </c>
      <c r="T178">
        <v>0.05</v>
      </c>
      <c r="U178">
        <v>213.84</v>
      </c>
      <c r="V178">
        <v>1128.5999999999999</v>
      </c>
      <c r="W178">
        <v>273.24</v>
      </c>
      <c r="X178" t="s">
        <v>55</v>
      </c>
      <c r="Y178" t="s">
        <v>77</v>
      </c>
      <c r="Z178" t="s">
        <v>78</v>
      </c>
      <c r="AA178" t="s">
        <v>57</v>
      </c>
      <c r="AB178" t="s">
        <v>47</v>
      </c>
    </row>
    <row r="179" spans="1:28" x14ac:dyDescent="0.3">
      <c r="A179" t="s">
        <v>960</v>
      </c>
      <c r="B179" t="s">
        <v>961</v>
      </c>
      <c r="C179" t="s">
        <v>962</v>
      </c>
      <c r="D179" t="s">
        <v>963</v>
      </c>
      <c r="E179" t="s">
        <v>964</v>
      </c>
      <c r="F179" t="s">
        <v>53</v>
      </c>
      <c r="G179">
        <v>23</v>
      </c>
      <c r="H179" t="s">
        <v>71</v>
      </c>
      <c r="I179" t="s">
        <v>35</v>
      </c>
      <c r="J179" t="s">
        <v>36</v>
      </c>
      <c r="K179" t="s">
        <v>36</v>
      </c>
      <c r="L179" t="s">
        <v>37</v>
      </c>
      <c r="M179" t="s">
        <v>965</v>
      </c>
      <c r="N179" t="s">
        <v>88</v>
      </c>
      <c r="O179" t="s">
        <v>89</v>
      </c>
      <c r="P179" t="s">
        <v>90</v>
      </c>
      <c r="Q179" t="s">
        <v>91</v>
      </c>
      <c r="R179">
        <v>4</v>
      </c>
      <c r="S179">
        <v>158</v>
      </c>
      <c r="T179">
        <v>0.2</v>
      </c>
      <c r="U179">
        <v>113.76</v>
      </c>
      <c r="V179">
        <v>505.6</v>
      </c>
      <c r="W179">
        <v>50.56</v>
      </c>
      <c r="X179" t="s">
        <v>55</v>
      </c>
      <c r="Y179" t="s">
        <v>64</v>
      </c>
      <c r="Z179" t="s">
        <v>78</v>
      </c>
      <c r="AA179" t="s">
        <v>46</v>
      </c>
      <c r="AB179" t="s">
        <v>47</v>
      </c>
    </row>
    <row r="180" spans="1:28" x14ac:dyDescent="0.3">
      <c r="A180" t="s">
        <v>966</v>
      </c>
      <c r="B180" t="s">
        <v>967</v>
      </c>
      <c r="C180" t="s">
        <v>673</v>
      </c>
      <c r="D180" t="s">
        <v>968</v>
      </c>
      <c r="E180" t="s">
        <v>969</v>
      </c>
      <c r="F180" t="s">
        <v>53</v>
      </c>
      <c r="G180">
        <v>29</v>
      </c>
      <c r="H180" t="s">
        <v>128</v>
      </c>
      <c r="I180" t="s">
        <v>35</v>
      </c>
      <c r="J180" t="s">
        <v>36</v>
      </c>
      <c r="K180" t="s">
        <v>36</v>
      </c>
      <c r="L180" t="s">
        <v>37</v>
      </c>
      <c r="M180" t="s">
        <v>970</v>
      </c>
      <c r="N180" t="s">
        <v>73</v>
      </c>
      <c r="O180" t="s">
        <v>107</v>
      </c>
      <c r="P180" t="s">
        <v>108</v>
      </c>
      <c r="Q180" t="s">
        <v>109</v>
      </c>
      <c r="R180">
        <v>7</v>
      </c>
      <c r="S180">
        <v>994</v>
      </c>
      <c r="T180">
        <v>0.05</v>
      </c>
      <c r="U180">
        <v>715.68</v>
      </c>
      <c r="V180">
        <v>6610.1</v>
      </c>
      <c r="W180">
        <v>1600.34</v>
      </c>
      <c r="X180" t="s">
        <v>55</v>
      </c>
      <c r="Y180" t="s">
        <v>77</v>
      </c>
      <c r="Z180" t="s">
        <v>56</v>
      </c>
      <c r="AA180" t="s">
        <v>65</v>
      </c>
      <c r="AB180" t="s">
        <v>47</v>
      </c>
    </row>
    <row r="181" spans="1:28" x14ac:dyDescent="0.3">
      <c r="A181" t="s">
        <v>971</v>
      </c>
      <c r="B181" t="s">
        <v>972</v>
      </c>
      <c r="C181" t="s">
        <v>736</v>
      </c>
      <c r="D181" t="s">
        <v>973</v>
      </c>
      <c r="E181" t="s">
        <v>974</v>
      </c>
      <c r="F181" t="s">
        <v>33</v>
      </c>
      <c r="G181">
        <v>19</v>
      </c>
      <c r="H181" t="s">
        <v>128</v>
      </c>
      <c r="I181" t="s">
        <v>84</v>
      </c>
      <c r="J181" t="s">
        <v>85</v>
      </c>
      <c r="K181" t="s">
        <v>86</v>
      </c>
      <c r="L181" t="s">
        <v>37</v>
      </c>
      <c r="M181" t="s">
        <v>320</v>
      </c>
      <c r="N181" t="s">
        <v>73</v>
      </c>
      <c r="O181" t="s">
        <v>74</v>
      </c>
      <c r="P181" t="s">
        <v>75</v>
      </c>
      <c r="Q181" t="s">
        <v>76</v>
      </c>
      <c r="R181">
        <v>2</v>
      </c>
      <c r="S181">
        <v>1327</v>
      </c>
      <c r="T181">
        <v>0.1</v>
      </c>
      <c r="U181">
        <v>955.44</v>
      </c>
      <c r="V181">
        <v>2388.6</v>
      </c>
      <c r="W181">
        <v>477.72</v>
      </c>
      <c r="X181" t="s">
        <v>43</v>
      </c>
      <c r="Y181" t="s">
        <v>44</v>
      </c>
      <c r="Z181" t="s">
        <v>78</v>
      </c>
      <c r="AA181" t="s">
        <v>57</v>
      </c>
      <c r="AB181" t="s">
        <v>110</v>
      </c>
    </row>
    <row r="182" spans="1:28" x14ac:dyDescent="0.3">
      <c r="A182" t="s">
        <v>975</v>
      </c>
      <c r="B182" t="s">
        <v>602</v>
      </c>
      <c r="C182" t="s">
        <v>976</v>
      </c>
      <c r="D182" t="s">
        <v>977</v>
      </c>
      <c r="E182" t="s">
        <v>978</v>
      </c>
      <c r="F182" t="s">
        <v>33</v>
      </c>
      <c r="G182">
        <v>55</v>
      </c>
      <c r="H182" t="s">
        <v>128</v>
      </c>
      <c r="I182" t="s">
        <v>35</v>
      </c>
      <c r="J182" t="s">
        <v>36</v>
      </c>
      <c r="K182" t="s">
        <v>36</v>
      </c>
      <c r="L182" t="s">
        <v>37</v>
      </c>
      <c r="M182" t="s">
        <v>979</v>
      </c>
      <c r="N182" t="s">
        <v>88</v>
      </c>
      <c r="O182" t="s">
        <v>89</v>
      </c>
      <c r="P182" t="s">
        <v>90</v>
      </c>
      <c r="Q182" t="s">
        <v>91</v>
      </c>
      <c r="R182">
        <v>10</v>
      </c>
      <c r="S182">
        <v>56</v>
      </c>
      <c r="T182">
        <v>0.15</v>
      </c>
      <c r="U182">
        <v>40.32</v>
      </c>
      <c r="V182">
        <v>476</v>
      </c>
      <c r="W182">
        <v>72.8</v>
      </c>
      <c r="X182" t="s">
        <v>43</v>
      </c>
      <c r="Y182" t="s">
        <v>77</v>
      </c>
      <c r="Z182" t="s">
        <v>56</v>
      </c>
      <c r="AA182" t="s">
        <v>46</v>
      </c>
      <c r="AB182" t="s">
        <v>47</v>
      </c>
    </row>
    <row r="183" spans="1:28" x14ac:dyDescent="0.3">
      <c r="A183" t="s">
        <v>980</v>
      </c>
      <c r="B183" t="s">
        <v>981</v>
      </c>
      <c r="C183" t="s">
        <v>982</v>
      </c>
      <c r="D183" t="s">
        <v>983</v>
      </c>
      <c r="E183" t="s">
        <v>984</v>
      </c>
      <c r="F183" t="s">
        <v>33</v>
      </c>
      <c r="G183">
        <v>38</v>
      </c>
      <c r="H183" t="s">
        <v>71</v>
      </c>
      <c r="I183" t="s">
        <v>35</v>
      </c>
      <c r="J183" t="s">
        <v>36</v>
      </c>
      <c r="K183" t="s">
        <v>36</v>
      </c>
      <c r="L183" t="s">
        <v>37</v>
      </c>
      <c r="M183" t="s">
        <v>985</v>
      </c>
      <c r="N183" t="s">
        <v>88</v>
      </c>
      <c r="O183" t="s">
        <v>120</v>
      </c>
      <c r="P183" t="s">
        <v>121</v>
      </c>
      <c r="Q183" t="s">
        <v>122</v>
      </c>
      <c r="R183">
        <v>4</v>
      </c>
      <c r="S183">
        <v>742</v>
      </c>
      <c r="T183">
        <v>0</v>
      </c>
      <c r="U183">
        <v>534.24</v>
      </c>
      <c r="V183">
        <v>2968</v>
      </c>
      <c r="W183">
        <v>831.04</v>
      </c>
      <c r="X183" t="s">
        <v>43</v>
      </c>
      <c r="Y183" t="s">
        <v>77</v>
      </c>
      <c r="Z183" t="s">
        <v>78</v>
      </c>
      <c r="AA183" t="s">
        <v>57</v>
      </c>
      <c r="AB183" t="s">
        <v>47</v>
      </c>
    </row>
    <row r="184" spans="1:28" x14ac:dyDescent="0.3">
      <c r="A184" t="s">
        <v>986</v>
      </c>
      <c r="B184" t="s">
        <v>987</v>
      </c>
      <c r="C184" t="s">
        <v>139</v>
      </c>
      <c r="D184" t="s">
        <v>988</v>
      </c>
      <c r="E184" t="s">
        <v>989</v>
      </c>
      <c r="F184" t="s">
        <v>33</v>
      </c>
      <c r="G184">
        <v>26</v>
      </c>
      <c r="H184" t="s">
        <v>34</v>
      </c>
      <c r="I184" t="s">
        <v>116</v>
      </c>
      <c r="J184" t="s">
        <v>117</v>
      </c>
      <c r="K184" t="s">
        <v>118</v>
      </c>
      <c r="L184" t="s">
        <v>37</v>
      </c>
      <c r="M184" t="s">
        <v>990</v>
      </c>
      <c r="N184" t="s">
        <v>88</v>
      </c>
      <c r="O184" t="s">
        <v>89</v>
      </c>
      <c r="P184" t="s">
        <v>90</v>
      </c>
      <c r="Q184" t="s">
        <v>91</v>
      </c>
      <c r="R184">
        <v>4</v>
      </c>
      <c r="S184">
        <v>687</v>
      </c>
      <c r="T184">
        <v>0</v>
      </c>
      <c r="U184">
        <v>494.64</v>
      </c>
      <c r="V184">
        <v>2748</v>
      </c>
      <c r="W184">
        <v>769.44</v>
      </c>
      <c r="X184" t="s">
        <v>136</v>
      </c>
      <c r="Y184" t="s">
        <v>64</v>
      </c>
      <c r="Z184" t="s">
        <v>45</v>
      </c>
      <c r="AA184" t="s">
        <v>57</v>
      </c>
      <c r="AB184" t="s">
        <v>110</v>
      </c>
    </row>
    <row r="185" spans="1:28" x14ac:dyDescent="0.3">
      <c r="A185" t="s">
        <v>991</v>
      </c>
      <c r="B185" t="s">
        <v>802</v>
      </c>
      <c r="C185" t="s">
        <v>482</v>
      </c>
      <c r="D185" t="s">
        <v>992</v>
      </c>
      <c r="E185" t="s">
        <v>993</v>
      </c>
      <c r="F185" t="s">
        <v>33</v>
      </c>
      <c r="G185">
        <v>38</v>
      </c>
      <c r="H185" t="s">
        <v>71</v>
      </c>
      <c r="I185" t="s">
        <v>84</v>
      </c>
      <c r="J185" t="s">
        <v>85</v>
      </c>
      <c r="K185" t="s">
        <v>86</v>
      </c>
      <c r="L185" t="s">
        <v>37</v>
      </c>
      <c r="M185" t="s">
        <v>994</v>
      </c>
      <c r="N185" t="s">
        <v>39</v>
      </c>
      <c r="O185" t="s">
        <v>40</v>
      </c>
      <c r="P185" t="s">
        <v>41</v>
      </c>
      <c r="Q185" t="s">
        <v>42</v>
      </c>
      <c r="R185">
        <v>3</v>
      </c>
      <c r="S185">
        <v>1442</v>
      </c>
      <c r="T185">
        <v>0</v>
      </c>
      <c r="U185">
        <v>1038.24</v>
      </c>
      <c r="V185">
        <v>4326</v>
      </c>
      <c r="W185">
        <v>1211.28</v>
      </c>
      <c r="X185" t="s">
        <v>136</v>
      </c>
      <c r="Y185" t="s">
        <v>77</v>
      </c>
      <c r="Z185" t="s">
        <v>78</v>
      </c>
      <c r="AA185" t="s">
        <v>46</v>
      </c>
      <c r="AB185" t="s">
        <v>110</v>
      </c>
    </row>
    <row r="186" spans="1:28" x14ac:dyDescent="0.3">
      <c r="A186" t="s">
        <v>995</v>
      </c>
      <c r="B186" t="s">
        <v>164</v>
      </c>
      <c r="C186" t="s">
        <v>996</v>
      </c>
      <c r="D186" t="s">
        <v>519</v>
      </c>
      <c r="E186" t="s">
        <v>997</v>
      </c>
      <c r="F186" t="s">
        <v>53</v>
      </c>
      <c r="G186">
        <v>26</v>
      </c>
      <c r="H186" t="s">
        <v>34</v>
      </c>
      <c r="I186" t="s">
        <v>103</v>
      </c>
      <c r="J186" t="s">
        <v>104</v>
      </c>
      <c r="K186" t="s">
        <v>105</v>
      </c>
      <c r="L186" t="s">
        <v>37</v>
      </c>
      <c r="M186" t="s">
        <v>998</v>
      </c>
      <c r="N186" t="s">
        <v>73</v>
      </c>
      <c r="O186" t="s">
        <v>107</v>
      </c>
      <c r="P186" t="s">
        <v>108</v>
      </c>
      <c r="Q186" t="s">
        <v>109</v>
      </c>
      <c r="R186">
        <v>1</v>
      </c>
      <c r="S186">
        <v>247</v>
      </c>
      <c r="T186">
        <v>0.15</v>
      </c>
      <c r="U186">
        <v>177.84</v>
      </c>
      <c r="V186">
        <v>209.95</v>
      </c>
      <c r="W186">
        <v>32.11</v>
      </c>
      <c r="X186" t="s">
        <v>136</v>
      </c>
      <c r="Y186" t="s">
        <v>44</v>
      </c>
      <c r="Z186" t="s">
        <v>78</v>
      </c>
      <c r="AA186" t="s">
        <v>57</v>
      </c>
      <c r="AB186" t="s">
        <v>110</v>
      </c>
    </row>
    <row r="187" spans="1:28" x14ac:dyDescent="0.3">
      <c r="A187" t="s">
        <v>999</v>
      </c>
      <c r="B187" t="s">
        <v>59</v>
      </c>
      <c r="C187" t="s">
        <v>322</v>
      </c>
      <c r="D187" t="s">
        <v>1000</v>
      </c>
      <c r="E187" t="s">
        <v>1001</v>
      </c>
      <c r="F187" t="s">
        <v>53</v>
      </c>
      <c r="G187">
        <v>62</v>
      </c>
      <c r="H187" t="s">
        <v>128</v>
      </c>
      <c r="I187" t="s">
        <v>116</v>
      </c>
      <c r="J187" t="s">
        <v>117</v>
      </c>
      <c r="K187" t="s">
        <v>118</v>
      </c>
      <c r="L187" t="s">
        <v>37</v>
      </c>
      <c r="M187" t="s">
        <v>1002</v>
      </c>
      <c r="N187" t="s">
        <v>73</v>
      </c>
      <c r="O187" t="s">
        <v>74</v>
      </c>
      <c r="P187" t="s">
        <v>75</v>
      </c>
      <c r="Q187" t="s">
        <v>76</v>
      </c>
      <c r="R187">
        <v>2</v>
      </c>
      <c r="S187">
        <v>1659</v>
      </c>
      <c r="T187">
        <v>0.05</v>
      </c>
      <c r="U187">
        <v>1194.48</v>
      </c>
      <c r="V187">
        <v>3152.1</v>
      </c>
      <c r="W187">
        <v>763.14</v>
      </c>
      <c r="X187" t="s">
        <v>43</v>
      </c>
      <c r="Y187" t="s">
        <v>64</v>
      </c>
      <c r="Z187" t="s">
        <v>56</v>
      </c>
      <c r="AA187" t="s">
        <v>65</v>
      </c>
      <c r="AB187" t="s">
        <v>47</v>
      </c>
    </row>
    <row r="188" spans="1:28" x14ac:dyDescent="0.3">
      <c r="A188" t="s">
        <v>1003</v>
      </c>
      <c r="B188" t="s">
        <v>1004</v>
      </c>
      <c r="C188" t="s">
        <v>1005</v>
      </c>
      <c r="D188" t="s">
        <v>1006</v>
      </c>
      <c r="E188" t="s">
        <v>1007</v>
      </c>
      <c r="F188" t="s">
        <v>53</v>
      </c>
      <c r="G188">
        <v>29</v>
      </c>
      <c r="H188" t="s">
        <v>34</v>
      </c>
      <c r="I188" t="s">
        <v>103</v>
      </c>
      <c r="J188" t="s">
        <v>104</v>
      </c>
      <c r="K188" t="s">
        <v>105</v>
      </c>
      <c r="L188" t="s">
        <v>37</v>
      </c>
      <c r="M188" t="s">
        <v>1008</v>
      </c>
      <c r="N188" t="s">
        <v>39</v>
      </c>
      <c r="O188" t="s">
        <v>159</v>
      </c>
      <c r="P188" t="s">
        <v>160</v>
      </c>
      <c r="Q188" t="s">
        <v>161</v>
      </c>
      <c r="R188">
        <v>4</v>
      </c>
      <c r="S188">
        <v>857</v>
      </c>
      <c r="T188">
        <v>0</v>
      </c>
      <c r="U188">
        <v>617.04</v>
      </c>
      <c r="V188">
        <v>3428</v>
      </c>
      <c r="W188">
        <v>959.84</v>
      </c>
      <c r="X188" t="s">
        <v>55</v>
      </c>
      <c r="Y188" t="s">
        <v>64</v>
      </c>
      <c r="Z188" t="s">
        <v>78</v>
      </c>
      <c r="AA188" t="s">
        <v>57</v>
      </c>
      <c r="AB188" t="s">
        <v>47</v>
      </c>
    </row>
    <row r="189" spans="1:28" x14ac:dyDescent="0.3">
      <c r="A189" t="s">
        <v>1009</v>
      </c>
      <c r="B189" t="s">
        <v>454</v>
      </c>
      <c r="C189" t="s">
        <v>447</v>
      </c>
      <c r="D189" t="s">
        <v>1010</v>
      </c>
      <c r="E189" t="s">
        <v>1011</v>
      </c>
      <c r="F189" t="s">
        <v>53</v>
      </c>
      <c r="G189">
        <v>64</v>
      </c>
      <c r="H189" t="s">
        <v>71</v>
      </c>
      <c r="I189" t="s">
        <v>84</v>
      </c>
      <c r="J189" t="s">
        <v>85</v>
      </c>
      <c r="K189" t="s">
        <v>86</v>
      </c>
      <c r="L189" t="s">
        <v>37</v>
      </c>
      <c r="M189" t="s">
        <v>1012</v>
      </c>
      <c r="N189" t="s">
        <v>88</v>
      </c>
      <c r="O189" t="s">
        <v>89</v>
      </c>
      <c r="P189" t="s">
        <v>90</v>
      </c>
      <c r="Q189" t="s">
        <v>91</v>
      </c>
      <c r="R189">
        <v>8</v>
      </c>
      <c r="S189">
        <v>1208</v>
      </c>
      <c r="T189">
        <v>0.1</v>
      </c>
      <c r="U189">
        <v>869.76</v>
      </c>
      <c r="V189">
        <v>8697.6</v>
      </c>
      <c r="W189">
        <v>1739.52</v>
      </c>
      <c r="X189" t="s">
        <v>136</v>
      </c>
      <c r="Y189" t="s">
        <v>77</v>
      </c>
      <c r="Z189" t="s">
        <v>78</v>
      </c>
      <c r="AA189" t="s">
        <v>57</v>
      </c>
      <c r="AB189" t="s">
        <v>47</v>
      </c>
    </row>
    <row r="190" spans="1:28" x14ac:dyDescent="0.3">
      <c r="A190" t="s">
        <v>1013</v>
      </c>
      <c r="B190" t="s">
        <v>464</v>
      </c>
      <c r="C190" t="s">
        <v>465</v>
      </c>
      <c r="D190" t="s">
        <v>1014</v>
      </c>
      <c r="E190" t="s">
        <v>794</v>
      </c>
      <c r="F190" t="s">
        <v>33</v>
      </c>
      <c r="G190">
        <v>35</v>
      </c>
      <c r="H190" t="s">
        <v>128</v>
      </c>
      <c r="I190" t="s">
        <v>35</v>
      </c>
      <c r="J190" t="s">
        <v>36</v>
      </c>
      <c r="K190" t="s">
        <v>36</v>
      </c>
      <c r="L190" t="s">
        <v>37</v>
      </c>
      <c r="M190" t="s">
        <v>1015</v>
      </c>
      <c r="N190" t="s">
        <v>73</v>
      </c>
      <c r="O190" t="s">
        <v>74</v>
      </c>
      <c r="P190" t="s">
        <v>75</v>
      </c>
      <c r="Q190" t="s">
        <v>76</v>
      </c>
      <c r="R190">
        <v>1</v>
      </c>
      <c r="S190">
        <v>1737</v>
      </c>
      <c r="T190">
        <v>0.2</v>
      </c>
      <c r="U190">
        <v>1250.6400000000001</v>
      </c>
      <c r="V190">
        <v>1389.6</v>
      </c>
      <c r="W190">
        <v>138.96</v>
      </c>
      <c r="X190" t="s">
        <v>136</v>
      </c>
      <c r="Y190" t="s">
        <v>77</v>
      </c>
      <c r="Z190" t="s">
        <v>78</v>
      </c>
      <c r="AA190" t="s">
        <v>57</v>
      </c>
      <c r="AB190" t="s">
        <v>47</v>
      </c>
    </row>
    <row r="191" spans="1:28" x14ac:dyDescent="0.3">
      <c r="A191" t="s">
        <v>1016</v>
      </c>
      <c r="B191" t="s">
        <v>1017</v>
      </c>
      <c r="C191" t="s">
        <v>553</v>
      </c>
      <c r="D191" t="s">
        <v>1018</v>
      </c>
      <c r="E191" t="s">
        <v>1019</v>
      </c>
      <c r="F191" t="s">
        <v>53</v>
      </c>
      <c r="G191">
        <v>37</v>
      </c>
      <c r="H191" t="s">
        <v>128</v>
      </c>
      <c r="I191" t="s">
        <v>103</v>
      </c>
      <c r="J191" t="s">
        <v>104</v>
      </c>
      <c r="K191" t="s">
        <v>105</v>
      </c>
      <c r="L191" t="s">
        <v>37</v>
      </c>
      <c r="M191" t="s">
        <v>1020</v>
      </c>
      <c r="N191" t="s">
        <v>39</v>
      </c>
      <c r="O191" t="s">
        <v>40</v>
      </c>
      <c r="P191" t="s">
        <v>41</v>
      </c>
      <c r="Q191" t="s">
        <v>42</v>
      </c>
      <c r="R191">
        <v>4</v>
      </c>
      <c r="S191">
        <v>1990</v>
      </c>
      <c r="T191">
        <v>0.2</v>
      </c>
      <c r="U191">
        <v>1432.8</v>
      </c>
      <c r="V191">
        <v>6368</v>
      </c>
      <c r="W191">
        <v>636.79999999999995</v>
      </c>
      <c r="X191" t="s">
        <v>55</v>
      </c>
      <c r="Y191" t="s">
        <v>77</v>
      </c>
      <c r="Z191" t="s">
        <v>56</v>
      </c>
      <c r="AA191" t="s">
        <v>65</v>
      </c>
      <c r="AB191" t="s">
        <v>47</v>
      </c>
    </row>
    <row r="192" spans="1:28" x14ac:dyDescent="0.3">
      <c r="A192" t="s">
        <v>1021</v>
      </c>
      <c r="B192" t="s">
        <v>782</v>
      </c>
      <c r="C192" t="s">
        <v>656</v>
      </c>
      <c r="D192" t="s">
        <v>1022</v>
      </c>
      <c r="E192" t="s">
        <v>1023</v>
      </c>
      <c r="F192" t="s">
        <v>53</v>
      </c>
      <c r="G192">
        <v>53</v>
      </c>
      <c r="H192" t="s">
        <v>128</v>
      </c>
      <c r="I192" t="s">
        <v>35</v>
      </c>
      <c r="J192" t="s">
        <v>36</v>
      </c>
      <c r="K192" t="s">
        <v>36</v>
      </c>
      <c r="L192" t="s">
        <v>37</v>
      </c>
      <c r="M192" t="s">
        <v>1024</v>
      </c>
      <c r="N192" t="s">
        <v>73</v>
      </c>
      <c r="O192" t="s">
        <v>107</v>
      </c>
      <c r="P192" t="s">
        <v>108</v>
      </c>
      <c r="Q192" t="s">
        <v>109</v>
      </c>
      <c r="R192">
        <v>5</v>
      </c>
      <c r="S192">
        <v>1541</v>
      </c>
      <c r="T192">
        <v>0</v>
      </c>
      <c r="U192">
        <v>1109.52</v>
      </c>
      <c r="V192">
        <v>7705</v>
      </c>
      <c r="W192">
        <v>2157.4</v>
      </c>
      <c r="X192" t="s">
        <v>55</v>
      </c>
      <c r="Y192" t="s">
        <v>44</v>
      </c>
      <c r="Z192" t="s">
        <v>56</v>
      </c>
      <c r="AA192" t="s">
        <v>57</v>
      </c>
      <c r="AB192" t="s">
        <v>110</v>
      </c>
    </row>
    <row r="193" spans="1:28" x14ac:dyDescent="0.3">
      <c r="A193" t="s">
        <v>1025</v>
      </c>
      <c r="B193" t="s">
        <v>689</v>
      </c>
      <c r="C193" t="s">
        <v>187</v>
      </c>
      <c r="D193" t="s">
        <v>1026</v>
      </c>
      <c r="E193" t="s">
        <v>1027</v>
      </c>
      <c r="F193" t="s">
        <v>33</v>
      </c>
      <c r="G193">
        <v>64</v>
      </c>
      <c r="H193" t="s">
        <v>128</v>
      </c>
      <c r="I193" t="s">
        <v>116</v>
      </c>
      <c r="J193" t="s">
        <v>117</v>
      </c>
      <c r="K193" t="s">
        <v>118</v>
      </c>
      <c r="L193" t="s">
        <v>37</v>
      </c>
      <c r="M193" t="s">
        <v>1028</v>
      </c>
      <c r="N193" t="s">
        <v>39</v>
      </c>
      <c r="O193" t="s">
        <v>40</v>
      </c>
      <c r="P193" t="s">
        <v>41</v>
      </c>
      <c r="Q193" t="s">
        <v>42</v>
      </c>
      <c r="R193">
        <v>6</v>
      </c>
      <c r="S193">
        <v>645</v>
      </c>
      <c r="T193">
        <v>0.15</v>
      </c>
      <c r="U193">
        <v>464.4</v>
      </c>
      <c r="V193">
        <v>3289.5</v>
      </c>
      <c r="W193">
        <v>503.1</v>
      </c>
      <c r="X193" t="s">
        <v>136</v>
      </c>
      <c r="Y193" t="s">
        <v>77</v>
      </c>
      <c r="Z193" t="s">
        <v>45</v>
      </c>
      <c r="AA193" t="s">
        <v>46</v>
      </c>
      <c r="AB193" t="s">
        <v>110</v>
      </c>
    </row>
    <row r="194" spans="1:28" x14ac:dyDescent="0.3">
      <c r="A194" t="s">
        <v>1029</v>
      </c>
      <c r="B194" t="s">
        <v>961</v>
      </c>
      <c r="C194" t="s">
        <v>436</v>
      </c>
      <c r="D194" t="s">
        <v>648</v>
      </c>
      <c r="E194" t="s">
        <v>692</v>
      </c>
      <c r="F194" t="s">
        <v>53</v>
      </c>
      <c r="G194">
        <v>44</v>
      </c>
      <c r="H194" t="s">
        <v>34</v>
      </c>
      <c r="I194" t="s">
        <v>103</v>
      </c>
      <c r="J194" t="s">
        <v>104</v>
      </c>
      <c r="K194" t="s">
        <v>105</v>
      </c>
      <c r="L194" t="s">
        <v>37</v>
      </c>
      <c r="M194" t="s">
        <v>54</v>
      </c>
      <c r="N194" t="s">
        <v>73</v>
      </c>
      <c r="O194" t="s">
        <v>107</v>
      </c>
      <c r="P194" t="s">
        <v>108</v>
      </c>
      <c r="Q194" t="s">
        <v>109</v>
      </c>
      <c r="R194">
        <v>7</v>
      </c>
      <c r="S194">
        <v>993</v>
      </c>
      <c r="T194">
        <v>0.15</v>
      </c>
      <c r="U194">
        <v>714.96</v>
      </c>
      <c r="V194">
        <v>5908.35</v>
      </c>
      <c r="W194">
        <v>903.63</v>
      </c>
      <c r="X194" t="s">
        <v>55</v>
      </c>
      <c r="Y194" t="s">
        <v>64</v>
      </c>
      <c r="Z194" t="s">
        <v>45</v>
      </c>
      <c r="AA194" t="s">
        <v>46</v>
      </c>
      <c r="AB194" t="s">
        <v>110</v>
      </c>
    </row>
    <row r="195" spans="1:28" x14ac:dyDescent="0.3">
      <c r="A195" t="s">
        <v>1030</v>
      </c>
      <c r="B195" t="s">
        <v>1031</v>
      </c>
      <c r="C195" t="s">
        <v>1032</v>
      </c>
      <c r="D195" t="s">
        <v>1033</v>
      </c>
      <c r="E195" t="s">
        <v>1034</v>
      </c>
      <c r="F195" t="s">
        <v>33</v>
      </c>
      <c r="G195">
        <v>45</v>
      </c>
      <c r="H195" t="s">
        <v>128</v>
      </c>
      <c r="I195" t="s">
        <v>103</v>
      </c>
      <c r="J195" t="s">
        <v>104</v>
      </c>
      <c r="K195" t="s">
        <v>105</v>
      </c>
      <c r="L195" t="s">
        <v>37</v>
      </c>
      <c r="M195" t="s">
        <v>185</v>
      </c>
      <c r="N195" t="s">
        <v>88</v>
      </c>
      <c r="O195" t="s">
        <v>89</v>
      </c>
      <c r="P195" t="s">
        <v>90</v>
      </c>
      <c r="Q195" t="s">
        <v>91</v>
      </c>
      <c r="R195">
        <v>4</v>
      </c>
      <c r="S195">
        <v>1112</v>
      </c>
      <c r="T195">
        <v>0.15</v>
      </c>
      <c r="U195">
        <v>800.64</v>
      </c>
      <c r="V195">
        <v>3780.8</v>
      </c>
      <c r="W195">
        <v>578.24</v>
      </c>
      <c r="X195" t="s">
        <v>55</v>
      </c>
      <c r="Y195" t="s">
        <v>44</v>
      </c>
      <c r="Z195" t="s">
        <v>45</v>
      </c>
      <c r="AA195" t="s">
        <v>57</v>
      </c>
      <c r="AB195" t="s">
        <v>110</v>
      </c>
    </row>
    <row r="196" spans="1:28" x14ac:dyDescent="0.3">
      <c r="A196" t="s">
        <v>1035</v>
      </c>
      <c r="B196" t="s">
        <v>283</v>
      </c>
      <c r="C196" t="s">
        <v>1036</v>
      </c>
      <c r="D196" t="s">
        <v>152</v>
      </c>
      <c r="E196" t="s">
        <v>1037</v>
      </c>
      <c r="F196" t="s">
        <v>53</v>
      </c>
      <c r="G196">
        <v>28</v>
      </c>
      <c r="H196" t="s">
        <v>71</v>
      </c>
      <c r="I196" t="s">
        <v>84</v>
      </c>
      <c r="J196" t="s">
        <v>85</v>
      </c>
      <c r="K196" t="s">
        <v>86</v>
      </c>
      <c r="L196" t="s">
        <v>37</v>
      </c>
      <c r="M196" t="s">
        <v>1038</v>
      </c>
      <c r="N196" t="s">
        <v>73</v>
      </c>
      <c r="O196" t="s">
        <v>74</v>
      </c>
      <c r="P196" t="s">
        <v>75</v>
      </c>
      <c r="Q196" t="s">
        <v>76</v>
      </c>
      <c r="R196">
        <v>1</v>
      </c>
      <c r="S196">
        <v>1626</v>
      </c>
      <c r="T196">
        <v>0.05</v>
      </c>
      <c r="U196">
        <v>1170.72</v>
      </c>
      <c r="V196">
        <v>1544.7</v>
      </c>
      <c r="W196">
        <v>373.98</v>
      </c>
      <c r="X196" t="s">
        <v>43</v>
      </c>
      <c r="Y196" t="s">
        <v>44</v>
      </c>
      <c r="Z196" t="s">
        <v>78</v>
      </c>
      <c r="AA196" t="s">
        <v>65</v>
      </c>
      <c r="AB196" t="s">
        <v>47</v>
      </c>
    </row>
    <row r="197" spans="1:28" x14ac:dyDescent="0.3">
      <c r="A197" t="s">
        <v>1039</v>
      </c>
      <c r="B197" t="s">
        <v>695</v>
      </c>
      <c r="C197" t="s">
        <v>1040</v>
      </c>
      <c r="D197" t="s">
        <v>1041</v>
      </c>
      <c r="E197" t="s">
        <v>1042</v>
      </c>
      <c r="F197" t="s">
        <v>33</v>
      </c>
      <c r="G197">
        <v>28</v>
      </c>
      <c r="H197" t="s">
        <v>34</v>
      </c>
      <c r="I197" t="s">
        <v>116</v>
      </c>
      <c r="J197" t="s">
        <v>117</v>
      </c>
      <c r="K197" t="s">
        <v>118</v>
      </c>
      <c r="L197" t="s">
        <v>37</v>
      </c>
      <c r="M197" t="s">
        <v>1043</v>
      </c>
      <c r="N197" t="s">
        <v>88</v>
      </c>
      <c r="O197" t="s">
        <v>120</v>
      </c>
      <c r="P197" t="s">
        <v>121</v>
      </c>
      <c r="Q197" t="s">
        <v>122</v>
      </c>
      <c r="R197">
        <v>8</v>
      </c>
      <c r="S197">
        <v>1149</v>
      </c>
      <c r="T197">
        <v>0.1</v>
      </c>
      <c r="U197">
        <v>827.28</v>
      </c>
      <c r="V197">
        <v>8272.7999999999993</v>
      </c>
      <c r="W197">
        <v>1654.56</v>
      </c>
      <c r="X197" t="s">
        <v>43</v>
      </c>
      <c r="Y197" t="s">
        <v>44</v>
      </c>
      <c r="Z197" t="s">
        <v>78</v>
      </c>
      <c r="AA197" t="s">
        <v>57</v>
      </c>
      <c r="AB197" t="s">
        <v>47</v>
      </c>
    </row>
    <row r="198" spans="1:28" x14ac:dyDescent="0.3">
      <c r="A198" t="s">
        <v>1044</v>
      </c>
      <c r="B198" t="s">
        <v>1045</v>
      </c>
      <c r="C198" t="s">
        <v>245</v>
      </c>
      <c r="D198" t="s">
        <v>1046</v>
      </c>
      <c r="E198" t="s">
        <v>1047</v>
      </c>
      <c r="F198" t="s">
        <v>53</v>
      </c>
      <c r="G198">
        <v>63</v>
      </c>
      <c r="H198" t="s">
        <v>71</v>
      </c>
      <c r="I198" t="s">
        <v>84</v>
      </c>
      <c r="J198" t="s">
        <v>85</v>
      </c>
      <c r="K198" t="s">
        <v>86</v>
      </c>
      <c r="L198" t="s">
        <v>37</v>
      </c>
      <c r="M198" t="s">
        <v>1048</v>
      </c>
      <c r="N198" t="s">
        <v>88</v>
      </c>
      <c r="O198" t="s">
        <v>89</v>
      </c>
      <c r="P198" t="s">
        <v>90</v>
      </c>
      <c r="Q198" t="s">
        <v>91</v>
      </c>
      <c r="R198">
        <v>3</v>
      </c>
      <c r="S198">
        <v>1630</v>
      </c>
      <c r="T198">
        <v>0.2</v>
      </c>
      <c r="U198">
        <v>1173.5999999999999</v>
      </c>
      <c r="V198">
        <v>3912</v>
      </c>
      <c r="W198">
        <v>391.2</v>
      </c>
      <c r="X198" t="s">
        <v>136</v>
      </c>
      <c r="Y198" t="s">
        <v>44</v>
      </c>
      <c r="Z198" t="s">
        <v>45</v>
      </c>
      <c r="AA198" t="s">
        <v>46</v>
      </c>
      <c r="AB198" t="s">
        <v>110</v>
      </c>
    </row>
    <row r="199" spans="1:28" x14ac:dyDescent="0.3">
      <c r="A199" t="s">
        <v>1049</v>
      </c>
      <c r="B199" t="s">
        <v>951</v>
      </c>
      <c r="C199" t="s">
        <v>299</v>
      </c>
      <c r="D199" t="s">
        <v>1050</v>
      </c>
      <c r="E199" t="s">
        <v>1051</v>
      </c>
      <c r="F199" t="s">
        <v>53</v>
      </c>
      <c r="G199">
        <v>23</v>
      </c>
      <c r="H199" t="s">
        <v>34</v>
      </c>
      <c r="I199" t="s">
        <v>35</v>
      </c>
      <c r="J199" t="s">
        <v>36</v>
      </c>
      <c r="K199" t="s">
        <v>36</v>
      </c>
      <c r="L199" t="s">
        <v>37</v>
      </c>
      <c r="M199" t="s">
        <v>1052</v>
      </c>
      <c r="N199" t="s">
        <v>88</v>
      </c>
      <c r="O199" t="s">
        <v>89</v>
      </c>
      <c r="P199" t="s">
        <v>90</v>
      </c>
      <c r="Q199" t="s">
        <v>91</v>
      </c>
      <c r="R199">
        <v>8</v>
      </c>
      <c r="S199">
        <v>1242</v>
      </c>
      <c r="T199">
        <v>0</v>
      </c>
      <c r="U199">
        <v>894.24</v>
      </c>
      <c r="V199">
        <v>9936</v>
      </c>
      <c r="W199">
        <v>2782.08</v>
      </c>
      <c r="X199" t="s">
        <v>43</v>
      </c>
      <c r="Y199" t="s">
        <v>64</v>
      </c>
      <c r="Z199" t="s">
        <v>56</v>
      </c>
      <c r="AA199" t="s">
        <v>65</v>
      </c>
      <c r="AB199" t="s">
        <v>47</v>
      </c>
    </row>
    <row r="200" spans="1:28" x14ac:dyDescent="0.3">
      <c r="A200" t="s">
        <v>1053</v>
      </c>
      <c r="B200" t="s">
        <v>1054</v>
      </c>
      <c r="C200" t="s">
        <v>771</v>
      </c>
      <c r="D200" t="s">
        <v>1055</v>
      </c>
      <c r="F200" t="s">
        <v>33</v>
      </c>
      <c r="G200">
        <v>39</v>
      </c>
      <c r="H200" t="s">
        <v>34</v>
      </c>
      <c r="I200" t="s">
        <v>84</v>
      </c>
      <c r="K200" t="s">
        <v>86</v>
      </c>
      <c r="L200" t="s">
        <v>37</v>
      </c>
      <c r="M200" t="s">
        <v>1056</v>
      </c>
      <c r="O200" t="s">
        <v>159</v>
      </c>
      <c r="P200" t="s">
        <v>160</v>
      </c>
      <c r="Q200" t="s">
        <v>161</v>
      </c>
      <c r="R200">
        <v>10</v>
      </c>
      <c r="S200">
        <v>1549</v>
      </c>
      <c r="T200">
        <v>0.2</v>
      </c>
      <c r="U200">
        <v>1115.28</v>
      </c>
      <c r="V200">
        <v>12392</v>
      </c>
      <c r="W200">
        <v>1239.2</v>
      </c>
      <c r="X200" t="s">
        <v>55</v>
      </c>
      <c r="Y200" t="s">
        <v>64</v>
      </c>
      <c r="Z200" t="s">
        <v>45</v>
      </c>
      <c r="AA200" t="s">
        <v>46</v>
      </c>
      <c r="AB200" t="s">
        <v>47</v>
      </c>
    </row>
    <row r="201" spans="1:28" x14ac:dyDescent="0.3">
      <c r="A201" t="s">
        <v>1057</v>
      </c>
      <c r="B201" t="s">
        <v>163</v>
      </c>
      <c r="C201" t="s">
        <v>511</v>
      </c>
      <c r="D201" t="s">
        <v>569</v>
      </c>
      <c r="F201" t="s">
        <v>33</v>
      </c>
      <c r="G201">
        <v>24</v>
      </c>
      <c r="H201" t="s">
        <v>34</v>
      </c>
      <c r="I201" t="s">
        <v>84</v>
      </c>
      <c r="K201" t="s">
        <v>86</v>
      </c>
      <c r="L201" t="s">
        <v>37</v>
      </c>
      <c r="M201" t="s">
        <v>560</v>
      </c>
      <c r="O201" t="s">
        <v>74</v>
      </c>
      <c r="P201" t="s">
        <v>75</v>
      </c>
      <c r="Q201" t="s">
        <v>76</v>
      </c>
      <c r="R201">
        <v>5</v>
      </c>
      <c r="S201">
        <v>1357</v>
      </c>
      <c r="T201">
        <v>0.05</v>
      </c>
      <c r="U201">
        <v>977.04</v>
      </c>
      <c r="V201">
        <v>6445.75</v>
      </c>
      <c r="W201">
        <v>1560.55</v>
      </c>
      <c r="X201" t="s">
        <v>43</v>
      </c>
      <c r="Y201" t="s">
        <v>64</v>
      </c>
      <c r="Z201" t="s">
        <v>78</v>
      </c>
      <c r="AA201" t="s">
        <v>65</v>
      </c>
      <c r="AB201" t="s">
        <v>47</v>
      </c>
    </row>
    <row r="202" spans="1:28" x14ac:dyDescent="0.3">
      <c r="A202" t="s">
        <v>1058</v>
      </c>
      <c r="B202" t="s">
        <v>702</v>
      </c>
      <c r="C202" t="s">
        <v>739</v>
      </c>
      <c r="D202" t="s">
        <v>1059</v>
      </c>
      <c r="F202" t="s">
        <v>33</v>
      </c>
      <c r="G202">
        <v>54</v>
      </c>
      <c r="H202" t="s">
        <v>71</v>
      </c>
      <c r="I202" t="s">
        <v>84</v>
      </c>
      <c r="K202" t="s">
        <v>86</v>
      </c>
      <c r="L202" t="s">
        <v>37</v>
      </c>
      <c r="M202" t="s">
        <v>1060</v>
      </c>
      <c r="O202" t="s">
        <v>89</v>
      </c>
      <c r="P202" t="s">
        <v>90</v>
      </c>
      <c r="Q202" t="s">
        <v>91</v>
      </c>
      <c r="R202">
        <v>1</v>
      </c>
      <c r="S202">
        <v>1954</v>
      </c>
      <c r="T202">
        <v>0.15</v>
      </c>
      <c r="U202">
        <v>1406.88</v>
      </c>
      <c r="V202">
        <v>1660.9</v>
      </c>
      <c r="W202">
        <v>254.02</v>
      </c>
      <c r="X202" t="s">
        <v>55</v>
      </c>
      <c r="Y202" t="s">
        <v>64</v>
      </c>
      <c r="Z202" t="s">
        <v>45</v>
      </c>
      <c r="AA202" t="s">
        <v>57</v>
      </c>
      <c r="AB202" t="s">
        <v>47</v>
      </c>
    </row>
    <row r="203" spans="1:28" x14ac:dyDescent="0.3">
      <c r="A203" t="s">
        <v>1061</v>
      </c>
      <c r="B203" t="s">
        <v>1062</v>
      </c>
      <c r="C203" t="s">
        <v>49</v>
      </c>
      <c r="D203" t="s">
        <v>1063</v>
      </c>
      <c r="F203" t="s">
        <v>33</v>
      </c>
      <c r="G203">
        <v>37</v>
      </c>
      <c r="H203" t="s">
        <v>128</v>
      </c>
      <c r="I203" t="s">
        <v>35</v>
      </c>
      <c r="K203" t="s">
        <v>36</v>
      </c>
      <c r="L203" t="s">
        <v>37</v>
      </c>
      <c r="M203" t="s">
        <v>896</v>
      </c>
      <c r="O203" t="s">
        <v>120</v>
      </c>
      <c r="P203" t="s">
        <v>121</v>
      </c>
      <c r="Q203" t="s">
        <v>122</v>
      </c>
      <c r="R203">
        <v>5</v>
      </c>
      <c r="S203">
        <v>291</v>
      </c>
      <c r="T203">
        <v>0.15</v>
      </c>
      <c r="U203">
        <v>209.52</v>
      </c>
      <c r="V203">
        <v>1236.75</v>
      </c>
      <c r="W203">
        <v>189.15</v>
      </c>
      <c r="X203" t="s">
        <v>43</v>
      </c>
      <c r="Y203" t="s">
        <v>64</v>
      </c>
      <c r="Z203" t="s">
        <v>78</v>
      </c>
      <c r="AA203" t="s">
        <v>65</v>
      </c>
      <c r="AB203" t="s">
        <v>110</v>
      </c>
    </row>
    <row r="204" spans="1:28" x14ac:dyDescent="0.3">
      <c r="A204" t="s">
        <v>1064</v>
      </c>
      <c r="B204" t="s">
        <v>982</v>
      </c>
      <c r="C204" t="s">
        <v>431</v>
      </c>
      <c r="D204" t="s">
        <v>1065</v>
      </c>
      <c r="F204" t="s">
        <v>53</v>
      </c>
      <c r="G204">
        <v>19</v>
      </c>
      <c r="H204" t="s">
        <v>71</v>
      </c>
      <c r="I204" t="s">
        <v>116</v>
      </c>
      <c r="K204" t="s">
        <v>118</v>
      </c>
      <c r="L204" t="s">
        <v>37</v>
      </c>
      <c r="M204" t="s">
        <v>1066</v>
      </c>
      <c r="O204" t="s">
        <v>120</v>
      </c>
      <c r="P204" t="s">
        <v>121</v>
      </c>
      <c r="Q204" t="s">
        <v>122</v>
      </c>
      <c r="R204">
        <v>7</v>
      </c>
      <c r="S204">
        <v>1404</v>
      </c>
      <c r="T204">
        <v>0.1</v>
      </c>
      <c r="U204">
        <v>1010.88</v>
      </c>
      <c r="V204">
        <v>8845.2000000000007</v>
      </c>
      <c r="W204">
        <v>1769.04</v>
      </c>
      <c r="X204" t="s">
        <v>55</v>
      </c>
      <c r="Y204" t="s">
        <v>77</v>
      </c>
      <c r="Z204" t="s">
        <v>56</v>
      </c>
      <c r="AA204" t="s">
        <v>65</v>
      </c>
      <c r="AB204" t="s">
        <v>110</v>
      </c>
    </row>
    <row r="205" spans="1:28" x14ac:dyDescent="0.3">
      <c r="A205" t="s">
        <v>1067</v>
      </c>
      <c r="B205" t="s">
        <v>413</v>
      </c>
      <c r="C205" t="s">
        <v>817</v>
      </c>
      <c r="D205" t="s">
        <v>1068</v>
      </c>
      <c r="F205" t="s">
        <v>53</v>
      </c>
      <c r="G205">
        <v>36</v>
      </c>
      <c r="H205" t="s">
        <v>71</v>
      </c>
      <c r="I205" t="s">
        <v>84</v>
      </c>
      <c r="K205" t="s">
        <v>86</v>
      </c>
      <c r="L205" t="s">
        <v>37</v>
      </c>
      <c r="M205" t="s">
        <v>1069</v>
      </c>
      <c r="O205" t="s">
        <v>40</v>
      </c>
      <c r="P205" t="s">
        <v>41</v>
      </c>
      <c r="Q205" t="s">
        <v>42</v>
      </c>
      <c r="R205">
        <v>5</v>
      </c>
      <c r="S205">
        <v>1542</v>
      </c>
      <c r="T205">
        <v>0.05</v>
      </c>
      <c r="U205">
        <v>1110.24</v>
      </c>
      <c r="V205">
        <v>7324.5</v>
      </c>
      <c r="W205">
        <v>1773.3</v>
      </c>
      <c r="X205" t="s">
        <v>55</v>
      </c>
      <c r="Y205" t="s">
        <v>77</v>
      </c>
      <c r="Z205" t="s">
        <v>56</v>
      </c>
      <c r="AA205" t="s">
        <v>46</v>
      </c>
      <c r="AB205" t="s">
        <v>47</v>
      </c>
    </row>
    <row r="206" spans="1:28" x14ac:dyDescent="0.3">
      <c r="A206" t="s">
        <v>1070</v>
      </c>
      <c r="B206" t="s">
        <v>718</v>
      </c>
      <c r="C206" t="s">
        <v>199</v>
      </c>
      <c r="D206" t="s">
        <v>471</v>
      </c>
      <c r="F206" t="s">
        <v>33</v>
      </c>
      <c r="G206">
        <v>43</v>
      </c>
      <c r="H206" t="s">
        <v>34</v>
      </c>
      <c r="I206" t="s">
        <v>84</v>
      </c>
      <c r="K206" t="s">
        <v>86</v>
      </c>
      <c r="L206" t="s">
        <v>37</v>
      </c>
      <c r="M206" t="s">
        <v>1071</v>
      </c>
      <c r="O206" t="s">
        <v>74</v>
      </c>
      <c r="P206" t="s">
        <v>75</v>
      </c>
      <c r="Q206" t="s">
        <v>76</v>
      </c>
      <c r="R206">
        <v>9</v>
      </c>
      <c r="S206">
        <v>841</v>
      </c>
      <c r="T206">
        <v>0</v>
      </c>
      <c r="U206">
        <v>605.52</v>
      </c>
      <c r="V206">
        <v>7569</v>
      </c>
      <c r="W206">
        <v>2119.3200000000002</v>
      </c>
      <c r="X206" t="s">
        <v>55</v>
      </c>
      <c r="Y206" t="s">
        <v>77</v>
      </c>
      <c r="Z206" t="s">
        <v>45</v>
      </c>
      <c r="AA206" t="s">
        <v>65</v>
      </c>
      <c r="AB206" t="s">
        <v>47</v>
      </c>
    </row>
    <row r="207" spans="1:28" x14ac:dyDescent="0.3">
      <c r="A207" t="s">
        <v>1072</v>
      </c>
      <c r="B207" t="s">
        <v>1073</v>
      </c>
      <c r="C207" t="s">
        <v>690</v>
      </c>
      <c r="D207" t="s">
        <v>1074</v>
      </c>
      <c r="F207" t="s">
        <v>53</v>
      </c>
      <c r="G207">
        <v>58</v>
      </c>
      <c r="H207" t="s">
        <v>71</v>
      </c>
      <c r="I207" t="s">
        <v>35</v>
      </c>
      <c r="K207" t="s">
        <v>36</v>
      </c>
      <c r="L207" t="s">
        <v>37</v>
      </c>
      <c r="M207" t="s">
        <v>916</v>
      </c>
      <c r="O207" t="s">
        <v>107</v>
      </c>
      <c r="P207" t="s">
        <v>108</v>
      </c>
      <c r="Q207" t="s">
        <v>109</v>
      </c>
      <c r="R207">
        <v>6</v>
      </c>
      <c r="S207">
        <v>515</v>
      </c>
      <c r="T207">
        <v>0</v>
      </c>
      <c r="U207">
        <v>370.8</v>
      </c>
      <c r="V207">
        <v>3090</v>
      </c>
      <c r="W207">
        <v>865.2</v>
      </c>
      <c r="X207" t="s">
        <v>43</v>
      </c>
      <c r="Y207" t="s">
        <v>64</v>
      </c>
      <c r="Z207" t="s">
        <v>78</v>
      </c>
      <c r="AA207" t="s">
        <v>57</v>
      </c>
      <c r="AB207" t="s">
        <v>110</v>
      </c>
    </row>
    <row r="208" spans="1:28" x14ac:dyDescent="0.3">
      <c r="A208" t="s">
        <v>1075</v>
      </c>
      <c r="B208" t="s">
        <v>1076</v>
      </c>
      <c r="C208" t="s">
        <v>386</v>
      </c>
      <c r="D208" t="s">
        <v>1077</v>
      </c>
      <c r="F208" t="s">
        <v>53</v>
      </c>
      <c r="G208">
        <v>35</v>
      </c>
      <c r="H208" t="s">
        <v>34</v>
      </c>
      <c r="I208" t="s">
        <v>84</v>
      </c>
      <c r="K208" t="s">
        <v>86</v>
      </c>
      <c r="L208" t="s">
        <v>37</v>
      </c>
      <c r="M208" t="s">
        <v>1078</v>
      </c>
      <c r="O208" t="s">
        <v>74</v>
      </c>
      <c r="P208" t="s">
        <v>75</v>
      </c>
      <c r="Q208" t="s">
        <v>76</v>
      </c>
      <c r="R208">
        <v>9</v>
      </c>
      <c r="S208">
        <v>1237</v>
      </c>
      <c r="T208">
        <v>0.05</v>
      </c>
      <c r="U208">
        <v>890.64</v>
      </c>
      <c r="V208">
        <v>10576.35</v>
      </c>
      <c r="W208">
        <v>2560.59</v>
      </c>
      <c r="X208" t="s">
        <v>136</v>
      </c>
      <c r="Y208" t="s">
        <v>44</v>
      </c>
      <c r="Z208" t="s">
        <v>78</v>
      </c>
      <c r="AA208" t="s">
        <v>46</v>
      </c>
      <c r="AB208" t="s">
        <v>110</v>
      </c>
    </row>
    <row r="209" spans="1:28" x14ac:dyDescent="0.3">
      <c r="A209" t="s">
        <v>1079</v>
      </c>
      <c r="B209" t="s">
        <v>656</v>
      </c>
      <c r="C209" t="s">
        <v>736</v>
      </c>
      <c r="D209" t="s">
        <v>1080</v>
      </c>
      <c r="F209" t="s">
        <v>33</v>
      </c>
      <c r="G209">
        <v>58</v>
      </c>
      <c r="H209" t="s">
        <v>128</v>
      </c>
      <c r="I209" t="s">
        <v>116</v>
      </c>
      <c r="K209" t="s">
        <v>118</v>
      </c>
      <c r="L209" t="s">
        <v>37</v>
      </c>
      <c r="M209" t="s">
        <v>1081</v>
      </c>
      <c r="O209" t="s">
        <v>120</v>
      </c>
      <c r="P209" t="s">
        <v>121</v>
      </c>
      <c r="Q209" t="s">
        <v>122</v>
      </c>
      <c r="R209">
        <v>2</v>
      </c>
      <c r="S209">
        <v>1457</v>
      </c>
      <c r="T209">
        <v>0.1</v>
      </c>
      <c r="U209">
        <v>1049.04</v>
      </c>
      <c r="V209">
        <v>2622.6</v>
      </c>
      <c r="W209">
        <v>524.52</v>
      </c>
      <c r="X209" t="s">
        <v>55</v>
      </c>
      <c r="Y209" t="s">
        <v>44</v>
      </c>
      <c r="Z209" t="s">
        <v>56</v>
      </c>
      <c r="AA209" t="s">
        <v>65</v>
      </c>
      <c r="AB209" t="s">
        <v>47</v>
      </c>
    </row>
    <row r="210" spans="1:28" x14ac:dyDescent="0.3">
      <c r="A210" t="s">
        <v>1082</v>
      </c>
      <c r="B210" t="s">
        <v>1083</v>
      </c>
      <c r="C210" t="s">
        <v>1084</v>
      </c>
      <c r="D210" t="s">
        <v>1085</v>
      </c>
      <c r="F210" t="s">
        <v>33</v>
      </c>
      <c r="G210">
        <v>51</v>
      </c>
      <c r="H210" t="s">
        <v>34</v>
      </c>
      <c r="I210" t="s">
        <v>116</v>
      </c>
      <c r="K210" t="s">
        <v>118</v>
      </c>
      <c r="L210" t="s">
        <v>37</v>
      </c>
      <c r="M210" t="s">
        <v>725</v>
      </c>
      <c r="O210" t="s">
        <v>107</v>
      </c>
      <c r="P210" t="s">
        <v>108</v>
      </c>
      <c r="Q210" t="s">
        <v>109</v>
      </c>
      <c r="R210">
        <v>8</v>
      </c>
      <c r="S210">
        <v>280</v>
      </c>
      <c r="T210">
        <v>0.2</v>
      </c>
      <c r="U210">
        <v>201.6</v>
      </c>
      <c r="V210">
        <v>1792</v>
      </c>
      <c r="W210">
        <v>179.2</v>
      </c>
      <c r="X210" t="s">
        <v>136</v>
      </c>
      <c r="Y210" t="s">
        <v>44</v>
      </c>
      <c r="Z210" t="s">
        <v>78</v>
      </c>
      <c r="AA210" t="s">
        <v>65</v>
      </c>
      <c r="AB210" t="s">
        <v>110</v>
      </c>
    </row>
    <row r="211" spans="1:28" x14ac:dyDescent="0.3">
      <c r="A211" t="s">
        <v>1086</v>
      </c>
      <c r="B211" t="s">
        <v>431</v>
      </c>
      <c r="C211" t="s">
        <v>322</v>
      </c>
      <c r="D211" t="s">
        <v>1087</v>
      </c>
      <c r="F211" t="s">
        <v>33</v>
      </c>
      <c r="G211">
        <v>23</v>
      </c>
      <c r="H211" t="s">
        <v>71</v>
      </c>
      <c r="I211" t="s">
        <v>103</v>
      </c>
      <c r="K211" t="s">
        <v>105</v>
      </c>
      <c r="L211" t="s">
        <v>37</v>
      </c>
      <c r="M211" t="s">
        <v>1088</v>
      </c>
      <c r="O211" t="s">
        <v>159</v>
      </c>
      <c r="P211" t="s">
        <v>160</v>
      </c>
      <c r="Q211" t="s">
        <v>161</v>
      </c>
      <c r="R211">
        <v>9</v>
      </c>
      <c r="S211">
        <v>1329</v>
      </c>
      <c r="T211">
        <v>0.2</v>
      </c>
      <c r="U211">
        <v>956.88</v>
      </c>
      <c r="V211">
        <v>9568.7999999999993</v>
      </c>
      <c r="W211">
        <v>956.88</v>
      </c>
      <c r="X211" t="s">
        <v>55</v>
      </c>
      <c r="Y211" t="s">
        <v>64</v>
      </c>
      <c r="Z211" t="s">
        <v>56</v>
      </c>
      <c r="AA211" t="s">
        <v>57</v>
      </c>
      <c r="AB211" t="s">
        <v>47</v>
      </c>
    </row>
    <row r="212" spans="1:28" x14ac:dyDescent="0.3">
      <c r="A212" t="s">
        <v>1089</v>
      </c>
      <c r="B212" t="s">
        <v>962</v>
      </c>
      <c r="C212" t="s">
        <v>437</v>
      </c>
      <c r="D212" t="s">
        <v>1090</v>
      </c>
      <c r="F212" t="s">
        <v>53</v>
      </c>
      <c r="G212">
        <v>30</v>
      </c>
      <c r="H212" t="s">
        <v>71</v>
      </c>
      <c r="I212" t="s">
        <v>84</v>
      </c>
      <c r="K212" t="s">
        <v>86</v>
      </c>
      <c r="L212" t="s">
        <v>37</v>
      </c>
      <c r="M212" t="s">
        <v>1091</v>
      </c>
      <c r="O212" t="s">
        <v>89</v>
      </c>
      <c r="P212" t="s">
        <v>90</v>
      </c>
      <c r="Q212" t="s">
        <v>91</v>
      </c>
      <c r="R212">
        <v>7</v>
      </c>
      <c r="S212">
        <v>218</v>
      </c>
      <c r="T212">
        <v>0.2</v>
      </c>
      <c r="U212">
        <v>156.96</v>
      </c>
      <c r="V212">
        <v>1220.8</v>
      </c>
      <c r="W212">
        <v>122.08</v>
      </c>
      <c r="X212" t="s">
        <v>55</v>
      </c>
      <c r="Y212" t="s">
        <v>64</v>
      </c>
      <c r="Z212" t="s">
        <v>45</v>
      </c>
      <c r="AA212" t="s">
        <v>65</v>
      </c>
      <c r="AB212" t="s">
        <v>110</v>
      </c>
    </row>
    <row r="213" spans="1:28" x14ac:dyDescent="0.3">
      <c r="A213" t="s">
        <v>1092</v>
      </c>
      <c r="B213" t="s">
        <v>1093</v>
      </c>
      <c r="C213" t="s">
        <v>1094</v>
      </c>
      <c r="D213" t="s">
        <v>1095</v>
      </c>
      <c r="F213" t="s">
        <v>53</v>
      </c>
      <c r="G213">
        <v>63</v>
      </c>
      <c r="H213" t="s">
        <v>128</v>
      </c>
      <c r="I213" t="s">
        <v>116</v>
      </c>
      <c r="K213" t="s">
        <v>118</v>
      </c>
      <c r="L213" t="s">
        <v>37</v>
      </c>
      <c r="M213" t="s">
        <v>1096</v>
      </c>
      <c r="O213" t="s">
        <v>40</v>
      </c>
      <c r="P213" t="s">
        <v>41</v>
      </c>
      <c r="Q213" t="s">
        <v>42</v>
      </c>
      <c r="R213">
        <v>8</v>
      </c>
      <c r="S213">
        <v>881</v>
      </c>
      <c r="T213">
        <v>0.2</v>
      </c>
      <c r="U213">
        <v>634.32000000000005</v>
      </c>
      <c r="V213">
        <v>5638.4</v>
      </c>
      <c r="W213">
        <v>563.84</v>
      </c>
      <c r="X213" t="s">
        <v>43</v>
      </c>
      <c r="Y213" t="s">
        <v>64</v>
      </c>
      <c r="Z213" t="s">
        <v>78</v>
      </c>
      <c r="AA213" t="s">
        <v>57</v>
      </c>
      <c r="AB213" t="s">
        <v>110</v>
      </c>
    </row>
    <row r="214" spans="1:28" x14ac:dyDescent="0.3">
      <c r="A214" t="s">
        <v>1097</v>
      </c>
      <c r="B214" t="s">
        <v>1017</v>
      </c>
      <c r="C214" t="s">
        <v>777</v>
      </c>
      <c r="D214" t="s">
        <v>1098</v>
      </c>
      <c r="F214" t="s">
        <v>53</v>
      </c>
      <c r="G214">
        <v>31</v>
      </c>
      <c r="H214" t="s">
        <v>71</v>
      </c>
      <c r="I214" t="s">
        <v>84</v>
      </c>
      <c r="K214" t="s">
        <v>86</v>
      </c>
      <c r="L214" t="s">
        <v>37</v>
      </c>
      <c r="M214" t="s">
        <v>1099</v>
      </c>
      <c r="O214" t="s">
        <v>120</v>
      </c>
      <c r="P214" t="s">
        <v>121</v>
      </c>
      <c r="Q214" t="s">
        <v>122</v>
      </c>
      <c r="R214">
        <v>6</v>
      </c>
      <c r="S214">
        <v>1603</v>
      </c>
      <c r="T214">
        <v>0.15</v>
      </c>
      <c r="U214">
        <v>1154.1600000000001</v>
      </c>
      <c r="V214">
        <v>8175.3</v>
      </c>
      <c r="W214">
        <v>1250.3399999999999</v>
      </c>
      <c r="X214" t="s">
        <v>136</v>
      </c>
      <c r="Y214" t="s">
        <v>77</v>
      </c>
      <c r="Z214" t="s">
        <v>56</v>
      </c>
      <c r="AA214" t="s">
        <v>65</v>
      </c>
      <c r="AB214" t="s">
        <v>110</v>
      </c>
    </row>
    <row r="215" spans="1:28" x14ac:dyDescent="0.3">
      <c r="A215" t="s">
        <v>1100</v>
      </c>
      <c r="B215" t="s">
        <v>1101</v>
      </c>
      <c r="C215" t="s">
        <v>772</v>
      </c>
      <c r="D215" t="s">
        <v>1102</v>
      </c>
      <c r="F215" t="s">
        <v>33</v>
      </c>
      <c r="G215">
        <v>32</v>
      </c>
      <c r="H215" t="s">
        <v>128</v>
      </c>
      <c r="I215" t="s">
        <v>35</v>
      </c>
      <c r="K215" t="s">
        <v>36</v>
      </c>
      <c r="L215" t="s">
        <v>37</v>
      </c>
      <c r="M215" t="s">
        <v>1103</v>
      </c>
      <c r="O215" t="s">
        <v>107</v>
      </c>
      <c r="P215" t="s">
        <v>108</v>
      </c>
      <c r="Q215" t="s">
        <v>109</v>
      </c>
      <c r="R215">
        <v>3</v>
      </c>
      <c r="S215">
        <v>1071</v>
      </c>
      <c r="T215">
        <v>0</v>
      </c>
      <c r="U215">
        <v>771.12</v>
      </c>
      <c r="V215">
        <v>3213</v>
      </c>
      <c r="W215">
        <v>899.64</v>
      </c>
      <c r="X215" t="s">
        <v>55</v>
      </c>
      <c r="Y215" t="s">
        <v>44</v>
      </c>
      <c r="Z215" t="s">
        <v>78</v>
      </c>
      <c r="AA215" t="s">
        <v>65</v>
      </c>
      <c r="AB215" t="s">
        <v>47</v>
      </c>
    </row>
    <row r="216" spans="1:28" x14ac:dyDescent="0.3">
      <c r="A216" t="s">
        <v>1104</v>
      </c>
      <c r="B216" t="s">
        <v>723</v>
      </c>
      <c r="C216" t="s">
        <v>112</v>
      </c>
      <c r="D216" t="s">
        <v>246</v>
      </c>
      <c r="F216" t="s">
        <v>53</v>
      </c>
      <c r="G216">
        <v>41</v>
      </c>
      <c r="H216" t="s">
        <v>34</v>
      </c>
      <c r="I216" t="s">
        <v>103</v>
      </c>
      <c r="K216" t="s">
        <v>105</v>
      </c>
      <c r="L216" t="s">
        <v>37</v>
      </c>
      <c r="M216" t="s">
        <v>1105</v>
      </c>
      <c r="O216" t="s">
        <v>89</v>
      </c>
      <c r="P216" t="s">
        <v>90</v>
      </c>
      <c r="Q216" t="s">
        <v>91</v>
      </c>
      <c r="R216">
        <v>4</v>
      </c>
      <c r="S216">
        <v>1391</v>
      </c>
      <c r="T216">
        <v>0.15</v>
      </c>
      <c r="U216">
        <v>1001.52</v>
      </c>
      <c r="V216">
        <v>4729.3999999999996</v>
      </c>
      <c r="W216">
        <v>723.32</v>
      </c>
      <c r="X216" t="s">
        <v>136</v>
      </c>
      <c r="Y216" t="s">
        <v>64</v>
      </c>
      <c r="Z216" t="s">
        <v>56</v>
      </c>
      <c r="AA216" t="s">
        <v>46</v>
      </c>
      <c r="AB216" t="s">
        <v>110</v>
      </c>
    </row>
    <row r="217" spans="1:28" x14ac:dyDescent="0.3">
      <c r="A217" t="s">
        <v>1106</v>
      </c>
      <c r="B217" t="s">
        <v>898</v>
      </c>
      <c r="C217" t="s">
        <v>1107</v>
      </c>
      <c r="D217" t="s">
        <v>1108</v>
      </c>
      <c r="F217" t="s">
        <v>53</v>
      </c>
      <c r="G217">
        <v>25</v>
      </c>
      <c r="H217" t="s">
        <v>71</v>
      </c>
      <c r="I217" t="s">
        <v>35</v>
      </c>
      <c r="K217" t="s">
        <v>36</v>
      </c>
      <c r="L217" t="s">
        <v>37</v>
      </c>
      <c r="M217" t="s">
        <v>1109</v>
      </c>
      <c r="O217" t="s">
        <v>89</v>
      </c>
      <c r="P217" t="s">
        <v>90</v>
      </c>
      <c r="Q217" t="s">
        <v>91</v>
      </c>
      <c r="R217">
        <v>4</v>
      </c>
      <c r="S217">
        <v>1318</v>
      </c>
      <c r="T217">
        <v>0.05</v>
      </c>
      <c r="U217">
        <v>948.96</v>
      </c>
      <c r="V217">
        <v>5008.3999999999996</v>
      </c>
      <c r="W217">
        <v>1212.56</v>
      </c>
      <c r="X217" t="s">
        <v>136</v>
      </c>
      <c r="Y217" t="s">
        <v>77</v>
      </c>
      <c r="Z217" t="s">
        <v>78</v>
      </c>
      <c r="AA217" t="s">
        <v>46</v>
      </c>
      <c r="AB217" t="s">
        <v>47</v>
      </c>
    </row>
    <row r="218" spans="1:28" x14ac:dyDescent="0.3">
      <c r="A218" t="s">
        <v>1110</v>
      </c>
      <c r="B218" t="s">
        <v>562</v>
      </c>
      <c r="C218" t="s">
        <v>360</v>
      </c>
      <c r="D218" t="s">
        <v>1111</v>
      </c>
      <c r="F218" t="s">
        <v>33</v>
      </c>
      <c r="G218">
        <v>18</v>
      </c>
      <c r="H218" t="s">
        <v>128</v>
      </c>
      <c r="I218" t="s">
        <v>103</v>
      </c>
      <c r="K218" t="s">
        <v>105</v>
      </c>
      <c r="L218" t="s">
        <v>37</v>
      </c>
      <c r="M218" t="s">
        <v>1112</v>
      </c>
      <c r="O218" t="s">
        <v>74</v>
      </c>
      <c r="P218" t="s">
        <v>75</v>
      </c>
      <c r="Q218" t="s">
        <v>76</v>
      </c>
      <c r="R218">
        <v>10</v>
      </c>
      <c r="S218">
        <v>913</v>
      </c>
      <c r="T218">
        <v>0.15</v>
      </c>
      <c r="U218">
        <v>657.36</v>
      </c>
      <c r="V218">
        <v>7760.5</v>
      </c>
      <c r="W218">
        <v>1186.9000000000001</v>
      </c>
      <c r="X218" t="s">
        <v>43</v>
      </c>
      <c r="Y218" t="s">
        <v>64</v>
      </c>
      <c r="Z218" t="s">
        <v>78</v>
      </c>
      <c r="AA218" t="s">
        <v>46</v>
      </c>
      <c r="AB218" t="s">
        <v>110</v>
      </c>
    </row>
    <row r="219" spans="1:28" x14ac:dyDescent="0.3">
      <c r="A219" t="s">
        <v>1113</v>
      </c>
      <c r="B219" t="s">
        <v>572</v>
      </c>
      <c r="C219" t="s">
        <v>1114</v>
      </c>
      <c r="D219" t="s">
        <v>1115</v>
      </c>
      <c r="F219" t="s">
        <v>33</v>
      </c>
      <c r="G219">
        <v>57</v>
      </c>
      <c r="H219" t="s">
        <v>71</v>
      </c>
      <c r="I219" t="s">
        <v>35</v>
      </c>
      <c r="K219" t="s">
        <v>36</v>
      </c>
      <c r="L219" t="s">
        <v>37</v>
      </c>
      <c r="M219" t="s">
        <v>1116</v>
      </c>
      <c r="O219" t="s">
        <v>40</v>
      </c>
      <c r="P219" t="s">
        <v>41</v>
      </c>
      <c r="Q219" t="s">
        <v>42</v>
      </c>
      <c r="R219">
        <v>5</v>
      </c>
      <c r="S219">
        <v>184</v>
      </c>
      <c r="T219">
        <v>0.2</v>
      </c>
      <c r="U219">
        <v>132.47999999999999</v>
      </c>
      <c r="V219">
        <v>736</v>
      </c>
      <c r="W219">
        <v>73.599999999999994</v>
      </c>
      <c r="X219" t="s">
        <v>55</v>
      </c>
      <c r="Y219" t="s">
        <v>64</v>
      </c>
      <c r="Z219" t="s">
        <v>56</v>
      </c>
      <c r="AA219" t="s">
        <v>46</v>
      </c>
      <c r="AB219" t="s">
        <v>110</v>
      </c>
    </row>
    <row r="220" spans="1:28" x14ac:dyDescent="0.3">
      <c r="A220" t="s">
        <v>1117</v>
      </c>
      <c r="B220" t="s">
        <v>1118</v>
      </c>
      <c r="C220" t="s">
        <v>447</v>
      </c>
      <c r="D220" t="s">
        <v>1119</v>
      </c>
      <c r="F220" t="s">
        <v>53</v>
      </c>
      <c r="G220">
        <v>23</v>
      </c>
      <c r="H220" t="s">
        <v>34</v>
      </c>
      <c r="I220" t="s">
        <v>116</v>
      </c>
      <c r="K220" t="s">
        <v>118</v>
      </c>
      <c r="L220" t="s">
        <v>37</v>
      </c>
      <c r="M220" t="s">
        <v>1120</v>
      </c>
      <c r="O220" t="s">
        <v>159</v>
      </c>
      <c r="P220" t="s">
        <v>160</v>
      </c>
      <c r="Q220" t="s">
        <v>161</v>
      </c>
      <c r="R220">
        <v>8</v>
      </c>
      <c r="S220">
        <v>1250</v>
      </c>
      <c r="T220">
        <v>0.05</v>
      </c>
      <c r="U220">
        <v>900</v>
      </c>
      <c r="V220">
        <v>9500</v>
      </c>
      <c r="W220">
        <v>2300</v>
      </c>
      <c r="X220" t="s">
        <v>55</v>
      </c>
      <c r="Y220" t="s">
        <v>44</v>
      </c>
      <c r="Z220" t="s">
        <v>56</v>
      </c>
      <c r="AA220" t="s">
        <v>57</v>
      </c>
      <c r="AB220" t="s">
        <v>47</v>
      </c>
    </row>
    <row r="221" spans="1:28" x14ac:dyDescent="0.3">
      <c r="A221" t="s">
        <v>1121</v>
      </c>
      <c r="B221" t="s">
        <v>972</v>
      </c>
      <c r="C221" t="s">
        <v>99</v>
      </c>
      <c r="D221" t="s">
        <v>1122</v>
      </c>
      <c r="F221" t="s">
        <v>53</v>
      </c>
      <c r="G221">
        <v>47</v>
      </c>
      <c r="H221" t="s">
        <v>71</v>
      </c>
      <c r="I221" t="s">
        <v>116</v>
      </c>
      <c r="K221" t="s">
        <v>118</v>
      </c>
      <c r="L221" t="s">
        <v>37</v>
      </c>
      <c r="M221" t="s">
        <v>1123</v>
      </c>
      <c r="O221" t="s">
        <v>107</v>
      </c>
      <c r="P221" t="s">
        <v>108</v>
      </c>
      <c r="Q221" t="s">
        <v>109</v>
      </c>
      <c r="R221">
        <v>10</v>
      </c>
      <c r="S221">
        <v>373</v>
      </c>
      <c r="T221">
        <v>0.1</v>
      </c>
      <c r="U221">
        <v>268.56</v>
      </c>
      <c r="V221">
        <v>3357</v>
      </c>
      <c r="W221">
        <v>671.4</v>
      </c>
      <c r="X221" t="s">
        <v>136</v>
      </c>
      <c r="Y221" t="s">
        <v>77</v>
      </c>
      <c r="Z221" t="s">
        <v>45</v>
      </c>
      <c r="AA221" t="s">
        <v>65</v>
      </c>
      <c r="AB221" t="s">
        <v>47</v>
      </c>
    </row>
    <row r="222" spans="1:28" x14ac:dyDescent="0.3">
      <c r="A222" t="s">
        <v>1124</v>
      </c>
      <c r="B222" t="s">
        <v>976</v>
      </c>
      <c r="C222" t="s">
        <v>797</v>
      </c>
      <c r="D222" t="s">
        <v>1125</v>
      </c>
      <c r="F222" t="s">
        <v>53</v>
      </c>
      <c r="G222">
        <v>65</v>
      </c>
      <c r="H222" t="s">
        <v>71</v>
      </c>
      <c r="I222" t="s">
        <v>84</v>
      </c>
      <c r="K222" t="s">
        <v>86</v>
      </c>
      <c r="L222" t="s">
        <v>37</v>
      </c>
      <c r="M222" t="s">
        <v>1126</v>
      </c>
      <c r="O222" t="s">
        <v>40</v>
      </c>
      <c r="P222" t="s">
        <v>41</v>
      </c>
      <c r="Q222" t="s">
        <v>42</v>
      </c>
      <c r="R222">
        <v>9</v>
      </c>
      <c r="S222">
        <v>1466</v>
      </c>
      <c r="T222">
        <v>0.15</v>
      </c>
      <c r="U222">
        <v>1055.52</v>
      </c>
      <c r="V222">
        <v>11214.9</v>
      </c>
      <c r="W222">
        <v>1715.22</v>
      </c>
      <c r="X222" t="s">
        <v>55</v>
      </c>
      <c r="Y222" t="s">
        <v>44</v>
      </c>
      <c r="Z222" t="s">
        <v>45</v>
      </c>
      <c r="AA222" t="s">
        <v>46</v>
      </c>
      <c r="AB222" t="s">
        <v>110</v>
      </c>
    </row>
    <row r="223" spans="1:28" x14ac:dyDescent="0.3">
      <c r="A223" t="s">
        <v>1127</v>
      </c>
      <c r="B223" t="s">
        <v>1128</v>
      </c>
      <c r="C223" t="s">
        <v>1036</v>
      </c>
      <c r="D223" t="s">
        <v>1129</v>
      </c>
      <c r="F223" t="s">
        <v>53</v>
      </c>
      <c r="G223">
        <v>38</v>
      </c>
      <c r="H223" t="s">
        <v>71</v>
      </c>
      <c r="I223" t="s">
        <v>84</v>
      </c>
      <c r="K223" t="s">
        <v>86</v>
      </c>
      <c r="L223" t="s">
        <v>37</v>
      </c>
      <c r="M223" t="s">
        <v>1130</v>
      </c>
      <c r="O223" t="s">
        <v>89</v>
      </c>
      <c r="P223" t="s">
        <v>90</v>
      </c>
      <c r="Q223" t="s">
        <v>91</v>
      </c>
      <c r="R223">
        <v>6</v>
      </c>
      <c r="S223">
        <v>56</v>
      </c>
      <c r="T223">
        <v>0.1</v>
      </c>
      <c r="U223">
        <v>40.32</v>
      </c>
      <c r="V223">
        <v>302.39999999999998</v>
      </c>
      <c r="W223">
        <v>60.48</v>
      </c>
      <c r="X223" t="s">
        <v>43</v>
      </c>
      <c r="Y223" t="s">
        <v>77</v>
      </c>
      <c r="Z223" t="s">
        <v>45</v>
      </c>
      <c r="AA223" t="s">
        <v>65</v>
      </c>
      <c r="AB223" t="s">
        <v>47</v>
      </c>
    </row>
    <row r="224" spans="1:28" x14ac:dyDescent="0.3">
      <c r="A224" t="s">
        <v>1131</v>
      </c>
      <c r="B224" t="s">
        <v>407</v>
      </c>
      <c r="C224" t="s">
        <v>1132</v>
      </c>
      <c r="D224" t="s">
        <v>1133</v>
      </c>
      <c r="F224" t="s">
        <v>33</v>
      </c>
      <c r="G224">
        <v>30</v>
      </c>
      <c r="H224" t="s">
        <v>128</v>
      </c>
      <c r="I224" t="s">
        <v>116</v>
      </c>
      <c r="K224" t="s">
        <v>118</v>
      </c>
      <c r="L224" t="s">
        <v>37</v>
      </c>
      <c r="M224" t="s">
        <v>1134</v>
      </c>
      <c r="O224" t="s">
        <v>120</v>
      </c>
      <c r="P224" t="s">
        <v>121</v>
      </c>
      <c r="Q224" t="s">
        <v>122</v>
      </c>
      <c r="R224">
        <v>4</v>
      </c>
      <c r="S224">
        <v>378</v>
      </c>
      <c r="T224">
        <v>0</v>
      </c>
      <c r="U224">
        <v>272.16000000000003</v>
      </c>
      <c r="V224">
        <v>1512</v>
      </c>
      <c r="W224">
        <v>423.36</v>
      </c>
      <c r="X224" t="s">
        <v>55</v>
      </c>
      <c r="Y224" t="s">
        <v>44</v>
      </c>
      <c r="Z224" t="s">
        <v>45</v>
      </c>
      <c r="AA224" t="s">
        <v>46</v>
      </c>
      <c r="AB224" t="s">
        <v>110</v>
      </c>
    </row>
    <row r="225" spans="1:28" x14ac:dyDescent="0.3">
      <c r="A225" t="s">
        <v>1135</v>
      </c>
      <c r="B225" t="s">
        <v>757</v>
      </c>
      <c r="C225" t="s">
        <v>503</v>
      </c>
      <c r="D225" t="s">
        <v>928</v>
      </c>
      <c r="F225" t="s">
        <v>53</v>
      </c>
      <c r="G225">
        <v>50</v>
      </c>
      <c r="H225" t="s">
        <v>71</v>
      </c>
      <c r="I225" t="s">
        <v>103</v>
      </c>
      <c r="K225" t="s">
        <v>105</v>
      </c>
      <c r="L225" t="s">
        <v>37</v>
      </c>
      <c r="M225" t="s">
        <v>1048</v>
      </c>
      <c r="O225" t="s">
        <v>120</v>
      </c>
      <c r="P225" t="s">
        <v>121</v>
      </c>
      <c r="Q225" t="s">
        <v>122</v>
      </c>
      <c r="R225">
        <v>5</v>
      </c>
      <c r="S225">
        <v>1673</v>
      </c>
      <c r="T225">
        <v>0.2</v>
      </c>
      <c r="U225">
        <v>1204.56</v>
      </c>
      <c r="V225">
        <v>6692</v>
      </c>
      <c r="W225">
        <v>669.2</v>
      </c>
      <c r="X225" t="s">
        <v>43</v>
      </c>
      <c r="Y225" t="s">
        <v>44</v>
      </c>
      <c r="Z225" t="s">
        <v>56</v>
      </c>
      <c r="AA225" t="s">
        <v>65</v>
      </c>
      <c r="AB225" t="s">
        <v>110</v>
      </c>
    </row>
    <row r="226" spans="1:28" x14ac:dyDescent="0.3">
      <c r="A226" t="s">
        <v>1136</v>
      </c>
      <c r="B226" t="s">
        <v>169</v>
      </c>
      <c r="C226" t="s">
        <v>1137</v>
      </c>
      <c r="D226" t="s">
        <v>662</v>
      </c>
      <c r="F226" t="s">
        <v>53</v>
      </c>
      <c r="G226">
        <v>39</v>
      </c>
      <c r="H226" t="s">
        <v>128</v>
      </c>
      <c r="I226" t="s">
        <v>35</v>
      </c>
      <c r="K226" t="s">
        <v>36</v>
      </c>
      <c r="L226" t="s">
        <v>37</v>
      </c>
      <c r="M226" t="s">
        <v>1138</v>
      </c>
      <c r="O226" t="s">
        <v>107</v>
      </c>
      <c r="P226" t="s">
        <v>108</v>
      </c>
      <c r="Q226" t="s">
        <v>109</v>
      </c>
      <c r="R226">
        <v>7</v>
      </c>
      <c r="S226">
        <v>1613</v>
      </c>
      <c r="T226">
        <v>0.1</v>
      </c>
      <c r="U226">
        <v>1161.3599999999999</v>
      </c>
      <c r="V226">
        <v>10161.9</v>
      </c>
      <c r="W226">
        <v>2032.38</v>
      </c>
      <c r="X226" t="s">
        <v>55</v>
      </c>
      <c r="Y226" t="s">
        <v>64</v>
      </c>
      <c r="Z226" t="s">
        <v>56</v>
      </c>
      <c r="AA226" t="s">
        <v>65</v>
      </c>
      <c r="AB226" t="s">
        <v>47</v>
      </c>
    </row>
    <row r="227" spans="1:28" x14ac:dyDescent="0.3">
      <c r="A227" t="s">
        <v>1139</v>
      </c>
      <c r="B227" t="s">
        <v>1093</v>
      </c>
      <c r="C227" t="s">
        <v>562</v>
      </c>
      <c r="D227" t="s">
        <v>1140</v>
      </c>
      <c r="F227" t="s">
        <v>53</v>
      </c>
      <c r="G227">
        <v>50</v>
      </c>
      <c r="H227" t="s">
        <v>34</v>
      </c>
      <c r="I227" t="s">
        <v>84</v>
      </c>
      <c r="K227" t="s">
        <v>86</v>
      </c>
      <c r="L227" t="s">
        <v>37</v>
      </c>
      <c r="M227" t="s">
        <v>1141</v>
      </c>
      <c r="O227" t="s">
        <v>107</v>
      </c>
      <c r="P227" t="s">
        <v>108</v>
      </c>
      <c r="Q227" t="s">
        <v>109</v>
      </c>
      <c r="R227">
        <v>5</v>
      </c>
      <c r="S227">
        <v>551</v>
      </c>
      <c r="T227">
        <v>0.05</v>
      </c>
      <c r="U227">
        <v>396.72</v>
      </c>
      <c r="V227">
        <v>2617.25</v>
      </c>
      <c r="W227">
        <v>633.65</v>
      </c>
      <c r="X227" t="s">
        <v>136</v>
      </c>
      <c r="Y227" t="s">
        <v>64</v>
      </c>
      <c r="Z227" t="s">
        <v>56</v>
      </c>
      <c r="AA227" t="s">
        <v>46</v>
      </c>
      <c r="AB227" t="s">
        <v>110</v>
      </c>
    </row>
    <row r="228" spans="1:28" x14ac:dyDescent="0.3">
      <c r="A228" t="s">
        <v>1142</v>
      </c>
      <c r="B228" t="s">
        <v>630</v>
      </c>
      <c r="C228" t="s">
        <v>1005</v>
      </c>
      <c r="D228" t="s">
        <v>1143</v>
      </c>
      <c r="F228" t="s">
        <v>33</v>
      </c>
      <c r="G228">
        <v>51</v>
      </c>
      <c r="H228" t="s">
        <v>128</v>
      </c>
      <c r="I228" t="s">
        <v>103</v>
      </c>
      <c r="K228" t="s">
        <v>105</v>
      </c>
      <c r="L228" t="s">
        <v>37</v>
      </c>
      <c r="M228" t="s">
        <v>383</v>
      </c>
      <c r="O228" t="s">
        <v>159</v>
      </c>
      <c r="P228" t="s">
        <v>160</v>
      </c>
      <c r="Q228" t="s">
        <v>161</v>
      </c>
      <c r="R228">
        <v>6</v>
      </c>
      <c r="S228">
        <v>1361</v>
      </c>
      <c r="T228">
        <v>0.05</v>
      </c>
      <c r="U228">
        <v>979.92</v>
      </c>
      <c r="V228">
        <v>7757.7</v>
      </c>
      <c r="W228">
        <v>1878.18</v>
      </c>
      <c r="X228" t="s">
        <v>55</v>
      </c>
      <c r="Y228" t="s">
        <v>64</v>
      </c>
      <c r="Z228" t="s">
        <v>45</v>
      </c>
      <c r="AA228" t="s">
        <v>57</v>
      </c>
      <c r="AB228" t="s">
        <v>47</v>
      </c>
    </row>
    <row r="229" spans="1:28" x14ac:dyDescent="0.3">
      <c r="A229" t="s">
        <v>1144</v>
      </c>
      <c r="B229" t="s">
        <v>1145</v>
      </c>
      <c r="C229" t="s">
        <v>503</v>
      </c>
      <c r="D229" t="s">
        <v>1146</v>
      </c>
      <c r="F229" t="s">
        <v>53</v>
      </c>
      <c r="G229">
        <v>63</v>
      </c>
      <c r="H229" t="s">
        <v>34</v>
      </c>
      <c r="I229" t="s">
        <v>35</v>
      </c>
      <c r="K229" t="s">
        <v>36</v>
      </c>
      <c r="L229" t="s">
        <v>37</v>
      </c>
      <c r="M229" t="s">
        <v>1147</v>
      </c>
      <c r="O229" t="s">
        <v>40</v>
      </c>
      <c r="P229" t="s">
        <v>41</v>
      </c>
      <c r="Q229" t="s">
        <v>42</v>
      </c>
      <c r="R229">
        <v>7</v>
      </c>
      <c r="S229">
        <v>156</v>
      </c>
      <c r="T229">
        <v>0.15</v>
      </c>
      <c r="U229">
        <v>112.32</v>
      </c>
      <c r="V229">
        <v>928.2</v>
      </c>
      <c r="W229">
        <v>141.96</v>
      </c>
      <c r="X229" t="s">
        <v>136</v>
      </c>
      <c r="Y229" t="s">
        <v>77</v>
      </c>
      <c r="Z229" t="s">
        <v>45</v>
      </c>
      <c r="AA229" t="s">
        <v>57</v>
      </c>
      <c r="AB229" t="s">
        <v>110</v>
      </c>
    </row>
    <row r="230" spans="1:28" x14ac:dyDescent="0.3">
      <c r="A230" t="s">
        <v>1148</v>
      </c>
      <c r="B230" t="s">
        <v>893</v>
      </c>
      <c r="C230" t="s">
        <v>623</v>
      </c>
      <c r="D230" t="s">
        <v>1149</v>
      </c>
      <c r="F230" t="s">
        <v>53</v>
      </c>
      <c r="G230">
        <v>24</v>
      </c>
      <c r="H230" t="s">
        <v>71</v>
      </c>
      <c r="I230" t="s">
        <v>35</v>
      </c>
      <c r="K230" t="s">
        <v>36</v>
      </c>
      <c r="L230" t="s">
        <v>37</v>
      </c>
      <c r="M230" t="s">
        <v>1150</v>
      </c>
      <c r="O230" t="s">
        <v>74</v>
      </c>
      <c r="P230" t="s">
        <v>75</v>
      </c>
      <c r="Q230" t="s">
        <v>76</v>
      </c>
      <c r="R230">
        <v>6</v>
      </c>
      <c r="S230">
        <v>157</v>
      </c>
      <c r="T230">
        <v>0.15</v>
      </c>
      <c r="U230">
        <v>113.04</v>
      </c>
      <c r="V230">
        <v>800.7</v>
      </c>
      <c r="W230">
        <v>122.46</v>
      </c>
      <c r="X230" t="s">
        <v>136</v>
      </c>
      <c r="Y230" t="s">
        <v>64</v>
      </c>
      <c r="Z230" t="s">
        <v>56</v>
      </c>
      <c r="AA230" t="s">
        <v>65</v>
      </c>
      <c r="AB230" t="s">
        <v>47</v>
      </c>
    </row>
    <row r="231" spans="1:28" x14ac:dyDescent="0.3">
      <c r="A231" t="s">
        <v>1151</v>
      </c>
      <c r="B231" t="s">
        <v>1152</v>
      </c>
      <c r="C231" t="s">
        <v>293</v>
      </c>
      <c r="D231" t="s">
        <v>1153</v>
      </c>
      <c r="E231" t="s">
        <v>1154</v>
      </c>
      <c r="F231" t="s">
        <v>33</v>
      </c>
      <c r="G231">
        <v>57</v>
      </c>
      <c r="H231" t="s">
        <v>34</v>
      </c>
      <c r="I231" t="s">
        <v>35</v>
      </c>
      <c r="J231" t="s">
        <v>36</v>
      </c>
      <c r="K231" t="s">
        <v>36</v>
      </c>
      <c r="L231" t="s">
        <v>37</v>
      </c>
      <c r="M231" t="s">
        <v>1155</v>
      </c>
      <c r="N231" t="s">
        <v>73</v>
      </c>
      <c r="O231" t="s">
        <v>74</v>
      </c>
      <c r="P231" t="s">
        <v>75</v>
      </c>
      <c r="Q231" t="s">
        <v>76</v>
      </c>
      <c r="R231">
        <v>7</v>
      </c>
      <c r="S231">
        <v>648</v>
      </c>
      <c r="T231">
        <v>0.15</v>
      </c>
      <c r="U231">
        <v>466.56</v>
      </c>
      <c r="V231">
        <v>3855.6</v>
      </c>
      <c r="W231">
        <v>589.67999999999995</v>
      </c>
      <c r="X231" t="s">
        <v>43</v>
      </c>
      <c r="Y231" t="s">
        <v>44</v>
      </c>
      <c r="Z231" t="s">
        <v>78</v>
      </c>
      <c r="AA231" t="s">
        <v>65</v>
      </c>
      <c r="AB231" t="s">
        <v>47</v>
      </c>
    </row>
    <row r="232" spans="1:28" x14ac:dyDescent="0.3">
      <c r="A232" t="s">
        <v>1156</v>
      </c>
      <c r="B232" t="s">
        <v>244</v>
      </c>
      <c r="C232" t="s">
        <v>1045</v>
      </c>
      <c r="D232" t="s">
        <v>1157</v>
      </c>
      <c r="E232" t="s">
        <v>1158</v>
      </c>
      <c r="F232" t="s">
        <v>53</v>
      </c>
      <c r="G232">
        <v>18</v>
      </c>
      <c r="H232" t="s">
        <v>71</v>
      </c>
      <c r="I232" t="s">
        <v>103</v>
      </c>
      <c r="J232" t="s">
        <v>104</v>
      </c>
      <c r="K232" t="s">
        <v>105</v>
      </c>
      <c r="L232" t="s">
        <v>37</v>
      </c>
      <c r="M232" t="s">
        <v>1159</v>
      </c>
      <c r="N232" t="s">
        <v>73</v>
      </c>
      <c r="O232" t="s">
        <v>74</v>
      </c>
      <c r="P232" t="s">
        <v>75</v>
      </c>
      <c r="Q232" t="s">
        <v>76</v>
      </c>
      <c r="R232">
        <v>4</v>
      </c>
      <c r="S232">
        <v>1043</v>
      </c>
      <c r="T232">
        <v>0</v>
      </c>
      <c r="U232">
        <v>750.96</v>
      </c>
      <c r="V232">
        <v>4172</v>
      </c>
      <c r="W232">
        <v>1168.1600000000001</v>
      </c>
      <c r="X232" t="s">
        <v>55</v>
      </c>
      <c r="Y232" t="s">
        <v>44</v>
      </c>
      <c r="Z232" t="s">
        <v>45</v>
      </c>
      <c r="AA232" t="s">
        <v>57</v>
      </c>
      <c r="AB232" t="s">
        <v>110</v>
      </c>
    </row>
    <row r="233" spans="1:28" x14ac:dyDescent="0.3">
      <c r="A233" t="s">
        <v>1160</v>
      </c>
      <c r="B233" t="s">
        <v>238</v>
      </c>
      <c r="C233" t="s">
        <v>239</v>
      </c>
      <c r="D233" t="s">
        <v>1161</v>
      </c>
      <c r="E233" t="s">
        <v>1162</v>
      </c>
      <c r="F233" t="s">
        <v>33</v>
      </c>
      <c r="G233">
        <v>59</v>
      </c>
      <c r="H233" t="s">
        <v>128</v>
      </c>
      <c r="I233" t="s">
        <v>116</v>
      </c>
      <c r="J233" t="s">
        <v>117</v>
      </c>
      <c r="K233" t="s">
        <v>118</v>
      </c>
      <c r="L233" t="s">
        <v>37</v>
      </c>
      <c r="M233" t="s">
        <v>1163</v>
      </c>
      <c r="N233" t="s">
        <v>39</v>
      </c>
      <c r="O233" t="s">
        <v>159</v>
      </c>
      <c r="P233" t="s">
        <v>160</v>
      </c>
      <c r="Q233" t="s">
        <v>161</v>
      </c>
      <c r="R233">
        <v>1</v>
      </c>
      <c r="S233">
        <v>195</v>
      </c>
      <c r="T233">
        <v>0.15</v>
      </c>
      <c r="U233">
        <v>140.4</v>
      </c>
      <c r="V233">
        <v>165.75</v>
      </c>
      <c r="W233">
        <v>25.35</v>
      </c>
      <c r="X233" t="s">
        <v>43</v>
      </c>
      <c r="Y233" t="s">
        <v>44</v>
      </c>
      <c r="Z233" t="s">
        <v>78</v>
      </c>
      <c r="AA233" t="s">
        <v>57</v>
      </c>
      <c r="AB233" t="s">
        <v>47</v>
      </c>
    </row>
    <row r="234" spans="1:28" x14ac:dyDescent="0.3">
      <c r="A234" t="s">
        <v>1164</v>
      </c>
      <c r="B234" t="s">
        <v>982</v>
      </c>
      <c r="C234" t="s">
        <v>1165</v>
      </c>
      <c r="D234" t="s">
        <v>1166</v>
      </c>
      <c r="E234" t="s">
        <v>1167</v>
      </c>
      <c r="F234" t="s">
        <v>53</v>
      </c>
      <c r="G234">
        <v>49</v>
      </c>
      <c r="H234" t="s">
        <v>34</v>
      </c>
      <c r="I234" t="s">
        <v>84</v>
      </c>
      <c r="J234" t="s">
        <v>85</v>
      </c>
      <c r="K234" t="s">
        <v>86</v>
      </c>
      <c r="L234" t="s">
        <v>37</v>
      </c>
      <c r="M234" t="s">
        <v>888</v>
      </c>
      <c r="N234" t="s">
        <v>88</v>
      </c>
      <c r="O234" t="s">
        <v>89</v>
      </c>
      <c r="P234" t="s">
        <v>90</v>
      </c>
      <c r="Q234" t="s">
        <v>91</v>
      </c>
      <c r="R234">
        <v>8</v>
      </c>
      <c r="S234">
        <v>1679</v>
      </c>
      <c r="T234">
        <v>0.15</v>
      </c>
      <c r="U234">
        <v>1208.8800000000001</v>
      </c>
      <c r="V234">
        <v>11417.2</v>
      </c>
      <c r="W234">
        <v>1746.16</v>
      </c>
      <c r="X234" t="s">
        <v>55</v>
      </c>
      <c r="Y234" t="s">
        <v>64</v>
      </c>
      <c r="Z234" t="s">
        <v>45</v>
      </c>
      <c r="AA234" t="s">
        <v>65</v>
      </c>
      <c r="AB234" t="s">
        <v>47</v>
      </c>
    </row>
    <row r="235" spans="1:28" x14ac:dyDescent="0.3">
      <c r="A235" t="s">
        <v>1168</v>
      </c>
      <c r="B235" t="s">
        <v>656</v>
      </c>
      <c r="C235" t="s">
        <v>718</v>
      </c>
      <c r="D235" t="s">
        <v>1169</v>
      </c>
      <c r="E235" t="s">
        <v>184</v>
      </c>
      <c r="F235" t="s">
        <v>33</v>
      </c>
      <c r="G235">
        <v>46</v>
      </c>
      <c r="H235" t="s">
        <v>34</v>
      </c>
      <c r="I235" t="s">
        <v>103</v>
      </c>
      <c r="J235" t="s">
        <v>104</v>
      </c>
      <c r="K235" t="s">
        <v>105</v>
      </c>
      <c r="L235" t="s">
        <v>37</v>
      </c>
      <c r="M235" t="s">
        <v>949</v>
      </c>
      <c r="N235" t="s">
        <v>73</v>
      </c>
      <c r="O235" t="s">
        <v>74</v>
      </c>
      <c r="P235" t="s">
        <v>75</v>
      </c>
      <c r="Q235" t="s">
        <v>76</v>
      </c>
      <c r="R235">
        <v>9</v>
      </c>
      <c r="S235">
        <v>762</v>
      </c>
      <c r="T235">
        <v>0.1</v>
      </c>
      <c r="U235">
        <v>548.64</v>
      </c>
      <c r="V235">
        <v>6172.2</v>
      </c>
      <c r="W235">
        <v>1234.44</v>
      </c>
      <c r="X235" t="s">
        <v>43</v>
      </c>
      <c r="Y235" t="s">
        <v>64</v>
      </c>
      <c r="Z235" t="s">
        <v>56</v>
      </c>
      <c r="AA235" t="s">
        <v>65</v>
      </c>
      <c r="AB235" t="s">
        <v>110</v>
      </c>
    </row>
    <row r="236" spans="1:28" x14ac:dyDescent="0.3">
      <c r="A236" t="s">
        <v>1170</v>
      </c>
      <c r="B236" t="s">
        <v>327</v>
      </c>
      <c r="C236" t="s">
        <v>250</v>
      </c>
      <c r="D236" t="s">
        <v>1171</v>
      </c>
      <c r="E236" t="s">
        <v>1172</v>
      </c>
      <c r="F236" t="s">
        <v>53</v>
      </c>
      <c r="G236">
        <v>41</v>
      </c>
      <c r="H236" t="s">
        <v>34</v>
      </c>
      <c r="I236" t="s">
        <v>116</v>
      </c>
      <c r="J236" t="s">
        <v>117</v>
      </c>
      <c r="K236" t="s">
        <v>118</v>
      </c>
      <c r="L236" t="s">
        <v>37</v>
      </c>
      <c r="M236" t="s">
        <v>1173</v>
      </c>
      <c r="N236" t="s">
        <v>39</v>
      </c>
      <c r="O236" t="s">
        <v>159</v>
      </c>
      <c r="P236" t="s">
        <v>160</v>
      </c>
      <c r="Q236" t="s">
        <v>161</v>
      </c>
      <c r="R236">
        <v>6</v>
      </c>
      <c r="S236">
        <v>1623</v>
      </c>
      <c r="T236">
        <v>0</v>
      </c>
      <c r="U236">
        <v>1168.56</v>
      </c>
      <c r="V236">
        <v>9738</v>
      </c>
      <c r="W236">
        <v>2726.64</v>
      </c>
      <c r="X236" t="s">
        <v>136</v>
      </c>
      <c r="Y236" t="s">
        <v>64</v>
      </c>
      <c r="Z236" t="s">
        <v>56</v>
      </c>
      <c r="AA236" t="s">
        <v>46</v>
      </c>
      <c r="AB236" t="s">
        <v>110</v>
      </c>
    </row>
    <row r="237" spans="1:28" x14ac:dyDescent="0.3">
      <c r="A237" t="s">
        <v>1174</v>
      </c>
      <c r="B237" t="s">
        <v>771</v>
      </c>
      <c r="C237" t="s">
        <v>816</v>
      </c>
      <c r="D237" t="s">
        <v>1175</v>
      </c>
      <c r="E237" t="s">
        <v>1176</v>
      </c>
      <c r="F237" t="s">
        <v>53</v>
      </c>
      <c r="G237">
        <v>40</v>
      </c>
      <c r="H237" t="s">
        <v>34</v>
      </c>
      <c r="I237" t="s">
        <v>116</v>
      </c>
      <c r="J237" t="s">
        <v>117</v>
      </c>
      <c r="K237" t="s">
        <v>118</v>
      </c>
      <c r="L237" t="s">
        <v>37</v>
      </c>
      <c r="M237" t="s">
        <v>1177</v>
      </c>
      <c r="N237" t="s">
        <v>39</v>
      </c>
      <c r="O237" t="s">
        <v>40</v>
      </c>
      <c r="P237" t="s">
        <v>41</v>
      </c>
      <c r="Q237" t="s">
        <v>42</v>
      </c>
      <c r="R237">
        <v>4</v>
      </c>
      <c r="S237">
        <v>155</v>
      </c>
      <c r="T237">
        <v>0.1</v>
      </c>
      <c r="U237">
        <v>111.6</v>
      </c>
      <c r="V237">
        <v>558</v>
      </c>
      <c r="W237">
        <v>111.6</v>
      </c>
      <c r="X237" t="s">
        <v>55</v>
      </c>
      <c r="Y237" t="s">
        <v>44</v>
      </c>
      <c r="Z237" t="s">
        <v>45</v>
      </c>
      <c r="AA237" t="s">
        <v>46</v>
      </c>
      <c r="AB237" t="s">
        <v>47</v>
      </c>
    </row>
    <row r="238" spans="1:28" x14ac:dyDescent="0.3">
      <c r="A238" t="s">
        <v>1178</v>
      </c>
      <c r="B238" t="s">
        <v>972</v>
      </c>
      <c r="C238" t="s">
        <v>736</v>
      </c>
      <c r="D238" t="s">
        <v>1179</v>
      </c>
      <c r="E238" t="s">
        <v>1180</v>
      </c>
      <c r="F238" t="s">
        <v>33</v>
      </c>
      <c r="G238">
        <v>42</v>
      </c>
      <c r="H238" t="s">
        <v>71</v>
      </c>
      <c r="I238" t="s">
        <v>35</v>
      </c>
      <c r="J238" t="s">
        <v>36</v>
      </c>
      <c r="K238" t="s">
        <v>36</v>
      </c>
      <c r="L238" t="s">
        <v>37</v>
      </c>
      <c r="M238" t="s">
        <v>1181</v>
      </c>
      <c r="N238" t="s">
        <v>39</v>
      </c>
      <c r="O238" t="s">
        <v>159</v>
      </c>
      <c r="P238" t="s">
        <v>160</v>
      </c>
      <c r="Q238" t="s">
        <v>161</v>
      </c>
      <c r="R238">
        <v>7</v>
      </c>
      <c r="S238">
        <v>1918</v>
      </c>
      <c r="T238">
        <v>0.05</v>
      </c>
      <c r="U238">
        <v>1380.96</v>
      </c>
      <c r="V238">
        <v>12754.7</v>
      </c>
      <c r="W238">
        <v>3087.98</v>
      </c>
      <c r="X238" t="s">
        <v>55</v>
      </c>
      <c r="Y238" t="s">
        <v>44</v>
      </c>
      <c r="Z238" t="s">
        <v>56</v>
      </c>
      <c r="AA238" t="s">
        <v>57</v>
      </c>
      <c r="AB238" t="s">
        <v>47</v>
      </c>
    </row>
    <row r="239" spans="1:28" x14ac:dyDescent="0.3">
      <c r="A239" t="s">
        <v>1182</v>
      </c>
      <c r="B239" t="s">
        <v>245</v>
      </c>
      <c r="C239" t="s">
        <v>1183</v>
      </c>
      <c r="D239" t="s">
        <v>1184</v>
      </c>
      <c r="E239" t="s">
        <v>1185</v>
      </c>
      <c r="F239" t="s">
        <v>33</v>
      </c>
      <c r="G239">
        <v>37</v>
      </c>
      <c r="H239" t="s">
        <v>71</v>
      </c>
      <c r="I239" t="s">
        <v>84</v>
      </c>
      <c r="J239" t="s">
        <v>85</v>
      </c>
      <c r="K239" t="s">
        <v>86</v>
      </c>
      <c r="L239" t="s">
        <v>37</v>
      </c>
      <c r="M239" t="s">
        <v>1186</v>
      </c>
      <c r="N239" t="s">
        <v>39</v>
      </c>
      <c r="O239" t="s">
        <v>40</v>
      </c>
      <c r="P239" t="s">
        <v>41</v>
      </c>
      <c r="Q239" t="s">
        <v>42</v>
      </c>
      <c r="R239">
        <v>7</v>
      </c>
      <c r="S239">
        <v>1676</v>
      </c>
      <c r="T239">
        <v>0.05</v>
      </c>
      <c r="U239">
        <v>1206.72</v>
      </c>
      <c r="V239">
        <v>11145.4</v>
      </c>
      <c r="W239">
        <v>2698.36</v>
      </c>
      <c r="X239" t="s">
        <v>55</v>
      </c>
      <c r="Y239" t="s">
        <v>64</v>
      </c>
      <c r="Z239" t="s">
        <v>45</v>
      </c>
      <c r="AA239" t="s">
        <v>46</v>
      </c>
      <c r="AB239" t="s">
        <v>47</v>
      </c>
    </row>
    <row r="240" spans="1:28" x14ac:dyDescent="0.3">
      <c r="A240" t="s">
        <v>1187</v>
      </c>
      <c r="B240" t="s">
        <v>1188</v>
      </c>
      <c r="C240" t="s">
        <v>846</v>
      </c>
      <c r="D240" t="s">
        <v>1189</v>
      </c>
      <c r="E240" t="s">
        <v>1190</v>
      </c>
      <c r="F240" t="s">
        <v>53</v>
      </c>
      <c r="G240">
        <v>27</v>
      </c>
      <c r="H240" t="s">
        <v>71</v>
      </c>
      <c r="I240" t="s">
        <v>103</v>
      </c>
      <c r="J240" t="s">
        <v>104</v>
      </c>
      <c r="K240" t="s">
        <v>105</v>
      </c>
      <c r="L240" t="s">
        <v>37</v>
      </c>
      <c r="M240" t="s">
        <v>1191</v>
      </c>
      <c r="N240" t="s">
        <v>73</v>
      </c>
      <c r="O240" t="s">
        <v>74</v>
      </c>
      <c r="P240" t="s">
        <v>75</v>
      </c>
      <c r="Q240" t="s">
        <v>76</v>
      </c>
      <c r="R240">
        <v>3</v>
      </c>
      <c r="S240">
        <v>1359</v>
      </c>
      <c r="T240">
        <v>0.15</v>
      </c>
      <c r="U240">
        <v>978.48</v>
      </c>
      <c r="V240">
        <v>3465.45</v>
      </c>
      <c r="W240">
        <v>530.01</v>
      </c>
      <c r="X240" t="s">
        <v>43</v>
      </c>
      <c r="Y240" t="s">
        <v>77</v>
      </c>
      <c r="Z240" t="s">
        <v>78</v>
      </c>
      <c r="AA240" t="s">
        <v>65</v>
      </c>
      <c r="AB240" t="s">
        <v>47</v>
      </c>
    </row>
    <row r="241" spans="1:28" x14ac:dyDescent="0.3">
      <c r="A241" t="s">
        <v>1192</v>
      </c>
      <c r="B241" t="s">
        <v>345</v>
      </c>
      <c r="C241" t="s">
        <v>1193</v>
      </c>
      <c r="D241" t="s">
        <v>1194</v>
      </c>
      <c r="E241" t="s">
        <v>1195</v>
      </c>
      <c r="F241" t="s">
        <v>33</v>
      </c>
      <c r="G241">
        <v>61</v>
      </c>
      <c r="H241" t="s">
        <v>128</v>
      </c>
      <c r="I241" t="s">
        <v>35</v>
      </c>
      <c r="J241" t="s">
        <v>36</v>
      </c>
      <c r="K241" t="s">
        <v>36</v>
      </c>
      <c r="L241" t="s">
        <v>37</v>
      </c>
      <c r="M241" t="s">
        <v>1196</v>
      </c>
      <c r="N241" t="s">
        <v>88</v>
      </c>
      <c r="O241" t="s">
        <v>89</v>
      </c>
      <c r="P241" t="s">
        <v>90</v>
      </c>
      <c r="Q241" t="s">
        <v>91</v>
      </c>
      <c r="R241">
        <v>9</v>
      </c>
      <c r="S241">
        <v>1148</v>
      </c>
      <c r="T241">
        <v>0.05</v>
      </c>
      <c r="U241">
        <v>826.56</v>
      </c>
      <c r="V241">
        <v>9815.4</v>
      </c>
      <c r="W241">
        <v>2376.36</v>
      </c>
      <c r="X241" t="s">
        <v>43</v>
      </c>
      <c r="Y241" t="s">
        <v>44</v>
      </c>
      <c r="Z241" t="s">
        <v>56</v>
      </c>
      <c r="AA241" t="s">
        <v>57</v>
      </c>
      <c r="AB241" t="s">
        <v>110</v>
      </c>
    </row>
    <row r="242" spans="1:28" x14ac:dyDescent="0.3">
      <c r="A242" t="s">
        <v>1197</v>
      </c>
      <c r="B242" t="s">
        <v>261</v>
      </c>
      <c r="C242" t="s">
        <v>661</v>
      </c>
      <c r="D242" t="s">
        <v>1198</v>
      </c>
      <c r="E242" t="s">
        <v>1199</v>
      </c>
      <c r="F242" t="s">
        <v>53</v>
      </c>
      <c r="G242">
        <v>22</v>
      </c>
      <c r="H242" t="s">
        <v>128</v>
      </c>
      <c r="I242" t="s">
        <v>84</v>
      </c>
      <c r="J242" t="s">
        <v>85</v>
      </c>
      <c r="K242" t="s">
        <v>86</v>
      </c>
      <c r="L242" t="s">
        <v>37</v>
      </c>
      <c r="M242" t="s">
        <v>1200</v>
      </c>
      <c r="N242" t="s">
        <v>73</v>
      </c>
      <c r="O242" t="s">
        <v>74</v>
      </c>
      <c r="P242" t="s">
        <v>75</v>
      </c>
      <c r="Q242" t="s">
        <v>76</v>
      </c>
      <c r="R242">
        <v>6</v>
      </c>
      <c r="S242">
        <v>1082</v>
      </c>
      <c r="T242">
        <v>0.05</v>
      </c>
      <c r="U242">
        <v>779.04</v>
      </c>
      <c r="V242">
        <v>6167.4</v>
      </c>
      <c r="W242">
        <v>1493.16</v>
      </c>
      <c r="X242" t="s">
        <v>136</v>
      </c>
      <c r="Y242" t="s">
        <v>44</v>
      </c>
      <c r="Z242" t="s">
        <v>56</v>
      </c>
      <c r="AA242" t="s">
        <v>57</v>
      </c>
      <c r="AB242" t="s">
        <v>47</v>
      </c>
    </row>
    <row r="243" spans="1:28" x14ac:dyDescent="0.3">
      <c r="A243" t="s">
        <v>1201</v>
      </c>
      <c r="B243" t="s">
        <v>349</v>
      </c>
      <c r="C243" t="s">
        <v>1202</v>
      </c>
      <c r="D243" t="s">
        <v>798</v>
      </c>
      <c r="E243" t="s">
        <v>1203</v>
      </c>
      <c r="F243" t="s">
        <v>53</v>
      </c>
      <c r="G243">
        <v>57</v>
      </c>
      <c r="H243" t="s">
        <v>71</v>
      </c>
      <c r="I243" t="s">
        <v>35</v>
      </c>
      <c r="J243" t="s">
        <v>36</v>
      </c>
      <c r="K243" t="s">
        <v>36</v>
      </c>
      <c r="L243" t="s">
        <v>37</v>
      </c>
      <c r="M243" t="s">
        <v>1204</v>
      </c>
      <c r="N243" t="s">
        <v>39</v>
      </c>
      <c r="O243" t="s">
        <v>40</v>
      </c>
      <c r="P243" t="s">
        <v>41</v>
      </c>
      <c r="Q243" t="s">
        <v>42</v>
      </c>
      <c r="R243">
        <v>9</v>
      </c>
      <c r="S243">
        <v>1737</v>
      </c>
      <c r="T243">
        <v>0.2</v>
      </c>
      <c r="U243">
        <v>1250.6400000000001</v>
      </c>
      <c r="V243">
        <v>12506.4</v>
      </c>
      <c r="W243">
        <v>1250.6400000000001</v>
      </c>
      <c r="X243" t="s">
        <v>136</v>
      </c>
      <c r="Y243" t="s">
        <v>77</v>
      </c>
      <c r="Z243" t="s">
        <v>78</v>
      </c>
      <c r="AA243" t="s">
        <v>57</v>
      </c>
      <c r="AB243" t="s">
        <v>47</v>
      </c>
    </row>
    <row r="244" spans="1:28" x14ac:dyDescent="0.3">
      <c r="A244" t="s">
        <v>1205</v>
      </c>
      <c r="B244" t="s">
        <v>512</v>
      </c>
      <c r="C244" t="s">
        <v>689</v>
      </c>
      <c r="D244" t="s">
        <v>1206</v>
      </c>
      <c r="E244" t="s">
        <v>1207</v>
      </c>
      <c r="F244" t="s">
        <v>53</v>
      </c>
      <c r="G244">
        <v>30</v>
      </c>
      <c r="H244" t="s">
        <v>34</v>
      </c>
      <c r="I244" t="s">
        <v>103</v>
      </c>
      <c r="J244" t="s">
        <v>104</v>
      </c>
      <c r="K244" t="s">
        <v>105</v>
      </c>
      <c r="L244" t="s">
        <v>37</v>
      </c>
      <c r="M244" t="s">
        <v>1208</v>
      </c>
      <c r="N244" t="s">
        <v>39</v>
      </c>
      <c r="O244" t="s">
        <v>159</v>
      </c>
      <c r="P244" t="s">
        <v>160</v>
      </c>
      <c r="Q244" t="s">
        <v>161</v>
      </c>
      <c r="R244">
        <v>10</v>
      </c>
      <c r="S244">
        <v>1499</v>
      </c>
      <c r="T244">
        <v>0.1</v>
      </c>
      <c r="U244">
        <v>1079.28</v>
      </c>
      <c r="V244">
        <v>13491</v>
      </c>
      <c r="W244">
        <v>2698.2</v>
      </c>
      <c r="X244" t="s">
        <v>136</v>
      </c>
      <c r="Y244" t="s">
        <v>64</v>
      </c>
      <c r="Z244" t="s">
        <v>78</v>
      </c>
      <c r="AA244" t="s">
        <v>57</v>
      </c>
      <c r="AB244" t="s">
        <v>110</v>
      </c>
    </row>
    <row r="245" spans="1:28" x14ac:dyDescent="0.3">
      <c r="A245" t="s">
        <v>1209</v>
      </c>
      <c r="B245" t="s">
        <v>633</v>
      </c>
      <c r="C245" t="s">
        <v>397</v>
      </c>
      <c r="D245" t="s">
        <v>1210</v>
      </c>
      <c r="E245" t="s">
        <v>1211</v>
      </c>
      <c r="F245" t="s">
        <v>53</v>
      </c>
      <c r="G245">
        <v>57</v>
      </c>
      <c r="H245" t="s">
        <v>71</v>
      </c>
      <c r="I245" t="s">
        <v>116</v>
      </c>
      <c r="J245" t="s">
        <v>117</v>
      </c>
      <c r="K245" t="s">
        <v>118</v>
      </c>
      <c r="L245" t="s">
        <v>37</v>
      </c>
      <c r="M245" t="s">
        <v>1212</v>
      </c>
      <c r="N245" t="s">
        <v>39</v>
      </c>
      <c r="O245" t="s">
        <v>40</v>
      </c>
      <c r="P245" t="s">
        <v>41</v>
      </c>
      <c r="Q245" t="s">
        <v>42</v>
      </c>
      <c r="R245">
        <v>8</v>
      </c>
      <c r="S245">
        <v>573</v>
      </c>
      <c r="T245">
        <v>0.1</v>
      </c>
      <c r="U245">
        <v>412.56</v>
      </c>
      <c r="V245">
        <v>4125.6000000000004</v>
      </c>
      <c r="W245">
        <v>825.12</v>
      </c>
      <c r="X245" t="s">
        <v>43</v>
      </c>
      <c r="Y245" t="s">
        <v>64</v>
      </c>
      <c r="Z245" t="s">
        <v>78</v>
      </c>
      <c r="AA245" t="s">
        <v>46</v>
      </c>
      <c r="AB245" t="s">
        <v>47</v>
      </c>
    </row>
    <row r="246" spans="1:28" x14ac:dyDescent="0.3">
      <c r="A246" t="s">
        <v>1213</v>
      </c>
      <c r="B246" t="s">
        <v>277</v>
      </c>
      <c r="C246" t="s">
        <v>641</v>
      </c>
      <c r="D246" t="s">
        <v>262</v>
      </c>
      <c r="E246" t="s">
        <v>1214</v>
      </c>
      <c r="F246" t="s">
        <v>33</v>
      </c>
      <c r="G246">
        <v>37</v>
      </c>
      <c r="H246" t="s">
        <v>71</v>
      </c>
      <c r="I246" t="s">
        <v>116</v>
      </c>
      <c r="J246" t="s">
        <v>117</v>
      </c>
      <c r="K246" t="s">
        <v>118</v>
      </c>
      <c r="L246" t="s">
        <v>37</v>
      </c>
      <c r="M246" t="s">
        <v>1215</v>
      </c>
      <c r="N246" t="s">
        <v>39</v>
      </c>
      <c r="O246" t="s">
        <v>40</v>
      </c>
      <c r="P246" t="s">
        <v>41</v>
      </c>
      <c r="Q246" t="s">
        <v>42</v>
      </c>
      <c r="R246">
        <v>9</v>
      </c>
      <c r="S246">
        <v>1385</v>
      </c>
      <c r="T246">
        <v>0.05</v>
      </c>
      <c r="U246">
        <v>997.2</v>
      </c>
      <c r="V246">
        <v>11841.75</v>
      </c>
      <c r="W246">
        <v>2866.95</v>
      </c>
      <c r="X246" t="s">
        <v>55</v>
      </c>
      <c r="Y246" t="s">
        <v>44</v>
      </c>
      <c r="Z246" t="s">
        <v>56</v>
      </c>
      <c r="AA246" t="s">
        <v>46</v>
      </c>
      <c r="AB246" t="s">
        <v>47</v>
      </c>
    </row>
    <row r="247" spans="1:28" x14ac:dyDescent="0.3">
      <c r="A247" t="s">
        <v>1216</v>
      </c>
      <c r="B247" t="s">
        <v>1137</v>
      </c>
      <c r="C247" t="s">
        <v>1217</v>
      </c>
      <c r="D247" t="s">
        <v>1218</v>
      </c>
      <c r="E247" t="s">
        <v>1219</v>
      </c>
      <c r="F247" t="s">
        <v>53</v>
      </c>
      <c r="G247">
        <v>20</v>
      </c>
      <c r="H247" t="s">
        <v>128</v>
      </c>
      <c r="I247" t="s">
        <v>116</v>
      </c>
      <c r="J247" t="s">
        <v>117</v>
      </c>
      <c r="K247" t="s">
        <v>118</v>
      </c>
      <c r="L247" t="s">
        <v>37</v>
      </c>
      <c r="M247" t="s">
        <v>212</v>
      </c>
      <c r="N247" t="s">
        <v>39</v>
      </c>
      <c r="O247" t="s">
        <v>159</v>
      </c>
      <c r="P247" t="s">
        <v>160</v>
      </c>
      <c r="Q247" t="s">
        <v>161</v>
      </c>
      <c r="R247">
        <v>7</v>
      </c>
      <c r="S247">
        <v>399</v>
      </c>
      <c r="T247">
        <v>0</v>
      </c>
      <c r="U247">
        <v>287.27999999999997</v>
      </c>
      <c r="V247">
        <v>2793</v>
      </c>
      <c r="W247">
        <v>782.04</v>
      </c>
      <c r="X247" t="s">
        <v>55</v>
      </c>
      <c r="Y247" t="s">
        <v>44</v>
      </c>
      <c r="Z247" t="s">
        <v>56</v>
      </c>
      <c r="AA247" t="s">
        <v>65</v>
      </c>
      <c r="AB247" t="s">
        <v>110</v>
      </c>
    </row>
    <row r="248" spans="1:28" x14ac:dyDescent="0.3">
      <c r="A248" t="s">
        <v>1220</v>
      </c>
      <c r="B248" t="s">
        <v>170</v>
      </c>
      <c r="C248" t="s">
        <v>1217</v>
      </c>
      <c r="D248" t="s">
        <v>1221</v>
      </c>
      <c r="E248" t="s">
        <v>1222</v>
      </c>
      <c r="F248" t="s">
        <v>33</v>
      </c>
      <c r="G248">
        <v>47</v>
      </c>
      <c r="H248" t="s">
        <v>128</v>
      </c>
      <c r="I248" t="s">
        <v>103</v>
      </c>
      <c r="J248" t="s">
        <v>104</v>
      </c>
      <c r="K248" t="s">
        <v>105</v>
      </c>
      <c r="L248" t="s">
        <v>37</v>
      </c>
      <c r="M248" t="s">
        <v>1223</v>
      </c>
      <c r="N248" t="s">
        <v>73</v>
      </c>
      <c r="O248" t="s">
        <v>74</v>
      </c>
      <c r="P248" t="s">
        <v>75</v>
      </c>
      <c r="Q248" t="s">
        <v>76</v>
      </c>
      <c r="R248">
        <v>1</v>
      </c>
      <c r="S248">
        <v>1475</v>
      </c>
      <c r="T248">
        <v>0.1</v>
      </c>
      <c r="U248">
        <v>1062</v>
      </c>
      <c r="V248">
        <v>1327.5</v>
      </c>
      <c r="W248">
        <v>265.5</v>
      </c>
      <c r="X248" t="s">
        <v>55</v>
      </c>
      <c r="Y248" t="s">
        <v>64</v>
      </c>
      <c r="Z248" t="s">
        <v>45</v>
      </c>
      <c r="AA248" t="s">
        <v>65</v>
      </c>
      <c r="AB248" t="s">
        <v>110</v>
      </c>
    </row>
    <row r="249" spans="1:28" x14ac:dyDescent="0.3">
      <c r="A249" t="s">
        <v>1224</v>
      </c>
      <c r="B249" t="s">
        <v>250</v>
      </c>
      <c r="C249" t="s">
        <v>1225</v>
      </c>
      <c r="D249" t="s">
        <v>519</v>
      </c>
      <c r="E249" t="s">
        <v>1226</v>
      </c>
      <c r="F249" t="s">
        <v>33</v>
      </c>
      <c r="G249">
        <v>61</v>
      </c>
      <c r="H249" t="s">
        <v>34</v>
      </c>
      <c r="I249" t="s">
        <v>35</v>
      </c>
      <c r="J249" t="s">
        <v>36</v>
      </c>
      <c r="K249" t="s">
        <v>36</v>
      </c>
      <c r="L249" t="s">
        <v>37</v>
      </c>
      <c r="M249" t="s">
        <v>1227</v>
      </c>
      <c r="N249" t="s">
        <v>88</v>
      </c>
      <c r="O249" t="s">
        <v>89</v>
      </c>
      <c r="P249" t="s">
        <v>90</v>
      </c>
      <c r="Q249" t="s">
        <v>91</v>
      </c>
      <c r="R249">
        <v>1</v>
      </c>
      <c r="S249">
        <v>1403</v>
      </c>
      <c r="T249">
        <v>0</v>
      </c>
      <c r="U249">
        <v>1010.16</v>
      </c>
      <c r="V249">
        <v>1403</v>
      </c>
      <c r="W249">
        <v>392.84</v>
      </c>
      <c r="X249" t="s">
        <v>55</v>
      </c>
      <c r="Y249" t="s">
        <v>77</v>
      </c>
      <c r="Z249" t="s">
        <v>56</v>
      </c>
      <c r="AA249" t="s">
        <v>65</v>
      </c>
      <c r="AB249" t="s">
        <v>110</v>
      </c>
    </row>
    <row r="250" spans="1:28" x14ac:dyDescent="0.3">
      <c r="A250" t="s">
        <v>1228</v>
      </c>
      <c r="B250" t="s">
        <v>1229</v>
      </c>
      <c r="C250" t="s">
        <v>437</v>
      </c>
      <c r="D250" t="s">
        <v>1230</v>
      </c>
      <c r="E250" t="s">
        <v>1231</v>
      </c>
      <c r="F250" t="s">
        <v>33</v>
      </c>
      <c r="G250">
        <v>63</v>
      </c>
      <c r="H250" t="s">
        <v>128</v>
      </c>
      <c r="I250" t="s">
        <v>103</v>
      </c>
      <c r="J250" t="s">
        <v>104</v>
      </c>
      <c r="K250" t="s">
        <v>105</v>
      </c>
      <c r="L250" t="s">
        <v>37</v>
      </c>
      <c r="M250" t="s">
        <v>1232</v>
      </c>
      <c r="N250" t="s">
        <v>73</v>
      </c>
      <c r="O250" t="s">
        <v>107</v>
      </c>
      <c r="P250" t="s">
        <v>108</v>
      </c>
      <c r="Q250" t="s">
        <v>109</v>
      </c>
      <c r="R250">
        <v>9</v>
      </c>
      <c r="S250">
        <v>993</v>
      </c>
      <c r="T250">
        <v>0.05</v>
      </c>
      <c r="U250">
        <v>714.96</v>
      </c>
      <c r="V250">
        <v>8490.15</v>
      </c>
      <c r="W250">
        <v>2055.5100000000002</v>
      </c>
      <c r="X250" t="s">
        <v>43</v>
      </c>
      <c r="Y250" t="s">
        <v>44</v>
      </c>
      <c r="Z250" t="s">
        <v>45</v>
      </c>
      <c r="AA250" t="s">
        <v>46</v>
      </c>
      <c r="AB250" t="s">
        <v>47</v>
      </c>
    </row>
    <row r="251" spans="1:28" x14ac:dyDescent="0.3">
      <c r="A251" t="s">
        <v>1233</v>
      </c>
      <c r="B251" t="s">
        <v>1234</v>
      </c>
      <c r="C251" t="s">
        <v>757</v>
      </c>
      <c r="D251" t="s">
        <v>1235</v>
      </c>
      <c r="E251" t="s">
        <v>1236</v>
      </c>
      <c r="F251" t="s">
        <v>53</v>
      </c>
      <c r="G251">
        <v>36</v>
      </c>
      <c r="H251" t="s">
        <v>71</v>
      </c>
      <c r="I251" t="s">
        <v>84</v>
      </c>
      <c r="J251" t="s">
        <v>85</v>
      </c>
      <c r="K251" t="s">
        <v>86</v>
      </c>
      <c r="L251" t="s">
        <v>37</v>
      </c>
      <c r="M251" t="s">
        <v>1038</v>
      </c>
      <c r="N251" t="s">
        <v>73</v>
      </c>
      <c r="O251" t="s">
        <v>74</v>
      </c>
      <c r="P251" t="s">
        <v>75</v>
      </c>
      <c r="Q251" t="s">
        <v>76</v>
      </c>
      <c r="R251">
        <v>9</v>
      </c>
      <c r="S251">
        <v>223</v>
      </c>
      <c r="T251">
        <v>0</v>
      </c>
      <c r="U251">
        <v>160.56</v>
      </c>
      <c r="V251">
        <v>2007</v>
      </c>
      <c r="W251">
        <v>561.96</v>
      </c>
      <c r="X251" t="s">
        <v>43</v>
      </c>
      <c r="Y251" t="s">
        <v>77</v>
      </c>
      <c r="Z251" t="s">
        <v>45</v>
      </c>
      <c r="AA251" t="s">
        <v>46</v>
      </c>
      <c r="AB251" t="s">
        <v>47</v>
      </c>
    </row>
    <row r="252" spans="1:28" x14ac:dyDescent="0.3">
      <c r="A252" t="s">
        <v>1237</v>
      </c>
      <c r="B252" t="s">
        <v>976</v>
      </c>
      <c r="C252" t="s">
        <v>893</v>
      </c>
      <c r="D252" t="s">
        <v>1238</v>
      </c>
      <c r="E252" t="s">
        <v>1239</v>
      </c>
      <c r="F252" t="s">
        <v>33</v>
      </c>
      <c r="G252">
        <v>46</v>
      </c>
      <c r="H252" t="s">
        <v>34</v>
      </c>
      <c r="I252" t="s">
        <v>116</v>
      </c>
      <c r="J252" t="s">
        <v>117</v>
      </c>
      <c r="K252" t="s">
        <v>118</v>
      </c>
      <c r="L252" t="s">
        <v>37</v>
      </c>
      <c r="M252" t="s">
        <v>1240</v>
      </c>
      <c r="N252" t="s">
        <v>39</v>
      </c>
      <c r="O252" t="s">
        <v>40</v>
      </c>
      <c r="P252" t="s">
        <v>41</v>
      </c>
      <c r="Q252" t="s">
        <v>42</v>
      </c>
      <c r="R252">
        <v>8</v>
      </c>
      <c r="S252">
        <v>1328</v>
      </c>
      <c r="T252">
        <v>0.15</v>
      </c>
      <c r="U252">
        <v>956.16</v>
      </c>
      <c r="V252">
        <v>9030.4</v>
      </c>
      <c r="W252">
        <v>1381.12</v>
      </c>
      <c r="X252" t="s">
        <v>43</v>
      </c>
      <c r="Y252" t="s">
        <v>77</v>
      </c>
      <c r="Z252" t="s">
        <v>56</v>
      </c>
      <c r="AA252" t="s">
        <v>57</v>
      </c>
      <c r="AB252" t="s">
        <v>47</v>
      </c>
    </row>
    <row r="253" spans="1:28" x14ac:dyDescent="0.3">
      <c r="A253" t="s">
        <v>1241</v>
      </c>
      <c r="B253" t="s">
        <v>777</v>
      </c>
      <c r="C253" t="s">
        <v>542</v>
      </c>
      <c r="D253" t="s">
        <v>1242</v>
      </c>
      <c r="E253" t="s">
        <v>1243</v>
      </c>
      <c r="F253" t="s">
        <v>53</v>
      </c>
      <c r="G253">
        <v>35</v>
      </c>
      <c r="H253" t="s">
        <v>128</v>
      </c>
      <c r="I253" t="s">
        <v>35</v>
      </c>
      <c r="J253" t="s">
        <v>36</v>
      </c>
      <c r="K253" t="s">
        <v>36</v>
      </c>
      <c r="L253" t="s">
        <v>37</v>
      </c>
      <c r="M253" t="s">
        <v>1020</v>
      </c>
      <c r="N253" t="s">
        <v>73</v>
      </c>
      <c r="O253" t="s">
        <v>74</v>
      </c>
      <c r="P253" t="s">
        <v>75</v>
      </c>
      <c r="Q253" t="s">
        <v>76</v>
      </c>
      <c r="R253">
        <v>9</v>
      </c>
      <c r="S253">
        <v>694</v>
      </c>
      <c r="T253">
        <v>0.05</v>
      </c>
      <c r="U253">
        <v>499.68</v>
      </c>
      <c r="V253">
        <v>5933.7</v>
      </c>
      <c r="W253">
        <v>1436.58</v>
      </c>
      <c r="X253" t="s">
        <v>136</v>
      </c>
      <c r="Y253" t="s">
        <v>77</v>
      </c>
      <c r="Z253" t="s">
        <v>78</v>
      </c>
      <c r="AA253" t="s">
        <v>57</v>
      </c>
      <c r="AB253" t="s">
        <v>110</v>
      </c>
    </row>
    <row r="254" spans="1:28" x14ac:dyDescent="0.3">
      <c r="A254" t="s">
        <v>1244</v>
      </c>
      <c r="B254" t="s">
        <v>497</v>
      </c>
      <c r="C254" t="s">
        <v>448</v>
      </c>
      <c r="D254" t="s">
        <v>1245</v>
      </c>
      <c r="E254" t="s">
        <v>1246</v>
      </c>
      <c r="F254" t="s">
        <v>53</v>
      </c>
      <c r="G254">
        <v>41</v>
      </c>
      <c r="H254" t="s">
        <v>34</v>
      </c>
      <c r="I254" t="s">
        <v>84</v>
      </c>
      <c r="J254" t="s">
        <v>85</v>
      </c>
      <c r="K254" t="s">
        <v>86</v>
      </c>
      <c r="L254" t="s">
        <v>37</v>
      </c>
      <c r="M254" t="s">
        <v>1247</v>
      </c>
      <c r="N254" t="s">
        <v>73</v>
      </c>
      <c r="O254" t="s">
        <v>107</v>
      </c>
      <c r="P254" t="s">
        <v>108</v>
      </c>
      <c r="Q254" t="s">
        <v>109</v>
      </c>
      <c r="R254">
        <v>6</v>
      </c>
      <c r="S254">
        <v>1635</v>
      </c>
      <c r="T254">
        <v>0.1</v>
      </c>
      <c r="U254">
        <v>1177.2</v>
      </c>
      <c r="V254">
        <v>8829</v>
      </c>
      <c r="W254">
        <v>1765.8</v>
      </c>
      <c r="X254" t="s">
        <v>43</v>
      </c>
      <c r="Y254" t="s">
        <v>64</v>
      </c>
      <c r="Z254" t="s">
        <v>45</v>
      </c>
      <c r="AA254" t="s">
        <v>57</v>
      </c>
      <c r="AB254" t="s">
        <v>110</v>
      </c>
    </row>
    <row r="255" spans="1:28" x14ac:dyDescent="0.3">
      <c r="A255" t="s">
        <v>1248</v>
      </c>
      <c r="B255" t="s">
        <v>413</v>
      </c>
      <c r="C255" t="s">
        <v>1249</v>
      </c>
      <c r="D255" t="s">
        <v>1250</v>
      </c>
      <c r="E255" t="s">
        <v>1251</v>
      </c>
      <c r="F255" t="s">
        <v>33</v>
      </c>
      <c r="G255">
        <v>21</v>
      </c>
      <c r="H255" t="s">
        <v>128</v>
      </c>
      <c r="I255" t="s">
        <v>35</v>
      </c>
      <c r="J255" t="s">
        <v>36</v>
      </c>
      <c r="K255" t="s">
        <v>36</v>
      </c>
      <c r="L255" t="s">
        <v>37</v>
      </c>
      <c r="M255" t="s">
        <v>1252</v>
      </c>
      <c r="N255" t="s">
        <v>73</v>
      </c>
      <c r="O255" t="s">
        <v>74</v>
      </c>
      <c r="P255" t="s">
        <v>75</v>
      </c>
      <c r="Q255" t="s">
        <v>76</v>
      </c>
      <c r="R255">
        <v>3</v>
      </c>
      <c r="S255">
        <v>669</v>
      </c>
      <c r="T255">
        <v>0</v>
      </c>
      <c r="U255">
        <v>481.68</v>
      </c>
      <c r="V255">
        <v>2007</v>
      </c>
      <c r="W255">
        <v>561.96</v>
      </c>
      <c r="X255" t="s">
        <v>136</v>
      </c>
      <c r="Y255" t="s">
        <v>64</v>
      </c>
      <c r="Z255" t="s">
        <v>45</v>
      </c>
      <c r="AA255" t="s">
        <v>46</v>
      </c>
      <c r="AB255" t="s">
        <v>110</v>
      </c>
    </row>
    <row r="256" spans="1:28" x14ac:dyDescent="0.3">
      <c r="A256" t="s">
        <v>1253</v>
      </c>
      <c r="B256" t="s">
        <v>1254</v>
      </c>
      <c r="C256" t="s">
        <v>131</v>
      </c>
      <c r="D256" t="s">
        <v>1255</v>
      </c>
      <c r="E256" t="s">
        <v>1256</v>
      </c>
      <c r="F256" t="s">
        <v>33</v>
      </c>
      <c r="G256">
        <v>58</v>
      </c>
      <c r="H256" t="s">
        <v>71</v>
      </c>
      <c r="I256" t="s">
        <v>84</v>
      </c>
      <c r="J256" t="s">
        <v>85</v>
      </c>
      <c r="K256" t="s">
        <v>86</v>
      </c>
      <c r="L256" t="s">
        <v>37</v>
      </c>
      <c r="M256" t="s">
        <v>1257</v>
      </c>
      <c r="N256" t="s">
        <v>88</v>
      </c>
      <c r="O256" t="s">
        <v>89</v>
      </c>
      <c r="P256" t="s">
        <v>90</v>
      </c>
      <c r="Q256" t="s">
        <v>91</v>
      </c>
      <c r="R256">
        <v>6</v>
      </c>
      <c r="S256">
        <v>1649</v>
      </c>
      <c r="T256">
        <v>0</v>
      </c>
      <c r="U256">
        <v>1187.28</v>
      </c>
      <c r="V256">
        <v>9894</v>
      </c>
      <c r="W256">
        <v>2770.32</v>
      </c>
      <c r="X256" t="s">
        <v>43</v>
      </c>
      <c r="Y256" t="s">
        <v>44</v>
      </c>
      <c r="Z256" t="s">
        <v>56</v>
      </c>
      <c r="AA256" t="s">
        <v>57</v>
      </c>
      <c r="AB256" t="s">
        <v>47</v>
      </c>
    </row>
    <row r="257" spans="1:28" x14ac:dyDescent="0.3">
      <c r="A257" t="s">
        <v>1258</v>
      </c>
      <c r="B257" t="s">
        <v>1137</v>
      </c>
      <c r="C257" t="s">
        <v>226</v>
      </c>
      <c r="D257" t="s">
        <v>1259</v>
      </c>
      <c r="E257" t="s">
        <v>1260</v>
      </c>
      <c r="F257" t="s">
        <v>33</v>
      </c>
      <c r="G257">
        <v>57</v>
      </c>
      <c r="H257" t="s">
        <v>34</v>
      </c>
      <c r="I257" t="s">
        <v>35</v>
      </c>
      <c r="J257" t="s">
        <v>36</v>
      </c>
      <c r="K257" t="s">
        <v>36</v>
      </c>
      <c r="L257" t="s">
        <v>37</v>
      </c>
      <c r="M257" t="s">
        <v>1261</v>
      </c>
      <c r="N257" t="s">
        <v>88</v>
      </c>
      <c r="O257" t="s">
        <v>120</v>
      </c>
      <c r="P257" t="s">
        <v>121</v>
      </c>
      <c r="Q257" t="s">
        <v>122</v>
      </c>
      <c r="R257">
        <v>5</v>
      </c>
      <c r="S257">
        <v>1220</v>
      </c>
      <c r="T257">
        <v>0.1</v>
      </c>
      <c r="U257">
        <v>878.4</v>
      </c>
      <c r="V257">
        <v>5490</v>
      </c>
      <c r="W257">
        <v>1098</v>
      </c>
      <c r="X257" t="s">
        <v>136</v>
      </c>
      <c r="Y257" t="s">
        <v>44</v>
      </c>
      <c r="Z257" t="s">
        <v>45</v>
      </c>
      <c r="AA257" t="s">
        <v>65</v>
      </c>
      <c r="AB257" t="s">
        <v>47</v>
      </c>
    </row>
    <row r="258" spans="1:28" x14ac:dyDescent="0.3">
      <c r="A258" t="s">
        <v>1262</v>
      </c>
      <c r="B258" t="s">
        <v>298</v>
      </c>
      <c r="C258" t="s">
        <v>1073</v>
      </c>
      <c r="D258" t="s">
        <v>1263</v>
      </c>
      <c r="E258" t="s">
        <v>670</v>
      </c>
      <c r="F258" t="s">
        <v>33</v>
      </c>
      <c r="G258">
        <v>29</v>
      </c>
      <c r="H258" t="s">
        <v>128</v>
      </c>
      <c r="I258" t="s">
        <v>103</v>
      </c>
      <c r="J258" t="s">
        <v>104</v>
      </c>
      <c r="K258" t="s">
        <v>105</v>
      </c>
      <c r="L258" t="s">
        <v>37</v>
      </c>
      <c r="M258" t="s">
        <v>1264</v>
      </c>
      <c r="N258" t="s">
        <v>39</v>
      </c>
      <c r="O258" t="s">
        <v>159</v>
      </c>
      <c r="P258" t="s">
        <v>160</v>
      </c>
      <c r="Q258" t="s">
        <v>161</v>
      </c>
      <c r="R258">
        <v>9</v>
      </c>
      <c r="S258">
        <v>1337</v>
      </c>
      <c r="T258">
        <v>0.2</v>
      </c>
      <c r="U258">
        <v>962.64</v>
      </c>
      <c r="V258">
        <v>9626.4</v>
      </c>
      <c r="W258">
        <v>962.64</v>
      </c>
      <c r="X258" t="s">
        <v>55</v>
      </c>
      <c r="Y258" t="s">
        <v>64</v>
      </c>
      <c r="Z258" t="s">
        <v>78</v>
      </c>
      <c r="AA258" t="s">
        <v>57</v>
      </c>
      <c r="AB258" t="s">
        <v>47</v>
      </c>
    </row>
    <row r="259" spans="1:28" x14ac:dyDescent="0.3">
      <c r="A259" t="s">
        <v>1265</v>
      </c>
      <c r="B259" t="s">
        <v>163</v>
      </c>
      <c r="C259" t="s">
        <v>214</v>
      </c>
      <c r="D259" t="s">
        <v>1266</v>
      </c>
      <c r="E259" t="s">
        <v>1267</v>
      </c>
      <c r="F259" t="s">
        <v>53</v>
      </c>
      <c r="G259">
        <v>41</v>
      </c>
      <c r="H259" t="s">
        <v>34</v>
      </c>
      <c r="I259" t="s">
        <v>116</v>
      </c>
      <c r="J259" t="s">
        <v>117</v>
      </c>
      <c r="K259" t="s">
        <v>118</v>
      </c>
      <c r="L259" t="s">
        <v>37</v>
      </c>
      <c r="M259" t="s">
        <v>1268</v>
      </c>
      <c r="N259" t="s">
        <v>88</v>
      </c>
      <c r="O259" t="s">
        <v>120</v>
      </c>
      <c r="P259" t="s">
        <v>121</v>
      </c>
      <c r="Q259" t="s">
        <v>122</v>
      </c>
      <c r="R259">
        <v>6</v>
      </c>
      <c r="S259">
        <v>672</v>
      </c>
      <c r="T259">
        <v>0.05</v>
      </c>
      <c r="U259">
        <v>483.84</v>
      </c>
      <c r="V259">
        <v>3830.4</v>
      </c>
      <c r="W259">
        <v>927.36</v>
      </c>
      <c r="X259" t="s">
        <v>136</v>
      </c>
      <c r="Y259" t="s">
        <v>77</v>
      </c>
      <c r="Z259" t="s">
        <v>56</v>
      </c>
      <c r="AA259" t="s">
        <v>65</v>
      </c>
      <c r="AB259" t="s">
        <v>47</v>
      </c>
    </row>
    <row r="260" spans="1:28" x14ac:dyDescent="0.3">
      <c r="A260" t="s">
        <v>1269</v>
      </c>
      <c r="B260" t="s">
        <v>1270</v>
      </c>
      <c r="C260" t="s">
        <v>739</v>
      </c>
      <c r="D260" t="s">
        <v>1271</v>
      </c>
      <c r="E260" t="s">
        <v>1272</v>
      </c>
      <c r="F260" t="s">
        <v>33</v>
      </c>
      <c r="G260">
        <v>62</v>
      </c>
      <c r="H260" t="s">
        <v>34</v>
      </c>
      <c r="I260" t="s">
        <v>103</v>
      </c>
      <c r="J260" t="s">
        <v>104</v>
      </c>
      <c r="K260" t="s">
        <v>105</v>
      </c>
      <c r="L260" t="s">
        <v>37</v>
      </c>
      <c r="M260" t="s">
        <v>1273</v>
      </c>
      <c r="N260" t="s">
        <v>73</v>
      </c>
      <c r="O260" t="s">
        <v>107</v>
      </c>
      <c r="P260" t="s">
        <v>108</v>
      </c>
      <c r="Q260" t="s">
        <v>109</v>
      </c>
      <c r="R260">
        <v>6</v>
      </c>
      <c r="S260">
        <v>297</v>
      </c>
      <c r="T260">
        <v>0.1</v>
      </c>
      <c r="U260">
        <v>213.84</v>
      </c>
      <c r="V260">
        <v>1603.8</v>
      </c>
      <c r="W260">
        <v>320.76</v>
      </c>
      <c r="X260" t="s">
        <v>43</v>
      </c>
      <c r="Y260" t="s">
        <v>64</v>
      </c>
      <c r="Z260" t="s">
        <v>56</v>
      </c>
      <c r="AA260" t="s">
        <v>65</v>
      </c>
      <c r="AB260" t="s">
        <v>47</v>
      </c>
    </row>
    <row r="261" spans="1:28" x14ac:dyDescent="0.3">
      <c r="A261" t="s">
        <v>1274</v>
      </c>
      <c r="B261" t="s">
        <v>1275</v>
      </c>
      <c r="C261" t="s">
        <v>1276</v>
      </c>
      <c r="D261" t="s">
        <v>1277</v>
      </c>
      <c r="E261" t="s">
        <v>1278</v>
      </c>
      <c r="F261" t="s">
        <v>53</v>
      </c>
      <c r="G261">
        <v>40</v>
      </c>
      <c r="H261" t="s">
        <v>71</v>
      </c>
      <c r="I261" t="s">
        <v>116</v>
      </c>
      <c r="J261" t="s">
        <v>117</v>
      </c>
      <c r="K261" t="s">
        <v>118</v>
      </c>
      <c r="L261" t="s">
        <v>37</v>
      </c>
      <c r="M261" t="s">
        <v>1279</v>
      </c>
      <c r="N261" t="s">
        <v>88</v>
      </c>
      <c r="O261" t="s">
        <v>120</v>
      </c>
      <c r="P261" t="s">
        <v>121</v>
      </c>
      <c r="Q261" t="s">
        <v>122</v>
      </c>
      <c r="R261">
        <v>7</v>
      </c>
      <c r="S261">
        <v>1277</v>
      </c>
      <c r="T261">
        <v>0.1</v>
      </c>
      <c r="U261">
        <v>919.44</v>
      </c>
      <c r="V261">
        <v>8045.1</v>
      </c>
      <c r="W261">
        <v>1609.02</v>
      </c>
      <c r="X261" t="s">
        <v>136</v>
      </c>
      <c r="Y261" t="s">
        <v>64</v>
      </c>
      <c r="Z261" t="s">
        <v>45</v>
      </c>
      <c r="AA261" t="s">
        <v>46</v>
      </c>
      <c r="AB261" t="s">
        <v>47</v>
      </c>
    </row>
    <row r="262" spans="1:28" x14ac:dyDescent="0.3">
      <c r="A262" t="s">
        <v>1280</v>
      </c>
      <c r="B262" t="s">
        <v>708</v>
      </c>
      <c r="C262" t="s">
        <v>1276</v>
      </c>
      <c r="D262" t="s">
        <v>1281</v>
      </c>
      <c r="E262" t="s">
        <v>1282</v>
      </c>
      <c r="F262" t="s">
        <v>33</v>
      </c>
      <c r="G262">
        <v>61</v>
      </c>
      <c r="H262" t="s">
        <v>128</v>
      </c>
      <c r="I262" t="s">
        <v>84</v>
      </c>
      <c r="J262" t="s">
        <v>85</v>
      </c>
      <c r="K262" t="s">
        <v>86</v>
      </c>
      <c r="L262" t="s">
        <v>37</v>
      </c>
      <c r="M262" t="s">
        <v>1283</v>
      </c>
      <c r="N262" t="s">
        <v>39</v>
      </c>
      <c r="O262" t="s">
        <v>159</v>
      </c>
      <c r="P262" t="s">
        <v>160</v>
      </c>
      <c r="Q262" t="s">
        <v>161</v>
      </c>
      <c r="R262">
        <v>4</v>
      </c>
      <c r="S262">
        <v>683</v>
      </c>
      <c r="T262">
        <v>0.05</v>
      </c>
      <c r="U262">
        <v>491.76</v>
      </c>
      <c r="V262">
        <v>2595.4</v>
      </c>
      <c r="W262">
        <v>628.36</v>
      </c>
      <c r="X262" t="s">
        <v>43</v>
      </c>
      <c r="Y262" t="s">
        <v>77</v>
      </c>
      <c r="Z262" t="s">
        <v>45</v>
      </c>
      <c r="AA262" t="s">
        <v>65</v>
      </c>
      <c r="AB262" t="s">
        <v>47</v>
      </c>
    </row>
    <row r="263" spans="1:28" x14ac:dyDescent="0.3">
      <c r="A263" t="s">
        <v>1284</v>
      </c>
      <c r="B263" t="s">
        <v>1285</v>
      </c>
      <c r="C263" t="s">
        <v>757</v>
      </c>
      <c r="D263" t="s">
        <v>1286</v>
      </c>
      <c r="E263" t="s">
        <v>1287</v>
      </c>
      <c r="F263" t="s">
        <v>53</v>
      </c>
      <c r="G263">
        <v>28</v>
      </c>
      <c r="H263" t="s">
        <v>128</v>
      </c>
      <c r="I263" t="s">
        <v>103</v>
      </c>
      <c r="J263" t="s">
        <v>104</v>
      </c>
      <c r="K263" t="s">
        <v>105</v>
      </c>
      <c r="L263" t="s">
        <v>37</v>
      </c>
      <c r="M263" t="s">
        <v>932</v>
      </c>
      <c r="N263" t="s">
        <v>73</v>
      </c>
      <c r="O263" t="s">
        <v>74</v>
      </c>
      <c r="P263" t="s">
        <v>75</v>
      </c>
      <c r="Q263" t="s">
        <v>76</v>
      </c>
      <c r="R263">
        <v>6</v>
      </c>
      <c r="S263">
        <v>880</v>
      </c>
      <c r="T263">
        <v>0.1</v>
      </c>
      <c r="U263">
        <v>633.6</v>
      </c>
      <c r="V263">
        <v>4752</v>
      </c>
      <c r="W263">
        <v>950.4</v>
      </c>
      <c r="X263" t="s">
        <v>136</v>
      </c>
      <c r="Y263" t="s">
        <v>64</v>
      </c>
      <c r="Z263" t="s">
        <v>78</v>
      </c>
      <c r="AA263" t="s">
        <v>57</v>
      </c>
      <c r="AB263" t="s">
        <v>110</v>
      </c>
    </row>
    <row r="264" spans="1:28" x14ac:dyDescent="0.3">
      <c r="A264" t="s">
        <v>1288</v>
      </c>
      <c r="B264" t="s">
        <v>1289</v>
      </c>
      <c r="C264" t="s">
        <v>1290</v>
      </c>
      <c r="D264" t="s">
        <v>1291</v>
      </c>
      <c r="E264" t="s">
        <v>1292</v>
      </c>
      <c r="F264" t="s">
        <v>53</v>
      </c>
      <c r="G264">
        <v>65</v>
      </c>
      <c r="H264" t="s">
        <v>128</v>
      </c>
      <c r="I264" t="s">
        <v>103</v>
      </c>
      <c r="J264" t="s">
        <v>104</v>
      </c>
      <c r="K264" t="s">
        <v>105</v>
      </c>
      <c r="L264" t="s">
        <v>37</v>
      </c>
      <c r="M264" t="s">
        <v>1293</v>
      </c>
      <c r="N264" t="s">
        <v>39</v>
      </c>
      <c r="O264" t="s">
        <v>40</v>
      </c>
      <c r="P264" t="s">
        <v>41</v>
      </c>
      <c r="Q264" t="s">
        <v>42</v>
      </c>
      <c r="R264">
        <v>2</v>
      </c>
      <c r="S264">
        <v>1916</v>
      </c>
      <c r="T264">
        <v>0.05</v>
      </c>
      <c r="U264">
        <v>1379.52</v>
      </c>
      <c r="V264">
        <v>3640.4</v>
      </c>
      <c r="W264">
        <v>881.36</v>
      </c>
      <c r="X264" t="s">
        <v>136</v>
      </c>
      <c r="Y264" t="s">
        <v>77</v>
      </c>
      <c r="Z264" t="s">
        <v>56</v>
      </c>
      <c r="AA264" t="s">
        <v>57</v>
      </c>
      <c r="AB264" t="s">
        <v>47</v>
      </c>
    </row>
    <row r="265" spans="1:28" x14ac:dyDescent="0.3">
      <c r="A265" t="s">
        <v>1294</v>
      </c>
      <c r="B265" t="s">
        <v>481</v>
      </c>
      <c r="C265" t="s">
        <v>832</v>
      </c>
      <c r="D265" t="s">
        <v>1295</v>
      </c>
      <c r="E265" t="s">
        <v>1296</v>
      </c>
      <c r="F265" t="s">
        <v>53</v>
      </c>
      <c r="G265">
        <v>55</v>
      </c>
      <c r="H265" t="s">
        <v>34</v>
      </c>
      <c r="I265" t="s">
        <v>84</v>
      </c>
      <c r="J265" t="s">
        <v>85</v>
      </c>
      <c r="K265" t="s">
        <v>86</v>
      </c>
      <c r="L265" t="s">
        <v>37</v>
      </c>
      <c r="M265" t="s">
        <v>891</v>
      </c>
      <c r="N265" t="s">
        <v>88</v>
      </c>
      <c r="O265" t="s">
        <v>89</v>
      </c>
      <c r="P265" t="s">
        <v>90</v>
      </c>
      <c r="Q265" t="s">
        <v>91</v>
      </c>
      <c r="R265">
        <v>7</v>
      </c>
      <c r="S265">
        <v>724</v>
      </c>
      <c r="T265">
        <v>0</v>
      </c>
      <c r="U265">
        <v>521.28</v>
      </c>
      <c r="V265">
        <v>5068</v>
      </c>
      <c r="W265">
        <v>1419.04</v>
      </c>
      <c r="X265" t="s">
        <v>55</v>
      </c>
      <c r="Y265" t="s">
        <v>44</v>
      </c>
      <c r="Z265" t="s">
        <v>78</v>
      </c>
      <c r="AA265" t="s">
        <v>65</v>
      </c>
      <c r="AB265" t="s">
        <v>110</v>
      </c>
    </row>
    <row r="266" spans="1:28" x14ac:dyDescent="0.3">
      <c r="A266" t="s">
        <v>1297</v>
      </c>
      <c r="B266" t="s">
        <v>772</v>
      </c>
      <c r="C266" t="s">
        <v>816</v>
      </c>
      <c r="D266" t="s">
        <v>1298</v>
      </c>
      <c r="E266" t="s">
        <v>915</v>
      </c>
      <c r="F266" t="s">
        <v>33</v>
      </c>
      <c r="G266">
        <v>33</v>
      </c>
      <c r="H266" t="s">
        <v>71</v>
      </c>
      <c r="I266" t="s">
        <v>35</v>
      </c>
      <c r="J266" t="s">
        <v>36</v>
      </c>
      <c r="K266" t="s">
        <v>36</v>
      </c>
      <c r="L266" t="s">
        <v>37</v>
      </c>
      <c r="M266" t="s">
        <v>1056</v>
      </c>
      <c r="N266" t="s">
        <v>88</v>
      </c>
      <c r="O266" t="s">
        <v>120</v>
      </c>
      <c r="P266" t="s">
        <v>121</v>
      </c>
      <c r="Q266" t="s">
        <v>122</v>
      </c>
      <c r="R266">
        <v>3</v>
      </c>
      <c r="S266">
        <v>1003</v>
      </c>
      <c r="T266">
        <v>0.2</v>
      </c>
      <c r="U266">
        <v>722.16</v>
      </c>
      <c r="V266">
        <v>2407.1999999999998</v>
      </c>
      <c r="W266">
        <v>240.72</v>
      </c>
      <c r="X266" t="s">
        <v>43</v>
      </c>
      <c r="Y266" t="s">
        <v>77</v>
      </c>
      <c r="Z266" t="s">
        <v>45</v>
      </c>
      <c r="AA266" t="s">
        <v>57</v>
      </c>
      <c r="AB266" t="s">
        <v>47</v>
      </c>
    </row>
    <row r="267" spans="1:28" x14ac:dyDescent="0.3">
      <c r="A267" t="s">
        <v>1299</v>
      </c>
      <c r="B267" t="s">
        <v>832</v>
      </c>
      <c r="C267" t="s">
        <v>802</v>
      </c>
      <c r="D267" t="s">
        <v>1300</v>
      </c>
      <c r="E267" t="s">
        <v>1301</v>
      </c>
      <c r="F267" t="s">
        <v>53</v>
      </c>
      <c r="G267">
        <v>33</v>
      </c>
      <c r="H267" t="s">
        <v>34</v>
      </c>
      <c r="I267" t="s">
        <v>103</v>
      </c>
      <c r="J267" t="s">
        <v>104</v>
      </c>
      <c r="K267" t="s">
        <v>105</v>
      </c>
      <c r="L267" t="s">
        <v>37</v>
      </c>
      <c r="M267" t="s">
        <v>1302</v>
      </c>
      <c r="N267" t="s">
        <v>39</v>
      </c>
      <c r="O267" t="s">
        <v>40</v>
      </c>
      <c r="P267" t="s">
        <v>41</v>
      </c>
      <c r="Q267" t="s">
        <v>42</v>
      </c>
      <c r="R267">
        <v>7</v>
      </c>
      <c r="S267">
        <v>285</v>
      </c>
      <c r="T267">
        <v>0</v>
      </c>
      <c r="U267">
        <v>205.2</v>
      </c>
      <c r="V267">
        <v>1995</v>
      </c>
      <c r="W267">
        <v>558.6</v>
      </c>
      <c r="X267" t="s">
        <v>136</v>
      </c>
      <c r="Y267" t="s">
        <v>77</v>
      </c>
      <c r="Z267" t="s">
        <v>45</v>
      </c>
      <c r="AA267" t="s">
        <v>65</v>
      </c>
      <c r="AB267" t="s">
        <v>47</v>
      </c>
    </row>
    <row r="268" spans="1:28" x14ac:dyDescent="0.3">
      <c r="A268" t="s">
        <v>1303</v>
      </c>
      <c r="B268" t="s">
        <v>244</v>
      </c>
      <c r="C268" t="s">
        <v>962</v>
      </c>
      <c r="D268" t="s">
        <v>1304</v>
      </c>
      <c r="E268" t="s">
        <v>1305</v>
      </c>
      <c r="F268" t="s">
        <v>33</v>
      </c>
      <c r="G268">
        <v>36</v>
      </c>
      <c r="H268" t="s">
        <v>71</v>
      </c>
      <c r="I268" t="s">
        <v>116</v>
      </c>
      <c r="J268" t="s">
        <v>117</v>
      </c>
      <c r="K268" t="s">
        <v>118</v>
      </c>
      <c r="L268" t="s">
        <v>37</v>
      </c>
      <c r="M268" t="s">
        <v>1273</v>
      </c>
      <c r="N268" t="s">
        <v>39</v>
      </c>
      <c r="O268" t="s">
        <v>159</v>
      </c>
      <c r="P268" t="s">
        <v>160</v>
      </c>
      <c r="Q268" t="s">
        <v>161</v>
      </c>
      <c r="R268">
        <v>3</v>
      </c>
      <c r="S268">
        <v>560</v>
      </c>
      <c r="T268">
        <v>0.05</v>
      </c>
      <c r="U268">
        <v>403.2</v>
      </c>
      <c r="V268">
        <v>1596</v>
      </c>
      <c r="W268">
        <v>386.4</v>
      </c>
      <c r="X268" t="s">
        <v>136</v>
      </c>
      <c r="Y268" t="s">
        <v>77</v>
      </c>
      <c r="Z268" t="s">
        <v>56</v>
      </c>
      <c r="AA268" t="s">
        <v>65</v>
      </c>
      <c r="AB268" t="s">
        <v>47</v>
      </c>
    </row>
    <row r="269" spans="1:28" x14ac:dyDescent="0.3">
      <c r="A269" t="s">
        <v>1306</v>
      </c>
      <c r="B269" t="s">
        <v>736</v>
      </c>
      <c r="C269" t="s">
        <v>1307</v>
      </c>
      <c r="D269" t="s">
        <v>1308</v>
      </c>
      <c r="E269" t="s">
        <v>1309</v>
      </c>
      <c r="F269" t="s">
        <v>53</v>
      </c>
      <c r="G269">
        <v>22</v>
      </c>
      <c r="H269" t="s">
        <v>128</v>
      </c>
      <c r="I269" t="s">
        <v>84</v>
      </c>
      <c r="J269" t="s">
        <v>85</v>
      </c>
      <c r="K269" t="s">
        <v>86</v>
      </c>
      <c r="L269" t="s">
        <v>37</v>
      </c>
      <c r="M269" t="s">
        <v>1310</v>
      </c>
      <c r="N269" t="s">
        <v>39</v>
      </c>
      <c r="O269" t="s">
        <v>159</v>
      </c>
      <c r="P269" t="s">
        <v>160</v>
      </c>
      <c r="Q269" t="s">
        <v>161</v>
      </c>
      <c r="R269">
        <v>3</v>
      </c>
      <c r="S269">
        <v>470</v>
      </c>
      <c r="T269">
        <v>0.2</v>
      </c>
      <c r="U269">
        <v>338.4</v>
      </c>
      <c r="V269">
        <v>1128</v>
      </c>
      <c r="W269">
        <v>112.8</v>
      </c>
      <c r="X269" t="s">
        <v>43</v>
      </c>
      <c r="Y269" t="s">
        <v>77</v>
      </c>
      <c r="Z269" t="s">
        <v>45</v>
      </c>
      <c r="AA269" t="s">
        <v>57</v>
      </c>
      <c r="AB269" t="s">
        <v>110</v>
      </c>
    </row>
    <row r="270" spans="1:28" x14ac:dyDescent="0.3">
      <c r="A270" t="s">
        <v>1311</v>
      </c>
      <c r="B270" t="s">
        <v>792</v>
      </c>
      <c r="C270" t="s">
        <v>1312</v>
      </c>
      <c r="D270" t="s">
        <v>1313</v>
      </c>
      <c r="E270" t="s">
        <v>1314</v>
      </c>
      <c r="F270" t="s">
        <v>53</v>
      </c>
      <c r="G270">
        <v>58</v>
      </c>
      <c r="H270" t="s">
        <v>34</v>
      </c>
      <c r="I270" t="s">
        <v>103</v>
      </c>
      <c r="J270" t="s">
        <v>104</v>
      </c>
      <c r="K270" t="s">
        <v>105</v>
      </c>
      <c r="L270" t="s">
        <v>37</v>
      </c>
      <c r="M270" t="s">
        <v>1315</v>
      </c>
      <c r="N270" t="s">
        <v>73</v>
      </c>
      <c r="O270" t="s">
        <v>74</v>
      </c>
      <c r="P270" t="s">
        <v>75</v>
      </c>
      <c r="Q270" t="s">
        <v>76</v>
      </c>
      <c r="R270">
        <v>6</v>
      </c>
      <c r="S270">
        <v>935</v>
      </c>
      <c r="T270">
        <v>0.2</v>
      </c>
      <c r="U270">
        <v>673.2</v>
      </c>
      <c r="V270">
        <v>4488</v>
      </c>
      <c r="W270">
        <v>448.8</v>
      </c>
      <c r="X270" t="s">
        <v>136</v>
      </c>
      <c r="Y270" t="s">
        <v>44</v>
      </c>
      <c r="Z270" t="s">
        <v>45</v>
      </c>
      <c r="AA270" t="s">
        <v>57</v>
      </c>
      <c r="AB270" t="s">
        <v>47</v>
      </c>
    </row>
    <row r="271" spans="1:28" x14ac:dyDescent="0.3">
      <c r="A271" t="s">
        <v>1316</v>
      </c>
      <c r="B271" t="s">
        <v>232</v>
      </c>
      <c r="C271" t="s">
        <v>633</v>
      </c>
      <c r="D271" t="s">
        <v>1317</v>
      </c>
      <c r="E271" t="s">
        <v>1318</v>
      </c>
      <c r="F271" t="s">
        <v>33</v>
      </c>
      <c r="G271">
        <v>61</v>
      </c>
      <c r="H271" t="s">
        <v>71</v>
      </c>
      <c r="I271" t="s">
        <v>35</v>
      </c>
      <c r="J271" t="s">
        <v>36</v>
      </c>
      <c r="K271" t="s">
        <v>36</v>
      </c>
      <c r="L271" t="s">
        <v>37</v>
      </c>
      <c r="M271" t="s">
        <v>1319</v>
      </c>
      <c r="N271" t="s">
        <v>73</v>
      </c>
      <c r="O271" t="s">
        <v>74</v>
      </c>
      <c r="P271" t="s">
        <v>75</v>
      </c>
      <c r="Q271" t="s">
        <v>76</v>
      </c>
      <c r="R271">
        <v>1</v>
      </c>
      <c r="S271">
        <v>455</v>
      </c>
      <c r="T271">
        <v>0.1</v>
      </c>
      <c r="U271">
        <v>327.60000000000002</v>
      </c>
      <c r="V271">
        <v>409.5</v>
      </c>
      <c r="W271">
        <v>81.900000000000006</v>
      </c>
      <c r="X271" t="s">
        <v>136</v>
      </c>
      <c r="Y271" t="s">
        <v>64</v>
      </c>
      <c r="Z271" t="s">
        <v>78</v>
      </c>
      <c r="AA271" t="s">
        <v>65</v>
      </c>
      <c r="AB271" t="s">
        <v>110</v>
      </c>
    </row>
    <row r="272" spans="1:28" x14ac:dyDescent="0.3">
      <c r="A272" t="s">
        <v>1320</v>
      </c>
      <c r="B272" t="s">
        <v>956</v>
      </c>
      <c r="C272" t="s">
        <v>1045</v>
      </c>
      <c r="D272" t="s">
        <v>1321</v>
      </c>
      <c r="E272" t="s">
        <v>1322</v>
      </c>
      <c r="F272" t="s">
        <v>33</v>
      </c>
      <c r="G272">
        <v>27</v>
      </c>
      <c r="H272" t="s">
        <v>34</v>
      </c>
      <c r="I272" t="s">
        <v>103</v>
      </c>
      <c r="J272" t="s">
        <v>104</v>
      </c>
      <c r="K272" t="s">
        <v>105</v>
      </c>
      <c r="L272" t="s">
        <v>37</v>
      </c>
      <c r="M272" t="s">
        <v>1323</v>
      </c>
      <c r="N272" t="s">
        <v>73</v>
      </c>
      <c r="O272" t="s">
        <v>107</v>
      </c>
      <c r="P272" t="s">
        <v>108</v>
      </c>
      <c r="Q272" t="s">
        <v>109</v>
      </c>
      <c r="R272">
        <v>1</v>
      </c>
      <c r="S272">
        <v>1512</v>
      </c>
      <c r="T272">
        <v>0.15</v>
      </c>
      <c r="U272">
        <v>1088.6400000000001</v>
      </c>
      <c r="V272">
        <v>1285.2</v>
      </c>
      <c r="W272">
        <v>196.56</v>
      </c>
      <c r="X272" t="s">
        <v>55</v>
      </c>
      <c r="Y272" t="s">
        <v>64</v>
      </c>
      <c r="Z272" t="s">
        <v>78</v>
      </c>
      <c r="AA272" t="s">
        <v>57</v>
      </c>
      <c r="AB272" t="s">
        <v>47</v>
      </c>
    </row>
    <row r="273" spans="1:28" x14ac:dyDescent="0.3">
      <c r="A273" t="s">
        <v>1324</v>
      </c>
      <c r="B273" t="s">
        <v>447</v>
      </c>
      <c r="C273" t="s">
        <v>1325</v>
      </c>
      <c r="D273" t="s">
        <v>1326</v>
      </c>
      <c r="E273" t="s">
        <v>62</v>
      </c>
      <c r="F273" t="s">
        <v>53</v>
      </c>
      <c r="G273">
        <v>20</v>
      </c>
      <c r="H273" t="s">
        <v>34</v>
      </c>
      <c r="I273" t="s">
        <v>116</v>
      </c>
      <c r="J273" t="s">
        <v>117</v>
      </c>
      <c r="K273" t="s">
        <v>118</v>
      </c>
      <c r="L273" t="s">
        <v>37</v>
      </c>
      <c r="M273" t="s">
        <v>1327</v>
      </c>
      <c r="N273" t="s">
        <v>73</v>
      </c>
      <c r="O273" t="s">
        <v>74</v>
      </c>
      <c r="P273" t="s">
        <v>75</v>
      </c>
      <c r="Q273" t="s">
        <v>76</v>
      </c>
      <c r="R273">
        <v>1</v>
      </c>
      <c r="S273">
        <v>1413</v>
      </c>
      <c r="T273">
        <v>0.2</v>
      </c>
      <c r="U273">
        <v>1017.36</v>
      </c>
      <c r="V273">
        <v>1130.4000000000001</v>
      </c>
      <c r="W273">
        <v>113.04</v>
      </c>
      <c r="X273" t="s">
        <v>43</v>
      </c>
      <c r="Y273" t="s">
        <v>44</v>
      </c>
      <c r="Z273" t="s">
        <v>45</v>
      </c>
      <c r="AA273" t="s">
        <v>57</v>
      </c>
      <c r="AB273" t="s">
        <v>47</v>
      </c>
    </row>
    <row r="274" spans="1:28" x14ac:dyDescent="0.3">
      <c r="A274" t="s">
        <v>1328</v>
      </c>
      <c r="B274" t="s">
        <v>581</v>
      </c>
      <c r="C274" t="s">
        <v>935</v>
      </c>
      <c r="D274" t="s">
        <v>1329</v>
      </c>
      <c r="E274" t="s">
        <v>1330</v>
      </c>
      <c r="F274" t="s">
        <v>53</v>
      </c>
      <c r="G274">
        <v>46</v>
      </c>
      <c r="H274" t="s">
        <v>128</v>
      </c>
      <c r="I274" t="s">
        <v>116</v>
      </c>
      <c r="J274" t="s">
        <v>117</v>
      </c>
      <c r="K274" t="s">
        <v>118</v>
      </c>
      <c r="L274" t="s">
        <v>37</v>
      </c>
      <c r="M274" t="s">
        <v>1331</v>
      </c>
      <c r="N274" t="s">
        <v>73</v>
      </c>
      <c r="O274" t="s">
        <v>107</v>
      </c>
      <c r="P274" t="s">
        <v>108</v>
      </c>
      <c r="Q274" t="s">
        <v>109</v>
      </c>
      <c r="R274">
        <v>3</v>
      </c>
      <c r="S274">
        <v>567</v>
      </c>
      <c r="T274">
        <v>0.15</v>
      </c>
      <c r="U274">
        <v>408.24</v>
      </c>
      <c r="V274">
        <v>1445.85</v>
      </c>
      <c r="W274">
        <v>221.13</v>
      </c>
      <c r="X274" t="s">
        <v>55</v>
      </c>
      <c r="Y274" t="s">
        <v>64</v>
      </c>
      <c r="Z274" t="s">
        <v>45</v>
      </c>
      <c r="AA274" t="s">
        <v>46</v>
      </c>
      <c r="AB274" t="s">
        <v>47</v>
      </c>
    </row>
    <row r="275" spans="1:28" x14ac:dyDescent="0.3">
      <c r="A275" t="s">
        <v>1332</v>
      </c>
      <c r="B275" t="s">
        <v>511</v>
      </c>
      <c r="C275" t="s">
        <v>215</v>
      </c>
      <c r="D275" t="s">
        <v>1210</v>
      </c>
      <c r="E275" t="s">
        <v>1333</v>
      </c>
      <c r="F275" t="s">
        <v>33</v>
      </c>
      <c r="G275">
        <v>24</v>
      </c>
      <c r="H275" t="s">
        <v>71</v>
      </c>
      <c r="I275" t="s">
        <v>103</v>
      </c>
      <c r="J275" t="s">
        <v>104</v>
      </c>
      <c r="K275" t="s">
        <v>105</v>
      </c>
      <c r="L275" t="s">
        <v>37</v>
      </c>
      <c r="M275" t="s">
        <v>506</v>
      </c>
      <c r="N275" t="s">
        <v>39</v>
      </c>
      <c r="O275" t="s">
        <v>40</v>
      </c>
      <c r="P275" t="s">
        <v>41</v>
      </c>
      <c r="Q275" t="s">
        <v>42</v>
      </c>
      <c r="R275">
        <v>1</v>
      </c>
      <c r="S275">
        <v>1244</v>
      </c>
      <c r="T275">
        <v>0.05</v>
      </c>
      <c r="U275">
        <v>895.68</v>
      </c>
      <c r="V275">
        <v>1181.8</v>
      </c>
      <c r="W275">
        <v>286.12</v>
      </c>
      <c r="X275" t="s">
        <v>55</v>
      </c>
      <c r="Y275" t="s">
        <v>64</v>
      </c>
      <c r="Z275" t="s">
        <v>45</v>
      </c>
      <c r="AA275" t="s">
        <v>57</v>
      </c>
      <c r="AB275" t="s">
        <v>110</v>
      </c>
    </row>
    <row r="276" spans="1:28" x14ac:dyDescent="0.3">
      <c r="A276" t="s">
        <v>1334</v>
      </c>
      <c r="B276" t="s">
        <v>1312</v>
      </c>
      <c r="C276" t="s">
        <v>338</v>
      </c>
      <c r="D276" t="s">
        <v>1335</v>
      </c>
      <c r="E276" t="s">
        <v>1336</v>
      </c>
      <c r="F276" t="s">
        <v>53</v>
      </c>
      <c r="G276">
        <v>22</v>
      </c>
      <c r="H276" t="s">
        <v>128</v>
      </c>
      <c r="I276" t="s">
        <v>84</v>
      </c>
      <c r="J276" t="s">
        <v>85</v>
      </c>
      <c r="K276" t="s">
        <v>86</v>
      </c>
      <c r="L276" t="s">
        <v>37</v>
      </c>
      <c r="M276" t="s">
        <v>1337</v>
      </c>
      <c r="N276" t="s">
        <v>73</v>
      </c>
      <c r="O276" t="s">
        <v>107</v>
      </c>
      <c r="P276" t="s">
        <v>108</v>
      </c>
      <c r="Q276" t="s">
        <v>109</v>
      </c>
      <c r="R276">
        <v>7</v>
      </c>
      <c r="S276">
        <v>1077</v>
      </c>
      <c r="T276">
        <v>0.05</v>
      </c>
      <c r="U276">
        <v>775.44</v>
      </c>
      <c r="V276">
        <v>7162.05</v>
      </c>
      <c r="W276">
        <v>1733.97</v>
      </c>
      <c r="X276" t="s">
        <v>43</v>
      </c>
      <c r="Y276" t="s">
        <v>44</v>
      </c>
      <c r="Z276" t="s">
        <v>78</v>
      </c>
      <c r="AA276" t="s">
        <v>46</v>
      </c>
      <c r="AB276" t="s">
        <v>47</v>
      </c>
    </row>
    <row r="277" spans="1:28" x14ac:dyDescent="0.3">
      <c r="A277" t="s">
        <v>1338</v>
      </c>
      <c r="B277" t="s">
        <v>423</v>
      </c>
      <c r="C277" t="s">
        <v>1339</v>
      </c>
      <c r="D277" t="s">
        <v>1340</v>
      </c>
      <c r="E277" t="s">
        <v>872</v>
      </c>
      <c r="F277" t="s">
        <v>33</v>
      </c>
      <c r="G277">
        <v>36</v>
      </c>
      <c r="H277" t="s">
        <v>71</v>
      </c>
      <c r="I277" t="s">
        <v>103</v>
      </c>
      <c r="J277" t="s">
        <v>104</v>
      </c>
      <c r="K277" t="s">
        <v>105</v>
      </c>
      <c r="L277" t="s">
        <v>37</v>
      </c>
      <c r="M277" t="s">
        <v>1341</v>
      </c>
      <c r="N277" t="s">
        <v>39</v>
      </c>
      <c r="O277" t="s">
        <v>159</v>
      </c>
      <c r="P277" t="s">
        <v>160</v>
      </c>
      <c r="Q277" t="s">
        <v>161</v>
      </c>
      <c r="R277">
        <v>4</v>
      </c>
      <c r="S277">
        <v>1442</v>
      </c>
      <c r="T277">
        <v>0</v>
      </c>
      <c r="U277">
        <v>1038.24</v>
      </c>
      <c r="V277">
        <v>5768</v>
      </c>
      <c r="W277">
        <v>1615.04</v>
      </c>
      <c r="X277" t="s">
        <v>43</v>
      </c>
      <c r="Y277" t="s">
        <v>64</v>
      </c>
      <c r="Z277" t="s">
        <v>45</v>
      </c>
      <c r="AA277" t="s">
        <v>57</v>
      </c>
      <c r="AB277" t="s">
        <v>110</v>
      </c>
    </row>
    <row r="278" spans="1:28" x14ac:dyDescent="0.3">
      <c r="A278" t="s">
        <v>1342</v>
      </c>
      <c r="B278" t="s">
        <v>802</v>
      </c>
      <c r="C278" t="s">
        <v>612</v>
      </c>
      <c r="D278" t="s">
        <v>1343</v>
      </c>
      <c r="E278" t="s">
        <v>1344</v>
      </c>
      <c r="F278" t="s">
        <v>33</v>
      </c>
      <c r="G278">
        <v>21</v>
      </c>
      <c r="H278" t="s">
        <v>34</v>
      </c>
      <c r="I278" t="s">
        <v>116</v>
      </c>
      <c r="J278" t="s">
        <v>117</v>
      </c>
      <c r="K278" t="s">
        <v>118</v>
      </c>
      <c r="L278" t="s">
        <v>37</v>
      </c>
      <c r="M278" t="s">
        <v>1345</v>
      </c>
      <c r="N278" t="s">
        <v>88</v>
      </c>
      <c r="O278" t="s">
        <v>89</v>
      </c>
      <c r="P278" t="s">
        <v>90</v>
      </c>
      <c r="Q278" t="s">
        <v>91</v>
      </c>
      <c r="R278">
        <v>2</v>
      </c>
      <c r="S278">
        <v>1623</v>
      </c>
      <c r="T278">
        <v>0.2</v>
      </c>
      <c r="U278">
        <v>1168.56</v>
      </c>
      <c r="V278">
        <v>2596.8000000000002</v>
      </c>
      <c r="W278">
        <v>259.68</v>
      </c>
      <c r="X278" t="s">
        <v>136</v>
      </c>
      <c r="Y278" t="s">
        <v>64</v>
      </c>
      <c r="Z278" t="s">
        <v>45</v>
      </c>
      <c r="AA278" t="s">
        <v>46</v>
      </c>
      <c r="AB278" t="s">
        <v>47</v>
      </c>
    </row>
    <row r="279" spans="1:28" x14ac:dyDescent="0.3">
      <c r="A279" t="s">
        <v>1346</v>
      </c>
      <c r="B279" t="s">
        <v>227</v>
      </c>
      <c r="C279" t="s">
        <v>581</v>
      </c>
      <c r="D279" t="s">
        <v>1347</v>
      </c>
      <c r="E279" t="s">
        <v>1348</v>
      </c>
      <c r="F279" t="s">
        <v>53</v>
      </c>
      <c r="G279">
        <v>45</v>
      </c>
      <c r="H279" t="s">
        <v>71</v>
      </c>
      <c r="I279" t="s">
        <v>103</v>
      </c>
      <c r="J279" t="s">
        <v>104</v>
      </c>
      <c r="K279" t="s">
        <v>105</v>
      </c>
      <c r="L279" t="s">
        <v>37</v>
      </c>
      <c r="M279" t="s">
        <v>1349</v>
      </c>
      <c r="N279" t="s">
        <v>39</v>
      </c>
      <c r="O279" t="s">
        <v>40</v>
      </c>
      <c r="P279" t="s">
        <v>41</v>
      </c>
      <c r="Q279" t="s">
        <v>42</v>
      </c>
      <c r="R279">
        <v>8</v>
      </c>
      <c r="S279">
        <v>1439</v>
      </c>
      <c r="T279">
        <v>0.1</v>
      </c>
      <c r="U279">
        <v>1036.08</v>
      </c>
      <c r="V279">
        <v>10360.799999999999</v>
      </c>
      <c r="W279">
        <v>2072.16</v>
      </c>
      <c r="X279" t="s">
        <v>55</v>
      </c>
      <c r="Y279" t="s">
        <v>64</v>
      </c>
      <c r="Z279" t="s">
        <v>56</v>
      </c>
      <c r="AA279" t="s">
        <v>65</v>
      </c>
      <c r="AB279" t="s">
        <v>110</v>
      </c>
    </row>
    <row r="280" spans="1:28" x14ac:dyDescent="0.3">
      <c r="A280" t="s">
        <v>1350</v>
      </c>
      <c r="B280" t="s">
        <v>349</v>
      </c>
      <c r="C280" t="s">
        <v>938</v>
      </c>
      <c r="D280" t="s">
        <v>1351</v>
      </c>
      <c r="E280" t="s">
        <v>1352</v>
      </c>
      <c r="F280" t="s">
        <v>33</v>
      </c>
      <c r="G280">
        <v>40</v>
      </c>
      <c r="H280" t="s">
        <v>128</v>
      </c>
      <c r="I280" t="s">
        <v>103</v>
      </c>
      <c r="J280" t="s">
        <v>104</v>
      </c>
      <c r="K280" t="s">
        <v>105</v>
      </c>
      <c r="L280" t="s">
        <v>37</v>
      </c>
      <c r="M280" t="s">
        <v>1353</v>
      </c>
      <c r="N280" t="s">
        <v>39</v>
      </c>
      <c r="O280" t="s">
        <v>40</v>
      </c>
      <c r="P280" t="s">
        <v>41</v>
      </c>
      <c r="Q280" t="s">
        <v>42</v>
      </c>
      <c r="R280">
        <v>7</v>
      </c>
      <c r="S280">
        <v>1831</v>
      </c>
      <c r="T280">
        <v>0.05</v>
      </c>
      <c r="U280">
        <v>1318.32</v>
      </c>
      <c r="V280">
        <v>12176.15</v>
      </c>
      <c r="W280">
        <v>2947.91</v>
      </c>
      <c r="X280" t="s">
        <v>43</v>
      </c>
      <c r="Y280" t="s">
        <v>44</v>
      </c>
      <c r="Z280" t="s">
        <v>56</v>
      </c>
      <c r="AA280" t="s">
        <v>46</v>
      </c>
      <c r="AB280" t="s">
        <v>47</v>
      </c>
    </row>
    <row r="281" spans="1:28" x14ac:dyDescent="0.3">
      <c r="A281" t="s">
        <v>1354</v>
      </c>
      <c r="B281" t="s">
        <v>817</v>
      </c>
      <c r="C281" t="s">
        <v>1355</v>
      </c>
      <c r="D281" t="s">
        <v>1356</v>
      </c>
      <c r="E281" t="s">
        <v>1357</v>
      </c>
      <c r="F281" t="s">
        <v>53</v>
      </c>
      <c r="G281">
        <v>48</v>
      </c>
      <c r="H281" t="s">
        <v>34</v>
      </c>
      <c r="I281" t="s">
        <v>116</v>
      </c>
      <c r="J281" t="s">
        <v>117</v>
      </c>
      <c r="K281" t="s">
        <v>118</v>
      </c>
      <c r="L281" t="s">
        <v>37</v>
      </c>
      <c r="M281" t="s">
        <v>1315</v>
      </c>
      <c r="N281" t="s">
        <v>73</v>
      </c>
      <c r="O281" t="s">
        <v>74</v>
      </c>
      <c r="P281" t="s">
        <v>75</v>
      </c>
      <c r="Q281" t="s">
        <v>76</v>
      </c>
      <c r="R281">
        <v>9</v>
      </c>
      <c r="S281">
        <v>1361</v>
      </c>
      <c r="T281">
        <v>0.15</v>
      </c>
      <c r="U281">
        <v>979.92</v>
      </c>
      <c r="V281">
        <v>10411.65</v>
      </c>
      <c r="W281">
        <v>1592.37</v>
      </c>
      <c r="X281" t="s">
        <v>55</v>
      </c>
      <c r="Y281" t="s">
        <v>64</v>
      </c>
      <c r="Z281" t="s">
        <v>45</v>
      </c>
      <c r="AA281" t="s">
        <v>65</v>
      </c>
      <c r="AB281" t="s">
        <v>47</v>
      </c>
    </row>
    <row r="282" spans="1:28" x14ac:dyDescent="0.3">
      <c r="A282" t="s">
        <v>1358</v>
      </c>
      <c r="B282" t="s">
        <v>49</v>
      </c>
      <c r="C282" t="s">
        <v>50</v>
      </c>
      <c r="D282" t="s">
        <v>598</v>
      </c>
      <c r="E282" t="s">
        <v>1359</v>
      </c>
      <c r="F282" t="s">
        <v>53</v>
      </c>
      <c r="G282">
        <v>61</v>
      </c>
      <c r="H282" t="s">
        <v>71</v>
      </c>
      <c r="I282" t="s">
        <v>103</v>
      </c>
      <c r="J282" t="s">
        <v>104</v>
      </c>
      <c r="K282" t="s">
        <v>105</v>
      </c>
      <c r="L282" t="s">
        <v>37</v>
      </c>
      <c r="M282" t="s">
        <v>1360</v>
      </c>
      <c r="N282" t="s">
        <v>39</v>
      </c>
      <c r="O282" t="s">
        <v>159</v>
      </c>
      <c r="P282" t="s">
        <v>160</v>
      </c>
      <c r="Q282" t="s">
        <v>161</v>
      </c>
      <c r="R282">
        <v>1</v>
      </c>
      <c r="S282">
        <v>739</v>
      </c>
      <c r="T282">
        <v>0.05</v>
      </c>
      <c r="U282">
        <v>532.08000000000004</v>
      </c>
      <c r="V282">
        <v>702.05</v>
      </c>
      <c r="W282">
        <v>169.97</v>
      </c>
      <c r="X282" t="s">
        <v>55</v>
      </c>
      <c r="Y282" t="s">
        <v>77</v>
      </c>
      <c r="Z282" t="s">
        <v>45</v>
      </c>
      <c r="AA282" t="s">
        <v>57</v>
      </c>
      <c r="AB282" t="s">
        <v>47</v>
      </c>
    </row>
    <row r="283" spans="1:28" x14ac:dyDescent="0.3">
      <c r="A283" t="s">
        <v>1361</v>
      </c>
      <c r="B283" t="s">
        <v>787</v>
      </c>
      <c r="C283" t="s">
        <v>392</v>
      </c>
      <c r="D283" t="s">
        <v>1362</v>
      </c>
      <c r="E283" t="s">
        <v>1363</v>
      </c>
      <c r="F283" t="s">
        <v>53</v>
      </c>
      <c r="G283">
        <v>18</v>
      </c>
      <c r="H283" t="s">
        <v>128</v>
      </c>
      <c r="I283" t="s">
        <v>35</v>
      </c>
      <c r="J283" t="s">
        <v>36</v>
      </c>
      <c r="K283" t="s">
        <v>36</v>
      </c>
      <c r="L283" t="s">
        <v>37</v>
      </c>
      <c r="M283" t="s">
        <v>1364</v>
      </c>
      <c r="N283" t="s">
        <v>39</v>
      </c>
      <c r="O283" t="s">
        <v>40</v>
      </c>
      <c r="P283" t="s">
        <v>41</v>
      </c>
      <c r="Q283" t="s">
        <v>42</v>
      </c>
      <c r="R283">
        <v>4</v>
      </c>
      <c r="S283">
        <v>1773</v>
      </c>
      <c r="T283">
        <v>0.1</v>
      </c>
      <c r="U283">
        <v>1276.56</v>
      </c>
      <c r="V283">
        <v>6382.8</v>
      </c>
      <c r="W283">
        <v>1276.56</v>
      </c>
      <c r="X283" t="s">
        <v>55</v>
      </c>
      <c r="Y283" t="s">
        <v>44</v>
      </c>
      <c r="Z283" t="s">
        <v>45</v>
      </c>
      <c r="AA283" t="s">
        <v>46</v>
      </c>
      <c r="AB283" t="s">
        <v>110</v>
      </c>
    </row>
    <row r="284" spans="1:28" x14ac:dyDescent="0.3">
      <c r="A284" t="s">
        <v>1365</v>
      </c>
      <c r="B284" t="s">
        <v>327</v>
      </c>
      <c r="C284" t="s">
        <v>1366</v>
      </c>
      <c r="D284" t="s">
        <v>977</v>
      </c>
      <c r="E284" t="s">
        <v>1367</v>
      </c>
      <c r="F284" t="s">
        <v>53</v>
      </c>
      <c r="G284">
        <v>52</v>
      </c>
      <c r="H284" t="s">
        <v>34</v>
      </c>
      <c r="I284" t="s">
        <v>35</v>
      </c>
      <c r="J284" t="s">
        <v>36</v>
      </c>
      <c r="K284" t="s">
        <v>36</v>
      </c>
      <c r="L284" t="s">
        <v>37</v>
      </c>
      <c r="M284" t="s">
        <v>1368</v>
      </c>
      <c r="N284" t="s">
        <v>39</v>
      </c>
      <c r="O284" t="s">
        <v>159</v>
      </c>
      <c r="P284" t="s">
        <v>160</v>
      </c>
      <c r="Q284" t="s">
        <v>161</v>
      </c>
      <c r="R284">
        <v>8</v>
      </c>
      <c r="S284">
        <v>124</v>
      </c>
      <c r="T284">
        <v>0.15</v>
      </c>
      <c r="U284">
        <v>89.28</v>
      </c>
      <c r="V284">
        <v>843.2</v>
      </c>
      <c r="W284">
        <v>128.96</v>
      </c>
      <c r="X284" t="s">
        <v>136</v>
      </c>
      <c r="Y284" t="s">
        <v>44</v>
      </c>
      <c r="Z284" t="s">
        <v>56</v>
      </c>
      <c r="AA284" t="s">
        <v>46</v>
      </c>
      <c r="AB284" t="s">
        <v>110</v>
      </c>
    </row>
    <row r="285" spans="1:28" x14ac:dyDescent="0.3">
      <c r="A285" t="s">
        <v>1369</v>
      </c>
      <c r="B285" t="s">
        <v>1370</v>
      </c>
      <c r="C285" t="s">
        <v>1371</v>
      </c>
      <c r="D285" t="s">
        <v>1372</v>
      </c>
      <c r="E285" t="s">
        <v>1373</v>
      </c>
      <c r="F285" t="s">
        <v>33</v>
      </c>
      <c r="G285">
        <v>45</v>
      </c>
      <c r="H285" t="s">
        <v>34</v>
      </c>
      <c r="I285" t="s">
        <v>35</v>
      </c>
      <c r="J285" t="s">
        <v>36</v>
      </c>
      <c r="K285" t="s">
        <v>36</v>
      </c>
      <c r="L285" t="s">
        <v>37</v>
      </c>
      <c r="M285" t="s">
        <v>1374</v>
      </c>
      <c r="N285" t="s">
        <v>88</v>
      </c>
      <c r="O285" t="s">
        <v>89</v>
      </c>
      <c r="P285" t="s">
        <v>90</v>
      </c>
      <c r="Q285" t="s">
        <v>91</v>
      </c>
      <c r="R285">
        <v>10</v>
      </c>
      <c r="S285">
        <v>635</v>
      </c>
      <c r="T285">
        <v>0.2</v>
      </c>
      <c r="U285">
        <v>457.2</v>
      </c>
      <c r="V285">
        <v>5080</v>
      </c>
      <c r="W285">
        <v>508</v>
      </c>
      <c r="X285" t="s">
        <v>43</v>
      </c>
      <c r="Y285" t="s">
        <v>64</v>
      </c>
      <c r="Z285" t="s">
        <v>45</v>
      </c>
      <c r="AA285" t="s">
        <v>57</v>
      </c>
      <c r="AB285" t="s">
        <v>110</v>
      </c>
    </row>
    <row r="286" spans="1:28" x14ac:dyDescent="0.3">
      <c r="A286" t="s">
        <v>1375</v>
      </c>
      <c r="B286" t="s">
        <v>333</v>
      </c>
      <c r="C286" t="s">
        <v>418</v>
      </c>
      <c r="D286" t="s">
        <v>1376</v>
      </c>
      <c r="E286" t="s">
        <v>1377</v>
      </c>
      <c r="F286" t="s">
        <v>53</v>
      </c>
      <c r="G286">
        <v>38</v>
      </c>
      <c r="H286" t="s">
        <v>34</v>
      </c>
      <c r="I286" t="s">
        <v>84</v>
      </c>
      <c r="J286" t="s">
        <v>85</v>
      </c>
      <c r="K286" t="s">
        <v>86</v>
      </c>
      <c r="L286" t="s">
        <v>37</v>
      </c>
      <c r="M286" t="s">
        <v>1378</v>
      </c>
      <c r="N286" t="s">
        <v>39</v>
      </c>
      <c r="O286" t="s">
        <v>40</v>
      </c>
      <c r="P286" t="s">
        <v>41</v>
      </c>
      <c r="Q286" t="s">
        <v>42</v>
      </c>
      <c r="R286">
        <v>3</v>
      </c>
      <c r="S286">
        <v>1107</v>
      </c>
      <c r="T286">
        <v>0.15</v>
      </c>
      <c r="U286">
        <v>797.04</v>
      </c>
      <c r="V286">
        <v>2822.85</v>
      </c>
      <c r="W286">
        <v>431.73</v>
      </c>
      <c r="X286" t="s">
        <v>136</v>
      </c>
      <c r="Y286" t="s">
        <v>77</v>
      </c>
      <c r="Z286" t="s">
        <v>78</v>
      </c>
      <c r="AA286" t="s">
        <v>57</v>
      </c>
      <c r="AB286" t="s">
        <v>110</v>
      </c>
    </row>
    <row r="287" spans="1:28" x14ac:dyDescent="0.3">
      <c r="A287" t="s">
        <v>1379</v>
      </c>
      <c r="B287" t="s">
        <v>1036</v>
      </c>
      <c r="C287" t="s">
        <v>723</v>
      </c>
      <c r="D287" t="s">
        <v>1380</v>
      </c>
      <c r="E287" t="s">
        <v>1381</v>
      </c>
      <c r="F287" t="s">
        <v>53</v>
      </c>
      <c r="G287">
        <v>48</v>
      </c>
      <c r="H287" t="s">
        <v>71</v>
      </c>
      <c r="I287" t="s">
        <v>84</v>
      </c>
      <c r="J287" t="s">
        <v>85</v>
      </c>
      <c r="K287" t="s">
        <v>86</v>
      </c>
      <c r="L287" t="s">
        <v>37</v>
      </c>
      <c r="M287" t="s">
        <v>1191</v>
      </c>
      <c r="N287" t="s">
        <v>88</v>
      </c>
      <c r="O287" t="s">
        <v>89</v>
      </c>
      <c r="P287" t="s">
        <v>90</v>
      </c>
      <c r="Q287" t="s">
        <v>91</v>
      </c>
      <c r="R287">
        <v>6</v>
      </c>
      <c r="S287">
        <v>481</v>
      </c>
      <c r="T287">
        <v>0.15</v>
      </c>
      <c r="U287">
        <v>346.32</v>
      </c>
      <c r="V287">
        <v>2453.1</v>
      </c>
      <c r="W287">
        <v>375.18</v>
      </c>
      <c r="X287" t="s">
        <v>43</v>
      </c>
      <c r="Y287" t="s">
        <v>77</v>
      </c>
      <c r="Z287" t="s">
        <v>78</v>
      </c>
      <c r="AA287" t="s">
        <v>65</v>
      </c>
      <c r="AB287" t="s">
        <v>110</v>
      </c>
    </row>
    <row r="288" spans="1:28" x14ac:dyDescent="0.3">
      <c r="A288" t="s">
        <v>1382</v>
      </c>
      <c r="B288" t="s">
        <v>283</v>
      </c>
      <c r="C288" t="s">
        <v>723</v>
      </c>
      <c r="D288" t="s">
        <v>1383</v>
      </c>
      <c r="E288" t="s">
        <v>1384</v>
      </c>
      <c r="F288" t="s">
        <v>53</v>
      </c>
      <c r="G288">
        <v>45</v>
      </c>
      <c r="H288" t="s">
        <v>34</v>
      </c>
      <c r="I288" t="s">
        <v>103</v>
      </c>
      <c r="J288" t="s">
        <v>104</v>
      </c>
      <c r="K288" t="s">
        <v>105</v>
      </c>
      <c r="L288" t="s">
        <v>37</v>
      </c>
      <c r="M288" t="s">
        <v>705</v>
      </c>
      <c r="N288" t="s">
        <v>39</v>
      </c>
      <c r="O288" t="s">
        <v>159</v>
      </c>
      <c r="P288" t="s">
        <v>160</v>
      </c>
      <c r="Q288" t="s">
        <v>161</v>
      </c>
      <c r="R288">
        <v>2</v>
      </c>
      <c r="S288">
        <v>934</v>
      </c>
      <c r="T288">
        <v>0.15</v>
      </c>
      <c r="U288">
        <v>672.48</v>
      </c>
      <c r="V288">
        <v>1587.8</v>
      </c>
      <c r="W288">
        <v>242.84</v>
      </c>
      <c r="X288" t="s">
        <v>43</v>
      </c>
      <c r="Y288" t="s">
        <v>44</v>
      </c>
      <c r="Z288" t="s">
        <v>56</v>
      </c>
      <c r="AA288" t="s">
        <v>65</v>
      </c>
      <c r="AB288" t="s">
        <v>110</v>
      </c>
    </row>
    <row r="289" spans="1:28" x14ac:dyDescent="0.3">
      <c r="A289" t="s">
        <v>1385</v>
      </c>
      <c r="B289" t="s">
        <v>1386</v>
      </c>
      <c r="C289" t="s">
        <v>145</v>
      </c>
      <c r="D289" t="s">
        <v>1387</v>
      </c>
      <c r="E289" t="s">
        <v>1388</v>
      </c>
      <c r="F289" t="s">
        <v>53</v>
      </c>
      <c r="G289">
        <v>49</v>
      </c>
      <c r="H289" t="s">
        <v>34</v>
      </c>
      <c r="I289" t="s">
        <v>35</v>
      </c>
      <c r="J289" t="s">
        <v>36</v>
      </c>
      <c r="K289" t="s">
        <v>36</v>
      </c>
      <c r="L289" t="s">
        <v>37</v>
      </c>
      <c r="M289" t="s">
        <v>1389</v>
      </c>
      <c r="N289" t="s">
        <v>73</v>
      </c>
      <c r="O289" t="s">
        <v>107</v>
      </c>
      <c r="P289" t="s">
        <v>108</v>
      </c>
      <c r="Q289" t="s">
        <v>109</v>
      </c>
      <c r="R289">
        <v>2</v>
      </c>
      <c r="S289">
        <v>1885</v>
      </c>
      <c r="T289">
        <v>0.2</v>
      </c>
      <c r="U289">
        <v>1357.2</v>
      </c>
      <c r="V289">
        <v>3016</v>
      </c>
      <c r="W289">
        <v>301.60000000000002</v>
      </c>
      <c r="X289" t="s">
        <v>55</v>
      </c>
      <c r="Y289" t="s">
        <v>77</v>
      </c>
      <c r="Z289" t="s">
        <v>56</v>
      </c>
      <c r="AA289" t="s">
        <v>57</v>
      </c>
      <c r="AB289" t="s">
        <v>110</v>
      </c>
    </row>
    <row r="290" spans="1:28" x14ac:dyDescent="0.3">
      <c r="A290" t="s">
        <v>1390</v>
      </c>
      <c r="B290" t="s">
        <v>1391</v>
      </c>
      <c r="C290" t="s">
        <v>884</v>
      </c>
      <c r="D290" t="s">
        <v>1392</v>
      </c>
      <c r="E290" t="s">
        <v>1393</v>
      </c>
      <c r="F290" t="s">
        <v>53</v>
      </c>
      <c r="G290">
        <v>61</v>
      </c>
      <c r="H290" t="s">
        <v>34</v>
      </c>
      <c r="I290" t="s">
        <v>116</v>
      </c>
      <c r="J290" t="s">
        <v>117</v>
      </c>
      <c r="K290" t="s">
        <v>118</v>
      </c>
      <c r="L290" t="s">
        <v>37</v>
      </c>
      <c r="M290" t="s">
        <v>1283</v>
      </c>
      <c r="N290" t="s">
        <v>88</v>
      </c>
      <c r="O290" t="s">
        <v>89</v>
      </c>
      <c r="P290" t="s">
        <v>90</v>
      </c>
      <c r="Q290" t="s">
        <v>91</v>
      </c>
      <c r="R290">
        <v>7</v>
      </c>
      <c r="S290">
        <v>978</v>
      </c>
      <c r="T290">
        <v>0.15</v>
      </c>
      <c r="U290">
        <v>704.16</v>
      </c>
      <c r="V290">
        <v>5819.1</v>
      </c>
      <c r="W290">
        <v>889.98</v>
      </c>
      <c r="X290" t="s">
        <v>55</v>
      </c>
      <c r="Y290" t="s">
        <v>44</v>
      </c>
      <c r="Z290" t="s">
        <v>45</v>
      </c>
      <c r="AA290" t="s">
        <v>57</v>
      </c>
      <c r="AB290" t="s">
        <v>110</v>
      </c>
    </row>
    <row r="291" spans="1:28" x14ac:dyDescent="0.3">
      <c r="A291" t="s">
        <v>1394</v>
      </c>
      <c r="B291" t="s">
        <v>1275</v>
      </c>
      <c r="C291" t="s">
        <v>488</v>
      </c>
      <c r="D291" t="s">
        <v>1395</v>
      </c>
      <c r="E291" t="s">
        <v>1396</v>
      </c>
      <c r="F291" t="s">
        <v>33</v>
      </c>
      <c r="G291">
        <v>63</v>
      </c>
      <c r="H291" t="s">
        <v>34</v>
      </c>
      <c r="I291" t="s">
        <v>35</v>
      </c>
      <c r="J291" t="s">
        <v>36</v>
      </c>
      <c r="K291" t="s">
        <v>36</v>
      </c>
      <c r="L291" t="s">
        <v>37</v>
      </c>
      <c r="M291" t="s">
        <v>1397</v>
      </c>
      <c r="N291" t="s">
        <v>73</v>
      </c>
      <c r="O291" t="s">
        <v>107</v>
      </c>
      <c r="P291" t="s">
        <v>108</v>
      </c>
      <c r="Q291" t="s">
        <v>109</v>
      </c>
      <c r="R291">
        <v>9</v>
      </c>
      <c r="S291">
        <v>1064</v>
      </c>
      <c r="T291">
        <v>0.2</v>
      </c>
      <c r="U291">
        <v>766.08</v>
      </c>
      <c r="V291">
        <v>7660.8</v>
      </c>
      <c r="W291">
        <v>766.08</v>
      </c>
      <c r="X291" t="s">
        <v>136</v>
      </c>
      <c r="Y291" t="s">
        <v>77</v>
      </c>
      <c r="Z291" t="s">
        <v>45</v>
      </c>
      <c r="AA291" t="s">
        <v>57</v>
      </c>
      <c r="AB291" t="s">
        <v>110</v>
      </c>
    </row>
    <row r="292" spans="1:28" x14ac:dyDescent="0.3">
      <c r="A292" t="s">
        <v>1398</v>
      </c>
      <c r="B292" t="s">
        <v>50</v>
      </c>
      <c r="C292" t="s">
        <v>221</v>
      </c>
      <c r="D292" t="s">
        <v>1395</v>
      </c>
      <c r="E292" t="s">
        <v>1399</v>
      </c>
      <c r="F292" t="s">
        <v>53</v>
      </c>
      <c r="G292">
        <v>37</v>
      </c>
      <c r="H292" t="s">
        <v>128</v>
      </c>
      <c r="I292" t="s">
        <v>84</v>
      </c>
      <c r="J292" t="s">
        <v>85</v>
      </c>
      <c r="K292" t="s">
        <v>86</v>
      </c>
      <c r="L292" t="s">
        <v>37</v>
      </c>
      <c r="M292" t="s">
        <v>264</v>
      </c>
      <c r="N292" t="s">
        <v>73</v>
      </c>
      <c r="O292" t="s">
        <v>107</v>
      </c>
      <c r="P292" t="s">
        <v>108</v>
      </c>
      <c r="Q292" t="s">
        <v>109</v>
      </c>
      <c r="R292">
        <v>3</v>
      </c>
      <c r="S292">
        <v>884</v>
      </c>
      <c r="T292">
        <v>0.1</v>
      </c>
      <c r="U292">
        <v>636.48</v>
      </c>
      <c r="V292">
        <v>2386.8000000000002</v>
      </c>
      <c r="W292">
        <v>477.36</v>
      </c>
      <c r="X292" t="s">
        <v>136</v>
      </c>
      <c r="Y292" t="s">
        <v>77</v>
      </c>
      <c r="Z292" t="s">
        <v>56</v>
      </c>
      <c r="AA292" t="s">
        <v>57</v>
      </c>
      <c r="AB292" t="s">
        <v>110</v>
      </c>
    </row>
    <row r="293" spans="1:28" x14ac:dyDescent="0.3">
      <c r="A293" t="s">
        <v>1400</v>
      </c>
      <c r="B293" t="s">
        <v>277</v>
      </c>
      <c r="C293" t="s">
        <v>278</v>
      </c>
      <c r="D293" t="s">
        <v>1401</v>
      </c>
      <c r="E293" t="s">
        <v>1402</v>
      </c>
      <c r="F293" t="s">
        <v>33</v>
      </c>
      <c r="G293">
        <v>62</v>
      </c>
      <c r="H293" t="s">
        <v>128</v>
      </c>
      <c r="I293" t="s">
        <v>116</v>
      </c>
      <c r="J293" t="s">
        <v>117</v>
      </c>
      <c r="K293" t="s">
        <v>118</v>
      </c>
      <c r="L293" t="s">
        <v>37</v>
      </c>
      <c r="M293" t="s">
        <v>1403</v>
      </c>
      <c r="N293" t="s">
        <v>39</v>
      </c>
      <c r="O293" t="s">
        <v>159</v>
      </c>
      <c r="P293" t="s">
        <v>160</v>
      </c>
      <c r="Q293" t="s">
        <v>161</v>
      </c>
      <c r="R293">
        <v>4</v>
      </c>
      <c r="S293">
        <v>1404</v>
      </c>
      <c r="T293">
        <v>0.05</v>
      </c>
      <c r="U293">
        <v>1010.88</v>
      </c>
      <c r="V293">
        <v>5335.2</v>
      </c>
      <c r="W293">
        <v>1291.68</v>
      </c>
      <c r="X293" t="s">
        <v>136</v>
      </c>
      <c r="Y293" t="s">
        <v>64</v>
      </c>
      <c r="Z293" t="s">
        <v>78</v>
      </c>
      <c r="AA293" t="s">
        <v>57</v>
      </c>
      <c r="AB293" t="s">
        <v>110</v>
      </c>
    </row>
    <row r="294" spans="1:28" x14ac:dyDescent="0.3">
      <c r="A294" t="s">
        <v>1404</v>
      </c>
      <c r="B294" t="s">
        <v>1405</v>
      </c>
      <c r="C294" t="s">
        <v>682</v>
      </c>
      <c r="D294" t="s">
        <v>1406</v>
      </c>
      <c r="E294" t="s">
        <v>1180</v>
      </c>
      <c r="F294" t="s">
        <v>33</v>
      </c>
      <c r="G294">
        <v>40</v>
      </c>
      <c r="H294" t="s">
        <v>34</v>
      </c>
      <c r="I294" t="s">
        <v>35</v>
      </c>
      <c r="J294" t="s">
        <v>36</v>
      </c>
      <c r="K294" t="s">
        <v>36</v>
      </c>
      <c r="L294" t="s">
        <v>37</v>
      </c>
      <c r="M294" t="s">
        <v>1407</v>
      </c>
      <c r="N294" t="s">
        <v>73</v>
      </c>
      <c r="O294" t="s">
        <v>107</v>
      </c>
      <c r="P294" t="s">
        <v>108</v>
      </c>
      <c r="Q294" t="s">
        <v>109</v>
      </c>
      <c r="R294">
        <v>4</v>
      </c>
      <c r="S294">
        <v>1551</v>
      </c>
      <c r="T294">
        <v>0.1</v>
      </c>
      <c r="U294">
        <v>1116.72</v>
      </c>
      <c r="V294">
        <v>5583.6</v>
      </c>
      <c r="W294">
        <v>1116.72</v>
      </c>
      <c r="X294" t="s">
        <v>136</v>
      </c>
      <c r="Y294" t="s">
        <v>64</v>
      </c>
      <c r="Z294" t="s">
        <v>78</v>
      </c>
      <c r="AA294" t="s">
        <v>65</v>
      </c>
      <c r="AB294" t="s">
        <v>47</v>
      </c>
    </row>
    <row r="295" spans="1:28" x14ac:dyDescent="0.3">
      <c r="A295" t="s">
        <v>1408</v>
      </c>
      <c r="B295" t="s">
        <v>1409</v>
      </c>
      <c r="C295" t="s">
        <v>1339</v>
      </c>
      <c r="D295" t="s">
        <v>1410</v>
      </c>
      <c r="E295" t="s">
        <v>1411</v>
      </c>
      <c r="F295" t="s">
        <v>33</v>
      </c>
      <c r="G295">
        <v>45</v>
      </c>
      <c r="H295" t="s">
        <v>34</v>
      </c>
      <c r="I295" t="s">
        <v>84</v>
      </c>
      <c r="J295" t="s">
        <v>85</v>
      </c>
      <c r="K295" t="s">
        <v>86</v>
      </c>
      <c r="L295" t="s">
        <v>37</v>
      </c>
      <c r="M295" t="s">
        <v>1412</v>
      </c>
      <c r="N295" t="s">
        <v>88</v>
      </c>
      <c r="O295" t="s">
        <v>120</v>
      </c>
      <c r="P295" t="s">
        <v>121</v>
      </c>
      <c r="Q295" t="s">
        <v>122</v>
      </c>
      <c r="R295">
        <v>10</v>
      </c>
      <c r="S295">
        <v>206</v>
      </c>
      <c r="T295">
        <v>0.1</v>
      </c>
      <c r="U295">
        <v>148.32</v>
      </c>
      <c r="V295">
        <v>1854</v>
      </c>
      <c r="W295">
        <v>370.8</v>
      </c>
      <c r="X295" t="s">
        <v>43</v>
      </c>
      <c r="Y295" t="s">
        <v>44</v>
      </c>
      <c r="Z295" t="s">
        <v>45</v>
      </c>
      <c r="AA295" t="s">
        <v>57</v>
      </c>
      <c r="AB295" t="s">
        <v>47</v>
      </c>
    </row>
    <row r="296" spans="1:28" x14ac:dyDescent="0.3">
      <c r="A296" t="s">
        <v>1413</v>
      </c>
      <c r="B296" t="s">
        <v>707</v>
      </c>
      <c r="C296" t="s">
        <v>488</v>
      </c>
      <c r="D296" t="s">
        <v>1414</v>
      </c>
      <c r="E296" t="s">
        <v>32</v>
      </c>
      <c r="F296" t="s">
        <v>53</v>
      </c>
      <c r="G296">
        <v>25</v>
      </c>
      <c r="H296" t="s">
        <v>71</v>
      </c>
      <c r="I296" t="s">
        <v>103</v>
      </c>
      <c r="J296" t="s">
        <v>104</v>
      </c>
      <c r="K296" t="s">
        <v>105</v>
      </c>
      <c r="L296" t="s">
        <v>37</v>
      </c>
      <c r="M296" t="s">
        <v>1415</v>
      </c>
      <c r="N296" t="s">
        <v>73</v>
      </c>
      <c r="O296" t="s">
        <v>107</v>
      </c>
      <c r="P296" t="s">
        <v>108</v>
      </c>
      <c r="Q296" t="s">
        <v>109</v>
      </c>
      <c r="R296">
        <v>9</v>
      </c>
      <c r="S296">
        <v>136</v>
      </c>
      <c r="T296">
        <v>0</v>
      </c>
      <c r="U296">
        <v>97.92</v>
      </c>
      <c r="V296">
        <v>1224</v>
      </c>
      <c r="W296">
        <v>342.72</v>
      </c>
      <c r="X296" t="s">
        <v>55</v>
      </c>
      <c r="Y296" t="s">
        <v>44</v>
      </c>
      <c r="Z296" t="s">
        <v>45</v>
      </c>
      <c r="AA296" t="s">
        <v>57</v>
      </c>
      <c r="AB296" t="s">
        <v>110</v>
      </c>
    </row>
    <row r="297" spans="1:28" x14ac:dyDescent="0.3">
      <c r="A297" t="s">
        <v>1416</v>
      </c>
      <c r="B297" t="s">
        <v>305</v>
      </c>
      <c r="C297" t="s">
        <v>607</v>
      </c>
      <c r="D297" t="s">
        <v>1417</v>
      </c>
      <c r="E297" t="s">
        <v>1418</v>
      </c>
      <c r="F297" t="s">
        <v>53</v>
      </c>
      <c r="G297">
        <v>29</v>
      </c>
      <c r="H297" t="s">
        <v>71</v>
      </c>
      <c r="I297" t="s">
        <v>35</v>
      </c>
      <c r="J297" t="s">
        <v>36</v>
      </c>
      <c r="K297" t="s">
        <v>36</v>
      </c>
      <c r="L297" t="s">
        <v>37</v>
      </c>
      <c r="M297" t="s">
        <v>1419</v>
      </c>
      <c r="N297" t="s">
        <v>39</v>
      </c>
      <c r="O297" t="s">
        <v>40</v>
      </c>
      <c r="P297" t="s">
        <v>41</v>
      </c>
      <c r="Q297" t="s">
        <v>42</v>
      </c>
      <c r="R297">
        <v>5</v>
      </c>
      <c r="S297">
        <v>671</v>
      </c>
      <c r="T297">
        <v>0.15</v>
      </c>
      <c r="U297">
        <v>483.12</v>
      </c>
      <c r="V297">
        <v>2851.75</v>
      </c>
      <c r="W297">
        <v>436.15</v>
      </c>
      <c r="X297" t="s">
        <v>43</v>
      </c>
      <c r="Y297" t="s">
        <v>64</v>
      </c>
      <c r="Z297" t="s">
        <v>78</v>
      </c>
      <c r="AA297" t="s">
        <v>57</v>
      </c>
      <c r="AB297" t="s">
        <v>47</v>
      </c>
    </row>
    <row r="298" spans="1:28" x14ac:dyDescent="0.3">
      <c r="A298" t="s">
        <v>1420</v>
      </c>
      <c r="B298" t="s">
        <v>1202</v>
      </c>
      <c r="C298" t="s">
        <v>350</v>
      </c>
      <c r="D298" t="s">
        <v>414</v>
      </c>
      <c r="E298" t="s">
        <v>984</v>
      </c>
      <c r="F298" t="s">
        <v>33</v>
      </c>
      <c r="G298">
        <v>43</v>
      </c>
      <c r="H298" t="s">
        <v>71</v>
      </c>
      <c r="I298" t="s">
        <v>84</v>
      </c>
      <c r="J298" t="s">
        <v>85</v>
      </c>
      <c r="K298" t="s">
        <v>86</v>
      </c>
      <c r="L298" t="s">
        <v>37</v>
      </c>
      <c r="M298" t="s">
        <v>1421</v>
      </c>
      <c r="N298" t="s">
        <v>73</v>
      </c>
      <c r="O298" t="s">
        <v>74</v>
      </c>
      <c r="P298" t="s">
        <v>75</v>
      </c>
      <c r="Q298" t="s">
        <v>76</v>
      </c>
      <c r="R298">
        <v>9</v>
      </c>
      <c r="S298">
        <v>1876</v>
      </c>
      <c r="T298">
        <v>0.15</v>
      </c>
      <c r="U298">
        <v>1350.72</v>
      </c>
      <c r="V298">
        <v>14351.4</v>
      </c>
      <c r="W298">
        <v>2194.92</v>
      </c>
      <c r="X298" t="s">
        <v>55</v>
      </c>
      <c r="Y298" t="s">
        <v>64</v>
      </c>
      <c r="Z298" t="s">
        <v>45</v>
      </c>
      <c r="AA298" t="s">
        <v>46</v>
      </c>
      <c r="AB298" t="s">
        <v>47</v>
      </c>
    </row>
    <row r="299" spans="1:28" x14ac:dyDescent="0.3">
      <c r="A299" t="s">
        <v>1422</v>
      </c>
      <c r="B299" t="s">
        <v>647</v>
      </c>
      <c r="C299" t="s">
        <v>1083</v>
      </c>
      <c r="D299" t="s">
        <v>1423</v>
      </c>
      <c r="E299" t="s">
        <v>1424</v>
      </c>
      <c r="F299" t="s">
        <v>53</v>
      </c>
      <c r="G299">
        <v>36</v>
      </c>
      <c r="H299" t="s">
        <v>128</v>
      </c>
      <c r="I299" t="s">
        <v>35</v>
      </c>
      <c r="J299" t="s">
        <v>36</v>
      </c>
      <c r="K299" t="s">
        <v>36</v>
      </c>
      <c r="L299" t="s">
        <v>37</v>
      </c>
      <c r="M299" t="s">
        <v>421</v>
      </c>
      <c r="N299" t="s">
        <v>39</v>
      </c>
      <c r="O299" t="s">
        <v>40</v>
      </c>
      <c r="P299" t="s">
        <v>41</v>
      </c>
      <c r="Q299" t="s">
        <v>42</v>
      </c>
      <c r="R299">
        <v>1</v>
      </c>
      <c r="S299">
        <v>1628</v>
      </c>
      <c r="T299">
        <v>0.2</v>
      </c>
      <c r="U299">
        <v>1172.1600000000001</v>
      </c>
      <c r="V299">
        <v>1302.4000000000001</v>
      </c>
      <c r="W299">
        <v>130.24</v>
      </c>
      <c r="X299" t="s">
        <v>136</v>
      </c>
      <c r="Y299" t="s">
        <v>44</v>
      </c>
      <c r="Z299" t="s">
        <v>56</v>
      </c>
      <c r="AA299" t="s">
        <v>57</v>
      </c>
      <c r="AB299" t="s">
        <v>110</v>
      </c>
    </row>
    <row r="300" spans="1:28" x14ac:dyDescent="0.3">
      <c r="A300" t="s">
        <v>1425</v>
      </c>
      <c r="B300" t="s">
        <v>1107</v>
      </c>
      <c r="C300" t="s">
        <v>1101</v>
      </c>
      <c r="D300" t="s">
        <v>1426</v>
      </c>
      <c r="E300" t="s">
        <v>1427</v>
      </c>
      <c r="F300" t="s">
        <v>53</v>
      </c>
      <c r="G300">
        <v>63</v>
      </c>
      <c r="H300" t="s">
        <v>71</v>
      </c>
      <c r="I300" t="s">
        <v>35</v>
      </c>
      <c r="J300" t="s">
        <v>36</v>
      </c>
      <c r="K300" t="s">
        <v>36</v>
      </c>
      <c r="L300" t="s">
        <v>37</v>
      </c>
      <c r="M300" t="s">
        <v>1428</v>
      </c>
      <c r="N300" t="s">
        <v>1429</v>
      </c>
      <c r="O300" t="s">
        <v>107</v>
      </c>
      <c r="P300" t="s">
        <v>108</v>
      </c>
      <c r="Q300" t="s">
        <v>109</v>
      </c>
      <c r="R300">
        <v>3</v>
      </c>
      <c r="S300">
        <v>1576</v>
      </c>
      <c r="T300">
        <v>0.1</v>
      </c>
      <c r="U300">
        <v>1134.72</v>
      </c>
      <c r="V300">
        <v>4255.2</v>
      </c>
      <c r="W300">
        <v>851.04</v>
      </c>
      <c r="X300" t="s">
        <v>43</v>
      </c>
      <c r="Y300" t="s">
        <v>64</v>
      </c>
      <c r="Z300" t="s">
        <v>78</v>
      </c>
      <c r="AA300" t="s">
        <v>46</v>
      </c>
      <c r="AB300" t="s">
        <v>47</v>
      </c>
    </row>
    <row r="301" spans="1:28" x14ac:dyDescent="0.3">
      <c r="A301" t="s">
        <v>1430</v>
      </c>
      <c r="B301" t="s">
        <v>884</v>
      </c>
      <c r="C301" t="s">
        <v>1431</v>
      </c>
      <c r="D301" t="s">
        <v>1432</v>
      </c>
      <c r="E301" t="s">
        <v>1433</v>
      </c>
      <c r="F301" t="s">
        <v>33</v>
      </c>
      <c r="G301">
        <v>60</v>
      </c>
      <c r="H301" t="s">
        <v>34</v>
      </c>
      <c r="I301" t="s">
        <v>35</v>
      </c>
      <c r="J301" t="s">
        <v>36</v>
      </c>
      <c r="K301" t="s">
        <v>36</v>
      </c>
      <c r="L301" t="s">
        <v>37</v>
      </c>
      <c r="M301" t="s">
        <v>1434</v>
      </c>
      <c r="N301" t="s">
        <v>1429</v>
      </c>
      <c r="O301" t="s">
        <v>89</v>
      </c>
      <c r="P301" t="s">
        <v>90</v>
      </c>
      <c r="Q301" t="s">
        <v>91</v>
      </c>
      <c r="R301">
        <v>9</v>
      </c>
      <c r="S301">
        <v>1716</v>
      </c>
      <c r="T301">
        <v>0.1</v>
      </c>
      <c r="U301">
        <v>1235.52</v>
      </c>
      <c r="V301">
        <v>13899.6</v>
      </c>
      <c r="W301">
        <v>2779.92</v>
      </c>
      <c r="X301" t="s">
        <v>55</v>
      </c>
      <c r="Y301" t="s">
        <v>44</v>
      </c>
      <c r="Z301" t="s">
        <v>78</v>
      </c>
      <c r="AA301" t="s">
        <v>65</v>
      </c>
      <c r="AB301" t="s">
        <v>110</v>
      </c>
    </row>
    <row r="302" spans="1:28" x14ac:dyDescent="0.3">
      <c r="A302" t="s">
        <v>1435</v>
      </c>
      <c r="B302" t="s">
        <v>418</v>
      </c>
      <c r="C302" t="s">
        <v>695</v>
      </c>
      <c r="D302" t="s">
        <v>1436</v>
      </c>
      <c r="E302" t="s">
        <v>307</v>
      </c>
      <c r="F302" t="s">
        <v>53</v>
      </c>
      <c r="G302">
        <v>64</v>
      </c>
      <c r="H302" t="s">
        <v>34</v>
      </c>
      <c r="I302" t="s">
        <v>35</v>
      </c>
      <c r="J302" t="s">
        <v>36</v>
      </c>
      <c r="K302" t="s">
        <v>36</v>
      </c>
      <c r="L302" t="s">
        <v>37</v>
      </c>
      <c r="M302" t="s">
        <v>191</v>
      </c>
      <c r="N302" t="s">
        <v>1429</v>
      </c>
      <c r="O302" t="s">
        <v>120</v>
      </c>
      <c r="P302" t="s">
        <v>121</v>
      </c>
      <c r="Q302" t="s">
        <v>122</v>
      </c>
      <c r="R302">
        <v>10</v>
      </c>
      <c r="S302">
        <v>1067</v>
      </c>
      <c r="T302">
        <v>0.1</v>
      </c>
      <c r="U302">
        <v>768.24</v>
      </c>
      <c r="V302">
        <v>9603</v>
      </c>
      <c r="W302">
        <v>1920.6</v>
      </c>
      <c r="X302" t="s">
        <v>136</v>
      </c>
      <c r="Y302" t="s">
        <v>64</v>
      </c>
      <c r="Z302" t="s">
        <v>56</v>
      </c>
      <c r="AA302" t="s">
        <v>65</v>
      </c>
      <c r="AB302" t="s">
        <v>47</v>
      </c>
    </row>
    <row r="303" spans="1:28" x14ac:dyDescent="0.3">
      <c r="A303" t="s">
        <v>1437</v>
      </c>
      <c r="B303" t="s">
        <v>792</v>
      </c>
      <c r="C303" t="s">
        <v>278</v>
      </c>
      <c r="D303" t="s">
        <v>1438</v>
      </c>
      <c r="E303" t="s">
        <v>1439</v>
      </c>
      <c r="F303" t="s">
        <v>33</v>
      </c>
      <c r="G303">
        <v>27</v>
      </c>
      <c r="H303" t="s">
        <v>34</v>
      </c>
      <c r="I303" t="s">
        <v>35</v>
      </c>
      <c r="J303" t="s">
        <v>36</v>
      </c>
      <c r="K303" t="s">
        <v>36</v>
      </c>
      <c r="L303" t="s">
        <v>37</v>
      </c>
      <c r="M303" t="s">
        <v>896</v>
      </c>
      <c r="N303" t="s">
        <v>1429</v>
      </c>
      <c r="O303" t="s">
        <v>74</v>
      </c>
      <c r="P303" t="s">
        <v>75</v>
      </c>
      <c r="Q303" t="s">
        <v>76</v>
      </c>
      <c r="R303">
        <v>6</v>
      </c>
      <c r="S303">
        <v>702</v>
      </c>
      <c r="T303">
        <v>0.1</v>
      </c>
      <c r="U303">
        <v>505.44</v>
      </c>
      <c r="V303">
        <v>3790.8</v>
      </c>
      <c r="W303">
        <v>758.16</v>
      </c>
      <c r="X303" t="s">
        <v>136</v>
      </c>
      <c r="Y303" t="s">
        <v>77</v>
      </c>
      <c r="Z303" t="s">
        <v>45</v>
      </c>
      <c r="AA303" t="s">
        <v>46</v>
      </c>
      <c r="AB303" t="s">
        <v>47</v>
      </c>
    </row>
    <row r="304" spans="1:28" x14ac:dyDescent="0.3">
      <c r="A304" t="s">
        <v>1440</v>
      </c>
      <c r="B304" t="s">
        <v>344</v>
      </c>
      <c r="C304" t="s">
        <v>1441</v>
      </c>
      <c r="D304" t="s">
        <v>1442</v>
      </c>
      <c r="E304" t="s">
        <v>920</v>
      </c>
      <c r="F304" t="s">
        <v>33</v>
      </c>
      <c r="G304">
        <v>23</v>
      </c>
      <c r="H304" t="s">
        <v>71</v>
      </c>
      <c r="I304" t="s">
        <v>84</v>
      </c>
      <c r="J304" t="s">
        <v>85</v>
      </c>
      <c r="K304" t="s">
        <v>86</v>
      </c>
      <c r="L304" t="s">
        <v>37</v>
      </c>
      <c r="M304" t="s">
        <v>54</v>
      </c>
      <c r="N304" t="s">
        <v>1429</v>
      </c>
      <c r="O304" t="s">
        <v>74</v>
      </c>
      <c r="P304" t="s">
        <v>75</v>
      </c>
      <c r="Q304" t="s">
        <v>76</v>
      </c>
      <c r="R304">
        <v>2</v>
      </c>
      <c r="S304">
        <v>513</v>
      </c>
      <c r="T304">
        <v>0</v>
      </c>
      <c r="U304">
        <v>369.36</v>
      </c>
      <c r="V304">
        <v>1026</v>
      </c>
      <c r="W304">
        <v>287.27999999999997</v>
      </c>
      <c r="X304" t="s">
        <v>43</v>
      </c>
      <c r="Y304" t="s">
        <v>77</v>
      </c>
      <c r="Z304" t="s">
        <v>78</v>
      </c>
      <c r="AA304" t="s">
        <v>65</v>
      </c>
      <c r="AB304" t="s">
        <v>110</v>
      </c>
    </row>
    <row r="305" spans="1:28" x14ac:dyDescent="0.3">
      <c r="A305" t="s">
        <v>1443</v>
      </c>
      <c r="B305" t="s">
        <v>470</v>
      </c>
      <c r="C305" t="s">
        <v>938</v>
      </c>
      <c r="D305" t="s">
        <v>246</v>
      </c>
      <c r="E305" t="s">
        <v>1444</v>
      </c>
      <c r="F305" t="s">
        <v>53</v>
      </c>
      <c r="G305">
        <v>52</v>
      </c>
      <c r="H305" t="s">
        <v>34</v>
      </c>
      <c r="I305" t="s">
        <v>84</v>
      </c>
      <c r="J305" t="s">
        <v>85</v>
      </c>
      <c r="K305" t="s">
        <v>86</v>
      </c>
      <c r="L305" t="s">
        <v>37</v>
      </c>
      <c r="M305" t="s">
        <v>1445</v>
      </c>
      <c r="N305" t="s">
        <v>1429</v>
      </c>
      <c r="O305" t="s">
        <v>107</v>
      </c>
      <c r="P305" t="s">
        <v>108</v>
      </c>
      <c r="Q305" t="s">
        <v>109</v>
      </c>
      <c r="R305">
        <v>10</v>
      </c>
      <c r="S305">
        <v>1211</v>
      </c>
      <c r="T305">
        <v>0.2</v>
      </c>
      <c r="U305">
        <v>871.92</v>
      </c>
      <c r="V305">
        <v>9688</v>
      </c>
      <c r="W305">
        <v>968.8</v>
      </c>
      <c r="X305" t="s">
        <v>55</v>
      </c>
      <c r="Y305" t="s">
        <v>64</v>
      </c>
      <c r="Z305" t="s">
        <v>45</v>
      </c>
      <c r="AA305" t="s">
        <v>46</v>
      </c>
      <c r="AB305" t="s">
        <v>47</v>
      </c>
    </row>
    <row r="306" spans="1:28" x14ac:dyDescent="0.3">
      <c r="A306" t="s">
        <v>1446</v>
      </c>
      <c r="B306" t="s">
        <v>431</v>
      </c>
      <c r="C306" t="s">
        <v>377</v>
      </c>
      <c r="D306" t="s">
        <v>1447</v>
      </c>
      <c r="E306" t="s">
        <v>1448</v>
      </c>
      <c r="F306" t="s">
        <v>33</v>
      </c>
      <c r="G306">
        <v>54</v>
      </c>
      <c r="H306" t="s">
        <v>128</v>
      </c>
      <c r="I306" t="s">
        <v>103</v>
      </c>
      <c r="J306" t="s">
        <v>104</v>
      </c>
      <c r="K306" t="s">
        <v>105</v>
      </c>
      <c r="L306" t="s">
        <v>37</v>
      </c>
      <c r="M306" t="s">
        <v>358</v>
      </c>
      <c r="N306" t="s">
        <v>1429</v>
      </c>
      <c r="O306" t="s">
        <v>159</v>
      </c>
      <c r="P306" t="s">
        <v>160</v>
      </c>
      <c r="Q306" t="s">
        <v>161</v>
      </c>
      <c r="R306">
        <v>1</v>
      </c>
      <c r="S306">
        <v>799</v>
      </c>
      <c r="T306">
        <v>0</v>
      </c>
      <c r="U306">
        <v>575.28</v>
      </c>
      <c r="V306">
        <v>799</v>
      </c>
      <c r="W306">
        <v>223.72</v>
      </c>
      <c r="X306" t="s">
        <v>136</v>
      </c>
      <c r="Y306" t="s">
        <v>64</v>
      </c>
      <c r="Z306" t="s">
        <v>45</v>
      </c>
      <c r="AA306" t="s">
        <v>65</v>
      </c>
      <c r="AB306" t="s">
        <v>47</v>
      </c>
    </row>
    <row r="307" spans="1:28" x14ac:dyDescent="0.3">
      <c r="A307" t="s">
        <v>1449</v>
      </c>
      <c r="B307" t="s">
        <v>1017</v>
      </c>
      <c r="C307" t="s">
        <v>548</v>
      </c>
      <c r="D307" t="s">
        <v>1450</v>
      </c>
      <c r="E307" t="s">
        <v>1451</v>
      </c>
      <c r="F307" t="s">
        <v>33</v>
      </c>
      <c r="G307">
        <v>34</v>
      </c>
      <c r="H307" t="s">
        <v>34</v>
      </c>
      <c r="I307" t="s">
        <v>84</v>
      </c>
      <c r="J307" t="s">
        <v>85</v>
      </c>
      <c r="K307" t="s">
        <v>86</v>
      </c>
      <c r="L307" t="s">
        <v>37</v>
      </c>
      <c r="M307" t="s">
        <v>1452</v>
      </c>
      <c r="N307" t="s">
        <v>1429</v>
      </c>
      <c r="O307" t="s">
        <v>159</v>
      </c>
      <c r="P307" t="s">
        <v>160</v>
      </c>
      <c r="Q307" t="s">
        <v>161</v>
      </c>
      <c r="R307">
        <v>6</v>
      </c>
      <c r="S307">
        <v>853</v>
      </c>
      <c r="T307">
        <v>0.1</v>
      </c>
      <c r="U307">
        <v>614.16</v>
      </c>
      <c r="V307">
        <v>4606.2</v>
      </c>
      <c r="W307">
        <v>921.24</v>
      </c>
      <c r="X307" t="s">
        <v>136</v>
      </c>
      <c r="Y307" t="s">
        <v>77</v>
      </c>
      <c r="Z307" t="s">
        <v>45</v>
      </c>
      <c r="AA307" t="s">
        <v>57</v>
      </c>
      <c r="AB307" t="s">
        <v>47</v>
      </c>
    </row>
    <row r="308" spans="1:28" x14ac:dyDescent="0.3">
      <c r="A308" t="s">
        <v>1453</v>
      </c>
      <c r="B308" t="s">
        <v>956</v>
      </c>
      <c r="C308" t="s">
        <v>1045</v>
      </c>
      <c r="D308" t="s">
        <v>1454</v>
      </c>
      <c r="E308" t="s">
        <v>1455</v>
      </c>
      <c r="F308" t="s">
        <v>53</v>
      </c>
      <c r="G308">
        <v>62</v>
      </c>
      <c r="H308" t="s">
        <v>71</v>
      </c>
      <c r="I308" t="s">
        <v>84</v>
      </c>
      <c r="J308" t="s">
        <v>85</v>
      </c>
      <c r="K308" t="s">
        <v>86</v>
      </c>
      <c r="L308" t="s">
        <v>37</v>
      </c>
      <c r="M308" t="s">
        <v>1456</v>
      </c>
      <c r="N308" t="s">
        <v>1429</v>
      </c>
      <c r="O308" t="s">
        <v>120</v>
      </c>
      <c r="P308" t="s">
        <v>121</v>
      </c>
      <c r="Q308" t="s">
        <v>122</v>
      </c>
      <c r="R308">
        <v>1</v>
      </c>
      <c r="S308">
        <v>761</v>
      </c>
      <c r="T308">
        <v>0.1</v>
      </c>
      <c r="U308">
        <v>547.91999999999996</v>
      </c>
      <c r="V308">
        <v>684.9</v>
      </c>
      <c r="W308">
        <v>136.97999999999999</v>
      </c>
      <c r="X308" t="s">
        <v>136</v>
      </c>
      <c r="Y308" t="s">
        <v>64</v>
      </c>
      <c r="Z308" t="s">
        <v>56</v>
      </c>
      <c r="AA308" t="s">
        <v>46</v>
      </c>
      <c r="AB308" t="s">
        <v>110</v>
      </c>
    </row>
    <row r="309" spans="1:28" x14ac:dyDescent="0.3">
      <c r="A309" t="s">
        <v>1457</v>
      </c>
      <c r="B309" t="s">
        <v>736</v>
      </c>
      <c r="C309" t="s">
        <v>529</v>
      </c>
      <c r="D309" t="s">
        <v>1458</v>
      </c>
      <c r="E309" t="s">
        <v>1459</v>
      </c>
      <c r="F309" t="s">
        <v>33</v>
      </c>
      <c r="G309">
        <v>31</v>
      </c>
      <c r="H309" t="s">
        <v>128</v>
      </c>
      <c r="I309" t="s">
        <v>35</v>
      </c>
      <c r="J309" t="s">
        <v>36</v>
      </c>
      <c r="K309" t="s">
        <v>36</v>
      </c>
      <c r="L309" t="s">
        <v>37</v>
      </c>
      <c r="M309" t="s">
        <v>729</v>
      </c>
      <c r="N309" t="s">
        <v>1429</v>
      </c>
      <c r="O309" t="s">
        <v>107</v>
      </c>
      <c r="P309" t="s">
        <v>108</v>
      </c>
      <c r="Q309" t="s">
        <v>109</v>
      </c>
      <c r="R309">
        <v>6</v>
      </c>
      <c r="S309">
        <v>1768</v>
      </c>
      <c r="T309">
        <v>0.05</v>
      </c>
      <c r="U309">
        <v>1272.96</v>
      </c>
      <c r="V309">
        <v>10077.6</v>
      </c>
      <c r="W309">
        <v>2439.84</v>
      </c>
      <c r="X309" t="s">
        <v>55</v>
      </c>
      <c r="Y309" t="s">
        <v>64</v>
      </c>
      <c r="Z309" t="s">
        <v>45</v>
      </c>
      <c r="AA309" t="s">
        <v>65</v>
      </c>
      <c r="AB309" t="s">
        <v>47</v>
      </c>
    </row>
    <row r="310" spans="1:28" x14ac:dyDescent="0.3">
      <c r="A310" t="s">
        <v>1460</v>
      </c>
      <c r="B310" t="s">
        <v>145</v>
      </c>
      <c r="C310" t="s">
        <v>427</v>
      </c>
      <c r="D310" t="s">
        <v>1461</v>
      </c>
      <c r="E310" t="s">
        <v>1462</v>
      </c>
      <c r="F310" t="s">
        <v>53</v>
      </c>
      <c r="G310">
        <v>65</v>
      </c>
      <c r="H310" t="s">
        <v>128</v>
      </c>
      <c r="I310" t="s">
        <v>103</v>
      </c>
      <c r="J310" t="s">
        <v>104</v>
      </c>
      <c r="K310" t="s">
        <v>105</v>
      </c>
      <c r="L310" t="s">
        <v>37</v>
      </c>
      <c r="M310" t="s">
        <v>1463</v>
      </c>
      <c r="N310" t="s">
        <v>1429</v>
      </c>
      <c r="O310" t="s">
        <v>74</v>
      </c>
      <c r="P310" t="s">
        <v>75</v>
      </c>
      <c r="Q310" t="s">
        <v>76</v>
      </c>
      <c r="R310">
        <v>1</v>
      </c>
      <c r="S310">
        <v>1267</v>
      </c>
      <c r="T310">
        <v>0.15</v>
      </c>
      <c r="U310">
        <v>912.24</v>
      </c>
      <c r="V310">
        <v>1076.95</v>
      </c>
      <c r="W310">
        <v>164.71</v>
      </c>
      <c r="X310" t="s">
        <v>136</v>
      </c>
      <c r="Y310" t="s">
        <v>64</v>
      </c>
      <c r="Z310" t="s">
        <v>45</v>
      </c>
      <c r="AA310" t="s">
        <v>57</v>
      </c>
      <c r="AB310" t="s">
        <v>47</v>
      </c>
    </row>
    <row r="311" spans="1:28" x14ac:dyDescent="0.3">
      <c r="A311" t="s">
        <v>1464</v>
      </c>
      <c r="B311" t="s">
        <v>1188</v>
      </c>
      <c r="C311" t="s">
        <v>1465</v>
      </c>
      <c r="D311" t="s">
        <v>1466</v>
      </c>
      <c r="E311" t="s">
        <v>1467</v>
      </c>
      <c r="F311" t="s">
        <v>33</v>
      </c>
      <c r="G311">
        <v>60</v>
      </c>
      <c r="H311" t="s">
        <v>34</v>
      </c>
      <c r="I311" t="s">
        <v>116</v>
      </c>
      <c r="J311" t="s">
        <v>117</v>
      </c>
      <c r="K311" t="s">
        <v>118</v>
      </c>
      <c r="L311" t="s">
        <v>37</v>
      </c>
      <c r="M311" t="s">
        <v>336</v>
      </c>
      <c r="N311" t="s">
        <v>1429</v>
      </c>
      <c r="O311" t="s">
        <v>40</v>
      </c>
      <c r="P311" t="s">
        <v>41</v>
      </c>
      <c r="Q311" t="s">
        <v>42</v>
      </c>
      <c r="R311">
        <v>1</v>
      </c>
      <c r="S311">
        <v>342</v>
      </c>
      <c r="T311">
        <v>0.1</v>
      </c>
      <c r="U311">
        <v>246.24</v>
      </c>
      <c r="V311">
        <v>307.8</v>
      </c>
      <c r="W311">
        <v>61.56</v>
      </c>
      <c r="X311" t="s">
        <v>55</v>
      </c>
      <c r="Y311" t="s">
        <v>77</v>
      </c>
      <c r="Z311" t="s">
        <v>56</v>
      </c>
      <c r="AA311" t="s">
        <v>65</v>
      </c>
      <c r="AB311" t="s">
        <v>47</v>
      </c>
    </row>
    <row r="312" spans="1:28" x14ac:dyDescent="0.3">
      <c r="A312" t="s">
        <v>1468</v>
      </c>
      <c r="B312" t="s">
        <v>1339</v>
      </c>
      <c r="C312" t="s">
        <v>898</v>
      </c>
      <c r="D312" t="s">
        <v>1469</v>
      </c>
      <c r="E312" t="s">
        <v>1470</v>
      </c>
      <c r="F312" t="s">
        <v>53</v>
      </c>
      <c r="G312">
        <v>49</v>
      </c>
      <c r="H312" t="s">
        <v>128</v>
      </c>
      <c r="I312" t="s">
        <v>103</v>
      </c>
      <c r="J312" t="s">
        <v>104</v>
      </c>
      <c r="K312" t="s">
        <v>105</v>
      </c>
      <c r="L312" t="s">
        <v>37</v>
      </c>
      <c r="M312" t="s">
        <v>1196</v>
      </c>
      <c r="N312" t="s">
        <v>1429</v>
      </c>
      <c r="O312" t="s">
        <v>107</v>
      </c>
      <c r="P312" t="s">
        <v>108</v>
      </c>
      <c r="Q312" t="s">
        <v>109</v>
      </c>
      <c r="R312">
        <v>4</v>
      </c>
      <c r="S312">
        <v>1706</v>
      </c>
      <c r="T312">
        <v>0.05</v>
      </c>
      <c r="U312">
        <v>1228.32</v>
      </c>
      <c r="V312">
        <v>6482.8</v>
      </c>
      <c r="W312">
        <v>1569.52</v>
      </c>
      <c r="X312" t="s">
        <v>136</v>
      </c>
      <c r="Y312" t="s">
        <v>77</v>
      </c>
      <c r="Z312" t="s">
        <v>45</v>
      </c>
      <c r="AA312" t="s">
        <v>65</v>
      </c>
      <c r="AB312" t="s">
        <v>110</v>
      </c>
    </row>
    <row r="313" spans="1:28" x14ac:dyDescent="0.3">
      <c r="A313" t="s">
        <v>1471</v>
      </c>
      <c r="B313" t="s">
        <v>607</v>
      </c>
      <c r="C313" t="s">
        <v>1472</v>
      </c>
      <c r="D313" t="s">
        <v>1473</v>
      </c>
      <c r="E313" t="s">
        <v>1474</v>
      </c>
      <c r="F313" t="s">
        <v>53</v>
      </c>
      <c r="G313">
        <v>40</v>
      </c>
      <c r="H313" t="s">
        <v>34</v>
      </c>
      <c r="I313" t="s">
        <v>35</v>
      </c>
      <c r="J313" t="s">
        <v>36</v>
      </c>
      <c r="K313" t="s">
        <v>36</v>
      </c>
      <c r="L313" t="s">
        <v>37</v>
      </c>
      <c r="M313" t="s">
        <v>1475</v>
      </c>
      <c r="N313" t="s">
        <v>1429</v>
      </c>
      <c r="O313" t="s">
        <v>159</v>
      </c>
      <c r="P313" t="s">
        <v>160</v>
      </c>
      <c r="Q313" t="s">
        <v>161</v>
      </c>
      <c r="R313">
        <v>10</v>
      </c>
      <c r="S313">
        <v>1579</v>
      </c>
      <c r="T313">
        <v>0.15</v>
      </c>
      <c r="U313">
        <v>1136.8800000000001</v>
      </c>
      <c r="V313">
        <v>13421.5</v>
      </c>
      <c r="W313">
        <v>2052.6999999999998</v>
      </c>
      <c r="X313" t="s">
        <v>136</v>
      </c>
      <c r="Y313" t="s">
        <v>64</v>
      </c>
      <c r="Z313" t="s">
        <v>56</v>
      </c>
      <c r="AA313" t="s">
        <v>46</v>
      </c>
      <c r="AB313" t="s">
        <v>110</v>
      </c>
    </row>
    <row r="314" spans="1:28" x14ac:dyDescent="0.3">
      <c r="A314" t="s">
        <v>1476</v>
      </c>
      <c r="B314" t="s">
        <v>757</v>
      </c>
      <c r="C314" t="s">
        <v>630</v>
      </c>
      <c r="D314" t="s">
        <v>1153</v>
      </c>
      <c r="E314" t="s">
        <v>969</v>
      </c>
      <c r="F314" t="s">
        <v>53</v>
      </c>
      <c r="G314">
        <v>22</v>
      </c>
      <c r="H314" t="s">
        <v>128</v>
      </c>
      <c r="I314" t="s">
        <v>103</v>
      </c>
      <c r="J314" t="s">
        <v>104</v>
      </c>
      <c r="K314" t="s">
        <v>105</v>
      </c>
      <c r="L314" t="s">
        <v>37</v>
      </c>
      <c r="M314" t="s">
        <v>1477</v>
      </c>
      <c r="N314" t="s">
        <v>1429</v>
      </c>
      <c r="O314" t="s">
        <v>40</v>
      </c>
      <c r="P314" t="s">
        <v>41</v>
      </c>
      <c r="Q314" t="s">
        <v>42</v>
      </c>
      <c r="R314">
        <v>1</v>
      </c>
      <c r="S314">
        <v>1024</v>
      </c>
      <c r="T314">
        <v>0.05</v>
      </c>
      <c r="U314">
        <v>737.28</v>
      </c>
      <c r="V314">
        <v>972.8</v>
      </c>
      <c r="W314">
        <v>235.52</v>
      </c>
      <c r="X314" t="s">
        <v>55</v>
      </c>
      <c r="Y314" t="s">
        <v>64</v>
      </c>
      <c r="Z314" t="s">
        <v>45</v>
      </c>
      <c r="AA314" t="s">
        <v>46</v>
      </c>
      <c r="AB314" t="s">
        <v>47</v>
      </c>
    </row>
    <row r="315" spans="1:28" x14ac:dyDescent="0.3">
      <c r="A315" t="s">
        <v>1478</v>
      </c>
      <c r="B315" t="s">
        <v>170</v>
      </c>
      <c r="C315" t="s">
        <v>1370</v>
      </c>
      <c r="D315" t="s">
        <v>1479</v>
      </c>
      <c r="E315" t="s">
        <v>839</v>
      </c>
      <c r="F315" t="s">
        <v>33</v>
      </c>
      <c r="G315">
        <v>35</v>
      </c>
      <c r="H315" t="s">
        <v>71</v>
      </c>
      <c r="I315" t="s">
        <v>35</v>
      </c>
      <c r="J315" t="s">
        <v>36</v>
      </c>
      <c r="K315" t="s">
        <v>36</v>
      </c>
      <c r="L315" t="s">
        <v>37</v>
      </c>
      <c r="M315" t="s">
        <v>1480</v>
      </c>
      <c r="N315" t="s">
        <v>1429</v>
      </c>
      <c r="O315" t="s">
        <v>159</v>
      </c>
      <c r="P315" t="s">
        <v>160</v>
      </c>
      <c r="Q315" t="s">
        <v>161</v>
      </c>
      <c r="R315">
        <v>10</v>
      </c>
      <c r="S315">
        <v>669</v>
      </c>
      <c r="T315">
        <v>0.1</v>
      </c>
      <c r="U315">
        <v>481.68</v>
      </c>
      <c r="V315">
        <v>6021</v>
      </c>
      <c r="W315">
        <v>1204.2</v>
      </c>
      <c r="X315" t="s">
        <v>43</v>
      </c>
      <c r="Y315" t="s">
        <v>64</v>
      </c>
      <c r="Z315" t="s">
        <v>45</v>
      </c>
      <c r="AA315" t="s">
        <v>65</v>
      </c>
      <c r="AB315" t="s">
        <v>47</v>
      </c>
    </row>
    <row r="316" spans="1:28" x14ac:dyDescent="0.3">
      <c r="A316" t="s">
        <v>1481</v>
      </c>
      <c r="B316" t="s">
        <v>567</v>
      </c>
      <c r="C316" t="s">
        <v>1254</v>
      </c>
      <c r="D316" t="s">
        <v>1482</v>
      </c>
      <c r="E316" t="s">
        <v>1483</v>
      </c>
      <c r="F316" t="s">
        <v>33</v>
      </c>
      <c r="G316">
        <v>55</v>
      </c>
      <c r="H316" t="s">
        <v>34</v>
      </c>
      <c r="I316" t="s">
        <v>103</v>
      </c>
      <c r="J316" t="s">
        <v>104</v>
      </c>
      <c r="K316" t="s">
        <v>105</v>
      </c>
      <c r="L316" t="s">
        <v>37</v>
      </c>
      <c r="M316" t="s">
        <v>1484</v>
      </c>
      <c r="N316" t="s">
        <v>1429</v>
      </c>
      <c r="O316" t="s">
        <v>120</v>
      </c>
      <c r="P316" t="s">
        <v>121</v>
      </c>
      <c r="Q316" t="s">
        <v>122</v>
      </c>
      <c r="R316">
        <v>1</v>
      </c>
      <c r="S316">
        <v>642</v>
      </c>
      <c r="T316">
        <v>0.2</v>
      </c>
      <c r="U316">
        <v>462.24</v>
      </c>
      <c r="V316">
        <v>513.6</v>
      </c>
      <c r="W316">
        <v>51.36</v>
      </c>
      <c r="X316" t="s">
        <v>136</v>
      </c>
      <c r="Y316" t="s">
        <v>77</v>
      </c>
      <c r="Z316" t="s">
        <v>45</v>
      </c>
      <c r="AA316" t="s">
        <v>65</v>
      </c>
      <c r="AB316" t="s">
        <v>110</v>
      </c>
    </row>
    <row r="317" spans="1:28" x14ac:dyDescent="0.3">
      <c r="A317" t="s">
        <v>1485</v>
      </c>
      <c r="B317" t="s">
        <v>1486</v>
      </c>
      <c r="C317" t="s">
        <v>756</v>
      </c>
      <c r="D317" t="s">
        <v>1487</v>
      </c>
      <c r="E317" t="s">
        <v>1488</v>
      </c>
      <c r="F317" t="s">
        <v>33</v>
      </c>
      <c r="G317">
        <v>58</v>
      </c>
      <c r="H317" t="s">
        <v>71</v>
      </c>
      <c r="I317" t="s">
        <v>103</v>
      </c>
      <c r="J317" t="s">
        <v>104</v>
      </c>
      <c r="K317" t="s">
        <v>105</v>
      </c>
      <c r="L317" t="s">
        <v>37</v>
      </c>
      <c r="M317" t="s">
        <v>1319</v>
      </c>
      <c r="N317" t="s">
        <v>1429</v>
      </c>
      <c r="O317" t="s">
        <v>120</v>
      </c>
      <c r="P317" t="s">
        <v>121</v>
      </c>
      <c r="Q317" t="s">
        <v>122</v>
      </c>
      <c r="R317">
        <v>3</v>
      </c>
      <c r="S317">
        <v>343</v>
      </c>
      <c r="T317">
        <v>0.15</v>
      </c>
      <c r="U317">
        <v>246.96</v>
      </c>
      <c r="V317">
        <v>874.65</v>
      </c>
      <c r="W317">
        <v>133.77000000000001</v>
      </c>
      <c r="X317" t="s">
        <v>43</v>
      </c>
      <c r="Y317" t="s">
        <v>44</v>
      </c>
      <c r="Z317" t="s">
        <v>78</v>
      </c>
      <c r="AA317" t="s">
        <v>65</v>
      </c>
      <c r="AB317" t="s">
        <v>110</v>
      </c>
    </row>
    <row r="318" spans="1:28" x14ac:dyDescent="0.3">
      <c r="A318" t="s">
        <v>1489</v>
      </c>
      <c r="B318" t="s">
        <v>1371</v>
      </c>
      <c r="C318" t="s">
        <v>1490</v>
      </c>
      <c r="D318" t="s">
        <v>1491</v>
      </c>
      <c r="E318" t="s">
        <v>1492</v>
      </c>
      <c r="F318" t="s">
        <v>53</v>
      </c>
      <c r="G318">
        <v>34</v>
      </c>
      <c r="H318" t="s">
        <v>71</v>
      </c>
      <c r="I318" t="s">
        <v>84</v>
      </c>
      <c r="J318" t="s">
        <v>85</v>
      </c>
      <c r="K318" t="s">
        <v>86</v>
      </c>
      <c r="L318" t="s">
        <v>37</v>
      </c>
      <c r="M318" t="s">
        <v>1493</v>
      </c>
      <c r="N318" t="s">
        <v>1429</v>
      </c>
      <c r="O318" t="s">
        <v>74</v>
      </c>
      <c r="P318" t="s">
        <v>75</v>
      </c>
      <c r="Q318" t="s">
        <v>76</v>
      </c>
      <c r="R318">
        <v>10</v>
      </c>
      <c r="S318">
        <v>1598</v>
      </c>
      <c r="T318">
        <v>0.1</v>
      </c>
      <c r="U318">
        <v>1150.56</v>
      </c>
      <c r="V318">
        <v>14382</v>
      </c>
      <c r="W318">
        <v>2876.4</v>
      </c>
      <c r="X318" t="s">
        <v>136</v>
      </c>
      <c r="Y318" t="s">
        <v>77</v>
      </c>
      <c r="Z318" t="s">
        <v>78</v>
      </c>
      <c r="AA318" t="s">
        <v>46</v>
      </c>
      <c r="AB318" t="s">
        <v>110</v>
      </c>
    </row>
    <row r="319" spans="1:28" x14ac:dyDescent="0.3">
      <c r="A319" t="s">
        <v>1494</v>
      </c>
      <c r="B319" t="s">
        <v>386</v>
      </c>
      <c r="C319" t="s">
        <v>748</v>
      </c>
      <c r="D319" t="s">
        <v>1495</v>
      </c>
      <c r="E319" t="s">
        <v>1496</v>
      </c>
      <c r="F319" t="s">
        <v>53</v>
      </c>
      <c r="G319">
        <v>46</v>
      </c>
      <c r="H319" t="s">
        <v>71</v>
      </c>
      <c r="I319" t="s">
        <v>116</v>
      </c>
      <c r="J319" t="s">
        <v>117</v>
      </c>
      <c r="K319" t="s">
        <v>118</v>
      </c>
      <c r="L319" t="s">
        <v>37</v>
      </c>
      <c r="M319" t="s">
        <v>1497</v>
      </c>
      <c r="N319" t="s">
        <v>1429</v>
      </c>
      <c r="O319" t="s">
        <v>89</v>
      </c>
      <c r="P319" t="s">
        <v>90</v>
      </c>
      <c r="Q319" t="s">
        <v>91</v>
      </c>
      <c r="R319">
        <v>3</v>
      </c>
      <c r="S319">
        <v>1026</v>
      </c>
      <c r="T319">
        <v>0.15</v>
      </c>
      <c r="U319">
        <v>738.72</v>
      </c>
      <c r="V319">
        <v>2616.3000000000002</v>
      </c>
      <c r="W319">
        <v>400.14</v>
      </c>
      <c r="X319" t="s">
        <v>136</v>
      </c>
      <c r="Y319" t="s">
        <v>77</v>
      </c>
      <c r="Z319" t="s">
        <v>56</v>
      </c>
      <c r="AA319" t="s">
        <v>65</v>
      </c>
      <c r="AB319" t="s">
        <v>110</v>
      </c>
    </row>
    <row r="320" spans="1:28" x14ac:dyDescent="0.3">
      <c r="A320" t="s">
        <v>1498</v>
      </c>
      <c r="B320" t="s">
        <v>1017</v>
      </c>
      <c r="C320" t="s">
        <v>553</v>
      </c>
      <c r="D320" t="s">
        <v>1499</v>
      </c>
      <c r="E320" t="s">
        <v>1500</v>
      </c>
      <c r="F320" t="s">
        <v>33</v>
      </c>
      <c r="G320">
        <v>56</v>
      </c>
      <c r="H320" t="s">
        <v>128</v>
      </c>
      <c r="I320" t="s">
        <v>84</v>
      </c>
      <c r="J320" t="s">
        <v>85</v>
      </c>
      <c r="K320" t="s">
        <v>86</v>
      </c>
      <c r="L320" t="s">
        <v>37</v>
      </c>
      <c r="M320" t="s">
        <v>725</v>
      </c>
      <c r="N320" t="s">
        <v>1429</v>
      </c>
      <c r="O320" t="s">
        <v>74</v>
      </c>
      <c r="P320" t="s">
        <v>75</v>
      </c>
      <c r="Q320" t="s">
        <v>76</v>
      </c>
      <c r="R320">
        <v>1</v>
      </c>
      <c r="S320">
        <v>960</v>
      </c>
      <c r="T320">
        <v>0</v>
      </c>
      <c r="U320">
        <v>691.2</v>
      </c>
      <c r="V320">
        <v>960</v>
      </c>
      <c r="W320">
        <v>268.8</v>
      </c>
      <c r="X320" t="s">
        <v>55</v>
      </c>
      <c r="Y320" t="s">
        <v>77</v>
      </c>
      <c r="Z320" t="s">
        <v>78</v>
      </c>
      <c r="AA320" t="s">
        <v>46</v>
      </c>
      <c r="AB320" t="s">
        <v>47</v>
      </c>
    </row>
    <row r="321" spans="1:28" x14ac:dyDescent="0.3">
      <c r="A321" t="s">
        <v>1501</v>
      </c>
      <c r="B321" t="s">
        <v>1502</v>
      </c>
      <c r="C321" t="s">
        <v>807</v>
      </c>
      <c r="D321" t="s">
        <v>1503</v>
      </c>
      <c r="E321" t="s">
        <v>680</v>
      </c>
      <c r="F321" t="s">
        <v>33</v>
      </c>
      <c r="G321">
        <v>21</v>
      </c>
      <c r="H321" t="s">
        <v>71</v>
      </c>
      <c r="I321" t="s">
        <v>84</v>
      </c>
      <c r="J321" t="s">
        <v>85</v>
      </c>
      <c r="K321" t="s">
        <v>86</v>
      </c>
      <c r="L321" t="s">
        <v>37</v>
      </c>
      <c r="M321" t="s">
        <v>1504</v>
      </c>
      <c r="N321" t="s">
        <v>39</v>
      </c>
      <c r="O321" t="s">
        <v>159</v>
      </c>
      <c r="P321" t="s">
        <v>160</v>
      </c>
      <c r="Q321" t="s">
        <v>161</v>
      </c>
      <c r="R321">
        <v>7</v>
      </c>
      <c r="S321">
        <v>1808</v>
      </c>
      <c r="T321">
        <v>0.1</v>
      </c>
      <c r="U321">
        <v>1301.76</v>
      </c>
      <c r="V321">
        <v>11390.4</v>
      </c>
      <c r="W321">
        <v>2278.08</v>
      </c>
      <c r="X321" t="s">
        <v>136</v>
      </c>
      <c r="Y321" t="s">
        <v>77</v>
      </c>
      <c r="Z321" t="s">
        <v>45</v>
      </c>
      <c r="AA321" t="s">
        <v>65</v>
      </c>
      <c r="AB321" t="s">
        <v>47</v>
      </c>
    </row>
    <row r="322" spans="1:28" x14ac:dyDescent="0.3">
      <c r="A322" t="s">
        <v>1505</v>
      </c>
      <c r="B322" t="s">
        <v>244</v>
      </c>
      <c r="C322" t="s">
        <v>962</v>
      </c>
      <c r="D322" t="s">
        <v>1506</v>
      </c>
      <c r="E322" t="s">
        <v>1507</v>
      </c>
      <c r="F322" t="s">
        <v>53</v>
      </c>
      <c r="G322">
        <v>40</v>
      </c>
      <c r="H322" t="s">
        <v>128</v>
      </c>
      <c r="I322" t="s">
        <v>84</v>
      </c>
      <c r="J322" t="s">
        <v>85</v>
      </c>
      <c r="K322" t="s">
        <v>86</v>
      </c>
      <c r="L322" t="s">
        <v>37</v>
      </c>
      <c r="M322" t="s">
        <v>1508</v>
      </c>
      <c r="N322" t="s">
        <v>88</v>
      </c>
      <c r="O322" t="s">
        <v>120</v>
      </c>
      <c r="P322" t="s">
        <v>121</v>
      </c>
      <c r="Q322" t="s">
        <v>122</v>
      </c>
      <c r="R322">
        <v>5</v>
      </c>
      <c r="S322">
        <v>1386</v>
      </c>
      <c r="T322">
        <v>0.05</v>
      </c>
      <c r="U322">
        <v>997.92</v>
      </c>
      <c r="V322">
        <v>6583.5</v>
      </c>
      <c r="W322">
        <v>1593.9</v>
      </c>
      <c r="X322" t="s">
        <v>55</v>
      </c>
      <c r="Y322" t="s">
        <v>44</v>
      </c>
      <c r="Z322" t="s">
        <v>45</v>
      </c>
      <c r="AA322" t="s">
        <v>65</v>
      </c>
      <c r="AB322" t="s">
        <v>47</v>
      </c>
    </row>
    <row r="323" spans="1:28" x14ac:dyDescent="0.3">
      <c r="A323" t="s">
        <v>1509</v>
      </c>
      <c r="B323" t="s">
        <v>227</v>
      </c>
      <c r="C323" t="s">
        <v>762</v>
      </c>
      <c r="D323" t="s">
        <v>1510</v>
      </c>
      <c r="E323" t="s">
        <v>1511</v>
      </c>
      <c r="F323" t="s">
        <v>53</v>
      </c>
      <c r="G323">
        <v>37</v>
      </c>
      <c r="H323" t="s">
        <v>34</v>
      </c>
      <c r="I323" t="s">
        <v>103</v>
      </c>
      <c r="J323" t="s">
        <v>104</v>
      </c>
      <c r="K323" t="s">
        <v>105</v>
      </c>
      <c r="L323" t="s">
        <v>37</v>
      </c>
      <c r="M323" t="s">
        <v>721</v>
      </c>
      <c r="N323" t="s">
        <v>39</v>
      </c>
      <c r="O323" t="s">
        <v>159</v>
      </c>
      <c r="P323" t="s">
        <v>160</v>
      </c>
      <c r="Q323" t="s">
        <v>161</v>
      </c>
      <c r="R323">
        <v>5</v>
      </c>
      <c r="S323">
        <v>1494</v>
      </c>
      <c r="T323">
        <v>0.05</v>
      </c>
      <c r="U323">
        <v>1075.68</v>
      </c>
      <c r="V323">
        <v>7096.5</v>
      </c>
      <c r="W323">
        <v>1718.1</v>
      </c>
      <c r="X323" t="s">
        <v>43</v>
      </c>
      <c r="Y323" t="s">
        <v>77</v>
      </c>
      <c r="Z323" t="s">
        <v>45</v>
      </c>
      <c r="AA323" t="s">
        <v>65</v>
      </c>
      <c r="AB323" t="s">
        <v>110</v>
      </c>
    </row>
    <row r="324" spans="1:28" x14ac:dyDescent="0.3">
      <c r="A324" t="s">
        <v>1512</v>
      </c>
      <c r="B324" t="s">
        <v>1513</v>
      </c>
      <c r="C324" t="s">
        <v>203</v>
      </c>
      <c r="D324" t="s">
        <v>1514</v>
      </c>
      <c r="E324" t="s">
        <v>1515</v>
      </c>
      <c r="F324" t="s">
        <v>33</v>
      </c>
      <c r="G324">
        <v>61</v>
      </c>
      <c r="H324" t="s">
        <v>128</v>
      </c>
      <c r="I324" t="s">
        <v>103</v>
      </c>
      <c r="J324" t="s">
        <v>104</v>
      </c>
      <c r="K324" t="s">
        <v>105</v>
      </c>
      <c r="L324" t="s">
        <v>37</v>
      </c>
      <c r="M324" t="s">
        <v>1516</v>
      </c>
      <c r="N324" t="s">
        <v>73</v>
      </c>
      <c r="O324" t="s">
        <v>107</v>
      </c>
      <c r="P324" t="s">
        <v>108</v>
      </c>
      <c r="Q324" t="s">
        <v>109</v>
      </c>
      <c r="R324">
        <v>1</v>
      </c>
      <c r="S324">
        <v>1655</v>
      </c>
      <c r="T324">
        <v>0.15</v>
      </c>
      <c r="U324">
        <v>1191.5999999999999</v>
      </c>
      <c r="V324">
        <v>1406.75</v>
      </c>
      <c r="W324">
        <v>215.15</v>
      </c>
      <c r="X324" t="s">
        <v>43</v>
      </c>
      <c r="Y324" t="s">
        <v>64</v>
      </c>
      <c r="Z324" t="s">
        <v>78</v>
      </c>
      <c r="AA324" t="s">
        <v>57</v>
      </c>
      <c r="AB324" t="s">
        <v>110</v>
      </c>
    </row>
    <row r="325" spans="1:28" x14ac:dyDescent="0.3">
      <c r="A325" t="s">
        <v>1517</v>
      </c>
      <c r="B325" t="s">
        <v>424</v>
      </c>
      <c r="C325" t="s">
        <v>898</v>
      </c>
      <c r="D325" t="s">
        <v>1518</v>
      </c>
      <c r="E325" t="s">
        <v>341</v>
      </c>
      <c r="F325" t="s">
        <v>33</v>
      </c>
      <c r="G325">
        <v>47</v>
      </c>
      <c r="H325" t="s">
        <v>128</v>
      </c>
      <c r="I325" t="s">
        <v>35</v>
      </c>
      <c r="J325" t="s">
        <v>36</v>
      </c>
      <c r="K325" t="s">
        <v>36</v>
      </c>
      <c r="L325" t="s">
        <v>37</v>
      </c>
      <c r="M325" t="s">
        <v>1519</v>
      </c>
      <c r="N325" t="s">
        <v>73</v>
      </c>
      <c r="O325" t="s">
        <v>107</v>
      </c>
      <c r="P325" t="s">
        <v>108</v>
      </c>
      <c r="Q325" t="s">
        <v>109</v>
      </c>
      <c r="R325">
        <v>8</v>
      </c>
      <c r="S325">
        <v>1659</v>
      </c>
      <c r="T325">
        <v>0</v>
      </c>
      <c r="U325">
        <v>1194.48</v>
      </c>
      <c r="V325">
        <v>13272</v>
      </c>
      <c r="W325">
        <v>3716.16</v>
      </c>
      <c r="X325" t="s">
        <v>55</v>
      </c>
      <c r="Y325" t="s">
        <v>77</v>
      </c>
      <c r="Z325" t="s">
        <v>45</v>
      </c>
      <c r="AA325" t="s">
        <v>65</v>
      </c>
      <c r="AB325" t="s">
        <v>47</v>
      </c>
    </row>
    <row r="326" spans="1:28" x14ac:dyDescent="0.3">
      <c r="A326" t="s">
        <v>1520</v>
      </c>
      <c r="B326" t="s">
        <v>1521</v>
      </c>
      <c r="C326" t="s">
        <v>1234</v>
      </c>
      <c r="D326" t="s">
        <v>1111</v>
      </c>
      <c r="E326" t="s">
        <v>1522</v>
      </c>
      <c r="F326" t="s">
        <v>33</v>
      </c>
      <c r="G326">
        <v>50</v>
      </c>
      <c r="H326" t="s">
        <v>71</v>
      </c>
      <c r="I326" t="s">
        <v>35</v>
      </c>
      <c r="J326" t="s">
        <v>36</v>
      </c>
      <c r="K326" t="s">
        <v>36</v>
      </c>
      <c r="L326" t="s">
        <v>37</v>
      </c>
      <c r="M326" t="s">
        <v>1523</v>
      </c>
      <c r="N326" t="s">
        <v>39</v>
      </c>
      <c r="O326" t="s">
        <v>159</v>
      </c>
      <c r="P326" t="s">
        <v>160</v>
      </c>
      <c r="Q326" t="s">
        <v>161</v>
      </c>
      <c r="R326">
        <v>7</v>
      </c>
      <c r="S326">
        <v>1071</v>
      </c>
      <c r="T326">
        <v>0.15</v>
      </c>
      <c r="U326">
        <v>771.12</v>
      </c>
      <c r="V326">
        <v>6372.45</v>
      </c>
      <c r="W326">
        <v>974.61</v>
      </c>
      <c r="X326" t="s">
        <v>55</v>
      </c>
      <c r="Y326" t="s">
        <v>64</v>
      </c>
      <c r="Z326" t="s">
        <v>56</v>
      </c>
      <c r="AA326" t="s">
        <v>46</v>
      </c>
      <c r="AB326" t="s">
        <v>47</v>
      </c>
    </row>
    <row r="327" spans="1:28" x14ac:dyDescent="0.3">
      <c r="A327" t="s">
        <v>1524</v>
      </c>
      <c r="B327" t="s">
        <v>1366</v>
      </c>
      <c r="C327" t="s">
        <v>1225</v>
      </c>
      <c r="D327" t="s">
        <v>1525</v>
      </c>
      <c r="E327" t="s">
        <v>794</v>
      </c>
      <c r="F327" t="s">
        <v>53</v>
      </c>
      <c r="G327">
        <v>28</v>
      </c>
      <c r="H327" t="s">
        <v>71</v>
      </c>
      <c r="I327" t="s">
        <v>35</v>
      </c>
      <c r="J327" t="s">
        <v>36</v>
      </c>
      <c r="K327" t="s">
        <v>36</v>
      </c>
      <c r="L327" t="s">
        <v>37</v>
      </c>
      <c r="M327" t="s">
        <v>1526</v>
      </c>
      <c r="N327" t="s">
        <v>88</v>
      </c>
      <c r="O327" t="s">
        <v>89</v>
      </c>
      <c r="P327" t="s">
        <v>90</v>
      </c>
      <c r="Q327" t="s">
        <v>91</v>
      </c>
      <c r="R327">
        <v>5</v>
      </c>
      <c r="S327">
        <v>606</v>
      </c>
      <c r="T327">
        <v>0.1</v>
      </c>
      <c r="U327">
        <v>436.32</v>
      </c>
      <c r="V327">
        <v>2727</v>
      </c>
      <c r="W327">
        <v>545.4</v>
      </c>
      <c r="X327" t="s">
        <v>43</v>
      </c>
      <c r="Y327" t="s">
        <v>44</v>
      </c>
      <c r="Z327" t="s">
        <v>56</v>
      </c>
      <c r="AA327" t="s">
        <v>46</v>
      </c>
      <c r="AB327" t="s">
        <v>110</v>
      </c>
    </row>
    <row r="328" spans="1:28" x14ac:dyDescent="0.3">
      <c r="A328" t="s">
        <v>1527</v>
      </c>
      <c r="B328" t="s">
        <v>424</v>
      </c>
      <c r="C328" t="s">
        <v>859</v>
      </c>
      <c r="D328" t="s">
        <v>1528</v>
      </c>
      <c r="E328" t="s">
        <v>335</v>
      </c>
      <c r="F328" t="s">
        <v>53</v>
      </c>
      <c r="G328">
        <v>19</v>
      </c>
      <c r="H328" t="s">
        <v>71</v>
      </c>
      <c r="I328" t="s">
        <v>84</v>
      </c>
      <c r="J328" t="s">
        <v>85</v>
      </c>
      <c r="K328" t="s">
        <v>86</v>
      </c>
      <c r="L328" t="s">
        <v>37</v>
      </c>
      <c r="M328" t="s">
        <v>584</v>
      </c>
      <c r="N328" t="s">
        <v>39</v>
      </c>
      <c r="O328" t="s">
        <v>159</v>
      </c>
      <c r="P328" t="s">
        <v>160</v>
      </c>
      <c r="Q328" t="s">
        <v>161</v>
      </c>
      <c r="R328">
        <v>5</v>
      </c>
      <c r="S328">
        <v>350</v>
      </c>
      <c r="T328">
        <v>0.15</v>
      </c>
      <c r="U328">
        <v>252</v>
      </c>
      <c r="V328">
        <v>1487.5</v>
      </c>
      <c r="W328">
        <v>227.5</v>
      </c>
      <c r="X328" t="s">
        <v>136</v>
      </c>
      <c r="Y328" t="s">
        <v>64</v>
      </c>
      <c r="Z328" t="s">
        <v>78</v>
      </c>
      <c r="AA328" t="s">
        <v>65</v>
      </c>
      <c r="AB328" t="s">
        <v>47</v>
      </c>
    </row>
    <row r="329" spans="1:28" x14ac:dyDescent="0.3">
      <c r="A329" t="s">
        <v>1529</v>
      </c>
      <c r="B329" t="s">
        <v>909</v>
      </c>
      <c r="C329" t="s">
        <v>951</v>
      </c>
      <c r="D329" t="s">
        <v>1149</v>
      </c>
      <c r="E329" t="s">
        <v>1530</v>
      </c>
      <c r="F329" t="s">
        <v>53</v>
      </c>
      <c r="G329">
        <v>40</v>
      </c>
      <c r="H329" t="s">
        <v>71</v>
      </c>
      <c r="I329" t="s">
        <v>103</v>
      </c>
      <c r="J329" t="s">
        <v>104</v>
      </c>
      <c r="K329" t="s">
        <v>105</v>
      </c>
      <c r="L329" t="s">
        <v>37</v>
      </c>
      <c r="M329" t="s">
        <v>1531</v>
      </c>
      <c r="N329" t="s">
        <v>88</v>
      </c>
      <c r="O329" t="s">
        <v>120</v>
      </c>
      <c r="P329" t="s">
        <v>121</v>
      </c>
      <c r="Q329" t="s">
        <v>122</v>
      </c>
      <c r="R329">
        <v>2</v>
      </c>
      <c r="S329">
        <v>1066</v>
      </c>
      <c r="T329">
        <v>0.15</v>
      </c>
      <c r="U329">
        <v>767.52</v>
      </c>
      <c r="V329">
        <v>1812.2</v>
      </c>
      <c r="W329">
        <v>277.16000000000003</v>
      </c>
      <c r="X329" t="s">
        <v>55</v>
      </c>
      <c r="Y329" t="s">
        <v>77</v>
      </c>
      <c r="Z329" t="s">
        <v>78</v>
      </c>
      <c r="AA329" t="s">
        <v>46</v>
      </c>
      <c r="AB329" t="s">
        <v>110</v>
      </c>
    </row>
    <row r="330" spans="1:28" x14ac:dyDescent="0.3">
      <c r="A330" t="s">
        <v>1532</v>
      </c>
      <c r="B330" t="s">
        <v>144</v>
      </c>
      <c r="C330" t="s">
        <v>355</v>
      </c>
      <c r="D330" t="s">
        <v>1533</v>
      </c>
      <c r="E330" t="s">
        <v>1534</v>
      </c>
      <c r="F330" t="s">
        <v>53</v>
      </c>
      <c r="G330">
        <v>61</v>
      </c>
      <c r="H330" t="s">
        <v>128</v>
      </c>
      <c r="I330" t="s">
        <v>1535</v>
      </c>
      <c r="J330" t="s">
        <v>36</v>
      </c>
      <c r="K330" t="s">
        <v>36</v>
      </c>
      <c r="L330" t="s">
        <v>37</v>
      </c>
      <c r="M330" t="s">
        <v>1536</v>
      </c>
      <c r="N330" t="s">
        <v>39</v>
      </c>
      <c r="O330" t="s">
        <v>159</v>
      </c>
      <c r="P330" t="s">
        <v>160</v>
      </c>
      <c r="Q330" t="s">
        <v>161</v>
      </c>
      <c r="R330">
        <v>1</v>
      </c>
      <c r="S330">
        <v>1009</v>
      </c>
      <c r="T330">
        <v>0.05</v>
      </c>
      <c r="U330">
        <v>726.48</v>
      </c>
      <c r="V330">
        <v>958.55</v>
      </c>
      <c r="W330">
        <v>232.07</v>
      </c>
      <c r="X330" t="s">
        <v>43</v>
      </c>
      <c r="Y330" t="s">
        <v>64</v>
      </c>
      <c r="Z330" t="s">
        <v>45</v>
      </c>
      <c r="AA330" t="s">
        <v>65</v>
      </c>
      <c r="AB330" t="s">
        <v>47</v>
      </c>
    </row>
    <row r="331" spans="1:28" x14ac:dyDescent="0.3">
      <c r="A331" t="s">
        <v>1537</v>
      </c>
      <c r="B331" t="s">
        <v>1290</v>
      </c>
      <c r="C331" t="s">
        <v>1005</v>
      </c>
      <c r="D331" t="s">
        <v>1538</v>
      </c>
      <c r="E331" t="s">
        <v>958</v>
      </c>
      <c r="F331" t="s">
        <v>33</v>
      </c>
      <c r="G331">
        <v>44</v>
      </c>
      <c r="H331" t="s">
        <v>34</v>
      </c>
      <c r="I331" t="s">
        <v>1535</v>
      </c>
      <c r="J331" t="s">
        <v>104</v>
      </c>
      <c r="K331" t="s">
        <v>105</v>
      </c>
      <c r="L331" t="s">
        <v>37</v>
      </c>
      <c r="M331" t="s">
        <v>1539</v>
      </c>
      <c r="N331" t="s">
        <v>88</v>
      </c>
      <c r="O331" t="s">
        <v>89</v>
      </c>
      <c r="P331" t="s">
        <v>90</v>
      </c>
      <c r="Q331" t="s">
        <v>91</v>
      </c>
      <c r="R331">
        <v>4</v>
      </c>
      <c r="S331">
        <v>1411</v>
      </c>
      <c r="T331">
        <v>0.2</v>
      </c>
      <c r="U331">
        <v>1015.92</v>
      </c>
      <c r="V331">
        <v>4515.2</v>
      </c>
      <c r="W331">
        <v>451.52</v>
      </c>
      <c r="X331" t="s">
        <v>136</v>
      </c>
      <c r="Y331" t="s">
        <v>44</v>
      </c>
      <c r="Z331" t="s">
        <v>45</v>
      </c>
      <c r="AA331" t="s">
        <v>57</v>
      </c>
      <c r="AB331" t="s">
        <v>47</v>
      </c>
    </row>
    <row r="332" spans="1:28" x14ac:dyDescent="0.3">
      <c r="A332" t="s">
        <v>1540</v>
      </c>
      <c r="B332" t="s">
        <v>1202</v>
      </c>
      <c r="C332" t="s">
        <v>350</v>
      </c>
      <c r="D332" t="s">
        <v>1541</v>
      </c>
      <c r="E332" t="s">
        <v>1542</v>
      </c>
      <c r="F332" t="s">
        <v>33</v>
      </c>
      <c r="G332">
        <v>37</v>
      </c>
      <c r="H332" t="s">
        <v>71</v>
      </c>
      <c r="I332" t="s">
        <v>1535</v>
      </c>
      <c r="J332" t="s">
        <v>36</v>
      </c>
      <c r="K332" t="s">
        <v>36</v>
      </c>
      <c r="L332" t="s">
        <v>37</v>
      </c>
      <c r="M332" t="s">
        <v>1543</v>
      </c>
      <c r="N332" t="s">
        <v>73</v>
      </c>
      <c r="O332" t="s">
        <v>107</v>
      </c>
      <c r="P332" t="s">
        <v>108</v>
      </c>
      <c r="Q332" t="s">
        <v>109</v>
      </c>
      <c r="R332">
        <v>7</v>
      </c>
      <c r="S332">
        <v>700</v>
      </c>
      <c r="T332">
        <v>0</v>
      </c>
      <c r="U332">
        <v>504</v>
      </c>
      <c r="V332">
        <v>4900</v>
      </c>
      <c r="W332">
        <v>1372</v>
      </c>
      <c r="X332" t="s">
        <v>136</v>
      </c>
      <c r="Y332" t="s">
        <v>77</v>
      </c>
      <c r="Z332" t="s">
        <v>56</v>
      </c>
      <c r="AA332" t="s">
        <v>65</v>
      </c>
      <c r="AB332" t="s">
        <v>47</v>
      </c>
    </row>
    <row r="333" spans="1:28" x14ac:dyDescent="0.3">
      <c r="A333" t="s">
        <v>1544</v>
      </c>
      <c r="B333" t="s">
        <v>164</v>
      </c>
      <c r="C333" t="s">
        <v>298</v>
      </c>
      <c r="D333" t="s">
        <v>1206</v>
      </c>
      <c r="E333" t="s">
        <v>1545</v>
      </c>
      <c r="F333" t="s">
        <v>53</v>
      </c>
      <c r="G333">
        <v>41</v>
      </c>
      <c r="H333" t="s">
        <v>71</v>
      </c>
      <c r="I333" t="s">
        <v>1535</v>
      </c>
      <c r="J333" t="s">
        <v>36</v>
      </c>
      <c r="K333" t="s">
        <v>36</v>
      </c>
      <c r="L333" t="s">
        <v>37</v>
      </c>
      <c r="M333" t="s">
        <v>1546</v>
      </c>
      <c r="N333" t="s">
        <v>88</v>
      </c>
      <c r="O333" t="s">
        <v>120</v>
      </c>
      <c r="P333" t="s">
        <v>121</v>
      </c>
      <c r="Q333" t="s">
        <v>122</v>
      </c>
      <c r="R333">
        <v>10</v>
      </c>
      <c r="S333">
        <v>895</v>
      </c>
      <c r="T333">
        <v>0.2</v>
      </c>
      <c r="U333">
        <v>644.4</v>
      </c>
      <c r="V333">
        <v>7160</v>
      </c>
      <c r="W333">
        <v>716</v>
      </c>
      <c r="X333" t="s">
        <v>55</v>
      </c>
      <c r="Y333" t="s">
        <v>44</v>
      </c>
      <c r="Z333" t="s">
        <v>56</v>
      </c>
      <c r="AA333" t="s">
        <v>46</v>
      </c>
      <c r="AB333" t="s">
        <v>110</v>
      </c>
    </row>
    <row r="334" spans="1:28" x14ac:dyDescent="0.3">
      <c r="A334" t="s">
        <v>1547</v>
      </c>
      <c r="B334" t="s">
        <v>802</v>
      </c>
      <c r="C334" t="s">
        <v>701</v>
      </c>
      <c r="D334" t="s">
        <v>1548</v>
      </c>
      <c r="E334" t="s">
        <v>1549</v>
      </c>
      <c r="F334" t="s">
        <v>53</v>
      </c>
      <c r="G334">
        <v>52</v>
      </c>
      <c r="H334" t="s">
        <v>34</v>
      </c>
      <c r="I334" t="s">
        <v>1535</v>
      </c>
      <c r="J334" t="s">
        <v>117</v>
      </c>
      <c r="K334" t="s">
        <v>118</v>
      </c>
      <c r="L334" t="s">
        <v>37</v>
      </c>
      <c r="M334" t="s">
        <v>1550</v>
      </c>
      <c r="N334" t="s">
        <v>39</v>
      </c>
      <c r="O334" t="s">
        <v>159</v>
      </c>
      <c r="P334" t="s">
        <v>160</v>
      </c>
      <c r="Q334" t="s">
        <v>161</v>
      </c>
      <c r="R334">
        <v>3</v>
      </c>
      <c r="S334">
        <v>1763</v>
      </c>
      <c r="T334">
        <v>0.1</v>
      </c>
      <c r="U334">
        <v>1269.3599999999999</v>
      </c>
      <c r="V334">
        <v>4760.1000000000004</v>
      </c>
      <c r="W334">
        <v>952.02</v>
      </c>
      <c r="X334" t="s">
        <v>136</v>
      </c>
      <c r="Y334" t="s">
        <v>77</v>
      </c>
      <c r="Z334" t="s">
        <v>45</v>
      </c>
      <c r="AA334" t="s">
        <v>57</v>
      </c>
      <c r="AB334" t="s">
        <v>110</v>
      </c>
    </row>
    <row r="335" spans="1:28" x14ac:dyDescent="0.3">
      <c r="A335" t="s">
        <v>1551</v>
      </c>
      <c r="B335" t="s">
        <v>577</v>
      </c>
      <c r="C335" t="s">
        <v>1521</v>
      </c>
      <c r="D335" t="s">
        <v>1552</v>
      </c>
      <c r="E335" t="s">
        <v>915</v>
      </c>
      <c r="F335" t="s">
        <v>53</v>
      </c>
      <c r="G335">
        <v>64</v>
      </c>
      <c r="H335" t="s">
        <v>128</v>
      </c>
      <c r="I335" t="s">
        <v>1535</v>
      </c>
      <c r="J335" t="s">
        <v>104</v>
      </c>
      <c r="K335" t="s">
        <v>105</v>
      </c>
      <c r="L335" t="s">
        <v>37</v>
      </c>
      <c r="M335" t="s">
        <v>1504</v>
      </c>
      <c r="N335" t="s">
        <v>88</v>
      </c>
      <c r="O335" t="s">
        <v>120</v>
      </c>
      <c r="P335" t="s">
        <v>121</v>
      </c>
      <c r="Q335" t="s">
        <v>122</v>
      </c>
      <c r="R335">
        <v>5</v>
      </c>
      <c r="S335">
        <v>922</v>
      </c>
      <c r="T335">
        <v>0.05</v>
      </c>
      <c r="U335">
        <v>663.84</v>
      </c>
      <c r="V335">
        <v>4379.5</v>
      </c>
      <c r="W335">
        <v>1060.3</v>
      </c>
      <c r="X335" t="s">
        <v>43</v>
      </c>
      <c r="Y335" t="s">
        <v>64</v>
      </c>
      <c r="Z335" t="s">
        <v>45</v>
      </c>
      <c r="AA335" t="s">
        <v>46</v>
      </c>
      <c r="AB335" t="s">
        <v>47</v>
      </c>
    </row>
    <row r="336" spans="1:28" x14ac:dyDescent="0.3">
      <c r="A336" t="s">
        <v>1553</v>
      </c>
      <c r="B336" t="s">
        <v>298</v>
      </c>
      <c r="C336" t="s">
        <v>215</v>
      </c>
      <c r="D336" t="s">
        <v>1554</v>
      </c>
      <c r="E336" t="s">
        <v>1555</v>
      </c>
      <c r="F336" t="s">
        <v>33</v>
      </c>
      <c r="G336">
        <v>38</v>
      </c>
      <c r="H336" t="s">
        <v>34</v>
      </c>
      <c r="I336" t="s">
        <v>1535</v>
      </c>
      <c r="J336" t="s">
        <v>117</v>
      </c>
      <c r="K336" t="s">
        <v>118</v>
      </c>
      <c r="L336" t="s">
        <v>37</v>
      </c>
      <c r="M336" t="s">
        <v>711</v>
      </c>
      <c r="N336" t="s">
        <v>88</v>
      </c>
      <c r="O336" t="s">
        <v>120</v>
      </c>
      <c r="P336" t="s">
        <v>121</v>
      </c>
      <c r="Q336" t="s">
        <v>122</v>
      </c>
      <c r="R336">
        <v>1</v>
      </c>
      <c r="S336">
        <v>1135</v>
      </c>
      <c r="T336">
        <v>0.05</v>
      </c>
      <c r="U336">
        <v>817.2</v>
      </c>
      <c r="V336">
        <v>1078.25</v>
      </c>
      <c r="W336">
        <v>261.05</v>
      </c>
      <c r="X336" t="s">
        <v>136</v>
      </c>
      <c r="Y336" t="s">
        <v>64</v>
      </c>
      <c r="Z336" t="s">
        <v>78</v>
      </c>
      <c r="AA336" t="s">
        <v>65</v>
      </c>
      <c r="AB336" t="s">
        <v>47</v>
      </c>
    </row>
    <row r="337" spans="1:28" x14ac:dyDescent="0.3">
      <c r="A337" t="s">
        <v>1556</v>
      </c>
      <c r="B337" t="s">
        <v>481</v>
      </c>
      <c r="C337" t="s">
        <v>802</v>
      </c>
      <c r="D337" t="s">
        <v>1557</v>
      </c>
      <c r="E337" t="s">
        <v>1558</v>
      </c>
      <c r="F337" t="s">
        <v>53</v>
      </c>
      <c r="G337">
        <v>32</v>
      </c>
      <c r="H337" t="s">
        <v>34</v>
      </c>
      <c r="I337" t="s">
        <v>1535</v>
      </c>
      <c r="J337" t="s">
        <v>104</v>
      </c>
      <c r="K337" t="s">
        <v>105</v>
      </c>
      <c r="L337" t="s">
        <v>37</v>
      </c>
      <c r="M337" t="s">
        <v>1559</v>
      </c>
      <c r="N337" t="s">
        <v>73</v>
      </c>
      <c r="O337" t="s">
        <v>107</v>
      </c>
      <c r="P337" t="s">
        <v>108</v>
      </c>
      <c r="Q337" t="s">
        <v>109</v>
      </c>
      <c r="R337">
        <v>1</v>
      </c>
      <c r="S337">
        <v>684</v>
      </c>
      <c r="T337">
        <v>0</v>
      </c>
      <c r="U337">
        <v>492.48</v>
      </c>
      <c r="V337">
        <v>684</v>
      </c>
      <c r="W337">
        <v>191.52</v>
      </c>
      <c r="X337" t="s">
        <v>136</v>
      </c>
      <c r="Y337" t="s">
        <v>77</v>
      </c>
      <c r="Z337" t="s">
        <v>45</v>
      </c>
      <c r="AA337" t="s">
        <v>46</v>
      </c>
      <c r="AB337" t="s">
        <v>47</v>
      </c>
    </row>
    <row r="338" spans="1:28" x14ac:dyDescent="0.3">
      <c r="A338" t="s">
        <v>1560</v>
      </c>
      <c r="B338" t="s">
        <v>239</v>
      </c>
      <c r="C338" t="s">
        <v>338</v>
      </c>
      <c r="D338" t="s">
        <v>1561</v>
      </c>
      <c r="E338" t="s">
        <v>1562</v>
      </c>
      <c r="F338" t="s">
        <v>33</v>
      </c>
      <c r="G338">
        <v>26</v>
      </c>
      <c r="H338" t="s">
        <v>71</v>
      </c>
      <c r="I338" t="s">
        <v>1535</v>
      </c>
      <c r="J338" t="s">
        <v>85</v>
      </c>
      <c r="K338" t="s">
        <v>86</v>
      </c>
      <c r="L338" t="s">
        <v>37</v>
      </c>
      <c r="M338" t="s">
        <v>1563</v>
      </c>
      <c r="N338" t="s">
        <v>73</v>
      </c>
      <c r="O338" t="s">
        <v>74</v>
      </c>
      <c r="P338" t="s">
        <v>75</v>
      </c>
      <c r="Q338" t="s">
        <v>76</v>
      </c>
      <c r="R338">
        <v>3</v>
      </c>
      <c r="S338">
        <v>1646</v>
      </c>
      <c r="T338">
        <v>0</v>
      </c>
      <c r="U338">
        <v>1185.1199999999999</v>
      </c>
      <c r="V338">
        <v>4938</v>
      </c>
      <c r="W338">
        <v>1382.64</v>
      </c>
      <c r="X338" t="s">
        <v>55</v>
      </c>
      <c r="Y338" t="s">
        <v>64</v>
      </c>
      <c r="Z338" t="s">
        <v>45</v>
      </c>
      <c r="AA338" t="s">
        <v>65</v>
      </c>
      <c r="AB338" t="s">
        <v>110</v>
      </c>
    </row>
    <row r="339" spans="1:28" x14ac:dyDescent="0.3">
      <c r="A339" t="s">
        <v>1564</v>
      </c>
      <c r="B339" t="s">
        <v>657</v>
      </c>
      <c r="C339" t="s">
        <v>718</v>
      </c>
      <c r="D339" t="s">
        <v>1565</v>
      </c>
      <c r="E339" t="s">
        <v>1566</v>
      </c>
      <c r="F339" t="s">
        <v>53</v>
      </c>
      <c r="G339">
        <v>47</v>
      </c>
      <c r="H339" t="s">
        <v>128</v>
      </c>
      <c r="I339" t="s">
        <v>1535</v>
      </c>
      <c r="J339" t="s">
        <v>104</v>
      </c>
      <c r="K339" t="s">
        <v>105</v>
      </c>
      <c r="L339" t="s">
        <v>37</v>
      </c>
      <c r="M339" t="s">
        <v>1024</v>
      </c>
      <c r="N339" t="s">
        <v>88</v>
      </c>
      <c r="O339" t="s">
        <v>120</v>
      </c>
      <c r="P339" t="s">
        <v>121</v>
      </c>
      <c r="Q339" t="s">
        <v>122</v>
      </c>
      <c r="R339">
        <v>1</v>
      </c>
      <c r="S339">
        <v>497</v>
      </c>
      <c r="T339">
        <v>0.1</v>
      </c>
      <c r="U339">
        <v>357.84</v>
      </c>
      <c r="V339">
        <v>447.3</v>
      </c>
      <c r="W339">
        <v>89.46</v>
      </c>
      <c r="X339" t="s">
        <v>136</v>
      </c>
      <c r="Y339" t="s">
        <v>64</v>
      </c>
      <c r="Z339" t="s">
        <v>56</v>
      </c>
      <c r="AA339" t="s">
        <v>65</v>
      </c>
      <c r="AB339" t="s">
        <v>110</v>
      </c>
    </row>
    <row r="340" spans="1:28" x14ac:dyDescent="0.3">
      <c r="A340" t="s">
        <v>1567</v>
      </c>
      <c r="B340" t="s">
        <v>220</v>
      </c>
      <c r="C340" t="s">
        <v>112</v>
      </c>
      <c r="D340" t="s">
        <v>1568</v>
      </c>
      <c r="E340" t="s">
        <v>868</v>
      </c>
      <c r="F340" t="s">
        <v>33</v>
      </c>
      <c r="G340">
        <v>62</v>
      </c>
      <c r="H340" t="s">
        <v>71</v>
      </c>
      <c r="I340" t="s">
        <v>1535</v>
      </c>
      <c r="J340" t="s">
        <v>117</v>
      </c>
      <c r="K340" t="s">
        <v>118</v>
      </c>
      <c r="L340" t="s">
        <v>37</v>
      </c>
      <c r="M340" t="s">
        <v>965</v>
      </c>
      <c r="N340" t="s">
        <v>39</v>
      </c>
      <c r="O340" t="s">
        <v>40</v>
      </c>
      <c r="P340" t="s">
        <v>41</v>
      </c>
      <c r="Q340" t="s">
        <v>42</v>
      </c>
      <c r="R340">
        <v>5</v>
      </c>
      <c r="S340">
        <v>1837</v>
      </c>
      <c r="T340">
        <v>0</v>
      </c>
      <c r="U340">
        <v>1322.64</v>
      </c>
      <c r="V340">
        <v>9185</v>
      </c>
      <c r="W340">
        <v>2571.8000000000002</v>
      </c>
      <c r="X340" t="s">
        <v>55</v>
      </c>
      <c r="Y340" t="s">
        <v>44</v>
      </c>
      <c r="Z340" t="s">
        <v>45</v>
      </c>
      <c r="AA340" t="s">
        <v>46</v>
      </c>
      <c r="AB340" t="s">
        <v>110</v>
      </c>
    </row>
    <row r="341" spans="1:28" x14ac:dyDescent="0.3">
      <c r="A341" t="s">
        <v>1569</v>
      </c>
      <c r="B341" t="s">
        <v>220</v>
      </c>
      <c r="C341" t="s">
        <v>1017</v>
      </c>
      <c r="D341" t="s">
        <v>1570</v>
      </c>
      <c r="E341" t="s">
        <v>1571</v>
      </c>
      <c r="F341" t="s">
        <v>33</v>
      </c>
      <c r="G341">
        <v>40</v>
      </c>
      <c r="H341" t="s">
        <v>34</v>
      </c>
      <c r="I341" t="s">
        <v>103</v>
      </c>
      <c r="J341" t="s">
        <v>104</v>
      </c>
      <c r="K341" t="s">
        <v>105</v>
      </c>
      <c r="L341" t="s">
        <v>37</v>
      </c>
      <c r="M341" t="s">
        <v>1572</v>
      </c>
      <c r="N341" t="s">
        <v>88</v>
      </c>
      <c r="O341" t="s">
        <v>89</v>
      </c>
      <c r="P341" t="s">
        <v>90</v>
      </c>
      <c r="Q341" t="s">
        <v>91</v>
      </c>
      <c r="R341">
        <v>1</v>
      </c>
      <c r="S341">
        <v>1715</v>
      </c>
      <c r="T341">
        <v>0.2</v>
      </c>
      <c r="U341">
        <v>1234.8</v>
      </c>
      <c r="V341">
        <v>1372</v>
      </c>
      <c r="W341">
        <v>137.19999999999999</v>
      </c>
      <c r="X341" t="s">
        <v>55</v>
      </c>
      <c r="Y341" t="s">
        <v>77</v>
      </c>
      <c r="Z341" t="s">
        <v>56</v>
      </c>
      <c r="AA341" t="s">
        <v>65</v>
      </c>
      <c r="AB341" t="s">
        <v>110</v>
      </c>
    </row>
    <row r="342" spans="1:28" x14ac:dyDescent="0.3">
      <c r="A342" t="s">
        <v>1573</v>
      </c>
      <c r="B342" t="s">
        <v>807</v>
      </c>
      <c r="C342" t="s">
        <v>203</v>
      </c>
      <c r="D342" t="s">
        <v>1574</v>
      </c>
      <c r="E342" t="s">
        <v>1381</v>
      </c>
      <c r="F342" t="s">
        <v>53</v>
      </c>
      <c r="G342">
        <v>21</v>
      </c>
      <c r="H342" t="s">
        <v>34</v>
      </c>
      <c r="I342" t="s">
        <v>84</v>
      </c>
      <c r="J342" t="s">
        <v>85</v>
      </c>
      <c r="K342" t="s">
        <v>86</v>
      </c>
      <c r="L342" t="s">
        <v>37</v>
      </c>
      <c r="M342" t="s">
        <v>693</v>
      </c>
      <c r="N342" t="s">
        <v>73</v>
      </c>
      <c r="O342" t="s">
        <v>74</v>
      </c>
      <c r="P342" t="s">
        <v>75</v>
      </c>
      <c r="Q342" t="s">
        <v>76</v>
      </c>
      <c r="R342">
        <v>3</v>
      </c>
      <c r="S342">
        <v>150</v>
      </c>
      <c r="T342">
        <v>0.1</v>
      </c>
      <c r="U342">
        <v>108</v>
      </c>
      <c r="V342">
        <v>405</v>
      </c>
      <c r="W342">
        <v>81</v>
      </c>
      <c r="X342" t="s">
        <v>136</v>
      </c>
      <c r="Y342" t="s">
        <v>64</v>
      </c>
      <c r="Z342" t="s">
        <v>56</v>
      </c>
      <c r="AA342" t="s">
        <v>57</v>
      </c>
      <c r="AB342" t="s">
        <v>110</v>
      </c>
    </row>
    <row r="343" spans="1:28" x14ac:dyDescent="0.3">
      <c r="A343" t="s">
        <v>1575</v>
      </c>
      <c r="B343" t="s">
        <v>182</v>
      </c>
      <c r="C343" t="s">
        <v>1576</v>
      </c>
      <c r="D343" t="s">
        <v>582</v>
      </c>
      <c r="E343" t="s">
        <v>1577</v>
      </c>
      <c r="F343" t="s">
        <v>53</v>
      </c>
      <c r="G343">
        <v>41</v>
      </c>
      <c r="H343" t="s">
        <v>34</v>
      </c>
      <c r="I343" t="s">
        <v>84</v>
      </c>
      <c r="J343" t="s">
        <v>85</v>
      </c>
      <c r="K343" t="s">
        <v>86</v>
      </c>
      <c r="L343" t="s">
        <v>37</v>
      </c>
      <c r="M343" t="s">
        <v>1578</v>
      </c>
      <c r="N343" t="s">
        <v>73</v>
      </c>
      <c r="O343" t="s">
        <v>74</v>
      </c>
      <c r="P343" t="s">
        <v>75</v>
      </c>
      <c r="Q343" t="s">
        <v>76</v>
      </c>
      <c r="R343">
        <v>9</v>
      </c>
      <c r="S343">
        <v>420</v>
      </c>
      <c r="T343">
        <v>0</v>
      </c>
      <c r="U343">
        <v>302.39999999999998</v>
      </c>
      <c r="V343">
        <v>3780</v>
      </c>
      <c r="W343">
        <v>1058.4000000000001</v>
      </c>
      <c r="X343" t="s">
        <v>136</v>
      </c>
      <c r="Y343" t="s">
        <v>77</v>
      </c>
      <c r="Z343" t="s">
        <v>56</v>
      </c>
      <c r="AA343" t="s">
        <v>57</v>
      </c>
      <c r="AB343" t="s">
        <v>110</v>
      </c>
    </row>
    <row r="344" spans="1:28" x14ac:dyDescent="0.3">
      <c r="A344" t="s">
        <v>1579</v>
      </c>
      <c r="B344" t="s">
        <v>1580</v>
      </c>
      <c r="C344" t="s">
        <v>529</v>
      </c>
      <c r="D344" t="s">
        <v>1581</v>
      </c>
      <c r="E344" t="s">
        <v>1582</v>
      </c>
      <c r="F344" t="s">
        <v>53</v>
      </c>
      <c r="G344">
        <v>41</v>
      </c>
      <c r="H344" t="s">
        <v>71</v>
      </c>
      <c r="I344" t="s">
        <v>35</v>
      </c>
      <c r="J344" t="s">
        <v>36</v>
      </c>
      <c r="K344" t="s">
        <v>36</v>
      </c>
      <c r="L344" t="s">
        <v>37</v>
      </c>
      <c r="M344" t="s">
        <v>1583</v>
      </c>
      <c r="N344" t="s">
        <v>88</v>
      </c>
      <c r="O344" t="s">
        <v>120</v>
      </c>
      <c r="P344" t="s">
        <v>121</v>
      </c>
      <c r="Q344" t="s">
        <v>122</v>
      </c>
      <c r="R344">
        <v>6</v>
      </c>
      <c r="S344">
        <v>284</v>
      </c>
      <c r="T344">
        <v>0</v>
      </c>
      <c r="U344">
        <v>204.48</v>
      </c>
      <c r="V344">
        <v>1704</v>
      </c>
      <c r="W344">
        <v>477.12</v>
      </c>
      <c r="X344" t="s">
        <v>136</v>
      </c>
      <c r="Y344" t="s">
        <v>64</v>
      </c>
      <c r="Z344" t="s">
        <v>78</v>
      </c>
      <c r="AA344" t="s">
        <v>65</v>
      </c>
      <c r="AB344" t="s">
        <v>47</v>
      </c>
    </row>
    <row r="345" spans="1:28" x14ac:dyDescent="0.3">
      <c r="A345" t="s">
        <v>1584</v>
      </c>
      <c r="B345" t="s">
        <v>1585</v>
      </c>
      <c r="C345" t="s">
        <v>918</v>
      </c>
      <c r="D345" t="s">
        <v>1586</v>
      </c>
      <c r="E345" t="s">
        <v>1587</v>
      </c>
      <c r="F345" t="s">
        <v>53</v>
      </c>
      <c r="G345">
        <v>46</v>
      </c>
      <c r="H345" t="s">
        <v>34</v>
      </c>
      <c r="I345" t="s">
        <v>116</v>
      </c>
      <c r="J345" t="s">
        <v>117</v>
      </c>
      <c r="K345" t="s">
        <v>118</v>
      </c>
      <c r="L345" t="s">
        <v>37</v>
      </c>
      <c r="M345" t="s">
        <v>1588</v>
      </c>
      <c r="N345" t="s">
        <v>88</v>
      </c>
      <c r="O345" t="s">
        <v>120</v>
      </c>
      <c r="P345" t="s">
        <v>121</v>
      </c>
      <c r="Q345" t="s">
        <v>122</v>
      </c>
      <c r="R345">
        <v>6</v>
      </c>
      <c r="S345">
        <v>1547</v>
      </c>
      <c r="T345">
        <v>0</v>
      </c>
      <c r="U345">
        <v>1113.8399999999999</v>
      </c>
      <c r="V345">
        <v>9282</v>
      </c>
      <c r="W345">
        <v>2598.96</v>
      </c>
      <c r="X345" t="s">
        <v>43</v>
      </c>
      <c r="Y345" t="s">
        <v>64</v>
      </c>
      <c r="Z345" t="s">
        <v>45</v>
      </c>
      <c r="AA345" t="s">
        <v>65</v>
      </c>
      <c r="AB345" t="s">
        <v>110</v>
      </c>
    </row>
    <row r="346" spans="1:28" x14ac:dyDescent="0.3">
      <c r="A346" t="s">
        <v>1589</v>
      </c>
      <c r="B346" t="s">
        <v>987</v>
      </c>
      <c r="C346" t="s">
        <v>93</v>
      </c>
      <c r="D346" t="s">
        <v>1143</v>
      </c>
      <c r="E346" t="s">
        <v>439</v>
      </c>
      <c r="F346" t="s">
        <v>33</v>
      </c>
      <c r="G346">
        <v>41</v>
      </c>
      <c r="H346" t="s">
        <v>71</v>
      </c>
      <c r="I346" t="s">
        <v>84</v>
      </c>
      <c r="J346" t="s">
        <v>85</v>
      </c>
      <c r="K346" t="s">
        <v>86</v>
      </c>
      <c r="L346" t="s">
        <v>37</v>
      </c>
      <c r="M346" t="s">
        <v>1590</v>
      </c>
      <c r="N346" t="s">
        <v>39</v>
      </c>
      <c r="O346" t="s">
        <v>40</v>
      </c>
      <c r="P346" t="s">
        <v>41</v>
      </c>
      <c r="Q346" t="s">
        <v>42</v>
      </c>
      <c r="R346">
        <v>3</v>
      </c>
      <c r="S346">
        <v>1575</v>
      </c>
      <c r="T346">
        <v>0.05</v>
      </c>
      <c r="U346">
        <v>1134</v>
      </c>
      <c r="V346">
        <v>4488.75</v>
      </c>
      <c r="W346">
        <v>1086.75</v>
      </c>
      <c r="X346" t="s">
        <v>55</v>
      </c>
      <c r="Y346" t="s">
        <v>64</v>
      </c>
      <c r="Z346" t="s">
        <v>45</v>
      </c>
      <c r="AA346" t="s">
        <v>65</v>
      </c>
      <c r="AB346" t="s">
        <v>110</v>
      </c>
    </row>
    <row r="347" spans="1:28" x14ac:dyDescent="0.3">
      <c r="A347" t="s">
        <v>1591</v>
      </c>
      <c r="B347" t="s">
        <v>1592</v>
      </c>
      <c r="C347" t="s">
        <v>1101</v>
      </c>
      <c r="D347" t="s">
        <v>1593</v>
      </c>
      <c r="E347" t="s">
        <v>1594</v>
      </c>
      <c r="F347" t="s">
        <v>33</v>
      </c>
      <c r="G347">
        <v>44</v>
      </c>
      <c r="H347" t="s">
        <v>34</v>
      </c>
      <c r="I347" t="s">
        <v>35</v>
      </c>
      <c r="J347" t="s">
        <v>36</v>
      </c>
      <c r="K347" t="s">
        <v>36</v>
      </c>
      <c r="L347" t="s">
        <v>37</v>
      </c>
      <c r="M347" t="s">
        <v>1595</v>
      </c>
      <c r="N347" t="s">
        <v>73</v>
      </c>
      <c r="O347" t="s">
        <v>107</v>
      </c>
      <c r="P347" t="s">
        <v>108</v>
      </c>
      <c r="Q347" t="s">
        <v>109</v>
      </c>
      <c r="R347">
        <v>9</v>
      </c>
      <c r="S347">
        <v>1158</v>
      </c>
      <c r="T347">
        <v>0.05</v>
      </c>
      <c r="U347">
        <v>833.76</v>
      </c>
      <c r="V347">
        <v>9900.9</v>
      </c>
      <c r="W347">
        <v>2397.06</v>
      </c>
      <c r="X347" t="s">
        <v>136</v>
      </c>
      <c r="Y347" t="s">
        <v>44</v>
      </c>
      <c r="Z347" t="s">
        <v>56</v>
      </c>
      <c r="AA347" t="s">
        <v>57</v>
      </c>
      <c r="AB347" t="s">
        <v>110</v>
      </c>
    </row>
    <row r="348" spans="1:28" x14ac:dyDescent="0.3">
      <c r="A348" t="s">
        <v>1596</v>
      </c>
      <c r="B348" t="s">
        <v>1597</v>
      </c>
      <c r="C348" t="s">
        <v>338</v>
      </c>
      <c r="D348" t="s">
        <v>1598</v>
      </c>
      <c r="E348" t="s">
        <v>1599</v>
      </c>
      <c r="F348" t="s">
        <v>53</v>
      </c>
      <c r="G348">
        <v>60</v>
      </c>
      <c r="H348" t="s">
        <v>128</v>
      </c>
      <c r="I348" t="s">
        <v>84</v>
      </c>
      <c r="J348" t="s">
        <v>85</v>
      </c>
      <c r="K348" t="s">
        <v>86</v>
      </c>
      <c r="L348" t="s">
        <v>37</v>
      </c>
      <c r="M348" t="s">
        <v>1600</v>
      </c>
      <c r="N348" t="s">
        <v>73</v>
      </c>
      <c r="O348" t="s">
        <v>107</v>
      </c>
      <c r="P348" t="s">
        <v>108</v>
      </c>
      <c r="Q348" t="s">
        <v>109</v>
      </c>
      <c r="R348">
        <v>5</v>
      </c>
      <c r="S348">
        <v>1903</v>
      </c>
      <c r="T348">
        <v>0</v>
      </c>
      <c r="U348">
        <v>1370.16</v>
      </c>
      <c r="V348">
        <v>9515</v>
      </c>
      <c r="W348">
        <v>2664.2</v>
      </c>
      <c r="X348" t="s">
        <v>55</v>
      </c>
      <c r="Y348" t="s">
        <v>64</v>
      </c>
      <c r="Z348" t="s">
        <v>78</v>
      </c>
      <c r="AA348" t="s">
        <v>65</v>
      </c>
      <c r="AB348" t="s">
        <v>110</v>
      </c>
    </row>
    <row r="349" spans="1:28" x14ac:dyDescent="0.3">
      <c r="A349" t="s">
        <v>1601</v>
      </c>
      <c r="B349" t="s">
        <v>1132</v>
      </c>
      <c r="C349" t="s">
        <v>392</v>
      </c>
      <c r="D349" t="s">
        <v>1602</v>
      </c>
      <c r="E349" t="s">
        <v>1603</v>
      </c>
      <c r="F349" t="s">
        <v>33</v>
      </c>
      <c r="G349">
        <v>59</v>
      </c>
      <c r="H349" t="s">
        <v>128</v>
      </c>
      <c r="I349" t="s">
        <v>116</v>
      </c>
      <c r="J349" t="s">
        <v>117</v>
      </c>
      <c r="K349" t="s">
        <v>118</v>
      </c>
      <c r="L349" t="s">
        <v>37</v>
      </c>
      <c r="M349" t="s">
        <v>1604</v>
      </c>
      <c r="N349" t="s">
        <v>39</v>
      </c>
      <c r="O349" t="s">
        <v>40</v>
      </c>
      <c r="P349" t="s">
        <v>41</v>
      </c>
      <c r="Q349" t="s">
        <v>42</v>
      </c>
      <c r="R349">
        <v>3</v>
      </c>
      <c r="S349">
        <v>1609</v>
      </c>
      <c r="T349">
        <v>0.15</v>
      </c>
      <c r="U349">
        <v>1158.48</v>
      </c>
      <c r="V349">
        <v>4102.95</v>
      </c>
      <c r="W349">
        <v>627.51</v>
      </c>
      <c r="X349" t="s">
        <v>136</v>
      </c>
      <c r="Y349" t="s">
        <v>64</v>
      </c>
      <c r="Z349" t="s">
        <v>56</v>
      </c>
      <c r="AA349" t="s">
        <v>46</v>
      </c>
      <c r="AB349" t="s">
        <v>47</v>
      </c>
    </row>
    <row r="350" spans="1:28" x14ac:dyDescent="0.3">
      <c r="A350" t="s">
        <v>1605</v>
      </c>
      <c r="B350" t="s">
        <v>512</v>
      </c>
      <c r="C350" t="s">
        <v>689</v>
      </c>
      <c r="D350" t="s">
        <v>1606</v>
      </c>
      <c r="E350" t="s">
        <v>1607</v>
      </c>
      <c r="F350" t="s">
        <v>33</v>
      </c>
      <c r="G350">
        <v>37</v>
      </c>
      <c r="H350" t="s">
        <v>71</v>
      </c>
      <c r="I350" t="s">
        <v>35</v>
      </c>
      <c r="J350" t="s">
        <v>36</v>
      </c>
      <c r="K350" t="s">
        <v>36</v>
      </c>
      <c r="L350" t="s">
        <v>37</v>
      </c>
      <c r="M350" t="s">
        <v>1608</v>
      </c>
      <c r="N350" t="s">
        <v>1609</v>
      </c>
      <c r="O350" t="s">
        <v>74</v>
      </c>
      <c r="P350" t="s">
        <v>75</v>
      </c>
      <c r="Q350" t="s">
        <v>76</v>
      </c>
      <c r="R350">
        <v>9</v>
      </c>
      <c r="S350">
        <v>1990</v>
      </c>
      <c r="T350">
        <v>0.1</v>
      </c>
      <c r="U350">
        <v>1432.8</v>
      </c>
      <c r="V350">
        <v>16119</v>
      </c>
      <c r="W350">
        <v>3223.8</v>
      </c>
      <c r="X350" t="s">
        <v>43</v>
      </c>
      <c r="Y350" t="s">
        <v>64</v>
      </c>
      <c r="Z350" t="s">
        <v>45</v>
      </c>
      <c r="AA350" t="s">
        <v>46</v>
      </c>
      <c r="AB350" t="s">
        <v>47</v>
      </c>
    </row>
    <row r="351" spans="1:28" x14ac:dyDescent="0.3">
      <c r="A351" t="s">
        <v>1610</v>
      </c>
      <c r="B351" t="s">
        <v>1611</v>
      </c>
      <c r="C351" t="s">
        <v>1612</v>
      </c>
      <c r="D351" t="s">
        <v>1613</v>
      </c>
      <c r="E351" t="s">
        <v>1614</v>
      </c>
      <c r="F351" t="s">
        <v>53</v>
      </c>
      <c r="G351">
        <v>62</v>
      </c>
      <c r="H351" t="s">
        <v>71</v>
      </c>
      <c r="I351" t="s">
        <v>116</v>
      </c>
      <c r="J351" t="s">
        <v>117</v>
      </c>
      <c r="K351" t="s">
        <v>118</v>
      </c>
      <c r="L351" t="s">
        <v>37</v>
      </c>
      <c r="M351" t="s">
        <v>1615</v>
      </c>
      <c r="N351" t="s">
        <v>1609</v>
      </c>
      <c r="O351" t="s">
        <v>120</v>
      </c>
      <c r="P351" t="s">
        <v>121</v>
      </c>
      <c r="Q351" t="s">
        <v>122</v>
      </c>
      <c r="R351">
        <v>6</v>
      </c>
      <c r="S351">
        <v>1465</v>
      </c>
      <c r="T351">
        <v>0</v>
      </c>
      <c r="U351">
        <v>1054.8</v>
      </c>
      <c r="V351">
        <v>8790</v>
      </c>
      <c r="W351">
        <v>2461.1999999999998</v>
      </c>
      <c r="X351" t="s">
        <v>43</v>
      </c>
      <c r="Y351" t="s">
        <v>77</v>
      </c>
      <c r="Z351" t="s">
        <v>56</v>
      </c>
      <c r="AA351" t="s">
        <v>65</v>
      </c>
      <c r="AB351" t="s">
        <v>47</v>
      </c>
    </row>
    <row r="352" spans="1:28" x14ac:dyDescent="0.3">
      <c r="A352" t="s">
        <v>1616</v>
      </c>
      <c r="B352" t="s">
        <v>543</v>
      </c>
      <c r="C352" t="s">
        <v>822</v>
      </c>
      <c r="D352" t="s">
        <v>1617</v>
      </c>
      <c r="E352" t="s">
        <v>1618</v>
      </c>
      <c r="F352" t="s">
        <v>33</v>
      </c>
      <c r="G352">
        <v>46</v>
      </c>
      <c r="H352" t="s">
        <v>71</v>
      </c>
      <c r="I352" t="s">
        <v>116</v>
      </c>
      <c r="J352" t="s">
        <v>117</v>
      </c>
      <c r="K352" t="s">
        <v>118</v>
      </c>
      <c r="L352" t="s">
        <v>37</v>
      </c>
      <c r="M352" t="s">
        <v>1619</v>
      </c>
      <c r="N352" t="s">
        <v>1609</v>
      </c>
      <c r="O352" t="s">
        <v>40</v>
      </c>
      <c r="P352" t="s">
        <v>41</v>
      </c>
      <c r="Q352" t="s">
        <v>42</v>
      </c>
      <c r="R352">
        <v>9</v>
      </c>
      <c r="S352">
        <v>455</v>
      </c>
      <c r="T352">
        <v>0</v>
      </c>
      <c r="U352">
        <v>327.60000000000002</v>
      </c>
      <c r="V352">
        <v>4095</v>
      </c>
      <c r="W352">
        <v>1146.5999999999999</v>
      </c>
      <c r="X352" t="s">
        <v>136</v>
      </c>
      <c r="Y352" t="s">
        <v>77</v>
      </c>
      <c r="Z352" t="s">
        <v>56</v>
      </c>
      <c r="AA352" t="s">
        <v>57</v>
      </c>
      <c r="AB352" t="s">
        <v>47</v>
      </c>
    </row>
    <row r="353" spans="1:28" x14ac:dyDescent="0.3">
      <c r="A353" t="s">
        <v>1620</v>
      </c>
      <c r="B353" t="s">
        <v>1621</v>
      </c>
      <c r="C353" t="s">
        <v>884</v>
      </c>
      <c r="D353" t="s">
        <v>1622</v>
      </c>
      <c r="E353" t="s">
        <v>1623</v>
      </c>
      <c r="F353" t="s">
        <v>53</v>
      </c>
      <c r="G353">
        <v>28</v>
      </c>
      <c r="H353" t="s">
        <v>71</v>
      </c>
      <c r="I353" t="s">
        <v>103</v>
      </c>
      <c r="J353" t="s">
        <v>104</v>
      </c>
      <c r="K353" t="s">
        <v>105</v>
      </c>
      <c r="L353" t="s">
        <v>37</v>
      </c>
      <c r="M353" t="s">
        <v>1624</v>
      </c>
      <c r="N353" t="s">
        <v>1609</v>
      </c>
      <c r="O353" t="s">
        <v>40</v>
      </c>
      <c r="P353" t="s">
        <v>41</v>
      </c>
      <c r="Q353" t="s">
        <v>42</v>
      </c>
      <c r="R353">
        <v>3</v>
      </c>
      <c r="S353">
        <v>562</v>
      </c>
      <c r="T353">
        <v>0.2</v>
      </c>
      <c r="U353">
        <v>404.64</v>
      </c>
      <c r="V353">
        <v>1348.8</v>
      </c>
      <c r="W353">
        <v>134.88</v>
      </c>
      <c r="X353" t="s">
        <v>55</v>
      </c>
      <c r="Y353" t="s">
        <v>64</v>
      </c>
      <c r="Z353" t="s">
        <v>78</v>
      </c>
      <c r="AA353" t="s">
        <v>57</v>
      </c>
      <c r="AB353" t="s">
        <v>47</v>
      </c>
    </row>
    <row r="354" spans="1:28" x14ac:dyDescent="0.3">
      <c r="A354" t="s">
        <v>1625</v>
      </c>
      <c r="B354" t="s">
        <v>1626</v>
      </c>
      <c r="C354" t="s">
        <v>1592</v>
      </c>
      <c r="D354" t="s">
        <v>1627</v>
      </c>
      <c r="E354" t="s">
        <v>1628</v>
      </c>
      <c r="F354" t="s">
        <v>33</v>
      </c>
      <c r="G354">
        <v>25</v>
      </c>
      <c r="H354" t="s">
        <v>34</v>
      </c>
      <c r="I354" t="s">
        <v>103</v>
      </c>
      <c r="J354" t="s">
        <v>104</v>
      </c>
      <c r="K354" t="s">
        <v>105</v>
      </c>
      <c r="L354" t="s">
        <v>37</v>
      </c>
      <c r="M354" t="s">
        <v>1629</v>
      </c>
      <c r="N354" t="s">
        <v>1609</v>
      </c>
      <c r="O354" t="s">
        <v>159</v>
      </c>
      <c r="P354" t="s">
        <v>160</v>
      </c>
      <c r="Q354" t="s">
        <v>161</v>
      </c>
      <c r="R354">
        <v>2</v>
      </c>
      <c r="S354">
        <v>1742</v>
      </c>
      <c r="T354">
        <v>0.2</v>
      </c>
      <c r="U354">
        <v>1254.24</v>
      </c>
      <c r="V354">
        <v>2787.2</v>
      </c>
      <c r="W354">
        <v>278.72000000000003</v>
      </c>
      <c r="X354" t="s">
        <v>136</v>
      </c>
      <c r="Y354" t="s">
        <v>64</v>
      </c>
      <c r="Z354" t="s">
        <v>45</v>
      </c>
      <c r="AA354" t="s">
        <v>65</v>
      </c>
      <c r="AB354" t="s">
        <v>47</v>
      </c>
    </row>
    <row r="355" spans="1:28" x14ac:dyDescent="0.3">
      <c r="A355" t="s">
        <v>1630</v>
      </c>
      <c r="B355" t="s">
        <v>511</v>
      </c>
      <c r="C355" t="s">
        <v>215</v>
      </c>
      <c r="D355" t="s">
        <v>1631</v>
      </c>
      <c r="E355" t="s">
        <v>1396</v>
      </c>
      <c r="F355" t="s">
        <v>53</v>
      </c>
      <c r="G355">
        <v>42</v>
      </c>
      <c r="H355" t="s">
        <v>71</v>
      </c>
      <c r="I355" t="s">
        <v>84</v>
      </c>
      <c r="J355" t="s">
        <v>85</v>
      </c>
      <c r="K355" t="s">
        <v>86</v>
      </c>
      <c r="L355" t="s">
        <v>37</v>
      </c>
      <c r="M355" t="s">
        <v>1632</v>
      </c>
      <c r="N355" t="s">
        <v>1609</v>
      </c>
      <c r="O355" t="s">
        <v>40</v>
      </c>
      <c r="P355" t="s">
        <v>41</v>
      </c>
      <c r="Q355" t="s">
        <v>42</v>
      </c>
      <c r="R355">
        <v>2</v>
      </c>
      <c r="S355">
        <v>494</v>
      </c>
      <c r="T355">
        <v>0.1</v>
      </c>
      <c r="U355">
        <v>355.68</v>
      </c>
      <c r="V355">
        <v>889.2</v>
      </c>
      <c r="W355">
        <v>177.84</v>
      </c>
      <c r="X355" t="s">
        <v>55</v>
      </c>
      <c r="Y355" t="s">
        <v>44</v>
      </c>
      <c r="Z355" t="s">
        <v>78</v>
      </c>
      <c r="AA355" t="s">
        <v>46</v>
      </c>
      <c r="AB355" t="s">
        <v>47</v>
      </c>
    </row>
    <row r="356" spans="1:28" x14ac:dyDescent="0.3">
      <c r="A356" t="s">
        <v>1633</v>
      </c>
      <c r="B356" t="s">
        <v>568</v>
      </c>
      <c r="C356" t="s">
        <v>419</v>
      </c>
      <c r="D356" t="s">
        <v>1634</v>
      </c>
      <c r="E356" t="s">
        <v>1635</v>
      </c>
      <c r="F356" t="s">
        <v>33</v>
      </c>
      <c r="G356">
        <v>31</v>
      </c>
      <c r="H356" t="s">
        <v>128</v>
      </c>
      <c r="I356" t="s">
        <v>103</v>
      </c>
      <c r="J356" t="s">
        <v>104</v>
      </c>
      <c r="K356" t="s">
        <v>105</v>
      </c>
      <c r="L356" t="s">
        <v>37</v>
      </c>
      <c r="M356" t="s">
        <v>1636</v>
      </c>
      <c r="N356" t="s">
        <v>1637</v>
      </c>
      <c r="O356" t="s">
        <v>107</v>
      </c>
      <c r="P356" t="s">
        <v>108</v>
      </c>
      <c r="Q356" t="s">
        <v>109</v>
      </c>
      <c r="R356">
        <v>6</v>
      </c>
      <c r="S356">
        <v>1998</v>
      </c>
      <c r="T356">
        <v>0.15</v>
      </c>
      <c r="U356">
        <v>1438.56</v>
      </c>
      <c r="V356">
        <v>10189.799999999999</v>
      </c>
      <c r="W356">
        <v>1558.44</v>
      </c>
      <c r="X356" t="s">
        <v>136</v>
      </c>
      <c r="Y356" t="s">
        <v>77</v>
      </c>
      <c r="Z356" t="s">
        <v>45</v>
      </c>
      <c r="AA356" t="s">
        <v>57</v>
      </c>
      <c r="AB356" t="s">
        <v>47</v>
      </c>
    </row>
    <row r="357" spans="1:28" x14ac:dyDescent="0.3">
      <c r="A357" t="s">
        <v>1638</v>
      </c>
      <c r="B357" t="s">
        <v>855</v>
      </c>
      <c r="C357" t="s">
        <v>572</v>
      </c>
      <c r="D357" t="s">
        <v>1639</v>
      </c>
      <c r="E357" t="s">
        <v>1640</v>
      </c>
      <c r="F357" t="s">
        <v>53</v>
      </c>
      <c r="G357">
        <v>34</v>
      </c>
      <c r="H357" t="s">
        <v>71</v>
      </c>
      <c r="I357" t="s">
        <v>103</v>
      </c>
      <c r="J357" t="s">
        <v>104</v>
      </c>
      <c r="K357" t="s">
        <v>105</v>
      </c>
      <c r="L357" t="s">
        <v>37</v>
      </c>
      <c r="M357" t="s">
        <v>1641</v>
      </c>
      <c r="N357" t="s">
        <v>1637</v>
      </c>
      <c r="O357" t="s">
        <v>89</v>
      </c>
      <c r="P357" t="s">
        <v>90</v>
      </c>
      <c r="Q357" t="s">
        <v>91</v>
      </c>
      <c r="R357">
        <v>4</v>
      </c>
      <c r="S357">
        <v>280</v>
      </c>
      <c r="T357">
        <v>0.1</v>
      </c>
      <c r="U357">
        <v>201.6</v>
      </c>
      <c r="V357">
        <v>1008</v>
      </c>
      <c r="W357">
        <v>201.6</v>
      </c>
      <c r="X357" t="s">
        <v>55</v>
      </c>
      <c r="Y357" t="s">
        <v>44</v>
      </c>
      <c r="Z357" t="s">
        <v>56</v>
      </c>
      <c r="AA357" t="s">
        <v>65</v>
      </c>
      <c r="AB357" t="s">
        <v>47</v>
      </c>
    </row>
    <row r="358" spans="1:28" x14ac:dyDescent="0.3">
      <c r="A358" t="s">
        <v>1642</v>
      </c>
      <c r="B358" t="s">
        <v>1576</v>
      </c>
      <c r="C358" t="s">
        <v>1643</v>
      </c>
      <c r="D358" t="s">
        <v>1644</v>
      </c>
      <c r="E358" t="s">
        <v>1645</v>
      </c>
      <c r="F358" t="s">
        <v>33</v>
      </c>
      <c r="G358">
        <v>28</v>
      </c>
      <c r="H358" t="s">
        <v>34</v>
      </c>
      <c r="I358" t="s">
        <v>84</v>
      </c>
      <c r="J358" t="s">
        <v>85</v>
      </c>
      <c r="K358" t="s">
        <v>86</v>
      </c>
      <c r="L358" t="s">
        <v>37</v>
      </c>
      <c r="M358" t="s">
        <v>1646</v>
      </c>
      <c r="N358" t="s">
        <v>1637</v>
      </c>
      <c r="O358" t="s">
        <v>74</v>
      </c>
      <c r="P358" t="s">
        <v>75</v>
      </c>
      <c r="Q358" t="s">
        <v>76</v>
      </c>
      <c r="R358">
        <v>4</v>
      </c>
      <c r="S358">
        <v>1620</v>
      </c>
      <c r="T358">
        <v>0</v>
      </c>
      <c r="U358">
        <v>1166.4000000000001</v>
      </c>
      <c r="V358">
        <v>6480</v>
      </c>
      <c r="W358">
        <v>1814.4</v>
      </c>
      <c r="X358" t="s">
        <v>136</v>
      </c>
      <c r="Y358" t="s">
        <v>64</v>
      </c>
      <c r="Z358" t="s">
        <v>78</v>
      </c>
      <c r="AA358" t="s">
        <v>65</v>
      </c>
      <c r="AB358" t="s">
        <v>47</v>
      </c>
    </row>
    <row r="359" spans="1:28" x14ac:dyDescent="0.3">
      <c r="A359" t="s">
        <v>1647</v>
      </c>
      <c r="B359" t="s">
        <v>67</v>
      </c>
      <c r="C359" t="s">
        <v>81</v>
      </c>
      <c r="D359" t="s">
        <v>1648</v>
      </c>
      <c r="E359" t="s">
        <v>1649</v>
      </c>
      <c r="F359" t="s">
        <v>33</v>
      </c>
      <c r="G359">
        <v>29</v>
      </c>
      <c r="H359" t="s">
        <v>71</v>
      </c>
      <c r="I359" t="s">
        <v>84</v>
      </c>
      <c r="J359" t="s">
        <v>85</v>
      </c>
      <c r="K359" t="s">
        <v>86</v>
      </c>
      <c r="L359" t="s">
        <v>37</v>
      </c>
      <c r="M359" t="s">
        <v>1650</v>
      </c>
      <c r="N359" t="s">
        <v>1637</v>
      </c>
      <c r="O359" t="s">
        <v>40</v>
      </c>
      <c r="P359" t="s">
        <v>41</v>
      </c>
      <c r="Q359" t="s">
        <v>42</v>
      </c>
      <c r="R359">
        <v>8</v>
      </c>
      <c r="S359">
        <v>216</v>
      </c>
      <c r="T359">
        <v>0.2</v>
      </c>
      <c r="U359">
        <v>155.52000000000001</v>
      </c>
      <c r="V359">
        <v>1382.4</v>
      </c>
      <c r="W359">
        <v>138.24</v>
      </c>
      <c r="X359" t="s">
        <v>136</v>
      </c>
      <c r="Y359" t="s">
        <v>77</v>
      </c>
      <c r="Z359" t="s">
        <v>56</v>
      </c>
      <c r="AA359" t="s">
        <v>65</v>
      </c>
      <c r="AB359" t="s">
        <v>47</v>
      </c>
    </row>
    <row r="360" spans="1:28" x14ac:dyDescent="0.3">
      <c r="A360" t="s">
        <v>1651</v>
      </c>
      <c r="B360" t="s">
        <v>100</v>
      </c>
      <c r="C360" t="s">
        <v>1312</v>
      </c>
      <c r="D360" t="s">
        <v>1652</v>
      </c>
      <c r="E360" t="s">
        <v>1653</v>
      </c>
      <c r="F360" t="s">
        <v>33</v>
      </c>
      <c r="G360">
        <v>41</v>
      </c>
      <c r="H360" t="s">
        <v>71</v>
      </c>
      <c r="I360" t="s">
        <v>103</v>
      </c>
      <c r="J360" t="s">
        <v>104</v>
      </c>
      <c r="K360" t="s">
        <v>105</v>
      </c>
      <c r="L360" t="s">
        <v>37</v>
      </c>
      <c r="M360" t="s">
        <v>1654</v>
      </c>
      <c r="N360" t="s">
        <v>1637</v>
      </c>
      <c r="O360" t="s">
        <v>40</v>
      </c>
      <c r="P360" t="s">
        <v>41</v>
      </c>
      <c r="Q360" t="s">
        <v>42</v>
      </c>
      <c r="R360">
        <v>5</v>
      </c>
      <c r="S360">
        <v>1270</v>
      </c>
      <c r="T360">
        <v>0.05</v>
      </c>
      <c r="U360">
        <v>914.4</v>
      </c>
      <c r="V360">
        <v>6032.5</v>
      </c>
      <c r="W360">
        <v>1460.5</v>
      </c>
      <c r="X360" t="s">
        <v>43</v>
      </c>
      <c r="Y360" t="s">
        <v>64</v>
      </c>
      <c r="Z360" t="s">
        <v>78</v>
      </c>
      <c r="AA360" t="s">
        <v>46</v>
      </c>
      <c r="AB360" t="s">
        <v>110</v>
      </c>
    </row>
    <row r="361" spans="1:28" x14ac:dyDescent="0.3">
      <c r="A361" t="s">
        <v>1655</v>
      </c>
      <c r="B361" t="s">
        <v>1312</v>
      </c>
      <c r="C361" t="s">
        <v>239</v>
      </c>
      <c r="D361" t="s">
        <v>1656</v>
      </c>
      <c r="E361" t="s">
        <v>456</v>
      </c>
      <c r="F361" t="s">
        <v>53</v>
      </c>
      <c r="G361">
        <v>21</v>
      </c>
      <c r="H361" t="s">
        <v>128</v>
      </c>
      <c r="I361" t="s">
        <v>84</v>
      </c>
      <c r="J361" t="s">
        <v>85</v>
      </c>
      <c r="K361" t="s">
        <v>86</v>
      </c>
      <c r="L361" t="s">
        <v>37</v>
      </c>
      <c r="M361" t="s">
        <v>1232</v>
      </c>
      <c r="N361" t="s">
        <v>1637</v>
      </c>
      <c r="O361" t="s">
        <v>89</v>
      </c>
      <c r="P361" t="s">
        <v>90</v>
      </c>
      <c r="Q361" t="s">
        <v>91</v>
      </c>
      <c r="R361">
        <v>7</v>
      </c>
      <c r="S361">
        <v>454</v>
      </c>
      <c r="T361">
        <v>0.05</v>
      </c>
      <c r="U361">
        <v>326.88</v>
      </c>
      <c r="V361">
        <v>3019.1</v>
      </c>
      <c r="W361">
        <v>730.94</v>
      </c>
      <c r="X361" t="s">
        <v>43</v>
      </c>
      <c r="Y361" t="s">
        <v>44</v>
      </c>
      <c r="Z361" t="s">
        <v>45</v>
      </c>
      <c r="AA361" t="s">
        <v>57</v>
      </c>
      <c r="AB361" t="s">
        <v>47</v>
      </c>
    </row>
    <row r="362" spans="1:28" x14ac:dyDescent="0.3">
      <c r="A362" t="s">
        <v>1657</v>
      </c>
      <c r="B362" t="s">
        <v>1276</v>
      </c>
      <c r="C362" t="s">
        <v>214</v>
      </c>
      <c r="D362" t="s">
        <v>1658</v>
      </c>
      <c r="E362" t="s">
        <v>1659</v>
      </c>
      <c r="F362" t="s">
        <v>33</v>
      </c>
      <c r="G362">
        <v>39</v>
      </c>
      <c r="H362" t="s">
        <v>128</v>
      </c>
      <c r="I362" t="s">
        <v>103</v>
      </c>
      <c r="J362" t="s">
        <v>104</v>
      </c>
      <c r="K362" t="s">
        <v>105</v>
      </c>
      <c r="L362" t="s">
        <v>37</v>
      </c>
      <c r="M362" t="s">
        <v>1660</v>
      </c>
      <c r="N362" t="s">
        <v>39</v>
      </c>
      <c r="O362" t="s">
        <v>159</v>
      </c>
      <c r="P362" t="s">
        <v>160</v>
      </c>
      <c r="Q362" t="s">
        <v>161</v>
      </c>
      <c r="R362">
        <v>8</v>
      </c>
      <c r="S362">
        <v>840</v>
      </c>
      <c r="T362">
        <v>0.2</v>
      </c>
      <c r="U362">
        <v>604.79999999999995</v>
      </c>
      <c r="V362">
        <v>5376</v>
      </c>
      <c r="W362">
        <v>537.6</v>
      </c>
      <c r="X362" t="s">
        <v>55</v>
      </c>
      <c r="Y362" t="s">
        <v>44</v>
      </c>
      <c r="Z362" t="s">
        <v>56</v>
      </c>
      <c r="AA362" t="s">
        <v>65</v>
      </c>
      <c r="AB362" t="s">
        <v>47</v>
      </c>
    </row>
    <row r="363" spans="1:28" x14ac:dyDescent="0.3">
      <c r="A363" t="s">
        <v>1661</v>
      </c>
      <c r="B363" t="s">
        <v>1662</v>
      </c>
      <c r="C363" t="s">
        <v>837</v>
      </c>
      <c r="D363" t="s">
        <v>1663</v>
      </c>
      <c r="E363" t="s">
        <v>1664</v>
      </c>
      <c r="F363" t="s">
        <v>53</v>
      </c>
      <c r="G363">
        <v>64</v>
      </c>
      <c r="H363" t="s">
        <v>71</v>
      </c>
      <c r="I363" t="s">
        <v>35</v>
      </c>
      <c r="J363" t="s">
        <v>36</v>
      </c>
      <c r="K363" t="s">
        <v>36</v>
      </c>
      <c r="L363" t="s">
        <v>37</v>
      </c>
      <c r="M363" t="s">
        <v>1550</v>
      </c>
      <c r="N363" t="s">
        <v>73</v>
      </c>
      <c r="O363" t="s">
        <v>74</v>
      </c>
      <c r="P363" t="s">
        <v>75</v>
      </c>
      <c r="Q363" t="s">
        <v>76</v>
      </c>
      <c r="R363">
        <v>4</v>
      </c>
      <c r="S363">
        <v>468</v>
      </c>
      <c r="T363">
        <v>0</v>
      </c>
      <c r="U363">
        <v>336.96</v>
      </c>
      <c r="V363">
        <v>1872</v>
      </c>
      <c r="W363">
        <v>524.16</v>
      </c>
      <c r="X363" t="s">
        <v>43</v>
      </c>
      <c r="Y363" t="s">
        <v>64</v>
      </c>
      <c r="Z363" t="s">
        <v>45</v>
      </c>
      <c r="AA363" t="s">
        <v>65</v>
      </c>
      <c r="AB363" t="s">
        <v>47</v>
      </c>
    </row>
    <row r="364" spans="1:28" x14ac:dyDescent="0.3">
      <c r="A364" t="s">
        <v>1665</v>
      </c>
      <c r="B364" t="s">
        <v>209</v>
      </c>
      <c r="C364" t="s">
        <v>1202</v>
      </c>
      <c r="D364" t="s">
        <v>1666</v>
      </c>
      <c r="E364" t="s">
        <v>1667</v>
      </c>
      <c r="F364" t="s">
        <v>33</v>
      </c>
      <c r="G364">
        <v>50</v>
      </c>
      <c r="H364" t="s">
        <v>71</v>
      </c>
      <c r="I364" t="s">
        <v>35</v>
      </c>
      <c r="J364" t="s">
        <v>36</v>
      </c>
      <c r="K364" t="s">
        <v>36</v>
      </c>
      <c r="L364" t="s">
        <v>37</v>
      </c>
      <c r="M364" t="s">
        <v>1508</v>
      </c>
      <c r="N364" t="s">
        <v>88</v>
      </c>
      <c r="O364" t="s">
        <v>120</v>
      </c>
      <c r="P364" t="s">
        <v>121</v>
      </c>
      <c r="Q364" t="s">
        <v>122</v>
      </c>
      <c r="R364">
        <v>2</v>
      </c>
      <c r="S364">
        <v>1954</v>
      </c>
      <c r="T364">
        <v>0</v>
      </c>
      <c r="U364">
        <v>1406.88</v>
      </c>
      <c r="V364">
        <v>3908</v>
      </c>
      <c r="W364">
        <v>1094.24</v>
      </c>
      <c r="X364" t="s">
        <v>55</v>
      </c>
      <c r="Y364" t="s">
        <v>64</v>
      </c>
      <c r="Z364" t="s">
        <v>56</v>
      </c>
      <c r="AA364" t="s">
        <v>46</v>
      </c>
      <c r="AB364" t="s">
        <v>47</v>
      </c>
    </row>
    <row r="365" spans="1:28" x14ac:dyDescent="0.3">
      <c r="A365" t="s">
        <v>1668</v>
      </c>
      <c r="B365" t="s">
        <v>651</v>
      </c>
      <c r="C365" t="s">
        <v>1669</v>
      </c>
      <c r="D365" t="s">
        <v>1670</v>
      </c>
      <c r="E365" t="s">
        <v>1671</v>
      </c>
      <c r="F365" t="s">
        <v>53</v>
      </c>
      <c r="G365">
        <v>48</v>
      </c>
      <c r="H365" t="s">
        <v>128</v>
      </c>
      <c r="I365" t="s">
        <v>116</v>
      </c>
      <c r="J365" t="s">
        <v>117</v>
      </c>
      <c r="K365" t="s">
        <v>118</v>
      </c>
      <c r="L365" t="s">
        <v>37</v>
      </c>
      <c r="M365" t="s">
        <v>1672</v>
      </c>
      <c r="N365" t="s">
        <v>39</v>
      </c>
      <c r="O365" t="s">
        <v>159</v>
      </c>
      <c r="P365" t="s">
        <v>160</v>
      </c>
      <c r="Q365" t="s">
        <v>161</v>
      </c>
      <c r="R365">
        <v>6</v>
      </c>
      <c r="S365">
        <v>513</v>
      </c>
      <c r="T365">
        <v>0.15</v>
      </c>
      <c r="U365">
        <v>369.36</v>
      </c>
      <c r="V365">
        <v>2616.3000000000002</v>
      </c>
      <c r="W365">
        <v>400.14</v>
      </c>
      <c r="X365" t="s">
        <v>43</v>
      </c>
      <c r="Y365" t="s">
        <v>77</v>
      </c>
      <c r="Z365" t="s">
        <v>45</v>
      </c>
      <c r="AA365" t="s">
        <v>65</v>
      </c>
      <c r="AB365" t="s">
        <v>110</v>
      </c>
    </row>
    <row r="366" spans="1:28" x14ac:dyDescent="0.3">
      <c r="A366" t="s">
        <v>1673</v>
      </c>
      <c r="B366" t="s">
        <v>772</v>
      </c>
      <c r="C366" t="s">
        <v>1674</v>
      </c>
      <c r="D366" t="s">
        <v>1675</v>
      </c>
      <c r="E366" t="s">
        <v>1203</v>
      </c>
      <c r="F366" t="s">
        <v>53</v>
      </c>
      <c r="G366">
        <v>45</v>
      </c>
      <c r="H366" t="s">
        <v>71</v>
      </c>
      <c r="I366" t="s">
        <v>116</v>
      </c>
      <c r="J366" t="s">
        <v>117</v>
      </c>
      <c r="K366" t="s">
        <v>118</v>
      </c>
      <c r="L366" t="s">
        <v>37</v>
      </c>
      <c r="M366" t="s">
        <v>1676</v>
      </c>
      <c r="N366" t="s">
        <v>88</v>
      </c>
      <c r="O366" t="s">
        <v>120</v>
      </c>
      <c r="P366" t="s">
        <v>121</v>
      </c>
      <c r="Q366" t="s">
        <v>122</v>
      </c>
      <c r="R366">
        <v>3</v>
      </c>
      <c r="S366">
        <v>1405</v>
      </c>
      <c r="T366">
        <v>0.05</v>
      </c>
      <c r="U366">
        <v>1011.6</v>
      </c>
      <c r="V366">
        <v>4004.25</v>
      </c>
      <c r="W366">
        <v>969.45</v>
      </c>
      <c r="X366" t="s">
        <v>43</v>
      </c>
      <c r="Y366" t="s">
        <v>44</v>
      </c>
      <c r="Z366" t="s">
        <v>78</v>
      </c>
      <c r="AA366" t="s">
        <v>65</v>
      </c>
      <c r="AB366" t="s">
        <v>110</v>
      </c>
    </row>
    <row r="367" spans="1:28" x14ac:dyDescent="0.3">
      <c r="A367" t="s">
        <v>1677</v>
      </c>
      <c r="B367" t="s">
        <v>689</v>
      </c>
      <c r="C367" t="s">
        <v>682</v>
      </c>
      <c r="D367" t="s">
        <v>1678</v>
      </c>
      <c r="E367" t="s">
        <v>1679</v>
      </c>
      <c r="F367" t="s">
        <v>53</v>
      </c>
      <c r="G367">
        <v>32</v>
      </c>
      <c r="H367" t="s">
        <v>71</v>
      </c>
      <c r="I367" t="s">
        <v>116</v>
      </c>
      <c r="J367" t="s">
        <v>117</v>
      </c>
      <c r="K367" t="s">
        <v>118</v>
      </c>
      <c r="L367" t="s">
        <v>37</v>
      </c>
      <c r="M367" t="s">
        <v>820</v>
      </c>
      <c r="N367" t="s">
        <v>39</v>
      </c>
      <c r="O367" t="s">
        <v>40</v>
      </c>
      <c r="P367" t="s">
        <v>41</v>
      </c>
      <c r="Q367" t="s">
        <v>42</v>
      </c>
      <c r="R367">
        <v>10</v>
      </c>
      <c r="S367">
        <v>950</v>
      </c>
      <c r="T367">
        <v>0.05</v>
      </c>
      <c r="U367">
        <v>684</v>
      </c>
      <c r="V367">
        <v>9025</v>
      </c>
      <c r="W367">
        <v>2185</v>
      </c>
      <c r="X367" t="s">
        <v>136</v>
      </c>
      <c r="Y367" t="s">
        <v>77</v>
      </c>
      <c r="Z367" t="s">
        <v>78</v>
      </c>
      <c r="AA367" t="s">
        <v>46</v>
      </c>
      <c r="AB367" t="s">
        <v>110</v>
      </c>
    </row>
    <row r="368" spans="1:28" x14ac:dyDescent="0.3">
      <c r="A368" t="s">
        <v>1680</v>
      </c>
      <c r="B368" t="s">
        <v>802</v>
      </c>
      <c r="C368" t="s">
        <v>1270</v>
      </c>
      <c r="D368" t="s">
        <v>1681</v>
      </c>
      <c r="E368" t="s">
        <v>1682</v>
      </c>
      <c r="F368" t="s">
        <v>53</v>
      </c>
      <c r="G368">
        <v>30</v>
      </c>
      <c r="H368" t="s">
        <v>71</v>
      </c>
      <c r="I368" t="s">
        <v>35</v>
      </c>
      <c r="J368" t="s">
        <v>36</v>
      </c>
      <c r="K368" t="s">
        <v>36</v>
      </c>
      <c r="L368" t="s">
        <v>37</v>
      </c>
      <c r="M368" t="s">
        <v>1683</v>
      </c>
      <c r="N368" t="s">
        <v>39</v>
      </c>
      <c r="O368" t="s">
        <v>40</v>
      </c>
      <c r="P368" t="s">
        <v>41</v>
      </c>
      <c r="Q368" t="s">
        <v>42</v>
      </c>
      <c r="R368">
        <v>3</v>
      </c>
      <c r="S368">
        <v>1989</v>
      </c>
      <c r="T368">
        <v>0.1</v>
      </c>
      <c r="U368">
        <v>1432.08</v>
      </c>
      <c r="V368">
        <v>5370.3</v>
      </c>
      <c r="W368">
        <v>1074.06</v>
      </c>
      <c r="X368" t="s">
        <v>55</v>
      </c>
      <c r="Y368" t="s">
        <v>77</v>
      </c>
      <c r="Z368" t="s">
        <v>56</v>
      </c>
      <c r="AA368" t="s">
        <v>57</v>
      </c>
      <c r="AB368" t="s">
        <v>47</v>
      </c>
    </row>
    <row r="369" spans="1:28" x14ac:dyDescent="0.3">
      <c r="A369" t="s">
        <v>1684</v>
      </c>
      <c r="B369" t="s">
        <v>529</v>
      </c>
      <c r="C369" t="s">
        <v>879</v>
      </c>
      <c r="D369" t="s">
        <v>1685</v>
      </c>
      <c r="E369" t="s">
        <v>1686</v>
      </c>
      <c r="F369" t="s">
        <v>53</v>
      </c>
      <c r="G369">
        <v>44</v>
      </c>
      <c r="H369" t="s">
        <v>71</v>
      </c>
      <c r="I369" t="s">
        <v>35</v>
      </c>
      <c r="J369" t="s">
        <v>36</v>
      </c>
      <c r="K369" t="s">
        <v>36</v>
      </c>
      <c r="L369" t="s">
        <v>37</v>
      </c>
      <c r="M369" t="s">
        <v>1687</v>
      </c>
      <c r="N369" t="s">
        <v>39</v>
      </c>
      <c r="O369" t="s">
        <v>40</v>
      </c>
      <c r="P369" t="s">
        <v>41</v>
      </c>
      <c r="Q369" t="s">
        <v>42</v>
      </c>
      <c r="R369">
        <v>7</v>
      </c>
      <c r="S369">
        <v>1303</v>
      </c>
      <c r="T369">
        <v>0.15</v>
      </c>
      <c r="U369">
        <v>938.16</v>
      </c>
      <c r="V369">
        <v>7752.85</v>
      </c>
      <c r="W369">
        <v>1185.73</v>
      </c>
      <c r="X369" t="s">
        <v>55</v>
      </c>
      <c r="Y369" t="s">
        <v>77</v>
      </c>
      <c r="Z369" t="s">
        <v>78</v>
      </c>
      <c r="AA369" t="s">
        <v>65</v>
      </c>
      <c r="AB369" t="s">
        <v>110</v>
      </c>
    </row>
    <row r="370" spans="1:28" x14ac:dyDescent="0.3">
      <c r="A370" t="s">
        <v>1688</v>
      </c>
      <c r="B370" t="s">
        <v>413</v>
      </c>
      <c r="C370" t="s">
        <v>1355</v>
      </c>
      <c r="D370" t="s">
        <v>1689</v>
      </c>
      <c r="E370" t="s">
        <v>1690</v>
      </c>
      <c r="F370" t="s">
        <v>33</v>
      </c>
      <c r="G370">
        <v>51</v>
      </c>
      <c r="H370" t="s">
        <v>128</v>
      </c>
      <c r="I370" t="s">
        <v>35</v>
      </c>
      <c r="J370" t="s">
        <v>36</v>
      </c>
      <c r="K370" t="s">
        <v>36</v>
      </c>
      <c r="L370" t="s">
        <v>37</v>
      </c>
      <c r="M370" t="s">
        <v>1173</v>
      </c>
      <c r="N370" t="s">
        <v>88</v>
      </c>
      <c r="O370" t="s">
        <v>89</v>
      </c>
      <c r="P370" t="s">
        <v>90</v>
      </c>
      <c r="Q370" t="s">
        <v>91</v>
      </c>
      <c r="R370">
        <v>2</v>
      </c>
      <c r="S370">
        <v>142</v>
      </c>
      <c r="T370">
        <v>0.2</v>
      </c>
      <c r="U370">
        <v>102.24</v>
      </c>
      <c r="V370">
        <v>227.2</v>
      </c>
      <c r="W370">
        <v>22.72</v>
      </c>
      <c r="X370" t="s">
        <v>43</v>
      </c>
      <c r="Y370" t="s">
        <v>77</v>
      </c>
      <c r="Z370" t="s">
        <v>78</v>
      </c>
      <c r="AA370" t="s">
        <v>57</v>
      </c>
      <c r="AB370" t="s">
        <v>110</v>
      </c>
    </row>
    <row r="371" spans="1:28" x14ac:dyDescent="0.3">
      <c r="A371" t="s">
        <v>1691</v>
      </c>
      <c r="B371" t="s">
        <v>436</v>
      </c>
      <c r="C371" t="s">
        <v>1692</v>
      </c>
      <c r="D371" t="s">
        <v>1693</v>
      </c>
      <c r="E371" t="s">
        <v>1211</v>
      </c>
      <c r="F371" t="s">
        <v>33</v>
      </c>
      <c r="G371">
        <v>25</v>
      </c>
      <c r="H371" t="s">
        <v>71</v>
      </c>
      <c r="I371" t="s">
        <v>103</v>
      </c>
      <c r="J371" t="s">
        <v>104</v>
      </c>
      <c r="K371" t="s">
        <v>105</v>
      </c>
      <c r="L371" t="s">
        <v>37</v>
      </c>
      <c r="M371" t="s">
        <v>1694</v>
      </c>
      <c r="N371" t="s">
        <v>73</v>
      </c>
      <c r="O371" t="s">
        <v>107</v>
      </c>
      <c r="P371" t="s">
        <v>108</v>
      </c>
      <c r="Q371" t="s">
        <v>109</v>
      </c>
      <c r="R371">
        <v>8</v>
      </c>
      <c r="S371">
        <v>1214</v>
      </c>
      <c r="T371">
        <v>0.2</v>
      </c>
      <c r="U371">
        <v>874.08</v>
      </c>
      <c r="V371">
        <v>7769.6</v>
      </c>
      <c r="W371">
        <v>776.96</v>
      </c>
      <c r="X371" t="s">
        <v>55</v>
      </c>
      <c r="Y371" t="s">
        <v>44</v>
      </c>
      <c r="Z371" t="s">
        <v>56</v>
      </c>
      <c r="AA371" t="s">
        <v>46</v>
      </c>
      <c r="AB371" t="s">
        <v>47</v>
      </c>
    </row>
    <row r="372" spans="1:28" x14ac:dyDescent="0.3">
      <c r="A372" t="s">
        <v>1695</v>
      </c>
      <c r="B372" t="s">
        <v>345</v>
      </c>
      <c r="C372" t="s">
        <v>361</v>
      </c>
      <c r="D372" t="s">
        <v>1696</v>
      </c>
      <c r="E372" t="s">
        <v>1697</v>
      </c>
      <c r="F372" t="s">
        <v>33</v>
      </c>
      <c r="G372">
        <v>64</v>
      </c>
      <c r="H372" t="s">
        <v>128</v>
      </c>
      <c r="I372" t="s">
        <v>116</v>
      </c>
      <c r="J372" t="s">
        <v>117</v>
      </c>
      <c r="K372" t="s">
        <v>118</v>
      </c>
      <c r="L372" t="s">
        <v>37</v>
      </c>
      <c r="M372" t="s">
        <v>63</v>
      </c>
      <c r="N372" t="s">
        <v>88</v>
      </c>
      <c r="O372" t="s">
        <v>89</v>
      </c>
      <c r="P372" t="s">
        <v>90</v>
      </c>
      <c r="Q372" t="s">
        <v>91</v>
      </c>
      <c r="R372">
        <v>7</v>
      </c>
      <c r="S372">
        <v>1546</v>
      </c>
      <c r="T372">
        <v>0.1</v>
      </c>
      <c r="U372">
        <v>1113.1199999999999</v>
      </c>
      <c r="V372">
        <v>9739.7999999999993</v>
      </c>
      <c r="W372">
        <v>1947.96</v>
      </c>
      <c r="X372" t="s">
        <v>55</v>
      </c>
      <c r="Y372" t="s">
        <v>44</v>
      </c>
      <c r="Z372" t="s">
        <v>56</v>
      </c>
      <c r="AA372" t="s">
        <v>57</v>
      </c>
      <c r="AB372" t="s">
        <v>47</v>
      </c>
    </row>
    <row r="373" spans="1:28" x14ac:dyDescent="0.3">
      <c r="A373" t="s">
        <v>1698</v>
      </c>
      <c r="B373" t="s">
        <v>402</v>
      </c>
      <c r="C373" t="s">
        <v>837</v>
      </c>
      <c r="D373" t="s">
        <v>1699</v>
      </c>
      <c r="E373" t="s">
        <v>1700</v>
      </c>
      <c r="F373" t="s">
        <v>33</v>
      </c>
      <c r="G373">
        <v>26</v>
      </c>
      <c r="H373" t="s">
        <v>34</v>
      </c>
      <c r="I373" t="s">
        <v>116</v>
      </c>
      <c r="J373" t="s">
        <v>117</v>
      </c>
      <c r="K373" t="s">
        <v>118</v>
      </c>
      <c r="L373" t="s">
        <v>37</v>
      </c>
      <c r="M373" t="s">
        <v>1701</v>
      </c>
      <c r="N373" t="s">
        <v>73</v>
      </c>
      <c r="O373" t="s">
        <v>74</v>
      </c>
      <c r="P373" t="s">
        <v>75</v>
      </c>
      <c r="Q373" t="s">
        <v>76</v>
      </c>
      <c r="R373">
        <v>4</v>
      </c>
      <c r="S373">
        <v>1780</v>
      </c>
      <c r="T373">
        <v>0.1</v>
      </c>
      <c r="U373">
        <v>1281.5999999999999</v>
      </c>
      <c r="V373">
        <v>6408</v>
      </c>
      <c r="W373">
        <v>1281.5999999999999</v>
      </c>
      <c r="X373" t="s">
        <v>55</v>
      </c>
      <c r="Y373" t="s">
        <v>44</v>
      </c>
      <c r="Z373" t="s">
        <v>78</v>
      </c>
      <c r="AA373" t="s">
        <v>57</v>
      </c>
      <c r="AB373" t="s">
        <v>110</v>
      </c>
    </row>
    <row r="374" spans="1:28" x14ac:dyDescent="0.3">
      <c r="A374" t="s">
        <v>1702</v>
      </c>
      <c r="B374" t="s">
        <v>619</v>
      </c>
      <c r="C374" t="s">
        <v>976</v>
      </c>
      <c r="D374" t="s">
        <v>1703</v>
      </c>
      <c r="E374" t="s">
        <v>1704</v>
      </c>
      <c r="F374" t="s">
        <v>33</v>
      </c>
      <c r="G374">
        <v>25</v>
      </c>
      <c r="H374" t="s">
        <v>128</v>
      </c>
      <c r="I374" t="s">
        <v>103</v>
      </c>
      <c r="J374" t="s">
        <v>104</v>
      </c>
      <c r="K374" t="s">
        <v>105</v>
      </c>
      <c r="L374" t="s">
        <v>37</v>
      </c>
      <c r="M374" t="s">
        <v>275</v>
      </c>
      <c r="N374" t="s">
        <v>88</v>
      </c>
      <c r="O374" t="s">
        <v>120</v>
      </c>
      <c r="P374" t="s">
        <v>121</v>
      </c>
      <c r="Q374" t="s">
        <v>122</v>
      </c>
      <c r="R374">
        <v>2</v>
      </c>
      <c r="S374">
        <v>639</v>
      </c>
      <c r="T374">
        <v>0.05</v>
      </c>
      <c r="U374">
        <v>460.08</v>
      </c>
      <c r="V374">
        <v>1214.0999999999999</v>
      </c>
      <c r="W374">
        <v>293.94</v>
      </c>
      <c r="X374" t="s">
        <v>55</v>
      </c>
      <c r="Y374" t="s">
        <v>77</v>
      </c>
      <c r="Z374" t="s">
        <v>56</v>
      </c>
      <c r="AA374" t="s">
        <v>57</v>
      </c>
      <c r="AB374" t="s">
        <v>110</v>
      </c>
    </row>
    <row r="375" spans="1:28" x14ac:dyDescent="0.3">
      <c r="A375" t="s">
        <v>1705</v>
      </c>
      <c r="B375" t="s">
        <v>1486</v>
      </c>
      <c r="C375" t="s">
        <v>576</v>
      </c>
      <c r="D375" t="s">
        <v>1706</v>
      </c>
      <c r="E375" t="s">
        <v>1707</v>
      </c>
      <c r="F375" t="s">
        <v>33</v>
      </c>
      <c r="G375">
        <v>62</v>
      </c>
      <c r="H375" t="s">
        <v>128</v>
      </c>
      <c r="I375" t="s">
        <v>116</v>
      </c>
      <c r="J375" t="s">
        <v>117</v>
      </c>
      <c r="K375" t="s">
        <v>118</v>
      </c>
      <c r="L375" t="s">
        <v>37</v>
      </c>
      <c r="M375" t="s">
        <v>1708</v>
      </c>
      <c r="N375" t="s">
        <v>88</v>
      </c>
      <c r="O375" t="s">
        <v>89</v>
      </c>
      <c r="P375" t="s">
        <v>90</v>
      </c>
      <c r="Q375" t="s">
        <v>91</v>
      </c>
      <c r="R375">
        <v>3</v>
      </c>
      <c r="S375">
        <v>1005</v>
      </c>
      <c r="T375">
        <v>0.2</v>
      </c>
      <c r="U375">
        <v>723.6</v>
      </c>
      <c r="V375">
        <v>2412</v>
      </c>
      <c r="W375">
        <v>241.2</v>
      </c>
      <c r="X375" t="s">
        <v>43</v>
      </c>
      <c r="Y375" t="s">
        <v>77</v>
      </c>
      <c r="Z375" t="s">
        <v>56</v>
      </c>
      <c r="AA375" t="s">
        <v>65</v>
      </c>
      <c r="AB375" t="s">
        <v>47</v>
      </c>
    </row>
    <row r="376" spans="1:28" x14ac:dyDescent="0.3">
      <c r="A376" t="s">
        <v>1709</v>
      </c>
      <c r="B376" t="s">
        <v>454</v>
      </c>
      <c r="C376" t="s">
        <v>497</v>
      </c>
      <c r="D376" t="s">
        <v>1710</v>
      </c>
      <c r="E376" t="s">
        <v>1711</v>
      </c>
      <c r="F376" t="s">
        <v>33</v>
      </c>
      <c r="G376">
        <v>52</v>
      </c>
      <c r="H376" t="s">
        <v>34</v>
      </c>
      <c r="I376" t="s">
        <v>84</v>
      </c>
      <c r="J376" t="s">
        <v>85</v>
      </c>
      <c r="K376" t="s">
        <v>86</v>
      </c>
      <c r="L376" t="s">
        <v>37</v>
      </c>
      <c r="M376" t="s">
        <v>1712</v>
      </c>
      <c r="N376" t="s">
        <v>88</v>
      </c>
      <c r="O376" t="s">
        <v>120</v>
      </c>
      <c r="P376" t="s">
        <v>121</v>
      </c>
      <c r="Q376" t="s">
        <v>122</v>
      </c>
      <c r="R376">
        <v>1</v>
      </c>
      <c r="S376">
        <v>747</v>
      </c>
      <c r="T376">
        <v>0.1</v>
      </c>
      <c r="U376">
        <v>537.84</v>
      </c>
      <c r="V376">
        <v>672.3</v>
      </c>
      <c r="W376">
        <v>134.46</v>
      </c>
      <c r="X376" t="s">
        <v>43</v>
      </c>
      <c r="Y376" t="s">
        <v>77</v>
      </c>
      <c r="Z376" t="s">
        <v>78</v>
      </c>
      <c r="AA376" t="s">
        <v>65</v>
      </c>
      <c r="AB376" t="s">
        <v>110</v>
      </c>
    </row>
    <row r="377" spans="1:28" x14ac:dyDescent="0.3">
      <c r="A377" t="s">
        <v>1713</v>
      </c>
      <c r="B377" t="s">
        <v>651</v>
      </c>
      <c r="C377" t="s">
        <v>652</v>
      </c>
      <c r="D377" t="s">
        <v>1308</v>
      </c>
      <c r="E377" t="s">
        <v>1714</v>
      </c>
      <c r="F377" t="s">
        <v>33</v>
      </c>
      <c r="G377">
        <v>46</v>
      </c>
      <c r="H377" t="s">
        <v>34</v>
      </c>
      <c r="I377" t="s">
        <v>35</v>
      </c>
      <c r="J377" t="s">
        <v>36</v>
      </c>
      <c r="K377" t="s">
        <v>36</v>
      </c>
      <c r="L377" t="s">
        <v>37</v>
      </c>
      <c r="M377" t="s">
        <v>1715</v>
      </c>
      <c r="N377" t="s">
        <v>73</v>
      </c>
      <c r="O377" t="s">
        <v>74</v>
      </c>
      <c r="P377" t="s">
        <v>75</v>
      </c>
      <c r="Q377" t="s">
        <v>76</v>
      </c>
      <c r="R377">
        <v>4</v>
      </c>
      <c r="S377">
        <v>488</v>
      </c>
      <c r="T377">
        <v>0.1</v>
      </c>
      <c r="U377">
        <v>351.36</v>
      </c>
      <c r="V377">
        <v>1756.8</v>
      </c>
      <c r="W377">
        <v>351.36</v>
      </c>
      <c r="X377" t="s">
        <v>43</v>
      </c>
      <c r="Y377" t="s">
        <v>44</v>
      </c>
      <c r="Z377" t="s">
        <v>78</v>
      </c>
      <c r="AA377" t="s">
        <v>46</v>
      </c>
      <c r="AB377" t="s">
        <v>110</v>
      </c>
    </row>
    <row r="378" spans="1:28" x14ac:dyDescent="0.3">
      <c r="A378" t="s">
        <v>1716</v>
      </c>
      <c r="B378" t="s">
        <v>188</v>
      </c>
      <c r="C378" t="s">
        <v>227</v>
      </c>
      <c r="D378" t="s">
        <v>525</v>
      </c>
      <c r="E378" t="s">
        <v>1717</v>
      </c>
      <c r="F378" t="s">
        <v>53</v>
      </c>
      <c r="G378">
        <v>49</v>
      </c>
      <c r="H378" t="s">
        <v>128</v>
      </c>
      <c r="I378" t="s">
        <v>35</v>
      </c>
      <c r="J378" t="s">
        <v>36</v>
      </c>
      <c r="K378" t="s">
        <v>36</v>
      </c>
      <c r="L378" t="s">
        <v>37</v>
      </c>
      <c r="M378" t="s">
        <v>495</v>
      </c>
      <c r="N378" t="s">
        <v>39</v>
      </c>
      <c r="O378" t="s">
        <v>159</v>
      </c>
      <c r="P378" t="s">
        <v>160</v>
      </c>
      <c r="Q378" t="s">
        <v>161</v>
      </c>
      <c r="R378">
        <v>10</v>
      </c>
      <c r="S378">
        <v>1665</v>
      </c>
      <c r="T378">
        <v>0.2</v>
      </c>
      <c r="U378">
        <v>1198.8</v>
      </c>
      <c r="V378">
        <v>13320</v>
      </c>
      <c r="W378">
        <v>1332</v>
      </c>
      <c r="X378" t="s">
        <v>43</v>
      </c>
      <c r="Y378" t="s">
        <v>44</v>
      </c>
      <c r="Z378" t="s">
        <v>45</v>
      </c>
      <c r="AA378" t="s">
        <v>57</v>
      </c>
      <c r="AB378" t="s">
        <v>47</v>
      </c>
    </row>
    <row r="379" spans="1:28" x14ac:dyDescent="0.3">
      <c r="A379" t="s">
        <v>1718</v>
      </c>
      <c r="B379" t="s">
        <v>144</v>
      </c>
      <c r="C379" t="s">
        <v>1386</v>
      </c>
      <c r="D379" t="s">
        <v>582</v>
      </c>
      <c r="E379" t="s">
        <v>1719</v>
      </c>
      <c r="F379" t="s">
        <v>33</v>
      </c>
      <c r="G379">
        <v>53</v>
      </c>
      <c r="H379" t="s">
        <v>71</v>
      </c>
      <c r="I379" t="s">
        <v>116</v>
      </c>
      <c r="J379" t="s">
        <v>117</v>
      </c>
      <c r="K379" t="s">
        <v>118</v>
      </c>
      <c r="L379" t="s">
        <v>37</v>
      </c>
      <c r="M379" t="s">
        <v>421</v>
      </c>
      <c r="N379" t="s">
        <v>73</v>
      </c>
      <c r="O379" t="s">
        <v>107</v>
      </c>
      <c r="P379" t="s">
        <v>108</v>
      </c>
      <c r="Q379" t="s">
        <v>109</v>
      </c>
      <c r="R379">
        <v>4</v>
      </c>
      <c r="S379">
        <v>1687</v>
      </c>
      <c r="T379">
        <v>0.15</v>
      </c>
      <c r="U379">
        <v>1214.6400000000001</v>
      </c>
      <c r="V379">
        <v>5735.8</v>
      </c>
      <c r="W379">
        <v>877.24</v>
      </c>
      <c r="X379" t="s">
        <v>55</v>
      </c>
      <c r="Y379" t="s">
        <v>77</v>
      </c>
      <c r="Z379" t="s">
        <v>56</v>
      </c>
      <c r="AA379" t="s">
        <v>65</v>
      </c>
      <c r="AB379" t="s">
        <v>47</v>
      </c>
    </row>
    <row r="380" spans="1:28" x14ac:dyDescent="0.3">
      <c r="A380" t="s">
        <v>1720</v>
      </c>
      <c r="B380" t="s">
        <v>1371</v>
      </c>
      <c r="C380" t="s">
        <v>762</v>
      </c>
      <c r="D380" t="s">
        <v>1721</v>
      </c>
      <c r="E380" t="s">
        <v>794</v>
      </c>
      <c r="F380" t="s">
        <v>53</v>
      </c>
      <c r="G380">
        <v>28</v>
      </c>
      <c r="H380" t="s">
        <v>128</v>
      </c>
      <c r="I380" t="s">
        <v>116</v>
      </c>
      <c r="J380" t="s">
        <v>117</v>
      </c>
      <c r="K380" t="s">
        <v>118</v>
      </c>
      <c r="L380" t="s">
        <v>37</v>
      </c>
      <c r="M380" t="s">
        <v>1722</v>
      </c>
      <c r="N380" t="s">
        <v>73</v>
      </c>
      <c r="O380" t="s">
        <v>107</v>
      </c>
      <c r="P380" t="s">
        <v>108</v>
      </c>
      <c r="Q380" t="s">
        <v>109</v>
      </c>
      <c r="R380">
        <v>5</v>
      </c>
      <c r="S380">
        <v>1034</v>
      </c>
      <c r="T380">
        <v>0.05</v>
      </c>
      <c r="U380">
        <v>744.48</v>
      </c>
      <c r="V380">
        <v>4911.5</v>
      </c>
      <c r="W380">
        <v>1189.0999999999999</v>
      </c>
      <c r="X380" t="s">
        <v>136</v>
      </c>
      <c r="Y380" t="s">
        <v>64</v>
      </c>
      <c r="Z380" t="s">
        <v>45</v>
      </c>
      <c r="AA380" t="s">
        <v>46</v>
      </c>
      <c r="AB380" t="s">
        <v>47</v>
      </c>
    </row>
    <row r="381" spans="1:28" x14ac:dyDescent="0.3">
      <c r="A381" t="s">
        <v>1723</v>
      </c>
      <c r="B381" t="s">
        <v>885</v>
      </c>
      <c r="C381" t="s">
        <v>646</v>
      </c>
      <c r="D381" t="s">
        <v>1724</v>
      </c>
      <c r="E381" t="s">
        <v>1725</v>
      </c>
      <c r="F381" t="s">
        <v>33</v>
      </c>
      <c r="G381">
        <v>65</v>
      </c>
      <c r="H381" t="s">
        <v>71</v>
      </c>
      <c r="I381" t="s">
        <v>103</v>
      </c>
      <c r="J381" t="s">
        <v>104</v>
      </c>
      <c r="K381" t="s">
        <v>105</v>
      </c>
      <c r="L381" t="s">
        <v>37</v>
      </c>
      <c r="M381" t="s">
        <v>1726</v>
      </c>
      <c r="N381" t="s">
        <v>39</v>
      </c>
      <c r="O381" t="s">
        <v>40</v>
      </c>
      <c r="P381" t="s">
        <v>41</v>
      </c>
      <c r="Q381" t="s">
        <v>42</v>
      </c>
      <c r="R381">
        <v>9</v>
      </c>
      <c r="S381">
        <v>748</v>
      </c>
      <c r="T381">
        <v>0.05</v>
      </c>
      <c r="U381">
        <v>538.55999999999995</v>
      </c>
      <c r="V381">
        <v>6395.4</v>
      </c>
      <c r="W381">
        <v>1548.36</v>
      </c>
      <c r="X381" t="s">
        <v>136</v>
      </c>
      <c r="Y381" t="s">
        <v>77</v>
      </c>
      <c r="Z381" t="s">
        <v>56</v>
      </c>
      <c r="AA381" t="s">
        <v>57</v>
      </c>
      <c r="AB381" t="s">
        <v>47</v>
      </c>
    </row>
    <row r="382" spans="1:28" x14ac:dyDescent="0.3">
      <c r="A382" t="s">
        <v>1727</v>
      </c>
      <c r="B382" t="s">
        <v>647</v>
      </c>
      <c r="C382" t="s">
        <v>1118</v>
      </c>
      <c r="D382" t="s">
        <v>477</v>
      </c>
      <c r="E382" t="s">
        <v>1728</v>
      </c>
      <c r="F382" t="s">
        <v>53</v>
      </c>
      <c r="G382">
        <v>28</v>
      </c>
      <c r="H382" t="s">
        <v>34</v>
      </c>
      <c r="I382" t="s">
        <v>84</v>
      </c>
      <c r="J382" t="s">
        <v>85</v>
      </c>
      <c r="K382" t="s">
        <v>86</v>
      </c>
      <c r="L382" t="s">
        <v>37</v>
      </c>
      <c r="M382" t="s">
        <v>1729</v>
      </c>
      <c r="N382" t="s">
        <v>39</v>
      </c>
      <c r="O382" t="s">
        <v>159</v>
      </c>
      <c r="P382" t="s">
        <v>160</v>
      </c>
      <c r="Q382" t="s">
        <v>161</v>
      </c>
      <c r="R382">
        <v>2</v>
      </c>
      <c r="S382">
        <v>251</v>
      </c>
      <c r="T382">
        <v>0</v>
      </c>
      <c r="U382">
        <v>180.72</v>
      </c>
      <c r="V382">
        <v>502</v>
      </c>
      <c r="W382">
        <v>140.56</v>
      </c>
      <c r="X382" t="s">
        <v>55</v>
      </c>
      <c r="Y382" t="s">
        <v>44</v>
      </c>
      <c r="Z382" t="s">
        <v>78</v>
      </c>
      <c r="AA382" t="s">
        <v>57</v>
      </c>
      <c r="AB382" t="s">
        <v>110</v>
      </c>
    </row>
    <row r="383" spans="1:28" x14ac:dyDescent="0.3">
      <c r="A383" t="s">
        <v>1730</v>
      </c>
      <c r="B383" t="s">
        <v>413</v>
      </c>
      <c r="C383" t="s">
        <v>233</v>
      </c>
      <c r="D383" t="s">
        <v>1731</v>
      </c>
      <c r="E383" t="s">
        <v>1732</v>
      </c>
      <c r="F383" t="s">
        <v>33</v>
      </c>
      <c r="G383">
        <v>57</v>
      </c>
      <c r="H383" t="s">
        <v>128</v>
      </c>
      <c r="I383" t="s">
        <v>84</v>
      </c>
      <c r="J383" t="s">
        <v>85</v>
      </c>
      <c r="K383" t="s">
        <v>86</v>
      </c>
      <c r="L383" t="s">
        <v>37</v>
      </c>
      <c r="M383" t="s">
        <v>364</v>
      </c>
      <c r="N383" t="s">
        <v>73</v>
      </c>
      <c r="O383" t="s">
        <v>107</v>
      </c>
      <c r="P383" t="s">
        <v>108</v>
      </c>
      <c r="Q383" t="s">
        <v>109</v>
      </c>
      <c r="R383">
        <v>2</v>
      </c>
      <c r="S383">
        <v>1351</v>
      </c>
      <c r="T383">
        <v>0.1</v>
      </c>
      <c r="U383">
        <v>972.72</v>
      </c>
      <c r="V383">
        <v>2431.8000000000002</v>
      </c>
      <c r="W383">
        <v>486.36</v>
      </c>
      <c r="X383" t="s">
        <v>55</v>
      </c>
      <c r="Y383" t="s">
        <v>44</v>
      </c>
      <c r="Z383" t="s">
        <v>45</v>
      </c>
      <c r="AA383" t="s">
        <v>57</v>
      </c>
      <c r="AB383" t="s">
        <v>47</v>
      </c>
    </row>
    <row r="384" spans="1:28" x14ac:dyDescent="0.3">
      <c r="A384" t="s">
        <v>1733</v>
      </c>
      <c r="B384" t="s">
        <v>465</v>
      </c>
      <c r="C384" t="s">
        <v>50</v>
      </c>
      <c r="D384" t="s">
        <v>1734</v>
      </c>
      <c r="E384" t="s">
        <v>1735</v>
      </c>
      <c r="F384" t="s">
        <v>33</v>
      </c>
      <c r="G384">
        <v>45</v>
      </c>
      <c r="H384" t="s">
        <v>71</v>
      </c>
      <c r="I384" t="s">
        <v>35</v>
      </c>
      <c r="J384" t="s">
        <v>36</v>
      </c>
      <c r="K384" t="s">
        <v>36</v>
      </c>
      <c r="L384" t="s">
        <v>37</v>
      </c>
      <c r="M384" t="s">
        <v>626</v>
      </c>
      <c r="N384" t="s">
        <v>39</v>
      </c>
      <c r="O384" t="s">
        <v>159</v>
      </c>
      <c r="P384" t="s">
        <v>160</v>
      </c>
      <c r="Q384" t="s">
        <v>161</v>
      </c>
      <c r="R384">
        <v>8</v>
      </c>
      <c r="S384">
        <v>1616</v>
      </c>
      <c r="T384">
        <v>0.2</v>
      </c>
      <c r="U384">
        <v>1163.52</v>
      </c>
      <c r="V384">
        <v>10342.4</v>
      </c>
      <c r="W384">
        <v>1034.24</v>
      </c>
      <c r="X384" t="s">
        <v>43</v>
      </c>
      <c r="Y384" t="s">
        <v>77</v>
      </c>
      <c r="Z384" t="s">
        <v>45</v>
      </c>
      <c r="AA384" t="s">
        <v>65</v>
      </c>
      <c r="AB384" t="s">
        <v>47</v>
      </c>
    </row>
    <row r="385" spans="1:28" x14ac:dyDescent="0.3">
      <c r="A385" t="s">
        <v>1736</v>
      </c>
      <c r="B385" t="s">
        <v>203</v>
      </c>
      <c r="C385" t="s">
        <v>464</v>
      </c>
      <c r="D385" t="s">
        <v>1737</v>
      </c>
      <c r="E385" t="s">
        <v>1738</v>
      </c>
      <c r="F385" t="s">
        <v>33</v>
      </c>
      <c r="G385">
        <v>49</v>
      </c>
      <c r="H385" t="s">
        <v>34</v>
      </c>
      <c r="I385" t="s">
        <v>35</v>
      </c>
      <c r="J385" t="s">
        <v>36</v>
      </c>
      <c r="K385" t="s">
        <v>36</v>
      </c>
      <c r="L385" t="s">
        <v>37</v>
      </c>
      <c r="M385" t="s">
        <v>1739</v>
      </c>
      <c r="N385" t="s">
        <v>88</v>
      </c>
      <c r="O385" t="s">
        <v>89</v>
      </c>
      <c r="P385" t="s">
        <v>90</v>
      </c>
      <c r="Q385" t="s">
        <v>91</v>
      </c>
      <c r="R385">
        <v>5</v>
      </c>
      <c r="S385">
        <v>769</v>
      </c>
      <c r="T385">
        <v>0</v>
      </c>
      <c r="U385">
        <v>553.67999999999995</v>
      </c>
      <c r="V385">
        <v>3845</v>
      </c>
      <c r="W385">
        <v>1076.5999999999999</v>
      </c>
      <c r="X385" t="s">
        <v>55</v>
      </c>
      <c r="Y385" t="s">
        <v>44</v>
      </c>
      <c r="Z385" t="s">
        <v>56</v>
      </c>
      <c r="AA385" t="s">
        <v>57</v>
      </c>
      <c r="AB385" t="s">
        <v>110</v>
      </c>
    </row>
    <row r="386" spans="1:28" x14ac:dyDescent="0.3">
      <c r="A386" t="s">
        <v>1740</v>
      </c>
      <c r="B386" t="s">
        <v>1741</v>
      </c>
      <c r="C386" t="s">
        <v>696</v>
      </c>
      <c r="D386" t="s">
        <v>1742</v>
      </c>
      <c r="E386" t="s">
        <v>1743</v>
      </c>
      <c r="F386" t="s">
        <v>53</v>
      </c>
      <c r="G386">
        <v>23</v>
      </c>
      <c r="H386" t="s">
        <v>71</v>
      </c>
      <c r="I386" t="s">
        <v>35</v>
      </c>
      <c r="J386" t="s">
        <v>36</v>
      </c>
      <c r="K386" t="s">
        <v>36</v>
      </c>
      <c r="L386" t="s">
        <v>37</v>
      </c>
      <c r="M386" t="s">
        <v>1744</v>
      </c>
      <c r="N386" t="s">
        <v>39</v>
      </c>
      <c r="O386" t="s">
        <v>159</v>
      </c>
      <c r="P386" t="s">
        <v>160</v>
      </c>
      <c r="Q386" t="s">
        <v>161</v>
      </c>
      <c r="R386">
        <v>2</v>
      </c>
      <c r="S386">
        <v>1298</v>
      </c>
      <c r="T386">
        <v>0.1</v>
      </c>
      <c r="U386">
        <v>934.56</v>
      </c>
      <c r="V386">
        <v>2336.4</v>
      </c>
      <c r="W386">
        <v>467.28</v>
      </c>
      <c r="X386" t="s">
        <v>136</v>
      </c>
      <c r="Y386" t="s">
        <v>64</v>
      </c>
      <c r="Z386" t="s">
        <v>45</v>
      </c>
      <c r="AA386" t="s">
        <v>46</v>
      </c>
      <c r="AB386" t="s">
        <v>110</v>
      </c>
    </row>
    <row r="387" spans="1:28" x14ac:dyDescent="0.3">
      <c r="A387" t="s">
        <v>1745</v>
      </c>
      <c r="B387" t="s">
        <v>707</v>
      </c>
      <c r="C387" t="s">
        <v>1275</v>
      </c>
      <c r="D387" t="s">
        <v>1746</v>
      </c>
      <c r="E387" t="s">
        <v>1747</v>
      </c>
      <c r="F387" t="s">
        <v>33</v>
      </c>
      <c r="G387">
        <v>42</v>
      </c>
      <c r="H387" t="s">
        <v>71</v>
      </c>
      <c r="I387" t="s">
        <v>103</v>
      </c>
      <c r="J387" t="s">
        <v>104</v>
      </c>
      <c r="K387" t="s">
        <v>105</v>
      </c>
      <c r="L387" t="s">
        <v>37</v>
      </c>
      <c r="M387" t="s">
        <v>1748</v>
      </c>
      <c r="N387" t="s">
        <v>73</v>
      </c>
      <c r="O387" t="s">
        <v>74</v>
      </c>
      <c r="P387" t="s">
        <v>75</v>
      </c>
      <c r="Q387" t="s">
        <v>76</v>
      </c>
      <c r="R387">
        <v>9</v>
      </c>
      <c r="S387">
        <v>1925</v>
      </c>
      <c r="T387">
        <v>0.2</v>
      </c>
      <c r="U387">
        <v>1386</v>
      </c>
      <c r="V387">
        <v>13860</v>
      </c>
      <c r="W387">
        <v>1386</v>
      </c>
      <c r="X387" t="s">
        <v>55</v>
      </c>
      <c r="Y387" t="s">
        <v>44</v>
      </c>
      <c r="Z387" t="s">
        <v>45</v>
      </c>
      <c r="AA387" t="s">
        <v>57</v>
      </c>
      <c r="AB387" t="s">
        <v>110</v>
      </c>
    </row>
    <row r="388" spans="1:28" x14ac:dyDescent="0.3">
      <c r="A388" t="s">
        <v>1749</v>
      </c>
      <c r="B388" t="s">
        <v>1750</v>
      </c>
      <c r="C388" t="s">
        <v>386</v>
      </c>
      <c r="D388" t="s">
        <v>1552</v>
      </c>
      <c r="E388" t="s">
        <v>1751</v>
      </c>
      <c r="F388" t="s">
        <v>53</v>
      </c>
      <c r="G388">
        <v>24</v>
      </c>
      <c r="H388" t="s">
        <v>71</v>
      </c>
      <c r="I388" t="s">
        <v>103</v>
      </c>
      <c r="J388" t="s">
        <v>104</v>
      </c>
      <c r="K388" t="s">
        <v>105</v>
      </c>
      <c r="L388" t="s">
        <v>37</v>
      </c>
      <c r="M388" t="s">
        <v>1752</v>
      </c>
      <c r="N388" t="s">
        <v>39</v>
      </c>
      <c r="O388" t="s">
        <v>159</v>
      </c>
      <c r="P388" t="s">
        <v>160</v>
      </c>
      <c r="Q388" t="s">
        <v>161</v>
      </c>
      <c r="R388">
        <v>9</v>
      </c>
      <c r="S388">
        <v>840</v>
      </c>
      <c r="T388">
        <v>0.15</v>
      </c>
      <c r="U388">
        <v>604.79999999999995</v>
      </c>
      <c r="V388">
        <v>6426</v>
      </c>
      <c r="W388">
        <v>982.8</v>
      </c>
      <c r="X388" t="s">
        <v>43</v>
      </c>
      <c r="Y388" t="s">
        <v>44</v>
      </c>
      <c r="Z388" t="s">
        <v>56</v>
      </c>
      <c r="AA388" t="s">
        <v>65</v>
      </c>
      <c r="AB388" t="s">
        <v>110</v>
      </c>
    </row>
    <row r="389" spans="1:28" x14ac:dyDescent="0.3">
      <c r="A389" t="s">
        <v>1753</v>
      </c>
      <c r="B389" t="s">
        <v>708</v>
      </c>
      <c r="C389" t="s">
        <v>511</v>
      </c>
      <c r="D389" t="s">
        <v>1754</v>
      </c>
      <c r="E389" t="s">
        <v>1755</v>
      </c>
      <c r="F389" t="s">
        <v>33</v>
      </c>
      <c r="G389">
        <v>49</v>
      </c>
      <c r="H389" t="s">
        <v>128</v>
      </c>
      <c r="I389" t="s">
        <v>84</v>
      </c>
      <c r="J389" t="s">
        <v>85</v>
      </c>
      <c r="K389" t="s">
        <v>86</v>
      </c>
      <c r="L389" t="s">
        <v>37</v>
      </c>
      <c r="M389" t="s">
        <v>1756</v>
      </c>
      <c r="N389" t="s">
        <v>39</v>
      </c>
      <c r="O389" t="s">
        <v>40</v>
      </c>
      <c r="P389" t="s">
        <v>41</v>
      </c>
      <c r="Q389" t="s">
        <v>42</v>
      </c>
      <c r="R389">
        <v>8</v>
      </c>
      <c r="S389">
        <v>1507</v>
      </c>
      <c r="T389">
        <v>0</v>
      </c>
      <c r="U389">
        <v>1085.04</v>
      </c>
      <c r="V389">
        <v>12056</v>
      </c>
      <c r="W389">
        <v>3375.68</v>
      </c>
      <c r="X389" t="s">
        <v>55</v>
      </c>
      <c r="Y389" t="s">
        <v>64</v>
      </c>
      <c r="Z389" t="s">
        <v>45</v>
      </c>
      <c r="AA389" t="s">
        <v>57</v>
      </c>
      <c r="AB389" t="s">
        <v>110</v>
      </c>
    </row>
    <row r="390" spans="1:28" x14ac:dyDescent="0.3">
      <c r="A390" t="s">
        <v>1757</v>
      </c>
      <c r="B390" t="s">
        <v>643</v>
      </c>
      <c r="C390" t="s">
        <v>802</v>
      </c>
      <c r="D390" t="s">
        <v>1758</v>
      </c>
      <c r="E390" t="s">
        <v>1759</v>
      </c>
      <c r="F390" t="s">
        <v>53</v>
      </c>
      <c r="G390">
        <v>57</v>
      </c>
      <c r="H390" t="s">
        <v>128</v>
      </c>
      <c r="I390" t="s">
        <v>84</v>
      </c>
      <c r="J390" t="s">
        <v>85</v>
      </c>
      <c r="K390" t="s">
        <v>86</v>
      </c>
      <c r="L390" t="s">
        <v>37</v>
      </c>
      <c r="M390" t="s">
        <v>1760</v>
      </c>
      <c r="N390" t="s">
        <v>39</v>
      </c>
      <c r="O390" t="s">
        <v>159</v>
      </c>
      <c r="P390" t="s">
        <v>160</v>
      </c>
      <c r="Q390" t="s">
        <v>161</v>
      </c>
      <c r="R390">
        <v>3</v>
      </c>
      <c r="S390">
        <v>1399</v>
      </c>
      <c r="T390">
        <v>0.1</v>
      </c>
      <c r="U390">
        <v>1007.28</v>
      </c>
      <c r="V390">
        <v>3777.3</v>
      </c>
      <c r="W390">
        <v>755.46</v>
      </c>
      <c r="X390" t="s">
        <v>43</v>
      </c>
      <c r="Y390" t="s">
        <v>77</v>
      </c>
      <c r="Z390" t="s">
        <v>56</v>
      </c>
      <c r="AA390" t="s">
        <v>57</v>
      </c>
      <c r="AB390" t="s">
        <v>110</v>
      </c>
    </row>
    <row r="391" spans="1:28" x14ac:dyDescent="0.3">
      <c r="A391" t="s">
        <v>1761</v>
      </c>
      <c r="B391" t="s">
        <v>1276</v>
      </c>
      <c r="C391" t="s">
        <v>214</v>
      </c>
      <c r="D391" t="s">
        <v>1762</v>
      </c>
      <c r="E391" t="s">
        <v>1763</v>
      </c>
      <c r="F391" t="s">
        <v>53</v>
      </c>
      <c r="G391">
        <v>30</v>
      </c>
      <c r="H391" t="s">
        <v>128</v>
      </c>
      <c r="I391" t="s">
        <v>116</v>
      </c>
      <c r="J391" t="s">
        <v>117</v>
      </c>
      <c r="K391" t="s">
        <v>118</v>
      </c>
      <c r="L391" t="s">
        <v>37</v>
      </c>
      <c r="M391" t="s">
        <v>1368</v>
      </c>
      <c r="N391" t="s">
        <v>73</v>
      </c>
      <c r="O391" t="s">
        <v>107</v>
      </c>
      <c r="P391" t="s">
        <v>108</v>
      </c>
      <c r="Q391" t="s">
        <v>109</v>
      </c>
      <c r="R391">
        <v>2</v>
      </c>
      <c r="S391">
        <v>425</v>
      </c>
      <c r="T391">
        <v>0.05</v>
      </c>
      <c r="U391">
        <v>306</v>
      </c>
      <c r="V391">
        <v>807.5</v>
      </c>
      <c r="W391">
        <v>195.5</v>
      </c>
      <c r="X391" t="s">
        <v>136</v>
      </c>
      <c r="Y391" t="s">
        <v>64</v>
      </c>
      <c r="Z391" t="s">
        <v>78</v>
      </c>
      <c r="AA391" t="s">
        <v>57</v>
      </c>
      <c r="AB391" t="s">
        <v>110</v>
      </c>
    </row>
    <row r="392" spans="1:28" x14ac:dyDescent="0.3">
      <c r="A392" t="s">
        <v>1764</v>
      </c>
      <c r="B392" t="s">
        <v>562</v>
      </c>
      <c r="C392" t="s">
        <v>1193</v>
      </c>
      <c r="D392" t="s">
        <v>1765</v>
      </c>
      <c r="E392" t="s">
        <v>1766</v>
      </c>
      <c r="F392" t="s">
        <v>53</v>
      </c>
      <c r="G392">
        <v>32</v>
      </c>
      <c r="H392" t="s">
        <v>71</v>
      </c>
      <c r="I392" t="s">
        <v>116</v>
      </c>
      <c r="J392" t="s">
        <v>117</v>
      </c>
      <c r="K392" t="s">
        <v>118</v>
      </c>
      <c r="L392" t="s">
        <v>37</v>
      </c>
      <c r="M392" t="s">
        <v>1767</v>
      </c>
      <c r="N392" t="s">
        <v>39</v>
      </c>
      <c r="O392" t="s">
        <v>40</v>
      </c>
      <c r="P392" t="s">
        <v>41</v>
      </c>
      <c r="Q392" t="s">
        <v>42</v>
      </c>
      <c r="R392">
        <v>8</v>
      </c>
      <c r="S392">
        <v>1387</v>
      </c>
      <c r="T392">
        <v>0.05</v>
      </c>
      <c r="U392">
        <v>998.64</v>
      </c>
      <c r="V392">
        <v>10541.2</v>
      </c>
      <c r="W392">
        <v>2552.08</v>
      </c>
      <c r="X392" t="s">
        <v>55</v>
      </c>
      <c r="Y392" t="s">
        <v>44</v>
      </c>
      <c r="Z392" t="s">
        <v>78</v>
      </c>
      <c r="AA392" t="s">
        <v>65</v>
      </c>
      <c r="AB392" t="s">
        <v>47</v>
      </c>
    </row>
    <row r="393" spans="1:28" x14ac:dyDescent="0.3">
      <c r="A393" t="s">
        <v>1768</v>
      </c>
      <c r="B393" t="s">
        <v>1769</v>
      </c>
      <c r="C393" t="s">
        <v>1626</v>
      </c>
      <c r="D393" t="s">
        <v>1770</v>
      </c>
      <c r="E393" t="s">
        <v>710</v>
      </c>
      <c r="F393" t="s">
        <v>33</v>
      </c>
      <c r="G393">
        <v>25</v>
      </c>
      <c r="H393" t="s">
        <v>34</v>
      </c>
      <c r="I393" t="s">
        <v>84</v>
      </c>
      <c r="J393" t="s">
        <v>85</v>
      </c>
      <c r="K393" t="s">
        <v>86</v>
      </c>
      <c r="L393" t="s">
        <v>37</v>
      </c>
      <c r="M393" t="s">
        <v>1771</v>
      </c>
      <c r="N393" t="s">
        <v>88</v>
      </c>
      <c r="O393" t="s">
        <v>120</v>
      </c>
      <c r="P393" t="s">
        <v>121</v>
      </c>
      <c r="Q393" t="s">
        <v>122</v>
      </c>
      <c r="R393">
        <v>1</v>
      </c>
      <c r="S393">
        <v>792</v>
      </c>
      <c r="T393">
        <v>0</v>
      </c>
      <c r="U393">
        <v>570.24</v>
      </c>
      <c r="V393">
        <v>792</v>
      </c>
      <c r="W393">
        <v>221.76</v>
      </c>
      <c r="X393" t="s">
        <v>136</v>
      </c>
      <c r="Y393" t="s">
        <v>64</v>
      </c>
      <c r="Z393" t="s">
        <v>78</v>
      </c>
      <c r="AA393" t="s">
        <v>46</v>
      </c>
      <c r="AB393" t="s">
        <v>47</v>
      </c>
    </row>
    <row r="394" spans="1:28" x14ac:dyDescent="0.3">
      <c r="A394" t="s">
        <v>1772</v>
      </c>
      <c r="B394" t="s">
        <v>1662</v>
      </c>
      <c r="C394" t="s">
        <v>572</v>
      </c>
      <c r="D394" t="s">
        <v>252</v>
      </c>
      <c r="E394" t="s">
        <v>1773</v>
      </c>
      <c r="F394" t="s">
        <v>33</v>
      </c>
      <c r="G394">
        <v>21</v>
      </c>
      <c r="H394" t="s">
        <v>71</v>
      </c>
      <c r="I394" t="s">
        <v>103</v>
      </c>
      <c r="J394" t="s">
        <v>104</v>
      </c>
      <c r="K394" t="s">
        <v>105</v>
      </c>
      <c r="L394" t="s">
        <v>37</v>
      </c>
      <c r="M394" t="s">
        <v>1774</v>
      </c>
      <c r="N394" t="s">
        <v>73</v>
      </c>
      <c r="O394" t="s">
        <v>74</v>
      </c>
      <c r="P394" t="s">
        <v>75</v>
      </c>
      <c r="Q394" t="s">
        <v>76</v>
      </c>
      <c r="R394">
        <v>5</v>
      </c>
      <c r="S394">
        <v>1568</v>
      </c>
      <c r="T394">
        <v>0</v>
      </c>
      <c r="U394">
        <v>1128.96</v>
      </c>
      <c r="V394">
        <v>7840</v>
      </c>
      <c r="W394">
        <v>2195.1999999999998</v>
      </c>
      <c r="X394" t="s">
        <v>136</v>
      </c>
      <c r="Y394" t="s">
        <v>77</v>
      </c>
      <c r="Z394" t="s">
        <v>78</v>
      </c>
      <c r="AA394" t="s">
        <v>46</v>
      </c>
      <c r="AB394" t="s">
        <v>47</v>
      </c>
    </row>
    <row r="395" spans="1:28" x14ac:dyDescent="0.3">
      <c r="A395" t="s">
        <v>1775</v>
      </c>
      <c r="B395" t="s">
        <v>170</v>
      </c>
      <c r="C395" t="s">
        <v>1370</v>
      </c>
      <c r="D395" t="s">
        <v>880</v>
      </c>
      <c r="E395" t="s">
        <v>1776</v>
      </c>
      <c r="F395" t="s">
        <v>33</v>
      </c>
      <c r="G395">
        <v>35</v>
      </c>
      <c r="H395" t="s">
        <v>71</v>
      </c>
      <c r="I395" t="s">
        <v>116</v>
      </c>
      <c r="J395" t="s">
        <v>117</v>
      </c>
      <c r="K395" t="s">
        <v>118</v>
      </c>
      <c r="L395" t="s">
        <v>37</v>
      </c>
      <c r="M395" t="s">
        <v>1777</v>
      </c>
      <c r="N395" t="s">
        <v>88</v>
      </c>
      <c r="O395" t="s">
        <v>89</v>
      </c>
      <c r="P395" t="s">
        <v>90</v>
      </c>
      <c r="Q395" t="s">
        <v>91</v>
      </c>
      <c r="R395">
        <v>10</v>
      </c>
      <c r="S395">
        <v>158</v>
      </c>
      <c r="T395">
        <v>0.05</v>
      </c>
      <c r="U395">
        <v>113.76</v>
      </c>
      <c r="V395">
        <v>1501</v>
      </c>
      <c r="W395">
        <v>363.4</v>
      </c>
      <c r="X395" t="s">
        <v>43</v>
      </c>
      <c r="Y395" t="s">
        <v>44</v>
      </c>
      <c r="Z395" t="s">
        <v>56</v>
      </c>
      <c r="AA395" t="s">
        <v>65</v>
      </c>
      <c r="AB395" t="s">
        <v>47</v>
      </c>
    </row>
    <row r="396" spans="1:28" x14ac:dyDescent="0.3">
      <c r="A396" t="s">
        <v>1778</v>
      </c>
      <c r="B396" t="s">
        <v>1621</v>
      </c>
      <c r="C396" t="s">
        <v>1779</v>
      </c>
      <c r="D396" t="s">
        <v>1780</v>
      </c>
      <c r="E396" t="s">
        <v>1781</v>
      </c>
      <c r="F396" t="s">
        <v>33</v>
      </c>
      <c r="G396">
        <v>42</v>
      </c>
      <c r="H396" t="s">
        <v>128</v>
      </c>
      <c r="I396" t="s">
        <v>103</v>
      </c>
      <c r="J396" t="s">
        <v>104</v>
      </c>
      <c r="K396" t="s">
        <v>105</v>
      </c>
      <c r="L396" t="s">
        <v>37</v>
      </c>
      <c r="M396" t="s">
        <v>877</v>
      </c>
      <c r="N396" t="s">
        <v>88</v>
      </c>
      <c r="O396" t="s">
        <v>89</v>
      </c>
      <c r="P396" t="s">
        <v>90</v>
      </c>
      <c r="Q396" t="s">
        <v>91</v>
      </c>
      <c r="R396">
        <v>1</v>
      </c>
      <c r="S396">
        <v>695</v>
      </c>
      <c r="T396">
        <v>0.1</v>
      </c>
      <c r="U396">
        <v>500.4</v>
      </c>
      <c r="V396">
        <v>625.5</v>
      </c>
      <c r="W396">
        <v>125.1</v>
      </c>
      <c r="X396" t="s">
        <v>136</v>
      </c>
      <c r="Y396" t="s">
        <v>44</v>
      </c>
      <c r="Z396" t="s">
        <v>56</v>
      </c>
      <c r="AA396" t="s">
        <v>65</v>
      </c>
      <c r="AB396" t="s">
        <v>110</v>
      </c>
    </row>
    <row r="397" spans="1:28" x14ac:dyDescent="0.3">
      <c r="A397" t="s">
        <v>1782</v>
      </c>
      <c r="B397" t="s">
        <v>713</v>
      </c>
      <c r="C397" t="s">
        <v>1486</v>
      </c>
      <c r="D397" t="s">
        <v>1783</v>
      </c>
      <c r="E397" t="s">
        <v>1784</v>
      </c>
      <c r="F397" t="s">
        <v>33</v>
      </c>
      <c r="G397">
        <v>46</v>
      </c>
      <c r="H397" t="s">
        <v>34</v>
      </c>
      <c r="I397" t="s">
        <v>84</v>
      </c>
      <c r="J397" t="s">
        <v>85</v>
      </c>
      <c r="K397" t="s">
        <v>86</v>
      </c>
      <c r="L397" t="s">
        <v>37</v>
      </c>
      <c r="M397" t="s">
        <v>1785</v>
      </c>
      <c r="N397" t="s">
        <v>73</v>
      </c>
      <c r="O397" t="s">
        <v>74</v>
      </c>
      <c r="P397" t="s">
        <v>75</v>
      </c>
      <c r="Q397" t="s">
        <v>76</v>
      </c>
      <c r="R397">
        <v>6</v>
      </c>
      <c r="S397">
        <v>1839</v>
      </c>
      <c r="T397">
        <v>0.2</v>
      </c>
      <c r="U397">
        <v>1324.08</v>
      </c>
      <c r="V397">
        <v>8827.2000000000007</v>
      </c>
      <c r="W397">
        <v>882.72</v>
      </c>
      <c r="X397" t="s">
        <v>55</v>
      </c>
      <c r="Y397" t="s">
        <v>44</v>
      </c>
      <c r="Z397" t="s">
        <v>45</v>
      </c>
      <c r="AA397" t="s">
        <v>65</v>
      </c>
      <c r="AB397" t="s">
        <v>110</v>
      </c>
    </row>
    <row r="398" spans="1:28" x14ac:dyDescent="0.3">
      <c r="A398" t="s">
        <v>1786</v>
      </c>
      <c r="B398" t="s">
        <v>967</v>
      </c>
      <c r="C398" t="s">
        <v>673</v>
      </c>
      <c r="D398" t="s">
        <v>1787</v>
      </c>
      <c r="E398" t="s">
        <v>1788</v>
      </c>
      <c r="F398" t="s">
        <v>33</v>
      </c>
      <c r="G398">
        <v>19</v>
      </c>
      <c r="H398" t="s">
        <v>71</v>
      </c>
      <c r="I398" t="s">
        <v>84</v>
      </c>
      <c r="J398" t="s">
        <v>85</v>
      </c>
      <c r="K398" t="s">
        <v>86</v>
      </c>
      <c r="L398" t="s">
        <v>37</v>
      </c>
      <c r="M398" t="s">
        <v>1327</v>
      </c>
      <c r="N398" t="s">
        <v>88</v>
      </c>
      <c r="O398" t="s">
        <v>89</v>
      </c>
      <c r="P398" t="s">
        <v>90</v>
      </c>
      <c r="Q398" t="s">
        <v>91</v>
      </c>
      <c r="R398">
        <v>9</v>
      </c>
      <c r="S398">
        <v>114</v>
      </c>
      <c r="T398">
        <v>0.05</v>
      </c>
      <c r="U398">
        <v>82.08</v>
      </c>
      <c r="V398">
        <v>974.7</v>
      </c>
      <c r="W398">
        <v>235.98</v>
      </c>
      <c r="X398" t="s">
        <v>43</v>
      </c>
      <c r="Y398" t="s">
        <v>77</v>
      </c>
      <c r="Z398" t="s">
        <v>56</v>
      </c>
      <c r="AA398" t="s">
        <v>46</v>
      </c>
      <c r="AB398" t="s">
        <v>47</v>
      </c>
    </row>
    <row r="399" spans="1:28" x14ac:dyDescent="0.3">
      <c r="A399" t="s">
        <v>1789</v>
      </c>
      <c r="B399" t="s">
        <v>215</v>
      </c>
      <c r="C399" t="s">
        <v>689</v>
      </c>
      <c r="D399" t="s">
        <v>1790</v>
      </c>
      <c r="E399" t="s">
        <v>1791</v>
      </c>
      <c r="F399" t="s">
        <v>33</v>
      </c>
      <c r="G399">
        <v>65</v>
      </c>
      <c r="H399" t="s">
        <v>71</v>
      </c>
      <c r="I399" t="s">
        <v>103</v>
      </c>
      <c r="J399" t="s">
        <v>104</v>
      </c>
      <c r="K399" t="s">
        <v>105</v>
      </c>
      <c r="L399" t="s">
        <v>37</v>
      </c>
      <c r="M399" t="s">
        <v>1792</v>
      </c>
      <c r="N399" t="s">
        <v>39</v>
      </c>
      <c r="O399" t="s">
        <v>40</v>
      </c>
      <c r="P399" t="s">
        <v>41</v>
      </c>
      <c r="Q399" t="s">
        <v>42</v>
      </c>
      <c r="R399">
        <v>5</v>
      </c>
      <c r="S399">
        <v>389</v>
      </c>
      <c r="T399">
        <v>0.1</v>
      </c>
      <c r="U399">
        <v>280.08</v>
      </c>
      <c r="V399">
        <v>1750.5</v>
      </c>
      <c r="W399">
        <v>350.1</v>
      </c>
      <c r="X399" t="s">
        <v>43</v>
      </c>
      <c r="Y399" t="s">
        <v>44</v>
      </c>
      <c r="Z399" t="s">
        <v>78</v>
      </c>
      <c r="AA399" t="s">
        <v>57</v>
      </c>
      <c r="AB399" t="s">
        <v>47</v>
      </c>
    </row>
    <row r="400" spans="1:28" x14ac:dyDescent="0.3">
      <c r="A400" t="s">
        <v>1793</v>
      </c>
      <c r="B400" t="s">
        <v>1794</v>
      </c>
      <c r="C400" t="s">
        <v>267</v>
      </c>
      <c r="D400" t="s">
        <v>1795</v>
      </c>
      <c r="E400" t="s">
        <v>1796</v>
      </c>
      <c r="F400" t="s">
        <v>33</v>
      </c>
      <c r="G400">
        <v>20</v>
      </c>
      <c r="H400" t="s">
        <v>71</v>
      </c>
      <c r="I400" t="s">
        <v>84</v>
      </c>
      <c r="J400" t="s">
        <v>85</v>
      </c>
      <c r="K400" t="s">
        <v>86</v>
      </c>
      <c r="L400" t="s">
        <v>37</v>
      </c>
      <c r="M400" t="s">
        <v>1797</v>
      </c>
      <c r="N400" t="s">
        <v>73</v>
      </c>
      <c r="O400" t="s">
        <v>107</v>
      </c>
      <c r="P400" t="s">
        <v>108</v>
      </c>
      <c r="Q400" t="s">
        <v>109</v>
      </c>
      <c r="R400">
        <v>3</v>
      </c>
      <c r="S400">
        <v>1985</v>
      </c>
      <c r="T400">
        <v>0.15</v>
      </c>
      <c r="U400">
        <v>1429.2</v>
      </c>
      <c r="V400">
        <v>5061.75</v>
      </c>
      <c r="W400">
        <v>774.15</v>
      </c>
      <c r="X400" t="s">
        <v>55</v>
      </c>
      <c r="Y400" t="s">
        <v>77</v>
      </c>
      <c r="Z400" t="s">
        <v>78</v>
      </c>
      <c r="AA400" t="s">
        <v>46</v>
      </c>
      <c r="AB400" t="s">
        <v>110</v>
      </c>
    </row>
    <row r="401" spans="1:28" x14ac:dyDescent="0.3">
      <c r="A401" t="s">
        <v>1798</v>
      </c>
      <c r="B401" t="s">
        <v>1799</v>
      </c>
      <c r="C401" t="s">
        <v>215</v>
      </c>
      <c r="D401" t="s">
        <v>1800</v>
      </c>
      <c r="E401" t="s">
        <v>945</v>
      </c>
      <c r="F401" t="s">
        <v>53</v>
      </c>
      <c r="G401">
        <v>56</v>
      </c>
      <c r="H401" t="s">
        <v>34</v>
      </c>
      <c r="I401" t="s">
        <v>103</v>
      </c>
      <c r="J401" t="s">
        <v>104</v>
      </c>
      <c r="K401" t="s">
        <v>105</v>
      </c>
      <c r="L401" t="s">
        <v>37</v>
      </c>
      <c r="M401" t="s">
        <v>721</v>
      </c>
      <c r="N401" t="s">
        <v>73</v>
      </c>
      <c r="O401" t="s">
        <v>107</v>
      </c>
      <c r="P401" t="s">
        <v>108</v>
      </c>
      <c r="Q401" t="s">
        <v>109</v>
      </c>
      <c r="R401">
        <v>7</v>
      </c>
      <c r="S401">
        <v>345</v>
      </c>
      <c r="T401">
        <v>0</v>
      </c>
      <c r="U401">
        <v>248.4</v>
      </c>
      <c r="V401">
        <v>2415</v>
      </c>
      <c r="W401">
        <v>676.2</v>
      </c>
      <c r="X401" t="s">
        <v>55</v>
      </c>
      <c r="Y401" t="s">
        <v>44</v>
      </c>
      <c r="Z401" t="s">
        <v>56</v>
      </c>
      <c r="AA401" t="s">
        <v>65</v>
      </c>
      <c r="AB401" t="s">
        <v>47</v>
      </c>
    </row>
    <row r="402" spans="1:28" x14ac:dyDescent="0.3">
      <c r="A402" t="s">
        <v>1801</v>
      </c>
      <c r="B402" t="s">
        <v>1802</v>
      </c>
      <c r="C402" t="s">
        <v>1017</v>
      </c>
      <c r="D402" t="s">
        <v>460</v>
      </c>
      <c r="E402" t="s">
        <v>1803</v>
      </c>
      <c r="F402" t="s">
        <v>53</v>
      </c>
      <c r="G402">
        <v>34</v>
      </c>
      <c r="H402" t="s">
        <v>71</v>
      </c>
      <c r="I402" t="s">
        <v>116</v>
      </c>
      <c r="J402" t="s">
        <v>117</v>
      </c>
      <c r="K402" t="s">
        <v>118</v>
      </c>
      <c r="L402" t="s">
        <v>37</v>
      </c>
      <c r="M402" t="s">
        <v>1804</v>
      </c>
      <c r="N402" t="s">
        <v>73</v>
      </c>
      <c r="O402" t="s">
        <v>107</v>
      </c>
      <c r="P402" t="s">
        <v>108</v>
      </c>
      <c r="Q402" t="s">
        <v>109</v>
      </c>
      <c r="R402">
        <v>7</v>
      </c>
      <c r="S402">
        <v>482</v>
      </c>
      <c r="T402">
        <v>0.1</v>
      </c>
      <c r="U402">
        <v>347.04</v>
      </c>
      <c r="V402">
        <v>3036.6</v>
      </c>
      <c r="W402">
        <v>607.32000000000005</v>
      </c>
      <c r="X402" t="s">
        <v>136</v>
      </c>
      <c r="Y402" t="s">
        <v>77</v>
      </c>
      <c r="Z402" t="s">
        <v>78</v>
      </c>
      <c r="AA402" t="s">
        <v>57</v>
      </c>
      <c r="AB402" t="s">
        <v>110</v>
      </c>
    </row>
    <row r="403" spans="1:28" x14ac:dyDescent="0.3">
      <c r="A403" t="s">
        <v>1805</v>
      </c>
      <c r="B403" t="s">
        <v>1806</v>
      </c>
      <c r="C403" t="s">
        <v>423</v>
      </c>
      <c r="D403" t="s">
        <v>1807</v>
      </c>
      <c r="E403" t="s">
        <v>1808</v>
      </c>
      <c r="F403" t="s">
        <v>33</v>
      </c>
      <c r="G403">
        <v>64</v>
      </c>
      <c r="H403" t="s">
        <v>71</v>
      </c>
      <c r="I403" t="s">
        <v>35</v>
      </c>
      <c r="J403" t="s">
        <v>36</v>
      </c>
      <c r="K403" t="s">
        <v>36</v>
      </c>
      <c r="L403" t="s">
        <v>37</v>
      </c>
      <c r="M403" t="s">
        <v>1809</v>
      </c>
      <c r="N403" t="s">
        <v>73</v>
      </c>
      <c r="O403" t="s">
        <v>74</v>
      </c>
      <c r="P403" t="s">
        <v>75</v>
      </c>
      <c r="Q403" t="s">
        <v>76</v>
      </c>
      <c r="R403">
        <v>4</v>
      </c>
      <c r="S403">
        <v>1444</v>
      </c>
      <c r="T403">
        <v>0</v>
      </c>
      <c r="U403">
        <v>1039.68</v>
      </c>
      <c r="V403">
        <v>5776</v>
      </c>
      <c r="W403">
        <v>1617.28</v>
      </c>
      <c r="X403" t="s">
        <v>55</v>
      </c>
      <c r="Y403" t="s">
        <v>64</v>
      </c>
      <c r="Z403" t="s">
        <v>45</v>
      </c>
      <c r="AA403" t="s">
        <v>65</v>
      </c>
      <c r="AB403" t="s">
        <v>110</v>
      </c>
    </row>
    <row r="404" spans="1:28" x14ac:dyDescent="0.3">
      <c r="A404" t="s">
        <v>1810</v>
      </c>
      <c r="B404" t="s">
        <v>1811</v>
      </c>
      <c r="C404" t="s">
        <v>747</v>
      </c>
      <c r="D404" t="s">
        <v>1812</v>
      </c>
      <c r="E404" t="s">
        <v>1813</v>
      </c>
      <c r="F404" t="s">
        <v>33</v>
      </c>
      <c r="G404">
        <v>56</v>
      </c>
      <c r="H404" t="s">
        <v>128</v>
      </c>
      <c r="I404" t="s">
        <v>103</v>
      </c>
      <c r="J404" t="s">
        <v>104</v>
      </c>
      <c r="K404" t="s">
        <v>105</v>
      </c>
      <c r="L404" t="s">
        <v>37</v>
      </c>
      <c r="M404" t="s">
        <v>888</v>
      </c>
      <c r="N404" t="s">
        <v>73</v>
      </c>
      <c r="O404" t="s">
        <v>107</v>
      </c>
      <c r="P404" t="s">
        <v>108</v>
      </c>
      <c r="Q404" t="s">
        <v>109</v>
      </c>
      <c r="R404">
        <v>6</v>
      </c>
      <c r="S404">
        <v>1798</v>
      </c>
      <c r="T404">
        <v>0.05</v>
      </c>
      <c r="U404">
        <v>1294.56</v>
      </c>
      <c r="V404">
        <v>10248.6</v>
      </c>
      <c r="W404">
        <v>2481.2399999999998</v>
      </c>
      <c r="X404" t="s">
        <v>136</v>
      </c>
      <c r="Y404" t="s">
        <v>64</v>
      </c>
      <c r="Z404" t="s">
        <v>78</v>
      </c>
      <c r="AA404" t="s">
        <v>65</v>
      </c>
      <c r="AB404" t="s">
        <v>110</v>
      </c>
    </row>
    <row r="405" spans="1:28" x14ac:dyDescent="0.3">
      <c r="A405" t="s">
        <v>1814</v>
      </c>
      <c r="B405" t="s">
        <v>1815</v>
      </c>
      <c r="C405" t="s">
        <v>1145</v>
      </c>
      <c r="D405" t="s">
        <v>1304</v>
      </c>
      <c r="E405" t="s">
        <v>1816</v>
      </c>
      <c r="F405" t="s">
        <v>53</v>
      </c>
      <c r="G405">
        <v>22</v>
      </c>
      <c r="H405" t="s">
        <v>34</v>
      </c>
      <c r="I405" t="s">
        <v>103</v>
      </c>
      <c r="J405" t="s">
        <v>104</v>
      </c>
      <c r="K405" t="s">
        <v>105</v>
      </c>
      <c r="L405" t="s">
        <v>37</v>
      </c>
      <c r="M405" t="s">
        <v>400</v>
      </c>
      <c r="N405" t="s">
        <v>88</v>
      </c>
      <c r="O405" t="s">
        <v>120</v>
      </c>
      <c r="P405" t="s">
        <v>121</v>
      </c>
      <c r="Q405" t="s">
        <v>122</v>
      </c>
      <c r="R405">
        <v>10</v>
      </c>
      <c r="S405">
        <v>264</v>
      </c>
      <c r="T405">
        <v>0.05</v>
      </c>
      <c r="U405">
        <v>190.08</v>
      </c>
      <c r="V405">
        <v>2508</v>
      </c>
      <c r="W405">
        <v>607.20000000000005</v>
      </c>
      <c r="X405" t="s">
        <v>136</v>
      </c>
      <c r="Y405" t="s">
        <v>64</v>
      </c>
      <c r="Z405" t="s">
        <v>45</v>
      </c>
      <c r="AA405" t="s">
        <v>46</v>
      </c>
      <c r="AB405" t="s">
        <v>110</v>
      </c>
    </row>
    <row r="406" spans="1:28" x14ac:dyDescent="0.3">
      <c r="A406" t="s">
        <v>1817</v>
      </c>
      <c r="B406" t="s">
        <v>1818</v>
      </c>
      <c r="C406" t="s">
        <v>850</v>
      </c>
      <c r="D406" t="s">
        <v>1442</v>
      </c>
      <c r="E406" t="s">
        <v>1819</v>
      </c>
      <c r="F406" t="s">
        <v>53</v>
      </c>
      <c r="G406">
        <v>65</v>
      </c>
      <c r="H406" t="s">
        <v>128</v>
      </c>
      <c r="I406" t="s">
        <v>35</v>
      </c>
      <c r="J406" t="s">
        <v>36</v>
      </c>
      <c r="K406" t="s">
        <v>36</v>
      </c>
      <c r="L406" t="s">
        <v>37</v>
      </c>
      <c r="M406" t="s">
        <v>1820</v>
      </c>
      <c r="N406" t="s">
        <v>39</v>
      </c>
      <c r="O406" t="s">
        <v>159</v>
      </c>
      <c r="P406" t="s">
        <v>160</v>
      </c>
      <c r="Q406" t="s">
        <v>161</v>
      </c>
      <c r="R406">
        <v>2</v>
      </c>
      <c r="S406">
        <v>1018</v>
      </c>
      <c r="T406">
        <v>0.1</v>
      </c>
      <c r="U406">
        <v>732.96</v>
      </c>
      <c r="V406">
        <v>1832.4</v>
      </c>
      <c r="W406">
        <v>366.48</v>
      </c>
      <c r="X406" t="s">
        <v>43</v>
      </c>
      <c r="Y406" t="s">
        <v>44</v>
      </c>
      <c r="Z406" t="s">
        <v>45</v>
      </c>
      <c r="AA406" t="s">
        <v>57</v>
      </c>
      <c r="AB406" t="s">
        <v>110</v>
      </c>
    </row>
    <row r="407" spans="1:28" x14ac:dyDescent="0.3">
      <c r="A407" t="s">
        <v>1821</v>
      </c>
      <c r="B407" t="s">
        <v>1822</v>
      </c>
      <c r="C407" t="s">
        <v>1823</v>
      </c>
      <c r="D407" t="s">
        <v>1824</v>
      </c>
      <c r="E407" t="s">
        <v>1825</v>
      </c>
      <c r="F407" t="s">
        <v>33</v>
      </c>
      <c r="G407">
        <v>51</v>
      </c>
      <c r="H407" t="s">
        <v>34</v>
      </c>
      <c r="I407" t="s">
        <v>84</v>
      </c>
      <c r="J407" t="s">
        <v>85</v>
      </c>
      <c r="K407" t="s">
        <v>86</v>
      </c>
      <c r="L407" t="s">
        <v>37</v>
      </c>
      <c r="M407" t="s">
        <v>1826</v>
      </c>
      <c r="N407" t="s">
        <v>39</v>
      </c>
      <c r="O407" t="s">
        <v>40</v>
      </c>
      <c r="P407" t="s">
        <v>41</v>
      </c>
      <c r="Q407" t="s">
        <v>42</v>
      </c>
      <c r="R407">
        <v>10</v>
      </c>
      <c r="S407">
        <v>1395</v>
      </c>
      <c r="T407">
        <v>0.05</v>
      </c>
      <c r="U407">
        <v>1004.4</v>
      </c>
      <c r="V407">
        <v>13252.5</v>
      </c>
      <c r="W407">
        <v>3208.5</v>
      </c>
      <c r="X407" t="s">
        <v>55</v>
      </c>
      <c r="Y407" t="s">
        <v>44</v>
      </c>
      <c r="Z407" t="s">
        <v>78</v>
      </c>
      <c r="AA407" t="s">
        <v>65</v>
      </c>
      <c r="AB407" t="s">
        <v>110</v>
      </c>
    </row>
    <row r="408" spans="1:28" x14ac:dyDescent="0.3">
      <c r="A408" t="s">
        <v>1827</v>
      </c>
      <c r="B408" t="s">
        <v>1828</v>
      </c>
      <c r="C408" t="s">
        <v>391</v>
      </c>
      <c r="D408" t="s">
        <v>1829</v>
      </c>
      <c r="E408" t="s">
        <v>1830</v>
      </c>
      <c r="F408" t="s">
        <v>53</v>
      </c>
      <c r="G408">
        <v>48</v>
      </c>
      <c r="H408" t="s">
        <v>34</v>
      </c>
      <c r="I408" t="s">
        <v>116</v>
      </c>
      <c r="J408" t="s">
        <v>117</v>
      </c>
      <c r="K408" t="s">
        <v>118</v>
      </c>
      <c r="L408" t="s">
        <v>37</v>
      </c>
      <c r="M408" t="s">
        <v>1583</v>
      </c>
      <c r="N408" t="s">
        <v>88</v>
      </c>
      <c r="O408" t="s">
        <v>120</v>
      </c>
      <c r="P408" t="s">
        <v>121</v>
      </c>
      <c r="Q408" t="s">
        <v>122</v>
      </c>
      <c r="R408">
        <v>3</v>
      </c>
      <c r="S408">
        <v>1517</v>
      </c>
      <c r="T408">
        <v>0.2</v>
      </c>
      <c r="U408">
        <v>1092.24</v>
      </c>
      <c r="V408">
        <v>3640.8</v>
      </c>
      <c r="W408">
        <v>364.08</v>
      </c>
      <c r="X408" t="s">
        <v>55</v>
      </c>
      <c r="Y408" t="s">
        <v>64</v>
      </c>
      <c r="Z408" t="s">
        <v>45</v>
      </c>
      <c r="AA408" t="s">
        <v>46</v>
      </c>
      <c r="AB408" t="s">
        <v>47</v>
      </c>
    </row>
    <row r="409" spans="1:28" x14ac:dyDescent="0.3">
      <c r="A409" t="s">
        <v>1831</v>
      </c>
      <c r="B409" t="s">
        <v>1832</v>
      </c>
      <c r="C409" t="s">
        <v>1093</v>
      </c>
      <c r="D409" t="s">
        <v>1833</v>
      </c>
      <c r="E409" t="s">
        <v>1195</v>
      </c>
      <c r="F409" t="s">
        <v>53</v>
      </c>
      <c r="G409">
        <v>39</v>
      </c>
      <c r="H409" t="s">
        <v>34</v>
      </c>
      <c r="I409" t="s">
        <v>35</v>
      </c>
      <c r="J409" t="s">
        <v>36</v>
      </c>
      <c r="K409" t="s">
        <v>36</v>
      </c>
      <c r="L409" t="s">
        <v>37</v>
      </c>
      <c r="M409" t="s">
        <v>1834</v>
      </c>
      <c r="N409" t="s">
        <v>73</v>
      </c>
      <c r="O409" t="s">
        <v>107</v>
      </c>
      <c r="P409" t="s">
        <v>108</v>
      </c>
      <c r="Q409" t="s">
        <v>109</v>
      </c>
      <c r="R409">
        <v>8</v>
      </c>
      <c r="S409">
        <v>423</v>
      </c>
      <c r="T409">
        <v>0</v>
      </c>
      <c r="U409">
        <v>304.56</v>
      </c>
      <c r="V409">
        <v>3384</v>
      </c>
      <c r="W409">
        <v>947.52</v>
      </c>
      <c r="X409" t="s">
        <v>43</v>
      </c>
      <c r="Y409" t="s">
        <v>77</v>
      </c>
      <c r="Z409" t="s">
        <v>78</v>
      </c>
      <c r="AA409" t="s">
        <v>57</v>
      </c>
      <c r="AB409" t="s">
        <v>110</v>
      </c>
    </row>
    <row r="410" spans="1:28" x14ac:dyDescent="0.3">
      <c r="A410" t="s">
        <v>1835</v>
      </c>
      <c r="B410" t="s">
        <v>1836</v>
      </c>
      <c r="C410" t="s">
        <v>397</v>
      </c>
      <c r="D410" t="s">
        <v>432</v>
      </c>
      <c r="E410" t="s">
        <v>911</v>
      </c>
      <c r="F410" t="s">
        <v>33</v>
      </c>
      <c r="G410">
        <v>30</v>
      </c>
      <c r="H410" t="s">
        <v>34</v>
      </c>
      <c r="I410" t="s">
        <v>35</v>
      </c>
      <c r="J410" t="s">
        <v>36</v>
      </c>
      <c r="K410" t="s">
        <v>36</v>
      </c>
      <c r="L410" t="s">
        <v>37</v>
      </c>
      <c r="M410" t="s">
        <v>291</v>
      </c>
      <c r="N410" t="s">
        <v>73</v>
      </c>
      <c r="O410" t="s">
        <v>74</v>
      </c>
      <c r="P410" t="s">
        <v>75</v>
      </c>
      <c r="Q410" t="s">
        <v>76</v>
      </c>
      <c r="R410">
        <v>6</v>
      </c>
      <c r="S410">
        <v>1911</v>
      </c>
      <c r="T410">
        <v>0.1</v>
      </c>
      <c r="U410">
        <v>1375.92</v>
      </c>
      <c r="V410">
        <v>10319.4</v>
      </c>
      <c r="W410">
        <v>2063.88</v>
      </c>
      <c r="X410" t="s">
        <v>136</v>
      </c>
      <c r="Y410" t="s">
        <v>64</v>
      </c>
      <c r="Z410" t="s">
        <v>45</v>
      </c>
      <c r="AA410" t="s">
        <v>65</v>
      </c>
      <c r="AB410" t="s">
        <v>110</v>
      </c>
    </row>
    <row r="411" spans="1:28" x14ac:dyDescent="0.3">
      <c r="A411" t="s">
        <v>1837</v>
      </c>
      <c r="B411" t="s">
        <v>1838</v>
      </c>
      <c r="C411" t="s">
        <v>338</v>
      </c>
      <c r="D411" t="s">
        <v>930</v>
      </c>
      <c r="E411" t="s">
        <v>1839</v>
      </c>
      <c r="F411" t="s">
        <v>33</v>
      </c>
      <c r="G411">
        <v>23</v>
      </c>
      <c r="H411" t="s">
        <v>71</v>
      </c>
      <c r="I411" t="s">
        <v>103</v>
      </c>
      <c r="J411" t="s">
        <v>104</v>
      </c>
      <c r="K411" t="s">
        <v>105</v>
      </c>
      <c r="L411" t="s">
        <v>37</v>
      </c>
      <c r="M411" t="s">
        <v>1840</v>
      </c>
      <c r="N411" t="s">
        <v>73</v>
      </c>
      <c r="O411" t="s">
        <v>107</v>
      </c>
      <c r="P411" t="s">
        <v>108</v>
      </c>
      <c r="Q411" t="s">
        <v>109</v>
      </c>
      <c r="R411">
        <v>3</v>
      </c>
      <c r="S411">
        <v>589</v>
      </c>
      <c r="T411">
        <v>0.2</v>
      </c>
      <c r="U411">
        <v>424.08</v>
      </c>
      <c r="V411">
        <v>1413.6</v>
      </c>
      <c r="W411">
        <v>141.36000000000001</v>
      </c>
      <c r="X411" t="s">
        <v>55</v>
      </c>
      <c r="Y411" t="s">
        <v>44</v>
      </c>
      <c r="Z411" t="s">
        <v>78</v>
      </c>
      <c r="AA411" t="s">
        <v>57</v>
      </c>
      <c r="AB411" t="s">
        <v>110</v>
      </c>
    </row>
    <row r="412" spans="1:28" x14ac:dyDescent="0.3">
      <c r="A412" t="s">
        <v>1841</v>
      </c>
      <c r="B412" t="s">
        <v>1842</v>
      </c>
      <c r="C412" t="s">
        <v>1502</v>
      </c>
      <c r="D412" t="s">
        <v>1255</v>
      </c>
      <c r="E412" t="s">
        <v>1051</v>
      </c>
      <c r="F412" t="s">
        <v>33</v>
      </c>
      <c r="G412">
        <v>65</v>
      </c>
      <c r="H412" t="s">
        <v>128</v>
      </c>
      <c r="I412" t="s">
        <v>116</v>
      </c>
      <c r="J412" t="s">
        <v>117</v>
      </c>
      <c r="K412" t="s">
        <v>118</v>
      </c>
      <c r="L412" t="s">
        <v>37</v>
      </c>
      <c r="M412" t="s">
        <v>1546</v>
      </c>
      <c r="N412" t="s">
        <v>73</v>
      </c>
      <c r="O412" t="s">
        <v>74</v>
      </c>
      <c r="P412" t="s">
        <v>75</v>
      </c>
      <c r="Q412" t="s">
        <v>76</v>
      </c>
      <c r="R412">
        <v>8</v>
      </c>
      <c r="S412">
        <v>1145</v>
      </c>
      <c r="T412">
        <v>0.15</v>
      </c>
      <c r="U412">
        <v>824.4</v>
      </c>
      <c r="V412">
        <v>7786</v>
      </c>
      <c r="W412">
        <v>1190.8</v>
      </c>
      <c r="X412" t="s">
        <v>136</v>
      </c>
      <c r="Y412" t="s">
        <v>77</v>
      </c>
      <c r="Z412" t="s">
        <v>45</v>
      </c>
      <c r="AA412" t="s">
        <v>65</v>
      </c>
      <c r="AB412" t="s">
        <v>47</v>
      </c>
    </row>
    <row r="413" spans="1:28" x14ac:dyDescent="0.3">
      <c r="A413" t="s">
        <v>1843</v>
      </c>
      <c r="B413" t="s">
        <v>1844</v>
      </c>
      <c r="C413" t="s">
        <v>996</v>
      </c>
      <c r="D413" t="s">
        <v>1845</v>
      </c>
      <c r="E413" t="s">
        <v>675</v>
      </c>
      <c r="F413" t="s">
        <v>33</v>
      </c>
      <c r="G413">
        <v>57</v>
      </c>
      <c r="H413" t="s">
        <v>34</v>
      </c>
      <c r="I413" t="s">
        <v>116</v>
      </c>
      <c r="J413" t="s">
        <v>117</v>
      </c>
      <c r="K413" t="s">
        <v>118</v>
      </c>
      <c r="L413" t="s">
        <v>37</v>
      </c>
      <c r="M413" t="s">
        <v>1846</v>
      </c>
      <c r="N413" t="s">
        <v>88</v>
      </c>
      <c r="O413" t="s">
        <v>120</v>
      </c>
      <c r="P413" t="s">
        <v>121</v>
      </c>
      <c r="Q413" t="s">
        <v>122</v>
      </c>
      <c r="R413">
        <v>8</v>
      </c>
      <c r="S413">
        <v>389</v>
      </c>
      <c r="T413">
        <v>0.05</v>
      </c>
      <c r="U413">
        <v>280.08</v>
      </c>
      <c r="V413">
        <v>2956.4</v>
      </c>
      <c r="W413">
        <v>715.76</v>
      </c>
      <c r="X413" t="s">
        <v>136</v>
      </c>
      <c r="Y413" t="s">
        <v>64</v>
      </c>
      <c r="Z413" t="s">
        <v>45</v>
      </c>
      <c r="AA413" t="s">
        <v>57</v>
      </c>
      <c r="AB413" t="s">
        <v>110</v>
      </c>
    </row>
    <row r="414" spans="1:28" x14ac:dyDescent="0.3">
      <c r="A414" t="s">
        <v>1847</v>
      </c>
      <c r="B414" t="s">
        <v>1848</v>
      </c>
      <c r="C414" t="s">
        <v>1084</v>
      </c>
      <c r="D414" t="s">
        <v>1849</v>
      </c>
      <c r="E414" t="s">
        <v>1850</v>
      </c>
      <c r="F414" t="s">
        <v>33</v>
      </c>
      <c r="G414">
        <v>39</v>
      </c>
      <c r="H414" t="s">
        <v>128</v>
      </c>
      <c r="I414" t="s">
        <v>84</v>
      </c>
      <c r="J414" t="s">
        <v>85</v>
      </c>
      <c r="K414" t="s">
        <v>86</v>
      </c>
      <c r="L414" t="s">
        <v>37</v>
      </c>
      <c r="M414" t="s">
        <v>1191</v>
      </c>
      <c r="N414" t="s">
        <v>39</v>
      </c>
      <c r="O414" t="s">
        <v>159</v>
      </c>
      <c r="P414" t="s">
        <v>160</v>
      </c>
      <c r="Q414" t="s">
        <v>161</v>
      </c>
      <c r="R414">
        <v>4</v>
      </c>
      <c r="S414">
        <v>1673</v>
      </c>
      <c r="T414">
        <v>0</v>
      </c>
      <c r="U414">
        <v>1204.56</v>
      </c>
      <c r="V414">
        <v>6692</v>
      </c>
      <c r="W414">
        <v>1873.76</v>
      </c>
      <c r="X414" t="s">
        <v>43</v>
      </c>
      <c r="Y414" t="s">
        <v>44</v>
      </c>
      <c r="Z414" t="s">
        <v>45</v>
      </c>
      <c r="AA414" t="s">
        <v>57</v>
      </c>
      <c r="AB414" t="s">
        <v>47</v>
      </c>
    </row>
    <row r="415" spans="1:28" x14ac:dyDescent="0.3">
      <c r="A415" t="s">
        <v>1851</v>
      </c>
      <c r="B415" t="s">
        <v>1852</v>
      </c>
      <c r="C415" t="s">
        <v>1202</v>
      </c>
      <c r="D415" t="s">
        <v>1853</v>
      </c>
      <c r="E415" t="s">
        <v>769</v>
      </c>
      <c r="F415" t="s">
        <v>53</v>
      </c>
      <c r="G415">
        <v>62</v>
      </c>
      <c r="H415" t="s">
        <v>128</v>
      </c>
      <c r="I415" t="s">
        <v>84</v>
      </c>
      <c r="J415" t="s">
        <v>85</v>
      </c>
      <c r="K415" t="s">
        <v>86</v>
      </c>
      <c r="L415" t="s">
        <v>37</v>
      </c>
      <c r="M415" t="s">
        <v>1854</v>
      </c>
      <c r="N415" t="s">
        <v>88</v>
      </c>
      <c r="O415" t="s">
        <v>89</v>
      </c>
      <c r="P415" t="s">
        <v>90</v>
      </c>
      <c r="Q415" t="s">
        <v>91</v>
      </c>
      <c r="R415">
        <v>8</v>
      </c>
      <c r="S415">
        <v>955</v>
      </c>
      <c r="T415">
        <v>0.05</v>
      </c>
      <c r="U415">
        <v>687.6</v>
      </c>
      <c r="V415">
        <v>7258</v>
      </c>
      <c r="W415">
        <v>1757.2</v>
      </c>
      <c r="X415" t="s">
        <v>43</v>
      </c>
      <c r="Y415" t="s">
        <v>64</v>
      </c>
      <c r="Z415" t="s">
        <v>56</v>
      </c>
      <c r="AA415" t="s">
        <v>57</v>
      </c>
      <c r="AB415" t="s">
        <v>47</v>
      </c>
    </row>
    <row r="416" spans="1:28" x14ac:dyDescent="0.3">
      <c r="A416" t="s">
        <v>1855</v>
      </c>
      <c r="B416" t="s">
        <v>1856</v>
      </c>
      <c r="C416" t="s">
        <v>1857</v>
      </c>
      <c r="D416" t="s">
        <v>1858</v>
      </c>
      <c r="E416" t="s">
        <v>1859</v>
      </c>
      <c r="F416" t="s">
        <v>53</v>
      </c>
      <c r="G416">
        <v>59</v>
      </c>
      <c r="H416" t="s">
        <v>71</v>
      </c>
      <c r="I416" t="s">
        <v>84</v>
      </c>
      <c r="J416" t="s">
        <v>85</v>
      </c>
      <c r="K416" t="s">
        <v>86</v>
      </c>
      <c r="L416" t="s">
        <v>37</v>
      </c>
      <c r="M416" t="s">
        <v>1785</v>
      </c>
      <c r="N416" t="s">
        <v>88</v>
      </c>
      <c r="O416" t="s">
        <v>120</v>
      </c>
      <c r="P416" t="s">
        <v>121</v>
      </c>
      <c r="Q416" t="s">
        <v>122</v>
      </c>
      <c r="R416">
        <v>9</v>
      </c>
      <c r="S416">
        <v>570</v>
      </c>
      <c r="T416">
        <v>0</v>
      </c>
      <c r="U416">
        <v>410.4</v>
      </c>
      <c r="V416">
        <v>5130</v>
      </c>
      <c r="W416">
        <v>1436.4</v>
      </c>
      <c r="X416" t="s">
        <v>55</v>
      </c>
      <c r="Y416" t="s">
        <v>77</v>
      </c>
      <c r="Z416" t="s">
        <v>78</v>
      </c>
      <c r="AA416" t="s">
        <v>57</v>
      </c>
      <c r="AB416" t="s">
        <v>47</v>
      </c>
    </row>
    <row r="417" spans="1:28" x14ac:dyDescent="0.3">
      <c r="A417" t="s">
        <v>1860</v>
      </c>
      <c r="B417" t="s">
        <v>1861</v>
      </c>
      <c r="C417" t="s">
        <v>935</v>
      </c>
      <c r="D417" t="s">
        <v>1862</v>
      </c>
      <c r="E417" t="s">
        <v>1863</v>
      </c>
      <c r="F417" t="s">
        <v>53</v>
      </c>
      <c r="G417">
        <v>30</v>
      </c>
      <c r="H417" t="s">
        <v>34</v>
      </c>
      <c r="I417" t="s">
        <v>116</v>
      </c>
      <c r="J417" t="s">
        <v>117</v>
      </c>
      <c r="K417" t="s">
        <v>118</v>
      </c>
      <c r="L417" t="s">
        <v>37</v>
      </c>
      <c r="M417" t="s">
        <v>1864</v>
      </c>
      <c r="N417" t="s">
        <v>73</v>
      </c>
      <c r="O417" t="s">
        <v>107</v>
      </c>
      <c r="P417" t="s">
        <v>108</v>
      </c>
      <c r="Q417" t="s">
        <v>109</v>
      </c>
      <c r="R417">
        <v>6</v>
      </c>
      <c r="S417">
        <v>270</v>
      </c>
      <c r="T417">
        <v>0.05</v>
      </c>
      <c r="U417">
        <v>194.4</v>
      </c>
      <c r="V417">
        <v>1539</v>
      </c>
      <c r="W417">
        <v>372.6</v>
      </c>
      <c r="X417" t="s">
        <v>43</v>
      </c>
      <c r="Y417" t="s">
        <v>44</v>
      </c>
      <c r="Z417" t="s">
        <v>45</v>
      </c>
      <c r="AA417" t="s">
        <v>57</v>
      </c>
      <c r="AB417" t="s">
        <v>47</v>
      </c>
    </row>
    <row r="418" spans="1:28" x14ac:dyDescent="0.3">
      <c r="A418" t="s">
        <v>1865</v>
      </c>
      <c r="B418" t="s">
        <v>1866</v>
      </c>
      <c r="C418" t="s">
        <v>1217</v>
      </c>
      <c r="D418" t="s">
        <v>1867</v>
      </c>
      <c r="E418" t="s">
        <v>1868</v>
      </c>
      <c r="F418" t="s">
        <v>53</v>
      </c>
      <c r="G418">
        <v>65</v>
      </c>
      <c r="H418" t="s">
        <v>128</v>
      </c>
      <c r="I418" t="s">
        <v>35</v>
      </c>
      <c r="J418" t="s">
        <v>36</v>
      </c>
      <c r="K418" t="s">
        <v>36</v>
      </c>
      <c r="L418" t="s">
        <v>37</v>
      </c>
      <c r="M418" t="s">
        <v>532</v>
      </c>
      <c r="N418" t="s">
        <v>73</v>
      </c>
      <c r="O418" t="s">
        <v>74</v>
      </c>
      <c r="P418" t="s">
        <v>75</v>
      </c>
      <c r="Q418" t="s">
        <v>76</v>
      </c>
      <c r="R418">
        <v>5</v>
      </c>
      <c r="S418">
        <v>1308</v>
      </c>
      <c r="T418">
        <v>0.05</v>
      </c>
      <c r="U418">
        <v>941.76</v>
      </c>
      <c r="V418">
        <v>6213</v>
      </c>
      <c r="W418">
        <v>1504.2</v>
      </c>
      <c r="X418" t="s">
        <v>136</v>
      </c>
      <c r="Y418" t="s">
        <v>77</v>
      </c>
      <c r="Z418" t="s">
        <v>45</v>
      </c>
      <c r="AA418" t="s">
        <v>46</v>
      </c>
      <c r="AB418" t="s">
        <v>110</v>
      </c>
    </row>
    <row r="419" spans="1:28" x14ac:dyDescent="0.3">
      <c r="A419" t="s">
        <v>1869</v>
      </c>
      <c r="B419" t="s">
        <v>1870</v>
      </c>
      <c r="C419" t="s">
        <v>748</v>
      </c>
      <c r="D419" t="s">
        <v>1871</v>
      </c>
      <c r="E419" t="s">
        <v>1872</v>
      </c>
      <c r="F419" t="s">
        <v>33</v>
      </c>
      <c r="G419">
        <v>61</v>
      </c>
      <c r="H419" t="s">
        <v>34</v>
      </c>
      <c r="I419" t="s">
        <v>84</v>
      </c>
      <c r="J419" t="s">
        <v>85</v>
      </c>
      <c r="K419" t="s">
        <v>86</v>
      </c>
      <c r="L419" t="s">
        <v>37</v>
      </c>
      <c r="M419" t="s">
        <v>1873</v>
      </c>
      <c r="N419" t="s">
        <v>39</v>
      </c>
      <c r="O419" t="s">
        <v>159</v>
      </c>
      <c r="P419" t="s">
        <v>160</v>
      </c>
      <c r="Q419" t="s">
        <v>161</v>
      </c>
      <c r="R419">
        <v>8</v>
      </c>
      <c r="S419">
        <v>1859</v>
      </c>
      <c r="T419">
        <v>0.05</v>
      </c>
      <c r="U419">
        <v>1338.48</v>
      </c>
      <c r="V419">
        <v>14128.4</v>
      </c>
      <c r="W419">
        <v>3420.56</v>
      </c>
      <c r="X419" t="s">
        <v>136</v>
      </c>
      <c r="Y419" t="s">
        <v>64</v>
      </c>
      <c r="Z419" t="s">
        <v>56</v>
      </c>
      <c r="AA419" t="s">
        <v>46</v>
      </c>
      <c r="AB419" t="s">
        <v>110</v>
      </c>
    </row>
    <row r="420" spans="1:28" x14ac:dyDescent="0.3">
      <c r="A420" t="s">
        <v>1874</v>
      </c>
      <c r="B420" t="s">
        <v>1848</v>
      </c>
      <c r="C420" t="s">
        <v>1083</v>
      </c>
      <c r="D420" t="s">
        <v>1875</v>
      </c>
      <c r="E420" t="s">
        <v>1876</v>
      </c>
      <c r="F420" t="s">
        <v>33</v>
      </c>
      <c r="G420">
        <v>27</v>
      </c>
      <c r="H420" t="s">
        <v>128</v>
      </c>
      <c r="I420" t="s">
        <v>103</v>
      </c>
      <c r="J420" t="s">
        <v>104</v>
      </c>
      <c r="K420" t="s">
        <v>105</v>
      </c>
      <c r="L420" t="s">
        <v>37</v>
      </c>
      <c r="M420" t="s">
        <v>1877</v>
      </c>
      <c r="N420" t="s">
        <v>39</v>
      </c>
      <c r="O420" t="s">
        <v>40</v>
      </c>
      <c r="P420" t="s">
        <v>41</v>
      </c>
      <c r="Q420" t="s">
        <v>42</v>
      </c>
      <c r="R420">
        <v>7</v>
      </c>
      <c r="S420">
        <v>1456</v>
      </c>
      <c r="T420">
        <v>0.2</v>
      </c>
      <c r="U420">
        <v>1048.32</v>
      </c>
      <c r="V420">
        <v>8153.6</v>
      </c>
      <c r="W420">
        <v>815.36</v>
      </c>
      <c r="X420" t="s">
        <v>136</v>
      </c>
      <c r="Y420" t="s">
        <v>44</v>
      </c>
      <c r="Z420" t="s">
        <v>78</v>
      </c>
      <c r="AA420" t="s">
        <v>46</v>
      </c>
      <c r="AB420" t="s">
        <v>110</v>
      </c>
    </row>
    <row r="421" spans="1:28" x14ac:dyDescent="0.3">
      <c r="A421" t="s">
        <v>1878</v>
      </c>
      <c r="B421" t="s">
        <v>442</v>
      </c>
      <c r="C421" t="s">
        <v>673</v>
      </c>
      <c r="D421" t="s">
        <v>1685</v>
      </c>
      <c r="E421" t="s">
        <v>1879</v>
      </c>
      <c r="F421" t="s">
        <v>33</v>
      </c>
      <c r="G421">
        <v>60</v>
      </c>
      <c r="H421" t="s">
        <v>128</v>
      </c>
      <c r="I421" t="s">
        <v>35</v>
      </c>
      <c r="J421" t="s">
        <v>36</v>
      </c>
      <c r="K421" t="s">
        <v>36</v>
      </c>
      <c r="L421" t="s">
        <v>37</v>
      </c>
      <c r="M421" t="s">
        <v>1043</v>
      </c>
      <c r="N421" t="s">
        <v>39</v>
      </c>
      <c r="O421" t="s">
        <v>159</v>
      </c>
      <c r="P421" t="s">
        <v>160</v>
      </c>
      <c r="Q421" t="s">
        <v>161</v>
      </c>
      <c r="R421">
        <v>5</v>
      </c>
      <c r="S421">
        <v>80</v>
      </c>
      <c r="T421">
        <v>0.1</v>
      </c>
      <c r="U421">
        <v>57.6</v>
      </c>
      <c r="V421">
        <v>360</v>
      </c>
      <c r="W421">
        <v>72</v>
      </c>
      <c r="X421" t="s">
        <v>43</v>
      </c>
      <c r="Y421" t="s">
        <v>77</v>
      </c>
      <c r="Z421" t="s">
        <v>56</v>
      </c>
      <c r="AA421" t="s">
        <v>65</v>
      </c>
      <c r="AB421" t="s">
        <v>110</v>
      </c>
    </row>
    <row r="422" spans="1:28" x14ac:dyDescent="0.3">
      <c r="A422" t="s">
        <v>1880</v>
      </c>
      <c r="B422" t="s">
        <v>1674</v>
      </c>
      <c r="C422" t="s">
        <v>1611</v>
      </c>
      <c r="D422" t="s">
        <v>1881</v>
      </c>
      <c r="E422" t="s">
        <v>1882</v>
      </c>
      <c r="F422" t="s">
        <v>53</v>
      </c>
      <c r="G422">
        <v>25</v>
      </c>
      <c r="H422" t="s">
        <v>128</v>
      </c>
      <c r="I422" t="s">
        <v>84</v>
      </c>
      <c r="J422" t="s">
        <v>85</v>
      </c>
      <c r="K422" t="s">
        <v>86</v>
      </c>
      <c r="L422" t="s">
        <v>37</v>
      </c>
      <c r="M422" t="s">
        <v>1883</v>
      </c>
      <c r="N422" t="s">
        <v>88</v>
      </c>
      <c r="O422" t="s">
        <v>120</v>
      </c>
      <c r="P422" t="s">
        <v>121</v>
      </c>
      <c r="Q422" t="s">
        <v>122</v>
      </c>
      <c r="R422">
        <v>1</v>
      </c>
      <c r="S422">
        <v>734</v>
      </c>
      <c r="T422">
        <v>0</v>
      </c>
      <c r="U422">
        <v>528.48</v>
      </c>
      <c r="V422">
        <v>734</v>
      </c>
      <c r="W422">
        <v>205.52</v>
      </c>
      <c r="X422" t="s">
        <v>136</v>
      </c>
      <c r="Y422" t="s">
        <v>44</v>
      </c>
      <c r="Z422" t="s">
        <v>56</v>
      </c>
      <c r="AA422" t="s">
        <v>57</v>
      </c>
      <c r="AB422" t="s">
        <v>47</v>
      </c>
    </row>
    <row r="423" spans="1:28" x14ac:dyDescent="0.3">
      <c r="A423" t="s">
        <v>1884</v>
      </c>
      <c r="B423" t="s">
        <v>1885</v>
      </c>
      <c r="C423" t="s">
        <v>934</v>
      </c>
      <c r="D423" t="s">
        <v>1518</v>
      </c>
      <c r="E423" t="s">
        <v>1886</v>
      </c>
      <c r="F423" t="s">
        <v>53</v>
      </c>
      <c r="G423">
        <v>64</v>
      </c>
      <c r="H423" t="s">
        <v>71</v>
      </c>
      <c r="I423" t="s">
        <v>116</v>
      </c>
      <c r="J423" t="s">
        <v>117</v>
      </c>
      <c r="K423" t="s">
        <v>118</v>
      </c>
      <c r="L423" t="s">
        <v>37</v>
      </c>
      <c r="M423" t="s">
        <v>1588</v>
      </c>
      <c r="N423" t="s">
        <v>73</v>
      </c>
      <c r="O423" t="s">
        <v>74</v>
      </c>
      <c r="P423" t="s">
        <v>75</v>
      </c>
      <c r="Q423" t="s">
        <v>76</v>
      </c>
      <c r="R423">
        <v>6</v>
      </c>
      <c r="S423">
        <v>581</v>
      </c>
      <c r="T423">
        <v>0.2</v>
      </c>
      <c r="U423">
        <v>418.32</v>
      </c>
      <c r="V423">
        <v>2788.8</v>
      </c>
      <c r="W423">
        <v>278.88</v>
      </c>
      <c r="X423" t="s">
        <v>55</v>
      </c>
      <c r="Y423" t="s">
        <v>77</v>
      </c>
      <c r="Z423" t="s">
        <v>45</v>
      </c>
      <c r="AA423" t="s">
        <v>65</v>
      </c>
      <c r="AB423" t="s">
        <v>110</v>
      </c>
    </row>
    <row r="424" spans="1:28" x14ac:dyDescent="0.3">
      <c r="A424" t="s">
        <v>1887</v>
      </c>
      <c r="B424" t="s">
        <v>328</v>
      </c>
      <c r="C424" t="s">
        <v>1888</v>
      </c>
      <c r="D424" t="s">
        <v>1889</v>
      </c>
      <c r="E424" t="s">
        <v>1890</v>
      </c>
      <c r="F424" t="s">
        <v>33</v>
      </c>
      <c r="G424">
        <v>35</v>
      </c>
      <c r="H424" t="s">
        <v>34</v>
      </c>
      <c r="I424" t="s">
        <v>84</v>
      </c>
      <c r="J424" t="s">
        <v>85</v>
      </c>
      <c r="K424" t="s">
        <v>86</v>
      </c>
      <c r="L424" t="s">
        <v>37</v>
      </c>
      <c r="M424" t="s">
        <v>1891</v>
      </c>
      <c r="N424" t="s">
        <v>73</v>
      </c>
      <c r="O424" t="s">
        <v>74</v>
      </c>
      <c r="P424" t="s">
        <v>75</v>
      </c>
      <c r="Q424" t="s">
        <v>76</v>
      </c>
      <c r="R424">
        <v>3</v>
      </c>
      <c r="S424">
        <v>142</v>
      </c>
      <c r="T424">
        <v>0.2</v>
      </c>
      <c r="U424">
        <v>102.24</v>
      </c>
      <c r="V424">
        <v>340.8</v>
      </c>
      <c r="W424">
        <v>34.08</v>
      </c>
      <c r="X424" t="s">
        <v>55</v>
      </c>
      <c r="Y424" t="s">
        <v>77</v>
      </c>
      <c r="Z424" t="s">
        <v>45</v>
      </c>
      <c r="AA424" t="s">
        <v>57</v>
      </c>
      <c r="AB424" t="s">
        <v>110</v>
      </c>
    </row>
    <row r="425" spans="1:28" x14ac:dyDescent="0.3">
      <c r="A425" t="s">
        <v>1892</v>
      </c>
      <c r="B425" t="s">
        <v>1270</v>
      </c>
      <c r="C425" t="s">
        <v>702</v>
      </c>
      <c r="D425" t="s">
        <v>1893</v>
      </c>
      <c r="E425" t="s">
        <v>1894</v>
      </c>
      <c r="F425" t="s">
        <v>53</v>
      </c>
      <c r="G425">
        <v>61</v>
      </c>
      <c r="H425" t="s">
        <v>71</v>
      </c>
      <c r="I425" t="s">
        <v>116</v>
      </c>
      <c r="J425" t="s">
        <v>117</v>
      </c>
      <c r="K425" t="s">
        <v>118</v>
      </c>
      <c r="L425" t="s">
        <v>37</v>
      </c>
      <c r="M425" t="s">
        <v>1895</v>
      </c>
      <c r="N425" t="s">
        <v>39</v>
      </c>
      <c r="O425" t="s">
        <v>159</v>
      </c>
      <c r="P425" t="s">
        <v>160</v>
      </c>
      <c r="Q425" t="s">
        <v>161</v>
      </c>
      <c r="R425">
        <v>6</v>
      </c>
      <c r="S425">
        <v>1769</v>
      </c>
      <c r="T425">
        <v>0.05</v>
      </c>
      <c r="U425">
        <v>1273.68</v>
      </c>
      <c r="V425">
        <v>10083.299999999999</v>
      </c>
      <c r="W425">
        <v>2441.2199999999998</v>
      </c>
      <c r="X425" t="s">
        <v>43</v>
      </c>
      <c r="Y425" t="s">
        <v>64</v>
      </c>
      <c r="Z425" t="s">
        <v>78</v>
      </c>
      <c r="AA425" t="s">
        <v>57</v>
      </c>
      <c r="AB425" t="s">
        <v>110</v>
      </c>
    </row>
    <row r="426" spans="1:28" x14ac:dyDescent="0.3">
      <c r="A426" t="s">
        <v>1896</v>
      </c>
      <c r="B426" t="s">
        <v>651</v>
      </c>
      <c r="C426" t="s">
        <v>652</v>
      </c>
      <c r="D426" t="s">
        <v>1897</v>
      </c>
      <c r="E426" t="s">
        <v>1898</v>
      </c>
      <c r="F426" t="s">
        <v>33</v>
      </c>
      <c r="G426">
        <v>19</v>
      </c>
      <c r="H426" t="s">
        <v>34</v>
      </c>
      <c r="I426" t="s">
        <v>116</v>
      </c>
      <c r="J426" t="s">
        <v>117</v>
      </c>
      <c r="K426" t="s">
        <v>118</v>
      </c>
      <c r="L426" t="s">
        <v>37</v>
      </c>
      <c r="M426" t="s">
        <v>1112</v>
      </c>
      <c r="N426" t="s">
        <v>39</v>
      </c>
      <c r="O426" t="s">
        <v>40</v>
      </c>
      <c r="P426" t="s">
        <v>41</v>
      </c>
      <c r="Q426" t="s">
        <v>42</v>
      </c>
      <c r="R426">
        <v>7</v>
      </c>
      <c r="S426">
        <v>90</v>
      </c>
      <c r="T426">
        <v>0.05</v>
      </c>
      <c r="U426">
        <v>64.8</v>
      </c>
      <c r="V426">
        <v>598.5</v>
      </c>
      <c r="W426">
        <v>144.9</v>
      </c>
      <c r="X426" t="s">
        <v>136</v>
      </c>
      <c r="Y426" t="s">
        <v>77</v>
      </c>
      <c r="Z426" t="s">
        <v>56</v>
      </c>
      <c r="AA426" t="s">
        <v>57</v>
      </c>
      <c r="AB426" t="s">
        <v>110</v>
      </c>
    </row>
    <row r="427" spans="1:28" x14ac:dyDescent="0.3">
      <c r="A427" t="s">
        <v>1899</v>
      </c>
      <c r="B427" t="s">
        <v>372</v>
      </c>
      <c r="C427" t="s">
        <v>407</v>
      </c>
      <c r="D427" t="s">
        <v>1900</v>
      </c>
      <c r="E427" t="s">
        <v>1901</v>
      </c>
      <c r="F427" t="s">
        <v>33</v>
      </c>
      <c r="G427">
        <v>44</v>
      </c>
      <c r="H427" t="s">
        <v>128</v>
      </c>
      <c r="I427" t="s">
        <v>116</v>
      </c>
      <c r="J427" t="s">
        <v>117</v>
      </c>
      <c r="K427" t="s">
        <v>118</v>
      </c>
      <c r="L427" t="s">
        <v>37</v>
      </c>
      <c r="M427" t="s">
        <v>1902</v>
      </c>
      <c r="N427" t="s">
        <v>39</v>
      </c>
      <c r="O427" t="s">
        <v>159</v>
      </c>
      <c r="P427" t="s">
        <v>160</v>
      </c>
      <c r="Q427" t="s">
        <v>161</v>
      </c>
      <c r="R427">
        <v>5</v>
      </c>
      <c r="S427">
        <v>159</v>
      </c>
      <c r="T427">
        <v>0.15</v>
      </c>
      <c r="U427">
        <v>114.48</v>
      </c>
      <c r="V427">
        <v>675.75</v>
      </c>
      <c r="W427">
        <v>103.35</v>
      </c>
      <c r="X427" t="s">
        <v>55</v>
      </c>
      <c r="Y427" t="s">
        <v>44</v>
      </c>
      <c r="Z427" t="s">
        <v>78</v>
      </c>
      <c r="AA427" t="s">
        <v>65</v>
      </c>
      <c r="AB427" t="s">
        <v>47</v>
      </c>
    </row>
    <row r="428" spans="1:28" x14ac:dyDescent="0.3">
      <c r="A428" t="s">
        <v>1903</v>
      </c>
      <c r="B428" t="s">
        <v>1152</v>
      </c>
      <c r="C428" t="s">
        <v>144</v>
      </c>
      <c r="D428" t="s">
        <v>1762</v>
      </c>
      <c r="E428" t="s">
        <v>1904</v>
      </c>
      <c r="F428" t="s">
        <v>53</v>
      </c>
      <c r="G428">
        <v>46</v>
      </c>
      <c r="H428" t="s">
        <v>71</v>
      </c>
      <c r="I428" t="s">
        <v>116</v>
      </c>
      <c r="J428" t="s">
        <v>117</v>
      </c>
      <c r="K428" t="s">
        <v>118</v>
      </c>
      <c r="L428" t="s">
        <v>37</v>
      </c>
      <c r="M428" t="s">
        <v>1905</v>
      </c>
      <c r="N428" t="s">
        <v>73</v>
      </c>
      <c r="O428" t="s">
        <v>74</v>
      </c>
      <c r="P428" t="s">
        <v>75</v>
      </c>
      <c r="Q428" t="s">
        <v>76</v>
      </c>
      <c r="R428">
        <v>1</v>
      </c>
      <c r="S428">
        <v>1947</v>
      </c>
      <c r="T428">
        <v>0</v>
      </c>
      <c r="U428">
        <v>1401.84</v>
      </c>
      <c r="V428">
        <v>1947</v>
      </c>
      <c r="W428">
        <v>545.16</v>
      </c>
      <c r="X428" t="s">
        <v>136</v>
      </c>
      <c r="Y428" t="s">
        <v>64</v>
      </c>
      <c r="Z428" t="s">
        <v>56</v>
      </c>
      <c r="AA428" t="s">
        <v>46</v>
      </c>
      <c r="AB428" t="s">
        <v>110</v>
      </c>
    </row>
    <row r="429" spans="1:28" x14ac:dyDescent="0.3">
      <c r="A429" t="s">
        <v>1906</v>
      </c>
      <c r="B429" t="s">
        <v>1585</v>
      </c>
      <c r="C429" t="s">
        <v>1669</v>
      </c>
      <c r="D429" t="s">
        <v>1795</v>
      </c>
      <c r="E429" t="s">
        <v>1907</v>
      </c>
      <c r="F429" t="s">
        <v>33</v>
      </c>
      <c r="G429">
        <v>49</v>
      </c>
      <c r="H429" t="s">
        <v>34</v>
      </c>
      <c r="I429" t="s">
        <v>116</v>
      </c>
      <c r="J429" t="s">
        <v>117</v>
      </c>
      <c r="K429" t="s">
        <v>118</v>
      </c>
      <c r="L429" t="s">
        <v>37</v>
      </c>
      <c r="M429" t="s">
        <v>560</v>
      </c>
      <c r="N429" t="s">
        <v>39</v>
      </c>
      <c r="O429" t="s">
        <v>40</v>
      </c>
      <c r="P429" t="s">
        <v>41</v>
      </c>
      <c r="Q429" t="s">
        <v>42</v>
      </c>
      <c r="R429">
        <v>9</v>
      </c>
      <c r="S429">
        <v>1375</v>
      </c>
      <c r="T429">
        <v>0</v>
      </c>
      <c r="U429">
        <v>990</v>
      </c>
      <c r="V429">
        <v>12375</v>
      </c>
      <c r="W429">
        <v>3465</v>
      </c>
      <c r="X429" t="s">
        <v>136</v>
      </c>
      <c r="Y429" t="s">
        <v>64</v>
      </c>
      <c r="Z429" t="s">
        <v>78</v>
      </c>
      <c r="AA429" t="s">
        <v>46</v>
      </c>
      <c r="AB429" t="s">
        <v>47</v>
      </c>
    </row>
    <row r="430" spans="1:28" x14ac:dyDescent="0.3">
      <c r="A430" t="s">
        <v>1908</v>
      </c>
      <c r="B430" t="s">
        <v>1371</v>
      </c>
      <c r="C430" t="s">
        <v>581</v>
      </c>
      <c r="D430" t="s">
        <v>1909</v>
      </c>
      <c r="E430" t="s">
        <v>1910</v>
      </c>
      <c r="F430" t="s">
        <v>33</v>
      </c>
      <c r="G430">
        <v>57</v>
      </c>
      <c r="H430" t="s">
        <v>71</v>
      </c>
      <c r="I430" t="s">
        <v>103</v>
      </c>
      <c r="J430" t="s">
        <v>104</v>
      </c>
      <c r="K430" t="s">
        <v>105</v>
      </c>
      <c r="L430" t="s">
        <v>37</v>
      </c>
      <c r="M430" t="s">
        <v>1911</v>
      </c>
      <c r="N430" t="s">
        <v>73</v>
      </c>
      <c r="O430" t="s">
        <v>74</v>
      </c>
      <c r="P430" t="s">
        <v>75</v>
      </c>
      <c r="Q430" t="s">
        <v>76</v>
      </c>
      <c r="R430">
        <v>9</v>
      </c>
      <c r="S430">
        <v>1387</v>
      </c>
      <c r="T430">
        <v>0</v>
      </c>
      <c r="U430">
        <v>998.64</v>
      </c>
      <c r="V430">
        <v>12483</v>
      </c>
      <c r="W430">
        <v>3495.24</v>
      </c>
      <c r="X430" t="s">
        <v>55</v>
      </c>
      <c r="Y430" t="s">
        <v>77</v>
      </c>
      <c r="Z430" t="s">
        <v>56</v>
      </c>
      <c r="AA430" t="s">
        <v>57</v>
      </c>
      <c r="AB430" t="s">
        <v>47</v>
      </c>
    </row>
    <row r="431" spans="1:28" x14ac:dyDescent="0.3">
      <c r="A431" t="s">
        <v>1912</v>
      </c>
      <c r="B431" t="s">
        <v>1913</v>
      </c>
      <c r="C431" t="s">
        <v>1040</v>
      </c>
      <c r="D431" t="s">
        <v>1914</v>
      </c>
      <c r="E431" t="s">
        <v>1915</v>
      </c>
      <c r="F431" t="s">
        <v>33</v>
      </c>
      <c r="G431">
        <v>37</v>
      </c>
      <c r="H431" t="s">
        <v>34</v>
      </c>
      <c r="I431" t="s">
        <v>84</v>
      </c>
      <c r="J431" t="s">
        <v>85</v>
      </c>
      <c r="K431" t="s">
        <v>86</v>
      </c>
      <c r="L431" t="s">
        <v>37</v>
      </c>
      <c r="M431" t="s">
        <v>1916</v>
      </c>
      <c r="N431" t="s">
        <v>39</v>
      </c>
      <c r="O431" t="s">
        <v>159</v>
      </c>
      <c r="P431" t="s">
        <v>160</v>
      </c>
      <c r="Q431" t="s">
        <v>161</v>
      </c>
      <c r="R431">
        <v>2</v>
      </c>
      <c r="S431">
        <v>830</v>
      </c>
      <c r="T431">
        <v>0</v>
      </c>
      <c r="U431">
        <v>597.6</v>
      </c>
      <c r="V431">
        <v>1660</v>
      </c>
      <c r="W431">
        <v>464.8</v>
      </c>
      <c r="X431" t="s">
        <v>43</v>
      </c>
      <c r="Y431" t="s">
        <v>77</v>
      </c>
      <c r="Z431" t="s">
        <v>78</v>
      </c>
      <c r="AA431" t="s">
        <v>65</v>
      </c>
      <c r="AB431" t="s">
        <v>110</v>
      </c>
    </row>
    <row r="432" spans="1:28" x14ac:dyDescent="0.3">
      <c r="A432" t="s">
        <v>1917</v>
      </c>
      <c r="B432" t="s">
        <v>487</v>
      </c>
      <c r="C432" t="s">
        <v>1275</v>
      </c>
      <c r="D432" t="s">
        <v>1380</v>
      </c>
      <c r="E432" t="s">
        <v>1791</v>
      </c>
      <c r="F432" t="s">
        <v>33</v>
      </c>
      <c r="G432">
        <v>38</v>
      </c>
      <c r="H432" t="s">
        <v>128</v>
      </c>
      <c r="I432" t="s">
        <v>103</v>
      </c>
      <c r="J432" t="s">
        <v>104</v>
      </c>
      <c r="K432" t="s">
        <v>105</v>
      </c>
      <c r="L432" t="s">
        <v>37</v>
      </c>
      <c r="M432" t="s">
        <v>1283</v>
      </c>
      <c r="N432" t="s">
        <v>39</v>
      </c>
      <c r="O432" t="s">
        <v>159</v>
      </c>
      <c r="P432" t="s">
        <v>160</v>
      </c>
      <c r="Q432" t="s">
        <v>161</v>
      </c>
      <c r="R432">
        <v>7</v>
      </c>
      <c r="S432">
        <v>396</v>
      </c>
      <c r="T432">
        <v>0.2</v>
      </c>
      <c r="U432">
        <v>285.12</v>
      </c>
      <c r="V432">
        <v>2217.6</v>
      </c>
      <c r="W432">
        <v>221.76</v>
      </c>
      <c r="X432" t="s">
        <v>136</v>
      </c>
      <c r="Y432" t="s">
        <v>77</v>
      </c>
      <c r="Z432" t="s">
        <v>56</v>
      </c>
      <c r="AA432" t="s">
        <v>65</v>
      </c>
      <c r="AB432" t="s">
        <v>110</v>
      </c>
    </row>
    <row r="433" spans="1:28" x14ac:dyDescent="0.3">
      <c r="A433" t="s">
        <v>1918</v>
      </c>
      <c r="B433" t="s">
        <v>1366</v>
      </c>
      <c r="C433" t="s">
        <v>1919</v>
      </c>
      <c r="D433" t="s">
        <v>1920</v>
      </c>
      <c r="E433" t="s">
        <v>1921</v>
      </c>
      <c r="F433" t="s">
        <v>53</v>
      </c>
      <c r="G433">
        <v>19</v>
      </c>
      <c r="H433" t="s">
        <v>34</v>
      </c>
      <c r="I433" t="s">
        <v>116</v>
      </c>
      <c r="J433" t="s">
        <v>117</v>
      </c>
      <c r="K433" t="s">
        <v>118</v>
      </c>
      <c r="L433" t="s">
        <v>37</v>
      </c>
      <c r="M433" t="s">
        <v>1922</v>
      </c>
      <c r="N433" t="s">
        <v>88</v>
      </c>
      <c r="O433" t="s">
        <v>89</v>
      </c>
      <c r="P433" t="s">
        <v>90</v>
      </c>
      <c r="Q433" t="s">
        <v>91</v>
      </c>
      <c r="R433">
        <v>4</v>
      </c>
      <c r="S433">
        <v>452</v>
      </c>
      <c r="T433">
        <v>0.15</v>
      </c>
      <c r="U433">
        <v>325.44</v>
      </c>
      <c r="V433">
        <v>1536.8</v>
      </c>
      <c r="W433">
        <v>235.04</v>
      </c>
      <c r="X433" t="s">
        <v>136</v>
      </c>
      <c r="Y433" t="s">
        <v>77</v>
      </c>
      <c r="Z433" t="s">
        <v>78</v>
      </c>
      <c r="AA433" t="s">
        <v>57</v>
      </c>
      <c r="AB433" t="s">
        <v>47</v>
      </c>
    </row>
    <row r="434" spans="1:28" x14ac:dyDescent="0.3">
      <c r="A434" t="s">
        <v>1923</v>
      </c>
      <c r="B434" t="s">
        <v>1924</v>
      </c>
      <c r="C434" t="s">
        <v>1084</v>
      </c>
      <c r="D434" t="s">
        <v>409</v>
      </c>
      <c r="E434" t="s">
        <v>1459</v>
      </c>
      <c r="F434" t="s">
        <v>53</v>
      </c>
      <c r="G434">
        <v>45</v>
      </c>
      <c r="H434" t="s">
        <v>128</v>
      </c>
      <c r="I434" t="s">
        <v>116</v>
      </c>
      <c r="J434" t="s">
        <v>117</v>
      </c>
      <c r="K434" t="s">
        <v>118</v>
      </c>
      <c r="L434" t="s">
        <v>37</v>
      </c>
      <c r="M434" t="s">
        <v>1212</v>
      </c>
      <c r="N434" t="s">
        <v>88</v>
      </c>
      <c r="O434" t="s">
        <v>89</v>
      </c>
      <c r="P434" t="s">
        <v>90</v>
      </c>
      <c r="Q434" t="s">
        <v>91</v>
      </c>
      <c r="R434">
        <v>10</v>
      </c>
      <c r="S434">
        <v>1292</v>
      </c>
      <c r="T434">
        <v>0.05</v>
      </c>
      <c r="U434">
        <v>930.24</v>
      </c>
      <c r="V434">
        <v>12274</v>
      </c>
      <c r="W434">
        <v>2971.6</v>
      </c>
      <c r="X434" t="s">
        <v>136</v>
      </c>
      <c r="Y434" t="s">
        <v>77</v>
      </c>
      <c r="Z434" t="s">
        <v>45</v>
      </c>
      <c r="AA434" t="s">
        <v>65</v>
      </c>
      <c r="AB434" t="s">
        <v>110</v>
      </c>
    </row>
    <row r="435" spans="1:28" x14ac:dyDescent="0.3">
      <c r="A435" t="s">
        <v>1925</v>
      </c>
      <c r="B435" t="s">
        <v>1926</v>
      </c>
      <c r="C435" t="s">
        <v>199</v>
      </c>
      <c r="D435" t="s">
        <v>1927</v>
      </c>
      <c r="E435" t="s">
        <v>1928</v>
      </c>
      <c r="F435" t="s">
        <v>53</v>
      </c>
      <c r="G435">
        <v>53</v>
      </c>
      <c r="H435" t="s">
        <v>128</v>
      </c>
      <c r="I435" t="s">
        <v>35</v>
      </c>
      <c r="J435" t="s">
        <v>36</v>
      </c>
      <c r="K435" t="s">
        <v>36</v>
      </c>
      <c r="L435" t="s">
        <v>37</v>
      </c>
      <c r="M435" t="s">
        <v>1929</v>
      </c>
      <c r="N435" t="s">
        <v>73</v>
      </c>
      <c r="O435" t="s">
        <v>107</v>
      </c>
      <c r="P435" t="s">
        <v>108</v>
      </c>
      <c r="Q435" t="s">
        <v>109</v>
      </c>
      <c r="R435">
        <v>6</v>
      </c>
      <c r="S435">
        <v>1975</v>
      </c>
      <c r="T435">
        <v>0.2</v>
      </c>
      <c r="U435">
        <v>1422</v>
      </c>
      <c r="V435">
        <v>9480</v>
      </c>
      <c r="W435">
        <v>948</v>
      </c>
      <c r="X435" t="s">
        <v>43</v>
      </c>
      <c r="Y435" t="s">
        <v>77</v>
      </c>
      <c r="Z435" t="s">
        <v>78</v>
      </c>
      <c r="AA435" t="s">
        <v>65</v>
      </c>
      <c r="AB435" t="s">
        <v>47</v>
      </c>
    </row>
    <row r="436" spans="1:28" x14ac:dyDescent="0.3">
      <c r="A436" t="s">
        <v>1930</v>
      </c>
      <c r="B436" t="s">
        <v>345</v>
      </c>
      <c r="C436" t="s">
        <v>1193</v>
      </c>
      <c r="D436" t="s">
        <v>1931</v>
      </c>
      <c r="E436" t="s">
        <v>1932</v>
      </c>
      <c r="F436" t="s">
        <v>53</v>
      </c>
      <c r="G436">
        <v>36</v>
      </c>
      <c r="H436" t="s">
        <v>128</v>
      </c>
      <c r="I436" t="s">
        <v>116</v>
      </c>
      <c r="J436" t="s">
        <v>117</v>
      </c>
      <c r="K436" t="s">
        <v>118</v>
      </c>
      <c r="L436" t="s">
        <v>37</v>
      </c>
      <c r="M436" t="s">
        <v>1933</v>
      </c>
      <c r="N436" t="s">
        <v>88</v>
      </c>
      <c r="O436" t="s">
        <v>120</v>
      </c>
      <c r="P436" t="s">
        <v>121</v>
      </c>
      <c r="Q436" t="s">
        <v>122</v>
      </c>
      <c r="R436">
        <v>9</v>
      </c>
      <c r="S436">
        <v>1920</v>
      </c>
      <c r="T436">
        <v>0.2</v>
      </c>
      <c r="U436">
        <v>1382.4</v>
      </c>
      <c r="V436">
        <v>13824</v>
      </c>
      <c r="W436">
        <v>1382.4</v>
      </c>
      <c r="X436" t="s">
        <v>43</v>
      </c>
      <c r="Y436" t="s">
        <v>77</v>
      </c>
      <c r="Z436" t="s">
        <v>56</v>
      </c>
      <c r="AA436" t="s">
        <v>57</v>
      </c>
      <c r="AB436" t="s">
        <v>110</v>
      </c>
    </row>
    <row r="437" spans="1:28" x14ac:dyDescent="0.3">
      <c r="A437" t="s">
        <v>1934</v>
      </c>
      <c r="B437" t="s">
        <v>976</v>
      </c>
      <c r="C437" t="s">
        <v>1935</v>
      </c>
      <c r="D437" t="s">
        <v>1936</v>
      </c>
      <c r="E437" t="s">
        <v>1937</v>
      </c>
      <c r="F437" t="s">
        <v>53</v>
      </c>
      <c r="G437">
        <v>64</v>
      </c>
      <c r="H437" t="s">
        <v>71</v>
      </c>
      <c r="I437" t="s">
        <v>103</v>
      </c>
      <c r="J437" t="s">
        <v>104</v>
      </c>
      <c r="K437" t="s">
        <v>105</v>
      </c>
      <c r="L437" t="s">
        <v>37</v>
      </c>
      <c r="M437" t="s">
        <v>1938</v>
      </c>
      <c r="N437" t="s">
        <v>88</v>
      </c>
      <c r="O437" t="s">
        <v>89</v>
      </c>
      <c r="P437" t="s">
        <v>90</v>
      </c>
      <c r="Q437" t="s">
        <v>91</v>
      </c>
      <c r="R437">
        <v>10</v>
      </c>
      <c r="S437">
        <v>1573</v>
      </c>
      <c r="T437">
        <v>0.15</v>
      </c>
      <c r="U437">
        <v>1132.56</v>
      </c>
      <c r="V437">
        <v>13370.5</v>
      </c>
      <c r="W437">
        <v>2044.9</v>
      </c>
      <c r="X437" t="s">
        <v>43</v>
      </c>
      <c r="Y437" t="s">
        <v>44</v>
      </c>
      <c r="Z437" t="s">
        <v>45</v>
      </c>
      <c r="AA437" t="s">
        <v>46</v>
      </c>
      <c r="AB437" t="s">
        <v>110</v>
      </c>
    </row>
    <row r="438" spans="1:28" x14ac:dyDescent="0.3">
      <c r="A438" t="s">
        <v>1939</v>
      </c>
      <c r="B438" t="s">
        <v>962</v>
      </c>
      <c r="C438" t="s">
        <v>437</v>
      </c>
      <c r="D438" t="s">
        <v>1940</v>
      </c>
      <c r="E438" t="s">
        <v>1941</v>
      </c>
      <c r="F438" t="s">
        <v>53</v>
      </c>
      <c r="G438">
        <v>61</v>
      </c>
      <c r="H438" t="s">
        <v>128</v>
      </c>
      <c r="I438" t="s">
        <v>35</v>
      </c>
      <c r="J438" t="s">
        <v>36</v>
      </c>
      <c r="K438" t="s">
        <v>36</v>
      </c>
      <c r="L438" t="s">
        <v>37</v>
      </c>
      <c r="M438" t="s">
        <v>1942</v>
      </c>
      <c r="N438" t="s">
        <v>39</v>
      </c>
      <c r="O438" t="s">
        <v>159</v>
      </c>
      <c r="P438" t="s">
        <v>160</v>
      </c>
      <c r="Q438" t="s">
        <v>161</v>
      </c>
      <c r="R438">
        <v>8</v>
      </c>
      <c r="S438">
        <v>430</v>
      </c>
      <c r="T438">
        <v>0</v>
      </c>
      <c r="U438">
        <v>309.60000000000002</v>
      </c>
      <c r="V438">
        <v>3440</v>
      </c>
      <c r="W438">
        <v>963.2</v>
      </c>
      <c r="X438" t="s">
        <v>136</v>
      </c>
      <c r="Y438" t="s">
        <v>77</v>
      </c>
      <c r="Z438" t="s">
        <v>56</v>
      </c>
      <c r="AA438" t="s">
        <v>65</v>
      </c>
      <c r="AB438" t="s">
        <v>47</v>
      </c>
    </row>
    <row r="439" spans="1:28" x14ac:dyDescent="0.3">
      <c r="A439" t="s">
        <v>1943</v>
      </c>
      <c r="B439" t="s">
        <v>99</v>
      </c>
      <c r="C439" t="s">
        <v>665</v>
      </c>
      <c r="D439" t="s">
        <v>1944</v>
      </c>
      <c r="E439" t="s">
        <v>1945</v>
      </c>
      <c r="F439" t="s">
        <v>33</v>
      </c>
      <c r="G439">
        <v>43</v>
      </c>
      <c r="H439" t="s">
        <v>128</v>
      </c>
      <c r="I439" t="s">
        <v>103</v>
      </c>
      <c r="J439" t="s">
        <v>104</v>
      </c>
      <c r="K439" t="s">
        <v>105</v>
      </c>
      <c r="L439" t="s">
        <v>37</v>
      </c>
      <c r="M439" t="s">
        <v>1946</v>
      </c>
      <c r="N439" t="s">
        <v>73</v>
      </c>
      <c r="O439" t="s">
        <v>107</v>
      </c>
      <c r="P439" t="s">
        <v>108</v>
      </c>
      <c r="Q439" t="s">
        <v>109</v>
      </c>
      <c r="R439">
        <v>7</v>
      </c>
      <c r="S439">
        <v>144</v>
      </c>
      <c r="T439">
        <v>0.1</v>
      </c>
      <c r="U439">
        <v>103.68</v>
      </c>
      <c r="V439">
        <v>907.2</v>
      </c>
      <c r="W439">
        <v>181.44</v>
      </c>
      <c r="X439" t="s">
        <v>55</v>
      </c>
      <c r="Y439" t="s">
        <v>64</v>
      </c>
      <c r="Z439" t="s">
        <v>56</v>
      </c>
      <c r="AA439" t="s">
        <v>46</v>
      </c>
      <c r="AB439" t="s">
        <v>110</v>
      </c>
    </row>
    <row r="440" spans="1:28" x14ac:dyDescent="0.3">
      <c r="A440" t="s">
        <v>1947</v>
      </c>
      <c r="B440" t="s">
        <v>771</v>
      </c>
      <c r="C440" t="s">
        <v>413</v>
      </c>
      <c r="D440" t="s">
        <v>1948</v>
      </c>
      <c r="E440" t="s">
        <v>1949</v>
      </c>
      <c r="F440" t="s">
        <v>33</v>
      </c>
      <c r="G440">
        <v>49</v>
      </c>
      <c r="H440" t="s">
        <v>71</v>
      </c>
      <c r="I440" t="s">
        <v>103</v>
      </c>
      <c r="J440" t="s">
        <v>104</v>
      </c>
      <c r="K440" t="s">
        <v>105</v>
      </c>
      <c r="L440" t="s">
        <v>37</v>
      </c>
      <c r="M440" t="s">
        <v>1950</v>
      </c>
      <c r="N440" t="s">
        <v>39</v>
      </c>
      <c r="O440" t="s">
        <v>40</v>
      </c>
      <c r="P440" t="s">
        <v>41</v>
      </c>
      <c r="Q440" t="s">
        <v>42</v>
      </c>
      <c r="R440">
        <v>4</v>
      </c>
      <c r="S440">
        <v>457</v>
      </c>
      <c r="T440">
        <v>0.1</v>
      </c>
      <c r="U440">
        <v>329.04</v>
      </c>
      <c r="V440">
        <v>1645.2</v>
      </c>
      <c r="W440">
        <v>329.04</v>
      </c>
      <c r="X440" t="s">
        <v>43</v>
      </c>
      <c r="Y440" t="s">
        <v>44</v>
      </c>
      <c r="Z440" t="s">
        <v>78</v>
      </c>
      <c r="AA440" t="s">
        <v>46</v>
      </c>
      <c r="AB440" t="s">
        <v>47</v>
      </c>
    </row>
    <row r="441" spans="1:28" x14ac:dyDescent="0.3">
      <c r="A441" t="s">
        <v>1951</v>
      </c>
      <c r="B441" t="s">
        <v>188</v>
      </c>
      <c r="C441" t="s">
        <v>761</v>
      </c>
      <c r="D441" t="s">
        <v>1952</v>
      </c>
      <c r="E441" t="s">
        <v>1932</v>
      </c>
      <c r="F441" t="s">
        <v>53</v>
      </c>
      <c r="G441">
        <v>20</v>
      </c>
      <c r="H441" t="s">
        <v>71</v>
      </c>
      <c r="I441" t="s">
        <v>35</v>
      </c>
      <c r="J441" t="s">
        <v>36</v>
      </c>
      <c r="K441" t="s">
        <v>36</v>
      </c>
      <c r="L441" t="s">
        <v>37</v>
      </c>
      <c r="M441" t="s">
        <v>1953</v>
      </c>
      <c r="N441" t="s">
        <v>39</v>
      </c>
      <c r="O441" t="s">
        <v>40</v>
      </c>
      <c r="P441" t="s">
        <v>41</v>
      </c>
      <c r="Q441" t="s">
        <v>42</v>
      </c>
      <c r="R441">
        <v>10</v>
      </c>
      <c r="S441">
        <v>1166</v>
      </c>
      <c r="T441">
        <v>0.15</v>
      </c>
      <c r="U441">
        <v>839.52</v>
      </c>
      <c r="V441">
        <v>9911</v>
      </c>
      <c r="W441">
        <v>1515.8</v>
      </c>
      <c r="X441" t="s">
        <v>55</v>
      </c>
      <c r="Y441" t="s">
        <v>77</v>
      </c>
      <c r="Z441" t="s">
        <v>45</v>
      </c>
      <c r="AA441" t="s">
        <v>57</v>
      </c>
      <c r="AB441" t="s">
        <v>47</v>
      </c>
    </row>
    <row r="442" spans="1:28" x14ac:dyDescent="0.3">
      <c r="A442" t="s">
        <v>1954</v>
      </c>
      <c r="B442" t="s">
        <v>503</v>
      </c>
      <c r="C442" t="s">
        <v>1391</v>
      </c>
      <c r="D442" t="s">
        <v>1955</v>
      </c>
      <c r="E442" t="s">
        <v>1956</v>
      </c>
      <c r="F442" t="s">
        <v>33</v>
      </c>
      <c r="G442">
        <v>25</v>
      </c>
      <c r="H442" t="s">
        <v>71</v>
      </c>
      <c r="I442" t="s">
        <v>35</v>
      </c>
      <c r="J442" t="s">
        <v>36</v>
      </c>
      <c r="K442" t="s">
        <v>36</v>
      </c>
      <c r="L442" t="s">
        <v>37</v>
      </c>
      <c r="M442" t="s">
        <v>1957</v>
      </c>
      <c r="N442" t="s">
        <v>73</v>
      </c>
      <c r="O442" t="s">
        <v>107</v>
      </c>
      <c r="P442" t="s">
        <v>108</v>
      </c>
      <c r="Q442" t="s">
        <v>109</v>
      </c>
      <c r="R442">
        <v>10</v>
      </c>
      <c r="S442">
        <v>1289</v>
      </c>
      <c r="T442">
        <v>0</v>
      </c>
      <c r="U442">
        <v>928.08</v>
      </c>
      <c r="V442">
        <v>12890</v>
      </c>
      <c r="W442">
        <v>3609.2</v>
      </c>
      <c r="X442" t="s">
        <v>55</v>
      </c>
      <c r="Y442" t="s">
        <v>77</v>
      </c>
      <c r="Z442" t="s">
        <v>56</v>
      </c>
      <c r="AA442" t="s">
        <v>65</v>
      </c>
      <c r="AB442" t="s">
        <v>110</v>
      </c>
    </row>
    <row r="443" spans="1:28" x14ac:dyDescent="0.3">
      <c r="A443" t="s">
        <v>1958</v>
      </c>
      <c r="B443" t="s">
        <v>747</v>
      </c>
      <c r="C443" t="s">
        <v>976</v>
      </c>
      <c r="D443" t="s">
        <v>240</v>
      </c>
      <c r="E443" t="s">
        <v>1959</v>
      </c>
      <c r="F443" t="s">
        <v>33</v>
      </c>
      <c r="G443">
        <v>33</v>
      </c>
      <c r="H443" t="s">
        <v>71</v>
      </c>
      <c r="I443" t="s">
        <v>84</v>
      </c>
      <c r="J443" t="s">
        <v>85</v>
      </c>
      <c r="K443" t="s">
        <v>86</v>
      </c>
      <c r="L443" t="s">
        <v>37</v>
      </c>
      <c r="M443" t="s">
        <v>1960</v>
      </c>
      <c r="N443" t="s">
        <v>73</v>
      </c>
      <c r="O443" t="s">
        <v>107</v>
      </c>
      <c r="P443" t="s">
        <v>108</v>
      </c>
      <c r="Q443" t="s">
        <v>109</v>
      </c>
      <c r="R443">
        <v>1</v>
      </c>
      <c r="S443">
        <v>841</v>
      </c>
      <c r="T443">
        <v>0.05</v>
      </c>
      <c r="U443">
        <v>605.52</v>
      </c>
      <c r="V443">
        <v>798.95</v>
      </c>
      <c r="W443">
        <v>193.43</v>
      </c>
      <c r="X443" t="s">
        <v>55</v>
      </c>
      <c r="Y443" t="s">
        <v>44</v>
      </c>
      <c r="Z443" t="s">
        <v>45</v>
      </c>
      <c r="AA443" t="s">
        <v>57</v>
      </c>
      <c r="AB443" t="s">
        <v>110</v>
      </c>
    </row>
    <row r="444" spans="1:28" x14ac:dyDescent="0.3">
      <c r="A444" t="s">
        <v>1961</v>
      </c>
      <c r="B444" t="s">
        <v>150</v>
      </c>
      <c r="C444" t="s">
        <v>99</v>
      </c>
      <c r="D444" t="s">
        <v>329</v>
      </c>
      <c r="E444" t="s">
        <v>1962</v>
      </c>
      <c r="F444" t="s">
        <v>33</v>
      </c>
      <c r="G444">
        <v>56</v>
      </c>
      <c r="H444" t="s">
        <v>71</v>
      </c>
      <c r="I444" t="s">
        <v>103</v>
      </c>
      <c r="J444" t="s">
        <v>104</v>
      </c>
      <c r="K444" t="s">
        <v>105</v>
      </c>
      <c r="L444" t="s">
        <v>37</v>
      </c>
      <c r="M444" t="s">
        <v>1963</v>
      </c>
      <c r="N444" t="s">
        <v>73</v>
      </c>
      <c r="O444" t="s">
        <v>107</v>
      </c>
      <c r="P444" t="s">
        <v>108</v>
      </c>
      <c r="Q444" t="s">
        <v>109</v>
      </c>
      <c r="R444">
        <v>7</v>
      </c>
      <c r="S444">
        <v>576</v>
      </c>
      <c r="T444">
        <v>0.05</v>
      </c>
      <c r="U444">
        <v>414.72</v>
      </c>
      <c r="V444">
        <v>3830.4</v>
      </c>
      <c r="W444">
        <v>927.36</v>
      </c>
      <c r="X444" t="s">
        <v>43</v>
      </c>
      <c r="Y444" t="s">
        <v>44</v>
      </c>
      <c r="Z444" t="s">
        <v>56</v>
      </c>
      <c r="AA444" t="s">
        <v>57</v>
      </c>
      <c r="AB444" t="s">
        <v>110</v>
      </c>
    </row>
    <row r="445" spans="1:28" x14ac:dyDescent="0.3">
      <c r="A445" t="s">
        <v>1964</v>
      </c>
      <c r="B445" t="s">
        <v>138</v>
      </c>
      <c r="C445" t="s">
        <v>93</v>
      </c>
      <c r="D445" t="s">
        <v>1300</v>
      </c>
      <c r="E445" t="s">
        <v>1965</v>
      </c>
      <c r="F445" t="s">
        <v>53</v>
      </c>
      <c r="G445">
        <v>24</v>
      </c>
      <c r="H445" t="s">
        <v>34</v>
      </c>
      <c r="I445" t="s">
        <v>103</v>
      </c>
      <c r="J445" t="s">
        <v>104</v>
      </c>
      <c r="K445" t="s">
        <v>105</v>
      </c>
      <c r="L445" t="s">
        <v>37</v>
      </c>
      <c r="M445" t="s">
        <v>1654</v>
      </c>
      <c r="N445" t="s">
        <v>73</v>
      </c>
      <c r="O445" t="s">
        <v>107</v>
      </c>
      <c r="P445" t="s">
        <v>108</v>
      </c>
      <c r="Q445" t="s">
        <v>109</v>
      </c>
      <c r="R445">
        <v>3</v>
      </c>
      <c r="S445">
        <v>1458</v>
      </c>
      <c r="T445">
        <v>0.15</v>
      </c>
      <c r="U445">
        <v>1049.76</v>
      </c>
      <c r="V445">
        <v>3717.9</v>
      </c>
      <c r="W445">
        <v>568.62</v>
      </c>
      <c r="X445" t="s">
        <v>43</v>
      </c>
      <c r="Y445" t="s">
        <v>77</v>
      </c>
      <c r="Z445" t="s">
        <v>78</v>
      </c>
      <c r="AA445" t="s">
        <v>65</v>
      </c>
      <c r="AB445" t="s">
        <v>47</v>
      </c>
    </row>
    <row r="446" spans="1:28" x14ac:dyDescent="0.3">
      <c r="A446" t="s">
        <v>1966</v>
      </c>
      <c r="B446" t="s">
        <v>239</v>
      </c>
      <c r="C446" t="s">
        <v>288</v>
      </c>
      <c r="D446" t="s">
        <v>1967</v>
      </c>
      <c r="E446" t="s">
        <v>1154</v>
      </c>
      <c r="F446" t="s">
        <v>53</v>
      </c>
      <c r="G446">
        <v>40</v>
      </c>
      <c r="H446" t="s">
        <v>128</v>
      </c>
      <c r="I446" t="s">
        <v>84</v>
      </c>
      <c r="J446" t="s">
        <v>85</v>
      </c>
      <c r="K446" t="s">
        <v>86</v>
      </c>
      <c r="L446" t="s">
        <v>37</v>
      </c>
      <c r="M446" t="s">
        <v>1846</v>
      </c>
      <c r="N446" t="s">
        <v>39</v>
      </c>
      <c r="O446" t="s">
        <v>159</v>
      </c>
      <c r="P446" t="s">
        <v>160</v>
      </c>
      <c r="Q446" t="s">
        <v>161</v>
      </c>
      <c r="R446">
        <v>1</v>
      </c>
      <c r="S446">
        <v>1787</v>
      </c>
      <c r="T446">
        <v>0.2</v>
      </c>
      <c r="U446">
        <v>1286.6400000000001</v>
      </c>
      <c r="V446">
        <v>1429.6</v>
      </c>
      <c r="W446">
        <v>142.96</v>
      </c>
      <c r="X446" t="s">
        <v>55</v>
      </c>
      <c r="Y446" t="s">
        <v>77</v>
      </c>
      <c r="Z446" t="s">
        <v>78</v>
      </c>
      <c r="AA446" t="s">
        <v>46</v>
      </c>
      <c r="AB446" t="s">
        <v>47</v>
      </c>
    </row>
    <row r="447" spans="1:28" x14ac:dyDescent="0.3">
      <c r="A447" t="s">
        <v>1968</v>
      </c>
      <c r="B447" t="s">
        <v>723</v>
      </c>
      <c r="C447" t="s">
        <v>371</v>
      </c>
      <c r="D447" t="s">
        <v>1969</v>
      </c>
      <c r="E447" t="s">
        <v>1970</v>
      </c>
      <c r="F447" t="s">
        <v>53</v>
      </c>
      <c r="G447">
        <v>37</v>
      </c>
      <c r="H447" t="s">
        <v>34</v>
      </c>
      <c r="I447" t="s">
        <v>84</v>
      </c>
      <c r="J447" t="s">
        <v>85</v>
      </c>
      <c r="K447" t="s">
        <v>86</v>
      </c>
      <c r="L447" t="s">
        <v>37</v>
      </c>
      <c r="M447" t="s">
        <v>1971</v>
      </c>
      <c r="N447" t="s">
        <v>73</v>
      </c>
      <c r="O447" t="s">
        <v>107</v>
      </c>
      <c r="P447" t="s">
        <v>108</v>
      </c>
      <c r="Q447" t="s">
        <v>109</v>
      </c>
      <c r="R447">
        <v>6</v>
      </c>
      <c r="S447">
        <v>1927</v>
      </c>
      <c r="T447">
        <v>0</v>
      </c>
      <c r="U447">
        <v>1387.44</v>
      </c>
      <c r="V447">
        <v>11562</v>
      </c>
      <c r="W447">
        <v>3237.36</v>
      </c>
      <c r="X447" t="s">
        <v>136</v>
      </c>
      <c r="Y447" t="s">
        <v>77</v>
      </c>
      <c r="Z447" t="s">
        <v>56</v>
      </c>
      <c r="AA447" t="s">
        <v>46</v>
      </c>
      <c r="AB447" t="s">
        <v>110</v>
      </c>
    </row>
    <row r="448" spans="1:28" x14ac:dyDescent="0.3">
      <c r="A448" t="s">
        <v>1972</v>
      </c>
      <c r="B448" t="s">
        <v>203</v>
      </c>
      <c r="C448" t="s">
        <v>317</v>
      </c>
      <c r="D448" t="s">
        <v>1973</v>
      </c>
      <c r="E448" t="s">
        <v>1974</v>
      </c>
      <c r="F448" t="s">
        <v>53</v>
      </c>
      <c r="G448">
        <v>51</v>
      </c>
      <c r="H448" t="s">
        <v>128</v>
      </c>
      <c r="I448" t="s">
        <v>116</v>
      </c>
      <c r="J448" t="s">
        <v>117</v>
      </c>
      <c r="K448" t="s">
        <v>118</v>
      </c>
      <c r="L448" t="s">
        <v>37</v>
      </c>
      <c r="M448" t="s">
        <v>671</v>
      </c>
      <c r="N448" t="s">
        <v>73</v>
      </c>
      <c r="O448" t="s">
        <v>74</v>
      </c>
      <c r="P448" t="s">
        <v>75</v>
      </c>
      <c r="Q448" t="s">
        <v>76</v>
      </c>
      <c r="R448">
        <v>6</v>
      </c>
      <c r="S448">
        <v>508</v>
      </c>
      <c r="T448">
        <v>0</v>
      </c>
      <c r="U448">
        <v>365.76</v>
      </c>
      <c r="V448">
        <v>3048</v>
      </c>
      <c r="W448">
        <v>853.44</v>
      </c>
      <c r="X448" t="s">
        <v>136</v>
      </c>
      <c r="Y448" t="s">
        <v>77</v>
      </c>
      <c r="Z448" t="s">
        <v>78</v>
      </c>
      <c r="AA448" t="s">
        <v>57</v>
      </c>
      <c r="AB448" t="s">
        <v>47</v>
      </c>
    </row>
    <row r="449" spans="1:28" x14ac:dyDescent="0.3">
      <c r="A449" t="s">
        <v>1975</v>
      </c>
      <c r="B449" t="s">
        <v>475</v>
      </c>
      <c r="C449" t="s">
        <v>602</v>
      </c>
      <c r="D449" t="s">
        <v>860</v>
      </c>
      <c r="E449" t="s">
        <v>1976</v>
      </c>
      <c r="F449" t="s">
        <v>53</v>
      </c>
      <c r="G449">
        <v>29</v>
      </c>
      <c r="H449" t="s">
        <v>34</v>
      </c>
      <c r="I449" t="s">
        <v>116</v>
      </c>
      <c r="J449" t="s">
        <v>117</v>
      </c>
      <c r="K449" t="s">
        <v>118</v>
      </c>
      <c r="L449" t="s">
        <v>37</v>
      </c>
      <c r="M449" t="s">
        <v>1252</v>
      </c>
      <c r="N449" t="s">
        <v>39</v>
      </c>
      <c r="O449" t="s">
        <v>40</v>
      </c>
      <c r="P449" t="s">
        <v>41</v>
      </c>
      <c r="Q449" t="s">
        <v>42</v>
      </c>
      <c r="R449">
        <v>8</v>
      </c>
      <c r="S449">
        <v>825</v>
      </c>
      <c r="T449">
        <v>0.2</v>
      </c>
      <c r="U449">
        <v>594</v>
      </c>
      <c r="V449">
        <v>5280</v>
      </c>
      <c r="W449">
        <v>528</v>
      </c>
      <c r="X449" t="s">
        <v>55</v>
      </c>
      <c r="Y449" t="s">
        <v>64</v>
      </c>
      <c r="Z449" t="s">
        <v>56</v>
      </c>
      <c r="AA449" t="s">
        <v>57</v>
      </c>
      <c r="AB449" t="s">
        <v>47</v>
      </c>
    </row>
    <row r="450" spans="1:28" x14ac:dyDescent="0.3">
      <c r="A450" t="s">
        <v>1977</v>
      </c>
      <c r="B450" t="s">
        <v>464</v>
      </c>
      <c r="C450" t="s">
        <v>220</v>
      </c>
      <c r="D450" t="s">
        <v>1978</v>
      </c>
      <c r="E450" t="s">
        <v>1979</v>
      </c>
      <c r="F450" t="s">
        <v>33</v>
      </c>
      <c r="G450">
        <v>31</v>
      </c>
      <c r="H450" t="s">
        <v>128</v>
      </c>
      <c r="I450" t="s">
        <v>103</v>
      </c>
      <c r="J450" t="s">
        <v>104</v>
      </c>
      <c r="K450" t="s">
        <v>105</v>
      </c>
      <c r="L450" t="s">
        <v>37</v>
      </c>
      <c r="M450" t="s">
        <v>1980</v>
      </c>
      <c r="N450" t="s">
        <v>73</v>
      </c>
      <c r="O450" t="s">
        <v>107</v>
      </c>
      <c r="P450" t="s">
        <v>108</v>
      </c>
      <c r="Q450" t="s">
        <v>109</v>
      </c>
      <c r="R450">
        <v>3</v>
      </c>
      <c r="S450" t="s">
        <v>1981</v>
      </c>
      <c r="T450">
        <v>0.15</v>
      </c>
      <c r="U450">
        <v>550.79999999999995</v>
      </c>
      <c r="V450">
        <v>1950.75</v>
      </c>
      <c r="W450">
        <v>298.35000000000002</v>
      </c>
      <c r="X450" t="s">
        <v>136</v>
      </c>
      <c r="Y450" t="s">
        <v>77</v>
      </c>
      <c r="Z450" t="s">
        <v>56</v>
      </c>
      <c r="AA450" t="s">
        <v>65</v>
      </c>
      <c r="AB450" t="s">
        <v>47</v>
      </c>
    </row>
    <row r="451" spans="1:28" x14ac:dyDescent="0.3">
      <c r="A451" t="s">
        <v>1982</v>
      </c>
      <c r="B451" t="s">
        <v>695</v>
      </c>
      <c r="C451" t="s">
        <v>131</v>
      </c>
      <c r="D451" t="s">
        <v>666</v>
      </c>
      <c r="E451" t="s">
        <v>1983</v>
      </c>
      <c r="F451" t="s">
        <v>53</v>
      </c>
      <c r="G451">
        <v>49</v>
      </c>
      <c r="H451" t="s">
        <v>128</v>
      </c>
      <c r="I451" t="s">
        <v>103</v>
      </c>
      <c r="J451" t="s">
        <v>104</v>
      </c>
      <c r="K451" t="s">
        <v>105</v>
      </c>
      <c r="L451" t="s">
        <v>37</v>
      </c>
      <c r="M451" t="s">
        <v>916</v>
      </c>
      <c r="N451" t="s">
        <v>73</v>
      </c>
      <c r="O451" t="s">
        <v>74</v>
      </c>
      <c r="P451" t="s">
        <v>75</v>
      </c>
      <c r="Q451" t="s">
        <v>76</v>
      </c>
      <c r="R451">
        <v>5</v>
      </c>
      <c r="S451" t="s">
        <v>1984</v>
      </c>
      <c r="T451">
        <v>0.1</v>
      </c>
      <c r="U451">
        <v>729.36</v>
      </c>
      <c r="V451">
        <v>4558.5</v>
      </c>
      <c r="W451">
        <v>911.7</v>
      </c>
      <c r="X451" t="s">
        <v>43</v>
      </c>
      <c r="Y451" t="s">
        <v>64</v>
      </c>
      <c r="Z451" t="s">
        <v>56</v>
      </c>
      <c r="AA451" t="s">
        <v>65</v>
      </c>
      <c r="AB451" t="s">
        <v>47</v>
      </c>
    </row>
    <row r="452" spans="1:28" x14ac:dyDescent="0.3">
      <c r="A452" t="s">
        <v>1985</v>
      </c>
      <c r="B452" t="s">
        <v>1137</v>
      </c>
      <c r="C452" t="s">
        <v>188</v>
      </c>
      <c r="D452" t="s">
        <v>1986</v>
      </c>
      <c r="E452" t="s">
        <v>1987</v>
      </c>
      <c r="F452" t="s">
        <v>53</v>
      </c>
      <c r="G452">
        <v>23</v>
      </c>
      <c r="H452" t="s">
        <v>128</v>
      </c>
      <c r="I452" t="s">
        <v>84</v>
      </c>
      <c r="J452" t="s">
        <v>85</v>
      </c>
      <c r="K452" t="s">
        <v>86</v>
      </c>
      <c r="L452" t="s">
        <v>37</v>
      </c>
      <c r="M452" t="s">
        <v>1105</v>
      </c>
      <c r="N452" t="s">
        <v>73</v>
      </c>
      <c r="O452" t="s">
        <v>107</v>
      </c>
      <c r="P452" t="s">
        <v>108</v>
      </c>
      <c r="Q452" t="s">
        <v>109</v>
      </c>
      <c r="R452">
        <v>8</v>
      </c>
      <c r="S452" t="s">
        <v>1988</v>
      </c>
      <c r="T452">
        <v>0.05</v>
      </c>
      <c r="U452">
        <v>1364.4</v>
      </c>
      <c r="V452">
        <v>14402</v>
      </c>
      <c r="W452">
        <v>3486.8</v>
      </c>
      <c r="X452" t="s">
        <v>136</v>
      </c>
      <c r="Y452" t="s">
        <v>77</v>
      </c>
      <c r="Z452" t="s">
        <v>45</v>
      </c>
      <c r="AA452" t="s">
        <v>65</v>
      </c>
      <c r="AB452" t="s">
        <v>110</v>
      </c>
    </row>
    <row r="453" spans="1:28" x14ac:dyDescent="0.3">
      <c r="A453" t="s">
        <v>1989</v>
      </c>
      <c r="B453" t="s">
        <v>651</v>
      </c>
      <c r="C453" t="s">
        <v>453</v>
      </c>
      <c r="D453" t="s">
        <v>1990</v>
      </c>
      <c r="E453" t="s">
        <v>1991</v>
      </c>
      <c r="F453" t="s">
        <v>33</v>
      </c>
      <c r="G453">
        <v>59</v>
      </c>
      <c r="H453" t="s">
        <v>34</v>
      </c>
      <c r="I453" t="s">
        <v>84</v>
      </c>
      <c r="J453" t="s">
        <v>85</v>
      </c>
      <c r="K453" t="s">
        <v>86</v>
      </c>
      <c r="L453" t="s">
        <v>37</v>
      </c>
      <c r="M453" t="s">
        <v>1992</v>
      </c>
      <c r="N453" t="s">
        <v>39</v>
      </c>
      <c r="O453" t="s">
        <v>159</v>
      </c>
      <c r="P453" t="s">
        <v>160</v>
      </c>
      <c r="Q453" t="s">
        <v>161</v>
      </c>
      <c r="R453">
        <v>1</v>
      </c>
      <c r="S453" t="s">
        <v>1993</v>
      </c>
      <c r="T453">
        <v>0</v>
      </c>
      <c r="U453">
        <v>1213.2</v>
      </c>
      <c r="V453">
        <v>1685</v>
      </c>
      <c r="W453">
        <v>471.8</v>
      </c>
      <c r="X453" t="s">
        <v>136</v>
      </c>
      <c r="Y453" t="s">
        <v>64</v>
      </c>
      <c r="Z453" t="s">
        <v>56</v>
      </c>
      <c r="AA453" t="s">
        <v>65</v>
      </c>
      <c r="AB453" t="s">
        <v>47</v>
      </c>
    </row>
    <row r="454" spans="1:28" x14ac:dyDescent="0.3">
      <c r="A454" t="s">
        <v>1994</v>
      </c>
      <c r="B454" t="s">
        <v>633</v>
      </c>
      <c r="C454" t="s">
        <v>397</v>
      </c>
      <c r="D454" t="s">
        <v>1995</v>
      </c>
      <c r="E454" t="s">
        <v>1763</v>
      </c>
      <c r="F454" t="s">
        <v>53</v>
      </c>
      <c r="G454">
        <v>61</v>
      </c>
      <c r="H454" t="s">
        <v>34</v>
      </c>
      <c r="I454" t="s">
        <v>116</v>
      </c>
      <c r="J454" t="s">
        <v>117</v>
      </c>
      <c r="K454" t="s">
        <v>118</v>
      </c>
      <c r="L454" t="s">
        <v>37</v>
      </c>
      <c r="M454" t="s">
        <v>795</v>
      </c>
      <c r="N454" t="s">
        <v>88</v>
      </c>
      <c r="O454" t="s">
        <v>89</v>
      </c>
      <c r="P454" t="s">
        <v>90</v>
      </c>
      <c r="Q454" t="s">
        <v>91</v>
      </c>
      <c r="R454">
        <v>4</v>
      </c>
      <c r="S454" t="s">
        <v>1996</v>
      </c>
      <c r="T454">
        <v>0.1</v>
      </c>
      <c r="U454">
        <v>796.32</v>
      </c>
      <c r="V454">
        <v>3981.6</v>
      </c>
      <c r="W454">
        <v>796.32</v>
      </c>
      <c r="X454" t="s">
        <v>55</v>
      </c>
      <c r="Y454" t="s">
        <v>77</v>
      </c>
      <c r="Z454" t="s">
        <v>56</v>
      </c>
      <c r="AA454" t="s">
        <v>57</v>
      </c>
      <c r="AB454" t="s">
        <v>47</v>
      </c>
    </row>
    <row r="455" spans="1:28" x14ac:dyDescent="0.3">
      <c r="A455" t="s">
        <v>1997</v>
      </c>
      <c r="B455" t="s">
        <v>305</v>
      </c>
      <c r="C455" t="s">
        <v>350</v>
      </c>
      <c r="D455" t="s">
        <v>709</v>
      </c>
      <c r="E455" t="s">
        <v>1566</v>
      </c>
      <c r="F455" t="s">
        <v>33</v>
      </c>
      <c r="G455">
        <v>30</v>
      </c>
      <c r="H455" t="s">
        <v>34</v>
      </c>
      <c r="I455" t="s">
        <v>35</v>
      </c>
      <c r="J455" t="s">
        <v>36</v>
      </c>
      <c r="K455" t="s">
        <v>36</v>
      </c>
      <c r="L455" t="s">
        <v>37</v>
      </c>
      <c r="M455" t="s">
        <v>1998</v>
      </c>
      <c r="N455" t="s">
        <v>88</v>
      </c>
      <c r="O455" t="s">
        <v>89</v>
      </c>
      <c r="P455" t="s">
        <v>90</v>
      </c>
      <c r="Q455" t="s">
        <v>91</v>
      </c>
      <c r="R455">
        <v>2</v>
      </c>
      <c r="S455" t="s">
        <v>1999</v>
      </c>
      <c r="T455">
        <v>0.2</v>
      </c>
      <c r="U455">
        <v>118.8</v>
      </c>
      <c r="V455">
        <v>264</v>
      </c>
      <c r="W455">
        <v>26.4</v>
      </c>
      <c r="X455" t="s">
        <v>43</v>
      </c>
      <c r="Y455" t="s">
        <v>44</v>
      </c>
      <c r="Z455" t="s">
        <v>56</v>
      </c>
      <c r="AA455" t="s">
        <v>46</v>
      </c>
      <c r="AB455" t="s">
        <v>47</v>
      </c>
    </row>
    <row r="456" spans="1:28" x14ac:dyDescent="0.3">
      <c r="A456" t="s">
        <v>2000</v>
      </c>
      <c r="B456" t="s">
        <v>656</v>
      </c>
      <c r="C456" t="s">
        <v>1580</v>
      </c>
      <c r="D456" t="s">
        <v>1602</v>
      </c>
      <c r="E456" t="s">
        <v>2001</v>
      </c>
      <c r="F456" t="s">
        <v>33</v>
      </c>
      <c r="G456">
        <v>65</v>
      </c>
      <c r="H456" t="s">
        <v>71</v>
      </c>
      <c r="I456" t="s">
        <v>116</v>
      </c>
      <c r="J456" t="s">
        <v>117</v>
      </c>
      <c r="K456" t="s">
        <v>118</v>
      </c>
      <c r="L456" t="s">
        <v>37</v>
      </c>
      <c r="M456" t="s">
        <v>185</v>
      </c>
      <c r="N456" t="s">
        <v>73</v>
      </c>
      <c r="O456" t="s">
        <v>74</v>
      </c>
      <c r="P456" t="s">
        <v>75</v>
      </c>
      <c r="Q456" t="s">
        <v>76</v>
      </c>
      <c r="R456">
        <v>3</v>
      </c>
      <c r="S456" t="s">
        <v>2002</v>
      </c>
      <c r="T456">
        <v>0.15</v>
      </c>
      <c r="U456">
        <v>48.24</v>
      </c>
      <c r="V456">
        <v>170.85</v>
      </c>
      <c r="W456">
        <v>26.13</v>
      </c>
      <c r="X456" t="s">
        <v>43</v>
      </c>
      <c r="Y456" t="s">
        <v>44</v>
      </c>
      <c r="Z456" t="s">
        <v>78</v>
      </c>
      <c r="AA456" t="s">
        <v>57</v>
      </c>
      <c r="AB456" t="s">
        <v>110</v>
      </c>
    </row>
    <row r="457" spans="1:28" x14ac:dyDescent="0.3">
      <c r="A457" t="s">
        <v>2003</v>
      </c>
      <c r="B457" t="s">
        <v>385</v>
      </c>
      <c r="C457" t="s">
        <v>1750</v>
      </c>
      <c r="D457" t="s">
        <v>2004</v>
      </c>
      <c r="E457" t="s">
        <v>2005</v>
      </c>
      <c r="F457" t="s">
        <v>53</v>
      </c>
      <c r="G457">
        <v>37</v>
      </c>
      <c r="H457" t="s">
        <v>71</v>
      </c>
      <c r="I457" t="s">
        <v>84</v>
      </c>
      <c r="J457" t="s">
        <v>85</v>
      </c>
      <c r="K457" t="s">
        <v>86</v>
      </c>
      <c r="L457" t="s">
        <v>37</v>
      </c>
      <c r="M457" t="s">
        <v>2006</v>
      </c>
      <c r="N457" t="s">
        <v>39</v>
      </c>
      <c r="O457" t="s">
        <v>159</v>
      </c>
      <c r="P457" t="s">
        <v>160</v>
      </c>
      <c r="Q457" t="s">
        <v>161</v>
      </c>
      <c r="R457">
        <v>7</v>
      </c>
      <c r="S457" t="s">
        <v>2007</v>
      </c>
      <c r="T457">
        <v>0.1</v>
      </c>
      <c r="U457">
        <v>98.64</v>
      </c>
      <c r="V457">
        <v>863.1</v>
      </c>
      <c r="W457">
        <v>172.62</v>
      </c>
      <c r="X457" t="s">
        <v>43</v>
      </c>
      <c r="Y457" t="s">
        <v>44</v>
      </c>
      <c r="Z457" t="s">
        <v>56</v>
      </c>
      <c r="AA457" t="s">
        <v>57</v>
      </c>
      <c r="AB457" t="s">
        <v>110</v>
      </c>
    </row>
    <row r="458" spans="1:28" x14ac:dyDescent="0.3">
      <c r="A458" t="s">
        <v>2008</v>
      </c>
      <c r="B458" t="s">
        <v>2009</v>
      </c>
      <c r="C458" t="s">
        <v>827</v>
      </c>
      <c r="D458" t="s">
        <v>674</v>
      </c>
      <c r="E458" t="s">
        <v>1594</v>
      </c>
      <c r="F458" t="s">
        <v>53</v>
      </c>
      <c r="G458">
        <v>34</v>
      </c>
      <c r="H458" t="s">
        <v>71</v>
      </c>
      <c r="I458" t="s">
        <v>35</v>
      </c>
      <c r="J458" t="s">
        <v>36</v>
      </c>
      <c r="K458" t="s">
        <v>36</v>
      </c>
      <c r="L458" t="s">
        <v>37</v>
      </c>
      <c r="M458" t="s">
        <v>2010</v>
      </c>
      <c r="N458" t="s">
        <v>73</v>
      </c>
      <c r="O458" t="s">
        <v>74</v>
      </c>
      <c r="P458" t="s">
        <v>75</v>
      </c>
      <c r="Q458" t="s">
        <v>76</v>
      </c>
      <c r="R458">
        <v>3</v>
      </c>
      <c r="S458" t="s">
        <v>2011</v>
      </c>
      <c r="T458">
        <v>0.1</v>
      </c>
      <c r="U458">
        <v>1230.48</v>
      </c>
      <c r="V458">
        <v>4614.3</v>
      </c>
      <c r="W458">
        <v>922.86</v>
      </c>
      <c r="X458" t="s">
        <v>43</v>
      </c>
      <c r="Y458" t="s">
        <v>77</v>
      </c>
      <c r="Z458" t="s">
        <v>78</v>
      </c>
      <c r="AA458" t="s">
        <v>57</v>
      </c>
      <c r="AB458" t="s">
        <v>110</v>
      </c>
    </row>
    <row r="459" spans="1:28" x14ac:dyDescent="0.3">
      <c r="A459" t="s">
        <v>2012</v>
      </c>
      <c r="B459" t="s">
        <v>1325</v>
      </c>
      <c r="C459" t="s">
        <v>677</v>
      </c>
      <c r="D459" t="s">
        <v>252</v>
      </c>
      <c r="E459" t="s">
        <v>2013</v>
      </c>
      <c r="F459" t="s">
        <v>33</v>
      </c>
      <c r="G459">
        <v>62</v>
      </c>
      <c r="H459" t="s">
        <v>34</v>
      </c>
      <c r="I459" t="s">
        <v>103</v>
      </c>
      <c r="J459" t="s">
        <v>104</v>
      </c>
      <c r="K459" t="s">
        <v>105</v>
      </c>
      <c r="L459" t="s">
        <v>37</v>
      </c>
      <c r="M459" t="s">
        <v>2014</v>
      </c>
      <c r="N459" t="s">
        <v>88</v>
      </c>
      <c r="O459" t="s">
        <v>120</v>
      </c>
      <c r="P459" t="s">
        <v>121</v>
      </c>
      <c r="Q459" t="s">
        <v>122</v>
      </c>
      <c r="R459">
        <v>8</v>
      </c>
      <c r="S459" t="s">
        <v>2015</v>
      </c>
      <c r="T459">
        <v>0.15</v>
      </c>
      <c r="U459">
        <v>774</v>
      </c>
      <c r="V459">
        <v>7310</v>
      </c>
      <c r="W459">
        <v>1118</v>
      </c>
      <c r="X459" t="s">
        <v>43</v>
      </c>
      <c r="Y459" t="s">
        <v>77</v>
      </c>
      <c r="Z459" t="s">
        <v>78</v>
      </c>
      <c r="AA459" t="s">
        <v>57</v>
      </c>
      <c r="AB459" t="s">
        <v>47</v>
      </c>
    </row>
    <row r="460" spans="1:28" x14ac:dyDescent="0.3">
      <c r="A460" t="s">
        <v>2016</v>
      </c>
      <c r="B460" t="s">
        <v>548</v>
      </c>
      <c r="C460" t="s">
        <v>553</v>
      </c>
      <c r="D460" t="s">
        <v>2017</v>
      </c>
      <c r="E460" t="s">
        <v>313</v>
      </c>
      <c r="F460" t="s">
        <v>33</v>
      </c>
      <c r="G460">
        <v>20</v>
      </c>
      <c r="H460" t="s">
        <v>34</v>
      </c>
      <c r="I460" t="s">
        <v>116</v>
      </c>
      <c r="J460" t="s">
        <v>117</v>
      </c>
      <c r="K460" t="s">
        <v>118</v>
      </c>
      <c r="L460" t="s">
        <v>37</v>
      </c>
      <c r="M460" t="s">
        <v>1683</v>
      </c>
      <c r="N460" t="s">
        <v>39</v>
      </c>
      <c r="O460" t="s">
        <v>159</v>
      </c>
      <c r="P460" t="s">
        <v>160</v>
      </c>
      <c r="Q460" t="s">
        <v>161</v>
      </c>
      <c r="R460">
        <v>2</v>
      </c>
      <c r="S460" t="s">
        <v>2018</v>
      </c>
      <c r="T460">
        <v>0.15</v>
      </c>
      <c r="U460">
        <v>1035.3599999999999</v>
      </c>
      <c r="V460">
        <v>2444.6</v>
      </c>
      <c r="W460">
        <v>373.88</v>
      </c>
      <c r="X460" t="s">
        <v>136</v>
      </c>
      <c r="Y460" t="s">
        <v>77</v>
      </c>
      <c r="Z460" t="s">
        <v>45</v>
      </c>
      <c r="AA460" t="s">
        <v>57</v>
      </c>
      <c r="AB460" t="s">
        <v>110</v>
      </c>
    </row>
    <row r="461" spans="1:28" x14ac:dyDescent="0.3">
      <c r="A461" t="s">
        <v>2019</v>
      </c>
      <c r="B461" t="s">
        <v>1486</v>
      </c>
      <c r="C461" t="s">
        <v>1521</v>
      </c>
      <c r="D461" t="s">
        <v>2020</v>
      </c>
      <c r="E461" t="s">
        <v>2021</v>
      </c>
      <c r="F461" t="s">
        <v>33</v>
      </c>
      <c r="G461">
        <v>31</v>
      </c>
      <c r="H461" t="s">
        <v>34</v>
      </c>
      <c r="I461" t="s">
        <v>103</v>
      </c>
      <c r="J461" t="s">
        <v>104</v>
      </c>
      <c r="K461" t="s">
        <v>105</v>
      </c>
      <c r="L461" t="s">
        <v>37</v>
      </c>
      <c r="M461" t="s">
        <v>2022</v>
      </c>
      <c r="N461" t="s">
        <v>39</v>
      </c>
      <c r="O461" t="s">
        <v>40</v>
      </c>
      <c r="P461" t="s">
        <v>41</v>
      </c>
      <c r="Q461" t="s">
        <v>42</v>
      </c>
      <c r="R461">
        <v>1</v>
      </c>
      <c r="S461" t="s">
        <v>2023</v>
      </c>
      <c r="T461">
        <v>0.05</v>
      </c>
      <c r="U461">
        <v>1348.56</v>
      </c>
      <c r="V461">
        <v>1779.35</v>
      </c>
      <c r="W461">
        <v>430.79</v>
      </c>
      <c r="X461" t="s">
        <v>43</v>
      </c>
      <c r="Y461" t="s">
        <v>64</v>
      </c>
      <c r="Z461" t="s">
        <v>78</v>
      </c>
      <c r="AA461" t="s">
        <v>57</v>
      </c>
      <c r="AB461" t="s">
        <v>47</v>
      </c>
    </row>
    <row r="462" spans="1:28" x14ac:dyDescent="0.3">
      <c r="A462" t="s">
        <v>2024</v>
      </c>
      <c r="B462" t="s">
        <v>1465</v>
      </c>
      <c r="C462" t="s">
        <v>470</v>
      </c>
      <c r="D462" t="s">
        <v>1631</v>
      </c>
      <c r="E462" t="s">
        <v>2025</v>
      </c>
      <c r="F462" t="s">
        <v>53</v>
      </c>
      <c r="G462">
        <v>55</v>
      </c>
      <c r="H462" t="s">
        <v>71</v>
      </c>
      <c r="I462" t="s">
        <v>116</v>
      </c>
      <c r="J462" t="s">
        <v>117</v>
      </c>
      <c r="K462" t="s">
        <v>118</v>
      </c>
      <c r="L462" t="s">
        <v>37</v>
      </c>
      <c r="M462" t="s">
        <v>2026</v>
      </c>
      <c r="N462" t="s">
        <v>73</v>
      </c>
      <c r="O462" t="s">
        <v>74</v>
      </c>
      <c r="P462" t="s">
        <v>75</v>
      </c>
      <c r="Q462" t="s">
        <v>76</v>
      </c>
      <c r="R462">
        <v>7</v>
      </c>
      <c r="S462" t="s">
        <v>2027</v>
      </c>
      <c r="T462">
        <v>0.1</v>
      </c>
      <c r="U462">
        <v>1129.68</v>
      </c>
      <c r="V462">
        <v>9884.7000000000007</v>
      </c>
      <c r="W462">
        <v>1976.94</v>
      </c>
      <c r="X462" t="s">
        <v>55</v>
      </c>
      <c r="Y462" t="s">
        <v>64</v>
      </c>
      <c r="Z462" t="s">
        <v>56</v>
      </c>
      <c r="AA462" t="s">
        <v>46</v>
      </c>
      <c r="AB462" t="s">
        <v>47</v>
      </c>
    </row>
    <row r="463" spans="1:28" x14ac:dyDescent="0.3">
      <c r="A463" t="s">
        <v>2028</v>
      </c>
      <c r="B463" t="s">
        <v>1118</v>
      </c>
      <c r="C463" t="s">
        <v>30</v>
      </c>
      <c r="D463" t="s">
        <v>2029</v>
      </c>
      <c r="E463" t="s">
        <v>2030</v>
      </c>
      <c r="F463" t="s">
        <v>33</v>
      </c>
      <c r="G463">
        <v>35</v>
      </c>
      <c r="H463" t="s">
        <v>34</v>
      </c>
      <c r="I463" t="s">
        <v>103</v>
      </c>
      <c r="J463" t="s">
        <v>104</v>
      </c>
      <c r="K463" t="s">
        <v>105</v>
      </c>
      <c r="L463" t="s">
        <v>37</v>
      </c>
      <c r="M463" t="s">
        <v>2031</v>
      </c>
      <c r="N463" t="s">
        <v>88</v>
      </c>
      <c r="O463" t="s">
        <v>89</v>
      </c>
      <c r="P463" t="s">
        <v>90</v>
      </c>
      <c r="Q463" t="s">
        <v>91</v>
      </c>
      <c r="R463">
        <v>7</v>
      </c>
      <c r="S463" t="s">
        <v>2032</v>
      </c>
      <c r="T463">
        <v>0.15</v>
      </c>
      <c r="U463">
        <v>213.84</v>
      </c>
      <c r="V463">
        <v>1767.15</v>
      </c>
      <c r="W463">
        <v>270.27</v>
      </c>
      <c r="X463" t="s">
        <v>55</v>
      </c>
      <c r="Y463" t="s">
        <v>44</v>
      </c>
      <c r="Z463" t="s">
        <v>78</v>
      </c>
      <c r="AA463" t="s">
        <v>46</v>
      </c>
      <c r="AB463" t="s">
        <v>110</v>
      </c>
    </row>
    <row r="464" spans="1:28" x14ac:dyDescent="0.3">
      <c r="A464" t="s">
        <v>2033</v>
      </c>
      <c r="B464" t="s">
        <v>1857</v>
      </c>
      <c r="C464" t="s">
        <v>581</v>
      </c>
      <c r="D464" t="s">
        <v>2034</v>
      </c>
      <c r="E464" t="s">
        <v>2035</v>
      </c>
      <c r="F464" t="s">
        <v>53</v>
      </c>
      <c r="G464">
        <v>21</v>
      </c>
      <c r="H464" t="s">
        <v>128</v>
      </c>
      <c r="I464" t="s">
        <v>35</v>
      </c>
      <c r="J464" t="s">
        <v>36</v>
      </c>
      <c r="K464" t="s">
        <v>36</v>
      </c>
      <c r="L464" t="s">
        <v>37</v>
      </c>
      <c r="M464" t="s">
        <v>2036</v>
      </c>
      <c r="N464" t="s">
        <v>73</v>
      </c>
      <c r="O464" t="s">
        <v>74</v>
      </c>
      <c r="P464" t="s">
        <v>75</v>
      </c>
      <c r="Q464" t="s">
        <v>76</v>
      </c>
      <c r="R464">
        <v>9</v>
      </c>
      <c r="S464" t="s">
        <v>2037</v>
      </c>
      <c r="T464">
        <v>0.2</v>
      </c>
      <c r="U464">
        <v>388.08</v>
      </c>
      <c r="V464">
        <v>3880.8</v>
      </c>
      <c r="W464">
        <v>388.08</v>
      </c>
      <c r="X464" t="s">
        <v>55</v>
      </c>
      <c r="Y464" t="s">
        <v>44</v>
      </c>
      <c r="Z464" t="s">
        <v>78</v>
      </c>
      <c r="AA464" t="s">
        <v>46</v>
      </c>
      <c r="AB464" t="s">
        <v>47</v>
      </c>
    </row>
    <row r="465" spans="1:28" x14ac:dyDescent="0.3">
      <c r="A465" t="s">
        <v>2038</v>
      </c>
      <c r="B465" t="s">
        <v>739</v>
      </c>
      <c r="C465" t="s">
        <v>377</v>
      </c>
      <c r="D465" t="s">
        <v>910</v>
      </c>
      <c r="E465" t="s">
        <v>2039</v>
      </c>
      <c r="F465" t="s">
        <v>53</v>
      </c>
      <c r="G465">
        <v>53</v>
      </c>
      <c r="H465" t="s">
        <v>71</v>
      </c>
      <c r="I465" t="s">
        <v>116</v>
      </c>
      <c r="J465" t="s">
        <v>117</v>
      </c>
      <c r="K465" t="s">
        <v>118</v>
      </c>
      <c r="L465" t="s">
        <v>37</v>
      </c>
      <c r="M465" t="s">
        <v>721</v>
      </c>
      <c r="N465" t="s">
        <v>73</v>
      </c>
      <c r="O465" t="s">
        <v>107</v>
      </c>
      <c r="P465" t="s">
        <v>108</v>
      </c>
      <c r="Q465" t="s">
        <v>109</v>
      </c>
      <c r="R465">
        <v>1</v>
      </c>
      <c r="S465" t="s">
        <v>2040</v>
      </c>
      <c r="T465">
        <v>0.1</v>
      </c>
      <c r="U465">
        <v>1402.56</v>
      </c>
      <c r="V465">
        <v>1753.2</v>
      </c>
      <c r="W465">
        <v>350.64</v>
      </c>
      <c r="X465" t="s">
        <v>136</v>
      </c>
      <c r="Y465" t="s">
        <v>64</v>
      </c>
      <c r="Z465" t="s">
        <v>56</v>
      </c>
      <c r="AA465" t="s">
        <v>65</v>
      </c>
      <c r="AB465" t="s">
        <v>47</v>
      </c>
    </row>
    <row r="466" spans="1:28" x14ac:dyDescent="0.3">
      <c r="A466" t="s">
        <v>2041</v>
      </c>
      <c r="B466" t="s">
        <v>647</v>
      </c>
      <c r="C466" t="s">
        <v>1083</v>
      </c>
      <c r="D466" t="s">
        <v>2042</v>
      </c>
      <c r="E466" t="s">
        <v>2043</v>
      </c>
      <c r="F466" t="s">
        <v>33</v>
      </c>
      <c r="G466">
        <v>46</v>
      </c>
      <c r="H466" t="s">
        <v>71</v>
      </c>
      <c r="I466" t="s">
        <v>35</v>
      </c>
      <c r="J466" t="s">
        <v>36</v>
      </c>
      <c r="K466" t="s">
        <v>36</v>
      </c>
      <c r="L466" t="s">
        <v>37</v>
      </c>
      <c r="M466" t="s">
        <v>2044</v>
      </c>
      <c r="N466" t="s">
        <v>88</v>
      </c>
      <c r="O466" t="s">
        <v>120</v>
      </c>
      <c r="P466" t="s">
        <v>121</v>
      </c>
      <c r="Q466" t="s">
        <v>122</v>
      </c>
      <c r="R466">
        <v>1</v>
      </c>
      <c r="S466" t="s">
        <v>2045</v>
      </c>
      <c r="T466">
        <v>0.15</v>
      </c>
      <c r="U466">
        <v>1383.12</v>
      </c>
      <c r="V466">
        <v>1632.85</v>
      </c>
      <c r="W466">
        <v>249.73</v>
      </c>
      <c r="X466" t="s">
        <v>136</v>
      </c>
      <c r="Y466" t="s">
        <v>77</v>
      </c>
      <c r="Z466" t="s">
        <v>56</v>
      </c>
      <c r="AA466" t="s">
        <v>57</v>
      </c>
      <c r="AB466" t="s">
        <v>47</v>
      </c>
    </row>
    <row r="467" spans="1:28" x14ac:dyDescent="0.3">
      <c r="A467" t="s">
        <v>2046</v>
      </c>
      <c r="B467" t="s">
        <v>1580</v>
      </c>
      <c r="C467" t="s">
        <v>972</v>
      </c>
      <c r="D467" t="s">
        <v>2047</v>
      </c>
      <c r="E467" t="s">
        <v>2048</v>
      </c>
      <c r="F467" t="s">
        <v>33</v>
      </c>
      <c r="G467">
        <v>37</v>
      </c>
      <c r="H467" t="s">
        <v>71</v>
      </c>
      <c r="I467" t="s">
        <v>103</v>
      </c>
      <c r="J467" t="s">
        <v>104</v>
      </c>
      <c r="K467" t="s">
        <v>105</v>
      </c>
      <c r="L467" t="s">
        <v>37</v>
      </c>
      <c r="M467" t="s">
        <v>2049</v>
      </c>
      <c r="N467" t="s">
        <v>73</v>
      </c>
      <c r="O467" t="s">
        <v>74</v>
      </c>
      <c r="P467" t="s">
        <v>75</v>
      </c>
      <c r="Q467" t="s">
        <v>76</v>
      </c>
      <c r="R467">
        <v>7</v>
      </c>
      <c r="S467" t="s">
        <v>2050</v>
      </c>
      <c r="T467">
        <v>0.1</v>
      </c>
      <c r="U467">
        <v>1337.76</v>
      </c>
      <c r="V467">
        <v>11705.4</v>
      </c>
      <c r="W467">
        <v>2341.08</v>
      </c>
      <c r="X467" t="s">
        <v>43</v>
      </c>
      <c r="Y467" t="s">
        <v>44</v>
      </c>
      <c r="Z467" t="s">
        <v>56</v>
      </c>
      <c r="AA467" t="s">
        <v>57</v>
      </c>
      <c r="AB467" t="s">
        <v>47</v>
      </c>
    </row>
    <row r="468" spans="1:28" x14ac:dyDescent="0.3">
      <c r="A468" t="s">
        <v>2051</v>
      </c>
      <c r="B468" t="s">
        <v>1626</v>
      </c>
      <c r="C468" t="s">
        <v>898</v>
      </c>
      <c r="D468" t="s">
        <v>367</v>
      </c>
      <c r="E468" t="s">
        <v>733</v>
      </c>
      <c r="F468" t="s">
        <v>33</v>
      </c>
      <c r="G468">
        <v>56</v>
      </c>
      <c r="H468" t="s">
        <v>71</v>
      </c>
      <c r="I468" t="s">
        <v>116</v>
      </c>
      <c r="J468" t="s">
        <v>117</v>
      </c>
      <c r="K468" t="s">
        <v>118</v>
      </c>
      <c r="L468" t="s">
        <v>37</v>
      </c>
      <c r="M468" t="s">
        <v>1048</v>
      </c>
      <c r="N468" t="s">
        <v>39</v>
      </c>
      <c r="O468" t="s">
        <v>159</v>
      </c>
      <c r="P468" t="s">
        <v>160</v>
      </c>
      <c r="Q468" t="s">
        <v>161</v>
      </c>
      <c r="R468">
        <v>10</v>
      </c>
      <c r="S468" t="s">
        <v>2052</v>
      </c>
      <c r="T468">
        <v>0.2</v>
      </c>
      <c r="U468">
        <v>568.08000000000004</v>
      </c>
      <c r="V468">
        <v>6312</v>
      </c>
      <c r="W468">
        <v>631.20000000000005</v>
      </c>
      <c r="X468" t="s">
        <v>136</v>
      </c>
      <c r="Y468" t="s">
        <v>44</v>
      </c>
      <c r="Z468" t="s">
        <v>78</v>
      </c>
      <c r="AA468" t="s">
        <v>57</v>
      </c>
      <c r="AB468" t="s">
        <v>47</v>
      </c>
    </row>
    <row r="469" spans="1:28" x14ac:dyDescent="0.3">
      <c r="A469" t="s">
        <v>2053</v>
      </c>
      <c r="B469" t="s">
        <v>708</v>
      </c>
      <c r="C469" t="s">
        <v>214</v>
      </c>
      <c r="D469" t="s">
        <v>194</v>
      </c>
      <c r="E469" t="s">
        <v>931</v>
      </c>
      <c r="F469" t="s">
        <v>33</v>
      </c>
      <c r="G469">
        <v>36</v>
      </c>
      <c r="H469" t="s">
        <v>34</v>
      </c>
      <c r="I469" t="s">
        <v>84</v>
      </c>
      <c r="J469" t="s">
        <v>85</v>
      </c>
      <c r="K469" t="s">
        <v>86</v>
      </c>
      <c r="L469" t="s">
        <v>37</v>
      </c>
      <c r="M469" t="s">
        <v>2054</v>
      </c>
      <c r="N469" t="s">
        <v>73</v>
      </c>
      <c r="O469" t="s">
        <v>74</v>
      </c>
      <c r="P469" t="s">
        <v>75</v>
      </c>
      <c r="Q469" t="s">
        <v>76</v>
      </c>
      <c r="R469">
        <v>9</v>
      </c>
      <c r="S469" t="s">
        <v>2055</v>
      </c>
      <c r="T469">
        <v>0.05</v>
      </c>
      <c r="U469">
        <v>359.28</v>
      </c>
      <c r="V469">
        <v>4266.45</v>
      </c>
      <c r="W469">
        <v>1032.93</v>
      </c>
      <c r="X469" t="s">
        <v>55</v>
      </c>
      <c r="Y469" t="s">
        <v>44</v>
      </c>
      <c r="Z469" t="s">
        <v>45</v>
      </c>
      <c r="AA469" t="s">
        <v>57</v>
      </c>
      <c r="AB469" t="s">
        <v>110</v>
      </c>
    </row>
    <row r="470" spans="1:28" x14ac:dyDescent="0.3">
      <c r="A470" t="s">
        <v>2056</v>
      </c>
      <c r="B470" t="s">
        <v>731</v>
      </c>
      <c r="C470" t="s">
        <v>68</v>
      </c>
      <c r="D470" t="s">
        <v>2057</v>
      </c>
      <c r="E470" t="s">
        <v>2058</v>
      </c>
      <c r="F470" t="s">
        <v>53</v>
      </c>
      <c r="G470">
        <v>29</v>
      </c>
      <c r="H470" t="s">
        <v>128</v>
      </c>
      <c r="I470" t="s">
        <v>116</v>
      </c>
      <c r="J470" t="s">
        <v>117</v>
      </c>
      <c r="K470" t="s">
        <v>118</v>
      </c>
      <c r="L470" t="s">
        <v>37</v>
      </c>
      <c r="M470" t="s">
        <v>2059</v>
      </c>
      <c r="N470" t="s">
        <v>73</v>
      </c>
      <c r="O470" t="s">
        <v>107</v>
      </c>
      <c r="P470" t="s">
        <v>108</v>
      </c>
      <c r="Q470" t="s">
        <v>109</v>
      </c>
      <c r="R470">
        <v>2</v>
      </c>
      <c r="S470" t="s">
        <v>2060</v>
      </c>
      <c r="T470">
        <v>0.05</v>
      </c>
      <c r="U470">
        <v>1249.92</v>
      </c>
      <c r="V470">
        <v>3298.4</v>
      </c>
      <c r="W470">
        <v>798.56</v>
      </c>
      <c r="X470" t="s">
        <v>136</v>
      </c>
      <c r="Y470" t="s">
        <v>44</v>
      </c>
      <c r="Z470" t="s">
        <v>78</v>
      </c>
      <c r="AA470" t="s">
        <v>57</v>
      </c>
      <c r="AB470" t="s">
        <v>110</v>
      </c>
    </row>
    <row r="471" spans="1:28" x14ac:dyDescent="0.3">
      <c r="A471" t="s">
        <v>2061</v>
      </c>
      <c r="B471" t="s">
        <v>637</v>
      </c>
      <c r="C471" t="s">
        <v>214</v>
      </c>
      <c r="D471" t="s">
        <v>2062</v>
      </c>
      <c r="E471" t="s">
        <v>2063</v>
      </c>
      <c r="F471" t="s">
        <v>53</v>
      </c>
      <c r="G471">
        <v>21</v>
      </c>
      <c r="H471" t="s">
        <v>128</v>
      </c>
      <c r="I471" t="s">
        <v>103</v>
      </c>
      <c r="J471" t="s">
        <v>104</v>
      </c>
      <c r="K471" t="s">
        <v>105</v>
      </c>
      <c r="L471" t="s">
        <v>37</v>
      </c>
      <c r="M471" t="s">
        <v>2064</v>
      </c>
      <c r="N471" t="s">
        <v>73</v>
      </c>
      <c r="O471" t="s">
        <v>107</v>
      </c>
      <c r="P471" t="s">
        <v>108</v>
      </c>
      <c r="Q471" t="s">
        <v>109</v>
      </c>
      <c r="R471">
        <v>3</v>
      </c>
      <c r="S471">
        <v>560</v>
      </c>
      <c r="T471">
        <v>0.05</v>
      </c>
      <c r="U471">
        <v>403.2</v>
      </c>
      <c r="V471">
        <v>1596</v>
      </c>
      <c r="W471">
        <v>386.4</v>
      </c>
      <c r="X471" t="s">
        <v>136</v>
      </c>
      <c r="Y471" t="s">
        <v>77</v>
      </c>
      <c r="Z471" t="s">
        <v>45</v>
      </c>
      <c r="AA471" t="s">
        <v>46</v>
      </c>
      <c r="AB471" t="s">
        <v>47</v>
      </c>
    </row>
    <row r="472" spans="1:28" x14ac:dyDescent="0.3">
      <c r="A472" t="s">
        <v>2065</v>
      </c>
      <c r="B472" t="s">
        <v>1132</v>
      </c>
      <c r="C472" t="s">
        <v>408</v>
      </c>
      <c r="D472" t="s">
        <v>534</v>
      </c>
      <c r="E472" t="s">
        <v>2066</v>
      </c>
      <c r="F472" t="s">
        <v>33</v>
      </c>
      <c r="G472">
        <v>20</v>
      </c>
      <c r="H472" t="s">
        <v>71</v>
      </c>
      <c r="I472" t="s">
        <v>84</v>
      </c>
      <c r="J472" t="s">
        <v>85</v>
      </c>
      <c r="K472" t="s">
        <v>86</v>
      </c>
      <c r="L472" t="s">
        <v>37</v>
      </c>
      <c r="M472" t="s">
        <v>1672</v>
      </c>
      <c r="N472" t="s">
        <v>88</v>
      </c>
      <c r="O472" t="s">
        <v>89</v>
      </c>
      <c r="P472" t="s">
        <v>90</v>
      </c>
      <c r="Q472" t="s">
        <v>91</v>
      </c>
      <c r="R472">
        <v>2</v>
      </c>
      <c r="S472">
        <v>140</v>
      </c>
      <c r="T472">
        <v>0.15</v>
      </c>
      <c r="U472">
        <v>100.8</v>
      </c>
      <c r="V472">
        <v>238</v>
      </c>
      <c r="W472">
        <v>36.4</v>
      </c>
      <c r="X472" t="s">
        <v>43</v>
      </c>
      <c r="Y472" t="s">
        <v>77</v>
      </c>
      <c r="Z472" t="s">
        <v>78</v>
      </c>
      <c r="AA472" t="s">
        <v>46</v>
      </c>
      <c r="AB472" t="s">
        <v>110</v>
      </c>
    </row>
    <row r="473" spans="1:28" x14ac:dyDescent="0.3">
      <c r="A473" t="s">
        <v>2067</v>
      </c>
      <c r="B473" t="s">
        <v>2009</v>
      </c>
      <c r="C473" t="s">
        <v>487</v>
      </c>
      <c r="D473" t="s">
        <v>2068</v>
      </c>
      <c r="E473" t="s">
        <v>2069</v>
      </c>
      <c r="F473" t="s">
        <v>33</v>
      </c>
      <c r="G473">
        <v>45</v>
      </c>
      <c r="H473" t="s">
        <v>128</v>
      </c>
      <c r="I473" t="s">
        <v>103</v>
      </c>
      <c r="J473" t="s">
        <v>104</v>
      </c>
      <c r="K473" t="s">
        <v>105</v>
      </c>
      <c r="L473" t="s">
        <v>37</v>
      </c>
      <c r="M473" t="s">
        <v>2070</v>
      </c>
      <c r="N473" t="s">
        <v>39</v>
      </c>
      <c r="O473" t="s">
        <v>159</v>
      </c>
      <c r="P473" t="s">
        <v>160</v>
      </c>
      <c r="Q473" t="s">
        <v>161</v>
      </c>
      <c r="R473">
        <v>10</v>
      </c>
      <c r="S473">
        <v>910</v>
      </c>
      <c r="T473">
        <v>0.15</v>
      </c>
      <c r="U473">
        <v>655.20000000000005</v>
      </c>
      <c r="V473">
        <v>7735</v>
      </c>
      <c r="W473">
        <v>1183</v>
      </c>
      <c r="X473" t="s">
        <v>55</v>
      </c>
      <c r="Y473" t="s">
        <v>44</v>
      </c>
      <c r="Z473" t="s">
        <v>78</v>
      </c>
      <c r="AA473" t="s">
        <v>57</v>
      </c>
      <c r="AB473" t="s">
        <v>110</v>
      </c>
    </row>
    <row r="474" spans="1:28" x14ac:dyDescent="0.3">
      <c r="A474" t="s">
        <v>2071</v>
      </c>
      <c r="B474" t="s">
        <v>1370</v>
      </c>
      <c r="C474" t="s">
        <v>2072</v>
      </c>
      <c r="D474" t="s">
        <v>2073</v>
      </c>
      <c r="E474" t="s">
        <v>2074</v>
      </c>
      <c r="F474" t="s">
        <v>53</v>
      </c>
      <c r="G474">
        <v>26</v>
      </c>
      <c r="H474" t="s">
        <v>34</v>
      </c>
      <c r="I474" t="s">
        <v>84</v>
      </c>
      <c r="J474" t="s">
        <v>85</v>
      </c>
      <c r="K474" t="s">
        <v>86</v>
      </c>
      <c r="L474" t="s">
        <v>37</v>
      </c>
      <c r="M474" t="s">
        <v>1247</v>
      </c>
      <c r="N474" t="s">
        <v>39</v>
      </c>
      <c r="O474" t="s">
        <v>159</v>
      </c>
      <c r="P474" t="s">
        <v>160</v>
      </c>
      <c r="Q474" t="s">
        <v>161</v>
      </c>
      <c r="R474">
        <v>1</v>
      </c>
      <c r="S474">
        <v>1954</v>
      </c>
      <c r="T474">
        <v>0.1</v>
      </c>
      <c r="U474">
        <v>1406.88</v>
      </c>
      <c r="V474">
        <v>1758.6</v>
      </c>
      <c r="W474">
        <v>351.72</v>
      </c>
      <c r="X474" t="s">
        <v>136</v>
      </c>
      <c r="Y474" t="s">
        <v>44</v>
      </c>
      <c r="Z474" t="s">
        <v>45</v>
      </c>
      <c r="AA474" t="s">
        <v>65</v>
      </c>
      <c r="AB474" t="s">
        <v>110</v>
      </c>
    </row>
    <row r="475" spans="1:28" x14ac:dyDescent="0.3">
      <c r="A475" t="s">
        <v>2075</v>
      </c>
      <c r="B475" t="s">
        <v>1118</v>
      </c>
      <c r="C475" t="s">
        <v>677</v>
      </c>
      <c r="D475" t="s">
        <v>2076</v>
      </c>
      <c r="E475" t="s">
        <v>2077</v>
      </c>
      <c r="F475" t="s">
        <v>33</v>
      </c>
      <c r="G475">
        <v>23</v>
      </c>
      <c r="H475" t="s">
        <v>128</v>
      </c>
      <c r="I475" t="s">
        <v>116</v>
      </c>
      <c r="J475" t="s">
        <v>117</v>
      </c>
      <c r="K475" t="s">
        <v>118</v>
      </c>
      <c r="L475" t="s">
        <v>37</v>
      </c>
      <c r="M475" t="s">
        <v>1891</v>
      </c>
      <c r="N475" t="s">
        <v>73</v>
      </c>
      <c r="O475" t="s">
        <v>107</v>
      </c>
      <c r="P475" t="s">
        <v>108</v>
      </c>
      <c r="Q475" t="s">
        <v>109</v>
      </c>
      <c r="R475">
        <v>8</v>
      </c>
      <c r="S475">
        <v>1837</v>
      </c>
      <c r="T475">
        <v>0</v>
      </c>
      <c r="U475">
        <v>1322.64</v>
      </c>
      <c r="V475">
        <v>14696</v>
      </c>
      <c r="W475">
        <v>4114.88</v>
      </c>
      <c r="X475" t="s">
        <v>43</v>
      </c>
      <c r="Y475" t="s">
        <v>77</v>
      </c>
      <c r="Z475" t="s">
        <v>78</v>
      </c>
      <c r="AA475" t="s">
        <v>65</v>
      </c>
      <c r="AB475" t="s">
        <v>110</v>
      </c>
    </row>
    <row r="476" spans="1:28" x14ac:dyDescent="0.3">
      <c r="A476" t="s">
        <v>2078</v>
      </c>
      <c r="B476" t="s">
        <v>651</v>
      </c>
      <c r="C476" t="s">
        <v>918</v>
      </c>
      <c r="D476" t="s">
        <v>2079</v>
      </c>
      <c r="E476" t="s">
        <v>2080</v>
      </c>
      <c r="F476" t="s">
        <v>53</v>
      </c>
      <c r="G476">
        <v>60</v>
      </c>
      <c r="H476" t="s">
        <v>71</v>
      </c>
      <c r="I476" t="s">
        <v>103</v>
      </c>
      <c r="J476" t="s">
        <v>104</v>
      </c>
      <c r="K476" t="s">
        <v>105</v>
      </c>
      <c r="L476" t="s">
        <v>37</v>
      </c>
      <c r="M476" t="s">
        <v>2081</v>
      </c>
      <c r="N476" t="s">
        <v>39</v>
      </c>
      <c r="O476" t="s">
        <v>40</v>
      </c>
      <c r="P476" t="s">
        <v>41</v>
      </c>
      <c r="Q476" t="s">
        <v>42</v>
      </c>
      <c r="R476">
        <v>5</v>
      </c>
      <c r="S476">
        <v>1158</v>
      </c>
      <c r="T476">
        <v>0.1</v>
      </c>
      <c r="U476">
        <v>833.76</v>
      </c>
      <c r="V476">
        <v>5211</v>
      </c>
      <c r="W476">
        <v>1042.2</v>
      </c>
      <c r="X476" t="s">
        <v>43</v>
      </c>
      <c r="Y476" t="s">
        <v>64</v>
      </c>
      <c r="Z476" t="s">
        <v>56</v>
      </c>
      <c r="AA476" t="s">
        <v>57</v>
      </c>
      <c r="AB476" t="s">
        <v>110</v>
      </c>
    </row>
    <row r="477" spans="1:28" x14ac:dyDescent="0.3">
      <c r="A477" t="s">
        <v>2082</v>
      </c>
      <c r="B477" t="s">
        <v>562</v>
      </c>
      <c r="C477" t="s">
        <v>1626</v>
      </c>
      <c r="D477" t="s">
        <v>2083</v>
      </c>
      <c r="E477" t="s">
        <v>2084</v>
      </c>
      <c r="F477" t="s">
        <v>33</v>
      </c>
      <c r="G477">
        <v>57</v>
      </c>
      <c r="H477" t="s">
        <v>34</v>
      </c>
      <c r="I477" t="s">
        <v>84</v>
      </c>
      <c r="J477" t="s">
        <v>85</v>
      </c>
      <c r="K477" t="s">
        <v>86</v>
      </c>
      <c r="L477" t="s">
        <v>37</v>
      </c>
      <c r="M477" t="s">
        <v>2085</v>
      </c>
      <c r="N477" t="s">
        <v>39</v>
      </c>
      <c r="O477" t="s">
        <v>40</v>
      </c>
      <c r="P477" t="s">
        <v>41</v>
      </c>
      <c r="Q477" t="s">
        <v>42</v>
      </c>
      <c r="R477">
        <v>2</v>
      </c>
      <c r="S477">
        <v>1536</v>
      </c>
      <c r="T477">
        <v>0.15</v>
      </c>
      <c r="U477">
        <v>1105.92</v>
      </c>
      <c r="V477">
        <v>2611.1999999999998</v>
      </c>
      <c r="W477">
        <v>399.36</v>
      </c>
      <c r="X477" t="s">
        <v>136</v>
      </c>
      <c r="Y477" t="s">
        <v>64</v>
      </c>
      <c r="Z477" t="s">
        <v>45</v>
      </c>
      <c r="AA477" t="s">
        <v>65</v>
      </c>
      <c r="AB477" t="s">
        <v>110</v>
      </c>
    </row>
    <row r="478" spans="1:28" x14ac:dyDescent="0.3">
      <c r="A478" t="s">
        <v>2086</v>
      </c>
      <c r="B478" t="s">
        <v>2087</v>
      </c>
      <c r="C478" t="s">
        <v>220</v>
      </c>
      <c r="D478" t="s">
        <v>2088</v>
      </c>
      <c r="E478" t="s">
        <v>2089</v>
      </c>
      <c r="F478" t="s">
        <v>53</v>
      </c>
      <c r="G478">
        <v>63</v>
      </c>
      <c r="H478" t="s">
        <v>71</v>
      </c>
      <c r="I478" t="s">
        <v>103</v>
      </c>
      <c r="J478" t="s">
        <v>104</v>
      </c>
      <c r="K478" t="s">
        <v>105</v>
      </c>
      <c r="L478" t="s">
        <v>37</v>
      </c>
      <c r="M478" t="s">
        <v>2006</v>
      </c>
      <c r="N478" t="s">
        <v>88</v>
      </c>
      <c r="O478" t="s">
        <v>89</v>
      </c>
      <c r="P478" t="s">
        <v>90</v>
      </c>
      <c r="Q478" t="s">
        <v>91</v>
      </c>
      <c r="R478">
        <v>7</v>
      </c>
      <c r="S478">
        <v>1775</v>
      </c>
      <c r="T478">
        <v>0.1</v>
      </c>
      <c r="U478">
        <v>1278</v>
      </c>
      <c r="V478">
        <v>11182.5</v>
      </c>
      <c r="W478">
        <v>2236.5</v>
      </c>
      <c r="X478" t="s">
        <v>136</v>
      </c>
      <c r="Y478" t="s">
        <v>64</v>
      </c>
      <c r="Z478" t="s">
        <v>56</v>
      </c>
      <c r="AA478" t="s">
        <v>65</v>
      </c>
      <c r="AB478" t="s">
        <v>47</v>
      </c>
    </row>
    <row r="479" spans="1:28" x14ac:dyDescent="0.3">
      <c r="A479" t="s">
        <v>2090</v>
      </c>
      <c r="B479" t="s">
        <v>1521</v>
      </c>
      <c r="C479" t="s">
        <v>503</v>
      </c>
      <c r="D479" t="s">
        <v>666</v>
      </c>
      <c r="E479" t="s">
        <v>2091</v>
      </c>
      <c r="F479" t="s">
        <v>33</v>
      </c>
      <c r="G479">
        <v>47</v>
      </c>
      <c r="H479" t="s">
        <v>128</v>
      </c>
      <c r="I479" t="s">
        <v>84</v>
      </c>
      <c r="J479" t="s">
        <v>85</v>
      </c>
      <c r="K479" t="s">
        <v>86</v>
      </c>
      <c r="L479" t="s">
        <v>37</v>
      </c>
      <c r="M479" t="s">
        <v>2092</v>
      </c>
      <c r="N479" t="s">
        <v>88</v>
      </c>
      <c r="O479" t="s">
        <v>120</v>
      </c>
      <c r="P479" t="s">
        <v>121</v>
      </c>
      <c r="Q479" t="s">
        <v>122</v>
      </c>
      <c r="R479">
        <v>4</v>
      </c>
      <c r="S479">
        <v>1599</v>
      </c>
      <c r="T479">
        <v>0.2</v>
      </c>
      <c r="U479">
        <v>1151.28</v>
      </c>
      <c r="V479">
        <v>5116.8</v>
      </c>
      <c r="W479">
        <v>511.68</v>
      </c>
      <c r="X479" t="s">
        <v>55</v>
      </c>
      <c r="Y479" t="s">
        <v>64</v>
      </c>
      <c r="Z479" t="s">
        <v>78</v>
      </c>
      <c r="AA479" t="s">
        <v>65</v>
      </c>
      <c r="AB479" t="s">
        <v>47</v>
      </c>
    </row>
    <row r="480" spans="1:28" x14ac:dyDescent="0.3">
      <c r="A480" t="s">
        <v>2093</v>
      </c>
      <c r="B480" t="s">
        <v>904</v>
      </c>
      <c r="C480" t="s">
        <v>317</v>
      </c>
      <c r="D480" t="s">
        <v>2094</v>
      </c>
      <c r="E480" t="s">
        <v>2095</v>
      </c>
      <c r="F480" t="s">
        <v>33</v>
      </c>
      <c r="G480">
        <v>38</v>
      </c>
      <c r="H480" t="s">
        <v>128</v>
      </c>
      <c r="I480" t="s">
        <v>103</v>
      </c>
      <c r="J480" t="s">
        <v>104</v>
      </c>
      <c r="K480" t="s">
        <v>105</v>
      </c>
      <c r="L480" t="s">
        <v>37</v>
      </c>
      <c r="M480" t="s">
        <v>2096</v>
      </c>
      <c r="N480" t="s">
        <v>73</v>
      </c>
      <c r="O480" t="s">
        <v>107</v>
      </c>
      <c r="P480" t="s">
        <v>108</v>
      </c>
      <c r="Q480" t="s">
        <v>109</v>
      </c>
      <c r="R480">
        <v>5</v>
      </c>
      <c r="S480">
        <v>609</v>
      </c>
      <c r="T480">
        <v>0.1</v>
      </c>
      <c r="U480">
        <v>438.48</v>
      </c>
      <c r="V480">
        <v>2740.5</v>
      </c>
      <c r="W480">
        <v>548.1</v>
      </c>
      <c r="X480" t="s">
        <v>136</v>
      </c>
      <c r="Y480" t="s">
        <v>77</v>
      </c>
      <c r="Z480" t="s">
        <v>78</v>
      </c>
      <c r="AA480" t="s">
        <v>46</v>
      </c>
      <c r="AB480" t="s">
        <v>47</v>
      </c>
    </row>
    <row r="481" spans="1:28" x14ac:dyDescent="0.3">
      <c r="A481" t="s">
        <v>2097</v>
      </c>
      <c r="B481" t="s">
        <v>736</v>
      </c>
      <c r="C481" t="s">
        <v>1307</v>
      </c>
      <c r="D481" t="s">
        <v>2098</v>
      </c>
      <c r="E481" t="s">
        <v>2099</v>
      </c>
      <c r="F481" t="s">
        <v>33</v>
      </c>
      <c r="G481">
        <v>59</v>
      </c>
      <c r="H481" t="s">
        <v>128</v>
      </c>
      <c r="I481" t="s">
        <v>103</v>
      </c>
      <c r="J481" t="s">
        <v>104</v>
      </c>
      <c r="K481" t="s">
        <v>105</v>
      </c>
      <c r="L481" t="s">
        <v>37</v>
      </c>
      <c r="M481" t="s">
        <v>270</v>
      </c>
      <c r="N481" t="s">
        <v>88</v>
      </c>
      <c r="O481" t="s">
        <v>120</v>
      </c>
      <c r="P481" t="s">
        <v>121</v>
      </c>
      <c r="Q481" t="s">
        <v>122</v>
      </c>
      <c r="R481">
        <v>2</v>
      </c>
      <c r="S481">
        <v>1148</v>
      </c>
      <c r="T481">
        <v>0.2</v>
      </c>
      <c r="U481">
        <v>826.56</v>
      </c>
      <c r="V481">
        <v>1836.8</v>
      </c>
      <c r="W481">
        <v>183.68</v>
      </c>
      <c r="X481" t="s">
        <v>43</v>
      </c>
      <c r="Y481" t="s">
        <v>44</v>
      </c>
      <c r="Z481" t="s">
        <v>78</v>
      </c>
      <c r="AA481" t="s">
        <v>46</v>
      </c>
      <c r="AB481" t="s">
        <v>110</v>
      </c>
    </row>
    <row r="482" spans="1:28" x14ac:dyDescent="0.3">
      <c r="A482" t="s">
        <v>2100</v>
      </c>
      <c r="B482" t="s">
        <v>1145</v>
      </c>
      <c r="C482" t="s">
        <v>1779</v>
      </c>
      <c r="D482" t="s">
        <v>2101</v>
      </c>
      <c r="E482" t="s">
        <v>388</v>
      </c>
      <c r="F482" t="s">
        <v>33</v>
      </c>
      <c r="G482">
        <v>39</v>
      </c>
      <c r="H482" t="s">
        <v>128</v>
      </c>
      <c r="I482" t="s">
        <v>116</v>
      </c>
      <c r="J482" t="s">
        <v>117</v>
      </c>
      <c r="K482" t="s">
        <v>118</v>
      </c>
      <c r="L482" t="s">
        <v>37</v>
      </c>
      <c r="M482" t="s">
        <v>1463</v>
      </c>
      <c r="N482" t="s">
        <v>73</v>
      </c>
      <c r="O482" t="s">
        <v>74</v>
      </c>
      <c r="P482" t="s">
        <v>75</v>
      </c>
      <c r="Q482" t="s">
        <v>76</v>
      </c>
      <c r="R482">
        <v>4</v>
      </c>
      <c r="S482">
        <v>956</v>
      </c>
      <c r="T482">
        <v>0.1</v>
      </c>
      <c r="U482">
        <v>688.32</v>
      </c>
      <c r="V482">
        <v>3441.6</v>
      </c>
      <c r="W482">
        <v>688.32</v>
      </c>
      <c r="X482" t="s">
        <v>43</v>
      </c>
      <c r="Y482" t="s">
        <v>77</v>
      </c>
      <c r="Z482" t="s">
        <v>78</v>
      </c>
      <c r="AA482" t="s">
        <v>65</v>
      </c>
      <c r="AB482" t="s">
        <v>110</v>
      </c>
    </row>
    <row r="483" spans="1:28" x14ac:dyDescent="0.3">
      <c r="A483" t="s">
        <v>2102</v>
      </c>
      <c r="B483" t="s">
        <v>713</v>
      </c>
      <c r="C483" t="s">
        <v>576</v>
      </c>
      <c r="D483" t="s">
        <v>1068</v>
      </c>
      <c r="E483" t="s">
        <v>1714</v>
      </c>
      <c r="F483" t="s">
        <v>53</v>
      </c>
      <c r="G483">
        <v>56</v>
      </c>
      <c r="H483" t="s">
        <v>34</v>
      </c>
      <c r="I483" t="s">
        <v>84</v>
      </c>
      <c r="J483" t="s">
        <v>85</v>
      </c>
      <c r="K483" t="s">
        <v>86</v>
      </c>
      <c r="L483" t="s">
        <v>37</v>
      </c>
      <c r="M483" t="s">
        <v>2103</v>
      </c>
      <c r="N483" t="s">
        <v>73</v>
      </c>
      <c r="O483" t="s">
        <v>107</v>
      </c>
      <c r="P483" t="s">
        <v>108</v>
      </c>
      <c r="Q483" t="s">
        <v>109</v>
      </c>
      <c r="R483">
        <v>10</v>
      </c>
      <c r="S483">
        <v>1328</v>
      </c>
      <c r="T483">
        <v>0.15</v>
      </c>
      <c r="U483">
        <v>956.16</v>
      </c>
      <c r="V483">
        <v>11288</v>
      </c>
      <c r="W483">
        <v>1726.4</v>
      </c>
      <c r="X483" t="s">
        <v>43</v>
      </c>
      <c r="Y483" t="s">
        <v>77</v>
      </c>
      <c r="Z483" t="s">
        <v>78</v>
      </c>
      <c r="AA483" t="s">
        <v>46</v>
      </c>
      <c r="AB483" t="s">
        <v>47</v>
      </c>
    </row>
    <row r="484" spans="1:28" x14ac:dyDescent="0.3">
      <c r="A484" t="s">
        <v>2104</v>
      </c>
      <c r="B484" t="s">
        <v>481</v>
      </c>
      <c r="C484" t="s">
        <v>181</v>
      </c>
      <c r="D484" t="s">
        <v>2105</v>
      </c>
      <c r="E484" t="s">
        <v>263</v>
      </c>
      <c r="F484" t="s">
        <v>33</v>
      </c>
      <c r="G484">
        <v>45</v>
      </c>
      <c r="H484" t="s">
        <v>128</v>
      </c>
      <c r="I484" t="s">
        <v>116</v>
      </c>
      <c r="J484" t="s">
        <v>117</v>
      </c>
      <c r="K484" t="s">
        <v>118</v>
      </c>
      <c r="L484" t="s">
        <v>37</v>
      </c>
      <c r="M484" t="s">
        <v>2106</v>
      </c>
      <c r="N484" t="s">
        <v>73</v>
      </c>
      <c r="O484" t="s">
        <v>107</v>
      </c>
      <c r="P484" t="s">
        <v>108</v>
      </c>
      <c r="Q484" t="s">
        <v>109</v>
      </c>
      <c r="R484">
        <v>7</v>
      </c>
      <c r="S484">
        <v>522</v>
      </c>
      <c r="T484">
        <v>0.05</v>
      </c>
      <c r="U484">
        <v>375.84</v>
      </c>
      <c r="V484">
        <v>3471.3</v>
      </c>
      <c r="W484">
        <v>840.42</v>
      </c>
      <c r="X484" t="s">
        <v>136</v>
      </c>
      <c r="Y484" t="s">
        <v>64</v>
      </c>
      <c r="Z484" t="s">
        <v>56</v>
      </c>
      <c r="AA484" t="s">
        <v>57</v>
      </c>
      <c r="AB484" t="s">
        <v>47</v>
      </c>
    </row>
    <row r="485" spans="1:28" x14ac:dyDescent="0.3">
      <c r="A485" t="s">
        <v>2107</v>
      </c>
      <c r="B485" t="s">
        <v>1486</v>
      </c>
      <c r="C485" t="s">
        <v>577</v>
      </c>
      <c r="D485" t="s">
        <v>2108</v>
      </c>
      <c r="E485" t="s">
        <v>2109</v>
      </c>
      <c r="F485" t="s">
        <v>33</v>
      </c>
      <c r="G485">
        <v>37</v>
      </c>
      <c r="H485" t="s">
        <v>71</v>
      </c>
      <c r="I485" t="s">
        <v>84</v>
      </c>
      <c r="J485" t="s">
        <v>85</v>
      </c>
      <c r="K485" t="s">
        <v>86</v>
      </c>
      <c r="L485" t="s">
        <v>37</v>
      </c>
      <c r="M485" t="s">
        <v>2110</v>
      </c>
      <c r="N485" t="s">
        <v>88</v>
      </c>
      <c r="O485" t="s">
        <v>120</v>
      </c>
      <c r="P485" t="s">
        <v>121</v>
      </c>
      <c r="Q485" t="s">
        <v>122</v>
      </c>
      <c r="R485">
        <v>8</v>
      </c>
      <c r="S485">
        <v>1586</v>
      </c>
      <c r="T485">
        <v>0.2</v>
      </c>
      <c r="U485">
        <v>1141.92</v>
      </c>
      <c r="V485">
        <v>10150.4</v>
      </c>
      <c r="W485">
        <v>1015.04</v>
      </c>
      <c r="X485" t="s">
        <v>55</v>
      </c>
      <c r="Y485" t="s">
        <v>77</v>
      </c>
      <c r="Z485" t="s">
        <v>56</v>
      </c>
      <c r="AA485" t="s">
        <v>65</v>
      </c>
      <c r="AB485" t="s">
        <v>110</v>
      </c>
    </row>
    <row r="486" spans="1:28" x14ac:dyDescent="0.3">
      <c r="A486" t="s">
        <v>2111</v>
      </c>
      <c r="B486" t="s">
        <v>2112</v>
      </c>
      <c r="C486" t="s">
        <v>619</v>
      </c>
      <c r="D486" t="s">
        <v>1055</v>
      </c>
      <c r="E486" t="s">
        <v>2113</v>
      </c>
      <c r="F486" t="s">
        <v>53</v>
      </c>
      <c r="G486">
        <v>59</v>
      </c>
      <c r="H486" t="s">
        <v>71</v>
      </c>
      <c r="I486" t="s">
        <v>35</v>
      </c>
      <c r="J486" t="s">
        <v>36</v>
      </c>
      <c r="K486" t="s">
        <v>36</v>
      </c>
      <c r="L486" t="s">
        <v>37</v>
      </c>
      <c r="M486" t="s">
        <v>2114</v>
      </c>
      <c r="N486" t="s">
        <v>73</v>
      </c>
      <c r="O486" t="s">
        <v>107</v>
      </c>
      <c r="P486" t="s">
        <v>108</v>
      </c>
      <c r="Q486" t="s">
        <v>109</v>
      </c>
      <c r="R486">
        <v>8</v>
      </c>
      <c r="S486">
        <v>1872</v>
      </c>
      <c r="T486">
        <v>0.2</v>
      </c>
      <c r="U486">
        <v>1347.84</v>
      </c>
      <c r="V486">
        <v>11980.8</v>
      </c>
      <c r="W486">
        <v>1198.08</v>
      </c>
      <c r="X486" t="s">
        <v>55</v>
      </c>
      <c r="Y486" t="s">
        <v>64</v>
      </c>
      <c r="Z486" t="s">
        <v>56</v>
      </c>
      <c r="AA486" t="s">
        <v>65</v>
      </c>
      <c r="AB486" t="s">
        <v>47</v>
      </c>
    </row>
    <row r="487" spans="1:28" x14ac:dyDescent="0.3">
      <c r="A487" t="s">
        <v>2115</v>
      </c>
      <c r="B487" t="s">
        <v>29</v>
      </c>
      <c r="C487" t="s">
        <v>193</v>
      </c>
      <c r="D487" t="s">
        <v>1238</v>
      </c>
      <c r="E487" t="s">
        <v>2116</v>
      </c>
      <c r="F487" t="s">
        <v>53</v>
      </c>
      <c r="G487">
        <v>61</v>
      </c>
      <c r="H487" t="s">
        <v>71</v>
      </c>
      <c r="I487" t="s">
        <v>103</v>
      </c>
      <c r="J487" t="s">
        <v>104</v>
      </c>
      <c r="K487" t="s">
        <v>105</v>
      </c>
      <c r="L487" t="s">
        <v>37</v>
      </c>
      <c r="M487" t="s">
        <v>485</v>
      </c>
      <c r="N487" t="s">
        <v>39</v>
      </c>
      <c r="O487" t="s">
        <v>40</v>
      </c>
      <c r="P487" t="s">
        <v>41</v>
      </c>
      <c r="Q487" t="s">
        <v>42</v>
      </c>
      <c r="R487">
        <v>3</v>
      </c>
      <c r="S487">
        <v>1784</v>
      </c>
      <c r="T487">
        <v>0.2</v>
      </c>
      <c r="U487">
        <v>1284.48</v>
      </c>
      <c r="V487">
        <v>4281.6000000000004</v>
      </c>
      <c r="W487">
        <v>428.16</v>
      </c>
      <c r="X487" t="s">
        <v>136</v>
      </c>
      <c r="Y487" t="s">
        <v>77</v>
      </c>
      <c r="Z487" t="s">
        <v>78</v>
      </c>
      <c r="AA487" t="s">
        <v>46</v>
      </c>
      <c r="AB487" t="s">
        <v>110</v>
      </c>
    </row>
    <row r="488" spans="1:28" x14ac:dyDescent="0.3">
      <c r="A488" t="s">
        <v>2117</v>
      </c>
      <c r="B488" t="s">
        <v>317</v>
      </c>
      <c r="C488" t="s">
        <v>1128</v>
      </c>
      <c r="D488" t="s">
        <v>2118</v>
      </c>
      <c r="E488" t="s">
        <v>2119</v>
      </c>
      <c r="F488" t="s">
        <v>53</v>
      </c>
      <c r="G488">
        <v>34</v>
      </c>
      <c r="H488" t="s">
        <v>34</v>
      </c>
      <c r="I488" t="s">
        <v>103</v>
      </c>
      <c r="J488" t="s">
        <v>104</v>
      </c>
      <c r="K488" t="s">
        <v>105</v>
      </c>
      <c r="L488" t="s">
        <v>37</v>
      </c>
      <c r="M488" t="s">
        <v>2120</v>
      </c>
      <c r="N488" t="s">
        <v>73</v>
      </c>
      <c r="O488" t="s">
        <v>107</v>
      </c>
      <c r="P488" t="s">
        <v>108</v>
      </c>
      <c r="Q488" t="s">
        <v>109</v>
      </c>
      <c r="R488">
        <v>1</v>
      </c>
      <c r="S488">
        <v>1402</v>
      </c>
      <c r="T488">
        <v>0.1</v>
      </c>
      <c r="U488">
        <v>1009.44</v>
      </c>
      <c r="V488">
        <v>1261.8</v>
      </c>
      <c r="W488">
        <v>252.36</v>
      </c>
      <c r="X488" t="s">
        <v>55</v>
      </c>
      <c r="Y488" t="s">
        <v>44</v>
      </c>
      <c r="Z488" t="s">
        <v>45</v>
      </c>
      <c r="AA488" t="s">
        <v>46</v>
      </c>
      <c r="AB488" t="s">
        <v>110</v>
      </c>
    </row>
    <row r="489" spans="1:28" x14ac:dyDescent="0.3">
      <c r="A489" t="s">
        <v>2121</v>
      </c>
      <c r="B489" t="s">
        <v>427</v>
      </c>
      <c r="C489" t="s">
        <v>317</v>
      </c>
      <c r="D489" t="s">
        <v>2122</v>
      </c>
      <c r="E489" t="s">
        <v>2123</v>
      </c>
      <c r="F489" t="s">
        <v>53</v>
      </c>
      <c r="G489">
        <v>43</v>
      </c>
      <c r="H489" t="s">
        <v>128</v>
      </c>
      <c r="I489" t="s">
        <v>116</v>
      </c>
      <c r="J489" t="s">
        <v>117</v>
      </c>
      <c r="K489" t="s">
        <v>118</v>
      </c>
      <c r="L489" t="s">
        <v>37</v>
      </c>
      <c r="M489" t="s">
        <v>281</v>
      </c>
      <c r="N489" t="s">
        <v>73</v>
      </c>
      <c r="O489" t="s">
        <v>107</v>
      </c>
      <c r="P489" t="s">
        <v>108</v>
      </c>
      <c r="Q489" t="s">
        <v>109</v>
      </c>
      <c r="R489">
        <v>8</v>
      </c>
      <c r="S489">
        <v>167</v>
      </c>
      <c r="T489">
        <v>0.15</v>
      </c>
      <c r="U489">
        <v>120.24</v>
      </c>
      <c r="V489">
        <v>1135.5999999999999</v>
      </c>
      <c r="W489">
        <v>173.68</v>
      </c>
      <c r="X489" t="s">
        <v>55</v>
      </c>
      <c r="Y489" t="s">
        <v>44</v>
      </c>
      <c r="Z489" t="s">
        <v>56</v>
      </c>
      <c r="AA489" t="s">
        <v>57</v>
      </c>
      <c r="AB489" t="s">
        <v>47</v>
      </c>
    </row>
    <row r="490" spans="1:28" x14ac:dyDescent="0.3">
      <c r="A490" t="s">
        <v>2124</v>
      </c>
      <c r="B490" t="s">
        <v>94</v>
      </c>
      <c r="C490" t="s">
        <v>656</v>
      </c>
      <c r="D490" t="s">
        <v>2125</v>
      </c>
      <c r="E490" t="s">
        <v>2126</v>
      </c>
      <c r="F490" t="s">
        <v>33</v>
      </c>
      <c r="G490">
        <v>21</v>
      </c>
      <c r="H490" t="s">
        <v>34</v>
      </c>
      <c r="I490" t="s">
        <v>35</v>
      </c>
      <c r="J490" t="s">
        <v>36</v>
      </c>
      <c r="K490" t="s">
        <v>36</v>
      </c>
      <c r="L490" t="s">
        <v>37</v>
      </c>
      <c r="M490" t="s">
        <v>2127</v>
      </c>
      <c r="N490" t="s">
        <v>39</v>
      </c>
      <c r="O490" t="s">
        <v>40</v>
      </c>
      <c r="P490" t="s">
        <v>41</v>
      </c>
      <c r="Q490" t="s">
        <v>42</v>
      </c>
      <c r="R490">
        <v>6</v>
      </c>
      <c r="S490">
        <v>679</v>
      </c>
      <c r="T490">
        <v>0.15</v>
      </c>
      <c r="U490">
        <v>488.88</v>
      </c>
      <c r="V490">
        <v>3462.9</v>
      </c>
      <c r="W490">
        <v>529.62</v>
      </c>
      <c r="X490" t="s">
        <v>43</v>
      </c>
      <c r="Y490" t="s">
        <v>64</v>
      </c>
      <c r="Z490" t="s">
        <v>56</v>
      </c>
      <c r="AA490" t="s">
        <v>65</v>
      </c>
      <c r="AB490" t="s">
        <v>47</v>
      </c>
    </row>
    <row r="491" spans="1:28" x14ac:dyDescent="0.3">
      <c r="A491" t="s">
        <v>2128</v>
      </c>
      <c r="B491" t="s">
        <v>316</v>
      </c>
      <c r="C491" t="s">
        <v>465</v>
      </c>
      <c r="D491" t="s">
        <v>2129</v>
      </c>
      <c r="E491" t="s">
        <v>2130</v>
      </c>
      <c r="F491" t="s">
        <v>33</v>
      </c>
      <c r="G491">
        <v>50</v>
      </c>
      <c r="H491" t="s">
        <v>71</v>
      </c>
      <c r="I491" t="s">
        <v>35</v>
      </c>
      <c r="J491" t="s">
        <v>36</v>
      </c>
      <c r="K491" t="s">
        <v>36</v>
      </c>
      <c r="L491" t="s">
        <v>37</v>
      </c>
      <c r="M491" t="s">
        <v>2131</v>
      </c>
      <c r="N491" t="s">
        <v>88</v>
      </c>
      <c r="O491" t="s">
        <v>120</v>
      </c>
      <c r="P491" t="s">
        <v>121</v>
      </c>
      <c r="Q491" t="s">
        <v>122</v>
      </c>
      <c r="R491">
        <v>3</v>
      </c>
      <c r="S491">
        <v>785</v>
      </c>
      <c r="T491">
        <v>0.15</v>
      </c>
      <c r="U491">
        <v>565.20000000000005</v>
      </c>
      <c r="V491">
        <v>2001.75</v>
      </c>
      <c r="W491">
        <v>306.14999999999998</v>
      </c>
      <c r="X491" t="s">
        <v>55</v>
      </c>
      <c r="Y491" t="s">
        <v>64</v>
      </c>
      <c r="Z491" t="s">
        <v>45</v>
      </c>
      <c r="AA491" t="s">
        <v>65</v>
      </c>
      <c r="AB491" t="s">
        <v>110</v>
      </c>
    </row>
    <row r="492" spans="1:28" x14ac:dyDescent="0.3">
      <c r="A492" t="s">
        <v>2132</v>
      </c>
      <c r="B492" t="s">
        <v>1597</v>
      </c>
      <c r="C492" t="s">
        <v>459</v>
      </c>
      <c r="D492" t="s">
        <v>2133</v>
      </c>
      <c r="E492" t="s">
        <v>2134</v>
      </c>
      <c r="F492" t="s">
        <v>53</v>
      </c>
      <c r="G492">
        <v>41</v>
      </c>
      <c r="H492" t="s">
        <v>128</v>
      </c>
      <c r="I492" t="s">
        <v>35</v>
      </c>
      <c r="J492" t="s">
        <v>36</v>
      </c>
      <c r="K492" t="s">
        <v>36</v>
      </c>
      <c r="L492" t="s">
        <v>37</v>
      </c>
      <c r="M492" t="s">
        <v>1820</v>
      </c>
      <c r="N492" t="s">
        <v>73</v>
      </c>
      <c r="O492" t="s">
        <v>107</v>
      </c>
      <c r="P492" t="s">
        <v>108</v>
      </c>
      <c r="Q492" t="s">
        <v>109</v>
      </c>
      <c r="R492">
        <v>4</v>
      </c>
      <c r="S492">
        <v>1731</v>
      </c>
      <c r="T492">
        <v>0.1</v>
      </c>
      <c r="U492">
        <v>1246.32</v>
      </c>
      <c r="V492">
        <v>6231.6</v>
      </c>
      <c r="W492">
        <v>1246.32</v>
      </c>
      <c r="X492" t="s">
        <v>136</v>
      </c>
      <c r="Y492" t="s">
        <v>77</v>
      </c>
      <c r="Z492" t="s">
        <v>78</v>
      </c>
      <c r="AA492" t="s">
        <v>65</v>
      </c>
      <c r="AB492" t="s">
        <v>47</v>
      </c>
    </row>
    <row r="493" spans="1:28" x14ac:dyDescent="0.3">
      <c r="A493" t="s">
        <v>2135</v>
      </c>
      <c r="B493" t="s">
        <v>761</v>
      </c>
      <c r="C493" t="s">
        <v>2136</v>
      </c>
      <c r="D493" t="s">
        <v>2137</v>
      </c>
      <c r="E493" t="s">
        <v>2138</v>
      </c>
      <c r="F493" t="s">
        <v>53</v>
      </c>
      <c r="G493">
        <v>32</v>
      </c>
      <c r="H493" t="s">
        <v>34</v>
      </c>
      <c r="I493" t="s">
        <v>103</v>
      </c>
      <c r="J493" t="s">
        <v>104</v>
      </c>
      <c r="K493" t="s">
        <v>105</v>
      </c>
      <c r="L493" t="s">
        <v>37</v>
      </c>
      <c r="M493" t="s">
        <v>2139</v>
      </c>
      <c r="N493" t="s">
        <v>39</v>
      </c>
      <c r="O493" t="s">
        <v>40</v>
      </c>
      <c r="P493" t="s">
        <v>41</v>
      </c>
      <c r="Q493" t="s">
        <v>42</v>
      </c>
      <c r="R493">
        <v>8</v>
      </c>
      <c r="S493">
        <v>1677</v>
      </c>
      <c r="T493">
        <v>0.1</v>
      </c>
      <c r="U493">
        <v>1207.44</v>
      </c>
      <c r="V493">
        <v>12074.4</v>
      </c>
      <c r="W493">
        <v>2414.88</v>
      </c>
      <c r="X493" t="s">
        <v>43</v>
      </c>
      <c r="Y493" t="s">
        <v>64</v>
      </c>
      <c r="Z493" t="s">
        <v>78</v>
      </c>
      <c r="AA493" t="s">
        <v>57</v>
      </c>
      <c r="AB493" t="s">
        <v>110</v>
      </c>
    </row>
    <row r="494" spans="1:28" x14ac:dyDescent="0.3">
      <c r="A494" t="s">
        <v>2140</v>
      </c>
      <c r="B494" t="s">
        <v>572</v>
      </c>
      <c r="C494" t="s">
        <v>1114</v>
      </c>
      <c r="D494" t="s">
        <v>2141</v>
      </c>
      <c r="E494" t="s">
        <v>2142</v>
      </c>
      <c r="F494" t="s">
        <v>53</v>
      </c>
      <c r="G494">
        <v>19</v>
      </c>
      <c r="H494" t="s">
        <v>34</v>
      </c>
      <c r="I494" t="s">
        <v>116</v>
      </c>
      <c r="J494" t="s">
        <v>117</v>
      </c>
      <c r="K494" t="s">
        <v>118</v>
      </c>
      <c r="L494" t="s">
        <v>37</v>
      </c>
      <c r="M494" t="s">
        <v>2143</v>
      </c>
      <c r="N494" t="s">
        <v>73</v>
      </c>
      <c r="O494" t="s">
        <v>107</v>
      </c>
      <c r="P494" t="s">
        <v>108</v>
      </c>
      <c r="Q494" t="s">
        <v>109</v>
      </c>
      <c r="R494">
        <v>3</v>
      </c>
      <c r="S494">
        <v>1275</v>
      </c>
      <c r="T494">
        <v>0.15</v>
      </c>
      <c r="U494">
        <v>918</v>
      </c>
      <c r="V494">
        <v>3251.25</v>
      </c>
      <c r="W494">
        <v>497.25</v>
      </c>
      <c r="X494" t="s">
        <v>136</v>
      </c>
      <c r="Y494" t="s">
        <v>77</v>
      </c>
      <c r="Z494" t="s">
        <v>78</v>
      </c>
      <c r="AA494" t="s">
        <v>65</v>
      </c>
      <c r="AB494" t="s">
        <v>47</v>
      </c>
    </row>
    <row r="495" spans="1:28" x14ac:dyDescent="0.3">
      <c r="A495" t="s">
        <v>2144</v>
      </c>
      <c r="B495" t="s">
        <v>543</v>
      </c>
      <c r="C495" t="s">
        <v>1132</v>
      </c>
      <c r="D495" t="s">
        <v>1442</v>
      </c>
      <c r="E495" t="s">
        <v>2123</v>
      </c>
      <c r="F495" t="s">
        <v>53</v>
      </c>
      <c r="G495">
        <v>28</v>
      </c>
      <c r="H495" t="s">
        <v>34</v>
      </c>
      <c r="I495" t="s">
        <v>103</v>
      </c>
      <c r="J495" t="s">
        <v>104</v>
      </c>
      <c r="K495" t="s">
        <v>105</v>
      </c>
      <c r="L495" t="s">
        <v>37</v>
      </c>
      <c r="M495" t="s">
        <v>2145</v>
      </c>
      <c r="N495" t="s">
        <v>39</v>
      </c>
      <c r="O495" t="s">
        <v>159</v>
      </c>
      <c r="P495" t="s">
        <v>160</v>
      </c>
      <c r="Q495" t="s">
        <v>161</v>
      </c>
      <c r="R495">
        <v>10</v>
      </c>
      <c r="S495">
        <v>1347</v>
      </c>
      <c r="T495">
        <v>0.1</v>
      </c>
      <c r="U495">
        <v>969.84</v>
      </c>
      <c r="V495">
        <v>12123</v>
      </c>
      <c r="W495">
        <v>2424.6</v>
      </c>
      <c r="X495" t="s">
        <v>55</v>
      </c>
      <c r="Y495" t="s">
        <v>64</v>
      </c>
      <c r="Z495" t="s">
        <v>45</v>
      </c>
      <c r="AA495" t="s">
        <v>46</v>
      </c>
      <c r="AB495" t="s">
        <v>47</v>
      </c>
    </row>
    <row r="496" spans="1:28" x14ac:dyDescent="0.3">
      <c r="A496" t="s">
        <v>2146</v>
      </c>
      <c r="B496" t="s">
        <v>827</v>
      </c>
      <c r="C496" t="s">
        <v>707</v>
      </c>
      <c r="D496" t="s">
        <v>2147</v>
      </c>
      <c r="E496" t="s">
        <v>2148</v>
      </c>
      <c r="F496" t="s">
        <v>53</v>
      </c>
      <c r="G496">
        <v>26</v>
      </c>
      <c r="H496" t="s">
        <v>128</v>
      </c>
      <c r="I496" t="s">
        <v>84</v>
      </c>
      <c r="J496" t="s">
        <v>85</v>
      </c>
      <c r="K496" t="s">
        <v>86</v>
      </c>
      <c r="L496" t="s">
        <v>37</v>
      </c>
      <c r="M496" t="s">
        <v>1539</v>
      </c>
      <c r="N496" t="s">
        <v>73</v>
      </c>
      <c r="O496" t="s">
        <v>107</v>
      </c>
      <c r="P496" t="s">
        <v>108</v>
      </c>
      <c r="Q496" t="s">
        <v>109</v>
      </c>
      <c r="R496">
        <v>5</v>
      </c>
      <c r="S496">
        <v>1212</v>
      </c>
      <c r="T496">
        <v>0.1</v>
      </c>
      <c r="U496">
        <v>872.64</v>
      </c>
      <c r="V496">
        <v>5454</v>
      </c>
      <c r="W496">
        <v>1090.8</v>
      </c>
      <c r="X496" t="s">
        <v>43</v>
      </c>
      <c r="Y496" t="s">
        <v>64</v>
      </c>
      <c r="Z496" t="s">
        <v>45</v>
      </c>
      <c r="AA496" t="s">
        <v>65</v>
      </c>
      <c r="AB496" t="s">
        <v>110</v>
      </c>
    </row>
    <row r="497" spans="1:28" x14ac:dyDescent="0.3">
      <c r="A497" t="s">
        <v>2149</v>
      </c>
      <c r="B497" t="s">
        <v>816</v>
      </c>
      <c r="C497" t="s">
        <v>1611</v>
      </c>
      <c r="D497" t="s">
        <v>2150</v>
      </c>
      <c r="E497" t="s">
        <v>2151</v>
      </c>
      <c r="F497" t="s">
        <v>33</v>
      </c>
      <c r="G497">
        <v>34</v>
      </c>
      <c r="H497" t="s">
        <v>128</v>
      </c>
      <c r="I497" t="s">
        <v>103</v>
      </c>
      <c r="J497" t="s">
        <v>104</v>
      </c>
      <c r="K497" t="s">
        <v>105</v>
      </c>
      <c r="L497" t="s">
        <v>37</v>
      </c>
      <c r="M497" t="s">
        <v>2152</v>
      </c>
      <c r="N497" t="s">
        <v>73</v>
      </c>
      <c r="O497" t="s">
        <v>74</v>
      </c>
      <c r="P497" t="s">
        <v>75</v>
      </c>
      <c r="Q497" t="s">
        <v>76</v>
      </c>
      <c r="R497">
        <v>7</v>
      </c>
      <c r="S497">
        <v>884</v>
      </c>
      <c r="T497">
        <v>0.2</v>
      </c>
      <c r="U497">
        <v>636.48</v>
      </c>
      <c r="V497">
        <v>4950.3999999999996</v>
      </c>
      <c r="W497">
        <v>495.04</v>
      </c>
      <c r="X497" t="s">
        <v>55</v>
      </c>
      <c r="Y497" t="s">
        <v>64</v>
      </c>
      <c r="Z497" t="s">
        <v>78</v>
      </c>
      <c r="AA497" t="s">
        <v>46</v>
      </c>
      <c r="AB497" t="s">
        <v>47</v>
      </c>
    </row>
    <row r="498" spans="1:28" x14ac:dyDescent="0.3">
      <c r="A498" t="s">
        <v>2153</v>
      </c>
      <c r="B498" t="s">
        <v>1114</v>
      </c>
      <c r="C498" t="s">
        <v>782</v>
      </c>
      <c r="D498" t="s">
        <v>697</v>
      </c>
      <c r="E498" t="s">
        <v>2154</v>
      </c>
      <c r="F498" t="s">
        <v>53</v>
      </c>
      <c r="G498">
        <v>36</v>
      </c>
      <c r="H498" t="s">
        <v>71</v>
      </c>
      <c r="I498" t="s">
        <v>35</v>
      </c>
      <c r="J498" t="s">
        <v>36</v>
      </c>
      <c r="K498" t="s">
        <v>36</v>
      </c>
      <c r="L498" t="s">
        <v>37</v>
      </c>
      <c r="M498" t="s">
        <v>2155</v>
      </c>
      <c r="N498" t="s">
        <v>88</v>
      </c>
      <c r="O498" t="s">
        <v>120</v>
      </c>
      <c r="P498" t="s">
        <v>121</v>
      </c>
      <c r="Q498" t="s">
        <v>122</v>
      </c>
      <c r="R498">
        <v>6</v>
      </c>
      <c r="S498">
        <v>1941</v>
      </c>
      <c r="T498">
        <v>0.05</v>
      </c>
      <c r="U498">
        <v>1397.52</v>
      </c>
      <c r="V498">
        <v>11063.7</v>
      </c>
      <c r="W498">
        <v>2678.58</v>
      </c>
      <c r="X498" t="s">
        <v>55</v>
      </c>
      <c r="Y498" t="s">
        <v>64</v>
      </c>
      <c r="Z498" t="s">
        <v>56</v>
      </c>
      <c r="AA498" t="s">
        <v>46</v>
      </c>
      <c r="AB498" t="s">
        <v>47</v>
      </c>
    </row>
    <row r="499" spans="1:28" x14ac:dyDescent="0.3">
      <c r="A499" t="s">
        <v>2156</v>
      </c>
      <c r="B499" t="s">
        <v>747</v>
      </c>
      <c r="C499" t="s">
        <v>475</v>
      </c>
      <c r="D499" t="s">
        <v>875</v>
      </c>
      <c r="E499" t="s">
        <v>2157</v>
      </c>
      <c r="F499" t="s">
        <v>53</v>
      </c>
      <c r="G499">
        <v>31</v>
      </c>
      <c r="H499" t="s">
        <v>34</v>
      </c>
      <c r="I499" t="s">
        <v>35</v>
      </c>
      <c r="J499" t="s">
        <v>36</v>
      </c>
      <c r="K499" t="s">
        <v>36</v>
      </c>
      <c r="L499" t="s">
        <v>37</v>
      </c>
      <c r="M499" t="s">
        <v>2158</v>
      </c>
      <c r="N499" t="s">
        <v>88</v>
      </c>
      <c r="O499" t="s">
        <v>89</v>
      </c>
      <c r="P499" t="s">
        <v>90</v>
      </c>
      <c r="Q499" t="s">
        <v>91</v>
      </c>
      <c r="R499">
        <v>9</v>
      </c>
      <c r="S499">
        <v>243</v>
      </c>
      <c r="T499">
        <v>0</v>
      </c>
      <c r="U499">
        <v>174.96</v>
      </c>
      <c r="V499">
        <v>2187</v>
      </c>
      <c r="W499">
        <v>612.36</v>
      </c>
      <c r="X499" t="s">
        <v>55</v>
      </c>
      <c r="Y499" t="s">
        <v>44</v>
      </c>
      <c r="Z499" t="s">
        <v>45</v>
      </c>
      <c r="AA499" t="s">
        <v>65</v>
      </c>
      <c r="AB499" t="s">
        <v>110</v>
      </c>
    </row>
    <row r="500" spans="1:28" x14ac:dyDescent="0.3">
      <c r="A500" t="s">
        <v>2159</v>
      </c>
      <c r="B500" t="s">
        <v>689</v>
      </c>
      <c r="C500" t="s">
        <v>169</v>
      </c>
      <c r="D500" t="s">
        <v>586</v>
      </c>
      <c r="E500" t="s">
        <v>2160</v>
      </c>
      <c r="F500" t="s">
        <v>33</v>
      </c>
      <c r="G500">
        <v>58</v>
      </c>
      <c r="H500" t="s">
        <v>71</v>
      </c>
      <c r="I500" t="s">
        <v>116</v>
      </c>
      <c r="J500" t="s">
        <v>117</v>
      </c>
      <c r="K500" t="s">
        <v>118</v>
      </c>
      <c r="L500" t="s">
        <v>37</v>
      </c>
      <c r="M500" t="s">
        <v>2161</v>
      </c>
      <c r="N500" t="s">
        <v>39</v>
      </c>
      <c r="O500" t="s">
        <v>159</v>
      </c>
      <c r="P500" t="s">
        <v>160</v>
      </c>
      <c r="Q500" t="s">
        <v>161</v>
      </c>
      <c r="R500">
        <v>8</v>
      </c>
      <c r="S500">
        <v>753</v>
      </c>
      <c r="T500" t="s">
        <v>2162</v>
      </c>
      <c r="U500">
        <v>542.16</v>
      </c>
      <c r="V500">
        <v>5421.6</v>
      </c>
      <c r="W500">
        <v>1084.32</v>
      </c>
      <c r="X500" t="s">
        <v>136</v>
      </c>
      <c r="Y500" t="s">
        <v>77</v>
      </c>
      <c r="Z500" t="s">
        <v>45</v>
      </c>
      <c r="AA500" t="s">
        <v>65</v>
      </c>
      <c r="AB500" t="s">
        <v>47</v>
      </c>
    </row>
    <row r="501" spans="1:28" x14ac:dyDescent="0.3">
      <c r="A501" t="s">
        <v>606</v>
      </c>
      <c r="B501" t="s">
        <v>305</v>
      </c>
      <c r="C501" t="s">
        <v>607</v>
      </c>
      <c r="D501" t="s">
        <v>2163</v>
      </c>
      <c r="E501" t="s">
        <v>2164</v>
      </c>
      <c r="F501" t="s">
        <v>53</v>
      </c>
      <c r="G501">
        <v>41</v>
      </c>
      <c r="H501" t="s">
        <v>34</v>
      </c>
      <c r="I501" t="s">
        <v>35</v>
      </c>
      <c r="J501" t="s">
        <v>36</v>
      </c>
      <c r="K501" t="s">
        <v>36</v>
      </c>
      <c r="L501" t="s">
        <v>37</v>
      </c>
      <c r="M501" t="s">
        <v>2165</v>
      </c>
      <c r="N501" t="s">
        <v>39</v>
      </c>
      <c r="O501" t="s">
        <v>159</v>
      </c>
      <c r="P501" t="s">
        <v>160</v>
      </c>
      <c r="Q501" t="s">
        <v>161</v>
      </c>
      <c r="R501">
        <v>6</v>
      </c>
      <c r="S501">
        <v>700</v>
      </c>
      <c r="T501" t="s">
        <v>2166</v>
      </c>
      <c r="U501">
        <v>504</v>
      </c>
      <c r="V501">
        <v>4200</v>
      </c>
      <c r="W501">
        <v>1176</v>
      </c>
      <c r="X501" t="s">
        <v>136</v>
      </c>
      <c r="Y501" t="s">
        <v>44</v>
      </c>
      <c r="Z501" t="s">
        <v>78</v>
      </c>
      <c r="AA501" t="s">
        <v>65</v>
      </c>
      <c r="AB501" t="s">
        <v>110</v>
      </c>
    </row>
    <row r="502" spans="1:28" x14ac:dyDescent="0.3">
      <c r="A502" t="s">
        <v>2167</v>
      </c>
      <c r="B502" t="s">
        <v>170</v>
      </c>
      <c r="C502" t="s">
        <v>1217</v>
      </c>
      <c r="D502" t="s">
        <v>2168</v>
      </c>
      <c r="E502" t="s">
        <v>978</v>
      </c>
      <c r="F502" t="s">
        <v>33</v>
      </c>
      <c r="G502">
        <v>25</v>
      </c>
      <c r="H502" t="s">
        <v>128</v>
      </c>
      <c r="I502" t="s">
        <v>103</v>
      </c>
      <c r="J502" t="s">
        <v>104</v>
      </c>
      <c r="K502" t="s">
        <v>105</v>
      </c>
      <c r="L502" t="s">
        <v>37</v>
      </c>
      <c r="M502" t="s">
        <v>2158</v>
      </c>
      <c r="N502" t="s">
        <v>88</v>
      </c>
      <c r="O502" t="s">
        <v>89</v>
      </c>
      <c r="P502" t="s">
        <v>90</v>
      </c>
      <c r="Q502" t="s">
        <v>91</v>
      </c>
      <c r="R502">
        <v>4</v>
      </c>
      <c r="S502">
        <v>1099</v>
      </c>
      <c r="T502" t="s">
        <v>2169</v>
      </c>
      <c r="U502">
        <v>791.28</v>
      </c>
      <c r="V502">
        <v>3736.6</v>
      </c>
      <c r="W502">
        <v>571.48</v>
      </c>
      <c r="X502" t="s">
        <v>136</v>
      </c>
      <c r="Y502" t="s">
        <v>64</v>
      </c>
      <c r="Z502" t="s">
        <v>56</v>
      </c>
      <c r="AA502" t="s">
        <v>57</v>
      </c>
      <c r="AB502" t="s">
        <v>110</v>
      </c>
    </row>
    <row r="503" spans="1:28" x14ac:dyDescent="0.3">
      <c r="A503" t="s">
        <v>2170</v>
      </c>
      <c r="B503" t="s">
        <v>512</v>
      </c>
      <c r="C503" t="s">
        <v>690</v>
      </c>
      <c r="D503" t="s">
        <v>2171</v>
      </c>
      <c r="E503" t="s">
        <v>1243</v>
      </c>
      <c r="F503" t="s">
        <v>53</v>
      </c>
      <c r="G503">
        <v>21</v>
      </c>
      <c r="H503" t="s">
        <v>34</v>
      </c>
      <c r="I503" t="s">
        <v>35</v>
      </c>
      <c r="J503" t="s">
        <v>36</v>
      </c>
      <c r="K503" t="s">
        <v>36</v>
      </c>
      <c r="L503" t="s">
        <v>37</v>
      </c>
      <c r="M503" t="s">
        <v>2172</v>
      </c>
      <c r="N503" t="s">
        <v>73</v>
      </c>
      <c r="O503" t="s">
        <v>107</v>
      </c>
      <c r="P503" t="s">
        <v>108</v>
      </c>
      <c r="Q503" t="s">
        <v>109</v>
      </c>
      <c r="R503">
        <v>9</v>
      </c>
      <c r="S503">
        <v>1695</v>
      </c>
      <c r="T503" t="s">
        <v>2173</v>
      </c>
      <c r="U503">
        <v>1220.4000000000001</v>
      </c>
      <c r="V503">
        <v>13729.5</v>
      </c>
      <c r="W503">
        <v>2745.9</v>
      </c>
      <c r="X503" t="s">
        <v>43</v>
      </c>
      <c r="Y503" t="s">
        <v>77</v>
      </c>
      <c r="Z503" t="s">
        <v>56</v>
      </c>
      <c r="AA503" t="s">
        <v>57</v>
      </c>
      <c r="AB503" t="s">
        <v>110</v>
      </c>
    </row>
    <row r="504" spans="1:28" x14ac:dyDescent="0.3">
      <c r="A504" t="s">
        <v>2174</v>
      </c>
      <c r="B504" t="s">
        <v>987</v>
      </c>
      <c r="C504" t="s">
        <v>139</v>
      </c>
      <c r="D504" t="s">
        <v>2175</v>
      </c>
      <c r="E504" t="s">
        <v>102</v>
      </c>
      <c r="F504" t="s">
        <v>53</v>
      </c>
      <c r="G504">
        <v>20</v>
      </c>
      <c r="H504" t="s">
        <v>128</v>
      </c>
      <c r="I504" t="s">
        <v>116</v>
      </c>
      <c r="J504" t="s">
        <v>117</v>
      </c>
      <c r="K504" t="s">
        <v>118</v>
      </c>
      <c r="L504" t="s">
        <v>37</v>
      </c>
      <c r="M504" t="s">
        <v>2176</v>
      </c>
      <c r="N504" t="s">
        <v>88</v>
      </c>
      <c r="O504" t="s">
        <v>89</v>
      </c>
      <c r="P504" t="s">
        <v>90</v>
      </c>
      <c r="Q504" t="s">
        <v>91</v>
      </c>
      <c r="R504">
        <v>2</v>
      </c>
      <c r="S504">
        <v>483</v>
      </c>
      <c r="T504" t="s">
        <v>2177</v>
      </c>
      <c r="U504">
        <v>347.76</v>
      </c>
      <c r="V504">
        <v>869.4</v>
      </c>
      <c r="W504">
        <v>173.88</v>
      </c>
      <c r="X504" t="s">
        <v>55</v>
      </c>
      <c r="Y504" t="s">
        <v>64</v>
      </c>
      <c r="Z504" t="s">
        <v>56</v>
      </c>
      <c r="AA504" t="s">
        <v>65</v>
      </c>
      <c r="AB504" t="s">
        <v>47</v>
      </c>
    </row>
    <row r="505" spans="1:28" x14ac:dyDescent="0.3">
      <c r="A505" t="s">
        <v>2178</v>
      </c>
      <c r="B505" t="s">
        <v>832</v>
      </c>
      <c r="C505" t="s">
        <v>981</v>
      </c>
      <c r="D505" t="s">
        <v>1678</v>
      </c>
      <c r="E505" t="s">
        <v>2179</v>
      </c>
      <c r="F505" t="s">
        <v>33</v>
      </c>
      <c r="G505">
        <v>31</v>
      </c>
      <c r="H505" t="s">
        <v>71</v>
      </c>
      <c r="I505" t="s">
        <v>35</v>
      </c>
      <c r="J505" t="s">
        <v>36</v>
      </c>
      <c r="K505" t="s">
        <v>36</v>
      </c>
      <c r="L505" t="s">
        <v>37</v>
      </c>
      <c r="M505" t="s">
        <v>2180</v>
      </c>
      <c r="N505" t="s">
        <v>88</v>
      </c>
      <c r="O505" t="s">
        <v>89</v>
      </c>
      <c r="P505" t="s">
        <v>90</v>
      </c>
      <c r="Q505" t="s">
        <v>91</v>
      </c>
      <c r="R505">
        <v>1</v>
      </c>
      <c r="S505">
        <v>416</v>
      </c>
      <c r="U505">
        <v>299.52</v>
      </c>
      <c r="V505">
        <v>353.6</v>
      </c>
      <c r="W505">
        <v>54.08</v>
      </c>
      <c r="X505" t="s">
        <v>136</v>
      </c>
      <c r="Y505" t="s">
        <v>44</v>
      </c>
      <c r="Z505" t="s">
        <v>45</v>
      </c>
      <c r="AA505" t="s">
        <v>65</v>
      </c>
      <c r="AB505" t="s">
        <v>47</v>
      </c>
    </row>
    <row r="506" spans="1:28" x14ac:dyDescent="0.3">
      <c r="A506" t="s">
        <v>2181</v>
      </c>
      <c r="B506" t="s">
        <v>612</v>
      </c>
      <c r="C506" t="s">
        <v>702</v>
      </c>
      <c r="D506" t="s">
        <v>1298</v>
      </c>
      <c r="E506" t="s">
        <v>368</v>
      </c>
      <c r="F506" t="s">
        <v>33</v>
      </c>
      <c r="G506">
        <v>58</v>
      </c>
      <c r="H506" t="s">
        <v>71</v>
      </c>
      <c r="I506" t="s">
        <v>35</v>
      </c>
      <c r="J506" t="s">
        <v>36</v>
      </c>
      <c r="K506" t="s">
        <v>36</v>
      </c>
      <c r="L506" t="s">
        <v>37</v>
      </c>
      <c r="M506" t="s">
        <v>2182</v>
      </c>
      <c r="N506" t="s">
        <v>73</v>
      </c>
      <c r="O506" t="s">
        <v>107</v>
      </c>
      <c r="P506" t="s">
        <v>108</v>
      </c>
      <c r="Q506" t="s">
        <v>109</v>
      </c>
      <c r="R506">
        <v>8</v>
      </c>
      <c r="S506">
        <v>404</v>
      </c>
      <c r="T506">
        <v>0</v>
      </c>
      <c r="U506">
        <v>290.88</v>
      </c>
      <c r="V506">
        <v>3232</v>
      </c>
      <c r="W506">
        <v>904.96</v>
      </c>
      <c r="X506" t="s">
        <v>43</v>
      </c>
      <c r="Y506" t="s">
        <v>64</v>
      </c>
      <c r="Z506" t="s">
        <v>56</v>
      </c>
      <c r="AA506" t="s">
        <v>65</v>
      </c>
      <c r="AB506" t="s">
        <v>110</v>
      </c>
    </row>
    <row r="507" spans="1:28" x14ac:dyDescent="0.3">
      <c r="A507" t="s">
        <v>2183</v>
      </c>
      <c r="B507" t="s">
        <v>245</v>
      </c>
      <c r="C507" t="s">
        <v>1692</v>
      </c>
      <c r="D507" t="s">
        <v>2184</v>
      </c>
      <c r="E507" t="s">
        <v>2185</v>
      </c>
      <c r="F507" t="s">
        <v>33</v>
      </c>
      <c r="G507">
        <v>38</v>
      </c>
      <c r="H507" t="s">
        <v>71</v>
      </c>
      <c r="I507" t="s">
        <v>116</v>
      </c>
      <c r="J507" t="s">
        <v>117</v>
      </c>
      <c r="K507" t="s">
        <v>118</v>
      </c>
      <c r="L507" t="s">
        <v>37</v>
      </c>
      <c r="M507" t="s">
        <v>2186</v>
      </c>
      <c r="N507" t="s">
        <v>88</v>
      </c>
      <c r="O507" t="s">
        <v>120</v>
      </c>
      <c r="P507" t="s">
        <v>121</v>
      </c>
      <c r="Q507" t="s">
        <v>122</v>
      </c>
      <c r="R507">
        <v>9</v>
      </c>
      <c r="S507">
        <v>600</v>
      </c>
      <c r="T507">
        <v>0.05</v>
      </c>
      <c r="U507">
        <v>432</v>
      </c>
      <c r="V507">
        <v>5130</v>
      </c>
      <c r="W507">
        <v>1242</v>
      </c>
      <c r="X507" t="s">
        <v>136</v>
      </c>
      <c r="Y507" t="s">
        <v>44</v>
      </c>
      <c r="Z507" t="s">
        <v>78</v>
      </c>
      <c r="AA507" t="s">
        <v>46</v>
      </c>
      <c r="AB507" t="s">
        <v>47</v>
      </c>
    </row>
    <row r="508" spans="1:28" x14ac:dyDescent="0.3">
      <c r="A508" t="s">
        <v>2187</v>
      </c>
      <c r="B508" t="s">
        <v>1823</v>
      </c>
      <c r="C508" t="s">
        <v>2188</v>
      </c>
      <c r="D508" t="s">
        <v>2034</v>
      </c>
      <c r="E508" t="s">
        <v>2189</v>
      </c>
      <c r="F508" t="s">
        <v>53</v>
      </c>
      <c r="G508">
        <v>39</v>
      </c>
      <c r="H508" t="s">
        <v>71</v>
      </c>
      <c r="I508" t="s">
        <v>35</v>
      </c>
      <c r="J508" t="s">
        <v>36</v>
      </c>
      <c r="K508" t="s">
        <v>36</v>
      </c>
      <c r="L508" t="s">
        <v>37</v>
      </c>
      <c r="M508" t="s">
        <v>1600</v>
      </c>
      <c r="N508" t="s">
        <v>39</v>
      </c>
      <c r="O508" t="s">
        <v>40</v>
      </c>
      <c r="P508" t="s">
        <v>41</v>
      </c>
      <c r="Q508" t="s">
        <v>42</v>
      </c>
      <c r="R508">
        <v>10</v>
      </c>
      <c r="S508">
        <v>445</v>
      </c>
      <c r="T508">
        <v>0</v>
      </c>
      <c r="U508">
        <v>320.39999999999998</v>
      </c>
      <c r="V508">
        <v>4450</v>
      </c>
      <c r="W508">
        <v>1246</v>
      </c>
      <c r="X508" t="s">
        <v>55</v>
      </c>
      <c r="Y508" t="s">
        <v>64</v>
      </c>
      <c r="Z508" t="s">
        <v>45</v>
      </c>
      <c r="AA508" t="s">
        <v>57</v>
      </c>
      <c r="AB508" t="s">
        <v>47</v>
      </c>
    </row>
    <row r="509" spans="1:28" x14ac:dyDescent="0.3">
      <c r="A509" t="s">
        <v>2190</v>
      </c>
      <c r="B509" t="s">
        <v>112</v>
      </c>
      <c r="C509" t="s">
        <v>372</v>
      </c>
      <c r="D509" t="s">
        <v>1737</v>
      </c>
      <c r="E509" t="s">
        <v>2191</v>
      </c>
      <c r="F509" t="s">
        <v>33</v>
      </c>
      <c r="G509">
        <v>57</v>
      </c>
      <c r="H509" t="s">
        <v>71</v>
      </c>
      <c r="I509" t="s">
        <v>116</v>
      </c>
      <c r="J509" t="s">
        <v>117</v>
      </c>
      <c r="K509" t="s">
        <v>118</v>
      </c>
      <c r="L509" t="s">
        <v>37</v>
      </c>
      <c r="M509" t="s">
        <v>2192</v>
      </c>
      <c r="N509" t="s">
        <v>39</v>
      </c>
      <c r="O509" t="s">
        <v>159</v>
      </c>
      <c r="P509" t="s">
        <v>160</v>
      </c>
      <c r="Q509" t="s">
        <v>161</v>
      </c>
      <c r="R509">
        <v>4</v>
      </c>
      <c r="S509">
        <v>1074</v>
      </c>
      <c r="T509">
        <v>0.2</v>
      </c>
      <c r="U509">
        <v>773.28</v>
      </c>
      <c r="V509">
        <v>3436.8</v>
      </c>
      <c r="W509">
        <v>343.68</v>
      </c>
      <c r="X509" t="s">
        <v>55</v>
      </c>
      <c r="Y509" t="s">
        <v>64</v>
      </c>
      <c r="Z509" t="s">
        <v>45</v>
      </c>
      <c r="AA509" t="s">
        <v>65</v>
      </c>
      <c r="AB509" t="s">
        <v>47</v>
      </c>
    </row>
    <row r="510" spans="1:28" x14ac:dyDescent="0.3">
      <c r="A510" t="s">
        <v>2193</v>
      </c>
      <c r="B510" t="s">
        <v>2194</v>
      </c>
      <c r="C510" t="s">
        <v>408</v>
      </c>
      <c r="D510" t="s">
        <v>627</v>
      </c>
      <c r="E510" t="s">
        <v>1246</v>
      </c>
      <c r="F510" t="s">
        <v>53</v>
      </c>
      <c r="G510">
        <v>18</v>
      </c>
      <c r="H510" t="s">
        <v>128</v>
      </c>
      <c r="I510" t="s">
        <v>35</v>
      </c>
      <c r="J510" t="s">
        <v>36</v>
      </c>
      <c r="K510" t="s">
        <v>36</v>
      </c>
      <c r="L510" t="s">
        <v>37</v>
      </c>
      <c r="M510" t="s">
        <v>2195</v>
      </c>
      <c r="N510" t="s">
        <v>88</v>
      </c>
      <c r="O510" t="s">
        <v>89</v>
      </c>
      <c r="P510" t="s">
        <v>90</v>
      </c>
      <c r="Q510" t="s">
        <v>91</v>
      </c>
      <c r="R510">
        <v>9</v>
      </c>
      <c r="S510">
        <v>847</v>
      </c>
      <c r="T510">
        <v>0.1</v>
      </c>
      <c r="U510">
        <v>609.84</v>
      </c>
      <c r="V510">
        <v>6860.7</v>
      </c>
      <c r="W510">
        <v>1372.14</v>
      </c>
      <c r="X510" t="s">
        <v>136</v>
      </c>
      <c r="Y510" t="s">
        <v>64</v>
      </c>
      <c r="Z510" t="s">
        <v>56</v>
      </c>
      <c r="AA510" t="s">
        <v>65</v>
      </c>
      <c r="AB510" t="s">
        <v>47</v>
      </c>
    </row>
    <row r="511" spans="1:28" x14ac:dyDescent="0.3">
      <c r="A511" t="s">
        <v>2196</v>
      </c>
      <c r="B511" t="s">
        <v>476</v>
      </c>
      <c r="C511" t="s">
        <v>2197</v>
      </c>
      <c r="D511" t="s">
        <v>2198</v>
      </c>
      <c r="E511" t="s">
        <v>2199</v>
      </c>
      <c r="F511" t="s">
        <v>53</v>
      </c>
      <c r="G511">
        <v>20</v>
      </c>
      <c r="H511" t="s">
        <v>71</v>
      </c>
      <c r="I511" t="s">
        <v>103</v>
      </c>
      <c r="J511" t="s">
        <v>104</v>
      </c>
      <c r="K511" t="s">
        <v>105</v>
      </c>
      <c r="L511" t="s">
        <v>37</v>
      </c>
      <c r="M511" t="s">
        <v>2200</v>
      </c>
      <c r="N511" t="s">
        <v>73</v>
      </c>
      <c r="O511" t="s">
        <v>107</v>
      </c>
      <c r="P511" t="s">
        <v>108</v>
      </c>
      <c r="Q511" t="s">
        <v>109</v>
      </c>
      <c r="R511">
        <v>7</v>
      </c>
      <c r="S511">
        <v>1422</v>
      </c>
      <c r="T511">
        <v>0</v>
      </c>
      <c r="U511">
        <v>1023.84</v>
      </c>
      <c r="V511">
        <v>9954</v>
      </c>
      <c r="W511">
        <v>2787.12</v>
      </c>
      <c r="X511" t="s">
        <v>43</v>
      </c>
      <c r="Y511" t="s">
        <v>64</v>
      </c>
      <c r="Z511" t="s">
        <v>45</v>
      </c>
      <c r="AA511" t="s">
        <v>57</v>
      </c>
      <c r="AB511" t="s">
        <v>47</v>
      </c>
    </row>
    <row r="512" spans="1:28" x14ac:dyDescent="0.3">
      <c r="A512" t="s">
        <v>2201</v>
      </c>
      <c r="B512" t="s">
        <v>1769</v>
      </c>
      <c r="C512" t="s">
        <v>1592</v>
      </c>
      <c r="D512" t="s">
        <v>894</v>
      </c>
      <c r="E512" t="s">
        <v>2202</v>
      </c>
      <c r="F512" t="s">
        <v>53</v>
      </c>
      <c r="G512">
        <v>49</v>
      </c>
      <c r="H512" t="s">
        <v>71</v>
      </c>
      <c r="I512" t="s">
        <v>103</v>
      </c>
      <c r="J512" t="s">
        <v>104</v>
      </c>
      <c r="K512" t="s">
        <v>105</v>
      </c>
      <c r="L512" t="s">
        <v>37</v>
      </c>
      <c r="M512" t="s">
        <v>2203</v>
      </c>
      <c r="N512" t="s">
        <v>73</v>
      </c>
      <c r="O512" t="s">
        <v>74</v>
      </c>
      <c r="P512" t="s">
        <v>75</v>
      </c>
      <c r="Q512" t="s">
        <v>76</v>
      </c>
      <c r="R512">
        <v>3</v>
      </c>
      <c r="S512">
        <v>1611</v>
      </c>
      <c r="T512">
        <v>0.15</v>
      </c>
      <c r="U512">
        <v>1159.92</v>
      </c>
      <c r="V512">
        <v>4108.05</v>
      </c>
      <c r="W512">
        <v>628.29</v>
      </c>
      <c r="X512" t="s">
        <v>136</v>
      </c>
      <c r="Y512" t="s">
        <v>64</v>
      </c>
      <c r="Z512" t="s">
        <v>78</v>
      </c>
      <c r="AA512" t="s">
        <v>46</v>
      </c>
      <c r="AB512" t="s">
        <v>110</v>
      </c>
    </row>
    <row r="513" spans="1:28" x14ac:dyDescent="0.3">
      <c r="A513" t="s">
        <v>2204</v>
      </c>
      <c r="B513" t="s">
        <v>59</v>
      </c>
      <c r="C513" t="s">
        <v>322</v>
      </c>
      <c r="D513" t="s">
        <v>2205</v>
      </c>
      <c r="E513" t="s">
        <v>1904</v>
      </c>
      <c r="F513" t="s">
        <v>53</v>
      </c>
      <c r="G513">
        <v>52</v>
      </c>
      <c r="H513" t="s">
        <v>34</v>
      </c>
      <c r="I513" t="s">
        <v>35</v>
      </c>
      <c r="J513" t="s">
        <v>36</v>
      </c>
      <c r="K513" t="s">
        <v>36</v>
      </c>
      <c r="L513" t="s">
        <v>37</v>
      </c>
      <c r="M513" t="s">
        <v>411</v>
      </c>
      <c r="N513" t="s">
        <v>39</v>
      </c>
      <c r="O513" t="s">
        <v>159</v>
      </c>
      <c r="P513" t="s">
        <v>160</v>
      </c>
      <c r="Q513" t="s">
        <v>161</v>
      </c>
      <c r="R513">
        <v>7</v>
      </c>
      <c r="S513">
        <v>563</v>
      </c>
      <c r="T513">
        <v>0.05</v>
      </c>
      <c r="U513">
        <v>405.36</v>
      </c>
      <c r="V513">
        <v>3743.95</v>
      </c>
      <c r="W513">
        <v>906.43</v>
      </c>
      <c r="X513" t="s">
        <v>136</v>
      </c>
      <c r="Y513" t="s">
        <v>44</v>
      </c>
      <c r="Z513" t="s">
        <v>78</v>
      </c>
      <c r="AA513" t="s">
        <v>46</v>
      </c>
      <c r="AB513" t="s">
        <v>47</v>
      </c>
    </row>
    <row r="514" spans="1:28" x14ac:dyDescent="0.3">
      <c r="A514" t="s">
        <v>2206</v>
      </c>
      <c r="B514" t="s">
        <v>1036</v>
      </c>
      <c r="C514" t="s">
        <v>723</v>
      </c>
      <c r="D514" t="s">
        <v>2207</v>
      </c>
      <c r="E514" t="s">
        <v>2208</v>
      </c>
      <c r="F514" t="s">
        <v>33</v>
      </c>
      <c r="G514">
        <v>57</v>
      </c>
      <c r="H514" t="s">
        <v>71</v>
      </c>
      <c r="I514" t="s">
        <v>103</v>
      </c>
      <c r="J514" t="s">
        <v>104</v>
      </c>
      <c r="K514" t="s">
        <v>105</v>
      </c>
      <c r="L514" t="s">
        <v>37</v>
      </c>
      <c r="M514" t="s">
        <v>2209</v>
      </c>
      <c r="N514" t="s">
        <v>39</v>
      </c>
      <c r="O514" t="s">
        <v>159</v>
      </c>
      <c r="P514" t="s">
        <v>160</v>
      </c>
      <c r="Q514" t="s">
        <v>161</v>
      </c>
      <c r="R514">
        <v>10</v>
      </c>
      <c r="S514">
        <v>1686</v>
      </c>
      <c r="T514">
        <v>0.15</v>
      </c>
      <c r="U514">
        <v>1213.92</v>
      </c>
      <c r="V514">
        <v>14331</v>
      </c>
      <c r="W514">
        <v>2191.8000000000002</v>
      </c>
      <c r="X514" t="s">
        <v>55</v>
      </c>
      <c r="Y514" t="s">
        <v>77</v>
      </c>
      <c r="Z514" t="s">
        <v>56</v>
      </c>
      <c r="AA514" t="s">
        <v>57</v>
      </c>
      <c r="AB514" t="s">
        <v>47</v>
      </c>
    </row>
    <row r="515" spans="1:28" x14ac:dyDescent="0.3">
      <c r="A515" t="s">
        <v>2210</v>
      </c>
      <c r="B515" t="s">
        <v>437</v>
      </c>
      <c r="C515" t="s">
        <v>1521</v>
      </c>
      <c r="D515" t="s">
        <v>2211</v>
      </c>
      <c r="E515" t="s">
        <v>2212</v>
      </c>
      <c r="F515" t="s">
        <v>53</v>
      </c>
      <c r="G515">
        <v>23</v>
      </c>
      <c r="H515" t="s">
        <v>71</v>
      </c>
      <c r="I515" t="s">
        <v>35</v>
      </c>
      <c r="J515" t="s">
        <v>36</v>
      </c>
      <c r="K515" t="s">
        <v>36</v>
      </c>
      <c r="L515" t="s">
        <v>37</v>
      </c>
      <c r="M515" t="s">
        <v>2213</v>
      </c>
      <c r="N515" t="s">
        <v>39</v>
      </c>
      <c r="O515" t="s">
        <v>40</v>
      </c>
      <c r="P515" t="s">
        <v>41</v>
      </c>
      <c r="Q515" t="s">
        <v>42</v>
      </c>
      <c r="R515">
        <v>3</v>
      </c>
      <c r="S515">
        <v>1790</v>
      </c>
      <c r="T515">
        <v>0.15</v>
      </c>
      <c r="U515">
        <v>1288.8</v>
      </c>
      <c r="V515">
        <v>4564.5</v>
      </c>
      <c r="W515">
        <v>698.1</v>
      </c>
      <c r="X515" t="s">
        <v>136</v>
      </c>
      <c r="Y515" t="s">
        <v>44</v>
      </c>
      <c r="Z515" t="s">
        <v>56</v>
      </c>
      <c r="AA515" t="s">
        <v>57</v>
      </c>
      <c r="AB515" t="s">
        <v>47</v>
      </c>
    </row>
    <row r="516" spans="1:28" x14ac:dyDescent="0.3">
      <c r="A516" t="s">
        <v>2214</v>
      </c>
      <c r="B516" t="s">
        <v>982</v>
      </c>
      <c r="C516" t="s">
        <v>702</v>
      </c>
      <c r="D516" t="s">
        <v>2215</v>
      </c>
      <c r="E516" t="s">
        <v>2216</v>
      </c>
      <c r="F516" t="s">
        <v>53</v>
      </c>
      <c r="G516">
        <v>18</v>
      </c>
      <c r="H516" t="s">
        <v>71</v>
      </c>
      <c r="I516" t="s">
        <v>116</v>
      </c>
      <c r="J516" t="s">
        <v>117</v>
      </c>
      <c r="K516" t="s">
        <v>118</v>
      </c>
      <c r="L516" t="s">
        <v>37</v>
      </c>
      <c r="M516" t="s">
        <v>1600</v>
      </c>
      <c r="N516" t="s">
        <v>39</v>
      </c>
      <c r="O516" t="s">
        <v>159</v>
      </c>
      <c r="P516" t="s">
        <v>160</v>
      </c>
      <c r="Q516" t="s">
        <v>161</v>
      </c>
      <c r="R516">
        <v>8</v>
      </c>
      <c r="S516">
        <v>847</v>
      </c>
      <c r="T516">
        <v>0.2</v>
      </c>
      <c r="U516">
        <v>609.84</v>
      </c>
      <c r="V516">
        <v>5420.8</v>
      </c>
      <c r="W516">
        <v>542.08000000000004</v>
      </c>
      <c r="X516" t="s">
        <v>55</v>
      </c>
      <c r="Y516" t="s">
        <v>44</v>
      </c>
      <c r="Z516" t="s">
        <v>45</v>
      </c>
      <c r="AA516" t="s">
        <v>46</v>
      </c>
      <c r="AB516" t="s">
        <v>110</v>
      </c>
    </row>
    <row r="517" spans="1:28" x14ac:dyDescent="0.3">
      <c r="A517" t="s">
        <v>2217</v>
      </c>
      <c r="B517" t="s">
        <v>757</v>
      </c>
      <c r="C517" t="s">
        <v>503</v>
      </c>
      <c r="D517" t="s">
        <v>2218</v>
      </c>
      <c r="E517" t="s">
        <v>2219</v>
      </c>
      <c r="F517" t="s">
        <v>53</v>
      </c>
      <c r="G517">
        <v>18</v>
      </c>
      <c r="H517" t="s">
        <v>128</v>
      </c>
      <c r="I517" t="s">
        <v>103</v>
      </c>
      <c r="J517" t="s">
        <v>104</v>
      </c>
      <c r="K517" t="s">
        <v>105</v>
      </c>
      <c r="L517" t="s">
        <v>37</v>
      </c>
      <c r="M517" t="s">
        <v>2220</v>
      </c>
      <c r="N517" t="s">
        <v>39</v>
      </c>
      <c r="O517" t="s">
        <v>40</v>
      </c>
      <c r="P517" t="s">
        <v>41</v>
      </c>
      <c r="Q517" t="s">
        <v>42</v>
      </c>
      <c r="R517">
        <v>4</v>
      </c>
      <c r="S517">
        <v>1127</v>
      </c>
      <c r="T517">
        <v>0.05</v>
      </c>
      <c r="U517">
        <v>811.44</v>
      </c>
      <c r="V517">
        <v>4282.6000000000004</v>
      </c>
      <c r="W517">
        <v>1036.8399999999999</v>
      </c>
      <c r="X517" t="s">
        <v>55</v>
      </c>
      <c r="Y517" t="s">
        <v>77</v>
      </c>
      <c r="Z517" t="s">
        <v>78</v>
      </c>
      <c r="AA517" t="s">
        <v>46</v>
      </c>
      <c r="AB517" t="s">
        <v>47</v>
      </c>
    </row>
    <row r="518" spans="1:28" x14ac:dyDescent="0.3">
      <c r="A518" t="s">
        <v>2221</v>
      </c>
      <c r="B518" t="s">
        <v>731</v>
      </c>
      <c r="C518" t="s">
        <v>68</v>
      </c>
      <c r="D518" t="s">
        <v>2222</v>
      </c>
      <c r="E518" t="s">
        <v>2223</v>
      </c>
      <c r="F518" t="s">
        <v>53</v>
      </c>
      <c r="G518">
        <v>34</v>
      </c>
      <c r="H518" t="s">
        <v>71</v>
      </c>
      <c r="I518" t="s">
        <v>84</v>
      </c>
      <c r="J518" t="s">
        <v>85</v>
      </c>
      <c r="K518" t="s">
        <v>86</v>
      </c>
      <c r="L518" t="s">
        <v>37</v>
      </c>
      <c r="M518" t="s">
        <v>1130</v>
      </c>
      <c r="N518" t="s">
        <v>88</v>
      </c>
      <c r="O518" t="s">
        <v>120</v>
      </c>
      <c r="P518" t="s">
        <v>121</v>
      </c>
      <c r="Q518" t="s">
        <v>122</v>
      </c>
      <c r="R518">
        <v>4</v>
      </c>
      <c r="S518">
        <v>619</v>
      </c>
      <c r="T518">
        <v>0</v>
      </c>
      <c r="U518">
        <v>445.68</v>
      </c>
      <c r="V518">
        <v>2476</v>
      </c>
      <c r="W518">
        <v>693.28</v>
      </c>
      <c r="X518" t="s">
        <v>136</v>
      </c>
      <c r="Y518" t="s">
        <v>64</v>
      </c>
      <c r="Z518" t="s">
        <v>45</v>
      </c>
      <c r="AA518" t="s">
        <v>65</v>
      </c>
      <c r="AB518" t="s">
        <v>110</v>
      </c>
    </row>
    <row r="519" spans="1:28" x14ac:dyDescent="0.3">
      <c r="A519" t="s">
        <v>2224</v>
      </c>
      <c r="B519" t="s">
        <v>2225</v>
      </c>
      <c r="C519" t="s">
        <v>453</v>
      </c>
      <c r="D519" t="s">
        <v>1466</v>
      </c>
      <c r="E519" t="s">
        <v>2226</v>
      </c>
      <c r="F519" t="s">
        <v>33</v>
      </c>
      <c r="G519">
        <v>37</v>
      </c>
      <c r="H519" t="s">
        <v>71</v>
      </c>
      <c r="I519" t="s">
        <v>84</v>
      </c>
      <c r="J519" t="s">
        <v>85</v>
      </c>
      <c r="K519" t="s">
        <v>86</v>
      </c>
      <c r="L519" t="s">
        <v>37</v>
      </c>
      <c r="M519" t="s">
        <v>2227</v>
      </c>
      <c r="N519" t="s">
        <v>88</v>
      </c>
      <c r="O519" t="s">
        <v>89</v>
      </c>
      <c r="P519" t="s">
        <v>90</v>
      </c>
      <c r="Q519" t="s">
        <v>91</v>
      </c>
      <c r="R519">
        <v>4</v>
      </c>
      <c r="S519">
        <v>976</v>
      </c>
      <c r="T519">
        <v>0.15</v>
      </c>
      <c r="U519">
        <v>702.72</v>
      </c>
      <c r="V519">
        <v>3318.4</v>
      </c>
      <c r="W519">
        <v>507.52</v>
      </c>
      <c r="X519" t="s">
        <v>55</v>
      </c>
      <c r="Y519" t="s">
        <v>64</v>
      </c>
      <c r="Z519" t="s">
        <v>78</v>
      </c>
      <c r="AA519" t="s">
        <v>65</v>
      </c>
      <c r="AB519" t="s">
        <v>110</v>
      </c>
    </row>
    <row r="520" spans="1:28" x14ac:dyDescent="0.3">
      <c r="A520" t="s">
        <v>2228</v>
      </c>
      <c r="B520" t="s">
        <v>1040</v>
      </c>
      <c r="C520" t="s">
        <v>696</v>
      </c>
      <c r="D520" t="s">
        <v>763</v>
      </c>
      <c r="E520" t="s">
        <v>2229</v>
      </c>
      <c r="F520" t="s">
        <v>33</v>
      </c>
      <c r="G520">
        <v>63</v>
      </c>
      <c r="H520" t="s">
        <v>128</v>
      </c>
      <c r="I520" t="s">
        <v>116</v>
      </c>
      <c r="J520" t="s">
        <v>117</v>
      </c>
      <c r="K520" t="s">
        <v>118</v>
      </c>
      <c r="L520" t="s">
        <v>37</v>
      </c>
      <c r="M520" t="s">
        <v>2230</v>
      </c>
      <c r="N520" t="s">
        <v>39</v>
      </c>
      <c r="O520" t="s">
        <v>40</v>
      </c>
      <c r="P520" t="s">
        <v>41</v>
      </c>
      <c r="Q520" t="s">
        <v>42</v>
      </c>
      <c r="R520">
        <v>-3</v>
      </c>
      <c r="S520">
        <v>186</v>
      </c>
      <c r="T520">
        <v>0</v>
      </c>
      <c r="U520">
        <v>133.91999999999999</v>
      </c>
      <c r="V520">
        <v>1302</v>
      </c>
      <c r="W520">
        <v>364.56</v>
      </c>
      <c r="X520" t="s">
        <v>43</v>
      </c>
      <c r="Y520" t="s">
        <v>44</v>
      </c>
      <c r="Z520" t="s">
        <v>56</v>
      </c>
      <c r="AA520" t="s">
        <v>46</v>
      </c>
      <c r="AB520" t="s">
        <v>47</v>
      </c>
    </row>
    <row r="521" spans="1:28" x14ac:dyDescent="0.3">
      <c r="A521" t="s">
        <v>2231</v>
      </c>
      <c r="B521" t="s">
        <v>1289</v>
      </c>
      <c r="C521" t="s">
        <v>1779</v>
      </c>
      <c r="D521" t="s">
        <v>2232</v>
      </c>
      <c r="E521" t="s">
        <v>2233</v>
      </c>
      <c r="F521" t="s">
        <v>33</v>
      </c>
      <c r="G521">
        <v>64</v>
      </c>
      <c r="H521" t="s">
        <v>128</v>
      </c>
      <c r="I521" t="s">
        <v>116</v>
      </c>
      <c r="J521" t="s">
        <v>117</v>
      </c>
      <c r="K521" t="s">
        <v>118</v>
      </c>
      <c r="L521" t="s">
        <v>37</v>
      </c>
      <c r="M521" t="s">
        <v>2234</v>
      </c>
      <c r="N521" t="s">
        <v>73</v>
      </c>
      <c r="O521" t="s">
        <v>107</v>
      </c>
      <c r="P521" t="s">
        <v>108</v>
      </c>
      <c r="Q521" t="s">
        <v>109</v>
      </c>
      <c r="R521">
        <v>-3</v>
      </c>
      <c r="S521">
        <v>159</v>
      </c>
      <c r="T521">
        <v>0.1</v>
      </c>
      <c r="U521">
        <v>114.48</v>
      </c>
      <c r="V521">
        <v>1431</v>
      </c>
      <c r="W521">
        <v>286.2</v>
      </c>
      <c r="X521" t="s">
        <v>55</v>
      </c>
      <c r="Y521" t="s">
        <v>77</v>
      </c>
      <c r="Z521" t="s">
        <v>45</v>
      </c>
      <c r="AA521" t="s">
        <v>57</v>
      </c>
      <c r="AB521" t="s">
        <v>47</v>
      </c>
    </row>
    <row r="522" spans="1:28" x14ac:dyDescent="0.3">
      <c r="A522" t="s">
        <v>2235</v>
      </c>
      <c r="B522" t="s">
        <v>391</v>
      </c>
      <c r="C522" t="s">
        <v>392</v>
      </c>
      <c r="D522" t="s">
        <v>1469</v>
      </c>
      <c r="E522" t="s">
        <v>2236</v>
      </c>
      <c r="F522" t="s">
        <v>53</v>
      </c>
      <c r="G522">
        <v>47</v>
      </c>
      <c r="H522" t="s">
        <v>34</v>
      </c>
      <c r="I522" t="s">
        <v>35</v>
      </c>
      <c r="J522" t="s">
        <v>36</v>
      </c>
      <c r="K522" t="s">
        <v>36</v>
      </c>
      <c r="L522" t="s">
        <v>37</v>
      </c>
      <c r="M522" t="s">
        <v>560</v>
      </c>
      <c r="N522" t="s">
        <v>39</v>
      </c>
      <c r="O522" t="s">
        <v>40</v>
      </c>
      <c r="P522" t="s">
        <v>41</v>
      </c>
      <c r="Q522" t="s">
        <v>42</v>
      </c>
      <c r="R522">
        <v>-3</v>
      </c>
      <c r="S522">
        <v>752</v>
      </c>
      <c r="T522">
        <v>0.15</v>
      </c>
      <c r="U522">
        <v>541.44000000000005</v>
      </c>
      <c r="V522">
        <v>1278.4000000000001</v>
      </c>
      <c r="W522">
        <v>195.52</v>
      </c>
      <c r="X522" t="s">
        <v>136</v>
      </c>
      <c r="Y522" t="s">
        <v>64</v>
      </c>
      <c r="Z522" t="s">
        <v>78</v>
      </c>
      <c r="AA522" t="s">
        <v>57</v>
      </c>
      <c r="AB522" t="s">
        <v>110</v>
      </c>
    </row>
    <row r="523" spans="1:28" x14ac:dyDescent="0.3">
      <c r="A523" t="s">
        <v>2237</v>
      </c>
      <c r="B523" t="s">
        <v>647</v>
      </c>
      <c r="C523" t="s">
        <v>29</v>
      </c>
      <c r="D523" t="s">
        <v>2238</v>
      </c>
      <c r="E523" t="s">
        <v>2239</v>
      </c>
      <c r="F523" t="s">
        <v>53</v>
      </c>
      <c r="G523">
        <v>59</v>
      </c>
      <c r="H523" t="s">
        <v>34</v>
      </c>
      <c r="I523" t="s">
        <v>84</v>
      </c>
      <c r="J523" t="s">
        <v>85</v>
      </c>
      <c r="K523" t="s">
        <v>86</v>
      </c>
      <c r="L523" t="s">
        <v>37</v>
      </c>
      <c r="M523" t="s">
        <v>2240</v>
      </c>
      <c r="N523" t="s">
        <v>73</v>
      </c>
      <c r="O523" t="s">
        <v>107</v>
      </c>
      <c r="P523" t="s">
        <v>108</v>
      </c>
      <c r="Q523" t="s">
        <v>109</v>
      </c>
      <c r="R523">
        <v>-3</v>
      </c>
      <c r="S523">
        <v>1055</v>
      </c>
      <c r="T523">
        <v>0.1</v>
      </c>
      <c r="U523">
        <v>759.6</v>
      </c>
      <c r="V523">
        <v>8545.5</v>
      </c>
      <c r="W523">
        <v>1709.1</v>
      </c>
      <c r="X523" t="s">
        <v>55</v>
      </c>
      <c r="Y523" t="s">
        <v>77</v>
      </c>
      <c r="Z523" t="s">
        <v>78</v>
      </c>
      <c r="AA523" t="s">
        <v>65</v>
      </c>
      <c r="AB523" t="s">
        <v>47</v>
      </c>
    </row>
    <row r="524" spans="1:28" x14ac:dyDescent="0.3">
      <c r="A524" t="s">
        <v>2241</v>
      </c>
      <c r="B524" t="s">
        <v>1073</v>
      </c>
      <c r="C524" t="s">
        <v>170</v>
      </c>
      <c r="D524" t="s">
        <v>2242</v>
      </c>
      <c r="E524" t="s">
        <v>2243</v>
      </c>
      <c r="F524" t="s">
        <v>33</v>
      </c>
      <c r="G524">
        <v>50</v>
      </c>
      <c r="H524" t="s">
        <v>71</v>
      </c>
      <c r="I524" t="s">
        <v>84</v>
      </c>
      <c r="J524" t="s">
        <v>85</v>
      </c>
      <c r="K524" t="s">
        <v>86</v>
      </c>
      <c r="L524" t="s">
        <v>37</v>
      </c>
      <c r="M524" t="s">
        <v>2244</v>
      </c>
      <c r="N524" t="s">
        <v>88</v>
      </c>
      <c r="O524" t="s">
        <v>89</v>
      </c>
      <c r="P524" t="s">
        <v>90</v>
      </c>
      <c r="Q524" t="s">
        <v>91</v>
      </c>
      <c r="R524">
        <v>-3</v>
      </c>
      <c r="S524">
        <v>506</v>
      </c>
      <c r="T524">
        <v>0.1</v>
      </c>
      <c r="U524">
        <v>364.32</v>
      </c>
      <c r="V524">
        <v>3643.2</v>
      </c>
      <c r="W524">
        <v>728.64</v>
      </c>
      <c r="X524" t="s">
        <v>43</v>
      </c>
      <c r="Y524" t="s">
        <v>44</v>
      </c>
      <c r="Z524" t="s">
        <v>56</v>
      </c>
      <c r="AA524" t="s">
        <v>46</v>
      </c>
      <c r="AB524" t="s">
        <v>110</v>
      </c>
    </row>
    <row r="525" spans="1:28" x14ac:dyDescent="0.3">
      <c r="A525" t="s">
        <v>2245</v>
      </c>
      <c r="B525" t="s">
        <v>299</v>
      </c>
      <c r="C525" t="s">
        <v>169</v>
      </c>
      <c r="D525" t="s">
        <v>1466</v>
      </c>
      <c r="E525" t="s">
        <v>2246</v>
      </c>
      <c r="F525" t="s">
        <v>53</v>
      </c>
      <c r="G525">
        <v>20</v>
      </c>
      <c r="H525" t="s">
        <v>71</v>
      </c>
      <c r="I525" t="s">
        <v>35</v>
      </c>
      <c r="J525" t="s">
        <v>36</v>
      </c>
      <c r="K525" t="s">
        <v>36</v>
      </c>
      <c r="L525" t="s">
        <v>37</v>
      </c>
      <c r="M525" t="s">
        <v>2247</v>
      </c>
      <c r="N525" t="s">
        <v>73</v>
      </c>
      <c r="O525" t="s">
        <v>107</v>
      </c>
      <c r="P525" t="s">
        <v>108</v>
      </c>
      <c r="Q525" t="s">
        <v>109</v>
      </c>
      <c r="R525">
        <v>-3</v>
      </c>
      <c r="S525">
        <v>882</v>
      </c>
      <c r="T525">
        <v>0.2</v>
      </c>
      <c r="U525">
        <v>635.04</v>
      </c>
      <c r="V525">
        <v>4939.2</v>
      </c>
      <c r="W525">
        <v>493.92</v>
      </c>
      <c r="X525" t="s">
        <v>136</v>
      </c>
      <c r="Y525" t="s">
        <v>44</v>
      </c>
      <c r="Z525" t="s">
        <v>56</v>
      </c>
      <c r="AA525" t="s">
        <v>57</v>
      </c>
      <c r="AB525" t="s">
        <v>110</v>
      </c>
    </row>
    <row r="526" spans="1:28" x14ac:dyDescent="0.3">
      <c r="A526" t="s">
        <v>2248</v>
      </c>
      <c r="B526" t="s">
        <v>657</v>
      </c>
      <c r="C526" t="s">
        <v>718</v>
      </c>
      <c r="D526" t="s">
        <v>2249</v>
      </c>
      <c r="E526" t="s">
        <v>2250</v>
      </c>
      <c r="F526" t="s">
        <v>53</v>
      </c>
      <c r="G526">
        <v>51</v>
      </c>
      <c r="H526" t="s">
        <v>71</v>
      </c>
      <c r="I526" t="s">
        <v>116</v>
      </c>
      <c r="J526" t="s">
        <v>117</v>
      </c>
      <c r="K526" t="s">
        <v>118</v>
      </c>
      <c r="L526" t="s">
        <v>37</v>
      </c>
      <c r="M526" t="s">
        <v>2251</v>
      </c>
      <c r="N526" t="s">
        <v>39</v>
      </c>
      <c r="O526" t="s">
        <v>159</v>
      </c>
      <c r="P526" t="s">
        <v>160</v>
      </c>
      <c r="Q526" t="s">
        <v>161</v>
      </c>
      <c r="R526">
        <v>1</v>
      </c>
      <c r="S526">
        <v>1031</v>
      </c>
      <c r="T526">
        <v>0.1</v>
      </c>
      <c r="U526">
        <v>742.32</v>
      </c>
      <c r="V526">
        <v>927.9</v>
      </c>
      <c r="W526">
        <v>185.58</v>
      </c>
      <c r="X526" t="s">
        <v>136</v>
      </c>
      <c r="Y526" t="s">
        <v>64</v>
      </c>
      <c r="Z526" t="s">
        <v>78</v>
      </c>
      <c r="AA526" t="s">
        <v>65</v>
      </c>
      <c r="AB526" t="s">
        <v>47</v>
      </c>
    </row>
    <row r="527" spans="1:28" x14ac:dyDescent="0.3">
      <c r="A527" t="s">
        <v>2252</v>
      </c>
      <c r="B527" t="s">
        <v>981</v>
      </c>
      <c r="C527" t="s">
        <v>982</v>
      </c>
      <c r="D527" t="s">
        <v>1171</v>
      </c>
      <c r="E527" t="s">
        <v>2253</v>
      </c>
      <c r="F527" t="s">
        <v>53</v>
      </c>
      <c r="G527">
        <v>56</v>
      </c>
      <c r="H527" t="s">
        <v>128</v>
      </c>
      <c r="I527" t="s">
        <v>116</v>
      </c>
      <c r="J527" t="s">
        <v>117</v>
      </c>
      <c r="K527" t="s">
        <v>118</v>
      </c>
      <c r="L527" t="s">
        <v>37</v>
      </c>
      <c r="M527" t="s">
        <v>1840</v>
      </c>
      <c r="N527" t="s">
        <v>39</v>
      </c>
      <c r="O527" t="s">
        <v>159</v>
      </c>
      <c r="P527" t="s">
        <v>160</v>
      </c>
      <c r="Q527" t="s">
        <v>161</v>
      </c>
      <c r="R527">
        <v>10</v>
      </c>
      <c r="S527">
        <v>119</v>
      </c>
      <c r="T527">
        <v>0.05</v>
      </c>
      <c r="U527">
        <v>85.68</v>
      </c>
      <c r="V527">
        <v>1130.5</v>
      </c>
      <c r="W527">
        <v>273.7</v>
      </c>
      <c r="X527" t="s">
        <v>136</v>
      </c>
      <c r="Y527" t="s">
        <v>77</v>
      </c>
      <c r="Z527" t="s">
        <v>56</v>
      </c>
      <c r="AA527" t="s">
        <v>65</v>
      </c>
      <c r="AB527" t="s">
        <v>47</v>
      </c>
    </row>
    <row r="528" spans="1:28" x14ac:dyDescent="0.3">
      <c r="A528" t="s">
        <v>2254</v>
      </c>
      <c r="B528" t="s">
        <v>1339</v>
      </c>
      <c r="C528" t="s">
        <v>899</v>
      </c>
      <c r="D528" t="s">
        <v>1010</v>
      </c>
      <c r="E528" t="s">
        <v>2255</v>
      </c>
      <c r="F528" t="s">
        <v>53</v>
      </c>
      <c r="G528">
        <v>31</v>
      </c>
      <c r="H528" t="s">
        <v>34</v>
      </c>
      <c r="I528" t="s">
        <v>103</v>
      </c>
      <c r="J528" t="s">
        <v>104</v>
      </c>
      <c r="K528" t="s">
        <v>105</v>
      </c>
      <c r="L528" t="s">
        <v>37</v>
      </c>
      <c r="M528" t="s">
        <v>2234</v>
      </c>
      <c r="N528" t="s">
        <v>73</v>
      </c>
      <c r="O528" t="s">
        <v>107</v>
      </c>
      <c r="P528" t="s">
        <v>108</v>
      </c>
      <c r="Q528" t="s">
        <v>109</v>
      </c>
      <c r="R528">
        <v>6</v>
      </c>
      <c r="S528">
        <v>1773</v>
      </c>
      <c r="T528">
        <v>0.2</v>
      </c>
      <c r="U528">
        <v>1276.56</v>
      </c>
      <c r="V528">
        <v>8510.4</v>
      </c>
      <c r="W528">
        <v>851.04</v>
      </c>
      <c r="X528" t="s">
        <v>55</v>
      </c>
      <c r="Y528" t="s">
        <v>64</v>
      </c>
      <c r="Z528" t="s">
        <v>45</v>
      </c>
      <c r="AA528" t="s">
        <v>46</v>
      </c>
      <c r="AB528" t="s">
        <v>110</v>
      </c>
    </row>
    <row r="529" spans="1:28" x14ac:dyDescent="0.3">
      <c r="A529" t="s">
        <v>2256</v>
      </c>
      <c r="B529" t="s">
        <v>427</v>
      </c>
      <c r="C529" t="s">
        <v>283</v>
      </c>
      <c r="D529" t="s">
        <v>2207</v>
      </c>
      <c r="E529" t="s">
        <v>2257</v>
      </c>
      <c r="F529" t="s">
        <v>33</v>
      </c>
      <c r="G529">
        <v>31</v>
      </c>
      <c r="H529" t="s">
        <v>128</v>
      </c>
      <c r="I529" t="s">
        <v>84</v>
      </c>
      <c r="J529" t="s">
        <v>85</v>
      </c>
      <c r="K529" t="s">
        <v>86</v>
      </c>
      <c r="L529" t="s">
        <v>37</v>
      </c>
      <c r="M529" t="s">
        <v>1252</v>
      </c>
      <c r="N529" t="s">
        <v>39</v>
      </c>
      <c r="O529" t="s">
        <v>159</v>
      </c>
      <c r="P529" t="s">
        <v>160</v>
      </c>
      <c r="Q529" t="s">
        <v>161</v>
      </c>
      <c r="R529">
        <v>2</v>
      </c>
      <c r="S529">
        <v>199</v>
      </c>
      <c r="T529">
        <v>0.15</v>
      </c>
      <c r="U529">
        <v>143.28</v>
      </c>
      <c r="V529">
        <v>338.3</v>
      </c>
      <c r="W529">
        <v>51.74</v>
      </c>
      <c r="X529" t="s">
        <v>43</v>
      </c>
      <c r="Y529" t="s">
        <v>64</v>
      </c>
      <c r="Z529" t="s">
        <v>78</v>
      </c>
      <c r="AA529" t="s">
        <v>65</v>
      </c>
      <c r="AB529" t="s">
        <v>110</v>
      </c>
    </row>
    <row r="530" spans="1:28" x14ac:dyDescent="0.3">
      <c r="A530" t="s">
        <v>2258</v>
      </c>
      <c r="B530" t="s">
        <v>2259</v>
      </c>
      <c r="C530" t="s">
        <v>267</v>
      </c>
      <c r="D530" t="s">
        <v>2260</v>
      </c>
      <c r="E530" t="s">
        <v>2261</v>
      </c>
      <c r="F530" t="s">
        <v>53</v>
      </c>
      <c r="G530">
        <v>50</v>
      </c>
      <c r="H530" t="s">
        <v>34</v>
      </c>
      <c r="I530" t="s">
        <v>35</v>
      </c>
      <c r="J530" t="s">
        <v>36</v>
      </c>
      <c r="K530" t="s">
        <v>36</v>
      </c>
      <c r="L530" t="s">
        <v>37</v>
      </c>
      <c r="M530" t="s">
        <v>1583</v>
      </c>
      <c r="N530" t="s">
        <v>39</v>
      </c>
      <c r="O530" t="s">
        <v>40</v>
      </c>
      <c r="P530" t="s">
        <v>41</v>
      </c>
      <c r="Q530" t="s">
        <v>42</v>
      </c>
      <c r="R530">
        <v>8</v>
      </c>
      <c r="S530">
        <v>353</v>
      </c>
      <c r="T530">
        <v>0.05</v>
      </c>
      <c r="U530">
        <v>254.16</v>
      </c>
      <c r="V530">
        <v>2682.8</v>
      </c>
      <c r="W530">
        <v>649.52</v>
      </c>
      <c r="X530" t="s">
        <v>55</v>
      </c>
      <c r="Y530" t="s">
        <v>77</v>
      </c>
      <c r="Z530" t="s">
        <v>78</v>
      </c>
      <c r="AA530" t="s">
        <v>46</v>
      </c>
      <c r="AB530" t="s">
        <v>47</v>
      </c>
    </row>
    <row r="531" spans="1:28" x14ac:dyDescent="0.3">
      <c r="A531" t="s">
        <v>2262</v>
      </c>
      <c r="B531" t="s">
        <v>562</v>
      </c>
      <c r="C531" t="s">
        <v>423</v>
      </c>
      <c r="D531" t="s">
        <v>1731</v>
      </c>
      <c r="E531" t="s">
        <v>2263</v>
      </c>
      <c r="F531" t="s">
        <v>33</v>
      </c>
      <c r="G531">
        <v>28</v>
      </c>
      <c r="H531" t="s">
        <v>71</v>
      </c>
      <c r="I531" t="s">
        <v>103</v>
      </c>
      <c r="J531" t="s">
        <v>104</v>
      </c>
      <c r="K531" t="s">
        <v>105</v>
      </c>
      <c r="L531" t="s">
        <v>37</v>
      </c>
      <c r="M531" t="s">
        <v>588</v>
      </c>
      <c r="N531" t="s">
        <v>39</v>
      </c>
      <c r="O531" t="s">
        <v>159</v>
      </c>
      <c r="P531" t="s">
        <v>160</v>
      </c>
      <c r="Q531" t="s">
        <v>161</v>
      </c>
      <c r="R531">
        <v>8</v>
      </c>
      <c r="S531">
        <v>1926</v>
      </c>
      <c r="T531">
        <v>0</v>
      </c>
      <c r="U531">
        <v>1386.72</v>
      </c>
      <c r="V531">
        <v>15408</v>
      </c>
      <c r="W531">
        <v>4314.24</v>
      </c>
      <c r="X531" t="s">
        <v>136</v>
      </c>
      <c r="Y531" t="s">
        <v>64</v>
      </c>
      <c r="Z531" t="s">
        <v>56</v>
      </c>
      <c r="AA531" t="s">
        <v>57</v>
      </c>
      <c r="AB531" t="s">
        <v>110</v>
      </c>
    </row>
    <row r="532" spans="1:28" x14ac:dyDescent="0.3">
      <c r="A532" t="s">
        <v>2264</v>
      </c>
      <c r="B532" t="s">
        <v>2265</v>
      </c>
      <c r="C532" t="s">
        <v>1919</v>
      </c>
      <c r="D532" t="s">
        <v>2266</v>
      </c>
      <c r="E532" t="s">
        <v>2255</v>
      </c>
      <c r="F532" t="s">
        <v>53</v>
      </c>
      <c r="G532">
        <v>53</v>
      </c>
      <c r="H532" t="s">
        <v>34</v>
      </c>
      <c r="I532" t="s">
        <v>103</v>
      </c>
      <c r="J532" t="s">
        <v>104</v>
      </c>
      <c r="K532" t="s">
        <v>105</v>
      </c>
      <c r="L532" t="s">
        <v>37</v>
      </c>
      <c r="M532" t="s">
        <v>2267</v>
      </c>
      <c r="N532" t="s">
        <v>88</v>
      </c>
      <c r="O532" t="s">
        <v>120</v>
      </c>
      <c r="P532" t="s">
        <v>121</v>
      </c>
      <c r="Q532" t="s">
        <v>122</v>
      </c>
      <c r="R532">
        <v>6</v>
      </c>
      <c r="S532">
        <v>995</v>
      </c>
      <c r="T532">
        <v>0</v>
      </c>
      <c r="U532">
        <v>716.4</v>
      </c>
      <c r="V532">
        <v>5970</v>
      </c>
      <c r="W532">
        <v>1671.6</v>
      </c>
      <c r="X532" t="s">
        <v>55</v>
      </c>
      <c r="Y532" t="s">
        <v>77</v>
      </c>
      <c r="Z532" t="s">
        <v>45</v>
      </c>
      <c r="AA532" t="s">
        <v>65</v>
      </c>
      <c r="AB532" t="s">
        <v>47</v>
      </c>
    </row>
    <row r="533" spans="1:28" x14ac:dyDescent="0.3">
      <c r="A533" t="s">
        <v>2268</v>
      </c>
      <c r="B533" t="s">
        <v>976</v>
      </c>
      <c r="C533" t="s">
        <v>797</v>
      </c>
      <c r="D533" t="s">
        <v>2269</v>
      </c>
      <c r="E533" t="s">
        <v>1949</v>
      </c>
      <c r="F533" t="s">
        <v>33</v>
      </c>
      <c r="G533">
        <v>42</v>
      </c>
      <c r="H533" t="s">
        <v>71</v>
      </c>
      <c r="I533" t="s">
        <v>116</v>
      </c>
      <c r="J533" t="s">
        <v>117</v>
      </c>
      <c r="K533" t="s">
        <v>118</v>
      </c>
      <c r="L533" t="s">
        <v>37</v>
      </c>
      <c r="M533" t="s">
        <v>877</v>
      </c>
      <c r="N533" t="s">
        <v>73</v>
      </c>
      <c r="O533" t="s">
        <v>107</v>
      </c>
      <c r="P533" t="s">
        <v>108</v>
      </c>
      <c r="Q533" t="s">
        <v>109</v>
      </c>
      <c r="R533">
        <v>9</v>
      </c>
      <c r="S533">
        <v>727</v>
      </c>
      <c r="T533">
        <v>0.2</v>
      </c>
      <c r="U533">
        <v>523.44000000000005</v>
      </c>
      <c r="V533">
        <v>5234.3999999999996</v>
      </c>
      <c r="W533">
        <v>523.44000000000005</v>
      </c>
      <c r="X533" t="s">
        <v>136</v>
      </c>
      <c r="Y533" t="s">
        <v>64</v>
      </c>
      <c r="Z533" t="s">
        <v>45</v>
      </c>
      <c r="AA533" t="s">
        <v>57</v>
      </c>
      <c r="AB533" t="s">
        <v>110</v>
      </c>
    </row>
    <row r="534" spans="1:28" x14ac:dyDescent="0.3">
      <c r="A534" t="s">
        <v>2270</v>
      </c>
      <c r="B534" t="s">
        <v>124</v>
      </c>
      <c r="C534" t="s">
        <v>1132</v>
      </c>
      <c r="D534" t="s">
        <v>2271</v>
      </c>
      <c r="E534" t="s">
        <v>2272</v>
      </c>
      <c r="F534" t="s">
        <v>53</v>
      </c>
      <c r="G534">
        <v>29</v>
      </c>
      <c r="H534" t="s">
        <v>71</v>
      </c>
      <c r="I534" t="s">
        <v>35</v>
      </c>
      <c r="J534" t="s">
        <v>36</v>
      </c>
      <c r="K534" t="s">
        <v>36</v>
      </c>
      <c r="L534" t="s">
        <v>37</v>
      </c>
      <c r="M534" t="s">
        <v>2273</v>
      </c>
      <c r="N534" t="s">
        <v>73</v>
      </c>
      <c r="O534" t="s">
        <v>74</v>
      </c>
      <c r="P534" t="s">
        <v>75</v>
      </c>
      <c r="Q534" t="s">
        <v>76</v>
      </c>
      <c r="R534">
        <v>2</v>
      </c>
      <c r="S534">
        <v>809</v>
      </c>
      <c r="T534">
        <v>0.1</v>
      </c>
      <c r="U534">
        <v>582.48</v>
      </c>
      <c r="V534">
        <v>1456.2</v>
      </c>
      <c r="W534">
        <v>291.24</v>
      </c>
      <c r="X534" t="s">
        <v>43</v>
      </c>
      <c r="Y534" t="s">
        <v>64</v>
      </c>
      <c r="Z534" t="s">
        <v>78</v>
      </c>
      <c r="AA534" t="s">
        <v>46</v>
      </c>
      <c r="AB534" t="s">
        <v>110</v>
      </c>
    </row>
    <row r="535" spans="1:28" x14ac:dyDescent="0.3">
      <c r="A535" t="s">
        <v>2274</v>
      </c>
      <c r="B535" t="s">
        <v>2275</v>
      </c>
      <c r="C535" t="s">
        <v>419</v>
      </c>
      <c r="D535" t="s">
        <v>2276</v>
      </c>
      <c r="E535" t="s">
        <v>2277</v>
      </c>
      <c r="F535" t="s">
        <v>53</v>
      </c>
      <c r="G535">
        <v>55</v>
      </c>
      <c r="H535" t="s">
        <v>34</v>
      </c>
      <c r="I535" t="s">
        <v>116</v>
      </c>
      <c r="J535" t="s">
        <v>117</v>
      </c>
      <c r="K535" t="s">
        <v>118</v>
      </c>
      <c r="L535" t="s">
        <v>37</v>
      </c>
      <c r="M535" t="s">
        <v>185</v>
      </c>
      <c r="N535" t="s">
        <v>88</v>
      </c>
      <c r="O535" t="s">
        <v>89</v>
      </c>
      <c r="P535" t="s">
        <v>90</v>
      </c>
      <c r="Q535" t="s">
        <v>91</v>
      </c>
      <c r="R535">
        <v>9</v>
      </c>
      <c r="S535">
        <v>398</v>
      </c>
      <c r="T535">
        <v>0.1</v>
      </c>
      <c r="U535">
        <v>286.56</v>
      </c>
      <c r="V535">
        <v>3223.8</v>
      </c>
      <c r="W535">
        <v>644.76</v>
      </c>
      <c r="X535" t="s">
        <v>43</v>
      </c>
      <c r="Y535" t="s">
        <v>44</v>
      </c>
      <c r="Z535" t="s">
        <v>78</v>
      </c>
      <c r="AA535" t="s">
        <v>46</v>
      </c>
      <c r="AB535" t="s">
        <v>110</v>
      </c>
    </row>
    <row r="536" spans="1:28" x14ac:dyDescent="0.3">
      <c r="A536" t="s">
        <v>2278</v>
      </c>
      <c r="B536" t="s">
        <v>316</v>
      </c>
      <c r="C536" t="s">
        <v>427</v>
      </c>
      <c r="D536" t="s">
        <v>2279</v>
      </c>
      <c r="E536" t="s">
        <v>2280</v>
      </c>
      <c r="F536" t="s">
        <v>53</v>
      </c>
      <c r="G536">
        <v>39</v>
      </c>
      <c r="H536" t="s">
        <v>128</v>
      </c>
      <c r="I536" t="s">
        <v>35</v>
      </c>
      <c r="J536" t="s">
        <v>36</v>
      </c>
      <c r="K536" t="s">
        <v>36</v>
      </c>
      <c r="L536" t="s">
        <v>37</v>
      </c>
      <c r="M536" t="s">
        <v>2281</v>
      </c>
      <c r="N536" t="s">
        <v>39</v>
      </c>
      <c r="O536" t="s">
        <v>40</v>
      </c>
      <c r="P536" t="s">
        <v>41</v>
      </c>
      <c r="Q536" t="s">
        <v>42</v>
      </c>
      <c r="R536">
        <v>4</v>
      </c>
      <c r="S536">
        <v>807</v>
      </c>
      <c r="T536">
        <v>0.05</v>
      </c>
      <c r="U536">
        <v>581.04</v>
      </c>
      <c r="V536">
        <v>3066.6</v>
      </c>
      <c r="W536">
        <v>742.44</v>
      </c>
      <c r="X536" t="s">
        <v>136</v>
      </c>
      <c r="Y536" t="s">
        <v>77</v>
      </c>
      <c r="Z536" t="s">
        <v>45</v>
      </c>
      <c r="AA536" t="s">
        <v>46</v>
      </c>
      <c r="AB536" t="s">
        <v>47</v>
      </c>
    </row>
    <row r="537" spans="1:28" x14ac:dyDescent="0.3">
      <c r="A537" t="s">
        <v>2282</v>
      </c>
      <c r="B537" t="s">
        <v>682</v>
      </c>
      <c r="C537" t="s">
        <v>170</v>
      </c>
      <c r="D537" t="s">
        <v>2283</v>
      </c>
      <c r="E537" t="s">
        <v>352</v>
      </c>
      <c r="F537" t="s">
        <v>33</v>
      </c>
      <c r="G537">
        <v>52</v>
      </c>
      <c r="H537" t="s">
        <v>71</v>
      </c>
      <c r="I537" t="s">
        <v>84</v>
      </c>
      <c r="J537" t="s">
        <v>85</v>
      </c>
      <c r="K537" t="s">
        <v>86</v>
      </c>
      <c r="L537" t="s">
        <v>37</v>
      </c>
      <c r="M537" t="s">
        <v>2284</v>
      </c>
      <c r="N537" t="s">
        <v>73</v>
      </c>
      <c r="O537" t="s">
        <v>107</v>
      </c>
      <c r="P537" t="s">
        <v>108</v>
      </c>
      <c r="Q537" t="s">
        <v>109</v>
      </c>
      <c r="R537">
        <v>9</v>
      </c>
      <c r="S537">
        <v>1613</v>
      </c>
      <c r="T537">
        <v>0</v>
      </c>
      <c r="U537">
        <v>1161.3599999999999</v>
      </c>
      <c r="V537">
        <v>14517</v>
      </c>
      <c r="W537">
        <v>4064.76</v>
      </c>
      <c r="X537" t="s">
        <v>55</v>
      </c>
      <c r="Y537" t="s">
        <v>64</v>
      </c>
      <c r="Z537" t="s">
        <v>56</v>
      </c>
      <c r="AA537" t="s">
        <v>46</v>
      </c>
      <c r="AB537" t="s">
        <v>110</v>
      </c>
    </row>
    <row r="538" spans="1:28" x14ac:dyDescent="0.3">
      <c r="A538" t="s">
        <v>2285</v>
      </c>
      <c r="B538" t="s">
        <v>656</v>
      </c>
      <c r="C538" t="s">
        <v>198</v>
      </c>
      <c r="D538" t="s">
        <v>1006</v>
      </c>
      <c r="E538" t="s">
        <v>2286</v>
      </c>
      <c r="F538" t="s">
        <v>53</v>
      </c>
      <c r="G538">
        <v>65</v>
      </c>
      <c r="H538" t="s">
        <v>128</v>
      </c>
      <c r="I538" t="s">
        <v>84</v>
      </c>
      <c r="J538" t="s">
        <v>85</v>
      </c>
      <c r="K538" t="s">
        <v>86</v>
      </c>
      <c r="L538" t="s">
        <v>37</v>
      </c>
      <c r="M538" t="s">
        <v>2244</v>
      </c>
      <c r="N538" t="s">
        <v>88</v>
      </c>
      <c r="O538" t="s">
        <v>120</v>
      </c>
      <c r="P538" t="s">
        <v>121</v>
      </c>
      <c r="Q538" t="s">
        <v>122</v>
      </c>
      <c r="R538">
        <v>2</v>
      </c>
      <c r="S538">
        <v>1986</v>
      </c>
      <c r="T538">
        <v>0.15</v>
      </c>
      <c r="U538">
        <v>1429.92</v>
      </c>
      <c r="V538">
        <v>3376.2</v>
      </c>
      <c r="W538">
        <v>516.36</v>
      </c>
      <c r="X538" t="s">
        <v>43</v>
      </c>
      <c r="Y538" t="s">
        <v>77</v>
      </c>
      <c r="Z538" t="s">
        <v>56</v>
      </c>
      <c r="AA538" t="s">
        <v>46</v>
      </c>
      <c r="AB538" t="s">
        <v>47</v>
      </c>
    </row>
    <row r="539" spans="1:28" x14ac:dyDescent="0.3">
      <c r="A539" t="s">
        <v>2287</v>
      </c>
      <c r="B539" t="s">
        <v>355</v>
      </c>
      <c r="C539" t="s">
        <v>366</v>
      </c>
      <c r="D539" t="s">
        <v>2288</v>
      </c>
      <c r="E539" t="s">
        <v>2289</v>
      </c>
      <c r="F539" t="s">
        <v>33</v>
      </c>
      <c r="G539">
        <v>58</v>
      </c>
      <c r="H539" t="s">
        <v>128</v>
      </c>
      <c r="I539" t="s">
        <v>103</v>
      </c>
      <c r="J539" t="s">
        <v>104</v>
      </c>
      <c r="K539" t="s">
        <v>105</v>
      </c>
      <c r="L539" t="s">
        <v>37</v>
      </c>
      <c r="M539" t="s">
        <v>1760</v>
      </c>
      <c r="N539" t="s">
        <v>73</v>
      </c>
      <c r="O539" t="s">
        <v>107</v>
      </c>
      <c r="P539" t="s">
        <v>108</v>
      </c>
      <c r="Q539" t="s">
        <v>109</v>
      </c>
      <c r="R539">
        <v>9</v>
      </c>
      <c r="S539">
        <v>468</v>
      </c>
      <c r="T539">
        <v>0.1</v>
      </c>
      <c r="U539">
        <v>336.96</v>
      </c>
      <c r="V539">
        <v>3790.8</v>
      </c>
      <c r="W539">
        <v>758.16</v>
      </c>
      <c r="X539" t="s">
        <v>43</v>
      </c>
      <c r="Y539" t="s">
        <v>64</v>
      </c>
      <c r="Z539" t="s">
        <v>78</v>
      </c>
      <c r="AA539" t="s">
        <v>46</v>
      </c>
      <c r="AB539" t="s">
        <v>47</v>
      </c>
    </row>
    <row r="540" spans="1:28" x14ac:dyDescent="0.3">
      <c r="A540" t="s">
        <v>2290</v>
      </c>
      <c r="B540" t="s">
        <v>93</v>
      </c>
      <c r="C540" t="s">
        <v>1926</v>
      </c>
      <c r="D540" t="s">
        <v>957</v>
      </c>
      <c r="E540" t="s">
        <v>2291</v>
      </c>
      <c r="F540" t="s">
        <v>33</v>
      </c>
      <c r="G540">
        <v>55</v>
      </c>
      <c r="H540" t="s">
        <v>34</v>
      </c>
      <c r="I540" t="s">
        <v>84</v>
      </c>
      <c r="J540" t="s">
        <v>85</v>
      </c>
      <c r="K540" t="s">
        <v>86</v>
      </c>
      <c r="L540" t="s">
        <v>37</v>
      </c>
      <c r="M540" t="s">
        <v>780</v>
      </c>
      <c r="N540" t="s">
        <v>39</v>
      </c>
      <c r="O540" t="s">
        <v>159</v>
      </c>
      <c r="P540" t="s">
        <v>160</v>
      </c>
      <c r="Q540" t="s">
        <v>161</v>
      </c>
      <c r="R540">
        <v>7</v>
      </c>
      <c r="S540">
        <v>1567</v>
      </c>
      <c r="T540">
        <v>0.1</v>
      </c>
      <c r="U540">
        <v>1128.24</v>
      </c>
      <c r="V540">
        <v>9872.1</v>
      </c>
      <c r="W540">
        <v>1974.42</v>
      </c>
      <c r="X540" t="s">
        <v>55</v>
      </c>
      <c r="Y540" t="s">
        <v>44</v>
      </c>
      <c r="Z540" t="s">
        <v>78</v>
      </c>
      <c r="AA540" t="s">
        <v>65</v>
      </c>
      <c r="AB540" t="s">
        <v>110</v>
      </c>
    </row>
    <row r="541" spans="1:28" x14ac:dyDescent="0.3">
      <c r="A541" t="s">
        <v>2292</v>
      </c>
      <c r="B541" t="s">
        <v>366</v>
      </c>
      <c r="C541" t="s">
        <v>2293</v>
      </c>
      <c r="D541" t="s">
        <v>2294</v>
      </c>
      <c r="E541" t="s">
        <v>2295</v>
      </c>
      <c r="F541" t="s">
        <v>33</v>
      </c>
      <c r="G541">
        <v>28</v>
      </c>
      <c r="H541" t="s">
        <v>34</v>
      </c>
      <c r="I541" t="s">
        <v>116</v>
      </c>
      <c r="J541" t="s">
        <v>117</v>
      </c>
      <c r="K541" t="s">
        <v>118</v>
      </c>
      <c r="L541" t="s">
        <v>37</v>
      </c>
      <c r="M541" t="s">
        <v>1726</v>
      </c>
      <c r="N541" t="s">
        <v>39</v>
      </c>
      <c r="O541" t="s">
        <v>40</v>
      </c>
      <c r="P541" t="s">
        <v>41</v>
      </c>
      <c r="Q541" t="s">
        <v>42</v>
      </c>
      <c r="R541">
        <v>4</v>
      </c>
      <c r="S541">
        <v>1608</v>
      </c>
      <c r="T541">
        <v>0</v>
      </c>
      <c r="U541">
        <v>1157.76</v>
      </c>
      <c r="V541">
        <v>6432</v>
      </c>
      <c r="W541">
        <v>1800.96</v>
      </c>
      <c r="X541" t="s">
        <v>43</v>
      </c>
      <c r="Y541" t="s">
        <v>77</v>
      </c>
      <c r="Z541" t="s">
        <v>45</v>
      </c>
      <c r="AA541" t="s">
        <v>57</v>
      </c>
      <c r="AB541" t="s">
        <v>47</v>
      </c>
    </row>
    <row r="542" spans="1:28" x14ac:dyDescent="0.3">
      <c r="A542" t="s">
        <v>2296</v>
      </c>
      <c r="B542" t="s">
        <v>2297</v>
      </c>
      <c r="C542" t="s">
        <v>2298</v>
      </c>
      <c r="D542" t="s">
        <v>2299</v>
      </c>
      <c r="E542" t="s">
        <v>2300</v>
      </c>
      <c r="F542" t="s">
        <v>53</v>
      </c>
      <c r="G542">
        <v>28</v>
      </c>
      <c r="H542" t="s">
        <v>71</v>
      </c>
      <c r="I542" t="s">
        <v>84</v>
      </c>
      <c r="J542" t="s">
        <v>85</v>
      </c>
      <c r="K542" t="s">
        <v>86</v>
      </c>
      <c r="L542" t="s">
        <v>37</v>
      </c>
      <c r="M542" t="s">
        <v>1215</v>
      </c>
      <c r="N542" t="s">
        <v>39</v>
      </c>
      <c r="O542" t="s">
        <v>159</v>
      </c>
      <c r="P542" t="s">
        <v>160</v>
      </c>
      <c r="Q542" t="s">
        <v>161</v>
      </c>
      <c r="R542">
        <v>1</v>
      </c>
      <c r="S542">
        <v>406</v>
      </c>
      <c r="T542">
        <v>0.15</v>
      </c>
      <c r="U542">
        <v>292.32</v>
      </c>
      <c r="V542">
        <v>345.1</v>
      </c>
      <c r="W542">
        <v>52.78</v>
      </c>
      <c r="X542" t="s">
        <v>136</v>
      </c>
      <c r="Y542" t="s">
        <v>44</v>
      </c>
      <c r="Z542" t="s">
        <v>78</v>
      </c>
      <c r="AA542" t="s">
        <v>46</v>
      </c>
      <c r="AB542" t="s">
        <v>47</v>
      </c>
    </row>
    <row r="543" spans="1:28" x14ac:dyDescent="0.3">
      <c r="A543" t="s">
        <v>2301</v>
      </c>
      <c r="B543" t="s">
        <v>611</v>
      </c>
      <c r="C543" t="s">
        <v>181</v>
      </c>
      <c r="D543" t="s">
        <v>2302</v>
      </c>
      <c r="E543" t="s">
        <v>2303</v>
      </c>
      <c r="F543" t="s">
        <v>53</v>
      </c>
      <c r="G543">
        <v>60</v>
      </c>
      <c r="H543" t="s">
        <v>71</v>
      </c>
      <c r="I543" t="s">
        <v>35</v>
      </c>
      <c r="J543" t="s">
        <v>36</v>
      </c>
      <c r="K543" t="s">
        <v>36</v>
      </c>
      <c r="L543" t="s">
        <v>37</v>
      </c>
      <c r="M543" t="s">
        <v>2304</v>
      </c>
      <c r="N543" t="s">
        <v>88</v>
      </c>
      <c r="O543" t="s">
        <v>89</v>
      </c>
      <c r="P543" t="s">
        <v>90</v>
      </c>
      <c r="Q543" t="s">
        <v>91</v>
      </c>
      <c r="R543">
        <v>6</v>
      </c>
      <c r="S543">
        <v>760</v>
      </c>
      <c r="T543">
        <v>0.1</v>
      </c>
      <c r="U543">
        <v>547.20000000000005</v>
      </c>
      <c r="V543">
        <v>4104</v>
      </c>
      <c r="W543">
        <v>820.8</v>
      </c>
      <c r="X543" t="s">
        <v>136</v>
      </c>
      <c r="Y543" t="s">
        <v>77</v>
      </c>
      <c r="Z543" t="s">
        <v>78</v>
      </c>
      <c r="AA543" t="s">
        <v>57</v>
      </c>
      <c r="AB543" t="s">
        <v>110</v>
      </c>
    </row>
    <row r="544" spans="1:28" x14ac:dyDescent="0.3">
      <c r="A544" t="s">
        <v>2305</v>
      </c>
      <c r="B544" t="s">
        <v>198</v>
      </c>
      <c r="C544" t="s">
        <v>736</v>
      </c>
      <c r="D544" t="s">
        <v>2306</v>
      </c>
      <c r="E544" t="s">
        <v>2307</v>
      </c>
      <c r="F544" t="s">
        <v>33</v>
      </c>
      <c r="G544">
        <v>23</v>
      </c>
      <c r="H544" t="s">
        <v>34</v>
      </c>
      <c r="I544" t="s">
        <v>84</v>
      </c>
      <c r="J544" t="s">
        <v>85</v>
      </c>
      <c r="K544" t="s">
        <v>86</v>
      </c>
      <c r="L544" t="s">
        <v>37</v>
      </c>
      <c r="M544" t="s">
        <v>38</v>
      </c>
      <c r="N544" t="s">
        <v>39</v>
      </c>
      <c r="O544" t="s">
        <v>40</v>
      </c>
      <c r="P544" t="s">
        <v>41</v>
      </c>
      <c r="Q544" t="s">
        <v>42</v>
      </c>
      <c r="R544">
        <v>1</v>
      </c>
      <c r="S544">
        <v>633</v>
      </c>
      <c r="T544">
        <v>0.1</v>
      </c>
      <c r="U544">
        <v>455.76</v>
      </c>
      <c r="V544">
        <v>569.70000000000005</v>
      </c>
      <c r="W544">
        <v>113.94</v>
      </c>
      <c r="X544" t="s">
        <v>55</v>
      </c>
      <c r="Y544" t="s">
        <v>64</v>
      </c>
      <c r="Z544" t="s">
        <v>78</v>
      </c>
      <c r="AA544" t="s">
        <v>65</v>
      </c>
      <c r="AB544" t="s">
        <v>47</v>
      </c>
    </row>
    <row r="545" spans="1:28" x14ac:dyDescent="0.3">
      <c r="A545" t="s">
        <v>2308</v>
      </c>
      <c r="B545" t="s">
        <v>442</v>
      </c>
      <c r="C545" t="s">
        <v>2309</v>
      </c>
      <c r="D545" t="s">
        <v>1795</v>
      </c>
      <c r="E545" t="s">
        <v>2310</v>
      </c>
      <c r="F545" t="s">
        <v>53</v>
      </c>
      <c r="G545">
        <v>56</v>
      </c>
      <c r="H545" t="s">
        <v>71</v>
      </c>
      <c r="I545" t="s">
        <v>84</v>
      </c>
      <c r="J545" t="s">
        <v>85</v>
      </c>
      <c r="K545" t="s">
        <v>86</v>
      </c>
      <c r="L545" t="s">
        <v>37</v>
      </c>
      <c r="M545" t="s">
        <v>1676</v>
      </c>
      <c r="N545" t="s">
        <v>73</v>
      </c>
      <c r="O545" t="s">
        <v>107</v>
      </c>
      <c r="P545" t="s">
        <v>108</v>
      </c>
      <c r="Q545" t="s">
        <v>109</v>
      </c>
      <c r="R545">
        <v>2</v>
      </c>
      <c r="S545">
        <v>299</v>
      </c>
      <c r="T545">
        <v>0</v>
      </c>
      <c r="U545">
        <v>215.28</v>
      </c>
      <c r="V545">
        <v>598</v>
      </c>
      <c r="W545">
        <v>167.44</v>
      </c>
      <c r="X545" t="s">
        <v>136</v>
      </c>
      <c r="Y545" t="s">
        <v>44</v>
      </c>
      <c r="Z545" t="s">
        <v>45</v>
      </c>
      <c r="AA545" t="s">
        <v>57</v>
      </c>
      <c r="AB545" t="s">
        <v>110</v>
      </c>
    </row>
    <row r="546" spans="1:28" x14ac:dyDescent="0.3">
      <c r="A546" t="s">
        <v>2311</v>
      </c>
      <c r="B546" t="s">
        <v>611</v>
      </c>
      <c r="C546" t="s">
        <v>482</v>
      </c>
      <c r="D546" t="s">
        <v>2312</v>
      </c>
      <c r="E546" t="s">
        <v>425</v>
      </c>
      <c r="F546" t="s">
        <v>53</v>
      </c>
      <c r="G546">
        <v>59</v>
      </c>
      <c r="H546" t="s">
        <v>34</v>
      </c>
      <c r="I546" t="s">
        <v>103</v>
      </c>
      <c r="J546" t="s">
        <v>104</v>
      </c>
      <c r="K546" t="s">
        <v>105</v>
      </c>
      <c r="L546" t="s">
        <v>37</v>
      </c>
      <c r="M546" t="s">
        <v>2313</v>
      </c>
      <c r="N546" t="s">
        <v>73</v>
      </c>
      <c r="O546" t="s">
        <v>107</v>
      </c>
      <c r="P546" t="s">
        <v>108</v>
      </c>
      <c r="Q546" t="s">
        <v>109</v>
      </c>
      <c r="R546">
        <v>6</v>
      </c>
      <c r="S546">
        <v>506</v>
      </c>
      <c r="T546">
        <v>0.15</v>
      </c>
      <c r="U546">
        <v>364.32</v>
      </c>
      <c r="V546">
        <v>2580.6</v>
      </c>
      <c r="W546">
        <v>394.68</v>
      </c>
      <c r="X546" t="s">
        <v>43</v>
      </c>
      <c r="Y546" t="s">
        <v>77</v>
      </c>
      <c r="Z546" t="s">
        <v>56</v>
      </c>
      <c r="AA546" t="s">
        <v>57</v>
      </c>
      <c r="AB546" t="s">
        <v>110</v>
      </c>
    </row>
    <row r="547" spans="1:28" x14ac:dyDescent="0.3">
      <c r="A547" t="s">
        <v>2314</v>
      </c>
      <c r="B547" t="s">
        <v>2315</v>
      </c>
      <c r="C547" t="s">
        <v>619</v>
      </c>
      <c r="D547" t="s">
        <v>662</v>
      </c>
      <c r="E547" t="s">
        <v>2316</v>
      </c>
      <c r="F547" t="s">
        <v>53</v>
      </c>
      <c r="G547">
        <v>30</v>
      </c>
      <c r="H547" t="s">
        <v>71</v>
      </c>
      <c r="I547" t="s">
        <v>116</v>
      </c>
      <c r="J547" t="s">
        <v>117</v>
      </c>
      <c r="K547" t="s">
        <v>118</v>
      </c>
      <c r="L547" t="s">
        <v>37</v>
      </c>
      <c r="M547" t="s">
        <v>1103</v>
      </c>
      <c r="N547" t="s">
        <v>88</v>
      </c>
      <c r="O547" t="s">
        <v>120</v>
      </c>
      <c r="P547" t="s">
        <v>121</v>
      </c>
      <c r="Q547" t="s">
        <v>122</v>
      </c>
      <c r="R547">
        <v>1</v>
      </c>
      <c r="S547">
        <v>201</v>
      </c>
      <c r="T547">
        <v>0.1</v>
      </c>
      <c r="U547">
        <v>144.72</v>
      </c>
      <c r="V547">
        <v>180.9</v>
      </c>
      <c r="W547">
        <v>36.18</v>
      </c>
      <c r="X547" t="s">
        <v>55</v>
      </c>
      <c r="Y547" t="s">
        <v>77</v>
      </c>
      <c r="Z547" t="s">
        <v>56</v>
      </c>
      <c r="AA547" t="s">
        <v>46</v>
      </c>
      <c r="AB547" t="s">
        <v>47</v>
      </c>
    </row>
    <row r="548" spans="1:28" x14ac:dyDescent="0.3">
      <c r="A548" t="s">
        <v>2317</v>
      </c>
      <c r="B548" t="s">
        <v>447</v>
      </c>
      <c r="C548" t="s">
        <v>497</v>
      </c>
      <c r="D548" t="s">
        <v>2318</v>
      </c>
      <c r="E548" t="s">
        <v>2319</v>
      </c>
      <c r="F548" t="s">
        <v>53</v>
      </c>
      <c r="G548">
        <v>34</v>
      </c>
      <c r="H548" t="s">
        <v>71</v>
      </c>
      <c r="I548" t="s">
        <v>116</v>
      </c>
      <c r="J548" t="s">
        <v>117</v>
      </c>
      <c r="K548" t="s">
        <v>118</v>
      </c>
      <c r="L548" t="s">
        <v>37</v>
      </c>
      <c r="M548" t="s">
        <v>2320</v>
      </c>
      <c r="N548" t="s">
        <v>88</v>
      </c>
      <c r="O548" t="s">
        <v>89</v>
      </c>
      <c r="P548" t="s">
        <v>90</v>
      </c>
      <c r="Q548" t="s">
        <v>91</v>
      </c>
      <c r="R548">
        <v>4</v>
      </c>
      <c r="S548">
        <v>487</v>
      </c>
      <c r="T548">
        <v>0</v>
      </c>
      <c r="U548">
        <v>350.64</v>
      </c>
      <c r="V548">
        <v>1948</v>
      </c>
      <c r="W548">
        <v>545.44000000000005</v>
      </c>
      <c r="X548" t="s">
        <v>55</v>
      </c>
      <c r="Y548" t="s">
        <v>64</v>
      </c>
      <c r="Z548" t="s">
        <v>45</v>
      </c>
      <c r="AA548" t="s">
        <v>46</v>
      </c>
      <c r="AB548" t="s">
        <v>110</v>
      </c>
    </row>
    <row r="549" spans="1:28" x14ac:dyDescent="0.3">
      <c r="A549" t="s">
        <v>2321</v>
      </c>
      <c r="B549" t="s">
        <v>371</v>
      </c>
      <c r="C549" t="s">
        <v>125</v>
      </c>
      <c r="D549" t="s">
        <v>977</v>
      </c>
      <c r="E549" t="s">
        <v>1813</v>
      </c>
      <c r="F549" t="s">
        <v>53</v>
      </c>
      <c r="G549">
        <v>45</v>
      </c>
      <c r="H549" t="s">
        <v>71</v>
      </c>
      <c r="I549" t="s">
        <v>84</v>
      </c>
      <c r="J549" t="s">
        <v>85</v>
      </c>
      <c r="K549" t="s">
        <v>86</v>
      </c>
      <c r="L549" t="s">
        <v>37</v>
      </c>
      <c r="M549" t="s">
        <v>2322</v>
      </c>
      <c r="N549" t="s">
        <v>88</v>
      </c>
      <c r="O549" t="s">
        <v>120</v>
      </c>
      <c r="P549" t="s">
        <v>121</v>
      </c>
      <c r="Q549" t="s">
        <v>122</v>
      </c>
      <c r="R549">
        <v>10</v>
      </c>
      <c r="S549">
        <v>1806</v>
      </c>
      <c r="T549">
        <v>0</v>
      </c>
      <c r="U549">
        <v>1300.32</v>
      </c>
      <c r="V549">
        <v>18060</v>
      </c>
      <c r="W549">
        <v>5056.8</v>
      </c>
      <c r="X549" t="s">
        <v>43</v>
      </c>
      <c r="Y549" t="s">
        <v>77</v>
      </c>
      <c r="Z549" t="s">
        <v>45</v>
      </c>
      <c r="AA549" t="s">
        <v>46</v>
      </c>
      <c r="AB549" t="s">
        <v>110</v>
      </c>
    </row>
    <row r="550" spans="1:28" x14ac:dyDescent="0.3">
      <c r="A550" t="s">
        <v>2323</v>
      </c>
      <c r="B550" t="s">
        <v>350</v>
      </c>
      <c r="C550" t="s">
        <v>81</v>
      </c>
      <c r="D550" t="s">
        <v>2324</v>
      </c>
      <c r="E550" t="s">
        <v>857</v>
      </c>
      <c r="F550" t="s">
        <v>53</v>
      </c>
      <c r="G550">
        <v>34</v>
      </c>
      <c r="H550" t="s">
        <v>71</v>
      </c>
      <c r="I550" t="s">
        <v>103</v>
      </c>
      <c r="J550" t="s">
        <v>104</v>
      </c>
      <c r="K550" t="s">
        <v>105</v>
      </c>
      <c r="L550" t="s">
        <v>37</v>
      </c>
      <c r="M550" t="s">
        <v>2325</v>
      </c>
      <c r="N550" t="s">
        <v>88</v>
      </c>
      <c r="O550" t="s">
        <v>89</v>
      </c>
      <c r="P550" t="s">
        <v>90</v>
      </c>
      <c r="Q550" t="s">
        <v>91</v>
      </c>
      <c r="R550">
        <v>4</v>
      </c>
      <c r="S550">
        <v>351</v>
      </c>
      <c r="T550">
        <v>0.2</v>
      </c>
      <c r="U550">
        <v>252.72</v>
      </c>
      <c r="V550">
        <v>999999</v>
      </c>
      <c r="W550">
        <v>112.32</v>
      </c>
      <c r="X550" t="s">
        <v>55</v>
      </c>
      <c r="Y550" t="s">
        <v>64</v>
      </c>
      <c r="Z550" t="s">
        <v>78</v>
      </c>
      <c r="AA550" t="s">
        <v>65</v>
      </c>
      <c r="AB550" t="s">
        <v>47</v>
      </c>
    </row>
    <row r="551" spans="1:28" x14ac:dyDescent="0.3">
      <c r="A551" t="s">
        <v>2326</v>
      </c>
      <c r="B551" t="s">
        <v>656</v>
      </c>
      <c r="C551" t="s">
        <v>972</v>
      </c>
      <c r="D551" t="s">
        <v>2083</v>
      </c>
      <c r="E551" t="s">
        <v>2327</v>
      </c>
      <c r="F551" t="s">
        <v>33</v>
      </c>
      <c r="G551">
        <v>42</v>
      </c>
      <c r="H551" t="s">
        <v>34</v>
      </c>
      <c r="I551" t="s">
        <v>103</v>
      </c>
      <c r="J551" t="s">
        <v>104</v>
      </c>
      <c r="K551" t="s">
        <v>105</v>
      </c>
      <c r="L551" t="s">
        <v>37</v>
      </c>
      <c r="M551" t="s">
        <v>2328</v>
      </c>
      <c r="N551" t="s">
        <v>73</v>
      </c>
      <c r="O551" t="s">
        <v>74</v>
      </c>
      <c r="P551" t="s">
        <v>75</v>
      </c>
      <c r="Q551" t="s">
        <v>76</v>
      </c>
      <c r="R551">
        <v>1</v>
      </c>
      <c r="S551">
        <v>1612</v>
      </c>
      <c r="T551">
        <v>0.1</v>
      </c>
      <c r="U551">
        <v>1160.6400000000001</v>
      </c>
      <c r="V551">
        <v>999999</v>
      </c>
      <c r="W551">
        <v>290.16000000000003</v>
      </c>
      <c r="X551" t="s">
        <v>55</v>
      </c>
      <c r="Y551" t="s">
        <v>77</v>
      </c>
      <c r="Z551" t="s">
        <v>78</v>
      </c>
      <c r="AA551" t="s">
        <v>46</v>
      </c>
      <c r="AB551" t="s">
        <v>47</v>
      </c>
    </row>
    <row r="552" spans="1:28" x14ac:dyDescent="0.3">
      <c r="A552" t="s">
        <v>2329</v>
      </c>
      <c r="B552" t="s">
        <v>431</v>
      </c>
      <c r="C552" t="s">
        <v>943</v>
      </c>
      <c r="D552" t="s">
        <v>2330</v>
      </c>
      <c r="E552" t="s">
        <v>2331</v>
      </c>
      <c r="F552" t="s">
        <v>33</v>
      </c>
      <c r="G552">
        <v>20</v>
      </c>
      <c r="H552" t="s">
        <v>34</v>
      </c>
      <c r="I552" t="s">
        <v>103</v>
      </c>
      <c r="J552" t="s">
        <v>104</v>
      </c>
      <c r="K552" t="s">
        <v>105</v>
      </c>
      <c r="L552" t="s">
        <v>37</v>
      </c>
      <c r="M552" t="s">
        <v>2332</v>
      </c>
      <c r="N552" t="s">
        <v>73</v>
      </c>
      <c r="O552" t="s">
        <v>74</v>
      </c>
      <c r="P552" t="s">
        <v>75</v>
      </c>
      <c r="Q552" t="s">
        <v>76</v>
      </c>
      <c r="R552">
        <v>8</v>
      </c>
      <c r="S552">
        <v>216</v>
      </c>
      <c r="T552">
        <v>0.15</v>
      </c>
      <c r="U552">
        <v>155.52000000000001</v>
      </c>
      <c r="V552">
        <v>999999</v>
      </c>
      <c r="W552">
        <v>224.64</v>
      </c>
      <c r="X552" t="s">
        <v>55</v>
      </c>
      <c r="Y552" t="s">
        <v>64</v>
      </c>
      <c r="Z552" t="s">
        <v>45</v>
      </c>
      <c r="AA552" t="s">
        <v>46</v>
      </c>
      <c r="AB552" t="s">
        <v>47</v>
      </c>
    </row>
    <row r="553" spans="1:28" x14ac:dyDescent="0.3">
      <c r="A553" t="s">
        <v>2333</v>
      </c>
      <c r="B553" t="s">
        <v>1073</v>
      </c>
      <c r="C553" t="s">
        <v>169</v>
      </c>
      <c r="D553" t="s">
        <v>2334</v>
      </c>
      <c r="E553" t="s">
        <v>2335</v>
      </c>
      <c r="F553" t="s">
        <v>53</v>
      </c>
      <c r="G553">
        <v>25</v>
      </c>
      <c r="H553" t="s">
        <v>34</v>
      </c>
      <c r="I553" t="s">
        <v>84</v>
      </c>
      <c r="J553" t="s">
        <v>85</v>
      </c>
      <c r="K553" t="s">
        <v>86</v>
      </c>
      <c r="L553" t="s">
        <v>37</v>
      </c>
      <c r="M553" t="s">
        <v>451</v>
      </c>
      <c r="N553" t="s">
        <v>39</v>
      </c>
      <c r="O553" t="s">
        <v>40</v>
      </c>
      <c r="P553" t="s">
        <v>41</v>
      </c>
      <c r="Q553" t="s">
        <v>42</v>
      </c>
      <c r="R553">
        <v>2</v>
      </c>
      <c r="S553">
        <v>1874</v>
      </c>
      <c r="T553">
        <v>0.05</v>
      </c>
      <c r="U553">
        <v>1349.28</v>
      </c>
      <c r="V553">
        <v>999999</v>
      </c>
      <c r="W553">
        <v>862.04</v>
      </c>
      <c r="X553" t="s">
        <v>136</v>
      </c>
      <c r="Y553" t="s">
        <v>44</v>
      </c>
      <c r="Z553" t="s">
        <v>45</v>
      </c>
      <c r="AA553" t="s">
        <v>46</v>
      </c>
      <c r="AB553" t="s">
        <v>110</v>
      </c>
    </row>
    <row r="554" spans="1:28" x14ac:dyDescent="0.3">
      <c r="A554" t="s">
        <v>2336</v>
      </c>
      <c r="B554" t="s">
        <v>391</v>
      </c>
      <c r="C554" t="s">
        <v>2337</v>
      </c>
      <c r="D554" t="s">
        <v>2338</v>
      </c>
      <c r="E554" t="s">
        <v>499</v>
      </c>
      <c r="F554" t="s">
        <v>33</v>
      </c>
      <c r="G554">
        <v>50</v>
      </c>
      <c r="H554" t="s">
        <v>34</v>
      </c>
      <c r="I554" t="s">
        <v>84</v>
      </c>
      <c r="J554" t="s">
        <v>85</v>
      </c>
      <c r="K554" t="s">
        <v>86</v>
      </c>
      <c r="L554" t="s">
        <v>37</v>
      </c>
      <c r="M554" t="s">
        <v>2339</v>
      </c>
      <c r="N554" t="s">
        <v>39</v>
      </c>
      <c r="O554" t="s">
        <v>40</v>
      </c>
      <c r="P554" t="s">
        <v>41</v>
      </c>
      <c r="Q554" t="s">
        <v>42</v>
      </c>
      <c r="R554">
        <v>3</v>
      </c>
      <c r="S554">
        <v>1700</v>
      </c>
      <c r="T554">
        <v>0.1</v>
      </c>
      <c r="U554">
        <v>1224</v>
      </c>
      <c r="V554">
        <v>999999</v>
      </c>
      <c r="W554">
        <v>918</v>
      </c>
      <c r="X554" t="s">
        <v>136</v>
      </c>
      <c r="Y554" t="s">
        <v>77</v>
      </c>
      <c r="Z554" t="s">
        <v>56</v>
      </c>
      <c r="AA554" t="s">
        <v>46</v>
      </c>
      <c r="AB554" t="s">
        <v>47</v>
      </c>
    </row>
    <row r="555" spans="1:28" x14ac:dyDescent="0.3">
      <c r="A555" t="s">
        <v>2340</v>
      </c>
      <c r="B555" t="s">
        <v>837</v>
      </c>
      <c r="C555" t="s">
        <v>1114</v>
      </c>
      <c r="D555" t="s">
        <v>2341</v>
      </c>
      <c r="E555" t="s">
        <v>1819</v>
      </c>
      <c r="F555" t="s">
        <v>33</v>
      </c>
      <c r="G555">
        <v>47</v>
      </c>
      <c r="H555" t="s">
        <v>34</v>
      </c>
      <c r="I555" t="s">
        <v>35</v>
      </c>
      <c r="J555" t="s">
        <v>36</v>
      </c>
      <c r="K555" t="s">
        <v>36</v>
      </c>
      <c r="L555" t="s">
        <v>37</v>
      </c>
      <c r="M555" t="s">
        <v>1071</v>
      </c>
      <c r="N555" t="s">
        <v>39</v>
      </c>
      <c r="O555" t="s">
        <v>40</v>
      </c>
      <c r="P555" t="s">
        <v>41</v>
      </c>
      <c r="Q555" t="s">
        <v>42</v>
      </c>
      <c r="R555">
        <v>4</v>
      </c>
      <c r="S555">
        <v>1190</v>
      </c>
      <c r="T555">
        <v>0.05</v>
      </c>
      <c r="U555">
        <v>856.8</v>
      </c>
      <c r="V555">
        <v>999999</v>
      </c>
      <c r="W555">
        <v>1094.8</v>
      </c>
      <c r="X555" t="s">
        <v>43</v>
      </c>
      <c r="Y555" t="s">
        <v>44</v>
      </c>
      <c r="Z555" t="s">
        <v>45</v>
      </c>
      <c r="AA555" t="s">
        <v>46</v>
      </c>
      <c r="AB555" t="s">
        <v>47</v>
      </c>
    </row>
    <row r="556" spans="1:28" x14ac:dyDescent="0.3">
      <c r="A556" t="s">
        <v>2342</v>
      </c>
      <c r="B556" t="s">
        <v>2298</v>
      </c>
      <c r="C556" t="s">
        <v>311</v>
      </c>
      <c r="D556" t="s">
        <v>2343</v>
      </c>
      <c r="E556" t="s">
        <v>2344</v>
      </c>
      <c r="F556" t="s">
        <v>53</v>
      </c>
      <c r="G556">
        <v>52</v>
      </c>
      <c r="H556" t="s">
        <v>128</v>
      </c>
      <c r="I556" t="s">
        <v>116</v>
      </c>
      <c r="J556" t="s">
        <v>117</v>
      </c>
      <c r="K556" t="s">
        <v>118</v>
      </c>
      <c r="L556" t="s">
        <v>37</v>
      </c>
      <c r="M556" t="s">
        <v>2345</v>
      </c>
      <c r="N556" t="s">
        <v>88</v>
      </c>
      <c r="O556" t="s">
        <v>120</v>
      </c>
      <c r="P556" t="s">
        <v>121</v>
      </c>
      <c r="Q556" t="s">
        <v>122</v>
      </c>
      <c r="R556">
        <v>2</v>
      </c>
      <c r="S556">
        <v>864</v>
      </c>
      <c r="T556">
        <v>0</v>
      </c>
      <c r="U556">
        <v>622.08000000000004</v>
      </c>
      <c r="V556">
        <v>1728</v>
      </c>
      <c r="W556">
        <v>483.84</v>
      </c>
      <c r="X556" t="s">
        <v>55</v>
      </c>
      <c r="Y556" t="s">
        <v>44</v>
      </c>
      <c r="Z556" t="s">
        <v>45</v>
      </c>
      <c r="AA556" t="s">
        <v>46</v>
      </c>
      <c r="AB556" t="s">
        <v>110</v>
      </c>
    </row>
    <row r="557" spans="1:28" x14ac:dyDescent="0.3">
      <c r="A557" t="s">
        <v>2346</v>
      </c>
      <c r="B557" t="s">
        <v>943</v>
      </c>
      <c r="C557" t="s">
        <v>322</v>
      </c>
      <c r="D557" t="s">
        <v>2347</v>
      </c>
      <c r="E557" t="s">
        <v>2348</v>
      </c>
      <c r="F557" t="s">
        <v>53</v>
      </c>
      <c r="G557">
        <v>48</v>
      </c>
      <c r="H557" t="s">
        <v>34</v>
      </c>
      <c r="I557" t="s">
        <v>103</v>
      </c>
      <c r="J557" t="s">
        <v>104</v>
      </c>
      <c r="K557" t="s">
        <v>105</v>
      </c>
      <c r="L557" t="s">
        <v>37</v>
      </c>
      <c r="M557" t="s">
        <v>2349</v>
      </c>
      <c r="N557" t="s">
        <v>39</v>
      </c>
      <c r="O557" t="s">
        <v>40</v>
      </c>
      <c r="P557" t="s">
        <v>41</v>
      </c>
      <c r="Q557" t="s">
        <v>42</v>
      </c>
      <c r="R557">
        <v>3</v>
      </c>
      <c r="S557">
        <v>550</v>
      </c>
      <c r="T557">
        <v>0</v>
      </c>
      <c r="U557">
        <v>396</v>
      </c>
      <c r="V557">
        <v>1650</v>
      </c>
      <c r="W557">
        <v>462</v>
      </c>
      <c r="X557" t="s">
        <v>136</v>
      </c>
      <c r="Y557" t="s">
        <v>44</v>
      </c>
      <c r="Z557" t="s">
        <v>56</v>
      </c>
      <c r="AA557" t="s">
        <v>57</v>
      </c>
      <c r="AB557" t="s">
        <v>47</v>
      </c>
    </row>
    <row r="558" spans="1:28" x14ac:dyDescent="0.3">
      <c r="A558" t="s">
        <v>2350</v>
      </c>
      <c r="B558" t="s">
        <v>690</v>
      </c>
      <c r="C558" t="s">
        <v>1137</v>
      </c>
      <c r="D558" t="s">
        <v>2351</v>
      </c>
      <c r="E558" t="s">
        <v>1011</v>
      </c>
      <c r="F558" t="s">
        <v>53</v>
      </c>
      <c r="G558">
        <v>47</v>
      </c>
      <c r="H558" t="s">
        <v>34</v>
      </c>
      <c r="I558" t="s">
        <v>35</v>
      </c>
      <c r="J558" t="s">
        <v>36</v>
      </c>
      <c r="K558" t="s">
        <v>36</v>
      </c>
      <c r="L558" t="s">
        <v>37</v>
      </c>
      <c r="M558" t="s">
        <v>2352</v>
      </c>
      <c r="N558" t="s">
        <v>73</v>
      </c>
      <c r="O558" t="s">
        <v>74</v>
      </c>
      <c r="P558" t="s">
        <v>75</v>
      </c>
      <c r="Q558" t="s">
        <v>76</v>
      </c>
      <c r="R558">
        <v>5</v>
      </c>
      <c r="S558">
        <v>1100</v>
      </c>
      <c r="T558">
        <v>0.15</v>
      </c>
      <c r="U558">
        <v>792</v>
      </c>
      <c r="V558">
        <v>4675</v>
      </c>
      <c r="W558">
        <v>715</v>
      </c>
      <c r="X558" t="s">
        <v>136</v>
      </c>
      <c r="Y558" t="s">
        <v>64</v>
      </c>
      <c r="Z558" t="s">
        <v>78</v>
      </c>
      <c r="AA558" t="s">
        <v>65</v>
      </c>
      <c r="AB558" t="s">
        <v>110</v>
      </c>
    </row>
    <row r="559" spans="1:28" x14ac:dyDescent="0.3">
      <c r="A559" t="s">
        <v>2353</v>
      </c>
      <c r="B559" t="s">
        <v>524</v>
      </c>
      <c r="C559" t="s">
        <v>360</v>
      </c>
      <c r="D559" t="s">
        <v>2354</v>
      </c>
      <c r="E559" t="s">
        <v>839</v>
      </c>
      <c r="F559" t="s">
        <v>53</v>
      </c>
      <c r="G559">
        <v>40</v>
      </c>
      <c r="H559" t="s">
        <v>71</v>
      </c>
      <c r="I559" t="s">
        <v>116</v>
      </c>
      <c r="J559" t="s">
        <v>117</v>
      </c>
      <c r="K559" t="s">
        <v>118</v>
      </c>
      <c r="L559" t="s">
        <v>37</v>
      </c>
      <c r="M559" t="s">
        <v>2355</v>
      </c>
      <c r="N559" t="s">
        <v>39</v>
      </c>
      <c r="O559" t="s">
        <v>159</v>
      </c>
      <c r="P559" t="s">
        <v>160</v>
      </c>
      <c r="Q559" t="s">
        <v>161</v>
      </c>
      <c r="R559">
        <v>6</v>
      </c>
      <c r="S559">
        <v>964</v>
      </c>
      <c r="T559">
        <v>0.05</v>
      </c>
      <c r="U559">
        <v>694.08</v>
      </c>
      <c r="V559">
        <v>5494.8</v>
      </c>
      <c r="W559">
        <v>1330.32</v>
      </c>
      <c r="X559" t="s">
        <v>43</v>
      </c>
      <c r="Y559" t="s">
        <v>64</v>
      </c>
      <c r="Z559" t="s">
        <v>78</v>
      </c>
      <c r="AA559" t="s">
        <v>57</v>
      </c>
      <c r="AB559" t="s">
        <v>47</v>
      </c>
    </row>
    <row r="560" spans="1:28" x14ac:dyDescent="0.3">
      <c r="A560" t="s">
        <v>2356</v>
      </c>
      <c r="B560" t="s">
        <v>2337</v>
      </c>
      <c r="C560" t="s">
        <v>593</v>
      </c>
      <c r="D560" t="s">
        <v>387</v>
      </c>
      <c r="E560" t="s">
        <v>2357</v>
      </c>
      <c r="F560" t="s">
        <v>33</v>
      </c>
      <c r="G560">
        <v>33</v>
      </c>
      <c r="H560" t="s">
        <v>71</v>
      </c>
      <c r="I560" t="s">
        <v>103</v>
      </c>
      <c r="J560" t="s">
        <v>104</v>
      </c>
      <c r="K560" t="s">
        <v>105</v>
      </c>
      <c r="L560" t="s">
        <v>37</v>
      </c>
      <c r="M560" t="s">
        <v>1048</v>
      </c>
      <c r="N560" t="s">
        <v>39</v>
      </c>
      <c r="O560" t="s">
        <v>40</v>
      </c>
      <c r="P560" t="s">
        <v>41</v>
      </c>
      <c r="Q560" t="s">
        <v>42</v>
      </c>
      <c r="R560">
        <v>3</v>
      </c>
      <c r="S560">
        <v>849</v>
      </c>
      <c r="T560">
        <v>0.15</v>
      </c>
      <c r="U560">
        <v>611.28</v>
      </c>
      <c r="V560">
        <v>2164.9499999999998</v>
      </c>
      <c r="W560">
        <v>331.11</v>
      </c>
      <c r="X560" t="s">
        <v>55</v>
      </c>
      <c r="Y560" t="s">
        <v>77</v>
      </c>
      <c r="Z560" t="s">
        <v>45</v>
      </c>
      <c r="AA560" t="s">
        <v>46</v>
      </c>
      <c r="AB560" t="s">
        <v>110</v>
      </c>
    </row>
    <row r="561" spans="1:28" x14ac:dyDescent="0.3">
      <c r="A561" t="s">
        <v>2358</v>
      </c>
      <c r="B561" t="s">
        <v>1888</v>
      </c>
      <c r="C561" t="s">
        <v>272</v>
      </c>
      <c r="D561" t="s">
        <v>2359</v>
      </c>
      <c r="E561" t="s">
        <v>984</v>
      </c>
      <c r="F561" t="s">
        <v>53</v>
      </c>
      <c r="G561">
        <v>47</v>
      </c>
      <c r="H561" t="s">
        <v>34</v>
      </c>
      <c r="I561" t="s">
        <v>116</v>
      </c>
      <c r="J561" t="s">
        <v>117</v>
      </c>
      <c r="K561" t="s">
        <v>118</v>
      </c>
      <c r="L561" t="s">
        <v>37</v>
      </c>
      <c r="M561" t="s">
        <v>2360</v>
      </c>
      <c r="N561" t="s">
        <v>88</v>
      </c>
      <c r="O561" t="s">
        <v>120</v>
      </c>
      <c r="P561" t="s">
        <v>121</v>
      </c>
      <c r="Q561" t="s">
        <v>122</v>
      </c>
      <c r="R561">
        <v>6</v>
      </c>
      <c r="S561">
        <v>1469</v>
      </c>
      <c r="T561">
        <v>0.1</v>
      </c>
      <c r="U561">
        <v>1057.68</v>
      </c>
      <c r="V561">
        <v>7932.6</v>
      </c>
      <c r="W561">
        <v>1586.52</v>
      </c>
      <c r="X561" t="s">
        <v>55</v>
      </c>
      <c r="Y561" t="s">
        <v>64</v>
      </c>
      <c r="Z561" t="s">
        <v>56</v>
      </c>
      <c r="AA561" t="s">
        <v>65</v>
      </c>
      <c r="AB561" t="s">
        <v>47</v>
      </c>
    </row>
    <row r="562" spans="1:28" x14ac:dyDescent="0.3">
      <c r="A562" t="s">
        <v>2361</v>
      </c>
      <c r="B562" t="s">
        <v>345</v>
      </c>
      <c r="C562" t="s">
        <v>360</v>
      </c>
      <c r="D562" t="s">
        <v>2362</v>
      </c>
      <c r="E562" t="s">
        <v>720</v>
      </c>
      <c r="F562" t="s">
        <v>53</v>
      </c>
      <c r="G562">
        <v>34</v>
      </c>
      <c r="H562" t="s">
        <v>128</v>
      </c>
      <c r="I562" t="s">
        <v>116</v>
      </c>
      <c r="J562" t="s">
        <v>117</v>
      </c>
      <c r="K562" t="s">
        <v>118</v>
      </c>
      <c r="L562" t="s">
        <v>37</v>
      </c>
      <c r="M562" t="s">
        <v>2363</v>
      </c>
      <c r="N562" t="s">
        <v>88</v>
      </c>
      <c r="O562" t="s">
        <v>89</v>
      </c>
      <c r="P562" t="s">
        <v>90</v>
      </c>
      <c r="Q562" t="s">
        <v>91</v>
      </c>
      <c r="R562">
        <v>3</v>
      </c>
      <c r="S562">
        <v>1911</v>
      </c>
      <c r="T562">
        <v>0.05</v>
      </c>
      <c r="U562">
        <v>1375.92</v>
      </c>
      <c r="V562">
        <v>5446.35</v>
      </c>
      <c r="W562">
        <v>1318.59</v>
      </c>
      <c r="X562" t="s">
        <v>136</v>
      </c>
      <c r="Y562" t="s">
        <v>44</v>
      </c>
      <c r="Z562" t="s">
        <v>45</v>
      </c>
      <c r="AA562" t="s">
        <v>65</v>
      </c>
      <c r="AB562" t="s">
        <v>110</v>
      </c>
    </row>
    <row r="563" spans="1:28" x14ac:dyDescent="0.3">
      <c r="A563" t="s">
        <v>2364</v>
      </c>
      <c r="B563" t="s">
        <v>328</v>
      </c>
      <c r="C563" t="s">
        <v>1919</v>
      </c>
      <c r="D563" t="s">
        <v>2365</v>
      </c>
      <c r="E563" t="s">
        <v>2366</v>
      </c>
      <c r="F563" t="s">
        <v>33</v>
      </c>
      <c r="G563">
        <v>49</v>
      </c>
      <c r="H563" t="s">
        <v>34</v>
      </c>
      <c r="I563" t="s">
        <v>35</v>
      </c>
      <c r="J563" t="s">
        <v>36</v>
      </c>
      <c r="K563" t="s">
        <v>36</v>
      </c>
      <c r="L563" t="s">
        <v>37</v>
      </c>
      <c r="M563" t="s">
        <v>2367</v>
      </c>
      <c r="N563" t="s">
        <v>88</v>
      </c>
      <c r="O563" t="s">
        <v>120</v>
      </c>
      <c r="P563" t="s">
        <v>121</v>
      </c>
      <c r="Q563" t="s">
        <v>122</v>
      </c>
      <c r="R563">
        <v>3</v>
      </c>
      <c r="S563">
        <v>1778</v>
      </c>
      <c r="T563">
        <v>0.1</v>
      </c>
      <c r="U563">
        <v>1280.1600000000001</v>
      </c>
      <c r="V563">
        <v>4800.6000000000004</v>
      </c>
      <c r="W563">
        <v>960.12</v>
      </c>
      <c r="X563" t="s">
        <v>55</v>
      </c>
      <c r="Y563" t="s">
        <v>44</v>
      </c>
      <c r="Z563" t="s">
        <v>56</v>
      </c>
      <c r="AA563" t="s">
        <v>46</v>
      </c>
      <c r="AB563" t="s">
        <v>47</v>
      </c>
    </row>
    <row r="564" spans="1:28" x14ac:dyDescent="0.3">
      <c r="A564" t="s">
        <v>2368</v>
      </c>
      <c r="B564" t="s">
        <v>1234</v>
      </c>
      <c r="C564" t="s">
        <v>757</v>
      </c>
      <c r="D564" t="s">
        <v>2369</v>
      </c>
      <c r="E564" t="s">
        <v>1962</v>
      </c>
      <c r="F564" t="s">
        <v>53</v>
      </c>
      <c r="G564">
        <v>21</v>
      </c>
      <c r="H564" t="s">
        <v>128</v>
      </c>
      <c r="I564" t="s">
        <v>35</v>
      </c>
      <c r="J564" t="s">
        <v>36</v>
      </c>
      <c r="K564" t="s">
        <v>36</v>
      </c>
      <c r="L564" t="s">
        <v>37</v>
      </c>
      <c r="M564" t="s">
        <v>844</v>
      </c>
      <c r="N564" t="s">
        <v>88</v>
      </c>
      <c r="O564" t="s">
        <v>89</v>
      </c>
      <c r="P564" t="s">
        <v>90</v>
      </c>
      <c r="Q564" t="s">
        <v>91</v>
      </c>
      <c r="R564">
        <v>2</v>
      </c>
      <c r="S564">
        <v>1701</v>
      </c>
      <c r="T564">
        <v>0.05</v>
      </c>
      <c r="U564">
        <v>1224.72</v>
      </c>
      <c r="V564">
        <v>3231.9</v>
      </c>
      <c r="W564">
        <v>782.46</v>
      </c>
      <c r="X564" t="s">
        <v>136</v>
      </c>
      <c r="Y564" t="s">
        <v>44</v>
      </c>
      <c r="Z564" t="s">
        <v>78</v>
      </c>
      <c r="AA564" t="s">
        <v>65</v>
      </c>
      <c r="AB564" t="s">
        <v>47</v>
      </c>
    </row>
    <row r="565" spans="1:28" x14ac:dyDescent="0.3">
      <c r="A565" t="s">
        <v>2370</v>
      </c>
      <c r="B565" t="s">
        <v>572</v>
      </c>
      <c r="C565" t="s">
        <v>2371</v>
      </c>
      <c r="D565" t="s">
        <v>2372</v>
      </c>
      <c r="E565" t="s">
        <v>2373</v>
      </c>
      <c r="F565" t="s">
        <v>33</v>
      </c>
      <c r="G565">
        <v>18</v>
      </c>
      <c r="H565" t="s">
        <v>71</v>
      </c>
      <c r="I565" t="s">
        <v>84</v>
      </c>
      <c r="J565" t="s">
        <v>85</v>
      </c>
      <c r="K565" t="s">
        <v>86</v>
      </c>
      <c r="L565" t="s">
        <v>37</v>
      </c>
      <c r="M565" t="s">
        <v>400</v>
      </c>
      <c r="N565" t="s">
        <v>88</v>
      </c>
      <c r="O565" t="s">
        <v>120</v>
      </c>
      <c r="P565" t="s">
        <v>121</v>
      </c>
      <c r="Q565" t="s">
        <v>122</v>
      </c>
      <c r="R565">
        <v>8</v>
      </c>
      <c r="S565">
        <v>86</v>
      </c>
      <c r="T565">
        <v>0.15</v>
      </c>
      <c r="U565">
        <v>61.92</v>
      </c>
      <c r="V565">
        <v>584.79999999999995</v>
      </c>
      <c r="W565">
        <v>89.44</v>
      </c>
      <c r="X565" t="s">
        <v>43</v>
      </c>
      <c r="Y565" t="s">
        <v>77</v>
      </c>
      <c r="Z565" t="s">
        <v>45</v>
      </c>
      <c r="AA565" t="s">
        <v>57</v>
      </c>
      <c r="AB565" t="s">
        <v>110</v>
      </c>
    </row>
    <row r="566" spans="1:28" x14ac:dyDescent="0.3">
      <c r="A566" t="s">
        <v>2374</v>
      </c>
      <c r="B566" t="s">
        <v>366</v>
      </c>
      <c r="C566" t="s">
        <v>316</v>
      </c>
      <c r="D566" t="s">
        <v>2375</v>
      </c>
      <c r="E566" t="s">
        <v>2376</v>
      </c>
      <c r="F566" t="s">
        <v>33</v>
      </c>
      <c r="G566">
        <v>33</v>
      </c>
      <c r="H566" t="s">
        <v>34</v>
      </c>
      <c r="I566" t="s">
        <v>35</v>
      </c>
      <c r="J566" t="s">
        <v>36</v>
      </c>
      <c r="K566" t="s">
        <v>36</v>
      </c>
      <c r="L566" t="s">
        <v>37</v>
      </c>
      <c r="M566" t="s">
        <v>1159</v>
      </c>
      <c r="N566" t="s">
        <v>88</v>
      </c>
      <c r="O566" t="s">
        <v>89</v>
      </c>
      <c r="P566" t="s">
        <v>90</v>
      </c>
      <c r="Q566" t="s">
        <v>91</v>
      </c>
      <c r="R566">
        <v>7</v>
      </c>
      <c r="S566">
        <v>467</v>
      </c>
      <c r="T566">
        <v>0.1</v>
      </c>
      <c r="U566">
        <v>336.24</v>
      </c>
      <c r="V566">
        <v>2942.1</v>
      </c>
      <c r="W566">
        <v>588.41999999999996</v>
      </c>
      <c r="X566" t="s">
        <v>55</v>
      </c>
      <c r="Y566" t="s">
        <v>44</v>
      </c>
      <c r="Z566" t="s">
        <v>78</v>
      </c>
      <c r="AA566" t="s">
        <v>57</v>
      </c>
      <c r="AB566" t="s">
        <v>47</v>
      </c>
    </row>
    <row r="567" spans="1:28" x14ac:dyDescent="0.3">
      <c r="A567" t="s">
        <v>2377</v>
      </c>
      <c r="B567" t="s">
        <v>232</v>
      </c>
      <c r="C567" t="s">
        <v>233</v>
      </c>
      <c r="D567" t="s">
        <v>1514</v>
      </c>
      <c r="E567" t="s">
        <v>2378</v>
      </c>
      <c r="F567" t="s">
        <v>33</v>
      </c>
      <c r="G567">
        <v>47</v>
      </c>
      <c r="H567" t="s">
        <v>34</v>
      </c>
      <c r="I567" t="s">
        <v>103</v>
      </c>
      <c r="J567" t="s">
        <v>104</v>
      </c>
      <c r="K567" t="s">
        <v>105</v>
      </c>
      <c r="L567" t="s">
        <v>37</v>
      </c>
      <c r="M567" t="s">
        <v>2379</v>
      </c>
      <c r="N567" t="s">
        <v>88</v>
      </c>
      <c r="O567" t="s">
        <v>120</v>
      </c>
      <c r="P567" t="s">
        <v>121</v>
      </c>
      <c r="Q567" t="s">
        <v>122</v>
      </c>
      <c r="R567">
        <v>8</v>
      </c>
      <c r="S567">
        <v>1474</v>
      </c>
      <c r="T567">
        <v>0.2</v>
      </c>
      <c r="U567">
        <v>1061.28</v>
      </c>
      <c r="V567">
        <v>9433.6</v>
      </c>
      <c r="W567">
        <v>943.36</v>
      </c>
      <c r="X567" t="s">
        <v>136</v>
      </c>
      <c r="Y567" t="s">
        <v>77</v>
      </c>
      <c r="Z567" t="s">
        <v>78</v>
      </c>
      <c r="AA567" t="s">
        <v>46</v>
      </c>
      <c r="AB567" t="s">
        <v>47</v>
      </c>
    </row>
    <row r="568" spans="1:28" x14ac:dyDescent="0.3">
      <c r="A568" t="s">
        <v>2380</v>
      </c>
      <c r="B568" t="s">
        <v>996</v>
      </c>
      <c r="C568" t="s">
        <v>298</v>
      </c>
      <c r="D568" t="s">
        <v>2381</v>
      </c>
      <c r="E568" t="s">
        <v>2382</v>
      </c>
      <c r="F568" t="s">
        <v>33</v>
      </c>
      <c r="G568">
        <v>59</v>
      </c>
      <c r="H568" t="s">
        <v>34</v>
      </c>
      <c r="I568" t="s">
        <v>84</v>
      </c>
      <c r="J568" t="s">
        <v>85</v>
      </c>
      <c r="K568" t="s">
        <v>86</v>
      </c>
      <c r="L568" t="s">
        <v>37</v>
      </c>
      <c r="M568" t="s">
        <v>1378</v>
      </c>
      <c r="N568" t="s">
        <v>88</v>
      </c>
      <c r="O568" t="s">
        <v>120</v>
      </c>
      <c r="P568" t="s">
        <v>121</v>
      </c>
      <c r="Q568" t="s">
        <v>122</v>
      </c>
      <c r="R568">
        <v>3</v>
      </c>
      <c r="S568">
        <v>1155</v>
      </c>
      <c r="T568">
        <v>0.1</v>
      </c>
      <c r="U568">
        <v>831.6</v>
      </c>
      <c r="V568">
        <v>3118.5</v>
      </c>
      <c r="W568">
        <v>623.70000000000005</v>
      </c>
      <c r="X568" t="s">
        <v>55</v>
      </c>
      <c r="Y568" t="s">
        <v>77</v>
      </c>
      <c r="Z568" t="s">
        <v>56</v>
      </c>
      <c r="AA568" t="s">
        <v>65</v>
      </c>
      <c r="AB568" t="s">
        <v>110</v>
      </c>
    </row>
    <row r="569" spans="1:28" x14ac:dyDescent="0.3">
      <c r="A569" t="s">
        <v>2383</v>
      </c>
      <c r="B569" t="s">
        <v>470</v>
      </c>
      <c r="C569" t="s">
        <v>731</v>
      </c>
      <c r="D569" t="s">
        <v>1235</v>
      </c>
      <c r="E569" t="s">
        <v>1932</v>
      </c>
      <c r="F569" t="s">
        <v>53</v>
      </c>
      <c r="G569">
        <v>60</v>
      </c>
      <c r="H569" t="s">
        <v>128</v>
      </c>
      <c r="I569" t="s">
        <v>84</v>
      </c>
      <c r="J569" t="s">
        <v>85</v>
      </c>
      <c r="K569" t="s">
        <v>86</v>
      </c>
      <c r="L569" t="s">
        <v>37</v>
      </c>
      <c r="M569" t="s">
        <v>693</v>
      </c>
      <c r="N569" t="s">
        <v>39</v>
      </c>
      <c r="O569" t="s">
        <v>40</v>
      </c>
      <c r="P569" t="s">
        <v>41</v>
      </c>
      <c r="Q569" t="s">
        <v>42</v>
      </c>
      <c r="R569">
        <v>1</v>
      </c>
      <c r="S569">
        <v>109</v>
      </c>
      <c r="T569">
        <v>0.05</v>
      </c>
      <c r="U569">
        <v>78.48</v>
      </c>
      <c r="V569">
        <v>103.55</v>
      </c>
      <c r="W569">
        <v>25.07</v>
      </c>
      <c r="X569" t="s">
        <v>55</v>
      </c>
      <c r="Y569" t="s">
        <v>64</v>
      </c>
      <c r="Z569" t="s">
        <v>56</v>
      </c>
      <c r="AA569" t="s">
        <v>65</v>
      </c>
      <c r="AB569" t="s">
        <v>110</v>
      </c>
    </row>
    <row r="570" spans="1:28" x14ac:dyDescent="0.3">
      <c r="A570" t="s">
        <v>2384</v>
      </c>
      <c r="B570" t="s">
        <v>802</v>
      </c>
      <c r="C570" t="s">
        <v>981</v>
      </c>
      <c r="D570" t="s">
        <v>2385</v>
      </c>
      <c r="E570" t="s">
        <v>2386</v>
      </c>
      <c r="F570" t="s">
        <v>33</v>
      </c>
      <c r="G570">
        <v>18</v>
      </c>
      <c r="H570" t="s">
        <v>71</v>
      </c>
      <c r="I570" t="s">
        <v>35</v>
      </c>
      <c r="J570" t="s">
        <v>36</v>
      </c>
      <c r="K570" t="s">
        <v>36</v>
      </c>
      <c r="L570" t="s">
        <v>37</v>
      </c>
      <c r="M570" t="s">
        <v>179</v>
      </c>
      <c r="N570" t="s">
        <v>39</v>
      </c>
      <c r="O570" t="s">
        <v>40</v>
      </c>
      <c r="P570" t="s">
        <v>41</v>
      </c>
      <c r="Q570" t="s">
        <v>42</v>
      </c>
      <c r="R570">
        <v>4</v>
      </c>
      <c r="S570">
        <v>670</v>
      </c>
      <c r="T570">
        <v>0.2</v>
      </c>
      <c r="U570">
        <v>482.4</v>
      </c>
      <c r="V570">
        <v>2144</v>
      </c>
      <c r="W570">
        <v>214.4</v>
      </c>
      <c r="X570" t="s">
        <v>43</v>
      </c>
      <c r="Y570" t="s">
        <v>77</v>
      </c>
      <c r="Z570" t="s">
        <v>56</v>
      </c>
      <c r="AA570" t="s">
        <v>65</v>
      </c>
      <c r="AB570" t="s">
        <v>47</v>
      </c>
    </row>
    <row r="571" spans="1:28" x14ac:dyDescent="0.3">
      <c r="A571" t="s">
        <v>2387</v>
      </c>
      <c r="B571" t="s">
        <v>665</v>
      </c>
      <c r="C571" t="s">
        <v>641</v>
      </c>
      <c r="D571" t="s">
        <v>530</v>
      </c>
      <c r="E571" t="s">
        <v>2388</v>
      </c>
      <c r="F571" t="s">
        <v>33</v>
      </c>
      <c r="G571">
        <v>42</v>
      </c>
      <c r="H571" t="s">
        <v>71</v>
      </c>
      <c r="I571" t="s">
        <v>35</v>
      </c>
      <c r="J571" t="s">
        <v>36</v>
      </c>
      <c r="K571" t="s">
        <v>36</v>
      </c>
      <c r="L571" t="s">
        <v>37</v>
      </c>
      <c r="M571" t="s">
        <v>2010</v>
      </c>
      <c r="N571" t="s">
        <v>88</v>
      </c>
      <c r="O571" t="s">
        <v>120</v>
      </c>
      <c r="P571" t="s">
        <v>121</v>
      </c>
      <c r="Q571" t="s">
        <v>122</v>
      </c>
      <c r="R571">
        <v>10</v>
      </c>
      <c r="S571">
        <v>1406</v>
      </c>
      <c r="T571">
        <v>0</v>
      </c>
      <c r="U571">
        <v>1012.32</v>
      </c>
      <c r="V571">
        <v>14060</v>
      </c>
      <c r="W571">
        <v>3936.8</v>
      </c>
      <c r="X571" t="s">
        <v>136</v>
      </c>
      <c r="Y571" t="s">
        <v>64</v>
      </c>
      <c r="Z571" t="s">
        <v>56</v>
      </c>
      <c r="AA571" t="s">
        <v>65</v>
      </c>
      <c r="AB571" t="s">
        <v>110</v>
      </c>
    </row>
    <row r="572" spans="1:28" x14ac:dyDescent="0.3">
      <c r="A572" t="s">
        <v>2389</v>
      </c>
      <c r="B572" t="s">
        <v>2315</v>
      </c>
      <c r="C572" t="s">
        <v>893</v>
      </c>
      <c r="D572" t="s">
        <v>2390</v>
      </c>
      <c r="E572" t="s">
        <v>205</v>
      </c>
      <c r="F572" t="s">
        <v>53</v>
      </c>
      <c r="G572">
        <v>47</v>
      </c>
      <c r="H572" t="s">
        <v>71</v>
      </c>
      <c r="I572" t="s">
        <v>84</v>
      </c>
      <c r="J572" t="s">
        <v>85</v>
      </c>
      <c r="K572" t="s">
        <v>86</v>
      </c>
      <c r="L572" t="s">
        <v>37</v>
      </c>
      <c r="M572" t="s">
        <v>2391</v>
      </c>
      <c r="N572" t="s">
        <v>73</v>
      </c>
      <c r="O572" t="s">
        <v>107</v>
      </c>
      <c r="P572" t="s">
        <v>108</v>
      </c>
      <c r="Q572" t="s">
        <v>109</v>
      </c>
      <c r="R572">
        <v>6</v>
      </c>
      <c r="S572">
        <v>1192</v>
      </c>
      <c r="T572">
        <v>0.15</v>
      </c>
      <c r="U572">
        <v>858.24</v>
      </c>
      <c r="V572">
        <v>6079.2</v>
      </c>
      <c r="W572">
        <v>929.76</v>
      </c>
      <c r="X572" t="s">
        <v>136</v>
      </c>
      <c r="Y572" t="s">
        <v>77</v>
      </c>
      <c r="Z572" t="s">
        <v>78</v>
      </c>
      <c r="AA572" t="s">
        <v>57</v>
      </c>
      <c r="AB572" t="s">
        <v>110</v>
      </c>
    </row>
    <row r="573" spans="1:28" x14ac:dyDescent="0.3">
      <c r="A573" t="s">
        <v>2392</v>
      </c>
      <c r="B573" t="s">
        <v>2393</v>
      </c>
      <c r="C573" t="s">
        <v>593</v>
      </c>
      <c r="D573" t="s">
        <v>2394</v>
      </c>
      <c r="E573" t="s">
        <v>2395</v>
      </c>
      <c r="F573" t="s">
        <v>53</v>
      </c>
      <c r="G573">
        <v>29</v>
      </c>
      <c r="H573" t="s">
        <v>71</v>
      </c>
      <c r="I573" t="s">
        <v>103</v>
      </c>
      <c r="J573" t="s">
        <v>104</v>
      </c>
      <c r="K573" t="s">
        <v>105</v>
      </c>
      <c r="L573" t="s">
        <v>37</v>
      </c>
      <c r="M573" t="s">
        <v>1809</v>
      </c>
      <c r="N573" t="s">
        <v>39</v>
      </c>
      <c r="O573" t="s">
        <v>40</v>
      </c>
      <c r="P573" t="s">
        <v>41</v>
      </c>
      <c r="Q573" t="s">
        <v>42</v>
      </c>
      <c r="R573">
        <v>2</v>
      </c>
      <c r="S573">
        <v>882</v>
      </c>
      <c r="T573">
        <v>0.15</v>
      </c>
      <c r="U573">
        <v>635.04</v>
      </c>
      <c r="V573">
        <v>1499.4</v>
      </c>
      <c r="W573">
        <v>229.32</v>
      </c>
      <c r="X573" t="s">
        <v>43</v>
      </c>
      <c r="Y573" t="s">
        <v>44</v>
      </c>
      <c r="Z573" t="s">
        <v>78</v>
      </c>
      <c r="AA573" t="s">
        <v>46</v>
      </c>
      <c r="AB573" t="s">
        <v>110</v>
      </c>
    </row>
    <row r="574" spans="1:28" x14ac:dyDescent="0.3">
      <c r="A574" t="s">
        <v>2396</v>
      </c>
      <c r="B574" t="s">
        <v>748</v>
      </c>
      <c r="C574" t="s">
        <v>893</v>
      </c>
      <c r="D574" t="s">
        <v>2397</v>
      </c>
      <c r="E574" t="s">
        <v>2398</v>
      </c>
      <c r="F574" t="s">
        <v>33</v>
      </c>
      <c r="G574">
        <v>35</v>
      </c>
      <c r="H574" t="s">
        <v>128</v>
      </c>
      <c r="I574" t="s">
        <v>116</v>
      </c>
      <c r="J574" t="s">
        <v>117</v>
      </c>
      <c r="K574" t="s">
        <v>118</v>
      </c>
      <c r="L574" t="s">
        <v>37</v>
      </c>
      <c r="M574" t="s">
        <v>1777</v>
      </c>
      <c r="N574" t="s">
        <v>88</v>
      </c>
      <c r="O574" t="s">
        <v>120</v>
      </c>
      <c r="P574" t="s">
        <v>121</v>
      </c>
      <c r="Q574" t="s">
        <v>122</v>
      </c>
      <c r="R574">
        <v>6</v>
      </c>
      <c r="S574">
        <v>1460</v>
      </c>
      <c r="T574">
        <v>0.05</v>
      </c>
      <c r="U574">
        <v>1051.2</v>
      </c>
      <c r="V574">
        <v>8322</v>
      </c>
      <c r="W574">
        <v>2014.8</v>
      </c>
      <c r="X574" t="s">
        <v>43</v>
      </c>
      <c r="Y574" t="s">
        <v>64</v>
      </c>
      <c r="Z574" t="s">
        <v>45</v>
      </c>
      <c r="AA574" t="s">
        <v>46</v>
      </c>
      <c r="AB574" t="s">
        <v>47</v>
      </c>
    </row>
    <row r="575" spans="1:28" x14ac:dyDescent="0.3">
      <c r="A575" t="s">
        <v>2399</v>
      </c>
      <c r="B575" t="s">
        <v>99</v>
      </c>
      <c r="C575" t="s">
        <v>879</v>
      </c>
      <c r="D575" t="s">
        <v>2400</v>
      </c>
      <c r="E575" t="s">
        <v>1959</v>
      </c>
      <c r="F575" t="s">
        <v>53</v>
      </c>
      <c r="G575">
        <v>31</v>
      </c>
      <c r="H575" t="s">
        <v>128</v>
      </c>
      <c r="I575" t="s">
        <v>116</v>
      </c>
      <c r="J575" t="s">
        <v>117</v>
      </c>
      <c r="K575" t="s">
        <v>118</v>
      </c>
      <c r="L575" t="s">
        <v>37</v>
      </c>
      <c r="M575" t="s">
        <v>2267</v>
      </c>
      <c r="N575" t="s">
        <v>39</v>
      </c>
      <c r="O575" t="s">
        <v>159</v>
      </c>
      <c r="P575" t="s">
        <v>160</v>
      </c>
      <c r="Q575" t="s">
        <v>161</v>
      </c>
      <c r="R575">
        <v>1</v>
      </c>
      <c r="S575">
        <v>303</v>
      </c>
      <c r="T575">
        <v>0.2</v>
      </c>
      <c r="U575">
        <v>218.16</v>
      </c>
      <c r="V575">
        <v>242.4</v>
      </c>
      <c r="W575">
        <v>24.24</v>
      </c>
      <c r="X575" t="s">
        <v>136</v>
      </c>
      <c r="Y575" t="s">
        <v>77</v>
      </c>
      <c r="Z575" t="s">
        <v>56</v>
      </c>
      <c r="AA575" t="s">
        <v>65</v>
      </c>
      <c r="AB575" t="s">
        <v>110</v>
      </c>
    </row>
    <row r="576" spans="1:28" x14ac:dyDescent="0.3">
      <c r="A576" t="s">
        <v>2401</v>
      </c>
      <c r="B576" t="s">
        <v>397</v>
      </c>
      <c r="C576" t="s">
        <v>176</v>
      </c>
      <c r="D576" t="s">
        <v>2133</v>
      </c>
      <c r="E576" t="s">
        <v>2402</v>
      </c>
      <c r="F576" t="s">
        <v>33</v>
      </c>
      <c r="G576">
        <v>54</v>
      </c>
      <c r="H576" t="s">
        <v>71</v>
      </c>
      <c r="I576" t="s">
        <v>84</v>
      </c>
      <c r="J576" t="s">
        <v>85</v>
      </c>
      <c r="K576" t="s">
        <v>86</v>
      </c>
      <c r="L576" t="s">
        <v>37</v>
      </c>
      <c r="M576" t="s">
        <v>2403</v>
      </c>
      <c r="N576" t="s">
        <v>73</v>
      </c>
      <c r="O576" t="s">
        <v>74</v>
      </c>
      <c r="P576" t="s">
        <v>75</v>
      </c>
      <c r="Q576" t="s">
        <v>76</v>
      </c>
      <c r="R576">
        <v>9</v>
      </c>
      <c r="S576">
        <v>1697</v>
      </c>
      <c r="T576">
        <v>0.05</v>
      </c>
      <c r="U576">
        <v>1221.8399999999999</v>
      </c>
      <c r="V576">
        <v>14509.35</v>
      </c>
      <c r="W576">
        <v>3512.79</v>
      </c>
      <c r="X576" t="s">
        <v>136</v>
      </c>
      <c r="Y576" t="s">
        <v>44</v>
      </c>
      <c r="Z576" t="s">
        <v>45</v>
      </c>
      <c r="AA576" t="s">
        <v>65</v>
      </c>
      <c r="AB576" t="s">
        <v>110</v>
      </c>
    </row>
    <row r="577" spans="1:28" x14ac:dyDescent="0.3">
      <c r="A577" t="s">
        <v>2404</v>
      </c>
      <c r="B577" t="s">
        <v>665</v>
      </c>
      <c r="C577" t="s">
        <v>151</v>
      </c>
      <c r="D577" t="s">
        <v>2405</v>
      </c>
      <c r="E577" t="s">
        <v>2406</v>
      </c>
      <c r="F577" t="s">
        <v>53</v>
      </c>
      <c r="G577">
        <v>32</v>
      </c>
      <c r="H577" t="s">
        <v>71</v>
      </c>
      <c r="I577" t="s">
        <v>116</v>
      </c>
      <c r="J577" t="s">
        <v>117</v>
      </c>
      <c r="K577" t="s">
        <v>118</v>
      </c>
      <c r="L577" t="s">
        <v>37</v>
      </c>
      <c r="M577" t="s">
        <v>148</v>
      </c>
      <c r="N577" t="s">
        <v>39</v>
      </c>
      <c r="O577" t="s">
        <v>40</v>
      </c>
      <c r="P577" t="s">
        <v>41</v>
      </c>
      <c r="Q577" t="s">
        <v>42</v>
      </c>
      <c r="R577">
        <v>7</v>
      </c>
      <c r="S577">
        <v>1352</v>
      </c>
      <c r="T577">
        <v>0.15</v>
      </c>
      <c r="U577">
        <v>973.44</v>
      </c>
      <c r="V577">
        <v>8044.4</v>
      </c>
      <c r="W577">
        <v>1230.32</v>
      </c>
      <c r="X577" t="s">
        <v>43</v>
      </c>
      <c r="Y577" t="s">
        <v>77</v>
      </c>
      <c r="Z577" t="s">
        <v>56</v>
      </c>
      <c r="AA577" t="s">
        <v>46</v>
      </c>
      <c r="AB577" t="s">
        <v>47</v>
      </c>
    </row>
    <row r="578" spans="1:28" x14ac:dyDescent="0.3">
      <c r="A578" t="s">
        <v>2407</v>
      </c>
      <c r="B578" t="s">
        <v>288</v>
      </c>
      <c r="C578" t="s">
        <v>1093</v>
      </c>
      <c r="D578" t="s">
        <v>2312</v>
      </c>
      <c r="E578" t="s">
        <v>2408</v>
      </c>
      <c r="F578" t="s">
        <v>53</v>
      </c>
      <c r="G578">
        <v>65</v>
      </c>
      <c r="H578" t="s">
        <v>128</v>
      </c>
      <c r="I578" t="s">
        <v>103</v>
      </c>
      <c r="J578" t="s">
        <v>104</v>
      </c>
      <c r="K578" t="s">
        <v>105</v>
      </c>
      <c r="L578" t="s">
        <v>37</v>
      </c>
      <c r="M578" t="s">
        <v>2409</v>
      </c>
      <c r="N578" t="s">
        <v>73</v>
      </c>
      <c r="O578" t="s">
        <v>107</v>
      </c>
      <c r="P578" t="s">
        <v>108</v>
      </c>
      <c r="Q578" t="s">
        <v>109</v>
      </c>
      <c r="R578">
        <v>6</v>
      </c>
      <c r="S578">
        <v>1259</v>
      </c>
      <c r="T578">
        <v>0.15</v>
      </c>
      <c r="U578">
        <v>906.48</v>
      </c>
      <c r="V578">
        <v>6420.9</v>
      </c>
      <c r="W578">
        <v>982.02</v>
      </c>
      <c r="X578" t="s">
        <v>136</v>
      </c>
      <c r="Y578" t="s">
        <v>64</v>
      </c>
      <c r="Z578" t="s">
        <v>56</v>
      </c>
      <c r="AA578" t="s">
        <v>46</v>
      </c>
      <c r="AB578" t="s">
        <v>47</v>
      </c>
    </row>
    <row r="579" spans="1:28" x14ac:dyDescent="0.3">
      <c r="A579" t="s">
        <v>2410</v>
      </c>
      <c r="B579" t="s">
        <v>707</v>
      </c>
      <c r="C579" t="s">
        <v>2309</v>
      </c>
      <c r="D579" t="s">
        <v>1085</v>
      </c>
      <c r="E579" t="s">
        <v>2411</v>
      </c>
      <c r="F579" t="s">
        <v>33</v>
      </c>
      <c r="G579">
        <v>39</v>
      </c>
      <c r="H579" t="s">
        <v>34</v>
      </c>
      <c r="I579" t="s">
        <v>84</v>
      </c>
      <c r="J579" t="s">
        <v>85</v>
      </c>
      <c r="K579" t="s">
        <v>86</v>
      </c>
      <c r="L579" t="s">
        <v>37</v>
      </c>
      <c r="M579" t="s">
        <v>2412</v>
      </c>
      <c r="N579" t="s">
        <v>39</v>
      </c>
      <c r="O579" t="s">
        <v>159</v>
      </c>
      <c r="P579" t="s">
        <v>160</v>
      </c>
      <c r="Q579" t="s">
        <v>161</v>
      </c>
      <c r="R579">
        <v>7</v>
      </c>
      <c r="S579">
        <v>479</v>
      </c>
      <c r="T579">
        <v>0.2</v>
      </c>
      <c r="U579">
        <v>344.88</v>
      </c>
      <c r="V579">
        <v>2682.4</v>
      </c>
      <c r="W579">
        <v>268.24</v>
      </c>
      <c r="X579" t="s">
        <v>136</v>
      </c>
      <c r="Y579" t="s">
        <v>44</v>
      </c>
      <c r="Z579" t="s">
        <v>45</v>
      </c>
      <c r="AA579" t="s">
        <v>46</v>
      </c>
      <c r="AB579" t="s">
        <v>47</v>
      </c>
    </row>
    <row r="580" spans="1:28" x14ac:dyDescent="0.3">
      <c r="A580" t="s">
        <v>2413</v>
      </c>
      <c r="B580" t="s">
        <v>702</v>
      </c>
      <c r="C580" t="s">
        <v>1165</v>
      </c>
      <c r="D580" t="s">
        <v>2414</v>
      </c>
      <c r="E580" t="s">
        <v>2415</v>
      </c>
      <c r="F580" t="s">
        <v>33</v>
      </c>
      <c r="G580">
        <v>27</v>
      </c>
      <c r="H580" t="s">
        <v>71</v>
      </c>
      <c r="I580" t="s">
        <v>103</v>
      </c>
      <c r="J580" t="s">
        <v>104</v>
      </c>
      <c r="K580" t="s">
        <v>105</v>
      </c>
      <c r="L580" t="s">
        <v>37</v>
      </c>
      <c r="M580" t="s">
        <v>1048</v>
      </c>
      <c r="N580" t="s">
        <v>73</v>
      </c>
      <c r="O580" t="s">
        <v>74</v>
      </c>
      <c r="P580" t="s">
        <v>75</v>
      </c>
      <c r="Q580" t="s">
        <v>76</v>
      </c>
      <c r="R580">
        <v>8</v>
      </c>
      <c r="S580">
        <v>668</v>
      </c>
      <c r="T580">
        <v>0.2</v>
      </c>
      <c r="U580">
        <v>480.96</v>
      </c>
      <c r="V580">
        <v>4275.2</v>
      </c>
      <c r="W580">
        <v>-9999</v>
      </c>
      <c r="X580" t="s">
        <v>43</v>
      </c>
      <c r="Y580" t="s">
        <v>44</v>
      </c>
      <c r="Z580" t="s">
        <v>45</v>
      </c>
      <c r="AA580" t="s">
        <v>57</v>
      </c>
      <c r="AB580" t="s">
        <v>47</v>
      </c>
    </row>
    <row r="581" spans="1:28" x14ac:dyDescent="0.3">
      <c r="A581" t="s">
        <v>2416</v>
      </c>
      <c r="B581" t="s">
        <v>807</v>
      </c>
      <c r="C581" t="s">
        <v>1386</v>
      </c>
      <c r="D581" t="s">
        <v>1893</v>
      </c>
      <c r="E581" t="s">
        <v>2417</v>
      </c>
      <c r="F581" t="s">
        <v>53</v>
      </c>
      <c r="G581">
        <v>55</v>
      </c>
      <c r="H581" t="s">
        <v>71</v>
      </c>
      <c r="I581" t="s">
        <v>116</v>
      </c>
      <c r="J581" t="s">
        <v>117</v>
      </c>
      <c r="K581" t="s">
        <v>118</v>
      </c>
      <c r="L581" t="s">
        <v>37</v>
      </c>
      <c r="M581" t="s">
        <v>2418</v>
      </c>
      <c r="N581" t="s">
        <v>39</v>
      </c>
      <c r="O581" t="s">
        <v>40</v>
      </c>
      <c r="P581" t="s">
        <v>41</v>
      </c>
      <c r="Q581" t="s">
        <v>42</v>
      </c>
      <c r="R581">
        <v>3</v>
      </c>
      <c r="S581">
        <v>1379</v>
      </c>
      <c r="T581">
        <v>0.2</v>
      </c>
      <c r="U581">
        <v>992.88</v>
      </c>
      <c r="V581">
        <v>3309.6</v>
      </c>
      <c r="W581">
        <v>-9999</v>
      </c>
      <c r="X581" t="s">
        <v>136</v>
      </c>
      <c r="Y581" t="s">
        <v>77</v>
      </c>
      <c r="Z581" t="s">
        <v>45</v>
      </c>
      <c r="AA581" t="s">
        <v>46</v>
      </c>
      <c r="AB581" t="s">
        <v>110</v>
      </c>
    </row>
    <row r="582" spans="1:28" x14ac:dyDescent="0.3">
      <c r="A582" t="s">
        <v>2419</v>
      </c>
      <c r="B582" t="s">
        <v>1217</v>
      </c>
      <c r="C582" t="s">
        <v>226</v>
      </c>
      <c r="D582" t="s">
        <v>1491</v>
      </c>
      <c r="E582" t="s">
        <v>2420</v>
      </c>
      <c r="F582" t="s">
        <v>33</v>
      </c>
      <c r="G582">
        <v>18</v>
      </c>
      <c r="H582" t="s">
        <v>71</v>
      </c>
      <c r="I582" t="s">
        <v>35</v>
      </c>
      <c r="J582" t="s">
        <v>36</v>
      </c>
      <c r="K582" t="s">
        <v>36</v>
      </c>
      <c r="L582" t="s">
        <v>37</v>
      </c>
      <c r="M582" t="s">
        <v>2421</v>
      </c>
      <c r="N582" t="s">
        <v>73</v>
      </c>
      <c r="O582" t="s">
        <v>107</v>
      </c>
      <c r="P582" t="s">
        <v>108</v>
      </c>
      <c r="Q582" t="s">
        <v>109</v>
      </c>
      <c r="R582">
        <v>7</v>
      </c>
      <c r="S582">
        <v>1801</v>
      </c>
      <c r="T582">
        <v>0.15</v>
      </c>
      <c r="U582">
        <v>1296.72</v>
      </c>
      <c r="V582">
        <v>10715.95</v>
      </c>
      <c r="W582">
        <v>-9999</v>
      </c>
      <c r="X582" t="s">
        <v>43</v>
      </c>
      <c r="Y582" t="s">
        <v>44</v>
      </c>
      <c r="Z582" t="s">
        <v>78</v>
      </c>
      <c r="AA582" t="s">
        <v>65</v>
      </c>
      <c r="AB582" t="s">
        <v>110</v>
      </c>
    </row>
    <row r="583" spans="1:28" x14ac:dyDescent="0.3">
      <c r="A583" t="s">
        <v>2422</v>
      </c>
      <c r="B583" t="s">
        <v>251</v>
      </c>
      <c r="C583" t="s">
        <v>1188</v>
      </c>
      <c r="D583" t="s">
        <v>1059</v>
      </c>
      <c r="E583" t="s">
        <v>2243</v>
      </c>
      <c r="F583" t="s">
        <v>33</v>
      </c>
      <c r="G583">
        <v>31</v>
      </c>
      <c r="H583" t="s">
        <v>71</v>
      </c>
      <c r="I583" t="s">
        <v>103</v>
      </c>
      <c r="J583" t="s">
        <v>104</v>
      </c>
      <c r="K583" t="s">
        <v>105</v>
      </c>
      <c r="L583" t="s">
        <v>37</v>
      </c>
      <c r="M583" t="s">
        <v>2423</v>
      </c>
      <c r="N583" t="s">
        <v>88</v>
      </c>
      <c r="O583" t="s">
        <v>120</v>
      </c>
      <c r="P583" t="s">
        <v>121</v>
      </c>
      <c r="Q583" t="s">
        <v>122</v>
      </c>
      <c r="R583">
        <v>6</v>
      </c>
      <c r="S583">
        <v>1919</v>
      </c>
      <c r="T583">
        <v>0.15</v>
      </c>
      <c r="U583">
        <v>1381.68</v>
      </c>
      <c r="V583">
        <v>9786.9</v>
      </c>
      <c r="W583">
        <v>-9999</v>
      </c>
      <c r="X583" t="s">
        <v>55</v>
      </c>
      <c r="Y583" t="s">
        <v>77</v>
      </c>
      <c r="Z583" t="s">
        <v>45</v>
      </c>
      <c r="AA583" t="s">
        <v>65</v>
      </c>
      <c r="AB583" t="s">
        <v>47</v>
      </c>
    </row>
    <row r="584" spans="1:28" x14ac:dyDescent="0.3">
      <c r="A584" t="s">
        <v>2424</v>
      </c>
      <c r="B584" t="s">
        <v>1502</v>
      </c>
      <c r="C584" t="s">
        <v>355</v>
      </c>
      <c r="D584" t="s">
        <v>477</v>
      </c>
      <c r="E584" t="s">
        <v>1915</v>
      </c>
      <c r="F584" t="s">
        <v>53</v>
      </c>
      <c r="G584">
        <v>65</v>
      </c>
      <c r="H584" t="s">
        <v>34</v>
      </c>
      <c r="I584" t="s">
        <v>35</v>
      </c>
      <c r="J584" t="s">
        <v>36</v>
      </c>
      <c r="K584" t="s">
        <v>36</v>
      </c>
      <c r="L584" t="s">
        <v>37</v>
      </c>
      <c r="M584" t="s">
        <v>1264</v>
      </c>
      <c r="N584" t="s">
        <v>39</v>
      </c>
      <c r="O584" t="s">
        <v>40</v>
      </c>
      <c r="P584" t="s">
        <v>41</v>
      </c>
      <c r="Q584" t="s">
        <v>42</v>
      </c>
      <c r="R584">
        <v>6</v>
      </c>
      <c r="S584">
        <v>938</v>
      </c>
      <c r="T584">
        <v>0.05</v>
      </c>
      <c r="U584">
        <v>675.36</v>
      </c>
      <c r="V584">
        <v>5346.6</v>
      </c>
      <c r="W584">
        <v>-9999</v>
      </c>
      <c r="X584" t="s">
        <v>55</v>
      </c>
      <c r="Y584" t="s">
        <v>44</v>
      </c>
      <c r="Z584" t="s">
        <v>78</v>
      </c>
      <c r="AA584" t="s">
        <v>46</v>
      </c>
      <c r="AB584" t="s">
        <v>110</v>
      </c>
    </row>
    <row r="585" spans="1:28" x14ac:dyDescent="0.3">
      <c r="A585" t="s">
        <v>2425</v>
      </c>
      <c r="B585" t="s">
        <v>1576</v>
      </c>
      <c r="C585" t="s">
        <v>1165</v>
      </c>
      <c r="D585" t="s">
        <v>709</v>
      </c>
      <c r="E585" t="s">
        <v>2189</v>
      </c>
      <c r="F585" t="s">
        <v>33</v>
      </c>
      <c r="G585">
        <v>45</v>
      </c>
      <c r="H585" t="s">
        <v>34</v>
      </c>
      <c r="I585" t="s">
        <v>103</v>
      </c>
      <c r="J585" t="s">
        <v>104</v>
      </c>
      <c r="K585" t="s">
        <v>105</v>
      </c>
      <c r="L585" t="s">
        <v>37</v>
      </c>
      <c r="M585" t="s">
        <v>2426</v>
      </c>
      <c r="N585" t="s">
        <v>39</v>
      </c>
      <c r="O585" t="s">
        <v>159</v>
      </c>
      <c r="P585" t="s">
        <v>160</v>
      </c>
      <c r="Q585" t="s">
        <v>161</v>
      </c>
      <c r="R585">
        <v>8</v>
      </c>
      <c r="S585">
        <v>698</v>
      </c>
      <c r="T585">
        <v>0.2</v>
      </c>
      <c r="U585">
        <v>502.56</v>
      </c>
      <c r="V585">
        <v>4467.2</v>
      </c>
      <c r="W585">
        <v>-9999</v>
      </c>
      <c r="X585" t="s">
        <v>43</v>
      </c>
      <c r="Y585" t="s">
        <v>77</v>
      </c>
      <c r="Z585" t="s">
        <v>56</v>
      </c>
      <c r="AA585" t="s">
        <v>46</v>
      </c>
      <c r="AB585" t="s">
        <v>47</v>
      </c>
    </row>
    <row r="586" spans="1:28" x14ac:dyDescent="0.3">
      <c r="A586" t="s">
        <v>2427</v>
      </c>
      <c r="B586" t="s">
        <v>518</v>
      </c>
      <c r="C586" t="s">
        <v>1502</v>
      </c>
      <c r="D586" t="s">
        <v>2428</v>
      </c>
      <c r="E586" t="s">
        <v>2429</v>
      </c>
      <c r="F586" t="s">
        <v>53</v>
      </c>
      <c r="G586">
        <v>61</v>
      </c>
      <c r="H586" t="s">
        <v>34</v>
      </c>
      <c r="I586" t="s">
        <v>84</v>
      </c>
      <c r="J586" t="s">
        <v>85</v>
      </c>
      <c r="K586" t="s">
        <v>86</v>
      </c>
      <c r="L586" t="s">
        <v>37</v>
      </c>
      <c r="M586" t="s">
        <v>2430</v>
      </c>
      <c r="N586" t="s">
        <v>88</v>
      </c>
      <c r="O586" t="s">
        <v>120</v>
      </c>
      <c r="P586" t="s">
        <v>121</v>
      </c>
      <c r="Q586" t="s">
        <v>122</v>
      </c>
      <c r="R586">
        <v>8</v>
      </c>
      <c r="S586">
        <v>844</v>
      </c>
      <c r="T586">
        <v>0.1</v>
      </c>
      <c r="U586">
        <v>607.67999999999995</v>
      </c>
      <c r="V586">
        <v>6076.8</v>
      </c>
      <c r="W586">
        <v>1215.3599999999999</v>
      </c>
      <c r="X586" t="s">
        <v>55</v>
      </c>
      <c r="Y586" t="s">
        <v>77</v>
      </c>
      <c r="Z586" t="s">
        <v>78</v>
      </c>
      <c r="AA586" t="s">
        <v>57</v>
      </c>
      <c r="AB586" t="s">
        <v>47</v>
      </c>
    </row>
    <row r="587" spans="1:28" x14ac:dyDescent="0.3">
      <c r="A587" t="s">
        <v>2431</v>
      </c>
      <c r="B587" t="s">
        <v>682</v>
      </c>
      <c r="C587" t="s">
        <v>1137</v>
      </c>
      <c r="D587" t="s">
        <v>356</v>
      </c>
      <c r="E587" t="s">
        <v>2432</v>
      </c>
      <c r="F587" t="s">
        <v>53</v>
      </c>
      <c r="G587">
        <v>47</v>
      </c>
      <c r="H587" t="s">
        <v>71</v>
      </c>
      <c r="I587" t="s">
        <v>116</v>
      </c>
      <c r="J587" t="s">
        <v>117</v>
      </c>
      <c r="K587" t="s">
        <v>118</v>
      </c>
      <c r="L587" t="s">
        <v>37</v>
      </c>
      <c r="M587" t="s">
        <v>1078</v>
      </c>
      <c r="N587" t="s">
        <v>88</v>
      </c>
      <c r="O587" t="s">
        <v>89</v>
      </c>
      <c r="P587" t="s">
        <v>90</v>
      </c>
      <c r="Q587" t="s">
        <v>91</v>
      </c>
      <c r="R587">
        <v>1</v>
      </c>
      <c r="S587">
        <v>1828</v>
      </c>
      <c r="T587">
        <v>0.1</v>
      </c>
      <c r="U587">
        <v>1316.16</v>
      </c>
      <c r="V587">
        <v>1645.2</v>
      </c>
      <c r="W587">
        <v>329.04</v>
      </c>
      <c r="X587" t="s">
        <v>136</v>
      </c>
      <c r="Y587" t="s">
        <v>77</v>
      </c>
      <c r="Z587" t="s">
        <v>78</v>
      </c>
      <c r="AA587" t="s">
        <v>46</v>
      </c>
      <c r="AB587" t="s">
        <v>110</v>
      </c>
    </row>
    <row r="588" spans="1:28" x14ac:dyDescent="0.3">
      <c r="A588" t="s">
        <v>2433</v>
      </c>
      <c r="B588" t="s">
        <v>652</v>
      </c>
      <c r="C588" t="s">
        <v>647</v>
      </c>
      <c r="D588" t="s">
        <v>2434</v>
      </c>
      <c r="E588" t="s">
        <v>2435</v>
      </c>
      <c r="F588" t="s">
        <v>53</v>
      </c>
      <c r="G588">
        <v>36</v>
      </c>
      <c r="H588" t="s">
        <v>71</v>
      </c>
      <c r="I588" t="s">
        <v>103</v>
      </c>
      <c r="J588" t="s">
        <v>104</v>
      </c>
      <c r="K588" t="s">
        <v>105</v>
      </c>
      <c r="L588" t="s">
        <v>37</v>
      </c>
      <c r="M588" t="s">
        <v>308</v>
      </c>
      <c r="N588" t="s">
        <v>88</v>
      </c>
      <c r="O588" t="s">
        <v>89</v>
      </c>
      <c r="P588" t="s">
        <v>90</v>
      </c>
      <c r="Q588" t="s">
        <v>91</v>
      </c>
      <c r="R588">
        <v>8</v>
      </c>
      <c r="S588">
        <v>1158</v>
      </c>
      <c r="T588">
        <v>0.15</v>
      </c>
      <c r="U588">
        <v>833.76</v>
      </c>
      <c r="V588">
        <v>7874.4</v>
      </c>
      <c r="W588">
        <v>1204.32</v>
      </c>
      <c r="X588" t="s">
        <v>43</v>
      </c>
      <c r="Y588" t="s">
        <v>64</v>
      </c>
      <c r="Z588" t="s">
        <v>56</v>
      </c>
      <c r="AA588" t="s">
        <v>46</v>
      </c>
      <c r="AB588" t="s">
        <v>110</v>
      </c>
    </row>
    <row r="589" spans="1:28" x14ac:dyDescent="0.3">
      <c r="A589" t="s">
        <v>2436</v>
      </c>
      <c r="B589" t="s">
        <v>837</v>
      </c>
      <c r="C589" t="s">
        <v>256</v>
      </c>
      <c r="D589" t="s">
        <v>900</v>
      </c>
      <c r="E589" t="s">
        <v>2437</v>
      </c>
      <c r="F589" t="s">
        <v>53</v>
      </c>
      <c r="G589">
        <v>54</v>
      </c>
      <c r="H589" t="s">
        <v>128</v>
      </c>
      <c r="I589" t="s">
        <v>116</v>
      </c>
      <c r="J589" t="s">
        <v>117</v>
      </c>
      <c r="K589" t="s">
        <v>118</v>
      </c>
      <c r="L589" t="s">
        <v>37</v>
      </c>
      <c r="M589" t="s">
        <v>2438</v>
      </c>
      <c r="N589" t="s">
        <v>39</v>
      </c>
      <c r="O589" t="s">
        <v>40</v>
      </c>
      <c r="P589" t="s">
        <v>41</v>
      </c>
      <c r="Q589" t="s">
        <v>42</v>
      </c>
      <c r="R589">
        <v>8</v>
      </c>
      <c r="S589">
        <v>153</v>
      </c>
      <c r="T589">
        <v>0</v>
      </c>
      <c r="U589">
        <v>110.16</v>
      </c>
      <c r="V589">
        <v>1224</v>
      </c>
      <c r="W589">
        <v>342.72</v>
      </c>
      <c r="X589" t="s">
        <v>136</v>
      </c>
      <c r="Y589" t="s">
        <v>64</v>
      </c>
      <c r="Z589" t="s">
        <v>78</v>
      </c>
      <c r="AA589" t="s">
        <v>57</v>
      </c>
      <c r="AB589" t="s">
        <v>47</v>
      </c>
    </row>
    <row r="590" spans="1:28" x14ac:dyDescent="0.3">
      <c r="A590" t="s">
        <v>2439</v>
      </c>
      <c r="B590" t="s">
        <v>2194</v>
      </c>
      <c r="C590" t="s">
        <v>408</v>
      </c>
      <c r="D590" t="s">
        <v>2440</v>
      </c>
      <c r="E590" t="s">
        <v>1582</v>
      </c>
      <c r="F590" t="s">
        <v>53</v>
      </c>
      <c r="G590">
        <v>60</v>
      </c>
      <c r="H590" t="s">
        <v>34</v>
      </c>
      <c r="I590" t="s">
        <v>103</v>
      </c>
      <c r="J590" t="s">
        <v>104</v>
      </c>
      <c r="K590" t="s">
        <v>105</v>
      </c>
      <c r="L590" t="s">
        <v>37</v>
      </c>
      <c r="M590" t="s">
        <v>2441</v>
      </c>
      <c r="N590" t="s">
        <v>39</v>
      </c>
      <c r="O590" t="s">
        <v>159</v>
      </c>
      <c r="P590" t="s">
        <v>160</v>
      </c>
      <c r="Q590" t="s">
        <v>161</v>
      </c>
      <c r="R590">
        <v>4</v>
      </c>
      <c r="S590">
        <v>1434</v>
      </c>
      <c r="T590">
        <v>0</v>
      </c>
      <c r="U590">
        <v>1032.48</v>
      </c>
      <c r="V590">
        <v>5736</v>
      </c>
      <c r="W590">
        <v>1606.08</v>
      </c>
      <c r="X590" t="s">
        <v>55</v>
      </c>
      <c r="Y590" t="s">
        <v>44</v>
      </c>
      <c r="Z590" t="s">
        <v>45</v>
      </c>
      <c r="AA590" t="s">
        <v>65</v>
      </c>
      <c r="AB590" t="s">
        <v>110</v>
      </c>
    </row>
    <row r="591" spans="1:28" x14ac:dyDescent="0.3">
      <c r="A591" t="s">
        <v>2442</v>
      </c>
      <c r="B591" t="s">
        <v>619</v>
      </c>
      <c r="C591" t="s">
        <v>976</v>
      </c>
      <c r="D591" t="s">
        <v>2443</v>
      </c>
      <c r="E591" t="s">
        <v>2444</v>
      </c>
      <c r="F591" t="s">
        <v>53</v>
      </c>
      <c r="G591">
        <v>62</v>
      </c>
      <c r="H591" t="s">
        <v>34</v>
      </c>
      <c r="I591" t="s">
        <v>84</v>
      </c>
      <c r="J591" t="s">
        <v>85</v>
      </c>
      <c r="K591" t="s">
        <v>86</v>
      </c>
      <c r="L591" t="s">
        <v>37</v>
      </c>
      <c r="M591" t="s">
        <v>2445</v>
      </c>
      <c r="N591" t="s">
        <v>88</v>
      </c>
      <c r="O591" t="s">
        <v>120</v>
      </c>
      <c r="P591" t="s">
        <v>121</v>
      </c>
      <c r="Q591" t="s">
        <v>122</v>
      </c>
      <c r="R591">
        <v>4</v>
      </c>
      <c r="S591">
        <v>1292</v>
      </c>
      <c r="T591">
        <v>0.1</v>
      </c>
      <c r="U591">
        <v>930.24</v>
      </c>
      <c r="V591">
        <v>4651.2</v>
      </c>
      <c r="W591">
        <v>930.24</v>
      </c>
      <c r="X591" t="s">
        <v>55</v>
      </c>
      <c r="Y591" t="s">
        <v>64</v>
      </c>
      <c r="Z591" t="s">
        <v>78</v>
      </c>
      <c r="AA591" t="s">
        <v>65</v>
      </c>
      <c r="AB591" t="s">
        <v>110</v>
      </c>
    </row>
    <row r="592" spans="1:28" x14ac:dyDescent="0.3">
      <c r="A592" t="s">
        <v>2446</v>
      </c>
      <c r="B592" t="s">
        <v>822</v>
      </c>
      <c r="C592" t="s">
        <v>1032</v>
      </c>
      <c r="D592" t="s">
        <v>658</v>
      </c>
      <c r="E592" t="s">
        <v>2447</v>
      </c>
      <c r="F592" t="s">
        <v>33</v>
      </c>
      <c r="G592">
        <v>54</v>
      </c>
      <c r="H592" t="s">
        <v>34</v>
      </c>
      <c r="I592" t="s">
        <v>35</v>
      </c>
      <c r="J592" t="s">
        <v>36</v>
      </c>
      <c r="K592" t="s">
        <v>36</v>
      </c>
      <c r="L592" t="s">
        <v>37</v>
      </c>
      <c r="M592" t="s">
        <v>869</v>
      </c>
      <c r="N592" t="s">
        <v>88</v>
      </c>
      <c r="O592" t="s">
        <v>120</v>
      </c>
      <c r="P592" t="s">
        <v>121</v>
      </c>
      <c r="Q592" t="s">
        <v>122</v>
      </c>
      <c r="R592">
        <v>1</v>
      </c>
      <c r="S592">
        <v>557</v>
      </c>
      <c r="T592">
        <v>0.1</v>
      </c>
      <c r="U592">
        <v>401.04</v>
      </c>
      <c r="V592">
        <v>501.3</v>
      </c>
      <c r="W592">
        <v>100.26</v>
      </c>
      <c r="X592" t="s">
        <v>43</v>
      </c>
      <c r="Y592" t="s">
        <v>77</v>
      </c>
      <c r="Z592" t="s">
        <v>78</v>
      </c>
      <c r="AA592" t="s">
        <v>65</v>
      </c>
      <c r="AB592" t="s">
        <v>110</v>
      </c>
    </row>
    <row r="593" spans="1:28" x14ac:dyDescent="0.3">
      <c r="A593" t="s">
        <v>2448</v>
      </c>
      <c r="B593" t="s">
        <v>1513</v>
      </c>
      <c r="C593" t="s">
        <v>355</v>
      </c>
      <c r="D593" t="s">
        <v>2449</v>
      </c>
      <c r="E593" t="s">
        <v>2450</v>
      </c>
      <c r="F593" t="s">
        <v>53</v>
      </c>
      <c r="G593">
        <v>20</v>
      </c>
      <c r="H593" t="s">
        <v>71</v>
      </c>
      <c r="I593" t="s">
        <v>116</v>
      </c>
      <c r="J593" t="s">
        <v>117</v>
      </c>
      <c r="K593" t="s">
        <v>118</v>
      </c>
      <c r="L593" t="s">
        <v>37</v>
      </c>
      <c r="M593" t="s">
        <v>1922</v>
      </c>
      <c r="N593" t="s">
        <v>73</v>
      </c>
      <c r="O593" t="s">
        <v>107</v>
      </c>
      <c r="P593" t="s">
        <v>108</v>
      </c>
      <c r="Q593" t="s">
        <v>109</v>
      </c>
      <c r="R593">
        <v>10</v>
      </c>
      <c r="S593">
        <v>1961</v>
      </c>
      <c r="T593">
        <v>0.15</v>
      </c>
      <c r="U593">
        <v>1411.92</v>
      </c>
      <c r="V593">
        <v>16668.5</v>
      </c>
      <c r="W593">
        <v>2549.3000000000002</v>
      </c>
      <c r="X593" t="s">
        <v>43</v>
      </c>
      <c r="Y593" t="s">
        <v>77</v>
      </c>
      <c r="Z593" t="s">
        <v>45</v>
      </c>
      <c r="AA593" t="s">
        <v>57</v>
      </c>
      <c r="AB593" t="s">
        <v>47</v>
      </c>
    </row>
    <row r="594" spans="1:28" x14ac:dyDescent="0.3">
      <c r="A594" t="s">
        <v>2451</v>
      </c>
      <c r="B594" t="s">
        <v>1750</v>
      </c>
      <c r="C594" t="s">
        <v>386</v>
      </c>
      <c r="D594" t="s">
        <v>2452</v>
      </c>
      <c r="E594" t="s">
        <v>2453</v>
      </c>
      <c r="F594" t="s">
        <v>53</v>
      </c>
      <c r="G594">
        <v>18</v>
      </c>
      <c r="H594" t="s">
        <v>71</v>
      </c>
      <c r="I594" t="s">
        <v>84</v>
      </c>
      <c r="J594" t="s">
        <v>85</v>
      </c>
      <c r="K594" t="s">
        <v>86</v>
      </c>
      <c r="L594" t="s">
        <v>37</v>
      </c>
      <c r="M594" t="s">
        <v>148</v>
      </c>
      <c r="N594" t="s">
        <v>39</v>
      </c>
      <c r="O594" t="s">
        <v>159</v>
      </c>
      <c r="P594" t="s">
        <v>160</v>
      </c>
      <c r="Q594" t="s">
        <v>161</v>
      </c>
      <c r="R594">
        <v>6</v>
      </c>
      <c r="S594">
        <v>1810</v>
      </c>
      <c r="T594">
        <v>0.05</v>
      </c>
      <c r="U594">
        <v>1303.2</v>
      </c>
      <c r="V594">
        <v>10317</v>
      </c>
      <c r="W594">
        <v>2497.8000000000002</v>
      </c>
      <c r="X594" t="s">
        <v>43</v>
      </c>
      <c r="Y594" t="s">
        <v>44</v>
      </c>
      <c r="Z594" t="s">
        <v>78</v>
      </c>
      <c r="AA594" t="s">
        <v>65</v>
      </c>
      <c r="AB594" t="s">
        <v>47</v>
      </c>
    </row>
    <row r="595" spans="1:28" x14ac:dyDescent="0.3">
      <c r="A595" t="s">
        <v>2454</v>
      </c>
      <c r="B595" t="s">
        <v>2455</v>
      </c>
      <c r="C595" t="s">
        <v>202</v>
      </c>
      <c r="D595" t="s">
        <v>2456</v>
      </c>
      <c r="E595" t="s">
        <v>1534</v>
      </c>
      <c r="F595" t="s">
        <v>53</v>
      </c>
      <c r="G595">
        <v>61</v>
      </c>
      <c r="H595" t="s">
        <v>34</v>
      </c>
      <c r="I595" t="s">
        <v>116</v>
      </c>
      <c r="J595" t="s">
        <v>117</v>
      </c>
      <c r="K595" t="s">
        <v>118</v>
      </c>
      <c r="L595" t="s">
        <v>37</v>
      </c>
      <c r="M595" t="s">
        <v>2457</v>
      </c>
      <c r="N595" t="s">
        <v>39</v>
      </c>
      <c r="O595" t="s">
        <v>159</v>
      </c>
      <c r="P595" t="s">
        <v>160</v>
      </c>
      <c r="Q595" t="s">
        <v>161</v>
      </c>
      <c r="R595">
        <v>8</v>
      </c>
      <c r="S595">
        <v>1534</v>
      </c>
      <c r="T595">
        <v>0.15</v>
      </c>
      <c r="U595">
        <v>1104.48</v>
      </c>
      <c r="V595">
        <v>10431.200000000001</v>
      </c>
      <c r="W595">
        <v>1595.36</v>
      </c>
      <c r="X595" t="s">
        <v>43</v>
      </c>
      <c r="Y595" t="s">
        <v>44</v>
      </c>
      <c r="Z595" t="s">
        <v>45</v>
      </c>
      <c r="AA595" t="s">
        <v>46</v>
      </c>
      <c r="AB595" t="s">
        <v>110</v>
      </c>
    </row>
    <row r="596" spans="1:28" x14ac:dyDescent="0.3">
      <c r="A596" t="s">
        <v>2458</v>
      </c>
      <c r="B596" t="s">
        <v>972</v>
      </c>
      <c r="C596" t="s">
        <v>2459</v>
      </c>
      <c r="D596" t="s">
        <v>1169</v>
      </c>
      <c r="E596" t="s">
        <v>1007</v>
      </c>
      <c r="F596" t="s">
        <v>33</v>
      </c>
      <c r="G596">
        <v>27</v>
      </c>
      <c r="H596" t="s">
        <v>34</v>
      </c>
      <c r="I596" t="s">
        <v>103</v>
      </c>
      <c r="J596" t="s">
        <v>104</v>
      </c>
      <c r="K596" t="s">
        <v>105</v>
      </c>
      <c r="L596" t="s">
        <v>37</v>
      </c>
      <c r="M596" t="s">
        <v>1559</v>
      </c>
      <c r="N596" t="s">
        <v>39</v>
      </c>
      <c r="O596" t="s">
        <v>159</v>
      </c>
      <c r="P596" t="s">
        <v>160</v>
      </c>
      <c r="Q596" t="s">
        <v>161</v>
      </c>
      <c r="R596">
        <v>2</v>
      </c>
      <c r="S596">
        <v>898</v>
      </c>
      <c r="T596">
        <v>0.2</v>
      </c>
      <c r="U596">
        <v>646.55999999999995</v>
      </c>
      <c r="V596">
        <v>1436.8</v>
      </c>
      <c r="W596">
        <v>143.68</v>
      </c>
      <c r="X596" t="s">
        <v>43</v>
      </c>
      <c r="Y596" t="s">
        <v>64</v>
      </c>
      <c r="Z596" t="s">
        <v>56</v>
      </c>
      <c r="AA596" t="s">
        <v>65</v>
      </c>
      <c r="AB596" t="s">
        <v>47</v>
      </c>
    </row>
    <row r="597" spans="1:28" x14ac:dyDescent="0.3">
      <c r="A597" t="s">
        <v>2460</v>
      </c>
      <c r="B597" t="s">
        <v>1202</v>
      </c>
      <c r="C597" t="s">
        <v>67</v>
      </c>
      <c r="D597" t="s">
        <v>2461</v>
      </c>
      <c r="E597" t="s">
        <v>940</v>
      </c>
      <c r="F597" t="s">
        <v>53</v>
      </c>
      <c r="G597">
        <v>52</v>
      </c>
      <c r="H597" t="s">
        <v>34</v>
      </c>
      <c r="I597" t="s">
        <v>116</v>
      </c>
      <c r="J597" t="s">
        <v>117</v>
      </c>
      <c r="K597" t="s">
        <v>118</v>
      </c>
      <c r="L597" t="s">
        <v>37</v>
      </c>
      <c r="M597" t="s">
        <v>2106</v>
      </c>
      <c r="N597" t="s">
        <v>39</v>
      </c>
      <c r="O597" t="s">
        <v>40</v>
      </c>
      <c r="P597" t="s">
        <v>41</v>
      </c>
      <c r="Q597" t="s">
        <v>42</v>
      </c>
      <c r="R597">
        <v>2</v>
      </c>
      <c r="S597">
        <v>741</v>
      </c>
      <c r="T597">
        <v>0.15</v>
      </c>
      <c r="U597">
        <v>533.52</v>
      </c>
      <c r="V597">
        <v>1259.7</v>
      </c>
      <c r="W597">
        <v>192.66</v>
      </c>
      <c r="X597" t="s">
        <v>55</v>
      </c>
      <c r="Y597" t="s">
        <v>44</v>
      </c>
      <c r="Z597" t="s">
        <v>56</v>
      </c>
      <c r="AA597" t="s">
        <v>46</v>
      </c>
      <c r="AB597" t="s">
        <v>110</v>
      </c>
    </row>
    <row r="598" spans="1:28" x14ac:dyDescent="0.3">
      <c r="A598" t="s">
        <v>2462</v>
      </c>
      <c r="B598" t="s">
        <v>81</v>
      </c>
      <c r="C598" t="s">
        <v>2463</v>
      </c>
      <c r="D598" t="s">
        <v>2464</v>
      </c>
      <c r="E598" t="s">
        <v>2465</v>
      </c>
      <c r="F598" t="s">
        <v>33</v>
      </c>
      <c r="G598">
        <v>31</v>
      </c>
      <c r="H598" t="s">
        <v>71</v>
      </c>
      <c r="I598" t="s">
        <v>116</v>
      </c>
      <c r="J598" t="s">
        <v>117</v>
      </c>
      <c r="K598" t="s">
        <v>118</v>
      </c>
      <c r="L598" t="s">
        <v>37</v>
      </c>
      <c r="M598" t="s">
        <v>2466</v>
      </c>
      <c r="N598" t="s">
        <v>73</v>
      </c>
      <c r="O598" t="s">
        <v>107</v>
      </c>
      <c r="P598" t="s">
        <v>108</v>
      </c>
      <c r="Q598" t="s">
        <v>109</v>
      </c>
      <c r="R598">
        <v>1</v>
      </c>
      <c r="S598">
        <v>237</v>
      </c>
      <c r="T598">
        <v>0</v>
      </c>
      <c r="U598">
        <v>170.64</v>
      </c>
      <c r="V598">
        <v>237</v>
      </c>
      <c r="W598">
        <v>66.36</v>
      </c>
      <c r="X598" t="s">
        <v>43</v>
      </c>
      <c r="Y598" t="s">
        <v>64</v>
      </c>
      <c r="Z598" t="s">
        <v>45</v>
      </c>
      <c r="AA598" t="s">
        <v>46</v>
      </c>
      <c r="AB598" t="s">
        <v>110</v>
      </c>
    </row>
    <row r="599" spans="1:28" x14ac:dyDescent="0.3">
      <c r="A599" t="s">
        <v>2467</v>
      </c>
      <c r="B599" t="s">
        <v>2225</v>
      </c>
      <c r="C599" t="s">
        <v>885</v>
      </c>
      <c r="D599" t="s">
        <v>2468</v>
      </c>
      <c r="E599" t="s">
        <v>134</v>
      </c>
      <c r="F599" t="s">
        <v>53</v>
      </c>
      <c r="G599">
        <v>59</v>
      </c>
      <c r="H599" t="s">
        <v>71</v>
      </c>
      <c r="I599" t="s">
        <v>84</v>
      </c>
      <c r="J599" t="s">
        <v>85</v>
      </c>
      <c r="K599" t="s">
        <v>86</v>
      </c>
      <c r="L599" t="s">
        <v>37</v>
      </c>
      <c r="M599" t="s">
        <v>2469</v>
      </c>
      <c r="N599" t="s">
        <v>73</v>
      </c>
      <c r="O599" t="s">
        <v>74</v>
      </c>
      <c r="P599" t="s">
        <v>75</v>
      </c>
      <c r="Q599" t="s">
        <v>76</v>
      </c>
      <c r="R599">
        <v>2</v>
      </c>
      <c r="S599">
        <v>1458</v>
      </c>
      <c r="T599">
        <v>0.1</v>
      </c>
      <c r="U599">
        <v>1049.76</v>
      </c>
      <c r="V599">
        <v>2624.4</v>
      </c>
      <c r="W599">
        <v>524.88</v>
      </c>
      <c r="X599" t="s">
        <v>43</v>
      </c>
      <c r="Y599" t="s">
        <v>44</v>
      </c>
      <c r="Z599" t="s">
        <v>56</v>
      </c>
      <c r="AA599" t="s">
        <v>46</v>
      </c>
      <c r="AB599" t="s">
        <v>110</v>
      </c>
    </row>
    <row r="600" spans="1:28" x14ac:dyDescent="0.3">
      <c r="A600" t="s">
        <v>2470</v>
      </c>
      <c r="B600" t="s">
        <v>423</v>
      </c>
      <c r="C600" t="s">
        <v>361</v>
      </c>
      <c r="D600" t="s">
        <v>2471</v>
      </c>
      <c r="E600" t="s">
        <v>2472</v>
      </c>
      <c r="F600" t="s">
        <v>33</v>
      </c>
      <c r="G600">
        <v>64</v>
      </c>
      <c r="H600" t="s">
        <v>34</v>
      </c>
      <c r="I600" t="s">
        <v>84</v>
      </c>
      <c r="J600" t="s">
        <v>85</v>
      </c>
      <c r="K600" t="s">
        <v>86</v>
      </c>
      <c r="L600" t="s">
        <v>37</v>
      </c>
      <c r="M600" t="s">
        <v>1015</v>
      </c>
      <c r="N600" t="s">
        <v>73</v>
      </c>
      <c r="O600" t="s">
        <v>107</v>
      </c>
      <c r="P600" t="s">
        <v>108</v>
      </c>
      <c r="Q600" t="s">
        <v>109</v>
      </c>
      <c r="R600">
        <v>3</v>
      </c>
      <c r="S600">
        <v>485</v>
      </c>
      <c r="T600">
        <v>0.05</v>
      </c>
      <c r="U600">
        <v>349.2</v>
      </c>
      <c r="V600">
        <v>1382.25</v>
      </c>
      <c r="W600">
        <v>334.65</v>
      </c>
      <c r="X600" t="s">
        <v>43</v>
      </c>
      <c r="Y600" t="s">
        <v>77</v>
      </c>
      <c r="Z600" t="s">
        <v>78</v>
      </c>
      <c r="AA600" t="s">
        <v>65</v>
      </c>
      <c r="AB600" t="s">
        <v>110</v>
      </c>
    </row>
    <row r="601" spans="1:28" x14ac:dyDescent="0.3">
      <c r="A601" t="s">
        <v>2473</v>
      </c>
      <c r="B601" t="s">
        <v>2474</v>
      </c>
      <c r="C601" t="s">
        <v>131</v>
      </c>
      <c r="D601" t="s">
        <v>842</v>
      </c>
      <c r="E601" t="s">
        <v>1759</v>
      </c>
      <c r="F601" t="s">
        <v>53</v>
      </c>
      <c r="G601">
        <v>41</v>
      </c>
      <c r="H601" t="s">
        <v>128</v>
      </c>
      <c r="I601" t="s">
        <v>84</v>
      </c>
      <c r="J601" t="s">
        <v>85</v>
      </c>
      <c r="K601" t="s">
        <v>86</v>
      </c>
      <c r="L601" t="s">
        <v>37</v>
      </c>
      <c r="M601" t="s">
        <v>2475</v>
      </c>
      <c r="N601" t="s">
        <v>73</v>
      </c>
      <c r="O601" t="s">
        <v>74</v>
      </c>
      <c r="P601" t="s">
        <v>75</v>
      </c>
      <c r="Q601" t="s">
        <v>76</v>
      </c>
      <c r="R601">
        <v>6</v>
      </c>
      <c r="S601">
        <v>397</v>
      </c>
      <c r="T601">
        <v>0.05</v>
      </c>
      <c r="U601">
        <v>285.83999999999997</v>
      </c>
      <c r="V601">
        <v>2262.9</v>
      </c>
      <c r="W601">
        <v>547.86</v>
      </c>
      <c r="X601" t="s">
        <v>55</v>
      </c>
      <c r="Y601" t="s">
        <v>64</v>
      </c>
      <c r="Z601" t="s">
        <v>56</v>
      </c>
      <c r="AA601" t="s">
        <v>57</v>
      </c>
      <c r="AB601" t="s">
        <v>47</v>
      </c>
    </row>
    <row r="602" spans="1:28" x14ac:dyDescent="0.3">
      <c r="A602" t="s">
        <v>2476</v>
      </c>
      <c r="B602" t="s">
        <v>1662</v>
      </c>
      <c r="C602" t="s">
        <v>767</v>
      </c>
      <c r="D602" t="s">
        <v>1678</v>
      </c>
      <c r="E602" t="s">
        <v>2477</v>
      </c>
      <c r="F602" t="s">
        <v>53</v>
      </c>
      <c r="G602">
        <v>26</v>
      </c>
      <c r="H602" t="s">
        <v>128</v>
      </c>
      <c r="I602" t="s">
        <v>116</v>
      </c>
      <c r="J602" t="s">
        <v>117</v>
      </c>
      <c r="K602" t="s">
        <v>118</v>
      </c>
      <c r="L602" t="s">
        <v>37</v>
      </c>
      <c r="M602" t="s">
        <v>2478</v>
      </c>
      <c r="N602" t="s">
        <v>88</v>
      </c>
      <c r="O602" t="s">
        <v>89</v>
      </c>
      <c r="P602" t="s">
        <v>90</v>
      </c>
      <c r="Q602" t="s">
        <v>91</v>
      </c>
      <c r="R602">
        <v>8</v>
      </c>
      <c r="S602">
        <v>782</v>
      </c>
      <c r="T602">
        <v>0.1</v>
      </c>
      <c r="U602">
        <v>563.04</v>
      </c>
      <c r="V602">
        <v>5630.4</v>
      </c>
      <c r="W602">
        <v>1126.08</v>
      </c>
      <c r="X602" t="s">
        <v>43</v>
      </c>
      <c r="Y602" t="s">
        <v>44</v>
      </c>
      <c r="Z602" t="s">
        <v>45</v>
      </c>
      <c r="AA602" t="s">
        <v>57</v>
      </c>
      <c r="AB602" t="s">
        <v>47</v>
      </c>
    </row>
    <row r="603" spans="1:28" x14ac:dyDescent="0.3">
      <c r="A603" t="s">
        <v>2479</v>
      </c>
      <c r="B603" t="s">
        <v>1107</v>
      </c>
      <c r="C603" t="s">
        <v>2480</v>
      </c>
      <c r="D603" t="s">
        <v>2238</v>
      </c>
      <c r="E603" t="s">
        <v>2481</v>
      </c>
      <c r="F603" t="s">
        <v>33</v>
      </c>
      <c r="G603">
        <v>43</v>
      </c>
      <c r="H603" t="s">
        <v>71</v>
      </c>
      <c r="I603" t="s">
        <v>116</v>
      </c>
      <c r="J603" t="s">
        <v>117</v>
      </c>
      <c r="K603" t="s">
        <v>118</v>
      </c>
      <c r="L603" t="s">
        <v>37</v>
      </c>
      <c r="M603" t="s">
        <v>1212</v>
      </c>
      <c r="N603" t="s">
        <v>88</v>
      </c>
      <c r="O603" t="s">
        <v>120</v>
      </c>
      <c r="P603" t="s">
        <v>121</v>
      </c>
      <c r="Q603" t="s">
        <v>122</v>
      </c>
      <c r="R603">
        <v>4</v>
      </c>
      <c r="S603">
        <v>1860</v>
      </c>
      <c r="T603">
        <v>0.15</v>
      </c>
      <c r="U603">
        <v>1339.2</v>
      </c>
      <c r="V603">
        <v>6324</v>
      </c>
      <c r="W603">
        <v>967.2</v>
      </c>
      <c r="X603" t="s">
        <v>55</v>
      </c>
      <c r="Y603" t="s">
        <v>64</v>
      </c>
      <c r="Z603" t="s">
        <v>78</v>
      </c>
      <c r="AA603" t="s">
        <v>65</v>
      </c>
      <c r="AB603" t="s">
        <v>110</v>
      </c>
    </row>
    <row r="604" spans="1:28" x14ac:dyDescent="0.3">
      <c r="A604" t="s">
        <v>2482</v>
      </c>
      <c r="B604" t="s">
        <v>2483</v>
      </c>
      <c r="C604" t="s">
        <v>832</v>
      </c>
      <c r="D604" t="s">
        <v>2484</v>
      </c>
      <c r="E604" t="s">
        <v>472</v>
      </c>
      <c r="F604" t="s">
        <v>53</v>
      </c>
      <c r="G604">
        <v>23</v>
      </c>
      <c r="H604" t="s">
        <v>71</v>
      </c>
      <c r="I604" t="s">
        <v>103</v>
      </c>
      <c r="J604" t="s">
        <v>104</v>
      </c>
      <c r="K604" t="s">
        <v>105</v>
      </c>
      <c r="L604" t="s">
        <v>37</v>
      </c>
      <c r="M604" t="s">
        <v>2485</v>
      </c>
      <c r="N604" t="s">
        <v>88</v>
      </c>
      <c r="O604" t="s">
        <v>120</v>
      </c>
      <c r="P604" t="s">
        <v>121</v>
      </c>
      <c r="Q604" t="s">
        <v>122</v>
      </c>
      <c r="R604">
        <v>4</v>
      </c>
      <c r="S604">
        <v>1717</v>
      </c>
      <c r="T604">
        <v>0</v>
      </c>
      <c r="U604">
        <v>1236.24</v>
      </c>
      <c r="V604">
        <v>6868</v>
      </c>
      <c r="W604">
        <v>1923.04</v>
      </c>
      <c r="X604" t="s">
        <v>43</v>
      </c>
      <c r="Y604" t="s">
        <v>64</v>
      </c>
      <c r="Z604" t="s">
        <v>78</v>
      </c>
      <c r="AA604" t="s">
        <v>65</v>
      </c>
      <c r="AB604" t="s">
        <v>110</v>
      </c>
    </row>
    <row r="605" spans="1:28" x14ac:dyDescent="0.3">
      <c r="A605" t="s">
        <v>2486</v>
      </c>
      <c r="B605" t="s">
        <v>139</v>
      </c>
      <c r="C605" t="s">
        <v>1114</v>
      </c>
      <c r="D605" t="s">
        <v>1541</v>
      </c>
      <c r="E605" t="s">
        <v>2487</v>
      </c>
      <c r="F605" t="s">
        <v>53</v>
      </c>
      <c r="G605">
        <v>33</v>
      </c>
      <c r="H605" t="s">
        <v>128</v>
      </c>
      <c r="I605" t="s">
        <v>35</v>
      </c>
      <c r="J605" t="s">
        <v>36</v>
      </c>
      <c r="K605" t="s">
        <v>36</v>
      </c>
      <c r="L605" t="s">
        <v>37</v>
      </c>
      <c r="M605" t="s">
        <v>2488</v>
      </c>
      <c r="N605" t="s">
        <v>88</v>
      </c>
      <c r="O605" t="s">
        <v>89</v>
      </c>
      <c r="P605" t="s">
        <v>90</v>
      </c>
      <c r="Q605" t="s">
        <v>91</v>
      </c>
      <c r="R605">
        <v>5</v>
      </c>
      <c r="S605">
        <v>1039</v>
      </c>
      <c r="T605">
        <v>0.2</v>
      </c>
      <c r="U605">
        <v>748.08</v>
      </c>
      <c r="V605">
        <v>4156</v>
      </c>
      <c r="W605">
        <v>415.6</v>
      </c>
      <c r="X605" t="s">
        <v>43</v>
      </c>
      <c r="Y605" t="s">
        <v>44</v>
      </c>
      <c r="Z605" t="s">
        <v>56</v>
      </c>
      <c r="AA605" t="s">
        <v>46</v>
      </c>
      <c r="AB605" t="s">
        <v>110</v>
      </c>
    </row>
    <row r="606" spans="1:28" x14ac:dyDescent="0.3">
      <c r="A606" t="s">
        <v>2489</v>
      </c>
      <c r="B606" t="s">
        <v>567</v>
      </c>
      <c r="C606" t="s">
        <v>1741</v>
      </c>
      <c r="D606" t="s">
        <v>2490</v>
      </c>
      <c r="E606" t="s">
        <v>2491</v>
      </c>
      <c r="F606" t="s">
        <v>53</v>
      </c>
      <c r="G606">
        <v>28</v>
      </c>
      <c r="H606" t="s">
        <v>71</v>
      </c>
      <c r="I606" t="s">
        <v>116</v>
      </c>
      <c r="J606" t="s">
        <v>117</v>
      </c>
      <c r="K606" t="s">
        <v>118</v>
      </c>
      <c r="L606" t="s">
        <v>37</v>
      </c>
      <c r="M606" t="s">
        <v>1012</v>
      </c>
      <c r="N606" t="s">
        <v>88</v>
      </c>
      <c r="O606" t="s">
        <v>89</v>
      </c>
      <c r="P606" t="s">
        <v>90</v>
      </c>
      <c r="Q606" t="s">
        <v>91</v>
      </c>
      <c r="R606">
        <v>4</v>
      </c>
      <c r="S606">
        <v>1377</v>
      </c>
      <c r="T606">
        <v>0.05</v>
      </c>
      <c r="U606">
        <v>991.44</v>
      </c>
      <c r="V606">
        <v>5232.6000000000004</v>
      </c>
      <c r="W606">
        <v>1266.8399999999999</v>
      </c>
      <c r="X606" t="s">
        <v>55</v>
      </c>
      <c r="Y606" t="s">
        <v>77</v>
      </c>
      <c r="Z606" t="s">
        <v>78</v>
      </c>
      <c r="AA606" t="s">
        <v>57</v>
      </c>
      <c r="AB606" t="s">
        <v>110</v>
      </c>
    </row>
    <row r="607" spans="1:28" x14ac:dyDescent="0.3">
      <c r="A607" t="s">
        <v>2492</v>
      </c>
      <c r="B607" t="s">
        <v>391</v>
      </c>
      <c r="C607" t="s">
        <v>392</v>
      </c>
      <c r="D607" t="s">
        <v>367</v>
      </c>
      <c r="E607" t="s">
        <v>2493</v>
      </c>
      <c r="F607" t="s">
        <v>33</v>
      </c>
      <c r="G607">
        <v>26</v>
      </c>
      <c r="H607" t="s">
        <v>34</v>
      </c>
      <c r="I607" t="s">
        <v>84</v>
      </c>
      <c r="J607" t="s">
        <v>85</v>
      </c>
      <c r="K607" t="s">
        <v>86</v>
      </c>
      <c r="L607" t="s">
        <v>37</v>
      </c>
      <c r="M607" t="s">
        <v>2494</v>
      </c>
      <c r="N607" t="s">
        <v>88</v>
      </c>
      <c r="O607" t="s">
        <v>89</v>
      </c>
      <c r="P607" t="s">
        <v>90</v>
      </c>
      <c r="Q607" t="s">
        <v>91</v>
      </c>
      <c r="R607">
        <v>6</v>
      </c>
      <c r="S607">
        <v>1301</v>
      </c>
      <c r="T607">
        <v>0.1</v>
      </c>
      <c r="U607">
        <v>936.72</v>
      </c>
      <c r="V607">
        <v>7025.4</v>
      </c>
      <c r="W607">
        <v>1405.08</v>
      </c>
      <c r="X607" t="s">
        <v>55</v>
      </c>
      <c r="Y607" t="s">
        <v>64</v>
      </c>
      <c r="Z607" t="s">
        <v>56</v>
      </c>
      <c r="AA607" t="s">
        <v>65</v>
      </c>
      <c r="AB607" t="s">
        <v>110</v>
      </c>
    </row>
    <row r="608" spans="1:28" x14ac:dyDescent="0.3">
      <c r="A608" t="s">
        <v>2495</v>
      </c>
      <c r="B608" t="s">
        <v>1193</v>
      </c>
      <c r="C608" t="s">
        <v>423</v>
      </c>
      <c r="D608" t="s">
        <v>752</v>
      </c>
      <c r="E608" t="s">
        <v>2496</v>
      </c>
      <c r="F608" t="s">
        <v>53</v>
      </c>
      <c r="G608">
        <v>25</v>
      </c>
      <c r="H608" t="s">
        <v>71</v>
      </c>
      <c r="I608" t="s">
        <v>84</v>
      </c>
      <c r="J608" t="s">
        <v>85</v>
      </c>
      <c r="K608" t="s">
        <v>86</v>
      </c>
      <c r="L608" t="s">
        <v>37</v>
      </c>
      <c r="M608" t="s">
        <v>2139</v>
      </c>
      <c r="N608" t="s">
        <v>73</v>
      </c>
      <c r="O608" t="s">
        <v>74</v>
      </c>
      <c r="P608" t="s">
        <v>75</v>
      </c>
      <c r="Q608" t="s">
        <v>76</v>
      </c>
      <c r="R608">
        <v>3</v>
      </c>
      <c r="S608">
        <v>817</v>
      </c>
      <c r="T608">
        <v>0.1</v>
      </c>
      <c r="U608">
        <v>588.24</v>
      </c>
      <c r="V608">
        <v>2205.9</v>
      </c>
      <c r="W608">
        <v>441.18</v>
      </c>
      <c r="X608" t="s">
        <v>55</v>
      </c>
      <c r="Y608" t="s">
        <v>77</v>
      </c>
      <c r="Z608" t="s">
        <v>56</v>
      </c>
      <c r="AA608" t="s">
        <v>57</v>
      </c>
      <c r="AB608" t="s">
        <v>47</v>
      </c>
    </row>
    <row r="609" spans="1:28" x14ac:dyDescent="0.3">
      <c r="A609" t="s">
        <v>2497</v>
      </c>
      <c r="B609" t="s">
        <v>1101</v>
      </c>
      <c r="C609" t="s">
        <v>772</v>
      </c>
      <c r="D609" t="s">
        <v>2498</v>
      </c>
      <c r="E609" t="s">
        <v>2499</v>
      </c>
      <c r="F609" t="s">
        <v>53</v>
      </c>
      <c r="G609">
        <v>59</v>
      </c>
      <c r="H609" t="s">
        <v>34</v>
      </c>
      <c r="I609" t="s">
        <v>84</v>
      </c>
      <c r="J609" t="s">
        <v>85</v>
      </c>
      <c r="K609" t="s">
        <v>86</v>
      </c>
      <c r="L609" t="s">
        <v>37</v>
      </c>
      <c r="M609" t="s">
        <v>2500</v>
      </c>
      <c r="N609" t="s">
        <v>39</v>
      </c>
      <c r="O609" t="s">
        <v>40</v>
      </c>
      <c r="P609" t="s">
        <v>41</v>
      </c>
      <c r="Q609" t="s">
        <v>42</v>
      </c>
      <c r="R609">
        <v>4</v>
      </c>
      <c r="S609">
        <v>560</v>
      </c>
      <c r="T609">
        <v>0.2</v>
      </c>
      <c r="U609">
        <v>403.2</v>
      </c>
      <c r="V609">
        <v>1792</v>
      </c>
      <c r="W609">
        <v>179.2</v>
      </c>
      <c r="X609" t="s">
        <v>43</v>
      </c>
      <c r="Y609" t="s">
        <v>77</v>
      </c>
      <c r="Z609" t="s">
        <v>45</v>
      </c>
      <c r="AA609" t="s">
        <v>65</v>
      </c>
      <c r="AB609" t="s">
        <v>47</v>
      </c>
    </row>
    <row r="610" spans="1:28" x14ac:dyDescent="0.3">
      <c r="A610" t="s">
        <v>2501</v>
      </c>
      <c r="B610" t="s">
        <v>689</v>
      </c>
      <c r="C610" t="s">
        <v>1137</v>
      </c>
      <c r="D610" t="s">
        <v>1561</v>
      </c>
      <c r="E610" t="s">
        <v>1686</v>
      </c>
      <c r="F610" t="s">
        <v>33</v>
      </c>
      <c r="G610">
        <v>35</v>
      </c>
      <c r="H610" t="s">
        <v>71</v>
      </c>
      <c r="I610" t="s">
        <v>35</v>
      </c>
      <c r="J610" t="s">
        <v>36</v>
      </c>
      <c r="K610" t="s">
        <v>36</v>
      </c>
      <c r="L610" t="s">
        <v>37</v>
      </c>
      <c r="M610" t="s">
        <v>2502</v>
      </c>
      <c r="N610" t="s">
        <v>39</v>
      </c>
      <c r="O610" t="s">
        <v>159</v>
      </c>
      <c r="P610" t="s">
        <v>160</v>
      </c>
      <c r="Q610" t="s">
        <v>161</v>
      </c>
      <c r="R610">
        <v>6</v>
      </c>
      <c r="S610">
        <v>1496</v>
      </c>
      <c r="T610">
        <v>0.15</v>
      </c>
      <c r="U610">
        <v>1077.1199999999999</v>
      </c>
      <c r="V610">
        <v>7629.6</v>
      </c>
      <c r="W610">
        <v>1166.8800000000001</v>
      </c>
      <c r="X610" t="s">
        <v>55</v>
      </c>
      <c r="Y610" t="s">
        <v>77</v>
      </c>
      <c r="Z610" t="s">
        <v>45</v>
      </c>
      <c r="AA610" t="s">
        <v>65</v>
      </c>
      <c r="AB610" t="s">
        <v>110</v>
      </c>
    </row>
    <row r="611" spans="1:28" x14ac:dyDescent="0.3">
      <c r="A611" t="s">
        <v>2503</v>
      </c>
      <c r="B611" t="s">
        <v>377</v>
      </c>
      <c r="C611" t="s">
        <v>943</v>
      </c>
      <c r="D611" t="s">
        <v>1432</v>
      </c>
      <c r="E611" t="s">
        <v>2504</v>
      </c>
      <c r="F611" t="s">
        <v>53</v>
      </c>
      <c r="G611">
        <v>27</v>
      </c>
      <c r="H611" t="s">
        <v>71</v>
      </c>
      <c r="I611" t="s">
        <v>84</v>
      </c>
      <c r="J611" t="s">
        <v>85</v>
      </c>
      <c r="K611" t="s">
        <v>86</v>
      </c>
      <c r="L611" t="s">
        <v>37</v>
      </c>
      <c r="M611" t="s">
        <v>2505</v>
      </c>
      <c r="N611" t="s">
        <v>39</v>
      </c>
      <c r="O611" t="s">
        <v>159</v>
      </c>
      <c r="P611" t="s">
        <v>160</v>
      </c>
      <c r="Q611" t="s">
        <v>161</v>
      </c>
      <c r="R611">
        <v>10</v>
      </c>
      <c r="S611">
        <v>1213</v>
      </c>
      <c r="T611">
        <v>0.05</v>
      </c>
      <c r="U611">
        <v>873.36</v>
      </c>
      <c r="V611">
        <v>11523.5</v>
      </c>
      <c r="W611">
        <v>2789.9</v>
      </c>
      <c r="X611" t="s">
        <v>55</v>
      </c>
      <c r="Y611" t="s">
        <v>44</v>
      </c>
      <c r="Z611" t="s">
        <v>56</v>
      </c>
      <c r="AA611" t="s">
        <v>65</v>
      </c>
      <c r="AB611" t="s">
        <v>47</v>
      </c>
    </row>
    <row r="612" spans="1:28" x14ac:dyDescent="0.3">
      <c r="A612" t="s">
        <v>2506</v>
      </c>
      <c r="B612" t="s">
        <v>470</v>
      </c>
      <c r="C612" t="s">
        <v>731</v>
      </c>
      <c r="D612" t="s">
        <v>2507</v>
      </c>
      <c r="E612" t="s">
        <v>2508</v>
      </c>
      <c r="F612" t="s">
        <v>33</v>
      </c>
      <c r="G612">
        <v>31</v>
      </c>
      <c r="H612" t="s">
        <v>128</v>
      </c>
      <c r="I612" t="s">
        <v>116</v>
      </c>
      <c r="J612" t="s">
        <v>117</v>
      </c>
      <c r="K612" t="s">
        <v>118</v>
      </c>
      <c r="L612" t="s">
        <v>37</v>
      </c>
      <c r="M612" t="s">
        <v>2509</v>
      </c>
      <c r="N612" t="s">
        <v>39</v>
      </c>
      <c r="O612" t="s">
        <v>40</v>
      </c>
      <c r="P612" t="s">
        <v>41</v>
      </c>
      <c r="Q612" t="s">
        <v>42</v>
      </c>
      <c r="R612">
        <v>6</v>
      </c>
      <c r="S612">
        <v>954</v>
      </c>
      <c r="T612">
        <v>0</v>
      </c>
      <c r="U612">
        <v>686.88</v>
      </c>
      <c r="V612">
        <v>5724</v>
      </c>
      <c r="W612">
        <v>1602.72</v>
      </c>
      <c r="X612" t="s">
        <v>55</v>
      </c>
      <c r="Y612" t="s">
        <v>64</v>
      </c>
      <c r="Z612" t="s">
        <v>56</v>
      </c>
      <c r="AA612" t="s">
        <v>65</v>
      </c>
      <c r="AB612" t="s">
        <v>47</v>
      </c>
    </row>
    <row r="613" spans="1:28" x14ac:dyDescent="0.3">
      <c r="A613" t="s">
        <v>2510</v>
      </c>
      <c r="B613" t="s">
        <v>164</v>
      </c>
      <c r="C613" t="s">
        <v>512</v>
      </c>
      <c r="D613" t="s">
        <v>438</v>
      </c>
      <c r="E613" t="s">
        <v>2511</v>
      </c>
      <c r="F613" t="s">
        <v>53</v>
      </c>
      <c r="G613">
        <v>30</v>
      </c>
      <c r="H613" t="s">
        <v>128</v>
      </c>
      <c r="I613" t="s">
        <v>35</v>
      </c>
      <c r="J613" t="s">
        <v>36</v>
      </c>
      <c r="K613" t="s">
        <v>36</v>
      </c>
      <c r="L613" t="s">
        <v>37</v>
      </c>
      <c r="M613" t="s">
        <v>2512</v>
      </c>
      <c r="N613" t="s">
        <v>88</v>
      </c>
      <c r="O613" t="s">
        <v>120</v>
      </c>
      <c r="P613" t="s">
        <v>121</v>
      </c>
      <c r="Q613" t="s">
        <v>122</v>
      </c>
      <c r="R613">
        <v>5</v>
      </c>
      <c r="S613">
        <v>367</v>
      </c>
      <c r="T613">
        <v>0.1</v>
      </c>
      <c r="U613">
        <v>264.24</v>
      </c>
      <c r="V613">
        <v>1651.5</v>
      </c>
      <c r="W613">
        <v>330.3</v>
      </c>
      <c r="X613" t="s">
        <v>43</v>
      </c>
      <c r="Y613" t="s">
        <v>44</v>
      </c>
      <c r="Z613" t="s">
        <v>45</v>
      </c>
      <c r="AA613" t="s">
        <v>65</v>
      </c>
      <c r="AB613" t="s">
        <v>47</v>
      </c>
    </row>
    <row r="614" spans="1:28" x14ac:dyDescent="0.3">
      <c r="A614" t="s">
        <v>2513</v>
      </c>
      <c r="B614" t="s">
        <v>665</v>
      </c>
      <c r="C614" t="s">
        <v>278</v>
      </c>
      <c r="D614" t="s">
        <v>2514</v>
      </c>
      <c r="E614" t="s">
        <v>2515</v>
      </c>
      <c r="F614" t="s">
        <v>33</v>
      </c>
      <c r="G614">
        <v>22</v>
      </c>
      <c r="H614" t="s">
        <v>128</v>
      </c>
      <c r="I614" t="s">
        <v>35</v>
      </c>
      <c r="J614" t="s">
        <v>36</v>
      </c>
      <c r="K614" t="s">
        <v>36</v>
      </c>
      <c r="L614" t="s">
        <v>37</v>
      </c>
      <c r="M614" t="s">
        <v>1389</v>
      </c>
      <c r="N614" t="s">
        <v>88</v>
      </c>
      <c r="O614" t="s">
        <v>120</v>
      </c>
      <c r="P614" t="s">
        <v>121</v>
      </c>
      <c r="Q614" t="s">
        <v>122</v>
      </c>
      <c r="R614">
        <v>8</v>
      </c>
      <c r="S614">
        <v>1945</v>
      </c>
      <c r="T614">
        <v>0.05</v>
      </c>
      <c r="U614">
        <v>1400.4</v>
      </c>
      <c r="V614">
        <v>14782</v>
      </c>
      <c r="W614">
        <v>3578.8</v>
      </c>
      <c r="X614" t="s">
        <v>55</v>
      </c>
      <c r="Y614" t="s">
        <v>64</v>
      </c>
      <c r="Z614" t="s">
        <v>56</v>
      </c>
      <c r="AA614" t="s">
        <v>57</v>
      </c>
      <c r="AB614" t="s">
        <v>110</v>
      </c>
    </row>
    <row r="615" spans="1:28" x14ac:dyDescent="0.3">
      <c r="A615" t="s">
        <v>2516</v>
      </c>
      <c r="B615" t="s">
        <v>227</v>
      </c>
      <c r="C615" t="s">
        <v>762</v>
      </c>
      <c r="D615" t="s">
        <v>2207</v>
      </c>
      <c r="E615" t="s">
        <v>599</v>
      </c>
      <c r="F615" t="s">
        <v>53</v>
      </c>
      <c r="G615">
        <v>61</v>
      </c>
      <c r="H615" t="s">
        <v>34</v>
      </c>
      <c r="I615" t="s">
        <v>35</v>
      </c>
      <c r="J615" t="s">
        <v>36</v>
      </c>
      <c r="K615" t="s">
        <v>36</v>
      </c>
      <c r="L615" t="s">
        <v>37</v>
      </c>
      <c r="M615" t="s">
        <v>2320</v>
      </c>
      <c r="N615" t="s">
        <v>88</v>
      </c>
      <c r="O615" t="s">
        <v>120</v>
      </c>
      <c r="P615" t="s">
        <v>121</v>
      </c>
      <c r="Q615" t="s">
        <v>122</v>
      </c>
      <c r="R615">
        <v>7</v>
      </c>
      <c r="S615">
        <v>186</v>
      </c>
      <c r="T615">
        <v>0.05</v>
      </c>
      <c r="U615">
        <v>133.91999999999999</v>
      </c>
      <c r="V615">
        <v>1236.9000000000001</v>
      </c>
      <c r="W615">
        <v>299.45999999999998</v>
      </c>
      <c r="X615" t="s">
        <v>43</v>
      </c>
      <c r="Y615" t="s">
        <v>64</v>
      </c>
      <c r="Z615" t="s">
        <v>45</v>
      </c>
      <c r="AA615" t="s">
        <v>65</v>
      </c>
      <c r="AB615" t="s">
        <v>47</v>
      </c>
    </row>
    <row r="616" spans="1:28" x14ac:dyDescent="0.3">
      <c r="A616" t="s">
        <v>2517</v>
      </c>
      <c r="B616" t="s">
        <v>164</v>
      </c>
      <c r="C616" t="s">
        <v>299</v>
      </c>
      <c r="D616" t="s">
        <v>2518</v>
      </c>
      <c r="E616" t="s">
        <v>2519</v>
      </c>
      <c r="F616" t="s">
        <v>33</v>
      </c>
      <c r="G616">
        <v>31</v>
      </c>
      <c r="H616" t="s">
        <v>34</v>
      </c>
      <c r="I616" t="s">
        <v>35</v>
      </c>
      <c r="J616" t="s">
        <v>36</v>
      </c>
      <c r="K616" t="s">
        <v>36</v>
      </c>
      <c r="L616" t="s">
        <v>37</v>
      </c>
      <c r="M616" t="s">
        <v>1078</v>
      </c>
      <c r="N616" t="s">
        <v>39</v>
      </c>
      <c r="O616" t="s">
        <v>159</v>
      </c>
      <c r="P616" t="s">
        <v>160</v>
      </c>
      <c r="Q616" t="s">
        <v>161</v>
      </c>
      <c r="R616">
        <v>6</v>
      </c>
      <c r="S616">
        <v>1363</v>
      </c>
      <c r="T616">
        <v>0.15</v>
      </c>
      <c r="U616">
        <v>981.36</v>
      </c>
      <c r="V616">
        <v>6951.3</v>
      </c>
      <c r="W616">
        <v>1063.1400000000001</v>
      </c>
      <c r="X616" t="s">
        <v>136</v>
      </c>
      <c r="Y616" t="s">
        <v>64</v>
      </c>
      <c r="Z616" t="s">
        <v>45</v>
      </c>
      <c r="AA616" t="s">
        <v>57</v>
      </c>
      <c r="AB616" t="s">
        <v>47</v>
      </c>
    </row>
    <row r="617" spans="1:28" x14ac:dyDescent="0.3">
      <c r="A617" t="s">
        <v>2520</v>
      </c>
      <c r="B617" t="s">
        <v>1339</v>
      </c>
      <c r="C617" t="s">
        <v>899</v>
      </c>
      <c r="D617" t="s">
        <v>2521</v>
      </c>
      <c r="E617" t="s">
        <v>2522</v>
      </c>
      <c r="F617" t="s">
        <v>53</v>
      </c>
      <c r="G617">
        <v>58</v>
      </c>
      <c r="H617" t="s">
        <v>34</v>
      </c>
      <c r="I617" t="s">
        <v>103</v>
      </c>
      <c r="J617" t="s">
        <v>104</v>
      </c>
      <c r="K617" t="s">
        <v>105</v>
      </c>
      <c r="L617" t="s">
        <v>37</v>
      </c>
      <c r="M617" t="s">
        <v>2523</v>
      </c>
      <c r="N617" t="s">
        <v>88</v>
      </c>
      <c r="O617" t="s">
        <v>89</v>
      </c>
      <c r="P617" t="s">
        <v>90</v>
      </c>
      <c r="Q617" t="s">
        <v>91</v>
      </c>
      <c r="R617">
        <v>5</v>
      </c>
      <c r="S617">
        <v>1829</v>
      </c>
      <c r="T617">
        <v>0.2</v>
      </c>
      <c r="U617">
        <v>1316.88</v>
      </c>
      <c r="V617">
        <v>7316</v>
      </c>
      <c r="W617">
        <v>731.6</v>
      </c>
      <c r="X617" t="s">
        <v>136</v>
      </c>
      <c r="Y617" t="s">
        <v>64</v>
      </c>
      <c r="Z617" t="s">
        <v>56</v>
      </c>
      <c r="AA617" t="s">
        <v>65</v>
      </c>
      <c r="AB617" t="s">
        <v>47</v>
      </c>
    </row>
    <row r="618" spans="1:28" x14ac:dyDescent="0.3">
      <c r="A618" t="s">
        <v>2524</v>
      </c>
      <c r="B618" t="s">
        <v>2297</v>
      </c>
      <c r="C618" t="s">
        <v>2298</v>
      </c>
      <c r="D618" t="s">
        <v>2525</v>
      </c>
      <c r="E618" t="s">
        <v>2526</v>
      </c>
      <c r="F618" t="s">
        <v>53</v>
      </c>
      <c r="G618">
        <v>64</v>
      </c>
      <c r="H618" t="s">
        <v>71</v>
      </c>
      <c r="I618" t="s">
        <v>35</v>
      </c>
      <c r="J618" t="s">
        <v>36</v>
      </c>
      <c r="K618" t="s">
        <v>36</v>
      </c>
      <c r="L618" t="s">
        <v>37</v>
      </c>
      <c r="M618" t="s">
        <v>2527</v>
      </c>
      <c r="N618" t="s">
        <v>88</v>
      </c>
      <c r="O618" t="s">
        <v>120</v>
      </c>
      <c r="P618" t="s">
        <v>121</v>
      </c>
      <c r="Q618" t="s">
        <v>122</v>
      </c>
      <c r="R618">
        <v>5</v>
      </c>
      <c r="S618">
        <v>1599</v>
      </c>
      <c r="T618">
        <v>0.1</v>
      </c>
      <c r="U618">
        <v>1151.28</v>
      </c>
      <c r="V618">
        <v>7195.5</v>
      </c>
      <c r="W618">
        <v>1439.1</v>
      </c>
      <c r="X618" t="s">
        <v>136</v>
      </c>
      <c r="Y618" t="s">
        <v>77</v>
      </c>
      <c r="Z618" t="s">
        <v>78</v>
      </c>
      <c r="AA618" t="s">
        <v>65</v>
      </c>
      <c r="AB618" t="s">
        <v>47</v>
      </c>
    </row>
    <row r="619" spans="1:28" x14ac:dyDescent="0.3">
      <c r="A619" t="s">
        <v>2528</v>
      </c>
      <c r="B619" t="s">
        <v>718</v>
      </c>
      <c r="C619" t="s">
        <v>199</v>
      </c>
      <c r="D619" t="s">
        <v>1340</v>
      </c>
      <c r="E619" t="s">
        <v>2529</v>
      </c>
      <c r="F619" t="s">
        <v>53</v>
      </c>
      <c r="G619">
        <v>53</v>
      </c>
      <c r="H619" t="s">
        <v>34</v>
      </c>
      <c r="I619" t="s">
        <v>35</v>
      </c>
      <c r="J619" t="s">
        <v>36</v>
      </c>
      <c r="K619" t="s">
        <v>36</v>
      </c>
      <c r="L619" t="s">
        <v>37</v>
      </c>
      <c r="M619" t="s">
        <v>2349</v>
      </c>
      <c r="N619" t="s">
        <v>88</v>
      </c>
      <c r="O619" t="s">
        <v>89</v>
      </c>
      <c r="P619" t="s">
        <v>90</v>
      </c>
      <c r="Q619" t="s">
        <v>91</v>
      </c>
      <c r="R619">
        <v>8</v>
      </c>
      <c r="S619">
        <v>1498</v>
      </c>
      <c r="T619">
        <v>0.15</v>
      </c>
      <c r="U619">
        <v>1078.56</v>
      </c>
      <c r="V619">
        <v>10186.4</v>
      </c>
      <c r="W619">
        <v>1557.92</v>
      </c>
      <c r="X619" t="s">
        <v>43</v>
      </c>
      <c r="Y619" t="s">
        <v>44</v>
      </c>
      <c r="Z619" t="s">
        <v>78</v>
      </c>
      <c r="AA619" t="s">
        <v>57</v>
      </c>
      <c r="AB619" t="s">
        <v>47</v>
      </c>
    </row>
    <row r="620" spans="1:28" x14ac:dyDescent="0.3">
      <c r="A620" t="s">
        <v>2530</v>
      </c>
      <c r="B620" t="s">
        <v>488</v>
      </c>
      <c r="C620" t="s">
        <v>1276</v>
      </c>
      <c r="D620" t="s">
        <v>2531</v>
      </c>
      <c r="E620" t="s">
        <v>2532</v>
      </c>
      <c r="F620" t="s">
        <v>53</v>
      </c>
      <c r="G620">
        <v>26</v>
      </c>
      <c r="H620" t="s">
        <v>34</v>
      </c>
      <c r="I620" t="s">
        <v>116</v>
      </c>
      <c r="J620" t="s">
        <v>117</v>
      </c>
      <c r="K620" t="s">
        <v>118</v>
      </c>
      <c r="L620" t="s">
        <v>37</v>
      </c>
      <c r="M620" t="s">
        <v>2426</v>
      </c>
      <c r="N620" t="s">
        <v>73</v>
      </c>
      <c r="O620" t="s">
        <v>107</v>
      </c>
      <c r="P620" t="s">
        <v>108</v>
      </c>
      <c r="Q620" t="s">
        <v>109</v>
      </c>
      <c r="R620">
        <v>9</v>
      </c>
      <c r="S620">
        <v>121</v>
      </c>
      <c r="T620">
        <v>0.2</v>
      </c>
      <c r="U620">
        <v>87.12</v>
      </c>
      <c r="V620">
        <v>871.2</v>
      </c>
      <c r="W620">
        <v>87.12</v>
      </c>
      <c r="X620" t="s">
        <v>43</v>
      </c>
      <c r="Y620" t="s">
        <v>44</v>
      </c>
      <c r="Z620" t="s">
        <v>78</v>
      </c>
      <c r="AA620" t="s">
        <v>46</v>
      </c>
      <c r="AB620" t="s">
        <v>110</v>
      </c>
    </row>
    <row r="621" spans="1:28" x14ac:dyDescent="0.3">
      <c r="A621" t="s">
        <v>2533</v>
      </c>
      <c r="B621" t="s">
        <v>904</v>
      </c>
      <c r="C621" t="s">
        <v>2293</v>
      </c>
      <c r="D621" t="s">
        <v>2534</v>
      </c>
      <c r="E621" t="s">
        <v>2535</v>
      </c>
      <c r="F621" t="s">
        <v>33</v>
      </c>
      <c r="G621">
        <v>64</v>
      </c>
      <c r="H621" t="s">
        <v>71</v>
      </c>
      <c r="I621" t="s">
        <v>103</v>
      </c>
      <c r="J621" t="s">
        <v>104</v>
      </c>
      <c r="K621" t="s">
        <v>105</v>
      </c>
      <c r="L621" t="s">
        <v>37</v>
      </c>
      <c r="M621" t="s">
        <v>2085</v>
      </c>
      <c r="N621" t="s">
        <v>39</v>
      </c>
      <c r="O621" t="s">
        <v>159</v>
      </c>
      <c r="P621" t="s">
        <v>160</v>
      </c>
      <c r="Q621" t="s">
        <v>161</v>
      </c>
      <c r="R621">
        <v>5</v>
      </c>
      <c r="S621">
        <v>1657</v>
      </c>
      <c r="T621">
        <v>0.15</v>
      </c>
      <c r="U621">
        <v>1193.04</v>
      </c>
      <c r="V621">
        <v>7042.25</v>
      </c>
      <c r="W621">
        <v>1077.05</v>
      </c>
      <c r="X621" t="s">
        <v>136</v>
      </c>
      <c r="Y621" t="s">
        <v>44</v>
      </c>
      <c r="Z621" t="s">
        <v>56</v>
      </c>
      <c r="AA621" t="s">
        <v>65</v>
      </c>
      <c r="AB621" t="s">
        <v>47</v>
      </c>
    </row>
    <row r="622" spans="1:28" x14ac:dyDescent="0.3">
      <c r="A622" t="s">
        <v>2536</v>
      </c>
      <c r="B622" t="s">
        <v>391</v>
      </c>
      <c r="C622" t="s">
        <v>822</v>
      </c>
      <c r="D622" t="s">
        <v>2537</v>
      </c>
      <c r="E622" t="s">
        <v>2538</v>
      </c>
      <c r="F622" t="s">
        <v>33</v>
      </c>
      <c r="G622">
        <v>32</v>
      </c>
      <c r="H622" t="s">
        <v>128</v>
      </c>
      <c r="I622" t="s">
        <v>103</v>
      </c>
      <c r="J622" t="s">
        <v>104</v>
      </c>
      <c r="K622" t="s">
        <v>105</v>
      </c>
      <c r="L622" t="s">
        <v>37</v>
      </c>
      <c r="M622" t="s">
        <v>2539</v>
      </c>
      <c r="N622" t="s">
        <v>88</v>
      </c>
      <c r="O622" t="s">
        <v>120</v>
      </c>
      <c r="P622" t="s">
        <v>121</v>
      </c>
      <c r="Q622" t="s">
        <v>122</v>
      </c>
      <c r="R622">
        <v>8</v>
      </c>
      <c r="S622">
        <v>981</v>
      </c>
      <c r="T622">
        <v>0.2</v>
      </c>
      <c r="U622">
        <v>706.32</v>
      </c>
      <c r="V622">
        <v>6278.4</v>
      </c>
      <c r="W622">
        <v>627.84</v>
      </c>
      <c r="X622" t="s">
        <v>136</v>
      </c>
      <c r="Y622" t="s">
        <v>64</v>
      </c>
      <c r="Z622" t="s">
        <v>56</v>
      </c>
      <c r="AA622" t="s">
        <v>65</v>
      </c>
      <c r="AB622" t="s">
        <v>110</v>
      </c>
    </row>
    <row r="623" spans="1:28" x14ac:dyDescent="0.3">
      <c r="A623" t="s">
        <v>2540</v>
      </c>
      <c r="B623" t="s">
        <v>163</v>
      </c>
      <c r="C623" t="s">
        <v>298</v>
      </c>
      <c r="D623" t="s">
        <v>2541</v>
      </c>
      <c r="E623" t="s">
        <v>2542</v>
      </c>
      <c r="F623" t="s">
        <v>33</v>
      </c>
      <c r="G623">
        <v>48</v>
      </c>
      <c r="H623" t="s">
        <v>71</v>
      </c>
      <c r="I623" t="s">
        <v>103</v>
      </c>
      <c r="J623" t="s">
        <v>104</v>
      </c>
      <c r="K623" t="s">
        <v>105</v>
      </c>
      <c r="L623" t="s">
        <v>37</v>
      </c>
      <c r="M623" t="s">
        <v>2543</v>
      </c>
      <c r="N623" t="s">
        <v>73</v>
      </c>
      <c r="O623" t="s">
        <v>74</v>
      </c>
      <c r="P623" t="s">
        <v>75</v>
      </c>
      <c r="Q623" t="s">
        <v>76</v>
      </c>
      <c r="R623">
        <v>1</v>
      </c>
      <c r="S623">
        <v>1190</v>
      </c>
      <c r="T623">
        <v>0.2</v>
      </c>
      <c r="U623">
        <v>856.8</v>
      </c>
      <c r="V623">
        <v>952</v>
      </c>
      <c r="W623">
        <v>95.2</v>
      </c>
      <c r="X623" t="s">
        <v>136</v>
      </c>
      <c r="Y623" t="s">
        <v>44</v>
      </c>
      <c r="Z623" t="s">
        <v>78</v>
      </c>
      <c r="AA623" t="s">
        <v>46</v>
      </c>
      <c r="AB623" t="s">
        <v>47</v>
      </c>
    </row>
    <row r="624" spans="1:28" x14ac:dyDescent="0.3">
      <c r="A624" t="s">
        <v>2544</v>
      </c>
      <c r="B624" t="s">
        <v>2009</v>
      </c>
      <c r="C624" t="s">
        <v>2545</v>
      </c>
      <c r="D624" t="s">
        <v>544</v>
      </c>
      <c r="E624" t="s">
        <v>2546</v>
      </c>
      <c r="F624" t="s">
        <v>33</v>
      </c>
      <c r="G624">
        <v>62</v>
      </c>
      <c r="H624" t="s">
        <v>128</v>
      </c>
      <c r="I624" t="s">
        <v>116</v>
      </c>
      <c r="J624" t="s">
        <v>117</v>
      </c>
      <c r="K624" t="s">
        <v>118</v>
      </c>
      <c r="L624" t="s">
        <v>37</v>
      </c>
      <c r="M624" t="s">
        <v>2547</v>
      </c>
      <c r="N624" t="s">
        <v>73</v>
      </c>
      <c r="O624" t="s">
        <v>107</v>
      </c>
      <c r="P624" t="s">
        <v>108</v>
      </c>
      <c r="Q624" t="s">
        <v>109</v>
      </c>
      <c r="R624">
        <v>6</v>
      </c>
      <c r="S624">
        <v>349</v>
      </c>
      <c r="T624">
        <v>0</v>
      </c>
      <c r="U624">
        <v>251.28</v>
      </c>
      <c r="V624">
        <v>2094</v>
      </c>
      <c r="W624">
        <v>586.32000000000005</v>
      </c>
      <c r="X624" t="s">
        <v>136</v>
      </c>
      <c r="Y624" t="s">
        <v>44</v>
      </c>
      <c r="Z624" t="s">
        <v>78</v>
      </c>
      <c r="AA624" t="s">
        <v>57</v>
      </c>
      <c r="AB624" t="s">
        <v>110</v>
      </c>
    </row>
    <row r="625" spans="1:28" x14ac:dyDescent="0.3">
      <c r="A625" t="s">
        <v>2548</v>
      </c>
      <c r="B625" t="s">
        <v>497</v>
      </c>
      <c r="C625" t="s">
        <v>1325</v>
      </c>
      <c r="D625" t="s">
        <v>2549</v>
      </c>
      <c r="E625" t="s">
        <v>2550</v>
      </c>
      <c r="F625" t="s">
        <v>33</v>
      </c>
      <c r="G625">
        <v>49</v>
      </c>
      <c r="H625" t="s">
        <v>71</v>
      </c>
      <c r="I625" t="s">
        <v>84</v>
      </c>
      <c r="J625" t="s">
        <v>85</v>
      </c>
      <c r="K625" t="s">
        <v>86</v>
      </c>
      <c r="L625" t="s">
        <v>37</v>
      </c>
      <c r="M625" t="s">
        <v>2551</v>
      </c>
      <c r="N625" t="s">
        <v>88</v>
      </c>
      <c r="O625" t="s">
        <v>120</v>
      </c>
      <c r="P625" t="s">
        <v>121</v>
      </c>
      <c r="Q625" t="s">
        <v>122</v>
      </c>
      <c r="R625">
        <v>5</v>
      </c>
      <c r="S625">
        <v>1891</v>
      </c>
      <c r="T625">
        <v>0</v>
      </c>
      <c r="U625">
        <v>1361.52</v>
      </c>
      <c r="V625">
        <v>9455</v>
      </c>
      <c r="W625">
        <v>2647.4</v>
      </c>
      <c r="X625" t="s">
        <v>136</v>
      </c>
      <c r="Y625" t="s">
        <v>77</v>
      </c>
      <c r="Z625" t="s">
        <v>56</v>
      </c>
      <c r="AA625" t="s">
        <v>65</v>
      </c>
      <c r="AB625" t="s">
        <v>110</v>
      </c>
    </row>
    <row r="626" spans="1:28" x14ac:dyDescent="0.3">
      <c r="A626" t="s">
        <v>2552</v>
      </c>
      <c r="B626" t="s">
        <v>2072</v>
      </c>
      <c r="C626" t="s">
        <v>581</v>
      </c>
      <c r="D626" t="s">
        <v>538</v>
      </c>
      <c r="E626" t="s">
        <v>2553</v>
      </c>
      <c r="F626" t="s">
        <v>33</v>
      </c>
      <c r="G626">
        <v>46</v>
      </c>
      <c r="H626" t="s">
        <v>128</v>
      </c>
      <c r="I626" t="s">
        <v>103</v>
      </c>
      <c r="J626" t="s">
        <v>104</v>
      </c>
      <c r="K626" t="s">
        <v>105</v>
      </c>
      <c r="L626" t="s">
        <v>37</v>
      </c>
      <c r="M626" t="s">
        <v>2186</v>
      </c>
      <c r="N626" t="s">
        <v>73</v>
      </c>
      <c r="O626" t="s">
        <v>107</v>
      </c>
      <c r="P626" t="s">
        <v>108</v>
      </c>
      <c r="Q626" t="s">
        <v>109</v>
      </c>
      <c r="R626">
        <v>1</v>
      </c>
      <c r="S626">
        <v>145</v>
      </c>
      <c r="T626">
        <v>0.1</v>
      </c>
      <c r="U626">
        <v>104.4</v>
      </c>
      <c r="V626">
        <v>130.5</v>
      </c>
      <c r="W626">
        <v>26.1</v>
      </c>
      <c r="X626" t="s">
        <v>55</v>
      </c>
      <c r="Y626" t="s">
        <v>77</v>
      </c>
      <c r="Z626" t="s">
        <v>45</v>
      </c>
      <c r="AA626" t="s">
        <v>46</v>
      </c>
      <c r="AB626" t="s">
        <v>47</v>
      </c>
    </row>
    <row r="627" spans="1:28" x14ac:dyDescent="0.3">
      <c r="A627" t="s">
        <v>2554</v>
      </c>
      <c r="B627" t="s">
        <v>1486</v>
      </c>
      <c r="C627" t="s">
        <v>502</v>
      </c>
      <c r="D627" t="s">
        <v>2276</v>
      </c>
      <c r="E627" t="s">
        <v>2555</v>
      </c>
      <c r="F627" t="s">
        <v>53</v>
      </c>
      <c r="G627">
        <v>53</v>
      </c>
      <c r="H627" t="s">
        <v>34</v>
      </c>
      <c r="I627" t="s">
        <v>84</v>
      </c>
      <c r="J627" t="s">
        <v>85</v>
      </c>
      <c r="K627" t="s">
        <v>86</v>
      </c>
      <c r="L627" t="s">
        <v>37</v>
      </c>
      <c r="M627" t="s">
        <v>2556</v>
      </c>
      <c r="N627" t="s">
        <v>88</v>
      </c>
      <c r="O627" t="s">
        <v>120</v>
      </c>
      <c r="P627" t="s">
        <v>121</v>
      </c>
      <c r="Q627" t="s">
        <v>122</v>
      </c>
      <c r="R627">
        <v>5</v>
      </c>
      <c r="S627">
        <v>1717</v>
      </c>
      <c r="T627">
        <v>0.05</v>
      </c>
      <c r="U627">
        <v>1236.24</v>
      </c>
      <c r="V627">
        <v>8155.75</v>
      </c>
      <c r="W627">
        <v>1974.55</v>
      </c>
      <c r="X627" t="s">
        <v>43</v>
      </c>
      <c r="Y627" t="s">
        <v>44</v>
      </c>
      <c r="Z627" t="s">
        <v>56</v>
      </c>
      <c r="AA627" t="s">
        <v>46</v>
      </c>
      <c r="AB627" t="s">
        <v>110</v>
      </c>
    </row>
    <row r="628" spans="1:28" x14ac:dyDescent="0.3">
      <c r="A628" t="s">
        <v>2557</v>
      </c>
      <c r="B628" t="s">
        <v>1289</v>
      </c>
      <c r="C628" t="s">
        <v>1621</v>
      </c>
      <c r="D628" t="s">
        <v>2558</v>
      </c>
      <c r="E628" t="s">
        <v>1172</v>
      </c>
      <c r="F628" t="s">
        <v>53</v>
      </c>
      <c r="G628">
        <v>30</v>
      </c>
      <c r="H628" t="s">
        <v>34</v>
      </c>
      <c r="I628" t="s">
        <v>116</v>
      </c>
      <c r="J628" t="s">
        <v>117</v>
      </c>
      <c r="K628" t="s">
        <v>118</v>
      </c>
      <c r="L628" t="s">
        <v>37</v>
      </c>
      <c r="M628" t="s">
        <v>2505</v>
      </c>
      <c r="N628" t="s">
        <v>73</v>
      </c>
      <c r="O628" t="s">
        <v>107</v>
      </c>
      <c r="P628" t="s">
        <v>108</v>
      </c>
      <c r="Q628" t="s">
        <v>109</v>
      </c>
      <c r="R628">
        <v>10</v>
      </c>
      <c r="S628">
        <v>1844</v>
      </c>
      <c r="T628">
        <v>0.2</v>
      </c>
      <c r="U628">
        <v>1327.68</v>
      </c>
      <c r="V628">
        <v>14752</v>
      </c>
      <c r="W628">
        <v>1475.2</v>
      </c>
      <c r="X628" t="s">
        <v>136</v>
      </c>
      <c r="Y628" t="s">
        <v>64</v>
      </c>
      <c r="Z628" t="s">
        <v>56</v>
      </c>
      <c r="AA628" t="s">
        <v>46</v>
      </c>
      <c r="AB628" t="s">
        <v>110</v>
      </c>
    </row>
    <row r="629" spans="1:28" x14ac:dyDescent="0.3">
      <c r="A629" t="s">
        <v>2559</v>
      </c>
      <c r="B629" t="s">
        <v>1913</v>
      </c>
      <c r="C629" t="s">
        <v>1741</v>
      </c>
      <c r="D629" t="s">
        <v>69</v>
      </c>
      <c r="E629" t="s">
        <v>2560</v>
      </c>
      <c r="F629" t="s">
        <v>33</v>
      </c>
      <c r="G629">
        <v>26</v>
      </c>
      <c r="H629" t="s">
        <v>34</v>
      </c>
      <c r="I629" t="s">
        <v>103</v>
      </c>
      <c r="J629" t="s">
        <v>104</v>
      </c>
      <c r="K629" t="s">
        <v>105</v>
      </c>
      <c r="L629" t="s">
        <v>37</v>
      </c>
      <c r="M629" t="s">
        <v>2561</v>
      </c>
      <c r="N629" t="s">
        <v>88</v>
      </c>
      <c r="O629" t="s">
        <v>120</v>
      </c>
      <c r="P629" t="s">
        <v>121</v>
      </c>
      <c r="Q629" t="s">
        <v>122</v>
      </c>
      <c r="R629">
        <v>7</v>
      </c>
      <c r="S629">
        <v>1737</v>
      </c>
      <c r="T629">
        <v>0.05</v>
      </c>
      <c r="U629">
        <v>1250.6400000000001</v>
      </c>
      <c r="V629">
        <v>11551.05</v>
      </c>
      <c r="W629">
        <v>2796.57</v>
      </c>
      <c r="X629" t="s">
        <v>55</v>
      </c>
      <c r="Y629" t="s">
        <v>44</v>
      </c>
      <c r="Z629" t="s">
        <v>56</v>
      </c>
      <c r="AA629" t="s">
        <v>57</v>
      </c>
      <c r="AB629" t="s">
        <v>47</v>
      </c>
    </row>
    <row r="630" spans="1:28" x14ac:dyDescent="0.3">
      <c r="A630" t="s">
        <v>2562</v>
      </c>
      <c r="B630" t="s">
        <v>67</v>
      </c>
      <c r="C630" t="s">
        <v>81</v>
      </c>
      <c r="D630" t="s">
        <v>2563</v>
      </c>
      <c r="E630" t="s">
        <v>564</v>
      </c>
      <c r="F630" t="s">
        <v>33</v>
      </c>
      <c r="G630">
        <v>31</v>
      </c>
      <c r="H630" t="s">
        <v>34</v>
      </c>
      <c r="I630" t="s">
        <v>84</v>
      </c>
      <c r="J630" t="s">
        <v>85</v>
      </c>
      <c r="K630" t="s">
        <v>86</v>
      </c>
      <c r="L630" t="s">
        <v>37</v>
      </c>
      <c r="M630" t="s">
        <v>2564</v>
      </c>
      <c r="N630" t="s">
        <v>39</v>
      </c>
      <c r="O630" t="s">
        <v>159</v>
      </c>
      <c r="P630" t="s">
        <v>160</v>
      </c>
      <c r="Q630" t="s">
        <v>161</v>
      </c>
      <c r="R630">
        <v>8</v>
      </c>
      <c r="S630">
        <v>1400</v>
      </c>
      <c r="T630">
        <v>0.2</v>
      </c>
      <c r="U630">
        <v>1008</v>
      </c>
      <c r="V630">
        <v>8960</v>
      </c>
      <c r="W630">
        <v>896</v>
      </c>
      <c r="X630" t="s">
        <v>136</v>
      </c>
      <c r="Y630" t="s">
        <v>44</v>
      </c>
      <c r="Z630" t="s">
        <v>45</v>
      </c>
      <c r="AA630" t="s">
        <v>46</v>
      </c>
      <c r="AB630" t="s">
        <v>110</v>
      </c>
    </row>
    <row r="631" spans="1:28" x14ac:dyDescent="0.3">
      <c r="A631" t="s">
        <v>2565</v>
      </c>
      <c r="B631" t="s">
        <v>996</v>
      </c>
      <c r="C631" t="s">
        <v>215</v>
      </c>
      <c r="D631" t="s">
        <v>2566</v>
      </c>
      <c r="E631" t="s">
        <v>178</v>
      </c>
      <c r="F631" t="s">
        <v>33</v>
      </c>
      <c r="G631">
        <v>33</v>
      </c>
      <c r="H631" t="s">
        <v>128</v>
      </c>
      <c r="I631" t="s">
        <v>35</v>
      </c>
      <c r="J631" t="s">
        <v>36</v>
      </c>
      <c r="K631" t="s">
        <v>36</v>
      </c>
      <c r="L631" t="s">
        <v>37</v>
      </c>
      <c r="M631" t="s">
        <v>1123</v>
      </c>
      <c r="N631" t="s">
        <v>88</v>
      </c>
      <c r="O631" t="s">
        <v>89</v>
      </c>
      <c r="P631" t="s">
        <v>90</v>
      </c>
      <c r="Q631" t="s">
        <v>91</v>
      </c>
      <c r="R631">
        <v>6</v>
      </c>
      <c r="S631">
        <v>1293</v>
      </c>
      <c r="T631">
        <v>0.1</v>
      </c>
      <c r="U631">
        <v>930.96</v>
      </c>
      <c r="V631">
        <v>6982.2</v>
      </c>
      <c r="W631">
        <v>1396.44</v>
      </c>
      <c r="X631" t="s">
        <v>136</v>
      </c>
      <c r="Y631" t="s">
        <v>44</v>
      </c>
      <c r="Z631" t="s">
        <v>45</v>
      </c>
      <c r="AA631" t="s">
        <v>46</v>
      </c>
      <c r="AB631" t="s">
        <v>110</v>
      </c>
    </row>
    <row r="632" spans="1:28" x14ac:dyDescent="0.3">
      <c r="A632" t="s">
        <v>2567</v>
      </c>
      <c r="B632" t="s">
        <v>581</v>
      </c>
      <c r="C632" t="s">
        <v>517</v>
      </c>
      <c r="D632" t="s">
        <v>2238</v>
      </c>
      <c r="E632" t="s">
        <v>2568</v>
      </c>
      <c r="F632" t="s">
        <v>33</v>
      </c>
      <c r="G632">
        <v>53</v>
      </c>
      <c r="H632" t="s">
        <v>34</v>
      </c>
      <c r="I632" t="s">
        <v>116</v>
      </c>
      <c r="J632" t="s">
        <v>117</v>
      </c>
      <c r="K632" t="s">
        <v>118</v>
      </c>
      <c r="L632" t="s">
        <v>37</v>
      </c>
      <c r="M632" t="s">
        <v>1374</v>
      </c>
      <c r="N632" t="s">
        <v>39</v>
      </c>
      <c r="O632" t="s">
        <v>40</v>
      </c>
      <c r="P632" t="s">
        <v>41</v>
      </c>
      <c r="Q632" t="s">
        <v>42</v>
      </c>
      <c r="R632">
        <v>7</v>
      </c>
      <c r="S632">
        <v>1783</v>
      </c>
      <c r="T632">
        <v>0.15</v>
      </c>
      <c r="U632">
        <v>1283.76</v>
      </c>
      <c r="V632">
        <v>10608.85</v>
      </c>
      <c r="W632">
        <v>1622.53</v>
      </c>
      <c r="X632" t="s">
        <v>43</v>
      </c>
      <c r="Y632" t="s">
        <v>77</v>
      </c>
      <c r="Z632" t="s">
        <v>56</v>
      </c>
      <c r="AA632" t="s">
        <v>65</v>
      </c>
      <c r="AB632" t="s">
        <v>110</v>
      </c>
    </row>
    <row r="633" spans="1:28" x14ac:dyDescent="0.3">
      <c r="A633" t="s">
        <v>2569</v>
      </c>
      <c r="B633" t="s">
        <v>1431</v>
      </c>
      <c r="C633" t="s">
        <v>652</v>
      </c>
      <c r="D633" t="s">
        <v>2570</v>
      </c>
      <c r="E633" t="s">
        <v>2571</v>
      </c>
      <c r="F633" t="s">
        <v>53</v>
      </c>
      <c r="G633">
        <v>60</v>
      </c>
      <c r="H633" t="s">
        <v>128</v>
      </c>
      <c r="I633" t="s">
        <v>116</v>
      </c>
      <c r="J633" t="s">
        <v>117</v>
      </c>
      <c r="K633" t="s">
        <v>118</v>
      </c>
      <c r="L633" t="s">
        <v>37</v>
      </c>
      <c r="M633" t="s">
        <v>264</v>
      </c>
      <c r="N633" t="s">
        <v>88</v>
      </c>
      <c r="O633" t="s">
        <v>120</v>
      </c>
      <c r="P633" t="s">
        <v>121</v>
      </c>
      <c r="Q633" t="s">
        <v>122</v>
      </c>
      <c r="R633">
        <v>2</v>
      </c>
      <c r="S633">
        <v>893</v>
      </c>
      <c r="T633">
        <v>0.05</v>
      </c>
      <c r="U633">
        <v>642.96</v>
      </c>
      <c r="V633">
        <v>1696.7</v>
      </c>
      <c r="W633">
        <v>410.78</v>
      </c>
      <c r="X633" t="s">
        <v>43</v>
      </c>
      <c r="Y633" t="s">
        <v>64</v>
      </c>
      <c r="Z633" t="s">
        <v>78</v>
      </c>
      <c r="AA633" t="s">
        <v>46</v>
      </c>
      <c r="AB633" t="s">
        <v>47</v>
      </c>
    </row>
    <row r="634" spans="1:28" x14ac:dyDescent="0.3">
      <c r="A634" t="s">
        <v>2572</v>
      </c>
      <c r="B634" t="s">
        <v>339</v>
      </c>
      <c r="C634" t="s">
        <v>562</v>
      </c>
      <c r="D634" t="s">
        <v>2573</v>
      </c>
      <c r="E634" t="s">
        <v>2574</v>
      </c>
      <c r="F634" t="s">
        <v>53</v>
      </c>
      <c r="G634">
        <v>37</v>
      </c>
      <c r="H634" t="s">
        <v>71</v>
      </c>
      <c r="I634" t="s">
        <v>84</v>
      </c>
      <c r="J634" t="s">
        <v>85</v>
      </c>
      <c r="K634" t="s">
        <v>86</v>
      </c>
      <c r="L634" t="s">
        <v>37</v>
      </c>
      <c r="M634" t="s">
        <v>2575</v>
      </c>
      <c r="N634" t="s">
        <v>88</v>
      </c>
      <c r="O634" t="s">
        <v>89</v>
      </c>
      <c r="P634" t="s">
        <v>90</v>
      </c>
      <c r="Q634" t="s">
        <v>91</v>
      </c>
      <c r="R634">
        <v>6</v>
      </c>
      <c r="S634">
        <v>263</v>
      </c>
      <c r="T634">
        <v>0</v>
      </c>
      <c r="U634">
        <v>189.36</v>
      </c>
      <c r="V634">
        <v>1578</v>
      </c>
      <c r="W634">
        <v>441.84</v>
      </c>
      <c r="X634" t="s">
        <v>136</v>
      </c>
      <c r="Y634" t="s">
        <v>44</v>
      </c>
      <c r="Z634" t="s">
        <v>78</v>
      </c>
      <c r="AA634" t="s">
        <v>46</v>
      </c>
      <c r="AB634" t="s">
        <v>47</v>
      </c>
    </row>
    <row r="635" spans="1:28" x14ac:dyDescent="0.3">
      <c r="A635" t="s">
        <v>2576</v>
      </c>
      <c r="B635" t="s">
        <v>982</v>
      </c>
      <c r="C635" t="s">
        <v>431</v>
      </c>
      <c r="D635" t="s">
        <v>2577</v>
      </c>
      <c r="E635" t="s">
        <v>2578</v>
      </c>
      <c r="F635" t="s">
        <v>53</v>
      </c>
      <c r="G635">
        <v>48</v>
      </c>
      <c r="H635" t="s">
        <v>34</v>
      </c>
      <c r="I635" t="s">
        <v>35</v>
      </c>
      <c r="J635" t="s">
        <v>36</v>
      </c>
      <c r="K635" t="s">
        <v>36</v>
      </c>
      <c r="L635" t="s">
        <v>37</v>
      </c>
      <c r="M635" t="s">
        <v>2579</v>
      </c>
      <c r="N635" t="s">
        <v>39</v>
      </c>
      <c r="O635" t="s">
        <v>159</v>
      </c>
      <c r="P635" t="s">
        <v>160</v>
      </c>
      <c r="Q635" t="s">
        <v>161</v>
      </c>
      <c r="R635">
        <v>1</v>
      </c>
      <c r="S635">
        <v>1901</v>
      </c>
      <c r="T635">
        <v>0.2</v>
      </c>
      <c r="U635">
        <v>1368.72</v>
      </c>
      <c r="V635">
        <v>1520.8</v>
      </c>
      <c r="W635">
        <v>152.08000000000001</v>
      </c>
      <c r="X635" t="s">
        <v>43</v>
      </c>
      <c r="Y635" t="s">
        <v>44</v>
      </c>
      <c r="Z635" t="s">
        <v>78</v>
      </c>
      <c r="AA635" t="s">
        <v>57</v>
      </c>
      <c r="AB635" t="s">
        <v>47</v>
      </c>
    </row>
    <row r="636" spans="1:28" x14ac:dyDescent="0.3">
      <c r="A636" t="s">
        <v>2580</v>
      </c>
      <c r="B636" t="s">
        <v>239</v>
      </c>
      <c r="C636" t="s">
        <v>339</v>
      </c>
      <c r="D636" t="s">
        <v>2581</v>
      </c>
      <c r="E636" t="s">
        <v>2164</v>
      </c>
      <c r="F636" t="s">
        <v>33</v>
      </c>
      <c r="G636">
        <v>59</v>
      </c>
      <c r="H636" t="s">
        <v>34</v>
      </c>
      <c r="I636" t="s">
        <v>84</v>
      </c>
      <c r="J636" t="s">
        <v>85</v>
      </c>
      <c r="K636" t="s">
        <v>86</v>
      </c>
      <c r="L636" t="s">
        <v>37</v>
      </c>
      <c r="M636" t="s">
        <v>2582</v>
      </c>
      <c r="N636" t="s">
        <v>73</v>
      </c>
      <c r="O636" t="s">
        <v>107</v>
      </c>
      <c r="P636" t="s">
        <v>108</v>
      </c>
      <c r="Q636" t="s">
        <v>109</v>
      </c>
      <c r="R636">
        <v>4</v>
      </c>
      <c r="S636">
        <v>1620</v>
      </c>
      <c r="T636">
        <v>0.15</v>
      </c>
      <c r="U636">
        <v>1166.4000000000001</v>
      </c>
      <c r="V636">
        <v>5508</v>
      </c>
      <c r="W636">
        <v>842.4</v>
      </c>
      <c r="X636" t="s">
        <v>136</v>
      </c>
      <c r="Y636" t="s">
        <v>77</v>
      </c>
      <c r="Z636" t="s">
        <v>56</v>
      </c>
      <c r="AA636" t="s">
        <v>46</v>
      </c>
      <c r="AB636" t="s">
        <v>47</v>
      </c>
    </row>
    <row r="637" spans="1:28" x14ac:dyDescent="0.3">
      <c r="A637" t="s">
        <v>2583</v>
      </c>
      <c r="B637" t="s">
        <v>2072</v>
      </c>
      <c r="C637" t="s">
        <v>762</v>
      </c>
      <c r="D637" t="s">
        <v>2584</v>
      </c>
      <c r="E637" t="s">
        <v>2585</v>
      </c>
      <c r="F637" t="s">
        <v>33</v>
      </c>
      <c r="G637">
        <v>37</v>
      </c>
      <c r="H637" t="s">
        <v>128</v>
      </c>
      <c r="I637" t="s">
        <v>103</v>
      </c>
      <c r="J637" t="s">
        <v>104</v>
      </c>
      <c r="K637" t="s">
        <v>105</v>
      </c>
      <c r="L637" t="s">
        <v>37</v>
      </c>
      <c r="M637" t="s">
        <v>1056</v>
      </c>
      <c r="N637" t="s">
        <v>88</v>
      </c>
      <c r="O637" t="s">
        <v>89</v>
      </c>
      <c r="P637" t="s">
        <v>90</v>
      </c>
      <c r="Q637" t="s">
        <v>91</v>
      </c>
      <c r="R637">
        <v>4</v>
      </c>
      <c r="S637">
        <v>425</v>
      </c>
      <c r="T637">
        <v>0</v>
      </c>
      <c r="U637">
        <v>306</v>
      </c>
      <c r="V637">
        <v>1700</v>
      </c>
      <c r="W637">
        <v>476</v>
      </c>
      <c r="X637" t="s">
        <v>136</v>
      </c>
      <c r="Y637" t="s">
        <v>44</v>
      </c>
      <c r="Z637" t="s">
        <v>56</v>
      </c>
      <c r="AA637" t="s">
        <v>57</v>
      </c>
      <c r="AB637" t="s">
        <v>47</v>
      </c>
    </row>
    <row r="638" spans="1:28" x14ac:dyDescent="0.3">
      <c r="A638" t="s">
        <v>2586</v>
      </c>
      <c r="B638" t="s">
        <v>60</v>
      </c>
      <c r="C638" t="s">
        <v>442</v>
      </c>
      <c r="D638" t="s">
        <v>2587</v>
      </c>
      <c r="E638" t="s">
        <v>2588</v>
      </c>
      <c r="F638" t="s">
        <v>33</v>
      </c>
      <c r="G638">
        <v>18</v>
      </c>
      <c r="H638" t="s">
        <v>34</v>
      </c>
      <c r="I638" t="s">
        <v>84</v>
      </c>
      <c r="J638" t="s">
        <v>85</v>
      </c>
      <c r="K638" t="s">
        <v>86</v>
      </c>
      <c r="L638" t="s">
        <v>37</v>
      </c>
      <c r="M638" t="s">
        <v>2589</v>
      </c>
      <c r="N638" t="s">
        <v>88</v>
      </c>
      <c r="O638" t="s">
        <v>120</v>
      </c>
      <c r="P638" t="s">
        <v>121</v>
      </c>
      <c r="Q638" t="s">
        <v>122</v>
      </c>
      <c r="R638">
        <v>3</v>
      </c>
      <c r="S638">
        <v>1787</v>
      </c>
      <c r="T638">
        <v>0.05</v>
      </c>
      <c r="U638">
        <v>1286.6400000000001</v>
      </c>
      <c r="V638">
        <v>5092.95</v>
      </c>
      <c r="W638">
        <v>1233.03</v>
      </c>
      <c r="X638" t="s">
        <v>55</v>
      </c>
      <c r="Y638" t="s">
        <v>64</v>
      </c>
      <c r="Z638" t="s">
        <v>45</v>
      </c>
      <c r="AA638" t="s">
        <v>46</v>
      </c>
      <c r="AB638" t="s">
        <v>47</v>
      </c>
    </row>
    <row r="639" spans="1:28" x14ac:dyDescent="0.3">
      <c r="A639" t="s">
        <v>2590</v>
      </c>
      <c r="B639" t="s">
        <v>855</v>
      </c>
      <c r="C639" t="s">
        <v>138</v>
      </c>
      <c r="D639" t="s">
        <v>1881</v>
      </c>
      <c r="E639" t="s">
        <v>2591</v>
      </c>
      <c r="F639" t="s">
        <v>53</v>
      </c>
      <c r="G639">
        <v>20</v>
      </c>
      <c r="H639" t="s">
        <v>34</v>
      </c>
      <c r="I639" t="s">
        <v>35</v>
      </c>
      <c r="J639" t="s">
        <v>36</v>
      </c>
      <c r="K639" t="s">
        <v>36</v>
      </c>
      <c r="L639" t="s">
        <v>37</v>
      </c>
      <c r="M639" t="s">
        <v>2592</v>
      </c>
      <c r="N639" t="s">
        <v>39</v>
      </c>
      <c r="O639" t="s">
        <v>159</v>
      </c>
      <c r="P639" t="s">
        <v>160</v>
      </c>
      <c r="Q639" t="s">
        <v>161</v>
      </c>
      <c r="R639">
        <v>10</v>
      </c>
      <c r="S639">
        <v>1807</v>
      </c>
      <c r="T639">
        <v>0.1</v>
      </c>
      <c r="U639">
        <v>1301.04</v>
      </c>
      <c r="V639">
        <v>16263</v>
      </c>
      <c r="W639">
        <v>3252.6</v>
      </c>
      <c r="X639" t="s">
        <v>55</v>
      </c>
      <c r="Y639" t="s">
        <v>77</v>
      </c>
      <c r="Z639" t="s">
        <v>56</v>
      </c>
      <c r="AA639" t="s">
        <v>57</v>
      </c>
      <c r="AB639" t="s">
        <v>110</v>
      </c>
    </row>
    <row r="640" spans="1:28" x14ac:dyDescent="0.3">
      <c r="A640" t="s">
        <v>2593</v>
      </c>
      <c r="B640" t="s">
        <v>131</v>
      </c>
      <c r="C640" t="s">
        <v>327</v>
      </c>
      <c r="D640" t="s">
        <v>2594</v>
      </c>
      <c r="E640" t="s">
        <v>2595</v>
      </c>
      <c r="F640" t="s">
        <v>53</v>
      </c>
      <c r="G640">
        <v>21</v>
      </c>
      <c r="H640" t="s">
        <v>71</v>
      </c>
      <c r="I640" t="s">
        <v>103</v>
      </c>
      <c r="J640" t="s">
        <v>104</v>
      </c>
      <c r="K640" t="s">
        <v>105</v>
      </c>
      <c r="L640" t="s">
        <v>37</v>
      </c>
      <c r="M640" t="s">
        <v>2596</v>
      </c>
      <c r="N640" t="s">
        <v>73</v>
      </c>
      <c r="O640" t="s">
        <v>74</v>
      </c>
      <c r="P640" t="s">
        <v>75</v>
      </c>
      <c r="Q640" t="s">
        <v>76</v>
      </c>
      <c r="R640">
        <v>7</v>
      </c>
      <c r="S640">
        <v>137</v>
      </c>
      <c r="T640">
        <v>0.1</v>
      </c>
      <c r="U640">
        <v>98.64</v>
      </c>
      <c r="V640">
        <v>863.1</v>
      </c>
      <c r="W640">
        <v>172.62</v>
      </c>
      <c r="X640" t="s">
        <v>43</v>
      </c>
      <c r="Y640" t="s">
        <v>44</v>
      </c>
      <c r="Z640" t="s">
        <v>56</v>
      </c>
      <c r="AA640" t="s">
        <v>46</v>
      </c>
      <c r="AB640" t="s">
        <v>47</v>
      </c>
    </row>
    <row r="641" spans="1:28" x14ac:dyDescent="0.3">
      <c r="A641" t="s">
        <v>2597</v>
      </c>
      <c r="B641" t="s">
        <v>1611</v>
      </c>
      <c r="C641" t="s">
        <v>817</v>
      </c>
      <c r="D641" t="s">
        <v>939</v>
      </c>
      <c r="E641" t="s">
        <v>2303</v>
      </c>
      <c r="F641" t="s">
        <v>33</v>
      </c>
      <c r="G641">
        <v>38</v>
      </c>
      <c r="H641" t="s">
        <v>34</v>
      </c>
      <c r="I641" t="s">
        <v>116</v>
      </c>
      <c r="J641" t="s">
        <v>117</v>
      </c>
      <c r="K641" t="s">
        <v>118</v>
      </c>
      <c r="L641" t="s">
        <v>37</v>
      </c>
      <c r="M641" t="s">
        <v>2103</v>
      </c>
      <c r="N641" t="s">
        <v>39</v>
      </c>
      <c r="O641" t="s">
        <v>159</v>
      </c>
      <c r="P641" t="s">
        <v>160</v>
      </c>
      <c r="Q641" t="s">
        <v>161</v>
      </c>
      <c r="R641">
        <v>1</v>
      </c>
      <c r="S641">
        <v>1210</v>
      </c>
      <c r="T641">
        <v>0.05</v>
      </c>
      <c r="U641">
        <v>871.2</v>
      </c>
      <c r="V641">
        <v>1149.5</v>
      </c>
      <c r="W641">
        <v>278.3</v>
      </c>
      <c r="X641" t="s">
        <v>55</v>
      </c>
      <c r="Y641" t="s">
        <v>64</v>
      </c>
      <c r="Z641" t="s">
        <v>45</v>
      </c>
      <c r="AA641" t="s">
        <v>57</v>
      </c>
      <c r="AB641" t="s">
        <v>110</v>
      </c>
    </row>
    <row r="642" spans="1:28" x14ac:dyDescent="0.3">
      <c r="A642" t="s">
        <v>2598</v>
      </c>
      <c r="B642" t="s">
        <v>350</v>
      </c>
      <c r="C642" t="s">
        <v>1472</v>
      </c>
      <c r="D642" t="s">
        <v>2599</v>
      </c>
      <c r="E642" t="s">
        <v>1784</v>
      </c>
      <c r="F642" t="s">
        <v>53</v>
      </c>
      <c r="G642">
        <v>53</v>
      </c>
      <c r="H642" t="s">
        <v>128</v>
      </c>
      <c r="I642" t="s">
        <v>35</v>
      </c>
      <c r="J642" t="s">
        <v>36</v>
      </c>
      <c r="K642" t="s">
        <v>36</v>
      </c>
      <c r="L642" t="s">
        <v>37</v>
      </c>
      <c r="M642" t="s">
        <v>2600</v>
      </c>
      <c r="N642" t="s">
        <v>39</v>
      </c>
      <c r="O642" t="s">
        <v>159</v>
      </c>
      <c r="P642" t="s">
        <v>160</v>
      </c>
      <c r="Q642" t="s">
        <v>161</v>
      </c>
      <c r="R642">
        <v>5</v>
      </c>
      <c r="S642">
        <v>1447</v>
      </c>
      <c r="T642">
        <v>0.1</v>
      </c>
      <c r="U642">
        <v>1041.8399999999999</v>
      </c>
      <c r="V642">
        <v>6511.5</v>
      </c>
      <c r="W642">
        <v>1302.3</v>
      </c>
      <c r="X642" t="s">
        <v>55</v>
      </c>
      <c r="Y642" t="s">
        <v>64</v>
      </c>
      <c r="Z642" t="s">
        <v>45</v>
      </c>
      <c r="AA642" t="s">
        <v>65</v>
      </c>
      <c r="AB642" t="s">
        <v>110</v>
      </c>
    </row>
    <row r="643" spans="1:28" x14ac:dyDescent="0.3">
      <c r="A643" t="s">
        <v>2601</v>
      </c>
      <c r="B643" t="s">
        <v>245</v>
      </c>
      <c r="C643" t="s">
        <v>962</v>
      </c>
      <c r="D643" t="s">
        <v>404</v>
      </c>
      <c r="E643" t="s">
        <v>2602</v>
      </c>
      <c r="F643" t="s">
        <v>53</v>
      </c>
      <c r="G643">
        <v>35</v>
      </c>
      <c r="H643" t="s">
        <v>71</v>
      </c>
      <c r="I643" t="s">
        <v>116</v>
      </c>
      <c r="J643" t="s">
        <v>117</v>
      </c>
      <c r="K643" t="s">
        <v>118</v>
      </c>
      <c r="L643" t="s">
        <v>37</v>
      </c>
      <c r="M643" t="s">
        <v>2603</v>
      </c>
      <c r="N643" t="s">
        <v>39</v>
      </c>
      <c r="O643" t="s">
        <v>40</v>
      </c>
      <c r="P643" t="s">
        <v>41</v>
      </c>
      <c r="Q643" t="s">
        <v>42</v>
      </c>
      <c r="R643">
        <v>6</v>
      </c>
      <c r="S643">
        <v>1651</v>
      </c>
      <c r="T643">
        <v>0</v>
      </c>
      <c r="U643">
        <v>1188.72</v>
      </c>
      <c r="V643">
        <v>9906</v>
      </c>
      <c r="W643">
        <v>2773.68</v>
      </c>
      <c r="X643" t="s">
        <v>43</v>
      </c>
      <c r="Y643" t="s">
        <v>64</v>
      </c>
      <c r="Z643" t="s">
        <v>56</v>
      </c>
      <c r="AA643" t="s">
        <v>65</v>
      </c>
      <c r="AB643" t="s">
        <v>110</v>
      </c>
    </row>
    <row r="644" spans="1:28" x14ac:dyDescent="0.3">
      <c r="A644" t="s">
        <v>2604</v>
      </c>
      <c r="B644" t="s">
        <v>272</v>
      </c>
      <c r="C644" t="s">
        <v>1465</v>
      </c>
      <c r="D644" t="s">
        <v>2605</v>
      </c>
      <c r="E644" t="s">
        <v>2606</v>
      </c>
      <c r="F644" t="s">
        <v>53</v>
      </c>
      <c r="G644">
        <v>60</v>
      </c>
      <c r="H644" t="s">
        <v>34</v>
      </c>
      <c r="I644" t="s">
        <v>116</v>
      </c>
      <c r="J644" t="s">
        <v>117</v>
      </c>
      <c r="K644" t="s">
        <v>118</v>
      </c>
      <c r="L644" t="s">
        <v>37</v>
      </c>
      <c r="M644" t="s">
        <v>1938</v>
      </c>
      <c r="N644" t="s">
        <v>73</v>
      </c>
      <c r="O644" t="s">
        <v>74</v>
      </c>
      <c r="P644" t="s">
        <v>75</v>
      </c>
      <c r="Q644" t="s">
        <v>76</v>
      </c>
      <c r="R644">
        <v>9</v>
      </c>
      <c r="S644">
        <v>1984</v>
      </c>
      <c r="T644">
        <v>0.15</v>
      </c>
      <c r="U644">
        <v>1428.48</v>
      </c>
      <c r="V644">
        <v>15177.6</v>
      </c>
      <c r="W644">
        <v>2321.2800000000002</v>
      </c>
      <c r="X644" t="s">
        <v>136</v>
      </c>
      <c r="Y644" t="s">
        <v>44</v>
      </c>
      <c r="Z644" t="s">
        <v>78</v>
      </c>
      <c r="AA644" t="s">
        <v>65</v>
      </c>
      <c r="AB644" t="s">
        <v>47</v>
      </c>
    </row>
    <row r="645" spans="1:28" x14ac:dyDescent="0.3">
      <c r="A645" t="s">
        <v>2607</v>
      </c>
      <c r="B645" t="s">
        <v>607</v>
      </c>
      <c r="C645" t="s">
        <v>80</v>
      </c>
      <c r="D645" t="s">
        <v>1858</v>
      </c>
      <c r="E645" t="s">
        <v>1921</v>
      </c>
      <c r="F645" t="s">
        <v>33</v>
      </c>
      <c r="G645">
        <v>22</v>
      </c>
      <c r="H645" t="s">
        <v>128</v>
      </c>
      <c r="I645" t="s">
        <v>103</v>
      </c>
      <c r="J645" t="s">
        <v>104</v>
      </c>
      <c r="K645" t="s">
        <v>105</v>
      </c>
      <c r="L645" t="s">
        <v>37</v>
      </c>
      <c r="M645" t="s">
        <v>1155</v>
      </c>
      <c r="N645" t="s">
        <v>73</v>
      </c>
      <c r="O645" t="s">
        <v>107</v>
      </c>
      <c r="P645" t="s">
        <v>108</v>
      </c>
      <c r="Q645" t="s">
        <v>109</v>
      </c>
      <c r="R645">
        <v>1</v>
      </c>
      <c r="S645">
        <v>349</v>
      </c>
      <c r="T645">
        <v>0.05</v>
      </c>
      <c r="U645">
        <v>251.28</v>
      </c>
      <c r="V645">
        <v>331.55</v>
      </c>
      <c r="W645">
        <v>80.27</v>
      </c>
      <c r="X645" t="s">
        <v>43</v>
      </c>
      <c r="Y645" t="s">
        <v>44</v>
      </c>
      <c r="Z645" t="s">
        <v>56</v>
      </c>
      <c r="AA645" t="s">
        <v>65</v>
      </c>
      <c r="AB645" t="s">
        <v>47</v>
      </c>
    </row>
    <row r="646" spans="1:28" x14ac:dyDescent="0.3">
      <c r="A646" t="s">
        <v>2608</v>
      </c>
      <c r="B646" t="s">
        <v>176</v>
      </c>
      <c r="C646" t="s">
        <v>1913</v>
      </c>
      <c r="D646" t="s">
        <v>2609</v>
      </c>
      <c r="E646" t="s">
        <v>2610</v>
      </c>
      <c r="F646" t="s">
        <v>33</v>
      </c>
      <c r="G646">
        <v>21</v>
      </c>
      <c r="H646" t="s">
        <v>128</v>
      </c>
      <c r="I646" t="s">
        <v>116</v>
      </c>
      <c r="J646" t="s">
        <v>117</v>
      </c>
      <c r="K646" t="s">
        <v>118</v>
      </c>
      <c r="L646" t="s">
        <v>37</v>
      </c>
      <c r="M646" t="s">
        <v>2611</v>
      </c>
      <c r="N646" t="s">
        <v>39</v>
      </c>
      <c r="O646" t="s">
        <v>159</v>
      </c>
      <c r="P646" t="s">
        <v>160</v>
      </c>
      <c r="Q646" t="s">
        <v>161</v>
      </c>
      <c r="R646">
        <v>2</v>
      </c>
      <c r="S646">
        <v>1943</v>
      </c>
      <c r="T646">
        <v>0.05</v>
      </c>
      <c r="U646">
        <v>1398.96</v>
      </c>
      <c r="V646">
        <v>3691.7</v>
      </c>
      <c r="W646">
        <v>893.78</v>
      </c>
      <c r="X646" t="s">
        <v>43</v>
      </c>
      <c r="Y646" t="s">
        <v>77</v>
      </c>
      <c r="Z646" t="s">
        <v>45</v>
      </c>
      <c r="AA646" t="s">
        <v>57</v>
      </c>
      <c r="AB646" t="s">
        <v>47</v>
      </c>
    </row>
    <row r="647" spans="1:28" x14ac:dyDescent="0.3">
      <c r="A647" t="s">
        <v>2612</v>
      </c>
      <c r="B647" t="s">
        <v>1229</v>
      </c>
      <c r="C647" t="s">
        <v>437</v>
      </c>
      <c r="D647" t="s">
        <v>538</v>
      </c>
      <c r="E647" t="s">
        <v>2613</v>
      </c>
      <c r="F647" t="s">
        <v>53</v>
      </c>
      <c r="G647">
        <v>55</v>
      </c>
      <c r="H647" t="s">
        <v>34</v>
      </c>
      <c r="I647" t="s">
        <v>84</v>
      </c>
      <c r="J647" t="s">
        <v>85</v>
      </c>
      <c r="K647" t="s">
        <v>86</v>
      </c>
      <c r="L647" t="s">
        <v>37</v>
      </c>
      <c r="M647" t="s">
        <v>869</v>
      </c>
      <c r="N647" t="s">
        <v>39</v>
      </c>
      <c r="O647" t="s">
        <v>159</v>
      </c>
      <c r="P647" t="s">
        <v>160</v>
      </c>
      <c r="Q647" t="s">
        <v>161</v>
      </c>
      <c r="R647">
        <v>3</v>
      </c>
      <c r="S647">
        <v>1806</v>
      </c>
      <c r="T647">
        <v>0.15</v>
      </c>
      <c r="U647">
        <v>1300.32</v>
      </c>
      <c r="V647">
        <v>4605.3</v>
      </c>
      <c r="W647">
        <v>704.34</v>
      </c>
      <c r="X647" t="s">
        <v>55</v>
      </c>
      <c r="Y647" t="s">
        <v>77</v>
      </c>
      <c r="Z647" t="s">
        <v>45</v>
      </c>
      <c r="AA647" t="s">
        <v>46</v>
      </c>
      <c r="AB647" t="s">
        <v>47</v>
      </c>
    </row>
    <row r="648" spans="1:28" x14ac:dyDescent="0.3">
      <c r="A648" t="s">
        <v>2614</v>
      </c>
      <c r="B648" t="s">
        <v>2480</v>
      </c>
      <c r="C648" t="s">
        <v>1101</v>
      </c>
      <c r="D648" t="s">
        <v>2615</v>
      </c>
      <c r="E648" t="s">
        <v>2616</v>
      </c>
      <c r="F648" t="s">
        <v>33</v>
      </c>
      <c r="G648">
        <v>41</v>
      </c>
      <c r="H648" t="s">
        <v>71</v>
      </c>
      <c r="I648" t="s">
        <v>116</v>
      </c>
      <c r="J648" t="s">
        <v>117</v>
      </c>
      <c r="K648" t="s">
        <v>118</v>
      </c>
      <c r="L648" t="s">
        <v>37</v>
      </c>
      <c r="M648" t="s">
        <v>2054</v>
      </c>
      <c r="N648" t="s">
        <v>39</v>
      </c>
      <c r="O648" t="s">
        <v>40</v>
      </c>
      <c r="P648" t="s">
        <v>41</v>
      </c>
      <c r="Q648" t="s">
        <v>42</v>
      </c>
      <c r="R648">
        <v>4</v>
      </c>
      <c r="S648">
        <v>499</v>
      </c>
      <c r="T648">
        <v>0.2</v>
      </c>
      <c r="U648">
        <v>359.28</v>
      </c>
      <c r="V648">
        <v>1596.8</v>
      </c>
      <c r="W648">
        <v>159.68</v>
      </c>
      <c r="X648" t="s">
        <v>43</v>
      </c>
      <c r="Y648" t="s">
        <v>44</v>
      </c>
      <c r="Z648" t="s">
        <v>45</v>
      </c>
      <c r="AA648" t="s">
        <v>57</v>
      </c>
      <c r="AB648" t="s">
        <v>47</v>
      </c>
    </row>
    <row r="649" spans="1:28" x14ac:dyDescent="0.3">
      <c r="A649" t="s">
        <v>2617</v>
      </c>
      <c r="B649" t="s">
        <v>1592</v>
      </c>
      <c r="C649" t="s">
        <v>859</v>
      </c>
      <c r="D649" t="s">
        <v>2618</v>
      </c>
      <c r="E649" t="s">
        <v>2619</v>
      </c>
      <c r="F649" t="s">
        <v>33</v>
      </c>
      <c r="G649">
        <v>54</v>
      </c>
      <c r="H649" t="s">
        <v>128</v>
      </c>
      <c r="I649" t="s">
        <v>35</v>
      </c>
      <c r="J649" t="s">
        <v>36</v>
      </c>
      <c r="K649" t="s">
        <v>36</v>
      </c>
      <c r="L649" t="s">
        <v>37</v>
      </c>
      <c r="M649" t="s">
        <v>2620</v>
      </c>
      <c r="N649" t="s">
        <v>39</v>
      </c>
      <c r="O649" t="s">
        <v>40</v>
      </c>
      <c r="P649" t="s">
        <v>41</v>
      </c>
      <c r="Q649" t="s">
        <v>42</v>
      </c>
      <c r="R649">
        <v>3</v>
      </c>
      <c r="S649">
        <v>904</v>
      </c>
      <c r="T649">
        <v>0.05</v>
      </c>
      <c r="U649">
        <v>650.88</v>
      </c>
      <c r="V649">
        <v>2576.4</v>
      </c>
      <c r="W649">
        <v>623.76</v>
      </c>
      <c r="X649" t="s">
        <v>55</v>
      </c>
      <c r="Y649" t="s">
        <v>44</v>
      </c>
      <c r="Z649" t="s">
        <v>78</v>
      </c>
      <c r="AA649" t="s">
        <v>46</v>
      </c>
      <c r="AB649" t="s">
        <v>47</v>
      </c>
    </row>
    <row r="650" spans="1:28" x14ac:dyDescent="0.3">
      <c r="A650" t="s">
        <v>2621</v>
      </c>
      <c r="B650" t="s">
        <v>304</v>
      </c>
      <c r="C650" t="s">
        <v>470</v>
      </c>
      <c r="D650" t="s">
        <v>2622</v>
      </c>
      <c r="E650" t="s">
        <v>2623</v>
      </c>
      <c r="F650" t="s">
        <v>33</v>
      </c>
      <c r="G650">
        <v>59</v>
      </c>
      <c r="H650" t="s">
        <v>34</v>
      </c>
      <c r="I650" t="s">
        <v>84</v>
      </c>
      <c r="J650" t="s">
        <v>85</v>
      </c>
      <c r="K650" t="s">
        <v>86</v>
      </c>
      <c r="L650" t="s">
        <v>37</v>
      </c>
      <c r="M650" t="s">
        <v>1247</v>
      </c>
      <c r="N650" t="s">
        <v>73</v>
      </c>
      <c r="O650" t="s">
        <v>107</v>
      </c>
      <c r="P650" t="s">
        <v>108</v>
      </c>
      <c r="Q650" t="s">
        <v>109</v>
      </c>
      <c r="R650">
        <v>7</v>
      </c>
      <c r="S650">
        <v>230</v>
      </c>
      <c r="T650">
        <v>0.15</v>
      </c>
      <c r="U650">
        <v>165.6</v>
      </c>
      <c r="V650">
        <v>1368.5</v>
      </c>
      <c r="W650">
        <v>209.3</v>
      </c>
      <c r="X650" t="s">
        <v>136</v>
      </c>
      <c r="Y650" t="s">
        <v>44</v>
      </c>
      <c r="Z650" t="s">
        <v>56</v>
      </c>
      <c r="AA650" t="s">
        <v>65</v>
      </c>
      <c r="AB650" t="s">
        <v>47</v>
      </c>
    </row>
    <row r="651" spans="1:28" x14ac:dyDescent="0.3">
      <c r="A651" t="s">
        <v>2624</v>
      </c>
      <c r="B651" t="s">
        <v>2625</v>
      </c>
      <c r="C651" t="s">
        <v>209</v>
      </c>
      <c r="D651" t="s">
        <v>2626</v>
      </c>
      <c r="E651" t="s">
        <v>2623</v>
      </c>
      <c r="F651" t="s">
        <v>53</v>
      </c>
      <c r="G651">
        <v>61</v>
      </c>
      <c r="H651" t="s">
        <v>34</v>
      </c>
      <c r="I651" t="s">
        <v>103</v>
      </c>
      <c r="J651" t="s">
        <v>104</v>
      </c>
      <c r="K651" t="s">
        <v>105</v>
      </c>
      <c r="L651" t="s">
        <v>37</v>
      </c>
      <c r="M651" t="s">
        <v>218</v>
      </c>
      <c r="N651" t="s">
        <v>39</v>
      </c>
      <c r="O651" t="s">
        <v>159</v>
      </c>
      <c r="P651" t="s">
        <v>160</v>
      </c>
      <c r="Q651" t="s">
        <v>161</v>
      </c>
      <c r="R651">
        <v>7</v>
      </c>
      <c r="S651">
        <v>244</v>
      </c>
      <c r="T651">
        <v>0.2</v>
      </c>
      <c r="U651">
        <v>175.68</v>
      </c>
      <c r="V651">
        <v>1366.4</v>
      </c>
      <c r="W651">
        <v>136.63999999999999</v>
      </c>
      <c r="X651" t="s">
        <v>136</v>
      </c>
      <c r="Y651" t="s">
        <v>64</v>
      </c>
      <c r="Z651" t="s">
        <v>56</v>
      </c>
      <c r="AA651" t="s">
        <v>57</v>
      </c>
      <c r="AB651" t="s">
        <v>110</v>
      </c>
    </row>
    <row r="652" spans="1:28" x14ac:dyDescent="0.3">
      <c r="A652" t="s">
        <v>2627</v>
      </c>
      <c r="B652" t="s">
        <v>465</v>
      </c>
      <c r="C652" t="s">
        <v>1128</v>
      </c>
      <c r="D652" t="s">
        <v>471</v>
      </c>
      <c r="E652" t="s">
        <v>2623</v>
      </c>
      <c r="F652" t="s">
        <v>53</v>
      </c>
      <c r="G652">
        <v>58</v>
      </c>
      <c r="H652" t="s">
        <v>71</v>
      </c>
      <c r="I652" t="s">
        <v>116</v>
      </c>
      <c r="J652" t="s">
        <v>117</v>
      </c>
      <c r="K652" t="s">
        <v>118</v>
      </c>
      <c r="L652" t="s">
        <v>37</v>
      </c>
      <c r="M652" t="s">
        <v>1378</v>
      </c>
      <c r="N652" t="s">
        <v>73</v>
      </c>
      <c r="O652" t="s">
        <v>74</v>
      </c>
      <c r="P652" t="s">
        <v>75</v>
      </c>
      <c r="Q652" t="s">
        <v>76</v>
      </c>
      <c r="R652">
        <v>7</v>
      </c>
      <c r="S652">
        <v>558</v>
      </c>
      <c r="T652">
        <v>0.1</v>
      </c>
      <c r="U652">
        <v>401.76</v>
      </c>
      <c r="V652">
        <v>3515.4</v>
      </c>
      <c r="W652">
        <v>703.08</v>
      </c>
      <c r="X652" t="s">
        <v>136</v>
      </c>
      <c r="Y652" t="s">
        <v>64</v>
      </c>
      <c r="Z652" t="s">
        <v>78</v>
      </c>
      <c r="AA652" t="s">
        <v>65</v>
      </c>
      <c r="AB652" t="s">
        <v>47</v>
      </c>
    </row>
    <row r="653" spans="1:28" x14ac:dyDescent="0.3">
      <c r="A653" t="s">
        <v>2628</v>
      </c>
      <c r="B653" t="s">
        <v>1084</v>
      </c>
      <c r="C653" t="s">
        <v>193</v>
      </c>
      <c r="D653" t="s">
        <v>2629</v>
      </c>
      <c r="E653" t="s">
        <v>2623</v>
      </c>
      <c r="F653" t="s">
        <v>53</v>
      </c>
      <c r="G653">
        <v>52</v>
      </c>
      <c r="H653" t="s">
        <v>71</v>
      </c>
      <c r="I653" t="s">
        <v>103</v>
      </c>
      <c r="J653" t="s">
        <v>104</v>
      </c>
      <c r="K653" t="s">
        <v>105</v>
      </c>
      <c r="L653" t="s">
        <v>37</v>
      </c>
      <c r="M653" t="s">
        <v>2281</v>
      </c>
      <c r="N653" t="s">
        <v>39</v>
      </c>
      <c r="O653" t="s">
        <v>40</v>
      </c>
      <c r="P653" t="s">
        <v>41</v>
      </c>
      <c r="Q653" t="s">
        <v>42</v>
      </c>
      <c r="R653">
        <v>8</v>
      </c>
      <c r="S653">
        <v>1566</v>
      </c>
      <c r="T653">
        <v>0.15</v>
      </c>
      <c r="U653">
        <v>1127.52</v>
      </c>
      <c r="V653">
        <v>10648.8</v>
      </c>
      <c r="W653">
        <v>1628.64</v>
      </c>
      <c r="X653" t="s">
        <v>136</v>
      </c>
      <c r="Y653" t="s">
        <v>44</v>
      </c>
      <c r="Z653" t="s">
        <v>56</v>
      </c>
      <c r="AA653" t="s">
        <v>46</v>
      </c>
      <c r="AB653" t="s">
        <v>110</v>
      </c>
    </row>
    <row r="654" spans="1:28" x14ac:dyDescent="0.3">
      <c r="A654" t="s">
        <v>2630</v>
      </c>
      <c r="B654" t="s">
        <v>1521</v>
      </c>
      <c r="C654" t="s">
        <v>757</v>
      </c>
      <c r="D654" t="s">
        <v>2631</v>
      </c>
      <c r="E654" t="s">
        <v>2623</v>
      </c>
      <c r="F654" t="s">
        <v>33</v>
      </c>
      <c r="G654">
        <v>38</v>
      </c>
      <c r="H654" t="s">
        <v>71</v>
      </c>
      <c r="I654" t="s">
        <v>116</v>
      </c>
      <c r="J654" t="s">
        <v>117</v>
      </c>
      <c r="K654" t="s">
        <v>118</v>
      </c>
      <c r="L654" t="s">
        <v>37</v>
      </c>
      <c r="M654" t="s">
        <v>2632</v>
      </c>
      <c r="N654" t="s">
        <v>73</v>
      </c>
      <c r="O654" t="s">
        <v>74</v>
      </c>
      <c r="P654" t="s">
        <v>75</v>
      </c>
      <c r="Q654" t="s">
        <v>76</v>
      </c>
      <c r="R654">
        <v>5</v>
      </c>
      <c r="S654">
        <v>201</v>
      </c>
      <c r="T654">
        <v>0.1</v>
      </c>
      <c r="U654">
        <v>144.72</v>
      </c>
      <c r="V654">
        <v>904.5</v>
      </c>
      <c r="W654">
        <v>180.9</v>
      </c>
      <c r="X654" t="s">
        <v>55</v>
      </c>
      <c r="Y654" t="s">
        <v>64</v>
      </c>
      <c r="Z654" t="s">
        <v>78</v>
      </c>
      <c r="AA654" t="s">
        <v>57</v>
      </c>
      <c r="AB654" t="s">
        <v>47</v>
      </c>
    </row>
    <row r="655" spans="1:28" x14ac:dyDescent="0.3">
      <c r="A655" t="s">
        <v>2633</v>
      </c>
      <c r="B655" t="s">
        <v>612</v>
      </c>
      <c r="C655" t="s">
        <v>702</v>
      </c>
      <c r="D655" t="s">
        <v>2634</v>
      </c>
      <c r="E655" t="s">
        <v>2623</v>
      </c>
      <c r="F655" t="s">
        <v>53</v>
      </c>
      <c r="G655">
        <v>28</v>
      </c>
      <c r="H655" t="s">
        <v>128</v>
      </c>
      <c r="I655" t="s">
        <v>103</v>
      </c>
      <c r="J655" t="s">
        <v>104</v>
      </c>
      <c r="K655" t="s">
        <v>105</v>
      </c>
      <c r="L655" t="s">
        <v>37</v>
      </c>
      <c r="M655" t="s">
        <v>591</v>
      </c>
      <c r="N655" t="s">
        <v>88</v>
      </c>
      <c r="O655" t="s">
        <v>89</v>
      </c>
      <c r="P655" t="s">
        <v>90</v>
      </c>
      <c r="Q655" t="s">
        <v>91</v>
      </c>
      <c r="R655">
        <v>8</v>
      </c>
      <c r="S655">
        <v>1263</v>
      </c>
      <c r="T655">
        <v>0.15</v>
      </c>
      <c r="U655">
        <v>909.36</v>
      </c>
      <c r="V655">
        <v>8588.4</v>
      </c>
      <c r="W655">
        <v>1313.52</v>
      </c>
      <c r="X655" t="s">
        <v>136</v>
      </c>
      <c r="Y655" t="s">
        <v>77</v>
      </c>
      <c r="Z655" t="s">
        <v>45</v>
      </c>
      <c r="AA655" t="s">
        <v>57</v>
      </c>
      <c r="AB655" t="s">
        <v>110</v>
      </c>
    </row>
    <row r="656" spans="1:28" x14ac:dyDescent="0.3">
      <c r="A656" t="s">
        <v>2635</v>
      </c>
      <c r="B656" t="s">
        <v>690</v>
      </c>
      <c r="C656" t="s">
        <v>170</v>
      </c>
      <c r="D656" t="s">
        <v>404</v>
      </c>
      <c r="E656" t="s">
        <v>2636</v>
      </c>
      <c r="F656" t="s">
        <v>33</v>
      </c>
      <c r="G656">
        <v>35</v>
      </c>
      <c r="H656" t="s">
        <v>128</v>
      </c>
      <c r="I656" t="s">
        <v>84</v>
      </c>
      <c r="J656" t="s">
        <v>85</v>
      </c>
      <c r="K656" t="s">
        <v>86</v>
      </c>
      <c r="L656" t="s">
        <v>37</v>
      </c>
      <c r="M656" t="s">
        <v>2637</v>
      </c>
      <c r="N656" t="s">
        <v>73</v>
      </c>
      <c r="O656" t="s">
        <v>107</v>
      </c>
      <c r="P656" t="s">
        <v>108</v>
      </c>
      <c r="Q656" t="s">
        <v>109</v>
      </c>
      <c r="R656">
        <v>6</v>
      </c>
      <c r="S656">
        <v>1511</v>
      </c>
      <c r="T656">
        <v>0</v>
      </c>
      <c r="U656">
        <v>1087.92</v>
      </c>
      <c r="V656">
        <v>9066</v>
      </c>
      <c r="W656">
        <v>2538.48</v>
      </c>
      <c r="X656" t="s">
        <v>43</v>
      </c>
      <c r="Y656" t="s">
        <v>77</v>
      </c>
      <c r="Z656" t="s">
        <v>45</v>
      </c>
      <c r="AA656" t="s">
        <v>46</v>
      </c>
      <c r="AB656" t="s">
        <v>47</v>
      </c>
    </row>
    <row r="657" spans="1:28" x14ac:dyDescent="0.3">
      <c r="A657" t="s">
        <v>2638</v>
      </c>
      <c r="B657" t="s">
        <v>447</v>
      </c>
      <c r="C657" t="s">
        <v>30</v>
      </c>
      <c r="D657" t="s">
        <v>1721</v>
      </c>
      <c r="E657" t="s">
        <v>2636</v>
      </c>
      <c r="F657" t="s">
        <v>33</v>
      </c>
      <c r="G657">
        <v>20</v>
      </c>
      <c r="H657" t="s">
        <v>128</v>
      </c>
      <c r="I657" t="s">
        <v>116</v>
      </c>
      <c r="J657" t="s">
        <v>117</v>
      </c>
      <c r="K657" t="s">
        <v>118</v>
      </c>
      <c r="L657" t="s">
        <v>37</v>
      </c>
      <c r="M657" t="s">
        <v>2543</v>
      </c>
      <c r="N657" t="s">
        <v>88</v>
      </c>
      <c r="O657" t="s">
        <v>120</v>
      </c>
      <c r="P657" t="s">
        <v>121</v>
      </c>
      <c r="Q657" t="s">
        <v>122</v>
      </c>
      <c r="R657">
        <v>5</v>
      </c>
      <c r="S657">
        <v>281</v>
      </c>
      <c r="T657">
        <v>0</v>
      </c>
      <c r="U657">
        <v>202.32</v>
      </c>
      <c r="V657">
        <v>1405</v>
      </c>
      <c r="W657">
        <v>393.4</v>
      </c>
      <c r="X657" t="s">
        <v>43</v>
      </c>
      <c r="Y657" t="s">
        <v>64</v>
      </c>
      <c r="Z657" t="s">
        <v>78</v>
      </c>
      <c r="AA657" t="s">
        <v>65</v>
      </c>
      <c r="AB657" t="s">
        <v>47</v>
      </c>
    </row>
    <row r="658" spans="1:28" x14ac:dyDescent="0.3">
      <c r="A658" t="s">
        <v>2639</v>
      </c>
      <c r="B658" t="s">
        <v>696</v>
      </c>
      <c r="C658" t="s">
        <v>2474</v>
      </c>
      <c r="D658" t="s">
        <v>2640</v>
      </c>
      <c r="E658" t="s">
        <v>2636</v>
      </c>
      <c r="F658" t="s">
        <v>53</v>
      </c>
      <c r="G658">
        <v>63</v>
      </c>
      <c r="H658" t="s">
        <v>128</v>
      </c>
      <c r="I658" t="s">
        <v>103</v>
      </c>
      <c r="J658" t="s">
        <v>104</v>
      </c>
      <c r="K658" t="s">
        <v>105</v>
      </c>
      <c r="L658" t="s">
        <v>37</v>
      </c>
      <c r="M658" t="s">
        <v>1752</v>
      </c>
      <c r="N658" t="s">
        <v>88</v>
      </c>
      <c r="O658" t="s">
        <v>89</v>
      </c>
      <c r="P658" t="s">
        <v>90</v>
      </c>
      <c r="Q658" t="s">
        <v>91</v>
      </c>
      <c r="R658">
        <v>6</v>
      </c>
      <c r="S658">
        <v>746</v>
      </c>
      <c r="T658">
        <v>0.2</v>
      </c>
      <c r="U658">
        <v>537.12</v>
      </c>
      <c r="V658">
        <v>3580.8</v>
      </c>
      <c r="W658">
        <v>358.08</v>
      </c>
      <c r="X658" t="s">
        <v>55</v>
      </c>
      <c r="Y658" t="s">
        <v>64</v>
      </c>
      <c r="Z658" t="s">
        <v>45</v>
      </c>
      <c r="AA658" t="s">
        <v>57</v>
      </c>
      <c r="AB658" t="s">
        <v>110</v>
      </c>
    </row>
    <row r="659" spans="1:28" x14ac:dyDescent="0.3">
      <c r="A659" t="s">
        <v>2641</v>
      </c>
      <c r="B659" t="s">
        <v>524</v>
      </c>
      <c r="C659" t="s">
        <v>562</v>
      </c>
      <c r="D659" t="s">
        <v>373</v>
      </c>
      <c r="E659" t="s">
        <v>2636</v>
      </c>
      <c r="F659" t="s">
        <v>53</v>
      </c>
      <c r="G659">
        <v>32</v>
      </c>
      <c r="H659" t="s">
        <v>128</v>
      </c>
      <c r="I659" t="s">
        <v>84</v>
      </c>
      <c r="J659" t="s">
        <v>85</v>
      </c>
      <c r="K659" t="s">
        <v>86</v>
      </c>
      <c r="L659" t="s">
        <v>37</v>
      </c>
      <c r="M659" t="s">
        <v>2642</v>
      </c>
      <c r="N659" t="s">
        <v>73</v>
      </c>
      <c r="O659" t="s">
        <v>74</v>
      </c>
      <c r="P659" t="s">
        <v>75</v>
      </c>
      <c r="Q659" t="s">
        <v>76</v>
      </c>
      <c r="R659">
        <v>10</v>
      </c>
      <c r="S659">
        <v>1827</v>
      </c>
      <c r="T659">
        <v>0</v>
      </c>
      <c r="U659">
        <v>1315.44</v>
      </c>
      <c r="V659">
        <v>18270</v>
      </c>
      <c r="W659">
        <v>5115.6000000000004</v>
      </c>
      <c r="X659" t="s">
        <v>43</v>
      </c>
      <c r="Y659" t="s">
        <v>64</v>
      </c>
      <c r="Z659" t="s">
        <v>45</v>
      </c>
      <c r="AA659" t="s">
        <v>65</v>
      </c>
      <c r="AB659" t="s">
        <v>47</v>
      </c>
    </row>
    <row r="660" spans="1:28" x14ac:dyDescent="0.3">
      <c r="A660" t="s">
        <v>2643</v>
      </c>
      <c r="B660" t="s">
        <v>797</v>
      </c>
      <c r="C660" t="s">
        <v>481</v>
      </c>
      <c r="D660" t="s">
        <v>1090</v>
      </c>
      <c r="E660" t="s">
        <v>2636</v>
      </c>
      <c r="F660" t="s">
        <v>53</v>
      </c>
      <c r="G660">
        <v>37</v>
      </c>
      <c r="H660" t="s">
        <v>128</v>
      </c>
      <c r="I660" t="s">
        <v>35</v>
      </c>
      <c r="J660" t="s">
        <v>36</v>
      </c>
      <c r="K660" t="s">
        <v>36</v>
      </c>
      <c r="L660" t="s">
        <v>37</v>
      </c>
      <c r="M660" t="s">
        <v>2575</v>
      </c>
      <c r="N660" t="s">
        <v>73</v>
      </c>
      <c r="O660" t="s">
        <v>107</v>
      </c>
      <c r="P660" t="s">
        <v>108</v>
      </c>
      <c r="Q660" t="s">
        <v>109</v>
      </c>
      <c r="R660">
        <v>9</v>
      </c>
      <c r="S660">
        <v>1036</v>
      </c>
      <c r="T660">
        <v>0.2</v>
      </c>
      <c r="U660">
        <v>745.92</v>
      </c>
      <c r="V660">
        <v>7459.2</v>
      </c>
      <c r="W660">
        <v>745.92</v>
      </c>
      <c r="X660" t="s">
        <v>55</v>
      </c>
      <c r="Y660" t="s">
        <v>44</v>
      </c>
      <c r="Z660" t="s">
        <v>45</v>
      </c>
      <c r="AA660" t="s">
        <v>46</v>
      </c>
      <c r="AB660" t="s">
        <v>110</v>
      </c>
    </row>
    <row r="661" spans="1:28" x14ac:dyDescent="0.3">
      <c r="A661" t="s">
        <v>2644</v>
      </c>
      <c r="B661" t="s">
        <v>1312</v>
      </c>
      <c r="C661" t="s">
        <v>278</v>
      </c>
      <c r="D661" t="s">
        <v>768</v>
      </c>
      <c r="E661" t="s">
        <v>2636</v>
      </c>
      <c r="F661" t="s">
        <v>53</v>
      </c>
      <c r="G661">
        <v>42</v>
      </c>
      <c r="H661" t="s">
        <v>34</v>
      </c>
      <c r="I661" t="s">
        <v>35</v>
      </c>
      <c r="J661" t="s">
        <v>36</v>
      </c>
      <c r="K661" t="s">
        <v>36</v>
      </c>
      <c r="L661" t="s">
        <v>37</v>
      </c>
      <c r="M661" t="s">
        <v>2645</v>
      </c>
      <c r="N661" t="s">
        <v>39</v>
      </c>
      <c r="O661" t="s">
        <v>40</v>
      </c>
      <c r="P661" t="s">
        <v>41</v>
      </c>
      <c r="Q661" t="s">
        <v>42</v>
      </c>
      <c r="R661">
        <v>7</v>
      </c>
      <c r="S661">
        <v>1829</v>
      </c>
      <c r="T661">
        <v>0.05</v>
      </c>
      <c r="U661">
        <v>1316.88</v>
      </c>
      <c r="V661">
        <v>12162.85</v>
      </c>
      <c r="W661">
        <v>2944.69</v>
      </c>
      <c r="X661" t="s">
        <v>136</v>
      </c>
      <c r="Y661" t="s">
        <v>77</v>
      </c>
      <c r="Z661" t="s">
        <v>45</v>
      </c>
      <c r="AA661" t="s">
        <v>65</v>
      </c>
      <c r="AB661" t="s">
        <v>47</v>
      </c>
    </row>
    <row r="662" spans="1:28" x14ac:dyDescent="0.3">
      <c r="A662" t="s">
        <v>2646</v>
      </c>
      <c r="B662" t="s">
        <v>476</v>
      </c>
      <c r="C662" t="s">
        <v>2298</v>
      </c>
      <c r="D662" t="s">
        <v>2647</v>
      </c>
      <c r="E662" t="s">
        <v>1728</v>
      </c>
      <c r="F662" t="s">
        <v>53</v>
      </c>
      <c r="G662">
        <v>60</v>
      </c>
      <c r="H662" t="s">
        <v>34</v>
      </c>
      <c r="I662" t="s">
        <v>103</v>
      </c>
      <c r="J662" t="s">
        <v>104</v>
      </c>
      <c r="K662" t="s">
        <v>105</v>
      </c>
      <c r="L662" t="s">
        <v>37</v>
      </c>
      <c r="M662" t="s">
        <v>2648</v>
      </c>
      <c r="N662" t="s">
        <v>73</v>
      </c>
      <c r="O662" t="s">
        <v>74</v>
      </c>
      <c r="P662" t="s">
        <v>75</v>
      </c>
      <c r="Q662" t="s">
        <v>76</v>
      </c>
      <c r="R662">
        <v>4</v>
      </c>
      <c r="S662">
        <v>1253</v>
      </c>
      <c r="T662">
        <v>0.15</v>
      </c>
      <c r="U662">
        <v>902.16</v>
      </c>
      <c r="V662">
        <v>4260.2</v>
      </c>
      <c r="W662">
        <v>651.55999999999995</v>
      </c>
      <c r="X662" t="s">
        <v>136</v>
      </c>
      <c r="Y662" t="s">
        <v>64</v>
      </c>
      <c r="Z662" t="s">
        <v>56</v>
      </c>
      <c r="AA662" t="s">
        <v>57</v>
      </c>
      <c r="AB662" t="s">
        <v>47</v>
      </c>
    </row>
    <row r="663" spans="1:28" x14ac:dyDescent="0.3">
      <c r="A663" t="s">
        <v>2649</v>
      </c>
      <c r="B663" t="s">
        <v>846</v>
      </c>
      <c r="C663" t="s">
        <v>80</v>
      </c>
      <c r="D663" t="s">
        <v>2175</v>
      </c>
      <c r="E663" t="s">
        <v>2650</v>
      </c>
      <c r="F663" t="s">
        <v>33</v>
      </c>
      <c r="G663">
        <v>62</v>
      </c>
      <c r="H663" t="s">
        <v>128</v>
      </c>
      <c r="I663" t="s">
        <v>116</v>
      </c>
      <c r="J663" t="s">
        <v>117</v>
      </c>
      <c r="K663" t="s">
        <v>118</v>
      </c>
      <c r="L663" t="s">
        <v>37</v>
      </c>
      <c r="M663" t="s">
        <v>212</v>
      </c>
      <c r="N663" t="s">
        <v>39</v>
      </c>
      <c r="O663" t="s">
        <v>159</v>
      </c>
      <c r="P663" t="s">
        <v>160</v>
      </c>
      <c r="Q663" t="s">
        <v>161</v>
      </c>
      <c r="R663">
        <v>4</v>
      </c>
      <c r="S663">
        <v>1918</v>
      </c>
      <c r="T663">
        <v>0.2</v>
      </c>
      <c r="U663">
        <v>1380.96</v>
      </c>
      <c r="V663">
        <v>6137.6</v>
      </c>
      <c r="W663">
        <v>613.76</v>
      </c>
      <c r="X663" t="s">
        <v>43</v>
      </c>
      <c r="Y663" t="s">
        <v>64</v>
      </c>
      <c r="Z663" t="s">
        <v>45</v>
      </c>
      <c r="AA663" t="s">
        <v>46</v>
      </c>
      <c r="AB663" t="s">
        <v>110</v>
      </c>
    </row>
    <row r="664" spans="1:28" x14ac:dyDescent="0.3">
      <c r="A664" t="s">
        <v>2651</v>
      </c>
      <c r="B664" t="s">
        <v>1924</v>
      </c>
      <c r="C664" t="s">
        <v>447</v>
      </c>
      <c r="D664" t="s">
        <v>2652</v>
      </c>
      <c r="E664" t="s">
        <v>1910</v>
      </c>
      <c r="F664" t="s">
        <v>33</v>
      </c>
      <c r="G664">
        <v>58</v>
      </c>
      <c r="H664" t="s">
        <v>34</v>
      </c>
      <c r="I664" t="s">
        <v>116</v>
      </c>
      <c r="J664" t="s">
        <v>117</v>
      </c>
      <c r="K664" t="s">
        <v>118</v>
      </c>
      <c r="L664" t="s">
        <v>37</v>
      </c>
      <c r="M664" t="s">
        <v>2653</v>
      </c>
      <c r="N664" t="s">
        <v>88</v>
      </c>
      <c r="O664" t="s">
        <v>89</v>
      </c>
      <c r="P664" t="s">
        <v>90</v>
      </c>
      <c r="Q664" t="s">
        <v>91</v>
      </c>
      <c r="R664">
        <v>4</v>
      </c>
      <c r="S664">
        <v>325</v>
      </c>
      <c r="T664">
        <v>0.1</v>
      </c>
      <c r="U664">
        <v>234</v>
      </c>
      <c r="V664">
        <v>1170</v>
      </c>
      <c r="W664">
        <v>234</v>
      </c>
      <c r="X664" t="s">
        <v>43</v>
      </c>
      <c r="Y664" t="s">
        <v>44</v>
      </c>
      <c r="Z664" t="s">
        <v>45</v>
      </c>
      <c r="AA664" t="s">
        <v>57</v>
      </c>
      <c r="AB664" t="s">
        <v>47</v>
      </c>
    </row>
    <row r="665" spans="1:28" x14ac:dyDescent="0.3">
      <c r="A665" t="s">
        <v>2654</v>
      </c>
      <c r="B665" t="s">
        <v>50</v>
      </c>
      <c r="C665" t="s">
        <v>1036</v>
      </c>
      <c r="D665" t="s">
        <v>2655</v>
      </c>
      <c r="E665" t="s">
        <v>2656</v>
      </c>
      <c r="F665" t="s">
        <v>33</v>
      </c>
      <c r="G665">
        <v>55</v>
      </c>
      <c r="H665" t="s">
        <v>34</v>
      </c>
      <c r="I665" t="s">
        <v>116</v>
      </c>
      <c r="J665" t="s">
        <v>117</v>
      </c>
      <c r="K665" t="s">
        <v>118</v>
      </c>
      <c r="L665" t="s">
        <v>37</v>
      </c>
      <c r="M665" t="s">
        <v>896</v>
      </c>
      <c r="N665" t="s">
        <v>39</v>
      </c>
      <c r="O665" t="s">
        <v>40</v>
      </c>
      <c r="P665" t="s">
        <v>41</v>
      </c>
      <c r="Q665" t="s">
        <v>42</v>
      </c>
      <c r="R665">
        <v>6</v>
      </c>
      <c r="S665">
        <v>655</v>
      </c>
      <c r="T665">
        <v>0.1</v>
      </c>
      <c r="U665">
        <v>471.6</v>
      </c>
      <c r="V665">
        <v>3537</v>
      </c>
      <c r="W665">
        <v>707.4</v>
      </c>
      <c r="X665" t="s">
        <v>55</v>
      </c>
      <c r="Y665" t="s">
        <v>44</v>
      </c>
      <c r="Z665" t="s">
        <v>56</v>
      </c>
      <c r="AA665" t="s">
        <v>57</v>
      </c>
      <c r="AB665" t="s">
        <v>110</v>
      </c>
    </row>
    <row r="666" spans="1:28" x14ac:dyDescent="0.3">
      <c r="A666" t="s">
        <v>2657</v>
      </c>
      <c r="B666" t="s">
        <v>707</v>
      </c>
      <c r="C666" t="s">
        <v>909</v>
      </c>
      <c r="D666" t="s">
        <v>2658</v>
      </c>
      <c r="E666" t="s">
        <v>2659</v>
      </c>
      <c r="F666" t="s">
        <v>33</v>
      </c>
      <c r="G666">
        <v>35</v>
      </c>
      <c r="H666" t="s">
        <v>128</v>
      </c>
      <c r="I666" t="s">
        <v>103</v>
      </c>
      <c r="J666" t="s">
        <v>104</v>
      </c>
      <c r="K666" t="s">
        <v>105</v>
      </c>
      <c r="L666" t="s">
        <v>37</v>
      </c>
      <c r="M666" t="s">
        <v>2145</v>
      </c>
      <c r="N666" t="s">
        <v>73</v>
      </c>
      <c r="O666" t="s">
        <v>107</v>
      </c>
      <c r="P666" t="s">
        <v>108</v>
      </c>
      <c r="Q666" t="s">
        <v>109</v>
      </c>
      <c r="R666">
        <v>7</v>
      </c>
      <c r="S666">
        <v>1026</v>
      </c>
      <c r="T666">
        <v>0.1</v>
      </c>
      <c r="U666">
        <v>738.72</v>
      </c>
      <c r="V666">
        <v>6463.8</v>
      </c>
      <c r="W666">
        <v>1292.76</v>
      </c>
      <c r="X666" t="s">
        <v>55</v>
      </c>
      <c r="Y666" t="s">
        <v>64</v>
      </c>
      <c r="Z666" t="s">
        <v>78</v>
      </c>
      <c r="AA666" t="s">
        <v>46</v>
      </c>
      <c r="AB666" t="s">
        <v>110</v>
      </c>
    </row>
    <row r="667" spans="1:28" x14ac:dyDescent="0.3">
      <c r="A667" t="s">
        <v>2660</v>
      </c>
      <c r="B667" t="s">
        <v>2297</v>
      </c>
      <c r="C667" t="s">
        <v>476</v>
      </c>
      <c r="D667" t="s">
        <v>732</v>
      </c>
      <c r="E667" t="s">
        <v>2661</v>
      </c>
      <c r="F667" t="s">
        <v>33</v>
      </c>
      <c r="G667">
        <v>30</v>
      </c>
      <c r="H667" t="s">
        <v>71</v>
      </c>
      <c r="I667" t="s">
        <v>116</v>
      </c>
      <c r="J667" t="s">
        <v>117</v>
      </c>
      <c r="K667" t="s">
        <v>118</v>
      </c>
      <c r="L667" t="s">
        <v>37</v>
      </c>
      <c r="M667" t="s">
        <v>2662</v>
      </c>
      <c r="N667" t="s">
        <v>73</v>
      </c>
      <c r="O667" t="s">
        <v>107</v>
      </c>
      <c r="P667" t="s">
        <v>108</v>
      </c>
      <c r="Q667" t="s">
        <v>109</v>
      </c>
      <c r="R667">
        <v>3</v>
      </c>
      <c r="S667">
        <v>1682</v>
      </c>
      <c r="T667">
        <v>0.05</v>
      </c>
      <c r="U667">
        <v>1211.04</v>
      </c>
      <c r="V667">
        <v>4793.7</v>
      </c>
      <c r="W667">
        <v>1160.58</v>
      </c>
      <c r="X667" t="s">
        <v>43</v>
      </c>
      <c r="Y667" t="s">
        <v>64</v>
      </c>
      <c r="Z667" t="s">
        <v>56</v>
      </c>
      <c r="AA667" t="s">
        <v>46</v>
      </c>
      <c r="AB667" t="s">
        <v>110</v>
      </c>
    </row>
    <row r="668" spans="1:28" x14ac:dyDescent="0.3">
      <c r="A668" t="s">
        <v>2663</v>
      </c>
      <c r="B668" t="s">
        <v>630</v>
      </c>
      <c r="C668" t="s">
        <v>631</v>
      </c>
      <c r="D668" t="s">
        <v>2664</v>
      </c>
      <c r="E668" t="s">
        <v>2665</v>
      </c>
      <c r="F668" t="s">
        <v>33</v>
      </c>
      <c r="G668">
        <v>44</v>
      </c>
      <c r="H668" t="s">
        <v>34</v>
      </c>
      <c r="I668" t="s">
        <v>116</v>
      </c>
      <c r="J668" t="s">
        <v>117</v>
      </c>
      <c r="K668" t="s">
        <v>118</v>
      </c>
      <c r="L668" t="s">
        <v>37</v>
      </c>
      <c r="M668" t="s">
        <v>1922</v>
      </c>
      <c r="N668" t="s">
        <v>39</v>
      </c>
      <c r="O668" t="s">
        <v>159</v>
      </c>
      <c r="P668" t="s">
        <v>160</v>
      </c>
      <c r="Q668" t="s">
        <v>161</v>
      </c>
      <c r="R668">
        <v>2</v>
      </c>
      <c r="S668">
        <v>1929</v>
      </c>
      <c r="T668">
        <v>0</v>
      </c>
      <c r="U668">
        <v>1388.88</v>
      </c>
      <c r="V668">
        <v>3858</v>
      </c>
      <c r="W668">
        <v>1080.24</v>
      </c>
      <c r="X668" t="s">
        <v>136</v>
      </c>
      <c r="Y668" t="s">
        <v>64</v>
      </c>
      <c r="Z668" t="s">
        <v>45</v>
      </c>
      <c r="AA668" t="s">
        <v>57</v>
      </c>
      <c r="AB668" t="s">
        <v>47</v>
      </c>
    </row>
    <row r="669" spans="1:28" x14ac:dyDescent="0.3">
      <c r="A669" t="s">
        <v>2666</v>
      </c>
      <c r="B669" t="s">
        <v>198</v>
      </c>
      <c r="C669" t="s">
        <v>199</v>
      </c>
      <c r="D669" t="s">
        <v>1401</v>
      </c>
      <c r="E669" t="s">
        <v>2667</v>
      </c>
      <c r="F669" t="s">
        <v>53</v>
      </c>
      <c r="G669">
        <v>53</v>
      </c>
      <c r="H669" t="s">
        <v>34</v>
      </c>
      <c r="I669" t="s">
        <v>84</v>
      </c>
      <c r="J669" t="s">
        <v>85</v>
      </c>
      <c r="K669" t="s">
        <v>86</v>
      </c>
      <c r="L669" t="s">
        <v>37</v>
      </c>
      <c r="M669" t="s">
        <v>369</v>
      </c>
      <c r="N669" t="s">
        <v>39</v>
      </c>
      <c r="O669" t="s">
        <v>40</v>
      </c>
      <c r="P669" t="s">
        <v>41</v>
      </c>
      <c r="Q669" t="s">
        <v>42</v>
      </c>
      <c r="R669">
        <v>5</v>
      </c>
      <c r="S669">
        <v>730</v>
      </c>
      <c r="T669">
        <v>0.1</v>
      </c>
      <c r="U669">
        <v>525.6</v>
      </c>
      <c r="V669">
        <v>3285</v>
      </c>
      <c r="W669">
        <v>657</v>
      </c>
      <c r="X669" t="s">
        <v>43</v>
      </c>
      <c r="Y669" t="s">
        <v>77</v>
      </c>
      <c r="Z669" t="s">
        <v>45</v>
      </c>
      <c r="AA669" t="s">
        <v>65</v>
      </c>
      <c r="AB669" t="s">
        <v>110</v>
      </c>
    </row>
    <row r="670" spans="1:28" x14ac:dyDescent="0.3">
      <c r="A670" t="s">
        <v>2668</v>
      </c>
      <c r="B670" t="s">
        <v>261</v>
      </c>
      <c r="C670" t="s">
        <v>661</v>
      </c>
      <c r="D670" t="s">
        <v>2669</v>
      </c>
      <c r="E670" t="s">
        <v>1910</v>
      </c>
      <c r="F670" t="s">
        <v>53</v>
      </c>
      <c r="G670">
        <v>41</v>
      </c>
      <c r="H670" t="s">
        <v>128</v>
      </c>
      <c r="I670" t="s">
        <v>116</v>
      </c>
      <c r="J670" t="s">
        <v>117</v>
      </c>
      <c r="K670" t="s">
        <v>118</v>
      </c>
      <c r="L670" t="s">
        <v>37</v>
      </c>
      <c r="M670" t="s">
        <v>1615</v>
      </c>
      <c r="N670" t="s">
        <v>88</v>
      </c>
      <c r="O670" t="s">
        <v>89</v>
      </c>
      <c r="P670" t="s">
        <v>90</v>
      </c>
      <c r="Q670" t="s">
        <v>91</v>
      </c>
      <c r="R670">
        <v>8</v>
      </c>
      <c r="S670">
        <v>214</v>
      </c>
      <c r="T670">
        <v>0.1</v>
      </c>
      <c r="U670">
        <v>154.08000000000001</v>
      </c>
      <c r="V670">
        <v>1540.8</v>
      </c>
      <c r="W670">
        <v>308.16000000000003</v>
      </c>
      <c r="X670" t="s">
        <v>55</v>
      </c>
      <c r="Y670" t="s">
        <v>64</v>
      </c>
      <c r="Z670" t="s">
        <v>78</v>
      </c>
      <c r="AA670" t="s">
        <v>46</v>
      </c>
      <c r="AB670" t="s">
        <v>110</v>
      </c>
    </row>
    <row r="671" spans="1:28" x14ac:dyDescent="0.3">
      <c r="A671" t="s">
        <v>2670</v>
      </c>
      <c r="B671" t="s">
        <v>748</v>
      </c>
      <c r="C671" t="s">
        <v>2297</v>
      </c>
      <c r="D671" t="s">
        <v>2671</v>
      </c>
      <c r="E671" t="s">
        <v>2672</v>
      </c>
      <c r="F671" t="s">
        <v>33</v>
      </c>
      <c r="G671">
        <v>62</v>
      </c>
      <c r="H671" t="s">
        <v>71</v>
      </c>
      <c r="I671" t="s">
        <v>35</v>
      </c>
      <c r="J671" t="s">
        <v>36</v>
      </c>
      <c r="K671" t="s">
        <v>36</v>
      </c>
      <c r="L671" t="s">
        <v>37</v>
      </c>
      <c r="M671" t="s">
        <v>2673</v>
      </c>
      <c r="N671" t="s">
        <v>88</v>
      </c>
      <c r="O671" t="s">
        <v>89</v>
      </c>
      <c r="P671" t="s">
        <v>90</v>
      </c>
      <c r="Q671" t="s">
        <v>91</v>
      </c>
      <c r="R671">
        <v>5</v>
      </c>
      <c r="S671">
        <v>1664</v>
      </c>
      <c r="T671">
        <v>0.1</v>
      </c>
      <c r="U671">
        <v>1198.08</v>
      </c>
      <c r="V671">
        <v>7488</v>
      </c>
      <c r="W671">
        <v>1497.6</v>
      </c>
      <c r="X671" t="s">
        <v>55</v>
      </c>
      <c r="Y671" t="s">
        <v>44</v>
      </c>
      <c r="Z671" t="s">
        <v>78</v>
      </c>
      <c r="AA671" t="s">
        <v>65</v>
      </c>
      <c r="AB671" t="s">
        <v>110</v>
      </c>
    </row>
    <row r="672" spans="1:28" x14ac:dyDescent="0.3">
      <c r="A672" t="s">
        <v>2674</v>
      </c>
      <c r="B672" t="s">
        <v>581</v>
      </c>
      <c r="C672" t="s">
        <v>293</v>
      </c>
      <c r="D672" t="s">
        <v>2675</v>
      </c>
      <c r="E672" t="s">
        <v>769</v>
      </c>
      <c r="F672" t="s">
        <v>33</v>
      </c>
      <c r="G672">
        <v>31</v>
      </c>
      <c r="H672" t="s">
        <v>71</v>
      </c>
      <c r="I672" t="s">
        <v>116</v>
      </c>
      <c r="J672" t="s">
        <v>117</v>
      </c>
      <c r="K672" t="s">
        <v>118</v>
      </c>
      <c r="L672" t="s">
        <v>37</v>
      </c>
      <c r="M672" t="s">
        <v>2502</v>
      </c>
      <c r="N672" t="s">
        <v>73</v>
      </c>
      <c r="O672" t="s">
        <v>74</v>
      </c>
      <c r="P672" t="s">
        <v>75</v>
      </c>
      <c r="Q672" t="s">
        <v>76</v>
      </c>
      <c r="R672">
        <v>10</v>
      </c>
      <c r="S672">
        <v>215</v>
      </c>
      <c r="T672">
        <v>0.15</v>
      </c>
      <c r="U672">
        <v>154.80000000000001</v>
      </c>
      <c r="V672">
        <v>1827.5</v>
      </c>
      <c r="W672">
        <v>279.5</v>
      </c>
      <c r="X672" t="s">
        <v>43</v>
      </c>
      <c r="Y672" t="s">
        <v>77</v>
      </c>
      <c r="Z672" t="s">
        <v>56</v>
      </c>
      <c r="AA672" t="s">
        <v>57</v>
      </c>
      <c r="AB672" t="s">
        <v>47</v>
      </c>
    </row>
    <row r="673" spans="1:28" x14ac:dyDescent="0.3">
      <c r="A673" t="s">
        <v>2676</v>
      </c>
      <c r="B673" t="s">
        <v>792</v>
      </c>
      <c r="C673" t="s">
        <v>151</v>
      </c>
      <c r="D673" t="s">
        <v>2626</v>
      </c>
      <c r="E673" t="s">
        <v>62</v>
      </c>
      <c r="F673" t="s">
        <v>33</v>
      </c>
      <c r="G673">
        <v>46</v>
      </c>
      <c r="H673" t="s">
        <v>128</v>
      </c>
      <c r="I673" t="s">
        <v>84</v>
      </c>
      <c r="J673" t="s">
        <v>85</v>
      </c>
      <c r="K673" t="s">
        <v>86</v>
      </c>
      <c r="L673" t="s">
        <v>37</v>
      </c>
      <c r="M673" t="s">
        <v>2677</v>
      </c>
      <c r="N673" t="s">
        <v>39</v>
      </c>
      <c r="O673" t="s">
        <v>159</v>
      </c>
      <c r="P673" t="s">
        <v>160</v>
      </c>
      <c r="Q673" t="s">
        <v>161</v>
      </c>
      <c r="R673">
        <v>9</v>
      </c>
      <c r="S673">
        <v>422</v>
      </c>
      <c r="T673">
        <v>0</v>
      </c>
      <c r="U673">
        <v>303.83999999999997</v>
      </c>
      <c r="V673">
        <v>3798</v>
      </c>
      <c r="W673">
        <v>1063.44</v>
      </c>
      <c r="X673" t="s">
        <v>55</v>
      </c>
      <c r="Y673" t="s">
        <v>77</v>
      </c>
      <c r="Z673" t="s">
        <v>78</v>
      </c>
      <c r="AA673" t="s">
        <v>46</v>
      </c>
      <c r="AB673" t="s">
        <v>110</v>
      </c>
    </row>
    <row r="674" spans="1:28" x14ac:dyDescent="0.3">
      <c r="A674" t="s">
        <v>2678</v>
      </c>
      <c r="B674" t="s">
        <v>2679</v>
      </c>
      <c r="C674" t="s">
        <v>386</v>
      </c>
      <c r="D674" t="s">
        <v>2680</v>
      </c>
      <c r="E674" t="s">
        <v>829</v>
      </c>
      <c r="F674" t="s">
        <v>53</v>
      </c>
      <c r="G674">
        <v>22</v>
      </c>
      <c r="H674" t="s">
        <v>34</v>
      </c>
      <c r="I674" t="s">
        <v>84</v>
      </c>
      <c r="J674" t="s">
        <v>85</v>
      </c>
      <c r="K674" t="s">
        <v>86</v>
      </c>
      <c r="L674" t="s">
        <v>37</v>
      </c>
      <c r="M674" t="s">
        <v>2180</v>
      </c>
      <c r="N674" t="s">
        <v>73</v>
      </c>
      <c r="O674" t="s">
        <v>74</v>
      </c>
      <c r="P674" t="s">
        <v>75</v>
      </c>
      <c r="Q674" t="s">
        <v>76</v>
      </c>
      <c r="R674">
        <v>2</v>
      </c>
      <c r="S674">
        <v>132</v>
      </c>
      <c r="T674">
        <v>0.15</v>
      </c>
      <c r="U674">
        <v>95.04</v>
      </c>
      <c r="V674">
        <v>224.4</v>
      </c>
      <c r="W674">
        <v>34.32</v>
      </c>
      <c r="X674" t="s">
        <v>55</v>
      </c>
      <c r="Y674" t="s">
        <v>64</v>
      </c>
      <c r="Z674" t="s">
        <v>45</v>
      </c>
      <c r="AA674" t="s">
        <v>65</v>
      </c>
      <c r="AB674" t="s">
        <v>110</v>
      </c>
    </row>
    <row r="675" spans="1:28" x14ac:dyDescent="0.3">
      <c r="A675" t="s">
        <v>2681</v>
      </c>
      <c r="B675" t="s">
        <v>402</v>
      </c>
      <c r="C675" t="s">
        <v>855</v>
      </c>
      <c r="D675" t="s">
        <v>2184</v>
      </c>
      <c r="E675" t="s">
        <v>2682</v>
      </c>
      <c r="F675" t="s">
        <v>53</v>
      </c>
      <c r="G675">
        <v>60</v>
      </c>
      <c r="H675" t="s">
        <v>71</v>
      </c>
      <c r="I675" t="s">
        <v>35</v>
      </c>
      <c r="J675" t="s">
        <v>36</v>
      </c>
      <c r="K675" t="s">
        <v>36</v>
      </c>
      <c r="L675" t="s">
        <v>37</v>
      </c>
      <c r="M675" t="s">
        <v>2683</v>
      </c>
      <c r="N675" t="s">
        <v>88</v>
      </c>
      <c r="O675" t="s">
        <v>120</v>
      </c>
      <c r="P675" t="s">
        <v>121</v>
      </c>
      <c r="Q675" t="s">
        <v>122</v>
      </c>
      <c r="R675">
        <v>5</v>
      </c>
      <c r="S675">
        <v>655</v>
      </c>
      <c r="T675">
        <v>0.05</v>
      </c>
      <c r="U675">
        <v>471.6</v>
      </c>
      <c r="V675">
        <v>3111.25</v>
      </c>
      <c r="W675">
        <v>753.25</v>
      </c>
      <c r="X675" t="s">
        <v>55</v>
      </c>
      <c r="Y675" t="s">
        <v>64</v>
      </c>
      <c r="Z675" t="s">
        <v>56</v>
      </c>
      <c r="AA675" t="s">
        <v>46</v>
      </c>
      <c r="AB675" t="s">
        <v>47</v>
      </c>
    </row>
    <row r="676" spans="1:28" x14ac:dyDescent="0.3">
      <c r="A676" t="s">
        <v>2684</v>
      </c>
      <c r="B676" t="s">
        <v>695</v>
      </c>
      <c r="C676" t="s">
        <v>131</v>
      </c>
      <c r="D676" t="s">
        <v>2685</v>
      </c>
      <c r="E676" t="s">
        <v>2154</v>
      </c>
      <c r="F676" t="s">
        <v>33</v>
      </c>
      <c r="G676">
        <v>31</v>
      </c>
      <c r="H676" t="s">
        <v>128</v>
      </c>
      <c r="I676" t="s">
        <v>35</v>
      </c>
      <c r="J676" t="s">
        <v>36</v>
      </c>
      <c r="K676" t="s">
        <v>36</v>
      </c>
      <c r="L676" t="s">
        <v>37</v>
      </c>
      <c r="M676" t="s">
        <v>1971</v>
      </c>
      <c r="N676" t="s">
        <v>39</v>
      </c>
      <c r="O676" t="s">
        <v>159</v>
      </c>
      <c r="P676" t="s">
        <v>160</v>
      </c>
      <c r="Q676" t="s">
        <v>161</v>
      </c>
      <c r="R676">
        <v>6</v>
      </c>
      <c r="S676">
        <v>1180</v>
      </c>
      <c r="T676">
        <v>0.1</v>
      </c>
      <c r="U676">
        <v>849.6</v>
      </c>
      <c r="V676">
        <v>6372</v>
      </c>
      <c r="W676">
        <v>1274.4000000000001</v>
      </c>
      <c r="X676" t="s">
        <v>55</v>
      </c>
      <c r="Y676" t="s">
        <v>44</v>
      </c>
      <c r="Z676" t="s">
        <v>56</v>
      </c>
      <c r="AA676" t="s">
        <v>65</v>
      </c>
      <c r="AB676" t="s">
        <v>110</v>
      </c>
    </row>
    <row r="677" spans="1:28" x14ac:dyDescent="0.3">
      <c r="A677" t="s">
        <v>2686</v>
      </c>
      <c r="B677" t="s">
        <v>678</v>
      </c>
      <c r="C677" t="s">
        <v>403</v>
      </c>
      <c r="D677" t="s">
        <v>2354</v>
      </c>
      <c r="E677" t="s">
        <v>2687</v>
      </c>
      <c r="F677" t="s">
        <v>33</v>
      </c>
      <c r="G677">
        <v>48</v>
      </c>
      <c r="H677" t="s">
        <v>34</v>
      </c>
      <c r="I677" t="s">
        <v>84</v>
      </c>
      <c r="J677" t="s">
        <v>85</v>
      </c>
      <c r="K677" t="s">
        <v>86</v>
      </c>
      <c r="L677" t="s">
        <v>37</v>
      </c>
      <c r="M677" t="s">
        <v>2688</v>
      </c>
      <c r="N677" t="s">
        <v>73</v>
      </c>
      <c r="O677" t="s">
        <v>74</v>
      </c>
      <c r="P677" t="s">
        <v>75</v>
      </c>
      <c r="Q677" t="s">
        <v>76</v>
      </c>
      <c r="R677">
        <v>5</v>
      </c>
      <c r="S677">
        <v>292</v>
      </c>
      <c r="T677">
        <v>0</v>
      </c>
      <c r="U677">
        <v>210.24</v>
      </c>
      <c r="V677">
        <v>1460</v>
      </c>
      <c r="W677">
        <v>408.8</v>
      </c>
      <c r="X677" t="s">
        <v>136</v>
      </c>
      <c r="Y677" t="s">
        <v>64</v>
      </c>
      <c r="Z677" t="s">
        <v>56</v>
      </c>
      <c r="AA677" t="s">
        <v>46</v>
      </c>
      <c r="AB677" t="s">
        <v>110</v>
      </c>
    </row>
    <row r="678" spans="1:28" x14ac:dyDescent="0.3">
      <c r="A678" t="s">
        <v>2689</v>
      </c>
      <c r="B678" t="s">
        <v>169</v>
      </c>
      <c r="C678" t="s">
        <v>188</v>
      </c>
      <c r="D678" t="s">
        <v>2690</v>
      </c>
      <c r="E678" t="s">
        <v>2134</v>
      </c>
      <c r="F678" t="s">
        <v>53</v>
      </c>
      <c r="G678">
        <v>64</v>
      </c>
      <c r="H678" t="s">
        <v>128</v>
      </c>
      <c r="I678" t="s">
        <v>84</v>
      </c>
      <c r="J678" t="s">
        <v>85</v>
      </c>
      <c r="K678" t="s">
        <v>86</v>
      </c>
      <c r="L678" t="s">
        <v>37</v>
      </c>
      <c r="M678" t="s">
        <v>2691</v>
      </c>
      <c r="N678" t="s">
        <v>39</v>
      </c>
      <c r="O678" t="s">
        <v>159</v>
      </c>
      <c r="P678" t="s">
        <v>160</v>
      </c>
      <c r="Q678" t="s">
        <v>161</v>
      </c>
      <c r="R678">
        <v>3</v>
      </c>
      <c r="S678">
        <v>845</v>
      </c>
      <c r="T678">
        <v>0.2</v>
      </c>
      <c r="U678">
        <v>608.4</v>
      </c>
      <c r="V678">
        <v>2028</v>
      </c>
      <c r="W678">
        <v>202.8</v>
      </c>
      <c r="X678" t="s">
        <v>136</v>
      </c>
      <c r="Y678" t="s">
        <v>44</v>
      </c>
      <c r="Z678" t="s">
        <v>45</v>
      </c>
      <c r="AA678" t="s">
        <v>65</v>
      </c>
      <c r="AB678" t="s">
        <v>47</v>
      </c>
    </row>
    <row r="679" spans="1:28" x14ac:dyDescent="0.3">
      <c r="A679" t="s">
        <v>2692</v>
      </c>
      <c r="B679" t="s">
        <v>918</v>
      </c>
      <c r="C679" t="s">
        <v>1083</v>
      </c>
      <c r="D679" t="s">
        <v>2693</v>
      </c>
      <c r="E679" t="s">
        <v>2694</v>
      </c>
      <c r="F679" t="s">
        <v>53</v>
      </c>
      <c r="G679">
        <v>48</v>
      </c>
      <c r="H679" t="s">
        <v>71</v>
      </c>
      <c r="I679" t="s">
        <v>116</v>
      </c>
      <c r="J679" t="s">
        <v>117</v>
      </c>
      <c r="K679" t="s">
        <v>118</v>
      </c>
      <c r="L679" t="s">
        <v>37</v>
      </c>
      <c r="M679" t="s">
        <v>521</v>
      </c>
      <c r="N679" t="s">
        <v>88</v>
      </c>
      <c r="O679" t="s">
        <v>120</v>
      </c>
      <c r="P679" t="s">
        <v>121</v>
      </c>
      <c r="Q679" t="s">
        <v>122</v>
      </c>
      <c r="R679">
        <v>2</v>
      </c>
      <c r="S679">
        <v>255</v>
      </c>
      <c r="T679">
        <v>0.2</v>
      </c>
      <c r="U679">
        <v>183.6</v>
      </c>
      <c r="V679">
        <v>408</v>
      </c>
      <c r="W679">
        <v>40.799999999999997</v>
      </c>
      <c r="X679" t="s">
        <v>136</v>
      </c>
      <c r="Y679" t="s">
        <v>64</v>
      </c>
      <c r="Z679" t="s">
        <v>45</v>
      </c>
      <c r="AA679" t="s">
        <v>57</v>
      </c>
      <c r="AB679" t="s">
        <v>47</v>
      </c>
    </row>
    <row r="680" spans="1:28" x14ac:dyDescent="0.3">
      <c r="A680" t="s">
        <v>2695</v>
      </c>
      <c r="B680" t="s">
        <v>226</v>
      </c>
      <c r="C680" t="s">
        <v>1370</v>
      </c>
      <c r="D680" t="s">
        <v>2696</v>
      </c>
      <c r="E680" t="s">
        <v>2697</v>
      </c>
      <c r="F680" t="s">
        <v>33</v>
      </c>
      <c r="G680">
        <v>58</v>
      </c>
      <c r="H680" t="s">
        <v>71</v>
      </c>
      <c r="I680" t="s">
        <v>116</v>
      </c>
      <c r="J680" t="s">
        <v>117</v>
      </c>
      <c r="K680" t="s">
        <v>118</v>
      </c>
      <c r="L680" t="s">
        <v>37</v>
      </c>
      <c r="M680" t="s">
        <v>540</v>
      </c>
      <c r="N680" t="s">
        <v>39</v>
      </c>
      <c r="O680" t="s">
        <v>40</v>
      </c>
      <c r="P680" t="s">
        <v>41</v>
      </c>
      <c r="Q680" t="s">
        <v>42</v>
      </c>
      <c r="R680">
        <v>8</v>
      </c>
      <c r="S680">
        <v>1315</v>
      </c>
      <c r="T680">
        <v>0.15</v>
      </c>
      <c r="U680">
        <v>946.8</v>
      </c>
      <c r="V680">
        <v>8942</v>
      </c>
      <c r="W680">
        <v>1367.6</v>
      </c>
      <c r="X680" t="s">
        <v>43</v>
      </c>
      <c r="Y680" t="s">
        <v>77</v>
      </c>
      <c r="Z680" t="s">
        <v>56</v>
      </c>
      <c r="AA680" t="s">
        <v>65</v>
      </c>
      <c r="AB680" t="s">
        <v>47</v>
      </c>
    </row>
    <row r="681" spans="1:28" x14ac:dyDescent="0.3">
      <c r="A681" t="s">
        <v>2698</v>
      </c>
      <c r="B681" t="s">
        <v>623</v>
      </c>
      <c r="C681" t="s">
        <v>643</v>
      </c>
      <c r="D681" t="s">
        <v>2699</v>
      </c>
      <c r="E681" t="s">
        <v>539</v>
      </c>
      <c r="F681" t="s">
        <v>53</v>
      </c>
      <c r="G681">
        <v>46</v>
      </c>
      <c r="H681" t="s">
        <v>128</v>
      </c>
      <c r="I681" t="s">
        <v>84</v>
      </c>
      <c r="J681" t="s">
        <v>85</v>
      </c>
      <c r="K681" t="s">
        <v>86</v>
      </c>
      <c r="L681" t="s">
        <v>37</v>
      </c>
      <c r="M681" t="s">
        <v>1583</v>
      </c>
      <c r="N681" t="s">
        <v>39</v>
      </c>
      <c r="O681" t="s">
        <v>159</v>
      </c>
      <c r="P681" t="s">
        <v>160</v>
      </c>
      <c r="Q681" t="s">
        <v>161</v>
      </c>
      <c r="R681">
        <v>3</v>
      </c>
      <c r="S681">
        <v>669</v>
      </c>
      <c r="T681">
        <v>0</v>
      </c>
      <c r="U681">
        <v>481.68</v>
      </c>
      <c r="V681">
        <v>2007</v>
      </c>
      <c r="W681">
        <v>561.96</v>
      </c>
      <c r="X681" t="s">
        <v>43</v>
      </c>
      <c r="Y681" t="s">
        <v>64</v>
      </c>
      <c r="Z681" t="s">
        <v>45</v>
      </c>
      <c r="AA681" t="s">
        <v>65</v>
      </c>
      <c r="AB681" t="s">
        <v>110</v>
      </c>
    </row>
    <row r="682" spans="1:28" x14ac:dyDescent="0.3">
      <c r="A682" t="s">
        <v>2700</v>
      </c>
      <c r="B682" t="s">
        <v>1926</v>
      </c>
      <c r="C682" t="s">
        <v>1580</v>
      </c>
      <c r="D682" t="s">
        <v>1525</v>
      </c>
      <c r="E682" t="s">
        <v>2701</v>
      </c>
      <c r="F682" t="s">
        <v>53</v>
      </c>
      <c r="G682">
        <v>44</v>
      </c>
      <c r="H682" t="s">
        <v>71</v>
      </c>
      <c r="I682" t="s">
        <v>35</v>
      </c>
      <c r="J682" t="s">
        <v>36</v>
      </c>
      <c r="K682" t="s">
        <v>36</v>
      </c>
      <c r="L682" t="s">
        <v>37</v>
      </c>
      <c r="M682" t="s">
        <v>2702</v>
      </c>
      <c r="N682" t="s">
        <v>73</v>
      </c>
      <c r="O682" t="s">
        <v>74</v>
      </c>
      <c r="P682" t="s">
        <v>75</v>
      </c>
      <c r="Q682" t="s">
        <v>76</v>
      </c>
      <c r="R682">
        <v>7</v>
      </c>
      <c r="S682">
        <v>1524</v>
      </c>
      <c r="T682">
        <v>0</v>
      </c>
      <c r="U682">
        <v>1097.28</v>
      </c>
      <c r="V682">
        <v>10668</v>
      </c>
      <c r="W682">
        <v>2987.04</v>
      </c>
      <c r="X682" t="s">
        <v>55</v>
      </c>
      <c r="Y682" t="s">
        <v>44</v>
      </c>
      <c r="Z682" t="s">
        <v>78</v>
      </c>
      <c r="AA682" t="s">
        <v>57</v>
      </c>
      <c r="AB682" t="s">
        <v>47</v>
      </c>
    </row>
    <row r="683" spans="1:28" x14ac:dyDescent="0.3">
      <c r="A683" t="s">
        <v>2703</v>
      </c>
      <c r="B683" t="s">
        <v>67</v>
      </c>
      <c r="C683" t="s">
        <v>2704</v>
      </c>
      <c r="D683" t="s">
        <v>653</v>
      </c>
      <c r="E683" t="s">
        <v>1766</v>
      </c>
      <c r="F683" t="s">
        <v>33</v>
      </c>
      <c r="G683">
        <v>54</v>
      </c>
      <c r="H683" t="s">
        <v>34</v>
      </c>
      <c r="I683" t="s">
        <v>103</v>
      </c>
      <c r="J683" t="s">
        <v>104</v>
      </c>
      <c r="K683" t="s">
        <v>105</v>
      </c>
      <c r="L683" t="s">
        <v>37</v>
      </c>
      <c r="M683" t="s">
        <v>2705</v>
      </c>
      <c r="N683" t="s">
        <v>39</v>
      </c>
      <c r="O683" t="s">
        <v>159</v>
      </c>
      <c r="P683" t="s">
        <v>160</v>
      </c>
      <c r="Q683" t="s">
        <v>161</v>
      </c>
      <c r="R683">
        <v>2</v>
      </c>
      <c r="S683">
        <v>831</v>
      </c>
      <c r="T683">
        <v>0.15</v>
      </c>
      <c r="U683">
        <v>598.32000000000005</v>
      </c>
      <c r="V683">
        <v>1412.7</v>
      </c>
      <c r="W683">
        <v>216.06</v>
      </c>
      <c r="X683" t="s">
        <v>136</v>
      </c>
      <c r="Y683" t="s">
        <v>77</v>
      </c>
      <c r="Z683" t="s">
        <v>78</v>
      </c>
      <c r="AA683" t="s">
        <v>46</v>
      </c>
      <c r="AB683" t="s">
        <v>47</v>
      </c>
    </row>
    <row r="684" spans="1:28" x14ac:dyDescent="0.3">
      <c r="A684" t="s">
        <v>2706</v>
      </c>
      <c r="B684" t="s">
        <v>397</v>
      </c>
      <c r="C684" t="s">
        <v>1913</v>
      </c>
      <c r="D684" t="s">
        <v>2707</v>
      </c>
      <c r="E684" t="s">
        <v>2708</v>
      </c>
      <c r="F684" t="s">
        <v>53</v>
      </c>
      <c r="G684">
        <v>62</v>
      </c>
      <c r="H684" t="s">
        <v>34</v>
      </c>
      <c r="I684" t="s">
        <v>116</v>
      </c>
      <c r="J684" t="s">
        <v>117</v>
      </c>
      <c r="K684" t="s">
        <v>118</v>
      </c>
      <c r="L684" t="s">
        <v>37</v>
      </c>
      <c r="M684" t="s">
        <v>2267</v>
      </c>
      <c r="N684" t="s">
        <v>73</v>
      </c>
      <c r="O684" t="s">
        <v>107</v>
      </c>
      <c r="P684" t="s">
        <v>108</v>
      </c>
      <c r="Q684" t="s">
        <v>109</v>
      </c>
      <c r="R684">
        <v>6</v>
      </c>
      <c r="S684">
        <v>431</v>
      </c>
      <c r="T684">
        <v>0</v>
      </c>
      <c r="U684">
        <v>310.32</v>
      </c>
      <c r="V684">
        <v>2586</v>
      </c>
      <c r="W684">
        <v>724.08</v>
      </c>
      <c r="X684" t="s">
        <v>55</v>
      </c>
      <c r="Y684" t="s">
        <v>64</v>
      </c>
      <c r="Z684" t="s">
        <v>78</v>
      </c>
      <c r="AA684" t="s">
        <v>46</v>
      </c>
      <c r="AB684" t="s">
        <v>110</v>
      </c>
    </row>
    <row r="685" spans="1:28" x14ac:dyDescent="0.3">
      <c r="A685" t="s">
        <v>2709</v>
      </c>
      <c r="B685" t="s">
        <v>372</v>
      </c>
      <c r="C685" t="s">
        <v>124</v>
      </c>
      <c r="D685" t="s">
        <v>2710</v>
      </c>
      <c r="E685" t="s">
        <v>2074</v>
      </c>
      <c r="F685" t="s">
        <v>53</v>
      </c>
      <c r="G685">
        <v>56</v>
      </c>
      <c r="H685" t="s">
        <v>34</v>
      </c>
      <c r="I685" t="s">
        <v>116</v>
      </c>
      <c r="J685" t="s">
        <v>117</v>
      </c>
      <c r="K685" t="s">
        <v>118</v>
      </c>
      <c r="L685" t="s">
        <v>37</v>
      </c>
      <c r="M685" t="s">
        <v>2711</v>
      </c>
      <c r="N685" t="s">
        <v>88</v>
      </c>
      <c r="O685" t="s">
        <v>89</v>
      </c>
      <c r="P685" t="s">
        <v>90</v>
      </c>
      <c r="Q685" t="s">
        <v>91</v>
      </c>
      <c r="R685">
        <v>6</v>
      </c>
      <c r="S685">
        <v>1836</v>
      </c>
      <c r="T685">
        <v>0.2</v>
      </c>
      <c r="U685">
        <v>1321.92</v>
      </c>
      <c r="V685">
        <v>8812.7999999999993</v>
      </c>
      <c r="W685">
        <v>881.28</v>
      </c>
      <c r="X685" t="s">
        <v>55</v>
      </c>
      <c r="Y685" t="s">
        <v>77</v>
      </c>
      <c r="Z685" t="s">
        <v>45</v>
      </c>
      <c r="AA685" t="s">
        <v>65</v>
      </c>
      <c r="AB685" t="s">
        <v>47</v>
      </c>
    </row>
    <row r="686" spans="1:28" x14ac:dyDescent="0.3">
      <c r="A686" t="s">
        <v>2712</v>
      </c>
      <c r="B686" t="s">
        <v>553</v>
      </c>
      <c r="C686" t="s">
        <v>113</v>
      </c>
      <c r="D686" t="s">
        <v>2184</v>
      </c>
      <c r="E686" t="s">
        <v>2713</v>
      </c>
      <c r="F686" t="s">
        <v>33</v>
      </c>
      <c r="G686">
        <v>49</v>
      </c>
      <c r="H686" t="s">
        <v>34</v>
      </c>
      <c r="I686" t="s">
        <v>35</v>
      </c>
      <c r="J686" t="s">
        <v>36</v>
      </c>
      <c r="K686" t="s">
        <v>36</v>
      </c>
      <c r="L686" t="s">
        <v>37</v>
      </c>
      <c r="M686" t="s">
        <v>2714</v>
      </c>
      <c r="N686" t="s">
        <v>88</v>
      </c>
      <c r="O686" t="s">
        <v>89</v>
      </c>
      <c r="P686" t="s">
        <v>90</v>
      </c>
      <c r="Q686" t="s">
        <v>91</v>
      </c>
      <c r="R686">
        <v>8</v>
      </c>
      <c r="S686">
        <v>95</v>
      </c>
      <c r="T686">
        <v>0.05</v>
      </c>
      <c r="U686">
        <v>68.400000000000006</v>
      </c>
      <c r="V686">
        <v>722</v>
      </c>
      <c r="W686">
        <v>174.8</v>
      </c>
      <c r="X686" t="s">
        <v>55</v>
      </c>
      <c r="Y686" t="s">
        <v>64</v>
      </c>
      <c r="Z686" t="s">
        <v>45</v>
      </c>
      <c r="AA686" t="s">
        <v>65</v>
      </c>
      <c r="AB686" t="s">
        <v>47</v>
      </c>
    </row>
    <row r="687" spans="1:28" x14ac:dyDescent="0.3">
      <c r="A687" t="s">
        <v>2715</v>
      </c>
      <c r="B687" t="s">
        <v>214</v>
      </c>
      <c r="C687" t="s">
        <v>298</v>
      </c>
      <c r="D687" t="s">
        <v>2716</v>
      </c>
      <c r="E687" t="s">
        <v>1500</v>
      </c>
      <c r="F687" t="s">
        <v>33</v>
      </c>
      <c r="G687">
        <v>55</v>
      </c>
      <c r="H687" t="s">
        <v>71</v>
      </c>
      <c r="I687" t="s">
        <v>35</v>
      </c>
      <c r="J687" t="s">
        <v>36</v>
      </c>
      <c r="K687" t="s">
        <v>36</v>
      </c>
      <c r="L687" t="s">
        <v>37</v>
      </c>
      <c r="M687" t="s">
        <v>1227</v>
      </c>
      <c r="N687" t="s">
        <v>73</v>
      </c>
      <c r="O687" t="s">
        <v>107</v>
      </c>
      <c r="P687" t="s">
        <v>108</v>
      </c>
      <c r="Q687" t="s">
        <v>109</v>
      </c>
      <c r="R687">
        <v>10</v>
      </c>
      <c r="S687">
        <v>786</v>
      </c>
      <c r="T687">
        <v>0</v>
      </c>
      <c r="U687">
        <v>565.91999999999996</v>
      </c>
      <c r="V687">
        <v>7860</v>
      </c>
      <c r="W687">
        <v>2200.8000000000002</v>
      </c>
      <c r="X687" t="s">
        <v>136</v>
      </c>
      <c r="Y687" t="s">
        <v>77</v>
      </c>
      <c r="Z687" t="s">
        <v>56</v>
      </c>
      <c r="AA687" t="s">
        <v>46</v>
      </c>
      <c r="AB687" t="s">
        <v>47</v>
      </c>
    </row>
    <row r="688" spans="1:28" x14ac:dyDescent="0.3">
      <c r="A688" t="s">
        <v>2717</v>
      </c>
      <c r="B688" t="s">
        <v>1145</v>
      </c>
      <c r="C688" t="s">
        <v>757</v>
      </c>
      <c r="D688" t="s">
        <v>2718</v>
      </c>
      <c r="E688" t="s">
        <v>1813</v>
      </c>
      <c r="F688" t="s">
        <v>53</v>
      </c>
      <c r="G688">
        <v>24</v>
      </c>
      <c r="H688" t="s">
        <v>71</v>
      </c>
      <c r="I688" t="s">
        <v>84</v>
      </c>
      <c r="J688" t="s">
        <v>85</v>
      </c>
      <c r="K688" t="s">
        <v>86</v>
      </c>
      <c r="L688" t="s">
        <v>37</v>
      </c>
      <c r="M688" t="s">
        <v>2719</v>
      </c>
      <c r="N688" t="s">
        <v>73</v>
      </c>
      <c r="O688" t="s">
        <v>107</v>
      </c>
      <c r="P688" t="s">
        <v>108</v>
      </c>
      <c r="Q688" t="s">
        <v>109</v>
      </c>
      <c r="R688">
        <v>9</v>
      </c>
      <c r="S688">
        <v>1512</v>
      </c>
      <c r="T688">
        <v>0.2</v>
      </c>
      <c r="U688">
        <v>1088.6400000000001</v>
      </c>
      <c r="V688">
        <v>10886.4</v>
      </c>
      <c r="W688">
        <v>1088.6400000000001</v>
      </c>
      <c r="X688" t="s">
        <v>43</v>
      </c>
      <c r="Y688" t="s">
        <v>44</v>
      </c>
      <c r="Z688" t="s">
        <v>45</v>
      </c>
      <c r="AA688" t="s">
        <v>57</v>
      </c>
      <c r="AB688" t="s">
        <v>47</v>
      </c>
    </row>
    <row r="689" spans="1:28" x14ac:dyDescent="0.3">
      <c r="A689" t="s">
        <v>2720</v>
      </c>
      <c r="B689" t="s">
        <v>339</v>
      </c>
      <c r="C689" t="s">
        <v>524</v>
      </c>
      <c r="D689" t="s">
        <v>1746</v>
      </c>
      <c r="E689" t="s">
        <v>1894</v>
      </c>
      <c r="F689" t="s">
        <v>33</v>
      </c>
      <c r="G689">
        <v>19</v>
      </c>
      <c r="H689" t="s">
        <v>128</v>
      </c>
      <c r="I689" t="s">
        <v>116</v>
      </c>
      <c r="J689" t="s">
        <v>117</v>
      </c>
      <c r="K689" t="s">
        <v>118</v>
      </c>
      <c r="L689" t="s">
        <v>37</v>
      </c>
      <c r="M689" t="s">
        <v>584</v>
      </c>
      <c r="N689" t="s">
        <v>39</v>
      </c>
      <c r="O689" t="s">
        <v>40</v>
      </c>
      <c r="P689" t="s">
        <v>41</v>
      </c>
      <c r="Q689" t="s">
        <v>42</v>
      </c>
      <c r="R689">
        <v>7</v>
      </c>
      <c r="S689">
        <v>1371</v>
      </c>
      <c r="T689">
        <v>0.15</v>
      </c>
      <c r="U689">
        <v>987.12</v>
      </c>
      <c r="V689">
        <v>8157.45</v>
      </c>
      <c r="W689">
        <v>1247.6099999999999</v>
      </c>
      <c r="X689" t="s">
        <v>55</v>
      </c>
      <c r="Y689" t="s">
        <v>44</v>
      </c>
      <c r="Z689" t="s">
        <v>56</v>
      </c>
      <c r="AA689" t="s">
        <v>46</v>
      </c>
      <c r="AB689" t="s">
        <v>110</v>
      </c>
    </row>
    <row r="690" spans="1:28" x14ac:dyDescent="0.3">
      <c r="A690" t="s">
        <v>2721</v>
      </c>
      <c r="B690" t="s">
        <v>187</v>
      </c>
      <c r="C690" t="s">
        <v>261</v>
      </c>
      <c r="D690" t="s">
        <v>2722</v>
      </c>
      <c r="E690" t="s">
        <v>2723</v>
      </c>
      <c r="F690" t="s">
        <v>33</v>
      </c>
      <c r="G690">
        <v>38</v>
      </c>
      <c r="H690" t="s">
        <v>71</v>
      </c>
      <c r="I690" t="s">
        <v>103</v>
      </c>
      <c r="J690" t="s">
        <v>104</v>
      </c>
      <c r="K690" t="s">
        <v>105</v>
      </c>
      <c r="L690" t="s">
        <v>37</v>
      </c>
      <c r="M690" t="s">
        <v>2724</v>
      </c>
      <c r="N690" t="s">
        <v>39</v>
      </c>
      <c r="O690" t="s">
        <v>159</v>
      </c>
      <c r="P690" t="s">
        <v>160</v>
      </c>
      <c r="Q690" t="s">
        <v>161</v>
      </c>
      <c r="R690">
        <v>3</v>
      </c>
      <c r="S690">
        <v>177</v>
      </c>
      <c r="T690">
        <v>0.05</v>
      </c>
      <c r="U690">
        <v>127.44</v>
      </c>
      <c r="V690">
        <v>504.45</v>
      </c>
      <c r="W690">
        <v>122.13</v>
      </c>
      <c r="X690" t="s">
        <v>136</v>
      </c>
      <c r="Y690" t="s">
        <v>64</v>
      </c>
      <c r="Z690" t="s">
        <v>78</v>
      </c>
      <c r="AA690" t="s">
        <v>46</v>
      </c>
      <c r="AB690" t="s">
        <v>110</v>
      </c>
    </row>
    <row r="691" spans="1:28" x14ac:dyDescent="0.3">
      <c r="A691" t="s">
        <v>2725</v>
      </c>
      <c r="B691" t="s">
        <v>787</v>
      </c>
      <c r="C691" t="s">
        <v>1031</v>
      </c>
      <c r="D691" t="s">
        <v>2726</v>
      </c>
      <c r="E691" t="s">
        <v>692</v>
      </c>
      <c r="F691" t="s">
        <v>33</v>
      </c>
      <c r="G691">
        <v>39</v>
      </c>
      <c r="H691" t="s">
        <v>71</v>
      </c>
      <c r="I691" t="s">
        <v>35</v>
      </c>
      <c r="J691" t="s">
        <v>36</v>
      </c>
      <c r="K691" t="s">
        <v>36</v>
      </c>
      <c r="L691" t="s">
        <v>37</v>
      </c>
      <c r="M691" t="s">
        <v>1971</v>
      </c>
      <c r="N691" t="s">
        <v>88</v>
      </c>
      <c r="O691" t="s">
        <v>120</v>
      </c>
      <c r="P691" t="s">
        <v>121</v>
      </c>
      <c r="Q691" t="s">
        <v>122</v>
      </c>
      <c r="R691">
        <v>7</v>
      </c>
      <c r="S691">
        <v>290</v>
      </c>
      <c r="T691">
        <v>0.2</v>
      </c>
      <c r="U691">
        <v>208.8</v>
      </c>
      <c r="V691">
        <v>1624</v>
      </c>
      <c r="W691">
        <v>162.4</v>
      </c>
      <c r="X691" t="s">
        <v>136</v>
      </c>
      <c r="Y691" t="s">
        <v>77</v>
      </c>
      <c r="Z691" t="s">
        <v>56</v>
      </c>
      <c r="AA691" t="s">
        <v>46</v>
      </c>
      <c r="AB691" t="s">
        <v>110</v>
      </c>
    </row>
    <row r="692" spans="1:28" x14ac:dyDescent="0.3">
      <c r="A692" t="s">
        <v>2727</v>
      </c>
      <c r="B692" t="s">
        <v>1888</v>
      </c>
      <c r="C692" t="s">
        <v>1188</v>
      </c>
      <c r="D692" t="s">
        <v>2728</v>
      </c>
      <c r="E692" t="s">
        <v>2729</v>
      </c>
      <c r="F692" t="s">
        <v>33</v>
      </c>
      <c r="G692">
        <v>56</v>
      </c>
      <c r="H692" t="s">
        <v>128</v>
      </c>
      <c r="I692" t="s">
        <v>103</v>
      </c>
      <c r="J692" t="s">
        <v>104</v>
      </c>
      <c r="K692" t="s">
        <v>105</v>
      </c>
      <c r="L692" t="s">
        <v>37</v>
      </c>
      <c r="M692" t="s">
        <v>2730</v>
      </c>
      <c r="N692" t="s">
        <v>73</v>
      </c>
      <c r="O692" t="s">
        <v>107</v>
      </c>
      <c r="P692" t="s">
        <v>108</v>
      </c>
      <c r="Q692" t="s">
        <v>109</v>
      </c>
      <c r="R692">
        <v>3</v>
      </c>
      <c r="S692">
        <v>168</v>
      </c>
      <c r="T692">
        <v>0.15</v>
      </c>
      <c r="U692">
        <v>120.96</v>
      </c>
      <c r="V692">
        <v>428.4</v>
      </c>
      <c r="W692">
        <v>65.52</v>
      </c>
      <c r="X692" t="s">
        <v>55</v>
      </c>
      <c r="Y692" t="s">
        <v>44</v>
      </c>
      <c r="Z692" t="s">
        <v>56</v>
      </c>
      <c r="AA692" t="s">
        <v>57</v>
      </c>
      <c r="AB692" t="s">
        <v>47</v>
      </c>
    </row>
    <row r="693" spans="1:28" x14ac:dyDescent="0.3">
      <c r="A693" t="s">
        <v>2731</v>
      </c>
      <c r="B693" t="s">
        <v>562</v>
      </c>
      <c r="C693" t="s">
        <v>423</v>
      </c>
      <c r="D693" t="s">
        <v>2732</v>
      </c>
      <c r="E693" t="s">
        <v>2733</v>
      </c>
      <c r="F693" t="s">
        <v>33</v>
      </c>
      <c r="G693">
        <v>40</v>
      </c>
      <c r="H693" t="s">
        <v>128</v>
      </c>
      <c r="I693" t="s">
        <v>35</v>
      </c>
      <c r="J693" t="s">
        <v>36</v>
      </c>
      <c r="K693" t="s">
        <v>36</v>
      </c>
      <c r="L693" t="s">
        <v>37</v>
      </c>
      <c r="M693" t="s">
        <v>1583</v>
      </c>
      <c r="N693" t="s">
        <v>73</v>
      </c>
      <c r="O693" t="s">
        <v>107</v>
      </c>
      <c r="P693" t="s">
        <v>108</v>
      </c>
      <c r="Q693" t="s">
        <v>109</v>
      </c>
      <c r="R693">
        <v>2</v>
      </c>
      <c r="S693">
        <v>662</v>
      </c>
      <c r="T693">
        <v>0.1</v>
      </c>
      <c r="U693">
        <v>476.64</v>
      </c>
      <c r="V693">
        <v>1191.5999999999999</v>
      </c>
      <c r="W693">
        <v>238.32</v>
      </c>
      <c r="X693" t="s">
        <v>55</v>
      </c>
      <c r="Y693" t="s">
        <v>44</v>
      </c>
      <c r="Z693" t="s">
        <v>78</v>
      </c>
      <c r="AA693" t="s">
        <v>65</v>
      </c>
      <c r="AB693" t="s">
        <v>110</v>
      </c>
    </row>
    <row r="694" spans="1:28" x14ac:dyDescent="0.3">
      <c r="A694" t="s">
        <v>2734</v>
      </c>
      <c r="B694" t="s">
        <v>1285</v>
      </c>
      <c r="C694" t="s">
        <v>1289</v>
      </c>
      <c r="D694" t="s">
        <v>165</v>
      </c>
      <c r="E694" t="s">
        <v>2735</v>
      </c>
      <c r="F694" t="s">
        <v>33</v>
      </c>
      <c r="G694">
        <v>29</v>
      </c>
      <c r="H694" t="s">
        <v>71</v>
      </c>
      <c r="I694" t="s">
        <v>116</v>
      </c>
      <c r="J694" t="s">
        <v>117</v>
      </c>
      <c r="K694" t="s">
        <v>118</v>
      </c>
      <c r="L694" t="s">
        <v>37</v>
      </c>
      <c r="M694" t="s">
        <v>2736</v>
      </c>
      <c r="N694" t="s">
        <v>88</v>
      </c>
      <c r="O694" t="s">
        <v>120</v>
      </c>
      <c r="P694" t="s">
        <v>121</v>
      </c>
      <c r="Q694" t="s">
        <v>122</v>
      </c>
      <c r="R694">
        <v>10</v>
      </c>
      <c r="S694">
        <v>425</v>
      </c>
      <c r="T694">
        <v>0</v>
      </c>
      <c r="U694">
        <v>306</v>
      </c>
      <c r="V694">
        <v>4250</v>
      </c>
      <c r="W694">
        <v>1190</v>
      </c>
      <c r="X694" t="s">
        <v>43</v>
      </c>
      <c r="Y694" t="s">
        <v>44</v>
      </c>
      <c r="Z694" t="s">
        <v>45</v>
      </c>
      <c r="AA694" t="s">
        <v>46</v>
      </c>
      <c r="AB694" t="s">
        <v>47</v>
      </c>
    </row>
    <row r="695" spans="1:28" x14ac:dyDescent="0.3">
      <c r="A695" t="s">
        <v>2737</v>
      </c>
      <c r="B695" t="s">
        <v>962</v>
      </c>
      <c r="C695" t="s">
        <v>1229</v>
      </c>
      <c r="D695" t="s">
        <v>783</v>
      </c>
      <c r="E695" t="s">
        <v>2738</v>
      </c>
      <c r="F695" t="s">
        <v>33</v>
      </c>
      <c r="G695">
        <v>65</v>
      </c>
      <c r="H695" t="s">
        <v>71</v>
      </c>
      <c r="I695" t="s">
        <v>116</v>
      </c>
      <c r="J695" t="s">
        <v>117</v>
      </c>
      <c r="K695" t="s">
        <v>118</v>
      </c>
      <c r="L695" t="s">
        <v>37</v>
      </c>
      <c r="M695" t="s">
        <v>2739</v>
      </c>
      <c r="N695" t="s">
        <v>39</v>
      </c>
      <c r="O695" t="s">
        <v>40</v>
      </c>
      <c r="P695" t="s">
        <v>41</v>
      </c>
      <c r="Q695" t="s">
        <v>42</v>
      </c>
      <c r="R695">
        <v>1</v>
      </c>
      <c r="S695">
        <v>86</v>
      </c>
      <c r="T695">
        <v>0.05</v>
      </c>
      <c r="U695">
        <v>61.92</v>
      </c>
      <c r="V695">
        <v>81.7</v>
      </c>
      <c r="W695">
        <v>19.78</v>
      </c>
      <c r="X695" t="s">
        <v>43</v>
      </c>
      <c r="Y695" t="s">
        <v>64</v>
      </c>
      <c r="Z695" t="s">
        <v>56</v>
      </c>
      <c r="AA695" t="s">
        <v>46</v>
      </c>
      <c r="AB695" t="s">
        <v>110</v>
      </c>
    </row>
    <row r="696" spans="1:28" x14ac:dyDescent="0.3">
      <c r="A696" t="s">
        <v>2740</v>
      </c>
      <c r="B696" t="s">
        <v>436</v>
      </c>
      <c r="C696" t="s">
        <v>437</v>
      </c>
      <c r="D696" t="s">
        <v>808</v>
      </c>
      <c r="E696" t="s">
        <v>2741</v>
      </c>
      <c r="F696" t="s">
        <v>33</v>
      </c>
      <c r="G696">
        <v>51</v>
      </c>
      <c r="H696" t="s">
        <v>128</v>
      </c>
      <c r="I696" t="s">
        <v>84</v>
      </c>
      <c r="J696" t="s">
        <v>85</v>
      </c>
      <c r="K696" t="s">
        <v>86</v>
      </c>
      <c r="L696" t="s">
        <v>37</v>
      </c>
      <c r="M696" t="s">
        <v>687</v>
      </c>
      <c r="N696" t="s">
        <v>88</v>
      </c>
      <c r="O696" t="s">
        <v>120</v>
      </c>
      <c r="P696" t="s">
        <v>121</v>
      </c>
      <c r="Q696" t="s">
        <v>122</v>
      </c>
      <c r="R696">
        <v>3</v>
      </c>
      <c r="S696">
        <v>465</v>
      </c>
      <c r="T696">
        <v>0.15</v>
      </c>
      <c r="U696">
        <v>334.8</v>
      </c>
      <c r="V696">
        <v>1185.75</v>
      </c>
      <c r="W696">
        <v>181.35</v>
      </c>
      <c r="X696" t="s">
        <v>55</v>
      </c>
      <c r="Y696" t="s">
        <v>64</v>
      </c>
      <c r="Z696" t="s">
        <v>78</v>
      </c>
      <c r="AA696" t="s">
        <v>57</v>
      </c>
      <c r="AB696" t="s">
        <v>110</v>
      </c>
    </row>
    <row r="697" spans="1:28" x14ac:dyDescent="0.3">
      <c r="A697" t="s">
        <v>2742</v>
      </c>
      <c r="B697" t="s">
        <v>817</v>
      </c>
      <c r="C697" t="s">
        <v>397</v>
      </c>
      <c r="D697" t="s">
        <v>2743</v>
      </c>
      <c r="E697" t="s">
        <v>2744</v>
      </c>
      <c r="F697" t="s">
        <v>53</v>
      </c>
      <c r="G697">
        <v>23</v>
      </c>
      <c r="H697" t="s">
        <v>128</v>
      </c>
      <c r="I697" t="s">
        <v>84</v>
      </c>
      <c r="J697" t="s">
        <v>85</v>
      </c>
      <c r="K697" t="s">
        <v>86</v>
      </c>
      <c r="L697" t="s">
        <v>37</v>
      </c>
      <c r="M697" t="s">
        <v>2745</v>
      </c>
      <c r="N697" t="s">
        <v>73</v>
      </c>
      <c r="O697" t="s">
        <v>74</v>
      </c>
      <c r="P697" t="s">
        <v>75</v>
      </c>
      <c r="Q697" t="s">
        <v>76</v>
      </c>
      <c r="R697">
        <v>10</v>
      </c>
      <c r="S697">
        <v>486</v>
      </c>
      <c r="T697">
        <v>0.1</v>
      </c>
      <c r="U697">
        <v>349.92</v>
      </c>
      <c r="V697">
        <v>4374</v>
      </c>
      <c r="W697">
        <v>874.8</v>
      </c>
      <c r="X697" t="s">
        <v>43</v>
      </c>
      <c r="Y697" t="s">
        <v>64</v>
      </c>
      <c r="Z697" t="s">
        <v>45</v>
      </c>
      <c r="AA697" t="s">
        <v>46</v>
      </c>
      <c r="AB697" t="s">
        <v>47</v>
      </c>
    </row>
    <row r="698" spans="1:28" x14ac:dyDescent="0.3">
      <c r="A698" t="s">
        <v>2746</v>
      </c>
      <c r="B698" t="s">
        <v>523</v>
      </c>
      <c r="C698" t="s">
        <v>562</v>
      </c>
      <c r="D698" t="s">
        <v>1812</v>
      </c>
      <c r="E698" t="s">
        <v>2747</v>
      </c>
      <c r="F698" t="s">
        <v>33</v>
      </c>
      <c r="G698">
        <v>60</v>
      </c>
      <c r="H698" t="s">
        <v>71</v>
      </c>
      <c r="I698" t="s">
        <v>116</v>
      </c>
      <c r="J698" t="s">
        <v>117</v>
      </c>
      <c r="K698" t="s">
        <v>118</v>
      </c>
      <c r="L698" t="s">
        <v>37</v>
      </c>
      <c r="M698" t="s">
        <v>405</v>
      </c>
      <c r="N698" t="s">
        <v>88</v>
      </c>
      <c r="O698" t="s">
        <v>120</v>
      </c>
      <c r="P698" t="s">
        <v>121</v>
      </c>
      <c r="Q698" t="s">
        <v>122</v>
      </c>
      <c r="R698">
        <v>3</v>
      </c>
      <c r="S698">
        <v>912</v>
      </c>
      <c r="T698">
        <v>0.05</v>
      </c>
      <c r="U698">
        <v>656.64</v>
      </c>
      <c r="V698">
        <v>2599.1999999999998</v>
      </c>
      <c r="W698">
        <v>629.28</v>
      </c>
      <c r="X698" t="s">
        <v>136</v>
      </c>
      <c r="Y698" t="s">
        <v>77</v>
      </c>
      <c r="Z698" t="s">
        <v>78</v>
      </c>
      <c r="AA698" t="s">
        <v>46</v>
      </c>
      <c r="AB698" t="s">
        <v>47</v>
      </c>
    </row>
    <row r="699" spans="1:28" x14ac:dyDescent="0.3">
      <c r="A699" t="s">
        <v>2748</v>
      </c>
      <c r="B699" t="s">
        <v>245</v>
      </c>
      <c r="C699" t="s">
        <v>961</v>
      </c>
      <c r="D699" t="s">
        <v>2749</v>
      </c>
      <c r="E699" t="s">
        <v>974</v>
      </c>
      <c r="F699" t="s">
        <v>33</v>
      </c>
      <c r="G699">
        <v>55</v>
      </c>
      <c r="H699" t="s">
        <v>128</v>
      </c>
      <c r="I699" t="s">
        <v>35</v>
      </c>
      <c r="J699" t="s">
        <v>36</v>
      </c>
      <c r="K699" t="s">
        <v>36</v>
      </c>
      <c r="L699" t="s">
        <v>37</v>
      </c>
      <c r="M699" t="s">
        <v>2527</v>
      </c>
      <c r="N699" t="s">
        <v>73</v>
      </c>
      <c r="O699" t="s">
        <v>107</v>
      </c>
      <c r="P699" t="s">
        <v>108</v>
      </c>
      <c r="Q699" t="s">
        <v>109</v>
      </c>
      <c r="R699">
        <v>2</v>
      </c>
      <c r="S699">
        <v>657</v>
      </c>
      <c r="T699">
        <v>0.05</v>
      </c>
      <c r="U699">
        <v>473.04</v>
      </c>
      <c r="V699">
        <v>1248.3</v>
      </c>
      <c r="W699">
        <v>302.22000000000003</v>
      </c>
      <c r="X699" t="s">
        <v>136</v>
      </c>
      <c r="Y699" t="s">
        <v>64</v>
      </c>
      <c r="Z699" t="s">
        <v>56</v>
      </c>
      <c r="AA699" t="s">
        <v>57</v>
      </c>
      <c r="AB699" t="s">
        <v>47</v>
      </c>
    </row>
    <row r="700" spans="1:28" x14ac:dyDescent="0.3">
      <c r="A700" t="s">
        <v>2750</v>
      </c>
      <c r="B700" t="s">
        <v>962</v>
      </c>
      <c r="C700" t="s">
        <v>576</v>
      </c>
      <c r="D700" t="s">
        <v>1871</v>
      </c>
      <c r="E700" t="s">
        <v>2751</v>
      </c>
      <c r="F700" t="s">
        <v>53</v>
      </c>
      <c r="G700">
        <v>18</v>
      </c>
      <c r="H700" t="s">
        <v>128</v>
      </c>
      <c r="I700" t="s">
        <v>116</v>
      </c>
      <c r="J700" t="s">
        <v>117</v>
      </c>
      <c r="K700" t="s">
        <v>118</v>
      </c>
      <c r="L700" t="s">
        <v>37</v>
      </c>
      <c r="M700" t="s">
        <v>882</v>
      </c>
      <c r="N700" t="s">
        <v>73</v>
      </c>
      <c r="O700" t="s">
        <v>74</v>
      </c>
      <c r="P700" t="s">
        <v>75</v>
      </c>
      <c r="Q700" t="s">
        <v>76</v>
      </c>
      <c r="R700">
        <v>7</v>
      </c>
      <c r="S700">
        <v>1100</v>
      </c>
      <c r="T700">
        <v>0.2</v>
      </c>
      <c r="U700">
        <v>792</v>
      </c>
      <c r="V700">
        <v>6160</v>
      </c>
      <c r="W700">
        <v>616</v>
      </c>
      <c r="X700" t="s">
        <v>55</v>
      </c>
      <c r="Y700" t="s">
        <v>64</v>
      </c>
      <c r="Z700" t="s">
        <v>56</v>
      </c>
      <c r="AA700" t="s">
        <v>65</v>
      </c>
      <c r="AB700" t="s">
        <v>110</v>
      </c>
    </row>
    <row r="701" spans="1:28" x14ac:dyDescent="0.3">
      <c r="A701" t="s">
        <v>2752</v>
      </c>
      <c r="B701" t="s">
        <v>1521</v>
      </c>
      <c r="C701" t="s">
        <v>503</v>
      </c>
      <c r="D701" t="s">
        <v>608</v>
      </c>
      <c r="E701" t="s">
        <v>83</v>
      </c>
      <c r="F701" t="s">
        <v>53</v>
      </c>
      <c r="G701">
        <v>55</v>
      </c>
      <c r="H701" t="s">
        <v>34</v>
      </c>
      <c r="I701" t="s">
        <v>116</v>
      </c>
      <c r="J701" t="s">
        <v>117</v>
      </c>
      <c r="K701" t="s">
        <v>118</v>
      </c>
      <c r="L701" t="s">
        <v>37</v>
      </c>
      <c r="M701" t="s">
        <v>1497</v>
      </c>
      <c r="N701" t="s">
        <v>39</v>
      </c>
      <c r="O701" t="s">
        <v>40</v>
      </c>
      <c r="P701" t="s">
        <v>41</v>
      </c>
      <c r="Q701" t="s">
        <v>42</v>
      </c>
      <c r="R701">
        <v>4</v>
      </c>
      <c r="S701">
        <v>1479</v>
      </c>
      <c r="T701">
        <v>0.15</v>
      </c>
      <c r="U701">
        <v>1064.8800000000001</v>
      </c>
      <c r="V701">
        <v>5028.6000000000004</v>
      </c>
      <c r="W701">
        <v>769.08</v>
      </c>
      <c r="X701" t="s">
        <v>55</v>
      </c>
      <c r="Y701" t="s">
        <v>64</v>
      </c>
      <c r="Z701" t="s">
        <v>78</v>
      </c>
      <c r="AA701" t="s">
        <v>65</v>
      </c>
      <c r="AB701" t="s">
        <v>110</v>
      </c>
    </row>
    <row r="702" spans="1:28" x14ac:dyDescent="0.3">
      <c r="A702" t="s">
        <v>2753</v>
      </c>
      <c r="B702" t="s">
        <v>1217</v>
      </c>
      <c r="C702" t="s">
        <v>227</v>
      </c>
      <c r="D702" t="s">
        <v>2754</v>
      </c>
      <c r="E702" t="s">
        <v>1784</v>
      </c>
      <c r="F702" t="s">
        <v>53</v>
      </c>
      <c r="G702">
        <v>45</v>
      </c>
      <c r="H702" t="s">
        <v>34</v>
      </c>
      <c r="I702" t="s">
        <v>103</v>
      </c>
      <c r="J702" t="s">
        <v>104</v>
      </c>
      <c r="K702" t="s">
        <v>105</v>
      </c>
      <c r="L702" t="s">
        <v>37</v>
      </c>
      <c r="M702" t="s">
        <v>2755</v>
      </c>
      <c r="N702" t="s">
        <v>73</v>
      </c>
      <c r="O702" t="s">
        <v>107</v>
      </c>
      <c r="P702" t="s">
        <v>108</v>
      </c>
      <c r="Q702" t="s">
        <v>109</v>
      </c>
      <c r="R702">
        <v>7</v>
      </c>
      <c r="S702">
        <v>1698</v>
      </c>
      <c r="T702">
        <v>0.1</v>
      </c>
      <c r="U702">
        <v>1222.56</v>
      </c>
      <c r="V702">
        <v>10697.4</v>
      </c>
      <c r="W702">
        <v>2139.48</v>
      </c>
      <c r="X702" t="s">
        <v>43</v>
      </c>
      <c r="Y702" t="s">
        <v>64</v>
      </c>
      <c r="Z702" t="s">
        <v>56</v>
      </c>
      <c r="AA702" t="s">
        <v>65</v>
      </c>
      <c r="AB702" t="s">
        <v>47</v>
      </c>
    </row>
    <row r="703" spans="1:28" x14ac:dyDescent="0.3">
      <c r="A703" t="s">
        <v>2756</v>
      </c>
      <c r="B703" t="s">
        <v>593</v>
      </c>
      <c r="C703" t="s">
        <v>267</v>
      </c>
      <c r="D703" t="s">
        <v>2757</v>
      </c>
      <c r="E703" t="s">
        <v>2758</v>
      </c>
      <c r="F703" t="s">
        <v>53</v>
      </c>
      <c r="G703">
        <v>43</v>
      </c>
      <c r="H703" t="s">
        <v>128</v>
      </c>
      <c r="I703" t="s">
        <v>84</v>
      </c>
      <c r="J703" t="s">
        <v>85</v>
      </c>
      <c r="K703" t="s">
        <v>86</v>
      </c>
      <c r="L703" t="s">
        <v>37</v>
      </c>
      <c r="M703" t="s">
        <v>1523</v>
      </c>
      <c r="N703" t="s">
        <v>39</v>
      </c>
      <c r="O703" t="s">
        <v>40</v>
      </c>
      <c r="P703" t="s">
        <v>41</v>
      </c>
      <c r="Q703" t="s">
        <v>42</v>
      </c>
      <c r="R703">
        <v>3</v>
      </c>
      <c r="S703">
        <v>1260</v>
      </c>
      <c r="T703">
        <v>0</v>
      </c>
      <c r="U703">
        <v>907.2</v>
      </c>
      <c r="V703">
        <v>3780</v>
      </c>
      <c r="W703">
        <v>1058.4000000000001</v>
      </c>
      <c r="X703" t="s">
        <v>43</v>
      </c>
      <c r="Y703" t="s">
        <v>77</v>
      </c>
      <c r="Z703" t="s">
        <v>45</v>
      </c>
      <c r="AA703" t="s">
        <v>57</v>
      </c>
      <c r="AB703" t="s">
        <v>110</v>
      </c>
    </row>
    <row r="704" spans="1:28" x14ac:dyDescent="0.3">
      <c r="A704" t="s">
        <v>2759</v>
      </c>
      <c r="B704" t="s">
        <v>1004</v>
      </c>
      <c r="C704" t="s">
        <v>1290</v>
      </c>
      <c r="D704" t="s">
        <v>2760</v>
      </c>
      <c r="E704" t="s">
        <v>357</v>
      </c>
      <c r="F704" t="s">
        <v>53</v>
      </c>
      <c r="G704">
        <v>40</v>
      </c>
      <c r="H704" t="s">
        <v>128</v>
      </c>
      <c r="I704" t="s">
        <v>116</v>
      </c>
      <c r="J704" t="s">
        <v>117</v>
      </c>
      <c r="K704" t="s">
        <v>118</v>
      </c>
      <c r="L704" t="s">
        <v>37</v>
      </c>
      <c r="M704" t="s">
        <v>506</v>
      </c>
      <c r="N704" t="s">
        <v>39</v>
      </c>
      <c r="O704" t="s">
        <v>159</v>
      </c>
      <c r="P704" t="s">
        <v>160</v>
      </c>
      <c r="Q704" t="s">
        <v>161</v>
      </c>
      <c r="R704">
        <v>8</v>
      </c>
      <c r="S704">
        <v>258</v>
      </c>
      <c r="T704">
        <v>0.15</v>
      </c>
      <c r="U704">
        <v>185.76</v>
      </c>
      <c r="V704">
        <v>1754.4</v>
      </c>
      <c r="W704">
        <v>268.32</v>
      </c>
      <c r="X704" t="s">
        <v>136</v>
      </c>
      <c r="Y704" t="s">
        <v>77</v>
      </c>
      <c r="Z704" t="s">
        <v>56</v>
      </c>
      <c r="AA704" t="s">
        <v>57</v>
      </c>
      <c r="AB704" t="s">
        <v>47</v>
      </c>
    </row>
    <row r="705" spans="1:28" x14ac:dyDescent="0.3">
      <c r="A705" t="s">
        <v>2761</v>
      </c>
      <c r="B705" t="s">
        <v>267</v>
      </c>
      <c r="C705" t="s">
        <v>1045</v>
      </c>
      <c r="D705" t="s">
        <v>2762</v>
      </c>
      <c r="E705" t="s">
        <v>868</v>
      </c>
      <c r="F705" t="s">
        <v>53</v>
      </c>
      <c r="G705">
        <v>57</v>
      </c>
      <c r="H705" t="s">
        <v>34</v>
      </c>
      <c r="I705" t="s">
        <v>103</v>
      </c>
      <c r="J705" t="s">
        <v>104</v>
      </c>
      <c r="K705" t="s">
        <v>105</v>
      </c>
      <c r="L705" t="s">
        <v>37</v>
      </c>
      <c r="M705" t="s">
        <v>2763</v>
      </c>
      <c r="N705" t="s">
        <v>88</v>
      </c>
      <c r="O705" t="s">
        <v>89</v>
      </c>
      <c r="P705" t="s">
        <v>90</v>
      </c>
      <c r="Q705" t="s">
        <v>91</v>
      </c>
      <c r="R705">
        <v>6</v>
      </c>
      <c r="S705">
        <v>888</v>
      </c>
      <c r="T705">
        <v>0.1</v>
      </c>
      <c r="U705">
        <v>639.36</v>
      </c>
      <c r="V705">
        <v>4795.2</v>
      </c>
      <c r="W705">
        <v>959.04</v>
      </c>
      <c r="X705" t="s">
        <v>136</v>
      </c>
      <c r="Y705" t="s">
        <v>77</v>
      </c>
      <c r="Z705" t="s">
        <v>78</v>
      </c>
      <c r="AA705" t="s">
        <v>46</v>
      </c>
      <c r="AB705" t="s">
        <v>47</v>
      </c>
    </row>
    <row r="706" spans="1:28" x14ac:dyDescent="0.3">
      <c r="A706" t="s">
        <v>2764</v>
      </c>
      <c r="B706" t="s">
        <v>355</v>
      </c>
      <c r="C706" t="s">
        <v>203</v>
      </c>
      <c r="D706" t="s">
        <v>1343</v>
      </c>
      <c r="E706" t="s">
        <v>2765</v>
      </c>
      <c r="F706" t="s">
        <v>53</v>
      </c>
      <c r="G706">
        <v>50</v>
      </c>
      <c r="H706" t="s">
        <v>71</v>
      </c>
      <c r="I706" t="s">
        <v>103</v>
      </c>
      <c r="J706" t="s">
        <v>104</v>
      </c>
      <c r="K706" t="s">
        <v>105</v>
      </c>
      <c r="L706" t="s">
        <v>37</v>
      </c>
      <c r="M706" t="s">
        <v>2766</v>
      </c>
      <c r="N706" t="s">
        <v>73</v>
      </c>
      <c r="O706" t="s">
        <v>74</v>
      </c>
      <c r="P706" t="s">
        <v>75</v>
      </c>
      <c r="Q706" t="s">
        <v>76</v>
      </c>
      <c r="R706">
        <v>8</v>
      </c>
      <c r="S706">
        <v>467</v>
      </c>
      <c r="T706">
        <v>0.2</v>
      </c>
      <c r="U706">
        <v>336.24</v>
      </c>
      <c r="V706">
        <v>2988.8</v>
      </c>
      <c r="W706">
        <v>298.88</v>
      </c>
      <c r="X706" t="s">
        <v>136</v>
      </c>
      <c r="Y706" t="s">
        <v>77</v>
      </c>
      <c r="Z706" t="s">
        <v>45</v>
      </c>
      <c r="AA706" t="s">
        <v>57</v>
      </c>
      <c r="AB706" t="s">
        <v>110</v>
      </c>
    </row>
    <row r="707" spans="1:28" x14ac:dyDescent="0.3">
      <c r="A707" t="s">
        <v>2767</v>
      </c>
      <c r="B707" t="s">
        <v>261</v>
      </c>
      <c r="C707" t="s">
        <v>761</v>
      </c>
      <c r="D707" t="s">
        <v>2768</v>
      </c>
      <c r="E707" t="s">
        <v>2199</v>
      </c>
      <c r="F707" t="s">
        <v>33</v>
      </c>
      <c r="G707">
        <v>30</v>
      </c>
      <c r="H707" t="s">
        <v>71</v>
      </c>
      <c r="I707" t="s">
        <v>84</v>
      </c>
      <c r="J707" t="s">
        <v>85</v>
      </c>
      <c r="K707" t="s">
        <v>86</v>
      </c>
      <c r="L707" t="s">
        <v>37</v>
      </c>
      <c r="M707" t="s">
        <v>2769</v>
      </c>
      <c r="N707" t="s">
        <v>39</v>
      </c>
      <c r="O707" t="s">
        <v>40</v>
      </c>
      <c r="P707" t="s">
        <v>41</v>
      </c>
      <c r="Q707" t="s">
        <v>42</v>
      </c>
      <c r="R707">
        <v>4</v>
      </c>
      <c r="S707">
        <v>1244</v>
      </c>
      <c r="T707">
        <v>0</v>
      </c>
      <c r="U707">
        <v>895.68</v>
      </c>
      <c r="V707">
        <v>4976</v>
      </c>
      <c r="W707">
        <v>1393.28</v>
      </c>
      <c r="X707" t="s">
        <v>136</v>
      </c>
      <c r="Y707" t="s">
        <v>44</v>
      </c>
      <c r="Z707" t="s">
        <v>78</v>
      </c>
      <c r="AA707" t="s">
        <v>46</v>
      </c>
      <c r="AB707" t="s">
        <v>110</v>
      </c>
    </row>
    <row r="708" spans="1:28" x14ac:dyDescent="0.3">
      <c r="A708" t="s">
        <v>2770</v>
      </c>
      <c r="B708" t="s">
        <v>1183</v>
      </c>
      <c r="C708" t="s">
        <v>1692</v>
      </c>
      <c r="D708" t="s">
        <v>2771</v>
      </c>
      <c r="E708" t="s">
        <v>545</v>
      </c>
      <c r="F708" t="s">
        <v>53</v>
      </c>
      <c r="G708">
        <v>33</v>
      </c>
      <c r="H708" t="s">
        <v>71</v>
      </c>
      <c r="I708" t="s">
        <v>103</v>
      </c>
      <c r="J708" t="s">
        <v>104</v>
      </c>
      <c r="K708" t="s">
        <v>105</v>
      </c>
      <c r="L708" t="s">
        <v>37</v>
      </c>
      <c r="M708" t="s">
        <v>2772</v>
      </c>
      <c r="N708" t="s">
        <v>39</v>
      </c>
      <c r="O708" t="s">
        <v>40</v>
      </c>
      <c r="P708" t="s">
        <v>41</v>
      </c>
      <c r="Q708" t="s">
        <v>42</v>
      </c>
      <c r="R708">
        <v>8</v>
      </c>
      <c r="S708">
        <v>1209</v>
      </c>
      <c r="T708">
        <v>0.05</v>
      </c>
      <c r="U708">
        <v>870.48</v>
      </c>
      <c r="V708">
        <v>9188.4</v>
      </c>
      <c r="W708">
        <v>2224.56</v>
      </c>
      <c r="X708" t="s">
        <v>136</v>
      </c>
      <c r="Y708" t="s">
        <v>44</v>
      </c>
      <c r="Z708" t="s">
        <v>78</v>
      </c>
      <c r="AA708" t="s">
        <v>46</v>
      </c>
      <c r="AB708" t="s">
        <v>110</v>
      </c>
    </row>
    <row r="709" spans="1:28" x14ac:dyDescent="0.3">
      <c r="A709" t="s">
        <v>2773</v>
      </c>
      <c r="B709" t="s">
        <v>476</v>
      </c>
      <c r="C709" t="s">
        <v>643</v>
      </c>
      <c r="D709" t="s">
        <v>2774</v>
      </c>
      <c r="E709" t="s">
        <v>2775</v>
      </c>
      <c r="F709" t="s">
        <v>33</v>
      </c>
      <c r="G709">
        <v>46</v>
      </c>
      <c r="H709" t="s">
        <v>71</v>
      </c>
      <c r="I709" t="s">
        <v>84</v>
      </c>
      <c r="J709" t="s">
        <v>85</v>
      </c>
      <c r="K709" t="s">
        <v>86</v>
      </c>
      <c r="L709" t="s">
        <v>37</v>
      </c>
      <c r="M709" t="s">
        <v>445</v>
      </c>
      <c r="N709" t="s">
        <v>73</v>
      </c>
      <c r="O709" t="s">
        <v>107</v>
      </c>
      <c r="P709" t="s">
        <v>108</v>
      </c>
      <c r="Q709" t="s">
        <v>109</v>
      </c>
      <c r="R709">
        <v>3</v>
      </c>
      <c r="S709">
        <v>1729</v>
      </c>
      <c r="T709">
        <v>0.1</v>
      </c>
      <c r="U709">
        <v>1244.8800000000001</v>
      </c>
      <c r="V709">
        <v>4668.3</v>
      </c>
      <c r="W709">
        <v>933.66</v>
      </c>
      <c r="X709" t="s">
        <v>55</v>
      </c>
      <c r="Y709" t="s">
        <v>77</v>
      </c>
      <c r="Z709" t="s">
        <v>56</v>
      </c>
      <c r="AA709" t="s">
        <v>46</v>
      </c>
      <c r="AB709" t="s">
        <v>110</v>
      </c>
    </row>
    <row r="710" spans="1:28" x14ac:dyDescent="0.3">
      <c r="A710" t="s">
        <v>2776</v>
      </c>
      <c r="B710" t="s">
        <v>448</v>
      </c>
      <c r="C710" t="s">
        <v>767</v>
      </c>
      <c r="D710" t="s">
        <v>886</v>
      </c>
      <c r="E710" t="s">
        <v>429</v>
      </c>
      <c r="F710" t="s">
        <v>53</v>
      </c>
      <c r="G710">
        <v>23</v>
      </c>
      <c r="H710" t="s">
        <v>128</v>
      </c>
      <c r="I710" t="s">
        <v>84</v>
      </c>
      <c r="J710" t="s">
        <v>85</v>
      </c>
      <c r="K710" t="s">
        <v>86</v>
      </c>
      <c r="L710" t="s">
        <v>37</v>
      </c>
      <c r="M710" t="s">
        <v>2777</v>
      </c>
      <c r="N710" t="s">
        <v>88</v>
      </c>
      <c r="O710" t="s">
        <v>89</v>
      </c>
      <c r="P710" t="s">
        <v>90</v>
      </c>
      <c r="Q710" t="s">
        <v>91</v>
      </c>
      <c r="R710">
        <v>9</v>
      </c>
      <c r="S710">
        <v>1971</v>
      </c>
      <c r="T710">
        <v>0</v>
      </c>
      <c r="U710">
        <v>1419.12</v>
      </c>
      <c r="V710">
        <v>17739</v>
      </c>
      <c r="W710">
        <v>4966.92</v>
      </c>
      <c r="X710" t="s">
        <v>55</v>
      </c>
      <c r="Y710" t="s">
        <v>44</v>
      </c>
      <c r="Z710" t="s">
        <v>45</v>
      </c>
      <c r="AA710" t="s">
        <v>65</v>
      </c>
      <c r="AB710" t="s">
        <v>110</v>
      </c>
    </row>
    <row r="711" spans="1:28" x14ac:dyDescent="0.3">
      <c r="A711" t="s">
        <v>2778</v>
      </c>
      <c r="B711" t="s">
        <v>1490</v>
      </c>
      <c r="C711" t="s">
        <v>293</v>
      </c>
      <c r="D711" t="s">
        <v>1746</v>
      </c>
      <c r="E711" t="s">
        <v>2779</v>
      </c>
      <c r="F711" t="s">
        <v>33</v>
      </c>
      <c r="G711">
        <v>45</v>
      </c>
      <c r="H711" t="s">
        <v>128</v>
      </c>
      <c r="I711" t="s">
        <v>103</v>
      </c>
      <c r="J711" t="s">
        <v>104</v>
      </c>
      <c r="K711" t="s">
        <v>105</v>
      </c>
      <c r="L711" t="s">
        <v>37</v>
      </c>
      <c r="M711" t="s">
        <v>2780</v>
      </c>
      <c r="N711" t="s">
        <v>73</v>
      </c>
      <c r="O711" t="s">
        <v>74</v>
      </c>
      <c r="P711" t="s">
        <v>75</v>
      </c>
      <c r="Q711" t="s">
        <v>76</v>
      </c>
      <c r="R711">
        <v>6</v>
      </c>
      <c r="S711">
        <v>1952</v>
      </c>
      <c r="T711">
        <v>0.05</v>
      </c>
      <c r="U711">
        <v>1405.44</v>
      </c>
      <c r="V711">
        <v>11126.4</v>
      </c>
      <c r="W711">
        <v>2693.76</v>
      </c>
      <c r="X711" t="s">
        <v>136</v>
      </c>
      <c r="Y711" t="s">
        <v>64</v>
      </c>
      <c r="Z711" t="s">
        <v>56</v>
      </c>
      <c r="AA711" t="s">
        <v>57</v>
      </c>
      <c r="AB711" t="s">
        <v>110</v>
      </c>
    </row>
    <row r="712" spans="1:28" x14ac:dyDescent="0.3">
      <c r="A712" t="s">
        <v>2781</v>
      </c>
      <c r="B712" t="s">
        <v>987</v>
      </c>
      <c r="C712" t="s">
        <v>1926</v>
      </c>
      <c r="D712" t="s">
        <v>880</v>
      </c>
      <c r="E712" t="s">
        <v>2782</v>
      </c>
      <c r="F712" t="s">
        <v>33</v>
      </c>
      <c r="G712">
        <v>39</v>
      </c>
      <c r="H712" t="s">
        <v>34</v>
      </c>
      <c r="I712" t="s">
        <v>116</v>
      </c>
      <c r="J712" t="s">
        <v>117</v>
      </c>
      <c r="K712" t="s">
        <v>118</v>
      </c>
      <c r="L712" t="s">
        <v>37</v>
      </c>
      <c r="M712" t="s">
        <v>2485</v>
      </c>
      <c r="N712" t="s">
        <v>39</v>
      </c>
      <c r="O712" t="s">
        <v>159</v>
      </c>
      <c r="P712" t="s">
        <v>160</v>
      </c>
      <c r="Q712" t="s">
        <v>161</v>
      </c>
      <c r="R712">
        <v>4</v>
      </c>
      <c r="S712">
        <v>338</v>
      </c>
      <c r="T712">
        <v>0.2</v>
      </c>
      <c r="U712">
        <v>243.36</v>
      </c>
      <c r="V712">
        <v>1081.5999999999999</v>
      </c>
      <c r="W712">
        <v>108.16</v>
      </c>
      <c r="X712" t="s">
        <v>136</v>
      </c>
      <c r="Y712" t="s">
        <v>44</v>
      </c>
      <c r="Z712" t="s">
        <v>56</v>
      </c>
      <c r="AA712" t="s">
        <v>57</v>
      </c>
      <c r="AB712" t="s">
        <v>47</v>
      </c>
    </row>
    <row r="713" spans="1:28" x14ac:dyDescent="0.3">
      <c r="A713" t="s">
        <v>2783</v>
      </c>
      <c r="B713" t="s">
        <v>1662</v>
      </c>
      <c r="C713" t="s">
        <v>572</v>
      </c>
      <c r="D713" t="s">
        <v>1423</v>
      </c>
      <c r="E713" t="s">
        <v>2481</v>
      </c>
      <c r="F713" t="s">
        <v>33</v>
      </c>
      <c r="G713">
        <v>47</v>
      </c>
      <c r="H713" t="s">
        <v>71</v>
      </c>
      <c r="I713" t="s">
        <v>116</v>
      </c>
      <c r="J713" t="s">
        <v>117</v>
      </c>
      <c r="K713" t="s">
        <v>118</v>
      </c>
      <c r="L713" t="s">
        <v>37</v>
      </c>
      <c r="M713" t="s">
        <v>2784</v>
      </c>
      <c r="N713" t="s">
        <v>39</v>
      </c>
      <c r="O713" t="s">
        <v>159</v>
      </c>
      <c r="P713" t="s">
        <v>160</v>
      </c>
      <c r="Q713" t="s">
        <v>161</v>
      </c>
      <c r="R713">
        <v>9</v>
      </c>
      <c r="S713">
        <v>1557</v>
      </c>
      <c r="T713">
        <v>0.15</v>
      </c>
      <c r="U713">
        <v>1121.04</v>
      </c>
      <c r="V713">
        <v>11911.05</v>
      </c>
      <c r="W713">
        <v>1821.69</v>
      </c>
      <c r="X713" t="s">
        <v>55</v>
      </c>
      <c r="Y713" t="s">
        <v>44</v>
      </c>
      <c r="Z713" t="s">
        <v>45</v>
      </c>
      <c r="AA713" t="s">
        <v>65</v>
      </c>
      <c r="AB713" t="s">
        <v>47</v>
      </c>
    </row>
    <row r="714" spans="1:28" x14ac:dyDescent="0.3">
      <c r="A714" t="s">
        <v>2785</v>
      </c>
      <c r="B714" t="s">
        <v>736</v>
      </c>
      <c r="C714" t="s">
        <v>2459</v>
      </c>
      <c r="D714" t="s">
        <v>2786</v>
      </c>
      <c r="E714" t="s">
        <v>2787</v>
      </c>
      <c r="F714" t="s">
        <v>33</v>
      </c>
      <c r="G714">
        <v>47</v>
      </c>
      <c r="H714" t="s">
        <v>128</v>
      </c>
      <c r="I714" t="s">
        <v>84</v>
      </c>
      <c r="J714" t="s">
        <v>85</v>
      </c>
      <c r="K714" t="s">
        <v>86</v>
      </c>
      <c r="L714" t="s">
        <v>37</v>
      </c>
      <c r="M714" t="s">
        <v>1421</v>
      </c>
      <c r="N714" t="s">
        <v>73</v>
      </c>
      <c r="O714" t="s">
        <v>107</v>
      </c>
      <c r="P714" t="s">
        <v>108</v>
      </c>
      <c r="Q714" t="s">
        <v>109</v>
      </c>
      <c r="R714">
        <v>5</v>
      </c>
      <c r="S714">
        <v>1953</v>
      </c>
      <c r="T714">
        <v>0.05</v>
      </c>
      <c r="U714">
        <v>1406.16</v>
      </c>
      <c r="V714">
        <v>9276.75</v>
      </c>
      <c r="W714">
        <v>2245.9499999999998</v>
      </c>
      <c r="X714" t="s">
        <v>55</v>
      </c>
      <c r="Y714" t="s">
        <v>64</v>
      </c>
      <c r="Z714" t="s">
        <v>56</v>
      </c>
      <c r="AA714" t="s">
        <v>65</v>
      </c>
      <c r="AB714" t="s">
        <v>110</v>
      </c>
    </row>
    <row r="715" spans="1:28" x14ac:dyDescent="0.3">
      <c r="A715" t="s">
        <v>2788</v>
      </c>
      <c r="B715" t="s">
        <v>1643</v>
      </c>
      <c r="C715" t="s">
        <v>377</v>
      </c>
      <c r="D715" t="s">
        <v>2789</v>
      </c>
      <c r="E715" t="s">
        <v>2790</v>
      </c>
      <c r="F715" t="s">
        <v>33</v>
      </c>
      <c r="G715">
        <v>38</v>
      </c>
      <c r="H715" t="s">
        <v>34</v>
      </c>
      <c r="I715" t="s">
        <v>103</v>
      </c>
      <c r="J715" t="s">
        <v>104</v>
      </c>
      <c r="K715" t="s">
        <v>105</v>
      </c>
      <c r="L715" t="s">
        <v>37</v>
      </c>
      <c r="M715" t="s">
        <v>400</v>
      </c>
      <c r="N715" t="s">
        <v>88</v>
      </c>
      <c r="O715" t="s">
        <v>120</v>
      </c>
      <c r="P715" t="s">
        <v>121</v>
      </c>
      <c r="Q715" t="s">
        <v>122</v>
      </c>
      <c r="R715">
        <v>2</v>
      </c>
      <c r="S715">
        <v>673</v>
      </c>
      <c r="T715">
        <v>0.15</v>
      </c>
      <c r="U715">
        <v>484.56</v>
      </c>
      <c r="V715">
        <v>1144.0999999999999</v>
      </c>
      <c r="W715">
        <v>174.98</v>
      </c>
      <c r="X715" t="s">
        <v>55</v>
      </c>
      <c r="Y715" t="s">
        <v>77</v>
      </c>
      <c r="Z715" t="s">
        <v>78</v>
      </c>
      <c r="AA715" t="s">
        <v>57</v>
      </c>
      <c r="AB715" t="s">
        <v>47</v>
      </c>
    </row>
    <row r="716" spans="1:28" x14ac:dyDescent="0.3">
      <c r="A716" t="s">
        <v>2791</v>
      </c>
      <c r="B716" t="s">
        <v>1083</v>
      </c>
      <c r="C716" t="s">
        <v>447</v>
      </c>
      <c r="D716" t="s">
        <v>1581</v>
      </c>
      <c r="E716" t="s">
        <v>290</v>
      </c>
      <c r="F716" t="s">
        <v>53</v>
      </c>
      <c r="G716">
        <v>57</v>
      </c>
      <c r="H716" t="s">
        <v>71</v>
      </c>
      <c r="I716" t="s">
        <v>103</v>
      </c>
      <c r="J716" t="s">
        <v>104</v>
      </c>
      <c r="K716" t="s">
        <v>105</v>
      </c>
      <c r="L716" t="s">
        <v>37</v>
      </c>
      <c r="M716" t="s">
        <v>2792</v>
      </c>
      <c r="N716" t="s">
        <v>88</v>
      </c>
      <c r="O716" t="s">
        <v>120</v>
      </c>
      <c r="P716" t="s">
        <v>121</v>
      </c>
      <c r="Q716" t="s">
        <v>122</v>
      </c>
      <c r="R716">
        <v>5</v>
      </c>
      <c r="S716">
        <v>1040</v>
      </c>
      <c r="T716">
        <v>0.1</v>
      </c>
      <c r="U716">
        <v>748.8</v>
      </c>
      <c r="V716">
        <v>4680</v>
      </c>
      <c r="W716">
        <v>936</v>
      </c>
      <c r="X716" t="s">
        <v>43</v>
      </c>
      <c r="Y716" t="s">
        <v>77</v>
      </c>
      <c r="Z716" t="s">
        <v>78</v>
      </c>
      <c r="AA716" t="s">
        <v>65</v>
      </c>
      <c r="AB716" t="s">
        <v>110</v>
      </c>
    </row>
    <row r="717" spans="1:28" x14ac:dyDescent="0.3">
      <c r="A717" t="s">
        <v>2793</v>
      </c>
      <c r="B717" t="s">
        <v>1431</v>
      </c>
      <c r="C717" t="s">
        <v>1585</v>
      </c>
      <c r="D717" t="s">
        <v>2094</v>
      </c>
      <c r="E717" t="s">
        <v>494</v>
      </c>
      <c r="F717" t="s">
        <v>53</v>
      </c>
      <c r="G717">
        <v>29</v>
      </c>
      <c r="H717" t="s">
        <v>128</v>
      </c>
      <c r="I717" t="s">
        <v>35</v>
      </c>
      <c r="J717" t="s">
        <v>36</v>
      </c>
      <c r="K717" t="s">
        <v>36</v>
      </c>
      <c r="L717" t="s">
        <v>37</v>
      </c>
      <c r="M717" t="s">
        <v>2794</v>
      </c>
      <c r="N717" t="s">
        <v>73</v>
      </c>
      <c r="O717" t="s">
        <v>74</v>
      </c>
      <c r="P717" t="s">
        <v>75</v>
      </c>
      <c r="Q717" t="s">
        <v>76</v>
      </c>
      <c r="R717">
        <v>7</v>
      </c>
      <c r="S717">
        <v>362</v>
      </c>
      <c r="T717">
        <v>0.2</v>
      </c>
      <c r="U717">
        <v>260.64</v>
      </c>
      <c r="V717">
        <v>2027.2</v>
      </c>
      <c r="W717">
        <v>202.72</v>
      </c>
      <c r="X717" t="s">
        <v>136</v>
      </c>
      <c r="Y717" t="s">
        <v>44</v>
      </c>
      <c r="Z717" t="s">
        <v>78</v>
      </c>
      <c r="AA717" t="s">
        <v>65</v>
      </c>
      <c r="AB717" t="s">
        <v>110</v>
      </c>
    </row>
    <row r="718" spans="1:28" x14ac:dyDescent="0.3">
      <c r="A718" t="s">
        <v>2795</v>
      </c>
      <c r="B718" t="s">
        <v>215</v>
      </c>
      <c r="C718" t="s">
        <v>187</v>
      </c>
      <c r="D718" t="s">
        <v>2796</v>
      </c>
      <c r="E718" t="s">
        <v>2797</v>
      </c>
      <c r="F718" t="s">
        <v>53</v>
      </c>
      <c r="G718">
        <v>62</v>
      </c>
      <c r="H718" t="s">
        <v>128</v>
      </c>
      <c r="I718" t="s">
        <v>103</v>
      </c>
      <c r="J718" t="s">
        <v>104</v>
      </c>
      <c r="K718" t="s">
        <v>105</v>
      </c>
      <c r="L718" t="s">
        <v>37</v>
      </c>
      <c r="M718" t="s">
        <v>2798</v>
      </c>
      <c r="N718" t="s">
        <v>73</v>
      </c>
      <c r="O718" t="s">
        <v>107</v>
      </c>
      <c r="P718" t="s">
        <v>108</v>
      </c>
      <c r="Q718" t="s">
        <v>109</v>
      </c>
      <c r="R718">
        <v>3</v>
      </c>
      <c r="S718">
        <v>1177</v>
      </c>
      <c r="T718">
        <v>0.1</v>
      </c>
      <c r="U718">
        <v>847.44</v>
      </c>
      <c r="V718">
        <v>3177.9</v>
      </c>
      <c r="W718">
        <v>635.58000000000004</v>
      </c>
      <c r="X718" t="s">
        <v>55</v>
      </c>
      <c r="Y718" t="s">
        <v>44</v>
      </c>
      <c r="Z718" t="s">
        <v>56</v>
      </c>
      <c r="AA718" t="s">
        <v>65</v>
      </c>
      <c r="AB718" t="s">
        <v>110</v>
      </c>
    </row>
    <row r="719" spans="1:28" x14ac:dyDescent="0.3">
      <c r="A719" t="s">
        <v>2799</v>
      </c>
      <c r="B719" t="s">
        <v>673</v>
      </c>
      <c r="C719" t="s">
        <v>1276</v>
      </c>
      <c r="D719" t="s">
        <v>2800</v>
      </c>
      <c r="E719" t="s">
        <v>2801</v>
      </c>
      <c r="F719" t="s">
        <v>53</v>
      </c>
      <c r="G719">
        <v>28</v>
      </c>
      <c r="H719" t="s">
        <v>34</v>
      </c>
      <c r="I719" t="s">
        <v>116</v>
      </c>
      <c r="J719" t="s">
        <v>117</v>
      </c>
      <c r="K719" t="s">
        <v>118</v>
      </c>
      <c r="L719" t="s">
        <v>37</v>
      </c>
      <c r="M719" t="s">
        <v>2802</v>
      </c>
      <c r="N719" t="s">
        <v>88</v>
      </c>
      <c r="O719" t="s">
        <v>89</v>
      </c>
      <c r="P719" t="s">
        <v>90</v>
      </c>
      <c r="Q719" t="s">
        <v>91</v>
      </c>
      <c r="R719">
        <v>3</v>
      </c>
      <c r="S719">
        <v>623</v>
      </c>
      <c r="T719">
        <v>0.2</v>
      </c>
      <c r="U719">
        <v>448.56</v>
      </c>
      <c r="V719">
        <v>1495.2</v>
      </c>
      <c r="W719">
        <v>149.52000000000001</v>
      </c>
      <c r="X719" t="s">
        <v>55</v>
      </c>
      <c r="Y719" t="s">
        <v>44</v>
      </c>
      <c r="Z719" t="s">
        <v>78</v>
      </c>
      <c r="AA719" t="s">
        <v>65</v>
      </c>
      <c r="AB719" t="s">
        <v>110</v>
      </c>
    </row>
    <row r="720" spans="1:28" x14ac:dyDescent="0.3">
      <c r="A720" t="s">
        <v>2803</v>
      </c>
      <c r="B720" t="s">
        <v>199</v>
      </c>
      <c r="C720" t="s">
        <v>736</v>
      </c>
      <c r="D720" t="s">
        <v>381</v>
      </c>
      <c r="E720" t="s">
        <v>2804</v>
      </c>
      <c r="F720" t="s">
        <v>53</v>
      </c>
      <c r="G720">
        <v>22</v>
      </c>
      <c r="H720" t="s">
        <v>34</v>
      </c>
      <c r="I720" t="s">
        <v>116</v>
      </c>
      <c r="J720" t="s">
        <v>117</v>
      </c>
      <c r="K720" t="s">
        <v>118</v>
      </c>
      <c r="L720" t="s">
        <v>37</v>
      </c>
      <c r="M720" t="s">
        <v>2230</v>
      </c>
      <c r="N720" t="s">
        <v>88</v>
      </c>
      <c r="O720" t="s">
        <v>120</v>
      </c>
      <c r="P720" t="s">
        <v>121</v>
      </c>
      <c r="Q720" t="s">
        <v>122</v>
      </c>
      <c r="R720">
        <v>9</v>
      </c>
      <c r="S720">
        <v>147</v>
      </c>
      <c r="T720">
        <v>0.1</v>
      </c>
      <c r="U720">
        <v>105.84</v>
      </c>
      <c r="V720">
        <v>1190.7</v>
      </c>
      <c r="W720">
        <v>238.14</v>
      </c>
      <c r="X720" t="s">
        <v>136</v>
      </c>
      <c r="Y720" t="s">
        <v>64</v>
      </c>
      <c r="Z720" t="s">
        <v>56</v>
      </c>
      <c r="AA720" t="s">
        <v>46</v>
      </c>
      <c r="AB720" t="s">
        <v>47</v>
      </c>
    </row>
    <row r="721" spans="1:28" x14ac:dyDescent="0.3">
      <c r="A721" t="s">
        <v>2805</v>
      </c>
      <c r="B721" t="s">
        <v>1073</v>
      </c>
      <c r="C721" t="s">
        <v>169</v>
      </c>
      <c r="D721" t="s">
        <v>2806</v>
      </c>
      <c r="E721" t="s">
        <v>2504</v>
      </c>
      <c r="F721" t="s">
        <v>53</v>
      </c>
      <c r="G721">
        <v>24</v>
      </c>
      <c r="H721" t="s">
        <v>128</v>
      </c>
      <c r="I721" t="s">
        <v>103</v>
      </c>
      <c r="J721" t="s">
        <v>104</v>
      </c>
      <c r="K721" t="s">
        <v>105</v>
      </c>
      <c r="L721" t="s">
        <v>37</v>
      </c>
      <c r="M721" t="s">
        <v>2807</v>
      </c>
      <c r="N721" t="s">
        <v>73</v>
      </c>
      <c r="O721" t="s">
        <v>74</v>
      </c>
      <c r="P721" t="s">
        <v>75</v>
      </c>
      <c r="Q721" t="s">
        <v>76</v>
      </c>
      <c r="R721">
        <v>4</v>
      </c>
      <c r="S721">
        <v>1573</v>
      </c>
      <c r="T721">
        <v>0.15</v>
      </c>
      <c r="U721">
        <v>1132.56</v>
      </c>
      <c r="V721">
        <v>5348.2</v>
      </c>
      <c r="W721">
        <v>817.96</v>
      </c>
      <c r="X721" t="s">
        <v>43</v>
      </c>
      <c r="Y721" t="s">
        <v>77</v>
      </c>
      <c r="Z721" t="s">
        <v>45</v>
      </c>
      <c r="AA721" t="s">
        <v>57</v>
      </c>
      <c r="AB721" t="s">
        <v>47</v>
      </c>
    </row>
    <row r="722" spans="1:28" x14ac:dyDescent="0.3">
      <c r="A722" t="s">
        <v>2808</v>
      </c>
      <c r="B722" t="s">
        <v>208</v>
      </c>
      <c r="C722" t="s">
        <v>1188</v>
      </c>
      <c r="D722" t="s">
        <v>2809</v>
      </c>
      <c r="E722" t="s">
        <v>2810</v>
      </c>
      <c r="F722" t="s">
        <v>33</v>
      </c>
      <c r="G722">
        <v>39</v>
      </c>
      <c r="H722" t="s">
        <v>71</v>
      </c>
      <c r="I722" t="s">
        <v>103</v>
      </c>
      <c r="J722" t="s">
        <v>104</v>
      </c>
      <c r="K722" t="s">
        <v>105</v>
      </c>
      <c r="L722" t="s">
        <v>37</v>
      </c>
      <c r="M722" t="s">
        <v>1378</v>
      </c>
      <c r="N722" t="s">
        <v>73</v>
      </c>
      <c r="O722" t="s">
        <v>107</v>
      </c>
      <c r="P722" t="s">
        <v>108</v>
      </c>
      <c r="Q722" t="s">
        <v>109</v>
      </c>
      <c r="R722">
        <v>10</v>
      </c>
      <c r="S722">
        <v>60</v>
      </c>
      <c r="T722">
        <v>0</v>
      </c>
      <c r="U722">
        <v>43.2</v>
      </c>
      <c r="V722">
        <v>600</v>
      </c>
      <c r="W722">
        <v>168</v>
      </c>
      <c r="X722" t="s">
        <v>136</v>
      </c>
      <c r="Y722" t="s">
        <v>64</v>
      </c>
      <c r="Z722" t="s">
        <v>78</v>
      </c>
      <c r="AA722" t="s">
        <v>46</v>
      </c>
      <c r="AB722" t="s">
        <v>47</v>
      </c>
    </row>
    <row r="723" spans="1:28" x14ac:dyDescent="0.3">
      <c r="A723" t="s">
        <v>2811</v>
      </c>
      <c r="B723" t="s">
        <v>708</v>
      </c>
      <c r="C723" t="s">
        <v>637</v>
      </c>
      <c r="D723" t="s">
        <v>2812</v>
      </c>
      <c r="E723" t="s">
        <v>415</v>
      </c>
      <c r="F723" t="s">
        <v>53</v>
      </c>
      <c r="G723">
        <v>29</v>
      </c>
      <c r="H723" t="s">
        <v>34</v>
      </c>
      <c r="I723" t="s">
        <v>84</v>
      </c>
      <c r="J723" t="s">
        <v>85</v>
      </c>
      <c r="K723" t="s">
        <v>86</v>
      </c>
      <c r="L723" t="s">
        <v>37</v>
      </c>
      <c r="M723" t="s">
        <v>2813</v>
      </c>
      <c r="N723" t="s">
        <v>73</v>
      </c>
      <c r="O723" t="s">
        <v>74</v>
      </c>
      <c r="P723" t="s">
        <v>75</v>
      </c>
      <c r="Q723" t="s">
        <v>76</v>
      </c>
      <c r="R723">
        <v>3</v>
      </c>
      <c r="S723">
        <v>121</v>
      </c>
      <c r="T723">
        <v>0.1</v>
      </c>
      <c r="U723">
        <v>87.12</v>
      </c>
      <c r="V723">
        <v>326.7</v>
      </c>
      <c r="W723">
        <v>65.34</v>
      </c>
      <c r="X723" t="s">
        <v>43</v>
      </c>
      <c r="Y723" t="s">
        <v>64</v>
      </c>
      <c r="Z723" t="s">
        <v>78</v>
      </c>
      <c r="AA723" t="s">
        <v>46</v>
      </c>
      <c r="AB723" t="s">
        <v>47</v>
      </c>
    </row>
    <row r="724" spans="1:28" x14ac:dyDescent="0.3">
      <c r="A724" t="s">
        <v>2814</v>
      </c>
      <c r="B724" t="s">
        <v>1202</v>
      </c>
      <c r="C724" t="s">
        <v>67</v>
      </c>
      <c r="D724" t="s">
        <v>2815</v>
      </c>
      <c r="E724" t="s">
        <v>2816</v>
      </c>
      <c r="F724" t="s">
        <v>33</v>
      </c>
      <c r="G724">
        <v>46</v>
      </c>
      <c r="H724" t="s">
        <v>34</v>
      </c>
      <c r="I724" t="s">
        <v>35</v>
      </c>
      <c r="J724" t="s">
        <v>36</v>
      </c>
      <c r="K724" t="s">
        <v>36</v>
      </c>
      <c r="L724" t="s">
        <v>37</v>
      </c>
      <c r="M724" t="s">
        <v>1374</v>
      </c>
      <c r="N724" t="s">
        <v>39</v>
      </c>
      <c r="O724" t="s">
        <v>159</v>
      </c>
      <c r="P724" t="s">
        <v>160</v>
      </c>
      <c r="Q724" t="s">
        <v>161</v>
      </c>
      <c r="R724">
        <v>9</v>
      </c>
      <c r="S724">
        <v>1940</v>
      </c>
      <c r="T724">
        <v>0.2</v>
      </c>
      <c r="U724">
        <v>1396.8</v>
      </c>
      <c r="V724">
        <v>13968</v>
      </c>
      <c r="W724">
        <v>1396.8</v>
      </c>
      <c r="X724" t="s">
        <v>55</v>
      </c>
      <c r="Y724" t="s">
        <v>44</v>
      </c>
      <c r="Z724" t="s">
        <v>78</v>
      </c>
      <c r="AA724" t="s">
        <v>65</v>
      </c>
      <c r="AB724" t="s">
        <v>110</v>
      </c>
    </row>
    <row r="725" spans="1:28" x14ac:dyDescent="0.3">
      <c r="A725" t="s">
        <v>2817</v>
      </c>
      <c r="B725" t="s">
        <v>923</v>
      </c>
      <c r="C725" t="s">
        <v>542</v>
      </c>
      <c r="D725" t="s">
        <v>2818</v>
      </c>
      <c r="E725" t="s">
        <v>1910</v>
      </c>
      <c r="F725" t="s">
        <v>33</v>
      </c>
      <c r="G725">
        <v>53</v>
      </c>
      <c r="H725" t="s">
        <v>128</v>
      </c>
      <c r="I725" t="s">
        <v>84</v>
      </c>
      <c r="J725" t="s">
        <v>85</v>
      </c>
      <c r="K725" t="s">
        <v>86</v>
      </c>
      <c r="L725" t="s">
        <v>37</v>
      </c>
      <c r="M725" t="s">
        <v>1283</v>
      </c>
      <c r="N725" t="s">
        <v>39</v>
      </c>
      <c r="O725" t="s">
        <v>40</v>
      </c>
      <c r="P725" t="s">
        <v>41</v>
      </c>
      <c r="Q725" t="s">
        <v>42</v>
      </c>
      <c r="R725">
        <v>4</v>
      </c>
      <c r="S725">
        <v>1676</v>
      </c>
      <c r="T725">
        <v>0.05</v>
      </c>
      <c r="U725">
        <v>1206.72</v>
      </c>
      <c r="V725">
        <v>6368.8</v>
      </c>
      <c r="W725">
        <v>1541.92</v>
      </c>
      <c r="X725" t="s">
        <v>55</v>
      </c>
      <c r="Y725" t="s">
        <v>44</v>
      </c>
      <c r="Z725" t="s">
        <v>56</v>
      </c>
      <c r="AA725" t="s">
        <v>65</v>
      </c>
      <c r="AB725" t="s">
        <v>47</v>
      </c>
    </row>
    <row r="726" spans="1:28" x14ac:dyDescent="0.3">
      <c r="A726" t="s">
        <v>2819</v>
      </c>
      <c r="B726" t="s">
        <v>909</v>
      </c>
      <c r="C726" t="s">
        <v>164</v>
      </c>
      <c r="D726" t="s">
        <v>2820</v>
      </c>
      <c r="E726" t="s">
        <v>96</v>
      </c>
      <c r="F726" t="s">
        <v>53</v>
      </c>
      <c r="G726">
        <v>38</v>
      </c>
      <c r="H726" t="s">
        <v>34</v>
      </c>
      <c r="I726" t="s">
        <v>116</v>
      </c>
      <c r="J726" t="s">
        <v>117</v>
      </c>
      <c r="K726" t="s">
        <v>118</v>
      </c>
      <c r="L726" t="s">
        <v>37</v>
      </c>
      <c r="M726" t="s">
        <v>2821</v>
      </c>
      <c r="N726" t="s">
        <v>39</v>
      </c>
      <c r="O726" t="s">
        <v>159</v>
      </c>
      <c r="P726" t="s">
        <v>160</v>
      </c>
      <c r="Q726" t="s">
        <v>161</v>
      </c>
      <c r="R726">
        <v>6</v>
      </c>
      <c r="S726">
        <v>1746</v>
      </c>
      <c r="T726">
        <v>0.15</v>
      </c>
      <c r="U726">
        <v>1257.1199999999999</v>
      </c>
      <c r="V726">
        <v>8904.6</v>
      </c>
      <c r="W726">
        <v>1361.88</v>
      </c>
      <c r="X726" t="s">
        <v>55</v>
      </c>
      <c r="Y726" t="s">
        <v>77</v>
      </c>
      <c r="Z726" t="s">
        <v>45</v>
      </c>
      <c r="AA726" t="s">
        <v>46</v>
      </c>
      <c r="AB726" t="s">
        <v>47</v>
      </c>
    </row>
    <row r="727" spans="1:28" x14ac:dyDescent="0.3">
      <c r="A727" t="s">
        <v>2822</v>
      </c>
      <c r="B727" t="s">
        <v>885</v>
      </c>
      <c r="C727" t="s">
        <v>1585</v>
      </c>
      <c r="D727" t="s">
        <v>1033</v>
      </c>
      <c r="E727" t="s">
        <v>2823</v>
      </c>
      <c r="F727" t="s">
        <v>53</v>
      </c>
      <c r="G727">
        <v>56</v>
      </c>
      <c r="H727" t="s">
        <v>71</v>
      </c>
      <c r="I727" t="s">
        <v>35</v>
      </c>
      <c r="J727" t="s">
        <v>36</v>
      </c>
      <c r="K727" t="s">
        <v>36</v>
      </c>
      <c r="L727" t="s">
        <v>37</v>
      </c>
      <c r="M727" t="s">
        <v>2824</v>
      </c>
      <c r="N727" t="s">
        <v>88</v>
      </c>
      <c r="O727" t="s">
        <v>89</v>
      </c>
      <c r="P727" t="s">
        <v>90</v>
      </c>
      <c r="Q727" t="s">
        <v>91</v>
      </c>
      <c r="R727">
        <v>9</v>
      </c>
      <c r="S727">
        <v>180</v>
      </c>
      <c r="T727">
        <v>0.15</v>
      </c>
      <c r="U727">
        <v>129.6</v>
      </c>
      <c r="V727">
        <v>1377</v>
      </c>
      <c r="W727">
        <v>210.6</v>
      </c>
      <c r="X727" t="s">
        <v>136</v>
      </c>
      <c r="Y727" t="s">
        <v>44</v>
      </c>
      <c r="Z727" t="s">
        <v>78</v>
      </c>
      <c r="AA727" t="s">
        <v>46</v>
      </c>
      <c r="AB727" t="s">
        <v>47</v>
      </c>
    </row>
    <row r="728" spans="1:28" x14ac:dyDescent="0.3">
      <c r="A728" t="s">
        <v>2825</v>
      </c>
      <c r="B728" t="s">
        <v>1229</v>
      </c>
      <c r="C728" t="s">
        <v>756</v>
      </c>
      <c r="D728" t="s">
        <v>2826</v>
      </c>
      <c r="E728" t="s">
        <v>2212</v>
      </c>
      <c r="F728" t="s">
        <v>53</v>
      </c>
      <c r="G728">
        <v>35</v>
      </c>
      <c r="H728" t="s">
        <v>128</v>
      </c>
      <c r="I728" t="s">
        <v>35</v>
      </c>
      <c r="J728" t="s">
        <v>36</v>
      </c>
      <c r="K728" t="s">
        <v>36</v>
      </c>
      <c r="L728" t="s">
        <v>37</v>
      </c>
      <c r="M728" t="s">
        <v>2827</v>
      </c>
      <c r="N728" t="s">
        <v>73</v>
      </c>
      <c r="O728" t="s">
        <v>107</v>
      </c>
      <c r="P728" t="s">
        <v>108</v>
      </c>
      <c r="Q728" t="s">
        <v>109</v>
      </c>
      <c r="R728">
        <v>7</v>
      </c>
      <c r="S728">
        <v>128</v>
      </c>
      <c r="T728">
        <v>0.05</v>
      </c>
      <c r="U728">
        <v>92.16</v>
      </c>
      <c r="V728">
        <v>851.2</v>
      </c>
      <c r="W728">
        <v>206.08</v>
      </c>
      <c r="X728" t="s">
        <v>43</v>
      </c>
      <c r="Y728" t="s">
        <v>77</v>
      </c>
      <c r="Z728" t="s">
        <v>78</v>
      </c>
      <c r="AA728" t="s">
        <v>57</v>
      </c>
      <c r="AB728" t="s">
        <v>47</v>
      </c>
    </row>
    <row r="729" spans="1:28" x14ac:dyDescent="0.3">
      <c r="A729" t="s">
        <v>2828</v>
      </c>
      <c r="B729" t="s">
        <v>1275</v>
      </c>
      <c r="C729" t="s">
        <v>637</v>
      </c>
      <c r="D729" t="s">
        <v>1742</v>
      </c>
      <c r="E729" t="s">
        <v>2226</v>
      </c>
      <c r="F729" t="s">
        <v>53</v>
      </c>
      <c r="G729">
        <v>25</v>
      </c>
      <c r="H729" t="s">
        <v>71</v>
      </c>
      <c r="I729" t="s">
        <v>116</v>
      </c>
      <c r="J729" t="s">
        <v>117</v>
      </c>
      <c r="K729" t="s">
        <v>118</v>
      </c>
      <c r="L729" t="s">
        <v>37</v>
      </c>
      <c r="M729" t="s">
        <v>2829</v>
      </c>
      <c r="N729" t="s">
        <v>39</v>
      </c>
      <c r="O729" t="s">
        <v>159</v>
      </c>
      <c r="P729" t="s">
        <v>160</v>
      </c>
      <c r="Q729" t="s">
        <v>161</v>
      </c>
      <c r="R729">
        <v>2</v>
      </c>
      <c r="S729">
        <v>1278</v>
      </c>
      <c r="T729">
        <v>0.2</v>
      </c>
      <c r="U729">
        <v>920.16</v>
      </c>
      <c r="V729">
        <v>2044.8</v>
      </c>
      <c r="W729">
        <v>204.48</v>
      </c>
      <c r="X729" t="s">
        <v>136</v>
      </c>
      <c r="Y729" t="s">
        <v>77</v>
      </c>
      <c r="Z729" t="s">
        <v>78</v>
      </c>
      <c r="AA729" t="s">
        <v>57</v>
      </c>
      <c r="AB729" t="s">
        <v>47</v>
      </c>
    </row>
    <row r="730" spans="1:28" x14ac:dyDescent="0.3">
      <c r="A730" t="s">
        <v>2830</v>
      </c>
      <c r="B730" t="s">
        <v>523</v>
      </c>
      <c r="C730" t="s">
        <v>360</v>
      </c>
      <c r="D730" t="s">
        <v>2831</v>
      </c>
      <c r="E730" t="s">
        <v>2832</v>
      </c>
      <c r="F730" t="s">
        <v>53</v>
      </c>
      <c r="G730">
        <v>53</v>
      </c>
      <c r="H730" t="s">
        <v>34</v>
      </c>
      <c r="I730" t="s">
        <v>116</v>
      </c>
      <c r="J730" t="s">
        <v>117</v>
      </c>
      <c r="K730" t="s">
        <v>118</v>
      </c>
      <c r="L730" t="s">
        <v>37</v>
      </c>
      <c r="M730" t="s">
        <v>2833</v>
      </c>
      <c r="N730" t="s">
        <v>73</v>
      </c>
      <c r="O730" t="s">
        <v>74</v>
      </c>
      <c r="P730" t="s">
        <v>75</v>
      </c>
      <c r="Q730" t="s">
        <v>76</v>
      </c>
      <c r="R730">
        <v>2</v>
      </c>
      <c r="S730">
        <v>1161</v>
      </c>
      <c r="T730">
        <v>0</v>
      </c>
      <c r="U730">
        <v>835.92</v>
      </c>
      <c r="V730">
        <v>2322</v>
      </c>
      <c r="W730">
        <v>650.16</v>
      </c>
      <c r="X730" t="s">
        <v>136</v>
      </c>
      <c r="Y730" t="s">
        <v>64</v>
      </c>
      <c r="Z730" t="s">
        <v>56</v>
      </c>
      <c r="AA730" t="s">
        <v>46</v>
      </c>
      <c r="AB730" t="s">
        <v>47</v>
      </c>
    </row>
    <row r="731" spans="1:28" x14ac:dyDescent="0.3">
      <c r="A731" t="s">
        <v>2834</v>
      </c>
      <c r="B731" t="s">
        <v>2293</v>
      </c>
      <c r="C731" t="s">
        <v>317</v>
      </c>
      <c r="D731" t="s">
        <v>2835</v>
      </c>
      <c r="E731" t="s">
        <v>2836</v>
      </c>
      <c r="F731" t="s">
        <v>33</v>
      </c>
      <c r="G731">
        <v>61</v>
      </c>
      <c r="H731" t="s">
        <v>128</v>
      </c>
      <c r="I731" t="s">
        <v>116</v>
      </c>
      <c r="J731" t="s">
        <v>117</v>
      </c>
      <c r="K731" t="s">
        <v>118</v>
      </c>
      <c r="L731" t="s">
        <v>37</v>
      </c>
      <c r="M731" t="s">
        <v>2837</v>
      </c>
      <c r="N731" t="s">
        <v>88</v>
      </c>
      <c r="O731" t="s">
        <v>89</v>
      </c>
      <c r="P731" t="s">
        <v>90</v>
      </c>
      <c r="Q731" t="s">
        <v>91</v>
      </c>
      <c r="R731">
        <v>10</v>
      </c>
      <c r="S731">
        <v>118</v>
      </c>
      <c r="T731">
        <v>0.15</v>
      </c>
      <c r="U731">
        <v>84.96</v>
      </c>
      <c r="V731">
        <v>1003</v>
      </c>
      <c r="W731">
        <v>153.4</v>
      </c>
      <c r="X731" t="s">
        <v>43</v>
      </c>
      <c r="Y731" t="s">
        <v>44</v>
      </c>
      <c r="Z731" t="s">
        <v>78</v>
      </c>
      <c r="AA731" t="s">
        <v>57</v>
      </c>
      <c r="AB731" t="s">
        <v>47</v>
      </c>
    </row>
    <row r="732" spans="1:28" x14ac:dyDescent="0.3">
      <c r="A732" t="s">
        <v>2838</v>
      </c>
      <c r="B732" t="s">
        <v>652</v>
      </c>
      <c r="C732" t="s">
        <v>1669</v>
      </c>
      <c r="D732" t="s">
        <v>2839</v>
      </c>
      <c r="E732" t="s">
        <v>2840</v>
      </c>
      <c r="F732" t="s">
        <v>53</v>
      </c>
      <c r="G732">
        <v>28</v>
      </c>
      <c r="H732" t="s">
        <v>34</v>
      </c>
      <c r="I732" t="s">
        <v>116</v>
      </c>
      <c r="J732" t="s">
        <v>117</v>
      </c>
      <c r="K732" t="s">
        <v>118</v>
      </c>
      <c r="L732" t="s">
        <v>37</v>
      </c>
      <c r="M732" t="s">
        <v>2556</v>
      </c>
      <c r="N732" t="s">
        <v>88</v>
      </c>
      <c r="O732" t="s">
        <v>89</v>
      </c>
      <c r="P732" t="s">
        <v>90</v>
      </c>
      <c r="Q732" t="s">
        <v>91</v>
      </c>
      <c r="R732">
        <v>9</v>
      </c>
      <c r="S732">
        <v>133</v>
      </c>
      <c r="T732">
        <v>0.1</v>
      </c>
      <c r="U732">
        <v>95.76</v>
      </c>
      <c r="V732">
        <v>1077.3</v>
      </c>
      <c r="W732">
        <v>215.46</v>
      </c>
      <c r="X732" t="s">
        <v>43</v>
      </c>
      <c r="Y732" t="s">
        <v>44</v>
      </c>
      <c r="Z732" t="s">
        <v>78</v>
      </c>
      <c r="AA732" t="s">
        <v>46</v>
      </c>
      <c r="AB732" t="s">
        <v>47</v>
      </c>
    </row>
    <row r="733" spans="1:28" x14ac:dyDescent="0.3">
      <c r="A733" t="s">
        <v>2841</v>
      </c>
      <c r="B733" t="s">
        <v>80</v>
      </c>
      <c r="C733" t="s">
        <v>938</v>
      </c>
      <c r="D733" t="s">
        <v>2434</v>
      </c>
      <c r="E733" t="s">
        <v>2842</v>
      </c>
      <c r="F733" t="s">
        <v>53</v>
      </c>
      <c r="G733">
        <v>25</v>
      </c>
      <c r="H733" t="s">
        <v>71</v>
      </c>
      <c r="I733" t="s">
        <v>116</v>
      </c>
      <c r="J733" t="s">
        <v>117</v>
      </c>
      <c r="K733" t="s">
        <v>118</v>
      </c>
      <c r="L733" t="s">
        <v>37</v>
      </c>
      <c r="M733" t="s">
        <v>1273</v>
      </c>
      <c r="N733" t="s">
        <v>73</v>
      </c>
      <c r="O733" t="s">
        <v>107</v>
      </c>
      <c r="P733" t="s">
        <v>108</v>
      </c>
      <c r="Q733" t="s">
        <v>109</v>
      </c>
      <c r="R733">
        <v>10</v>
      </c>
      <c r="S733">
        <v>434</v>
      </c>
      <c r="T733">
        <v>0.15</v>
      </c>
      <c r="U733">
        <v>312.48</v>
      </c>
      <c r="V733">
        <v>3689</v>
      </c>
      <c r="W733">
        <v>564.20000000000005</v>
      </c>
      <c r="X733" t="s">
        <v>43</v>
      </c>
      <c r="Y733" t="s">
        <v>64</v>
      </c>
      <c r="Z733" t="s">
        <v>45</v>
      </c>
      <c r="AA733" t="s">
        <v>46</v>
      </c>
      <c r="AB733" t="s">
        <v>110</v>
      </c>
    </row>
    <row r="734" spans="1:28" x14ac:dyDescent="0.3">
      <c r="A734" t="s">
        <v>2843</v>
      </c>
      <c r="B734" t="s">
        <v>962</v>
      </c>
      <c r="C734" t="s">
        <v>437</v>
      </c>
      <c r="D734" t="s">
        <v>2844</v>
      </c>
      <c r="E734" t="s">
        <v>1427</v>
      </c>
      <c r="F734" t="s">
        <v>33</v>
      </c>
      <c r="G734">
        <v>54</v>
      </c>
      <c r="H734" t="s">
        <v>128</v>
      </c>
      <c r="I734" t="s">
        <v>84</v>
      </c>
      <c r="J734" t="s">
        <v>85</v>
      </c>
      <c r="K734" t="s">
        <v>86</v>
      </c>
      <c r="L734" t="s">
        <v>37</v>
      </c>
      <c r="M734" t="s">
        <v>664</v>
      </c>
      <c r="N734" t="s">
        <v>73</v>
      </c>
      <c r="O734" t="s">
        <v>74</v>
      </c>
      <c r="P734" t="s">
        <v>75</v>
      </c>
      <c r="Q734" t="s">
        <v>76</v>
      </c>
      <c r="R734">
        <v>10</v>
      </c>
      <c r="S734">
        <v>217</v>
      </c>
      <c r="T734">
        <v>0.15</v>
      </c>
      <c r="U734">
        <v>156.24</v>
      </c>
      <c r="V734">
        <v>1844.5</v>
      </c>
      <c r="W734">
        <v>282.10000000000002</v>
      </c>
      <c r="X734" t="s">
        <v>136</v>
      </c>
      <c r="Y734" t="s">
        <v>44</v>
      </c>
      <c r="Z734" t="s">
        <v>45</v>
      </c>
      <c r="AA734" t="s">
        <v>57</v>
      </c>
      <c r="AB734" t="s">
        <v>110</v>
      </c>
    </row>
    <row r="735" spans="1:28" x14ac:dyDescent="0.3">
      <c r="A735" t="s">
        <v>2845</v>
      </c>
      <c r="B735" t="s">
        <v>1249</v>
      </c>
      <c r="C735" t="s">
        <v>567</v>
      </c>
      <c r="D735" t="s">
        <v>2846</v>
      </c>
      <c r="E735" t="s">
        <v>2847</v>
      </c>
      <c r="F735" t="s">
        <v>53</v>
      </c>
      <c r="G735">
        <v>23</v>
      </c>
      <c r="H735" t="s">
        <v>128</v>
      </c>
      <c r="I735" t="s">
        <v>103</v>
      </c>
      <c r="J735" t="s">
        <v>104</v>
      </c>
      <c r="K735" t="s">
        <v>105</v>
      </c>
      <c r="L735" t="s">
        <v>37</v>
      </c>
      <c r="M735" t="s">
        <v>2031</v>
      </c>
      <c r="N735" t="s">
        <v>88</v>
      </c>
      <c r="O735" t="s">
        <v>89</v>
      </c>
      <c r="P735" t="s">
        <v>90</v>
      </c>
      <c r="Q735" t="s">
        <v>91</v>
      </c>
      <c r="R735">
        <v>4</v>
      </c>
      <c r="S735">
        <v>854</v>
      </c>
      <c r="T735">
        <v>0.05</v>
      </c>
      <c r="U735">
        <v>614.88</v>
      </c>
      <c r="V735">
        <v>3245.2</v>
      </c>
      <c r="W735">
        <v>785.68</v>
      </c>
      <c r="X735" t="s">
        <v>136</v>
      </c>
      <c r="Y735" t="s">
        <v>64</v>
      </c>
      <c r="Z735" t="s">
        <v>45</v>
      </c>
      <c r="AA735" t="s">
        <v>46</v>
      </c>
      <c r="AB735" t="s">
        <v>110</v>
      </c>
    </row>
    <row r="736" spans="1:28" x14ac:dyDescent="0.3">
      <c r="A736" t="s">
        <v>2848</v>
      </c>
      <c r="B736" t="s">
        <v>568</v>
      </c>
      <c r="C736" t="s">
        <v>1040</v>
      </c>
      <c r="D736" t="s">
        <v>2849</v>
      </c>
      <c r="E736" t="s">
        <v>2850</v>
      </c>
      <c r="F736" t="s">
        <v>53</v>
      </c>
      <c r="G736">
        <v>25</v>
      </c>
      <c r="H736" t="s">
        <v>34</v>
      </c>
      <c r="I736" t="s">
        <v>84</v>
      </c>
      <c r="J736" t="s">
        <v>85</v>
      </c>
      <c r="K736" t="s">
        <v>86</v>
      </c>
      <c r="L736" t="s">
        <v>37</v>
      </c>
      <c r="M736" t="s">
        <v>790</v>
      </c>
      <c r="N736" t="s">
        <v>88</v>
      </c>
      <c r="O736" t="s">
        <v>120</v>
      </c>
      <c r="P736" t="s">
        <v>121</v>
      </c>
      <c r="Q736" t="s">
        <v>122</v>
      </c>
      <c r="R736">
        <v>7</v>
      </c>
      <c r="S736">
        <v>1960</v>
      </c>
      <c r="T736">
        <v>0.2</v>
      </c>
      <c r="U736">
        <v>1411.2</v>
      </c>
      <c r="V736">
        <v>10976</v>
      </c>
      <c r="W736">
        <v>1097.5999999999999</v>
      </c>
      <c r="X736" t="s">
        <v>55</v>
      </c>
      <c r="Y736" t="s">
        <v>77</v>
      </c>
      <c r="Z736" t="s">
        <v>45</v>
      </c>
      <c r="AA736" t="s">
        <v>65</v>
      </c>
      <c r="AB736" t="s">
        <v>110</v>
      </c>
    </row>
    <row r="737" spans="1:28" x14ac:dyDescent="0.3">
      <c r="A737" t="s">
        <v>2851</v>
      </c>
      <c r="B737" t="s">
        <v>1132</v>
      </c>
      <c r="C737" t="s">
        <v>2337</v>
      </c>
      <c r="D737" t="s">
        <v>204</v>
      </c>
      <c r="E737" t="s">
        <v>2852</v>
      </c>
      <c r="F737" t="s">
        <v>53</v>
      </c>
      <c r="G737">
        <v>54</v>
      </c>
      <c r="H737" t="s">
        <v>128</v>
      </c>
      <c r="I737" t="s">
        <v>116</v>
      </c>
      <c r="J737" t="s">
        <v>117</v>
      </c>
      <c r="K737" t="s">
        <v>118</v>
      </c>
      <c r="L737" t="s">
        <v>37</v>
      </c>
      <c r="M737" t="s">
        <v>1516</v>
      </c>
      <c r="N737" t="s">
        <v>88</v>
      </c>
      <c r="O737" t="s">
        <v>120</v>
      </c>
      <c r="P737" t="s">
        <v>121</v>
      </c>
      <c r="Q737" t="s">
        <v>122</v>
      </c>
      <c r="R737">
        <v>1</v>
      </c>
      <c r="S737">
        <v>1153</v>
      </c>
      <c r="T737">
        <v>0.1</v>
      </c>
      <c r="U737">
        <v>830.16</v>
      </c>
      <c r="V737">
        <v>1037.7</v>
      </c>
      <c r="W737">
        <v>207.54</v>
      </c>
      <c r="X737" t="s">
        <v>136</v>
      </c>
      <c r="Y737" t="s">
        <v>44</v>
      </c>
      <c r="Z737" t="s">
        <v>78</v>
      </c>
      <c r="AA737" t="s">
        <v>46</v>
      </c>
      <c r="AB737" t="s">
        <v>47</v>
      </c>
    </row>
    <row r="738" spans="1:28" x14ac:dyDescent="0.3">
      <c r="A738" t="s">
        <v>2853</v>
      </c>
      <c r="B738" t="s">
        <v>731</v>
      </c>
      <c r="C738" t="s">
        <v>1472</v>
      </c>
      <c r="D738" t="s">
        <v>2854</v>
      </c>
      <c r="E738" t="s">
        <v>2855</v>
      </c>
      <c r="F738" t="s">
        <v>33</v>
      </c>
      <c r="G738">
        <v>38</v>
      </c>
      <c r="H738" t="s">
        <v>34</v>
      </c>
      <c r="I738" t="s">
        <v>84</v>
      </c>
      <c r="J738" t="s">
        <v>85</v>
      </c>
      <c r="K738" t="s">
        <v>86</v>
      </c>
      <c r="L738" t="s">
        <v>37</v>
      </c>
      <c r="M738" t="s">
        <v>2856</v>
      </c>
      <c r="N738" t="s">
        <v>73</v>
      </c>
      <c r="O738" t="s">
        <v>74</v>
      </c>
      <c r="P738" t="s">
        <v>75</v>
      </c>
      <c r="Q738" t="s">
        <v>76</v>
      </c>
      <c r="R738">
        <v>5</v>
      </c>
      <c r="S738">
        <v>383</v>
      </c>
      <c r="T738">
        <v>0.05</v>
      </c>
      <c r="U738">
        <v>275.76</v>
      </c>
      <c r="V738">
        <v>1819.25</v>
      </c>
      <c r="W738">
        <v>440.45</v>
      </c>
      <c r="X738" t="s">
        <v>55</v>
      </c>
      <c r="Y738" t="s">
        <v>77</v>
      </c>
      <c r="Z738" t="s">
        <v>56</v>
      </c>
      <c r="AA738" t="s">
        <v>57</v>
      </c>
      <c r="AB738" t="s">
        <v>110</v>
      </c>
    </row>
    <row r="739" spans="1:28" x14ac:dyDescent="0.3">
      <c r="A739" t="s">
        <v>2857</v>
      </c>
      <c r="B739" t="s">
        <v>131</v>
      </c>
      <c r="C739" t="s">
        <v>2474</v>
      </c>
      <c r="D739" t="s">
        <v>2858</v>
      </c>
      <c r="E739" t="s">
        <v>2859</v>
      </c>
      <c r="F739" t="s">
        <v>33</v>
      </c>
      <c r="G739">
        <v>19</v>
      </c>
      <c r="H739" t="s">
        <v>34</v>
      </c>
      <c r="I739" t="s">
        <v>84</v>
      </c>
      <c r="J739" t="s">
        <v>85</v>
      </c>
      <c r="K739" t="s">
        <v>86</v>
      </c>
      <c r="L739" t="s">
        <v>37</v>
      </c>
      <c r="M739" t="s">
        <v>2860</v>
      </c>
      <c r="N739" t="s">
        <v>73</v>
      </c>
      <c r="O739" t="s">
        <v>74</v>
      </c>
      <c r="P739" t="s">
        <v>75</v>
      </c>
      <c r="Q739" t="s">
        <v>76</v>
      </c>
      <c r="R739">
        <v>7</v>
      </c>
      <c r="S739">
        <v>678</v>
      </c>
      <c r="T739">
        <v>0.15</v>
      </c>
      <c r="U739">
        <v>488.16</v>
      </c>
      <c r="V739">
        <v>4034.1</v>
      </c>
      <c r="W739">
        <v>616.98</v>
      </c>
      <c r="X739" t="s">
        <v>136</v>
      </c>
      <c r="Y739" t="s">
        <v>64</v>
      </c>
      <c r="Z739" t="s">
        <v>78</v>
      </c>
      <c r="AA739" t="s">
        <v>46</v>
      </c>
      <c r="AB739" t="s">
        <v>110</v>
      </c>
    </row>
    <row r="740" spans="1:28" x14ac:dyDescent="0.3">
      <c r="A740" t="s">
        <v>2861</v>
      </c>
      <c r="B740" t="s">
        <v>837</v>
      </c>
      <c r="C740" t="s">
        <v>1114</v>
      </c>
      <c r="D740" t="s">
        <v>2862</v>
      </c>
      <c r="E740" t="s">
        <v>1704</v>
      </c>
      <c r="F740" t="s">
        <v>53</v>
      </c>
      <c r="G740">
        <v>39</v>
      </c>
      <c r="H740" t="s">
        <v>128</v>
      </c>
      <c r="I740" t="s">
        <v>84</v>
      </c>
      <c r="J740" t="s">
        <v>85</v>
      </c>
      <c r="K740" t="s">
        <v>86</v>
      </c>
      <c r="L740" t="s">
        <v>37</v>
      </c>
      <c r="M740" t="s">
        <v>1641</v>
      </c>
      <c r="N740" t="s">
        <v>88</v>
      </c>
      <c r="O740" t="s">
        <v>89</v>
      </c>
      <c r="P740" t="s">
        <v>90</v>
      </c>
      <c r="Q740" t="s">
        <v>91</v>
      </c>
      <c r="R740">
        <v>10</v>
      </c>
      <c r="S740">
        <v>843</v>
      </c>
      <c r="T740">
        <v>0.2</v>
      </c>
      <c r="U740">
        <v>606.96</v>
      </c>
      <c r="V740">
        <v>6744</v>
      </c>
      <c r="W740">
        <v>674.4</v>
      </c>
      <c r="X740" t="s">
        <v>55</v>
      </c>
      <c r="Y740" t="s">
        <v>44</v>
      </c>
      <c r="Z740" t="s">
        <v>78</v>
      </c>
      <c r="AA740" t="s">
        <v>57</v>
      </c>
      <c r="AB740" t="s">
        <v>110</v>
      </c>
    </row>
    <row r="741" spans="1:28" x14ac:dyDescent="0.3">
      <c r="A741" t="s">
        <v>2863</v>
      </c>
      <c r="B741" t="s">
        <v>2545</v>
      </c>
      <c r="C741" t="s">
        <v>2864</v>
      </c>
      <c r="D741" t="s">
        <v>2865</v>
      </c>
      <c r="E741" t="s">
        <v>2202</v>
      </c>
      <c r="F741" t="s">
        <v>33</v>
      </c>
      <c r="G741">
        <v>45</v>
      </c>
      <c r="H741" t="s">
        <v>34</v>
      </c>
      <c r="I741" t="s">
        <v>103</v>
      </c>
      <c r="J741" t="s">
        <v>104</v>
      </c>
      <c r="K741" t="s">
        <v>105</v>
      </c>
      <c r="L741" t="s">
        <v>37</v>
      </c>
      <c r="M741" t="s">
        <v>2866</v>
      </c>
      <c r="N741" t="s">
        <v>88</v>
      </c>
      <c r="O741" t="s">
        <v>120</v>
      </c>
      <c r="P741" t="s">
        <v>121</v>
      </c>
      <c r="Q741" t="s">
        <v>122</v>
      </c>
      <c r="R741">
        <v>3</v>
      </c>
      <c r="S741">
        <v>165</v>
      </c>
      <c r="T741">
        <v>0</v>
      </c>
      <c r="U741">
        <v>118.8</v>
      </c>
      <c r="V741">
        <v>495</v>
      </c>
      <c r="W741">
        <v>138.6</v>
      </c>
      <c r="X741" t="s">
        <v>55</v>
      </c>
      <c r="Y741" t="s">
        <v>77</v>
      </c>
      <c r="Z741" t="s">
        <v>56</v>
      </c>
      <c r="AA741" t="s">
        <v>57</v>
      </c>
      <c r="AB741" t="s">
        <v>47</v>
      </c>
    </row>
    <row r="742" spans="1:28" x14ac:dyDescent="0.3">
      <c r="A742" t="s">
        <v>2867</v>
      </c>
      <c r="B742" t="s">
        <v>317</v>
      </c>
      <c r="C742" t="s">
        <v>1128</v>
      </c>
      <c r="D742" t="s">
        <v>2868</v>
      </c>
      <c r="E742" t="s">
        <v>1614</v>
      </c>
      <c r="F742" t="s">
        <v>33</v>
      </c>
      <c r="G742">
        <v>46</v>
      </c>
      <c r="H742" t="s">
        <v>34</v>
      </c>
      <c r="I742" t="s">
        <v>103</v>
      </c>
      <c r="J742" t="s">
        <v>104</v>
      </c>
      <c r="K742" t="s">
        <v>105</v>
      </c>
      <c r="L742" t="s">
        <v>37</v>
      </c>
      <c r="M742" t="s">
        <v>716</v>
      </c>
      <c r="N742" t="s">
        <v>39</v>
      </c>
      <c r="O742" t="s">
        <v>159</v>
      </c>
      <c r="P742" t="s">
        <v>160</v>
      </c>
      <c r="Q742" t="s">
        <v>161</v>
      </c>
      <c r="R742">
        <v>4</v>
      </c>
      <c r="S742">
        <v>976</v>
      </c>
      <c r="T742">
        <v>0</v>
      </c>
      <c r="U742">
        <v>702.72</v>
      </c>
      <c r="V742">
        <v>3904</v>
      </c>
      <c r="W742">
        <v>1093.1199999999999</v>
      </c>
      <c r="X742" t="s">
        <v>43</v>
      </c>
      <c r="Y742" t="s">
        <v>44</v>
      </c>
      <c r="Z742" t="s">
        <v>45</v>
      </c>
      <c r="AA742" t="s">
        <v>65</v>
      </c>
      <c r="AB742" t="s">
        <v>47</v>
      </c>
    </row>
    <row r="743" spans="1:28" x14ac:dyDescent="0.3">
      <c r="A743" t="s">
        <v>2869</v>
      </c>
      <c r="B743" t="s">
        <v>239</v>
      </c>
      <c r="C743" t="s">
        <v>1597</v>
      </c>
      <c r="D743" t="s">
        <v>2870</v>
      </c>
      <c r="E743" t="s">
        <v>964</v>
      </c>
      <c r="F743" t="s">
        <v>53</v>
      </c>
      <c r="G743">
        <v>20</v>
      </c>
      <c r="H743" t="s">
        <v>128</v>
      </c>
      <c r="I743" t="s">
        <v>84</v>
      </c>
      <c r="J743" t="s">
        <v>85</v>
      </c>
      <c r="K743" t="s">
        <v>86</v>
      </c>
      <c r="L743" t="s">
        <v>37</v>
      </c>
      <c r="M743" t="s">
        <v>2871</v>
      </c>
      <c r="N743" t="s">
        <v>73</v>
      </c>
      <c r="O743" t="s">
        <v>107</v>
      </c>
      <c r="P743" t="s">
        <v>108</v>
      </c>
      <c r="Q743" t="s">
        <v>109</v>
      </c>
      <c r="R743">
        <v>6</v>
      </c>
      <c r="S743">
        <v>1422</v>
      </c>
      <c r="T743">
        <v>0.1</v>
      </c>
      <c r="U743">
        <v>1023.84</v>
      </c>
      <c r="V743">
        <v>7678.8</v>
      </c>
      <c r="W743">
        <v>1535.76</v>
      </c>
      <c r="X743" t="s">
        <v>55</v>
      </c>
      <c r="Y743" t="s">
        <v>64</v>
      </c>
      <c r="Z743" t="s">
        <v>45</v>
      </c>
      <c r="AA743" t="s">
        <v>46</v>
      </c>
      <c r="AB743" t="s">
        <v>110</v>
      </c>
    </row>
    <row r="744" spans="1:28" x14ac:dyDescent="0.3">
      <c r="A744" t="s">
        <v>2872</v>
      </c>
      <c r="B744" t="s">
        <v>408</v>
      </c>
      <c r="C744" t="s">
        <v>2259</v>
      </c>
      <c r="D744" t="s">
        <v>2873</v>
      </c>
      <c r="E744" t="s">
        <v>2874</v>
      </c>
      <c r="F744" t="s">
        <v>33</v>
      </c>
      <c r="G744">
        <v>27</v>
      </c>
      <c r="H744" t="s">
        <v>71</v>
      </c>
      <c r="I744" t="s">
        <v>116</v>
      </c>
      <c r="J744" t="s">
        <v>117</v>
      </c>
      <c r="K744" t="s">
        <v>118</v>
      </c>
      <c r="L744" t="s">
        <v>37</v>
      </c>
      <c r="M744" t="s">
        <v>2875</v>
      </c>
      <c r="N744" t="s">
        <v>73</v>
      </c>
      <c r="O744" t="s">
        <v>107</v>
      </c>
      <c r="P744" t="s">
        <v>108</v>
      </c>
      <c r="Q744" t="s">
        <v>109</v>
      </c>
      <c r="R744">
        <v>6</v>
      </c>
      <c r="S744">
        <v>554</v>
      </c>
      <c r="T744">
        <v>0.15</v>
      </c>
      <c r="U744">
        <v>398.88</v>
      </c>
      <c r="V744">
        <v>2825.4</v>
      </c>
      <c r="W744">
        <v>432.12</v>
      </c>
      <c r="X744" t="s">
        <v>43</v>
      </c>
      <c r="Y744" t="s">
        <v>44</v>
      </c>
      <c r="Z744" t="s">
        <v>45</v>
      </c>
      <c r="AA744" t="s">
        <v>46</v>
      </c>
      <c r="AB744" t="s">
        <v>47</v>
      </c>
    </row>
    <row r="745" spans="1:28" x14ac:dyDescent="0.3">
      <c r="A745" t="s">
        <v>2876</v>
      </c>
      <c r="B745" t="s">
        <v>1062</v>
      </c>
      <c r="C745" t="s">
        <v>465</v>
      </c>
      <c r="D745" t="s">
        <v>2877</v>
      </c>
      <c r="E745" t="s">
        <v>2878</v>
      </c>
      <c r="F745" t="s">
        <v>33</v>
      </c>
      <c r="G745">
        <v>64</v>
      </c>
      <c r="H745" t="s">
        <v>71</v>
      </c>
      <c r="I745" t="s">
        <v>116</v>
      </c>
      <c r="J745" t="s">
        <v>117</v>
      </c>
      <c r="K745" t="s">
        <v>118</v>
      </c>
      <c r="L745" t="s">
        <v>37</v>
      </c>
      <c r="M745" t="s">
        <v>2879</v>
      </c>
      <c r="N745" t="s">
        <v>39</v>
      </c>
      <c r="O745" t="s">
        <v>40</v>
      </c>
      <c r="P745" t="s">
        <v>41</v>
      </c>
      <c r="Q745" t="s">
        <v>42</v>
      </c>
      <c r="R745">
        <v>10</v>
      </c>
      <c r="S745">
        <v>1667</v>
      </c>
      <c r="T745">
        <v>0.05</v>
      </c>
      <c r="U745">
        <v>1200.24</v>
      </c>
      <c r="V745">
        <v>15836.5</v>
      </c>
      <c r="W745">
        <v>3834.1</v>
      </c>
      <c r="X745" t="s">
        <v>136</v>
      </c>
      <c r="Y745" t="s">
        <v>64</v>
      </c>
      <c r="Z745" t="s">
        <v>45</v>
      </c>
      <c r="AA745" t="s">
        <v>46</v>
      </c>
      <c r="AB745" t="s">
        <v>47</v>
      </c>
    </row>
    <row r="746" spans="1:28" x14ac:dyDescent="0.3">
      <c r="A746" t="s">
        <v>2880</v>
      </c>
      <c r="B746" t="s">
        <v>1366</v>
      </c>
      <c r="C746" t="s">
        <v>1888</v>
      </c>
      <c r="D746" t="s">
        <v>603</v>
      </c>
      <c r="E746" t="s">
        <v>2881</v>
      </c>
      <c r="F746" t="s">
        <v>53</v>
      </c>
      <c r="G746">
        <v>55</v>
      </c>
      <c r="H746" t="s">
        <v>71</v>
      </c>
      <c r="I746" t="s">
        <v>35</v>
      </c>
      <c r="J746" t="s">
        <v>36</v>
      </c>
      <c r="K746" t="s">
        <v>36</v>
      </c>
      <c r="L746" t="s">
        <v>37</v>
      </c>
      <c r="M746" t="s">
        <v>1804</v>
      </c>
      <c r="N746" t="s">
        <v>88</v>
      </c>
      <c r="O746" t="s">
        <v>89</v>
      </c>
      <c r="P746" t="s">
        <v>90</v>
      </c>
      <c r="Q746" t="s">
        <v>91</v>
      </c>
      <c r="R746">
        <v>4</v>
      </c>
      <c r="S746">
        <v>904</v>
      </c>
      <c r="T746">
        <v>0.15</v>
      </c>
      <c r="U746">
        <v>650.88</v>
      </c>
      <c r="V746">
        <v>3073.6</v>
      </c>
      <c r="W746">
        <v>470.08</v>
      </c>
      <c r="X746" t="s">
        <v>43</v>
      </c>
      <c r="Y746" t="s">
        <v>64</v>
      </c>
      <c r="Z746" t="s">
        <v>45</v>
      </c>
      <c r="AA746" t="s">
        <v>65</v>
      </c>
      <c r="AB746" t="s">
        <v>47</v>
      </c>
    </row>
    <row r="747" spans="1:28" x14ac:dyDescent="0.3">
      <c r="A747" t="s">
        <v>2882</v>
      </c>
      <c r="B747" t="s">
        <v>187</v>
      </c>
      <c r="C747" t="s">
        <v>170</v>
      </c>
      <c r="D747" t="s">
        <v>2883</v>
      </c>
      <c r="E747" t="s">
        <v>2884</v>
      </c>
      <c r="F747" t="s">
        <v>53</v>
      </c>
      <c r="G747">
        <v>29</v>
      </c>
      <c r="H747" t="s">
        <v>34</v>
      </c>
      <c r="I747" t="s">
        <v>116</v>
      </c>
      <c r="J747" t="s">
        <v>117</v>
      </c>
      <c r="K747" t="s">
        <v>118</v>
      </c>
      <c r="L747" t="s">
        <v>37</v>
      </c>
      <c r="M747" t="s">
        <v>1273</v>
      </c>
      <c r="N747" t="s">
        <v>39</v>
      </c>
      <c r="O747" t="s">
        <v>40</v>
      </c>
      <c r="P747" t="s">
        <v>41</v>
      </c>
      <c r="Q747" t="s">
        <v>42</v>
      </c>
      <c r="R747">
        <v>4</v>
      </c>
      <c r="S747">
        <v>916</v>
      </c>
      <c r="T747">
        <v>0</v>
      </c>
      <c r="U747">
        <v>659.52</v>
      </c>
      <c r="V747">
        <v>3664</v>
      </c>
      <c r="W747">
        <v>1025.92</v>
      </c>
      <c r="X747" t="s">
        <v>136</v>
      </c>
      <c r="Y747" t="s">
        <v>64</v>
      </c>
      <c r="Z747" t="s">
        <v>78</v>
      </c>
      <c r="AA747" t="s">
        <v>65</v>
      </c>
      <c r="AB747" t="s">
        <v>47</v>
      </c>
    </row>
    <row r="748" spans="1:28" x14ac:dyDescent="0.3">
      <c r="A748" t="s">
        <v>2885</v>
      </c>
      <c r="B748" t="s">
        <v>2545</v>
      </c>
      <c r="C748" t="s">
        <v>60</v>
      </c>
      <c r="D748" t="s">
        <v>2886</v>
      </c>
      <c r="E748" t="s">
        <v>2307</v>
      </c>
      <c r="F748" t="s">
        <v>33</v>
      </c>
      <c r="G748">
        <v>21</v>
      </c>
      <c r="H748" t="s">
        <v>71</v>
      </c>
      <c r="I748" t="s">
        <v>84</v>
      </c>
      <c r="J748" t="s">
        <v>85</v>
      </c>
      <c r="K748" t="s">
        <v>86</v>
      </c>
      <c r="L748" t="s">
        <v>37</v>
      </c>
      <c r="M748" t="s">
        <v>979</v>
      </c>
      <c r="N748" t="s">
        <v>88</v>
      </c>
      <c r="O748" t="s">
        <v>89</v>
      </c>
      <c r="P748" t="s">
        <v>90</v>
      </c>
      <c r="Q748" t="s">
        <v>91</v>
      </c>
      <c r="R748">
        <v>1</v>
      </c>
      <c r="S748">
        <v>725</v>
      </c>
      <c r="T748">
        <v>0.05</v>
      </c>
      <c r="U748">
        <v>522</v>
      </c>
      <c r="V748">
        <v>688.75</v>
      </c>
      <c r="W748">
        <v>166.75</v>
      </c>
      <c r="X748" t="s">
        <v>43</v>
      </c>
      <c r="Y748" t="s">
        <v>77</v>
      </c>
      <c r="Z748" t="s">
        <v>45</v>
      </c>
      <c r="AA748" t="s">
        <v>65</v>
      </c>
      <c r="AB748" t="s">
        <v>110</v>
      </c>
    </row>
    <row r="749" spans="1:28" x14ac:dyDescent="0.3">
      <c r="A749" t="s">
        <v>2887</v>
      </c>
      <c r="B749" t="s">
        <v>1054</v>
      </c>
      <c r="C749" t="s">
        <v>772</v>
      </c>
      <c r="D749" t="s">
        <v>2888</v>
      </c>
      <c r="E749" t="s">
        <v>1411</v>
      </c>
      <c r="F749" t="s">
        <v>53</v>
      </c>
      <c r="G749">
        <v>61</v>
      </c>
      <c r="H749" t="s">
        <v>71</v>
      </c>
      <c r="I749" t="s">
        <v>116</v>
      </c>
      <c r="J749" t="s">
        <v>117</v>
      </c>
      <c r="K749" t="s">
        <v>118</v>
      </c>
      <c r="L749" t="s">
        <v>37</v>
      </c>
      <c r="M749" t="s">
        <v>2889</v>
      </c>
      <c r="N749" t="s">
        <v>88</v>
      </c>
      <c r="O749" t="s">
        <v>120</v>
      </c>
      <c r="P749" t="s">
        <v>121</v>
      </c>
      <c r="Q749" t="s">
        <v>122</v>
      </c>
      <c r="R749">
        <v>1</v>
      </c>
      <c r="S749">
        <v>1524</v>
      </c>
      <c r="T749">
        <v>0.2</v>
      </c>
      <c r="U749">
        <v>1097.28</v>
      </c>
      <c r="V749">
        <v>1219.2</v>
      </c>
      <c r="W749">
        <v>121.92</v>
      </c>
      <c r="X749" t="s">
        <v>136</v>
      </c>
      <c r="Y749" t="s">
        <v>44</v>
      </c>
      <c r="Z749" t="s">
        <v>45</v>
      </c>
      <c r="AA749" t="s">
        <v>46</v>
      </c>
      <c r="AB749" t="s">
        <v>110</v>
      </c>
    </row>
    <row r="750" spans="1:28" x14ac:dyDescent="0.3">
      <c r="A750" t="s">
        <v>2890</v>
      </c>
      <c r="B750" t="s">
        <v>81</v>
      </c>
      <c r="C750" t="s">
        <v>2891</v>
      </c>
      <c r="D750" t="s">
        <v>2892</v>
      </c>
      <c r="E750" t="s">
        <v>2893</v>
      </c>
      <c r="F750" t="s">
        <v>53</v>
      </c>
      <c r="G750">
        <v>30</v>
      </c>
      <c r="H750" t="s">
        <v>128</v>
      </c>
      <c r="I750" t="s">
        <v>103</v>
      </c>
      <c r="J750" t="s">
        <v>104</v>
      </c>
      <c r="K750" t="s">
        <v>105</v>
      </c>
      <c r="L750" t="s">
        <v>37</v>
      </c>
      <c r="M750" t="s">
        <v>2894</v>
      </c>
      <c r="N750" t="s">
        <v>88</v>
      </c>
      <c r="O750" t="s">
        <v>120</v>
      </c>
      <c r="P750" t="s">
        <v>121</v>
      </c>
      <c r="Q750" t="s">
        <v>122</v>
      </c>
      <c r="R750">
        <v>6</v>
      </c>
      <c r="S750">
        <v>945</v>
      </c>
      <c r="T750">
        <v>0.15</v>
      </c>
      <c r="U750">
        <v>680.4</v>
      </c>
      <c r="V750">
        <v>4819.5</v>
      </c>
      <c r="W750">
        <v>737.1</v>
      </c>
      <c r="X750" t="s">
        <v>43</v>
      </c>
      <c r="Y750" t="s">
        <v>77</v>
      </c>
      <c r="Z750" t="s">
        <v>56</v>
      </c>
      <c r="AA750" t="s">
        <v>46</v>
      </c>
      <c r="AB750" t="s">
        <v>47</v>
      </c>
    </row>
    <row r="751" spans="1:28" x14ac:dyDescent="0.3">
      <c r="A751" t="s">
        <v>2895</v>
      </c>
      <c r="B751" t="s">
        <v>304</v>
      </c>
      <c r="C751" t="s">
        <v>350</v>
      </c>
      <c r="D751" t="s">
        <v>513</v>
      </c>
      <c r="E751" t="s">
        <v>2896</v>
      </c>
      <c r="F751" t="s">
        <v>33</v>
      </c>
      <c r="G751">
        <v>53</v>
      </c>
      <c r="H751" t="s">
        <v>128</v>
      </c>
      <c r="I751" t="s">
        <v>84</v>
      </c>
      <c r="J751" t="s">
        <v>85</v>
      </c>
      <c r="K751" t="s">
        <v>86</v>
      </c>
      <c r="L751" t="s">
        <v>37</v>
      </c>
      <c r="M751" t="s">
        <v>2054</v>
      </c>
      <c r="N751" t="s">
        <v>88</v>
      </c>
      <c r="O751" t="s">
        <v>120</v>
      </c>
      <c r="P751" t="s">
        <v>121</v>
      </c>
      <c r="Q751" t="s">
        <v>122</v>
      </c>
      <c r="R751">
        <v>10</v>
      </c>
      <c r="S751">
        <v>490</v>
      </c>
      <c r="T751">
        <v>0</v>
      </c>
      <c r="U751">
        <v>352.8</v>
      </c>
      <c r="V751">
        <v>4900</v>
      </c>
      <c r="W751">
        <v>1372</v>
      </c>
      <c r="X751" t="s">
        <v>55</v>
      </c>
      <c r="Y751" t="s">
        <v>44</v>
      </c>
      <c r="Z751" t="s">
        <v>45</v>
      </c>
      <c r="AA751" t="s">
        <v>57</v>
      </c>
      <c r="AB751" t="s">
        <v>47</v>
      </c>
    </row>
    <row r="752" spans="1:28" x14ac:dyDescent="0.3">
      <c r="A752" t="s">
        <v>2897</v>
      </c>
      <c r="B752" t="s">
        <v>943</v>
      </c>
      <c r="C752" t="s">
        <v>59</v>
      </c>
      <c r="D752" t="s">
        <v>222</v>
      </c>
      <c r="E752" t="s">
        <v>2898</v>
      </c>
      <c r="F752" t="s">
        <v>33</v>
      </c>
      <c r="G752">
        <v>63</v>
      </c>
      <c r="H752" t="s">
        <v>34</v>
      </c>
      <c r="I752" t="s">
        <v>116</v>
      </c>
      <c r="J752" t="s">
        <v>117</v>
      </c>
      <c r="K752" t="s">
        <v>118</v>
      </c>
      <c r="L752" t="s">
        <v>37</v>
      </c>
      <c r="M752" t="s">
        <v>2899</v>
      </c>
      <c r="N752" t="s">
        <v>39</v>
      </c>
      <c r="O752" t="s">
        <v>159</v>
      </c>
      <c r="P752" t="s">
        <v>160</v>
      </c>
      <c r="Q752" t="s">
        <v>161</v>
      </c>
      <c r="R752">
        <v>7</v>
      </c>
      <c r="S752">
        <v>1733</v>
      </c>
      <c r="T752">
        <v>0.2</v>
      </c>
      <c r="U752">
        <v>1247.76</v>
      </c>
      <c r="V752">
        <v>9704.7999999999993</v>
      </c>
      <c r="W752">
        <v>970.48</v>
      </c>
      <c r="X752" t="s">
        <v>136</v>
      </c>
      <c r="Y752" t="s">
        <v>77</v>
      </c>
      <c r="Z752" t="s">
        <v>45</v>
      </c>
      <c r="AA752" t="s">
        <v>65</v>
      </c>
      <c r="AB752" t="s">
        <v>47</v>
      </c>
    </row>
    <row r="753" spans="1:28" x14ac:dyDescent="0.3">
      <c r="A753" t="s">
        <v>2900</v>
      </c>
      <c r="B753" t="s">
        <v>125</v>
      </c>
      <c r="C753" t="s">
        <v>2194</v>
      </c>
      <c r="D753" t="s">
        <v>1157</v>
      </c>
      <c r="E753" t="s">
        <v>2901</v>
      </c>
      <c r="F753" t="s">
        <v>33</v>
      </c>
      <c r="G753">
        <v>29</v>
      </c>
      <c r="H753" t="s">
        <v>34</v>
      </c>
      <c r="I753" t="s">
        <v>103</v>
      </c>
      <c r="J753" t="s">
        <v>104</v>
      </c>
      <c r="K753" t="s">
        <v>105</v>
      </c>
      <c r="L753" t="s">
        <v>37</v>
      </c>
      <c r="M753" t="s">
        <v>2014</v>
      </c>
      <c r="N753" t="s">
        <v>39</v>
      </c>
      <c r="O753" t="s">
        <v>40</v>
      </c>
      <c r="P753" t="s">
        <v>41</v>
      </c>
      <c r="Q753" t="s">
        <v>42</v>
      </c>
      <c r="R753">
        <v>8</v>
      </c>
      <c r="S753">
        <v>476</v>
      </c>
      <c r="T753">
        <v>0.2</v>
      </c>
      <c r="U753">
        <v>342.72</v>
      </c>
      <c r="V753">
        <v>3046.4</v>
      </c>
      <c r="W753">
        <v>304.64</v>
      </c>
      <c r="X753" t="s">
        <v>136</v>
      </c>
      <c r="Y753" t="s">
        <v>77</v>
      </c>
      <c r="Z753" t="s">
        <v>45</v>
      </c>
      <c r="AA753" t="s">
        <v>46</v>
      </c>
      <c r="AB753" t="s">
        <v>110</v>
      </c>
    </row>
    <row r="754" spans="1:28" x14ac:dyDescent="0.3">
      <c r="A754" t="s">
        <v>2902</v>
      </c>
      <c r="B754" t="s">
        <v>304</v>
      </c>
      <c r="C754" t="s">
        <v>1202</v>
      </c>
      <c r="D754" t="s">
        <v>2903</v>
      </c>
      <c r="E754" t="s">
        <v>2904</v>
      </c>
      <c r="F754" t="s">
        <v>33</v>
      </c>
      <c r="G754">
        <v>40</v>
      </c>
      <c r="H754" t="s">
        <v>34</v>
      </c>
      <c r="I754" t="s">
        <v>116</v>
      </c>
      <c r="J754" t="s">
        <v>117</v>
      </c>
      <c r="K754" t="s">
        <v>118</v>
      </c>
      <c r="L754" t="s">
        <v>37</v>
      </c>
      <c r="M754" t="s">
        <v>2829</v>
      </c>
      <c r="N754" t="s">
        <v>73</v>
      </c>
      <c r="O754" t="s">
        <v>107</v>
      </c>
      <c r="P754" t="s">
        <v>108</v>
      </c>
      <c r="Q754" t="s">
        <v>109</v>
      </c>
      <c r="R754">
        <v>9</v>
      </c>
      <c r="S754">
        <v>1839</v>
      </c>
      <c r="T754">
        <v>0.1</v>
      </c>
      <c r="U754">
        <v>1324.08</v>
      </c>
      <c r="V754">
        <v>14895.9</v>
      </c>
      <c r="W754">
        <v>2979.18</v>
      </c>
      <c r="X754" t="s">
        <v>55</v>
      </c>
      <c r="Y754" t="s">
        <v>44</v>
      </c>
      <c r="Z754" t="s">
        <v>78</v>
      </c>
      <c r="AA754" t="s">
        <v>57</v>
      </c>
      <c r="AB754" t="s">
        <v>110</v>
      </c>
    </row>
    <row r="755" spans="1:28" x14ac:dyDescent="0.3">
      <c r="A755" t="s">
        <v>2905</v>
      </c>
      <c r="B755" t="s">
        <v>145</v>
      </c>
      <c r="C755" t="s">
        <v>317</v>
      </c>
      <c r="D755" t="s">
        <v>183</v>
      </c>
      <c r="E755" t="s">
        <v>2906</v>
      </c>
      <c r="F755" t="s">
        <v>33</v>
      </c>
      <c r="G755">
        <v>56</v>
      </c>
      <c r="H755" t="s">
        <v>128</v>
      </c>
      <c r="I755" t="s">
        <v>103</v>
      </c>
      <c r="J755" t="s">
        <v>104</v>
      </c>
      <c r="K755" t="s">
        <v>105</v>
      </c>
      <c r="L755" t="s">
        <v>37</v>
      </c>
      <c r="M755" t="s">
        <v>2907</v>
      </c>
      <c r="N755" t="s">
        <v>73</v>
      </c>
      <c r="O755" t="s">
        <v>74</v>
      </c>
      <c r="P755" t="s">
        <v>75</v>
      </c>
      <c r="Q755" t="s">
        <v>76</v>
      </c>
      <c r="R755">
        <v>7</v>
      </c>
      <c r="S755">
        <v>279</v>
      </c>
      <c r="T755">
        <v>0.05</v>
      </c>
      <c r="U755">
        <v>200.88</v>
      </c>
      <c r="V755">
        <v>1855.35</v>
      </c>
      <c r="W755">
        <v>449.19</v>
      </c>
      <c r="X755" t="s">
        <v>43</v>
      </c>
      <c r="Y755" t="s">
        <v>64</v>
      </c>
      <c r="Z755" t="s">
        <v>45</v>
      </c>
      <c r="AA755" t="s">
        <v>46</v>
      </c>
      <c r="AB755" t="s">
        <v>110</v>
      </c>
    </row>
    <row r="756" spans="1:28" x14ac:dyDescent="0.3">
      <c r="A756" t="s">
        <v>2908</v>
      </c>
      <c r="B756" t="s">
        <v>193</v>
      </c>
      <c r="C756" t="s">
        <v>448</v>
      </c>
      <c r="D756" t="s">
        <v>284</v>
      </c>
      <c r="E756" t="s">
        <v>2733</v>
      </c>
      <c r="F756" t="s">
        <v>53</v>
      </c>
      <c r="G756">
        <v>35</v>
      </c>
      <c r="H756" t="s">
        <v>34</v>
      </c>
      <c r="I756" t="s">
        <v>84</v>
      </c>
      <c r="J756" t="s">
        <v>85</v>
      </c>
      <c r="K756" t="s">
        <v>86</v>
      </c>
      <c r="L756" t="s">
        <v>37</v>
      </c>
      <c r="M756" t="s">
        <v>1208</v>
      </c>
      <c r="N756" t="s">
        <v>39</v>
      </c>
      <c r="O756" t="s">
        <v>40</v>
      </c>
      <c r="P756" t="s">
        <v>41</v>
      </c>
      <c r="Q756" t="s">
        <v>42</v>
      </c>
      <c r="R756">
        <v>5</v>
      </c>
      <c r="S756">
        <v>373</v>
      </c>
      <c r="T756">
        <v>0</v>
      </c>
      <c r="U756">
        <v>268.56</v>
      </c>
      <c r="V756">
        <v>1865</v>
      </c>
      <c r="W756">
        <v>522.20000000000005</v>
      </c>
      <c r="X756" t="s">
        <v>136</v>
      </c>
      <c r="Y756" t="s">
        <v>44</v>
      </c>
      <c r="Z756" t="s">
        <v>78</v>
      </c>
      <c r="AA756" t="s">
        <v>57</v>
      </c>
      <c r="AB756" t="s">
        <v>110</v>
      </c>
    </row>
    <row r="757" spans="1:28" x14ac:dyDescent="0.3">
      <c r="A757" t="s">
        <v>2909</v>
      </c>
      <c r="B757" t="s">
        <v>2087</v>
      </c>
      <c r="C757" t="s">
        <v>112</v>
      </c>
      <c r="D757" t="s">
        <v>2910</v>
      </c>
      <c r="E757" t="s">
        <v>2911</v>
      </c>
      <c r="F757" t="s">
        <v>53</v>
      </c>
      <c r="G757">
        <v>64</v>
      </c>
      <c r="H757" t="s">
        <v>128</v>
      </c>
      <c r="I757" t="s">
        <v>103</v>
      </c>
      <c r="J757" t="s">
        <v>104</v>
      </c>
      <c r="K757" t="s">
        <v>105</v>
      </c>
      <c r="L757" t="s">
        <v>37</v>
      </c>
      <c r="M757" t="s">
        <v>2912</v>
      </c>
      <c r="N757" t="s">
        <v>88</v>
      </c>
      <c r="O757" t="s">
        <v>89</v>
      </c>
      <c r="P757" t="s">
        <v>90</v>
      </c>
      <c r="Q757" t="s">
        <v>91</v>
      </c>
      <c r="R757">
        <v>1</v>
      </c>
      <c r="S757">
        <v>514</v>
      </c>
      <c r="T757">
        <v>0.1</v>
      </c>
      <c r="U757">
        <v>370.08</v>
      </c>
      <c r="V757">
        <v>462.6</v>
      </c>
      <c r="W757">
        <v>92.52</v>
      </c>
      <c r="X757" t="s">
        <v>136</v>
      </c>
      <c r="Y757" t="s">
        <v>77</v>
      </c>
      <c r="Z757" t="s">
        <v>56</v>
      </c>
      <c r="AA757" t="s">
        <v>57</v>
      </c>
      <c r="AB757" t="s">
        <v>110</v>
      </c>
    </row>
    <row r="758" spans="1:28" x14ac:dyDescent="0.3">
      <c r="A758" t="s">
        <v>2913</v>
      </c>
      <c r="B758" t="s">
        <v>476</v>
      </c>
      <c r="C758" t="s">
        <v>311</v>
      </c>
      <c r="D758" t="s">
        <v>2914</v>
      </c>
      <c r="E758" t="s">
        <v>2915</v>
      </c>
      <c r="F758" t="s">
        <v>53</v>
      </c>
      <c r="G758">
        <v>24</v>
      </c>
      <c r="H758" t="s">
        <v>71</v>
      </c>
      <c r="I758" t="s">
        <v>116</v>
      </c>
      <c r="J758" t="s">
        <v>117</v>
      </c>
      <c r="K758" t="s">
        <v>118</v>
      </c>
      <c r="L758" t="s">
        <v>37</v>
      </c>
      <c r="M758" t="s">
        <v>2821</v>
      </c>
      <c r="N758" t="s">
        <v>88</v>
      </c>
      <c r="O758" t="s">
        <v>120</v>
      </c>
      <c r="P758" t="s">
        <v>121</v>
      </c>
      <c r="Q758" t="s">
        <v>122</v>
      </c>
      <c r="R758">
        <v>7</v>
      </c>
      <c r="S758">
        <v>198</v>
      </c>
      <c r="T758">
        <v>0</v>
      </c>
      <c r="U758">
        <v>142.56</v>
      </c>
      <c r="V758">
        <v>1386</v>
      </c>
      <c r="W758">
        <v>388.08</v>
      </c>
      <c r="X758" t="s">
        <v>136</v>
      </c>
      <c r="Y758" t="s">
        <v>77</v>
      </c>
      <c r="Z758" t="s">
        <v>78</v>
      </c>
      <c r="AA758" t="s">
        <v>57</v>
      </c>
      <c r="AB758" t="s">
        <v>110</v>
      </c>
    </row>
    <row r="759" spans="1:28" x14ac:dyDescent="0.3">
      <c r="A759" t="s">
        <v>2916</v>
      </c>
      <c r="B759" t="s">
        <v>131</v>
      </c>
      <c r="C759" t="s">
        <v>250</v>
      </c>
      <c r="D759" t="s">
        <v>2917</v>
      </c>
      <c r="E759" t="s">
        <v>2918</v>
      </c>
      <c r="F759" t="s">
        <v>53</v>
      </c>
      <c r="G759">
        <v>53</v>
      </c>
      <c r="H759" t="s">
        <v>128</v>
      </c>
      <c r="I759" t="s">
        <v>35</v>
      </c>
      <c r="J759" t="s">
        <v>36</v>
      </c>
      <c r="K759" t="s">
        <v>36</v>
      </c>
      <c r="L759" t="s">
        <v>37</v>
      </c>
      <c r="M759" t="s">
        <v>2919</v>
      </c>
      <c r="N759" t="s">
        <v>73</v>
      </c>
      <c r="O759" t="s">
        <v>74</v>
      </c>
      <c r="P759" t="s">
        <v>75</v>
      </c>
      <c r="Q759" t="s">
        <v>76</v>
      </c>
      <c r="R759">
        <v>1</v>
      </c>
      <c r="S759">
        <v>993</v>
      </c>
      <c r="T759">
        <v>0</v>
      </c>
      <c r="U759">
        <v>714.96</v>
      </c>
      <c r="V759">
        <v>993</v>
      </c>
      <c r="W759">
        <v>278.04000000000002</v>
      </c>
      <c r="X759" t="s">
        <v>136</v>
      </c>
      <c r="Y759" t="s">
        <v>77</v>
      </c>
      <c r="Z759" t="s">
        <v>45</v>
      </c>
      <c r="AA759" t="s">
        <v>65</v>
      </c>
      <c r="AB759" t="s">
        <v>47</v>
      </c>
    </row>
    <row r="760" spans="1:28" x14ac:dyDescent="0.3">
      <c r="A760" t="s">
        <v>2920</v>
      </c>
      <c r="B760" t="s">
        <v>643</v>
      </c>
      <c r="C760" t="s">
        <v>832</v>
      </c>
      <c r="D760" t="s">
        <v>1762</v>
      </c>
      <c r="E760" t="s">
        <v>2921</v>
      </c>
      <c r="F760" t="s">
        <v>33</v>
      </c>
      <c r="G760">
        <v>60</v>
      </c>
      <c r="H760" t="s">
        <v>71</v>
      </c>
      <c r="I760" t="s">
        <v>35</v>
      </c>
      <c r="J760" t="s">
        <v>36</v>
      </c>
      <c r="K760" t="s">
        <v>36</v>
      </c>
      <c r="L760" t="s">
        <v>37</v>
      </c>
      <c r="M760" t="s">
        <v>941</v>
      </c>
      <c r="N760" t="s">
        <v>73</v>
      </c>
      <c r="O760" t="s">
        <v>107</v>
      </c>
      <c r="P760" t="s">
        <v>108</v>
      </c>
      <c r="Q760" t="s">
        <v>109</v>
      </c>
      <c r="R760">
        <v>8</v>
      </c>
      <c r="S760">
        <v>883</v>
      </c>
      <c r="T760">
        <v>0.2</v>
      </c>
      <c r="U760">
        <v>635.76</v>
      </c>
      <c r="V760">
        <v>5651.2</v>
      </c>
      <c r="W760">
        <v>565.12</v>
      </c>
      <c r="X760" t="s">
        <v>43</v>
      </c>
      <c r="Y760" t="s">
        <v>64</v>
      </c>
      <c r="Z760" t="s">
        <v>56</v>
      </c>
      <c r="AA760" t="s">
        <v>57</v>
      </c>
      <c r="AB760" t="s">
        <v>110</v>
      </c>
    </row>
    <row r="761" spans="1:28" x14ac:dyDescent="0.3">
      <c r="A761" t="s">
        <v>2922</v>
      </c>
      <c r="B761" t="s">
        <v>553</v>
      </c>
      <c r="C761" t="s">
        <v>113</v>
      </c>
      <c r="D761" t="s">
        <v>2923</v>
      </c>
      <c r="E761" t="s">
        <v>2924</v>
      </c>
      <c r="F761" t="s">
        <v>53</v>
      </c>
      <c r="G761">
        <v>24</v>
      </c>
      <c r="H761" t="s">
        <v>34</v>
      </c>
      <c r="I761" t="s">
        <v>116</v>
      </c>
      <c r="J761" t="s">
        <v>117</v>
      </c>
      <c r="K761" t="s">
        <v>118</v>
      </c>
      <c r="L761" t="s">
        <v>37</v>
      </c>
      <c r="M761" t="s">
        <v>2925</v>
      </c>
      <c r="N761" t="s">
        <v>88</v>
      </c>
      <c r="O761" t="s">
        <v>120</v>
      </c>
      <c r="P761" t="s">
        <v>121</v>
      </c>
      <c r="Q761" t="s">
        <v>122</v>
      </c>
      <c r="R761">
        <v>5</v>
      </c>
      <c r="S761">
        <v>1499</v>
      </c>
      <c r="T761">
        <v>0.2</v>
      </c>
      <c r="U761">
        <v>1079.28</v>
      </c>
      <c r="V761">
        <v>5996</v>
      </c>
      <c r="W761">
        <v>599.6</v>
      </c>
      <c r="X761" t="s">
        <v>136</v>
      </c>
      <c r="Y761" t="s">
        <v>64</v>
      </c>
      <c r="Z761" t="s">
        <v>45</v>
      </c>
      <c r="AA761" t="s">
        <v>57</v>
      </c>
      <c r="AB761" t="s">
        <v>110</v>
      </c>
    </row>
    <row r="762" spans="1:28" x14ac:dyDescent="0.3">
      <c r="A762" t="s">
        <v>2926</v>
      </c>
      <c r="B762" t="s">
        <v>1145</v>
      </c>
      <c r="C762" t="s">
        <v>1391</v>
      </c>
      <c r="D762" t="s">
        <v>740</v>
      </c>
      <c r="E762" t="s">
        <v>2927</v>
      </c>
      <c r="F762" t="s">
        <v>53</v>
      </c>
      <c r="G762">
        <v>23</v>
      </c>
      <c r="H762" t="s">
        <v>34</v>
      </c>
      <c r="I762" t="s">
        <v>103</v>
      </c>
      <c r="J762" t="s">
        <v>104</v>
      </c>
      <c r="K762" t="s">
        <v>105</v>
      </c>
      <c r="L762" t="s">
        <v>37</v>
      </c>
      <c r="M762" t="s">
        <v>2928</v>
      </c>
      <c r="N762" t="s">
        <v>39</v>
      </c>
      <c r="O762" t="s">
        <v>159</v>
      </c>
      <c r="P762" t="s">
        <v>160</v>
      </c>
      <c r="Q762" t="s">
        <v>161</v>
      </c>
      <c r="R762">
        <v>9</v>
      </c>
      <c r="S762">
        <v>291</v>
      </c>
      <c r="T762">
        <v>0</v>
      </c>
      <c r="U762">
        <v>209.52</v>
      </c>
      <c r="V762">
        <v>2619</v>
      </c>
      <c r="W762">
        <v>733.32</v>
      </c>
      <c r="X762" t="s">
        <v>43</v>
      </c>
      <c r="Y762" t="s">
        <v>64</v>
      </c>
      <c r="Z762" t="s">
        <v>78</v>
      </c>
      <c r="AA762" t="s">
        <v>57</v>
      </c>
      <c r="AB762" t="s">
        <v>47</v>
      </c>
    </row>
    <row r="763" spans="1:28" x14ac:dyDescent="0.3">
      <c r="A763" t="s">
        <v>2929</v>
      </c>
      <c r="B763" t="s">
        <v>633</v>
      </c>
      <c r="C763" t="s">
        <v>333</v>
      </c>
      <c r="D763" t="s">
        <v>2930</v>
      </c>
      <c r="E763" t="s">
        <v>2931</v>
      </c>
      <c r="F763" t="s">
        <v>53</v>
      </c>
      <c r="G763">
        <v>26</v>
      </c>
      <c r="H763" t="s">
        <v>34</v>
      </c>
      <c r="I763" t="s">
        <v>116</v>
      </c>
      <c r="J763" t="s">
        <v>117</v>
      </c>
      <c r="K763" t="s">
        <v>118</v>
      </c>
      <c r="L763" t="s">
        <v>37</v>
      </c>
      <c r="M763" t="s">
        <v>1508</v>
      </c>
      <c r="N763" t="s">
        <v>73</v>
      </c>
      <c r="O763" t="s">
        <v>107</v>
      </c>
      <c r="P763" t="s">
        <v>108</v>
      </c>
      <c r="Q763" t="s">
        <v>109</v>
      </c>
      <c r="R763">
        <v>6</v>
      </c>
      <c r="S763">
        <v>1861</v>
      </c>
      <c r="T763">
        <v>0.05</v>
      </c>
      <c r="U763">
        <v>1339.92</v>
      </c>
      <c r="V763">
        <v>10607.7</v>
      </c>
      <c r="W763">
        <v>2568.1799999999998</v>
      </c>
      <c r="X763" t="s">
        <v>136</v>
      </c>
      <c r="Y763" t="s">
        <v>44</v>
      </c>
      <c r="Z763" t="s">
        <v>78</v>
      </c>
      <c r="AA763" t="s">
        <v>57</v>
      </c>
      <c r="AB763" t="s">
        <v>110</v>
      </c>
    </row>
    <row r="764" spans="1:28" x14ac:dyDescent="0.3">
      <c r="A764" t="s">
        <v>2932</v>
      </c>
      <c r="B764" t="s">
        <v>344</v>
      </c>
      <c r="C764" t="s">
        <v>339</v>
      </c>
      <c r="D764" t="s">
        <v>2171</v>
      </c>
      <c r="E764" t="s">
        <v>2933</v>
      </c>
      <c r="F764" t="s">
        <v>53</v>
      </c>
      <c r="G764">
        <v>36</v>
      </c>
      <c r="H764" t="s">
        <v>128</v>
      </c>
      <c r="I764" t="s">
        <v>84</v>
      </c>
      <c r="J764" t="s">
        <v>85</v>
      </c>
      <c r="K764" t="s">
        <v>86</v>
      </c>
      <c r="L764" t="s">
        <v>37</v>
      </c>
      <c r="M764" t="s">
        <v>2934</v>
      </c>
      <c r="N764" t="s">
        <v>39</v>
      </c>
      <c r="O764" t="s">
        <v>159</v>
      </c>
      <c r="P764" t="s">
        <v>160</v>
      </c>
      <c r="Q764" t="s">
        <v>161</v>
      </c>
      <c r="R764">
        <v>6</v>
      </c>
      <c r="S764">
        <v>1673</v>
      </c>
      <c r="T764">
        <v>0</v>
      </c>
      <c r="U764">
        <v>1204.56</v>
      </c>
      <c r="V764">
        <v>10038</v>
      </c>
      <c r="W764">
        <v>2810.64</v>
      </c>
      <c r="X764" t="s">
        <v>55</v>
      </c>
      <c r="Y764" t="s">
        <v>64</v>
      </c>
      <c r="Z764" t="s">
        <v>78</v>
      </c>
      <c r="AA764" t="s">
        <v>65</v>
      </c>
      <c r="AB764" t="s">
        <v>47</v>
      </c>
    </row>
    <row r="765" spans="1:28" x14ac:dyDescent="0.3">
      <c r="A765" t="s">
        <v>2935</v>
      </c>
      <c r="B765" t="s">
        <v>657</v>
      </c>
      <c r="C765" t="s">
        <v>1307</v>
      </c>
      <c r="D765" t="s">
        <v>2936</v>
      </c>
      <c r="E765" t="s">
        <v>2937</v>
      </c>
      <c r="F765" t="s">
        <v>33</v>
      </c>
      <c r="G765">
        <v>33</v>
      </c>
      <c r="H765" t="s">
        <v>71</v>
      </c>
      <c r="I765" t="s">
        <v>116</v>
      </c>
      <c r="J765" t="s">
        <v>117</v>
      </c>
      <c r="K765" t="s">
        <v>118</v>
      </c>
      <c r="L765" t="s">
        <v>37</v>
      </c>
      <c r="M765" t="s">
        <v>2611</v>
      </c>
      <c r="N765" t="s">
        <v>39</v>
      </c>
      <c r="O765" t="s">
        <v>159</v>
      </c>
      <c r="P765" t="s">
        <v>160</v>
      </c>
      <c r="Q765" t="s">
        <v>161</v>
      </c>
      <c r="R765">
        <v>8</v>
      </c>
      <c r="S765">
        <v>1400</v>
      </c>
      <c r="T765">
        <v>0.15</v>
      </c>
      <c r="U765">
        <v>1008</v>
      </c>
      <c r="V765">
        <v>9520</v>
      </c>
      <c r="W765">
        <v>1456</v>
      </c>
      <c r="X765" t="s">
        <v>43</v>
      </c>
      <c r="Y765" t="s">
        <v>77</v>
      </c>
      <c r="Z765" t="s">
        <v>78</v>
      </c>
      <c r="AA765" t="s">
        <v>65</v>
      </c>
      <c r="AB765" t="s">
        <v>47</v>
      </c>
    </row>
    <row r="766" spans="1:28" x14ac:dyDescent="0.3">
      <c r="A766" t="s">
        <v>2938</v>
      </c>
      <c r="B766" t="s">
        <v>1919</v>
      </c>
      <c r="C766" t="s">
        <v>2625</v>
      </c>
      <c r="D766" t="s">
        <v>2939</v>
      </c>
      <c r="E766" t="s">
        <v>2940</v>
      </c>
      <c r="F766" t="s">
        <v>33</v>
      </c>
      <c r="G766">
        <v>26</v>
      </c>
      <c r="H766" t="s">
        <v>34</v>
      </c>
      <c r="I766" t="s">
        <v>35</v>
      </c>
      <c r="J766" t="s">
        <v>36</v>
      </c>
      <c r="K766" t="s">
        <v>36</v>
      </c>
      <c r="L766" t="s">
        <v>37</v>
      </c>
      <c r="M766" t="s">
        <v>320</v>
      </c>
      <c r="N766" t="s">
        <v>39</v>
      </c>
      <c r="O766" t="s">
        <v>40</v>
      </c>
      <c r="P766" t="s">
        <v>41</v>
      </c>
      <c r="Q766" t="s">
        <v>42</v>
      </c>
      <c r="R766">
        <v>6</v>
      </c>
      <c r="S766">
        <v>1593</v>
      </c>
      <c r="T766">
        <v>0.05</v>
      </c>
      <c r="U766">
        <v>1146.96</v>
      </c>
      <c r="V766">
        <v>9080.1</v>
      </c>
      <c r="W766">
        <v>2198.34</v>
      </c>
      <c r="X766" t="s">
        <v>43</v>
      </c>
      <c r="Y766" t="s">
        <v>77</v>
      </c>
      <c r="Z766" t="s">
        <v>56</v>
      </c>
      <c r="AA766" t="s">
        <v>46</v>
      </c>
      <c r="AB766" t="s">
        <v>47</v>
      </c>
    </row>
    <row r="767" spans="1:28" x14ac:dyDescent="0.3">
      <c r="A767" t="s">
        <v>2941</v>
      </c>
      <c r="B767" t="s">
        <v>261</v>
      </c>
      <c r="C767" t="s">
        <v>761</v>
      </c>
      <c r="D767" t="s">
        <v>2942</v>
      </c>
      <c r="E767" t="s">
        <v>2013</v>
      </c>
      <c r="F767" t="s">
        <v>53</v>
      </c>
      <c r="G767">
        <v>48</v>
      </c>
      <c r="H767" t="s">
        <v>71</v>
      </c>
      <c r="I767" t="s">
        <v>116</v>
      </c>
      <c r="J767" t="s">
        <v>117</v>
      </c>
      <c r="K767" t="s">
        <v>118</v>
      </c>
      <c r="L767" t="s">
        <v>37</v>
      </c>
      <c r="M767" t="s">
        <v>2943</v>
      </c>
      <c r="N767" t="s">
        <v>73</v>
      </c>
      <c r="O767" t="s">
        <v>107</v>
      </c>
      <c r="P767" t="s">
        <v>108</v>
      </c>
      <c r="Q767" t="s">
        <v>109</v>
      </c>
      <c r="R767">
        <v>5</v>
      </c>
      <c r="S767">
        <v>1011</v>
      </c>
      <c r="T767">
        <v>0</v>
      </c>
      <c r="U767">
        <v>727.92</v>
      </c>
      <c r="V767">
        <v>5055</v>
      </c>
      <c r="W767">
        <v>1415.4</v>
      </c>
      <c r="X767" t="s">
        <v>55</v>
      </c>
      <c r="Y767" t="s">
        <v>77</v>
      </c>
      <c r="Z767" t="s">
        <v>45</v>
      </c>
      <c r="AA767" t="s">
        <v>57</v>
      </c>
      <c r="AB767" t="s">
        <v>110</v>
      </c>
    </row>
    <row r="768" spans="1:28" x14ac:dyDescent="0.3">
      <c r="A768" t="s">
        <v>2944</v>
      </c>
      <c r="B768" t="s">
        <v>482</v>
      </c>
      <c r="C768" t="s">
        <v>981</v>
      </c>
      <c r="D768" t="s">
        <v>2945</v>
      </c>
      <c r="E768" t="s">
        <v>2946</v>
      </c>
      <c r="F768" t="s">
        <v>33</v>
      </c>
      <c r="G768">
        <v>65</v>
      </c>
      <c r="H768" t="s">
        <v>34</v>
      </c>
      <c r="I768" t="s">
        <v>35</v>
      </c>
      <c r="J768" t="s">
        <v>36</v>
      </c>
      <c r="K768" t="s">
        <v>36</v>
      </c>
      <c r="L768" t="s">
        <v>37</v>
      </c>
      <c r="M768" t="s">
        <v>734</v>
      </c>
      <c r="N768" t="s">
        <v>88</v>
      </c>
      <c r="O768" t="s">
        <v>89</v>
      </c>
      <c r="P768" t="s">
        <v>90</v>
      </c>
      <c r="Q768" t="s">
        <v>91</v>
      </c>
      <c r="R768">
        <v>1</v>
      </c>
      <c r="S768">
        <v>1264</v>
      </c>
      <c r="T768">
        <v>0.2</v>
      </c>
      <c r="U768">
        <v>910.08</v>
      </c>
      <c r="V768">
        <v>1011.2</v>
      </c>
      <c r="W768">
        <v>101.12</v>
      </c>
      <c r="X768" t="s">
        <v>55</v>
      </c>
      <c r="Y768" t="s">
        <v>64</v>
      </c>
      <c r="Z768" t="s">
        <v>78</v>
      </c>
      <c r="AA768" t="s">
        <v>65</v>
      </c>
      <c r="AB768" t="s">
        <v>110</v>
      </c>
    </row>
    <row r="769" spans="1:28" x14ac:dyDescent="0.3">
      <c r="A769" t="s">
        <v>2947</v>
      </c>
      <c r="B769" t="s">
        <v>832</v>
      </c>
      <c r="C769" t="s">
        <v>181</v>
      </c>
      <c r="D769" t="s">
        <v>2948</v>
      </c>
      <c r="E769" t="s">
        <v>2949</v>
      </c>
      <c r="F769" t="s">
        <v>33</v>
      </c>
      <c r="G769">
        <v>47</v>
      </c>
      <c r="H769" t="s">
        <v>71</v>
      </c>
      <c r="I769" t="s">
        <v>116</v>
      </c>
      <c r="J769" t="s">
        <v>117</v>
      </c>
      <c r="K769" t="s">
        <v>118</v>
      </c>
      <c r="L769" t="s">
        <v>37</v>
      </c>
      <c r="M769" t="s">
        <v>364</v>
      </c>
      <c r="N769" t="s">
        <v>73</v>
      </c>
      <c r="O769" t="s">
        <v>107</v>
      </c>
      <c r="P769" t="s">
        <v>108</v>
      </c>
      <c r="Q769" t="s">
        <v>109</v>
      </c>
      <c r="R769">
        <v>5</v>
      </c>
      <c r="S769">
        <v>871</v>
      </c>
      <c r="T769">
        <v>0.1</v>
      </c>
      <c r="U769">
        <v>627.12</v>
      </c>
      <c r="V769">
        <v>3919.5</v>
      </c>
      <c r="W769">
        <v>783.9</v>
      </c>
      <c r="X769" t="s">
        <v>55</v>
      </c>
      <c r="Y769" t="s">
        <v>44</v>
      </c>
      <c r="Z769" t="s">
        <v>56</v>
      </c>
      <c r="AA769" t="s">
        <v>65</v>
      </c>
      <c r="AB769" t="s">
        <v>47</v>
      </c>
    </row>
    <row r="770" spans="1:28" x14ac:dyDescent="0.3">
      <c r="A770" t="s">
        <v>2950</v>
      </c>
      <c r="B770" t="s">
        <v>1307</v>
      </c>
      <c r="C770" t="s">
        <v>100</v>
      </c>
      <c r="D770" t="s">
        <v>2951</v>
      </c>
      <c r="E770" t="s">
        <v>2952</v>
      </c>
      <c r="F770" t="s">
        <v>53</v>
      </c>
      <c r="G770">
        <v>42</v>
      </c>
      <c r="H770" t="s">
        <v>34</v>
      </c>
      <c r="I770" t="s">
        <v>116</v>
      </c>
      <c r="J770" t="s">
        <v>117</v>
      </c>
      <c r="K770" t="s">
        <v>118</v>
      </c>
      <c r="L770" t="s">
        <v>37</v>
      </c>
      <c r="M770" t="s">
        <v>2953</v>
      </c>
      <c r="N770" t="s">
        <v>39</v>
      </c>
      <c r="O770" t="s">
        <v>159</v>
      </c>
      <c r="P770" t="s">
        <v>160</v>
      </c>
      <c r="Q770" t="s">
        <v>161</v>
      </c>
      <c r="R770">
        <v>2</v>
      </c>
      <c r="S770">
        <v>1042</v>
      </c>
      <c r="T770">
        <v>0.05</v>
      </c>
      <c r="U770">
        <v>750.24</v>
      </c>
      <c r="V770">
        <v>1979.8</v>
      </c>
      <c r="W770">
        <v>479.32</v>
      </c>
      <c r="X770" t="s">
        <v>55</v>
      </c>
      <c r="Y770" t="s">
        <v>44</v>
      </c>
      <c r="Z770" t="s">
        <v>78</v>
      </c>
      <c r="AA770" t="s">
        <v>57</v>
      </c>
      <c r="AB770" t="s">
        <v>47</v>
      </c>
    </row>
    <row r="771" spans="1:28" x14ac:dyDescent="0.3">
      <c r="A771" t="s">
        <v>2954</v>
      </c>
      <c r="B771" t="s">
        <v>113</v>
      </c>
      <c r="C771" t="s">
        <v>125</v>
      </c>
      <c r="D771" t="s">
        <v>2354</v>
      </c>
      <c r="E771" t="s">
        <v>1839</v>
      </c>
      <c r="F771" t="s">
        <v>53</v>
      </c>
      <c r="G771">
        <v>61</v>
      </c>
      <c r="H771" t="s">
        <v>71</v>
      </c>
      <c r="I771" t="s">
        <v>35</v>
      </c>
      <c r="J771" t="s">
        <v>36</v>
      </c>
      <c r="K771" t="s">
        <v>36</v>
      </c>
      <c r="L771" t="s">
        <v>37</v>
      </c>
      <c r="M771" t="s">
        <v>2955</v>
      </c>
      <c r="N771" t="s">
        <v>88</v>
      </c>
      <c r="O771" t="s">
        <v>120</v>
      </c>
      <c r="P771" t="s">
        <v>121</v>
      </c>
      <c r="Q771" t="s">
        <v>122</v>
      </c>
      <c r="R771">
        <v>4</v>
      </c>
      <c r="S771">
        <v>1431</v>
      </c>
      <c r="T771">
        <v>0.2</v>
      </c>
      <c r="U771">
        <v>1030.32</v>
      </c>
      <c r="V771">
        <v>4579.2</v>
      </c>
      <c r="W771">
        <v>457.92</v>
      </c>
      <c r="X771" t="s">
        <v>43</v>
      </c>
      <c r="Y771" t="s">
        <v>64</v>
      </c>
      <c r="Z771" t="s">
        <v>56</v>
      </c>
      <c r="AA771" t="s">
        <v>46</v>
      </c>
      <c r="AB771" t="s">
        <v>47</v>
      </c>
    </row>
    <row r="772" spans="1:28" x14ac:dyDescent="0.3">
      <c r="A772" t="s">
        <v>2956</v>
      </c>
      <c r="B772" t="s">
        <v>1486</v>
      </c>
      <c r="C772" t="s">
        <v>1521</v>
      </c>
      <c r="D772" t="s">
        <v>2957</v>
      </c>
      <c r="E772" t="s">
        <v>1515</v>
      </c>
      <c r="F772" t="s">
        <v>53</v>
      </c>
      <c r="G772">
        <v>61</v>
      </c>
      <c r="H772" t="s">
        <v>128</v>
      </c>
      <c r="I772" t="s">
        <v>103</v>
      </c>
      <c r="J772" t="s">
        <v>104</v>
      </c>
      <c r="K772" t="s">
        <v>105</v>
      </c>
      <c r="L772" t="s">
        <v>37</v>
      </c>
      <c r="M772" t="s">
        <v>2958</v>
      </c>
      <c r="N772" t="s">
        <v>73</v>
      </c>
      <c r="O772" t="s">
        <v>74</v>
      </c>
      <c r="P772" t="s">
        <v>75</v>
      </c>
      <c r="Q772" t="s">
        <v>76</v>
      </c>
      <c r="R772">
        <v>4</v>
      </c>
      <c r="S772">
        <v>604</v>
      </c>
      <c r="T772">
        <v>0.1</v>
      </c>
      <c r="U772">
        <v>434.88</v>
      </c>
      <c r="V772">
        <v>2174.4</v>
      </c>
      <c r="W772">
        <v>434.88</v>
      </c>
      <c r="X772" t="s">
        <v>136</v>
      </c>
      <c r="Y772" t="s">
        <v>77</v>
      </c>
      <c r="Z772" t="s">
        <v>56</v>
      </c>
      <c r="AA772" t="s">
        <v>57</v>
      </c>
      <c r="AB772" t="s">
        <v>110</v>
      </c>
    </row>
    <row r="773" spans="1:28" x14ac:dyDescent="0.3">
      <c r="A773" t="s">
        <v>2959</v>
      </c>
      <c r="B773" t="s">
        <v>2371</v>
      </c>
      <c r="C773" t="s">
        <v>1926</v>
      </c>
      <c r="D773" t="s">
        <v>2960</v>
      </c>
      <c r="E773" t="s">
        <v>698</v>
      </c>
      <c r="F773" t="s">
        <v>33</v>
      </c>
      <c r="G773">
        <v>19</v>
      </c>
      <c r="H773" t="s">
        <v>128</v>
      </c>
      <c r="I773" t="s">
        <v>116</v>
      </c>
      <c r="J773" t="s">
        <v>117</v>
      </c>
      <c r="K773" t="s">
        <v>118</v>
      </c>
      <c r="L773" t="s">
        <v>37</v>
      </c>
      <c r="M773" t="s">
        <v>2875</v>
      </c>
      <c r="N773" t="s">
        <v>39</v>
      </c>
      <c r="O773" t="s">
        <v>159</v>
      </c>
      <c r="P773" t="s">
        <v>160</v>
      </c>
      <c r="Q773" t="s">
        <v>161</v>
      </c>
      <c r="R773">
        <v>5</v>
      </c>
      <c r="S773">
        <v>658</v>
      </c>
      <c r="T773">
        <v>0.15</v>
      </c>
      <c r="U773">
        <v>473.76</v>
      </c>
      <c r="V773">
        <v>2796.5</v>
      </c>
      <c r="W773">
        <v>427.7</v>
      </c>
      <c r="X773" t="s">
        <v>43</v>
      </c>
      <c r="Y773" t="s">
        <v>44</v>
      </c>
      <c r="Z773" t="s">
        <v>56</v>
      </c>
      <c r="AA773" t="s">
        <v>46</v>
      </c>
      <c r="AB773" t="s">
        <v>47</v>
      </c>
    </row>
    <row r="774" spans="1:28" x14ac:dyDescent="0.3">
      <c r="A774" t="s">
        <v>2961</v>
      </c>
      <c r="B774" t="s">
        <v>850</v>
      </c>
      <c r="C774" t="s">
        <v>2480</v>
      </c>
      <c r="D774" t="s">
        <v>2962</v>
      </c>
      <c r="E774" t="s">
        <v>2963</v>
      </c>
      <c r="F774" t="s">
        <v>33</v>
      </c>
      <c r="G774">
        <v>23</v>
      </c>
      <c r="H774" t="s">
        <v>34</v>
      </c>
      <c r="I774" t="s">
        <v>103</v>
      </c>
      <c r="J774" t="s">
        <v>104</v>
      </c>
      <c r="K774" t="s">
        <v>105</v>
      </c>
      <c r="L774" t="s">
        <v>37</v>
      </c>
      <c r="M774" t="s">
        <v>2964</v>
      </c>
      <c r="N774" t="s">
        <v>39</v>
      </c>
      <c r="O774" t="s">
        <v>159</v>
      </c>
      <c r="P774" t="s">
        <v>160</v>
      </c>
      <c r="Q774" t="s">
        <v>161</v>
      </c>
      <c r="R774">
        <v>4</v>
      </c>
      <c r="S774">
        <v>1971</v>
      </c>
      <c r="T774">
        <v>0.2</v>
      </c>
      <c r="U774">
        <v>1419.12</v>
      </c>
      <c r="V774">
        <v>6307.2</v>
      </c>
      <c r="W774">
        <v>630.72</v>
      </c>
      <c r="X774" t="s">
        <v>43</v>
      </c>
      <c r="Y774" t="s">
        <v>64</v>
      </c>
      <c r="Z774" t="s">
        <v>45</v>
      </c>
      <c r="AA774" t="s">
        <v>65</v>
      </c>
      <c r="AB774" t="s">
        <v>47</v>
      </c>
    </row>
    <row r="775" spans="1:28" x14ac:dyDescent="0.3">
      <c r="A775" t="s">
        <v>2965</v>
      </c>
      <c r="B775" t="s">
        <v>817</v>
      </c>
      <c r="C775" t="s">
        <v>633</v>
      </c>
      <c r="D775" t="s">
        <v>2966</v>
      </c>
      <c r="E775" t="s">
        <v>2967</v>
      </c>
      <c r="F775" t="s">
        <v>53</v>
      </c>
      <c r="G775">
        <v>21</v>
      </c>
      <c r="H775" t="s">
        <v>34</v>
      </c>
      <c r="I775" t="s">
        <v>84</v>
      </c>
      <c r="J775" t="s">
        <v>85</v>
      </c>
      <c r="K775" t="s">
        <v>86</v>
      </c>
      <c r="L775" t="s">
        <v>37</v>
      </c>
      <c r="M775" t="s">
        <v>1261</v>
      </c>
      <c r="N775" t="s">
        <v>39</v>
      </c>
      <c r="O775" t="s">
        <v>40</v>
      </c>
      <c r="P775" t="s">
        <v>41</v>
      </c>
      <c r="Q775" t="s">
        <v>42</v>
      </c>
      <c r="R775">
        <v>4</v>
      </c>
      <c r="S775">
        <v>856</v>
      </c>
      <c r="T775">
        <v>0.1</v>
      </c>
      <c r="U775">
        <v>616.32000000000005</v>
      </c>
      <c r="V775">
        <v>3081.6</v>
      </c>
      <c r="W775">
        <v>616.32000000000005</v>
      </c>
      <c r="X775" t="s">
        <v>55</v>
      </c>
      <c r="Y775" t="s">
        <v>44</v>
      </c>
      <c r="Z775" t="s">
        <v>56</v>
      </c>
      <c r="AA775" t="s">
        <v>57</v>
      </c>
      <c r="AB775" t="s">
        <v>110</v>
      </c>
    </row>
    <row r="776" spans="1:28" x14ac:dyDescent="0.3">
      <c r="A776" t="s">
        <v>2968</v>
      </c>
      <c r="B776" t="s">
        <v>1486</v>
      </c>
      <c r="C776" t="s">
        <v>1234</v>
      </c>
      <c r="D776" t="s">
        <v>2969</v>
      </c>
      <c r="E776" t="s">
        <v>824</v>
      </c>
      <c r="F776" t="s">
        <v>33</v>
      </c>
      <c r="G776">
        <v>45</v>
      </c>
      <c r="H776" t="s">
        <v>34</v>
      </c>
      <c r="I776" t="s">
        <v>35</v>
      </c>
      <c r="J776" t="s">
        <v>36</v>
      </c>
      <c r="K776" t="s">
        <v>36</v>
      </c>
      <c r="L776" t="s">
        <v>37</v>
      </c>
      <c r="M776" t="s">
        <v>2970</v>
      </c>
      <c r="N776" t="s">
        <v>88</v>
      </c>
      <c r="O776" t="s">
        <v>89</v>
      </c>
      <c r="P776" t="s">
        <v>90</v>
      </c>
      <c r="Q776" t="s">
        <v>91</v>
      </c>
      <c r="R776">
        <v>8</v>
      </c>
      <c r="S776">
        <v>393</v>
      </c>
      <c r="T776">
        <v>0.1</v>
      </c>
      <c r="U776">
        <v>282.95999999999998</v>
      </c>
      <c r="V776">
        <v>2829.6</v>
      </c>
      <c r="W776">
        <v>565.91999999999996</v>
      </c>
      <c r="X776" t="s">
        <v>136</v>
      </c>
      <c r="Y776" t="s">
        <v>64</v>
      </c>
      <c r="Z776" t="s">
        <v>78</v>
      </c>
      <c r="AA776" t="s">
        <v>46</v>
      </c>
      <c r="AB776" t="s">
        <v>47</v>
      </c>
    </row>
    <row r="777" spans="1:28" x14ac:dyDescent="0.3">
      <c r="A777" t="s">
        <v>2971</v>
      </c>
      <c r="B777" t="s">
        <v>612</v>
      </c>
      <c r="C777" t="s">
        <v>982</v>
      </c>
      <c r="D777" t="s">
        <v>2242</v>
      </c>
      <c r="E777" t="s">
        <v>2972</v>
      </c>
      <c r="F777" t="s">
        <v>53</v>
      </c>
      <c r="G777">
        <v>19</v>
      </c>
      <c r="H777" t="s">
        <v>34</v>
      </c>
      <c r="I777" t="s">
        <v>116</v>
      </c>
      <c r="J777" t="s">
        <v>117</v>
      </c>
      <c r="K777" t="s">
        <v>118</v>
      </c>
      <c r="L777" t="s">
        <v>37</v>
      </c>
      <c r="M777" t="s">
        <v>1683</v>
      </c>
      <c r="N777" t="s">
        <v>73</v>
      </c>
      <c r="O777" t="s">
        <v>74</v>
      </c>
      <c r="P777" t="s">
        <v>75</v>
      </c>
      <c r="Q777" t="s">
        <v>76</v>
      </c>
      <c r="R777">
        <v>1</v>
      </c>
      <c r="S777">
        <v>729</v>
      </c>
      <c r="T777">
        <v>0.1</v>
      </c>
      <c r="U777">
        <v>524.88</v>
      </c>
      <c r="V777">
        <v>656.1</v>
      </c>
      <c r="W777">
        <v>131.22</v>
      </c>
      <c r="X777" t="s">
        <v>136</v>
      </c>
      <c r="Y777" t="s">
        <v>44</v>
      </c>
      <c r="Z777" t="s">
        <v>45</v>
      </c>
      <c r="AA777" t="s">
        <v>57</v>
      </c>
      <c r="AB777" t="s">
        <v>110</v>
      </c>
    </row>
    <row r="778" spans="1:28" x14ac:dyDescent="0.3">
      <c r="A778" t="s">
        <v>2973</v>
      </c>
      <c r="B778" t="s">
        <v>1183</v>
      </c>
      <c r="C778" t="s">
        <v>713</v>
      </c>
      <c r="D778" t="s">
        <v>2974</v>
      </c>
      <c r="E778" t="s">
        <v>2975</v>
      </c>
      <c r="F778" t="s">
        <v>33</v>
      </c>
      <c r="G778">
        <v>55</v>
      </c>
      <c r="H778" t="s">
        <v>71</v>
      </c>
      <c r="I778" t="s">
        <v>35</v>
      </c>
      <c r="J778" t="s">
        <v>36</v>
      </c>
      <c r="K778" t="s">
        <v>36</v>
      </c>
      <c r="L778" t="s">
        <v>37</v>
      </c>
      <c r="M778" t="s">
        <v>2976</v>
      </c>
      <c r="N778" t="s">
        <v>39</v>
      </c>
      <c r="O778" t="s">
        <v>159</v>
      </c>
      <c r="P778" t="s">
        <v>160</v>
      </c>
      <c r="Q778" t="s">
        <v>161</v>
      </c>
      <c r="R778">
        <v>1</v>
      </c>
      <c r="S778">
        <v>1678</v>
      </c>
      <c r="T778">
        <v>0.05</v>
      </c>
      <c r="U778">
        <v>1208.1600000000001</v>
      </c>
      <c r="V778">
        <v>1594.1</v>
      </c>
      <c r="W778">
        <v>385.94</v>
      </c>
      <c r="X778" t="s">
        <v>136</v>
      </c>
      <c r="Y778" t="s">
        <v>44</v>
      </c>
      <c r="Z778" t="s">
        <v>78</v>
      </c>
      <c r="AA778" t="s">
        <v>57</v>
      </c>
      <c r="AB778" t="s">
        <v>47</v>
      </c>
    </row>
    <row r="779" spans="1:28" x14ac:dyDescent="0.3">
      <c r="A779" t="s">
        <v>2977</v>
      </c>
      <c r="B779" t="s">
        <v>1585</v>
      </c>
      <c r="C779" t="s">
        <v>647</v>
      </c>
      <c r="D779" t="s">
        <v>2839</v>
      </c>
      <c r="E779" t="s">
        <v>2978</v>
      </c>
      <c r="F779" t="s">
        <v>53</v>
      </c>
      <c r="G779">
        <v>42</v>
      </c>
      <c r="H779" t="s">
        <v>34</v>
      </c>
      <c r="I779" t="s">
        <v>116</v>
      </c>
      <c r="J779" t="s">
        <v>117</v>
      </c>
      <c r="K779" t="s">
        <v>118</v>
      </c>
      <c r="L779" t="s">
        <v>37</v>
      </c>
      <c r="M779" t="s">
        <v>2579</v>
      </c>
      <c r="N779" t="s">
        <v>39</v>
      </c>
      <c r="O779" t="s">
        <v>40</v>
      </c>
      <c r="P779" t="s">
        <v>41</v>
      </c>
      <c r="Q779" t="s">
        <v>42</v>
      </c>
      <c r="R779">
        <v>8</v>
      </c>
      <c r="S779">
        <v>1843</v>
      </c>
      <c r="T779">
        <v>0.2</v>
      </c>
      <c r="U779">
        <v>1326.96</v>
      </c>
      <c r="V779">
        <v>11795.2</v>
      </c>
      <c r="W779">
        <v>1179.52</v>
      </c>
      <c r="X779" t="s">
        <v>55</v>
      </c>
      <c r="Y779" t="s">
        <v>64</v>
      </c>
      <c r="Z779" t="s">
        <v>45</v>
      </c>
      <c r="AA779" t="s">
        <v>65</v>
      </c>
      <c r="AB779" t="s">
        <v>47</v>
      </c>
    </row>
    <row r="780" spans="1:28" x14ac:dyDescent="0.3">
      <c r="A780" t="s">
        <v>2979</v>
      </c>
      <c r="B780" t="s">
        <v>344</v>
      </c>
      <c r="C780" t="s">
        <v>1441</v>
      </c>
      <c r="D780" t="s">
        <v>2980</v>
      </c>
      <c r="E780" t="s">
        <v>1011</v>
      </c>
      <c r="F780" t="s">
        <v>53</v>
      </c>
      <c r="G780">
        <v>47</v>
      </c>
      <c r="H780" t="s">
        <v>34</v>
      </c>
      <c r="I780" t="s">
        <v>103</v>
      </c>
      <c r="J780" t="s">
        <v>104</v>
      </c>
      <c r="K780" t="s">
        <v>105</v>
      </c>
      <c r="L780" t="s">
        <v>37</v>
      </c>
      <c r="M780" t="s">
        <v>2600</v>
      </c>
      <c r="N780" t="s">
        <v>73</v>
      </c>
      <c r="O780" t="s">
        <v>74</v>
      </c>
      <c r="P780" t="s">
        <v>75</v>
      </c>
      <c r="Q780" t="s">
        <v>76</v>
      </c>
      <c r="R780">
        <v>1</v>
      </c>
      <c r="S780">
        <v>1510</v>
      </c>
      <c r="T780">
        <v>0.1</v>
      </c>
      <c r="U780">
        <v>1087.2</v>
      </c>
      <c r="V780">
        <v>1359</v>
      </c>
      <c r="W780">
        <v>271.8</v>
      </c>
      <c r="X780" t="s">
        <v>136</v>
      </c>
      <c r="Y780" t="s">
        <v>44</v>
      </c>
      <c r="Z780" t="s">
        <v>78</v>
      </c>
      <c r="AA780" t="s">
        <v>57</v>
      </c>
      <c r="AB780" t="s">
        <v>110</v>
      </c>
    </row>
    <row r="781" spans="1:28" x14ac:dyDescent="0.3">
      <c r="A781" t="s">
        <v>2981</v>
      </c>
      <c r="B781" t="s">
        <v>816</v>
      </c>
      <c r="C781" t="s">
        <v>1611</v>
      </c>
      <c r="D781" t="s">
        <v>563</v>
      </c>
      <c r="E781" t="s">
        <v>2982</v>
      </c>
      <c r="F781" t="s">
        <v>33</v>
      </c>
      <c r="G781">
        <v>55</v>
      </c>
      <c r="H781" t="s">
        <v>34</v>
      </c>
      <c r="I781" t="s">
        <v>116</v>
      </c>
      <c r="J781" t="s">
        <v>117</v>
      </c>
      <c r="K781" t="s">
        <v>118</v>
      </c>
      <c r="L781" t="s">
        <v>37</v>
      </c>
      <c r="M781" t="s">
        <v>2983</v>
      </c>
      <c r="N781" t="s">
        <v>39</v>
      </c>
      <c r="O781" t="s">
        <v>40</v>
      </c>
      <c r="P781" t="s">
        <v>41</v>
      </c>
      <c r="Q781" t="s">
        <v>42</v>
      </c>
      <c r="R781">
        <v>6</v>
      </c>
      <c r="S781">
        <v>1145</v>
      </c>
      <c r="T781">
        <v>0.1</v>
      </c>
      <c r="U781">
        <v>824.4</v>
      </c>
      <c r="V781">
        <v>6183</v>
      </c>
      <c r="W781">
        <v>1236.5999999999999</v>
      </c>
      <c r="X781" t="s">
        <v>136</v>
      </c>
      <c r="Y781" t="s">
        <v>77</v>
      </c>
      <c r="Z781" t="s">
        <v>78</v>
      </c>
      <c r="AA781" t="s">
        <v>46</v>
      </c>
      <c r="AB781" t="s">
        <v>110</v>
      </c>
    </row>
    <row r="782" spans="1:28" x14ac:dyDescent="0.3">
      <c r="A782" t="s">
        <v>2984</v>
      </c>
      <c r="B782" t="s">
        <v>94</v>
      </c>
      <c r="C782" t="s">
        <v>657</v>
      </c>
      <c r="D782" t="s">
        <v>648</v>
      </c>
      <c r="E782" t="s">
        <v>2985</v>
      </c>
      <c r="F782" t="s">
        <v>53</v>
      </c>
      <c r="G782">
        <v>41</v>
      </c>
      <c r="H782" t="s">
        <v>71</v>
      </c>
      <c r="I782" t="s">
        <v>35</v>
      </c>
      <c r="J782" t="s">
        <v>36</v>
      </c>
      <c r="K782" t="s">
        <v>36</v>
      </c>
      <c r="L782" t="s">
        <v>37</v>
      </c>
      <c r="M782" t="s">
        <v>2575</v>
      </c>
      <c r="N782" t="s">
        <v>88</v>
      </c>
      <c r="O782" t="s">
        <v>120</v>
      </c>
      <c r="P782" t="s">
        <v>121</v>
      </c>
      <c r="Q782" t="s">
        <v>122</v>
      </c>
      <c r="R782">
        <v>2</v>
      </c>
      <c r="S782">
        <v>1791</v>
      </c>
      <c r="T782">
        <v>0</v>
      </c>
      <c r="U782">
        <v>1289.52</v>
      </c>
      <c r="V782">
        <v>3582</v>
      </c>
      <c r="W782">
        <v>1002.96</v>
      </c>
      <c r="X782" t="s">
        <v>55</v>
      </c>
      <c r="Y782" t="s">
        <v>77</v>
      </c>
      <c r="Z782" t="s">
        <v>45</v>
      </c>
      <c r="AA782" t="s">
        <v>57</v>
      </c>
      <c r="AB782" t="s">
        <v>47</v>
      </c>
    </row>
    <row r="783" spans="1:28" x14ac:dyDescent="0.3">
      <c r="A783" t="s">
        <v>2986</v>
      </c>
      <c r="B783" t="s">
        <v>771</v>
      </c>
      <c r="C783" t="s">
        <v>232</v>
      </c>
      <c r="D783" t="s">
        <v>1731</v>
      </c>
      <c r="E783" t="s">
        <v>2532</v>
      </c>
      <c r="F783" t="s">
        <v>33</v>
      </c>
      <c r="G783">
        <v>54</v>
      </c>
      <c r="H783" t="s">
        <v>128</v>
      </c>
      <c r="I783" t="s">
        <v>84</v>
      </c>
      <c r="J783" t="s">
        <v>85</v>
      </c>
      <c r="K783" t="s">
        <v>86</v>
      </c>
      <c r="L783" t="s">
        <v>37</v>
      </c>
      <c r="M783" t="s">
        <v>2987</v>
      </c>
      <c r="N783" t="s">
        <v>73</v>
      </c>
      <c r="O783" t="s">
        <v>74</v>
      </c>
      <c r="P783" t="s">
        <v>75</v>
      </c>
      <c r="Q783" t="s">
        <v>76</v>
      </c>
      <c r="R783">
        <v>5</v>
      </c>
      <c r="S783">
        <v>96</v>
      </c>
      <c r="T783">
        <v>0.05</v>
      </c>
      <c r="U783">
        <v>69.12</v>
      </c>
      <c r="V783">
        <v>456</v>
      </c>
      <c r="W783">
        <v>110.4</v>
      </c>
      <c r="X783" t="s">
        <v>43</v>
      </c>
      <c r="Y783" t="s">
        <v>44</v>
      </c>
      <c r="Z783" t="s">
        <v>56</v>
      </c>
      <c r="AA783" t="s">
        <v>46</v>
      </c>
      <c r="AB783" t="s">
        <v>47</v>
      </c>
    </row>
    <row r="784" spans="1:28" x14ac:dyDescent="0.3">
      <c r="A784" t="s">
        <v>2988</v>
      </c>
      <c r="B784" t="s">
        <v>2315</v>
      </c>
      <c r="C784" t="s">
        <v>976</v>
      </c>
      <c r="D784" t="s">
        <v>1871</v>
      </c>
      <c r="E784" t="s">
        <v>2989</v>
      </c>
      <c r="F784" t="s">
        <v>53</v>
      </c>
      <c r="G784">
        <v>65</v>
      </c>
      <c r="H784" t="s">
        <v>128</v>
      </c>
      <c r="I784" t="s">
        <v>35</v>
      </c>
      <c r="J784" t="s">
        <v>36</v>
      </c>
      <c r="K784" t="s">
        <v>36</v>
      </c>
      <c r="L784" t="s">
        <v>37</v>
      </c>
      <c r="M784" t="s">
        <v>671</v>
      </c>
      <c r="N784" t="s">
        <v>88</v>
      </c>
      <c r="O784" t="s">
        <v>120</v>
      </c>
      <c r="P784" t="s">
        <v>121</v>
      </c>
      <c r="Q784" t="s">
        <v>122</v>
      </c>
      <c r="R784">
        <v>10</v>
      </c>
      <c r="S784">
        <v>1031</v>
      </c>
      <c r="T784">
        <v>0</v>
      </c>
      <c r="U784">
        <v>742.32</v>
      </c>
      <c r="V784">
        <v>10310</v>
      </c>
      <c r="W784">
        <v>2886.8</v>
      </c>
      <c r="X784" t="s">
        <v>136</v>
      </c>
      <c r="Y784" t="s">
        <v>44</v>
      </c>
      <c r="Z784" t="s">
        <v>78</v>
      </c>
      <c r="AA784" t="s">
        <v>57</v>
      </c>
      <c r="AB784" t="s">
        <v>47</v>
      </c>
    </row>
    <row r="785" spans="1:28" x14ac:dyDescent="0.3">
      <c r="A785" t="s">
        <v>2990</v>
      </c>
      <c r="B785" t="s">
        <v>807</v>
      </c>
      <c r="C785" t="s">
        <v>203</v>
      </c>
      <c r="D785" t="s">
        <v>1146</v>
      </c>
      <c r="E785" t="s">
        <v>2991</v>
      </c>
      <c r="F785" t="s">
        <v>33</v>
      </c>
      <c r="G785">
        <v>25</v>
      </c>
      <c r="H785" t="s">
        <v>71</v>
      </c>
      <c r="I785" t="s">
        <v>103</v>
      </c>
      <c r="J785" t="s">
        <v>104</v>
      </c>
      <c r="K785" t="s">
        <v>105</v>
      </c>
      <c r="L785" t="s">
        <v>37</v>
      </c>
      <c r="M785" t="s">
        <v>179</v>
      </c>
      <c r="N785" t="s">
        <v>88</v>
      </c>
      <c r="O785" t="s">
        <v>89</v>
      </c>
      <c r="P785" t="s">
        <v>90</v>
      </c>
      <c r="Q785" t="s">
        <v>91</v>
      </c>
      <c r="R785">
        <v>7</v>
      </c>
      <c r="S785">
        <v>1653</v>
      </c>
      <c r="T785">
        <v>0.1</v>
      </c>
      <c r="U785">
        <v>1190.1600000000001</v>
      </c>
      <c r="V785">
        <v>10413.9</v>
      </c>
      <c r="W785">
        <v>2082.7800000000002</v>
      </c>
      <c r="X785" t="s">
        <v>43</v>
      </c>
      <c r="Y785" t="s">
        <v>44</v>
      </c>
      <c r="Z785" t="s">
        <v>56</v>
      </c>
      <c r="AA785" t="s">
        <v>65</v>
      </c>
      <c r="AB785" t="s">
        <v>110</v>
      </c>
    </row>
    <row r="786" spans="1:28" x14ac:dyDescent="0.3">
      <c r="A786" t="s">
        <v>2992</v>
      </c>
      <c r="B786" t="s">
        <v>1366</v>
      </c>
      <c r="C786" t="s">
        <v>250</v>
      </c>
      <c r="D786" t="s">
        <v>1235</v>
      </c>
      <c r="E786" t="s">
        <v>1384</v>
      </c>
      <c r="F786" t="s">
        <v>53</v>
      </c>
      <c r="G786">
        <v>27</v>
      </c>
      <c r="H786" t="s">
        <v>128</v>
      </c>
      <c r="I786" t="s">
        <v>116</v>
      </c>
      <c r="J786" t="s">
        <v>117</v>
      </c>
      <c r="K786" t="s">
        <v>118</v>
      </c>
      <c r="L786" t="s">
        <v>37</v>
      </c>
      <c r="M786" t="s">
        <v>2993</v>
      </c>
      <c r="N786" t="s">
        <v>88</v>
      </c>
      <c r="O786" t="s">
        <v>120</v>
      </c>
      <c r="P786" t="s">
        <v>121</v>
      </c>
      <c r="Q786" t="s">
        <v>122</v>
      </c>
      <c r="R786">
        <v>6</v>
      </c>
      <c r="S786">
        <v>1656</v>
      </c>
      <c r="T786">
        <v>0</v>
      </c>
      <c r="U786">
        <v>1192.32</v>
      </c>
      <c r="V786">
        <v>9936</v>
      </c>
      <c r="W786">
        <v>2782.08</v>
      </c>
      <c r="X786" t="s">
        <v>55</v>
      </c>
      <c r="Y786" t="s">
        <v>44</v>
      </c>
      <c r="Z786" t="s">
        <v>45</v>
      </c>
      <c r="AA786" t="s">
        <v>57</v>
      </c>
      <c r="AB786" t="s">
        <v>110</v>
      </c>
    </row>
    <row r="787" spans="1:28" x14ac:dyDescent="0.3">
      <c r="A787" t="s">
        <v>2994</v>
      </c>
      <c r="B787" t="s">
        <v>548</v>
      </c>
      <c r="C787" t="s">
        <v>553</v>
      </c>
      <c r="D787" t="s">
        <v>2133</v>
      </c>
      <c r="E787" t="s">
        <v>2995</v>
      </c>
      <c r="F787" t="s">
        <v>33</v>
      </c>
      <c r="G787">
        <v>53</v>
      </c>
      <c r="H787" t="s">
        <v>128</v>
      </c>
      <c r="I787" t="s">
        <v>116</v>
      </c>
      <c r="J787" t="s">
        <v>117</v>
      </c>
      <c r="K787" t="s">
        <v>118</v>
      </c>
      <c r="L787" t="s">
        <v>37</v>
      </c>
      <c r="M787" t="s">
        <v>2996</v>
      </c>
      <c r="N787" t="s">
        <v>88</v>
      </c>
      <c r="O787" t="s">
        <v>89</v>
      </c>
      <c r="P787" t="s">
        <v>90</v>
      </c>
      <c r="Q787" t="s">
        <v>91</v>
      </c>
      <c r="R787">
        <v>6</v>
      </c>
      <c r="S787">
        <v>747</v>
      </c>
      <c r="T787">
        <v>0.05</v>
      </c>
      <c r="U787">
        <v>537.84</v>
      </c>
      <c r="V787">
        <v>4257.8999999999996</v>
      </c>
      <c r="W787">
        <v>1030.8599999999999</v>
      </c>
      <c r="X787" t="s">
        <v>43</v>
      </c>
      <c r="Y787" t="s">
        <v>77</v>
      </c>
      <c r="Z787" t="s">
        <v>78</v>
      </c>
      <c r="AA787" t="s">
        <v>65</v>
      </c>
      <c r="AB787" t="s">
        <v>110</v>
      </c>
    </row>
    <row r="788" spans="1:28" x14ac:dyDescent="0.3">
      <c r="A788" t="s">
        <v>2997</v>
      </c>
      <c r="B788" t="s">
        <v>2474</v>
      </c>
      <c r="C788" t="s">
        <v>328</v>
      </c>
      <c r="D788" t="s">
        <v>2998</v>
      </c>
      <c r="E788" t="s">
        <v>2999</v>
      </c>
      <c r="F788" t="s">
        <v>53</v>
      </c>
      <c r="G788">
        <v>33</v>
      </c>
      <c r="H788" t="s">
        <v>128</v>
      </c>
      <c r="I788" t="s">
        <v>103</v>
      </c>
      <c r="J788" t="s">
        <v>104</v>
      </c>
      <c r="K788" t="s">
        <v>105</v>
      </c>
      <c r="L788" t="s">
        <v>37</v>
      </c>
      <c r="M788" t="s">
        <v>705</v>
      </c>
      <c r="N788" t="s">
        <v>88</v>
      </c>
      <c r="O788" t="s">
        <v>120</v>
      </c>
      <c r="P788" t="s">
        <v>121</v>
      </c>
      <c r="Q788" t="s">
        <v>122</v>
      </c>
      <c r="R788">
        <v>10</v>
      </c>
      <c r="S788">
        <v>1170</v>
      </c>
      <c r="T788">
        <v>0.05</v>
      </c>
      <c r="U788">
        <v>842.4</v>
      </c>
      <c r="V788">
        <v>11115</v>
      </c>
      <c r="W788">
        <v>2691</v>
      </c>
      <c r="X788" t="s">
        <v>43</v>
      </c>
      <c r="Y788" t="s">
        <v>64</v>
      </c>
      <c r="Z788" t="s">
        <v>78</v>
      </c>
      <c r="AA788" t="s">
        <v>65</v>
      </c>
      <c r="AB788" t="s">
        <v>110</v>
      </c>
    </row>
    <row r="789" spans="1:28" x14ac:dyDescent="0.3">
      <c r="A789" t="s">
        <v>3000</v>
      </c>
      <c r="B789" t="s">
        <v>1386</v>
      </c>
      <c r="C789" t="s">
        <v>904</v>
      </c>
      <c r="D789" t="s">
        <v>2029</v>
      </c>
      <c r="E789" t="s">
        <v>3001</v>
      </c>
      <c r="F789" t="s">
        <v>53</v>
      </c>
      <c r="G789">
        <v>39</v>
      </c>
      <c r="H789" t="s">
        <v>71</v>
      </c>
      <c r="I789" t="s">
        <v>84</v>
      </c>
      <c r="J789" t="s">
        <v>85</v>
      </c>
      <c r="K789" t="s">
        <v>86</v>
      </c>
      <c r="L789" t="s">
        <v>37</v>
      </c>
      <c r="M789" t="s">
        <v>2561</v>
      </c>
      <c r="N789" t="s">
        <v>73</v>
      </c>
      <c r="O789" t="s">
        <v>107</v>
      </c>
      <c r="P789" t="s">
        <v>108</v>
      </c>
      <c r="Q789" t="s">
        <v>109</v>
      </c>
      <c r="R789">
        <v>5</v>
      </c>
      <c r="S789">
        <v>1021</v>
      </c>
      <c r="T789">
        <v>0</v>
      </c>
      <c r="U789">
        <v>735.12</v>
      </c>
      <c r="V789">
        <v>5105</v>
      </c>
      <c r="W789">
        <v>1429.4</v>
      </c>
      <c r="X789" t="s">
        <v>43</v>
      </c>
      <c r="Y789" t="s">
        <v>44</v>
      </c>
      <c r="Z789" t="s">
        <v>78</v>
      </c>
      <c r="AA789" t="s">
        <v>65</v>
      </c>
      <c r="AB789" t="s">
        <v>47</v>
      </c>
    </row>
    <row r="790" spans="1:28" x14ac:dyDescent="0.3">
      <c r="A790" t="s">
        <v>3002</v>
      </c>
      <c r="B790" t="s">
        <v>503</v>
      </c>
      <c r="C790" t="s">
        <v>1004</v>
      </c>
      <c r="D790" t="s">
        <v>3003</v>
      </c>
      <c r="E790" t="s">
        <v>3004</v>
      </c>
      <c r="F790" t="s">
        <v>53</v>
      </c>
      <c r="G790">
        <v>62</v>
      </c>
      <c r="H790" t="s">
        <v>34</v>
      </c>
      <c r="I790" t="s">
        <v>35</v>
      </c>
      <c r="J790" t="s">
        <v>36</v>
      </c>
      <c r="K790" t="s">
        <v>36</v>
      </c>
      <c r="L790" t="s">
        <v>37</v>
      </c>
      <c r="M790" t="s">
        <v>2488</v>
      </c>
      <c r="N790" t="s">
        <v>88</v>
      </c>
      <c r="O790" t="s">
        <v>120</v>
      </c>
      <c r="P790" t="s">
        <v>121</v>
      </c>
      <c r="Q790" t="s">
        <v>122</v>
      </c>
      <c r="R790">
        <v>3</v>
      </c>
      <c r="S790">
        <v>1091</v>
      </c>
      <c r="T790">
        <v>0.05</v>
      </c>
      <c r="U790">
        <v>785.52</v>
      </c>
      <c r="V790">
        <v>3109.35</v>
      </c>
      <c r="W790">
        <v>752.79</v>
      </c>
      <c r="X790" t="s">
        <v>136</v>
      </c>
      <c r="Y790" t="s">
        <v>77</v>
      </c>
      <c r="Z790" t="s">
        <v>56</v>
      </c>
      <c r="AA790" t="s">
        <v>57</v>
      </c>
      <c r="AB790" t="s">
        <v>110</v>
      </c>
    </row>
    <row r="791" spans="1:28" x14ac:dyDescent="0.3">
      <c r="A791" t="s">
        <v>3005</v>
      </c>
      <c r="B791" t="s">
        <v>593</v>
      </c>
      <c r="C791" t="s">
        <v>244</v>
      </c>
      <c r="D791" t="s">
        <v>3006</v>
      </c>
      <c r="E791" t="s">
        <v>3007</v>
      </c>
      <c r="F791" t="s">
        <v>53</v>
      </c>
      <c r="G791">
        <v>38</v>
      </c>
      <c r="H791" t="s">
        <v>128</v>
      </c>
      <c r="I791" t="s">
        <v>116</v>
      </c>
      <c r="J791" t="s">
        <v>117</v>
      </c>
      <c r="K791" t="s">
        <v>118</v>
      </c>
      <c r="L791" t="s">
        <v>37</v>
      </c>
      <c r="M791" t="s">
        <v>2120</v>
      </c>
      <c r="N791" t="s">
        <v>73</v>
      </c>
      <c r="O791" t="s">
        <v>107</v>
      </c>
      <c r="P791" t="s">
        <v>108</v>
      </c>
      <c r="Q791" t="s">
        <v>109</v>
      </c>
      <c r="R791">
        <v>6</v>
      </c>
      <c r="S791">
        <v>1573</v>
      </c>
      <c r="T791">
        <v>0.1</v>
      </c>
      <c r="U791">
        <v>1132.56</v>
      </c>
      <c r="V791">
        <v>8494.2000000000007</v>
      </c>
      <c r="W791">
        <v>1698.84</v>
      </c>
      <c r="X791" t="s">
        <v>136</v>
      </c>
      <c r="Y791" t="s">
        <v>64</v>
      </c>
      <c r="Z791" t="s">
        <v>78</v>
      </c>
      <c r="AA791" t="s">
        <v>46</v>
      </c>
      <c r="AB791" t="s">
        <v>47</v>
      </c>
    </row>
    <row r="792" spans="1:28" x14ac:dyDescent="0.3">
      <c r="A792" t="s">
        <v>3008</v>
      </c>
      <c r="B792" t="s">
        <v>2309</v>
      </c>
      <c r="C792" t="s">
        <v>511</v>
      </c>
      <c r="D792" t="s">
        <v>1574</v>
      </c>
      <c r="E792" t="s">
        <v>3009</v>
      </c>
      <c r="F792" t="s">
        <v>33</v>
      </c>
      <c r="G792">
        <v>29</v>
      </c>
      <c r="H792" t="s">
        <v>71</v>
      </c>
      <c r="I792" t="s">
        <v>84</v>
      </c>
      <c r="J792" t="s">
        <v>85</v>
      </c>
      <c r="K792" t="s">
        <v>86</v>
      </c>
      <c r="L792" t="s">
        <v>37</v>
      </c>
      <c r="M792" t="s">
        <v>1020</v>
      </c>
      <c r="N792" t="s">
        <v>39</v>
      </c>
      <c r="O792" t="s">
        <v>40</v>
      </c>
      <c r="P792" t="s">
        <v>41</v>
      </c>
      <c r="Q792" t="s">
        <v>42</v>
      </c>
      <c r="R792">
        <v>10</v>
      </c>
      <c r="S792">
        <v>763</v>
      </c>
      <c r="T792">
        <v>0.2</v>
      </c>
      <c r="U792">
        <v>549.36</v>
      </c>
      <c r="V792">
        <v>6104</v>
      </c>
      <c r="W792">
        <v>610.4</v>
      </c>
      <c r="X792" t="s">
        <v>136</v>
      </c>
      <c r="Y792" t="s">
        <v>77</v>
      </c>
      <c r="Z792" t="s">
        <v>45</v>
      </c>
      <c r="AA792" t="s">
        <v>46</v>
      </c>
      <c r="AB792" t="s">
        <v>47</v>
      </c>
    </row>
    <row r="793" spans="1:28" x14ac:dyDescent="0.3">
      <c r="A793" t="s">
        <v>3010</v>
      </c>
      <c r="B793" t="s">
        <v>138</v>
      </c>
      <c r="C793" t="s">
        <v>1114</v>
      </c>
      <c r="D793" t="s">
        <v>1742</v>
      </c>
      <c r="E793" t="s">
        <v>1203</v>
      </c>
      <c r="F793" t="s">
        <v>33</v>
      </c>
      <c r="G793">
        <v>36</v>
      </c>
      <c r="H793" t="s">
        <v>71</v>
      </c>
      <c r="I793" t="s">
        <v>103</v>
      </c>
      <c r="J793" t="s">
        <v>104</v>
      </c>
      <c r="K793" t="s">
        <v>105</v>
      </c>
      <c r="L793" t="s">
        <v>37</v>
      </c>
      <c r="M793" t="s">
        <v>3011</v>
      </c>
      <c r="N793" t="s">
        <v>88</v>
      </c>
      <c r="O793" t="s">
        <v>89</v>
      </c>
      <c r="P793" t="s">
        <v>90</v>
      </c>
      <c r="Q793" t="s">
        <v>91</v>
      </c>
      <c r="R793">
        <v>1</v>
      </c>
      <c r="S793">
        <v>1179</v>
      </c>
      <c r="T793">
        <v>0.1</v>
      </c>
      <c r="U793">
        <v>848.88</v>
      </c>
      <c r="V793">
        <v>1061.0999999999999</v>
      </c>
      <c r="W793">
        <v>212.22</v>
      </c>
      <c r="X793" t="s">
        <v>55</v>
      </c>
      <c r="Y793" t="s">
        <v>44</v>
      </c>
      <c r="Z793" t="s">
        <v>78</v>
      </c>
      <c r="AA793" t="s">
        <v>65</v>
      </c>
      <c r="AB793" t="s">
        <v>110</v>
      </c>
    </row>
    <row r="794" spans="1:28" x14ac:dyDescent="0.3">
      <c r="A794" t="s">
        <v>3012</v>
      </c>
      <c r="B794" t="s">
        <v>1621</v>
      </c>
      <c r="C794" t="s">
        <v>1004</v>
      </c>
      <c r="D794" t="s">
        <v>2626</v>
      </c>
      <c r="E794" t="s">
        <v>3013</v>
      </c>
      <c r="F794" t="s">
        <v>33</v>
      </c>
      <c r="G794">
        <v>40</v>
      </c>
      <c r="H794" t="s">
        <v>71</v>
      </c>
      <c r="I794" t="s">
        <v>35</v>
      </c>
      <c r="J794" t="s">
        <v>36</v>
      </c>
      <c r="K794" t="s">
        <v>36</v>
      </c>
      <c r="L794" t="s">
        <v>37</v>
      </c>
      <c r="M794" t="s">
        <v>342</v>
      </c>
      <c r="N794" t="s">
        <v>39</v>
      </c>
      <c r="O794" t="s">
        <v>40</v>
      </c>
      <c r="P794" t="s">
        <v>41</v>
      </c>
      <c r="Q794" t="s">
        <v>42</v>
      </c>
      <c r="R794">
        <v>7</v>
      </c>
      <c r="S794">
        <v>222</v>
      </c>
      <c r="T794">
        <v>0.15</v>
      </c>
      <c r="U794">
        <v>159.84</v>
      </c>
      <c r="V794">
        <v>1320.9</v>
      </c>
      <c r="W794">
        <v>202.02</v>
      </c>
      <c r="X794" t="s">
        <v>136</v>
      </c>
      <c r="Y794" t="s">
        <v>64</v>
      </c>
      <c r="Z794" t="s">
        <v>56</v>
      </c>
      <c r="AA794" t="s">
        <v>46</v>
      </c>
      <c r="AB794" t="s">
        <v>110</v>
      </c>
    </row>
    <row r="795" spans="1:28" x14ac:dyDescent="0.3">
      <c r="A795" t="s">
        <v>3014</v>
      </c>
      <c r="B795" t="s">
        <v>175</v>
      </c>
      <c r="C795" t="s">
        <v>633</v>
      </c>
      <c r="D795" t="s">
        <v>1927</v>
      </c>
      <c r="E795" t="s">
        <v>3015</v>
      </c>
      <c r="F795" t="s">
        <v>33</v>
      </c>
      <c r="G795">
        <v>60</v>
      </c>
      <c r="H795" t="s">
        <v>71</v>
      </c>
      <c r="I795" t="s">
        <v>116</v>
      </c>
      <c r="J795" t="s">
        <v>117</v>
      </c>
      <c r="K795" t="s">
        <v>118</v>
      </c>
      <c r="L795" t="s">
        <v>37</v>
      </c>
      <c r="M795" t="s">
        <v>2600</v>
      </c>
      <c r="N795" t="s">
        <v>88</v>
      </c>
      <c r="O795" t="s">
        <v>120</v>
      </c>
      <c r="P795" t="s">
        <v>121</v>
      </c>
      <c r="Q795" t="s">
        <v>122</v>
      </c>
      <c r="R795">
        <v>10</v>
      </c>
      <c r="S795">
        <v>1346</v>
      </c>
      <c r="T795">
        <v>0.15</v>
      </c>
      <c r="U795">
        <v>969.12</v>
      </c>
      <c r="V795">
        <v>11441</v>
      </c>
      <c r="W795">
        <v>1749.8</v>
      </c>
      <c r="X795" t="s">
        <v>55</v>
      </c>
      <c r="Y795" t="s">
        <v>64</v>
      </c>
      <c r="Z795" t="s">
        <v>56</v>
      </c>
      <c r="AA795" t="s">
        <v>57</v>
      </c>
      <c r="AB795" t="s">
        <v>110</v>
      </c>
    </row>
    <row r="796" spans="1:28" x14ac:dyDescent="0.3">
      <c r="A796" t="s">
        <v>3016</v>
      </c>
      <c r="B796" t="s">
        <v>1888</v>
      </c>
      <c r="C796" t="s">
        <v>1188</v>
      </c>
      <c r="D796" t="s">
        <v>432</v>
      </c>
      <c r="E796" t="s">
        <v>3017</v>
      </c>
      <c r="F796" t="s">
        <v>33</v>
      </c>
      <c r="G796">
        <v>47</v>
      </c>
      <c r="H796" t="s">
        <v>34</v>
      </c>
      <c r="I796" t="s">
        <v>35</v>
      </c>
      <c r="J796" t="s">
        <v>36</v>
      </c>
      <c r="K796" t="s">
        <v>36</v>
      </c>
      <c r="L796" t="s">
        <v>37</v>
      </c>
      <c r="M796" t="s">
        <v>699</v>
      </c>
      <c r="N796" t="s">
        <v>39</v>
      </c>
      <c r="O796" t="s">
        <v>40</v>
      </c>
      <c r="P796" t="s">
        <v>41</v>
      </c>
      <c r="Q796" t="s">
        <v>42</v>
      </c>
      <c r="R796">
        <v>1</v>
      </c>
      <c r="S796">
        <v>745</v>
      </c>
      <c r="T796">
        <v>0.15</v>
      </c>
      <c r="U796">
        <v>536.4</v>
      </c>
      <c r="V796">
        <v>633.25</v>
      </c>
      <c r="W796">
        <v>96.85</v>
      </c>
      <c r="X796" t="s">
        <v>136</v>
      </c>
      <c r="Y796" t="s">
        <v>64</v>
      </c>
      <c r="Z796" t="s">
        <v>56</v>
      </c>
      <c r="AA796" t="s">
        <v>65</v>
      </c>
      <c r="AB796" t="s">
        <v>110</v>
      </c>
    </row>
    <row r="797" spans="1:28" x14ac:dyDescent="0.3">
      <c r="A797" t="s">
        <v>3018</v>
      </c>
      <c r="B797" t="s">
        <v>827</v>
      </c>
      <c r="C797" t="s">
        <v>2864</v>
      </c>
      <c r="D797" t="s">
        <v>306</v>
      </c>
      <c r="E797" t="s">
        <v>3019</v>
      </c>
      <c r="F797" t="s">
        <v>53</v>
      </c>
      <c r="G797">
        <v>58</v>
      </c>
      <c r="H797" t="s">
        <v>128</v>
      </c>
      <c r="I797" t="s">
        <v>84</v>
      </c>
      <c r="J797" t="s">
        <v>85</v>
      </c>
      <c r="K797" t="s">
        <v>86</v>
      </c>
      <c r="L797" t="s">
        <v>37</v>
      </c>
      <c r="M797" t="s">
        <v>3020</v>
      </c>
      <c r="N797" t="s">
        <v>39</v>
      </c>
      <c r="O797" t="s">
        <v>40</v>
      </c>
      <c r="P797" t="s">
        <v>41</v>
      </c>
      <c r="Q797" t="s">
        <v>42</v>
      </c>
      <c r="R797">
        <v>4</v>
      </c>
      <c r="S797">
        <v>977</v>
      </c>
      <c r="T797">
        <v>0.05</v>
      </c>
      <c r="U797">
        <v>703.44</v>
      </c>
      <c r="V797">
        <v>3712.6</v>
      </c>
      <c r="W797">
        <v>898.84</v>
      </c>
      <c r="X797" t="s">
        <v>43</v>
      </c>
      <c r="Y797" t="s">
        <v>64</v>
      </c>
      <c r="Z797" t="s">
        <v>56</v>
      </c>
      <c r="AA797" t="s">
        <v>57</v>
      </c>
      <c r="AB797" t="s">
        <v>110</v>
      </c>
    </row>
    <row r="798" spans="1:28" x14ac:dyDescent="0.3">
      <c r="A798" t="s">
        <v>3021</v>
      </c>
      <c r="B798" t="s">
        <v>1924</v>
      </c>
      <c r="C798" t="s">
        <v>1084</v>
      </c>
      <c r="D798" t="s">
        <v>2631</v>
      </c>
      <c r="E798" t="s">
        <v>3022</v>
      </c>
      <c r="F798" t="s">
        <v>53</v>
      </c>
      <c r="G798">
        <v>30</v>
      </c>
      <c r="H798" t="s">
        <v>34</v>
      </c>
      <c r="I798" t="s">
        <v>35</v>
      </c>
      <c r="J798" t="s">
        <v>36</v>
      </c>
      <c r="K798" t="s">
        <v>36</v>
      </c>
      <c r="L798" t="s">
        <v>37</v>
      </c>
      <c r="M798" t="s">
        <v>1942</v>
      </c>
      <c r="N798" t="s">
        <v>73</v>
      </c>
      <c r="O798" t="s">
        <v>74</v>
      </c>
      <c r="P798" t="s">
        <v>75</v>
      </c>
      <c r="Q798" t="s">
        <v>76</v>
      </c>
      <c r="R798">
        <v>8</v>
      </c>
      <c r="S798">
        <v>1321</v>
      </c>
      <c r="T798">
        <v>0.2</v>
      </c>
      <c r="U798">
        <v>951.12</v>
      </c>
      <c r="V798">
        <v>8454.4</v>
      </c>
      <c r="W798">
        <v>845.44</v>
      </c>
      <c r="X798" t="s">
        <v>55</v>
      </c>
      <c r="Y798" t="s">
        <v>77</v>
      </c>
      <c r="Z798" t="s">
        <v>78</v>
      </c>
      <c r="AA798" t="s">
        <v>46</v>
      </c>
      <c r="AB798" t="s">
        <v>47</v>
      </c>
    </row>
    <row r="799" spans="1:28" x14ac:dyDescent="0.3">
      <c r="A799" t="s">
        <v>3023</v>
      </c>
      <c r="B799" t="s">
        <v>266</v>
      </c>
      <c r="C799" t="s">
        <v>245</v>
      </c>
      <c r="D799" t="s">
        <v>3024</v>
      </c>
      <c r="E799" t="s">
        <v>2226</v>
      </c>
      <c r="F799" t="s">
        <v>33</v>
      </c>
      <c r="G799">
        <v>25</v>
      </c>
      <c r="H799" t="s">
        <v>128</v>
      </c>
      <c r="I799" t="s">
        <v>84</v>
      </c>
      <c r="J799" t="s">
        <v>85</v>
      </c>
      <c r="K799" t="s">
        <v>86</v>
      </c>
      <c r="L799" t="s">
        <v>37</v>
      </c>
      <c r="M799" t="s">
        <v>3025</v>
      </c>
      <c r="N799" t="s">
        <v>39</v>
      </c>
      <c r="O799" t="s">
        <v>159</v>
      </c>
      <c r="P799" t="s">
        <v>160</v>
      </c>
      <c r="Q799" t="s">
        <v>161</v>
      </c>
      <c r="R799">
        <v>10</v>
      </c>
      <c r="S799">
        <v>884</v>
      </c>
      <c r="T799">
        <v>0.15</v>
      </c>
      <c r="U799">
        <v>636.48</v>
      </c>
      <c r="V799">
        <v>7514</v>
      </c>
      <c r="W799">
        <v>1149.2</v>
      </c>
      <c r="X799" t="s">
        <v>136</v>
      </c>
      <c r="Y799" t="s">
        <v>77</v>
      </c>
      <c r="Z799" t="s">
        <v>78</v>
      </c>
      <c r="AA799" t="s">
        <v>46</v>
      </c>
      <c r="AB799" t="s">
        <v>47</v>
      </c>
    </row>
    <row r="800" spans="1:28" x14ac:dyDescent="0.3">
      <c r="A800" t="s">
        <v>3026</v>
      </c>
      <c r="B800" t="s">
        <v>220</v>
      </c>
      <c r="C800" t="s">
        <v>777</v>
      </c>
      <c r="D800" t="s">
        <v>234</v>
      </c>
      <c r="E800" t="s">
        <v>1618</v>
      </c>
      <c r="F800" t="s">
        <v>53</v>
      </c>
      <c r="G800">
        <v>35</v>
      </c>
      <c r="H800" t="s">
        <v>71</v>
      </c>
      <c r="I800" t="s">
        <v>84</v>
      </c>
      <c r="J800" t="s">
        <v>85</v>
      </c>
      <c r="K800" t="s">
        <v>86</v>
      </c>
      <c r="L800" t="s">
        <v>37</v>
      </c>
      <c r="M800" t="s">
        <v>3027</v>
      </c>
      <c r="N800" t="s">
        <v>39</v>
      </c>
      <c r="O800" t="s">
        <v>159</v>
      </c>
      <c r="P800" t="s">
        <v>160</v>
      </c>
      <c r="Q800" t="s">
        <v>161</v>
      </c>
      <c r="R800">
        <v>3</v>
      </c>
      <c r="S800">
        <v>578</v>
      </c>
      <c r="T800">
        <v>0.1</v>
      </c>
      <c r="U800">
        <v>416.16</v>
      </c>
      <c r="V800">
        <v>1560.6</v>
      </c>
      <c r="W800">
        <v>312.12</v>
      </c>
      <c r="X800" t="s">
        <v>43</v>
      </c>
      <c r="Y800" t="s">
        <v>77</v>
      </c>
      <c r="Z800" t="s">
        <v>78</v>
      </c>
      <c r="AA800" t="s">
        <v>57</v>
      </c>
      <c r="AB800" t="s">
        <v>47</v>
      </c>
    </row>
    <row r="801" spans="1:28" x14ac:dyDescent="0.3">
      <c r="A801" t="s">
        <v>3028</v>
      </c>
      <c r="B801" t="s">
        <v>3029</v>
      </c>
      <c r="C801" t="s">
        <v>413</v>
      </c>
      <c r="D801" t="s">
        <v>3030</v>
      </c>
      <c r="E801" t="s">
        <v>3031</v>
      </c>
      <c r="F801" t="s">
        <v>33</v>
      </c>
      <c r="G801">
        <v>28</v>
      </c>
      <c r="H801" t="s">
        <v>34</v>
      </c>
      <c r="I801" t="s">
        <v>103</v>
      </c>
      <c r="J801" t="s">
        <v>104</v>
      </c>
      <c r="K801" t="s">
        <v>105</v>
      </c>
      <c r="L801" t="s">
        <v>37</v>
      </c>
      <c r="M801" t="s">
        <v>2632</v>
      </c>
      <c r="N801" t="s">
        <v>39</v>
      </c>
      <c r="O801" t="s">
        <v>40</v>
      </c>
      <c r="P801" t="s">
        <v>41</v>
      </c>
      <c r="Q801" t="s">
        <v>42</v>
      </c>
      <c r="R801">
        <v>2</v>
      </c>
      <c r="S801">
        <v>284</v>
      </c>
      <c r="T801">
        <v>0.2</v>
      </c>
      <c r="U801">
        <v>204.48</v>
      </c>
      <c r="V801">
        <v>454.4</v>
      </c>
      <c r="W801">
        <v>45.44</v>
      </c>
      <c r="X801" t="s">
        <v>136</v>
      </c>
      <c r="Y801" t="s">
        <v>44</v>
      </c>
      <c r="Z801" t="s">
        <v>78</v>
      </c>
      <c r="AA801" t="s">
        <v>57</v>
      </c>
      <c r="AB801" t="s">
        <v>47</v>
      </c>
    </row>
    <row r="802" spans="1:28" x14ac:dyDescent="0.3">
      <c r="A802" t="s">
        <v>3032</v>
      </c>
      <c r="B802" t="s">
        <v>2259</v>
      </c>
      <c r="C802" t="s">
        <v>245</v>
      </c>
      <c r="D802" t="s">
        <v>3033</v>
      </c>
      <c r="E802" t="s">
        <v>3034</v>
      </c>
      <c r="F802" t="s">
        <v>53</v>
      </c>
      <c r="G802">
        <v>34</v>
      </c>
      <c r="H802" t="s">
        <v>71</v>
      </c>
      <c r="I802" t="s">
        <v>116</v>
      </c>
      <c r="J802" t="s">
        <v>117</v>
      </c>
      <c r="K802" t="s">
        <v>118</v>
      </c>
      <c r="L802" t="s">
        <v>37</v>
      </c>
      <c r="M802" t="s">
        <v>891</v>
      </c>
      <c r="N802" t="s">
        <v>88</v>
      </c>
      <c r="O802" t="s">
        <v>120</v>
      </c>
      <c r="P802" t="s">
        <v>121</v>
      </c>
      <c r="Q802" t="s">
        <v>122</v>
      </c>
      <c r="R802">
        <v>10</v>
      </c>
      <c r="S802">
        <v>826</v>
      </c>
      <c r="T802">
        <v>0.2</v>
      </c>
      <c r="U802">
        <v>594.72</v>
      </c>
      <c r="V802">
        <v>6608</v>
      </c>
      <c r="W802">
        <v>660.8</v>
      </c>
      <c r="X802" t="s">
        <v>136</v>
      </c>
      <c r="Y802" t="s">
        <v>77</v>
      </c>
      <c r="Z802" t="s">
        <v>78</v>
      </c>
      <c r="AA802" t="s">
        <v>46</v>
      </c>
      <c r="AB802" t="s">
        <v>47</v>
      </c>
    </row>
    <row r="803" spans="1:28" x14ac:dyDescent="0.3">
      <c r="A803" t="s">
        <v>3035</v>
      </c>
      <c r="B803" t="s">
        <v>672</v>
      </c>
      <c r="C803" t="s">
        <v>909</v>
      </c>
      <c r="D803" t="s">
        <v>3036</v>
      </c>
      <c r="E803" t="s">
        <v>3037</v>
      </c>
      <c r="F803" t="s">
        <v>33</v>
      </c>
      <c r="G803">
        <v>22</v>
      </c>
      <c r="H803" t="s">
        <v>128</v>
      </c>
      <c r="I803" t="s">
        <v>35</v>
      </c>
      <c r="J803" t="s">
        <v>36</v>
      </c>
      <c r="K803" t="s">
        <v>36</v>
      </c>
      <c r="L803" t="s">
        <v>37</v>
      </c>
      <c r="M803" t="s">
        <v>3038</v>
      </c>
      <c r="N803" t="s">
        <v>73</v>
      </c>
      <c r="O803" t="s">
        <v>74</v>
      </c>
      <c r="P803" t="s">
        <v>75</v>
      </c>
      <c r="Q803" t="s">
        <v>76</v>
      </c>
      <c r="R803">
        <v>7</v>
      </c>
      <c r="S803">
        <v>758</v>
      </c>
      <c r="T803">
        <v>0</v>
      </c>
      <c r="U803">
        <v>545.76</v>
      </c>
      <c r="V803">
        <v>5306</v>
      </c>
      <c r="W803">
        <v>1485.68</v>
      </c>
      <c r="X803" t="s">
        <v>55</v>
      </c>
      <c r="Y803" t="s">
        <v>64</v>
      </c>
      <c r="Z803" t="s">
        <v>56</v>
      </c>
      <c r="AA803" t="s">
        <v>65</v>
      </c>
      <c r="AB803" t="s">
        <v>110</v>
      </c>
    </row>
    <row r="804" spans="1:28" x14ac:dyDescent="0.3">
      <c r="A804" t="s">
        <v>3039</v>
      </c>
      <c r="B804" t="s">
        <v>299</v>
      </c>
      <c r="C804" t="s">
        <v>689</v>
      </c>
      <c r="D804" t="s">
        <v>3040</v>
      </c>
      <c r="E804" t="s">
        <v>2415</v>
      </c>
      <c r="F804" t="s">
        <v>33</v>
      </c>
      <c r="G804">
        <v>52</v>
      </c>
      <c r="H804" t="s">
        <v>34</v>
      </c>
      <c r="I804" t="s">
        <v>35</v>
      </c>
      <c r="J804" t="s">
        <v>36</v>
      </c>
      <c r="K804" t="s">
        <v>36</v>
      </c>
      <c r="L804" t="s">
        <v>37</v>
      </c>
      <c r="M804" t="s">
        <v>3041</v>
      </c>
      <c r="N804" t="s">
        <v>73</v>
      </c>
      <c r="O804" t="s">
        <v>107</v>
      </c>
      <c r="P804" t="s">
        <v>108</v>
      </c>
      <c r="Q804" t="s">
        <v>109</v>
      </c>
      <c r="R804">
        <v>3</v>
      </c>
      <c r="S804">
        <v>1373</v>
      </c>
      <c r="T804">
        <v>0.05</v>
      </c>
      <c r="U804">
        <v>988.56</v>
      </c>
      <c r="V804">
        <v>3913.05</v>
      </c>
      <c r="W804">
        <v>947.37</v>
      </c>
      <c r="X804" t="s">
        <v>136</v>
      </c>
      <c r="Y804" t="s">
        <v>44</v>
      </c>
      <c r="Z804" t="s">
        <v>56</v>
      </c>
      <c r="AA804" t="s">
        <v>46</v>
      </c>
      <c r="AB804" t="s">
        <v>110</v>
      </c>
    </row>
    <row r="805" spans="1:28" x14ac:dyDescent="0.3">
      <c r="A805" t="s">
        <v>3042</v>
      </c>
      <c r="B805" t="s">
        <v>3043</v>
      </c>
      <c r="C805" t="s">
        <v>2864</v>
      </c>
      <c r="D805" t="s">
        <v>1807</v>
      </c>
      <c r="E805" t="s">
        <v>3044</v>
      </c>
      <c r="F805" t="s">
        <v>53</v>
      </c>
      <c r="G805">
        <v>26</v>
      </c>
      <c r="H805" t="s">
        <v>71</v>
      </c>
      <c r="I805" t="s">
        <v>35</v>
      </c>
      <c r="J805" t="s">
        <v>36</v>
      </c>
      <c r="K805" t="s">
        <v>36</v>
      </c>
      <c r="L805" t="s">
        <v>37</v>
      </c>
      <c r="M805" t="s">
        <v>3045</v>
      </c>
      <c r="N805" t="s">
        <v>39</v>
      </c>
      <c r="O805" t="s">
        <v>40</v>
      </c>
      <c r="P805" t="s">
        <v>41</v>
      </c>
      <c r="Q805" t="s">
        <v>42</v>
      </c>
      <c r="R805">
        <v>1</v>
      </c>
      <c r="S805">
        <v>635</v>
      </c>
      <c r="T805">
        <v>0</v>
      </c>
      <c r="U805">
        <v>457.2</v>
      </c>
      <c r="V805">
        <v>635</v>
      </c>
      <c r="W805">
        <v>177.8</v>
      </c>
      <c r="X805" t="s">
        <v>43</v>
      </c>
      <c r="Y805" t="s">
        <v>64</v>
      </c>
      <c r="Z805" t="s">
        <v>78</v>
      </c>
      <c r="AA805" t="s">
        <v>57</v>
      </c>
      <c r="AB805" t="s">
        <v>110</v>
      </c>
    </row>
    <row r="806" spans="1:28" x14ac:dyDescent="0.3">
      <c r="A806" t="s">
        <v>3046</v>
      </c>
      <c r="B806" t="s">
        <v>731</v>
      </c>
      <c r="C806" t="s">
        <v>938</v>
      </c>
      <c r="D806" t="s">
        <v>3047</v>
      </c>
      <c r="E806" t="s">
        <v>1384</v>
      </c>
      <c r="F806" t="s">
        <v>33</v>
      </c>
      <c r="G806">
        <v>29</v>
      </c>
      <c r="H806" t="s">
        <v>71</v>
      </c>
      <c r="I806" t="s">
        <v>103</v>
      </c>
      <c r="J806" t="s">
        <v>104</v>
      </c>
      <c r="K806" t="s">
        <v>105</v>
      </c>
      <c r="L806" t="s">
        <v>37</v>
      </c>
      <c r="M806" t="s">
        <v>3048</v>
      </c>
      <c r="N806" t="s">
        <v>73</v>
      </c>
      <c r="O806" t="s">
        <v>107</v>
      </c>
      <c r="P806" t="s">
        <v>108</v>
      </c>
      <c r="Q806" t="s">
        <v>109</v>
      </c>
      <c r="R806">
        <v>4</v>
      </c>
      <c r="S806">
        <v>1328</v>
      </c>
      <c r="T806">
        <v>0</v>
      </c>
      <c r="U806">
        <v>956.16</v>
      </c>
      <c r="V806">
        <v>5312</v>
      </c>
      <c r="W806">
        <v>1487.36</v>
      </c>
      <c r="X806" t="s">
        <v>55</v>
      </c>
      <c r="Y806" t="s">
        <v>77</v>
      </c>
      <c r="Z806" t="s">
        <v>78</v>
      </c>
      <c r="AA806" t="s">
        <v>46</v>
      </c>
      <c r="AB806" t="s">
        <v>47</v>
      </c>
    </row>
    <row r="807" spans="1:28" x14ac:dyDescent="0.3">
      <c r="A807" t="s">
        <v>3049</v>
      </c>
      <c r="B807" t="s">
        <v>1062</v>
      </c>
      <c r="C807" t="s">
        <v>316</v>
      </c>
      <c r="D807" t="s">
        <v>3050</v>
      </c>
      <c r="E807" t="s">
        <v>3051</v>
      </c>
      <c r="F807" t="s">
        <v>33</v>
      </c>
      <c r="G807">
        <v>33</v>
      </c>
      <c r="H807" t="s">
        <v>71</v>
      </c>
      <c r="I807" t="s">
        <v>116</v>
      </c>
      <c r="J807" t="s">
        <v>117</v>
      </c>
      <c r="K807" t="s">
        <v>118</v>
      </c>
      <c r="L807" t="s">
        <v>37</v>
      </c>
      <c r="M807" t="s">
        <v>848</v>
      </c>
      <c r="N807" t="s">
        <v>73</v>
      </c>
      <c r="O807" t="s">
        <v>107</v>
      </c>
      <c r="P807" t="s">
        <v>108</v>
      </c>
      <c r="Q807" t="s">
        <v>109</v>
      </c>
      <c r="R807">
        <v>6</v>
      </c>
      <c r="S807">
        <v>723</v>
      </c>
      <c r="T807">
        <v>0</v>
      </c>
      <c r="U807">
        <v>520.55999999999995</v>
      </c>
      <c r="V807">
        <v>4338</v>
      </c>
      <c r="W807">
        <v>1214.6400000000001</v>
      </c>
      <c r="X807" t="s">
        <v>43</v>
      </c>
      <c r="Y807" t="s">
        <v>64</v>
      </c>
      <c r="Z807" t="s">
        <v>45</v>
      </c>
      <c r="AA807" t="s">
        <v>57</v>
      </c>
      <c r="AB807" t="s">
        <v>110</v>
      </c>
    </row>
    <row r="808" spans="1:28" x14ac:dyDescent="0.3">
      <c r="A808" t="s">
        <v>3052</v>
      </c>
      <c r="B808" t="s">
        <v>767</v>
      </c>
      <c r="C808" t="s">
        <v>1662</v>
      </c>
      <c r="D808" t="s">
        <v>3053</v>
      </c>
      <c r="E808" t="s">
        <v>2751</v>
      </c>
      <c r="F808" t="s">
        <v>53</v>
      </c>
      <c r="G808">
        <v>26</v>
      </c>
      <c r="H808" t="s">
        <v>128</v>
      </c>
      <c r="I808" t="s">
        <v>84</v>
      </c>
      <c r="J808" t="s">
        <v>85</v>
      </c>
      <c r="K808" t="s">
        <v>86</v>
      </c>
      <c r="L808" t="s">
        <v>37</v>
      </c>
      <c r="M808" t="s">
        <v>3054</v>
      </c>
      <c r="N808" t="s">
        <v>88</v>
      </c>
      <c r="O808" t="s">
        <v>120</v>
      </c>
      <c r="P808" t="s">
        <v>121</v>
      </c>
      <c r="Q808" t="s">
        <v>122</v>
      </c>
      <c r="R808">
        <v>3</v>
      </c>
      <c r="S808">
        <v>289</v>
      </c>
      <c r="T808">
        <v>0</v>
      </c>
      <c r="U808">
        <v>208.08</v>
      </c>
      <c r="V808">
        <v>867</v>
      </c>
      <c r="W808">
        <v>242.76</v>
      </c>
      <c r="X808" t="s">
        <v>55</v>
      </c>
      <c r="Y808" t="s">
        <v>44</v>
      </c>
      <c r="Z808" t="s">
        <v>78</v>
      </c>
      <c r="AA808" t="s">
        <v>46</v>
      </c>
      <c r="AB808" t="s">
        <v>47</v>
      </c>
    </row>
    <row r="809" spans="1:28" x14ac:dyDescent="0.3">
      <c r="A809" t="s">
        <v>3055</v>
      </c>
      <c r="B809" t="s">
        <v>344</v>
      </c>
      <c r="C809" t="s">
        <v>1094</v>
      </c>
      <c r="D809" t="s">
        <v>3056</v>
      </c>
      <c r="E809" t="s">
        <v>3044</v>
      </c>
      <c r="F809" t="s">
        <v>53</v>
      </c>
      <c r="G809">
        <v>47</v>
      </c>
      <c r="H809" t="s">
        <v>34</v>
      </c>
      <c r="I809" t="s">
        <v>35</v>
      </c>
      <c r="J809" t="s">
        <v>36</v>
      </c>
      <c r="K809" t="s">
        <v>36</v>
      </c>
      <c r="L809" t="s">
        <v>37</v>
      </c>
      <c r="M809" t="s">
        <v>2719</v>
      </c>
      <c r="N809" t="s">
        <v>73</v>
      </c>
      <c r="O809" t="s">
        <v>74</v>
      </c>
      <c r="P809" t="s">
        <v>75</v>
      </c>
      <c r="Q809" t="s">
        <v>76</v>
      </c>
      <c r="R809">
        <v>2</v>
      </c>
      <c r="S809">
        <v>345</v>
      </c>
      <c r="T809">
        <v>0</v>
      </c>
      <c r="U809">
        <v>248.4</v>
      </c>
      <c r="V809">
        <v>690</v>
      </c>
      <c r="W809">
        <v>193.2</v>
      </c>
      <c r="X809" t="s">
        <v>55</v>
      </c>
      <c r="Y809" t="s">
        <v>64</v>
      </c>
      <c r="Z809" t="s">
        <v>56</v>
      </c>
      <c r="AA809" t="s">
        <v>57</v>
      </c>
      <c r="AB809" t="s">
        <v>110</v>
      </c>
    </row>
    <row r="810" spans="1:28" x14ac:dyDescent="0.3">
      <c r="A810" t="s">
        <v>3057</v>
      </c>
      <c r="B810" t="s">
        <v>1128</v>
      </c>
      <c r="C810" t="s">
        <v>221</v>
      </c>
      <c r="D810" t="s">
        <v>3058</v>
      </c>
      <c r="E810" t="s">
        <v>429</v>
      </c>
      <c r="F810" t="s">
        <v>53</v>
      </c>
      <c r="G810">
        <v>34</v>
      </c>
      <c r="H810" t="s">
        <v>34</v>
      </c>
      <c r="I810" t="s">
        <v>116</v>
      </c>
      <c r="J810" t="s">
        <v>117</v>
      </c>
      <c r="K810" t="s">
        <v>118</v>
      </c>
      <c r="L810" t="s">
        <v>37</v>
      </c>
      <c r="M810" t="s">
        <v>3059</v>
      </c>
      <c r="N810" t="s">
        <v>39</v>
      </c>
      <c r="O810" t="s">
        <v>159</v>
      </c>
      <c r="P810" t="s">
        <v>160</v>
      </c>
      <c r="Q810" t="s">
        <v>161</v>
      </c>
      <c r="R810">
        <v>4</v>
      </c>
      <c r="S810">
        <v>57</v>
      </c>
      <c r="T810">
        <v>0.05</v>
      </c>
      <c r="U810">
        <v>41.04</v>
      </c>
      <c r="V810">
        <v>216.6</v>
      </c>
      <c r="W810">
        <v>52.44</v>
      </c>
      <c r="X810" t="s">
        <v>136</v>
      </c>
      <c r="Y810" t="s">
        <v>77</v>
      </c>
      <c r="Z810" t="s">
        <v>78</v>
      </c>
      <c r="AA810" t="s">
        <v>57</v>
      </c>
      <c r="AB810" t="s">
        <v>47</v>
      </c>
    </row>
    <row r="811" spans="1:28" x14ac:dyDescent="0.3">
      <c r="A811" t="s">
        <v>3060</v>
      </c>
      <c r="B811" t="s">
        <v>633</v>
      </c>
      <c r="C811" t="s">
        <v>1249</v>
      </c>
      <c r="D811" t="s">
        <v>1528</v>
      </c>
      <c r="E811" t="s">
        <v>876</v>
      </c>
      <c r="F811" t="s">
        <v>53</v>
      </c>
      <c r="G811">
        <v>52</v>
      </c>
      <c r="H811" t="s">
        <v>71</v>
      </c>
      <c r="I811" t="s">
        <v>35</v>
      </c>
      <c r="J811" t="s">
        <v>36</v>
      </c>
      <c r="K811" t="s">
        <v>36</v>
      </c>
      <c r="L811" t="s">
        <v>37</v>
      </c>
      <c r="M811" t="s">
        <v>830</v>
      </c>
      <c r="N811" t="s">
        <v>88</v>
      </c>
      <c r="O811" t="s">
        <v>120</v>
      </c>
      <c r="P811" t="s">
        <v>121</v>
      </c>
      <c r="Q811" t="s">
        <v>122</v>
      </c>
      <c r="R811">
        <v>7</v>
      </c>
      <c r="S811">
        <v>1542</v>
      </c>
      <c r="T811">
        <v>0.05</v>
      </c>
      <c r="U811">
        <v>1110.24</v>
      </c>
      <c r="V811">
        <v>10254.299999999999</v>
      </c>
      <c r="W811">
        <v>2482.62</v>
      </c>
      <c r="X811" t="s">
        <v>136</v>
      </c>
      <c r="Y811" t="s">
        <v>64</v>
      </c>
      <c r="Z811" t="s">
        <v>45</v>
      </c>
      <c r="AA811" t="s">
        <v>65</v>
      </c>
      <c r="AB811" t="s">
        <v>110</v>
      </c>
    </row>
    <row r="812" spans="1:28" x14ac:dyDescent="0.3">
      <c r="A812" t="s">
        <v>3061</v>
      </c>
      <c r="B812" t="s">
        <v>1779</v>
      </c>
      <c r="C812" t="s">
        <v>630</v>
      </c>
      <c r="D812" t="s">
        <v>3062</v>
      </c>
      <c r="E812" t="s">
        <v>3063</v>
      </c>
      <c r="F812" t="s">
        <v>53</v>
      </c>
      <c r="G812">
        <v>56</v>
      </c>
      <c r="H812" t="s">
        <v>34</v>
      </c>
      <c r="I812" t="s">
        <v>103</v>
      </c>
      <c r="J812" t="s">
        <v>104</v>
      </c>
      <c r="K812" t="s">
        <v>105</v>
      </c>
      <c r="L812" t="s">
        <v>37</v>
      </c>
      <c r="M812" t="s">
        <v>3064</v>
      </c>
      <c r="N812" t="s">
        <v>73</v>
      </c>
      <c r="O812" t="s">
        <v>74</v>
      </c>
      <c r="P812" t="s">
        <v>75</v>
      </c>
      <c r="Q812" t="s">
        <v>76</v>
      </c>
      <c r="R812">
        <v>3</v>
      </c>
      <c r="S812">
        <v>782</v>
      </c>
      <c r="T812">
        <v>0.05</v>
      </c>
      <c r="U812">
        <v>563.04</v>
      </c>
      <c r="V812">
        <v>2228.6999999999998</v>
      </c>
      <c r="W812">
        <v>539.58000000000004</v>
      </c>
      <c r="X812" t="s">
        <v>136</v>
      </c>
      <c r="Y812" t="s">
        <v>64</v>
      </c>
      <c r="Z812" t="s">
        <v>45</v>
      </c>
      <c r="AA812" t="s">
        <v>65</v>
      </c>
      <c r="AB812" t="s">
        <v>47</v>
      </c>
    </row>
    <row r="813" spans="1:28" x14ac:dyDescent="0.3">
      <c r="A813" t="s">
        <v>3065</v>
      </c>
      <c r="B813" t="s">
        <v>431</v>
      </c>
      <c r="C813" t="s">
        <v>2009</v>
      </c>
      <c r="D813" t="s">
        <v>1593</v>
      </c>
      <c r="E813" t="s">
        <v>1618</v>
      </c>
      <c r="F813" t="s">
        <v>53</v>
      </c>
      <c r="G813">
        <v>19</v>
      </c>
      <c r="H813" t="s">
        <v>34</v>
      </c>
      <c r="I813" t="s">
        <v>84</v>
      </c>
      <c r="J813" t="s">
        <v>85</v>
      </c>
      <c r="K813" t="s">
        <v>86</v>
      </c>
      <c r="L813" t="s">
        <v>37</v>
      </c>
      <c r="M813" t="s">
        <v>2247</v>
      </c>
      <c r="N813" t="s">
        <v>88</v>
      </c>
      <c r="O813" t="s">
        <v>89</v>
      </c>
      <c r="P813" t="s">
        <v>90</v>
      </c>
      <c r="Q813" t="s">
        <v>91</v>
      </c>
      <c r="R813">
        <v>3</v>
      </c>
      <c r="S813">
        <v>1184</v>
      </c>
      <c r="T813">
        <v>0.2</v>
      </c>
      <c r="U813">
        <v>852.48</v>
      </c>
      <c r="V813">
        <v>2841.6</v>
      </c>
      <c r="W813">
        <v>284.16000000000003</v>
      </c>
      <c r="X813" t="s">
        <v>136</v>
      </c>
      <c r="Y813" t="s">
        <v>64</v>
      </c>
      <c r="Z813" t="s">
        <v>56</v>
      </c>
      <c r="AA813" t="s">
        <v>57</v>
      </c>
      <c r="AB813" t="s">
        <v>47</v>
      </c>
    </row>
    <row r="814" spans="1:28" x14ac:dyDescent="0.3">
      <c r="A814" t="s">
        <v>3066</v>
      </c>
      <c r="B814" t="s">
        <v>542</v>
      </c>
      <c r="C814" t="s">
        <v>125</v>
      </c>
      <c r="D814" t="s">
        <v>3067</v>
      </c>
      <c r="E814" t="s">
        <v>1344</v>
      </c>
      <c r="F814" t="s">
        <v>53</v>
      </c>
      <c r="G814">
        <v>32</v>
      </c>
      <c r="H814" t="s">
        <v>71</v>
      </c>
      <c r="I814" t="s">
        <v>103</v>
      </c>
      <c r="J814" t="s">
        <v>104</v>
      </c>
      <c r="K814" t="s">
        <v>105</v>
      </c>
      <c r="L814" t="s">
        <v>37</v>
      </c>
      <c r="M814" t="s">
        <v>1646</v>
      </c>
      <c r="N814" t="s">
        <v>73</v>
      </c>
      <c r="O814" t="s">
        <v>74</v>
      </c>
      <c r="P814" t="s">
        <v>75</v>
      </c>
      <c r="Q814" t="s">
        <v>76</v>
      </c>
      <c r="R814">
        <v>5</v>
      </c>
      <c r="S814">
        <v>306</v>
      </c>
      <c r="T814">
        <v>0.15</v>
      </c>
      <c r="U814">
        <v>220.32</v>
      </c>
      <c r="V814">
        <v>1300.5</v>
      </c>
      <c r="W814">
        <v>198.9</v>
      </c>
      <c r="X814" t="s">
        <v>55</v>
      </c>
      <c r="Y814" t="s">
        <v>77</v>
      </c>
      <c r="Z814" t="s">
        <v>45</v>
      </c>
      <c r="AA814" t="s">
        <v>46</v>
      </c>
      <c r="AB814" t="s">
        <v>110</v>
      </c>
    </row>
    <row r="815" spans="1:28" x14ac:dyDescent="0.3">
      <c r="A815" t="s">
        <v>3068</v>
      </c>
      <c r="B815" t="s">
        <v>2459</v>
      </c>
      <c r="C815" t="s">
        <v>665</v>
      </c>
      <c r="D815" t="s">
        <v>3069</v>
      </c>
      <c r="E815" t="s">
        <v>2185</v>
      </c>
      <c r="F815" t="s">
        <v>53</v>
      </c>
      <c r="G815">
        <v>58</v>
      </c>
      <c r="H815" t="s">
        <v>34</v>
      </c>
      <c r="I815" t="s">
        <v>103</v>
      </c>
      <c r="J815" t="s">
        <v>104</v>
      </c>
      <c r="K815" t="s">
        <v>105</v>
      </c>
      <c r="L815" t="s">
        <v>37</v>
      </c>
      <c r="M815" t="s">
        <v>2203</v>
      </c>
      <c r="N815" t="s">
        <v>73</v>
      </c>
      <c r="O815" t="s">
        <v>74</v>
      </c>
      <c r="P815" t="s">
        <v>75</v>
      </c>
      <c r="Q815" t="s">
        <v>76</v>
      </c>
      <c r="R815">
        <v>6</v>
      </c>
      <c r="S815">
        <v>1505</v>
      </c>
      <c r="T815">
        <v>0</v>
      </c>
      <c r="U815">
        <v>1083.5999999999999</v>
      </c>
      <c r="V815">
        <v>9030</v>
      </c>
      <c r="W815">
        <v>2528.4</v>
      </c>
      <c r="X815" t="s">
        <v>55</v>
      </c>
      <c r="Y815" t="s">
        <v>77</v>
      </c>
      <c r="Z815" t="s">
        <v>78</v>
      </c>
      <c r="AA815" t="s">
        <v>65</v>
      </c>
      <c r="AB815" t="s">
        <v>110</v>
      </c>
    </row>
    <row r="816" spans="1:28" x14ac:dyDescent="0.3">
      <c r="A816" t="s">
        <v>3070</v>
      </c>
      <c r="B816" t="s">
        <v>529</v>
      </c>
      <c r="C816" t="s">
        <v>665</v>
      </c>
      <c r="D816" t="s">
        <v>3071</v>
      </c>
      <c r="E816" t="s">
        <v>2202</v>
      </c>
      <c r="F816" t="s">
        <v>53</v>
      </c>
      <c r="G816">
        <v>31</v>
      </c>
      <c r="H816" t="s">
        <v>71</v>
      </c>
      <c r="I816" t="s">
        <v>103</v>
      </c>
      <c r="J816" t="s">
        <v>104</v>
      </c>
      <c r="K816" t="s">
        <v>105</v>
      </c>
      <c r="L816" t="s">
        <v>37</v>
      </c>
      <c r="M816" t="s">
        <v>1508</v>
      </c>
      <c r="N816" t="s">
        <v>39</v>
      </c>
      <c r="O816" t="s">
        <v>159</v>
      </c>
      <c r="P816" t="s">
        <v>160</v>
      </c>
      <c r="Q816" t="s">
        <v>161</v>
      </c>
      <c r="R816">
        <v>2</v>
      </c>
      <c r="S816">
        <v>1295</v>
      </c>
      <c r="T816">
        <v>0.2</v>
      </c>
      <c r="U816">
        <v>932.4</v>
      </c>
      <c r="V816">
        <v>2072</v>
      </c>
      <c r="W816">
        <v>207.2</v>
      </c>
      <c r="X816" t="s">
        <v>55</v>
      </c>
      <c r="Y816" t="s">
        <v>44</v>
      </c>
      <c r="Z816" t="s">
        <v>56</v>
      </c>
      <c r="AA816" t="s">
        <v>46</v>
      </c>
      <c r="AB816" t="s">
        <v>110</v>
      </c>
    </row>
    <row r="817" spans="1:28" x14ac:dyDescent="0.3">
      <c r="A817" t="s">
        <v>3072</v>
      </c>
      <c r="B817" t="s">
        <v>708</v>
      </c>
      <c r="C817" t="s">
        <v>1276</v>
      </c>
      <c r="D817" t="s">
        <v>3073</v>
      </c>
      <c r="E817" t="s">
        <v>799</v>
      </c>
      <c r="F817" t="s">
        <v>53</v>
      </c>
      <c r="G817">
        <v>20</v>
      </c>
      <c r="H817" t="s">
        <v>128</v>
      </c>
      <c r="I817" t="s">
        <v>35</v>
      </c>
      <c r="J817" t="s">
        <v>36</v>
      </c>
      <c r="K817" t="s">
        <v>36</v>
      </c>
      <c r="L817" t="s">
        <v>37</v>
      </c>
      <c r="M817" t="s">
        <v>754</v>
      </c>
      <c r="N817" t="s">
        <v>73</v>
      </c>
      <c r="O817" t="s">
        <v>107</v>
      </c>
      <c r="P817" t="s">
        <v>108</v>
      </c>
      <c r="Q817" t="s">
        <v>109</v>
      </c>
      <c r="R817">
        <v>7</v>
      </c>
      <c r="S817">
        <v>851</v>
      </c>
      <c r="T817">
        <v>0.1</v>
      </c>
      <c r="U817">
        <v>612.72</v>
      </c>
      <c r="V817">
        <v>5361.3</v>
      </c>
      <c r="W817">
        <v>1072.26</v>
      </c>
      <c r="X817" t="s">
        <v>136</v>
      </c>
      <c r="Y817" t="s">
        <v>64</v>
      </c>
      <c r="Z817" t="s">
        <v>78</v>
      </c>
      <c r="AA817" t="s">
        <v>46</v>
      </c>
      <c r="AB817" t="s">
        <v>110</v>
      </c>
    </row>
    <row r="818" spans="1:28" x14ac:dyDescent="0.3">
      <c r="A818" t="s">
        <v>3074</v>
      </c>
      <c r="B818" t="s">
        <v>647</v>
      </c>
      <c r="C818" t="s">
        <v>1083</v>
      </c>
      <c r="D818" t="s">
        <v>3075</v>
      </c>
      <c r="E818" t="s">
        <v>3076</v>
      </c>
      <c r="F818" t="s">
        <v>53</v>
      </c>
      <c r="G818">
        <v>55</v>
      </c>
      <c r="H818" t="s">
        <v>71</v>
      </c>
      <c r="I818" t="s">
        <v>103</v>
      </c>
      <c r="J818" t="s">
        <v>104</v>
      </c>
      <c r="K818" t="s">
        <v>105</v>
      </c>
      <c r="L818" t="s">
        <v>37</v>
      </c>
      <c r="M818" t="s">
        <v>626</v>
      </c>
      <c r="N818" t="s">
        <v>39</v>
      </c>
      <c r="O818" t="s">
        <v>159</v>
      </c>
      <c r="P818" t="s">
        <v>160</v>
      </c>
      <c r="Q818" t="s">
        <v>161</v>
      </c>
      <c r="R818">
        <v>2</v>
      </c>
      <c r="S818">
        <v>107</v>
      </c>
      <c r="T818">
        <v>0</v>
      </c>
      <c r="U818">
        <v>77.040000000000006</v>
      </c>
      <c r="V818">
        <v>214</v>
      </c>
      <c r="W818">
        <v>59.92</v>
      </c>
      <c r="X818" t="s">
        <v>43</v>
      </c>
      <c r="Y818" t="s">
        <v>44</v>
      </c>
      <c r="Z818" t="s">
        <v>78</v>
      </c>
      <c r="AA818" t="s">
        <v>57</v>
      </c>
      <c r="AB818" t="s">
        <v>47</v>
      </c>
    </row>
    <row r="819" spans="1:28" x14ac:dyDescent="0.3">
      <c r="A819" t="s">
        <v>3077</v>
      </c>
      <c r="B819" t="s">
        <v>543</v>
      </c>
      <c r="C819" t="s">
        <v>822</v>
      </c>
      <c r="D819" t="s">
        <v>1080</v>
      </c>
      <c r="E819" t="s">
        <v>1872</v>
      </c>
      <c r="F819" t="s">
        <v>53</v>
      </c>
      <c r="G819">
        <v>43</v>
      </c>
      <c r="H819" t="s">
        <v>128</v>
      </c>
      <c r="I819" t="s">
        <v>116</v>
      </c>
      <c r="J819" t="s">
        <v>117</v>
      </c>
      <c r="K819" t="s">
        <v>118</v>
      </c>
      <c r="L819" t="s">
        <v>37</v>
      </c>
      <c r="M819" t="s">
        <v>2596</v>
      </c>
      <c r="N819" t="s">
        <v>73</v>
      </c>
      <c r="O819" t="s">
        <v>107</v>
      </c>
      <c r="P819" t="s">
        <v>108</v>
      </c>
      <c r="Q819" t="s">
        <v>109</v>
      </c>
      <c r="R819">
        <v>8</v>
      </c>
      <c r="S819">
        <v>1739</v>
      </c>
      <c r="T819">
        <v>0.15</v>
      </c>
      <c r="U819">
        <v>1252.08</v>
      </c>
      <c r="V819">
        <v>11825.2</v>
      </c>
      <c r="W819">
        <v>1808.56</v>
      </c>
      <c r="X819" t="s">
        <v>43</v>
      </c>
      <c r="Y819" t="s">
        <v>77</v>
      </c>
      <c r="Z819" t="s">
        <v>45</v>
      </c>
      <c r="AA819" t="s">
        <v>57</v>
      </c>
      <c r="AB819" t="s">
        <v>47</v>
      </c>
    </row>
    <row r="820" spans="1:28" x14ac:dyDescent="0.3">
      <c r="A820" t="s">
        <v>3078</v>
      </c>
      <c r="B820" t="s">
        <v>1339</v>
      </c>
      <c r="C820" t="s">
        <v>850</v>
      </c>
      <c r="D820" t="s">
        <v>2680</v>
      </c>
      <c r="E820" t="s">
        <v>3079</v>
      </c>
      <c r="F820" t="s">
        <v>53</v>
      </c>
      <c r="G820">
        <v>52</v>
      </c>
      <c r="H820" t="s">
        <v>34</v>
      </c>
      <c r="I820" t="s">
        <v>116</v>
      </c>
      <c r="J820" t="s">
        <v>117</v>
      </c>
      <c r="K820" t="s">
        <v>118</v>
      </c>
      <c r="L820" t="s">
        <v>37</v>
      </c>
      <c r="M820" t="s">
        <v>3080</v>
      </c>
      <c r="N820" t="s">
        <v>88</v>
      </c>
      <c r="O820" t="s">
        <v>89</v>
      </c>
      <c r="P820" t="s">
        <v>90</v>
      </c>
      <c r="Q820" t="s">
        <v>91</v>
      </c>
      <c r="R820">
        <v>10</v>
      </c>
      <c r="S820">
        <v>1773</v>
      </c>
      <c r="T820">
        <v>0.2</v>
      </c>
      <c r="U820">
        <v>1276.56</v>
      </c>
      <c r="V820">
        <v>14184</v>
      </c>
      <c r="W820">
        <v>1418.4</v>
      </c>
      <c r="X820" t="s">
        <v>136</v>
      </c>
      <c r="Y820" t="s">
        <v>77</v>
      </c>
      <c r="Z820" t="s">
        <v>56</v>
      </c>
      <c r="AA820" t="s">
        <v>65</v>
      </c>
      <c r="AB820" t="s">
        <v>47</v>
      </c>
    </row>
    <row r="821" spans="1:28" x14ac:dyDescent="0.3">
      <c r="A821" t="s">
        <v>3081</v>
      </c>
      <c r="B821" t="s">
        <v>339</v>
      </c>
      <c r="C821" t="s">
        <v>1094</v>
      </c>
      <c r="D821" t="s">
        <v>1487</v>
      </c>
      <c r="E821" t="s">
        <v>3082</v>
      </c>
      <c r="F821" t="s">
        <v>53</v>
      </c>
      <c r="G821">
        <v>28</v>
      </c>
      <c r="H821" t="s">
        <v>128</v>
      </c>
      <c r="I821" t="s">
        <v>84</v>
      </c>
      <c r="J821" t="s">
        <v>85</v>
      </c>
      <c r="K821" t="s">
        <v>86</v>
      </c>
      <c r="L821" t="s">
        <v>37</v>
      </c>
      <c r="M821" t="s">
        <v>1015</v>
      </c>
      <c r="N821" t="s">
        <v>88</v>
      </c>
      <c r="O821" t="s">
        <v>89</v>
      </c>
      <c r="P821" t="s">
        <v>90</v>
      </c>
      <c r="Q821" t="s">
        <v>91</v>
      </c>
      <c r="R821">
        <v>7</v>
      </c>
      <c r="S821">
        <v>741</v>
      </c>
      <c r="T821">
        <v>0</v>
      </c>
      <c r="U821">
        <v>533.52</v>
      </c>
      <c r="V821">
        <v>5187</v>
      </c>
      <c r="W821">
        <v>1452.36</v>
      </c>
      <c r="X821" t="s">
        <v>43</v>
      </c>
      <c r="Y821" t="s">
        <v>44</v>
      </c>
      <c r="Z821" t="s">
        <v>78</v>
      </c>
      <c r="AA821" t="s">
        <v>65</v>
      </c>
      <c r="AB821" t="s">
        <v>47</v>
      </c>
    </row>
    <row r="822" spans="1:28" x14ac:dyDescent="0.3">
      <c r="A822" t="s">
        <v>3083</v>
      </c>
      <c r="B822" t="s">
        <v>612</v>
      </c>
      <c r="C822" t="s">
        <v>739</v>
      </c>
      <c r="D822" t="s">
        <v>3084</v>
      </c>
      <c r="E822" t="s">
        <v>3085</v>
      </c>
      <c r="F822" t="s">
        <v>53</v>
      </c>
      <c r="G822">
        <v>48</v>
      </c>
      <c r="H822" t="s">
        <v>34</v>
      </c>
      <c r="I822" t="s">
        <v>103</v>
      </c>
      <c r="J822" t="s">
        <v>104</v>
      </c>
      <c r="K822" t="s">
        <v>105</v>
      </c>
      <c r="L822" t="s">
        <v>37</v>
      </c>
      <c r="M822" t="s">
        <v>286</v>
      </c>
      <c r="N822" t="s">
        <v>39</v>
      </c>
      <c r="O822" t="s">
        <v>159</v>
      </c>
      <c r="P822" t="s">
        <v>160</v>
      </c>
      <c r="Q822" t="s">
        <v>161</v>
      </c>
      <c r="R822">
        <v>8</v>
      </c>
      <c r="S822">
        <v>1063</v>
      </c>
      <c r="T822">
        <v>0.15</v>
      </c>
      <c r="U822">
        <v>765.36</v>
      </c>
      <c r="V822">
        <v>7228.4</v>
      </c>
      <c r="W822">
        <v>1105.52</v>
      </c>
      <c r="X822" t="s">
        <v>43</v>
      </c>
      <c r="Y822" t="s">
        <v>44</v>
      </c>
      <c r="Z822" t="s">
        <v>45</v>
      </c>
      <c r="AA822" t="s">
        <v>65</v>
      </c>
      <c r="AB822" t="s">
        <v>47</v>
      </c>
    </row>
    <row r="823" spans="1:28" x14ac:dyDescent="0.3">
      <c r="A823" t="s">
        <v>3086</v>
      </c>
      <c r="B823" t="s">
        <v>3087</v>
      </c>
      <c r="C823" t="s">
        <v>339</v>
      </c>
      <c r="D823" t="s">
        <v>867</v>
      </c>
      <c r="E823" t="s">
        <v>1363</v>
      </c>
      <c r="F823" t="s">
        <v>33</v>
      </c>
      <c r="G823">
        <v>34</v>
      </c>
      <c r="H823" t="s">
        <v>34</v>
      </c>
      <c r="I823" t="s">
        <v>35</v>
      </c>
      <c r="J823" t="s">
        <v>36</v>
      </c>
      <c r="K823" t="s">
        <v>36</v>
      </c>
      <c r="L823" t="s">
        <v>37</v>
      </c>
      <c r="M823" t="s">
        <v>3088</v>
      </c>
      <c r="N823" t="s">
        <v>73</v>
      </c>
      <c r="O823" t="s">
        <v>107</v>
      </c>
      <c r="P823" t="s">
        <v>108</v>
      </c>
      <c r="Q823" t="s">
        <v>109</v>
      </c>
      <c r="R823">
        <v>7</v>
      </c>
      <c r="S823">
        <v>1272</v>
      </c>
      <c r="T823">
        <v>0.1</v>
      </c>
      <c r="U823">
        <v>915.84</v>
      </c>
      <c r="V823">
        <v>8013.6</v>
      </c>
      <c r="W823">
        <v>1602.72</v>
      </c>
      <c r="X823" t="s">
        <v>136</v>
      </c>
      <c r="Y823" t="s">
        <v>44</v>
      </c>
      <c r="Z823" t="s">
        <v>56</v>
      </c>
      <c r="AA823" t="s">
        <v>57</v>
      </c>
      <c r="AB823" t="s">
        <v>110</v>
      </c>
    </row>
    <row r="824" spans="1:28" x14ac:dyDescent="0.3">
      <c r="A824" t="s">
        <v>3089</v>
      </c>
      <c r="B824" t="s">
        <v>2459</v>
      </c>
      <c r="C824" t="s">
        <v>277</v>
      </c>
      <c r="D824" t="s">
        <v>2094</v>
      </c>
      <c r="E824" t="s">
        <v>3090</v>
      </c>
      <c r="F824" t="s">
        <v>33</v>
      </c>
      <c r="G824">
        <v>34</v>
      </c>
      <c r="H824" t="s">
        <v>71</v>
      </c>
      <c r="I824" t="s">
        <v>103</v>
      </c>
      <c r="J824" t="s">
        <v>104</v>
      </c>
      <c r="K824" t="s">
        <v>105</v>
      </c>
      <c r="L824" t="s">
        <v>37</v>
      </c>
      <c r="M824" t="s">
        <v>54</v>
      </c>
      <c r="N824" t="s">
        <v>39</v>
      </c>
      <c r="O824" t="s">
        <v>40</v>
      </c>
      <c r="P824" t="s">
        <v>41</v>
      </c>
      <c r="Q824" t="s">
        <v>42</v>
      </c>
      <c r="R824">
        <v>6</v>
      </c>
      <c r="S824">
        <v>1417</v>
      </c>
      <c r="T824">
        <v>0</v>
      </c>
      <c r="U824">
        <v>1020.24</v>
      </c>
      <c r="V824">
        <v>8502</v>
      </c>
      <c r="W824">
        <v>2380.56</v>
      </c>
      <c r="X824" t="s">
        <v>55</v>
      </c>
      <c r="Y824" t="s">
        <v>44</v>
      </c>
      <c r="Z824" t="s">
        <v>56</v>
      </c>
      <c r="AA824" t="s">
        <v>65</v>
      </c>
      <c r="AB824" t="s">
        <v>47</v>
      </c>
    </row>
    <row r="825" spans="1:28" x14ac:dyDescent="0.3">
      <c r="A825" t="s">
        <v>3091</v>
      </c>
      <c r="B825" t="s">
        <v>972</v>
      </c>
      <c r="C825" t="s">
        <v>1307</v>
      </c>
      <c r="D825" t="s">
        <v>3092</v>
      </c>
      <c r="E825" t="s">
        <v>1381</v>
      </c>
      <c r="F825" t="s">
        <v>53</v>
      </c>
      <c r="G825">
        <v>48</v>
      </c>
      <c r="H825" t="s">
        <v>128</v>
      </c>
      <c r="I825" t="s">
        <v>116</v>
      </c>
      <c r="J825" t="s">
        <v>117</v>
      </c>
      <c r="K825" t="s">
        <v>118</v>
      </c>
      <c r="L825" t="s">
        <v>37</v>
      </c>
      <c r="M825" t="s">
        <v>1826</v>
      </c>
      <c r="N825" t="s">
        <v>73</v>
      </c>
      <c r="O825" t="s">
        <v>74</v>
      </c>
      <c r="P825" t="s">
        <v>75</v>
      </c>
      <c r="Q825" t="s">
        <v>76</v>
      </c>
      <c r="R825">
        <v>8</v>
      </c>
      <c r="S825">
        <v>483</v>
      </c>
      <c r="T825">
        <v>0.05</v>
      </c>
      <c r="U825">
        <v>347.76</v>
      </c>
      <c r="V825">
        <v>3670.8</v>
      </c>
      <c r="W825">
        <v>888.72</v>
      </c>
      <c r="X825" t="s">
        <v>43</v>
      </c>
      <c r="Y825" t="s">
        <v>64</v>
      </c>
      <c r="Z825" t="s">
        <v>45</v>
      </c>
      <c r="AA825" t="s">
        <v>46</v>
      </c>
      <c r="AB825" t="s">
        <v>47</v>
      </c>
    </row>
    <row r="826" spans="1:28" x14ac:dyDescent="0.3">
      <c r="A826" t="s">
        <v>3093</v>
      </c>
      <c r="B826" t="s">
        <v>49</v>
      </c>
      <c r="C826" t="s">
        <v>2087</v>
      </c>
      <c r="D826" t="s">
        <v>544</v>
      </c>
      <c r="E826" t="s">
        <v>654</v>
      </c>
      <c r="F826" t="s">
        <v>53</v>
      </c>
      <c r="G826">
        <v>24</v>
      </c>
      <c r="H826" t="s">
        <v>128</v>
      </c>
      <c r="I826" t="s">
        <v>103</v>
      </c>
      <c r="J826" t="s">
        <v>104</v>
      </c>
      <c r="K826" t="s">
        <v>105</v>
      </c>
      <c r="L826" t="s">
        <v>37</v>
      </c>
      <c r="M826" t="s">
        <v>3094</v>
      </c>
      <c r="N826" t="s">
        <v>73</v>
      </c>
      <c r="O826" t="s">
        <v>74</v>
      </c>
      <c r="P826" t="s">
        <v>75</v>
      </c>
      <c r="Q826" t="s">
        <v>76</v>
      </c>
      <c r="R826">
        <v>6</v>
      </c>
      <c r="S826">
        <v>329</v>
      </c>
      <c r="T826">
        <v>0.2</v>
      </c>
      <c r="U826">
        <v>236.88</v>
      </c>
      <c r="V826">
        <v>1579.2</v>
      </c>
      <c r="W826">
        <v>157.91999999999999</v>
      </c>
      <c r="X826" t="s">
        <v>136</v>
      </c>
      <c r="Y826" t="s">
        <v>77</v>
      </c>
      <c r="Z826" t="s">
        <v>78</v>
      </c>
      <c r="AA826" t="s">
        <v>65</v>
      </c>
      <c r="AB826" t="s">
        <v>47</v>
      </c>
    </row>
    <row r="827" spans="1:28" x14ac:dyDescent="0.3">
      <c r="A827" t="s">
        <v>3095</v>
      </c>
      <c r="B827" t="s">
        <v>1165</v>
      </c>
      <c r="C827" t="s">
        <v>377</v>
      </c>
      <c r="D827" t="s">
        <v>3096</v>
      </c>
      <c r="E827" t="s">
        <v>3097</v>
      </c>
      <c r="F827" t="s">
        <v>53</v>
      </c>
      <c r="G827">
        <v>43</v>
      </c>
      <c r="H827" t="s">
        <v>34</v>
      </c>
      <c r="I827" t="s">
        <v>103</v>
      </c>
      <c r="J827" t="s">
        <v>104</v>
      </c>
      <c r="K827" t="s">
        <v>105</v>
      </c>
      <c r="L827" t="s">
        <v>37</v>
      </c>
      <c r="M827" t="s">
        <v>1590</v>
      </c>
      <c r="N827" t="s">
        <v>88</v>
      </c>
      <c r="O827" t="s">
        <v>89</v>
      </c>
      <c r="P827" t="s">
        <v>90</v>
      </c>
      <c r="Q827" t="s">
        <v>91</v>
      </c>
      <c r="R827">
        <v>3</v>
      </c>
      <c r="S827">
        <v>755</v>
      </c>
      <c r="T827">
        <v>0.05</v>
      </c>
      <c r="U827">
        <v>543.6</v>
      </c>
      <c r="V827">
        <v>2151.75</v>
      </c>
      <c r="W827">
        <v>520.95000000000005</v>
      </c>
      <c r="X827" t="s">
        <v>43</v>
      </c>
      <c r="Y827" t="s">
        <v>77</v>
      </c>
      <c r="Z827" t="s">
        <v>45</v>
      </c>
      <c r="AA827" t="s">
        <v>46</v>
      </c>
      <c r="AB827" t="s">
        <v>47</v>
      </c>
    </row>
    <row r="828" spans="1:28" x14ac:dyDescent="0.3">
      <c r="A828" t="s">
        <v>3098</v>
      </c>
      <c r="B828" t="s">
        <v>827</v>
      </c>
      <c r="C828" t="s">
        <v>672</v>
      </c>
      <c r="D828" t="s">
        <v>3099</v>
      </c>
      <c r="E828" t="s">
        <v>2295</v>
      </c>
      <c r="F828" t="s">
        <v>33</v>
      </c>
      <c r="G828">
        <v>57</v>
      </c>
      <c r="H828" t="s">
        <v>71</v>
      </c>
      <c r="I828" t="s">
        <v>84</v>
      </c>
      <c r="J828" t="s">
        <v>85</v>
      </c>
      <c r="K828" t="s">
        <v>86</v>
      </c>
      <c r="L828" t="s">
        <v>37</v>
      </c>
      <c r="M828" t="s">
        <v>2953</v>
      </c>
      <c r="N828" t="s">
        <v>39</v>
      </c>
      <c r="O828" t="s">
        <v>40</v>
      </c>
      <c r="P828" t="s">
        <v>41</v>
      </c>
      <c r="Q828" t="s">
        <v>42</v>
      </c>
      <c r="R828">
        <v>5</v>
      </c>
      <c r="S828">
        <v>412</v>
      </c>
      <c r="T828">
        <v>0.05</v>
      </c>
      <c r="U828">
        <v>296.64</v>
      </c>
      <c r="V828">
        <v>1957</v>
      </c>
      <c r="W828">
        <v>473.8</v>
      </c>
      <c r="X828" t="s">
        <v>55</v>
      </c>
      <c r="Y828" t="s">
        <v>77</v>
      </c>
      <c r="Z828" t="s">
        <v>56</v>
      </c>
      <c r="AA828" t="s">
        <v>65</v>
      </c>
      <c r="AB828" t="s">
        <v>110</v>
      </c>
    </row>
    <row r="829" spans="1:28" x14ac:dyDescent="0.3">
      <c r="A829" t="s">
        <v>3100</v>
      </c>
      <c r="B829" t="s">
        <v>1669</v>
      </c>
      <c r="C829" t="s">
        <v>1924</v>
      </c>
      <c r="D829" t="s">
        <v>3101</v>
      </c>
      <c r="E829" t="s">
        <v>368</v>
      </c>
      <c r="F829" t="s">
        <v>53</v>
      </c>
      <c r="G829">
        <v>41</v>
      </c>
      <c r="H829" t="s">
        <v>128</v>
      </c>
      <c r="I829" t="s">
        <v>103</v>
      </c>
      <c r="J829" t="s">
        <v>104</v>
      </c>
      <c r="K829" t="s">
        <v>105</v>
      </c>
      <c r="L829" t="s">
        <v>37</v>
      </c>
      <c r="M829" t="s">
        <v>2505</v>
      </c>
      <c r="N829" t="s">
        <v>39</v>
      </c>
      <c r="O829" t="s">
        <v>40</v>
      </c>
      <c r="P829" t="s">
        <v>41</v>
      </c>
      <c r="Q829" t="s">
        <v>42</v>
      </c>
      <c r="R829">
        <v>4</v>
      </c>
      <c r="S829">
        <v>130</v>
      </c>
      <c r="T829">
        <v>0.2</v>
      </c>
      <c r="U829">
        <v>93.6</v>
      </c>
      <c r="V829">
        <v>416</v>
      </c>
      <c r="W829">
        <v>41.6</v>
      </c>
      <c r="X829" t="s">
        <v>43</v>
      </c>
      <c r="Y829" t="s">
        <v>44</v>
      </c>
      <c r="Z829" t="s">
        <v>45</v>
      </c>
      <c r="AA829" t="s">
        <v>65</v>
      </c>
      <c r="AB829" t="s">
        <v>47</v>
      </c>
    </row>
    <row r="830" spans="1:28" x14ac:dyDescent="0.3">
      <c r="A830" t="s">
        <v>3102</v>
      </c>
      <c r="B830" t="s">
        <v>316</v>
      </c>
      <c r="C830" t="s">
        <v>317</v>
      </c>
      <c r="D830" t="s">
        <v>1125</v>
      </c>
      <c r="E830" t="s">
        <v>2672</v>
      </c>
      <c r="F830" t="s">
        <v>53</v>
      </c>
      <c r="G830">
        <v>25</v>
      </c>
      <c r="H830" t="s">
        <v>128</v>
      </c>
      <c r="I830" t="s">
        <v>35</v>
      </c>
      <c r="J830" t="s">
        <v>36</v>
      </c>
      <c r="K830" t="s">
        <v>36</v>
      </c>
      <c r="L830" t="s">
        <v>37</v>
      </c>
      <c r="M830" t="s">
        <v>3103</v>
      </c>
      <c r="N830" t="s">
        <v>39</v>
      </c>
      <c r="O830" t="s">
        <v>159</v>
      </c>
      <c r="P830" t="s">
        <v>160</v>
      </c>
      <c r="Q830" t="s">
        <v>161</v>
      </c>
      <c r="R830">
        <v>8</v>
      </c>
      <c r="S830">
        <v>1397</v>
      </c>
      <c r="T830">
        <v>0.15</v>
      </c>
      <c r="U830">
        <v>1005.84</v>
      </c>
      <c r="V830">
        <v>9499.6</v>
      </c>
      <c r="W830">
        <v>1452.88</v>
      </c>
      <c r="X830" t="s">
        <v>43</v>
      </c>
      <c r="Y830" t="s">
        <v>77</v>
      </c>
      <c r="Z830" t="s">
        <v>45</v>
      </c>
      <c r="AA830" t="s">
        <v>65</v>
      </c>
      <c r="AB830" t="s">
        <v>47</v>
      </c>
    </row>
    <row r="831" spans="1:28" x14ac:dyDescent="0.3">
      <c r="A831" t="s">
        <v>3104</v>
      </c>
      <c r="B831" t="s">
        <v>459</v>
      </c>
      <c r="C831" t="s">
        <v>288</v>
      </c>
      <c r="D831" t="s">
        <v>569</v>
      </c>
      <c r="E831" t="s">
        <v>3105</v>
      </c>
      <c r="F831" t="s">
        <v>53</v>
      </c>
      <c r="G831">
        <v>41</v>
      </c>
      <c r="H831" t="s">
        <v>71</v>
      </c>
      <c r="I831" t="s">
        <v>35</v>
      </c>
      <c r="J831" t="s">
        <v>36</v>
      </c>
      <c r="K831" t="s">
        <v>36</v>
      </c>
      <c r="L831" t="s">
        <v>37</v>
      </c>
      <c r="M831" t="s">
        <v>941</v>
      </c>
      <c r="N831" t="s">
        <v>39</v>
      </c>
      <c r="O831" t="s">
        <v>40</v>
      </c>
      <c r="P831" t="s">
        <v>41</v>
      </c>
      <c r="Q831" t="s">
        <v>42</v>
      </c>
      <c r="R831">
        <v>2</v>
      </c>
      <c r="S831">
        <v>1461</v>
      </c>
      <c r="T831">
        <v>0.05</v>
      </c>
      <c r="U831">
        <v>1051.92</v>
      </c>
      <c r="V831">
        <v>2775.9</v>
      </c>
      <c r="W831">
        <v>672.06</v>
      </c>
      <c r="X831" t="s">
        <v>43</v>
      </c>
      <c r="Y831" t="s">
        <v>77</v>
      </c>
      <c r="Z831" t="s">
        <v>56</v>
      </c>
      <c r="AA831" t="s">
        <v>46</v>
      </c>
      <c r="AB831" t="s">
        <v>110</v>
      </c>
    </row>
    <row r="832" spans="1:28" x14ac:dyDescent="0.3">
      <c r="A832" t="s">
        <v>3106</v>
      </c>
      <c r="B832" t="s">
        <v>1580</v>
      </c>
      <c r="C832" t="s">
        <v>736</v>
      </c>
      <c r="D832" t="s">
        <v>758</v>
      </c>
      <c r="E832" t="s">
        <v>3107</v>
      </c>
      <c r="F832" t="s">
        <v>33</v>
      </c>
      <c r="G832">
        <v>44</v>
      </c>
      <c r="H832" t="s">
        <v>34</v>
      </c>
      <c r="I832" t="s">
        <v>84</v>
      </c>
      <c r="J832" t="s">
        <v>85</v>
      </c>
      <c r="K832" t="s">
        <v>86</v>
      </c>
      <c r="L832" t="s">
        <v>37</v>
      </c>
      <c r="M832" t="s">
        <v>2589</v>
      </c>
      <c r="N832" t="s">
        <v>88</v>
      </c>
      <c r="O832" t="s">
        <v>120</v>
      </c>
      <c r="P832" t="s">
        <v>121</v>
      </c>
      <c r="Q832" t="s">
        <v>122</v>
      </c>
      <c r="R832">
        <v>9</v>
      </c>
      <c r="S832">
        <v>124</v>
      </c>
      <c r="T832">
        <v>0.05</v>
      </c>
      <c r="U832">
        <v>89.28</v>
      </c>
      <c r="V832">
        <v>1060.2</v>
      </c>
      <c r="W832">
        <v>256.68</v>
      </c>
      <c r="X832" t="s">
        <v>55</v>
      </c>
      <c r="Y832" t="s">
        <v>44</v>
      </c>
      <c r="Z832" t="s">
        <v>45</v>
      </c>
      <c r="AA832" t="s">
        <v>57</v>
      </c>
      <c r="AB832" t="s">
        <v>110</v>
      </c>
    </row>
    <row r="833" spans="1:28" x14ac:dyDescent="0.3">
      <c r="A833" t="s">
        <v>3108</v>
      </c>
      <c r="B833" t="s">
        <v>366</v>
      </c>
      <c r="C833" t="s">
        <v>904</v>
      </c>
      <c r="D833" t="s">
        <v>3109</v>
      </c>
      <c r="E833" t="s">
        <v>3110</v>
      </c>
      <c r="F833" t="s">
        <v>53</v>
      </c>
      <c r="G833">
        <v>32</v>
      </c>
      <c r="H833" t="s">
        <v>34</v>
      </c>
      <c r="I833" t="s">
        <v>35</v>
      </c>
      <c r="J833" t="s">
        <v>36</v>
      </c>
      <c r="K833" t="s">
        <v>36</v>
      </c>
      <c r="L833" t="s">
        <v>37</v>
      </c>
      <c r="M833" t="s">
        <v>3111</v>
      </c>
      <c r="N833" t="s">
        <v>39</v>
      </c>
      <c r="O833" t="s">
        <v>40</v>
      </c>
      <c r="P833" t="s">
        <v>41</v>
      </c>
      <c r="Q833" t="s">
        <v>42</v>
      </c>
      <c r="R833">
        <v>2</v>
      </c>
      <c r="S833">
        <v>459</v>
      </c>
      <c r="T833">
        <v>0</v>
      </c>
      <c r="U833">
        <v>330.48</v>
      </c>
      <c r="V833">
        <v>918</v>
      </c>
      <c r="W833">
        <v>257.04000000000002</v>
      </c>
      <c r="X833" t="s">
        <v>136</v>
      </c>
      <c r="Y833" t="s">
        <v>64</v>
      </c>
      <c r="Z833" t="s">
        <v>78</v>
      </c>
      <c r="AA833" t="s">
        <v>46</v>
      </c>
      <c r="AB833" t="s">
        <v>110</v>
      </c>
    </row>
    <row r="834" spans="1:28" x14ac:dyDescent="0.3">
      <c r="A834" t="s">
        <v>3112</v>
      </c>
      <c r="B834" t="s">
        <v>327</v>
      </c>
      <c r="C834" t="s">
        <v>1366</v>
      </c>
      <c r="D834" t="s">
        <v>3113</v>
      </c>
      <c r="E834" t="s">
        <v>1682</v>
      </c>
      <c r="F834" t="s">
        <v>33</v>
      </c>
      <c r="G834">
        <v>57</v>
      </c>
      <c r="H834" t="s">
        <v>128</v>
      </c>
      <c r="I834" t="s">
        <v>35</v>
      </c>
      <c r="J834" t="s">
        <v>36</v>
      </c>
      <c r="K834" t="s">
        <v>36</v>
      </c>
      <c r="L834" t="s">
        <v>37</v>
      </c>
      <c r="M834" t="s">
        <v>375</v>
      </c>
      <c r="N834" t="s">
        <v>73</v>
      </c>
      <c r="O834" t="s">
        <v>74</v>
      </c>
      <c r="P834" t="s">
        <v>75</v>
      </c>
      <c r="Q834" t="s">
        <v>76</v>
      </c>
      <c r="R834">
        <v>9</v>
      </c>
      <c r="S834">
        <v>1819</v>
      </c>
      <c r="T834">
        <v>0.05</v>
      </c>
      <c r="U834">
        <v>1309.68</v>
      </c>
      <c r="V834">
        <v>15552.45</v>
      </c>
      <c r="W834">
        <v>3765.33</v>
      </c>
      <c r="X834" t="s">
        <v>136</v>
      </c>
      <c r="Y834" t="s">
        <v>44</v>
      </c>
      <c r="Z834" t="s">
        <v>45</v>
      </c>
      <c r="AA834" t="s">
        <v>65</v>
      </c>
      <c r="AB834" t="s">
        <v>110</v>
      </c>
    </row>
    <row r="835" spans="1:28" x14ac:dyDescent="0.3">
      <c r="A835" t="s">
        <v>3114</v>
      </c>
      <c r="B835" t="s">
        <v>1229</v>
      </c>
      <c r="C835" t="s">
        <v>576</v>
      </c>
      <c r="D835" t="s">
        <v>3115</v>
      </c>
      <c r="E835" t="s">
        <v>969</v>
      </c>
      <c r="F835" t="s">
        <v>53</v>
      </c>
      <c r="G835">
        <v>35</v>
      </c>
      <c r="H835" t="s">
        <v>128</v>
      </c>
      <c r="I835" t="s">
        <v>116</v>
      </c>
      <c r="J835" t="s">
        <v>117</v>
      </c>
      <c r="K835" t="s">
        <v>118</v>
      </c>
      <c r="L835" t="s">
        <v>37</v>
      </c>
      <c r="M835" t="s">
        <v>2284</v>
      </c>
      <c r="N835" t="s">
        <v>39</v>
      </c>
      <c r="O835" t="s">
        <v>40</v>
      </c>
      <c r="P835" t="s">
        <v>41</v>
      </c>
      <c r="Q835" t="s">
        <v>42</v>
      </c>
      <c r="R835">
        <v>8</v>
      </c>
      <c r="S835">
        <v>816</v>
      </c>
      <c r="T835">
        <v>0.1</v>
      </c>
      <c r="U835">
        <v>587.52</v>
      </c>
      <c r="V835">
        <v>5875.2</v>
      </c>
      <c r="W835">
        <v>1175.04</v>
      </c>
      <c r="X835" t="s">
        <v>43</v>
      </c>
      <c r="Y835" t="s">
        <v>64</v>
      </c>
      <c r="Z835" t="s">
        <v>45</v>
      </c>
      <c r="AA835" t="s">
        <v>65</v>
      </c>
      <c r="AB835" t="s">
        <v>47</v>
      </c>
    </row>
    <row r="836" spans="1:28" x14ac:dyDescent="0.3">
      <c r="A836" t="s">
        <v>3116</v>
      </c>
      <c r="B836" t="s">
        <v>385</v>
      </c>
      <c r="C836" t="s">
        <v>386</v>
      </c>
      <c r="D836" t="s">
        <v>1055</v>
      </c>
      <c r="E836" t="s">
        <v>3117</v>
      </c>
      <c r="F836" t="s">
        <v>53</v>
      </c>
      <c r="G836">
        <v>38</v>
      </c>
      <c r="H836" t="s">
        <v>71</v>
      </c>
      <c r="I836" t="s">
        <v>35</v>
      </c>
      <c r="J836" t="s">
        <v>36</v>
      </c>
      <c r="K836" t="s">
        <v>36</v>
      </c>
      <c r="L836" t="s">
        <v>37</v>
      </c>
      <c r="M836" t="s">
        <v>1846</v>
      </c>
      <c r="N836" t="s">
        <v>88</v>
      </c>
      <c r="O836" t="s">
        <v>120</v>
      </c>
      <c r="P836" t="s">
        <v>121</v>
      </c>
      <c r="Q836" t="s">
        <v>122</v>
      </c>
      <c r="R836">
        <v>7</v>
      </c>
      <c r="S836">
        <v>1322</v>
      </c>
      <c r="T836">
        <v>0.05</v>
      </c>
      <c r="U836">
        <v>951.84</v>
      </c>
      <c r="V836">
        <v>8791.2999999999993</v>
      </c>
      <c r="W836">
        <v>2128.42</v>
      </c>
      <c r="X836" t="s">
        <v>55</v>
      </c>
      <c r="Y836" t="s">
        <v>44</v>
      </c>
      <c r="Z836" t="s">
        <v>78</v>
      </c>
      <c r="AA836" t="s">
        <v>57</v>
      </c>
      <c r="AB836" t="s">
        <v>47</v>
      </c>
    </row>
    <row r="837" spans="1:28" x14ac:dyDescent="0.3">
      <c r="A837" t="s">
        <v>3118</v>
      </c>
      <c r="B837" t="s">
        <v>701</v>
      </c>
      <c r="C837" t="s">
        <v>981</v>
      </c>
      <c r="D837" t="s">
        <v>1466</v>
      </c>
      <c r="E837" t="s">
        <v>2109</v>
      </c>
      <c r="F837" t="s">
        <v>33</v>
      </c>
      <c r="G837">
        <v>60</v>
      </c>
      <c r="H837" t="s">
        <v>34</v>
      </c>
      <c r="I837" t="s">
        <v>103</v>
      </c>
      <c r="J837" t="s">
        <v>104</v>
      </c>
      <c r="K837" t="s">
        <v>105</v>
      </c>
      <c r="L837" t="s">
        <v>37</v>
      </c>
      <c r="M837" t="s">
        <v>1043</v>
      </c>
      <c r="N837" t="s">
        <v>73</v>
      </c>
      <c r="O837" t="s">
        <v>74</v>
      </c>
      <c r="P837" t="s">
        <v>75</v>
      </c>
      <c r="Q837" t="s">
        <v>76</v>
      </c>
      <c r="R837">
        <v>4</v>
      </c>
      <c r="S837">
        <v>228</v>
      </c>
      <c r="T837">
        <v>0.15</v>
      </c>
      <c r="U837">
        <v>164.16</v>
      </c>
      <c r="V837">
        <v>775.2</v>
      </c>
      <c r="W837">
        <v>118.56</v>
      </c>
      <c r="X837" t="s">
        <v>136</v>
      </c>
      <c r="Y837" t="s">
        <v>64</v>
      </c>
      <c r="Z837" t="s">
        <v>45</v>
      </c>
      <c r="AA837" t="s">
        <v>46</v>
      </c>
      <c r="AB837" t="s">
        <v>110</v>
      </c>
    </row>
    <row r="838" spans="1:28" x14ac:dyDescent="0.3">
      <c r="A838" t="s">
        <v>3119</v>
      </c>
      <c r="B838" t="s">
        <v>1750</v>
      </c>
      <c r="C838" t="s">
        <v>2112</v>
      </c>
      <c r="D838" t="s">
        <v>818</v>
      </c>
      <c r="E838" t="s">
        <v>663</v>
      </c>
      <c r="F838" t="s">
        <v>33</v>
      </c>
      <c r="G838">
        <v>42</v>
      </c>
      <c r="H838" t="s">
        <v>34</v>
      </c>
      <c r="I838" t="s">
        <v>116</v>
      </c>
      <c r="J838" t="s">
        <v>117</v>
      </c>
      <c r="K838" t="s">
        <v>118</v>
      </c>
      <c r="L838" t="s">
        <v>37</v>
      </c>
      <c r="M838" t="s">
        <v>3120</v>
      </c>
      <c r="N838" t="s">
        <v>88</v>
      </c>
      <c r="O838" t="s">
        <v>89</v>
      </c>
      <c r="P838" t="s">
        <v>90</v>
      </c>
      <c r="Q838" t="s">
        <v>91</v>
      </c>
      <c r="R838">
        <v>3</v>
      </c>
      <c r="S838">
        <v>1504</v>
      </c>
      <c r="T838">
        <v>0.05</v>
      </c>
      <c r="U838">
        <v>1082.8800000000001</v>
      </c>
      <c r="V838">
        <v>4286.3999999999996</v>
      </c>
      <c r="W838">
        <v>1037.76</v>
      </c>
      <c r="X838" t="s">
        <v>136</v>
      </c>
      <c r="Y838" t="s">
        <v>77</v>
      </c>
      <c r="Z838" t="s">
        <v>56</v>
      </c>
      <c r="AA838" t="s">
        <v>46</v>
      </c>
      <c r="AB838" t="s">
        <v>110</v>
      </c>
    </row>
    <row r="839" spans="1:28" x14ac:dyDescent="0.3">
      <c r="A839" t="s">
        <v>3121</v>
      </c>
      <c r="B839" t="s">
        <v>3087</v>
      </c>
      <c r="C839" t="s">
        <v>1093</v>
      </c>
      <c r="D839" t="s">
        <v>2440</v>
      </c>
      <c r="E839" t="s">
        <v>2616</v>
      </c>
      <c r="F839" t="s">
        <v>53</v>
      </c>
      <c r="G839">
        <v>19</v>
      </c>
      <c r="H839" t="s">
        <v>128</v>
      </c>
      <c r="I839" t="s">
        <v>116</v>
      </c>
      <c r="J839" t="s">
        <v>117</v>
      </c>
      <c r="K839" t="s">
        <v>118</v>
      </c>
      <c r="L839" t="s">
        <v>37</v>
      </c>
      <c r="M839" t="s">
        <v>2213</v>
      </c>
      <c r="N839" t="s">
        <v>39</v>
      </c>
      <c r="O839" t="s">
        <v>159</v>
      </c>
      <c r="P839" t="s">
        <v>160</v>
      </c>
      <c r="Q839" t="s">
        <v>161</v>
      </c>
      <c r="R839">
        <v>3</v>
      </c>
      <c r="S839">
        <v>224</v>
      </c>
      <c r="T839">
        <v>0.15</v>
      </c>
      <c r="U839">
        <v>161.28</v>
      </c>
      <c r="V839">
        <v>571.20000000000005</v>
      </c>
      <c r="W839">
        <v>87.36</v>
      </c>
      <c r="X839" t="s">
        <v>55</v>
      </c>
      <c r="Y839" t="s">
        <v>64</v>
      </c>
      <c r="Z839" t="s">
        <v>56</v>
      </c>
      <c r="AA839" t="s">
        <v>65</v>
      </c>
      <c r="AB839" t="s">
        <v>47</v>
      </c>
    </row>
    <row r="840" spans="1:28" x14ac:dyDescent="0.3">
      <c r="A840" t="s">
        <v>3122</v>
      </c>
      <c r="B840" t="s">
        <v>723</v>
      </c>
      <c r="C840" t="s">
        <v>112</v>
      </c>
      <c r="D840" t="s">
        <v>3123</v>
      </c>
      <c r="E840" t="s">
        <v>3124</v>
      </c>
      <c r="F840" t="s">
        <v>33</v>
      </c>
      <c r="G840">
        <v>18</v>
      </c>
      <c r="H840" t="s">
        <v>128</v>
      </c>
      <c r="I840" t="s">
        <v>84</v>
      </c>
      <c r="J840" t="s">
        <v>85</v>
      </c>
      <c r="K840" t="s">
        <v>86</v>
      </c>
      <c r="L840" t="s">
        <v>37</v>
      </c>
      <c r="M840" t="s">
        <v>3125</v>
      </c>
      <c r="N840" t="s">
        <v>39</v>
      </c>
      <c r="O840" t="s">
        <v>40</v>
      </c>
      <c r="P840" t="s">
        <v>41</v>
      </c>
      <c r="Q840" t="s">
        <v>42</v>
      </c>
      <c r="R840">
        <v>8</v>
      </c>
      <c r="S840">
        <v>813</v>
      </c>
      <c r="T840">
        <v>0.15</v>
      </c>
      <c r="U840">
        <v>585.36</v>
      </c>
      <c r="V840">
        <v>5528.4</v>
      </c>
      <c r="W840">
        <v>845.52</v>
      </c>
      <c r="X840" t="s">
        <v>43</v>
      </c>
      <c r="Y840" t="s">
        <v>44</v>
      </c>
      <c r="Z840" t="s">
        <v>45</v>
      </c>
      <c r="AA840" t="s">
        <v>65</v>
      </c>
      <c r="AB840" t="s">
        <v>110</v>
      </c>
    </row>
    <row r="841" spans="1:28" x14ac:dyDescent="0.3">
      <c r="A841" t="s">
        <v>3126</v>
      </c>
      <c r="B841" t="s">
        <v>708</v>
      </c>
      <c r="C841" t="s">
        <v>1276</v>
      </c>
      <c r="D841" t="s">
        <v>204</v>
      </c>
      <c r="E841" t="s">
        <v>3127</v>
      </c>
      <c r="F841" t="s">
        <v>33</v>
      </c>
      <c r="G841">
        <v>35</v>
      </c>
      <c r="H841" t="s">
        <v>71</v>
      </c>
      <c r="I841" t="s">
        <v>116</v>
      </c>
      <c r="J841" t="s">
        <v>117</v>
      </c>
      <c r="K841" t="s">
        <v>118</v>
      </c>
      <c r="L841" t="s">
        <v>37</v>
      </c>
      <c r="M841" t="s">
        <v>445</v>
      </c>
      <c r="N841" t="s">
        <v>73</v>
      </c>
      <c r="O841" t="s">
        <v>107</v>
      </c>
      <c r="P841" t="s">
        <v>108</v>
      </c>
      <c r="Q841" t="s">
        <v>109</v>
      </c>
      <c r="R841">
        <v>2</v>
      </c>
      <c r="S841">
        <v>419</v>
      </c>
      <c r="T841">
        <v>0.1</v>
      </c>
      <c r="U841">
        <v>301.68</v>
      </c>
      <c r="V841">
        <v>754.2</v>
      </c>
      <c r="W841">
        <v>150.84</v>
      </c>
      <c r="X841" t="s">
        <v>55</v>
      </c>
      <c r="Y841" t="s">
        <v>44</v>
      </c>
      <c r="Z841" t="s">
        <v>56</v>
      </c>
      <c r="AA841" t="s">
        <v>57</v>
      </c>
      <c r="AB841" t="s">
        <v>110</v>
      </c>
    </row>
    <row r="842" spans="1:28" x14ac:dyDescent="0.3">
      <c r="A842" t="s">
        <v>3128</v>
      </c>
      <c r="B842" t="s">
        <v>1225</v>
      </c>
      <c r="C842" t="s">
        <v>1465</v>
      </c>
      <c r="D842" t="s">
        <v>875</v>
      </c>
      <c r="E842" t="s">
        <v>3129</v>
      </c>
      <c r="F842" t="s">
        <v>53</v>
      </c>
      <c r="G842">
        <v>18</v>
      </c>
      <c r="H842" t="s">
        <v>71</v>
      </c>
      <c r="I842" t="s">
        <v>35</v>
      </c>
      <c r="J842" t="s">
        <v>36</v>
      </c>
      <c r="K842" t="s">
        <v>36</v>
      </c>
      <c r="L842" t="s">
        <v>37</v>
      </c>
      <c r="M842" t="s">
        <v>668</v>
      </c>
      <c r="N842" t="s">
        <v>39</v>
      </c>
      <c r="O842" t="s">
        <v>40</v>
      </c>
      <c r="P842" t="s">
        <v>41</v>
      </c>
      <c r="Q842" t="s">
        <v>42</v>
      </c>
      <c r="R842">
        <v>10</v>
      </c>
      <c r="S842">
        <v>1826</v>
      </c>
      <c r="T842">
        <v>0</v>
      </c>
      <c r="U842">
        <v>1314.72</v>
      </c>
      <c r="V842">
        <v>18260</v>
      </c>
      <c r="W842">
        <v>5112.8</v>
      </c>
      <c r="X842" t="s">
        <v>43</v>
      </c>
      <c r="Y842" t="s">
        <v>44</v>
      </c>
      <c r="Z842" t="s">
        <v>56</v>
      </c>
      <c r="AA842" t="s">
        <v>57</v>
      </c>
      <c r="AB842" t="s">
        <v>110</v>
      </c>
    </row>
    <row r="843" spans="1:28" x14ac:dyDescent="0.3">
      <c r="A843" t="s">
        <v>3130</v>
      </c>
      <c r="B843" t="s">
        <v>481</v>
      </c>
      <c r="C843" t="s">
        <v>802</v>
      </c>
      <c r="D843" t="s">
        <v>1881</v>
      </c>
      <c r="E843" t="s">
        <v>3131</v>
      </c>
      <c r="F843" t="s">
        <v>33</v>
      </c>
      <c r="G843">
        <v>21</v>
      </c>
      <c r="H843" t="s">
        <v>71</v>
      </c>
      <c r="I843" t="s">
        <v>103</v>
      </c>
      <c r="J843" t="s">
        <v>104</v>
      </c>
      <c r="K843" t="s">
        <v>105</v>
      </c>
      <c r="L843" t="s">
        <v>37</v>
      </c>
      <c r="M843" t="s">
        <v>1712</v>
      </c>
      <c r="N843" t="s">
        <v>88</v>
      </c>
      <c r="O843" t="s">
        <v>89</v>
      </c>
      <c r="P843" t="s">
        <v>90</v>
      </c>
      <c r="Q843" t="s">
        <v>91</v>
      </c>
      <c r="R843">
        <v>4</v>
      </c>
      <c r="S843">
        <v>1394</v>
      </c>
      <c r="T843">
        <v>0.1</v>
      </c>
      <c r="U843">
        <v>1003.68</v>
      </c>
      <c r="V843">
        <v>5018.3999999999996</v>
      </c>
      <c r="W843">
        <v>1003.68</v>
      </c>
      <c r="X843" t="s">
        <v>43</v>
      </c>
      <c r="Y843" t="s">
        <v>77</v>
      </c>
      <c r="Z843" t="s">
        <v>56</v>
      </c>
      <c r="AA843" t="s">
        <v>65</v>
      </c>
      <c r="AB843" t="s">
        <v>47</v>
      </c>
    </row>
    <row r="844" spans="1:28" x14ac:dyDescent="0.3">
      <c r="A844" t="s">
        <v>3132</v>
      </c>
      <c r="B844" t="s">
        <v>1885</v>
      </c>
      <c r="C844" t="s">
        <v>518</v>
      </c>
      <c r="D844" t="s">
        <v>3133</v>
      </c>
      <c r="E844" t="s">
        <v>3134</v>
      </c>
      <c r="F844" t="s">
        <v>53</v>
      </c>
      <c r="G844">
        <v>26</v>
      </c>
      <c r="H844" t="s">
        <v>34</v>
      </c>
      <c r="I844" t="s">
        <v>103</v>
      </c>
      <c r="J844" t="s">
        <v>104</v>
      </c>
      <c r="K844" t="s">
        <v>105</v>
      </c>
      <c r="L844" t="s">
        <v>37</v>
      </c>
      <c r="M844" t="s">
        <v>921</v>
      </c>
      <c r="N844" t="s">
        <v>88</v>
      </c>
      <c r="O844" t="s">
        <v>89</v>
      </c>
      <c r="P844" t="s">
        <v>90</v>
      </c>
      <c r="Q844" t="s">
        <v>91</v>
      </c>
      <c r="R844">
        <v>6</v>
      </c>
      <c r="S844">
        <v>1344</v>
      </c>
      <c r="T844">
        <v>0</v>
      </c>
      <c r="U844">
        <v>967.68</v>
      </c>
      <c r="V844">
        <v>8064</v>
      </c>
      <c r="W844">
        <v>2257.92</v>
      </c>
      <c r="X844" t="s">
        <v>136</v>
      </c>
      <c r="Y844" t="s">
        <v>44</v>
      </c>
      <c r="Z844" t="s">
        <v>56</v>
      </c>
      <c r="AA844" t="s">
        <v>65</v>
      </c>
      <c r="AB844" t="s">
        <v>110</v>
      </c>
    </row>
    <row r="845" spans="1:28" x14ac:dyDescent="0.3">
      <c r="A845" t="s">
        <v>3135</v>
      </c>
      <c r="B845" t="s">
        <v>637</v>
      </c>
      <c r="C845" t="s">
        <v>298</v>
      </c>
      <c r="D845" t="s">
        <v>3136</v>
      </c>
      <c r="E845" t="s">
        <v>2300</v>
      </c>
      <c r="F845" t="s">
        <v>33</v>
      </c>
      <c r="G845">
        <v>58</v>
      </c>
      <c r="H845" t="s">
        <v>128</v>
      </c>
      <c r="I845" t="s">
        <v>103</v>
      </c>
      <c r="J845" t="s">
        <v>104</v>
      </c>
      <c r="K845" t="s">
        <v>105</v>
      </c>
      <c r="L845" t="s">
        <v>37</v>
      </c>
      <c r="M845" t="s">
        <v>2928</v>
      </c>
      <c r="N845" t="s">
        <v>39</v>
      </c>
      <c r="O845" t="s">
        <v>40</v>
      </c>
      <c r="P845" t="s">
        <v>41</v>
      </c>
      <c r="Q845" t="s">
        <v>42</v>
      </c>
      <c r="R845">
        <v>1</v>
      </c>
      <c r="S845">
        <v>1793</v>
      </c>
      <c r="T845">
        <v>0.1</v>
      </c>
      <c r="U845">
        <v>1290.96</v>
      </c>
      <c r="V845">
        <v>1613.7</v>
      </c>
      <c r="W845">
        <v>322.74</v>
      </c>
      <c r="X845" t="s">
        <v>43</v>
      </c>
      <c r="Y845" t="s">
        <v>64</v>
      </c>
      <c r="Z845" t="s">
        <v>45</v>
      </c>
      <c r="AA845" t="s">
        <v>46</v>
      </c>
      <c r="AB845" t="s">
        <v>47</v>
      </c>
    </row>
    <row r="846" spans="1:28" x14ac:dyDescent="0.3">
      <c r="A846" t="s">
        <v>3137</v>
      </c>
      <c r="B846" t="s">
        <v>3029</v>
      </c>
      <c r="C846" t="s">
        <v>233</v>
      </c>
      <c r="D846" t="s">
        <v>3138</v>
      </c>
      <c r="E846" t="s">
        <v>1037</v>
      </c>
      <c r="F846" t="s">
        <v>33</v>
      </c>
      <c r="G846">
        <v>64</v>
      </c>
      <c r="H846" t="s">
        <v>34</v>
      </c>
      <c r="I846" t="s">
        <v>35</v>
      </c>
      <c r="J846" t="s">
        <v>36</v>
      </c>
      <c r="K846" t="s">
        <v>36</v>
      </c>
      <c r="L846" t="s">
        <v>37</v>
      </c>
      <c r="M846" t="s">
        <v>2403</v>
      </c>
      <c r="N846" t="s">
        <v>73</v>
      </c>
      <c r="O846" t="s">
        <v>74</v>
      </c>
      <c r="P846" t="s">
        <v>75</v>
      </c>
      <c r="Q846" t="s">
        <v>76</v>
      </c>
      <c r="R846">
        <v>10</v>
      </c>
      <c r="S846">
        <v>1295</v>
      </c>
      <c r="T846">
        <v>0</v>
      </c>
      <c r="U846">
        <v>932.4</v>
      </c>
      <c r="V846">
        <v>12950</v>
      </c>
      <c r="W846">
        <v>3626</v>
      </c>
      <c r="X846" t="s">
        <v>136</v>
      </c>
      <c r="Y846" t="s">
        <v>64</v>
      </c>
      <c r="Z846" t="s">
        <v>56</v>
      </c>
      <c r="AA846" t="s">
        <v>46</v>
      </c>
      <c r="AB846" t="s">
        <v>47</v>
      </c>
    </row>
    <row r="847" spans="1:28" x14ac:dyDescent="0.3">
      <c r="A847" t="s">
        <v>3139</v>
      </c>
      <c r="B847" t="s">
        <v>859</v>
      </c>
      <c r="C847" t="s">
        <v>1611</v>
      </c>
      <c r="D847" t="s">
        <v>3140</v>
      </c>
      <c r="E847" t="s">
        <v>3090</v>
      </c>
      <c r="F847" t="s">
        <v>33</v>
      </c>
      <c r="G847">
        <v>44</v>
      </c>
      <c r="H847" t="s">
        <v>71</v>
      </c>
      <c r="I847" t="s">
        <v>116</v>
      </c>
      <c r="J847" t="s">
        <v>117</v>
      </c>
      <c r="K847" t="s">
        <v>118</v>
      </c>
      <c r="L847" t="s">
        <v>37</v>
      </c>
      <c r="M847" t="s">
        <v>3141</v>
      </c>
      <c r="N847" t="s">
        <v>73</v>
      </c>
      <c r="O847" t="s">
        <v>74</v>
      </c>
      <c r="P847" t="s">
        <v>75</v>
      </c>
      <c r="Q847" t="s">
        <v>76</v>
      </c>
      <c r="R847">
        <v>3</v>
      </c>
      <c r="S847">
        <v>1222</v>
      </c>
      <c r="T847">
        <v>0.15</v>
      </c>
      <c r="U847">
        <v>879.84</v>
      </c>
      <c r="V847">
        <v>3116.1</v>
      </c>
      <c r="W847">
        <v>476.58</v>
      </c>
      <c r="X847" t="s">
        <v>136</v>
      </c>
      <c r="Y847" t="s">
        <v>77</v>
      </c>
      <c r="Z847" t="s">
        <v>56</v>
      </c>
      <c r="AA847" t="s">
        <v>57</v>
      </c>
      <c r="AB847" t="s">
        <v>47</v>
      </c>
    </row>
    <row r="848" spans="1:28" x14ac:dyDescent="0.3">
      <c r="A848" t="s">
        <v>3142</v>
      </c>
      <c r="B848" t="s">
        <v>1472</v>
      </c>
      <c r="C848" t="s">
        <v>2891</v>
      </c>
      <c r="D848" t="s">
        <v>306</v>
      </c>
      <c r="E848" t="s">
        <v>3143</v>
      </c>
      <c r="F848" t="s">
        <v>53</v>
      </c>
      <c r="G848">
        <v>62</v>
      </c>
      <c r="H848" t="s">
        <v>71</v>
      </c>
      <c r="I848" t="s">
        <v>116</v>
      </c>
      <c r="J848" t="s">
        <v>117</v>
      </c>
      <c r="K848" t="s">
        <v>118</v>
      </c>
      <c r="L848" t="s">
        <v>37</v>
      </c>
      <c r="M848" t="s">
        <v>3144</v>
      </c>
      <c r="N848" t="s">
        <v>73</v>
      </c>
      <c r="O848" t="s">
        <v>74</v>
      </c>
      <c r="P848" t="s">
        <v>75</v>
      </c>
      <c r="Q848" t="s">
        <v>76</v>
      </c>
      <c r="R848">
        <v>10</v>
      </c>
      <c r="S848">
        <v>178</v>
      </c>
      <c r="T848">
        <v>0</v>
      </c>
      <c r="U848">
        <v>128.16</v>
      </c>
      <c r="V848">
        <v>1780</v>
      </c>
      <c r="W848">
        <v>498.4</v>
      </c>
      <c r="X848" t="s">
        <v>55</v>
      </c>
      <c r="Y848" t="s">
        <v>77</v>
      </c>
      <c r="Z848" t="s">
        <v>56</v>
      </c>
      <c r="AA848" t="s">
        <v>57</v>
      </c>
      <c r="AB848" t="s">
        <v>110</v>
      </c>
    </row>
    <row r="849" spans="1:28" x14ac:dyDescent="0.3">
      <c r="A849" t="s">
        <v>3145</v>
      </c>
      <c r="B849" t="s">
        <v>1769</v>
      </c>
      <c r="C849" t="s">
        <v>898</v>
      </c>
      <c r="D849" t="s">
        <v>3146</v>
      </c>
      <c r="E849" t="s">
        <v>3037</v>
      </c>
      <c r="F849" t="s">
        <v>33</v>
      </c>
      <c r="G849">
        <v>33</v>
      </c>
      <c r="H849" t="s">
        <v>128</v>
      </c>
      <c r="I849" t="s">
        <v>103</v>
      </c>
      <c r="J849" t="s">
        <v>104</v>
      </c>
      <c r="K849" t="s">
        <v>105</v>
      </c>
      <c r="L849" t="s">
        <v>37</v>
      </c>
      <c r="M849" t="s">
        <v>3147</v>
      </c>
      <c r="N849" t="s">
        <v>39</v>
      </c>
      <c r="O849" t="s">
        <v>159</v>
      </c>
      <c r="P849" t="s">
        <v>160</v>
      </c>
      <c r="Q849" t="s">
        <v>161</v>
      </c>
      <c r="R849">
        <v>2</v>
      </c>
      <c r="S849">
        <v>562</v>
      </c>
      <c r="T849">
        <v>0.05</v>
      </c>
      <c r="U849">
        <v>404.64</v>
      </c>
      <c r="V849">
        <v>1067.8</v>
      </c>
      <c r="W849">
        <v>258.52</v>
      </c>
      <c r="X849" t="s">
        <v>55</v>
      </c>
      <c r="Y849" t="s">
        <v>64</v>
      </c>
      <c r="Z849" t="s">
        <v>56</v>
      </c>
      <c r="AA849" t="s">
        <v>46</v>
      </c>
      <c r="AB849" t="s">
        <v>47</v>
      </c>
    </row>
    <row r="850" spans="1:28" x14ac:dyDescent="0.3">
      <c r="A850" t="s">
        <v>3148</v>
      </c>
      <c r="B850" t="s">
        <v>1254</v>
      </c>
      <c r="C850" t="s">
        <v>1366</v>
      </c>
      <c r="D850" t="s">
        <v>3149</v>
      </c>
      <c r="E850" t="s">
        <v>3150</v>
      </c>
      <c r="F850" t="s">
        <v>33</v>
      </c>
      <c r="G850">
        <v>22</v>
      </c>
      <c r="H850" t="s">
        <v>34</v>
      </c>
      <c r="I850" t="s">
        <v>116</v>
      </c>
      <c r="J850" t="s">
        <v>117</v>
      </c>
      <c r="K850" t="s">
        <v>118</v>
      </c>
      <c r="L850" t="s">
        <v>37</v>
      </c>
      <c r="M850" t="s">
        <v>835</v>
      </c>
      <c r="N850" t="s">
        <v>88</v>
      </c>
      <c r="O850" t="s">
        <v>89</v>
      </c>
      <c r="P850" t="s">
        <v>90</v>
      </c>
      <c r="Q850" t="s">
        <v>91</v>
      </c>
      <c r="R850">
        <v>4</v>
      </c>
      <c r="S850">
        <v>1555</v>
      </c>
      <c r="T850">
        <v>0.2</v>
      </c>
      <c r="U850">
        <v>1119.5999999999999</v>
      </c>
      <c r="V850">
        <v>4976</v>
      </c>
      <c r="W850">
        <v>497.6</v>
      </c>
      <c r="X850" t="s">
        <v>43</v>
      </c>
      <c r="Y850" t="s">
        <v>44</v>
      </c>
      <c r="Z850" t="s">
        <v>56</v>
      </c>
      <c r="AA850" t="s">
        <v>57</v>
      </c>
      <c r="AB850" t="s">
        <v>110</v>
      </c>
    </row>
    <row r="851" spans="1:28" x14ac:dyDescent="0.3">
      <c r="A851" t="s">
        <v>3151</v>
      </c>
      <c r="B851" t="s">
        <v>1935</v>
      </c>
      <c r="C851" t="s">
        <v>623</v>
      </c>
      <c r="D851" t="s">
        <v>3152</v>
      </c>
      <c r="E851" t="s">
        <v>2893</v>
      </c>
      <c r="F851" t="s">
        <v>33</v>
      </c>
      <c r="G851">
        <v>43</v>
      </c>
      <c r="H851" t="s">
        <v>34</v>
      </c>
      <c r="I851" t="s">
        <v>84</v>
      </c>
      <c r="J851" t="s">
        <v>85</v>
      </c>
      <c r="K851" t="s">
        <v>86</v>
      </c>
      <c r="L851" t="s">
        <v>37</v>
      </c>
      <c r="M851" t="s">
        <v>2866</v>
      </c>
      <c r="N851" t="s">
        <v>88</v>
      </c>
      <c r="O851" t="s">
        <v>120</v>
      </c>
      <c r="P851" t="s">
        <v>121</v>
      </c>
      <c r="Q851" t="s">
        <v>122</v>
      </c>
      <c r="R851">
        <v>10</v>
      </c>
      <c r="S851">
        <v>861</v>
      </c>
      <c r="T851">
        <v>0.2</v>
      </c>
      <c r="U851">
        <v>619.91999999999996</v>
      </c>
      <c r="V851">
        <v>6888</v>
      </c>
      <c r="W851">
        <v>688.8</v>
      </c>
      <c r="X851" t="s">
        <v>136</v>
      </c>
      <c r="Y851" t="s">
        <v>77</v>
      </c>
      <c r="Z851" t="s">
        <v>78</v>
      </c>
      <c r="AA851" t="s">
        <v>46</v>
      </c>
      <c r="AB851" t="s">
        <v>47</v>
      </c>
    </row>
    <row r="852" spans="1:28" x14ac:dyDescent="0.3">
      <c r="A852" t="s">
        <v>3153</v>
      </c>
      <c r="B852" t="s">
        <v>488</v>
      </c>
      <c r="C852" t="s">
        <v>637</v>
      </c>
      <c r="D852" t="s">
        <v>3154</v>
      </c>
      <c r="E852" t="s">
        <v>3155</v>
      </c>
      <c r="F852" t="s">
        <v>53</v>
      </c>
      <c r="G852">
        <v>36</v>
      </c>
      <c r="H852" t="s">
        <v>71</v>
      </c>
      <c r="I852" t="s">
        <v>116</v>
      </c>
      <c r="J852" t="s">
        <v>117</v>
      </c>
      <c r="K852" t="s">
        <v>118</v>
      </c>
      <c r="L852" t="s">
        <v>37</v>
      </c>
      <c r="M852" t="s">
        <v>3156</v>
      </c>
      <c r="N852" t="s">
        <v>39</v>
      </c>
      <c r="O852" t="s">
        <v>40</v>
      </c>
      <c r="P852" t="s">
        <v>41</v>
      </c>
      <c r="Q852" t="s">
        <v>42</v>
      </c>
      <c r="R852">
        <v>7</v>
      </c>
      <c r="S852">
        <v>1116</v>
      </c>
      <c r="T852">
        <v>0</v>
      </c>
      <c r="U852">
        <v>803.52</v>
      </c>
      <c r="V852">
        <v>7812</v>
      </c>
      <c r="W852">
        <v>2187.36</v>
      </c>
      <c r="X852" t="s">
        <v>136</v>
      </c>
      <c r="Y852" t="s">
        <v>44</v>
      </c>
      <c r="Z852" t="s">
        <v>45</v>
      </c>
      <c r="AA852" t="s">
        <v>57</v>
      </c>
      <c r="AB852" t="s">
        <v>47</v>
      </c>
    </row>
    <row r="853" spans="1:28" x14ac:dyDescent="0.3">
      <c r="A853" t="s">
        <v>3157</v>
      </c>
      <c r="B853" t="s">
        <v>214</v>
      </c>
      <c r="C853" t="s">
        <v>215</v>
      </c>
      <c r="D853" t="s">
        <v>2936</v>
      </c>
      <c r="E853" t="s">
        <v>3158</v>
      </c>
      <c r="F853" t="s">
        <v>53</v>
      </c>
      <c r="G853">
        <v>19</v>
      </c>
      <c r="H853" t="s">
        <v>128</v>
      </c>
      <c r="I853" t="s">
        <v>84</v>
      </c>
      <c r="J853" t="s">
        <v>85</v>
      </c>
      <c r="K853" t="s">
        <v>86</v>
      </c>
      <c r="L853" t="s">
        <v>37</v>
      </c>
      <c r="M853" t="s">
        <v>3159</v>
      </c>
      <c r="N853" t="s">
        <v>88</v>
      </c>
      <c r="O853" t="s">
        <v>120</v>
      </c>
      <c r="P853" t="s">
        <v>121</v>
      </c>
      <c r="Q853" t="s">
        <v>122</v>
      </c>
      <c r="R853">
        <v>2</v>
      </c>
      <c r="S853">
        <v>1907</v>
      </c>
      <c r="T853">
        <v>0</v>
      </c>
      <c r="U853">
        <v>1373.04</v>
      </c>
      <c r="V853">
        <v>3814</v>
      </c>
      <c r="W853">
        <v>1067.92</v>
      </c>
      <c r="X853" t="s">
        <v>43</v>
      </c>
      <c r="Y853" t="s">
        <v>64</v>
      </c>
      <c r="Z853" t="s">
        <v>45</v>
      </c>
      <c r="AA853" t="s">
        <v>46</v>
      </c>
      <c r="AB853" t="s">
        <v>47</v>
      </c>
    </row>
    <row r="854" spans="1:28" x14ac:dyDescent="0.3">
      <c r="A854" t="s">
        <v>3160</v>
      </c>
      <c r="B854" t="s">
        <v>448</v>
      </c>
      <c r="C854" t="s">
        <v>767</v>
      </c>
      <c r="D854" t="s">
        <v>1538</v>
      </c>
      <c r="E854" t="s">
        <v>3097</v>
      </c>
      <c r="F854" t="s">
        <v>53</v>
      </c>
      <c r="G854">
        <v>34</v>
      </c>
      <c r="H854" t="s">
        <v>34</v>
      </c>
      <c r="I854" t="s">
        <v>84</v>
      </c>
      <c r="J854" t="s">
        <v>85</v>
      </c>
      <c r="K854" t="s">
        <v>86</v>
      </c>
      <c r="L854" t="s">
        <v>37</v>
      </c>
      <c r="M854" t="s">
        <v>655</v>
      </c>
      <c r="N854" t="s">
        <v>39</v>
      </c>
      <c r="O854" t="s">
        <v>159</v>
      </c>
      <c r="P854" t="s">
        <v>160</v>
      </c>
      <c r="Q854" t="s">
        <v>161</v>
      </c>
      <c r="R854">
        <v>9</v>
      </c>
      <c r="S854">
        <v>165</v>
      </c>
      <c r="T854">
        <v>0.15</v>
      </c>
      <c r="U854">
        <v>118.8</v>
      </c>
      <c r="V854">
        <v>1262.25</v>
      </c>
      <c r="W854">
        <v>193.05</v>
      </c>
      <c r="X854" t="s">
        <v>43</v>
      </c>
      <c r="Y854" t="s">
        <v>44</v>
      </c>
      <c r="Z854" t="s">
        <v>45</v>
      </c>
      <c r="AA854" t="s">
        <v>57</v>
      </c>
      <c r="AB854" t="s">
        <v>110</v>
      </c>
    </row>
    <row r="855" spans="1:28" x14ac:dyDescent="0.3">
      <c r="A855" t="s">
        <v>3161</v>
      </c>
      <c r="B855" t="s">
        <v>3087</v>
      </c>
      <c r="C855" t="s">
        <v>524</v>
      </c>
      <c r="D855" t="s">
        <v>3162</v>
      </c>
      <c r="E855" t="s">
        <v>3163</v>
      </c>
      <c r="F855" t="s">
        <v>33</v>
      </c>
      <c r="G855">
        <v>43</v>
      </c>
      <c r="H855" t="s">
        <v>71</v>
      </c>
      <c r="I855" t="s">
        <v>84</v>
      </c>
      <c r="J855" t="s">
        <v>85</v>
      </c>
      <c r="K855" t="s">
        <v>86</v>
      </c>
      <c r="L855" t="s">
        <v>37</v>
      </c>
      <c r="M855" t="s">
        <v>1590</v>
      </c>
      <c r="N855" t="s">
        <v>88</v>
      </c>
      <c r="O855" t="s">
        <v>120</v>
      </c>
      <c r="P855" t="s">
        <v>121</v>
      </c>
      <c r="Q855" t="s">
        <v>122</v>
      </c>
      <c r="R855">
        <v>7</v>
      </c>
      <c r="S855">
        <v>812</v>
      </c>
      <c r="T855">
        <v>0.15</v>
      </c>
      <c r="U855">
        <v>584.64</v>
      </c>
      <c r="V855">
        <v>4831.3999999999996</v>
      </c>
      <c r="W855">
        <v>738.92</v>
      </c>
      <c r="X855" t="s">
        <v>136</v>
      </c>
      <c r="Y855" t="s">
        <v>44</v>
      </c>
      <c r="Z855" t="s">
        <v>45</v>
      </c>
      <c r="AA855" t="s">
        <v>65</v>
      </c>
      <c r="AB855" t="s">
        <v>47</v>
      </c>
    </row>
    <row r="856" spans="1:28" x14ac:dyDescent="0.3">
      <c r="A856" t="s">
        <v>3164</v>
      </c>
      <c r="B856" t="s">
        <v>502</v>
      </c>
      <c r="C856" t="s">
        <v>1004</v>
      </c>
      <c r="D856" t="s">
        <v>1663</v>
      </c>
      <c r="E856" t="s">
        <v>3165</v>
      </c>
      <c r="F856" t="s">
        <v>33</v>
      </c>
      <c r="G856">
        <v>30</v>
      </c>
      <c r="H856" t="s">
        <v>128</v>
      </c>
      <c r="I856" t="s">
        <v>103</v>
      </c>
      <c r="J856" t="s">
        <v>104</v>
      </c>
      <c r="K856" t="s">
        <v>105</v>
      </c>
      <c r="L856" t="s">
        <v>37</v>
      </c>
      <c r="M856" t="s">
        <v>848</v>
      </c>
      <c r="N856" t="s">
        <v>39</v>
      </c>
      <c r="O856" t="s">
        <v>159</v>
      </c>
      <c r="P856" t="s">
        <v>160</v>
      </c>
      <c r="Q856" t="s">
        <v>161</v>
      </c>
      <c r="R856">
        <v>1</v>
      </c>
      <c r="S856">
        <v>1432</v>
      </c>
      <c r="T856">
        <v>0.15</v>
      </c>
      <c r="U856">
        <v>1031.04</v>
      </c>
      <c r="V856">
        <v>1217.2</v>
      </c>
      <c r="W856">
        <v>186.16</v>
      </c>
      <c r="X856" t="s">
        <v>43</v>
      </c>
      <c r="Y856" t="s">
        <v>64</v>
      </c>
      <c r="Z856" t="s">
        <v>56</v>
      </c>
      <c r="AA856" t="s">
        <v>46</v>
      </c>
      <c r="AB856" t="s">
        <v>110</v>
      </c>
    </row>
    <row r="857" spans="1:28" x14ac:dyDescent="0.3">
      <c r="A857" t="s">
        <v>3166</v>
      </c>
      <c r="B857" t="s">
        <v>338</v>
      </c>
      <c r="C857" t="s">
        <v>3087</v>
      </c>
      <c r="D857" t="s">
        <v>3167</v>
      </c>
      <c r="E857" t="s">
        <v>1904</v>
      </c>
      <c r="F857" t="s">
        <v>53</v>
      </c>
      <c r="G857">
        <v>53</v>
      </c>
      <c r="H857" t="s">
        <v>128</v>
      </c>
      <c r="I857" t="s">
        <v>35</v>
      </c>
      <c r="J857" t="s">
        <v>36</v>
      </c>
      <c r="K857" t="s">
        <v>36</v>
      </c>
      <c r="L857" t="s">
        <v>37</v>
      </c>
      <c r="M857" t="s">
        <v>3168</v>
      </c>
      <c r="N857" t="s">
        <v>88</v>
      </c>
      <c r="O857" t="s">
        <v>120</v>
      </c>
      <c r="P857" t="s">
        <v>121</v>
      </c>
      <c r="Q857" t="s">
        <v>122</v>
      </c>
      <c r="R857">
        <v>7</v>
      </c>
      <c r="S857">
        <v>1941</v>
      </c>
      <c r="T857">
        <v>0.05</v>
      </c>
      <c r="U857">
        <v>1397.52</v>
      </c>
      <c r="V857">
        <v>12907.65</v>
      </c>
      <c r="W857">
        <v>3125.01</v>
      </c>
      <c r="X857" t="s">
        <v>136</v>
      </c>
      <c r="Y857" t="s">
        <v>44</v>
      </c>
      <c r="Z857" t="s">
        <v>78</v>
      </c>
      <c r="AA857" t="s">
        <v>65</v>
      </c>
      <c r="AB857" t="s">
        <v>110</v>
      </c>
    </row>
    <row r="858" spans="1:28" x14ac:dyDescent="0.3">
      <c r="A858" t="s">
        <v>3169</v>
      </c>
      <c r="B858" t="s">
        <v>244</v>
      </c>
      <c r="C858" t="s">
        <v>3170</v>
      </c>
      <c r="D858" t="s">
        <v>1454</v>
      </c>
      <c r="E858" t="s">
        <v>3171</v>
      </c>
      <c r="F858" t="s">
        <v>33</v>
      </c>
      <c r="G858">
        <v>22</v>
      </c>
      <c r="H858" t="s">
        <v>128</v>
      </c>
      <c r="I858" t="s">
        <v>84</v>
      </c>
      <c r="J858" t="s">
        <v>85</v>
      </c>
      <c r="K858" t="s">
        <v>86</v>
      </c>
      <c r="L858" t="s">
        <v>37</v>
      </c>
      <c r="M858" t="s">
        <v>1891</v>
      </c>
      <c r="N858" t="s">
        <v>73</v>
      </c>
      <c r="O858" t="s">
        <v>107</v>
      </c>
      <c r="P858" t="s">
        <v>108</v>
      </c>
      <c r="Q858" t="s">
        <v>109</v>
      </c>
      <c r="R858">
        <v>6</v>
      </c>
      <c r="S858">
        <v>726</v>
      </c>
      <c r="T858">
        <v>0</v>
      </c>
      <c r="U858">
        <v>522.72</v>
      </c>
      <c r="V858">
        <v>4356</v>
      </c>
      <c r="W858">
        <v>1219.68</v>
      </c>
      <c r="X858" t="s">
        <v>136</v>
      </c>
      <c r="Y858" t="s">
        <v>77</v>
      </c>
      <c r="Z858" t="s">
        <v>56</v>
      </c>
      <c r="AA858" t="s">
        <v>65</v>
      </c>
      <c r="AB858" t="s">
        <v>47</v>
      </c>
    </row>
    <row r="859" spans="1:28" x14ac:dyDescent="0.3">
      <c r="A859" t="s">
        <v>3172</v>
      </c>
      <c r="B859" t="s">
        <v>517</v>
      </c>
      <c r="C859" t="s">
        <v>144</v>
      </c>
      <c r="D859" t="s">
        <v>1259</v>
      </c>
      <c r="E859" t="s">
        <v>3173</v>
      </c>
      <c r="F859" t="s">
        <v>33</v>
      </c>
      <c r="G859">
        <v>55</v>
      </c>
      <c r="H859" t="s">
        <v>34</v>
      </c>
      <c r="I859" t="s">
        <v>116</v>
      </c>
      <c r="J859" t="s">
        <v>117</v>
      </c>
      <c r="K859" t="s">
        <v>118</v>
      </c>
      <c r="L859" t="s">
        <v>37</v>
      </c>
      <c r="M859" t="s">
        <v>1641</v>
      </c>
      <c r="N859" t="s">
        <v>88</v>
      </c>
      <c r="O859" t="s">
        <v>89</v>
      </c>
      <c r="P859" t="s">
        <v>90</v>
      </c>
      <c r="Q859" t="s">
        <v>91</v>
      </c>
      <c r="R859">
        <v>10</v>
      </c>
      <c r="S859">
        <v>1362</v>
      </c>
      <c r="T859">
        <v>0</v>
      </c>
      <c r="U859">
        <v>980.64</v>
      </c>
      <c r="V859">
        <v>13620</v>
      </c>
      <c r="W859">
        <v>3813.6</v>
      </c>
      <c r="X859" t="s">
        <v>136</v>
      </c>
      <c r="Y859" t="s">
        <v>77</v>
      </c>
      <c r="Z859" t="s">
        <v>78</v>
      </c>
      <c r="AA859" t="s">
        <v>46</v>
      </c>
      <c r="AB859" t="s">
        <v>47</v>
      </c>
    </row>
    <row r="860" spans="1:28" x14ac:dyDescent="0.3">
      <c r="A860" t="s">
        <v>3174</v>
      </c>
      <c r="B860" t="s">
        <v>2474</v>
      </c>
      <c r="C860" t="s">
        <v>328</v>
      </c>
      <c r="D860" t="s">
        <v>2094</v>
      </c>
      <c r="E860" t="s">
        <v>1007</v>
      </c>
      <c r="F860" t="s">
        <v>53</v>
      </c>
      <c r="G860">
        <v>60</v>
      </c>
      <c r="H860" t="s">
        <v>71</v>
      </c>
      <c r="I860" t="s">
        <v>84</v>
      </c>
      <c r="J860" t="s">
        <v>85</v>
      </c>
      <c r="K860" t="s">
        <v>86</v>
      </c>
      <c r="L860" t="s">
        <v>37</v>
      </c>
      <c r="M860" t="s">
        <v>2485</v>
      </c>
      <c r="N860" t="s">
        <v>39</v>
      </c>
      <c r="O860" t="s">
        <v>40</v>
      </c>
      <c r="P860" t="s">
        <v>41</v>
      </c>
      <c r="Q860" t="s">
        <v>42</v>
      </c>
      <c r="R860">
        <v>4</v>
      </c>
      <c r="S860">
        <v>1046</v>
      </c>
      <c r="T860">
        <v>0.2</v>
      </c>
      <c r="U860">
        <v>753.12</v>
      </c>
      <c r="V860">
        <v>3347.2</v>
      </c>
      <c r="W860">
        <v>334.72</v>
      </c>
      <c r="X860" t="s">
        <v>43</v>
      </c>
      <c r="Y860" t="s">
        <v>44</v>
      </c>
      <c r="Z860" t="s">
        <v>45</v>
      </c>
      <c r="AA860" t="s">
        <v>57</v>
      </c>
      <c r="AB860" t="s">
        <v>47</v>
      </c>
    </row>
    <row r="861" spans="1:28" x14ac:dyDescent="0.3">
      <c r="A861" t="s">
        <v>3175</v>
      </c>
      <c r="B861" t="s">
        <v>267</v>
      </c>
      <c r="C861" t="s">
        <v>244</v>
      </c>
      <c r="D861" t="s">
        <v>875</v>
      </c>
      <c r="E861" t="s">
        <v>1813</v>
      </c>
      <c r="F861" t="s">
        <v>33</v>
      </c>
      <c r="G861">
        <v>18</v>
      </c>
      <c r="H861" t="s">
        <v>34</v>
      </c>
      <c r="I861" t="s">
        <v>84</v>
      </c>
      <c r="J861" t="s">
        <v>85</v>
      </c>
      <c r="K861" t="s">
        <v>86</v>
      </c>
      <c r="L861" t="s">
        <v>37</v>
      </c>
      <c r="M861" t="s">
        <v>1624</v>
      </c>
      <c r="N861" t="s">
        <v>73</v>
      </c>
      <c r="O861" t="s">
        <v>74</v>
      </c>
      <c r="P861" t="s">
        <v>75</v>
      </c>
      <c r="Q861" t="s">
        <v>76</v>
      </c>
      <c r="R861">
        <v>7</v>
      </c>
      <c r="S861">
        <v>680</v>
      </c>
      <c r="T861">
        <v>0.05</v>
      </c>
      <c r="U861">
        <v>489.6</v>
      </c>
      <c r="V861">
        <v>4522</v>
      </c>
      <c r="W861">
        <v>1094.8</v>
      </c>
      <c r="X861" t="s">
        <v>43</v>
      </c>
      <c r="Y861" t="s">
        <v>44</v>
      </c>
      <c r="Z861" t="s">
        <v>78</v>
      </c>
      <c r="AA861" t="s">
        <v>65</v>
      </c>
      <c r="AB861" t="s">
        <v>110</v>
      </c>
    </row>
    <row r="862" spans="1:28" x14ac:dyDescent="0.3">
      <c r="A862" t="s">
        <v>3176</v>
      </c>
      <c r="B862" t="s">
        <v>372</v>
      </c>
      <c r="C862" t="s">
        <v>542</v>
      </c>
      <c r="D862" t="s">
        <v>3177</v>
      </c>
      <c r="E862" t="s">
        <v>2613</v>
      </c>
      <c r="F862" t="s">
        <v>53</v>
      </c>
      <c r="G862">
        <v>58</v>
      </c>
      <c r="H862" t="s">
        <v>128</v>
      </c>
      <c r="I862" t="s">
        <v>35</v>
      </c>
      <c r="J862" t="s">
        <v>36</v>
      </c>
      <c r="K862" t="s">
        <v>36</v>
      </c>
      <c r="L862" t="s">
        <v>37</v>
      </c>
      <c r="M862" t="s">
        <v>998</v>
      </c>
      <c r="N862" t="s">
        <v>39</v>
      </c>
      <c r="O862" t="s">
        <v>159</v>
      </c>
      <c r="P862" t="s">
        <v>160</v>
      </c>
      <c r="Q862" t="s">
        <v>161</v>
      </c>
      <c r="R862">
        <v>5</v>
      </c>
      <c r="S862">
        <v>401</v>
      </c>
      <c r="T862">
        <v>0.1</v>
      </c>
      <c r="U862">
        <v>288.72000000000003</v>
      </c>
      <c r="V862">
        <v>1804.5</v>
      </c>
      <c r="W862">
        <v>360.9</v>
      </c>
      <c r="X862" t="s">
        <v>43</v>
      </c>
      <c r="Y862" t="s">
        <v>77</v>
      </c>
      <c r="Z862" t="s">
        <v>56</v>
      </c>
      <c r="AA862" t="s">
        <v>65</v>
      </c>
      <c r="AB862" t="s">
        <v>47</v>
      </c>
    </row>
    <row r="863" spans="1:28" x14ac:dyDescent="0.3">
      <c r="A863" t="s">
        <v>3178</v>
      </c>
      <c r="B863" t="s">
        <v>1137</v>
      </c>
      <c r="C863" t="s">
        <v>170</v>
      </c>
      <c r="D863" t="s">
        <v>1018</v>
      </c>
      <c r="E863" t="s">
        <v>3179</v>
      </c>
      <c r="F863" t="s">
        <v>33</v>
      </c>
      <c r="G863">
        <v>39</v>
      </c>
      <c r="H863" t="s">
        <v>71</v>
      </c>
      <c r="I863" t="s">
        <v>35</v>
      </c>
      <c r="J863" t="s">
        <v>36</v>
      </c>
      <c r="K863" t="s">
        <v>36</v>
      </c>
      <c r="L863" t="s">
        <v>37</v>
      </c>
      <c r="M863" t="s">
        <v>3180</v>
      </c>
      <c r="N863" t="s">
        <v>88</v>
      </c>
      <c r="O863" t="s">
        <v>120</v>
      </c>
      <c r="P863" t="s">
        <v>121</v>
      </c>
      <c r="Q863" t="s">
        <v>122</v>
      </c>
      <c r="R863">
        <v>9</v>
      </c>
      <c r="S863">
        <v>1201</v>
      </c>
      <c r="T863">
        <v>0.2</v>
      </c>
      <c r="U863">
        <v>864.72</v>
      </c>
      <c r="V863">
        <v>8647.2000000000007</v>
      </c>
      <c r="W863">
        <v>864.72</v>
      </c>
      <c r="X863" t="s">
        <v>55</v>
      </c>
      <c r="Y863" t="s">
        <v>44</v>
      </c>
      <c r="Z863" t="s">
        <v>56</v>
      </c>
      <c r="AA863" t="s">
        <v>46</v>
      </c>
      <c r="AB863" t="s">
        <v>47</v>
      </c>
    </row>
    <row r="864" spans="1:28" x14ac:dyDescent="0.3">
      <c r="A864" t="s">
        <v>3181</v>
      </c>
      <c r="B864" t="s">
        <v>524</v>
      </c>
      <c r="C864" t="s">
        <v>1193</v>
      </c>
      <c r="D864" t="s">
        <v>318</v>
      </c>
      <c r="E864" t="s">
        <v>2546</v>
      </c>
      <c r="F864" t="s">
        <v>33</v>
      </c>
      <c r="G864">
        <v>22</v>
      </c>
      <c r="H864" t="s">
        <v>71</v>
      </c>
      <c r="I864" t="s">
        <v>103</v>
      </c>
      <c r="J864" t="s">
        <v>104</v>
      </c>
      <c r="K864" t="s">
        <v>105</v>
      </c>
      <c r="L864" t="s">
        <v>37</v>
      </c>
      <c r="M864" t="s">
        <v>2049</v>
      </c>
      <c r="N864" t="s">
        <v>73</v>
      </c>
      <c r="O864" t="s">
        <v>107</v>
      </c>
      <c r="P864" t="s">
        <v>108</v>
      </c>
      <c r="Q864" t="s">
        <v>109</v>
      </c>
      <c r="R864">
        <v>9</v>
      </c>
      <c r="S864">
        <v>618</v>
      </c>
      <c r="T864">
        <v>0.05</v>
      </c>
      <c r="U864">
        <v>444.96</v>
      </c>
      <c r="V864">
        <v>5283.9</v>
      </c>
      <c r="W864">
        <v>1279.26</v>
      </c>
      <c r="X864" t="s">
        <v>43</v>
      </c>
      <c r="Y864" t="s">
        <v>77</v>
      </c>
      <c r="Z864" t="s">
        <v>45</v>
      </c>
      <c r="AA864" t="s">
        <v>46</v>
      </c>
      <c r="AB864" t="s">
        <v>47</v>
      </c>
    </row>
    <row r="865" spans="1:28" x14ac:dyDescent="0.3">
      <c r="A865" t="s">
        <v>3182</v>
      </c>
      <c r="B865" t="s">
        <v>802</v>
      </c>
      <c r="C865" t="s">
        <v>482</v>
      </c>
      <c r="D865" t="s">
        <v>3183</v>
      </c>
      <c r="E865" t="s">
        <v>3184</v>
      </c>
      <c r="F865" t="s">
        <v>33</v>
      </c>
      <c r="G865">
        <v>21</v>
      </c>
      <c r="H865" t="s">
        <v>128</v>
      </c>
      <c r="I865" t="s">
        <v>116</v>
      </c>
      <c r="J865" t="s">
        <v>117</v>
      </c>
      <c r="K865" t="s">
        <v>118</v>
      </c>
      <c r="L865" t="s">
        <v>37</v>
      </c>
      <c r="M865" t="s">
        <v>1163</v>
      </c>
      <c r="N865" t="s">
        <v>39</v>
      </c>
      <c r="O865" t="s">
        <v>159</v>
      </c>
      <c r="P865" t="s">
        <v>160</v>
      </c>
      <c r="Q865" t="s">
        <v>161</v>
      </c>
      <c r="R865">
        <v>2</v>
      </c>
      <c r="S865">
        <v>1540</v>
      </c>
      <c r="T865">
        <v>0.1</v>
      </c>
      <c r="U865">
        <v>1108.8</v>
      </c>
      <c r="V865">
        <v>2772</v>
      </c>
      <c r="W865">
        <v>554.4</v>
      </c>
      <c r="X865" t="s">
        <v>43</v>
      </c>
      <c r="Y865" t="s">
        <v>77</v>
      </c>
      <c r="Z865" t="s">
        <v>78</v>
      </c>
      <c r="AA865" t="s">
        <v>46</v>
      </c>
      <c r="AB865" t="s">
        <v>47</v>
      </c>
    </row>
    <row r="866" spans="1:28" x14ac:dyDescent="0.3">
      <c r="A866" t="s">
        <v>3185</v>
      </c>
      <c r="B866" t="s">
        <v>214</v>
      </c>
      <c r="C866" t="s">
        <v>512</v>
      </c>
      <c r="D866" t="s">
        <v>3186</v>
      </c>
      <c r="E866" t="s">
        <v>2289</v>
      </c>
      <c r="F866" t="s">
        <v>53</v>
      </c>
      <c r="G866">
        <v>21</v>
      </c>
      <c r="H866" t="s">
        <v>71</v>
      </c>
      <c r="I866" t="s">
        <v>35</v>
      </c>
      <c r="J866" t="s">
        <v>36</v>
      </c>
      <c r="K866" t="s">
        <v>36</v>
      </c>
      <c r="L866" t="s">
        <v>37</v>
      </c>
      <c r="M866" t="s">
        <v>2339</v>
      </c>
      <c r="N866" t="s">
        <v>88</v>
      </c>
      <c r="O866" t="s">
        <v>120</v>
      </c>
      <c r="P866" t="s">
        <v>121</v>
      </c>
      <c r="Q866" t="s">
        <v>122</v>
      </c>
      <c r="R866">
        <v>4</v>
      </c>
      <c r="S866">
        <v>781</v>
      </c>
      <c r="T866">
        <v>0.1</v>
      </c>
      <c r="U866">
        <v>562.32000000000005</v>
      </c>
      <c r="V866">
        <v>2811.6</v>
      </c>
      <c r="W866">
        <v>562.32000000000005</v>
      </c>
      <c r="X866" t="s">
        <v>55</v>
      </c>
      <c r="Y866" t="s">
        <v>64</v>
      </c>
      <c r="Z866" t="s">
        <v>56</v>
      </c>
      <c r="AA866" t="s">
        <v>57</v>
      </c>
      <c r="AB866" t="s">
        <v>47</v>
      </c>
    </row>
    <row r="867" spans="1:28" x14ac:dyDescent="0.3">
      <c r="A867" t="s">
        <v>3187</v>
      </c>
      <c r="B867" t="s">
        <v>1137</v>
      </c>
      <c r="C867" t="s">
        <v>188</v>
      </c>
      <c r="D867" t="s">
        <v>3188</v>
      </c>
      <c r="E867" t="s">
        <v>3189</v>
      </c>
      <c r="F867" t="s">
        <v>33</v>
      </c>
      <c r="G867">
        <v>24</v>
      </c>
      <c r="H867" t="s">
        <v>71</v>
      </c>
      <c r="I867" t="s">
        <v>103</v>
      </c>
      <c r="J867" t="s">
        <v>104</v>
      </c>
      <c r="K867" t="s">
        <v>105</v>
      </c>
      <c r="L867" t="s">
        <v>37</v>
      </c>
      <c r="M867" t="s">
        <v>3190</v>
      </c>
      <c r="N867" t="s">
        <v>73</v>
      </c>
      <c r="O867" t="s">
        <v>107</v>
      </c>
      <c r="P867" t="s">
        <v>108</v>
      </c>
      <c r="Q867" t="s">
        <v>109</v>
      </c>
      <c r="R867">
        <v>9</v>
      </c>
      <c r="S867">
        <v>1576</v>
      </c>
      <c r="T867">
        <v>0</v>
      </c>
      <c r="U867">
        <v>1134.72</v>
      </c>
      <c r="V867">
        <v>14184</v>
      </c>
      <c r="W867">
        <v>3971.52</v>
      </c>
      <c r="X867" t="s">
        <v>43</v>
      </c>
      <c r="Y867" t="s">
        <v>44</v>
      </c>
      <c r="Z867" t="s">
        <v>78</v>
      </c>
      <c r="AA867" t="s">
        <v>46</v>
      </c>
      <c r="AB867" t="s">
        <v>47</v>
      </c>
    </row>
    <row r="868" spans="1:28" x14ac:dyDescent="0.3">
      <c r="A868" t="s">
        <v>3191</v>
      </c>
      <c r="B868" t="s">
        <v>567</v>
      </c>
      <c r="C868" t="s">
        <v>3192</v>
      </c>
      <c r="D868" t="s">
        <v>443</v>
      </c>
      <c r="E868" t="s">
        <v>3193</v>
      </c>
      <c r="F868" t="s">
        <v>53</v>
      </c>
      <c r="G868">
        <v>31</v>
      </c>
      <c r="H868" t="s">
        <v>128</v>
      </c>
      <c r="I868" t="s">
        <v>84</v>
      </c>
      <c r="J868" t="s">
        <v>85</v>
      </c>
      <c r="K868" t="s">
        <v>86</v>
      </c>
      <c r="L868" t="s">
        <v>37</v>
      </c>
      <c r="M868" t="s">
        <v>1785</v>
      </c>
      <c r="N868" t="s">
        <v>39</v>
      </c>
      <c r="O868" t="s">
        <v>159</v>
      </c>
      <c r="P868" t="s">
        <v>160</v>
      </c>
      <c r="Q868" t="s">
        <v>161</v>
      </c>
      <c r="R868">
        <v>6</v>
      </c>
      <c r="S868">
        <v>1327</v>
      </c>
      <c r="T868">
        <v>0.1</v>
      </c>
      <c r="U868">
        <v>955.44</v>
      </c>
      <c r="V868">
        <v>7165.8</v>
      </c>
      <c r="W868">
        <v>1433.16</v>
      </c>
      <c r="X868" t="s">
        <v>55</v>
      </c>
      <c r="Y868" t="s">
        <v>77</v>
      </c>
      <c r="Z868" t="s">
        <v>56</v>
      </c>
      <c r="AA868" t="s">
        <v>57</v>
      </c>
      <c r="AB868" t="s">
        <v>110</v>
      </c>
    </row>
    <row r="869" spans="1:28" x14ac:dyDescent="0.3">
      <c r="A869" t="s">
        <v>3194</v>
      </c>
      <c r="B869" t="s">
        <v>1391</v>
      </c>
      <c r="C869" t="s">
        <v>1431</v>
      </c>
      <c r="D869" t="s">
        <v>1255</v>
      </c>
      <c r="E869" t="s">
        <v>3195</v>
      </c>
      <c r="F869" t="s">
        <v>53</v>
      </c>
      <c r="G869">
        <v>64</v>
      </c>
      <c r="H869" t="s">
        <v>71</v>
      </c>
      <c r="I869" t="s">
        <v>35</v>
      </c>
      <c r="J869" t="s">
        <v>36</v>
      </c>
      <c r="K869" t="s">
        <v>36</v>
      </c>
      <c r="L869" t="s">
        <v>37</v>
      </c>
      <c r="M869" t="s">
        <v>1397</v>
      </c>
      <c r="N869" t="s">
        <v>73</v>
      </c>
      <c r="O869" t="s">
        <v>107</v>
      </c>
      <c r="P869" t="s">
        <v>108</v>
      </c>
      <c r="Q869" t="s">
        <v>109</v>
      </c>
      <c r="R869">
        <v>10</v>
      </c>
      <c r="S869">
        <v>1777</v>
      </c>
      <c r="T869">
        <v>0.2</v>
      </c>
      <c r="U869">
        <v>1279.44</v>
      </c>
      <c r="V869">
        <v>14216</v>
      </c>
      <c r="W869">
        <v>1421.6</v>
      </c>
      <c r="X869" t="s">
        <v>43</v>
      </c>
      <c r="Y869" t="s">
        <v>77</v>
      </c>
      <c r="Z869" t="s">
        <v>56</v>
      </c>
      <c r="AA869" t="s">
        <v>46</v>
      </c>
      <c r="AB869" t="s">
        <v>110</v>
      </c>
    </row>
    <row r="870" spans="1:28" x14ac:dyDescent="0.3">
      <c r="A870" t="s">
        <v>3196</v>
      </c>
      <c r="B870" t="s">
        <v>464</v>
      </c>
      <c r="C870" t="s">
        <v>1128</v>
      </c>
      <c r="D870" t="s">
        <v>3197</v>
      </c>
      <c r="E870" t="s">
        <v>964</v>
      </c>
      <c r="F870" t="s">
        <v>53</v>
      </c>
      <c r="G870">
        <v>47</v>
      </c>
      <c r="H870" t="s">
        <v>71</v>
      </c>
      <c r="I870" t="s">
        <v>84</v>
      </c>
      <c r="J870" t="s">
        <v>85</v>
      </c>
      <c r="K870" t="s">
        <v>86</v>
      </c>
      <c r="L870" t="s">
        <v>37</v>
      </c>
      <c r="M870" t="s">
        <v>3198</v>
      </c>
      <c r="N870" t="s">
        <v>73</v>
      </c>
      <c r="O870" t="s">
        <v>74</v>
      </c>
      <c r="P870" t="s">
        <v>75</v>
      </c>
      <c r="Q870" t="s">
        <v>76</v>
      </c>
      <c r="R870">
        <v>2</v>
      </c>
      <c r="S870">
        <v>1411</v>
      </c>
      <c r="T870">
        <v>0</v>
      </c>
      <c r="U870">
        <v>1015.92</v>
      </c>
      <c r="V870">
        <v>2822</v>
      </c>
      <c r="W870">
        <v>790.16</v>
      </c>
      <c r="X870" t="s">
        <v>55</v>
      </c>
      <c r="Y870" t="s">
        <v>77</v>
      </c>
      <c r="Z870" t="s">
        <v>56</v>
      </c>
      <c r="AA870" t="s">
        <v>57</v>
      </c>
      <c r="AB870" t="s">
        <v>110</v>
      </c>
    </row>
    <row r="871" spans="1:28" x14ac:dyDescent="0.3">
      <c r="A871" t="s">
        <v>3199</v>
      </c>
      <c r="B871" t="s">
        <v>1031</v>
      </c>
      <c r="C871" t="s">
        <v>2259</v>
      </c>
      <c r="D871" t="s">
        <v>3200</v>
      </c>
      <c r="E871" t="s">
        <v>3201</v>
      </c>
      <c r="F871" t="s">
        <v>33</v>
      </c>
      <c r="G871">
        <v>38</v>
      </c>
      <c r="H871" t="s">
        <v>128</v>
      </c>
      <c r="I871" t="s">
        <v>84</v>
      </c>
      <c r="J871" t="s">
        <v>85</v>
      </c>
      <c r="K871" t="s">
        <v>86</v>
      </c>
      <c r="L871" t="s">
        <v>37</v>
      </c>
      <c r="M871" t="s">
        <v>3094</v>
      </c>
      <c r="N871" t="s">
        <v>73</v>
      </c>
      <c r="O871" t="s">
        <v>74</v>
      </c>
      <c r="P871" t="s">
        <v>75</v>
      </c>
      <c r="Q871" t="s">
        <v>76</v>
      </c>
      <c r="R871">
        <v>3</v>
      </c>
      <c r="S871">
        <v>1534</v>
      </c>
      <c r="T871">
        <v>0.05</v>
      </c>
      <c r="U871">
        <v>1104.48</v>
      </c>
      <c r="V871">
        <v>4371.8999999999996</v>
      </c>
      <c r="W871">
        <v>1058.46</v>
      </c>
      <c r="X871" t="s">
        <v>136</v>
      </c>
      <c r="Y871" t="s">
        <v>77</v>
      </c>
      <c r="Z871" t="s">
        <v>56</v>
      </c>
      <c r="AA871" t="s">
        <v>65</v>
      </c>
      <c r="AB871" t="s">
        <v>110</v>
      </c>
    </row>
    <row r="872" spans="1:28" x14ac:dyDescent="0.3">
      <c r="A872" t="s">
        <v>3202</v>
      </c>
      <c r="B872" t="s">
        <v>893</v>
      </c>
      <c r="C872" t="s">
        <v>2298</v>
      </c>
      <c r="D872" t="s">
        <v>1503</v>
      </c>
      <c r="E872" t="s">
        <v>3203</v>
      </c>
      <c r="F872" t="s">
        <v>33</v>
      </c>
      <c r="G872">
        <v>55</v>
      </c>
      <c r="H872" t="s">
        <v>128</v>
      </c>
      <c r="I872" t="s">
        <v>84</v>
      </c>
      <c r="J872" t="s">
        <v>85</v>
      </c>
      <c r="K872" t="s">
        <v>86</v>
      </c>
      <c r="L872" t="s">
        <v>37</v>
      </c>
      <c r="M872" t="s">
        <v>3204</v>
      </c>
      <c r="N872" t="s">
        <v>39</v>
      </c>
      <c r="O872" t="s">
        <v>159</v>
      </c>
      <c r="P872" t="s">
        <v>160</v>
      </c>
      <c r="Q872" t="s">
        <v>161</v>
      </c>
      <c r="R872">
        <v>5</v>
      </c>
      <c r="S872">
        <v>496</v>
      </c>
      <c r="T872">
        <v>0.05</v>
      </c>
      <c r="U872">
        <v>357.12</v>
      </c>
      <c r="V872">
        <v>2356</v>
      </c>
      <c r="W872">
        <v>570.4</v>
      </c>
      <c r="X872" t="s">
        <v>43</v>
      </c>
      <c r="Y872" t="s">
        <v>64</v>
      </c>
      <c r="Z872" t="s">
        <v>56</v>
      </c>
      <c r="AA872" t="s">
        <v>65</v>
      </c>
      <c r="AB872" t="s">
        <v>110</v>
      </c>
    </row>
    <row r="873" spans="1:28" x14ac:dyDescent="0.3">
      <c r="A873" t="s">
        <v>3205</v>
      </c>
      <c r="B873" t="s">
        <v>310</v>
      </c>
      <c r="C873" t="s">
        <v>2298</v>
      </c>
      <c r="D873" t="s">
        <v>968</v>
      </c>
      <c r="E873" t="s">
        <v>127</v>
      </c>
      <c r="F873" t="s">
        <v>53</v>
      </c>
      <c r="G873">
        <v>45</v>
      </c>
      <c r="H873" t="s">
        <v>34</v>
      </c>
      <c r="I873" t="s">
        <v>103</v>
      </c>
      <c r="J873" t="s">
        <v>104</v>
      </c>
      <c r="K873" t="s">
        <v>105</v>
      </c>
      <c r="L873" t="s">
        <v>37</v>
      </c>
      <c r="M873" t="s">
        <v>2430</v>
      </c>
      <c r="N873" t="s">
        <v>88</v>
      </c>
      <c r="O873" t="s">
        <v>120</v>
      </c>
      <c r="P873" t="s">
        <v>121</v>
      </c>
      <c r="Q873" t="s">
        <v>122</v>
      </c>
      <c r="R873">
        <v>8</v>
      </c>
      <c r="S873">
        <v>991</v>
      </c>
      <c r="T873">
        <v>0</v>
      </c>
      <c r="U873">
        <v>713.52</v>
      </c>
      <c r="V873">
        <v>7928</v>
      </c>
      <c r="W873">
        <v>2219.84</v>
      </c>
      <c r="X873" t="s">
        <v>43</v>
      </c>
      <c r="Y873" t="s">
        <v>77</v>
      </c>
      <c r="Z873" t="s">
        <v>45</v>
      </c>
      <c r="AA873" t="s">
        <v>65</v>
      </c>
      <c r="AB873" t="s">
        <v>110</v>
      </c>
    </row>
    <row r="874" spans="1:28" x14ac:dyDescent="0.3">
      <c r="A874" t="s">
        <v>3206</v>
      </c>
      <c r="B874" t="s">
        <v>1386</v>
      </c>
      <c r="C874" t="s">
        <v>366</v>
      </c>
      <c r="D874" t="s">
        <v>3071</v>
      </c>
      <c r="E874" t="s">
        <v>3207</v>
      </c>
      <c r="F874" t="s">
        <v>53</v>
      </c>
      <c r="G874">
        <v>54</v>
      </c>
      <c r="H874" t="s">
        <v>128</v>
      </c>
      <c r="I874" t="s">
        <v>116</v>
      </c>
      <c r="J874" t="s">
        <v>117</v>
      </c>
      <c r="K874" t="s">
        <v>118</v>
      </c>
      <c r="L874" t="s">
        <v>37</v>
      </c>
      <c r="M874" t="s">
        <v>331</v>
      </c>
      <c r="N874" t="s">
        <v>39</v>
      </c>
      <c r="O874" t="s">
        <v>159</v>
      </c>
      <c r="P874" t="s">
        <v>160</v>
      </c>
      <c r="Q874" t="s">
        <v>161</v>
      </c>
      <c r="R874">
        <v>2</v>
      </c>
      <c r="S874">
        <v>1614</v>
      </c>
      <c r="T874">
        <v>0.2</v>
      </c>
      <c r="U874">
        <v>1162.08</v>
      </c>
      <c r="V874">
        <v>2582.4</v>
      </c>
      <c r="W874">
        <v>258.24</v>
      </c>
      <c r="X874" t="s">
        <v>55</v>
      </c>
      <c r="Y874" t="s">
        <v>77</v>
      </c>
      <c r="Z874" t="s">
        <v>45</v>
      </c>
      <c r="AA874" t="s">
        <v>46</v>
      </c>
      <c r="AB874" t="s">
        <v>47</v>
      </c>
    </row>
    <row r="875" spans="1:28" x14ac:dyDescent="0.3">
      <c r="A875" t="s">
        <v>3208</v>
      </c>
      <c r="B875" t="s">
        <v>355</v>
      </c>
      <c r="C875" t="s">
        <v>2293</v>
      </c>
      <c r="D875" t="s">
        <v>1149</v>
      </c>
      <c r="E875" t="s">
        <v>3209</v>
      </c>
      <c r="F875" t="s">
        <v>53</v>
      </c>
      <c r="G875">
        <v>18</v>
      </c>
      <c r="H875" t="s">
        <v>71</v>
      </c>
      <c r="I875" t="s">
        <v>116</v>
      </c>
      <c r="J875" t="s">
        <v>117</v>
      </c>
      <c r="K875" t="s">
        <v>118</v>
      </c>
      <c r="L875" t="s">
        <v>37</v>
      </c>
      <c r="M875" t="s">
        <v>2345</v>
      </c>
      <c r="N875" t="s">
        <v>73</v>
      </c>
      <c r="O875" t="s">
        <v>107</v>
      </c>
      <c r="P875" t="s">
        <v>108</v>
      </c>
      <c r="Q875" t="s">
        <v>109</v>
      </c>
      <c r="R875">
        <v>7</v>
      </c>
      <c r="S875">
        <v>157</v>
      </c>
      <c r="T875">
        <v>0.15</v>
      </c>
      <c r="U875">
        <v>113.04</v>
      </c>
      <c r="V875">
        <v>934.15</v>
      </c>
      <c r="W875">
        <v>142.87</v>
      </c>
      <c r="X875" t="s">
        <v>136</v>
      </c>
      <c r="Y875" t="s">
        <v>64</v>
      </c>
      <c r="Z875" t="s">
        <v>56</v>
      </c>
      <c r="AA875" t="s">
        <v>57</v>
      </c>
      <c r="AB875" t="s">
        <v>47</v>
      </c>
    </row>
    <row r="876" spans="1:28" x14ac:dyDescent="0.3">
      <c r="A876" t="s">
        <v>3210</v>
      </c>
      <c r="B876" t="s">
        <v>1045</v>
      </c>
      <c r="C876" t="s">
        <v>436</v>
      </c>
      <c r="D876" t="s">
        <v>1909</v>
      </c>
      <c r="E876" t="s">
        <v>3211</v>
      </c>
      <c r="F876" t="s">
        <v>53</v>
      </c>
      <c r="G876">
        <v>37</v>
      </c>
      <c r="H876" t="s">
        <v>34</v>
      </c>
      <c r="I876" t="s">
        <v>84</v>
      </c>
      <c r="J876" t="s">
        <v>85</v>
      </c>
      <c r="K876" t="s">
        <v>86</v>
      </c>
      <c r="L876" t="s">
        <v>37</v>
      </c>
      <c r="M876" t="s">
        <v>1712</v>
      </c>
      <c r="N876" t="s">
        <v>88</v>
      </c>
      <c r="O876" t="s">
        <v>120</v>
      </c>
      <c r="P876" t="s">
        <v>121</v>
      </c>
      <c r="Q876" t="s">
        <v>122</v>
      </c>
      <c r="R876">
        <v>10</v>
      </c>
      <c r="S876">
        <v>303</v>
      </c>
      <c r="T876">
        <v>0.15</v>
      </c>
      <c r="U876">
        <v>218.16</v>
      </c>
      <c r="V876">
        <v>2575.5</v>
      </c>
      <c r="W876">
        <v>393.9</v>
      </c>
      <c r="X876" t="s">
        <v>55</v>
      </c>
      <c r="Y876" t="s">
        <v>77</v>
      </c>
      <c r="Z876" t="s">
        <v>45</v>
      </c>
      <c r="AA876" t="s">
        <v>46</v>
      </c>
      <c r="AB876" t="s">
        <v>110</v>
      </c>
    </row>
    <row r="877" spans="1:28" x14ac:dyDescent="0.3">
      <c r="A877" t="s">
        <v>3212</v>
      </c>
      <c r="B877" t="s">
        <v>181</v>
      </c>
      <c r="C877" t="s">
        <v>182</v>
      </c>
      <c r="D877" t="s">
        <v>644</v>
      </c>
      <c r="E877" t="s">
        <v>3143</v>
      </c>
      <c r="F877" t="s">
        <v>53</v>
      </c>
      <c r="G877">
        <v>35</v>
      </c>
      <c r="H877" t="s">
        <v>128</v>
      </c>
      <c r="I877" t="s">
        <v>35</v>
      </c>
      <c r="J877" t="s">
        <v>36</v>
      </c>
      <c r="K877" t="s">
        <v>36</v>
      </c>
      <c r="L877" t="s">
        <v>37</v>
      </c>
      <c r="M877" t="s">
        <v>693</v>
      </c>
      <c r="N877" t="s">
        <v>73</v>
      </c>
      <c r="O877" t="s">
        <v>107</v>
      </c>
      <c r="P877" t="s">
        <v>108</v>
      </c>
      <c r="Q877" t="s">
        <v>109</v>
      </c>
      <c r="R877">
        <v>1</v>
      </c>
      <c r="S877">
        <v>554</v>
      </c>
      <c r="T877">
        <v>0.2</v>
      </c>
      <c r="U877">
        <v>398.88</v>
      </c>
      <c r="V877">
        <v>443.2</v>
      </c>
      <c r="W877">
        <v>44.32</v>
      </c>
      <c r="X877" t="s">
        <v>55</v>
      </c>
      <c r="Y877" t="s">
        <v>44</v>
      </c>
      <c r="Z877" t="s">
        <v>45</v>
      </c>
      <c r="AA877" t="s">
        <v>57</v>
      </c>
      <c r="AB877" t="s">
        <v>47</v>
      </c>
    </row>
    <row r="878" spans="1:28" x14ac:dyDescent="0.3">
      <c r="A878" t="s">
        <v>3213</v>
      </c>
      <c r="B878" t="s">
        <v>955</v>
      </c>
      <c r="C878" t="s">
        <v>593</v>
      </c>
      <c r="D878" t="s">
        <v>3214</v>
      </c>
      <c r="E878" t="s">
        <v>3215</v>
      </c>
      <c r="F878" t="s">
        <v>33</v>
      </c>
      <c r="G878">
        <v>20</v>
      </c>
      <c r="H878" t="s">
        <v>128</v>
      </c>
      <c r="I878" t="s">
        <v>103</v>
      </c>
      <c r="J878" t="s">
        <v>104</v>
      </c>
      <c r="K878" t="s">
        <v>105</v>
      </c>
      <c r="L878" t="s">
        <v>37</v>
      </c>
      <c r="M878" t="s">
        <v>3216</v>
      </c>
      <c r="N878" t="s">
        <v>73</v>
      </c>
      <c r="O878" t="s">
        <v>74</v>
      </c>
      <c r="P878" t="s">
        <v>75</v>
      </c>
      <c r="Q878" t="s">
        <v>76</v>
      </c>
      <c r="R878">
        <v>8</v>
      </c>
      <c r="S878">
        <v>1394</v>
      </c>
      <c r="T878">
        <v>0.15</v>
      </c>
      <c r="U878">
        <v>1003.68</v>
      </c>
      <c r="V878">
        <v>9479.2000000000007</v>
      </c>
      <c r="W878">
        <v>1449.76</v>
      </c>
      <c r="X878" t="s">
        <v>43</v>
      </c>
      <c r="Y878" t="s">
        <v>77</v>
      </c>
      <c r="Z878" t="s">
        <v>78</v>
      </c>
      <c r="AA878" t="s">
        <v>46</v>
      </c>
      <c r="AB878" t="s">
        <v>110</v>
      </c>
    </row>
    <row r="879" spans="1:28" x14ac:dyDescent="0.3">
      <c r="A879" t="s">
        <v>3217</v>
      </c>
      <c r="B879" t="s">
        <v>885</v>
      </c>
      <c r="C879" t="s">
        <v>652</v>
      </c>
      <c r="D879" t="s">
        <v>3218</v>
      </c>
      <c r="E879" t="s">
        <v>3219</v>
      </c>
      <c r="F879" t="s">
        <v>53</v>
      </c>
      <c r="G879">
        <v>31</v>
      </c>
      <c r="H879" t="s">
        <v>128</v>
      </c>
      <c r="I879" t="s">
        <v>84</v>
      </c>
      <c r="J879" t="s">
        <v>85</v>
      </c>
      <c r="K879" t="s">
        <v>86</v>
      </c>
      <c r="L879" t="s">
        <v>37</v>
      </c>
      <c r="M879" t="s">
        <v>3220</v>
      </c>
      <c r="N879" t="s">
        <v>73</v>
      </c>
      <c r="O879" t="s">
        <v>74</v>
      </c>
      <c r="P879" t="s">
        <v>75</v>
      </c>
      <c r="Q879" t="s">
        <v>76</v>
      </c>
      <c r="R879">
        <v>9</v>
      </c>
      <c r="S879">
        <v>738</v>
      </c>
      <c r="T879">
        <v>0.2</v>
      </c>
      <c r="U879">
        <v>531.36</v>
      </c>
      <c r="V879">
        <v>5313.6</v>
      </c>
      <c r="W879">
        <v>531.36</v>
      </c>
      <c r="X879" t="s">
        <v>136</v>
      </c>
      <c r="Y879" t="s">
        <v>77</v>
      </c>
      <c r="Z879" t="s">
        <v>56</v>
      </c>
      <c r="AA879" t="s">
        <v>57</v>
      </c>
      <c r="AB879" t="s">
        <v>110</v>
      </c>
    </row>
    <row r="880" spans="1:28" x14ac:dyDescent="0.3">
      <c r="A880" t="s">
        <v>3221</v>
      </c>
      <c r="B880" t="s">
        <v>1597</v>
      </c>
      <c r="C880" t="s">
        <v>338</v>
      </c>
      <c r="D880" t="s">
        <v>620</v>
      </c>
      <c r="E880" t="s">
        <v>3222</v>
      </c>
      <c r="F880" t="s">
        <v>53</v>
      </c>
      <c r="G880">
        <v>35</v>
      </c>
      <c r="H880" t="s">
        <v>71</v>
      </c>
      <c r="I880" t="s">
        <v>116</v>
      </c>
      <c r="J880" t="s">
        <v>117</v>
      </c>
      <c r="K880" t="s">
        <v>118</v>
      </c>
      <c r="L880" t="s">
        <v>37</v>
      </c>
      <c r="M880" t="s">
        <v>1319</v>
      </c>
      <c r="N880" t="s">
        <v>39</v>
      </c>
      <c r="O880" t="s">
        <v>40</v>
      </c>
      <c r="P880" t="s">
        <v>41</v>
      </c>
      <c r="Q880" t="s">
        <v>42</v>
      </c>
      <c r="R880">
        <v>3</v>
      </c>
      <c r="S880">
        <v>1660</v>
      </c>
      <c r="T880">
        <v>0.1</v>
      </c>
      <c r="U880">
        <v>1195.2</v>
      </c>
      <c r="V880">
        <v>4482</v>
      </c>
      <c r="W880">
        <v>896.4</v>
      </c>
      <c r="X880" t="s">
        <v>43</v>
      </c>
      <c r="Y880" t="s">
        <v>64</v>
      </c>
      <c r="Z880" t="s">
        <v>78</v>
      </c>
      <c r="AA880" t="s">
        <v>65</v>
      </c>
      <c r="AB880" t="s">
        <v>110</v>
      </c>
    </row>
    <row r="881" spans="1:28" x14ac:dyDescent="0.3">
      <c r="A881" t="s">
        <v>3223</v>
      </c>
      <c r="B881" t="s">
        <v>762</v>
      </c>
      <c r="C881" t="s">
        <v>1490</v>
      </c>
      <c r="D881" t="s">
        <v>3140</v>
      </c>
      <c r="E881" t="s">
        <v>3224</v>
      </c>
      <c r="F881" t="s">
        <v>33</v>
      </c>
      <c r="G881">
        <v>21</v>
      </c>
      <c r="H881" t="s">
        <v>128</v>
      </c>
      <c r="I881" t="s">
        <v>116</v>
      </c>
      <c r="J881" t="s">
        <v>117</v>
      </c>
      <c r="K881" t="s">
        <v>118</v>
      </c>
      <c r="L881" t="s">
        <v>37</v>
      </c>
      <c r="M881" t="s">
        <v>3225</v>
      </c>
      <c r="N881" t="s">
        <v>73</v>
      </c>
      <c r="O881" t="s">
        <v>107</v>
      </c>
      <c r="P881" t="s">
        <v>108</v>
      </c>
      <c r="Q881" t="s">
        <v>109</v>
      </c>
      <c r="R881">
        <v>2</v>
      </c>
      <c r="S881">
        <v>1265</v>
      </c>
      <c r="T881">
        <v>0.05</v>
      </c>
      <c r="U881">
        <v>910.8</v>
      </c>
      <c r="V881">
        <v>2403.5</v>
      </c>
      <c r="W881">
        <v>581.9</v>
      </c>
      <c r="X881" t="s">
        <v>55</v>
      </c>
      <c r="Y881" t="s">
        <v>44</v>
      </c>
      <c r="Z881" t="s">
        <v>56</v>
      </c>
      <c r="AA881" t="s">
        <v>46</v>
      </c>
      <c r="AB881" t="s">
        <v>110</v>
      </c>
    </row>
    <row r="882" spans="1:28" x14ac:dyDescent="0.3">
      <c r="A882" t="s">
        <v>3226</v>
      </c>
      <c r="B882" t="s">
        <v>2483</v>
      </c>
      <c r="C882" t="s">
        <v>612</v>
      </c>
      <c r="D882" t="s">
        <v>3227</v>
      </c>
      <c r="E882" t="s">
        <v>3228</v>
      </c>
      <c r="F882" t="s">
        <v>53</v>
      </c>
      <c r="G882">
        <v>31</v>
      </c>
      <c r="H882" t="s">
        <v>71</v>
      </c>
      <c r="I882" t="s">
        <v>35</v>
      </c>
      <c r="J882" t="s">
        <v>36</v>
      </c>
      <c r="K882" t="s">
        <v>36</v>
      </c>
      <c r="L882" t="s">
        <v>37</v>
      </c>
      <c r="M882" t="s">
        <v>3229</v>
      </c>
      <c r="N882" t="s">
        <v>73</v>
      </c>
      <c r="O882" t="s">
        <v>74</v>
      </c>
      <c r="P882" t="s">
        <v>75</v>
      </c>
      <c r="Q882" t="s">
        <v>76</v>
      </c>
      <c r="R882">
        <v>5</v>
      </c>
      <c r="S882">
        <v>1242</v>
      </c>
      <c r="T882">
        <v>0.15</v>
      </c>
      <c r="U882">
        <v>894.24</v>
      </c>
      <c r="V882">
        <v>5278.5</v>
      </c>
      <c r="W882">
        <v>807.3</v>
      </c>
      <c r="X882" t="s">
        <v>136</v>
      </c>
      <c r="Y882" t="s">
        <v>77</v>
      </c>
      <c r="Z882" t="s">
        <v>45</v>
      </c>
      <c r="AA882" t="s">
        <v>57</v>
      </c>
      <c r="AB882" t="s">
        <v>110</v>
      </c>
    </row>
    <row r="883" spans="1:28" x14ac:dyDescent="0.3">
      <c r="A883" t="s">
        <v>3230</v>
      </c>
      <c r="B883" t="s">
        <v>787</v>
      </c>
      <c r="C883" t="s">
        <v>2393</v>
      </c>
      <c r="D883" t="s">
        <v>3231</v>
      </c>
      <c r="E883" t="s">
        <v>3232</v>
      </c>
      <c r="F883" t="s">
        <v>33</v>
      </c>
      <c r="G883">
        <v>54</v>
      </c>
      <c r="H883" t="s">
        <v>34</v>
      </c>
      <c r="I883" t="s">
        <v>35</v>
      </c>
      <c r="J883" t="s">
        <v>36</v>
      </c>
      <c r="K883" t="s">
        <v>36</v>
      </c>
      <c r="L883" t="s">
        <v>37</v>
      </c>
      <c r="M883" t="s">
        <v>3233</v>
      </c>
      <c r="N883" t="s">
        <v>88</v>
      </c>
      <c r="O883" t="s">
        <v>89</v>
      </c>
      <c r="P883" t="s">
        <v>90</v>
      </c>
      <c r="Q883" t="s">
        <v>91</v>
      </c>
      <c r="R883">
        <v>2</v>
      </c>
      <c r="S883">
        <v>440</v>
      </c>
      <c r="T883">
        <v>0.1</v>
      </c>
      <c r="U883">
        <v>316.8</v>
      </c>
      <c r="V883">
        <v>792</v>
      </c>
      <c r="W883">
        <v>158.4</v>
      </c>
      <c r="X883" t="s">
        <v>55</v>
      </c>
      <c r="Y883" t="s">
        <v>77</v>
      </c>
      <c r="Z883" t="s">
        <v>56</v>
      </c>
      <c r="AA883" t="s">
        <v>46</v>
      </c>
      <c r="AB883" t="s">
        <v>47</v>
      </c>
    </row>
    <row r="884" spans="1:28" x14ac:dyDescent="0.3">
      <c r="A884" t="s">
        <v>3234</v>
      </c>
      <c r="B884" t="s">
        <v>2197</v>
      </c>
      <c r="C884" t="s">
        <v>481</v>
      </c>
      <c r="D884" t="s">
        <v>3235</v>
      </c>
      <c r="E884" t="s">
        <v>3236</v>
      </c>
      <c r="F884" t="s">
        <v>53</v>
      </c>
      <c r="G884">
        <v>45</v>
      </c>
      <c r="H884" t="s">
        <v>34</v>
      </c>
      <c r="I884" t="s">
        <v>116</v>
      </c>
      <c r="J884" t="s">
        <v>117</v>
      </c>
      <c r="K884" t="s">
        <v>118</v>
      </c>
      <c r="L884" t="s">
        <v>37</v>
      </c>
      <c r="M884" t="s">
        <v>2907</v>
      </c>
      <c r="N884" t="s">
        <v>88</v>
      </c>
      <c r="O884" t="s">
        <v>120</v>
      </c>
      <c r="P884" t="s">
        <v>121</v>
      </c>
      <c r="Q884" t="s">
        <v>122</v>
      </c>
      <c r="R884">
        <v>9</v>
      </c>
      <c r="S884">
        <v>416</v>
      </c>
      <c r="T884">
        <v>0.15</v>
      </c>
      <c r="U884">
        <v>299.52</v>
      </c>
      <c r="V884">
        <v>3182.4</v>
      </c>
      <c r="W884">
        <v>486.72</v>
      </c>
      <c r="X884" t="s">
        <v>55</v>
      </c>
      <c r="Y884" t="s">
        <v>44</v>
      </c>
      <c r="Z884" t="s">
        <v>56</v>
      </c>
      <c r="AA884" t="s">
        <v>65</v>
      </c>
      <c r="AB884" t="s">
        <v>47</v>
      </c>
    </row>
    <row r="885" spans="1:28" x14ac:dyDescent="0.3">
      <c r="A885" t="s">
        <v>3237</v>
      </c>
      <c r="B885" t="s">
        <v>181</v>
      </c>
      <c r="C885" t="s">
        <v>182</v>
      </c>
      <c r="D885" t="s">
        <v>3238</v>
      </c>
      <c r="E885" t="s">
        <v>3019</v>
      </c>
      <c r="F885" t="s">
        <v>33</v>
      </c>
      <c r="G885">
        <v>30</v>
      </c>
      <c r="H885" t="s">
        <v>128</v>
      </c>
      <c r="I885" t="s">
        <v>116</v>
      </c>
      <c r="J885" t="s">
        <v>117</v>
      </c>
      <c r="K885" t="s">
        <v>118</v>
      </c>
      <c r="L885" t="s">
        <v>37</v>
      </c>
      <c r="M885" t="s">
        <v>998</v>
      </c>
      <c r="N885" t="s">
        <v>73</v>
      </c>
      <c r="O885" t="s">
        <v>107</v>
      </c>
      <c r="P885" t="s">
        <v>108</v>
      </c>
      <c r="Q885" t="s">
        <v>109</v>
      </c>
      <c r="R885">
        <v>2</v>
      </c>
      <c r="S885">
        <v>1620</v>
      </c>
      <c r="T885">
        <v>0.05</v>
      </c>
      <c r="U885">
        <v>1166.4000000000001</v>
      </c>
      <c r="V885">
        <v>3078</v>
      </c>
      <c r="W885">
        <v>745.2</v>
      </c>
      <c r="X885" t="s">
        <v>55</v>
      </c>
      <c r="Y885" t="s">
        <v>44</v>
      </c>
      <c r="Z885" t="s">
        <v>45</v>
      </c>
      <c r="AA885" t="s">
        <v>65</v>
      </c>
      <c r="AB885" t="s">
        <v>110</v>
      </c>
    </row>
    <row r="886" spans="1:28" x14ac:dyDescent="0.3">
      <c r="A886" t="s">
        <v>3239</v>
      </c>
      <c r="B886" t="s">
        <v>226</v>
      </c>
      <c r="C886" t="s">
        <v>261</v>
      </c>
      <c r="D886" t="s">
        <v>3240</v>
      </c>
      <c r="E886" t="s">
        <v>3241</v>
      </c>
      <c r="F886" t="s">
        <v>53</v>
      </c>
      <c r="G886">
        <v>38</v>
      </c>
      <c r="H886" t="s">
        <v>71</v>
      </c>
      <c r="I886" t="s">
        <v>35</v>
      </c>
      <c r="J886" t="s">
        <v>36</v>
      </c>
      <c r="K886" t="s">
        <v>36</v>
      </c>
      <c r="L886" t="s">
        <v>37</v>
      </c>
      <c r="M886" t="s">
        <v>3242</v>
      </c>
      <c r="N886" t="s">
        <v>88</v>
      </c>
      <c r="O886" t="s">
        <v>89</v>
      </c>
      <c r="P886" t="s">
        <v>90</v>
      </c>
      <c r="Q886" t="s">
        <v>91</v>
      </c>
      <c r="R886">
        <v>10</v>
      </c>
      <c r="S886">
        <v>1392</v>
      </c>
      <c r="T886">
        <v>0</v>
      </c>
      <c r="U886">
        <v>1002.24</v>
      </c>
      <c r="V886">
        <v>13920</v>
      </c>
      <c r="W886">
        <v>3897.6</v>
      </c>
      <c r="X886" t="s">
        <v>43</v>
      </c>
      <c r="Y886" t="s">
        <v>44</v>
      </c>
      <c r="Z886" t="s">
        <v>78</v>
      </c>
      <c r="AA886" t="s">
        <v>65</v>
      </c>
      <c r="AB886" t="s">
        <v>47</v>
      </c>
    </row>
    <row r="887" spans="1:28" x14ac:dyDescent="0.3">
      <c r="A887" t="s">
        <v>3243</v>
      </c>
      <c r="B887" t="s">
        <v>371</v>
      </c>
      <c r="C887" t="s">
        <v>113</v>
      </c>
      <c r="D887" t="s">
        <v>1897</v>
      </c>
      <c r="E887" t="s">
        <v>3244</v>
      </c>
      <c r="F887" t="s">
        <v>53</v>
      </c>
      <c r="G887">
        <v>19</v>
      </c>
      <c r="H887" t="s">
        <v>128</v>
      </c>
      <c r="I887" t="s">
        <v>84</v>
      </c>
      <c r="J887" t="s">
        <v>85</v>
      </c>
      <c r="K887" t="s">
        <v>86</v>
      </c>
      <c r="L887" t="s">
        <v>37</v>
      </c>
      <c r="M887" t="s">
        <v>2739</v>
      </c>
      <c r="N887" t="s">
        <v>39</v>
      </c>
      <c r="O887" t="s">
        <v>159</v>
      </c>
      <c r="P887" t="s">
        <v>160</v>
      </c>
      <c r="Q887" t="s">
        <v>161</v>
      </c>
      <c r="R887">
        <v>7</v>
      </c>
      <c r="S887">
        <v>62</v>
      </c>
      <c r="T887">
        <v>0.05</v>
      </c>
      <c r="U887">
        <v>44.64</v>
      </c>
      <c r="V887">
        <v>412.3</v>
      </c>
      <c r="W887">
        <v>99.82</v>
      </c>
      <c r="X887" t="s">
        <v>43</v>
      </c>
      <c r="Y887" t="s">
        <v>44</v>
      </c>
      <c r="Z887" t="s">
        <v>78</v>
      </c>
      <c r="AA887" t="s">
        <v>46</v>
      </c>
      <c r="AB887" t="s">
        <v>110</v>
      </c>
    </row>
    <row r="888" spans="1:28" x14ac:dyDescent="0.3">
      <c r="A888" t="s">
        <v>3245</v>
      </c>
      <c r="B888" t="s">
        <v>976</v>
      </c>
      <c r="C888" t="s">
        <v>476</v>
      </c>
      <c r="D888" t="s">
        <v>1765</v>
      </c>
      <c r="E888" t="s">
        <v>2515</v>
      </c>
      <c r="F888" t="s">
        <v>33</v>
      </c>
      <c r="G888">
        <v>51</v>
      </c>
      <c r="H888" t="s">
        <v>71</v>
      </c>
      <c r="I888" t="s">
        <v>116</v>
      </c>
      <c r="J888" t="s">
        <v>117</v>
      </c>
      <c r="K888" t="s">
        <v>118</v>
      </c>
      <c r="L888" t="s">
        <v>37</v>
      </c>
      <c r="M888" t="s">
        <v>179</v>
      </c>
      <c r="N888" t="s">
        <v>88</v>
      </c>
      <c r="O888" t="s">
        <v>89</v>
      </c>
      <c r="P888" t="s">
        <v>90</v>
      </c>
      <c r="Q888" t="s">
        <v>91</v>
      </c>
      <c r="R888">
        <v>7</v>
      </c>
      <c r="S888">
        <v>1040</v>
      </c>
      <c r="T888">
        <v>0.05</v>
      </c>
      <c r="U888">
        <v>748.8</v>
      </c>
      <c r="V888">
        <v>6916</v>
      </c>
      <c r="W888">
        <v>1674.4</v>
      </c>
      <c r="X888" t="s">
        <v>136</v>
      </c>
      <c r="Y888" t="s">
        <v>77</v>
      </c>
      <c r="Z888" t="s">
        <v>45</v>
      </c>
      <c r="AA888" t="s">
        <v>46</v>
      </c>
      <c r="AB888" t="s">
        <v>110</v>
      </c>
    </row>
    <row r="889" spans="1:28" x14ac:dyDescent="0.3">
      <c r="A889" t="s">
        <v>3246</v>
      </c>
      <c r="B889" t="s">
        <v>816</v>
      </c>
      <c r="C889" t="s">
        <v>413</v>
      </c>
      <c r="D889" t="s">
        <v>449</v>
      </c>
      <c r="E889" t="s">
        <v>3247</v>
      </c>
      <c r="F889" t="s">
        <v>53</v>
      </c>
      <c r="G889">
        <v>48</v>
      </c>
      <c r="H889" t="s">
        <v>34</v>
      </c>
      <c r="I889" t="s">
        <v>35</v>
      </c>
      <c r="J889" t="s">
        <v>36</v>
      </c>
      <c r="K889" t="s">
        <v>36</v>
      </c>
      <c r="L889" t="s">
        <v>37</v>
      </c>
      <c r="M889" t="s">
        <v>1615</v>
      </c>
      <c r="N889" t="s">
        <v>88</v>
      </c>
      <c r="O889" t="s">
        <v>120</v>
      </c>
      <c r="P889" t="s">
        <v>121</v>
      </c>
      <c r="Q889" t="s">
        <v>122</v>
      </c>
      <c r="R889">
        <v>5</v>
      </c>
      <c r="S889">
        <v>1351</v>
      </c>
      <c r="T889">
        <v>0</v>
      </c>
      <c r="U889">
        <v>972.72</v>
      </c>
      <c r="V889">
        <v>6755</v>
      </c>
      <c r="W889">
        <v>1891.4</v>
      </c>
      <c r="X889" t="s">
        <v>55</v>
      </c>
      <c r="Y889" t="s">
        <v>77</v>
      </c>
      <c r="Z889" t="s">
        <v>78</v>
      </c>
      <c r="AA889" t="s">
        <v>65</v>
      </c>
      <c r="AB889" t="s">
        <v>47</v>
      </c>
    </row>
    <row r="890" spans="1:28" x14ac:dyDescent="0.3">
      <c r="A890" t="s">
        <v>3248</v>
      </c>
      <c r="B890" t="s">
        <v>542</v>
      </c>
      <c r="C890" t="s">
        <v>2194</v>
      </c>
      <c r="D890" t="s">
        <v>3249</v>
      </c>
      <c r="E890" t="s">
        <v>3250</v>
      </c>
      <c r="F890" t="s">
        <v>53</v>
      </c>
      <c r="G890">
        <v>55</v>
      </c>
      <c r="H890" t="s">
        <v>71</v>
      </c>
      <c r="I890" t="s">
        <v>103</v>
      </c>
      <c r="J890" t="s">
        <v>104</v>
      </c>
      <c r="K890" t="s">
        <v>105</v>
      </c>
      <c r="L890" t="s">
        <v>37</v>
      </c>
      <c r="M890" t="s">
        <v>2632</v>
      </c>
      <c r="N890" t="s">
        <v>73</v>
      </c>
      <c r="O890" t="s">
        <v>107</v>
      </c>
      <c r="P890" t="s">
        <v>108</v>
      </c>
      <c r="Q890" t="s">
        <v>109</v>
      </c>
      <c r="R890">
        <v>2</v>
      </c>
      <c r="S890">
        <v>620</v>
      </c>
      <c r="T890">
        <v>0.05</v>
      </c>
      <c r="U890">
        <v>446.4</v>
      </c>
      <c r="V890">
        <v>1178</v>
      </c>
      <c r="W890">
        <v>285.2</v>
      </c>
      <c r="X890" t="s">
        <v>43</v>
      </c>
      <c r="Y890" t="s">
        <v>77</v>
      </c>
      <c r="Z890" t="s">
        <v>45</v>
      </c>
      <c r="AA890" t="s">
        <v>65</v>
      </c>
      <c r="AB890" t="s">
        <v>47</v>
      </c>
    </row>
    <row r="891" spans="1:28" x14ac:dyDescent="0.3">
      <c r="A891" t="s">
        <v>3251</v>
      </c>
      <c r="B891" t="s">
        <v>797</v>
      </c>
      <c r="C891" t="s">
        <v>643</v>
      </c>
      <c r="D891" t="s">
        <v>3252</v>
      </c>
      <c r="E891" t="s">
        <v>3253</v>
      </c>
      <c r="F891" t="s">
        <v>33</v>
      </c>
      <c r="G891">
        <v>40</v>
      </c>
      <c r="H891" t="s">
        <v>34</v>
      </c>
      <c r="I891" t="s">
        <v>103</v>
      </c>
      <c r="J891" t="s">
        <v>104</v>
      </c>
      <c r="K891" t="s">
        <v>105</v>
      </c>
      <c r="L891" t="s">
        <v>37</v>
      </c>
      <c r="M891" t="s">
        <v>2556</v>
      </c>
      <c r="N891" t="s">
        <v>88</v>
      </c>
      <c r="O891" t="s">
        <v>120</v>
      </c>
      <c r="P891" t="s">
        <v>121</v>
      </c>
      <c r="Q891" t="s">
        <v>122</v>
      </c>
      <c r="R891">
        <v>1</v>
      </c>
      <c r="S891">
        <v>75</v>
      </c>
      <c r="T891">
        <v>0.05</v>
      </c>
      <c r="U891">
        <v>54</v>
      </c>
      <c r="V891">
        <v>71.25</v>
      </c>
      <c r="W891">
        <v>17.25</v>
      </c>
      <c r="X891" t="s">
        <v>136</v>
      </c>
      <c r="Y891" t="s">
        <v>77</v>
      </c>
      <c r="Z891" t="s">
        <v>56</v>
      </c>
      <c r="AA891" t="s">
        <v>57</v>
      </c>
      <c r="AB891" t="s">
        <v>47</v>
      </c>
    </row>
    <row r="892" spans="1:28" x14ac:dyDescent="0.3">
      <c r="A892" t="s">
        <v>3254</v>
      </c>
      <c r="B892" t="s">
        <v>407</v>
      </c>
      <c r="C892" t="s">
        <v>822</v>
      </c>
      <c r="D892" t="s">
        <v>3255</v>
      </c>
      <c r="E892" t="s">
        <v>415</v>
      </c>
      <c r="F892" t="s">
        <v>33</v>
      </c>
      <c r="G892">
        <v>20</v>
      </c>
      <c r="H892" t="s">
        <v>34</v>
      </c>
      <c r="I892" t="s">
        <v>116</v>
      </c>
      <c r="J892" t="s">
        <v>117</v>
      </c>
      <c r="K892" t="s">
        <v>118</v>
      </c>
      <c r="L892" t="s">
        <v>37</v>
      </c>
      <c r="M892" t="s">
        <v>3256</v>
      </c>
      <c r="N892" t="s">
        <v>88</v>
      </c>
      <c r="O892" t="s">
        <v>120</v>
      </c>
      <c r="P892" t="s">
        <v>121</v>
      </c>
      <c r="Q892" t="s">
        <v>122</v>
      </c>
      <c r="R892">
        <v>3</v>
      </c>
      <c r="S892">
        <v>1450</v>
      </c>
      <c r="T892">
        <v>0</v>
      </c>
      <c r="U892">
        <v>1044</v>
      </c>
      <c r="V892">
        <v>4350</v>
      </c>
      <c r="W892">
        <v>1218</v>
      </c>
      <c r="X892" t="s">
        <v>43</v>
      </c>
      <c r="Y892" t="s">
        <v>77</v>
      </c>
      <c r="Z892" t="s">
        <v>45</v>
      </c>
      <c r="AA892" t="s">
        <v>65</v>
      </c>
      <c r="AB892" t="s">
        <v>47</v>
      </c>
    </row>
    <row r="893" spans="1:28" x14ac:dyDescent="0.3">
      <c r="A893" t="s">
        <v>3257</v>
      </c>
      <c r="B893" t="s">
        <v>1083</v>
      </c>
      <c r="C893" t="s">
        <v>497</v>
      </c>
      <c r="D893" t="s">
        <v>2375</v>
      </c>
      <c r="E893" t="s">
        <v>1776</v>
      </c>
      <c r="F893" t="s">
        <v>53</v>
      </c>
      <c r="G893">
        <v>55</v>
      </c>
      <c r="H893" t="s">
        <v>128</v>
      </c>
      <c r="I893" t="s">
        <v>84</v>
      </c>
      <c r="J893" t="s">
        <v>85</v>
      </c>
      <c r="K893" t="s">
        <v>86</v>
      </c>
      <c r="L893" t="s">
        <v>37</v>
      </c>
      <c r="M893" t="s">
        <v>3168</v>
      </c>
      <c r="N893" t="s">
        <v>39</v>
      </c>
      <c r="O893" t="s">
        <v>40</v>
      </c>
      <c r="P893" t="s">
        <v>41</v>
      </c>
      <c r="Q893" t="s">
        <v>42</v>
      </c>
      <c r="R893">
        <v>9</v>
      </c>
      <c r="S893">
        <v>942</v>
      </c>
      <c r="T893">
        <v>0.2</v>
      </c>
      <c r="U893">
        <v>678.24</v>
      </c>
      <c r="V893">
        <v>6782.4</v>
      </c>
      <c r="W893">
        <v>678.24</v>
      </c>
      <c r="X893" t="s">
        <v>136</v>
      </c>
      <c r="Y893" t="s">
        <v>44</v>
      </c>
      <c r="Z893" t="s">
        <v>45</v>
      </c>
      <c r="AA893" t="s">
        <v>65</v>
      </c>
      <c r="AB893" t="s">
        <v>110</v>
      </c>
    </row>
    <row r="894" spans="1:28" x14ac:dyDescent="0.3">
      <c r="A894" t="s">
        <v>3258</v>
      </c>
      <c r="B894" t="s">
        <v>723</v>
      </c>
      <c r="C894" t="s">
        <v>371</v>
      </c>
      <c r="D894" t="s">
        <v>863</v>
      </c>
      <c r="E894" t="s">
        <v>2991</v>
      </c>
      <c r="F894" t="s">
        <v>53</v>
      </c>
      <c r="G894">
        <v>29</v>
      </c>
      <c r="H894" t="s">
        <v>71</v>
      </c>
      <c r="I894" t="s">
        <v>84</v>
      </c>
      <c r="J894" t="s">
        <v>85</v>
      </c>
      <c r="K894" t="s">
        <v>86</v>
      </c>
      <c r="L894" t="s">
        <v>37</v>
      </c>
      <c r="M894" t="s">
        <v>3064</v>
      </c>
      <c r="N894" t="s">
        <v>88</v>
      </c>
      <c r="O894" t="s">
        <v>120</v>
      </c>
      <c r="P894" t="s">
        <v>121</v>
      </c>
      <c r="Q894" t="s">
        <v>122</v>
      </c>
      <c r="R894">
        <v>3</v>
      </c>
      <c r="S894">
        <v>1394</v>
      </c>
      <c r="T894">
        <v>0.1</v>
      </c>
      <c r="U894">
        <v>1003.68</v>
      </c>
      <c r="V894">
        <v>3763.8</v>
      </c>
      <c r="W894">
        <v>752.76</v>
      </c>
      <c r="X894" t="s">
        <v>55</v>
      </c>
      <c r="Y894" t="s">
        <v>77</v>
      </c>
      <c r="Z894" t="s">
        <v>45</v>
      </c>
      <c r="AA894" t="s">
        <v>65</v>
      </c>
      <c r="AB894" t="s">
        <v>47</v>
      </c>
    </row>
    <row r="895" spans="1:28" x14ac:dyDescent="0.3">
      <c r="A895" t="s">
        <v>3259</v>
      </c>
      <c r="B895" t="s">
        <v>299</v>
      </c>
      <c r="C895" t="s">
        <v>690</v>
      </c>
      <c r="D895" t="s">
        <v>3260</v>
      </c>
      <c r="E895" t="s">
        <v>3261</v>
      </c>
      <c r="F895" t="s">
        <v>53</v>
      </c>
      <c r="G895">
        <v>56</v>
      </c>
      <c r="H895" t="s">
        <v>34</v>
      </c>
      <c r="I895" t="s">
        <v>116</v>
      </c>
      <c r="J895" t="s">
        <v>117</v>
      </c>
      <c r="K895" t="s">
        <v>118</v>
      </c>
      <c r="L895" t="s">
        <v>37</v>
      </c>
      <c r="M895" t="s">
        <v>2996</v>
      </c>
      <c r="N895" t="s">
        <v>39</v>
      </c>
      <c r="O895" t="s">
        <v>40</v>
      </c>
      <c r="P895" t="s">
        <v>41</v>
      </c>
      <c r="Q895" t="s">
        <v>42</v>
      </c>
      <c r="R895">
        <v>8</v>
      </c>
      <c r="S895">
        <v>868</v>
      </c>
      <c r="T895">
        <v>0.05</v>
      </c>
      <c r="U895">
        <v>624.96</v>
      </c>
      <c r="V895">
        <v>6596.8</v>
      </c>
      <c r="W895">
        <v>1597.12</v>
      </c>
      <c r="X895" t="s">
        <v>43</v>
      </c>
      <c r="Y895" t="s">
        <v>77</v>
      </c>
      <c r="Z895" t="s">
        <v>45</v>
      </c>
      <c r="AA895" t="s">
        <v>57</v>
      </c>
      <c r="AB895" t="s">
        <v>110</v>
      </c>
    </row>
    <row r="896" spans="1:28" x14ac:dyDescent="0.3">
      <c r="A896" t="s">
        <v>3262</v>
      </c>
      <c r="B896" t="s">
        <v>542</v>
      </c>
      <c r="C896" t="s">
        <v>543</v>
      </c>
      <c r="D896" t="s">
        <v>3152</v>
      </c>
      <c r="E896" t="s">
        <v>269</v>
      </c>
      <c r="F896" t="s">
        <v>33</v>
      </c>
      <c r="G896">
        <v>29</v>
      </c>
      <c r="H896" t="s">
        <v>128</v>
      </c>
      <c r="I896" t="s">
        <v>116</v>
      </c>
      <c r="J896" t="s">
        <v>117</v>
      </c>
      <c r="K896" t="s">
        <v>118</v>
      </c>
      <c r="L896" t="s">
        <v>37</v>
      </c>
      <c r="M896" t="s">
        <v>3263</v>
      </c>
      <c r="N896" t="s">
        <v>88</v>
      </c>
      <c r="O896" t="s">
        <v>89</v>
      </c>
      <c r="P896" t="s">
        <v>90</v>
      </c>
      <c r="Q896" t="s">
        <v>91</v>
      </c>
      <c r="R896">
        <v>5</v>
      </c>
      <c r="S896">
        <v>702</v>
      </c>
      <c r="T896">
        <v>0.15</v>
      </c>
      <c r="U896">
        <v>505.44</v>
      </c>
      <c r="V896">
        <v>2983.5</v>
      </c>
      <c r="W896">
        <v>456.3</v>
      </c>
      <c r="X896" t="s">
        <v>55</v>
      </c>
      <c r="Y896" t="s">
        <v>44</v>
      </c>
      <c r="Z896" t="s">
        <v>45</v>
      </c>
      <c r="AA896" t="s">
        <v>46</v>
      </c>
      <c r="AB896" t="s">
        <v>110</v>
      </c>
    </row>
    <row r="897" spans="1:28" x14ac:dyDescent="0.3">
      <c r="A897" t="s">
        <v>3264</v>
      </c>
      <c r="B897" t="s">
        <v>310</v>
      </c>
      <c r="C897" t="s">
        <v>832</v>
      </c>
      <c r="D897" t="s">
        <v>82</v>
      </c>
      <c r="E897" t="s">
        <v>3265</v>
      </c>
      <c r="F897" t="s">
        <v>33</v>
      </c>
      <c r="G897">
        <v>45</v>
      </c>
      <c r="H897" t="s">
        <v>34</v>
      </c>
      <c r="I897" t="s">
        <v>116</v>
      </c>
      <c r="J897" t="s">
        <v>117</v>
      </c>
      <c r="K897" t="s">
        <v>118</v>
      </c>
      <c r="L897" t="s">
        <v>37</v>
      </c>
      <c r="M897" t="s">
        <v>3266</v>
      </c>
      <c r="N897" t="s">
        <v>88</v>
      </c>
      <c r="O897" t="s">
        <v>120</v>
      </c>
      <c r="P897" t="s">
        <v>121</v>
      </c>
      <c r="Q897" t="s">
        <v>122</v>
      </c>
      <c r="R897">
        <v>3</v>
      </c>
      <c r="S897">
        <v>1406</v>
      </c>
      <c r="T897">
        <v>0.1</v>
      </c>
      <c r="U897">
        <v>1012.32</v>
      </c>
      <c r="V897">
        <v>3796.2</v>
      </c>
      <c r="W897">
        <v>759.24</v>
      </c>
      <c r="X897" t="s">
        <v>136</v>
      </c>
      <c r="Y897" t="s">
        <v>77</v>
      </c>
      <c r="Z897" t="s">
        <v>56</v>
      </c>
      <c r="AA897" t="s">
        <v>46</v>
      </c>
      <c r="AB897" t="s">
        <v>47</v>
      </c>
    </row>
    <row r="898" spans="1:28" x14ac:dyDescent="0.3">
      <c r="A898" t="s">
        <v>3267</v>
      </c>
      <c r="B898" t="s">
        <v>431</v>
      </c>
      <c r="C898" t="s">
        <v>377</v>
      </c>
      <c r="D898" t="s">
        <v>3268</v>
      </c>
      <c r="E898" t="s">
        <v>3269</v>
      </c>
      <c r="F898" t="s">
        <v>53</v>
      </c>
      <c r="G898">
        <v>29</v>
      </c>
      <c r="H898" t="s">
        <v>34</v>
      </c>
      <c r="I898" t="s">
        <v>103</v>
      </c>
      <c r="J898" t="s">
        <v>104</v>
      </c>
      <c r="K898" t="s">
        <v>105</v>
      </c>
      <c r="L898" t="s">
        <v>37</v>
      </c>
      <c r="M898" t="s">
        <v>1536</v>
      </c>
      <c r="N898" t="s">
        <v>39</v>
      </c>
      <c r="O898" t="s">
        <v>40</v>
      </c>
      <c r="P898" t="s">
        <v>41</v>
      </c>
      <c r="Q898" t="s">
        <v>42</v>
      </c>
      <c r="R898">
        <v>7</v>
      </c>
      <c r="S898">
        <v>1101</v>
      </c>
      <c r="T898">
        <v>0.1</v>
      </c>
      <c r="U898">
        <v>792.72</v>
      </c>
      <c r="V898">
        <v>6936.3</v>
      </c>
      <c r="W898">
        <v>1387.26</v>
      </c>
      <c r="X898" t="s">
        <v>55</v>
      </c>
      <c r="Y898" t="s">
        <v>77</v>
      </c>
      <c r="Z898" t="s">
        <v>78</v>
      </c>
      <c r="AA898" t="s">
        <v>65</v>
      </c>
      <c r="AB898" t="s">
        <v>47</v>
      </c>
    </row>
    <row r="899" spans="1:28" x14ac:dyDescent="0.3">
      <c r="A899" t="s">
        <v>3270</v>
      </c>
      <c r="B899" t="s">
        <v>163</v>
      </c>
      <c r="C899" t="s">
        <v>511</v>
      </c>
      <c r="D899" t="s">
        <v>294</v>
      </c>
      <c r="E899" t="s">
        <v>3271</v>
      </c>
      <c r="F899" t="s">
        <v>33</v>
      </c>
      <c r="G899">
        <v>24</v>
      </c>
      <c r="H899" t="s">
        <v>34</v>
      </c>
      <c r="I899" t="s">
        <v>116</v>
      </c>
      <c r="J899" t="s">
        <v>117</v>
      </c>
      <c r="K899" t="s">
        <v>118</v>
      </c>
      <c r="L899" t="s">
        <v>37</v>
      </c>
      <c r="M899" t="s">
        <v>990</v>
      </c>
      <c r="N899" t="s">
        <v>39</v>
      </c>
      <c r="O899" t="s">
        <v>40</v>
      </c>
      <c r="P899" t="s">
        <v>41</v>
      </c>
      <c r="Q899" t="s">
        <v>42</v>
      </c>
      <c r="R899">
        <v>8</v>
      </c>
      <c r="S899">
        <v>1258</v>
      </c>
      <c r="T899">
        <v>0.1</v>
      </c>
      <c r="U899">
        <v>905.76</v>
      </c>
      <c r="V899">
        <v>9057.6</v>
      </c>
      <c r="W899">
        <v>1811.52</v>
      </c>
      <c r="X899" t="s">
        <v>43</v>
      </c>
      <c r="Y899" t="s">
        <v>64</v>
      </c>
      <c r="Z899" t="s">
        <v>56</v>
      </c>
      <c r="AA899" t="s">
        <v>46</v>
      </c>
      <c r="AB899" t="s">
        <v>47</v>
      </c>
    </row>
    <row r="900" spans="1:28" x14ac:dyDescent="0.3">
      <c r="A900" t="s">
        <v>3272</v>
      </c>
      <c r="B900" t="s">
        <v>713</v>
      </c>
      <c r="C900" t="s">
        <v>437</v>
      </c>
      <c r="D900" t="s">
        <v>2279</v>
      </c>
      <c r="E900" t="s">
        <v>3273</v>
      </c>
      <c r="F900" t="s">
        <v>33</v>
      </c>
      <c r="G900">
        <v>31</v>
      </c>
      <c r="H900" t="s">
        <v>128</v>
      </c>
      <c r="I900" t="s">
        <v>103</v>
      </c>
      <c r="J900" t="s">
        <v>104</v>
      </c>
      <c r="K900" t="s">
        <v>105</v>
      </c>
      <c r="L900" t="s">
        <v>37</v>
      </c>
      <c r="M900" t="s">
        <v>1043</v>
      </c>
      <c r="N900" t="s">
        <v>73</v>
      </c>
      <c r="O900" t="s">
        <v>107</v>
      </c>
      <c r="P900" t="s">
        <v>108</v>
      </c>
      <c r="Q900" t="s">
        <v>109</v>
      </c>
      <c r="R900">
        <v>1</v>
      </c>
      <c r="S900">
        <v>607</v>
      </c>
      <c r="T900">
        <v>0.05</v>
      </c>
      <c r="U900">
        <v>437.04</v>
      </c>
      <c r="V900">
        <v>576.65</v>
      </c>
      <c r="W900">
        <v>139.61000000000001</v>
      </c>
      <c r="X900" t="s">
        <v>55</v>
      </c>
      <c r="Y900" t="s">
        <v>44</v>
      </c>
      <c r="Z900" t="s">
        <v>78</v>
      </c>
      <c r="AA900" t="s">
        <v>65</v>
      </c>
      <c r="AB900" t="s">
        <v>47</v>
      </c>
    </row>
    <row r="901" spans="1:28" x14ac:dyDescent="0.3">
      <c r="A901" t="s">
        <v>3274</v>
      </c>
      <c r="B901" t="s">
        <v>641</v>
      </c>
      <c r="C901" t="s">
        <v>239</v>
      </c>
      <c r="D901" t="s">
        <v>3275</v>
      </c>
      <c r="E901" t="s">
        <v>3276</v>
      </c>
      <c r="F901" t="s">
        <v>53</v>
      </c>
      <c r="G901">
        <v>53</v>
      </c>
      <c r="H901" t="s">
        <v>128</v>
      </c>
      <c r="I901" t="s">
        <v>84</v>
      </c>
      <c r="J901" t="s">
        <v>85</v>
      </c>
      <c r="K901" t="s">
        <v>86</v>
      </c>
      <c r="L901" t="s">
        <v>37</v>
      </c>
      <c r="M901" t="s">
        <v>1240</v>
      </c>
      <c r="N901" t="s">
        <v>73</v>
      </c>
      <c r="O901" t="s">
        <v>107</v>
      </c>
      <c r="P901" t="s">
        <v>108</v>
      </c>
      <c r="Q901" t="s">
        <v>109</v>
      </c>
      <c r="R901">
        <v>10</v>
      </c>
      <c r="S901">
        <v>1749</v>
      </c>
      <c r="T901">
        <v>0.15</v>
      </c>
      <c r="U901">
        <v>1259.28</v>
      </c>
      <c r="V901">
        <v>14866.5</v>
      </c>
      <c r="W901">
        <v>2273.6999999999998</v>
      </c>
      <c r="X901" t="s">
        <v>136</v>
      </c>
      <c r="Y901" t="s">
        <v>64</v>
      </c>
      <c r="Z901" t="s">
        <v>45</v>
      </c>
      <c r="AA901" t="s">
        <v>57</v>
      </c>
      <c r="AB901" t="s">
        <v>110</v>
      </c>
    </row>
    <row r="902" spans="1:28" x14ac:dyDescent="0.3">
      <c r="A902" t="s">
        <v>3277</v>
      </c>
      <c r="B902" t="s">
        <v>327</v>
      </c>
      <c r="C902" t="s">
        <v>250</v>
      </c>
      <c r="D902" t="s">
        <v>1602</v>
      </c>
      <c r="E902" t="s">
        <v>2847</v>
      </c>
      <c r="F902" t="s">
        <v>53</v>
      </c>
      <c r="G902">
        <v>50</v>
      </c>
      <c r="H902" t="s">
        <v>34</v>
      </c>
      <c r="I902" t="s">
        <v>116</v>
      </c>
      <c r="J902" t="s">
        <v>117</v>
      </c>
      <c r="K902" t="s">
        <v>118</v>
      </c>
      <c r="L902" t="s">
        <v>37</v>
      </c>
      <c r="M902" t="s">
        <v>3190</v>
      </c>
      <c r="N902" t="s">
        <v>73</v>
      </c>
      <c r="O902" t="s">
        <v>107</v>
      </c>
      <c r="P902" t="s">
        <v>108</v>
      </c>
      <c r="Q902" t="s">
        <v>109</v>
      </c>
      <c r="R902">
        <v>10</v>
      </c>
      <c r="S902">
        <v>1409</v>
      </c>
      <c r="T902">
        <v>0</v>
      </c>
      <c r="U902">
        <v>1014.48</v>
      </c>
      <c r="V902">
        <v>14090</v>
      </c>
      <c r="W902">
        <v>3945.2</v>
      </c>
      <c r="X902" t="s">
        <v>55</v>
      </c>
      <c r="Y902" t="s">
        <v>77</v>
      </c>
      <c r="Z902" t="s">
        <v>56</v>
      </c>
      <c r="AA902" t="s">
        <v>57</v>
      </c>
      <c r="AB902" t="s">
        <v>110</v>
      </c>
    </row>
    <row r="903" spans="1:28" x14ac:dyDescent="0.3">
      <c r="A903" t="s">
        <v>3278</v>
      </c>
      <c r="B903" t="s">
        <v>718</v>
      </c>
      <c r="C903" t="s">
        <v>736</v>
      </c>
      <c r="D903" t="s">
        <v>3279</v>
      </c>
      <c r="E903" t="s">
        <v>3280</v>
      </c>
      <c r="F903" t="s">
        <v>53</v>
      </c>
      <c r="G903">
        <v>54</v>
      </c>
      <c r="H903" t="s">
        <v>128</v>
      </c>
      <c r="I903" t="s">
        <v>103</v>
      </c>
      <c r="J903" t="s">
        <v>104</v>
      </c>
      <c r="K903" t="s">
        <v>105</v>
      </c>
      <c r="L903" t="s">
        <v>37</v>
      </c>
      <c r="M903" t="s">
        <v>605</v>
      </c>
      <c r="N903" t="s">
        <v>73</v>
      </c>
      <c r="O903" t="s">
        <v>107</v>
      </c>
      <c r="P903" t="s">
        <v>108</v>
      </c>
      <c r="Q903" t="s">
        <v>109</v>
      </c>
      <c r="R903">
        <v>9</v>
      </c>
      <c r="S903">
        <v>702</v>
      </c>
      <c r="T903">
        <v>0.2</v>
      </c>
      <c r="U903">
        <v>505.44</v>
      </c>
      <c r="V903">
        <v>5054.3999999999996</v>
      </c>
      <c r="W903">
        <v>505.44</v>
      </c>
      <c r="X903" t="s">
        <v>43</v>
      </c>
      <c r="Y903" t="s">
        <v>64</v>
      </c>
      <c r="Z903" t="s">
        <v>45</v>
      </c>
      <c r="AA903" t="s">
        <v>46</v>
      </c>
      <c r="AB903" t="s">
        <v>47</v>
      </c>
    </row>
    <row r="904" spans="1:28" x14ac:dyDescent="0.3">
      <c r="A904" t="s">
        <v>3281</v>
      </c>
      <c r="B904" t="s">
        <v>419</v>
      </c>
      <c r="C904" t="s">
        <v>327</v>
      </c>
      <c r="D904" t="s">
        <v>3282</v>
      </c>
      <c r="E904" t="s">
        <v>2896</v>
      </c>
      <c r="F904" t="s">
        <v>53</v>
      </c>
      <c r="G904">
        <v>56</v>
      </c>
      <c r="H904" t="s">
        <v>71</v>
      </c>
      <c r="I904" t="s">
        <v>35</v>
      </c>
      <c r="J904" t="s">
        <v>36</v>
      </c>
      <c r="K904" t="s">
        <v>36</v>
      </c>
      <c r="L904" t="s">
        <v>37</v>
      </c>
      <c r="M904" t="s">
        <v>364</v>
      </c>
      <c r="N904" t="s">
        <v>73</v>
      </c>
      <c r="O904" t="s">
        <v>107</v>
      </c>
      <c r="P904" t="s">
        <v>108</v>
      </c>
      <c r="Q904" t="s">
        <v>109</v>
      </c>
      <c r="R904">
        <v>2</v>
      </c>
      <c r="S904">
        <v>90</v>
      </c>
      <c r="T904">
        <v>0</v>
      </c>
      <c r="U904">
        <v>64.8</v>
      </c>
      <c r="V904">
        <v>180</v>
      </c>
      <c r="W904">
        <v>50.4</v>
      </c>
      <c r="X904" t="s">
        <v>43</v>
      </c>
      <c r="Y904" t="s">
        <v>64</v>
      </c>
      <c r="Z904" t="s">
        <v>56</v>
      </c>
      <c r="AA904" t="s">
        <v>65</v>
      </c>
      <c r="AB904" t="s">
        <v>47</v>
      </c>
    </row>
    <row r="905" spans="1:28" x14ac:dyDescent="0.3">
      <c r="A905" t="s">
        <v>3283</v>
      </c>
      <c r="B905" t="s">
        <v>1036</v>
      </c>
      <c r="C905" t="s">
        <v>553</v>
      </c>
      <c r="D905" t="s">
        <v>3284</v>
      </c>
      <c r="E905" t="s">
        <v>2429</v>
      </c>
      <c r="F905" t="s">
        <v>53</v>
      </c>
      <c r="G905">
        <v>60</v>
      </c>
      <c r="H905" t="s">
        <v>71</v>
      </c>
      <c r="I905" t="s">
        <v>116</v>
      </c>
      <c r="J905" t="s">
        <v>117</v>
      </c>
      <c r="K905" t="s">
        <v>118</v>
      </c>
      <c r="L905" t="s">
        <v>37</v>
      </c>
      <c r="M905" t="s">
        <v>3285</v>
      </c>
      <c r="N905" t="s">
        <v>73</v>
      </c>
      <c r="O905" t="s">
        <v>107</v>
      </c>
      <c r="P905" t="s">
        <v>108</v>
      </c>
      <c r="Q905" t="s">
        <v>109</v>
      </c>
      <c r="R905">
        <v>1</v>
      </c>
      <c r="S905">
        <v>1182</v>
      </c>
      <c r="T905">
        <v>0.05</v>
      </c>
      <c r="U905">
        <v>851.04</v>
      </c>
      <c r="V905">
        <v>1122.9000000000001</v>
      </c>
      <c r="W905">
        <v>271.86</v>
      </c>
      <c r="X905" t="s">
        <v>55</v>
      </c>
      <c r="Y905" t="s">
        <v>64</v>
      </c>
      <c r="Z905" t="s">
        <v>56</v>
      </c>
      <c r="AA905" t="s">
        <v>65</v>
      </c>
      <c r="AB905" t="s">
        <v>110</v>
      </c>
    </row>
    <row r="906" spans="1:28" x14ac:dyDescent="0.3">
      <c r="A906" t="s">
        <v>3286</v>
      </c>
      <c r="B906" t="s">
        <v>100</v>
      </c>
      <c r="C906" t="s">
        <v>278</v>
      </c>
      <c r="D906" t="s">
        <v>3287</v>
      </c>
      <c r="E906" t="s">
        <v>3288</v>
      </c>
      <c r="F906" t="s">
        <v>53</v>
      </c>
      <c r="G906">
        <v>31</v>
      </c>
      <c r="H906" t="s">
        <v>128</v>
      </c>
      <c r="I906" t="s">
        <v>116</v>
      </c>
      <c r="J906" t="s">
        <v>117</v>
      </c>
      <c r="K906" t="s">
        <v>118</v>
      </c>
      <c r="L906" t="s">
        <v>37</v>
      </c>
      <c r="M906" t="s">
        <v>3289</v>
      </c>
      <c r="N906" t="s">
        <v>39</v>
      </c>
      <c r="O906" t="s">
        <v>159</v>
      </c>
      <c r="P906" t="s">
        <v>160</v>
      </c>
      <c r="Q906" t="s">
        <v>161</v>
      </c>
      <c r="R906">
        <v>5</v>
      </c>
      <c r="S906">
        <v>1595</v>
      </c>
      <c r="T906">
        <v>0.1</v>
      </c>
      <c r="U906">
        <v>1148.4000000000001</v>
      </c>
      <c r="V906">
        <v>7177.5</v>
      </c>
      <c r="W906">
        <v>1435.5</v>
      </c>
      <c r="X906" t="s">
        <v>43</v>
      </c>
      <c r="Y906" t="s">
        <v>77</v>
      </c>
      <c r="Z906" t="s">
        <v>45</v>
      </c>
      <c r="AA906" t="s">
        <v>65</v>
      </c>
      <c r="AB906" t="s">
        <v>110</v>
      </c>
    </row>
    <row r="907" spans="1:28" x14ac:dyDescent="0.3">
      <c r="A907" t="s">
        <v>3290</v>
      </c>
      <c r="B907" t="s">
        <v>962</v>
      </c>
      <c r="C907" t="s">
        <v>713</v>
      </c>
      <c r="D907" t="s">
        <v>973</v>
      </c>
      <c r="E907" t="s">
        <v>3291</v>
      </c>
      <c r="F907" t="s">
        <v>53</v>
      </c>
      <c r="G907">
        <v>18</v>
      </c>
      <c r="H907" t="s">
        <v>128</v>
      </c>
      <c r="I907" t="s">
        <v>103</v>
      </c>
      <c r="J907" t="s">
        <v>104</v>
      </c>
      <c r="K907" t="s">
        <v>105</v>
      </c>
      <c r="L907" t="s">
        <v>37</v>
      </c>
      <c r="M907" t="s">
        <v>3292</v>
      </c>
      <c r="N907" t="s">
        <v>73</v>
      </c>
      <c r="O907" t="s">
        <v>74</v>
      </c>
      <c r="P907" t="s">
        <v>75</v>
      </c>
      <c r="Q907" t="s">
        <v>76</v>
      </c>
      <c r="R907">
        <v>6</v>
      </c>
      <c r="S907">
        <v>1284</v>
      </c>
      <c r="T907">
        <v>0.1</v>
      </c>
      <c r="U907">
        <v>924.48</v>
      </c>
      <c r="V907">
        <v>6933.6</v>
      </c>
      <c r="W907">
        <v>1386.72</v>
      </c>
      <c r="X907" t="s">
        <v>43</v>
      </c>
      <c r="Y907" t="s">
        <v>44</v>
      </c>
      <c r="Z907" t="s">
        <v>56</v>
      </c>
      <c r="AA907" t="s">
        <v>46</v>
      </c>
      <c r="AB907" t="s">
        <v>110</v>
      </c>
    </row>
    <row r="908" spans="1:28" x14ac:dyDescent="0.3">
      <c r="A908" t="s">
        <v>3293</v>
      </c>
      <c r="B908" t="s">
        <v>817</v>
      </c>
      <c r="C908" t="s">
        <v>397</v>
      </c>
      <c r="D908" t="s">
        <v>3294</v>
      </c>
      <c r="E908" t="s">
        <v>3158</v>
      </c>
      <c r="F908" t="s">
        <v>33</v>
      </c>
      <c r="G908">
        <v>27</v>
      </c>
      <c r="H908" t="s">
        <v>128</v>
      </c>
      <c r="I908" t="s">
        <v>116</v>
      </c>
      <c r="J908" t="s">
        <v>117</v>
      </c>
      <c r="K908" t="s">
        <v>118</v>
      </c>
      <c r="L908" t="s">
        <v>37</v>
      </c>
      <c r="M908" t="s">
        <v>3295</v>
      </c>
      <c r="N908" t="s">
        <v>39</v>
      </c>
      <c r="O908" t="s">
        <v>40</v>
      </c>
      <c r="P908" t="s">
        <v>41</v>
      </c>
      <c r="Q908" t="s">
        <v>42</v>
      </c>
      <c r="R908">
        <v>3</v>
      </c>
      <c r="S908">
        <v>1454</v>
      </c>
      <c r="T908">
        <v>0.15</v>
      </c>
      <c r="U908">
        <v>1046.8800000000001</v>
      </c>
      <c r="V908">
        <v>3707.7</v>
      </c>
      <c r="W908">
        <v>567.05999999999995</v>
      </c>
      <c r="X908" t="s">
        <v>136</v>
      </c>
      <c r="Y908" t="s">
        <v>44</v>
      </c>
      <c r="Z908" t="s">
        <v>56</v>
      </c>
      <c r="AA908" t="s">
        <v>46</v>
      </c>
      <c r="AB908" t="s">
        <v>110</v>
      </c>
    </row>
    <row r="909" spans="1:28" x14ac:dyDescent="0.3">
      <c r="A909" t="s">
        <v>3296</v>
      </c>
      <c r="B909" t="s">
        <v>672</v>
      </c>
      <c r="C909" t="s">
        <v>1275</v>
      </c>
      <c r="D909" t="s">
        <v>1627</v>
      </c>
      <c r="E909" t="s">
        <v>3297</v>
      </c>
      <c r="F909" t="s">
        <v>33</v>
      </c>
      <c r="G909">
        <v>46</v>
      </c>
      <c r="H909" t="s">
        <v>128</v>
      </c>
      <c r="I909" t="s">
        <v>116</v>
      </c>
      <c r="J909" t="s">
        <v>117</v>
      </c>
      <c r="K909" t="s">
        <v>118</v>
      </c>
      <c r="L909" t="s">
        <v>37</v>
      </c>
      <c r="M909" t="s">
        <v>2332</v>
      </c>
      <c r="N909" t="s">
        <v>39</v>
      </c>
      <c r="O909" t="s">
        <v>159</v>
      </c>
      <c r="P909" t="s">
        <v>160</v>
      </c>
      <c r="Q909" t="s">
        <v>161</v>
      </c>
      <c r="R909">
        <v>6</v>
      </c>
      <c r="S909">
        <v>305</v>
      </c>
      <c r="T909">
        <v>0.15</v>
      </c>
      <c r="U909">
        <v>219.6</v>
      </c>
      <c r="V909">
        <v>1555.5</v>
      </c>
      <c r="W909">
        <v>237.9</v>
      </c>
      <c r="X909" t="s">
        <v>43</v>
      </c>
      <c r="Y909" t="s">
        <v>44</v>
      </c>
      <c r="Z909" t="s">
        <v>45</v>
      </c>
      <c r="AA909" t="s">
        <v>57</v>
      </c>
      <c r="AB909" t="s">
        <v>110</v>
      </c>
    </row>
    <row r="910" spans="1:28" x14ac:dyDescent="0.3">
      <c r="A910" t="s">
        <v>3298</v>
      </c>
      <c r="B910" t="s">
        <v>2259</v>
      </c>
      <c r="C910" t="s">
        <v>267</v>
      </c>
      <c r="D910" t="s">
        <v>3299</v>
      </c>
      <c r="E910" t="s">
        <v>3300</v>
      </c>
      <c r="F910" t="s">
        <v>53</v>
      </c>
      <c r="G910">
        <v>52</v>
      </c>
      <c r="H910" t="s">
        <v>128</v>
      </c>
      <c r="I910" t="s">
        <v>103</v>
      </c>
      <c r="J910" t="s">
        <v>104</v>
      </c>
      <c r="K910" t="s">
        <v>105</v>
      </c>
      <c r="L910" t="s">
        <v>37</v>
      </c>
      <c r="M910" t="s">
        <v>1785</v>
      </c>
      <c r="N910" t="s">
        <v>73</v>
      </c>
      <c r="O910" t="s">
        <v>107</v>
      </c>
      <c r="P910" t="s">
        <v>108</v>
      </c>
      <c r="Q910" t="s">
        <v>109</v>
      </c>
      <c r="R910">
        <v>5</v>
      </c>
      <c r="S910">
        <v>1479</v>
      </c>
      <c r="T910">
        <v>0.2</v>
      </c>
      <c r="U910">
        <v>1064.8800000000001</v>
      </c>
      <c r="V910">
        <v>5916</v>
      </c>
      <c r="W910">
        <v>591.6</v>
      </c>
      <c r="X910" t="s">
        <v>136</v>
      </c>
      <c r="Y910" t="s">
        <v>64</v>
      </c>
      <c r="Z910" t="s">
        <v>56</v>
      </c>
      <c r="AA910" t="s">
        <v>46</v>
      </c>
      <c r="AB910" t="s">
        <v>47</v>
      </c>
    </row>
    <row r="911" spans="1:28" x14ac:dyDescent="0.3">
      <c r="A911" t="s">
        <v>3301</v>
      </c>
      <c r="B911" t="s">
        <v>151</v>
      </c>
      <c r="C911" t="s">
        <v>1312</v>
      </c>
      <c r="D911" t="s">
        <v>2754</v>
      </c>
      <c r="E911" t="s">
        <v>3302</v>
      </c>
      <c r="F911" t="s">
        <v>53</v>
      </c>
      <c r="G911">
        <v>51</v>
      </c>
      <c r="H911" t="s">
        <v>34</v>
      </c>
      <c r="I911" t="s">
        <v>84</v>
      </c>
      <c r="J911" t="s">
        <v>85</v>
      </c>
      <c r="K911" t="s">
        <v>86</v>
      </c>
      <c r="L911" t="s">
        <v>37</v>
      </c>
      <c r="M911" t="s">
        <v>1933</v>
      </c>
      <c r="N911" t="s">
        <v>39</v>
      </c>
      <c r="O911" t="s">
        <v>159</v>
      </c>
      <c r="P911" t="s">
        <v>160</v>
      </c>
      <c r="Q911" t="s">
        <v>161</v>
      </c>
      <c r="R911">
        <v>6</v>
      </c>
      <c r="S911">
        <v>470</v>
      </c>
      <c r="T911">
        <v>0.2</v>
      </c>
      <c r="U911">
        <v>338.4</v>
      </c>
      <c r="V911">
        <v>2256</v>
      </c>
      <c r="W911">
        <v>225.6</v>
      </c>
      <c r="X911" t="s">
        <v>55</v>
      </c>
      <c r="Y911" t="s">
        <v>64</v>
      </c>
      <c r="Z911" t="s">
        <v>56</v>
      </c>
      <c r="AA911" t="s">
        <v>57</v>
      </c>
      <c r="AB911" t="s">
        <v>47</v>
      </c>
    </row>
    <row r="912" spans="1:28" x14ac:dyDescent="0.3">
      <c r="A912" t="s">
        <v>3303</v>
      </c>
      <c r="B912" t="s">
        <v>2009</v>
      </c>
      <c r="C912" t="s">
        <v>967</v>
      </c>
      <c r="D912" t="s">
        <v>3304</v>
      </c>
      <c r="E912" t="s">
        <v>3171</v>
      </c>
      <c r="F912" t="s">
        <v>53</v>
      </c>
      <c r="G912">
        <v>28</v>
      </c>
      <c r="H912" t="s">
        <v>34</v>
      </c>
      <c r="I912" t="s">
        <v>35</v>
      </c>
      <c r="J912" t="s">
        <v>36</v>
      </c>
      <c r="K912" t="s">
        <v>36</v>
      </c>
      <c r="L912" t="s">
        <v>37</v>
      </c>
      <c r="M912" t="s">
        <v>2970</v>
      </c>
      <c r="N912" t="s">
        <v>39</v>
      </c>
      <c r="O912" t="s">
        <v>159</v>
      </c>
      <c r="P912" t="s">
        <v>160</v>
      </c>
      <c r="Q912" t="s">
        <v>161</v>
      </c>
      <c r="R912">
        <v>4</v>
      </c>
      <c r="S912">
        <v>214</v>
      </c>
      <c r="T912">
        <v>0.1</v>
      </c>
      <c r="U912">
        <v>154.08000000000001</v>
      </c>
      <c r="V912">
        <v>770.4</v>
      </c>
      <c r="W912">
        <v>154.08000000000001</v>
      </c>
      <c r="X912" t="s">
        <v>55</v>
      </c>
      <c r="Y912" t="s">
        <v>44</v>
      </c>
      <c r="Z912" t="s">
        <v>45</v>
      </c>
      <c r="AA912" t="s">
        <v>65</v>
      </c>
      <c r="AB912" t="s">
        <v>110</v>
      </c>
    </row>
    <row r="913" spans="1:28" x14ac:dyDescent="0.3">
      <c r="A913" t="s">
        <v>3305</v>
      </c>
      <c r="B913" t="s">
        <v>962</v>
      </c>
      <c r="C913" t="s">
        <v>577</v>
      </c>
      <c r="D913" t="s">
        <v>732</v>
      </c>
      <c r="E913" t="s">
        <v>3306</v>
      </c>
      <c r="F913" t="s">
        <v>33</v>
      </c>
      <c r="G913">
        <v>47</v>
      </c>
      <c r="H913" t="s">
        <v>34</v>
      </c>
      <c r="I913" t="s">
        <v>116</v>
      </c>
      <c r="J913" t="s">
        <v>117</v>
      </c>
      <c r="K913" t="s">
        <v>118</v>
      </c>
      <c r="L913" t="s">
        <v>37</v>
      </c>
      <c r="M913" t="s">
        <v>3307</v>
      </c>
      <c r="N913" t="s">
        <v>39</v>
      </c>
      <c r="O913" t="s">
        <v>159</v>
      </c>
      <c r="P913" t="s">
        <v>160</v>
      </c>
      <c r="Q913" t="s">
        <v>161</v>
      </c>
      <c r="R913">
        <v>6</v>
      </c>
      <c r="S913">
        <v>1664</v>
      </c>
      <c r="T913">
        <v>0</v>
      </c>
      <c r="U913">
        <v>1198.08</v>
      </c>
      <c r="V913">
        <v>9984</v>
      </c>
      <c r="W913">
        <v>2795.52</v>
      </c>
      <c r="X913" t="s">
        <v>136</v>
      </c>
      <c r="Y913" t="s">
        <v>77</v>
      </c>
      <c r="Z913" t="s">
        <v>78</v>
      </c>
      <c r="AA913" t="s">
        <v>57</v>
      </c>
      <c r="AB913" t="s">
        <v>110</v>
      </c>
    </row>
    <row r="914" spans="1:28" x14ac:dyDescent="0.3">
      <c r="A914" t="s">
        <v>3308</v>
      </c>
      <c r="B914" t="s">
        <v>517</v>
      </c>
      <c r="C914" t="s">
        <v>518</v>
      </c>
      <c r="D914" t="s">
        <v>3309</v>
      </c>
      <c r="E914" t="s">
        <v>368</v>
      </c>
      <c r="F914" t="s">
        <v>53</v>
      </c>
      <c r="G914">
        <v>35</v>
      </c>
      <c r="H914" t="s">
        <v>71</v>
      </c>
      <c r="I914" t="s">
        <v>84</v>
      </c>
      <c r="J914" t="s">
        <v>85</v>
      </c>
      <c r="K914" t="s">
        <v>86</v>
      </c>
      <c r="L914" t="s">
        <v>37</v>
      </c>
      <c r="M914" t="s">
        <v>1368</v>
      </c>
      <c r="N914" t="s">
        <v>73</v>
      </c>
      <c r="O914" t="s">
        <v>107</v>
      </c>
      <c r="P914" t="s">
        <v>108</v>
      </c>
      <c r="Q914" t="s">
        <v>109</v>
      </c>
      <c r="R914">
        <v>4</v>
      </c>
      <c r="S914">
        <v>232</v>
      </c>
      <c r="T914">
        <v>0.1</v>
      </c>
      <c r="U914">
        <v>167.04</v>
      </c>
      <c r="V914">
        <v>835.2</v>
      </c>
      <c r="W914">
        <v>167.04</v>
      </c>
      <c r="X914" t="s">
        <v>55</v>
      </c>
      <c r="Y914" t="s">
        <v>64</v>
      </c>
      <c r="Z914" t="s">
        <v>78</v>
      </c>
      <c r="AA914" t="s">
        <v>65</v>
      </c>
      <c r="AB914" t="s">
        <v>47</v>
      </c>
    </row>
    <row r="915" spans="1:28" x14ac:dyDescent="0.3">
      <c r="A915" t="s">
        <v>3310</v>
      </c>
      <c r="B915" t="s">
        <v>643</v>
      </c>
      <c r="C915" t="s">
        <v>802</v>
      </c>
      <c r="D915" t="s">
        <v>3311</v>
      </c>
      <c r="E915" t="s">
        <v>3312</v>
      </c>
      <c r="F915" t="s">
        <v>53</v>
      </c>
      <c r="G915">
        <v>22</v>
      </c>
      <c r="H915" t="s">
        <v>34</v>
      </c>
      <c r="I915" t="s">
        <v>116</v>
      </c>
      <c r="J915" t="s">
        <v>117</v>
      </c>
      <c r="K915" t="s">
        <v>118</v>
      </c>
      <c r="L915" t="s">
        <v>37</v>
      </c>
      <c r="M915" t="s">
        <v>3313</v>
      </c>
      <c r="N915" t="s">
        <v>88</v>
      </c>
      <c r="O915" t="s">
        <v>89</v>
      </c>
      <c r="P915" t="s">
        <v>90</v>
      </c>
      <c r="Q915" t="s">
        <v>91</v>
      </c>
      <c r="R915">
        <v>10</v>
      </c>
      <c r="S915">
        <v>509</v>
      </c>
      <c r="T915">
        <v>0.05</v>
      </c>
      <c r="U915">
        <v>366.48</v>
      </c>
      <c r="V915">
        <v>4835.5</v>
      </c>
      <c r="W915">
        <v>1170.7</v>
      </c>
      <c r="X915" t="s">
        <v>55</v>
      </c>
      <c r="Y915" t="s">
        <v>44</v>
      </c>
      <c r="Z915" t="s">
        <v>56</v>
      </c>
      <c r="AA915" t="s">
        <v>57</v>
      </c>
      <c r="AB915" t="s">
        <v>47</v>
      </c>
    </row>
    <row r="916" spans="1:28" x14ac:dyDescent="0.3">
      <c r="A916" t="s">
        <v>3314</v>
      </c>
      <c r="B916" t="s">
        <v>762</v>
      </c>
      <c r="C916" t="s">
        <v>1490</v>
      </c>
      <c r="D916" t="s">
        <v>3315</v>
      </c>
      <c r="E916" t="s">
        <v>3316</v>
      </c>
      <c r="F916" t="s">
        <v>33</v>
      </c>
      <c r="G916">
        <v>29</v>
      </c>
      <c r="H916" t="s">
        <v>34</v>
      </c>
      <c r="I916" t="s">
        <v>116</v>
      </c>
      <c r="J916" t="s">
        <v>117</v>
      </c>
      <c r="K916" t="s">
        <v>118</v>
      </c>
      <c r="L916" t="s">
        <v>37</v>
      </c>
      <c r="M916" t="s">
        <v>2391</v>
      </c>
      <c r="N916" t="s">
        <v>73</v>
      </c>
      <c r="O916" t="s">
        <v>74</v>
      </c>
      <c r="P916" t="s">
        <v>75</v>
      </c>
      <c r="Q916" t="s">
        <v>76</v>
      </c>
      <c r="R916">
        <v>10</v>
      </c>
      <c r="S916">
        <v>664</v>
      </c>
      <c r="T916">
        <v>0</v>
      </c>
      <c r="U916">
        <v>478.08</v>
      </c>
      <c r="V916">
        <v>6640</v>
      </c>
      <c r="W916">
        <v>1859.2</v>
      </c>
      <c r="X916" t="s">
        <v>43</v>
      </c>
      <c r="Y916" t="s">
        <v>44</v>
      </c>
      <c r="Z916" t="s">
        <v>56</v>
      </c>
      <c r="AA916" t="s">
        <v>57</v>
      </c>
      <c r="AB916" t="s">
        <v>110</v>
      </c>
    </row>
    <row r="917" spans="1:28" x14ac:dyDescent="0.3">
      <c r="A917" t="s">
        <v>3317</v>
      </c>
      <c r="B917" t="s">
        <v>898</v>
      </c>
      <c r="C917" t="s">
        <v>859</v>
      </c>
      <c r="D917" t="s">
        <v>3318</v>
      </c>
      <c r="E917" t="s">
        <v>3319</v>
      </c>
      <c r="F917" t="s">
        <v>53</v>
      </c>
      <c r="G917">
        <v>26</v>
      </c>
      <c r="H917" t="s">
        <v>128</v>
      </c>
      <c r="I917" t="s">
        <v>116</v>
      </c>
      <c r="J917" t="s">
        <v>117</v>
      </c>
      <c r="K917" t="s">
        <v>118</v>
      </c>
      <c r="L917" t="s">
        <v>37</v>
      </c>
      <c r="M917" t="s">
        <v>3320</v>
      </c>
      <c r="N917" t="s">
        <v>73</v>
      </c>
      <c r="O917" t="s">
        <v>74</v>
      </c>
      <c r="P917" t="s">
        <v>75</v>
      </c>
      <c r="Q917" t="s">
        <v>76</v>
      </c>
      <c r="R917">
        <v>3</v>
      </c>
      <c r="S917">
        <v>229</v>
      </c>
      <c r="T917">
        <v>0.05</v>
      </c>
      <c r="U917">
        <v>164.88</v>
      </c>
      <c r="V917">
        <v>652.65</v>
      </c>
      <c r="W917">
        <v>158.01</v>
      </c>
      <c r="X917" t="s">
        <v>55</v>
      </c>
      <c r="Y917" t="s">
        <v>44</v>
      </c>
      <c r="Z917" t="s">
        <v>56</v>
      </c>
      <c r="AA917" t="s">
        <v>57</v>
      </c>
      <c r="AB917" t="s">
        <v>110</v>
      </c>
    </row>
    <row r="918" spans="1:28" x14ac:dyDescent="0.3">
      <c r="A918" t="s">
        <v>3321</v>
      </c>
      <c r="B918" t="s">
        <v>1128</v>
      </c>
      <c r="C918" t="s">
        <v>221</v>
      </c>
      <c r="D918" t="s">
        <v>1149</v>
      </c>
      <c r="E918" t="s">
        <v>2967</v>
      </c>
      <c r="F918" t="s">
        <v>33</v>
      </c>
      <c r="G918">
        <v>65</v>
      </c>
      <c r="H918" t="s">
        <v>71</v>
      </c>
      <c r="I918" t="s">
        <v>103</v>
      </c>
      <c r="J918" t="s">
        <v>104</v>
      </c>
      <c r="K918" t="s">
        <v>105</v>
      </c>
      <c r="L918" t="s">
        <v>37</v>
      </c>
      <c r="M918" t="s">
        <v>3322</v>
      </c>
      <c r="N918" t="s">
        <v>39</v>
      </c>
      <c r="O918" t="s">
        <v>40</v>
      </c>
      <c r="P918" t="s">
        <v>41</v>
      </c>
      <c r="Q918" t="s">
        <v>42</v>
      </c>
      <c r="R918">
        <v>6</v>
      </c>
      <c r="S918">
        <v>1770</v>
      </c>
      <c r="T918">
        <v>0.05</v>
      </c>
      <c r="U918">
        <v>1274.4000000000001</v>
      </c>
      <c r="V918">
        <v>10089</v>
      </c>
      <c r="W918">
        <v>2442.6</v>
      </c>
      <c r="X918" t="s">
        <v>136</v>
      </c>
      <c r="Y918" t="s">
        <v>44</v>
      </c>
      <c r="Z918" t="s">
        <v>45</v>
      </c>
      <c r="AA918" t="s">
        <v>57</v>
      </c>
      <c r="AB918" t="s">
        <v>110</v>
      </c>
    </row>
    <row r="919" spans="1:28" x14ac:dyDescent="0.3">
      <c r="A919" t="s">
        <v>3323</v>
      </c>
      <c r="B919" t="s">
        <v>523</v>
      </c>
      <c r="C919" t="s">
        <v>1193</v>
      </c>
      <c r="D919" t="s">
        <v>3324</v>
      </c>
      <c r="E919" t="s">
        <v>3325</v>
      </c>
      <c r="F919" t="s">
        <v>53</v>
      </c>
      <c r="G919">
        <v>31</v>
      </c>
      <c r="H919" t="s">
        <v>71</v>
      </c>
      <c r="I919" t="s">
        <v>103</v>
      </c>
      <c r="J919" t="s">
        <v>104</v>
      </c>
      <c r="K919" t="s">
        <v>105</v>
      </c>
      <c r="L919" t="s">
        <v>37</v>
      </c>
      <c r="M919" t="s">
        <v>3326</v>
      </c>
      <c r="N919" t="s">
        <v>88</v>
      </c>
      <c r="O919" t="s">
        <v>89</v>
      </c>
      <c r="P919" t="s">
        <v>90</v>
      </c>
      <c r="Q919" t="s">
        <v>91</v>
      </c>
      <c r="R919">
        <v>10</v>
      </c>
      <c r="S919">
        <v>1287</v>
      </c>
      <c r="T919">
        <v>0.1</v>
      </c>
      <c r="U919">
        <v>926.64</v>
      </c>
      <c r="V919">
        <v>11583</v>
      </c>
      <c r="W919">
        <v>2316.6</v>
      </c>
      <c r="X919" t="s">
        <v>43</v>
      </c>
      <c r="Y919" t="s">
        <v>77</v>
      </c>
      <c r="Z919" t="s">
        <v>56</v>
      </c>
      <c r="AA919" t="s">
        <v>57</v>
      </c>
      <c r="AB919" t="s">
        <v>110</v>
      </c>
    </row>
    <row r="920" spans="1:28" x14ac:dyDescent="0.3">
      <c r="A920" t="s">
        <v>3327</v>
      </c>
      <c r="B920" t="s">
        <v>1312</v>
      </c>
      <c r="C920" t="s">
        <v>459</v>
      </c>
      <c r="D920" t="s">
        <v>2573</v>
      </c>
      <c r="E920" t="s">
        <v>3328</v>
      </c>
      <c r="F920" t="s">
        <v>53</v>
      </c>
      <c r="G920">
        <v>39</v>
      </c>
      <c r="H920" t="s">
        <v>71</v>
      </c>
      <c r="I920" t="s">
        <v>35</v>
      </c>
      <c r="J920" t="s">
        <v>36</v>
      </c>
      <c r="K920" t="s">
        <v>36</v>
      </c>
      <c r="L920" t="s">
        <v>37</v>
      </c>
      <c r="M920" t="s">
        <v>2512</v>
      </c>
      <c r="N920" t="s">
        <v>73</v>
      </c>
      <c r="O920" t="s">
        <v>107</v>
      </c>
      <c r="P920" t="s">
        <v>108</v>
      </c>
      <c r="Q920" t="s">
        <v>109</v>
      </c>
      <c r="R920">
        <v>1</v>
      </c>
      <c r="S920">
        <v>1519</v>
      </c>
      <c r="T920">
        <v>0.15</v>
      </c>
      <c r="U920">
        <v>1093.68</v>
      </c>
      <c r="V920">
        <v>1291.1500000000001</v>
      </c>
      <c r="W920">
        <v>197.47</v>
      </c>
      <c r="X920" t="s">
        <v>43</v>
      </c>
      <c r="Y920" t="s">
        <v>44</v>
      </c>
      <c r="Z920" t="s">
        <v>45</v>
      </c>
      <c r="AA920" t="s">
        <v>57</v>
      </c>
      <c r="AB920" t="s">
        <v>110</v>
      </c>
    </row>
    <row r="921" spans="1:28" x14ac:dyDescent="0.3">
      <c r="A921" t="s">
        <v>3329</v>
      </c>
      <c r="B921" t="s">
        <v>475</v>
      </c>
      <c r="C921" t="s">
        <v>1935</v>
      </c>
      <c r="D921" t="s">
        <v>3330</v>
      </c>
      <c r="E921" t="s">
        <v>3085</v>
      </c>
      <c r="F921" t="s">
        <v>53</v>
      </c>
      <c r="G921">
        <v>29</v>
      </c>
      <c r="H921" t="s">
        <v>128</v>
      </c>
      <c r="I921" t="s">
        <v>35</v>
      </c>
      <c r="J921" t="s">
        <v>36</v>
      </c>
      <c r="K921" t="s">
        <v>36</v>
      </c>
      <c r="L921" t="s">
        <v>37</v>
      </c>
      <c r="M921" t="s">
        <v>882</v>
      </c>
      <c r="N921" t="s">
        <v>39</v>
      </c>
      <c r="O921" t="s">
        <v>40</v>
      </c>
      <c r="P921" t="s">
        <v>41</v>
      </c>
      <c r="Q921" t="s">
        <v>42</v>
      </c>
      <c r="R921">
        <v>9</v>
      </c>
      <c r="S921">
        <v>304</v>
      </c>
      <c r="T921">
        <v>0.15</v>
      </c>
      <c r="U921">
        <v>218.88</v>
      </c>
      <c r="V921">
        <v>2325.6</v>
      </c>
      <c r="W921">
        <v>355.68</v>
      </c>
      <c r="X921" t="s">
        <v>43</v>
      </c>
      <c r="Y921" t="s">
        <v>44</v>
      </c>
      <c r="Z921" t="s">
        <v>78</v>
      </c>
      <c r="AA921" t="s">
        <v>65</v>
      </c>
      <c r="AB921" t="s">
        <v>47</v>
      </c>
    </row>
    <row r="922" spans="1:28" x14ac:dyDescent="0.3">
      <c r="A922" t="s">
        <v>3331</v>
      </c>
      <c r="B922" t="s">
        <v>151</v>
      </c>
      <c r="C922" t="s">
        <v>278</v>
      </c>
      <c r="D922" t="s">
        <v>3332</v>
      </c>
      <c r="E922" t="s">
        <v>3333</v>
      </c>
      <c r="F922" t="s">
        <v>33</v>
      </c>
      <c r="G922">
        <v>33</v>
      </c>
      <c r="H922" t="s">
        <v>71</v>
      </c>
      <c r="I922" t="s">
        <v>35</v>
      </c>
      <c r="J922" t="s">
        <v>36</v>
      </c>
      <c r="K922" t="s">
        <v>36</v>
      </c>
      <c r="L922" t="s">
        <v>37</v>
      </c>
      <c r="M922" t="s">
        <v>1349</v>
      </c>
      <c r="N922" t="s">
        <v>39</v>
      </c>
      <c r="O922" t="s">
        <v>159</v>
      </c>
      <c r="P922" t="s">
        <v>160</v>
      </c>
      <c r="Q922" t="s">
        <v>161</v>
      </c>
      <c r="R922">
        <v>6</v>
      </c>
      <c r="S922">
        <v>1374</v>
      </c>
      <c r="T922">
        <v>0.05</v>
      </c>
      <c r="U922">
        <v>989.28</v>
      </c>
      <c r="V922">
        <v>7831.8</v>
      </c>
      <c r="W922">
        <v>1896.12</v>
      </c>
      <c r="X922" t="s">
        <v>136</v>
      </c>
      <c r="Y922" t="s">
        <v>77</v>
      </c>
      <c r="Z922" t="s">
        <v>78</v>
      </c>
      <c r="AA922" t="s">
        <v>57</v>
      </c>
      <c r="AB922" t="s">
        <v>110</v>
      </c>
    </row>
    <row r="923" spans="1:28" x14ac:dyDescent="0.3">
      <c r="A923" t="s">
        <v>3334</v>
      </c>
      <c r="B923" t="s">
        <v>850</v>
      </c>
      <c r="C923" t="s">
        <v>899</v>
      </c>
      <c r="D923" t="s">
        <v>1098</v>
      </c>
      <c r="E923" t="s">
        <v>3335</v>
      </c>
      <c r="F923" t="s">
        <v>53</v>
      </c>
      <c r="G923">
        <v>43</v>
      </c>
      <c r="H923" t="s">
        <v>128</v>
      </c>
      <c r="I923" t="s">
        <v>116</v>
      </c>
      <c r="J923" t="s">
        <v>117</v>
      </c>
      <c r="K923" t="s">
        <v>118</v>
      </c>
      <c r="L923" t="s">
        <v>37</v>
      </c>
      <c r="M923" t="s">
        <v>2284</v>
      </c>
      <c r="N923" t="s">
        <v>88</v>
      </c>
      <c r="O923" t="s">
        <v>89</v>
      </c>
      <c r="P923" t="s">
        <v>90</v>
      </c>
      <c r="Q923" t="s">
        <v>91</v>
      </c>
      <c r="R923">
        <v>9</v>
      </c>
      <c r="S923">
        <v>63</v>
      </c>
      <c r="T923">
        <v>0.1</v>
      </c>
      <c r="U923">
        <v>45.36</v>
      </c>
      <c r="V923">
        <v>510.3</v>
      </c>
      <c r="W923">
        <v>102.06</v>
      </c>
      <c r="X923" t="s">
        <v>55</v>
      </c>
      <c r="Y923" t="s">
        <v>77</v>
      </c>
      <c r="Z923" t="s">
        <v>45</v>
      </c>
      <c r="AA923" t="s">
        <v>46</v>
      </c>
      <c r="AB923" t="s">
        <v>110</v>
      </c>
    </row>
    <row r="924" spans="1:28" x14ac:dyDescent="0.3">
      <c r="A924" t="s">
        <v>3336</v>
      </c>
      <c r="B924" t="s">
        <v>397</v>
      </c>
      <c r="C924" t="s">
        <v>3192</v>
      </c>
      <c r="D924" t="s">
        <v>3337</v>
      </c>
      <c r="E924" t="s">
        <v>3338</v>
      </c>
      <c r="F924" t="s">
        <v>33</v>
      </c>
      <c r="G924">
        <v>34</v>
      </c>
      <c r="H924" t="s">
        <v>34</v>
      </c>
      <c r="I924" t="s">
        <v>103</v>
      </c>
      <c r="J924" t="s">
        <v>104</v>
      </c>
      <c r="K924" t="s">
        <v>105</v>
      </c>
      <c r="L924" t="s">
        <v>37</v>
      </c>
      <c r="M924" t="s">
        <v>224</v>
      </c>
      <c r="N924" t="s">
        <v>39</v>
      </c>
      <c r="O924" t="s">
        <v>40</v>
      </c>
      <c r="P924" t="s">
        <v>41</v>
      </c>
      <c r="Q924" t="s">
        <v>42</v>
      </c>
      <c r="R924">
        <v>5</v>
      </c>
      <c r="S924">
        <v>1147</v>
      </c>
      <c r="T924">
        <v>0.05</v>
      </c>
      <c r="U924">
        <v>825.84</v>
      </c>
      <c r="V924">
        <v>5448.25</v>
      </c>
      <c r="W924">
        <v>1319.05</v>
      </c>
      <c r="X924" t="s">
        <v>43</v>
      </c>
      <c r="Y924" t="s">
        <v>64</v>
      </c>
      <c r="Z924" t="s">
        <v>78</v>
      </c>
      <c r="AA924" t="s">
        <v>65</v>
      </c>
      <c r="AB924" t="s">
        <v>47</v>
      </c>
    </row>
    <row r="925" spans="1:28" x14ac:dyDescent="0.3">
      <c r="A925" t="s">
        <v>3339</v>
      </c>
      <c r="B925" t="s">
        <v>202</v>
      </c>
      <c r="C925" t="s">
        <v>203</v>
      </c>
      <c r="D925" t="s">
        <v>3340</v>
      </c>
      <c r="E925" t="s">
        <v>2316</v>
      </c>
      <c r="F925" t="s">
        <v>33</v>
      </c>
      <c r="G925">
        <v>35</v>
      </c>
      <c r="H925" t="s">
        <v>71</v>
      </c>
      <c r="I925" t="s">
        <v>103</v>
      </c>
      <c r="J925" t="s">
        <v>104</v>
      </c>
      <c r="K925" t="s">
        <v>105</v>
      </c>
      <c r="L925" t="s">
        <v>37</v>
      </c>
      <c r="M925" t="s">
        <v>3322</v>
      </c>
      <c r="N925" t="s">
        <v>73</v>
      </c>
      <c r="O925" t="s">
        <v>107</v>
      </c>
      <c r="P925" t="s">
        <v>108</v>
      </c>
      <c r="Q925" t="s">
        <v>109</v>
      </c>
      <c r="R925">
        <v>10</v>
      </c>
      <c r="S925">
        <v>260</v>
      </c>
      <c r="T925">
        <v>0.2</v>
      </c>
      <c r="U925">
        <v>187.2</v>
      </c>
      <c r="V925">
        <v>2080</v>
      </c>
      <c r="W925">
        <v>208</v>
      </c>
      <c r="X925" t="s">
        <v>55</v>
      </c>
      <c r="Y925" t="s">
        <v>77</v>
      </c>
      <c r="Z925" t="s">
        <v>45</v>
      </c>
      <c r="AA925" t="s">
        <v>65</v>
      </c>
      <c r="AB925" t="s">
        <v>110</v>
      </c>
    </row>
    <row r="926" spans="1:28" x14ac:dyDescent="0.3">
      <c r="A926" t="s">
        <v>3341</v>
      </c>
      <c r="B926" t="s">
        <v>124</v>
      </c>
      <c r="C926" t="s">
        <v>1132</v>
      </c>
      <c r="D926" t="s">
        <v>719</v>
      </c>
      <c r="E926" t="s">
        <v>1868</v>
      </c>
      <c r="F926" t="s">
        <v>33</v>
      </c>
      <c r="G926">
        <v>45</v>
      </c>
      <c r="H926" t="s">
        <v>71</v>
      </c>
      <c r="I926" t="s">
        <v>35</v>
      </c>
      <c r="J926" t="s">
        <v>36</v>
      </c>
      <c r="K926" t="s">
        <v>36</v>
      </c>
      <c r="L926" t="s">
        <v>37</v>
      </c>
      <c r="M926" t="s">
        <v>2403</v>
      </c>
      <c r="N926" t="s">
        <v>73</v>
      </c>
      <c r="O926" t="s">
        <v>74</v>
      </c>
      <c r="P926" t="s">
        <v>75</v>
      </c>
      <c r="Q926" t="s">
        <v>76</v>
      </c>
      <c r="R926">
        <v>7</v>
      </c>
      <c r="S926">
        <v>1530</v>
      </c>
      <c r="T926">
        <v>0.2</v>
      </c>
      <c r="U926">
        <v>1101.5999999999999</v>
      </c>
      <c r="V926">
        <v>8568</v>
      </c>
      <c r="W926">
        <v>856.8</v>
      </c>
      <c r="X926" t="s">
        <v>43</v>
      </c>
      <c r="Y926" t="s">
        <v>77</v>
      </c>
      <c r="Z926" t="s">
        <v>78</v>
      </c>
      <c r="AA926" t="s">
        <v>65</v>
      </c>
      <c r="AB926" t="s">
        <v>47</v>
      </c>
    </row>
    <row r="927" spans="1:28" x14ac:dyDescent="0.3">
      <c r="A927" t="s">
        <v>3342</v>
      </c>
      <c r="B927" t="s">
        <v>1366</v>
      </c>
      <c r="C927" t="s">
        <v>2265</v>
      </c>
      <c r="D927" t="s">
        <v>262</v>
      </c>
      <c r="E927" t="s">
        <v>3343</v>
      </c>
      <c r="F927" t="s">
        <v>33</v>
      </c>
      <c r="G927">
        <v>33</v>
      </c>
      <c r="H927" t="s">
        <v>128</v>
      </c>
      <c r="I927" t="s">
        <v>116</v>
      </c>
      <c r="J927" t="s">
        <v>117</v>
      </c>
      <c r="K927" t="s">
        <v>118</v>
      </c>
      <c r="L927" t="s">
        <v>37</v>
      </c>
      <c r="M927" t="s">
        <v>2230</v>
      </c>
      <c r="N927" t="s">
        <v>39</v>
      </c>
      <c r="O927" t="s">
        <v>40</v>
      </c>
      <c r="P927" t="s">
        <v>41</v>
      </c>
      <c r="Q927" t="s">
        <v>42</v>
      </c>
      <c r="R927">
        <v>10</v>
      </c>
      <c r="S927">
        <v>1674</v>
      </c>
      <c r="T927">
        <v>0.1</v>
      </c>
      <c r="U927">
        <v>1205.28</v>
      </c>
      <c r="V927">
        <v>15066</v>
      </c>
      <c r="W927">
        <v>3013.2</v>
      </c>
      <c r="X927" t="s">
        <v>43</v>
      </c>
      <c r="Y927" t="s">
        <v>77</v>
      </c>
      <c r="Z927" t="s">
        <v>78</v>
      </c>
      <c r="AA927" t="s">
        <v>65</v>
      </c>
      <c r="AB927" t="s">
        <v>47</v>
      </c>
    </row>
    <row r="928" spans="1:28" x14ac:dyDescent="0.3">
      <c r="A928" t="s">
        <v>3344</v>
      </c>
      <c r="B928" t="s">
        <v>316</v>
      </c>
      <c r="C928" t="s">
        <v>2087</v>
      </c>
      <c r="D928" t="s">
        <v>3345</v>
      </c>
      <c r="E928" t="s">
        <v>2504</v>
      </c>
      <c r="F928" t="s">
        <v>53</v>
      </c>
      <c r="G928">
        <v>57</v>
      </c>
      <c r="H928" t="s">
        <v>71</v>
      </c>
      <c r="I928" t="s">
        <v>84</v>
      </c>
      <c r="J928" t="s">
        <v>85</v>
      </c>
      <c r="K928" t="s">
        <v>86</v>
      </c>
      <c r="L928" t="s">
        <v>37</v>
      </c>
      <c r="M928" t="s">
        <v>1319</v>
      </c>
      <c r="N928" t="s">
        <v>88</v>
      </c>
      <c r="O928" t="s">
        <v>89</v>
      </c>
      <c r="P928" t="s">
        <v>90</v>
      </c>
      <c r="Q928" t="s">
        <v>91</v>
      </c>
      <c r="R928">
        <v>4</v>
      </c>
      <c r="S928">
        <v>1241</v>
      </c>
      <c r="T928">
        <v>0.05</v>
      </c>
      <c r="U928">
        <v>893.52</v>
      </c>
      <c r="V928">
        <v>4715.8</v>
      </c>
      <c r="W928">
        <v>1141.72</v>
      </c>
      <c r="X928" t="s">
        <v>55</v>
      </c>
      <c r="Y928" t="s">
        <v>44</v>
      </c>
      <c r="Z928" t="s">
        <v>56</v>
      </c>
      <c r="AA928" t="s">
        <v>57</v>
      </c>
      <c r="AB928" t="s">
        <v>47</v>
      </c>
    </row>
    <row r="929" spans="1:28" x14ac:dyDescent="0.3">
      <c r="A929" t="s">
        <v>3346</v>
      </c>
      <c r="B929" t="s">
        <v>385</v>
      </c>
      <c r="C929" t="s">
        <v>1076</v>
      </c>
      <c r="D929" t="s">
        <v>3347</v>
      </c>
      <c r="E929" t="s">
        <v>1256</v>
      </c>
      <c r="F929" t="s">
        <v>53</v>
      </c>
      <c r="G929">
        <v>25</v>
      </c>
      <c r="H929" t="s">
        <v>71</v>
      </c>
      <c r="I929" t="s">
        <v>116</v>
      </c>
      <c r="J929" t="s">
        <v>117</v>
      </c>
      <c r="K929" t="s">
        <v>118</v>
      </c>
      <c r="L929" t="s">
        <v>37</v>
      </c>
      <c r="M929" t="s">
        <v>1412</v>
      </c>
      <c r="N929" t="s">
        <v>39</v>
      </c>
      <c r="O929" t="s">
        <v>159</v>
      </c>
      <c r="P929" t="s">
        <v>160</v>
      </c>
      <c r="Q929" t="s">
        <v>161</v>
      </c>
      <c r="R929">
        <v>4</v>
      </c>
      <c r="S929">
        <v>713</v>
      </c>
      <c r="T929">
        <v>0.05</v>
      </c>
      <c r="U929">
        <v>513.36</v>
      </c>
      <c r="V929">
        <v>2709.4</v>
      </c>
      <c r="W929">
        <v>655.96</v>
      </c>
      <c r="X929" t="s">
        <v>55</v>
      </c>
      <c r="Y929" t="s">
        <v>64</v>
      </c>
      <c r="Z929" t="s">
        <v>78</v>
      </c>
      <c r="AA929" t="s">
        <v>65</v>
      </c>
      <c r="AB929" t="s">
        <v>110</v>
      </c>
    </row>
    <row r="930" spans="1:28" x14ac:dyDescent="0.3">
      <c r="A930" t="s">
        <v>3348</v>
      </c>
      <c r="B930" t="s">
        <v>304</v>
      </c>
      <c r="C930" t="s">
        <v>470</v>
      </c>
      <c r="D930" t="s">
        <v>3349</v>
      </c>
      <c r="E930" t="s">
        <v>3350</v>
      </c>
      <c r="F930" t="s">
        <v>33</v>
      </c>
      <c r="G930">
        <v>49</v>
      </c>
      <c r="H930" t="s">
        <v>128</v>
      </c>
      <c r="I930" t="s">
        <v>84</v>
      </c>
      <c r="J930" t="s">
        <v>85</v>
      </c>
      <c r="K930" t="s">
        <v>86</v>
      </c>
      <c r="L930" t="s">
        <v>37</v>
      </c>
      <c r="M930" t="s">
        <v>236</v>
      </c>
      <c r="N930" t="s">
        <v>39</v>
      </c>
      <c r="O930" t="s">
        <v>40</v>
      </c>
      <c r="P930" t="s">
        <v>41</v>
      </c>
      <c r="Q930" t="s">
        <v>42</v>
      </c>
      <c r="R930">
        <v>7</v>
      </c>
      <c r="S930">
        <v>1997</v>
      </c>
      <c r="T930">
        <v>0.15</v>
      </c>
      <c r="U930">
        <v>1437.84</v>
      </c>
      <c r="V930">
        <v>11882.15</v>
      </c>
      <c r="W930">
        <v>1817.27</v>
      </c>
      <c r="X930" t="s">
        <v>55</v>
      </c>
      <c r="Y930" t="s">
        <v>44</v>
      </c>
      <c r="Z930" t="s">
        <v>45</v>
      </c>
      <c r="AA930" t="s">
        <v>57</v>
      </c>
      <c r="AB930" t="s">
        <v>47</v>
      </c>
    </row>
    <row r="931" spans="1:28" x14ac:dyDescent="0.3">
      <c r="A931" t="s">
        <v>3351</v>
      </c>
      <c r="B931" t="s">
        <v>220</v>
      </c>
      <c r="C931" t="s">
        <v>548</v>
      </c>
      <c r="D931" t="s">
        <v>3352</v>
      </c>
      <c r="E931" t="s">
        <v>3353</v>
      </c>
      <c r="F931" t="s">
        <v>53</v>
      </c>
      <c r="G931">
        <v>64</v>
      </c>
      <c r="H931" t="s">
        <v>71</v>
      </c>
      <c r="I931" t="s">
        <v>35</v>
      </c>
      <c r="J931" t="s">
        <v>36</v>
      </c>
      <c r="K931" t="s">
        <v>36</v>
      </c>
      <c r="L931" t="s">
        <v>37</v>
      </c>
      <c r="M931" t="s">
        <v>3354</v>
      </c>
      <c r="N931" t="s">
        <v>73</v>
      </c>
      <c r="O931" t="s">
        <v>107</v>
      </c>
      <c r="P931" t="s">
        <v>108</v>
      </c>
      <c r="Q931" t="s">
        <v>109</v>
      </c>
      <c r="R931">
        <v>4</v>
      </c>
      <c r="S931">
        <v>587</v>
      </c>
      <c r="T931">
        <v>0.15</v>
      </c>
      <c r="U931">
        <v>422.64</v>
      </c>
      <c r="V931">
        <v>1995.8</v>
      </c>
      <c r="W931">
        <v>305.24</v>
      </c>
      <c r="X931" t="s">
        <v>55</v>
      </c>
      <c r="Y931" t="s">
        <v>44</v>
      </c>
      <c r="Z931" t="s">
        <v>45</v>
      </c>
      <c r="AA931" t="s">
        <v>65</v>
      </c>
      <c r="AB931" t="s">
        <v>110</v>
      </c>
    </row>
    <row r="932" spans="1:28" x14ac:dyDescent="0.3">
      <c r="A932" t="s">
        <v>3355</v>
      </c>
      <c r="B932" t="s">
        <v>1521</v>
      </c>
      <c r="C932" t="s">
        <v>1285</v>
      </c>
      <c r="D932" t="s">
        <v>3356</v>
      </c>
      <c r="E932" t="s">
        <v>2672</v>
      </c>
      <c r="F932" t="s">
        <v>33</v>
      </c>
      <c r="G932">
        <v>25</v>
      </c>
      <c r="H932" t="s">
        <v>128</v>
      </c>
      <c r="I932" t="s">
        <v>35</v>
      </c>
      <c r="J932" t="s">
        <v>36</v>
      </c>
      <c r="K932" t="s">
        <v>36</v>
      </c>
      <c r="L932" t="s">
        <v>37</v>
      </c>
      <c r="M932" t="s">
        <v>3357</v>
      </c>
      <c r="N932" t="s">
        <v>73</v>
      </c>
      <c r="O932" t="s">
        <v>107</v>
      </c>
      <c r="P932" t="s">
        <v>108</v>
      </c>
      <c r="Q932" t="s">
        <v>109</v>
      </c>
      <c r="R932">
        <v>1</v>
      </c>
      <c r="S932">
        <v>1130</v>
      </c>
      <c r="T932">
        <v>0.1</v>
      </c>
      <c r="U932">
        <v>813.6</v>
      </c>
      <c r="V932">
        <v>1017</v>
      </c>
      <c r="W932">
        <v>203.4</v>
      </c>
      <c r="X932" t="s">
        <v>136</v>
      </c>
      <c r="Y932" t="s">
        <v>64</v>
      </c>
      <c r="Z932" t="s">
        <v>56</v>
      </c>
      <c r="AA932" t="s">
        <v>57</v>
      </c>
      <c r="AB932" t="s">
        <v>47</v>
      </c>
    </row>
    <row r="933" spans="1:28" x14ac:dyDescent="0.3">
      <c r="A933" t="s">
        <v>3358</v>
      </c>
      <c r="B933" t="s">
        <v>1409</v>
      </c>
      <c r="C933" t="s">
        <v>424</v>
      </c>
      <c r="D933" t="s">
        <v>2238</v>
      </c>
      <c r="E933" t="s">
        <v>2842</v>
      </c>
      <c r="F933" t="s">
        <v>33</v>
      </c>
      <c r="G933">
        <v>50</v>
      </c>
      <c r="H933" t="s">
        <v>71</v>
      </c>
      <c r="I933" t="s">
        <v>35</v>
      </c>
      <c r="J933" t="s">
        <v>36</v>
      </c>
      <c r="K933" t="s">
        <v>36</v>
      </c>
      <c r="L933" t="s">
        <v>37</v>
      </c>
      <c r="M933" t="s">
        <v>2711</v>
      </c>
      <c r="N933" t="s">
        <v>39</v>
      </c>
      <c r="O933" t="s">
        <v>159</v>
      </c>
      <c r="P933" t="s">
        <v>160</v>
      </c>
      <c r="Q933" t="s">
        <v>161</v>
      </c>
      <c r="R933">
        <v>6</v>
      </c>
      <c r="S933">
        <v>1319</v>
      </c>
      <c r="T933">
        <v>0.2</v>
      </c>
      <c r="U933">
        <v>949.68</v>
      </c>
      <c r="V933">
        <v>6331.2</v>
      </c>
      <c r="W933">
        <v>633.12</v>
      </c>
      <c r="X933" t="s">
        <v>136</v>
      </c>
      <c r="Y933" t="s">
        <v>64</v>
      </c>
      <c r="Z933" t="s">
        <v>56</v>
      </c>
      <c r="AA933" t="s">
        <v>65</v>
      </c>
      <c r="AB933" t="s">
        <v>110</v>
      </c>
    </row>
    <row r="934" spans="1:28" x14ac:dyDescent="0.3">
      <c r="A934" t="s">
        <v>3359</v>
      </c>
      <c r="B934" t="s">
        <v>1289</v>
      </c>
      <c r="C934" t="s">
        <v>503</v>
      </c>
      <c r="D934" t="s">
        <v>3360</v>
      </c>
      <c r="E934" t="s">
        <v>3343</v>
      </c>
      <c r="F934" t="s">
        <v>33</v>
      </c>
      <c r="G934">
        <v>63</v>
      </c>
      <c r="H934" t="s">
        <v>34</v>
      </c>
      <c r="I934" t="s">
        <v>103</v>
      </c>
      <c r="J934" t="s">
        <v>104</v>
      </c>
      <c r="K934" t="s">
        <v>105</v>
      </c>
      <c r="L934" t="s">
        <v>37</v>
      </c>
      <c r="M934" t="s">
        <v>142</v>
      </c>
      <c r="N934" t="s">
        <v>73</v>
      </c>
      <c r="O934" t="s">
        <v>107</v>
      </c>
      <c r="P934" t="s">
        <v>108</v>
      </c>
      <c r="Q934" t="s">
        <v>109</v>
      </c>
      <c r="R934">
        <v>10</v>
      </c>
      <c r="S934">
        <v>569</v>
      </c>
      <c r="T934">
        <v>0.2</v>
      </c>
      <c r="U934">
        <v>409.68</v>
      </c>
      <c r="V934">
        <v>4552</v>
      </c>
      <c r="W934">
        <v>455.2</v>
      </c>
      <c r="X934" t="s">
        <v>136</v>
      </c>
      <c r="Y934" t="s">
        <v>77</v>
      </c>
      <c r="Z934" t="s">
        <v>45</v>
      </c>
      <c r="AA934" t="s">
        <v>65</v>
      </c>
      <c r="AB934" t="s">
        <v>110</v>
      </c>
    </row>
    <row r="935" spans="1:28" x14ac:dyDescent="0.3">
      <c r="A935" t="s">
        <v>3361</v>
      </c>
      <c r="B935" t="s">
        <v>827</v>
      </c>
      <c r="C935" t="s">
        <v>967</v>
      </c>
      <c r="D935" t="s">
        <v>3362</v>
      </c>
      <c r="E935" t="s">
        <v>2263</v>
      </c>
      <c r="F935" t="s">
        <v>33</v>
      </c>
      <c r="G935">
        <v>35</v>
      </c>
      <c r="H935" t="s">
        <v>34</v>
      </c>
      <c r="I935" t="s">
        <v>103</v>
      </c>
      <c r="J935" t="s">
        <v>104</v>
      </c>
      <c r="K935" t="s">
        <v>105</v>
      </c>
      <c r="L935" t="s">
        <v>37</v>
      </c>
      <c r="M935" t="s">
        <v>3363</v>
      </c>
      <c r="N935" t="s">
        <v>39</v>
      </c>
      <c r="O935" t="s">
        <v>159</v>
      </c>
      <c r="P935" t="s">
        <v>160</v>
      </c>
      <c r="Q935" t="s">
        <v>161</v>
      </c>
      <c r="R935">
        <v>4</v>
      </c>
      <c r="S935">
        <v>1924</v>
      </c>
      <c r="T935">
        <v>0.1</v>
      </c>
      <c r="U935">
        <v>1385.28</v>
      </c>
      <c r="V935">
        <v>6926.4</v>
      </c>
      <c r="W935">
        <v>1385.28</v>
      </c>
      <c r="X935" t="s">
        <v>43</v>
      </c>
      <c r="Y935" t="s">
        <v>64</v>
      </c>
      <c r="Z935" t="s">
        <v>56</v>
      </c>
      <c r="AA935" t="s">
        <v>46</v>
      </c>
      <c r="AB935" t="s">
        <v>47</v>
      </c>
    </row>
    <row r="936" spans="1:28" x14ac:dyDescent="0.3">
      <c r="A936" t="s">
        <v>3364</v>
      </c>
      <c r="B936" t="s">
        <v>459</v>
      </c>
      <c r="C936" t="s">
        <v>1093</v>
      </c>
      <c r="D936" t="s">
        <v>3365</v>
      </c>
      <c r="E936" t="s">
        <v>3366</v>
      </c>
      <c r="F936" t="s">
        <v>33</v>
      </c>
      <c r="G936">
        <v>35</v>
      </c>
      <c r="H936" t="s">
        <v>34</v>
      </c>
      <c r="I936" t="s">
        <v>35</v>
      </c>
      <c r="J936" t="s">
        <v>36</v>
      </c>
      <c r="K936" t="s">
        <v>36</v>
      </c>
      <c r="L936" t="s">
        <v>37</v>
      </c>
      <c r="M936" t="s">
        <v>148</v>
      </c>
      <c r="N936" t="s">
        <v>73</v>
      </c>
      <c r="O936" t="s">
        <v>74</v>
      </c>
      <c r="P936" t="s">
        <v>75</v>
      </c>
      <c r="Q936" t="s">
        <v>76</v>
      </c>
      <c r="R936">
        <v>2</v>
      </c>
      <c r="S936">
        <v>1069</v>
      </c>
      <c r="T936">
        <v>0.1</v>
      </c>
      <c r="U936">
        <v>769.68</v>
      </c>
      <c r="V936">
        <v>1924.2</v>
      </c>
      <c r="W936">
        <v>384.84</v>
      </c>
      <c r="X936" t="s">
        <v>43</v>
      </c>
      <c r="Y936" t="s">
        <v>64</v>
      </c>
      <c r="Z936" t="s">
        <v>56</v>
      </c>
      <c r="AA936" t="s">
        <v>65</v>
      </c>
      <c r="AB936" t="s">
        <v>110</v>
      </c>
    </row>
    <row r="937" spans="1:28" x14ac:dyDescent="0.3">
      <c r="A937" t="s">
        <v>3367</v>
      </c>
      <c r="B937" t="s">
        <v>145</v>
      </c>
      <c r="C937" t="s">
        <v>316</v>
      </c>
      <c r="D937" t="s">
        <v>3047</v>
      </c>
      <c r="E937" t="s">
        <v>3368</v>
      </c>
      <c r="F937" t="s">
        <v>53</v>
      </c>
      <c r="G937">
        <v>44</v>
      </c>
      <c r="H937" t="s">
        <v>34</v>
      </c>
      <c r="I937" t="s">
        <v>103</v>
      </c>
      <c r="J937" t="s">
        <v>104</v>
      </c>
      <c r="K937" t="s">
        <v>105</v>
      </c>
      <c r="L937" t="s">
        <v>37</v>
      </c>
      <c r="M937" t="s">
        <v>1578</v>
      </c>
      <c r="N937" t="s">
        <v>73</v>
      </c>
      <c r="O937" t="s">
        <v>107</v>
      </c>
      <c r="P937" t="s">
        <v>108</v>
      </c>
      <c r="Q937" t="s">
        <v>109</v>
      </c>
      <c r="R937">
        <v>6</v>
      </c>
      <c r="S937">
        <v>183</v>
      </c>
      <c r="T937">
        <v>0.15</v>
      </c>
      <c r="U937">
        <v>131.76</v>
      </c>
      <c r="V937">
        <v>933.3</v>
      </c>
      <c r="W937">
        <v>142.74</v>
      </c>
      <c r="X937" t="s">
        <v>43</v>
      </c>
      <c r="Y937" t="s">
        <v>77</v>
      </c>
      <c r="Z937" t="s">
        <v>45</v>
      </c>
      <c r="AA937" t="s">
        <v>57</v>
      </c>
      <c r="AB937" t="s">
        <v>47</v>
      </c>
    </row>
    <row r="938" spans="1:28" x14ac:dyDescent="0.3">
      <c r="A938" t="s">
        <v>3369</v>
      </c>
      <c r="B938" t="s">
        <v>1935</v>
      </c>
      <c r="C938" t="s">
        <v>2298</v>
      </c>
      <c r="D938" t="s">
        <v>2017</v>
      </c>
      <c r="E938" t="s">
        <v>472</v>
      </c>
      <c r="F938" t="s">
        <v>33</v>
      </c>
      <c r="G938">
        <v>26</v>
      </c>
      <c r="H938" t="s">
        <v>71</v>
      </c>
      <c r="I938" t="s">
        <v>35</v>
      </c>
      <c r="J938" t="s">
        <v>36</v>
      </c>
      <c r="K938" t="s">
        <v>36</v>
      </c>
      <c r="L938" t="s">
        <v>37</v>
      </c>
      <c r="M938" t="s">
        <v>3370</v>
      </c>
      <c r="N938" t="s">
        <v>73</v>
      </c>
      <c r="O938" t="s">
        <v>74</v>
      </c>
      <c r="P938" t="s">
        <v>75</v>
      </c>
      <c r="Q938" t="s">
        <v>76</v>
      </c>
      <c r="R938">
        <v>4</v>
      </c>
      <c r="S938">
        <v>1626</v>
      </c>
      <c r="T938">
        <v>0</v>
      </c>
      <c r="U938">
        <v>1170.72</v>
      </c>
      <c r="V938">
        <v>6504</v>
      </c>
      <c r="W938">
        <v>1821.12</v>
      </c>
      <c r="X938" t="s">
        <v>136</v>
      </c>
      <c r="Y938" t="s">
        <v>64</v>
      </c>
      <c r="Z938" t="s">
        <v>56</v>
      </c>
      <c r="AA938" t="s">
        <v>57</v>
      </c>
      <c r="AB938" t="s">
        <v>110</v>
      </c>
    </row>
    <row r="939" spans="1:28" x14ac:dyDescent="0.3">
      <c r="A939" t="s">
        <v>3371</v>
      </c>
      <c r="B939" t="s">
        <v>3029</v>
      </c>
      <c r="C939" t="s">
        <v>1355</v>
      </c>
      <c r="D939" t="s">
        <v>3372</v>
      </c>
      <c r="E939" t="s">
        <v>868</v>
      </c>
      <c r="F939" t="s">
        <v>33</v>
      </c>
      <c r="G939">
        <v>55</v>
      </c>
      <c r="H939" t="s">
        <v>128</v>
      </c>
      <c r="I939" t="s">
        <v>103</v>
      </c>
      <c r="J939" t="s">
        <v>104</v>
      </c>
      <c r="K939" t="s">
        <v>105</v>
      </c>
      <c r="L939" t="s">
        <v>37</v>
      </c>
      <c r="M939" t="s">
        <v>411</v>
      </c>
      <c r="N939" t="s">
        <v>88</v>
      </c>
      <c r="O939" t="s">
        <v>120</v>
      </c>
      <c r="P939" t="s">
        <v>121</v>
      </c>
      <c r="Q939" t="s">
        <v>122</v>
      </c>
      <c r="R939">
        <v>1</v>
      </c>
      <c r="S939">
        <v>130</v>
      </c>
      <c r="T939">
        <v>0</v>
      </c>
      <c r="U939">
        <v>93.6</v>
      </c>
      <c r="V939">
        <v>130</v>
      </c>
      <c r="W939">
        <v>36.4</v>
      </c>
      <c r="X939" t="s">
        <v>55</v>
      </c>
      <c r="Y939" t="s">
        <v>44</v>
      </c>
      <c r="Z939" t="s">
        <v>45</v>
      </c>
      <c r="AA939" t="s">
        <v>57</v>
      </c>
      <c r="AB939" t="s">
        <v>110</v>
      </c>
    </row>
    <row r="940" spans="1:28" x14ac:dyDescent="0.3">
      <c r="A940" t="s">
        <v>3373</v>
      </c>
      <c r="B940" t="s">
        <v>1885</v>
      </c>
      <c r="C940" t="s">
        <v>1152</v>
      </c>
      <c r="D940" t="s">
        <v>3374</v>
      </c>
      <c r="E940" t="s">
        <v>3375</v>
      </c>
      <c r="F940" t="s">
        <v>33</v>
      </c>
      <c r="G940">
        <v>53</v>
      </c>
      <c r="H940" t="s">
        <v>71</v>
      </c>
      <c r="I940" t="s">
        <v>35</v>
      </c>
      <c r="J940" t="s">
        <v>36</v>
      </c>
      <c r="K940" t="s">
        <v>36</v>
      </c>
      <c r="L940" t="s">
        <v>37</v>
      </c>
      <c r="M940" t="s">
        <v>1428</v>
      </c>
      <c r="N940" t="s">
        <v>88</v>
      </c>
      <c r="O940" t="s">
        <v>120</v>
      </c>
      <c r="P940" t="s">
        <v>121</v>
      </c>
      <c r="Q940" t="s">
        <v>122</v>
      </c>
      <c r="R940">
        <v>5</v>
      </c>
      <c r="S940">
        <v>1713</v>
      </c>
      <c r="T940">
        <v>0</v>
      </c>
      <c r="U940">
        <v>1233.3599999999999</v>
      </c>
      <c r="V940">
        <v>8565</v>
      </c>
      <c r="W940">
        <v>2398.1999999999998</v>
      </c>
      <c r="X940" t="s">
        <v>55</v>
      </c>
      <c r="Y940" t="s">
        <v>44</v>
      </c>
      <c r="Z940" t="s">
        <v>45</v>
      </c>
      <c r="AA940" t="s">
        <v>46</v>
      </c>
      <c r="AB940" t="s">
        <v>47</v>
      </c>
    </row>
    <row r="941" spans="1:28" x14ac:dyDescent="0.3">
      <c r="A941" t="s">
        <v>3376</v>
      </c>
      <c r="B941" t="s">
        <v>771</v>
      </c>
      <c r="C941" t="s">
        <v>772</v>
      </c>
      <c r="D941" t="s">
        <v>2498</v>
      </c>
      <c r="E941" t="s">
        <v>526</v>
      </c>
      <c r="F941" t="s">
        <v>53</v>
      </c>
      <c r="G941">
        <v>61</v>
      </c>
      <c r="H941" t="s">
        <v>128</v>
      </c>
      <c r="I941" t="s">
        <v>116</v>
      </c>
      <c r="J941" t="s">
        <v>117</v>
      </c>
      <c r="K941" t="s">
        <v>118</v>
      </c>
      <c r="L941" t="s">
        <v>37</v>
      </c>
      <c r="M941" t="s">
        <v>1493</v>
      </c>
      <c r="N941" t="s">
        <v>88</v>
      </c>
      <c r="O941" t="s">
        <v>120</v>
      </c>
      <c r="P941" t="s">
        <v>121</v>
      </c>
      <c r="Q941" t="s">
        <v>122</v>
      </c>
      <c r="R941">
        <v>3</v>
      </c>
      <c r="S941">
        <v>1580</v>
      </c>
      <c r="T941">
        <v>0.15</v>
      </c>
      <c r="U941">
        <v>1137.5999999999999</v>
      </c>
      <c r="V941">
        <v>4029</v>
      </c>
      <c r="W941">
        <v>616.20000000000005</v>
      </c>
      <c r="X941" t="s">
        <v>55</v>
      </c>
      <c r="Y941" t="s">
        <v>44</v>
      </c>
      <c r="Z941" t="s">
        <v>56</v>
      </c>
      <c r="AA941" t="s">
        <v>65</v>
      </c>
      <c r="AB941" t="s">
        <v>110</v>
      </c>
    </row>
    <row r="942" spans="1:28" x14ac:dyDescent="0.3">
      <c r="A942" t="s">
        <v>3377</v>
      </c>
      <c r="B942" t="s">
        <v>124</v>
      </c>
      <c r="C942" t="s">
        <v>2194</v>
      </c>
      <c r="D942" t="s">
        <v>3378</v>
      </c>
      <c r="E942" t="s">
        <v>3379</v>
      </c>
      <c r="F942" t="s">
        <v>53</v>
      </c>
      <c r="G942">
        <v>23</v>
      </c>
      <c r="H942" t="s">
        <v>71</v>
      </c>
      <c r="I942" t="s">
        <v>35</v>
      </c>
      <c r="J942" t="s">
        <v>36</v>
      </c>
      <c r="K942" t="s">
        <v>36</v>
      </c>
      <c r="L942" t="s">
        <v>37</v>
      </c>
      <c r="M942" t="s">
        <v>1942</v>
      </c>
      <c r="N942" t="s">
        <v>39</v>
      </c>
      <c r="O942" t="s">
        <v>40</v>
      </c>
      <c r="P942" t="s">
        <v>41</v>
      </c>
      <c r="Q942" t="s">
        <v>42</v>
      </c>
      <c r="R942">
        <v>5</v>
      </c>
      <c r="S942">
        <v>887</v>
      </c>
      <c r="T942">
        <v>0.05</v>
      </c>
      <c r="U942">
        <v>638.64</v>
      </c>
      <c r="V942">
        <v>4213.25</v>
      </c>
      <c r="W942">
        <v>1020.05</v>
      </c>
      <c r="X942" t="s">
        <v>43</v>
      </c>
      <c r="Y942" t="s">
        <v>77</v>
      </c>
      <c r="Z942" t="s">
        <v>56</v>
      </c>
      <c r="AA942" t="s">
        <v>65</v>
      </c>
      <c r="AB942" t="s">
        <v>47</v>
      </c>
    </row>
    <row r="943" spans="1:28" x14ac:dyDescent="0.3">
      <c r="A943" t="s">
        <v>3380</v>
      </c>
      <c r="B943" t="s">
        <v>2265</v>
      </c>
      <c r="C943" t="s">
        <v>1919</v>
      </c>
      <c r="D943" t="s">
        <v>3381</v>
      </c>
      <c r="E943" t="s">
        <v>2388</v>
      </c>
      <c r="F943" t="s">
        <v>33</v>
      </c>
      <c r="G943">
        <v>30</v>
      </c>
      <c r="H943" t="s">
        <v>71</v>
      </c>
      <c r="I943" t="s">
        <v>35</v>
      </c>
      <c r="J943" t="s">
        <v>36</v>
      </c>
      <c r="K943" t="s">
        <v>36</v>
      </c>
      <c r="L943" t="s">
        <v>37</v>
      </c>
      <c r="M943" t="s">
        <v>2856</v>
      </c>
      <c r="N943" t="s">
        <v>73</v>
      </c>
      <c r="O943" t="s">
        <v>74</v>
      </c>
      <c r="P943" t="s">
        <v>75</v>
      </c>
      <c r="Q943" t="s">
        <v>76</v>
      </c>
      <c r="R943">
        <v>3</v>
      </c>
      <c r="S943">
        <v>990</v>
      </c>
      <c r="T943">
        <v>0</v>
      </c>
      <c r="U943">
        <v>712.8</v>
      </c>
      <c r="V943">
        <v>2970</v>
      </c>
      <c r="W943">
        <v>831.6</v>
      </c>
      <c r="X943" t="s">
        <v>55</v>
      </c>
      <c r="Y943" t="s">
        <v>44</v>
      </c>
      <c r="Z943" t="s">
        <v>45</v>
      </c>
      <c r="AA943" t="s">
        <v>46</v>
      </c>
      <c r="AB943" t="s">
        <v>110</v>
      </c>
    </row>
    <row r="944" spans="1:28" x14ac:dyDescent="0.3">
      <c r="A944" t="s">
        <v>3382</v>
      </c>
      <c r="B944" t="s">
        <v>885</v>
      </c>
      <c r="C944" t="s">
        <v>1669</v>
      </c>
      <c r="D944" t="s">
        <v>284</v>
      </c>
      <c r="E944" t="s">
        <v>1686</v>
      </c>
      <c r="F944" t="s">
        <v>53</v>
      </c>
      <c r="G944">
        <v>60</v>
      </c>
      <c r="H944" t="s">
        <v>71</v>
      </c>
      <c r="I944" t="s">
        <v>35</v>
      </c>
      <c r="J944" t="s">
        <v>36</v>
      </c>
      <c r="K944" t="s">
        <v>36</v>
      </c>
      <c r="L944" t="s">
        <v>37</v>
      </c>
      <c r="M944" t="s">
        <v>2512</v>
      </c>
      <c r="N944" t="s">
        <v>39</v>
      </c>
      <c r="O944" t="s">
        <v>159</v>
      </c>
      <c r="P944" t="s">
        <v>160</v>
      </c>
      <c r="Q944" t="s">
        <v>161</v>
      </c>
      <c r="R944">
        <v>5</v>
      </c>
      <c r="S944">
        <v>606</v>
      </c>
      <c r="T944">
        <v>0.05</v>
      </c>
      <c r="U944">
        <v>436.32</v>
      </c>
      <c r="V944">
        <v>2878.5</v>
      </c>
      <c r="W944">
        <v>696.9</v>
      </c>
      <c r="X944" t="s">
        <v>55</v>
      </c>
      <c r="Y944" t="s">
        <v>64</v>
      </c>
      <c r="Z944" t="s">
        <v>78</v>
      </c>
      <c r="AA944" t="s">
        <v>57</v>
      </c>
      <c r="AB944" t="s">
        <v>110</v>
      </c>
    </row>
    <row r="945" spans="1:28" x14ac:dyDescent="0.3">
      <c r="A945" t="s">
        <v>3383</v>
      </c>
      <c r="B945" t="s">
        <v>208</v>
      </c>
      <c r="C945" t="s">
        <v>272</v>
      </c>
      <c r="D945" t="s">
        <v>3384</v>
      </c>
      <c r="E945" t="s">
        <v>3385</v>
      </c>
      <c r="F945" t="s">
        <v>33</v>
      </c>
      <c r="G945">
        <v>42</v>
      </c>
      <c r="H945" t="s">
        <v>128</v>
      </c>
      <c r="I945" t="s">
        <v>103</v>
      </c>
      <c r="J945" t="s">
        <v>104</v>
      </c>
      <c r="K945" t="s">
        <v>105</v>
      </c>
      <c r="L945" t="s">
        <v>37</v>
      </c>
      <c r="M945" t="s">
        <v>3229</v>
      </c>
      <c r="N945" t="s">
        <v>39</v>
      </c>
      <c r="O945" t="s">
        <v>40</v>
      </c>
      <c r="P945" t="s">
        <v>41</v>
      </c>
      <c r="Q945" t="s">
        <v>42</v>
      </c>
      <c r="R945">
        <v>3</v>
      </c>
      <c r="S945">
        <v>148</v>
      </c>
      <c r="T945">
        <v>0.2</v>
      </c>
      <c r="U945">
        <v>106.56</v>
      </c>
      <c r="V945">
        <v>355.2</v>
      </c>
      <c r="W945">
        <v>35.520000000000003</v>
      </c>
      <c r="X945" t="s">
        <v>43</v>
      </c>
      <c r="Y945" t="s">
        <v>77</v>
      </c>
      <c r="Z945" t="s">
        <v>78</v>
      </c>
      <c r="AA945" t="s">
        <v>57</v>
      </c>
      <c r="AB945" t="s">
        <v>110</v>
      </c>
    </row>
    <row r="946" spans="1:28" x14ac:dyDescent="0.3">
      <c r="A946" t="s">
        <v>3386</v>
      </c>
      <c r="B946" t="s">
        <v>2459</v>
      </c>
      <c r="C946" t="s">
        <v>665</v>
      </c>
      <c r="D946" t="s">
        <v>1184</v>
      </c>
      <c r="E946" t="s">
        <v>724</v>
      </c>
      <c r="F946" t="s">
        <v>53</v>
      </c>
      <c r="G946">
        <v>52</v>
      </c>
      <c r="H946" t="s">
        <v>34</v>
      </c>
      <c r="I946" t="s">
        <v>84</v>
      </c>
      <c r="J946" t="s">
        <v>85</v>
      </c>
      <c r="K946" t="s">
        <v>86</v>
      </c>
      <c r="L946" t="s">
        <v>37</v>
      </c>
      <c r="M946" t="s">
        <v>3387</v>
      </c>
      <c r="N946" t="s">
        <v>39</v>
      </c>
      <c r="O946" t="s">
        <v>159</v>
      </c>
      <c r="P946" t="s">
        <v>160</v>
      </c>
      <c r="Q946" t="s">
        <v>161</v>
      </c>
      <c r="R946">
        <v>1</v>
      </c>
      <c r="S946">
        <v>1531</v>
      </c>
      <c r="T946">
        <v>0.1</v>
      </c>
      <c r="U946">
        <v>1102.32</v>
      </c>
      <c r="V946">
        <v>1377.9</v>
      </c>
      <c r="W946">
        <v>275.58</v>
      </c>
      <c r="X946" t="s">
        <v>55</v>
      </c>
      <c r="Y946" t="s">
        <v>64</v>
      </c>
      <c r="Z946" t="s">
        <v>45</v>
      </c>
      <c r="AA946" t="s">
        <v>57</v>
      </c>
      <c r="AB946" t="s">
        <v>110</v>
      </c>
    </row>
    <row r="947" spans="1:28" x14ac:dyDescent="0.3">
      <c r="A947" t="s">
        <v>3388</v>
      </c>
      <c r="B947" t="s">
        <v>934</v>
      </c>
      <c r="C947" t="s">
        <v>935</v>
      </c>
      <c r="D947" t="s">
        <v>2839</v>
      </c>
      <c r="E947" t="s">
        <v>1023</v>
      </c>
      <c r="F947" t="s">
        <v>33</v>
      </c>
      <c r="G947">
        <v>39</v>
      </c>
      <c r="H947" t="s">
        <v>34</v>
      </c>
      <c r="I947" t="s">
        <v>116</v>
      </c>
      <c r="J947" t="s">
        <v>117</v>
      </c>
      <c r="K947" t="s">
        <v>118</v>
      </c>
      <c r="L947" t="s">
        <v>37</v>
      </c>
      <c r="M947" t="s">
        <v>2596</v>
      </c>
      <c r="N947" t="s">
        <v>73</v>
      </c>
      <c r="O947" t="s">
        <v>107</v>
      </c>
      <c r="P947" t="s">
        <v>108</v>
      </c>
      <c r="Q947" t="s">
        <v>109</v>
      </c>
      <c r="R947">
        <v>3</v>
      </c>
      <c r="S947">
        <v>1709</v>
      </c>
      <c r="T947">
        <v>0.15</v>
      </c>
      <c r="U947">
        <v>1230.48</v>
      </c>
      <c r="V947">
        <v>4357.95</v>
      </c>
      <c r="W947">
        <v>666.51</v>
      </c>
      <c r="X947" t="s">
        <v>136</v>
      </c>
      <c r="Y947" t="s">
        <v>44</v>
      </c>
      <c r="Z947" t="s">
        <v>45</v>
      </c>
      <c r="AA947" t="s">
        <v>57</v>
      </c>
      <c r="AB947" t="s">
        <v>110</v>
      </c>
    </row>
    <row r="948" spans="1:28" x14ac:dyDescent="0.3">
      <c r="A948" t="s">
        <v>3389</v>
      </c>
      <c r="B948" t="s">
        <v>139</v>
      </c>
      <c r="C948" t="s">
        <v>656</v>
      </c>
      <c r="D948" t="s">
        <v>1300</v>
      </c>
      <c r="E948" t="s">
        <v>617</v>
      </c>
      <c r="F948" t="s">
        <v>53</v>
      </c>
      <c r="G948">
        <v>18</v>
      </c>
      <c r="H948" t="s">
        <v>71</v>
      </c>
      <c r="I948" t="s">
        <v>35</v>
      </c>
      <c r="J948" t="s">
        <v>36</v>
      </c>
      <c r="K948" t="s">
        <v>36</v>
      </c>
      <c r="L948" t="s">
        <v>37</v>
      </c>
      <c r="M948" t="s">
        <v>521</v>
      </c>
      <c r="N948" t="s">
        <v>88</v>
      </c>
      <c r="O948" t="s">
        <v>120</v>
      </c>
      <c r="P948" t="s">
        <v>121</v>
      </c>
      <c r="Q948" t="s">
        <v>122</v>
      </c>
      <c r="R948">
        <v>10</v>
      </c>
      <c r="S948">
        <v>779</v>
      </c>
      <c r="T948">
        <v>0.1</v>
      </c>
      <c r="U948">
        <v>560.88</v>
      </c>
      <c r="V948">
        <v>7011</v>
      </c>
      <c r="W948">
        <v>1402.2</v>
      </c>
      <c r="X948" t="s">
        <v>43</v>
      </c>
      <c r="Y948" t="s">
        <v>64</v>
      </c>
      <c r="Z948" t="s">
        <v>45</v>
      </c>
      <c r="AA948" t="s">
        <v>46</v>
      </c>
      <c r="AB948" t="s">
        <v>47</v>
      </c>
    </row>
    <row r="949" spans="1:28" x14ac:dyDescent="0.3">
      <c r="A949" t="s">
        <v>3390</v>
      </c>
      <c r="B949" t="s">
        <v>1145</v>
      </c>
      <c r="C949" t="s">
        <v>1621</v>
      </c>
      <c r="D949" t="s">
        <v>3391</v>
      </c>
      <c r="E949" t="s">
        <v>3392</v>
      </c>
      <c r="F949" t="s">
        <v>53</v>
      </c>
      <c r="G949">
        <v>59</v>
      </c>
      <c r="H949" t="s">
        <v>34</v>
      </c>
      <c r="I949" t="s">
        <v>116</v>
      </c>
      <c r="J949" t="s">
        <v>117</v>
      </c>
      <c r="K949" t="s">
        <v>118</v>
      </c>
      <c r="L949" t="s">
        <v>37</v>
      </c>
      <c r="M949" t="s">
        <v>1600</v>
      </c>
      <c r="N949" t="s">
        <v>88</v>
      </c>
      <c r="O949" t="s">
        <v>120</v>
      </c>
      <c r="P949" t="s">
        <v>121</v>
      </c>
      <c r="Q949" t="s">
        <v>122</v>
      </c>
      <c r="R949">
        <v>8</v>
      </c>
      <c r="S949">
        <v>124</v>
      </c>
      <c r="T949">
        <v>0.1</v>
      </c>
      <c r="U949">
        <v>89.28</v>
      </c>
      <c r="V949">
        <v>892.8</v>
      </c>
      <c r="W949">
        <v>178.56</v>
      </c>
      <c r="X949" t="s">
        <v>55</v>
      </c>
      <c r="Y949" t="s">
        <v>77</v>
      </c>
      <c r="Z949" t="s">
        <v>56</v>
      </c>
      <c r="AA949" t="s">
        <v>57</v>
      </c>
      <c r="AB949" t="s">
        <v>47</v>
      </c>
    </row>
    <row r="950" spans="1:28" x14ac:dyDescent="0.3">
      <c r="A950" t="s">
        <v>3393</v>
      </c>
      <c r="B950" t="s">
        <v>298</v>
      </c>
      <c r="C950" t="s">
        <v>689</v>
      </c>
      <c r="D950" t="s">
        <v>294</v>
      </c>
      <c r="E950" t="s">
        <v>335</v>
      </c>
      <c r="F950" t="s">
        <v>33</v>
      </c>
      <c r="G950">
        <v>52</v>
      </c>
      <c r="H950" t="s">
        <v>128</v>
      </c>
      <c r="I950" t="s">
        <v>35</v>
      </c>
      <c r="J950" t="s">
        <v>36</v>
      </c>
      <c r="K950" t="s">
        <v>36</v>
      </c>
      <c r="L950" t="s">
        <v>37</v>
      </c>
      <c r="M950" t="s">
        <v>3394</v>
      </c>
      <c r="N950" t="s">
        <v>73</v>
      </c>
      <c r="O950" t="s">
        <v>74</v>
      </c>
      <c r="P950" t="s">
        <v>75</v>
      </c>
      <c r="Q950" t="s">
        <v>76</v>
      </c>
      <c r="R950">
        <v>8</v>
      </c>
      <c r="S950">
        <v>1076</v>
      </c>
      <c r="T950">
        <v>0</v>
      </c>
      <c r="U950">
        <v>774.72</v>
      </c>
      <c r="V950">
        <v>8608</v>
      </c>
      <c r="W950">
        <v>2410.2399999999998</v>
      </c>
      <c r="X950" t="s">
        <v>136</v>
      </c>
      <c r="Y950" t="s">
        <v>64</v>
      </c>
      <c r="Z950" t="s">
        <v>56</v>
      </c>
      <c r="AA950" t="s">
        <v>46</v>
      </c>
      <c r="AB950" t="s">
        <v>47</v>
      </c>
    </row>
    <row r="951" spans="1:28" x14ac:dyDescent="0.3">
      <c r="A951" t="s">
        <v>3395</v>
      </c>
      <c r="B951" t="s">
        <v>93</v>
      </c>
      <c r="C951" t="s">
        <v>139</v>
      </c>
      <c r="D951" t="s">
        <v>3396</v>
      </c>
      <c r="E951" t="s">
        <v>153</v>
      </c>
      <c r="F951" t="s">
        <v>53</v>
      </c>
      <c r="G951">
        <v>28</v>
      </c>
      <c r="H951" t="s">
        <v>128</v>
      </c>
      <c r="I951" t="s">
        <v>84</v>
      </c>
      <c r="J951" t="s">
        <v>85</v>
      </c>
      <c r="K951" t="s">
        <v>86</v>
      </c>
      <c r="L951" t="s">
        <v>37</v>
      </c>
      <c r="M951" t="s">
        <v>212</v>
      </c>
      <c r="N951" t="s">
        <v>88</v>
      </c>
      <c r="O951" t="s">
        <v>89</v>
      </c>
      <c r="P951" t="s">
        <v>90</v>
      </c>
      <c r="Q951" t="s">
        <v>91</v>
      </c>
      <c r="R951">
        <v>8</v>
      </c>
      <c r="S951">
        <v>1935</v>
      </c>
      <c r="T951">
        <v>0.1</v>
      </c>
      <c r="U951">
        <v>1393.2</v>
      </c>
      <c r="V951">
        <v>13932</v>
      </c>
      <c r="W951">
        <v>2786.4</v>
      </c>
      <c r="X951" t="s">
        <v>55</v>
      </c>
      <c r="Y951" t="s">
        <v>44</v>
      </c>
      <c r="Z951" t="s">
        <v>78</v>
      </c>
      <c r="AA951" t="s">
        <v>65</v>
      </c>
      <c r="AB951" t="s">
        <v>110</v>
      </c>
    </row>
    <row r="952" spans="1:28" x14ac:dyDescent="0.3">
      <c r="A952" t="s">
        <v>3397</v>
      </c>
      <c r="B952" t="s">
        <v>124</v>
      </c>
      <c r="C952" t="s">
        <v>391</v>
      </c>
      <c r="D952" t="s">
        <v>3398</v>
      </c>
      <c r="E952" t="s">
        <v>3399</v>
      </c>
      <c r="F952" t="s">
        <v>33</v>
      </c>
      <c r="G952">
        <v>33</v>
      </c>
      <c r="H952" t="s">
        <v>34</v>
      </c>
      <c r="I952" t="s">
        <v>84</v>
      </c>
      <c r="J952" t="s">
        <v>85</v>
      </c>
      <c r="K952" t="s">
        <v>86</v>
      </c>
      <c r="L952" t="s">
        <v>37</v>
      </c>
      <c r="M952" t="s">
        <v>527</v>
      </c>
      <c r="N952" t="s">
        <v>39</v>
      </c>
      <c r="O952" t="s">
        <v>40</v>
      </c>
      <c r="P952" t="s">
        <v>41</v>
      </c>
      <c r="Q952" t="s">
        <v>42</v>
      </c>
      <c r="R952">
        <v>8</v>
      </c>
      <c r="S952">
        <v>314</v>
      </c>
      <c r="T952">
        <v>0</v>
      </c>
      <c r="U952">
        <v>226.08</v>
      </c>
      <c r="V952">
        <v>2512</v>
      </c>
      <c r="W952">
        <v>703.36</v>
      </c>
      <c r="X952" t="s">
        <v>43</v>
      </c>
      <c r="Y952" t="s">
        <v>77</v>
      </c>
      <c r="Z952" t="s">
        <v>56</v>
      </c>
      <c r="AA952" t="s">
        <v>65</v>
      </c>
      <c r="AB952" t="s">
        <v>47</v>
      </c>
    </row>
    <row r="953" spans="1:28" x14ac:dyDescent="0.3">
      <c r="A953" t="s">
        <v>3400</v>
      </c>
      <c r="B953" t="s">
        <v>646</v>
      </c>
      <c r="C953" t="s">
        <v>1924</v>
      </c>
      <c r="D953" t="s">
        <v>3401</v>
      </c>
      <c r="E953" t="s">
        <v>2946</v>
      </c>
      <c r="F953" t="s">
        <v>33</v>
      </c>
      <c r="G953">
        <v>29</v>
      </c>
      <c r="H953" t="s">
        <v>71</v>
      </c>
      <c r="I953" t="s">
        <v>35</v>
      </c>
      <c r="J953" t="s">
        <v>36</v>
      </c>
      <c r="K953" t="s">
        <v>36</v>
      </c>
      <c r="L953" t="s">
        <v>37</v>
      </c>
      <c r="M953" t="s">
        <v>2200</v>
      </c>
      <c r="N953" t="s">
        <v>39</v>
      </c>
      <c r="O953" t="s">
        <v>159</v>
      </c>
      <c r="P953" t="s">
        <v>160</v>
      </c>
      <c r="Q953" t="s">
        <v>161</v>
      </c>
      <c r="R953">
        <v>1</v>
      </c>
      <c r="S953">
        <v>1916</v>
      </c>
      <c r="T953">
        <v>0.1</v>
      </c>
      <c r="U953">
        <v>1379.52</v>
      </c>
      <c r="V953">
        <v>1724.4</v>
      </c>
      <c r="W953">
        <v>344.88</v>
      </c>
      <c r="X953" t="s">
        <v>136</v>
      </c>
      <c r="Y953" t="s">
        <v>44</v>
      </c>
      <c r="Z953" t="s">
        <v>45</v>
      </c>
      <c r="AA953" t="s">
        <v>65</v>
      </c>
      <c r="AB953" t="s">
        <v>47</v>
      </c>
    </row>
    <row r="954" spans="1:28" x14ac:dyDescent="0.3">
      <c r="A954" t="s">
        <v>3402</v>
      </c>
      <c r="B954" t="s">
        <v>80</v>
      </c>
      <c r="C954" t="s">
        <v>938</v>
      </c>
      <c r="D954" t="s">
        <v>3403</v>
      </c>
      <c r="E954" t="s">
        <v>2382</v>
      </c>
      <c r="F954" t="s">
        <v>33</v>
      </c>
      <c r="G954">
        <v>61</v>
      </c>
      <c r="H954" t="s">
        <v>34</v>
      </c>
      <c r="I954" t="s">
        <v>84</v>
      </c>
      <c r="J954" t="s">
        <v>85</v>
      </c>
      <c r="K954" t="s">
        <v>86</v>
      </c>
      <c r="L954" t="s">
        <v>37</v>
      </c>
      <c r="M954" t="s">
        <v>1546</v>
      </c>
      <c r="N954" t="s">
        <v>39</v>
      </c>
      <c r="O954" t="s">
        <v>159</v>
      </c>
      <c r="P954" t="s">
        <v>160</v>
      </c>
      <c r="Q954" t="s">
        <v>161</v>
      </c>
      <c r="R954">
        <v>1</v>
      </c>
      <c r="S954">
        <v>386</v>
      </c>
      <c r="T954">
        <v>0.05</v>
      </c>
      <c r="U954">
        <v>277.92</v>
      </c>
      <c r="V954">
        <v>366.7</v>
      </c>
      <c r="W954">
        <v>88.78</v>
      </c>
      <c r="X954" t="s">
        <v>55</v>
      </c>
      <c r="Y954" t="s">
        <v>77</v>
      </c>
      <c r="Z954" t="s">
        <v>45</v>
      </c>
      <c r="AA954" t="s">
        <v>65</v>
      </c>
      <c r="AB954" t="s">
        <v>110</v>
      </c>
    </row>
    <row r="955" spans="1:28" x14ac:dyDescent="0.3">
      <c r="A955" t="s">
        <v>3404</v>
      </c>
      <c r="B955" t="s">
        <v>238</v>
      </c>
      <c r="C955" t="s">
        <v>459</v>
      </c>
      <c r="D955" t="s">
        <v>3405</v>
      </c>
      <c r="E955" t="s">
        <v>3406</v>
      </c>
      <c r="F955" t="s">
        <v>33</v>
      </c>
      <c r="G955">
        <v>46</v>
      </c>
      <c r="H955" t="s">
        <v>128</v>
      </c>
      <c r="I955" t="s">
        <v>103</v>
      </c>
      <c r="J955" t="s">
        <v>104</v>
      </c>
      <c r="K955" t="s">
        <v>105</v>
      </c>
      <c r="L955" t="s">
        <v>37</v>
      </c>
      <c r="M955" t="s">
        <v>2313</v>
      </c>
      <c r="N955" t="s">
        <v>88</v>
      </c>
      <c r="O955" t="s">
        <v>120</v>
      </c>
      <c r="P955" t="s">
        <v>121</v>
      </c>
      <c r="Q955" t="s">
        <v>122</v>
      </c>
      <c r="R955">
        <v>8</v>
      </c>
      <c r="S955">
        <v>615</v>
      </c>
      <c r="T955">
        <v>0.1</v>
      </c>
      <c r="U955">
        <v>442.8</v>
      </c>
      <c r="V955">
        <v>4428</v>
      </c>
      <c r="W955">
        <v>885.6</v>
      </c>
      <c r="X955" t="s">
        <v>136</v>
      </c>
      <c r="Y955" t="s">
        <v>64</v>
      </c>
      <c r="Z955" t="s">
        <v>56</v>
      </c>
      <c r="AA955" t="s">
        <v>46</v>
      </c>
      <c r="AB955" t="s">
        <v>47</v>
      </c>
    </row>
    <row r="956" spans="1:28" x14ac:dyDescent="0.3">
      <c r="A956" t="s">
        <v>3407</v>
      </c>
      <c r="B956" t="s">
        <v>1513</v>
      </c>
      <c r="C956" t="s">
        <v>203</v>
      </c>
      <c r="D956" t="s">
        <v>1230</v>
      </c>
      <c r="E956" t="s">
        <v>3203</v>
      </c>
      <c r="F956" t="s">
        <v>33</v>
      </c>
      <c r="G956">
        <v>26</v>
      </c>
      <c r="H956" t="s">
        <v>128</v>
      </c>
      <c r="I956" t="s">
        <v>35</v>
      </c>
      <c r="J956" t="s">
        <v>36</v>
      </c>
      <c r="K956" t="s">
        <v>36</v>
      </c>
      <c r="L956" t="s">
        <v>37</v>
      </c>
      <c r="M956" t="s">
        <v>3322</v>
      </c>
      <c r="N956" t="s">
        <v>73</v>
      </c>
      <c r="O956" t="s">
        <v>74</v>
      </c>
      <c r="P956" t="s">
        <v>75</v>
      </c>
      <c r="Q956" t="s">
        <v>76</v>
      </c>
      <c r="R956">
        <v>6</v>
      </c>
      <c r="S956">
        <v>206</v>
      </c>
      <c r="T956">
        <v>0.2</v>
      </c>
      <c r="U956">
        <v>148.32</v>
      </c>
      <c r="V956">
        <v>988.8</v>
      </c>
      <c r="W956">
        <v>98.88</v>
      </c>
      <c r="X956" t="s">
        <v>136</v>
      </c>
      <c r="Y956" t="s">
        <v>77</v>
      </c>
      <c r="Z956" t="s">
        <v>45</v>
      </c>
      <c r="AA956" t="s">
        <v>46</v>
      </c>
      <c r="AB956" t="s">
        <v>47</v>
      </c>
    </row>
    <row r="957" spans="1:28" x14ac:dyDescent="0.3">
      <c r="A957" t="s">
        <v>3408</v>
      </c>
      <c r="B957" t="s">
        <v>797</v>
      </c>
      <c r="C957" t="s">
        <v>481</v>
      </c>
      <c r="D957" t="s">
        <v>3409</v>
      </c>
      <c r="E957" t="s">
        <v>3410</v>
      </c>
      <c r="F957" t="s">
        <v>33</v>
      </c>
      <c r="G957">
        <v>38</v>
      </c>
      <c r="H957" t="s">
        <v>34</v>
      </c>
      <c r="I957" t="s">
        <v>116</v>
      </c>
      <c r="J957" t="s">
        <v>117</v>
      </c>
      <c r="K957" t="s">
        <v>118</v>
      </c>
      <c r="L957" t="s">
        <v>37</v>
      </c>
      <c r="M957" t="s">
        <v>3411</v>
      </c>
      <c r="N957" t="s">
        <v>39</v>
      </c>
      <c r="O957" t="s">
        <v>159</v>
      </c>
      <c r="P957" t="s">
        <v>160</v>
      </c>
      <c r="Q957" t="s">
        <v>161</v>
      </c>
      <c r="R957">
        <v>10</v>
      </c>
      <c r="S957">
        <v>132</v>
      </c>
      <c r="T957">
        <v>0.1</v>
      </c>
      <c r="U957">
        <v>95.04</v>
      </c>
      <c r="V957">
        <v>1188</v>
      </c>
      <c r="W957">
        <v>237.6</v>
      </c>
      <c r="X957" t="s">
        <v>136</v>
      </c>
      <c r="Y957" t="s">
        <v>77</v>
      </c>
      <c r="Z957" t="s">
        <v>78</v>
      </c>
      <c r="AA957" t="s">
        <v>46</v>
      </c>
      <c r="AB957" t="s">
        <v>110</v>
      </c>
    </row>
    <row r="958" spans="1:28" x14ac:dyDescent="0.3">
      <c r="A958" t="s">
        <v>3412</v>
      </c>
      <c r="B958" t="s">
        <v>322</v>
      </c>
      <c r="C958" t="s">
        <v>827</v>
      </c>
      <c r="D958" t="s">
        <v>1469</v>
      </c>
      <c r="E958" t="s">
        <v>3413</v>
      </c>
      <c r="F958" t="s">
        <v>53</v>
      </c>
      <c r="G958">
        <v>47</v>
      </c>
      <c r="H958" t="s">
        <v>71</v>
      </c>
      <c r="I958" t="s">
        <v>103</v>
      </c>
      <c r="J958" t="s">
        <v>104</v>
      </c>
      <c r="K958" t="s">
        <v>105</v>
      </c>
      <c r="L958" t="s">
        <v>37</v>
      </c>
      <c r="M958" t="s">
        <v>1980</v>
      </c>
      <c r="N958" t="s">
        <v>88</v>
      </c>
      <c r="O958" t="s">
        <v>89</v>
      </c>
      <c r="P958" t="s">
        <v>90</v>
      </c>
      <c r="Q958" t="s">
        <v>91</v>
      </c>
      <c r="R958">
        <v>2</v>
      </c>
      <c r="S958">
        <v>772</v>
      </c>
      <c r="T958">
        <v>0</v>
      </c>
      <c r="U958">
        <v>555.84</v>
      </c>
      <c r="V958">
        <v>1544</v>
      </c>
      <c r="W958">
        <v>432.32</v>
      </c>
      <c r="X958" t="s">
        <v>136</v>
      </c>
      <c r="Y958" t="s">
        <v>77</v>
      </c>
      <c r="Z958" t="s">
        <v>45</v>
      </c>
      <c r="AA958" t="s">
        <v>57</v>
      </c>
      <c r="AB958" t="s">
        <v>110</v>
      </c>
    </row>
    <row r="959" spans="1:28" x14ac:dyDescent="0.3">
      <c r="A959" t="s">
        <v>3414</v>
      </c>
      <c r="B959" t="s">
        <v>1084</v>
      </c>
      <c r="C959" t="s">
        <v>30</v>
      </c>
      <c r="D959" t="s">
        <v>3415</v>
      </c>
      <c r="E959" t="s">
        <v>3416</v>
      </c>
      <c r="F959" t="s">
        <v>33</v>
      </c>
      <c r="G959">
        <v>32</v>
      </c>
      <c r="H959" t="s">
        <v>128</v>
      </c>
      <c r="I959" t="s">
        <v>84</v>
      </c>
      <c r="J959" t="s">
        <v>85</v>
      </c>
      <c r="K959" t="s">
        <v>86</v>
      </c>
      <c r="L959" t="s">
        <v>37</v>
      </c>
      <c r="M959" t="s">
        <v>2059</v>
      </c>
      <c r="N959" t="s">
        <v>88</v>
      </c>
      <c r="O959" t="s">
        <v>89</v>
      </c>
      <c r="P959" t="s">
        <v>90</v>
      </c>
      <c r="Q959" t="s">
        <v>91</v>
      </c>
      <c r="R959">
        <v>9</v>
      </c>
      <c r="S959">
        <v>711</v>
      </c>
      <c r="T959">
        <v>0.2</v>
      </c>
      <c r="U959">
        <v>511.92</v>
      </c>
      <c r="V959">
        <v>5119.2</v>
      </c>
      <c r="W959">
        <v>511.92</v>
      </c>
      <c r="X959" t="s">
        <v>55</v>
      </c>
      <c r="Y959" t="s">
        <v>77</v>
      </c>
      <c r="Z959" t="s">
        <v>78</v>
      </c>
      <c r="AA959" t="s">
        <v>57</v>
      </c>
      <c r="AB959" t="s">
        <v>47</v>
      </c>
    </row>
    <row r="960" spans="1:28" x14ac:dyDescent="0.3">
      <c r="A960" t="s">
        <v>3417</v>
      </c>
      <c r="B960" t="s">
        <v>453</v>
      </c>
      <c r="C960" t="s">
        <v>647</v>
      </c>
      <c r="D960" t="s">
        <v>3418</v>
      </c>
      <c r="E960" t="s">
        <v>3419</v>
      </c>
      <c r="F960" t="s">
        <v>53</v>
      </c>
      <c r="G960">
        <v>40</v>
      </c>
      <c r="H960" t="s">
        <v>34</v>
      </c>
      <c r="I960" t="s">
        <v>84</v>
      </c>
      <c r="J960" t="s">
        <v>85</v>
      </c>
      <c r="K960" t="s">
        <v>86</v>
      </c>
      <c r="L960" t="s">
        <v>37</v>
      </c>
      <c r="M960" t="s">
        <v>3156</v>
      </c>
      <c r="N960" t="s">
        <v>88</v>
      </c>
      <c r="O960" t="s">
        <v>120</v>
      </c>
      <c r="P960" t="s">
        <v>121</v>
      </c>
      <c r="Q960" t="s">
        <v>122</v>
      </c>
      <c r="R960">
        <v>9</v>
      </c>
      <c r="S960">
        <v>99</v>
      </c>
      <c r="T960">
        <v>0.05</v>
      </c>
      <c r="U960">
        <v>71.28</v>
      </c>
      <c r="V960">
        <v>846.45</v>
      </c>
      <c r="W960">
        <v>204.93</v>
      </c>
      <c r="X960" t="s">
        <v>43</v>
      </c>
      <c r="Y960" t="s">
        <v>64</v>
      </c>
      <c r="Z960" t="s">
        <v>45</v>
      </c>
      <c r="AA960" t="s">
        <v>46</v>
      </c>
      <c r="AB960" t="s">
        <v>47</v>
      </c>
    </row>
    <row r="961" spans="1:28" x14ac:dyDescent="0.3">
      <c r="A961" t="s">
        <v>3420</v>
      </c>
      <c r="B961" t="s">
        <v>459</v>
      </c>
      <c r="C961" t="s">
        <v>339</v>
      </c>
      <c r="D961" t="s">
        <v>525</v>
      </c>
      <c r="E961" t="s">
        <v>1571</v>
      </c>
      <c r="F961" t="s">
        <v>33</v>
      </c>
      <c r="G961">
        <v>26</v>
      </c>
      <c r="H961" t="s">
        <v>71</v>
      </c>
      <c r="I961" t="s">
        <v>116</v>
      </c>
      <c r="J961" t="s">
        <v>117</v>
      </c>
      <c r="K961" t="s">
        <v>118</v>
      </c>
      <c r="L961" t="s">
        <v>37</v>
      </c>
      <c r="M961" t="s">
        <v>2829</v>
      </c>
      <c r="N961" t="s">
        <v>39</v>
      </c>
      <c r="O961" t="s">
        <v>159</v>
      </c>
      <c r="P961" t="s">
        <v>160</v>
      </c>
      <c r="Q961" t="s">
        <v>161</v>
      </c>
      <c r="R961">
        <v>1</v>
      </c>
      <c r="S961">
        <v>1197</v>
      </c>
      <c r="T961">
        <v>0.2</v>
      </c>
      <c r="U961">
        <v>861.84</v>
      </c>
      <c r="V961">
        <v>957.6</v>
      </c>
      <c r="W961">
        <v>95.76</v>
      </c>
      <c r="X961" t="s">
        <v>55</v>
      </c>
      <c r="Y961" t="s">
        <v>64</v>
      </c>
      <c r="Z961" t="s">
        <v>78</v>
      </c>
      <c r="AA961" t="s">
        <v>65</v>
      </c>
      <c r="AB961" t="s">
        <v>47</v>
      </c>
    </row>
    <row r="962" spans="1:28" x14ac:dyDescent="0.3">
      <c r="A962" t="s">
        <v>3421</v>
      </c>
      <c r="B962" t="s">
        <v>1502</v>
      </c>
      <c r="C962" t="s">
        <v>355</v>
      </c>
      <c r="D962" t="s">
        <v>3422</v>
      </c>
      <c r="E962" t="s">
        <v>3423</v>
      </c>
      <c r="F962" t="s">
        <v>53</v>
      </c>
      <c r="G962">
        <v>62</v>
      </c>
      <c r="H962" t="s">
        <v>34</v>
      </c>
      <c r="I962" t="s">
        <v>84</v>
      </c>
      <c r="J962" t="s">
        <v>85</v>
      </c>
      <c r="K962" t="s">
        <v>86</v>
      </c>
      <c r="L962" t="s">
        <v>37</v>
      </c>
      <c r="M962" t="s">
        <v>844</v>
      </c>
      <c r="N962" t="s">
        <v>39</v>
      </c>
      <c r="O962" t="s">
        <v>40</v>
      </c>
      <c r="P962" t="s">
        <v>41</v>
      </c>
      <c r="Q962" t="s">
        <v>42</v>
      </c>
      <c r="R962">
        <v>7</v>
      </c>
      <c r="S962">
        <v>695</v>
      </c>
      <c r="T962">
        <v>0.05</v>
      </c>
      <c r="U962">
        <v>500.4</v>
      </c>
      <c r="V962">
        <v>4621.75</v>
      </c>
      <c r="W962">
        <v>1118.95</v>
      </c>
      <c r="X962" t="s">
        <v>136</v>
      </c>
      <c r="Y962" t="s">
        <v>64</v>
      </c>
      <c r="Z962" t="s">
        <v>56</v>
      </c>
      <c r="AA962" t="s">
        <v>57</v>
      </c>
      <c r="AB962" t="s">
        <v>47</v>
      </c>
    </row>
    <row r="963" spans="1:28" x14ac:dyDescent="0.3">
      <c r="A963" t="s">
        <v>3424</v>
      </c>
      <c r="B963" t="s">
        <v>1165</v>
      </c>
      <c r="C963" t="s">
        <v>2009</v>
      </c>
      <c r="D963" t="s">
        <v>2858</v>
      </c>
      <c r="E963" t="s">
        <v>3425</v>
      </c>
      <c r="F963" t="s">
        <v>33</v>
      </c>
      <c r="G963">
        <v>18</v>
      </c>
      <c r="H963" t="s">
        <v>34</v>
      </c>
      <c r="I963" t="s">
        <v>116</v>
      </c>
      <c r="J963" t="s">
        <v>117</v>
      </c>
      <c r="K963" t="s">
        <v>118</v>
      </c>
      <c r="L963" t="s">
        <v>37</v>
      </c>
      <c r="M963" t="s">
        <v>610</v>
      </c>
      <c r="N963" t="s">
        <v>88</v>
      </c>
      <c r="O963" t="s">
        <v>120</v>
      </c>
      <c r="P963" t="s">
        <v>121</v>
      </c>
      <c r="Q963" t="s">
        <v>122</v>
      </c>
      <c r="R963">
        <v>2</v>
      </c>
      <c r="S963">
        <v>796</v>
      </c>
      <c r="T963">
        <v>0.1</v>
      </c>
      <c r="U963">
        <v>573.12</v>
      </c>
      <c r="V963">
        <v>1432.8</v>
      </c>
      <c r="W963">
        <v>286.56</v>
      </c>
      <c r="X963" t="s">
        <v>136</v>
      </c>
      <c r="Y963" t="s">
        <v>77</v>
      </c>
      <c r="Z963" t="s">
        <v>56</v>
      </c>
      <c r="AA963" t="s">
        <v>46</v>
      </c>
      <c r="AB963" t="s">
        <v>47</v>
      </c>
    </row>
    <row r="964" spans="1:28" x14ac:dyDescent="0.3">
      <c r="A964" t="s">
        <v>3426</v>
      </c>
      <c r="B964" t="s">
        <v>2298</v>
      </c>
      <c r="C964" t="s">
        <v>2483</v>
      </c>
      <c r="D964" t="s">
        <v>3427</v>
      </c>
      <c r="E964" t="s">
        <v>3428</v>
      </c>
      <c r="F964" t="s">
        <v>53</v>
      </c>
      <c r="G964">
        <v>63</v>
      </c>
      <c r="H964" t="s">
        <v>34</v>
      </c>
      <c r="I964" t="s">
        <v>35</v>
      </c>
      <c r="J964" t="s">
        <v>36</v>
      </c>
      <c r="K964" t="s">
        <v>36</v>
      </c>
      <c r="L964" t="s">
        <v>37</v>
      </c>
      <c r="M964" t="s">
        <v>3429</v>
      </c>
      <c r="N964" t="s">
        <v>88</v>
      </c>
      <c r="O964" t="s">
        <v>120</v>
      </c>
      <c r="P964" t="s">
        <v>121</v>
      </c>
      <c r="Q964" t="s">
        <v>122</v>
      </c>
      <c r="R964">
        <v>6</v>
      </c>
      <c r="S964">
        <v>564</v>
      </c>
      <c r="T964">
        <v>0.15</v>
      </c>
      <c r="U964">
        <v>406.08</v>
      </c>
      <c r="V964">
        <v>2876.4</v>
      </c>
      <c r="W964">
        <v>439.92</v>
      </c>
      <c r="X964" t="s">
        <v>43</v>
      </c>
      <c r="Y964" t="s">
        <v>64</v>
      </c>
      <c r="Z964" t="s">
        <v>45</v>
      </c>
      <c r="AA964" t="s">
        <v>46</v>
      </c>
      <c r="AB964" t="s">
        <v>47</v>
      </c>
    </row>
    <row r="965" spans="1:28" x14ac:dyDescent="0.3">
      <c r="A965" t="s">
        <v>3430</v>
      </c>
      <c r="B965" t="s">
        <v>568</v>
      </c>
      <c r="C965" t="s">
        <v>1254</v>
      </c>
      <c r="D965" t="s">
        <v>2581</v>
      </c>
      <c r="E965" t="s">
        <v>3431</v>
      </c>
      <c r="F965" t="s">
        <v>33</v>
      </c>
      <c r="G965">
        <v>50</v>
      </c>
      <c r="H965" t="s">
        <v>34</v>
      </c>
      <c r="I965" t="s">
        <v>116</v>
      </c>
      <c r="J965" t="s">
        <v>117</v>
      </c>
      <c r="K965" t="s">
        <v>118</v>
      </c>
      <c r="L965" t="s">
        <v>37</v>
      </c>
      <c r="M965" t="s">
        <v>1191</v>
      </c>
      <c r="N965" t="s">
        <v>39</v>
      </c>
      <c r="O965" t="s">
        <v>159</v>
      </c>
      <c r="P965" t="s">
        <v>160</v>
      </c>
      <c r="Q965" t="s">
        <v>161</v>
      </c>
      <c r="R965">
        <v>2</v>
      </c>
      <c r="S965">
        <v>64</v>
      </c>
      <c r="T965">
        <v>0.1</v>
      </c>
      <c r="U965">
        <v>46.08</v>
      </c>
      <c r="V965">
        <v>115.2</v>
      </c>
      <c r="W965">
        <v>23.04</v>
      </c>
      <c r="X965" t="s">
        <v>55</v>
      </c>
      <c r="Y965" t="s">
        <v>77</v>
      </c>
      <c r="Z965" t="s">
        <v>45</v>
      </c>
      <c r="AA965" t="s">
        <v>57</v>
      </c>
      <c r="AB965" t="s">
        <v>47</v>
      </c>
    </row>
    <row r="966" spans="1:28" x14ac:dyDescent="0.3">
      <c r="A966" t="s">
        <v>3432</v>
      </c>
      <c r="B966" t="s">
        <v>1611</v>
      </c>
      <c r="C966" t="s">
        <v>1612</v>
      </c>
      <c r="D966" t="s">
        <v>3433</v>
      </c>
      <c r="E966" t="s">
        <v>3434</v>
      </c>
      <c r="F966" t="s">
        <v>33</v>
      </c>
      <c r="G966">
        <v>44</v>
      </c>
      <c r="H966" t="s">
        <v>128</v>
      </c>
      <c r="I966" t="s">
        <v>116</v>
      </c>
      <c r="J966" t="s">
        <v>117</v>
      </c>
      <c r="K966" t="s">
        <v>118</v>
      </c>
      <c r="L966" t="s">
        <v>37</v>
      </c>
      <c r="M966" t="s">
        <v>610</v>
      </c>
      <c r="N966" t="s">
        <v>39</v>
      </c>
      <c r="O966" t="s">
        <v>40</v>
      </c>
      <c r="P966" t="s">
        <v>41</v>
      </c>
      <c r="Q966" t="s">
        <v>42</v>
      </c>
      <c r="R966">
        <v>6</v>
      </c>
      <c r="S966">
        <v>1292</v>
      </c>
      <c r="T966">
        <v>0.15</v>
      </c>
      <c r="U966">
        <v>930.24</v>
      </c>
      <c r="V966">
        <v>6589.2</v>
      </c>
      <c r="W966">
        <v>1007.76</v>
      </c>
      <c r="X966" t="s">
        <v>43</v>
      </c>
      <c r="Y966" t="s">
        <v>64</v>
      </c>
      <c r="Z966" t="s">
        <v>56</v>
      </c>
      <c r="AA966" t="s">
        <v>46</v>
      </c>
      <c r="AB966" t="s">
        <v>110</v>
      </c>
    </row>
    <row r="967" spans="1:28" x14ac:dyDescent="0.3">
      <c r="A967" t="s">
        <v>3435</v>
      </c>
      <c r="B967" t="s">
        <v>386</v>
      </c>
      <c r="C967" t="s">
        <v>619</v>
      </c>
      <c r="D967" t="s">
        <v>2238</v>
      </c>
      <c r="E967" t="s">
        <v>3436</v>
      </c>
      <c r="F967" t="s">
        <v>33</v>
      </c>
      <c r="G967">
        <v>62</v>
      </c>
      <c r="H967" t="s">
        <v>71</v>
      </c>
      <c r="I967" t="s">
        <v>116</v>
      </c>
      <c r="J967" t="s">
        <v>117</v>
      </c>
      <c r="K967" t="s">
        <v>118</v>
      </c>
      <c r="L967" t="s">
        <v>37</v>
      </c>
      <c r="M967" t="s">
        <v>3437</v>
      </c>
      <c r="N967" t="s">
        <v>39</v>
      </c>
      <c r="O967" t="s">
        <v>159</v>
      </c>
      <c r="P967" t="s">
        <v>160</v>
      </c>
      <c r="Q967" t="s">
        <v>161</v>
      </c>
      <c r="R967">
        <v>9</v>
      </c>
      <c r="S967">
        <v>1041</v>
      </c>
      <c r="T967">
        <v>0.05</v>
      </c>
      <c r="U967">
        <v>749.52</v>
      </c>
      <c r="V967">
        <v>8900.5499999999993</v>
      </c>
      <c r="W967">
        <v>2154.87</v>
      </c>
      <c r="X967" t="s">
        <v>43</v>
      </c>
      <c r="Y967" t="s">
        <v>44</v>
      </c>
      <c r="Z967" t="s">
        <v>78</v>
      </c>
      <c r="AA967" t="s">
        <v>46</v>
      </c>
      <c r="AB967" t="s">
        <v>47</v>
      </c>
    </row>
    <row r="968" spans="1:28" x14ac:dyDescent="0.3">
      <c r="A968" t="s">
        <v>3438</v>
      </c>
      <c r="B968" t="s">
        <v>2315</v>
      </c>
      <c r="C968" t="s">
        <v>475</v>
      </c>
      <c r="D968" t="s">
        <v>3304</v>
      </c>
      <c r="E968" t="s">
        <v>720</v>
      </c>
      <c r="F968" t="s">
        <v>33</v>
      </c>
      <c r="G968">
        <v>35</v>
      </c>
      <c r="H968" t="s">
        <v>128</v>
      </c>
      <c r="I968" t="s">
        <v>116</v>
      </c>
      <c r="J968" t="s">
        <v>117</v>
      </c>
      <c r="K968" t="s">
        <v>118</v>
      </c>
      <c r="L968" t="s">
        <v>37</v>
      </c>
      <c r="M968" t="s">
        <v>1877</v>
      </c>
      <c r="N968" t="s">
        <v>73</v>
      </c>
      <c r="O968" t="s">
        <v>74</v>
      </c>
      <c r="P968" t="s">
        <v>75</v>
      </c>
      <c r="Q968" t="s">
        <v>76</v>
      </c>
      <c r="R968">
        <v>6</v>
      </c>
      <c r="S968">
        <v>1415</v>
      </c>
      <c r="T968">
        <v>0</v>
      </c>
      <c r="U968">
        <v>1018.8</v>
      </c>
      <c r="V968">
        <v>8490</v>
      </c>
      <c r="W968">
        <v>2377.1999999999998</v>
      </c>
      <c r="X968" t="s">
        <v>43</v>
      </c>
      <c r="Y968" t="s">
        <v>64</v>
      </c>
      <c r="Z968" t="s">
        <v>56</v>
      </c>
      <c r="AA968" t="s">
        <v>65</v>
      </c>
      <c r="AB968" t="s">
        <v>47</v>
      </c>
    </row>
    <row r="969" spans="1:28" x14ac:dyDescent="0.3">
      <c r="A969" t="s">
        <v>3439</v>
      </c>
      <c r="B969" t="s">
        <v>708</v>
      </c>
      <c r="C969" t="s">
        <v>909</v>
      </c>
      <c r="D969" t="s">
        <v>2414</v>
      </c>
      <c r="E969" t="s">
        <v>3440</v>
      </c>
      <c r="F969" t="s">
        <v>53</v>
      </c>
      <c r="G969">
        <v>41</v>
      </c>
      <c r="H969" t="s">
        <v>34</v>
      </c>
      <c r="I969" t="s">
        <v>103</v>
      </c>
      <c r="J969" t="s">
        <v>104</v>
      </c>
      <c r="K969" t="s">
        <v>105</v>
      </c>
      <c r="L969" t="s">
        <v>37</v>
      </c>
      <c r="M969" t="s">
        <v>1911</v>
      </c>
      <c r="N969" t="s">
        <v>73</v>
      </c>
      <c r="O969" t="s">
        <v>107</v>
      </c>
      <c r="P969" t="s">
        <v>108</v>
      </c>
      <c r="Q969" t="s">
        <v>109</v>
      </c>
      <c r="R969">
        <v>9</v>
      </c>
      <c r="S969">
        <v>1429</v>
      </c>
      <c r="T969">
        <v>0</v>
      </c>
      <c r="U969">
        <v>1028.8800000000001</v>
      </c>
      <c r="V969">
        <v>12861</v>
      </c>
      <c r="W969">
        <v>3601.08</v>
      </c>
      <c r="X969" t="s">
        <v>55</v>
      </c>
      <c r="Y969" t="s">
        <v>64</v>
      </c>
      <c r="Z969" t="s">
        <v>45</v>
      </c>
      <c r="AA969" t="s">
        <v>57</v>
      </c>
      <c r="AB969" t="s">
        <v>47</v>
      </c>
    </row>
    <row r="970" spans="1:28" x14ac:dyDescent="0.3">
      <c r="A970" t="s">
        <v>3441</v>
      </c>
      <c r="B970" t="s">
        <v>611</v>
      </c>
      <c r="C970" t="s">
        <v>482</v>
      </c>
      <c r="D970" t="s">
        <v>3442</v>
      </c>
      <c r="E970" t="s">
        <v>3443</v>
      </c>
      <c r="F970" t="s">
        <v>33</v>
      </c>
      <c r="G970">
        <v>27</v>
      </c>
      <c r="H970" t="s">
        <v>34</v>
      </c>
      <c r="I970" t="s">
        <v>35</v>
      </c>
      <c r="J970" t="s">
        <v>36</v>
      </c>
      <c r="K970" t="s">
        <v>36</v>
      </c>
      <c r="L970" t="s">
        <v>37</v>
      </c>
      <c r="M970" t="s">
        <v>2195</v>
      </c>
      <c r="N970" t="s">
        <v>39</v>
      </c>
      <c r="O970" t="s">
        <v>40</v>
      </c>
      <c r="P970" t="s">
        <v>41</v>
      </c>
      <c r="Q970" t="s">
        <v>42</v>
      </c>
      <c r="R970">
        <v>7</v>
      </c>
      <c r="S970">
        <v>899</v>
      </c>
      <c r="T970">
        <v>0</v>
      </c>
      <c r="U970">
        <v>647.28</v>
      </c>
      <c r="V970">
        <v>6293</v>
      </c>
      <c r="W970">
        <v>1762.04</v>
      </c>
      <c r="X970" t="s">
        <v>136</v>
      </c>
      <c r="Y970" t="s">
        <v>44</v>
      </c>
      <c r="Z970" t="s">
        <v>56</v>
      </c>
      <c r="AA970" t="s">
        <v>57</v>
      </c>
      <c r="AB970" t="s">
        <v>110</v>
      </c>
    </row>
    <row r="971" spans="1:28" x14ac:dyDescent="0.3">
      <c r="A971" t="s">
        <v>3444</v>
      </c>
      <c r="B971" t="s">
        <v>442</v>
      </c>
      <c r="C971" t="s">
        <v>2864</v>
      </c>
      <c r="D971" t="s">
        <v>3445</v>
      </c>
      <c r="E971" t="s">
        <v>2978</v>
      </c>
      <c r="F971" t="s">
        <v>33</v>
      </c>
      <c r="G971">
        <v>29</v>
      </c>
      <c r="H971" t="s">
        <v>128</v>
      </c>
      <c r="I971" t="s">
        <v>84</v>
      </c>
      <c r="J971" t="s">
        <v>85</v>
      </c>
      <c r="K971" t="s">
        <v>86</v>
      </c>
      <c r="L971" t="s">
        <v>37</v>
      </c>
      <c r="M971" t="s">
        <v>795</v>
      </c>
      <c r="N971" t="s">
        <v>39</v>
      </c>
      <c r="O971" t="s">
        <v>159</v>
      </c>
      <c r="P971" t="s">
        <v>160</v>
      </c>
      <c r="Q971" t="s">
        <v>161</v>
      </c>
      <c r="R971">
        <v>9</v>
      </c>
      <c r="S971">
        <v>101</v>
      </c>
      <c r="T971">
        <v>0.15</v>
      </c>
      <c r="U971">
        <v>72.72</v>
      </c>
      <c r="V971">
        <v>772.65</v>
      </c>
      <c r="W971">
        <v>118.17</v>
      </c>
      <c r="X971" t="s">
        <v>136</v>
      </c>
      <c r="Y971" t="s">
        <v>64</v>
      </c>
      <c r="Z971" t="s">
        <v>78</v>
      </c>
      <c r="AA971" t="s">
        <v>65</v>
      </c>
      <c r="AB971" t="s">
        <v>47</v>
      </c>
    </row>
    <row r="972" spans="1:28" x14ac:dyDescent="0.3">
      <c r="A972" t="s">
        <v>3446</v>
      </c>
      <c r="B972" t="s">
        <v>708</v>
      </c>
      <c r="C972" t="s">
        <v>909</v>
      </c>
      <c r="D972" t="s">
        <v>3447</v>
      </c>
      <c r="E972" t="s">
        <v>3448</v>
      </c>
      <c r="F972" t="s">
        <v>33</v>
      </c>
      <c r="G972">
        <v>61</v>
      </c>
      <c r="H972" t="s">
        <v>71</v>
      </c>
      <c r="I972" t="s">
        <v>103</v>
      </c>
      <c r="J972" t="s">
        <v>104</v>
      </c>
      <c r="K972" t="s">
        <v>105</v>
      </c>
      <c r="L972" t="s">
        <v>37</v>
      </c>
      <c r="M972" t="s">
        <v>3449</v>
      </c>
      <c r="N972" t="s">
        <v>88</v>
      </c>
      <c r="O972" t="s">
        <v>89</v>
      </c>
      <c r="P972" t="s">
        <v>90</v>
      </c>
      <c r="Q972" t="s">
        <v>91</v>
      </c>
      <c r="R972">
        <v>6</v>
      </c>
      <c r="S972">
        <v>621</v>
      </c>
      <c r="T972">
        <v>0.1</v>
      </c>
      <c r="U972">
        <v>447.12</v>
      </c>
      <c r="V972">
        <v>3353.4</v>
      </c>
      <c r="W972">
        <v>670.68</v>
      </c>
      <c r="X972" t="s">
        <v>43</v>
      </c>
      <c r="Y972" t="s">
        <v>64</v>
      </c>
      <c r="Z972" t="s">
        <v>45</v>
      </c>
      <c r="AA972" t="s">
        <v>46</v>
      </c>
      <c r="AB972" t="s">
        <v>110</v>
      </c>
    </row>
    <row r="973" spans="1:28" x14ac:dyDescent="0.3">
      <c r="A973" t="s">
        <v>3450</v>
      </c>
      <c r="B973" t="s">
        <v>1391</v>
      </c>
      <c r="C973" t="s">
        <v>631</v>
      </c>
      <c r="D973" t="s">
        <v>3451</v>
      </c>
      <c r="E973" t="s">
        <v>3452</v>
      </c>
      <c r="F973" t="s">
        <v>33</v>
      </c>
      <c r="G973">
        <v>34</v>
      </c>
      <c r="H973" t="s">
        <v>71</v>
      </c>
      <c r="I973" t="s">
        <v>35</v>
      </c>
      <c r="J973" t="s">
        <v>36</v>
      </c>
      <c r="K973" t="s">
        <v>36</v>
      </c>
      <c r="L973" t="s">
        <v>37</v>
      </c>
      <c r="M973" t="s">
        <v>3453</v>
      </c>
      <c r="N973" t="s">
        <v>39</v>
      </c>
      <c r="O973" t="s">
        <v>159</v>
      </c>
      <c r="P973" t="s">
        <v>160</v>
      </c>
      <c r="Q973" t="s">
        <v>161</v>
      </c>
      <c r="R973">
        <v>8</v>
      </c>
      <c r="S973">
        <v>1566</v>
      </c>
      <c r="T973">
        <v>0.05</v>
      </c>
      <c r="U973">
        <v>1127.52</v>
      </c>
      <c r="V973">
        <v>11901.6</v>
      </c>
      <c r="W973">
        <v>2881.44</v>
      </c>
      <c r="X973" t="s">
        <v>43</v>
      </c>
      <c r="Y973" t="s">
        <v>64</v>
      </c>
      <c r="Z973" t="s">
        <v>78</v>
      </c>
      <c r="AA973" t="s">
        <v>46</v>
      </c>
      <c r="AB973" t="s">
        <v>47</v>
      </c>
    </row>
    <row r="974" spans="1:28" x14ac:dyDescent="0.3">
      <c r="A974" t="s">
        <v>3454</v>
      </c>
      <c r="B974" t="s">
        <v>277</v>
      </c>
      <c r="C974" t="s">
        <v>239</v>
      </c>
      <c r="D974" t="s">
        <v>930</v>
      </c>
      <c r="E974" t="s">
        <v>3455</v>
      </c>
      <c r="F974" t="s">
        <v>53</v>
      </c>
      <c r="G974">
        <v>28</v>
      </c>
      <c r="H974" t="s">
        <v>128</v>
      </c>
      <c r="I974" t="s">
        <v>35</v>
      </c>
      <c r="J974" t="s">
        <v>36</v>
      </c>
      <c r="K974" t="s">
        <v>36</v>
      </c>
      <c r="L974" t="s">
        <v>37</v>
      </c>
      <c r="M974" t="s">
        <v>421</v>
      </c>
      <c r="N974" t="s">
        <v>39</v>
      </c>
      <c r="O974" t="s">
        <v>40</v>
      </c>
      <c r="P974" t="s">
        <v>41</v>
      </c>
      <c r="Q974" t="s">
        <v>42</v>
      </c>
      <c r="R974">
        <v>6</v>
      </c>
      <c r="S974">
        <v>52</v>
      </c>
      <c r="T974">
        <v>0.2</v>
      </c>
      <c r="U974">
        <v>37.44</v>
      </c>
      <c r="V974">
        <v>249.6</v>
      </c>
      <c r="W974">
        <v>24.96</v>
      </c>
      <c r="X974" t="s">
        <v>43</v>
      </c>
      <c r="Y974" t="s">
        <v>77</v>
      </c>
      <c r="Z974" t="s">
        <v>45</v>
      </c>
      <c r="AA974" t="s">
        <v>46</v>
      </c>
      <c r="AB974" t="s">
        <v>47</v>
      </c>
    </row>
    <row r="975" spans="1:28" x14ac:dyDescent="0.3">
      <c r="A975" t="s">
        <v>3456</v>
      </c>
      <c r="B975" t="s">
        <v>1355</v>
      </c>
      <c r="C975" t="s">
        <v>397</v>
      </c>
      <c r="D975" t="s">
        <v>3457</v>
      </c>
      <c r="E975" t="s">
        <v>3434</v>
      </c>
      <c r="F975" t="s">
        <v>53</v>
      </c>
      <c r="G975">
        <v>22</v>
      </c>
      <c r="H975" t="s">
        <v>128</v>
      </c>
      <c r="I975" t="s">
        <v>116</v>
      </c>
      <c r="J975" t="s">
        <v>117</v>
      </c>
      <c r="K975" t="s">
        <v>118</v>
      </c>
      <c r="L975" t="s">
        <v>37</v>
      </c>
      <c r="M975" t="s">
        <v>336</v>
      </c>
      <c r="N975" t="s">
        <v>88</v>
      </c>
      <c r="O975" t="s">
        <v>89</v>
      </c>
      <c r="P975" t="s">
        <v>90</v>
      </c>
      <c r="Q975" t="s">
        <v>91</v>
      </c>
      <c r="R975">
        <v>5</v>
      </c>
      <c r="S975">
        <v>306</v>
      </c>
      <c r="T975">
        <v>0</v>
      </c>
      <c r="U975">
        <v>220.32</v>
      </c>
      <c r="V975">
        <v>1530</v>
      </c>
      <c r="W975">
        <v>428.4</v>
      </c>
      <c r="X975" t="s">
        <v>136</v>
      </c>
      <c r="Y975" t="s">
        <v>64</v>
      </c>
      <c r="Z975" t="s">
        <v>45</v>
      </c>
      <c r="AA975" t="s">
        <v>46</v>
      </c>
      <c r="AB975" t="s">
        <v>47</v>
      </c>
    </row>
    <row r="976" spans="1:28" x14ac:dyDescent="0.3">
      <c r="A976" t="s">
        <v>3458</v>
      </c>
      <c r="B976" t="s">
        <v>943</v>
      </c>
      <c r="C976" t="s">
        <v>2009</v>
      </c>
      <c r="D976" t="s">
        <v>778</v>
      </c>
      <c r="E976" t="s">
        <v>2884</v>
      </c>
      <c r="F976" t="s">
        <v>53</v>
      </c>
      <c r="G976">
        <v>39</v>
      </c>
      <c r="H976" t="s">
        <v>128</v>
      </c>
      <c r="I976" t="s">
        <v>84</v>
      </c>
      <c r="J976" t="s">
        <v>85</v>
      </c>
      <c r="K976" t="s">
        <v>86</v>
      </c>
      <c r="L976" t="s">
        <v>37</v>
      </c>
      <c r="M976" t="s">
        <v>3459</v>
      </c>
      <c r="N976" t="s">
        <v>73</v>
      </c>
      <c r="O976" t="s">
        <v>107</v>
      </c>
      <c r="P976" t="s">
        <v>108</v>
      </c>
      <c r="Q976" t="s">
        <v>109</v>
      </c>
      <c r="R976">
        <v>8</v>
      </c>
      <c r="S976">
        <v>610</v>
      </c>
      <c r="T976">
        <v>0.1</v>
      </c>
      <c r="U976">
        <v>439.2</v>
      </c>
      <c r="V976">
        <v>4392</v>
      </c>
      <c r="W976">
        <v>878.4</v>
      </c>
      <c r="X976" t="s">
        <v>43</v>
      </c>
      <c r="Y976" t="s">
        <v>44</v>
      </c>
      <c r="Z976" t="s">
        <v>56</v>
      </c>
      <c r="AA976" t="s">
        <v>57</v>
      </c>
      <c r="AB976" t="s">
        <v>110</v>
      </c>
    </row>
    <row r="977" spans="1:28" x14ac:dyDescent="0.3">
      <c r="A977" t="s">
        <v>3460</v>
      </c>
      <c r="B977" t="s">
        <v>1225</v>
      </c>
      <c r="C977" t="s">
        <v>1188</v>
      </c>
      <c r="D977" t="s">
        <v>3461</v>
      </c>
      <c r="E977" t="s">
        <v>3250</v>
      </c>
      <c r="F977" t="s">
        <v>33</v>
      </c>
      <c r="G977">
        <v>63</v>
      </c>
      <c r="H977" t="s">
        <v>71</v>
      </c>
      <c r="I977" t="s">
        <v>84</v>
      </c>
      <c r="J977" t="s">
        <v>85</v>
      </c>
      <c r="K977" t="s">
        <v>86</v>
      </c>
      <c r="L977" t="s">
        <v>37</v>
      </c>
      <c r="M977" t="s">
        <v>3462</v>
      </c>
      <c r="N977" t="s">
        <v>39</v>
      </c>
      <c r="O977" t="s">
        <v>40</v>
      </c>
      <c r="P977" t="s">
        <v>41</v>
      </c>
      <c r="Q977" t="s">
        <v>42</v>
      </c>
      <c r="R977">
        <v>10</v>
      </c>
      <c r="S977">
        <v>1223</v>
      </c>
      <c r="T977">
        <v>0.05</v>
      </c>
      <c r="U977">
        <v>880.56</v>
      </c>
      <c r="V977">
        <v>11618.5</v>
      </c>
      <c r="W977">
        <v>2812.9</v>
      </c>
      <c r="X977" t="s">
        <v>136</v>
      </c>
      <c r="Y977" t="s">
        <v>64</v>
      </c>
      <c r="Z977" t="s">
        <v>56</v>
      </c>
      <c r="AA977" t="s">
        <v>57</v>
      </c>
      <c r="AB977" t="s">
        <v>110</v>
      </c>
    </row>
    <row r="978" spans="1:28" x14ac:dyDescent="0.3">
      <c r="A978" t="s">
        <v>3463</v>
      </c>
      <c r="B978" t="s">
        <v>612</v>
      </c>
      <c r="C978" t="s">
        <v>1576</v>
      </c>
      <c r="D978" t="s">
        <v>1266</v>
      </c>
      <c r="E978" t="s">
        <v>3350</v>
      </c>
      <c r="F978" t="s">
        <v>33</v>
      </c>
      <c r="G978">
        <v>63</v>
      </c>
      <c r="H978" t="s">
        <v>128</v>
      </c>
      <c r="I978" t="s">
        <v>84</v>
      </c>
      <c r="J978" t="s">
        <v>85</v>
      </c>
      <c r="K978" t="s">
        <v>86</v>
      </c>
      <c r="L978" t="s">
        <v>37</v>
      </c>
      <c r="M978" t="s">
        <v>1600</v>
      </c>
      <c r="N978" t="s">
        <v>39</v>
      </c>
      <c r="O978" t="s">
        <v>159</v>
      </c>
      <c r="P978" t="s">
        <v>160</v>
      </c>
      <c r="Q978" t="s">
        <v>161</v>
      </c>
      <c r="R978">
        <v>5</v>
      </c>
      <c r="S978">
        <v>1937</v>
      </c>
      <c r="T978">
        <v>0</v>
      </c>
      <c r="U978">
        <v>1394.64</v>
      </c>
      <c r="V978">
        <v>9685</v>
      </c>
      <c r="W978">
        <v>2711.8</v>
      </c>
      <c r="X978" t="s">
        <v>136</v>
      </c>
      <c r="Y978" t="s">
        <v>64</v>
      </c>
      <c r="Z978" t="s">
        <v>56</v>
      </c>
      <c r="AA978" t="s">
        <v>65</v>
      </c>
      <c r="AB978" t="s">
        <v>47</v>
      </c>
    </row>
    <row r="979" spans="1:28" x14ac:dyDescent="0.3">
      <c r="A979" t="s">
        <v>3464</v>
      </c>
      <c r="B979" t="s">
        <v>392</v>
      </c>
      <c r="C979" t="s">
        <v>956</v>
      </c>
      <c r="D979" t="s">
        <v>3465</v>
      </c>
      <c r="E979" t="s">
        <v>3466</v>
      </c>
      <c r="F979" t="s">
        <v>53</v>
      </c>
      <c r="G979">
        <v>37</v>
      </c>
      <c r="H979" t="s">
        <v>71</v>
      </c>
      <c r="I979" t="s">
        <v>103</v>
      </c>
      <c r="J979" t="s">
        <v>104</v>
      </c>
      <c r="K979" t="s">
        <v>105</v>
      </c>
      <c r="L979" t="s">
        <v>37</v>
      </c>
      <c r="M979" t="s">
        <v>1283</v>
      </c>
      <c r="N979" t="s">
        <v>73</v>
      </c>
      <c r="O979" t="s">
        <v>74</v>
      </c>
      <c r="P979" t="s">
        <v>75</v>
      </c>
      <c r="Q979" t="s">
        <v>76</v>
      </c>
      <c r="R979">
        <v>4</v>
      </c>
      <c r="S979">
        <v>1962</v>
      </c>
      <c r="T979">
        <v>0.15</v>
      </c>
      <c r="U979">
        <v>1412.64</v>
      </c>
      <c r="V979">
        <v>6670.8</v>
      </c>
      <c r="W979">
        <v>1020.24</v>
      </c>
      <c r="X979" t="s">
        <v>55</v>
      </c>
      <c r="Y979" t="s">
        <v>64</v>
      </c>
      <c r="Z979" t="s">
        <v>78</v>
      </c>
      <c r="AA979" t="s">
        <v>57</v>
      </c>
      <c r="AB979" t="s">
        <v>47</v>
      </c>
    </row>
    <row r="980" spans="1:28" x14ac:dyDescent="0.3">
      <c r="A980" t="s">
        <v>3467</v>
      </c>
      <c r="B980" t="s">
        <v>408</v>
      </c>
      <c r="C980" t="s">
        <v>593</v>
      </c>
      <c r="D980" t="s">
        <v>2343</v>
      </c>
      <c r="E980" t="s">
        <v>3163</v>
      </c>
      <c r="F980" t="s">
        <v>33</v>
      </c>
      <c r="G980">
        <v>62</v>
      </c>
      <c r="H980" t="s">
        <v>71</v>
      </c>
      <c r="I980" t="s">
        <v>103</v>
      </c>
      <c r="J980" t="s">
        <v>104</v>
      </c>
      <c r="K980" t="s">
        <v>105</v>
      </c>
      <c r="L980" t="s">
        <v>37</v>
      </c>
      <c r="M980" t="s">
        <v>1240</v>
      </c>
      <c r="N980" t="s">
        <v>73</v>
      </c>
      <c r="O980" t="s">
        <v>74</v>
      </c>
      <c r="P980" t="s">
        <v>75</v>
      </c>
      <c r="Q980" t="s">
        <v>76</v>
      </c>
      <c r="R980">
        <v>6</v>
      </c>
      <c r="S980">
        <v>1933</v>
      </c>
      <c r="T980">
        <v>0.15</v>
      </c>
      <c r="U980">
        <v>1391.76</v>
      </c>
      <c r="V980">
        <v>9858.2999999999993</v>
      </c>
      <c r="W980">
        <v>1507.74</v>
      </c>
      <c r="X980" t="s">
        <v>55</v>
      </c>
      <c r="Y980" t="s">
        <v>64</v>
      </c>
      <c r="Z980" t="s">
        <v>78</v>
      </c>
      <c r="AA980" t="s">
        <v>57</v>
      </c>
      <c r="AB980" t="s">
        <v>47</v>
      </c>
    </row>
    <row r="981" spans="1:28" x14ac:dyDescent="0.3">
      <c r="A981" t="s">
        <v>3468</v>
      </c>
      <c r="B981" t="s">
        <v>517</v>
      </c>
      <c r="C981" t="s">
        <v>518</v>
      </c>
      <c r="D981" t="s">
        <v>3469</v>
      </c>
      <c r="E981" t="s">
        <v>2952</v>
      </c>
      <c r="F981" t="s">
        <v>53</v>
      </c>
      <c r="G981">
        <v>61</v>
      </c>
      <c r="H981" t="s">
        <v>34</v>
      </c>
      <c r="I981" t="s">
        <v>103</v>
      </c>
      <c r="J981" t="s">
        <v>104</v>
      </c>
      <c r="K981" t="s">
        <v>105</v>
      </c>
      <c r="L981" t="s">
        <v>37</v>
      </c>
      <c r="M981" t="s">
        <v>888</v>
      </c>
      <c r="N981" t="s">
        <v>88</v>
      </c>
      <c r="O981" t="s">
        <v>120</v>
      </c>
      <c r="P981" t="s">
        <v>121</v>
      </c>
      <c r="Q981" t="s">
        <v>122</v>
      </c>
      <c r="R981">
        <v>8</v>
      </c>
      <c r="S981">
        <v>1086</v>
      </c>
      <c r="T981">
        <v>0.2</v>
      </c>
      <c r="U981">
        <v>781.92</v>
      </c>
      <c r="V981">
        <v>6950.4</v>
      </c>
      <c r="W981">
        <v>695.04</v>
      </c>
      <c r="X981" t="s">
        <v>136</v>
      </c>
      <c r="Y981" t="s">
        <v>44</v>
      </c>
      <c r="Z981" t="s">
        <v>78</v>
      </c>
      <c r="AA981" t="s">
        <v>65</v>
      </c>
      <c r="AB981" t="s">
        <v>47</v>
      </c>
    </row>
    <row r="982" spans="1:28" x14ac:dyDescent="0.3">
      <c r="A982" t="s">
        <v>3470</v>
      </c>
      <c r="B982" t="s">
        <v>643</v>
      </c>
      <c r="C982" t="s">
        <v>181</v>
      </c>
      <c r="D982" t="s">
        <v>3471</v>
      </c>
      <c r="E982" t="s">
        <v>2985</v>
      </c>
      <c r="F982" t="s">
        <v>33</v>
      </c>
      <c r="G982">
        <v>29</v>
      </c>
      <c r="H982" t="s">
        <v>71</v>
      </c>
      <c r="I982" t="s">
        <v>84</v>
      </c>
      <c r="J982" t="s">
        <v>85</v>
      </c>
      <c r="K982" t="s">
        <v>86</v>
      </c>
      <c r="L982" t="s">
        <v>37</v>
      </c>
      <c r="M982" t="s">
        <v>3472</v>
      </c>
      <c r="N982" t="s">
        <v>88</v>
      </c>
      <c r="O982" t="s">
        <v>120</v>
      </c>
      <c r="P982" t="s">
        <v>121</v>
      </c>
      <c r="Q982" t="s">
        <v>122</v>
      </c>
      <c r="R982">
        <v>10</v>
      </c>
      <c r="S982">
        <v>1250</v>
      </c>
      <c r="T982">
        <v>0.1</v>
      </c>
      <c r="U982">
        <v>900</v>
      </c>
      <c r="V982">
        <v>11250</v>
      </c>
      <c r="W982">
        <v>2250</v>
      </c>
      <c r="X982" t="s">
        <v>55</v>
      </c>
      <c r="Y982" t="s">
        <v>64</v>
      </c>
      <c r="Z982" t="s">
        <v>56</v>
      </c>
      <c r="AA982" t="s">
        <v>57</v>
      </c>
      <c r="AB982" t="s">
        <v>110</v>
      </c>
    </row>
    <row r="983" spans="1:28" x14ac:dyDescent="0.3">
      <c r="A983" t="s">
        <v>3473</v>
      </c>
      <c r="B983" t="s">
        <v>366</v>
      </c>
      <c r="C983" t="s">
        <v>427</v>
      </c>
      <c r="D983" t="s">
        <v>3474</v>
      </c>
      <c r="E983" t="s">
        <v>3475</v>
      </c>
      <c r="F983" t="s">
        <v>53</v>
      </c>
      <c r="G983">
        <v>55</v>
      </c>
      <c r="H983" t="s">
        <v>128</v>
      </c>
      <c r="I983" t="s">
        <v>103</v>
      </c>
      <c r="J983" t="s">
        <v>104</v>
      </c>
      <c r="K983" t="s">
        <v>105</v>
      </c>
      <c r="L983" t="s">
        <v>37</v>
      </c>
      <c r="M983" t="s">
        <v>2996</v>
      </c>
      <c r="N983" t="s">
        <v>73</v>
      </c>
      <c r="O983" t="s">
        <v>74</v>
      </c>
      <c r="P983" t="s">
        <v>75</v>
      </c>
      <c r="Q983" t="s">
        <v>76</v>
      </c>
      <c r="R983">
        <v>1</v>
      </c>
      <c r="S983">
        <v>385</v>
      </c>
      <c r="T983">
        <v>0.05</v>
      </c>
      <c r="U983">
        <v>277.2</v>
      </c>
      <c r="V983">
        <v>365.75</v>
      </c>
      <c r="W983">
        <v>88.55</v>
      </c>
      <c r="X983" t="s">
        <v>43</v>
      </c>
      <c r="Y983" t="s">
        <v>44</v>
      </c>
      <c r="Z983" t="s">
        <v>56</v>
      </c>
      <c r="AA983" t="s">
        <v>65</v>
      </c>
      <c r="AB983" t="s">
        <v>47</v>
      </c>
    </row>
    <row r="984" spans="1:28" x14ac:dyDescent="0.3">
      <c r="A984" t="s">
        <v>3476</v>
      </c>
      <c r="B984" t="s">
        <v>962</v>
      </c>
      <c r="C984" t="s">
        <v>577</v>
      </c>
      <c r="D984" t="s">
        <v>2599</v>
      </c>
      <c r="E984" t="s">
        <v>2398</v>
      </c>
      <c r="F984" t="s">
        <v>33</v>
      </c>
      <c r="G984">
        <v>35</v>
      </c>
      <c r="H984" t="s">
        <v>34</v>
      </c>
      <c r="I984" t="s">
        <v>103</v>
      </c>
      <c r="J984" t="s">
        <v>104</v>
      </c>
      <c r="K984" t="s">
        <v>105</v>
      </c>
      <c r="L984" t="s">
        <v>37</v>
      </c>
      <c r="M984" t="s">
        <v>1748</v>
      </c>
      <c r="N984" t="s">
        <v>88</v>
      </c>
      <c r="O984" t="s">
        <v>120</v>
      </c>
      <c r="P984" t="s">
        <v>121</v>
      </c>
      <c r="Q984" t="s">
        <v>122</v>
      </c>
      <c r="R984">
        <v>4</v>
      </c>
      <c r="S984">
        <v>1466</v>
      </c>
      <c r="T984">
        <v>0</v>
      </c>
      <c r="U984">
        <v>1055.52</v>
      </c>
      <c r="V984">
        <v>5864</v>
      </c>
      <c r="W984">
        <v>1641.92</v>
      </c>
      <c r="X984" t="s">
        <v>43</v>
      </c>
      <c r="Y984" t="s">
        <v>64</v>
      </c>
      <c r="Z984" t="s">
        <v>45</v>
      </c>
      <c r="AA984" t="s">
        <v>57</v>
      </c>
      <c r="AB984" t="s">
        <v>47</v>
      </c>
    </row>
    <row r="985" spans="1:28" x14ac:dyDescent="0.3">
      <c r="A985" t="s">
        <v>3477</v>
      </c>
      <c r="B985" t="s">
        <v>619</v>
      </c>
      <c r="C985" t="s">
        <v>602</v>
      </c>
      <c r="D985" t="s">
        <v>3478</v>
      </c>
      <c r="E985" t="s">
        <v>3479</v>
      </c>
      <c r="F985" t="s">
        <v>33</v>
      </c>
      <c r="G985">
        <v>58</v>
      </c>
      <c r="H985" t="s">
        <v>128</v>
      </c>
      <c r="I985" t="s">
        <v>103</v>
      </c>
      <c r="J985" t="s">
        <v>104</v>
      </c>
      <c r="K985" t="s">
        <v>105</v>
      </c>
      <c r="L985" t="s">
        <v>37</v>
      </c>
      <c r="M985" t="s">
        <v>342</v>
      </c>
      <c r="N985" t="s">
        <v>88</v>
      </c>
      <c r="O985" t="s">
        <v>120</v>
      </c>
      <c r="P985" t="s">
        <v>121</v>
      </c>
      <c r="Q985" t="s">
        <v>122</v>
      </c>
      <c r="R985">
        <v>7</v>
      </c>
      <c r="S985">
        <v>1363</v>
      </c>
      <c r="T985">
        <v>0.2</v>
      </c>
      <c r="U985">
        <v>981.36</v>
      </c>
      <c r="V985">
        <v>7632.8</v>
      </c>
      <c r="W985">
        <v>763.28</v>
      </c>
      <c r="X985" t="s">
        <v>43</v>
      </c>
      <c r="Y985" t="s">
        <v>44</v>
      </c>
      <c r="Z985" t="s">
        <v>78</v>
      </c>
      <c r="AA985" t="s">
        <v>46</v>
      </c>
      <c r="AB985" t="s">
        <v>110</v>
      </c>
    </row>
    <row r="986" spans="1:28" x14ac:dyDescent="0.3">
      <c r="A986" t="s">
        <v>3480</v>
      </c>
      <c r="B986" t="s">
        <v>1285</v>
      </c>
      <c r="C986" t="s">
        <v>757</v>
      </c>
      <c r="D986" t="s">
        <v>3481</v>
      </c>
      <c r="E986" t="s">
        <v>531</v>
      </c>
      <c r="F986" t="s">
        <v>33</v>
      </c>
      <c r="G986">
        <v>26</v>
      </c>
      <c r="H986" t="s">
        <v>71</v>
      </c>
      <c r="I986" t="s">
        <v>116</v>
      </c>
      <c r="J986" t="s">
        <v>117</v>
      </c>
      <c r="K986" t="s">
        <v>118</v>
      </c>
      <c r="L986" t="s">
        <v>37</v>
      </c>
      <c r="M986" t="s">
        <v>3482</v>
      </c>
      <c r="N986" t="s">
        <v>88</v>
      </c>
      <c r="O986" t="s">
        <v>89</v>
      </c>
      <c r="P986" t="s">
        <v>90</v>
      </c>
      <c r="Q986" t="s">
        <v>91</v>
      </c>
      <c r="R986">
        <v>2</v>
      </c>
      <c r="S986">
        <v>1978</v>
      </c>
      <c r="T986">
        <v>0.1</v>
      </c>
      <c r="U986">
        <v>1424.16</v>
      </c>
      <c r="V986">
        <v>3560.4</v>
      </c>
      <c r="W986">
        <v>712.08</v>
      </c>
      <c r="X986" t="s">
        <v>43</v>
      </c>
      <c r="Y986" t="s">
        <v>77</v>
      </c>
      <c r="Z986" t="s">
        <v>45</v>
      </c>
      <c r="AA986" t="s">
        <v>65</v>
      </c>
      <c r="AB986" t="s">
        <v>47</v>
      </c>
    </row>
    <row r="987" spans="1:28" x14ac:dyDescent="0.3">
      <c r="A987" t="s">
        <v>3483</v>
      </c>
      <c r="B987" t="s">
        <v>1592</v>
      </c>
      <c r="C987" t="s">
        <v>1101</v>
      </c>
      <c r="D987" t="s">
        <v>3415</v>
      </c>
      <c r="E987" t="s">
        <v>3484</v>
      </c>
      <c r="F987" t="s">
        <v>53</v>
      </c>
      <c r="G987">
        <v>23</v>
      </c>
      <c r="H987" t="s">
        <v>128</v>
      </c>
      <c r="I987" t="s">
        <v>116</v>
      </c>
      <c r="J987" t="s">
        <v>117</v>
      </c>
      <c r="K987" t="s">
        <v>118</v>
      </c>
      <c r="L987" t="s">
        <v>37</v>
      </c>
      <c r="M987" t="s">
        <v>3485</v>
      </c>
      <c r="N987" t="s">
        <v>73</v>
      </c>
      <c r="O987" t="s">
        <v>74</v>
      </c>
      <c r="P987" t="s">
        <v>75</v>
      </c>
      <c r="Q987" t="s">
        <v>76</v>
      </c>
      <c r="R987">
        <v>7</v>
      </c>
      <c r="S987">
        <v>1670</v>
      </c>
      <c r="T987">
        <v>0</v>
      </c>
      <c r="U987">
        <v>1202.4000000000001</v>
      </c>
      <c r="V987">
        <v>11690</v>
      </c>
      <c r="W987">
        <v>3273.2</v>
      </c>
      <c r="X987" t="s">
        <v>55</v>
      </c>
      <c r="Y987" t="s">
        <v>64</v>
      </c>
      <c r="Z987" t="s">
        <v>78</v>
      </c>
      <c r="AA987" t="s">
        <v>65</v>
      </c>
      <c r="AB987" t="s">
        <v>47</v>
      </c>
    </row>
    <row r="988" spans="1:28" x14ac:dyDescent="0.3">
      <c r="A988" t="s">
        <v>3486</v>
      </c>
      <c r="B988" t="s">
        <v>651</v>
      </c>
      <c r="C988" t="s">
        <v>1669</v>
      </c>
      <c r="D988" t="s">
        <v>3487</v>
      </c>
      <c r="E988" t="s">
        <v>1976</v>
      </c>
      <c r="F988" t="s">
        <v>33</v>
      </c>
      <c r="G988">
        <v>19</v>
      </c>
      <c r="H988" t="s">
        <v>71</v>
      </c>
      <c r="I988" t="s">
        <v>35</v>
      </c>
      <c r="J988" t="s">
        <v>36</v>
      </c>
      <c r="K988" t="s">
        <v>36</v>
      </c>
      <c r="L988" t="s">
        <v>37</v>
      </c>
      <c r="M988" t="s">
        <v>3472</v>
      </c>
      <c r="N988" t="s">
        <v>73</v>
      </c>
      <c r="O988" t="s">
        <v>107</v>
      </c>
      <c r="P988" t="s">
        <v>108</v>
      </c>
      <c r="Q988" t="s">
        <v>109</v>
      </c>
      <c r="R988">
        <v>4</v>
      </c>
      <c r="S988">
        <v>999</v>
      </c>
      <c r="T988">
        <v>0</v>
      </c>
      <c r="U988">
        <v>719.28</v>
      </c>
      <c r="V988">
        <v>3996</v>
      </c>
      <c r="W988">
        <v>1118.8800000000001</v>
      </c>
      <c r="X988" t="s">
        <v>55</v>
      </c>
      <c r="Y988" t="s">
        <v>77</v>
      </c>
      <c r="Z988" t="s">
        <v>78</v>
      </c>
      <c r="AA988" t="s">
        <v>65</v>
      </c>
      <c r="AB988" t="s">
        <v>47</v>
      </c>
    </row>
    <row r="989" spans="1:28" x14ac:dyDescent="0.3">
      <c r="A989" t="s">
        <v>3488</v>
      </c>
      <c r="B989" t="s">
        <v>981</v>
      </c>
      <c r="C989" t="s">
        <v>182</v>
      </c>
      <c r="D989" t="s">
        <v>3003</v>
      </c>
      <c r="E989" t="s">
        <v>3489</v>
      </c>
      <c r="F989" t="s">
        <v>53</v>
      </c>
      <c r="G989">
        <v>46</v>
      </c>
      <c r="H989" t="s">
        <v>71</v>
      </c>
      <c r="I989" t="s">
        <v>116</v>
      </c>
      <c r="J989" t="s">
        <v>117</v>
      </c>
      <c r="K989" t="s">
        <v>118</v>
      </c>
      <c r="L989" t="s">
        <v>37</v>
      </c>
      <c r="M989" t="s">
        <v>500</v>
      </c>
      <c r="N989" t="s">
        <v>39</v>
      </c>
      <c r="O989" t="s">
        <v>40</v>
      </c>
      <c r="P989" t="s">
        <v>41</v>
      </c>
      <c r="Q989" t="s">
        <v>42</v>
      </c>
      <c r="R989">
        <v>9</v>
      </c>
      <c r="S989">
        <v>1085</v>
      </c>
      <c r="T989">
        <v>0.2</v>
      </c>
      <c r="U989">
        <v>781.2</v>
      </c>
      <c r="V989">
        <v>7812</v>
      </c>
      <c r="W989">
        <v>781.2</v>
      </c>
      <c r="X989" t="s">
        <v>43</v>
      </c>
      <c r="Y989" t="s">
        <v>44</v>
      </c>
      <c r="Z989" t="s">
        <v>78</v>
      </c>
      <c r="AA989" t="s">
        <v>57</v>
      </c>
      <c r="AB989" t="s">
        <v>110</v>
      </c>
    </row>
    <row r="990" spans="1:28" x14ac:dyDescent="0.3">
      <c r="A990" t="s">
        <v>3490</v>
      </c>
      <c r="B990" t="s">
        <v>2265</v>
      </c>
      <c r="C990" t="s">
        <v>1888</v>
      </c>
      <c r="D990" t="s">
        <v>1423</v>
      </c>
      <c r="E990" t="s">
        <v>1618</v>
      </c>
      <c r="F990" t="s">
        <v>53</v>
      </c>
      <c r="G990">
        <v>64</v>
      </c>
      <c r="H990" t="s">
        <v>71</v>
      </c>
      <c r="I990" t="s">
        <v>103</v>
      </c>
      <c r="J990" t="s">
        <v>104</v>
      </c>
      <c r="K990" t="s">
        <v>105</v>
      </c>
      <c r="L990" t="s">
        <v>37</v>
      </c>
      <c r="M990" t="s">
        <v>765</v>
      </c>
      <c r="N990" t="s">
        <v>88</v>
      </c>
      <c r="O990" t="s">
        <v>89</v>
      </c>
      <c r="P990" t="s">
        <v>90</v>
      </c>
      <c r="Q990" t="s">
        <v>91</v>
      </c>
      <c r="R990">
        <v>9</v>
      </c>
      <c r="S990">
        <v>401</v>
      </c>
      <c r="T990">
        <v>0.05</v>
      </c>
      <c r="U990">
        <v>288.72000000000003</v>
      </c>
      <c r="V990">
        <v>3428.55</v>
      </c>
      <c r="W990">
        <v>830.07</v>
      </c>
      <c r="X990" t="s">
        <v>55</v>
      </c>
      <c r="Y990" t="s">
        <v>77</v>
      </c>
      <c r="Z990" t="s">
        <v>56</v>
      </c>
      <c r="AA990" t="s">
        <v>65</v>
      </c>
      <c r="AB990" t="s">
        <v>47</v>
      </c>
    </row>
    <row r="991" spans="1:28" x14ac:dyDescent="0.3">
      <c r="A991" t="s">
        <v>3491</v>
      </c>
      <c r="B991" t="s">
        <v>30</v>
      </c>
      <c r="C991" t="s">
        <v>448</v>
      </c>
      <c r="D991" t="s">
        <v>3249</v>
      </c>
      <c r="E991" t="s">
        <v>3253</v>
      </c>
      <c r="F991" t="s">
        <v>33</v>
      </c>
      <c r="G991">
        <v>40</v>
      </c>
      <c r="H991" t="s">
        <v>128</v>
      </c>
      <c r="I991" t="s">
        <v>116</v>
      </c>
      <c r="J991" t="s">
        <v>117</v>
      </c>
      <c r="K991" t="s">
        <v>118</v>
      </c>
      <c r="L991" t="s">
        <v>37</v>
      </c>
      <c r="M991" t="s">
        <v>2620</v>
      </c>
      <c r="N991" t="s">
        <v>39</v>
      </c>
      <c r="O991" t="s">
        <v>40</v>
      </c>
      <c r="P991" t="s">
        <v>41</v>
      </c>
      <c r="Q991" t="s">
        <v>42</v>
      </c>
      <c r="R991">
        <v>10</v>
      </c>
      <c r="S991">
        <v>1311</v>
      </c>
      <c r="T991">
        <v>0</v>
      </c>
      <c r="U991">
        <v>943.92</v>
      </c>
      <c r="V991">
        <v>13110</v>
      </c>
      <c r="W991">
        <v>3670.8</v>
      </c>
      <c r="X991" t="s">
        <v>136</v>
      </c>
      <c r="Y991" t="s">
        <v>44</v>
      </c>
      <c r="Z991" t="s">
        <v>56</v>
      </c>
      <c r="AA991" t="s">
        <v>46</v>
      </c>
      <c r="AB991" t="s">
        <v>110</v>
      </c>
    </row>
    <row r="992" spans="1:28" x14ac:dyDescent="0.3">
      <c r="A992" t="s">
        <v>3492</v>
      </c>
      <c r="B992" t="s">
        <v>151</v>
      </c>
      <c r="C992" t="s">
        <v>1312</v>
      </c>
      <c r="D992" t="s">
        <v>763</v>
      </c>
      <c r="E992" t="s">
        <v>531</v>
      </c>
      <c r="F992" t="s">
        <v>53</v>
      </c>
      <c r="G992">
        <v>60</v>
      </c>
      <c r="H992" t="s">
        <v>71</v>
      </c>
      <c r="I992" t="s">
        <v>35</v>
      </c>
      <c r="J992" t="s">
        <v>36</v>
      </c>
      <c r="K992" t="s">
        <v>36</v>
      </c>
      <c r="L992" t="s">
        <v>37</v>
      </c>
      <c r="M992" t="s">
        <v>759</v>
      </c>
      <c r="N992" t="s">
        <v>39</v>
      </c>
      <c r="O992" t="s">
        <v>159</v>
      </c>
      <c r="P992" t="s">
        <v>160</v>
      </c>
      <c r="Q992" t="s">
        <v>161</v>
      </c>
      <c r="R992">
        <v>6</v>
      </c>
      <c r="S992">
        <v>226</v>
      </c>
      <c r="T992">
        <v>0.05</v>
      </c>
      <c r="U992">
        <v>162.72</v>
      </c>
      <c r="V992">
        <v>1288.2</v>
      </c>
      <c r="W992">
        <v>311.88</v>
      </c>
      <c r="X992" t="s">
        <v>55</v>
      </c>
      <c r="Y992" t="s">
        <v>44</v>
      </c>
      <c r="Z992" t="s">
        <v>45</v>
      </c>
      <c r="AA992" t="s">
        <v>57</v>
      </c>
      <c r="AB992" t="s">
        <v>47</v>
      </c>
    </row>
    <row r="993" spans="1:28" x14ac:dyDescent="0.3">
      <c r="A993" t="s">
        <v>3493</v>
      </c>
      <c r="B993" t="s">
        <v>1913</v>
      </c>
      <c r="C993" t="s">
        <v>695</v>
      </c>
      <c r="D993" t="s">
        <v>2609</v>
      </c>
      <c r="E993" t="s">
        <v>2388</v>
      </c>
      <c r="F993" t="s">
        <v>33</v>
      </c>
      <c r="G993">
        <v>58</v>
      </c>
      <c r="H993" t="s">
        <v>71</v>
      </c>
      <c r="I993" t="s">
        <v>103</v>
      </c>
      <c r="J993" t="s">
        <v>104</v>
      </c>
      <c r="K993" t="s">
        <v>105</v>
      </c>
      <c r="L993" t="s">
        <v>37</v>
      </c>
      <c r="M993" t="s">
        <v>3494</v>
      </c>
      <c r="N993" t="s">
        <v>73</v>
      </c>
      <c r="O993" t="s">
        <v>107</v>
      </c>
      <c r="P993" t="s">
        <v>108</v>
      </c>
      <c r="Q993" t="s">
        <v>109</v>
      </c>
      <c r="R993">
        <v>10</v>
      </c>
      <c r="S993">
        <v>1906</v>
      </c>
      <c r="T993">
        <v>0.15</v>
      </c>
      <c r="U993">
        <v>1372.32</v>
      </c>
      <c r="V993">
        <v>16201</v>
      </c>
      <c r="W993">
        <v>2477.8000000000002</v>
      </c>
      <c r="X993" t="s">
        <v>43</v>
      </c>
      <c r="Y993" t="s">
        <v>64</v>
      </c>
      <c r="Z993" t="s">
        <v>45</v>
      </c>
      <c r="AA993" t="s">
        <v>57</v>
      </c>
      <c r="AB993" t="s">
        <v>47</v>
      </c>
    </row>
    <row r="994" spans="1:28" x14ac:dyDescent="0.3">
      <c r="A994" t="s">
        <v>3495</v>
      </c>
      <c r="B994" t="s">
        <v>630</v>
      </c>
      <c r="C994" t="s">
        <v>1431</v>
      </c>
      <c r="D994" t="s">
        <v>1685</v>
      </c>
      <c r="E994" t="s">
        <v>3496</v>
      </c>
      <c r="F994" t="s">
        <v>33</v>
      </c>
      <c r="G994">
        <v>38</v>
      </c>
      <c r="H994" t="s">
        <v>71</v>
      </c>
      <c r="I994" t="s">
        <v>116</v>
      </c>
      <c r="J994" t="s">
        <v>117</v>
      </c>
      <c r="K994" t="s">
        <v>118</v>
      </c>
      <c r="L994" t="s">
        <v>37</v>
      </c>
      <c r="M994" t="s">
        <v>2430</v>
      </c>
      <c r="N994" t="s">
        <v>88</v>
      </c>
      <c r="O994" t="s">
        <v>89</v>
      </c>
      <c r="P994" t="s">
        <v>90</v>
      </c>
      <c r="Q994" t="s">
        <v>91</v>
      </c>
      <c r="R994">
        <v>3</v>
      </c>
      <c r="S994">
        <v>308</v>
      </c>
      <c r="T994">
        <v>0.15</v>
      </c>
      <c r="U994">
        <v>221.76</v>
      </c>
      <c r="V994">
        <v>785.4</v>
      </c>
      <c r="W994">
        <v>120.12</v>
      </c>
      <c r="X994" t="s">
        <v>55</v>
      </c>
      <c r="Y994" t="s">
        <v>77</v>
      </c>
      <c r="Z994" t="s">
        <v>78</v>
      </c>
      <c r="AA994" t="s">
        <v>46</v>
      </c>
      <c r="AB994" t="s">
        <v>110</v>
      </c>
    </row>
    <row r="995" spans="1:28" x14ac:dyDescent="0.3">
      <c r="A995" t="s">
        <v>3497</v>
      </c>
      <c r="B995" t="s">
        <v>1307</v>
      </c>
      <c r="C995" t="s">
        <v>150</v>
      </c>
      <c r="D995" t="s">
        <v>3498</v>
      </c>
      <c r="E995" t="s">
        <v>3499</v>
      </c>
      <c r="F995" t="s">
        <v>53</v>
      </c>
      <c r="G995">
        <v>45</v>
      </c>
      <c r="H995" t="s">
        <v>128</v>
      </c>
      <c r="I995" t="s">
        <v>116</v>
      </c>
      <c r="J995" t="s">
        <v>117</v>
      </c>
      <c r="K995" t="s">
        <v>118</v>
      </c>
      <c r="L995" t="s">
        <v>37</v>
      </c>
      <c r="M995" t="s">
        <v>2875</v>
      </c>
      <c r="N995" t="s">
        <v>39</v>
      </c>
      <c r="O995" t="s">
        <v>40</v>
      </c>
      <c r="P995" t="s">
        <v>41</v>
      </c>
      <c r="Q995" t="s">
        <v>42</v>
      </c>
      <c r="R995">
        <v>1</v>
      </c>
      <c r="S995">
        <v>716</v>
      </c>
      <c r="T995">
        <v>0.1</v>
      </c>
      <c r="U995">
        <v>515.52</v>
      </c>
      <c r="V995">
        <v>644.4</v>
      </c>
      <c r="W995">
        <v>128.88</v>
      </c>
      <c r="X995" t="s">
        <v>136</v>
      </c>
      <c r="Y995" t="s">
        <v>44</v>
      </c>
      <c r="Z995" t="s">
        <v>45</v>
      </c>
      <c r="AA995" t="s">
        <v>46</v>
      </c>
      <c r="AB995" t="s">
        <v>110</v>
      </c>
    </row>
    <row r="996" spans="1:28" x14ac:dyDescent="0.3">
      <c r="A996" t="s">
        <v>3500</v>
      </c>
      <c r="B996" t="s">
        <v>2625</v>
      </c>
      <c r="C996" t="s">
        <v>272</v>
      </c>
      <c r="D996" t="s">
        <v>3478</v>
      </c>
      <c r="E996" t="s">
        <v>794</v>
      </c>
      <c r="F996" t="s">
        <v>33</v>
      </c>
      <c r="G996">
        <v>63</v>
      </c>
      <c r="H996" t="s">
        <v>71</v>
      </c>
      <c r="I996" t="s">
        <v>103</v>
      </c>
      <c r="J996" t="s">
        <v>104</v>
      </c>
      <c r="K996" t="s">
        <v>105</v>
      </c>
      <c r="L996" t="s">
        <v>37</v>
      </c>
      <c r="M996" t="s">
        <v>3501</v>
      </c>
      <c r="N996" t="s">
        <v>88</v>
      </c>
      <c r="O996" t="s">
        <v>89</v>
      </c>
      <c r="P996" t="s">
        <v>90</v>
      </c>
      <c r="Q996" t="s">
        <v>91</v>
      </c>
      <c r="R996">
        <v>7</v>
      </c>
      <c r="S996">
        <v>1563</v>
      </c>
      <c r="T996">
        <v>0.05</v>
      </c>
      <c r="U996">
        <v>1125.3599999999999</v>
      </c>
      <c r="V996">
        <v>10393.950000000001</v>
      </c>
      <c r="W996">
        <v>2516.4299999999998</v>
      </c>
      <c r="X996" t="s">
        <v>55</v>
      </c>
      <c r="Y996" t="s">
        <v>64</v>
      </c>
      <c r="Z996" t="s">
        <v>45</v>
      </c>
      <c r="AA996" t="s">
        <v>46</v>
      </c>
      <c r="AB996" t="s">
        <v>47</v>
      </c>
    </row>
    <row r="997" spans="1:28" x14ac:dyDescent="0.3">
      <c r="A997" t="s">
        <v>3502</v>
      </c>
      <c r="B997" t="s">
        <v>322</v>
      </c>
      <c r="C997" t="s">
        <v>827</v>
      </c>
      <c r="D997" t="s">
        <v>3503</v>
      </c>
      <c r="E997" t="s">
        <v>649</v>
      </c>
      <c r="F997" t="s">
        <v>53</v>
      </c>
      <c r="G997">
        <v>47</v>
      </c>
      <c r="H997" t="s">
        <v>34</v>
      </c>
      <c r="I997" t="s">
        <v>103</v>
      </c>
      <c r="J997" t="s">
        <v>104</v>
      </c>
      <c r="K997" t="s">
        <v>105</v>
      </c>
      <c r="L997" t="s">
        <v>37</v>
      </c>
      <c r="M997" t="s">
        <v>1463</v>
      </c>
      <c r="N997" t="s">
        <v>39</v>
      </c>
      <c r="O997" t="s">
        <v>159</v>
      </c>
      <c r="P997" t="s">
        <v>160</v>
      </c>
      <c r="Q997" t="s">
        <v>161</v>
      </c>
      <c r="R997">
        <v>3</v>
      </c>
      <c r="S997">
        <v>562</v>
      </c>
      <c r="T997">
        <v>0.1</v>
      </c>
      <c r="U997">
        <v>404.64</v>
      </c>
      <c r="V997">
        <v>1517.4</v>
      </c>
      <c r="W997">
        <v>303.48</v>
      </c>
      <c r="X997" t="s">
        <v>43</v>
      </c>
      <c r="Y997" t="s">
        <v>77</v>
      </c>
      <c r="Z997" t="s">
        <v>78</v>
      </c>
      <c r="AA997" t="s">
        <v>57</v>
      </c>
      <c r="AB997" t="s">
        <v>110</v>
      </c>
    </row>
    <row r="998" spans="1:28" x14ac:dyDescent="0.3">
      <c r="A998" t="s">
        <v>3504</v>
      </c>
      <c r="B998" t="s">
        <v>1312</v>
      </c>
      <c r="C998" t="s">
        <v>239</v>
      </c>
      <c r="D998" t="s">
        <v>3505</v>
      </c>
      <c r="E998" t="s">
        <v>3506</v>
      </c>
      <c r="F998" t="s">
        <v>33</v>
      </c>
      <c r="G998">
        <v>50</v>
      </c>
      <c r="H998" t="s">
        <v>128</v>
      </c>
      <c r="I998" t="s">
        <v>116</v>
      </c>
      <c r="J998" t="s">
        <v>117</v>
      </c>
      <c r="K998" t="s">
        <v>118</v>
      </c>
      <c r="L998" t="s">
        <v>37</v>
      </c>
      <c r="M998" t="s">
        <v>3507</v>
      </c>
      <c r="N998" t="s">
        <v>73</v>
      </c>
      <c r="O998" t="s">
        <v>74</v>
      </c>
      <c r="P998" t="s">
        <v>75</v>
      </c>
      <c r="Q998" t="s">
        <v>76</v>
      </c>
      <c r="R998">
        <v>1</v>
      </c>
      <c r="S998">
        <v>1831</v>
      </c>
      <c r="T998">
        <v>0.1</v>
      </c>
      <c r="U998">
        <v>1318.32</v>
      </c>
      <c r="V998">
        <v>1647.9</v>
      </c>
      <c r="W998">
        <v>329.58</v>
      </c>
      <c r="X998" t="s">
        <v>136</v>
      </c>
      <c r="Y998" t="s">
        <v>77</v>
      </c>
      <c r="Z998" t="s">
        <v>45</v>
      </c>
      <c r="AA998" t="s">
        <v>57</v>
      </c>
      <c r="AB998" t="s">
        <v>47</v>
      </c>
    </row>
    <row r="999" spans="1:28" x14ac:dyDescent="0.3">
      <c r="A999" t="s">
        <v>3508</v>
      </c>
      <c r="B999" t="s">
        <v>3509</v>
      </c>
      <c r="C999" t="s">
        <v>661</v>
      </c>
      <c r="D999" t="s">
        <v>1631</v>
      </c>
      <c r="E999" t="s">
        <v>3510</v>
      </c>
      <c r="F999" t="s">
        <v>53</v>
      </c>
      <c r="G999">
        <v>51</v>
      </c>
      <c r="H999" t="s">
        <v>71</v>
      </c>
      <c r="I999" t="s">
        <v>35</v>
      </c>
      <c r="J999" t="s">
        <v>36</v>
      </c>
      <c r="K999" t="s">
        <v>36</v>
      </c>
      <c r="L999" t="s">
        <v>37</v>
      </c>
      <c r="M999" t="s">
        <v>2579</v>
      </c>
      <c r="N999" t="s">
        <v>39</v>
      </c>
      <c r="O999" t="s">
        <v>159</v>
      </c>
      <c r="P999" t="s">
        <v>160</v>
      </c>
      <c r="Q999" t="s">
        <v>161</v>
      </c>
      <c r="R999">
        <v>2</v>
      </c>
      <c r="S999">
        <v>652</v>
      </c>
      <c r="T999">
        <v>0.1</v>
      </c>
      <c r="U999">
        <v>469.44</v>
      </c>
      <c r="V999">
        <v>1173.5999999999999</v>
      </c>
      <c r="W999">
        <v>234.72</v>
      </c>
      <c r="X999" t="s">
        <v>136</v>
      </c>
      <c r="Y999" t="s">
        <v>44</v>
      </c>
      <c r="Z999" t="s">
        <v>56</v>
      </c>
      <c r="AA999" t="s">
        <v>65</v>
      </c>
      <c r="AB999" t="s">
        <v>47</v>
      </c>
    </row>
    <row r="1000" spans="1:28" x14ac:dyDescent="0.3">
      <c r="A1000" t="s">
        <v>3511</v>
      </c>
      <c r="B1000" t="s">
        <v>94</v>
      </c>
      <c r="C1000" t="s">
        <v>656</v>
      </c>
      <c r="D1000" t="s">
        <v>3006</v>
      </c>
      <c r="E1000" t="s">
        <v>3201</v>
      </c>
      <c r="F1000" t="s">
        <v>53</v>
      </c>
      <c r="G1000">
        <v>64</v>
      </c>
      <c r="H1000" t="s">
        <v>71</v>
      </c>
      <c r="I1000" t="s">
        <v>35</v>
      </c>
      <c r="J1000" t="s">
        <v>36</v>
      </c>
      <c r="K1000" t="s">
        <v>36</v>
      </c>
      <c r="L1000" t="s">
        <v>37</v>
      </c>
      <c r="M1000" t="s">
        <v>3512</v>
      </c>
      <c r="N1000" t="s">
        <v>88</v>
      </c>
      <c r="O1000" t="s">
        <v>89</v>
      </c>
      <c r="P1000" t="s">
        <v>90</v>
      </c>
      <c r="Q1000" t="s">
        <v>91</v>
      </c>
      <c r="R1000">
        <v>5</v>
      </c>
      <c r="S1000">
        <v>933</v>
      </c>
      <c r="T1000">
        <v>0.05</v>
      </c>
      <c r="U1000">
        <v>671.76</v>
      </c>
      <c r="V1000">
        <v>4431.75</v>
      </c>
      <c r="W1000">
        <v>1072.95</v>
      </c>
      <c r="X1000" t="s">
        <v>55</v>
      </c>
      <c r="Y1000" t="s">
        <v>44</v>
      </c>
      <c r="Z1000" t="s">
        <v>45</v>
      </c>
      <c r="AA1000" t="s">
        <v>65</v>
      </c>
      <c r="AB1000" t="s">
        <v>47</v>
      </c>
    </row>
    <row r="1001" spans="1:28" x14ac:dyDescent="0.3">
      <c r="A1001" t="s">
        <v>3513</v>
      </c>
      <c r="B1001" t="s">
        <v>199</v>
      </c>
      <c r="C1001" t="s">
        <v>2459</v>
      </c>
      <c r="D1001" t="s">
        <v>3514</v>
      </c>
      <c r="E1001" t="s">
        <v>62</v>
      </c>
      <c r="F1001" t="s">
        <v>33</v>
      </c>
      <c r="G1001">
        <v>35</v>
      </c>
      <c r="H1001" t="s">
        <v>71</v>
      </c>
      <c r="I1001" t="s">
        <v>103</v>
      </c>
      <c r="J1001" t="s">
        <v>104</v>
      </c>
      <c r="K1001" t="s">
        <v>105</v>
      </c>
      <c r="L1001" t="s">
        <v>37</v>
      </c>
      <c r="M1001" t="s">
        <v>3515</v>
      </c>
      <c r="N1001" t="s">
        <v>39</v>
      </c>
      <c r="O1001" t="s">
        <v>159</v>
      </c>
      <c r="P1001" t="s">
        <v>160</v>
      </c>
      <c r="Q1001" t="s">
        <v>161</v>
      </c>
      <c r="R1001">
        <v>4</v>
      </c>
      <c r="S1001">
        <v>77</v>
      </c>
      <c r="T1001">
        <v>0.1</v>
      </c>
      <c r="U1001">
        <v>55.44</v>
      </c>
      <c r="V1001">
        <v>277.2</v>
      </c>
      <c r="W1001">
        <v>55.44</v>
      </c>
      <c r="X1001" t="s">
        <v>136</v>
      </c>
      <c r="Y1001" t="s">
        <v>44</v>
      </c>
      <c r="Z1001" t="s">
        <v>56</v>
      </c>
      <c r="AA1001" t="s">
        <v>46</v>
      </c>
      <c r="AB1001" t="s">
        <v>47</v>
      </c>
    </row>
    <row r="1002" spans="1:28" x14ac:dyDescent="0.3">
      <c r="A1002" t="s">
        <v>3516</v>
      </c>
      <c r="B1002" t="s">
        <v>1741</v>
      </c>
      <c r="C1002" t="s">
        <v>2474</v>
      </c>
      <c r="D1002" t="s">
        <v>2428</v>
      </c>
      <c r="E1002" t="s">
        <v>2491</v>
      </c>
      <c r="F1002" t="s">
        <v>53</v>
      </c>
      <c r="G1002">
        <v>62</v>
      </c>
      <c r="H1002" t="s">
        <v>71</v>
      </c>
      <c r="I1002" t="s">
        <v>84</v>
      </c>
      <c r="J1002" t="s">
        <v>85</v>
      </c>
      <c r="K1002" t="s">
        <v>86</v>
      </c>
      <c r="L1002" t="s">
        <v>37</v>
      </c>
      <c r="M1002" t="s">
        <v>3517</v>
      </c>
      <c r="N1002" t="s">
        <v>88</v>
      </c>
      <c r="O1002" t="s">
        <v>89</v>
      </c>
      <c r="P1002" t="s">
        <v>90</v>
      </c>
      <c r="Q1002" t="s">
        <v>91</v>
      </c>
      <c r="R1002">
        <v>10</v>
      </c>
      <c r="S1002">
        <v>810</v>
      </c>
      <c r="T1002">
        <v>0.1</v>
      </c>
      <c r="U1002">
        <v>583.20000000000005</v>
      </c>
      <c r="V1002">
        <v>7290</v>
      </c>
      <c r="W1002">
        <v>1458</v>
      </c>
      <c r="X1002" t="s">
        <v>43</v>
      </c>
      <c r="Y1002" t="s">
        <v>64</v>
      </c>
      <c r="Z1002" t="s">
        <v>56</v>
      </c>
      <c r="AA1002" t="s">
        <v>57</v>
      </c>
      <c r="AB1002" t="s">
        <v>110</v>
      </c>
    </row>
    <row r="1003" spans="1:28" x14ac:dyDescent="0.3">
      <c r="A1003" t="s">
        <v>3518</v>
      </c>
      <c r="B1003" t="s">
        <v>391</v>
      </c>
      <c r="C1003" t="s">
        <v>955</v>
      </c>
      <c r="D1003" t="s">
        <v>3372</v>
      </c>
      <c r="E1003" t="s">
        <v>2797</v>
      </c>
      <c r="F1003" t="s">
        <v>33</v>
      </c>
      <c r="G1003">
        <v>28</v>
      </c>
      <c r="H1003" t="s">
        <v>71</v>
      </c>
      <c r="I1003" t="s">
        <v>103</v>
      </c>
      <c r="J1003" t="s">
        <v>104</v>
      </c>
      <c r="K1003" t="s">
        <v>105</v>
      </c>
      <c r="L1003" t="s">
        <v>37</v>
      </c>
      <c r="M1003" t="s">
        <v>3064</v>
      </c>
      <c r="N1003" t="s">
        <v>73</v>
      </c>
      <c r="O1003" t="s">
        <v>107</v>
      </c>
      <c r="P1003" t="s">
        <v>108</v>
      </c>
      <c r="Q1003" t="s">
        <v>109</v>
      </c>
      <c r="R1003">
        <v>10</v>
      </c>
      <c r="S1003">
        <v>1281</v>
      </c>
      <c r="T1003">
        <v>0.15</v>
      </c>
      <c r="U1003">
        <v>922.32</v>
      </c>
      <c r="V1003">
        <v>10888.5</v>
      </c>
      <c r="W1003">
        <v>1665.3</v>
      </c>
      <c r="X1003" t="s">
        <v>136</v>
      </c>
      <c r="Y1003" t="s">
        <v>77</v>
      </c>
      <c r="Z1003" t="s">
        <v>78</v>
      </c>
      <c r="AA1003" t="s">
        <v>57</v>
      </c>
      <c r="AB1003" t="s">
        <v>47</v>
      </c>
    </row>
    <row r="1004" spans="1:28" x14ac:dyDescent="0.3">
      <c r="A1004" t="s">
        <v>3519</v>
      </c>
      <c r="B1004" t="s">
        <v>470</v>
      </c>
      <c r="C1004" t="s">
        <v>80</v>
      </c>
      <c r="D1004" t="s">
        <v>1395</v>
      </c>
      <c r="E1004" t="s">
        <v>3520</v>
      </c>
      <c r="F1004" t="s">
        <v>33</v>
      </c>
      <c r="G1004">
        <v>39</v>
      </c>
      <c r="H1004" t="s">
        <v>128</v>
      </c>
      <c r="I1004" t="s">
        <v>116</v>
      </c>
      <c r="J1004" t="s">
        <v>117</v>
      </c>
      <c r="K1004" t="s">
        <v>118</v>
      </c>
      <c r="L1004" t="s">
        <v>37</v>
      </c>
      <c r="M1004" t="s">
        <v>1360</v>
      </c>
      <c r="N1004" t="s">
        <v>88</v>
      </c>
      <c r="O1004" t="s">
        <v>89</v>
      </c>
      <c r="P1004" t="s">
        <v>90</v>
      </c>
      <c r="Q1004" t="s">
        <v>91</v>
      </c>
      <c r="R1004">
        <v>7</v>
      </c>
      <c r="S1004">
        <v>1016</v>
      </c>
      <c r="T1004">
        <v>0.05</v>
      </c>
      <c r="U1004">
        <v>731.52</v>
      </c>
      <c r="V1004">
        <v>6756.4</v>
      </c>
      <c r="W1004">
        <v>1635.76</v>
      </c>
      <c r="X1004" t="s">
        <v>43</v>
      </c>
      <c r="Y1004" t="s">
        <v>77</v>
      </c>
      <c r="Z1004" t="s">
        <v>56</v>
      </c>
      <c r="AA1004" t="s">
        <v>65</v>
      </c>
      <c r="AB1004" t="s">
        <v>110</v>
      </c>
    </row>
    <row r="1005" spans="1:28" x14ac:dyDescent="0.3">
      <c r="A1005" t="s">
        <v>3521</v>
      </c>
      <c r="B1005" t="s">
        <v>322</v>
      </c>
      <c r="C1005" t="s">
        <v>2545</v>
      </c>
      <c r="D1005" t="s">
        <v>3522</v>
      </c>
      <c r="E1005" t="s">
        <v>2472</v>
      </c>
      <c r="F1005" t="s">
        <v>53</v>
      </c>
      <c r="G1005">
        <v>37</v>
      </c>
      <c r="H1005" t="s">
        <v>34</v>
      </c>
      <c r="I1005" t="s">
        <v>84</v>
      </c>
      <c r="J1005" t="s">
        <v>85</v>
      </c>
      <c r="K1005" t="s">
        <v>86</v>
      </c>
      <c r="L1005" t="s">
        <v>37</v>
      </c>
      <c r="M1005" t="s">
        <v>405</v>
      </c>
      <c r="N1005" t="s">
        <v>39</v>
      </c>
      <c r="O1005" t="s">
        <v>40</v>
      </c>
      <c r="P1005" t="s">
        <v>41</v>
      </c>
      <c r="Q1005" t="s">
        <v>42</v>
      </c>
      <c r="R1005">
        <v>1</v>
      </c>
      <c r="S1005">
        <v>1444</v>
      </c>
      <c r="T1005">
        <v>0.1</v>
      </c>
      <c r="U1005">
        <v>1039.68</v>
      </c>
      <c r="V1005">
        <v>1299.5999999999999</v>
      </c>
      <c r="W1005">
        <v>259.92</v>
      </c>
      <c r="X1005" t="s">
        <v>43</v>
      </c>
      <c r="Y1005" t="s">
        <v>64</v>
      </c>
      <c r="Z1005" t="s">
        <v>45</v>
      </c>
      <c r="AA1005" t="s">
        <v>57</v>
      </c>
      <c r="AB1005" t="s">
        <v>47</v>
      </c>
    </row>
    <row r="1006" spans="1:28" x14ac:dyDescent="0.3">
      <c r="A1006" t="s">
        <v>3523</v>
      </c>
      <c r="B1006" t="s">
        <v>850</v>
      </c>
      <c r="C1006" t="s">
        <v>1107</v>
      </c>
      <c r="D1006" t="s">
        <v>3524</v>
      </c>
      <c r="E1006" t="s">
        <v>2995</v>
      </c>
      <c r="F1006" t="s">
        <v>53</v>
      </c>
      <c r="G1006">
        <v>46</v>
      </c>
      <c r="H1006" t="s">
        <v>71</v>
      </c>
      <c r="I1006" t="s">
        <v>103</v>
      </c>
      <c r="J1006" t="s">
        <v>104</v>
      </c>
      <c r="K1006" t="s">
        <v>105</v>
      </c>
      <c r="L1006" t="s">
        <v>37</v>
      </c>
      <c r="M1006" t="s">
        <v>869</v>
      </c>
      <c r="N1006" t="s">
        <v>73</v>
      </c>
      <c r="O1006" t="s">
        <v>74</v>
      </c>
      <c r="P1006" t="s">
        <v>75</v>
      </c>
      <c r="Q1006" t="s">
        <v>76</v>
      </c>
      <c r="R1006">
        <v>7</v>
      </c>
      <c r="S1006">
        <v>690</v>
      </c>
      <c r="T1006">
        <v>0.1</v>
      </c>
      <c r="U1006">
        <v>496.8</v>
      </c>
      <c r="V1006">
        <v>4347</v>
      </c>
      <c r="W1006">
        <v>869.4</v>
      </c>
      <c r="X1006" t="s">
        <v>136</v>
      </c>
      <c r="Y1006" t="s">
        <v>77</v>
      </c>
      <c r="Z1006" t="s">
        <v>78</v>
      </c>
      <c r="AA1006" t="s">
        <v>65</v>
      </c>
      <c r="AB1006" t="s">
        <v>47</v>
      </c>
    </row>
    <row r="1007" spans="1:28" x14ac:dyDescent="0.3">
      <c r="A1007" t="s">
        <v>3525</v>
      </c>
      <c r="B1007" t="s">
        <v>431</v>
      </c>
      <c r="C1007" t="s">
        <v>322</v>
      </c>
      <c r="D1007" t="s">
        <v>3526</v>
      </c>
      <c r="E1007" t="s">
        <v>2348</v>
      </c>
      <c r="F1007" t="s">
        <v>53</v>
      </c>
      <c r="G1007">
        <v>28</v>
      </c>
      <c r="H1007" t="s">
        <v>128</v>
      </c>
      <c r="I1007" t="s">
        <v>103</v>
      </c>
      <c r="J1007" t="s">
        <v>104</v>
      </c>
      <c r="K1007" t="s">
        <v>105</v>
      </c>
      <c r="L1007" t="s">
        <v>37</v>
      </c>
      <c r="M1007" t="s">
        <v>3527</v>
      </c>
      <c r="N1007" t="s">
        <v>39</v>
      </c>
      <c r="O1007" t="s">
        <v>159</v>
      </c>
      <c r="P1007" t="s">
        <v>160</v>
      </c>
      <c r="Q1007" t="s">
        <v>161</v>
      </c>
      <c r="R1007">
        <v>3</v>
      </c>
      <c r="S1007">
        <v>141</v>
      </c>
      <c r="T1007">
        <v>0.15</v>
      </c>
      <c r="U1007">
        <v>101.52</v>
      </c>
      <c r="V1007">
        <v>359.55</v>
      </c>
      <c r="W1007">
        <v>54.99</v>
      </c>
      <c r="X1007" t="s">
        <v>55</v>
      </c>
      <c r="Y1007" t="s">
        <v>64</v>
      </c>
      <c r="Z1007" t="s">
        <v>56</v>
      </c>
      <c r="AA1007" t="s">
        <v>57</v>
      </c>
      <c r="AB1007" t="s">
        <v>47</v>
      </c>
    </row>
    <row r="1008" spans="1:28" x14ac:dyDescent="0.3">
      <c r="A1008" t="s">
        <v>3528</v>
      </c>
      <c r="B1008" t="s">
        <v>1913</v>
      </c>
      <c r="C1008" t="s">
        <v>696</v>
      </c>
      <c r="D1008" t="s">
        <v>3529</v>
      </c>
      <c r="E1008" t="s">
        <v>3530</v>
      </c>
      <c r="F1008" t="s">
        <v>53</v>
      </c>
      <c r="G1008">
        <v>44</v>
      </c>
      <c r="H1008" t="s">
        <v>71</v>
      </c>
      <c r="I1008" t="s">
        <v>84</v>
      </c>
      <c r="J1008" t="s">
        <v>85</v>
      </c>
      <c r="K1008" t="s">
        <v>86</v>
      </c>
      <c r="L1008" t="s">
        <v>37</v>
      </c>
      <c r="M1008" t="s">
        <v>2987</v>
      </c>
      <c r="N1008" t="s">
        <v>88</v>
      </c>
      <c r="O1008" t="s">
        <v>120</v>
      </c>
      <c r="P1008" t="s">
        <v>121</v>
      </c>
      <c r="Q1008" t="s">
        <v>122</v>
      </c>
      <c r="R1008">
        <v>2</v>
      </c>
      <c r="S1008">
        <v>232</v>
      </c>
      <c r="T1008">
        <v>0.2</v>
      </c>
      <c r="U1008">
        <v>167.04</v>
      </c>
      <c r="V1008">
        <v>371.2</v>
      </c>
      <c r="W1008">
        <v>37.119999999999997</v>
      </c>
      <c r="X1008" t="s">
        <v>55</v>
      </c>
      <c r="Y1008" t="s">
        <v>77</v>
      </c>
      <c r="Z1008" t="s">
        <v>45</v>
      </c>
      <c r="AA1008" t="s">
        <v>65</v>
      </c>
      <c r="AB1008" t="s">
        <v>47</v>
      </c>
    </row>
    <row r="1009" spans="1:28" x14ac:dyDescent="0.3">
      <c r="A1009" t="s">
        <v>3531</v>
      </c>
      <c r="B1009" t="s">
        <v>885</v>
      </c>
      <c r="C1009" t="s">
        <v>1585</v>
      </c>
      <c r="D1009" t="s">
        <v>2818</v>
      </c>
      <c r="E1009" t="s">
        <v>3532</v>
      </c>
      <c r="F1009" t="s">
        <v>33</v>
      </c>
      <c r="G1009">
        <v>29</v>
      </c>
      <c r="H1009" t="s">
        <v>34</v>
      </c>
      <c r="I1009" t="s">
        <v>116</v>
      </c>
      <c r="J1009" t="s">
        <v>117</v>
      </c>
      <c r="K1009" t="s">
        <v>118</v>
      </c>
      <c r="L1009" t="s">
        <v>37</v>
      </c>
      <c r="M1009" t="s">
        <v>2423</v>
      </c>
      <c r="N1009" t="s">
        <v>73</v>
      </c>
      <c r="O1009" t="s">
        <v>74</v>
      </c>
      <c r="P1009" t="s">
        <v>75</v>
      </c>
      <c r="Q1009" t="s">
        <v>76</v>
      </c>
      <c r="R1009">
        <v>4</v>
      </c>
      <c r="S1009">
        <v>1045</v>
      </c>
      <c r="T1009">
        <v>0.2</v>
      </c>
      <c r="U1009">
        <v>752.4</v>
      </c>
      <c r="V1009">
        <v>3344</v>
      </c>
      <c r="W1009">
        <v>334.4</v>
      </c>
      <c r="X1009" t="s">
        <v>55</v>
      </c>
      <c r="Y1009" t="s">
        <v>77</v>
      </c>
      <c r="Z1009" t="s">
        <v>56</v>
      </c>
      <c r="AA1009" t="s">
        <v>46</v>
      </c>
      <c r="AB1009" t="s">
        <v>110</v>
      </c>
    </row>
    <row r="1010" spans="1:28" x14ac:dyDescent="0.3">
      <c r="A1010" t="s">
        <v>3533</v>
      </c>
      <c r="B1010" t="s">
        <v>233</v>
      </c>
      <c r="C1010" t="s">
        <v>1249</v>
      </c>
      <c r="D1010" t="s">
        <v>894</v>
      </c>
      <c r="E1010" t="s">
        <v>3534</v>
      </c>
      <c r="F1010" t="s">
        <v>53</v>
      </c>
      <c r="G1010">
        <v>23</v>
      </c>
      <c r="H1010" t="s">
        <v>71</v>
      </c>
      <c r="I1010" t="s">
        <v>116</v>
      </c>
      <c r="J1010" t="s">
        <v>117</v>
      </c>
      <c r="K1010" t="s">
        <v>118</v>
      </c>
      <c r="L1010" t="s">
        <v>37</v>
      </c>
      <c r="M1010" t="s">
        <v>3103</v>
      </c>
      <c r="N1010" t="s">
        <v>39</v>
      </c>
      <c r="O1010" t="s">
        <v>40</v>
      </c>
      <c r="P1010" t="s">
        <v>41</v>
      </c>
      <c r="Q1010" t="s">
        <v>42</v>
      </c>
      <c r="R1010">
        <v>8</v>
      </c>
      <c r="S1010">
        <v>372</v>
      </c>
      <c r="T1010">
        <v>0.1</v>
      </c>
      <c r="U1010">
        <v>267.83999999999997</v>
      </c>
      <c r="V1010">
        <v>2678.4</v>
      </c>
      <c r="W1010">
        <v>535.67999999999995</v>
      </c>
      <c r="X1010" t="s">
        <v>43</v>
      </c>
      <c r="Y1010" t="s">
        <v>77</v>
      </c>
      <c r="Z1010" t="s">
        <v>78</v>
      </c>
      <c r="AA1010" t="s">
        <v>65</v>
      </c>
      <c r="AB1010" t="s">
        <v>110</v>
      </c>
    </row>
    <row r="1011" spans="1:28" x14ac:dyDescent="0.3">
      <c r="A1011" t="s">
        <v>3535</v>
      </c>
      <c r="B1011" t="s">
        <v>437</v>
      </c>
      <c r="C1011" t="s">
        <v>1521</v>
      </c>
      <c r="D1011" t="s">
        <v>3536</v>
      </c>
      <c r="E1011" t="s">
        <v>3537</v>
      </c>
      <c r="F1011" t="s">
        <v>33</v>
      </c>
      <c r="G1011">
        <v>52</v>
      </c>
      <c r="H1011" t="s">
        <v>128</v>
      </c>
      <c r="I1011" t="s">
        <v>103</v>
      </c>
      <c r="J1011" t="s">
        <v>104</v>
      </c>
      <c r="K1011" t="s">
        <v>105</v>
      </c>
      <c r="L1011" t="s">
        <v>37</v>
      </c>
      <c r="M1011" t="s">
        <v>3538</v>
      </c>
      <c r="N1011" t="s">
        <v>39</v>
      </c>
      <c r="O1011" t="s">
        <v>40</v>
      </c>
      <c r="P1011" t="s">
        <v>41</v>
      </c>
      <c r="Q1011" t="s">
        <v>42</v>
      </c>
      <c r="R1011">
        <v>6</v>
      </c>
      <c r="S1011">
        <v>1420</v>
      </c>
      <c r="T1011">
        <v>0.05</v>
      </c>
      <c r="U1011">
        <v>1022.4</v>
      </c>
      <c r="V1011">
        <v>8094</v>
      </c>
      <c r="W1011">
        <v>1959.6</v>
      </c>
      <c r="X1011" t="s">
        <v>55</v>
      </c>
      <c r="Y1011" t="s">
        <v>64</v>
      </c>
      <c r="Z1011" t="s">
        <v>56</v>
      </c>
      <c r="AA1011" t="s">
        <v>57</v>
      </c>
      <c r="AB1011" t="s">
        <v>110</v>
      </c>
    </row>
    <row r="1012" spans="1:28" x14ac:dyDescent="0.3">
      <c r="A1012" t="s">
        <v>3539</v>
      </c>
      <c r="B1012" t="s">
        <v>1188</v>
      </c>
      <c r="C1012" t="s">
        <v>304</v>
      </c>
      <c r="D1012" t="s">
        <v>3540</v>
      </c>
      <c r="E1012" t="s">
        <v>3541</v>
      </c>
      <c r="F1012" t="s">
        <v>53</v>
      </c>
      <c r="G1012">
        <v>56</v>
      </c>
      <c r="H1012" t="s">
        <v>71</v>
      </c>
      <c r="I1012" t="s">
        <v>116</v>
      </c>
      <c r="J1012" t="s">
        <v>117</v>
      </c>
      <c r="K1012" t="s">
        <v>118</v>
      </c>
      <c r="L1012" t="s">
        <v>37</v>
      </c>
      <c r="M1012" t="s">
        <v>2705</v>
      </c>
      <c r="N1012" t="s">
        <v>73</v>
      </c>
      <c r="O1012" t="s">
        <v>107</v>
      </c>
      <c r="P1012" t="s">
        <v>108</v>
      </c>
      <c r="Q1012" t="s">
        <v>109</v>
      </c>
      <c r="R1012">
        <v>3</v>
      </c>
      <c r="S1012">
        <v>405</v>
      </c>
      <c r="T1012">
        <v>0.1</v>
      </c>
      <c r="U1012">
        <v>291.60000000000002</v>
      </c>
      <c r="V1012">
        <v>1093.5</v>
      </c>
      <c r="W1012">
        <v>218.7</v>
      </c>
      <c r="X1012" t="s">
        <v>136</v>
      </c>
      <c r="Y1012" t="s">
        <v>77</v>
      </c>
      <c r="Z1012" t="s">
        <v>78</v>
      </c>
      <c r="AA1012" t="s">
        <v>57</v>
      </c>
      <c r="AB1012" t="s">
        <v>47</v>
      </c>
    </row>
    <row r="1013" spans="1:28" x14ac:dyDescent="0.3">
      <c r="A1013" t="s">
        <v>3542</v>
      </c>
      <c r="B1013" t="s">
        <v>2315</v>
      </c>
      <c r="C1013" t="s">
        <v>475</v>
      </c>
      <c r="D1013" t="s">
        <v>3543</v>
      </c>
      <c r="E1013" t="s">
        <v>235</v>
      </c>
      <c r="F1013" t="s">
        <v>33</v>
      </c>
      <c r="G1013">
        <v>55</v>
      </c>
      <c r="H1013" t="s">
        <v>128</v>
      </c>
      <c r="I1013" t="s">
        <v>35</v>
      </c>
      <c r="J1013" t="s">
        <v>36</v>
      </c>
      <c r="K1013" t="s">
        <v>36</v>
      </c>
      <c r="L1013" t="s">
        <v>37</v>
      </c>
      <c r="M1013" t="s">
        <v>347</v>
      </c>
      <c r="N1013" t="s">
        <v>73</v>
      </c>
      <c r="O1013" t="s">
        <v>74</v>
      </c>
      <c r="P1013" t="s">
        <v>75</v>
      </c>
      <c r="Q1013" t="s">
        <v>76</v>
      </c>
      <c r="R1013">
        <v>1</v>
      </c>
      <c r="S1013">
        <v>853</v>
      </c>
      <c r="T1013">
        <v>0</v>
      </c>
      <c r="U1013">
        <v>614.16</v>
      </c>
      <c r="V1013">
        <v>853</v>
      </c>
      <c r="W1013">
        <v>238.84</v>
      </c>
      <c r="X1013" t="s">
        <v>43</v>
      </c>
      <c r="Y1013" t="s">
        <v>44</v>
      </c>
      <c r="Z1013" t="s">
        <v>78</v>
      </c>
      <c r="AA1013" t="s">
        <v>65</v>
      </c>
      <c r="AB1013" t="s">
        <v>110</v>
      </c>
    </row>
    <row r="1014" spans="1:28" x14ac:dyDescent="0.3">
      <c r="A1014" t="s">
        <v>3544</v>
      </c>
      <c r="B1014" t="s">
        <v>2275</v>
      </c>
      <c r="C1014" t="s">
        <v>3192</v>
      </c>
      <c r="D1014" t="s">
        <v>749</v>
      </c>
      <c r="E1014" t="s">
        <v>3545</v>
      </c>
      <c r="F1014" t="s">
        <v>53</v>
      </c>
      <c r="G1014">
        <v>19</v>
      </c>
      <c r="H1014" t="s">
        <v>34</v>
      </c>
      <c r="I1014" t="s">
        <v>116</v>
      </c>
      <c r="J1014" t="s">
        <v>117</v>
      </c>
      <c r="K1014" t="s">
        <v>118</v>
      </c>
      <c r="L1014" t="s">
        <v>37</v>
      </c>
      <c r="M1014" t="s">
        <v>551</v>
      </c>
      <c r="N1014" t="s">
        <v>88</v>
      </c>
      <c r="O1014" t="s">
        <v>120</v>
      </c>
      <c r="P1014" t="s">
        <v>121</v>
      </c>
      <c r="Q1014" t="s">
        <v>122</v>
      </c>
      <c r="R1014">
        <v>2</v>
      </c>
      <c r="S1014">
        <v>1096</v>
      </c>
      <c r="T1014">
        <v>0</v>
      </c>
      <c r="U1014">
        <v>789.12</v>
      </c>
      <c r="V1014">
        <v>2192</v>
      </c>
      <c r="W1014">
        <v>613.76</v>
      </c>
      <c r="X1014" t="s">
        <v>55</v>
      </c>
      <c r="Y1014" t="s">
        <v>44</v>
      </c>
      <c r="Z1014" t="s">
        <v>45</v>
      </c>
      <c r="AA1014" t="s">
        <v>65</v>
      </c>
      <c r="AB1014" t="s">
        <v>47</v>
      </c>
    </row>
    <row r="1015" spans="1:28" x14ac:dyDescent="0.3">
      <c r="A1015" t="s">
        <v>3546</v>
      </c>
      <c r="B1015" t="s">
        <v>350</v>
      </c>
      <c r="C1015" t="s">
        <v>1472</v>
      </c>
      <c r="D1015" t="s">
        <v>3547</v>
      </c>
      <c r="E1015" t="s">
        <v>3548</v>
      </c>
      <c r="F1015" t="s">
        <v>33</v>
      </c>
      <c r="G1015">
        <v>37</v>
      </c>
      <c r="H1015" t="s">
        <v>71</v>
      </c>
      <c r="I1015" t="s">
        <v>35</v>
      </c>
      <c r="J1015" t="s">
        <v>36</v>
      </c>
      <c r="K1015" t="s">
        <v>36</v>
      </c>
      <c r="L1015" t="s">
        <v>37</v>
      </c>
      <c r="M1015" t="s">
        <v>2267</v>
      </c>
      <c r="N1015" t="s">
        <v>73</v>
      </c>
      <c r="O1015" t="s">
        <v>107</v>
      </c>
      <c r="P1015" t="s">
        <v>108</v>
      </c>
      <c r="Q1015" t="s">
        <v>109</v>
      </c>
      <c r="R1015">
        <v>7</v>
      </c>
      <c r="S1015">
        <v>933</v>
      </c>
      <c r="T1015">
        <v>0.05</v>
      </c>
      <c r="U1015">
        <v>671.76</v>
      </c>
      <c r="V1015">
        <v>6204.45</v>
      </c>
      <c r="W1015">
        <v>1502.13</v>
      </c>
      <c r="X1015" t="s">
        <v>136</v>
      </c>
      <c r="Y1015" t="s">
        <v>77</v>
      </c>
      <c r="Z1015" t="s">
        <v>56</v>
      </c>
      <c r="AA1015" t="s">
        <v>65</v>
      </c>
      <c r="AB1015" t="s">
        <v>47</v>
      </c>
    </row>
    <row r="1016" spans="1:28" x14ac:dyDescent="0.3">
      <c r="A1016" t="s">
        <v>3549</v>
      </c>
      <c r="B1016" t="s">
        <v>2194</v>
      </c>
      <c r="C1016" t="s">
        <v>822</v>
      </c>
      <c r="D1016" t="s">
        <v>3550</v>
      </c>
      <c r="E1016" t="s">
        <v>3165</v>
      </c>
      <c r="F1016" t="s">
        <v>53</v>
      </c>
      <c r="G1016">
        <v>49</v>
      </c>
      <c r="H1016" t="s">
        <v>128</v>
      </c>
      <c r="I1016" t="s">
        <v>35</v>
      </c>
      <c r="J1016" t="s">
        <v>36</v>
      </c>
      <c r="K1016" t="s">
        <v>36</v>
      </c>
      <c r="L1016" t="s">
        <v>37</v>
      </c>
      <c r="M1016" t="s">
        <v>1846</v>
      </c>
      <c r="N1016" t="s">
        <v>88</v>
      </c>
      <c r="O1016" t="s">
        <v>120</v>
      </c>
      <c r="P1016" t="s">
        <v>121</v>
      </c>
      <c r="Q1016" t="s">
        <v>122</v>
      </c>
      <c r="R1016">
        <v>1</v>
      </c>
      <c r="S1016">
        <v>217</v>
      </c>
      <c r="T1016">
        <v>0</v>
      </c>
      <c r="U1016">
        <v>156.24</v>
      </c>
      <c r="V1016">
        <v>217</v>
      </c>
      <c r="W1016">
        <v>60.76</v>
      </c>
      <c r="X1016" t="s">
        <v>136</v>
      </c>
      <c r="Y1016" t="s">
        <v>44</v>
      </c>
      <c r="Z1016" t="s">
        <v>45</v>
      </c>
      <c r="AA1016" t="s">
        <v>65</v>
      </c>
      <c r="AB1016" t="s">
        <v>47</v>
      </c>
    </row>
    <row r="1017" spans="1:28" x14ac:dyDescent="0.3">
      <c r="A1017" t="s">
        <v>3551</v>
      </c>
      <c r="B1017" t="s">
        <v>2009</v>
      </c>
      <c r="C1017" t="s">
        <v>827</v>
      </c>
      <c r="D1017" t="s">
        <v>3552</v>
      </c>
      <c r="E1017" t="s">
        <v>3553</v>
      </c>
      <c r="F1017" t="s">
        <v>33</v>
      </c>
      <c r="G1017">
        <v>43</v>
      </c>
      <c r="H1017" t="s">
        <v>71</v>
      </c>
      <c r="I1017" t="s">
        <v>116</v>
      </c>
      <c r="J1017" t="s">
        <v>117</v>
      </c>
      <c r="K1017" t="s">
        <v>118</v>
      </c>
      <c r="L1017" t="s">
        <v>37</v>
      </c>
      <c r="M1017" t="s">
        <v>775</v>
      </c>
      <c r="N1017" t="s">
        <v>73</v>
      </c>
      <c r="O1017" t="s">
        <v>107</v>
      </c>
      <c r="P1017" t="s">
        <v>108</v>
      </c>
      <c r="Q1017" t="s">
        <v>109</v>
      </c>
      <c r="R1017">
        <v>2</v>
      </c>
      <c r="S1017">
        <v>494</v>
      </c>
      <c r="T1017">
        <v>0.2</v>
      </c>
      <c r="U1017">
        <v>355.68</v>
      </c>
      <c r="V1017">
        <v>790.4</v>
      </c>
      <c r="W1017">
        <v>79.040000000000006</v>
      </c>
      <c r="X1017" t="s">
        <v>43</v>
      </c>
      <c r="Y1017" t="s">
        <v>77</v>
      </c>
      <c r="Z1017" t="s">
        <v>78</v>
      </c>
      <c r="AA1017" t="s">
        <v>57</v>
      </c>
      <c r="AB1017" t="s">
        <v>110</v>
      </c>
    </row>
    <row r="1018" spans="1:28" x14ac:dyDescent="0.3">
      <c r="A1018" t="s">
        <v>3554</v>
      </c>
      <c r="B1018" t="s">
        <v>1339</v>
      </c>
      <c r="C1018" t="s">
        <v>424</v>
      </c>
      <c r="D1018" t="s">
        <v>1482</v>
      </c>
      <c r="E1018" t="s">
        <v>3555</v>
      </c>
      <c r="F1018" t="s">
        <v>33</v>
      </c>
      <c r="G1018">
        <v>35</v>
      </c>
      <c r="H1018" t="s">
        <v>128</v>
      </c>
      <c r="I1018" t="s">
        <v>35</v>
      </c>
      <c r="J1018" t="s">
        <v>36</v>
      </c>
      <c r="K1018" t="s">
        <v>36</v>
      </c>
      <c r="L1018" t="s">
        <v>37</v>
      </c>
      <c r="M1018" t="s">
        <v>3168</v>
      </c>
      <c r="N1018" t="s">
        <v>73</v>
      </c>
      <c r="O1018" t="s">
        <v>107</v>
      </c>
      <c r="P1018" t="s">
        <v>108</v>
      </c>
      <c r="Q1018" t="s">
        <v>109</v>
      </c>
      <c r="R1018">
        <v>10</v>
      </c>
      <c r="S1018">
        <v>119</v>
      </c>
      <c r="T1018">
        <v>0.15</v>
      </c>
      <c r="U1018">
        <v>85.68</v>
      </c>
      <c r="V1018">
        <v>1011.5</v>
      </c>
      <c r="W1018">
        <v>154.69999999999999</v>
      </c>
      <c r="X1018" t="s">
        <v>55</v>
      </c>
      <c r="Y1018" t="s">
        <v>64</v>
      </c>
      <c r="Z1018" t="s">
        <v>56</v>
      </c>
      <c r="AA1018" t="s">
        <v>57</v>
      </c>
      <c r="AB1018" t="s">
        <v>110</v>
      </c>
    </row>
    <row r="1019" spans="1:28" x14ac:dyDescent="0.3">
      <c r="A1019" t="s">
        <v>3556</v>
      </c>
      <c r="B1019" t="s">
        <v>548</v>
      </c>
      <c r="C1019" t="s">
        <v>923</v>
      </c>
      <c r="D1019" t="s">
        <v>3557</v>
      </c>
      <c r="E1019" t="s">
        <v>433</v>
      </c>
      <c r="F1019" t="s">
        <v>33</v>
      </c>
      <c r="G1019">
        <v>62</v>
      </c>
      <c r="H1019" t="s">
        <v>128</v>
      </c>
      <c r="I1019" t="s">
        <v>35</v>
      </c>
      <c r="J1019" t="s">
        <v>36</v>
      </c>
      <c r="K1019" t="s">
        <v>36</v>
      </c>
      <c r="L1019" t="s">
        <v>37</v>
      </c>
      <c r="M1019" t="s">
        <v>1403</v>
      </c>
      <c r="N1019" t="s">
        <v>39</v>
      </c>
      <c r="O1019" t="s">
        <v>159</v>
      </c>
      <c r="P1019" t="s">
        <v>160</v>
      </c>
      <c r="Q1019" t="s">
        <v>161</v>
      </c>
      <c r="R1019">
        <v>5</v>
      </c>
      <c r="S1019">
        <v>1918</v>
      </c>
      <c r="T1019">
        <v>0.1</v>
      </c>
      <c r="U1019">
        <v>1380.96</v>
      </c>
      <c r="V1019">
        <v>8631</v>
      </c>
      <c r="W1019">
        <v>1726.2</v>
      </c>
      <c r="X1019" t="s">
        <v>136</v>
      </c>
      <c r="Y1019" t="s">
        <v>64</v>
      </c>
      <c r="Z1019" t="s">
        <v>78</v>
      </c>
      <c r="AA1019" t="s">
        <v>46</v>
      </c>
      <c r="AB1019" t="s">
        <v>110</v>
      </c>
    </row>
    <row r="1020" spans="1:28" x14ac:dyDescent="0.3">
      <c r="A1020" t="s">
        <v>3558</v>
      </c>
      <c r="B1020" t="s">
        <v>1094</v>
      </c>
      <c r="C1020" t="s">
        <v>345</v>
      </c>
      <c r="D1020" t="s">
        <v>3559</v>
      </c>
      <c r="E1020" t="s">
        <v>1965</v>
      </c>
      <c r="F1020" t="s">
        <v>53</v>
      </c>
      <c r="G1020">
        <v>34</v>
      </c>
      <c r="H1020" t="s">
        <v>71</v>
      </c>
      <c r="I1020" t="s">
        <v>35</v>
      </c>
      <c r="J1020" t="s">
        <v>36</v>
      </c>
      <c r="K1020" t="s">
        <v>36</v>
      </c>
      <c r="L1020" t="s">
        <v>37</v>
      </c>
      <c r="M1020" t="s">
        <v>2172</v>
      </c>
      <c r="N1020" t="s">
        <v>39</v>
      </c>
      <c r="O1020" t="s">
        <v>40</v>
      </c>
      <c r="P1020" t="s">
        <v>41</v>
      </c>
      <c r="Q1020" t="s">
        <v>42</v>
      </c>
      <c r="R1020">
        <v>1</v>
      </c>
      <c r="S1020">
        <v>1850</v>
      </c>
      <c r="T1020">
        <v>0.2</v>
      </c>
      <c r="U1020">
        <v>1332</v>
      </c>
      <c r="V1020">
        <v>1480</v>
      </c>
      <c r="W1020">
        <v>148</v>
      </c>
      <c r="X1020" t="s">
        <v>55</v>
      </c>
      <c r="Y1020" t="s">
        <v>44</v>
      </c>
      <c r="Z1020" t="s">
        <v>45</v>
      </c>
      <c r="AA1020" t="s">
        <v>46</v>
      </c>
      <c r="AB1020" t="s">
        <v>47</v>
      </c>
    </row>
    <row r="1021" spans="1:28" x14ac:dyDescent="0.3">
      <c r="A1021" t="s">
        <v>3560</v>
      </c>
      <c r="B1021" t="s">
        <v>961</v>
      </c>
      <c r="C1021" t="s">
        <v>1183</v>
      </c>
      <c r="D1021" t="s">
        <v>3561</v>
      </c>
      <c r="E1021" t="s">
        <v>295</v>
      </c>
      <c r="F1021" t="s">
        <v>33</v>
      </c>
      <c r="G1021">
        <v>54</v>
      </c>
      <c r="H1021" t="s">
        <v>34</v>
      </c>
      <c r="I1021" t="s">
        <v>103</v>
      </c>
      <c r="J1021" t="s">
        <v>104</v>
      </c>
      <c r="K1021" t="s">
        <v>105</v>
      </c>
      <c r="L1021" t="s">
        <v>37</v>
      </c>
      <c r="M1021" t="s">
        <v>1268</v>
      </c>
      <c r="N1021" t="s">
        <v>39</v>
      </c>
      <c r="O1021" t="s">
        <v>159</v>
      </c>
      <c r="P1021" t="s">
        <v>160</v>
      </c>
      <c r="Q1021" t="s">
        <v>161</v>
      </c>
      <c r="R1021">
        <v>7</v>
      </c>
      <c r="S1021">
        <v>1346</v>
      </c>
      <c r="T1021">
        <v>0.2</v>
      </c>
      <c r="U1021">
        <v>969.12</v>
      </c>
      <c r="V1021">
        <v>7537.6</v>
      </c>
      <c r="W1021">
        <v>753.76</v>
      </c>
      <c r="X1021" t="s">
        <v>136</v>
      </c>
      <c r="Y1021" t="s">
        <v>64</v>
      </c>
      <c r="Z1021" t="s">
        <v>78</v>
      </c>
      <c r="AA1021" t="s">
        <v>57</v>
      </c>
      <c r="AB1021" t="s">
        <v>110</v>
      </c>
    </row>
    <row r="1022" spans="1:28" x14ac:dyDescent="0.3">
      <c r="A1022" t="s">
        <v>3562</v>
      </c>
      <c r="B1022" t="s">
        <v>1083</v>
      </c>
      <c r="C1022" t="s">
        <v>447</v>
      </c>
      <c r="D1022" t="s">
        <v>3563</v>
      </c>
      <c r="E1022" t="s">
        <v>3564</v>
      </c>
      <c r="F1022" t="s">
        <v>53</v>
      </c>
      <c r="G1022">
        <v>52</v>
      </c>
      <c r="H1022" t="s">
        <v>128</v>
      </c>
      <c r="I1022" t="s">
        <v>103</v>
      </c>
      <c r="J1022" t="s">
        <v>104</v>
      </c>
      <c r="K1022" t="s">
        <v>105</v>
      </c>
      <c r="L1022" t="s">
        <v>37</v>
      </c>
      <c r="M1022" t="s">
        <v>3565</v>
      </c>
      <c r="N1022" t="s">
        <v>88</v>
      </c>
      <c r="O1022" t="s">
        <v>89</v>
      </c>
      <c r="P1022" t="s">
        <v>90</v>
      </c>
      <c r="Q1022" t="s">
        <v>91</v>
      </c>
      <c r="R1022">
        <v>4</v>
      </c>
      <c r="S1022">
        <v>185</v>
      </c>
      <c r="T1022">
        <v>0.2</v>
      </c>
      <c r="U1022">
        <v>133.19999999999999</v>
      </c>
      <c r="V1022">
        <v>592</v>
      </c>
      <c r="W1022">
        <v>59.2</v>
      </c>
      <c r="X1022" t="s">
        <v>55</v>
      </c>
      <c r="Y1022" t="s">
        <v>64</v>
      </c>
      <c r="Z1022" t="s">
        <v>78</v>
      </c>
      <c r="AA1022" t="s">
        <v>46</v>
      </c>
      <c r="AB1022" t="s">
        <v>110</v>
      </c>
    </row>
    <row r="1023" spans="1:28" x14ac:dyDescent="0.3">
      <c r="A1023" t="s">
        <v>3566</v>
      </c>
      <c r="B1023" t="s">
        <v>49</v>
      </c>
      <c r="C1023" t="s">
        <v>50</v>
      </c>
      <c r="D1023" t="s">
        <v>2849</v>
      </c>
      <c r="E1023" t="s">
        <v>3567</v>
      </c>
      <c r="F1023" t="s">
        <v>53</v>
      </c>
      <c r="G1023">
        <v>29</v>
      </c>
      <c r="H1023" t="s">
        <v>128</v>
      </c>
      <c r="I1023" t="s">
        <v>103</v>
      </c>
      <c r="J1023" t="s">
        <v>104</v>
      </c>
      <c r="K1023" t="s">
        <v>105</v>
      </c>
      <c r="L1023" t="s">
        <v>37</v>
      </c>
      <c r="M1023" t="s">
        <v>506</v>
      </c>
      <c r="N1023" t="s">
        <v>73</v>
      </c>
      <c r="O1023" t="s">
        <v>74</v>
      </c>
      <c r="P1023" t="s">
        <v>75</v>
      </c>
      <c r="Q1023" t="s">
        <v>76</v>
      </c>
      <c r="R1023">
        <v>10</v>
      </c>
      <c r="S1023">
        <v>968</v>
      </c>
      <c r="T1023">
        <v>0.05</v>
      </c>
      <c r="U1023">
        <v>696.96</v>
      </c>
      <c r="V1023">
        <v>9196</v>
      </c>
      <c r="W1023">
        <v>2226.4</v>
      </c>
      <c r="X1023" t="s">
        <v>43</v>
      </c>
      <c r="Y1023" t="s">
        <v>77</v>
      </c>
      <c r="Z1023" t="s">
        <v>45</v>
      </c>
      <c r="AA1023" t="s">
        <v>65</v>
      </c>
      <c r="AB1023" t="s">
        <v>47</v>
      </c>
    </row>
    <row r="1024" spans="1:28" x14ac:dyDescent="0.3">
      <c r="A1024" t="s">
        <v>3568</v>
      </c>
      <c r="B1024" t="s">
        <v>1592</v>
      </c>
      <c r="C1024" t="s">
        <v>899</v>
      </c>
      <c r="D1024" t="s">
        <v>2716</v>
      </c>
      <c r="E1024" t="s">
        <v>3569</v>
      </c>
      <c r="F1024" t="s">
        <v>33</v>
      </c>
      <c r="G1024">
        <v>27</v>
      </c>
      <c r="H1024" t="s">
        <v>128</v>
      </c>
      <c r="I1024" t="s">
        <v>35</v>
      </c>
      <c r="J1024" t="s">
        <v>36</v>
      </c>
      <c r="K1024" t="s">
        <v>36</v>
      </c>
      <c r="L1024" t="s">
        <v>37</v>
      </c>
      <c r="M1024" t="s">
        <v>1126</v>
      </c>
      <c r="N1024" t="s">
        <v>73</v>
      </c>
      <c r="O1024" t="s">
        <v>107</v>
      </c>
      <c r="P1024" t="s">
        <v>108</v>
      </c>
      <c r="Q1024" t="s">
        <v>109</v>
      </c>
      <c r="R1024">
        <v>4</v>
      </c>
      <c r="S1024">
        <v>387</v>
      </c>
      <c r="T1024">
        <v>0</v>
      </c>
      <c r="U1024">
        <v>278.64</v>
      </c>
      <c r="V1024">
        <v>1548</v>
      </c>
      <c r="W1024">
        <v>433.44</v>
      </c>
      <c r="X1024" t="s">
        <v>55</v>
      </c>
      <c r="Y1024" t="s">
        <v>77</v>
      </c>
      <c r="Z1024" t="s">
        <v>56</v>
      </c>
      <c r="AA1024" t="s">
        <v>65</v>
      </c>
      <c r="AB1024" t="s">
        <v>47</v>
      </c>
    </row>
    <row r="1025" spans="1:28" x14ac:dyDescent="0.3">
      <c r="A1025" t="s">
        <v>3570</v>
      </c>
      <c r="B1025" t="s">
        <v>193</v>
      </c>
      <c r="C1025" t="s">
        <v>448</v>
      </c>
      <c r="D1025" t="s">
        <v>3571</v>
      </c>
      <c r="E1025" t="s">
        <v>2571</v>
      </c>
      <c r="F1025" t="s">
        <v>53</v>
      </c>
      <c r="G1025">
        <v>20</v>
      </c>
      <c r="H1025" t="s">
        <v>128</v>
      </c>
      <c r="I1025" t="s">
        <v>103</v>
      </c>
      <c r="J1025" t="s">
        <v>104</v>
      </c>
      <c r="K1025" t="s">
        <v>105</v>
      </c>
      <c r="L1025" t="s">
        <v>37</v>
      </c>
      <c r="M1025" t="s">
        <v>2543</v>
      </c>
      <c r="N1025" t="s">
        <v>73</v>
      </c>
      <c r="O1025" t="s">
        <v>74</v>
      </c>
      <c r="P1025" t="s">
        <v>75</v>
      </c>
      <c r="Q1025" t="s">
        <v>76</v>
      </c>
      <c r="R1025">
        <v>10</v>
      </c>
      <c r="S1025">
        <v>1507</v>
      </c>
      <c r="T1025">
        <v>0.1</v>
      </c>
      <c r="U1025">
        <v>1085.04</v>
      </c>
      <c r="V1025">
        <v>13563</v>
      </c>
      <c r="W1025">
        <v>2712.6</v>
      </c>
      <c r="X1025" t="s">
        <v>43</v>
      </c>
      <c r="Y1025" t="s">
        <v>44</v>
      </c>
      <c r="Z1025" t="s">
        <v>45</v>
      </c>
      <c r="AA1025" t="s">
        <v>65</v>
      </c>
      <c r="AB1025" t="s">
        <v>47</v>
      </c>
    </row>
    <row r="1026" spans="1:28" x14ac:dyDescent="0.3">
      <c r="A1026" t="s">
        <v>3572</v>
      </c>
      <c r="B1026" t="s">
        <v>1114</v>
      </c>
      <c r="C1026" t="s">
        <v>94</v>
      </c>
      <c r="D1026" t="s">
        <v>1710</v>
      </c>
      <c r="E1026" t="s">
        <v>2420</v>
      </c>
      <c r="F1026" t="s">
        <v>53</v>
      </c>
      <c r="G1026">
        <v>20</v>
      </c>
      <c r="H1026" t="s">
        <v>34</v>
      </c>
      <c r="I1026" t="s">
        <v>103</v>
      </c>
      <c r="J1026" t="s">
        <v>104</v>
      </c>
      <c r="K1026" t="s">
        <v>105</v>
      </c>
      <c r="L1026" t="s">
        <v>37</v>
      </c>
      <c r="M1026" t="s">
        <v>3573</v>
      </c>
      <c r="N1026" t="s">
        <v>73</v>
      </c>
      <c r="O1026" t="s">
        <v>74</v>
      </c>
      <c r="P1026" t="s">
        <v>75</v>
      </c>
      <c r="Q1026" t="s">
        <v>76</v>
      </c>
      <c r="R1026">
        <v>8</v>
      </c>
      <c r="S1026">
        <v>1094</v>
      </c>
      <c r="T1026">
        <v>0</v>
      </c>
      <c r="U1026">
        <v>787.68</v>
      </c>
      <c r="V1026">
        <v>8752</v>
      </c>
      <c r="W1026">
        <v>2450.56</v>
      </c>
      <c r="X1026" t="s">
        <v>43</v>
      </c>
      <c r="Y1026" t="s">
        <v>44</v>
      </c>
      <c r="Z1026" t="s">
        <v>56</v>
      </c>
      <c r="AA1026" t="s">
        <v>46</v>
      </c>
      <c r="AB1026" t="s">
        <v>47</v>
      </c>
    </row>
    <row r="1027" spans="1:28" x14ac:dyDescent="0.3">
      <c r="A1027" t="s">
        <v>3574</v>
      </c>
      <c r="B1027" t="s">
        <v>427</v>
      </c>
      <c r="C1027" t="s">
        <v>317</v>
      </c>
      <c r="D1027" t="s">
        <v>2563</v>
      </c>
      <c r="E1027" t="s">
        <v>3575</v>
      </c>
      <c r="F1027" t="s">
        <v>53</v>
      </c>
      <c r="G1027">
        <v>38</v>
      </c>
      <c r="H1027" t="s">
        <v>128</v>
      </c>
      <c r="I1027" t="s">
        <v>103</v>
      </c>
      <c r="J1027" t="s">
        <v>104</v>
      </c>
      <c r="K1027" t="s">
        <v>105</v>
      </c>
      <c r="L1027" t="s">
        <v>37</v>
      </c>
      <c r="M1027" t="s">
        <v>2502</v>
      </c>
      <c r="N1027" t="s">
        <v>88</v>
      </c>
      <c r="O1027" t="s">
        <v>120</v>
      </c>
      <c r="P1027" t="s">
        <v>121</v>
      </c>
      <c r="Q1027" t="s">
        <v>122</v>
      </c>
      <c r="R1027">
        <v>5</v>
      </c>
      <c r="S1027">
        <v>787</v>
      </c>
      <c r="T1027">
        <v>0.1</v>
      </c>
      <c r="U1027">
        <v>566.64</v>
      </c>
      <c r="V1027">
        <v>3541.5</v>
      </c>
      <c r="W1027">
        <v>708.3</v>
      </c>
      <c r="X1027" t="s">
        <v>43</v>
      </c>
      <c r="Y1027" t="s">
        <v>77</v>
      </c>
      <c r="Z1027" t="s">
        <v>56</v>
      </c>
      <c r="AA1027" t="s">
        <v>57</v>
      </c>
      <c r="AB1027" t="s">
        <v>110</v>
      </c>
    </row>
    <row r="1028" spans="1:28" x14ac:dyDescent="0.3">
      <c r="A1028" t="s">
        <v>3576</v>
      </c>
      <c r="B1028" t="s">
        <v>893</v>
      </c>
      <c r="C1028" t="s">
        <v>2197</v>
      </c>
      <c r="D1028" t="s">
        <v>3101</v>
      </c>
      <c r="E1028" t="s">
        <v>3577</v>
      </c>
      <c r="F1028" t="s">
        <v>53</v>
      </c>
      <c r="G1028">
        <v>42</v>
      </c>
      <c r="H1028" t="s">
        <v>34</v>
      </c>
      <c r="I1028" t="s">
        <v>116</v>
      </c>
      <c r="J1028" t="s">
        <v>117</v>
      </c>
      <c r="K1028" t="s">
        <v>118</v>
      </c>
      <c r="L1028" t="s">
        <v>37</v>
      </c>
      <c r="M1028" t="s">
        <v>1360</v>
      </c>
      <c r="N1028" t="s">
        <v>39</v>
      </c>
      <c r="O1028" t="s">
        <v>159</v>
      </c>
      <c r="P1028" t="s">
        <v>160</v>
      </c>
      <c r="Q1028" t="s">
        <v>161</v>
      </c>
      <c r="R1028">
        <v>3</v>
      </c>
      <c r="S1028">
        <v>146</v>
      </c>
      <c r="T1028">
        <v>0.1</v>
      </c>
      <c r="U1028">
        <v>105.12</v>
      </c>
      <c r="V1028">
        <v>394.2</v>
      </c>
      <c r="W1028">
        <v>78.84</v>
      </c>
      <c r="X1028" t="s">
        <v>55</v>
      </c>
      <c r="Y1028" t="s">
        <v>64</v>
      </c>
      <c r="Z1028" t="s">
        <v>78</v>
      </c>
      <c r="AA1028" t="s">
        <v>46</v>
      </c>
      <c r="AB1028" t="s">
        <v>110</v>
      </c>
    </row>
    <row r="1029" spans="1:28" x14ac:dyDescent="0.3">
      <c r="A1029" t="s">
        <v>3578</v>
      </c>
      <c r="B1029" t="s">
        <v>782</v>
      </c>
      <c r="C1029" t="s">
        <v>657</v>
      </c>
      <c r="D1029" t="s">
        <v>744</v>
      </c>
      <c r="E1029" t="s">
        <v>3579</v>
      </c>
      <c r="F1029" t="s">
        <v>53</v>
      </c>
      <c r="G1029">
        <v>59</v>
      </c>
      <c r="H1029" t="s">
        <v>71</v>
      </c>
      <c r="I1029" t="s">
        <v>116</v>
      </c>
      <c r="J1029" t="s">
        <v>117</v>
      </c>
      <c r="K1029" t="s">
        <v>118</v>
      </c>
      <c r="L1029" t="s">
        <v>37</v>
      </c>
      <c r="M1029" t="s">
        <v>3580</v>
      </c>
      <c r="N1029" t="s">
        <v>88</v>
      </c>
      <c r="O1029" t="s">
        <v>120</v>
      </c>
      <c r="P1029" t="s">
        <v>121</v>
      </c>
      <c r="Q1029" t="s">
        <v>122</v>
      </c>
      <c r="R1029">
        <v>9</v>
      </c>
      <c r="S1029">
        <v>880</v>
      </c>
      <c r="T1029">
        <v>0</v>
      </c>
      <c r="U1029">
        <v>633.6</v>
      </c>
      <c r="V1029">
        <v>7920</v>
      </c>
      <c r="W1029">
        <v>2217.6</v>
      </c>
      <c r="X1029" t="s">
        <v>136</v>
      </c>
      <c r="Y1029" t="s">
        <v>77</v>
      </c>
      <c r="Z1029" t="s">
        <v>45</v>
      </c>
      <c r="AA1029" t="s">
        <v>46</v>
      </c>
      <c r="AB1029" t="s">
        <v>110</v>
      </c>
    </row>
    <row r="1030" spans="1:28" x14ac:dyDescent="0.3">
      <c r="A1030" t="s">
        <v>3581</v>
      </c>
      <c r="B1030" t="s">
        <v>497</v>
      </c>
      <c r="C1030" t="s">
        <v>193</v>
      </c>
      <c r="D1030" t="s">
        <v>3582</v>
      </c>
      <c r="E1030" t="s">
        <v>3583</v>
      </c>
      <c r="F1030" t="s">
        <v>33</v>
      </c>
      <c r="G1030">
        <v>39</v>
      </c>
      <c r="H1030" t="s">
        <v>71</v>
      </c>
      <c r="I1030" t="s">
        <v>116</v>
      </c>
      <c r="J1030" t="s">
        <v>117</v>
      </c>
      <c r="K1030" t="s">
        <v>118</v>
      </c>
      <c r="L1030" t="s">
        <v>37</v>
      </c>
      <c r="M1030" t="s">
        <v>1550</v>
      </c>
      <c r="N1030" t="s">
        <v>88</v>
      </c>
      <c r="O1030" t="s">
        <v>120</v>
      </c>
      <c r="P1030" t="s">
        <v>121</v>
      </c>
      <c r="Q1030" t="s">
        <v>122</v>
      </c>
      <c r="R1030">
        <v>9</v>
      </c>
      <c r="S1030">
        <v>962</v>
      </c>
      <c r="T1030">
        <v>0.15</v>
      </c>
      <c r="U1030">
        <v>692.64</v>
      </c>
      <c r="V1030">
        <v>7359.3</v>
      </c>
      <c r="W1030">
        <v>1125.54</v>
      </c>
      <c r="X1030" t="s">
        <v>43</v>
      </c>
      <c r="Y1030" t="s">
        <v>64</v>
      </c>
      <c r="Z1030" t="s">
        <v>78</v>
      </c>
      <c r="AA1030" t="s">
        <v>57</v>
      </c>
      <c r="AB1030" t="s">
        <v>47</v>
      </c>
    </row>
    <row r="1031" spans="1:28" x14ac:dyDescent="0.3">
      <c r="A1031" t="s">
        <v>3584</v>
      </c>
      <c r="B1031" t="s">
        <v>1188</v>
      </c>
      <c r="C1031" t="s">
        <v>470</v>
      </c>
      <c r="D1031" t="s">
        <v>1833</v>
      </c>
      <c r="E1031" t="s">
        <v>1945</v>
      </c>
      <c r="F1031" t="s">
        <v>53</v>
      </c>
      <c r="G1031">
        <v>42</v>
      </c>
      <c r="H1031" t="s">
        <v>128</v>
      </c>
      <c r="I1031" t="s">
        <v>35</v>
      </c>
      <c r="J1031" t="s">
        <v>36</v>
      </c>
      <c r="K1031" t="s">
        <v>36</v>
      </c>
      <c r="L1031" t="s">
        <v>37</v>
      </c>
      <c r="M1031" t="s">
        <v>3585</v>
      </c>
      <c r="N1031" t="s">
        <v>39</v>
      </c>
      <c r="O1031" t="s">
        <v>40</v>
      </c>
      <c r="P1031" t="s">
        <v>41</v>
      </c>
      <c r="Q1031" t="s">
        <v>42</v>
      </c>
      <c r="R1031">
        <v>4</v>
      </c>
      <c r="S1031">
        <v>1760</v>
      </c>
      <c r="T1031">
        <v>0.15</v>
      </c>
      <c r="U1031">
        <v>1267.2</v>
      </c>
      <c r="V1031">
        <v>5984</v>
      </c>
      <c r="W1031">
        <v>915.2</v>
      </c>
      <c r="X1031" t="s">
        <v>136</v>
      </c>
      <c r="Y1031" t="s">
        <v>77</v>
      </c>
      <c r="Z1031" t="s">
        <v>45</v>
      </c>
      <c r="AA1031" t="s">
        <v>46</v>
      </c>
      <c r="AB1031" t="s">
        <v>47</v>
      </c>
    </row>
    <row r="1032" spans="1:28" x14ac:dyDescent="0.3">
      <c r="A1032" t="s">
        <v>3586</v>
      </c>
      <c r="B1032" t="s">
        <v>757</v>
      </c>
      <c r="C1032" t="s">
        <v>630</v>
      </c>
      <c r="D1032" t="s">
        <v>2464</v>
      </c>
      <c r="E1032" t="s">
        <v>3587</v>
      </c>
      <c r="F1032" t="s">
        <v>53</v>
      </c>
      <c r="G1032">
        <v>41</v>
      </c>
      <c r="H1032" t="s">
        <v>71</v>
      </c>
      <c r="I1032" t="s">
        <v>35</v>
      </c>
      <c r="J1032" t="s">
        <v>36</v>
      </c>
      <c r="K1032" t="s">
        <v>36</v>
      </c>
      <c r="L1032" t="s">
        <v>37</v>
      </c>
      <c r="M1032" t="s">
        <v>840</v>
      </c>
      <c r="N1032" t="s">
        <v>73</v>
      </c>
      <c r="O1032" t="s">
        <v>107</v>
      </c>
      <c r="P1032" t="s">
        <v>108</v>
      </c>
      <c r="Q1032" t="s">
        <v>109</v>
      </c>
      <c r="R1032">
        <v>3</v>
      </c>
      <c r="S1032">
        <v>1238</v>
      </c>
      <c r="T1032">
        <v>0.15</v>
      </c>
      <c r="U1032">
        <v>891.36</v>
      </c>
      <c r="V1032">
        <v>3156.9</v>
      </c>
      <c r="W1032">
        <v>482.82</v>
      </c>
      <c r="X1032" t="s">
        <v>55</v>
      </c>
      <c r="Y1032" t="s">
        <v>44</v>
      </c>
      <c r="Z1032" t="s">
        <v>45</v>
      </c>
      <c r="AA1032" t="s">
        <v>65</v>
      </c>
      <c r="AB1032" t="s">
        <v>110</v>
      </c>
    </row>
    <row r="1033" spans="1:28" x14ac:dyDescent="0.3">
      <c r="A1033" t="s">
        <v>3588</v>
      </c>
      <c r="B1033" t="s">
        <v>49</v>
      </c>
      <c r="C1033" t="s">
        <v>1128</v>
      </c>
      <c r="D1033" t="s">
        <v>234</v>
      </c>
      <c r="E1033" t="s">
        <v>3575</v>
      </c>
      <c r="F1033" t="s">
        <v>33</v>
      </c>
      <c r="G1033">
        <v>29</v>
      </c>
      <c r="H1033" t="s">
        <v>128</v>
      </c>
      <c r="I1033" t="s">
        <v>103</v>
      </c>
      <c r="J1033" t="s">
        <v>104</v>
      </c>
      <c r="K1033" t="s">
        <v>105</v>
      </c>
      <c r="L1033" t="s">
        <v>37</v>
      </c>
      <c r="M1033" t="s">
        <v>990</v>
      </c>
      <c r="N1033" t="s">
        <v>39</v>
      </c>
      <c r="O1033" t="s">
        <v>40</v>
      </c>
      <c r="P1033" t="s">
        <v>41</v>
      </c>
      <c r="Q1033" t="s">
        <v>42</v>
      </c>
      <c r="R1033">
        <v>6</v>
      </c>
      <c r="S1033">
        <v>935</v>
      </c>
      <c r="T1033">
        <v>0.2</v>
      </c>
      <c r="U1033">
        <v>673.2</v>
      </c>
      <c r="V1033">
        <v>4488</v>
      </c>
      <c r="W1033">
        <v>448.8</v>
      </c>
      <c r="X1033" t="s">
        <v>43</v>
      </c>
      <c r="Y1033" t="s">
        <v>77</v>
      </c>
      <c r="Z1033" t="s">
        <v>56</v>
      </c>
      <c r="AA1033" t="s">
        <v>46</v>
      </c>
      <c r="AB1033" t="s">
        <v>110</v>
      </c>
    </row>
    <row r="1034" spans="1:28" x14ac:dyDescent="0.3">
      <c r="A1034" t="s">
        <v>3589</v>
      </c>
      <c r="B1034" t="s">
        <v>481</v>
      </c>
      <c r="C1034" t="s">
        <v>2483</v>
      </c>
      <c r="D1034" t="s">
        <v>3590</v>
      </c>
      <c r="E1034" t="s">
        <v>3591</v>
      </c>
      <c r="F1034" t="s">
        <v>33</v>
      </c>
      <c r="G1034">
        <v>58</v>
      </c>
      <c r="H1034" t="s">
        <v>128</v>
      </c>
      <c r="I1034" t="s">
        <v>103</v>
      </c>
      <c r="J1034" t="s">
        <v>104</v>
      </c>
      <c r="K1034" t="s">
        <v>105</v>
      </c>
      <c r="L1034" t="s">
        <v>37</v>
      </c>
      <c r="M1034" t="s">
        <v>546</v>
      </c>
      <c r="N1034" t="s">
        <v>73</v>
      </c>
      <c r="O1034" t="s">
        <v>74</v>
      </c>
      <c r="P1034" t="s">
        <v>75</v>
      </c>
      <c r="Q1034" t="s">
        <v>76</v>
      </c>
      <c r="R1034">
        <v>9</v>
      </c>
      <c r="S1034">
        <v>757</v>
      </c>
      <c r="T1034">
        <v>0</v>
      </c>
      <c r="U1034">
        <v>545.04</v>
      </c>
      <c r="V1034">
        <v>6813</v>
      </c>
      <c r="W1034">
        <v>1907.64</v>
      </c>
      <c r="X1034" t="s">
        <v>43</v>
      </c>
      <c r="Y1034" t="s">
        <v>64</v>
      </c>
      <c r="Z1034" t="s">
        <v>78</v>
      </c>
      <c r="AA1034" t="s">
        <v>65</v>
      </c>
      <c r="AB1034" t="s">
        <v>110</v>
      </c>
    </row>
    <row r="1035" spans="1:28" x14ac:dyDescent="0.3">
      <c r="A1035" t="s">
        <v>3592</v>
      </c>
      <c r="B1035" t="s">
        <v>885</v>
      </c>
      <c r="C1035" t="s">
        <v>1669</v>
      </c>
      <c r="D1035" t="s">
        <v>2456</v>
      </c>
      <c r="E1035" t="s">
        <v>3593</v>
      </c>
      <c r="F1035" t="s">
        <v>33</v>
      </c>
      <c r="G1035">
        <v>56</v>
      </c>
      <c r="H1035" t="s">
        <v>34</v>
      </c>
      <c r="I1035" t="s">
        <v>116</v>
      </c>
      <c r="J1035" t="s">
        <v>117</v>
      </c>
      <c r="K1035" t="s">
        <v>118</v>
      </c>
      <c r="L1035" t="s">
        <v>37</v>
      </c>
      <c r="M1035" t="s">
        <v>2724</v>
      </c>
      <c r="N1035" t="s">
        <v>88</v>
      </c>
      <c r="O1035" t="s">
        <v>89</v>
      </c>
      <c r="P1035" t="s">
        <v>90</v>
      </c>
      <c r="Q1035" t="s">
        <v>91</v>
      </c>
      <c r="R1035">
        <v>5</v>
      </c>
      <c r="S1035">
        <v>1155</v>
      </c>
      <c r="T1035">
        <v>0.2</v>
      </c>
      <c r="U1035">
        <v>831.6</v>
      </c>
      <c r="V1035">
        <v>4620</v>
      </c>
      <c r="W1035">
        <v>462</v>
      </c>
      <c r="X1035" t="s">
        <v>43</v>
      </c>
      <c r="Y1035" t="s">
        <v>64</v>
      </c>
      <c r="Z1035" t="s">
        <v>78</v>
      </c>
      <c r="AA1035" t="s">
        <v>57</v>
      </c>
      <c r="AB1035" t="s">
        <v>47</v>
      </c>
    </row>
    <row r="1036" spans="1:28" x14ac:dyDescent="0.3">
      <c r="A1036" t="s">
        <v>3594</v>
      </c>
      <c r="B1036" t="s">
        <v>1674</v>
      </c>
      <c r="C1036" t="s">
        <v>3029</v>
      </c>
      <c r="D1036" t="s">
        <v>95</v>
      </c>
      <c r="E1036" t="s">
        <v>1172</v>
      </c>
      <c r="F1036" t="s">
        <v>33</v>
      </c>
      <c r="G1036">
        <v>35</v>
      </c>
      <c r="H1036" t="s">
        <v>71</v>
      </c>
      <c r="I1036" t="s">
        <v>84</v>
      </c>
      <c r="J1036" t="s">
        <v>85</v>
      </c>
      <c r="K1036" t="s">
        <v>86</v>
      </c>
      <c r="L1036" t="s">
        <v>37</v>
      </c>
      <c r="M1036" t="s">
        <v>1264</v>
      </c>
      <c r="N1036" t="s">
        <v>73</v>
      </c>
      <c r="O1036" t="s">
        <v>74</v>
      </c>
      <c r="P1036" t="s">
        <v>75</v>
      </c>
      <c r="Q1036" t="s">
        <v>76</v>
      </c>
      <c r="R1036">
        <v>3</v>
      </c>
      <c r="S1036">
        <v>1228</v>
      </c>
      <c r="T1036">
        <v>0.15</v>
      </c>
      <c r="U1036">
        <v>884.16</v>
      </c>
      <c r="V1036">
        <v>3131.4</v>
      </c>
      <c r="W1036">
        <v>478.92</v>
      </c>
      <c r="X1036" t="s">
        <v>55</v>
      </c>
      <c r="Y1036" t="s">
        <v>44</v>
      </c>
      <c r="Z1036" t="s">
        <v>78</v>
      </c>
      <c r="AA1036" t="s">
        <v>57</v>
      </c>
      <c r="AB1036" t="s">
        <v>47</v>
      </c>
    </row>
    <row r="1037" spans="1:28" x14ac:dyDescent="0.3">
      <c r="A1037" t="s">
        <v>3595</v>
      </c>
      <c r="B1037" t="s">
        <v>470</v>
      </c>
      <c r="C1037" t="s">
        <v>349</v>
      </c>
      <c r="D1037" t="s">
        <v>3596</v>
      </c>
      <c r="E1037" t="s">
        <v>3597</v>
      </c>
      <c r="F1037" t="s">
        <v>33</v>
      </c>
      <c r="G1037">
        <v>29</v>
      </c>
      <c r="H1037" t="s">
        <v>71</v>
      </c>
      <c r="I1037" t="s">
        <v>35</v>
      </c>
      <c r="J1037" t="s">
        <v>36</v>
      </c>
      <c r="K1037" t="s">
        <v>36</v>
      </c>
      <c r="L1037" t="s">
        <v>37</v>
      </c>
      <c r="M1037" t="s">
        <v>3598</v>
      </c>
      <c r="N1037" t="s">
        <v>88</v>
      </c>
      <c r="O1037" t="s">
        <v>89</v>
      </c>
      <c r="P1037" t="s">
        <v>90</v>
      </c>
      <c r="Q1037" t="s">
        <v>91</v>
      </c>
      <c r="R1037">
        <v>10</v>
      </c>
      <c r="S1037">
        <v>1969</v>
      </c>
      <c r="T1037">
        <v>0</v>
      </c>
      <c r="U1037">
        <v>1417.68</v>
      </c>
      <c r="V1037">
        <v>19690</v>
      </c>
      <c r="W1037">
        <v>5513.2</v>
      </c>
      <c r="X1037" t="s">
        <v>43</v>
      </c>
      <c r="Y1037" t="s">
        <v>64</v>
      </c>
      <c r="Z1037" t="s">
        <v>78</v>
      </c>
      <c r="AA1037" t="s">
        <v>57</v>
      </c>
      <c r="AB1037" t="s">
        <v>47</v>
      </c>
    </row>
    <row r="1038" spans="1:28" x14ac:dyDescent="0.3">
      <c r="A1038" t="s">
        <v>3599</v>
      </c>
      <c r="B1038" t="s">
        <v>67</v>
      </c>
      <c r="C1038" t="s">
        <v>68</v>
      </c>
      <c r="D1038" t="s">
        <v>2484</v>
      </c>
      <c r="E1038" t="s">
        <v>1728</v>
      </c>
      <c r="F1038" t="s">
        <v>53</v>
      </c>
      <c r="G1038">
        <v>64</v>
      </c>
      <c r="H1038" t="s">
        <v>34</v>
      </c>
      <c r="I1038" t="s">
        <v>35</v>
      </c>
      <c r="J1038" t="s">
        <v>36</v>
      </c>
      <c r="K1038" t="s">
        <v>36</v>
      </c>
      <c r="L1038" t="s">
        <v>37</v>
      </c>
      <c r="M1038" t="s">
        <v>2403</v>
      </c>
      <c r="N1038" t="s">
        <v>88</v>
      </c>
      <c r="O1038" t="s">
        <v>120</v>
      </c>
      <c r="P1038" t="s">
        <v>121</v>
      </c>
      <c r="Q1038" t="s">
        <v>122</v>
      </c>
      <c r="R1038">
        <v>4</v>
      </c>
      <c r="S1038">
        <v>1201</v>
      </c>
      <c r="T1038">
        <v>0.05</v>
      </c>
      <c r="U1038">
        <v>864.72</v>
      </c>
      <c r="V1038">
        <v>4563.8</v>
      </c>
      <c r="W1038">
        <v>1104.92</v>
      </c>
      <c r="X1038" t="s">
        <v>43</v>
      </c>
      <c r="Y1038" t="s">
        <v>77</v>
      </c>
      <c r="Z1038" t="s">
        <v>56</v>
      </c>
      <c r="AA1038" t="s">
        <v>57</v>
      </c>
      <c r="AB1038" t="s">
        <v>47</v>
      </c>
    </row>
    <row r="1039" spans="1:28" x14ac:dyDescent="0.3">
      <c r="A1039" t="s">
        <v>3600</v>
      </c>
      <c r="B1039" t="s">
        <v>202</v>
      </c>
      <c r="C1039" t="s">
        <v>807</v>
      </c>
      <c r="D1039" t="s">
        <v>3601</v>
      </c>
      <c r="E1039" t="s">
        <v>3602</v>
      </c>
      <c r="F1039" t="s">
        <v>33</v>
      </c>
      <c r="G1039">
        <v>44</v>
      </c>
      <c r="H1039" t="s">
        <v>71</v>
      </c>
      <c r="I1039" t="s">
        <v>103</v>
      </c>
      <c r="J1039" t="s">
        <v>104</v>
      </c>
      <c r="K1039" t="s">
        <v>105</v>
      </c>
      <c r="L1039" t="s">
        <v>37</v>
      </c>
      <c r="M1039" t="s">
        <v>3120</v>
      </c>
      <c r="N1039" t="s">
        <v>39</v>
      </c>
      <c r="O1039" t="s">
        <v>40</v>
      </c>
      <c r="P1039" t="s">
        <v>41</v>
      </c>
      <c r="Q1039" t="s">
        <v>42</v>
      </c>
      <c r="R1039">
        <v>8</v>
      </c>
      <c r="S1039">
        <v>261</v>
      </c>
      <c r="T1039">
        <v>0</v>
      </c>
      <c r="U1039">
        <v>187.92</v>
      </c>
      <c r="V1039">
        <v>2088</v>
      </c>
      <c r="W1039">
        <v>584.64</v>
      </c>
      <c r="X1039" t="s">
        <v>43</v>
      </c>
      <c r="Y1039" t="s">
        <v>44</v>
      </c>
      <c r="Z1039" t="s">
        <v>45</v>
      </c>
      <c r="AA1039" t="s">
        <v>57</v>
      </c>
      <c r="AB1039" t="s">
        <v>47</v>
      </c>
    </row>
    <row r="1040" spans="1:28" x14ac:dyDescent="0.3">
      <c r="A1040" t="s">
        <v>3603</v>
      </c>
      <c r="B1040" t="s">
        <v>1128</v>
      </c>
      <c r="C1040" t="s">
        <v>220</v>
      </c>
      <c r="D1040" t="s">
        <v>3604</v>
      </c>
      <c r="E1040" t="s">
        <v>3569</v>
      </c>
      <c r="F1040" t="s">
        <v>53</v>
      </c>
      <c r="G1040">
        <v>33</v>
      </c>
      <c r="H1040" t="s">
        <v>71</v>
      </c>
      <c r="I1040" t="s">
        <v>84</v>
      </c>
      <c r="J1040" t="s">
        <v>85</v>
      </c>
      <c r="K1040" t="s">
        <v>86</v>
      </c>
      <c r="L1040" t="s">
        <v>37</v>
      </c>
      <c r="M1040" t="s">
        <v>1497</v>
      </c>
      <c r="N1040" t="s">
        <v>39</v>
      </c>
      <c r="O1040" t="s">
        <v>40</v>
      </c>
      <c r="P1040" t="s">
        <v>41</v>
      </c>
      <c r="Q1040" t="s">
        <v>42</v>
      </c>
      <c r="R1040">
        <v>10</v>
      </c>
      <c r="S1040">
        <v>546</v>
      </c>
      <c r="T1040">
        <v>0.05</v>
      </c>
      <c r="U1040">
        <v>393.12</v>
      </c>
      <c r="V1040">
        <v>5187</v>
      </c>
      <c r="W1040">
        <v>1255.8</v>
      </c>
      <c r="X1040" t="s">
        <v>136</v>
      </c>
      <c r="Y1040" t="s">
        <v>64</v>
      </c>
      <c r="Z1040" t="s">
        <v>45</v>
      </c>
      <c r="AA1040" t="s">
        <v>57</v>
      </c>
      <c r="AB1040" t="s">
        <v>110</v>
      </c>
    </row>
    <row r="1041" spans="1:28" x14ac:dyDescent="0.3">
      <c r="A1041" t="s">
        <v>3605</v>
      </c>
      <c r="B1041" t="s">
        <v>1585</v>
      </c>
      <c r="C1041" t="s">
        <v>1083</v>
      </c>
      <c r="D1041" t="s">
        <v>2057</v>
      </c>
      <c r="E1041" t="s">
        <v>2189</v>
      </c>
      <c r="F1041" t="s">
        <v>33</v>
      </c>
      <c r="G1041">
        <v>21</v>
      </c>
      <c r="H1041" t="s">
        <v>34</v>
      </c>
      <c r="I1041" t="s">
        <v>84</v>
      </c>
      <c r="J1041" t="s">
        <v>85</v>
      </c>
      <c r="K1041" t="s">
        <v>86</v>
      </c>
      <c r="L1041" t="s">
        <v>37</v>
      </c>
      <c r="M1041" t="s">
        <v>3606</v>
      </c>
      <c r="N1041" t="s">
        <v>73</v>
      </c>
      <c r="O1041" t="s">
        <v>74</v>
      </c>
      <c r="P1041" t="s">
        <v>75</v>
      </c>
      <c r="Q1041" t="s">
        <v>76</v>
      </c>
      <c r="R1041">
        <v>8</v>
      </c>
      <c r="S1041">
        <v>1652</v>
      </c>
      <c r="T1041">
        <v>0.15</v>
      </c>
      <c r="U1041">
        <v>1189.44</v>
      </c>
      <c r="V1041">
        <v>11233.6</v>
      </c>
      <c r="W1041">
        <v>1718.08</v>
      </c>
      <c r="X1041" t="s">
        <v>136</v>
      </c>
      <c r="Y1041" t="s">
        <v>44</v>
      </c>
      <c r="Z1041" t="s">
        <v>78</v>
      </c>
      <c r="AA1041" t="s">
        <v>57</v>
      </c>
      <c r="AB1041" t="s">
        <v>110</v>
      </c>
    </row>
    <row r="1042" spans="1:28" x14ac:dyDescent="0.3">
      <c r="A1042" t="s">
        <v>3607</v>
      </c>
      <c r="B1042" t="s">
        <v>181</v>
      </c>
      <c r="C1042" t="s">
        <v>981</v>
      </c>
      <c r="D1042" t="s">
        <v>3608</v>
      </c>
      <c r="E1042" t="s">
        <v>3609</v>
      </c>
      <c r="F1042" t="s">
        <v>33</v>
      </c>
      <c r="G1042">
        <v>44</v>
      </c>
      <c r="H1042" t="s">
        <v>128</v>
      </c>
      <c r="I1042" t="s">
        <v>116</v>
      </c>
      <c r="J1042" t="s">
        <v>117</v>
      </c>
      <c r="K1042" t="s">
        <v>118</v>
      </c>
      <c r="L1042" t="s">
        <v>37</v>
      </c>
      <c r="M1042" t="s">
        <v>2899</v>
      </c>
      <c r="N1042" t="s">
        <v>39</v>
      </c>
      <c r="O1042" t="s">
        <v>159</v>
      </c>
      <c r="P1042" t="s">
        <v>160</v>
      </c>
      <c r="Q1042" t="s">
        <v>161</v>
      </c>
      <c r="R1042">
        <v>6</v>
      </c>
      <c r="S1042">
        <v>1911</v>
      </c>
      <c r="T1042">
        <v>0.05</v>
      </c>
      <c r="U1042">
        <v>1375.92</v>
      </c>
      <c r="V1042">
        <v>10892.7</v>
      </c>
      <c r="W1042">
        <v>2637.18</v>
      </c>
      <c r="X1042" t="s">
        <v>55</v>
      </c>
      <c r="Y1042" t="s">
        <v>64</v>
      </c>
      <c r="Z1042" t="s">
        <v>45</v>
      </c>
      <c r="AA1042" t="s">
        <v>65</v>
      </c>
      <c r="AB1042" t="s">
        <v>110</v>
      </c>
    </row>
    <row r="1043" spans="1:28" x14ac:dyDescent="0.3">
      <c r="A1043" t="s">
        <v>3610</v>
      </c>
      <c r="B1043" t="s">
        <v>202</v>
      </c>
      <c r="C1043" t="s">
        <v>203</v>
      </c>
      <c r="D1043" t="s">
        <v>3611</v>
      </c>
      <c r="E1043" t="s">
        <v>1949</v>
      </c>
      <c r="F1043" t="s">
        <v>53</v>
      </c>
      <c r="G1043">
        <v>40</v>
      </c>
      <c r="H1043" t="s">
        <v>71</v>
      </c>
      <c r="I1043" t="s">
        <v>116</v>
      </c>
      <c r="J1043" t="s">
        <v>117</v>
      </c>
      <c r="K1043" t="s">
        <v>118</v>
      </c>
      <c r="L1043" t="s">
        <v>37</v>
      </c>
      <c r="M1043" t="s">
        <v>3612</v>
      </c>
      <c r="N1043" t="s">
        <v>39</v>
      </c>
      <c r="O1043" t="s">
        <v>159</v>
      </c>
      <c r="P1043" t="s">
        <v>160</v>
      </c>
      <c r="Q1043" t="s">
        <v>161</v>
      </c>
      <c r="R1043">
        <v>4</v>
      </c>
      <c r="S1043">
        <v>868</v>
      </c>
      <c r="T1043">
        <v>0.05</v>
      </c>
      <c r="U1043">
        <v>624.96</v>
      </c>
      <c r="V1043">
        <v>3298.4</v>
      </c>
      <c r="W1043">
        <v>798.56</v>
      </c>
      <c r="X1043" t="s">
        <v>43</v>
      </c>
      <c r="Y1043" t="s">
        <v>44</v>
      </c>
      <c r="Z1043" t="s">
        <v>78</v>
      </c>
      <c r="AA1043" t="s">
        <v>65</v>
      </c>
      <c r="AB1043" t="s">
        <v>47</v>
      </c>
    </row>
    <row r="1044" spans="1:28" x14ac:dyDescent="0.3">
      <c r="A1044" t="s">
        <v>3613</v>
      </c>
      <c r="B1044" t="s">
        <v>175</v>
      </c>
      <c r="C1044" t="s">
        <v>333</v>
      </c>
      <c r="D1044" t="s">
        <v>1795</v>
      </c>
      <c r="E1044" t="s">
        <v>3614</v>
      </c>
      <c r="F1044" t="s">
        <v>53</v>
      </c>
      <c r="G1044">
        <v>52</v>
      </c>
      <c r="H1044" t="s">
        <v>34</v>
      </c>
      <c r="I1044" t="s">
        <v>103</v>
      </c>
      <c r="J1044" t="s">
        <v>104</v>
      </c>
      <c r="K1044" t="s">
        <v>105</v>
      </c>
      <c r="L1044" t="s">
        <v>37</v>
      </c>
      <c r="M1044" t="s">
        <v>3615</v>
      </c>
      <c r="N1044" t="s">
        <v>39</v>
      </c>
      <c r="O1044" t="s">
        <v>159</v>
      </c>
      <c r="P1044" t="s">
        <v>160</v>
      </c>
      <c r="Q1044" t="s">
        <v>161</v>
      </c>
      <c r="R1044">
        <v>10</v>
      </c>
      <c r="S1044">
        <v>1897</v>
      </c>
      <c r="T1044">
        <v>0.15</v>
      </c>
      <c r="U1044">
        <v>1365.84</v>
      </c>
      <c r="V1044">
        <v>16124.5</v>
      </c>
      <c r="W1044">
        <v>2466.1</v>
      </c>
      <c r="X1044" t="s">
        <v>43</v>
      </c>
      <c r="Y1044" t="s">
        <v>44</v>
      </c>
      <c r="Z1044" t="s">
        <v>45</v>
      </c>
      <c r="AA1044" t="s">
        <v>46</v>
      </c>
      <c r="AB1044" t="s">
        <v>47</v>
      </c>
    </row>
    <row r="1045" spans="1:28" x14ac:dyDescent="0.3">
      <c r="A1045" t="s">
        <v>3616</v>
      </c>
      <c r="B1045" t="s">
        <v>239</v>
      </c>
      <c r="C1045" t="s">
        <v>459</v>
      </c>
      <c r="D1045" t="s">
        <v>2249</v>
      </c>
      <c r="E1045" t="s">
        <v>1962</v>
      </c>
      <c r="F1045" t="s">
        <v>33</v>
      </c>
      <c r="G1045">
        <v>29</v>
      </c>
      <c r="H1045" t="s">
        <v>34</v>
      </c>
      <c r="I1045" t="s">
        <v>35</v>
      </c>
      <c r="J1045" t="s">
        <v>36</v>
      </c>
      <c r="K1045" t="s">
        <v>36</v>
      </c>
      <c r="L1045" t="s">
        <v>37</v>
      </c>
      <c r="M1045" t="s">
        <v>1767</v>
      </c>
      <c r="N1045" t="s">
        <v>73</v>
      </c>
      <c r="O1045" t="s">
        <v>107</v>
      </c>
      <c r="P1045" t="s">
        <v>108</v>
      </c>
      <c r="Q1045" t="s">
        <v>109</v>
      </c>
      <c r="R1045">
        <v>2</v>
      </c>
      <c r="S1045">
        <v>1658</v>
      </c>
      <c r="T1045">
        <v>0.15</v>
      </c>
      <c r="U1045">
        <v>1193.76</v>
      </c>
      <c r="V1045">
        <v>2818.6</v>
      </c>
      <c r="W1045">
        <v>431.08</v>
      </c>
      <c r="X1045" t="s">
        <v>43</v>
      </c>
      <c r="Y1045" t="s">
        <v>77</v>
      </c>
      <c r="Z1045" t="s">
        <v>56</v>
      </c>
      <c r="AA1045" t="s">
        <v>65</v>
      </c>
      <c r="AB1045" t="s">
        <v>47</v>
      </c>
    </row>
    <row r="1046" spans="1:28" x14ac:dyDescent="0.3">
      <c r="A1046" t="s">
        <v>3617</v>
      </c>
      <c r="B1046" t="s">
        <v>193</v>
      </c>
      <c r="C1046" t="s">
        <v>677</v>
      </c>
      <c r="D1046" t="s">
        <v>3618</v>
      </c>
      <c r="E1046" t="s">
        <v>3619</v>
      </c>
      <c r="F1046" t="s">
        <v>53</v>
      </c>
      <c r="G1046">
        <v>63</v>
      </c>
      <c r="H1046" t="s">
        <v>71</v>
      </c>
      <c r="I1046" t="s">
        <v>84</v>
      </c>
      <c r="J1046" t="s">
        <v>85</v>
      </c>
      <c r="K1046" t="s">
        <v>86</v>
      </c>
      <c r="L1046" t="s">
        <v>37</v>
      </c>
      <c r="M1046" t="s">
        <v>1223</v>
      </c>
      <c r="N1046" t="s">
        <v>88</v>
      </c>
      <c r="O1046" t="s">
        <v>89</v>
      </c>
      <c r="P1046" t="s">
        <v>90</v>
      </c>
      <c r="Q1046" t="s">
        <v>91</v>
      </c>
      <c r="R1046">
        <v>2</v>
      </c>
      <c r="S1046">
        <v>163</v>
      </c>
      <c r="T1046">
        <v>0</v>
      </c>
      <c r="U1046">
        <v>117.36</v>
      </c>
      <c r="V1046">
        <v>326</v>
      </c>
      <c r="W1046">
        <v>91.28</v>
      </c>
      <c r="X1046" t="s">
        <v>136</v>
      </c>
      <c r="Y1046" t="s">
        <v>77</v>
      </c>
      <c r="Z1046" t="s">
        <v>78</v>
      </c>
      <c r="AA1046" t="s">
        <v>57</v>
      </c>
      <c r="AB1046" t="s">
        <v>110</v>
      </c>
    </row>
    <row r="1047" spans="1:28" x14ac:dyDescent="0.3">
      <c r="A1047" t="s">
        <v>3620</v>
      </c>
      <c r="B1047" t="s">
        <v>226</v>
      </c>
      <c r="C1047" t="s">
        <v>661</v>
      </c>
      <c r="D1047" t="s">
        <v>2385</v>
      </c>
      <c r="E1047" t="s">
        <v>3621</v>
      </c>
      <c r="F1047" t="s">
        <v>53</v>
      </c>
      <c r="G1047">
        <v>21</v>
      </c>
      <c r="H1047" t="s">
        <v>128</v>
      </c>
      <c r="I1047" t="s">
        <v>84</v>
      </c>
      <c r="J1047" t="s">
        <v>85</v>
      </c>
      <c r="K1047" t="s">
        <v>86</v>
      </c>
      <c r="L1047" t="s">
        <v>37</v>
      </c>
      <c r="M1047" t="s">
        <v>684</v>
      </c>
      <c r="N1047" t="s">
        <v>39</v>
      </c>
      <c r="O1047" t="s">
        <v>40</v>
      </c>
      <c r="P1047" t="s">
        <v>41</v>
      </c>
      <c r="Q1047" t="s">
        <v>42</v>
      </c>
      <c r="R1047">
        <v>6</v>
      </c>
      <c r="S1047">
        <v>376</v>
      </c>
      <c r="T1047">
        <v>0.05</v>
      </c>
      <c r="U1047">
        <v>270.72000000000003</v>
      </c>
      <c r="V1047">
        <v>2143.1999999999998</v>
      </c>
      <c r="W1047">
        <v>518.88</v>
      </c>
      <c r="X1047" t="s">
        <v>55</v>
      </c>
      <c r="Y1047" t="s">
        <v>64</v>
      </c>
      <c r="Z1047" t="s">
        <v>78</v>
      </c>
      <c r="AA1047" t="s">
        <v>46</v>
      </c>
      <c r="AB1047" t="s">
        <v>110</v>
      </c>
    </row>
    <row r="1048" spans="1:28" x14ac:dyDescent="0.3">
      <c r="A1048" t="s">
        <v>3622</v>
      </c>
      <c r="B1048" t="s">
        <v>1036</v>
      </c>
      <c r="C1048" t="s">
        <v>548</v>
      </c>
      <c r="D1048" t="s">
        <v>3623</v>
      </c>
      <c r="E1048" t="s">
        <v>1455</v>
      </c>
      <c r="F1048" t="s">
        <v>53</v>
      </c>
      <c r="G1048">
        <v>26</v>
      </c>
      <c r="H1048" t="s">
        <v>34</v>
      </c>
      <c r="I1048" t="s">
        <v>84</v>
      </c>
      <c r="J1048" t="s">
        <v>85</v>
      </c>
      <c r="K1048" t="s">
        <v>86</v>
      </c>
      <c r="L1048" t="s">
        <v>37</v>
      </c>
      <c r="M1048" t="s">
        <v>551</v>
      </c>
      <c r="N1048" t="s">
        <v>73</v>
      </c>
      <c r="O1048" t="s">
        <v>107</v>
      </c>
      <c r="P1048" t="s">
        <v>108</v>
      </c>
      <c r="Q1048" t="s">
        <v>109</v>
      </c>
      <c r="R1048">
        <v>8</v>
      </c>
      <c r="S1048">
        <v>760</v>
      </c>
      <c r="T1048">
        <v>0</v>
      </c>
      <c r="U1048">
        <v>547.20000000000005</v>
      </c>
      <c r="V1048">
        <v>6080</v>
      </c>
      <c r="W1048">
        <v>1702.4</v>
      </c>
      <c r="X1048" t="s">
        <v>55</v>
      </c>
      <c r="Y1048" t="s">
        <v>44</v>
      </c>
      <c r="Z1048" t="s">
        <v>56</v>
      </c>
      <c r="AA1048" t="s">
        <v>65</v>
      </c>
      <c r="AB1048" t="s">
        <v>47</v>
      </c>
    </row>
    <row r="1049" spans="1:28" x14ac:dyDescent="0.3">
      <c r="A1049" t="s">
        <v>3624</v>
      </c>
      <c r="B1049" t="s">
        <v>1924</v>
      </c>
      <c r="C1049" t="s">
        <v>497</v>
      </c>
      <c r="D1049" t="s">
        <v>2945</v>
      </c>
      <c r="E1049" t="s">
        <v>3107</v>
      </c>
      <c r="F1049" t="s">
        <v>53</v>
      </c>
      <c r="G1049">
        <v>36</v>
      </c>
      <c r="H1049" t="s">
        <v>128</v>
      </c>
      <c r="I1049" t="s">
        <v>103</v>
      </c>
      <c r="J1049" t="s">
        <v>104</v>
      </c>
      <c r="K1049" t="s">
        <v>105</v>
      </c>
      <c r="L1049" t="s">
        <v>37</v>
      </c>
      <c r="M1049" t="s">
        <v>3625</v>
      </c>
      <c r="N1049" t="s">
        <v>88</v>
      </c>
      <c r="O1049" t="s">
        <v>89</v>
      </c>
      <c r="P1049" t="s">
        <v>90</v>
      </c>
      <c r="Q1049" t="s">
        <v>91</v>
      </c>
      <c r="R1049">
        <v>4</v>
      </c>
      <c r="S1049">
        <v>271</v>
      </c>
      <c r="T1049">
        <v>0</v>
      </c>
      <c r="U1049">
        <v>195.12</v>
      </c>
      <c r="V1049">
        <v>1084</v>
      </c>
      <c r="W1049">
        <v>303.52</v>
      </c>
      <c r="X1049" t="s">
        <v>55</v>
      </c>
      <c r="Y1049" t="s">
        <v>44</v>
      </c>
      <c r="Z1049" t="s">
        <v>45</v>
      </c>
      <c r="AA1049" t="s">
        <v>46</v>
      </c>
      <c r="AB1049" t="s">
        <v>110</v>
      </c>
    </row>
    <row r="1050" spans="1:28" x14ac:dyDescent="0.3">
      <c r="A1050" t="s">
        <v>3626</v>
      </c>
      <c r="B1050" t="s">
        <v>518</v>
      </c>
      <c r="C1050" t="s">
        <v>355</v>
      </c>
      <c r="D1050" t="s">
        <v>2680</v>
      </c>
      <c r="E1050" t="s">
        <v>3627</v>
      </c>
      <c r="F1050" t="s">
        <v>33</v>
      </c>
      <c r="G1050">
        <v>19</v>
      </c>
      <c r="H1050" t="s">
        <v>71</v>
      </c>
      <c r="I1050" t="s">
        <v>35</v>
      </c>
      <c r="J1050" t="s">
        <v>36</v>
      </c>
      <c r="K1050" t="s">
        <v>36</v>
      </c>
      <c r="L1050" t="s">
        <v>37</v>
      </c>
      <c r="M1050" t="s">
        <v>3482</v>
      </c>
      <c r="N1050" t="s">
        <v>88</v>
      </c>
      <c r="O1050" t="s">
        <v>120</v>
      </c>
      <c r="P1050" t="s">
        <v>121</v>
      </c>
      <c r="Q1050" t="s">
        <v>122</v>
      </c>
      <c r="R1050">
        <v>6</v>
      </c>
      <c r="S1050">
        <v>321</v>
      </c>
      <c r="T1050">
        <v>0</v>
      </c>
      <c r="U1050">
        <v>231.12</v>
      </c>
      <c r="V1050">
        <v>1926</v>
      </c>
      <c r="W1050">
        <v>539.28</v>
      </c>
      <c r="X1050" t="s">
        <v>55</v>
      </c>
      <c r="Y1050" t="s">
        <v>44</v>
      </c>
      <c r="Z1050" t="s">
        <v>45</v>
      </c>
      <c r="AA1050" t="s">
        <v>65</v>
      </c>
      <c r="AB1050" t="s">
        <v>47</v>
      </c>
    </row>
    <row r="1051" spans="1:28" x14ac:dyDescent="0.3">
      <c r="A1051" t="s">
        <v>3628</v>
      </c>
      <c r="B1051" t="s">
        <v>524</v>
      </c>
      <c r="C1051" t="s">
        <v>360</v>
      </c>
      <c r="D1051" t="s">
        <v>1927</v>
      </c>
      <c r="E1051" t="s">
        <v>3629</v>
      </c>
      <c r="F1051" t="s">
        <v>53</v>
      </c>
      <c r="G1051">
        <v>38</v>
      </c>
      <c r="H1051" t="s">
        <v>71</v>
      </c>
      <c r="I1051" t="s">
        <v>84</v>
      </c>
      <c r="J1051" t="s">
        <v>85</v>
      </c>
      <c r="K1051" t="s">
        <v>86</v>
      </c>
      <c r="L1051" t="s">
        <v>37</v>
      </c>
      <c r="M1051" t="s">
        <v>650</v>
      </c>
      <c r="N1051" t="s">
        <v>73</v>
      </c>
      <c r="O1051" t="s">
        <v>107</v>
      </c>
      <c r="P1051" t="s">
        <v>108</v>
      </c>
      <c r="Q1051" t="s">
        <v>109</v>
      </c>
      <c r="R1051">
        <v>6</v>
      </c>
      <c r="S1051">
        <v>1036</v>
      </c>
      <c r="T1051">
        <v>0.1</v>
      </c>
      <c r="U1051">
        <v>745.92</v>
      </c>
      <c r="V1051">
        <v>5594.4</v>
      </c>
      <c r="W1051">
        <v>1118.8800000000001</v>
      </c>
      <c r="X1051" t="s">
        <v>43</v>
      </c>
      <c r="Y1051" t="s">
        <v>64</v>
      </c>
      <c r="Z1051" t="s">
        <v>45</v>
      </c>
      <c r="AA1051" t="s">
        <v>57</v>
      </c>
      <c r="AB1051" t="s">
        <v>47</v>
      </c>
    </row>
    <row r="1052" spans="1:28" x14ac:dyDescent="0.3">
      <c r="A1052" t="s">
        <v>3630</v>
      </c>
      <c r="B1052" t="s">
        <v>1107</v>
      </c>
      <c r="C1052" t="s">
        <v>772</v>
      </c>
      <c r="D1052" t="s">
        <v>3631</v>
      </c>
      <c r="E1052" t="s">
        <v>3632</v>
      </c>
      <c r="F1052" t="s">
        <v>33</v>
      </c>
      <c r="G1052">
        <v>61</v>
      </c>
      <c r="H1052" t="s">
        <v>34</v>
      </c>
      <c r="I1052" t="s">
        <v>116</v>
      </c>
      <c r="J1052" t="s">
        <v>117</v>
      </c>
      <c r="K1052" t="s">
        <v>118</v>
      </c>
      <c r="L1052" t="s">
        <v>37</v>
      </c>
      <c r="M1052" t="s">
        <v>1846</v>
      </c>
      <c r="N1052" t="s">
        <v>39</v>
      </c>
      <c r="O1052" t="s">
        <v>159</v>
      </c>
      <c r="P1052" t="s">
        <v>160</v>
      </c>
      <c r="Q1052" t="s">
        <v>161</v>
      </c>
      <c r="R1052">
        <v>10</v>
      </c>
      <c r="S1052">
        <v>700</v>
      </c>
      <c r="T1052">
        <v>0.1</v>
      </c>
      <c r="U1052">
        <v>504</v>
      </c>
      <c r="V1052">
        <v>6300</v>
      </c>
      <c r="W1052">
        <v>1260</v>
      </c>
      <c r="X1052" t="s">
        <v>43</v>
      </c>
      <c r="Y1052" t="s">
        <v>77</v>
      </c>
      <c r="Z1052" t="s">
        <v>45</v>
      </c>
      <c r="AA1052" t="s">
        <v>46</v>
      </c>
      <c r="AB1052" t="s">
        <v>47</v>
      </c>
    </row>
    <row r="1053" spans="1:28" x14ac:dyDescent="0.3">
      <c r="A1053" t="s">
        <v>3633</v>
      </c>
      <c r="B1053" t="s">
        <v>981</v>
      </c>
      <c r="C1053" t="s">
        <v>612</v>
      </c>
      <c r="D1053" t="s">
        <v>3634</v>
      </c>
      <c r="E1053" t="s">
        <v>3635</v>
      </c>
      <c r="F1053" t="s">
        <v>33</v>
      </c>
      <c r="G1053">
        <v>52</v>
      </c>
      <c r="H1053" t="s">
        <v>71</v>
      </c>
      <c r="I1053" t="s">
        <v>84</v>
      </c>
      <c r="J1053" t="s">
        <v>85</v>
      </c>
      <c r="K1053" t="s">
        <v>86</v>
      </c>
      <c r="L1053" t="s">
        <v>37</v>
      </c>
      <c r="M1053" t="s">
        <v>1957</v>
      </c>
      <c r="N1053" t="s">
        <v>88</v>
      </c>
      <c r="O1053" t="s">
        <v>120</v>
      </c>
      <c r="P1053" t="s">
        <v>121</v>
      </c>
      <c r="Q1053" t="s">
        <v>122</v>
      </c>
      <c r="R1053">
        <v>6</v>
      </c>
      <c r="S1053">
        <v>626</v>
      </c>
      <c r="T1053">
        <v>0.2</v>
      </c>
      <c r="U1053">
        <v>450.72</v>
      </c>
      <c r="V1053">
        <v>3004.8</v>
      </c>
      <c r="W1053">
        <v>300.48</v>
      </c>
      <c r="X1053" t="s">
        <v>43</v>
      </c>
      <c r="Y1053" t="s">
        <v>44</v>
      </c>
      <c r="Z1053" t="s">
        <v>56</v>
      </c>
      <c r="AA1053" t="s">
        <v>65</v>
      </c>
      <c r="AB1053" t="s">
        <v>47</v>
      </c>
    </row>
    <row r="1054" spans="1:28" x14ac:dyDescent="0.3">
      <c r="A1054" t="s">
        <v>3636</v>
      </c>
      <c r="B1054" t="s">
        <v>695</v>
      </c>
      <c r="C1054" t="s">
        <v>131</v>
      </c>
      <c r="D1054" t="s">
        <v>3637</v>
      </c>
      <c r="E1054" t="s">
        <v>3638</v>
      </c>
      <c r="F1054" t="s">
        <v>33</v>
      </c>
      <c r="G1054">
        <v>42</v>
      </c>
      <c r="H1054" t="s">
        <v>34</v>
      </c>
      <c r="I1054" t="s">
        <v>116</v>
      </c>
      <c r="J1054" t="s">
        <v>117</v>
      </c>
      <c r="K1054" t="s">
        <v>118</v>
      </c>
      <c r="L1054" t="s">
        <v>37</v>
      </c>
      <c r="M1054" t="s">
        <v>3639</v>
      </c>
      <c r="N1054" t="s">
        <v>88</v>
      </c>
      <c r="O1054" t="s">
        <v>120</v>
      </c>
      <c r="P1054" t="s">
        <v>121</v>
      </c>
      <c r="Q1054" t="s">
        <v>122</v>
      </c>
      <c r="R1054">
        <v>10</v>
      </c>
      <c r="S1054">
        <v>1653</v>
      </c>
      <c r="T1054">
        <v>0.15</v>
      </c>
      <c r="U1054">
        <v>1190.1600000000001</v>
      </c>
      <c r="V1054">
        <v>14050.5</v>
      </c>
      <c r="W1054">
        <v>2148.9</v>
      </c>
      <c r="X1054" t="s">
        <v>136</v>
      </c>
      <c r="Y1054" t="s">
        <v>64</v>
      </c>
      <c r="Z1054" t="s">
        <v>45</v>
      </c>
      <c r="AA1054" t="s">
        <v>46</v>
      </c>
      <c r="AB1054" t="s">
        <v>47</v>
      </c>
    </row>
    <row r="1055" spans="1:28" x14ac:dyDescent="0.3">
      <c r="A1055" t="s">
        <v>3640</v>
      </c>
      <c r="B1055" t="s">
        <v>267</v>
      </c>
      <c r="C1055" t="s">
        <v>436</v>
      </c>
      <c r="D1055" t="s">
        <v>3641</v>
      </c>
      <c r="E1055" t="s">
        <v>3642</v>
      </c>
      <c r="F1055" t="s">
        <v>53</v>
      </c>
      <c r="G1055">
        <v>28</v>
      </c>
      <c r="H1055" t="s">
        <v>128</v>
      </c>
      <c r="I1055" t="s">
        <v>35</v>
      </c>
      <c r="J1055" t="s">
        <v>36</v>
      </c>
      <c r="K1055" t="s">
        <v>36</v>
      </c>
      <c r="L1055" t="s">
        <v>37</v>
      </c>
      <c r="M1055" t="s">
        <v>1729</v>
      </c>
      <c r="N1055" t="s">
        <v>73</v>
      </c>
      <c r="O1055" t="s">
        <v>107</v>
      </c>
      <c r="P1055" t="s">
        <v>108</v>
      </c>
      <c r="Q1055" t="s">
        <v>109</v>
      </c>
      <c r="R1055">
        <v>5</v>
      </c>
      <c r="S1055">
        <v>1322</v>
      </c>
      <c r="T1055">
        <v>0.15</v>
      </c>
      <c r="U1055">
        <v>951.84</v>
      </c>
      <c r="V1055">
        <v>5618.5</v>
      </c>
      <c r="W1055">
        <v>859.3</v>
      </c>
      <c r="X1055" t="s">
        <v>43</v>
      </c>
      <c r="Y1055" t="s">
        <v>44</v>
      </c>
      <c r="Z1055" t="s">
        <v>45</v>
      </c>
      <c r="AA1055" t="s">
        <v>46</v>
      </c>
      <c r="AB1055" t="s">
        <v>47</v>
      </c>
    </row>
    <row r="1056" spans="1:28" x14ac:dyDescent="0.3">
      <c r="A1056" t="s">
        <v>3643</v>
      </c>
      <c r="B1056" t="s">
        <v>567</v>
      </c>
      <c r="C1056" t="s">
        <v>419</v>
      </c>
      <c r="D1056" t="s">
        <v>1995</v>
      </c>
      <c r="E1056" t="s">
        <v>3644</v>
      </c>
      <c r="F1056" t="s">
        <v>33</v>
      </c>
      <c r="G1056">
        <v>37</v>
      </c>
      <c r="H1056" t="s">
        <v>34</v>
      </c>
      <c r="I1056" t="s">
        <v>116</v>
      </c>
      <c r="J1056" t="s">
        <v>117</v>
      </c>
      <c r="K1056" t="s">
        <v>118</v>
      </c>
      <c r="L1056" t="s">
        <v>37</v>
      </c>
      <c r="M1056" t="s">
        <v>1957</v>
      </c>
      <c r="N1056" t="s">
        <v>39</v>
      </c>
      <c r="O1056" t="s">
        <v>159</v>
      </c>
      <c r="P1056" t="s">
        <v>160</v>
      </c>
      <c r="Q1056" t="s">
        <v>161</v>
      </c>
      <c r="R1056">
        <v>9</v>
      </c>
      <c r="S1056">
        <v>1820</v>
      </c>
      <c r="T1056">
        <v>0.1</v>
      </c>
      <c r="U1056">
        <v>1310.4000000000001</v>
      </c>
      <c r="V1056">
        <v>14742</v>
      </c>
      <c r="W1056">
        <v>2948.4</v>
      </c>
      <c r="X1056" t="s">
        <v>43</v>
      </c>
      <c r="Y1056" t="s">
        <v>44</v>
      </c>
      <c r="Z1056" t="s">
        <v>78</v>
      </c>
      <c r="AA1056" t="s">
        <v>46</v>
      </c>
      <c r="AB1056" t="s">
        <v>110</v>
      </c>
    </row>
    <row r="1057" spans="1:28" x14ac:dyDescent="0.3">
      <c r="A1057" t="s">
        <v>3645</v>
      </c>
      <c r="B1057" t="s">
        <v>193</v>
      </c>
      <c r="C1057" t="s">
        <v>678</v>
      </c>
      <c r="D1057" t="s">
        <v>1308</v>
      </c>
      <c r="E1057" t="s">
        <v>2898</v>
      </c>
      <c r="F1057" t="s">
        <v>53</v>
      </c>
      <c r="G1057">
        <v>50</v>
      </c>
      <c r="H1057" t="s">
        <v>34</v>
      </c>
      <c r="I1057" t="s">
        <v>103</v>
      </c>
      <c r="J1057" t="s">
        <v>104</v>
      </c>
      <c r="K1057" t="s">
        <v>105</v>
      </c>
      <c r="L1057" t="s">
        <v>37</v>
      </c>
      <c r="M1057" t="s">
        <v>1980</v>
      </c>
      <c r="N1057" t="s">
        <v>73</v>
      </c>
      <c r="O1057" t="s">
        <v>107</v>
      </c>
      <c r="P1057" t="s">
        <v>108</v>
      </c>
      <c r="Q1057" t="s">
        <v>109</v>
      </c>
      <c r="R1057">
        <v>6</v>
      </c>
      <c r="S1057">
        <v>84</v>
      </c>
      <c r="T1057">
        <v>0</v>
      </c>
      <c r="U1057">
        <v>60.48</v>
      </c>
      <c r="V1057">
        <v>504</v>
      </c>
      <c r="W1057">
        <v>141.12</v>
      </c>
      <c r="X1057" t="s">
        <v>43</v>
      </c>
      <c r="Y1057" t="s">
        <v>77</v>
      </c>
      <c r="Z1057" t="s">
        <v>56</v>
      </c>
      <c r="AA1057" t="s">
        <v>57</v>
      </c>
      <c r="AB1057" t="s">
        <v>110</v>
      </c>
    </row>
    <row r="1058" spans="1:28" x14ac:dyDescent="0.3">
      <c r="A1058" t="s">
        <v>3646</v>
      </c>
      <c r="B1058" t="s">
        <v>739</v>
      </c>
      <c r="C1058" t="s">
        <v>322</v>
      </c>
      <c r="D1058" t="s">
        <v>3647</v>
      </c>
      <c r="E1058" t="s">
        <v>3319</v>
      </c>
      <c r="F1058" t="s">
        <v>33</v>
      </c>
      <c r="G1058">
        <v>29</v>
      </c>
      <c r="H1058" t="s">
        <v>34</v>
      </c>
      <c r="I1058" t="s">
        <v>103</v>
      </c>
      <c r="J1058" t="s">
        <v>104</v>
      </c>
      <c r="K1058" t="s">
        <v>105</v>
      </c>
      <c r="L1058" t="s">
        <v>37</v>
      </c>
      <c r="M1058" t="s">
        <v>2418</v>
      </c>
      <c r="N1058" t="s">
        <v>88</v>
      </c>
      <c r="O1058" t="s">
        <v>120</v>
      </c>
      <c r="P1058" t="s">
        <v>121</v>
      </c>
      <c r="Q1058" t="s">
        <v>122</v>
      </c>
      <c r="R1058">
        <v>9</v>
      </c>
      <c r="S1058">
        <v>600</v>
      </c>
      <c r="T1058">
        <v>0</v>
      </c>
      <c r="U1058">
        <v>432</v>
      </c>
      <c r="V1058">
        <v>5400</v>
      </c>
      <c r="W1058">
        <v>1512</v>
      </c>
      <c r="X1058" t="s">
        <v>55</v>
      </c>
      <c r="Y1058" t="s">
        <v>77</v>
      </c>
      <c r="Z1058" t="s">
        <v>78</v>
      </c>
      <c r="AA1058" t="s">
        <v>57</v>
      </c>
      <c r="AB1058" t="s">
        <v>110</v>
      </c>
    </row>
    <row r="1059" spans="1:28" x14ac:dyDescent="0.3">
      <c r="A1059" t="s">
        <v>3648</v>
      </c>
      <c r="B1059" t="s">
        <v>951</v>
      </c>
      <c r="C1059" t="s">
        <v>299</v>
      </c>
      <c r="D1059" t="s">
        <v>1255</v>
      </c>
      <c r="E1059" t="s">
        <v>3649</v>
      </c>
      <c r="F1059" t="s">
        <v>33</v>
      </c>
      <c r="G1059">
        <v>58</v>
      </c>
      <c r="H1059" t="s">
        <v>34</v>
      </c>
      <c r="I1059" t="s">
        <v>84</v>
      </c>
      <c r="J1059" t="s">
        <v>85</v>
      </c>
      <c r="K1059" t="s">
        <v>86</v>
      </c>
      <c r="L1059" t="s">
        <v>37</v>
      </c>
      <c r="M1059" t="s">
        <v>2247</v>
      </c>
      <c r="N1059" t="s">
        <v>39</v>
      </c>
      <c r="O1059" t="s">
        <v>40</v>
      </c>
      <c r="P1059" t="s">
        <v>41</v>
      </c>
      <c r="Q1059" t="s">
        <v>42</v>
      </c>
      <c r="R1059">
        <v>7</v>
      </c>
      <c r="S1059">
        <v>1601</v>
      </c>
      <c r="T1059">
        <v>0.05</v>
      </c>
      <c r="U1059">
        <v>1152.72</v>
      </c>
      <c r="V1059">
        <v>10646.65</v>
      </c>
      <c r="W1059">
        <v>2577.61</v>
      </c>
      <c r="X1059" t="s">
        <v>43</v>
      </c>
      <c r="Y1059" t="s">
        <v>64</v>
      </c>
      <c r="Z1059" t="s">
        <v>45</v>
      </c>
      <c r="AA1059" t="s">
        <v>46</v>
      </c>
      <c r="AB1059" t="s">
        <v>110</v>
      </c>
    </row>
    <row r="1060" spans="1:28" x14ac:dyDescent="0.3">
      <c r="A1060" t="s">
        <v>3650</v>
      </c>
      <c r="B1060" t="s">
        <v>1290</v>
      </c>
      <c r="C1060" t="s">
        <v>2225</v>
      </c>
      <c r="D1060" t="s">
        <v>3651</v>
      </c>
      <c r="E1060" t="s">
        <v>2437</v>
      </c>
      <c r="F1060" t="s">
        <v>53</v>
      </c>
      <c r="G1060">
        <v>36</v>
      </c>
      <c r="H1060" t="s">
        <v>128</v>
      </c>
      <c r="I1060" t="s">
        <v>103</v>
      </c>
      <c r="J1060" t="s">
        <v>104</v>
      </c>
      <c r="K1060" t="s">
        <v>105</v>
      </c>
      <c r="L1060" t="s">
        <v>37</v>
      </c>
      <c r="M1060" t="s">
        <v>259</v>
      </c>
      <c r="N1060" t="s">
        <v>39</v>
      </c>
      <c r="O1060" t="s">
        <v>159</v>
      </c>
      <c r="P1060" t="s">
        <v>160</v>
      </c>
      <c r="Q1060" t="s">
        <v>161</v>
      </c>
      <c r="R1060">
        <v>5</v>
      </c>
      <c r="S1060">
        <v>811</v>
      </c>
      <c r="T1060">
        <v>0.1</v>
      </c>
      <c r="U1060">
        <v>583.91999999999996</v>
      </c>
      <c r="V1060">
        <v>3649.5</v>
      </c>
      <c r="W1060">
        <v>729.9</v>
      </c>
      <c r="X1060" t="s">
        <v>43</v>
      </c>
      <c r="Y1060" t="s">
        <v>64</v>
      </c>
      <c r="Z1060" t="s">
        <v>45</v>
      </c>
      <c r="AA1060" t="s">
        <v>65</v>
      </c>
      <c r="AB1060" t="s">
        <v>110</v>
      </c>
    </row>
    <row r="1061" spans="1:28" x14ac:dyDescent="0.3">
      <c r="A1061" t="s">
        <v>3652</v>
      </c>
      <c r="B1061" t="s">
        <v>277</v>
      </c>
      <c r="C1061" t="s">
        <v>278</v>
      </c>
      <c r="D1061" t="s">
        <v>3653</v>
      </c>
      <c r="E1061" t="s">
        <v>3654</v>
      </c>
      <c r="F1061" t="s">
        <v>33</v>
      </c>
      <c r="G1061">
        <v>33</v>
      </c>
      <c r="H1061" t="s">
        <v>71</v>
      </c>
      <c r="I1061" t="s">
        <v>116</v>
      </c>
      <c r="J1061" t="s">
        <v>117</v>
      </c>
      <c r="K1061" t="s">
        <v>118</v>
      </c>
      <c r="L1061" t="s">
        <v>37</v>
      </c>
      <c r="M1061" t="s">
        <v>2494</v>
      </c>
      <c r="N1061" t="s">
        <v>73</v>
      </c>
      <c r="O1061" t="s">
        <v>107</v>
      </c>
      <c r="P1061" t="s">
        <v>108</v>
      </c>
      <c r="Q1061" t="s">
        <v>109</v>
      </c>
      <c r="R1061">
        <v>6</v>
      </c>
      <c r="S1061">
        <v>1876</v>
      </c>
      <c r="T1061">
        <v>0.1</v>
      </c>
      <c r="U1061">
        <v>1350.72</v>
      </c>
      <c r="V1061">
        <v>10130.4</v>
      </c>
      <c r="W1061">
        <v>2026.08</v>
      </c>
      <c r="X1061" t="s">
        <v>55</v>
      </c>
      <c r="Y1061" t="s">
        <v>44</v>
      </c>
      <c r="Z1061" t="s">
        <v>45</v>
      </c>
      <c r="AA1061" t="s">
        <v>46</v>
      </c>
      <c r="AB1061" t="s">
        <v>110</v>
      </c>
    </row>
    <row r="1062" spans="1:28" x14ac:dyDescent="0.3">
      <c r="A1062" t="s">
        <v>3655</v>
      </c>
      <c r="B1062" t="s">
        <v>923</v>
      </c>
      <c r="C1062" t="s">
        <v>543</v>
      </c>
      <c r="D1062" t="s">
        <v>1561</v>
      </c>
      <c r="E1062" t="s">
        <v>3656</v>
      </c>
      <c r="F1062" t="s">
        <v>53</v>
      </c>
      <c r="G1062">
        <v>52</v>
      </c>
      <c r="H1062" t="s">
        <v>34</v>
      </c>
      <c r="I1062" t="s">
        <v>84</v>
      </c>
      <c r="J1062" t="s">
        <v>85</v>
      </c>
      <c r="K1062" t="s">
        <v>86</v>
      </c>
      <c r="L1062" t="s">
        <v>37</v>
      </c>
      <c r="M1062" t="s">
        <v>3657</v>
      </c>
      <c r="N1062" t="s">
        <v>39</v>
      </c>
      <c r="O1062" t="s">
        <v>40</v>
      </c>
      <c r="P1062" t="s">
        <v>41</v>
      </c>
      <c r="Q1062" t="s">
        <v>42</v>
      </c>
      <c r="R1062">
        <v>9</v>
      </c>
      <c r="S1062">
        <v>892</v>
      </c>
      <c r="T1062">
        <v>0.05</v>
      </c>
      <c r="U1062">
        <v>642.24</v>
      </c>
      <c r="V1062">
        <v>7626.6</v>
      </c>
      <c r="W1062">
        <v>1846.44</v>
      </c>
      <c r="X1062" t="s">
        <v>43</v>
      </c>
      <c r="Y1062" t="s">
        <v>77</v>
      </c>
      <c r="Z1062" t="s">
        <v>45</v>
      </c>
      <c r="AA1062" t="s">
        <v>65</v>
      </c>
      <c r="AB1062" t="s">
        <v>47</v>
      </c>
    </row>
    <row r="1063" spans="1:28" x14ac:dyDescent="0.3">
      <c r="A1063" t="s">
        <v>3658</v>
      </c>
      <c r="B1063" t="s">
        <v>124</v>
      </c>
      <c r="C1063" t="s">
        <v>2194</v>
      </c>
      <c r="D1063" t="s">
        <v>3659</v>
      </c>
      <c r="E1063" t="s">
        <v>1483</v>
      </c>
      <c r="F1063" t="s">
        <v>53</v>
      </c>
      <c r="G1063">
        <v>38</v>
      </c>
      <c r="H1063" t="s">
        <v>71</v>
      </c>
      <c r="I1063" t="s">
        <v>103</v>
      </c>
      <c r="J1063" t="s">
        <v>104</v>
      </c>
      <c r="K1063" t="s">
        <v>105</v>
      </c>
      <c r="L1063" t="s">
        <v>37</v>
      </c>
      <c r="M1063" t="s">
        <v>2653</v>
      </c>
      <c r="N1063" t="s">
        <v>73</v>
      </c>
      <c r="O1063" t="s">
        <v>107</v>
      </c>
      <c r="P1063" t="s">
        <v>108</v>
      </c>
      <c r="Q1063" t="s">
        <v>109</v>
      </c>
      <c r="R1063">
        <v>9</v>
      </c>
      <c r="S1063">
        <v>58</v>
      </c>
      <c r="T1063">
        <v>0.2</v>
      </c>
      <c r="U1063">
        <v>41.76</v>
      </c>
      <c r="V1063">
        <v>417.6</v>
      </c>
      <c r="W1063">
        <v>41.76</v>
      </c>
      <c r="X1063" t="s">
        <v>43</v>
      </c>
      <c r="Y1063" t="s">
        <v>77</v>
      </c>
      <c r="Z1063" t="s">
        <v>56</v>
      </c>
      <c r="AA1063" t="s">
        <v>46</v>
      </c>
      <c r="AB1063" t="s">
        <v>47</v>
      </c>
    </row>
    <row r="1064" spans="1:28" x14ac:dyDescent="0.3">
      <c r="A1064" t="s">
        <v>3660</v>
      </c>
      <c r="B1064" t="s">
        <v>59</v>
      </c>
      <c r="C1064" t="s">
        <v>322</v>
      </c>
      <c r="D1064" t="s">
        <v>3661</v>
      </c>
      <c r="E1064" t="s">
        <v>2303</v>
      </c>
      <c r="F1064" t="s">
        <v>53</v>
      </c>
      <c r="G1064">
        <v>29</v>
      </c>
      <c r="H1064" t="s">
        <v>34</v>
      </c>
      <c r="I1064" t="s">
        <v>103</v>
      </c>
      <c r="J1064" t="s">
        <v>104</v>
      </c>
      <c r="K1064" t="s">
        <v>105</v>
      </c>
      <c r="L1064" t="s">
        <v>37</v>
      </c>
      <c r="M1064" t="s">
        <v>515</v>
      </c>
      <c r="N1064" t="s">
        <v>73</v>
      </c>
      <c r="O1064" t="s">
        <v>107</v>
      </c>
      <c r="P1064" t="s">
        <v>108</v>
      </c>
      <c r="Q1064" t="s">
        <v>109</v>
      </c>
      <c r="R1064">
        <v>6</v>
      </c>
      <c r="S1064">
        <v>227</v>
      </c>
      <c r="T1064">
        <v>0.1</v>
      </c>
      <c r="U1064">
        <v>163.44</v>
      </c>
      <c r="V1064">
        <v>1225.8</v>
      </c>
      <c r="W1064">
        <v>245.16</v>
      </c>
      <c r="X1064" t="s">
        <v>43</v>
      </c>
      <c r="Y1064" t="s">
        <v>64</v>
      </c>
      <c r="Z1064" t="s">
        <v>56</v>
      </c>
      <c r="AA1064" t="s">
        <v>57</v>
      </c>
      <c r="AB1064" t="s">
        <v>47</v>
      </c>
    </row>
    <row r="1065" spans="1:28" x14ac:dyDescent="0.3">
      <c r="A1065" t="s">
        <v>3662</v>
      </c>
      <c r="B1065" t="s">
        <v>2679</v>
      </c>
      <c r="C1065" t="s">
        <v>3663</v>
      </c>
      <c r="D1065" t="s">
        <v>2786</v>
      </c>
      <c r="E1065" t="s">
        <v>989</v>
      </c>
      <c r="F1065" t="s">
        <v>53</v>
      </c>
      <c r="G1065">
        <v>31</v>
      </c>
      <c r="H1065" t="s">
        <v>71</v>
      </c>
      <c r="I1065" t="s">
        <v>35</v>
      </c>
      <c r="J1065" t="s">
        <v>36</v>
      </c>
      <c r="K1065" t="s">
        <v>36</v>
      </c>
      <c r="L1065" t="s">
        <v>37</v>
      </c>
      <c r="M1065" t="s">
        <v>2523</v>
      </c>
      <c r="N1065" t="s">
        <v>73</v>
      </c>
      <c r="O1065" t="s">
        <v>74</v>
      </c>
      <c r="P1065" t="s">
        <v>75</v>
      </c>
      <c r="Q1065" t="s">
        <v>76</v>
      </c>
      <c r="R1065">
        <v>1</v>
      </c>
      <c r="S1065">
        <v>1453</v>
      </c>
      <c r="T1065">
        <v>0.2</v>
      </c>
      <c r="U1065">
        <v>1046.1600000000001</v>
      </c>
      <c r="V1065">
        <v>1162.4000000000001</v>
      </c>
      <c r="W1065">
        <v>116.24</v>
      </c>
      <c r="X1065" t="s">
        <v>136</v>
      </c>
      <c r="Y1065" t="s">
        <v>77</v>
      </c>
      <c r="Z1065" t="s">
        <v>78</v>
      </c>
      <c r="AA1065" t="s">
        <v>46</v>
      </c>
      <c r="AB1065" t="s">
        <v>47</v>
      </c>
    </row>
    <row r="1066" spans="1:28" x14ac:dyDescent="0.3">
      <c r="A1066" t="s">
        <v>3664</v>
      </c>
      <c r="B1066" t="s">
        <v>464</v>
      </c>
      <c r="C1066" t="s">
        <v>2087</v>
      </c>
      <c r="D1066" t="s">
        <v>2771</v>
      </c>
      <c r="E1066" t="s">
        <v>374</v>
      </c>
      <c r="F1066" t="s">
        <v>53</v>
      </c>
      <c r="G1066">
        <v>26</v>
      </c>
      <c r="H1066" t="s">
        <v>34</v>
      </c>
      <c r="I1066" t="s">
        <v>116</v>
      </c>
      <c r="J1066" t="s">
        <v>117</v>
      </c>
      <c r="K1066" t="s">
        <v>118</v>
      </c>
      <c r="L1066" t="s">
        <v>37</v>
      </c>
      <c r="M1066" t="s">
        <v>830</v>
      </c>
      <c r="N1066" t="s">
        <v>73</v>
      </c>
      <c r="O1066" t="s">
        <v>74</v>
      </c>
      <c r="P1066" t="s">
        <v>75</v>
      </c>
      <c r="Q1066" t="s">
        <v>76</v>
      </c>
      <c r="R1066">
        <v>9</v>
      </c>
      <c r="S1066">
        <v>380</v>
      </c>
      <c r="T1066">
        <v>0</v>
      </c>
      <c r="U1066">
        <v>273.60000000000002</v>
      </c>
      <c r="V1066">
        <v>3420</v>
      </c>
      <c r="W1066">
        <v>957.6</v>
      </c>
      <c r="X1066" t="s">
        <v>43</v>
      </c>
      <c r="Y1066" t="s">
        <v>64</v>
      </c>
      <c r="Z1066" t="s">
        <v>45</v>
      </c>
      <c r="AA1066" t="s">
        <v>65</v>
      </c>
      <c r="AB1066" t="s">
        <v>47</v>
      </c>
    </row>
    <row r="1067" spans="1:28" x14ac:dyDescent="0.3">
      <c r="A1067" t="s">
        <v>3665</v>
      </c>
      <c r="B1067" t="s">
        <v>322</v>
      </c>
      <c r="C1067" t="s">
        <v>3043</v>
      </c>
      <c r="D1067" t="s">
        <v>1634</v>
      </c>
      <c r="E1067" t="s">
        <v>3666</v>
      </c>
      <c r="F1067" t="s">
        <v>33</v>
      </c>
      <c r="G1067">
        <v>28</v>
      </c>
      <c r="H1067" t="s">
        <v>34</v>
      </c>
      <c r="I1067" t="s">
        <v>35</v>
      </c>
      <c r="J1067" t="s">
        <v>36</v>
      </c>
      <c r="K1067" t="s">
        <v>36</v>
      </c>
      <c r="L1067" t="s">
        <v>37</v>
      </c>
      <c r="M1067" t="s">
        <v>1957</v>
      </c>
      <c r="N1067" t="s">
        <v>39</v>
      </c>
      <c r="O1067" t="s">
        <v>40</v>
      </c>
      <c r="P1067" t="s">
        <v>41</v>
      </c>
      <c r="Q1067" t="s">
        <v>42</v>
      </c>
      <c r="R1067">
        <v>3</v>
      </c>
      <c r="S1067">
        <v>68</v>
      </c>
      <c r="T1067">
        <v>0</v>
      </c>
      <c r="U1067">
        <v>48.96</v>
      </c>
      <c r="V1067">
        <v>204</v>
      </c>
      <c r="W1067">
        <v>57.12</v>
      </c>
      <c r="X1067" t="s">
        <v>136</v>
      </c>
      <c r="Y1067" t="s">
        <v>64</v>
      </c>
      <c r="Z1067" t="s">
        <v>56</v>
      </c>
      <c r="AA1067" t="s">
        <v>57</v>
      </c>
      <c r="AB1067" t="s">
        <v>110</v>
      </c>
    </row>
    <row r="1068" spans="1:28" x14ac:dyDescent="0.3">
      <c r="A1068" t="s">
        <v>3667</v>
      </c>
      <c r="B1068" t="s">
        <v>1004</v>
      </c>
      <c r="C1068" t="s">
        <v>1391</v>
      </c>
      <c r="D1068" t="s">
        <v>498</v>
      </c>
      <c r="E1068" t="s">
        <v>3668</v>
      </c>
      <c r="F1068" t="s">
        <v>33</v>
      </c>
      <c r="G1068">
        <v>26</v>
      </c>
      <c r="H1068" t="s">
        <v>34</v>
      </c>
      <c r="I1068" t="s">
        <v>103</v>
      </c>
      <c r="J1068" t="s">
        <v>104</v>
      </c>
      <c r="K1068" t="s">
        <v>105</v>
      </c>
      <c r="L1068" t="s">
        <v>37</v>
      </c>
      <c r="M1068" t="s">
        <v>3453</v>
      </c>
      <c r="N1068" t="s">
        <v>39</v>
      </c>
      <c r="O1068" t="s">
        <v>159</v>
      </c>
      <c r="P1068" t="s">
        <v>160</v>
      </c>
      <c r="Q1068" t="s">
        <v>161</v>
      </c>
      <c r="R1068">
        <v>9</v>
      </c>
      <c r="S1068">
        <v>1127</v>
      </c>
      <c r="T1068">
        <v>0.15</v>
      </c>
      <c r="U1068">
        <v>811.44</v>
      </c>
      <c r="V1068">
        <v>8621.5499999999993</v>
      </c>
      <c r="W1068">
        <v>1318.59</v>
      </c>
      <c r="X1068" t="s">
        <v>43</v>
      </c>
      <c r="Y1068" t="s">
        <v>44</v>
      </c>
      <c r="Z1068" t="s">
        <v>56</v>
      </c>
      <c r="AA1068" t="s">
        <v>46</v>
      </c>
      <c r="AB1068" t="s">
        <v>110</v>
      </c>
    </row>
    <row r="1069" spans="1:28" x14ac:dyDescent="0.3">
      <c r="A1069" t="s">
        <v>3669</v>
      </c>
      <c r="B1069" t="s">
        <v>1391</v>
      </c>
      <c r="C1069" t="s">
        <v>1779</v>
      </c>
      <c r="D1069" t="s">
        <v>3670</v>
      </c>
      <c r="E1069" t="s">
        <v>3443</v>
      </c>
      <c r="F1069" t="s">
        <v>53</v>
      </c>
      <c r="G1069">
        <v>38</v>
      </c>
      <c r="H1069" t="s">
        <v>71</v>
      </c>
      <c r="I1069" t="s">
        <v>116</v>
      </c>
      <c r="J1069" t="s">
        <v>117</v>
      </c>
      <c r="K1069" t="s">
        <v>118</v>
      </c>
      <c r="L1069" t="s">
        <v>37</v>
      </c>
      <c r="M1069" t="s">
        <v>1834</v>
      </c>
      <c r="N1069" t="s">
        <v>39</v>
      </c>
      <c r="O1069" t="s">
        <v>159</v>
      </c>
      <c r="P1069" t="s">
        <v>160</v>
      </c>
      <c r="Q1069" t="s">
        <v>161</v>
      </c>
      <c r="R1069">
        <v>10</v>
      </c>
      <c r="S1069">
        <v>905</v>
      </c>
      <c r="T1069">
        <v>0</v>
      </c>
      <c r="U1069">
        <v>651.6</v>
      </c>
      <c r="V1069">
        <v>9050</v>
      </c>
      <c r="W1069">
        <v>2534</v>
      </c>
      <c r="X1069" t="s">
        <v>55</v>
      </c>
      <c r="Y1069" t="s">
        <v>44</v>
      </c>
      <c r="Z1069" t="s">
        <v>56</v>
      </c>
      <c r="AA1069" t="s">
        <v>57</v>
      </c>
      <c r="AB1069" t="s">
        <v>47</v>
      </c>
    </row>
    <row r="1070" spans="1:28" x14ac:dyDescent="0.3">
      <c r="A1070" t="s">
        <v>3671</v>
      </c>
      <c r="B1070" t="s">
        <v>132</v>
      </c>
      <c r="C1070" t="s">
        <v>1919</v>
      </c>
      <c r="D1070" t="s">
        <v>3672</v>
      </c>
      <c r="E1070" t="s">
        <v>3673</v>
      </c>
      <c r="F1070" t="s">
        <v>53</v>
      </c>
      <c r="G1070">
        <v>51</v>
      </c>
      <c r="H1070" t="s">
        <v>128</v>
      </c>
      <c r="I1070" t="s">
        <v>103</v>
      </c>
      <c r="J1070" t="s">
        <v>104</v>
      </c>
      <c r="K1070" t="s">
        <v>105</v>
      </c>
      <c r="L1070" t="s">
        <v>37</v>
      </c>
      <c r="M1070" t="s">
        <v>916</v>
      </c>
      <c r="N1070" t="s">
        <v>39</v>
      </c>
      <c r="O1070" t="s">
        <v>159</v>
      </c>
      <c r="P1070" t="s">
        <v>160</v>
      </c>
      <c r="Q1070" t="s">
        <v>161</v>
      </c>
      <c r="R1070">
        <v>1</v>
      </c>
      <c r="S1070">
        <v>242</v>
      </c>
      <c r="T1070">
        <v>0</v>
      </c>
      <c r="U1070">
        <v>174.24</v>
      </c>
      <c r="V1070">
        <v>242</v>
      </c>
      <c r="W1070">
        <v>67.760000000000005</v>
      </c>
      <c r="X1070" t="s">
        <v>55</v>
      </c>
      <c r="Y1070" t="s">
        <v>77</v>
      </c>
      <c r="Z1070" t="s">
        <v>45</v>
      </c>
      <c r="AA1070" t="s">
        <v>46</v>
      </c>
      <c r="AB1070" t="s">
        <v>110</v>
      </c>
    </row>
    <row r="1071" spans="1:28" x14ac:dyDescent="0.3">
      <c r="A1071" t="s">
        <v>3674</v>
      </c>
      <c r="B1071" t="s">
        <v>708</v>
      </c>
      <c r="C1071" t="s">
        <v>164</v>
      </c>
      <c r="D1071" t="s">
        <v>133</v>
      </c>
      <c r="E1071" t="s">
        <v>2878</v>
      </c>
      <c r="F1071" t="s">
        <v>53</v>
      </c>
      <c r="G1071">
        <v>56</v>
      </c>
      <c r="H1071" t="s">
        <v>71</v>
      </c>
      <c r="I1071" t="s">
        <v>116</v>
      </c>
      <c r="J1071" t="s">
        <v>117</v>
      </c>
      <c r="K1071" t="s">
        <v>118</v>
      </c>
      <c r="L1071" t="s">
        <v>37</v>
      </c>
      <c r="M1071" t="s">
        <v>3675</v>
      </c>
      <c r="N1071" t="s">
        <v>88</v>
      </c>
      <c r="O1071" t="s">
        <v>89</v>
      </c>
      <c r="P1071" t="s">
        <v>90</v>
      </c>
      <c r="Q1071" t="s">
        <v>91</v>
      </c>
      <c r="R1071">
        <v>7</v>
      </c>
      <c r="S1071">
        <v>436</v>
      </c>
      <c r="T1071">
        <v>0</v>
      </c>
      <c r="U1071">
        <v>313.92</v>
      </c>
      <c r="V1071">
        <v>3052</v>
      </c>
      <c r="W1071">
        <v>854.56</v>
      </c>
      <c r="X1071" t="s">
        <v>55</v>
      </c>
      <c r="Y1071" t="s">
        <v>44</v>
      </c>
      <c r="Z1071" t="s">
        <v>78</v>
      </c>
      <c r="AA1071" t="s">
        <v>46</v>
      </c>
      <c r="AB1071" t="s">
        <v>110</v>
      </c>
    </row>
    <row r="1072" spans="1:28" x14ac:dyDescent="0.3">
      <c r="A1072" t="s">
        <v>3676</v>
      </c>
      <c r="B1072" t="s">
        <v>2545</v>
      </c>
      <c r="C1072" t="s">
        <v>60</v>
      </c>
      <c r="D1072" t="s">
        <v>1533</v>
      </c>
      <c r="E1072" t="s">
        <v>625</v>
      </c>
      <c r="F1072" t="s">
        <v>33</v>
      </c>
      <c r="G1072">
        <v>54</v>
      </c>
      <c r="H1072" t="s">
        <v>128</v>
      </c>
      <c r="I1072" t="s">
        <v>103</v>
      </c>
      <c r="J1072" t="s">
        <v>104</v>
      </c>
      <c r="K1072" t="s">
        <v>105</v>
      </c>
      <c r="L1072" t="s">
        <v>37</v>
      </c>
      <c r="M1072" t="s">
        <v>2837</v>
      </c>
      <c r="N1072" t="s">
        <v>39</v>
      </c>
      <c r="O1072" t="s">
        <v>40</v>
      </c>
      <c r="P1072" t="s">
        <v>41</v>
      </c>
      <c r="Q1072" t="s">
        <v>42</v>
      </c>
      <c r="R1072">
        <v>1</v>
      </c>
      <c r="S1072">
        <v>1221</v>
      </c>
      <c r="T1072">
        <v>0.1</v>
      </c>
      <c r="U1072">
        <v>879.12</v>
      </c>
      <c r="V1072">
        <v>1098.9000000000001</v>
      </c>
      <c r="W1072">
        <v>219.78</v>
      </c>
      <c r="X1072" t="s">
        <v>136</v>
      </c>
      <c r="Y1072" t="s">
        <v>44</v>
      </c>
      <c r="Z1072" t="s">
        <v>56</v>
      </c>
      <c r="AA1072" t="s">
        <v>46</v>
      </c>
      <c r="AB1072" t="s">
        <v>47</v>
      </c>
    </row>
    <row r="1073" spans="1:28" x14ac:dyDescent="0.3">
      <c r="A1073" t="s">
        <v>3677</v>
      </c>
      <c r="B1073" t="s">
        <v>2480</v>
      </c>
      <c r="C1073" t="s">
        <v>1107</v>
      </c>
      <c r="D1073" t="s">
        <v>381</v>
      </c>
      <c r="E1073" t="s">
        <v>3222</v>
      </c>
      <c r="F1073" t="s">
        <v>33</v>
      </c>
      <c r="G1073">
        <v>53</v>
      </c>
      <c r="H1073" t="s">
        <v>71</v>
      </c>
      <c r="I1073" t="s">
        <v>116</v>
      </c>
      <c r="J1073" t="s">
        <v>117</v>
      </c>
      <c r="K1073" t="s">
        <v>118</v>
      </c>
      <c r="L1073" t="s">
        <v>37</v>
      </c>
      <c r="M1073" t="s">
        <v>1038</v>
      </c>
      <c r="N1073" t="s">
        <v>88</v>
      </c>
      <c r="O1073" t="s">
        <v>89</v>
      </c>
      <c r="P1073" t="s">
        <v>90</v>
      </c>
      <c r="Q1073" t="s">
        <v>91</v>
      </c>
      <c r="R1073">
        <v>6</v>
      </c>
      <c r="S1073">
        <v>1841</v>
      </c>
      <c r="T1073">
        <v>0.2</v>
      </c>
      <c r="U1073">
        <v>1325.52</v>
      </c>
      <c r="V1073">
        <v>8836.7999999999993</v>
      </c>
      <c r="W1073">
        <v>883.68</v>
      </c>
      <c r="X1073" t="s">
        <v>55</v>
      </c>
      <c r="Y1073" t="s">
        <v>64</v>
      </c>
      <c r="Z1073" t="s">
        <v>45</v>
      </c>
      <c r="AA1073" t="s">
        <v>46</v>
      </c>
      <c r="AB1073" t="s">
        <v>47</v>
      </c>
    </row>
    <row r="1074" spans="1:28" x14ac:dyDescent="0.3">
      <c r="A1074" t="s">
        <v>3678</v>
      </c>
      <c r="B1074" t="s">
        <v>464</v>
      </c>
      <c r="C1074" t="s">
        <v>220</v>
      </c>
      <c r="D1074" t="s">
        <v>3679</v>
      </c>
      <c r="E1074" t="s">
        <v>3680</v>
      </c>
      <c r="F1074" t="s">
        <v>53</v>
      </c>
      <c r="G1074">
        <v>57</v>
      </c>
      <c r="H1074" t="s">
        <v>128</v>
      </c>
      <c r="I1074" t="s">
        <v>103</v>
      </c>
      <c r="J1074" t="s">
        <v>104</v>
      </c>
      <c r="K1074" t="s">
        <v>105</v>
      </c>
      <c r="L1074" t="s">
        <v>37</v>
      </c>
      <c r="M1074" t="s">
        <v>600</v>
      </c>
      <c r="N1074" t="s">
        <v>73</v>
      </c>
      <c r="O1074" t="s">
        <v>74</v>
      </c>
      <c r="P1074" t="s">
        <v>75</v>
      </c>
      <c r="Q1074" t="s">
        <v>76</v>
      </c>
      <c r="R1074">
        <v>4</v>
      </c>
      <c r="S1074">
        <v>92</v>
      </c>
      <c r="T1074">
        <v>0.15</v>
      </c>
      <c r="U1074">
        <v>66.239999999999995</v>
      </c>
      <c r="V1074">
        <v>312.8</v>
      </c>
      <c r="W1074">
        <v>47.84</v>
      </c>
      <c r="X1074" t="s">
        <v>55</v>
      </c>
      <c r="Y1074" t="s">
        <v>44</v>
      </c>
      <c r="Z1074" t="s">
        <v>78</v>
      </c>
      <c r="AA1074" t="s">
        <v>46</v>
      </c>
      <c r="AB1074" t="s">
        <v>47</v>
      </c>
    </row>
    <row r="1075" spans="1:28" x14ac:dyDescent="0.3">
      <c r="A1075" t="s">
        <v>3681</v>
      </c>
      <c r="B1075" t="s">
        <v>1339</v>
      </c>
      <c r="C1075" t="s">
        <v>850</v>
      </c>
      <c r="D1075" t="s">
        <v>2626</v>
      </c>
      <c r="E1075" t="s">
        <v>2896</v>
      </c>
      <c r="F1075" t="s">
        <v>33</v>
      </c>
      <c r="G1075">
        <v>55</v>
      </c>
      <c r="H1075" t="s">
        <v>71</v>
      </c>
      <c r="I1075" t="s">
        <v>116</v>
      </c>
      <c r="J1075" t="s">
        <v>117</v>
      </c>
      <c r="K1075" t="s">
        <v>118</v>
      </c>
      <c r="L1075" t="s">
        <v>37</v>
      </c>
      <c r="M1075" t="s">
        <v>2919</v>
      </c>
      <c r="N1075" t="s">
        <v>88</v>
      </c>
      <c r="O1075" t="s">
        <v>89</v>
      </c>
      <c r="P1075" t="s">
        <v>90</v>
      </c>
      <c r="Q1075" t="s">
        <v>91</v>
      </c>
      <c r="R1075">
        <v>8</v>
      </c>
      <c r="S1075">
        <v>205</v>
      </c>
      <c r="T1075">
        <v>0.1</v>
      </c>
      <c r="U1075">
        <v>147.6</v>
      </c>
      <c r="V1075">
        <v>1476</v>
      </c>
      <c r="W1075">
        <v>295.2</v>
      </c>
      <c r="X1075" t="s">
        <v>43</v>
      </c>
      <c r="Y1075" t="s">
        <v>44</v>
      </c>
      <c r="Z1075" t="s">
        <v>45</v>
      </c>
      <c r="AA1075" t="s">
        <v>57</v>
      </c>
      <c r="AB1075" t="s">
        <v>110</v>
      </c>
    </row>
    <row r="1076" spans="1:28" x14ac:dyDescent="0.3">
      <c r="A1076" t="s">
        <v>3682</v>
      </c>
      <c r="B1076" t="s">
        <v>202</v>
      </c>
      <c r="C1076" t="s">
        <v>1386</v>
      </c>
      <c r="D1076" t="s">
        <v>3683</v>
      </c>
      <c r="E1076" t="s">
        <v>253</v>
      </c>
      <c r="F1076" t="s">
        <v>53</v>
      </c>
      <c r="G1076">
        <v>32</v>
      </c>
      <c r="H1076" t="s">
        <v>71</v>
      </c>
      <c r="I1076" t="s">
        <v>103</v>
      </c>
      <c r="J1076" t="s">
        <v>104</v>
      </c>
      <c r="K1076" t="s">
        <v>105</v>
      </c>
      <c r="L1076" t="s">
        <v>37</v>
      </c>
      <c r="M1076" t="s">
        <v>2894</v>
      </c>
      <c r="N1076" t="s">
        <v>39</v>
      </c>
      <c r="O1076" t="s">
        <v>159</v>
      </c>
      <c r="P1076" t="s">
        <v>160</v>
      </c>
      <c r="Q1076" t="s">
        <v>161</v>
      </c>
      <c r="R1076">
        <v>1</v>
      </c>
      <c r="S1076">
        <v>341</v>
      </c>
      <c r="T1076">
        <v>0.2</v>
      </c>
      <c r="U1076">
        <v>245.52</v>
      </c>
      <c r="V1076">
        <v>272.8</v>
      </c>
      <c r="W1076">
        <v>27.28</v>
      </c>
      <c r="X1076" t="s">
        <v>43</v>
      </c>
      <c r="Y1076" t="s">
        <v>44</v>
      </c>
      <c r="Z1076" t="s">
        <v>56</v>
      </c>
      <c r="AA1076" t="s">
        <v>46</v>
      </c>
      <c r="AB1076" t="s">
        <v>110</v>
      </c>
    </row>
    <row r="1077" spans="1:28" x14ac:dyDescent="0.3">
      <c r="A1077" t="s">
        <v>3684</v>
      </c>
      <c r="B1077" t="s">
        <v>1145</v>
      </c>
      <c r="C1077" t="s">
        <v>503</v>
      </c>
      <c r="D1077" t="s">
        <v>919</v>
      </c>
      <c r="E1077" t="s">
        <v>433</v>
      </c>
      <c r="F1077" t="s">
        <v>33</v>
      </c>
      <c r="G1077">
        <v>32</v>
      </c>
      <c r="H1077" t="s">
        <v>34</v>
      </c>
      <c r="I1077" t="s">
        <v>35</v>
      </c>
      <c r="J1077" t="s">
        <v>36</v>
      </c>
      <c r="K1077" t="s">
        <v>36</v>
      </c>
      <c r="L1077" t="s">
        <v>37</v>
      </c>
      <c r="M1077" t="s">
        <v>3685</v>
      </c>
      <c r="N1077" t="s">
        <v>39</v>
      </c>
      <c r="O1077" t="s">
        <v>40</v>
      </c>
      <c r="P1077" t="s">
        <v>41</v>
      </c>
      <c r="Q1077" t="s">
        <v>42</v>
      </c>
      <c r="R1077">
        <v>8</v>
      </c>
      <c r="S1077">
        <v>1798</v>
      </c>
      <c r="T1077">
        <v>0</v>
      </c>
      <c r="U1077">
        <v>1294.56</v>
      </c>
      <c r="V1077">
        <v>14384</v>
      </c>
      <c r="W1077">
        <v>4027.52</v>
      </c>
      <c r="X1077" t="s">
        <v>43</v>
      </c>
      <c r="Y1077" t="s">
        <v>64</v>
      </c>
      <c r="Z1077" t="s">
        <v>45</v>
      </c>
      <c r="AA1077" t="s">
        <v>65</v>
      </c>
      <c r="AB1077" t="s">
        <v>110</v>
      </c>
    </row>
    <row r="1078" spans="1:28" x14ac:dyDescent="0.3">
      <c r="A1078" t="s">
        <v>3686</v>
      </c>
      <c r="B1078" t="s">
        <v>2474</v>
      </c>
      <c r="C1078" t="s">
        <v>2265</v>
      </c>
      <c r="D1078" t="s">
        <v>489</v>
      </c>
      <c r="E1078" t="s">
        <v>3687</v>
      </c>
      <c r="F1078" t="s">
        <v>53</v>
      </c>
      <c r="G1078">
        <v>63</v>
      </c>
      <c r="H1078" t="s">
        <v>128</v>
      </c>
      <c r="I1078" t="s">
        <v>103</v>
      </c>
      <c r="J1078" t="s">
        <v>104</v>
      </c>
      <c r="K1078" t="s">
        <v>105</v>
      </c>
      <c r="L1078" t="s">
        <v>37</v>
      </c>
      <c r="M1078" t="s">
        <v>3020</v>
      </c>
      <c r="N1078" t="s">
        <v>88</v>
      </c>
      <c r="O1078" t="s">
        <v>120</v>
      </c>
      <c r="P1078" t="s">
        <v>121</v>
      </c>
      <c r="Q1078" t="s">
        <v>122</v>
      </c>
      <c r="R1078">
        <v>8</v>
      </c>
      <c r="S1078">
        <v>93</v>
      </c>
      <c r="T1078">
        <v>0.05</v>
      </c>
      <c r="U1078">
        <v>66.959999999999994</v>
      </c>
      <c r="V1078">
        <v>706.8</v>
      </c>
      <c r="W1078">
        <v>171.12</v>
      </c>
      <c r="X1078" t="s">
        <v>55</v>
      </c>
      <c r="Y1078" t="s">
        <v>44</v>
      </c>
      <c r="Z1078" t="s">
        <v>56</v>
      </c>
      <c r="AA1078" t="s">
        <v>65</v>
      </c>
      <c r="AB1078" t="s">
        <v>47</v>
      </c>
    </row>
    <row r="1079" spans="1:28" x14ac:dyDescent="0.3">
      <c r="A1079" t="s">
        <v>3688</v>
      </c>
      <c r="B1079" t="s">
        <v>1913</v>
      </c>
      <c r="C1079" t="s">
        <v>695</v>
      </c>
      <c r="D1079" t="s">
        <v>3689</v>
      </c>
      <c r="E1079" t="s">
        <v>2978</v>
      </c>
      <c r="F1079" t="s">
        <v>53</v>
      </c>
      <c r="G1079">
        <v>26</v>
      </c>
      <c r="H1079" t="s">
        <v>128</v>
      </c>
      <c r="I1079" t="s">
        <v>116</v>
      </c>
      <c r="J1079" t="s">
        <v>117</v>
      </c>
      <c r="K1079" t="s">
        <v>118</v>
      </c>
      <c r="L1079" t="s">
        <v>37</v>
      </c>
      <c r="M1079" t="s">
        <v>1204</v>
      </c>
      <c r="N1079" t="s">
        <v>73</v>
      </c>
      <c r="O1079" t="s">
        <v>107</v>
      </c>
      <c r="P1079" t="s">
        <v>108</v>
      </c>
      <c r="Q1079" t="s">
        <v>109</v>
      </c>
      <c r="R1079">
        <v>1</v>
      </c>
      <c r="S1079">
        <v>99</v>
      </c>
      <c r="T1079">
        <v>0</v>
      </c>
      <c r="U1079">
        <v>71.28</v>
      </c>
      <c r="V1079">
        <v>99</v>
      </c>
      <c r="W1079">
        <v>27.72</v>
      </c>
      <c r="X1079" t="s">
        <v>55</v>
      </c>
      <c r="Y1079" t="s">
        <v>77</v>
      </c>
      <c r="Z1079" t="s">
        <v>45</v>
      </c>
      <c r="AA1079" t="s">
        <v>46</v>
      </c>
      <c r="AB1079" t="s">
        <v>110</v>
      </c>
    </row>
    <row r="1080" spans="1:28" x14ac:dyDescent="0.3">
      <c r="A1080" t="s">
        <v>3690</v>
      </c>
      <c r="B1080" t="s">
        <v>1073</v>
      </c>
      <c r="C1080" t="s">
        <v>169</v>
      </c>
      <c r="D1080" t="s">
        <v>3024</v>
      </c>
      <c r="E1080" t="s">
        <v>3691</v>
      </c>
      <c r="F1080" t="s">
        <v>33</v>
      </c>
      <c r="G1080">
        <v>25</v>
      </c>
      <c r="H1080" t="s">
        <v>71</v>
      </c>
      <c r="I1080" t="s">
        <v>116</v>
      </c>
      <c r="J1080" t="s">
        <v>117</v>
      </c>
      <c r="K1080" t="s">
        <v>118</v>
      </c>
      <c r="L1080" t="s">
        <v>37</v>
      </c>
      <c r="M1080" t="s">
        <v>1412</v>
      </c>
      <c r="N1080" t="s">
        <v>88</v>
      </c>
      <c r="O1080" t="s">
        <v>89</v>
      </c>
      <c r="P1080" t="s">
        <v>90</v>
      </c>
      <c r="Q1080" t="s">
        <v>91</v>
      </c>
      <c r="R1080">
        <v>3</v>
      </c>
      <c r="S1080">
        <v>1129</v>
      </c>
      <c r="T1080">
        <v>0</v>
      </c>
      <c r="U1080">
        <v>812.88</v>
      </c>
      <c r="V1080">
        <v>3387</v>
      </c>
      <c r="W1080">
        <v>948.36</v>
      </c>
      <c r="X1080" t="s">
        <v>43</v>
      </c>
      <c r="Y1080" t="s">
        <v>44</v>
      </c>
      <c r="Z1080" t="s">
        <v>78</v>
      </c>
      <c r="AA1080" t="s">
        <v>57</v>
      </c>
      <c r="AB1080" t="s">
        <v>47</v>
      </c>
    </row>
    <row r="1081" spans="1:28" x14ac:dyDescent="0.3">
      <c r="A1081" t="s">
        <v>3692</v>
      </c>
      <c r="B1081" t="s">
        <v>327</v>
      </c>
      <c r="C1081" t="s">
        <v>250</v>
      </c>
      <c r="D1081" t="s">
        <v>3693</v>
      </c>
      <c r="E1081" t="s">
        <v>3694</v>
      </c>
      <c r="F1081" t="s">
        <v>33</v>
      </c>
      <c r="G1081">
        <v>49</v>
      </c>
      <c r="H1081" t="s">
        <v>34</v>
      </c>
      <c r="I1081" t="s">
        <v>35</v>
      </c>
      <c r="J1081" t="s">
        <v>36</v>
      </c>
      <c r="K1081" t="s">
        <v>36</v>
      </c>
      <c r="L1081" t="s">
        <v>37</v>
      </c>
      <c r="M1081" t="s">
        <v>1456</v>
      </c>
      <c r="N1081" t="s">
        <v>73</v>
      </c>
      <c r="O1081" t="s">
        <v>74</v>
      </c>
      <c r="P1081" t="s">
        <v>75</v>
      </c>
      <c r="Q1081" t="s">
        <v>76</v>
      </c>
      <c r="R1081">
        <v>9</v>
      </c>
      <c r="S1081">
        <v>818</v>
      </c>
      <c r="T1081">
        <v>0</v>
      </c>
      <c r="U1081">
        <v>588.96</v>
      </c>
      <c r="V1081">
        <v>7362</v>
      </c>
      <c r="W1081">
        <v>2061.36</v>
      </c>
      <c r="X1081" t="s">
        <v>43</v>
      </c>
      <c r="Y1081" t="s">
        <v>64</v>
      </c>
      <c r="Z1081" t="s">
        <v>45</v>
      </c>
      <c r="AA1081" t="s">
        <v>46</v>
      </c>
      <c r="AB1081" t="s">
        <v>47</v>
      </c>
    </row>
    <row r="1082" spans="1:28" x14ac:dyDescent="0.3">
      <c r="A1082" t="s">
        <v>3695</v>
      </c>
      <c r="B1082" t="s">
        <v>164</v>
      </c>
      <c r="C1082" t="s">
        <v>512</v>
      </c>
      <c r="D1082" t="s">
        <v>3058</v>
      </c>
      <c r="E1082" t="s">
        <v>3696</v>
      </c>
      <c r="F1082" t="s">
        <v>53</v>
      </c>
      <c r="G1082">
        <v>27</v>
      </c>
      <c r="H1082" t="s">
        <v>128</v>
      </c>
      <c r="I1082" t="s">
        <v>35</v>
      </c>
      <c r="J1082" t="s">
        <v>36</v>
      </c>
      <c r="K1082" t="s">
        <v>36</v>
      </c>
      <c r="L1082" t="s">
        <v>37</v>
      </c>
      <c r="M1082" t="s">
        <v>1701</v>
      </c>
      <c r="N1082" t="s">
        <v>88</v>
      </c>
      <c r="O1082" t="s">
        <v>120</v>
      </c>
      <c r="P1082" t="s">
        <v>121</v>
      </c>
      <c r="Q1082" t="s">
        <v>122</v>
      </c>
      <c r="R1082">
        <v>1</v>
      </c>
      <c r="S1082">
        <v>1469</v>
      </c>
      <c r="T1082">
        <v>0.1</v>
      </c>
      <c r="U1082">
        <v>1057.68</v>
      </c>
      <c r="V1082">
        <v>1322.1</v>
      </c>
      <c r="W1082">
        <v>264.42</v>
      </c>
      <c r="X1082" t="s">
        <v>43</v>
      </c>
      <c r="Y1082" t="s">
        <v>64</v>
      </c>
      <c r="Z1082" t="s">
        <v>56</v>
      </c>
      <c r="AA1082" t="s">
        <v>65</v>
      </c>
      <c r="AB1082" t="s">
        <v>47</v>
      </c>
    </row>
    <row r="1083" spans="1:28" x14ac:dyDescent="0.3">
      <c r="A1083" t="s">
        <v>3697</v>
      </c>
      <c r="B1083" t="s">
        <v>371</v>
      </c>
      <c r="C1083" t="s">
        <v>372</v>
      </c>
      <c r="D1083" t="s">
        <v>894</v>
      </c>
      <c r="E1083" t="s">
        <v>3698</v>
      </c>
      <c r="F1083" t="s">
        <v>33</v>
      </c>
      <c r="G1083">
        <v>39</v>
      </c>
      <c r="H1083" t="s">
        <v>128</v>
      </c>
      <c r="I1083" t="s">
        <v>103</v>
      </c>
      <c r="J1083" t="s">
        <v>104</v>
      </c>
      <c r="K1083" t="s">
        <v>105</v>
      </c>
      <c r="L1083" t="s">
        <v>37</v>
      </c>
      <c r="M1083" t="s">
        <v>1929</v>
      </c>
      <c r="N1083" t="s">
        <v>73</v>
      </c>
      <c r="O1083" t="s">
        <v>107</v>
      </c>
      <c r="P1083" t="s">
        <v>108</v>
      </c>
      <c r="Q1083" t="s">
        <v>109</v>
      </c>
      <c r="R1083">
        <v>5</v>
      </c>
      <c r="S1083">
        <v>1782</v>
      </c>
      <c r="T1083">
        <v>0.15</v>
      </c>
      <c r="U1083">
        <v>1283.04</v>
      </c>
      <c r="V1083">
        <v>7573.5</v>
      </c>
      <c r="W1083">
        <v>1158.3</v>
      </c>
      <c r="X1083" t="s">
        <v>55</v>
      </c>
      <c r="Y1083" t="s">
        <v>44</v>
      </c>
      <c r="Z1083" t="s">
        <v>45</v>
      </c>
      <c r="AA1083" t="s">
        <v>57</v>
      </c>
      <c r="AB1083" t="s">
        <v>110</v>
      </c>
    </row>
    <row r="1084" spans="1:28" x14ac:dyDescent="0.3">
      <c r="A1084" t="s">
        <v>3699</v>
      </c>
      <c r="B1084" t="s">
        <v>702</v>
      </c>
      <c r="C1084" t="s">
        <v>59</v>
      </c>
      <c r="D1084" t="s">
        <v>2338</v>
      </c>
      <c r="E1084" t="s">
        <v>3700</v>
      </c>
      <c r="F1084" t="s">
        <v>53</v>
      </c>
      <c r="G1084">
        <v>63</v>
      </c>
      <c r="H1084" t="s">
        <v>128</v>
      </c>
      <c r="I1084" t="s">
        <v>116</v>
      </c>
      <c r="J1084" t="s">
        <v>117</v>
      </c>
      <c r="K1084" t="s">
        <v>118</v>
      </c>
      <c r="L1084" t="s">
        <v>37</v>
      </c>
      <c r="M1084" t="s">
        <v>3639</v>
      </c>
      <c r="N1084" t="s">
        <v>73</v>
      </c>
      <c r="O1084" t="s">
        <v>107</v>
      </c>
      <c r="P1084" t="s">
        <v>108</v>
      </c>
      <c r="Q1084" t="s">
        <v>109</v>
      </c>
      <c r="R1084">
        <v>2</v>
      </c>
      <c r="S1084">
        <v>119</v>
      </c>
      <c r="T1084">
        <v>0</v>
      </c>
      <c r="U1084">
        <v>85.68</v>
      </c>
      <c r="V1084">
        <v>238</v>
      </c>
      <c r="W1084">
        <v>66.64</v>
      </c>
      <c r="X1084" t="s">
        <v>43</v>
      </c>
      <c r="Y1084" t="s">
        <v>77</v>
      </c>
      <c r="Z1084" t="s">
        <v>45</v>
      </c>
      <c r="AA1084" t="s">
        <v>65</v>
      </c>
      <c r="AB1084" t="s">
        <v>47</v>
      </c>
    </row>
    <row r="1085" spans="1:28" x14ac:dyDescent="0.3">
      <c r="A1085" t="s">
        <v>3701</v>
      </c>
      <c r="B1085" t="s">
        <v>1391</v>
      </c>
      <c r="C1085" t="s">
        <v>631</v>
      </c>
      <c r="D1085" t="s">
        <v>2594</v>
      </c>
      <c r="E1085" t="s">
        <v>3702</v>
      </c>
      <c r="F1085" t="s">
        <v>33</v>
      </c>
      <c r="G1085">
        <v>47</v>
      </c>
      <c r="H1085" t="s">
        <v>34</v>
      </c>
      <c r="I1085" t="s">
        <v>35</v>
      </c>
      <c r="J1085" t="s">
        <v>36</v>
      </c>
      <c r="K1085" t="s">
        <v>36</v>
      </c>
      <c r="L1085" t="s">
        <v>37</v>
      </c>
      <c r="M1085" t="s">
        <v>3703</v>
      </c>
      <c r="N1085" t="s">
        <v>88</v>
      </c>
      <c r="O1085" t="s">
        <v>89</v>
      </c>
      <c r="P1085" t="s">
        <v>90</v>
      </c>
      <c r="Q1085" t="s">
        <v>91</v>
      </c>
      <c r="R1085">
        <v>6</v>
      </c>
      <c r="S1085">
        <v>570</v>
      </c>
      <c r="T1085">
        <v>0</v>
      </c>
      <c r="U1085">
        <v>410.4</v>
      </c>
      <c r="V1085">
        <v>3420</v>
      </c>
      <c r="W1085">
        <v>957.6</v>
      </c>
      <c r="X1085" t="s">
        <v>43</v>
      </c>
      <c r="Y1085" t="s">
        <v>77</v>
      </c>
      <c r="Z1085" t="s">
        <v>56</v>
      </c>
      <c r="AA1085" t="s">
        <v>57</v>
      </c>
      <c r="AB1085" t="s">
        <v>110</v>
      </c>
    </row>
    <row r="1086" spans="1:28" x14ac:dyDescent="0.3">
      <c r="A1086" t="s">
        <v>3704</v>
      </c>
      <c r="B1086" t="s">
        <v>311</v>
      </c>
      <c r="C1086" t="s">
        <v>2483</v>
      </c>
      <c r="D1086" t="s">
        <v>2414</v>
      </c>
      <c r="E1086" t="s">
        <v>3705</v>
      </c>
      <c r="F1086" t="s">
        <v>33</v>
      </c>
      <c r="G1086">
        <v>55</v>
      </c>
      <c r="H1086" t="s">
        <v>128</v>
      </c>
      <c r="I1086" t="s">
        <v>35</v>
      </c>
      <c r="J1086" t="s">
        <v>36</v>
      </c>
      <c r="K1086" t="s">
        <v>36</v>
      </c>
      <c r="L1086" t="s">
        <v>37</v>
      </c>
      <c r="M1086" t="s">
        <v>2120</v>
      </c>
      <c r="N1086" t="s">
        <v>39</v>
      </c>
      <c r="O1086" t="s">
        <v>40</v>
      </c>
      <c r="P1086" t="s">
        <v>41</v>
      </c>
      <c r="Q1086" t="s">
        <v>42</v>
      </c>
      <c r="R1086">
        <v>10</v>
      </c>
      <c r="S1086">
        <v>567</v>
      </c>
      <c r="T1086">
        <v>0</v>
      </c>
      <c r="U1086">
        <v>408.24</v>
      </c>
      <c r="V1086">
        <v>5670</v>
      </c>
      <c r="W1086">
        <v>1587.6</v>
      </c>
      <c r="X1086" t="s">
        <v>136</v>
      </c>
      <c r="Y1086" t="s">
        <v>64</v>
      </c>
      <c r="Z1086" t="s">
        <v>78</v>
      </c>
      <c r="AA1086" t="s">
        <v>46</v>
      </c>
      <c r="AB1086" t="s">
        <v>47</v>
      </c>
    </row>
    <row r="1087" spans="1:28" x14ac:dyDescent="0.3">
      <c r="A1087" t="s">
        <v>3706</v>
      </c>
      <c r="B1087" t="s">
        <v>2545</v>
      </c>
      <c r="C1087" t="s">
        <v>967</v>
      </c>
      <c r="D1087" t="s">
        <v>586</v>
      </c>
      <c r="E1087" t="s">
        <v>3707</v>
      </c>
      <c r="F1087" t="s">
        <v>53</v>
      </c>
      <c r="G1087">
        <v>19</v>
      </c>
      <c r="H1087" t="s">
        <v>34</v>
      </c>
      <c r="I1087" t="s">
        <v>103</v>
      </c>
      <c r="J1087" t="s">
        <v>104</v>
      </c>
      <c r="K1087" t="s">
        <v>105</v>
      </c>
      <c r="L1087" t="s">
        <v>37</v>
      </c>
      <c r="M1087" t="s">
        <v>3708</v>
      </c>
      <c r="N1087" t="s">
        <v>88</v>
      </c>
      <c r="O1087" t="s">
        <v>120</v>
      </c>
      <c r="P1087" t="s">
        <v>121</v>
      </c>
      <c r="Q1087" t="s">
        <v>122</v>
      </c>
      <c r="R1087">
        <v>4</v>
      </c>
      <c r="S1087">
        <v>1223</v>
      </c>
      <c r="T1087">
        <v>0.15</v>
      </c>
      <c r="U1087">
        <v>880.56</v>
      </c>
      <c r="V1087">
        <v>4158.2</v>
      </c>
      <c r="W1087">
        <v>635.96</v>
      </c>
      <c r="X1087" t="s">
        <v>55</v>
      </c>
      <c r="Y1087" t="s">
        <v>77</v>
      </c>
      <c r="Z1087" t="s">
        <v>78</v>
      </c>
      <c r="AA1087" t="s">
        <v>57</v>
      </c>
      <c r="AB1087" t="s">
        <v>47</v>
      </c>
    </row>
    <row r="1088" spans="1:28" x14ac:dyDescent="0.3">
      <c r="A1088" t="s">
        <v>3709</v>
      </c>
      <c r="B1088" t="s">
        <v>1472</v>
      </c>
      <c r="C1088" t="s">
        <v>2463</v>
      </c>
      <c r="D1088" t="s">
        <v>3710</v>
      </c>
      <c r="E1088" t="s">
        <v>3711</v>
      </c>
      <c r="F1088" t="s">
        <v>53</v>
      </c>
      <c r="G1088">
        <v>42</v>
      </c>
      <c r="H1088" t="s">
        <v>34</v>
      </c>
      <c r="I1088" t="s">
        <v>116</v>
      </c>
      <c r="J1088" t="s">
        <v>117</v>
      </c>
      <c r="K1088" t="s">
        <v>118</v>
      </c>
      <c r="L1088" t="s">
        <v>37</v>
      </c>
      <c r="M1088" t="s">
        <v>2907</v>
      </c>
      <c r="N1088" t="s">
        <v>39</v>
      </c>
      <c r="O1088" t="s">
        <v>40</v>
      </c>
      <c r="P1088" t="s">
        <v>41</v>
      </c>
      <c r="Q1088" t="s">
        <v>42</v>
      </c>
      <c r="R1088">
        <v>10</v>
      </c>
      <c r="S1088">
        <v>762</v>
      </c>
      <c r="T1088">
        <v>0</v>
      </c>
      <c r="U1088">
        <v>548.64</v>
      </c>
      <c r="V1088">
        <v>7620</v>
      </c>
      <c r="W1088">
        <v>2133.6</v>
      </c>
      <c r="X1088" t="s">
        <v>55</v>
      </c>
      <c r="Y1088" t="s">
        <v>77</v>
      </c>
      <c r="Z1088" t="s">
        <v>45</v>
      </c>
      <c r="AA1088" t="s">
        <v>46</v>
      </c>
      <c r="AB1088" t="s">
        <v>110</v>
      </c>
    </row>
    <row r="1089" spans="1:28" x14ac:dyDescent="0.3">
      <c r="A1089" t="s">
        <v>3712</v>
      </c>
      <c r="B1089" t="s">
        <v>1371</v>
      </c>
      <c r="C1089" t="s">
        <v>762</v>
      </c>
      <c r="D1089" t="s">
        <v>3713</v>
      </c>
      <c r="E1089" t="s">
        <v>1373</v>
      </c>
      <c r="F1089" t="s">
        <v>53</v>
      </c>
      <c r="G1089">
        <v>45</v>
      </c>
      <c r="H1089" t="s">
        <v>128</v>
      </c>
      <c r="I1089" t="s">
        <v>103</v>
      </c>
      <c r="J1089" t="s">
        <v>104</v>
      </c>
      <c r="K1089" t="s">
        <v>105</v>
      </c>
      <c r="L1089" t="s">
        <v>37</v>
      </c>
      <c r="M1089" t="s">
        <v>3714</v>
      </c>
      <c r="N1089" t="s">
        <v>39</v>
      </c>
      <c r="O1089" t="s">
        <v>159</v>
      </c>
      <c r="P1089" t="s">
        <v>160</v>
      </c>
      <c r="Q1089" t="s">
        <v>161</v>
      </c>
      <c r="R1089">
        <v>9</v>
      </c>
      <c r="S1089">
        <v>1983</v>
      </c>
      <c r="T1089">
        <v>0.2</v>
      </c>
      <c r="U1089">
        <v>1427.76</v>
      </c>
      <c r="V1089">
        <v>14277.6</v>
      </c>
      <c r="W1089">
        <v>1427.76</v>
      </c>
      <c r="X1089" t="s">
        <v>43</v>
      </c>
      <c r="Y1089" t="s">
        <v>77</v>
      </c>
      <c r="Z1089" t="s">
        <v>45</v>
      </c>
      <c r="AA1089" t="s">
        <v>65</v>
      </c>
      <c r="AB1089" t="s">
        <v>110</v>
      </c>
    </row>
    <row r="1090" spans="1:28" x14ac:dyDescent="0.3">
      <c r="A1090" t="s">
        <v>3715</v>
      </c>
      <c r="B1090" t="s">
        <v>748</v>
      </c>
      <c r="C1090" t="s">
        <v>2315</v>
      </c>
      <c r="D1090" t="s">
        <v>289</v>
      </c>
      <c r="E1090" t="s">
        <v>195</v>
      </c>
      <c r="F1090" t="s">
        <v>33</v>
      </c>
      <c r="G1090">
        <v>19</v>
      </c>
      <c r="H1090" t="s">
        <v>34</v>
      </c>
      <c r="I1090" t="s">
        <v>103</v>
      </c>
      <c r="J1090" t="s">
        <v>104</v>
      </c>
      <c r="K1090" t="s">
        <v>105</v>
      </c>
      <c r="L1090" t="s">
        <v>37</v>
      </c>
      <c r="M1090" t="s">
        <v>2441</v>
      </c>
      <c r="N1090" t="s">
        <v>73</v>
      </c>
      <c r="O1090" t="s">
        <v>107</v>
      </c>
      <c r="P1090" t="s">
        <v>108</v>
      </c>
      <c r="Q1090" t="s">
        <v>109</v>
      </c>
      <c r="R1090">
        <v>5</v>
      </c>
      <c r="S1090">
        <v>1408</v>
      </c>
      <c r="T1090">
        <v>0.2</v>
      </c>
      <c r="U1090">
        <v>1013.76</v>
      </c>
      <c r="V1090">
        <v>5632</v>
      </c>
      <c r="W1090">
        <v>563.20000000000005</v>
      </c>
      <c r="X1090" t="s">
        <v>43</v>
      </c>
      <c r="Y1090" t="s">
        <v>44</v>
      </c>
      <c r="Z1090" t="s">
        <v>78</v>
      </c>
      <c r="AA1090" t="s">
        <v>65</v>
      </c>
      <c r="AB1090" t="s">
        <v>110</v>
      </c>
    </row>
    <row r="1091" spans="1:28" x14ac:dyDescent="0.3">
      <c r="A1091" t="s">
        <v>3716</v>
      </c>
      <c r="B1091" t="s">
        <v>1289</v>
      </c>
      <c r="C1091" t="s">
        <v>757</v>
      </c>
      <c r="D1091" t="s">
        <v>2870</v>
      </c>
      <c r="E1091" t="s">
        <v>352</v>
      </c>
      <c r="F1091" t="s">
        <v>33</v>
      </c>
      <c r="G1091">
        <v>41</v>
      </c>
      <c r="H1091" t="s">
        <v>34</v>
      </c>
      <c r="I1091" t="s">
        <v>116</v>
      </c>
      <c r="J1091" t="s">
        <v>117</v>
      </c>
      <c r="K1091" t="s">
        <v>118</v>
      </c>
      <c r="L1091" t="s">
        <v>37</v>
      </c>
      <c r="M1091" t="s">
        <v>1650</v>
      </c>
      <c r="N1091" t="s">
        <v>39</v>
      </c>
      <c r="O1091" t="s">
        <v>40</v>
      </c>
      <c r="P1091" t="s">
        <v>41</v>
      </c>
      <c r="Q1091" t="s">
        <v>42</v>
      </c>
      <c r="R1091">
        <v>10</v>
      </c>
      <c r="S1091">
        <v>1710</v>
      </c>
      <c r="T1091">
        <v>0</v>
      </c>
      <c r="U1091">
        <v>1231.2</v>
      </c>
      <c r="V1091">
        <v>17100</v>
      </c>
      <c r="W1091">
        <v>4788</v>
      </c>
      <c r="X1091" t="s">
        <v>43</v>
      </c>
      <c r="Y1091" t="s">
        <v>64</v>
      </c>
      <c r="Z1091" t="s">
        <v>78</v>
      </c>
      <c r="AA1091" t="s">
        <v>65</v>
      </c>
      <c r="AB1091" t="s">
        <v>47</v>
      </c>
    </row>
    <row r="1092" spans="1:28" x14ac:dyDescent="0.3">
      <c r="A1092" t="s">
        <v>3717</v>
      </c>
      <c r="B1092" t="s">
        <v>762</v>
      </c>
      <c r="C1092" t="s">
        <v>581</v>
      </c>
      <c r="D1092" t="s">
        <v>2249</v>
      </c>
      <c r="E1092" t="s">
        <v>3718</v>
      </c>
      <c r="F1092" t="s">
        <v>33</v>
      </c>
      <c r="G1092">
        <v>32</v>
      </c>
      <c r="H1092" t="s">
        <v>71</v>
      </c>
      <c r="I1092" t="s">
        <v>35</v>
      </c>
      <c r="J1092" t="s">
        <v>36</v>
      </c>
      <c r="K1092" t="s">
        <v>36</v>
      </c>
      <c r="L1092" t="s">
        <v>37</v>
      </c>
      <c r="M1092" t="s">
        <v>2564</v>
      </c>
      <c r="N1092" t="s">
        <v>73</v>
      </c>
      <c r="O1092" t="s">
        <v>74</v>
      </c>
      <c r="P1092" t="s">
        <v>75</v>
      </c>
      <c r="Q1092" t="s">
        <v>76</v>
      </c>
      <c r="R1092">
        <v>8</v>
      </c>
      <c r="S1092">
        <v>1396</v>
      </c>
      <c r="T1092">
        <v>0.2</v>
      </c>
      <c r="U1092">
        <v>1005.12</v>
      </c>
      <c r="V1092">
        <v>8934.4</v>
      </c>
      <c r="W1092">
        <v>893.44</v>
      </c>
      <c r="X1092" t="s">
        <v>43</v>
      </c>
      <c r="Y1092" t="s">
        <v>64</v>
      </c>
      <c r="Z1092" t="s">
        <v>56</v>
      </c>
      <c r="AA1092" t="s">
        <v>57</v>
      </c>
      <c r="AB1092" t="s">
        <v>47</v>
      </c>
    </row>
    <row r="1093" spans="1:28" x14ac:dyDescent="0.3">
      <c r="A1093" t="s">
        <v>3719</v>
      </c>
      <c r="B1093" t="s">
        <v>643</v>
      </c>
      <c r="C1093" t="s">
        <v>481</v>
      </c>
      <c r="D1093" t="s">
        <v>3689</v>
      </c>
      <c r="E1093" t="s">
        <v>1894</v>
      </c>
      <c r="F1093" t="s">
        <v>53</v>
      </c>
      <c r="G1093">
        <v>34</v>
      </c>
      <c r="H1093" t="s">
        <v>128</v>
      </c>
      <c r="I1093" t="s">
        <v>35</v>
      </c>
      <c r="J1093" t="s">
        <v>36</v>
      </c>
      <c r="K1093" t="s">
        <v>36</v>
      </c>
      <c r="L1093" t="s">
        <v>37</v>
      </c>
      <c r="M1093" t="s">
        <v>3720</v>
      </c>
      <c r="N1093" t="s">
        <v>73</v>
      </c>
      <c r="O1093" t="s">
        <v>107</v>
      </c>
      <c r="P1093" t="s">
        <v>108</v>
      </c>
      <c r="Q1093" t="s">
        <v>109</v>
      </c>
      <c r="R1093">
        <v>2</v>
      </c>
      <c r="S1093">
        <v>809</v>
      </c>
      <c r="T1093">
        <v>0.05</v>
      </c>
      <c r="U1093">
        <v>582.48</v>
      </c>
      <c r="V1093">
        <v>1537.1</v>
      </c>
      <c r="W1093">
        <v>372.14</v>
      </c>
      <c r="X1093" t="s">
        <v>43</v>
      </c>
      <c r="Y1093" t="s">
        <v>77</v>
      </c>
      <c r="Z1093" t="s">
        <v>78</v>
      </c>
      <c r="AA1093" t="s">
        <v>57</v>
      </c>
      <c r="AB1093" t="s">
        <v>110</v>
      </c>
    </row>
    <row r="1094" spans="1:28" x14ac:dyDescent="0.3">
      <c r="A1094" t="s">
        <v>3721</v>
      </c>
      <c r="B1094" t="s">
        <v>2275</v>
      </c>
      <c r="C1094" t="s">
        <v>568</v>
      </c>
      <c r="D1094" t="s">
        <v>3722</v>
      </c>
      <c r="E1094" t="s">
        <v>881</v>
      </c>
      <c r="F1094" t="s">
        <v>53</v>
      </c>
      <c r="G1094">
        <v>37</v>
      </c>
      <c r="H1094" t="s">
        <v>34</v>
      </c>
      <c r="I1094" t="s">
        <v>84</v>
      </c>
      <c r="J1094" t="s">
        <v>85</v>
      </c>
      <c r="K1094" t="s">
        <v>86</v>
      </c>
      <c r="L1094" t="s">
        <v>37</v>
      </c>
      <c r="M1094" t="s">
        <v>2412</v>
      </c>
      <c r="N1094" t="s">
        <v>39</v>
      </c>
      <c r="O1094" t="s">
        <v>40</v>
      </c>
      <c r="P1094" t="s">
        <v>41</v>
      </c>
      <c r="Q1094" t="s">
        <v>42</v>
      </c>
      <c r="R1094">
        <v>9</v>
      </c>
      <c r="S1094">
        <v>894</v>
      </c>
      <c r="T1094">
        <v>0</v>
      </c>
      <c r="U1094">
        <v>643.67999999999995</v>
      </c>
      <c r="V1094">
        <v>8046</v>
      </c>
      <c r="W1094">
        <v>2252.88</v>
      </c>
      <c r="X1094" t="s">
        <v>43</v>
      </c>
      <c r="Y1094" t="s">
        <v>44</v>
      </c>
      <c r="Z1094" t="s">
        <v>45</v>
      </c>
      <c r="AA1094" t="s">
        <v>46</v>
      </c>
      <c r="AB1094" t="s">
        <v>47</v>
      </c>
    </row>
    <row r="1095" spans="1:28" x14ac:dyDescent="0.3">
      <c r="A1095" t="s">
        <v>3723</v>
      </c>
      <c r="B1095" t="s">
        <v>2625</v>
      </c>
      <c r="C1095" t="s">
        <v>209</v>
      </c>
      <c r="D1095" t="s">
        <v>3724</v>
      </c>
      <c r="E1095" t="s">
        <v>936</v>
      </c>
      <c r="F1095" t="s">
        <v>53</v>
      </c>
      <c r="G1095">
        <v>18</v>
      </c>
      <c r="H1095" t="s">
        <v>34</v>
      </c>
      <c r="I1095" t="s">
        <v>35</v>
      </c>
      <c r="J1095" t="s">
        <v>36</v>
      </c>
      <c r="K1095" t="s">
        <v>36</v>
      </c>
      <c r="L1095" t="s">
        <v>37</v>
      </c>
      <c r="M1095" t="s">
        <v>3725</v>
      </c>
      <c r="N1095" t="s">
        <v>39</v>
      </c>
      <c r="O1095" t="s">
        <v>40</v>
      </c>
      <c r="P1095" t="s">
        <v>41</v>
      </c>
      <c r="Q1095" t="s">
        <v>42</v>
      </c>
      <c r="R1095">
        <v>8</v>
      </c>
      <c r="S1095">
        <v>1095</v>
      </c>
      <c r="T1095">
        <v>0.1</v>
      </c>
      <c r="U1095">
        <v>788.4</v>
      </c>
      <c r="V1095">
        <v>7884</v>
      </c>
      <c r="W1095">
        <v>1576.8</v>
      </c>
      <c r="X1095" t="s">
        <v>55</v>
      </c>
      <c r="Y1095" t="s">
        <v>77</v>
      </c>
      <c r="Z1095" t="s">
        <v>78</v>
      </c>
      <c r="AA1095" t="s">
        <v>46</v>
      </c>
      <c r="AB1095" t="s">
        <v>47</v>
      </c>
    </row>
    <row r="1096" spans="1:28" x14ac:dyDescent="0.3">
      <c r="A1096" t="s">
        <v>3726</v>
      </c>
      <c r="B1096" t="s">
        <v>1576</v>
      </c>
      <c r="C1096" t="s">
        <v>1643</v>
      </c>
      <c r="D1096" t="s">
        <v>803</v>
      </c>
      <c r="E1096" t="s">
        <v>2933</v>
      </c>
      <c r="F1096" t="s">
        <v>33</v>
      </c>
      <c r="G1096">
        <v>56</v>
      </c>
      <c r="H1096" t="s">
        <v>34</v>
      </c>
      <c r="I1096" t="s">
        <v>35</v>
      </c>
      <c r="J1096" t="s">
        <v>36</v>
      </c>
      <c r="K1096" t="s">
        <v>36</v>
      </c>
      <c r="L1096" t="s">
        <v>37</v>
      </c>
      <c r="M1096" t="s">
        <v>1123</v>
      </c>
      <c r="N1096" t="s">
        <v>88</v>
      </c>
      <c r="O1096" t="s">
        <v>89</v>
      </c>
      <c r="P1096" t="s">
        <v>90</v>
      </c>
      <c r="Q1096" t="s">
        <v>91</v>
      </c>
      <c r="R1096">
        <v>5</v>
      </c>
      <c r="S1096">
        <v>1404</v>
      </c>
      <c r="T1096">
        <v>0.05</v>
      </c>
      <c r="U1096">
        <v>1010.88</v>
      </c>
      <c r="V1096">
        <v>6669</v>
      </c>
      <c r="W1096">
        <v>1614.6</v>
      </c>
      <c r="X1096" t="s">
        <v>55</v>
      </c>
      <c r="Y1096" t="s">
        <v>64</v>
      </c>
      <c r="Z1096" t="s">
        <v>56</v>
      </c>
      <c r="AA1096" t="s">
        <v>65</v>
      </c>
      <c r="AB1096" t="s">
        <v>47</v>
      </c>
    </row>
    <row r="1097" spans="1:28" x14ac:dyDescent="0.3">
      <c r="A1097" t="s">
        <v>3727</v>
      </c>
      <c r="B1097" t="s">
        <v>762</v>
      </c>
      <c r="C1097" t="s">
        <v>2136</v>
      </c>
      <c r="D1097" t="s">
        <v>3728</v>
      </c>
      <c r="E1097" t="s">
        <v>3729</v>
      </c>
      <c r="F1097" t="s">
        <v>53</v>
      </c>
      <c r="G1097">
        <v>32</v>
      </c>
      <c r="H1097" t="s">
        <v>128</v>
      </c>
      <c r="I1097" t="s">
        <v>116</v>
      </c>
      <c r="J1097" t="s">
        <v>117</v>
      </c>
      <c r="K1097" t="s">
        <v>118</v>
      </c>
      <c r="L1097" t="s">
        <v>37</v>
      </c>
      <c r="M1097" t="s">
        <v>3354</v>
      </c>
      <c r="N1097" t="s">
        <v>39</v>
      </c>
      <c r="O1097" t="s">
        <v>40</v>
      </c>
      <c r="P1097" t="s">
        <v>41</v>
      </c>
      <c r="Q1097" t="s">
        <v>42</v>
      </c>
      <c r="R1097">
        <v>3</v>
      </c>
      <c r="S1097">
        <v>1852</v>
      </c>
      <c r="T1097">
        <v>0.2</v>
      </c>
      <c r="U1097">
        <v>1333.44</v>
      </c>
      <c r="V1097">
        <v>4444.8</v>
      </c>
      <c r="W1097">
        <v>444.48</v>
      </c>
      <c r="X1097" t="s">
        <v>43</v>
      </c>
      <c r="Y1097" t="s">
        <v>44</v>
      </c>
      <c r="Z1097" t="s">
        <v>56</v>
      </c>
      <c r="AA1097" t="s">
        <v>65</v>
      </c>
      <c r="AB1097" t="s">
        <v>110</v>
      </c>
    </row>
    <row r="1098" spans="1:28" x14ac:dyDescent="0.3">
      <c r="A1098" t="s">
        <v>3730</v>
      </c>
      <c r="B1098" t="s">
        <v>1165</v>
      </c>
      <c r="C1098" t="s">
        <v>377</v>
      </c>
      <c r="D1098" t="s">
        <v>3526</v>
      </c>
      <c r="E1098" t="s">
        <v>1614</v>
      </c>
      <c r="F1098" t="s">
        <v>53</v>
      </c>
      <c r="G1098">
        <v>41</v>
      </c>
      <c r="H1098" t="s">
        <v>128</v>
      </c>
      <c r="I1098" t="s">
        <v>103</v>
      </c>
      <c r="J1098" t="s">
        <v>104</v>
      </c>
      <c r="K1098" t="s">
        <v>105</v>
      </c>
      <c r="L1098" t="s">
        <v>37</v>
      </c>
      <c r="M1098" t="s">
        <v>3731</v>
      </c>
      <c r="N1098" t="s">
        <v>88</v>
      </c>
      <c r="O1098" t="s">
        <v>89</v>
      </c>
      <c r="P1098" t="s">
        <v>90</v>
      </c>
      <c r="Q1098" t="s">
        <v>91</v>
      </c>
      <c r="R1098">
        <v>7</v>
      </c>
      <c r="S1098">
        <v>813</v>
      </c>
      <c r="T1098">
        <v>0.05</v>
      </c>
      <c r="U1098">
        <v>585.36</v>
      </c>
      <c r="V1098">
        <v>5406.45</v>
      </c>
      <c r="W1098">
        <v>1308.93</v>
      </c>
      <c r="X1098" t="s">
        <v>43</v>
      </c>
      <c r="Y1098" t="s">
        <v>44</v>
      </c>
      <c r="Z1098" t="s">
        <v>56</v>
      </c>
      <c r="AA1098" t="s">
        <v>65</v>
      </c>
      <c r="AB1098" t="s">
        <v>110</v>
      </c>
    </row>
    <row r="1099" spans="1:28" x14ac:dyDescent="0.3">
      <c r="A1099" t="s">
        <v>3732</v>
      </c>
      <c r="B1099" t="s">
        <v>503</v>
      </c>
      <c r="C1099" t="s">
        <v>1391</v>
      </c>
      <c r="D1099" t="s">
        <v>3733</v>
      </c>
      <c r="E1099" t="s">
        <v>3734</v>
      </c>
      <c r="F1099" t="s">
        <v>53</v>
      </c>
      <c r="G1099">
        <v>24</v>
      </c>
      <c r="H1099" t="s">
        <v>71</v>
      </c>
      <c r="I1099" t="s">
        <v>84</v>
      </c>
      <c r="J1099" t="s">
        <v>85</v>
      </c>
      <c r="K1099" t="s">
        <v>86</v>
      </c>
      <c r="L1099" t="s">
        <v>37</v>
      </c>
      <c r="M1099" t="s">
        <v>2653</v>
      </c>
      <c r="N1099" t="s">
        <v>39</v>
      </c>
      <c r="O1099" t="s">
        <v>159</v>
      </c>
      <c r="P1099" t="s">
        <v>160</v>
      </c>
      <c r="Q1099" t="s">
        <v>161</v>
      </c>
      <c r="R1099">
        <v>4</v>
      </c>
      <c r="S1099">
        <v>357</v>
      </c>
      <c r="T1099">
        <v>0.05</v>
      </c>
      <c r="U1099">
        <v>257.04000000000002</v>
      </c>
      <c r="V1099">
        <v>1356.6</v>
      </c>
      <c r="W1099">
        <v>328.44</v>
      </c>
      <c r="X1099" t="s">
        <v>136</v>
      </c>
      <c r="Y1099" t="s">
        <v>44</v>
      </c>
      <c r="Z1099" t="s">
        <v>45</v>
      </c>
      <c r="AA1099" t="s">
        <v>46</v>
      </c>
      <c r="AB1099" t="s">
        <v>110</v>
      </c>
    </row>
    <row r="1100" spans="1:28" x14ac:dyDescent="0.3">
      <c r="A1100" t="s">
        <v>3735</v>
      </c>
      <c r="B1100" t="s">
        <v>2087</v>
      </c>
      <c r="C1100" t="s">
        <v>221</v>
      </c>
      <c r="D1100" t="s">
        <v>3736</v>
      </c>
      <c r="E1100" t="s">
        <v>3737</v>
      </c>
      <c r="F1100" t="s">
        <v>53</v>
      </c>
      <c r="G1100">
        <v>33</v>
      </c>
      <c r="H1100" t="s">
        <v>128</v>
      </c>
      <c r="I1100" t="s">
        <v>84</v>
      </c>
      <c r="J1100" t="s">
        <v>85</v>
      </c>
      <c r="K1100" t="s">
        <v>86</v>
      </c>
      <c r="L1100" t="s">
        <v>37</v>
      </c>
      <c r="M1100" t="s">
        <v>3512</v>
      </c>
      <c r="N1100" t="s">
        <v>39</v>
      </c>
      <c r="O1100" t="s">
        <v>40</v>
      </c>
      <c r="P1100" t="s">
        <v>41</v>
      </c>
      <c r="Q1100" t="s">
        <v>42</v>
      </c>
      <c r="R1100">
        <v>3</v>
      </c>
      <c r="S1100">
        <v>495</v>
      </c>
      <c r="T1100">
        <v>0.2</v>
      </c>
      <c r="U1100">
        <v>356.4</v>
      </c>
      <c r="V1100">
        <v>1188</v>
      </c>
      <c r="W1100">
        <v>118.8</v>
      </c>
      <c r="X1100" t="s">
        <v>43</v>
      </c>
      <c r="Y1100" t="s">
        <v>64</v>
      </c>
      <c r="Z1100" t="s">
        <v>56</v>
      </c>
      <c r="AA1100" t="s">
        <v>65</v>
      </c>
      <c r="AB1100" t="s">
        <v>47</v>
      </c>
    </row>
    <row r="1101" spans="1:28" x14ac:dyDescent="0.3">
      <c r="A1101" t="s">
        <v>3738</v>
      </c>
      <c r="B1101" t="s">
        <v>695</v>
      </c>
      <c r="C1101" t="s">
        <v>696</v>
      </c>
      <c r="D1101" t="s">
        <v>3739</v>
      </c>
      <c r="E1101" t="s">
        <v>3740</v>
      </c>
      <c r="F1101" t="s">
        <v>33</v>
      </c>
      <c r="G1101">
        <v>27</v>
      </c>
      <c r="H1101" t="s">
        <v>34</v>
      </c>
      <c r="I1101" t="s">
        <v>116</v>
      </c>
      <c r="J1101" t="s">
        <v>117</v>
      </c>
      <c r="K1101" t="s">
        <v>118</v>
      </c>
      <c r="L1101" t="s">
        <v>37</v>
      </c>
      <c r="M1101" t="s">
        <v>3714</v>
      </c>
      <c r="N1101" t="s">
        <v>39</v>
      </c>
      <c r="O1101" t="s">
        <v>40</v>
      </c>
      <c r="P1101" t="s">
        <v>41</v>
      </c>
      <c r="Q1101" t="s">
        <v>42</v>
      </c>
      <c r="R1101">
        <v>3</v>
      </c>
      <c r="S1101">
        <v>1242</v>
      </c>
      <c r="T1101">
        <v>0.15</v>
      </c>
      <c r="U1101">
        <v>894.24</v>
      </c>
      <c r="V1101">
        <v>3167.1</v>
      </c>
      <c r="W1101">
        <v>484.38</v>
      </c>
      <c r="X1101" t="s">
        <v>136</v>
      </c>
      <c r="Y1101" t="s">
        <v>77</v>
      </c>
      <c r="Z1101" t="s">
        <v>56</v>
      </c>
      <c r="AA1101" t="s">
        <v>46</v>
      </c>
      <c r="AB1101" t="s">
        <v>110</v>
      </c>
    </row>
    <row r="1102" spans="1:28" x14ac:dyDescent="0.3">
      <c r="A1102" t="s">
        <v>3741</v>
      </c>
      <c r="B1102" t="s">
        <v>187</v>
      </c>
      <c r="C1102" t="s">
        <v>170</v>
      </c>
      <c r="D1102" t="s">
        <v>2622</v>
      </c>
      <c r="E1102" t="s">
        <v>2134</v>
      </c>
      <c r="F1102" t="s">
        <v>33</v>
      </c>
      <c r="G1102">
        <v>22</v>
      </c>
      <c r="H1102" t="s">
        <v>128</v>
      </c>
      <c r="I1102" t="s">
        <v>35</v>
      </c>
      <c r="J1102" t="s">
        <v>36</v>
      </c>
      <c r="K1102" t="s">
        <v>36</v>
      </c>
      <c r="L1102" t="s">
        <v>37</v>
      </c>
      <c r="M1102" t="s">
        <v>3225</v>
      </c>
      <c r="N1102" t="s">
        <v>39</v>
      </c>
      <c r="O1102" t="s">
        <v>40</v>
      </c>
      <c r="P1102" t="s">
        <v>41</v>
      </c>
      <c r="Q1102" t="s">
        <v>42</v>
      </c>
      <c r="R1102">
        <v>9</v>
      </c>
      <c r="S1102">
        <v>608</v>
      </c>
      <c r="T1102">
        <v>0</v>
      </c>
      <c r="U1102">
        <v>437.76</v>
      </c>
      <c r="V1102">
        <v>5472</v>
      </c>
      <c r="W1102">
        <v>1532.16</v>
      </c>
      <c r="X1102" t="s">
        <v>55</v>
      </c>
      <c r="Y1102" t="s">
        <v>64</v>
      </c>
      <c r="Z1102" t="s">
        <v>78</v>
      </c>
      <c r="AA1102" t="s">
        <v>65</v>
      </c>
      <c r="AB1102" t="s">
        <v>47</v>
      </c>
    </row>
    <row r="1103" spans="1:28" x14ac:dyDescent="0.3">
      <c r="A1103" t="s">
        <v>3742</v>
      </c>
      <c r="B1103" t="s">
        <v>702</v>
      </c>
      <c r="C1103" t="s">
        <v>59</v>
      </c>
      <c r="D1103" t="s">
        <v>973</v>
      </c>
      <c r="E1103" t="s">
        <v>3743</v>
      </c>
      <c r="F1103" t="s">
        <v>33</v>
      </c>
      <c r="G1103">
        <v>25</v>
      </c>
      <c r="H1103" t="s">
        <v>71</v>
      </c>
      <c r="I1103" t="s">
        <v>116</v>
      </c>
      <c r="J1103" t="s">
        <v>117</v>
      </c>
      <c r="K1103" t="s">
        <v>118</v>
      </c>
      <c r="L1103" t="s">
        <v>37</v>
      </c>
      <c r="M1103" t="s">
        <v>2827</v>
      </c>
      <c r="N1103" t="s">
        <v>73</v>
      </c>
      <c r="O1103" t="s">
        <v>107</v>
      </c>
      <c r="P1103" t="s">
        <v>108</v>
      </c>
      <c r="Q1103" t="s">
        <v>109</v>
      </c>
      <c r="R1103">
        <v>9</v>
      </c>
      <c r="S1103">
        <v>601</v>
      </c>
      <c r="T1103">
        <v>0.1</v>
      </c>
      <c r="U1103">
        <v>432.72</v>
      </c>
      <c r="V1103">
        <v>4868.1000000000004</v>
      </c>
      <c r="W1103">
        <v>973.62</v>
      </c>
      <c r="X1103" t="s">
        <v>43</v>
      </c>
      <c r="Y1103" t="s">
        <v>44</v>
      </c>
      <c r="Z1103" t="s">
        <v>45</v>
      </c>
      <c r="AA1103" t="s">
        <v>46</v>
      </c>
      <c r="AB1103" t="s">
        <v>47</v>
      </c>
    </row>
    <row r="1104" spans="1:28" x14ac:dyDescent="0.3">
      <c r="A1104" t="s">
        <v>3744</v>
      </c>
      <c r="B1104" t="s">
        <v>310</v>
      </c>
      <c r="C1104" t="s">
        <v>2298</v>
      </c>
      <c r="D1104" t="s">
        <v>3611</v>
      </c>
      <c r="E1104" t="s">
        <v>3506</v>
      </c>
      <c r="F1104" t="s">
        <v>53</v>
      </c>
      <c r="G1104">
        <v>63</v>
      </c>
      <c r="H1104" t="s">
        <v>71</v>
      </c>
      <c r="I1104" t="s">
        <v>84</v>
      </c>
      <c r="J1104" t="s">
        <v>85</v>
      </c>
      <c r="K1104" t="s">
        <v>86</v>
      </c>
      <c r="L1104" t="s">
        <v>37</v>
      </c>
      <c r="M1104" t="s">
        <v>3220</v>
      </c>
      <c r="N1104" t="s">
        <v>73</v>
      </c>
      <c r="O1104" t="s">
        <v>107</v>
      </c>
      <c r="P1104" t="s">
        <v>108</v>
      </c>
      <c r="Q1104" t="s">
        <v>109</v>
      </c>
      <c r="R1104">
        <v>8</v>
      </c>
      <c r="S1104">
        <v>1201</v>
      </c>
      <c r="T1104">
        <v>0.15</v>
      </c>
      <c r="U1104">
        <v>864.72</v>
      </c>
      <c r="V1104">
        <v>8166.8</v>
      </c>
      <c r="W1104">
        <v>1249.04</v>
      </c>
      <c r="X1104" t="s">
        <v>55</v>
      </c>
      <c r="Y1104" t="s">
        <v>64</v>
      </c>
      <c r="Z1104" t="s">
        <v>56</v>
      </c>
      <c r="AA1104" t="s">
        <v>57</v>
      </c>
      <c r="AB1104" t="s">
        <v>110</v>
      </c>
    </row>
    <row r="1105" spans="1:28" x14ac:dyDescent="0.3">
      <c r="A1105" t="s">
        <v>3745</v>
      </c>
      <c r="B1105" t="s">
        <v>2225</v>
      </c>
      <c r="C1105" t="s">
        <v>652</v>
      </c>
      <c r="D1105" t="s">
        <v>3641</v>
      </c>
      <c r="E1105" t="s">
        <v>617</v>
      </c>
      <c r="F1105" t="s">
        <v>33</v>
      </c>
      <c r="G1105">
        <v>24</v>
      </c>
      <c r="H1105" t="s">
        <v>34</v>
      </c>
      <c r="I1105" t="s">
        <v>84</v>
      </c>
      <c r="J1105" t="s">
        <v>85</v>
      </c>
      <c r="K1105" t="s">
        <v>86</v>
      </c>
      <c r="L1105" t="s">
        <v>37</v>
      </c>
      <c r="M1105" t="s">
        <v>3657</v>
      </c>
      <c r="N1105" t="s">
        <v>39</v>
      </c>
      <c r="O1105" t="s">
        <v>159</v>
      </c>
      <c r="P1105" t="s">
        <v>160</v>
      </c>
      <c r="Q1105" t="s">
        <v>161</v>
      </c>
      <c r="R1105">
        <v>2</v>
      </c>
      <c r="S1105">
        <v>789</v>
      </c>
      <c r="T1105">
        <v>0.05</v>
      </c>
      <c r="U1105">
        <v>568.08000000000004</v>
      </c>
      <c r="V1105">
        <v>1499.1</v>
      </c>
      <c r="W1105">
        <v>362.94</v>
      </c>
      <c r="X1105" t="s">
        <v>136</v>
      </c>
      <c r="Y1105" t="s">
        <v>77</v>
      </c>
      <c r="Z1105" t="s">
        <v>78</v>
      </c>
      <c r="AA1105" t="s">
        <v>65</v>
      </c>
      <c r="AB1105" t="s">
        <v>110</v>
      </c>
    </row>
    <row r="1106" spans="1:28" x14ac:dyDescent="0.3">
      <c r="A1106" t="s">
        <v>3746</v>
      </c>
      <c r="B1106" t="s">
        <v>1225</v>
      </c>
      <c r="C1106" t="s">
        <v>1188</v>
      </c>
      <c r="D1106" t="s">
        <v>3747</v>
      </c>
      <c r="E1106" t="s">
        <v>3319</v>
      </c>
      <c r="F1106" t="s">
        <v>53</v>
      </c>
      <c r="G1106">
        <v>54</v>
      </c>
      <c r="H1106" t="s">
        <v>128</v>
      </c>
      <c r="I1106" t="s">
        <v>35</v>
      </c>
      <c r="J1106" t="s">
        <v>36</v>
      </c>
      <c r="K1106" t="s">
        <v>36</v>
      </c>
      <c r="L1106" t="s">
        <v>37</v>
      </c>
      <c r="M1106" t="s">
        <v>1748</v>
      </c>
      <c r="N1106" t="s">
        <v>88</v>
      </c>
      <c r="O1106" t="s">
        <v>120</v>
      </c>
      <c r="P1106" t="s">
        <v>121</v>
      </c>
      <c r="Q1106" t="s">
        <v>122</v>
      </c>
      <c r="R1106">
        <v>3</v>
      </c>
      <c r="S1106">
        <v>1656</v>
      </c>
      <c r="T1106">
        <v>0.05</v>
      </c>
      <c r="U1106">
        <v>1192.32</v>
      </c>
      <c r="V1106">
        <v>4719.6000000000004</v>
      </c>
      <c r="W1106">
        <v>1142.6400000000001</v>
      </c>
      <c r="X1106" t="s">
        <v>136</v>
      </c>
      <c r="Y1106" t="s">
        <v>77</v>
      </c>
      <c r="Z1106" t="s">
        <v>78</v>
      </c>
      <c r="AA1106" t="s">
        <v>46</v>
      </c>
      <c r="AB1106" t="s">
        <v>110</v>
      </c>
    </row>
    <row r="1107" spans="1:28" x14ac:dyDescent="0.3">
      <c r="A1107" t="s">
        <v>3748</v>
      </c>
      <c r="B1107" t="s">
        <v>459</v>
      </c>
      <c r="C1107" t="s">
        <v>1093</v>
      </c>
      <c r="D1107" t="s">
        <v>3749</v>
      </c>
      <c r="E1107" t="s">
        <v>813</v>
      </c>
      <c r="F1107" t="s">
        <v>33</v>
      </c>
      <c r="G1107">
        <v>38</v>
      </c>
      <c r="H1107" t="s">
        <v>34</v>
      </c>
      <c r="I1107" t="s">
        <v>35</v>
      </c>
      <c r="J1107" t="s">
        <v>36</v>
      </c>
      <c r="K1107" t="s">
        <v>36</v>
      </c>
      <c r="L1107" t="s">
        <v>37</v>
      </c>
      <c r="M1107" t="s">
        <v>1804</v>
      </c>
      <c r="N1107" t="s">
        <v>39</v>
      </c>
      <c r="O1107" t="s">
        <v>159</v>
      </c>
      <c r="P1107" t="s">
        <v>160</v>
      </c>
      <c r="Q1107" t="s">
        <v>161</v>
      </c>
      <c r="R1107">
        <v>7</v>
      </c>
      <c r="S1107">
        <v>1298</v>
      </c>
      <c r="T1107">
        <v>0.1</v>
      </c>
      <c r="U1107">
        <v>934.56</v>
      </c>
      <c r="V1107">
        <v>8177.4</v>
      </c>
      <c r="W1107">
        <v>1635.48</v>
      </c>
      <c r="X1107" t="s">
        <v>43</v>
      </c>
      <c r="Y1107" t="s">
        <v>64</v>
      </c>
      <c r="Z1107" t="s">
        <v>56</v>
      </c>
      <c r="AA1107" t="s">
        <v>57</v>
      </c>
      <c r="AB1107" t="s">
        <v>110</v>
      </c>
    </row>
    <row r="1108" spans="1:28" x14ac:dyDescent="0.3">
      <c r="A1108" t="s">
        <v>3750</v>
      </c>
      <c r="B1108" t="s">
        <v>1118</v>
      </c>
      <c r="C1108" t="s">
        <v>193</v>
      </c>
      <c r="D1108" t="s">
        <v>3751</v>
      </c>
      <c r="E1108" t="s">
        <v>3752</v>
      </c>
      <c r="F1108" t="s">
        <v>53</v>
      </c>
      <c r="G1108">
        <v>55</v>
      </c>
      <c r="H1108" t="s">
        <v>34</v>
      </c>
      <c r="I1108" t="s">
        <v>103</v>
      </c>
      <c r="J1108" t="s">
        <v>104</v>
      </c>
      <c r="K1108" t="s">
        <v>105</v>
      </c>
      <c r="L1108" t="s">
        <v>37</v>
      </c>
      <c r="M1108" t="s">
        <v>1043</v>
      </c>
      <c r="N1108" t="s">
        <v>88</v>
      </c>
      <c r="O1108" t="s">
        <v>120</v>
      </c>
      <c r="P1108" t="s">
        <v>121</v>
      </c>
      <c r="Q1108" t="s">
        <v>122</v>
      </c>
      <c r="R1108">
        <v>3</v>
      </c>
      <c r="S1108">
        <v>832</v>
      </c>
      <c r="T1108">
        <v>0.05</v>
      </c>
      <c r="U1108">
        <v>599.04</v>
      </c>
      <c r="V1108">
        <v>2371.1999999999998</v>
      </c>
      <c r="W1108">
        <v>574.08000000000004</v>
      </c>
      <c r="X1108" t="s">
        <v>136</v>
      </c>
      <c r="Y1108" t="s">
        <v>64</v>
      </c>
      <c r="Z1108" t="s">
        <v>56</v>
      </c>
      <c r="AA1108" t="s">
        <v>65</v>
      </c>
      <c r="AB1108" t="s">
        <v>110</v>
      </c>
    </row>
    <row r="1109" spans="1:28" x14ac:dyDescent="0.3">
      <c r="A1109" t="s">
        <v>3753</v>
      </c>
      <c r="B1109" t="s">
        <v>345</v>
      </c>
      <c r="C1109" t="s">
        <v>1193</v>
      </c>
      <c r="D1109" t="s">
        <v>3058</v>
      </c>
      <c r="E1109" t="s">
        <v>3754</v>
      </c>
      <c r="F1109" t="s">
        <v>33</v>
      </c>
      <c r="G1109">
        <v>51</v>
      </c>
      <c r="H1109" t="s">
        <v>71</v>
      </c>
      <c r="I1109" t="s">
        <v>35</v>
      </c>
      <c r="J1109" t="s">
        <v>36</v>
      </c>
      <c r="K1109" t="s">
        <v>36</v>
      </c>
      <c r="L1109" t="s">
        <v>37</v>
      </c>
      <c r="M1109" t="s">
        <v>1452</v>
      </c>
      <c r="N1109" t="s">
        <v>39</v>
      </c>
      <c r="O1109" t="s">
        <v>159</v>
      </c>
      <c r="P1109" t="s">
        <v>160</v>
      </c>
      <c r="Q1109" t="s">
        <v>161</v>
      </c>
      <c r="R1109">
        <v>10</v>
      </c>
      <c r="S1109">
        <v>1153</v>
      </c>
      <c r="T1109">
        <v>0.2</v>
      </c>
      <c r="U1109">
        <v>830.16</v>
      </c>
      <c r="V1109">
        <v>9224</v>
      </c>
      <c r="W1109">
        <v>922.4</v>
      </c>
      <c r="X1109" t="s">
        <v>43</v>
      </c>
      <c r="Y1109" t="s">
        <v>44</v>
      </c>
      <c r="Z1109" t="s">
        <v>45</v>
      </c>
      <c r="AA1109" t="s">
        <v>65</v>
      </c>
      <c r="AB1109" t="s">
        <v>47</v>
      </c>
    </row>
    <row r="1110" spans="1:28" x14ac:dyDescent="0.3">
      <c r="A1110" t="s">
        <v>3755</v>
      </c>
      <c r="B1110" t="s">
        <v>1084</v>
      </c>
      <c r="C1110" t="s">
        <v>497</v>
      </c>
      <c r="D1110" t="s">
        <v>3756</v>
      </c>
      <c r="E1110" t="s">
        <v>3757</v>
      </c>
      <c r="F1110" t="s">
        <v>53</v>
      </c>
      <c r="G1110">
        <v>58</v>
      </c>
      <c r="H1110" t="s">
        <v>34</v>
      </c>
      <c r="I1110" t="s">
        <v>116</v>
      </c>
      <c r="J1110" t="s">
        <v>117</v>
      </c>
      <c r="K1110" t="s">
        <v>118</v>
      </c>
      <c r="L1110" t="s">
        <v>37</v>
      </c>
      <c r="M1110" t="s">
        <v>3320</v>
      </c>
      <c r="N1110" t="s">
        <v>73</v>
      </c>
      <c r="O1110" t="s">
        <v>74</v>
      </c>
      <c r="P1110" t="s">
        <v>75</v>
      </c>
      <c r="Q1110" t="s">
        <v>76</v>
      </c>
      <c r="R1110">
        <v>1</v>
      </c>
      <c r="S1110">
        <v>1538</v>
      </c>
      <c r="T1110">
        <v>0.05</v>
      </c>
      <c r="U1110">
        <v>1107.3599999999999</v>
      </c>
      <c r="V1110">
        <v>1461.1</v>
      </c>
      <c r="W1110">
        <v>353.74</v>
      </c>
      <c r="X1110" t="s">
        <v>43</v>
      </c>
      <c r="Y1110" t="s">
        <v>44</v>
      </c>
      <c r="Z1110" t="s">
        <v>78</v>
      </c>
      <c r="AA1110" t="s">
        <v>46</v>
      </c>
      <c r="AB1110" t="s">
        <v>110</v>
      </c>
    </row>
    <row r="1111" spans="1:28" x14ac:dyDescent="0.3">
      <c r="A1111" t="s">
        <v>3758</v>
      </c>
      <c r="B1111" t="s">
        <v>1325</v>
      </c>
      <c r="C1111" t="s">
        <v>767</v>
      </c>
      <c r="D1111" t="s">
        <v>3759</v>
      </c>
      <c r="E1111" t="s">
        <v>3760</v>
      </c>
      <c r="F1111" t="s">
        <v>53</v>
      </c>
      <c r="G1111">
        <v>50</v>
      </c>
      <c r="H1111" t="s">
        <v>71</v>
      </c>
      <c r="I1111" t="s">
        <v>103</v>
      </c>
      <c r="J1111" t="s">
        <v>104</v>
      </c>
      <c r="K1111" t="s">
        <v>105</v>
      </c>
      <c r="L1111" t="s">
        <v>37</v>
      </c>
      <c r="M1111" t="s">
        <v>1293</v>
      </c>
      <c r="N1111" t="s">
        <v>88</v>
      </c>
      <c r="O1111" t="s">
        <v>120</v>
      </c>
      <c r="P1111" t="s">
        <v>121</v>
      </c>
      <c r="Q1111" t="s">
        <v>122</v>
      </c>
      <c r="R1111">
        <v>9</v>
      </c>
      <c r="S1111">
        <v>944</v>
      </c>
      <c r="T1111">
        <v>0.05</v>
      </c>
      <c r="U1111">
        <v>679.68</v>
      </c>
      <c r="V1111">
        <v>8071.2</v>
      </c>
      <c r="W1111">
        <v>1954.08</v>
      </c>
      <c r="X1111" t="s">
        <v>55</v>
      </c>
      <c r="Y1111" t="s">
        <v>77</v>
      </c>
      <c r="Z1111" t="s">
        <v>78</v>
      </c>
      <c r="AA1111" t="s">
        <v>46</v>
      </c>
      <c r="AB1111" t="s">
        <v>47</v>
      </c>
    </row>
    <row r="1112" spans="1:28" x14ac:dyDescent="0.3">
      <c r="A1112" t="s">
        <v>3761</v>
      </c>
      <c r="B1112" t="s">
        <v>756</v>
      </c>
      <c r="C1112" t="s">
        <v>1234</v>
      </c>
      <c r="D1112" t="s">
        <v>900</v>
      </c>
      <c r="E1112" t="s">
        <v>2154</v>
      </c>
      <c r="F1112" t="s">
        <v>53</v>
      </c>
      <c r="G1112">
        <v>50</v>
      </c>
      <c r="H1112" t="s">
        <v>34</v>
      </c>
      <c r="I1112" t="s">
        <v>116</v>
      </c>
      <c r="J1112" t="s">
        <v>117</v>
      </c>
      <c r="K1112" t="s">
        <v>118</v>
      </c>
      <c r="L1112" t="s">
        <v>37</v>
      </c>
      <c r="M1112" t="s">
        <v>3762</v>
      </c>
      <c r="N1112" t="s">
        <v>73</v>
      </c>
      <c r="O1112" t="s">
        <v>74</v>
      </c>
      <c r="P1112" t="s">
        <v>75</v>
      </c>
      <c r="Q1112" t="s">
        <v>76</v>
      </c>
      <c r="R1112">
        <v>9</v>
      </c>
      <c r="S1112">
        <v>1016</v>
      </c>
      <c r="T1112">
        <v>0.1</v>
      </c>
      <c r="U1112">
        <v>731.52</v>
      </c>
      <c r="V1112">
        <v>8229.6</v>
      </c>
      <c r="W1112">
        <v>1645.92</v>
      </c>
      <c r="X1112" t="s">
        <v>43</v>
      </c>
      <c r="Y1112" t="s">
        <v>64</v>
      </c>
      <c r="Z1112" t="s">
        <v>45</v>
      </c>
      <c r="AA1112" t="s">
        <v>46</v>
      </c>
      <c r="AB1112" t="s">
        <v>47</v>
      </c>
    </row>
    <row r="1113" spans="1:28" x14ac:dyDescent="0.3">
      <c r="A1113" t="s">
        <v>3763</v>
      </c>
      <c r="B1113" t="s">
        <v>1769</v>
      </c>
      <c r="C1113" t="s">
        <v>1626</v>
      </c>
      <c r="D1113" t="s">
        <v>578</v>
      </c>
      <c r="E1113" t="s">
        <v>3754</v>
      </c>
      <c r="F1113" t="s">
        <v>33</v>
      </c>
      <c r="G1113">
        <v>53</v>
      </c>
      <c r="H1113" t="s">
        <v>71</v>
      </c>
      <c r="I1113" t="s">
        <v>84</v>
      </c>
      <c r="J1113" t="s">
        <v>85</v>
      </c>
      <c r="K1113" t="s">
        <v>86</v>
      </c>
      <c r="L1113" t="s">
        <v>37</v>
      </c>
      <c r="M1113" t="s">
        <v>1774</v>
      </c>
      <c r="N1113" t="s">
        <v>73</v>
      </c>
      <c r="O1113" t="s">
        <v>74</v>
      </c>
      <c r="P1113" t="s">
        <v>75</v>
      </c>
      <c r="Q1113" t="s">
        <v>76</v>
      </c>
      <c r="R1113">
        <v>9</v>
      </c>
      <c r="S1113">
        <v>719</v>
      </c>
      <c r="T1113">
        <v>0</v>
      </c>
      <c r="U1113">
        <v>517.67999999999995</v>
      </c>
      <c r="V1113">
        <v>6471</v>
      </c>
      <c r="W1113">
        <v>1811.88</v>
      </c>
      <c r="X1113" t="s">
        <v>43</v>
      </c>
      <c r="Y1113" t="s">
        <v>44</v>
      </c>
      <c r="Z1113" t="s">
        <v>56</v>
      </c>
      <c r="AA1113" t="s">
        <v>46</v>
      </c>
      <c r="AB1113" t="s">
        <v>110</v>
      </c>
    </row>
    <row r="1114" spans="1:28" x14ac:dyDescent="0.3">
      <c r="A1114" t="s">
        <v>3764</v>
      </c>
      <c r="B1114" t="s">
        <v>1935</v>
      </c>
      <c r="C1114" t="s">
        <v>2298</v>
      </c>
      <c r="D1114" t="s">
        <v>3765</v>
      </c>
      <c r="E1114" t="s">
        <v>3766</v>
      </c>
      <c r="F1114" t="s">
        <v>53</v>
      </c>
      <c r="G1114">
        <v>25</v>
      </c>
      <c r="H1114" t="s">
        <v>71</v>
      </c>
      <c r="I1114" t="s">
        <v>84</v>
      </c>
      <c r="J1114" t="s">
        <v>85</v>
      </c>
      <c r="K1114" t="s">
        <v>86</v>
      </c>
      <c r="L1114" t="s">
        <v>37</v>
      </c>
      <c r="M1114" t="s">
        <v>2209</v>
      </c>
      <c r="N1114" t="s">
        <v>88</v>
      </c>
      <c r="O1114" t="s">
        <v>120</v>
      </c>
      <c r="P1114" t="s">
        <v>121</v>
      </c>
      <c r="Q1114" t="s">
        <v>122</v>
      </c>
      <c r="R1114">
        <v>8</v>
      </c>
      <c r="S1114">
        <v>55</v>
      </c>
      <c r="T1114">
        <v>0</v>
      </c>
      <c r="U1114">
        <v>39.6</v>
      </c>
      <c r="V1114">
        <v>440</v>
      </c>
      <c r="W1114">
        <v>123.2</v>
      </c>
      <c r="X1114" t="s">
        <v>55</v>
      </c>
      <c r="Y1114" t="s">
        <v>64</v>
      </c>
      <c r="Z1114" t="s">
        <v>56</v>
      </c>
      <c r="AA1114" t="s">
        <v>57</v>
      </c>
      <c r="AB1114" t="s">
        <v>47</v>
      </c>
    </row>
    <row r="1115" spans="1:28" x14ac:dyDescent="0.3">
      <c r="A1115" t="s">
        <v>3767</v>
      </c>
      <c r="B1115" t="s">
        <v>1924</v>
      </c>
      <c r="C1115" t="s">
        <v>454</v>
      </c>
      <c r="D1115" t="s">
        <v>3733</v>
      </c>
      <c r="E1115" t="s">
        <v>3768</v>
      </c>
      <c r="F1115" t="s">
        <v>33</v>
      </c>
      <c r="G1115">
        <v>59</v>
      </c>
      <c r="H1115" t="s">
        <v>128</v>
      </c>
      <c r="I1115" t="s">
        <v>35</v>
      </c>
      <c r="J1115" t="s">
        <v>36</v>
      </c>
      <c r="K1115" t="s">
        <v>36</v>
      </c>
      <c r="L1115" t="s">
        <v>37</v>
      </c>
      <c r="M1115" t="s">
        <v>629</v>
      </c>
      <c r="N1115" t="s">
        <v>39</v>
      </c>
      <c r="O1115" t="s">
        <v>159</v>
      </c>
      <c r="P1115" t="s">
        <v>160</v>
      </c>
      <c r="Q1115" t="s">
        <v>161</v>
      </c>
      <c r="R1115">
        <v>2</v>
      </c>
      <c r="S1115">
        <v>1813</v>
      </c>
      <c r="T1115">
        <v>0.1</v>
      </c>
      <c r="U1115">
        <v>1305.3599999999999</v>
      </c>
      <c r="V1115">
        <v>3263.4</v>
      </c>
      <c r="W1115">
        <v>652.67999999999995</v>
      </c>
      <c r="X1115" t="s">
        <v>136</v>
      </c>
      <c r="Y1115" t="s">
        <v>44</v>
      </c>
      <c r="Z1115" t="s">
        <v>78</v>
      </c>
      <c r="AA1115" t="s">
        <v>57</v>
      </c>
      <c r="AB1115" t="s">
        <v>47</v>
      </c>
    </row>
    <row r="1116" spans="1:28" x14ac:dyDescent="0.3">
      <c r="A1116" t="s">
        <v>3769</v>
      </c>
      <c r="B1116" t="s">
        <v>397</v>
      </c>
      <c r="C1116" t="s">
        <v>333</v>
      </c>
      <c r="D1116" t="s">
        <v>1432</v>
      </c>
      <c r="E1116" t="s">
        <v>319</v>
      </c>
      <c r="F1116" t="s">
        <v>33</v>
      </c>
      <c r="G1116">
        <v>31</v>
      </c>
      <c r="H1116" t="s">
        <v>34</v>
      </c>
      <c r="I1116" t="s">
        <v>103</v>
      </c>
      <c r="J1116" t="s">
        <v>104</v>
      </c>
      <c r="K1116" t="s">
        <v>105</v>
      </c>
      <c r="L1116" t="s">
        <v>37</v>
      </c>
      <c r="M1116" t="s">
        <v>3770</v>
      </c>
      <c r="N1116" t="s">
        <v>88</v>
      </c>
      <c r="O1116" t="s">
        <v>120</v>
      </c>
      <c r="P1116" t="s">
        <v>121</v>
      </c>
      <c r="Q1116" t="s">
        <v>122</v>
      </c>
      <c r="R1116">
        <v>8</v>
      </c>
      <c r="S1116">
        <v>1875</v>
      </c>
      <c r="T1116">
        <v>0</v>
      </c>
      <c r="U1116">
        <v>1350</v>
      </c>
      <c r="V1116">
        <v>15000</v>
      </c>
      <c r="W1116">
        <v>4200</v>
      </c>
      <c r="X1116" t="s">
        <v>136</v>
      </c>
      <c r="Y1116" t="s">
        <v>44</v>
      </c>
      <c r="Z1116" t="s">
        <v>56</v>
      </c>
      <c r="AA1116" t="s">
        <v>65</v>
      </c>
      <c r="AB1116" t="s">
        <v>110</v>
      </c>
    </row>
    <row r="1117" spans="1:28" x14ac:dyDescent="0.3">
      <c r="A1117" t="s">
        <v>3771</v>
      </c>
      <c r="B1117" t="s">
        <v>899</v>
      </c>
      <c r="C1117" t="s">
        <v>1107</v>
      </c>
      <c r="D1117" t="s">
        <v>3772</v>
      </c>
      <c r="E1117" t="s">
        <v>3773</v>
      </c>
      <c r="F1117" t="s">
        <v>33</v>
      </c>
      <c r="G1117">
        <v>21</v>
      </c>
      <c r="H1117" t="s">
        <v>34</v>
      </c>
      <c r="I1117" t="s">
        <v>103</v>
      </c>
      <c r="J1117" t="s">
        <v>104</v>
      </c>
      <c r="K1117" t="s">
        <v>105</v>
      </c>
      <c r="L1117" t="s">
        <v>37</v>
      </c>
      <c r="M1117" t="s">
        <v>206</v>
      </c>
      <c r="N1117" t="s">
        <v>73</v>
      </c>
      <c r="O1117" t="s">
        <v>74</v>
      </c>
      <c r="P1117" t="s">
        <v>75</v>
      </c>
      <c r="Q1117" t="s">
        <v>76</v>
      </c>
      <c r="R1117">
        <v>8</v>
      </c>
      <c r="S1117">
        <v>1655</v>
      </c>
      <c r="T1117">
        <v>0.15</v>
      </c>
      <c r="U1117">
        <v>1191.5999999999999</v>
      </c>
      <c r="V1117">
        <v>11254</v>
      </c>
      <c r="W1117">
        <v>1721.2</v>
      </c>
      <c r="X1117" t="s">
        <v>55</v>
      </c>
      <c r="Y1117" t="s">
        <v>64</v>
      </c>
      <c r="Z1117" t="s">
        <v>45</v>
      </c>
      <c r="AA1117" t="s">
        <v>46</v>
      </c>
      <c r="AB1117" t="s">
        <v>110</v>
      </c>
    </row>
    <row r="1118" spans="1:28" x14ac:dyDescent="0.3">
      <c r="A1118" t="s">
        <v>3774</v>
      </c>
      <c r="B1118" t="s">
        <v>3170</v>
      </c>
      <c r="C1118" t="s">
        <v>1692</v>
      </c>
      <c r="D1118" t="s">
        <v>3775</v>
      </c>
      <c r="E1118" t="s">
        <v>70</v>
      </c>
      <c r="F1118" t="s">
        <v>53</v>
      </c>
      <c r="G1118">
        <v>62</v>
      </c>
      <c r="H1118" t="s">
        <v>71</v>
      </c>
      <c r="I1118" t="s">
        <v>84</v>
      </c>
      <c r="J1118" t="s">
        <v>85</v>
      </c>
      <c r="K1118" t="s">
        <v>86</v>
      </c>
      <c r="L1118" t="s">
        <v>37</v>
      </c>
      <c r="M1118" t="s">
        <v>1583</v>
      </c>
      <c r="N1118" t="s">
        <v>39</v>
      </c>
      <c r="O1118" t="s">
        <v>159</v>
      </c>
      <c r="P1118" t="s">
        <v>160</v>
      </c>
      <c r="Q1118" t="s">
        <v>161</v>
      </c>
      <c r="R1118">
        <v>2</v>
      </c>
      <c r="S1118">
        <v>739</v>
      </c>
      <c r="T1118">
        <v>0.2</v>
      </c>
      <c r="U1118">
        <v>532.08000000000004</v>
      </c>
      <c r="V1118">
        <v>1182.4000000000001</v>
      </c>
      <c r="W1118">
        <v>118.24</v>
      </c>
      <c r="X1118" t="s">
        <v>43</v>
      </c>
      <c r="Y1118" t="s">
        <v>64</v>
      </c>
      <c r="Z1118" t="s">
        <v>45</v>
      </c>
      <c r="AA1118" t="s">
        <v>65</v>
      </c>
      <c r="AB1118" t="s">
        <v>47</v>
      </c>
    </row>
    <row r="1119" spans="1:28" x14ac:dyDescent="0.3">
      <c r="A1119" t="s">
        <v>3776</v>
      </c>
      <c r="B1119" t="s">
        <v>2459</v>
      </c>
      <c r="C1119" t="s">
        <v>879</v>
      </c>
      <c r="D1119" t="s">
        <v>2914</v>
      </c>
      <c r="E1119" t="s">
        <v>2723</v>
      </c>
      <c r="F1119" t="s">
        <v>53</v>
      </c>
      <c r="G1119">
        <v>60</v>
      </c>
      <c r="H1119" t="s">
        <v>34</v>
      </c>
      <c r="I1119" t="s">
        <v>84</v>
      </c>
      <c r="J1119" t="s">
        <v>85</v>
      </c>
      <c r="K1119" t="s">
        <v>86</v>
      </c>
      <c r="L1119" t="s">
        <v>37</v>
      </c>
      <c r="M1119" t="s">
        <v>2485</v>
      </c>
      <c r="N1119" t="s">
        <v>39</v>
      </c>
      <c r="O1119" t="s">
        <v>159</v>
      </c>
      <c r="P1119" t="s">
        <v>160</v>
      </c>
      <c r="Q1119" t="s">
        <v>161</v>
      </c>
      <c r="R1119">
        <v>9</v>
      </c>
      <c r="S1119">
        <v>1543</v>
      </c>
      <c r="T1119">
        <v>0.05</v>
      </c>
      <c r="U1119">
        <v>1110.96</v>
      </c>
      <c r="V1119">
        <v>13192.65</v>
      </c>
      <c r="W1119">
        <v>3194.01</v>
      </c>
      <c r="X1119" t="s">
        <v>43</v>
      </c>
      <c r="Y1119" t="s">
        <v>64</v>
      </c>
      <c r="Z1119" t="s">
        <v>78</v>
      </c>
      <c r="AA1119" t="s">
        <v>46</v>
      </c>
      <c r="AB1119" t="s">
        <v>110</v>
      </c>
    </row>
    <row r="1120" spans="1:28" x14ac:dyDescent="0.3">
      <c r="A1120" t="s">
        <v>3777</v>
      </c>
      <c r="B1120" t="s">
        <v>215</v>
      </c>
      <c r="C1120" t="s">
        <v>169</v>
      </c>
      <c r="D1120" t="s">
        <v>823</v>
      </c>
      <c r="E1120" t="s">
        <v>472</v>
      </c>
      <c r="F1120" t="s">
        <v>33</v>
      </c>
      <c r="G1120">
        <v>32</v>
      </c>
      <c r="H1120" t="s">
        <v>128</v>
      </c>
      <c r="I1120" t="s">
        <v>103</v>
      </c>
      <c r="J1120" t="s">
        <v>104</v>
      </c>
      <c r="K1120" t="s">
        <v>105</v>
      </c>
      <c r="L1120" t="s">
        <v>37</v>
      </c>
      <c r="M1120" t="s">
        <v>2352</v>
      </c>
      <c r="N1120" t="s">
        <v>39</v>
      </c>
      <c r="O1120" t="s">
        <v>159</v>
      </c>
      <c r="P1120" t="s">
        <v>160</v>
      </c>
      <c r="Q1120" t="s">
        <v>161</v>
      </c>
      <c r="R1120">
        <v>3</v>
      </c>
      <c r="S1120">
        <v>1570</v>
      </c>
      <c r="T1120">
        <v>0.05</v>
      </c>
      <c r="U1120">
        <v>1130.4000000000001</v>
      </c>
      <c r="V1120">
        <v>4474.5</v>
      </c>
      <c r="W1120">
        <v>1083.3</v>
      </c>
      <c r="X1120" t="s">
        <v>55</v>
      </c>
      <c r="Y1120" t="s">
        <v>44</v>
      </c>
      <c r="Z1120" t="s">
        <v>56</v>
      </c>
      <c r="AA1120" t="s">
        <v>57</v>
      </c>
      <c r="AB1120" t="s">
        <v>47</v>
      </c>
    </row>
    <row r="1121" spans="1:28" x14ac:dyDescent="0.3">
      <c r="A1121" t="s">
        <v>3778</v>
      </c>
      <c r="B1121" t="s">
        <v>503</v>
      </c>
      <c r="C1121" t="s">
        <v>1391</v>
      </c>
      <c r="D1121" t="s">
        <v>3526</v>
      </c>
      <c r="E1121" t="s">
        <v>2154</v>
      </c>
      <c r="F1121" t="s">
        <v>33</v>
      </c>
      <c r="G1121">
        <v>37</v>
      </c>
      <c r="H1121" t="s">
        <v>34</v>
      </c>
      <c r="I1121" t="s">
        <v>116</v>
      </c>
      <c r="J1121" t="s">
        <v>117</v>
      </c>
      <c r="K1121" t="s">
        <v>118</v>
      </c>
      <c r="L1121" t="s">
        <v>37</v>
      </c>
      <c r="M1121" t="s">
        <v>3779</v>
      </c>
      <c r="N1121" t="s">
        <v>88</v>
      </c>
      <c r="O1121" t="s">
        <v>89</v>
      </c>
      <c r="P1121" t="s">
        <v>90</v>
      </c>
      <c r="Q1121" t="s">
        <v>91</v>
      </c>
      <c r="R1121">
        <v>2</v>
      </c>
      <c r="S1121">
        <v>1996</v>
      </c>
      <c r="T1121">
        <v>0.2</v>
      </c>
      <c r="U1121">
        <v>1437.12</v>
      </c>
      <c r="V1121">
        <v>3193.6</v>
      </c>
      <c r="W1121">
        <v>319.36</v>
      </c>
      <c r="X1121" t="s">
        <v>136</v>
      </c>
      <c r="Y1121" t="s">
        <v>64</v>
      </c>
      <c r="Z1121" t="s">
        <v>78</v>
      </c>
      <c r="AA1121" t="s">
        <v>57</v>
      </c>
      <c r="AB1121" t="s">
        <v>47</v>
      </c>
    </row>
    <row r="1122" spans="1:28" x14ac:dyDescent="0.3">
      <c r="A1122" t="s">
        <v>3780</v>
      </c>
      <c r="B1122" t="s">
        <v>437</v>
      </c>
      <c r="C1122" t="s">
        <v>1521</v>
      </c>
      <c r="D1122" t="s">
        <v>2858</v>
      </c>
      <c r="E1122" t="s">
        <v>3781</v>
      </c>
      <c r="F1122" t="s">
        <v>33</v>
      </c>
      <c r="G1122">
        <v>61</v>
      </c>
      <c r="H1122" t="s">
        <v>128</v>
      </c>
      <c r="I1122" t="s">
        <v>116</v>
      </c>
      <c r="J1122" t="s">
        <v>117</v>
      </c>
      <c r="K1122" t="s">
        <v>118</v>
      </c>
      <c r="L1122" t="s">
        <v>37</v>
      </c>
      <c r="M1122" t="s">
        <v>3782</v>
      </c>
      <c r="N1122" t="s">
        <v>73</v>
      </c>
      <c r="O1122" t="s">
        <v>107</v>
      </c>
      <c r="P1122" t="s">
        <v>108</v>
      </c>
      <c r="Q1122" t="s">
        <v>109</v>
      </c>
      <c r="R1122">
        <v>6</v>
      </c>
      <c r="S1122">
        <v>198</v>
      </c>
      <c r="T1122">
        <v>0.1</v>
      </c>
      <c r="U1122">
        <v>142.56</v>
      </c>
      <c r="V1122">
        <v>1069.2</v>
      </c>
      <c r="W1122">
        <v>213.84</v>
      </c>
      <c r="X1122" t="s">
        <v>55</v>
      </c>
      <c r="Y1122" t="s">
        <v>64</v>
      </c>
      <c r="Z1122" t="s">
        <v>56</v>
      </c>
      <c r="AA1122" t="s">
        <v>65</v>
      </c>
      <c r="AB1122" t="s">
        <v>110</v>
      </c>
    </row>
    <row r="1123" spans="1:28" x14ac:dyDescent="0.3">
      <c r="A1123" t="s">
        <v>3783</v>
      </c>
      <c r="B1123" t="s">
        <v>2459</v>
      </c>
      <c r="C1123" t="s">
        <v>151</v>
      </c>
      <c r="D1123" t="s">
        <v>924</v>
      </c>
      <c r="E1123" t="s">
        <v>2406</v>
      </c>
      <c r="F1123" t="s">
        <v>33</v>
      </c>
      <c r="G1123">
        <v>63</v>
      </c>
      <c r="H1123" t="s">
        <v>71</v>
      </c>
      <c r="I1123" t="s">
        <v>84</v>
      </c>
      <c r="J1123" t="s">
        <v>85</v>
      </c>
      <c r="K1123" t="s">
        <v>86</v>
      </c>
      <c r="L1123" t="s">
        <v>37</v>
      </c>
      <c r="M1123" t="s">
        <v>1020</v>
      </c>
      <c r="N1123" t="s">
        <v>39</v>
      </c>
      <c r="O1123" t="s">
        <v>159</v>
      </c>
      <c r="P1123" t="s">
        <v>160</v>
      </c>
      <c r="Q1123" t="s">
        <v>161</v>
      </c>
      <c r="R1123">
        <v>3</v>
      </c>
      <c r="S1123">
        <v>1342</v>
      </c>
      <c r="T1123">
        <v>0.1</v>
      </c>
      <c r="U1123">
        <v>966.24</v>
      </c>
      <c r="V1123">
        <v>3623.4</v>
      </c>
      <c r="W1123">
        <v>724.68</v>
      </c>
      <c r="X1123" t="s">
        <v>136</v>
      </c>
      <c r="Y1123" t="s">
        <v>64</v>
      </c>
      <c r="Z1123" t="s">
        <v>56</v>
      </c>
      <c r="AA1123" t="s">
        <v>65</v>
      </c>
      <c r="AB1123" t="s">
        <v>110</v>
      </c>
    </row>
    <row r="1124" spans="1:28" x14ac:dyDescent="0.3">
      <c r="A1124" t="s">
        <v>3784</v>
      </c>
      <c r="B1124" t="s">
        <v>239</v>
      </c>
      <c r="C1124" t="s">
        <v>3087</v>
      </c>
      <c r="D1124" t="s">
        <v>3785</v>
      </c>
      <c r="E1124" t="s">
        <v>3786</v>
      </c>
      <c r="F1124" t="s">
        <v>33</v>
      </c>
      <c r="G1124">
        <v>58</v>
      </c>
      <c r="H1124" t="s">
        <v>34</v>
      </c>
      <c r="I1124" t="s">
        <v>116</v>
      </c>
      <c r="J1124" t="s">
        <v>117</v>
      </c>
      <c r="K1124" t="s">
        <v>118</v>
      </c>
      <c r="L1124" t="s">
        <v>37</v>
      </c>
      <c r="M1124" t="s">
        <v>3787</v>
      </c>
      <c r="N1124" t="s">
        <v>73</v>
      </c>
      <c r="O1124" t="s">
        <v>74</v>
      </c>
      <c r="P1124" t="s">
        <v>75</v>
      </c>
      <c r="Q1124" t="s">
        <v>76</v>
      </c>
      <c r="R1124">
        <v>4</v>
      </c>
      <c r="S1124">
        <v>229</v>
      </c>
      <c r="T1124">
        <v>0.2</v>
      </c>
      <c r="U1124">
        <v>164.88</v>
      </c>
      <c r="V1124">
        <v>732.8</v>
      </c>
      <c r="W1124">
        <v>73.28</v>
      </c>
      <c r="X1124" t="s">
        <v>55</v>
      </c>
      <c r="Y1124" t="s">
        <v>64</v>
      </c>
      <c r="Z1124" t="s">
        <v>45</v>
      </c>
      <c r="AA1124" t="s">
        <v>57</v>
      </c>
      <c r="AB1124" t="s">
        <v>47</v>
      </c>
    </row>
    <row r="1125" spans="1:28" x14ac:dyDescent="0.3">
      <c r="A1125" t="s">
        <v>3788</v>
      </c>
      <c r="B1125" t="s">
        <v>1312</v>
      </c>
      <c r="C1125" t="s">
        <v>278</v>
      </c>
      <c r="D1125" t="s">
        <v>3789</v>
      </c>
      <c r="E1125" t="s">
        <v>3781</v>
      </c>
      <c r="F1125" t="s">
        <v>33</v>
      </c>
      <c r="G1125">
        <v>25</v>
      </c>
      <c r="H1125" t="s">
        <v>128</v>
      </c>
      <c r="I1125" t="s">
        <v>103</v>
      </c>
      <c r="J1125" t="s">
        <v>104</v>
      </c>
      <c r="K1125" t="s">
        <v>105</v>
      </c>
      <c r="L1125" t="s">
        <v>37</v>
      </c>
      <c r="M1125" t="s">
        <v>3790</v>
      </c>
      <c r="N1125" t="s">
        <v>73</v>
      </c>
      <c r="O1125" t="s">
        <v>107</v>
      </c>
      <c r="P1125" t="s">
        <v>108</v>
      </c>
      <c r="Q1125" t="s">
        <v>109</v>
      </c>
      <c r="R1125">
        <v>2</v>
      </c>
      <c r="S1125">
        <v>311</v>
      </c>
      <c r="T1125">
        <v>0.2</v>
      </c>
      <c r="U1125">
        <v>223.92</v>
      </c>
      <c r="V1125">
        <v>497.6</v>
      </c>
      <c r="W1125">
        <v>49.76</v>
      </c>
      <c r="X1125" t="s">
        <v>43</v>
      </c>
      <c r="Y1125" t="s">
        <v>64</v>
      </c>
      <c r="Z1125" t="s">
        <v>56</v>
      </c>
      <c r="AA1125" t="s">
        <v>65</v>
      </c>
      <c r="AB1125" t="s">
        <v>47</v>
      </c>
    </row>
    <row r="1126" spans="1:28" x14ac:dyDescent="0.3">
      <c r="A1126" t="s">
        <v>3791</v>
      </c>
      <c r="B1126" t="s">
        <v>170</v>
      </c>
      <c r="C1126" t="s">
        <v>226</v>
      </c>
      <c r="D1126" t="s">
        <v>3792</v>
      </c>
      <c r="E1126" t="s">
        <v>3793</v>
      </c>
      <c r="F1126" t="s">
        <v>53</v>
      </c>
      <c r="G1126">
        <v>39</v>
      </c>
      <c r="H1126" t="s">
        <v>34</v>
      </c>
      <c r="I1126" t="s">
        <v>84</v>
      </c>
      <c r="J1126" t="s">
        <v>85</v>
      </c>
      <c r="K1126" t="s">
        <v>86</v>
      </c>
      <c r="L1126" t="s">
        <v>37</v>
      </c>
      <c r="M1126" t="s">
        <v>626</v>
      </c>
      <c r="N1126" t="s">
        <v>88</v>
      </c>
      <c r="O1126" t="s">
        <v>89</v>
      </c>
      <c r="P1126" t="s">
        <v>90</v>
      </c>
      <c r="Q1126" t="s">
        <v>91</v>
      </c>
      <c r="R1126">
        <v>7</v>
      </c>
      <c r="S1126">
        <v>1435</v>
      </c>
      <c r="T1126">
        <v>0.15</v>
      </c>
      <c r="U1126">
        <v>1033.2</v>
      </c>
      <c r="V1126">
        <v>8538.25</v>
      </c>
      <c r="W1126">
        <v>1305.8499999999999</v>
      </c>
      <c r="X1126" t="s">
        <v>43</v>
      </c>
      <c r="Y1126" t="s">
        <v>77</v>
      </c>
      <c r="Z1126" t="s">
        <v>45</v>
      </c>
      <c r="AA1126" t="s">
        <v>65</v>
      </c>
      <c r="AB1126" t="s">
        <v>110</v>
      </c>
    </row>
    <row r="1127" spans="1:28" x14ac:dyDescent="0.3">
      <c r="A1127" t="s">
        <v>3794</v>
      </c>
      <c r="B1127" t="s">
        <v>199</v>
      </c>
      <c r="C1127" t="s">
        <v>99</v>
      </c>
      <c r="D1127" t="s">
        <v>2749</v>
      </c>
      <c r="E1127" t="s">
        <v>3795</v>
      </c>
      <c r="F1127" t="s">
        <v>53</v>
      </c>
      <c r="G1127">
        <v>19</v>
      </c>
      <c r="H1127" t="s">
        <v>71</v>
      </c>
      <c r="I1127" t="s">
        <v>103</v>
      </c>
      <c r="J1127" t="s">
        <v>104</v>
      </c>
      <c r="K1127" t="s">
        <v>105</v>
      </c>
      <c r="L1127" t="s">
        <v>37</v>
      </c>
      <c r="M1127" t="s">
        <v>3796</v>
      </c>
      <c r="N1127" t="s">
        <v>73</v>
      </c>
      <c r="O1127" t="s">
        <v>74</v>
      </c>
      <c r="P1127" t="s">
        <v>75</v>
      </c>
      <c r="Q1127" t="s">
        <v>76</v>
      </c>
      <c r="R1127">
        <v>2</v>
      </c>
      <c r="S1127">
        <v>75</v>
      </c>
      <c r="T1127">
        <v>0.05</v>
      </c>
      <c r="U1127">
        <v>54</v>
      </c>
      <c r="V1127">
        <v>142.5</v>
      </c>
      <c r="W1127">
        <v>34.5</v>
      </c>
      <c r="X1127" t="s">
        <v>55</v>
      </c>
      <c r="Y1127" t="s">
        <v>77</v>
      </c>
      <c r="Z1127" t="s">
        <v>56</v>
      </c>
      <c r="AA1127" t="s">
        <v>57</v>
      </c>
      <c r="AB1127" t="s">
        <v>47</v>
      </c>
    </row>
    <row r="1128" spans="1:28" x14ac:dyDescent="0.3">
      <c r="A1128" t="s">
        <v>3797</v>
      </c>
      <c r="B1128" t="s">
        <v>1165</v>
      </c>
      <c r="C1128" t="s">
        <v>59</v>
      </c>
      <c r="D1128" t="s">
        <v>525</v>
      </c>
      <c r="E1128" t="s">
        <v>887</v>
      </c>
      <c r="F1128" t="s">
        <v>33</v>
      </c>
      <c r="G1128">
        <v>63</v>
      </c>
      <c r="H1128" t="s">
        <v>128</v>
      </c>
      <c r="I1128" t="s">
        <v>35</v>
      </c>
      <c r="J1128" t="s">
        <v>36</v>
      </c>
      <c r="K1128" t="s">
        <v>36</v>
      </c>
      <c r="L1128" t="s">
        <v>37</v>
      </c>
      <c r="M1128" t="s">
        <v>953</v>
      </c>
      <c r="N1128" t="s">
        <v>73</v>
      </c>
      <c r="O1128" t="s">
        <v>74</v>
      </c>
      <c r="P1128" t="s">
        <v>75</v>
      </c>
      <c r="Q1128" t="s">
        <v>76</v>
      </c>
      <c r="R1128">
        <v>1</v>
      </c>
      <c r="S1128">
        <v>1730</v>
      </c>
      <c r="T1128">
        <v>0.1</v>
      </c>
      <c r="U1128">
        <v>1245.5999999999999</v>
      </c>
      <c r="V1128">
        <v>1557</v>
      </c>
      <c r="W1128">
        <v>311.39999999999998</v>
      </c>
      <c r="X1128" t="s">
        <v>136</v>
      </c>
      <c r="Y1128" t="s">
        <v>44</v>
      </c>
      <c r="Z1128" t="s">
        <v>78</v>
      </c>
      <c r="AA1128" t="s">
        <v>46</v>
      </c>
      <c r="AB1128" t="s">
        <v>110</v>
      </c>
    </row>
    <row r="1129" spans="1:28" x14ac:dyDescent="0.3">
      <c r="A1129" t="s">
        <v>3798</v>
      </c>
      <c r="B1129" t="s">
        <v>1145</v>
      </c>
      <c r="C1129" t="s">
        <v>1391</v>
      </c>
      <c r="D1129" t="s">
        <v>773</v>
      </c>
      <c r="E1129" t="s">
        <v>3799</v>
      </c>
      <c r="F1129" t="s">
        <v>33</v>
      </c>
      <c r="G1129">
        <v>64</v>
      </c>
      <c r="H1129" t="s">
        <v>34</v>
      </c>
      <c r="I1129" t="s">
        <v>35</v>
      </c>
      <c r="J1129" t="s">
        <v>36</v>
      </c>
      <c r="K1129" t="s">
        <v>36</v>
      </c>
      <c r="L1129" t="s">
        <v>37</v>
      </c>
      <c r="M1129" t="s">
        <v>1028</v>
      </c>
      <c r="N1129" t="s">
        <v>39</v>
      </c>
      <c r="O1129" t="s">
        <v>159</v>
      </c>
      <c r="P1129" t="s">
        <v>160</v>
      </c>
      <c r="Q1129" t="s">
        <v>161</v>
      </c>
      <c r="R1129">
        <v>3</v>
      </c>
      <c r="S1129">
        <v>1948</v>
      </c>
      <c r="T1129">
        <v>0.15</v>
      </c>
      <c r="U1129">
        <v>1402.56</v>
      </c>
      <c r="V1129">
        <v>4967.3999999999996</v>
      </c>
      <c r="W1129">
        <v>759.72</v>
      </c>
      <c r="X1129" t="s">
        <v>43</v>
      </c>
      <c r="Y1129" t="s">
        <v>77</v>
      </c>
      <c r="Z1129" t="s">
        <v>78</v>
      </c>
      <c r="AA1129" t="s">
        <v>57</v>
      </c>
      <c r="AB1129" t="s">
        <v>110</v>
      </c>
    </row>
    <row r="1130" spans="1:28" x14ac:dyDescent="0.3">
      <c r="A1130" t="s">
        <v>3800</v>
      </c>
      <c r="B1130" t="s">
        <v>987</v>
      </c>
      <c r="C1130" t="s">
        <v>93</v>
      </c>
      <c r="D1130" t="s">
        <v>3136</v>
      </c>
      <c r="E1130" t="s">
        <v>3801</v>
      </c>
      <c r="F1130" t="s">
        <v>33</v>
      </c>
      <c r="G1130">
        <v>34</v>
      </c>
      <c r="H1130" t="s">
        <v>128</v>
      </c>
      <c r="I1130" t="s">
        <v>103</v>
      </c>
      <c r="J1130" t="s">
        <v>104</v>
      </c>
      <c r="K1130" t="s">
        <v>105</v>
      </c>
      <c r="L1130" t="s">
        <v>37</v>
      </c>
      <c r="M1130" t="s">
        <v>129</v>
      </c>
      <c r="N1130" t="s">
        <v>88</v>
      </c>
      <c r="O1130" t="s">
        <v>120</v>
      </c>
      <c r="P1130" t="s">
        <v>121</v>
      </c>
      <c r="Q1130" t="s">
        <v>122</v>
      </c>
      <c r="R1130">
        <v>9</v>
      </c>
      <c r="S1130">
        <v>278</v>
      </c>
      <c r="T1130">
        <v>0.15</v>
      </c>
      <c r="U1130">
        <v>200.16</v>
      </c>
      <c r="V1130">
        <v>2126.6999999999998</v>
      </c>
      <c r="W1130">
        <v>325.26</v>
      </c>
      <c r="X1130" t="s">
        <v>43</v>
      </c>
      <c r="Y1130" t="s">
        <v>64</v>
      </c>
      <c r="Z1130" t="s">
        <v>45</v>
      </c>
      <c r="AA1130" t="s">
        <v>57</v>
      </c>
      <c r="AB1130" t="s">
        <v>47</v>
      </c>
    </row>
    <row r="1131" spans="1:28" x14ac:dyDescent="0.3">
      <c r="A1131" t="s">
        <v>3802</v>
      </c>
      <c r="B1131" t="s">
        <v>49</v>
      </c>
      <c r="C1131" t="s">
        <v>1128</v>
      </c>
      <c r="D1131" t="s">
        <v>3803</v>
      </c>
      <c r="E1131" t="s">
        <v>1231</v>
      </c>
      <c r="F1131" t="s">
        <v>33</v>
      </c>
      <c r="G1131">
        <v>28</v>
      </c>
      <c r="H1131" t="s">
        <v>71</v>
      </c>
      <c r="I1131" t="s">
        <v>84</v>
      </c>
      <c r="J1131" t="s">
        <v>85</v>
      </c>
      <c r="K1131" t="s">
        <v>86</v>
      </c>
      <c r="L1131" t="s">
        <v>37</v>
      </c>
      <c r="M1131" t="s">
        <v>3804</v>
      </c>
      <c r="N1131" t="s">
        <v>73</v>
      </c>
      <c r="O1131" t="s">
        <v>107</v>
      </c>
      <c r="P1131" t="s">
        <v>108</v>
      </c>
      <c r="Q1131" t="s">
        <v>109</v>
      </c>
      <c r="R1131">
        <v>4</v>
      </c>
      <c r="S1131">
        <v>498</v>
      </c>
      <c r="T1131">
        <v>0</v>
      </c>
      <c r="U1131">
        <v>358.56</v>
      </c>
      <c r="V1131">
        <v>1992</v>
      </c>
      <c r="W1131">
        <v>557.76</v>
      </c>
      <c r="X1131" t="s">
        <v>43</v>
      </c>
      <c r="Y1131" t="s">
        <v>64</v>
      </c>
      <c r="Z1131" t="s">
        <v>78</v>
      </c>
      <c r="AA1131" t="s">
        <v>57</v>
      </c>
      <c r="AB1131" t="s">
        <v>47</v>
      </c>
    </row>
    <row r="1132" spans="1:28" x14ac:dyDescent="0.3">
      <c r="A1132" t="s">
        <v>3805</v>
      </c>
      <c r="B1132" t="s">
        <v>49</v>
      </c>
      <c r="C1132" t="s">
        <v>2087</v>
      </c>
      <c r="D1132" t="s">
        <v>3789</v>
      </c>
      <c r="E1132" t="s">
        <v>3806</v>
      </c>
      <c r="F1132" t="s">
        <v>53</v>
      </c>
      <c r="G1132">
        <v>25</v>
      </c>
      <c r="H1132" t="s">
        <v>34</v>
      </c>
      <c r="I1132" t="s">
        <v>116</v>
      </c>
      <c r="J1132" t="s">
        <v>117</v>
      </c>
      <c r="K1132" t="s">
        <v>118</v>
      </c>
      <c r="L1132" t="s">
        <v>37</v>
      </c>
      <c r="M1132" t="s">
        <v>1293</v>
      </c>
      <c r="N1132" t="s">
        <v>88</v>
      </c>
      <c r="O1132" t="s">
        <v>89</v>
      </c>
      <c r="P1132" t="s">
        <v>90</v>
      </c>
      <c r="Q1132" t="s">
        <v>91</v>
      </c>
      <c r="R1132">
        <v>1</v>
      </c>
      <c r="S1132">
        <v>1184</v>
      </c>
      <c r="T1132">
        <v>0</v>
      </c>
      <c r="U1132">
        <v>852.48</v>
      </c>
      <c r="V1132">
        <v>1184</v>
      </c>
      <c r="W1132">
        <v>331.52</v>
      </c>
      <c r="X1132" t="s">
        <v>43</v>
      </c>
      <c r="Y1132" t="s">
        <v>64</v>
      </c>
      <c r="Z1132" t="s">
        <v>78</v>
      </c>
      <c r="AA1132" t="s">
        <v>46</v>
      </c>
      <c r="AB1132" t="s">
        <v>47</v>
      </c>
    </row>
    <row r="1133" spans="1:28" x14ac:dyDescent="0.3">
      <c r="A1133" t="s">
        <v>3807</v>
      </c>
      <c r="B1133" t="s">
        <v>1371</v>
      </c>
      <c r="C1133" t="s">
        <v>581</v>
      </c>
      <c r="D1133" t="s">
        <v>3808</v>
      </c>
      <c r="E1133" t="s">
        <v>3809</v>
      </c>
      <c r="F1133" t="s">
        <v>33</v>
      </c>
      <c r="G1133">
        <v>20</v>
      </c>
      <c r="H1133" t="s">
        <v>128</v>
      </c>
      <c r="I1133" t="s">
        <v>116</v>
      </c>
      <c r="J1133" t="s">
        <v>117</v>
      </c>
      <c r="K1133" t="s">
        <v>118</v>
      </c>
      <c r="L1133" t="s">
        <v>37</v>
      </c>
      <c r="M1133" t="s">
        <v>2575</v>
      </c>
      <c r="N1133" t="s">
        <v>88</v>
      </c>
      <c r="O1133" t="s">
        <v>89</v>
      </c>
      <c r="P1133" t="s">
        <v>90</v>
      </c>
      <c r="Q1133" t="s">
        <v>91</v>
      </c>
      <c r="R1133">
        <v>6</v>
      </c>
      <c r="S1133">
        <v>630</v>
      </c>
      <c r="T1133">
        <v>0.2</v>
      </c>
      <c r="U1133">
        <v>453.6</v>
      </c>
      <c r="V1133">
        <v>3024</v>
      </c>
      <c r="W1133">
        <v>302.39999999999998</v>
      </c>
      <c r="X1133" t="s">
        <v>55</v>
      </c>
      <c r="Y1133" t="s">
        <v>64</v>
      </c>
      <c r="Z1133" t="s">
        <v>78</v>
      </c>
      <c r="AA1133" t="s">
        <v>46</v>
      </c>
      <c r="AB1133" t="s">
        <v>47</v>
      </c>
    </row>
    <row r="1134" spans="1:28" x14ac:dyDescent="0.3">
      <c r="A1134" t="s">
        <v>3810</v>
      </c>
      <c r="B1134" t="s">
        <v>2337</v>
      </c>
      <c r="C1134" t="s">
        <v>2259</v>
      </c>
      <c r="D1134" t="s">
        <v>3378</v>
      </c>
      <c r="E1134" t="s">
        <v>241</v>
      </c>
      <c r="F1134" t="s">
        <v>33</v>
      </c>
      <c r="G1134">
        <v>27</v>
      </c>
      <c r="H1134" t="s">
        <v>34</v>
      </c>
      <c r="I1134" t="s">
        <v>35</v>
      </c>
      <c r="J1134" t="s">
        <v>36</v>
      </c>
      <c r="K1134" t="s">
        <v>36</v>
      </c>
      <c r="L1134" t="s">
        <v>37</v>
      </c>
      <c r="M1134" t="s">
        <v>2512</v>
      </c>
      <c r="N1134" t="s">
        <v>73</v>
      </c>
      <c r="O1134" t="s">
        <v>74</v>
      </c>
      <c r="P1134" t="s">
        <v>75</v>
      </c>
      <c r="Q1134" t="s">
        <v>76</v>
      </c>
      <c r="R1134">
        <v>2</v>
      </c>
      <c r="S1134">
        <v>1334</v>
      </c>
      <c r="T1134">
        <v>0</v>
      </c>
      <c r="U1134">
        <v>960.48</v>
      </c>
      <c r="V1134">
        <v>2668</v>
      </c>
      <c r="W1134">
        <v>747.04</v>
      </c>
      <c r="X1134" t="s">
        <v>43</v>
      </c>
      <c r="Y1134" t="s">
        <v>44</v>
      </c>
      <c r="Z1134" t="s">
        <v>56</v>
      </c>
      <c r="AA1134" t="s">
        <v>65</v>
      </c>
      <c r="AB1134" t="s">
        <v>47</v>
      </c>
    </row>
    <row r="1135" spans="1:28" x14ac:dyDescent="0.3">
      <c r="A1135" t="s">
        <v>3811</v>
      </c>
      <c r="B1135" t="s">
        <v>350</v>
      </c>
      <c r="C1135" t="s">
        <v>607</v>
      </c>
      <c r="D1135" t="s">
        <v>1754</v>
      </c>
      <c r="E1135" t="s">
        <v>2672</v>
      </c>
      <c r="F1135" t="s">
        <v>33</v>
      </c>
      <c r="G1135">
        <v>53</v>
      </c>
      <c r="H1135" t="s">
        <v>71</v>
      </c>
      <c r="I1135" t="s">
        <v>84</v>
      </c>
      <c r="J1135" t="s">
        <v>85</v>
      </c>
      <c r="K1135" t="s">
        <v>86</v>
      </c>
      <c r="L1135" t="s">
        <v>37</v>
      </c>
      <c r="M1135" t="s">
        <v>369</v>
      </c>
      <c r="N1135" t="s">
        <v>73</v>
      </c>
      <c r="O1135" t="s">
        <v>107</v>
      </c>
      <c r="P1135" t="s">
        <v>108</v>
      </c>
      <c r="Q1135" t="s">
        <v>109</v>
      </c>
      <c r="R1135">
        <v>7</v>
      </c>
      <c r="S1135">
        <v>266</v>
      </c>
      <c r="T1135">
        <v>0.1</v>
      </c>
      <c r="U1135">
        <v>191.52</v>
      </c>
      <c r="V1135">
        <v>1675.8</v>
      </c>
      <c r="W1135">
        <v>335.16</v>
      </c>
      <c r="X1135" t="s">
        <v>43</v>
      </c>
      <c r="Y1135" t="s">
        <v>64</v>
      </c>
      <c r="Z1135" t="s">
        <v>56</v>
      </c>
      <c r="AA1135" t="s">
        <v>57</v>
      </c>
      <c r="AB1135" t="s">
        <v>110</v>
      </c>
    </row>
    <row r="1136" spans="1:28" x14ac:dyDescent="0.3">
      <c r="A1136" t="s">
        <v>3812</v>
      </c>
      <c r="B1136" t="s">
        <v>418</v>
      </c>
      <c r="C1136" t="s">
        <v>568</v>
      </c>
      <c r="D1136" t="s">
        <v>3813</v>
      </c>
      <c r="E1136" t="s">
        <v>3532</v>
      </c>
      <c r="F1136" t="s">
        <v>53</v>
      </c>
      <c r="G1136">
        <v>40</v>
      </c>
      <c r="H1136" t="s">
        <v>128</v>
      </c>
      <c r="I1136" t="s">
        <v>84</v>
      </c>
      <c r="J1136" t="s">
        <v>85</v>
      </c>
      <c r="K1136" t="s">
        <v>86</v>
      </c>
      <c r="L1136" t="s">
        <v>37</v>
      </c>
      <c r="M1136" t="s">
        <v>1012</v>
      </c>
      <c r="N1136" t="s">
        <v>88</v>
      </c>
      <c r="O1136" t="s">
        <v>89</v>
      </c>
      <c r="P1136" t="s">
        <v>90</v>
      </c>
      <c r="Q1136" t="s">
        <v>91</v>
      </c>
      <c r="R1136">
        <v>8</v>
      </c>
      <c r="S1136">
        <v>451</v>
      </c>
      <c r="T1136">
        <v>0.2</v>
      </c>
      <c r="U1136">
        <v>324.72000000000003</v>
      </c>
      <c r="V1136">
        <v>2886.4</v>
      </c>
      <c r="W1136">
        <v>288.64</v>
      </c>
      <c r="X1136" t="s">
        <v>136</v>
      </c>
      <c r="Y1136" t="s">
        <v>44</v>
      </c>
      <c r="Z1136" t="s">
        <v>56</v>
      </c>
      <c r="AA1136" t="s">
        <v>57</v>
      </c>
      <c r="AB1136" t="s">
        <v>47</v>
      </c>
    </row>
    <row r="1137" spans="1:28" x14ac:dyDescent="0.3">
      <c r="A1137" t="s">
        <v>3814</v>
      </c>
      <c r="B1137" t="s">
        <v>238</v>
      </c>
      <c r="C1137" t="s">
        <v>3087</v>
      </c>
      <c r="D1137" t="s">
        <v>3815</v>
      </c>
      <c r="E1137" t="s">
        <v>989</v>
      </c>
      <c r="F1137" t="s">
        <v>53</v>
      </c>
      <c r="G1137">
        <v>44</v>
      </c>
      <c r="H1137" t="s">
        <v>128</v>
      </c>
      <c r="I1137" t="s">
        <v>103</v>
      </c>
      <c r="J1137" t="s">
        <v>104</v>
      </c>
      <c r="K1137" t="s">
        <v>105</v>
      </c>
      <c r="L1137" t="s">
        <v>37</v>
      </c>
      <c r="M1137" t="s">
        <v>2081</v>
      </c>
      <c r="N1137" t="s">
        <v>39</v>
      </c>
      <c r="O1137" t="s">
        <v>40</v>
      </c>
      <c r="P1137" t="s">
        <v>41</v>
      </c>
      <c r="Q1137" t="s">
        <v>42</v>
      </c>
      <c r="R1137">
        <v>8</v>
      </c>
      <c r="S1137">
        <v>411</v>
      </c>
      <c r="T1137">
        <v>0</v>
      </c>
      <c r="U1137">
        <v>295.92</v>
      </c>
      <c r="V1137">
        <v>3288</v>
      </c>
      <c r="W1137">
        <v>920.64</v>
      </c>
      <c r="X1137" t="s">
        <v>43</v>
      </c>
      <c r="Y1137" t="s">
        <v>44</v>
      </c>
      <c r="Z1137" t="s">
        <v>45</v>
      </c>
      <c r="AA1137" t="s">
        <v>46</v>
      </c>
      <c r="AB1137" t="s">
        <v>47</v>
      </c>
    </row>
    <row r="1138" spans="1:28" x14ac:dyDescent="0.3">
      <c r="A1138" t="s">
        <v>3816</v>
      </c>
      <c r="B1138" t="s">
        <v>175</v>
      </c>
      <c r="C1138" t="s">
        <v>1355</v>
      </c>
      <c r="D1138" t="s">
        <v>992</v>
      </c>
      <c r="E1138" t="s">
        <v>2286</v>
      </c>
      <c r="F1138" t="s">
        <v>33</v>
      </c>
      <c r="G1138">
        <v>43</v>
      </c>
      <c r="H1138" t="s">
        <v>71</v>
      </c>
      <c r="I1138" t="s">
        <v>116</v>
      </c>
      <c r="J1138" t="s">
        <v>117</v>
      </c>
      <c r="K1138" t="s">
        <v>118</v>
      </c>
      <c r="L1138" t="s">
        <v>37</v>
      </c>
      <c r="M1138" t="s">
        <v>3817</v>
      </c>
      <c r="N1138" t="s">
        <v>88</v>
      </c>
      <c r="O1138" t="s">
        <v>120</v>
      </c>
      <c r="P1138" t="s">
        <v>121</v>
      </c>
      <c r="Q1138" t="s">
        <v>122</v>
      </c>
      <c r="R1138">
        <v>6</v>
      </c>
      <c r="S1138">
        <v>1247</v>
      </c>
      <c r="T1138">
        <v>0.05</v>
      </c>
      <c r="U1138">
        <v>897.84</v>
      </c>
      <c r="V1138">
        <v>7107.9</v>
      </c>
      <c r="W1138">
        <v>1720.86</v>
      </c>
      <c r="X1138" t="s">
        <v>55</v>
      </c>
      <c r="Y1138" t="s">
        <v>44</v>
      </c>
      <c r="Z1138" t="s">
        <v>45</v>
      </c>
      <c r="AA1138" t="s">
        <v>65</v>
      </c>
      <c r="AB1138" t="s">
        <v>47</v>
      </c>
    </row>
    <row r="1139" spans="1:28" x14ac:dyDescent="0.3">
      <c r="A1139" t="s">
        <v>3818</v>
      </c>
      <c r="B1139" t="s">
        <v>1137</v>
      </c>
      <c r="C1139" t="s">
        <v>261</v>
      </c>
      <c r="D1139" t="s">
        <v>3819</v>
      </c>
      <c r="E1139" t="s">
        <v>3820</v>
      </c>
      <c r="F1139" t="s">
        <v>33</v>
      </c>
      <c r="G1139">
        <v>26</v>
      </c>
      <c r="H1139" t="s">
        <v>128</v>
      </c>
      <c r="I1139" t="s">
        <v>84</v>
      </c>
      <c r="J1139" t="s">
        <v>85</v>
      </c>
      <c r="K1139" t="s">
        <v>86</v>
      </c>
      <c r="L1139" t="s">
        <v>37</v>
      </c>
      <c r="M1139" t="s">
        <v>3220</v>
      </c>
      <c r="N1139" t="s">
        <v>39</v>
      </c>
      <c r="O1139" t="s">
        <v>40</v>
      </c>
      <c r="P1139" t="s">
        <v>41</v>
      </c>
      <c r="Q1139" t="s">
        <v>42</v>
      </c>
      <c r="R1139">
        <v>5</v>
      </c>
      <c r="S1139">
        <v>1656</v>
      </c>
      <c r="T1139">
        <v>0.15</v>
      </c>
      <c r="U1139">
        <v>1192.32</v>
      </c>
      <c r="V1139">
        <v>7038</v>
      </c>
      <c r="W1139">
        <v>1076.4000000000001</v>
      </c>
      <c r="X1139" t="s">
        <v>136</v>
      </c>
      <c r="Y1139" t="s">
        <v>44</v>
      </c>
      <c r="Z1139" t="s">
        <v>78</v>
      </c>
      <c r="AA1139" t="s">
        <v>46</v>
      </c>
      <c r="AB1139" t="s">
        <v>110</v>
      </c>
    </row>
    <row r="1140" spans="1:28" x14ac:dyDescent="0.3">
      <c r="A1140" t="s">
        <v>3821</v>
      </c>
      <c r="B1140" t="s">
        <v>748</v>
      </c>
      <c r="C1140" t="s">
        <v>2297</v>
      </c>
      <c r="D1140" t="s">
        <v>1119</v>
      </c>
      <c r="E1140" t="s">
        <v>3822</v>
      </c>
      <c r="F1140" t="s">
        <v>33</v>
      </c>
      <c r="G1140">
        <v>46</v>
      </c>
      <c r="H1140" t="s">
        <v>128</v>
      </c>
      <c r="I1140" t="s">
        <v>116</v>
      </c>
      <c r="J1140" t="s">
        <v>117</v>
      </c>
      <c r="K1140" t="s">
        <v>118</v>
      </c>
      <c r="L1140" t="s">
        <v>37</v>
      </c>
      <c r="M1140" t="s">
        <v>1109</v>
      </c>
      <c r="N1140" t="s">
        <v>88</v>
      </c>
      <c r="O1140" t="s">
        <v>89</v>
      </c>
      <c r="P1140" t="s">
        <v>90</v>
      </c>
      <c r="Q1140" t="s">
        <v>91</v>
      </c>
      <c r="R1140">
        <v>6</v>
      </c>
      <c r="S1140">
        <v>174</v>
      </c>
      <c r="T1140">
        <v>0.05</v>
      </c>
      <c r="U1140">
        <v>125.28</v>
      </c>
      <c r="V1140">
        <v>991.8</v>
      </c>
      <c r="W1140">
        <v>240.12</v>
      </c>
      <c r="X1140" t="s">
        <v>55</v>
      </c>
      <c r="Y1140" t="s">
        <v>77</v>
      </c>
      <c r="Z1140" t="s">
        <v>45</v>
      </c>
      <c r="AA1140" t="s">
        <v>65</v>
      </c>
      <c r="AB1140" t="s">
        <v>110</v>
      </c>
    </row>
    <row r="1141" spans="1:28" x14ac:dyDescent="0.3">
      <c r="A1141" t="s">
        <v>3823</v>
      </c>
      <c r="B1141" t="s">
        <v>81</v>
      </c>
      <c r="C1141" t="s">
        <v>2704</v>
      </c>
      <c r="D1141" t="s">
        <v>3824</v>
      </c>
      <c r="E1141" t="s">
        <v>1037</v>
      </c>
      <c r="F1141" t="s">
        <v>33</v>
      </c>
      <c r="G1141">
        <v>25</v>
      </c>
      <c r="H1141" t="s">
        <v>71</v>
      </c>
      <c r="I1141" t="s">
        <v>35</v>
      </c>
      <c r="J1141" t="s">
        <v>36</v>
      </c>
      <c r="K1141" t="s">
        <v>36</v>
      </c>
      <c r="L1141" t="s">
        <v>37</v>
      </c>
      <c r="M1141" t="s">
        <v>3625</v>
      </c>
      <c r="N1141" t="s">
        <v>88</v>
      </c>
      <c r="O1141" t="s">
        <v>89</v>
      </c>
      <c r="P1141" t="s">
        <v>90</v>
      </c>
      <c r="Q1141" t="s">
        <v>91</v>
      </c>
      <c r="R1141">
        <v>5</v>
      </c>
      <c r="S1141">
        <v>883</v>
      </c>
      <c r="T1141">
        <v>0</v>
      </c>
      <c r="U1141">
        <v>635.76</v>
      </c>
      <c r="V1141">
        <v>4415</v>
      </c>
      <c r="W1141">
        <v>1236.2</v>
      </c>
      <c r="X1141" t="s">
        <v>43</v>
      </c>
      <c r="Y1141" t="s">
        <v>77</v>
      </c>
      <c r="Z1141" t="s">
        <v>56</v>
      </c>
      <c r="AA1141" t="s">
        <v>57</v>
      </c>
      <c r="AB1141" t="s">
        <v>47</v>
      </c>
    </row>
    <row r="1142" spans="1:28" x14ac:dyDescent="0.3">
      <c r="A1142" t="s">
        <v>3825</v>
      </c>
      <c r="B1142" t="s">
        <v>1823</v>
      </c>
      <c r="C1142" t="s">
        <v>2891</v>
      </c>
      <c r="D1142" t="s">
        <v>1068</v>
      </c>
      <c r="E1142" t="s">
        <v>3826</v>
      </c>
      <c r="F1142" t="s">
        <v>53</v>
      </c>
      <c r="G1142">
        <v>52</v>
      </c>
      <c r="H1142" t="s">
        <v>71</v>
      </c>
      <c r="I1142" t="s">
        <v>103</v>
      </c>
      <c r="J1142" t="s">
        <v>104</v>
      </c>
      <c r="K1142" t="s">
        <v>105</v>
      </c>
      <c r="L1142" t="s">
        <v>37</v>
      </c>
      <c r="M1142" t="s">
        <v>1615</v>
      </c>
      <c r="N1142" t="s">
        <v>88</v>
      </c>
      <c r="O1142" t="s">
        <v>120</v>
      </c>
      <c r="P1142" t="s">
        <v>121</v>
      </c>
      <c r="Q1142" t="s">
        <v>122</v>
      </c>
      <c r="R1142">
        <v>5</v>
      </c>
      <c r="S1142">
        <v>538</v>
      </c>
      <c r="T1142">
        <v>0.05</v>
      </c>
      <c r="U1142">
        <v>387.36</v>
      </c>
      <c r="V1142">
        <v>2555.5</v>
      </c>
      <c r="W1142">
        <v>618.70000000000005</v>
      </c>
      <c r="X1142" t="s">
        <v>55</v>
      </c>
      <c r="Y1142" t="s">
        <v>44</v>
      </c>
      <c r="Z1142" t="s">
        <v>78</v>
      </c>
      <c r="AA1142" t="s">
        <v>57</v>
      </c>
      <c r="AB1142" t="s">
        <v>47</v>
      </c>
    </row>
    <row r="1143" spans="1:28" x14ac:dyDescent="0.3">
      <c r="A1143" t="s">
        <v>3827</v>
      </c>
      <c r="B1143" t="s">
        <v>377</v>
      </c>
      <c r="C1143" t="s">
        <v>2009</v>
      </c>
      <c r="D1143" t="s">
        <v>1308</v>
      </c>
      <c r="E1143" t="s">
        <v>3828</v>
      </c>
      <c r="F1143" t="s">
        <v>53</v>
      </c>
      <c r="G1143">
        <v>30</v>
      </c>
      <c r="H1143" t="s">
        <v>71</v>
      </c>
      <c r="I1143" t="s">
        <v>84</v>
      </c>
      <c r="J1143" t="s">
        <v>85</v>
      </c>
      <c r="K1143" t="s">
        <v>86</v>
      </c>
      <c r="L1143" t="s">
        <v>37</v>
      </c>
      <c r="M1143" t="s">
        <v>2345</v>
      </c>
      <c r="N1143" t="s">
        <v>39</v>
      </c>
      <c r="O1143" t="s">
        <v>159</v>
      </c>
      <c r="P1143" t="s">
        <v>160</v>
      </c>
      <c r="Q1143" t="s">
        <v>161</v>
      </c>
      <c r="R1143">
        <v>9</v>
      </c>
      <c r="S1143">
        <v>1897</v>
      </c>
      <c r="T1143">
        <v>0</v>
      </c>
      <c r="U1143">
        <v>1365.84</v>
      </c>
      <c r="V1143">
        <v>17073</v>
      </c>
      <c r="W1143">
        <v>4780.4399999999996</v>
      </c>
      <c r="X1143" t="s">
        <v>136</v>
      </c>
      <c r="Y1143" t="s">
        <v>44</v>
      </c>
      <c r="Z1143" t="s">
        <v>45</v>
      </c>
      <c r="AA1143" t="s">
        <v>46</v>
      </c>
      <c r="AB1143" t="s">
        <v>110</v>
      </c>
    </row>
    <row r="1144" spans="1:28" x14ac:dyDescent="0.3">
      <c r="A1144" t="s">
        <v>3829</v>
      </c>
      <c r="B1144" t="s">
        <v>418</v>
      </c>
      <c r="C1144" t="s">
        <v>567</v>
      </c>
      <c r="D1144" t="s">
        <v>2347</v>
      </c>
      <c r="E1144" t="s">
        <v>3830</v>
      </c>
      <c r="F1144" t="s">
        <v>53</v>
      </c>
      <c r="G1144">
        <v>21</v>
      </c>
      <c r="H1144" t="s">
        <v>34</v>
      </c>
      <c r="I1144" t="s">
        <v>116</v>
      </c>
      <c r="J1144" t="s">
        <v>117</v>
      </c>
      <c r="K1144" t="s">
        <v>118</v>
      </c>
      <c r="L1144" t="s">
        <v>37</v>
      </c>
      <c r="M1144" t="s">
        <v>2827</v>
      </c>
      <c r="N1144" t="s">
        <v>88</v>
      </c>
      <c r="O1144" t="s">
        <v>89</v>
      </c>
      <c r="P1144" t="s">
        <v>90</v>
      </c>
      <c r="Q1144" t="s">
        <v>91</v>
      </c>
      <c r="R1144">
        <v>10</v>
      </c>
      <c r="S1144">
        <v>1033</v>
      </c>
      <c r="T1144">
        <v>0.1</v>
      </c>
      <c r="U1144">
        <v>743.76</v>
      </c>
      <c r="V1144">
        <v>9297</v>
      </c>
      <c r="W1144">
        <v>1859.4</v>
      </c>
      <c r="X1144" t="s">
        <v>136</v>
      </c>
      <c r="Y1144" t="s">
        <v>44</v>
      </c>
      <c r="Z1144" t="s">
        <v>78</v>
      </c>
      <c r="AA1144" t="s">
        <v>65</v>
      </c>
      <c r="AB1144" t="s">
        <v>47</v>
      </c>
    </row>
    <row r="1145" spans="1:28" x14ac:dyDescent="0.3">
      <c r="A1145" t="s">
        <v>3831</v>
      </c>
      <c r="B1145" t="s">
        <v>424</v>
      </c>
      <c r="C1145" t="s">
        <v>1054</v>
      </c>
      <c r="D1145" t="s">
        <v>3832</v>
      </c>
      <c r="E1145" t="s">
        <v>2303</v>
      </c>
      <c r="F1145" t="s">
        <v>33</v>
      </c>
      <c r="G1145">
        <v>26</v>
      </c>
      <c r="H1145" t="s">
        <v>71</v>
      </c>
      <c r="I1145" t="s">
        <v>103</v>
      </c>
      <c r="J1145" t="s">
        <v>104</v>
      </c>
      <c r="K1145" t="s">
        <v>105</v>
      </c>
      <c r="L1145" t="s">
        <v>37</v>
      </c>
      <c r="M1145" t="s">
        <v>1364</v>
      </c>
      <c r="N1145" t="s">
        <v>88</v>
      </c>
      <c r="O1145" t="s">
        <v>120</v>
      </c>
      <c r="P1145" t="s">
        <v>121</v>
      </c>
      <c r="Q1145" t="s">
        <v>122</v>
      </c>
      <c r="R1145">
        <v>9</v>
      </c>
      <c r="S1145">
        <v>1814</v>
      </c>
      <c r="T1145">
        <v>0.15</v>
      </c>
      <c r="U1145">
        <v>1306.08</v>
      </c>
      <c r="V1145">
        <v>13877.1</v>
      </c>
      <c r="W1145">
        <v>2122.38</v>
      </c>
      <c r="X1145" t="s">
        <v>43</v>
      </c>
      <c r="Y1145" t="s">
        <v>44</v>
      </c>
      <c r="Z1145" t="s">
        <v>56</v>
      </c>
      <c r="AA1145" t="s">
        <v>57</v>
      </c>
      <c r="AB1145" t="s">
        <v>47</v>
      </c>
    </row>
    <row r="1146" spans="1:28" x14ac:dyDescent="0.3">
      <c r="A1146" t="s">
        <v>3833</v>
      </c>
      <c r="B1146" t="s">
        <v>542</v>
      </c>
      <c r="C1146" t="s">
        <v>543</v>
      </c>
      <c r="D1146" t="s">
        <v>438</v>
      </c>
      <c r="E1146" t="s">
        <v>3834</v>
      </c>
      <c r="F1146" t="s">
        <v>53</v>
      </c>
      <c r="G1146">
        <v>38</v>
      </c>
      <c r="H1146" t="s">
        <v>128</v>
      </c>
      <c r="I1146" t="s">
        <v>35</v>
      </c>
      <c r="J1146" t="s">
        <v>36</v>
      </c>
      <c r="K1146" t="s">
        <v>36</v>
      </c>
      <c r="L1146" t="s">
        <v>37</v>
      </c>
      <c r="M1146" t="s">
        <v>3835</v>
      </c>
      <c r="N1146" t="s">
        <v>73</v>
      </c>
      <c r="O1146" t="s">
        <v>107</v>
      </c>
      <c r="P1146" t="s">
        <v>108</v>
      </c>
      <c r="Q1146" t="s">
        <v>109</v>
      </c>
      <c r="R1146">
        <v>7</v>
      </c>
      <c r="S1146">
        <v>231</v>
      </c>
      <c r="T1146">
        <v>0.2</v>
      </c>
      <c r="U1146">
        <v>166.32</v>
      </c>
      <c r="V1146">
        <v>1293.5999999999999</v>
      </c>
      <c r="W1146">
        <v>129.36000000000001</v>
      </c>
      <c r="X1146" t="s">
        <v>55</v>
      </c>
      <c r="Y1146" t="s">
        <v>44</v>
      </c>
      <c r="Z1146" t="s">
        <v>45</v>
      </c>
      <c r="AA1146" t="s">
        <v>65</v>
      </c>
      <c r="AB1146" t="s">
        <v>47</v>
      </c>
    </row>
    <row r="1147" spans="1:28" x14ac:dyDescent="0.3">
      <c r="A1147" t="s">
        <v>3836</v>
      </c>
      <c r="B1147" t="s">
        <v>476</v>
      </c>
      <c r="C1147" t="s">
        <v>310</v>
      </c>
      <c r="D1147" t="s">
        <v>346</v>
      </c>
      <c r="E1147" t="s">
        <v>2327</v>
      </c>
      <c r="F1147" t="s">
        <v>53</v>
      </c>
      <c r="G1147">
        <v>20</v>
      </c>
      <c r="H1147" t="s">
        <v>71</v>
      </c>
      <c r="I1147" t="s">
        <v>116</v>
      </c>
      <c r="J1147" t="s">
        <v>117</v>
      </c>
      <c r="K1147" t="s">
        <v>118</v>
      </c>
      <c r="L1147" t="s">
        <v>37</v>
      </c>
      <c r="M1147" t="s">
        <v>3837</v>
      </c>
      <c r="N1147" t="s">
        <v>73</v>
      </c>
      <c r="O1147" t="s">
        <v>74</v>
      </c>
      <c r="P1147" t="s">
        <v>75</v>
      </c>
      <c r="Q1147" t="s">
        <v>76</v>
      </c>
      <c r="R1147">
        <v>4</v>
      </c>
      <c r="S1147">
        <v>676</v>
      </c>
      <c r="T1147">
        <v>0.1</v>
      </c>
      <c r="U1147">
        <v>486.72</v>
      </c>
      <c r="V1147">
        <v>2433.6</v>
      </c>
      <c r="W1147">
        <v>486.72</v>
      </c>
      <c r="X1147" t="s">
        <v>43</v>
      </c>
      <c r="Y1147" t="s">
        <v>44</v>
      </c>
      <c r="Z1147" t="s">
        <v>78</v>
      </c>
      <c r="AA1147" t="s">
        <v>46</v>
      </c>
      <c r="AB1147" t="s">
        <v>110</v>
      </c>
    </row>
    <row r="1148" spans="1:28" x14ac:dyDescent="0.3">
      <c r="A1148" t="s">
        <v>3838</v>
      </c>
      <c r="B1148" t="s">
        <v>893</v>
      </c>
      <c r="C1148" t="s">
        <v>797</v>
      </c>
      <c r="D1148" t="s">
        <v>910</v>
      </c>
      <c r="E1148" t="s">
        <v>3839</v>
      </c>
      <c r="F1148" t="s">
        <v>53</v>
      </c>
      <c r="G1148">
        <v>24</v>
      </c>
      <c r="H1148" t="s">
        <v>128</v>
      </c>
      <c r="I1148" t="s">
        <v>35</v>
      </c>
      <c r="J1148" t="s">
        <v>36</v>
      </c>
      <c r="K1148" t="s">
        <v>36</v>
      </c>
      <c r="L1148" t="s">
        <v>37</v>
      </c>
      <c r="M1148" t="s">
        <v>2934</v>
      </c>
      <c r="N1148" t="s">
        <v>73</v>
      </c>
      <c r="O1148" t="s">
        <v>107</v>
      </c>
      <c r="P1148" t="s">
        <v>108</v>
      </c>
      <c r="Q1148" t="s">
        <v>109</v>
      </c>
      <c r="R1148">
        <v>9</v>
      </c>
      <c r="S1148">
        <v>1782</v>
      </c>
      <c r="T1148">
        <v>0.05</v>
      </c>
      <c r="U1148">
        <v>1283.04</v>
      </c>
      <c r="V1148">
        <v>15236.1</v>
      </c>
      <c r="W1148">
        <v>3688.74</v>
      </c>
      <c r="X1148" t="s">
        <v>55</v>
      </c>
      <c r="Y1148" t="s">
        <v>77</v>
      </c>
      <c r="Z1148" t="s">
        <v>78</v>
      </c>
      <c r="AA1148" t="s">
        <v>46</v>
      </c>
      <c r="AB1148" t="s">
        <v>47</v>
      </c>
    </row>
    <row r="1149" spans="1:28" x14ac:dyDescent="0.3">
      <c r="A1149" t="s">
        <v>3840</v>
      </c>
      <c r="B1149" t="s">
        <v>1225</v>
      </c>
      <c r="C1149" t="s">
        <v>2625</v>
      </c>
      <c r="D1149" t="s">
        <v>3841</v>
      </c>
      <c r="E1149" t="s">
        <v>3842</v>
      </c>
      <c r="F1149" t="s">
        <v>53</v>
      </c>
      <c r="G1149">
        <v>22</v>
      </c>
      <c r="H1149" t="s">
        <v>128</v>
      </c>
      <c r="I1149" t="s">
        <v>116</v>
      </c>
      <c r="J1149" t="s">
        <v>117</v>
      </c>
      <c r="K1149" t="s">
        <v>118</v>
      </c>
      <c r="L1149" t="s">
        <v>37</v>
      </c>
      <c r="M1149" t="s">
        <v>2596</v>
      </c>
      <c r="N1149" t="s">
        <v>73</v>
      </c>
      <c r="O1149" t="s">
        <v>74</v>
      </c>
      <c r="P1149" t="s">
        <v>75</v>
      </c>
      <c r="Q1149" t="s">
        <v>76</v>
      </c>
      <c r="R1149">
        <v>7</v>
      </c>
      <c r="S1149">
        <v>679</v>
      </c>
      <c r="T1149">
        <v>0.15</v>
      </c>
      <c r="U1149">
        <v>488.88</v>
      </c>
      <c r="V1149">
        <v>4040.05</v>
      </c>
      <c r="W1149">
        <v>617.89</v>
      </c>
      <c r="X1149" t="s">
        <v>136</v>
      </c>
      <c r="Y1149" t="s">
        <v>77</v>
      </c>
      <c r="Z1149" t="s">
        <v>56</v>
      </c>
      <c r="AA1149" t="s">
        <v>57</v>
      </c>
      <c r="AB1149" t="s">
        <v>110</v>
      </c>
    </row>
    <row r="1150" spans="1:28" x14ac:dyDescent="0.3">
      <c r="A1150" t="s">
        <v>3843</v>
      </c>
      <c r="B1150" t="s">
        <v>198</v>
      </c>
      <c r="C1150" t="s">
        <v>972</v>
      </c>
      <c r="D1150" t="s">
        <v>3162</v>
      </c>
      <c r="E1150" t="s">
        <v>1363</v>
      </c>
      <c r="F1150" t="s">
        <v>53</v>
      </c>
      <c r="G1150">
        <v>18</v>
      </c>
      <c r="H1150" t="s">
        <v>128</v>
      </c>
      <c r="I1150" t="s">
        <v>103</v>
      </c>
      <c r="J1150" t="s">
        <v>104</v>
      </c>
      <c r="K1150" t="s">
        <v>105</v>
      </c>
      <c r="L1150" t="s">
        <v>37</v>
      </c>
      <c r="M1150" t="s">
        <v>2180</v>
      </c>
      <c r="N1150" t="s">
        <v>73</v>
      </c>
      <c r="O1150" t="s">
        <v>107</v>
      </c>
      <c r="P1150" t="s">
        <v>108</v>
      </c>
      <c r="Q1150" t="s">
        <v>109</v>
      </c>
      <c r="R1150">
        <v>2</v>
      </c>
      <c r="S1150">
        <v>158</v>
      </c>
      <c r="T1150">
        <v>0.2</v>
      </c>
      <c r="U1150">
        <v>113.76</v>
      </c>
      <c r="V1150">
        <v>252.8</v>
      </c>
      <c r="W1150">
        <v>25.28</v>
      </c>
      <c r="X1150" t="s">
        <v>43</v>
      </c>
      <c r="Y1150" t="s">
        <v>77</v>
      </c>
      <c r="Z1150" t="s">
        <v>45</v>
      </c>
      <c r="AA1150" t="s">
        <v>57</v>
      </c>
      <c r="AB1150" t="s">
        <v>110</v>
      </c>
    </row>
    <row r="1151" spans="1:28" x14ac:dyDescent="0.3">
      <c r="A1151" t="s">
        <v>3844</v>
      </c>
      <c r="B1151" t="s">
        <v>855</v>
      </c>
      <c r="C1151" t="s">
        <v>2371</v>
      </c>
      <c r="D1151" t="s">
        <v>3845</v>
      </c>
      <c r="E1151" t="s">
        <v>3846</v>
      </c>
      <c r="F1151" t="s">
        <v>33</v>
      </c>
      <c r="G1151">
        <v>34</v>
      </c>
      <c r="H1151" t="s">
        <v>128</v>
      </c>
      <c r="I1151" t="s">
        <v>84</v>
      </c>
      <c r="J1151" t="s">
        <v>85</v>
      </c>
      <c r="K1151" t="s">
        <v>86</v>
      </c>
      <c r="L1151" t="s">
        <v>37</v>
      </c>
      <c r="M1151" t="s">
        <v>3847</v>
      </c>
      <c r="N1151" t="s">
        <v>73</v>
      </c>
      <c r="O1151" t="s">
        <v>74</v>
      </c>
      <c r="P1151" t="s">
        <v>75</v>
      </c>
      <c r="Q1151" t="s">
        <v>76</v>
      </c>
      <c r="R1151">
        <v>9</v>
      </c>
      <c r="S1151">
        <v>1895</v>
      </c>
      <c r="T1151">
        <v>0.15</v>
      </c>
      <c r="U1151">
        <v>1364.4</v>
      </c>
      <c r="V1151">
        <v>14496.75</v>
      </c>
      <c r="W1151">
        <v>2217.15</v>
      </c>
      <c r="X1151" t="s">
        <v>55</v>
      </c>
      <c r="Y1151" t="s">
        <v>64</v>
      </c>
      <c r="Z1151" t="s">
        <v>56</v>
      </c>
      <c r="AA1151" t="s">
        <v>57</v>
      </c>
      <c r="AB1151" t="s">
        <v>110</v>
      </c>
    </row>
    <row r="1152" spans="1:28" x14ac:dyDescent="0.3">
      <c r="A1152" t="s">
        <v>3848</v>
      </c>
      <c r="B1152" t="s">
        <v>3509</v>
      </c>
      <c r="C1152" t="s">
        <v>2072</v>
      </c>
      <c r="D1152" t="s">
        <v>3849</v>
      </c>
      <c r="E1152" t="s">
        <v>1190</v>
      </c>
      <c r="F1152" t="s">
        <v>33</v>
      </c>
      <c r="G1152">
        <v>55</v>
      </c>
      <c r="H1152" t="s">
        <v>71</v>
      </c>
      <c r="I1152" t="s">
        <v>103</v>
      </c>
      <c r="J1152" t="s">
        <v>104</v>
      </c>
      <c r="K1152" t="s">
        <v>105</v>
      </c>
      <c r="L1152" t="s">
        <v>37</v>
      </c>
      <c r="M1152" t="s">
        <v>3850</v>
      </c>
      <c r="N1152" t="s">
        <v>73</v>
      </c>
      <c r="O1152" t="s">
        <v>74</v>
      </c>
      <c r="P1152" t="s">
        <v>75</v>
      </c>
      <c r="Q1152" t="s">
        <v>76</v>
      </c>
      <c r="R1152">
        <v>10</v>
      </c>
      <c r="S1152">
        <v>1486</v>
      </c>
      <c r="T1152">
        <v>0.1</v>
      </c>
      <c r="U1152">
        <v>1069.92</v>
      </c>
      <c r="V1152">
        <v>13374</v>
      </c>
      <c r="W1152">
        <v>2674.8</v>
      </c>
      <c r="X1152" t="s">
        <v>136</v>
      </c>
      <c r="Y1152" t="s">
        <v>77</v>
      </c>
      <c r="Z1152" t="s">
        <v>56</v>
      </c>
      <c r="AA1152" t="s">
        <v>46</v>
      </c>
      <c r="AB1152" t="s">
        <v>110</v>
      </c>
    </row>
    <row r="1153" spans="1:28" x14ac:dyDescent="0.3">
      <c r="A1153" t="s">
        <v>3851</v>
      </c>
      <c r="B1153" t="s">
        <v>199</v>
      </c>
      <c r="C1153" t="s">
        <v>1307</v>
      </c>
      <c r="D1153" t="s">
        <v>1129</v>
      </c>
      <c r="E1153" t="s">
        <v>3288</v>
      </c>
      <c r="F1153" t="s">
        <v>53</v>
      </c>
      <c r="G1153">
        <v>54</v>
      </c>
      <c r="H1153" t="s">
        <v>71</v>
      </c>
      <c r="I1153" t="s">
        <v>84</v>
      </c>
      <c r="J1153" t="s">
        <v>85</v>
      </c>
      <c r="K1153" t="s">
        <v>86</v>
      </c>
      <c r="L1153" t="s">
        <v>37</v>
      </c>
      <c r="M1153" t="s">
        <v>1223</v>
      </c>
      <c r="N1153" t="s">
        <v>88</v>
      </c>
      <c r="O1153" t="s">
        <v>120</v>
      </c>
      <c r="P1153" t="s">
        <v>121</v>
      </c>
      <c r="Q1153" t="s">
        <v>122</v>
      </c>
      <c r="R1153">
        <v>4</v>
      </c>
      <c r="S1153">
        <v>1887</v>
      </c>
      <c r="T1153">
        <v>0.05</v>
      </c>
      <c r="U1153">
        <v>1358.64</v>
      </c>
      <c r="V1153">
        <v>7170.6</v>
      </c>
      <c r="W1153">
        <v>1736.04</v>
      </c>
      <c r="X1153" t="s">
        <v>55</v>
      </c>
      <c r="Y1153" t="s">
        <v>77</v>
      </c>
      <c r="Z1153" t="s">
        <v>45</v>
      </c>
      <c r="AA1153" t="s">
        <v>46</v>
      </c>
      <c r="AB1153" t="s">
        <v>47</v>
      </c>
    </row>
    <row r="1154" spans="1:28" x14ac:dyDescent="0.3">
      <c r="A1154" t="s">
        <v>3852</v>
      </c>
      <c r="B1154" t="s">
        <v>266</v>
      </c>
      <c r="C1154" t="s">
        <v>267</v>
      </c>
      <c r="D1154" t="s">
        <v>1770</v>
      </c>
      <c r="E1154" t="s">
        <v>3853</v>
      </c>
      <c r="F1154" t="s">
        <v>53</v>
      </c>
      <c r="G1154">
        <v>53</v>
      </c>
      <c r="H1154" t="s">
        <v>34</v>
      </c>
      <c r="I1154" t="s">
        <v>103</v>
      </c>
      <c r="J1154" t="s">
        <v>104</v>
      </c>
      <c r="K1154" t="s">
        <v>105</v>
      </c>
      <c r="L1154" t="s">
        <v>37</v>
      </c>
      <c r="M1154" t="s">
        <v>2244</v>
      </c>
      <c r="N1154" t="s">
        <v>88</v>
      </c>
      <c r="O1154" t="s">
        <v>120</v>
      </c>
      <c r="P1154" t="s">
        <v>121</v>
      </c>
      <c r="Q1154" t="s">
        <v>122</v>
      </c>
      <c r="R1154">
        <v>2</v>
      </c>
      <c r="S1154">
        <v>821</v>
      </c>
      <c r="T1154">
        <v>0.05</v>
      </c>
      <c r="U1154">
        <v>591.12</v>
      </c>
      <c r="V1154">
        <v>1559.9</v>
      </c>
      <c r="W1154">
        <v>377.66</v>
      </c>
      <c r="X1154" t="s">
        <v>55</v>
      </c>
      <c r="Y1154" t="s">
        <v>44</v>
      </c>
      <c r="Z1154" t="s">
        <v>45</v>
      </c>
      <c r="AA1154" t="s">
        <v>65</v>
      </c>
      <c r="AB1154" t="s">
        <v>47</v>
      </c>
    </row>
    <row r="1155" spans="1:28" x14ac:dyDescent="0.3">
      <c r="A1155" t="s">
        <v>3854</v>
      </c>
      <c r="B1155" t="s">
        <v>677</v>
      </c>
      <c r="C1155" t="s">
        <v>678</v>
      </c>
      <c r="D1155" t="s">
        <v>1499</v>
      </c>
      <c r="E1155" t="s">
        <v>178</v>
      </c>
      <c r="F1155" t="s">
        <v>53</v>
      </c>
      <c r="G1155">
        <v>39</v>
      </c>
      <c r="H1155" t="s">
        <v>71</v>
      </c>
      <c r="I1155" t="s">
        <v>84</v>
      </c>
      <c r="J1155" t="s">
        <v>85</v>
      </c>
      <c r="K1155" t="s">
        <v>86</v>
      </c>
      <c r="L1155" t="s">
        <v>37</v>
      </c>
      <c r="M1155" t="s">
        <v>765</v>
      </c>
      <c r="N1155" t="s">
        <v>73</v>
      </c>
      <c r="O1155" t="s">
        <v>74</v>
      </c>
      <c r="P1155" t="s">
        <v>75</v>
      </c>
      <c r="Q1155" t="s">
        <v>76</v>
      </c>
      <c r="R1155">
        <v>4</v>
      </c>
      <c r="S1155">
        <v>612</v>
      </c>
      <c r="T1155">
        <v>0.2</v>
      </c>
      <c r="U1155">
        <v>440.64</v>
      </c>
      <c r="V1155">
        <v>1958.4</v>
      </c>
      <c r="W1155">
        <v>195.84</v>
      </c>
      <c r="X1155" t="s">
        <v>43</v>
      </c>
      <c r="Y1155" t="s">
        <v>77</v>
      </c>
      <c r="Z1155" t="s">
        <v>78</v>
      </c>
      <c r="AA1155" t="s">
        <v>46</v>
      </c>
      <c r="AB1155" t="s">
        <v>110</v>
      </c>
    </row>
    <row r="1156" spans="1:28" x14ac:dyDescent="0.3">
      <c r="A1156" t="s">
        <v>3855</v>
      </c>
      <c r="B1156" t="s">
        <v>542</v>
      </c>
      <c r="C1156" t="s">
        <v>2194</v>
      </c>
      <c r="D1156" t="s">
        <v>3856</v>
      </c>
      <c r="E1156" t="s">
        <v>3820</v>
      </c>
      <c r="F1156" t="s">
        <v>33</v>
      </c>
      <c r="G1156">
        <v>52</v>
      </c>
      <c r="H1156" t="s">
        <v>71</v>
      </c>
      <c r="I1156" t="s">
        <v>103</v>
      </c>
      <c r="J1156" t="s">
        <v>104</v>
      </c>
      <c r="K1156" t="s">
        <v>105</v>
      </c>
      <c r="L1156" t="s">
        <v>37</v>
      </c>
      <c r="M1156" t="s">
        <v>3857</v>
      </c>
      <c r="N1156" t="s">
        <v>73</v>
      </c>
      <c r="O1156" t="s">
        <v>74</v>
      </c>
      <c r="P1156" t="s">
        <v>75</v>
      </c>
      <c r="Q1156" t="s">
        <v>76</v>
      </c>
      <c r="R1156">
        <v>9</v>
      </c>
      <c r="S1156">
        <v>1315</v>
      </c>
      <c r="T1156">
        <v>0</v>
      </c>
      <c r="U1156">
        <v>946.8</v>
      </c>
      <c r="V1156">
        <v>11835</v>
      </c>
      <c r="W1156">
        <v>3313.8</v>
      </c>
      <c r="X1156" t="s">
        <v>136</v>
      </c>
      <c r="Y1156" t="s">
        <v>44</v>
      </c>
      <c r="Z1156" t="s">
        <v>45</v>
      </c>
      <c r="AA1156" t="s">
        <v>57</v>
      </c>
      <c r="AB1156" t="s">
        <v>47</v>
      </c>
    </row>
    <row r="1157" spans="1:28" x14ac:dyDescent="0.3">
      <c r="A1157" t="s">
        <v>3858</v>
      </c>
      <c r="B1157" t="s">
        <v>1913</v>
      </c>
      <c r="C1157" t="s">
        <v>695</v>
      </c>
      <c r="D1157" t="s">
        <v>538</v>
      </c>
      <c r="E1157" t="s">
        <v>3859</v>
      </c>
      <c r="F1157" t="s">
        <v>33</v>
      </c>
      <c r="G1157">
        <v>46</v>
      </c>
      <c r="H1157" t="s">
        <v>71</v>
      </c>
      <c r="I1157" t="s">
        <v>35</v>
      </c>
      <c r="J1157" t="s">
        <v>36</v>
      </c>
      <c r="K1157" t="s">
        <v>36</v>
      </c>
      <c r="L1157" t="s">
        <v>37</v>
      </c>
      <c r="M1157" t="s">
        <v>3860</v>
      </c>
      <c r="N1157" t="s">
        <v>88</v>
      </c>
      <c r="O1157" t="s">
        <v>89</v>
      </c>
      <c r="P1157" t="s">
        <v>90</v>
      </c>
      <c r="Q1157" t="s">
        <v>91</v>
      </c>
      <c r="R1157">
        <v>8</v>
      </c>
      <c r="S1157">
        <v>568</v>
      </c>
      <c r="T1157">
        <v>0.2</v>
      </c>
      <c r="U1157">
        <v>408.96</v>
      </c>
      <c r="V1157">
        <v>3635.2</v>
      </c>
      <c r="W1157">
        <v>363.52</v>
      </c>
      <c r="X1157" t="s">
        <v>43</v>
      </c>
      <c r="Y1157" t="s">
        <v>77</v>
      </c>
      <c r="Z1157" t="s">
        <v>78</v>
      </c>
      <c r="AA1157" t="s">
        <v>57</v>
      </c>
      <c r="AB1157" t="s">
        <v>47</v>
      </c>
    </row>
    <row r="1158" spans="1:28" x14ac:dyDescent="0.3">
      <c r="A1158" t="s">
        <v>3861</v>
      </c>
      <c r="B1158" t="s">
        <v>1643</v>
      </c>
      <c r="C1158" t="s">
        <v>59</v>
      </c>
      <c r="D1158" t="s">
        <v>1795</v>
      </c>
      <c r="E1158" t="s">
        <v>415</v>
      </c>
      <c r="F1158" t="s">
        <v>33</v>
      </c>
      <c r="G1158">
        <v>32</v>
      </c>
      <c r="H1158" t="s">
        <v>34</v>
      </c>
      <c r="I1158" t="s">
        <v>35</v>
      </c>
      <c r="J1158" t="s">
        <v>36</v>
      </c>
      <c r="K1158" t="s">
        <v>36</v>
      </c>
      <c r="L1158" t="s">
        <v>37</v>
      </c>
      <c r="M1158" t="s">
        <v>2683</v>
      </c>
      <c r="N1158" t="s">
        <v>73</v>
      </c>
      <c r="O1158" t="s">
        <v>107</v>
      </c>
      <c r="P1158" t="s">
        <v>108</v>
      </c>
      <c r="Q1158" t="s">
        <v>109</v>
      </c>
      <c r="R1158">
        <v>10</v>
      </c>
      <c r="S1158">
        <v>832</v>
      </c>
      <c r="T1158">
        <v>0.2</v>
      </c>
      <c r="U1158">
        <v>599.04</v>
      </c>
      <c r="V1158">
        <v>6656</v>
      </c>
      <c r="W1158">
        <v>665.6</v>
      </c>
      <c r="X1158" t="s">
        <v>136</v>
      </c>
      <c r="Y1158" t="s">
        <v>44</v>
      </c>
      <c r="Z1158" t="s">
        <v>78</v>
      </c>
      <c r="AA1158" t="s">
        <v>65</v>
      </c>
      <c r="AB1158" t="s">
        <v>110</v>
      </c>
    </row>
    <row r="1159" spans="1:28" x14ac:dyDescent="0.3">
      <c r="A1159" t="s">
        <v>3862</v>
      </c>
      <c r="B1159" t="s">
        <v>413</v>
      </c>
      <c r="C1159" t="s">
        <v>633</v>
      </c>
      <c r="D1159" t="s">
        <v>3863</v>
      </c>
      <c r="E1159" t="s">
        <v>3864</v>
      </c>
      <c r="F1159" t="s">
        <v>33</v>
      </c>
      <c r="G1159">
        <v>29</v>
      </c>
      <c r="H1159" t="s">
        <v>128</v>
      </c>
      <c r="I1159" t="s">
        <v>116</v>
      </c>
      <c r="J1159" t="s">
        <v>117</v>
      </c>
      <c r="K1159" t="s">
        <v>118</v>
      </c>
      <c r="L1159" t="s">
        <v>37</v>
      </c>
      <c r="M1159" t="s">
        <v>2736</v>
      </c>
      <c r="N1159" t="s">
        <v>88</v>
      </c>
      <c r="O1159" t="s">
        <v>89</v>
      </c>
      <c r="P1159" t="s">
        <v>90</v>
      </c>
      <c r="Q1159" t="s">
        <v>91</v>
      </c>
      <c r="R1159">
        <v>6</v>
      </c>
      <c r="S1159">
        <v>335</v>
      </c>
      <c r="T1159">
        <v>0</v>
      </c>
      <c r="U1159">
        <v>241.2</v>
      </c>
      <c r="V1159">
        <v>2010</v>
      </c>
      <c r="W1159">
        <v>562.79999999999995</v>
      </c>
      <c r="X1159" t="s">
        <v>136</v>
      </c>
      <c r="Y1159" t="s">
        <v>64</v>
      </c>
      <c r="Z1159" t="s">
        <v>45</v>
      </c>
      <c r="AA1159" t="s">
        <v>65</v>
      </c>
      <c r="AB1159" t="s">
        <v>110</v>
      </c>
    </row>
    <row r="1160" spans="1:28" x14ac:dyDescent="0.3">
      <c r="A1160" t="s">
        <v>3865</v>
      </c>
      <c r="B1160" t="s">
        <v>209</v>
      </c>
      <c r="C1160" t="s">
        <v>1202</v>
      </c>
      <c r="D1160" t="s">
        <v>3756</v>
      </c>
      <c r="E1160" t="s">
        <v>1367</v>
      </c>
      <c r="F1160" t="s">
        <v>33</v>
      </c>
      <c r="G1160">
        <v>25</v>
      </c>
      <c r="H1160" t="s">
        <v>71</v>
      </c>
      <c r="I1160" t="s">
        <v>35</v>
      </c>
      <c r="J1160" t="s">
        <v>36</v>
      </c>
      <c r="K1160" t="s">
        <v>36</v>
      </c>
      <c r="L1160" t="s">
        <v>37</v>
      </c>
      <c r="M1160" t="s">
        <v>2677</v>
      </c>
      <c r="N1160" t="s">
        <v>39</v>
      </c>
      <c r="O1160" t="s">
        <v>159</v>
      </c>
      <c r="P1160" t="s">
        <v>160</v>
      </c>
      <c r="Q1160" t="s">
        <v>161</v>
      </c>
      <c r="R1160">
        <v>5</v>
      </c>
      <c r="S1160">
        <v>242</v>
      </c>
      <c r="T1160">
        <v>0.15</v>
      </c>
      <c r="U1160">
        <v>174.24</v>
      </c>
      <c r="V1160">
        <v>1028.5</v>
      </c>
      <c r="W1160">
        <v>157.30000000000001</v>
      </c>
      <c r="X1160" t="s">
        <v>43</v>
      </c>
      <c r="Y1160" t="s">
        <v>77</v>
      </c>
      <c r="Z1160" t="s">
        <v>45</v>
      </c>
      <c r="AA1160" t="s">
        <v>65</v>
      </c>
      <c r="AB1160" t="s">
        <v>47</v>
      </c>
    </row>
    <row r="1161" spans="1:28" x14ac:dyDescent="0.3">
      <c r="A1161" t="s">
        <v>3866</v>
      </c>
      <c r="B1161" t="s">
        <v>2259</v>
      </c>
      <c r="C1161" t="s">
        <v>1045</v>
      </c>
      <c r="D1161" t="s">
        <v>483</v>
      </c>
      <c r="E1161" t="s">
        <v>456</v>
      </c>
      <c r="F1161" t="s">
        <v>53</v>
      </c>
      <c r="G1161">
        <v>62</v>
      </c>
      <c r="H1161" t="s">
        <v>71</v>
      </c>
      <c r="I1161" t="s">
        <v>35</v>
      </c>
      <c r="J1161" t="s">
        <v>36</v>
      </c>
      <c r="K1161" t="s">
        <v>36</v>
      </c>
      <c r="L1161" t="s">
        <v>37</v>
      </c>
      <c r="M1161" t="s">
        <v>2523</v>
      </c>
      <c r="N1161" t="s">
        <v>39</v>
      </c>
      <c r="O1161" t="s">
        <v>40</v>
      </c>
      <c r="P1161" t="s">
        <v>41</v>
      </c>
      <c r="Q1161" t="s">
        <v>42</v>
      </c>
      <c r="R1161">
        <v>8</v>
      </c>
      <c r="S1161">
        <v>1824</v>
      </c>
      <c r="T1161">
        <v>0.15</v>
      </c>
      <c r="U1161">
        <v>1313.28</v>
      </c>
      <c r="V1161">
        <v>12403.2</v>
      </c>
      <c r="W1161">
        <v>1896.96</v>
      </c>
      <c r="X1161" t="s">
        <v>43</v>
      </c>
      <c r="Y1161" t="s">
        <v>77</v>
      </c>
      <c r="Z1161" t="s">
        <v>45</v>
      </c>
      <c r="AA1161" t="s">
        <v>57</v>
      </c>
      <c r="AB1161" t="s">
        <v>47</v>
      </c>
    </row>
    <row r="1162" spans="1:28" x14ac:dyDescent="0.3">
      <c r="A1162" t="s">
        <v>3867</v>
      </c>
      <c r="B1162" t="s">
        <v>1576</v>
      </c>
      <c r="C1162" t="s">
        <v>377</v>
      </c>
      <c r="D1162" t="s">
        <v>3868</v>
      </c>
      <c r="E1162" t="s">
        <v>3869</v>
      </c>
      <c r="F1162" t="s">
        <v>33</v>
      </c>
      <c r="G1162">
        <v>57</v>
      </c>
      <c r="H1162" t="s">
        <v>128</v>
      </c>
      <c r="I1162" t="s">
        <v>35</v>
      </c>
      <c r="J1162" t="s">
        <v>36</v>
      </c>
      <c r="K1162" t="s">
        <v>36</v>
      </c>
      <c r="L1162" t="s">
        <v>37</v>
      </c>
      <c r="M1162" t="s">
        <v>2824</v>
      </c>
      <c r="N1162" t="s">
        <v>39</v>
      </c>
      <c r="O1162" t="s">
        <v>159</v>
      </c>
      <c r="P1162" t="s">
        <v>160</v>
      </c>
      <c r="Q1162" t="s">
        <v>161</v>
      </c>
      <c r="R1162">
        <v>3</v>
      </c>
      <c r="S1162">
        <v>83</v>
      </c>
      <c r="T1162">
        <v>0.05</v>
      </c>
      <c r="U1162">
        <v>59.76</v>
      </c>
      <c r="V1162">
        <v>236.55</v>
      </c>
      <c r="W1162">
        <v>57.27</v>
      </c>
      <c r="X1162" t="s">
        <v>136</v>
      </c>
      <c r="Y1162" t="s">
        <v>77</v>
      </c>
      <c r="Z1162" t="s">
        <v>78</v>
      </c>
      <c r="AA1162" t="s">
        <v>46</v>
      </c>
      <c r="AB1162" t="s">
        <v>110</v>
      </c>
    </row>
    <row r="1163" spans="1:28" x14ac:dyDescent="0.3">
      <c r="A1163" t="s">
        <v>3870</v>
      </c>
      <c r="B1163" t="s">
        <v>99</v>
      </c>
      <c r="C1163" t="s">
        <v>100</v>
      </c>
      <c r="D1163" t="s">
        <v>3871</v>
      </c>
      <c r="E1163" t="s">
        <v>2878</v>
      </c>
      <c r="F1163" t="s">
        <v>53</v>
      </c>
      <c r="G1163">
        <v>40</v>
      </c>
      <c r="H1163" t="s">
        <v>128</v>
      </c>
      <c r="I1163" t="s">
        <v>35</v>
      </c>
      <c r="J1163" t="s">
        <v>36</v>
      </c>
      <c r="K1163" t="s">
        <v>36</v>
      </c>
      <c r="L1163" t="s">
        <v>37</v>
      </c>
      <c r="M1163" t="s">
        <v>3027</v>
      </c>
      <c r="N1163" t="s">
        <v>88</v>
      </c>
      <c r="O1163" t="s">
        <v>89</v>
      </c>
      <c r="P1163" t="s">
        <v>90</v>
      </c>
      <c r="Q1163" t="s">
        <v>91</v>
      </c>
      <c r="R1163">
        <v>6</v>
      </c>
      <c r="S1163">
        <v>832</v>
      </c>
      <c r="T1163">
        <v>0</v>
      </c>
      <c r="U1163">
        <v>599.04</v>
      </c>
      <c r="V1163">
        <v>4992</v>
      </c>
      <c r="W1163">
        <v>1397.76</v>
      </c>
      <c r="X1163" t="s">
        <v>136</v>
      </c>
      <c r="Y1163" t="s">
        <v>77</v>
      </c>
      <c r="Z1163" t="s">
        <v>45</v>
      </c>
      <c r="AA1163" t="s">
        <v>46</v>
      </c>
      <c r="AB1163" t="s">
        <v>47</v>
      </c>
    </row>
    <row r="1164" spans="1:28" x14ac:dyDescent="0.3">
      <c r="A1164" t="s">
        <v>3872</v>
      </c>
      <c r="B1164" t="s">
        <v>1355</v>
      </c>
      <c r="C1164" t="s">
        <v>1249</v>
      </c>
      <c r="D1164" t="s">
        <v>669</v>
      </c>
      <c r="E1164" t="s">
        <v>3530</v>
      </c>
      <c r="F1164" t="s">
        <v>53</v>
      </c>
      <c r="G1164">
        <v>54</v>
      </c>
      <c r="H1164" t="s">
        <v>128</v>
      </c>
      <c r="I1164" t="s">
        <v>103</v>
      </c>
      <c r="J1164" t="s">
        <v>104</v>
      </c>
      <c r="K1164" t="s">
        <v>105</v>
      </c>
      <c r="L1164" t="s">
        <v>37</v>
      </c>
      <c r="M1164" t="s">
        <v>1099</v>
      </c>
      <c r="N1164" t="s">
        <v>73</v>
      </c>
      <c r="O1164" t="s">
        <v>74</v>
      </c>
      <c r="P1164" t="s">
        <v>75</v>
      </c>
      <c r="Q1164" t="s">
        <v>76</v>
      </c>
      <c r="R1164">
        <v>6</v>
      </c>
      <c r="S1164">
        <v>444</v>
      </c>
      <c r="T1164">
        <v>0.2</v>
      </c>
      <c r="U1164">
        <v>319.68</v>
      </c>
      <c r="V1164">
        <v>2131.1999999999998</v>
      </c>
      <c r="W1164">
        <v>213.12</v>
      </c>
      <c r="X1164" t="s">
        <v>136</v>
      </c>
      <c r="Y1164" t="s">
        <v>77</v>
      </c>
      <c r="Z1164" t="s">
        <v>56</v>
      </c>
      <c r="AA1164" t="s">
        <v>46</v>
      </c>
      <c r="AB1164" t="s">
        <v>110</v>
      </c>
    </row>
    <row r="1165" spans="1:28" x14ac:dyDescent="0.3">
      <c r="A1165" t="s">
        <v>3873</v>
      </c>
      <c r="B1165" t="s">
        <v>731</v>
      </c>
      <c r="C1165" t="s">
        <v>1472</v>
      </c>
      <c r="D1165" t="s">
        <v>808</v>
      </c>
      <c r="E1165" t="s">
        <v>3874</v>
      </c>
      <c r="F1165" t="s">
        <v>33</v>
      </c>
      <c r="G1165">
        <v>18</v>
      </c>
      <c r="H1165" t="s">
        <v>71</v>
      </c>
      <c r="I1165" t="s">
        <v>35</v>
      </c>
      <c r="J1165" t="s">
        <v>36</v>
      </c>
      <c r="K1165" t="s">
        <v>36</v>
      </c>
      <c r="L1165" t="s">
        <v>37</v>
      </c>
      <c r="M1165" t="s">
        <v>2152</v>
      </c>
      <c r="N1165" t="s">
        <v>73</v>
      </c>
      <c r="O1165" t="s">
        <v>107</v>
      </c>
      <c r="P1165" t="s">
        <v>108</v>
      </c>
      <c r="Q1165" t="s">
        <v>109</v>
      </c>
      <c r="R1165">
        <v>1</v>
      </c>
      <c r="S1165">
        <v>1085</v>
      </c>
      <c r="T1165">
        <v>0.05</v>
      </c>
      <c r="U1165">
        <v>781.2</v>
      </c>
      <c r="V1165">
        <v>1030.75</v>
      </c>
      <c r="W1165">
        <v>249.55</v>
      </c>
      <c r="X1165" t="s">
        <v>136</v>
      </c>
      <c r="Y1165" t="s">
        <v>77</v>
      </c>
      <c r="Z1165" t="s">
        <v>56</v>
      </c>
      <c r="AA1165" t="s">
        <v>65</v>
      </c>
      <c r="AB1165" t="s">
        <v>110</v>
      </c>
    </row>
    <row r="1166" spans="1:28" x14ac:dyDescent="0.3">
      <c r="A1166" t="s">
        <v>3875</v>
      </c>
      <c r="B1166" t="s">
        <v>2259</v>
      </c>
      <c r="C1166" t="s">
        <v>244</v>
      </c>
      <c r="D1166" t="s">
        <v>3876</v>
      </c>
      <c r="E1166" t="s">
        <v>3877</v>
      </c>
      <c r="F1166" t="s">
        <v>33</v>
      </c>
      <c r="G1166">
        <v>54</v>
      </c>
      <c r="H1166" t="s">
        <v>34</v>
      </c>
      <c r="I1166" t="s">
        <v>35</v>
      </c>
      <c r="J1166" t="s">
        <v>36</v>
      </c>
      <c r="K1166" t="s">
        <v>36</v>
      </c>
      <c r="L1166" t="s">
        <v>37</v>
      </c>
      <c r="M1166" t="s">
        <v>1493</v>
      </c>
      <c r="N1166" t="s">
        <v>73</v>
      </c>
      <c r="O1166" t="s">
        <v>74</v>
      </c>
      <c r="P1166" t="s">
        <v>75</v>
      </c>
      <c r="Q1166" t="s">
        <v>76</v>
      </c>
      <c r="R1166">
        <v>7</v>
      </c>
      <c r="S1166">
        <v>83</v>
      </c>
      <c r="T1166">
        <v>0.2</v>
      </c>
      <c r="U1166">
        <v>59.76</v>
      </c>
      <c r="V1166">
        <v>464.8</v>
      </c>
      <c r="W1166">
        <v>46.48</v>
      </c>
      <c r="X1166" t="s">
        <v>55</v>
      </c>
      <c r="Y1166" t="s">
        <v>77</v>
      </c>
      <c r="Z1166" t="s">
        <v>56</v>
      </c>
      <c r="AA1166" t="s">
        <v>57</v>
      </c>
      <c r="AB1166" t="s">
        <v>47</v>
      </c>
    </row>
    <row r="1167" spans="1:28" x14ac:dyDescent="0.3">
      <c r="A1167" t="s">
        <v>3878</v>
      </c>
      <c r="B1167" t="s">
        <v>2197</v>
      </c>
      <c r="C1167" t="s">
        <v>611</v>
      </c>
      <c r="D1167" t="s">
        <v>82</v>
      </c>
      <c r="E1167" t="s">
        <v>3879</v>
      </c>
      <c r="F1167" t="s">
        <v>33</v>
      </c>
      <c r="G1167">
        <v>27</v>
      </c>
      <c r="H1167" t="s">
        <v>71</v>
      </c>
      <c r="I1167" t="s">
        <v>35</v>
      </c>
      <c r="J1167" t="s">
        <v>36</v>
      </c>
      <c r="K1167" t="s">
        <v>36</v>
      </c>
      <c r="L1167" t="s">
        <v>37</v>
      </c>
      <c r="M1167" t="s">
        <v>2014</v>
      </c>
      <c r="N1167" t="s">
        <v>73</v>
      </c>
      <c r="O1167" t="s">
        <v>74</v>
      </c>
      <c r="P1167" t="s">
        <v>75</v>
      </c>
      <c r="Q1167" t="s">
        <v>76</v>
      </c>
      <c r="R1167">
        <v>9</v>
      </c>
      <c r="S1167">
        <v>1086</v>
      </c>
      <c r="T1167">
        <v>0.05</v>
      </c>
      <c r="U1167">
        <v>781.92</v>
      </c>
      <c r="V1167">
        <v>9285.2999999999993</v>
      </c>
      <c r="W1167">
        <v>2248.02</v>
      </c>
      <c r="X1167" t="s">
        <v>136</v>
      </c>
      <c r="Y1167" t="s">
        <v>77</v>
      </c>
      <c r="Z1167" t="s">
        <v>45</v>
      </c>
      <c r="AA1167" t="s">
        <v>65</v>
      </c>
      <c r="AB1167" t="s">
        <v>47</v>
      </c>
    </row>
    <row r="1168" spans="1:28" x14ac:dyDescent="0.3">
      <c r="A1168" t="s">
        <v>3880</v>
      </c>
      <c r="B1168" t="s">
        <v>982</v>
      </c>
      <c r="C1168" t="s">
        <v>702</v>
      </c>
      <c r="D1168" t="s">
        <v>1063</v>
      </c>
      <c r="E1168" t="s">
        <v>3881</v>
      </c>
      <c r="F1168" t="s">
        <v>33</v>
      </c>
      <c r="G1168">
        <v>28</v>
      </c>
      <c r="H1168" t="s">
        <v>34</v>
      </c>
      <c r="I1168" t="s">
        <v>116</v>
      </c>
      <c r="J1168" t="s">
        <v>117</v>
      </c>
      <c r="K1168" t="s">
        <v>118</v>
      </c>
      <c r="L1168" t="s">
        <v>37</v>
      </c>
      <c r="M1168" t="s">
        <v>3882</v>
      </c>
      <c r="N1168" t="s">
        <v>39</v>
      </c>
      <c r="O1168" t="s">
        <v>40</v>
      </c>
      <c r="P1168" t="s">
        <v>41</v>
      </c>
      <c r="Q1168" t="s">
        <v>42</v>
      </c>
      <c r="R1168">
        <v>9</v>
      </c>
      <c r="S1168">
        <v>928</v>
      </c>
      <c r="T1168">
        <v>0</v>
      </c>
      <c r="U1168">
        <v>668.16</v>
      </c>
      <c r="V1168">
        <v>8352</v>
      </c>
      <c r="W1168">
        <v>2338.56</v>
      </c>
      <c r="X1168" t="s">
        <v>55</v>
      </c>
      <c r="Y1168" t="s">
        <v>77</v>
      </c>
      <c r="Z1168" t="s">
        <v>56</v>
      </c>
      <c r="AA1168" t="s">
        <v>65</v>
      </c>
      <c r="AB1168" t="s">
        <v>47</v>
      </c>
    </row>
    <row r="1169" spans="1:28" x14ac:dyDescent="0.3">
      <c r="A1169" t="s">
        <v>3883</v>
      </c>
      <c r="B1169" t="s">
        <v>512</v>
      </c>
      <c r="C1169" t="s">
        <v>299</v>
      </c>
      <c r="D1169" t="s">
        <v>3884</v>
      </c>
      <c r="E1169" t="s">
        <v>3885</v>
      </c>
      <c r="F1169" t="s">
        <v>53</v>
      </c>
      <c r="G1169">
        <v>46</v>
      </c>
      <c r="H1169" t="s">
        <v>71</v>
      </c>
      <c r="I1169" t="s">
        <v>103</v>
      </c>
      <c r="J1169" t="s">
        <v>104</v>
      </c>
      <c r="K1169" t="s">
        <v>105</v>
      </c>
      <c r="L1169" t="s">
        <v>37</v>
      </c>
      <c r="M1169" t="s">
        <v>3886</v>
      </c>
      <c r="N1169" t="s">
        <v>73</v>
      </c>
      <c r="O1169" t="s">
        <v>107</v>
      </c>
      <c r="P1169" t="s">
        <v>108</v>
      </c>
      <c r="Q1169" t="s">
        <v>109</v>
      </c>
      <c r="R1169">
        <v>3</v>
      </c>
      <c r="S1169">
        <v>1876</v>
      </c>
      <c r="T1169">
        <v>0</v>
      </c>
      <c r="U1169">
        <v>1350.72</v>
      </c>
      <c r="V1169">
        <v>5628</v>
      </c>
      <c r="W1169">
        <v>1575.84</v>
      </c>
      <c r="X1169" t="s">
        <v>136</v>
      </c>
      <c r="Y1169" t="s">
        <v>77</v>
      </c>
      <c r="Z1169" t="s">
        <v>56</v>
      </c>
      <c r="AA1169" t="s">
        <v>46</v>
      </c>
      <c r="AB1169" t="s">
        <v>47</v>
      </c>
    </row>
    <row r="1170" spans="1:28" x14ac:dyDescent="0.3">
      <c r="A1170" t="s">
        <v>3887</v>
      </c>
      <c r="B1170" t="s">
        <v>371</v>
      </c>
      <c r="C1170" t="s">
        <v>542</v>
      </c>
      <c r="D1170" t="s">
        <v>3888</v>
      </c>
      <c r="E1170" t="s">
        <v>3889</v>
      </c>
      <c r="F1170" t="s">
        <v>53</v>
      </c>
      <c r="G1170">
        <v>34</v>
      </c>
      <c r="H1170" t="s">
        <v>128</v>
      </c>
      <c r="I1170" t="s">
        <v>35</v>
      </c>
      <c r="J1170" t="s">
        <v>36</v>
      </c>
      <c r="K1170" t="s">
        <v>36</v>
      </c>
      <c r="L1170" t="s">
        <v>37</v>
      </c>
      <c r="M1170" t="s">
        <v>2379</v>
      </c>
      <c r="N1170" t="s">
        <v>73</v>
      </c>
      <c r="O1170" t="s">
        <v>74</v>
      </c>
      <c r="P1170" t="s">
        <v>75</v>
      </c>
      <c r="Q1170" t="s">
        <v>76</v>
      </c>
      <c r="R1170">
        <v>8</v>
      </c>
      <c r="S1170">
        <v>1342</v>
      </c>
      <c r="T1170">
        <v>0.05</v>
      </c>
      <c r="U1170">
        <v>966.24</v>
      </c>
      <c r="V1170">
        <v>10199.200000000001</v>
      </c>
      <c r="W1170">
        <v>2469.2800000000002</v>
      </c>
      <c r="X1170" t="s">
        <v>43</v>
      </c>
      <c r="Y1170" t="s">
        <v>44</v>
      </c>
      <c r="Z1170" t="s">
        <v>78</v>
      </c>
      <c r="AA1170" t="s">
        <v>46</v>
      </c>
      <c r="AB1170" t="s">
        <v>110</v>
      </c>
    </row>
    <row r="1171" spans="1:28" x14ac:dyDescent="0.3">
      <c r="A1171" t="s">
        <v>3890</v>
      </c>
      <c r="B1171" t="s">
        <v>453</v>
      </c>
      <c r="C1171" t="s">
        <v>1083</v>
      </c>
      <c r="D1171" t="s">
        <v>2960</v>
      </c>
      <c r="E1171" t="s">
        <v>617</v>
      </c>
      <c r="F1171" t="s">
        <v>33</v>
      </c>
      <c r="G1171">
        <v>53</v>
      </c>
      <c r="H1171" t="s">
        <v>128</v>
      </c>
      <c r="I1171" t="s">
        <v>116</v>
      </c>
      <c r="J1171" t="s">
        <v>117</v>
      </c>
      <c r="K1171" t="s">
        <v>118</v>
      </c>
      <c r="L1171" t="s">
        <v>37</v>
      </c>
      <c r="M1171" t="s">
        <v>1687</v>
      </c>
      <c r="N1171" t="s">
        <v>88</v>
      </c>
      <c r="O1171" t="s">
        <v>89</v>
      </c>
      <c r="P1171" t="s">
        <v>90</v>
      </c>
      <c r="Q1171" t="s">
        <v>91</v>
      </c>
      <c r="R1171">
        <v>1</v>
      </c>
      <c r="S1171">
        <v>1366</v>
      </c>
      <c r="T1171">
        <v>0.05</v>
      </c>
      <c r="U1171">
        <v>983.52</v>
      </c>
      <c r="V1171">
        <v>1297.7</v>
      </c>
      <c r="W1171">
        <v>314.18</v>
      </c>
      <c r="X1171" t="s">
        <v>43</v>
      </c>
      <c r="Y1171" t="s">
        <v>44</v>
      </c>
      <c r="Z1171" t="s">
        <v>78</v>
      </c>
      <c r="AA1171" t="s">
        <v>57</v>
      </c>
      <c r="AB1171" t="s">
        <v>110</v>
      </c>
    </row>
    <row r="1172" spans="1:28" x14ac:dyDescent="0.3">
      <c r="A1172" t="s">
        <v>3891</v>
      </c>
      <c r="B1172" t="s">
        <v>208</v>
      </c>
      <c r="C1172" t="s">
        <v>1188</v>
      </c>
      <c r="D1172" t="s">
        <v>3188</v>
      </c>
      <c r="E1172" t="s">
        <v>3892</v>
      </c>
      <c r="F1172" t="s">
        <v>53</v>
      </c>
      <c r="G1172">
        <v>63</v>
      </c>
      <c r="H1172" t="s">
        <v>71</v>
      </c>
      <c r="I1172" t="s">
        <v>35</v>
      </c>
      <c r="J1172" t="s">
        <v>36</v>
      </c>
      <c r="K1172" t="s">
        <v>36</v>
      </c>
      <c r="L1172" t="s">
        <v>37</v>
      </c>
      <c r="M1172" t="s">
        <v>2054</v>
      </c>
      <c r="N1172" t="s">
        <v>73</v>
      </c>
      <c r="O1172" t="s">
        <v>74</v>
      </c>
      <c r="P1172" t="s">
        <v>75</v>
      </c>
      <c r="Q1172" t="s">
        <v>76</v>
      </c>
      <c r="R1172">
        <v>10</v>
      </c>
      <c r="S1172">
        <v>1327</v>
      </c>
      <c r="T1172">
        <v>0</v>
      </c>
      <c r="U1172">
        <v>955.44</v>
      </c>
      <c r="V1172">
        <v>13270</v>
      </c>
      <c r="W1172">
        <v>3715.6</v>
      </c>
      <c r="X1172" t="s">
        <v>43</v>
      </c>
      <c r="Y1172" t="s">
        <v>44</v>
      </c>
      <c r="Z1172" t="s">
        <v>45</v>
      </c>
      <c r="AA1172" t="s">
        <v>65</v>
      </c>
      <c r="AB1172" t="s">
        <v>110</v>
      </c>
    </row>
    <row r="1173" spans="1:28" x14ac:dyDescent="0.3">
      <c r="A1173" t="s">
        <v>3893</v>
      </c>
      <c r="B1173" t="s">
        <v>1409</v>
      </c>
      <c r="C1173" t="s">
        <v>424</v>
      </c>
      <c r="D1173" t="s">
        <v>2768</v>
      </c>
      <c r="E1173" t="s">
        <v>3894</v>
      </c>
      <c r="F1173" t="s">
        <v>53</v>
      </c>
      <c r="G1173">
        <v>28</v>
      </c>
      <c r="H1173" t="s">
        <v>128</v>
      </c>
      <c r="I1173" t="s">
        <v>116</v>
      </c>
      <c r="J1173" t="s">
        <v>117</v>
      </c>
      <c r="K1173" t="s">
        <v>118</v>
      </c>
      <c r="L1173" t="s">
        <v>37</v>
      </c>
      <c r="M1173" t="s">
        <v>3895</v>
      </c>
      <c r="N1173" t="s">
        <v>39</v>
      </c>
      <c r="O1173" t="s">
        <v>40</v>
      </c>
      <c r="P1173" t="s">
        <v>41</v>
      </c>
      <c r="Q1173" t="s">
        <v>42</v>
      </c>
      <c r="R1173">
        <v>9</v>
      </c>
      <c r="S1173">
        <v>726</v>
      </c>
      <c r="T1173">
        <v>0.15</v>
      </c>
      <c r="U1173">
        <v>522.72</v>
      </c>
      <c r="V1173">
        <v>5553.9</v>
      </c>
      <c r="W1173">
        <v>849.42</v>
      </c>
      <c r="X1173" t="s">
        <v>55</v>
      </c>
      <c r="Y1173" t="s">
        <v>44</v>
      </c>
      <c r="Z1173" t="s">
        <v>78</v>
      </c>
      <c r="AA1173" t="s">
        <v>57</v>
      </c>
      <c r="AB1173" t="s">
        <v>110</v>
      </c>
    </row>
    <row r="1174" spans="1:28" x14ac:dyDescent="0.3">
      <c r="A1174" t="s">
        <v>3896</v>
      </c>
      <c r="B1174" t="s">
        <v>272</v>
      </c>
      <c r="C1174" t="s">
        <v>470</v>
      </c>
      <c r="D1174" t="s">
        <v>3897</v>
      </c>
      <c r="E1174" t="s">
        <v>3416</v>
      </c>
      <c r="F1174" t="s">
        <v>33</v>
      </c>
      <c r="G1174">
        <v>51</v>
      </c>
      <c r="H1174" t="s">
        <v>128</v>
      </c>
      <c r="I1174" t="s">
        <v>35</v>
      </c>
      <c r="J1174" t="s">
        <v>36</v>
      </c>
      <c r="K1174" t="s">
        <v>36</v>
      </c>
      <c r="L1174" t="s">
        <v>37</v>
      </c>
      <c r="M1174" t="s">
        <v>873</v>
      </c>
      <c r="N1174" t="s">
        <v>88</v>
      </c>
      <c r="O1174" t="s">
        <v>89</v>
      </c>
      <c r="P1174" t="s">
        <v>90</v>
      </c>
      <c r="Q1174" t="s">
        <v>91</v>
      </c>
      <c r="R1174">
        <v>5</v>
      </c>
      <c r="S1174">
        <v>121</v>
      </c>
      <c r="T1174">
        <v>0.1</v>
      </c>
      <c r="U1174">
        <v>87.12</v>
      </c>
      <c r="V1174">
        <v>544.5</v>
      </c>
      <c r="W1174">
        <v>108.9</v>
      </c>
      <c r="X1174" t="s">
        <v>55</v>
      </c>
      <c r="Y1174" t="s">
        <v>44</v>
      </c>
      <c r="Z1174" t="s">
        <v>78</v>
      </c>
      <c r="AA1174" t="s">
        <v>46</v>
      </c>
      <c r="AB1174" t="s">
        <v>110</v>
      </c>
    </row>
    <row r="1175" spans="1:28" x14ac:dyDescent="0.3">
      <c r="A1175" t="s">
        <v>3898</v>
      </c>
      <c r="B1175" t="s">
        <v>656</v>
      </c>
      <c r="C1175" t="s">
        <v>736</v>
      </c>
      <c r="D1175" t="s">
        <v>608</v>
      </c>
      <c r="E1175" t="s">
        <v>824</v>
      </c>
      <c r="F1175" t="s">
        <v>53</v>
      </c>
      <c r="G1175">
        <v>63</v>
      </c>
      <c r="H1175" t="s">
        <v>34</v>
      </c>
      <c r="I1175" t="s">
        <v>35</v>
      </c>
      <c r="J1175" t="s">
        <v>36</v>
      </c>
      <c r="K1175" t="s">
        <v>36</v>
      </c>
      <c r="L1175" t="s">
        <v>37</v>
      </c>
      <c r="M1175" t="s">
        <v>1820</v>
      </c>
      <c r="N1175" t="s">
        <v>88</v>
      </c>
      <c r="O1175" t="s">
        <v>89</v>
      </c>
      <c r="P1175" t="s">
        <v>90</v>
      </c>
      <c r="Q1175" t="s">
        <v>91</v>
      </c>
      <c r="R1175">
        <v>6</v>
      </c>
      <c r="S1175">
        <v>1100</v>
      </c>
      <c r="T1175">
        <v>0.15</v>
      </c>
      <c r="U1175">
        <v>792</v>
      </c>
      <c r="V1175">
        <v>5610</v>
      </c>
      <c r="W1175">
        <v>858</v>
      </c>
      <c r="X1175" t="s">
        <v>43</v>
      </c>
      <c r="Y1175" t="s">
        <v>77</v>
      </c>
      <c r="Z1175" t="s">
        <v>78</v>
      </c>
      <c r="AA1175" t="s">
        <v>65</v>
      </c>
      <c r="AB1175" t="s">
        <v>47</v>
      </c>
    </row>
    <row r="1176" spans="1:28" x14ac:dyDescent="0.3">
      <c r="A1176" t="s">
        <v>3899</v>
      </c>
      <c r="B1176" t="s">
        <v>3087</v>
      </c>
      <c r="C1176" t="s">
        <v>288</v>
      </c>
      <c r="D1176" t="s">
        <v>3900</v>
      </c>
      <c r="E1176" t="s">
        <v>3901</v>
      </c>
      <c r="F1176" t="s">
        <v>53</v>
      </c>
      <c r="G1176">
        <v>63</v>
      </c>
      <c r="H1176" t="s">
        <v>71</v>
      </c>
      <c r="I1176" t="s">
        <v>116</v>
      </c>
      <c r="J1176" t="s">
        <v>117</v>
      </c>
      <c r="K1176" t="s">
        <v>118</v>
      </c>
      <c r="L1176" t="s">
        <v>37</v>
      </c>
      <c r="M1176" t="s">
        <v>1516</v>
      </c>
      <c r="N1176" t="s">
        <v>88</v>
      </c>
      <c r="O1176" t="s">
        <v>89</v>
      </c>
      <c r="P1176" t="s">
        <v>90</v>
      </c>
      <c r="Q1176" t="s">
        <v>91</v>
      </c>
      <c r="R1176">
        <v>5</v>
      </c>
      <c r="S1176">
        <v>1687</v>
      </c>
      <c r="T1176">
        <v>0.05</v>
      </c>
      <c r="U1176">
        <v>1214.6400000000001</v>
      </c>
      <c r="V1176">
        <v>8013.25</v>
      </c>
      <c r="W1176">
        <v>1940.05</v>
      </c>
      <c r="X1176" t="s">
        <v>136</v>
      </c>
      <c r="Y1176" t="s">
        <v>64</v>
      </c>
      <c r="Z1176" t="s">
        <v>56</v>
      </c>
      <c r="AA1176" t="s">
        <v>57</v>
      </c>
      <c r="AB1176" t="s">
        <v>110</v>
      </c>
    </row>
    <row r="1177" spans="1:28" x14ac:dyDescent="0.3">
      <c r="A1177" t="s">
        <v>3902</v>
      </c>
      <c r="B1177" t="s">
        <v>1188</v>
      </c>
      <c r="C1177" t="s">
        <v>304</v>
      </c>
      <c r="D1177" t="s">
        <v>3903</v>
      </c>
      <c r="E1177" t="s">
        <v>2420</v>
      </c>
      <c r="F1177" t="s">
        <v>53</v>
      </c>
      <c r="G1177">
        <v>27</v>
      </c>
      <c r="H1177" t="s">
        <v>71</v>
      </c>
      <c r="I1177" t="s">
        <v>116</v>
      </c>
      <c r="J1177" t="s">
        <v>117</v>
      </c>
      <c r="K1177" t="s">
        <v>118</v>
      </c>
      <c r="L1177" t="s">
        <v>37</v>
      </c>
      <c r="M1177" t="s">
        <v>1155</v>
      </c>
      <c r="N1177" t="s">
        <v>88</v>
      </c>
      <c r="O1177" t="s">
        <v>89</v>
      </c>
      <c r="P1177" t="s">
        <v>90</v>
      </c>
      <c r="Q1177" t="s">
        <v>91</v>
      </c>
      <c r="R1177">
        <v>8</v>
      </c>
      <c r="S1177">
        <v>1380</v>
      </c>
      <c r="T1177">
        <v>0.15</v>
      </c>
      <c r="U1177">
        <v>993.6</v>
      </c>
      <c r="V1177">
        <v>9384</v>
      </c>
      <c r="W1177">
        <v>1435.2</v>
      </c>
      <c r="X1177" t="s">
        <v>136</v>
      </c>
      <c r="Y1177" t="s">
        <v>77</v>
      </c>
      <c r="Z1177" t="s">
        <v>45</v>
      </c>
      <c r="AA1177" t="s">
        <v>46</v>
      </c>
      <c r="AB1177" t="s">
        <v>47</v>
      </c>
    </row>
    <row r="1178" spans="1:28" x14ac:dyDescent="0.3">
      <c r="A1178" t="s">
        <v>3904</v>
      </c>
      <c r="B1178" t="s">
        <v>293</v>
      </c>
      <c r="C1178" t="s">
        <v>518</v>
      </c>
      <c r="D1178" t="s">
        <v>1790</v>
      </c>
      <c r="E1178" t="s">
        <v>3905</v>
      </c>
      <c r="F1178" t="s">
        <v>33</v>
      </c>
      <c r="G1178">
        <v>29</v>
      </c>
      <c r="H1178" t="s">
        <v>71</v>
      </c>
      <c r="I1178" t="s">
        <v>116</v>
      </c>
      <c r="J1178" t="s">
        <v>117</v>
      </c>
      <c r="K1178" t="s">
        <v>118</v>
      </c>
      <c r="L1178" t="s">
        <v>37</v>
      </c>
      <c r="M1178" t="s">
        <v>3906</v>
      </c>
      <c r="N1178" t="s">
        <v>39</v>
      </c>
      <c r="O1178" t="s">
        <v>159</v>
      </c>
      <c r="P1178" t="s">
        <v>160</v>
      </c>
      <c r="Q1178" t="s">
        <v>161</v>
      </c>
      <c r="R1178">
        <v>9</v>
      </c>
      <c r="S1178">
        <v>1074</v>
      </c>
      <c r="T1178">
        <v>0</v>
      </c>
      <c r="U1178">
        <v>773.28</v>
      </c>
      <c r="V1178">
        <v>9666</v>
      </c>
      <c r="W1178">
        <v>2706.48</v>
      </c>
      <c r="X1178" t="s">
        <v>55</v>
      </c>
      <c r="Y1178" t="s">
        <v>77</v>
      </c>
      <c r="Z1178" t="s">
        <v>78</v>
      </c>
      <c r="AA1178" t="s">
        <v>46</v>
      </c>
      <c r="AB1178" t="s">
        <v>47</v>
      </c>
    </row>
    <row r="1179" spans="1:28" x14ac:dyDescent="0.3">
      <c r="A1179" t="s">
        <v>3907</v>
      </c>
      <c r="B1179" t="s">
        <v>523</v>
      </c>
      <c r="C1179" t="s">
        <v>1094</v>
      </c>
      <c r="D1179" t="s">
        <v>504</v>
      </c>
      <c r="E1179" t="s">
        <v>2741</v>
      </c>
      <c r="F1179" t="s">
        <v>53</v>
      </c>
      <c r="G1179">
        <v>62</v>
      </c>
      <c r="H1179" t="s">
        <v>128</v>
      </c>
      <c r="I1179" t="s">
        <v>84</v>
      </c>
      <c r="J1179" t="s">
        <v>85</v>
      </c>
      <c r="K1179" t="s">
        <v>86</v>
      </c>
      <c r="L1179" t="s">
        <v>37</v>
      </c>
      <c r="M1179" t="s">
        <v>3908</v>
      </c>
      <c r="N1179" t="s">
        <v>39</v>
      </c>
      <c r="O1179" t="s">
        <v>159</v>
      </c>
      <c r="P1179" t="s">
        <v>160</v>
      </c>
      <c r="Q1179" t="s">
        <v>161</v>
      </c>
      <c r="R1179">
        <v>2</v>
      </c>
      <c r="S1179">
        <v>1969</v>
      </c>
      <c r="T1179">
        <v>0.2</v>
      </c>
      <c r="U1179">
        <v>1417.68</v>
      </c>
      <c r="V1179">
        <v>3150.4</v>
      </c>
      <c r="W1179">
        <v>315.04000000000002</v>
      </c>
      <c r="X1179" t="s">
        <v>136</v>
      </c>
      <c r="Y1179" t="s">
        <v>44</v>
      </c>
      <c r="Z1179" t="s">
        <v>45</v>
      </c>
      <c r="AA1179" t="s">
        <v>57</v>
      </c>
      <c r="AB1179" t="s">
        <v>47</v>
      </c>
    </row>
    <row r="1180" spans="1:28" x14ac:dyDescent="0.3">
      <c r="A1180" t="s">
        <v>3909</v>
      </c>
      <c r="B1180" t="s">
        <v>1275</v>
      </c>
      <c r="C1180" t="s">
        <v>708</v>
      </c>
      <c r="D1180" t="s">
        <v>3252</v>
      </c>
      <c r="E1180" t="s">
        <v>3910</v>
      </c>
      <c r="F1180" t="s">
        <v>53</v>
      </c>
      <c r="G1180">
        <v>43</v>
      </c>
      <c r="H1180" t="s">
        <v>71</v>
      </c>
      <c r="I1180" t="s">
        <v>103</v>
      </c>
      <c r="J1180" t="s">
        <v>104</v>
      </c>
      <c r="K1180" t="s">
        <v>105</v>
      </c>
      <c r="L1180" t="s">
        <v>37</v>
      </c>
      <c r="M1180" t="s">
        <v>3911</v>
      </c>
      <c r="N1180" t="s">
        <v>39</v>
      </c>
      <c r="O1180" t="s">
        <v>40</v>
      </c>
      <c r="P1180" t="s">
        <v>41</v>
      </c>
      <c r="Q1180" t="s">
        <v>42</v>
      </c>
      <c r="R1180">
        <v>8</v>
      </c>
      <c r="S1180">
        <v>434</v>
      </c>
      <c r="T1180">
        <v>0.2</v>
      </c>
      <c r="U1180">
        <v>312.48</v>
      </c>
      <c r="V1180">
        <v>2777.6</v>
      </c>
      <c r="W1180">
        <v>277.76</v>
      </c>
      <c r="X1180" t="s">
        <v>136</v>
      </c>
      <c r="Y1180" t="s">
        <v>77</v>
      </c>
      <c r="Z1180" t="s">
        <v>78</v>
      </c>
      <c r="AA1180" t="s">
        <v>46</v>
      </c>
      <c r="AB1180" t="s">
        <v>47</v>
      </c>
    </row>
    <row r="1181" spans="1:28" x14ac:dyDescent="0.3">
      <c r="A1181" t="s">
        <v>3912</v>
      </c>
      <c r="B1181" t="s">
        <v>1276</v>
      </c>
      <c r="C1181" t="s">
        <v>164</v>
      </c>
      <c r="D1181" t="s">
        <v>900</v>
      </c>
      <c r="E1181" t="s">
        <v>3913</v>
      </c>
      <c r="F1181" t="s">
        <v>33</v>
      </c>
      <c r="G1181">
        <v>31</v>
      </c>
      <c r="H1181" t="s">
        <v>128</v>
      </c>
      <c r="I1181" t="s">
        <v>35</v>
      </c>
      <c r="J1181" t="s">
        <v>36</v>
      </c>
      <c r="K1181" t="s">
        <v>36</v>
      </c>
      <c r="L1181" t="s">
        <v>37</v>
      </c>
      <c r="M1181" t="s">
        <v>3914</v>
      </c>
      <c r="N1181" t="s">
        <v>88</v>
      </c>
      <c r="O1181" t="s">
        <v>89</v>
      </c>
      <c r="P1181" t="s">
        <v>90</v>
      </c>
      <c r="Q1181" t="s">
        <v>91</v>
      </c>
      <c r="R1181">
        <v>5</v>
      </c>
      <c r="S1181">
        <v>162</v>
      </c>
      <c r="T1181">
        <v>0.15</v>
      </c>
      <c r="U1181">
        <v>116.64</v>
      </c>
      <c r="V1181">
        <v>688.5</v>
      </c>
      <c r="W1181">
        <v>105.3</v>
      </c>
      <c r="X1181" t="s">
        <v>55</v>
      </c>
      <c r="Y1181" t="s">
        <v>44</v>
      </c>
      <c r="Z1181" t="s">
        <v>45</v>
      </c>
      <c r="AA1181" t="s">
        <v>65</v>
      </c>
      <c r="AB1181" t="s">
        <v>110</v>
      </c>
    </row>
    <row r="1182" spans="1:28" x14ac:dyDescent="0.3">
      <c r="A1182" t="s">
        <v>3915</v>
      </c>
      <c r="B1182" t="s">
        <v>1054</v>
      </c>
      <c r="C1182" t="s">
        <v>1107</v>
      </c>
      <c r="D1182" t="s">
        <v>2948</v>
      </c>
      <c r="E1182" t="s">
        <v>3916</v>
      </c>
      <c r="F1182" t="s">
        <v>33</v>
      </c>
      <c r="G1182">
        <v>29</v>
      </c>
      <c r="H1182" t="s">
        <v>34</v>
      </c>
      <c r="I1182" t="s">
        <v>116</v>
      </c>
      <c r="J1182" t="s">
        <v>117</v>
      </c>
      <c r="K1182" t="s">
        <v>118</v>
      </c>
      <c r="L1182" t="s">
        <v>37</v>
      </c>
      <c r="M1182" t="s">
        <v>2441</v>
      </c>
      <c r="N1182" t="s">
        <v>73</v>
      </c>
      <c r="O1182" t="s">
        <v>74</v>
      </c>
      <c r="P1182" t="s">
        <v>75</v>
      </c>
      <c r="Q1182" t="s">
        <v>76</v>
      </c>
      <c r="R1182">
        <v>4</v>
      </c>
      <c r="S1182">
        <v>745</v>
      </c>
      <c r="T1182">
        <v>0.05</v>
      </c>
      <c r="U1182">
        <v>536.4</v>
      </c>
      <c r="V1182">
        <v>2831</v>
      </c>
      <c r="W1182">
        <v>685.4</v>
      </c>
      <c r="X1182" t="s">
        <v>55</v>
      </c>
      <c r="Y1182" t="s">
        <v>77</v>
      </c>
      <c r="Z1182" t="s">
        <v>45</v>
      </c>
      <c r="AA1182" t="s">
        <v>65</v>
      </c>
      <c r="AB1182" t="s">
        <v>47</v>
      </c>
    </row>
    <row r="1183" spans="1:28" x14ac:dyDescent="0.3">
      <c r="A1183" t="s">
        <v>3917</v>
      </c>
      <c r="B1183" t="s">
        <v>661</v>
      </c>
      <c r="C1183" t="s">
        <v>762</v>
      </c>
      <c r="D1183" t="s">
        <v>449</v>
      </c>
      <c r="E1183" t="s">
        <v>3918</v>
      </c>
      <c r="F1183" t="s">
        <v>33</v>
      </c>
      <c r="G1183">
        <v>34</v>
      </c>
      <c r="H1183" t="s">
        <v>71</v>
      </c>
      <c r="I1183" t="s">
        <v>103</v>
      </c>
      <c r="J1183" t="s">
        <v>104</v>
      </c>
      <c r="K1183" t="s">
        <v>105</v>
      </c>
      <c r="L1183" t="s">
        <v>37</v>
      </c>
      <c r="M1183" t="s">
        <v>142</v>
      </c>
      <c r="N1183" t="s">
        <v>39</v>
      </c>
      <c r="O1183" t="s">
        <v>159</v>
      </c>
      <c r="P1183" t="s">
        <v>160</v>
      </c>
      <c r="Q1183" t="s">
        <v>161</v>
      </c>
      <c r="R1183">
        <v>2</v>
      </c>
      <c r="S1183">
        <v>1719</v>
      </c>
      <c r="T1183">
        <v>0.05</v>
      </c>
      <c r="U1183">
        <v>1237.68</v>
      </c>
      <c r="V1183">
        <v>3266.1</v>
      </c>
      <c r="W1183">
        <v>790.74</v>
      </c>
      <c r="X1183" t="s">
        <v>55</v>
      </c>
      <c r="Y1183" t="s">
        <v>77</v>
      </c>
      <c r="Z1183" t="s">
        <v>78</v>
      </c>
      <c r="AA1183" t="s">
        <v>57</v>
      </c>
      <c r="AB1183" t="s">
        <v>110</v>
      </c>
    </row>
    <row r="1184" spans="1:28" x14ac:dyDescent="0.3">
      <c r="A1184" t="s">
        <v>3919</v>
      </c>
      <c r="B1184" t="s">
        <v>298</v>
      </c>
      <c r="C1184" t="s">
        <v>215</v>
      </c>
      <c r="D1184" t="s">
        <v>3920</v>
      </c>
      <c r="E1184" t="s">
        <v>2775</v>
      </c>
      <c r="F1184" t="s">
        <v>33</v>
      </c>
      <c r="G1184">
        <v>23</v>
      </c>
      <c r="H1184" t="s">
        <v>71</v>
      </c>
      <c r="I1184" t="s">
        <v>103</v>
      </c>
      <c r="J1184" t="s">
        <v>104</v>
      </c>
      <c r="K1184" t="s">
        <v>105</v>
      </c>
      <c r="L1184" t="s">
        <v>37</v>
      </c>
      <c r="M1184" t="s">
        <v>3921</v>
      </c>
      <c r="N1184" t="s">
        <v>39</v>
      </c>
      <c r="O1184" t="s">
        <v>40</v>
      </c>
      <c r="P1184" t="s">
        <v>41</v>
      </c>
      <c r="Q1184" t="s">
        <v>42</v>
      </c>
      <c r="R1184">
        <v>9</v>
      </c>
      <c r="S1184">
        <v>1056</v>
      </c>
      <c r="T1184">
        <v>0.2</v>
      </c>
      <c r="U1184">
        <v>760.32</v>
      </c>
      <c r="V1184">
        <v>7603.2</v>
      </c>
      <c r="W1184">
        <v>760.32</v>
      </c>
      <c r="X1184" t="s">
        <v>136</v>
      </c>
      <c r="Y1184" t="s">
        <v>77</v>
      </c>
      <c r="Z1184" t="s">
        <v>45</v>
      </c>
      <c r="AA1184" t="s">
        <v>57</v>
      </c>
      <c r="AB1184" t="s">
        <v>47</v>
      </c>
    </row>
    <row r="1185" spans="1:28" x14ac:dyDescent="0.3">
      <c r="A1185" t="s">
        <v>3922</v>
      </c>
      <c r="B1185" t="s">
        <v>1285</v>
      </c>
      <c r="C1185" t="s">
        <v>1391</v>
      </c>
      <c r="D1185" t="s">
        <v>3923</v>
      </c>
      <c r="E1185" t="s">
        <v>3924</v>
      </c>
      <c r="F1185" t="s">
        <v>53</v>
      </c>
      <c r="G1185">
        <v>46</v>
      </c>
      <c r="H1185" t="s">
        <v>71</v>
      </c>
      <c r="I1185" t="s">
        <v>103</v>
      </c>
      <c r="J1185" t="s">
        <v>104</v>
      </c>
      <c r="K1185" t="s">
        <v>105</v>
      </c>
      <c r="L1185" t="s">
        <v>37</v>
      </c>
      <c r="M1185" t="s">
        <v>1516</v>
      </c>
      <c r="N1185" t="s">
        <v>39</v>
      </c>
      <c r="O1185" t="s">
        <v>40</v>
      </c>
      <c r="P1185" t="s">
        <v>41</v>
      </c>
      <c r="Q1185" t="s">
        <v>42</v>
      </c>
      <c r="R1185">
        <v>8</v>
      </c>
      <c r="S1185">
        <v>1313</v>
      </c>
      <c r="T1185">
        <v>0.2</v>
      </c>
      <c r="U1185">
        <v>945.36</v>
      </c>
      <c r="V1185">
        <v>8403.2000000000007</v>
      </c>
      <c r="W1185">
        <v>840.32</v>
      </c>
      <c r="X1185" t="s">
        <v>136</v>
      </c>
      <c r="Y1185" t="s">
        <v>77</v>
      </c>
      <c r="Z1185" t="s">
        <v>56</v>
      </c>
      <c r="AA1185" t="s">
        <v>65</v>
      </c>
      <c r="AB1185" t="s">
        <v>110</v>
      </c>
    </row>
    <row r="1186" spans="1:28" x14ac:dyDescent="0.3">
      <c r="A1186" t="s">
        <v>3925</v>
      </c>
      <c r="B1186" t="s">
        <v>523</v>
      </c>
      <c r="C1186" t="s">
        <v>1193</v>
      </c>
      <c r="D1186" t="s">
        <v>2299</v>
      </c>
      <c r="E1186" t="s">
        <v>3926</v>
      </c>
      <c r="F1186" t="s">
        <v>53</v>
      </c>
      <c r="G1186">
        <v>29</v>
      </c>
      <c r="H1186" t="s">
        <v>128</v>
      </c>
      <c r="I1186" t="s">
        <v>116</v>
      </c>
      <c r="J1186" t="s">
        <v>117</v>
      </c>
      <c r="K1186" t="s">
        <v>118</v>
      </c>
      <c r="L1186" t="s">
        <v>37</v>
      </c>
      <c r="M1186" t="s">
        <v>1477</v>
      </c>
      <c r="N1186" t="s">
        <v>88</v>
      </c>
      <c r="O1186" t="s">
        <v>89</v>
      </c>
      <c r="P1186" t="s">
        <v>90</v>
      </c>
      <c r="Q1186" t="s">
        <v>91</v>
      </c>
      <c r="R1186">
        <v>6</v>
      </c>
      <c r="S1186">
        <v>711</v>
      </c>
      <c r="T1186">
        <v>0.1</v>
      </c>
      <c r="U1186">
        <v>511.92</v>
      </c>
      <c r="V1186">
        <v>3839.4</v>
      </c>
      <c r="W1186">
        <v>767.88</v>
      </c>
      <c r="X1186" t="s">
        <v>136</v>
      </c>
      <c r="Y1186" t="s">
        <v>64</v>
      </c>
      <c r="Z1186" t="s">
        <v>45</v>
      </c>
      <c r="AA1186" t="s">
        <v>46</v>
      </c>
      <c r="AB1186" t="s">
        <v>47</v>
      </c>
    </row>
    <row r="1187" spans="1:28" x14ac:dyDescent="0.3">
      <c r="A1187" t="s">
        <v>3927</v>
      </c>
      <c r="B1187" t="s">
        <v>170</v>
      </c>
      <c r="C1187" t="s">
        <v>1217</v>
      </c>
      <c r="D1187" t="s">
        <v>1417</v>
      </c>
      <c r="E1187" t="s">
        <v>2852</v>
      </c>
      <c r="F1187" t="s">
        <v>33</v>
      </c>
      <c r="G1187">
        <v>57</v>
      </c>
      <c r="H1187" t="s">
        <v>71</v>
      </c>
      <c r="I1187" t="s">
        <v>116</v>
      </c>
      <c r="J1187" t="s">
        <v>117</v>
      </c>
      <c r="K1187" t="s">
        <v>118</v>
      </c>
      <c r="L1187" t="s">
        <v>37</v>
      </c>
      <c r="M1187" t="s">
        <v>1797</v>
      </c>
      <c r="N1187" t="s">
        <v>73</v>
      </c>
      <c r="O1187" t="s">
        <v>107</v>
      </c>
      <c r="P1187" t="s">
        <v>108</v>
      </c>
      <c r="Q1187" t="s">
        <v>109</v>
      </c>
      <c r="R1187">
        <v>6</v>
      </c>
      <c r="S1187">
        <v>1894</v>
      </c>
      <c r="T1187">
        <v>0.1</v>
      </c>
      <c r="U1187">
        <v>1363.68</v>
      </c>
      <c r="V1187">
        <v>10227.6</v>
      </c>
      <c r="W1187">
        <v>2045.52</v>
      </c>
      <c r="X1187" t="s">
        <v>43</v>
      </c>
      <c r="Y1187" t="s">
        <v>44</v>
      </c>
      <c r="Z1187" t="s">
        <v>45</v>
      </c>
      <c r="AA1187" t="s">
        <v>46</v>
      </c>
      <c r="AB1187" t="s">
        <v>47</v>
      </c>
    </row>
    <row r="1188" spans="1:28" x14ac:dyDescent="0.3">
      <c r="A1188" t="s">
        <v>3928</v>
      </c>
      <c r="B1188" t="s">
        <v>2009</v>
      </c>
      <c r="C1188" t="s">
        <v>967</v>
      </c>
      <c r="D1188" t="s">
        <v>3073</v>
      </c>
      <c r="E1188" t="s">
        <v>3929</v>
      </c>
      <c r="F1188" t="s">
        <v>33</v>
      </c>
      <c r="G1188">
        <v>26</v>
      </c>
      <c r="H1188" t="s">
        <v>71</v>
      </c>
      <c r="I1188" t="s">
        <v>116</v>
      </c>
      <c r="J1188" t="s">
        <v>117</v>
      </c>
      <c r="K1188" t="s">
        <v>118</v>
      </c>
      <c r="L1188" t="s">
        <v>37</v>
      </c>
      <c r="M1188" t="s">
        <v>3930</v>
      </c>
      <c r="N1188" t="s">
        <v>39</v>
      </c>
      <c r="O1188" t="s">
        <v>40</v>
      </c>
      <c r="P1188" t="s">
        <v>41</v>
      </c>
      <c r="Q1188" t="s">
        <v>42</v>
      </c>
      <c r="R1188">
        <v>10</v>
      </c>
      <c r="S1188">
        <v>1578</v>
      </c>
      <c r="T1188">
        <v>0</v>
      </c>
      <c r="U1188">
        <v>1136.1600000000001</v>
      </c>
      <c r="V1188">
        <v>15780</v>
      </c>
      <c r="W1188">
        <v>4418.3999999999996</v>
      </c>
      <c r="X1188" t="s">
        <v>55</v>
      </c>
      <c r="Y1188" t="s">
        <v>64</v>
      </c>
      <c r="Z1188" t="s">
        <v>78</v>
      </c>
      <c r="AA1188" t="s">
        <v>65</v>
      </c>
      <c r="AB1188" t="s">
        <v>110</v>
      </c>
    </row>
    <row r="1189" spans="1:28" x14ac:dyDescent="0.3">
      <c r="A1189" t="s">
        <v>3931</v>
      </c>
      <c r="B1189" t="s">
        <v>850</v>
      </c>
      <c r="C1189" t="s">
        <v>1107</v>
      </c>
      <c r="D1189" t="s">
        <v>3932</v>
      </c>
      <c r="E1189" t="s">
        <v>3933</v>
      </c>
      <c r="F1189" t="s">
        <v>33</v>
      </c>
      <c r="G1189">
        <v>31</v>
      </c>
      <c r="H1189" t="s">
        <v>34</v>
      </c>
      <c r="I1189" t="s">
        <v>103</v>
      </c>
      <c r="J1189" t="s">
        <v>104</v>
      </c>
      <c r="K1189" t="s">
        <v>105</v>
      </c>
      <c r="L1189" t="s">
        <v>37</v>
      </c>
      <c r="M1189" t="s">
        <v>2475</v>
      </c>
      <c r="N1189" t="s">
        <v>39</v>
      </c>
      <c r="O1189" t="s">
        <v>159</v>
      </c>
      <c r="P1189" t="s">
        <v>160</v>
      </c>
      <c r="Q1189" t="s">
        <v>161</v>
      </c>
      <c r="R1189">
        <v>2</v>
      </c>
      <c r="S1189">
        <v>1158</v>
      </c>
      <c r="T1189">
        <v>0.15</v>
      </c>
      <c r="U1189">
        <v>833.76</v>
      </c>
      <c r="V1189">
        <v>1968.6</v>
      </c>
      <c r="W1189">
        <v>301.08</v>
      </c>
      <c r="X1189" t="s">
        <v>55</v>
      </c>
      <c r="Y1189" t="s">
        <v>64</v>
      </c>
      <c r="Z1189" t="s">
        <v>56</v>
      </c>
      <c r="AA1189" t="s">
        <v>65</v>
      </c>
      <c r="AB1189" t="s">
        <v>47</v>
      </c>
    </row>
    <row r="1190" spans="1:28" x14ac:dyDescent="0.3">
      <c r="A1190" t="s">
        <v>3934</v>
      </c>
      <c r="B1190" t="s">
        <v>327</v>
      </c>
      <c r="C1190" t="s">
        <v>1366</v>
      </c>
      <c r="D1190" t="s">
        <v>1931</v>
      </c>
      <c r="E1190" t="s">
        <v>263</v>
      </c>
      <c r="F1190" t="s">
        <v>33</v>
      </c>
      <c r="G1190">
        <v>33</v>
      </c>
      <c r="H1190" t="s">
        <v>128</v>
      </c>
      <c r="I1190" t="s">
        <v>103</v>
      </c>
      <c r="J1190" t="s">
        <v>104</v>
      </c>
      <c r="K1190" t="s">
        <v>105</v>
      </c>
      <c r="L1190" t="s">
        <v>37</v>
      </c>
      <c r="M1190" t="s">
        <v>3935</v>
      </c>
      <c r="N1190" t="s">
        <v>88</v>
      </c>
      <c r="O1190" t="s">
        <v>120</v>
      </c>
      <c r="P1190" t="s">
        <v>121</v>
      </c>
      <c r="Q1190" t="s">
        <v>122</v>
      </c>
      <c r="R1190">
        <v>6</v>
      </c>
      <c r="S1190">
        <v>597</v>
      </c>
      <c r="T1190">
        <v>0.15</v>
      </c>
      <c r="U1190">
        <v>429.84</v>
      </c>
      <c r="V1190">
        <v>3044.7</v>
      </c>
      <c r="W1190">
        <v>465.66</v>
      </c>
      <c r="X1190" t="s">
        <v>43</v>
      </c>
      <c r="Y1190" t="s">
        <v>44</v>
      </c>
      <c r="Z1190" t="s">
        <v>78</v>
      </c>
      <c r="AA1190" t="s">
        <v>46</v>
      </c>
      <c r="AB1190" t="s">
        <v>47</v>
      </c>
    </row>
    <row r="1191" spans="1:28" x14ac:dyDescent="0.3">
      <c r="A1191" t="s">
        <v>3936</v>
      </c>
      <c r="B1191" t="s">
        <v>345</v>
      </c>
      <c r="C1191" t="s">
        <v>1409</v>
      </c>
      <c r="D1191" t="s">
        <v>3937</v>
      </c>
      <c r="E1191" t="s">
        <v>720</v>
      </c>
      <c r="F1191" t="s">
        <v>33</v>
      </c>
      <c r="G1191">
        <v>62</v>
      </c>
      <c r="H1191" t="s">
        <v>34</v>
      </c>
      <c r="I1191" t="s">
        <v>103</v>
      </c>
      <c r="J1191" t="s">
        <v>104</v>
      </c>
      <c r="K1191" t="s">
        <v>105</v>
      </c>
      <c r="L1191" t="s">
        <v>37</v>
      </c>
      <c r="M1191" t="s">
        <v>3914</v>
      </c>
      <c r="N1191" t="s">
        <v>88</v>
      </c>
      <c r="O1191" t="s">
        <v>89</v>
      </c>
      <c r="P1191" t="s">
        <v>90</v>
      </c>
      <c r="Q1191" t="s">
        <v>91</v>
      </c>
      <c r="R1191">
        <v>7</v>
      </c>
      <c r="S1191">
        <v>577</v>
      </c>
      <c r="T1191">
        <v>0.1</v>
      </c>
      <c r="U1191">
        <v>415.44</v>
      </c>
      <c r="V1191">
        <v>3635.1</v>
      </c>
      <c r="W1191">
        <v>727.02</v>
      </c>
      <c r="X1191" t="s">
        <v>55</v>
      </c>
      <c r="Y1191" t="s">
        <v>77</v>
      </c>
      <c r="Z1191" t="s">
        <v>56</v>
      </c>
      <c r="AA1191" t="s">
        <v>46</v>
      </c>
      <c r="AB1191" t="s">
        <v>47</v>
      </c>
    </row>
    <row r="1192" spans="1:28" x14ac:dyDescent="0.3">
      <c r="A1192" t="s">
        <v>3938</v>
      </c>
      <c r="B1192" t="s">
        <v>1513</v>
      </c>
      <c r="C1192" t="s">
        <v>355</v>
      </c>
      <c r="D1192" t="s">
        <v>3897</v>
      </c>
      <c r="E1192" t="s">
        <v>3939</v>
      </c>
      <c r="F1192" t="s">
        <v>53</v>
      </c>
      <c r="G1192">
        <v>63</v>
      </c>
      <c r="H1192" t="s">
        <v>128</v>
      </c>
      <c r="I1192" t="s">
        <v>84</v>
      </c>
      <c r="J1192" t="s">
        <v>85</v>
      </c>
      <c r="K1192" t="s">
        <v>86</v>
      </c>
      <c r="L1192" t="s">
        <v>37</v>
      </c>
      <c r="M1192" t="s">
        <v>1632</v>
      </c>
      <c r="N1192" t="s">
        <v>88</v>
      </c>
      <c r="O1192" t="s">
        <v>120</v>
      </c>
      <c r="P1192" t="s">
        <v>121</v>
      </c>
      <c r="Q1192" t="s">
        <v>122</v>
      </c>
      <c r="R1192">
        <v>2</v>
      </c>
      <c r="S1192">
        <v>1708</v>
      </c>
      <c r="T1192">
        <v>0.05</v>
      </c>
      <c r="U1192">
        <v>1229.76</v>
      </c>
      <c r="V1192">
        <v>3245.2</v>
      </c>
      <c r="W1192">
        <v>785.68</v>
      </c>
      <c r="X1192" t="s">
        <v>55</v>
      </c>
      <c r="Y1192" t="s">
        <v>44</v>
      </c>
      <c r="Z1192" t="s">
        <v>78</v>
      </c>
      <c r="AA1192" t="s">
        <v>65</v>
      </c>
      <c r="AB1192" t="s">
        <v>110</v>
      </c>
    </row>
    <row r="1193" spans="1:28" x14ac:dyDescent="0.3">
      <c r="A1193" t="s">
        <v>3940</v>
      </c>
      <c r="B1193" t="s">
        <v>2112</v>
      </c>
      <c r="C1193" t="s">
        <v>747</v>
      </c>
      <c r="D1193" t="s">
        <v>3123</v>
      </c>
      <c r="E1193" t="s">
        <v>2376</v>
      </c>
      <c r="F1193" t="s">
        <v>33</v>
      </c>
      <c r="G1193">
        <v>53</v>
      </c>
      <c r="H1193" t="s">
        <v>128</v>
      </c>
      <c r="I1193" t="s">
        <v>116</v>
      </c>
      <c r="J1193" t="s">
        <v>117</v>
      </c>
      <c r="K1193" t="s">
        <v>118</v>
      </c>
      <c r="L1193" t="s">
        <v>37</v>
      </c>
      <c r="M1193" t="s">
        <v>546</v>
      </c>
      <c r="N1193" t="s">
        <v>73</v>
      </c>
      <c r="O1193" t="s">
        <v>107</v>
      </c>
      <c r="P1193" t="s">
        <v>108</v>
      </c>
      <c r="Q1193" t="s">
        <v>109</v>
      </c>
      <c r="R1193">
        <v>10</v>
      </c>
      <c r="S1193">
        <v>1327</v>
      </c>
      <c r="T1193">
        <v>0</v>
      </c>
      <c r="U1193">
        <v>955.44</v>
      </c>
      <c r="V1193">
        <v>13270</v>
      </c>
      <c r="W1193">
        <v>3715.6</v>
      </c>
      <c r="X1193" t="s">
        <v>43</v>
      </c>
      <c r="Y1193" t="s">
        <v>77</v>
      </c>
      <c r="Z1193" t="s">
        <v>56</v>
      </c>
      <c r="AA1193" t="s">
        <v>65</v>
      </c>
      <c r="AB1193" t="s">
        <v>47</v>
      </c>
    </row>
    <row r="1194" spans="1:28" x14ac:dyDescent="0.3">
      <c r="A1194" t="s">
        <v>3941</v>
      </c>
      <c r="B1194" t="s">
        <v>756</v>
      </c>
      <c r="C1194" t="s">
        <v>1289</v>
      </c>
      <c r="D1194" t="s">
        <v>3582</v>
      </c>
      <c r="E1194" t="s">
        <v>3942</v>
      </c>
      <c r="F1194" t="s">
        <v>33</v>
      </c>
      <c r="G1194">
        <v>27</v>
      </c>
      <c r="H1194" t="s">
        <v>128</v>
      </c>
      <c r="I1194" t="s">
        <v>116</v>
      </c>
      <c r="J1194" t="s">
        <v>117</v>
      </c>
      <c r="K1194" t="s">
        <v>118</v>
      </c>
      <c r="L1194" t="s">
        <v>37</v>
      </c>
      <c r="M1194" t="s">
        <v>1130</v>
      </c>
      <c r="N1194" t="s">
        <v>39</v>
      </c>
      <c r="O1194" t="s">
        <v>40</v>
      </c>
      <c r="P1194" t="s">
        <v>41</v>
      </c>
      <c r="Q1194" t="s">
        <v>42</v>
      </c>
      <c r="R1194">
        <v>9</v>
      </c>
      <c r="S1194">
        <v>829</v>
      </c>
      <c r="T1194">
        <v>0.2</v>
      </c>
      <c r="U1194">
        <v>596.88</v>
      </c>
      <c r="V1194">
        <v>5968.8</v>
      </c>
      <c r="W1194">
        <v>596.88</v>
      </c>
      <c r="X1194" t="s">
        <v>136</v>
      </c>
      <c r="Y1194" t="s">
        <v>64</v>
      </c>
      <c r="Z1194" t="s">
        <v>78</v>
      </c>
      <c r="AA1194" t="s">
        <v>46</v>
      </c>
      <c r="AB1194" t="s">
        <v>110</v>
      </c>
    </row>
    <row r="1195" spans="1:28" x14ac:dyDescent="0.3">
      <c r="A1195" t="s">
        <v>3943</v>
      </c>
      <c r="B1195" t="s">
        <v>175</v>
      </c>
      <c r="C1195" t="s">
        <v>1355</v>
      </c>
      <c r="D1195" t="s">
        <v>2537</v>
      </c>
      <c r="E1195" t="s">
        <v>3944</v>
      </c>
      <c r="F1195" t="s">
        <v>53</v>
      </c>
      <c r="G1195">
        <v>19</v>
      </c>
      <c r="H1195" t="s">
        <v>71</v>
      </c>
      <c r="I1195" t="s">
        <v>103</v>
      </c>
      <c r="J1195" t="s">
        <v>104</v>
      </c>
      <c r="K1195" t="s">
        <v>105</v>
      </c>
      <c r="L1195" t="s">
        <v>37</v>
      </c>
      <c r="M1195" t="s">
        <v>2423</v>
      </c>
      <c r="N1195" t="s">
        <v>73</v>
      </c>
      <c r="O1195" t="s">
        <v>74</v>
      </c>
      <c r="P1195" t="s">
        <v>75</v>
      </c>
      <c r="Q1195" t="s">
        <v>76</v>
      </c>
      <c r="R1195">
        <v>5</v>
      </c>
      <c r="S1195">
        <v>1489</v>
      </c>
      <c r="T1195">
        <v>0</v>
      </c>
      <c r="U1195">
        <v>1072.08</v>
      </c>
      <c r="V1195">
        <v>7445</v>
      </c>
      <c r="W1195">
        <v>2084.6</v>
      </c>
      <c r="X1195" t="s">
        <v>43</v>
      </c>
      <c r="Y1195" t="s">
        <v>44</v>
      </c>
      <c r="Z1195" t="s">
        <v>56</v>
      </c>
      <c r="AA1195" t="s">
        <v>46</v>
      </c>
      <c r="AB1195" t="s">
        <v>47</v>
      </c>
    </row>
    <row r="1196" spans="1:28" x14ac:dyDescent="0.3">
      <c r="A1196" t="s">
        <v>3945</v>
      </c>
      <c r="B1196" t="s">
        <v>238</v>
      </c>
      <c r="C1196" t="s">
        <v>641</v>
      </c>
      <c r="D1196" t="s">
        <v>2969</v>
      </c>
      <c r="E1196" t="s">
        <v>3946</v>
      </c>
      <c r="F1196" t="s">
        <v>53</v>
      </c>
      <c r="G1196">
        <v>37</v>
      </c>
      <c r="H1196" t="s">
        <v>71</v>
      </c>
      <c r="I1196" t="s">
        <v>84</v>
      </c>
      <c r="J1196" t="s">
        <v>85</v>
      </c>
      <c r="K1196" t="s">
        <v>86</v>
      </c>
      <c r="L1196" t="s">
        <v>37</v>
      </c>
      <c r="M1196" t="s">
        <v>342</v>
      </c>
      <c r="N1196" t="s">
        <v>88</v>
      </c>
      <c r="O1196" t="s">
        <v>89</v>
      </c>
      <c r="P1196" t="s">
        <v>90</v>
      </c>
      <c r="Q1196" t="s">
        <v>91</v>
      </c>
      <c r="R1196">
        <v>9</v>
      </c>
      <c r="S1196">
        <v>854</v>
      </c>
      <c r="T1196">
        <v>0.2</v>
      </c>
      <c r="U1196">
        <v>614.88</v>
      </c>
      <c r="V1196">
        <v>6148.8</v>
      </c>
      <c r="W1196">
        <v>614.88</v>
      </c>
      <c r="X1196" t="s">
        <v>136</v>
      </c>
      <c r="Y1196" t="s">
        <v>44</v>
      </c>
      <c r="Z1196" t="s">
        <v>56</v>
      </c>
      <c r="AA1196" t="s">
        <v>46</v>
      </c>
      <c r="AB1196" t="s">
        <v>110</v>
      </c>
    </row>
    <row r="1197" spans="1:28" x14ac:dyDescent="0.3">
      <c r="A1197" t="s">
        <v>3947</v>
      </c>
      <c r="B1197" t="s">
        <v>1114</v>
      </c>
      <c r="C1197" t="s">
        <v>1926</v>
      </c>
      <c r="D1197" t="s">
        <v>3136</v>
      </c>
      <c r="E1197" t="s">
        <v>3948</v>
      </c>
      <c r="F1197" t="s">
        <v>53</v>
      </c>
      <c r="G1197">
        <v>57</v>
      </c>
      <c r="H1197" t="s">
        <v>34</v>
      </c>
      <c r="I1197" t="s">
        <v>35</v>
      </c>
      <c r="J1197" t="s">
        <v>36</v>
      </c>
      <c r="K1197" t="s">
        <v>36</v>
      </c>
      <c r="L1197" t="s">
        <v>37</v>
      </c>
      <c r="M1197" t="s">
        <v>3054</v>
      </c>
      <c r="N1197" t="s">
        <v>88</v>
      </c>
      <c r="O1197" t="s">
        <v>89</v>
      </c>
      <c r="P1197" t="s">
        <v>90</v>
      </c>
      <c r="Q1197" t="s">
        <v>91</v>
      </c>
      <c r="R1197">
        <v>3</v>
      </c>
      <c r="S1197">
        <v>1203</v>
      </c>
      <c r="T1197">
        <v>0</v>
      </c>
      <c r="U1197">
        <v>866.16</v>
      </c>
      <c r="V1197">
        <v>3609</v>
      </c>
      <c r="W1197">
        <v>1010.52</v>
      </c>
      <c r="X1197" t="s">
        <v>43</v>
      </c>
      <c r="Y1197" t="s">
        <v>77</v>
      </c>
      <c r="Z1197" t="s">
        <v>56</v>
      </c>
      <c r="AA1197" t="s">
        <v>65</v>
      </c>
      <c r="AB1197" t="s">
        <v>110</v>
      </c>
    </row>
    <row r="1198" spans="1:28" x14ac:dyDescent="0.3">
      <c r="A1198" t="s">
        <v>3949</v>
      </c>
      <c r="B1198" t="s">
        <v>310</v>
      </c>
      <c r="C1198" t="s">
        <v>643</v>
      </c>
      <c r="D1198" t="s">
        <v>1710</v>
      </c>
      <c r="E1198" t="s">
        <v>3950</v>
      </c>
      <c r="F1198" t="s">
        <v>53</v>
      </c>
      <c r="G1198">
        <v>44</v>
      </c>
      <c r="H1198" t="s">
        <v>34</v>
      </c>
      <c r="I1198" t="s">
        <v>116</v>
      </c>
      <c r="J1198" t="s">
        <v>117</v>
      </c>
      <c r="K1198" t="s">
        <v>118</v>
      </c>
      <c r="L1198" t="s">
        <v>37</v>
      </c>
      <c r="M1198" t="s">
        <v>2523</v>
      </c>
      <c r="N1198" t="s">
        <v>88</v>
      </c>
      <c r="O1198" t="s">
        <v>89</v>
      </c>
      <c r="P1198" t="s">
        <v>90</v>
      </c>
      <c r="Q1198" t="s">
        <v>91</v>
      </c>
      <c r="R1198">
        <v>3</v>
      </c>
      <c r="S1198">
        <v>218</v>
      </c>
      <c r="T1198">
        <v>0.05</v>
      </c>
      <c r="U1198">
        <v>156.96</v>
      </c>
      <c r="V1198">
        <v>621.29999999999995</v>
      </c>
      <c r="W1198">
        <v>150.41999999999999</v>
      </c>
      <c r="X1198" t="s">
        <v>55</v>
      </c>
      <c r="Y1198" t="s">
        <v>77</v>
      </c>
      <c r="Z1198" t="s">
        <v>56</v>
      </c>
      <c r="AA1198" t="s">
        <v>65</v>
      </c>
      <c r="AB1198" t="s">
        <v>110</v>
      </c>
    </row>
    <row r="1199" spans="1:28" x14ac:dyDescent="0.3">
      <c r="A1199" t="s">
        <v>3951</v>
      </c>
      <c r="B1199" t="s">
        <v>3192</v>
      </c>
      <c r="C1199" t="s">
        <v>1254</v>
      </c>
      <c r="D1199" t="s">
        <v>3683</v>
      </c>
      <c r="E1199" t="s">
        <v>3155</v>
      </c>
      <c r="F1199" t="s">
        <v>33</v>
      </c>
      <c r="G1199">
        <v>43</v>
      </c>
      <c r="H1199" t="s">
        <v>34</v>
      </c>
      <c r="I1199" t="s">
        <v>103</v>
      </c>
      <c r="J1199" t="s">
        <v>104</v>
      </c>
      <c r="K1199" t="s">
        <v>105</v>
      </c>
      <c r="L1199" t="s">
        <v>37</v>
      </c>
      <c r="M1199" t="s">
        <v>2230</v>
      </c>
      <c r="N1199" t="s">
        <v>73</v>
      </c>
      <c r="O1199" t="s">
        <v>107</v>
      </c>
      <c r="P1199" t="s">
        <v>108</v>
      </c>
      <c r="Q1199" t="s">
        <v>109</v>
      </c>
      <c r="R1199">
        <v>3</v>
      </c>
      <c r="S1199">
        <v>799</v>
      </c>
      <c r="T1199">
        <v>0.1</v>
      </c>
      <c r="U1199">
        <v>575.28</v>
      </c>
      <c r="V1199">
        <v>2157.3000000000002</v>
      </c>
      <c r="W1199">
        <v>431.46</v>
      </c>
      <c r="X1199" t="s">
        <v>136</v>
      </c>
      <c r="Y1199" t="s">
        <v>44</v>
      </c>
      <c r="Z1199" t="s">
        <v>45</v>
      </c>
      <c r="AA1199" t="s">
        <v>46</v>
      </c>
      <c r="AB1199" t="s">
        <v>47</v>
      </c>
    </row>
    <row r="1200" spans="1:28" x14ac:dyDescent="0.3">
      <c r="A1200" t="s">
        <v>3952</v>
      </c>
      <c r="B1200" t="s">
        <v>497</v>
      </c>
      <c r="C1200" t="s">
        <v>677</v>
      </c>
      <c r="D1200" t="s">
        <v>3868</v>
      </c>
      <c r="E1200" t="s">
        <v>3953</v>
      </c>
      <c r="F1200" t="s">
        <v>33</v>
      </c>
      <c r="G1200">
        <v>60</v>
      </c>
      <c r="H1200" t="s">
        <v>71</v>
      </c>
      <c r="I1200" t="s">
        <v>35</v>
      </c>
      <c r="J1200" t="s">
        <v>36</v>
      </c>
      <c r="K1200" t="s">
        <v>36</v>
      </c>
      <c r="L1200" t="s">
        <v>37</v>
      </c>
      <c r="M1200" t="s">
        <v>500</v>
      </c>
      <c r="N1200" t="s">
        <v>73</v>
      </c>
      <c r="O1200" t="s">
        <v>74</v>
      </c>
      <c r="P1200" t="s">
        <v>75</v>
      </c>
      <c r="Q1200" t="s">
        <v>76</v>
      </c>
      <c r="R1200">
        <v>9</v>
      </c>
      <c r="S1200">
        <v>1716</v>
      </c>
      <c r="T1200">
        <v>0.2</v>
      </c>
      <c r="U1200">
        <v>1235.52</v>
      </c>
      <c r="V1200">
        <v>12355.2</v>
      </c>
      <c r="W1200">
        <v>1235.52</v>
      </c>
      <c r="X1200" t="s">
        <v>43</v>
      </c>
      <c r="Y1200" t="s">
        <v>77</v>
      </c>
      <c r="Z1200" t="s">
        <v>45</v>
      </c>
      <c r="AA1200" t="s">
        <v>65</v>
      </c>
      <c r="AB1200" t="s">
        <v>110</v>
      </c>
    </row>
    <row r="1201" spans="1:28" x14ac:dyDescent="0.3">
      <c r="A1201" t="s">
        <v>3954</v>
      </c>
      <c r="B1201" t="s">
        <v>413</v>
      </c>
      <c r="C1201" t="s">
        <v>1355</v>
      </c>
      <c r="D1201" t="s">
        <v>3955</v>
      </c>
      <c r="E1201" t="s">
        <v>3956</v>
      </c>
      <c r="F1201" t="s">
        <v>53</v>
      </c>
      <c r="G1201">
        <v>27</v>
      </c>
      <c r="H1201" t="s">
        <v>34</v>
      </c>
      <c r="I1201" t="s">
        <v>116</v>
      </c>
      <c r="J1201" t="s">
        <v>117</v>
      </c>
      <c r="K1201" t="s">
        <v>118</v>
      </c>
      <c r="L1201" t="s">
        <v>37</v>
      </c>
      <c r="M1201" t="s">
        <v>3957</v>
      </c>
      <c r="N1201" t="s">
        <v>39</v>
      </c>
      <c r="O1201" t="s">
        <v>159</v>
      </c>
      <c r="P1201" t="s">
        <v>160</v>
      </c>
      <c r="Q1201" t="s">
        <v>161</v>
      </c>
      <c r="R1201">
        <v>5</v>
      </c>
      <c r="S1201">
        <v>764</v>
      </c>
      <c r="T1201">
        <v>0.1</v>
      </c>
      <c r="U1201">
        <v>550.08000000000004</v>
      </c>
      <c r="V1201">
        <v>3438</v>
      </c>
      <c r="W1201">
        <v>687.6</v>
      </c>
      <c r="X1201" t="s">
        <v>55</v>
      </c>
      <c r="Y1201" t="s">
        <v>44</v>
      </c>
      <c r="Z1201" t="s">
        <v>56</v>
      </c>
      <c r="AA1201" t="s">
        <v>46</v>
      </c>
      <c r="AB1201" t="s">
        <v>110</v>
      </c>
    </row>
    <row r="1202" spans="1:28" x14ac:dyDescent="0.3">
      <c r="A1202" t="s">
        <v>3958</v>
      </c>
      <c r="B1202" t="s">
        <v>747</v>
      </c>
      <c r="C1202" t="s">
        <v>2315</v>
      </c>
      <c r="D1202" t="s">
        <v>2846</v>
      </c>
      <c r="E1202" t="s">
        <v>1894</v>
      </c>
      <c r="F1202" t="s">
        <v>53</v>
      </c>
      <c r="G1202">
        <v>32</v>
      </c>
      <c r="H1202" t="s">
        <v>34</v>
      </c>
      <c r="I1202" t="s">
        <v>103</v>
      </c>
      <c r="J1202" t="s">
        <v>104</v>
      </c>
      <c r="K1202" t="s">
        <v>105</v>
      </c>
      <c r="L1202" t="s">
        <v>37</v>
      </c>
      <c r="M1202" t="s">
        <v>3914</v>
      </c>
      <c r="N1202" t="s">
        <v>88</v>
      </c>
      <c r="O1202" t="s">
        <v>89</v>
      </c>
      <c r="P1202" t="s">
        <v>90</v>
      </c>
      <c r="Q1202" t="s">
        <v>91</v>
      </c>
      <c r="R1202">
        <v>1</v>
      </c>
      <c r="S1202">
        <v>1707</v>
      </c>
      <c r="T1202">
        <v>0.05</v>
      </c>
      <c r="U1202">
        <v>1229.04</v>
      </c>
      <c r="V1202">
        <v>1621.65</v>
      </c>
      <c r="W1202">
        <v>392.61</v>
      </c>
      <c r="X1202" t="s">
        <v>43</v>
      </c>
      <c r="Y1202" t="s">
        <v>64</v>
      </c>
      <c r="Z1202" t="s">
        <v>78</v>
      </c>
      <c r="AA1202" t="s">
        <v>65</v>
      </c>
      <c r="AB1202" t="s">
        <v>110</v>
      </c>
    </row>
    <row r="1203" spans="1:28" x14ac:dyDescent="0.3">
      <c r="A1203" t="s">
        <v>3959</v>
      </c>
      <c r="B1203" t="s">
        <v>1083</v>
      </c>
      <c r="C1203" t="s">
        <v>1924</v>
      </c>
      <c r="D1203" t="s">
        <v>3960</v>
      </c>
      <c r="E1203" t="s">
        <v>3961</v>
      </c>
      <c r="F1203" t="s">
        <v>33</v>
      </c>
      <c r="G1203">
        <v>55</v>
      </c>
      <c r="H1203" t="s">
        <v>34</v>
      </c>
      <c r="I1203" t="s">
        <v>84</v>
      </c>
      <c r="J1203" t="s">
        <v>85</v>
      </c>
      <c r="K1203" t="s">
        <v>86</v>
      </c>
      <c r="L1203" t="s">
        <v>37</v>
      </c>
      <c r="M1203" t="s">
        <v>3962</v>
      </c>
      <c r="N1203" t="s">
        <v>88</v>
      </c>
      <c r="O1203" t="s">
        <v>89</v>
      </c>
      <c r="P1203" t="s">
        <v>90</v>
      </c>
      <c r="Q1203" t="s">
        <v>91</v>
      </c>
      <c r="R1203">
        <v>7</v>
      </c>
      <c r="S1203">
        <v>1451</v>
      </c>
      <c r="T1203">
        <v>0.05</v>
      </c>
      <c r="U1203">
        <v>1044.72</v>
      </c>
      <c r="V1203">
        <v>9649.15</v>
      </c>
      <c r="W1203">
        <v>2336.11</v>
      </c>
      <c r="X1203" t="s">
        <v>43</v>
      </c>
      <c r="Y1203" t="s">
        <v>64</v>
      </c>
      <c r="Z1203" t="s">
        <v>45</v>
      </c>
      <c r="AA1203" t="s">
        <v>57</v>
      </c>
      <c r="AB1203" t="s">
        <v>110</v>
      </c>
    </row>
    <row r="1204" spans="1:28" x14ac:dyDescent="0.3">
      <c r="A1204" t="s">
        <v>3963</v>
      </c>
      <c r="B1204" t="s">
        <v>1580</v>
      </c>
      <c r="C1204" t="s">
        <v>972</v>
      </c>
      <c r="D1204" t="s">
        <v>3964</v>
      </c>
      <c r="E1204" t="s">
        <v>1483</v>
      </c>
      <c r="F1204" t="s">
        <v>53</v>
      </c>
      <c r="G1204">
        <v>43</v>
      </c>
      <c r="H1204" t="s">
        <v>71</v>
      </c>
      <c r="I1204" t="s">
        <v>35</v>
      </c>
      <c r="J1204" t="s">
        <v>36</v>
      </c>
      <c r="K1204" t="s">
        <v>36</v>
      </c>
      <c r="L1204" t="s">
        <v>37</v>
      </c>
      <c r="M1204" t="s">
        <v>1484</v>
      </c>
      <c r="N1204" t="s">
        <v>73</v>
      </c>
      <c r="O1204" t="s">
        <v>107</v>
      </c>
      <c r="P1204" t="s">
        <v>108</v>
      </c>
      <c r="Q1204" t="s">
        <v>109</v>
      </c>
      <c r="R1204">
        <v>7</v>
      </c>
      <c r="S1204">
        <v>1932</v>
      </c>
      <c r="T1204">
        <v>0</v>
      </c>
      <c r="U1204">
        <v>1391.04</v>
      </c>
      <c r="V1204">
        <v>13524</v>
      </c>
      <c r="W1204">
        <v>3786.72</v>
      </c>
      <c r="X1204" t="s">
        <v>43</v>
      </c>
      <c r="Y1204" t="s">
        <v>64</v>
      </c>
      <c r="Z1204" t="s">
        <v>45</v>
      </c>
      <c r="AA1204" t="s">
        <v>46</v>
      </c>
      <c r="AB1204" t="s">
        <v>47</v>
      </c>
    </row>
    <row r="1205" spans="1:28" x14ac:dyDescent="0.3">
      <c r="A1205" t="s">
        <v>3965</v>
      </c>
      <c r="B1205" t="s">
        <v>1888</v>
      </c>
      <c r="C1205" t="s">
        <v>208</v>
      </c>
      <c r="D1205" t="s">
        <v>613</v>
      </c>
      <c r="E1205" t="s">
        <v>3966</v>
      </c>
      <c r="F1205" t="s">
        <v>53</v>
      </c>
      <c r="G1205">
        <v>38</v>
      </c>
      <c r="H1205" t="s">
        <v>71</v>
      </c>
      <c r="I1205" t="s">
        <v>116</v>
      </c>
      <c r="J1205" t="s">
        <v>117</v>
      </c>
      <c r="K1205" t="s">
        <v>118</v>
      </c>
      <c r="L1205" t="s">
        <v>37</v>
      </c>
      <c r="M1205" t="s">
        <v>3370</v>
      </c>
      <c r="N1205" t="s">
        <v>88</v>
      </c>
      <c r="O1205" t="s">
        <v>89</v>
      </c>
      <c r="P1205" t="s">
        <v>90</v>
      </c>
      <c r="Q1205" t="s">
        <v>91</v>
      </c>
      <c r="R1205">
        <v>8</v>
      </c>
      <c r="S1205">
        <v>127</v>
      </c>
      <c r="T1205">
        <v>0</v>
      </c>
      <c r="U1205">
        <v>91.44</v>
      </c>
      <c r="V1205">
        <v>1016</v>
      </c>
      <c r="W1205">
        <v>284.48</v>
      </c>
      <c r="X1205" t="s">
        <v>55</v>
      </c>
      <c r="Y1205" t="s">
        <v>64</v>
      </c>
      <c r="Z1205" t="s">
        <v>78</v>
      </c>
      <c r="AA1205" t="s">
        <v>57</v>
      </c>
      <c r="AB1205" t="s">
        <v>110</v>
      </c>
    </row>
    <row r="1206" spans="1:28" x14ac:dyDescent="0.3">
      <c r="A1206" t="s">
        <v>3967</v>
      </c>
      <c r="B1206" t="s">
        <v>542</v>
      </c>
      <c r="C1206" t="s">
        <v>543</v>
      </c>
      <c r="D1206" t="s">
        <v>3968</v>
      </c>
      <c r="E1206" t="s">
        <v>2995</v>
      </c>
      <c r="F1206" t="s">
        <v>53</v>
      </c>
      <c r="G1206">
        <v>52</v>
      </c>
      <c r="H1206" t="s">
        <v>34</v>
      </c>
      <c r="I1206" t="s">
        <v>35</v>
      </c>
      <c r="J1206" t="s">
        <v>36</v>
      </c>
      <c r="K1206" t="s">
        <v>36</v>
      </c>
      <c r="L1206" t="s">
        <v>37</v>
      </c>
      <c r="M1206" t="s">
        <v>3969</v>
      </c>
      <c r="N1206" t="s">
        <v>73</v>
      </c>
      <c r="O1206" t="s">
        <v>107</v>
      </c>
      <c r="P1206" t="s">
        <v>108</v>
      </c>
      <c r="Q1206" t="s">
        <v>109</v>
      </c>
      <c r="R1206">
        <v>7</v>
      </c>
      <c r="S1206">
        <v>1473</v>
      </c>
      <c r="T1206">
        <v>0.15</v>
      </c>
      <c r="U1206">
        <v>1060.56</v>
      </c>
      <c r="V1206">
        <v>8764.35</v>
      </c>
      <c r="W1206">
        <v>1340.43</v>
      </c>
      <c r="X1206" t="s">
        <v>136</v>
      </c>
      <c r="Y1206" t="s">
        <v>77</v>
      </c>
      <c r="Z1206" t="s">
        <v>45</v>
      </c>
      <c r="AA1206" t="s">
        <v>57</v>
      </c>
      <c r="AB1206" t="s">
        <v>47</v>
      </c>
    </row>
    <row r="1207" spans="1:28" x14ac:dyDescent="0.3">
      <c r="A1207" t="s">
        <v>3970</v>
      </c>
      <c r="B1207" t="s">
        <v>702</v>
      </c>
      <c r="C1207" t="s">
        <v>943</v>
      </c>
      <c r="D1207" t="s">
        <v>3188</v>
      </c>
      <c r="E1207" t="s">
        <v>1167</v>
      </c>
      <c r="F1207" t="s">
        <v>53</v>
      </c>
      <c r="G1207">
        <v>59</v>
      </c>
      <c r="H1207" t="s">
        <v>128</v>
      </c>
      <c r="I1207" t="s">
        <v>116</v>
      </c>
      <c r="J1207" t="s">
        <v>117</v>
      </c>
      <c r="K1207" t="s">
        <v>118</v>
      </c>
      <c r="L1207" t="s">
        <v>37</v>
      </c>
      <c r="M1207" t="s">
        <v>2059</v>
      </c>
      <c r="N1207" t="s">
        <v>88</v>
      </c>
      <c r="O1207" t="s">
        <v>120</v>
      </c>
      <c r="P1207" t="s">
        <v>121</v>
      </c>
      <c r="Q1207" t="s">
        <v>122</v>
      </c>
      <c r="R1207">
        <v>5</v>
      </c>
      <c r="S1207">
        <v>913</v>
      </c>
      <c r="T1207">
        <v>0.15</v>
      </c>
      <c r="U1207">
        <v>657.36</v>
      </c>
      <c r="V1207">
        <v>3880.25</v>
      </c>
      <c r="W1207">
        <v>593.45000000000005</v>
      </c>
      <c r="X1207" t="s">
        <v>55</v>
      </c>
      <c r="Y1207" t="s">
        <v>64</v>
      </c>
      <c r="Z1207" t="s">
        <v>45</v>
      </c>
      <c r="AA1207" t="s">
        <v>46</v>
      </c>
      <c r="AB1207" t="s">
        <v>110</v>
      </c>
    </row>
    <row r="1208" spans="1:28" x14ac:dyDescent="0.3">
      <c r="A1208" t="s">
        <v>3971</v>
      </c>
      <c r="B1208" t="s">
        <v>543</v>
      </c>
      <c r="C1208" t="s">
        <v>1132</v>
      </c>
      <c r="D1208" t="s">
        <v>1033</v>
      </c>
      <c r="E1208" t="s">
        <v>352</v>
      </c>
      <c r="F1208" t="s">
        <v>53</v>
      </c>
      <c r="G1208">
        <v>37</v>
      </c>
      <c r="H1208" t="s">
        <v>71</v>
      </c>
      <c r="I1208" t="s">
        <v>103</v>
      </c>
      <c r="J1208" t="s">
        <v>104</v>
      </c>
      <c r="K1208" t="s">
        <v>105</v>
      </c>
      <c r="L1208" t="s">
        <v>37</v>
      </c>
      <c r="M1208" t="s">
        <v>1739</v>
      </c>
      <c r="N1208" t="s">
        <v>39</v>
      </c>
      <c r="O1208" t="s">
        <v>40</v>
      </c>
      <c r="P1208" t="s">
        <v>41</v>
      </c>
      <c r="Q1208" t="s">
        <v>42</v>
      </c>
      <c r="R1208">
        <v>1</v>
      </c>
      <c r="S1208">
        <v>801</v>
      </c>
      <c r="T1208">
        <v>0.2</v>
      </c>
      <c r="U1208">
        <v>576.72</v>
      </c>
      <c r="V1208">
        <v>640.79999999999995</v>
      </c>
      <c r="W1208">
        <v>64.08</v>
      </c>
      <c r="X1208" t="s">
        <v>43</v>
      </c>
      <c r="Y1208" t="s">
        <v>77</v>
      </c>
      <c r="Z1208" t="s">
        <v>45</v>
      </c>
      <c r="AA1208" t="s">
        <v>65</v>
      </c>
      <c r="AB1208" t="s">
        <v>47</v>
      </c>
    </row>
    <row r="1209" spans="1:28" x14ac:dyDescent="0.3">
      <c r="A1209" t="s">
        <v>3972</v>
      </c>
      <c r="B1209" t="s">
        <v>767</v>
      </c>
      <c r="C1209" t="s">
        <v>987</v>
      </c>
      <c r="D1209" t="s">
        <v>3973</v>
      </c>
      <c r="E1209" t="s">
        <v>3974</v>
      </c>
      <c r="F1209" t="s">
        <v>33</v>
      </c>
      <c r="G1209">
        <v>63</v>
      </c>
      <c r="H1209" t="s">
        <v>128</v>
      </c>
      <c r="I1209" t="s">
        <v>116</v>
      </c>
      <c r="J1209" t="s">
        <v>117</v>
      </c>
      <c r="K1209" t="s">
        <v>118</v>
      </c>
      <c r="L1209" t="s">
        <v>37</v>
      </c>
      <c r="M1209" t="s">
        <v>3975</v>
      </c>
      <c r="N1209" t="s">
        <v>88</v>
      </c>
      <c r="O1209" t="s">
        <v>89</v>
      </c>
      <c r="P1209" t="s">
        <v>90</v>
      </c>
      <c r="Q1209" t="s">
        <v>91</v>
      </c>
      <c r="R1209">
        <v>2</v>
      </c>
      <c r="S1209">
        <v>1005</v>
      </c>
      <c r="T1209">
        <v>0.1</v>
      </c>
      <c r="U1209">
        <v>723.6</v>
      </c>
      <c r="V1209">
        <v>1809</v>
      </c>
      <c r="W1209">
        <v>361.8</v>
      </c>
      <c r="X1209" t="s">
        <v>43</v>
      </c>
      <c r="Y1209" t="s">
        <v>64</v>
      </c>
      <c r="Z1209" t="s">
        <v>78</v>
      </c>
      <c r="AA1209" t="s">
        <v>65</v>
      </c>
      <c r="AB1209" t="s">
        <v>47</v>
      </c>
    </row>
    <row r="1210" spans="1:28" x14ac:dyDescent="0.3">
      <c r="A1210" t="s">
        <v>3976</v>
      </c>
      <c r="B1210" t="s">
        <v>299</v>
      </c>
      <c r="C1210" t="s">
        <v>169</v>
      </c>
      <c r="D1210" t="s">
        <v>1770</v>
      </c>
      <c r="E1210" t="s">
        <v>3977</v>
      </c>
      <c r="F1210" t="s">
        <v>33</v>
      </c>
      <c r="G1210">
        <v>39</v>
      </c>
      <c r="H1210" t="s">
        <v>71</v>
      </c>
      <c r="I1210" t="s">
        <v>116</v>
      </c>
      <c r="J1210" t="s">
        <v>117</v>
      </c>
      <c r="K1210" t="s">
        <v>118</v>
      </c>
      <c r="L1210" t="s">
        <v>37</v>
      </c>
      <c r="M1210" t="s">
        <v>3978</v>
      </c>
      <c r="N1210" t="s">
        <v>73</v>
      </c>
      <c r="O1210" t="s">
        <v>74</v>
      </c>
      <c r="P1210" t="s">
        <v>75</v>
      </c>
      <c r="Q1210" t="s">
        <v>76</v>
      </c>
      <c r="R1210">
        <v>1</v>
      </c>
      <c r="S1210">
        <v>165</v>
      </c>
      <c r="T1210">
        <v>0.05</v>
      </c>
      <c r="U1210">
        <v>118.8</v>
      </c>
      <c r="V1210">
        <v>156.75</v>
      </c>
      <c r="W1210">
        <v>37.950000000000003</v>
      </c>
      <c r="X1210" t="s">
        <v>136</v>
      </c>
      <c r="Y1210" t="s">
        <v>44</v>
      </c>
      <c r="Z1210" t="s">
        <v>56</v>
      </c>
      <c r="AA1210" t="s">
        <v>65</v>
      </c>
      <c r="AB1210" t="s">
        <v>110</v>
      </c>
    </row>
    <row r="1211" spans="1:28" x14ac:dyDescent="0.3">
      <c r="A1211" t="s">
        <v>3979</v>
      </c>
      <c r="B1211" t="s">
        <v>816</v>
      </c>
      <c r="C1211" t="s">
        <v>232</v>
      </c>
      <c r="D1211" t="s">
        <v>3433</v>
      </c>
      <c r="E1211" t="s">
        <v>3980</v>
      </c>
      <c r="F1211" t="s">
        <v>53</v>
      </c>
      <c r="G1211">
        <v>35</v>
      </c>
      <c r="H1211" t="s">
        <v>128</v>
      </c>
      <c r="I1211" t="s">
        <v>103</v>
      </c>
      <c r="J1211" t="s">
        <v>104</v>
      </c>
      <c r="K1211" t="s">
        <v>105</v>
      </c>
      <c r="L1211" t="s">
        <v>37</v>
      </c>
      <c r="M1211" t="s">
        <v>2907</v>
      </c>
      <c r="N1211" t="s">
        <v>73</v>
      </c>
      <c r="O1211" t="s">
        <v>74</v>
      </c>
      <c r="P1211" t="s">
        <v>75</v>
      </c>
      <c r="Q1211" t="s">
        <v>76</v>
      </c>
      <c r="R1211">
        <v>9</v>
      </c>
      <c r="S1211">
        <v>336</v>
      </c>
      <c r="T1211">
        <v>0.05</v>
      </c>
      <c r="U1211">
        <v>241.92</v>
      </c>
      <c r="V1211">
        <v>2872.8</v>
      </c>
      <c r="W1211">
        <v>695.52</v>
      </c>
      <c r="X1211" t="s">
        <v>136</v>
      </c>
      <c r="Y1211" t="s">
        <v>77</v>
      </c>
      <c r="Z1211" t="s">
        <v>45</v>
      </c>
      <c r="AA1211" t="s">
        <v>57</v>
      </c>
      <c r="AB1211" t="s">
        <v>110</v>
      </c>
    </row>
    <row r="1212" spans="1:28" x14ac:dyDescent="0.3">
      <c r="A1212" t="s">
        <v>3981</v>
      </c>
      <c r="B1212" t="s">
        <v>1254</v>
      </c>
      <c r="C1212" t="s">
        <v>1040</v>
      </c>
      <c r="D1212" t="s">
        <v>3498</v>
      </c>
      <c r="E1212" t="s">
        <v>3982</v>
      </c>
      <c r="F1212" t="s">
        <v>33</v>
      </c>
      <c r="G1212">
        <v>20</v>
      </c>
      <c r="H1212" t="s">
        <v>34</v>
      </c>
      <c r="I1212" t="s">
        <v>84</v>
      </c>
      <c r="J1212" t="s">
        <v>85</v>
      </c>
      <c r="K1212" t="s">
        <v>86</v>
      </c>
      <c r="L1212" t="s">
        <v>37</v>
      </c>
      <c r="M1212" t="s">
        <v>2273</v>
      </c>
      <c r="N1212" t="s">
        <v>73</v>
      </c>
      <c r="O1212" t="s">
        <v>74</v>
      </c>
      <c r="P1212" t="s">
        <v>75</v>
      </c>
      <c r="Q1212" t="s">
        <v>76</v>
      </c>
      <c r="R1212">
        <v>1</v>
      </c>
      <c r="S1212">
        <v>281</v>
      </c>
      <c r="T1212">
        <v>0.05</v>
      </c>
      <c r="U1212">
        <v>202.32</v>
      </c>
      <c r="V1212">
        <v>266.95</v>
      </c>
      <c r="W1212">
        <v>64.63</v>
      </c>
      <c r="X1212" t="s">
        <v>55</v>
      </c>
      <c r="Y1212" t="s">
        <v>77</v>
      </c>
      <c r="Z1212" t="s">
        <v>56</v>
      </c>
      <c r="AA1212" t="s">
        <v>65</v>
      </c>
      <c r="AB1212" t="s">
        <v>47</v>
      </c>
    </row>
    <row r="1213" spans="1:28" x14ac:dyDescent="0.3">
      <c r="A1213" t="s">
        <v>3983</v>
      </c>
      <c r="B1213" t="s">
        <v>731</v>
      </c>
      <c r="C1213" t="s">
        <v>67</v>
      </c>
      <c r="D1213" t="s">
        <v>2541</v>
      </c>
      <c r="E1213" t="s">
        <v>2411</v>
      </c>
      <c r="F1213" t="s">
        <v>53</v>
      </c>
      <c r="G1213">
        <v>26</v>
      </c>
      <c r="H1213" t="s">
        <v>128</v>
      </c>
      <c r="I1213" t="s">
        <v>35</v>
      </c>
      <c r="J1213" t="s">
        <v>36</v>
      </c>
      <c r="K1213" t="s">
        <v>36</v>
      </c>
      <c r="L1213" t="s">
        <v>37</v>
      </c>
      <c r="M1213" t="s">
        <v>1546</v>
      </c>
      <c r="N1213" t="s">
        <v>88</v>
      </c>
      <c r="O1213" t="s">
        <v>120</v>
      </c>
      <c r="P1213" t="s">
        <v>121</v>
      </c>
      <c r="Q1213" t="s">
        <v>122</v>
      </c>
      <c r="R1213">
        <v>5</v>
      </c>
      <c r="S1213">
        <v>1390</v>
      </c>
      <c r="T1213">
        <v>0</v>
      </c>
      <c r="U1213">
        <v>1000.8</v>
      </c>
      <c r="V1213">
        <v>6950</v>
      </c>
      <c r="W1213">
        <v>1946</v>
      </c>
      <c r="X1213" t="s">
        <v>55</v>
      </c>
      <c r="Y1213" t="s">
        <v>77</v>
      </c>
      <c r="Z1213" t="s">
        <v>56</v>
      </c>
      <c r="AA1213" t="s">
        <v>65</v>
      </c>
      <c r="AB1213" t="s">
        <v>110</v>
      </c>
    </row>
    <row r="1214" spans="1:28" x14ac:dyDescent="0.3">
      <c r="A1214" t="s">
        <v>3984</v>
      </c>
      <c r="B1214" t="s">
        <v>170</v>
      </c>
      <c r="C1214" t="s">
        <v>188</v>
      </c>
      <c r="D1214" t="s">
        <v>3985</v>
      </c>
      <c r="E1214" t="s">
        <v>3986</v>
      </c>
      <c r="F1214" t="s">
        <v>53</v>
      </c>
      <c r="G1214">
        <v>29</v>
      </c>
      <c r="H1214" t="s">
        <v>71</v>
      </c>
      <c r="I1214" t="s">
        <v>116</v>
      </c>
      <c r="J1214" t="s">
        <v>117</v>
      </c>
      <c r="K1214" t="s">
        <v>118</v>
      </c>
      <c r="L1214" t="s">
        <v>37</v>
      </c>
      <c r="M1214" t="s">
        <v>2575</v>
      </c>
      <c r="N1214" t="s">
        <v>88</v>
      </c>
      <c r="O1214" t="s">
        <v>120</v>
      </c>
      <c r="P1214" t="s">
        <v>121</v>
      </c>
      <c r="Q1214" t="s">
        <v>122</v>
      </c>
      <c r="R1214">
        <v>9</v>
      </c>
      <c r="S1214">
        <v>131</v>
      </c>
      <c r="T1214">
        <v>0</v>
      </c>
      <c r="U1214">
        <v>94.32</v>
      </c>
      <c r="V1214">
        <v>1179</v>
      </c>
      <c r="W1214">
        <v>330.12</v>
      </c>
      <c r="X1214" t="s">
        <v>43</v>
      </c>
      <c r="Y1214" t="s">
        <v>64</v>
      </c>
      <c r="Z1214" t="s">
        <v>78</v>
      </c>
      <c r="AA1214" t="s">
        <v>46</v>
      </c>
      <c r="AB1214" t="s">
        <v>47</v>
      </c>
    </row>
    <row r="1215" spans="1:28" x14ac:dyDescent="0.3">
      <c r="A1215" t="s">
        <v>3987</v>
      </c>
      <c r="B1215" t="s">
        <v>797</v>
      </c>
      <c r="C1215" t="s">
        <v>310</v>
      </c>
      <c r="D1215" t="s">
        <v>3661</v>
      </c>
      <c r="E1215" t="s">
        <v>3988</v>
      </c>
      <c r="F1215" t="s">
        <v>33</v>
      </c>
      <c r="G1215">
        <v>34</v>
      </c>
      <c r="H1215" t="s">
        <v>128</v>
      </c>
      <c r="I1215" t="s">
        <v>116</v>
      </c>
      <c r="J1215" t="s">
        <v>117</v>
      </c>
      <c r="K1215" t="s">
        <v>118</v>
      </c>
      <c r="L1215" t="s">
        <v>37</v>
      </c>
      <c r="M1215" t="s">
        <v>1572</v>
      </c>
      <c r="N1215" t="s">
        <v>39</v>
      </c>
      <c r="O1215" t="s">
        <v>159</v>
      </c>
      <c r="P1215" t="s">
        <v>160</v>
      </c>
      <c r="Q1215" t="s">
        <v>161</v>
      </c>
      <c r="R1215">
        <v>4</v>
      </c>
      <c r="S1215">
        <v>192</v>
      </c>
      <c r="T1215">
        <v>0.05</v>
      </c>
      <c r="U1215">
        <v>138.24</v>
      </c>
      <c r="V1215">
        <v>729.6</v>
      </c>
      <c r="W1215">
        <v>176.64</v>
      </c>
      <c r="X1215" t="s">
        <v>136</v>
      </c>
      <c r="Y1215" t="s">
        <v>64</v>
      </c>
      <c r="Z1215" t="s">
        <v>78</v>
      </c>
      <c r="AA1215" t="s">
        <v>65</v>
      </c>
      <c r="AB1215" t="s">
        <v>47</v>
      </c>
    </row>
    <row r="1216" spans="1:28" x14ac:dyDescent="0.3">
      <c r="A1216" t="s">
        <v>3989</v>
      </c>
      <c r="B1216" t="s">
        <v>1217</v>
      </c>
      <c r="C1216" t="s">
        <v>3509</v>
      </c>
      <c r="D1216" t="s">
        <v>3623</v>
      </c>
      <c r="E1216" t="s">
        <v>3793</v>
      </c>
      <c r="F1216" t="s">
        <v>33</v>
      </c>
      <c r="G1216">
        <v>64</v>
      </c>
      <c r="H1216" t="s">
        <v>71</v>
      </c>
      <c r="I1216" t="s">
        <v>116</v>
      </c>
      <c r="J1216" t="s">
        <v>117</v>
      </c>
      <c r="K1216" t="s">
        <v>118</v>
      </c>
      <c r="L1216" t="s">
        <v>37</v>
      </c>
      <c r="M1216" t="s">
        <v>2430</v>
      </c>
      <c r="N1216" t="s">
        <v>88</v>
      </c>
      <c r="O1216" t="s">
        <v>120</v>
      </c>
      <c r="P1216" t="s">
        <v>121</v>
      </c>
      <c r="Q1216" t="s">
        <v>122</v>
      </c>
      <c r="R1216">
        <v>9</v>
      </c>
      <c r="S1216">
        <v>668</v>
      </c>
      <c r="T1216">
        <v>0.05</v>
      </c>
      <c r="U1216">
        <v>480.96</v>
      </c>
      <c r="V1216">
        <v>5711.4</v>
      </c>
      <c r="W1216">
        <v>1382.76</v>
      </c>
      <c r="X1216" t="s">
        <v>43</v>
      </c>
      <c r="Y1216" t="s">
        <v>77</v>
      </c>
      <c r="Z1216" t="s">
        <v>56</v>
      </c>
      <c r="AA1216" t="s">
        <v>65</v>
      </c>
      <c r="AB1216" t="s">
        <v>47</v>
      </c>
    </row>
    <row r="1217" spans="1:28" x14ac:dyDescent="0.3">
      <c r="A1217" t="s">
        <v>3990</v>
      </c>
      <c r="B1217" t="s">
        <v>1643</v>
      </c>
      <c r="C1217" t="s">
        <v>59</v>
      </c>
      <c r="D1217" t="s">
        <v>2125</v>
      </c>
      <c r="E1217" t="s">
        <v>1671</v>
      </c>
      <c r="F1217" t="s">
        <v>33</v>
      </c>
      <c r="G1217">
        <v>22</v>
      </c>
      <c r="H1217" t="s">
        <v>128</v>
      </c>
      <c r="I1217" t="s">
        <v>35</v>
      </c>
      <c r="J1217" t="s">
        <v>36</v>
      </c>
      <c r="K1217" t="s">
        <v>36</v>
      </c>
      <c r="L1217" t="s">
        <v>37</v>
      </c>
      <c r="M1217" t="s">
        <v>3675</v>
      </c>
      <c r="N1217" t="s">
        <v>73</v>
      </c>
      <c r="O1217" t="s">
        <v>107</v>
      </c>
      <c r="P1217" t="s">
        <v>108</v>
      </c>
      <c r="Q1217" t="s">
        <v>109</v>
      </c>
      <c r="R1217">
        <v>7</v>
      </c>
      <c r="S1217">
        <v>1112</v>
      </c>
      <c r="T1217">
        <v>0</v>
      </c>
      <c r="U1217">
        <v>800.64</v>
      </c>
      <c r="V1217">
        <v>7784</v>
      </c>
      <c r="W1217">
        <v>2179.52</v>
      </c>
      <c r="X1217" t="s">
        <v>136</v>
      </c>
      <c r="Y1217" t="s">
        <v>77</v>
      </c>
      <c r="Z1217" t="s">
        <v>56</v>
      </c>
      <c r="AA1217" t="s">
        <v>65</v>
      </c>
      <c r="AB1217" t="s">
        <v>110</v>
      </c>
    </row>
    <row r="1218" spans="1:28" x14ac:dyDescent="0.3">
      <c r="A1218" t="s">
        <v>3991</v>
      </c>
      <c r="B1218" t="s">
        <v>1045</v>
      </c>
      <c r="C1218" t="s">
        <v>1183</v>
      </c>
      <c r="D1218" t="s">
        <v>1807</v>
      </c>
      <c r="E1218" t="s">
        <v>3992</v>
      </c>
      <c r="F1218" t="s">
        <v>33</v>
      </c>
      <c r="G1218">
        <v>51</v>
      </c>
      <c r="H1218" t="s">
        <v>34</v>
      </c>
      <c r="I1218" t="s">
        <v>84</v>
      </c>
      <c r="J1218" t="s">
        <v>85</v>
      </c>
      <c r="K1218" t="s">
        <v>86</v>
      </c>
      <c r="L1218" t="s">
        <v>37</v>
      </c>
      <c r="M1218" t="s">
        <v>3993</v>
      </c>
      <c r="N1218" t="s">
        <v>39</v>
      </c>
      <c r="O1218" t="s">
        <v>159</v>
      </c>
      <c r="P1218" t="s">
        <v>160</v>
      </c>
      <c r="Q1218" t="s">
        <v>161</v>
      </c>
      <c r="R1218">
        <v>9</v>
      </c>
      <c r="S1218">
        <v>420</v>
      </c>
      <c r="T1218">
        <v>0</v>
      </c>
      <c r="U1218">
        <v>302.39999999999998</v>
      </c>
      <c r="V1218">
        <v>3780</v>
      </c>
      <c r="W1218">
        <v>1058.4000000000001</v>
      </c>
      <c r="X1218" t="s">
        <v>136</v>
      </c>
      <c r="Y1218" t="s">
        <v>44</v>
      </c>
      <c r="Z1218" t="s">
        <v>78</v>
      </c>
      <c r="AA1218" t="s">
        <v>65</v>
      </c>
      <c r="AB1218" t="s">
        <v>110</v>
      </c>
    </row>
    <row r="1219" spans="1:28" x14ac:dyDescent="0.3">
      <c r="A1219" t="s">
        <v>3994</v>
      </c>
      <c r="B1219" t="s">
        <v>208</v>
      </c>
      <c r="C1219" t="s">
        <v>1188</v>
      </c>
      <c r="D1219" t="s">
        <v>3995</v>
      </c>
      <c r="E1219" t="s">
        <v>3379</v>
      </c>
      <c r="F1219" t="s">
        <v>33</v>
      </c>
      <c r="G1219">
        <v>62</v>
      </c>
      <c r="H1219" t="s">
        <v>128</v>
      </c>
      <c r="I1219" t="s">
        <v>116</v>
      </c>
      <c r="J1219" t="s">
        <v>117</v>
      </c>
      <c r="K1219" t="s">
        <v>118</v>
      </c>
      <c r="L1219" t="s">
        <v>37</v>
      </c>
      <c r="M1219" t="s">
        <v>3996</v>
      </c>
      <c r="N1219" t="s">
        <v>73</v>
      </c>
      <c r="O1219" t="s">
        <v>107</v>
      </c>
      <c r="P1219" t="s">
        <v>108</v>
      </c>
      <c r="Q1219" t="s">
        <v>109</v>
      </c>
      <c r="R1219">
        <v>1</v>
      </c>
      <c r="S1219">
        <v>421</v>
      </c>
      <c r="T1219">
        <v>0.1</v>
      </c>
      <c r="U1219">
        <v>303.12</v>
      </c>
      <c r="V1219">
        <v>378.9</v>
      </c>
      <c r="W1219">
        <v>75.78</v>
      </c>
      <c r="X1219" t="s">
        <v>136</v>
      </c>
      <c r="Y1219" t="s">
        <v>64</v>
      </c>
      <c r="Z1219" t="s">
        <v>56</v>
      </c>
      <c r="AA1219" t="s">
        <v>57</v>
      </c>
      <c r="AB1219" t="s">
        <v>110</v>
      </c>
    </row>
    <row r="1220" spans="1:28" x14ac:dyDescent="0.3">
      <c r="A1220" t="s">
        <v>3997</v>
      </c>
      <c r="B1220" t="s">
        <v>1441</v>
      </c>
      <c r="C1220" t="s">
        <v>361</v>
      </c>
      <c r="D1220" t="s">
        <v>3998</v>
      </c>
      <c r="E1220" t="s">
        <v>3999</v>
      </c>
      <c r="F1220" t="s">
        <v>33</v>
      </c>
      <c r="G1220">
        <v>61</v>
      </c>
      <c r="H1220" t="s">
        <v>34</v>
      </c>
      <c r="I1220" t="s">
        <v>84</v>
      </c>
      <c r="J1220" t="s">
        <v>85</v>
      </c>
      <c r="K1220" t="s">
        <v>86</v>
      </c>
      <c r="L1220" t="s">
        <v>37</v>
      </c>
      <c r="M1220" t="s">
        <v>4000</v>
      </c>
      <c r="N1220" t="s">
        <v>39</v>
      </c>
      <c r="O1220" t="s">
        <v>159</v>
      </c>
      <c r="P1220" t="s">
        <v>160</v>
      </c>
      <c r="Q1220" t="s">
        <v>161</v>
      </c>
      <c r="R1220">
        <v>8</v>
      </c>
      <c r="S1220">
        <v>1144</v>
      </c>
      <c r="T1220">
        <v>0.2</v>
      </c>
      <c r="U1220">
        <v>823.68</v>
      </c>
      <c r="V1220">
        <v>7321.6</v>
      </c>
      <c r="W1220">
        <v>732.16</v>
      </c>
      <c r="X1220" t="s">
        <v>55</v>
      </c>
      <c r="Y1220" t="s">
        <v>44</v>
      </c>
      <c r="Z1220" t="s">
        <v>78</v>
      </c>
      <c r="AA1220" t="s">
        <v>46</v>
      </c>
      <c r="AB1220" t="s">
        <v>110</v>
      </c>
    </row>
    <row r="1221" spans="1:28" x14ac:dyDescent="0.3">
      <c r="A1221" t="s">
        <v>4001</v>
      </c>
      <c r="B1221" t="s">
        <v>996</v>
      </c>
      <c r="C1221" t="s">
        <v>298</v>
      </c>
      <c r="D1221" t="s">
        <v>449</v>
      </c>
      <c r="E1221" t="s">
        <v>4002</v>
      </c>
      <c r="F1221" t="s">
        <v>53</v>
      </c>
      <c r="G1221">
        <v>26</v>
      </c>
      <c r="H1221" t="s">
        <v>34</v>
      </c>
      <c r="I1221" t="s">
        <v>103</v>
      </c>
      <c r="J1221" t="s">
        <v>104</v>
      </c>
      <c r="K1221" t="s">
        <v>105</v>
      </c>
      <c r="L1221" t="s">
        <v>37</v>
      </c>
      <c r="M1221" t="s">
        <v>1797</v>
      </c>
      <c r="N1221" t="s">
        <v>73</v>
      </c>
      <c r="O1221" t="s">
        <v>74</v>
      </c>
      <c r="P1221" t="s">
        <v>75</v>
      </c>
      <c r="Q1221" t="s">
        <v>76</v>
      </c>
      <c r="R1221">
        <v>6</v>
      </c>
      <c r="S1221">
        <v>1182</v>
      </c>
      <c r="T1221">
        <v>0.2</v>
      </c>
      <c r="U1221">
        <v>851.04</v>
      </c>
      <c r="V1221">
        <v>5673.6</v>
      </c>
      <c r="W1221">
        <v>567.36</v>
      </c>
      <c r="X1221" t="s">
        <v>55</v>
      </c>
      <c r="Y1221" t="s">
        <v>77</v>
      </c>
      <c r="Z1221" t="s">
        <v>56</v>
      </c>
      <c r="AA1221" t="s">
        <v>46</v>
      </c>
      <c r="AB1221" t="s">
        <v>47</v>
      </c>
    </row>
    <row r="1222" spans="1:28" x14ac:dyDescent="0.3">
      <c r="A1222" t="s">
        <v>4003</v>
      </c>
      <c r="B1222" t="s">
        <v>209</v>
      </c>
      <c r="C1222" t="s">
        <v>470</v>
      </c>
      <c r="D1222" t="s">
        <v>1627</v>
      </c>
      <c r="E1222" t="s">
        <v>4004</v>
      </c>
      <c r="F1222" t="s">
        <v>53</v>
      </c>
      <c r="G1222">
        <v>58</v>
      </c>
      <c r="H1222" t="s">
        <v>71</v>
      </c>
      <c r="I1222" t="s">
        <v>84</v>
      </c>
      <c r="J1222" t="s">
        <v>85</v>
      </c>
      <c r="K1222" t="s">
        <v>86</v>
      </c>
      <c r="L1222" t="s">
        <v>37</v>
      </c>
      <c r="M1222" t="s">
        <v>4005</v>
      </c>
      <c r="N1222" t="s">
        <v>39</v>
      </c>
      <c r="O1222" t="s">
        <v>40</v>
      </c>
      <c r="P1222" t="s">
        <v>41</v>
      </c>
      <c r="Q1222" t="s">
        <v>42</v>
      </c>
      <c r="R1222">
        <v>1</v>
      </c>
      <c r="S1222">
        <v>72</v>
      </c>
      <c r="T1222">
        <v>0.05</v>
      </c>
      <c r="U1222">
        <v>51.84</v>
      </c>
      <c r="V1222">
        <v>68.400000000000006</v>
      </c>
      <c r="W1222">
        <v>16.559999999999999</v>
      </c>
      <c r="X1222" t="s">
        <v>55</v>
      </c>
      <c r="Y1222" t="s">
        <v>77</v>
      </c>
      <c r="Z1222" t="s">
        <v>56</v>
      </c>
      <c r="AA1222" t="s">
        <v>57</v>
      </c>
      <c r="AB1222" t="s">
        <v>47</v>
      </c>
    </row>
    <row r="1223" spans="1:28" x14ac:dyDescent="0.3">
      <c r="A1223" t="s">
        <v>4006</v>
      </c>
      <c r="B1223" t="s">
        <v>568</v>
      </c>
      <c r="C1223" t="s">
        <v>1254</v>
      </c>
      <c r="D1223" t="s">
        <v>4007</v>
      </c>
      <c r="E1223" t="s">
        <v>4008</v>
      </c>
      <c r="F1223" t="s">
        <v>33</v>
      </c>
      <c r="G1223">
        <v>29</v>
      </c>
      <c r="H1223" t="s">
        <v>34</v>
      </c>
      <c r="I1223" t="s">
        <v>103</v>
      </c>
      <c r="J1223" t="s">
        <v>104</v>
      </c>
      <c r="K1223" t="s">
        <v>105</v>
      </c>
      <c r="L1223" t="s">
        <v>37</v>
      </c>
      <c r="M1223" t="s">
        <v>650</v>
      </c>
      <c r="N1223" t="s">
        <v>88</v>
      </c>
      <c r="O1223" t="s">
        <v>120</v>
      </c>
      <c r="P1223" t="s">
        <v>121</v>
      </c>
      <c r="Q1223" t="s">
        <v>122</v>
      </c>
      <c r="R1223">
        <v>3</v>
      </c>
      <c r="S1223">
        <v>249</v>
      </c>
      <c r="T1223">
        <v>0.1</v>
      </c>
      <c r="U1223">
        <v>179.28</v>
      </c>
      <c r="V1223">
        <v>672.3</v>
      </c>
      <c r="W1223">
        <v>134.46</v>
      </c>
      <c r="X1223" t="s">
        <v>43</v>
      </c>
      <c r="Y1223" t="s">
        <v>44</v>
      </c>
      <c r="Z1223" t="s">
        <v>56</v>
      </c>
      <c r="AA1223" t="s">
        <v>57</v>
      </c>
      <c r="AB1223" t="s">
        <v>110</v>
      </c>
    </row>
    <row r="1224" spans="1:28" x14ac:dyDescent="0.3">
      <c r="A1224" t="s">
        <v>4009</v>
      </c>
      <c r="B1224" t="s">
        <v>125</v>
      </c>
      <c r="C1224" t="s">
        <v>391</v>
      </c>
      <c r="D1224" t="s">
        <v>4010</v>
      </c>
      <c r="E1224" t="s">
        <v>4011</v>
      </c>
      <c r="F1224" t="s">
        <v>53</v>
      </c>
      <c r="G1224">
        <v>35</v>
      </c>
      <c r="H1224" t="s">
        <v>34</v>
      </c>
      <c r="I1224" t="s">
        <v>84</v>
      </c>
      <c r="J1224" t="s">
        <v>85</v>
      </c>
      <c r="K1224" t="s">
        <v>86</v>
      </c>
      <c r="L1224" t="s">
        <v>37</v>
      </c>
      <c r="M1224" t="s">
        <v>479</v>
      </c>
      <c r="N1224" t="s">
        <v>88</v>
      </c>
      <c r="O1224" t="s">
        <v>89</v>
      </c>
      <c r="P1224" t="s">
        <v>90</v>
      </c>
      <c r="Q1224" t="s">
        <v>91</v>
      </c>
      <c r="R1224">
        <v>10</v>
      </c>
      <c r="S1224">
        <v>128</v>
      </c>
      <c r="T1224">
        <v>0.15</v>
      </c>
      <c r="U1224">
        <v>92.16</v>
      </c>
      <c r="V1224">
        <v>1088</v>
      </c>
      <c r="W1224">
        <v>166.4</v>
      </c>
      <c r="X1224" t="s">
        <v>55</v>
      </c>
      <c r="Y1224" t="s">
        <v>77</v>
      </c>
      <c r="Z1224" t="s">
        <v>56</v>
      </c>
      <c r="AA1224" t="s">
        <v>65</v>
      </c>
      <c r="AB1224" t="s">
        <v>110</v>
      </c>
    </row>
    <row r="1225" spans="1:28" x14ac:dyDescent="0.3">
      <c r="A1225" t="s">
        <v>4012</v>
      </c>
      <c r="B1225" t="s">
        <v>138</v>
      </c>
      <c r="C1225" t="s">
        <v>2371</v>
      </c>
      <c r="D1225" t="s">
        <v>1952</v>
      </c>
      <c r="E1225" t="s">
        <v>2775</v>
      </c>
      <c r="F1225" t="s">
        <v>53</v>
      </c>
      <c r="G1225">
        <v>22</v>
      </c>
      <c r="H1225" t="s">
        <v>34</v>
      </c>
      <c r="I1225" t="s">
        <v>116</v>
      </c>
      <c r="J1225" t="s">
        <v>117</v>
      </c>
      <c r="K1225" t="s">
        <v>118</v>
      </c>
      <c r="L1225" t="s">
        <v>37</v>
      </c>
      <c r="M1225" t="s">
        <v>3930</v>
      </c>
      <c r="N1225" t="s">
        <v>88</v>
      </c>
      <c r="O1225" t="s">
        <v>120</v>
      </c>
      <c r="P1225" t="s">
        <v>121</v>
      </c>
      <c r="Q1225" t="s">
        <v>122</v>
      </c>
      <c r="R1225">
        <v>10</v>
      </c>
      <c r="S1225">
        <v>451</v>
      </c>
      <c r="T1225">
        <v>0.05</v>
      </c>
      <c r="U1225">
        <v>324.72000000000003</v>
      </c>
      <c r="V1225">
        <v>4284.5</v>
      </c>
      <c r="W1225">
        <v>1037.3</v>
      </c>
      <c r="X1225" t="s">
        <v>43</v>
      </c>
      <c r="Y1225" t="s">
        <v>64</v>
      </c>
      <c r="Z1225" t="s">
        <v>56</v>
      </c>
      <c r="AA1225" t="s">
        <v>46</v>
      </c>
      <c r="AB1225" t="s">
        <v>47</v>
      </c>
    </row>
    <row r="1226" spans="1:28" x14ac:dyDescent="0.3">
      <c r="A1226" t="s">
        <v>4013</v>
      </c>
      <c r="B1226" t="s">
        <v>1114</v>
      </c>
      <c r="C1226" t="s">
        <v>93</v>
      </c>
      <c r="D1226" t="s">
        <v>4014</v>
      </c>
      <c r="E1226" t="s">
        <v>4015</v>
      </c>
      <c r="F1226" t="s">
        <v>33</v>
      </c>
      <c r="G1226">
        <v>52</v>
      </c>
      <c r="H1226" t="s">
        <v>128</v>
      </c>
      <c r="I1226" t="s">
        <v>84</v>
      </c>
      <c r="J1226" t="s">
        <v>85</v>
      </c>
      <c r="K1226" t="s">
        <v>86</v>
      </c>
      <c r="L1226" t="s">
        <v>37</v>
      </c>
      <c r="M1226" t="s">
        <v>4016</v>
      </c>
      <c r="N1226" t="s">
        <v>39</v>
      </c>
      <c r="O1226" t="s">
        <v>159</v>
      </c>
      <c r="P1226" t="s">
        <v>160</v>
      </c>
      <c r="Q1226" t="s">
        <v>161</v>
      </c>
      <c r="R1226">
        <v>5</v>
      </c>
      <c r="S1226">
        <v>520</v>
      </c>
      <c r="T1226">
        <v>0.1</v>
      </c>
      <c r="U1226">
        <v>374.4</v>
      </c>
      <c r="V1226">
        <v>2340</v>
      </c>
      <c r="W1226">
        <v>468</v>
      </c>
      <c r="X1226" t="s">
        <v>136</v>
      </c>
      <c r="Y1226" t="s">
        <v>64</v>
      </c>
      <c r="Z1226" t="s">
        <v>56</v>
      </c>
      <c r="AA1226" t="s">
        <v>57</v>
      </c>
      <c r="AB1226" t="s">
        <v>47</v>
      </c>
    </row>
    <row r="1227" spans="1:28" x14ac:dyDescent="0.3">
      <c r="A1227" t="s">
        <v>4017</v>
      </c>
      <c r="B1227" t="s">
        <v>338</v>
      </c>
      <c r="C1227" t="s">
        <v>1093</v>
      </c>
      <c r="D1227" t="s">
        <v>2405</v>
      </c>
      <c r="E1227" t="s">
        <v>2493</v>
      </c>
      <c r="F1227" t="s">
        <v>53</v>
      </c>
      <c r="G1227">
        <v>43</v>
      </c>
      <c r="H1227" t="s">
        <v>71</v>
      </c>
      <c r="I1227" t="s">
        <v>84</v>
      </c>
      <c r="J1227" t="s">
        <v>85</v>
      </c>
      <c r="K1227" t="s">
        <v>86</v>
      </c>
      <c r="L1227" t="s">
        <v>37</v>
      </c>
      <c r="M1227" t="s">
        <v>1550</v>
      </c>
      <c r="N1227" t="s">
        <v>39</v>
      </c>
      <c r="O1227" t="s">
        <v>40</v>
      </c>
      <c r="P1227" t="s">
        <v>41</v>
      </c>
      <c r="Q1227" t="s">
        <v>42</v>
      </c>
      <c r="R1227">
        <v>5</v>
      </c>
      <c r="S1227">
        <v>1046</v>
      </c>
      <c r="T1227">
        <v>0.15</v>
      </c>
      <c r="U1227">
        <v>753.12</v>
      </c>
      <c r="V1227">
        <v>4445.5</v>
      </c>
      <c r="W1227">
        <v>679.9</v>
      </c>
      <c r="X1227" t="s">
        <v>55</v>
      </c>
      <c r="Y1227" t="s">
        <v>77</v>
      </c>
      <c r="Z1227" t="s">
        <v>56</v>
      </c>
      <c r="AA1227" t="s">
        <v>65</v>
      </c>
      <c r="AB1227" t="s">
        <v>47</v>
      </c>
    </row>
    <row r="1228" spans="1:28" x14ac:dyDescent="0.3">
      <c r="A1228" t="s">
        <v>4018</v>
      </c>
      <c r="B1228" t="s">
        <v>1405</v>
      </c>
      <c r="C1228" t="s">
        <v>170</v>
      </c>
      <c r="D1228" t="s">
        <v>3824</v>
      </c>
      <c r="E1228" t="s">
        <v>295</v>
      </c>
      <c r="F1228" t="s">
        <v>53</v>
      </c>
      <c r="G1228">
        <v>60</v>
      </c>
      <c r="H1228" t="s">
        <v>128</v>
      </c>
      <c r="I1228" t="s">
        <v>35</v>
      </c>
      <c r="J1228" t="s">
        <v>36</v>
      </c>
      <c r="K1228" t="s">
        <v>36</v>
      </c>
      <c r="L1228" t="s">
        <v>37</v>
      </c>
      <c r="M1228" t="s">
        <v>4019</v>
      </c>
      <c r="N1228" t="s">
        <v>88</v>
      </c>
      <c r="O1228" t="s">
        <v>89</v>
      </c>
      <c r="P1228" t="s">
        <v>90</v>
      </c>
      <c r="Q1228" t="s">
        <v>91</v>
      </c>
      <c r="R1228">
        <v>6</v>
      </c>
      <c r="S1228">
        <v>1868</v>
      </c>
      <c r="T1228">
        <v>0.1</v>
      </c>
      <c r="U1228">
        <v>1344.96</v>
      </c>
      <c r="V1228">
        <v>10087.200000000001</v>
      </c>
      <c r="W1228">
        <v>2017.44</v>
      </c>
      <c r="X1228" t="s">
        <v>136</v>
      </c>
      <c r="Y1228" t="s">
        <v>77</v>
      </c>
      <c r="Z1228" t="s">
        <v>78</v>
      </c>
      <c r="AA1228" t="s">
        <v>57</v>
      </c>
      <c r="AB1228" t="s">
        <v>110</v>
      </c>
    </row>
    <row r="1229" spans="1:28" x14ac:dyDescent="0.3">
      <c r="A1229" t="s">
        <v>4020</v>
      </c>
      <c r="B1229" t="s">
        <v>1325</v>
      </c>
      <c r="C1229" t="s">
        <v>678</v>
      </c>
      <c r="D1229" t="s">
        <v>189</v>
      </c>
      <c r="E1229" t="s">
        <v>4021</v>
      </c>
      <c r="F1229" t="s">
        <v>53</v>
      </c>
      <c r="G1229">
        <v>64</v>
      </c>
      <c r="H1229" t="s">
        <v>128</v>
      </c>
      <c r="I1229" t="s">
        <v>116</v>
      </c>
      <c r="J1229" t="s">
        <v>117</v>
      </c>
      <c r="K1229" t="s">
        <v>118</v>
      </c>
      <c r="L1229" t="s">
        <v>37</v>
      </c>
      <c r="M1229" t="s">
        <v>4022</v>
      </c>
      <c r="N1229" t="s">
        <v>39</v>
      </c>
      <c r="O1229" t="s">
        <v>159</v>
      </c>
      <c r="P1229" t="s">
        <v>160</v>
      </c>
      <c r="Q1229" t="s">
        <v>161</v>
      </c>
      <c r="R1229">
        <v>4</v>
      </c>
      <c r="S1229">
        <v>1428</v>
      </c>
      <c r="T1229">
        <v>0</v>
      </c>
      <c r="U1229">
        <v>1028.1600000000001</v>
      </c>
      <c r="V1229">
        <v>5712</v>
      </c>
      <c r="W1229">
        <v>1599.36</v>
      </c>
      <c r="X1229" t="s">
        <v>55</v>
      </c>
      <c r="Y1229" t="s">
        <v>77</v>
      </c>
      <c r="Z1229" t="s">
        <v>45</v>
      </c>
      <c r="AA1229" t="s">
        <v>65</v>
      </c>
      <c r="AB1229" t="s">
        <v>47</v>
      </c>
    </row>
    <row r="1230" spans="1:28" x14ac:dyDescent="0.3">
      <c r="A1230" t="s">
        <v>4023</v>
      </c>
      <c r="B1230" t="s">
        <v>113</v>
      </c>
      <c r="C1230" t="s">
        <v>4024</v>
      </c>
      <c r="D1230" t="s">
        <v>3069</v>
      </c>
      <c r="E1230" t="s">
        <v>2295</v>
      </c>
      <c r="F1230" t="s">
        <v>53</v>
      </c>
      <c r="G1230">
        <v>41</v>
      </c>
      <c r="H1230" t="s">
        <v>71</v>
      </c>
      <c r="I1230" t="s">
        <v>116</v>
      </c>
      <c r="J1230" t="s">
        <v>117</v>
      </c>
      <c r="K1230" t="s">
        <v>118</v>
      </c>
      <c r="L1230" t="s">
        <v>37</v>
      </c>
      <c r="M1230" t="s">
        <v>3996</v>
      </c>
      <c r="N1230" t="s">
        <v>88</v>
      </c>
      <c r="O1230" t="s">
        <v>120</v>
      </c>
      <c r="P1230" t="s">
        <v>121</v>
      </c>
      <c r="Q1230" t="s">
        <v>122</v>
      </c>
      <c r="R1230">
        <v>8</v>
      </c>
      <c r="S1230">
        <v>1280</v>
      </c>
      <c r="T1230">
        <v>0</v>
      </c>
      <c r="U1230">
        <v>921.6</v>
      </c>
      <c r="V1230">
        <v>10240</v>
      </c>
      <c r="W1230">
        <v>2867.2</v>
      </c>
      <c r="X1230" t="s">
        <v>43</v>
      </c>
      <c r="Y1230" t="s">
        <v>77</v>
      </c>
      <c r="Z1230" t="s">
        <v>56</v>
      </c>
      <c r="AA1230" t="s">
        <v>57</v>
      </c>
      <c r="AB1230" t="s">
        <v>47</v>
      </c>
    </row>
    <row r="1231" spans="1:28" x14ac:dyDescent="0.3">
      <c r="A1231" t="s">
        <v>4025</v>
      </c>
      <c r="B1231" t="s">
        <v>643</v>
      </c>
      <c r="C1231" t="s">
        <v>802</v>
      </c>
      <c r="D1231" t="s">
        <v>3433</v>
      </c>
      <c r="E1231" t="s">
        <v>2148</v>
      </c>
      <c r="F1231" t="s">
        <v>53</v>
      </c>
      <c r="G1231">
        <v>56</v>
      </c>
      <c r="H1231" t="s">
        <v>71</v>
      </c>
      <c r="I1231" t="s">
        <v>103</v>
      </c>
      <c r="J1231" t="s">
        <v>104</v>
      </c>
      <c r="K1231" t="s">
        <v>105</v>
      </c>
      <c r="L1231" t="s">
        <v>37</v>
      </c>
      <c r="M1231" t="s">
        <v>1760</v>
      </c>
      <c r="N1231" t="s">
        <v>88</v>
      </c>
      <c r="O1231" t="s">
        <v>120</v>
      </c>
      <c r="P1231" t="s">
        <v>121</v>
      </c>
      <c r="Q1231" t="s">
        <v>122</v>
      </c>
      <c r="R1231">
        <v>5</v>
      </c>
      <c r="S1231">
        <v>1197</v>
      </c>
      <c r="T1231">
        <v>0.15</v>
      </c>
      <c r="U1231">
        <v>861.84</v>
      </c>
      <c r="V1231">
        <v>5087.25</v>
      </c>
      <c r="W1231">
        <v>778.05</v>
      </c>
      <c r="X1231" t="s">
        <v>43</v>
      </c>
      <c r="Y1231" t="s">
        <v>64</v>
      </c>
      <c r="Z1231" t="s">
        <v>56</v>
      </c>
      <c r="AA1231" t="s">
        <v>57</v>
      </c>
      <c r="AB1231" t="s">
        <v>110</v>
      </c>
    </row>
    <row r="1232" spans="1:28" x14ac:dyDescent="0.3">
      <c r="A1232" t="s">
        <v>4026</v>
      </c>
      <c r="B1232" t="s">
        <v>1183</v>
      </c>
      <c r="C1232" t="s">
        <v>1692</v>
      </c>
      <c r="D1232" t="s">
        <v>3478</v>
      </c>
      <c r="E1232" t="s">
        <v>1915</v>
      </c>
      <c r="F1232" t="s">
        <v>33</v>
      </c>
      <c r="G1232">
        <v>23</v>
      </c>
      <c r="H1232" t="s">
        <v>71</v>
      </c>
      <c r="I1232" t="s">
        <v>84</v>
      </c>
      <c r="J1232" t="s">
        <v>85</v>
      </c>
      <c r="K1232" t="s">
        <v>86</v>
      </c>
      <c r="L1232" t="s">
        <v>37</v>
      </c>
      <c r="M1232" t="s">
        <v>3141</v>
      </c>
      <c r="N1232" t="s">
        <v>39</v>
      </c>
      <c r="O1232" t="s">
        <v>40</v>
      </c>
      <c r="P1232" t="s">
        <v>41</v>
      </c>
      <c r="Q1232" t="s">
        <v>42</v>
      </c>
      <c r="R1232">
        <v>9</v>
      </c>
      <c r="S1232">
        <v>1035</v>
      </c>
      <c r="T1232">
        <v>0.15</v>
      </c>
      <c r="U1232">
        <v>745.2</v>
      </c>
      <c r="V1232">
        <v>7917.75</v>
      </c>
      <c r="W1232">
        <v>1210.95</v>
      </c>
      <c r="X1232" t="s">
        <v>55</v>
      </c>
      <c r="Y1232" t="s">
        <v>64</v>
      </c>
      <c r="Z1232" t="s">
        <v>45</v>
      </c>
      <c r="AA1232" t="s">
        <v>65</v>
      </c>
      <c r="AB1232" t="s">
        <v>47</v>
      </c>
    </row>
    <row r="1233" spans="1:28" x14ac:dyDescent="0.3">
      <c r="A1233" t="s">
        <v>4027</v>
      </c>
      <c r="B1233" t="s">
        <v>311</v>
      </c>
      <c r="C1233" t="s">
        <v>181</v>
      </c>
      <c r="D1233" t="s">
        <v>3115</v>
      </c>
      <c r="E1233" t="s">
        <v>4028</v>
      </c>
      <c r="F1233" t="s">
        <v>33</v>
      </c>
      <c r="G1233">
        <v>60</v>
      </c>
      <c r="H1233" t="s">
        <v>34</v>
      </c>
      <c r="I1233" t="s">
        <v>116</v>
      </c>
      <c r="J1233" t="s">
        <v>117</v>
      </c>
      <c r="K1233" t="s">
        <v>118</v>
      </c>
      <c r="L1233" t="s">
        <v>37</v>
      </c>
      <c r="M1233" t="s">
        <v>591</v>
      </c>
      <c r="N1233" t="s">
        <v>39</v>
      </c>
      <c r="O1233" t="s">
        <v>159</v>
      </c>
      <c r="P1233" t="s">
        <v>160</v>
      </c>
      <c r="Q1233" t="s">
        <v>161</v>
      </c>
      <c r="R1233">
        <v>6</v>
      </c>
      <c r="S1233">
        <v>140</v>
      </c>
      <c r="T1233">
        <v>0.2</v>
      </c>
      <c r="U1233">
        <v>100.8</v>
      </c>
      <c r="V1233">
        <v>672</v>
      </c>
      <c r="W1233">
        <v>67.2</v>
      </c>
      <c r="X1233" t="s">
        <v>55</v>
      </c>
      <c r="Y1233" t="s">
        <v>77</v>
      </c>
      <c r="Z1233" t="s">
        <v>45</v>
      </c>
      <c r="AA1233" t="s">
        <v>46</v>
      </c>
      <c r="AB1233" t="s">
        <v>47</v>
      </c>
    </row>
    <row r="1234" spans="1:28" x14ac:dyDescent="0.3">
      <c r="A1234" t="s">
        <v>4029</v>
      </c>
      <c r="B1234" t="s">
        <v>1202</v>
      </c>
      <c r="C1234" t="s">
        <v>67</v>
      </c>
      <c r="D1234" t="s">
        <v>4030</v>
      </c>
      <c r="E1234" t="s">
        <v>2904</v>
      </c>
      <c r="F1234" t="s">
        <v>33</v>
      </c>
      <c r="G1234">
        <v>39</v>
      </c>
      <c r="H1234" t="s">
        <v>128</v>
      </c>
      <c r="I1234" t="s">
        <v>35</v>
      </c>
      <c r="J1234" t="s">
        <v>36</v>
      </c>
      <c r="K1234" t="s">
        <v>36</v>
      </c>
      <c r="L1234" t="s">
        <v>37</v>
      </c>
      <c r="M1234" t="s">
        <v>1676</v>
      </c>
      <c r="N1234" t="s">
        <v>88</v>
      </c>
      <c r="O1234" t="s">
        <v>120</v>
      </c>
      <c r="P1234" t="s">
        <v>121</v>
      </c>
      <c r="Q1234" t="s">
        <v>122</v>
      </c>
      <c r="R1234">
        <v>6</v>
      </c>
      <c r="S1234">
        <v>1298</v>
      </c>
      <c r="T1234">
        <v>0.05</v>
      </c>
      <c r="U1234">
        <v>934.56</v>
      </c>
      <c r="V1234">
        <v>7398.6</v>
      </c>
      <c r="W1234">
        <v>1791.24</v>
      </c>
      <c r="X1234" t="s">
        <v>136</v>
      </c>
      <c r="Y1234" t="s">
        <v>44</v>
      </c>
      <c r="Z1234" t="s">
        <v>56</v>
      </c>
      <c r="AA1234" t="s">
        <v>46</v>
      </c>
      <c r="AB1234" t="s">
        <v>110</v>
      </c>
    </row>
    <row r="1235" spans="1:28" x14ac:dyDescent="0.3">
      <c r="A1235" t="s">
        <v>4031</v>
      </c>
      <c r="B1235" t="s">
        <v>2679</v>
      </c>
      <c r="C1235" t="s">
        <v>747</v>
      </c>
      <c r="D1235" t="s">
        <v>4032</v>
      </c>
      <c r="E1235" t="s">
        <v>3019</v>
      </c>
      <c r="F1235" t="s">
        <v>33</v>
      </c>
      <c r="G1235">
        <v>45</v>
      </c>
      <c r="H1235" t="s">
        <v>128</v>
      </c>
      <c r="I1235" t="s">
        <v>35</v>
      </c>
      <c r="J1235" t="s">
        <v>36</v>
      </c>
      <c r="K1235" t="s">
        <v>36</v>
      </c>
      <c r="L1235" t="s">
        <v>37</v>
      </c>
      <c r="M1235" t="s">
        <v>790</v>
      </c>
      <c r="N1235" t="s">
        <v>73</v>
      </c>
      <c r="O1235" t="s">
        <v>107</v>
      </c>
      <c r="P1235" t="s">
        <v>108</v>
      </c>
      <c r="Q1235" t="s">
        <v>109</v>
      </c>
      <c r="R1235">
        <v>9</v>
      </c>
      <c r="S1235">
        <v>1348</v>
      </c>
      <c r="T1235">
        <v>0.1</v>
      </c>
      <c r="U1235">
        <v>970.56</v>
      </c>
      <c r="V1235">
        <v>10918.8</v>
      </c>
      <c r="W1235">
        <v>2183.7600000000002</v>
      </c>
      <c r="X1235" t="s">
        <v>43</v>
      </c>
      <c r="Y1235" t="s">
        <v>64</v>
      </c>
      <c r="Z1235" t="s">
        <v>78</v>
      </c>
      <c r="AA1235" t="s">
        <v>57</v>
      </c>
      <c r="AB1235" t="s">
        <v>110</v>
      </c>
    </row>
    <row r="1236" spans="1:28" x14ac:dyDescent="0.3">
      <c r="A1236" t="s">
        <v>4033</v>
      </c>
      <c r="B1236" t="s">
        <v>2483</v>
      </c>
      <c r="C1236" t="s">
        <v>181</v>
      </c>
      <c r="D1236" t="s">
        <v>4034</v>
      </c>
      <c r="E1236" t="s">
        <v>4035</v>
      </c>
      <c r="F1236" t="s">
        <v>33</v>
      </c>
      <c r="G1236">
        <v>35</v>
      </c>
      <c r="H1236" t="s">
        <v>71</v>
      </c>
      <c r="I1236" t="s">
        <v>35</v>
      </c>
      <c r="J1236" t="s">
        <v>36</v>
      </c>
      <c r="K1236" t="s">
        <v>36</v>
      </c>
      <c r="L1236" t="s">
        <v>37</v>
      </c>
      <c r="M1236" t="s">
        <v>2064</v>
      </c>
      <c r="N1236" t="s">
        <v>39</v>
      </c>
      <c r="O1236" t="s">
        <v>40</v>
      </c>
      <c r="P1236" t="s">
        <v>41</v>
      </c>
      <c r="Q1236" t="s">
        <v>42</v>
      </c>
      <c r="R1236">
        <v>6</v>
      </c>
      <c r="S1236">
        <v>1974</v>
      </c>
      <c r="T1236">
        <v>0.15</v>
      </c>
      <c r="U1236">
        <v>1421.28</v>
      </c>
      <c r="V1236">
        <v>10067.4</v>
      </c>
      <c r="W1236">
        <v>1539.72</v>
      </c>
      <c r="X1236" t="s">
        <v>136</v>
      </c>
      <c r="Y1236" t="s">
        <v>77</v>
      </c>
      <c r="Z1236" t="s">
        <v>56</v>
      </c>
      <c r="AA1236" t="s">
        <v>46</v>
      </c>
      <c r="AB1236" t="s">
        <v>47</v>
      </c>
    </row>
    <row r="1237" spans="1:28" x14ac:dyDescent="0.3">
      <c r="A1237" t="s">
        <v>4036</v>
      </c>
      <c r="B1237" t="s">
        <v>3509</v>
      </c>
      <c r="C1237" t="s">
        <v>1371</v>
      </c>
      <c r="D1237" t="s">
        <v>905</v>
      </c>
      <c r="E1237" t="s">
        <v>3567</v>
      </c>
      <c r="F1237" t="s">
        <v>33</v>
      </c>
      <c r="G1237">
        <v>51</v>
      </c>
      <c r="H1237" t="s">
        <v>71</v>
      </c>
      <c r="I1237" t="s">
        <v>103</v>
      </c>
      <c r="J1237" t="s">
        <v>104</v>
      </c>
      <c r="K1237" t="s">
        <v>105</v>
      </c>
      <c r="L1237" t="s">
        <v>37</v>
      </c>
      <c r="M1237" t="s">
        <v>2379</v>
      </c>
      <c r="N1237" t="s">
        <v>39</v>
      </c>
      <c r="O1237" t="s">
        <v>40</v>
      </c>
      <c r="P1237" t="s">
        <v>41</v>
      </c>
      <c r="Q1237" t="s">
        <v>42</v>
      </c>
      <c r="R1237">
        <v>3</v>
      </c>
      <c r="S1237">
        <v>722</v>
      </c>
      <c r="T1237">
        <v>0.15</v>
      </c>
      <c r="U1237">
        <v>519.84</v>
      </c>
      <c r="V1237">
        <v>1841.1</v>
      </c>
      <c r="W1237">
        <v>281.58</v>
      </c>
      <c r="X1237" t="s">
        <v>43</v>
      </c>
      <c r="Y1237" t="s">
        <v>64</v>
      </c>
      <c r="Z1237" t="s">
        <v>45</v>
      </c>
      <c r="AA1237" t="s">
        <v>46</v>
      </c>
      <c r="AB1237" t="s">
        <v>47</v>
      </c>
    </row>
    <row r="1238" spans="1:28" x14ac:dyDescent="0.3">
      <c r="A1238" t="s">
        <v>4037</v>
      </c>
      <c r="B1238" t="s">
        <v>1502</v>
      </c>
      <c r="C1238" t="s">
        <v>807</v>
      </c>
      <c r="D1238" t="s">
        <v>4038</v>
      </c>
      <c r="E1238" t="s">
        <v>3236</v>
      </c>
      <c r="F1238" t="s">
        <v>53</v>
      </c>
      <c r="G1238">
        <v>23</v>
      </c>
      <c r="H1238" t="s">
        <v>71</v>
      </c>
      <c r="I1238" t="s">
        <v>116</v>
      </c>
      <c r="J1238" t="s">
        <v>117</v>
      </c>
      <c r="K1238" t="s">
        <v>118</v>
      </c>
      <c r="L1238" t="s">
        <v>37</v>
      </c>
      <c r="M1238" t="s">
        <v>4039</v>
      </c>
      <c r="N1238" t="s">
        <v>88</v>
      </c>
      <c r="O1238" t="s">
        <v>89</v>
      </c>
      <c r="P1238" t="s">
        <v>90</v>
      </c>
      <c r="Q1238" t="s">
        <v>91</v>
      </c>
      <c r="R1238">
        <v>6</v>
      </c>
      <c r="S1238">
        <v>1050</v>
      </c>
      <c r="T1238">
        <v>0.2</v>
      </c>
      <c r="U1238">
        <v>756</v>
      </c>
      <c r="V1238">
        <v>5040</v>
      </c>
      <c r="W1238">
        <v>504</v>
      </c>
      <c r="X1238" t="s">
        <v>136</v>
      </c>
      <c r="Y1238" t="s">
        <v>64</v>
      </c>
      <c r="Z1238" t="s">
        <v>78</v>
      </c>
      <c r="AA1238" t="s">
        <v>46</v>
      </c>
      <c r="AB1238" t="s">
        <v>47</v>
      </c>
    </row>
    <row r="1239" spans="1:28" x14ac:dyDescent="0.3">
      <c r="A1239" t="s">
        <v>4040</v>
      </c>
      <c r="B1239" t="s">
        <v>562</v>
      </c>
      <c r="C1239" t="s">
        <v>361</v>
      </c>
      <c r="D1239" t="s">
        <v>4041</v>
      </c>
      <c r="E1239" t="s">
        <v>3942</v>
      </c>
      <c r="F1239" t="s">
        <v>53</v>
      </c>
      <c r="G1239">
        <v>38</v>
      </c>
      <c r="H1239" t="s">
        <v>128</v>
      </c>
      <c r="I1239" t="s">
        <v>84</v>
      </c>
      <c r="J1239" t="s">
        <v>85</v>
      </c>
      <c r="K1239" t="s">
        <v>86</v>
      </c>
      <c r="L1239" t="s">
        <v>37</v>
      </c>
      <c r="M1239" t="s">
        <v>4042</v>
      </c>
      <c r="N1239" t="s">
        <v>39</v>
      </c>
      <c r="O1239" t="s">
        <v>40</v>
      </c>
      <c r="P1239" t="s">
        <v>41</v>
      </c>
      <c r="Q1239" t="s">
        <v>42</v>
      </c>
      <c r="R1239">
        <v>6</v>
      </c>
      <c r="S1239">
        <v>50</v>
      </c>
      <c r="T1239">
        <v>0</v>
      </c>
      <c r="U1239">
        <v>36</v>
      </c>
      <c r="V1239">
        <v>300</v>
      </c>
      <c r="W1239">
        <v>84</v>
      </c>
      <c r="X1239" t="s">
        <v>136</v>
      </c>
      <c r="Y1239" t="s">
        <v>64</v>
      </c>
      <c r="Z1239" t="s">
        <v>56</v>
      </c>
      <c r="AA1239" t="s">
        <v>57</v>
      </c>
      <c r="AB1239" t="s">
        <v>110</v>
      </c>
    </row>
    <row r="1240" spans="1:28" x14ac:dyDescent="0.3">
      <c r="A1240" t="s">
        <v>4043</v>
      </c>
      <c r="B1240" t="s">
        <v>543</v>
      </c>
      <c r="C1240" t="s">
        <v>1132</v>
      </c>
      <c r="D1240" t="s">
        <v>4044</v>
      </c>
      <c r="E1240" t="s">
        <v>2790</v>
      </c>
      <c r="F1240" t="s">
        <v>33</v>
      </c>
      <c r="G1240">
        <v>32</v>
      </c>
      <c r="H1240" t="s">
        <v>128</v>
      </c>
      <c r="I1240" t="s">
        <v>35</v>
      </c>
      <c r="J1240" t="s">
        <v>36</v>
      </c>
      <c r="K1240" t="s">
        <v>36</v>
      </c>
      <c r="L1240" t="s">
        <v>37</v>
      </c>
      <c r="M1240" t="s">
        <v>1519</v>
      </c>
      <c r="N1240" t="s">
        <v>88</v>
      </c>
      <c r="O1240" t="s">
        <v>120</v>
      </c>
      <c r="P1240" t="s">
        <v>121</v>
      </c>
      <c r="Q1240" t="s">
        <v>122</v>
      </c>
      <c r="R1240">
        <v>3</v>
      </c>
      <c r="S1240">
        <v>1403</v>
      </c>
      <c r="T1240">
        <v>0.2</v>
      </c>
      <c r="U1240">
        <v>1010.16</v>
      </c>
      <c r="V1240">
        <v>3367.2</v>
      </c>
      <c r="W1240">
        <v>336.72</v>
      </c>
      <c r="X1240" t="s">
        <v>136</v>
      </c>
      <c r="Y1240" t="s">
        <v>64</v>
      </c>
      <c r="Z1240" t="s">
        <v>56</v>
      </c>
      <c r="AA1240" t="s">
        <v>65</v>
      </c>
      <c r="AB1240" t="s">
        <v>110</v>
      </c>
    </row>
    <row r="1241" spans="1:28" x14ac:dyDescent="0.3">
      <c r="A1241" t="s">
        <v>4045</v>
      </c>
      <c r="B1241" t="s">
        <v>909</v>
      </c>
      <c r="C1241" t="s">
        <v>214</v>
      </c>
      <c r="D1241" t="s">
        <v>833</v>
      </c>
      <c r="E1241" t="s">
        <v>659</v>
      </c>
      <c r="F1241" t="s">
        <v>53</v>
      </c>
      <c r="G1241">
        <v>47</v>
      </c>
      <c r="H1241" t="s">
        <v>71</v>
      </c>
      <c r="I1241" t="s">
        <v>35</v>
      </c>
      <c r="J1241" t="s">
        <v>36</v>
      </c>
      <c r="K1241" t="s">
        <v>36</v>
      </c>
      <c r="L1241" t="s">
        <v>37</v>
      </c>
      <c r="M1241" t="s">
        <v>1345</v>
      </c>
      <c r="N1241" t="s">
        <v>73</v>
      </c>
      <c r="O1241" t="s">
        <v>74</v>
      </c>
      <c r="P1241" t="s">
        <v>75</v>
      </c>
      <c r="Q1241" t="s">
        <v>76</v>
      </c>
      <c r="R1241">
        <v>8</v>
      </c>
      <c r="S1241">
        <v>57</v>
      </c>
      <c r="T1241">
        <v>0.05</v>
      </c>
      <c r="U1241">
        <v>41.04</v>
      </c>
      <c r="V1241">
        <v>433.2</v>
      </c>
      <c r="W1241">
        <v>104.88</v>
      </c>
      <c r="X1241" t="s">
        <v>43</v>
      </c>
      <c r="Y1241" t="s">
        <v>77</v>
      </c>
      <c r="Z1241" t="s">
        <v>45</v>
      </c>
      <c r="AA1241" t="s">
        <v>57</v>
      </c>
      <c r="AB1241" t="s">
        <v>110</v>
      </c>
    </row>
    <row r="1242" spans="1:28" x14ac:dyDescent="0.3">
      <c r="A1242" t="s">
        <v>4046</v>
      </c>
      <c r="B1242" t="s">
        <v>855</v>
      </c>
      <c r="C1242" t="s">
        <v>987</v>
      </c>
      <c r="D1242" t="s">
        <v>4047</v>
      </c>
      <c r="E1242" t="s">
        <v>769</v>
      </c>
      <c r="F1242" t="s">
        <v>33</v>
      </c>
      <c r="G1242">
        <v>57</v>
      </c>
      <c r="H1242" t="s">
        <v>128</v>
      </c>
      <c r="I1242" t="s">
        <v>103</v>
      </c>
      <c r="J1242" t="s">
        <v>104</v>
      </c>
      <c r="K1242" t="s">
        <v>105</v>
      </c>
      <c r="L1242" t="s">
        <v>37</v>
      </c>
      <c r="M1242" t="s">
        <v>2244</v>
      </c>
      <c r="N1242" t="s">
        <v>73</v>
      </c>
      <c r="O1242" t="s">
        <v>107</v>
      </c>
      <c r="P1242" t="s">
        <v>108</v>
      </c>
      <c r="Q1242" t="s">
        <v>109</v>
      </c>
      <c r="R1242">
        <v>10</v>
      </c>
      <c r="S1242">
        <v>443</v>
      </c>
      <c r="T1242">
        <v>0.15</v>
      </c>
      <c r="U1242">
        <v>318.95999999999998</v>
      </c>
      <c r="V1242">
        <v>3765.5</v>
      </c>
      <c r="W1242">
        <v>575.9</v>
      </c>
      <c r="X1242" t="s">
        <v>136</v>
      </c>
      <c r="Y1242" t="s">
        <v>44</v>
      </c>
      <c r="Z1242" t="s">
        <v>45</v>
      </c>
      <c r="AA1242" t="s">
        <v>57</v>
      </c>
      <c r="AB1242" t="s">
        <v>110</v>
      </c>
    </row>
    <row r="1243" spans="1:28" x14ac:dyDescent="0.3">
      <c r="A1243" t="s">
        <v>4048</v>
      </c>
      <c r="B1243" t="s">
        <v>448</v>
      </c>
      <c r="C1243" t="s">
        <v>572</v>
      </c>
      <c r="D1243" t="s">
        <v>4049</v>
      </c>
      <c r="E1243" t="s">
        <v>4050</v>
      </c>
      <c r="F1243" t="s">
        <v>53</v>
      </c>
      <c r="G1243">
        <v>57</v>
      </c>
      <c r="H1243" t="s">
        <v>71</v>
      </c>
      <c r="I1243" t="s">
        <v>84</v>
      </c>
      <c r="J1243" t="s">
        <v>85</v>
      </c>
      <c r="K1243" t="s">
        <v>86</v>
      </c>
      <c r="L1243" t="s">
        <v>37</v>
      </c>
      <c r="M1243" t="s">
        <v>2527</v>
      </c>
      <c r="N1243" t="s">
        <v>88</v>
      </c>
      <c r="O1243" t="s">
        <v>89</v>
      </c>
      <c r="P1243" t="s">
        <v>90</v>
      </c>
      <c r="Q1243" t="s">
        <v>91</v>
      </c>
      <c r="R1243">
        <v>9</v>
      </c>
      <c r="S1243">
        <v>1693</v>
      </c>
      <c r="T1243">
        <v>0.15</v>
      </c>
      <c r="U1243">
        <v>1218.96</v>
      </c>
      <c r="V1243">
        <v>12951.45</v>
      </c>
      <c r="W1243">
        <v>1980.81</v>
      </c>
      <c r="X1243" t="s">
        <v>55</v>
      </c>
      <c r="Y1243" t="s">
        <v>77</v>
      </c>
      <c r="Z1243" t="s">
        <v>45</v>
      </c>
      <c r="AA1243" t="s">
        <v>65</v>
      </c>
      <c r="AB1243" t="s">
        <v>47</v>
      </c>
    </row>
    <row r="1244" spans="1:28" x14ac:dyDescent="0.3">
      <c r="A1244" t="s">
        <v>4051</v>
      </c>
      <c r="B1244" t="s">
        <v>188</v>
      </c>
      <c r="C1244" t="s">
        <v>1857</v>
      </c>
      <c r="D1244" t="s">
        <v>477</v>
      </c>
      <c r="E1244" t="s">
        <v>1027</v>
      </c>
      <c r="F1244" t="s">
        <v>53</v>
      </c>
      <c r="G1244">
        <v>19</v>
      </c>
      <c r="H1244" t="s">
        <v>128</v>
      </c>
      <c r="I1244" t="s">
        <v>84</v>
      </c>
      <c r="J1244" t="s">
        <v>85</v>
      </c>
      <c r="K1244" t="s">
        <v>86</v>
      </c>
      <c r="L1244" t="s">
        <v>37</v>
      </c>
      <c r="M1244" t="s">
        <v>4052</v>
      </c>
      <c r="N1244" t="s">
        <v>88</v>
      </c>
      <c r="O1244" t="s">
        <v>120</v>
      </c>
      <c r="P1244" t="s">
        <v>121</v>
      </c>
      <c r="Q1244" t="s">
        <v>122</v>
      </c>
      <c r="R1244">
        <v>7</v>
      </c>
      <c r="S1244">
        <v>991</v>
      </c>
      <c r="T1244">
        <v>0.2</v>
      </c>
      <c r="U1244">
        <v>713.52</v>
      </c>
      <c r="V1244">
        <v>5549.6</v>
      </c>
      <c r="W1244">
        <v>554.96</v>
      </c>
      <c r="X1244" t="s">
        <v>43</v>
      </c>
      <c r="Y1244" t="s">
        <v>64</v>
      </c>
      <c r="Z1244" t="s">
        <v>78</v>
      </c>
      <c r="AA1244" t="s">
        <v>57</v>
      </c>
      <c r="AB1244" t="s">
        <v>110</v>
      </c>
    </row>
    <row r="1245" spans="1:28" x14ac:dyDescent="0.3">
      <c r="A1245" t="s">
        <v>4053</v>
      </c>
      <c r="B1245" t="s">
        <v>151</v>
      </c>
      <c r="C1245" t="s">
        <v>278</v>
      </c>
      <c r="D1245" t="s">
        <v>594</v>
      </c>
      <c r="E1245" t="s">
        <v>4054</v>
      </c>
      <c r="F1245" t="s">
        <v>33</v>
      </c>
      <c r="G1245">
        <v>61</v>
      </c>
      <c r="H1245" t="s">
        <v>128</v>
      </c>
      <c r="I1245" t="s">
        <v>103</v>
      </c>
      <c r="J1245" t="s">
        <v>104</v>
      </c>
      <c r="K1245" t="s">
        <v>105</v>
      </c>
      <c r="L1245" t="s">
        <v>37</v>
      </c>
      <c r="M1245" t="s">
        <v>605</v>
      </c>
      <c r="N1245" t="s">
        <v>88</v>
      </c>
      <c r="O1245" t="s">
        <v>120</v>
      </c>
      <c r="P1245" t="s">
        <v>121</v>
      </c>
      <c r="Q1245" t="s">
        <v>122</v>
      </c>
      <c r="R1245">
        <v>9</v>
      </c>
      <c r="S1245">
        <v>1044</v>
      </c>
      <c r="T1245">
        <v>0.15</v>
      </c>
      <c r="U1245">
        <v>751.68</v>
      </c>
      <c r="V1245">
        <v>7986.6</v>
      </c>
      <c r="W1245">
        <v>1221.48</v>
      </c>
      <c r="X1245" t="s">
        <v>55</v>
      </c>
      <c r="Y1245" t="s">
        <v>77</v>
      </c>
      <c r="Z1245" t="s">
        <v>45</v>
      </c>
      <c r="AA1245" t="s">
        <v>46</v>
      </c>
      <c r="AB1245" t="s">
        <v>47</v>
      </c>
    </row>
    <row r="1246" spans="1:28" x14ac:dyDescent="0.3">
      <c r="A1246" t="s">
        <v>4055</v>
      </c>
      <c r="B1246" t="s">
        <v>523</v>
      </c>
      <c r="C1246" t="s">
        <v>1441</v>
      </c>
      <c r="D1246" t="s">
        <v>4056</v>
      </c>
      <c r="E1246" t="s">
        <v>3335</v>
      </c>
      <c r="F1246" t="s">
        <v>33</v>
      </c>
      <c r="G1246">
        <v>24</v>
      </c>
      <c r="H1246" t="s">
        <v>34</v>
      </c>
      <c r="I1246" t="s">
        <v>35</v>
      </c>
      <c r="J1246" t="s">
        <v>36</v>
      </c>
      <c r="K1246" t="s">
        <v>36</v>
      </c>
      <c r="L1246" t="s">
        <v>37</v>
      </c>
      <c r="M1246" t="s">
        <v>4057</v>
      </c>
      <c r="N1246" t="s">
        <v>73</v>
      </c>
      <c r="O1246" t="s">
        <v>107</v>
      </c>
      <c r="P1246" t="s">
        <v>108</v>
      </c>
      <c r="Q1246" t="s">
        <v>109</v>
      </c>
      <c r="R1246">
        <v>6</v>
      </c>
      <c r="S1246">
        <v>661</v>
      </c>
      <c r="T1246">
        <v>0.1</v>
      </c>
      <c r="U1246">
        <v>475.92</v>
      </c>
      <c r="V1246">
        <v>3569.4</v>
      </c>
      <c r="W1246">
        <v>713.88</v>
      </c>
      <c r="X1246" t="s">
        <v>55</v>
      </c>
      <c r="Y1246" t="s">
        <v>44</v>
      </c>
      <c r="Z1246" t="s">
        <v>56</v>
      </c>
      <c r="AA1246" t="s">
        <v>65</v>
      </c>
      <c r="AB1246" t="s">
        <v>110</v>
      </c>
    </row>
    <row r="1247" spans="1:28" x14ac:dyDescent="0.3">
      <c r="A1247" t="s">
        <v>4058</v>
      </c>
      <c r="B1247" t="s">
        <v>1674</v>
      </c>
      <c r="C1247" t="s">
        <v>413</v>
      </c>
      <c r="D1247" t="s">
        <v>4059</v>
      </c>
      <c r="E1247" t="s">
        <v>887</v>
      </c>
      <c r="F1247" t="s">
        <v>53</v>
      </c>
      <c r="G1247">
        <v>29</v>
      </c>
      <c r="H1247" t="s">
        <v>34</v>
      </c>
      <c r="I1247" t="s">
        <v>84</v>
      </c>
      <c r="J1247" t="s">
        <v>85</v>
      </c>
      <c r="K1247" t="s">
        <v>86</v>
      </c>
      <c r="L1247" t="s">
        <v>37</v>
      </c>
      <c r="M1247" t="s">
        <v>1002</v>
      </c>
      <c r="N1247" t="s">
        <v>73</v>
      </c>
      <c r="O1247" t="s">
        <v>107</v>
      </c>
      <c r="P1247" t="s">
        <v>108</v>
      </c>
      <c r="Q1247" t="s">
        <v>109</v>
      </c>
      <c r="R1247">
        <v>7</v>
      </c>
      <c r="S1247">
        <v>215</v>
      </c>
      <c r="T1247">
        <v>0.1</v>
      </c>
      <c r="U1247">
        <v>154.80000000000001</v>
      </c>
      <c r="V1247">
        <v>1354.5</v>
      </c>
      <c r="W1247">
        <v>270.89999999999998</v>
      </c>
      <c r="X1247" t="s">
        <v>43</v>
      </c>
      <c r="Y1247" t="s">
        <v>44</v>
      </c>
      <c r="Z1247" t="s">
        <v>56</v>
      </c>
      <c r="AA1247" t="s">
        <v>65</v>
      </c>
      <c r="AB1247" t="s">
        <v>47</v>
      </c>
    </row>
    <row r="1248" spans="1:28" x14ac:dyDescent="0.3">
      <c r="A1248" t="s">
        <v>4060</v>
      </c>
      <c r="B1248" t="s">
        <v>349</v>
      </c>
      <c r="C1248" t="s">
        <v>607</v>
      </c>
      <c r="D1248" t="s">
        <v>4061</v>
      </c>
      <c r="E1248" t="s">
        <v>1287</v>
      </c>
      <c r="F1248" t="s">
        <v>53</v>
      </c>
      <c r="G1248">
        <v>62</v>
      </c>
      <c r="H1248" t="s">
        <v>34</v>
      </c>
      <c r="I1248" t="s">
        <v>103</v>
      </c>
      <c r="J1248" t="s">
        <v>104</v>
      </c>
      <c r="K1248" t="s">
        <v>105</v>
      </c>
      <c r="L1248" t="s">
        <v>37</v>
      </c>
      <c r="M1248" t="s">
        <v>1619</v>
      </c>
      <c r="N1248" t="s">
        <v>73</v>
      </c>
      <c r="O1248" t="s">
        <v>107</v>
      </c>
      <c r="P1248" t="s">
        <v>108</v>
      </c>
      <c r="Q1248" t="s">
        <v>109</v>
      </c>
      <c r="R1248">
        <v>5</v>
      </c>
      <c r="S1248">
        <v>1352</v>
      </c>
      <c r="T1248">
        <v>0</v>
      </c>
      <c r="U1248">
        <v>973.44</v>
      </c>
      <c r="V1248">
        <v>6760</v>
      </c>
      <c r="W1248">
        <v>1892.8</v>
      </c>
      <c r="X1248" t="s">
        <v>43</v>
      </c>
      <c r="Y1248" t="s">
        <v>77</v>
      </c>
      <c r="Z1248" t="s">
        <v>56</v>
      </c>
      <c r="AA1248" t="s">
        <v>65</v>
      </c>
      <c r="AB1248" t="s">
        <v>110</v>
      </c>
    </row>
    <row r="1249" spans="1:28" x14ac:dyDescent="0.3">
      <c r="A1249" t="s">
        <v>4062</v>
      </c>
      <c r="B1249" t="s">
        <v>298</v>
      </c>
      <c r="C1249" t="s">
        <v>512</v>
      </c>
      <c r="D1249" t="s">
        <v>1230</v>
      </c>
      <c r="E1249" t="s">
        <v>4063</v>
      </c>
      <c r="F1249" t="s">
        <v>33</v>
      </c>
      <c r="G1249">
        <v>41</v>
      </c>
      <c r="H1249" t="s">
        <v>71</v>
      </c>
      <c r="I1249" t="s">
        <v>103</v>
      </c>
      <c r="J1249" t="s">
        <v>104</v>
      </c>
      <c r="K1249" t="s">
        <v>105</v>
      </c>
      <c r="L1249" t="s">
        <v>37</v>
      </c>
      <c r="M1249" t="s">
        <v>3256</v>
      </c>
      <c r="N1249" t="s">
        <v>73</v>
      </c>
      <c r="O1249" t="s">
        <v>74</v>
      </c>
      <c r="P1249" t="s">
        <v>75</v>
      </c>
      <c r="Q1249" t="s">
        <v>76</v>
      </c>
      <c r="R1249">
        <v>5</v>
      </c>
      <c r="S1249">
        <v>835</v>
      </c>
      <c r="T1249">
        <v>0.2</v>
      </c>
      <c r="U1249">
        <v>601.20000000000005</v>
      </c>
      <c r="V1249">
        <v>3340</v>
      </c>
      <c r="W1249">
        <v>334</v>
      </c>
      <c r="X1249" t="s">
        <v>55</v>
      </c>
      <c r="Y1249" t="s">
        <v>64</v>
      </c>
      <c r="Z1249" t="s">
        <v>45</v>
      </c>
      <c r="AA1249" t="s">
        <v>46</v>
      </c>
      <c r="AB1249" t="s">
        <v>110</v>
      </c>
    </row>
    <row r="1250" spans="1:28" x14ac:dyDescent="0.3">
      <c r="A1250" t="s">
        <v>4064</v>
      </c>
      <c r="B1250" t="s">
        <v>333</v>
      </c>
      <c r="C1250" t="s">
        <v>2275</v>
      </c>
      <c r="D1250" t="s">
        <v>4065</v>
      </c>
      <c r="E1250" t="s">
        <v>1282</v>
      </c>
      <c r="F1250" t="s">
        <v>33</v>
      </c>
      <c r="G1250">
        <v>57</v>
      </c>
      <c r="H1250" t="s">
        <v>128</v>
      </c>
      <c r="I1250" t="s">
        <v>103</v>
      </c>
      <c r="J1250" t="s">
        <v>104</v>
      </c>
      <c r="K1250" t="s">
        <v>105</v>
      </c>
      <c r="L1250" t="s">
        <v>37</v>
      </c>
      <c r="M1250" t="s">
        <v>3850</v>
      </c>
      <c r="N1250" t="s">
        <v>39</v>
      </c>
      <c r="O1250" t="s">
        <v>159</v>
      </c>
      <c r="P1250" t="s">
        <v>160</v>
      </c>
      <c r="Q1250" t="s">
        <v>161</v>
      </c>
      <c r="R1250">
        <v>10</v>
      </c>
      <c r="S1250">
        <v>1190</v>
      </c>
      <c r="T1250">
        <v>0.1</v>
      </c>
      <c r="U1250">
        <v>856.8</v>
      </c>
      <c r="V1250">
        <v>10710</v>
      </c>
      <c r="W1250">
        <v>2142</v>
      </c>
      <c r="X1250" t="s">
        <v>55</v>
      </c>
      <c r="Y1250" t="s">
        <v>44</v>
      </c>
      <c r="Z1250" t="s">
        <v>45</v>
      </c>
      <c r="AA1250" t="s">
        <v>65</v>
      </c>
      <c r="AB1250" t="s">
        <v>47</v>
      </c>
    </row>
    <row r="1251" spans="1:28" x14ac:dyDescent="0.3">
      <c r="A1251" t="s">
        <v>4066</v>
      </c>
      <c r="B1251" t="s">
        <v>187</v>
      </c>
      <c r="C1251" t="s">
        <v>1217</v>
      </c>
      <c r="D1251" t="s">
        <v>4067</v>
      </c>
      <c r="E1251" t="s">
        <v>1562</v>
      </c>
      <c r="F1251" t="s">
        <v>33</v>
      </c>
      <c r="G1251">
        <v>40</v>
      </c>
      <c r="H1251" t="s">
        <v>128</v>
      </c>
      <c r="I1251" t="s">
        <v>35</v>
      </c>
      <c r="J1251" t="s">
        <v>36</v>
      </c>
      <c r="K1251" t="s">
        <v>36</v>
      </c>
      <c r="L1251" t="s">
        <v>37</v>
      </c>
      <c r="M1251" t="s">
        <v>2445</v>
      </c>
      <c r="N1251" t="s">
        <v>88</v>
      </c>
      <c r="O1251" t="s">
        <v>120</v>
      </c>
      <c r="P1251" t="s">
        <v>121</v>
      </c>
      <c r="Q1251" t="s">
        <v>122</v>
      </c>
      <c r="R1251">
        <v>6</v>
      </c>
      <c r="S1251">
        <v>294</v>
      </c>
      <c r="T1251">
        <v>0.1</v>
      </c>
      <c r="U1251">
        <v>211.68</v>
      </c>
      <c r="V1251">
        <v>1587.6</v>
      </c>
      <c r="W1251">
        <v>317.52</v>
      </c>
      <c r="X1251" t="s">
        <v>55</v>
      </c>
      <c r="Y1251" t="s">
        <v>44</v>
      </c>
      <c r="Z1251" t="s">
        <v>78</v>
      </c>
      <c r="AA1251" t="s">
        <v>46</v>
      </c>
      <c r="AB1251" t="s">
        <v>110</v>
      </c>
    </row>
    <row r="1252" spans="1:28" x14ac:dyDescent="0.3">
      <c r="A1252" t="s">
        <v>4068</v>
      </c>
      <c r="B1252" t="s">
        <v>771</v>
      </c>
      <c r="C1252" t="s">
        <v>232</v>
      </c>
      <c r="D1252" t="s">
        <v>2198</v>
      </c>
      <c r="E1252" t="s">
        <v>3974</v>
      </c>
      <c r="F1252" t="s">
        <v>53</v>
      </c>
      <c r="G1252">
        <v>29</v>
      </c>
      <c r="H1252" t="s">
        <v>34</v>
      </c>
      <c r="I1252" t="s">
        <v>35</v>
      </c>
      <c r="J1252" t="s">
        <v>36</v>
      </c>
      <c r="K1252" t="s">
        <v>36</v>
      </c>
      <c r="L1252" t="s">
        <v>37</v>
      </c>
      <c r="M1252" t="s">
        <v>119</v>
      </c>
      <c r="N1252" t="s">
        <v>73</v>
      </c>
      <c r="O1252" t="s">
        <v>74</v>
      </c>
      <c r="P1252" t="s">
        <v>75</v>
      </c>
      <c r="Q1252" t="s">
        <v>76</v>
      </c>
      <c r="R1252">
        <v>9</v>
      </c>
      <c r="S1252">
        <v>723</v>
      </c>
      <c r="T1252">
        <v>0</v>
      </c>
      <c r="U1252">
        <v>520.55999999999995</v>
      </c>
      <c r="V1252">
        <v>6507</v>
      </c>
      <c r="W1252">
        <v>1821.96</v>
      </c>
      <c r="X1252" t="s">
        <v>55</v>
      </c>
      <c r="Y1252" t="s">
        <v>77</v>
      </c>
      <c r="Z1252" t="s">
        <v>78</v>
      </c>
      <c r="AA1252" t="s">
        <v>57</v>
      </c>
      <c r="AB1252" t="s">
        <v>47</v>
      </c>
    </row>
    <row r="1253" spans="1:28" x14ac:dyDescent="0.3">
      <c r="A1253" t="s">
        <v>4069</v>
      </c>
      <c r="B1253" t="s">
        <v>1741</v>
      </c>
      <c r="C1253" t="s">
        <v>1254</v>
      </c>
      <c r="D1253" t="s">
        <v>2443</v>
      </c>
      <c r="E1253" t="s">
        <v>4070</v>
      </c>
      <c r="F1253" t="s">
        <v>33</v>
      </c>
      <c r="G1253">
        <v>55</v>
      </c>
      <c r="H1253" t="s">
        <v>34</v>
      </c>
      <c r="I1253" t="s">
        <v>103</v>
      </c>
      <c r="J1253" t="s">
        <v>104</v>
      </c>
      <c r="K1253" t="s">
        <v>105</v>
      </c>
      <c r="L1253" t="s">
        <v>37</v>
      </c>
      <c r="M1253" t="s">
        <v>2807</v>
      </c>
      <c r="N1253" t="s">
        <v>73</v>
      </c>
      <c r="O1253" t="s">
        <v>107</v>
      </c>
      <c r="P1253" t="s">
        <v>108</v>
      </c>
      <c r="Q1253" t="s">
        <v>109</v>
      </c>
      <c r="R1253">
        <v>2</v>
      </c>
      <c r="S1253">
        <v>1943</v>
      </c>
      <c r="T1253">
        <v>0.05</v>
      </c>
      <c r="U1253">
        <v>1398.96</v>
      </c>
      <c r="V1253">
        <v>3691.7</v>
      </c>
      <c r="W1253">
        <v>893.78</v>
      </c>
      <c r="X1253" t="s">
        <v>55</v>
      </c>
      <c r="Y1253" t="s">
        <v>44</v>
      </c>
      <c r="Z1253" t="s">
        <v>45</v>
      </c>
      <c r="AA1253" t="s">
        <v>57</v>
      </c>
      <c r="AB1253" t="s">
        <v>47</v>
      </c>
    </row>
    <row r="1254" spans="1:28" x14ac:dyDescent="0.3">
      <c r="A1254" t="s">
        <v>4071</v>
      </c>
      <c r="B1254" t="s">
        <v>647</v>
      </c>
      <c r="C1254" t="s">
        <v>1924</v>
      </c>
      <c r="D1254" t="s">
        <v>4072</v>
      </c>
      <c r="E1254" t="s">
        <v>1051</v>
      </c>
      <c r="F1254" t="s">
        <v>53</v>
      </c>
      <c r="G1254">
        <v>53</v>
      </c>
      <c r="H1254" t="s">
        <v>128</v>
      </c>
      <c r="I1254" t="s">
        <v>35</v>
      </c>
      <c r="J1254" t="s">
        <v>36</v>
      </c>
      <c r="K1254" t="s">
        <v>36</v>
      </c>
      <c r="L1254" t="s">
        <v>37</v>
      </c>
      <c r="M1254" t="s">
        <v>1911</v>
      </c>
      <c r="N1254" t="s">
        <v>73</v>
      </c>
      <c r="O1254" t="s">
        <v>107</v>
      </c>
      <c r="P1254" t="s">
        <v>108</v>
      </c>
      <c r="Q1254" t="s">
        <v>109</v>
      </c>
      <c r="R1254">
        <v>4</v>
      </c>
      <c r="S1254">
        <v>540</v>
      </c>
      <c r="T1254">
        <v>0.1</v>
      </c>
      <c r="U1254">
        <v>388.8</v>
      </c>
      <c r="V1254">
        <v>1944</v>
      </c>
      <c r="W1254">
        <v>388.8</v>
      </c>
      <c r="X1254" t="s">
        <v>43</v>
      </c>
      <c r="Y1254" t="s">
        <v>44</v>
      </c>
      <c r="Z1254" t="s">
        <v>78</v>
      </c>
      <c r="AA1254" t="s">
        <v>46</v>
      </c>
      <c r="AB1254" t="s">
        <v>47</v>
      </c>
    </row>
    <row r="1255" spans="1:28" x14ac:dyDescent="0.3">
      <c r="A1255" t="s">
        <v>4073</v>
      </c>
      <c r="B1255" t="s">
        <v>1611</v>
      </c>
      <c r="C1255" t="s">
        <v>3029</v>
      </c>
      <c r="D1255" t="s">
        <v>798</v>
      </c>
      <c r="E1255" t="s">
        <v>2429</v>
      </c>
      <c r="F1255" t="s">
        <v>33</v>
      </c>
      <c r="G1255">
        <v>59</v>
      </c>
      <c r="H1255" t="s">
        <v>71</v>
      </c>
      <c r="I1255" t="s">
        <v>116</v>
      </c>
      <c r="J1255" t="s">
        <v>117</v>
      </c>
      <c r="K1255" t="s">
        <v>118</v>
      </c>
      <c r="L1255" t="s">
        <v>37</v>
      </c>
      <c r="M1255" t="s">
        <v>1147</v>
      </c>
      <c r="N1255" t="s">
        <v>88</v>
      </c>
      <c r="O1255" t="s">
        <v>89</v>
      </c>
      <c r="P1255" t="s">
        <v>90</v>
      </c>
      <c r="Q1255" t="s">
        <v>91</v>
      </c>
      <c r="R1255">
        <v>3</v>
      </c>
      <c r="S1255">
        <v>154</v>
      </c>
      <c r="T1255">
        <v>0.05</v>
      </c>
      <c r="U1255">
        <v>110.88</v>
      </c>
      <c r="V1255">
        <v>438.9</v>
      </c>
      <c r="W1255">
        <v>106.26</v>
      </c>
      <c r="X1255" t="s">
        <v>55</v>
      </c>
      <c r="Y1255" t="s">
        <v>77</v>
      </c>
      <c r="Z1255" t="s">
        <v>78</v>
      </c>
      <c r="AA1255" t="s">
        <v>46</v>
      </c>
      <c r="AB1255" t="s">
        <v>47</v>
      </c>
    </row>
    <row r="1256" spans="1:28" x14ac:dyDescent="0.3">
      <c r="A1256" t="s">
        <v>4074</v>
      </c>
      <c r="B1256" t="s">
        <v>392</v>
      </c>
      <c r="C1256" t="s">
        <v>955</v>
      </c>
      <c r="D1256" t="s">
        <v>653</v>
      </c>
      <c r="E1256" t="s">
        <v>363</v>
      </c>
      <c r="F1256" t="s">
        <v>53</v>
      </c>
      <c r="G1256">
        <v>58</v>
      </c>
      <c r="H1256" t="s">
        <v>34</v>
      </c>
      <c r="I1256" t="s">
        <v>103</v>
      </c>
      <c r="J1256" t="s">
        <v>104</v>
      </c>
      <c r="K1256" t="s">
        <v>105</v>
      </c>
      <c r="L1256" t="s">
        <v>37</v>
      </c>
      <c r="M1256" t="s">
        <v>1992</v>
      </c>
      <c r="N1256" t="s">
        <v>88</v>
      </c>
      <c r="O1256" t="s">
        <v>89</v>
      </c>
      <c r="P1256" t="s">
        <v>90</v>
      </c>
      <c r="Q1256" t="s">
        <v>91</v>
      </c>
      <c r="R1256">
        <v>9</v>
      </c>
      <c r="S1256">
        <v>552</v>
      </c>
      <c r="T1256">
        <v>0.2</v>
      </c>
      <c r="U1256">
        <v>397.44</v>
      </c>
      <c r="V1256">
        <v>3974.4</v>
      </c>
      <c r="W1256">
        <v>397.44</v>
      </c>
      <c r="X1256" t="s">
        <v>43</v>
      </c>
      <c r="Y1256" t="s">
        <v>77</v>
      </c>
      <c r="Z1256" t="s">
        <v>45</v>
      </c>
      <c r="AA1256" t="s">
        <v>65</v>
      </c>
      <c r="AB1256" t="s">
        <v>47</v>
      </c>
    </row>
    <row r="1257" spans="1:28" x14ac:dyDescent="0.3">
      <c r="A1257" t="s">
        <v>4075</v>
      </c>
      <c r="B1257" t="s">
        <v>817</v>
      </c>
      <c r="C1257" t="s">
        <v>633</v>
      </c>
      <c r="D1257" t="s">
        <v>2375</v>
      </c>
      <c r="E1257" t="s">
        <v>4076</v>
      </c>
      <c r="F1257" t="s">
        <v>33</v>
      </c>
      <c r="G1257">
        <v>53</v>
      </c>
      <c r="H1257" t="s">
        <v>71</v>
      </c>
      <c r="I1257" t="s">
        <v>116</v>
      </c>
      <c r="J1257" t="s">
        <v>117</v>
      </c>
      <c r="K1257" t="s">
        <v>118</v>
      </c>
      <c r="L1257" t="s">
        <v>37</v>
      </c>
      <c r="M1257" t="s">
        <v>1504</v>
      </c>
      <c r="N1257" t="s">
        <v>73</v>
      </c>
      <c r="O1257" t="s">
        <v>74</v>
      </c>
      <c r="P1257" t="s">
        <v>75</v>
      </c>
      <c r="Q1257" t="s">
        <v>76</v>
      </c>
      <c r="R1257">
        <v>8</v>
      </c>
      <c r="S1257">
        <v>1262</v>
      </c>
      <c r="T1257">
        <v>0.2</v>
      </c>
      <c r="U1257">
        <v>908.64</v>
      </c>
      <c r="V1257">
        <v>8076.8</v>
      </c>
      <c r="W1257">
        <v>807.68</v>
      </c>
      <c r="X1257" t="s">
        <v>43</v>
      </c>
      <c r="Y1257" t="s">
        <v>64</v>
      </c>
      <c r="Z1257" t="s">
        <v>78</v>
      </c>
      <c r="AA1257" t="s">
        <v>46</v>
      </c>
      <c r="AB1257" t="s">
        <v>110</v>
      </c>
    </row>
    <row r="1258" spans="1:28" x14ac:dyDescent="0.3">
      <c r="A1258" t="s">
        <v>4077</v>
      </c>
      <c r="B1258" t="s">
        <v>1217</v>
      </c>
      <c r="C1258" t="s">
        <v>3509</v>
      </c>
      <c r="D1258" t="s">
        <v>1867</v>
      </c>
      <c r="E1258" t="s">
        <v>3673</v>
      </c>
      <c r="F1258" t="s">
        <v>33</v>
      </c>
      <c r="G1258">
        <v>61</v>
      </c>
      <c r="H1258" t="s">
        <v>34</v>
      </c>
      <c r="I1258" t="s">
        <v>103</v>
      </c>
      <c r="J1258" t="s">
        <v>104</v>
      </c>
      <c r="K1258" t="s">
        <v>105</v>
      </c>
      <c r="L1258" t="s">
        <v>37</v>
      </c>
      <c r="M1258" t="s">
        <v>2339</v>
      </c>
      <c r="N1258" t="s">
        <v>73</v>
      </c>
      <c r="O1258" t="s">
        <v>107</v>
      </c>
      <c r="P1258" t="s">
        <v>108</v>
      </c>
      <c r="Q1258" t="s">
        <v>109</v>
      </c>
      <c r="R1258">
        <v>3</v>
      </c>
      <c r="S1258">
        <v>1730</v>
      </c>
      <c r="T1258">
        <v>0.15</v>
      </c>
      <c r="U1258">
        <v>1245.5999999999999</v>
      </c>
      <c r="V1258">
        <v>4411.5</v>
      </c>
      <c r="W1258">
        <v>674.7</v>
      </c>
      <c r="X1258" t="s">
        <v>136</v>
      </c>
      <c r="Y1258" t="s">
        <v>64</v>
      </c>
      <c r="Z1258" t="s">
        <v>78</v>
      </c>
      <c r="AA1258" t="s">
        <v>46</v>
      </c>
      <c r="AB1258" t="s">
        <v>110</v>
      </c>
    </row>
    <row r="1259" spans="1:28" x14ac:dyDescent="0.3">
      <c r="A1259" t="s">
        <v>4078</v>
      </c>
      <c r="B1259" t="s">
        <v>955</v>
      </c>
      <c r="C1259" t="s">
        <v>2259</v>
      </c>
      <c r="D1259" t="s">
        <v>273</v>
      </c>
      <c r="E1259" t="s">
        <v>3333</v>
      </c>
      <c r="F1259" t="s">
        <v>53</v>
      </c>
      <c r="G1259">
        <v>44</v>
      </c>
      <c r="H1259" t="s">
        <v>71</v>
      </c>
      <c r="I1259" t="s">
        <v>35</v>
      </c>
      <c r="J1259" t="s">
        <v>36</v>
      </c>
      <c r="K1259" t="s">
        <v>36</v>
      </c>
      <c r="L1259" t="s">
        <v>37</v>
      </c>
      <c r="M1259" t="s">
        <v>2777</v>
      </c>
      <c r="N1259" t="s">
        <v>39</v>
      </c>
      <c r="O1259" t="s">
        <v>159</v>
      </c>
      <c r="P1259" t="s">
        <v>160</v>
      </c>
      <c r="Q1259" t="s">
        <v>161</v>
      </c>
      <c r="R1259">
        <v>1</v>
      </c>
      <c r="S1259">
        <v>844</v>
      </c>
      <c r="T1259">
        <v>0.15</v>
      </c>
      <c r="U1259">
        <v>607.67999999999995</v>
      </c>
      <c r="V1259">
        <v>717.4</v>
      </c>
      <c r="W1259">
        <v>109.72</v>
      </c>
      <c r="X1259" t="s">
        <v>55</v>
      </c>
      <c r="Y1259" t="s">
        <v>44</v>
      </c>
      <c r="Z1259" t="s">
        <v>45</v>
      </c>
      <c r="AA1259" t="s">
        <v>65</v>
      </c>
      <c r="AB1259" t="s">
        <v>110</v>
      </c>
    </row>
    <row r="1260" spans="1:28" x14ac:dyDescent="0.3">
      <c r="A1260" t="s">
        <v>4079</v>
      </c>
      <c r="B1260" t="s">
        <v>1370</v>
      </c>
      <c r="C1260" t="s">
        <v>762</v>
      </c>
      <c r="D1260" t="s">
        <v>4080</v>
      </c>
      <c r="E1260" t="s">
        <v>715</v>
      </c>
      <c r="F1260" t="s">
        <v>33</v>
      </c>
      <c r="G1260">
        <v>40</v>
      </c>
      <c r="H1260" t="s">
        <v>34</v>
      </c>
      <c r="I1260" t="s">
        <v>84</v>
      </c>
      <c r="J1260" t="s">
        <v>85</v>
      </c>
      <c r="K1260" t="s">
        <v>86</v>
      </c>
      <c r="L1260" t="s">
        <v>37</v>
      </c>
      <c r="M1260" t="s">
        <v>142</v>
      </c>
      <c r="N1260" t="s">
        <v>39</v>
      </c>
      <c r="O1260" t="s">
        <v>159</v>
      </c>
      <c r="P1260" t="s">
        <v>160</v>
      </c>
      <c r="Q1260" t="s">
        <v>161</v>
      </c>
      <c r="R1260">
        <v>5</v>
      </c>
      <c r="S1260">
        <v>1218</v>
      </c>
      <c r="T1260">
        <v>0.2</v>
      </c>
      <c r="U1260">
        <v>876.96</v>
      </c>
      <c r="V1260">
        <v>4872</v>
      </c>
      <c r="W1260">
        <v>487.2</v>
      </c>
      <c r="X1260" t="s">
        <v>43</v>
      </c>
      <c r="Y1260" t="s">
        <v>64</v>
      </c>
      <c r="Z1260" t="s">
        <v>45</v>
      </c>
      <c r="AA1260" t="s">
        <v>57</v>
      </c>
      <c r="AB1260" t="s">
        <v>110</v>
      </c>
    </row>
    <row r="1261" spans="1:28" x14ac:dyDescent="0.3">
      <c r="A1261" t="s">
        <v>4081</v>
      </c>
      <c r="B1261" t="s">
        <v>2225</v>
      </c>
      <c r="C1261" t="s">
        <v>652</v>
      </c>
      <c r="D1261" t="s">
        <v>2372</v>
      </c>
      <c r="E1261" t="s">
        <v>3649</v>
      </c>
      <c r="F1261" t="s">
        <v>33</v>
      </c>
      <c r="G1261">
        <v>32</v>
      </c>
      <c r="H1261" t="s">
        <v>34</v>
      </c>
      <c r="I1261" t="s">
        <v>116</v>
      </c>
      <c r="J1261" t="s">
        <v>117</v>
      </c>
      <c r="K1261" t="s">
        <v>118</v>
      </c>
      <c r="L1261" t="s">
        <v>37</v>
      </c>
      <c r="M1261" t="s">
        <v>521</v>
      </c>
      <c r="N1261" t="s">
        <v>73</v>
      </c>
      <c r="O1261" t="s">
        <v>107</v>
      </c>
      <c r="P1261" t="s">
        <v>108</v>
      </c>
      <c r="Q1261" t="s">
        <v>109</v>
      </c>
      <c r="R1261">
        <v>8</v>
      </c>
      <c r="S1261">
        <v>774</v>
      </c>
      <c r="T1261">
        <v>0.2</v>
      </c>
      <c r="U1261">
        <v>557.28</v>
      </c>
      <c r="V1261">
        <v>4953.6000000000004</v>
      </c>
      <c r="W1261">
        <v>495.36</v>
      </c>
      <c r="X1261" t="s">
        <v>55</v>
      </c>
      <c r="Y1261" t="s">
        <v>44</v>
      </c>
      <c r="Z1261" t="s">
        <v>56</v>
      </c>
      <c r="AA1261" t="s">
        <v>65</v>
      </c>
      <c r="AB1261" t="s">
        <v>110</v>
      </c>
    </row>
    <row r="1262" spans="1:28" x14ac:dyDescent="0.3">
      <c r="A1262" t="s">
        <v>4082</v>
      </c>
      <c r="B1262" t="s">
        <v>372</v>
      </c>
      <c r="C1262" t="s">
        <v>923</v>
      </c>
      <c r="D1262" t="s">
        <v>4083</v>
      </c>
      <c r="E1262" t="s">
        <v>4084</v>
      </c>
      <c r="F1262" t="s">
        <v>33</v>
      </c>
      <c r="G1262">
        <v>34</v>
      </c>
      <c r="H1262" t="s">
        <v>71</v>
      </c>
      <c r="I1262" t="s">
        <v>103</v>
      </c>
      <c r="J1262" t="s">
        <v>104</v>
      </c>
      <c r="K1262" t="s">
        <v>105</v>
      </c>
      <c r="L1262" t="s">
        <v>37</v>
      </c>
      <c r="M1262" t="s">
        <v>965</v>
      </c>
      <c r="N1262" t="s">
        <v>39</v>
      </c>
      <c r="O1262" t="s">
        <v>40</v>
      </c>
      <c r="P1262" t="s">
        <v>41</v>
      </c>
      <c r="Q1262" t="s">
        <v>42</v>
      </c>
      <c r="R1262">
        <v>3</v>
      </c>
      <c r="S1262">
        <v>994</v>
      </c>
      <c r="T1262">
        <v>0.15</v>
      </c>
      <c r="U1262">
        <v>715.68</v>
      </c>
      <c r="V1262">
        <v>2534.6999999999998</v>
      </c>
      <c r="W1262">
        <v>387.66</v>
      </c>
      <c r="X1262" t="s">
        <v>43</v>
      </c>
      <c r="Y1262" t="s">
        <v>44</v>
      </c>
      <c r="Z1262" t="s">
        <v>78</v>
      </c>
      <c r="AA1262" t="s">
        <v>46</v>
      </c>
      <c r="AB1262" t="s">
        <v>110</v>
      </c>
    </row>
    <row r="1263" spans="1:28" x14ac:dyDescent="0.3">
      <c r="A1263" t="s">
        <v>4085</v>
      </c>
      <c r="B1263" t="s">
        <v>176</v>
      </c>
      <c r="C1263" t="s">
        <v>418</v>
      </c>
      <c r="D1263" t="s">
        <v>1927</v>
      </c>
      <c r="E1263" t="s">
        <v>1381</v>
      </c>
      <c r="F1263" t="s">
        <v>33</v>
      </c>
      <c r="G1263">
        <v>21</v>
      </c>
      <c r="H1263" t="s">
        <v>71</v>
      </c>
      <c r="I1263" t="s">
        <v>35</v>
      </c>
      <c r="J1263" t="s">
        <v>36</v>
      </c>
      <c r="K1263" t="s">
        <v>36</v>
      </c>
      <c r="L1263" t="s">
        <v>37</v>
      </c>
      <c r="M1263" t="s">
        <v>4086</v>
      </c>
      <c r="N1263" t="s">
        <v>88</v>
      </c>
      <c r="O1263" t="s">
        <v>89</v>
      </c>
      <c r="P1263" t="s">
        <v>90</v>
      </c>
      <c r="Q1263" t="s">
        <v>91</v>
      </c>
      <c r="R1263">
        <v>1</v>
      </c>
      <c r="S1263">
        <v>1271</v>
      </c>
      <c r="T1263">
        <v>0</v>
      </c>
      <c r="U1263">
        <v>915.12</v>
      </c>
      <c r="V1263">
        <v>1271</v>
      </c>
      <c r="W1263">
        <v>355.88</v>
      </c>
      <c r="X1263" t="s">
        <v>55</v>
      </c>
      <c r="Y1263" t="s">
        <v>44</v>
      </c>
      <c r="Z1263" t="s">
        <v>56</v>
      </c>
      <c r="AA1263" t="s">
        <v>57</v>
      </c>
      <c r="AB1263" t="s">
        <v>110</v>
      </c>
    </row>
    <row r="1264" spans="1:28" x14ac:dyDescent="0.3">
      <c r="A1264" t="s">
        <v>4087</v>
      </c>
      <c r="B1264" t="s">
        <v>202</v>
      </c>
      <c r="C1264" t="s">
        <v>355</v>
      </c>
      <c r="D1264" t="s">
        <v>1552</v>
      </c>
      <c r="E1264" t="s">
        <v>4088</v>
      </c>
      <c r="F1264" t="s">
        <v>53</v>
      </c>
      <c r="G1264">
        <v>52</v>
      </c>
      <c r="H1264" t="s">
        <v>128</v>
      </c>
      <c r="I1264" t="s">
        <v>84</v>
      </c>
      <c r="J1264" t="s">
        <v>85</v>
      </c>
      <c r="K1264" t="s">
        <v>86</v>
      </c>
      <c r="L1264" t="s">
        <v>37</v>
      </c>
      <c r="M1264" t="s">
        <v>941</v>
      </c>
      <c r="N1264" t="s">
        <v>88</v>
      </c>
      <c r="O1264" t="s">
        <v>120</v>
      </c>
      <c r="P1264" t="s">
        <v>121</v>
      </c>
      <c r="Q1264" t="s">
        <v>122</v>
      </c>
      <c r="R1264">
        <v>2</v>
      </c>
      <c r="S1264">
        <v>192</v>
      </c>
      <c r="T1264">
        <v>0.1</v>
      </c>
      <c r="U1264">
        <v>138.24</v>
      </c>
      <c r="V1264">
        <v>345.6</v>
      </c>
      <c r="W1264">
        <v>69.12</v>
      </c>
      <c r="X1264" t="s">
        <v>55</v>
      </c>
      <c r="Y1264" t="s">
        <v>77</v>
      </c>
      <c r="Z1264" t="s">
        <v>78</v>
      </c>
      <c r="AA1264" t="s">
        <v>57</v>
      </c>
      <c r="AB1264" t="s">
        <v>110</v>
      </c>
    </row>
    <row r="1265" spans="1:28" x14ac:dyDescent="0.3">
      <c r="A1265" t="s">
        <v>4089</v>
      </c>
      <c r="B1265" t="s">
        <v>2293</v>
      </c>
      <c r="C1265" t="s">
        <v>49</v>
      </c>
      <c r="D1265" t="s">
        <v>914</v>
      </c>
      <c r="E1265" t="s">
        <v>3353</v>
      </c>
      <c r="F1265" t="s">
        <v>53</v>
      </c>
      <c r="G1265">
        <v>55</v>
      </c>
      <c r="H1265" t="s">
        <v>71</v>
      </c>
      <c r="I1265" t="s">
        <v>116</v>
      </c>
      <c r="J1265" t="s">
        <v>117</v>
      </c>
      <c r="K1265" t="s">
        <v>118</v>
      </c>
      <c r="L1265" t="s">
        <v>37</v>
      </c>
      <c r="M1265" t="s">
        <v>4090</v>
      </c>
      <c r="N1265" t="s">
        <v>88</v>
      </c>
      <c r="O1265" t="s">
        <v>89</v>
      </c>
      <c r="P1265" t="s">
        <v>90</v>
      </c>
      <c r="Q1265" t="s">
        <v>91</v>
      </c>
      <c r="R1265">
        <v>6</v>
      </c>
      <c r="S1265">
        <v>152</v>
      </c>
      <c r="T1265">
        <v>0.15</v>
      </c>
      <c r="U1265">
        <v>109.44</v>
      </c>
      <c r="V1265">
        <v>775.2</v>
      </c>
      <c r="W1265">
        <v>118.56</v>
      </c>
      <c r="X1265" t="s">
        <v>43</v>
      </c>
      <c r="Y1265" t="s">
        <v>77</v>
      </c>
      <c r="Z1265" t="s">
        <v>56</v>
      </c>
      <c r="AA1265" t="s">
        <v>57</v>
      </c>
      <c r="AB1265" t="s">
        <v>47</v>
      </c>
    </row>
    <row r="1266" spans="1:28" x14ac:dyDescent="0.3">
      <c r="A1266" t="s">
        <v>4091</v>
      </c>
      <c r="B1266" t="s">
        <v>2459</v>
      </c>
      <c r="C1266" t="s">
        <v>277</v>
      </c>
      <c r="D1266" t="s">
        <v>273</v>
      </c>
      <c r="E1266" t="s">
        <v>680</v>
      </c>
      <c r="F1266" t="s">
        <v>53</v>
      </c>
      <c r="G1266">
        <v>54</v>
      </c>
      <c r="H1266" t="s">
        <v>71</v>
      </c>
      <c r="I1266" t="s">
        <v>103</v>
      </c>
      <c r="J1266" t="s">
        <v>104</v>
      </c>
      <c r="K1266" t="s">
        <v>105</v>
      </c>
      <c r="L1266" t="s">
        <v>37</v>
      </c>
      <c r="M1266" t="s">
        <v>2457</v>
      </c>
      <c r="N1266" t="s">
        <v>88</v>
      </c>
      <c r="O1266" t="s">
        <v>89</v>
      </c>
      <c r="P1266" t="s">
        <v>90</v>
      </c>
      <c r="Q1266" t="s">
        <v>91</v>
      </c>
      <c r="R1266">
        <v>3</v>
      </c>
      <c r="S1266">
        <v>1187</v>
      </c>
      <c r="T1266">
        <v>0.15</v>
      </c>
      <c r="U1266">
        <v>854.64</v>
      </c>
      <c r="V1266">
        <v>3026.85</v>
      </c>
      <c r="W1266">
        <v>462.93</v>
      </c>
      <c r="X1266" t="s">
        <v>136</v>
      </c>
      <c r="Y1266" t="s">
        <v>44</v>
      </c>
      <c r="Z1266" t="s">
        <v>45</v>
      </c>
      <c r="AA1266" t="s">
        <v>46</v>
      </c>
      <c r="AB1266" t="s">
        <v>47</v>
      </c>
    </row>
    <row r="1267" spans="1:28" x14ac:dyDescent="0.3">
      <c r="A1267" t="s">
        <v>4092</v>
      </c>
      <c r="B1267" t="s">
        <v>238</v>
      </c>
      <c r="C1267" t="s">
        <v>338</v>
      </c>
      <c r="D1267" t="s">
        <v>1586</v>
      </c>
      <c r="E1267" t="s">
        <v>4093</v>
      </c>
      <c r="F1267" t="s">
        <v>33</v>
      </c>
      <c r="G1267">
        <v>48</v>
      </c>
      <c r="H1267" t="s">
        <v>71</v>
      </c>
      <c r="I1267" t="s">
        <v>35</v>
      </c>
      <c r="J1267" t="s">
        <v>36</v>
      </c>
      <c r="K1267" t="s">
        <v>36</v>
      </c>
      <c r="L1267" t="s">
        <v>37</v>
      </c>
      <c r="M1267" t="s">
        <v>1138</v>
      </c>
      <c r="N1267" t="s">
        <v>73</v>
      </c>
      <c r="O1267" t="s">
        <v>107</v>
      </c>
      <c r="P1267" t="s">
        <v>108</v>
      </c>
      <c r="Q1267" t="s">
        <v>109</v>
      </c>
      <c r="R1267">
        <v>2</v>
      </c>
      <c r="S1267">
        <v>1014</v>
      </c>
      <c r="T1267">
        <v>0.15</v>
      </c>
      <c r="U1267">
        <v>730.08</v>
      </c>
      <c r="V1267">
        <v>1723.8</v>
      </c>
      <c r="W1267">
        <v>263.64</v>
      </c>
      <c r="X1267" t="s">
        <v>136</v>
      </c>
      <c r="Y1267" t="s">
        <v>64</v>
      </c>
      <c r="Z1267" t="s">
        <v>78</v>
      </c>
      <c r="AA1267" t="s">
        <v>46</v>
      </c>
      <c r="AB1267" t="s">
        <v>110</v>
      </c>
    </row>
    <row r="1268" spans="1:28" x14ac:dyDescent="0.3">
      <c r="A1268" t="s">
        <v>4094</v>
      </c>
      <c r="B1268" t="s">
        <v>524</v>
      </c>
      <c r="C1268" t="s">
        <v>1441</v>
      </c>
      <c r="D1268" t="s">
        <v>2786</v>
      </c>
      <c r="E1268" t="s">
        <v>2874</v>
      </c>
      <c r="F1268" t="s">
        <v>33</v>
      </c>
      <c r="G1268">
        <v>39</v>
      </c>
      <c r="H1268" t="s">
        <v>71</v>
      </c>
      <c r="I1268" t="s">
        <v>35</v>
      </c>
      <c r="J1268" t="s">
        <v>36</v>
      </c>
      <c r="K1268" t="s">
        <v>36</v>
      </c>
      <c r="L1268" t="s">
        <v>37</v>
      </c>
      <c r="M1268" t="s">
        <v>2958</v>
      </c>
      <c r="N1268" t="s">
        <v>88</v>
      </c>
      <c r="O1268" t="s">
        <v>120</v>
      </c>
      <c r="P1268" t="s">
        <v>121</v>
      </c>
      <c r="Q1268" t="s">
        <v>122</v>
      </c>
      <c r="R1268">
        <v>9</v>
      </c>
      <c r="S1268">
        <v>204</v>
      </c>
      <c r="T1268">
        <v>0.2</v>
      </c>
      <c r="U1268">
        <v>146.88</v>
      </c>
      <c r="V1268">
        <v>1468.8</v>
      </c>
      <c r="W1268">
        <v>146.88</v>
      </c>
      <c r="X1268" t="s">
        <v>55</v>
      </c>
      <c r="Y1268" t="s">
        <v>64</v>
      </c>
      <c r="Z1268" t="s">
        <v>56</v>
      </c>
      <c r="AA1268" t="s">
        <v>46</v>
      </c>
      <c r="AB1268" t="s">
        <v>47</v>
      </c>
    </row>
    <row r="1269" spans="1:28" x14ac:dyDescent="0.3">
      <c r="A1269" t="s">
        <v>4095</v>
      </c>
      <c r="B1269" t="s">
        <v>226</v>
      </c>
      <c r="C1269" t="s">
        <v>1857</v>
      </c>
      <c r="D1269" t="s">
        <v>318</v>
      </c>
      <c r="E1269" t="s">
        <v>1318</v>
      </c>
      <c r="F1269" t="s">
        <v>53</v>
      </c>
      <c r="G1269">
        <v>34</v>
      </c>
      <c r="H1269" t="s">
        <v>34</v>
      </c>
      <c r="I1269" t="s">
        <v>35</v>
      </c>
      <c r="J1269" t="s">
        <v>36</v>
      </c>
      <c r="K1269" t="s">
        <v>36</v>
      </c>
      <c r="L1269" t="s">
        <v>37</v>
      </c>
      <c r="M1269" t="s">
        <v>275</v>
      </c>
      <c r="N1269" t="s">
        <v>39</v>
      </c>
      <c r="O1269" t="s">
        <v>159</v>
      </c>
      <c r="P1269" t="s">
        <v>160</v>
      </c>
      <c r="Q1269" t="s">
        <v>161</v>
      </c>
      <c r="R1269">
        <v>10</v>
      </c>
      <c r="S1269">
        <v>1282</v>
      </c>
      <c r="T1269">
        <v>0</v>
      </c>
      <c r="U1269">
        <v>923.04</v>
      </c>
      <c r="V1269">
        <v>12820</v>
      </c>
      <c r="W1269">
        <v>3589.6</v>
      </c>
      <c r="X1269" t="s">
        <v>43</v>
      </c>
      <c r="Y1269" t="s">
        <v>44</v>
      </c>
      <c r="Z1269" t="s">
        <v>78</v>
      </c>
      <c r="AA1269" t="s">
        <v>46</v>
      </c>
      <c r="AB1269" t="s">
        <v>47</v>
      </c>
    </row>
    <row r="1270" spans="1:28" x14ac:dyDescent="0.3">
      <c r="A1270" t="s">
        <v>4096</v>
      </c>
      <c r="B1270" t="s">
        <v>1621</v>
      </c>
      <c r="C1270" t="s">
        <v>1290</v>
      </c>
      <c r="D1270" t="s">
        <v>2042</v>
      </c>
      <c r="E1270" t="s">
        <v>4097</v>
      </c>
      <c r="F1270" t="s">
        <v>33</v>
      </c>
      <c r="G1270">
        <v>62</v>
      </c>
      <c r="H1270" t="s">
        <v>128</v>
      </c>
      <c r="I1270" t="s">
        <v>103</v>
      </c>
      <c r="J1270" t="s">
        <v>104</v>
      </c>
      <c r="K1270" t="s">
        <v>105</v>
      </c>
      <c r="L1270" t="s">
        <v>37</v>
      </c>
      <c r="M1270" t="s">
        <v>699</v>
      </c>
      <c r="N1270" t="s">
        <v>39</v>
      </c>
      <c r="O1270" t="s">
        <v>40</v>
      </c>
      <c r="P1270" t="s">
        <v>41</v>
      </c>
      <c r="Q1270" t="s">
        <v>42</v>
      </c>
      <c r="R1270">
        <v>9</v>
      </c>
      <c r="S1270">
        <v>1187</v>
      </c>
      <c r="T1270">
        <v>0.05</v>
      </c>
      <c r="U1270">
        <v>854.64</v>
      </c>
      <c r="V1270">
        <v>10148.85</v>
      </c>
      <c r="W1270">
        <v>2457.09</v>
      </c>
      <c r="X1270" t="s">
        <v>136</v>
      </c>
      <c r="Y1270" t="s">
        <v>44</v>
      </c>
      <c r="Z1270" t="s">
        <v>78</v>
      </c>
      <c r="AA1270" t="s">
        <v>46</v>
      </c>
      <c r="AB1270" t="s">
        <v>110</v>
      </c>
    </row>
    <row r="1271" spans="1:28" x14ac:dyDescent="0.3">
      <c r="A1271" t="s">
        <v>4098</v>
      </c>
      <c r="B1271" t="s">
        <v>967</v>
      </c>
      <c r="C1271" t="s">
        <v>672</v>
      </c>
      <c r="D1271" t="s">
        <v>31</v>
      </c>
      <c r="E1271" t="s">
        <v>1162</v>
      </c>
      <c r="F1271" t="s">
        <v>53</v>
      </c>
      <c r="G1271">
        <v>43</v>
      </c>
      <c r="H1271" t="s">
        <v>71</v>
      </c>
      <c r="I1271" t="s">
        <v>103</v>
      </c>
      <c r="J1271" t="s">
        <v>104</v>
      </c>
      <c r="K1271" t="s">
        <v>105</v>
      </c>
      <c r="L1271" t="s">
        <v>37</v>
      </c>
      <c r="M1271" t="s">
        <v>4099</v>
      </c>
      <c r="N1271" t="s">
        <v>39</v>
      </c>
      <c r="O1271" t="s">
        <v>159</v>
      </c>
      <c r="P1271" t="s">
        <v>160</v>
      </c>
      <c r="Q1271" t="s">
        <v>161</v>
      </c>
      <c r="R1271">
        <v>10</v>
      </c>
      <c r="S1271">
        <v>1192</v>
      </c>
      <c r="T1271">
        <v>0.2</v>
      </c>
      <c r="U1271">
        <v>858.24</v>
      </c>
      <c r="V1271">
        <v>9536</v>
      </c>
      <c r="W1271">
        <v>953.6</v>
      </c>
      <c r="X1271" t="s">
        <v>136</v>
      </c>
      <c r="Y1271" t="s">
        <v>77</v>
      </c>
      <c r="Z1271" t="s">
        <v>78</v>
      </c>
      <c r="AA1271" t="s">
        <v>57</v>
      </c>
      <c r="AB1271" t="s">
        <v>47</v>
      </c>
    </row>
    <row r="1272" spans="1:28" x14ac:dyDescent="0.3">
      <c r="A1272" t="s">
        <v>4100</v>
      </c>
      <c r="B1272" t="s">
        <v>372</v>
      </c>
      <c r="C1272" t="s">
        <v>923</v>
      </c>
      <c r="D1272" t="s">
        <v>2577</v>
      </c>
      <c r="E1272" t="s">
        <v>1051</v>
      </c>
      <c r="F1272" t="s">
        <v>33</v>
      </c>
      <c r="G1272">
        <v>63</v>
      </c>
      <c r="H1272" t="s">
        <v>71</v>
      </c>
      <c r="I1272" t="s">
        <v>116</v>
      </c>
      <c r="J1272" t="s">
        <v>117</v>
      </c>
      <c r="K1272" t="s">
        <v>118</v>
      </c>
      <c r="L1272" t="s">
        <v>37</v>
      </c>
      <c r="M1272" t="s">
        <v>4101</v>
      </c>
      <c r="N1272" t="s">
        <v>39</v>
      </c>
      <c r="O1272" t="s">
        <v>159</v>
      </c>
      <c r="P1272" t="s">
        <v>160</v>
      </c>
      <c r="Q1272" t="s">
        <v>161</v>
      </c>
      <c r="R1272">
        <v>6</v>
      </c>
      <c r="S1272">
        <v>476</v>
      </c>
      <c r="T1272">
        <v>0</v>
      </c>
      <c r="U1272">
        <v>342.72</v>
      </c>
      <c r="V1272">
        <v>2856</v>
      </c>
      <c r="W1272">
        <v>799.68</v>
      </c>
      <c r="X1272" t="s">
        <v>55</v>
      </c>
      <c r="Y1272" t="s">
        <v>64</v>
      </c>
      <c r="Z1272" t="s">
        <v>78</v>
      </c>
      <c r="AA1272" t="s">
        <v>65</v>
      </c>
      <c r="AB1272" t="s">
        <v>110</v>
      </c>
    </row>
    <row r="1273" spans="1:28" x14ac:dyDescent="0.3">
      <c r="A1273" t="s">
        <v>4102</v>
      </c>
      <c r="B1273" t="s">
        <v>612</v>
      </c>
      <c r="C1273" t="s">
        <v>982</v>
      </c>
      <c r="D1273" t="s">
        <v>4103</v>
      </c>
      <c r="E1273" t="s">
        <v>3261</v>
      </c>
      <c r="F1273" t="s">
        <v>53</v>
      </c>
      <c r="G1273">
        <v>55</v>
      </c>
      <c r="H1273" t="s">
        <v>71</v>
      </c>
      <c r="I1273" t="s">
        <v>35</v>
      </c>
      <c r="J1273" t="s">
        <v>36</v>
      </c>
      <c r="K1273" t="s">
        <v>36</v>
      </c>
      <c r="L1273" t="s">
        <v>37</v>
      </c>
      <c r="M1273" t="s">
        <v>4000</v>
      </c>
      <c r="N1273" t="s">
        <v>88</v>
      </c>
      <c r="O1273" t="s">
        <v>89</v>
      </c>
      <c r="P1273" t="s">
        <v>90</v>
      </c>
      <c r="Q1273" t="s">
        <v>91</v>
      </c>
      <c r="R1273">
        <v>2</v>
      </c>
      <c r="S1273">
        <v>1085</v>
      </c>
      <c r="T1273">
        <v>0.2</v>
      </c>
      <c r="U1273">
        <v>781.2</v>
      </c>
      <c r="V1273">
        <v>1736</v>
      </c>
      <c r="W1273">
        <v>173.6</v>
      </c>
      <c r="X1273" t="s">
        <v>136</v>
      </c>
      <c r="Y1273" t="s">
        <v>77</v>
      </c>
      <c r="Z1273" t="s">
        <v>78</v>
      </c>
      <c r="AA1273" t="s">
        <v>46</v>
      </c>
      <c r="AB1273" t="s">
        <v>47</v>
      </c>
    </row>
    <row r="1274" spans="1:28" x14ac:dyDescent="0.3">
      <c r="A1274" t="s">
        <v>4104</v>
      </c>
      <c r="B1274" t="s">
        <v>1083</v>
      </c>
      <c r="C1274" t="s">
        <v>1084</v>
      </c>
      <c r="D1274" t="s">
        <v>4105</v>
      </c>
      <c r="E1274" t="s">
        <v>3428</v>
      </c>
      <c r="F1274" t="s">
        <v>33</v>
      </c>
      <c r="G1274">
        <v>33</v>
      </c>
      <c r="H1274" t="s">
        <v>34</v>
      </c>
      <c r="I1274" t="s">
        <v>35</v>
      </c>
      <c r="J1274" t="s">
        <v>36</v>
      </c>
      <c r="K1274" t="s">
        <v>36</v>
      </c>
      <c r="L1274" t="s">
        <v>37</v>
      </c>
      <c r="M1274" t="s">
        <v>2794</v>
      </c>
      <c r="N1274" t="s">
        <v>39</v>
      </c>
      <c r="O1274" t="s">
        <v>159</v>
      </c>
      <c r="P1274" t="s">
        <v>160</v>
      </c>
      <c r="Q1274" t="s">
        <v>161</v>
      </c>
      <c r="R1274">
        <v>1</v>
      </c>
      <c r="S1274">
        <v>1144</v>
      </c>
      <c r="T1274">
        <v>0</v>
      </c>
      <c r="U1274">
        <v>823.68</v>
      </c>
      <c r="V1274">
        <v>1144</v>
      </c>
      <c r="W1274">
        <v>320.32</v>
      </c>
      <c r="X1274" t="s">
        <v>43</v>
      </c>
      <c r="Y1274" t="s">
        <v>64</v>
      </c>
      <c r="Z1274" t="s">
        <v>56</v>
      </c>
      <c r="AA1274" t="s">
        <v>46</v>
      </c>
      <c r="AB1274" t="s">
        <v>47</v>
      </c>
    </row>
    <row r="1275" spans="1:28" x14ac:dyDescent="0.3">
      <c r="A1275" t="s">
        <v>4106</v>
      </c>
      <c r="B1275" t="s">
        <v>548</v>
      </c>
      <c r="C1275" t="s">
        <v>777</v>
      </c>
      <c r="D1275" t="s">
        <v>4107</v>
      </c>
      <c r="E1275" t="s">
        <v>4108</v>
      </c>
      <c r="F1275" t="s">
        <v>53</v>
      </c>
      <c r="G1275">
        <v>53</v>
      </c>
      <c r="H1275" t="s">
        <v>71</v>
      </c>
      <c r="I1275" t="s">
        <v>103</v>
      </c>
      <c r="J1275" t="s">
        <v>104</v>
      </c>
      <c r="K1275" t="s">
        <v>105</v>
      </c>
      <c r="L1275" t="s">
        <v>37</v>
      </c>
      <c r="M1275" t="s">
        <v>1232</v>
      </c>
      <c r="N1275" t="s">
        <v>88</v>
      </c>
      <c r="O1275" t="s">
        <v>89</v>
      </c>
      <c r="P1275" t="s">
        <v>90</v>
      </c>
      <c r="Q1275" t="s">
        <v>91</v>
      </c>
      <c r="R1275">
        <v>6</v>
      </c>
      <c r="S1275">
        <v>1616</v>
      </c>
      <c r="T1275">
        <v>0.1</v>
      </c>
      <c r="U1275">
        <v>1163.52</v>
      </c>
      <c r="V1275">
        <v>8726.4</v>
      </c>
      <c r="W1275">
        <v>1745.28</v>
      </c>
      <c r="X1275" t="s">
        <v>43</v>
      </c>
      <c r="Y1275" t="s">
        <v>64</v>
      </c>
      <c r="Z1275" t="s">
        <v>78</v>
      </c>
      <c r="AA1275" t="s">
        <v>57</v>
      </c>
      <c r="AB1275" t="s">
        <v>47</v>
      </c>
    </row>
    <row r="1276" spans="1:28" x14ac:dyDescent="0.3">
      <c r="A1276" t="s">
        <v>4109</v>
      </c>
      <c r="B1276" t="s">
        <v>1017</v>
      </c>
      <c r="C1276" t="s">
        <v>548</v>
      </c>
      <c r="D1276" t="s">
        <v>2854</v>
      </c>
      <c r="E1276" t="s">
        <v>4110</v>
      </c>
      <c r="F1276" t="s">
        <v>53</v>
      </c>
      <c r="G1276">
        <v>25</v>
      </c>
      <c r="H1276" t="s">
        <v>128</v>
      </c>
      <c r="I1276" t="s">
        <v>103</v>
      </c>
      <c r="J1276" t="s">
        <v>104</v>
      </c>
      <c r="K1276" t="s">
        <v>105</v>
      </c>
      <c r="L1276" t="s">
        <v>37</v>
      </c>
      <c r="M1276" t="s">
        <v>2106</v>
      </c>
      <c r="N1276" t="s">
        <v>88</v>
      </c>
      <c r="O1276" t="s">
        <v>89</v>
      </c>
      <c r="P1276" t="s">
        <v>90</v>
      </c>
      <c r="Q1276" t="s">
        <v>91</v>
      </c>
      <c r="R1276">
        <v>1</v>
      </c>
      <c r="S1276">
        <v>229</v>
      </c>
      <c r="T1276">
        <v>0.2</v>
      </c>
      <c r="U1276">
        <v>164.88</v>
      </c>
      <c r="V1276">
        <v>183.2</v>
      </c>
      <c r="W1276">
        <v>18.32</v>
      </c>
      <c r="X1276" t="s">
        <v>136</v>
      </c>
      <c r="Y1276" t="s">
        <v>77</v>
      </c>
      <c r="Z1276" t="s">
        <v>78</v>
      </c>
      <c r="AA1276" t="s">
        <v>65</v>
      </c>
      <c r="AB1276" t="s">
        <v>47</v>
      </c>
    </row>
    <row r="1277" spans="1:28" x14ac:dyDescent="0.3">
      <c r="A1277" t="s">
        <v>4111</v>
      </c>
      <c r="B1277" t="s">
        <v>1888</v>
      </c>
      <c r="C1277" t="s">
        <v>272</v>
      </c>
      <c r="D1277" t="s">
        <v>2147</v>
      </c>
      <c r="E1277" t="s">
        <v>4112</v>
      </c>
      <c r="F1277" t="s">
        <v>53</v>
      </c>
      <c r="G1277">
        <v>31</v>
      </c>
      <c r="H1277" t="s">
        <v>71</v>
      </c>
      <c r="I1277" t="s">
        <v>84</v>
      </c>
      <c r="J1277" t="s">
        <v>85</v>
      </c>
      <c r="K1277" t="s">
        <v>86</v>
      </c>
      <c r="L1277" t="s">
        <v>37</v>
      </c>
      <c r="M1277" t="s">
        <v>4113</v>
      </c>
      <c r="N1277" t="s">
        <v>39</v>
      </c>
      <c r="O1277" t="s">
        <v>40</v>
      </c>
      <c r="P1277" t="s">
        <v>41</v>
      </c>
      <c r="Q1277" t="s">
        <v>42</v>
      </c>
      <c r="R1277">
        <v>9</v>
      </c>
      <c r="S1277">
        <v>219</v>
      </c>
      <c r="T1277">
        <v>0.2</v>
      </c>
      <c r="U1277">
        <v>157.68</v>
      </c>
      <c r="V1277">
        <v>1576.8</v>
      </c>
      <c r="W1277">
        <v>157.68</v>
      </c>
      <c r="X1277" t="s">
        <v>55</v>
      </c>
      <c r="Y1277" t="s">
        <v>64</v>
      </c>
      <c r="Z1277" t="s">
        <v>45</v>
      </c>
      <c r="AA1277" t="s">
        <v>46</v>
      </c>
      <c r="AB1277" t="s">
        <v>47</v>
      </c>
    </row>
    <row r="1278" spans="1:28" x14ac:dyDescent="0.3">
      <c r="A1278" t="s">
        <v>4114</v>
      </c>
      <c r="B1278" t="s">
        <v>708</v>
      </c>
      <c r="C1278" t="s">
        <v>511</v>
      </c>
      <c r="D1278" t="s">
        <v>3710</v>
      </c>
      <c r="E1278" t="s">
        <v>4115</v>
      </c>
      <c r="F1278" t="s">
        <v>33</v>
      </c>
      <c r="G1278">
        <v>31</v>
      </c>
      <c r="H1278" t="s">
        <v>34</v>
      </c>
      <c r="I1278" t="s">
        <v>35</v>
      </c>
      <c r="J1278" t="s">
        <v>36</v>
      </c>
      <c r="K1278" t="s">
        <v>36</v>
      </c>
      <c r="L1278" t="s">
        <v>37</v>
      </c>
      <c r="M1278" t="s">
        <v>1905</v>
      </c>
      <c r="N1278" t="s">
        <v>73</v>
      </c>
      <c r="O1278" t="s">
        <v>107</v>
      </c>
      <c r="P1278" t="s">
        <v>108</v>
      </c>
      <c r="Q1278" t="s">
        <v>109</v>
      </c>
      <c r="R1278">
        <v>8</v>
      </c>
      <c r="S1278">
        <v>550</v>
      </c>
      <c r="T1278">
        <v>0</v>
      </c>
      <c r="U1278">
        <v>396</v>
      </c>
      <c r="V1278">
        <v>4400</v>
      </c>
      <c r="W1278">
        <v>1232</v>
      </c>
      <c r="X1278" t="s">
        <v>136</v>
      </c>
      <c r="Y1278" t="s">
        <v>77</v>
      </c>
      <c r="Z1278" t="s">
        <v>78</v>
      </c>
      <c r="AA1278" t="s">
        <v>46</v>
      </c>
      <c r="AB1278" t="s">
        <v>47</v>
      </c>
    </row>
    <row r="1279" spans="1:28" x14ac:dyDescent="0.3">
      <c r="A1279" t="s">
        <v>4116</v>
      </c>
      <c r="B1279" t="s">
        <v>3029</v>
      </c>
      <c r="C1279" t="s">
        <v>233</v>
      </c>
      <c r="D1279" t="s">
        <v>378</v>
      </c>
      <c r="E1279" t="s">
        <v>1558</v>
      </c>
      <c r="F1279" t="s">
        <v>33</v>
      </c>
      <c r="G1279">
        <v>58</v>
      </c>
      <c r="H1279" t="s">
        <v>71</v>
      </c>
      <c r="I1279" t="s">
        <v>116</v>
      </c>
      <c r="J1279" t="s">
        <v>117</v>
      </c>
      <c r="K1279" t="s">
        <v>118</v>
      </c>
      <c r="L1279" t="s">
        <v>37</v>
      </c>
      <c r="M1279" t="s">
        <v>4117</v>
      </c>
      <c r="N1279" t="s">
        <v>73</v>
      </c>
      <c r="O1279" t="s">
        <v>74</v>
      </c>
      <c r="P1279" t="s">
        <v>75</v>
      </c>
      <c r="Q1279" t="s">
        <v>76</v>
      </c>
      <c r="R1279">
        <v>5</v>
      </c>
      <c r="S1279">
        <v>136</v>
      </c>
      <c r="T1279">
        <v>0.1</v>
      </c>
      <c r="U1279">
        <v>97.92</v>
      </c>
      <c r="V1279">
        <v>612</v>
      </c>
      <c r="W1279">
        <v>122.4</v>
      </c>
      <c r="X1279" t="s">
        <v>55</v>
      </c>
      <c r="Y1279" t="s">
        <v>77</v>
      </c>
      <c r="Z1279" t="s">
        <v>45</v>
      </c>
      <c r="AA1279" t="s">
        <v>65</v>
      </c>
      <c r="AB1279" t="s">
        <v>110</v>
      </c>
    </row>
    <row r="1280" spans="1:28" x14ac:dyDescent="0.3">
      <c r="A1280" t="s">
        <v>4118</v>
      </c>
      <c r="B1280" t="s">
        <v>385</v>
      </c>
      <c r="C1280" t="s">
        <v>1076</v>
      </c>
      <c r="D1280" t="s">
        <v>3167</v>
      </c>
      <c r="E1280" t="s">
        <v>4119</v>
      </c>
      <c r="F1280" t="s">
        <v>53</v>
      </c>
      <c r="G1280">
        <v>50</v>
      </c>
      <c r="H1280" t="s">
        <v>128</v>
      </c>
      <c r="I1280" t="s">
        <v>103</v>
      </c>
      <c r="J1280" t="s">
        <v>104</v>
      </c>
      <c r="K1280" t="s">
        <v>105</v>
      </c>
      <c r="L1280" t="s">
        <v>37</v>
      </c>
      <c r="M1280" t="s">
        <v>506</v>
      </c>
      <c r="N1280" t="s">
        <v>39</v>
      </c>
      <c r="O1280" t="s">
        <v>40</v>
      </c>
      <c r="P1280" t="s">
        <v>41</v>
      </c>
      <c r="Q1280" t="s">
        <v>42</v>
      </c>
      <c r="R1280">
        <v>2</v>
      </c>
      <c r="S1280">
        <v>243</v>
      </c>
      <c r="T1280">
        <v>0.1</v>
      </c>
      <c r="U1280">
        <v>174.96</v>
      </c>
      <c r="V1280">
        <v>437.4</v>
      </c>
      <c r="W1280">
        <v>87.48</v>
      </c>
      <c r="X1280" t="s">
        <v>55</v>
      </c>
      <c r="Y1280" t="s">
        <v>64</v>
      </c>
      <c r="Z1280" t="s">
        <v>56</v>
      </c>
      <c r="AA1280" t="s">
        <v>46</v>
      </c>
      <c r="AB1280" t="s">
        <v>110</v>
      </c>
    </row>
    <row r="1281" spans="1:28" x14ac:dyDescent="0.3">
      <c r="A1281" t="s">
        <v>4120</v>
      </c>
      <c r="B1281" t="s">
        <v>673</v>
      </c>
      <c r="C1281" t="s">
        <v>909</v>
      </c>
      <c r="D1281" t="s">
        <v>2762</v>
      </c>
      <c r="E1281" t="s">
        <v>1190</v>
      </c>
      <c r="F1281" t="s">
        <v>33</v>
      </c>
      <c r="G1281">
        <v>19</v>
      </c>
      <c r="H1281" t="s">
        <v>128</v>
      </c>
      <c r="I1281" t="s">
        <v>35</v>
      </c>
      <c r="J1281" t="s">
        <v>36</v>
      </c>
      <c r="K1281" t="s">
        <v>36</v>
      </c>
      <c r="L1281" t="s">
        <v>37</v>
      </c>
      <c r="M1281" t="s">
        <v>912</v>
      </c>
      <c r="N1281" t="s">
        <v>73</v>
      </c>
      <c r="O1281" t="s">
        <v>107</v>
      </c>
      <c r="P1281" t="s">
        <v>108</v>
      </c>
      <c r="Q1281" t="s">
        <v>109</v>
      </c>
      <c r="R1281">
        <v>9</v>
      </c>
      <c r="S1281">
        <v>1851</v>
      </c>
      <c r="T1281">
        <v>0.2</v>
      </c>
      <c r="U1281">
        <v>1332.72</v>
      </c>
      <c r="V1281">
        <v>13327.2</v>
      </c>
      <c r="W1281">
        <v>1332.72</v>
      </c>
      <c r="X1281" t="s">
        <v>55</v>
      </c>
      <c r="Y1281" t="s">
        <v>77</v>
      </c>
      <c r="Z1281" t="s">
        <v>78</v>
      </c>
      <c r="AA1281" t="s">
        <v>46</v>
      </c>
      <c r="AB1281" t="s">
        <v>110</v>
      </c>
    </row>
    <row r="1282" spans="1:28" x14ac:dyDescent="0.3">
      <c r="A1282" t="s">
        <v>4121</v>
      </c>
      <c r="B1282" t="s">
        <v>3170</v>
      </c>
      <c r="C1282" t="s">
        <v>961</v>
      </c>
      <c r="D1282" t="s">
        <v>1347</v>
      </c>
      <c r="E1282" t="s">
        <v>720</v>
      </c>
      <c r="F1282" t="s">
        <v>53</v>
      </c>
      <c r="G1282">
        <v>64</v>
      </c>
      <c r="H1282" t="s">
        <v>128</v>
      </c>
      <c r="I1282" t="s">
        <v>116</v>
      </c>
      <c r="J1282" t="s">
        <v>117</v>
      </c>
      <c r="K1282" t="s">
        <v>118</v>
      </c>
      <c r="L1282" t="s">
        <v>37</v>
      </c>
      <c r="M1282" t="s">
        <v>622</v>
      </c>
      <c r="N1282" t="s">
        <v>39</v>
      </c>
      <c r="O1282" t="s">
        <v>159</v>
      </c>
      <c r="P1282" t="s">
        <v>160</v>
      </c>
      <c r="Q1282" t="s">
        <v>161</v>
      </c>
      <c r="R1282">
        <v>7</v>
      </c>
      <c r="S1282">
        <v>736</v>
      </c>
      <c r="T1282">
        <v>0</v>
      </c>
      <c r="U1282">
        <v>529.91999999999996</v>
      </c>
      <c r="V1282">
        <v>5152</v>
      </c>
      <c r="W1282">
        <v>1442.56</v>
      </c>
      <c r="X1282" t="s">
        <v>43</v>
      </c>
      <c r="Y1282" t="s">
        <v>77</v>
      </c>
      <c r="Z1282" t="s">
        <v>78</v>
      </c>
      <c r="AA1282" t="s">
        <v>65</v>
      </c>
      <c r="AB1282" t="s">
        <v>47</v>
      </c>
    </row>
    <row r="1283" spans="1:28" x14ac:dyDescent="0.3">
      <c r="A1283" t="s">
        <v>4122</v>
      </c>
      <c r="B1283" t="s">
        <v>1490</v>
      </c>
      <c r="C1283" t="s">
        <v>2455</v>
      </c>
      <c r="D1283" t="s">
        <v>1627</v>
      </c>
      <c r="E1283" t="s">
        <v>3614</v>
      </c>
      <c r="F1283" t="s">
        <v>33</v>
      </c>
      <c r="G1283">
        <v>34</v>
      </c>
      <c r="H1283" t="s">
        <v>34</v>
      </c>
      <c r="I1283" t="s">
        <v>84</v>
      </c>
      <c r="J1283" t="s">
        <v>85</v>
      </c>
      <c r="K1283" t="s">
        <v>86</v>
      </c>
      <c r="L1283" t="s">
        <v>37</v>
      </c>
      <c r="M1283" t="s">
        <v>1126</v>
      </c>
      <c r="N1283" t="s">
        <v>73</v>
      </c>
      <c r="O1283" t="s">
        <v>107</v>
      </c>
      <c r="P1283" t="s">
        <v>108</v>
      </c>
      <c r="Q1283" t="s">
        <v>109</v>
      </c>
      <c r="R1283">
        <v>4</v>
      </c>
      <c r="S1283">
        <v>1590</v>
      </c>
      <c r="T1283">
        <v>0.2</v>
      </c>
      <c r="U1283">
        <v>1144.8</v>
      </c>
      <c r="V1283">
        <v>5088</v>
      </c>
      <c r="W1283">
        <v>508.8</v>
      </c>
      <c r="X1283" t="s">
        <v>55</v>
      </c>
      <c r="Y1283" t="s">
        <v>77</v>
      </c>
      <c r="Z1283" t="s">
        <v>56</v>
      </c>
      <c r="AA1283" t="s">
        <v>57</v>
      </c>
      <c r="AB1283" t="s">
        <v>110</v>
      </c>
    </row>
    <row r="1284" spans="1:28" x14ac:dyDescent="0.3">
      <c r="A1284" t="s">
        <v>4123</v>
      </c>
      <c r="B1284" t="s">
        <v>402</v>
      </c>
      <c r="C1284" t="s">
        <v>403</v>
      </c>
      <c r="D1284" t="s">
        <v>691</v>
      </c>
      <c r="E1284" t="s">
        <v>745</v>
      </c>
      <c r="F1284" t="s">
        <v>33</v>
      </c>
      <c r="G1284">
        <v>60</v>
      </c>
      <c r="H1284" t="s">
        <v>34</v>
      </c>
      <c r="I1284" t="s">
        <v>103</v>
      </c>
      <c r="J1284" t="s">
        <v>104</v>
      </c>
      <c r="K1284" t="s">
        <v>105</v>
      </c>
      <c r="L1284" t="s">
        <v>37</v>
      </c>
      <c r="M1284" t="s">
        <v>3962</v>
      </c>
      <c r="N1284" t="s">
        <v>73</v>
      </c>
      <c r="O1284" t="s">
        <v>74</v>
      </c>
      <c r="P1284" t="s">
        <v>75</v>
      </c>
      <c r="Q1284" t="s">
        <v>76</v>
      </c>
      <c r="R1284">
        <v>5</v>
      </c>
      <c r="S1284">
        <v>518</v>
      </c>
      <c r="T1284">
        <v>0.15</v>
      </c>
      <c r="U1284">
        <v>372.96</v>
      </c>
      <c r="V1284">
        <v>2201.5</v>
      </c>
      <c r="W1284">
        <v>336.7</v>
      </c>
      <c r="X1284" t="s">
        <v>136</v>
      </c>
      <c r="Y1284" t="s">
        <v>77</v>
      </c>
      <c r="Z1284" t="s">
        <v>45</v>
      </c>
      <c r="AA1284" t="s">
        <v>46</v>
      </c>
      <c r="AB1284" t="s">
        <v>47</v>
      </c>
    </row>
    <row r="1285" spans="1:28" x14ac:dyDescent="0.3">
      <c r="A1285" t="s">
        <v>4124</v>
      </c>
      <c r="B1285" t="s">
        <v>344</v>
      </c>
      <c r="C1285" t="s">
        <v>1441</v>
      </c>
      <c r="D1285" t="s">
        <v>4125</v>
      </c>
      <c r="E1285" t="s">
        <v>628</v>
      </c>
      <c r="F1285" t="s">
        <v>33</v>
      </c>
      <c r="G1285">
        <v>57</v>
      </c>
      <c r="H1285" t="s">
        <v>71</v>
      </c>
      <c r="I1285" t="s">
        <v>35</v>
      </c>
      <c r="J1285" t="s">
        <v>36</v>
      </c>
      <c r="K1285" t="s">
        <v>36</v>
      </c>
      <c r="L1285" t="s">
        <v>37</v>
      </c>
      <c r="M1285" t="s">
        <v>2403</v>
      </c>
      <c r="N1285" t="s">
        <v>88</v>
      </c>
      <c r="O1285" t="s">
        <v>89</v>
      </c>
      <c r="P1285" t="s">
        <v>90</v>
      </c>
      <c r="Q1285" t="s">
        <v>91</v>
      </c>
      <c r="R1285">
        <v>6</v>
      </c>
      <c r="S1285">
        <v>752</v>
      </c>
      <c r="T1285">
        <v>0.15</v>
      </c>
      <c r="U1285">
        <v>541.44000000000005</v>
      </c>
      <c r="V1285">
        <v>3835.2</v>
      </c>
      <c r="W1285">
        <v>586.55999999999995</v>
      </c>
      <c r="X1285" t="s">
        <v>136</v>
      </c>
      <c r="Y1285" t="s">
        <v>44</v>
      </c>
      <c r="Z1285" t="s">
        <v>56</v>
      </c>
      <c r="AA1285" t="s">
        <v>46</v>
      </c>
      <c r="AB1285" t="s">
        <v>47</v>
      </c>
    </row>
    <row r="1286" spans="1:28" x14ac:dyDescent="0.3">
      <c r="A1286" t="s">
        <v>4126</v>
      </c>
      <c r="B1286" t="s">
        <v>577</v>
      </c>
      <c r="C1286" t="s">
        <v>1289</v>
      </c>
      <c r="D1286" t="s">
        <v>1161</v>
      </c>
      <c r="E1286" t="s">
        <v>4127</v>
      </c>
      <c r="F1286" t="s">
        <v>53</v>
      </c>
      <c r="G1286">
        <v>21</v>
      </c>
      <c r="H1286" t="s">
        <v>34</v>
      </c>
      <c r="I1286" t="s">
        <v>103</v>
      </c>
      <c r="J1286" t="s">
        <v>104</v>
      </c>
      <c r="K1286" t="s">
        <v>105</v>
      </c>
      <c r="L1286" t="s">
        <v>37</v>
      </c>
      <c r="M1286" t="s">
        <v>1604</v>
      </c>
      <c r="N1286" t="s">
        <v>39</v>
      </c>
      <c r="O1286" t="s">
        <v>40</v>
      </c>
      <c r="P1286" t="s">
        <v>41</v>
      </c>
      <c r="Q1286" t="s">
        <v>42</v>
      </c>
      <c r="R1286">
        <v>4</v>
      </c>
      <c r="S1286">
        <v>1395</v>
      </c>
      <c r="T1286">
        <v>0.05</v>
      </c>
      <c r="U1286">
        <v>1004.4</v>
      </c>
      <c r="V1286">
        <v>5301</v>
      </c>
      <c r="W1286">
        <v>1283.4000000000001</v>
      </c>
      <c r="X1286" t="s">
        <v>43</v>
      </c>
      <c r="Y1286" t="s">
        <v>64</v>
      </c>
      <c r="Z1286" t="s">
        <v>56</v>
      </c>
      <c r="AA1286" t="s">
        <v>46</v>
      </c>
      <c r="AB1286" t="s">
        <v>47</v>
      </c>
    </row>
    <row r="1287" spans="1:28" x14ac:dyDescent="0.3">
      <c r="A1287" t="s">
        <v>4128</v>
      </c>
      <c r="B1287" t="s">
        <v>244</v>
      </c>
      <c r="C1287" t="s">
        <v>436</v>
      </c>
      <c r="D1287" t="s">
        <v>2699</v>
      </c>
      <c r="E1287" t="s">
        <v>324</v>
      </c>
      <c r="F1287" t="s">
        <v>53</v>
      </c>
      <c r="G1287">
        <v>41</v>
      </c>
      <c r="H1287" t="s">
        <v>128</v>
      </c>
      <c r="I1287" t="s">
        <v>84</v>
      </c>
      <c r="J1287" t="s">
        <v>85</v>
      </c>
      <c r="K1287" t="s">
        <v>86</v>
      </c>
      <c r="L1287" t="s">
        <v>37</v>
      </c>
      <c r="M1287" t="s">
        <v>4129</v>
      </c>
      <c r="N1287" t="s">
        <v>39</v>
      </c>
      <c r="O1287" t="s">
        <v>159</v>
      </c>
      <c r="P1287" t="s">
        <v>160</v>
      </c>
      <c r="Q1287" t="s">
        <v>161</v>
      </c>
      <c r="R1287">
        <v>4</v>
      </c>
      <c r="S1287">
        <v>1788</v>
      </c>
      <c r="T1287">
        <v>0</v>
      </c>
      <c r="U1287">
        <v>1287.3599999999999</v>
      </c>
      <c r="V1287">
        <v>7152</v>
      </c>
      <c r="W1287">
        <v>2002.56</v>
      </c>
      <c r="X1287" t="s">
        <v>55</v>
      </c>
      <c r="Y1287" t="s">
        <v>44</v>
      </c>
      <c r="Z1287" t="s">
        <v>56</v>
      </c>
      <c r="AA1287" t="s">
        <v>65</v>
      </c>
      <c r="AB1287" t="s">
        <v>47</v>
      </c>
    </row>
    <row r="1288" spans="1:28" x14ac:dyDescent="0.3">
      <c r="A1288" t="s">
        <v>4130</v>
      </c>
      <c r="B1288" t="s">
        <v>898</v>
      </c>
      <c r="C1288" t="s">
        <v>850</v>
      </c>
      <c r="D1288" t="s">
        <v>4131</v>
      </c>
      <c r="E1288" t="s">
        <v>1747</v>
      </c>
      <c r="F1288" t="s">
        <v>53</v>
      </c>
      <c r="G1288">
        <v>22</v>
      </c>
      <c r="H1288" t="s">
        <v>128</v>
      </c>
      <c r="I1288" t="s">
        <v>35</v>
      </c>
      <c r="J1288" t="s">
        <v>36</v>
      </c>
      <c r="K1288" t="s">
        <v>36</v>
      </c>
      <c r="L1288" t="s">
        <v>37</v>
      </c>
      <c r="M1288" t="s">
        <v>3322</v>
      </c>
      <c r="N1288" t="s">
        <v>73</v>
      </c>
      <c r="O1288" t="s">
        <v>74</v>
      </c>
      <c r="P1288" t="s">
        <v>75</v>
      </c>
      <c r="Q1288" t="s">
        <v>76</v>
      </c>
      <c r="R1288">
        <v>10</v>
      </c>
      <c r="S1288">
        <v>1754</v>
      </c>
      <c r="T1288">
        <v>0.05</v>
      </c>
      <c r="U1288">
        <v>1262.8800000000001</v>
      </c>
      <c r="V1288">
        <v>16663</v>
      </c>
      <c r="W1288">
        <v>4034.2</v>
      </c>
      <c r="X1288" t="s">
        <v>136</v>
      </c>
      <c r="Y1288" t="s">
        <v>44</v>
      </c>
      <c r="Z1288" t="s">
        <v>56</v>
      </c>
      <c r="AA1288" t="s">
        <v>57</v>
      </c>
      <c r="AB1288" t="s">
        <v>47</v>
      </c>
    </row>
    <row r="1289" spans="1:28" x14ac:dyDescent="0.3">
      <c r="A1289" t="s">
        <v>4132</v>
      </c>
      <c r="B1289" t="s">
        <v>631</v>
      </c>
      <c r="C1289" t="s">
        <v>884</v>
      </c>
      <c r="D1289" t="s">
        <v>1321</v>
      </c>
      <c r="E1289" t="s">
        <v>1180</v>
      </c>
      <c r="F1289" t="s">
        <v>53</v>
      </c>
      <c r="G1289">
        <v>51</v>
      </c>
      <c r="H1289" t="s">
        <v>71</v>
      </c>
      <c r="I1289" t="s">
        <v>35</v>
      </c>
      <c r="J1289" t="s">
        <v>36</v>
      </c>
      <c r="K1289" t="s">
        <v>36</v>
      </c>
      <c r="L1289" t="s">
        <v>37</v>
      </c>
      <c r="M1289" t="s">
        <v>2426</v>
      </c>
      <c r="N1289" t="s">
        <v>39</v>
      </c>
      <c r="O1289" t="s">
        <v>159</v>
      </c>
      <c r="P1289" t="s">
        <v>160</v>
      </c>
      <c r="Q1289" t="s">
        <v>161</v>
      </c>
      <c r="R1289">
        <v>5</v>
      </c>
      <c r="S1289">
        <v>763</v>
      </c>
      <c r="T1289">
        <v>0.2</v>
      </c>
      <c r="U1289">
        <v>549.36</v>
      </c>
      <c r="V1289">
        <v>3052</v>
      </c>
      <c r="W1289">
        <v>305.2</v>
      </c>
      <c r="X1289" t="s">
        <v>136</v>
      </c>
      <c r="Y1289" t="s">
        <v>77</v>
      </c>
      <c r="Z1289" t="s">
        <v>56</v>
      </c>
      <c r="AA1289" t="s">
        <v>65</v>
      </c>
      <c r="AB1289" t="s">
        <v>110</v>
      </c>
    </row>
    <row r="1290" spans="1:28" x14ac:dyDescent="0.3">
      <c r="A1290" t="s">
        <v>4133</v>
      </c>
      <c r="B1290" t="s">
        <v>497</v>
      </c>
      <c r="C1290" t="s">
        <v>448</v>
      </c>
      <c r="D1290" t="s">
        <v>3372</v>
      </c>
      <c r="E1290" t="s">
        <v>4134</v>
      </c>
      <c r="F1290" t="s">
        <v>33</v>
      </c>
      <c r="G1290">
        <v>64</v>
      </c>
      <c r="H1290" t="s">
        <v>71</v>
      </c>
      <c r="I1290" t="s">
        <v>35</v>
      </c>
      <c r="J1290" t="s">
        <v>36</v>
      </c>
      <c r="K1290" t="s">
        <v>36</v>
      </c>
      <c r="L1290" t="s">
        <v>37</v>
      </c>
      <c r="M1290" t="s">
        <v>2827</v>
      </c>
      <c r="N1290" t="s">
        <v>39</v>
      </c>
      <c r="O1290" t="s">
        <v>159</v>
      </c>
      <c r="P1290" t="s">
        <v>160</v>
      </c>
      <c r="Q1290" t="s">
        <v>161</v>
      </c>
      <c r="R1290">
        <v>10</v>
      </c>
      <c r="S1290">
        <v>595</v>
      </c>
      <c r="T1290">
        <v>0</v>
      </c>
      <c r="U1290">
        <v>428.4</v>
      </c>
      <c r="V1290">
        <v>5950</v>
      </c>
      <c r="W1290">
        <v>1666</v>
      </c>
      <c r="X1290" t="s">
        <v>55</v>
      </c>
      <c r="Y1290" t="s">
        <v>77</v>
      </c>
      <c r="Z1290" t="s">
        <v>56</v>
      </c>
      <c r="AA1290" t="s">
        <v>57</v>
      </c>
      <c r="AB1290" t="s">
        <v>47</v>
      </c>
    </row>
    <row r="1291" spans="1:28" x14ac:dyDescent="0.3">
      <c r="A1291" t="s">
        <v>4135</v>
      </c>
      <c r="B1291" t="s">
        <v>1919</v>
      </c>
      <c r="C1291" t="s">
        <v>208</v>
      </c>
      <c r="D1291" t="s">
        <v>3099</v>
      </c>
      <c r="E1291" t="s">
        <v>2978</v>
      </c>
      <c r="F1291" t="s">
        <v>53</v>
      </c>
      <c r="G1291">
        <v>33</v>
      </c>
      <c r="H1291" t="s">
        <v>128</v>
      </c>
      <c r="I1291" t="s">
        <v>35</v>
      </c>
      <c r="J1291" t="s">
        <v>36</v>
      </c>
      <c r="K1291" t="s">
        <v>36</v>
      </c>
      <c r="L1291" t="s">
        <v>37</v>
      </c>
      <c r="M1291" t="s">
        <v>844</v>
      </c>
      <c r="N1291" t="s">
        <v>73</v>
      </c>
      <c r="O1291" t="s">
        <v>74</v>
      </c>
      <c r="P1291" t="s">
        <v>75</v>
      </c>
      <c r="Q1291" t="s">
        <v>76</v>
      </c>
      <c r="R1291">
        <v>3</v>
      </c>
      <c r="S1291">
        <v>918</v>
      </c>
      <c r="T1291">
        <v>0.15</v>
      </c>
      <c r="U1291">
        <v>660.96</v>
      </c>
      <c r="V1291">
        <v>2340.9</v>
      </c>
      <c r="W1291">
        <v>358.02</v>
      </c>
      <c r="X1291" t="s">
        <v>55</v>
      </c>
      <c r="Y1291" t="s">
        <v>77</v>
      </c>
      <c r="Z1291" t="s">
        <v>78</v>
      </c>
      <c r="AA1291" t="s">
        <v>65</v>
      </c>
      <c r="AB1291" t="s">
        <v>47</v>
      </c>
    </row>
    <row r="1292" spans="1:28" x14ac:dyDescent="0.3">
      <c r="A1292" t="s">
        <v>4136</v>
      </c>
      <c r="B1292" t="s">
        <v>934</v>
      </c>
      <c r="C1292" t="s">
        <v>518</v>
      </c>
      <c r="D1292" t="s">
        <v>4137</v>
      </c>
      <c r="E1292" t="s">
        <v>1019</v>
      </c>
      <c r="F1292" t="s">
        <v>53</v>
      </c>
      <c r="G1292">
        <v>25</v>
      </c>
      <c r="H1292" t="s">
        <v>128</v>
      </c>
      <c r="I1292" t="s">
        <v>35</v>
      </c>
      <c r="J1292" t="s">
        <v>36</v>
      </c>
      <c r="K1292" t="s">
        <v>36</v>
      </c>
      <c r="L1292" t="s">
        <v>37</v>
      </c>
      <c r="M1292" t="s">
        <v>4138</v>
      </c>
      <c r="N1292" t="s">
        <v>88</v>
      </c>
      <c r="O1292" t="s">
        <v>120</v>
      </c>
      <c r="P1292" t="s">
        <v>121</v>
      </c>
      <c r="Q1292" t="s">
        <v>122</v>
      </c>
      <c r="R1292">
        <v>1</v>
      </c>
      <c r="S1292">
        <v>1549</v>
      </c>
      <c r="T1292">
        <v>0.2</v>
      </c>
      <c r="U1292">
        <v>1115.28</v>
      </c>
      <c r="V1292">
        <v>1239.2</v>
      </c>
      <c r="W1292">
        <v>123.92</v>
      </c>
      <c r="X1292" t="s">
        <v>55</v>
      </c>
      <c r="Y1292" t="s">
        <v>64</v>
      </c>
      <c r="Z1292" t="s">
        <v>78</v>
      </c>
      <c r="AA1292" t="s">
        <v>46</v>
      </c>
      <c r="AB1292" t="s">
        <v>47</v>
      </c>
    </row>
    <row r="1293" spans="1:28" x14ac:dyDescent="0.3">
      <c r="A1293" t="s">
        <v>4139</v>
      </c>
      <c r="B1293" t="s">
        <v>1741</v>
      </c>
      <c r="C1293" t="s">
        <v>132</v>
      </c>
      <c r="D1293" t="s">
        <v>773</v>
      </c>
      <c r="E1293" t="s">
        <v>4140</v>
      </c>
      <c r="F1293" t="s">
        <v>53</v>
      </c>
      <c r="G1293">
        <v>24</v>
      </c>
      <c r="H1293" t="s">
        <v>34</v>
      </c>
      <c r="I1293" t="s">
        <v>103</v>
      </c>
      <c r="J1293" t="s">
        <v>104</v>
      </c>
      <c r="K1293" t="s">
        <v>105</v>
      </c>
      <c r="L1293" t="s">
        <v>37</v>
      </c>
      <c r="M1293" t="s">
        <v>4141</v>
      </c>
      <c r="N1293" t="s">
        <v>73</v>
      </c>
      <c r="O1293" t="s">
        <v>74</v>
      </c>
      <c r="P1293" t="s">
        <v>75</v>
      </c>
      <c r="Q1293" t="s">
        <v>76</v>
      </c>
      <c r="R1293">
        <v>7</v>
      </c>
      <c r="S1293">
        <v>505</v>
      </c>
      <c r="T1293">
        <v>0.05</v>
      </c>
      <c r="U1293">
        <v>363.6</v>
      </c>
      <c r="V1293">
        <v>3358.25</v>
      </c>
      <c r="W1293">
        <v>813.05</v>
      </c>
      <c r="X1293" t="s">
        <v>43</v>
      </c>
      <c r="Y1293" t="s">
        <v>77</v>
      </c>
      <c r="Z1293" t="s">
        <v>45</v>
      </c>
      <c r="AA1293" t="s">
        <v>65</v>
      </c>
      <c r="AB1293" t="s">
        <v>110</v>
      </c>
    </row>
    <row r="1294" spans="1:28" x14ac:dyDescent="0.3">
      <c r="A1294" t="s">
        <v>4142</v>
      </c>
      <c r="B1294" t="s">
        <v>99</v>
      </c>
      <c r="C1294" t="s">
        <v>665</v>
      </c>
      <c r="D1294" t="s">
        <v>1514</v>
      </c>
      <c r="E1294" t="s">
        <v>4088</v>
      </c>
      <c r="F1294" t="s">
        <v>53</v>
      </c>
      <c r="G1294">
        <v>54</v>
      </c>
      <c r="H1294" t="s">
        <v>71</v>
      </c>
      <c r="I1294" t="s">
        <v>116</v>
      </c>
      <c r="J1294" t="s">
        <v>117</v>
      </c>
      <c r="K1294" t="s">
        <v>118</v>
      </c>
      <c r="L1294" t="s">
        <v>37</v>
      </c>
      <c r="M1294" t="s">
        <v>754</v>
      </c>
      <c r="N1294" t="s">
        <v>73</v>
      </c>
      <c r="O1294" t="s">
        <v>107</v>
      </c>
      <c r="P1294" t="s">
        <v>108</v>
      </c>
      <c r="Q1294" t="s">
        <v>109</v>
      </c>
      <c r="R1294">
        <v>1</v>
      </c>
      <c r="S1294">
        <v>879</v>
      </c>
      <c r="T1294">
        <v>0.05</v>
      </c>
      <c r="U1294">
        <v>632.88</v>
      </c>
      <c r="V1294">
        <v>835.05</v>
      </c>
      <c r="W1294">
        <v>202.17</v>
      </c>
      <c r="X1294" t="s">
        <v>43</v>
      </c>
      <c r="Y1294" t="s">
        <v>44</v>
      </c>
      <c r="Z1294" t="s">
        <v>45</v>
      </c>
      <c r="AA1294" t="s">
        <v>57</v>
      </c>
      <c r="AB1294" t="s">
        <v>47</v>
      </c>
    </row>
    <row r="1295" spans="1:28" x14ac:dyDescent="0.3">
      <c r="A1295" t="s">
        <v>4143</v>
      </c>
      <c r="B1295" t="s">
        <v>187</v>
      </c>
      <c r="C1295" t="s">
        <v>1217</v>
      </c>
      <c r="D1295" t="s">
        <v>4144</v>
      </c>
      <c r="E1295" t="s">
        <v>4145</v>
      </c>
      <c r="F1295" t="s">
        <v>33</v>
      </c>
      <c r="G1295">
        <v>56</v>
      </c>
      <c r="H1295" t="s">
        <v>71</v>
      </c>
      <c r="I1295" t="s">
        <v>35</v>
      </c>
      <c r="J1295" t="s">
        <v>36</v>
      </c>
      <c r="K1295" t="s">
        <v>36</v>
      </c>
      <c r="L1295" t="s">
        <v>37</v>
      </c>
      <c r="M1295" t="s">
        <v>4146</v>
      </c>
      <c r="N1295" t="s">
        <v>88</v>
      </c>
      <c r="O1295" t="s">
        <v>89</v>
      </c>
      <c r="P1295" t="s">
        <v>90</v>
      </c>
      <c r="Q1295" t="s">
        <v>91</v>
      </c>
      <c r="R1295">
        <v>4</v>
      </c>
      <c r="S1295">
        <v>1694</v>
      </c>
      <c r="T1295">
        <v>0</v>
      </c>
      <c r="U1295">
        <v>1219.68</v>
      </c>
      <c r="V1295">
        <v>6776</v>
      </c>
      <c r="W1295">
        <v>1897.28</v>
      </c>
      <c r="X1295" t="s">
        <v>136</v>
      </c>
      <c r="Y1295" t="s">
        <v>44</v>
      </c>
      <c r="Z1295" t="s">
        <v>78</v>
      </c>
      <c r="AA1295" t="s">
        <v>57</v>
      </c>
      <c r="AB1295" t="s">
        <v>110</v>
      </c>
    </row>
    <row r="1296" spans="1:28" x14ac:dyDescent="0.3">
      <c r="A1296" t="s">
        <v>4147</v>
      </c>
      <c r="B1296" t="s">
        <v>1769</v>
      </c>
      <c r="C1296" t="s">
        <v>1626</v>
      </c>
      <c r="D1296" t="s">
        <v>2762</v>
      </c>
      <c r="E1296" t="s">
        <v>4148</v>
      </c>
      <c r="F1296" t="s">
        <v>33</v>
      </c>
      <c r="G1296">
        <v>58</v>
      </c>
      <c r="H1296" t="s">
        <v>128</v>
      </c>
      <c r="I1296" t="s">
        <v>35</v>
      </c>
      <c r="J1296" t="s">
        <v>36</v>
      </c>
      <c r="K1296" t="s">
        <v>36</v>
      </c>
      <c r="L1296" t="s">
        <v>37</v>
      </c>
      <c r="M1296" t="s">
        <v>4149</v>
      </c>
      <c r="N1296" t="s">
        <v>39</v>
      </c>
      <c r="O1296" t="s">
        <v>159</v>
      </c>
      <c r="P1296" t="s">
        <v>160</v>
      </c>
      <c r="Q1296" t="s">
        <v>161</v>
      </c>
      <c r="R1296">
        <v>4</v>
      </c>
      <c r="S1296">
        <v>1810</v>
      </c>
      <c r="T1296">
        <v>0.2</v>
      </c>
      <c r="U1296">
        <v>1303.2</v>
      </c>
      <c r="V1296">
        <v>5792</v>
      </c>
      <c r="W1296">
        <v>579.20000000000005</v>
      </c>
      <c r="X1296" t="s">
        <v>136</v>
      </c>
      <c r="Y1296" t="s">
        <v>64</v>
      </c>
      <c r="Z1296" t="s">
        <v>45</v>
      </c>
      <c r="AA1296" t="s">
        <v>65</v>
      </c>
      <c r="AB1296" t="s">
        <v>47</v>
      </c>
    </row>
    <row r="1297" spans="1:28" x14ac:dyDescent="0.3">
      <c r="A1297" t="s">
        <v>4150</v>
      </c>
      <c r="B1297" t="s">
        <v>2625</v>
      </c>
      <c r="C1297" t="s">
        <v>209</v>
      </c>
      <c r="D1297" t="s">
        <v>2312</v>
      </c>
      <c r="E1297" t="s">
        <v>4151</v>
      </c>
      <c r="F1297" t="s">
        <v>53</v>
      </c>
      <c r="G1297">
        <v>23</v>
      </c>
      <c r="H1297" t="s">
        <v>71</v>
      </c>
      <c r="I1297" t="s">
        <v>116</v>
      </c>
      <c r="J1297" t="s">
        <v>117</v>
      </c>
      <c r="K1297" t="s">
        <v>118</v>
      </c>
      <c r="L1297" t="s">
        <v>37</v>
      </c>
      <c r="M1297" t="s">
        <v>1389</v>
      </c>
      <c r="N1297" t="s">
        <v>73</v>
      </c>
      <c r="O1297" t="s">
        <v>107</v>
      </c>
      <c r="P1297" t="s">
        <v>108</v>
      </c>
      <c r="Q1297" t="s">
        <v>109</v>
      </c>
      <c r="R1297">
        <v>4</v>
      </c>
      <c r="S1297">
        <v>1136</v>
      </c>
      <c r="T1297">
        <v>0.2</v>
      </c>
      <c r="U1297">
        <v>817.92</v>
      </c>
      <c r="V1297">
        <v>3635.2</v>
      </c>
      <c r="W1297">
        <v>363.52</v>
      </c>
      <c r="X1297" t="s">
        <v>55</v>
      </c>
      <c r="Y1297" t="s">
        <v>77</v>
      </c>
      <c r="Z1297" t="s">
        <v>56</v>
      </c>
      <c r="AA1297" t="s">
        <v>46</v>
      </c>
      <c r="AB1297" t="s">
        <v>110</v>
      </c>
    </row>
    <row r="1298" spans="1:28" x14ac:dyDescent="0.3">
      <c r="A1298" t="s">
        <v>4152</v>
      </c>
      <c r="B1298" t="s">
        <v>708</v>
      </c>
      <c r="C1298" t="s">
        <v>511</v>
      </c>
      <c r="D1298" t="s">
        <v>3345</v>
      </c>
      <c r="E1298" t="s">
        <v>3593</v>
      </c>
      <c r="F1298" t="s">
        <v>53</v>
      </c>
      <c r="G1298">
        <v>56</v>
      </c>
      <c r="H1298" t="s">
        <v>34</v>
      </c>
      <c r="I1298" t="s">
        <v>116</v>
      </c>
      <c r="J1298" t="s">
        <v>117</v>
      </c>
      <c r="K1298" t="s">
        <v>118</v>
      </c>
      <c r="L1298" t="s">
        <v>37</v>
      </c>
      <c r="M1298" t="s">
        <v>185</v>
      </c>
      <c r="N1298" t="s">
        <v>88</v>
      </c>
      <c r="O1298" t="s">
        <v>120</v>
      </c>
      <c r="P1298" t="s">
        <v>121</v>
      </c>
      <c r="Q1298" t="s">
        <v>122</v>
      </c>
      <c r="R1298">
        <v>5</v>
      </c>
      <c r="S1298">
        <v>308</v>
      </c>
      <c r="T1298">
        <v>0.2</v>
      </c>
      <c r="U1298">
        <v>221.76</v>
      </c>
      <c r="V1298">
        <v>1232</v>
      </c>
      <c r="W1298">
        <v>123.2</v>
      </c>
      <c r="X1298" t="s">
        <v>55</v>
      </c>
      <c r="Y1298" t="s">
        <v>77</v>
      </c>
      <c r="Z1298" t="s">
        <v>56</v>
      </c>
      <c r="AA1298" t="s">
        <v>65</v>
      </c>
      <c r="AB1298" t="s">
        <v>47</v>
      </c>
    </row>
    <row r="1299" spans="1:28" x14ac:dyDescent="0.3">
      <c r="A1299" t="s">
        <v>4153</v>
      </c>
      <c r="B1299" t="s">
        <v>476</v>
      </c>
      <c r="C1299" t="s">
        <v>2298</v>
      </c>
      <c r="D1299" t="s">
        <v>2930</v>
      </c>
      <c r="E1299" t="s">
        <v>2348</v>
      </c>
      <c r="F1299" t="s">
        <v>53</v>
      </c>
      <c r="G1299">
        <v>57</v>
      </c>
      <c r="H1299" t="s">
        <v>128</v>
      </c>
      <c r="I1299" t="s">
        <v>35</v>
      </c>
      <c r="J1299" t="s">
        <v>36</v>
      </c>
      <c r="K1299" t="s">
        <v>36</v>
      </c>
      <c r="L1299" t="s">
        <v>37</v>
      </c>
      <c r="M1299" t="s">
        <v>2711</v>
      </c>
      <c r="N1299" t="s">
        <v>73</v>
      </c>
      <c r="O1299" t="s">
        <v>74</v>
      </c>
      <c r="P1299" t="s">
        <v>75</v>
      </c>
      <c r="Q1299" t="s">
        <v>76</v>
      </c>
      <c r="R1299">
        <v>7</v>
      </c>
      <c r="S1299">
        <v>1718</v>
      </c>
      <c r="T1299">
        <v>0</v>
      </c>
      <c r="U1299">
        <v>1236.96</v>
      </c>
      <c r="V1299">
        <v>12026</v>
      </c>
      <c r="W1299">
        <v>3367.28</v>
      </c>
      <c r="X1299" t="s">
        <v>136</v>
      </c>
      <c r="Y1299" t="s">
        <v>77</v>
      </c>
      <c r="Z1299" t="s">
        <v>45</v>
      </c>
      <c r="AA1299" t="s">
        <v>46</v>
      </c>
      <c r="AB1299" t="s">
        <v>47</v>
      </c>
    </row>
    <row r="1300" spans="1:28" x14ac:dyDescent="0.3">
      <c r="A1300" t="s">
        <v>4154</v>
      </c>
      <c r="B1300" t="s">
        <v>250</v>
      </c>
      <c r="C1300" t="s">
        <v>1919</v>
      </c>
      <c r="D1300" t="s">
        <v>3772</v>
      </c>
      <c r="E1300" t="s">
        <v>2522</v>
      </c>
      <c r="F1300" t="s">
        <v>33</v>
      </c>
      <c r="G1300">
        <v>25</v>
      </c>
      <c r="H1300" t="s">
        <v>71</v>
      </c>
      <c r="I1300" t="s">
        <v>116</v>
      </c>
      <c r="J1300" t="s">
        <v>117</v>
      </c>
      <c r="K1300" t="s">
        <v>118</v>
      </c>
      <c r="L1300" t="s">
        <v>37</v>
      </c>
      <c r="M1300" t="s">
        <v>640</v>
      </c>
      <c r="N1300" t="s">
        <v>39</v>
      </c>
      <c r="O1300" t="s">
        <v>40</v>
      </c>
      <c r="P1300" t="s">
        <v>41</v>
      </c>
      <c r="Q1300" t="s">
        <v>42</v>
      </c>
      <c r="R1300">
        <v>1</v>
      </c>
      <c r="S1300">
        <v>435</v>
      </c>
      <c r="T1300">
        <v>0</v>
      </c>
      <c r="U1300">
        <v>313.2</v>
      </c>
      <c r="V1300">
        <v>435</v>
      </c>
      <c r="W1300">
        <v>121.8</v>
      </c>
      <c r="X1300" t="s">
        <v>136</v>
      </c>
      <c r="Y1300" t="s">
        <v>64</v>
      </c>
      <c r="Z1300" t="s">
        <v>56</v>
      </c>
      <c r="AA1300" t="s">
        <v>57</v>
      </c>
      <c r="AB1300" t="s">
        <v>47</v>
      </c>
    </row>
    <row r="1301" spans="1:28" x14ac:dyDescent="0.3">
      <c r="A1301" t="s">
        <v>4155</v>
      </c>
      <c r="B1301" t="s">
        <v>512</v>
      </c>
      <c r="C1301" t="s">
        <v>689</v>
      </c>
      <c r="D1301" t="s">
        <v>1050</v>
      </c>
      <c r="E1301" t="s">
        <v>1019</v>
      </c>
      <c r="F1301" t="s">
        <v>53</v>
      </c>
      <c r="G1301">
        <v>41</v>
      </c>
      <c r="H1301" t="s">
        <v>34</v>
      </c>
      <c r="I1301" t="s">
        <v>84</v>
      </c>
      <c r="J1301" t="s">
        <v>85</v>
      </c>
      <c r="K1301" t="s">
        <v>86</v>
      </c>
      <c r="L1301" t="s">
        <v>37</v>
      </c>
      <c r="M1301" t="s">
        <v>2313</v>
      </c>
      <c r="N1301" t="s">
        <v>39</v>
      </c>
      <c r="O1301" t="s">
        <v>159</v>
      </c>
      <c r="P1301" t="s">
        <v>160</v>
      </c>
      <c r="Q1301" t="s">
        <v>161</v>
      </c>
      <c r="R1301">
        <v>1</v>
      </c>
      <c r="S1301">
        <v>522</v>
      </c>
      <c r="T1301">
        <v>0.05</v>
      </c>
      <c r="U1301">
        <v>375.84</v>
      </c>
      <c r="V1301">
        <v>495.9</v>
      </c>
      <c r="W1301">
        <v>120.06</v>
      </c>
      <c r="X1301" t="s">
        <v>55</v>
      </c>
      <c r="Y1301" t="s">
        <v>77</v>
      </c>
      <c r="Z1301" t="s">
        <v>56</v>
      </c>
      <c r="AA1301" t="s">
        <v>57</v>
      </c>
      <c r="AB1301" t="s">
        <v>47</v>
      </c>
    </row>
    <row r="1302" spans="1:28" x14ac:dyDescent="0.3">
      <c r="A1302" t="s">
        <v>4156</v>
      </c>
      <c r="B1302" t="s">
        <v>647</v>
      </c>
      <c r="C1302" t="s">
        <v>1924</v>
      </c>
      <c r="D1302" t="s">
        <v>4157</v>
      </c>
      <c r="E1302" t="s">
        <v>467</v>
      </c>
      <c r="F1302" t="s">
        <v>53</v>
      </c>
      <c r="G1302">
        <v>52</v>
      </c>
      <c r="H1302" t="s">
        <v>71</v>
      </c>
      <c r="I1302" t="s">
        <v>103</v>
      </c>
      <c r="J1302" t="s">
        <v>104</v>
      </c>
      <c r="K1302" t="s">
        <v>105</v>
      </c>
      <c r="L1302" t="s">
        <v>37</v>
      </c>
      <c r="M1302" t="s">
        <v>3708</v>
      </c>
      <c r="N1302" t="s">
        <v>88</v>
      </c>
      <c r="O1302" t="s">
        <v>89</v>
      </c>
      <c r="P1302" t="s">
        <v>90</v>
      </c>
      <c r="Q1302" t="s">
        <v>91</v>
      </c>
      <c r="R1302">
        <v>7</v>
      </c>
      <c r="S1302">
        <v>178</v>
      </c>
      <c r="T1302">
        <v>0.1</v>
      </c>
      <c r="U1302">
        <v>128.16</v>
      </c>
      <c r="V1302">
        <v>1121.4000000000001</v>
      </c>
      <c r="W1302">
        <v>224.28</v>
      </c>
      <c r="X1302" t="s">
        <v>55</v>
      </c>
      <c r="Y1302" t="s">
        <v>44</v>
      </c>
      <c r="Z1302" t="s">
        <v>78</v>
      </c>
      <c r="AA1302" t="s">
        <v>65</v>
      </c>
      <c r="AB1302" t="s">
        <v>47</v>
      </c>
    </row>
    <row r="1303" spans="1:28" x14ac:dyDescent="0.3">
      <c r="A1303" t="s">
        <v>4158</v>
      </c>
      <c r="B1303" t="s">
        <v>193</v>
      </c>
      <c r="C1303" t="s">
        <v>448</v>
      </c>
      <c r="D1303" t="s">
        <v>4159</v>
      </c>
      <c r="E1303" t="s">
        <v>134</v>
      </c>
      <c r="F1303" t="s">
        <v>33</v>
      </c>
      <c r="G1303">
        <v>40</v>
      </c>
      <c r="H1303" t="s">
        <v>34</v>
      </c>
      <c r="I1303" t="s">
        <v>103</v>
      </c>
      <c r="J1303" t="s">
        <v>104</v>
      </c>
      <c r="K1303" t="s">
        <v>105</v>
      </c>
      <c r="L1303" t="s">
        <v>37</v>
      </c>
      <c r="M1303" t="s">
        <v>600</v>
      </c>
      <c r="N1303" t="s">
        <v>88</v>
      </c>
      <c r="O1303" t="s">
        <v>89</v>
      </c>
      <c r="P1303" t="s">
        <v>90</v>
      </c>
      <c r="Q1303" t="s">
        <v>91</v>
      </c>
      <c r="R1303">
        <v>8</v>
      </c>
      <c r="S1303">
        <v>1872</v>
      </c>
      <c r="T1303">
        <v>0.1</v>
      </c>
      <c r="U1303">
        <v>1347.84</v>
      </c>
      <c r="V1303">
        <v>13478.4</v>
      </c>
      <c r="W1303">
        <v>2695.68</v>
      </c>
      <c r="X1303" t="s">
        <v>136</v>
      </c>
      <c r="Y1303" t="s">
        <v>64</v>
      </c>
      <c r="Z1303" t="s">
        <v>56</v>
      </c>
      <c r="AA1303" t="s">
        <v>46</v>
      </c>
      <c r="AB1303" t="s">
        <v>47</v>
      </c>
    </row>
    <row r="1304" spans="1:28" x14ac:dyDescent="0.3">
      <c r="A1304" t="s">
        <v>4160</v>
      </c>
      <c r="B1304" t="s">
        <v>94</v>
      </c>
      <c r="C1304" t="s">
        <v>718</v>
      </c>
      <c r="D1304" t="s">
        <v>2211</v>
      </c>
      <c r="E1304" t="s">
        <v>667</v>
      </c>
      <c r="F1304" t="s">
        <v>33</v>
      </c>
      <c r="G1304">
        <v>39</v>
      </c>
      <c r="H1304" t="s">
        <v>128</v>
      </c>
      <c r="I1304" t="s">
        <v>35</v>
      </c>
      <c r="J1304" t="s">
        <v>36</v>
      </c>
      <c r="K1304" t="s">
        <v>36</v>
      </c>
      <c r="L1304" t="s">
        <v>37</v>
      </c>
      <c r="M1304" t="s">
        <v>1739</v>
      </c>
      <c r="N1304" t="s">
        <v>39</v>
      </c>
      <c r="O1304" t="s">
        <v>40</v>
      </c>
      <c r="P1304" t="s">
        <v>41</v>
      </c>
      <c r="Q1304" t="s">
        <v>42</v>
      </c>
      <c r="R1304">
        <v>2</v>
      </c>
      <c r="S1304">
        <v>1593</v>
      </c>
      <c r="T1304">
        <v>0.1</v>
      </c>
      <c r="U1304">
        <v>1146.96</v>
      </c>
      <c r="V1304">
        <v>2867.4</v>
      </c>
      <c r="W1304">
        <v>573.48</v>
      </c>
      <c r="X1304" t="s">
        <v>136</v>
      </c>
      <c r="Y1304" t="s">
        <v>64</v>
      </c>
      <c r="Z1304" t="s">
        <v>45</v>
      </c>
      <c r="AA1304" t="s">
        <v>57</v>
      </c>
      <c r="AB1304" t="s">
        <v>47</v>
      </c>
    </row>
    <row r="1305" spans="1:28" x14ac:dyDescent="0.3">
      <c r="A1305" t="s">
        <v>4161</v>
      </c>
      <c r="B1305" t="s">
        <v>232</v>
      </c>
      <c r="C1305" t="s">
        <v>233</v>
      </c>
      <c r="D1305" t="s">
        <v>4162</v>
      </c>
      <c r="E1305" t="s">
        <v>2151</v>
      </c>
      <c r="F1305" t="s">
        <v>53</v>
      </c>
      <c r="G1305">
        <v>28</v>
      </c>
      <c r="H1305" t="s">
        <v>71</v>
      </c>
      <c r="I1305" t="s">
        <v>35</v>
      </c>
      <c r="J1305" t="s">
        <v>36</v>
      </c>
      <c r="K1305" t="s">
        <v>36</v>
      </c>
      <c r="L1305" t="s">
        <v>37</v>
      </c>
      <c r="M1305" t="s">
        <v>515</v>
      </c>
      <c r="N1305" t="s">
        <v>39</v>
      </c>
      <c r="O1305" t="s">
        <v>159</v>
      </c>
      <c r="P1305" t="s">
        <v>160</v>
      </c>
      <c r="Q1305" t="s">
        <v>161</v>
      </c>
      <c r="R1305">
        <v>10</v>
      </c>
      <c r="S1305">
        <v>504</v>
      </c>
      <c r="T1305">
        <v>0.05</v>
      </c>
      <c r="U1305">
        <v>362.88</v>
      </c>
      <c r="V1305">
        <v>4788</v>
      </c>
      <c r="W1305">
        <v>1159.2</v>
      </c>
      <c r="X1305" t="s">
        <v>136</v>
      </c>
      <c r="Y1305" t="s">
        <v>64</v>
      </c>
      <c r="Z1305" t="s">
        <v>45</v>
      </c>
      <c r="AA1305" t="s">
        <v>65</v>
      </c>
      <c r="AB1305" t="s">
        <v>110</v>
      </c>
    </row>
    <row r="1306" spans="1:28" x14ac:dyDescent="0.3">
      <c r="A1306" t="s">
        <v>4163</v>
      </c>
      <c r="B1306" t="s">
        <v>1188</v>
      </c>
      <c r="C1306" t="s">
        <v>305</v>
      </c>
      <c r="D1306" t="s">
        <v>471</v>
      </c>
      <c r="E1306" t="s">
        <v>4164</v>
      </c>
      <c r="F1306" t="s">
        <v>33</v>
      </c>
      <c r="G1306">
        <v>34</v>
      </c>
      <c r="H1306" t="s">
        <v>71</v>
      </c>
      <c r="I1306" t="s">
        <v>103</v>
      </c>
      <c r="J1306" t="s">
        <v>104</v>
      </c>
      <c r="K1306" t="s">
        <v>105</v>
      </c>
      <c r="L1306" t="s">
        <v>37</v>
      </c>
      <c r="M1306" t="s">
        <v>2403</v>
      </c>
      <c r="N1306" t="s">
        <v>73</v>
      </c>
      <c r="O1306" t="s">
        <v>74</v>
      </c>
      <c r="P1306" t="s">
        <v>75</v>
      </c>
      <c r="Q1306" t="s">
        <v>76</v>
      </c>
      <c r="R1306">
        <v>6</v>
      </c>
      <c r="S1306">
        <v>1402</v>
      </c>
      <c r="T1306">
        <v>0.15</v>
      </c>
      <c r="U1306">
        <v>1009.44</v>
      </c>
      <c r="V1306">
        <v>7150.2</v>
      </c>
      <c r="W1306">
        <v>1093.56</v>
      </c>
      <c r="X1306" t="s">
        <v>136</v>
      </c>
      <c r="Y1306" t="s">
        <v>64</v>
      </c>
      <c r="Z1306" t="s">
        <v>56</v>
      </c>
      <c r="AA1306" t="s">
        <v>46</v>
      </c>
      <c r="AB1306" t="s">
        <v>110</v>
      </c>
    </row>
    <row r="1307" spans="1:28" x14ac:dyDescent="0.3">
      <c r="A1307" t="s">
        <v>4165</v>
      </c>
      <c r="B1307" t="s">
        <v>976</v>
      </c>
      <c r="C1307" t="s">
        <v>893</v>
      </c>
      <c r="D1307" t="s">
        <v>2609</v>
      </c>
      <c r="E1307" t="s">
        <v>1333</v>
      </c>
      <c r="F1307" t="s">
        <v>53</v>
      </c>
      <c r="G1307">
        <v>64</v>
      </c>
      <c r="H1307" t="s">
        <v>34</v>
      </c>
      <c r="I1307" t="s">
        <v>35</v>
      </c>
      <c r="J1307" t="s">
        <v>36</v>
      </c>
      <c r="K1307" t="s">
        <v>36</v>
      </c>
      <c r="L1307" t="s">
        <v>37</v>
      </c>
      <c r="M1307" t="s">
        <v>2620</v>
      </c>
      <c r="N1307" t="s">
        <v>88</v>
      </c>
      <c r="O1307" t="s">
        <v>89</v>
      </c>
      <c r="P1307" t="s">
        <v>90</v>
      </c>
      <c r="Q1307" t="s">
        <v>91</v>
      </c>
      <c r="R1307">
        <v>9</v>
      </c>
      <c r="S1307">
        <v>463</v>
      </c>
      <c r="T1307">
        <v>0</v>
      </c>
      <c r="U1307">
        <v>333.36</v>
      </c>
      <c r="V1307">
        <v>4167</v>
      </c>
      <c r="W1307">
        <v>1166.76</v>
      </c>
      <c r="X1307" t="s">
        <v>43</v>
      </c>
      <c r="Y1307" t="s">
        <v>64</v>
      </c>
      <c r="Z1307" t="s">
        <v>78</v>
      </c>
      <c r="AA1307" t="s">
        <v>57</v>
      </c>
      <c r="AB1307" t="s">
        <v>110</v>
      </c>
    </row>
    <row r="1308" spans="1:28" x14ac:dyDescent="0.3">
      <c r="A1308" t="s">
        <v>4166</v>
      </c>
      <c r="B1308" t="s">
        <v>1585</v>
      </c>
      <c r="C1308" t="s">
        <v>646</v>
      </c>
      <c r="D1308" t="s">
        <v>4167</v>
      </c>
      <c r="E1308" t="s">
        <v>1357</v>
      </c>
      <c r="F1308" t="s">
        <v>53</v>
      </c>
      <c r="G1308">
        <v>39</v>
      </c>
      <c r="H1308" t="s">
        <v>71</v>
      </c>
      <c r="I1308" t="s">
        <v>35</v>
      </c>
      <c r="J1308" t="s">
        <v>36</v>
      </c>
      <c r="K1308" t="s">
        <v>36</v>
      </c>
      <c r="L1308" t="s">
        <v>37</v>
      </c>
      <c r="M1308" t="s">
        <v>1434</v>
      </c>
      <c r="N1308" t="s">
        <v>39</v>
      </c>
      <c r="O1308" t="s">
        <v>40</v>
      </c>
      <c r="P1308" t="s">
        <v>41</v>
      </c>
      <c r="Q1308" t="s">
        <v>42</v>
      </c>
      <c r="R1308">
        <v>7</v>
      </c>
      <c r="S1308">
        <v>848</v>
      </c>
      <c r="T1308">
        <v>0.05</v>
      </c>
      <c r="U1308">
        <v>610.55999999999995</v>
      </c>
      <c r="V1308">
        <v>5639.2</v>
      </c>
      <c r="W1308">
        <v>1365.28</v>
      </c>
      <c r="X1308" t="s">
        <v>136</v>
      </c>
      <c r="Y1308" t="s">
        <v>77</v>
      </c>
      <c r="Z1308" t="s">
        <v>56</v>
      </c>
      <c r="AA1308" t="s">
        <v>46</v>
      </c>
      <c r="AB1308" t="s">
        <v>47</v>
      </c>
    </row>
    <row r="1309" spans="1:28" x14ac:dyDescent="0.3">
      <c r="A1309" t="s">
        <v>4168</v>
      </c>
      <c r="B1309" t="s">
        <v>1769</v>
      </c>
      <c r="C1309" t="s">
        <v>1592</v>
      </c>
      <c r="D1309" t="s">
        <v>838</v>
      </c>
      <c r="E1309" t="s">
        <v>3828</v>
      </c>
      <c r="F1309" t="s">
        <v>33</v>
      </c>
      <c r="G1309">
        <v>20</v>
      </c>
      <c r="H1309" t="s">
        <v>128</v>
      </c>
      <c r="I1309" t="s">
        <v>116</v>
      </c>
      <c r="J1309" t="s">
        <v>117</v>
      </c>
      <c r="K1309" t="s">
        <v>118</v>
      </c>
      <c r="L1309" t="s">
        <v>37</v>
      </c>
      <c r="M1309" t="s">
        <v>4169</v>
      </c>
      <c r="N1309" t="s">
        <v>88</v>
      </c>
      <c r="O1309" t="s">
        <v>89</v>
      </c>
      <c r="P1309" t="s">
        <v>90</v>
      </c>
      <c r="Q1309" t="s">
        <v>91</v>
      </c>
      <c r="R1309">
        <v>6</v>
      </c>
      <c r="S1309">
        <v>282</v>
      </c>
      <c r="T1309">
        <v>0.15</v>
      </c>
      <c r="U1309">
        <v>203.04</v>
      </c>
      <c r="V1309">
        <v>1438.2</v>
      </c>
      <c r="W1309">
        <v>219.96</v>
      </c>
      <c r="X1309" t="s">
        <v>136</v>
      </c>
      <c r="Y1309" t="s">
        <v>44</v>
      </c>
      <c r="Z1309" t="s">
        <v>78</v>
      </c>
      <c r="AA1309" t="s">
        <v>65</v>
      </c>
      <c r="AB1309" t="s">
        <v>110</v>
      </c>
    </row>
    <row r="1310" spans="1:28" x14ac:dyDescent="0.3">
      <c r="A1310" t="s">
        <v>4170</v>
      </c>
      <c r="B1310" t="s">
        <v>1674</v>
      </c>
      <c r="C1310" t="s">
        <v>1611</v>
      </c>
      <c r="D1310" t="s">
        <v>4171</v>
      </c>
      <c r="E1310" t="s">
        <v>4172</v>
      </c>
      <c r="F1310" t="s">
        <v>33</v>
      </c>
      <c r="G1310">
        <v>36</v>
      </c>
      <c r="H1310" t="s">
        <v>128</v>
      </c>
      <c r="I1310" t="s">
        <v>84</v>
      </c>
      <c r="J1310" t="s">
        <v>85</v>
      </c>
      <c r="K1310" t="s">
        <v>86</v>
      </c>
      <c r="L1310" t="s">
        <v>37</v>
      </c>
      <c r="M1310" t="s">
        <v>4173</v>
      </c>
      <c r="N1310" t="s">
        <v>73</v>
      </c>
      <c r="O1310" t="s">
        <v>107</v>
      </c>
      <c r="P1310" t="s">
        <v>108</v>
      </c>
      <c r="Q1310" t="s">
        <v>109</v>
      </c>
      <c r="R1310">
        <v>5</v>
      </c>
      <c r="S1310">
        <v>393</v>
      </c>
      <c r="T1310">
        <v>0.15</v>
      </c>
      <c r="U1310">
        <v>282.95999999999998</v>
      </c>
      <c r="V1310">
        <v>1670.25</v>
      </c>
      <c r="W1310">
        <v>255.45</v>
      </c>
      <c r="X1310" t="s">
        <v>136</v>
      </c>
      <c r="Y1310" t="s">
        <v>64</v>
      </c>
      <c r="Z1310" t="s">
        <v>78</v>
      </c>
      <c r="AA1310" t="s">
        <v>57</v>
      </c>
      <c r="AB1310" t="s">
        <v>47</v>
      </c>
    </row>
    <row r="1311" spans="1:28" x14ac:dyDescent="0.3">
      <c r="A1311" t="s">
        <v>4174</v>
      </c>
      <c r="B1311" t="s">
        <v>673</v>
      </c>
      <c r="C1311" t="s">
        <v>2309</v>
      </c>
      <c r="D1311" t="s">
        <v>3849</v>
      </c>
      <c r="E1311" t="s">
        <v>2447</v>
      </c>
      <c r="F1311" t="s">
        <v>53</v>
      </c>
      <c r="G1311">
        <v>24</v>
      </c>
      <c r="H1311" t="s">
        <v>34</v>
      </c>
      <c r="I1311" t="s">
        <v>116</v>
      </c>
      <c r="J1311" t="s">
        <v>117</v>
      </c>
      <c r="K1311" t="s">
        <v>118</v>
      </c>
      <c r="L1311" t="s">
        <v>37</v>
      </c>
      <c r="M1311" t="s">
        <v>2711</v>
      </c>
      <c r="N1311" t="s">
        <v>88</v>
      </c>
      <c r="O1311" t="s">
        <v>120</v>
      </c>
      <c r="P1311" t="s">
        <v>121</v>
      </c>
      <c r="Q1311" t="s">
        <v>122</v>
      </c>
      <c r="R1311">
        <v>8</v>
      </c>
      <c r="S1311">
        <v>275</v>
      </c>
      <c r="T1311">
        <v>0.1</v>
      </c>
      <c r="U1311">
        <v>198</v>
      </c>
      <c r="V1311">
        <v>1980</v>
      </c>
      <c r="W1311">
        <v>396</v>
      </c>
      <c r="X1311" t="s">
        <v>55</v>
      </c>
      <c r="Y1311" t="s">
        <v>44</v>
      </c>
      <c r="Z1311" t="s">
        <v>45</v>
      </c>
      <c r="AA1311" t="s">
        <v>65</v>
      </c>
      <c r="AB1311" t="s">
        <v>47</v>
      </c>
    </row>
    <row r="1312" spans="1:28" x14ac:dyDescent="0.3">
      <c r="A1312" t="s">
        <v>4175</v>
      </c>
      <c r="B1312" t="s">
        <v>1165</v>
      </c>
      <c r="C1312" t="s">
        <v>59</v>
      </c>
      <c r="D1312" t="s">
        <v>3608</v>
      </c>
      <c r="E1312" t="s">
        <v>3530</v>
      </c>
      <c r="F1312" t="s">
        <v>33</v>
      </c>
      <c r="G1312">
        <v>34</v>
      </c>
      <c r="H1312" t="s">
        <v>128</v>
      </c>
      <c r="I1312" t="s">
        <v>116</v>
      </c>
      <c r="J1312" t="s">
        <v>117</v>
      </c>
      <c r="K1312" t="s">
        <v>118</v>
      </c>
      <c r="L1312" t="s">
        <v>37</v>
      </c>
      <c r="M1312" t="s">
        <v>3796</v>
      </c>
      <c r="N1312" t="s">
        <v>39</v>
      </c>
      <c r="O1312" t="s">
        <v>159</v>
      </c>
      <c r="P1312" t="s">
        <v>160</v>
      </c>
      <c r="Q1312" t="s">
        <v>161</v>
      </c>
      <c r="R1312">
        <v>9</v>
      </c>
      <c r="S1312">
        <v>1160</v>
      </c>
      <c r="T1312">
        <v>0.1</v>
      </c>
      <c r="U1312">
        <v>835.2</v>
      </c>
      <c r="V1312">
        <v>9396</v>
      </c>
      <c r="W1312">
        <v>1879.2</v>
      </c>
      <c r="X1312" t="s">
        <v>136</v>
      </c>
      <c r="Y1312" t="s">
        <v>64</v>
      </c>
      <c r="Z1312" t="s">
        <v>56</v>
      </c>
      <c r="AA1312" t="s">
        <v>46</v>
      </c>
      <c r="AB1312" t="s">
        <v>110</v>
      </c>
    </row>
    <row r="1313" spans="1:28" x14ac:dyDescent="0.3">
      <c r="A1313" t="s">
        <v>4176</v>
      </c>
      <c r="B1313" t="s">
        <v>93</v>
      </c>
      <c r="C1313" t="s">
        <v>198</v>
      </c>
      <c r="D1313" t="s">
        <v>1146</v>
      </c>
      <c r="E1313" t="s">
        <v>4177</v>
      </c>
      <c r="F1313" t="s">
        <v>33</v>
      </c>
      <c r="G1313">
        <v>45</v>
      </c>
      <c r="H1313" t="s">
        <v>34</v>
      </c>
      <c r="I1313" t="s">
        <v>103</v>
      </c>
      <c r="J1313" t="s">
        <v>104</v>
      </c>
      <c r="K1313" t="s">
        <v>105</v>
      </c>
      <c r="L1313" t="s">
        <v>37</v>
      </c>
      <c r="M1313" t="s">
        <v>4178</v>
      </c>
      <c r="N1313" t="s">
        <v>73</v>
      </c>
      <c r="O1313" t="s">
        <v>107</v>
      </c>
      <c r="P1313" t="s">
        <v>108</v>
      </c>
      <c r="Q1313" t="s">
        <v>109</v>
      </c>
      <c r="R1313">
        <v>4</v>
      </c>
      <c r="S1313">
        <v>731</v>
      </c>
      <c r="T1313">
        <v>0.1</v>
      </c>
      <c r="U1313">
        <v>526.32000000000005</v>
      </c>
      <c r="V1313">
        <v>2631.6</v>
      </c>
      <c r="W1313">
        <v>526.32000000000005</v>
      </c>
      <c r="X1313" t="s">
        <v>43</v>
      </c>
      <c r="Y1313" t="s">
        <v>77</v>
      </c>
      <c r="Z1313" t="s">
        <v>56</v>
      </c>
      <c r="AA1313" t="s">
        <v>65</v>
      </c>
      <c r="AB1313" t="s">
        <v>47</v>
      </c>
    </row>
    <row r="1314" spans="1:28" x14ac:dyDescent="0.3">
      <c r="A1314" t="s">
        <v>4179</v>
      </c>
      <c r="B1314" t="s">
        <v>816</v>
      </c>
      <c r="C1314" t="s">
        <v>3029</v>
      </c>
      <c r="D1314" t="s">
        <v>4180</v>
      </c>
      <c r="E1314" t="s">
        <v>3350</v>
      </c>
      <c r="F1314" t="s">
        <v>53</v>
      </c>
      <c r="G1314">
        <v>45</v>
      </c>
      <c r="H1314" t="s">
        <v>128</v>
      </c>
      <c r="I1314" t="s">
        <v>84</v>
      </c>
      <c r="J1314" t="s">
        <v>85</v>
      </c>
      <c r="K1314" t="s">
        <v>86</v>
      </c>
      <c r="L1314" t="s">
        <v>37</v>
      </c>
      <c r="M1314" t="s">
        <v>1099</v>
      </c>
      <c r="N1314" t="s">
        <v>39</v>
      </c>
      <c r="O1314" t="s">
        <v>159</v>
      </c>
      <c r="P1314" t="s">
        <v>160</v>
      </c>
      <c r="Q1314" t="s">
        <v>161</v>
      </c>
      <c r="R1314">
        <v>4</v>
      </c>
      <c r="S1314">
        <v>693</v>
      </c>
      <c r="T1314">
        <v>0.15</v>
      </c>
      <c r="U1314">
        <v>498.96</v>
      </c>
      <c r="V1314">
        <v>2356.1999999999998</v>
      </c>
      <c r="W1314">
        <v>360.36</v>
      </c>
      <c r="X1314" t="s">
        <v>136</v>
      </c>
      <c r="Y1314" t="s">
        <v>64</v>
      </c>
      <c r="Z1314" t="s">
        <v>45</v>
      </c>
      <c r="AA1314" t="s">
        <v>65</v>
      </c>
      <c r="AB1314" t="s">
        <v>47</v>
      </c>
    </row>
    <row r="1315" spans="1:28" x14ac:dyDescent="0.3">
      <c r="A1315" t="s">
        <v>4181</v>
      </c>
      <c r="B1315" t="s">
        <v>777</v>
      </c>
      <c r="C1315" t="s">
        <v>4024</v>
      </c>
      <c r="D1315" t="s">
        <v>1742</v>
      </c>
      <c r="E1315" t="s">
        <v>4182</v>
      </c>
      <c r="F1315" t="s">
        <v>53</v>
      </c>
      <c r="G1315">
        <v>64</v>
      </c>
      <c r="H1315" t="s">
        <v>34</v>
      </c>
      <c r="I1315" t="s">
        <v>103</v>
      </c>
      <c r="J1315" t="s">
        <v>104</v>
      </c>
      <c r="K1315" t="s">
        <v>105</v>
      </c>
      <c r="L1315" t="s">
        <v>37</v>
      </c>
      <c r="M1315" t="s">
        <v>865</v>
      </c>
      <c r="N1315" t="s">
        <v>73</v>
      </c>
      <c r="O1315" t="s">
        <v>107</v>
      </c>
      <c r="P1315" t="s">
        <v>108</v>
      </c>
      <c r="Q1315" t="s">
        <v>109</v>
      </c>
      <c r="R1315">
        <v>6</v>
      </c>
      <c r="S1315">
        <v>697</v>
      </c>
      <c r="T1315">
        <v>0.05</v>
      </c>
      <c r="U1315">
        <v>501.84</v>
      </c>
      <c r="V1315">
        <v>3972.9</v>
      </c>
      <c r="W1315">
        <v>961.86</v>
      </c>
      <c r="X1315" t="s">
        <v>55</v>
      </c>
      <c r="Y1315" t="s">
        <v>64</v>
      </c>
      <c r="Z1315" t="s">
        <v>45</v>
      </c>
      <c r="AA1315" t="s">
        <v>46</v>
      </c>
      <c r="AB1315" t="s">
        <v>47</v>
      </c>
    </row>
    <row r="1316" spans="1:28" x14ac:dyDescent="0.3">
      <c r="A1316" t="s">
        <v>4183</v>
      </c>
      <c r="B1316" t="s">
        <v>427</v>
      </c>
      <c r="C1316" t="s">
        <v>317</v>
      </c>
      <c r="D1316" t="s">
        <v>1703</v>
      </c>
      <c r="E1316" t="s">
        <v>2450</v>
      </c>
      <c r="F1316" t="s">
        <v>33</v>
      </c>
      <c r="G1316">
        <v>48</v>
      </c>
      <c r="H1316" t="s">
        <v>71</v>
      </c>
      <c r="I1316" t="s">
        <v>116</v>
      </c>
      <c r="J1316" t="s">
        <v>117</v>
      </c>
      <c r="K1316" t="s">
        <v>118</v>
      </c>
      <c r="L1316" t="s">
        <v>37</v>
      </c>
      <c r="M1316" t="s">
        <v>4184</v>
      </c>
      <c r="N1316" t="s">
        <v>73</v>
      </c>
      <c r="O1316" t="s">
        <v>74</v>
      </c>
      <c r="P1316" t="s">
        <v>75</v>
      </c>
      <c r="Q1316" t="s">
        <v>76</v>
      </c>
      <c r="R1316">
        <v>2</v>
      </c>
      <c r="S1316">
        <v>1298</v>
      </c>
      <c r="T1316">
        <v>0.15</v>
      </c>
      <c r="U1316">
        <v>934.56</v>
      </c>
      <c r="V1316">
        <v>2206.6</v>
      </c>
      <c r="W1316">
        <v>337.48</v>
      </c>
      <c r="X1316" t="s">
        <v>43</v>
      </c>
      <c r="Y1316" t="s">
        <v>64</v>
      </c>
      <c r="Z1316" t="s">
        <v>78</v>
      </c>
      <c r="AA1316" t="s">
        <v>65</v>
      </c>
      <c r="AB1316" t="s">
        <v>47</v>
      </c>
    </row>
    <row r="1317" spans="1:28" x14ac:dyDescent="0.3">
      <c r="A1317" t="s">
        <v>4185</v>
      </c>
      <c r="B1317" t="s">
        <v>846</v>
      </c>
      <c r="C1317" t="s">
        <v>731</v>
      </c>
      <c r="D1317" t="s">
        <v>2079</v>
      </c>
      <c r="E1317" t="s">
        <v>4186</v>
      </c>
      <c r="F1317" t="s">
        <v>53</v>
      </c>
      <c r="G1317">
        <v>18</v>
      </c>
      <c r="H1317" t="s">
        <v>128</v>
      </c>
      <c r="I1317" t="s">
        <v>35</v>
      </c>
      <c r="J1317" t="s">
        <v>36</v>
      </c>
      <c r="K1317" t="s">
        <v>36</v>
      </c>
      <c r="L1317" t="s">
        <v>37</v>
      </c>
      <c r="M1317" t="s">
        <v>2103</v>
      </c>
      <c r="N1317" t="s">
        <v>88</v>
      </c>
      <c r="O1317" t="s">
        <v>89</v>
      </c>
      <c r="P1317" t="s">
        <v>90</v>
      </c>
      <c r="Q1317" t="s">
        <v>91</v>
      </c>
      <c r="R1317">
        <v>9</v>
      </c>
      <c r="S1317">
        <v>990</v>
      </c>
      <c r="T1317">
        <v>0</v>
      </c>
      <c r="U1317">
        <v>712.8</v>
      </c>
      <c r="V1317">
        <v>8910</v>
      </c>
      <c r="W1317">
        <v>2494.8000000000002</v>
      </c>
      <c r="X1317" t="s">
        <v>43</v>
      </c>
      <c r="Y1317" t="s">
        <v>64</v>
      </c>
      <c r="Z1317" t="s">
        <v>45</v>
      </c>
      <c r="AA1317" t="s">
        <v>65</v>
      </c>
      <c r="AB1317" t="s">
        <v>47</v>
      </c>
    </row>
    <row r="1318" spans="1:28" x14ac:dyDescent="0.3">
      <c r="A1318" t="s">
        <v>4187</v>
      </c>
      <c r="B1318" t="s">
        <v>503</v>
      </c>
      <c r="C1318" t="s">
        <v>1621</v>
      </c>
      <c r="D1318" t="s">
        <v>1765</v>
      </c>
      <c r="E1318" t="s">
        <v>3953</v>
      </c>
      <c r="F1318" t="s">
        <v>33</v>
      </c>
      <c r="G1318">
        <v>20</v>
      </c>
      <c r="H1318" t="s">
        <v>128</v>
      </c>
      <c r="I1318" t="s">
        <v>103</v>
      </c>
      <c r="J1318" t="s">
        <v>104</v>
      </c>
      <c r="K1318" t="s">
        <v>105</v>
      </c>
      <c r="L1318" t="s">
        <v>37</v>
      </c>
      <c r="M1318" t="s">
        <v>1752</v>
      </c>
      <c r="N1318" t="s">
        <v>88</v>
      </c>
      <c r="O1318" t="s">
        <v>120</v>
      </c>
      <c r="P1318" t="s">
        <v>121</v>
      </c>
      <c r="Q1318" t="s">
        <v>122</v>
      </c>
      <c r="R1318">
        <v>10</v>
      </c>
      <c r="S1318">
        <v>56</v>
      </c>
      <c r="T1318">
        <v>0.15</v>
      </c>
      <c r="U1318">
        <v>40.32</v>
      </c>
      <c r="V1318">
        <v>476</v>
      </c>
      <c r="W1318">
        <v>72.8</v>
      </c>
      <c r="X1318" t="s">
        <v>136</v>
      </c>
      <c r="Y1318" t="s">
        <v>77</v>
      </c>
      <c r="Z1318" t="s">
        <v>78</v>
      </c>
      <c r="AA1318" t="s">
        <v>57</v>
      </c>
      <c r="AB1318" t="s">
        <v>110</v>
      </c>
    </row>
    <row r="1319" spans="1:28" x14ac:dyDescent="0.3">
      <c r="A1319" t="s">
        <v>4188</v>
      </c>
      <c r="B1319" t="s">
        <v>350</v>
      </c>
      <c r="C1319" t="s">
        <v>67</v>
      </c>
      <c r="D1319" t="s">
        <v>4189</v>
      </c>
      <c r="E1319" t="s">
        <v>1941</v>
      </c>
      <c r="F1319" t="s">
        <v>33</v>
      </c>
      <c r="G1319">
        <v>47</v>
      </c>
      <c r="H1319" t="s">
        <v>71</v>
      </c>
      <c r="I1319" t="s">
        <v>116</v>
      </c>
      <c r="J1319" t="s">
        <v>117</v>
      </c>
      <c r="K1319" t="s">
        <v>118</v>
      </c>
      <c r="L1319" t="s">
        <v>37</v>
      </c>
      <c r="M1319" t="s">
        <v>979</v>
      </c>
      <c r="N1319" t="s">
        <v>73</v>
      </c>
      <c r="O1319" t="s">
        <v>74</v>
      </c>
      <c r="P1319" t="s">
        <v>75</v>
      </c>
      <c r="Q1319" t="s">
        <v>76</v>
      </c>
      <c r="R1319">
        <v>9</v>
      </c>
      <c r="S1319">
        <v>481</v>
      </c>
      <c r="T1319">
        <v>0.15</v>
      </c>
      <c r="U1319">
        <v>346.32</v>
      </c>
      <c r="V1319">
        <v>3679.65</v>
      </c>
      <c r="W1319">
        <v>562.77</v>
      </c>
      <c r="X1319" t="s">
        <v>136</v>
      </c>
      <c r="Y1319" t="s">
        <v>44</v>
      </c>
      <c r="Z1319" t="s">
        <v>45</v>
      </c>
      <c r="AA1319" t="s">
        <v>65</v>
      </c>
      <c r="AB1319" t="s">
        <v>110</v>
      </c>
    </row>
    <row r="1320" spans="1:28" x14ac:dyDescent="0.3">
      <c r="A1320" t="s">
        <v>4190</v>
      </c>
      <c r="B1320" t="s">
        <v>1004</v>
      </c>
      <c r="C1320" t="s">
        <v>630</v>
      </c>
      <c r="D1320" t="s">
        <v>4191</v>
      </c>
      <c r="E1320" t="s">
        <v>1850</v>
      </c>
      <c r="F1320" t="s">
        <v>53</v>
      </c>
      <c r="G1320">
        <v>31</v>
      </c>
      <c r="H1320" t="s">
        <v>71</v>
      </c>
      <c r="I1320" t="s">
        <v>35</v>
      </c>
      <c r="J1320" t="s">
        <v>36</v>
      </c>
      <c r="K1320" t="s">
        <v>36</v>
      </c>
      <c r="L1320" t="s">
        <v>37</v>
      </c>
      <c r="M1320" t="s">
        <v>4192</v>
      </c>
      <c r="N1320" t="s">
        <v>88</v>
      </c>
      <c r="O1320" t="s">
        <v>89</v>
      </c>
      <c r="P1320" t="s">
        <v>90</v>
      </c>
      <c r="Q1320" t="s">
        <v>91</v>
      </c>
      <c r="R1320">
        <v>8</v>
      </c>
      <c r="S1320">
        <v>363</v>
      </c>
      <c r="T1320">
        <v>0</v>
      </c>
      <c r="U1320">
        <v>261.36</v>
      </c>
      <c r="V1320">
        <v>2904</v>
      </c>
      <c r="W1320">
        <v>813.12</v>
      </c>
      <c r="X1320" t="s">
        <v>55</v>
      </c>
      <c r="Y1320" t="s">
        <v>44</v>
      </c>
      <c r="Z1320" t="s">
        <v>45</v>
      </c>
      <c r="AA1320" t="s">
        <v>46</v>
      </c>
      <c r="AB1320" t="s">
        <v>110</v>
      </c>
    </row>
    <row r="1321" spans="1:28" x14ac:dyDescent="0.3">
      <c r="A1321" t="s">
        <v>4193</v>
      </c>
      <c r="B1321" t="s">
        <v>198</v>
      </c>
      <c r="C1321" t="s">
        <v>1580</v>
      </c>
      <c r="D1321" t="s">
        <v>2312</v>
      </c>
      <c r="E1321" t="s">
        <v>4194</v>
      </c>
      <c r="F1321" t="s">
        <v>53</v>
      </c>
      <c r="G1321">
        <v>24</v>
      </c>
      <c r="H1321" t="s">
        <v>128</v>
      </c>
      <c r="I1321" t="s">
        <v>116</v>
      </c>
      <c r="J1321" t="s">
        <v>117</v>
      </c>
      <c r="K1321" t="s">
        <v>118</v>
      </c>
      <c r="L1321" t="s">
        <v>37</v>
      </c>
      <c r="M1321" t="s">
        <v>615</v>
      </c>
      <c r="N1321" t="s">
        <v>73</v>
      </c>
      <c r="O1321" t="s">
        <v>74</v>
      </c>
      <c r="P1321" t="s">
        <v>75</v>
      </c>
      <c r="Q1321" t="s">
        <v>76</v>
      </c>
      <c r="R1321">
        <v>6</v>
      </c>
      <c r="S1321">
        <v>596</v>
      </c>
      <c r="T1321">
        <v>0</v>
      </c>
      <c r="U1321">
        <v>429.12</v>
      </c>
      <c r="V1321">
        <v>3576</v>
      </c>
      <c r="W1321">
        <v>1001.28</v>
      </c>
      <c r="X1321" t="s">
        <v>55</v>
      </c>
      <c r="Y1321" t="s">
        <v>77</v>
      </c>
      <c r="Z1321" t="s">
        <v>78</v>
      </c>
      <c r="AA1321" t="s">
        <v>46</v>
      </c>
      <c r="AB1321" t="s">
        <v>47</v>
      </c>
    </row>
    <row r="1322" spans="1:28" x14ac:dyDescent="0.3">
      <c r="A1322" t="s">
        <v>4195</v>
      </c>
      <c r="B1322" t="s">
        <v>391</v>
      </c>
      <c r="C1322" t="s">
        <v>822</v>
      </c>
      <c r="D1322" t="s">
        <v>3461</v>
      </c>
      <c r="E1322" t="s">
        <v>4196</v>
      </c>
      <c r="F1322" t="s">
        <v>33</v>
      </c>
      <c r="G1322">
        <v>25</v>
      </c>
      <c r="H1322" t="s">
        <v>71</v>
      </c>
      <c r="I1322" t="s">
        <v>116</v>
      </c>
      <c r="J1322" t="s">
        <v>117</v>
      </c>
      <c r="K1322" t="s">
        <v>118</v>
      </c>
      <c r="L1322" t="s">
        <v>37</v>
      </c>
      <c r="M1322" t="s">
        <v>4197</v>
      </c>
      <c r="N1322" t="s">
        <v>88</v>
      </c>
      <c r="O1322" t="s">
        <v>89</v>
      </c>
      <c r="P1322" t="s">
        <v>90</v>
      </c>
      <c r="Q1322" t="s">
        <v>91</v>
      </c>
      <c r="R1322">
        <v>6</v>
      </c>
      <c r="S1322">
        <v>1804</v>
      </c>
      <c r="T1322">
        <v>0.05</v>
      </c>
      <c r="U1322">
        <v>1298.8800000000001</v>
      </c>
      <c r="V1322">
        <v>10282.799999999999</v>
      </c>
      <c r="W1322">
        <v>2489.52</v>
      </c>
      <c r="X1322" t="s">
        <v>55</v>
      </c>
      <c r="Y1322" t="s">
        <v>64</v>
      </c>
      <c r="Z1322" t="s">
        <v>56</v>
      </c>
      <c r="AA1322" t="s">
        <v>65</v>
      </c>
      <c r="AB1322" t="s">
        <v>110</v>
      </c>
    </row>
    <row r="1323" spans="1:28" x14ac:dyDescent="0.3">
      <c r="A1323" t="s">
        <v>4198</v>
      </c>
      <c r="B1323" t="s">
        <v>1225</v>
      </c>
      <c r="C1323" t="s">
        <v>272</v>
      </c>
      <c r="D1323" t="s">
        <v>4199</v>
      </c>
      <c r="E1323" t="s">
        <v>4200</v>
      </c>
      <c r="F1323" t="s">
        <v>53</v>
      </c>
      <c r="G1323">
        <v>49</v>
      </c>
      <c r="H1323" t="s">
        <v>34</v>
      </c>
      <c r="I1323" t="s">
        <v>116</v>
      </c>
      <c r="J1323" t="s">
        <v>117</v>
      </c>
      <c r="K1323" t="s">
        <v>118</v>
      </c>
      <c r="L1323" t="s">
        <v>37</v>
      </c>
      <c r="M1323" t="s">
        <v>805</v>
      </c>
      <c r="N1323" t="s">
        <v>39</v>
      </c>
      <c r="O1323" t="s">
        <v>159</v>
      </c>
      <c r="P1323" t="s">
        <v>160</v>
      </c>
      <c r="Q1323" t="s">
        <v>161</v>
      </c>
      <c r="R1323">
        <v>5</v>
      </c>
      <c r="S1323">
        <v>1597</v>
      </c>
      <c r="T1323">
        <v>0.2</v>
      </c>
      <c r="U1323">
        <v>1149.8399999999999</v>
      </c>
      <c r="V1323">
        <v>6388</v>
      </c>
      <c r="W1323">
        <v>638.79999999999995</v>
      </c>
      <c r="X1323" t="s">
        <v>43</v>
      </c>
      <c r="Y1323" t="s">
        <v>44</v>
      </c>
      <c r="Z1323" t="s">
        <v>78</v>
      </c>
      <c r="AA1323" t="s">
        <v>65</v>
      </c>
      <c r="AB1323" t="s">
        <v>110</v>
      </c>
    </row>
    <row r="1324" spans="1:28" x14ac:dyDescent="0.3">
      <c r="A1324" t="s">
        <v>4201</v>
      </c>
      <c r="B1324" t="s">
        <v>328</v>
      </c>
      <c r="C1324" t="s">
        <v>1919</v>
      </c>
      <c r="D1324" t="s">
        <v>4202</v>
      </c>
      <c r="E1324" t="s">
        <v>1808</v>
      </c>
      <c r="F1324" t="s">
        <v>53</v>
      </c>
      <c r="G1324">
        <v>58</v>
      </c>
      <c r="H1324" t="s">
        <v>71</v>
      </c>
      <c r="I1324" t="s">
        <v>84</v>
      </c>
      <c r="J1324" t="s">
        <v>85</v>
      </c>
      <c r="K1324" t="s">
        <v>86</v>
      </c>
      <c r="L1324" t="s">
        <v>37</v>
      </c>
      <c r="M1324" t="s">
        <v>1905</v>
      </c>
      <c r="N1324" t="s">
        <v>39</v>
      </c>
      <c r="O1324" t="s">
        <v>159</v>
      </c>
      <c r="P1324" t="s">
        <v>160</v>
      </c>
      <c r="Q1324" t="s">
        <v>161</v>
      </c>
      <c r="R1324">
        <v>8</v>
      </c>
      <c r="S1324">
        <v>1920</v>
      </c>
      <c r="T1324">
        <v>0.2</v>
      </c>
      <c r="U1324">
        <v>1382.4</v>
      </c>
      <c r="V1324">
        <v>12288</v>
      </c>
      <c r="W1324">
        <v>1228.8</v>
      </c>
      <c r="X1324" t="s">
        <v>43</v>
      </c>
      <c r="Y1324" t="s">
        <v>44</v>
      </c>
      <c r="Z1324" t="s">
        <v>45</v>
      </c>
      <c r="AA1324" t="s">
        <v>57</v>
      </c>
      <c r="AB1324" t="s">
        <v>47</v>
      </c>
    </row>
    <row r="1325" spans="1:28" x14ac:dyDescent="0.3">
      <c r="A1325" t="s">
        <v>4203</v>
      </c>
      <c r="B1325" t="s">
        <v>175</v>
      </c>
      <c r="C1325" t="s">
        <v>633</v>
      </c>
      <c r="D1325" t="s">
        <v>2806</v>
      </c>
      <c r="E1325" t="s">
        <v>4204</v>
      </c>
      <c r="F1325" t="s">
        <v>53</v>
      </c>
      <c r="G1325">
        <v>42</v>
      </c>
      <c r="H1325" t="s">
        <v>71</v>
      </c>
      <c r="I1325" t="s">
        <v>103</v>
      </c>
      <c r="J1325" t="s">
        <v>104</v>
      </c>
      <c r="K1325" t="s">
        <v>105</v>
      </c>
      <c r="L1325" t="s">
        <v>37</v>
      </c>
      <c r="M1325" t="s">
        <v>3111</v>
      </c>
      <c r="N1325" t="s">
        <v>39</v>
      </c>
      <c r="O1325" t="s">
        <v>40</v>
      </c>
      <c r="P1325" t="s">
        <v>41</v>
      </c>
      <c r="Q1325" t="s">
        <v>42</v>
      </c>
      <c r="R1325">
        <v>5</v>
      </c>
      <c r="S1325">
        <v>278</v>
      </c>
      <c r="T1325">
        <v>0.2</v>
      </c>
      <c r="U1325">
        <v>200.16</v>
      </c>
      <c r="V1325">
        <v>1112</v>
      </c>
      <c r="W1325">
        <v>111.2</v>
      </c>
      <c r="X1325" t="s">
        <v>43</v>
      </c>
      <c r="Y1325" t="s">
        <v>77</v>
      </c>
      <c r="Z1325" t="s">
        <v>56</v>
      </c>
      <c r="AA1325" t="s">
        <v>57</v>
      </c>
      <c r="AB1325" t="s">
        <v>110</v>
      </c>
    </row>
    <row r="1326" spans="1:28" x14ac:dyDescent="0.3">
      <c r="A1326" t="s">
        <v>4205</v>
      </c>
      <c r="B1326" t="s">
        <v>202</v>
      </c>
      <c r="C1326" t="s">
        <v>145</v>
      </c>
      <c r="D1326" t="s">
        <v>4206</v>
      </c>
      <c r="E1326" t="s">
        <v>2946</v>
      </c>
      <c r="F1326" t="s">
        <v>33</v>
      </c>
      <c r="G1326">
        <v>34</v>
      </c>
      <c r="H1326" t="s">
        <v>71</v>
      </c>
      <c r="I1326" t="s">
        <v>84</v>
      </c>
      <c r="J1326" t="s">
        <v>85</v>
      </c>
      <c r="K1326" t="s">
        <v>86</v>
      </c>
      <c r="L1326" t="s">
        <v>37</v>
      </c>
      <c r="M1326" t="s">
        <v>1946</v>
      </c>
      <c r="N1326" t="s">
        <v>73</v>
      </c>
      <c r="O1326" t="s">
        <v>107</v>
      </c>
      <c r="P1326" t="s">
        <v>108</v>
      </c>
      <c r="Q1326" t="s">
        <v>109</v>
      </c>
      <c r="R1326">
        <v>8</v>
      </c>
      <c r="S1326">
        <v>693</v>
      </c>
      <c r="T1326">
        <v>0</v>
      </c>
      <c r="U1326">
        <v>498.96</v>
      </c>
      <c r="V1326">
        <v>5544</v>
      </c>
      <c r="W1326">
        <v>1552.32</v>
      </c>
      <c r="X1326" t="s">
        <v>136</v>
      </c>
      <c r="Y1326" t="s">
        <v>44</v>
      </c>
      <c r="Z1326" t="s">
        <v>78</v>
      </c>
      <c r="AA1326" t="s">
        <v>57</v>
      </c>
      <c r="AB1326" t="s">
        <v>47</v>
      </c>
    </row>
    <row r="1327" spans="1:28" x14ac:dyDescent="0.3">
      <c r="A1327" t="s">
        <v>4207</v>
      </c>
      <c r="B1327" t="s">
        <v>1919</v>
      </c>
      <c r="C1327" t="s">
        <v>1188</v>
      </c>
      <c r="D1327" t="s">
        <v>4208</v>
      </c>
      <c r="E1327" t="s">
        <v>4209</v>
      </c>
      <c r="F1327" t="s">
        <v>53</v>
      </c>
      <c r="G1327">
        <v>34</v>
      </c>
      <c r="H1327" t="s">
        <v>71</v>
      </c>
      <c r="I1327" t="s">
        <v>116</v>
      </c>
      <c r="J1327" t="s">
        <v>117</v>
      </c>
      <c r="K1327" t="s">
        <v>118</v>
      </c>
      <c r="L1327" t="s">
        <v>37</v>
      </c>
      <c r="M1327" t="s">
        <v>4210</v>
      </c>
      <c r="N1327" t="s">
        <v>88</v>
      </c>
      <c r="O1327" t="s">
        <v>89</v>
      </c>
      <c r="P1327" t="s">
        <v>90</v>
      </c>
      <c r="Q1327" t="s">
        <v>91</v>
      </c>
      <c r="R1327">
        <v>6</v>
      </c>
      <c r="S1327">
        <v>1304</v>
      </c>
      <c r="T1327">
        <v>0</v>
      </c>
      <c r="U1327">
        <v>938.88</v>
      </c>
      <c r="V1327">
        <v>7824</v>
      </c>
      <c r="W1327">
        <v>2190.7199999999998</v>
      </c>
      <c r="X1327" t="s">
        <v>136</v>
      </c>
      <c r="Y1327" t="s">
        <v>64</v>
      </c>
      <c r="Z1327" t="s">
        <v>56</v>
      </c>
      <c r="AA1327" t="s">
        <v>57</v>
      </c>
      <c r="AB1327" t="s">
        <v>110</v>
      </c>
    </row>
    <row r="1328" spans="1:28" x14ac:dyDescent="0.3">
      <c r="A1328" t="s">
        <v>4211</v>
      </c>
      <c r="B1328" t="s">
        <v>338</v>
      </c>
      <c r="C1328" t="s">
        <v>344</v>
      </c>
      <c r="D1328" t="s">
        <v>4212</v>
      </c>
      <c r="E1328" t="s">
        <v>4213</v>
      </c>
      <c r="F1328" t="s">
        <v>53</v>
      </c>
      <c r="G1328">
        <v>55</v>
      </c>
      <c r="H1328" t="s">
        <v>71</v>
      </c>
      <c r="I1328" t="s">
        <v>116</v>
      </c>
      <c r="J1328" t="s">
        <v>117</v>
      </c>
      <c r="K1328" t="s">
        <v>118</v>
      </c>
      <c r="L1328" t="s">
        <v>37</v>
      </c>
      <c r="M1328" t="s">
        <v>2332</v>
      </c>
      <c r="N1328" t="s">
        <v>88</v>
      </c>
      <c r="O1328" t="s">
        <v>120</v>
      </c>
      <c r="P1328" t="s">
        <v>121</v>
      </c>
      <c r="Q1328" t="s">
        <v>122</v>
      </c>
      <c r="R1328">
        <v>10</v>
      </c>
      <c r="S1328">
        <v>1135</v>
      </c>
      <c r="T1328">
        <v>0</v>
      </c>
      <c r="U1328">
        <v>817.2</v>
      </c>
      <c r="V1328">
        <v>11350</v>
      </c>
      <c r="W1328">
        <v>3178</v>
      </c>
      <c r="X1328" t="s">
        <v>43</v>
      </c>
      <c r="Y1328" t="s">
        <v>64</v>
      </c>
      <c r="Z1328" t="s">
        <v>45</v>
      </c>
      <c r="AA1328" t="s">
        <v>46</v>
      </c>
      <c r="AB1328" t="s">
        <v>110</v>
      </c>
    </row>
    <row r="1329" spans="1:28" x14ac:dyDescent="0.3">
      <c r="A1329" t="s">
        <v>4214</v>
      </c>
      <c r="B1329" t="s">
        <v>967</v>
      </c>
      <c r="C1329" t="s">
        <v>673</v>
      </c>
      <c r="D1329" t="s">
        <v>3653</v>
      </c>
      <c r="E1329" t="s">
        <v>3982</v>
      </c>
      <c r="F1329" t="s">
        <v>33</v>
      </c>
      <c r="G1329">
        <v>21</v>
      </c>
      <c r="H1329" t="s">
        <v>34</v>
      </c>
      <c r="I1329" t="s">
        <v>116</v>
      </c>
      <c r="J1329" t="s">
        <v>117</v>
      </c>
      <c r="K1329" t="s">
        <v>118</v>
      </c>
      <c r="L1329" t="s">
        <v>37</v>
      </c>
      <c r="M1329" t="s">
        <v>3263</v>
      </c>
      <c r="N1329" t="s">
        <v>88</v>
      </c>
      <c r="O1329" t="s">
        <v>89</v>
      </c>
      <c r="P1329" t="s">
        <v>90</v>
      </c>
      <c r="Q1329" t="s">
        <v>91</v>
      </c>
      <c r="R1329">
        <v>3</v>
      </c>
      <c r="S1329">
        <v>1749</v>
      </c>
      <c r="T1329">
        <v>0</v>
      </c>
      <c r="U1329">
        <v>1259.28</v>
      </c>
      <c r="V1329">
        <v>5247</v>
      </c>
      <c r="W1329">
        <v>1469.16</v>
      </c>
      <c r="X1329" t="s">
        <v>43</v>
      </c>
      <c r="Y1329" t="s">
        <v>77</v>
      </c>
      <c r="Z1329" t="s">
        <v>45</v>
      </c>
      <c r="AA1329" t="s">
        <v>65</v>
      </c>
      <c r="AB1329" t="s">
        <v>110</v>
      </c>
    </row>
    <row r="1330" spans="1:28" x14ac:dyDescent="0.3">
      <c r="A1330" t="s">
        <v>4215</v>
      </c>
      <c r="B1330" t="s">
        <v>377</v>
      </c>
      <c r="C1330" t="s">
        <v>2545</v>
      </c>
      <c r="D1330" t="s">
        <v>1263</v>
      </c>
      <c r="E1330" t="s">
        <v>4216</v>
      </c>
      <c r="F1330" t="s">
        <v>33</v>
      </c>
      <c r="G1330">
        <v>33</v>
      </c>
      <c r="H1330" t="s">
        <v>71</v>
      </c>
      <c r="I1330" t="s">
        <v>84</v>
      </c>
      <c r="J1330" t="s">
        <v>85</v>
      </c>
      <c r="K1330" t="s">
        <v>86</v>
      </c>
      <c r="L1330" t="s">
        <v>37</v>
      </c>
      <c r="M1330" t="s">
        <v>2976</v>
      </c>
      <c r="N1330" t="s">
        <v>73</v>
      </c>
      <c r="O1330" t="s">
        <v>107</v>
      </c>
      <c r="P1330" t="s">
        <v>108</v>
      </c>
      <c r="Q1330" t="s">
        <v>109</v>
      </c>
      <c r="R1330">
        <v>10</v>
      </c>
      <c r="S1330">
        <v>1729</v>
      </c>
      <c r="T1330">
        <v>0</v>
      </c>
      <c r="U1330">
        <v>1244.8800000000001</v>
      </c>
      <c r="V1330">
        <v>17290</v>
      </c>
      <c r="W1330">
        <v>4841.2</v>
      </c>
      <c r="X1330" t="s">
        <v>43</v>
      </c>
      <c r="Y1330" t="s">
        <v>64</v>
      </c>
      <c r="Z1330" t="s">
        <v>56</v>
      </c>
      <c r="AA1330" t="s">
        <v>57</v>
      </c>
      <c r="AB1330" t="s">
        <v>47</v>
      </c>
    </row>
    <row r="1331" spans="1:28" x14ac:dyDescent="0.3">
      <c r="A1331" t="s">
        <v>4217</v>
      </c>
      <c r="B1331" t="s">
        <v>3043</v>
      </c>
      <c r="C1331" t="s">
        <v>672</v>
      </c>
      <c r="D1331" t="s">
        <v>4218</v>
      </c>
      <c r="E1331" t="s">
        <v>3150</v>
      </c>
      <c r="F1331" t="s">
        <v>33</v>
      </c>
      <c r="G1331">
        <v>40</v>
      </c>
      <c r="H1331" t="s">
        <v>34</v>
      </c>
      <c r="I1331" t="s">
        <v>84</v>
      </c>
      <c r="J1331" t="s">
        <v>85</v>
      </c>
      <c r="K1331" t="s">
        <v>86</v>
      </c>
      <c r="L1331" t="s">
        <v>37</v>
      </c>
      <c r="M1331" t="s">
        <v>546</v>
      </c>
      <c r="N1331" t="s">
        <v>88</v>
      </c>
      <c r="O1331" t="s">
        <v>89</v>
      </c>
      <c r="P1331" t="s">
        <v>90</v>
      </c>
      <c r="Q1331" t="s">
        <v>91</v>
      </c>
      <c r="R1331">
        <v>10</v>
      </c>
      <c r="S1331">
        <v>674</v>
      </c>
      <c r="T1331">
        <v>0</v>
      </c>
      <c r="U1331">
        <v>485.28</v>
      </c>
      <c r="V1331">
        <v>6740</v>
      </c>
      <c r="W1331">
        <v>1887.2</v>
      </c>
      <c r="X1331" t="s">
        <v>136</v>
      </c>
      <c r="Y1331" t="s">
        <v>77</v>
      </c>
      <c r="Z1331" t="s">
        <v>78</v>
      </c>
      <c r="AA1331" t="s">
        <v>65</v>
      </c>
      <c r="AB1331" t="s">
        <v>47</v>
      </c>
    </row>
    <row r="1332" spans="1:28" x14ac:dyDescent="0.3">
      <c r="A1332" t="s">
        <v>4219</v>
      </c>
      <c r="B1332" t="s">
        <v>646</v>
      </c>
      <c r="C1332" t="s">
        <v>1118</v>
      </c>
      <c r="D1332" t="s">
        <v>4220</v>
      </c>
      <c r="E1332" t="s">
        <v>4221</v>
      </c>
      <c r="F1332" t="s">
        <v>33</v>
      </c>
      <c r="G1332">
        <v>54</v>
      </c>
      <c r="H1332" t="s">
        <v>128</v>
      </c>
      <c r="I1332" t="s">
        <v>35</v>
      </c>
      <c r="J1332" t="s">
        <v>36</v>
      </c>
      <c r="K1332" t="s">
        <v>36</v>
      </c>
      <c r="L1332" t="s">
        <v>37</v>
      </c>
      <c r="M1332" t="s">
        <v>2379</v>
      </c>
      <c r="N1332" t="s">
        <v>88</v>
      </c>
      <c r="O1332" t="s">
        <v>120</v>
      </c>
      <c r="P1332" t="s">
        <v>121</v>
      </c>
      <c r="Q1332" t="s">
        <v>122</v>
      </c>
      <c r="R1332">
        <v>7</v>
      </c>
      <c r="S1332">
        <v>1158</v>
      </c>
      <c r="T1332">
        <v>0.2</v>
      </c>
      <c r="U1332">
        <v>833.76</v>
      </c>
      <c r="V1332">
        <v>6484.8</v>
      </c>
      <c r="W1332">
        <v>648.48</v>
      </c>
      <c r="X1332" t="s">
        <v>136</v>
      </c>
      <c r="Y1332" t="s">
        <v>44</v>
      </c>
      <c r="Z1332" t="s">
        <v>56</v>
      </c>
      <c r="AA1332" t="s">
        <v>46</v>
      </c>
      <c r="AB1332" t="s">
        <v>110</v>
      </c>
    </row>
    <row r="1333" spans="1:28" x14ac:dyDescent="0.3">
      <c r="A1333" t="s">
        <v>4222</v>
      </c>
      <c r="B1333" t="s">
        <v>962</v>
      </c>
      <c r="C1333" t="s">
        <v>576</v>
      </c>
      <c r="D1333" t="s">
        <v>4223</v>
      </c>
      <c r="E1333" t="s">
        <v>4224</v>
      </c>
      <c r="F1333" t="s">
        <v>33</v>
      </c>
      <c r="G1333">
        <v>39</v>
      </c>
      <c r="H1333" t="s">
        <v>34</v>
      </c>
      <c r="I1333" t="s">
        <v>116</v>
      </c>
      <c r="J1333" t="s">
        <v>117</v>
      </c>
      <c r="K1333" t="s">
        <v>118</v>
      </c>
      <c r="L1333" t="s">
        <v>37</v>
      </c>
      <c r="M1333" t="s">
        <v>600</v>
      </c>
      <c r="N1333" t="s">
        <v>73</v>
      </c>
      <c r="O1333" t="s">
        <v>107</v>
      </c>
      <c r="P1333" t="s">
        <v>108</v>
      </c>
      <c r="Q1333" t="s">
        <v>109</v>
      </c>
      <c r="R1333">
        <v>8</v>
      </c>
      <c r="S1333">
        <v>268</v>
      </c>
      <c r="T1333">
        <v>0</v>
      </c>
      <c r="U1333">
        <v>192.96</v>
      </c>
      <c r="V1333">
        <v>2144</v>
      </c>
      <c r="W1333">
        <v>600.32000000000005</v>
      </c>
      <c r="X1333" t="s">
        <v>55</v>
      </c>
      <c r="Y1333" t="s">
        <v>64</v>
      </c>
      <c r="Z1333" t="s">
        <v>78</v>
      </c>
      <c r="AA1333" t="s">
        <v>57</v>
      </c>
      <c r="AB1333" t="s">
        <v>47</v>
      </c>
    </row>
    <row r="1334" spans="1:28" x14ac:dyDescent="0.3">
      <c r="A1334" t="s">
        <v>4225</v>
      </c>
      <c r="B1334" t="s">
        <v>673</v>
      </c>
      <c r="C1334" t="s">
        <v>163</v>
      </c>
      <c r="D1334" t="s">
        <v>4226</v>
      </c>
      <c r="E1334" t="s">
        <v>4084</v>
      </c>
      <c r="F1334" t="s">
        <v>53</v>
      </c>
      <c r="G1334">
        <v>50</v>
      </c>
      <c r="H1334" t="s">
        <v>128</v>
      </c>
      <c r="I1334" t="s">
        <v>116</v>
      </c>
      <c r="J1334" t="s">
        <v>117</v>
      </c>
      <c r="K1334" t="s">
        <v>118</v>
      </c>
      <c r="L1334" t="s">
        <v>37</v>
      </c>
      <c r="M1334" t="s">
        <v>4227</v>
      </c>
      <c r="N1334" t="s">
        <v>39</v>
      </c>
      <c r="O1334" t="s">
        <v>40</v>
      </c>
      <c r="P1334" t="s">
        <v>41</v>
      </c>
      <c r="Q1334" t="s">
        <v>42</v>
      </c>
      <c r="R1334">
        <v>5</v>
      </c>
      <c r="S1334">
        <v>1469</v>
      </c>
      <c r="T1334">
        <v>0</v>
      </c>
      <c r="U1334">
        <v>1057.68</v>
      </c>
      <c r="V1334">
        <v>7345</v>
      </c>
      <c r="W1334">
        <v>2056.6</v>
      </c>
      <c r="X1334" t="s">
        <v>55</v>
      </c>
      <c r="Y1334" t="s">
        <v>44</v>
      </c>
      <c r="Z1334" t="s">
        <v>45</v>
      </c>
      <c r="AA1334" t="s">
        <v>57</v>
      </c>
      <c r="AB1334" t="s">
        <v>110</v>
      </c>
    </row>
    <row r="1335" spans="1:28" x14ac:dyDescent="0.3">
      <c r="A1335" t="s">
        <v>4228</v>
      </c>
      <c r="B1335" t="s">
        <v>602</v>
      </c>
      <c r="C1335" t="s">
        <v>893</v>
      </c>
      <c r="D1335" t="s">
        <v>3062</v>
      </c>
      <c r="E1335" t="s">
        <v>4229</v>
      </c>
      <c r="F1335" t="s">
        <v>33</v>
      </c>
      <c r="G1335">
        <v>22</v>
      </c>
      <c r="H1335" t="s">
        <v>128</v>
      </c>
      <c r="I1335" t="s">
        <v>35</v>
      </c>
      <c r="J1335" t="s">
        <v>36</v>
      </c>
      <c r="K1335" t="s">
        <v>36</v>
      </c>
      <c r="L1335" t="s">
        <v>37</v>
      </c>
      <c r="M1335" t="s">
        <v>3472</v>
      </c>
      <c r="N1335" t="s">
        <v>39</v>
      </c>
      <c r="O1335" t="s">
        <v>40</v>
      </c>
      <c r="P1335" t="s">
        <v>41</v>
      </c>
      <c r="Q1335" t="s">
        <v>42</v>
      </c>
      <c r="R1335">
        <v>2</v>
      </c>
      <c r="S1335">
        <v>1371</v>
      </c>
      <c r="T1335">
        <v>0.15</v>
      </c>
      <c r="U1335">
        <v>987.12</v>
      </c>
      <c r="V1335">
        <v>2330.6999999999998</v>
      </c>
      <c r="W1335">
        <v>356.46</v>
      </c>
      <c r="X1335" t="s">
        <v>136</v>
      </c>
      <c r="Y1335" t="s">
        <v>44</v>
      </c>
      <c r="Z1335" t="s">
        <v>78</v>
      </c>
      <c r="AA1335" t="s">
        <v>57</v>
      </c>
      <c r="AB1335" t="s">
        <v>47</v>
      </c>
    </row>
    <row r="1336" spans="1:28" x14ac:dyDescent="0.3">
      <c r="A1336" t="s">
        <v>4230</v>
      </c>
      <c r="B1336" t="s">
        <v>132</v>
      </c>
      <c r="C1336" t="s">
        <v>328</v>
      </c>
      <c r="D1336" t="s">
        <v>4231</v>
      </c>
      <c r="E1336" t="s">
        <v>764</v>
      </c>
      <c r="F1336" t="s">
        <v>33</v>
      </c>
      <c r="G1336">
        <v>23</v>
      </c>
      <c r="H1336" t="s">
        <v>34</v>
      </c>
      <c r="I1336" t="s">
        <v>116</v>
      </c>
      <c r="J1336" t="s">
        <v>117</v>
      </c>
      <c r="K1336" t="s">
        <v>118</v>
      </c>
      <c r="L1336" t="s">
        <v>37</v>
      </c>
      <c r="M1336" t="s">
        <v>4232</v>
      </c>
      <c r="N1336" t="s">
        <v>73</v>
      </c>
      <c r="O1336" t="s">
        <v>107</v>
      </c>
      <c r="P1336" t="s">
        <v>108</v>
      </c>
      <c r="Q1336" t="s">
        <v>109</v>
      </c>
      <c r="R1336">
        <v>6</v>
      </c>
      <c r="S1336">
        <v>1912</v>
      </c>
      <c r="T1336">
        <v>0.15</v>
      </c>
      <c r="U1336">
        <v>1376.64</v>
      </c>
      <c r="V1336">
        <v>9751.2000000000007</v>
      </c>
      <c r="W1336">
        <v>1491.36</v>
      </c>
      <c r="X1336" t="s">
        <v>136</v>
      </c>
      <c r="Y1336" t="s">
        <v>64</v>
      </c>
      <c r="Z1336" t="s">
        <v>56</v>
      </c>
      <c r="AA1336" t="s">
        <v>65</v>
      </c>
      <c r="AB1336" t="s">
        <v>47</v>
      </c>
    </row>
    <row r="1337" spans="1:28" x14ac:dyDescent="0.3">
      <c r="A1337" t="s">
        <v>4233</v>
      </c>
      <c r="B1337" t="s">
        <v>175</v>
      </c>
      <c r="C1337" t="s">
        <v>333</v>
      </c>
      <c r="D1337" t="s">
        <v>3637</v>
      </c>
      <c r="E1337" t="s">
        <v>1243</v>
      </c>
      <c r="F1337" t="s">
        <v>53</v>
      </c>
      <c r="G1337">
        <v>62</v>
      </c>
      <c r="H1337" t="s">
        <v>128</v>
      </c>
      <c r="I1337" t="s">
        <v>103</v>
      </c>
      <c r="J1337" t="s">
        <v>104</v>
      </c>
      <c r="K1337" t="s">
        <v>105</v>
      </c>
      <c r="L1337" t="s">
        <v>37</v>
      </c>
      <c r="M1337" t="s">
        <v>1536</v>
      </c>
      <c r="N1337" t="s">
        <v>39</v>
      </c>
      <c r="O1337" t="s">
        <v>40</v>
      </c>
      <c r="P1337" t="s">
        <v>41</v>
      </c>
      <c r="Q1337" t="s">
        <v>42</v>
      </c>
      <c r="R1337">
        <v>4</v>
      </c>
      <c r="S1337">
        <v>1020</v>
      </c>
      <c r="T1337">
        <v>0</v>
      </c>
      <c r="U1337">
        <v>734.4</v>
      </c>
      <c r="V1337">
        <v>4080</v>
      </c>
      <c r="W1337">
        <v>1142.4000000000001</v>
      </c>
      <c r="X1337" t="s">
        <v>55</v>
      </c>
      <c r="Y1337" t="s">
        <v>64</v>
      </c>
      <c r="Z1337" t="s">
        <v>56</v>
      </c>
      <c r="AA1337" t="s">
        <v>46</v>
      </c>
      <c r="AB1337" t="s">
        <v>47</v>
      </c>
    </row>
    <row r="1338" spans="1:28" x14ac:dyDescent="0.3">
      <c r="A1338" t="s">
        <v>4234</v>
      </c>
      <c r="B1338" t="s">
        <v>787</v>
      </c>
      <c r="C1338" t="s">
        <v>1132</v>
      </c>
      <c r="D1338" t="s">
        <v>4235</v>
      </c>
      <c r="E1338" t="s">
        <v>4145</v>
      </c>
      <c r="F1338" t="s">
        <v>33</v>
      </c>
      <c r="G1338">
        <v>56</v>
      </c>
      <c r="H1338" t="s">
        <v>34</v>
      </c>
      <c r="I1338" t="s">
        <v>35</v>
      </c>
      <c r="J1338" t="s">
        <v>36</v>
      </c>
      <c r="K1338" t="s">
        <v>36</v>
      </c>
      <c r="L1338" t="s">
        <v>37</v>
      </c>
      <c r="M1338" t="s">
        <v>2143</v>
      </c>
      <c r="N1338" t="s">
        <v>39</v>
      </c>
      <c r="O1338" t="s">
        <v>40</v>
      </c>
      <c r="P1338" t="s">
        <v>41</v>
      </c>
      <c r="Q1338" t="s">
        <v>42</v>
      </c>
      <c r="R1338">
        <v>7</v>
      </c>
      <c r="S1338">
        <v>851</v>
      </c>
      <c r="T1338">
        <v>0.05</v>
      </c>
      <c r="U1338">
        <v>612.72</v>
      </c>
      <c r="V1338">
        <v>5659.15</v>
      </c>
      <c r="W1338">
        <v>1370.11</v>
      </c>
      <c r="X1338" t="s">
        <v>136</v>
      </c>
      <c r="Y1338" t="s">
        <v>77</v>
      </c>
      <c r="Z1338" t="s">
        <v>56</v>
      </c>
      <c r="AA1338" t="s">
        <v>65</v>
      </c>
      <c r="AB1338" t="s">
        <v>110</v>
      </c>
    </row>
    <row r="1339" spans="1:28" x14ac:dyDescent="0.3">
      <c r="A1339" t="s">
        <v>4236</v>
      </c>
      <c r="B1339" t="s">
        <v>1366</v>
      </c>
      <c r="C1339" t="s">
        <v>4237</v>
      </c>
      <c r="D1339" t="s">
        <v>1995</v>
      </c>
      <c r="E1339" t="s">
        <v>1418</v>
      </c>
      <c r="F1339" t="s">
        <v>33</v>
      </c>
      <c r="G1339">
        <v>37</v>
      </c>
      <c r="H1339" t="s">
        <v>71</v>
      </c>
      <c r="I1339" t="s">
        <v>116</v>
      </c>
      <c r="J1339" t="s">
        <v>117</v>
      </c>
      <c r="K1339" t="s">
        <v>118</v>
      </c>
      <c r="L1339" t="s">
        <v>37</v>
      </c>
      <c r="M1339" t="s">
        <v>4238</v>
      </c>
      <c r="N1339" t="s">
        <v>88</v>
      </c>
      <c r="O1339" t="s">
        <v>120</v>
      </c>
      <c r="P1339" t="s">
        <v>121</v>
      </c>
      <c r="Q1339" t="s">
        <v>122</v>
      </c>
      <c r="R1339">
        <v>5</v>
      </c>
      <c r="S1339">
        <v>349</v>
      </c>
      <c r="T1339">
        <v>0.2</v>
      </c>
      <c r="U1339">
        <v>251.28</v>
      </c>
      <c r="V1339">
        <v>1396</v>
      </c>
      <c r="W1339">
        <v>139.6</v>
      </c>
      <c r="X1339" t="s">
        <v>55</v>
      </c>
      <c r="Y1339" t="s">
        <v>77</v>
      </c>
      <c r="Z1339" t="s">
        <v>78</v>
      </c>
      <c r="AA1339" t="s">
        <v>65</v>
      </c>
      <c r="AB1339" t="s">
        <v>47</v>
      </c>
    </row>
    <row r="1340" spans="1:28" x14ac:dyDescent="0.3">
      <c r="A1340" t="s">
        <v>4239</v>
      </c>
      <c r="B1340" t="s">
        <v>145</v>
      </c>
      <c r="C1340" t="s">
        <v>317</v>
      </c>
      <c r="D1340" t="s">
        <v>2269</v>
      </c>
      <c r="E1340" t="s">
        <v>1530</v>
      </c>
      <c r="F1340" t="s">
        <v>53</v>
      </c>
      <c r="G1340">
        <v>35</v>
      </c>
      <c r="H1340" t="s">
        <v>128</v>
      </c>
      <c r="I1340" t="s">
        <v>116</v>
      </c>
      <c r="J1340" t="s">
        <v>117</v>
      </c>
      <c r="K1340" t="s">
        <v>118</v>
      </c>
      <c r="L1340" t="s">
        <v>37</v>
      </c>
      <c r="M1340" t="s">
        <v>4240</v>
      </c>
      <c r="N1340" t="s">
        <v>39</v>
      </c>
      <c r="O1340" t="s">
        <v>159</v>
      </c>
      <c r="P1340" t="s">
        <v>160</v>
      </c>
      <c r="Q1340" t="s">
        <v>161</v>
      </c>
      <c r="R1340">
        <v>9</v>
      </c>
      <c r="S1340">
        <v>1508</v>
      </c>
      <c r="T1340">
        <v>0.05</v>
      </c>
      <c r="U1340">
        <v>1085.76</v>
      </c>
      <c r="V1340">
        <v>12893.4</v>
      </c>
      <c r="W1340">
        <v>3121.56</v>
      </c>
      <c r="X1340" t="s">
        <v>136</v>
      </c>
      <c r="Y1340" t="s">
        <v>77</v>
      </c>
      <c r="Z1340" t="s">
        <v>45</v>
      </c>
      <c r="AA1340" t="s">
        <v>65</v>
      </c>
      <c r="AB1340" t="s">
        <v>47</v>
      </c>
    </row>
    <row r="1341" spans="1:28" x14ac:dyDescent="0.3">
      <c r="A1341" t="s">
        <v>4241</v>
      </c>
      <c r="B1341" t="s">
        <v>956</v>
      </c>
      <c r="C1341" t="s">
        <v>1045</v>
      </c>
      <c r="D1341" t="s">
        <v>262</v>
      </c>
      <c r="E1341" t="s">
        <v>1352</v>
      </c>
      <c r="F1341" t="s">
        <v>33</v>
      </c>
      <c r="G1341">
        <v>65</v>
      </c>
      <c r="H1341" t="s">
        <v>128</v>
      </c>
      <c r="I1341" t="s">
        <v>35</v>
      </c>
      <c r="J1341" t="s">
        <v>36</v>
      </c>
      <c r="K1341" t="s">
        <v>36</v>
      </c>
      <c r="L1341" t="s">
        <v>37</v>
      </c>
      <c r="M1341" t="s">
        <v>4242</v>
      </c>
      <c r="N1341" t="s">
        <v>73</v>
      </c>
      <c r="O1341" t="s">
        <v>74</v>
      </c>
      <c r="P1341" t="s">
        <v>75</v>
      </c>
      <c r="Q1341" t="s">
        <v>76</v>
      </c>
      <c r="R1341">
        <v>1</v>
      </c>
      <c r="S1341">
        <v>1239</v>
      </c>
      <c r="T1341">
        <v>0.1</v>
      </c>
      <c r="U1341">
        <v>892.08</v>
      </c>
      <c r="V1341">
        <v>1115.0999999999999</v>
      </c>
      <c r="W1341">
        <v>223.02</v>
      </c>
      <c r="X1341" t="s">
        <v>55</v>
      </c>
      <c r="Y1341" t="s">
        <v>64</v>
      </c>
      <c r="Z1341" t="s">
        <v>56</v>
      </c>
      <c r="AA1341" t="s">
        <v>46</v>
      </c>
      <c r="AB1341" t="s">
        <v>47</v>
      </c>
    </row>
    <row r="1342" spans="1:28" x14ac:dyDescent="0.3">
      <c r="A1342" t="s">
        <v>4243</v>
      </c>
      <c r="B1342" t="s">
        <v>646</v>
      </c>
      <c r="C1342" t="s">
        <v>29</v>
      </c>
      <c r="D1342" t="s">
        <v>1639</v>
      </c>
      <c r="E1342" t="s">
        <v>2189</v>
      </c>
      <c r="F1342" t="s">
        <v>33</v>
      </c>
      <c r="G1342">
        <v>23</v>
      </c>
      <c r="H1342" t="s">
        <v>34</v>
      </c>
      <c r="I1342" t="s">
        <v>35</v>
      </c>
      <c r="J1342" t="s">
        <v>36</v>
      </c>
      <c r="K1342" t="s">
        <v>36</v>
      </c>
      <c r="L1342" t="s">
        <v>37</v>
      </c>
      <c r="M1342" t="s">
        <v>1315</v>
      </c>
      <c r="N1342" t="s">
        <v>73</v>
      </c>
      <c r="O1342" t="s">
        <v>107</v>
      </c>
      <c r="P1342" t="s">
        <v>108</v>
      </c>
      <c r="Q1342" t="s">
        <v>109</v>
      </c>
      <c r="R1342">
        <v>6</v>
      </c>
      <c r="S1342">
        <v>1659</v>
      </c>
      <c r="T1342">
        <v>0.1</v>
      </c>
      <c r="U1342">
        <v>1194.48</v>
      </c>
      <c r="V1342">
        <v>8958.6</v>
      </c>
      <c r="W1342">
        <v>1791.72</v>
      </c>
      <c r="X1342" t="s">
        <v>43</v>
      </c>
      <c r="Y1342" t="s">
        <v>77</v>
      </c>
      <c r="Z1342" t="s">
        <v>45</v>
      </c>
      <c r="AA1342" t="s">
        <v>57</v>
      </c>
      <c r="AB1342" t="s">
        <v>110</v>
      </c>
    </row>
    <row r="1343" spans="1:28" x14ac:dyDescent="0.3">
      <c r="A1343" t="s">
        <v>4244</v>
      </c>
      <c r="B1343" t="s">
        <v>576</v>
      </c>
      <c r="C1343" t="s">
        <v>756</v>
      </c>
      <c r="D1343" t="s">
        <v>4245</v>
      </c>
      <c r="E1343" t="s">
        <v>4246</v>
      </c>
      <c r="F1343" t="s">
        <v>53</v>
      </c>
      <c r="G1343">
        <v>35</v>
      </c>
      <c r="H1343" t="s">
        <v>71</v>
      </c>
      <c r="I1343" t="s">
        <v>35</v>
      </c>
      <c r="J1343" t="s">
        <v>36</v>
      </c>
      <c r="K1343" t="s">
        <v>36</v>
      </c>
      <c r="L1343" t="s">
        <v>37</v>
      </c>
      <c r="M1343" t="s">
        <v>1946</v>
      </c>
      <c r="N1343" t="s">
        <v>73</v>
      </c>
      <c r="O1343" t="s">
        <v>107</v>
      </c>
      <c r="P1343" t="s">
        <v>108</v>
      </c>
      <c r="Q1343" t="s">
        <v>109</v>
      </c>
      <c r="R1343">
        <v>5</v>
      </c>
      <c r="S1343">
        <v>780</v>
      </c>
      <c r="T1343">
        <v>0.05</v>
      </c>
      <c r="U1343">
        <v>561.6</v>
      </c>
      <c r="V1343">
        <v>3705</v>
      </c>
      <c r="W1343">
        <v>897</v>
      </c>
      <c r="X1343" t="s">
        <v>136</v>
      </c>
      <c r="Y1343" t="s">
        <v>64</v>
      </c>
      <c r="Z1343" t="s">
        <v>56</v>
      </c>
      <c r="AA1343" t="s">
        <v>65</v>
      </c>
      <c r="AB1343" t="s">
        <v>47</v>
      </c>
    </row>
    <row r="1344" spans="1:28" x14ac:dyDescent="0.3">
      <c r="A1344" t="s">
        <v>4247</v>
      </c>
      <c r="B1344" t="s">
        <v>756</v>
      </c>
      <c r="C1344" t="s">
        <v>502</v>
      </c>
      <c r="D1344" t="s">
        <v>563</v>
      </c>
      <c r="E1344" t="s">
        <v>4248</v>
      </c>
      <c r="F1344" t="s">
        <v>33</v>
      </c>
      <c r="G1344">
        <v>52</v>
      </c>
      <c r="H1344" t="s">
        <v>71</v>
      </c>
      <c r="I1344" t="s">
        <v>35</v>
      </c>
      <c r="J1344" t="s">
        <v>36</v>
      </c>
      <c r="K1344" t="s">
        <v>36</v>
      </c>
      <c r="L1344" t="s">
        <v>37</v>
      </c>
      <c r="M1344" t="s">
        <v>4249</v>
      </c>
      <c r="N1344" t="s">
        <v>88</v>
      </c>
      <c r="O1344" t="s">
        <v>89</v>
      </c>
      <c r="P1344" t="s">
        <v>90</v>
      </c>
      <c r="Q1344" t="s">
        <v>91</v>
      </c>
      <c r="R1344">
        <v>7</v>
      </c>
      <c r="S1344">
        <v>235</v>
      </c>
      <c r="T1344">
        <v>0</v>
      </c>
      <c r="U1344">
        <v>169.2</v>
      </c>
      <c r="V1344">
        <v>1645</v>
      </c>
      <c r="W1344">
        <v>460.6</v>
      </c>
      <c r="X1344" t="s">
        <v>43</v>
      </c>
      <c r="Y1344" t="s">
        <v>64</v>
      </c>
      <c r="Z1344" t="s">
        <v>45</v>
      </c>
      <c r="AA1344" t="s">
        <v>57</v>
      </c>
      <c r="AB1344" t="s">
        <v>110</v>
      </c>
    </row>
    <row r="1345" spans="1:28" x14ac:dyDescent="0.3">
      <c r="A1345" t="s">
        <v>4250</v>
      </c>
      <c r="B1345" t="s">
        <v>327</v>
      </c>
      <c r="C1345" t="s">
        <v>132</v>
      </c>
      <c r="D1345" t="s">
        <v>4044</v>
      </c>
      <c r="E1345" t="s">
        <v>4251</v>
      </c>
      <c r="F1345" t="s">
        <v>53</v>
      </c>
      <c r="G1345">
        <v>39</v>
      </c>
      <c r="H1345" t="s">
        <v>71</v>
      </c>
      <c r="I1345" t="s">
        <v>84</v>
      </c>
      <c r="J1345" t="s">
        <v>85</v>
      </c>
      <c r="K1345" t="s">
        <v>86</v>
      </c>
      <c r="L1345" t="s">
        <v>37</v>
      </c>
      <c r="M1345" t="s">
        <v>4252</v>
      </c>
      <c r="N1345" t="s">
        <v>39</v>
      </c>
      <c r="O1345" t="s">
        <v>159</v>
      </c>
      <c r="P1345" t="s">
        <v>160</v>
      </c>
      <c r="Q1345" t="s">
        <v>161</v>
      </c>
      <c r="R1345">
        <v>1</v>
      </c>
      <c r="S1345">
        <v>1594</v>
      </c>
      <c r="T1345">
        <v>0.05</v>
      </c>
      <c r="U1345">
        <v>1147.68</v>
      </c>
      <c r="V1345">
        <v>1514.3</v>
      </c>
      <c r="W1345">
        <v>366.62</v>
      </c>
      <c r="X1345" t="s">
        <v>136</v>
      </c>
      <c r="Y1345" t="s">
        <v>64</v>
      </c>
      <c r="Z1345" t="s">
        <v>56</v>
      </c>
      <c r="AA1345" t="s">
        <v>65</v>
      </c>
      <c r="AB1345" t="s">
        <v>110</v>
      </c>
    </row>
    <row r="1346" spans="1:28" x14ac:dyDescent="0.3">
      <c r="A1346" t="s">
        <v>4253</v>
      </c>
      <c r="B1346" t="s">
        <v>476</v>
      </c>
      <c r="C1346" t="s">
        <v>310</v>
      </c>
      <c r="D1346" t="s">
        <v>1525</v>
      </c>
      <c r="E1346" t="s">
        <v>4254</v>
      </c>
      <c r="F1346" t="s">
        <v>33</v>
      </c>
      <c r="G1346">
        <v>19</v>
      </c>
      <c r="H1346" t="s">
        <v>128</v>
      </c>
      <c r="I1346" t="s">
        <v>35</v>
      </c>
      <c r="J1346" t="s">
        <v>36</v>
      </c>
      <c r="K1346" t="s">
        <v>36</v>
      </c>
      <c r="L1346" t="s">
        <v>37</v>
      </c>
      <c r="M1346" t="s">
        <v>4252</v>
      </c>
      <c r="N1346" t="s">
        <v>88</v>
      </c>
      <c r="O1346" t="s">
        <v>89</v>
      </c>
      <c r="P1346" t="s">
        <v>90</v>
      </c>
      <c r="Q1346" t="s">
        <v>91</v>
      </c>
      <c r="R1346">
        <v>4</v>
      </c>
      <c r="S1346">
        <v>821</v>
      </c>
      <c r="T1346">
        <v>0.15</v>
      </c>
      <c r="U1346">
        <v>591.12</v>
      </c>
      <c r="V1346">
        <v>2791.4</v>
      </c>
      <c r="W1346">
        <v>426.92</v>
      </c>
      <c r="X1346" t="s">
        <v>136</v>
      </c>
      <c r="Y1346" t="s">
        <v>77</v>
      </c>
      <c r="Z1346" t="s">
        <v>78</v>
      </c>
      <c r="AA1346" t="s">
        <v>46</v>
      </c>
      <c r="AB1346" t="s">
        <v>110</v>
      </c>
    </row>
    <row r="1347" spans="1:28" x14ac:dyDescent="0.3">
      <c r="A1347" t="s">
        <v>4255</v>
      </c>
      <c r="B1347" t="s">
        <v>49</v>
      </c>
      <c r="C1347" t="s">
        <v>2087</v>
      </c>
      <c r="D1347" t="s">
        <v>3050</v>
      </c>
      <c r="E1347" t="s">
        <v>3889</v>
      </c>
      <c r="F1347" t="s">
        <v>53</v>
      </c>
      <c r="G1347">
        <v>58</v>
      </c>
      <c r="H1347" t="s">
        <v>128</v>
      </c>
      <c r="I1347" t="s">
        <v>103</v>
      </c>
      <c r="J1347" t="s">
        <v>104</v>
      </c>
      <c r="K1347" t="s">
        <v>105</v>
      </c>
      <c r="L1347" t="s">
        <v>37</v>
      </c>
      <c r="M1347" t="s">
        <v>3675</v>
      </c>
      <c r="N1347" t="s">
        <v>73</v>
      </c>
      <c r="O1347" t="s">
        <v>107</v>
      </c>
      <c r="P1347" t="s">
        <v>108</v>
      </c>
      <c r="Q1347" t="s">
        <v>109</v>
      </c>
      <c r="R1347">
        <v>4</v>
      </c>
      <c r="S1347">
        <v>1198</v>
      </c>
      <c r="T1347">
        <v>0.15</v>
      </c>
      <c r="U1347">
        <v>862.56</v>
      </c>
      <c r="V1347">
        <v>4073.2</v>
      </c>
      <c r="W1347">
        <v>622.96</v>
      </c>
      <c r="X1347" t="s">
        <v>55</v>
      </c>
      <c r="Y1347" t="s">
        <v>64</v>
      </c>
      <c r="Z1347" t="s">
        <v>56</v>
      </c>
      <c r="AA1347" t="s">
        <v>65</v>
      </c>
      <c r="AB1347" t="s">
        <v>110</v>
      </c>
    </row>
    <row r="1348" spans="1:28" x14ac:dyDescent="0.3">
      <c r="A1348" t="s">
        <v>4256</v>
      </c>
      <c r="B1348" t="s">
        <v>124</v>
      </c>
      <c r="C1348" t="s">
        <v>125</v>
      </c>
      <c r="D1348" t="s">
        <v>4257</v>
      </c>
      <c r="E1348" t="s">
        <v>4258</v>
      </c>
      <c r="F1348" t="s">
        <v>33</v>
      </c>
      <c r="G1348">
        <v>61</v>
      </c>
      <c r="H1348" t="s">
        <v>71</v>
      </c>
      <c r="I1348" t="s">
        <v>116</v>
      </c>
      <c r="J1348" t="s">
        <v>117</v>
      </c>
      <c r="K1348" t="s">
        <v>118</v>
      </c>
      <c r="L1348" t="s">
        <v>37</v>
      </c>
      <c r="M1348" t="s">
        <v>1247</v>
      </c>
      <c r="N1348" t="s">
        <v>39</v>
      </c>
      <c r="O1348" t="s">
        <v>159</v>
      </c>
      <c r="P1348" t="s">
        <v>160</v>
      </c>
      <c r="Q1348" t="s">
        <v>161</v>
      </c>
      <c r="R1348">
        <v>6</v>
      </c>
      <c r="S1348">
        <v>764</v>
      </c>
      <c r="T1348">
        <v>0.1</v>
      </c>
      <c r="U1348">
        <v>550.08000000000004</v>
      </c>
      <c r="V1348">
        <v>4125.6000000000004</v>
      </c>
      <c r="W1348">
        <v>825.12</v>
      </c>
      <c r="X1348" t="s">
        <v>43</v>
      </c>
      <c r="Y1348" t="s">
        <v>77</v>
      </c>
      <c r="Z1348" t="s">
        <v>78</v>
      </c>
      <c r="AA1348" t="s">
        <v>46</v>
      </c>
      <c r="AB1348" t="s">
        <v>47</v>
      </c>
    </row>
    <row r="1349" spans="1:28" x14ac:dyDescent="0.3">
      <c r="A1349" t="s">
        <v>4259</v>
      </c>
      <c r="B1349" t="s">
        <v>782</v>
      </c>
      <c r="C1349" t="s">
        <v>198</v>
      </c>
      <c r="D1349" t="s">
        <v>4260</v>
      </c>
      <c r="E1349" t="s">
        <v>4254</v>
      </c>
      <c r="F1349" t="s">
        <v>33</v>
      </c>
      <c r="G1349">
        <v>25</v>
      </c>
      <c r="H1349" t="s">
        <v>128</v>
      </c>
      <c r="I1349" t="s">
        <v>84</v>
      </c>
      <c r="J1349" t="s">
        <v>85</v>
      </c>
      <c r="K1349" t="s">
        <v>86</v>
      </c>
      <c r="L1349" t="s">
        <v>37</v>
      </c>
      <c r="M1349" t="s">
        <v>4261</v>
      </c>
      <c r="N1349" t="s">
        <v>73</v>
      </c>
      <c r="O1349" t="s">
        <v>74</v>
      </c>
      <c r="P1349" t="s">
        <v>75</v>
      </c>
      <c r="Q1349" t="s">
        <v>76</v>
      </c>
      <c r="R1349">
        <v>3</v>
      </c>
      <c r="S1349">
        <v>1875</v>
      </c>
      <c r="T1349">
        <v>0.05</v>
      </c>
      <c r="U1349">
        <v>1350</v>
      </c>
      <c r="V1349">
        <v>5343.75</v>
      </c>
      <c r="W1349">
        <v>1293.75</v>
      </c>
      <c r="X1349" t="s">
        <v>55</v>
      </c>
      <c r="Y1349" t="s">
        <v>64</v>
      </c>
      <c r="Z1349" t="s">
        <v>78</v>
      </c>
      <c r="AA1349" t="s">
        <v>46</v>
      </c>
      <c r="AB1349" t="s">
        <v>47</v>
      </c>
    </row>
    <row r="1350" spans="1:28" x14ac:dyDescent="0.3">
      <c r="A1350" t="s">
        <v>4262</v>
      </c>
      <c r="B1350" t="s">
        <v>633</v>
      </c>
      <c r="C1350" t="s">
        <v>567</v>
      </c>
      <c r="D1350" t="s">
        <v>4263</v>
      </c>
      <c r="E1350" t="s">
        <v>4264</v>
      </c>
      <c r="F1350" t="s">
        <v>53</v>
      </c>
      <c r="G1350">
        <v>47</v>
      </c>
      <c r="H1350" t="s">
        <v>71</v>
      </c>
      <c r="I1350" t="s">
        <v>116</v>
      </c>
      <c r="J1350" t="s">
        <v>117</v>
      </c>
      <c r="K1350" t="s">
        <v>118</v>
      </c>
      <c r="L1350" t="s">
        <v>37</v>
      </c>
      <c r="M1350" t="s">
        <v>687</v>
      </c>
      <c r="N1350" t="s">
        <v>73</v>
      </c>
      <c r="O1350" t="s">
        <v>107</v>
      </c>
      <c r="P1350" t="s">
        <v>108</v>
      </c>
      <c r="Q1350" t="s">
        <v>109</v>
      </c>
      <c r="R1350">
        <v>2</v>
      </c>
      <c r="S1350">
        <v>966</v>
      </c>
      <c r="T1350">
        <v>0.05</v>
      </c>
      <c r="U1350">
        <v>695.52</v>
      </c>
      <c r="V1350">
        <v>1835.4</v>
      </c>
      <c r="W1350">
        <v>444.36</v>
      </c>
      <c r="X1350" t="s">
        <v>43</v>
      </c>
      <c r="Y1350" t="s">
        <v>44</v>
      </c>
      <c r="Z1350" t="s">
        <v>56</v>
      </c>
      <c r="AA1350" t="s">
        <v>57</v>
      </c>
      <c r="AB1350" t="s">
        <v>110</v>
      </c>
    </row>
    <row r="1351" spans="1:28" x14ac:dyDescent="0.3">
      <c r="A1351" t="s">
        <v>4265</v>
      </c>
      <c r="B1351" t="s">
        <v>623</v>
      </c>
      <c r="C1351" t="s">
        <v>476</v>
      </c>
      <c r="D1351" t="s">
        <v>4266</v>
      </c>
      <c r="E1351" t="s">
        <v>4267</v>
      </c>
      <c r="F1351" t="s">
        <v>53</v>
      </c>
      <c r="G1351">
        <v>44</v>
      </c>
      <c r="H1351" t="s">
        <v>128</v>
      </c>
      <c r="I1351" t="s">
        <v>116</v>
      </c>
      <c r="J1351" t="s">
        <v>117</v>
      </c>
      <c r="K1351" t="s">
        <v>118</v>
      </c>
      <c r="L1351" t="s">
        <v>37</v>
      </c>
      <c r="M1351" t="s">
        <v>2131</v>
      </c>
      <c r="N1351" t="s">
        <v>39</v>
      </c>
      <c r="O1351" t="s">
        <v>40</v>
      </c>
      <c r="P1351" t="s">
        <v>41</v>
      </c>
      <c r="Q1351" t="s">
        <v>42</v>
      </c>
      <c r="R1351">
        <v>8</v>
      </c>
      <c r="S1351">
        <v>204</v>
      </c>
      <c r="T1351">
        <v>0.05</v>
      </c>
      <c r="U1351">
        <v>146.88</v>
      </c>
      <c r="V1351">
        <v>1550.4</v>
      </c>
      <c r="W1351">
        <v>375.36</v>
      </c>
      <c r="X1351" t="s">
        <v>136</v>
      </c>
      <c r="Y1351" t="s">
        <v>77</v>
      </c>
      <c r="Z1351" t="s">
        <v>45</v>
      </c>
      <c r="AA1351" t="s">
        <v>57</v>
      </c>
      <c r="AB1351" t="s">
        <v>110</v>
      </c>
    </row>
    <row r="1352" spans="1:28" x14ac:dyDescent="0.3">
      <c r="A1352" t="s">
        <v>4268</v>
      </c>
      <c r="B1352" t="s">
        <v>100</v>
      </c>
      <c r="C1352" t="s">
        <v>665</v>
      </c>
      <c r="D1352" t="s">
        <v>2484</v>
      </c>
      <c r="E1352" t="s">
        <v>4269</v>
      </c>
      <c r="F1352" t="s">
        <v>33</v>
      </c>
      <c r="G1352">
        <v>44</v>
      </c>
      <c r="H1352" t="s">
        <v>34</v>
      </c>
      <c r="I1352" t="s">
        <v>35</v>
      </c>
      <c r="J1352" t="s">
        <v>36</v>
      </c>
      <c r="K1352" t="s">
        <v>36</v>
      </c>
      <c r="L1352" t="s">
        <v>37</v>
      </c>
      <c r="M1352" t="s">
        <v>3411</v>
      </c>
      <c r="N1352" t="s">
        <v>88</v>
      </c>
      <c r="O1352" t="s">
        <v>120</v>
      </c>
      <c r="P1352" t="s">
        <v>121</v>
      </c>
      <c r="Q1352" t="s">
        <v>122</v>
      </c>
      <c r="R1352">
        <v>8</v>
      </c>
      <c r="S1352">
        <v>1375</v>
      </c>
      <c r="T1352">
        <v>0.15</v>
      </c>
      <c r="U1352">
        <v>990</v>
      </c>
      <c r="V1352">
        <v>9350</v>
      </c>
      <c r="W1352">
        <v>1430</v>
      </c>
      <c r="X1352" t="s">
        <v>136</v>
      </c>
      <c r="Y1352" t="s">
        <v>64</v>
      </c>
      <c r="Z1352" t="s">
        <v>45</v>
      </c>
      <c r="AA1352" t="s">
        <v>57</v>
      </c>
      <c r="AB1352" t="s">
        <v>47</v>
      </c>
    </row>
    <row r="1353" spans="1:28" x14ac:dyDescent="0.3">
      <c r="A1353" t="s">
        <v>4270</v>
      </c>
      <c r="B1353" t="s">
        <v>678</v>
      </c>
      <c r="C1353" t="s">
        <v>837</v>
      </c>
      <c r="D1353" t="s">
        <v>4271</v>
      </c>
      <c r="E1353" t="s">
        <v>1424</v>
      </c>
      <c r="F1353" t="s">
        <v>33</v>
      </c>
      <c r="G1353">
        <v>59</v>
      </c>
      <c r="H1353" t="s">
        <v>34</v>
      </c>
      <c r="I1353" t="s">
        <v>116</v>
      </c>
      <c r="J1353" t="s">
        <v>117</v>
      </c>
      <c r="K1353" t="s">
        <v>118</v>
      </c>
      <c r="L1353" t="s">
        <v>37</v>
      </c>
      <c r="M1353" t="s">
        <v>2006</v>
      </c>
      <c r="N1353" t="s">
        <v>39</v>
      </c>
      <c r="O1353" t="s">
        <v>40</v>
      </c>
      <c r="P1353" t="s">
        <v>41</v>
      </c>
      <c r="Q1353" t="s">
        <v>42</v>
      </c>
      <c r="R1353">
        <v>2</v>
      </c>
      <c r="S1353">
        <v>1565</v>
      </c>
      <c r="T1353">
        <v>0</v>
      </c>
      <c r="U1353">
        <v>1126.8</v>
      </c>
      <c r="V1353">
        <v>3130</v>
      </c>
      <c r="W1353">
        <v>876.4</v>
      </c>
      <c r="X1353" t="s">
        <v>43</v>
      </c>
      <c r="Y1353" t="s">
        <v>64</v>
      </c>
      <c r="Z1353" t="s">
        <v>78</v>
      </c>
      <c r="AA1353" t="s">
        <v>65</v>
      </c>
      <c r="AB1353" t="s">
        <v>110</v>
      </c>
    </row>
    <row r="1354" spans="1:28" x14ac:dyDescent="0.3">
      <c r="A1354" t="s">
        <v>4272</v>
      </c>
      <c r="B1354" t="s">
        <v>475</v>
      </c>
      <c r="C1354" t="s">
        <v>976</v>
      </c>
      <c r="D1354" t="s">
        <v>2854</v>
      </c>
      <c r="E1354" t="s">
        <v>499</v>
      </c>
      <c r="F1354" t="s">
        <v>53</v>
      </c>
      <c r="G1354">
        <v>54</v>
      </c>
      <c r="H1354" t="s">
        <v>71</v>
      </c>
      <c r="I1354" t="s">
        <v>116</v>
      </c>
      <c r="J1354" t="s">
        <v>117</v>
      </c>
      <c r="K1354" t="s">
        <v>118</v>
      </c>
      <c r="L1354" t="s">
        <v>37</v>
      </c>
      <c r="M1354" t="s">
        <v>4273</v>
      </c>
      <c r="N1354" t="s">
        <v>39</v>
      </c>
      <c r="O1354" t="s">
        <v>40</v>
      </c>
      <c r="P1354" t="s">
        <v>41</v>
      </c>
      <c r="Q1354" t="s">
        <v>42</v>
      </c>
      <c r="R1354">
        <v>2</v>
      </c>
      <c r="S1354">
        <v>1455</v>
      </c>
      <c r="T1354">
        <v>0.05</v>
      </c>
      <c r="U1354">
        <v>1047.5999999999999</v>
      </c>
      <c r="V1354">
        <v>2764.5</v>
      </c>
      <c r="W1354">
        <v>669.3</v>
      </c>
      <c r="X1354" t="s">
        <v>136</v>
      </c>
      <c r="Y1354" t="s">
        <v>77</v>
      </c>
      <c r="Z1354" t="s">
        <v>56</v>
      </c>
      <c r="AA1354" t="s">
        <v>57</v>
      </c>
      <c r="AB1354" t="s">
        <v>110</v>
      </c>
    </row>
    <row r="1355" spans="1:28" x14ac:dyDescent="0.3">
      <c r="A1355" t="s">
        <v>4274</v>
      </c>
      <c r="B1355" t="s">
        <v>1114</v>
      </c>
      <c r="C1355" t="s">
        <v>256</v>
      </c>
      <c r="D1355" t="s">
        <v>1666</v>
      </c>
      <c r="E1355" t="s">
        <v>4275</v>
      </c>
      <c r="F1355" t="s">
        <v>53</v>
      </c>
      <c r="G1355">
        <v>35</v>
      </c>
      <c r="H1355" t="s">
        <v>128</v>
      </c>
      <c r="I1355" t="s">
        <v>116</v>
      </c>
      <c r="J1355" t="s">
        <v>117</v>
      </c>
      <c r="K1355" t="s">
        <v>118</v>
      </c>
      <c r="L1355" t="s">
        <v>37</v>
      </c>
      <c r="M1355" t="s">
        <v>1854</v>
      </c>
      <c r="N1355" t="s">
        <v>39</v>
      </c>
      <c r="O1355" t="s">
        <v>159</v>
      </c>
      <c r="P1355" t="s">
        <v>160</v>
      </c>
      <c r="Q1355" t="s">
        <v>161</v>
      </c>
      <c r="R1355">
        <v>7</v>
      </c>
      <c r="S1355">
        <v>71</v>
      </c>
      <c r="T1355">
        <v>0.15</v>
      </c>
      <c r="U1355">
        <v>51.12</v>
      </c>
      <c r="V1355">
        <v>422.45</v>
      </c>
      <c r="W1355">
        <v>64.61</v>
      </c>
      <c r="X1355" t="s">
        <v>43</v>
      </c>
      <c r="Y1355" t="s">
        <v>77</v>
      </c>
      <c r="Z1355" t="s">
        <v>45</v>
      </c>
      <c r="AA1355" t="s">
        <v>65</v>
      </c>
      <c r="AB1355" t="s">
        <v>110</v>
      </c>
    </row>
    <row r="1356" spans="1:28" x14ac:dyDescent="0.3">
      <c r="A1356" t="s">
        <v>4276</v>
      </c>
      <c r="B1356" t="s">
        <v>310</v>
      </c>
      <c r="C1356" t="s">
        <v>2197</v>
      </c>
      <c r="D1356" t="s">
        <v>4277</v>
      </c>
      <c r="E1356" t="s">
        <v>4278</v>
      </c>
      <c r="F1356" t="s">
        <v>33</v>
      </c>
      <c r="G1356">
        <v>43</v>
      </c>
      <c r="H1356" t="s">
        <v>34</v>
      </c>
      <c r="I1356" t="s">
        <v>103</v>
      </c>
      <c r="J1356" t="s">
        <v>104</v>
      </c>
      <c r="K1356" t="s">
        <v>105</v>
      </c>
      <c r="L1356" t="s">
        <v>37</v>
      </c>
      <c r="M1356" t="s">
        <v>2161</v>
      </c>
      <c r="N1356" t="s">
        <v>73</v>
      </c>
      <c r="O1356" t="s">
        <v>74</v>
      </c>
      <c r="P1356" t="s">
        <v>75</v>
      </c>
      <c r="Q1356" t="s">
        <v>76</v>
      </c>
      <c r="R1356">
        <v>10</v>
      </c>
      <c r="S1356">
        <v>480</v>
      </c>
      <c r="T1356">
        <v>0.05</v>
      </c>
      <c r="U1356">
        <v>345.6</v>
      </c>
      <c r="V1356">
        <v>4560</v>
      </c>
      <c r="W1356">
        <v>1104</v>
      </c>
      <c r="X1356" t="s">
        <v>136</v>
      </c>
      <c r="Y1356" t="s">
        <v>64</v>
      </c>
      <c r="Z1356" t="s">
        <v>45</v>
      </c>
      <c r="AA1356" t="s">
        <v>65</v>
      </c>
      <c r="AB1356" t="s">
        <v>47</v>
      </c>
    </row>
    <row r="1357" spans="1:28" x14ac:dyDescent="0.3">
      <c r="A1357" t="s">
        <v>4279</v>
      </c>
      <c r="B1357" t="s">
        <v>672</v>
      </c>
      <c r="C1357" t="s">
        <v>1275</v>
      </c>
      <c r="D1357" t="s">
        <v>4280</v>
      </c>
      <c r="E1357" t="s">
        <v>1301</v>
      </c>
      <c r="F1357" t="s">
        <v>33</v>
      </c>
      <c r="G1357">
        <v>25</v>
      </c>
      <c r="H1357" t="s">
        <v>34</v>
      </c>
      <c r="I1357" t="s">
        <v>116</v>
      </c>
      <c r="J1357" t="s">
        <v>117</v>
      </c>
      <c r="K1357" t="s">
        <v>118</v>
      </c>
      <c r="L1357" t="s">
        <v>37</v>
      </c>
      <c r="M1357" t="s">
        <v>3048</v>
      </c>
      <c r="N1357" t="s">
        <v>73</v>
      </c>
      <c r="O1357" t="s">
        <v>107</v>
      </c>
      <c r="P1357" t="s">
        <v>108</v>
      </c>
      <c r="Q1357" t="s">
        <v>109</v>
      </c>
      <c r="R1357">
        <v>10</v>
      </c>
      <c r="S1357">
        <v>134</v>
      </c>
      <c r="T1357">
        <v>0.2</v>
      </c>
      <c r="U1357">
        <v>96.48</v>
      </c>
      <c r="V1357">
        <v>1072</v>
      </c>
      <c r="W1357">
        <v>107.2</v>
      </c>
      <c r="X1357" t="s">
        <v>55</v>
      </c>
      <c r="Y1357" t="s">
        <v>77</v>
      </c>
      <c r="Z1357" t="s">
        <v>78</v>
      </c>
      <c r="AA1357" t="s">
        <v>65</v>
      </c>
      <c r="AB1357" t="s">
        <v>110</v>
      </c>
    </row>
    <row r="1358" spans="1:28" x14ac:dyDescent="0.3">
      <c r="A1358" t="s">
        <v>4281</v>
      </c>
      <c r="B1358" t="s">
        <v>2371</v>
      </c>
      <c r="C1358" t="s">
        <v>1926</v>
      </c>
      <c r="D1358" t="s">
        <v>1206</v>
      </c>
      <c r="E1358" t="s">
        <v>2202</v>
      </c>
      <c r="F1358" t="s">
        <v>33</v>
      </c>
      <c r="G1358">
        <v>34</v>
      </c>
      <c r="H1358" t="s">
        <v>34</v>
      </c>
      <c r="I1358" t="s">
        <v>84</v>
      </c>
      <c r="J1358" t="s">
        <v>85</v>
      </c>
      <c r="K1358" t="s">
        <v>86</v>
      </c>
      <c r="L1358" t="s">
        <v>37</v>
      </c>
      <c r="M1358" t="s">
        <v>440</v>
      </c>
      <c r="N1358" t="s">
        <v>73</v>
      </c>
      <c r="O1358" t="s">
        <v>107</v>
      </c>
      <c r="P1358" t="s">
        <v>108</v>
      </c>
      <c r="Q1358" t="s">
        <v>109</v>
      </c>
      <c r="R1358">
        <v>2</v>
      </c>
      <c r="S1358">
        <v>1002</v>
      </c>
      <c r="T1358">
        <v>0.15</v>
      </c>
      <c r="U1358">
        <v>721.44</v>
      </c>
      <c r="V1358">
        <v>1703.4</v>
      </c>
      <c r="W1358">
        <v>260.52</v>
      </c>
      <c r="X1358" t="s">
        <v>55</v>
      </c>
      <c r="Y1358" t="s">
        <v>64</v>
      </c>
      <c r="Z1358" t="s">
        <v>56</v>
      </c>
      <c r="AA1358" t="s">
        <v>65</v>
      </c>
      <c r="AB1358" t="s">
        <v>47</v>
      </c>
    </row>
    <row r="1359" spans="1:28" x14ac:dyDescent="0.3">
      <c r="A1359" t="s">
        <v>4282</v>
      </c>
      <c r="B1359" t="s">
        <v>2474</v>
      </c>
      <c r="C1359" t="s">
        <v>1366</v>
      </c>
      <c r="D1359" t="s">
        <v>194</v>
      </c>
      <c r="E1359" t="s">
        <v>4283</v>
      </c>
      <c r="F1359" t="s">
        <v>53</v>
      </c>
      <c r="G1359">
        <v>33</v>
      </c>
      <c r="H1359" t="s">
        <v>34</v>
      </c>
      <c r="I1359" t="s">
        <v>103</v>
      </c>
      <c r="J1359" t="s">
        <v>104</v>
      </c>
      <c r="K1359" t="s">
        <v>105</v>
      </c>
      <c r="L1359" t="s">
        <v>37</v>
      </c>
      <c r="M1359" t="s">
        <v>3111</v>
      </c>
      <c r="N1359" t="s">
        <v>73</v>
      </c>
      <c r="O1359" t="s">
        <v>74</v>
      </c>
      <c r="P1359" t="s">
        <v>75</v>
      </c>
      <c r="Q1359" t="s">
        <v>76</v>
      </c>
      <c r="R1359">
        <v>9</v>
      </c>
      <c r="S1359">
        <v>1564</v>
      </c>
      <c r="T1359">
        <v>0</v>
      </c>
      <c r="U1359">
        <v>1126.08</v>
      </c>
      <c r="V1359">
        <v>14076</v>
      </c>
      <c r="W1359">
        <v>3941.28</v>
      </c>
      <c r="X1359" t="s">
        <v>43</v>
      </c>
      <c r="Y1359" t="s">
        <v>64</v>
      </c>
      <c r="Z1359" t="s">
        <v>45</v>
      </c>
      <c r="AA1359" t="s">
        <v>57</v>
      </c>
      <c r="AB1359" t="s">
        <v>110</v>
      </c>
    </row>
    <row r="1360" spans="1:28" x14ac:dyDescent="0.3">
      <c r="A1360" t="s">
        <v>4284</v>
      </c>
      <c r="B1360" t="s">
        <v>182</v>
      </c>
      <c r="C1360" t="s">
        <v>1270</v>
      </c>
      <c r="D1360" t="s">
        <v>2581</v>
      </c>
      <c r="E1360" t="s">
        <v>4285</v>
      </c>
      <c r="F1360" t="s">
        <v>53</v>
      </c>
      <c r="G1360">
        <v>61</v>
      </c>
      <c r="H1360" t="s">
        <v>128</v>
      </c>
      <c r="I1360" t="s">
        <v>84</v>
      </c>
      <c r="J1360" t="s">
        <v>85</v>
      </c>
      <c r="K1360" t="s">
        <v>86</v>
      </c>
      <c r="L1360" t="s">
        <v>37</v>
      </c>
      <c r="M1360" t="s">
        <v>218</v>
      </c>
      <c r="N1360" t="s">
        <v>73</v>
      </c>
      <c r="O1360" t="s">
        <v>107</v>
      </c>
      <c r="P1360" t="s">
        <v>108</v>
      </c>
      <c r="Q1360" t="s">
        <v>109</v>
      </c>
      <c r="R1360">
        <v>2</v>
      </c>
      <c r="S1360">
        <v>712</v>
      </c>
      <c r="T1360">
        <v>0</v>
      </c>
      <c r="U1360">
        <v>512.64</v>
      </c>
      <c r="V1360">
        <v>1424</v>
      </c>
      <c r="W1360">
        <v>398.72</v>
      </c>
      <c r="X1360" t="s">
        <v>55</v>
      </c>
      <c r="Y1360" t="s">
        <v>44</v>
      </c>
      <c r="Z1360" t="s">
        <v>45</v>
      </c>
      <c r="AA1360" t="s">
        <v>46</v>
      </c>
      <c r="AB1360" t="s">
        <v>47</v>
      </c>
    </row>
    <row r="1361" spans="1:28" x14ac:dyDescent="0.3">
      <c r="A1361" t="s">
        <v>4286</v>
      </c>
      <c r="B1361" t="s">
        <v>93</v>
      </c>
      <c r="C1361" t="s">
        <v>94</v>
      </c>
      <c r="D1361" t="s">
        <v>679</v>
      </c>
      <c r="E1361" t="s">
        <v>4287</v>
      </c>
      <c r="F1361" t="s">
        <v>53</v>
      </c>
      <c r="G1361">
        <v>56</v>
      </c>
      <c r="H1361" t="s">
        <v>128</v>
      </c>
      <c r="I1361" t="s">
        <v>84</v>
      </c>
      <c r="J1361" t="s">
        <v>85</v>
      </c>
      <c r="K1361" t="s">
        <v>86</v>
      </c>
      <c r="L1361" t="s">
        <v>37</v>
      </c>
      <c r="M1361" t="s">
        <v>4288</v>
      </c>
      <c r="N1361" t="s">
        <v>73</v>
      </c>
      <c r="O1361" t="s">
        <v>107</v>
      </c>
      <c r="P1361" t="s">
        <v>108</v>
      </c>
      <c r="Q1361" t="s">
        <v>109</v>
      </c>
      <c r="R1361">
        <v>1</v>
      </c>
      <c r="S1361">
        <v>1230</v>
      </c>
      <c r="T1361">
        <v>0.1</v>
      </c>
      <c r="U1361">
        <v>885.6</v>
      </c>
      <c r="V1361">
        <v>1107</v>
      </c>
      <c r="W1361">
        <v>221.4</v>
      </c>
      <c r="X1361" t="s">
        <v>43</v>
      </c>
      <c r="Y1361" t="s">
        <v>44</v>
      </c>
      <c r="Z1361" t="s">
        <v>45</v>
      </c>
      <c r="AA1361" t="s">
        <v>57</v>
      </c>
      <c r="AB1361" t="s">
        <v>47</v>
      </c>
    </row>
    <row r="1362" spans="1:28" x14ac:dyDescent="0.3">
      <c r="A1362" t="s">
        <v>4289</v>
      </c>
      <c r="B1362" t="s">
        <v>816</v>
      </c>
      <c r="C1362" t="s">
        <v>1611</v>
      </c>
      <c r="D1362" t="s">
        <v>1598</v>
      </c>
      <c r="E1362" t="s">
        <v>1555</v>
      </c>
      <c r="F1362" t="s">
        <v>33</v>
      </c>
      <c r="G1362">
        <v>58</v>
      </c>
      <c r="H1362" t="s">
        <v>128</v>
      </c>
      <c r="I1362" t="s">
        <v>116</v>
      </c>
      <c r="J1362" t="s">
        <v>117</v>
      </c>
      <c r="K1362" t="s">
        <v>118</v>
      </c>
      <c r="L1362" t="s">
        <v>37</v>
      </c>
      <c r="M1362" t="s">
        <v>440</v>
      </c>
      <c r="N1362" t="s">
        <v>73</v>
      </c>
      <c r="O1362" t="s">
        <v>74</v>
      </c>
      <c r="P1362" t="s">
        <v>75</v>
      </c>
      <c r="Q1362" t="s">
        <v>76</v>
      </c>
      <c r="R1362">
        <v>5</v>
      </c>
      <c r="S1362">
        <v>693</v>
      </c>
      <c r="T1362">
        <v>0</v>
      </c>
      <c r="U1362">
        <v>498.96</v>
      </c>
      <c r="V1362">
        <v>3465</v>
      </c>
      <c r="W1362">
        <v>970.2</v>
      </c>
      <c r="X1362" t="s">
        <v>55</v>
      </c>
      <c r="Y1362" t="s">
        <v>64</v>
      </c>
      <c r="Z1362" t="s">
        <v>56</v>
      </c>
      <c r="AA1362" t="s">
        <v>46</v>
      </c>
      <c r="AB1362" t="s">
        <v>110</v>
      </c>
    </row>
    <row r="1363" spans="1:28" x14ac:dyDescent="0.3">
      <c r="A1363" t="s">
        <v>4290</v>
      </c>
      <c r="B1363" t="s">
        <v>272</v>
      </c>
      <c r="C1363" t="s">
        <v>209</v>
      </c>
      <c r="D1363" t="s">
        <v>3772</v>
      </c>
      <c r="E1363" t="s">
        <v>4291</v>
      </c>
      <c r="F1363" t="s">
        <v>33</v>
      </c>
      <c r="G1363">
        <v>25</v>
      </c>
      <c r="H1363" t="s">
        <v>71</v>
      </c>
      <c r="I1363" t="s">
        <v>103</v>
      </c>
      <c r="J1363" t="s">
        <v>104</v>
      </c>
      <c r="K1363" t="s">
        <v>105</v>
      </c>
      <c r="L1363" t="s">
        <v>37</v>
      </c>
      <c r="M1363" t="s">
        <v>4292</v>
      </c>
      <c r="N1363" t="s">
        <v>73</v>
      </c>
      <c r="O1363" t="s">
        <v>107</v>
      </c>
      <c r="P1363" t="s">
        <v>108</v>
      </c>
      <c r="Q1363" t="s">
        <v>109</v>
      </c>
      <c r="R1363">
        <v>5</v>
      </c>
      <c r="S1363">
        <v>54</v>
      </c>
      <c r="T1363">
        <v>0.2</v>
      </c>
      <c r="U1363">
        <v>38.880000000000003</v>
      </c>
      <c r="V1363">
        <v>216</v>
      </c>
      <c r="W1363">
        <v>21.6</v>
      </c>
      <c r="X1363" t="s">
        <v>55</v>
      </c>
      <c r="Y1363" t="s">
        <v>64</v>
      </c>
      <c r="Z1363" t="s">
        <v>45</v>
      </c>
      <c r="AA1363" t="s">
        <v>65</v>
      </c>
      <c r="AB1363" t="s">
        <v>110</v>
      </c>
    </row>
    <row r="1364" spans="1:28" x14ac:dyDescent="0.3">
      <c r="A1364" t="s">
        <v>4293</v>
      </c>
      <c r="B1364" t="s">
        <v>30</v>
      </c>
      <c r="C1364" t="s">
        <v>1325</v>
      </c>
      <c r="D1364" t="s">
        <v>2570</v>
      </c>
      <c r="E1364" t="s">
        <v>4134</v>
      </c>
      <c r="F1364" t="s">
        <v>53</v>
      </c>
      <c r="G1364">
        <v>40</v>
      </c>
      <c r="H1364" t="s">
        <v>128</v>
      </c>
      <c r="I1364" t="s">
        <v>84</v>
      </c>
      <c r="J1364" t="s">
        <v>85</v>
      </c>
      <c r="K1364" t="s">
        <v>86</v>
      </c>
      <c r="L1364" t="s">
        <v>37</v>
      </c>
      <c r="M1364" t="s">
        <v>1873</v>
      </c>
      <c r="N1364" t="s">
        <v>88</v>
      </c>
      <c r="O1364" t="s">
        <v>120</v>
      </c>
      <c r="P1364" t="s">
        <v>121</v>
      </c>
      <c r="Q1364" t="s">
        <v>122</v>
      </c>
      <c r="R1364">
        <v>2</v>
      </c>
      <c r="S1364">
        <v>433</v>
      </c>
      <c r="T1364">
        <v>0.05</v>
      </c>
      <c r="U1364">
        <v>311.76</v>
      </c>
      <c r="V1364">
        <v>822.7</v>
      </c>
      <c r="W1364">
        <v>199.18</v>
      </c>
      <c r="X1364" t="s">
        <v>43</v>
      </c>
      <c r="Y1364" t="s">
        <v>77</v>
      </c>
      <c r="Z1364" t="s">
        <v>56</v>
      </c>
      <c r="AA1364" t="s">
        <v>46</v>
      </c>
      <c r="AB1364" t="s">
        <v>47</v>
      </c>
    </row>
    <row r="1365" spans="1:28" x14ac:dyDescent="0.3">
      <c r="A1365" t="s">
        <v>4294</v>
      </c>
      <c r="B1365" t="s">
        <v>771</v>
      </c>
      <c r="C1365" t="s">
        <v>413</v>
      </c>
      <c r="D1365" t="s">
        <v>4295</v>
      </c>
      <c r="E1365" t="s">
        <v>4296</v>
      </c>
      <c r="F1365" t="s">
        <v>33</v>
      </c>
      <c r="G1365">
        <v>44</v>
      </c>
      <c r="H1365" t="s">
        <v>128</v>
      </c>
      <c r="I1365" t="s">
        <v>84</v>
      </c>
      <c r="J1365" t="s">
        <v>85</v>
      </c>
      <c r="K1365" t="s">
        <v>86</v>
      </c>
      <c r="L1365" t="s">
        <v>37</v>
      </c>
      <c r="M1365" t="s">
        <v>642</v>
      </c>
      <c r="N1365" t="s">
        <v>88</v>
      </c>
      <c r="O1365" t="s">
        <v>89</v>
      </c>
      <c r="P1365" t="s">
        <v>90</v>
      </c>
      <c r="Q1365" t="s">
        <v>91</v>
      </c>
      <c r="R1365">
        <v>7</v>
      </c>
      <c r="S1365">
        <v>1150</v>
      </c>
      <c r="T1365">
        <v>0.2</v>
      </c>
      <c r="U1365">
        <v>828</v>
      </c>
      <c r="V1365">
        <v>6440</v>
      </c>
      <c r="W1365">
        <v>644</v>
      </c>
      <c r="X1365" t="s">
        <v>43</v>
      </c>
      <c r="Y1365" t="s">
        <v>64</v>
      </c>
      <c r="Z1365" t="s">
        <v>56</v>
      </c>
      <c r="AA1365" t="s">
        <v>65</v>
      </c>
      <c r="AB1365" t="s">
        <v>47</v>
      </c>
    </row>
    <row r="1366" spans="1:28" x14ac:dyDescent="0.3">
      <c r="A1366" t="s">
        <v>4297</v>
      </c>
      <c r="B1366" t="s">
        <v>502</v>
      </c>
      <c r="C1366" t="s">
        <v>757</v>
      </c>
      <c r="D1366" t="s">
        <v>1853</v>
      </c>
      <c r="E1366" t="s">
        <v>3110</v>
      </c>
      <c r="F1366" t="s">
        <v>33</v>
      </c>
      <c r="G1366">
        <v>45</v>
      </c>
      <c r="H1366" t="s">
        <v>34</v>
      </c>
      <c r="I1366" t="s">
        <v>103</v>
      </c>
      <c r="J1366" t="s">
        <v>104</v>
      </c>
      <c r="K1366" t="s">
        <v>105</v>
      </c>
      <c r="L1366" t="s">
        <v>37</v>
      </c>
      <c r="M1366" t="s">
        <v>54</v>
      </c>
      <c r="N1366" t="s">
        <v>73</v>
      </c>
      <c r="O1366" t="s">
        <v>107</v>
      </c>
      <c r="P1366" t="s">
        <v>108</v>
      </c>
      <c r="Q1366" t="s">
        <v>109</v>
      </c>
      <c r="R1366">
        <v>1</v>
      </c>
      <c r="S1366">
        <v>303</v>
      </c>
      <c r="T1366">
        <v>0.05</v>
      </c>
      <c r="U1366">
        <v>218.16</v>
      </c>
      <c r="V1366">
        <v>287.85000000000002</v>
      </c>
      <c r="W1366">
        <v>69.69</v>
      </c>
      <c r="X1366" t="s">
        <v>43</v>
      </c>
      <c r="Y1366" t="s">
        <v>77</v>
      </c>
      <c r="Z1366" t="s">
        <v>78</v>
      </c>
      <c r="AA1366" t="s">
        <v>65</v>
      </c>
      <c r="AB1366" t="s">
        <v>47</v>
      </c>
    </row>
    <row r="1367" spans="1:28" x14ac:dyDescent="0.3">
      <c r="A1367" t="s">
        <v>4298</v>
      </c>
      <c r="B1367" t="s">
        <v>3170</v>
      </c>
      <c r="C1367" t="s">
        <v>1183</v>
      </c>
      <c r="D1367" t="s">
        <v>2271</v>
      </c>
      <c r="E1367" t="s">
        <v>993</v>
      </c>
      <c r="F1367" t="s">
        <v>53</v>
      </c>
      <c r="G1367">
        <v>54</v>
      </c>
      <c r="H1367" t="s">
        <v>128</v>
      </c>
      <c r="I1367" t="s">
        <v>103</v>
      </c>
      <c r="J1367" t="s">
        <v>104</v>
      </c>
      <c r="K1367" t="s">
        <v>105</v>
      </c>
      <c r="L1367" t="s">
        <v>37</v>
      </c>
      <c r="M1367" t="s">
        <v>4299</v>
      </c>
      <c r="N1367" t="s">
        <v>73</v>
      </c>
      <c r="O1367" t="s">
        <v>107</v>
      </c>
      <c r="P1367" t="s">
        <v>108</v>
      </c>
      <c r="Q1367" t="s">
        <v>109</v>
      </c>
      <c r="R1367">
        <v>8</v>
      </c>
      <c r="S1367">
        <v>1581</v>
      </c>
      <c r="T1367">
        <v>0.2</v>
      </c>
      <c r="U1367">
        <v>1138.32</v>
      </c>
      <c r="V1367">
        <v>10118.4</v>
      </c>
      <c r="W1367">
        <v>1011.84</v>
      </c>
      <c r="X1367" t="s">
        <v>136</v>
      </c>
      <c r="Y1367" t="s">
        <v>64</v>
      </c>
      <c r="Z1367" t="s">
        <v>45</v>
      </c>
      <c r="AA1367" t="s">
        <v>46</v>
      </c>
      <c r="AB1367" t="s">
        <v>110</v>
      </c>
    </row>
    <row r="1368" spans="1:28" x14ac:dyDescent="0.3">
      <c r="A1368" t="s">
        <v>4300</v>
      </c>
      <c r="B1368" t="s">
        <v>139</v>
      </c>
      <c r="C1368" t="s">
        <v>782</v>
      </c>
      <c r="D1368" t="s">
        <v>4034</v>
      </c>
      <c r="E1368" t="s">
        <v>3537</v>
      </c>
      <c r="F1368" t="s">
        <v>53</v>
      </c>
      <c r="G1368">
        <v>25</v>
      </c>
      <c r="H1368" t="s">
        <v>71</v>
      </c>
      <c r="I1368" t="s">
        <v>116</v>
      </c>
      <c r="J1368" t="s">
        <v>117</v>
      </c>
      <c r="K1368" t="s">
        <v>118</v>
      </c>
      <c r="L1368" t="s">
        <v>37</v>
      </c>
      <c r="M1368" t="s">
        <v>1261</v>
      </c>
      <c r="N1368" t="s">
        <v>39</v>
      </c>
      <c r="O1368" t="s">
        <v>159</v>
      </c>
      <c r="P1368" t="s">
        <v>160</v>
      </c>
      <c r="Q1368" t="s">
        <v>161</v>
      </c>
      <c r="R1368">
        <v>5</v>
      </c>
      <c r="S1368">
        <v>1897</v>
      </c>
      <c r="T1368">
        <v>0.05</v>
      </c>
      <c r="U1368">
        <v>1365.84</v>
      </c>
      <c r="V1368">
        <v>9010.75</v>
      </c>
      <c r="W1368">
        <v>2181.5500000000002</v>
      </c>
      <c r="X1368" t="s">
        <v>136</v>
      </c>
      <c r="Y1368" t="s">
        <v>44</v>
      </c>
      <c r="Z1368" t="s">
        <v>56</v>
      </c>
      <c r="AA1368" t="s">
        <v>46</v>
      </c>
      <c r="AB1368" t="s">
        <v>47</v>
      </c>
    </row>
    <row r="1369" spans="1:28" x14ac:dyDescent="0.3">
      <c r="A1369" t="s">
        <v>4301</v>
      </c>
      <c r="B1369" t="s">
        <v>2393</v>
      </c>
      <c r="C1369" t="s">
        <v>955</v>
      </c>
      <c r="D1369" t="s">
        <v>2888</v>
      </c>
      <c r="E1369" t="s">
        <v>4302</v>
      </c>
      <c r="F1369" t="s">
        <v>33</v>
      </c>
      <c r="G1369">
        <v>63</v>
      </c>
      <c r="H1369" t="s">
        <v>128</v>
      </c>
      <c r="I1369" t="s">
        <v>103</v>
      </c>
      <c r="J1369" t="s">
        <v>104</v>
      </c>
      <c r="K1369" t="s">
        <v>105</v>
      </c>
      <c r="L1369" t="s">
        <v>37</v>
      </c>
      <c r="M1369" t="s">
        <v>4303</v>
      </c>
      <c r="N1369" t="s">
        <v>88</v>
      </c>
      <c r="O1369" t="s">
        <v>89</v>
      </c>
      <c r="P1369" t="s">
        <v>90</v>
      </c>
      <c r="Q1369" t="s">
        <v>91</v>
      </c>
      <c r="R1369">
        <v>9</v>
      </c>
      <c r="S1369">
        <v>632</v>
      </c>
      <c r="T1369">
        <v>0.05</v>
      </c>
      <c r="U1369">
        <v>455.04</v>
      </c>
      <c r="V1369">
        <v>5403.6</v>
      </c>
      <c r="W1369">
        <v>1308.24</v>
      </c>
      <c r="X1369" t="s">
        <v>55</v>
      </c>
      <c r="Y1369" t="s">
        <v>77</v>
      </c>
      <c r="Z1369" t="s">
        <v>78</v>
      </c>
      <c r="AA1369" t="s">
        <v>46</v>
      </c>
      <c r="AB1369" t="s">
        <v>110</v>
      </c>
    </row>
    <row r="1370" spans="1:28" x14ac:dyDescent="0.3">
      <c r="A1370" t="s">
        <v>4304</v>
      </c>
      <c r="B1370" t="s">
        <v>837</v>
      </c>
      <c r="C1370" t="s">
        <v>138</v>
      </c>
      <c r="D1370" t="s">
        <v>2858</v>
      </c>
      <c r="E1370" t="s">
        <v>3781</v>
      </c>
      <c r="F1370" t="s">
        <v>33</v>
      </c>
      <c r="G1370">
        <v>41</v>
      </c>
      <c r="H1370" t="s">
        <v>34</v>
      </c>
      <c r="I1370" t="s">
        <v>84</v>
      </c>
      <c r="J1370" t="s">
        <v>85</v>
      </c>
      <c r="K1370" t="s">
        <v>86</v>
      </c>
      <c r="L1370" t="s">
        <v>37</v>
      </c>
      <c r="M1370" t="s">
        <v>2345</v>
      </c>
      <c r="N1370" t="s">
        <v>39</v>
      </c>
      <c r="O1370" t="s">
        <v>40</v>
      </c>
      <c r="P1370" t="s">
        <v>41</v>
      </c>
      <c r="Q1370" t="s">
        <v>42</v>
      </c>
      <c r="R1370">
        <v>2</v>
      </c>
      <c r="S1370">
        <v>1533</v>
      </c>
      <c r="T1370">
        <v>0.15</v>
      </c>
      <c r="U1370">
        <v>1103.76</v>
      </c>
      <c r="V1370">
        <v>2606.1</v>
      </c>
      <c r="W1370">
        <v>398.58</v>
      </c>
      <c r="X1370" t="s">
        <v>43</v>
      </c>
      <c r="Y1370" t="s">
        <v>77</v>
      </c>
      <c r="Z1370" t="s">
        <v>78</v>
      </c>
      <c r="AA1370" t="s">
        <v>46</v>
      </c>
      <c r="AB1370" t="s">
        <v>47</v>
      </c>
    </row>
    <row r="1371" spans="1:28" x14ac:dyDescent="0.3">
      <c r="A1371" t="s">
        <v>4305</v>
      </c>
      <c r="B1371" t="s">
        <v>850</v>
      </c>
      <c r="C1371" t="s">
        <v>1107</v>
      </c>
      <c r="D1371" t="s">
        <v>2385</v>
      </c>
      <c r="E1371" t="s">
        <v>2995</v>
      </c>
      <c r="F1371" t="s">
        <v>33</v>
      </c>
      <c r="G1371">
        <v>27</v>
      </c>
      <c r="H1371" t="s">
        <v>71</v>
      </c>
      <c r="I1371" t="s">
        <v>84</v>
      </c>
      <c r="J1371" t="s">
        <v>85</v>
      </c>
      <c r="K1371" t="s">
        <v>86</v>
      </c>
      <c r="L1371" t="s">
        <v>37</v>
      </c>
      <c r="M1371" t="s">
        <v>676</v>
      </c>
      <c r="N1371" t="s">
        <v>88</v>
      </c>
      <c r="O1371" t="s">
        <v>89</v>
      </c>
      <c r="P1371" t="s">
        <v>90</v>
      </c>
      <c r="Q1371" t="s">
        <v>91</v>
      </c>
      <c r="R1371">
        <v>1</v>
      </c>
      <c r="S1371">
        <v>1538</v>
      </c>
      <c r="T1371">
        <v>0.2</v>
      </c>
      <c r="U1371">
        <v>1107.3599999999999</v>
      </c>
      <c r="V1371">
        <v>1230.4000000000001</v>
      </c>
      <c r="W1371">
        <v>123.04</v>
      </c>
      <c r="X1371" t="s">
        <v>136</v>
      </c>
      <c r="Y1371" t="s">
        <v>77</v>
      </c>
      <c r="Z1371" t="s">
        <v>45</v>
      </c>
      <c r="AA1371" t="s">
        <v>46</v>
      </c>
      <c r="AB1371" t="s">
        <v>110</v>
      </c>
    </row>
    <row r="1372" spans="1:28" x14ac:dyDescent="0.3">
      <c r="A1372" t="s">
        <v>4306</v>
      </c>
      <c r="B1372" t="s">
        <v>2009</v>
      </c>
      <c r="C1372" t="s">
        <v>2545</v>
      </c>
      <c r="D1372" t="s">
        <v>4307</v>
      </c>
      <c r="E1372" t="s">
        <v>3350</v>
      </c>
      <c r="F1372" t="s">
        <v>53</v>
      </c>
      <c r="G1372">
        <v>44</v>
      </c>
      <c r="H1372" t="s">
        <v>34</v>
      </c>
      <c r="I1372" t="s">
        <v>116</v>
      </c>
      <c r="J1372" t="s">
        <v>117</v>
      </c>
      <c r="K1372" t="s">
        <v>118</v>
      </c>
      <c r="L1372" t="s">
        <v>37</v>
      </c>
      <c r="M1372" t="s">
        <v>142</v>
      </c>
      <c r="N1372" t="s">
        <v>88</v>
      </c>
      <c r="O1372" t="s">
        <v>89</v>
      </c>
      <c r="P1372" t="s">
        <v>90</v>
      </c>
      <c r="Q1372" t="s">
        <v>91</v>
      </c>
      <c r="R1372">
        <v>7</v>
      </c>
      <c r="S1372">
        <v>978</v>
      </c>
      <c r="T1372">
        <v>0.2</v>
      </c>
      <c r="U1372">
        <v>704.16</v>
      </c>
      <c r="V1372">
        <v>5476.8</v>
      </c>
      <c r="W1372">
        <v>547.67999999999995</v>
      </c>
      <c r="X1372" t="s">
        <v>136</v>
      </c>
      <c r="Y1372" t="s">
        <v>64</v>
      </c>
      <c r="Z1372" t="s">
        <v>56</v>
      </c>
      <c r="AA1372" t="s">
        <v>57</v>
      </c>
      <c r="AB1372" t="s">
        <v>110</v>
      </c>
    </row>
    <row r="1373" spans="1:28" x14ac:dyDescent="0.3">
      <c r="A1373" t="s">
        <v>4308</v>
      </c>
      <c r="B1373" t="s">
        <v>1031</v>
      </c>
      <c r="C1373" t="s">
        <v>2337</v>
      </c>
      <c r="D1373" t="s">
        <v>554</v>
      </c>
      <c r="E1373" t="s">
        <v>3489</v>
      </c>
      <c r="F1373" t="s">
        <v>33</v>
      </c>
      <c r="G1373">
        <v>53</v>
      </c>
      <c r="H1373" t="s">
        <v>34</v>
      </c>
      <c r="I1373" t="s">
        <v>116</v>
      </c>
      <c r="J1373" t="s">
        <v>117</v>
      </c>
      <c r="K1373" t="s">
        <v>118</v>
      </c>
      <c r="L1373" t="s">
        <v>37</v>
      </c>
      <c r="M1373" t="s">
        <v>1615</v>
      </c>
      <c r="N1373" t="s">
        <v>73</v>
      </c>
      <c r="O1373" t="s">
        <v>74</v>
      </c>
      <c r="P1373" t="s">
        <v>75</v>
      </c>
      <c r="Q1373" t="s">
        <v>76</v>
      </c>
      <c r="R1373">
        <v>10</v>
      </c>
      <c r="S1373">
        <v>347</v>
      </c>
      <c r="T1373">
        <v>0</v>
      </c>
      <c r="U1373">
        <v>249.84</v>
      </c>
      <c r="V1373">
        <v>3470</v>
      </c>
      <c r="W1373">
        <v>971.6</v>
      </c>
      <c r="X1373" t="s">
        <v>55</v>
      </c>
      <c r="Y1373" t="s">
        <v>77</v>
      </c>
      <c r="Z1373" t="s">
        <v>56</v>
      </c>
      <c r="AA1373" t="s">
        <v>46</v>
      </c>
      <c r="AB1373" t="s">
        <v>110</v>
      </c>
    </row>
    <row r="1374" spans="1:28" x14ac:dyDescent="0.3">
      <c r="A1374" t="s">
        <v>4309</v>
      </c>
      <c r="B1374" t="s">
        <v>2197</v>
      </c>
      <c r="C1374" t="s">
        <v>611</v>
      </c>
      <c r="D1374" t="s">
        <v>489</v>
      </c>
      <c r="E1374" t="s">
        <v>4310</v>
      </c>
      <c r="F1374" t="s">
        <v>53</v>
      </c>
      <c r="G1374">
        <v>54</v>
      </c>
      <c r="H1374" t="s">
        <v>34</v>
      </c>
      <c r="I1374" t="s">
        <v>103</v>
      </c>
      <c r="J1374" t="s">
        <v>104</v>
      </c>
      <c r="K1374" t="s">
        <v>105</v>
      </c>
      <c r="L1374" t="s">
        <v>37</v>
      </c>
      <c r="M1374" t="s">
        <v>3725</v>
      </c>
      <c r="N1374" t="s">
        <v>73</v>
      </c>
      <c r="O1374" t="s">
        <v>107</v>
      </c>
      <c r="P1374" t="s">
        <v>108</v>
      </c>
      <c r="Q1374" t="s">
        <v>109</v>
      </c>
      <c r="R1374">
        <v>10</v>
      </c>
      <c r="S1374">
        <v>1180</v>
      </c>
      <c r="T1374">
        <v>0.2</v>
      </c>
      <c r="U1374">
        <v>849.6</v>
      </c>
      <c r="V1374">
        <v>9440</v>
      </c>
      <c r="W1374">
        <v>944</v>
      </c>
      <c r="X1374" t="s">
        <v>43</v>
      </c>
      <c r="Y1374" t="s">
        <v>77</v>
      </c>
      <c r="Z1374" t="s">
        <v>56</v>
      </c>
      <c r="AA1374" t="s">
        <v>65</v>
      </c>
      <c r="AB1374" t="s">
        <v>47</v>
      </c>
    </row>
    <row r="1375" spans="1:28" x14ac:dyDescent="0.3">
      <c r="A1375" t="s">
        <v>4311</v>
      </c>
      <c r="B1375" t="s">
        <v>619</v>
      </c>
      <c r="C1375" t="s">
        <v>2297</v>
      </c>
      <c r="D1375" t="s">
        <v>471</v>
      </c>
      <c r="E1375" t="s">
        <v>3602</v>
      </c>
      <c r="F1375" t="s">
        <v>53</v>
      </c>
      <c r="G1375">
        <v>36</v>
      </c>
      <c r="H1375" t="s">
        <v>71</v>
      </c>
      <c r="I1375" t="s">
        <v>103</v>
      </c>
      <c r="J1375" t="s">
        <v>104</v>
      </c>
      <c r="K1375" t="s">
        <v>105</v>
      </c>
      <c r="L1375" t="s">
        <v>37</v>
      </c>
      <c r="M1375" t="s">
        <v>479</v>
      </c>
      <c r="N1375" t="s">
        <v>39</v>
      </c>
      <c r="O1375" t="s">
        <v>40</v>
      </c>
      <c r="P1375" t="s">
        <v>41</v>
      </c>
      <c r="Q1375" t="s">
        <v>42</v>
      </c>
      <c r="R1375">
        <v>4</v>
      </c>
      <c r="S1375">
        <v>1007</v>
      </c>
      <c r="T1375">
        <v>0.15</v>
      </c>
      <c r="U1375">
        <v>725.04</v>
      </c>
      <c r="V1375">
        <v>3423.8</v>
      </c>
      <c r="W1375">
        <v>523.64</v>
      </c>
      <c r="X1375" t="s">
        <v>55</v>
      </c>
      <c r="Y1375" t="s">
        <v>44</v>
      </c>
      <c r="Z1375" t="s">
        <v>45</v>
      </c>
      <c r="AA1375" t="s">
        <v>57</v>
      </c>
      <c r="AB1375" t="s">
        <v>110</v>
      </c>
    </row>
    <row r="1376" spans="1:28" x14ac:dyDescent="0.3">
      <c r="A1376" t="s">
        <v>4312</v>
      </c>
      <c r="B1376" t="s">
        <v>49</v>
      </c>
      <c r="C1376" t="s">
        <v>283</v>
      </c>
      <c r="D1376" t="s">
        <v>4313</v>
      </c>
      <c r="E1376" t="s">
        <v>4314</v>
      </c>
      <c r="F1376" t="s">
        <v>33</v>
      </c>
      <c r="G1376">
        <v>27</v>
      </c>
      <c r="H1376" t="s">
        <v>128</v>
      </c>
      <c r="I1376" t="s">
        <v>116</v>
      </c>
      <c r="J1376" t="s">
        <v>117</v>
      </c>
      <c r="K1376" t="s">
        <v>118</v>
      </c>
      <c r="L1376" t="s">
        <v>37</v>
      </c>
      <c r="M1376" t="s">
        <v>527</v>
      </c>
      <c r="N1376" t="s">
        <v>88</v>
      </c>
      <c r="O1376" t="s">
        <v>120</v>
      </c>
      <c r="P1376" t="s">
        <v>121</v>
      </c>
      <c r="Q1376" t="s">
        <v>122</v>
      </c>
      <c r="R1376">
        <v>3</v>
      </c>
      <c r="S1376">
        <v>1511</v>
      </c>
      <c r="T1376">
        <v>0.05</v>
      </c>
      <c r="U1376">
        <v>1087.92</v>
      </c>
      <c r="V1376">
        <v>4306.3500000000004</v>
      </c>
      <c r="W1376">
        <v>1042.5899999999999</v>
      </c>
      <c r="X1376" t="s">
        <v>43</v>
      </c>
      <c r="Y1376" t="s">
        <v>44</v>
      </c>
      <c r="Z1376" t="s">
        <v>78</v>
      </c>
      <c r="AA1376" t="s">
        <v>57</v>
      </c>
      <c r="AB1376" t="s">
        <v>110</v>
      </c>
    </row>
    <row r="1377" spans="1:28" x14ac:dyDescent="0.3">
      <c r="A1377" t="s">
        <v>4315</v>
      </c>
      <c r="B1377" t="s">
        <v>739</v>
      </c>
      <c r="C1377" t="s">
        <v>59</v>
      </c>
      <c r="D1377" t="s">
        <v>1721</v>
      </c>
      <c r="E1377" t="s">
        <v>3999</v>
      </c>
      <c r="F1377" t="s">
        <v>33</v>
      </c>
      <c r="G1377">
        <v>55</v>
      </c>
      <c r="H1377" t="s">
        <v>128</v>
      </c>
      <c r="I1377" t="s">
        <v>116</v>
      </c>
      <c r="J1377" t="s">
        <v>117</v>
      </c>
      <c r="K1377" t="s">
        <v>118</v>
      </c>
      <c r="L1377" t="s">
        <v>37</v>
      </c>
      <c r="M1377" t="s">
        <v>236</v>
      </c>
      <c r="N1377" t="s">
        <v>73</v>
      </c>
      <c r="O1377" t="s">
        <v>107</v>
      </c>
      <c r="P1377" t="s">
        <v>108</v>
      </c>
      <c r="Q1377" t="s">
        <v>109</v>
      </c>
      <c r="R1377">
        <v>1</v>
      </c>
      <c r="S1377">
        <v>966</v>
      </c>
      <c r="T1377">
        <v>0</v>
      </c>
      <c r="U1377">
        <v>695.52</v>
      </c>
      <c r="V1377">
        <v>966</v>
      </c>
      <c r="W1377">
        <v>270.48</v>
      </c>
      <c r="X1377" t="s">
        <v>43</v>
      </c>
      <c r="Y1377" t="s">
        <v>44</v>
      </c>
      <c r="Z1377" t="s">
        <v>56</v>
      </c>
      <c r="AA1377" t="s">
        <v>46</v>
      </c>
      <c r="AB1377" t="s">
        <v>110</v>
      </c>
    </row>
    <row r="1378" spans="1:28" x14ac:dyDescent="0.3">
      <c r="A1378" t="s">
        <v>4316</v>
      </c>
      <c r="B1378" t="s">
        <v>713</v>
      </c>
      <c r="C1378" t="s">
        <v>1486</v>
      </c>
      <c r="D1378" t="s">
        <v>2910</v>
      </c>
      <c r="E1378" t="s">
        <v>4317</v>
      </c>
      <c r="F1378" t="s">
        <v>33</v>
      </c>
      <c r="G1378">
        <v>28</v>
      </c>
      <c r="H1378" t="s">
        <v>34</v>
      </c>
      <c r="I1378" t="s">
        <v>84</v>
      </c>
      <c r="J1378" t="s">
        <v>85</v>
      </c>
      <c r="K1378" t="s">
        <v>86</v>
      </c>
      <c r="L1378" t="s">
        <v>37</v>
      </c>
      <c r="M1378" t="s">
        <v>4318</v>
      </c>
      <c r="N1378" t="s">
        <v>73</v>
      </c>
      <c r="O1378" t="s">
        <v>107</v>
      </c>
      <c r="P1378" t="s">
        <v>108</v>
      </c>
      <c r="Q1378" t="s">
        <v>109</v>
      </c>
      <c r="R1378">
        <v>8</v>
      </c>
      <c r="S1378">
        <v>1916</v>
      </c>
      <c r="T1378">
        <v>0</v>
      </c>
      <c r="U1378">
        <v>1379.52</v>
      </c>
      <c r="V1378">
        <v>15328</v>
      </c>
      <c r="W1378">
        <v>4291.84</v>
      </c>
      <c r="X1378" t="s">
        <v>136</v>
      </c>
      <c r="Y1378" t="s">
        <v>77</v>
      </c>
      <c r="Z1378" t="s">
        <v>56</v>
      </c>
      <c r="AA1378" t="s">
        <v>57</v>
      </c>
      <c r="AB1378" t="s">
        <v>110</v>
      </c>
    </row>
    <row r="1379" spans="1:28" x14ac:dyDescent="0.3">
      <c r="A1379" t="s">
        <v>4319</v>
      </c>
      <c r="B1379" t="s">
        <v>2072</v>
      </c>
      <c r="C1379" t="s">
        <v>2136</v>
      </c>
      <c r="D1379" t="s">
        <v>4320</v>
      </c>
      <c r="E1379" t="s">
        <v>4321</v>
      </c>
      <c r="F1379" t="s">
        <v>33</v>
      </c>
      <c r="G1379">
        <v>32</v>
      </c>
      <c r="H1379" t="s">
        <v>34</v>
      </c>
      <c r="I1379" t="s">
        <v>35</v>
      </c>
      <c r="J1379" t="s">
        <v>36</v>
      </c>
      <c r="K1379" t="s">
        <v>36</v>
      </c>
      <c r="L1379" t="s">
        <v>37</v>
      </c>
      <c r="M1379" t="s">
        <v>1891</v>
      </c>
      <c r="N1379" t="s">
        <v>73</v>
      </c>
      <c r="O1379" t="s">
        <v>74</v>
      </c>
      <c r="P1379" t="s">
        <v>75</v>
      </c>
      <c r="Q1379" t="s">
        <v>76</v>
      </c>
      <c r="R1379">
        <v>4</v>
      </c>
      <c r="S1379">
        <v>269</v>
      </c>
      <c r="T1379">
        <v>0</v>
      </c>
      <c r="U1379">
        <v>193.68</v>
      </c>
      <c r="V1379">
        <v>1076</v>
      </c>
      <c r="W1379">
        <v>301.27999999999997</v>
      </c>
      <c r="X1379" t="s">
        <v>43</v>
      </c>
      <c r="Y1379" t="s">
        <v>64</v>
      </c>
      <c r="Z1379" t="s">
        <v>56</v>
      </c>
      <c r="AA1379" t="s">
        <v>46</v>
      </c>
      <c r="AB1379" t="s">
        <v>47</v>
      </c>
    </row>
    <row r="1380" spans="1:28" x14ac:dyDescent="0.3">
      <c r="A1380" t="s">
        <v>4322</v>
      </c>
      <c r="B1380" t="s">
        <v>647</v>
      </c>
      <c r="C1380" t="s">
        <v>447</v>
      </c>
      <c r="D1380" t="s">
        <v>1936</v>
      </c>
      <c r="E1380" t="s">
        <v>4323</v>
      </c>
      <c r="F1380" t="s">
        <v>33</v>
      </c>
      <c r="G1380">
        <v>56</v>
      </c>
      <c r="H1380" t="s">
        <v>34</v>
      </c>
      <c r="I1380" t="s">
        <v>116</v>
      </c>
      <c r="J1380" t="s">
        <v>117</v>
      </c>
      <c r="K1380" t="s">
        <v>118</v>
      </c>
      <c r="L1380" t="s">
        <v>37</v>
      </c>
      <c r="M1380" t="s">
        <v>4324</v>
      </c>
      <c r="N1380" t="s">
        <v>39</v>
      </c>
      <c r="O1380" t="s">
        <v>40</v>
      </c>
      <c r="P1380" t="s">
        <v>41</v>
      </c>
      <c r="Q1380" t="s">
        <v>42</v>
      </c>
      <c r="R1380">
        <v>1</v>
      </c>
      <c r="S1380">
        <v>1470</v>
      </c>
      <c r="T1380">
        <v>0</v>
      </c>
      <c r="U1380">
        <v>1058.4000000000001</v>
      </c>
      <c r="V1380">
        <v>1470</v>
      </c>
      <c r="W1380">
        <v>411.6</v>
      </c>
      <c r="X1380" t="s">
        <v>136</v>
      </c>
      <c r="Y1380" t="s">
        <v>44</v>
      </c>
      <c r="Z1380" t="s">
        <v>78</v>
      </c>
      <c r="AA1380" t="s">
        <v>65</v>
      </c>
      <c r="AB1380" t="s">
        <v>110</v>
      </c>
    </row>
    <row r="1381" spans="1:28" x14ac:dyDescent="0.3">
      <c r="A1381" t="s">
        <v>4325</v>
      </c>
      <c r="B1381" t="s">
        <v>1270</v>
      </c>
      <c r="C1381" t="s">
        <v>982</v>
      </c>
      <c r="D1381" t="s">
        <v>1175</v>
      </c>
      <c r="E1381" t="s">
        <v>1500</v>
      </c>
      <c r="F1381" t="s">
        <v>33</v>
      </c>
      <c r="G1381">
        <v>49</v>
      </c>
      <c r="H1381" t="s">
        <v>128</v>
      </c>
      <c r="I1381" t="s">
        <v>84</v>
      </c>
      <c r="J1381" t="s">
        <v>85</v>
      </c>
      <c r="K1381" t="s">
        <v>86</v>
      </c>
      <c r="L1381" t="s">
        <v>37</v>
      </c>
      <c r="M1381" t="s">
        <v>2110</v>
      </c>
      <c r="N1381" t="s">
        <v>39</v>
      </c>
      <c r="O1381" t="s">
        <v>40</v>
      </c>
      <c r="P1381" t="s">
        <v>41</v>
      </c>
      <c r="Q1381" t="s">
        <v>42</v>
      </c>
      <c r="R1381">
        <v>3</v>
      </c>
      <c r="S1381">
        <v>1030</v>
      </c>
      <c r="T1381">
        <v>0.1</v>
      </c>
      <c r="U1381">
        <v>741.6</v>
      </c>
      <c r="V1381">
        <v>2781</v>
      </c>
      <c r="W1381">
        <v>556.20000000000005</v>
      </c>
      <c r="X1381" t="s">
        <v>136</v>
      </c>
      <c r="Y1381" t="s">
        <v>44</v>
      </c>
      <c r="Z1381" t="s">
        <v>45</v>
      </c>
      <c r="AA1381" t="s">
        <v>46</v>
      </c>
      <c r="AB1381" t="s">
        <v>110</v>
      </c>
    </row>
    <row r="1382" spans="1:28" x14ac:dyDescent="0.3">
      <c r="A1382" t="s">
        <v>4326</v>
      </c>
      <c r="B1382" t="s">
        <v>1597</v>
      </c>
      <c r="C1382" t="s">
        <v>1093</v>
      </c>
      <c r="D1382" t="s">
        <v>4327</v>
      </c>
      <c r="E1382" t="s">
        <v>3034</v>
      </c>
      <c r="F1382" t="s">
        <v>33</v>
      </c>
      <c r="G1382">
        <v>52</v>
      </c>
      <c r="H1382" t="s">
        <v>128</v>
      </c>
      <c r="I1382" t="s">
        <v>35</v>
      </c>
      <c r="J1382" t="s">
        <v>36</v>
      </c>
      <c r="K1382" t="s">
        <v>36</v>
      </c>
      <c r="L1382" t="s">
        <v>37</v>
      </c>
      <c r="M1382" t="s">
        <v>1173</v>
      </c>
      <c r="N1382" t="s">
        <v>88</v>
      </c>
      <c r="O1382" t="s">
        <v>120</v>
      </c>
      <c r="P1382" t="s">
        <v>121</v>
      </c>
      <c r="Q1382" t="s">
        <v>122</v>
      </c>
      <c r="R1382">
        <v>1</v>
      </c>
      <c r="S1382">
        <v>448</v>
      </c>
      <c r="T1382">
        <v>0.1</v>
      </c>
      <c r="U1382">
        <v>322.56</v>
      </c>
      <c r="V1382">
        <v>403.2</v>
      </c>
      <c r="W1382">
        <v>80.64</v>
      </c>
      <c r="X1382" t="s">
        <v>55</v>
      </c>
      <c r="Y1382" t="s">
        <v>44</v>
      </c>
      <c r="Z1382" t="s">
        <v>45</v>
      </c>
      <c r="AA1382" t="s">
        <v>65</v>
      </c>
      <c r="AB1382" t="s">
        <v>47</v>
      </c>
    </row>
    <row r="1383" spans="1:28" x14ac:dyDescent="0.3">
      <c r="A1383" t="s">
        <v>4328</v>
      </c>
      <c r="B1383" t="s">
        <v>1062</v>
      </c>
      <c r="C1383" t="s">
        <v>316</v>
      </c>
      <c r="D1383" t="s">
        <v>4329</v>
      </c>
      <c r="E1383" t="s">
        <v>2585</v>
      </c>
      <c r="F1383" t="s">
        <v>33</v>
      </c>
      <c r="G1383">
        <v>47</v>
      </c>
      <c r="H1383" t="s">
        <v>128</v>
      </c>
      <c r="I1383" t="s">
        <v>35</v>
      </c>
      <c r="J1383" t="s">
        <v>36</v>
      </c>
      <c r="K1383" t="s">
        <v>36</v>
      </c>
      <c r="L1383" t="s">
        <v>37</v>
      </c>
      <c r="M1383" t="s">
        <v>1048</v>
      </c>
      <c r="N1383" t="s">
        <v>73</v>
      </c>
      <c r="O1383" t="s">
        <v>74</v>
      </c>
      <c r="P1383" t="s">
        <v>75</v>
      </c>
      <c r="Q1383" t="s">
        <v>76</v>
      </c>
      <c r="R1383">
        <v>1</v>
      </c>
      <c r="S1383">
        <v>174</v>
      </c>
      <c r="T1383">
        <v>0</v>
      </c>
      <c r="U1383">
        <v>125.28</v>
      </c>
      <c r="V1383">
        <v>174</v>
      </c>
      <c r="W1383">
        <v>48.72</v>
      </c>
      <c r="X1383" t="s">
        <v>43</v>
      </c>
      <c r="Y1383" t="s">
        <v>44</v>
      </c>
      <c r="Z1383" t="s">
        <v>45</v>
      </c>
      <c r="AA1383" t="s">
        <v>46</v>
      </c>
      <c r="AB1383" t="s">
        <v>47</v>
      </c>
    </row>
    <row r="1384" spans="1:28" x14ac:dyDescent="0.3">
      <c r="A1384" t="s">
        <v>4330</v>
      </c>
      <c r="B1384" t="s">
        <v>2293</v>
      </c>
      <c r="C1384" t="s">
        <v>464</v>
      </c>
      <c r="D1384" t="s">
        <v>4331</v>
      </c>
      <c r="E1384" t="s">
        <v>925</v>
      </c>
      <c r="F1384" t="s">
        <v>33</v>
      </c>
      <c r="G1384">
        <v>46</v>
      </c>
      <c r="H1384" t="s">
        <v>34</v>
      </c>
      <c r="I1384" t="s">
        <v>84</v>
      </c>
      <c r="J1384" t="s">
        <v>85</v>
      </c>
      <c r="K1384" t="s">
        <v>86</v>
      </c>
      <c r="L1384" t="s">
        <v>37</v>
      </c>
      <c r="M1384" t="s">
        <v>2856</v>
      </c>
      <c r="N1384" t="s">
        <v>88</v>
      </c>
      <c r="O1384" t="s">
        <v>120</v>
      </c>
      <c r="P1384" t="s">
        <v>121</v>
      </c>
      <c r="Q1384" t="s">
        <v>122</v>
      </c>
      <c r="R1384">
        <v>4</v>
      </c>
      <c r="S1384">
        <v>1733</v>
      </c>
      <c r="T1384">
        <v>0.15</v>
      </c>
      <c r="U1384">
        <v>1247.76</v>
      </c>
      <c r="V1384">
        <v>5892.2</v>
      </c>
      <c r="W1384">
        <v>901.16</v>
      </c>
      <c r="X1384" t="s">
        <v>55</v>
      </c>
      <c r="Y1384" t="s">
        <v>44</v>
      </c>
      <c r="Z1384" t="s">
        <v>78</v>
      </c>
      <c r="AA1384" t="s">
        <v>57</v>
      </c>
      <c r="AB1384" t="s">
        <v>110</v>
      </c>
    </row>
    <row r="1385" spans="1:28" x14ac:dyDescent="0.3">
      <c r="A1385" t="s">
        <v>4332</v>
      </c>
      <c r="B1385" t="s">
        <v>391</v>
      </c>
      <c r="C1385" t="s">
        <v>2393</v>
      </c>
      <c r="D1385" t="s">
        <v>2951</v>
      </c>
      <c r="E1385" t="s">
        <v>4333</v>
      </c>
      <c r="F1385" t="s">
        <v>53</v>
      </c>
      <c r="G1385">
        <v>33</v>
      </c>
      <c r="H1385" t="s">
        <v>71</v>
      </c>
      <c r="I1385" t="s">
        <v>103</v>
      </c>
      <c r="J1385" t="s">
        <v>104</v>
      </c>
      <c r="K1385" t="s">
        <v>105</v>
      </c>
      <c r="L1385" t="s">
        <v>37</v>
      </c>
      <c r="M1385" t="s">
        <v>1497</v>
      </c>
      <c r="N1385" t="s">
        <v>88</v>
      </c>
      <c r="O1385" t="s">
        <v>89</v>
      </c>
      <c r="P1385" t="s">
        <v>90</v>
      </c>
      <c r="Q1385" t="s">
        <v>91</v>
      </c>
      <c r="R1385">
        <v>10</v>
      </c>
      <c r="S1385">
        <v>1005</v>
      </c>
      <c r="T1385">
        <v>0.1</v>
      </c>
      <c r="U1385">
        <v>723.6</v>
      </c>
      <c r="V1385">
        <v>9045</v>
      </c>
      <c r="W1385">
        <v>1809</v>
      </c>
      <c r="X1385" t="s">
        <v>136</v>
      </c>
      <c r="Y1385" t="s">
        <v>64</v>
      </c>
      <c r="Z1385" t="s">
        <v>45</v>
      </c>
      <c r="AA1385" t="s">
        <v>65</v>
      </c>
      <c r="AB1385" t="s">
        <v>110</v>
      </c>
    </row>
    <row r="1386" spans="1:28" x14ac:dyDescent="0.3">
      <c r="A1386" t="s">
        <v>4334</v>
      </c>
      <c r="B1386" t="s">
        <v>576</v>
      </c>
      <c r="C1386" t="s">
        <v>756</v>
      </c>
      <c r="D1386" t="s">
        <v>2118</v>
      </c>
      <c r="E1386" t="s">
        <v>4335</v>
      </c>
      <c r="F1386" t="s">
        <v>33</v>
      </c>
      <c r="G1386">
        <v>35</v>
      </c>
      <c r="H1386" t="s">
        <v>34</v>
      </c>
      <c r="I1386" t="s">
        <v>35</v>
      </c>
      <c r="J1386" t="s">
        <v>36</v>
      </c>
      <c r="K1386" t="s">
        <v>36</v>
      </c>
      <c r="L1386" t="s">
        <v>37</v>
      </c>
      <c r="M1386" t="s">
        <v>2092</v>
      </c>
      <c r="N1386" t="s">
        <v>88</v>
      </c>
      <c r="O1386" t="s">
        <v>89</v>
      </c>
      <c r="P1386" t="s">
        <v>90</v>
      </c>
      <c r="Q1386" t="s">
        <v>91</v>
      </c>
      <c r="R1386">
        <v>10</v>
      </c>
      <c r="S1386">
        <v>1338</v>
      </c>
      <c r="T1386">
        <v>0.05</v>
      </c>
      <c r="U1386">
        <v>963.36</v>
      </c>
      <c r="V1386">
        <v>12711</v>
      </c>
      <c r="W1386">
        <v>3077.4</v>
      </c>
      <c r="X1386" t="s">
        <v>136</v>
      </c>
      <c r="Y1386" t="s">
        <v>64</v>
      </c>
      <c r="Z1386" t="s">
        <v>45</v>
      </c>
      <c r="AA1386" t="s">
        <v>65</v>
      </c>
      <c r="AB1386" t="s">
        <v>110</v>
      </c>
    </row>
    <row r="1387" spans="1:28" x14ac:dyDescent="0.3">
      <c r="A1387" t="s">
        <v>4336</v>
      </c>
      <c r="B1387" t="s">
        <v>454</v>
      </c>
      <c r="C1387" t="s">
        <v>1084</v>
      </c>
      <c r="D1387" t="s">
        <v>4337</v>
      </c>
      <c r="E1387" t="s">
        <v>4338</v>
      </c>
      <c r="F1387" t="s">
        <v>33</v>
      </c>
      <c r="G1387">
        <v>65</v>
      </c>
      <c r="H1387" t="s">
        <v>71</v>
      </c>
      <c r="I1387" t="s">
        <v>35</v>
      </c>
      <c r="J1387" t="s">
        <v>36</v>
      </c>
      <c r="K1387" t="s">
        <v>36</v>
      </c>
      <c r="L1387" t="s">
        <v>37</v>
      </c>
      <c r="M1387" t="s">
        <v>336</v>
      </c>
      <c r="N1387" t="s">
        <v>88</v>
      </c>
      <c r="O1387" t="s">
        <v>89</v>
      </c>
      <c r="P1387" t="s">
        <v>90</v>
      </c>
      <c r="Q1387" t="s">
        <v>91</v>
      </c>
      <c r="R1387">
        <v>3</v>
      </c>
      <c r="S1387">
        <v>402</v>
      </c>
      <c r="T1387">
        <v>0.2</v>
      </c>
      <c r="U1387">
        <v>289.44</v>
      </c>
      <c r="V1387">
        <v>964.8</v>
      </c>
      <c r="W1387">
        <v>96.48</v>
      </c>
      <c r="X1387" t="s">
        <v>55</v>
      </c>
      <c r="Y1387" t="s">
        <v>64</v>
      </c>
      <c r="Z1387" t="s">
        <v>78</v>
      </c>
      <c r="AA1387" t="s">
        <v>57</v>
      </c>
      <c r="AB1387" t="s">
        <v>47</v>
      </c>
    </row>
    <row r="1388" spans="1:28" x14ac:dyDescent="0.3">
      <c r="A1388" t="s">
        <v>4339</v>
      </c>
      <c r="B1388" t="s">
        <v>934</v>
      </c>
      <c r="C1388" t="s">
        <v>935</v>
      </c>
      <c r="D1388" t="s">
        <v>3138</v>
      </c>
      <c r="E1388" t="s">
        <v>1649</v>
      </c>
      <c r="F1388" t="s">
        <v>33</v>
      </c>
      <c r="G1388">
        <v>34</v>
      </c>
      <c r="H1388" t="s">
        <v>128</v>
      </c>
      <c r="I1388" t="s">
        <v>35</v>
      </c>
      <c r="J1388" t="s">
        <v>36</v>
      </c>
      <c r="K1388" t="s">
        <v>36</v>
      </c>
      <c r="L1388" t="s">
        <v>37</v>
      </c>
      <c r="M1388" t="s">
        <v>4340</v>
      </c>
      <c r="N1388" t="s">
        <v>39</v>
      </c>
      <c r="O1388" t="s">
        <v>159</v>
      </c>
      <c r="P1388" t="s">
        <v>160</v>
      </c>
      <c r="Q1388" t="s">
        <v>161</v>
      </c>
      <c r="R1388">
        <v>8</v>
      </c>
      <c r="S1388">
        <v>1992</v>
      </c>
      <c r="T1388">
        <v>0.05</v>
      </c>
      <c r="U1388">
        <v>1434.24</v>
      </c>
      <c r="V1388">
        <v>15139.2</v>
      </c>
      <c r="W1388">
        <v>3665.28</v>
      </c>
      <c r="X1388" t="s">
        <v>55</v>
      </c>
      <c r="Y1388" t="s">
        <v>64</v>
      </c>
      <c r="Z1388" t="s">
        <v>78</v>
      </c>
      <c r="AA1388" t="s">
        <v>57</v>
      </c>
      <c r="AB1388" t="s">
        <v>47</v>
      </c>
    </row>
    <row r="1389" spans="1:28" x14ac:dyDescent="0.3">
      <c r="A1389" t="s">
        <v>4341</v>
      </c>
      <c r="B1389" t="s">
        <v>1031</v>
      </c>
      <c r="C1389" t="s">
        <v>955</v>
      </c>
      <c r="D1389" t="s">
        <v>4342</v>
      </c>
      <c r="E1389" t="s">
        <v>4343</v>
      </c>
      <c r="F1389" t="s">
        <v>33</v>
      </c>
      <c r="G1389">
        <v>39</v>
      </c>
      <c r="H1389" t="s">
        <v>34</v>
      </c>
      <c r="I1389" t="s">
        <v>116</v>
      </c>
      <c r="J1389" t="s">
        <v>117</v>
      </c>
      <c r="K1389" t="s">
        <v>118</v>
      </c>
      <c r="L1389" t="s">
        <v>37</v>
      </c>
      <c r="M1389" t="s">
        <v>622</v>
      </c>
      <c r="N1389" t="s">
        <v>88</v>
      </c>
      <c r="O1389" t="s">
        <v>120</v>
      </c>
      <c r="P1389" t="s">
        <v>121</v>
      </c>
      <c r="Q1389" t="s">
        <v>122</v>
      </c>
      <c r="R1389">
        <v>5</v>
      </c>
      <c r="S1389">
        <v>1971</v>
      </c>
      <c r="T1389">
        <v>0.2</v>
      </c>
      <c r="U1389">
        <v>1419.12</v>
      </c>
      <c r="V1389">
        <v>7884</v>
      </c>
      <c r="W1389">
        <v>788.4</v>
      </c>
      <c r="X1389" t="s">
        <v>136</v>
      </c>
      <c r="Y1389" t="s">
        <v>64</v>
      </c>
      <c r="Z1389" t="s">
        <v>78</v>
      </c>
      <c r="AA1389" t="s">
        <v>46</v>
      </c>
      <c r="AB1389" t="s">
        <v>47</v>
      </c>
    </row>
    <row r="1390" spans="1:28" x14ac:dyDescent="0.3">
      <c r="A1390" t="s">
        <v>4344</v>
      </c>
      <c r="B1390" t="s">
        <v>447</v>
      </c>
      <c r="C1390" t="s">
        <v>677</v>
      </c>
      <c r="D1390" t="s">
        <v>3075</v>
      </c>
      <c r="E1390" t="s">
        <v>4345</v>
      </c>
      <c r="F1390" t="s">
        <v>33</v>
      </c>
      <c r="G1390">
        <v>40</v>
      </c>
      <c r="H1390" t="s">
        <v>71</v>
      </c>
      <c r="I1390" t="s">
        <v>35</v>
      </c>
      <c r="J1390" t="s">
        <v>36</v>
      </c>
      <c r="K1390" t="s">
        <v>36</v>
      </c>
      <c r="L1390" t="s">
        <v>37</v>
      </c>
      <c r="M1390" t="s">
        <v>902</v>
      </c>
      <c r="N1390" t="s">
        <v>39</v>
      </c>
      <c r="O1390" t="s">
        <v>159</v>
      </c>
      <c r="P1390" t="s">
        <v>160</v>
      </c>
      <c r="Q1390" t="s">
        <v>161</v>
      </c>
      <c r="R1390">
        <v>7</v>
      </c>
      <c r="S1390">
        <v>1319</v>
      </c>
      <c r="T1390">
        <v>0.15</v>
      </c>
      <c r="U1390">
        <v>949.68</v>
      </c>
      <c r="V1390">
        <v>7848.05</v>
      </c>
      <c r="W1390">
        <v>1200.29</v>
      </c>
      <c r="X1390" t="s">
        <v>136</v>
      </c>
      <c r="Y1390" t="s">
        <v>77</v>
      </c>
      <c r="Z1390" t="s">
        <v>56</v>
      </c>
      <c r="AA1390" t="s">
        <v>57</v>
      </c>
      <c r="AB1390" t="s">
        <v>47</v>
      </c>
    </row>
    <row r="1391" spans="1:28" x14ac:dyDescent="0.3">
      <c r="A1391" t="s">
        <v>4346</v>
      </c>
      <c r="B1391" t="s">
        <v>305</v>
      </c>
      <c r="C1391" t="s">
        <v>1202</v>
      </c>
      <c r="D1391" t="s">
        <v>4347</v>
      </c>
      <c r="E1391" t="s">
        <v>3602</v>
      </c>
      <c r="F1391" t="s">
        <v>33</v>
      </c>
      <c r="G1391">
        <v>65</v>
      </c>
      <c r="H1391" t="s">
        <v>34</v>
      </c>
      <c r="I1391" t="s">
        <v>116</v>
      </c>
      <c r="J1391" t="s">
        <v>117</v>
      </c>
      <c r="K1391" t="s">
        <v>118</v>
      </c>
      <c r="L1391" t="s">
        <v>37</v>
      </c>
      <c r="M1391" t="s">
        <v>4348</v>
      </c>
      <c r="N1391" t="s">
        <v>73</v>
      </c>
      <c r="O1391" t="s">
        <v>74</v>
      </c>
      <c r="P1391" t="s">
        <v>75</v>
      </c>
      <c r="Q1391" t="s">
        <v>76</v>
      </c>
      <c r="R1391">
        <v>8</v>
      </c>
      <c r="S1391">
        <v>776</v>
      </c>
      <c r="T1391">
        <v>0.05</v>
      </c>
      <c r="U1391">
        <v>558.72</v>
      </c>
      <c r="V1391">
        <v>5897.6</v>
      </c>
      <c r="W1391">
        <v>1427.84</v>
      </c>
      <c r="X1391" t="s">
        <v>43</v>
      </c>
      <c r="Y1391" t="s">
        <v>44</v>
      </c>
      <c r="Z1391" t="s">
        <v>56</v>
      </c>
      <c r="AA1391" t="s">
        <v>57</v>
      </c>
      <c r="AB1391" t="s">
        <v>110</v>
      </c>
    </row>
    <row r="1392" spans="1:28" x14ac:dyDescent="0.3">
      <c r="A1392" t="s">
        <v>4349</v>
      </c>
      <c r="B1392" t="s">
        <v>80</v>
      </c>
      <c r="C1392" t="s">
        <v>1823</v>
      </c>
      <c r="D1392" t="s">
        <v>988</v>
      </c>
      <c r="E1392" t="s">
        <v>4350</v>
      </c>
      <c r="F1392" t="s">
        <v>33</v>
      </c>
      <c r="G1392">
        <v>40</v>
      </c>
      <c r="H1392" t="s">
        <v>71</v>
      </c>
      <c r="I1392" t="s">
        <v>35</v>
      </c>
      <c r="J1392" t="s">
        <v>36</v>
      </c>
      <c r="K1392" t="s">
        <v>36</v>
      </c>
      <c r="L1392" t="s">
        <v>37</v>
      </c>
      <c r="M1392" t="s">
        <v>3935</v>
      </c>
      <c r="N1392" t="s">
        <v>88</v>
      </c>
      <c r="O1392" t="s">
        <v>120</v>
      </c>
      <c r="P1392" t="s">
        <v>121</v>
      </c>
      <c r="Q1392" t="s">
        <v>122</v>
      </c>
      <c r="R1392">
        <v>3</v>
      </c>
      <c r="S1392">
        <v>398</v>
      </c>
      <c r="T1392">
        <v>0.2</v>
      </c>
      <c r="U1392">
        <v>286.56</v>
      </c>
      <c r="V1392">
        <v>955.2</v>
      </c>
      <c r="W1392">
        <v>95.52</v>
      </c>
      <c r="X1392" t="s">
        <v>55</v>
      </c>
      <c r="Y1392" t="s">
        <v>64</v>
      </c>
      <c r="Z1392" t="s">
        <v>45</v>
      </c>
      <c r="AA1392" t="s">
        <v>57</v>
      </c>
      <c r="AB1392" t="s">
        <v>110</v>
      </c>
    </row>
    <row r="1393" spans="1:28" x14ac:dyDescent="0.3">
      <c r="A1393" t="s">
        <v>4351</v>
      </c>
      <c r="B1393" t="s">
        <v>1005</v>
      </c>
      <c r="C1393" t="s">
        <v>885</v>
      </c>
      <c r="D1393" t="s">
        <v>691</v>
      </c>
      <c r="E1393" t="s">
        <v>3134</v>
      </c>
      <c r="F1393" t="s">
        <v>53</v>
      </c>
      <c r="G1393">
        <v>40</v>
      </c>
      <c r="H1393" t="s">
        <v>34</v>
      </c>
      <c r="I1393" t="s">
        <v>35</v>
      </c>
      <c r="J1393" t="s">
        <v>36</v>
      </c>
      <c r="K1393" t="s">
        <v>36</v>
      </c>
      <c r="L1393" t="s">
        <v>37</v>
      </c>
      <c r="M1393" t="s">
        <v>4352</v>
      </c>
      <c r="N1393" t="s">
        <v>39</v>
      </c>
      <c r="O1393" t="s">
        <v>159</v>
      </c>
      <c r="P1393" t="s">
        <v>160</v>
      </c>
      <c r="Q1393" t="s">
        <v>161</v>
      </c>
      <c r="R1393">
        <v>3</v>
      </c>
      <c r="S1393">
        <v>1892</v>
      </c>
      <c r="T1393">
        <v>0.1</v>
      </c>
      <c r="U1393">
        <v>1362.24</v>
      </c>
      <c r="V1393">
        <v>5108.3999999999996</v>
      </c>
      <c r="W1393">
        <v>1021.68</v>
      </c>
      <c r="X1393" t="s">
        <v>43</v>
      </c>
      <c r="Y1393" t="s">
        <v>44</v>
      </c>
      <c r="Z1393" t="s">
        <v>56</v>
      </c>
      <c r="AA1393" t="s">
        <v>46</v>
      </c>
      <c r="AB1393" t="s">
        <v>110</v>
      </c>
    </row>
    <row r="1394" spans="1:28" x14ac:dyDescent="0.3">
      <c r="A1394" t="s">
        <v>4353</v>
      </c>
      <c r="B1394" t="s">
        <v>909</v>
      </c>
      <c r="C1394" t="s">
        <v>951</v>
      </c>
      <c r="D1394" t="s">
        <v>4354</v>
      </c>
      <c r="E1394" t="s">
        <v>1444</v>
      </c>
      <c r="F1394" t="s">
        <v>53</v>
      </c>
      <c r="G1394">
        <v>63</v>
      </c>
      <c r="H1394" t="s">
        <v>71</v>
      </c>
      <c r="I1394" t="s">
        <v>103</v>
      </c>
      <c r="J1394" t="s">
        <v>104</v>
      </c>
      <c r="K1394" t="s">
        <v>105</v>
      </c>
      <c r="L1394" t="s">
        <v>37</v>
      </c>
      <c r="M1394" t="s">
        <v>4355</v>
      </c>
      <c r="N1394" t="s">
        <v>73</v>
      </c>
      <c r="O1394" t="s">
        <v>107</v>
      </c>
      <c r="P1394" t="s">
        <v>108</v>
      </c>
      <c r="Q1394" t="s">
        <v>109</v>
      </c>
      <c r="R1394">
        <v>6</v>
      </c>
      <c r="S1394">
        <v>1815</v>
      </c>
      <c r="T1394">
        <v>0.1</v>
      </c>
      <c r="U1394">
        <v>1306.8</v>
      </c>
      <c r="V1394">
        <v>9801</v>
      </c>
      <c r="W1394">
        <v>1960.2</v>
      </c>
      <c r="X1394" t="s">
        <v>55</v>
      </c>
      <c r="Y1394" t="s">
        <v>64</v>
      </c>
      <c r="Z1394" t="s">
        <v>45</v>
      </c>
      <c r="AA1394" t="s">
        <v>46</v>
      </c>
      <c r="AB1394" t="s">
        <v>47</v>
      </c>
    </row>
    <row r="1395" spans="1:28" x14ac:dyDescent="0.3">
      <c r="A1395" t="s">
        <v>4356</v>
      </c>
      <c r="B1395" t="s">
        <v>67</v>
      </c>
      <c r="C1395" t="s">
        <v>1472</v>
      </c>
      <c r="D1395" t="s">
        <v>3360</v>
      </c>
      <c r="E1395" t="s">
        <v>645</v>
      </c>
      <c r="F1395" t="s">
        <v>53</v>
      </c>
      <c r="G1395">
        <v>64</v>
      </c>
      <c r="H1395" t="s">
        <v>34</v>
      </c>
      <c r="I1395" t="s">
        <v>84</v>
      </c>
      <c r="J1395" t="s">
        <v>85</v>
      </c>
      <c r="K1395" t="s">
        <v>86</v>
      </c>
      <c r="L1395" t="s">
        <v>37</v>
      </c>
      <c r="M1395" t="s">
        <v>734</v>
      </c>
      <c r="N1395" t="s">
        <v>88</v>
      </c>
      <c r="O1395" t="s">
        <v>89</v>
      </c>
      <c r="P1395" t="s">
        <v>90</v>
      </c>
      <c r="Q1395" t="s">
        <v>91</v>
      </c>
      <c r="R1395">
        <v>2</v>
      </c>
      <c r="S1395">
        <v>82</v>
      </c>
      <c r="T1395">
        <v>0.2</v>
      </c>
      <c r="U1395">
        <v>59.04</v>
      </c>
      <c r="V1395">
        <v>131.19999999999999</v>
      </c>
      <c r="W1395">
        <v>13.12</v>
      </c>
      <c r="X1395" t="s">
        <v>43</v>
      </c>
      <c r="Y1395" t="s">
        <v>44</v>
      </c>
      <c r="Z1395" t="s">
        <v>56</v>
      </c>
      <c r="AA1395" t="s">
        <v>57</v>
      </c>
      <c r="AB1395" t="s">
        <v>47</v>
      </c>
    </row>
    <row r="1396" spans="1:28" x14ac:dyDescent="0.3">
      <c r="A1396" t="s">
        <v>4357</v>
      </c>
      <c r="B1396" t="s">
        <v>581</v>
      </c>
      <c r="C1396" t="s">
        <v>934</v>
      </c>
      <c r="D1396" t="s">
        <v>3183</v>
      </c>
      <c r="E1396" t="s">
        <v>379</v>
      </c>
      <c r="F1396" t="s">
        <v>33</v>
      </c>
      <c r="G1396">
        <v>31</v>
      </c>
      <c r="H1396" t="s">
        <v>71</v>
      </c>
      <c r="I1396" t="s">
        <v>103</v>
      </c>
      <c r="J1396" t="s">
        <v>104</v>
      </c>
      <c r="K1396" t="s">
        <v>105</v>
      </c>
      <c r="L1396" t="s">
        <v>37</v>
      </c>
      <c r="M1396" t="s">
        <v>1942</v>
      </c>
      <c r="N1396" t="s">
        <v>73</v>
      </c>
      <c r="O1396" t="s">
        <v>107</v>
      </c>
      <c r="P1396" t="s">
        <v>108</v>
      </c>
      <c r="Q1396" t="s">
        <v>109</v>
      </c>
      <c r="R1396">
        <v>10</v>
      </c>
      <c r="S1396">
        <v>321</v>
      </c>
      <c r="T1396">
        <v>0.05</v>
      </c>
      <c r="U1396">
        <v>231.12</v>
      </c>
      <c r="V1396">
        <v>3049.5</v>
      </c>
      <c r="W1396">
        <v>738.3</v>
      </c>
      <c r="X1396" t="s">
        <v>43</v>
      </c>
      <c r="Y1396" t="s">
        <v>77</v>
      </c>
      <c r="Z1396" t="s">
        <v>78</v>
      </c>
      <c r="AA1396" t="s">
        <v>57</v>
      </c>
      <c r="AB1396" t="s">
        <v>47</v>
      </c>
    </row>
    <row r="1397" spans="1:28" x14ac:dyDescent="0.3">
      <c r="A1397" t="s">
        <v>4358</v>
      </c>
      <c r="B1397" t="s">
        <v>437</v>
      </c>
      <c r="C1397" t="s">
        <v>756</v>
      </c>
      <c r="D1397" t="s">
        <v>2428</v>
      </c>
      <c r="E1397" t="s">
        <v>4359</v>
      </c>
      <c r="F1397" t="s">
        <v>53</v>
      </c>
      <c r="G1397">
        <v>26</v>
      </c>
      <c r="H1397" t="s">
        <v>34</v>
      </c>
      <c r="I1397" t="s">
        <v>116</v>
      </c>
      <c r="J1397" t="s">
        <v>117</v>
      </c>
      <c r="K1397" t="s">
        <v>118</v>
      </c>
      <c r="L1397" t="s">
        <v>37</v>
      </c>
      <c r="M1397" t="s">
        <v>3612</v>
      </c>
      <c r="N1397" t="s">
        <v>73</v>
      </c>
      <c r="O1397" t="s">
        <v>74</v>
      </c>
      <c r="P1397" t="s">
        <v>75</v>
      </c>
      <c r="Q1397" t="s">
        <v>76</v>
      </c>
      <c r="R1397">
        <v>3</v>
      </c>
      <c r="S1397">
        <v>851</v>
      </c>
      <c r="T1397">
        <v>0.05</v>
      </c>
      <c r="U1397">
        <v>612.72</v>
      </c>
      <c r="V1397">
        <v>2425.35</v>
      </c>
      <c r="W1397">
        <v>587.19000000000005</v>
      </c>
      <c r="X1397" t="s">
        <v>43</v>
      </c>
      <c r="Y1397" t="s">
        <v>64</v>
      </c>
      <c r="Z1397" t="s">
        <v>78</v>
      </c>
      <c r="AA1397" t="s">
        <v>46</v>
      </c>
      <c r="AB1397" t="s">
        <v>110</v>
      </c>
    </row>
    <row r="1398" spans="1:28" x14ac:dyDescent="0.3">
      <c r="A1398" t="s">
        <v>4360</v>
      </c>
      <c r="B1398" t="s">
        <v>651</v>
      </c>
      <c r="C1398" t="s">
        <v>646</v>
      </c>
      <c r="D1398" t="s">
        <v>1889</v>
      </c>
      <c r="E1398" t="s">
        <v>1459</v>
      </c>
      <c r="F1398" t="s">
        <v>53</v>
      </c>
      <c r="G1398">
        <v>59</v>
      </c>
      <c r="H1398" t="s">
        <v>34</v>
      </c>
      <c r="I1398" t="s">
        <v>116</v>
      </c>
      <c r="J1398" t="s">
        <v>117</v>
      </c>
      <c r="K1398" t="s">
        <v>118</v>
      </c>
      <c r="L1398" t="s">
        <v>37</v>
      </c>
      <c r="M1398" t="s">
        <v>2339</v>
      </c>
      <c r="N1398" t="s">
        <v>39</v>
      </c>
      <c r="O1398" t="s">
        <v>159</v>
      </c>
      <c r="P1398" t="s">
        <v>160</v>
      </c>
      <c r="Q1398" t="s">
        <v>161</v>
      </c>
      <c r="R1398">
        <v>9</v>
      </c>
      <c r="S1398">
        <v>353</v>
      </c>
      <c r="T1398">
        <v>0.1</v>
      </c>
      <c r="U1398">
        <v>254.16</v>
      </c>
      <c r="V1398">
        <v>2859.3</v>
      </c>
      <c r="W1398">
        <v>571.86</v>
      </c>
      <c r="X1398" t="s">
        <v>136</v>
      </c>
      <c r="Y1398" t="s">
        <v>64</v>
      </c>
      <c r="Z1398" t="s">
        <v>56</v>
      </c>
      <c r="AA1398" t="s">
        <v>57</v>
      </c>
      <c r="AB1398" t="s">
        <v>47</v>
      </c>
    </row>
    <row r="1399" spans="1:28" x14ac:dyDescent="0.3">
      <c r="A1399" t="s">
        <v>4361</v>
      </c>
      <c r="B1399" t="s">
        <v>371</v>
      </c>
      <c r="C1399" t="s">
        <v>372</v>
      </c>
      <c r="D1399" t="s">
        <v>1613</v>
      </c>
      <c r="E1399" t="s">
        <v>4362</v>
      </c>
      <c r="F1399" t="s">
        <v>53</v>
      </c>
      <c r="G1399">
        <v>57</v>
      </c>
      <c r="H1399" t="s">
        <v>71</v>
      </c>
      <c r="I1399" t="s">
        <v>84</v>
      </c>
      <c r="J1399" t="s">
        <v>85</v>
      </c>
      <c r="K1399" t="s">
        <v>86</v>
      </c>
      <c r="L1399" t="s">
        <v>37</v>
      </c>
      <c r="M1399" t="s">
        <v>2899</v>
      </c>
      <c r="N1399" t="s">
        <v>73</v>
      </c>
      <c r="O1399" t="s">
        <v>107</v>
      </c>
      <c r="P1399" t="s">
        <v>108</v>
      </c>
      <c r="Q1399" t="s">
        <v>109</v>
      </c>
      <c r="R1399">
        <v>1</v>
      </c>
      <c r="S1399">
        <v>973</v>
      </c>
      <c r="T1399">
        <v>0</v>
      </c>
      <c r="U1399">
        <v>700.56</v>
      </c>
      <c r="V1399">
        <v>973</v>
      </c>
      <c r="W1399">
        <v>272.44</v>
      </c>
      <c r="X1399" t="s">
        <v>43</v>
      </c>
      <c r="Y1399" t="s">
        <v>77</v>
      </c>
      <c r="Z1399" t="s">
        <v>45</v>
      </c>
      <c r="AA1399" t="s">
        <v>57</v>
      </c>
      <c r="AB1399" t="s">
        <v>47</v>
      </c>
    </row>
    <row r="1400" spans="1:28" x14ac:dyDescent="0.3">
      <c r="A1400" t="s">
        <v>4363</v>
      </c>
      <c r="B1400" t="s">
        <v>1093</v>
      </c>
      <c r="C1400" t="s">
        <v>524</v>
      </c>
      <c r="D1400" t="s">
        <v>4364</v>
      </c>
      <c r="E1400" t="s">
        <v>4365</v>
      </c>
      <c r="F1400" t="s">
        <v>33</v>
      </c>
      <c r="G1400">
        <v>24</v>
      </c>
      <c r="H1400" t="s">
        <v>128</v>
      </c>
      <c r="I1400" t="s">
        <v>116</v>
      </c>
      <c r="J1400" t="s">
        <v>117</v>
      </c>
      <c r="K1400" t="s">
        <v>118</v>
      </c>
      <c r="L1400" t="s">
        <v>37</v>
      </c>
      <c r="M1400" t="s">
        <v>2209</v>
      </c>
      <c r="N1400" t="s">
        <v>88</v>
      </c>
      <c r="O1400" t="s">
        <v>89</v>
      </c>
      <c r="P1400" t="s">
        <v>90</v>
      </c>
      <c r="Q1400" t="s">
        <v>91</v>
      </c>
      <c r="R1400">
        <v>9</v>
      </c>
      <c r="S1400">
        <v>105</v>
      </c>
      <c r="T1400">
        <v>0.15</v>
      </c>
      <c r="U1400">
        <v>75.599999999999994</v>
      </c>
      <c r="V1400">
        <v>803.25</v>
      </c>
      <c r="W1400">
        <v>122.85</v>
      </c>
      <c r="X1400" t="s">
        <v>136</v>
      </c>
      <c r="Y1400" t="s">
        <v>77</v>
      </c>
      <c r="Z1400" t="s">
        <v>56</v>
      </c>
      <c r="AA1400" t="s">
        <v>65</v>
      </c>
      <c r="AB1400" t="s">
        <v>47</v>
      </c>
    </row>
    <row r="1401" spans="1:28" x14ac:dyDescent="0.3">
      <c r="A1401" t="s">
        <v>4366</v>
      </c>
      <c r="B1401" t="s">
        <v>677</v>
      </c>
      <c r="C1401" t="s">
        <v>767</v>
      </c>
      <c r="D1401" t="s">
        <v>3601</v>
      </c>
      <c r="E1401" t="s">
        <v>1594</v>
      </c>
      <c r="F1401" t="s">
        <v>33</v>
      </c>
      <c r="G1401">
        <v>24</v>
      </c>
      <c r="H1401" t="s">
        <v>34</v>
      </c>
      <c r="I1401" t="s">
        <v>35</v>
      </c>
      <c r="J1401" t="s">
        <v>36</v>
      </c>
      <c r="K1401" t="s">
        <v>36</v>
      </c>
      <c r="L1401" t="s">
        <v>37</v>
      </c>
      <c r="M1401" t="s">
        <v>790</v>
      </c>
      <c r="N1401" t="s">
        <v>73</v>
      </c>
      <c r="O1401" t="s">
        <v>74</v>
      </c>
      <c r="P1401" t="s">
        <v>75</v>
      </c>
      <c r="Q1401" t="s">
        <v>76</v>
      </c>
      <c r="R1401">
        <v>2</v>
      </c>
      <c r="S1401">
        <v>1697</v>
      </c>
      <c r="T1401">
        <v>0.15</v>
      </c>
      <c r="U1401">
        <v>1221.8399999999999</v>
      </c>
      <c r="V1401">
        <v>2884.9</v>
      </c>
      <c r="W1401">
        <v>441.22</v>
      </c>
      <c r="X1401" t="s">
        <v>43</v>
      </c>
      <c r="Y1401" t="s">
        <v>77</v>
      </c>
      <c r="Z1401" t="s">
        <v>78</v>
      </c>
      <c r="AA1401" t="s">
        <v>65</v>
      </c>
      <c r="AB1401" t="s">
        <v>47</v>
      </c>
    </row>
    <row r="1402" spans="1:28" x14ac:dyDescent="0.3">
      <c r="A1402" t="s">
        <v>4367</v>
      </c>
      <c r="B1402" t="s">
        <v>1290</v>
      </c>
      <c r="C1402" t="s">
        <v>884</v>
      </c>
      <c r="D1402" t="s">
        <v>2789</v>
      </c>
      <c r="E1402" t="s">
        <v>4368</v>
      </c>
      <c r="F1402" t="s">
        <v>33</v>
      </c>
      <c r="G1402">
        <v>49</v>
      </c>
      <c r="H1402" t="s">
        <v>128</v>
      </c>
      <c r="I1402" t="s">
        <v>35</v>
      </c>
      <c r="J1402" t="s">
        <v>36</v>
      </c>
      <c r="K1402" t="s">
        <v>36</v>
      </c>
      <c r="L1402" t="s">
        <v>37</v>
      </c>
      <c r="M1402" t="s">
        <v>3370</v>
      </c>
      <c r="N1402" t="s">
        <v>88</v>
      </c>
      <c r="O1402" t="s">
        <v>120</v>
      </c>
      <c r="P1402" t="s">
        <v>121</v>
      </c>
      <c r="Q1402" t="s">
        <v>122</v>
      </c>
      <c r="R1402">
        <v>8</v>
      </c>
      <c r="S1402">
        <v>1112</v>
      </c>
      <c r="T1402">
        <v>0.05</v>
      </c>
      <c r="U1402">
        <v>800.64</v>
      </c>
      <c r="V1402">
        <v>8451.2000000000007</v>
      </c>
      <c r="W1402">
        <v>2046.08</v>
      </c>
      <c r="X1402" t="s">
        <v>136</v>
      </c>
      <c r="Y1402" t="s">
        <v>44</v>
      </c>
      <c r="Z1402" t="s">
        <v>78</v>
      </c>
      <c r="AA1402" t="s">
        <v>65</v>
      </c>
      <c r="AB1402" t="s">
        <v>110</v>
      </c>
    </row>
    <row r="1403" spans="1:28" x14ac:dyDescent="0.3">
      <c r="A1403" t="s">
        <v>4369</v>
      </c>
      <c r="B1403" t="s">
        <v>2455</v>
      </c>
      <c r="C1403" t="s">
        <v>144</v>
      </c>
      <c r="D1403" t="s">
        <v>4370</v>
      </c>
      <c r="E1403" t="s">
        <v>4371</v>
      </c>
      <c r="F1403" t="s">
        <v>33</v>
      </c>
      <c r="G1403">
        <v>22</v>
      </c>
      <c r="H1403" t="s">
        <v>34</v>
      </c>
      <c r="I1403" t="s">
        <v>103</v>
      </c>
      <c r="J1403" t="s">
        <v>104</v>
      </c>
      <c r="K1403" t="s">
        <v>105</v>
      </c>
      <c r="L1403" t="s">
        <v>37</v>
      </c>
      <c r="M1403" t="s">
        <v>4372</v>
      </c>
      <c r="N1403" t="s">
        <v>73</v>
      </c>
      <c r="O1403" t="s">
        <v>74</v>
      </c>
      <c r="P1403" t="s">
        <v>75</v>
      </c>
      <c r="Q1403" t="s">
        <v>76</v>
      </c>
      <c r="R1403">
        <v>10</v>
      </c>
      <c r="S1403">
        <v>1351</v>
      </c>
      <c r="T1403">
        <v>0.2</v>
      </c>
      <c r="U1403">
        <v>972.72</v>
      </c>
      <c r="V1403">
        <v>10808</v>
      </c>
      <c r="W1403">
        <v>1080.8</v>
      </c>
      <c r="X1403" t="s">
        <v>136</v>
      </c>
      <c r="Y1403" t="s">
        <v>64</v>
      </c>
      <c r="Z1403" t="s">
        <v>78</v>
      </c>
      <c r="AA1403" t="s">
        <v>65</v>
      </c>
      <c r="AB1403" t="s">
        <v>110</v>
      </c>
    </row>
    <row r="1404" spans="1:28" x14ac:dyDescent="0.3">
      <c r="A1404" t="s">
        <v>4373</v>
      </c>
      <c r="B1404" t="s">
        <v>2679</v>
      </c>
      <c r="C1404" t="s">
        <v>748</v>
      </c>
      <c r="D1404" t="s">
        <v>2541</v>
      </c>
      <c r="E1404" t="s">
        <v>399</v>
      </c>
      <c r="F1404" t="s">
        <v>33</v>
      </c>
      <c r="G1404">
        <v>59</v>
      </c>
      <c r="H1404" t="s">
        <v>128</v>
      </c>
      <c r="I1404" t="s">
        <v>116</v>
      </c>
      <c r="J1404" t="s">
        <v>117</v>
      </c>
      <c r="K1404" t="s">
        <v>118</v>
      </c>
      <c r="L1404" t="s">
        <v>37</v>
      </c>
      <c r="M1404" t="s">
        <v>1191</v>
      </c>
      <c r="N1404" t="s">
        <v>39</v>
      </c>
      <c r="O1404" t="s">
        <v>40</v>
      </c>
      <c r="P1404" t="s">
        <v>41</v>
      </c>
      <c r="Q1404" t="s">
        <v>42</v>
      </c>
      <c r="R1404">
        <v>6</v>
      </c>
      <c r="S1404">
        <v>1408</v>
      </c>
      <c r="T1404">
        <v>0</v>
      </c>
      <c r="U1404">
        <v>1013.76</v>
      </c>
      <c r="V1404">
        <v>8448</v>
      </c>
      <c r="W1404">
        <v>2365.44</v>
      </c>
      <c r="X1404" t="s">
        <v>55</v>
      </c>
      <c r="Y1404" t="s">
        <v>64</v>
      </c>
      <c r="Z1404" t="s">
        <v>56</v>
      </c>
      <c r="AA1404" t="s">
        <v>46</v>
      </c>
      <c r="AB1404" t="s">
        <v>110</v>
      </c>
    </row>
    <row r="1405" spans="1:28" x14ac:dyDescent="0.3">
      <c r="A1405" t="s">
        <v>4374</v>
      </c>
      <c r="B1405" t="s">
        <v>144</v>
      </c>
      <c r="C1405" t="s">
        <v>1386</v>
      </c>
      <c r="D1405" t="s">
        <v>4375</v>
      </c>
      <c r="E1405" t="s">
        <v>4376</v>
      </c>
      <c r="F1405" t="s">
        <v>53</v>
      </c>
      <c r="G1405">
        <v>26</v>
      </c>
      <c r="H1405" t="s">
        <v>128</v>
      </c>
      <c r="I1405" t="s">
        <v>116</v>
      </c>
      <c r="J1405" t="s">
        <v>117</v>
      </c>
      <c r="K1405" t="s">
        <v>118</v>
      </c>
      <c r="L1405" t="s">
        <v>37</v>
      </c>
      <c r="M1405" t="s">
        <v>551</v>
      </c>
      <c r="N1405" t="s">
        <v>88</v>
      </c>
      <c r="O1405" t="s">
        <v>120</v>
      </c>
      <c r="P1405" t="s">
        <v>121</v>
      </c>
      <c r="Q1405" t="s">
        <v>122</v>
      </c>
      <c r="R1405">
        <v>5</v>
      </c>
      <c r="S1405">
        <v>114</v>
      </c>
      <c r="T1405">
        <v>0.15</v>
      </c>
      <c r="U1405">
        <v>82.08</v>
      </c>
      <c r="V1405">
        <v>484.5</v>
      </c>
      <c r="W1405">
        <v>74.099999999999994</v>
      </c>
      <c r="X1405" t="s">
        <v>55</v>
      </c>
      <c r="Y1405" t="s">
        <v>44</v>
      </c>
      <c r="Z1405" t="s">
        <v>45</v>
      </c>
      <c r="AA1405" t="s">
        <v>57</v>
      </c>
      <c r="AB1405" t="s">
        <v>110</v>
      </c>
    </row>
    <row r="1406" spans="1:28" x14ac:dyDescent="0.3">
      <c r="A1406" t="s">
        <v>4377</v>
      </c>
      <c r="B1406" t="s">
        <v>407</v>
      </c>
      <c r="C1406" t="s">
        <v>391</v>
      </c>
      <c r="D1406" t="s">
        <v>438</v>
      </c>
      <c r="E1406" t="s">
        <v>2344</v>
      </c>
      <c r="F1406" t="s">
        <v>33</v>
      </c>
      <c r="G1406">
        <v>52</v>
      </c>
      <c r="H1406" t="s">
        <v>128</v>
      </c>
      <c r="I1406" t="s">
        <v>84</v>
      </c>
      <c r="J1406" t="s">
        <v>85</v>
      </c>
      <c r="K1406" t="s">
        <v>86</v>
      </c>
      <c r="L1406" t="s">
        <v>37</v>
      </c>
      <c r="M1406" t="s">
        <v>479</v>
      </c>
      <c r="N1406" t="s">
        <v>39</v>
      </c>
      <c r="O1406" t="s">
        <v>40</v>
      </c>
      <c r="P1406" t="s">
        <v>41</v>
      </c>
      <c r="Q1406" t="s">
        <v>42</v>
      </c>
      <c r="R1406">
        <v>6</v>
      </c>
      <c r="S1406">
        <v>367</v>
      </c>
      <c r="T1406">
        <v>0.2</v>
      </c>
      <c r="U1406">
        <v>264.24</v>
      </c>
      <c r="V1406">
        <v>1761.6</v>
      </c>
      <c r="W1406">
        <v>176.16</v>
      </c>
      <c r="X1406" t="s">
        <v>55</v>
      </c>
      <c r="Y1406" t="s">
        <v>64</v>
      </c>
      <c r="Z1406" t="s">
        <v>78</v>
      </c>
      <c r="AA1406" t="s">
        <v>57</v>
      </c>
      <c r="AB1406" t="s">
        <v>47</v>
      </c>
    </row>
    <row r="1407" spans="1:28" x14ac:dyDescent="0.3">
      <c r="A1407" t="s">
        <v>4378</v>
      </c>
      <c r="B1407" t="s">
        <v>904</v>
      </c>
      <c r="C1407" t="s">
        <v>317</v>
      </c>
      <c r="D1407" t="s">
        <v>306</v>
      </c>
      <c r="E1407" t="s">
        <v>1019</v>
      </c>
      <c r="F1407" t="s">
        <v>33</v>
      </c>
      <c r="G1407">
        <v>35</v>
      </c>
      <c r="H1407" t="s">
        <v>34</v>
      </c>
      <c r="I1407" t="s">
        <v>35</v>
      </c>
      <c r="J1407" t="s">
        <v>36</v>
      </c>
      <c r="K1407" t="s">
        <v>36</v>
      </c>
      <c r="L1407" t="s">
        <v>37</v>
      </c>
      <c r="M1407" t="s">
        <v>4197</v>
      </c>
      <c r="N1407" t="s">
        <v>88</v>
      </c>
      <c r="O1407" t="s">
        <v>120</v>
      </c>
      <c r="P1407" t="s">
        <v>121</v>
      </c>
      <c r="Q1407" t="s">
        <v>122</v>
      </c>
      <c r="R1407">
        <v>2</v>
      </c>
      <c r="S1407">
        <v>1829</v>
      </c>
      <c r="T1407">
        <v>0.1</v>
      </c>
      <c r="U1407">
        <v>1316.88</v>
      </c>
      <c r="V1407">
        <v>3292.2</v>
      </c>
      <c r="W1407">
        <v>658.44</v>
      </c>
      <c r="X1407" t="s">
        <v>136</v>
      </c>
      <c r="Y1407" t="s">
        <v>64</v>
      </c>
      <c r="Z1407" t="s">
        <v>45</v>
      </c>
      <c r="AA1407" t="s">
        <v>57</v>
      </c>
      <c r="AB1407" t="s">
        <v>110</v>
      </c>
    </row>
    <row r="1408" spans="1:28" x14ac:dyDescent="0.3">
      <c r="A1408" t="s">
        <v>4379</v>
      </c>
      <c r="B1408" t="s">
        <v>29</v>
      </c>
      <c r="C1408" t="s">
        <v>193</v>
      </c>
      <c r="D1408" t="s">
        <v>4380</v>
      </c>
      <c r="E1408" t="s">
        <v>2591</v>
      </c>
      <c r="F1408" t="s">
        <v>53</v>
      </c>
      <c r="G1408">
        <v>55</v>
      </c>
      <c r="H1408" t="s">
        <v>128</v>
      </c>
      <c r="I1408" t="s">
        <v>103</v>
      </c>
      <c r="J1408" t="s">
        <v>104</v>
      </c>
      <c r="K1408" t="s">
        <v>105</v>
      </c>
      <c r="L1408" t="s">
        <v>37</v>
      </c>
      <c r="M1408" t="s">
        <v>416</v>
      </c>
      <c r="N1408" t="s">
        <v>73</v>
      </c>
      <c r="O1408" t="s">
        <v>74</v>
      </c>
      <c r="P1408" t="s">
        <v>75</v>
      </c>
      <c r="Q1408" t="s">
        <v>76</v>
      </c>
      <c r="R1408">
        <v>1</v>
      </c>
      <c r="S1408">
        <v>736</v>
      </c>
      <c r="T1408">
        <v>0.15</v>
      </c>
      <c r="U1408">
        <v>529.91999999999996</v>
      </c>
      <c r="V1408">
        <v>625.6</v>
      </c>
      <c r="W1408">
        <v>95.68</v>
      </c>
      <c r="X1408" t="s">
        <v>43</v>
      </c>
      <c r="Y1408" t="s">
        <v>77</v>
      </c>
      <c r="Z1408" t="s">
        <v>78</v>
      </c>
      <c r="AA1408" t="s">
        <v>46</v>
      </c>
      <c r="AB1408" t="s">
        <v>110</v>
      </c>
    </row>
    <row r="1409" spans="1:28" x14ac:dyDescent="0.3">
      <c r="A1409" t="s">
        <v>4381</v>
      </c>
      <c r="B1409" t="s">
        <v>524</v>
      </c>
      <c r="C1409" t="s">
        <v>1441</v>
      </c>
      <c r="D1409" t="s">
        <v>563</v>
      </c>
      <c r="E1409" t="s">
        <v>4004</v>
      </c>
      <c r="F1409" t="s">
        <v>53</v>
      </c>
      <c r="G1409">
        <v>54</v>
      </c>
      <c r="H1409" t="s">
        <v>128</v>
      </c>
      <c r="I1409" t="s">
        <v>103</v>
      </c>
      <c r="J1409" t="s">
        <v>104</v>
      </c>
      <c r="K1409" t="s">
        <v>105</v>
      </c>
      <c r="L1409" t="s">
        <v>37</v>
      </c>
      <c r="M1409" t="s">
        <v>1331</v>
      </c>
      <c r="N1409" t="s">
        <v>88</v>
      </c>
      <c r="O1409" t="s">
        <v>120</v>
      </c>
      <c r="P1409" t="s">
        <v>121</v>
      </c>
      <c r="Q1409" t="s">
        <v>122</v>
      </c>
      <c r="R1409">
        <v>7</v>
      </c>
      <c r="S1409">
        <v>1902</v>
      </c>
      <c r="T1409">
        <v>0.05</v>
      </c>
      <c r="U1409">
        <v>1369.44</v>
      </c>
      <c r="V1409">
        <v>12648.3</v>
      </c>
      <c r="W1409">
        <v>3062.22</v>
      </c>
      <c r="X1409" t="s">
        <v>136</v>
      </c>
      <c r="Y1409" t="s">
        <v>44</v>
      </c>
      <c r="Z1409" t="s">
        <v>78</v>
      </c>
      <c r="AA1409" t="s">
        <v>46</v>
      </c>
      <c r="AB1409" t="s">
        <v>47</v>
      </c>
    </row>
    <row r="1410" spans="1:28" x14ac:dyDescent="0.3">
      <c r="A1410" t="s">
        <v>4382</v>
      </c>
      <c r="B1410" t="s">
        <v>511</v>
      </c>
      <c r="C1410" t="s">
        <v>996</v>
      </c>
      <c r="D1410" t="s">
        <v>1652</v>
      </c>
      <c r="E1410" t="s">
        <v>3924</v>
      </c>
      <c r="F1410" t="s">
        <v>33</v>
      </c>
      <c r="G1410">
        <v>48</v>
      </c>
      <c r="H1410" t="s">
        <v>128</v>
      </c>
      <c r="I1410" t="s">
        <v>35</v>
      </c>
      <c r="J1410" t="s">
        <v>36</v>
      </c>
      <c r="K1410" t="s">
        <v>36</v>
      </c>
      <c r="L1410" t="s">
        <v>37</v>
      </c>
      <c r="M1410" t="s">
        <v>4383</v>
      </c>
      <c r="N1410" t="s">
        <v>39</v>
      </c>
      <c r="O1410" t="s">
        <v>40</v>
      </c>
      <c r="P1410" t="s">
        <v>41</v>
      </c>
      <c r="Q1410" t="s">
        <v>42</v>
      </c>
      <c r="R1410">
        <v>7</v>
      </c>
      <c r="S1410">
        <v>1301</v>
      </c>
      <c r="T1410">
        <v>0.05</v>
      </c>
      <c r="U1410">
        <v>936.72</v>
      </c>
      <c r="V1410">
        <v>8651.65</v>
      </c>
      <c r="W1410">
        <v>2094.61</v>
      </c>
      <c r="X1410" t="s">
        <v>55</v>
      </c>
      <c r="Y1410" t="s">
        <v>44</v>
      </c>
      <c r="Z1410" t="s">
        <v>45</v>
      </c>
      <c r="AA1410" t="s">
        <v>46</v>
      </c>
      <c r="AB1410" t="s">
        <v>110</v>
      </c>
    </row>
    <row r="1411" spans="1:28" x14ac:dyDescent="0.3">
      <c r="A1411" t="s">
        <v>4384</v>
      </c>
      <c r="B1411" t="s">
        <v>503</v>
      </c>
      <c r="C1411" t="s">
        <v>1290</v>
      </c>
      <c r="D1411" t="s">
        <v>2835</v>
      </c>
      <c r="E1411" t="s">
        <v>3729</v>
      </c>
      <c r="F1411" t="s">
        <v>53</v>
      </c>
      <c r="G1411">
        <v>50</v>
      </c>
      <c r="H1411" t="s">
        <v>71</v>
      </c>
      <c r="I1411" t="s">
        <v>84</v>
      </c>
      <c r="J1411" t="s">
        <v>85</v>
      </c>
      <c r="K1411" t="s">
        <v>86</v>
      </c>
      <c r="L1411" t="s">
        <v>37</v>
      </c>
      <c r="M1411" t="s">
        <v>4385</v>
      </c>
      <c r="N1411" t="s">
        <v>88</v>
      </c>
      <c r="O1411" t="s">
        <v>89</v>
      </c>
      <c r="P1411" t="s">
        <v>90</v>
      </c>
      <c r="Q1411" t="s">
        <v>91</v>
      </c>
      <c r="R1411">
        <v>7</v>
      </c>
      <c r="S1411">
        <v>1058</v>
      </c>
      <c r="T1411">
        <v>0</v>
      </c>
      <c r="U1411">
        <v>761.76</v>
      </c>
      <c r="V1411">
        <v>7406</v>
      </c>
      <c r="W1411">
        <v>2073.6799999999998</v>
      </c>
      <c r="X1411" t="s">
        <v>55</v>
      </c>
      <c r="Y1411" t="s">
        <v>64</v>
      </c>
      <c r="Z1411" t="s">
        <v>78</v>
      </c>
      <c r="AA1411" t="s">
        <v>57</v>
      </c>
      <c r="AB1411" t="s">
        <v>47</v>
      </c>
    </row>
    <row r="1412" spans="1:28" x14ac:dyDescent="0.3">
      <c r="A1412" t="s">
        <v>4386</v>
      </c>
      <c r="B1412" t="s">
        <v>1888</v>
      </c>
      <c r="C1412" t="s">
        <v>1188</v>
      </c>
      <c r="D1412" t="s">
        <v>616</v>
      </c>
      <c r="E1412" t="s">
        <v>2850</v>
      </c>
      <c r="F1412" t="s">
        <v>53</v>
      </c>
      <c r="G1412">
        <v>40</v>
      </c>
      <c r="H1412" t="s">
        <v>71</v>
      </c>
      <c r="I1412" t="s">
        <v>116</v>
      </c>
      <c r="J1412" t="s">
        <v>117</v>
      </c>
      <c r="K1412" t="s">
        <v>118</v>
      </c>
      <c r="L1412" t="s">
        <v>37</v>
      </c>
      <c r="M1412" t="s">
        <v>2539</v>
      </c>
      <c r="N1412" t="s">
        <v>39</v>
      </c>
      <c r="O1412" t="s">
        <v>159</v>
      </c>
      <c r="P1412" t="s">
        <v>160</v>
      </c>
      <c r="Q1412" t="s">
        <v>161</v>
      </c>
      <c r="R1412">
        <v>1</v>
      </c>
      <c r="S1412">
        <v>1574</v>
      </c>
      <c r="T1412">
        <v>0</v>
      </c>
      <c r="U1412">
        <v>1133.28</v>
      </c>
      <c r="V1412">
        <v>1574</v>
      </c>
      <c r="W1412">
        <v>440.72</v>
      </c>
      <c r="X1412" t="s">
        <v>43</v>
      </c>
      <c r="Y1412" t="s">
        <v>64</v>
      </c>
      <c r="Z1412" t="s">
        <v>45</v>
      </c>
      <c r="AA1412" t="s">
        <v>46</v>
      </c>
      <c r="AB1412" t="s">
        <v>110</v>
      </c>
    </row>
    <row r="1413" spans="1:28" x14ac:dyDescent="0.3">
      <c r="A1413" t="s">
        <v>4387</v>
      </c>
      <c r="B1413" t="s">
        <v>176</v>
      </c>
      <c r="C1413" t="s">
        <v>1913</v>
      </c>
      <c r="D1413" t="s">
        <v>4257</v>
      </c>
      <c r="E1413" t="s">
        <v>1850</v>
      </c>
      <c r="F1413" t="s">
        <v>33</v>
      </c>
      <c r="G1413">
        <v>37</v>
      </c>
      <c r="H1413" t="s">
        <v>128</v>
      </c>
      <c r="I1413" t="s">
        <v>84</v>
      </c>
      <c r="J1413" t="s">
        <v>85</v>
      </c>
      <c r="K1413" t="s">
        <v>86</v>
      </c>
      <c r="L1413" t="s">
        <v>37</v>
      </c>
      <c r="M1413" t="s">
        <v>2677</v>
      </c>
      <c r="N1413" t="s">
        <v>88</v>
      </c>
      <c r="O1413" t="s">
        <v>120</v>
      </c>
      <c r="P1413" t="s">
        <v>121</v>
      </c>
      <c r="Q1413" t="s">
        <v>122</v>
      </c>
      <c r="R1413">
        <v>8</v>
      </c>
      <c r="S1413">
        <v>706</v>
      </c>
      <c r="T1413">
        <v>0.05</v>
      </c>
      <c r="U1413">
        <v>508.32</v>
      </c>
      <c r="V1413">
        <v>5365.6</v>
      </c>
      <c r="W1413">
        <v>1299.04</v>
      </c>
      <c r="X1413" t="s">
        <v>55</v>
      </c>
      <c r="Y1413" t="s">
        <v>64</v>
      </c>
      <c r="Z1413" t="s">
        <v>45</v>
      </c>
      <c r="AA1413" t="s">
        <v>65</v>
      </c>
      <c r="AB1413" t="s">
        <v>47</v>
      </c>
    </row>
    <row r="1414" spans="1:28" x14ac:dyDescent="0.3">
      <c r="A1414" t="s">
        <v>4388</v>
      </c>
      <c r="B1414" t="s">
        <v>934</v>
      </c>
      <c r="C1414" t="s">
        <v>1502</v>
      </c>
      <c r="D1414" t="s">
        <v>4389</v>
      </c>
      <c r="E1414" t="s">
        <v>868</v>
      </c>
      <c r="F1414" t="s">
        <v>33</v>
      </c>
      <c r="G1414">
        <v>29</v>
      </c>
      <c r="H1414" t="s">
        <v>34</v>
      </c>
      <c r="I1414" t="s">
        <v>35</v>
      </c>
      <c r="J1414" t="s">
        <v>36</v>
      </c>
      <c r="K1414" t="s">
        <v>36</v>
      </c>
      <c r="L1414" t="s">
        <v>37</v>
      </c>
      <c r="M1414" t="s">
        <v>2983</v>
      </c>
      <c r="N1414" t="s">
        <v>73</v>
      </c>
      <c r="O1414" t="s">
        <v>107</v>
      </c>
      <c r="P1414" t="s">
        <v>108</v>
      </c>
      <c r="Q1414" t="s">
        <v>109</v>
      </c>
      <c r="R1414">
        <v>2</v>
      </c>
      <c r="S1414">
        <v>173</v>
      </c>
      <c r="T1414">
        <v>0.1</v>
      </c>
      <c r="U1414">
        <v>124.56</v>
      </c>
      <c r="V1414">
        <v>311.39999999999998</v>
      </c>
      <c r="W1414">
        <v>62.28</v>
      </c>
      <c r="X1414" t="s">
        <v>55</v>
      </c>
      <c r="Y1414" t="s">
        <v>64</v>
      </c>
      <c r="Z1414" t="s">
        <v>78</v>
      </c>
      <c r="AA1414" t="s">
        <v>57</v>
      </c>
      <c r="AB1414" t="s">
        <v>47</v>
      </c>
    </row>
    <row r="1415" spans="1:28" x14ac:dyDescent="0.3">
      <c r="A1415" t="s">
        <v>4390</v>
      </c>
      <c r="B1415" t="s">
        <v>2315</v>
      </c>
      <c r="C1415" t="s">
        <v>602</v>
      </c>
      <c r="D1415" t="s">
        <v>4391</v>
      </c>
      <c r="E1415" t="s">
        <v>4392</v>
      </c>
      <c r="F1415" t="s">
        <v>33</v>
      </c>
      <c r="G1415">
        <v>47</v>
      </c>
      <c r="H1415" t="s">
        <v>71</v>
      </c>
      <c r="I1415" t="s">
        <v>116</v>
      </c>
      <c r="J1415" t="s">
        <v>117</v>
      </c>
      <c r="K1415" t="s">
        <v>118</v>
      </c>
      <c r="L1415" t="s">
        <v>37</v>
      </c>
      <c r="M1415" t="s">
        <v>4393</v>
      </c>
      <c r="N1415" t="s">
        <v>39</v>
      </c>
      <c r="O1415" t="s">
        <v>159</v>
      </c>
      <c r="P1415" t="s">
        <v>160</v>
      </c>
      <c r="Q1415" t="s">
        <v>161</v>
      </c>
      <c r="R1415">
        <v>8</v>
      </c>
      <c r="S1415">
        <v>218</v>
      </c>
      <c r="T1415">
        <v>0.05</v>
      </c>
      <c r="U1415">
        <v>156.96</v>
      </c>
      <c r="V1415">
        <v>1656.8</v>
      </c>
      <c r="W1415">
        <v>401.12</v>
      </c>
      <c r="X1415" t="s">
        <v>136</v>
      </c>
      <c r="Y1415" t="s">
        <v>77</v>
      </c>
      <c r="Z1415" t="s">
        <v>78</v>
      </c>
      <c r="AA1415" t="s">
        <v>46</v>
      </c>
      <c r="AB1415" t="s">
        <v>110</v>
      </c>
    </row>
    <row r="1416" spans="1:28" x14ac:dyDescent="0.3">
      <c r="A1416" t="s">
        <v>4394</v>
      </c>
      <c r="B1416" t="s">
        <v>631</v>
      </c>
      <c r="C1416" t="s">
        <v>1585</v>
      </c>
      <c r="D1416" t="s">
        <v>4395</v>
      </c>
      <c r="E1416" t="s">
        <v>993</v>
      </c>
      <c r="F1416" t="s">
        <v>33</v>
      </c>
      <c r="G1416">
        <v>60</v>
      </c>
      <c r="H1416" t="s">
        <v>71</v>
      </c>
      <c r="I1416" t="s">
        <v>84</v>
      </c>
      <c r="J1416" t="s">
        <v>85</v>
      </c>
      <c r="K1416" t="s">
        <v>86</v>
      </c>
      <c r="L1416" t="s">
        <v>37</v>
      </c>
      <c r="M1416" t="s">
        <v>1279</v>
      </c>
      <c r="N1416" t="s">
        <v>88</v>
      </c>
      <c r="O1416" t="s">
        <v>120</v>
      </c>
      <c r="P1416" t="s">
        <v>121</v>
      </c>
      <c r="Q1416" t="s">
        <v>122</v>
      </c>
      <c r="R1416">
        <v>1</v>
      </c>
      <c r="S1416">
        <v>1782</v>
      </c>
      <c r="T1416">
        <v>0.15</v>
      </c>
      <c r="U1416">
        <v>1283.04</v>
      </c>
      <c r="V1416">
        <v>1514.7</v>
      </c>
      <c r="W1416">
        <v>231.66</v>
      </c>
      <c r="X1416" t="s">
        <v>43</v>
      </c>
      <c r="Y1416" t="s">
        <v>77</v>
      </c>
      <c r="Z1416" t="s">
        <v>45</v>
      </c>
      <c r="AA1416" t="s">
        <v>57</v>
      </c>
      <c r="AB1416" t="s">
        <v>110</v>
      </c>
    </row>
    <row r="1417" spans="1:28" x14ac:dyDescent="0.3">
      <c r="A1417" t="s">
        <v>4396</v>
      </c>
      <c r="B1417" t="s">
        <v>827</v>
      </c>
      <c r="C1417" t="s">
        <v>442</v>
      </c>
      <c r="D1417" t="s">
        <v>3849</v>
      </c>
      <c r="E1417" t="s">
        <v>4333</v>
      </c>
      <c r="F1417" t="s">
        <v>33</v>
      </c>
      <c r="G1417">
        <v>41</v>
      </c>
      <c r="H1417" t="s">
        <v>71</v>
      </c>
      <c r="I1417" t="s">
        <v>103</v>
      </c>
      <c r="J1417" t="s">
        <v>104</v>
      </c>
      <c r="K1417" t="s">
        <v>105</v>
      </c>
      <c r="L1417" t="s">
        <v>37</v>
      </c>
      <c r="M1417" t="s">
        <v>4397</v>
      </c>
      <c r="N1417" t="s">
        <v>73</v>
      </c>
      <c r="O1417" t="s">
        <v>74</v>
      </c>
      <c r="P1417" t="s">
        <v>75</v>
      </c>
      <c r="Q1417" t="s">
        <v>76</v>
      </c>
      <c r="R1417">
        <v>9</v>
      </c>
      <c r="S1417">
        <v>569</v>
      </c>
      <c r="T1417">
        <v>0.2</v>
      </c>
      <c r="U1417">
        <v>409.68</v>
      </c>
      <c r="V1417">
        <v>4096.8</v>
      </c>
      <c r="W1417">
        <v>409.68</v>
      </c>
      <c r="X1417" t="s">
        <v>43</v>
      </c>
      <c r="Y1417" t="s">
        <v>64</v>
      </c>
      <c r="Z1417" t="s">
        <v>78</v>
      </c>
      <c r="AA1417" t="s">
        <v>46</v>
      </c>
      <c r="AB1417" t="s">
        <v>47</v>
      </c>
    </row>
    <row r="1418" spans="1:28" x14ac:dyDescent="0.3">
      <c r="A1418" t="s">
        <v>4398</v>
      </c>
      <c r="B1418" t="s">
        <v>2275</v>
      </c>
      <c r="C1418" t="s">
        <v>568</v>
      </c>
      <c r="D1418" t="s">
        <v>2260</v>
      </c>
      <c r="E1418" t="s">
        <v>3479</v>
      </c>
      <c r="F1418" t="s">
        <v>33</v>
      </c>
      <c r="G1418">
        <v>63</v>
      </c>
      <c r="H1418" t="s">
        <v>128</v>
      </c>
      <c r="I1418" t="s">
        <v>103</v>
      </c>
      <c r="J1418" t="s">
        <v>104</v>
      </c>
      <c r="K1418" t="s">
        <v>105</v>
      </c>
      <c r="L1418" t="s">
        <v>37</v>
      </c>
      <c r="M1418" t="s">
        <v>173</v>
      </c>
      <c r="N1418" t="s">
        <v>73</v>
      </c>
      <c r="O1418" t="s">
        <v>74</v>
      </c>
      <c r="P1418" t="s">
        <v>75</v>
      </c>
      <c r="Q1418" t="s">
        <v>76</v>
      </c>
      <c r="R1418">
        <v>9</v>
      </c>
      <c r="S1418">
        <v>161</v>
      </c>
      <c r="T1418">
        <v>0.05</v>
      </c>
      <c r="U1418">
        <v>115.92</v>
      </c>
      <c r="V1418">
        <v>1376.55</v>
      </c>
      <c r="W1418">
        <v>333.27</v>
      </c>
      <c r="X1418" t="s">
        <v>136</v>
      </c>
      <c r="Y1418" t="s">
        <v>44</v>
      </c>
      <c r="Z1418" t="s">
        <v>56</v>
      </c>
      <c r="AA1418" t="s">
        <v>65</v>
      </c>
      <c r="AB1418" t="s">
        <v>110</v>
      </c>
    </row>
    <row r="1419" spans="1:28" x14ac:dyDescent="0.3">
      <c r="A1419" t="s">
        <v>4399</v>
      </c>
      <c r="B1419" t="s">
        <v>1249</v>
      </c>
      <c r="C1419" t="s">
        <v>397</v>
      </c>
      <c r="D1419" t="s">
        <v>4400</v>
      </c>
      <c r="E1419" t="s">
        <v>2555</v>
      </c>
      <c r="F1419" t="s">
        <v>53</v>
      </c>
      <c r="G1419">
        <v>19</v>
      </c>
      <c r="H1419" t="s">
        <v>128</v>
      </c>
      <c r="I1419" t="s">
        <v>84</v>
      </c>
      <c r="J1419" t="s">
        <v>85</v>
      </c>
      <c r="K1419" t="s">
        <v>86</v>
      </c>
      <c r="L1419" t="s">
        <v>37</v>
      </c>
      <c r="M1419" t="s">
        <v>72</v>
      </c>
      <c r="N1419" t="s">
        <v>88</v>
      </c>
      <c r="O1419" t="s">
        <v>120</v>
      </c>
      <c r="P1419" t="s">
        <v>121</v>
      </c>
      <c r="Q1419" t="s">
        <v>122</v>
      </c>
      <c r="R1419">
        <v>1</v>
      </c>
      <c r="S1419">
        <v>398</v>
      </c>
      <c r="T1419">
        <v>0.1</v>
      </c>
      <c r="U1419">
        <v>286.56</v>
      </c>
      <c r="V1419">
        <v>358.2</v>
      </c>
      <c r="W1419">
        <v>71.64</v>
      </c>
      <c r="X1419" t="s">
        <v>55</v>
      </c>
      <c r="Y1419" t="s">
        <v>64</v>
      </c>
      <c r="Z1419" t="s">
        <v>78</v>
      </c>
      <c r="AA1419" t="s">
        <v>65</v>
      </c>
      <c r="AB1419" t="s">
        <v>110</v>
      </c>
    </row>
    <row r="1420" spans="1:28" x14ac:dyDescent="0.3">
      <c r="A1420" t="s">
        <v>4401</v>
      </c>
      <c r="B1420" t="s">
        <v>855</v>
      </c>
      <c r="C1420" t="s">
        <v>572</v>
      </c>
      <c r="D1420" t="s">
        <v>4402</v>
      </c>
      <c r="E1420" t="s">
        <v>1941</v>
      </c>
      <c r="F1420" t="s">
        <v>53</v>
      </c>
      <c r="G1420">
        <v>56</v>
      </c>
      <c r="H1420" t="s">
        <v>128</v>
      </c>
      <c r="I1420" t="s">
        <v>116</v>
      </c>
      <c r="J1420" t="s">
        <v>117</v>
      </c>
      <c r="K1420" t="s">
        <v>118</v>
      </c>
      <c r="L1420" t="s">
        <v>37</v>
      </c>
      <c r="M1420" t="s">
        <v>2494</v>
      </c>
      <c r="N1420" t="s">
        <v>73</v>
      </c>
      <c r="O1420" t="s">
        <v>107</v>
      </c>
      <c r="P1420" t="s">
        <v>108</v>
      </c>
      <c r="Q1420" t="s">
        <v>109</v>
      </c>
      <c r="R1420">
        <v>2</v>
      </c>
      <c r="S1420">
        <v>1754</v>
      </c>
      <c r="T1420">
        <v>0.15</v>
      </c>
      <c r="U1420">
        <v>1262.8800000000001</v>
      </c>
      <c r="V1420">
        <v>2981.8</v>
      </c>
      <c r="W1420">
        <v>456.04</v>
      </c>
      <c r="X1420" t="s">
        <v>55</v>
      </c>
      <c r="Y1420" t="s">
        <v>44</v>
      </c>
      <c r="Z1420" t="s">
        <v>45</v>
      </c>
      <c r="AA1420" t="s">
        <v>65</v>
      </c>
      <c r="AB1420" t="s">
        <v>47</v>
      </c>
    </row>
    <row r="1421" spans="1:28" x14ac:dyDescent="0.3">
      <c r="A1421" t="s">
        <v>4403</v>
      </c>
      <c r="B1421" t="s">
        <v>996</v>
      </c>
      <c r="C1421" t="s">
        <v>1405</v>
      </c>
      <c r="D1421" t="s">
        <v>2343</v>
      </c>
      <c r="E1421" t="s">
        <v>3051</v>
      </c>
      <c r="F1421" t="s">
        <v>53</v>
      </c>
      <c r="G1421">
        <v>47</v>
      </c>
      <c r="H1421" t="s">
        <v>128</v>
      </c>
      <c r="I1421" t="s">
        <v>84</v>
      </c>
      <c r="J1421" t="s">
        <v>85</v>
      </c>
      <c r="K1421" t="s">
        <v>86</v>
      </c>
      <c r="L1421" t="s">
        <v>37</v>
      </c>
      <c r="M1421" t="s">
        <v>1905</v>
      </c>
      <c r="N1421" t="s">
        <v>73</v>
      </c>
      <c r="O1421" t="s">
        <v>107</v>
      </c>
      <c r="P1421" t="s">
        <v>108</v>
      </c>
      <c r="Q1421" t="s">
        <v>109</v>
      </c>
      <c r="R1421">
        <v>1</v>
      </c>
      <c r="S1421">
        <v>1766</v>
      </c>
      <c r="T1421">
        <v>0.1</v>
      </c>
      <c r="U1421">
        <v>1271.52</v>
      </c>
      <c r="V1421">
        <v>1589.4</v>
      </c>
      <c r="W1421">
        <v>317.88</v>
      </c>
      <c r="X1421" t="s">
        <v>43</v>
      </c>
      <c r="Y1421" t="s">
        <v>44</v>
      </c>
      <c r="Z1421" t="s">
        <v>45</v>
      </c>
      <c r="AA1421" t="s">
        <v>57</v>
      </c>
      <c r="AB1421" t="s">
        <v>110</v>
      </c>
    </row>
    <row r="1422" spans="1:28" x14ac:dyDescent="0.3">
      <c r="A1422" t="s">
        <v>4404</v>
      </c>
      <c r="B1422" t="s">
        <v>904</v>
      </c>
      <c r="C1422" t="s">
        <v>464</v>
      </c>
      <c r="D1422" t="s">
        <v>4405</v>
      </c>
      <c r="E1422" t="s">
        <v>2687</v>
      </c>
      <c r="F1422" t="s">
        <v>53</v>
      </c>
      <c r="G1422">
        <v>45</v>
      </c>
      <c r="H1422" t="s">
        <v>71</v>
      </c>
      <c r="I1422" t="s">
        <v>84</v>
      </c>
      <c r="J1422" t="s">
        <v>85</v>
      </c>
      <c r="K1422" t="s">
        <v>86</v>
      </c>
      <c r="L1422" t="s">
        <v>37</v>
      </c>
      <c r="M1422" t="s">
        <v>1109</v>
      </c>
      <c r="N1422" t="s">
        <v>73</v>
      </c>
      <c r="O1422" t="s">
        <v>74</v>
      </c>
      <c r="P1422" t="s">
        <v>75</v>
      </c>
      <c r="Q1422" t="s">
        <v>76</v>
      </c>
      <c r="R1422">
        <v>6</v>
      </c>
      <c r="S1422">
        <v>543</v>
      </c>
      <c r="T1422">
        <v>0</v>
      </c>
      <c r="U1422">
        <v>390.96</v>
      </c>
      <c r="V1422">
        <v>3258</v>
      </c>
      <c r="W1422">
        <v>912.24</v>
      </c>
      <c r="X1422" t="s">
        <v>55</v>
      </c>
      <c r="Y1422" t="s">
        <v>64</v>
      </c>
      <c r="Z1422" t="s">
        <v>78</v>
      </c>
      <c r="AA1422" t="s">
        <v>65</v>
      </c>
      <c r="AB1422" t="s">
        <v>110</v>
      </c>
    </row>
    <row r="1423" spans="1:28" x14ac:dyDescent="0.3">
      <c r="A1423" t="s">
        <v>4406</v>
      </c>
      <c r="B1423" t="s">
        <v>144</v>
      </c>
      <c r="C1423" t="s">
        <v>145</v>
      </c>
      <c r="D1423" t="s">
        <v>284</v>
      </c>
      <c r="E1423" t="s">
        <v>4407</v>
      </c>
      <c r="F1423" t="s">
        <v>33</v>
      </c>
      <c r="G1423">
        <v>64</v>
      </c>
      <c r="H1423" t="s">
        <v>128</v>
      </c>
      <c r="I1423" t="s">
        <v>103</v>
      </c>
      <c r="J1423" t="s">
        <v>104</v>
      </c>
      <c r="K1423" t="s">
        <v>105</v>
      </c>
      <c r="L1423" t="s">
        <v>37</v>
      </c>
      <c r="M1423" t="s">
        <v>389</v>
      </c>
      <c r="N1423" t="s">
        <v>39</v>
      </c>
      <c r="O1423" t="s">
        <v>159</v>
      </c>
      <c r="P1423" t="s">
        <v>160</v>
      </c>
      <c r="Q1423" t="s">
        <v>161</v>
      </c>
      <c r="R1423">
        <v>9</v>
      </c>
      <c r="S1423">
        <v>1279</v>
      </c>
      <c r="T1423">
        <v>0.05</v>
      </c>
      <c r="U1423">
        <v>920.88</v>
      </c>
      <c r="V1423">
        <v>10935.45</v>
      </c>
      <c r="W1423">
        <v>2647.53</v>
      </c>
      <c r="X1423" t="s">
        <v>55</v>
      </c>
      <c r="Y1423" t="s">
        <v>64</v>
      </c>
      <c r="Z1423" t="s">
        <v>45</v>
      </c>
      <c r="AA1423" t="s">
        <v>46</v>
      </c>
      <c r="AB1423" t="s">
        <v>110</v>
      </c>
    </row>
    <row r="1424" spans="1:28" x14ac:dyDescent="0.3">
      <c r="A1424" t="s">
        <v>4408</v>
      </c>
      <c r="B1424" t="s">
        <v>702</v>
      </c>
      <c r="C1424" t="s">
        <v>431</v>
      </c>
      <c r="D1424" t="s">
        <v>4409</v>
      </c>
      <c r="E1424" t="s">
        <v>4410</v>
      </c>
      <c r="F1424" t="s">
        <v>53</v>
      </c>
      <c r="G1424">
        <v>37</v>
      </c>
      <c r="H1424" t="s">
        <v>128</v>
      </c>
      <c r="I1424" t="s">
        <v>84</v>
      </c>
      <c r="J1424" t="s">
        <v>85</v>
      </c>
      <c r="K1424" t="s">
        <v>86</v>
      </c>
      <c r="L1424" t="s">
        <v>37</v>
      </c>
      <c r="M1424" t="s">
        <v>1081</v>
      </c>
      <c r="N1424" t="s">
        <v>39</v>
      </c>
      <c r="O1424" t="s">
        <v>40</v>
      </c>
      <c r="P1424" t="s">
        <v>41</v>
      </c>
      <c r="Q1424" t="s">
        <v>42</v>
      </c>
      <c r="R1424">
        <v>6</v>
      </c>
      <c r="S1424">
        <v>1438</v>
      </c>
      <c r="T1424">
        <v>0.15</v>
      </c>
      <c r="U1424">
        <v>1035.3599999999999</v>
      </c>
      <c r="V1424">
        <v>7333.8</v>
      </c>
      <c r="W1424">
        <v>1121.6400000000001</v>
      </c>
      <c r="X1424" t="s">
        <v>136</v>
      </c>
      <c r="Y1424" t="s">
        <v>64</v>
      </c>
      <c r="Z1424" t="s">
        <v>56</v>
      </c>
      <c r="AA1424" t="s">
        <v>65</v>
      </c>
      <c r="AB1424" t="s">
        <v>47</v>
      </c>
    </row>
    <row r="1425" spans="1:28" x14ac:dyDescent="0.3">
      <c r="A1425" t="s">
        <v>4411</v>
      </c>
      <c r="B1425" t="s">
        <v>80</v>
      </c>
      <c r="C1425" t="s">
        <v>1472</v>
      </c>
      <c r="D1425" t="s">
        <v>2428</v>
      </c>
      <c r="E1425" t="s">
        <v>2616</v>
      </c>
      <c r="F1425" t="s">
        <v>33</v>
      </c>
      <c r="G1425">
        <v>63</v>
      </c>
      <c r="H1425" t="s">
        <v>34</v>
      </c>
      <c r="I1425" t="s">
        <v>84</v>
      </c>
      <c r="J1425" t="s">
        <v>85</v>
      </c>
      <c r="K1425" t="s">
        <v>86</v>
      </c>
      <c r="L1425" t="s">
        <v>37</v>
      </c>
      <c r="M1425" t="s">
        <v>3930</v>
      </c>
      <c r="N1425" t="s">
        <v>88</v>
      </c>
      <c r="O1425" t="s">
        <v>120</v>
      </c>
      <c r="P1425" t="s">
        <v>121</v>
      </c>
      <c r="Q1425" t="s">
        <v>122</v>
      </c>
      <c r="R1425">
        <v>7</v>
      </c>
      <c r="S1425">
        <v>673</v>
      </c>
      <c r="T1425">
        <v>0.2</v>
      </c>
      <c r="U1425">
        <v>484.56</v>
      </c>
      <c r="V1425">
        <v>3768.8</v>
      </c>
      <c r="W1425">
        <v>376.88</v>
      </c>
      <c r="X1425" t="s">
        <v>55</v>
      </c>
      <c r="Y1425" t="s">
        <v>44</v>
      </c>
      <c r="Z1425" t="s">
        <v>56</v>
      </c>
      <c r="AA1425" t="s">
        <v>46</v>
      </c>
      <c r="AB1425" t="s">
        <v>47</v>
      </c>
    </row>
    <row r="1426" spans="1:28" x14ac:dyDescent="0.3">
      <c r="A1426" t="s">
        <v>4412</v>
      </c>
      <c r="B1426" t="s">
        <v>366</v>
      </c>
      <c r="C1426" t="s">
        <v>904</v>
      </c>
      <c r="D1426" t="s">
        <v>1426</v>
      </c>
      <c r="E1426" t="s">
        <v>3926</v>
      </c>
      <c r="F1426" t="s">
        <v>53</v>
      </c>
      <c r="G1426">
        <v>45</v>
      </c>
      <c r="H1426" t="s">
        <v>128</v>
      </c>
      <c r="I1426" t="s">
        <v>116</v>
      </c>
      <c r="J1426" t="s">
        <v>117</v>
      </c>
      <c r="K1426" t="s">
        <v>118</v>
      </c>
      <c r="L1426" t="s">
        <v>37</v>
      </c>
      <c r="M1426" t="s">
        <v>1069</v>
      </c>
      <c r="N1426" t="s">
        <v>73</v>
      </c>
      <c r="O1426" t="s">
        <v>107</v>
      </c>
      <c r="P1426" t="s">
        <v>108</v>
      </c>
      <c r="Q1426" t="s">
        <v>109</v>
      </c>
      <c r="R1426">
        <v>7</v>
      </c>
      <c r="S1426">
        <v>204</v>
      </c>
      <c r="T1426">
        <v>0.1</v>
      </c>
      <c r="U1426">
        <v>146.88</v>
      </c>
      <c r="V1426">
        <v>1285.2</v>
      </c>
      <c r="W1426">
        <v>257.04000000000002</v>
      </c>
      <c r="X1426" t="s">
        <v>43</v>
      </c>
      <c r="Y1426" t="s">
        <v>64</v>
      </c>
      <c r="Z1426" t="s">
        <v>45</v>
      </c>
      <c r="AA1426" t="s">
        <v>57</v>
      </c>
      <c r="AB1426" t="s">
        <v>110</v>
      </c>
    </row>
    <row r="1427" spans="1:28" x14ac:dyDescent="0.3">
      <c r="A1427" t="s">
        <v>4413</v>
      </c>
      <c r="B1427" t="s">
        <v>1741</v>
      </c>
      <c r="C1427" t="s">
        <v>1040</v>
      </c>
      <c r="D1427" t="s">
        <v>51</v>
      </c>
      <c r="E1427" t="s">
        <v>4414</v>
      </c>
      <c r="F1427" t="s">
        <v>53</v>
      </c>
      <c r="G1427">
        <v>42</v>
      </c>
      <c r="H1427" t="s">
        <v>71</v>
      </c>
      <c r="I1427" t="s">
        <v>84</v>
      </c>
      <c r="J1427" t="s">
        <v>85</v>
      </c>
      <c r="K1427" t="s">
        <v>86</v>
      </c>
      <c r="L1427" t="s">
        <v>37</v>
      </c>
      <c r="M1427" t="s">
        <v>3882</v>
      </c>
      <c r="N1427" t="s">
        <v>73</v>
      </c>
      <c r="O1427" t="s">
        <v>107</v>
      </c>
      <c r="P1427" t="s">
        <v>108</v>
      </c>
      <c r="Q1427" t="s">
        <v>109</v>
      </c>
      <c r="R1427">
        <v>6</v>
      </c>
      <c r="S1427">
        <v>1048</v>
      </c>
      <c r="T1427">
        <v>0.05</v>
      </c>
      <c r="U1427">
        <v>754.56</v>
      </c>
      <c r="V1427">
        <v>5973.6</v>
      </c>
      <c r="W1427">
        <v>1446.24</v>
      </c>
      <c r="X1427" t="s">
        <v>43</v>
      </c>
      <c r="Y1427" t="s">
        <v>77</v>
      </c>
      <c r="Z1427" t="s">
        <v>45</v>
      </c>
      <c r="AA1427" t="s">
        <v>57</v>
      </c>
      <c r="AB1427" t="s">
        <v>47</v>
      </c>
    </row>
    <row r="1428" spans="1:28" x14ac:dyDescent="0.3">
      <c r="A1428" t="s">
        <v>4415</v>
      </c>
      <c r="B1428" t="s">
        <v>3663</v>
      </c>
      <c r="C1428" t="s">
        <v>1750</v>
      </c>
      <c r="D1428" t="s">
        <v>4416</v>
      </c>
      <c r="E1428" t="s">
        <v>4417</v>
      </c>
      <c r="F1428" t="s">
        <v>33</v>
      </c>
      <c r="G1428">
        <v>41</v>
      </c>
      <c r="H1428" t="s">
        <v>34</v>
      </c>
      <c r="I1428" t="s">
        <v>35</v>
      </c>
      <c r="J1428" t="s">
        <v>36</v>
      </c>
      <c r="K1428" t="s">
        <v>36</v>
      </c>
      <c r="L1428" t="s">
        <v>37</v>
      </c>
      <c r="M1428" t="s">
        <v>1126</v>
      </c>
      <c r="N1428" t="s">
        <v>73</v>
      </c>
      <c r="O1428" t="s">
        <v>107</v>
      </c>
      <c r="P1428" t="s">
        <v>108</v>
      </c>
      <c r="Q1428" t="s">
        <v>109</v>
      </c>
      <c r="R1428">
        <v>9</v>
      </c>
      <c r="S1428">
        <v>1867</v>
      </c>
      <c r="T1428">
        <v>0</v>
      </c>
      <c r="U1428">
        <v>1344.24</v>
      </c>
      <c r="V1428">
        <v>16803</v>
      </c>
      <c r="W1428">
        <v>4704.84</v>
      </c>
      <c r="X1428" t="s">
        <v>55</v>
      </c>
      <c r="Y1428" t="s">
        <v>64</v>
      </c>
      <c r="Z1428" t="s">
        <v>45</v>
      </c>
      <c r="AA1428" t="s">
        <v>46</v>
      </c>
      <c r="AB1428" t="s">
        <v>47</v>
      </c>
    </row>
    <row r="1429" spans="1:28" x14ac:dyDescent="0.3">
      <c r="A1429" t="s">
        <v>4418</v>
      </c>
      <c r="B1429" t="s">
        <v>1643</v>
      </c>
      <c r="C1429" t="s">
        <v>2545</v>
      </c>
      <c r="D1429" t="s">
        <v>1914</v>
      </c>
      <c r="E1429" t="s">
        <v>3129</v>
      </c>
      <c r="F1429" t="s">
        <v>53</v>
      </c>
      <c r="G1429">
        <v>35</v>
      </c>
      <c r="H1429" t="s">
        <v>34</v>
      </c>
      <c r="I1429" t="s">
        <v>116</v>
      </c>
      <c r="J1429" t="s">
        <v>117</v>
      </c>
      <c r="K1429" t="s">
        <v>118</v>
      </c>
      <c r="L1429" t="s">
        <v>37</v>
      </c>
      <c r="M1429" t="s">
        <v>4383</v>
      </c>
      <c r="N1429" t="s">
        <v>39</v>
      </c>
      <c r="O1429" t="s">
        <v>40</v>
      </c>
      <c r="P1429" t="s">
        <v>41</v>
      </c>
      <c r="Q1429" t="s">
        <v>42</v>
      </c>
      <c r="R1429">
        <v>1</v>
      </c>
      <c r="S1429">
        <v>702</v>
      </c>
      <c r="T1429">
        <v>0</v>
      </c>
      <c r="U1429">
        <v>505.44</v>
      </c>
      <c r="V1429">
        <v>702</v>
      </c>
      <c r="W1429">
        <v>196.56</v>
      </c>
      <c r="X1429" t="s">
        <v>136</v>
      </c>
      <c r="Y1429" t="s">
        <v>44</v>
      </c>
      <c r="Z1429" t="s">
        <v>45</v>
      </c>
      <c r="AA1429" t="s">
        <v>57</v>
      </c>
      <c r="AB1429" t="s">
        <v>47</v>
      </c>
    </row>
    <row r="1430" spans="1:28" x14ac:dyDescent="0.3">
      <c r="A1430" t="s">
        <v>4419</v>
      </c>
      <c r="B1430" t="s">
        <v>256</v>
      </c>
      <c r="C1430" t="s">
        <v>1580</v>
      </c>
      <c r="D1430" t="s">
        <v>2858</v>
      </c>
      <c r="E1430" t="s">
        <v>4420</v>
      </c>
      <c r="F1430" t="s">
        <v>53</v>
      </c>
      <c r="G1430">
        <v>58</v>
      </c>
      <c r="H1430" t="s">
        <v>71</v>
      </c>
      <c r="I1430" t="s">
        <v>103</v>
      </c>
      <c r="J1430" t="s">
        <v>104</v>
      </c>
      <c r="K1430" t="s">
        <v>105</v>
      </c>
      <c r="L1430" t="s">
        <v>37</v>
      </c>
      <c r="M1430" t="s">
        <v>4421</v>
      </c>
      <c r="N1430" t="s">
        <v>88</v>
      </c>
      <c r="O1430" t="s">
        <v>120</v>
      </c>
      <c r="P1430" t="s">
        <v>121</v>
      </c>
      <c r="Q1430" t="s">
        <v>122</v>
      </c>
      <c r="R1430">
        <v>3</v>
      </c>
      <c r="S1430">
        <v>723</v>
      </c>
      <c r="T1430">
        <v>0.05</v>
      </c>
      <c r="U1430">
        <v>520.55999999999995</v>
      </c>
      <c r="V1430">
        <v>2060.5500000000002</v>
      </c>
      <c r="W1430">
        <v>498.87</v>
      </c>
      <c r="X1430" t="s">
        <v>43</v>
      </c>
      <c r="Y1430" t="s">
        <v>64</v>
      </c>
      <c r="Z1430" t="s">
        <v>56</v>
      </c>
      <c r="AA1430" t="s">
        <v>65</v>
      </c>
      <c r="AB1430" t="s">
        <v>47</v>
      </c>
    </row>
    <row r="1431" spans="1:28" x14ac:dyDescent="0.3">
      <c r="A1431" t="s">
        <v>4422</v>
      </c>
      <c r="B1431" t="s">
        <v>1621</v>
      </c>
      <c r="C1431" t="s">
        <v>1779</v>
      </c>
      <c r="D1431" t="s">
        <v>4423</v>
      </c>
      <c r="E1431" t="s">
        <v>4424</v>
      </c>
      <c r="F1431" t="s">
        <v>33</v>
      </c>
      <c r="G1431">
        <v>51</v>
      </c>
      <c r="H1431" t="s">
        <v>34</v>
      </c>
      <c r="I1431" t="s">
        <v>35</v>
      </c>
      <c r="J1431" t="s">
        <v>36</v>
      </c>
      <c r="K1431" t="s">
        <v>36</v>
      </c>
      <c r="L1431" t="s">
        <v>37</v>
      </c>
      <c r="M1431" t="s">
        <v>4425</v>
      </c>
      <c r="N1431" t="s">
        <v>39</v>
      </c>
      <c r="O1431" t="s">
        <v>40</v>
      </c>
      <c r="P1431" t="s">
        <v>41</v>
      </c>
      <c r="Q1431" t="s">
        <v>42</v>
      </c>
      <c r="R1431">
        <v>3</v>
      </c>
      <c r="S1431">
        <v>1261</v>
      </c>
      <c r="T1431">
        <v>0.1</v>
      </c>
      <c r="U1431">
        <v>907.92</v>
      </c>
      <c r="V1431">
        <v>3404.7</v>
      </c>
      <c r="W1431">
        <v>680.94</v>
      </c>
      <c r="X1431" t="s">
        <v>136</v>
      </c>
      <c r="Y1431" t="s">
        <v>44</v>
      </c>
      <c r="Z1431" t="s">
        <v>56</v>
      </c>
      <c r="AA1431" t="s">
        <v>57</v>
      </c>
      <c r="AB1431" t="s">
        <v>47</v>
      </c>
    </row>
    <row r="1432" spans="1:28" x14ac:dyDescent="0.3">
      <c r="A1432" t="s">
        <v>4426</v>
      </c>
      <c r="B1432" t="s">
        <v>150</v>
      </c>
      <c r="C1432" t="s">
        <v>99</v>
      </c>
      <c r="D1432" t="s">
        <v>4427</v>
      </c>
      <c r="E1432" t="s">
        <v>4428</v>
      </c>
      <c r="F1432" t="s">
        <v>53</v>
      </c>
      <c r="G1432">
        <v>47</v>
      </c>
      <c r="H1432" t="s">
        <v>71</v>
      </c>
      <c r="I1432" t="s">
        <v>35</v>
      </c>
      <c r="J1432" t="s">
        <v>36</v>
      </c>
      <c r="K1432" t="s">
        <v>36</v>
      </c>
      <c r="L1432" t="s">
        <v>37</v>
      </c>
      <c r="M1432" t="s">
        <v>3908</v>
      </c>
      <c r="N1432" t="s">
        <v>39</v>
      </c>
      <c r="O1432" t="s">
        <v>40</v>
      </c>
      <c r="P1432" t="s">
        <v>41</v>
      </c>
      <c r="Q1432" t="s">
        <v>42</v>
      </c>
      <c r="R1432">
        <v>8</v>
      </c>
      <c r="S1432">
        <v>1600</v>
      </c>
      <c r="T1432">
        <v>0.15</v>
      </c>
      <c r="U1432">
        <v>1152</v>
      </c>
      <c r="V1432">
        <v>10880</v>
      </c>
      <c r="W1432">
        <v>1664</v>
      </c>
      <c r="X1432" t="s">
        <v>55</v>
      </c>
      <c r="Y1432" t="s">
        <v>77</v>
      </c>
      <c r="Z1432" t="s">
        <v>45</v>
      </c>
      <c r="AA1432" t="s">
        <v>65</v>
      </c>
      <c r="AB1432" t="s">
        <v>47</v>
      </c>
    </row>
    <row r="1433" spans="1:28" x14ac:dyDescent="0.3">
      <c r="A1433" t="s">
        <v>4429</v>
      </c>
      <c r="B1433" t="s">
        <v>731</v>
      </c>
      <c r="C1433" t="s">
        <v>1823</v>
      </c>
      <c r="D1433" t="s">
        <v>519</v>
      </c>
      <c r="E1433" t="s">
        <v>2975</v>
      </c>
      <c r="F1433" t="s">
        <v>33</v>
      </c>
      <c r="G1433">
        <v>50</v>
      </c>
      <c r="H1433" t="s">
        <v>128</v>
      </c>
      <c r="I1433" t="s">
        <v>103</v>
      </c>
      <c r="J1433" t="s">
        <v>104</v>
      </c>
      <c r="K1433" t="s">
        <v>105</v>
      </c>
      <c r="L1433" t="s">
        <v>37</v>
      </c>
      <c r="M1433" t="s">
        <v>4430</v>
      </c>
      <c r="N1433" t="s">
        <v>73</v>
      </c>
      <c r="O1433" t="s">
        <v>74</v>
      </c>
      <c r="P1433" t="s">
        <v>75</v>
      </c>
      <c r="Q1433" t="s">
        <v>76</v>
      </c>
      <c r="R1433">
        <v>7</v>
      </c>
      <c r="S1433">
        <v>99</v>
      </c>
      <c r="T1433">
        <v>0</v>
      </c>
      <c r="U1433">
        <v>71.28</v>
      </c>
      <c r="V1433">
        <v>693</v>
      </c>
      <c r="W1433">
        <v>194.04</v>
      </c>
      <c r="X1433" t="s">
        <v>136</v>
      </c>
      <c r="Y1433" t="s">
        <v>44</v>
      </c>
      <c r="Z1433" t="s">
        <v>78</v>
      </c>
      <c r="AA1433" t="s">
        <v>46</v>
      </c>
      <c r="AB1433" t="s">
        <v>47</v>
      </c>
    </row>
    <row r="1434" spans="1:28" x14ac:dyDescent="0.3">
      <c r="A1434" t="s">
        <v>4431</v>
      </c>
      <c r="B1434" t="s">
        <v>30</v>
      </c>
      <c r="C1434" t="s">
        <v>678</v>
      </c>
      <c r="D1434" t="s">
        <v>4432</v>
      </c>
      <c r="E1434" t="s">
        <v>3718</v>
      </c>
      <c r="F1434" t="s">
        <v>33</v>
      </c>
      <c r="G1434">
        <v>39</v>
      </c>
      <c r="H1434" t="s">
        <v>71</v>
      </c>
      <c r="I1434" t="s">
        <v>116</v>
      </c>
      <c r="J1434" t="s">
        <v>117</v>
      </c>
      <c r="K1434" t="s">
        <v>118</v>
      </c>
      <c r="L1434" t="s">
        <v>37</v>
      </c>
      <c r="M1434" t="s">
        <v>1785</v>
      </c>
      <c r="N1434" t="s">
        <v>88</v>
      </c>
      <c r="O1434" t="s">
        <v>120</v>
      </c>
      <c r="P1434" t="s">
        <v>121</v>
      </c>
      <c r="Q1434" t="s">
        <v>122</v>
      </c>
      <c r="R1434">
        <v>10</v>
      </c>
      <c r="S1434">
        <v>843</v>
      </c>
      <c r="T1434">
        <v>0.1</v>
      </c>
      <c r="U1434">
        <v>606.96</v>
      </c>
      <c r="V1434">
        <v>7587</v>
      </c>
      <c r="W1434">
        <v>1517.4</v>
      </c>
      <c r="X1434" t="s">
        <v>55</v>
      </c>
      <c r="Y1434" t="s">
        <v>77</v>
      </c>
      <c r="Z1434" t="s">
        <v>56</v>
      </c>
      <c r="AA1434" t="s">
        <v>46</v>
      </c>
      <c r="AB1434" t="s">
        <v>110</v>
      </c>
    </row>
    <row r="1435" spans="1:28" x14ac:dyDescent="0.3">
      <c r="A1435" t="s">
        <v>4433</v>
      </c>
      <c r="B1435" t="s">
        <v>568</v>
      </c>
      <c r="C1435" t="s">
        <v>696</v>
      </c>
      <c r="D1435" t="s">
        <v>1000</v>
      </c>
      <c r="E1435" t="s">
        <v>857</v>
      </c>
      <c r="F1435" t="s">
        <v>53</v>
      </c>
      <c r="G1435">
        <v>36</v>
      </c>
      <c r="H1435" t="s">
        <v>71</v>
      </c>
      <c r="I1435" t="s">
        <v>84</v>
      </c>
      <c r="J1435" t="s">
        <v>85</v>
      </c>
      <c r="K1435" t="s">
        <v>86</v>
      </c>
      <c r="L1435" t="s">
        <v>37</v>
      </c>
      <c r="M1435" t="s">
        <v>4434</v>
      </c>
      <c r="N1435" t="s">
        <v>39</v>
      </c>
      <c r="O1435" t="s">
        <v>40</v>
      </c>
      <c r="P1435" t="s">
        <v>41</v>
      </c>
      <c r="Q1435" t="s">
        <v>42</v>
      </c>
      <c r="R1435">
        <v>3</v>
      </c>
      <c r="S1435">
        <v>1076</v>
      </c>
      <c r="T1435">
        <v>0.15</v>
      </c>
      <c r="U1435">
        <v>774.72</v>
      </c>
      <c r="V1435">
        <v>2743.8</v>
      </c>
      <c r="W1435">
        <v>419.64</v>
      </c>
      <c r="X1435" t="s">
        <v>55</v>
      </c>
      <c r="Y1435" t="s">
        <v>77</v>
      </c>
      <c r="Z1435" t="s">
        <v>56</v>
      </c>
      <c r="AA1435" t="s">
        <v>65</v>
      </c>
      <c r="AB1435" t="s">
        <v>110</v>
      </c>
    </row>
    <row r="1436" spans="1:28" x14ac:dyDescent="0.3">
      <c r="A1436" t="s">
        <v>4435</v>
      </c>
      <c r="B1436" t="s">
        <v>572</v>
      </c>
      <c r="C1436" t="s">
        <v>2371</v>
      </c>
      <c r="D1436" t="s">
        <v>988</v>
      </c>
      <c r="E1436" t="s">
        <v>2508</v>
      </c>
      <c r="F1436" t="s">
        <v>53</v>
      </c>
      <c r="G1436">
        <v>37</v>
      </c>
      <c r="H1436" t="s">
        <v>71</v>
      </c>
      <c r="I1436" t="s">
        <v>84</v>
      </c>
      <c r="J1436" t="s">
        <v>85</v>
      </c>
      <c r="K1436" t="s">
        <v>86</v>
      </c>
      <c r="L1436" t="s">
        <v>37</v>
      </c>
      <c r="M1436" t="s">
        <v>2096</v>
      </c>
      <c r="N1436" t="s">
        <v>88</v>
      </c>
      <c r="O1436" t="s">
        <v>89</v>
      </c>
      <c r="P1436" t="s">
        <v>90</v>
      </c>
      <c r="Q1436" t="s">
        <v>91</v>
      </c>
      <c r="R1436">
        <v>5</v>
      </c>
      <c r="S1436">
        <v>1626</v>
      </c>
      <c r="T1436">
        <v>0.05</v>
      </c>
      <c r="U1436">
        <v>1170.72</v>
      </c>
      <c r="V1436">
        <v>7723.5</v>
      </c>
      <c r="W1436">
        <v>1869.9</v>
      </c>
      <c r="X1436" t="s">
        <v>43</v>
      </c>
      <c r="Y1436" t="s">
        <v>77</v>
      </c>
      <c r="Z1436" t="s">
        <v>45</v>
      </c>
      <c r="AA1436" t="s">
        <v>57</v>
      </c>
      <c r="AB1436" t="s">
        <v>47</v>
      </c>
    </row>
    <row r="1437" spans="1:28" x14ac:dyDescent="0.3">
      <c r="A1437" t="s">
        <v>4436</v>
      </c>
      <c r="B1437" t="s">
        <v>1276</v>
      </c>
      <c r="C1437" t="s">
        <v>951</v>
      </c>
      <c r="D1437" t="s">
        <v>3503</v>
      </c>
      <c r="E1437" t="s">
        <v>4437</v>
      </c>
      <c r="F1437" t="s">
        <v>33</v>
      </c>
      <c r="G1437">
        <v>60</v>
      </c>
      <c r="H1437" t="s">
        <v>71</v>
      </c>
      <c r="I1437" t="s">
        <v>103</v>
      </c>
      <c r="J1437" t="s">
        <v>104</v>
      </c>
      <c r="K1437" t="s">
        <v>105</v>
      </c>
      <c r="L1437" t="s">
        <v>37</v>
      </c>
      <c r="M1437" t="s">
        <v>1922</v>
      </c>
      <c r="N1437" t="s">
        <v>39</v>
      </c>
      <c r="O1437" t="s">
        <v>40</v>
      </c>
      <c r="P1437" t="s">
        <v>41</v>
      </c>
      <c r="Q1437" t="s">
        <v>42</v>
      </c>
      <c r="R1437">
        <v>9</v>
      </c>
      <c r="S1437">
        <v>768</v>
      </c>
      <c r="T1437">
        <v>0.1</v>
      </c>
      <c r="U1437">
        <v>552.96</v>
      </c>
      <c r="V1437">
        <v>6220.8</v>
      </c>
      <c r="W1437">
        <v>1244.1600000000001</v>
      </c>
      <c r="X1437" t="s">
        <v>136</v>
      </c>
      <c r="Y1437" t="s">
        <v>44</v>
      </c>
      <c r="Z1437" t="s">
        <v>78</v>
      </c>
      <c r="AA1437" t="s">
        <v>46</v>
      </c>
      <c r="AB1437" t="s">
        <v>47</v>
      </c>
    </row>
    <row r="1438" spans="1:28" x14ac:dyDescent="0.3">
      <c r="A1438" t="s">
        <v>4438</v>
      </c>
      <c r="B1438" t="s">
        <v>244</v>
      </c>
      <c r="C1438" t="s">
        <v>245</v>
      </c>
      <c r="D1438" t="s">
        <v>4439</v>
      </c>
      <c r="E1438" t="s">
        <v>2123</v>
      </c>
      <c r="F1438" t="s">
        <v>53</v>
      </c>
      <c r="G1438">
        <v>54</v>
      </c>
      <c r="H1438" t="s">
        <v>128</v>
      </c>
      <c r="I1438" t="s">
        <v>103</v>
      </c>
      <c r="J1438" t="s">
        <v>104</v>
      </c>
      <c r="K1438" t="s">
        <v>105</v>
      </c>
      <c r="L1438" t="s">
        <v>37</v>
      </c>
      <c r="M1438" t="s">
        <v>1760</v>
      </c>
      <c r="N1438" t="s">
        <v>73</v>
      </c>
      <c r="O1438" t="s">
        <v>74</v>
      </c>
      <c r="P1438" t="s">
        <v>75</v>
      </c>
      <c r="Q1438" t="s">
        <v>76</v>
      </c>
      <c r="R1438">
        <v>3</v>
      </c>
      <c r="S1438">
        <v>1034</v>
      </c>
      <c r="T1438">
        <v>0.15</v>
      </c>
      <c r="U1438">
        <v>744.48</v>
      </c>
      <c r="V1438">
        <v>2636.7</v>
      </c>
      <c r="W1438">
        <v>403.26</v>
      </c>
      <c r="X1438" t="s">
        <v>43</v>
      </c>
      <c r="Y1438" t="s">
        <v>64</v>
      </c>
      <c r="Z1438" t="s">
        <v>56</v>
      </c>
      <c r="AA1438" t="s">
        <v>65</v>
      </c>
      <c r="AB1438" t="s">
        <v>110</v>
      </c>
    </row>
    <row r="1439" spans="1:28" x14ac:dyDescent="0.3">
      <c r="A1439" t="s">
        <v>4440</v>
      </c>
      <c r="B1439" t="s">
        <v>418</v>
      </c>
      <c r="C1439" t="s">
        <v>2275</v>
      </c>
      <c r="D1439" t="s">
        <v>2960</v>
      </c>
      <c r="E1439" t="s">
        <v>2991</v>
      </c>
      <c r="F1439" t="s">
        <v>33</v>
      </c>
      <c r="G1439">
        <v>29</v>
      </c>
      <c r="H1439" t="s">
        <v>34</v>
      </c>
      <c r="I1439" t="s">
        <v>116</v>
      </c>
      <c r="J1439" t="s">
        <v>117</v>
      </c>
      <c r="K1439" t="s">
        <v>118</v>
      </c>
      <c r="L1439" t="s">
        <v>37</v>
      </c>
      <c r="M1439" t="s">
        <v>4441</v>
      </c>
      <c r="N1439" t="s">
        <v>88</v>
      </c>
      <c r="O1439" t="s">
        <v>120</v>
      </c>
      <c r="P1439" t="s">
        <v>121</v>
      </c>
      <c r="Q1439" t="s">
        <v>122</v>
      </c>
      <c r="R1439">
        <v>5</v>
      </c>
      <c r="S1439">
        <v>1175</v>
      </c>
      <c r="T1439">
        <v>0.15</v>
      </c>
      <c r="U1439">
        <v>846</v>
      </c>
      <c r="V1439">
        <v>4993.75</v>
      </c>
      <c r="W1439">
        <v>763.75</v>
      </c>
      <c r="X1439" t="s">
        <v>55</v>
      </c>
      <c r="Y1439" t="s">
        <v>77</v>
      </c>
      <c r="Z1439" t="s">
        <v>56</v>
      </c>
      <c r="AA1439" t="s">
        <v>57</v>
      </c>
      <c r="AB1439" t="s">
        <v>47</v>
      </c>
    </row>
    <row r="1440" spans="1:28" x14ac:dyDescent="0.3">
      <c r="A1440" t="s">
        <v>4442</v>
      </c>
      <c r="B1440" t="s">
        <v>837</v>
      </c>
      <c r="C1440" t="s">
        <v>256</v>
      </c>
      <c r="D1440" t="s">
        <v>4443</v>
      </c>
      <c r="E1440" t="s">
        <v>2417</v>
      </c>
      <c r="F1440" t="s">
        <v>33</v>
      </c>
      <c r="G1440">
        <v>39</v>
      </c>
      <c r="H1440" t="s">
        <v>34</v>
      </c>
      <c r="I1440" t="s">
        <v>116</v>
      </c>
      <c r="J1440" t="s">
        <v>117</v>
      </c>
      <c r="K1440" t="s">
        <v>118</v>
      </c>
      <c r="L1440" t="s">
        <v>37</v>
      </c>
      <c r="M1440" t="s">
        <v>2430</v>
      </c>
      <c r="N1440" t="s">
        <v>88</v>
      </c>
      <c r="O1440" t="s">
        <v>89</v>
      </c>
      <c r="P1440" t="s">
        <v>90</v>
      </c>
      <c r="Q1440" t="s">
        <v>91</v>
      </c>
      <c r="R1440">
        <v>8</v>
      </c>
      <c r="S1440">
        <v>1550</v>
      </c>
      <c r="T1440">
        <v>0.05</v>
      </c>
      <c r="U1440">
        <v>1116</v>
      </c>
      <c r="V1440">
        <v>11780</v>
      </c>
      <c r="W1440">
        <v>2852</v>
      </c>
      <c r="X1440" t="s">
        <v>136</v>
      </c>
      <c r="Y1440" t="s">
        <v>44</v>
      </c>
      <c r="Z1440" t="s">
        <v>78</v>
      </c>
      <c r="AA1440" t="s">
        <v>57</v>
      </c>
      <c r="AB1440" t="s">
        <v>110</v>
      </c>
    </row>
    <row r="1441" spans="1:28" x14ac:dyDescent="0.3">
      <c r="A1441" t="s">
        <v>4444</v>
      </c>
      <c r="B1441" t="s">
        <v>837</v>
      </c>
      <c r="C1441" t="s">
        <v>93</v>
      </c>
      <c r="D1441" t="s">
        <v>4445</v>
      </c>
      <c r="E1441" t="s">
        <v>2291</v>
      </c>
      <c r="F1441" t="s">
        <v>33</v>
      </c>
      <c r="G1441">
        <v>32</v>
      </c>
      <c r="H1441" t="s">
        <v>128</v>
      </c>
      <c r="I1441" t="s">
        <v>84</v>
      </c>
      <c r="J1441" t="s">
        <v>85</v>
      </c>
      <c r="K1441" t="s">
        <v>86</v>
      </c>
      <c r="L1441" t="s">
        <v>37</v>
      </c>
      <c r="M1441" t="s">
        <v>4446</v>
      </c>
      <c r="N1441" t="s">
        <v>88</v>
      </c>
      <c r="O1441" t="s">
        <v>89</v>
      </c>
      <c r="P1441" t="s">
        <v>90</v>
      </c>
      <c r="Q1441" t="s">
        <v>91</v>
      </c>
      <c r="R1441">
        <v>8</v>
      </c>
      <c r="S1441">
        <v>1247</v>
      </c>
      <c r="T1441">
        <v>0.05</v>
      </c>
      <c r="U1441">
        <v>897.84</v>
      </c>
      <c r="V1441">
        <v>9477.2000000000007</v>
      </c>
      <c r="W1441">
        <v>2294.48</v>
      </c>
      <c r="X1441" t="s">
        <v>55</v>
      </c>
      <c r="Y1441" t="s">
        <v>64</v>
      </c>
      <c r="Z1441" t="s">
        <v>78</v>
      </c>
      <c r="AA1441" t="s">
        <v>46</v>
      </c>
      <c r="AB1441" t="s">
        <v>110</v>
      </c>
    </row>
    <row r="1442" spans="1:28" x14ac:dyDescent="0.3">
      <c r="A1442" t="s">
        <v>4447</v>
      </c>
      <c r="B1442" t="s">
        <v>459</v>
      </c>
      <c r="C1442" t="s">
        <v>288</v>
      </c>
      <c r="D1442" t="s">
        <v>3634</v>
      </c>
      <c r="E1442" t="s">
        <v>2515</v>
      </c>
      <c r="F1442" t="s">
        <v>33</v>
      </c>
      <c r="G1442">
        <v>48</v>
      </c>
      <c r="H1442" t="s">
        <v>34</v>
      </c>
      <c r="I1442" t="s">
        <v>84</v>
      </c>
      <c r="J1442" t="s">
        <v>85</v>
      </c>
      <c r="K1442" t="s">
        <v>86</v>
      </c>
      <c r="L1442" t="s">
        <v>37</v>
      </c>
      <c r="M1442" t="s">
        <v>1826</v>
      </c>
      <c r="N1442" t="s">
        <v>73</v>
      </c>
      <c r="O1442" t="s">
        <v>74</v>
      </c>
      <c r="P1442" t="s">
        <v>75</v>
      </c>
      <c r="Q1442" t="s">
        <v>76</v>
      </c>
      <c r="R1442">
        <v>5</v>
      </c>
      <c r="S1442">
        <v>596</v>
      </c>
      <c r="T1442">
        <v>0.2</v>
      </c>
      <c r="U1442">
        <v>429.12</v>
      </c>
      <c r="V1442">
        <v>2384</v>
      </c>
      <c r="W1442">
        <v>238.4</v>
      </c>
      <c r="X1442" t="s">
        <v>55</v>
      </c>
      <c r="Y1442" t="s">
        <v>64</v>
      </c>
      <c r="Z1442" t="s">
        <v>45</v>
      </c>
      <c r="AA1442" t="s">
        <v>46</v>
      </c>
      <c r="AB1442" t="s">
        <v>47</v>
      </c>
    </row>
    <row r="1443" spans="1:28" x14ac:dyDescent="0.3">
      <c r="A1443" t="s">
        <v>4448</v>
      </c>
      <c r="B1443" t="s">
        <v>278</v>
      </c>
      <c r="C1443" t="s">
        <v>641</v>
      </c>
      <c r="D1443" t="s">
        <v>4449</v>
      </c>
      <c r="E1443" t="s">
        <v>4182</v>
      </c>
      <c r="F1443" t="s">
        <v>53</v>
      </c>
      <c r="G1443">
        <v>32</v>
      </c>
      <c r="H1443" t="s">
        <v>128</v>
      </c>
      <c r="I1443" t="s">
        <v>103</v>
      </c>
      <c r="J1443" t="s">
        <v>104</v>
      </c>
      <c r="K1443" t="s">
        <v>105</v>
      </c>
      <c r="L1443" t="s">
        <v>37</v>
      </c>
      <c r="M1443" t="s">
        <v>259</v>
      </c>
      <c r="N1443" t="s">
        <v>73</v>
      </c>
      <c r="O1443" t="s">
        <v>107</v>
      </c>
      <c r="P1443" t="s">
        <v>108</v>
      </c>
      <c r="Q1443" t="s">
        <v>109</v>
      </c>
      <c r="R1443">
        <v>6</v>
      </c>
      <c r="S1443">
        <v>495</v>
      </c>
      <c r="T1443">
        <v>0</v>
      </c>
      <c r="U1443">
        <v>356.4</v>
      </c>
      <c r="V1443">
        <v>2970</v>
      </c>
      <c r="W1443">
        <v>831.6</v>
      </c>
      <c r="X1443" t="s">
        <v>43</v>
      </c>
      <c r="Y1443" t="s">
        <v>77</v>
      </c>
      <c r="Z1443" t="s">
        <v>45</v>
      </c>
      <c r="AA1443" t="s">
        <v>57</v>
      </c>
      <c r="AB1443" t="s">
        <v>47</v>
      </c>
    </row>
    <row r="1444" spans="1:28" x14ac:dyDescent="0.3">
      <c r="A1444" t="s">
        <v>4450</v>
      </c>
      <c r="B1444" t="s">
        <v>951</v>
      </c>
      <c r="C1444" t="s">
        <v>996</v>
      </c>
      <c r="D1444" t="s">
        <v>648</v>
      </c>
      <c r="E1444" t="s">
        <v>2199</v>
      </c>
      <c r="F1444" t="s">
        <v>33</v>
      </c>
      <c r="G1444">
        <v>50</v>
      </c>
      <c r="H1444" t="s">
        <v>128</v>
      </c>
      <c r="I1444" t="s">
        <v>103</v>
      </c>
      <c r="J1444" t="s">
        <v>104</v>
      </c>
      <c r="K1444" t="s">
        <v>105</v>
      </c>
      <c r="L1444" t="s">
        <v>37</v>
      </c>
      <c r="M1444" t="s">
        <v>1632</v>
      </c>
      <c r="N1444" t="s">
        <v>73</v>
      </c>
      <c r="O1444" t="s">
        <v>107</v>
      </c>
      <c r="P1444" t="s">
        <v>108</v>
      </c>
      <c r="Q1444" t="s">
        <v>109</v>
      </c>
      <c r="R1444">
        <v>8</v>
      </c>
      <c r="S1444">
        <v>420</v>
      </c>
      <c r="T1444">
        <v>0.2</v>
      </c>
      <c r="U1444">
        <v>302.39999999999998</v>
      </c>
      <c r="V1444">
        <v>2688</v>
      </c>
      <c r="W1444">
        <v>268.8</v>
      </c>
      <c r="X1444" t="s">
        <v>55</v>
      </c>
      <c r="Y1444" t="s">
        <v>77</v>
      </c>
      <c r="Z1444" t="s">
        <v>56</v>
      </c>
      <c r="AA1444" t="s">
        <v>65</v>
      </c>
      <c r="AB1444" t="s">
        <v>47</v>
      </c>
    </row>
    <row r="1445" spans="1:28" x14ac:dyDescent="0.3">
      <c r="A1445" t="s">
        <v>4451</v>
      </c>
      <c r="B1445" t="s">
        <v>736</v>
      </c>
      <c r="C1445" t="s">
        <v>150</v>
      </c>
      <c r="D1445" t="s">
        <v>4452</v>
      </c>
      <c r="E1445" t="s">
        <v>2491</v>
      </c>
      <c r="F1445" t="s">
        <v>33</v>
      </c>
      <c r="G1445">
        <v>59</v>
      </c>
      <c r="H1445" t="s">
        <v>128</v>
      </c>
      <c r="I1445" t="s">
        <v>103</v>
      </c>
      <c r="J1445" t="s">
        <v>104</v>
      </c>
      <c r="K1445" t="s">
        <v>105</v>
      </c>
      <c r="L1445" t="s">
        <v>37</v>
      </c>
      <c r="M1445" t="s">
        <v>3357</v>
      </c>
      <c r="N1445" t="s">
        <v>73</v>
      </c>
      <c r="O1445" t="s">
        <v>74</v>
      </c>
      <c r="P1445" t="s">
        <v>75</v>
      </c>
      <c r="Q1445" t="s">
        <v>76</v>
      </c>
      <c r="R1445">
        <v>6</v>
      </c>
      <c r="S1445">
        <v>531</v>
      </c>
      <c r="T1445">
        <v>0</v>
      </c>
      <c r="U1445">
        <v>382.32</v>
      </c>
      <c r="V1445">
        <v>3186</v>
      </c>
      <c r="W1445">
        <v>892.08</v>
      </c>
      <c r="X1445" t="s">
        <v>43</v>
      </c>
      <c r="Y1445" t="s">
        <v>64</v>
      </c>
      <c r="Z1445" t="s">
        <v>56</v>
      </c>
      <c r="AA1445" t="s">
        <v>65</v>
      </c>
      <c r="AB1445" t="s">
        <v>47</v>
      </c>
    </row>
    <row r="1446" spans="1:28" x14ac:dyDescent="0.3">
      <c r="A1446" t="s">
        <v>4453</v>
      </c>
      <c r="B1446" t="s">
        <v>647</v>
      </c>
      <c r="C1446" t="s">
        <v>1084</v>
      </c>
      <c r="D1446" t="s">
        <v>4454</v>
      </c>
      <c r="E1446" t="s">
        <v>1766</v>
      </c>
      <c r="F1446" t="s">
        <v>33</v>
      </c>
      <c r="G1446">
        <v>19</v>
      </c>
      <c r="H1446" t="s">
        <v>128</v>
      </c>
      <c r="I1446" t="s">
        <v>84</v>
      </c>
      <c r="J1446" t="s">
        <v>85</v>
      </c>
      <c r="K1446" t="s">
        <v>86</v>
      </c>
      <c r="L1446" t="s">
        <v>37</v>
      </c>
      <c r="M1446" t="s">
        <v>1588</v>
      </c>
      <c r="N1446" t="s">
        <v>73</v>
      </c>
      <c r="O1446" t="s">
        <v>74</v>
      </c>
      <c r="P1446" t="s">
        <v>75</v>
      </c>
      <c r="Q1446" t="s">
        <v>76</v>
      </c>
      <c r="R1446">
        <v>8</v>
      </c>
      <c r="S1446">
        <v>1081</v>
      </c>
      <c r="T1446">
        <v>0.05</v>
      </c>
      <c r="U1446">
        <v>778.32</v>
      </c>
      <c r="V1446">
        <v>8215.6</v>
      </c>
      <c r="W1446">
        <v>1989.04</v>
      </c>
      <c r="X1446" t="s">
        <v>43</v>
      </c>
      <c r="Y1446" t="s">
        <v>77</v>
      </c>
      <c r="Z1446" t="s">
        <v>78</v>
      </c>
      <c r="AA1446" t="s">
        <v>65</v>
      </c>
      <c r="AB1446" t="s">
        <v>110</v>
      </c>
    </row>
    <row r="1447" spans="1:28" x14ac:dyDescent="0.3">
      <c r="A1447" t="s">
        <v>4455</v>
      </c>
      <c r="B1447" t="s">
        <v>898</v>
      </c>
      <c r="C1447" t="s">
        <v>850</v>
      </c>
      <c r="D1447" t="s">
        <v>2108</v>
      </c>
      <c r="E1447" t="s">
        <v>2219</v>
      </c>
      <c r="F1447" t="s">
        <v>33</v>
      </c>
      <c r="G1447">
        <v>27</v>
      </c>
      <c r="H1447" t="s">
        <v>71</v>
      </c>
      <c r="I1447" t="s">
        <v>84</v>
      </c>
      <c r="J1447" t="s">
        <v>85</v>
      </c>
      <c r="K1447" t="s">
        <v>86</v>
      </c>
      <c r="L1447" t="s">
        <v>37</v>
      </c>
      <c r="M1447" t="s">
        <v>242</v>
      </c>
      <c r="N1447" t="s">
        <v>39</v>
      </c>
      <c r="O1447" t="s">
        <v>159</v>
      </c>
      <c r="P1447" t="s">
        <v>160</v>
      </c>
      <c r="Q1447" t="s">
        <v>161</v>
      </c>
      <c r="R1447">
        <v>2</v>
      </c>
      <c r="S1447">
        <v>1254</v>
      </c>
      <c r="T1447">
        <v>0</v>
      </c>
      <c r="U1447">
        <v>902.88</v>
      </c>
      <c r="V1447">
        <v>2508</v>
      </c>
      <c r="W1447">
        <v>702.24</v>
      </c>
      <c r="X1447" t="s">
        <v>43</v>
      </c>
      <c r="Y1447" t="s">
        <v>77</v>
      </c>
      <c r="Z1447" t="s">
        <v>78</v>
      </c>
      <c r="AA1447" t="s">
        <v>57</v>
      </c>
      <c r="AB1447" t="s">
        <v>110</v>
      </c>
    </row>
    <row r="1448" spans="1:28" x14ac:dyDescent="0.3">
      <c r="A1448" t="s">
        <v>4456</v>
      </c>
      <c r="B1448" t="s">
        <v>502</v>
      </c>
      <c r="C1448" t="s">
        <v>1289</v>
      </c>
      <c r="D1448" t="s">
        <v>4457</v>
      </c>
      <c r="E1448" t="s">
        <v>3757</v>
      </c>
      <c r="F1448" t="s">
        <v>33</v>
      </c>
      <c r="G1448">
        <v>27</v>
      </c>
      <c r="H1448" t="s">
        <v>34</v>
      </c>
      <c r="I1448" t="s">
        <v>84</v>
      </c>
      <c r="J1448" t="s">
        <v>85</v>
      </c>
      <c r="K1448" t="s">
        <v>86</v>
      </c>
      <c r="L1448" t="s">
        <v>37</v>
      </c>
      <c r="M1448" t="s">
        <v>2894</v>
      </c>
      <c r="N1448" t="s">
        <v>39</v>
      </c>
      <c r="O1448" t="s">
        <v>40</v>
      </c>
      <c r="P1448" t="s">
        <v>41</v>
      </c>
      <c r="Q1448" t="s">
        <v>42</v>
      </c>
      <c r="R1448">
        <v>1</v>
      </c>
      <c r="S1448">
        <v>1159</v>
      </c>
      <c r="T1448">
        <v>0.1</v>
      </c>
      <c r="U1448">
        <v>834.48</v>
      </c>
      <c r="V1448">
        <v>1043.0999999999999</v>
      </c>
      <c r="W1448">
        <v>208.62</v>
      </c>
      <c r="X1448" t="s">
        <v>55</v>
      </c>
      <c r="Y1448" t="s">
        <v>44</v>
      </c>
      <c r="Z1448" t="s">
        <v>78</v>
      </c>
      <c r="AA1448" t="s">
        <v>46</v>
      </c>
      <c r="AB1448" t="s">
        <v>47</v>
      </c>
    </row>
    <row r="1449" spans="1:28" x14ac:dyDescent="0.3">
      <c r="A1449" t="s">
        <v>4458</v>
      </c>
      <c r="B1449" t="s">
        <v>476</v>
      </c>
      <c r="C1449" t="s">
        <v>310</v>
      </c>
      <c r="D1449" t="s">
        <v>2047</v>
      </c>
      <c r="E1449" t="s">
        <v>1483</v>
      </c>
      <c r="F1449" t="s">
        <v>33</v>
      </c>
      <c r="G1449">
        <v>40</v>
      </c>
      <c r="H1449" t="s">
        <v>128</v>
      </c>
      <c r="I1449" t="s">
        <v>103</v>
      </c>
      <c r="J1449" t="s">
        <v>104</v>
      </c>
      <c r="K1449" t="s">
        <v>105</v>
      </c>
      <c r="L1449" t="s">
        <v>37</v>
      </c>
      <c r="M1449" t="s">
        <v>4459</v>
      </c>
      <c r="N1449" t="s">
        <v>73</v>
      </c>
      <c r="O1449" t="s">
        <v>107</v>
      </c>
      <c r="P1449" t="s">
        <v>108</v>
      </c>
      <c r="Q1449" t="s">
        <v>109</v>
      </c>
      <c r="R1449">
        <v>7</v>
      </c>
      <c r="S1449">
        <v>1654</v>
      </c>
      <c r="T1449">
        <v>0.1</v>
      </c>
      <c r="U1449">
        <v>1190.8800000000001</v>
      </c>
      <c r="V1449">
        <v>10420.200000000001</v>
      </c>
      <c r="W1449">
        <v>2084.04</v>
      </c>
      <c r="X1449" t="s">
        <v>43</v>
      </c>
      <c r="Y1449" t="s">
        <v>64</v>
      </c>
      <c r="Z1449" t="s">
        <v>56</v>
      </c>
      <c r="AA1449" t="s">
        <v>65</v>
      </c>
      <c r="AB1449" t="s">
        <v>47</v>
      </c>
    </row>
    <row r="1450" spans="1:28" x14ac:dyDescent="0.3">
      <c r="A1450" t="s">
        <v>4460</v>
      </c>
      <c r="B1450" t="s">
        <v>1339</v>
      </c>
      <c r="C1450" t="s">
        <v>424</v>
      </c>
      <c r="D1450" t="s">
        <v>4461</v>
      </c>
      <c r="E1450" t="s">
        <v>115</v>
      </c>
      <c r="F1450" t="s">
        <v>53</v>
      </c>
      <c r="G1450">
        <v>32</v>
      </c>
      <c r="H1450" t="s">
        <v>34</v>
      </c>
      <c r="I1450" t="s">
        <v>84</v>
      </c>
      <c r="J1450" t="s">
        <v>85</v>
      </c>
      <c r="K1450" t="s">
        <v>86</v>
      </c>
      <c r="L1450" t="s">
        <v>37</v>
      </c>
      <c r="M1450" t="s">
        <v>4318</v>
      </c>
      <c r="N1450" t="s">
        <v>88</v>
      </c>
      <c r="O1450" t="s">
        <v>120</v>
      </c>
      <c r="P1450" t="s">
        <v>121</v>
      </c>
      <c r="Q1450" t="s">
        <v>122</v>
      </c>
      <c r="R1450">
        <v>6</v>
      </c>
      <c r="S1450">
        <v>1280</v>
      </c>
      <c r="T1450">
        <v>0.2</v>
      </c>
      <c r="U1450">
        <v>921.6</v>
      </c>
      <c r="V1450">
        <v>6144</v>
      </c>
      <c r="W1450">
        <v>614.4</v>
      </c>
      <c r="X1450" t="s">
        <v>136</v>
      </c>
      <c r="Y1450" t="s">
        <v>64</v>
      </c>
      <c r="Z1450" t="s">
        <v>56</v>
      </c>
      <c r="AA1450" t="s">
        <v>57</v>
      </c>
      <c r="AB1450" t="s">
        <v>47</v>
      </c>
    </row>
    <row r="1451" spans="1:28" x14ac:dyDescent="0.3">
      <c r="A1451" t="s">
        <v>4462</v>
      </c>
      <c r="B1451" t="s">
        <v>2474</v>
      </c>
      <c r="C1451" t="s">
        <v>2265</v>
      </c>
      <c r="D1451" t="s">
        <v>1871</v>
      </c>
      <c r="E1451" t="s">
        <v>3926</v>
      </c>
      <c r="F1451" t="s">
        <v>53</v>
      </c>
      <c r="G1451">
        <v>46</v>
      </c>
      <c r="H1451" t="s">
        <v>128</v>
      </c>
      <c r="I1451" t="s">
        <v>35</v>
      </c>
      <c r="J1451" t="s">
        <v>36</v>
      </c>
      <c r="K1451" t="s">
        <v>36</v>
      </c>
      <c r="L1451" t="s">
        <v>37</v>
      </c>
      <c r="M1451" t="s">
        <v>3266</v>
      </c>
      <c r="N1451" t="s">
        <v>73</v>
      </c>
      <c r="O1451" t="s">
        <v>74</v>
      </c>
      <c r="P1451" t="s">
        <v>75</v>
      </c>
      <c r="Q1451" t="s">
        <v>76</v>
      </c>
      <c r="R1451">
        <v>1</v>
      </c>
      <c r="S1451">
        <v>54</v>
      </c>
      <c r="T1451">
        <v>0.05</v>
      </c>
      <c r="U1451">
        <v>38.880000000000003</v>
      </c>
      <c r="V1451">
        <v>51.3</v>
      </c>
      <c r="W1451">
        <v>12.42</v>
      </c>
      <c r="X1451" t="s">
        <v>43</v>
      </c>
      <c r="Y1451" t="s">
        <v>64</v>
      </c>
      <c r="Z1451" t="s">
        <v>45</v>
      </c>
      <c r="AA1451" t="s">
        <v>46</v>
      </c>
      <c r="AB1451" t="s">
        <v>47</v>
      </c>
    </row>
    <row r="1452" spans="1:28" x14ac:dyDescent="0.3">
      <c r="A1452" t="s">
        <v>4463</v>
      </c>
      <c r="B1452" t="s">
        <v>371</v>
      </c>
      <c r="C1452" t="s">
        <v>4024</v>
      </c>
      <c r="D1452" t="s">
        <v>4464</v>
      </c>
      <c r="E1452" t="s">
        <v>4465</v>
      </c>
      <c r="F1452" t="s">
        <v>33</v>
      </c>
      <c r="G1452">
        <v>55</v>
      </c>
      <c r="H1452" t="s">
        <v>34</v>
      </c>
      <c r="I1452" t="s">
        <v>116</v>
      </c>
      <c r="J1452" t="s">
        <v>117</v>
      </c>
      <c r="K1452" t="s">
        <v>118</v>
      </c>
      <c r="L1452" t="s">
        <v>37</v>
      </c>
      <c r="M1452" t="s">
        <v>848</v>
      </c>
      <c r="N1452" t="s">
        <v>88</v>
      </c>
      <c r="O1452" t="s">
        <v>120</v>
      </c>
      <c r="P1452" t="s">
        <v>121</v>
      </c>
      <c r="Q1452" t="s">
        <v>122</v>
      </c>
      <c r="R1452">
        <v>1</v>
      </c>
      <c r="S1452">
        <v>165</v>
      </c>
      <c r="T1452">
        <v>0</v>
      </c>
      <c r="U1452">
        <v>118.8</v>
      </c>
      <c r="V1452">
        <v>165</v>
      </c>
      <c r="W1452">
        <v>46.2</v>
      </c>
      <c r="X1452" t="s">
        <v>55</v>
      </c>
      <c r="Y1452" t="s">
        <v>77</v>
      </c>
      <c r="Z1452" t="s">
        <v>56</v>
      </c>
      <c r="AA1452" t="s">
        <v>57</v>
      </c>
      <c r="AB1452" t="s">
        <v>110</v>
      </c>
    </row>
    <row r="1453" spans="1:28" x14ac:dyDescent="0.3">
      <c r="A1453" t="s">
        <v>4466</v>
      </c>
      <c r="B1453" t="s">
        <v>1076</v>
      </c>
      <c r="C1453" t="s">
        <v>475</v>
      </c>
      <c r="D1453" t="s">
        <v>1770</v>
      </c>
      <c r="E1453" t="s">
        <v>4467</v>
      </c>
      <c r="F1453" t="s">
        <v>53</v>
      </c>
      <c r="G1453">
        <v>55</v>
      </c>
      <c r="H1453" t="s">
        <v>34</v>
      </c>
      <c r="I1453" t="s">
        <v>103</v>
      </c>
      <c r="J1453" t="s">
        <v>104</v>
      </c>
      <c r="K1453" t="s">
        <v>105</v>
      </c>
      <c r="L1453" t="s">
        <v>37</v>
      </c>
      <c r="M1453" t="s">
        <v>4468</v>
      </c>
      <c r="N1453" t="s">
        <v>39</v>
      </c>
      <c r="O1453" t="s">
        <v>159</v>
      </c>
      <c r="P1453" t="s">
        <v>160</v>
      </c>
      <c r="Q1453" t="s">
        <v>161</v>
      </c>
      <c r="R1453">
        <v>1</v>
      </c>
      <c r="S1453">
        <v>1413</v>
      </c>
      <c r="T1453">
        <v>0.1</v>
      </c>
      <c r="U1453">
        <v>1017.36</v>
      </c>
      <c r="V1453">
        <v>1271.7</v>
      </c>
      <c r="W1453">
        <v>254.34</v>
      </c>
      <c r="X1453" t="s">
        <v>55</v>
      </c>
      <c r="Y1453" t="s">
        <v>44</v>
      </c>
      <c r="Z1453" t="s">
        <v>45</v>
      </c>
      <c r="AA1453" t="s">
        <v>65</v>
      </c>
      <c r="AB1453" t="s">
        <v>47</v>
      </c>
    </row>
    <row r="1454" spans="1:28" x14ac:dyDescent="0.3">
      <c r="A1454" t="s">
        <v>4469</v>
      </c>
      <c r="B1454" t="s">
        <v>3509</v>
      </c>
      <c r="C1454" t="s">
        <v>1857</v>
      </c>
      <c r="D1454" t="s">
        <v>992</v>
      </c>
      <c r="E1454" t="s">
        <v>2080</v>
      </c>
      <c r="F1454" t="s">
        <v>53</v>
      </c>
      <c r="G1454">
        <v>59</v>
      </c>
      <c r="H1454" t="s">
        <v>128</v>
      </c>
      <c r="I1454" t="s">
        <v>84</v>
      </c>
      <c r="J1454" t="s">
        <v>85</v>
      </c>
      <c r="K1454" t="s">
        <v>86</v>
      </c>
      <c r="L1454" t="s">
        <v>37</v>
      </c>
      <c r="M1454" t="s">
        <v>212</v>
      </c>
      <c r="N1454" t="s">
        <v>73</v>
      </c>
      <c r="O1454" t="s">
        <v>107</v>
      </c>
      <c r="P1454" t="s">
        <v>108</v>
      </c>
      <c r="Q1454" t="s">
        <v>109</v>
      </c>
      <c r="R1454">
        <v>9</v>
      </c>
      <c r="S1454">
        <v>108</v>
      </c>
      <c r="T1454">
        <v>0.1</v>
      </c>
      <c r="U1454">
        <v>77.760000000000005</v>
      </c>
      <c r="V1454">
        <v>874.8</v>
      </c>
      <c r="W1454">
        <v>174.96</v>
      </c>
      <c r="X1454" t="s">
        <v>136</v>
      </c>
      <c r="Y1454" t="s">
        <v>64</v>
      </c>
      <c r="Z1454" t="s">
        <v>78</v>
      </c>
      <c r="AA1454" t="s">
        <v>46</v>
      </c>
      <c r="AB1454" t="s">
        <v>47</v>
      </c>
    </row>
    <row r="1455" spans="1:28" x14ac:dyDescent="0.3">
      <c r="A1455" t="s">
        <v>4470</v>
      </c>
      <c r="B1455" t="s">
        <v>310</v>
      </c>
      <c r="C1455" t="s">
        <v>643</v>
      </c>
      <c r="D1455" t="s">
        <v>1442</v>
      </c>
      <c r="E1455" t="s">
        <v>4471</v>
      </c>
      <c r="F1455" t="s">
        <v>33</v>
      </c>
      <c r="G1455">
        <v>60</v>
      </c>
      <c r="H1455" t="s">
        <v>71</v>
      </c>
      <c r="I1455" t="s">
        <v>116</v>
      </c>
      <c r="J1455" t="s">
        <v>117</v>
      </c>
      <c r="K1455" t="s">
        <v>118</v>
      </c>
      <c r="L1455" t="s">
        <v>37</v>
      </c>
      <c r="M1455" t="s">
        <v>2907</v>
      </c>
      <c r="N1455" t="s">
        <v>88</v>
      </c>
      <c r="O1455" t="s">
        <v>89</v>
      </c>
      <c r="P1455" t="s">
        <v>90</v>
      </c>
      <c r="Q1455" t="s">
        <v>91</v>
      </c>
      <c r="R1455">
        <v>10</v>
      </c>
      <c r="S1455">
        <v>1398</v>
      </c>
      <c r="T1455">
        <v>0.15</v>
      </c>
      <c r="U1455">
        <v>1006.56</v>
      </c>
      <c r="V1455">
        <v>11883</v>
      </c>
      <c r="W1455">
        <v>1817.4</v>
      </c>
      <c r="X1455" t="s">
        <v>43</v>
      </c>
      <c r="Y1455" t="s">
        <v>77</v>
      </c>
      <c r="Z1455" t="s">
        <v>56</v>
      </c>
      <c r="AA1455" t="s">
        <v>57</v>
      </c>
      <c r="AB1455" t="s">
        <v>110</v>
      </c>
    </row>
    <row r="1456" spans="1:28" x14ac:dyDescent="0.3">
      <c r="A1456" t="s">
        <v>4472</v>
      </c>
      <c r="B1456" t="s">
        <v>855</v>
      </c>
      <c r="C1456" t="s">
        <v>987</v>
      </c>
      <c r="D1456" t="s">
        <v>140</v>
      </c>
      <c r="E1456" t="s">
        <v>3795</v>
      </c>
      <c r="F1456" t="s">
        <v>33</v>
      </c>
      <c r="G1456">
        <v>65</v>
      </c>
      <c r="H1456" t="s">
        <v>34</v>
      </c>
      <c r="I1456" t="s">
        <v>35</v>
      </c>
      <c r="J1456" t="s">
        <v>36</v>
      </c>
      <c r="K1456" t="s">
        <v>36</v>
      </c>
      <c r="L1456" t="s">
        <v>37</v>
      </c>
      <c r="M1456" t="s">
        <v>1327</v>
      </c>
      <c r="N1456" t="s">
        <v>39</v>
      </c>
      <c r="O1456" t="s">
        <v>159</v>
      </c>
      <c r="P1456" t="s">
        <v>160</v>
      </c>
      <c r="Q1456" t="s">
        <v>161</v>
      </c>
      <c r="R1456">
        <v>7</v>
      </c>
      <c r="S1456">
        <v>459</v>
      </c>
      <c r="T1456">
        <v>0.15</v>
      </c>
      <c r="U1456">
        <v>330.48</v>
      </c>
      <c r="V1456">
        <v>2731.05</v>
      </c>
      <c r="W1456">
        <v>417.69</v>
      </c>
      <c r="X1456" t="s">
        <v>55</v>
      </c>
      <c r="Y1456" t="s">
        <v>77</v>
      </c>
      <c r="Z1456" t="s">
        <v>56</v>
      </c>
      <c r="AA1456" t="s">
        <v>46</v>
      </c>
      <c r="AB1456" t="s">
        <v>110</v>
      </c>
    </row>
    <row r="1457" spans="1:28" x14ac:dyDescent="0.3">
      <c r="A1457" t="s">
        <v>4473</v>
      </c>
      <c r="B1457" t="s">
        <v>918</v>
      </c>
      <c r="C1457" t="s">
        <v>1924</v>
      </c>
      <c r="D1457" t="s">
        <v>4474</v>
      </c>
      <c r="E1457" t="s">
        <v>4475</v>
      </c>
      <c r="F1457" t="s">
        <v>53</v>
      </c>
      <c r="G1457">
        <v>28</v>
      </c>
      <c r="H1457" t="s">
        <v>34</v>
      </c>
      <c r="I1457" t="s">
        <v>103</v>
      </c>
      <c r="J1457" t="s">
        <v>104</v>
      </c>
      <c r="K1457" t="s">
        <v>105</v>
      </c>
      <c r="L1457" t="s">
        <v>37</v>
      </c>
      <c r="M1457" t="s">
        <v>4476</v>
      </c>
      <c r="N1457" t="s">
        <v>73</v>
      </c>
      <c r="O1457" t="s">
        <v>107</v>
      </c>
      <c r="P1457" t="s">
        <v>108</v>
      </c>
      <c r="Q1457" t="s">
        <v>109</v>
      </c>
      <c r="R1457">
        <v>1</v>
      </c>
      <c r="S1457">
        <v>504</v>
      </c>
      <c r="T1457">
        <v>0.2</v>
      </c>
      <c r="U1457">
        <v>362.88</v>
      </c>
      <c r="V1457">
        <v>403.2</v>
      </c>
      <c r="W1457">
        <v>40.32</v>
      </c>
      <c r="X1457" t="s">
        <v>43</v>
      </c>
      <c r="Y1457" t="s">
        <v>77</v>
      </c>
      <c r="Z1457" t="s">
        <v>56</v>
      </c>
      <c r="AA1457" t="s">
        <v>65</v>
      </c>
      <c r="AB1457" t="s">
        <v>47</v>
      </c>
    </row>
    <row r="1458" spans="1:28" x14ac:dyDescent="0.3">
      <c r="A1458" t="s">
        <v>4477</v>
      </c>
      <c r="B1458" t="s">
        <v>298</v>
      </c>
      <c r="C1458" t="s">
        <v>1405</v>
      </c>
      <c r="D1458" t="s">
        <v>4478</v>
      </c>
      <c r="E1458" t="s">
        <v>4479</v>
      </c>
      <c r="F1458" t="s">
        <v>53</v>
      </c>
      <c r="G1458">
        <v>18</v>
      </c>
      <c r="H1458" t="s">
        <v>71</v>
      </c>
      <c r="I1458" t="s">
        <v>35</v>
      </c>
      <c r="J1458" t="s">
        <v>36</v>
      </c>
      <c r="K1458" t="s">
        <v>36</v>
      </c>
      <c r="L1458" t="s">
        <v>37</v>
      </c>
      <c r="M1458" t="s">
        <v>687</v>
      </c>
      <c r="N1458" t="s">
        <v>39</v>
      </c>
      <c r="O1458" t="s">
        <v>40</v>
      </c>
      <c r="P1458" t="s">
        <v>41</v>
      </c>
      <c r="Q1458" t="s">
        <v>42</v>
      </c>
      <c r="R1458">
        <v>4</v>
      </c>
      <c r="S1458">
        <v>1184</v>
      </c>
      <c r="T1458">
        <v>0.1</v>
      </c>
      <c r="U1458">
        <v>852.48</v>
      </c>
      <c r="V1458">
        <v>4262.3999999999996</v>
      </c>
      <c r="W1458">
        <v>852.48</v>
      </c>
      <c r="X1458" t="s">
        <v>136</v>
      </c>
      <c r="Y1458" t="s">
        <v>64</v>
      </c>
      <c r="Z1458" t="s">
        <v>56</v>
      </c>
      <c r="AA1458" t="s">
        <v>65</v>
      </c>
      <c r="AB1458" t="s">
        <v>110</v>
      </c>
    </row>
    <row r="1459" spans="1:28" x14ac:dyDescent="0.3">
      <c r="A1459" t="s">
        <v>4480</v>
      </c>
      <c r="B1459" t="s">
        <v>1084</v>
      </c>
      <c r="C1459" t="s">
        <v>447</v>
      </c>
      <c r="D1459" t="s">
        <v>1033</v>
      </c>
      <c r="E1459" t="s">
        <v>4481</v>
      </c>
      <c r="F1459" t="s">
        <v>33</v>
      </c>
      <c r="G1459">
        <v>23</v>
      </c>
      <c r="H1459" t="s">
        <v>71</v>
      </c>
      <c r="I1459" t="s">
        <v>103</v>
      </c>
      <c r="J1459" t="s">
        <v>104</v>
      </c>
      <c r="K1459" t="s">
        <v>105</v>
      </c>
      <c r="L1459" t="s">
        <v>37</v>
      </c>
      <c r="M1459" t="s">
        <v>1327</v>
      </c>
      <c r="N1459" t="s">
        <v>73</v>
      </c>
      <c r="O1459" t="s">
        <v>74</v>
      </c>
      <c r="P1459" t="s">
        <v>75</v>
      </c>
      <c r="Q1459" t="s">
        <v>76</v>
      </c>
      <c r="R1459">
        <v>5</v>
      </c>
      <c r="S1459">
        <v>767</v>
      </c>
      <c r="T1459">
        <v>0.15</v>
      </c>
      <c r="U1459">
        <v>552.24</v>
      </c>
      <c r="V1459">
        <v>3259.75</v>
      </c>
      <c r="W1459">
        <v>498.55</v>
      </c>
      <c r="X1459" t="s">
        <v>43</v>
      </c>
      <c r="Y1459" t="s">
        <v>64</v>
      </c>
      <c r="Z1459" t="s">
        <v>45</v>
      </c>
      <c r="AA1459" t="s">
        <v>46</v>
      </c>
      <c r="AB1459" t="s">
        <v>47</v>
      </c>
    </row>
    <row r="1460" spans="1:28" x14ac:dyDescent="0.3">
      <c r="A1460" t="s">
        <v>4482</v>
      </c>
      <c r="B1460" t="s">
        <v>251</v>
      </c>
      <c r="C1460" t="s">
        <v>209</v>
      </c>
      <c r="D1460" t="s">
        <v>627</v>
      </c>
      <c r="E1460" t="s">
        <v>4483</v>
      </c>
      <c r="F1460" t="s">
        <v>33</v>
      </c>
      <c r="G1460">
        <v>61</v>
      </c>
      <c r="H1460" t="s">
        <v>71</v>
      </c>
      <c r="I1460" t="s">
        <v>116</v>
      </c>
      <c r="J1460" t="s">
        <v>117</v>
      </c>
      <c r="K1460" t="s">
        <v>118</v>
      </c>
      <c r="L1460" t="s">
        <v>37</v>
      </c>
      <c r="M1460" t="s">
        <v>3437</v>
      </c>
      <c r="N1460" t="s">
        <v>39</v>
      </c>
      <c r="O1460" t="s">
        <v>159</v>
      </c>
      <c r="P1460" t="s">
        <v>160</v>
      </c>
      <c r="Q1460" t="s">
        <v>161</v>
      </c>
      <c r="R1460">
        <v>2</v>
      </c>
      <c r="S1460">
        <v>962</v>
      </c>
      <c r="T1460">
        <v>0</v>
      </c>
      <c r="U1460">
        <v>692.64</v>
      </c>
      <c r="V1460">
        <v>1924</v>
      </c>
      <c r="W1460">
        <v>538.72</v>
      </c>
      <c r="X1460" t="s">
        <v>55</v>
      </c>
      <c r="Y1460" t="s">
        <v>64</v>
      </c>
      <c r="Z1460" t="s">
        <v>56</v>
      </c>
      <c r="AA1460" t="s">
        <v>57</v>
      </c>
      <c r="AB1460" t="s">
        <v>110</v>
      </c>
    </row>
    <row r="1461" spans="1:28" x14ac:dyDescent="0.3">
      <c r="A1461" t="s">
        <v>4484</v>
      </c>
      <c r="B1461" t="s">
        <v>1779</v>
      </c>
      <c r="C1461" t="s">
        <v>631</v>
      </c>
      <c r="D1461" t="s">
        <v>4485</v>
      </c>
      <c r="E1461" t="s">
        <v>4486</v>
      </c>
      <c r="F1461" t="s">
        <v>33</v>
      </c>
      <c r="G1461">
        <v>60</v>
      </c>
      <c r="H1461" t="s">
        <v>34</v>
      </c>
      <c r="I1461" t="s">
        <v>35</v>
      </c>
      <c r="J1461" t="s">
        <v>36</v>
      </c>
      <c r="K1461" t="s">
        <v>36</v>
      </c>
      <c r="L1461" t="s">
        <v>37</v>
      </c>
      <c r="M1461" t="s">
        <v>1147</v>
      </c>
      <c r="N1461" t="s">
        <v>73</v>
      </c>
      <c r="O1461" t="s">
        <v>107</v>
      </c>
      <c r="P1461" t="s">
        <v>108</v>
      </c>
      <c r="Q1461" t="s">
        <v>109</v>
      </c>
      <c r="R1461">
        <v>4</v>
      </c>
      <c r="S1461">
        <v>153</v>
      </c>
      <c r="T1461">
        <v>0</v>
      </c>
      <c r="U1461">
        <v>110.16</v>
      </c>
      <c r="V1461">
        <v>612</v>
      </c>
      <c r="W1461">
        <v>171.36</v>
      </c>
      <c r="X1461" t="s">
        <v>43</v>
      </c>
      <c r="Y1461" t="s">
        <v>77</v>
      </c>
      <c r="Z1461" t="s">
        <v>45</v>
      </c>
      <c r="AA1461" t="s">
        <v>65</v>
      </c>
      <c r="AB1461" t="s">
        <v>110</v>
      </c>
    </row>
    <row r="1462" spans="1:28" x14ac:dyDescent="0.3">
      <c r="A1462" t="s">
        <v>4487</v>
      </c>
      <c r="B1462" t="s">
        <v>459</v>
      </c>
      <c r="C1462" t="s">
        <v>338</v>
      </c>
      <c r="D1462" t="s">
        <v>2306</v>
      </c>
      <c r="E1462" t="s">
        <v>4488</v>
      </c>
      <c r="F1462" t="s">
        <v>53</v>
      </c>
      <c r="G1462">
        <v>30</v>
      </c>
      <c r="H1462" t="s">
        <v>71</v>
      </c>
      <c r="I1462" t="s">
        <v>103</v>
      </c>
      <c r="J1462" t="s">
        <v>104</v>
      </c>
      <c r="K1462" t="s">
        <v>105</v>
      </c>
      <c r="L1462" t="s">
        <v>37</v>
      </c>
      <c r="M1462" t="s">
        <v>1208</v>
      </c>
      <c r="N1462" t="s">
        <v>39</v>
      </c>
      <c r="O1462" t="s">
        <v>40</v>
      </c>
      <c r="P1462" t="s">
        <v>41</v>
      </c>
      <c r="Q1462" t="s">
        <v>42</v>
      </c>
      <c r="R1462">
        <v>8</v>
      </c>
      <c r="S1462">
        <v>1912</v>
      </c>
      <c r="T1462">
        <v>0.05</v>
      </c>
      <c r="U1462">
        <v>1376.64</v>
      </c>
      <c r="V1462">
        <v>14531.2</v>
      </c>
      <c r="W1462">
        <v>3518.08</v>
      </c>
      <c r="X1462" t="s">
        <v>136</v>
      </c>
      <c r="Y1462" t="s">
        <v>44</v>
      </c>
      <c r="Z1462" t="s">
        <v>78</v>
      </c>
      <c r="AA1462" t="s">
        <v>65</v>
      </c>
      <c r="AB1462" t="s">
        <v>110</v>
      </c>
    </row>
    <row r="1463" spans="1:28" x14ac:dyDescent="0.3">
      <c r="A1463" t="s">
        <v>4489</v>
      </c>
      <c r="B1463" t="s">
        <v>956</v>
      </c>
      <c r="C1463" t="s">
        <v>244</v>
      </c>
      <c r="D1463" t="s">
        <v>679</v>
      </c>
      <c r="E1463" t="s">
        <v>4490</v>
      </c>
      <c r="F1463" t="s">
        <v>53</v>
      </c>
      <c r="G1463">
        <v>64</v>
      </c>
      <c r="H1463" t="s">
        <v>71</v>
      </c>
      <c r="I1463" t="s">
        <v>35</v>
      </c>
      <c r="J1463" t="s">
        <v>36</v>
      </c>
      <c r="K1463" t="s">
        <v>36</v>
      </c>
      <c r="L1463" t="s">
        <v>37</v>
      </c>
      <c r="M1463" t="s">
        <v>434</v>
      </c>
      <c r="N1463" t="s">
        <v>88</v>
      </c>
      <c r="O1463" t="s">
        <v>89</v>
      </c>
      <c r="P1463" t="s">
        <v>90</v>
      </c>
      <c r="Q1463" t="s">
        <v>91</v>
      </c>
      <c r="R1463">
        <v>9</v>
      </c>
      <c r="S1463">
        <v>1875</v>
      </c>
      <c r="T1463">
        <v>0.05</v>
      </c>
      <c r="U1463">
        <v>1350</v>
      </c>
      <c r="V1463">
        <v>16031.25</v>
      </c>
      <c r="W1463">
        <v>3881.25</v>
      </c>
      <c r="X1463" t="s">
        <v>136</v>
      </c>
      <c r="Y1463" t="s">
        <v>64</v>
      </c>
      <c r="Z1463" t="s">
        <v>45</v>
      </c>
      <c r="AA1463" t="s">
        <v>46</v>
      </c>
      <c r="AB1463" t="s">
        <v>110</v>
      </c>
    </row>
    <row r="1464" spans="1:28" x14ac:dyDescent="0.3">
      <c r="A1464" t="s">
        <v>4491</v>
      </c>
      <c r="B1464" t="s">
        <v>850</v>
      </c>
      <c r="C1464" t="s">
        <v>1101</v>
      </c>
      <c r="D1464" t="s">
        <v>603</v>
      </c>
      <c r="E1464" t="s">
        <v>4492</v>
      </c>
      <c r="F1464" t="s">
        <v>53</v>
      </c>
      <c r="G1464">
        <v>30</v>
      </c>
      <c r="H1464" t="s">
        <v>71</v>
      </c>
      <c r="I1464" t="s">
        <v>84</v>
      </c>
      <c r="J1464" t="s">
        <v>85</v>
      </c>
      <c r="K1464" t="s">
        <v>86</v>
      </c>
      <c r="L1464" t="s">
        <v>37</v>
      </c>
      <c r="M1464" t="s">
        <v>3094</v>
      </c>
      <c r="N1464" t="s">
        <v>73</v>
      </c>
      <c r="O1464" t="s">
        <v>74</v>
      </c>
      <c r="P1464" t="s">
        <v>75</v>
      </c>
      <c r="Q1464" t="s">
        <v>76</v>
      </c>
      <c r="R1464">
        <v>3</v>
      </c>
      <c r="S1464">
        <v>1879</v>
      </c>
      <c r="T1464">
        <v>0.05</v>
      </c>
      <c r="U1464">
        <v>1352.88</v>
      </c>
      <c r="V1464">
        <v>5355.15</v>
      </c>
      <c r="W1464">
        <v>1296.51</v>
      </c>
      <c r="X1464" t="s">
        <v>55</v>
      </c>
      <c r="Y1464" t="s">
        <v>77</v>
      </c>
      <c r="Z1464" t="s">
        <v>56</v>
      </c>
      <c r="AA1464" t="s">
        <v>65</v>
      </c>
      <c r="AB1464" t="s">
        <v>110</v>
      </c>
    </row>
    <row r="1465" spans="1:28" x14ac:dyDescent="0.3">
      <c r="A1465" t="s">
        <v>4493</v>
      </c>
      <c r="B1465" t="s">
        <v>175</v>
      </c>
      <c r="C1465" t="s">
        <v>397</v>
      </c>
      <c r="D1465" t="s">
        <v>4494</v>
      </c>
      <c r="E1465" t="s">
        <v>4495</v>
      </c>
      <c r="F1465" t="s">
        <v>33</v>
      </c>
      <c r="G1465">
        <v>54</v>
      </c>
      <c r="H1465" t="s">
        <v>34</v>
      </c>
      <c r="I1465" t="s">
        <v>84</v>
      </c>
      <c r="J1465" t="s">
        <v>85</v>
      </c>
      <c r="K1465" t="s">
        <v>86</v>
      </c>
      <c r="L1465" t="s">
        <v>37</v>
      </c>
      <c r="M1465" t="s">
        <v>4496</v>
      </c>
      <c r="N1465" t="s">
        <v>88</v>
      </c>
      <c r="O1465" t="s">
        <v>120</v>
      </c>
      <c r="P1465" t="s">
        <v>121</v>
      </c>
      <c r="Q1465" t="s">
        <v>122</v>
      </c>
      <c r="R1465">
        <v>3</v>
      </c>
      <c r="S1465">
        <v>1008</v>
      </c>
      <c r="T1465">
        <v>0.1</v>
      </c>
      <c r="U1465">
        <v>725.76</v>
      </c>
      <c r="V1465">
        <v>2721.6</v>
      </c>
      <c r="W1465">
        <v>544.32000000000005</v>
      </c>
      <c r="X1465" t="s">
        <v>43</v>
      </c>
      <c r="Y1465" t="s">
        <v>64</v>
      </c>
      <c r="Z1465" t="s">
        <v>56</v>
      </c>
      <c r="AA1465" t="s">
        <v>57</v>
      </c>
      <c r="AB1465" t="s">
        <v>110</v>
      </c>
    </row>
    <row r="1466" spans="1:28" x14ac:dyDescent="0.3">
      <c r="A1466" t="s">
        <v>4497</v>
      </c>
      <c r="B1466" t="s">
        <v>402</v>
      </c>
      <c r="C1466" t="s">
        <v>837</v>
      </c>
      <c r="D1466" t="s">
        <v>2664</v>
      </c>
      <c r="E1466" t="s">
        <v>4481</v>
      </c>
      <c r="F1466" t="s">
        <v>33</v>
      </c>
      <c r="G1466">
        <v>35</v>
      </c>
      <c r="H1466" t="s">
        <v>128</v>
      </c>
      <c r="I1466" t="s">
        <v>84</v>
      </c>
      <c r="J1466" t="s">
        <v>85</v>
      </c>
      <c r="K1466" t="s">
        <v>86</v>
      </c>
      <c r="L1466" t="s">
        <v>37</v>
      </c>
      <c r="M1466" t="s">
        <v>4498</v>
      </c>
      <c r="N1466" t="s">
        <v>39</v>
      </c>
      <c r="O1466" t="s">
        <v>40</v>
      </c>
      <c r="P1466" t="s">
        <v>41</v>
      </c>
      <c r="Q1466" t="s">
        <v>42</v>
      </c>
      <c r="R1466">
        <v>7</v>
      </c>
      <c r="S1466">
        <v>1040</v>
      </c>
      <c r="T1466">
        <v>0.15</v>
      </c>
      <c r="U1466">
        <v>748.8</v>
      </c>
      <c r="V1466">
        <v>6188</v>
      </c>
      <c r="W1466">
        <v>946.4</v>
      </c>
      <c r="X1466" t="s">
        <v>136</v>
      </c>
      <c r="Y1466" t="s">
        <v>77</v>
      </c>
      <c r="Z1466" t="s">
        <v>56</v>
      </c>
      <c r="AA1466" t="s">
        <v>57</v>
      </c>
      <c r="AB1466" t="s">
        <v>110</v>
      </c>
    </row>
    <row r="1467" spans="1:28" x14ac:dyDescent="0.3">
      <c r="A1467" t="s">
        <v>4499</v>
      </c>
      <c r="B1467" t="s">
        <v>656</v>
      </c>
      <c r="C1467" t="s">
        <v>198</v>
      </c>
      <c r="D1467" t="s">
        <v>1631</v>
      </c>
      <c r="E1467" t="s">
        <v>3247</v>
      </c>
      <c r="F1467" t="s">
        <v>33</v>
      </c>
      <c r="G1467">
        <v>28</v>
      </c>
      <c r="H1467" t="s">
        <v>128</v>
      </c>
      <c r="I1467" t="s">
        <v>116</v>
      </c>
      <c r="J1467" t="s">
        <v>117</v>
      </c>
      <c r="K1467" t="s">
        <v>118</v>
      </c>
      <c r="L1467" t="s">
        <v>37</v>
      </c>
      <c r="M1467" t="s">
        <v>1957</v>
      </c>
      <c r="N1467" t="s">
        <v>73</v>
      </c>
      <c r="O1467" t="s">
        <v>107</v>
      </c>
      <c r="P1467" t="s">
        <v>108</v>
      </c>
      <c r="Q1467" t="s">
        <v>109</v>
      </c>
      <c r="R1467">
        <v>2</v>
      </c>
      <c r="S1467">
        <v>1460</v>
      </c>
      <c r="T1467">
        <v>0.2</v>
      </c>
      <c r="U1467">
        <v>1051.2</v>
      </c>
      <c r="V1467">
        <v>2336</v>
      </c>
      <c r="W1467">
        <v>233.6</v>
      </c>
      <c r="X1467" t="s">
        <v>136</v>
      </c>
      <c r="Y1467" t="s">
        <v>64</v>
      </c>
      <c r="Z1467" t="s">
        <v>78</v>
      </c>
      <c r="AA1467" t="s">
        <v>57</v>
      </c>
      <c r="AB1467" t="s">
        <v>110</v>
      </c>
    </row>
    <row r="1468" spans="1:28" x14ac:dyDescent="0.3">
      <c r="A1468" t="s">
        <v>4500</v>
      </c>
      <c r="B1468" t="s">
        <v>350</v>
      </c>
      <c r="C1468" t="s">
        <v>80</v>
      </c>
      <c r="D1468" t="s">
        <v>4501</v>
      </c>
      <c r="E1468" t="s">
        <v>3335</v>
      </c>
      <c r="F1468" t="s">
        <v>53</v>
      </c>
      <c r="G1468">
        <v>62</v>
      </c>
      <c r="H1468" t="s">
        <v>34</v>
      </c>
      <c r="I1468" t="s">
        <v>35</v>
      </c>
      <c r="J1468" t="s">
        <v>36</v>
      </c>
      <c r="K1468" t="s">
        <v>36</v>
      </c>
      <c r="L1468" t="s">
        <v>37</v>
      </c>
      <c r="M1468" t="s">
        <v>536</v>
      </c>
      <c r="N1468" t="s">
        <v>73</v>
      </c>
      <c r="O1468" t="s">
        <v>74</v>
      </c>
      <c r="P1468" t="s">
        <v>75</v>
      </c>
      <c r="Q1468" t="s">
        <v>76</v>
      </c>
      <c r="R1468">
        <v>5</v>
      </c>
      <c r="S1468">
        <v>1038</v>
      </c>
      <c r="T1468">
        <v>0.05</v>
      </c>
      <c r="U1468">
        <v>747.36</v>
      </c>
      <c r="V1468">
        <v>4930.5</v>
      </c>
      <c r="W1468">
        <v>1193.7</v>
      </c>
      <c r="X1468" t="s">
        <v>55</v>
      </c>
      <c r="Y1468" t="s">
        <v>44</v>
      </c>
      <c r="Z1468" t="s">
        <v>56</v>
      </c>
      <c r="AA1468" t="s">
        <v>65</v>
      </c>
      <c r="AB1468" t="s">
        <v>47</v>
      </c>
    </row>
    <row r="1469" spans="1:28" x14ac:dyDescent="0.3">
      <c r="A1469" t="s">
        <v>4502</v>
      </c>
      <c r="B1469" t="s">
        <v>572</v>
      </c>
      <c r="C1469" t="s">
        <v>2371</v>
      </c>
      <c r="D1469" t="s">
        <v>4503</v>
      </c>
      <c r="E1469" t="s">
        <v>3839</v>
      </c>
      <c r="F1469" t="s">
        <v>53</v>
      </c>
      <c r="G1469">
        <v>57</v>
      </c>
      <c r="H1469" t="s">
        <v>128</v>
      </c>
      <c r="I1469" t="s">
        <v>116</v>
      </c>
      <c r="J1469" t="s">
        <v>117</v>
      </c>
      <c r="K1469" t="s">
        <v>118</v>
      </c>
      <c r="L1469" t="s">
        <v>37</v>
      </c>
      <c r="M1469" t="s">
        <v>2763</v>
      </c>
      <c r="N1469" t="s">
        <v>39</v>
      </c>
      <c r="O1469" t="s">
        <v>159</v>
      </c>
      <c r="P1469" t="s">
        <v>160</v>
      </c>
      <c r="Q1469" t="s">
        <v>161</v>
      </c>
      <c r="R1469">
        <v>3</v>
      </c>
      <c r="S1469">
        <v>745</v>
      </c>
      <c r="T1469">
        <v>0.15</v>
      </c>
      <c r="U1469">
        <v>536.4</v>
      </c>
      <c r="V1469">
        <v>1899.75</v>
      </c>
      <c r="W1469">
        <v>290.55</v>
      </c>
      <c r="X1469" t="s">
        <v>43</v>
      </c>
      <c r="Y1469" t="s">
        <v>77</v>
      </c>
      <c r="Z1469" t="s">
        <v>56</v>
      </c>
      <c r="AA1469" t="s">
        <v>46</v>
      </c>
      <c r="AB1469" t="s">
        <v>47</v>
      </c>
    </row>
    <row r="1470" spans="1:28" x14ac:dyDescent="0.3">
      <c r="A1470" t="s">
        <v>4504</v>
      </c>
      <c r="B1470" t="s">
        <v>651</v>
      </c>
      <c r="C1470" t="s">
        <v>918</v>
      </c>
      <c r="D1470" t="s">
        <v>1466</v>
      </c>
      <c r="E1470" t="s">
        <v>1427</v>
      </c>
      <c r="F1470" t="s">
        <v>33</v>
      </c>
      <c r="G1470">
        <v>47</v>
      </c>
      <c r="H1470" t="s">
        <v>71</v>
      </c>
      <c r="I1470" t="s">
        <v>103</v>
      </c>
      <c r="J1470" t="s">
        <v>104</v>
      </c>
      <c r="K1470" t="s">
        <v>105</v>
      </c>
      <c r="L1470" t="s">
        <v>37</v>
      </c>
      <c r="M1470" t="s">
        <v>4505</v>
      </c>
      <c r="N1470" t="s">
        <v>88</v>
      </c>
      <c r="O1470" t="s">
        <v>89</v>
      </c>
      <c r="P1470" t="s">
        <v>90</v>
      </c>
      <c r="Q1470" t="s">
        <v>91</v>
      </c>
      <c r="R1470">
        <v>2</v>
      </c>
      <c r="S1470">
        <v>597</v>
      </c>
      <c r="T1470">
        <v>0.15</v>
      </c>
      <c r="U1470">
        <v>429.84</v>
      </c>
      <c r="V1470">
        <v>1014.9</v>
      </c>
      <c r="W1470">
        <v>155.22</v>
      </c>
      <c r="X1470" t="s">
        <v>43</v>
      </c>
      <c r="Y1470" t="s">
        <v>77</v>
      </c>
      <c r="Z1470" t="s">
        <v>78</v>
      </c>
      <c r="AA1470" t="s">
        <v>46</v>
      </c>
      <c r="AB1470" t="s">
        <v>110</v>
      </c>
    </row>
    <row r="1471" spans="1:28" x14ac:dyDescent="0.3">
      <c r="A1471" t="s">
        <v>4506</v>
      </c>
      <c r="B1471" t="s">
        <v>1062</v>
      </c>
      <c r="C1471" t="s">
        <v>464</v>
      </c>
      <c r="D1471" t="s">
        <v>284</v>
      </c>
      <c r="E1471" t="s">
        <v>4507</v>
      </c>
      <c r="F1471" t="s">
        <v>53</v>
      </c>
      <c r="G1471">
        <v>58</v>
      </c>
      <c r="H1471" t="s">
        <v>71</v>
      </c>
      <c r="I1471" t="s">
        <v>84</v>
      </c>
      <c r="J1471" t="s">
        <v>85</v>
      </c>
      <c r="K1471" t="s">
        <v>86</v>
      </c>
      <c r="L1471" t="s">
        <v>37</v>
      </c>
      <c r="M1471" t="s">
        <v>970</v>
      </c>
      <c r="N1471" t="s">
        <v>73</v>
      </c>
      <c r="O1471" t="s">
        <v>74</v>
      </c>
      <c r="P1471" t="s">
        <v>75</v>
      </c>
      <c r="Q1471" t="s">
        <v>76</v>
      </c>
      <c r="R1471">
        <v>6</v>
      </c>
      <c r="S1471">
        <v>1483</v>
      </c>
      <c r="T1471">
        <v>0.2</v>
      </c>
      <c r="U1471">
        <v>1067.76</v>
      </c>
      <c r="V1471">
        <v>7118.4</v>
      </c>
      <c r="W1471">
        <v>711.84</v>
      </c>
      <c r="X1471" t="s">
        <v>55</v>
      </c>
      <c r="Y1471" t="s">
        <v>44</v>
      </c>
      <c r="Z1471" t="s">
        <v>78</v>
      </c>
      <c r="AA1471" t="s">
        <v>57</v>
      </c>
      <c r="AB1471" t="s">
        <v>110</v>
      </c>
    </row>
    <row r="1472" spans="1:28" x14ac:dyDescent="0.3">
      <c r="A1472" t="s">
        <v>4508</v>
      </c>
      <c r="B1472" t="s">
        <v>1465</v>
      </c>
      <c r="C1472" t="s">
        <v>1202</v>
      </c>
      <c r="D1472" t="s">
        <v>3897</v>
      </c>
      <c r="E1472" t="s">
        <v>4509</v>
      </c>
      <c r="F1472" t="s">
        <v>53</v>
      </c>
      <c r="G1472">
        <v>37</v>
      </c>
      <c r="H1472" t="s">
        <v>71</v>
      </c>
      <c r="I1472" t="s">
        <v>84</v>
      </c>
      <c r="J1472" t="s">
        <v>85</v>
      </c>
      <c r="K1472" t="s">
        <v>86</v>
      </c>
      <c r="L1472" t="s">
        <v>37</v>
      </c>
      <c r="M1472" t="s">
        <v>3459</v>
      </c>
      <c r="N1472" t="s">
        <v>39</v>
      </c>
      <c r="O1472" t="s">
        <v>159</v>
      </c>
      <c r="P1472" t="s">
        <v>160</v>
      </c>
      <c r="Q1472" t="s">
        <v>161</v>
      </c>
      <c r="R1472">
        <v>5</v>
      </c>
      <c r="S1472">
        <v>1720</v>
      </c>
      <c r="T1472">
        <v>0.05</v>
      </c>
      <c r="U1472">
        <v>1238.4000000000001</v>
      </c>
      <c r="V1472">
        <v>8170</v>
      </c>
      <c r="W1472">
        <v>1978</v>
      </c>
      <c r="X1472" t="s">
        <v>136</v>
      </c>
      <c r="Y1472" t="s">
        <v>44</v>
      </c>
      <c r="Z1472" t="s">
        <v>56</v>
      </c>
      <c r="AA1472" t="s">
        <v>65</v>
      </c>
      <c r="AB1472" t="s">
        <v>110</v>
      </c>
    </row>
    <row r="1473" spans="1:28" x14ac:dyDescent="0.3">
      <c r="A1473" t="s">
        <v>4510</v>
      </c>
      <c r="B1473" t="s">
        <v>581</v>
      </c>
      <c r="C1473" t="s">
        <v>517</v>
      </c>
      <c r="D1473" t="s">
        <v>2390</v>
      </c>
      <c r="E1473" t="s">
        <v>399</v>
      </c>
      <c r="F1473" t="s">
        <v>53</v>
      </c>
      <c r="G1473">
        <v>47</v>
      </c>
      <c r="H1473" t="s">
        <v>71</v>
      </c>
      <c r="I1473" t="s">
        <v>84</v>
      </c>
      <c r="J1473" t="s">
        <v>85</v>
      </c>
      <c r="K1473" t="s">
        <v>86</v>
      </c>
      <c r="L1473" t="s">
        <v>37</v>
      </c>
      <c r="M1473" t="s">
        <v>87</v>
      </c>
      <c r="N1473" t="s">
        <v>39</v>
      </c>
      <c r="O1473" t="s">
        <v>159</v>
      </c>
      <c r="P1473" t="s">
        <v>160</v>
      </c>
      <c r="Q1473" t="s">
        <v>161</v>
      </c>
      <c r="R1473">
        <v>9</v>
      </c>
      <c r="S1473">
        <v>224</v>
      </c>
      <c r="T1473">
        <v>0.1</v>
      </c>
      <c r="U1473">
        <v>161.28</v>
      </c>
      <c r="V1473">
        <v>1814.4</v>
      </c>
      <c r="W1473">
        <v>362.88</v>
      </c>
      <c r="X1473" t="s">
        <v>55</v>
      </c>
      <c r="Y1473" t="s">
        <v>77</v>
      </c>
      <c r="Z1473" t="s">
        <v>45</v>
      </c>
      <c r="AA1473" t="s">
        <v>65</v>
      </c>
      <c r="AB1473" t="s">
        <v>110</v>
      </c>
    </row>
    <row r="1474" spans="1:28" x14ac:dyDescent="0.3">
      <c r="A1474" t="s">
        <v>4511</v>
      </c>
      <c r="B1474" t="s">
        <v>1486</v>
      </c>
      <c r="C1474" t="s">
        <v>1285</v>
      </c>
      <c r="D1474" t="s">
        <v>4512</v>
      </c>
      <c r="E1474" t="s">
        <v>1251</v>
      </c>
      <c r="F1474" t="s">
        <v>53</v>
      </c>
      <c r="G1474">
        <v>30</v>
      </c>
      <c r="H1474" t="s">
        <v>34</v>
      </c>
      <c r="I1474" t="s">
        <v>103</v>
      </c>
      <c r="J1474" t="s">
        <v>104</v>
      </c>
      <c r="K1474" t="s">
        <v>105</v>
      </c>
      <c r="L1474" t="s">
        <v>37</v>
      </c>
      <c r="M1474" t="s">
        <v>129</v>
      </c>
      <c r="N1474" t="s">
        <v>39</v>
      </c>
      <c r="O1474" t="s">
        <v>159</v>
      </c>
      <c r="P1474" t="s">
        <v>160</v>
      </c>
      <c r="Q1474" t="s">
        <v>161</v>
      </c>
      <c r="R1474">
        <v>9</v>
      </c>
      <c r="S1474">
        <v>778</v>
      </c>
      <c r="T1474">
        <v>0.1</v>
      </c>
      <c r="U1474">
        <v>560.16</v>
      </c>
      <c r="V1474">
        <v>6301.8</v>
      </c>
      <c r="W1474">
        <v>1260.3599999999999</v>
      </c>
      <c r="X1474" t="s">
        <v>55</v>
      </c>
      <c r="Y1474" t="s">
        <v>77</v>
      </c>
      <c r="Z1474" t="s">
        <v>78</v>
      </c>
      <c r="AA1474" t="s">
        <v>46</v>
      </c>
      <c r="AB1474" t="s">
        <v>110</v>
      </c>
    </row>
    <row r="1475" spans="1:28" x14ac:dyDescent="0.3">
      <c r="A1475" t="s">
        <v>4513</v>
      </c>
      <c r="B1475" t="s">
        <v>2480</v>
      </c>
      <c r="C1475" t="s">
        <v>859</v>
      </c>
      <c r="D1475" t="s">
        <v>4514</v>
      </c>
      <c r="E1475" t="s">
        <v>247</v>
      </c>
      <c r="F1475" t="s">
        <v>53</v>
      </c>
      <c r="G1475">
        <v>60</v>
      </c>
      <c r="H1475" t="s">
        <v>71</v>
      </c>
      <c r="I1475" t="s">
        <v>116</v>
      </c>
      <c r="J1475" t="s">
        <v>117</v>
      </c>
      <c r="K1475" t="s">
        <v>118</v>
      </c>
      <c r="L1475" t="s">
        <v>37</v>
      </c>
      <c r="M1475" t="s">
        <v>4515</v>
      </c>
      <c r="N1475" t="s">
        <v>88</v>
      </c>
      <c r="O1475" t="s">
        <v>89</v>
      </c>
      <c r="P1475" t="s">
        <v>90</v>
      </c>
      <c r="Q1475" t="s">
        <v>91</v>
      </c>
      <c r="R1475">
        <v>7</v>
      </c>
      <c r="S1475">
        <v>1653</v>
      </c>
      <c r="T1475">
        <v>0.2</v>
      </c>
      <c r="U1475">
        <v>1190.1600000000001</v>
      </c>
      <c r="V1475">
        <v>9256.7999999999993</v>
      </c>
      <c r="W1475">
        <v>925.68</v>
      </c>
      <c r="X1475" t="s">
        <v>136</v>
      </c>
      <c r="Y1475" t="s">
        <v>64</v>
      </c>
      <c r="Z1475" t="s">
        <v>56</v>
      </c>
      <c r="AA1475" t="s">
        <v>57</v>
      </c>
      <c r="AB1475" t="s">
        <v>47</v>
      </c>
    </row>
    <row r="1476" spans="1:28" x14ac:dyDescent="0.3">
      <c r="A1476" t="s">
        <v>4516</v>
      </c>
      <c r="B1476" t="s">
        <v>1355</v>
      </c>
      <c r="C1476" t="s">
        <v>2275</v>
      </c>
      <c r="D1476" t="s">
        <v>4517</v>
      </c>
      <c r="E1476" t="s">
        <v>3913</v>
      </c>
      <c r="F1476" t="s">
        <v>33</v>
      </c>
      <c r="G1476">
        <v>20</v>
      </c>
      <c r="H1476" t="s">
        <v>128</v>
      </c>
      <c r="I1476" t="s">
        <v>35</v>
      </c>
      <c r="J1476" t="s">
        <v>36</v>
      </c>
      <c r="K1476" t="s">
        <v>36</v>
      </c>
      <c r="L1476" t="s">
        <v>37</v>
      </c>
      <c r="M1476" t="s">
        <v>3731</v>
      </c>
      <c r="N1476" t="s">
        <v>39</v>
      </c>
      <c r="O1476" t="s">
        <v>159</v>
      </c>
      <c r="P1476" t="s">
        <v>160</v>
      </c>
      <c r="Q1476" t="s">
        <v>161</v>
      </c>
      <c r="R1476">
        <v>3</v>
      </c>
      <c r="S1476">
        <v>1175</v>
      </c>
      <c r="T1476">
        <v>0</v>
      </c>
      <c r="U1476">
        <v>846</v>
      </c>
      <c r="V1476">
        <v>3525</v>
      </c>
      <c r="W1476">
        <v>987</v>
      </c>
      <c r="X1476" t="s">
        <v>43</v>
      </c>
      <c r="Y1476" t="s">
        <v>77</v>
      </c>
      <c r="Z1476" t="s">
        <v>78</v>
      </c>
      <c r="AA1476" t="s">
        <v>46</v>
      </c>
      <c r="AB1476" t="s">
        <v>110</v>
      </c>
    </row>
    <row r="1477" spans="1:28" x14ac:dyDescent="0.3">
      <c r="A1477" t="s">
        <v>4518</v>
      </c>
      <c r="B1477" t="s">
        <v>543</v>
      </c>
      <c r="C1477" t="s">
        <v>391</v>
      </c>
      <c r="D1477" t="s">
        <v>2877</v>
      </c>
      <c r="E1477" t="s">
        <v>4519</v>
      </c>
      <c r="F1477" t="s">
        <v>53</v>
      </c>
      <c r="G1477">
        <v>60</v>
      </c>
      <c r="H1477" t="s">
        <v>71</v>
      </c>
      <c r="I1477" t="s">
        <v>103</v>
      </c>
      <c r="J1477" t="s">
        <v>104</v>
      </c>
      <c r="K1477" t="s">
        <v>105</v>
      </c>
      <c r="L1477" t="s">
        <v>37</v>
      </c>
      <c r="M1477" t="s">
        <v>2110</v>
      </c>
      <c r="N1477" t="s">
        <v>39</v>
      </c>
      <c r="O1477" t="s">
        <v>40</v>
      </c>
      <c r="P1477" t="s">
        <v>41</v>
      </c>
      <c r="Q1477" t="s">
        <v>42</v>
      </c>
      <c r="R1477">
        <v>3</v>
      </c>
      <c r="S1477">
        <v>1372</v>
      </c>
      <c r="T1477">
        <v>0</v>
      </c>
      <c r="U1477">
        <v>987.84</v>
      </c>
      <c r="V1477">
        <v>4116</v>
      </c>
      <c r="W1477">
        <v>1152.48</v>
      </c>
      <c r="X1477" t="s">
        <v>43</v>
      </c>
      <c r="Y1477" t="s">
        <v>44</v>
      </c>
      <c r="Z1477" t="s">
        <v>56</v>
      </c>
      <c r="AA1477" t="s">
        <v>46</v>
      </c>
      <c r="AB1477" t="s">
        <v>110</v>
      </c>
    </row>
    <row r="1478" spans="1:28" x14ac:dyDescent="0.3">
      <c r="A1478" t="s">
        <v>4520</v>
      </c>
      <c r="B1478" t="s">
        <v>548</v>
      </c>
      <c r="C1478" t="s">
        <v>113</v>
      </c>
      <c r="D1478" t="s">
        <v>4521</v>
      </c>
      <c r="E1478" t="s">
        <v>1886</v>
      </c>
      <c r="F1478" t="s">
        <v>33</v>
      </c>
      <c r="G1478">
        <v>53</v>
      </c>
      <c r="H1478" t="s">
        <v>128</v>
      </c>
      <c r="I1478" t="s">
        <v>84</v>
      </c>
      <c r="J1478" t="s">
        <v>85</v>
      </c>
      <c r="K1478" t="s">
        <v>86</v>
      </c>
      <c r="L1478" t="s">
        <v>37</v>
      </c>
      <c r="M1478" t="s">
        <v>473</v>
      </c>
      <c r="N1478" t="s">
        <v>88</v>
      </c>
      <c r="O1478" t="s">
        <v>89</v>
      </c>
      <c r="P1478" t="s">
        <v>90</v>
      </c>
      <c r="Q1478" t="s">
        <v>91</v>
      </c>
      <c r="R1478">
        <v>9</v>
      </c>
      <c r="S1478">
        <v>845</v>
      </c>
      <c r="T1478">
        <v>0.2</v>
      </c>
      <c r="U1478">
        <v>608.4</v>
      </c>
      <c r="V1478">
        <v>6084</v>
      </c>
      <c r="W1478">
        <v>608.4</v>
      </c>
      <c r="X1478" t="s">
        <v>136</v>
      </c>
      <c r="Y1478" t="s">
        <v>64</v>
      </c>
      <c r="Z1478" t="s">
        <v>56</v>
      </c>
      <c r="AA1478" t="s">
        <v>65</v>
      </c>
      <c r="AB1478" t="s">
        <v>110</v>
      </c>
    </row>
    <row r="1479" spans="1:28" x14ac:dyDescent="0.3">
      <c r="A1479" t="s">
        <v>4522</v>
      </c>
      <c r="B1479" t="s">
        <v>169</v>
      </c>
      <c r="C1479" t="s">
        <v>1137</v>
      </c>
      <c r="D1479" t="s">
        <v>3845</v>
      </c>
      <c r="E1479" t="s">
        <v>4523</v>
      </c>
      <c r="F1479" t="s">
        <v>53</v>
      </c>
      <c r="G1479">
        <v>19</v>
      </c>
      <c r="H1479" t="s">
        <v>34</v>
      </c>
      <c r="I1479" t="s">
        <v>35</v>
      </c>
      <c r="J1479" t="s">
        <v>36</v>
      </c>
      <c r="K1479" t="s">
        <v>36</v>
      </c>
      <c r="L1479" t="s">
        <v>37</v>
      </c>
      <c r="M1479" t="s">
        <v>1760</v>
      </c>
      <c r="N1479" t="s">
        <v>73</v>
      </c>
      <c r="O1479" t="s">
        <v>74</v>
      </c>
      <c r="P1479" t="s">
        <v>75</v>
      </c>
      <c r="Q1479" t="s">
        <v>76</v>
      </c>
      <c r="R1479">
        <v>4</v>
      </c>
      <c r="S1479">
        <v>561</v>
      </c>
      <c r="T1479">
        <v>0.1</v>
      </c>
      <c r="U1479">
        <v>403.92</v>
      </c>
      <c r="V1479">
        <v>2019.6</v>
      </c>
      <c r="W1479">
        <v>403.92</v>
      </c>
      <c r="X1479" t="s">
        <v>43</v>
      </c>
      <c r="Y1479" t="s">
        <v>44</v>
      </c>
      <c r="Z1479" t="s">
        <v>56</v>
      </c>
      <c r="AA1479" t="s">
        <v>57</v>
      </c>
      <c r="AB1479" t="s">
        <v>110</v>
      </c>
    </row>
    <row r="1480" spans="1:28" x14ac:dyDescent="0.3">
      <c r="A1480" t="s">
        <v>4524</v>
      </c>
      <c r="B1480" t="s">
        <v>2483</v>
      </c>
      <c r="C1480" t="s">
        <v>981</v>
      </c>
      <c r="D1480" t="s">
        <v>3481</v>
      </c>
      <c r="E1480" t="s">
        <v>2216</v>
      </c>
      <c r="F1480" t="s">
        <v>53</v>
      </c>
      <c r="G1480">
        <v>60</v>
      </c>
      <c r="H1480" t="s">
        <v>71</v>
      </c>
      <c r="I1480" t="s">
        <v>35</v>
      </c>
      <c r="J1480" t="s">
        <v>36</v>
      </c>
      <c r="K1480" t="s">
        <v>36</v>
      </c>
      <c r="L1480" t="s">
        <v>37</v>
      </c>
      <c r="M1480" t="s">
        <v>681</v>
      </c>
      <c r="N1480" t="s">
        <v>73</v>
      </c>
      <c r="O1480" t="s">
        <v>74</v>
      </c>
      <c r="P1480" t="s">
        <v>75</v>
      </c>
      <c r="Q1480" t="s">
        <v>76</v>
      </c>
      <c r="R1480">
        <v>7</v>
      </c>
      <c r="S1480">
        <v>1826</v>
      </c>
      <c r="T1480">
        <v>0.2</v>
      </c>
      <c r="U1480">
        <v>1314.72</v>
      </c>
      <c r="V1480">
        <v>10225.6</v>
      </c>
      <c r="W1480">
        <v>1022.56</v>
      </c>
      <c r="X1480" t="s">
        <v>136</v>
      </c>
      <c r="Y1480" t="s">
        <v>77</v>
      </c>
      <c r="Z1480" t="s">
        <v>56</v>
      </c>
      <c r="AA1480" t="s">
        <v>46</v>
      </c>
      <c r="AB1480" t="s">
        <v>47</v>
      </c>
    </row>
    <row r="1481" spans="1:28" x14ac:dyDescent="0.3">
      <c r="A1481" t="s">
        <v>4525</v>
      </c>
      <c r="B1481" t="s">
        <v>1386</v>
      </c>
      <c r="C1481" t="s">
        <v>2293</v>
      </c>
      <c r="D1481" t="s">
        <v>4526</v>
      </c>
      <c r="E1481" t="s">
        <v>2978</v>
      </c>
      <c r="F1481" t="s">
        <v>33</v>
      </c>
      <c r="G1481">
        <v>36</v>
      </c>
      <c r="H1481" t="s">
        <v>71</v>
      </c>
      <c r="I1481" t="s">
        <v>116</v>
      </c>
      <c r="J1481" t="s">
        <v>117</v>
      </c>
      <c r="K1481" t="s">
        <v>118</v>
      </c>
      <c r="L1481" t="s">
        <v>37</v>
      </c>
      <c r="M1481" t="s">
        <v>4527</v>
      </c>
      <c r="N1481" t="s">
        <v>39</v>
      </c>
      <c r="O1481" t="s">
        <v>159</v>
      </c>
      <c r="P1481" t="s">
        <v>160</v>
      </c>
      <c r="Q1481" t="s">
        <v>161</v>
      </c>
      <c r="R1481">
        <v>1</v>
      </c>
      <c r="S1481">
        <v>402</v>
      </c>
      <c r="T1481">
        <v>0.05</v>
      </c>
      <c r="U1481">
        <v>289.44</v>
      </c>
      <c r="V1481">
        <v>381.9</v>
      </c>
      <c r="W1481">
        <v>92.46</v>
      </c>
      <c r="X1481" t="s">
        <v>43</v>
      </c>
      <c r="Y1481" t="s">
        <v>44</v>
      </c>
      <c r="Z1481" t="s">
        <v>78</v>
      </c>
      <c r="AA1481" t="s">
        <v>46</v>
      </c>
      <c r="AB1481" t="s">
        <v>47</v>
      </c>
    </row>
    <row r="1482" spans="1:28" x14ac:dyDescent="0.3">
      <c r="A1482" t="s">
        <v>4528</v>
      </c>
      <c r="B1482" t="s">
        <v>1926</v>
      </c>
      <c r="C1482" t="s">
        <v>94</v>
      </c>
      <c r="D1482" t="s">
        <v>4529</v>
      </c>
      <c r="E1482" t="s">
        <v>1384</v>
      </c>
      <c r="F1482" t="s">
        <v>33</v>
      </c>
      <c r="G1482">
        <v>61</v>
      </c>
      <c r="H1482" t="s">
        <v>128</v>
      </c>
      <c r="I1482" t="s">
        <v>103</v>
      </c>
      <c r="J1482" t="s">
        <v>104</v>
      </c>
      <c r="K1482" t="s">
        <v>105</v>
      </c>
      <c r="L1482" t="s">
        <v>37</v>
      </c>
      <c r="M1482" t="s">
        <v>275</v>
      </c>
      <c r="N1482" t="s">
        <v>73</v>
      </c>
      <c r="O1482" t="s">
        <v>74</v>
      </c>
      <c r="P1482" t="s">
        <v>75</v>
      </c>
      <c r="Q1482" t="s">
        <v>76</v>
      </c>
      <c r="R1482">
        <v>5</v>
      </c>
      <c r="S1482">
        <v>462</v>
      </c>
      <c r="T1482">
        <v>0.1</v>
      </c>
      <c r="U1482">
        <v>332.64</v>
      </c>
      <c r="V1482">
        <v>2079</v>
      </c>
      <c r="W1482">
        <v>415.8</v>
      </c>
      <c r="X1482" t="s">
        <v>136</v>
      </c>
      <c r="Y1482" t="s">
        <v>64</v>
      </c>
      <c r="Z1482" t="s">
        <v>45</v>
      </c>
      <c r="AA1482" t="s">
        <v>57</v>
      </c>
      <c r="AB1482" t="s">
        <v>110</v>
      </c>
    </row>
    <row r="1483" spans="1:28" x14ac:dyDescent="0.3">
      <c r="A1483" t="s">
        <v>4530</v>
      </c>
      <c r="B1483" t="s">
        <v>955</v>
      </c>
      <c r="C1483" t="s">
        <v>956</v>
      </c>
      <c r="D1483" t="s">
        <v>4202</v>
      </c>
      <c r="E1483" t="s">
        <v>3826</v>
      </c>
      <c r="F1483" t="s">
        <v>33</v>
      </c>
      <c r="G1483">
        <v>23</v>
      </c>
      <c r="H1483" t="s">
        <v>128</v>
      </c>
      <c r="I1483" t="s">
        <v>116</v>
      </c>
      <c r="J1483" t="s">
        <v>117</v>
      </c>
      <c r="K1483" t="s">
        <v>118</v>
      </c>
      <c r="L1483" t="s">
        <v>37</v>
      </c>
      <c r="M1483" t="s">
        <v>2702</v>
      </c>
      <c r="N1483" t="s">
        <v>39</v>
      </c>
      <c r="O1483" t="s">
        <v>159</v>
      </c>
      <c r="P1483" t="s">
        <v>160</v>
      </c>
      <c r="Q1483" t="s">
        <v>161</v>
      </c>
      <c r="R1483">
        <v>3</v>
      </c>
      <c r="S1483">
        <v>1722</v>
      </c>
      <c r="T1483">
        <v>0</v>
      </c>
      <c r="U1483">
        <v>1239.8399999999999</v>
      </c>
      <c r="V1483">
        <v>5166</v>
      </c>
      <c r="W1483">
        <v>1446.48</v>
      </c>
      <c r="X1483" t="s">
        <v>55</v>
      </c>
      <c r="Y1483" t="s">
        <v>64</v>
      </c>
      <c r="Z1483" t="s">
        <v>45</v>
      </c>
      <c r="AA1483" t="s">
        <v>57</v>
      </c>
      <c r="AB1483" t="s">
        <v>47</v>
      </c>
    </row>
    <row r="1484" spans="1:28" x14ac:dyDescent="0.3">
      <c r="A1484" t="s">
        <v>4531</v>
      </c>
      <c r="B1484" t="s">
        <v>181</v>
      </c>
      <c r="C1484" t="s">
        <v>1270</v>
      </c>
      <c r="D1484" t="s">
        <v>4532</v>
      </c>
      <c r="E1484" t="s">
        <v>1876</v>
      </c>
      <c r="F1484" t="s">
        <v>53</v>
      </c>
      <c r="G1484">
        <v>29</v>
      </c>
      <c r="H1484" t="s">
        <v>34</v>
      </c>
      <c r="I1484" t="s">
        <v>103</v>
      </c>
      <c r="J1484" t="s">
        <v>104</v>
      </c>
      <c r="K1484" t="s">
        <v>105</v>
      </c>
      <c r="L1484" t="s">
        <v>37</v>
      </c>
      <c r="M1484" t="s">
        <v>4533</v>
      </c>
      <c r="N1484" t="s">
        <v>73</v>
      </c>
      <c r="O1484" t="s">
        <v>107</v>
      </c>
      <c r="P1484" t="s">
        <v>108</v>
      </c>
      <c r="Q1484" t="s">
        <v>109</v>
      </c>
      <c r="R1484">
        <v>3</v>
      </c>
      <c r="S1484">
        <v>1269</v>
      </c>
      <c r="T1484">
        <v>0.05</v>
      </c>
      <c r="U1484">
        <v>913.68</v>
      </c>
      <c r="V1484">
        <v>3616.65</v>
      </c>
      <c r="W1484">
        <v>875.61</v>
      </c>
      <c r="X1484" t="s">
        <v>136</v>
      </c>
      <c r="Y1484" t="s">
        <v>77</v>
      </c>
      <c r="Z1484" t="s">
        <v>78</v>
      </c>
      <c r="AA1484" t="s">
        <v>57</v>
      </c>
      <c r="AB1484" t="s">
        <v>110</v>
      </c>
    </row>
    <row r="1485" spans="1:28" x14ac:dyDescent="0.3">
      <c r="A1485" t="s">
        <v>4534</v>
      </c>
      <c r="B1485" t="s">
        <v>288</v>
      </c>
      <c r="C1485" t="s">
        <v>1441</v>
      </c>
      <c r="D1485" t="s">
        <v>4535</v>
      </c>
      <c r="E1485" t="s">
        <v>925</v>
      </c>
      <c r="F1485" t="s">
        <v>53</v>
      </c>
      <c r="G1485">
        <v>30</v>
      </c>
      <c r="H1485" t="s">
        <v>34</v>
      </c>
      <c r="I1485" t="s">
        <v>116</v>
      </c>
      <c r="J1485" t="s">
        <v>117</v>
      </c>
      <c r="K1485" t="s">
        <v>118</v>
      </c>
      <c r="L1485" t="s">
        <v>37</v>
      </c>
      <c r="M1485" t="s">
        <v>1257</v>
      </c>
      <c r="N1485" t="s">
        <v>88</v>
      </c>
      <c r="O1485" t="s">
        <v>89</v>
      </c>
      <c r="P1485" t="s">
        <v>90</v>
      </c>
      <c r="Q1485" t="s">
        <v>91</v>
      </c>
      <c r="R1485">
        <v>3</v>
      </c>
      <c r="S1485">
        <v>1209</v>
      </c>
      <c r="T1485">
        <v>0</v>
      </c>
      <c r="U1485">
        <v>870.48</v>
      </c>
      <c r="V1485">
        <v>3627</v>
      </c>
      <c r="W1485">
        <v>1015.56</v>
      </c>
      <c r="X1485" t="s">
        <v>136</v>
      </c>
      <c r="Y1485" t="s">
        <v>77</v>
      </c>
      <c r="Z1485" t="s">
        <v>56</v>
      </c>
      <c r="AA1485" t="s">
        <v>57</v>
      </c>
      <c r="AB1485" t="s">
        <v>47</v>
      </c>
    </row>
    <row r="1486" spans="1:28" x14ac:dyDescent="0.3">
      <c r="A1486" t="s">
        <v>4536</v>
      </c>
      <c r="B1486" t="s">
        <v>1254</v>
      </c>
      <c r="C1486" t="s">
        <v>696</v>
      </c>
      <c r="D1486" t="s">
        <v>4537</v>
      </c>
      <c r="E1486" t="s">
        <v>4538</v>
      </c>
      <c r="F1486" t="s">
        <v>53</v>
      </c>
      <c r="G1486">
        <v>25</v>
      </c>
      <c r="H1486" t="s">
        <v>34</v>
      </c>
      <c r="I1486" t="s">
        <v>84</v>
      </c>
      <c r="J1486" t="s">
        <v>85</v>
      </c>
      <c r="K1486" t="s">
        <v>86</v>
      </c>
      <c r="L1486" t="s">
        <v>37</v>
      </c>
      <c r="M1486" t="s">
        <v>3027</v>
      </c>
      <c r="N1486" t="s">
        <v>73</v>
      </c>
      <c r="O1486" t="s">
        <v>74</v>
      </c>
      <c r="P1486" t="s">
        <v>75</v>
      </c>
      <c r="Q1486" t="s">
        <v>76</v>
      </c>
      <c r="R1486">
        <v>3</v>
      </c>
      <c r="S1486">
        <v>188</v>
      </c>
      <c r="T1486">
        <v>0.05</v>
      </c>
      <c r="U1486">
        <v>135.36000000000001</v>
      </c>
      <c r="V1486">
        <v>535.79999999999995</v>
      </c>
      <c r="W1486">
        <v>129.72</v>
      </c>
      <c r="X1486" t="s">
        <v>43</v>
      </c>
      <c r="Y1486" t="s">
        <v>77</v>
      </c>
      <c r="Z1486" t="s">
        <v>45</v>
      </c>
      <c r="AA1486" t="s">
        <v>57</v>
      </c>
      <c r="AB1486" t="s">
        <v>47</v>
      </c>
    </row>
    <row r="1487" spans="1:28" x14ac:dyDescent="0.3">
      <c r="A1487" t="s">
        <v>4539</v>
      </c>
      <c r="B1487" t="s">
        <v>893</v>
      </c>
      <c r="C1487" t="s">
        <v>476</v>
      </c>
      <c r="D1487" t="s">
        <v>2271</v>
      </c>
      <c r="E1487" t="s">
        <v>1791</v>
      </c>
      <c r="F1487" t="s">
        <v>53</v>
      </c>
      <c r="G1487">
        <v>32</v>
      </c>
      <c r="H1487" t="s">
        <v>128</v>
      </c>
      <c r="I1487" t="s">
        <v>116</v>
      </c>
      <c r="J1487" t="s">
        <v>117</v>
      </c>
      <c r="K1487" t="s">
        <v>118</v>
      </c>
      <c r="L1487" t="s">
        <v>37</v>
      </c>
      <c r="M1487" t="s">
        <v>1353</v>
      </c>
      <c r="N1487" t="s">
        <v>73</v>
      </c>
      <c r="O1487" t="s">
        <v>107</v>
      </c>
      <c r="P1487" t="s">
        <v>108</v>
      </c>
      <c r="Q1487" t="s">
        <v>109</v>
      </c>
      <c r="R1487">
        <v>2</v>
      </c>
      <c r="S1487">
        <v>1629</v>
      </c>
      <c r="T1487">
        <v>0.05</v>
      </c>
      <c r="U1487">
        <v>1172.8800000000001</v>
      </c>
      <c r="V1487">
        <v>3095.1</v>
      </c>
      <c r="W1487">
        <v>749.34</v>
      </c>
      <c r="X1487" t="s">
        <v>55</v>
      </c>
      <c r="Y1487" t="s">
        <v>64</v>
      </c>
      <c r="Z1487" t="s">
        <v>78</v>
      </c>
      <c r="AA1487" t="s">
        <v>65</v>
      </c>
      <c r="AB1487" t="s">
        <v>47</v>
      </c>
    </row>
    <row r="1488" spans="1:28" x14ac:dyDescent="0.3">
      <c r="A1488" t="s">
        <v>4540</v>
      </c>
      <c r="B1488" t="s">
        <v>855</v>
      </c>
      <c r="C1488" t="s">
        <v>572</v>
      </c>
      <c r="D1488" t="s">
        <v>4218</v>
      </c>
      <c r="E1488" t="s">
        <v>2223</v>
      </c>
      <c r="F1488" t="s">
        <v>53</v>
      </c>
      <c r="G1488">
        <v>61</v>
      </c>
      <c r="H1488" t="s">
        <v>34</v>
      </c>
      <c r="I1488" t="s">
        <v>103</v>
      </c>
      <c r="J1488" t="s">
        <v>104</v>
      </c>
      <c r="K1488" t="s">
        <v>105</v>
      </c>
      <c r="L1488" t="s">
        <v>37</v>
      </c>
      <c r="M1488" t="s">
        <v>615</v>
      </c>
      <c r="N1488" t="s">
        <v>73</v>
      </c>
      <c r="O1488" t="s">
        <v>107</v>
      </c>
      <c r="P1488" t="s">
        <v>108</v>
      </c>
      <c r="Q1488" t="s">
        <v>109</v>
      </c>
      <c r="R1488">
        <v>2</v>
      </c>
      <c r="S1488">
        <v>1349</v>
      </c>
      <c r="T1488">
        <v>0</v>
      </c>
      <c r="U1488">
        <v>971.28</v>
      </c>
      <c r="V1488">
        <v>2698</v>
      </c>
      <c r="W1488">
        <v>755.44</v>
      </c>
      <c r="X1488" t="s">
        <v>43</v>
      </c>
      <c r="Y1488" t="s">
        <v>77</v>
      </c>
      <c r="Z1488" t="s">
        <v>78</v>
      </c>
      <c r="AA1488" t="s">
        <v>65</v>
      </c>
      <c r="AB1488" t="s">
        <v>110</v>
      </c>
    </row>
    <row r="1489" spans="1:28" x14ac:dyDescent="0.3">
      <c r="A1489" t="s">
        <v>4541</v>
      </c>
      <c r="B1489" t="s">
        <v>1254</v>
      </c>
      <c r="C1489" t="s">
        <v>131</v>
      </c>
      <c r="D1489" t="s">
        <v>1095</v>
      </c>
      <c r="E1489" t="s">
        <v>3694</v>
      </c>
      <c r="F1489" t="s">
        <v>53</v>
      </c>
      <c r="G1489">
        <v>42</v>
      </c>
      <c r="H1489" t="s">
        <v>71</v>
      </c>
      <c r="I1489" t="s">
        <v>103</v>
      </c>
      <c r="J1489" t="s">
        <v>104</v>
      </c>
      <c r="K1489" t="s">
        <v>105</v>
      </c>
      <c r="L1489" t="s">
        <v>37</v>
      </c>
      <c r="M1489" t="s">
        <v>4542</v>
      </c>
      <c r="N1489" t="s">
        <v>88</v>
      </c>
      <c r="O1489" t="s">
        <v>89</v>
      </c>
      <c r="P1489" t="s">
        <v>90</v>
      </c>
      <c r="Q1489" t="s">
        <v>91</v>
      </c>
      <c r="R1489">
        <v>3</v>
      </c>
      <c r="S1489">
        <v>1980</v>
      </c>
      <c r="T1489">
        <v>0</v>
      </c>
      <c r="U1489">
        <v>1425.6</v>
      </c>
      <c r="V1489">
        <v>5940</v>
      </c>
      <c r="W1489">
        <v>1663.2</v>
      </c>
      <c r="X1489" t="s">
        <v>136</v>
      </c>
      <c r="Y1489" t="s">
        <v>64</v>
      </c>
      <c r="Z1489" t="s">
        <v>45</v>
      </c>
      <c r="AA1489" t="s">
        <v>57</v>
      </c>
      <c r="AB1489" t="s">
        <v>47</v>
      </c>
    </row>
    <row r="1490" spans="1:28" x14ac:dyDescent="0.3">
      <c r="A1490" t="s">
        <v>4543</v>
      </c>
      <c r="B1490" t="s">
        <v>1339</v>
      </c>
      <c r="C1490" t="s">
        <v>1054</v>
      </c>
      <c r="D1490" t="s">
        <v>4544</v>
      </c>
      <c r="E1490" t="s">
        <v>4545</v>
      </c>
      <c r="F1490" t="s">
        <v>53</v>
      </c>
      <c r="G1490">
        <v>40</v>
      </c>
      <c r="H1490" t="s">
        <v>71</v>
      </c>
      <c r="I1490" t="s">
        <v>84</v>
      </c>
      <c r="J1490" t="s">
        <v>85</v>
      </c>
      <c r="K1490" t="s">
        <v>86</v>
      </c>
      <c r="L1490" t="s">
        <v>37</v>
      </c>
      <c r="M1490" t="s">
        <v>1840</v>
      </c>
      <c r="N1490" t="s">
        <v>73</v>
      </c>
      <c r="O1490" t="s">
        <v>107</v>
      </c>
      <c r="P1490" t="s">
        <v>108</v>
      </c>
      <c r="Q1490" t="s">
        <v>109</v>
      </c>
      <c r="R1490">
        <v>9</v>
      </c>
      <c r="S1490">
        <v>1034</v>
      </c>
      <c r="T1490">
        <v>0.1</v>
      </c>
      <c r="U1490">
        <v>744.48</v>
      </c>
      <c r="V1490">
        <v>8375.4</v>
      </c>
      <c r="W1490">
        <v>1675.08</v>
      </c>
      <c r="X1490" t="s">
        <v>43</v>
      </c>
      <c r="Y1490" t="s">
        <v>44</v>
      </c>
      <c r="Z1490" t="s">
        <v>56</v>
      </c>
      <c r="AA1490" t="s">
        <v>57</v>
      </c>
      <c r="AB1490" t="s">
        <v>47</v>
      </c>
    </row>
    <row r="1491" spans="1:28" x14ac:dyDescent="0.3">
      <c r="A1491" t="s">
        <v>4546</v>
      </c>
      <c r="B1491" t="s">
        <v>227</v>
      </c>
      <c r="C1491" t="s">
        <v>2072</v>
      </c>
      <c r="D1491" t="s">
        <v>4547</v>
      </c>
      <c r="E1491" t="s">
        <v>839</v>
      </c>
      <c r="F1491" t="s">
        <v>53</v>
      </c>
      <c r="G1491">
        <v>46</v>
      </c>
      <c r="H1491" t="s">
        <v>71</v>
      </c>
      <c r="I1491" t="s">
        <v>35</v>
      </c>
      <c r="J1491" t="s">
        <v>36</v>
      </c>
      <c r="K1491" t="s">
        <v>36</v>
      </c>
      <c r="L1491" t="s">
        <v>37</v>
      </c>
      <c r="M1491" t="s">
        <v>2964</v>
      </c>
      <c r="N1491" t="s">
        <v>73</v>
      </c>
      <c r="O1491" t="s">
        <v>74</v>
      </c>
      <c r="P1491" t="s">
        <v>75</v>
      </c>
      <c r="Q1491" t="s">
        <v>76</v>
      </c>
      <c r="R1491">
        <v>7</v>
      </c>
      <c r="S1491">
        <v>1013</v>
      </c>
      <c r="T1491">
        <v>0.2</v>
      </c>
      <c r="U1491">
        <v>729.36</v>
      </c>
      <c r="V1491">
        <v>5672.8</v>
      </c>
      <c r="W1491">
        <v>567.28</v>
      </c>
      <c r="X1491" t="s">
        <v>55</v>
      </c>
      <c r="Y1491" t="s">
        <v>64</v>
      </c>
      <c r="Z1491" t="s">
        <v>56</v>
      </c>
      <c r="AA1491" t="s">
        <v>46</v>
      </c>
      <c r="AB1491" t="s">
        <v>110</v>
      </c>
    </row>
    <row r="1492" spans="1:28" x14ac:dyDescent="0.3">
      <c r="A1492" t="s">
        <v>4548</v>
      </c>
      <c r="B1492" t="s">
        <v>459</v>
      </c>
      <c r="C1492" t="s">
        <v>338</v>
      </c>
      <c r="D1492" t="s">
        <v>634</v>
      </c>
      <c r="E1492" t="s">
        <v>724</v>
      </c>
      <c r="F1492" t="s">
        <v>53</v>
      </c>
      <c r="G1492">
        <v>57</v>
      </c>
      <c r="H1492" t="s">
        <v>34</v>
      </c>
      <c r="I1492" t="s">
        <v>103</v>
      </c>
      <c r="J1492" t="s">
        <v>104</v>
      </c>
      <c r="K1492" t="s">
        <v>105</v>
      </c>
      <c r="L1492" t="s">
        <v>37</v>
      </c>
      <c r="M1492" t="s">
        <v>1957</v>
      </c>
      <c r="N1492" t="s">
        <v>88</v>
      </c>
      <c r="O1492" t="s">
        <v>120</v>
      </c>
      <c r="P1492" t="s">
        <v>121</v>
      </c>
      <c r="Q1492" t="s">
        <v>122</v>
      </c>
      <c r="R1492">
        <v>3</v>
      </c>
      <c r="S1492">
        <v>528</v>
      </c>
      <c r="T1492">
        <v>0.05</v>
      </c>
      <c r="U1492">
        <v>380.16</v>
      </c>
      <c r="V1492">
        <v>1504.8</v>
      </c>
      <c r="W1492">
        <v>364.32</v>
      </c>
      <c r="X1492" t="s">
        <v>43</v>
      </c>
      <c r="Y1492" t="s">
        <v>44</v>
      </c>
      <c r="Z1492" t="s">
        <v>45</v>
      </c>
      <c r="AA1492" t="s">
        <v>57</v>
      </c>
      <c r="AB1492" t="s">
        <v>47</v>
      </c>
    </row>
    <row r="1493" spans="1:28" x14ac:dyDescent="0.3">
      <c r="A1493" t="s">
        <v>4549</v>
      </c>
      <c r="B1493" t="s">
        <v>338</v>
      </c>
      <c r="C1493" t="s">
        <v>344</v>
      </c>
      <c r="D1493" t="s">
        <v>4550</v>
      </c>
      <c r="E1493" t="s">
        <v>357</v>
      </c>
      <c r="F1493" t="s">
        <v>33</v>
      </c>
      <c r="G1493">
        <v>52</v>
      </c>
      <c r="H1493" t="s">
        <v>71</v>
      </c>
      <c r="I1493" t="s">
        <v>84</v>
      </c>
      <c r="J1493" t="s">
        <v>85</v>
      </c>
      <c r="K1493" t="s">
        <v>86</v>
      </c>
      <c r="L1493" t="s">
        <v>37</v>
      </c>
      <c r="M1493" t="s">
        <v>3850</v>
      </c>
      <c r="N1493" t="s">
        <v>88</v>
      </c>
      <c r="O1493" t="s">
        <v>120</v>
      </c>
      <c r="P1493" t="s">
        <v>121</v>
      </c>
      <c r="Q1493" t="s">
        <v>122</v>
      </c>
      <c r="R1493">
        <v>4</v>
      </c>
      <c r="S1493">
        <v>1936</v>
      </c>
      <c r="T1493">
        <v>0.2</v>
      </c>
      <c r="U1493">
        <v>1393.92</v>
      </c>
      <c r="V1493">
        <v>6195.2</v>
      </c>
      <c r="W1493">
        <v>619.52</v>
      </c>
      <c r="X1493" t="s">
        <v>136</v>
      </c>
      <c r="Y1493" t="s">
        <v>77</v>
      </c>
      <c r="Z1493" t="s">
        <v>78</v>
      </c>
      <c r="AA1493" t="s">
        <v>65</v>
      </c>
      <c r="AB1493" t="s">
        <v>110</v>
      </c>
    </row>
    <row r="1494" spans="1:28" x14ac:dyDescent="0.3">
      <c r="A1494" t="s">
        <v>4551</v>
      </c>
      <c r="B1494" t="s">
        <v>708</v>
      </c>
      <c r="C1494" t="s">
        <v>214</v>
      </c>
      <c r="D1494" t="s">
        <v>1706</v>
      </c>
      <c r="E1494" t="s">
        <v>1267</v>
      </c>
      <c r="F1494" t="s">
        <v>33</v>
      </c>
      <c r="G1494">
        <v>34</v>
      </c>
      <c r="H1494" t="s">
        <v>128</v>
      </c>
      <c r="I1494" t="s">
        <v>84</v>
      </c>
      <c r="J1494" t="s">
        <v>85</v>
      </c>
      <c r="K1494" t="s">
        <v>86</v>
      </c>
      <c r="L1494" t="s">
        <v>37</v>
      </c>
      <c r="M1494" t="s">
        <v>4090</v>
      </c>
      <c r="N1494" t="s">
        <v>39</v>
      </c>
      <c r="O1494" t="s">
        <v>159</v>
      </c>
      <c r="P1494" t="s">
        <v>160</v>
      </c>
      <c r="Q1494" t="s">
        <v>161</v>
      </c>
      <c r="R1494">
        <v>8</v>
      </c>
      <c r="S1494">
        <v>467</v>
      </c>
      <c r="T1494">
        <v>0.1</v>
      </c>
      <c r="U1494">
        <v>336.24</v>
      </c>
      <c r="V1494">
        <v>3362.4</v>
      </c>
      <c r="W1494">
        <v>672.48</v>
      </c>
      <c r="X1494" t="s">
        <v>43</v>
      </c>
      <c r="Y1494" t="s">
        <v>77</v>
      </c>
      <c r="Z1494" t="s">
        <v>45</v>
      </c>
      <c r="AA1494" t="s">
        <v>57</v>
      </c>
      <c r="AB1494" t="s">
        <v>110</v>
      </c>
    </row>
    <row r="1495" spans="1:28" x14ac:dyDescent="0.3">
      <c r="A1495" t="s">
        <v>4552</v>
      </c>
      <c r="B1495" t="s">
        <v>407</v>
      </c>
      <c r="C1495" t="s">
        <v>1132</v>
      </c>
      <c r="D1495" t="s">
        <v>1807</v>
      </c>
      <c r="E1495" t="s">
        <v>2208</v>
      </c>
      <c r="F1495" t="s">
        <v>53</v>
      </c>
      <c r="G1495">
        <v>36</v>
      </c>
      <c r="H1495" t="s">
        <v>34</v>
      </c>
      <c r="I1495" t="s">
        <v>103</v>
      </c>
      <c r="J1495" t="s">
        <v>104</v>
      </c>
      <c r="K1495" t="s">
        <v>105</v>
      </c>
      <c r="L1495" t="s">
        <v>37</v>
      </c>
      <c r="M1495" t="s">
        <v>820</v>
      </c>
      <c r="N1495" t="s">
        <v>73</v>
      </c>
      <c r="O1495" t="s">
        <v>74</v>
      </c>
      <c r="P1495" t="s">
        <v>75</v>
      </c>
      <c r="Q1495" t="s">
        <v>76</v>
      </c>
      <c r="R1495">
        <v>1</v>
      </c>
      <c r="S1495">
        <v>794</v>
      </c>
      <c r="T1495">
        <v>0</v>
      </c>
      <c r="U1495">
        <v>571.67999999999995</v>
      </c>
      <c r="V1495">
        <v>794</v>
      </c>
      <c r="W1495">
        <v>222.32</v>
      </c>
      <c r="X1495" t="s">
        <v>55</v>
      </c>
      <c r="Y1495" t="s">
        <v>64</v>
      </c>
      <c r="Z1495" t="s">
        <v>45</v>
      </c>
      <c r="AA1495" t="s">
        <v>65</v>
      </c>
      <c r="AB1495" t="s">
        <v>110</v>
      </c>
    </row>
    <row r="1496" spans="1:28" x14ac:dyDescent="0.3">
      <c r="A1496" t="s">
        <v>4553</v>
      </c>
      <c r="B1496" t="s">
        <v>511</v>
      </c>
      <c r="C1496" t="s">
        <v>214</v>
      </c>
      <c r="D1496" t="s">
        <v>2707</v>
      </c>
      <c r="E1496" t="s">
        <v>1711</v>
      </c>
      <c r="F1496" t="s">
        <v>33</v>
      </c>
      <c r="G1496">
        <v>56</v>
      </c>
      <c r="H1496" t="s">
        <v>128</v>
      </c>
      <c r="I1496" t="s">
        <v>103</v>
      </c>
      <c r="J1496" t="s">
        <v>104</v>
      </c>
      <c r="K1496" t="s">
        <v>105</v>
      </c>
      <c r="L1496" t="s">
        <v>37</v>
      </c>
      <c r="M1496" t="s">
        <v>810</v>
      </c>
      <c r="N1496" t="s">
        <v>39</v>
      </c>
      <c r="O1496" t="s">
        <v>159</v>
      </c>
      <c r="P1496" t="s">
        <v>160</v>
      </c>
      <c r="Q1496" t="s">
        <v>161</v>
      </c>
      <c r="R1496">
        <v>4</v>
      </c>
      <c r="S1496">
        <v>898</v>
      </c>
      <c r="T1496">
        <v>0.2</v>
      </c>
      <c r="U1496">
        <v>646.55999999999995</v>
      </c>
      <c r="V1496">
        <v>2873.6</v>
      </c>
      <c r="W1496">
        <v>287.36</v>
      </c>
      <c r="X1496" t="s">
        <v>43</v>
      </c>
      <c r="Y1496" t="s">
        <v>44</v>
      </c>
      <c r="Z1496" t="s">
        <v>45</v>
      </c>
      <c r="AA1496" t="s">
        <v>57</v>
      </c>
      <c r="AB1496" t="s">
        <v>47</v>
      </c>
    </row>
    <row r="1497" spans="1:28" x14ac:dyDescent="0.3">
      <c r="A1497" t="s">
        <v>4554</v>
      </c>
      <c r="B1497" t="s">
        <v>1674</v>
      </c>
      <c r="C1497" t="s">
        <v>413</v>
      </c>
      <c r="D1497" t="s">
        <v>4555</v>
      </c>
      <c r="E1497" t="s">
        <v>1511</v>
      </c>
      <c r="F1497" t="s">
        <v>53</v>
      </c>
      <c r="G1497">
        <v>65</v>
      </c>
      <c r="H1497" t="s">
        <v>71</v>
      </c>
      <c r="I1497" t="s">
        <v>35</v>
      </c>
      <c r="J1497" t="s">
        <v>36</v>
      </c>
      <c r="K1497" t="s">
        <v>36</v>
      </c>
      <c r="L1497" t="s">
        <v>37</v>
      </c>
      <c r="M1497" t="s">
        <v>2575</v>
      </c>
      <c r="N1497" t="s">
        <v>73</v>
      </c>
      <c r="O1497" t="s">
        <v>74</v>
      </c>
      <c r="P1497" t="s">
        <v>75</v>
      </c>
      <c r="Q1497" t="s">
        <v>76</v>
      </c>
      <c r="R1497">
        <v>10</v>
      </c>
      <c r="S1497">
        <v>1245</v>
      </c>
      <c r="T1497">
        <v>0.2</v>
      </c>
      <c r="U1497">
        <v>896.4</v>
      </c>
      <c r="V1497">
        <v>9960</v>
      </c>
      <c r="W1497">
        <v>996</v>
      </c>
      <c r="X1497" t="s">
        <v>43</v>
      </c>
      <c r="Y1497" t="s">
        <v>64</v>
      </c>
      <c r="Z1497" t="s">
        <v>45</v>
      </c>
      <c r="AA1497" t="s">
        <v>46</v>
      </c>
      <c r="AB1497" t="s">
        <v>47</v>
      </c>
    </row>
    <row r="1498" spans="1:28" x14ac:dyDescent="0.3">
      <c r="A1498" t="s">
        <v>4556</v>
      </c>
      <c r="B1498" t="s">
        <v>145</v>
      </c>
      <c r="C1498" t="s">
        <v>427</v>
      </c>
      <c r="D1498" t="s">
        <v>1198</v>
      </c>
      <c r="E1498" t="s">
        <v>1037</v>
      </c>
      <c r="F1498" t="s">
        <v>53</v>
      </c>
      <c r="G1498">
        <v>22</v>
      </c>
      <c r="H1498" t="s">
        <v>34</v>
      </c>
      <c r="I1498" t="s">
        <v>103</v>
      </c>
      <c r="J1498" t="s">
        <v>104</v>
      </c>
      <c r="K1498" t="s">
        <v>105</v>
      </c>
      <c r="L1498" t="s">
        <v>37</v>
      </c>
      <c r="M1498" t="s">
        <v>1163</v>
      </c>
      <c r="N1498" t="s">
        <v>88</v>
      </c>
      <c r="O1498" t="s">
        <v>120</v>
      </c>
      <c r="P1498" t="s">
        <v>121</v>
      </c>
      <c r="Q1498" t="s">
        <v>122</v>
      </c>
      <c r="R1498">
        <v>7</v>
      </c>
      <c r="S1498">
        <v>531</v>
      </c>
      <c r="T1498">
        <v>0.1</v>
      </c>
      <c r="U1498">
        <v>382.32</v>
      </c>
      <c r="V1498">
        <v>3345.3</v>
      </c>
      <c r="W1498">
        <v>669.06</v>
      </c>
      <c r="X1498" t="s">
        <v>55</v>
      </c>
      <c r="Y1498" t="s">
        <v>77</v>
      </c>
      <c r="Z1498" t="s">
        <v>56</v>
      </c>
      <c r="AA1498" t="s">
        <v>57</v>
      </c>
      <c r="AB1498" t="s">
        <v>110</v>
      </c>
    </row>
    <row r="1499" spans="1:28" x14ac:dyDescent="0.3">
      <c r="A1499" t="s">
        <v>4557</v>
      </c>
      <c r="B1499" t="s">
        <v>261</v>
      </c>
      <c r="C1499" t="s">
        <v>761</v>
      </c>
      <c r="D1499" t="s">
        <v>4558</v>
      </c>
      <c r="E1499" t="s">
        <v>2967</v>
      </c>
      <c r="F1499" t="s">
        <v>33</v>
      </c>
      <c r="G1499">
        <v>23</v>
      </c>
      <c r="H1499" t="s">
        <v>34</v>
      </c>
      <c r="I1499" t="s">
        <v>35</v>
      </c>
      <c r="J1499" t="s">
        <v>36</v>
      </c>
      <c r="K1499" t="s">
        <v>36</v>
      </c>
      <c r="L1499" t="s">
        <v>37</v>
      </c>
      <c r="M1499" t="s">
        <v>671</v>
      </c>
      <c r="N1499" t="s">
        <v>73</v>
      </c>
      <c r="O1499" t="s">
        <v>107</v>
      </c>
      <c r="P1499" t="s">
        <v>108</v>
      </c>
      <c r="Q1499" t="s">
        <v>109</v>
      </c>
      <c r="R1499">
        <v>2</v>
      </c>
      <c r="S1499">
        <v>254</v>
      </c>
      <c r="T1499">
        <v>0.05</v>
      </c>
      <c r="U1499">
        <v>182.88</v>
      </c>
      <c r="V1499">
        <v>482.6</v>
      </c>
      <c r="W1499">
        <v>116.84</v>
      </c>
      <c r="X1499" t="s">
        <v>55</v>
      </c>
      <c r="Y1499" t="s">
        <v>77</v>
      </c>
      <c r="Z1499" t="s">
        <v>45</v>
      </c>
      <c r="AA1499" t="s">
        <v>46</v>
      </c>
      <c r="AB1499" t="s">
        <v>110</v>
      </c>
    </row>
    <row r="1500" spans="1:28" x14ac:dyDescent="0.3">
      <c r="A1500" t="s">
        <v>4559</v>
      </c>
      <c r="B1500" t="s">
        <v>797</v>
      </c>
      <c r="C1500" t="s">
        <v>643</v>
      </c>
      <c r="D1500" t="s">
        <v>4560</v>
      </c>
      <c r="E1500" t="s">
        <v>4338</v>
      </c>
      <c r="F1500" t="s">
        <v>53</v>
      </c>
      <c r="G1500">
        <v>47</v>
      </c>
      <c r="H1500" t="s">
        <v>128</v>
      </c>
      <c r="I1500" t="s">
        <v>116</v>
      </c>
      <c r="J1500" t="s">
        <v>117</v>
      </c>
      <c r="K1500" t="s">
        <v>118</v>
      </c>
      <c r="L1500" t="s">
        <v>37</v>
      </c>
      <c r="M1500" t="s">
        <v>1922</v>
      </c>
      <c r="N1500" t="s">
        <v>39</v>
      </c>
      <c r="O1500" t="s">
        <v>40</v>
      </c>
      <c r="P1500" t="s">
        <v>41</v>
      </c>
      <c r="Q1500" t="s">
        <v>42</v>
      </c>
      <c r="R1500">
        <v>1</v>
      </c>
      <c r="S1500">
        <v>1721</v>
      </c>
      <c r="T1500">
        <v>0</v>
      </c>
      <c r="U1500">
        <v>1239.1199999999999</v>
      </c>
      <c r="V1500">
        <v>1721</v>
      </c>
      <c r="W1500">
        <v>481.88</v>
      </c>
      <c r="X1500" t="s">
        <v>136</v>
      </c>
      <c r="Y1500" t="s">
        <v>77</v>
      </c>
      <c r="Z1500" t="s">
        <v>56</v>
      </c>
      <c r="AA1500" t="s">
        <v>57</v>
      </c>
      <c r="AB1500" t="s">
        <v>47</v>
      </c>
    </row>
    <row r="1501" spans="1:28" x14ac:dyDescent="0.3">
      <c r="A1501" t="s">
        <v>4561</v>
      </c>
      <c r="B1501" t="s">
        <v>904</v>
      </c>
      <c r="C1501" t="s">
        <v>464</v>
      </c>
      <c r="D1501" t="s">
        <v>1263</v>
      </c>
      <c r="E1501" t="s">
        <v>4562</v>
      </c>
      <c r="F1501" t="s">
        <v>53</v>
      </c>
      <c r="G1501">
        <v>21</v>
      </c>
      <c r="H1501" t="s">
        <v>71</v>
      </c>
      <c r="I1501" t="s">
        <v>103</v>
      </c>
      <c r="J1501" t="s">
        <v>104</v>
      </c>
      <c r="K1501" t="s">
        <v>105</v>
      </c>
      <c r="L1501" t="s">
        <v>37</v>
      </c>
      <c r="M1501" t="s">
        <v>4129</v>
      </c>
      <c r="N1501" t="s">
        <v>88</v>
      </c>
      <c r="O1501" t="s">
        <v>120</v>
      </c>
      <c r="P1501" t="s">
        <v>121</v>
      </c>
      <c r="Q1501" t="s">
        <v>122</v>
      </c>
      <c r="R1501">
        <v>5</v>
      </c>
      <c r="S1501">
        <v>767</v>
      </c>
      <c r="T1501">
        <v>0.05</v>
      </c>
      <c r="U1501">
        <v>552.24</v>
      </c>
      <c r="V1501">
        <v>3643.25</v>
      </c>
      <c r="W1501">
        <v>882.05</v>
      </c>
      <c r="X1501" t="s">
        <v>136</v>
      </c>
      <c r="Y1501" t="s">
        <v>77</v>
      </c>
      <c r="Z1501" t="s">
        <v>78</v>
      </c>
      <c r="AA1501" t="s">
        <v>57</v>
      </c>
      <c r="AB1501" t="s">
        <v>47</v>
      </c>
    </row>
    <row r="1502" spans="1:28" x14ac:dyDescent="0.3">
      <c r="A1502" t="s">
        <v>4563</v>
      </c>
      <c r="B1502" t="s">
        <v>371</v>
      </c>
      <c r="C1502" t="s">
        <v>125</v>
      </c>
      <c r="D1502" t="s">
        <v>4564</v>
      </c>
      <c r="E1502" t="s">
        <v>3757</v>
      </c>
      <c r="F1502" t="s">
        <v>33</v>
      </c>
      <c r="G1502">
        <v>58</v>
      </c>
      <c r="H1502" t="s">
        <v>34</v>
      </c>
      <c r="I1502" t="s">
        <v>84</v>
      </c>
      <c r="J1502" t="s">
        <v>85</v>
      </c>
      <c r="K1502" t="s">
        <v>86</v>
      </c>
      <c r="L1502" t="s">
        <v>37</v>
      </c>
      <c r="M1502" t="s">
        <v>3930</v>
      </c>
      <c r="N1502" t="s">
        <v>39</v>
      </c>
      <c r="O1502" t="s">
        <v>40</v>
      </c>
      <c r="P1502" t="s">
        <v>41</v>
      </c>
      <c r="Q1502" t="s">
        <v>42</v>
      </c>
      <c r="R1502">
        <v>9</v>
      </c>
      <c r="S1502">
        <v>1954</v>
      </c>
      <c r="T1502">
        <v>0.15</v>
      </c>
      <c r="U1502">
        <v>1406.88</v>
      </c>
      <c r="V1502">
        <v>14948.1</v>
      </c>
      <c r="W1502">
        <v>2286.1799999999998</v>
      </c>
      <c r="X1502" t="s">
        <v>55</v>
      </c>
      <c r="Y1502" t="s">
        <v>64</v>
      </c>
      <c r="Z1502" t="s">
        <v>56</v>
      </c>
      <c r="AA1502" t="s">
        <v>57</v>
      </c>
      <c r="AB1502" t="s">
        <v>47</v>
      </c>
    </row>
    <row r="1503" spans="1:28" x14ac:dyDescent="0.3">
      <c r="A1503" t="s">
        <v>4565</v>
      </c>
      <c r="B1503" t="s">
        <v>139</v>
      </c>
      <c r="C1503" t="s">
        <v>656</v>
      </c>
      <c r="D1503" t="s">
        <v>4566</v>
      </c>
      <c r="E1503" t="s">
        <v>2481</v>
      </c>
      <c r="F1503" t="s">
        <v>53</v>
      </c>
      <c r="G1503">
        <v>23</v>
      </c>
      <c r="H1503" t="s">
        <v>34</v>
      </c>
      <c r="I1503" t="s">
        <v>116</v>
      </c>
      <c r="J1503" t="s">
        <v>117</v>
      </c>
      <c r="K1503" t="s">
        <v>118</v>
      </c>
      <c r="L1503" t="s">
        <v>37</v>
      </c>
      <c r="M1503" t="s">
        <v>1883</v>
      </c>
      <c r="N1503" t="s">
        <v>39</v>
      </c>
      <c r="O1503" t="s">
        <v>159</v>
      </c>
      <c r="P1503" t="s">
        <v>160</v>
      </c>
      <c r="Q1503" t="s">
        <v>161</v>
      </c>
      <c r="R1503">
        <v>8</v>
      </c>
      <c r="S1503">
        <v>617</v>
      </c>
      <c r="T1503">
        <v>0</v>
      </c>
      <c r="U1503">
        <v>444.24</v>
      </c>
      <c r="V1503">
        <v>4936</v>
      </c>
      <c r="W1503">
        <v>1382.08</v>
      </c>
      <c r="X1503" t="s">
        <v>43</v>
      </c>
      <c r="Y1503" t="s">
        <v>44</v>
      </c>
      <c r="Z1503" t="s">
        <v>78</v>
      </c>
      <c r="AA1503" t="s">
        <v>65</v>
      </c>
      <c r="AB1503" t="s">
        <v>47</v>
      </c>
    </row>
    <row r="1504" spans="1:28" x14ac:dyDescent="0.3">
      <c r="A1504" t="s">
        <v>4567</v>
      </c>
      <c r="B1504" t="s">
        <v>771</v>
      </c>
      <c r="C1504" t="s">
        <v>3029</v>
      </c>
      <c r="D1504" t="s">
        <v>4568</v>
      </c>
      <c r="E1504" t="s">
        <v>839</v>
      </c>
      <c r="F1504" t="s">
        <v>53</v>
      </c>
      <c r="G1504">
        <v>41</v>
      </c>
      <c r="H1504" t="s">
        <v>128</v>
      </c>
      <c r="I1504" t="s">
        <v>84</v>
      </c>
      <c r="J1504" t="s">
        <v>85</v>
      </c>
      <c r="K1504" t="s">
        <v>86</v>
      </c>
      <c r="L1504" t="s">
        <v>37</v>
      </c>
      <c r="M1504" t="s">
        <v>3111</v>
      </c>
      <c r="N1504" t="s">
        <v>39</v>
      </c>
      <c r="O1504" t="s">
        <v>40</v>
      </c>
      <c r="P1504" t="s">
        <v>41</v>
      </c>
      <c r="Q1504" t="s">
        <v>42</v>
      </c>
      <c r="R1504">
        <v>9</v>
      </c>
      <c r="S1504">
        <v>576</v>
      </c>
      <c r="T1504">
        <v>0.05</v>
      </c>
      <c r="U1504">
        <v>414.72</v>
      </c>
      <c r="V1504">
        <v>4924.8</v>
      </c>
      <c r="W1504">
        <v>1192.32</v>
      </c>
      <c r="X1504" t="s">
        <v>55</v>
      </c>
      <c r="Y1504" t="s">
        <v>77</v>
      </c>
      <c r="Z1504" t="s">
        <v>56</v>
      </c>
      <c r="AA1504" t="s">
        <v>57</v>
      </c>
      <c r="AB1504" t="s">
        <v>47</v>
      </c>
    </row>
    <row r="1505" spans="1:28" x14ac:dyDescent="0.3">
      <c r="A1505" t="s">
        <v>4569</v>
      </c>
      <c r="B1505" t="s">
        <v>349</v>
      </c>
      <c r="C1505" t="s">
        <v>731</v>
      </c>
      <c r="D1505" t="s">
        <v>3672</v>
      </c>
      <c r="E1505" t="s">
        <v>4570</v>
      </c>
      <c r="F1505" t="s">
        <v>33</v>
      </c>
      <c r="G1505">
        <v>50</v>
      </c>
      <c r="H1505" t="s">
        <v>34</v>
      </c>
      <c r="I1505" t="s">
        <v>35</v>
      </c>
      <c r="J1505" t="s">
        <v>36</v>
      </c>
      <c r="K1505" t="s">
        <v>36</v>
      </c>
      <c r="L1505" t="s">
        <v>37</v>
      </c>
      <c r="M1505" t="s">
        <v>4571</v>
      </c>
      <c r="N1505" t="s">
        <v>88</v>
      </c>
      <c r="O1505" t="s">
        <v>89</v>
      </c>
      <c r="P1505" t="s">
        <v>90</v>
      </c>
      <c r="Q1505" t="s">
        <v>91</v>
      </c>
      <c r="R1505">
        <v>9</v>
      </c>
      <c r="S1505">
        <v>171</v>
      </c>
      <c r="T1505">
        <v>0.1</v>
      </c>
      <c r="U1505">
        <v>123.12</v>
      </c>
      <c r="V1505">
        <v>1385.1</v>
      </c>
      <c r="W1505">
        <v>277.02</v>
      </c>
      <c r="X1505" t="s">
        <v>55</v>
      </c>
      <c r="Y1505" t="s">
        <v>44</v>
      </c>
      <c r="Z1505" t="s">
        <v>56</v>
      </c>
      <c r="AA1505" t="s">
        <v>57</v>
      </c>
      <c r="AB1505" t="s">
        <v>110</v>
      </c>
    </row>
    <row r="1506" spans="1:28" x14ac:dyDescent="0.3">
      <c r="A1506" t="s">
        <v>4572</v>
      </c>
      <c r="B1506" t="s">
        <v>482</v>
      </c>
      <c r="C1506" t="s">
        <v>182</v>
      </c>
      <c r="D1506" t="s">
        <v>4032</v>
      </c>
      <c r="E1506" t="s">
        <v>2250</v>
      </c>
      <c r="F1506" t="s">
        <v>33</v>
      </c>
      <c r="G1506">
        <v>31</v>
      </c>
      <c r="H1506" t="s">
        <v>34</v>
      </c>
      <c r="I1506" t="s">
        <v>35</v>
      </c>
      <c r="J1506" t="s">
        <v>36</v>
      </c>
      <c r="K1506" t="s">
        <v>36</v>
      </c>
      <c r="L1506" t="s">
        <v>37</v>
      </c>
      <c r="M1506" t="s">
        <v>2445</v>
      </c>
      <c r="N1506" t="s">
        <v>39</v>
      </c>
      <c r="O1506" t="s">
        <v>159</v>
      </c>
      <c r="P1506" t="s">
        <v>160</v>
      </c>
      <c r="Q1506" t="s">
        <v>161</v>
      </c>
      <c r="R1506">
        <v>9</v>
      </c>
      <c r="S1506">
        <v>151</v>
      </c>
      <c r="T1506">
        <v>0</v>
      </c>
      <c r="U1506">
        <v>108.72</v>
      </c>
      <c r="V1506">
        <v>1359</v>
      </c>
      <c r="W1506">
        <v>380.52</v>
      </c>
      <c r="X1506" t="s">
        <v>55</v>
      </c>
      <c r="Y1506" t="s">
        <v>77</v>
      </c>
      <c r="Z1506" t="s">
        <v>78</v>
      </c>
      <c r="AA1506" t="s">
        <v>46</v>
      </c>
      <c r="AB1506" t="s">
        <v>110</v>
      </c>
    </row>
    <row r="1507" spans="1:28" x14ac:dyDescent="0.3">
      <c r="A1507" t="s">
        <v>4573</v>
      </c>
      <c r="B1507" t="s">
        <v>1885</v>
      </c>
      <c r="C1507" t="s">
        <v>293</v>
      </c>
      <c r="D1507" t="s">
        <v>4212</v>
      </c>
      <c r="E1507" t="s">
        <v>4574</v>
      </c>
      <c r="F1507" t="s">
        <v>33</v>
      </c>
      <c r="G1507">
        <v>42</v>
      </c>
      <c r="H1507" t="s">
        <v>71</v>
      </c>
      <c r="I1507" t="s">
        <v>84</v>
      </c>
      <c r="J1507" t="s">
        <v>85</v>
      </c>
      <c r="K1507" t="s">
        <v>86</v>
      </c>
      <c r="L1507" t="s">
        <v>37</v>
      </c>
      <c r="M1507" t="s">
        <v>2114</v>
      </c>
      <c r="N1507" t="s">
        <v>88</v>
      </c>
      <c r="O1507" t="s">
        <v>120</v>
      </c>
      <c r="P1507" t="s">
        <v>121</v>
      </c>
      <c r="Q1507" t="s">
        <v>122</v>
      </c>
      <c r="R1507">
        <v>5</v>
      </c>
      <c r="S1507">
        <v>556</v>
      </c>
      <c r="T1507">
        <v>0.1</v>
      </c>
      <c r="U1507">
        <v>400.32</v>
      </c>
      <c r="V1507">
        <v>2502</v>
      </c>
      <c r="W1507">
        <v>500.4</v>
      </c>
      <c r="X1507" t="s">
        <v>43</v>
      </c>
      <c r="Y1507" t="s">
        <v>64</v>
      </c>
      <c r="Z1507" t="s">
        <v>56</v>
      </c>
      <c r="AA1507" t="s">
        <v>57</v>
      </c>
      <c r="AB1507" t="s">
        <v>47</v>
      </c>
    </row>
    <row r="1508" spans="1:28" x14ac:dyDescent="0.3">
      <c r="A1508" t="s">
        <v>4575</v>
      </c>
      <c r="B1508" t="s">
        <v>581</v>
      </c>
      <c r="C1508" t="s">
        <v>517</v>
      </c>
      <c r="D1508" t="s">
        <v>4576</v>
      </c>
      <c r="E1508" t="s">
        <v>2472</v>
      </c>
      <c r="F1508" t="s">
        <v>33</v>
      </c>
      <c r="G1508">
        <v>23</v>
      </c>
      <c r="H1508" t="s">
        <v>34</v>
      </c>
      <c r="I1508" t="s">
        <v>84</v>
      </c>
      <c r="J1508" t="s">
        <v>85</v>
      </c>
      <c r="K1508" t="s">
        <v>86</v>
      </c>
      <c r="L1508" t="s">
        <v>37</v>
      </c>
      <c r="M1508" t="s">
        <v>1911</v>
      </c>
      <c r="N1508" t="s">
        <v>73</v>
      </c>
      <c r="O1508" t="s">
        <v>107</v>
      </c>
      <c r="P1508" t="s">
        <v>108</v>
      </c>
      <c r="Q1508" t="s">
        <v>109</v>
      </c>
      <c r="R1508">
        <v>2</v>
      </c>
      <c r="S1508">
        <v>318</v>
      </c>
      <c r="T1508">
        <v>0.1</v>
      </c>
      <c r="U1508">
        <v>228.96</v>
      </c>
      <c r="V1508">
        <v>572.4</v>
      </c>
      <c r="W1508">
        <v>114.48</v>
      </c>
      <c r="X1508" t="s">
        <v>136</v>
      </c>
      <c r="Y1508" t="s">
        <v>44</v>
      </c>
      <c r="Z1508" t="s">
        <v>78</v>
      </c>
      <c r="AA1508" t="s">
        <v>46</v>
      </c>
      <c r="AB1508" t="s">
        <v>47</v>
      </c>
    </row>
    <row r="1509" spans="1:28" x14ac:dyDescent="0.3">
      <c r="A1509" t="s">
        <v>4577</v>
      </c>
      <c r="B1509" t="s">
        <v>413</v>
      </c>
      <c r="C1509" t="s">
        <v>817</v>
      </c>
      <c r="D1509" t="s">
        <v>4402</v>
      </c>
      <c r="E1509" t="s">
        <v>3668</v>
      </c>
      <c r="F1509" t="s">
        <v>33</v>
      </c>
      <c r="G1509">
        <v>46</v>
      </c>
      <c r="H1509" t="s">
        <v>128</v>
      </c>
      <c r="I1509" t="s">
        <v>35</v>
      </c>
      <c r="J1509" t="s">
        <v>36</v>
      </c>
      <c r="K1509" t="s">
        <v>36</v>
      </c>
      <c r="L1509" t="s">
        <v>37</v>
      </c>
      <c r="M1509" t="s">
        <v>2494</v>
      </c>
      <c r="N1509" t="s">
        <v>39</v>
      </c>
      <c r="O1509" t="s">
        <v>159</v>
      </c>
      <c r="P1509" t="s">
        <v>160</v>
      </c>
      <c r="Q1509" t="s">
        <v>161</v>
      </c>
      <c r="R1509">
        <v>1</v>
      </c>
      <c r="S1509">
        <v>864</v>
      </c>
      <c r="T1509">
        <v>0.05</v>
      </c>
      <c r="U1509">
        <v>622.08000000000004</v>
      </c>
      <c r="V1509">
        <v>820.8</v>
      </c>
      <c r="W1509">
        <v>198.72</v>
      </c>
      <c r="X1509" t="s">
        <v>136</v>
      </c>
      <c r="Y1509" t="s">
        <v>64</v>
      </c>
      <c r="Z1509" t="s">
        <v>78</v>
      </c>
      <c r="AA1509" t="s">
        <v>57</v>
      </c>
      <c r="AB1509" t="s">
        <v>110</v>
      </c>
    </row>
    <row r="1510" spans="1:28" x14ac:dyDescent="0.3">
      <c r="A1510" t="s">
        <v>4578</v>
      </c>
      <c r="B1510" t="s">
        <v>981</v>
      </c>
      <c r="C1510" t="s">
        <v>612</v>
      </c>
      <c r="D1510" t="s">
        <v>4579</v>
      </c>
      <c r="E1510" t="s">
        <v>4580</v>
      </c>
      <c r="F1510" t="s">
        <v>53</v>
      </c>
      <c r="G1510">
        <v>23</v>
      </c>
      <c r="H1510" t="s">
        <v>34</v>
      </c>
      <c r="I1510" t="s">
        <v>103</v>
      </c>
      <c r="J1510" t="s">
        <v>104</v>
      </c>
      <c r="K1510" t="s">
        <v>105</v>
      </c>
      <c r="L1510" t="s">
        <v>37</v>
      </c>
      <c r="M1510" t="s">
        <v>230</v>
      </c>
      <c r="N1510" t="s">
        <v>73</v>
      </c>
      <c r="O1510" t="s">
        <v>107</v>
      </c>
      <c r="P1510" t="s">
        <v>108</v>
      </c>
      <c r="Q1510" t="s">
        <v>109</v>
      </c>
      <c r="R1510">
        <v>10</v>
      </c>
      <c r="S1510">
        <v>995</v>
      </c>
      <c r="T1510">
        <v>0</v>
      </c>
      <c r="U1510">
        <v>716.4</v>
      </c>
      <c r="V1510">
        <v>9950</v>
      </c>
      <c r="W1510">
        <v>2786</v>
      </c>
      <c r="X1510" t="s">
        <v>136</v>
      </c>
      <c r="Y1510" t="s">
        <v>77</v>
      </c>
      <c r="Z1510" t="s">
        <v>45</v>
      </c>
      <c r="AA1510" t="s">
        <v>57</v>
      </c>
      <c r="AB1510" t="s">
        <v>47</v>
      </c>
    </row>
    <row r="1511" spans="1:28" x14ac:dyDescent="0.3">
      <c r="A1511" t="s">
        <v>4581</v>
      </c>
      <c r="B1511" t="s">
        <v>487</v>
      </c>
      <c r="C1511" t="s">
        <v>442</v>
      </c>
      <c r="D1511" t="s">
        <v>4582</v>
      </c>
      <c r="E1511" t="s">
        <v>2816</v>
      </c>
      <c r="F1511" t="s">
        <v>33</v>
      </c>
      <c r="G1511">
        <v>60</v>
      </c>
      <c r="H1511" t="s">
        <v>34</v>
      </c>
      <c r="I1511" t="s">
        <v>116</v>
      </c>
      <c r="J1511" t="s">
        <v>117</v>
      </c>
      <c r="K1511" t="s">
        <v>118</v>
      </c>
      <c r="L1511" t="s">
        <v>37</v>
      </c>
      <c r="M1511" t="s">
        <v>1071</v>
      </c>
      <c r="N1511" t="s">
        <v>73</v>
      </c>
      <c r="O1511" t="s">
        <v>107</v>
      </c>
      <c r="P1511" t="s">
        <v>108</v>
      </c>
      <c r="Q1511" t="s">
        <v>109</v>
      </c>
      <c r="R1511">
        <v>5</v>
      </c>
      <c r="S1511">
        <v>1733</v>
      </c>
      <c r="T1511">
        <v>0.2</v>
      </c>
      <c r="U1511">
        <v>1247.76</v>
      </c>
      <c r="V1511">
        <v>6932</v>
      </c>
      <c r="W1511">
        <v>693.2</v>
      </c>
      <c r="X1511" t="s">
        <v>43</v>
      </c>
      <c r="Y1511" t="s">
        <v>77</v>
      </c>
      <c r="Z1511" t="s">
        <v>45</v>
      </c>
      <c r="AA1511" t="s">
        <v>65</v>
      </c>
      <c r="AB1511" t="s">
        <v>110</v>
      </c>
    </row>
    <row r="1512" spans="1:28" x14ac:dyDescent="0.3">
      <c r="A1512" t="s">
        <v>4583</v>
      </c>
      <c r="B1512" t="s">
        <v>448</v>
      </c>
      <c r="C1512" t="s">
        <v>1662</v>
      </c>
      <c r="D1512" t="s">
        <v>768</v>
      </c>
      <c r="E1512" t="s">
        <v>4584</v>
      </c>
      <c r="F1512" t="s">
        <v>53</v>
      </c>
      <c r="G1512">
        <v>33</v>
      </c>
      <c r="H1512" t="s">
        <v>71</v>
      </c>
      <c r="I1512" t="s">
        <v>103</v>
      </c>
      <c r="J1512" t="s">
        <v>104</v>
      </c>
      <c r="K1512" t="s">
        <v>105</v>
      </c>
      <c r="L1512" t="s">
        <v>37</v>
      </c>
      <c r="M1512" t="s">
        <v>2523</v>
      </c>
      <c r="N1512" t="s">
        <v>73</v>
      </c>
      <c r="O1512" t="s">
        <v>107</v>
      </c>
      <c r="P1512" t="s">
        <v>108</v>
      </c>
      <c r="Q1512" t="s">
        <v>109</v>
      </c>
      <c r="R1512">
        <v>1</v>
      </c>
      <c r="S1512">
        <v>884</v>
      </c>
      <c r="T1512">
        <v>0.1</v>
      </c>
      <c r="U1512">
        <v>636.48</v>
      </c>
      <c r="V1512">
        <v>795.6</v>
      </c>
      <c r="W1512">
        <v>159.12</v>
      </c>
      <c r="X1512" t="s">
        <v>136</v>
      </c>
      <c r="Y1512" t="s">
        <v>44</v>
      </c>
      <c r="Z1512" t="s">
        <v>56</v>
      </c>
      <c r="AA1512" t="s">
        <v>57</v>
      </c>
      <c r="AB1512" t="s">
        <v>110</v>
      </c>
    </row>
    <row r="1513" spans="1:28" x14ac:dyDescent="0.3">
      <c r="A1513" t="s">
        <v>4585</v>
      </c>
      <c r="B1513" t="s">
        <v>1674</v>
      </c>
      <c r="C1513" t="s">
        <v>1611</v>
      </c>
      <c r="D1513" t="s">
        <v>2351</v>
      </c>
      <c r="E1513" t="s">
        <v>1330</v>
      </c>
      <c r="F1513" t="s">
        <v>33</v>
      </c>
      <c r="G1513">
        <v>63</v>
      </c>
      <c r="H1513" t="s">
        <v>128</v>
      </c>
      <c r="I1513" t="s">
        <v>116</v>
      </c>
      <c r="J1513" t="s">
        <v>117</v>
      </c>
      <c r="K1513" t="s">
        <v>118</v>
      </c>
      <c r="L1513" t="s">
        <v>37</v>
      </c>
      <c r="M1513" t="s">
        <v>1595</v>
      </c>
      <c r="N1513" t="s">
        <v>39</v>
      </c>
      <c r="O1513" t="s">
        <v>40</v>
      </c>
      <c r="P1513" t="s">
        <v>41</v>
      </c>
      <c r="Q1513" t="s">
        <v>42</v>
      </c>
      <c r="R1513">
        <v>2</v>
      </c>
      <c r="S1513">
        <v>1925</v>
      </c>
      <c r="T1513">
        <v>0</v>
      </c>
      <c r="U1513">
        <v>1386</v>
      </c>
      <c r="V1513">
        <v>3850</v>
      </c>
      <c r="W1513">
        <v>1078</v>
      </c>
      <c r="X1513" t="s">
        <v>136</v>
      </c>
      <c r="Y1513" t="s">
        <v>44</v>
      </c>
      <c r="Z1513" t="s">
        <v>56</v>
      </c>
      <c r="AA1513" t="s">
        <v>46</v>
      </c>
      <c r="AB1513" t="s">
        <v>110</v>
      </c>
    </row>
    <row r="1514" spans="1:28" x14ac:dyDescent="0.3">
      <c r="A1514" t="s">
        <v>4586</v>
      </c>
      <c r="B1514" t="s">
        <v>100</v>
      </c>
      <c r="C1514" t="s">
        <v>238</v>
      </c>
      <c r="D1514" t="s">
        <v>3903</v>
      </c>
      <c r="E1514" t="s">
        <v>4269</v>
      </c>
      <c r="F1514" t="s">
        <v>53</v>
      </c>
      <c r="G1514">
        <v>50</v>
      </c>
      <c r="H1514" t="s">
        <v>128</v>
      </c>
      <c r="I1514" t="s">
        <v>116</v>
      </c>
      <c r="J1514" t="s">
        <v>117</v>
      </c>
      <c r="K1514" t="s">
        <v>118</v>
      </c>
      <c r="L1514" t="s">
        <v>37</v>
      </c>
      <c r="M1514" t="s">
        <v>2438</v>
      </c>
      <c r="N1514" t="s">
        <v>88</v>
      </c>
      <c r="O1514" t="s">
        <v>89</v>
      </c>
      <c r="P1514" t="s">
        <v>90</v>
      </c>
      <c r="Q1514" t="s">
        <v>91</v>
      </c>
      <c r="R1514">
        <v>3</v>
      </c>
      <c r="S1514">
        <v>1227</v>
      </c>
      <c r="T1514">
        <v>0</v>
      </c>
      <c r="U1514">
        <v>883.44</v>
      </c>
      <c r="V1514">
        <v>3681</v>
      </c>
      <c r="W1514">
        <v>1030.68</v>
      </c>
      <c r="X1514" t="s">
        <v>43</v>
      </c>
      <c r="Y1514" t="s">
        <v>64</v>
      </c>
      <c r="Z1514" t="s">
        <v>78</v>
      </c>
      <c r="AA1514" t="s">
        <v>57</v>
      </c>
      <c r="AB1514" t="s">
        <v>47</v>
      </c>
    </row>
    <row r="1515" spans="1:28" x14ac:dyDescent="0.3">
      <c r="A1515" t="s">
        <v>4587</v>
      </c>
      <c r="B1515" t="s">
        <v>419</v>
      </c>
      <c r="C1515" t="s">
        <v>696</v>
      </c>
      <c r="D1515" t="s">
        <v>4588</v>
      </c>
      <c r="E1515" t="s">
        <v>4365</v>
      </c>
      <c r="F1515" t="s">
        <v>53</v>
      </c>
      <c r="G1515">
        <v>56</v>
      </c>
      <c r="H1515" t="s">
        <v>34</v>
      </c>
      <c r="I1515" t="s">
        <v>35</v>
      </c>
      <c r="J1515" t="s">
        <v>36</v>
      </c>
      <c r="K1515" t="s">
        <v>36</v>
      </c>
      <c r="L1515" t="s">
        <v>37</v>
      </c>
      <c r="M1515" t="s">
        <v>4459</v>
      </c>
      <c r="N1515" t="s">
        <v>39</v>
      </c>
      <c r="O1515" t="s">
        <v>40</v>
      </c>
      <c r="P1515" t="s">
        <v>41</v>
      </c>
      <c r="Q1515" t="s">
        <v>42</v>
      </c>
      <c r="R1515">
        <v>2</v>
      </c>
      <c r="S1515">
        <v>1149</v>
      </c>
      <c r="T1515">
        <v>0</v>
      </c>
      <c r="U1515">
        <v>827.28</v>
      </c>
      <c r="V1515">
        <v>2298</v>
      </c>
      <c r="W1515">
        <v>643.44000000000005</v>
      </c>
      <c r="X1515" t="s">
        <v>55</v>
      </c>
      <c r="Y1515" t="s">
        <v>64</v>
      </c>
      <c r="Z1515" t="s">
        <v>78</v>
      </c>
      <c r="AA1515" t="s">
        <v>65</v>
      </c>
      <c r="AB1515" t="s">
        <v>110</v>
      </c>
    </row>
    <row r="1516" spans="1:28" x14ac:dyDescent="0.3">
      <c r="A1516" t="s">
        <v>4589</v>
      </c>
      <c r="B1516" t="s">
        <v>956</v>
      </c>
      <c r="C1516" t="s">
        <v>3170</v>
      </c>
      <c r="D1516" t="s">
        <v>4590</v>
      </c>
      <c r="E1516" t="s">
        <v>3587</v>
      </c>
      <c r="F1516" t="s">
        <v>33</v>
      </c>
      <c r="G1516">
        <v>58</v>
      </c>
      <c r="H1516" t="s">
        <v>71</v>
      </c>
      <c r="I1516" t="s">
        <v>84</v>
      </c>
      <c r="J1516" t="s">
        <v>85</v>
      </c>
      <c r="K1516" t="s">
        <v>86</v>
      </c>
      <c r="L1516" t="s">
        <v>37</v>
      </c>
      <c r="M1516" t="s">
        <v>699</v>
      </c>
      <c r="N1516" t="s">
        <v>39</v>
      </c>
      <c r="O1516" t="s">
        <v>40</v>
      </c>
      <c r="P1516" t="s">
        <v>41</v>
      </c>
      <c r="Q1516" t="s">
        <v>42</v>
      </c>
      <c r="R1516">
        <v>9</v>
      </c>
      <c r="S1516">
        <v>672</v>
      </c>
      <c r="T1516">
        <v>0.15</v>
      </c>
      <c r="U1516">
        <v>483.84</v>
      </c>
      <c r="V1516">
        <v>5140.8</v>
      </c>
      <c r="W1516">
        <v>786.24</v>
      </c>
      <c r="X1516" t="s">
        <v>55</v>
      </c>
      <c r="Y1516" t="s">
        <v>77</v>
      </c>
      <c r="Z1516" t="s">
        <v>78</v>
      </c>
      <c r="AA1516" t="s">
        <v>57</v>
      </c>
      <c r="AB1516" t="s">
        <v>110</v>
      </c>
    </row>
    <row r="1517" spans="1:28" x14ac:dyDescent="0.3">
      <c r="A1517" t="s">
        <v>4591</v>
      </c>
      <c r="B1517" t="s">
        <v>2112</v>
      </c>
      <c r="C1517" t="s">
        <v>748</v>
      </c>
      <c r="D1517" t="s">
        <v>4592</v>
      </c>
      <c r="E1517" t="s">
        <v>2804</v>
      </c>
      <c r="F1517" t="s">
        <v>53</v>
      </c>
      <c r="G1517">
        <v>29</v>
      </c>
      <c r="H1517" t="s">
        <v>34</v>
      </c>
      <c r="I1517" t="s">
        <v>84</v>
      </c>
      <c r="J1517" t="s">
        <v>85</v>
      </c>
      <c r="K1517" t="s">
        <v>86</v>
      </c>
      <c r="L1517" t="s">
        <v>37</v>
      </c>
      <c r="M1517" t="s">
        <v>2821</v>
      </c>
      <c r="N1517" t="s">
        <v>88</v>
      </c>
      <c r="O1517" t="s">
        <v>120</v>
      </c>
      <c r="P1517" t="s">
        <v>121</v>
      </c>
      <c r="Q1517" t="s">
        <v>122</v>
      </c>
      <c r="R1517">
        <v>7</v>
      </c>
      <c r="S1517">
        <v>1383</v>
      </c>
      <c r="T1517">
        <v>0</v>
      </c>
      <c r="U1517">
        <v>995.76</v>
      </c>
      <c r="V1517">
        <v>9681</v>
      </c>
      <c r="W1517">
        <v>2710.68</v>
      </c>
      <c r="X1517" t="s">
        <v>43</v>
      </c>
      <c r="Y1517" t="s">
        <v>77</v>
      </c>
      <c r="Z1517" t="s">
        <v>45</v>
      </c>
      <c r="AA1517" t="s">
        <v>46</v>
      </c>
      <c r="AB1517" t="s">
        <v>110</v>
      </c>
    </row>
    <row r="1518" spans="1:28" x14ac:dyDescent="0.3">
      <c r="A1518" t="s">
        <v>4593</v>
      </c>
      <c r="B1518" t="s">
        <v>266</v>
      </c>
      <c r="C1518" t="s">
        <v>961</v>
      </c>
      <c r="D1518" t="s">
        <v>3471</v>
      </c>
      <c r="E1518" t="s">
        <v>3913</v>
      </c>
      <c r="F1518" t="s">
        <v>33</v>
      </c>
      <c r="G1518">
        <v>35</v>
      </c>
      <c r="H1518" t="s">
        <v>71</v>
      </c>
      <c r="I1518" t="s">
        <v>84</v>
      </c>
      <c r="J1518" t="s">
        <v>85</v>
      </c>
      <c r="K1518" t="s">
        <v>86</v>
      </c>
      <c r="L1518" t="s">
        <v>37</v>
      </c>
      <c r="M1518" t="s">
        <v>1293</v>
      </c>
      <c r="N1518" t="s">
        <v>88</v>
      </c>
      <c r="O1518" t="s">
        <v>120</v>
      </c>
      <c r="P1518" t="s">
        <v>121</v>
      </c>
      <c r="Q1518" t="s">
        <v>122</v>
      </c>
      <c r="R1518">
        <v>7</v>
      </c>
      <c r="S1518">
        <v>791</v>
      </c>
      <c r="T1518">
        <v>0</v>
      </c>
      <c r="U1518">
        <v>569.52</v>
      </c>
      <c r="V1518">
        <v>5537</v>
      </c>
      <c r="W1518">
        <v>1550.36</v>
      </c>
      <c r="X1518" t="s">
        <v>55</v>
      </c>
      <c r="Y1518" t="s">
        <v>77</v>
      </c>
      <c r="Z1518" t="s">
        <v>56</v>
      </c>
      <c r="AA1518" t="s">
        <v>65</v>
      </c>
      <c r="AB1518" t="s">
        <v>47</v>
      </c>
    </row>
    <row r="1519" spans="1:28" x14ac:dyDescent="0.3">
      <c r="A1519" t="s">
        <v>4594</v>
      </c>
      <c r="B1519" t="s">
        <v>145</v>
      </c>
      <c r="C1519" t="s">
        <v>1062</v>
      </c>
      <c r="D1519" t="s">
        <v>620</v>
      </c>
      <c r="E1519" t="s">
        <v>3385</v>
      </c>
      <c r="F1519" t="s">
        <v>33</v>
      </c>
      <c r="G1519">
        <v>24</v>
      </c>
      <c r="H1519" t="s">
        <v>128</v>
      </c>
      <c r="I1519" t="s">
        <v>116</v>
      </c>
      <c r="J1519" t="s">
        <v>117</v>
      </c>
      <c r="K1519" t="s">
        <v>118</v>
      </c>
      <c r="L1519" t="s">
        <v>37</v>
      </c>
      <c r="M1519" t="s">
        <v>2677</v>
      </c>
      <c r="N1519" t="s">
        <v>39</v>
      </c>
      <c r="O1519" t="s">
        <v>40</v>
      </c>
      <c r="P1519" t="s">
        <v>41</v>
      </c>
      <c r="Q1519" t="s">
        <v>42</v>
      </c>
      <c r="R1519">
        <v>9</v>
      </c>
      <c r="S1519">
        <v>200</v>
      </c>
      <c r="T1519">
        <v>0.1</v>
      </c>
      <c r="U1519">
        <v>144</v>
      </c>
      <c r="V1519">
        <v>1620</v>
      </c>
      <c r="W1519">
        <v>324</v>
      </c>
      <c r="X1519" t="s">
        <v>136</v>
      </c>
      <c r="Y1519" t="s">
        <v>77</v>
      </c>
      <c r="Z1519" t="s">
        <v>78</v>
      </c>
      <c r="AA1519" t="s">
        <v>65</v>
      </c>
      <c r="AB1519" t="s">
        <v>110</v>
      </c>
    </row>
    <row r="1520" spans="1:28" x14ac:dyDescent="0.3">
      <c r="A1520" t="s">
        <v>4595</v>
      </c>
      <c r="B1520" t="s">
        <v>251</v>
      </c>
      <c r="C1520" t="s">
        <v>1188</v>
      </c>
      <c r="D1520" t="s">
        <v>4596</v>
      </c>
      <c r="E1520" t="s">
        <v>3288</v>
      </c>
      <c r="F1520" t="s">
        <v>53</v>
      </c>
      <c r="G1520">
        <v>51</v>
      </c>
      <c r="H1520" t="s">
        <v>34</v>
      </c>
      <c r="I1520" t="s">
        <v>103</v>
      </c>
      <c r="J1520" t="s">
        <v>104</v>
      </c>
      <c r="K1520" t="s">
        <v>105</v>
      </c>
      <c r="L1520" t="s">
        <v>37</v>
      </c>
      <c r="M1520" t="s">
        <v>3725</v>
      </c>
      <c r="N1520" t="s">
        <v>88</v>
      </c>
      <c r="O1520" t="s">
        <v>120</v>
      </c>
      <c r="P1520" t="s">
        <v>121</v>
      </c>
      <c r="Q1520" t="s">
        <v>122</v>
      </c>
      <c r="R1520">
        <v>3</v>
      </c>
      <c r="S1520">
        <v>93</v>
      </c>
      <c r="T1520">
        <v>0.2</v>
      </c>
      <c r="U1520">
        <v>66.959999999999994</v>
      </c>
      <c r="V1520">
        <v>223.2</v>
      </c>
      <c r="W1520">
        <v>22.32</v>
      </c>
      <c r="X1520" t="s">
        <v>55</v>
      </c>
      <c r="Y1520" t="s">
        <v>64</v>
      </c>
      <c r="Z1520" t="s">
        <v>45</v>
      </c>
      <c r="AA1520" t="s">
        <v>65</v>
      </c>
      <c r="AB1520" t="s">
        <v>47</v>
      </c>
    </row>
    <row r="1521" spans="1:28" x14ac:dyDescent="0.3">
      <c r="A1521" t="s">
        <v>4597</v>
      </c>
      <c r="B1521" t="s">
        <v>918</v>
      </c>
      <c r="C1521" t="s">
        <v>647</v>
      </c>
      <c r="D1521" t="s">
        <v>2800</v>
      </c>
      <c r="E1521" t="s">
        <v>3773</v>
      </c>
      <c r="F1521" t="s">
        <v>53</v>
      </c>
      <c r="G1521">
        <v>34</v>
      </c>
      <c r="H1521" t="s">
        <v>128</v>
      </c>
      <c r="I1521" t="s">
        <v>116</v>
      </c>
      <c r="J1521" t="s">
        <v>117</v>
      </c>
      <c r="K1521" t="s">
        <v>118</v>
      </c>
      <c r="L1521" t="s">
        <v>37</v>
      </c>
      <c r="M1521" t="s">
        <v>3307</v>
      </c>
      <c r="N1521" t="s">
        <v>88</v>
      </c>
      <c r="O1521" t="s">
        <v>89</v>
      </c>
      <c r="P1521" t="s">
        <v>90</v>
      </c>
      <c r="Q1521" t="s">
        <v>91</v>
      </c>
      <c r="R1521">
        <v>4</v>
      </c>
      <c r="S1521">
        <v>1356</v>
      </c>
      <c r="T1521">
        <v>0.1</v>
      </c>
      <c r="U1521">
        <v>976.32</v>
      </c>
      <c r="V1521">
        <v>4881.6000000000004</v>
      </c>
      <c r="W1521">
        <v>976.32</v>
      </c>
      <c r="X1521" t="s">
        <v>43</v>
      </c>
      <c r="Y1521" t="s">
        <v>64</v>
      </c>
      <c r="Z1521" t="s">
        <v>78</v>
      </c>
      <c r="AA1521" t="s">
        <v>57</v>
      </c>
      <c r="AB1521" t="s">
        <v>47</v>
      </c>
    </row>
    <row r="1522" spans="1:28" x14ac:dyDescent="0.3">
      <c r="A1522" t="s">
        <v>4598</v>
      </c>
      <c r="B1522" t="s">
        <v>816</v>
      </c>
      <c r="C1522" t="s">
        <v>1611</v>
      </c>
      <c r="D1522" t="s">
        <v>4191</v>
      </c>
      <c r="E1522" t="s">
        <v>2123</v>
      </c>
      <c r="F1522" t="s">
        <v>53</v>
      </c>
      <c r="G1522">
        <v>51</v>
      </c>
      <c r="H1522" t="s">
        <v>34</v>
      </c>
      <c r="I1522" t="s">
        <v>35</v>
      </c>
      <c r="J1522" t="s">
        <v>36</v>
      </c>
      <c r="K1522" t="s">
        <v>36</v>
      </c>
      <c r="L1522" t="s">
        <v>37</v>
      </c>
      <c r="M1522" t="s">
        <v>605</v>
      </c>
      <c r="N1522" t="s">
        <v>39</v>
      </c>
      <c r="O1522" t="s">
        <v>159</v>
      </c>
      <c r="P1522" t="s">
        <v>160</v>
      </c>
      <c r="Q1522" t="s">
        <v>161</v>
      </c>
      <c r="R1522">
        <v>7</v>
      </c>
      <c r="S1522">
        <v>407</v>
      </c>
      <c r="T1522">
        <v>0.1</v>
      </c>
      <c r="U1522">
        <v>293.04000000000002</v>
      </c>
      <c r="V1522">
        <v>2564.1</v>
      </c>
      <c r="W1522">
        <v>512.82000000000005</v>
      </c>
      <c r="X1522" t="s">
        <v>43</v>
      </c>
      <c r="Y1522" t="s">
        <v>64</v>
      </c>
      <c r="Z1522" t="s">
        <v>45</v>
      </c>
      <c r="AA1522" t="s">
        <v>57</v>
      </c>
      <c r="AB1522" t="s">
        <v>110</v>
      </c>
    </row>
    <row r="1523" spans="1:28" x14ac:dyDescent="0.3">
      <c r="A1523" t="s">
        <v>4599</v>
      </c>
      <c r="B1523" t="s">
        <v>1441</v>
      </c>
      <c r="C1523" t="s">
        <v>360</v>
      </c>
      <c r="D1523" t="s">
        <v>3197</v>
      </c>
      <c r="E1523" t="s">
        <v>4600</v>
      </c>
      <c r="F1523" t="s">
        <v>33</v>
      </c>
      <c r="G1523">
        <v>54</v>
      </c>
      <c r="H1523" t="s">
        <v>34</v>
      </c>
      <c r="I1523" t="s">
        <v>84</v>
      </c>
      <c r="J1523" t="s">
        <v>85</v>
      </c>
      <c r="K1523" t="s">
        <v>86</v>
      </c>
      <c r="L1523" t="s">
        <v>37</v>
      </c>
      <c r="M1523" t="s">
        <v>1123</v>
      </c>
      <c r="N1523" t="s">
        <v>73</v>
      </c>
      <c r="O1523" t="s">
        <v>107</v>
      </c>
      <c r="P1523" t="s">
        <v>108</v>
      </c>
      <c r="Q1523" t="s">
        <v>109</v>
      </c>
      <c r="R1523">
        <v>4</v>
      </c>
      <c r="S1523">
        <v>188</v>
      </c>
      <c r="T1523">
        <v>0.2</v>
      </c>
      <c r="U1523">
        <v>135.36000000000001</v>
      </c>
      <c r="V1523">
        <v>601.6</v>
      </c>
      <c r="W1523">
        <v>60.16</v>
      </c>
      <c r="X1523" t="s">
        <v>55</v>
      </c>
      <c r="Y1523" t="s">
        <v>77</v>
      </c>
      <c r="Z1523" t="s">
        <v>78</v>
      </c>
      <c r="AA1523" t="s">
        <v>57</v>
      </c>
      <c r="AB1523" t="s">
        <v>110</v>
      </c>
    </row>
    <row r="1524" spans="1:28" x14ac:dyDescent="0.3">
      <c r="A1524" t="s">
        <v>4601</v>
      </c>
      <c r="B1524" t="s">
        <v>1779</v>
      </c>
      <c r="C1524" t="s">
        <v>2225</v>
      </c>
      <c r="D1524" t="s">
        <v>4602</v>
      </c>
      <c r="E1524" t="s">
        <v>4015</v>
      </c>
      <c r="F1524" t="s">
        <v>33</v>
      </c>
      <c r="G1524">
        <v>41</v>
      </c>
      <c r="H1524" t="s">
        <v>128</v>
      </c>
      <c r="I1524" t="s">
        <v>35</v>
      </c>
      <c r="J1524" t="s">
        <v>36</v>
      </c>
      <c r="K1524" t="s">
        <v>36</v>
      </c>
      <c r="L1524" t="s">
        <v>37</v>
      </c>
      <c r="M1524" t="s">
        <v>2172</v>
      </c>
      <c r="N1524" t="s">
        <v>39</v>
      </c>
      <c r="O1524" t="s">
        <v>159</v>
      </c>
      <c r="P1524" t="s">
        <v>160</v>
      </c>
      <c r="Q1524" t="s">
        <v>161</v>
      </c>
      <c r="R1524">
        <v>9</v>
      </c>
      <c r="S1524">
        <v>794</v>
      </c>
      <c r="T1524">
        <v>0.15</v>
      </c>
      <c r="U1524">
        <v>571.67999999999995</v>
      </c>
      <c r="V1524">
        <v>6074.1</v>
      </c>
      <c r="W1524">
        <v>928.98</v>
      </c>
      <c r="X1524" t="s">
        <v>136</v>
      </c>
      <c r="Y1524" t="s">
        <v>77</v>
      </c>
      <c r="Z1524" t="s">
        <v>78</v>
      </c>
      <c r="AA1524" t="s">
        <v>57</v>
      </c>
      <c r="AB1524" t="s">
        <v>47</v>
      </c>
    </row>
    <row r="1525" spans="1:28" x14ac:dyDescent="0.3">
      <c r="A1525" t="s">
        <v>4603</v>
      </c>
      <c r="B1525" t="s">
        <v>145</v>
      </c>
      <c r="C1525" t="s">
        <v>2293</v>
      </c>
      <c r="D1525" t="s">
        <v>1893</v>
      </c>
      <c r="E1525" t="s">
        <v>1162</v>
      </c>
      <c r="F1525" t="s">
        <v>53</v>
      </c>
      <c r="G1525">
        <v>40</v>
      </c>
      <c r="H1525" t="s">
        <v>71</v>
      </c>
      <c r="I1525" t="s">
        <v>35</v>
      </c>
      <c r="J1525" t="s">
        <v>36</v>
      </c>
      <c r="K1525" t="s">
        <v>36</v>
      </c>
      <c r="L1525" t="s">
        <v>37</v>
      </c>
      <c r="M1525" t="s">
        <v>445</v>
      </c>
      <c r="N1525" t="s">
        <v>39</v>
      </c>
      <c r="O1525" t="s">
        <v>40</v>
      </c>
      <c r="P1525" t="s">
        <v>41</v>
      </c>
      <c r="Q1525" t="s">
        <v>42</v>
      </c>
      <c r="R1525">
        <v>8</v>
      </c>
      <c r="S1525">
        <v>89</v>
      </c>
      <c r="T1525">
        <v>0.1</v>
      </c>
      <c r="U1525">
        <v>64.08</v>
      </c>
      <c r="V1525">
        <v>640.79999999999995</v>
      </c>
      <c r="W1525">
        <v>128.16</v>
      </c>
      <c r="X1525" t="s">
        <v>55</v>
      </c>
      <c r="Y1525" t="s">
        <v>44</v>
      </c>
      <c r="Z1525" t="s">
        <v>45</v>
      </c>
      <c r="AA1525" t="s">
        <v>46</v>
      </c>
      <c r="AB1525" t="s">
        <v>47</v>
      </c>
    </row>
    <row r="1526" spans="1:28" x14ac:dyDescent="0.3">
      <c r="A1526" t="s">
        <v>4604</v>
      </c>
      <c r="B1526" t="s">
        <v>80</v>
      </c>
      <c r="C1526" t="s">
        <v>67</v>
      </c>
      <c r="D1526" t="s">
        <v>4494</v>
      </c>
      <c r="E1526" t="s">
        <v>4605</v>
      </c>
      <c r="F1526" t="s">
        <v>33</v>
      </c>
      <c r="G1526">
        <v>43</v>
      </c>
      <c r="H1526" t="s">
        <v>128</v>
      </c>
      <c r="I1526" t="s">
        <v>116</v>
      </c>
      <c r="J1526" t="s">
        <v>117</v>
      </c>
      <c r="K1526" t="s">
        <v>118</v>
      </c>
      <c r="L1526" t="s">
        <v>37</v>
      </c>
      <c r="M1526" t="s">
        <v>3857</v>
      </c>
      <c r="N1526" t="s">
        <v>88</v>
      </c>
      <c r="O1526" t="s">
        <v>120</v>
      </c>
      <c r="P1526" t="s">
        <v>121</v>
      </c>
      <c r="Q1526" t="s">
        <v>122</v>
      </c>
      <c r="R1526">
        <v>4</v>
      </c>
      <c r="S1526">
        <v>375</v>
      </c>
      <c r="T1526">
        <v>0</v>
      </c>
      <c r="U1526">
        <v>270</v>
      </c>
      <c r="V1526">
        <v>1500</v>
      </c>
      <c r="W1526">
        <v>420</v>
      </c>
      <c r="X1526" t="s">
        <v>55</v>
      </c>
      <c r="Y1526" t="s">
        <v>64</v>
      </c>
      <c r="Z1526" t="s">
        <v>45</v>
      </c>
      <c r="AA1526" t="s">
        <v>57</v>
      </c>
      <c r="AB1526" t="s">
        <v>110</v>
      </c>
    </row>
    <row r="1527" spans="1:28" x14ac:dyDescent="0.3">
      <c r="A1527" t="s">
        <v>4606</v>
      </c>
      <c r="B1527" t="s">
        <v>1312</v>
      </c>
      <c r="C1527" t="s">
        <v>238</v>
      </c>
      <c r="D1527" t="s">
        <v>252</v>
      </c>
      <c r="E1527" t="s">
        <v>4607</v>
      </c>
      <c r="F1527" t="s">
        <v>33</v>
      </c>
      <c r="G1527">
        <v>29</v>
      </c>
      <c r="H1527" t="s">
        <v>128</v>
      </c>
      <c r="I1527" t="s">
        <v>84</v>
      </c>
      <c r="J1527" t="s">
        <v>85</v>
      </c>
      <c r="K1527" t="s">
        <v>86</v>
      </c>
      <c r="L1527" t="s">
        <v>37</v>
      </c>
      <c r="M1527" t="s">
        <v>4608</v>
      </c>
      <c r="N1527" t="s">
        <v>39</v>
      </c>
      <c r="O1527" t="s">
        <v>159</v>
      </c>
      <c r="P1527" t="s">
        <v>160</v>
      </c>
      <c r="Q1527" t="s">
        <v>161</v>
      </c>
      <c r="R1527">
        <v>3</v>
      </c>
      <c r="S1527">
        <v>632</v>
      </c>
      <c r="T1527">
        <v>0.1</v>
      </c>
      <c r="U1527">
        <v>455.04</v>
      </c>
      <c r="V1527">
        <v>1706.4</v>
      </c>
      <c r="W1527">
        <v>341.28</v>
      </c>
      <c r="X1527" t="s">
        <v>136</v>
      </c>
      <c r="Y1527" t="s">
        <v>44</v>
      </c>
      <c r="Z1527" t="s">
        <v>45</v>
      </c>
      <c r="AA1527" t="s">
        <v>46</v>
      </c>
      <c r="AB1527" t="s">
        <v>110</v>
      </c>
    </row>
    <row r="1528" spans="1:28" x14ac:dyDescent="0.3">
      <c r="A1528" t="s">
        <v>4609</v>
      </c>
      <c r="B1528" t="s">
        <v>972</v>
      </c>
      <c r="C1528" t="s">
        <v>99</v>
      </c>
      <c r="D1528" t="s">
        <v>4610</v>
      </c>
      <c r="E1528" t="s">
        <v>649</v>
      </c>
      <c r="F1528" t="s">
        <v>53</v>
      </c>
      <c r="G1528">
        <v>61</v>
      </c>
      <c r="H1528" t="s">
        <v>71</v>
      </c>
      <c r="I1528" t="s">
        <v>103</v>
      </c>
      <c r="J1528" t="s">
        <v>104</v>
      </c>
      <c r="K1528" t="s">
        <v>105</v>
      </c>
      <c r="L1528" t="s">
        <v>37</v>
      </c>
      <c r="M1528" t="s">
        <v>4611</v>
      </c>
      <c r="N1528" t="s">
        <v>73</v>
      </c>
      <c r="O1528" t="s">
        <v>107</v>
      </c>
      <c r="P1528" t="s">
        <v>108</v>
      </c>
      <c r="Q1528" t="s">
        <v>109</v>
      </c>
      <c r="R1528">
        <v>5</v>
      </c>
      <c r="S1528">
        <v>1052</v>
      </c>
      <c r="T1528">
        <v>0.2</v>
      </c>
      <c r="U1528">
        <v>757.44</v>
      </c>
      <c r="V1528">
        <v>4208</v>
      </c>
      <c r="W1528">
        <v>420.8</v>
      </c>
      <c r="X1528" t="s">
        <v>43</v>
      </c>
      <c r="Y1528" t="s">
        <v>77</v>
      </c>
      <c r="Z1528" t="s">
        <v>56</v>
      </c>
      <c r="AA1528" t="s">
        <v>46</v>
      </c>
      <c r="AB1528" t="s">
        <v>110</v>
      </c>
    </row>
    <row r="1529" spans="1:28" x14ac:dyDescent="0.3">
      <c r="A1529" t="s">
        <v>4612</v>
      </c>
      <c r="B1529" t="s">
        <v>3170</v>
      </c>
      <c r="C1529" t="s">
        <v>1183</v>
      </c>
      <c r="D1529" t="s">
        <v>262</v>
      </c>
      <c r="E1529" t="s">
        <v>2157</v>
      </c>
      <c r="F1529" t="s">
        <v>33</v>
      </c>
      <c r="G1529">
        <v>36</v>
      </c>
      <c r="H1529" t="s">
        <v>71</v>
      </c>
      <c r="I1529" t="s">
        <v>84</v>
      </c>
      <c r="J1529" t="s">
        <v>85</v>
      </c>
      <c r="K1529" t="s">
        <v>86</v>
      </c>
      <c r="L1529" t="s">
        <v>37</v>
      </c>
      <c r="M1529" t="s">
        <v>584</v>
      </c>
      <c r="N1529" t="s">
        <v>88</v>
      </c>
      <c r="O1529" t="s">
        <v>120</v>
      </c>
      <c r="P1529" t="s">
        <v>121</v>
      </c>
      <c r="Q1529" t="s">
        <v>122</v>
      </c>
      <c r="R1529">
        <v>10</v>
      </c>
      <c r="S1529">
        <v>124</v>
      </c>
      <c r="T1529">
        <v>0.15</v>
      </c>
      <c r="U1529">
        <v>89.28</v>
      </c>
      <c r="V1529">
        <v>1054</v>
      </c>
      <c r="W1529">
        <v>161.19999999999999</v>
      </c>
      <c r="X1529" t="s">
        <v>136</v>
      </c>
      <c r="Y1529" t="s">
        <v>64</v>
      </c>
      <c r="Z1529" t="s">
        <v>45</v>
      </c>
      <c r="AA1529" t="s">
        <v>65</v>
      </c>
      <c r="AB1529" t="s">
        <v>47</v>
      </c>
    </row>
    <row r="1530" spans="1:28" x14ac:dyDescent="0.3">
      <c r="A1530" t="s">
        <v>4613</v>
      </c>
      <c r="B1530" t="s">
        <v>665</v>
      </c>
      <c r="C1530" t="s">
        <v>238</v>
      </c>
      <c r="D1530" t="s">
        <v>4354</v>
      </c>
      <c r="E1530" t="s">
        <v>3385</v>
      </c>
      <c r="F1530" t="s">
        <v>53</v>
      </c>
      <c r="G1530">
        <v>29</v>
      </c>
      <c r="H1530" t="s">
        <v>34</v>
      </c>
      <c r="I1530" t="s">
        <v>103</v>
      </c>
      <c r="J1530" t="s">
        <v>104</v>
      </c>
      <c r="K1530" t="s">
        <v>105</v>
      </c>
      <c r="L1530" t="s">
        <v>37</v>
      </c>
      <c r="M1530" t="s">
        <v>3703</v>
      </c>
      <c r="N1530" t="s">
        <v>88</v>
      </c>
      <c r="O1530" t="s">
        <v>120</v>
      </c>
      <c r="P1530" t="s">
        <v>121</v>
      </c>
      <c r="Q1530" t="s">
        <v>122</v>
      </c>
      <c r="R1530">
        <v>8</v>
      </c>
      <c r="S1530">
        <v>1007</v>
      </c>
      <c r="T1530">
        <v>0.05</v>
      </c>
      <c r="U1530">
        <v>725.04</v>
      </c>
      <c r="V1530">
        <v>7653.2</v>
      </c>
      <c r="W1530">
        <v>1852.88</v>
      </c>
      <c r="X1530" t="s">
        <v>136</v>
      </c>
      <c r="Y1530" t="s">
        <v>77</v>
      </c>
      <c r="Z1530" t="s">
        <v>45</v>
      </c>
      <c r="AA1530" t="s">
        <v>46</v>
      </c>
      <c r="AB1530" t="s">
        <v>47</v>
      </c>
    </row>
    <row r="1531" spans="1:28" x14ac:dyDescent="0.3">
      <c r="A1531" t="s">
        <v>4614</v>
      </c>
      <c r="B1531" t="s">
        <v>1132</v>
      </c>
      <c r="C1531" t="s">
        <v>392</v>
      </c>
      <c r="D1531" t="s">
        <v>3608</v>
      </c>
      <c r="E1531" t="s">
        <v>4615</v>
      </c>
      <c r="F1531" t="s">
        <v>53</v>
      </c>
      <c r="G1531">
        <v>49</v>
      </c>
      <c r="H1531" t="s">
        <v>71</v>
      </c>
      <c r="I1531" t="s">
        <v>103</v>
      </c>
      <c r="J1531" t="s">
        <v>104</v>
      </c>
      <c r="K1531" t="s">
        <v>105</v>
      </c>
      <c r="L1531" t="s">
        <v>37</v>
      </c>
      <c r="M1531" t="s">
        <v>3565</v>
      </c>
      <c r="N1531" t="s">
        <v>88</v>
      </c>
      <c r="O1531" t="s">
        <v>89</v>
      </c>
      <c r="P1531" t="s">
        <v>90</v>
      </c>
      <c r="Q1531" t="s">
        <v>91</v>
      </c>
      <c r="R1531">
        <v>7</v>
      </c>
      <c r="S1531">
        <v>860</v>
      </c>
      <c r="T1531">
        <v>0.15</v>
      </c>
      <c r="U1531">
        <v>619.20000000000005</v>
      </c>
      <c r="V1531">
        <v>5117</v>
      </c>
      <c r="W1531">
        <v>782.6</v>
      </c>
      <c r="X1531" t="s">
        <v>43</v>
      </c>
      <c r="Y1531" t="s">
        <v>77</v>
      </c>
      <c r="Z1531" t="s">
        <v>45</v>
      </c>
      <c r="AA1531" t="s">
        <v>46</v>
      </c>
      <c r="AB1531" t="s">
        <v>110</v>
      </c>
    </row>
    <row r="1532" spans="1:28" x14ac:dyDescent="0.3">
      <c r="A1532" t="s">
        <v>4616</v>
      </c>
      <c r="B1532" t="s">
        <v>707</v>
      </c>
      <c r="C1532" t="s">
        <v>909</v>
      </c>
      <c r="D1532" t="s">
        <v>662</v>
      </c>
      <c r="E1532" t="s">
        <v>4617</v>
      </c>
      <c r="F1532" t="s">
        <v>53</v>
      </c>
      <c r="G1532">
        <v>29</v>
      </c>
      <c r="H1532" t="s">
        <v>34</v>
      </c>
      <c r="I1532" t="s">
        <v>116</v>
      </c>
      <c r="J1532" t="s">
        <v>117</v>
      </c>
      <c r="K1532" t="s">
        <v>118</v>
      </c>
      <c r="L1532" t="s">
        <v>37</v>
      </c>
      <c r="M1532" t="s">
        <v>642</v>
      </c>
      <c r="N1532" t="s">
        <v>73</v>
      </c>
      <c r="O1532" t="s">
        <v>74</v>
      </c>
      <c r="P1532" t="s">
        <v>75</v>
      </c>
      <c r="Q1532" t="s">
        <v>76</v>
      </c>
      <c r="R1532">
        <v>1</v>
      </c>
      <c r="S1532">
        <v>1110</v>
      </c>
      <c r="T1532">
        <v>0.1</v>
      </c>
      <c r="U1532">
        <v>799.2</v>
      </c>
      <c r="V1532">
        <v>999</v>
      </c>
      <c r="W1532">
        <v>199.8</v>
      </c>
      <c r="X1532" t="s">
        <v>55</v>
      </c>
      <c r="Y1532" t="s">
        <v>64</v>
      </c>
      <c r="Z1532" t="s">
        <v>45</v>
      </c>
      <c r="AA1532" t="s">
        <v>46</v>
      </c>
      <c r="AB1532" t="s">
        <v>110</v>
      </c>
    </row>
    <row r="1533" spans="1:28" x14ac:dyDescent="0.3">
      <c r="A1533" t="s">
        <v>4618</v>
      </c>
      <c r="B1533" t="s">
        <v>2679</v>
      </c>
      <c r="C1533" t="s">
        <v>1076</v>
      </c>
      <c r="D1533" t="s">
        <v>2351</v>
      </c>
      <c r="E1533" t="s">
        <v>997</v>
      </c>
      <c r="F1533" t="s">
        <v>53</v>
      </c>
      <c r="G1533">
        <v>20</v>
      </c>
      <c r="H1533" t="s">
        <v>71</v>
      </c>
      <c r="I1533" t="s">
        <v>35</v>
      </c>
      <c r="J1533" t="s">
        <v>36</v>
      </c>
      <c r="K1533" t="s">
        <v>36</v>
      </c>
      <c r="L1533" t="s">
        <v>37</v>
      </c>
      <c r="M1533" t="s">
        <v>591</v>
      </c>
      <c r="N1533" t="s">
        <v>39</v>
      </c>
      <c r="O1533" t="s">
        <v>159</v>
      </c>
      <c r="P1533" t="s">
        <v>160</v>
      </c>
      <c r="Q1533" t="s">
        <v>161</v>
      </c>
      <c r="R1533">
        <v>1</v>
      </c>
      <c r="S1533">
        <v>132</v>
      </c>
      <c r="T1533">
        <v>0.2</v>
      </c>
      <c r="U1533">
        <v>95.04</v>
      </c>
      <c r="V1533">
        <v>105.6</v>
      </c>
      <c r="W1533">
        <v>10.56</v>
      </c>
      <c r="X1533" t="s">
        <v>43</v>
      </c>
      <c r="Y1533" t="s">
        <v>64</v>
      </c>
      <c r="Z1533" t="s">
        <v>45</v>
      </c>
      <c r="AA1533" t="s">
        <v>46</v>
      </c>
      <c r="AB1533" t="s">
        <v>47</v>
      </c>
    </row>
    <row r="1534" spans="1:28" x14ac:dyDescent="0.3">
      <c r="A1534" t="s">
        <v>4619</v>
      </c>
      <c r="B1534" t="s">
        <v>982</v>
      </c>
      <c r="C1534" t="s">
        <v>739</v>
      </c>
      <c r="D1534" t="s">
        <v>1095</v>
      </c>
      <c r="E1534" t="s">
        <v>1882</v>
      </c>
      <c r="F1534" t="s">
        <v>53</v>
      </c>
      <c r="G1534">
        <v>51</v>
      </c>
      <c r="H1534" t="s">
        <v>34</v>
      </c>
      <c r="I1534" t="s">
        <v>84</v>
      </c>
      <c r="J1534" t="s">
        <v>85</v>
      </c>
      <c r="K1534" t="s">
        <v>86</v>
      </c>
      <c r="L1534" t="s">
        <v>37</v>
      </c>
      <c r="M1534" t="s">
        <v>4620</v>
      </c>
      <c r="N1534" t="s">
        <v>88</v>
      </c>
      <c r="O1534" t="s">
        <v>89</v>
      </c>
      <c r="P1534" t="s">
        <v>90</v>
      </c>
      <c r="Q1534" t="s">
        <v>91</v>
      </c>
      <c r="R1534">
        <v>3</v>
      </c>
      <c r="S1534">
        <v>430</v>
      </c>
      <c r="T1534">
        <v>0.05</v>
      </c>
      <c r="U1534">
        <v>309.60000000000002</v>
      </c>
      <c r="V1534">
        <v>1225.5</v>
      </c>
      <c r="W1534">
        <v>296.7</v>
      </c>
      <c r="X1534" t="s">
        <v>43</v>
      </c>
      <c r="Y1534" t="s">
        <v>77</v>
      </c>
      <c r="Z1534" t="s">
        <v>56</v>
      </c>
      <c r="AA1534" t="s">
        <v>65</v>
      </c>
      <c r="AB1534" t="s">
        <v>110</v>
      </c>
    </row>
    <row r="1535" spans="1:28" x14ac:dyDescent="0.3">
      <c r="A1535" t="s">
        <v>4621</v>
      </c>
      <c r="B1535" t="s">
        <v>2545</v>
      </c>
      <c r="C1535" t="s">
        <v>2864</v>
      </c>
      <c r="D1535" t="s">
        <v>3324</v>
      </c>
      <c r="E1535" t="s">
        <v>330</v>
      </c>
      <c r="F1535" t="s">
        <v>33</v>
      </c>
      <c r="G1535">
        <v>46</v>
      </c>
      <c r="H1535" t="s">
        <v>128</v>
      </c>
      <c r="I1535" t="s">
        <v>35</v>
      </c>
      <c r="J1535" t="s">
        <v>36</v>
      </c>
      <c r="K1535" t="s">
        <v>36</v>
      </c>
      <c r="L1535" t="s">
        <v>37</v>
      </c>
      <c r="M1535" t="s">
        <v>1792</v>
      </c>
      <c r="N1535" t="s">
        <v>73</v>
      </c>
      <c r="O1535" t="s">
        <v>107</v>
      </c>
      <c r="P1535" t="s">
        <v>108</v>
      </c>
      <c r="Q1535" t="s">
        <v>109</v>
      </c>
      <c r="R1535">
        <v>1</v>
      </c>
      <c r="S1535">
        <v>1594</v>
      </c>
      <c r="T1535">
        <v>0.05</v>
      </c>
      <c r="U1535">
        <v>1147.68</v>
      </c>
      <c r="V1535">
        <v>1514.3</v>
      </c>
      <c r="W1535">
        <v>366.62</v>
      </c>
      <c r="X1535" t="s">
        <v>55</v>
      </c>
      <c r="Y1535" t="s">
        <v>64</v>
      </c>
      <c r="Z1535" t="s">
        <v>45</v>
      </c>
      <c r="AA1535" t="s">
        <v>46</v>
      </c>
      <c r="AB1535" t="s">
        <v>47</v>
      </c>
    </row>
    <row r="1536" spans="1:28" x14ac:dyDescent="0.3">
      <c r="A1536" t="s">
        <v>4622</v>
      </c>
      <c r="B1536" t="s">
        <v>49</v>
      </c>
      <c r="C1536" t="s">
        <v>2087</v>
      </c>
      <c r="D1536" t="s">
        <v>4623</v>
      </c>
      <c r="E1536" t="s">
        <v>141</v>
      </c>
      <c r="F1536" t="s">
        <v>33</v>
      </c>
      <c r="G1536">
        <v>53</v>
      </c>
      <c r="H1536" t="s">
        <v>34</v>
      </c>
      <c r="I1536" t="s">
        <v>116</v>
      </c>
      <c r="J1536" t="s">
        <v>117</v>
      </c>
      <c r="K1536" t="s">
        <v>118</v>
      </c>
      <c r="L1536" t="s">
        <v>37</v>
      </c>
      <c r="M1536" t="s">
        <v>2837</v>
      </c>
      <c r="N1536" t="s">
        <v>39</v>
      </c>
      <c r="O1536" t="s">
        <v>40</v>
      </c>
      <c r="P1536" t="s">
        <v>41</v>
      </c>
      <c r="Q1536" t="s">
        <v>42</v>
      </c>
      <c r="R1536">
        <v>9</v>
      </c>
      <c r="S1536">
        <v>552</v>
      </c>
      <c r="T1536">
        <v>0.05</v>
      </c>
      <c r="U1536">
        <v>397.44</v>
      </c>
      <c r="V1536">
        <v>4719.6000000000004</v>
      </c>
      <c r="W1536">
        <v>1142.6400000000001</v>
      </c>
      <c r="X1536" t="s">
        <v>55</v>
      </c>
      <c r="Y1536" t="s">
        <v>64</v>
      </c>
      <c r="Z1536" t="s">
        <v>45</v>
      </c>
      <c r="AA1536" t="s">
        <v>57</v>
      </c>
      <c r="AB1536" t="s">
        <v>110</v>
      </c>
    </row>
    <row r="1537" spans="1:28" x14ac:dyDescent="0.3">
      <c r="A1537" t="s">
        <v>4624</v>
      </c>
      <c r="B1537" t="s">
        <v>60</v>
      </c>
      <c r="C1537" t="s">
        <v>442</v>
      </c>
      <c r="D1537" t="s">
        <v>4625</v>
      </c>
      <c r="E1537" t="s">
        <v>4626</v>
      </c>
      <c r="F1537" t="s">
        <v>53</v>
      </c>
      <c r="G1537">
        <v>19</v>
      </c>
      <c r="H1537" t="s">
        <v>71</v>
      </c>
      <c r="I1537" t="s">
        <v>103</v>
      </c>
      <c r="J1537" t="s">
        <v>104</v>
      </c>
      <c r="K1537" t="s">
        <v>105</v>
      </c>
      <c r="L1537" t="s">
        <v>37</v>
      </c>
      <c r="M1537" t="s">
        <v>3041</v>
      </c>
      <c r="N1537" t="s">
        <v>39</v>
      </c>
      <c r="O1537" t="s">
        <v>159</v>
      </c>
      <c r="P1537" t="s">
        <v>160</v>
      </c>
      <c r="Q1537" t="s">
        <v>161</v>
      </c>
      <c r="R1537">
        <v>4</v>
      </c>
      <c r="S1537">
        <v>563</v>
      </c>
      <c r="T1537">
        <v>0</v>
      </c>
      <c r="U1537">
        <v>405.36</v>
      </c>
      <c r="V1537">
        <v>2252</v>
      </c>
      <c r="W1537">
        <v>630.55999999999995</v>
      </c>
      <c r="X1537" t="s">
        <v>43</v>
      </c>
      <c r="Y1537" t="s">
        <v>64</v>
      </c>
      <c r="Z1537" t="s">
        <v>45</v>
      </c>
      <c r="AA1537" t="s">
        <v>65</v>
      </c>
      <c r="AB1537" t="s">
        <v>110</v>
      </c>
    </row>
    <row r="1538" spans="1:28" x14ac:dyDescent="0.3">
      <c r="A1538" t="s">
        <v>4627</v>
      </c>
      <c r="B1538" t="s">
        <v>976</v>
      </c>
      <c r="C1538" t="s">
        <v>476</v>
      </c>
      <c r="D1538" t="s">
        <v>2198</v>
      </c>
      <c r="E1538" t="s">
        <v>4628</v>
      </c>
      <c r="F1538" t="s">
        <v>53</v>
      </c>
      <c r="G1538">
        <v>41</v>
      </c>
      <c r="H1538" t="s">
        <v>128</v>
      </c>
      <c r="I1538" t="s">
        <v>103</v>
      </c>
      <c r="J1538" t="s">
        <v>104</v>
      </c>
      <c r="K1538" t="s">
        <v>105</v>
      </c>
      <c r="L1538" t="s">
        <v>37</v>
      </c>
      <c r="M1538" t="s">
        <v>4101</v>
      </c>
      <c r="N1538" t="s">
        <v>73</v>
      </c>
      <c r="O1538" t="s">
        <v>74</v>
      </c>
      <c r="P1538" t="s">
        <v>75</v>
      </c>
      <c r="Q1538" t="s">
        <v>76</v>
      </c>
      <c r="R1538">
        <v>2</v>
      </c>
      <c r="S1538">
        <v>814</v>
      </c>
      <c r="T1538">
        <v>0.1</v>
      </c>
      <c r="U1538">
        <v>586.08000000000004</v>
      </c>
      <c r="V1538">
        <v>1465.2</v>
      </c>
      <c r="W1538">
        <v>293.04000000000002</v>
      </c>
      <c r="X1538" t="s">
        <v>55</v>
      </c>
      <c r="Y1538" t="s">
        <v>64</v>
      </c>
      <c r="Z1538" t="s">
        <v>56</v>
      </c>
      <c r="AA1538" t="s">
        <v>57</v>
      </c>
      <c r="AB1538" t="s">
        <v>47</v>
      </c>
    </row>
    <row r="1539" spans="1:28" x14ac:dyDescent="0.3">
      <c r="A1539" t="s">
        <v>4629</v>
      </c>
      <c r="B1539" t="s">
        <v>859</v>
      </c>
      <c r="C1539" t="s">
        <v>1674</v>
      </c>
      <c r="D1539" t="s">
        <v>4630</v>
      </c>
      <c r="E1539" t="s">
        <v>3044</v>
      </c>
      <c r="F1539" t="s">
        <v>53</v>
      </c>
      <c r="G1539">
        <v>31</v>
      </c>
      <c r="H1539" t="s">
        <v>128</v>
      </c>
      <c r="I1539" t="s">
        <v>116</v>
      </c>
      <c r="J1539" t="s">
        <v>117</v>
      </c>
      <c r="K1539" t="s">
        <v>118</v>
      </c>
      <c r="L1539" t="s">
        <v>37</v>
      </c>
      <c r="M1539" t="s">
        <v>451</v>
      </c>
      <c r="N1539" t="s">
        <v>39</v>
      </c>
      <c r="O1539" t="s">
        <v>40</v>
      </c>
      <c r="P1539" t="s">
        <v>41</v>
      </c>
      <c r="Q1539" t="s">
        <v>42</v>
      </c>
      <c r="R1539">
        <v>5</v>
      </c>
      <c r="S1539">
        <v>1909</v>
      </c>
      <c r="T1539">
        <v>0.05</v>
      </c>
      <c r="U1539">
        <v>1374.48</v>
      </c>
      <c r="V1539">
        <v>9067.75</v>
      </c>
      <c r="W1539">
        <v>2195.35</v>
      </c>
      <c r="X1539" t="s">
        <v>136</v>
      </c>
      <c r="Y1539" t="s">
        <v>77</v>
      </c>
      <c r="Z1539" t="s">
        <v>78</v>
      </c>
      <c r="AA1539" t="s">
        <v>65</v>
      </c>
      <c r="AB1539" t="s">
        <v>110</v>
      </c>
    </row>
    <row r="1540" spans="1:28" x14ac:dyDescent="0.3">
      <c r="A1540" t="s">
        <v>4631</v>
      </c>
      <c r="B1540" t="s">
        <v>238</v>
      </c>
      <c r="C1540" t="s">
        <v>338</v>
      </c>
      <c r="D1540" t="s">
        <v>4632</v>
      </c>
      <c r="E1540" t="s">
        <v>686</v>
      </c>
      <c r="F1540" t="s">
        <v>33</v>
      </c>
      <c r="G1540">
        <v>48</v>
      </c>
      <c r="H1540" t="s">
        <v>128</v>
      </c>
      <c r="I1540" t="s">
        <v>35</v>
      </c>
      <c r="J1540" t="s">
        <v>36</v>
      </c>
      <c r="K1540" t="s">
        <v>36</v>
      </c>
      <c r="L1540" t="s">
        <v>37</v>
      </c>
      <c r="M1540" t="s">
        <v>1797</v>
      </c>
      <c r="N1540" t="s">
        <v>39</v>
      </c>
      <c r="O1540" t="s">
        <v>159</v>
      </c>
      <c r="P1540" t="s">
        <v>160</v>
      </c>
      <c r="Q1540" t="s">
        <v>161</v>
      </c>
      <c r="R1540">
        <v>7</v>
      </c>
      <c r="S1540">
        <v>1509</v>
      </c>
      <c r="T1540">
        <v>0.05</v>
      </c>
      <c r="U1540">
        <v>1086.48</v>
      </c>
      <c r="V1540">
        <v>10034.85</v>
      </c>
      <c r="W1540">
        <v>2429.4899999999998</v>
      </c>
      <c r="X1540" t="s">
        <v>55</v>
      </c>
      <c r="Y1540" t="s">
        <v>44</v>
      </c>
      <c r="Z1540" t="s">
        <v>45</v>
      </c>
      <c r="AA1540" t="s">
        <v>46</v>
      </c>
      <c r="AB1540" t="s">
        <v>47</v>
      </c>
    </row>
    <row r="1541" spans="1:28" x14ac:dyDescent="0.3">
      <c r="A1541" t="s">
        <v>4633</v>
      </c>
      <c r="B1541" t="s">
        <v>934</v>
      </c>
      <c r="C1541" t="s">
        <v>1502</v>
      </c>
      <c r="D1541" t="s">
        <v>4634</v>
      </c>
      <c r="E1541" t="s">
        <v>330</v>
      </c>
      <c r="F1541" t="s">
        <v>53</v>
      </c>
      <c r="G1541">
        <v>63</v>
      </c>
      <c r="H1541" t="s">
        <v>71</v>
      </c>
      <c r="I1541" t="s">
        <v>103</v>
      </c>
      <c r="J1541" t="s">
        <v>104</v>
      </c>
      <c r="K1541" t="s">
        <v>105</v>
      </c>
      <c r="L1541" t="s">
        <v>37</v>
      </c>
      <c r="M1541" t="s">
        <v>4383</v>
      </c>
      <c r="N1541" t="s">
        <v>73</v>
      </c>
      <c r="O1541" t="s">
        <v>74</v>
      </c>
      <c r="P1541" t="s">
        <v>75</v>
      </c>
      <c r="Q1541" t="s">
        <v>76</v>
      </c>
      <c r="R1541">
        <v>3</v>
      </c>
      <c r="S1541">
        <v>265</v>
      </c>
      <c r="T1541">
        <v>0.1</v>
      </c>
      <c r="U1541">
        <v>190.8</v>
      </c>
      <c r="V1541">
        <v>715.5</v>
      </c>
      <c r="W1541">
        <v>143.1</v>
      </c>
      <c r="X1541" t="s">
        <v>136</v>
      </c>
      <c r="Y1541" t="s">
        <v>44</v>
      </c>
      <c r="Z1541" t="s">
        <v>56</v>
      </c>
      <c r="AA1541" t="s">
        <v>57</v>
      </c>
      <c r="AB1541" t="s">
        <v>110</v>
      </c>
    </row>
    <row r="1542" spans="1:28" x14ac:dyDescent="0.3">
      <c r="A1542" t="s">
        <v>4635</v>
      </c>
      <c r="B1542" t="s">
        <v>447</v>
      </c>
      <c r="C1542" t="s">
        <v>497</v>
      </c>
      <c r="D1542" t="s">
        <v>4636</v>
      </c>
      <c r="E1542" t="s">
        <v>1272</v>
      </c>
      <c r="F1542" t="s">
        <v>33</v>
      </c>
      <c r="G1542">
        <v>25</v>
      </c>
      <c r="H1542" t="s">
        <v>128</v>
      </c>
      <c r="I1542" t="s">
        <v>103</v>
      </c>
      <c r="J1542" t="s">
        <v>104</v>
      </c>
      <c r="K1542" t="s">
        <v>105</v>
      </c>
      <c r="L1542" t="s">
        <v>37</v>
      </c>
      <c r="M1542" t="s">
        <v>148</v>
      </c>
      <c r="N1542" t="s">
        <v>88</v>
      </c>
      <c r="O1542" t="s">
        <v>89</v>
      </c>
      <c r="P1542" t="s">
        <v>90</v>
      </c>
      <c r="Q1542" t="s">
        <v>91</v>
      </c>
      <c r="R1542">
        <v>9</v>
      </c>
      <c r="S1542">
        <v>934</v>
      </c>
      <c r="T1542">
        <v>0.1</v>
      </c>
      <c r="U1542">
        <v>672.48</v>
      </c>
      <c r="V1542">
        <v>7565.4</v>
      </c>
      <c r="W1542">
        <v>1513.08</v>
      </c>
      <c r="X1542" t="s">
        <v>136</v>
      </c>
      <c r="Y1542" t="s">
        <v>44</v>
      </c>
      <c r="Z1542" t="s">
        <v>56</v>
      </c>
      <c r="AA1542" t="s">
        <v>46</v>
      </c>
      <c r="AB1542" t="s">
        <v>47</v>
      </c>
    </row>
    <row r="1543" spans="1:28" x14ac:dyDescent="0.3">
      <c r="A1543" t="s">
        <v>4637</v>
      </c>
      <c r="B1543" t="s">
        <v>459</v>
      </c>
      <c r="C1543" t="s">
        <v>338</v>
      </c>
      <c r="D1543" t="s">
        <v>1095</v>
      </c>
      <c r="E1543" t="s">
        <v>1979</v>
      </c>
      <c r="F1543" t="s">
        <v>33</v>
      </c>
      <c r="G1543">
        <v>19</v>
      </c>
      <c r="H1543" t="s">
        <v>34</v>
      </c>
      <c r="I1543" t="s">
        <v>103</v>
      </c>
      <c r="J1543" t="s">
        <v>104</v>
      </c>
      <c r="K1543" t="s">
        <v>105</v>
      </c>
      <c r="L1543" t="s">
        <v>37</v>
      </c>
      <c r="M1543" t="s">
        <v>3930</v>
      </c>
      <c r="N1543" t="s">
        <v>88</v>
      </c>
      <c r="O1543" t="s">
        <v>120</v>
      </c>
      <c r="P1543" t="s">
        <v>121</v>
      </c>
      <c r="Q1543" t="s">
        <v>122</v>
      </c>
      <c r="R1543">
        <v>7</v>
      </c>
      <c r="S1543">
        <v>751</v>
      </c>
      <c r="T1543">
        <v>0.05</v>
      </c>
      <c r="U1543">
        <v>540.72</v>
      </c>
      <c r="V1543">
        <v>4994.1499999999996</v>
      </c>
      <c r="W1543">
        <v>1209.1099999999999</v>
      </c>
      <c r="X1543" t="s">
        <v>55</v>
      </c>
      <c r="Y1543" t="s">
        <v>44</v>
      </c>
      <c r="Z1543" t="s">
        <v>56</v>
      </c>
      <c r="AA1543" t="s">
        <v>65</v>
      </c>
      <c r="AB1543" t="s">
        <v>47</v>
      </c>
    </row>
    <row r="1544" spans="1:28" x14ac:dyDescent="0.3">
      <c r="A1544" t="s">
        <v>4638</v>
      </c>
      <c r="B1544" t="s">
        <v>972</v>
      </c>
      <c r="C1544" t="s">
        <v>736</v>
      </c>
      <c r="D1544" t="s">
        <v>4639</v>
      </c>
      <c r="E1544" t="s">
        <v>4492</v>
      </c>
      <c r="F1544" t="s">
        <v>53</v>
      </c>
      <c r="G1544">
        <v>26</v>
      </c>
      <c r="H1544" t="s">
        <v>128</v>
      </c>
      <c r="I1544" t="s">
        <v>84</v>
      </c>
      <c r="J1544" t="s">
        <v>85</v>
      </c>
      <c r="K1544" t="s">
        <v>86</v>
      </c>
      <c r="L1544" t="s">
        <v>37</v>
      </c>
      <c r="M1544" t="s">
        <v>4640</v>
      </c>
      <c r="N1544" t="s">
        <v>73</v>
      </c>
      <c r="O1544" t="s">
        <v>74</v>
      </c>
      <c r="P1544" t="s">
        <v>75</v>
      </c>
      <c r="Q1544" t="s">
        <v>76</v>
      </c>
      <c r="R1544">
        <v>1</v>
      </c>
      <c r="S1544">
        <v>636</v>
      </c>
      <c r="T1544">
        <v>0.15</v>
      </c>
      <c r="U1544">
        <v>457.92</v>
      </c>
      <c r="V1544">
        <v>540.6</v>
      </c>
      <c r="W1544">
        <v>82.68</v>
      </c>
      <c r="X1544" t="s">
        <v>43</v>
      </c>
      <c r="Y1544" t="s">
        <v>77</v>
      </c>
      <c r="Z1544" t="s">
        <v>45</v>
      </c>
      <c r="AA1544" t="s">
        <v>57</v>
      </c>
      <c r="AB1544" t="s">
        <v>47</v>
      </c>
    </row>
    <row r="1545" spans="1:28" x14ac:dyDescent="0.3">
      <c r="A1545" t="s">
        <v>4641</v>
      </c>
      <c r="B1545" t="s">
        <v>935</v>
      </c>
      <c r="C1545" t="s">
        <v>1152</v>
      </c>
      <c r="D1545" t="s">
        <v>838</v>
      </c>
      <c r="E1545" t="s">
        <v>4642</v>
      </c>
      <c r="F1545" t="s">
        <v>33</v>
      </c>
      <c r="G1545">
        <v>23</v>
      </c>
      <c r="H1545" t="s">
        <v>128</v>
      </c>
      <c r="I1545" t="s">
        <v>35</v>
      </c>
      <c r="J1545" t="s">
        <v>36</v>
      </c>
      <c r="K1545" t="s">
        <v>36</v>
      </c>
      <c r="L1545" t="s">
        <v>37</v>
      </c>
      <c r="M1545" t="s">
        <v>2110</v>
      </c>
      <c r="N1545" t="s">
        <v>39</v>
      </c>
      <c r="O1545" t="s">
        <v>40</v>
      </c>
      <c r="P1545" t="s">
        <v>41</v>
      </c>
      <c r="Q1545" t="s">
        <v>42</v>
      </c>
      <c r="R1545">
        <v>5</v>
      </c>
      <c r="S1545">
        <v>1462</v>
      </c>
      <c r="T1545">
        <v>0.15</v>
      </c>
      <c r="U1545">
        <v>1052.6400000000001</v>
      </c>
      <c r="V1545">
        <v>6213.5</v>
      </c>
      <c r="W1545">
        <v>950.3</v>
      </c>
      <c r="X1545" t="s">
        <v>136</v>
      </c>
      <c r="Y1545" t="s">
        <v>44</v>
      </c>
      <c r="Z1545" t="s">
        <v>78</v>
      </c>
      <c r="AA1545" t="s">
        <v>57</v>
      </c>
      <c r="AB1545" t="s">
        <v>47</v>
      </c>
    </row>
    <row r="1546" spans="1:28" x14ac:dyDescent="0.3">
      <c r="A1546" t="s">
        <v>4643</v>
      </c>
      <c r="B1546" t="s">
        <v>1626</v>
      </c>
      <c r="C1546" t="s">
        <v>899</v>
      </c>
      <c r="D1546" t="s">
        <v>1681</v>
      </c>
      <c r="E1546" t="s">
        <v>3680</v>
      </c>
      <c r="F1546" t="s">
        <v>53</v>
      </c>
      <c r="G1546">
        <v>55</v>
      </c>
      <c r="H1546" t="s">
        <v>71</v>
      </c>
      <c r="I1546" t="s">
        <v>103</v>
      </c>
      <c r="J1546" t="s">
        <v>104</v>
      </c>
      <c r="K1546" t="s">
        <v>105</v>
      </c>
      <c r="L1546" t="s">
        <v>37</v>
      </c>
      <c r="M1546" t="s">
        <v>129</v>
      </c>
      <c r="N1546" t="s">
        <v>88</v>
      </c>
      <c r="O1546" t="s">
        <v>89</v>
      </c>
      <c r="P1546" t="s">
        <v>90</v>
      </c>
      <c r="Q1546" t="s">
        <v>91</v>
      </c>
      <c r="R1546">
        <v>5</v>
      </c>
      <c r="S1546">
        <v>679</v>
      </c>
      <c r="T1546">
        <v>0.1</v>
      </c>
      <c r="U1546">
        <v>488.88</v>
      </c>
      <c r="V1546">
        <v>3055.5</v>
      </c>
      <c r="W1546">
        <v>611.1</v>
      </c>
      <c r="X1546" t="s">
        <v>55</v>
      </c>
      <c r="Y1546" t="s">
        <v>44</v>
      </c>
      <c r="Z1546" t="s">
        <v>78</v>
      </c>
      <c r="AA1546" t="s">
        <v>57</v>
      </c>
      <c r="AB1546" t="s">
        <v>47</v>
      </c>
    </row>
    <row r="1547" spans="1:28" x14ac:dyDescent="0.3">
      <c r="A1547" t="s">
        <v>4644</v>
      </c>
      <c r="B1547" t="s">
        <v>630</v>
      </c>
      <c r="C1547" t="s">
        <v>885</v>
      </c>
      <c r="D1547" t="s">
        <v>146</v>
      </c>
      <c r="E1547" t="s">
        <v>3918</v>
      </c>
      <c r="F1547" t="s">
        <v>33</v>
      </c>
      <c r="G1547">
        <v>22</v>
      </c>
      <c r="H1547" t="s">
        <v>128</v>
      </c>
      <c r="I1547" t="s">
        <v>103</v>
      </c>
      <c r="J1547" t="s">
        <v>104</v>
      </c>
      <c r="K1547" t="s">
        <v>105</v>
      </c>
      <c r="L1547" t="s">
        <v>37</v>
      </c>
      <c r="M1547" t="s">
        <v>4527</v>
      </c>
      <c r="N1547" t="s">
        <v>88</v>
      </c>
      <c r="O1547" t="s">
        <v>89</v>
      </c>
      <c r="P1547" t="s">
        <v>90</v>
      </c>
      <c r="Q1547" t="s">
        <v>91</v>
      </c>
      <c r="R1547">
        <v>2</v>
      </c>
      <c r="S1547">
        <v>1838</v>
      </c>
      <c r="T1547">
        <v>0</v>
      </c>
      <c r="U1547">
        <v>1323.36</v>
      </c>
      <c r="V1547">
        <v>3676</v>
      </c>
      <c r="W1547">
        <v>1029.28</v>
      </c>
      <c r="X1547" t="s">
        <v>55</v>
      </c>
      <c r="Y1547" t="s">
        <v>44</v>
      </c>
      <c r="Z1547" t="s">
        <v>78</v>
      </c>
      <c r="AA1547" t="s">
        <v>57</v>
      </c>
      <c r="AB1547" t="s">
        <v>110</v>
      </c>
    </row>
    <row r="1548" spans="1:28" x14ac:dyDescent="0.3">
      <c r="A1548" t="s">
        <v>4645</v>
      </c>
      <c r="B1548" t="s">
        <v>150</v>
      </c>
      <c r="C1548" t="s">
        <v>151</v>
      </c>
      <c r="D1548" t="s">
        <v>2541</v>
      </c>
      <c r="E1548" t="s">
        <v>115</v>
      </c>
      <c r="F1548" t="s">
        <v>33</v>
      </c>
      <c r="G1548">
        <v>33</v>
      </c>
      <c r="H1548" t="s">
        <v>34</v>
      </c>
      <c r="I1548" t="s">
        <v>103</v>
      </c>
      <c r="J1548" t="s">
        <v>104</v>
      </c>
      <c r="K1548" t="s">
        <v>105</v>
      </c>
      <c r="L1548" t="s">
        <v>37</v>
      </c>
      <c r="M1548" t="s">
        <v>2860</v>
      </c>
      <c r="N1548" t="s">
        <v>73</v>
      </c>
      <c r="O1548" t="s">
        <v>74</v>
      </c>
      <c r="P1548" t="s">
        <v>75</v>
      </c>
      <c r="Q1548" t="s">
        <v>76</v>
      </c>
      <c r="R1548">
        <v>7</v>
      </c>
      <c r="S1548">
        <v>1411</v>
      </c>
      <c r="T1548">
        <v>0.05</v>
      </c>
      <c r="U1548">
        <v>1015.92</v>
      </c>
      <c r="V1548">
        <v>9383.15</v>
      </c>
      <c r="W1548">
        <v>2271.71</v>
      </c>
      <c r="X1548" t="s">
        <v>55</v>
      </c>
      <c r="Y1548" t="s">
        <v>77</v>
      </c>
      <c r="Z1548" t="s">
        <v>78</v>
      </c>
      <c r="AA1548" t="s">
        <v>65</v>
      </c>
      <c r="AB1548" t="s">
        <v>47</v>
      </c>
    </row>
    <row r="1549" spans="1:28" x14ac:dyDescent="0.3">
      <c r="A1549" t="s">
        <v>4646</v>
      </c>
      <c r="B1549" t="s">
        <v>661</v>
      </c>
      <c r="C1549" t="s">
        <v>2072</v>
      </c>
      <c r="D1549" t="s">
        <v>2696</v>
      </c>
      <c r="E1549" t="s">
        <v>2735</v>
      </c>
      <c r="F1549" t="s">
        <v>53</v>
      </c>
      <c r="G1549">
        <v>23</v>
      </c>
      <c r="H1549" t="s">
        <v>128</v>
      </c>
      <c r="I1549" t="s">
        <v>103</v>
      </c>
      <c r="J1549" t="s">
        <v>104</v>
      </c>
      <c r="K1549" t="s">
        <v>105</v>
      </c>
      <c r="L1549" t="s">
        <v>37</v>
      </c>
      <c r="M1549" t="s">
        <v>1159</v>
      </c>
      <c r="N1549" t="s">
        <v>73</v>
      </c>
      <c r="O1549" t="s">
        <v>107</v>
      </c>
      <c r="P1549" t="s">
        <v>108</v>
      </c>
      <c r="Q1549" t="s">
        <v>109</v>
      </c>
      <c r="R1549">
        <v>1</v>
      </c>
      <c r="S1549">
        <v>1760</v>
      </c>
      <c r="T1549">
        <v>0.2</v>
      </c>
      <c r="U1549">
        <v>1267.2</v>
      </c>
      <c r="V1549">
        <v>1408</v>
      </c>
      <c r="W1549">
        <v>140.80000000000001</v>
      </c>
      <c r="X1549" t="s">
        <v>55</v>
      </c>
      <c r="Y1549" t="s">
        <v>44</v>
      </c>
      <c r="Z1549" t="s">
        <v>56</v>
      </c>
      <c r="AA1549" t="s">
        <v>46</v>
      </c>
      <c r="AB1549" t="s">
        <v>47</v>
      </c>
    </row>
    <row r="1550" spans="1:28" x14ac:dyDescent="0.3">
      <c r="A1550" t="s">
        <v>4647</v>
      </c>
      <c r="B1550" t="s">
        <v>1502</v>
      </c>
      <c r="C1550" t="s">
        <v>1513</v>
      </c>
      <c r="D1550" t="s">
        <v>4648</v>
      </c>
      <c r="E1550" t="s">
        <v>4649</v>
      </c>
      <c r="F1550" t="s">
        <v>33</v>
      </c>
      <c r="G1550">
        <v>23</v>
      </c>
      <c r="H1550" t="s">
        <v>71</v>
      </c>
      <c r="I1550" t="s">
        <v>103</v>
      </c>
      <c r="J1550" t="s">
        <v>104</v>
      </c>
      <c r="K1550" t="s">
        <v>105</v>
      </c>
      <c r="L1550" t="s">
        <v>37</v>
      </c>
      <c r="M1550" t="s">
        <v>1327</v>
      </c>
      <c r="N1550" t="s">
        <v>39</v>
      </c>
      <c r="O1550" t="s">
        <v>40</v>
      </c>
      <c r="P1550" t="s">
        <v>41</v>
      </c>
      <c r="Q1550" t="s">
        <v>42</v>
      </c>
      <c r="R1550">
        <v>9</v>
      </c>
      <c r="S1550">
        <v>1773</v>
      </c>
      <c r="T1550">
        <v>0.1</v>
      </c>
      <c r="U1550">
        <v>1276.56</v>
      </c>
      <c r="V1550">
        <v>14361.3</v>
      </c>
      <c r="W1550">
        <v>2872.26</v>
      </c>
      <c r="X1550" t="s">
        <v>55</v>
      </c>
      <c r="Y1550" t="s">
        <v>77</v>
      </c>
      <c r="Z1550" t="s">
        <v>45</v>
      </c>
      <c r="AA1550" t="s">
        <v>65</v>
      </c>
      <c r="AB1550" t="s">
        <v>110</v>
      </c>
    </row>
    <row r="1551" spans="1:28" x14ac:dyDescent="0.3">
      <c r="A1551" t="s">
        <v>4650</v>
      </c>
      <c r="B1551" t="s">
        <v>748</v>
      </c>
      <c r="C1551" t="s">
        <v>2297</v>
      </c>
      <c r="D1551" t="s">
        <v>4651</v>
      </c>
      <c r="E1551" t="s">
        <v>4652</v>
      </c>
      <c r="F1551" t="s">
        <v>53</v>
      </c>
      <c r="G1551">
        <v>30</v>
      </c>
      <c r="H1551" t="s">
        <v>128</v>
      </c>
      <c r="I1551" t="s">
        <v>35</v>
      </c>
      <c r="J1551" t="s">
        <v>36</v>
      </c>
      <c r="K1551" t="s">
        <v>36</v>
      </c>
      <c r="L1551" t="s">
        <v>37</v>
      </c>
      <c r="M1551" t="s">
        <v>1428</v>
      </c>
      <c r="N1551" t="s">
        <v>88</v>
      </c>
      <c r="O1551" t="s">
        <v>89</v>
      </c>
      <c r="P1551" t="s">
        <v>90</v>
      </c>
      <c r="Q1551" t="s">
        <v>91</v>
      </c>
      <c r="R1551">
        <v>9</v>
      </c>
      <c r="S1551">
        <v>1002</v>
      </c>
      <c r="T1551">
        <v>0.05</v>
      </c>
      <c r="U1551">
        <v>721.44</v>
      </c>
      <c r="V1551">
        <v>8567.1</v>
      </c>
      <c r="W1551">
        <v>2074.14</v>
      </c>
      <c r="X1551" t="s">
        <v>136</v>
      </c>
      <c r="Y1551" t="s">
        <v>77</v>
      </c>
      <c r="Z1551" t="s">
        <v>56</v>
      </c>
      <c r="AA1551" t="s">
        <v>65</v>
      </c>
      <c r="AB1551" t="s">
        <v>110</v>
      </c>
    </row>
    <row r="1552" spans="1:28" x14ac:dyDescent="0.3">
      <c r="A1552" t="s">
        <v>4653</v>
      </c>
      <c r="B1552" t="s">
        <v>251</v>
      </c>
      <c r="C1552" t="s">
        <v>2625</v>
      </c>
      <c r="D1552" t="s">
        <v>4654</v>
      </c>
      <c r="E1552" t="s">
        <v>3939</v>
      </c>
      <c r="F1552" t="s">
        <v>33</v>
      </c>
      <c r="G1552">
        <v>36</v>
      </c>
      <c r="H1552" t="s">
        <v>128</v>
      </c>
      <c r="I1552" t="s">
        <v>116</v>
      </c>
      <c r="J1552" t="s">
        <v>117</v>
      </c>
      <c r="K1552" t="s">
        <v>118</v>
      </c>
      <c r="L1552" t="s">
        <v>37</v>
      </c>
      <c r="M1552" t="s">
        <v>536</v>
      </c>
      <c r="N1552" t="s">
        <v>39</v>
      </c>
      <c r="O1552" t="s">
        <v>159</v>
      </c>
      <c r="P1552" t="s">
        <v>160</v>
      </c>
      <c r="Q1552" t="s">
        <v>161</v>
      </c>
      <c r="R1552">
        <v>1</v>
      </c>
      <c r="S1552">
        <v>244</v>
      </c>
      <c r="T1552">
        <v>0.05</v>
      </c>
      <c r="U1552">
        <v>175.68</v>
      </c>
      <c r="V1552">
        <v>231.8</v>
      </c>
      <c r="W1552">
        <v>56.12</v>
      </c>
      <c r="X1552" t="s">
        <v>55</v>
      </c>
      <c r="Y1552" t="s">
        <v>44</v>
      </c>
      <c r="Z1552" t="s">
        <v>78</v>
      </c>
      <c r="AA1552" t="s">
        <v>57</v>
      </c>
      <c r="AB1552" t="s">
        <v>47</v>
      </c>
    </row>
    <row r="1553" spans="1:28" x14ac:dyDescent="0.3">
      <c r="A1553" t="s">
        <v>4655</v>
      </c>
      <c r="B1553" t="s">
        <v>150</v>
      </c>
      <c r="C1553" t="s">
        <v>151</v>
      </c>
      <c r="D1553" t="s">
        <v>2171</v>
      </c>
      <c r="E1553" t="s">
        <v>1154</v>
      </c>
      <c r="F1553" t="s">
        <v>53</v>
      </c>
      <c r="G1553">
        <v>37</v>
      </c>
      <c r="H1553" t="s">
        <v>71</v>
      </c>
      <c r="I1553" t="s">
        <v>84</v>
      </c>
      <c r="J1553" t="s">
        <v>85</v>
      </c>
      <c r="K1553" t="s">
        <v>86</v>
      </c>
      <c r="L1553" t="s">
        <v>37</v>
      </c>
      <c r="M1553" t="s">
        <v>684</v>
      </c>
      <c r="N1553" t="s">
        <v>73</v>
      </c>
      <c r="O1553" t="s">
        <v>107</v>
      </c>
      <c r="P1553" t="s">
        <v>108</v>
      </c>
      <c r="Q1553" t="s">
        <v>109</v>
      </c>
      <c r="R1553">
        <v>4</v>
      </c>
      <c r="S1553">
        <v>1049</v>
      </c>
      <c r="T1553">
        <v>0.05</v>
      </c>
      <c r="U1553">
        <v>755.28</v>
      </c>
      <c r="V1553">
        <v>3986.2</v>
      </c>
      <c r="W1553">
        <v>965.08</v>
      </c>
      <c r="X1553" t="s">
        <v>136</v>
      </c>
      <c r="Y1553" t="s">
        <v>77</v>
      </c>
      <c r="Z1553" t="s">
        <v>45</v>
      </c>
      <c r="AA1553" t="s">
        <v>57</v>
      </c>
      <c r="AB1553" t="s">
        <v>110</v>
      </c>
    </row>
    <row r="1554" spans="1:28" x14ac:dyDescent="0.3">
      <c r="A1554" t="s">
        <v>4656</v>
      </c>
      <c r="B1554" t="s">
        <v>512</v>
      </c>
      <c r="C1554" t="s">
        <v>690</v>
      </c>
      <c r="D1554" t="s">
        <v>4067</v>
      </c>
      <c r="E1554" t="s">
        <v>2395</v>
      </c>
      <c r="F1554" t="s">
        <v>53</v>
      </c>
      <c r="G1554">
        <v>50</v>
      </c>
      <c r="H1554" t="s">
        <v>71</v>
      </c>
      <c r="I1554" t="s">
        <v>116</v>
      </c>
      <c r="J1554" t="s">
        <v>117</v>
      </c>
      <c r="K1554" t="s">
        <v>118</v>
      </c>
      <c r="L1554" t="s">
        <v>37</v>
      </c>
      <c r="M1554" t="s">
        <v>2244</v>
      </c>
      <c r="N1554" t="s">
        <v>39</v>
      </c>
      <c r="O1554" t="s">
        <v>159</v>
      </c>
      <c r="P1554" t="s">
        <v>160</v>
      </c>
      <c r="Q1554" t="s">
        <v>161</v>
      </c>
      <c r="R1554">
        <v>3</v>
      </c>
      <c r="S1554">
        <v>122</v>
      </c>
      <c r="T1554">
        <v>0.1</v>
      </c>
      <c r="U1554">
        <v>87.84</v>
      </c>
      <c r="V1554">
        <v>329.4</v>
      </c>
      <c r="W1554">
        <v>65.88</v>
      </c>
      <c r="X1554" t="s">
        <v>43</v>
      </c>
      <c r="Y1554" t="s">
        <v>64</v>
      </c>
      <c r="Z1554" t="s">
        <v>78</v>
      </c>
      <c r="AA1554" t="s">
        <v>57</v>
      </c>
      <c r="AB1554" t="s">
        <v>110</v>
      </c>
    </row>
    <row r="1555" spans="1:28" x14ac:dyDescent="0.3">
      <c r="A1555" t="s">
        <v>4657</v>
      </c>
      <c r="B1555" t="s">
        <v>567</v>
      </c>
      <c r="C1555" t="s">
        <v>695</v>
      </c>
      <c r="D1555" t="s">
        <v>4191</v>
      </c>
      <c r="E1555" t="s">
        <v>3864</v>
      </c>
      <c r="F1555" t="s">
        <v>33</v>
      </c>
      <c r="G1555">
        <v>45</v>
      </c>
      <c r="H1555" t="s">
        <v>128</v>
      </c>
      <c r="I1555" t="s">
        <v>103</v>
      </c>
      <c r="J1555" t="s">
        <v>104</v>
      </c>
      <c r="K1555" t="s">
        <v>105</v>
      </c>
      <c r="L1555" t="s">
        <v>37</v>
      </c>
      <c r="M1555" t="s">
        <v>979</v>
      </c>
      <c r="N1555" t="s">
        <v>39</v>
      </c>
      <c r="O1555" t="s">
        <v>40</v>
      </c>
      <c r="P1555" t="s">
        <v>41</v>
      </c>
      <c r="Q1555" t="s">
        <v>42</v>
      </c>
      <c r="R1555">
        <v>10</v>
      </c>
      <c r="S1555">
        <v>58</v>
      </c>
      <c r="T1555">
        <v>0</v>
      </c>
      <c r="U1555">
        <v>41.76</v>
      </c>
      <c r="V1555">
        <v>580</v>
      </c>
      <c r="W1555">
        <v>162.4</v>
      </c>
      <c r="X1555" t="s">
        <v>55</v>
      </c>
      <c r="Y1555" t="s">
        <v>44</v>
      </c>
      <c r="Z1555" t="s">
        <v>78</v>
      </c>
      <c r="AA1555" t="s">
        <v>57</v>
      </c>
      <c r="AB1555" t="s">
        <v>110</v>
      </c>
    </row>
    <row r="1556" spans="1:28" x14ac:dyDescent="0.3">
      <c r="A1556" t="s">
        <v>4658</v>
      </c>
      <c r="B1556" t="s">
        <v>1004</v>
      </c>
      <c r="C1556" t="s">
        <v>631</v>
      </c>
      <c r="D1556" t="s">
        <v>4659</v>
      </c>
      <c r="E1556" t="s">
        <v>4350</v>
      </c>
      <c r="F1556" t="s">
        <v>53</v>
      </c>
      <c r="G1556">
        <v>38</v>
      </c>
      <c r="H1556" t="s">
        <v>128</v>
      </c>
      <c r="I1556" t="s">
        <v>84</v>
      </c>
      <c r="J1556" t="s">
        <v>85</v>
      </c>
      <c r="K1556" t="s">
        <v>86</v>
      </c>
      <c r="L1556" t="s">
        <v>37</v>
      </c>
      <c r="M1556" t="s">
        <v>830</v>
      </c>
      <c r="N1556" t="s">
        <v>39</v>
      </c>
      <c r="O1556" t="s">
        <v>40</v>
      </c>
      <c r="P1556" t="s">
        <v>41</v>
      </c>
      <c r="Q1556" t="s">
        <v>42</v>
      </c>
      <c r="R1556">
        <v>5</v>
      </c>
      <c r="S1556">
        <v>87</v>
      </c>
      <c r="T1556">
        <v>0.2</v>
      </c>
      <c r="U1556">
        <v>62.64</v>
      </c>
      <c r="V1556">
        <v>348</v>
      </c>
      <c r="W1556">
        <v>34.799999999999997</v>
      </c>
      <c r="X1556" t="s">
        <v>43</v>
      </c>
      <c r="Y1556" t="s">
        <v>77</v>
      </c>
      <c r="Z1556" t="s">
        <v>56</v>
      </c>
      <c r="AA1556" t="s">
        <v>46</v>
      </c>
      <c r="AB1556" t="s">
        <v>47</v>
      </c>
    </row>
    <row r="1557" spans="1:28" x14ac:dyDescent="0.3">
      <c r="A1557" t="s">
        <v>4660</v>
      </c>
      <c r="B1557" t="s">
        <v>739</v>
      </c>
      <c r="C1557" t="s">
        <v>59</v>
      </c>
      <c r="D1557" t="s">
        <v>3398</v>
      </c>
      <c r="E1557" t="s">
        <v>3583</v>
      </c>
      <c r="F1557" t="s">
        <v>33</v>
      </c>
      <c r="G1557">
        <v>57</v>
      </c>
      <c r="H1557" t="s">
        <v>34</v>
      </c>
      <c r="I1557" t="s">
        <v>103</v>
      </c>
      <c r="J1557" t="s">
        <v>104</v>
      </c>
      <c r="K1557" t="s">
        <v>105</v>
      </c>
      <c r="L1557" t="s">
        <v>37</v>
      </c>
      <c r="M1557" t="s">
        <v>965</v>
      </c>
      <c r="N1557" t="s">
        <v>39</v>
      </c>
      <c r="O1557" t="s">
        <v>40</v>
      </c>
      <c r="P1557" t="s">
        <v>41</v>
      </c>
      <c r="Q1557" t="s">
        <v>42</v>
      </c>
      <c r="R1557">
        <v>7</v>
      </c>
      <c r="S1557">
        <v>729</v>
      </c>
      <c r="T1557">
        <v>0.2</v>
      </c>
      <c r="U1557">
        <v>524.88</v>
      </c>
      <c r="V1557">
        <v>4082.4</v>
      </c>
      <c r="W1557">
        <v>408.24</v>
      </c>
      <c r="X1557" t="s">
        <v>55</v>
      </c>
      <c r="Y1557" t="s">
        <v>77</v>
      </c>
      <c r="Z1557" t="s">
        <v>45</v>
      </c>
      <c r="AA1557" t="s">
        <v>65</v>
      </c>
      <c r="AB1557" t="s">
        <v>110</v>
      </c>
    </row>
    <row r="1558" spans="1:28" x14ac:dyDescent="0.3">
      <c r="A1558" t="s">
        <v>4661</v>
      </c>
      <c r="B1558" t="s">
        <v>144</v>
      </c>
      <c r="C1558" t="s">
        <v>1386</v>
      </c>
      <c r="D1558" t="s">
        <v>4662</v>
      </c>
      <c r="E1558" t="s">
        <v>2151</v>
      </c>
      <c r="F1558" t="s">
        <v>33</v>
      </c>
      <c r="G1558">
        <v>48</v>
      </c>
      <c r="H1558" t="s">
        <v>34</v>
      </c>
      <c r="I1558" t="s">
        <v>35</v>
      </c>
      <c r="J1558" t="s">
        <v>36</v>
      </c>
      <c r="K1558" t="s">
        <v>36</v>
      </c>
      <c r="L1558" t="s">
        <v>37</v>
      </c>
      <c r="M1558" t="s">
        <v>4663</v>
      </c>
      <c r="N1558" t="s">
        <v>39</v>
      </c>
      <c r="O1558" t="s">
        <v>40</v>
      </c>
      <c r="P1558" t="s">
        <v>41</v>
      </c>
      <c r="Q1558" t="s">
        <v>42</v>
      </c>
      <c r="R1558">
        <v>7</v>
      </c>
      <c r="S1558">
        <v>122</v>
      </c>
      <c r="T1558">
        <v>0.15</v>
      </c>
      <c r="U1558">
        <v>87.84</v>
      </c>
      <c r="V1558">
        <v>725.9</v>
      </c>
      <c r="W1558">
        <v>111.02</v>
      </c>
      <c r="X1558" t="s">
        <v>136</v>
      </c>
      <c r="Y1558" t="s">
        <v>77</v>
      </c>
      <c r="Z1558" t="s">
        <v>78</v>
      </c>
      <c r="AA1558" t="s">
        <v>57</v>
      </c>
      <c r="AB1558" t="s">
        <v>47</v>
      </c>
    </row>
    <row r="1559" spans="1:28" x14ac:dyDescent="0.3">
      <c r="A1559" t="s">
        <v>4664</v>
      </c>
      <c r="B1559" t="s">
        <v>1521</v>
      </c>
      <c r="C1559" t="s">
        <v>1234</v>
      </c>
      <c r="D1559" t="s">
        <v>1936</v>
      </c>
      <c r="E1559" t="s">
        <v>645</v>
      </c>
      <c r="F1559" t="s">
        <v>53</v>
      </c>
      <c r="G1559">
        <v>57</v>
      </c>
      <c r="H1559" t="s">
        <v>34</v>
      </c>
      <c r="I1559" t="s">
        <v>84</v>
      </c>
      <c r="J1559" t="s">
        <v>85</v>
      </c>
      <c r="K1559" t="s">
        <v>86</v>
      </c>
      <c r="L1559" t="s">
        <v>37</v>
      </c>
      <c r="M1559" t="s">
        <v>629</v>
      </c>
      <c r="N1559" t="s">
        <v>73</v>
      </c>
      <c r="O1559" t="s">
        <v>107</v>
      </c>
      <c r="P1559" t="s">
        <v>108</v>
      </c>
      <c r="Q1559" t="s">
        <v>109</v>
      </c>
      <c r="R1559">
        <v>2</v>
      </c>
      <c r="S1559">
        <v>1791</v>
      </c>
      <c r="T1559">
        <v>0.2</v>
      </c>
      <c r="U1559">
        <v>1289.52</v>
      </c>
      <c r="V1559">
        <v>2865.6</v>
      </c>
      <c r="W1559">
        <v>286.56</v>
      </c>
      <c r="X1559" t="s">
        <v>43</v>
      </c>
      <c r="Y1559" t="s">
        <v>44</v>
      </c>
      <c r="Z1559" t="s">
        <v>78</v>
      </c>
      <c r="AA1559" t="s">
        <v>46</v>
      </c>
      <c r="AB1559" t="s">
        <v>110</v>
      </c>
    </row>
    <row r="1560" spans="1:28" x14ac:dyDescent="0.3">
      <c r="A1560" t="s">
        <v>4665</v>
      </c>
      <c r="B1560" t="s">
        <v>1769</v>
      </c>
      <c r="C1560" t="s">
        <v>1592</v>
      </c>
      <c r="D1560" t="s">
        <v>409</v>
      </c>
      <c r="E1560" t="s">
        <v>1260</v>
      </c>
      <c r="F1560" t="s">
        <v>53</v>
      </c>
      <c r="G1560">
        <v>25</v>
      </c>
      <c r="H1560" t="s">
        <v>34</v>
      </c>
      <c r="I1560" t="s">
        <v>103</v>
      </c>
      <c r="J1560" t="s">
        <v>104</v>
      </c>
      <c r="K1560" t="s">
        <v>105</v>
      </c>
      <c r="L1560" t="s">
        <v>37</v>
      </c>
      <c r="M1560" t="s">
        <v>693</v>
      </c>
      <c r="N1560" t="s">
        <v>39</v>
      </c>
      <c r="O1560" t="s">
        <v>159</v>
      </c>
      <c r="P1560" t="s">
        <v>160</v>
      </c>
      <c r="Q1560" t="s">
        <v>161</v>
      </c>
      <c r="R1560">
        <v>6</v>
      </c>
      <c r="S1560">
        <v>608</v>
      </c>
      <c r="T1560">
        <v>0.15</v>
      </c>
      <c r="U1560">
        <v>437.76</v>
      </c>
      <c r="V1560">
        <v>3100.8</v>
      </c>
      <c r="W1560">
        <v>474.24</v>
      </c>
      <c r="X1560" t="s">
        <v>43</v>
      </c>
      <c r="Y1560" t="s">
        <v>77</v>
      </c>
      <c r="Z1560" t="s">
        <v>56</v>
      </c>
      <c r="AA1560" t="s">
        <v>46</v>
      </c>
      <c r="AB1560" t="s">
        <v>110</v>
      </c>
    </row>
    <row r="1561" spans="1:28" x14ac:dyDescent="0.3">
      <c r="A1561" t="s">
        <v>4666</v>
      </c>
      <c r="B1561" t="s">
        <v>1472</v>
      </c>
      <c r="C1561" t="s">
        <v>2704</v>
      </c>
      <c r="D1561" t="s">
        <v>69</v>
      </c>
      <c r="E1561" t="s">
        <v>4667</v>
      </c>
      <c r="F1561" t="s">
        <v>33</v>
      </c>
      <c r="G1561">
        <v>28</v>
      </c>
      <c r="H1561" t="s">
        <v>71</v>
      </c>
      <c r="I1561" t="s">
        <v>116</v>
      </c>
      <c r="J1561" t="s">
        <v>117</v>
      </c>
      <c r="K1561" t="s">
        <v>118</v>
      </c>
      <c r="L1561" t="s">
        <v>37</v>
      </c>
      <c r="M1561" t="s">
        <v>2543</v>
      </c>
      <c r="N1561" t="s">
        <v>73</v>
      </c>
      <c r="O1561" t="s">
        <v>107</v>
      </c>
      <c r="P1561" t="s">
        <v>108</v>
      </c>
      <c r="Q1561" t="s">
        <v>109</v>
      </c>
      <c r="R1561">
        <v>7</v>
      </c>
      <c r="S1561">
        <v>1273</v>
      </c>
      <c r="T1561">
        <v>0.1</v>
      </c>
      <c r="U1561">
        <v>916.56</v>
      </c>
      <c r="V1561">
        <v>8019.9</v>
      </c>
      <c r="W1561">
        <v>1603.98</v>
      </c>
      <c r="X1561" t="s">
        <v>136</v>
      </c>
      <c r="Y1561" t="s">
        <v>44</v>
      </c>
      <c r="Z1561" t="s">
        <v>78</v>
      </c>
      <c r="AA1561" t="s">
        <v>65</v>
      </c>
      <c r="AB1561" t="s">
        <v>110</v>
      </c>
    </row>
    <row r="1562" spans="1:28" x14ac:dyDescent="0.3">
      <c r="A1562" t="s">
        <v>4668</v>
      </c>
      <c r="B1562" t="s">
        <v>982</v>
      </c>
      <c r="C1562" t="s">
        <v>702</v>
      </c>
      <c r="D1562" t="s">
        <v>4669</v>
      </c>
      <c r="E1562" t="s">
        <v>2199</v>
      </c>
      <c r="F1562" t="s">
        <v>53</v>
      </c>
      <c r="G1562">
        <v>48</v>
      </c>
      <c r="H1562" t="s">
        <v>34</v>
      </c>
      <c r="I1562" t="s">
        <v>84</v>
      </c>
      <c r="J1562" t="s">
        <v>85</v>
      </c>
      <c r="K1562" t="s">
        <v>86</v>
      </c>
      <c r="L1562" t="s">
        <v>37</v>
      </c>
      <c r="M1562" t="s">
        <v>4430</v>
      </c>
      <c r="N1562" t="s">
        <v>39</v>
      </c>
      <c r="O1562" t="s">
        <v>40</v>
      </c>
      <c r="P1562" t="s">
        <v>41</v>
      </c>
      <c r="Q1562" t="s">
        <v>42</v>
      </c>
      <c r="R1562">
        <v>7</v>
      </c>
      <c r="S1562">
        <v>1114</v>
      </c>
      <c r="T1562">
        <v>0</v>
      </c>
      <c r="U1562">
        <v>802.08</v>
      </c>
      <c r="V1562">
        <v>7798</v>
      </c>
      <c r="W1562">
        <v>2183.44</v>
      </c>
      <c r="X1562" t="s">
        <v>136</v>
      </c>
      <c r="Y1562" t="s">
        <v>77</v>
      </c>
      <c r="Z1562" t="s">
        <v>56</v>
      </c>
      <c r="AA1562" t="s">
        <v>65</v>
      </c>
      <c r="AB1562" t="s">
        <v>110</v>
      </c>
    </row>
    <row r="1563" spans="1:28" x14ac:dyDescent="0.3">
      <c r="A1563" t="s">
        <v>4670</v>
      </c>
      <c r="B1563" t="s">
        <v>1165</v>
      </c>
      <c r="C1563" t="s">
        <v>431</v>
      </c>
      <c r="D1563" t="s">
        <v>246</v>
      </c>
      <c r="E1563" t="s">
        <v>2924</v>
      </c>
      <c r="F1563" t="s">
        <v>53</v>
      </c>
      <c r="G1563">
        <v>64</v>
      </c>
      <c r="H1563" t="s">
        <v>128</v>
      </c>
      <c r="I1563" t="s">
        <v>103</v>
      </c>
      <c r="J1563" t="s">
        <v>104</v>
      </c>
      <c r="K1563" t="s">
        <v>105</v>
      </c>
      <c r="L1563" t="s">
        <v>37</v>
      </c>
      <c r="M1563" t="s">
        <v>4352</v>
      </c>
      <c r="N1563" t="s">
        <v>39</v>
      </c>
      <c r="O1563" t="s">
        <v>159</v>
      </c>
      <c r="P1563" t="s">
        <v>160</v>
      </c>
      <c r="Q1563" t="s">
        <v>161</v>
      </c>
      <c r="R1563">
        <v>4</v>
      </c>
      <c r="S1563">
        <v>1659</v>
      </c>
      <c r="T1563">
        <v>0.15</v>
      </c>
      <c r="U1563">
        <v>1194.48</v>
      </c>
      <c r="V1563">
        <v>5640.6</v>
      </c>
      <c r="W1563">
        <v>862.68</v>
      </c>
      <c r="X1563" t="s">
        <v>136</v>
      </c>
      <c r="Y1563" t="s">
        <v>44</v>
      </c>
      <c r="Z1563" t="s">
        <v>45</v>
      </c>
      <c r="AA1563" t="s">
        <v>46</v>
      </c>
      <c r="AB1563" t="s">
        <v>110</v>
      </c>
    </row>
    <row r="1564" spans="1:28" x14ac:dyDescent="0.3">
      <c r="A1564" t="s">
        <v>4671</v>
      </c>
      <c r="B1564" t="s">
        <v>251</v>
      </c>
      <c r="C1564" t="s">
        <v>209</v>
      </c>
      <c r="D1564" t="s">
        <v>3529</v>
      </c>
      <c r="E1564" t="s">
        <v>4672</v>
      </c>
      <c r="F1564" t="s">
        <v>53</v>
      </c>
      <c r="G1564">
        <v>51</v>
      </c>
      <c r="H1564" t="s">
        <v>128</v>
      </c>
      <c r="I1564" t="s">
        <v>116</v>
      </c>
      <c r="J1564" t="s">
        <v>117</v>
      </c>
      <c r="K1564" t="s">
        <v>118</v>
      </c>
      <c r="L1564" t="s">
        <v>37</v>
      </c>
      <c r="M1564" t="s">
        <v>1953</v>
      </c>
      <c r="N1564" t="s">
        <v>88</v>
      </c>
      <c r="O1564" t="s">
        <v>89</v>
      </c>
      <c r="P1564" t="s">
        <v>90</v>
      </c>
      <c r="Q1564" t="s">
        <v>91</v>
      </c>
      <c r="R1564">
        <v>5</v>
      </c>
      <c r="S1564">
        <v>1711</v>
      </c>
      <c r="T1564">
        <v>0.1</v>
      </c>
      <c r="U1564">
        <v>1231.92</v>
      </c>
      <c r="V1564">
        <v>7699.5</v>
      </c>
      <c r="W1564">
        <v>1539.9</v>
      </c>
      <c r="X1564" t="s">
        <v>43</v>
      </c>
      <c r="Y1564" t="s">
        <v>77</v>
      </c>
      <c r="Z1564" t="s">
        <v>56</v>
      </c>
      <c r="AA1564" t="s">
        <v>57</v>
      </c>
      <c r="AB1564" t="s">
        <v>47</v>
      </c>
    </row>
    <row r="1565" spans="1:28" x14ac:dyDescent="0.3">
      <c r="A1565" t="s">
        <v>4673</v>
      </c>
      <c r="B1565" t="s">
        <v>1355</v>
      </c>
      <c r="C1565" t="s">
        <v>2275</v>
      </c>
      <c r="D1565" t="s">
        <v>1510</v>
      </c>
      <c r="E1565" t="s">
        <v>645</v>
      </c>
      <c r="F1565" t="s">
        <v>53</v>
      </c>
      <c r="G1565">
        <v>53</v>
      </c>
      <c r="H1565" t="s">
        <v>34</v>
      </c>
      <c r="I1565" t="s">
        <v>35</v>
      </c>
      <c r="J1565" t="s">
        <v>36</v>
      </c>
      <c r="K1565" t="s">
        <v>36</v>
      </c>
      <c r="L1565" t="s">
        <v>37</v>
      </c>
      <c r="M1565" t="s">
        <v>3720</v>
      </c>
      <c r="N1565" t="s">
        <v>88</v>
      </c>
      <c r="O1565" t="s">
        <v>89</v>
      </c>
      <c r="P1565" t="s">
        <v>90</v>
      </c>
      <c r="Q1565" t="s">
        <v>91</v>
      </c>
      <c r="R1565">
        <v>6</v>
      </c>
      <c r="S1565">
        <v>111</v>
      </c>
      <c r="T1565">
        <v>0.05</v>
      </c>
      <c r="U1565">
        <v>79.92</v>
      </c>
      <c r="V1565">
        <v>632.70000000000005</v>
      </c>
      <c r="W1565">
        <v>153.18</v>
      </c>
      <c r="X1565" t="s">
        <v>43</v>
      </c>
      <c r="Y1565" t="s">
        <v>64</v>
      </c>
      <c r="Z1565" t="s">
        <v>56</v>
      </c>
      <c r="AA1565" t="s">
        <v>57</v>
      </c>
      <c r="AB1565" t="s">
        <v>47</v>
      </c>
    </row>
    <row r="1566" spans="1:28" x14ac:dyDescent="0.3">
      <c r="A1566" t="s">
        <v>4674</v>
      </c>
      <c r="B1566" t="s">
        <v>3192</v>
      </c>
      <c r="C1566" t="s">
        <v>1913</v>
      </c>
      <c r="D1566" t="s">
        <v>171</v>
      </c>
      <c r="E1566" t="s">
        <v>4675</v>
      </c>
      <c r="F1566" t="s">
        <v>53</v>
      </c>
      <c r="G1566">
        <v>59</v>
      </c>
      <c r="H1566" t="s">
        <v>34</v>
      </c>
      <c r="I1566" t="s">
        <v>116</v>
      </c>
      <c r="J1566" t="s">
        <v>117</v>
      </c>
      <c r="K1566" t="s">
        <v>118</v>
      </c>
      <c r="L1566" t="s">
        <v>37</v>
      </c>
      <c r="M1566" t="s">
        <v>308</v>
      </c>
      <c r="N1566" t="s">
        <v>88</v>
      </c>
      <c r="O1566" t="s">
        <v>120</v>
      </c>
      <c r="P1566" t="s">
        <v>121</v>
      </c>
      <c r="Q1566" t="s">
        <v>122</v>
      </c>
      <c r="R1566">
        <v>3</v>
      </c>
      <c r="S1566">
        <v>776</v>
      </c>
      <c r="T1566">
        <v>0</v>
      </c>
      <c r="U1566">
        <v>558.72</v>
      </c>
      <c r="V1566">
        <v>2328</v>
      </c>
      <c r="W1566">
        <v>651.84</v>
      </c>
      <c r="X1566" t="s">
        <v>136</v>
      </c>
      <c r="Y1566" t="s">
        <v>64</v>
      </c>
      <c r="Z1566" t="s">
        <v>45</v>
      </c>
      <c r="AA1566" t="s">
        <v>65</v>
      </c>
      <c r="AB1566" t="s">
        <v>47</v>
      </c>
    </row>
    <row r="1567" spans="1:28" x14ac:dyDescent="0.3">
      <c r="A1567" t="s">
        <v>4676</v>
      </c>
      <c r="B1567" t="s">
        <v>1502</v>
      </c>
      <c r="C1567" t="s">
        <v>202</v>
      </c>
      <c r="D1567" t="s">
        <v>863</v>
      </c>
      <c r="E1567" t="s">
        <v>4483</v>
      </c>
      <c r="F1567" t="s">
        <v>33</v>
      </c>
      <c r="G1567">
        <v>42</v>
      </c>
      <c r="H1567" t="s">
        <v>34</v>
      </c>
      <c r="I1567" t="s">
        <v>116</v>
      </c>
      <c r="J1567" t="s">
        <v>117</v>
      </c>
      <c r="K1567" t="s">
        <v>118</v>
      </c>
      <c r="L1567" t="s">
        <v>37</v>
      </c>
      <c r="M1567" t="s">
        <v>3041</v>
      </c>
      <c r="N1567" t="s">
        <v>73</v>
      </c>
      <c r="O1567" t="s">
        <v>74</v>
      </c>
      <c r="P1567" t="s">
        <v>75</v>
      </c>
      <c r="Q1567" t="s">
        <v>76</v>
      </c>
      <c r="R1567">
        <v>6</v>
      </c>
      <c r="S1567">
        <v>293</v>
      </c>
      <c r="T1567">
        <v>0.15</v>
      </c>
      <c r="U1567">
        <v>210.96</v>
      </c>
      <c r="V1567">
        <v>1494.3</v>
      </c>
      <c r="W1567">
        <v>228.54</v>
      </c>
      <c r="X1567" t="s">
        <v>55</v>
      </c>
      <c r="Y1567" t="s">
        <v>64</v>
      </c>
      <c r="Z1567" t="s">
        <v>78</v>
      </c>
      <c r="AA1567" t="s">
        <v>46</v>
      </c>
      <c r="AB1567" t="s">
        <v>47</v>
      </c>
    </row>
    <row r="1568" spans="1:28" x14ac:dyDescent="0.3">
      <c r="A1568" t="s">
        <v>4677</v>
      </c>
      <c r="B1568" t="s">
        <v>139</v>
      </c>
      <c r="C1568" t="s">
        <v>198</v>
      </c>
      <c r="D1568" t="s">
        <v>4678</v>
      </c>
      <c r="E1568" t="s">
        <v>2659</v>
      </c>
      <c r="F1568" t="s">
        <v>33</v>
      </c>
      <c r="G1568">
        <v>63</v>
      </c>
      <c r="H1568" t="s">
        <v>71</v>
      </c>
      <c r="I1568" t="s">
        <v>84</v>
      </c>
      <c r="J1568" t="s">
        <v>85</v>
      </c>
      <c r="K1568" t="s">
        <v>86</v>
      </c>
      <c r="L1568" t="s">
        <v>37</v>
      </c>
      <c r="M1568" t="s">
        <v>4679</v>
      </c>
      <c r="N1568" t="s">
        <v>88</v>
      </c>
      <c r="O1568" t="s">
        <v>120</v>
      </c>
      <c r="P1568" t="s">
        <v>121</v>
      </c>
      <c r="Q1568" t="s">
        <v>122</v>
      </c>
      <c r="R1568">
        <v>6</v>
      </c>
      <c r="S1568">
        <v>667</v>
      </c>
      <c r="T1568">
        <v>0.15</v>
      </c>
      <c r="U1568">
        <v>480.24</v>
      </c>
      <c r="V1568">
        <v>3401.7</v>
      </c>
      <c r="W1568">
        <v>520.26</v>
      </c>
      <c r="X1568" t="s">
        <v>55</v>
      </c>
      <c r="Y1568" t="s">
        <v>44</v>
      </c>
      <c r="Z1568" t="s">
        <v>78</v>
      </c>
      <c r="AA1568" t="s">
        <v>57</v>
      </c>
      <c r="AB1568" t="s">
        <v>47</v>
      </c>
    </row>
    <row r="1569" spans="1:28" x14ac:dyDescent="0.3">
      <c r="A1569" t="s">
        <v>4680</v>
      </c>
      <c r="B1569" t="s">
        <v>1391</v>
      </c>
      <c r="C1569" t="s">
        <v>1779</v>
      </c>
      <c r="D1569" t="s">
        <v>4681</v>
      </c>
      <c r="E1569" t="s">
        <v>4682</v>
      </c>
      <c r="F1569" t="s">
        <v>33</v>
      </c>
      <c r="G1569">
        <v>38</v>
      </c>
      <c r="H1569" t="s">
        <v>34</v>
      </c>
      <c r="I1569" t="s">
        <v>84</v>
      </c>
      <c r="J1569" t="s">
        <v>85</v>
      </c>
      <c r="K1569" t="s">
        <v>86</v>
      </c>
      <c r="L1569" t="s">
        <v>37</v>
      </c>
      <c r="M1569" t="s">
        <v>3908</v>
      </c>
      <c r="N1569" t="s">
        <v>88</v>
      </c>
      <c r="O1569" t="s">
        <v>120</v>
      </c>
      <c r="P1569" t="s">
        <v>121</v>
      </c>
      <c r="Q1569" t="s">
        <v>122</v>
      </c>
      <c r="R1569">
        <v>8</v>
      </c>
      <c r="S1569">
        <v>238</v>
      </c>
      <c r="T1569">
        <v>0.05</v>
      </c>
      <c r="U1569">
        <v>171.36</v>
      </c>
      <c r="V1569">
        <v>1808.8</v>
      </c>
      <c r="W1569">
        <v>437.92</v>
      </c>
      <c r="X1569" t="s">
        <v>55</v>
      </c>
      <c r="Y1569" t="s">
        <v>44</v>
      </c>
      <c r="Z1569" t="s">
        <v>45</v>
      </c>
      <c r="AA1569" t="s">
        <v>46</v>
      </c>
      <c r="AB1569" t="s">
        <v>47</v>
      </c>
    </row>
    <row r="1570" spans="1:28" x14ac:dyDescent="0.3">
      <c r="A1570" t="s">
        <v>4683</v>
      </c>
      <c r="B1570" t="s">
        <v>2265</v>
      </c>
      <c r="C1570" t="s">
        <v>328</v>
      </c>
      <c r="D1570" t="s">
        <v>1450</v>
      </c>
      <c r="E1570" t="s">
        <v>1558</v>
      </c>
      <c r="F1570" t="s">
        <v>53</v>
      </c>
      <c r="G1570">
        <v>21</v>
      </c>
      <c r="H1570" t="s">
        <v>71</v>
      </c>
      <c r="I1570" t="s">
        <v>103</v>
      </c>
      <c r="J1570" t="s">
        <v>104</v>
      </c>
      <c r="K1570" t="s">
        <v>105</v>
      </c>
      <c r="L1570" t="s">
        <v>37</v>
      </c>
      <c r="M1570" t="s">
        <v>331</v>
      </c>
      <c r="N1570" t="s">
        <v>73</v>
      </c>
      <c r="O1570" t="s">
        <v>107</v>
      </c>
      <c r="P1570" t="s">
        <v>108</v>
      </c>
      <c r="Q1570" t="s">
        <v>109</v>
      </c>
      <c r="R1570">
        <v>4</v>
      </c>
      <c r="S1570">
        <v>1911</v>
      </c>
      <c r="T1570">
        <v>0.15</v>
      </c>
      <c r="U1570">
        <v>1375.92</v>
      </c>
      <c r="V1570">
        <v>6497.4</v>
      </c>
      <c r="W1570">
        <v>993.72</v>
      </c>
      <c r="X1570" t="s">
        <v>55</v>
      </c>
      <c r="Y1570" t="s">
        <v>44</v>
      </c>
      <c r="Z1570" t="s">
        <v>56</v>
      </c>
      <c r="AA1570" t="s">
        <v>65</v>
      </c>
      <c r="AB1570" t="s">
        <v>47</v>
      </c>
    </row>
    <row r="1571" spans="1:28" x14ac:dyDescent="0.3">
      <c r="A1571" t="s">
        <v>4684</v>
      </c>
      <c r="B1571" t="s">
        <v>187</v>
      </c>
      <c r="C1571" t="s">
        <v>188</v>
      </c>
      <c r="D1571" t="s">
        <v>4685</v>
      </c>
      <c r="E1571" t="s">
        <v>3410</v>
      </c>
      <c r="F1571" t="s">
        <v>53</v>
      </c>
      <c r="G1571">
        <v>19</v>
      </c>
      <c r="H1571" t="s">
        <v>128</v>
      </c>
      <c r="I1571" t="s">
        <v>35</v>
      </c>
      <c r="J1571" t="s">
        <v>36</v>
      </c>
      <c r="K1571" t="s">
        <v>36</v>
      </c>
      <c r="L1571" t="s">
        <v>37</v>
      </c>
      <c r="M1571" t="s">
        <v>3796</v>
      </c>
      <c r="N1571" t="s">
        <v>39</v>
      </c>
      <c r="O1571" t="s">
        <v>159</v>
      </c>
      <c r="P1571" t="s">
        <v>160</v>
      </c>
      <c r="Q1571" t="s">
        <v>161</v>
      </c>
      <c r="R1571">
        <v>6</v>
      </c>
      <c r="S1571">
        <v>871</v>
      </c>
      <c r="T1571">
        <v>0.1</v>
      </c>
      <c r="U1571">
        <v>627.12</v>
      </c>
      <c r="V1571">
        <v>4703.3999999999996</v>
      </c>
      <c r="W1571">
        <v>940.68</v>
      </c>
      <c r="X1571" t="s">
        <v>43</v>
      </c>
      <c r="Y1571" t="s">
        <v>64</v>
      </c>
      <c r="Z1571" t="s">
        <v>45</v>
      </c>
      <c r="AA1571" t="s">
        <v>46</v>
      </c>
      <c r="AB1571" t="s">
        <v>110</v>
      </c>
    </row>
    <row r="1572" spans="1:28" x14ac:dyDescent="0.3">
      <c r="A1572" t="s">
        <v>4686</v>
      </c>
      <c r="B1572" t="s">
        <v>1924</v>
      </c>
      <c r="C1572" t="s">
        <v>1084</v>
      </c>
      <c r="D1572" t="s">
        <v>2690</v>
      </c>
      <c r="E1572" t="s">
        <v>4687</v>
      </c>
      <c r="F1572" t="s">
        <v>53</v>
      </c>
      <c r="G1572">
        <v>52</v>
      </c>
      <c r="H1572" t="s">
        <v>71</v>
      </c>
      <c r="I1572" t="s">
        <v>35</v>
      </c>
      <c r="J1572" t="s">
        <v>36</v>
      </c>
      <c r="K1572" t="s">
        <v>36</v>
      </c>
      <c r="L1572" t="s">
        <v>37</v>
      </c>
      <c r="M1572" t="s">
        <v>4688</v>
      </c>
      <c r="N1572" t="s">
        <v>88</v>
      </c>
      <c r="O1572" t="s">
        <v>120</v>
      </c>
      <c r="P1572" t="s">
        <v>121</v>
      </c>
      <c r="Q1572" t="s">
        <v>122</v>
      </c>
      <c r="R1572">
        <v>8</v>
      </c>
      <c r="S1572">
        <v>153</v>
      </c>
      <c r="T1572">
        <v>0.05</v>
      </c>
      <c r="U1572">
        <v>110.16</v>
      </c>
      <c r="V1572">
        <v>1162.8</v>
      </c>
      <c r="W1572">
        <v>281.52</v>
      </c>
      <c r="X1572" t="s">
        <v>55</v>
      </c>
      <c r="Y1572" t="s">
        <v>44</v>
      </c>
      <c r="Z1572" t="s">
        <v>78</v>
      </c>
      <c r="AA1572" t="s">
        <v>57</v>
      </c>
      <c r="AB1572" t="s">
        <v>47</v>
      </c>
    </row>
    <row r="1573" spans="1:28" x14ac:dyDescent="0.3">
      <c r="A1573" t="s">
        <v>4689</v>
      </c>
      <c r="B1573" t="s">
        <v>1307</v>
      </c>
      <c r="C1573" t="s">
        <v>879</v>
      </c>
      <c r="D1573" t="s">
        <v>763</v>
      </c>
      <c r="E1573" t="s">
        <v>4690</v>
      </c>
      <c r="F1573" t="s">
        <v>33</v>
      </c>
      <c r="G1573">
        <v>29</v>
      </c>
      <c r="H1573" t="s">
        <v>34</v>
      </c>
      <c r="I1573" t="s">
        <v>35</v>
      </c>
      <c r="J1573" t="s">
        <v>36</v>
      </c>
      <c r="K1573" t="s">
        <v>36</v>
      </c>
      <c r="L1573" t="s">
        <v>37</v>
      </c>
      <c r="M1573" t="s">
        <v>4691</v>
      </c>
      <c r="N1573" t="s">
        <v>39</v>
      </c>
      <c r="O1573" t="s">
        <v>40</v>
      </c>
      <c r="P1573" t="s">
        <v>41</v>
      </c>
      <c r="Q1573" t="s">
        <v>42</v>
      </c>
      <c r="R1573">
        <v>1</v>
      </c>
      <c r="S1573">
        <v>1114</v>
      </c>
      <c r="T1573">
        <v>0.2</v>
      </c>
      <c r="U1573">
        <v>802.08</v>
      </c>
      <c r="V1573">
        <v>891.2</v>
      </c>
      <c r="W1573">
        <v>89.12</v>
      </c>
      <c r="X1573" t="s">
        <v>136</v>
      </c>
      <c r="Y1573" t="s">
        <v>64</v>
      </c>
      <c r="Z1573" t="s">
        <v>45</v>
      </c>
      <c r="AA1573" t="s">
        <v>65</v>
      </c>
      <c r="AB1573" t="s">
        <v>47</v>
      </c>
    </row>
    <row r="1574" spans="1:28" x14ac:dyDescent="0.3">
      <c r="A1574" t="s">
        <v>4692</v>
      </c>
      <c r="B1574" t="s">
        <v>132</v>
      </c>
      <c r="C1574" t="s">
        <v>1366</v>
      </c>
      <c r="D1574" t="s">
        <v>2171</v>
      </c>
      <c r="E1574" t="s">
        <v>4693</v>
      </c>
      <c r="F1574" t="s">
        <v>53</v>
      </c>
      <c r="G1574">
        <v>18</v>
      </c>
      <c r="H1574" t="s">
        <v>128</v>
      </c>
      <c r="I1574" t="s">
        <v>103</v>
      </c>
      <c r="J1574" t="s">
        <v>104</v>
      </c>
      <c r="K1574" t="s">
        <v>105</v>
      </c>
      <c r="L1574" t="s">
        <v>37</v>
      </c>
      <c r="M1574" t="s">
        <v>729</v>
      </c>
      <c r="N1574" t="s">
        <v>88</v>
      </c>
      <c r="O1574" t="s">
        <v>120</v>
      </c>
      <c r="P1574" t="s">
        <v>121</v>
      </c>
      <c r="Q1574" t="s">
        <v>122</v>
      </c>
      <c r="R1574">
        <v>10</v>
      </c>
      <c r="S1574">
        <v>1609</v>
      </c>
      <c r="T1574">
        <v>0.05</v>
      </c>
      <c r="U1574">
        <v>1158.48</v>
      </c>
      <c r="V1574">
        <v>15285.5</v>
      </c>
      <c r="W1574">
        <v>3700.7</v>
      </c>
      <c r="X1574" t="s">
        <v>43</v>
      </c>
      <c r="Y1574" t="s">
        <v>64</v>
      </c>
      <c r="Z1574" t="s">
        <v>78</v>
      </c>
      <c r="AA1574" t="s">
        <v>46</v>
      </c>
      <c r="AB1574" t="s">
        <v>110</v>
      </c>
    </row>
    <row r="1575" spans="1:28" x14ac:dyDescent="0.3">
      <c r="A1575" t="s">
        <v>4694</v>
      </c>
      <c r="B1575" t="s">
        <v>951</v>
      </c>
      <c r="C1575" t="s">
        <v>512</v>
      </c>
      <c r="D1575" t="s">
        <v>1250</v>
      </c>
      <c r="E1575" t="s">
        <v>4695</v>
      </c>
      <c r="F1575" t="s">
        <v>33</v>
      </c>
      <c r="G1575">
        <v>64</v>
      </c>
      <c r="H1575" t="s">
        <v>34</v>
      </c>
      <c r="I1575" t="s">
        <v>84</v>
      </c>
      <c r="J1575" t="s">
        <v>85</v>
      </c>
      <c r="K1575" t="s">
        <v>86</v>
      </c>
      <c r="L1575" t="s">
        <v>37</v>
      </c>
      <c r="M1575" t="s">
        <v>506</v>
      </c>
      <c r="N1575" t="s">
        <v>88</v>
      </c>
      <c r="O1575" t="s">
        <v>89</v>
      </c>
      <c r="P1575" t="s">
        <v>90</v>
      </c>
      <c r="Q1575" t="s">
        <v>91</v>
      </c>
      <c r="R1575">
        <v>8</v>
      </c>
      <c r="S1575">
        <v>1368</v>
      </c>
      <c r="T1575">
        <v>0.2</v>
      </c>
      <c r="U1575">
        <v>984.96</v>
      </c>
      <c r="V1575">
        <v>8755.2000000000007</v>
      </c>
      <c r="W1575">
        <v>875.52</v>
      </c>
      <c r="X1575" t="s">
        <v>136</v>
      </c>
      <c r="Y1575" t="s">
        <v>64</v>
      </c>
      <c r="Z1575" t="s">
        <v>56</v>
      </c>
      <c r="AA1575" t="s">
        <v>46</v>
      </c>
      <c r="AB1575" t="s">
        <v>110</v>
      </c>
    </row>
    <row r="1576" spans="1:28" x14ac:dyDescent="0.3">
      <c r="A1576" t="s">
        <v>4696</v>
      </c>
      <c r="B1576" t="s">
        <v>181</v>
      </c>
      <c r="C1576" t="s">
        <v>981</v>
      </c>
      <c r="D1576" t="s">
        <v>4342</v>
      </c>
      <c r="E1576" t="s">
        <v>4697</v>
      </c>
      <c r="F1576" t="s">
        <v>33</v>
      </c>
      <c r="G1576">
        <v>52</v>
      </c>
      <c r="H1576" t="s">
        <v>71</v>
      </c>
      <c r="I1576" t="s">
        <v>103</v>
      </c>
      <c r="J1576" t="s">
        <v>104</v>
      </c>
      <c r="K1576" t="s">
        <v>105</v>
      </c>
      <c r="L1576" t="s">
        <v>37</v>
      </c>
      <c r="M1576" t="s">
        <v>1980</v>
      </c>
      <c r="N1576" t="s">
        <v>39</v>
      </c>
      <c r="O1576" t="s">
        <v>159</v>
      </c>
      <c r="P1576" t="s">
        <v>160</v>
      </c>
      <c r="Q1576" t="s">
        <v>161</v>
      </c>
      <c r="R1576">
        <v>2</v>
      </c>
      <c r="S1576">
        <v>142</v>
      </c>
      <c r="T1576">
        <v>0</v>
      </c>
      <c r="U1576">
        <v>102.24</v>
      </c>
      <c r="V1576">
        <v>284</v>
      </c>
      <c r="W1576">
        <v>79.52</v>
      </c>
      <c r="X1576" t="s">
        <v>136</v>
      </c>
      <c r="Y1576" t="s">
        <v>64</v>
      </c>
      <c r="Z1576" t="s">
        <v>78</v>
      </c>
      <c r="AA1576" t="s">
        <v>65</v>
      </c>
      <c r="AB1576" t="s">
        <v>47</v>
      </c>
    </row>
    <row r="1577" spans="1:28" x14ac:dyDescent="0.3">
      <c r="A1577" t="s">
        <v>4698</v>
      </c>
      <c r="B1577" t="s">
        <v>935</v>
      </c>
      <c r="C1577" t="s">
        <v>144</v>
      </c>
      <c r="D1577" t="s">
        <v>4474</v>
      </c>
      <c r="E1577" t="s">
        <v>2148</v>
      </c>
      <c r="F1577" t="s">
        <v>33</v>
      </c>
      <c r="G1577">
        <v>62</v>
      </c>
      <c r="H1577" t="s">
        <v>34</v>
      </c>
      <c r="I1577" t="s">
        <v>35</v>
      </c>
      <c r="J1577" t="s">
        <v>36</v>
      </c>
      <c r="K1577" t="s">
        <v>36</v>
      </c>
      <c r="L1577" t="s">
        <v>37</v>
      </c>
      <c r="M1577" t="s">
        <v>4699</v>
      </c>
      <c r="N1577" t="s">
        <v>39</v>
      </c>
      <c r="O1577" t="s">
        <v>40</v>
      </c>
      <c r="P1577" t="s">
        <v>41</v>
      </c>
      <c r="Q1577" t="s">
        <v>42</v>
      </c>
      <c r="R1577">
        <v>9</v>
      </c>
      <c r="S1577">
        <v>1811</v>
      </c>
      <c r="T1577">
        <v>0.15</v>
      </c>
      <c r="U1577">
        <v>1303.92</v>
      </c>
      <c r="V1577">
        <v>13854.15</v>
      </c>
      <c r="W1577">
        <v>2118.87</v>
      </c>
      <c r="X1577" t="s">
        <v>43</v>
      </c>
      <c r="Y1577" t="s">
        <v>44</v>
      </c>
      <c r="Z1577" t="s">
        <v>78</v>
      </c>
      <c r="AA1577" t="s">
        <v>46</v>
      </c>
      <c r="AB1577" t="s">
        <v>47</v>
      </c>
    </row>
    <row r="1578" spans="1:28" x14ac:dyDescent="0.3">
      <c r="A1578" t="s">
        <v>4700</v>
      </c>
      <c r="B1578" t="s">
        <v>305</v>
      </c>
      <c r="C1578" t="s">
        <v>1202</v>
      </c>
      <c r="D1578" t="s">
        <v>4701</v>
      </c>
      <c r="E1578" t="s">
        <v>4702</v>
      </c>
      <c r="F1578" t="s">
        <v>53</v>
      </c>
      <c r="G1578">
        <v>57</v>
      </c>
      <c r="H1578" t="s">
        <v>34</v>
      </c>
      <c r="I1578" t="s">
        <v>103</v>
      </c>
      <c r="J1578" t="s">
        <v>104</v>
      </c>
      <c r="K1578" t="s">
        <v>105</v>
      </c>
      <c r="L1578" t="s">
        <v>37</v>
      </c>
      <c r="M1578" t="s">
        <v>3354</v>
      </c>
      <c r="N1578" t="s">
        <v>39</v>
      </c>
      <c r="O1578" t="s">
        <v>40</v>
      </c>
      <c r="P1578" t="s">
        <v>41</v>
      </c>
      <c r="Q1578" t="s">
        <v>42</v>
      </c>
      <c r="R1578">
        <v>4</v>
      </c>
      <c r="S1578">
        <v>470</v>
      </c>
      <c r="T1578">
        <v>0.15</v>
      </c>
      <c r="U1578">
        <v>338.4</v>
      </c>
      <c r="V1578">
        <v>1598</v>
      </c>
      <c r="W1578">
        <v>244.4</v>
      </c>
      <c r="X1578" t="s">
        <v>136</v>
      </c>
      <c r="Y1578" t="s">
        <v>64</v>
      </c>
      <c r="Z1578" t="s">
        <v>78</v>
      </c>
      <c r="AA1578" t="s">
        <v>46</v>
      </c>
      <c r="AB1578" t="s">
        <v>110</v>
      </c>
    </row>
    <row r="1579" spans="1:28" x14ac:dyDescent="0.3">
      <c r="A1579" t="s">
        <v>4703</v>
      </c>
      <c r="B1579" t="s">
        <v>2265</v>
      </c>
      <c r="C1579" t="s">
        <v>1225</v>
      </c>
      <c r="D1579" t="s">
        <v>1678</v>
      </c>
      <c r="E1579" t="s">
        <v>3593</v>
      </c>
      <c r="F1579" t="s">
        <v>53</v>
      </c>
      <c r="G1579">
        <v>39</v>
      </c>
      <c r="H1579" t="s">
        <v>128</v>
      </c>
      <c r="I1579" t="s">
        <v>35</v>
      </c>
      <c r="J1579" t="s">
        <v>36</v>
      </c>
      <c r="K1579" t="s">
        <v>36</v>
      </c>
      <c r="L1579" t="s">
        <v>37</v>
      </c>
      <c r="M1579" t="s">
        <v>790</v>
      </c>
      <c r="N1579" t="s">
        <v>39</v>
      </c>
      <c r="O1579" t="s">
        <v>40</v>
      </c>
      <c r="P1579" t="s">
        <v>41</v>
      </c>
      <c r="Q1579" t="s">
        <v>42</v>
      </c>
      <c r="R1579">
        <v>5</v>
      </c>
      <c r="S1579">
        <v>1771</v>
      </c>
      <c r="T1579">
        <v>0</v>
      </c>
      <c r="U1579">
        <v>1275.1199999999999</v>
      </c>
      <c r="V1579">
        <v>8855</v>
      </c>
      <c r="W1579">
        <v>2479.4</v>
      </c>
      <c r="X1579" t="s">
        <v>55</v>
      </c>
      <c r="Y1579" t="s">
        <v>64</v>
      </c>
      <c r="Z1579" t="s">
        <v>45</v>
      </c>
      <c r="AA1579" t="s">
        <v>46</v>
      </c>
      <c r="AB1579" t="s">
        <v>110</v>
      </c>
    </row>
    <row r="1580" spans="1:28" x14ac:dyDescent="0.3">
      <c r="A1580" t="s">
        <v>4704</v>
      </c>
      <c r="B1580" t="s">
        <v>689</v>
      </c>
      <c r="C1580" t="s">
        <v>1073</v>
      </c>
      <c r="D1580" t="s">
        <v>3447</v>
      </c>
      <c r="E1580" t="s">
        <v>4705</v>
      </c>
      <c r="F1580" t="s">
        <v>33</v>
      </c>
      <c r="G1580">
        <v>52</v>
      </c>
      <c r="H1580" t="s">
        <v>128</v>
      </c>
      <c r="I1580" t="s">
        <v>84</v>
      </c>
      <c r="J1580" t="s">
        <v>85</v>
      </c>
      <c r="K1580" t="s">
        <v>86</v>
      </c>
      <c r="L1580" t="s">
        <v>37</v>
      </c>
      <c r="M1580" t="s">
        <v>4434</v>
      </c>
      <c r="N1580" t="s">
        <v>73</v>
      </c>
      <c r="O1580" t="s">
        <v>107</v>
      </c>
      <c r="P1580" t="s">
        <v>108</v>
      </c>
      <c r="Q1580" t="s">
        <v>109</v>
      </c>
      <c r="R1580">
        <v>10</v>
      </c>
      <c r="S1580">
        <v>1712</v>
      </c>
      <c r="T1580">
        <v>0.15</v>
      </c>
      <c r="U1580">
        <v>1232.6400000000001</v>
      </c>
      <c r="V1580">
        <v>14552</v>
      </c>
      <c r="W1580">
        <v>2225.6</v>
      </c>
      <c r="X1580" t="s">
        <v>136</v>
      </c>
      <c r="Y1580" t="s">
        <v>77</v>
      </c>
      <c r="Z1580" t="s">
        <v>78</v>
      </c>
      <c r="AA1580" t="s">
        <v>57</v>
      </c>
      <c r="AB1580" t="s">
        <v>47</v>
      </c>
    </row>
    <row r="1581" spans="1:28" x14ac:dyDescent="0.3">
      <c r="A1581" t="s">
        <v>4706</v>
      </c>
      <c r="B1581" t="s">
        <v>731</v>
      </c>
      <c r="C1581" t="s">
        <v>81</v>
      </c>
      <c r="D1581" t="s">
        <v>4707</v>
      </c>
      <c r="E1581" t="s">
        <v>3946</v>
      </c>
      <c r="F1581" t="s">
        <v>53</v>
      </c>
      <c r="G1581">
        <v>23</v>
      </c>
      <c r="H1581" t="s">
        <v>71</v>
      </c>
      <c r="I1581" t="s">
        <v>116</v>
      </c>
      <c r="J1581" t="s">
        <v>117</v>
      </c>
      <c r="K1581" t="s">
        <v>118</v>
      </c>
      <c r="L1581" t="s">
        <v>37</v>
      </c>
      <c r="M1581" t="s">
        <v>1407</v>
      </c>
      <c r="N1581" t="s">
        <v>88</v>
      </c>
      <c r="O1581" t="s">
        <v>120</v>
      </c>
      <c r="P1581" t="s">
        <v>121</v>
      </c>
      <c r="Q1581" t="s">
        <v>122</v>
      </c>
      <c r="R1581">
        <v>1</v>
      </c>
      <c r="S1581">
        <v>999</v>
      </c>
      <c r="T1581">
        <v>0.15</v>
      </c>
      <c r="U1581">
        <v>719.28</v>
      </c>
      <c r="V1581">
        <v>849.15</v>
      </c>
      <c r="W1581">
        <v>129.87</v>
      </c>
      <c r="X1581" t="s">
        <v>136</v>
      </c>
      <c r="Y1581" t="s">
        <v>64</v>
      </c>
      <c r="Z1581" t="s">
        <v>56</v>
      </c>
      <c r="AA1581" t="s">
        <v>46</v>
      </c>
      <c r="AB1581" t="s">
        <v>110</v>
      </c>
    </row>
    <row r="1582" spans="1:28" x14ac:dyDescent="0.3">
      <c r="A1582" t="s">
        <v>4708</v>
      </c>
      <c r="B1582" t="s">
        <v>372</v>
      </c>
      <c r="C1582" t="s">
        <v>124</v>
      </c>
      <c r="D1582" t="s">
        <v>4709</v>
      </c>
      <c r="E1582" t="s">
        <v>1859</v>
      </c>
      <c r="F1582" t="s">
        <v>53</v>
      </c>
      <c r="G1582">
        <v>57</v>
      </c>
      <c r="H1582" t="s">
        <v>128</v>
      </c>
      <c r="I1582" t="s">
        <v>84</v>
      </c>
      <c r="J1582" t="s">
        <v>85</v>
      </c>
      <c r="K1582" t="s">
        <v>86</v>
      </c>
      <c r="L1582" t="s">
        <v>37</v>
      </c>
      <c r="M1582" t="s">
        <v>1261</v>
      </c>
      <c r="N1582" t="s">
        <v>88</v>
      </c>
      <c r="O1582" t="s">
        <v>120</v>
      </c>
      <c r="P1582" t="s">
        <v>121</v>
      </c>
      <c r="Q1582" t="s">
        <v>122</v>
      </c>
      <c r="R1582">
        <v>9</v>
      </c>
      <c r="S1582">
        <v>1652</v>
      </c>
      <c r="T1582">
        <v>0</v>
      </c>
      <c r="U1582">
        <v>1189.44</v>
      </c>
      <c r="V1582">
        <v>14868</v>
      </c>
      <c r="W1582">
        <v>4163.04</v>
      </c>
      <c r="X1582" t="s">
        <v>55</v>
      </c>
      <c r="Y1582" t="s">
        <v>44</v>
      </c>
      <c r="Z1582" t="s">
        <v>45</v>
      </c>
      <c r="AA1582" t="s">
        <v>57</v>
      </c>
      <c r="AB1582" t="s">
        <v>110</v>
      </c>
    </row>
    <row r="1583" spans="1:28" x14ac:dyDescent="0.3">
      <c r="A1583" t="s">
        <v>4710</v>
      </c>
      <c r="B1583" t="s">
        <v>747</v>
      </c>
      <c r="C1583" t="s">
        <v>475</v>
      </c>
      <c r="D1583" t="s">
        <v>3803</v>
      </c>
      <c r="E1583" t="s">
        <v>1645</v>
      </c>
      <c r="F1583" t="s">
        <v>53</v>
      </c>
      <c r="G1583">
        <v>60</v>
      </c>
      <c r="H1583" t="s">
        <v>34</v>
      </c>
      <c r="I1583" t="s">
        <v>103</v>
      </c>
      <c r="J1583" t="s">
        <v>104</v>
      </c>
      <c r="K1583" t="s">
        <v>105</v>
      </c>
      <c r="L1583" t="s">
        <v>37</v>
      </c>
      <c r="M1583" t="s">
        <v>1708</v>
      </c>
      <c r="N1583" t="s">
        <v>73</v>
      </c>
      <c r="O1583" t="s">
        <v>107</v>
      </c>
      <c r="P1583" t="s">
        <v>108</v>
      </c>
      <c r="Q1583" t="s">
        <v>109</v>
      </c>
      <c r="R1583">
        <v>8</v>
      </c>
      <c r="S1583">
        <v>1149</v>
      </c>
      <c r="T1583">
        <v>0.2</v>
      </c>
      <c r="U1583">
        <v>827.28</v>
      </c>
      <c r="V1583">
        <v>7353.6</v>
      </c>
      <c r="W1583">
        <v>735.36</v>
      </c>
      <c r="X1583" t="s">
        <v>136</v>
      </c>
      <c r="Y1583" t="s">
        <v>77</v>
      </c>
      <c r="Z1583" t="s">
        <v>45</v>
      </c>
      <c r="AA1583" t="s">
        <v>65</v>
      </c>
      <c r="AB1583" t="s">
        <v>110</v>
      </c>
    </row>
    <row r="1584" spans="1:28" x14ac:dyDescent="0.3">
      <c r="A1584" t="s">
        <v>4711</v>
      </c>
      <c r="B1584" t="s">
        <v>221</v>
      </c>
      <c r="C1584" t="s">
        <v>777</v>
      </c>
      <c r="D1584" t="s">
        <v>1570</v>
      </c>
      <c r="E1584" t="s">
        <v>1791</v>
      </c>
      <c r="F1584" t="s">
        <v>53</v>
      </c>
      <c r="G1584">
        <v>57</v>
      </c>
      <c r="H1584" t="s">
        <v>128</v>
      </c>
      <c r="I1584" t="s">
        <v>84</v>
      </c>
      <c r="J1584" t="s">
        <v>85</v>
      </c>
      <c r="K1584" t="s">
        <v>86</v>
      </c>
      <c r="L1584" t="s">
        <v>37</v>
      </c>
      <c r="M1584" t="s">
        <v>1641</v>
      </c>
      <c r="N1584" t="s">
        <v>88</v>
      </c>
      <c r="O1584" t="s">
        <v>89</v>
      </c>
      <c r="P1584" t="s">
        <v>90</v>
      </c>
      <c r="Q1584" t="s">
        <v>91</v>
      </c>
      <c r="R1584">
        <v>7</v>
      </c>
      <c r="S1584">
        <v>1420</v>
      </c>
      <c r="T1584">
        <v>0.15</v>
      </c>
      <c r="U1584">
        <v>1022.4</v>
      </c>
      <c r="V1584">
        <v>8449</v>
      </c>
      <c r="W1584">
        <v>1292.2</v>
      </c>
      <c r="X1584" t="s">
        <v>55</v>
      </c>
      <c r="Y1584" t="s">
        <v>64</v>
      </c>
      <c r="Z1584" t="s">
        <v>78</v>
      </c>
      <c r="AA1584" t="s">
        <v>46</v>
      </c>
      <c r="AB1584" t="s">
        <v>110</v>
      </c>
    </row>
    <row r="1585" spans="1:28" x14ac:dyDescent="0.3">
      <c r="A1585" t="s">
        <v>4712</v>
      </c>
      <c r="B1585" t="s">
        <v>2298</v>
      </c>
      <c r="C1585" t="s">
        <v>832</v>
      </c>
      <c r="D1585" t="s">
        <v>4713</v>
      </c>
      <c r="E1585" t="s">
        <v>4697</v>
      </c>
      <c r="F1585" t="s">
        <v>53</v>
      </c>
      <c r="G1585">
        <v>40</v>
      </c>
      <c r="H1585" t="s">
        <v>128</v>
      </c>
      <c r="I1585" t="s">
        <v>116</v>
      </c>
      <c r="J1585" t="s">
        <v>117</v>
      </c>
      <c r="K1585" t="s">
        <v>118</v>
      </c>
      <c r="L1585" t="s">
        <v>37</v>
      </c>
      <c r="M1585" t="s">
        <v>4714</v>
      </c>
      <c r="N1585" t="s">
        <v>88</v>
      </c>
      <c r="O1585" t="s">
        <v>120</v>
      </c>
      <c r="P1585" t="s">
        <v>121</v>
      </c>
      <c r="Q1585" t="s">
        <v>122</v>
      </c>
      <c r="R1585">
        <v>5</v>
      </c>
      <c r="S1585">
        <v>1028</v>
      </c>
      <c r="T1585">
        <v>0</v>
      </c>
      <c r="U1585">
        <v>740.16</v>
      </c>
      <c r="V1585">
        <v>5140</v>
      </c>
      <c r="W1585">
        <v>1439.2</v>
      </c>
      <c r="X1585" t="s">
        <v>136</v>
      </c>
      <c r="Y1585" t="s">
        <v>77</v>
      </c>
      <c r="Z1585" t="s">
        <v>45</v>
      </c>
      <c r="AA1585" t="s">
        <v>57</v>
      </c>
      <c r="AB1585" t="s">
        <v>110</v>
      </c>
    </row>
    <row r="1586" spans="1:28" x14ac:dyDescent="0.3">
      <c r="A1586" t="s">
        <v>4715</v>
      </c>
      <c r="B1586" t="s">
        <v>2259</v>
      </c>
      <c r="C1586" t="s">
        <v>244</v>
      </c>
      <c r="D1586" t="s">
        <v>4716</v>
      </c>
      <c r="E1586" t="s">
        <v>4717</v>
      </c>
      <c r="F1586" t="s">
        <v>33</v>
      </c>
      <c r="G1586">
        <v>23</v>
      </c>
      <c r="H1586" t="s">
        <v>34</v>
      </c>
      <c r="I1586" t="s">
        <v>35</v>
      </c>
      <c r="J1586" t="s">
        <v>36</v>
      </c>
      <c r="K1586" t="s">
        <v>36</v>
      </c>
      <c r="L1586" t="s">
        <v>37</v>
      </c>
      <c r="M1586" t="s">
        <v>4718</v>
      </c>
      <c r="N1586" t="s">
        <v>88</v>
      </c>
      <c r="O1586" t="s">
        <v>120</v>
      </c>
      <c r="P1586" t="s">
        <v>121</v>
      </c>
      <c r="Q1586" t="s">
        <v>122</v>
      </c>
      <c r="R1586">
        <v>4</v>
      </c>
      <c r="S1586">
        <v>324</v>
      </c>
      <c r="T1586">
        <v>0.2</v>
      </c>
      <c r="U1586">
        <v>233.28</v>
      </c>
      <c r="V1586">
        <v>1036.8</v>
      </c>
      <c r="W1586">
        <v>103.68</v>
      </c>
      <c r="X1586" t="s">
        <v>55</v>
      </c>
      <c r="Y1586" t="s">
        <v>64</v>
      </c>
      <c r="Z1586" t="s">
        <v>45</v>
      </c>
      <c r="AA1586" t="s">
        <v>57</v>
      </c>
      <c r="AB1586" t="s">
        <v>110</v>
      </c>
    </row>
    <row r="1587" spans="1:28" x14ac:dyDescent="0.3">
      <c r="A1587" t="s">
        <v>4719</v>
      </c>
      <c r="B1587" t="s">
        <v>459</v>
      </c>
      <c r="C1587" t="s">
        <v>338</v>
      </c>
      <c r="D1587" t="s">
        <v>4720</v>
      </c>
      <c r="E1587" t="s">
        <v>2444</v>
      </c>
      <c r="F1587" t="s">
        <v>53</v>
      </c>
      <c r="G1587">
        <v>51</v>
      </c>
      <c r="H1587" t="s">
        <v>34</v>
      </c>
      <c r="I1587" t="s">
        <v>103</v>
      </c>
      <c r="J1587" t="s">
        <v>104</v>
      </c>
      <c r="K1587" t="s">
        <v>105</v>
      </c>
      <c r="L1587" t="s">
        <v>37</v>
      </c>
      <c r="M1587" t="s">
        <v>1208</v>
      </c>
      <c r="N1587" t="s">
        <v>88</v>
      </c>
      <c r="O1587" t="s">
        <v>120</v>
      </c>
      <c r="P1587" t="s">
        <v>121</v>
      </c>
      <c r="Q1587" t="s">
        <v>122</v>
      </c>
      <c r="R1587">
        <v>9</v>
      </c>
      <c r="S1587">
        <v>1686</v>
      </c>
      <c r="T1587">
        <v>0.05</v>
      </c>
      <c r="U1587">
        <v>1213.92</v>
      </c>
      <c r="V1587">
        <v>14415.3</v>
      </c>
      <c r="W1587">
        <v>3490.02</v>
      </c>
      <c r="X1587" t="s">
        <v>136</v>
      </c>
      <c r="Y1587" t="s">
        <v>44</v>
      </c>
      <c r="Z1587" t="s">
        <v>78</v>
      </c>
      <c r="AA1587" t="s">
        <v>65</v>
      </c>
      <c r="AB1587" t="s">
        <v>110</v>
      </c>
    </row>
    <row r="1588" spans="1:28" x14ac:dyDescent="0.3">
      <c r="A1588" t="s">
        <v>4721</v>
      </c>
      <c r="B1588" t="s">
        <v>898</v>
      </c>
      <c r="C1588" t="s">
        <v>2480</v>
      </c>
      <c r="D1588" t="s">
        <v>4722</v>
      </c>
      <c r="E1588" t="s">
        <v>1987</v>
      </c>
      <c r="F1588" t="s">
        <v>33</v>
      </c>
      <c r="G1588">
        <v>43</v>
      </c>
      <c r="H1588" t="s">
        <v>34</v>
      </c>
      <c r="I1588" t="s">
        <v>103</v>
      </c>
      <c r="J1588" t="s">
        <v>104</v>
      </c>
      <c r="K1588" t="s">
        <v>105</v>
      </c>
      <c r="L1588" t="s">
        <v>37</v>
      </c>
      <c r="M1588" t="s">
        <v>1950</v>
      </c>
      <c r="N1588" t="s">
        <v>39</v>
      </c>
      <c r="O1588" t="s">
        <v>159</v>
      </c>
      <c r="P1588" t="s">
        <v>160</v>
      </c>
      <c r="Q1588" t="s">
        <v>161</v>
      </c>
      <c r="R1588">
        <v>9</v>
      </c>
      <c r="S1588">
        <v>161</v>
      </c>
      <c r="T1588">
        <v>0</v>
      </c>
      <c r="U1588">
        <v>115.92</v>
      </c>
      <c r="V1588">
        <v>1449</v>
      </c>
      <c r="W1588">
        <v>405.72</v>
      </c>
      <c r="X1588" t="s">
        <v>43</v>
      </c>
      <c r="Y1588" t="s">
        <v>64</v>
      </c>
      <c r="Z1588" t="s">
        <v>56</v>
      </c>
      <c r="AA1588" t="s">
        <v>46</v>
      </c>
      <c r="AB1588" t="s">
        <v>110</v>
      </c>
    </row>
    <row r="1589" spans="1:28" x14ac:dyDescent="0.3">
      <c r="A1589" t="s">
        <v>4723</v>
      </c>
      <c r="B1589" t="s">
        <v>1325</v>
      </c>
      <c r="C1589" t="s">
        <v>855</v>
      </c>
      <c r="D1589" t="s">
        <v>4724</v>
      </c>
      <c r="E1589" t="s">
        <v>4725</v>
      </c>
      <c r="F1589" t="s">
        <v>33</v>
      </c>
      <c r="G1589">
        <v>44</v>
      </c>
      <c r="H1589" t="s">
        <v>128</v>
      </c>
      <c r="I1589" t="s">
        <v>103</v>
      </c>
      <c r="J1589" t="s">
        <v>104</v>
      </c>
      <c r="K1589" t="s">
        <v>105</v>
      </c>
      <c r="L1589" t="s">
        <v>37</v>
      </c>
      <c r="M1589" t="s">
        <v>2934</v>
      </c>
      <c r="N1589" t="s">
        <v>39</v>
      </c>
      <c r="O1589" t="s">
        <v>40</v>
      </c>
      <c r="P1589" t="s">
        <v>41</v>
      </c>
      <c r="Q1589" t="s">
        <v>42</v>
      </c>
      <c r="R1589">
        <v>5</v>
      </c>
      <c r="S1589">
        <v>309</v>
      </c>
      <c r="T1589">
        <v>0.1</v>
      </c>
      <c r="U1589">
        <v>222.48</v>
      </c>
      <c r="V1589">
        <v>1390.5</v>
      </c>
      <c r="W1589">
        <v>278.10000000000002</v>
      </c>
      <c r="X1589" t="s">
        <v>136</v>
      </c>
      <c r="Y1589" t="s">
        <v>77</v>
      </c>
      <c r="Z1589" t="s">
        <v>45</v>
      </c>
      <c r="AA1589" t="s">
        <v>57</v>
      </c>
      <c r="AB1589" t="s">
        <v>47</v>
      </c>
    </row>
    <row r="1590" spans="1:28" x14ac:dyDescent="0.3">
      <c r="A1590" t="s">
        <v>4726</v>
      </c>
      <c r="B1590" t="s">
        <v>164</v>
      </c>
      <c r="C1590" t="s">
        <v>512</v>
      </c>
      <c r="D1590" t="s">
        <v>3447</v>
      </c>
      <c r="E1590" t="s">
        <v>4727</v>
      </c>
      <c r="F1590" t="s">
        <v>33</v>
      </c>
      <c r="G1590">
        <v>44</v>
      </c>
      <c r="H1590" t="s">
        <v>71</v>
      </c>
      <c r="I1590" t="s">
        <v>84</v>
      </c>
      <c r="J1590" t="s">
        <v>85</v>
      </c>
      <c r="K1590" t="s">
        <v>86</v>
      </c>
      <c r="L1590" t="s">
        <v>37</v>
      </c>
      <c r="M1590" t="s">
        <v>3147</v>
      </c>
      <c r="N1590" t="s">
        <v>39</v>
      </c>
      <c r="O1590" t="s">
        <v>159</v>
      </c>
      <c r="P1590" t="s">
        <v>160</v>
      </c>
      <c r="Q1590" t="s">
        <v>161</v>
      </c>
      <c r="R1590">
        <v>3</v>
      </c>
      <c r="S1590">
        <v>887</v>
      </c>
      <c r="T1590">
        <v>0.05</v>
      </c>
      <c r="U1590">
        <v>638.64</v>
      </c>
      <c r="V1590">
        <v>2527.9499999999998</v>
      </c>
      <c r="W1590">
        <v>612.03</v>
      </c>
      <c r="X1590" t="s">
        <v>55</v>
      </c>
      <c r="Y1590" t="s">
        <v>64</v>
      </c>
      <c r="Z1590" t="s">
        <v>45</v>
      </c>
      <c r="AA1590" t="s">
        <v>57</v>
      </c>
      <c r="AB1590" t="s">
        <v>47</v>
      </c>
    </row>
    <row r="1591" spans="1:28" x14ac:dyDescent="0.3">
      <c r="A1591" t="s">
        <v>4728</v>
      </c>
      <c r="B1591" t="s">
        <v>1083</v>
      </c>
      <c r="C1591" t="s">
        <v>29</v>
      </c>
      <c r="D1591" t="s">
        <v>1995</v>
      </c>
      <c r="E1591" t="s">
        <v>2978</v>
      </c>
      <c r="F1591" t="s">
        <v>53</v>
      </c>
      <c r="G1591">
        <v>24</v>
      </c>
      <c r="H1591" t="s">
        <v>128</v>
      </c>
      <c r="I1591" t="s">
        <v>116</v>
      </c>
      <c r="J1591" t="s">
        <v>117</v>
      </c>
      <c r="K1591" t="s">
        <v>118</v>
      </c>
      <c r="L1591" t="s">
        <v>37</v>
      </c>
      <c r="M1591" t="s">
        <v>206</v>
      </c>
      <c r="N1591" t="s">
        <v>88</v>
      </c>
      <c r="O1591" t="s">
        <v>120</v>
      </c>
      <c r="P1591" t="s">
        <v>121</v>
      </c>
      <c r="Q1591" t="s">
        <v>122</v>
      </c>
      <c r="R1591">
        <v>8</v>
      </c>
      <c r="S1591">
        <v>484</v>
      </c>
      <c r="T1591">
        <v>0.2</v>
      </c>
      <c r="U1591">
        <v>348.48</v>
      </c>
      <c r="V1591">
        <v>3097.6</v>
      </c>
      <c r="W1591">
        <v>309.76</v>
      </c>
      <c r="X1591" t="s">
        <v>136</v>
      </c>
      <c r="Y1591" t="s">
        <v>64</v>
      </c>
      <c r="Z1591" t="s">
        <v>45</v>
      </c>
      <c r="AA1591" t="s">
        <v>65</v>
      </c>
      <c r="AB1591" t="s">
        <v>47</v>
      </c>
    </row>
    <row r="1592" spans="1:28" x14ac:dyDescent="0.3">
      <c r="A1592" t="s">
        <v>4729</v>
      </c>
      <c r="B1592" t="s">
        <v>1366</v>
      </c>
      <c r="C1592" t="s">
        <v>1225</v>
      </c>
      <c r="D1592" t="s">
        <v>2302</v>
      </c>
      <c r="E1592" t="s">
        <v>399</v>
      </c>
      <c r="F1592" t="s">
        <v>33</v>
      </c>
      <c r="G1592">
        <v>27</v>
      </c>
      <c r="H1592" t="s">
        <v>71</v>
      </c>
      <c r="I1592" t="s">
        <v>103</v>
      </c>
      <c r="J1592" t="s">
        <v>104</v>
      </c>
      <c r="K1592" t="s">
        <v>105</v>
      </c>
      <c r="L1592" t="s">
        <v>37</v>
      </c>
      <c r="M1592" t="s">
        <v>342</v>
      </c>
      <c r="N1592" t="s">
        <v>88</v>
      </c>
      <c r="O1592" t="s">
        <v>120</v>
      </c>
      <c r="P1592" t="s">
        <v>121</v>
      </c>
      <c r="Q1592" t="s">
        <v>122</v>
      </c>
      <c r="R1592">
        <v>8</v>
      </c>
      <c r="S1592">
        <v>554</v>
      </c>
      <c r="T1592">
        <v>0.1</v>
      </c>
      <c r="U1592">
        <v>398.88</v>
      </c>
      <c r="V1592">
        <v>3988.8</v>
      </c>
      <c r="W1592">
        <v>797.76</v>
      </c>
      <c r="X1592" t="s">
        <v>136</v>
      </c>
      <c r="Y1592" t="s">
        <v>77</v>
      </c>
      <c r="Z1592" t="s">
        <v>78</v>
      </c>
      <c r="AA1592" t="s">
        <v>57</v>
      </c>
      <c r="AB1592" t="s">
        <v>47</v>
      </c>
    </row>
    <row r="1593" spans="1:28" x14ac:dyDescent="0.3">
      <c r="A1593" t="s">
        <v>4730</v>
      </c>
      <c r="B1593" t="s">
        <v>661</v>
      </c>
      <c r="C1593" t="s">
        <v>2072</v>
      </c>
      <c r="D1593" t="s">
        <v>3955</v>
      </c>
      <c r="E1593" t="s">
        <v>4731</v>
      </c>
      <c r="F1593" t="s">
        <v>53</v>
      </c>
      <c r="G1593">
        <v>64</v>
      </c>
      <c r="H1593" t="s">
        <v>34</v>
      </c>
      <c r="I1593" t="s">
        <v>103</v>
      </c>
      <c r="J1593" t="s">
        <v>104</v>
      </c>
      <c r="K1593" t="s">
        <v>105</v>
      </c>
      <c r="L1593" t="s">
        <v>37</v>
      </c>
      <c r="M1593" t="s">
        <v>4732</v>
      </c>
      <c r="N1593" t="s">
        <v>88</v>
      </c>
      <c r="O1593" t="s">
        <v>89</v>
      </c>
      <c r="P1593" t="s">
        <v>90</v>
      </c>
      <c r="Q1593" t="s">
        <v>91</v>
      </c>
      <c r="R1593">
        <v>8</v>
      </c>
      <c r="S1593">
        <v>1211</v>
      </c>
      <c r="T1593">
        <v>0.2</v>
      </c>
      <c r="U1593">
        <v>871.92</v>
      </c>
      <c r="V1593">
        <v>7750.4</v>
      </c>
      <c r="W1593">
        <v>775.04</v>
      </c>
      <c r="X1593" t="s">
        <v>43</v>
      </c>
      <c r="Y1593" t="s">
        <v>44</v>
      </c>
      <c r="Z1593" t="s">
        <v>56</v>
      </c>
      <c r="AA1593" t="s">
        <v>57</v>
      </c>
      <c r="AB1593" t="s">
        <v>47</v>
      </c>
    </row>
    <row r="1594" spans="1:28" x14ac:dyDescent="0.3">
      <c r="A1594" t="s">
        <v>4733</v>
      </c>
      <c r="B1594" t="s">
        <v>2455</v>
      </c>
      <c r="C1594" t="s">
        <v>518</v>
      </c>
      <c r="D1594" t="s">
        <v>4734</v>
      </c>
      <c r="E1594" t="s">
        <v>4735</v>
      </c>
      <c r="F1594" t="s">
        <v>53</v>
      </c>
      <c r="G1594">
        <v>20</v>
      </c>
      <c r="H1594" t="s">
        <v>34</v>
      </c>
      <c r="I1594" t="s">
        <v>84</v>
      </c>
      <c r="J1594" t="s">
        <v>85</v>
      </c>
      <c r="K1594" t="s">
        <v>86</v>
      </c>
      <c r="L1594" t="s">
        <v>37</v>
      </c>
      <c r="M1594" t="s">
        <v>4736</v>
      </c>
      <c r="N1594" t="s">
        <v>73</v>
      </c>
      <c r="O1594" t="s">
        <v>107</v>
      </c>
      <c r="P1594" t="s">
        <v>108</v>
      </c>
      <c r="Q1594" t="s">
        <v>109</v>
      </c>
      <c r="R1594">
        <v>8</v>
      </c>
      <c r="S1594">
        <v>166</v>
      </c>
      <c r="T1594">
        <v>0</v>
      </c>
      <c r="U1594">
        <v>119.52</v>
      </c>
      <c r="V1594">
        <v>1328</v>
      </c>
      <c r="W1594">
        <v>371.84</v>
      </c>
      <c r="X1594" t="s">
        <v>43</v>
      </c>
      <c r="Y1594" t="s">
        <v>44</v>
      </c>
      <c r="Z1594" t="s">
        <v>78</v>
      </c>
      <c r="AA1594" t="s">
        <v>46</v>
      </c>
      <c r="AB1594" t="s">
        <v>110</v>
      </c>
    </row>
    <row r="1595" spans="1:28" x14ac:dyDescent="0.3">
      <c r="A1595" t="s">
        <v>4737</v>
      </c>
      <c r="B1595" t="s">
        <v>361</v>
      </c>
      <c r="C1595" t="s">
        <v>1339</v>
      </c>
      <c r="D1595" t="s">
        <v>4738</v>
      </c>
      <c r="E1595" t="s">
        <v>4739</v>
      </c>
      <c r="F1595" t="s">
        <v>33</v>
      </c>
      <c r="G1595">
        <v>48</v>
      </c>
      <c r="H1595" t="s">
        <v>128</v>
      </c>
      <c r="I1595" t="s">
        <v>84</v>
      </c>
      <c r="J1595" t="s">
        <v>85</v>
      </c>
      <c r="K1595" t="s">
        <v>86</v>
      </c>
      <c r="L1595" t="s">
        <v>37</v>
      </c>
      <c r="M1595" t="s">
        <v>990</v>
      </c>
      <c r="N1595" t="s">
        <v>88</v>
      </c>
      <c r="O1595" t="s">
        <v>89</v>
      </c>
      <c r="P1595" t="s">
        <v>90</v>
      </c>
      <c r="Q1595" t="s">
        <v>91</v>
      </c>
      <c r="R1595">
        <v>6</v>
      </c>
      <c r="S1595">
        <v>106</v>
      </c>
      <c r="T1595">
        <v>0.1</v>
      </c>
      <c r="U1595">
        <v>76.319999999999993</v>
      </c>
      <c r="V1595">
        <v>572.4</v>
      </c>
      <c r="W1595">
        <v>114.48</v>
      </c>
      <c r="X1595" t="s">
        <v>136</v>
      </c>
      <c r="Y1595" t="s">
        <v>77</v>
      </c>
      <c r="Z1595" t="s">
        <v>45</v>
      </c>
      <c r="AA1595" t="s">
        <v>46</v>
      </c>
      <c r="AB1595" t="s">
        <v>110</v>
      </c>
    </row>
    <row r="1596" spans="1:28" x14ac:dyDescent="0.3">
      <c r="A1596" t="s">
        <v>4740</v>
      </c>
      <c r="B1596" t="s">
        <v>1597</v>
      </c>
      <c r="C1596" t="s">
        <v>3087</v>
      </c>
      <c r="D1596" t="s">
        <v>61</v>
      </c>
      <c r="E1596" t="s">
        <v>4741</v>
      </c>
      <c r="F1596" t="s">
        <v>53</v>
      </c>
      <c r="G1596">
        <v>65</v>
      </c>
      <c r="H1596" t="s">
        <v>71</v>
      </c>
      <c r="I1596" t="s">
        <v>116</v>
      </c>
      <c r="J1596" t="s">
        <v>117</v>
      </c>
      <c r="K1596" t="s">
        <v>118</v>
      </c>
      <c r="L1596" t="s">
        <v>37</v>
      </c>
      <c r="M1596" t="s">
        <v>119</v>
      </c>
      <c r="N1596" t="s">
        <v>73</v>
      </c>
      <c r="O1596" t="s">
        <v>107</v>
      </c>
      <c r="P1596" t="s">
        <v>108</v>
      </c>
      <c r="Q1596" t="s">
        <v>109</v>
      </c>
      <c r="R1596">
        <v>5</v>
      </c>
      <c r="S1596">
        <v>137</v>
      </c>
      <c r="T1596">
        <v>0.15</v>
      </c>
      <c r="U1596">
        <v>98.64</v>
      </c>
      <c r="V1596">
        <v>582.25</v>
      </c>
      <c r="W1596">
        <v>89.05</v>
      </c>
      <c r="X1596" t="s">
        <v>43</v>
      </c>
      <c r="Y1596" t="s">
        <v>64</v>
      </c>
      <c r="Z1596" t="s">
        <v>45</v>
      </c>
      <c r="AA1596" t="s">
        <v>46</v>
      </c>
      <c r="AB1596" t="s">
        <v>110</v>
      </c>
    </row>
    <row r="1597" spans="1:28" x14ac:dyDescent="0.3">
      <c r="A1597" t="s">
        <v>4742</v>
      </c>
      <c r="B1597" t="s">
        <v>762</v>
      </c>
      <c r="C1597" t="s">
        <v>1885</v>
      </c>
      <c r="D1597" t="s">
        <v>3384</v>
      </c>
      <c r="E1597" t="s">
        <v>4743</v>
      </c>
      <c r="F1597" t="s">
        <v>33</v>
      </c>
      <c r="G1597">
        <v>23</v>
      </c>
      <c r="H1597" t="s">
        <v>128</v>
      </c>
      <c r="I1597" t="s">
        <v>116</v>
      </c>
      <c r="J1597" t="s">
        <v>117</v>
      </c>
      <c r="K1597" t="s">
        <v>118</v>
      </c>
      <c r="L1597" t="s">
        <v>37</v>
      </c>
      <c r="M1597" t="s">
        <v>693</v>
      </c>
      <c r="N1597" t="s">
        <v>39</v>
      </c>
      <c r="O1597" t="s">
        <v>159</v>
      </c>
      <c r="P1597" t="s">
        <v>160</v>
      </c>
      <c r="Q1597" t="s">
        <v>161</v>
      </c>
      <c r="R1597">
        <v>9</v>
      </c>
      <c r="S1597">
        <v>1755</v>
      </c>
      <c r="T1597">
        <v>0.15</v>
      </c>
      <c r="U1597">
        <v>1263.5999999999999</v>
      </c>
      <c r="V1597">
        <v>13425.75</v>
      </c>
      <c r="W1597">
        <v>2053.35</v>
      </c>
      <c r="X1597" t="s">
        <v>136</v>
      </c>
      <c r="Y1597" t="s">
        <v>77</v>
      </c>
      <c r="Z1597" t="s">
        <v>78</v>
      </c>
      <c r="AA1597" t="s">
        <v>65</v>
      </c>
      <c r="AB1597" t="s">
        <v>110</v>
      </c>
    </row>
    <row r="1598" spans="1:28" x14ac:dyDescent="0.3">
      <c r="A1598" t="s">
        <v>4744</v>
      </c>
      <c r="B1598" t="s">
        <v>250</v>
      </c>
      <c r="C1598" t="s">
        <v>1919</v>
      </c>
      <c r="D1598" t="s">
        <v>519</v>
      </c>
      <c r="E1598" t="s">
        <v>868</v>
      </c>
      <c r="F1598" t="s">
        <v>33</v>
      </c>
      <c r="G1598">
        <v>47</v>
      </c>
      <c r="H1598" t="s">
        <v>128</v>
      </c>
      <c r="I1598" t="s">
        <v>116</v>
      </c>
      <c r="J1598" t="s">
        <v>117</v>
      </c>
      <c r="K1598" t="s">
        <v>118</v>
      </c>
      <c r="L1598" t="s">
        <v>37</v>
      </c>
      <c r="M1598" t="s">
        <v>2509</v>
      </c>
      <c r="N1598" t="s">
        <v>88</v>
      </c>
      <c r="O1598" t="s">
        <v>120</v>
      </c>
      <c r="P1598" t="s">
        <v>121</v>
      </c>
      <c r="Q1598" t="s">
        <v>122</v>
      </c>
      <c r="R1598">
        <v>10</v>
      </c>
      <c r="S1598">
        <v>1961</v>
      </c>
      <c r="T1598">
        <v>0</v>
      </c>
      <c r="U1598">
        <v>1411.92</v>
      </c>
      <c r="V1598">
        <v>19610</v>
      </c>
      <c r="W1598">
        <v>5490.8</v>
      </c>
      <c r="X1598" t="s">
        <v>55</v>
      </c>
      <c r="Y1598" t="s">
        <v>64</v>
      </c>
      <c r="Z1598" t="s">
        <v>45</v>
      </c>
      <c r="AA1598" t="s">
        <v>57</v>
      </c>
      <c r="AB1598" t="s">
        <v>110</v>
      </c>
    </row>
    <row r="1599" spans="1:28" x14ac:dyDescent="0.3">
      <c r="A1599" t="s">
        <v>4745</v>
      </c>
      <c r="B1599" t="s">
        <v>261</v>
      </c>
      <c r="C1599" t="s">
        <v>761</v>
      </c>
      <c r="D1599" t="s">
        <v>4659</v>
      </c>
      <c r="E1599" t="s">
        <v>4746</v>
      </c>
      <c r="F1599" t="s">
        <v>33</v>
      </c>
      <c r="G1599">
        <v>32</v>
      </c>
      <c r="H1599" t="s">
        <v>71</v>
      </c>
      <c r="I1599" t="s">
        <v>84</v>
      </c>
      <c r="J1599" t="s">
        <v>85</v>
      </c>
      <c r="K1599" t="s">
        <v>86</v>
      </c>
      <c r="L1599" t="s">
        <v>37</v>
      </c>
      <c r="M1599" t="s">
        <v>1563</v>
      </c>
      <c r="N1599" t="s">
        <v>73</v>
      </c>
      <c r="O1599" t="s">
        <v>74</v>
      </c>
      <c r="P1599" t="s">
        <v>75</v>
      </c>
      <c r="Q1599" t="s">
        <v>76</v>
      </c>
      <c r="R1599">
        <v>9</v>
      </c>
      <c r="S1599">
        <v>1294</v>
      </c>
      <c r="T1599">
        <v>0.05</v>
      </c>
      <c r="U1599">
        <v>931.68</v>
      </c>
      <c r="V1599">
        <v>11063.7</v>
      </c>
      <c r="W1599">
        <v>2678.58</v>
      </c>
      <c r="X1599" t="s">
        <v>136</v>
      </c>
      <c r="Y1599" t="s">
        <v>77</v>
      </c>
      <c r="Z1599" t="s">
        <v>78</v>
      </c>
      <c r="AA1599" t="s">
        <v>46</v>
      </c>
      <c r="AB1599" t="s">
        <v>47</v>
      </c>
    </row>
    <row r="1600" spans="1:28" x14ac:dyDescent="0.3">
      <c r="A1600" t="s">
        <v>4747</v>
      </c>
      <c r="B1600" t="s">
        <v>4237</v>
      </c>
      <c r="C1600" t="s">
        <v>2625</v>
      </c>
      <c r="D1600" t="s">
        <v>4748</v>
      </c>
      <c r="E1600" t="s">
        <v>379</v>
      </c>
      <c r="F1600" t="s">
        <v>33</v>
      </c>
      <c r="G1600">
        <v>54</v>
      </c>
      <c r="H1600" t="s">
        <v>71</v>
      </c>
      <c r="I1600" t="s">
        <v>116</v>
      </c>
      <c r="J1600" t="s">
        <v>117</v>
      </c>
      <c r="K1600" t="s">
        <v>118</v>
      </c>
      <c r="L1600" t="s">
        <v>37</v>
      </c>
      <c r="M1600" t="s">
        <v>3216</v>
      </c>
      <c r="N1600" t="s">
        <v>39</v>
      </c>
      <c r="O1600" t="s">
        <v>40</v>
      </c>
      <c r="P1600" t="s">
        <v>41</v>
      </c>
      <c r="Q1600" t="s">
        <v>42</v>
      </c>
      <c r="R1600">
        <v>6</v>
      </c>
      <c r="S1600">
        <v>748</v>
      </c>
      <c r="T1600">
        <v>0.1</v>
      </c>
      <c r="U1600">
        <v>538.55999999999995</v>
      </c>
      <c r="V1600">
        <v>4039.2</v>
      </c>
      <c r="W1600">
        <v>807.84</v>
      </c>
      <c r="X1600" t="s">
        <v>136</v>
      </c>
      <c r="Y1600" t="s">
        <v>77</v>
      </c>
      <c r="Z1600" t="s">
        <v>45</v>
      </c>
      <c r="AA1600" t="s">
        <v>65</v>
      </c>
      <c r="AB1600" t="s">
        <v>47</v>
      </c>
    </row>
    <row r="1601" spans="1:28" x14ac:dyDescent="0.3">
      <c r="A1601" t="s">
        <v>4749</v>
      </c>
      <c r="B1601" t="s">
        <v>837</v>
      </c>
      <c r="C1601" t="s">
        <v>256</v>
      </c>
      <c r="D1601" t="s">
        <v>3845</v>
      </c>
      <c r="E1601" t="s">
        <v>4323</v>
      </c>
      <c r="F1601" t="s">
        <v>33</v>
      </c>
      <c r="G1601">
        <v>20</v>
      </c>
      <c r="H1601" t="s">
        <v>128</v>
      </c>
      <c r="I1601" t="s">
        <v>35</v>
      </c>
      <c r="J1601" t="s">
        <v>36</v>
      </c>
      <c r="K1601" t="s">
        <v>36</v>
      </c>
      <c r="L1601" t="s">
        <v>37</v>
      </c>
      <c r="M1601" t="s">
        <v>4750</v>
      </c>
      <c r="N1601" t="s">
        <v>88</v>
      </c>
      <c r="O1601" t="s">
        <v>120</v>
      </c>
      <c r="P1601" t="s">
        <v>121</v>
      </c>
      <c r="Q1601" t="s">
        <v>122</v>
      </c>
      <c r="R1601">
        <v>6</v>
      </c>
      <c r="S1601">
        <v>272</v>
      </c>
      <c r="T1601">
        <v>0.05</v>
      </c>
      <c r="U1601">
        <v>195.84</v>
      </c>
      <c r="V1601">
        <v>1550.4</v>
      </c>
      <c r="W1601">
        <v>375.36</v>
      </c>
      <c r="X1601" t="s">
        <v>136</v>
      </c>
      <c r="Y1601" t="s">
        <v>64</v>
      </c>
      <c r="Z1601" t="s">
        <v>56</v>
      </c>
      <c r="AA1601" t="s">
        <v>46</v>
      </c>
      <c r="AB1601" t="s">
        <v>110</v>
      </c>
    </row>
    <row r="1602" spans="1:28" x14ac:dyDescent="0.3">
      <c r="A1602" t="s">
        <v>4751</v>
      </c>
      <c r="B1602" t="s">
        <v>1490</v>
      </c>
      <c r="C1602" t="s">
        <v>293</v>
      </c>
      <c r="D1602" t="s">
        <v>4752</v>
      </c>
      <c r="E1602" t="s">
        <v>1910</v>
      </c>
      <c r="F1602" t="s">
        <v>33</v>
      </c>
      <c r="G1602">
        <v>44</v>
      </c>
      <c r="H1602" t="s">
        <v>71</v>
      </c>
      <c r="I1602" t="s">
        <v>84</v>
      </c>
      <c r="J1602" t="s">
        <v>85</v>
      </c>
      <c r="K1602" t="s">
        <v>86</v>
      </c>
      <c r="L1602" t="s">
        <v>37</v>
      </c>
      <c r="M1602" t="s">
        <v>4753</v>
      </c>
      <c r="N1602" t="s">
        <v>88</v>
      </c>
      <c r="O1602" t="s">
        <v>89</v>
      </c>
      <c r="P1602" t="s">
        <v>90</v>
      </c>
      <c r="Q1602" t="s">
        <v>91</v>
      </c>
      <c r="R1602">
        <v>3</v>
      </c>
      <c r="S1602">
        <v>1538</v>
      </c>
      <c r="T1602">
        <v>0.1</v>
      </c>
      <c r="U1602">
        <v>1107.3599999999999</v>
      </c>
      <c r="V1602">
        <v>4152.6000000000004</v>
      </c>
      <c r="W1602">
        <v>830.52</v>
      </c>
      <c r="X1602" t="s">
        <v>136</v>
      </c>
      <c r="Y1602" t="s">
        <v>64</v>
      </c>
      <c r="Z1602" t="s">
        <v>56</v>
      </c>
      <c r="AA1602" t="s">
        <v>57</v>
      </c>
      <c r="AB1602" t="s">
        <v>47</v>
      </c>
    </row>
    <row r="1603" spans="1:28" x14ac:dyDescent="0.3">
      <c r="A1603" t="s">
        <v>4754</v>
      </c>
      <c r="B1603" t="s">
        <v>2371</v>
      </c>
      <c r="C1603" t="s">
        <v>139</v>
      </c>
      <c r="D1603" t="s">
        <v>4307</v>
      </c>
      <c r="E1603" t="s">
        <v>2893</v>
      </c>
      <c r="F1603" t="s">
        <v>53</v>
      </c>
      <c r="G1603">
        <v>47</v>
      </c>
      <c r="H1603" t="s">
        <v>128</v>
      </c>
      <c r="I1603" t="s">
        <v>35</v>
      </c>
      <c r="J1603" t="s">
        <v>36</v>
      </c>
      <c r="K1603" t="s">
        <v>36</v>
      </c>
      <c r="L1603" t="s">
        <v>37</v>
      </c>
      <c r="M1603" t="s">
        <v>2807</v>
      </c>
      <c r="N1603" t="s">
        <v>88</v>
      </c>
      <c r="O1603" t="s">
        <v>120</v>
      </c>
      <c r="P1603" t="s">
        <v>121</v>
      </c>
      <c r="Q1603" t="s">
        <v>122</v>
      </c>
      <c r="R1603">
        <v>4</v>
      </c>
      <c r="S1603">
        <v>846</v>
      </c>
      <c r="T1603">
        <v>0.2</v>
      </c>
      <c r="U1603">
        <v>609.12</v>
      </c>
      <c r="V1603">
        <v>2707.2</v>
      </c>
      <c r="W1603">
        <v>270.72000000000003</v>
      </c>
      <c r="X1603" t="s">
        <v>136</v>
      </c>
      <c r="Y1603" t="s">
        <v>77</v>
      </c>
      <c r="Z1603" t="s">
        <v>45</v>
      </c>
      <c r="AA1603" t="s">
        <v>65</v>
      </c>
      <c r="AB1603" t="s">
        <v>47</v>
      </c>
    </row>
    <row r="1604" spans="1:28" x14ac:dyDescent="0.3">
      <c r="A1604" t="s">
        <v>4755</v>
      </c>
      <c r="B1604" t="s">
        <v>67</v>
      </c>
      <c r="C1604" t="s">
        <v>81</v>
      </c>
      <c r="D1604" t="s">
        <v>2587</v>
      </c>
      <c r="E1604" t="s">
        <v>3698</v>
      </c>
      <c r="F1604" t="s">
        <v>53</v>
      </c>
      <c r="G1604">
        <v>43</v>
      </c>
      <c r="H1604" t="s">
        <v>71</v>
      </c>
      <c r="I1604" t="s">
        <v>35</v>
      </c>
      <c r="J1604" t="s">
        <v>36</v>
      </c>
      <c r="K1604" t="s">
        <v>36</v>
      </c>
      <c r="L1604" t="s">
        <v>37</v>
      </c>
      <c r="M1604" t="s">
        <v>4533</v>
      </c>
      <c r="N1604" t="s">
        <v>88</v>
      </c>
      <c r="O1604" t="s">
        <v>89</v>
      </c>
      <c r="P1604" t="s">
        <v>90</v>
      </c>
      <c r="Q1604" t="s">
        <v>91</v>
      </c>
      <c r="R1604">
        <v>7</v>
      </c>
      <c r="S1604">
        <v>1201</v>
      </c>
      <c r="T1604">
        <v>0.2</v>
      </c>
      <c r="U1604">
        <v>864.72</v>
      </c>
      <c r="V1604">
        <v>6725.6</v>
      </c>
      <c r="W1604">
        <v>672.56</v>
      </c>
      <c r="X1604" t="s">
        <v>136</v>
      </c>
      <c r="Y1604" t="s">
        <v>44</v>
      </c>
      <c r="Z1604" t="s">
        <v>56</v>
      </c>
      <c r="AA1604" t="s">
        <v>57</v>
      </c>
      <c r="AB1604" t="s">
        <v>110</v>
      </c>
    </row>
    <row r="1605" spans="1:28" x14ac:dyDescent="0.3">
      <c r="A1605" t="s">
        <v>4756</v>
      </c>
      <c r="B1605" t="s">
        <v>2259</v>
      </c>
      <c r="C1605" t="s">
        <v>1045</v>
      </c>
      <c r="D1605" t="s">
        <v>3409</v>
      </c>
      <c r="E1605" t="s">
        <v>1956</v>
      </c>
      <c r="F1605" t="s">
        <v>53</v>
      </c>
      <c r="G1605">
        <v>30</v>
      </c>
      <c r="H1605" t="s">
        <v>34</v>
      </c>
      <c r="I1605" t="s">
        <v>35</v>
      </c>
      <c r="J1605" t="s">
        <v>36</v>
      </c>
      <c r="K1605" t="s">
        <v>36</v>
      </c>
      <c r="L1605" t="s">
        <v>37</v>
      </c>
      <c r="M1605" t="s">
        <v>765</v>
      </c>
      <c r="N1605" t="s">
        <v>73</v>
      </c>
      <c r="O1605" t="s">
        <v>74</v>
      </c>
      <c r="P1605" t="s">
        <v>75</v>
      </c>
      <c r="Q1605" t="s">
        <v>76</v>
      </c>
      <c r="R1605">
        <v>3</v>
      </c>
      <c r="S1605">
        <v>283</v>
      </c>
      <c r="T1605">
        <v>0</v>
      </c>
      <c r="U1605">
        <v>203.76</v>
      </c>
      <c r="V1605">
        <v>849</v>
      </c>
      <c r="W1605">
        <v>237.72</v>
      </c>
      <c r="X1605" t="s">
        <v>136</v>
      </c>
      <c r="Y1605" t="s">
        <v>77</v>
      </c>
      <c r="Z1605" t="s">
        <v>56</v>
      </c>
      <c r="AA1605" t="s">
        <v>65</v>
      </c>
      <c r="AB1605" t="s">
        <v>110</v>
      </c>
    </row>
    <row r="1606" spans="1:28" x14ac:dyDescent="0.3">
      <c r="A1606" t="s">
        <v>4757</v>
      </c>
      <c r="B1606" t="s">
        <v>2275</v>
      </c>
      <c r="C1606" t="s">
        <v>568</v>
      </c>
      <c r="D1606" t="s">
        <v>3526</v>
      </c>
      <c r="E1606" t="s">
        <v>3129</v>
      </c>
      <c r="F1606" t="s">
        <v>33</v>
      </c>
      <c r="G1606">
        <v>44</v>
      </c>
      <c r="H1606" t="s">
        <v>34</v>
      </c>
      <c r="I1606" t="s">
        <v>84</v>
      </c>
      <c r="J1606" t="s">
        <v>85</v>
      </c>
      <c r="K1606" t="s">
        <v>86</v>
      </c>
      <c r="L1606" t="s">
        <v>37</v>
      </c>
      <c r="M1606" t="s">
        <v>4292</v>
      </c>
      <c r="N1606" t="s">
        <v>73</v>
      </c>
      <c r="O1606" t="s">
        <v>107</v>
      </c>
      <c r="P1606" t="s">
        <v>108</v>
      </c>
      <c r="Q1606" t="s">
        <v>109</v>
      </c>
      <c r="R1606">
        <v>5</v>
      </c>
      <c r="S1606">
        <v>1224</v>
      </c>
      <c r="T1606">
        <v>0.15</v>
      </c>
      <c r="U1606">
        <v>881.28</v>
      </c>
      <c r="V1606">
        <v>5202</v>
      </c>
      <c r="W1606">
        <v>795.6</v>
      </c>
      <c r="X1606" t="s">
        <v>55</v>
      </c>
      <c r="Y1606" t="s">
        <v>77</v>
      </c>
      <c r="Z1606" t="s">
        <v>45</v>
      </c>
      <c r="AA1606" t="s">
        <v>57</v>
      </c>
      <c r="AB1606" t="s">
        <v>47</v>
      </c>
    </row>
    <row r="1607" spans="1:28" x14ac:dyDescent="0.3">
      <c r="A1607" t="s">
        <v>4758</v>
      </c>
      <c r="B1607" t="s">
        <v>548</v>
      </c>
      <c r="C1607" t="s">
        <v>777</v>
      </c>
      <c r="D1607" t="s">
        <v>4125</v>
      </c>
      <c r="E1607" t="s">
        <v>555</v>
      </c>
      <c r="F1607" t="s">
        <v>33</v>
      </c>
      <c r="G1607">
        <v>46</v>
      </c>
      <c r="H1607" t="s">
        <v>128</v>
      </c>
      <c r="I1607" t="s">
        <v>35</v>
      </c>
      <c r="J1607" t="s">
        <v>36</v>
      </c>
      <c r="K1607" t="s">
        <v>36</v>
      </c>
      <c r="L1607" t="s">
        <v>37</v>
      </c>
      <c r="M1607" t="s">
        <v>473</v>
      </c>
      <c r="N1607" t="s">
        <v>73</v>
      </c>
      <c r="O1607" t="s">
        <v>107</v>
      </c>
      <c r="P1607" t="s">
        <v>108</v>
      </c>
      <c r="Q1607" t="s">
        <v>109</v>
      </c>
      <c r="R1607">
        <v>1</v>
      </c>
      <c r="S1607">
        <v>286</v>
      </c>
      <c r="T1607">
        <v>0.1</v>
      </c>
      <c r="U1607">
        <v>205.92</v>
      </c>
      <c r="V1607">
        <v>257.39999999999998</v>
      </c>
      <c r="W1607">
        <v>51.48</v>
      </c>
      <c r="X1607" t="s">
        <v>55</v>
      </c>
      <c r="Y1607" t="s">
        <v>64</v>
      </c>
      <c r="Z1607" t="s">
        <v>45</v>
      </c>
      <c r="AA1607" t="s">
        <v>65</v>
      </c>
      <c r="AB1607" t="s">
        <v>110</v>
      </c>
    </row>
    <row r="1608" spans="1:28" x14ac:dyDescent="0.3">
      <c r="A1608" t="s">
        <v>4759</v>
      </c>
      <c r="B1608" t="s">
        <v>278</v>
      </c>
      <c r="C1608" t="s">
        <v>239</v>
      </c>
      <c r="D1608" t="s">
        <v>3689</v>
      </c>
      <c r="E1608" t="s">
        <v>439</v>
      </c>
      <c r="F1608" t="s">
        <v>33</v>
      </c>
      <c r="G1608">
        <v>18</v>
      </c>
      <c r="H1608" t="s">
        <v>71</v>
      </c>
      <c r="I1608" t="s">
        <v>103</v>
      </c>
      <c r="J1608" t="s">
        <v>104</v>
      </c>
      <c r="K1608" t="s">
        <v>105</v>
      </c>
      <c r="L1608" t="s">
        <v>37</v>
      </c>
      <c r="M1608" t="s">
        <v>2240</v>
      </c>
      <c r="N1608" t="s">
        <v>73</v>
      </c>
      <c r="O1608" t="s">
        <v>107</v>
      </c>
      <c r="P1608" t="s">
        <v>108</v>
      </c>
      <c r="Q1608" t="s">
        <v>109</v>
      </c>
      <c r="R1608">
        <v>3</v>
      </c>
      <c r="S1608">
        <v>1392</v>
      </c>
      <c r="T1608">
        <v>0</v>
      </c>
      <c r="U1608">
        <v>1002.24</v>
      </c>
      <c r="V1608">
        <v>4176</v>
      </c>
      <c r="W1608">
        <v>1169.28</v>
      </c>
      <c r="X1608" t="s">
        <v>55</v>
      </c>
      <c r="Y1608" t="s">
        <v>77</v>
      </c>
      <c r="Z1608" t="s">
        <v>78</v>
      </c>
      <c r="AA1608" t="s">
        <v>57</v>
      </c>
      <c r="AB1608" t="s">
        <v>47</v>
      </c>
    </row>
    <row r="1609" spans="1:28" x14ac:dyDescent="0.3">
      <c r="A1609" t="s">
        <v>4760</v>
      </c>
      <c r="B1609" t="s">
        <v>419</v>
      </c>
      <c r="C1609" t="s">
        <v>131</v>
      </c>
      <c r="D1609" t="s">
        <v>3197</v>
      </c>
      <c r="E1609" t="s">
        <v>4761</v>
      </c>
      <c r="F1609" t="s">
        <v>53</v>
      </c>
      <c r="G1609">
        <v>63</v>
      </c>
      <c r="H1609" t="s">
        <v>34</v>
      </c>
      <c r="I1609" t="s">
        <v>116</v>
      </c>
      <c r="J1609" t="s">
        <v>117</v>
      </c>
      <c r="K1609" t="s">
        <v>118</v>
      </c>
      <c r="L1609" t="s">
        <v>37</v>
      </c>
      <c r="M1609" t="s">
        <v>63</v>
      </c>
      <c r="N1609" t="s">
        <v>39</v>
      </c>
      <c r="O1609" t="s">
        <v>40</v>
      </c>
      <c r="P1609" t="s">
        <v>41</v>
      </c>
      <c r="Q1609" t="s">
        <v>42</v>
      </c>
      <c r="R1609">
        <v>5</v>
      </c>
      <c r="S1609">
        <v>431</v>
      </c>
      <c r="T1609">
        <v>0.1</v>
      </c>
      <c r="U1609">
        <v>310.32</v>
      </c>
      <c r="V1609">
        <v>1939.5</v>
      </c>
      <c r="W1609">
        <v>387.9</v>
      </c>
      <c r="X1609" t="s">
        <v>43</v>
      </c>
      <c r="Y1609" t="s">
        <v>64</v>
      </c>
      <c r="Z1609" t="s">
        <v>56</v>
      </c>
      <c r="AA1609" t="s">
        <v>65</v>
      </c>
      <c r="AB1609" t="s">
        <v>47</v>
      </c>
    </row>
    <row r="1610" spans="1:28" x14ac:dyDescent="0.3">
      <c r="A1610" t="s">
        <v>4762</v>
      </c>
      <c r="B1610" t="s">
        <v>164</v>
      </c>
      <c r="C1610" t="s">
        <v>951</v>
      </c>
      <c r="D1610" t="s">
        <v>3403</v>
      </c>
      <c r="E1610" t="s">
        <v>3448</v>
      </c>
      <c r="F1610" t="s">
        <v>33</v>
      </c>
      <c r="G1610">
        <v>33</v>
      </c>
      <c r="H1610" t="s">
        <v>34</v>
      </c>
      <c r="I1610" t="s">
        <v>103</v>
      </c>
      <c r="J1610" t="s">
        <v>104</v>
      </c>
      <c r="K1610" t="s">
        <v>105</v>
      </c>
      <c r="L1610" t="s">
        <v>37</v>
      </c>
      <c r="M1610" t="s">
        <v>3957</v>
      </c>
      <c r="N1610" t="s">
        <v>88</v>
      </c>
      <c r="O1610" t="s">
        <v>120</v>
      </c>
      <c r="P1610" t="s">
        <v>121</v>
      </c>
      <c r="Q1610" t="s">
        <v>122</v>
      </c>
      <c r="R1610">
        <v>10</v>
      </c>
      <c r="S1610">
        <v>1231</v>
      </c>
      <c r="T1610">
        <v>0.2</v>
      </c>
      <c r="U1610">
        <v>886.32</v>
      </c>
      <c r="V1610">
        <v>9848</v>
      </c>
      <c r="W1610">
        <v>984.8</v>
      </c>
      <c r="X1610" t="s">
        <v>55</v>
      </c>
      <c r="Y1610" t="s">
        <v>44</v>
      </c>
      <c r="Z1610" t="s">
        <v>45</v>
      </c>
      <c r="AA1610" t="s">
        <v>46</v>
      </c>
      <c r="AB1610" t="s">
        <v>110</v>
      </c>
    </row>
    <row r="1611" spans="1:28" x14ac:dyDescent="0.3">
      <c r="A1611" t="s">
        <v>4763</v>
      </c>
      <c r="B1611" t="s">
        <v>1107</v>
      </c>
      <c r="C1611" t="s">
        <v>816</v>
      </c>
      <c r="D1611" t="s">
        <v>2375</v>
      </c>
      <c r="E1611" t="s">
        <v>667</v>
      </c>
      <c r="F1611" t="s">
        <v>53</v>
      </c>
      <c r="G1611">
        <v>34</v>
      </c>
      <c r="H1611" t="s">
        <v>34</v>
      </c>
      <c r="I1611" t="s">
        <v>103</v>
      </c>
      <c r="J1611" t="s">
        <v>104</v>
      </c>
      <c r="K1611" t="s">
        <v>105</v>
      </c>
      <c r="L1611" t="s">
        <v>37</v>
      </c>
      <c r="M1611" t="s">
        <v>4542</v>
      </c>
      <c r="N1611" t="s">
        <v>88</v>
      </c>
      <c r="O1611" t="s">
        <v>89</v>
      </c>
      <c r="P1611" t="s">
        <v>90</v>
      </c>
      <c r="Q1611" t="s">
        <v>91</v>
      </c>
      <c r="R1611">
        <v>4</v>
      </c>
      <c r="S1611">
        <v>771</v>
      </c>
      <c r="T1611">
        <v>0.05</v>
      </c>
      <c r="U1611">
        <v>555.12</v>
      </c>
      <c r="V1611">
        <v>2929.8</v>
      </c>
      <c r="W1611">
        <v>709.32</v>
      </c>
      <c r="X1611" t="s">
        <v>136</v>
      </c>
      <c r="Y1611" t="s">
        <v>64</v>
      </c>
      <c r="Z1611" t="s">
        <v>78</v>
      </c>
      <c r="AA1611" t="s">
        <v>65</v>
      </c>
      <c r="AB1611" t="s">
        <v>110</v>
      </c>
    </row>
    <row r="1612" spans="1:28" x14ac:dyDescent="0.3">
      <c r="A1612" t="s">
        <v>4764</v>
      </c>
      <c r="B1612" t="s">
        <v>817</v>
      </c>
      <c r="C1612" t="s">
        <v>233</v>
      </c>
      <c r="D1612" t="s">
        <v>3973</v>
      </c>
      <c r="E1612" t="s">
        <v>4765</v>
      </c>
      <c r="F1612" t="s">
        <v>33</v>
      </c>
      <c r="G1612">
        <v>45</v>
      </c>
      <c r="H1612" t="s">
        <v>128</v>
      </c>
      <c r="I1612" t="s">
        <v>116</v>
      </c>
      <c r="J1612" t="s">
        <v>117</v>
      </c>
      <c r="K1612" t="s">
        <v>118</v>
      </c>
      <c r="L1612" t="s">
        <v>37</v>
      </c>
      <c r="M1612" t="s">
        <v>1604</v>
      </c>
      <c r="N1612" t="s">
        <v>73</v>
      </c>
      <c r="O1612" t="s">
        <v>107</v>
      </c>
      <c r="P1612" t="s">
        <v>108</v>
      </c>
      <c r="Q1612" t="s">
        <v>109</v>
      </c>
      <c r="R1612">
        <v>3</v>
      </c>
      <c r="S1612">
        <v>1387</v>
      </c>
      <c r="T1612">
        <v>0.05</v>
      </c>
      <c r="U1612">
        <v>998.64</v>
      </c>
      <c r="V1612">
        <v>3952.95</v>
      </c>
      <c r="W1612">
        <v>957.03</v>
      </c>
      <c r="X1612" t="s">
        <v>136</v>
      </c>
      <c r="Y1612" t="s">
        <v>64</v>
      </c>
      <c r="Z1612" t="s">
        <v>56</v>
      </c>
      <c r="AA1612" t="s">
        <v>57</v>
      </c>
      <c r="AB1612" t="s">
        <v>47</v>
      </c>
    </row>
    <row r="1613" spans="1:28" x14ac:dyDescent="0.3">
      <c r="A1613" t="s">
        <v>4766</v>
      </c>
      <c r="B1613" t="s">
        <v>454</v>
      </c>
      <c r="C1613" t="s">
        <v>1325</v>
      </c>
      <c r="D1613" t="s">
        <v>3309</v>
      </c>
      <c r="E1613" t="s">
        <v>1367</v>
      </c>
      <c r="F1613" t="s">
        <v>33</v>
      </c>
      <c r="G1613">
        <v>56</v>
      </c>
      <c r="H1613" t="s">
        <v>71</v>
      </c>
      <c r="I1613" t="s">
        <v>116</v>
      </c>
      <c r="J1613" t="s">
        <v>117</v>
      </c>
      <c r="K1613" t="s">
        <v>118</v>
      </c>
      <c r="L1613" t="s">
        <v>37</v>
      </c>
      <c r="M1613" t="s">
        <v>4767</v>
      </c>
      <c r="N1613" t="s">
        <v>39</v>
      </c>
      <c r="O1613" t="s">
        <v>40</v>
      </c>
      <c r="P1613" t="s">
        <v>41</v>
      </c>
      <c r="Q1613" t="s">
        <v>42</v>
      </c>
      <c r="R1613">
        <v>6</v>
      </c>
      <c r="S1613">
        <v>983</v>
      </c>
      <c r="T1613">
        <v>0.05</v>
      </c>
      <c r="U1613">
        <v>707.76</v>
      </c>
      <c r="V1613">
        <v>5603.1</v>
      </c>
      <c r="W1613">
        <v>1356.54</v>
      </c>
      <c r="X1613" t="s">
        <v>43</v>
      </c>
      <c r="Y1613" t="s">
        <v>77</v>
      </c>
      <c r="Z1613" t="s">
        <v>78</v>
      </c>
      <c r="AA1613" t="s">
        <v>65</v>
      </c>
      <c r="AB1613" t="s">
        <v>47</v>
      </c>
    </row>
    <row r="1614" spans="1:28" x14ac:dyDescent="0.3">
      <c r="A1614" t="s">
        <v>4768</v>
      </c>
      <c r="B1614" t="s">
        <v>747</v>
      </c>
      <c r="C1614" t="s">
        <v>2315</v>
      </c>
      <c r="D1614" t="s">
        <v>4709</v>
      </c>
      <c r="E1614" t="s">
        <v>2408</v>
      </c>
      <c r="F1614" t="s">
        <v>53</v>
      </c>
      <c r="G1614">
        <v>43</v>
      </c>
      <c r="H1614" t="s">
        <v>128</v>
      </c>
      <c r="I1614" t="s">
        <v>116</v>
      </c>
      <c r="J1614" t="s">
        <v>117</v>
      </c>
      <c r="K1614" t="s">
        <v>118</v>
      </c>
      <c r="L1614" t="s">
        <v>37</v>
      </c>
      <c r="M1614" t="s">
        <v>3612</v>
      </c>
      <c r="N1614" t="s">
        <v>39</v>
      </c>
      <c r="O1614" t="s">
        <v>40</v>
      </c>
      <c r="P1614" t="s">
        <v>41</v>
      </c>
      <c r="Q1614" t="s">
        <v>42</v>
      </c>
      <c r="R1614">
        <v>1</v>
      </c>
      <c r="S1614">
        <v>249</v>
      </c>
      <c r="T1614">
        <v>0.1</v>
      </c>
      <c r="U1614">
        <v>179.28</v>
      </c>
      <c r="V1614">
        <v>224.1</v>
      </c>
      <c r="W1614">
        <v>44.82</v>
      </c>
      <c r="X1614" t="s">
        <v>55</v>
      </c>
      <c r="Y1614" t="s">
        <v>44</v>
      </c>
      <c r="Z1614" t="s">
        <v>56</v>
      </c>
      <c r="AA1614" t="s">
        <v>65</v>
      </c>
      <c r="AB1614" t="s">
        <v>47</v>
      </c>
    </row>
    <row r="1615" spans="1:28" x14ac:dyDescent="0.3">
      <c r="A1615" t="s">
        <v>4769</v>
      </c>
      <c r="B1615" t="s">
        <v>366</v>
      </c>
      <c r="C1615" t="s">
        <v>1062</v>
      </c>
      <c r="D1615" t="s">
        <v>483</v>
      </c>
      <c r="E1615" t="s">
        <v>564</v>
      </c>
      <c r="F1615" t="s">
        <v>33</v>
      </c>
      <c r="G1615">
        <v>61</v>
      </c>
      <c r="H1615" t="s">
        <v>71</v>
      </c>
      <c r="I1615" t="s">
        <v>84</v>
      </c>
      <c r="J1615" t="s">
        <v>85</v>
      </c>
      <c r="K1615" t="s">
        <v>86</v>
      </c>
      <c r="L1615" t="s">
        <v>37</v>
      </c>
      <c r="M1615" t="s">
        <v>610</v>
      </c>
      <c r="N1615" t="s">
        <v>73</v>
      </c>
      <c r="O1615" t="s">
        <v>107</v>
      </c>
      <c r="P1615" t="s">
        <v>108</v>
      </c>
      <c r="Q1615" t="s">
        <v>109</v>
      </c>
      <c r="R1615">
        <v>10</v>
      </c>
      <c r="S1615">
        <v>142</v>
      </c>
      <c r="T1615">
        <v>0.2</v>
      </c>
      <c r="U1615">
        <v>102.24</v>
      </c>
      <c r="V1615">
        <v>1136</v>
      </c>
      <c r="W1615">
        <v>113.6</v>
      </c>
      <c r="X1615" t="s">
        <v>43</v>
      </c>
      <c r="Y1615" t="s">
        <v>64</v>
      </c>
      <c r="Z1615" t="s">
        <v>78</v>
      </c>
      <c r="AA1615" t="s">
        <v>57</v>
      </c>
      <c r="AB1615" t="s">
        <v>47</v>
      </c>
    </row>
    <row r="1616" spans="1:28" x14ac:dyDescent="0.3">
      <c r="A1616" t="s">
        <v>4770</v>
      </c>
      <c r="B1616" t="s">
        <v>502</v>
      </c>
      <c r="C1616" t="s">
        <v>503</v>
      </c>
      <c r="D1616" t="s">
        <v>61</v>
      </c>
      <c r="E1616" t="s">
        <v>1788</v>
      </c>
      <c r="F1616" t="s">
        <v>33</v>
      </c>
      <c r="G1616">
        <v>61</v>
      </c>
      <c r="H1616" t="s">
        <v>128</v>
      </c>
      <c r="I1616" t="s">
        <v>84</v>
      </c>
      <c r="J1616" t="s">
        <v>85</v>
      </c>
      <c r="K1616" t="s">
        <v>86</v>
      </c>
      <c r="L1616" t="s">
        <v>37</v>
      </c>
      <c r="M1616" t="s">
        <v>4771</v>
      </c>
      <c r="N1616" t="s">
        <v>88</v>
      </c>
      <c r="O1616" t="s">
        <v>120</v>
      </c>
      <c r="P1616" t="s">
        <v>121</v>
      </c>
      <c r="Q1616" t="s">
        <v>122</v>
      </c>
      <c r="R1616">
        <v>2</v>
      </c>
      <c r="S1616">
        <v>1042</v>
      </c>
      <c r="T1616">
        <v>0.1</v>
      </c>
      <c r="U1616">
        <v>750.24</v>
      </c>
      <c r="V1616">
        <v>1875.6</v>
      </c>
      <c r="W1616">
        <v>375.12</v>
      </c>
      <c r="X1616" t="s">
        <v>55</v>
      </c>
      <c r="Y1616" t="s">
        <v>77</v>
      </c>
      <c r="Z1616" t="s">
        <v>78</v>
      </c>
      <c r="AA1616" t="s">
        <v>46</v>
      </c>
      <c r="AB1616" t="s">
        <v>47</v>
      </c>
    </row>
    <row r="1617" spans="1:28" x14ac:dyDescent="0.3">
      <c r="A1617" t="s">
        <v>4772</v>
      </c>
      <c r="B1617" t="s">
        <v>2072</v>
      </c>
      <c r="C1617" t="s">
        <v>1885</v>
      </c>
      <c r="D1617" t="s">
        <v>4773</v>
      </c>
      <c r="E1617" t="s">
        <v>587</v>
      </c>
      <c r="F1617" t="s">
        <v>33</v>
      </c>
      <c r="G1617">
        <v>48</v>
      </c>
      <c r="H1617" t="s">
        <v>34</v>
      </c>
      <c r="I1617" t="s">
        <v>116</v>
      </c>
      <c r="J1617" t="s">
        <v>117</v>
      </c>
      <c r="K1617" t="s">
        <v>118</v>
      </c>
      <c r="L1617" t="s">
        <v>37</v>
      </c>
      <c r="M1617" t="s">
        <v>4640</v>
      </c>
      <c r="N1617" t="s">
        <v>88</v>
      </c>
      <c r="O1617" t="s">
        <v>89</v>
      </c>
      <c r="P1617" t="s">
        <v>90</v>
      </c>
      <c r="Q1617" t="s">
        <v>91</v>
      </c>
      <c r="R1617">
        <v>10</v>
      </c>
      <c r="S1617">
        <v>322</v>
      </c>
      <c r="T1617">
        <v>0</v>
      </c>
      <c r="U1617">
        <v>231.84</v>
      </c>
      <c r="V1617">
        <v>3220</v>
      </c>
      <c r="W1617">
        <v>901.6</v>
      </c>
      <c r="X1617" t="s">
        <v>55</v>
      </c>
      <c r="Y1617" t="s">
        <v>77</v>
      </c>
      <c r="Z1617" t="s">
        <v>45</v>
      </c>
      <c r="AA1617" t="s">
        <v>65</v>
      </c>
      <c r="AB1617" t="s">
        <v>110</v>
      </c>
    </row>
    <row r="1618" spans="1:28" x14ac:dyDescent="0.3">
      <c r="A1618" t="s">
        <v>4774</v>
      </c>
      <c r="B1618" t="s">
        <v>298</v>
      </c>
      <c r="C1618" t="s">
        <v>682</v>
      </c>
      <c r="D1618" t="s">
        <v>1765</v>
      </c>
      <c r="E1618" t="s">
        <v>3974</v>
      </c>
      <c r="F1618" t="s">
        <v>33</v>
      </c>
      <c r="G1618">
        <v>62</v>
      </c>
      <c r="H1618" t="s">
        <v>34</v>
      </c>
      <c r="I1618" t="s">
        <v>35</v>
      </c>
      <c r="J1618" t="s">
        <v>36</v>
      </c>
      <c r="K1618" t="s">
        <v>36</v>
      </c>
      <c r="L1618" t="s">
        <v>37</v>
      </c>
      <c r="M1618" t="s">
        <v>4042</v>
      </c>
      <c r="N1618" t="s">
        <v>88</v>
      </c>
      <c r="O1618" t="s">
        <v>89</v>
      </c>
      <c r="P1618" t="s">
        <v>90</v>
      </c>
      <c r="Q1618" t="s">
        <v>91</v>
      </c>
      <c r="R1618">
        <v>9</v>
      </c>
      <c r="S1618">
        <v>270</v>
      </c>
      <c r="T1618">
        <v>0</v>
      </c>
      <c r="U1618">
        <v>194.4</v>
      </c>
      <c r="V1618">
        <v>2430</v>
      </c>
      <c r="W1618">
        <v>680.4</v>
      </c>
      <c r="X1618" t="s">
        <v>43</v>
      </c>
      <c r="Y1618" t="s">
        <v>44</v>
      </c>
      <c r="Z1618" t="s">
        <v>56</v>
      </c>
      <c r="AA1618" t="s">
        <v>57</v>
      </c>
      <c r="AB1618" t="s">
        <v>110</v>
      </c>
    </row>
    <row r="1619" spans="1:28" x14ac:dyDescent="0.3">
      <c r="A1619" t="s">
        <v>4775</v>
      </c>
      <c r="B1619" t="s">
        <v>523</v>
      </c>
      <c r="C1619" t="s">
        <v>524</v>
      </c>
      <c r="D1619" t="s">
        <v>4776</v>
      </c>
      <c r="E1619" t="s">
        <v>4777</v>
      </c>
      <c r="F1619" t="s">
        <v>33</v>
      </c>
      <c r="G1619">
        <v>57</v>
      </c>
      <c r="H1619" t="s">
        <v>128</v>
      </c>
      <c r="I1619" t="s">
        <v>84</v>
      </c>
      <c r="J1619" t="s">
        <v>85</v>
      </c>
      <c r="K1619" t="s">
        <v>86</v>
      </c>
      <c r="L1619" t="s">
        <v>37</v>
      </c>
      <c r="M1619" t="s">
        <v>2543</v>
      </c>
      <c r="N1619" t="s">
        <v>73</v>
      </c>
      <c r="O1619" t="s">
        <v>74</v>
      </c>
      <c r="P1619" t="s">
        <v>75</v>
      </c>
      <c r="Q1619" t="s">
        <v>76</v>
      </c>
      <c r="R1619">
        <v>5</v>
      </c>
      <c r="S1619">
        <v>1972</v>
      </c>
      <c r="T1619">
        <v>0</v>
      </c>
      <c r="U1619">
        <v>1419.84</v>
      </c>
      <c r="V1619">
        <v>9860</v>
      </c>
      <c r="W1619">
        <v>2760.8</v>
      </c>
      <c r="X1619" t="s">
        <v>136</v>
      </c>
      <c r="Y1619" t="s">
        <v>44</v>
      </c>
      <c r="Z1619" t="s">
        <v>56</v>
      </c>
      <c r="AA1619" t="s">
        <v>46</v>
      </c>
      <c r="AB1619" t="s">
        <v>110</v>
      </c>
    </row>
    <row r="1620" spans="1:28" x14ac:dyDescent="0.3">
      <c r="A1620" t="s">
        <v>4778</v>
      </c>
      <c r="B1620" t="s">
        <v>1405</v>
      </c>
      <c r="C1620" t="s">
        <v>170</v>
      </c>
      <c r="D1620" t="s">
        <v>4779</v>
      </c>
      <c r="E1620" t="s">
        <v>2546</v>
      </c>
      <c r="F1620" t="s">
        <v>33</v>
      </c>
      <c r="G1620">
        <v>27</v>
      </c>
      <c r="H1620" t="s">
        <v>128</v>
      </c>
      <c r="I1620" t="s">
        <v>35</v>
      </c>
      <c r="J1620" t="s">
        <v>36</v>
      </c>
      <c r="K1620" t="s">
        <v>36</v>
      </c>
      <c r="L1620" t="s">
        <v>37</v>
      </c>
      <c r="M1620" t="s">
        <v>4780</v>
      </c>
      <c r="N1620" t="s">
        <v>39</v>
      </c>
      <c r="O1620" t="s">
        <v>159</v>
      </c>
      <c r="P1620" t="s">
        <v>160</v>
      </c>
      <c r="Q1620" t="s">
        <v>161</v>
      </c>
      <c r="R1620">
        <v>5</v>
      </c>
      <c r="S1620">
        <v>1958</v>
      </c>
      <c r="T1620">
        <v>0.15</v>
      </c>
      <c r="U1620">
        <v>1409.76</v>
      </c>
      <c r="V1620">
        <v>8321.5</v>
      </c>
      <c r="W1620">
        <v>1272.7</v>
      </c>
      <c r="X1620" t="s">
        <v>55</v>
      </c>
      <c r="Y1620" t="s">
        <v>64</v>
      </c>
      <c r="Z1620" t="s">
        <v>78</v>
      </c>
      <c r="AA1620" t="s">
        <v>46</v>
      </c>
      <c r="AB1620" t="s">
        <v>110</v>
      </c>
    </row>
    <row r="1621" spans="1:28" x14ac:dyDescent="0.3">
      <c r="A1621" t="s">
        <v>4781</v>
      </c>
      <c r="B1621" t="s">
        <v>1490</v>
      </c>
      <c r="C1621" t="s">
        <v>1152</v>
      </c>
      <c r="D1621" t="s">
        <v>4782</v>
      </c>
      <c r="E1621" t="s">
        <v>4783</v>
      </c>
      <c r="F1621" t="s">
        <v>33</v>
      </c>
      <c r="G1621">
        <v>32</v>
      </c>
      <c r="H1621" t="s">
        <v>34</v>
      </c>
      <c r="I1621" t="s">
        <v>103</v>
      </c>
      <c r="J1621" t="s">
        <v>104</v>
      </c>
      <c r="K1621" t="s">
        <v>105</v>
      </c>
      <c r="L1621" t="s">
        <v>37</v>
      </c>
      <c r="M1621" t="s">
        <v>416</v>
      </c>
      <c r="N1621" t="s">
        <v>39</v>
      </c>
      <c r="O1621" t="s">
        <v>159</v>
      </c>
      <c r="P1621" t="s">
        <v>160</v>
      </c>
      <c r="Q1621" t="s">
        <v>161</v>
      </c>
      <c r="R1621">
        <v>9</v>
      </c>
      <c r="S1621">
        <v>1695</v>
      </c>
      <c r="T1621">
        <v>0.05</v>
      </c>
      <c r="U1621">
        <v>1220.4000000000001</v>
      </c>
      <c r="V1621">
        <v>14492.25</v>
      </c>
      <c r="W1621">
        <v>3508.65</v>
      </c>
      <c r="X1621" t="s">
        <v>43</v>
      </c>
      <c r="Y1621" t="s">
        <v>64</v>
      </c>
      <c r="Z1621" t="s">
        <v>56</v>
      </c>
      <c r="AA1621" t="s">
        <v>57</v>
      </c>
      <c r="AB1621" t="s">
        <v>47</v>
      </c>
    </row>
    <row r="1622" spans="1:28" x14ac:dyDescent="0.3">
      <c r="A1622" t="s">
        <v>4784</v>
      </c>
      <c r="B1622" t="s">
        <v>371</v>
      </c>
      <c r="C1622" t="s">
        <v>124</v>
      </c>
      <c r="D1622" t="s">
        <v>4785</v>
      </c>
      <c r="E1622" t="s">
        <v>1019</v>
      </c>
      <c r="F1622" t="s">
        <v>33</v>
      </c>
      <c r="G1622">
        <v>59</v>
      </c>
      <c r="H1622" t="s">
        <v>34</v>
      </c>
      <c r="I1622" t="s">
        <v>84</v>
      </c>
      <c r="J1622" t="s">
        <v>85</v>
      </c>
      <c r="K1622" t="s">
        <v>86</v>
      </c>
      <c r="L1622" t="s">
        <v>37</v>
      </c>
      <c r="M1622" t="s">
        <v>716</v>
      </c>
      <c r="N1622" t="s">
        <v>39</v>
      </c>
      <c r="O1622" t="s">
        <v>40</v>
      </c>
      <c r="P1622" t="s">
        <v>41</v>
      </c>
      <c r="Q1622" t="s">
        <v>42</v>
      </c>
      <c r="R1622">
        <v>2</v>
      </c>
      <c r="S1622">
        <v>121</v>
      </c>
      <c r="T1622">
        <v>0.1</v>
      </c>
      <c r="U1622">
        <v>87.12</v>
      </c>
      <c r="V1622">
        <v>217.8</v>
      </c>
      <c r="W1622">
        <v>43.56</v>
      </c>
      <c r="X1622" t="s">
        <v>55</v>
      </c>
      <c r="Y1622" t="s">
        <v>77</v>
      </c>
      <c r="Z1622" t="s">
        <v>56</v>
      </c>
      <c r="AA1622" t="s">
        <v>57</v>
      </c>
      <c r="AB1622" t="s">
        <v>47</v>
      </c>
    </row>
    <row r="1623" spans="1:28" x14ac:dyDescent="0.3">
      <c r="A1623" t="s">
        <v>4786</v>
      </c>
      <c r="B1623" t="s">
        <v>678</v>
      </c>
      <c r="C1623" t="s">
        <v>402</v>
      </c>
      <c r="D1623" t="s">
        <v>2057</v>
      </c>
      <c r="E1623" t="s">
        <v>3300</v>
      </c>
      <c r="F1623" t="s">
        <v>53</v>
      </c>
      <c r="G1623">
        <v>58</v>
      </c>
      <c r="H1623" t="s">
        <v>34</v>
      </c>
      <c r="I1623" t="s">
        <v>116</v>
      </c>
      <c r="J1623" t="s">
        <v>117</v>
      </c>
      <c r="K1623" t="s">
        <v>118</v>
      </c>
      <c r="L1623" t="s">
        <v>37</v>
      </c>
      <c r="M1623" t="s">
        <v>4787</v>
      </c>
      <c r="N1623" t="s">
        <v>73</v>
      </c>
      <c r="O1623" t="s">
        <v>74</v>
      </c>
      <c r="P1623" t="s">
        <v>75</v>
      </c>
      <c r="Q1623" t="s">
        <v>76</v>
      </c>
      <c r="R1623">
        <v>7</v>
      </c>
      <c r="S1623">
        <v>182</v>
      </c>
      <c r="T1623">
        <v>0.2</v>
      </c>
      <c r="U1623">
        <v>131.04</v>
      </c>
      <c r="V1623">
        <v>1019.2</v>
      </c>
      <c r="W1623">
        <v>101.92</v>
      </c>
      <c r="X1623" t="s">
        <v>136</v>
      </c>
      <c r="Y1623" t="s">
        <v>64</v>
      </c>
      <c r="Z1623" t="s">
        <v>56</v>
      </c>
      <c r="AA1623" t="s">
        <v>65</v>
      </c>
      <c r="AB1623" t="s">
        <v>110</v>
      </c>
    </row>
    <row r="1624" spans="1:28" x14ac:dyDescent="0.3">
      <c r="A1624" t="s">
        <v>4788</v>
      </c>
      <c r="B1624" t="s">
        <v>138</v>
      </c>
      <c r="C1624" t="s">
        <v>1114</v>
      </c>
      <c r="D1624" t="s">
        <v>1986</v>
      </c>
      <c r="E1624" t="s">
        <v>235</v>
      </c>
      <c r="F1624" t="s">
        <v>33</v>
      </c>
      <c r="G1624">
        <v>61</v>
      </c>
      <c r="H1624" t="s">
        <v>71</v>
      </c>
      <c r="I1624" t="s">
        <v>103</v>
      </c>
      <c r="J1624" t="s">
        <v>104</v>
      </c>
      <c r="K1624" t="s">
        <v>105</v>
      </c>
      <c r="L1624" t="s">
        <v>37</v>
      </c>
      <c r="M1624" t="s">
        <v>754</v>
      </c>
      <c r="N1624" t="s">
        <v>73</v>
      </c>
      <c r="O1624" t="s">
        <v>107</v>
      </c>
      <c r="P1624" t="s">
        <v>108</v>
      </c>
      <c r="Q1624" t="s">
        <v>109</v>
      </c>
      <c r="R1624">
        <v>8</v>
      </c>
      <c r="S1624">
        <v>1917</v>
      </c>
      <c r="T1624">
        <v>0.05</v>
      </c>
      <c r="U1624">
        <v>1380.24</v>
      </c>
      <c r="V1624">
        <v>14569.2</v>
      </c>
      <c r="W1624">
        <v>3527.28</v>
      </c>
      <c r="X1624" t="s">
        <v>55</v>
      </c>
      <c r="Y1624" t="s">
        <v>64</v>
      </c>
      <c r="Z1624" t="s">
        <v>56</v>
      </c>
      <c r="AA1624" t="s">
        <v>65</v>
      </c>
      <c r="AB1624" t="s">
        <v>47</v>
      </c>
    </row>
    <row r="1625" spans="1:28" x14ac:dyDescent="0.3">
      <c r="A1625" t="s">
        <v>4789</v>
      </c>
      <c r="B1625" t="s">
        <v>2309</v>
      </c>
      <c r="C1625" t="s">
        <v>909</v>
      </c>
      <c r="D1625" t="s">
        <v>4790</v>
      </c>
      <c r="E1625" t="s">
        <v>1788</v>
      </c>
      <c r="F1625" t="s">
        <v>53</v>
      </c>
      <c r="G1625">
        <v>38</v>
      </c>
      <c r="H1625" t="s">
        <v>71</v>
      </c>
      <c r="I1625" t="s">
        <v>84</v>
      </c>
      <c r="J1625" t="s">
        <v>85</v>
      </c>
      <c r="K1625" t="s">
        <v>86</v>
      </c>
      <c r="L1625" t="s">
        <v>37</v>
      </c>
      <c r="M1625" t="s">
        <v>4688</v>
      </c>
      <c r="N1625" t="s">
        <v>39</v>
      </c>
      <c r="O1625" t="s">
        <v>159</v>
      </c>
      <c r="P1625" t="s">
        <v>160</v>
      </c>
      <c r="Q1625" t="s">
        <v>161</v>
      </c>
      <c r="R1625">
        <v>3</v>
      </c>
      <c r="S1625">
        <v>502</v>
      </c>
      <c r="T1625">
        <v>0.05</v>
      </c>
      <c r="U1625">
        <v>361.44</v>
      </c>
      <c r="V1625">
        <v>1430.7</v>
      </c>
      <c r="W1625">
        <v>346.38</v>
      </c>
      <c r="X1625" t="s">
        <v>136</v>
      </c>
      <c r="Y1625" t="s">
        <v>64</v>
      </c>
      <c r="Z1625" t="s">
        <v>78</v>
      </c>
      <c r="AA1625" t="s">
        <v>46</v>
      </c>
      <c r="AB1625" t="s">
        <v>110</v>
      </c>
    </row>
    <row r="1626" spans="1:28" x14ac:dyDescent="0.3">
      <c r="A1626" t="s">
        <v>4791</v>
      </c>
      <c r="B1626" t="s">
        <v>60</v>
      </c>
      <c r="C1626" t="s">
        <v>2864</v>
      </c>
      <c r="D1626" t="s">
        <v>4792</v>
      </c>
      <c r="E1626" t="s">
        <v>4793</v>
      </c>
      <c r="F1626" t="s">
        <v>53</v>
      </c>
      <c r="G1626">
        <v>25</v>
      </c>
      <c r="H1626" t="s">
        <v>34</v>
      </c>
      <c r="I1626" t="s">
        <v>116</v>
      </c>
      <c r="J1626" t="s">
        <v>117</v>
      </c>
      <c r="K1626" t="s">
        <v>118</v>
      </c>
      <c r="L1626" t="s">
        <v>37</v>
      </c>
      <c r="M1626" t="s">
        <v>270</v>
      </c>
      <c r="N1626" t="s">
        <v>73</v>
      </c>
      <c r="O1626" t="s">
        <v>74</v>
      </c>
      <c r="P1626" t="s">
        <v>75</v>
      </c>
      <c r="Q1626" t="s">
        <v>76</v>
      </c>
      <c r="R1626">
        <v>7</v>
      </c>
      <c r="S1626">
        <v>435</v>
      </c>
      <c r="T1626">
        <v>0.15</v>
      </c>
      <c r="U1626">
        <v>313.2</v>
      </c>
      <c r="V1626">
        <v>2588.25</v>
      </c>
      <c r="W1626">
        <v>395.85</v>
      </c>
      <c r="X1626" t="s">
        <v>136</v>
      </c>
      <c r="Y1626" t="s">
        <v>44</v>
      </c>
      <c r="Z1626" t="s">
        <v>45</v>
      </c>
      <c r="AA1626" t="s">
        <v>46</v>
      </c>
      <c r="AB1626" t="s">
        <v>47</v>
      </c>
    </row>
    <row r="1627" spans="1:28" x14ac:dyDescent="0.3">
      <c r="A1627" t="s">
        <v>4794</v>
      </c>
      <c r="B1627" t="s">
        <v>723</v>
      </c>
      <c r="C1627" t="s">
        <v>371</v>
      </c>
      <c r="D1627" t="s">
        <v>4795</v>
      </c>
      <c r="E1627" t="s">
        <v>4796</v>
      </c>
      <c r="F1627" t="s">
        <v>33</v>
      </c>
      <c r="G1627">
        <v>40</v>
      </c>
      <c r="H1627" t="s">
        <v>34</v>
      </c>
      <c r="I1627" t="s">
        <v>116</v>
      </c>
      <c r="J1627" t="s">
        <v>117</v>
      </c>
      <c r="K1627" t="s">
        <v>118</v>
      </c>
      <c r="L1627" t="s">
        <v>37</v>
      </c>
      <c r="M1627" t="s">
        <v>4318</v>
      </c>
      <c r="N1627" t="s">
        <v>73</v>
      </c>
      <c r="O1627" t="s">
        <v>74</v>
      </c>
      <c r="P1627" t="s">
        <v>75</v>
      </c>
      <c r="Q1627" t="s">
        <v>76</v>
      </c>
      <c r="R1627">
        <v>4</v>
      </c>
      <c r="S1627">
        <v>1327</v>
      </c>
      <c r="T1627">
        <v>0.05</v>
      </c>
      <c r="U1627">
        <v>955.44</v>
      </c>
      <c r="V1627">
        <v>5042.6000000000004</v>
      </c>
      <c r="W1627">
        <v>1220.8399999999999</v>
      </c>
      <c r="X1627" t="s">
        <v>55</v>
      </c>
      <c r="Y1627" t="s">
        <v>44</v>
      </c>
      <c r="Z1627" t="s">
        <v>45</v>
      </c>
      <c r="AA1627" t="s">
        <v>65</v>
      </c>
      <c r="AB1627" t="s">
        <v>110</v>
      </c>
    </row>
    <row r="1628" spans="1:28" x14ac:dyDescent="0.3">
      <c r="A1628" t="s">
        <v>4797</v>
      </c>
      <c r="B1628" t="s">
        <v>350</v>
      </c>
      <c r="C1628" t="s">
        <v>607</v>
      </c>
      <c r="D1628" t="s">
        <v>381</v>
      </c>
      <c r="E1628" t="s">
        <v>3253</v>
      </c>
      <c r="F1628" t="s">
        <v>53</v>
      </c>
      <c r="G1628">
        <v>52</v>
      </c>
      <c r="H1628" t="s">
        <v>71</v>
      </c>
      <c r="I1628" t="s">
        <v>103</v>
      </c>
      <c r="J1628" t="s">
        <v>104</v>
      </c>
      <c r="K1628" t="s">
        <v>105</v>
      </c>
      <c r="L1628" t="s">
        <v>37</v>
      </c>
      <c r="M1628" t="s">
        <v>4798</v>
      </c>
      <c r="N1628" t="s">
        <v>73</v>
      </c>
      <c r="O1628" t="s">
        <v>107</v>
      </c>
      <c r="P1628" t="s">
        <v>108</v>
      </c>
      <c r="Q1628" t="s">
        <v>109</v>
      </c>
      <c r="R1628">
        <v>1</v>
      </c>
      <c r="S1628">
        <v>1916</v>
      </c>
      <c r="T1628">
        <v>0.15</v>
      </c>
      <c r="U1628">
        <v>1379.52</v>
      </c>
      <c r="V1628">
        <v>1628.6</v>
      </c>
      <c r="W1628">
        <v>249.08</v>
      </c>
      <c r="X1628" t="s">
        <v>55</v>
      </c>
      <c r="Y1628" t="s">
        <v>44</v>
      </c>
      <c r="Z1628" t="s">
        <v>56</v>
      </c>
      <c r="AA1628" t="s">
        <v>57</v>
      </c>
      <c r="AB1628" t="s">
        <v>110</v>
      </c>
    </row>
    <row r="1629" spans="1:28" x14ac:dyDescent="0.3">
      <c r="A1629" t="s">
        <v>4799</v>
      </c>
      <c r="B1629" t="s">
        <v>1307</v>
      </c>
      <c r="C1629" t="s">
        <v>99</v>
      </c>
      <c r="D1629" t="s">
        <v>586</v>
      </c>
      <c r="E1629" t="s">
        <v>890</v>
      </c>
      <c r="F1629" t="s">
        <v>53</v>
      </c>
      <c r="G1629">
        <v>32</v>
      </c>
      <c r="H1629" t="s">
        <v>34</v>
      </c>
      <c r="I1629" t="s">
        <v>35</v>
      </c>
      <c r="J1629" t="s">
        <v>36</v>
      </c>
      <c r="K1629" t="s">
        <v>36</v>
      </c>
      <c r="L1629" t="s">
        <v>37</v>
      </c>
      <c r="M1629" t="s">
        <v>2209</v>
      </c>
      <c r="N1629" t="s">
        <v>73</v>
      </c>
      <c r="O1629" t="s">
        <v>74</v>
      </c>
      <c r="P1629" t="s">
        <v>75</v>
      </c>
      <c r="Q1629" t="s">
        <v>76</v>
      </c>
      <c r="R1629">
        <v>3</v>
      </c>
      <c r="S1629">
        <v>1258</v>
      </c>
      <c r="T1629">
        <v>0.2</v>
      </c>
      <c r="U1629">
        <v>905.76</v>
      </c>
      <c r="V1629">
        <v>3019.2</v>
      </c>
      <c r="W1629">
        <v>301.92</v>
      </c>
      <c r="X1629" t="s">
        <v>43</v>
      </c>
      <c r="Y1629" t="s">
        <v>64</v>
      </c>
      <c r="Z1629" t="s">
        <v>56</v>
      </c>
      <c r="AA1629" t="s">
        <v>46</v>
      </c>
      <c r="AB1629" t="s">
        <v>47</v>
      </c>
    </row>
    <row r="1630" spans="1:28" x14ac:dyDescent="0.3">
      <c r="A1630" t="s">
        <v>4800</v>
      </c>
      <c r="B1630" t="s">
        <v>837</v>
      </c>
      <c r="C1630" t="s">
        <v>1114</v>
      </c>
      <c r="D1630" t="s">
        <v>4590</v>
      </c>
      <c r="E1630" t="s">
        <v>1534</v>
      </c>
      <c r="F1630" t="s">
        <v>33</v>
      </c>
      <c r="G1630">
        <v>18</v>
      </c>
      <c r="H1630" t="s">
        <v>128</v>
      </c>
      <c r="I1630" t="s">
        <v>103</v>
      </c>
      <c r="J1630" t="s">
        <v>104</v>
      </c>
      <c r="K1630" t="s">
        <v>105</v>
      </c>
      <c r="L1630" t="s">
        <v>37</v>
      </c>
      <c r="M1630" t="s">
        <v>2833</v>
      </c>
      <c r="N1630" t="s">
        <v>39</v>
      </c>
      <c r="O1630" t="s">
        <v>159</v>
      </c>
      <c r="P1630" t="s">
        <v>160</v>
      </c>
      <c r="Q1630" t="s">
        <v>161</v>
      </c>
      <c r="R1630">
        <v>7</v>
      </c>
      <c r="S1630">
        <v>1341</v>
      </c>
      <c r="T1630">
        <v>0.2</v>
      </c>
      <c r="U1630">
        <v>965.52</v>
      </c>
      <c r="V1630">
        <v>7509.6</v>
      </c>
      <c r="W1630">
        <v>750.96</v>
      </c>
      <c r="X1630" t="s">
        <v>55</v>
      </c>
      <c r="Y1630" t="s">
        <v>64</v>
      </c>
      <c r="Z1630" t="s">
        <v>56</v>
      </c>
      <c r="AA1630" t="s">
        <v>57</v>
      </c>
      <c r="AB1630" t="s">
        <v>47</v>
      </c>
    </row>
    <row r="1631" spans="1:28" x14ac:dyDescent="0.3">
      <c r="A1631" t="s">
        <v>4801</v>
      </c>
      <c r="B1631" t="s">
        <v>497</v>
      </c>
      <c r="C1631" t="s">
        <v>448</v>
      </c>
      <c r="D1631" t="s">
        <v>4802</v>
      </c>
      <c r="E1631" t="s">
        <v>4803</v>
      </c>
      <c r="F1631" t="s">
        <v>53</v>
      </c>
      <c r="G1631">
        <v>19</v>
      </c>
      <c r="H1631" t="s">
        <v>34</v>
      </c>
      <c r="I1631" t="s">
        <v>103</v>
      </c>
      <c r="J1631" t="s">
        <v>104</v>
      </c>
      <c r="K1631" t="s">
        <v>105</v>
      </c>
      <c r="L1631" t="s">
        <v>37</v>
      </c>
      <c r="M1631" t="s">
        <v>4173</v>
      </c>
      <c r="N1631" t="s">
        <v>88</v>
      </c>
      <c r="O1631" t="s">
        <v>120</v>
      </c>
      <c r="P1631" t="s">
        <v>121</v>
      </c>
      <c r="Q1631" t="s">
        <v>122</v>
      </c>
      <c r="R1631">
        <v>6</v>
      </c>
      <c r="S1631">
        <v>161</v>
      </c>
      <c r="T1631">
        <v>0</v>
      </c>
      <c r="U1631">
        <v>115.92</v>
      </c>
      <c r="V1631">
        <v>966</v>
      </c>
      <c r="W1631">
        <v>270.48</v>
      </c>
      <c r="X1631" t="s">
        <v>43</v>
      </c>
      <c r="Y1631" t="s">
        <v>77</v>
      </c>
      <c r="Z1631" t="s">
        <v>45</v>
      </c>
      <c r="AA1631" t="s">
        <v>65</v>
      </c>
      <c r="AB1631" t="s">
        <v>110</v>
      </c>
    </row>
    <row r="1632" spans="1:28" x14ac:dyDescent="0.3">
      <c r="A1632" t="s">
        <v>4804</v>
      </c>
      <c r="B1632" t="s">
        <v>961</v>
      </c>
      <c r="C1632" t="s">
        <v>962</v>
      </c>
      <c r="D1632" t="s">
        <v>4805</v>
      </c>
      <c r="E1632" t="s">
        <v>2982</v>
      </c>
      <c r="F1632" t="s">
        <v>33</v>
      </c>
      <c r="G1632">
        <v>42</v>
      </c>
      <c r="H1632" t="s">
        <v>34</v>
      </c>
      <c r="I1632" t="s">
        <v>35</v>
      </c>
      <c r="J1632" t="s">
        <v>36</v>
      </c>
      <c r="K1632" t="s">
        <v>36</v>
      </c>
      <c r="L1632" t="s">
        <v>37</v>
      </c>
      <c r="M1632" t="s">
        <v>2784</v>
      </c>
      <c r="N1632" t="s">
        <v>88</v>
      </c>
      <c r="O1632" t="s">
        <v>120</v>
      </c>
      <c r="P1632" t="s">
        <v>121</v>
      </c>
      <c r="Q1632" t="s">
        <v>122</v>
      </c>
      <c r="R1632">
        <v>10</v>
      </c>
      <c r="S1632">
        <v>933</v>
      </c>
      <c r="T1632">
        <v>0.1</v>
      </c>
      <c r="U1632">
        <v>671.76</v>
      </c>
      <c r="V1632">
        <v>8397</v>
      </c>
      <c r="W1632">
        <v>1679.4</v>
      </c>
      <c r="X1632" t="s">
        <v>55</v>
      </c>
      <c r="Y1632" t="s">
        <v>64</v>
      </c>
      <c r="Z1632" t="s">
        <v>78</v>
      </c>
      <c r="AA1632" t="s">
        <v>46</v>
      </c>
      <c r="AB1632" t="s">
        <v>47</v>
      </c>
    </row>
    <row r="1633" spans="1:28" x14ac:dyDescent="0.3">
      <c r="A1633" t="s">
        <v>4806</v>
      </c>
      <c r="B1633" t="s">
        <v>630</v>
      </c>
      <c r="C1633" t="s">
        <v>884</v>
      </c>
      <c r="D1633" t="s">
        <v>3445</v>
      </c>
      <c r="E1633" t="s">
        <v>4807</v>
      </c>
      <c r="F1633" t="s">
        <v>53</v>
      </c>
      <c r="G1633">
        <v>26</v>
      </c>
      <c r="H1633" t="s">
        <v>34</v>
      </c>
      <c r="I1633" t="s">
        <v>116</v>
      </c>
      <c r="J1633" t="s">
        <v>117</v>
      </c>
      <c r="K1633" t="s">
        <v>118</v>
      </c>
      <c r="L1633" t="s">
        <v>37</v>
      </c>
      <c r="M1633" t="s">
        <v>1543</v>
      </c>
      <c r="N1633" t="s">
        <v>39</v>
      </c>
      <c r="O1633" t="s">
        <v>40</v>
      </c>
      <c r="P1633" t="s">
        <v>41</v>
      </c>
      <c r="Q1633" t="s">
        <v>42</v>
      </c>
      <c r="R1633">
        <v>10</v>
      </c>
      <c r="S1633">
        <v>1325</v>
      </c>
      <c r="T1633">
        <v>0.05</v>
      </c>
      <c r="U1633">
        <v>954</v>
      </c>
      <c r="V1633">
        <v>12587.5</v>
      </c>
      <c r="W1633">
        <v>3047.5</v>
      </c>
      <c r="X1633" t="s">
        <v>55</v>
      </c>
      <c r="Y1633" t="s">
        <v>44</v>
      </c>
      <c r="Z1633" t="s">
        <v>45</v>
      </c>
      <c r="AA1633" t="s">
        <v>65</v>
      </c>
      <c r="AB1633" t="s">
        <v>110</v>
      </c>
    </row>
    <row r="1634" spans="1:28" x14ac:dyDescent="0.3">
      <c r="A1634" t="s">
        <v>4808</v>
      </c>
      <c r="B1634" t="s">
        <v>1611</v>
      </c>
      <c r="C1634" t="s">
        <v>232</v>
      </c>
      <c r="D1634" t="s">
        <v>3647</v>
      </c>
      <c r="E1634" t="s">
        <v>1330</v>
      </c>
      <c r="F1634" t="s">
        <v>33</v>
      </c>
      <c r="G1634">
        <v>23</v>
      </c>
      <c r="H1634" t="s">
        <v>128</v>
      </c>
      <c r="I1634" t="s">
        <v>116</v>
      </c>
      <c r="J1634" t="s">
        <v>117</v>
      </c>
      <c r="K1634" t="s">
        <v>118</v>
      </c>
      <c r="L1634" t="s">
        <v>37</v>
      </c>
      <c r="M1634" t="s">
        <v>1883</v>
      </c>
      <c r="N1634" t="s">
        <v>88</v>
      </c>
      <c r="O1634" t="s">
        <v>120</v>
      </c>
      <c r="P1634" t="s">
        <v>121</v>
      </c>
      <c r="Q1634" t="s">
        <v>122</v>
      </c>
      <c r="R1634">
        <v>9</v>
      </c>
      <c r="S1634">
        <v>1315</v>
      </c>
      <c r="T1634">
        <v>0.05</v>
      </c>
      <c r="U1634">
        <v>946.8</v>
      </c>
      <c r="V1634">
        <v>11243.25</v>
      </c>
      <c r="W1634">
        <v>2722.05</v>
      </c>
      <c r="X1634" t="s">
        <v>136</v>
      </c>
      <c r="Y1634" t="s">
        <v>44</v>
      </c>
      <c r="Z1634" t="s">
        <v>56</v>
      </c>
      <c r="AA1634" t="s">
        <v>46</v>
      </c>
      <c r="AB1634" t="s">
        <v>110</v>
      </c>
    </row>
    <row r="1635" spans="1:28" x14ac:dyDescent="0.3">
      <c r="A1635" t="s">
        <v>4809</v>
      </c>
      <c r="B1635" t="s">
        <v>198</v>
      </c>
      <c r="C1635" t="s">
        <v>736</v>
      </c>
      <c r="D1635" t="s">
        <v>4810</v>
      </c>
      <c r="E1635" t="s">
        <v>4070</v>
      </c>
      <c r="F1635" t="s">
        <v>33</v>
      </c>
      <c r="G1635">
        <v>38</v>
      </c>
      <c r="H1635" t="s">
        <v>34</v>
      </c>
      <c r="I1635" t="s">
        <v>84</v>
      </c>
      <c r="J1635" t="s">
        <v>85</v>
      </c>
      <c r="K1635" t="s">
        <v>86</v>
      </c>
      <c r="L1635" t="s">
        <v>37</v>
      </c>
      <c r="M1635" t="s">
        <v>2539</v>
      </c>
      <c r="N1635" t="s">
        <v>39</v>
      </c>
      <c r="O1635" t="s">
        <v>159</v>
      </c>
      <c r="P1635" t="s">
        <v>160</v>
      </c>
      <c r="Q1635" t="s">
        <v>161</v>
      </c>
      <c r="R1635">
        <v>10</v>
      </c>
      <c r="S1635">
        <v>1652</v>
      </c>
      <c r="T1635">
        <v>0.1</v>
      </c>
      <c r="U1635">
        <v>1189.44</v>
      </c>
      <c r="V1635">
        <v>14868</v>
      </c>
      <c r="W1635">
        <v>2973.6</v>
      </c>
      <c r="X1635" t="s">
        <v>136</v>
      </c>
      <c r="Y1635" t="s">
        <v>44</v>
      </c>
      <c r="Z1635" t="s">
        <v>78</v>
      </c>
      <c r="AA1635" t="s">
        <v>46</v>
      </c>
      <c r="AB1635" t="s">
        <v>110</v>
      </c>
    </row>
    <row r="1636" spans="1:28" x14ac:dyDescent="0.3">
      <c r="A1636" t="s">
        <v>4811</v>
      </c>
      <c r="B1636" t="s">
        <v>767</v>
      </c>
      <c r="C1636" t="s">
        <v>572</v>
      </c>
      <c r="D1636" t="s">
        <v>4812</v>
      </c>
      <c r="E1636" t="s">
        <v>2893</v>
      </c>
      <c r="F1636" t="s">
        <v>53</v>
      </c>
      <c r="G1636">
        <v>58</v>
      </c>
      <c r="H1636" t="s">
        <v>34</v>
      </c>
      <c r="I1636" t="s">
        <v>103</v>
      </c>
      <c r="J1636" t="s">
        <v>104</v>
      </c>
      <c r="K1636" t="s">
        <v>105</v>
      </c>
      <c r="L1636" t="s">
        <v>37</v>
      </c>
      <c r="M1636" t="s">
        <v>1120</v>
      </c>
      <c r="N1636" t="s">
        <v>39</v>
      </c>
      <c r="O1636" t="s">
        <v>40</v>
      </c>
      <c r="P1636" t="s">
        <v>41</v>
      </c>
      <c r="Q1636" t="s">
        <v>42</v>
      </c>
      <c r="R1636">
        <v>1</v>
      </c>
      <c r="S1636">
        <v>1765</v>
      </c>
      <c r="T1636">
        <v>0.15</v>
      </c>
      <c r="U1636">
        <v>1270.8</v>
      </c>
      <c r="V1636">
        <v>1500.25</v>
      </c>
      <c r="W1636">
        <v>229.45</v>
      </c>
      <c r="X1636" t="s">
        <v>136</v>
      </c>
      <c r="Y1636" t="s">
        <v>77</v>
      </c>
      <c r="Z1636" t="s">
        <v>45</v>
      </c>
      <c r="AA1636" t="s">
        <v>46</v>
      </c>
      <c r="AB1636" t="s">
        <v>110</v>
      </c>
    </row>
    <row r="1637" spans="1:28" x14ac:dyDescent="0.3">
      <c r="A1637" t="s">
        <v>4813</v>
      </c>
      <c r="B1637" t="s">
        <v>1076</v>
      </c>
      <c r="C1637" t="s">
        <v>475</v>
      </c>
      <c r="D1637" t="s">
        <v>2870</v>
      </c>
      <c r="E1637" t="s">
        <v>2154</v>
      </c>
      <c r="F1637" t="s">
        <v>33</v>
      </c>
      <c r="G1637">
        <v>51</v>
      </c>
      <c r="H1637" t="s">
        <v>128</v>
      </c>
      <c r="I1637" t="s">
        <v>116</v>
      </c>
      <c r="J1637" t="s">
        <v>117</v>
      </c>
      <c r="K1637" t="s">
        <v>118</v>
      </c>
      <c r="L1637" t="s">
        <v>37</v>
      </c>
      <c r="M1637" t="s">
        <v>3387</v>
      </c>
      <c r="N1637" t="s">
        <v>73</v>
      </c>
      <c r="O1637" t="s">
        <v>74</v>
      </c>
      <c r="P1637" t="s">
        <v>75</v>
      </c>
      <c r="Q1637" t="s">
        <v>76</v>
      </c>
      <c r="R1637">
        <v>5</v>
      </c>
      <c r="S1637">
        <v>285</v>
      </c>
      <c r="T1637">
        <v>0</v>
      </c>
      <c r="U1637">
        <v>205.2</v>
      </c>
      <c r="V1637">
        <v>1425</v>
      </c>
      <c r="W1637">
        <v>399</v>
      </c>
      <c r="X1637" t="s">
        <v>136</v>
      </c>
      <c r="Y1637" t="s">
        <v>44</v>
      </c>
      <c r="Z1637" t="s">
        <v>78</v>
      </c>
      <c r="AA1637" t="s">
        <v>65</v>
      </c>
      <c r="AB1637" t="s">
        <v>110</v>
      </c>
    </row>
    <row r="1638" spans="1:28" x14ac:dyDescent="0.3">
      <c r="A1638" t="s">
        <v>4814</v>
      </c>
      <c r="B1638" t="s">
        <v>138</v>
      </c>
      <c r="C1638" t="s">
        <v>987</v>
      </c>
      <c r="D1638" t="s">
        <v>4815</v>
      </c>
      <c r="E1638" t="s">
        <v>4816</v>
      </c>
      <c r="F1638" t="s">
        <v>33</v>
      </c>
      <c r="G1638">
        <v>42</v>
      </c>
      <c r="H1638" t="s">
        <v>128</v>
      </c>
      <c r="I1638" t="s">
        <v>35</v>
      </c>
      <c r="J1638" t="s">
        <v>36</v>
      </c>
      <c r="K1638" t="s">
        <v>36</v>
      </c>
      <c r="L1638" t="s">
        <v>37</v>
      </c>
      <c r="M1638" t="s">
        <v>2145</v>
      </c>
      <c r="N1638" t="s">
        <v>73</v>
      </c>
      <c r="O1638" t="s">
        <v>107</v>
      </c>
      <c r="P1638" t="s">
        <v>108</v>
      </c>
      <c r="Q1638" t="s">
        <v>109</v>
      </c>
      <c r="R1638">
        <v>7</v>
      </c>
      <c r="S1638">
        <v>560</v>
      </c>
      <c r="T1638">
        <v>0.05</v>
      </c>
      <c r="U1638">
        <v>403.2</v>
      </c>
      <c r="V1638">
        <v>3724</v>
      </c>
      <c r="W1638">
        <v>901.6</v>
      </c>
      <c r="X1638" t="s">
        <v>43</v>
      </c>
      <c r="Y1638" t="s">
        <v>77</v>
      </c>
      <c r="Z1638" t="s">
        <v>56</v>
      </c>
      <c r="AA1638" t="s">
        <v>65</v>
      </c>
      <c r="AB1638" t="s">
        <v>47</v>
      </c>
    </row>
    <row r="1639" spans="1:28" x14ac:dyDescent="0.3">
      <c r="A1639" t="s">
        <v>4817</v>
      </c>
      <c r="B1639" t="s">
        <v>163</v>
      </c>
      <c r="C1639" t="s">
        <v>951</v>
      </c>
      <c r="D1639" t="s">
        <v>4818</v>
      </c>
      <c r="E1639" t="s">
        <v>4819</v>
      </c>
      <c r="F1639" t="s">
        <v>33</v>
      </c>
      <c r="G1639">
        <v>56</v>
      </c>
      <c r="H1639" t="s">
        <v>71</v>
      </c>
      <c r="I1639" t="s">
        <v>35</v>
      </c>
      <c r="J1639" t="s">
        <v>36</v>
      </c>
      <c r="K1639" t="s">
        <v>36</v>
      </c>
      <c r="L1639" t="s">
        <v>37</v>
      </c>
      <c r="M1639" t="s">
        <v>2059</v>
      </c>
      <c r="N1639" t="s">
        <v>88</v>
      </c>
      <c r="O1639" t="s">
        <v>120</v>
      </c>
      <c r="P1639" t="s">
        <v>121</v>
      </c>
      <c r="Q1639" t="s">
        <v>122</v>
      </c>
      <c r="R1639">
        <v>8</v>
      </c>
      <c r="S1639">
        <v>496</v>
      </c>
      <c r="T1639">
        <v>0.1</v>
      </c>
      <c r="U1639">
        <v>357.12</v>
      </c>
      <c r="V1639">
        <v>3571.2</v>
      </c>
      <c r="W1639">
        <v>714.24</v>
      </c>
      <c r="X1639" t="s">
        <v>55</v>
      </c>
      <c r="Y1639" t="s">
        <v>77</v>
      </c>
      <c r="Z1639" t="s">
        <v>78</v>
      </c>
      <c r="AA1639" t="s">
        <v>57</v>
      </c>
      <c r="AB1639" t="s">
        <v>110</v>
      </c>
    </row>
    <row r="1640" spans="1:28" x14ac:dyDescent="0.3">
      <c r="A1640" t="s">
        <v>4820</v>
      </c>
      <c r="B1640" t="s">
        <v>918</v>
      </c>
      <c r="C1640" t="s">
        <v>1924</v>
      </c>
      <c r="D1640" t="s">
        <v>4821</v>
      </c>
      <c r="E1640" t="s">
        <v>4822</v>
      </c>
      <c r="F1640" t="s">
        <v>33</v>
      </c>
      <c r="G1640">
        <v>64</v>
      </c>
      <c r="H1640" t="s">
        <v>71</v>
      </c>
      <c r="I1640" t="s">
        <v>116</v>
      </c>
      <c r="J1640" t="s">
        <v>117</v>
      </c>
      <c r="K1640" t="s">
        <v>118</v>
      </c>
      <c r="L1640" t="s">
        <v>37</v>
      </c>
      <c r="M1640" t="s">
        <v>902</v>
      </c>
      <c r="N1640" t="s">
        <v>39</v>
      </c>
      <c r="O1640" t="s">
        <v>159</v>
      </c>
      <c r="P1640" t="s">
        <v>160</v>
      </c>
      <c r="Q1640" t="s">
        <v>161</v>
      </c>
      <c r="R1640">
        <v>8</v>
      </c>
      <c r="S1640">
        <v>1761</v>
      </c>
      <c r="T1640">
        <v>0.15</v>
      </c>
      <c r="U1640">
        <v>1267.92</v>
      </c>
      <c r="V1640">
        <v>11974.8</v>
      </c>
      <c r="W1640">
        <v>1831.44</v>
      </c>
      <c r="X1640" t="s">
        <v>55</v>
      </c>
      <c r="Y1640" t="s">
        <v>44</v>
      </c>
      <c r="Z1640" t="s">
        <v>78</v>
      </c>
      <c r="AA1640" t="s">
        <v>46</v>
      </c>
      <c r="AB1640" t="s">
        <v>110</v>
      </c>
    </row>
    <row r="1641" spans="1:28" x14ac:dyDescent="0.3">
      <c r="A1641" t="s">
        <v>4823</v>
      </c>
      <c r="B1641" t="s">
        <v>611</v>
      </c>
      <c r="C1641" t="s">
        <v>701</v>
      </c>
      <c r="D1641" t="s">
        <v>140</v>
      </c>
      <c r="E1641" t="s">
        <v>3291</v>
      </c>
      <c r="F1641" t="s">
        <v>53</v>
      </c>
      <c r="G1641">
        <v>42</v>
      </c>
      <c r="H1641" t="s">
        <v>34</v>
      </c>
      <c r="I1641" t="s">
        <v>103</v>
      </c>
      <c r="J1641" t="s">
        <v>104</v>
      </c>
      <c r="K1641" t="s">
        <v>105</v>
      </c>
      <c r="L1641" t="s">
        <v>37</v>
      </c>
      <c r="M1641" t="s">
        <v>1826</v>
      </c>
      <c r="N1641" t="s">
        <v>88</v>
      </c>
      <c r="O1641" t="s">
        <v>89</v>
      </c>
      <c r="P1641" t="s">
        <v>90</v>
      </c>
      <c r="Q1641" t="s">
        <v>91</v>
      </c>
      <c r="R1641">
        <v>4</v>
      </c>
      <c r="S1641">
        <v>87</v>
      </c>
      <c r="T1641">
        <v>0.1</v>
      </c>
      <c r="U1641">
        <v>62.64</v>
      </c>
      <c r="V1641">
        <v>313.2</v>
      </c>
      <c r="W1641">
        <v>62.64</v>
      </c>
      <c r="X1641" t="s">
        <v>136</v>
      </c>
      <c r="Y1641" t="s">
        <v>44</v>
      </c>
      <c r="Z1641" t="s">
        <v>78</v>
      </c>
      <c r="AA1641" t="s">
        <v>57</v>
      </c>
      <c r="AB1641" t="s">
        <v>47</v>
      </c>
    </row>
    <row r="1642" spans="1:28" x14ac:dyDescent="0.3">
      <c r="A1642" t="s">
        <v>4824</v>
      </c>
      <c r="B1642" t="s">
        <v>1040</v>
      </c>
      <c r="C1642" t="s">
        <v>132</v>
      </c>
      <c r="D1642" t="s">
        <v>4825</v>
      </c>
      <c r="E1642" t="s">
        <v>3632</v>
      </c>
      <c r="F1642" t="s">
        <v>33</v>
      </c>
      <c r="G1642">
        <v>47</v>
      </c>
      <c r="H1642" t="s">
        <v>128</v>
      </c>
      <c r="I1642" t="s">
        <v>84</v>
      </c>
      <c r="J1642" t="s">
        <v>85</v>
      </c>
      <c r="K1642" t="s">
        <v>86</v>
      </c>
      <c r="L1642" t="s">
        <v>37</v>
      </c>
      <c r="M1642" t="s">
        <v>1864</v>
      </c>
      <c r="N1642" t="s">
        <v>73</v>
      </c>
      <c r="O1642" t="s">
        <v>107</v>
      </c>
      <c r="P1642" t="s">
        <v>108</v>
      </c>
      <c r="Q1642" t="s">
        <v>109</v>
      </c>
      <c r="R1642">
        <v>3</v>
      </c>
      <c r="S1642">
        <v>1747</v>
      </c>
      <c r="T1642">
        <v>0.2</v>
      </c>
      <c r="U1642">
        <v>1257.8399999999999</v>
      </c>
      <c r="V1642">
        <v>4192.8</v>
      </c>
      <c r="W1642">
        <v>419.28</v>
      </c>
      <c r="X1642" t="s">
        <v>55</v>
      </c>
      <c r="Y1642" t="s">
        <v>77</v>
      </c>
      <c r="Z1642" t="s">
        <v>45</v>
      </c>
      <c r="AA1642" t="s">
        <v>57</v>
      </c>
      <c r="AB1642" t="s">
        <v>110</v>
      </c>
    </row>
    <row r="1643" spans="1:28" x14ac:dyDescent="0.3">
      <c r="A1643" t="s">
        <v>4826</v>
      </c>
      <c r="B1643" t="s">
        <v>2009</v>
      </c>
      <c r="C1643" t="s">
        <v>827</v>
      </c>
      <c r="D1643" t="s">
        <v>4827</v>
      </c>
      <c r="E1643" t="s">
        <v>2804</v>
      </c>
      <c r="F1643" t="s">
        <v>53</v>
      </c>
      <c r="G1643">
        <v>53</v>
      </c>
      <c r="H1643" t="s">
        <v>71</v>
      </c>
      <c r="I1643" t="s">
        <v>35</v>
      </c>
      <c r="J1643" t="s">
        <v>36</v>
      </c>
      <c r="K1643" t="s">
        <v>36</v>
      </c>
      <c r="L1643" t="s">
        <v>37</v>
      </c>
      <c r="M1643" t="s">
        <v>2780</v>
      </c>
      <c r="N1643" t="s">
        <v>73</v>
      </c>
      <c r="O1643" t="s">
        <v>74</v>
      </c>
      <c r="P1643" t="s">
        <v>75</v>
      </c>
      <c r="Q1643" t="s">
        <v>76</v>
      </c>
      <c r="R1643">
        <v>2</v>
      </c>
      <c r="S1643">
        <v>1213</v>
      </c>
      <c r="T1643">
        <v>0.05</v>
      </c>
      <c r="U1643">
        <v>873.36</v>
      </c>
      <c r="V1643">
        <v>2304.6999999999998</v>
      </c>
      <c r="W1643">
        <v>557.98</v>
      </c>
      <c r="X1643" t="s">
        <v>136</v>
      </c>
      <c r="Y1643" t="s">
        <v>77</v>
      </c>
      <c r="Z1643" t="s">
        <v>56</v>
      </c>
      <c r="AA1643" t="s">
        <v>65</v>
      </c>
      <c r="AB1643" t="s">
        <v>110</v>
      </c>
    </row>
    <row r="1644" spans="1:28" x14ac:dyDescent="0.3">
      <c r="A1644" t="s">
        <v>4828</v>
      </c>
      <c r="B1644" t="s">
        <v>572</v>
      </c>
      <c r="C1644" t="s">
        <v>987</v>
      </c>
      <c r="D1644" t="s">
        <v>2868</v>
      </c>
      <c r="E1644" t="s">
        <v>3948</v>
      </c>
      <c r="F1644" t="s">
        <v>33</v>
      </c>
      <c r="G1644">
        <v>36</v>
      </c>
      <c r="H1644" t="s">
        <v>34</v>
      </c>
      <c r="I1644" t="s">
        <v>103</v>
      </c>
      <c r="J1644" t="s">
        <v>104</v>
      </c>
      <c r="K1644" t="s">
        <v>105</v>
      </c>
      <c r="L1644" t="s">
        <v>37</v>
      </c>
      <c r="M1644" t="s">
        <v>1069</v>
      </c>
      <c r="N1644" t="s">
        <v>39</v>
      </c>
      <c r="O1644" t="s">
        <v>159</v>
      </c>
      <c r="P1644" t="s">
        <v>160</v>
      </c>
      <c r="Q1644" t="s">
        <v>161</v>
      </c>
      <c r="R1644">
        <v>10</v>
      </c>
      <c r="S1644">
        <v>61</v>
      </c>
      <c r="T1644">
        <v>0</v>
      </c>
      <c r="U1644">
        <v>43.92</v>
      </c>
      <c r="V1644">
        <v>610</v>
      </c>
      <c r="W1644">
        <v>170.8</v>
      </c>
      <c r="X1644" t="s">
        <v>55</v>
      </c>
      <c r="Y1644" t="s">
        <v>77</v>
      </c>
      <c r="Z1644" t="s">
        <v>56</v>
      </c>
      <c r="AA1644" t="s">
        <v>65</v>
      </c>
      <c r="AB1644" t="s">
        <v>47</v>
      </c>
    </row>
    <row r="1645" spans="1:28" x14ac:dyDescent="0.3">
      <c r="A1645" t="s">
        <v>4829</v>
      </c>
      <c r="B1645" t="s">
        <v>518</v>
      </c>
      <c r="C1645" t="s">
        <v>202</v>
      </c>
      <c r="D1645" t="s">
        <v>4830</v>
      </c>
      <c r="E1645" t="s">
        <v>4108</v>
      </c>
      <c r="F1645" t="s">
        <v>33</v>
      </c>
      <c r="G1645">
        <v>33</v>
      </c>
      <c r="H1645" t="s">
        <v>34</v>
      </c>
      <c r="I1645" t="s">
        <v>84</v>
      </c>
      <c r="J1645" t="s">
        <v>85</v>
      </c>
      <c r="K1645" t="s">
        <v>86</v>
      </c>
      <c r="L1645" t="s">
        <v>37</v>
      </c>
      <c r="M1645" t="s">
        <v>882</v>
      </c>
      <c r="N1645" t="s">
        <v>88</v>
      </c>
      <c r="O1645" t="s">
        <v>89</v>
      </c>
      <c r="P1645" t="s">
        <v>90</v>
      </c>
      <c r="Q1645" t="s">
        <v>91</v>
      </c>
      <c r="R1645">
        <v>4</v>
      </c>
      <c r="S1645">
        <v>322</v>
      </c>
      <c r="T1645">
        <v>0</v>
      </c>
      <c r="U1645">
        <v>231.84</v>
      </c>
      <c r="V1645">
        <v>1288</v>
      </c>
      <c r="W1645">
        <v>360.64</v>
      </c>
      <c r="X1645" t="s">
        <v>136</v>
      </c>
      <c r="Y1645" t="s">
        <v>77</v>
      </c>
      <c r="Z1645" t="s">
        <v>45</v>
      </c>
      <c r="AA1645" t="s">
        <v>65</v>
      </c>
      <c r="AB1645" t="s">
        <v>47</v>
      </c>
    </row>
    <row r="1646" spans="1:28" x14ac:dyDescent="0.3">
      <c r="A1646" t="s">
        <v>4831</v>
      </c>
      <c r="B1646" t="s">
        <v>967</v>
      </c>
      <c r="C1646" t="s">
        <v>2864</v>
      </c>
      <c r="D1646" t="s">
        <v>4832</v>
      </c>
      <c r="E1646" t="s">
        <v>1542</v>
      </c>
      <c r="F1646" t="s">
        <v>33</v>
      </c>
      <c r="G1646">
        <v>34</v>
      </c>
      <c r="H1646" t="s">
        <v>128</v>
      </c>
      <c r="I1646" t="s">
        <v>84</v>
      </c>
      <c r="J1646" t="s">
        <v>85</v>
      </c>
      <c r="K1646" t="s">
        <v>86</v>
      </c>
      <c r="L1646" t="s">
        <v>37</v>
      </c>
      <c r="M1646" t="s">
        <v>869</v>
      </c>
      <c r="N1646" t="s">
        <v>39</v>
      </c>
      <c r="O1646" t="s">
        <v>159</v>
      </c>
      <c r="P1646" t="s">
        <v>160</v>
      </c>
      <c r="Q1646" t="s">
        <v>161</v>
      </c>
      <c r="R1646">
        <v>8</v>
      </c>
      <c r="S1646">
        <v>679</v>
      </c>
      <c r="T1646">
        <v>0.2</v>
      </c>
      <c r="U1646">
        <v>488.88</v>
      </c>
      <c r="V1646">
        <v>4345.6000000000004</v>
      </c>
      <c r="W1646">
        <v>434.56</v>
      </c>
      <c r="X1646" t="s">
        <v>43</v>
      </c>
      <c r="Y1646" t="s">
        <v>44</v>
      </c>
      <c r="Z1646" t="s">
        <v>56</v>
      </c>
      <c r="AA1646" t="s">
        <v>65</v>
      </c>
      <c r="AB1646" t="s">
        <v>47</v>
      </c>
    </row>
    <row r="1647" spans="1:28" x14ac:dyDescent="0.3">
      <c r="A1647" t="s">
        <v>4833</v>
      </c>
      <c r="B1647" t="s">
        <v>1823</v>
      </c>
      <c r="C1647" t="s">
        <v>68</v>
      </c>
      <c r="D1647" t="s">
        <v>2205</v>
      </c>
      <c r="E1647" t="s">
        <v>4793</v>
      </c>
      <c r="F1647" t="s">
        <v>53</v>
      </c>
      <c r="G1647">
        <v>50</v>
      </c>
      <c r="H1647" t="s">
        <v>34</v>
      </c>
      <c r="I1647" t="s">
        <v>35</v>
      </c>
      <c r="J1647" t="s">
        <v>36</v>
      </c>
      <c r="K1647" t="s">
        <v>36</v>
      </c>
      <c r="L1647" t="s">
        <v>37</v>
      </c>
      <c r="M1647" t="s">
        <v>2234</v>
      </c>
      <c r="N1647" t="s">
        <v>39</v>
      </c>
      <c r="O1647" t="s">
        <v>159</v>
      </c>
      <c r="P1647" t="s">
        <v>160</v>
      </c>
      <c r="Q1647" t="s">
        <v>161</v>
      </c>
      <c r="R1647">
        <v>2</v>
      </c>
      <c r="S1647">
        <v>611</v>
      </c>
      <c r="T1647">
        <v>0.15</v>
      </c>
      <c r="U1647">
        <v>439.92</v>
      </c>
      <c r="V1647">
        <v>1038.7</v>
      </c>
      <c r="W1647">
        <v>158.86000000000001</v>
      </c>
      <c r="X1647" t="s">
        <v>43</v>
      </c>
      <c r="Y1647" t="s">
        <v>44</v>
      </c>
      <c r="Z1647" t="s">
        <v>78</v>
      </c>
      <c r="AA1647" t="s">
        <v>57</v>
      </c>
      <c r="AB1647" t="s">
        <v>47</v>
      </c>
    </row>
    <row r="1648" spans="1:28" x14ac:dyDescent="0.3">
      <c r="A1648" t="s">
        <v>4834</v>
      </c>
      <c r="B1648" t="s">
        <v>408</v>
      </c>
      <c r="C1648" t="s">
        <v>593</v>
      </c>
      <c r="D1648" t="s">
        <v>4835</v>
      </c>
      <c r="E1648" t="s">
        <v>4836</v>
      </c>
      <c r="F1648" t="s">
        <v>33</v>
      </c>
      <c r="G1648">
        <v>18</v>
      </c>
      <c r="H1648" t="s">
        <v>71</v>
      </c>
      <c r="I1648" t="s">
        <v>116</v>
      </c>
      <c r="J1648" t="s">
        <v>117</v>
      </c>
      <c r="K1648" t="s">
        <v>118</v>
      </c>
      <c r="L1648" t="s">
        <v>37</v>
      </c>
      <c r="M1648" t="s">
        <v>2705</v>
      </c>
      <c r="N1648" t="s">
        <v>88</v>
      </c>
      <c r="O1648" t="s">
        <v>120</v>
      </c>
      <c r="P1648" t="s">
        <v>121</v>
      </c>
      <c r="Q1648" t="s">
        <v>122</v>
      </c>
      <c r="R1648">
        <v>5</v>
      </c>
      <c r="S1648">
        <v>688</v>
      </c>
      <c r="T1648">
        <v>0</v>
      </c>
      <c r="U1648">
        <v>495.36</v>
      </c>
      <c r="V1648">
        <v>3440</v>
      </c>
      <c r="W1648">
        <v>963.2</v>
      </c>
      <c r="X1648" t="s">
        <v>43</v>
      </c>
      <c r="Y1648" t="s">
        <v>77</v>
      </c>
      <c r="Z1648" t="s">
        <v>78</v>
      </c>
      <c r="AA1648" t="s">
        <v>65</v>
      </c>
      <c r="AB1648" t="s">
        <v>110</v>
      </c>
    </row>
    <row r="1649" spans="1:28" x14ac:dyDescent="0.3">
      <c r="A1649" t="s">
        <v>4837</v>
      </c>
      <c r="B1649" t="s">
        <v>1325</v>
      </c>
      <c r="C1649" t="s">
        <v>402</v>
      </c>
      <c r="D1649" t="s">
        <v>4838</v>
      </c>
      <c r="E1649" t="s">
        <v>675</v>
      </c>
      <c r="F1649" t="s">
        <v>33</v>
      </c>
      <c r="G1649">
        <v>65</v>
      </c>
      <c r="H1649" t="s">
        <v>128</v>
      </c>
      <c r="I1649" t="s">
        <v>84</v>
      </c>
      <c r="J1649" t="s">
        <v>85</v>
      </c>
      <c r="K1649" t="s">
        <v>86</v>
      </c>
      <c r="L1649" t="s">
        <v>37</v>
      </c>
      <c r="M1649" t="s">
        <v>1946</v>
      </c>
      <c r="N1649" t="s">
        <v>39</v>
      </c>
      <c r="O1649" t="s">
        <v>159</v>
      </c>
      <c r="P1649" t="s">
        <v>160</v>
      </c>
      <c r="Q1649" t="s">
        <v>161</v>
      </c>
      <c r="R1649">
        <v>4</v>
      </c>
      <c r="S1649">
        <v>1010</v>
      </c>
      <c r="T1649">
        <v>0.1</v>
      </c>
      <c r="U1649">
        <v>727.2</v>
      </c>
      <c r="V1649">
        <v>3636</v>
      </c>
      <c r="W1649">
        <v>727.2</v>
      </c>
      <c r="X1649" t="s">
        <v>43</v>
      </c>
      <c r="Y1649" t="s">
        <v>77</v>
      </c>
      <c r="Z1649" t="s">
        <v>45</v>
      </c>
      <c r="AA1649" t="s">
        <v>57</v>
      </c>
      <c r="AB1649" t="s">
        <v>110</v>
      </c>
    </row>
    <row r="1650" spans="1:28" x14ac:dyDescent="0.3">
      <c r="A1650" t="s">
        <v>4839</v>
      </c>
      <c r="B1650" t="s">
        <v>377</v>
      </c>
      <c r="C1650" t="s">
        <v>2009</v>
      </c>
      <c r="D1650" t="s">
        <v>1487</v>
      </c>
      <c r="E1650" t="s">
        <v>4840</v>
      </c>
      <c r="F1650" t="s">
        <v>53</v>
      </c>
      <c r="G1650">
        <v>35</v>
      </c>
      <c r="H1650" t="s">
        <v>128</v>
      </c>
      <c r="I1650" t="s">
        <v>35</v>
      </c>
      <c r="J1650" t="s">
        <v>36</v>
      </c>
      <c r="K1650" t="s">
        <v>36</v>
      </c>
      <c r="L1650" t="s">
        <v>37</v>
      </c>
      <c r="M1650" t="s">
        <v>3429</v>
      </c>
      <c r="N1650" t="s">
        <v>39</v>
      </c>
      <c r="O1650" t="s">
        <v>40</v>
      </c>
      <c r="P1650" t="s">
        <v>41</v>
      </c>
      <c r="Q1650" t="s">
        <v>42</v>
      </c>
      <c r="R1650">
        <v>10</v>
      </c>
      <c r="S1650">
        <v>1439</v>
      </c>
      <c r="T1650">
        <v>0.2</v>
      </c>
      <c r="U1650">
        <v>1036.08</v>
      </c>
      <c r="V1650">
        <v>11512</v>
      </c>
      <c r="W1650">
        <v>1151.2</v>
      </c>
      <c r="X1650" t="s">
        <v>43</v>
      </c>
      <c r="Y1650" t="s">
        <v>77</v>
      </c>
      <c r="Z1650" t="s">
        <v>45</v>
      </c>
      <c r="AA1650" t="s">
        <v>46</v>
      </c>
      <c r="AB1650" t="s">
        <v>47</v>
      </c>
    </row>
    <row r="1651" spans="1:28" x14ac:dyDescent="0.3">
      <c r="A1651" t="s">
        <v>4841</v>
      </c>
      <c r="B1651" t="s">
        <v>3087</v>
      </c>
      <c r="C1651" t="s">
        <v>1093</v>
      </c>
      <c r="D1651" t="s">
        <v>4842</v>
      </c>
      <c r="E1651" t="s">
        <v>4796</v>
      </c>
      <c r="F1651" t="s">
        <v>53</v>
      </c>
      <c r="G1651">
        <v>19</v>
      </c>
      <c r="H1651" t="s">
        <v>71</v>
      </c>
      <c r="I1651" t="s">
        <v>35</v>
      </c>
      <c r="J1651" t="s">
        <v>36</v>
      </c>
      <c r="K1651" t="s">
        <v>36</v>
      </c>
      <c r="L1651" t="s">
        <v>37</v>
      </c>
      <c r="M1651" t="s">
        <v>1293</v>
      </c>
      <c r="N1651" t="s">
        <v>88</v>
      </c>
      <c r="O1651" t="s">
        <v>120</v>
      </c>
      <c r="P1651" t="s">
        <v>121</v>
      </c>
      <c r="Q1651" t="s">
        <v>122</v>
      </c>
      <c r="R1651">
        <v>3</v>
      </c>
      <c r="S1651">
        <v>1402</v>
      </c>
      <c r="T1651">
        <v>0.15</v>
      </c>
      <c r="U1651">
        <v>1009.44</v>
      </c>
      <c r="V1651">
        <v>3575.1</v>
      </c>
      <c r="W1651">
        <v>546.78</v>
      </c>
      <c r="X1651" t="s">
        <v>136</v>
      </c>
      <c r="Y1651" t="s">
        <v>44</v>
      </c>
      <c r="Z1651" t="s">
        <v>45</v>
      </c>
      <c r="AA1651" t="s">
        <v>57</v>
      </c>
      <c r="AB1651" t="s">
        <v>110</v>
      </c>
    </row>
    <row r="1652" spans="1:28" x14ac:dyDescent="0.3">
      <c r="A1652" t="s">
        <v>4843</v>
      </c>
      <c r="B1652" t="s">
        <v>339</v>
      </c>
      <c r="C1652" t="s">
        <v>524</v>
      </c>
      <c r="D1652" t="s">
        <v>2207</v>
      </c>
      <c r="E1652" t="s">
        <v>1203</v>
      </c>
      <c r="F1652" t="s">
        <v>53</v>
      </c>
      <c r="G1652">
        <v>64</v>
      </c>
      <c r="H1652" t="s">
        <v>128</v>
      </c>
      <c r="I1652" t="s">
        <v>103</v>
      </c>
      <c r="J1652" t="s">
        <v>104</v>
      </c>
      <c r="K1652" t="s">
        <v>105</v>
      </c>
      <c r="L1652" t="s">
        <v>37</v>
      </c>
      <c r="M1652" t="s">
        <v>3048</v>
      </c>
      <c r="N1652" t="s">
        <v>39</v>
      </c>
      <c r="O1652" t="s">
        <v>40</v>
      </c>
      <c r="P1652" t="s">
        <v>41</v>
      </c>
      <c r="Q1652" t="s">
        <v>42</v>
      </c>
      <c r="R1652">
        <v>8</v>
      </c>
      <c r="S1652">
        <v>1205</v>
      </c>
      <c r="T1652">
        <v>0.1</v>
      </c>
      <c r="U1652">
        <v>867.6</v>
      </c>
      <c r="V1652">
        <v>8676</v>
      </c>
      <c r="W1652">
        <v>1735.2</v>
      </c>
      <c r="X1652" t="s">
        <v>43</v>
      </c>
      <c r="Y1652" t="s">
        <v>64</v>
      </c>
      <c r="Z1652" t="s">
        <v>56</v>
      </c>
      <c r="AA1652" t="s">
        <v>57</v>
      </c>
      <c r="AB1652" t="s">
        <v>47</v>
      </c>
    </row>
    <row r="1653" spans="1:28" x14ac:dyDescent="0.3">
      <c r="A1653" t="s">
        <v>4844</v>
      </c>
      <c r="B1653" t="s">
        <v>567</v>
      </c>
      <c r="C1653" t="s">
        <v>1741</v>
      </c>
      <c r="D1653" t="s">
        <v>4845</v>
      </c>
      <c r="E1653" t="s">
        <v>609</v>
      </c>
      <c r="F1653" t="s">
        <v>33</v>
      </c>
      <c r="G1653">
        <v>19</v>
      </c>
      <c r="H1653" t="s">
        <v>71</v>
      </c>
      <c r="I1653" t="s">
        <v>84</v>
      </c>
      <c r="J1653" t="s">
        <v>85</v>
      </c>
      <c r="K1653" t="s">
        <v>86</v>
      </c>
      <c r="L1653" t="s">
        <v>37</v>
      </c>
      <c r="M1653" t="s">
        <v>4227</v>
      </c>
      <c r="N1653" t="s">
        <v>39</v>
      </c>
      <c r="O1653" t="s">
        <v>159</v>
      </c>
      <c r="P1653" t="s">
        <v>160</v>
      </c>
      <c r="Q1653" t="s">
        <v>161</v>
      </c>
      <c r="R1653">
        <v>9</v>
      </c>
      <c r="S1653">
        <v>657</v>
      </c>
      <c r="T1653">
        <v>0.15</v>
      </c>
      <c r="U1653">
        <v>473.04</v>
      </c>
      <c r="V1653">
        <v>5026.05</v>
      </c>
      <c r="W1653">
        <v>768.69</v>
      </c>
      <c r="X1653" t="s">
        <v>136</v>
      </c>
      <c r="Y1653" t="s">
        <v>64</v>
      </c>
      <c r="Z1653" t="s">
        <v>78</v>
      </c>
      <c r="AA1653" t="s">
        <v>46</v>
      </c>
      <c r="AB1653" t="s">
        <v>47</v>
      </c>
    </row>
    <row r="1654" spans="1:28" x14ac:dyDescent="0.3">
      <c r="A1654" t="s">
        <v>4846</v>
      </c>
      <c r="B1654" t="s">
        <v>299</v>
      </c>
      <c r="C1654" t="s">
        <v>690</v>
      </c>
      <c r="D1654" t="s">
        <v>4752</v>
      </c>
      <c r="E1654" t="s">
        <v>357</v>
      </c>
      <c r="F1654" t="s">
        <v>33</v>
      </c>
      <c r="G1654">
        <v>25</v>
      </c>
      <c r="H1654" t="s">
        <v>34</v>
      </c>
      <c r="I1654" t="s">
        <v>35</v>
      </c>
      <c r="J1654" t="s">
        <v>36</v>
      </c>
      <c r="K1654" t="s">
        <v>36</v>
      </c>
      <c r="L1654" t="s">
        <v>37</v>
      </c>
      <c r="M1654" t="s">
        <v>869</v>
      </c>
      <c r="N1654" t="s">
        <v>88</v>
      </c>
      <c r="O1654" t="s">
        <v>120</v>
      </c>
      <c r="P1654" t="s">
        <v>121</v>
      </c>
      <c r="Q1654" t="s">
        <v>122</v>
      </c>
      <c r="R1654">
        <v>2</v>
      </c>
      <c r="S1654">
        <v>1500</v>
      </c>
      <c r="T1654">
        <v>0.05</v>
      </c>
      <c r="U1654">
        <v>1080</v>
      </c>
      <c r="V1654">
        <v>2850</v>
      </c>
      <c r="W1654">
        <v>690</v>
      </c>
      <c r="X1654" t="s">
        <v>55</v>
      </c>
      <c r="Y1654" t="s">
        <v>44</v>
      </c>
      <c r="Z1654" t="s">
        <v>45</v>
      </c>
      <c r="AA1654" t="s">
        <v>46</v>
      </c>
      <c r="AB1654" t="s">
        <v>47</v>
      </c>
    </row>
    <row r="1655" spans="1:28" x14ac:dyDescent="0.3">
      <c r="A1655" t="s">
        <v>4847</v>
      </c>
      <c r="B1655" t="s">
        <v>304</v>
      </c>
      <c r="C1655" t="s">
        <v>1202</v>
      </c>
      <c r="D1655" t="s">
        <v>905</v>
      </c>
      <c r="E1655" t="s">
        <v>4848</v>
      </c>
      <c r="F1655" t="s">
        <v>33</v>
      </c>
      <c r="G1655">
        <v>24</v>
      </c>
      <c r="H1655" t="s">
        <v>34</v>
      </c>
      <c r="I1655" t="s">
        <v>35</v>
      </c>
      <c r="J1655" t="s">
        <v>36</v>
      </c>
      <c r="K1655" t="s">
        <v>36</v>
      </c>
      <c r="L1655" t="s">
        <v>37</v>
      </c>
      <c r="M1655" t="s">
        <v>3957</v>
      </c>
      <c r="N1655" t="s">
        <v>39</v>
      </c>
      <c r="O1655" t="s">
        <v>159</v>
      </c>
      <c r="P1655" t="s">
        <v>160</v>
      </c>
      <c r="Q1655" t="s">
        <v>161</v>
      </c>
      <c r="R1655">
        <v>5</v>
      </c>
      <c r="S1655">
        <v>910</v>
      </c>
      <c r="T1655">
        <v>0.05</v>
      </c>
      <c r="U1655">
        <v>655.20000000000005</v>
      </c>
      <c r="V1655">
        <v>4322.5</v>
      </c>
      <c r="W1655">
        <v>1046.5</v>
      </c>
      <c r="X1655" t="s">
        <v>136</v>
      </c>
      <c r="Y1655" t="s">
        <v>44</v>
      </c>
      <c r="Z1655" t="s">
        <v>78</v>
      </c>
      <c r="AA1655" t="s">
        <v>57</v>
      </c>
      <c r="AB1655" t="s">
        <v>110</v>
      </c>
    </row>
    <row r="1656" spans="1:28" x14ac:dyDescent="0.3">
      <c r="A1656" t="s">
        <v>4849</v>
      </c>
      <c r="B1656" t="s">
        <v>139</v>
      </c>
      <c r="C1656" t="s">
        <v>94</v>
      </c>
      <c r="D1656" t="s">
        <v>2521</v>
      </c>
      <c r="E1656" t="s">
        <v>4127</v>
      </c>
      <c r="F1656" t="s">
        <v>53</v>
      </c>
      <c r="G1656">
        <v>50</v>
      </c>
      <c r="H1656" t="s">
        <v>34</v>
      </c>
      <c r="I1656" t="s">
        <v>84</v>
      </c>
      <c r="J1656" t="s">
        <v>85</v>
      </c>
      <c r="K1656" t="s">
        <v>86</v>
      </c>
      <c r="L1656" t="s">
        <v>37</v>
      </c>
      <c r="M1656" t="s">
        <v>3685</v>
      </c>
      <c r="N1656" t="s">
        <v>73</v>
      </c>
      <c r="O1656" t="s">
        <v>107</v>
      </c>
      <c r="P1656" t="s">
        <v>108</v>
      </c>
      <c r="Q1656" t="s">
        <v>109</v>
      </c>
      <c r="R1656">
        <v>9</v>
      </c>
      <c r="S1656">
        <v>1536</v>
      </c>
      <c r="T1656">
        <v>0</v>
      </c>
      <c r="U1656">
        <v>1105.92</v>
      </c>
      <c r="V1656">
        <v>13824</v>
      </c>
      <c r="W1656">
        <v>3870.72</v>
      </c>
      <c r="X1656" t="s">
        <v>55</v>
      </c>
      <c r="Y1656" t="s">
        <v>44</v>
      </c>
      <c r="Z1656" t="s">
        <v>78</v>
      </c>
      <c r="AA1656" t="s">
        <v>65</v>
      </c>
      <c r="AB1656" t="s">
        <v>47</v>
      </c>
    </row>
    <row r="1657" spans="1:28" x14ac:dyDescent="0.3">
      <c r="A1657" t="s">
        <v>4850</v>
      </c>
      <c r="B1657" t="s">
        <v>1004</v>
      </c>
      <c r="C1657" t="s">
        <v>1391</v>
      </c>
      <c r="D1657" t="s">
        <v>1871</v>
      </c>
      <c r="E1657" t="s">
        <v>4851</v>
      </c>
      <c r="F1657" t="s">
        <v>53</v>
      </c>
      <c r="G1657">
        <v>49</v>
      </c>
      <c r="H1657" t="s">
        <v>34</v>
      </c>
      <c r="I1657" t="s">
        <v>35</v>
      </c>
      <c r="J1657" t="s">
        <v>36</v>
      </c>
      <c r="K1657" t="s">
        <v>36</v>
      </c>
      <c r="L1657" t="s">
        <v>37</v>
      </c>
      <c r="M1657" t="s">
        <v>1929</v>
      </c>
      <c r="N1657" t="s">
        <v>73</v>
      </c>
      <c r="O1657" t="s">
        <v>74</v>
      </c>
      <c r="P1657" t="s">
        <v>75</v>
      </c>
      <c r="Q1657" t="s">
        <v>76</v>
      </c>
      <c r="R1657">
        <v>3</v>
      </c>
      <c r="S1657">
        <v>1926</v>
      </c>
      <c r="T1657">
        <v>0.1</v>
      </c>
      <c r="U1657">
        <v>1386.72</v>
      </c>
      <c r="V1657">
        <v>5200.2</v>
      </c>
      <c r="W1657">
        <v>1040.04</v>
      </c>
      <c r="X1657" t="s">
        <v>136</v>
      </c>
      <c r="Y1657" t="s">
        <v>77</v>
      </c>
      <c r="Z1657" t="s">
        <v>45</v>
      </c>
      <c r="AA1657" t="s">
        <v>57</v>
      </c>
      <c r="AB1657" t="s">
        <v>110</v>
      </c>
    </row>
    <row r="1658" spans="1:28" x14ac:dyDescent="0.3">
      <c r="A1658" t="s">
        <v>4852</v>
      </c>
      <c r="B1658" t="s">
        <v>524</v>
      </c>
      <c r="C1658" t="s">
        <v>562</v>
      </c>
      <c r="D1658" t="s">
        <v>2468</v>
      </c>
      <c r="E1658" t="s">
        <v>4853</v>
      </c>
      <c r="F1658" t="s">
        <v>53</v>
      </c>
      <c r="G1658">
        <v>28</v>
      </c>
      <c r="H1658" t="s">
        <v>34</v>
      </c>
      <c r="I1658" t="s">
        <v>103</v>
      </c>
      <c r="J1658" t="s">
        <v>104</v>
      </c>
      <c r="K1658" t="s">
        <v>105</v>
      </c>
      <c r="L1658" t="s">
        <v>37</v>
      </c>
      <c r="M1658" t="s">
        <v>1797</v>
      </c>
      <c r="N1658" t="s">
        <v>73</v>
      </c>
      <c r="O1658" t="s">
        <v>107</v>
      </c>
      <c r="P1658" t="s">
        <v>108</v>
      </c>
      <c r="Q1658" t="s">
        <v>109</v>
      </c>
      <c r="R1658">
        <v>8</v>
      </c>
      <c r="S1658">
        <v>1224</v>
      </c>
      <c r="T1658">
        <v>0</v>
      </c>
      <c r="U1658">
        <v>881.28</v>
      </c>
      <c r="V1658">
        <v>9792</v>
      </c>
      <c r="W1658">
        <v>2741.76</v>
      </c>
      <c r="X1658" t="s">
        <v>43</v>
      </c>
      <c r="Y1658" t="s">
        <v>77</v>
      </c>
      <c r="Z1658" t="s">
        <v>45</v>
      </c>
      <c r="AA1658" t="s">
        <v>46</v>
      </c>
      <c r="AB1658" t="s">
        <v>47</v>
      </c>
    </row>
    <row r="1659" spans="1:28" x14ac:dyDescent="0.3">
      <c r="A1659" t="s">
        <v>4854</v>
      </c>
      <c r="B1659" t="s">
        <v>2393</v>
      </c>
      <c r="C1659" t="s">
        <v>1031</v>
      </c>
      <c r="D1659" t="s">
        <v>4855</v>
      </c>
      <c r="E1659" t="s">
        <v>3261</v>
      </c>
      <c r="F1659" t="s">
        <v>33</v>
      </c>
      <c r="G1659">
        <v>49</v>
      </c>
      <c r="H1659" t="s">
        <v>71</v>
      </c>
      <c r="I1659" t="s">
        <v>35</v>
      </c>
      <c r="J1659" t="s">
        <v>36</v>
      </c>
      <c r="K1659" t="s">
        <v>36</v>
      </c>
      <c r="L1659" t="s">
        <v>37</v>
      </c>
      <c r="M1659" t="s">
        <v>946</v>
      </c>
      <c r="N1659" t="s">
        <v>39</v>
      </c>
      <c r="O1659" t="s">
        <v>40</v>
      </c>
      <c r="P1659" t="s">
        <v>41</v>
      </c>
      <c r="Q1659" t="s">
        <v>42</v>
      </c>
      <c r="R1659">
        <v>10</v>
      </c>
      <c r="S1659">
        <v>745</v>
      </c>
      <c r="T1659">
        <v>0</v>
      </c>
      <c r="U1659">
        <v>536.4</v>
      </c>
      <c r="V1659">
        <v>7450</v>
      </c>
      <c r="W1659">
        <v>2086</v>
      </c>
      <c r="X1659" t="s">
        <v>55</v>
      </c>
      <c r="Y1659" t="s">
        <v>64</v>
      </c>
      <c r="Z1659" t="s">
        <v>45</v>
      </c>
      <c r="AA1659" t="s">
        <v>46</v>
      </c>
      <c r="AB1659" t="s">
        <v>110</v>
      </c>
    </row>
    <row r="1660" spans="1:28" x14ac:dyDescent="0.3">
      <c r="A1660" t="s">
        <v>4856</v>
      </c>
      <c r="B1660" t="s">
        <v>316</v>
      </c>
      <c r="C1660" t="s">
        <v>427</v>
      </c>
      <c r="D1660" t="s">
        <v>1171</v>
      </c>
      <c r="E1660" t="s">
        <v>4857</v>
      </c>
      <c r="F1660" t="s">
        <v>33</v>
      </c>
      <c r="G1660">
        <v>40</v>
      </c>
      <c r="H1660" t="s">
        <v>71</v>
      </c>
      <c r="I1660" t="s">
        <v>35</v>
      </c>
      <c r="J1660" t="s">
        <v>36</v>
      </c>
      <c r="K1660" t="s">
        <v>36</v>
      </c>
      <c r="L1660" t="s">
        <v>37</v>
      </c>
      <c r="M1660" t="s">
        <v>1632</v>
      </c>
      <c r="N1660" t="s">
        <v>39</v>
      </c>
      <c r="O1660" t="s">
        <v>40</v>
      </c>
      <c r="P1660" t="s">
        <v>41</v>
      </c>
      <c r="Q1660" t="s">
        <v>42</v>
      </c>
      <c r="R1660">
        <v>10</v>
      </c>
      <c r="S1660">
        <v>1210</v>
      </c>
      <c r="T1660">
        <v>0.05</v>
      </c>
      <c r="U1660">
        <v>871.2</v>
      </c>
      <c r="V1660">
        <v>11495</v>
      </c>
      <c r="W1660">
        <v>2783</v>
      </c>
      <c r="X1660" t="s">
        <v>55</v>
      </c>
      <c r="Y1660" t="s">
        <v>77</v>
      </c>
      <c r="Z1660" t="s">
        <v>45</v>
      </c>
      <c r="AA1660" t="s">
        <v>57</v>
      </c>
      <c r="AB1660" t="s">
        <v>110</v>
      </c>
    </row>
    <row r="1661" spans="1:28" x14ac:dyDescent="0.3">
      <c r="A1661" t="s">
        <v>4858</v>
      </c>
      <c r="B1661" t="s">
        <v>1062</v>
      </c>
      <c r="C1661" t="s">
        <v>427</v>
      </c>
      <c r="D1661" t="s">
        <v>3749</v>
      </c>
      <c r="E1661" t="s">
        <v>2272</v>
      </c>
      <c r="F1661" t="s">
        <v>33</v>
      </c>
      <c r="G1661">
        <v>18</v>
      </c>
      <c r="H1661" t="s">
        <v>34</v>
      </c>
      <c r="I1661" t="s">
        <v>116</v>
      </c>
      <c r="J1661" t="s">
        <v>117</v>
      </c>
      <c r="K1661" t="s">
        <v>118</v>
      </c>
      <c r="L1661" t="s">
        <v>37</v>
      </c>
      <c r="M1661" t="s">
        <v>3326</v>
      </c>
      <c r="N1661" t="s">
        <v>88</v>
      </c>
      <c r="O1661" t="s">
        <v>120</v>
      </c>
      <c r="P1661" t="s">
        <v>121</v>
      </c>
      <c r="Q1661" t="s">
        <v>122</v>
      </c>
      <c r="R1661">
        <v>7</v>
      </c>
      <c r="S1661">
        <v>685</v>
      </c>
      <c r="T1661">
        <v>0</v>
      </c>
      <c r="U1661">
        <v>493.2</v>
      </c>
      <c r="V1661">
        <v>4795</v>
      </c>
      <c r="W1661">
        <v>1342.6</v>
      </c>
      <c r="X1661" t="s">
        <v>43</v>
      </c>
      <c r="Y1661" t="s">
        <v>44</v>
      </c>
      <c r="Z1661" t="s">
        <v>56</v>
      </c>
      <c r="AA1661" t="s">
        <v>57</v>
      </c>
      <c r="AB1661" t="s">
        <v>47</v>
      </c>
    </row>
    <row r="1662" spans="1:28" x14ac:dyDescent="0.3">
      <c r="A1662" t="s">
        <v>4859</v>
      </c>
      <c r="B1662" t="s">
        <v>349</v>
      </c>
      <c r="C1662" t="s">
        <v>350</v>
      </c>
      <c r="D1662" t="s">
        <v>3362</v>
      </c>
      <c r="E1662" t="s">
        <v>2568</v>
      </c>
      <c r="F1662" t="s">
        <v>53</v>
      </c>
      <c r="G1662">
        <v>40</v>
      </c>
      <c r="H1662" t="s">
        <v>71</v>
      </c>
      <c r="I1662" t="s">
        <v>84</v>
      </c>
      <c r="J1662" t="s">
        <v>85</v>
      </c>
      <c r="K1662" t="s">
        <v>86</v>
      </c>
      <c r="L1662" t="s">
        <v>37</v>
      </c>
      <c r="M1662" t="s">
        <v>1846</v>
      </c>
      <c r="N1662" t="s">
        <v>73</v>
      </c>
      <c r="O1662" t="s">
        <v>74</v>
      </c>
      <c r="P1662" t="s">
        <v>75</v>
      </c>
      <c r="Q1662" t="s">
        <v>76</v>
      </c>
      <c r="R1662">
        <v>2</v>
      </c>
      <c r="S1662">
        <v>154</v>
      </c>
      <c r="T1662">
        <v>0.1</v>
      </c>
      <c r="U1662">
        <v>110.88</v>
      </c>
      <c r="V1662">
        <v>277.2</v>
      </c>
      <c r="W1662">
        <v>55.44</v>
      </c>
      <c r="X1662" t="s">
        <v>43</v>
      </c>
      <c r="Y1662" t="s">
        <v>44</v>
      </c>
      <c r="Z1662" t="s">
        <v>45</v>
      </c>
      <c r="AA1662" t="s">
        <v>65</v>
      </c>
      <c r="AB1662" t="s">
        <v>110</v>
      </c>
    </row>
    <row r="1663" spans="1:28" x14ac:dyDescent="0.3">
      <c r="A1663" t="s">
        <v>4860</v>
      </c>
      <c r="B1663" t="s">
        <v>1312</v>
      </c>
      <c r="C1663" t="s">
        <v>1597</v>
      </c>
      <c r="D1663" t="s">
        <v>1218</v>
      </c>
      <c r="E1663" t="s">
        <v>2619</v>
      </c>
      <c r="F1663" t="s">
        <v>33</v>
      </c>
      <c r="G1663">
        <v>36</v>
      </c>
      <c r="H1663" t="s">
        <v>34</v>
      </c>
      <c r="I1663" t="s">
        <v>35</v>
      </c>
      <c r="J1663" t="s">
        <v>36</v>
      </c>
      <c r="K1663" t="s">
        <v>36</v>
      </c>
      <c r="L1663" t="s">
        <v>37</v>
      </c>
      <c r="M1663" t="s">
        <v>4022</v>
      </c>
      <c r="N1663" t="s">
        <v>39</v>
      </c>
      <c r="O1663" t="s">
        <v>40</v>
      </c>
      <c r="P1663" t="s">
        <v>41</v>
      </c>
      <c r="Q1663" t="s">
        <v>42</v>
      </c>
      <c r="R1663">
        <v>8</v>
      </c>
      <c r="S1663">
        <v>1849</v>
      </c>
      <c r="T1663">
        <v>0.1</v>
      </c>
      <c r="U1663">
        <v>1331.28</v>
      </c>
      <c r="V1663">
        <v>13312.8</v>
      </c>
      <c r="W1663">
        <v>2662.56</v>
      </c>
      <c r="X1663" t="s">
        <v>43</v>
      </c>
      <c r="Y1663" t="s">
        <v>64</v>
      </c>
      <c r="Z1663" t="s">
        <v>78</v>
      </c>
      <c r="AA1663" t="s">
        <v>57</v>
      </c>
      <c r="AB1663" t="s">
        <v>110</v>
      </c>
    </row>
    <row r="1664" spans="1:28" x14ac:dyDescent="0.3">
      <c r="A1664" t="s">
        <v>4861</v>
      </c>
      <c r="B1664" t="s">
        <v>2474</v>
      </c>
      <c r="C1664" t="s">
        <v>4237</v>
      </c>
      <c r="D1664" t="s">
        <v>1122</v>
      </c>
      <c r="E1664" t="s">
        <v>1690</v>
      </c>
      <c r="F1664" t="s">
        <v>33</v>
      </c>
      <c r="G1664">
        <v>63</v>
      </c>
      <c r="H1664" t="s">
        <v>71</v>
      </c>
      <c r="I1664" t="s">
        <v>116</v>
      </c>
      <c r="J1664" t="s">
        <v>117</v>
      </c>
      <c r="K1664" t="s">
        <v>118</v>
      </c>
      <c r="L1664" t="s">
        <v>37</v>
      </c>
      <c r="M1664" t="s">
        <v>4640</v>
      </c>
      <c r="N1664" t="s">
        <v>39</v>
      </c>
      <c r="O1664" t="s">
        <v>159</v>
      </c>
      <c r="P1664" t="s">
        <v>160</v>
      </c>
      <c r="Q1664" t="s">
        <v>161</v>
      </c>
      <c r="R1664">
        <v>3</v>
      </c>
      <c r="S1664">
        <v>1540</v>
      </c>
      <c r="T1664">
        <v>0.2</v>
      </c>
      <c r="U1664">
        <v>1108.8</v>
      </c>
      <c r="V1664">
        <v>3696</v>
      </c>
      <c r="W1664">
        <v>369.6</v>
      </c>
      <c r="X1664" t="s">
        <v>136</v>
      </c>
      <c r="Y1664" t="s">
        <v>64</v>
      </c>
      <c r="Z1664" t="s">
        <v>78</v>
      </c>
      <c r="AA1664" t="s">
        <v>46</v>
      </c>
      <c r="AB1664" t="s">
        <v>110</v>
      </c>
    </row>
    <row r="1665" spans="1:28" x14ac:dyDescent="0.3">
      <c r="A1665" t="s">
        <v>4862</v>
      </c>
      <c r="B1665" t="s">
        <v>553</v>
      </c>
      <c r="C1665" t="s">
        <v>113</v>
      </c>
      <c r="D1665" t="s">
        <v>2381</v>
      </c>
      <c r="E1665" t="s">
        <v>4863</v>
      </c>
      <c r="F1665" t="s">
        <v>53</v>
      </c>
      <c r="G1665">
        <v>23</v>
      </c>
      <c r="H1665" t="s">
        <v>128</v>
      </c>
      <c r="I1665" t="s">
        <v>84</v>
      </c>
      <c r="J1665" t="s">
        <v>85</v>
      </c>
      <c r="K1665" t="s">
        <v>86</v>
      </c>
      <c r="L1665" t="s">
        <v>37</v>
      </c>
      <c r="M1665" t="s">
        <v>1412</v>
      </c>
      <c r="N1665" t="s">
        <v>39</v>
      </c>
      <c r="O1665" t="s">
        <v>159</v>
      </c>
      <c r="P1665" t="s">
        <v>160</v>
      </c>
      <c r="Q1665" t="s">
        <v>161</v>
      </c>
      <c r="R1665">
        <v>10</v>
      </c>
      <c r="S1665">
        <v>1739</v>
      </c>
      <c r="T1665">
        <v>0</v>
      </c>
      <c r="U1665">
        <v>1252.08</v>
      </c>
      <c r="V1665">
        <v>17390</v>
      </c>
      <c r="W1665">
        <v>4869.2</v>
      </c>
      <c r="X1665" t="s">
        <v>43</v>
      </c>
      <c r="Y1665" t="s">
        <v>64</v>
      </c>
      <c r="Z1665" t="s">
        <v>78</v>
      </c>
      <c r="AA1665" t="s">
        <v>65</v>
      </c>
      <c r="AB1665" t="s">
        <v>110</v>
      </c>
    </row>
    <row r="1666" spans="1:28" x14ac:dyDescent="0.3">
      <c r="A1666" t="s">
        <v>4864</v>
      </c>
      <c r="B1666" t="s">
        <v>214</v>
      </c>
      <c r="C1666" t="s">
        <v>951</v>
      </c>
      <c r="D1666" t="s">
        <v>2647</v>
      </c>
      <c r="E1666" t="s">
        <v>4200</v>
      </c>
      <c r="F1666" t="s">
        <v>33</v>
      </c>
      <c r="G1666">
        <v>38</v>
      </c>
      <c r="H1666" t="s">
        <v>128</v>
      </c>
      <c r="I1666" t="s">
        <v>116</v>
      </c>
      <c r="J1666" t="s">
        <v>117</v>
      </c>
      <c r="K1666" t="s">
        <v>118</v>
      </c>
      <c r="L1666" t="s">
        <v>37</v>
      </c>
      <c r="M1666" t="s">
        <v>2081</v>
      </c>
      <c r="N1666" t="s">
        <v>39</v>
      </c>
      <c r="O1666" t="s">
        <v>40</v>
      </c>
      <c r="P1666" t="s">
        <v>41</v>
      </c>
      <c r="Q1666" t="s">
        <v>42</v>
      </c>
      <c r="R1666">
        <v>7</v>
      </c>
      <c r="S1666">
        <v>430</v>
      </c>
      <c r="T1666">
        <v>0.1</v>
      </c>
      <c r="U1666">
        <v>309.60000000000002</v>
      </c>
      <c r="V1666">
        <v>2709</v>
      </c>
      <c r="W1666">
        <v>541.79999999999995</v>
      </c>
      <c r="X1666" t="s">
        <v>55</v>
      </c>
      <c r="Y1666" t="s">
        <v>77</v>
      </c>
      <c r="Z1666" t="s">
        <v>56</v>
      </c>
      <c r="AA1666" t="s">
        <v>57</v>
      </c>
      <c r="AB1666" t="s">
        <v>47</v>
      </c>
    </row>
    <row r="1667" spans="1:28" x14ac:dyDescent="0.3">
      <c r="A1667" t="s">
        <v>4865</v>
      </c>
      <c r="B1667" t="s">
        <v>2315</v>
      </c>
      <c r="C1667" t="s">
        <v>893</v>
      </c>
      <c r="D1667" t="s">
        <v>1525</v>
      </c>
      <c r="E1667" t="s">
        <v>4866</v>
      </c>
      <c r="F1667" t="s">
        <v>53</v>
      </c>
      <c r="G1667">
        <v>60</v>
      </c>
      <c r="H1667" t="s">
        <v>71</v>
      </c>
      <c r="I1667" t="s">
        <v>116</v>
      </c>
      <c r="J1667" t="s">
        <v>117</v>
      </c>
      <c r="K1667" t="s">
        <v>118</v>
      </c>
      <c r="L1667" t="s">
        <v>37</v>
      </c>
      <c r="M1667" t="s">
        <v>3787</v>
      </c>
      <c r="N1667" t="s">
        <v>39</v>
      </c>
      <c r="O1667" t="s">
        <v>159</v>
      </c>
      <c r="P1667" t="s">
        <v>160</v>
      </c>
      <c r="Q1667" t="s">
        <v>161</v>
      </c>
      <c r="R1667">
        <v>4</v>
      </c>
      <c r="S1667">
        <v>1290</v>
      </c>
      <c r="T1667">
        <v>0.1</v>
      </c>
      <c r="U1667">
        <v>928.8</v>
      </c>
      <c r="V1667">
        <v>4644</v>
      </c>
      <c r="W1667">
        <v>928.8</v>
      </c>
      <c r="X1667" t="s">
        <v>55</v>
      </c>
      <c r="Y1667" t="s">
        <v>77</v>
      </c>
      <c r="Z1667" t="s">
        <v>45</v>
      </c>
      <c r="AA1667" t="s">
        <v>57</v>
      </c>
      <c r="AB1667" t="s">
        <v>47</v>
      </c>
    </row>
    <row r="1668" spans="1:28" x14ac:dyDescent="0.3">
      <c r="A1668" t="s">
        <v>4867</v>
      </c>
      <c r="B1668" t="s">
        <v>757</v>
      </c>
      <c r="C1668" t="s">
        <v>503</v>
      </c>
      <c r="D1668" t="s">
        <v>4868</v>
      </c>
      <c r="E1668" t="s">
        <v>3980</v>
      </c>
      <c r="F1668" t="s">
        <v>33</v>
      </c>
      <c r="G1668">
        <v>37</v>
      </c>
      <c r="H1668" t="s">
        <v>34</v>
      </c>
      <c r="I1668" t="s">
        <v>84</v>
      </c>
      <c r="J1668" t="s">
        <v>85</v>
      </c>
      <c r="K1668" t="s">
        <v>86</v>
      </c>
      <c r="L1668" t="s">
        <v>37</v>
      </c>
      <c r="M1668" t="s">
        <v>3639</v>
      </c>
      <c r="N1668" t="s">
        <v>88</v>
      </c>
      <c r="O1668" t="s">
        <v>120</v>
      </c>
      <c r="P1668" t="s">
        <v>121</v>
      </c>
      <c r="Q1668" t="s">
        <v>122</v>
      </c>
      <c r="R1668">
        <v>8</v>
      </c>
      <c r="S1668">
        <v>276</v>
      </c>
      <c r="T1668">
        <v>0.2</v>
      </c>
      <c r="U1668">
        <v>198.72</v>
      </c>
      <c r="V1668">
        <v>1766.4</v>
      </c>
      <c r="W1668">
        <v>176.64</v>
      </c>
      <c r="X1668" t="s">
        <v>55</v>
      </c>
      <c r="Y1668" t="s">
        <v>77</v>
      </c>
      <c r="Z1668" t="s">
        <v>56</v>
      </c>
      <c r="AA1668" t="s">
        <v>57</v>
      </c>
      <c r="AB1668" t="s">
        <v>47</v>
      </c>
    </row>
    <row r="1669" spans="1:28" x14ac:dyDescent="0.3">
      <c r="A1669" t="s">
        <v>4869</v>
      </c>
      <c r="B1669" t="s">
        <v>124</v>
      </c>
      <c r="C1669" t="s">
        <v>391</v>
      </c>
      <c r="D1669" t="s">
        <v>4870</v>
      </c>
      <c r="E1669" t="s">
        <v>1773</v>
      </c>
      <c r="F1669" t="s">
        <v>53</v>
      </c>
      <c r="G1669">
        <v>45</v>
      </c>
      <c r="H1669" t="s">
        <v>128</v>
      </c>
      <c r="I1669" t="s">
        <v>103</v>
      </c>
      <c r="J1669" t="s">
        <v>104</v>
      </c>
      <c r="K1669" t="s">
        <v>105</v>
      </c>
      <c r="L1669" t="s">
        <v>37</v>
      </c>
      <c r="M1669" t="s">
        <v>3387</v>
      </c>
      <c r="N1669" t="s">
        <v>39</v>
      </c>
      <c r="O1669" t="s">
        <v>40</v>
      </c>
      <c r="P1669" t="s">
        <v>41</v>
      </c>
      <c r="Q1669" t="s">
        <v>42</v>
      </c>
      <c r="R1669">
        <v>3</v>
      </c>
      <c r="S1669">
        <v>932</v>
      </c>
      <c r="T1669">
        <v>0</v>
      </c>
      <c r="U1669">
        <v>671.04</v>
      </c>
      <c r="V1669">
        <v>2796</v>
      </c>
      <c r="W1669">
        <v>782.88</v>
      </c>
      <c r="X1669" t="s">
        <v>43</v>
      </c>
      <c r="Y1669" t="s">
        <v>64</v>
      </c>
      <c r="Z1669" t="s">
        <v>78</v>
      </c>
      <c r="AA1669" t="s">
        <v>65</v>
      </c>
      <c r="AB1669" t="s">
        <v>47</v>
      </c>
    </row>
    <row r="1670" spans="1:28" x14ac:dyDescent="0.3">
      <c r="A1670" t="s">
        <v>4871</v>
      </c>
      <c r="B1670" t="s">
        <v>226</v>
      </c>
      <c r="C1670" t="s">
        <v>3509</v>
      </c>
      <c r="D1670" t="s">
        <v>4872</v>
      </c>
      <c r="E1670" t="s">
        <v>617</v>
      </c>
      <c r="F1670" t="s">
        <v>53</v>
      </c>
      <c r="G1670">
        <v>58</v>
      </c>
      <c r="H1670" t="s">
        <v>71</v>
      </c>
      <c r="I1670" t="s">
        <v>103</v>
      </c>
      <c r="J1670" t="s">
        <v>104</v>
      </c>
      <c r="K1670" t="s">
        <v>105</v>
      </c>
      <c r="L1670" t="s">
        <v>37</v>
      </c>
      <c r="M1670" t="s">
        <v>2131</v>
      </c>
      <c r="N1670" t="s">
        <v>39</v>
      </c>
      <c r="O1670" t="s">
        <v>40</v>
      </c>
      <c r="P1670" t="s">
        <v>41</v>
      </c>
      <c r="Q1670" t="s">
        <v>42</v>
      </c>
      <c r="R1670">
        <v>1</v>
      </c>
      <c r="S1670">
        <v>1695</v>
      </c>
      <c r="T1670">
        <v>0.1</v>
      </c>
      <c r="U1670">
        <v>1220.4000000000001</v>
      </c>
      <c r="V1670">
        <v>1525.5</v>
      </c>
      <c r="W1670">
        <v>305.10000000000002</v>
      </c>
      <c r="X1670" t="s">
        <v>136</v>
      </c>
      <c r="Y1670" t="s">
        <v>64</v>
      </c>
      <c r="Z1670" t="s">
        <v>45</v>
      </c>
      <c r="AA1670" t="s">
        <v>46</v>
      </c>
      <c r="AB1670" t="s">
        <v>47</v>
      </c>
    </row>
    <row r="1671" spans="1:28" x14ac:dyDescent="0.3">
      <c r="A1671" t="s">
        <v>4873</v>
      </c>
      <c r="B1671" t="s">
        <v>633</v>
      </c>
      <c r="C1671" t="s">
        <v>567</v>
      </c>
      <c r="D1671" t="s">
        <v>1889</v>
      </c>
      <c r="E1671" t="s">
        <v>4874</v>
      </c>
      <c r="F1671" t="s">
        <v>53</v>
      </c>
      <c r="G1671">
        <v>55</v>
      </c>
      <c r="H1671" t="s">
        <v>128</v>
      </c>
      <c r="I1671" t="s">
        <v>116</v>
      </c>
      <c r="J1671" t="s">
        <v>117</v>
      </c>
      <c r="K1671" t="s">
        <v>118</v>
      </c>
      <c r="L1671" t="s">
        <v>37</v>
      </c>
      <c r="M1671" t="s">
        <v>2049</v>
      </c>
      <c r="N1671" t="s">
        <v>39</v>
      </c>
      <c r="O1671" t="s">
        <v>159</v>
      </c>
      <c r="P1671" t="s">
        <v>160</v>
      </c>
      <c r="Q1671" t="s">
        <v>161</v>
      </c>
      <c r="R1671">
        <v>4</v>
      </c>
      <c r="S1671">
        <v>378</v>
      </c>
      <c r="T1671">
        <v>0.05</v>
      </c>
      <c r="U1671">
        <v>272.16000000000003</v>
      </c>
      <c r="V1671">
        <v>1436.4</v>
      </c>
      <c r="W1671">
        <v>347.76</v>
      </c>
      <c r="X1671" t="s">
        <v>55</v>
      </c>
      <c r="Y1671" t="s">
        <v>44</v>
      </c>
      <c r="Z1671" t="s">
        <v>45</v>
      </c>
      <c r="AA1671" t="s">
        <v>46</v>
      </c>
      <c r="AB1671" t="s">
        <v>110</v>
      </c>
    </row>
    <row r="1672" spans="1:28" x14ac:dyDescent="0.3">
      <c r="A1672" t="s">
        <v>4875</v>
      </c>
      <c r="B1672" t="s">
        <v>1926</v>
      </c>
      <c r="C1672" t="s">
        <v>657</v>
      </c>
      <c r="D1672" t="s">
        <v>409</v>
      </c>
      <c r="E1672" t="s">
        <v>3269</v>
      </c>
      <c r="F1672" t="s">
        <v>53</v>
      </c>
      <c r="G1672">
        <v>65</v>
      </c>
      <c r="H1672" t="s">
        <v>71</v>
      </c>
      <c r="I1672" t="s">
        <v>116</v>
      </c>
      <c r="J1672" t="s">
        <v>117</v>
      </c>
      <c r="K1672" t="s">
        <v>118</v>
      </c>
      <c r="L1672" t="s">
        <v>37</v>
      </c>
      <c r="M1672" t="s">
        <v>711</v>
      </c>
      <c r="N1672" t="s">
        <v>88</v>
      </c>
      <c r="O1672" t="s">
        <v>120</v>
      </c>
      <c r="P1672" t="s">
        <v>121</v>
      </c>
      <c r="Q1672" t="s">
        <v>122</v>
      </c>
      <c r="R1672">
        <v>8</v>
      </c>
      <c r="S1672">
        <v>1669</v>
      </c>
      <c r="T1672">
        <v>0</v>
      </c>
      <c r="U1672">
        <v>1201.68</v>
      </c>
      <c r="V1672">
        <v>13352</v>
      </c>
      <c r="W1672">
        <v>3738.56</v>
      </c>
      <c r="X1672" t="s">
        <v>43</v>
      </c>
      <c r="Y1672" t="s">
        <v>44</v>
      </c>
      <c r="Z1672" t="s">
        <v>78</v>
      </c>
      <c r="AA1672" t="s">
        <v>46</v>
      </c>
      <c r="AB1672" t="s">
        <v>110</v>
      </c>
    </row>
    <row r="1673" spans="1:28" x14ac:dyDescent="0.3">
      <c r="A1673" t="s">
        <v>4876</v>
      </c>
      <c r="B1673" t="s">
        <v>305</v>
      </c>
      <c r="C1673" t="s">
        <v>846</v>
      </c>
      <c r="D1673" t="s">
        <v>4877</v>
      </c>
      <c r="E1673" t="s">
        <v>3734</v>
      </c>
      <c r="F1673" t="s">
        <v>53</v>
      </c>
      <c r="G1673">
        <v>48</v>
      </c>
      <c r="H1673" t="s">
        <v>128</v>
      </c>
      <c r="I1673" t="s">
        <v>84</v>
      </c>
      <c r="J1673" t="s">
        <v>85</v>
      </c>
      <c r="K1673" t="s">
        <v>86</v>
      </c>
      <c r="L1673" t="s">
        <v>37</v>
      </c>
      <c r="M1673" t="s">
        <v>2792</v>
      </c>
      <c r="N1673" t="s">
        <v>88</v>
      </c>
      <c r="O1673" t="s">
        <v>89</v>
      </c>
      <c r="P1673" t="s">
        <v>90</v>
      </c>
      <c r="Q1673" t="s">
        <v>91</v>
      </c>
      <c r="R1673">
        <v>6</v>
      </c>
      <c r="S1673">
        <v>1602</v>
      </c>
      <c r="T1673">
        <v>0.2</v>
      </c>
      <c r="U1673">
        <v>1153.44</v>
      </c>
      <c r="V1673">
        <v>7689.6</v>
      </c>
      <c r="W1673">
        <v>768.96</v>
      </c>
      <c r="X1673" t="s">
        <v>43</v>
      </c>
      <c r="Y1673" t="s">
        <v>44</v>
      </c>
      <c r="Z1673" t="s">
        <v>45</v>
      </c>
      <c r="AA1673" t="s">
        <v>57</v>
      </c>
      <c r="AB1673" t="s">
        <v>110</v>
      </c>
    </row>
    <row r="1674" spans="1:28" x14ac:dyDescent="0.3">
      <c r="A1674" t="s">
        <v>4878</v>
      </c>
      <c r="B1674" t="s">
        <v>81</v>
      </c>
      <c r="C1674" t="s">
        <v>2463</v>
      </c>
      <c r="D1674" t="s">
        <v>4879</v>
      </c>
      <c r="E1674" t="s">
        <v>635</v>
      </c>
      <c r="F1674" t="s">
        <v>53</v>
      </c>
      <c r="G1674">
        <v>62</v>
      </c>
      <c r="H1674" t="s">
        <v>71</v>
      </c>
      <c r="I1674" t="s">
        <v>35</v>
      </c>
      <c r="J1674" t="s">
        <v>36</v>
      </c>
      <c r="K1674" t="s">
        <v>36</v>
      </c>
      <c r="L1674" t="s">
        <v>37</v>
      </c>
      <c r="M1674" t="s">
        <v>1056</v>
      </c>
      <c r="N1674" t="s">
        <v>39</v>
      </c>
      <c r="O1674" t="s">
        <v>159</v>
      </c>
      <c r="P1674" t="s">
        <v>160</v>
      </c>
      <c r="Q1674" t="s">
        <v>161</v>
      </c>
      <c r="R1674">
        <v>10</v>
      </c>
      <c r="S1674">
        <v>486</v>
      </c>
      <c r="T1674">
        <v>0.2</v>
      </c>
      <c r="U1674">
        <v>349.92</v>
      </c>
      <c r="V1674">
        <v>3888</v>
      </c>
      <c r="W1674">
        <v>388.8</v>
      </c>
      <c r="X1674" t="s">
        <v>55</v>
      </c>
      <c r="Y1674" t="s">
        <v>77</v>
      </c>
      <c r="Z1674" t="s">
        <v>56</v>
      </c>
      <c r="AA1674" t="s">
        <v>57</v>
      </c>
      <c r="AB1674" t="s">
        <v>110</v>
      </c>
    </row>
    <row r="1675" spans="1:28" x14ac:dyDescent="0.3">
      <c r="A1675" t="s">
        <v>4880</v>
      </c>
      <c r="B1675" t="s">
        <v>832</v>
      </c>
      <c r="C1675" t="s">
        <v>2483</v>
      </c>
      <c r="D1675" t="s">
        <v>1414</v>
      </c>
      <c r="E1675" t="s">
        <v>4881</v>
      </c>
      <c r="F1675" t="s">
        <v>53</v>
      </c>
      <c r="G1675">
        <v>46</v>
      </c>
      <c r="H1675" t="s">
        <v>71</v>
      </c>
      <c r="I1675" t="s">
        <v>116</v>
      </c>
      <c r="J1675" t="s">
        <v>117</v>
      </c>
      <c r="K1675" t="s">
        <v>118</v>
      </c>
      <c r="L1675" t="s">
        <v>37</v>
      </c>
      <c r="M1675" t="s">
        <v>785</v>
      </c>
      <c r="N1675" t="s">
        <v>73</v>
      </c>
      <c r="O1675" t="s">
        <v>107</v>
      </c>
      <c r="P1675" t="s">
        <v>108</v>
      </c>
      <c r="Q1675" t="s">
        <v>109</v>
      </c>
      <c r="R1675">
        <v>7</v>
      </c>
      <c r="S1675">
        <v>610</v>
      </c>
      <c r="T1675">
        <v>0.15</v>
      </c>
      <c r="U1675">
        <v>439.2</v>
      </c>
      <c r="V1675">
        <v>3629.5</v>
      </c>
      <c r="W1675">
        <v>555.1</v>
      </c>
      <c r="X1675" t="s">
        <v>55</v>
      </c>
      <c r="Y1675" t="s">
        <v>44</v>
      </c>
      <c r="Z1675" t="s">
        <v>78</v>
      </c>
      <c r="AA1675" t="s">
        <v>65</v>
      </c>
      <c r="AB1675" t="s">
        <v>47</v>
      </c>
    </row>
    <row r="1676" spans="1:28" x14ac:dyDescent="0.3">
      <c r="A1676" t="s">
        <v>4882</v>
      </c>
      <c r="B1676" t="s">
        <v>1188</v>
      </c>
      <c r="C1676" t="s">
        <v>209</v>
      </c>
      <c r="D1676" t="s">
        <v>4883</v>
      </c>
      <c r="E1676" t="s">
        <v>3864</v>
      </c>
      <c r="F1676" t="s">
        <v>53</v>
      </c>
      <c r="G1676">
        <v>54</v>
      </c>
      <c r="H1676" t="s">
        <v>34</v>
      </c>
      <c r="I1676" t="s">
        <v>84</v>
      </c>
      <c r="J1676" t="s">
        <v>85</v>
      </c>
      <c r="K1676" t="s">
        <v>86</v>
      </c>
      <c r="L1676" t="s">
        <v>37</v>
      </c>
      <c r="M1676" t="s">
        <v>4884</v>
      </c>
      <c r="N1676" t="s">
        <v>88</v>
      </c>
      <c r="O1676" t="s">
        <v>89</v>
      </c>
      <c r="P1676" t="s">
        <v>90</v>
      </c>
      <c r="Q1676" t="s">
        <v>91</v>
      </c>
      <c r="R1676">
        <v>7</v>
      </c>
      <c r="S1676">
        <v>1164</v>
      </c>
      <c r="T1676">
        <v>0.15</v>
      </c>
      <c r="U1676">
        <v>838.08</v>
      </c>
      <c r="V1676">
        <v>6925.8</v>
      </c>
      <c r="W1676">
        <v>1059.24</v>
      </c>
      <c r="X1676" t="s">
        <v>43</v>
      </c>
      <c r="Y1676" t="s">
        <v>64</v>
      </c>
      <c r="Z1676" t="s">
        <v>45</v>
      </c>
      <c r="AA1676" t="s">
        <v>65</v>
      </c>
      <c r="AB1676" t="s">
        <v>110</v>
      </c>
    </row>
    <row r="1677" spans="1:28" x14ac:dyDescent="0.3">
      <c r="A1677" t="s">
        <v>4885</v>
      </c>
      <c r="B1677" t="s">
        <v>967</v>
      </c>
      <c r="C1677" t="s">
        <v>672</v>
      </c>
      <c r="D1677" t="s">
        <v>4886</v>
      </c>
      <c r="E1677" t="s">
        <v>1158</v>
      </c>
      <c r="F1677" t="s">
        <v>53</v>
      </c>
      <c r="G1677">
        <v>25</v>
      </c>
      <c r="H1677" t="s">
        <v>71</v>
      </c>
      <c r="I1677" t="s">
        <v>116</v>
      </c>
      <c r="J1677" t="s">
        <v>117</v>
      </c>
      <c r="K1677" t="s">
        <v>118</v>
      </c>
      <c r="L1677" t="s">
        <v>37</v>
      </c>
      <c r="M1677" t="s">
        <v>1992</v>
      </c>
      <c r="N1677" t="s">
        <v>39</v>
      </c>
      <c r="O1677" t="s">
        <v>40</v>
      </c>
      <c r="P1677" t="s">
        <v>41</v>
      </c>
      <c r="Q1677" t="s">
        <v>42</v>
      </c>
      <c r="R1677">
        <v>10</v>
      </c>
      <c r="S1677">
        <v>1422</v>
      </c>
      <c r="T1677">
        <v>0.2</v>
      </c>
      <c r="U1677">
        <v>1023.84</v>
      </c>
      <c r="V1677">
        <v>11376</v>
      </c>
      <c r="W1677">
        <v>1137.5999999999999</v>
      </c>
      <c r="X1677" t="s">
        <v>43</v>
      </c>
      <c r="Y1677" t="s">
        <v>64</v>
      </c>
      <c r="Z1677" t="s">
        <v>78</v>
      </c>
      <c r="AA1677" t="s">
        <v>65</v>
      </c>
      <c r="AB1677" t="s">
        <v>47</v>
      </c>
    </row>
    <row r="1678" spans="1:28" x14ac:dyDescent="0.3">
      <c r="A1678" t="s">
        <v>4887</v>
      </c>
      <c r="B1678" t="s">
        <v>266</v>
      </c>
      <c r="C1678" t="s">
        <v>245</v>
      </c>
      <c r="D1678" t="s">
        <v>4888</v>
      </c>
      <c r="E1678" t="s">
        <v>2874</v>
      </c>
      <c r="F1678" t="s">
        <v>53</v>
      </c>
      <c r="G1678">
        <v>33</v>
      </c>
      <c r="H1678" t="s">
        <v>71</v>
      </c>
      <c r="I1678" t="s">
        <v>35</v>
      </c>
      <c r="J1678" t="s">
        <v>36</v>
      </c>
      <c r="K1678" t="s">
        <v>36</v>
      </c>
      <c r="L1678" t="s">
        <v>37</v>
      </c>
      <c r="M1678" t="s">
        <v>1905</v>
      </c>
      <c r="N1678" t="s">
        <v>88</v>
      </c>
      <c r="O1678" t="s">
        <v>120</v>
      </c>
      <c r="P1678" t="s">
        <v>121</v>
      </c>
      <c r="Q1678" t="s">
        <v>122</v>
      </c>
      <c r="R1678">
        <v>7</v>
      </c>
      <c r="S1678">
        <v>503</v>
      </c>
      <c r="T1678">
        <v>0.15</v>
      </c>
      <c r="U1678">
        <v>362.16</v>
      </c>
      <c r="V1678">
        <v>2992.85</v>
      </c>
      <c r="W1678">
        <v>457.73</v>
      </c>
      <c r="X1678" t="s">
        <v>43</v>
      </c>
      <c r="Y1678" t="s">
        <v>64</v>
      </c>
      <c r="Z1678" t="s">
        <v>78</v>
      </c>
      <c r="AA1678" t="s">
        <v>46</v>
      </c>
      <c r="AB1678" t="s">
        <v>47</v>
      </c>
    </row>
    <row r="1679" spans="1:28" x14ac:dyDescent="0.3">
      <c r="A1679" t="s">
        <v>4889</v>
      </c>
      <c r="B1679" t="s">
        <v>899</v>
      </c>
      <c r="C1679" t="s">
        <v>1107</v>
      </c>
      <c r="D1679" t="s">
        <v>1146</v>
      </c>
      <c r="E1679" t="s">
        <v>3385</v>
      </c>
      <c r="F1679" t="s">
        <v>53</v>
      </c>
      <c r="G1679">
        <v>21</v>
      </c>
      <c r="H1679" t="s">
        <v>34</v>
      </c>
      <c r="I1679" t="s">
        <v>103</v>
      </c>
      <c r="J1679" t="s">
        <v>104</v>
      </c>
      <c r="K1679" t="s">
        <v>105</v>
      </c>
      <c r="L1679" t="s">
        <v>37</v>
      </c>
      <c r="M1679" t="s">
        <v>622</v>
      </c>
      <c r="N1679" t="s">
        <v>88</v>
      </c>
      <c r="O1679" t="s">
        <v>120</v>
      </c>
      <c r="P1679" t="s">
        <v>121</v>
      </c>
      <c r="Q1679" t="s">
        <v>122</v>
      </c>
      <c r="R1679">
        <v>4</v>
      </c>
      <c r="S1679">
        <v>619</v>
      </c>
      <c r="T1679">
        <v>0.2</v>
      </c>
      <c r="U1679">
        <v>445.68</v>
      </c>
      <c r="V1679">
        <v>1980.8</v>
      </c>
      <c r="W1679">
        <v>198.08</v>
      </c>
      <c r="X1679" t="s">
        <v>55</v>
      </c>
      <c r="Y1679" t="s">
        <v>64</v>
      </c>
      <c r="Z1679" t="s">
        <v>45</v>
      </c>
      <c r="AA1679" t="s">
        <v>65</v>
      </c>
      <c r="AB1679" t="s">
        <v>47</v>
      </c>
    </row>
    <row r="1680" spans="1:28" x14ac:dyDescent="0.3">
      <c r="A1680" t="s">
        <v>4890</v>
      </c>
      <c r="B1680" t="s">
        <v>548</v>
      </c>
      <c r="C1680" t="s">
        <v>542</v>
      </c>
      <c r="D1680" t="s">
        <v>4891</v>
      </c>
      <c r="E1680" t="s">
        <v>4892</v>
      </c>
      <c r="F1680" t="s">
        <v>33</v>
      </c>
      <c r="G1680">
        <v>58</v>
      </c>
      <c r="H1680" t="s">
        <v>71</v>
      </c>
      <c r="I1680" t="s">
        <v>84</v>
      </c>
      <c r="J1680" t="s">
        <v>85</v>
      </c>
      <c r="K1680" t="s">
        <v>86</v>
      </c>
      <c r="L1680" t="s">
        <v>37</v>
      </c>
      <c r="M1680" t="s">
        <v>896</v>
      </c>
      <c r="N1680" t="s">
        <v>73</v>
      </c>
      <c r="O1680" t="s">
        <v>107</v>
      </c>
      <c r="P1680" t="s">
        <v>108</v>
      </c>
      <c r="Q1680" t="s">
        <v>109</v>
      </c>
      <c r="R1680">
        <v>3</v>
      </c>
      <c r="S1680">
        <v>790</v>
      </c>
      <c r="T1680">
        <v>0</v>
      </c>
      <c r="U1680">
        <v>568.79999999999995</v>
      </c>
      <c r="V1680">
        <v>2370</v>
      </c>
      <c r="W1680">
        <v>663.6</v>
      </c>
      <c r="X1680" t="s">
        <v>136</v>
      </c>
      <c r="Y1680" t="s">
        <v>77</v>
      </c>
      <c r="Z1680" t="s">
        <v>45</v>
      </c>
      <c r="AA1680" t="s">
        <v>46</v>
      </c>
      <c r="AB1680" t="s">
        <v>47</v>
      </c>
    </row>
    <row r="1681" spans="1:28" x14ac:dyDescent="0.3">
      <c r="A1681" t="s">
        <v>4893</v>
      </c>
      <c r="B1681" t="s">
        <v>524</v>
      </c>
      <c r="C1681" t="s">
        <v>1094</v>
      </c>
      <c r="D1681" t="s">
        <v>31</v>
      </c>
      <c r="E1681" t="s">
        <v>4894</v>
      </c>
      <c r="F1681" t="s">
        <v>53</v>
      </c>
      <c r="G1681">
        <v>28</v>
      </c>
      <c r="H1681" t="s">
        <v>71</v>
      </c>
      <c r="I1681" t="s">
        <v>116</v>
      </c>
      <c r="J1681" t="s">
        <v>117</v>
      </c>
      <c r="K1681" t="s">
        <v>118</v>
      </c>
      <c r="L1681" t="s">
        <v>37</v>
      </c>
      <c r="M1681" t="s">
        <v>4468</v>
      </c>
      <c r="N1681" t="s">
        <v>39</v>
      </c>
      <c r="O1681" t="s">
        <v>159</v>
      </c>
      <c r="P1681" t="s">
        <v>160</v>
      </c>
      <c r="Q1681" t="s">
        <v>161</v>
      </c>
      <c r="R1681">
        <v>1</v>
      </c>
      <c r="S1681">
        <v>163</v>
      </c>
      <c r="T1681">
        <v>0</v>
      </c>
      <c r="U1681">
        <v>117.36</v>
      </c>
      <c r="V1681">
        <v>163</v>
      </c>
      <c r="W1681">
        <v>45.64</v>
      </c>
      <c r="X1681" t="s">
        <v>136</v>
      </c>
      <c r="Y1681" t="s">
        <v>44</v>
      </c>
      <c r="Z1681" t="s">
        <v>78</v>
      </c>
      <c r="AA1681" t="s">
        <v>57</v>
      </c>
      <c r="AB1681" t="s">
        <v>110</v>
      </c>
    </row>
    <row r="1682" spans="1:28" x14ac:dyDescent="0.3">
      <c r="A1682" t="s">
        <v>4895</v>
      </c>
      <c r="B1682" t="s">
        <v>298</v>
      </c>
      <c r="C1682" t="s">
        <v>215</v>
      </c>
      <c r="D1682" t="s">
        <v>4896</v>
      </c>
      <c r="E1682" t="s">
        <v>3654</v>
      </c>
      <c r="F1682" t="s">
        <v>33</v>
      </c>
      <c r="G1682">
        <v>20</v>
      </c>
      <c r="H1682" t="s">
        <v>34</v>
      </c>
      <c r="I1682" t="s">
        <v>35</v>
      </c>
      <c r="J1682" t="s">
        <v>36</v>
      </c>
      <c r="K1682" t="s">
        <v>36</v>
      </c>
      <c r="L1682" t="s">
        <v>37</v>
      </c>
      <c r="M1682" t="s">
        <v>325</v>
      </c>
      <c r="N1682" t="s">
        <v>39</v>
      </c>
      <c r="O1682" t="s">
        <v>40</v>
      </c>
      <c r="P1682" t="s">
        <v>41</v>
      </c>
      <c r="Q1682" t="s">
        <v>42</v>
      </c>
      <c r="R1682">
        <v>3</v>
      </c>
      <c r="S1682">
        <v>160</v>
      </c>
      <c r="T1682">
        <v>0.15</v>
      </c>
      <c r="U1682">
        <v>115.2</v>
      </c>
      <c r="V1682">
        <v>408</v>
      </c>
      <c r="W1682">
        <v>62.4</v>
      </c>
      <c r="X1682" t="s">
        <v>43</v>
      </c>
      <c r="Y1682" t="s">
        <v>64</v>
      </c>
      <c r="Z1682" t="s">
        <v>56</v>
      </c>
      <c r="AA1682" t="s">
        <v>57</v>
      </c>
      <c r="AB1682" t="s">
        <v>47</v>
      </c>
    </row>
    <row r="1683" spans="1:28" x14ac:dyDescent="0.3">
      <c r="A1683" t="s">
        <v>4897</v>
      </c>
      <c r="B1683" t="s">
        <v>125</v>
      </c>
      <c r="C1683" t="s">
        <v>391</v>
      </c>
      <c r="D1683" t="s">
        <v>4898</v>
      </c>
      <c r="E1683" t="s">
        <v>4899</v>
      </c>
      <c r="F1683" t="s">
        <v>33</v>
      </c>
      <c r="G1683">
        <v>21</v>
      </c>
      <c r="H1683" t="s">
        <v>128</v>
      </c>
      <c r="I1683" t="s">
        <v>35</v>
      </c>
      <c r="J1683" t="s">
        <v>36</v>
      </c>
      <c r="K1683" t="s">
        <v>36</v>
      </c>
      <c r="L1683" t="s">
        <v>37</v>
      </c>
      <c r="M1683" t="s">
        <v>4900</v>
      </c>
      <c r="N1683" t="s">
        <v>88</v>
      </c>
      <c r="O1683" t="s">
        <v>89</v>
      </c>
      <c r="P1683" t="s">
        <v>90</v>
      </c>
      <c r="Q1683" t="s">
        <v>91</v>
      </c>
      <c r="R1683">
        <v>10</v>
      </c>
      <c r="S1683">
        <v>1778</v>
      </c>
      <c r="T1683">
        <v>0.05</v>
      </c>
      <c r="U1683">
        <v>1280.1600000000001</v>
      </c>
      <c r="V1683">
        <v>16891</v>
      </c>
      <c r="W1683">
        <v>4089.4</v>
      </c>
      <c r="X1683" t="s">
        <v>43</v>
      </c>
      <c r="Y1683" t="s">
        <v>77</v>
      </c>
      <c r="Z1683" t="s">
        <v>78</v>
      </c>
      <c r="AA1683" t="s">
        <v>57</v>
      </c>
      <c r="AB1683" t="s">
        <v>47</v>
      </c>
    </row>
    <row r="1684" spans="1:28" x14ac:dyDescent="0.3">
      <c r="A1684" t="s">
        <v>4901</v>
      </c>
      <c r="B1684" t="s">
        <v>436</v>
      </c>
      <c r="C1684" t="s">
        <v>437</v>
      </c>
      <c r="D1684" t="s">
        <v>1454</v>
      </c>
      <c r="E1684" t="s">
        <v>4296</v>
      </c>
      <c r="F1684" t="s">
        <v>53</v>
      </c>
      <c r="G1684">
        <v>22</v>
      </c>
      <c r="H1684" t="s">
        <v>71</v>
      </c>
      <c r="I1684" t="s">
        <v>84</v>
      </c>
      <c r="J1684" t="s">
        <v>85</v>
      </c>
      <c r="K1684" t="s">
        <v>86</v>
      </c>
      <c r="L1684" t="s">
        <v>37</v>
      </c>
      <c r="M1684" t="s">
        <v>805</v>
      </c>
      <c r="N1684" t="s">
        <v>73</v>
      </c>
      <c r="O1684" t="s">
        <v>74</v>
      </c>
      <c r="P1684" t="s">
        <v>75</v>
      </c>
      <c r="Q1684" t="s">
        <v>76</v>
      </c>
      <c r="R1684">
        <v>6</v>
      </c>
      <c r="S1684">
        <v>1394</v>
      </c>
      <c r="T1684">
        <v>0</v>
      </c>
      <c r="U1684">
        <v>1003.68</v>
      </c>
      <c r="V1684">
        <v>8364</v>
      </c>
      <c r="W1684">
        <v>2341.92</v>
      </c>
      <c r="X1684" t="s">
        <v>136</v>
      </c>
      <c r="Y1684" t="s">
        <v>44</v>
      </c>
      <c r="Z1684" t="s">
        <v>56</v>
      </c>
      <c r="AA1684" t="s">
        <v>65</v>
      </c>
      <c r="AB1684" t="s">
        <v>110</v>
      </c>
    </row>
    <row r="1685" spans="1:28" x14ac:dyDescent="0.3">
      <c r="A1685" t="s">
        <v>4902</v>
      </c>
      <c r="B1685" t="s">
        <v>665</v>
      </c>
      <c r="C1685" t="s">
        <v>792</v>
      </c>
      <c r="D1685" t="s">
        <v>3932</v>
      </c>
      <c r="E1685" t="s">
        <v>2906</v>
      </c>
      <c r="F1685" t="s">
        <v>33</v>
      </c>
      <c r="G1685">
        <v>42</v>
      </c>
      <c r="H1685" t="s">
        <v>34</v>
      </c>
      <c r="I1685" t="s">
        <v>116</v>
      </c>
      <c r="J1685" t="s">
        <v>117</v>
      </c>
      <c r="K1685" t="s">
        <v>118</v>
      </c>
      <c r="L1685" t="s">
        <v>37</v>
      </c>
      <c r="M1685" t="s">
        <v>148</v>
      </c>
      <c r="N1685" t="s">
        <v>88</v>
      </c>
      <c r="O1685" t="s">
        <v>120</v>
      </c>
      <c r="P1685" t="s">
        <v>121</v>
      </c>
      <c r="Q1685" t="s">
        <v>122</v>
      </c>
      <c r="R1685">
        <v>4</v>
      </c>
      <c r="S1685">
        <v>278</v>
      </c>
      <c r="T1685">
        <v>0</v>
      </c>
      <c r="U1685">
        <v>200.16</v>
      </c>
      <c r="V1685">
        <v>1112</v>
      </c>
      <c r="W1685">
        <v>311.36</v>
      </c>
      <c r="X1685" t="s">
        <v>43</v>
      </c>
      <c r="Y1685" t="s">
        <v>44</v>
      </c>
      <c r="Z1685" t="s">
        <v>78</v>
      </c>
      <c r="AA1685" t="s">
        <v>65</v>
      </c>
      <c r="AB1685" t="s">
        <v>47</v>
      </c>
    </row>
    <row r="1686" spans="1:28" x14ac:dyDescent="0.3">
      <c r="A1686" t="s">
        <v>4903</v>
      </c>
      <c r="B1686" t="s">
        <v>344</v>
      </c>
      <c r="C1686" t="s">
        <v>339</v>
      </c>
      <c r="D1686" t="s">
        <v>1171</v>
      </c>
      <c r="E1686" t="s">
        <v>843</v>
      </c>
      <c r="F1686" t="s">
        <v>33</v>
      </c>
      <c r="G1686">
        <v>42</v>
      </c>
      <c r="H1686" t="s">
        <v>128</v>
      </c>
      <c r="I1686" t="s">
        <v>35</v>
      </c>
      <c r="J1686" t="s">
        <v>36</v>
      </c>
      <c r="K1686" t="s">
        <v>36</v>
      </c>
      <c r="L1686" t="s">
        <v>37</v>
      </c>
      <c r="M1686" t="s">
        <v>2899</v>
      </c>
      <c r="N1686" t="s">
        <v>73</v>
      </c>
      <c r="O1686" t="s">
        <v>74</v>
      </c>
      <c r="P1686" t="s">
        <v>75</v>
      </c>
      <c r="Q1686" t="s">
        <v>76</v>
      </c>
      <c r="R1686">
        <v>1</v>
      </c>
      <c r="S1686">
        <v>721</v>
      </c>
      <c r="T1686">
        <v>0.2</v>
      </c>
      <c r="U1686">
        <v>519.12</v>
      </c>
      <c r="V1686">
        <v>576.79999999999995</v>
      </c>
      <c r="W1686">
        <v>57.68</v>
      </c>
      <c r="X1686" t="s">
        <v>43</v>
      </c>
      <c r="Y1686" t="s">
        <v>44</v>
      </c>
      <c r="Z1686" t="s">
        <v>45</v>
      </c>
      <c r="AA1686" t="s">
        <v>46</v>
      </c>
      <c r="AB1686" t="s">
        <v>47</v>
      </c>
    </row>
    <row r="1687" spans="1:28" x14ac:dyDescent="0.3">
      <c r="A1687" t="s">
        <v>4904</v>
      </c>
      <c r="B1687" t="s">
        <v>723</v>
      </c>
      <c r="C1687" t="s">
        <v>221</v>
      </c>
      <c r="D1687" t="s">
        <v>968</v>
      </c>
      <c r="E1687" t="s">
        <v>1796</v>
      </c>
      <c r="F1687" t="s">
        <v>33</v>
      </c>
      <c r="G1687">
        <v>61</v>
      </c>
      <c r="H1687" t="s">
        <v>34</v>
      </c>
      <c r="I1687" t="s">
        <v>84</v>
      </c>
      <c r="J1687" t="s">
        <v>85</v>
      </c>
      <c r="K1687" t="s">
        <v>86</v>
      </c>
      <c r="L1687" t="s">
        <v>37</v>
      </c>
      <c r="M1687" t="s">
        <v>3573</v>
      </c>
      <c r="N1687" t="s">
        <v>88</v>
      </c>
      <c r="O1687" t="s">
        <v>89</v>
      </c>
      <c r="P1687" t="s">
        <v>90</v>
      </c>
      <c r="Q1687" t="s">
        <v>91</v>
      </c>
      <c r="R1687">
        <v>2</v>
      </c>
      <c r="S1687">
        <v>133</v>
      </c>
      <c r="T1687">
        <v>0.05</v>
      </c>
      <c r="U1687">
        <v>95.76</v>
      </c>
      <c r="V1687">
        <v>252.7</v>
      </c>
      <c r="W1687">
        <v>61.18</v>
      </c>
      <c r="X1687" t="s">
        <v>136</v>
      </c>
      <c r="Y1687" t="s">
        <v>77</v>
      </c>
      <c r="Z1687" t="s">
        <v>56</v>
      </c>
      <c r="AA1687" t="s">
        <v>57</v>
      </c>
      <c r="AB1687" t="s">
        <v>110</v>
      </c>
    </row>
    <row r="1688" spans="1:28" x14ac:dyDescent="0.3">
      <c r="A1688" t="s">
        <v>4905</v>
      </c>
      <c r="B1688" t="s">
        <v>1366</v>
      </c>
      <c r="C1688" t="s">
        <v>1888</v>
      </c>
      <c r="D1688" t="s">
        <v>4906</v>
      </c>
      <c r="E1688" t="s">
        <v>1974</v>
      </c>
      <c r="F1688" t="s">
        <v>53</v>
      </c>
      <c r="G1688">
        <v>46</v>
      </c>
      <c r="H1688" t="s">
        <v>34</v>
      </c>
      <c r="I1688" t="s">
        <v>103</v>
      </c>
      <c r="J1688" t="s">
        <v>104</v>
      </c>
      <c r="K1688" t="s">
        <v>105</v>
      </c>
      <c r="L1688" t="s">
        <v>37</v>
      </c>
      <c r="M1688" t="s">
        <v>2955</v>
      </c>
      <c r="N1688" t="s">
        <v>88</v>
      </c>
      <c r="O1688" t="s">
        <v>89</v>
      </c>
      <c r="P1688" t="s">
        <v>90</v>
      </c>
      <c r="Q1688" t="s">
        <v>91</v>
      </c>
      <c r="R1688">
        <v>5</v>
      </c>
      <c r="S1688">
        <v>68</v>
      </c>
      <c r="T1688">
        <v>0.15</v>
      </c>
      <c r="U1688">
        <v>48.96</v>
      </c>
      <c r="V1688">
        <v>289</v>
      </c>
      <c r="W1688">
        <v>44.2</v>
      </c>
      <c r="X1688" t="s">
        <v>136</v>
      </c>
      <c r="Y1688" t="s">
        <v>77</v>
      </c>
      <c r="Z1688" t="s">
        <v>56</v>
      </c>
      <c r="AA1688" t="s">
        <v>46</v>
      </c>
      <c r="AB1688" t="s">
        <v>47</v>
      </c>
    </row>
    <row r="1689" spans="1:28" x14ac:dyDescent="0.3">
      <c r="A1689" t="s">
        <v>4907</v>
      </c>
      <c r="B1689" t="s">
        <v>2225</v>
      </c>
      <c r="C1689" t="s">
        <v>918</v>
      </c>
      <c r="D1689" t="s">
        <v>4908</v>
      </c>
      <c r="E1689" t="s">
        <v>4335</v>
      </c>
      <c r="F1689" t="s">
        <v>33</v>
      </c>
      <c r="G1689">
        <v>62</v>
      </c>
      <c r="H1689" t="s">
        <v>34</v>
      </c>
      <c r="I1689" t="s">
        <v>103</v>
      </c>
      <c r="J1689" t="s">
        <v>104</v>
      </c>
      <c r="K1689" t="s">
        <v>105</v>
      </c>
      <c r="L1689" t="s">
        <v>37</v>
      </c>
      <c r="M1689" t="s">
        <v>3216</v>
      </c>
      <c r="N1689" t="s">
        <v>88</v>
      </c>
      <c r="O1689" t="s">
        <v>89</v>
      </c>
      <c r="P1689" t="s">
        <v>90</v>
      </c>
      <c r="Q1689" t="s">
        <v>91</v>
      </c>
      <c r="R1689">
        <v>7</v>
      </c>
      <c r="S1689">
        <v>676</v>
      </c>
      <c r="T1689">
        <v>0.15</v>
      </c>
      <c r="U1689">
        <v>486.72</v>
      </c>
      <c r="V1689">
        <v>4022.2</v>
      </c>
      <c r="W1689">
        <v>615.16</v>
      </c>
      <c r="X1689" t="s">
        <v>136</v>
      </c>
      <c r="Y1689" t="s">
        <v>64</v>
      </c>
      <c r="Z1689" t="s">
        <v>45</v>
      </c>
      <c r="AA1689" t="s">
        <v>65</v>
      </c>
      <c r="AB1689" t="s">
        <v>110</v>
      </c>
    </row>
    <row r="1690" spans="1:28" x14ac:dyDescent="0.3">
      <c r="A1690" t="s">
        <v>4909</v>
      </c>
      <c r="B1690" t="s">
        <v>562</v>
      </c>
      <c r="C1690" t="s">
        <v>1193</v>
      </c>
      <c r="D1690" t="s">
        <v>1140</v>
      </c>
      <c r="E1690" t="s">
        <v>3666</v>
      </c>
      <c r="F1690" t="s">
        <v>33</v>
      </c>
      <c r="G1690">
        <v>63</v>
      </c>
      <c r="H1690" t="s">
        <v>128</v>
      </c>
      <c r="I1690" t="s">
        <v>35</v>
      </c>
      <c r="J1690" t="s">
        <v>36</v>
      </c>
      <c r="K1690" t="s">
        <v>36</v>
      </c>
      <c r="L1690" t="s">
        <v>37</v>
      </c>
      <c r="M1690" t="s">
        <v>1043</v>
      </c>
      <c r="N1690" t="s">
        <v>73</v>
      </c>
      <c r="O1690" t="s">
        <v>107</v>
      </c>
      <c r="P1690" t="s">
        <v>108</v>
      </c>
      <c r="Q1690" t="s">
        <v>109</v>
      </c>
      <c r="R1690">
        <v>9</v>
      </c>
      <c r="S1690">
        <v>706</v>
      </c>
      <c r="T1690">
        <v>0.2</v>
      </c>
      <c r="U1690">
        <v>508.32</v>
      </c>
      <c r="V1690">
        <v>5083.2</v>
      </c>
      <c r="W1690">
        <v>508.32</v>
      </c>
      <c r="X1690" t="s">
        <v>136</v>
      </c>
      <c r="Y1690" t="s">
        <v>44</v>
      </c>
      <c r="Z1690" t="s">
        <v>56</v>
      </c>
      <c r="AA1690" t="s">
        <v>65</v>
      </c>
      <c r="AB1690" t="s">
        <v>47</v>
      </c>
    </row>
    <row r="1691" spans="1:28" x14ac:dyDescent="0.3">
      <c r="A1691" t="s">
        <v>4910</v>
      </c>
      <c r="B1691" t="s">
        <v>1935</v>
      </c>
      <c r="C1691" t="s">
        <v>797</v>
      </c>
      <c r="D1691" t="s">
        <v>4072</v>
      </c>
      <c r="E1691" t="s">
        <v>4911</v>
      </c>
      <c r="F1691" t="s">
        <v>33</v>
      </c>
      <c r="G1691">
        <v>18</v>
      </c>
      <c r="H1691" t="s">
        <v>34</v>
      </c>
      <c r="I1691" t="s">
        <v>84</v>
      </c>
      <c r="J1691" t="s">
        <v>85</v>
      </c>
      <c r="K1691" t="s">
        <v>86</v>
      </c>
      <c r="L1691" t="s">
        <v>37</v>
      </c>
      <c r="M1691" t="s">
        <v>4912</v>
      </c>
      <c r="N1691" t="s">
        <v>73</v>
      </c>
      <c r="O1691" t="s">
        <v>107</v>
      </c>
      <c r="P1691" t="s">
        <v>108</v>
      </c>
      <c r="Q1691" t="s">
        <v>109</v>
      </c>
      <c r="R1691">
        <v>1</v>
      </c>
      <c r="S1691">
        <v>1877</v>
      </c>
      <c r="T1691">
        <v>0.15</v>
      </c>
      <c r="U1691">
        <v>1351.44</v>
      </c>
      <c r="V1691">
        <v>1595.45</v>
      </c>
      <c r="W1691">
        <v>244.01</v>
      </c>
      <c r="X1691" t="s">
        <v>55</v>
      </c>
      <c r="Y1691" t="s">
        <v>64</v>
      </c>
      <c r="Z1691" t="s">
        <v>45</v>
      </c>
      <c r="AA1691" t="s">
        <v>65</v>
      </c>
      <c r="AB1691" t="s">
        <v>47</v>
      </c>
    </row>
    <row r="1692" spans="1:28" x14ac:dyDescent="0.3">
      <c r="A1692" t="s">
        <v>4913</v>
      </c>
      <c r="B1692" t="s">
        <v>568</v>
      </c>
      <c r="C1692" t="s">
        <v>695</v>
      </c>
      <c r="D1692" t="s">
        <v>3608</v>
      </c>
      <c r="E1692" t="s">
        <v>3621</v>
      </c>
      <c r="F1692" t="s">
        <v>53</v>
      </c>
      <c r="G1692">
        <v>59</v>
      </c>
      <c r="H1692" t="s">
        <v>128</v>
      </c>
      <c r="I1692" t="s">
        <v>116</v>
      </c>
      <c r="J1692" t="s">
        <v>117</v>
      </c>
      <c r="K1692" t="s">
        <v>118</v>
      </c>
      <c r="L1692" t="s">
        <v>37</v>
      </c>
      <c r="M1692" t="s">
        <v>1257</v>
      </c>
      <c r="N1692" t="s">
        <v>73</v>
      </c>
      <c r="O1692" t="s">
        <v>74</v>
      </c>
      <c r="P1692" t="s">
        <v>75</v>
      </c>
      <c r="Q1692" t="s">
        <v>76</v>
      </c>
      <c r="R1692">
        <v>4</v>
      </c>
      <c r="S1692">
        <v>1712</v>
      </c>
      <c r="T1692">
        <v>0.15</v>
      </c>
      <c r="U1692">
        <v>1232.6400000000001</v>
      </c>
      <c r="V1692">
        <v>5820.8</v>
      </c>
      <c r="W1692">
        <v>890.24</v>
      </c>
      <c r="X1692" t="s">
        <v>43</v>
      </c>
      <c r="Y1692" t="s">
        <v>77</v>
      </c>
      <c r="Z1692" t="s">
        <v>56</v>
      </c>
      <c r="AA1692" t="s">
        <v>65</v>
      </c>
      <c r="AB1692" t="s">
        <v>110</v>
      </c>
    </row>
    <row r="1693" spans="1:28" x14ac:dyDescent="0.3">
      <c r="A1693" t="s">
        <v>4914</v>
      </c>
      <c r="B1693" t="s">
        <v>777</v>
      </c>
      <c r="C1693" t="s">
        <v>4024</v>
      </c>
      <c r="D1693" t="s">
        <v>240</v>
      </c>
      <c r="E1693" t="s">
        <v>4915</v>
      </c>
      <c r="F1693" t="s">
        <v>53</v>
      </c>
      <c r="G1693">
        <v>40</v>
      </c>
      <c r="H1693" t="s">
        <v>34</v>
      </c>
      <c r="I1693" t="s">
        <v>116</v>
      </c>
      <c r="J1693" t="s">
        <v>117</v>
      </c>
      <c r="K1693" t="s">
        <v>118</v>
      </c>
      <c r="L1693" t="s">
        <v>37</v>
      </c>
      <c r="M1693" t="s">
        <v>532</v>
      </c>
      <c r="N1693" t="s">
        <v>73</v>
      </c>
      <c r="O1693" t="s">
        <v>74</v>
      </c>
      <c r="P1693" t="s">
        <v>75</v>
      </c>
      <c r="Q1693" t="s">
        <v>76</v>
      </c>
      <c r="R1693">
        <v>8</v>
      </c>
      <c r="S1693">
        <v>1510</v>
      </c>
      <c r="T1693">
        <v>0</v>
      </c>
      <c r="U1693">
        <v>1087.2</v>
      </c>
      <c r="V1693">
        <v>12080</v>
      </c>
      <c r="W1693">
        <v>3382.4</v>
      </c>
      <c r="X1693" t="s">
        <v>136</v>
      </c>
      <c r="Y1693" t="s">
        <v>44</v>
      </c>
      <c r="Z1693" t="s">
        <v>56</v>
      </c>
      <c r="AA1693" t="s">
        <v>65</v>
      </c>
      <c r="AB1693" t="s">
        <v>47</v>
      </c>
    </row>
    <row r="1694" spans="1:28" x14ac:dyDescent="0.3">
      <c r="A1694" t="s">
        <v>4916</v>
      </c>
      <c r="B1694" t="s">
        <v>3029</v>
      </c>
      <c r="C1694" t="s">
        <v>1355</v>
      </c>
      <c r="D1694" t="s">
        <v>4235</v>
      </c>
      <c r="E1694" t="s">
        <v>2300</v>
      </c>
      <c r="F1694" t="s">
        <v>53</v>
      </c>
      <c r="G1694">
        <v>64</v>
      </c>
      <c r="H1694" t="s">
        <v>34</v>
      </c>
      <c r="I1694" t="s">
        <v>84</v>
      </c>
      <c r="J1694" t="s">
        <v>85</v>
      </c>
      <c r="K1694" t="s">
        <v>86</v>
      </c>
      <c r="L1694" t="s">
        <v>37</v>
      </c>
      <c r="M1694" t="s">
        <v>848</v>
      </c>
      <c r="N1694" t="s">
        <v>88</v>
      </c>
      <c r="O1694" t="s">
        <v>120</v>
      </c>
      <c r="P1694" t="s">
        <v>121</v>
      </c>
      <c r="Q1694" t="s">
        <v>122</v>
      </c>
      <c r="R1694">
        <v>4</v>
      </c>
      <c r="S1694">
        <v>563</v>
      </c>
      <c r="T1694">
        <v>0.2</v>
      </c>
      <c r="U1694">
        <v>405.36</v>
      </c>
      <c r="V1694">
        <v>1801.6</v>
      </c>
      <c r="W1694">
        <v>180.16</v>
      </c>
      <c r="X1694" t="s">
        <v>136</v>
      </c>
      <c r="Y1694" t="s">
        <v>77</v>
      </c>
      <c r="Z1694" t="s">
        <v>45</v>
      </c>
      <c r="AA1694" t="s">
        <v>57</v>
      </c>
      <c r="AB1694" t="s">
        <v>110</v>
      </c>
    </row>
    <row r="1695" spans="1:28" x14ac:dyDescent="0.3">
      <c r="A1695" t="s">
        <v>4917</v>
      </c>
      <c r="B1695" t="s">
        <v>996</v>
      </c>
      <c r="C1695" t="s">
        <v>689</v>
      </c>
      <c r="D1695" t="s">
        <v>3167</v>
      </c>
      <c r="E1695" t="s">
        <v>4918</v>
      </c>
      <c r="F1695" t="s">
        <v>33</v>
      </c>
      <c r="G1695">
        <v>61</v>
      </c>
      <c r="H1695" t="s">
        <v>128</v>
      </c>
      <c r="I1695" t="s">
        <v>103</v>
      </c>
      <c r="J1695" t="s">
        <v>104</v>
      </c>
      <c r="K1695" t="s">
        <v>105</v>
      </c>
      <c r="L1695" t="s">
        <v>37</v>
      </c>
      <c r="M1695" t="s">
        <v>4919</v>
      </c>
      <c r="N1695" t="s">
        <v>73</v>
      </c>
      <c r="O1695" t="s">
        <v>74</v>
      </c>
      <c r="P1695" t="s">
        <v>75</v>
      </c>
      <c r="Q1695" t="s">
        <v>76</v>
      </c>
      <c r="R1695">
        <v>3</v>
      </c>
      <c r="S1695">
        <v>494</v>
      </c>
      <c r="T1695">
        <v>0.05</v>
      </c>
      <c r="U1695">
        <v>355.68</v>
      </c>
      <c r="V1695">
        <v>1407.9</v>
      </c>
      <c r="W1695">
        <v>340.86</v>
      </c>
      <c r="X1695" t="s">
        <v>55</v>
      </c>
      <c r="Y1695" t="s">
        <v>44</v>
      </c>
      <c r="Z1695" t="s">
        <v>56</v>
      </c>
      <c r="AA1695" t="s">
        <v>65</v>
      </c>
      <c r="AB1695" t="s">
        <v>47</v>
      </c>
    </row>
    <row r="1696" spans="1:28" x14ac:dyDescent="0.3">
      <c r="A1696" t="s">
        <v>4920</v>
      </c>
      <c r="B1696" t="s">
        <v>1576</v>
      </c>
      <c r="C1696" t="s">
        <v>982</v>
      </c>
      <c r="D1696" t="s">
        <v>910</v>
      </c>
      <c r="E1696" t="s">
        <v>4921</v>
      </c>
      <c r="F1696" t="s">
        <v>53</v>
      </c>
      <c r="G1696">
        <v>35</v>
      </c>
      <c r="H1696" t="s">
        <v>71</v>
      </c>
      <c r="I1696" t="s">
        <v>116</v>
      </c>
      <c r="J1696" t="s">
        <v>117</v>
      </c>
      <c r="K1696" t="s">
        <v>118</v>
      </c>
      <c r="L1696" t="s">
        <v>37</v>
      </c>
      <c r="M1696" t="s">
        <v>4016</v>
      </c>
      <c r="N1696" t="s">
        <v>39</v>
      </c>
      <c r="O1696" t="s">
        <v>40</v>
      </c>
      <c r="P1696" t="s">
        <v>41</v>
      </c>
      <c r="Q1696" t="s">
        <v>42</v>
      </c>
      <c r="R1696">
        <v>10</v>
      </c>
      <c r="S1696">
        <v>1088</v>
      </c>
      <c r="T1696">
        <v>0.1</v>
      </c>
      <c r="U1696">
        <v>783.36</v>
      </c>
      <c r="V1696">
        <v>9792</v>
      </c>
      <c r="W1696">
        <v>1958.4</v>
      </c>
      <c r="X1696" t="s">
        <v>43</v>
      </c>
      <c r="Y1696" t="s">
        <v>77</v>
      </c>
      <c r="Z1696" t="s">
        <v>45</v>
      </c>
      <c r="AA1696" t="s">
        <v>46</v>
      </c>
      <c r="AB1696" t="s">
        <v>47</v>
      </c>
    </row>
    <row r="1697" spans="1:28" x14ac:dyDescent="0.3">
      <c r="A1697" t="s">
        <v>4922</v>
      </c>
      <c r="B1697" t="s">
        <v>631</v>
      </c>
      <c r="C1697" t="s">
        <v>1585</v>
      </c>
      <c r="D1697" t="s">
        <v>4923</v>
      </c>
      <c r="E1697" t="s">
        <v>4924</v>
      </c>
      <c r="F1697" t="s">
        <v>33</v>
      </c>
      <c r="G1697">
        <v>27</v>
      </c>
      <c r="H1697" t="s">
        <v>34</v>
      </c>
      <c r="I1697" t="s">
        <v>103</v>
      </c>
      <c r="J1697" t="s">
        <v>104</v>
      </c>
      <c r="K1697" t="s">
        <v>105</v>
      </c>
      <c r="L1697" t="s">
        <v>37</v>
      </c>
      <c r="M1697" t="s">
        <v>2114</v>
      </c>
      <c r="N1697" t="s">
        <v>73</v>
      </c>
      <c r="O1697" t="s">
        <v>107</v>
      </c>
      <c r="P1697" t="s">
        <v>108</v>
      </c>
      <c r="Q1697" t="s">
        <v>109</v>
      </c>
      <c r="R1697">
        <v>5</v>
      </c>
      <c r="S1697">
        <v>1871</v>
      </c>
      <c r="T1697">
        <v>0.05</v>
      </c>
      <c r="U1697">
        <v>1347.12</v>
      </c>
      <c r="V1697">
        <v>8887.25</v>
      </c>
      <c r="W1697">
        <v>2151.65</v>
      </c>
      <c r="X1697" t="s">
        <v>55</v>
      </c>
      <c r="Y1697" t="s">
        <v>44</v>
      </c>
      <c r="Z1697" t="s">
        <v>56</v>
      </c>
      <c r="AA1697" t="s">
        <v>57</v>
      </c>
      <c r="AB1697" t="s">
        <v>47</v>
      </c>
    </row>
    <row r="1698" spans="1:28" x14ac:dyDescent="0.3">
      <c r="A1698" t="s">
        <v>4925</v>
      </c>
      <c r="B1698" t="s">
        <v>251</v>
      </c>
      <c r="C1698" t="s">
        <v>272</v>
      </c>
      <c r="D1698" t="s">
        <v>3693</v>
      </c>
      <c r="E1698" t="s">
        <v>3913</v>
      </c>
      <c r="F1698" t="s">
        <v>33</v>
      </c>
      <c r="G1698">
        <v>46</v>
      </c>
      <c r="H1698" t="s">
        <v>34</v>
      </c>
      <c r="I1698" t="s">
        <v>35</v>
      </c>
      <c r="J1698" t="s">
        <v>36</v>
      </c>
      <c r="K1698" t="s">
        <v>36</v>
      </c>
      <c r="L1698" t="s">
        <v>37</v>
      </c>
      <c r="M1698" t="s">
        <v>3606</v>
      </c>
      <c r="N1698" t="s">
        <v>39</v>
      </c>
      <c r="O1698" t="s">
        <v>40</v>
      </c>
      <c r="P1698" t="s">
        <v>41</v>
      </c>
      <c r="Q1698" t="s">
        <v>42</v>
      </c>
      <c r="R1698">
        <v>10</v>
      </c>
      <c r="S1698">
        <v>1643</v>
      </c>
      <c r="T1698">
        <v>0.05</v>
      </c>
      <c r="U1698">
        <v>1182.96</v>
      </c>
      <c r="V1698">
        <v>15608.5</v>
      </c>
      <c r="W1698">
        <v>3778.9</v>
      </c>
      <c r="X1698" t="s">
        <v>55</v>
      </c>
      <c r="Y1698" t="s">
        <v>77</v>
      </c>
      <c r="Z1698" t="s">
        <v>78</v>
      </c>
      <c r="AA1698" t="s">
        <v>65</v>
      </c>
      <c r="AB1698" t="s">
        <v>47</v>
      </c>
    </row>
    <row r="1699" spans="1:28" x14ac:dyDescent="0.3">
      <c r="A1699" t="s">
        <v>4926</v>
      </c>
      <c r="B1699" t="s">
        <v>695</v>
      </c>
      <c r="C1699" t="s">
        <v>327</v>
      </c>
      <c r="D1699" t="s">
        <v>4927</v>
      </c>
      <c r="E1699" t="s">
        <v>2261</v>
      </c>
      <c r="F1699" t="s">
        <v>33</v>
      </c>
      <c r="G1699">
        <v>56</v>
      </c>
      <c r="H1699" t="s">
        <v>71</v>
      </c>
      <c r="I1699" t="s">
        <v>35</v>
      </c>
      <c r="J1699" t="s">
        <v>36</v>
      </c>
      <c r="K1699" t="s">
        <v>36</v>
      </c>
      <c r="L1699" t="s">
        <v>37</v>
      </c>
      <c r="M1699" t="s">
        <v>1590</v>
      </c>
      <c r="N1699" t="s">
        <v>73</v>
      </c>
      <c r="O1699" t="s">
        <v>74</v>
      </c>
      <c r="P1699" t="s">
        <v>75</v>
      </c>
      <c r="Q1699" t="s">
        <v>76</v>
      </c>
      <c r="R1699">
        <v>9</v>
      </c>
      <c r="S1699">
        <v>1006</v>
      </c>
      <c r="T1699">
        <v>0</v>
      </c>
      <c r="U1699">
        <v>724.32</v>
      </c>
      <c r="V1699">
        <v>9054</v>
      </c>
      <c r="W1699">
        <v>2535.12</v>
      </c>
      <c r="X1699" t="s">
        <v>55</v>
      </c>
      <c r="Y1699" t="s">
        <v>44</v>
      </c>
      <c r="Z1699" t="s">
        <v>45</v>
      </c>
      <c r="AA1699" t="s">
        <v>65</v>
      </c>
      <c r="AB1699" t="s">
        <v>110</v>
      </c>
    </row>
    <row r="1700" spans="1:28" x14ac:dyDescent="0.3">
      <c r="A1700" t="s">
        <v>4928</v>
      </c>
      <c r="B1700" t="s">
        <v>2136</v>
      </c>
      <c r="C1700" t="s">
        <v>1490</v>
      </c>
      <c r="D1700" t="s">
        <v>4929</v>
      </c>
      <c r="E1700" t="s">
        <v>4278</v>
      </c>
      <c r="F1700" t="s">
        <v>33</v>
      </c>
      <c r="G1700">
        <v>57</v>
      </c>
      <c r="H1700" t="s">
        <v>128</v>
      </c>
      <c r="I1700" t="s">
        <v>116</v>
      </c>
      <c r="J1700" t="s">
        <v>117</v>
      </c>
      <c r="K1700" t="s">
        <v>118</v>
      </c>
      <c r="L1700" t="s">
        <v>37</v>
      </c>
      <c r="M1700" t="s">
        <v>655</v>
      </c>
      <c r="N1700" t="s">
        <v>39</v>
      </c>
      <c r="O1700" t="s">
        <v>40</v>
      </c>
      <c r="P1700" t="s">
        <v>41</v>
      </c>
      <c r="Q1700" t="s">
        <v>42</v>
      </c>
      <c r="R1700">
        <v>3</v>
      </c>
      <c r="S1700">
        <v>1557</v>
      </c>
      <c r="T1700">
        <v>0.1</v>
      </c>
      <c r="U1700">
        <v>1121.04</v>
      </c>
      <c r="V1700">
        <v>4203.8999999999996</v>
      </c>
      <c r="W1700">
        <v>840.78</v>
      </c>
      <c r="X1700" t="s">
        <v>136</v>
      </c>
      <c r="Y1700" t="s">
        <v>64</v>
      </c>
      <c r="Z1700" t="s">
        <v>78</v>
      </c>
      <c r="AA1700" t="s">
        <v>46</v>
      </c>
      <c r="AB1700" t="s">
        <v>47</v>
      </c>
    </row>
    <row r="1701" spans="1:28" x14ac:dyDescent="0.3">
      <c r="A1701" t="s">
        <v>4930</v>
      </c>
      <c r="B1701" t="s">
        <v>100</v>
      </c>
      <c r="C1701" t="s">
        <v>151</v>
      </c>
      <c r="D1701" t="s">
        <v>4931</v>
      </c>
      <c r="E1701" t="s">
        <v>2303</v>
      </c>
      <c r="F1701" t="s">
        <v>53</v>
      </c>
      <c r="G1701">
        <v>30</v>
      </c>
      <c r="H1701" t="s">
        <v>34</v>
      </c>
      <c r="I1701" t="s">
        <v>103</v>
      </c>
      <c r="J1701" t="s">
        <v>104</v>
      </c>
      <c r="K1701" t="s">
        <v>105</v>
      </c>
      <c r="L1701" t="s">
        <v>37</v>
      </c>
      <c r="M1701" t="s">
        <v>4138</v>
      </c>
      <c r="N1701" t="s">
        <v>73</v>
      </c>
      <c r="O1701" t="s">
        <v>74</v>
      </c>
      <c r="P1701" t="s">
        <v>75</v>
      </c>
      <c r="Q1701" t="s">
        <v>76</v>
      </c>
      <c r="R1701">
        <v>3</v>
      </c>
      <c r="S1701">
        <v>1372</v>
      </c>
      <c r="T1701">
        <v>0.05</v>
      </c>
      <c r="U1701">
        <v>987.84</v>
      </c>
      <c r="V1701">
        <v>3910.2</v>
      </c>
      <c r="W1701">
        <v>946.68</v>
      </c>
      <c r="X1701" t="s">
        <v>136</v>
      </c>
      <c r="Y1701" t="s">
        <v>77</v>
      </c>
      <c r="Z1701" t="s">
        <v>45</v>
      </c>
      <c r="AA1701" t="s">
        <v>46</v>
      </c>
      <c r="AB1701" t="s">
        <v>110</v>
      </c>
    </row>
    <row r="1702" spans="1:28" x14ac:dyDescent="0.3">
      <c r="A1702" t="s">
        <v>4932</v>
      </c>
      <c r="B1702" t="s">
        <v>328</v>
      </c>
      <c r="C1702" t="s">
        <v>4237</v>
      </c>
      <c r="D1702" t="s">
        <v>2330</v>
      </c>
      <c r="E1702" t="s">
        <v>3399</v>
      </c>
      <c r="F1702" t="s">
        <v>33</v>
      </c>
      <c r="G1702">
        <v>38</v>
      </c>
      <c r="H1702" t="s">
        <v>128</v>
      </c>
      <c r="I1702" t="s">
        <v>84</v>
      </c>
      <c r="J1702" t="s">
        <v>85</v>
      </c>
      <c r="K1702" t="s">
        <v>86</v>
      </c>
      <c r="L1702" t="s">
        <v>37</v>
      </c>
      <c r="M1702" t="s">
        <v>4232</v>
      </c>
      <c r="N1702" t="s">
        <v>73</v>
      </c>
      <c r="O1702" t="s">
        <v>107</v>
      </c>
      <c r="P1702" t="s">
        <v>108</v>
      </c>
      <c r="Q1702" t="s">
        <v>109</v>
      </c>
      <c r="R1702">
        <v>6</v>
      </c>
      <c r="S1702">
        <v>1282</v>
      </c>
      <c r="T1702">
        <v>0.1</v>
      </c>
      <c r="U1702">
        <v>923.04</v>
      </c>
      <c r="V1702">
        <v>6922.8</v>
      </c>
      <c r="W1702">
        <v>1384.56</v>
      </c>
      <c r="X1702" t="s">
        <v>55</v>
      </c>
      <c r="Y1702" t="s">
        <v>64</v>
      </c>
      <c r="Z1702" t="s">
        <v>56</v>
      </c>
      <c r="AA1702" t="s">
        <v>46</v>
      </c>
      <c r="AB1702" t="s">
        <v>110</v>
      </c>
    </row>
    <row r="1703" spans="1:28" x14ac:dyDescent="0.3">
      <c r="A1703" t="s">
        <v>4933</v>
      </c>
      <c r="B1703" t="s">
        <v>29</v>
      </c>
      <c r="C1703" t="s">
        <v>30</v>
      </c>
      <c r="D1703" t="s">
        <v>2930</v>
      </c>
      <c r="E1703" t="s">
        <v>4934</v>
      </c>
      <c r="F1703" t="s">
        <v>33</v>
      </c>
      <c r="G1703">
        <v>49</v>
      </c>
      <c r="H1703" t="s">
        <v>128</v>
      </c>
      <c r="I1703" t="s">
        <v>103</v>
      </c>
      <c r="J1703" t="s">
        <v>104</v>
      </c>
      <c r="K1703" t="s">
        <v>105</v>
      </c>
      <c r="L1703" t="s">
        <v>37</v>
      </c>
      <c r="M1703" t="s">
        <v>1208</v>
      </c>
      <c r="N1703" t="s">
        <v>39</v>
      </c>
      <c r="O1703" t="s">
        <v>40</v>
      </c>
      <c r="P1703" t="s">
        <v>41</v>
      </c>
      <c r="Q1703" t="s">
        <v>42</v>
      </c>
      <c r="R1703">
        <v>9</v>
      </c>
      <c r="S1703">
        <v>1782</v>
      </c>
      <c r="T1703">
        <v>0</v>
      </c>
      <c r="U1703">
        <v>1283.04</v>
      </c>
      <c r="V1703">
        <v>16038</v>
      </c>
      <c r="W1703">
        <v>4490.6400000000003</v>
      </c>
      <c r="X1703" t="s">
        <v>136</v>
      </c>
      <c r="Y1703" t="s">
        <v>77</v>
      </c>
      <c r="Z1703" t="s">
        <v>78</v>
      </c>
      <c r="AA1703" t="s">
        <v>57</v>
      </c>
      <c r="AB1703" t="s">
        <v>110</v>
      </c>
    </row>
    <row r="1704" spans="1:28" x14ac:dyDescent="0.3">
      <c r="A1704" t="s">
        <v>4935</v>
      </c>
      <c r="B1704" t="s">
        <v>214</v>
      </c>
      <c r="C1704" t="s">
        <v>512</v>
      </c>
      <c r="D1704" t="s">
        <v>1383</v>
      </c>
      <c r="E1704" t="s">
        <v>3614</v>
      </c>
      <c r="F1704" t="s">
        <v>33</v>
      </c>
      <c r="G1704">
        <v>30</v>
      </c>
      <c r="H1704" t="s">
        <v>34</v>
      </c>
      <c r="I1704" t="s">
        <v>84</v>
      </c>
      <c r="J1704" t="s">
        <v>85</v>
      </c>
      <c r="K1704" t="s">
        <v>86</v>
      </c>
      <c r="L1704" t="s">
        <v>37</v>
      </c>
      <c r="M1704" t="s">
        <v>1840</v>
      </c>
      <c r="N1704" t="s">
        <v>39</v>
      </c>
      <c r="O1704" t="s">
        <v>159</v>
      </c>
      <c r="P1704" t="s">
        <v>160</v>
      </c>
      <c r="Q1704" t="s">
        <v>161</v>
      </c>
      <c r="R1704">
        <v>7</v>
      </c>
      <c r="S1704">
        <v>1283</v>
      </c>
      <c r="T1704">
        <v>0.05</v>
      </c>
      <c r="U1704">
        <v>923.76</v>
      </c>
      <c r="V1704">
        <v>8531.9500000000007</v>
      </c>
      <c r="W1704">
        <v>2065.63</v>
      </c>
      <c r="X1704" t="s">
        <v>136</v>
      </c>
      <c r="Y1704" t="s">
        <v>64</v>
      </c>
      <c r="Z1704" t="s">
        <v>78</v>
      </c>
      <c r="AA1704" t="s">
        <v>57</v>
      </c>
      <c r="AB1704" t="s">
        <v>110</v>
      </c>
    </row>
    <row r="1705" spans="1:28" x14ac:dyDescent="0.3">
      <c r="A1705" t="s">
        <v>4936</v>
      </c>
      <c r="B1705" t="s">
        <v>962</v>
      </c>
      <c r="C1705" t="s">
        <v>1486</v>
      </c>
      <c r="D1705" t="s">
        <v>4937</v>
      </c>
      <c r="E1705" t="s">
        <v>4938</v>
      </c>
      <c r="F1705" t="s">
        <v>53</v>
      </c>
      <c r="G1705">
        <v>32</v>
      </c>
      <c r="H1705" t="s">
        <v>71</v>
      </c>
      <c r="I1705" t="s">
        <v>35</v>
      </c>
      <c r="J1705" t="s">
        <v>36</v>
      </c>
      <c r="K1705" t="s">
        <v>36</v>
      </c>
      <c r="L1705" t="s">
        <v>37</v>
      </c>
      <c r="M1705" t="s">
        <v>4057</v>
      </c>
      <c r="N1705" t="s">
        <v>88</v>
      </c>
      <c r="O1705" t="s">
        <v>120</v>
      </c>
      <c r="P1705" t="s">
        <v>121</v>
      </c>
      <c r="Q1705" t="s">
        <v>122</v>
      </c>
      <c r="R1705">
        <v>10</v>
      </c>
      <c r="S1705">
        <v>801</v>
      </c>
      <c r="T1705">
        <v>0.15</v>
      </c>
      <c r="U1705">
        <v>576.72</v>
      </c>
      <c r="V1705">
        <v>6808.5</v>
      </c>
      <c r="W1705">
        <v>1041.3</v>
      </c>
      <c r="X1705" t="s">
        <v>136</v>
      </c>
      <c r="Y1705" t="s">
        <v>44</v>
      </c>
      <c r="Z1705" t="s">
        <v>56</v>
      </c>
      <c r="AA1705" t="s">
        <v>65</v>
      </c>
      <c r="AB1705" t="s">
        <v>47</v>
      </c>
    </row>
    <row r="1706" spans="1:28" x14ac:dyDescent="0.3">
      <c r="A1706" t="s">
        <v>4939</v>
      </c>
      <c r="B1706" t="s">
        <v>1325</v>
      </c>
      <c r="C1706" t="s">
        <v>677</v>
      </c>
      <c r="D1706" t="s">
        <v>3722</v>
      </c>
      <c r="E1706" t="s">
        <v>4940</v>
      </c>
      <c r="F1706" t="s">
        <v>53</v>
      </c>
      <c r="G1706">
        <v>60</v>
      </c>
      <c r="H1706" t="s">
        <v>71</v>
      </c>
      <c r="I1706" t="s">
        <v>84</v>
      </c>
      <c r="J1706" t="s">
        <v>85</v>
      </c>
      <c r="K1706" t="s">
        <v>86</v>
      </c>
      <c r="L1706" t="s">
        <v>37</v>
      </c>
      <c r="M1706" t="s">
        <v>2899</v>
      </c>
      <c r="N1706" t="s">
        <v>39</v>
      </c>
      <c r="O1706" t="s">
        <v>40</v>
      </c>
      <c r="P1706" t="s">
        <v>41</v>
      </c>
      <c r="Q1706" t="s">
        <v>42</v>
      </c>
      <c r="R1706">
        <v>2</v>
      </c>
      <c r="S1706">
        <v>215</v>
      </c>
      <c r="T1706">
        <v>0.05</v>
      </c>
      <c r="U1706">
        <v>154.80000000000001</v>
      </c>
      <c r="V1706">
        <v>408.5</v>
      </c>
      <c r="W1706">
        <v>98.9</v>
      </c>
      <c r="X1706" t="s">
        <v>136</v>
      </c>
      <c r="Y1706" t="s">
        <v>77</v>
      </c>
      <c r="Z1706" t="s">
        <v>56</v>
      </c>
      <c r="AA1706" t="s">
        <v>65</v>
      </c>
      <c r="AB1706" t="s">
        <v>110</v>
      </c>
    </row>
    <row r="1707" spans="1:28" x14ac:dyDescent="0.3">
      <c r="A1707" t="s">
        <v>4941</v>
      </c>
      <c r="B1707" t="s">
        <v>955</v>
      </c>
      <c r="C1707" t="s">
        <v>1032</v>
      </c>
      <c r="D1707" t="s">
        <v>4942</v>
      </c>
      <c r="E1707" t="s">
        <v>1399</v>
      </c>
      <c r="F1707" t="s">
        <v>53</v>
      </c>
      <c r="G1707">
        <v>28</v>
      </c>
      <c r="H1707" t="s">
        <v>71</v>
      </c>
      <c r="I1707" t="s">
        <v>116</v>
      </c>
      <c r="J1707" t="s">
        <v>117</v>
      </c>
      <c r="K1707" t="s">
        <v>118</v>
      </c>
      <c r="L1707" t="s">
        <v>37</v>
      </c>
      <c r="M1707" t="s">
        <v>1120</v>
      </c>
      <c r="N1707" t="s">
        <v>73</v>
      </c>
      <c r="O1707" t="s">
        <v>107</v>
      </c>
      <c r="P1707" t="s">
        <v>108</v>
      </c>
      <c r="Q1707" t="s">
        <v>109</v>
      </c>
      <c r="R1707">
        <v>6</v>
      </c>
      <c r="S1707">
        <v>1408</v>
      </c>
      <c r="T1707">
        <v>0</v>
      </c>
      <c r="U1707">
        <v>1013.76</v>
      </c>
      <c r="V1707">
        <v>8448</v>
      </c>
      <c r="W1707">
        <v>2365.44</v>
      </c>
      <c r="X1707" t="s">
        <v>55</v>
      </c>
      <c r="Y1707" t="s">
        <v>44</v>
      </c>
      <c r="Z1707" t="s">
        <v>78</v>
      </c>
      <c r="AA1707" t="s">
        <v>65</v>
      </c>
      <c r="AB1707" t="s">
        <v>110</v>
      </c>
    </row>
    <row r="1708" spans="1:28" x14ac:dyDescent="0.3">
      <c r="A1708" t="s">
        <v>4943</v>
      </c>
      <c r="B1708" t="s">
        <v>1040</v>
      </c>
      <c r="C1708" t="s">
        <v>327</v>
      </c>
      <c r="D1708" t="s">
        <v>1300</v>
      </c>
      <c r="E1708" t="s">
        <v>3644</v>
      </c>
      <c r="F1708" t="s">
        <v>33</v>
      </c>
      <c r="G1708">
        <v>32</v>
      </c>
      <c r="H1708" t="s">
        <v>71</v>
      </c>
      <c r="I1708" t="s">
        <v>116</v>
      </c>
      <c r="J1708" t="s">
        <v>117</v>
      </c>
      <c r="K1708" t="s">
        <v>118</v>
      </c>
      <c r="L1708" t="s">
        <v>37</v>
      </c>
      <c r="M1708" t="s">
        <v>4944</v>
      </c>
      <c r="N1708" t="s">
        <v>39</v>
      </c>
      <c r="O1708" t="s">
        <v>159</v>
      </c>
      <c r="P1708" t="s">
        <v>160</v>
      </c>
      <c r="Q1708" t="s">
        <v>161</v>
      </c>
      <c r="R1708">
        <v>5</v>
      </c>
      <c r="S1708">
        <v>1753</v>
      </c>
      <c r="T1708">
        <v>0.05</v>
      </c>
      <c r="U1708">
        <v>1262.1600000000001</v>
      </c>
      <c r="V1708">
        <v>8326.75</v>
      </c>
      <c r="W1708">
        <v>2015.95</v>
      </c>
      <c r="X1708" t="s">
        <v>43</v>
      </c>
      <c r="Y1708" t="s">
        <v>77</v>
      </c>
      <c r="Z1708" t="s">
        <v>45</v>
      </c>
      <c r="AA1708" t="s">
        <v>57</v>
      </c>
      <c r="AB1708" t="s">
        <v>110</v>
      </c>
    </row>
    <row r="1709" spans="1:28" x14ac:dyDescent="0.3">
      <c r="A1709" t="s">
        <v>4945</v>
      </c>
      <c r="B1709" t="s">
        <v>328</v>
      </c>
      <c r="C1709" t="s">
        <v>1888</v>
      </c>
      <c r="D1709" t="s">
        <v>1721</v>
      </c>
      <c r="E1709" t="s">
        <v>4946</v>
      </c>
      <c r="F1709" t="s">
        <v>33</v>
      </c>
      <c r="G1709">
        <v>25</v>
      </c>
      <c r="H1709" t="s">
        <v>34</v>
      </c>
      <c r="I1709" t="s">
        <v>35</v>
      </c>
      <c r="J1709" t="s">
        <v>36</v>
      </c>
      <c r="K1709" t="s">
        <v>36</v>
      </c>
      <c r="L1709" t="s">
        <v>37</v>
      </c>
      <c r="M1709" t="s">
        <v>2192</v>
      </c>
      <c r="N1709" t="s">
        <v>88</v>
      </c>
      <c r="O1709" t="s">
        <v>120</v>
      </c>
      <c r="P1709" t="s">
        <v>121</v>
      </c>
      <c r="Q1709" t="s">
        <v>122</v>
      </c>
      <c r="R1709">
        <v>4</v>
      </c>
      <c r="S1709">
        <v>934</v>
      </c>
      <c r="T1709">
        <v>0.1</v>
      </c>
      <c r="U1709">
        <v>672.48</v>
      </c>
      <c r="V1709">
        <v>3362.4</v>
      </c>
      <c r="W1709">
        <v>672.48</v>
      </c>
      <c r="X1709" t="s">
        <v>43</v>
      </c>
      <c r="Y1709" t="s">
        <v>77</v>
      </c>
      <c r="Z1709" t="s">
        <v>45</v>
      </c>
      <c r="AA1709" t="s">
        <v>57</v>
      </c>
      <c r="AB1709" t="s">
        <v>110</v>
      </c>
    </row>
    <row r="1710" spans="1:28" x14ac:dyDescent="0.3">
      <c r="A1710" t="s">
        <v>4947</v>
      </c>
      <c r="B1710" t="s">
        <v>436</v>
      </c>
      <c r="C1710" t="s">
        <v>962</v>
      </c>
      <c r="D1710" t="s">
        <v>4948</v>
      </c>
      <c r="E1710" t="s">
        <v>1007</v>
      </c>
      <c r="F1710" t="s">
        <v>33</v>
      </c>
      <c r="G1710">
        <v>51</v>
      </c>
      <c r="H1710" t="s">
        <v>34</v>
      </c>
      <c r="I1710" t="s">
        <v>35</v>
      </c>
      <c r="J1710" t="s">
        <v>36</v>
      </c>
      <c r="K1710" t="s">
        <v>36</v>
      </c>
      <c r="L1710" t="s">
        <v>37</v>
      </c>
      <c r="M1710" t="s">
        <v>230</v>
      </c>
      <c r="N1710" t="s">
        <v>88</v>
      </c>
      <c r="O1710" t="s">
        <v>89</v>
      </c>
      <c r="P1710" t="s">
        <v>90</v>
      </c>
      <c r="Q1710" t="s">
        <v>91</v>
      </c>
      <c r="R1710">
        <v>4</v>
      </c>
      <c r="S1710">
        <v>1789</v>
      </c>
      <c r="T1710">
        <v>0.05</v>
      </c>
      <c r="U1710">
        <v>1288.08</v>
      </c>
      <c r="V1710">
        <v>6798.2</v>
      </c>
      <c r="W1710">
        <v>1645.88</v>
      </c>
      <c r="X1710" t="s">
        <v>55</v>
      </c>
      <c r="Y1710" t="s">
        <v>44</v>
      </c>
      <c r="Z1710" t="s">
        <v>78</v>
      </c>
      <c r="AA1710" t="s">
        <v>65</v>
      </c>
      <c r="AB1710" t="s">
        <v>47</v>
      </c>
    </row>
    <row r="1711" spans="1:28" x14ac:dyDescent="0.3">
      <c r="A1711" t="s">
        <v>4949</v>
      </c>
      <c r="B1711" t="s">
        <v>202</v>
      </c>
      <c r="C1711" t="s">
        <v>807</v>
      </c>
      <c r="D1711" t="s">
        <v>928</v>
      </c>
      <c r="E1711" t="s">
        <v>4950</v>
      </c>
      <c r="F1711" t="s">
        <v>53</v>
      </c>
      <c r="G1711">
        <v>51</v>
      </c>
      <c r="H1711" t="s">
        <v>71</v>
      </c>
      <c r="I1711" t="s">
        <v>103</v>
      </c>
      <c r="J1711" t="s">
        <v>104</v>
      </c>
      <c r="K1711" t="s">
        <v>105</v>
      </c>
      <c r="L1711" t="s">
        <v>37</v>
      </c>
      <c r="M1711" t="s">
        <v>2964</v>
      </c>
      <c r="N1711" t="s">
        <v>73</v>
      </c>
      <c r="O1711" t="s">
        <v>107</v>
      </c>
      <c r="P1711" t="s">
        <v>108</v>
      </c>
      <c r="Q1711" t="s">
        <v>109</v>
      </c>
      <c r="R1711">
        <v>6</v>
      </c>
      <c r="S1711">
        <v>377</v>
      </c>
      <c r="T1711">
        <v>0</v>
      </c>
      <c r="U1711">
        <v>271.44</v>
      </c>
      <c r="V1711">
        <v>2262</v>
      </c>
      <c r="W1711">
        <v>633.36</v>
      </c>
      <c r="X1711" t="s">
        <v>136</v>
      </c>
      <c r="Y1711" t="s">
        <v>44</v>
      </c>
      <c r="Z1711" t="s">
        <v>56</v>
      </c>
      <c r="AA1711" t="s">
        <v>57</v>
      </c>
      <c r="AB1711" t="s">
        <v>110</v>
      </c>
    </row>
    <row r="1712" spans="1:28" x14ac:dyDescent="0.3">
      <c r="A1712" t="s">
        <v>4951</v>
      </c>
      <c r="B1712" t="s">
        <v>407</v>
      </c>
      <c r="C1712" t="s">
        <v>408</v>
      </c>
      <c r="D1712" t="s">
        <v>793</v>
      </c>
      <c r="E1712" t="s">
        <v>2013</v>
      </c>
      <c r="F1712" t="s">
        <v>53</v>
      </c>
      <c r="G1712">
        <v>47</v>
      </c>
      <c r="H1712" t="s">
        <v>34</v>
      </c>
      <c r="I1712" t="s">
        <v>116</v>
      </c>
      <c r="J1712" t="s">
        <v>117</v>
      </c>
      <c r="K1712" t="s">
        <v>118</v>
      </c>
      <c r="L1712" t="s">
        <v>37</v>
      </c>
      <c r="M1712" t="s">
        <v>4679</v>
      </c>
      <c r="N1712" t="s">
        <v>73</v>
      </c>
      <c r="O1712" t="s">
        <v>107</v>
      </c>
      <c r="P1712" t="s">
        <v>108</v>
      </c>
      <c r="Q1712" t="s">
        <v>109</v>
      </c>
      <c r="R1712">
        <v>6</v>
      </c>
      <c r="S1712">
        <v>1354</v>
      </c>
      <c r="T1712">
        <v>0</v>
      </c>
      <c r="U1712">
        <v>974.88</v>
      </c>
      <c r="V1712">
        <v>8124</v>
      </c>
      <c r="W1712">
        <v>2274.7199999999998</v>
      </c>
      <c r="X1712" t="s">
        <v>43</v>
      </c>
      <c r="Y1712" t="s">
        <v>77</v>
      </c>
      <c r="Z1712" t="s">
        <v>45</v>
      </c>
      <c r="AA1712" t="s">
        <v>57</v>
      </c>
      <c r="AB1712" t="s">
        <v>110</v>
      </c>
    </row>
    <row r="1713" spans="1:28" x14ac:dyDescent="0.3">
      <c r="A1713" t="s">
        <v>4952</v>
      </c>
      <c r="B1713" t="s">
        <v>208</v>
      </c>
      <c r="C1713" t="s">
        <v>209</v>
      </c>
      <c r="D1713" t="s">
        <v>2372</v>
      </c>
      <c r="E1713" t="s">
        <v>3496</v>
      </c>
      <c r="F1713" t="s">
        <v>53</v>
      </c>
      <c r="G1713">
        <v>42</v>
      </c>
      <c r="H1713" t="s">
        <v>128</v>
      </c>
      <c r="I1713" t="s">
        <v>103</v>
      </c>
      <c r="J1713" t="s">
        <v>104</v>
      </c>
      <c r="K1713" t="s">
        <v>105</v>
      </c>
      <c r="L1713" t="s">
        <v>37</v>
      </c>
      <c r="M1713" t="s">
        <v>795</v>
      </c>
      <c r="N1713" t="s">
        <v>39</v>
      </c>
      <c r="O1713" t="s">
        <v>159</v>
      </c>
      <c r="P1713" t="s">
        <v>160</v>
      </c>
      <c r="Q1713" t="s">
        <v>161</v>
      </c>
      <c r="R1713">
        <v>6</v>
      </c>
      <c r="S1713">
        <v>1878</v>
      </c>
      <c r="T1713">
        <v>0.05</v>
      </c>
      <c r="U1713">
        <v>1352.16</v>
      </c>
      <c r="V1713">
        <v>10704.6</v>
      </c>
      <c r="W1713">
        <v>2591.64</v>
      </c>
      <c r="X1713" t="s">
        <v>136</v>
      </c>
      <c r="Y1713" t="s">
        <v>44</v>
      </c>
      <c r="Z1713" t="s">
        <v>45</v>
      </c>
      <c r="AA1713" t="s">
        <v>65</v>
      </c>
      <c r="AB1713" t="s">
        <v>47</v>
      </c>
    </row>
    <row r="1714" spans="1:28" x14ac:dyDescent="0.3">
      <c r="A1714" t="s">
        <v>4953</v>
      </c>
      <c r="B1714" t="s">
        <v>756</v>
      </c>
      <c r="C1714" t="s">
        <v>757</v>
      </c>
      <c r="D1714" t="s">
        <v>1658</v>
      </c>
      <c r="E1714" t="s">
        <v>3694</v>
      </c>
      <c r="F1714" t="s">
        <v>53</v>
      </c>
      <c r="G1714">
        <v>49</v>
      </c>
      <c r="H1714" t="s">
        <v>128</v>
      </c>
      <c r="I1714" t="s">
        <v>103</v>
      </c>
      <c r="J1714" t="s">
        <v>104</v>
      </c>
      <c r="K1714" t="s">
        <v>105</v>
      </c>
      <c r="L1714" t="s">
        <v>37</v>
      </c>
      <c r="M1714" t="s">
        <v>4954</v>
      </c>
      <c r="N1714" t="s">
        <v>39</v>
      </c>
      <c r="O1714" t="s">
        <v>159</v>
      </c>
      <c r="P1714" t="s">
        <v>160</v>
      </c>
      <c r="Q1714" t="s">
        <v>161</v>
      </c>
      <c r="R1714">
        <v>1</v>
      </c>
      <c r="S1714">
        <v>1428</v>
      </c>
      <c r="T1714">
        <v>0.1</v>
      </c>
      <c r="U1714">
        <v>1028.1600000000001</v>
      </c>
      <c r="V1714">
        <v>1285.2</v>
      </c>
      <c r="W1714">
        <v>257.04000000000002</v>
      </c>
      <c r="X1714" t="s">
        <v>136</v>
      </c>
      <c r="Y1714" t="s">
        <v>77</v>
      </c>
      <c r="Z1714" t="s">
        <v>45</v>
      </c>
      <c r="AA1714" t="s">
        <v>46</v>
      </c>
      <c r="AB1714" t="s">
        <v>110</v>
      </c>
    </row>
    <row r="1715" spans="1:28" x14ac:dyDescent="0.3">
      <c r="A1715" t="s">
        <v>4955</v>
      </c>
      <c r="B1715" t="s">
        <v>239</v>
      </c>
      <c r="C1715" t="s">
        <v>339</v>
      </c>
      <c r="D1715" t="s">
        <v>3136</v>
      </c>
      <c r="E1715" t="s">
        <v>1190</v>
      </c>
      <c r="F1715" t="s">
        <v>33</v>
      </c>
      <c r="G1715">
        <v>31</v>
      </c>
      <c r="H1715" t="s">
        <v>128</v>
      </c>
      <c r="I1715" t="s">
        <v>84</v>
      </c>
      <c r="J1715" t="s">
        <v>85</v>
      </c>
      <c r="K1715" t="s">
        <v>86</v>
      </c>
      <c r="L1715" t="s">
        <v>37</v>
      </c>
      <c r="M1715" t="s">
        <v>3025</v>
      </c>
      <c r="N1715" t="s">
        <v>88</v>
      </c>
      <c r="O1715" t="s">
        <v>120</v>
      </c>
      <c r="P1715" t="s">
        <v>121</v>
      </c>
      <c r="Q1715" t="s">
        <v>122</v>
      </c>
      <c r="R1715">
        <v>7</v>
      </c>
      <c r="S1715">
        <v>343</v>
      </c>
      <c r="T1715">
        <v>0.2</v>
      </c>
      <c r="U1715">
        <v>246.96</v>
      </c>
      <c r="V1715">
        <v>1920.8</v>
      </c>
      <c r="W1715">
        <v>192.08</v>
      </c>
      <c r="X1715" t="s">
        <v>55</v>
      </c>
      <c r="Y1715" t="s">
        <v>77</v>
      </c>
      <c r="Z1715" t="s">
        <v>78</v>
      </c>
      <c r="AA1715" t="s">
        <v>46</v>
      </c>
      <c r="AB1715" t="s">
        <v>110</v>
      </c>
    </row>
    <row r="1716" spans="1:28" x14ac:dyDescent="0.3">
      <c r="A1716" t="s">
        <v>4956</v>
      </c>
      <c r="B1716" t="s">
        <v>3029</v>
      </c>
      <c r="C1716" t="s">
        <v>1355</v>
      </c>
      <c r="D1716" t="s">
        <v>586</v>
      </c>
      <c r="E1716" t="s">
        <v>4957</v>
      </c>
      <c r="F1716" t="s">
        <v>53</v>
      </c>
      <c r="G1716">
        <v>58</v>
      </c>
      <c r="H1716" t="s">
        <v>71</v>
      </c>
      <c r="I1716" t="s">
        <v>103</v>
      </c>
      <c r="J1716" t="s">
        <v>104</v>
      </c>
      <c r="K1716" t="s">
        <v>105</v>
      </c>
      <c r="L1716" t="s">
        <v>37</v>
      </c>
      <c r="M1716" t="s">
        <v>840</v>
      </c>
      <c r="N1716" t="s">
        <v>39</v>
      </c>
      <c r="O1716" t="s">
        <v>159</v>
      </c>
      <c r="P1716" t="s">
        <v>160</v>
      </c>
      <c r="Q1716" t="s">
        <v>161</v>
      </c>
      <c r="R1716">
        <v>6</v>
      </c>
      <c r="S1716">
        <v>1059</v>
      </c>
      <c r="T1716">
        <v>0.05</v>
      </c>
      <c r="U1716">
        <v>762.48</v>
      </c>
      <c r="V1716">
        <v>6036.3</v>
      </c>
      <c r="W1716">
        <v>1461.42</v>
      </c>
      <c r="X1716" t="s">
        <v>55</v>
      </c>
      <c r="Y1716" t="s">
        <v>64</v>
      </c>
      <c r="Z1716" t="s">
        <v>56</v>
      </c>
      <c r="AA1716" t="s">
        <v>57</v>
      </c>
      <c r="AB1716" t="s">
        <v>110</v>
      </c>
    </row>
    <row r="1717" spans="1:28" x14ac:dyDescent="0.3">
      <c r="A1717" t="s">
        <v>4958</v>
      </c>
      <c r="B1717" t="s">
        <v>3087</v>
      </c>
      <c r="C1717" t="s">
        <v>288</v>
      </c>
      <c r="D1717" t="s">
        <v>1014</v>
      </c>
      <c r="E1717" t="s">
        <v>2775</v>
      </c>
      <c r="F1717" t="s">
        <v>53</v>
      </c>
      <c r="G1717">
        <v>53</v>
      </c>
      <c r="H1717" t="s">
        <v>34</v>
      </c>
      <c r="I1717" t="s">
        <v>116</v>
      </c>
      <c r="J1717" t="s">
        <v>117</v>
      </c>
      <c r="K1717" t="s">
        <v>118</v>
      </c>
      <c r="L1717" t="s">
        <v>37</v>
      </c>
      <c r="M1717" t="s">
        <v>3782</v>
      </c>
      <c r="N1717" t="s">
        <v>88</v>
      </c>
      <c r="O1717" t="s">
        <v>120</v>
      </c>
      <c r="P1717" t="s">
        <v>121</v>
      </c>
      <c r="Q1717" t="s">
        <v>122</v>
      </c>
      <c r="R1717">
        <v>2</v>
      </c>
      <c r="S1717">
        <v>1637</v>
      </c>
      <c r="T1717">
        <v>0</v>
      </c>
      <c r="U1717">
        <v>1178.6400000000001</v>
      </c>
      <c r="V1717">
        <v>3274</v>
      </c>
      <c r="W1717">
        <v>916.72</v>
      </c>
      <c r="X1717" t="s">
        <v>55</v>
      </c>
      <c r="Y1717" t="s">
        <v>44</v>
      </c>
      <c r="Z1717" t="s">
        <v>56</v>
      </c>
      <c r="AA1717" t="s">
        <v>57</v>
      </c>
      <c r="AB1717" t="s">
        <v>47</v>
      </c>
    </row>
    <row r="1718" spans="1:28" x14ac:dyDescent="0.3">
      <c r="A1718" t="s">
        <v>4959</v>
      </c>
      <c r="B1718" t="s">
        <v>846</v>
      </c>
      <c r="C1718" t="s">
        <v>350</v>
      </c>
      <c r="D1718" t="s">
        <v>2939</v>
      </c>
      <c r="E1718" t="s">
        <v>2208</v>
      </c>
      <c r="F1718" t="s">
        <v>33</v>
      </c>
      <c r="G1718">
        <v>52</v>
      </c>
      <c r="H1718" t="s">
        <v>128</v>
      </c>
      <c r="I1718" t="s">
        <v>35</v>
      </c>
      <c r="J1718" t="s">
        <v>36</v>
      </c>
      <c r="K1718" t="s">
        <v>36</v>
      </c>
      <c r="L1718" t="s">
        <v>37</v>
      </c>
      <c r="M1718" t="s">
        <v>2794</v>
      </c>
      <c r="N1718" t="s">
        <v>88</v>
      </c>
      <c r="O1718" t="s">
        <v>89</v>
      </c>
      <c r="P1718" t="s">
        <v>90</v>
      </c>
      <c r="Q1718" t="s">
        <v>91</v>
      </c>
      <c r="R1718">
        <v>10</v>
      </c>
      <c r="S1718">
        <v>324</v>
      </c>
      <c r="T1718">
        <v>0.15</v>
      </c>
      <c r="U1718">
        <v>233.28</v>
      </c>
      <c r="V1718">
        <v>2754</v>
      </c>
      <c r="W1718">
        <v>421.2</v>
      </c>
      <c r="X1718" t="s">
        <v>55</v>
      </c>
      <c r="Y1718" t="s">
        <v>77</v>
      </c>
      <c r="Z1718" t="s">
        <v>78</v>
      </c>
      <c r="AA1718" t="s">
        <v>65</v>
      </c>
      <c r="AB1718" t="s">
        <v>47</v>
      </c>
    </row>
    <row r="1719" spans="1:28" x14ac:dyDescent="0.3">
      <c r="A1719" t="s">
        <v>4960</v>
      </c>
      <c r="B1719" t="s">
        <v>3509</v>
      </c>
      <c r="C1719" t="s">
        <v>761</v>
      </c>
      <c r="D1719" t="s">
        <v>4590</v>
      </c>
      <c r="E1719" t="s">
        <v>4093</v>
      </c>
      <c r="F1719" t="s">
        <v>33</v>
      </c>
      <c r="G1719">
        <v>27</v>
      </c>
      <c r="H1719" t="s">
        <v>34</v>
      </c>
      <c r="I1719" t="s">
        <v>116</v>
      </c>
      <c r="J1719" t="s">
        <v>117</v>
      </c>
      <c r="K1719" t="s">
        <v>118</v>
      </c>
      <c r="L1719" t="s">
        <v>37</v>
      </c>
      <c r="M1719" t="s">
        <v>421</v>
      </c>
      <c r="N1719" t="s">
        <v>73</v>
      </c>
      <c r="O1719" t="s">
        <v>107</v>
      </c>
      <c r="P1719" t="s">
        <v>108</v>
      </c>
      <c r="Q1719" t="s">
        <v>109</v>
      </c>
      <c r="R1719">
        <v>7</v>
      </c>
      <c r="S1719">
        <v>1534</v>
      </c>
      <c r="T1719">
        <v>0.15</v>
      </c>
      <c r="U1719">
        <v>1104.48</v>
      </c>
      <c r="V1719">
        <v>9127.2999999999993</v>
      </c>
      <c r="W1719">
        <v>1395.94</v>
      </c>
      <c r="X1719" t="s">
        <v>136</v>
      </c>
      <c r="Y1719" t="s">
        <v>77</v>
      </c>
      <c r="Z1719" t="s">
        <v>78</v>
      </c>
      <c r="AA1719" t="s">
        <v>46</v>
      </c>
      <c r="AB1719" t="s">
        <v>110</v>
      </c>
    </row>
    <row r="1720" spans="1:28" x14ac:dyDescent="0.3">
      <c r="A1720" t="s">
        <v>4961</v>
      </c>
      <c r="B1720" t="s">
        <v>1165</v>
      </c>
      <c r="C1720" t="s">
        <v>739</v>
      </c>
      <c r="D1720" t="s">
        <v>773</v>
      </c>
      <c r="E1720" t="s">
        <v>4962</v>
      </c>
      <c r="F1720" t="s">
        <v>33</v>
      </c>
      <c r="G1720">
        <v>20</v>
      </c>
      <c r="H1720" t="s">
        <v>34</v>
      </c>
      <c r="I1720" t="s">
        <v>116</v>
      </c>
      <c r="J1720" t="s">
        <v>117</v>
      </c>
      <c r="K1720" t="s">
        <v>118</v>
      </c>
      <c r="L1720" t="s">
        <v>37</v>
      </c>
      <c r="M1720" t="s">
        <v>2543</v>
      </c>
      <c r="N1720" t="s">
        <v>88</v>
      </c>
      <c r="O1720" t="s">
        <v>89</v>
      </c>
      <c r="P1720" t="s">
        <v>90</v>
      </c>
      <c r="Q1720" t="s">
        <v>91</v>
      </c>
      <c r="R1720">
        <v>3</v>
      </c>
      <c r="S1720">
        <v>562</v>
      </c>
      <c r="T1720">
        <v>0</v>
      </c>
      <c r="U1720">
        <v>404.64</v>
      </c>
      <c r="V1720">
        <v>1686</v>
      </c>
      <c r="W1720">
        <v>472.08</v>
      </c>
      <c r="X1720" t="s">
        <v>43</v>
      </c>
      <c r="Y1720" t="s">
        <v>44</v>
      </c>
      <c r="Z1720" t="s">
        <v>78</v>
      </c>
      <c r="AA1720" t="s">
        <v>57</v>
      </c>
      <c r="AB1720" t="s">
        <v>47</v>
      </c>
    </row>
    <row r="1721" spans="1:28" x14ac:dyDescent="0.3">
      <c r="A1721" t="s">
        <v>4963</v>
      </c>
      <c r="B1721" t="s">
        <v>2265</v>
      </c>
      <c r="C1721" t="s">
        <v>1225</v>
      </c>
      <c r="D1721" t="s">
        <v>1466</v>
      </c>
      <c r="E1721" t="s">
        <v>3696</v>
      </c>
      <c r="F1721" t="s">
        <v>53</v>
      </c>
      <c r="G1721">
        <v>35</v>
      </c>
      <c r="H1721" t="s">
        <v>128</v>
      </c>
      <c r="I1721" t="s">
        <v>116</v>
      </c>
      <c r="J1721" t="s">
        <v>117</v>
      </c>
      <c r="K1721" t="s">
        <v>118</v>
      </c>
      <c r="L1721" t="s">
        <v>37</v>
      </c>
      <c r="M1721" t="s">
        <v>2983</v>
      </c>
      <c r="N1721" t="s">
        <v>39</v>
      </c>
      <c r="O1721" t="s">
        <v>159</v>
      </c>
      <c r="P1721" t="s">
        <v>160</v>
      </c>
      <c r="Q1721" t="s">
        <v>161</v>
      </c>
      <c r="R1721">
        <v>10</v>
      </c>
      <c r="S1721">
        <v>880</v>
      </c>
      <c r="T1721">
        <v>0.1</v>
      </c>
      <c r="U1721">
        <v>633.6</v>
      </c>
      <c r="V1721">
        <v>7920</v>
      </c>
      <c r="W1721">
        <v>1584</v>
      </c>
      <c r="X1721" t="s">
        <v>136</v>
      </c>
      <c r="Y1721" t="s">
        <v>77</v>
      </c>
      <c r="Z1721" t="s">
        <v>56</v>
      </c>
      <c r="AA1721" t="s">
        <v>65</v>
      </c>
      <c r="AB1721" t="s">
        <v>110</v>
      </c>
    </row>
    <row r="1722" spans="1:28" x14ac:dyDescent="0.3">
      <c r="A1722" t="s">
        <v>4964</v>
      </c>
      <c r="B1722" t="s">
        <v>419</v>
      </c>
      <c r="C1722" t="s">
        <v>1040</v>
      </c>
      <c r="D1722" t="s">
        <v>4965</v>
      </c>
      <c r="E1722" t="s">
        <v>3410</v>
      </c>
      <c r="F1722" t="s">
        <v>33</v>
      </c>
      <c r="G1722">
        <v>31</v>
      </c>
      <c r="H1722" t="s">
        <v>128</v>
      </c>
      <c r="I1722" t="s">
        <v>116</v>
      </c>
      <c r="J1722" t="s">
        <v>117</v>
      </c>
      <c r="K1722" t="s">
        <v>118</v>
      </c>
      <c r="L1722" t="s">
        <v>37</v>
      </c>
      <c r="M1722" t="s">
        <v>1646</v>
      </c>
      <c r="N1722" t="s">
        <v>88</v>
      </c>
      <c r="O1722" t="s">
        <v>89</v>
      </c>
      <c r="P1722" t="s">
        <v>90</v>
      </c>
      <c r="Q1722" t="s">
        <v>91</v>
      </c>
      <c r="R1722">
        <v>10</v>
      </c>
      <c r="S1722">
        <v>351</v>
      </c>
      <c r="T1722">
        <v>0.1</v>
      </c>
      <c r="U1722">
        <v>252.72</v>
      </c>
      <c r="V1722">
        <v>3159</v>
      </c>
      <c r="W1722">
        <v>631.79999999999995</v>
      </c>
      <c r="X1722" t="s">
        <v>43</v>
      </c>
      <c r="Y1722" t="s">
        <v>77</v>
      </c>
      <c r="Z1722" t="s">
        <v>78</v>
      </c>
      <c r="AA1722" t="s">
        <v>65</v>
      </c>
      <c r="AB1722" t="s">
        <v>110</v>
      </c>
    </row>
    <row r="1723" spans="1:28" x14ac:dyDescent="0.3">
      <c r="A1723" t="s">
        <v>4966</v>
      </c>
      <c r="B1723" t="s">
        <v>702</v>
      </c>
      <c r="C1723" t="s">
        <v>1165</v>
      </c>
      <c r="D1723" t="s">
        <v>3747</v>
      </c>
      <c r="E1723" t="s">
        <v>1928</v>
      </c>
      <c r="F1723" t="s">
        <v>33</v>
      </c>
      <c r="G1723">
        <v>63</v>
      </c>
      <c r="H1723" t="s">
        <v>128</v>
      </c>
      <c r="I1723" t="s">
        <v>116</v>
      </c>
      <c r="J1723" t="s">
        <v>117</v>
      </c>
      <c r="K1723" t="s">
        <v>118</v>
      </c>
      <c r="L1723" t="s">
        <v>37</v>
      </c>
      <c r="M1723" t="s">
        <v>1056</v>
      </c>
      <c r="N1723" t="s">
        <v>88</v>
      </c>
      <c r="O1723" t="s">
        <v>89</v>
      </c>
      <c r="P1723" t="s">
        <v>90</v>
      </c>
      <c r="Q1723" t="s">
        <v>91</v>
      </c>
      <c r="R1723">
        <v>9</v>
      </c>
      <c r="S1723">
        <v>1626</v>
      </c>
      <c r="T1723">
        <v>0.15</v>
      </c>
      <c r="U1723">
        <v>1170.72</v>
      </c>
      <c r="V1723">
        <v>12438.9</v>
      </c>
      <c r="W1723">
        <v>1902.42</v>
      </c>
      <c r="X1723" t="s">
        <v>55</v>
      </c>
      <c r="Y1723" t="s">
        <v>44</v>
      </c>
      <c r="Z1723" t="s">
        <v>45</v>
      </c>
      <c r="AA1723" t="s">
        <v>46</v>
      </c>
      <c r="AB1723" t="s">
        <v>110</v>
      </c>
    </row>
    <row r="1724" spans="1:28" x14ac:dyDescent="0.3">
      <c r="A1724" t="s">
        <v>4967</v>
      </c>
      <c r="B1724" t="s">
        <v>407</v>
      </c>
      <c r="C1724" t="s">
        <v>2393</v>
      </c>
      <c r="D1724" t="s">
        <v>4968</v>
      </c>
      <c r="E1724" t="s">
        <v>4969</v>
      </c>
      <c r="F1724" t="s">
        <v>53</v>
      </c>
      <c r="G1724">
        <v>62</v>
      </c>
      <c r="H1724" t="s">
        <v>71</v>
      </c>
      <c r="I1724" t="s">
        <v>103</v>
      </c>
      <c r="J1724" t="s">
        <v>104</v>
      </c>
      <c r="K1724" t="s">
        <v>105</v>
      </c>
      <c r="L1724" t="s">
        <v>37</v>
      </c>
      <c r="M1724" t="s">
        <v>236</v>
      </c>
      <c r="N1724" t="s">
        <v>73</v>
      </c>
      <c r="O1724" t="s">
        <v>107</v>
      </c>
      <c r="P1724" t="s">
        <v>108</v>
      </c>
      <c r="Q1724" t="s">
        <v>109</v>
      </c>
      <c r="R1724">
        <v>2</v>
      </c>
      <c r="S1724">
        <v>146</v>
      </c>
      <c r="T1724">
        <v>0.05</v>
      </c>
      <c r="U1724">
        <v>105.12</v>
      </c>
      <c r="V1724">
        <v>277.39999999999998</v>
      </c>
      <c r="W1724">
        <v>67.16</v>
      </c>
      <c r="X1724" t="s">
        <v>43</v>
      </c>
      <c r="Y1724" t="s">
        <v>64</v>
      </c>
      <c r="Z1724" t="s">
        <v>56</v>
      </c>
      <c r="AA1724" t="s">
        <v>57</v>
      </c>
      <c r="AB1724" t="s">
        <v>110</v>
      </c>
    </row>
    <row r="1725" spans="1:28" x14ac:dyDescent="0.3">
      <c r="A1725" t="s">
        <v>4970</v>
      </c>
      <c r="B1725" t="s">
        <v>718</v>
      </c>
      <c r="C1725" t="s">
        <v>972</v>
      </c>
      <c r="D1725" t="s">
        <v>4971</v>
      </c>
      <c r="E1725" t="s">
        <v>1301</v>
      </c>
      <c r="F1725" t="s">
        <v>53</v>
      </c>
      <c r="G1725">
        <v>35</v>
      </c>
      <c r="H1725" t="s">
        <v>34</v>
      </c>
      <c r="I1725" t="s">
        <v>35</v>
      </c>
      <c r="J1725" t="s">
        <v>36</v>
      </c>
      <c r="K1725" t="s">
        <v>36</v>
      </c>
      <c r="L1725" t="s">
        <v>37</v>
      </c>
      <c r="M1725" t="s">
        <v>4141</v>
      </c>
      <c r="N1725" t="s">
        <v>73</v>
      </c>
      <c r="O1725" t="s">
        <v>74</v>
      </c>
      <c r="P1725" t="s">
        <v>75</v>
      </c>
      <c r="Q1725" t="s">
        <v>76</v>
      </c>
      <c r="R1725">
        <v>2</v>
      </c>
      <c r="S1725">
        <v>681</v>
      </c>
      <c r="T1725">
        <v>0</v>
      </c>
      <c r="U1725">
        <v>490.32</v>
      </c>
      <c r="V1725">
        <v>1362</v>
      </c>
      <c r="W1725">
        <v>381.36</v>
      </c>
      <c r="X1725" t="s">
        <v>136</v>
      </c>
      <c r="Y1725" t="s">
        <v>77</v>
      </c>
      <c r="Z1725" t="s">
        <v>56</v>
      </c>
      <c r="AA1725" t="s">
        <v>57</v>
      </c>
      <c r="AB1725" t="s">
        <v>110</v>
      </c>
    </row>
    <row r="1726" spans="1:28" x14ac:dyDescent="0.3">
      <c r="A1726" t="s">
        <v>4972</v>
      </c>
      <c r="B1726" t="s">
        <v>619</v>
      </c>
      <c r="C1726" t="s">
        <v>602</v>
      </c>
      <c r="D1726" t="s">
        <v>4973</v>
      </c>
      <c r="E1726" t="s">
        <v>4974</v>
      </c>
      <c r="F1726" t="s">
        <v>53</v>
      </c>
      <c r="G1726">
        <v>24</v>
      </c>
      <c r="H1726" t="s">
        <v>128</v>
      </c>
      <c r="I1726" t="s">
        <v>35</v>
      </c>
      <c r="J1726" t="s">
        <v>36</v>
      </c>
      <c r="K1726" t="s">
        <v>36</v>
      </c>
      <c r="L1726" t="s">
        <v>37</v>
      </c>
      <c r="M1726" t="s">
        <v>3975</v>
      </c>
      <c r="N1726" t="s">
        <v>73</v>
      </c>
      <c r="O1726" t="s">
        <v>107</v>
      </c>
      <c r="P1726" t="s">
        <v>108</v>
      </c>
      <c r="Q1726" t="s">
        <v>109</v>
      </c>
      <c r="R1726">
        <v>6</v>
      </c>
      <c r="S1726">
        <v>910</v>
      </c>
      <c r="T1726">
        <v>0.15</v>
      </c>
      <c r="U1726">
        <v>655.20000000000005</v>
      </c>
      <c r="V1726">
        <v>4641</v>
      </c>
      <c r="W1726">
        <v>709.8</v>
      </c>
      <c r="X1726" t="s">
        <v>55</v>
      </c>
      <c r="Y1726" t="s">
        <v>77</v>
      </c>
      <c r="Z1726" t="s">
        <v>45</v>
      </c>
      <c r="AA1726" t="s">
        <v>57</v>
      </c>
      <c r="AB1726" t="s">
        <v>47</v>
      </c>
    </row>
    <row r="1727" spans="1:28" x14ac:dyDescent="0.3">
      <c r="A1727" t="s">
        <v>4975</v>
      </c>
      <c r="B1727" t="s">
        <v>2293</v>
      </c>
      <c r="C1727" t="s">
        <v>427</v>
      </c>
      <c r="D1727" t="s">
        <v>3427</v>
      </c>
      <c r="E1727" t="s">
        <v>625</v>
      </c>
      <c r="F1727" t="s">
        <v>33</v>
      </c>
      <c r="G1727">
        <v>57</v>
      </c>
      <c r="H1727" t="s">
        <v>34</v>
      </c>
      <c r="I1727" t="s">
        <v>103</v>
      </c>
      <c r="J1727" t="s">
        <v>104</v>
      </c>
      <c r="K1727" t="s">
        <v>105</v>
      </c>
      <c r="L1727" t="s">
        <v>37</v>
      </c>
      <c r="M1727" t="s">
        <v>941</v>
      </c>
      <c r="N1727" t="s">
        <v>88</v>
      </c>
      <c r="O1727" t="s">
        <v>120</v>
      </c>
      <c r="P1727" t="s">
        <v>121</v>
      </c>
      <c r="Q1727" t="s">
        <v>122</v>
      </c>
      <c r="R1727">
        <v>7</v>
      </c>
      <c r="S1727">
        <v>1900</v>
      </c>
      <c r="T1727">
        <v>0.2</v>
      </c>
      <c r="U1727">
        <v>1368</v>
      </c>
      <c r="V1727">
        <v>10640</v>
      </c>
      <c r="W1727">
        <v>1064</v>
      </c>
      <c r="X1727" t="s">
        <v>43</v>
      </c>
      <c r="Y1727" t="s">
        <v>77</v>
      </c>
      <c r="Z1727" t="s">
        <v>56</v>
      </c>
      <c r="AA1727" t="s">
        <v>46</v>
      </c>
      <c r="AB1727" t="s">
        <v>110</v>
      </c>
    </row>
    <row r="1728" spans="1:28" x14ac:dyDescent="0.3">
      <c r="A1728" t="s">
        <v>4976</v>
      </c>
      <c r="B1728" t="s">
        <v>3192</v>
      </c>
      <c r="C1728" t="s">
        <v>1040</v>
      </c>
      <c r="D1728" t="s">
        <v>2570</v>
      </c>
      <c r="E1728" t="s">
        <v>96</v>
      </c>
      <c r="F1728" t="s">
        <v>33</v>
      </c>
      <c r="G1728">
        <v>35</v>
      </c>
      <c r="H1728" t="s">
        <v>34</v>
      </c>
      <c r="I1728" t="s">
        <v>103</v>
      </c>
      <c r="J1728" t="s">
        <v>104</v>
      </c>
      <c r="K1728" t="s">
        <v>105</v>
      </c>
      <c r="L1728" t="s">
        <v>37</v>
      </c>
      <c r="M1728" t="s">
        <v>135</v>
      </c>
      <c r="N1728" t="s">
        <v>39</v>
      </c>
      <c r="O1728" t="s">
        <v>159</v>
      </c>
      <c r="P1728" t="s">
        <v>160</v>
      </c>
      <c r="Q1728" t="s">
        <v>161</v>
      </c>
      <c r="R1728">
        <v>4</v>
      </c>
      <c r="S1728">
        <v>298</v>
      </c>
      <c r="T1728">
        <v>0.05</v>
      </c>
      <c r="U1728">
        <v>214.56</v>
      </c>
      <c r="V1728">
        <v>1132.4000000000001</v>
      </c>
      <c r="W1728">
        <v>274.16000000000003</v>
      </c>
      <c r="X1728" t="s">
        <v>55</v>
      </c>
      <c r="Y1728" t="s">
        <v>64</v>
      </c>
      <c r="Z1728" t="s">
        <v>45</v>
      </c>
      <c r="AA1728" t="s">
        <v>65</v>
      </c>
      <c r="AB1728" t="s">
        <v>110</v>
      </c>
    </row>
    <row r="1729" spans="1:28" x14ac:dyDescent="0.3">
      <c r="A1729" t="s">
        <v>4977</v>
      </c>
      <c r="B1729" t="s">
        <v>67</v>
      </c>
      <c r="C1729" t="s">
        <v>2704</v>
      </c>
      <c r="D1729" t="s">
        <v>4877</v>
      </c>
      <c r="E1729" t="s">
        <v>2672</v>
      </c>
      <c r="F1729" t="s">
        <v>53</v>
      </c>
      <c r="G1729">
        <v>41</v>
      </c>
      <c r="H1729" t="s">
        <v>128</v>
      </c>
      <c r="I1729" t="s">
        <v>84</v>
      </c>
      <c r="J1729" t="s">
        <v>85</v>
      </c>
      <c r="K1729" t="s">
        <v>86</v>
      </c>
      <c r="L1729" t="s">
        <v>37</v>
      </c>
      <c r="M1729" t="s">
        <v>4210</v>
      </c>
      <c r="N1729" t="s">
        <v>88</v>
      </c>
      <c r="O1729" t="s">
        <v>120</v>
      </c>
      <c r="P1729" t="s">
        <v>121</v>
      </c>
      <c r="Q1729" t="s">
        <v>122</v>
      </c>
      <c r="R1729">
        <v>5</v>
      </c>
      <c r="S1729">
        <v>1181</v>
      </c>
      <c r="T1729">
        <v>0.1</v>
      </c>
      <c r="U1729">
        <v>850.32</v>
      </c>
      <c r="V1729">
        <v>5314.5</v>
      </c>
      <c r="W1729">
        <v>1062.9000000000001</v>
      </c>
      <c r="X1729" t="s">
        <v>136</v>
      </c>
      <c r="Y1729" t="s">
        <v>77</v>
      </c>
      <c r="Z1729" t="s">
        <v>56</v>
      </c>
      <c r="AA1729" t="s">
        <v>57</v>
      </c>
      <c r="AB1729" t="s">
        <v>47</v>
      </c>
    </row>
    <row r="1730" spans="1:28" x14ac:dyDescent="0.3">
      <c r="A1730" t="s">
        <v>4978</v>
      </c>
      <c r="B1730" t="s">
        <v>677</v>
      </c>
      <c r="C1730" t="s">
        <v>767</v>
      </c>
      <c r="D1730" t="s">
        <v>4979</v>
      </c>
      <c r="E1730" t="s">
        <v>2952</v>
      </c>
      <c r="F1730" t="s">
        <v>33</v>
      </c>
      <c r="G1730">
        <v>27</v>
      </c>
      <c r="H1730" t="s">
        <v>128</v>
      </c>
      <c r="I1730" t="s">
        <v>116</v>
      </c>
      <c r="J1730" t="s">
        <v>117</v>
      </c>
      <c r="K1730" t="s">
        <v>118</v>
      </c>
      <c r="L1730" t="s">
        <v>37</v>
      </c>
      <c r="M1730" t="s">
        <v>527</v>
      </c>
      <c r="N1730" t="s">
        <v>73</v>
      </c>
      <c r="O1730" t="s">
        <v>74</v>
      </c>
      <c r="P1730" t="s">
        <v>75</v>
      </c>
      <c r="Q1730" t="s">
        <v>76</v>
      </c>
      <c r="R1730">
        <v>9</v>
      </c>
      <c r="S1730">
        <v>1135</v>
      </c>
      <c r="T1730">
        <v>0.1</v>
      </c>
      <c r="U1730">
        <v>817.2</v>
      </c>
      <c r="V1730">
        <v>9193.5</v>
      </c>
      <c r="W1730">
        <v>1838.7</v>
      </c>
      <c r="X1730" t="s">
        <v>55</v>
      </c>
      <c r="Y1730" t="s">
        <v>44</v>
      </c>
      <c r="Z1730" t="s">
        <v>45</v>
      </c>
      <c r="AA1730" t="s">
        <v>65</v>
      </c>
      <c r="AB1730" t="s">
        <v>110</v>
      </c>
    </row>
    <row r="1731" spans="1:28" x14ac:dyDescent="0.3">
      <c r="A1731" t="s">
        <v>4980</v>
      </c>
      <c r="B1731" t="s">
        <v>310</v>
      </c>
      <c r="C1731" t="s">
        <v>311</v>
      </c>
      <c r="D1731" t="s">
        <v>1754</v>
      </c>
      <c r="E1731" t="s">
        <v>2901</v>
      </c>
      <c r="F1731" t="s">
        <v>33</v>
      </c>
      <c r="G1731">
        <v>33</v>
      </c>
      <c r="H1731" t="s">
        <v>34</v>
      </c>
      <c r="I1731" t="s">
        <v>84</v>
      </c>
      <c r="J1731" t="s">
        <v>85</v>
      </c>
      <c r="K1731" t="s">
        <v>86</v>
      </c>
      <c r="L1731" t="s">
        <v>37</v>
      </c>
      <c r="M1731" t="s">
        <v>4981</v>
      </c>
      <c r="N1731" t="s">
        <v>88</v>
      </c>
      <c r="O1731" t="s">
        <v>120</v>
      </c>
      <c r="P1731" t="s">
        <v>121</v>
      </c>
      <c r="Q1731" t="s">
        <v>122</v>
      </c>
      <c r="R1731">
        <v>3</v>
      </c>
      <c r="S1731">
        <v>863</v>
      </c>
      <c r="T1731">
        <v>0.1</v>
      </c>
      <c r="U1731">
        <v>621.36</v>
      </c>
      <c r="V1731">
        <v>2330.1</v>
      </c>
      <c r="W1731">
        <v>466.02</v>
      </c>
      <c r="X1731" t="s">
        <v>55</v>
      </c>
      <c r="Y1731" t="s">
        <v>64</v>
      </c>
      <c r="Z1731" t="s">
        <v>78</v>
      </c>
      <c r="AA1731" t="s">
        <v>65</v>
      </c>
      <c r="AB1731" t="s">
        <v>110</v>
      </c>
    </row>
    <row r="1732" spans="1:28" x14ac:dyDescent="0.3">
      <c r="A1732" t="s">
        <v>4982</v>
      </c>
      <c r="B1732" t="s">
        <v>386</v>
      </c>
      <c r="C1732" t="s">
        <v>976</v>
      </c>
      <c r="D1732" t="s">
        <v>4364</v>
      </c>
      <c r="E1732" t="s">
        <v>4983</v>
      </c>
      <c r="F1732" t="s">
        <v>33</v>
      </c>
      <c r="G1732">
        <v>30</v>
      </c>
      <c r="H1732" t="s">
        <v>34</v>
      </c>
      <c r="I1732" t="s">
        <v>84</v>
      </c>
      <c r="J1732" t="s">
        <v>85</v>
      </c>
      <c r="K1732" t="s">
        <v>86</v>
      </c>
      <c r="L1732" t="s">
        <v>37</v>
      </c>
      <c r="M1732" t="s">
        <v>4798</v>
      </c>
      <c r="N1732" t="s">
        <v>88</v>
      </c>
      <c r="O1732" t="s">
        <v>89</v>
      </c>
      <c r="P1732" t="s">
        <v>90</v>
      </c>
      <c r="Q1732" t="s">
        <v>91</v>
      </c>
      <c r="R1732">
        <v>4</v>
      </c>
      <c r="S1732">
        <v>1729</v>
      </c>
      <c r="T1732">
        <v>0.05</v>
      </c>
      <c r="U1732">
        <v>1244.8800000000001</v>
      </c>
      <c r="V1732">
        <v>6570.2</v>
      </c>
      <c r="W1732">
        <v>1590.68</v>
      </c>
      <c r="X1732" t="s">
        <v>43</v>
      </c>
      <c r="Y1732" t="s">
        <v>44</v>
      </c>
      <c r="Z1732" t="s">
        <v>45</v>
      </c>
      <c r="AA1732" t="s">
        <v>57</v>
      </c>
      <c r="AB1732" t="s">
        <v>110</v>
      </c>
    </row>
    <row r="1733" spans="1:28" x14ac:dyDescent="0.3">
      <c r="A1733" t="s">
        <v>4984</v>
      </c>
      <c r="B1733" t="s">
        <v>972</v>
      </c>
      <c r="C1733" t="s">
        <v>879</v>
      </c>
      <c r="D1733" t="s">
        <v>2699</v>
      </c>
      <c r="E1733" t="s">
        <v>3425</v>
      </c>
      <c r="F1733" t="s">
        <v>33</v>
      </c>
      <c r="G1733">
        <v>54</v>
      </c>
      <c r="H1733" t="s">
        <v>34</v>
      </c>
      <c r="I1733" t="s">
        <v>35</v>
      </c>
      <c r="J1733" t="s">
        <v>36</v>
      </c>
      <c r="K1733" t="s">
        <v>36</v>
      </c>
      <c r="L1733" t="s">
        <v>37</v>
      </c>
      <c r="M1733" t="s">
        <v>4608</v>
      </c>
      <c r="N1733" t="s">
        <v>73</v>
      </c>
      <c r="O1733" t="s">
        <v>74</v>
      </c>
      <c r="P1733" t="s">
        <v>75</v>
      </c>
      <c r="Q1733" t="s">
        <v>76</v>
      </c>
      <c r="R1733">
        <v>3</v>
      </c>
      <c r="S1733">
        <v>1752</v>
      </c>
      <c r="T1733">
        <v>0</v>
      </c>
      <c r="U1733">
        <v>1261.44</v>
      </c>
      <c r="V1733">
        <v>5256</v>
      </c>
      <c r="W1733">
        <v>1471.68</v>
      </c>
      <c r="X1733" t="s">
        <v>136</v>
      </c>
      <c r="Y1733" t="s">
        <v>64</v>
      </c>
      <c r="Z1733" t="s">
        <v>45</v>
      </c>
      <c r="AA1733" t="s">
        <v>65</v>
      </c>
      <c r="AB1733" t="s">
        <v>110</v>
      </c>
    </row>
    <row r="1734" spans="1:28" x14ac:dyDescent="0.3">
      <c r="A1734" t="s">
        <v>4985</v>
      </c>
      <c r="B1734" t="s">
        <v>1626</v>
      </c>
      <c r="C1734" t="s">
        <v>424</v>
      </c>
      <c r="D1734" t="s">
        <v>3540</v>
      </c>
      <c r="E1734" t="s">
        <v>1577</v>
      </c>
      <c r="F1734" t="s">
        <v>53</v>
      </c>
      <c r="G1734">
        <v>25</v>
      </c>
      <c r="H1734" t="s">
        <v>128</v>
      </c>
      <c r="I1734" t="s">
        <v>103</v>
      </c>
      <c r="J1734" t="s">
        <v>104</v>
      </c>
      <c r="K1734" t="s">
        <v>105</v>
      </c>
      <c r="L1734" t="s">
        <v>37</v>
      </c>
      <c r="M1734" t="s">
        <v>4498</v>
      </c>
      <c r="N1734" t="s">
        <v>73</v>
      </c>
      <c r="O1734" t="s">
        <v>74</v>
      </c>
      <c r="P1734" t="s">
        <v>75</v>
      </c>
      <c r="Q1734" t="s">
        <v>76</v>
      </c>
      <c r="R1734">
        <v>5</v>
      </c>
      <c r="S1734">
        <v>1355</v>
      </c>
      <c r="T1734">
        <v>0.05</v>
      </c>
      <c r="U1734">
        <v>975.6</v>
      </c>
      <c r="V1734">
        <v>6436.25</v>
      </c>
      <c r="W1734">
        <v>1558.25</v>
      </c>
      <c r="X1734" t="s">
        <v>136</v>
      </c>
      <c r="Y1734" t="s">
        <v>77</v>
      </c>
      <c r="Z1734" t="s">
        <v>78</v>
      </c>
      <c r="AA1734" t="s">
        <v>57</v>
      </c>
      <c r="AB1734" t="s">
        <v>110</v>
      </c>
    </row>
    <row r="1735" spans="1:28" x14ac:dyDescent="0.3">
      <c r="A1735" t="s">
        <v>4986</v>
      </c>
      <c r="B1735" t="s">
        <v>1692</v>
      </c>
      <c r="C1735" t="s">
        <v>713</v>
      </c>
      <c r="D1735" t="s">
        <v>3115</v>
      </c>
      <c r="E1735" t="s">
        <v>301</v>
      </c>
      <c r="F1735" t="s">
        <v>33</v>
      </c>
      <c r="G1735">
        <v>37</v>
      </c>
      <c r="H1735" t="s">
        <v>128</v>
      </c>
      <c r="I1735" t="s">
        <v>103</v>
      </c>
      <c r="J1735" t="s">
        <v>104</v>
      </c>
      <c r="K1735" t="s">
        <v>105</v>
      </c>
      <c r="L1735" t="s">
        <v>37</v>
      </c>
      <c r="M1735" t="s">
        <v>4090</v>
      </c>
      <c r="N1735" t="s">
        <v>73</v>
      </c>
      <c r="O1735" t="s">
        <v>107</v>
      </c>
      <c r="P1735" t="s">
        <v>108</v>
      </c>
      <c r="Q1735" t="s">
        <v>109</v>
      </c>
      <c r="R1735">
        <v>5</v>
      </c>
      <c r="S1735">
        <v>1511</v>
      </c>
      <c r="T1735">
        <v>0</v>
      </c>
      <c r="U1735">
        <v>1087.92</v>
      </c>
      <c r="V1735">
        <v>7555</v>
      </c>
      <c r="W1735">
        <v>2115.4</v>
      </c>
      <c r="X1735" t="s">
        <v>55</v>
      </c>
      <c r="Y1735" t="s">
        <v>64</v>
      </c>
      <c r="Z1735" t="s">
        <v>56</v>
      </c>
      <c r="AA1735" t="s">
        <v>46</v>
      </c>
      <c r="AB1735" t="s">
        <v>110</v>
      </c>
    </row>
    <row r="1736" spans="1:28" x14ac:dyDescent="0.3">
      <c r="A1736" t="s">
        <v>4987</v>
      </c>
      <c r="B1736" t="s">
        <v>272</v>
      </c>
      <c r="C1736" t="s">
        <v>1465</v>
      </c>
      <c r="D1736" t="s">
        <v>4988</v>
      </c>
      <c r="E1736" t="s">
        <v>3700</v>
      </c>
      <c r="F1736" t="s">
        <v>53</v>
      </c>
      <c r="G1736">
        <v>42</v>
      </c>
      <c r="H1736" t="s">
        <v>128</v>
      </c>
      <c r="I1736" t="s">
        <v>35</v>
      </c>
      <c r="J1736" t="s">
        <v>36</v>
      </c>
      <c r="K1736" t="s">
        <v>36</v>
      </c>
      <c r="L1736" t="s">
        <v>37</v>
      </c>
      <c r="M1736" t="s">
        <v>642</v>
      </c>
      <c r="N1736" t="s">
        <v>73</v>
      </c>
      <c r="O1736" t="s">
        <v>107</v>
      </c>
      <c r="P1736" t="s">
        <v>108</v>
      </c>
      <c r="Q1736" t="s">
        <v>109</v>
      </c>
      <c r="R1736">
        <v>4</v>
      </c>
      <c r="S1736">
        <v>1722</v>
      </c>
      <c r="T1736">
        <v>0</v>
      </c>
      <c r="U1736">
        <v>1239.8399999999999</v>
      </c>
      <c r="V1736">
        <v>6888</v>
      </c>
      <c r="W1736">
        <v>1928.64</v>
      </c>
      <c r="X1736" t="s">
        <v>55</v>
      </c>
      <c r="Y1736" t="s">
        <v>77</v>
      </c>
      <c r="Z1736" t="s">
        <v>56</v>
      </c>
      <c r="AA1736" t="s">
        <v>46</v>
      </c>
      <c r="AB1736" t="s">
        <v>110</v>
      </c>
    </row>
    <row r="1737" spans="1:28" x14ac:dyDescent="0.3">
      <c r="A1737" t="s">
        <v>4989</v>
      </c>
      <c r="B1737" t="s">
        <v>935</v>
      </c>
      <c r="C1737" t="s">
        <v>1502</v>
      </c>
      <c r="D1737" t="s">
        <v>624</v>
      </c>
      <c r="E1737" t="s">
        <v>4990</v>
      </c>
      <c r="F1737" t="s">
        <v>53</v>
      </c>
      <c r="G1737">
        <v>20</v>
      </c>
      <c r="H1737" t="s">
        <v>34</v>
      </c>
      <c r="I1737" t="s">
        <v>35</v>
      </c>
      <c r="J1737" t="s">
        <v>36</v>
      </c>
      <c r="K1737" t="s">
        <v>36</v>
      </c>
      <c r="L1737" t="s">
        <v>37</v>
      </c>
      <c r="M1737" t="s">
        <v>2561</v>
      </c>
      <c r="N1737" t="s">
        <v>39</v>
      </c>
      <c r="O1737" t="s">
        <v>159</v>
      </c>
      <c r="P1737" t="s">
        <v>160</v>
      </c>
      <c r="Q1737" t="s">
        <v>161</v>
      </c>
      <c r="R1737">
        <v>8</v>
      </c>
      <c r="S1737">
        <v>1759</v>
      </c>
      <c r="T1737">
        <v>0</v>
      </c>
      <c r="U1737">
        <v>1266.48</v>
      </c>
      <c r="V1737">
        <v>14072</v>
      </c>
      <c r="W1737">
        <v>3940.16</v>
      </c>
      <c r="X1737" t="s">
        <v>43</v>
      </c>
      <c r="Y1737" t="s">
        <v>64</v>
      </c>
      <c r="Z1737" t="s">
        <v>78</v>
      </c>
      <c r="AA1737" t="s">
        <v>65</v>
      </c>
      <c r="AB1737" t="s">
        <v>47</v>
      </c>
    </row>
    <row r="1738" spans="1:28" x14ac:dyDescent="0.3">
      <c r="A1738" t="s">
        <v>4991</v>
      </c>
      <c r="B1738" t="s">
        <v>1857</v>
      </c>
      <c r="C1738" t="s">
        <v>2072</v>
      </c>
      <c r="D1738" t="s">
        <v>4503</v>
      </c>
      <c r="E1738" t="s">
        <v>2931</v>
      </c>
      <c r="F1738" t="s">
        <v>53</v>
      </c>
      <c r="G1738">
        <v>23</v>
      </c>
      <c r="H1738" t="s">
        <v>71</v>
      </c>
      <c r="I1738" t="s">
        <v>103</v>
      </c>
      <c r="J1738" t="s">
        <v>104</v>
      </c>
      <c r="K1738" t="s">
        <v>105</v>
      </c>
      <c r="L1738" t="s">
        <v>37</v>
      </c>
      <c r="M1738" t="s">
        <v>4992</v>
      </c>
      <c r="N1738" t="s">
        <v>88</v>
      </c>
      <c r="O1738" t="s">
        <v>89</v>
      </c>
      <c r="P1738" t="s">
        <v>90</v>
      </c>
      <c r="Q1738" t="s">
        <v>91</v>
      </c>
      <c r="R1738">
        <v>10</v>
      </c>
      <c r="S1738">
        <v>1113</v>
      </c>
      <c r="T1738">
        <v>0.15</v>
      </c>
      <c r="U1738">
        <v>801.36</v>
      </c>
      <c r="V1738">
        <v>9460.5</v>
      </c>
      <c r="W1738">
        <v>1446.9</v>
      </c>
      <c r="X1738" t="s">
        <v>55</v>
      </c>
      <c r="Y1738" t="s">
        <v>64</v>
      </c>
      <c r="Z1738" t="s">
        <v>45</v>
      </c>
      <c r="AA1738" t="s">
        <v>57</v>
      </c>
      <c r="AB1738" t="s">
        <v>110</v>
      </c>
    </row>
    <row r="1739" spans="1:28" x14ac:dyDescent="0.3">
      <c r="A1739" t="s">
        <v>4993</v>
      </c>
      <c r="B1739" t="s">
        <v>366</v>
      </c>
      <c r="C1739" t="s">
        <v>316</v>
      </c>
      <c r="D1739" t="s">
        <v>4994</v>
      </c>
      <c r="E1739" t="s">
        <v>4995</v>
      </c>
      <c r="F1739" t="s">
        <v>53</v>
      </c>
      <c r="G1739">
        <v>49</v>
      </c>
      <c r="H1739" t="s">
        <v>128</v>
      </c>
      <c r="I1739" t="s">
        <v>103</v>
      </c>
      <c r="J1739" t="s">
        <v>104</v>
      </c>
      <c r="K1739" t="s">
        <v>105</v>
      </c>
      <c r="L1739" t="s">
        <v>37</v>
      </c>
      <c r="M1739" t="s">
        <v>4884</v>
      </c>
      <c r="N1739" t="s">
        <v>88</v>
      </c>
      <c r="O1739" t="s">
        <v>89</v>
      </c>
      <c r="P1739" t="s">
        <v>90</v>
      </c>
      <c r="Q1739" t="s">
        <v>91</v>
      </c>
      <c r="R1739">
        <v>1</v>
      </c>
      <c r="S1739">
        <v>1912</v>
      </c>
      <c r="T1739">
        <v>0.1</v>
      </c>
      <c r="U1739">
        <v>1376.64</v>
      </c>
      <c r="V1739">
        <v>1720.8</v>
      </c>
      <c r="W1739">
        <v>344.16</v>
      </c>
      <c r="X1739" t="s">
        <v>43</v>
      </c>
      <c r="Y1739" t="s">
        <v>44</v>
      </c>
      <c r="Z1739" t="s">
        <v>56</v>
      </c>
      <c r="AA1739" t="s">
        <v>46</v>
      </c>
      <c r="AB1739" t="s">
        <v>47</v>
      </c>
    </row>
    <row r="1740" spans="1:28" x14ac:dyDescent="0.3">
      <c r="A1740" t="s">
        <v>4996</v>
      </c>
      <c r="B1740" t="s">
        <v>512</v>
      </c>
      <c r="C1740" t="s">
        <v>682</v>
      </c>
      <c r="D1740" t="s">
        <v>2242</v>
      </c>
      <c r="E1740" t="s">
        <v>4997</v>
      </c>
      <c r="F1740" t="s">
        <v>53</v>
      </c>
      <c r="G1740">
        <v>26</v>
      </c>
      <c r="H1740" t="s">
        <v>128</v>
      </c>
      <c r="I1740" t="s">
        <v>116</v>
      </c>
      <c r="J1740" t="s">
        <v>117</v>
      </c>
      <c r="K1740" t="s">
        <v>118</v>
      </c>
      <c r="L1740" t="s">
        <v>37</v>
      </c>
      <c r="M1740" t="s">
        <v>4998</v>
      </c>
      <c r="N1740" t="s">
        <v>88</v>
      </c>
      <c r="O1740" t="s">
        <v>120</v>
      </c>
      <c r="P1740" t="s">
        <v>121</v>
      </c>
      <c r="Q1740" t="s">
        <v>122</v>
      </c>
      <c r="R1740">
        <v>9</v>
      </c>
      <c r="S1740">
        <v>1573</v>
      </c>
      <c r="T1740">
        <v>0.2</v>
      </c>
      <c r="U1740">
        <v>1132.56</v>
      </c>
      <c r="V1740">
        <v>11325.6</v>
      </c>
      <c r="W1740">
        <v>1132.56</v>
      </c>
      <c r="X1740" t="s">
        <v>136</v>
      </c>
      <c r="Y1740" t="s">
        <v>44</v>
      </c>
      <c r="Z1740" t="s">
        <v>78</v>
      </c>
      <c r="AA1740" t="s">
        <v>65</v>
      </c>
      <c r="AB1740" t="s">
        <v>47</v>
      </c>
    </row>
    <row r="1741" spans="1:28" x14ac:dyDescent="0.3">
      <c r="A1741" t="s">
        <v>4999</v>
      </c>
      <c r="B1741" t="s">
        <v>909</v>
      </c>
      <c r="C1741" t="s">
        <v>511</v>
      </c>
      <c r="D1741" t="s">
        <v>2980</v>
      </c>
      <c r="E1741" t="s">
        <v>5000</v>
      </c>
      <c r="F1741" t="s">
        <v>53</v>
      </c>
      <c r="G1741">
        <v>32</v>
      </c>
      <c r="H1741" t="s">
        <v>34</v>
      </c>
      <c r="I1741" t="s">
        <v>84</v>
      </c>
      <c r="J1741" t="s">
        <v>85</v>
      </c>
      <c r="K1741" t="s">
        <v>86</v>
      </c>
      <c r="L1741" t="s">
        <v>37</v>
      </c>
      <c r="M1741" t="s">
        <v>650</v>
      </c>
      <c r="N1741" t="s">
        <v>73</v>
      </c>
      <c r="O1741" t="s">
        <v>74</v>
      </c>
      <c r="P1741" t="s">
        <v>75</v>
      </c>
      <c r="Q1741" t="s">
        <v>76</v>
      </c>
      <c r="R1741">
        <v>6</v>
      </c>
      <c r="S1741">
        <v>989</v>
      </c>
      <c r="T1741">
        <v>0.1</v>
      </c>
      <c r="U1741">
        <v>712.08</v>
      </c>
      <c r="V1741">
        <v>5340.6</v>
      </c>
      <c r="W1741">
        <v>1068.1199999999999</v>
      </c>
      <c r="X1741" t="s">
        <v>43</v>
      </c>
      <c r="Y1741" t="s">
        <v>44</v>
      </c>
      <c r="Z1741" t="s">
        <v>45</v>
      </c>
      <c r="AA1741" t="s">
        <v>46</v>
      </c>
      <c r="AB1741" t="s">
        <v>110</v>
      </c>
    </row>
    <row r="1742" spans="1:28" x14ac:dyDescent="0.3">
      <c r="A1742" t="s">
        <v>5001</v>
      </c>
      <c r="B1742" t="s">
        <v>518</v>
      </c>
      <c r="C1742" t="s">
        <v>1386</v>
      </c>
      <c r="D1742" t="s">
        <v>5002</v>
      </c>
      <c r="E1742" t="s">
        <v>3885</v>
      </c>
      <c r="F1742" t="s">
        <v>53</v>
      </c>
      <c r="G1742">
        <v>60</v>
      </c>
      <c r="H1742" t="s">
        <v>71</v>
      </c>
      <c r="I1742" t="s">
        <v>116</v>
      </c>
      <c r="J1742" t="s">
        <v>117</v>
      </c>
      <c r="K1742" t="s">
        <v>118</v>
      </c>
      <c r="L1742" t="s">
        <v>37</v>
      </c>
      <c r="M1742" t="s">
        <v>1310</v>
      </c>
      <c r="N1742" t="s">
        <v>73</v>
      </c>
      <c r="O1742" t="s">
        <v>74</v>
      </c>
      <c r="P1742" t="s">
        <v>75</v>
      </c>
      <c r="Q1742" t="s">
        <v>76</v>
      </c>
      <c r="R1742">
        <v>8</v>
      </c>
      <c r="S1742">
        <v>306</v>
      </c>
      <c r="T1742">
        <v>0</v>
      </c>
      <c r="U1742">
        <v>220.32</v>
      </c>
      <c r="V1742">
        <v>2448</v>
      </c>
      <c r="W1742">
        <v>685.44</v>
      </c>
      <c r="X1742" t="s">
        <v>43</v>
      </c>
      <c r="Y1742" t="s">
        <v>44</v>
      </c>
      <c r="Z1742" t="s">
        <v>56</v>
      </c>
      <c r="AA1742" t="s">
        <v>57</v>
      </c>
      <c r="AB1742" t="s">
        <v>47</v>
      </c>
    </row>
    <row r="1743" spans="1:28" x14ac:dyDescent="0.3">
      <c r="A1743" t="s">
        <v>5003</v>
      </c>
      <c r="B1743" t="s">
        <v>2072</v>
      </c>
      <c r="C1743" t="s">
        <v>1371</v>
      </c>
      <c r="D1743" t="s">
        <v>5004</v>
      </c>
      <c r="E1743" t="s">
        <v>5005</v>
      </c>
      <c r="F1743" t="s">
        <v>33</v>
      </c>
      <c r="G1743">
        <v>42</v>
      </c>
      <c r="H1743" t="s">
        <v>128</v>
      </c>
      <c r="I1743" t="s">
        <v>116</v>
      </c>
      <c r="J1743" t="s">
        <v>117</v>
      </c>
      <c r="K1743" t="s">
        <v>118</v>
      </c>
      <c r="L1743" t="s">
        <v>37</v>
      </c>
      <c r="M1743" t="s">
        <v>4184</v>
      </c>
      <c r="N1743" t="s">
        <v>88</v>
      </c>
      <c r="O1743" t="s">
        <v>89</v>
      </c>
      <c r="P1743" t="s">
        <v>90</v>
      </c>
      <c r="Q1743" t="s">
        <v>91</v>
      </c>
      <c r="R1743">
        <v>9</v>
      </c>
      <c r="S1743">
        <v>760</v>
      </c>
      <c r="T1743">
        <v>0.2</v>
      </c>
      <c r="U1743">
        <v>547.20000000000005</v>
      </c>
      <c r="V1743">
        <v>5472</v>
      </c>
      <c r="W1743">
        <v>547.20000000000005</v>
      </c>
      <c r="X1743" t="s">
        <v>136</v>
      </c>
      <c r="Y1743" t="s">
        <v>64</v>
      </c>
      <c r="Z1743" t="s">
        <v>45</v>
      </c>
      <c r="AA1743" t="s">
        <v>46</v>
      </c>
      <c r="AB1743" t="s">
        <v>47</v>
      </c>
    </row>
    <row r="1744" spans="1:28" x14ac:dyDescent="0.3">
      <c r="A1744" t="s">
        <v>5006</v>
      </c>
      <c r="B1744" t="s">
        <v>955</v>
      </c>
      <c r="C1744" t="s">
        <v>244</v>
      </c>
      <c r="D1744" t="s">
        <v>4568</v>
      </c>
      <c r="E1744" t="s">
        <v>5007</v>
      </c>
      <c r="F1744" t="s">
        <v>53</v>
      </c>
      <c r="G1744">
        <v>51</v>
      </c>
      <c r="H1744" t="s">
        <v>128</v>
      </c>
      <c r="I1744" t="s">
        <v>35</v>
      </c>
      <c r="J1744" t="s">
        <v>36</v>
      </c>
      <c r="K1744" t="s">
        <v>36</v>
      </c>
      <c r="L1744" t="s">
        <v>37</v>
      </c>
      <c r="M1744" t="s">
        <v>1608</v>
      </c>
      <c r="N1744" t="s">
        <v>39</v>
      </c>
      <c r="O1744" t="s">
        <v>159</v>
      </c>
      <c r="P1744" t="s">
        <v>160</v>
      </c>
      <c r="Q1744" t="s">
        <v>161</v>
      </c>
      <c r="R1744">
        <v>4</v>
      </c>
      <c r="S1744">
        <v>682</v>
      </c>
      <c r="T1744">
        <v>0.15</v>
      </c>
      <c r="U1744">
        <v>491.04</v>
      </c>
      <c r="V1744">
        <v>2318.8000000000002</v>
      </c>
      <c r="W1744">
        <v>354.64</v>
      </c>
      <c r="X1744" t="s">
        <v>43</v>
      </c>
      <c r="Y1744" t="s">
        <v>77</v>
      </c>
      <c r="Z1744" t="s">
        <v>45</v>
      </c>
      <c r="AA1744" t="s">
        <v>57</v>
      </c>
      <c r="AB1744" t="s">
        <v>47</v>
      </c>
    </row>
    <row r="1745" spans="1:28" x14ac:dyDescent="0.3">
      <c r="A1745" t="s">
        <v>5008</v>
      </c>
      <c r="B1745" t="s">
        <v>345</v>
      </c>
      <c r="C1745" t="s">
        <v>1409</v>
      </c>
      <c r="D1745" t="s">
        <v>5009</v>
      </c>
      <c r="E1745" t="s">
        <v>2039</v>
      </c>
      <c r="F1745" t="s">
        <v>33</v>
      </c>
      <c r="G1745">
        <v>42</v>
      </c>
      <c r="H1745" t="s">
        <v>71</v>
      </c>
      <c r="I1745" t="s">
        <v>103</v>
      </c>
      <c r="J1745" t="s">
        <v>104</v>
      </c>
      <c r="K1745" t="s">
        <v>105</v>
      </c>
      <c r="L1745" t="s">
        <v>37</v>
      </c>
      <c r="M1745" t="s">
        <v>4753</v>
      </c>
      <c r="N1745" t="s">
        <v>39</v>
      </c>
      <c r="O1745" t="s">
        <v>40</v>
      </c>
      <c r="P1745" t="s">
        <v>41</v>
      </c>
      <c r="Q1745" t="s">
        <v>42</v>
      </c>
      <c r="R1745">
        <v>1</v>
      </c>
      <c r="S1745">
        <v>1306</v>
      </c>
      <c r="T1745">
        <v>0.2</v>
      </c>
      <c r="U1745">
        <v>940.32</v>
      </c>
      <c r="V1745">
        <v>1044.8</v>
      </c>
      <c r="W1745">
        <v>104.48</v>
      </c>
      <c r="X1745" t="s">
        <v>136</v>
      </c>
      <c r="Y1745" t="s">
        <v>77</v>
      </c>
      <c r="Z1745" t="s">
        <v>78</v>
      </c>
      <c r="AA1745" t="s">
        <v>46</v>
      </c>
      <c r="AB1745" t="s">
        <v>110</v>
      </c>
    </row>
    <row r="1746" spans="1:28" x14ac:dyDescent="0.3">
      <c r="A1746" t="s">
        <v>5010</v>
      </c>
      <c r="B1746" t="s">
        <v>1769</v>
      </c>
      <c r="C1746" t="s">
        <v>898</v>
      </c>
      <c r="D1746" t="s">
        <v>5011</v>
      </c>
      <c r="E1746" t="s">
        <v>5012</v>
      </c>
      <c r="F1746" t="s">
        <v>53</v>
      </c>
      <c r="G1746">
        <v>43</v>
      </c>
      <c r="H1746" t="s">
        <v>71</v>
      </c>
      <c r="I1746" t="s">
        <v>35</v>
      </c>
      <c r="J1746" t="s">
        <v>36</v>
      </c>
      <c r="K1746" t="s">
        <v>36</v>
      </c>
      <c r="L1746" t="s">
        <v>37</v>
      </c>
      <c r="M1746" t="s">
        <v>1942</v>
      </c>
      <c r="N1746" t="s">
        <v>88</v>
      </c>
      <c r="O1746" t="s">
        <v>120</v>
      </c>
      <c r="P1746" t="s">
        <v>121</v>
      </c>
      <c r="Q1746" t="s">
        <v>122</v>
      </c>
      <c r="R1746">
        <v>6</v>
      </c>
      <c r="S1746">
        <v>1307</v>
      </c>
      <c r="T1746">
        <v>0.2</v>
      </c>
      <c r="U1746">
        <v>941.04</v>
      </c>
      <c r="V1746">
        <v>6273.6</v>
      </c>
      <c r="W1746">
        <v>627.36</v>
      </c>
      <c r="X1746" t="s">
        <v>136</v>
      </c>
      <c r="Y1746" t="s">
        <v>44</v>
      </c>
      <c r="Z1746" t="s">
        <v>78</v>
      </c>
      <c r="AA1746" t="s">
        <v>46</v>
      </c>
      <c r="AB1746" t="s">
        <v>110</v>
      </c>
    </row>
    <row r="1747" spans="1:28" x14ac:dyDescent="0.3">
      <c r="A1747" t="s">
        <v>5013</v>
      </c>
      <c r="B1747" t="s">
        <v>646</v>
      </c>
      <c r="C1747" t="s">
        <v>454</v>
      </c>
      <c r="D1747" t="s">
        <v>833</v>
      </c>
      <c r="E1747" t="s">
        <v>5014</v>
      </c>
      <c r="F1747" t="s">
        <v>33</v>
      </c>
      <c r="G1747">
        <v>36</v>
      </c>
      <c r="H1747" t="s">
        <v>128</v>
      </c>
      <c r="I1747" t="s">
        <v>84</v>
      </c>
      <c r="J1747" t="s">
        <v>85</v>
      </c>
      <c r="K1747" t="s">
        <v>86</v>
      </c>
      <c r="L1747" t="s">
        <v>37</v>
      </c>
      <c r="M1747" t="s">
        <v>825</v>
      </c>
      <c r="N1747" t="s">
        <v>73</v>
      </c>
      <c r="O1747" t="s">
        <v>107</v>
      </c>
      <c r="P1747" t="s">
        <v>108</v>
      </c>
      <c r="Q1747" t="s">
        <v>109</v>
      </c>
      <c r="R1747">
        <v>2</v>
      </c>
      <c r="S1747">
        <v>808</v>
      </c>
      <c r="T1747">
        <v>0.1</v>
      </c>
      <c r="U1747">
        <v>581.76</v>
      </c>
      <c r="V1747">
        <v>1454.4</v>
      </c>
      <c r="W1747">
        <v>290.88</v>
      </c>
      <c r="X1747" t="s">
        <v>136</v>
      </c>
      <c r="Y1747" t="s">
        <v>44</v>
      </c>
      <c r="Z1747" t="s">
        <v>45</v>
      </c>
      <c r="AA1747" t="s">
        <v>46</v>
      </c>
      <c r="AB1747" t="s">
        <v>47</v>
      </c>
    </row>
    <row r="1748" spans="1:28" x14ac:dyDescent="0.3">
      <c r="A1748" t="s">
        <v>5015</v>
      </c>
      <c r="B1748" t="s">
        <v>2112</v>
      </c>
      <c r="C1748" t="s">
        <v>602</v>
      </c>
      <c r="D1748" t="s">
        <v>2844</v>
      </c>
      <c r="E1748" t="s">
        <v>997</v>
      </c>
      <c r="F1748" t="s">
        <v>53</v>
      </c>
      <c r="G1748">
        <v>20</v>
      </c>
      <c r="H1748" t="s">
        <v>128</v>
      </c>
      <c r="I1748" t="s">
        <v>35</v>
      </c>
      <c r="J1748" t="s">
        <v>36</v>
      </c>
      <c r="K1748" t="s">
        <v>36</v>
      </c>
      <c r="L1748" t="s">
        <v>37</v>
      </c>
      <c r="M1748" t="s">
        <v>2418</v>
      </c>
      <c r="N1748" t="s">
        <v>88</v>
      </c>
      <c r="O1748" t="s">
        <v>120</v>
      </c>
      <c r="P1748" t="s">
        <v>121</v>
      </c>
      <c r="Q1748" t="s">
        <v>122</v>
      </c>
      <c r="R1748">
        <v>4</v>
      </c>
      <c r="S1748">
        <v>238</v>
      </c>
      <c r="T1748">
        <v>0.1</v>
      </c>
      <c r="U1748">
        <v>171.36</v>
      </c>
      <c r="V1748">
        <v>856.8</v>
      </c>
      <c r="W1748">
        <v>171.36</v>
      </c>
      <c r="X1748" t="s">
        <v>136</v>
      </c>
      <c r="Y1748" t="s">
        <v>77</v>
      </c>
      <c r="Z1748" t="s">
        <v>45</v>
      </c>
      <c r="AA1748" t="s">
        <v>46</v>
      </c>
      <c r="AB1748" t="s">
        <v>110</v>
      </c>
    </row>
    <row r="1749" spans="1:28" x14ac:dyDescent="0.3">
      <c r="A1749" t="s">
        <v>5016</v>
      </c>
      <c r="B1749" t="s">
        <v>731</v>
      </c>
      <c r="C1749" t="s">
        <v>1823</v>
      </c>
      <c r="D1749" t="s">
        <v>5017</v>
      </c>
      <c r="E1749" t="s">
        <v>3649</v>
      </c>
      <c r="F1749" t="s">
        <v>33</v>
      </c>
      <c r="G1749">
        <v>32</v>
      </c>
      <c r="H1749" t="s">
        <v>71</v>
      </c>
      <c r="I1749" t="s">
        <v>35</v>
      </c>
      <c r="J1749" t="s">
        <v>36</v>
      </c>
      <c r="K1749" t="s">
        <v>36</v>
      </c>
      <c r="L1749" t="s">
        <v>37</v>
      </c>
      <c r="M1749" t="s">
        <v>902</v>
      </c>
      <c r="N1749" t="s">
        <v>39</v>
      </c>
      <c r="O1749" t="s">
        <v>40</v>
      </c>
      <c r="P1749" t="s">
        <v>41</v>
      </c>
      <c r="Q1749" t="s">
        <v>42</v>
      </c>
      <c r="R1749">
        <v>4</v>
      </c>
      <c r="S1749">
        <v>1825</v>
      </c>
      <c r="T1749">
        <v>0</v>
      </c>
      <c r="U1749">
        <v>1314</v>
      </c>
      <c r="V1749">
        <v>7300</v>
      </c>
      <c r="W1749">
        <v>2044</v>
      </c>
      <c r="X1749" t="s">
        <v>136</v>
      </c>
      <c r="Y1749" t="s">
        <v>44</v>
      </c>
      <c r="Z1749" t="s">
        <v>56</v>
      </c>
      <c r="AA1749" t="s">
        <v>46</v>
      </c>
      <c r="AB1749" t="s">
        <v>47</v>
      </c>
    </row>
    <row r="1750" spans="1:28" x14ac:dyDescent="0.3">
      <c r="A1750" t="s">
        <v>5018</v>
      </c>
      <c r="B1750" t="s">
        <v>100</v>
      </c>
      <c r="C1750" t="s">
        <v>1312</v>
      </c>
      <c r="D1750" t="s">
        <v>1689</v>
      </c>
      <c r="E1750" t="s">
        <v>4134</v>
      </c>
      <c r="F1750" t="s">
        <v>33</v>
      </c>
      <c r="G1750">
        <v>49</v>
      </c>
      <c r="H1750" t="s">
        <v>34</v>
      </c>
      <c r="I1750" t="s">
        <v>35</v>
      </c>
      <c r="J1750" t="s">
        <v>36</v>
      </c>
      <c r="K1750" t="s">
        <v>36</v>
      </c>
      <c r="L1750" t="s">
        <v>37</v>
      </c>
      <c r="M1750" t="s">
        <v>4718</v>
      </c>
      <c r="N1750" t="s">
        <v>39</v>
      </c>
      <c r="O1750" t="s">
        <v>159</v>
      </c>
      <c r="P1750" t="s">
        <v>160</v>
      </c>
      <c r="Q1750" t="s">
        <v>161</v>
      </c>
      <c r="R1750">
        <v>1</v>
      </c>
      <c r="S1750">
        <v>159</v>
      </c>
      <c r="T1750">
        <v>0.2</v>
      </c>
      <c r="U1750">
        <v>114.48</v>
      </c>
      <c r="V1750">
        <v>127.2</v>
      </c>
      <c r="W1750">
        <v>12.72</v>
      </c>
      <c r="X1750" t="s">
        <v>55</v>
      </c>
      <c r="Y1750" t="s">
        <v>77</v>
      </c>
      <c r="Z1750" t="s">
        <v>45</v>
      </c>
      <c r="AA1750" t="s">
        <v>57</v>
      </c>
      <c r="AB1750" t="s">
        <v>47</v>
      </c>
    </row>
    <row r="1751" spans="1:28" x14ac:dyDescent="0.3">
      <c r="A1751" t="s">
        <v>5019</v>
      </c>
      <c r="B1751" t="s">
        <v>1585</v>
      </c>
      <c r="C1751" t="s">
        <v>647</v>
      </c>
      <c r="D1751" t="s">
        <v>2362</v>
      </c>
      <c r="E1751" t="s">
        <v>5020</v>
      </c>
      <c r="F1751" t="s">
        <v>33</v>
      </c>
      <c r="G1751">
        <v>64</v>
      </c>
      <c r="H1751" t="s">
        <v>128</v>
      </c>
      <c r="I1751" t="s">
        <v>116</v>
      </c>
      <c r="J1751" t="s">
        <v>117</v>
      </c>
      <c r="K1751" t="s">
        <v>118</v>
      </c>
      <c r="L1751" t="s">
        <v>37</v>
      </c>
      <c r="M1751" t="s">
        <v>5021</v>
      </c>
      <c r="N1751" t="s">
        <v>73</v>
      </c>
      <c r="O1751" t="s">
        <v>107</v>
      </c>
      <c r="P1751" t="s">
        <v>108</v>
      </c>
      <c r="Q1751" t="s">
        <v>109</v>
      </c>
      <c r="R1751">
        <v>6</v>
      </c>
      <c r="S1751">
        <v>1185</v>
      </c>
      <c r="T1751">
        <v>0</v>
      </c>
      <c r="U1751">
        <v>853.2</v>
      </c>
      <c r="V1751">
        <v>7110</v>
      </c>
      <c r="W1751">
        <v>1990.8</v>
      </c>
      <c r="X1751" t="s">
        <v>43</v>
      </c>
      <c r="Y1751" t="s">
        <v>77</v>
      </c>
      <c r="Z1751" t="s">
        <v>56</v>
      </c>
      <c r="AA1751" t="s">
        <v>57</v>
      </c>
      <c r="AB1751" t="s">
        <v>47</v>
      </c>
    </row>
    <row r="1752" spans="1:28" x14ac:dyDescent="0.3">
      <c r="A1752" t="s">
        <v>5022</v>
      </c>
      <c r="B1752" t="s">
        <v>2259</v>
      </c>
      <c r="C1752" t="s">
        <v>956</v>
      </c>
      <c r="D1752" t="s">
        <v>2034</v>
      </c>
      <c r="E1752" t="s">
        <v>5023</v>
      </c>
      <c r="F1752" t="s">
        <v>33</v>
      </c>
      <c r="G1752">
        <v>38</v>
      </c>
      <c r="H1752" t="s">
        <v>128</v>
      </c>
      <c r="I1752" t="s">
        <v>116</v>
      </c>
      <c r="J1752" t="s">
        <v>117</v>
      </c>
      <c r="K1752" t="s">
        <v>118</v>
      </c>
      <c r="L1752" t="s">
        <v>37</v>
      </c>
      <c r="M1752" t="s">
        <v>1141</v>
      </c>
      <c r="N1752" t="s">
        <v>88</v>
      </c>
      <c r="O1752" t="s">
        <v>89</v>
      </c>
      <c r="P1752" t="s">
        <v>90</v>
      </c>
      <c r="Q1752" t="s">
        <v>91</v>
      </c>
      <c r="R1752">
        <v>5</v>
      </c>
      <c r="S1752">
        <v>1837</v>
      </c>
      <c r="T1752">
        <v>0</v>
      </c>
      <c r="U1752">
        <v>1322.64</v>
      </c>
      <c r="V1752">
        <v>9185</v>
      </c>
      <c r="W1752">
        <v>2571.8000000000002</v>
      </c>
      <c r="X1752" t="s">
        <v>136</v>
      </c>
      <c r="Y1752" t="s">
        <v>64</v>
      </c>
      <c r="Z1752" t="s">
        <v>78</v>
      </c>
      <c r="AA1752" t="s">
        <v>57</v>
      </c>
      <c r="AB1752" t="s">
        <v>47</v>
      </c>
    </row>
    <row r="1753" spans="1:28" x14ac:dyDescent="0.3">
      <c r="A1753" t="s">
        <v>5024</v>
      </c>
      <c r="B1753" t="s">
        <v>757</v>
      </c>
      <c r="C1753" t="s">
        <v>1779</v>
      </c>
      <c r="D1753" t="s">
        <v>5025</v>
      </c>
      <c r="E1753" t="s">
        <v>5026</v>
      </c>
      <c r="F1753" t="s">
        <v>33</v>
      </c>
      <c r="G1753">
        <v>37</v>
      </c>
      <c r="H1753" t="s">
        <v>128</v>
      </c>
      <c r="I1753" t="s">
        <v>116</v>
      </c>
      <c r="J1753" t="s">
        <v>117</v>
      </c>
      <c r="K1753" t="s">
        <v>118</v>
      </c>
      <c r="L1753" t="s">
        <v>37</v>
      </c>
      <c r="M1753" t="s">
        <v>1374</v>
      </c>
      <c r="N1753" t="s">
        <v>73</v>
      </c>
      <c r="O1753" t="s">
        <v>74</v>
      </c>
      <c r="P1753" t="s">
        <v>75</v>
      </c>
      <c r="Q1753" t="s">
        <v>76</v>
      </c>
      <c r="R1753">
        <v>7</v>
      </c>
      <c r="S1753">
        <v>1803</v>
      </c>
      <c r="T1753">
        <v>0.05</v>
      </c>
      <c r="U1753">
        <v>1298.1600000000001</v>
      </c>
      <c r="V1753">
        <v>11989.95</v>
      </c>
      <c r="W1753">
        <v>2902.83</v>
      </c>
      <c r="X1753" t="s">
        <v>55</v>
      </c>
      <c r="Y1753" t="s">
        <v>64</v>
      </c>
      <c r="Z1753" t="s">
        <v>45</v>
      </c>
      <c r="AA1753" t="s">
        <v>57</v>
      </c>
      <c r="AB1753" t="s">
        <v>110</v>
      </c>
    </row>
    <row r="1754" spans="1:28" x14ac:dyDescent="0.3">
      <c r="A1754" t="s">
        <v>5027</v>
      </c>
      <c r="B1754" t="s">
        <v>67</v>
      </c>
      <c r="C1754" t="s">
        <v>2704</v>
      </c>
      <c r="D1754" t="s">
        <v>5028</v>
      </c>
      <c r="E1754" t="s">
        <v>5029</v>
      </c>
      <c r="F1754" t="s">
        <v>53</v>
      </c>
      <c r="G1754">
        <v>29</v>
      </c>
      <c r="H1754" t="s">
        <v>34</v>
      </c>
      <c r="I1754" t="s">
        <v>84</v>
      </c>
      <c r="J1754" t="s">
        <v>85</v>
      </c>
      <c r="K1754" t="s">
        <v>86</v>
      </c>
      <c r="L1754" t="s">
        <v>37</v>
      </c>
      <c r="M1754" t="s">
        <v>2438</v>
      </c>
      <c r="N1754" t="s">
        <v>39</v>
      </c>
      <c r="O1754" t="s">
        <v>40</v>
      </c>
      <c r="P1754" t="s">
        <v>41</v>
      </c>
      <c r="Q1754" t="s">
        <v>42</v>
      </c>
      <c r="R1754">
        <v>4</v>
      </c>
      <c r="S1754">
        <v>1915</v>
      </c>
      <c r="T1754">
        <v>0</v>
      </c>
      <c r="U1754">
        <v>1378.8</v>
      </c>
      <c r="V1754">
        <v>7660</v>
      </c>
      <c r="W1754">
        <v>2144.8000000000002</v>
      </c>
      <c r="X1754" t="s">
        <v>43</v>
      </c>
      <c r="Y1754" t="s">
        <v>44</v>
      </c>
      <c r="Z1754" t="s">
        <v>78</v>
      </c>
      <c r="AA1754" t="s">
        <v>57</v>
      </c>
      <c r="AB1754" t="s">
        <v>110</v>
      </c>
    </row>
    <row r="1755" spans="1:28" x14ac:dyDescent="0.3">
      <c r="A1755" t="s">
        <v>5030</v>
      </c>
      <c r="B1755" t="s">
        <v>144</v>
      </c>
      <c r="C1755" t="s">
        <v>366</v>
      </c>
      <c r="D1755" t="s">
        <v>919</v>
      </c>
      <c r="E1755" t="s">
        <v>2978</v>
      </c>
      <c r="F1755" t="s">
        <v>53</v>
      </c>
      <c r="G1755">
        <v>21</v>
      </c>
      <c r="H1755" t="s">
        <v>128</v>
      </c>
      <c r="I1755" t="s">
        <v>103</v>
      </c>
      <c r="J1755" t="s">
        <v>104</v>
      </c>
      <c r="K1755" t="s">
        <v>105</v>
      </c>
      <c r="L1755" t="s">
        <v>37</v>
      </c>
      <c r="M1755" t="s">
        <v>2426</v>
      </c>
      <c r="N1755" t="s">
        <v>73</v>
      </c>
      <c r="O1755" t="s">
        <v>74</v>
      </c>
      <c r="P1755" t="s">
        <v>75</v>
      </c>
      <c r="Q1755" t="s">
        <v>76</v>
      </c>
      <c r="R1755">
        <v>1</v>
      </c>
      <c r="S1755">
        <v>1402</v>
      </c>
      <c r="T1755">
        <v>0.15</v>
      </c>
      <c r="U1755">
        <v>1009.44</v>
      </c>
      <c r="V1755">
        <v>1191.7</v>
      </c>
      <c r="W1755">
        <v>182.26</v>
      </c>
      <c r="X1755" t="s">
        <v>55</v>
      </c>
      <c r="Y1755" t="s">
        <v>64</v>
      </c>
      <c r="Z1755" t="s">
        <v>56</v>
      </c>
      <c r="AA1755" t="s">
        <v>57</v>
      </c>
      <c r="AB1755" t="s">
        <v>110</v>
      </c>
    </row>
    <row r="1756" spans="1:28" x14ac:dyDescent="0.3">
      <c r="A1756" t="s">
        <v>5031</v>
      </c>
      <c r="B1756" t="s">
        <v>2393</v>
      </c>
      <c r="C1756" t="s">
        <v>392</v>
      </c>
      <c r="D1756" t="s">
        <v>1731</v>
      </c>
      <c r="E1756" t="s">
        <v>5032</v>
      </c>
      <c r="F1756" t="s">
        <v>33</v>
      </c>
      <c r="G1756">
        <v>57</v>
      </c>
      <c r="H1756" t="s">
        <v>128</v>
      </c>
      <c r="I1756" t="s">
        <v>103</v>
      </c>
      <c r="J1756" t="s">
        <v>104</v>
      </c>
      <c r="K1756" t="s">
        <v>105</v>
      </c>
      <c r="L1756" t="s">
        <v>37</v>
      </c>
      <c r="M1756" t="s">
        <v>795</v>
      </c>
      <c r="N1756" t="s">
        <v>88</v>
      </c>
      <c r="O1756" t="s">
        <v>89</v>
      </c>
      <c r="P1756" t="s">
        <v>90</v>
      </c>
      <c r="Q1756" t="s">
        <v>91</v>
      </c>
      <c r="R1756">
        <v>9</v>
      </c>
      <c r="S1756">
        <v>449</v>
      </c>
      <c r="T1756">
        <v>0.1</v>
      </c>
      <c r="U1756">
        <v>323.27999999999997</v>
      </c>
      <c r="V1756">
        <v>3636.9</v>
      </c>
      <c r="W1756">
        <v>727.38</v>
      </c>
      <c r="X1756" t="s">
        <v>55</v>
      </c>
      <c r="Y1756" t="s">
        <v>64</v>
      </c>
      <c r="Z1756" t="s">
        <v>78</v>
      </c>
      <c r="AA1756" t="s">
        <v>57</v>
      </c>
      <c r="AB1756" t="s">
        <v>110</v>
      </c>
    </row>
    <row r="1757" spans="1:28" x14ac:dyDescent="0.3">
      <c r="A1757" t="s">
        <v>5033</v>
      </c>
      <c r="B1757" t="s">
        <v>677</v>
      </c>
      <c r="C1757" t="s">
        <v>572</v>
      </c>
      <c r="D1757" t="s">
        <v>1335</v>
      </c>
      <c r="E1757" t="s">
        <v>784</v>
      </c>
      <c r="F1757" t="s">
        <v>33</v>
      </c>
      <c r="G1757">
        <v>50</v>
      </c>
      <c r="H1757" t="s">
        <v>128</v>
      </c>
      <c r="I1757" t="s">
        <v>35</v>
      </c>
      <c r="J1757" t="s">
        <v>36</v>
      </c>
      <c r="K1757" t="s">
        <v>36</v>
      </c>
      <c r="L1757" t="s">
        <v>37</v>
      </c>
      <c r="M1757" t="s">
        <v>2234</v>
      </c>
      <c r="N1757" t="s">
        <v>73</v>
      </c>
      <c r="O1757" t="s">
        <v>74</v>
      </c>
      <c r="P1757" t="s">
        <v>75</v>
      </c>
      <c r="Q1757" t="s">
        <v>76</v>
      </c>
      <c r="R1757">
        <v>7</v>
      </c>
      <c r="S1757">
        <v>159</v>
      </c>
      <c r="T1757">
        <v>0.15</v>
      </c>
      <c r="U1757">
        <v>114.48</v>
      </c>
      <c r="V1757">
        <v>946.05</v>
      </c>
      <c r="W1757">
        <v>144.69</v>
      </c>
      <c r="X1757" t="s">
        <v>55</v>
      </c>
      <c r="Y1757" t="s">
        <v>44</v>
      </c>
      <c r="Z1757" t="s">
        <v>56</v>
      </c>
      <c r="AA1757" t="s">
        <v>65</v>
      </c>
      <c r="AB1757" t="s">
        <v>47</v>
      </c>
    </row>
    <row r="1758" spans="1:28" x14ac:dyDescent="0.3">
      <c r="A1758" t="s">
        <v>5034</v>
      </c>
      <c r="B1758" t="s">
        <v>661</v>
      </c>
      <c r="C1758" t="s">
        <v>2072</v>
      </c>
      <c r="D1758" t="s">
        <v>5035</v>
      </c>
      <c r="E1758" t="s">
        <v>5036</v>
      </c>
      <c r="F1758" t="s">
        <v>33</v>
      </c>
      <c r="G1758">
        <v>59</v>
      </c>
      <c r="H1758" t="s">
        <v>34</v>
      </c>
      <c r="I1758" t="s">
        <v>116</v>
      </c>
      <c r="J1758" t="s">
        <v>117</v>
      </c>
      <c r="K1758" t="s">
        <v>118</v>
      </c>
      <c r="L1758" t="s">
        <v>37</v>
      </c>
      <c r="M1758" t="s">
        <v>3725</v>
      </c>
      <c r="N1758" t="s">
        <v>73</v>
      </c>
      <c r="O1758" t="s">
        <v>74</v>
      </c>
      <c r="P1758" t="s">
        <v>75</v>
      </c>
      <c r="Q1758" t="s">
        <v>76</v>
      </c>
      <c r="R1758">
        <v>7</v>
      </c>
      <c r="S1758">
        <v>1214</v>
      </c>
      <c r="T1758">
        <v>0.2</v>
      </c>
      <c r="U1758">
        <v>874.08</v>
      </c>
      <c r="V1758">
        <v>6798.4</v>
      </c>
      <c r="W1758">
        <v>679.84</v>
      </c>
      <c r="X1758" t="s">
        <v>55</v>
      </c>
      <c r="Y1758" t="s">
        <v>44</v>
      </c>
      <c r="Z1758" t="s">
        <v>56</v>
      </c>
      <c r="AA1758" t="s">
        <v>46</v>
      </c>
      <c r="AB1758" t="s">
        <v>47</v>
      </c>
    </row>
    <row r="1759" spans="1:28" x14ac:dyDescent="0.3">
      <c r="A1759" t="s">
        <v>5037</v>
      </c>
      <c r="B1759" t="s">
        <v>304</v>
      </c>
      <c r="C1759" t="s">
        <v>305</v>
      </c>
      <c r="D1759" t="s">
        <v>1552</v>
      </c>
      <c r="E1759" t="s">
        <v>3037</v>
      </c>
      <c r="F1759" t="s">
        <v>33</v>
      </c>
      <c r="G1759">
        <v>42</v>
      </c>
      <c r="H1759" t="s">
        <v>128</v>
      </c>
      <c r="I1759" t="s">
        <v>103</v>
      </c>
      <c r="J1759" t="s">
        <v>104</v>
      </c>
      <c r="K1759" t="s">
        <v>105</v>
      </c>
      <c r="L1759" t="s">
        <v>37</v>
      </c>
      <c r="M1759" t="s">
        <v>5038</v>
      </c>
      <c r="N1759" t="s">
        <v>39</v>
      </c>
      <c r="O1759" t="s">
        <v>40</v>
      </c>
      <c r="P1759" t="s">
        <v>41</v>
      </c>
      <c r="Q1759" t="s">
        <v>42</v>
      </c>
      <c r="R1759">
        <v>8</v>
      </c>
      <c r="S1759">
        <v>1906</v>
      </c>
      <c r="T1759">
        <v>0.2</v>
      </c>
      <c r="U1759">
        <v>1372.32</v>
      </c>
      <c r="V1759">
        <v>12198.4</v>
      </c>
      <c r="W1759">
        <v>1219.8399999999999</v>
      </c>
      <c r="X1759" t="s">
        <v>55</v>
      </c>
      <c r="Y1759" t="s">
        <v>64</v>
      </c>
      <c r="Z1759" t="s">
        <v>78</v>
      </c>
      <c r="AA1759" t="s">
        <v>46</v>
      </c>
      <c r="AB1759" t="s">
        <v>47</v>
      </c>
    </row>
    <row r="1760" spans="1:28" x14ac:dyDescent="0.3">
      <c r="A1760" t="s">
        <v>5039</v>
      </c>
      <c r="B1760" t="s">
        <v>1094</v>
      </c>
      <c r="C1760" t="s">
        <v>562</v>
      </c>
      <c r="D1760" t="s">
        <v>4342</v>
      </c>
      <c r="E1760" t="s">
        <v>4115</v>
      </c>
      <c r="F1760" t="s">
        <v>33</v>
      </c>
      <c r="G1760">
        <v>29</v>
      </c>
      <c r="H1760" t="s">
        <v>128</v>
      </c>
      <c r="I1760" t="s">
        <v>116</v>
      </c>
      <c r="J1760" t="s">
        <v>117</v>
      </c>
      <c r="K1760" t="s">
        <v>118</v>
      </c>
      <c r="L1760" t="s">
        <v>37</v>
      </c>
      <c r="M1760" t="s">
        <v>3911</v>
      </c>
      <c r="N1760" t="s">
        <v>88</v>
      </c>
      <c r="O1760" t="s">
        <v>89</v>
      </c>
      <c r="P1760" t="s">
        <v>90</v>
      </c>
      <c r="Q1760" t="s">
        <v>91</v>
      </c>
      <c r="R1760">
        <v>8</v>
      </c>
      <c r="S1760">
        <v>1295</v>
      </c>
      <c r="T1760">
        <v>0</v>
      </c>
      <c r="U1760">
        <v>932.4</v>
      </c>
      <c r="V1760">
        <v>10360</v>
      </c>
      <c r="W1760">
        <v>2900.8</v>
      </c>
      <c r="X1760" t="s">
        <v>136</v>
      </c>
      <c r="Y1760" t="s">
        <v>44</v>
      </c>
      <c r="Z1760" t="s">
        <v>78</v>
      </c>
      <c r="AA1760" t="s">
        <v>46</v>
      </c>
      <c r="AB1760" t="s">
        <v>47</v>
      </c>
    </row>
    <row r="1761" spans="1:28" x14ac:dyDescent="0.3">
      <c r="A1761" t="s">
        <v>5040</v>
      </c>
      <c r="B1761" t="s">
        <v>1580</v>
      </c>
      <c r="C1761" t="s">
        <v>657</v>
      </c>
      <c r="D1761" t="s">
        <v>886</v>
      </c>
      <c r="E1761" t="s">
        <v>2272</v>
      </c>
      <c r="F1761" t="s">
        <v>33</v>
      </c>
      <c r="G1761">
        <v>25</v>
      </c>
      <c r="H1761" t="s">
        <v>128</v>
      </c>
      <c r="I1761" t="s">
        <v>103</v>
      </c>
      <c r="J1761" t="s">
        <v>104</v>
      </c>
      <c r="K1761" t="s">
        <v>105</v>
      </c>
      <c r="L1761" t="s">
        <v>37</v>
      </c>
      <c r="M1761" t="s">
        <v>2547</v>
      </c>
      <c r="N1761" t="s">
        <v>73</v>
      </c>
      <c r="O1761" t="s">
        <v>107</v>
      </c>
      <c r="P1761" t="s">
        <v>108</v>
      </c>
      <c r="Q1761" t="s">
        <v>109</v>
      </c>
      <c r="R1761">
        <v>5</v>
      </c>
      <c r="S1761">
        <v>623</v>
      </c>
      <c r="T1761">
        <v>0.1</v>
      </c>
      <c r="U1761">
        <v>448.56</v>
      </c>
      <c r="V1761">
        <v>2803.5</v>
      </c>
      <c r="W1761">
        <v>560.70000000000005</v>
      </c>
      <c r="X1761" t="s">
        <v>136</v>
      </c>
      <c r="Y1761" t="s">
        <v>64</v>
      </c>
      <c r="Z1761" t="s">
        <v>56</v>
      </c>
      <c r="AA1761" t="s">
        <v>46</v>
      </c>
      <c r="AB1761" t="s">
        <v>110</v>
      </c>
    </row>
    <row r="1762" spans="1:28" x14ac:dyDescent="0.3">
      <c r="A1762" t="s">
        <v>5041</v>
      </c>
      <c r="B1762" t="s">
        <v>512</v>
      </c>
      <c r="C1762" t="s">
        <v>299</v>
      </c>
      <c r="D1762" t="s">
        <v>1372</v>
      </c>
      <c r="E1762" t="s">
        <v>472</v>
      </c>
      <c r="F1762" t="s">
        <v>33</v>
      </c>
      <c r="G1762">
        <v>38</v>
      </c>
      <c r="H1762" t="s">
        <v>34</v>
      </c>
      <c r="I1762" t="s">
        <v>103</v>
      </c>
      <c r="J1762" t="s">
        <v>104</v>
      </c>
      <c r="K1762" t="s">
        <v>105</v>
      </c>
      <c r="L1762" t="s">
        <v>37</v>
      </c>
      <c r="M1762" t="s">
        <v>4533</v>
      </c>
      <c r="N1762" t="s">
        <v>39</v>
      </c>
      <c r="O1762" t="s">
        <v>40</v>
      </c>
      <c r="P1762" t="s">
        <v>41</v>
      </c>
      <c r="Q1762" t="s">
        <v>42</v>
      </c>
      <c r="R1762">
        <v>6</v>
      </c>
      <c r="S1762">
        <v>91</v>
      </c>
      <c r="T1762">
        <v>0.15</v>
      </c>
      <c r="U1762">
        <v>65.52</v>
      </c>
      <c r="V1762">
        <v>464.1</v>
      </c>
      <c r="W1762">
        <v>70.98</v>
      </c>
      <c r="X1762" t="s">
        <v>136</v>
      </c>
      <c r="Y1762" t="s">
        <v>44</v>
      </c>
      <c r="Z1762" t="s">
        <v>78</v>
      </c>
      <c r="AA1762" t="s">
        <v>46</v>
      </c>
      <c r="AB1762" t="s">
        <v>47</v>
      </c>
    </row>
    <row r="1763" spans="1:28" x14ac:dyDescent="0.3">
      <c r="A1763" t="s">
        <v>5042</v>
      </c>
      <c r="B1763" t="s">
        <v>233</v>
      </c>
      <c r="C1763" t="s">
        <v>1355</v>
      </c>
      <c r="D1763" t="s">
        <v>5043</v>
      </c>
      <c r="E1763" t="s">
        <v>5044</v>
      </c>
      <c r="F1763" t="s">
        <v>33</v>
      </c>
      <c r="G1763">
        <v>56</v>
      </c>
      <c r="H1763" t="s">
        <v>128</v>
      </c>
      <c r="I1763" t="s">
        <v>116</v>
      </c>
      <c r="J1763" t="s">
        <v>117</v>
      </c>
      <c r="K1763" t="s">
        <v>118</v>
      </c>
      <c r="L1763" t="s">
        <v>37</v>
      </c>
      <c r="M1763" t="s">
        <v>2934</v>
      </c>
      <c r="N1763" t="s">
        <v>73</v>
      </c>
      <c r="O1763" t="s">
        <v>74</v>
      </c>
      <c r="P1763" t="s">
        <v>75</v>
      </c>
      <c r="Q1763" t="s">
        <v>76</v>
      </c>
      <c r="R1763">
        <v>3</v>
      </c>
      <c r="S1763">
        <v>1903</v>
      </c>
      <c r="T1763">
        <v>0.05</v>
      </c>
      <c r="U1763">
        <v>1370.16</v>
      </c>
      <c r="V1763">
        <v>5423.55</v>
      </c>
      <c r="W1763">
        <v>1313.07</v>
      </c>
      <c r="X1763" t="s">
        <v>55</v>
      </c>
      <c r="Y1763" t="s">
        <v>64</v>
      </c>
      <c r="Z1763" t="s">
        <v>78</v>
      </c>
      <c r="AA1763" t="s">
        <v>65</v>
      </c>
      <c r="AB1763" t="s">
        <v>47</v>
      </c>
    </row>
    <row r="1764" spans="1:28" x14ac:dyDescent="0.3">
      <c r="A1764" t="s">
        <v>5045</v>
      </c>
      <c r="B1764" t="s">
        <v>193</v>
      </c>
      <c r="C1764" t="s">
        <v>677</v>
      </c>
      <c r="D1764" t="s">
        <v>5046</v>
      </c>
      <c r="E1764" t="s">
        <v>1047</v>
      </c>
      <c r="F1764" t="s">
        <v>53</v>
      </c>
      <c r="G1764">
        <v>36</v>
      </c>
      <c r="H1764" t="s">
        <v>128</v>
      </c>
      <c r="I1764" t="s">
        <v>35</v>
      </c>
      <c r="J1764" t="s">
        <v>36</v>
      </c>
      <c r="K1764" t="s">
        <v>36</v>
      </c>
      <c r="L1764" t="s">
        <v>37</v>
      </c>
      <c r="M1764" t="s">
        <v>236</v>
      </c>
      <c r="N1764" t="s">
        <v>39</v>
      </c>
      <c r="O1764" t="s">
        <v>159</v>
      </c>
      <c r="P1764" t="s">
        <v>160</v>
      </c>
      <c r="Q1764" t="s">
        <v>161</v>
      </c>
      <c r="R1764">
        <v>9</v>
      </c>
      <c r="S1764">
        <v>1320</v>
      </c>
      <c r="T1764">
        <v>0.15</v>
      </c>
      <c r="U1764">
        <v>950.4</v>
      </c>
      <c r="V1764">
        <v>10098</v>
      </c>
      <c r="W1764">
        <v>1544.4</v>
      </c>
      <c r="X1764" t="s">
        <v>55</v>
      </c>
      <c r="Y1764" t="s">
        <v>44</v>
      </c>
      <c r="Z1764" t="s">
        <v>56</v>
      </c>
      <c r="AA1764" t="s">
        <v>57</v>
      </c>
      <c r="AB1764" t="s">
        <v>47</v>
      </c>
    </row>
    <row r="1765" spans="1:28" x14ac:dyDescent="0.3">
      <c r="A1765" t="s">
        <v>5047</v>
      </c>
      <c r="B1765" t="s">
        <v>277</v>
      </c>
      <c r="C1765" t="s">
        <v>239</v>
      </c>
      <c r="D1765" t="s">
        <v>3689</v>
      </c>
      <c r="E1765" t="s">
        <v>5048</v>
      </c>
      <c r="F1765" t="s">
        <v>53</v>
      </c>
      <c r="G1765">
        <v>31</v>
      </c>
      <c r="H1765" t="s">
        <v>71</v>
      </c>
      <c r="I1765" t="s">
        <v>35</v>
      </c>
      <c r="J1765" t="s">
        <v>36</v>
      </c>
      <c r="K1765" t="s">
        <v>36</v>
      </c>
      <c r="L1765" t="s">
        <v>37</v>
      </c>
      <c r="M1765" t="s">
        <v>725</v>
      </c>
      <c r="N1765" t="s">
        <v>73</v>
      </c>
      <c r="O1765" t="s">
        <v>74</v>
      </c>
      <c r="P1765" t="s">
        <v>75</v>
      </c>
      <c r="Q1765" t="s">
        <v>76</v>
      </c>
      <c r="R1765">
        <v>8</v>
      </c>
      <c r="S1765">
        <v>632</v>
      </c>
      <c r="T1765">
        <v>0.15</v>
      </c>
      <c r="U1765">
        <v>455.04</v>
      </c>
      <c r="V1765">
        <v>4297.6000000000004</v>
      </c>
      <c r="W1765">
        <v>657.28</v>
      </c>
      <c r="X1765" t="s">
        <v>43</v>
      </c>
      <c r="Y1765" t="s">
        <v>44</v>
      </c>
      <c r="Z1765" t="s">
        <v>78</v>
      </c>
      <c r="AA1765" t="s">
        <v>57</v>
      </c>
      <c r="AB1765" t="s">
        <v>110</v>
      </c>
    </row>
    <row r="1766" spans="1:28" x14ac:dyDescent="0.3">
      <c r="A1766" t="s">
        <v>5049</v>
      </c>
      <c r="B1766" t="s">
        <v>1202</v>
      </c>
      <c r="C1766" t="s">
        <v>67</v>
      </c>
      <c r="D1766" t="s">
        <v>1824</v>
      </c>
      <c r="E1766" t="s">
        <v>5050</v>
      </c>
      <c r="F1766" t="s">
        <v>33</v>
      </c>
      <c r="G1766">
        <v>31</v>
      </c>
      <c r="H1766" t="s">
        <v>34</v>
      </c>
      <c r="I1766" t="s">
        <v>84</v>
      </c>
      <c r="J1766" t="s">
        <v>85</v>
      </c>
      <c r="K1766" t="s">
        <v>86</v>
      </c>
      <c r="L1766" t="s">
        <v>37</v>
      </c>
      <c r="M1766" t="s">
        <v>4178</v>
      </c>
      <c r="N1766" t="s">
        <v>88</v>
      </c>
      <c r="O1766" t="s">
        <v>120</v>
      </c>
      <c r="P1766" t="s">
        <v>121</v>
      </c>
      <c r="Q1766" t="s">
        <v>122</v>
      </c>
      <c r="R1766">
        <v>6</v>
      </c>
      <c r="S1766">
        <v>1222</v>
      </c>
      <c r="T1766">
        <v>0.1</v>
      </c>
      <c r="U1766">
        <v>879.84</v>
      </c>
      <c r="V1766">
        <v>6598.8</v>
      </c>
      <c r="W1766">
        <v>1319.76</v>
      </c>
      <c r="X1766" t="s">
        <v>43</v>
      </c>
      <c r="Y1766" t="s">
        <v>44</v>
      </c>
      <c r="Z1766" t="s">
        <v>56</v>
      </c>
      <c r="AA1766" t="s">
        <v>57</v>
      </c>
      <c r="AB1766" t="s">
        <v>47</v>
      </c>
    </row>
    <row r="1767" spans="1:28" x14ac:dyDescent="0.3">
      <c r="A1767" t="s">
        <v>5051</v>
      </c>
      <c r="B1767" t="s">
        <v>2371</v>
      </c>
      <c r="C1767" t="s">
        <v>1926</v>
      </c>
      <c r="D1767" t="s">
        <v>1157</v>
      </c>
      <c r="E1767" t="s">
        <v>5052</v>
      </c>
      <c r="F1767" t="s">
        <v>33</v>
      </c>
      <c r="G1767">
        <v>25</v>
      </c>
      <c r="H1767" t="s">
        <v>71</v>
      </c>
      <c r="I1767" t="s">
        <v>103</v>
      </c>
      <c r="J1767" t="s">
        <v>104</v>
      </c>
      <c r="K1767" t="s">
        <v>105</v>
      </c>
      <c r="L1767" t="s">
        <v>37</v>
      </c>
      <c r="M1767" t="s">
        <v>5053</v>
      </c>
      <c r="N1767" t="s">
        <v>88</v>
      </c>
      <c r="O1767" t="s">
        <v>89</v>
      </c>
      <c r="P1767" t="s">
        <v>90</v>
      </c>
      <c r="Q1767" t="s">
        <v>91</v>
      </c>
      <c r="R1767">
        <v>5</v>
      </c>
      <c r="S1767">
        <v>561</v>
      </c>
      <c r="T1767">
        <v>0.05</v>
      </c>
      <c r="U1767">
        <v>403.92</v>
      </c>
      <c r="V1767">
        <v>2664.75</v>
      </c>
      <c r="W1767">
        <v>645.15</v>
      </c>
      <c r="X1767" t="s">
        <v>43</v>
      </c>
      <c r="Y1767" t="s">
        <v>77</v>
      </c>
      <c r="Z1767" t="s">
        <v>45</v>
      </c>
      <c r="AA1767" t="s">
        <v>57</v>
      </c>
      <c r="AB1767" t="s">
        <v>110</v>
      </c>
    </row>
    <row r="1768" spans="1:28" x14ac:dyDescent="0.3">
      <c r="A1768" t="s">
        <v>5054</v>
      </c>
      <c r="B1768" t="s">
        <v>164</v>
      </c>
      <c r="C1768" t="s">
        <v>512</v>
      </c>
      <c r="D1768" t="s">
        <v>4191</v>
      </c>
      <c r="E1768" t="s">
        <v>4761</v>
      </c>
      <c r="F1768" t="s">
        <v>53</v>
      </c>
      <c r="G1768">
        <v>48</v>
      </c>
      <c r="H1768" t="s">
        <v>71</v>
      </c>
      <c r="I1768" t="s">
        <v>84</v>
      </c>
      <c r="J1768" t="s">
        <v>85</v>
      </c>
      <c r="K1768" t="s">
        <v>86</v>
      </c>
      <c r="L1768" t="s">
        <v>37</v>
      </c>
      <c r="M1768" t="s">
        <v>1163</v>
      </c>
      <c r="N1768" t="s">
        <v>88</v>
      </c>
      <c r="O1768" t="s">
        <v>89</v>
      </c>
      <c r="P1768" t="s">
        <v>90</v>
      </c>
      <c r="Q1768" t="s">
        <v>91</v>
      </c>
      <c r="R1768">
        <v>8</v>
      </c>
      <c r="S1768">
        <v>891</v>
      </c>
      <c r="T1768">
        <v>0.15</v>
      </c>
      <c r="U1768">
        <v>641.52</v>
      </c>
      <c r="V1768">
        <v>6058.8</v>
      </c>
      <c r="W1768">
        <v>926.64</v>
      </c>
      <c r="X1768" t="s">
        <v>43</v>
      </c>
      <c r="Y1768" t="s">
        <v>77</v>
      </c>
      <c r="Z1768" t="s">
        <v>45</v>
      </c>
      <c r="AA1768" t="s">
        <v>65</v>
      </c>
      <c r="AB1768" t="s">
        <v>47</v>
      </c>
    </row>
    <row r="1769" spans="1:28" x14ac:dyDescent="0.3">
      <c r="A1769" t="s">
        <v>5055</v>
      </c>
      <c r="B1769" t="s">
        <v>419</v>
      </c>
      <c r="C1769" t="s">
        <v>1741</v>
      </c>
      <c r="D1769" t="s">
        <v>2974</v>
      </c>
      <c r="E1769" t="s">
        <v>4177</v>
      </c>
      <c r="F1769" t="s">
        <v>33</v>
      </c>
      <c r="G1769">
        <v>33</v>
      </c>
      <c r="H1769" t="s">
        <v>71</v>
      </c>
      <c r="I1769" t="s">
        <v>35</v>
      </c>
      <c r="J1769" t="s">
        <v>36</v>
      </c>
      <c r="K1769" t="s">
        <v>36</v>
      </c>
      <c r="L1769" t="s">
        <v>37</v>
      </c>
      <c r="M1769" t="s">
        <v>5056</v>
      </c>
      <c r="N1769" t="s">
        <v>39</v>
      </c>
      <c r="O1769" t="s">
        <v>40</v>
      </c>
      <c r="P1769" t="s">
        <v>41</v>
      </c>
      <c r="Q1769" t="s">
        <v>42</v>
      </c>
      <c r="R1769">
        <v>2</v>
      </c>
      <c r="S1769">
        <v>1348</v>
      </c>
      <c r="T1769">
        <v>0.1</v>
      </c>
      <c r="U1769">
        <v>970.56</v>
      </c>
      <c r="V1769">
        <v>2426.4</v>
      </c>
      <c r="W1769">
        <v>485.28</v>
      </c>
      <c r="X1769" t="s">
        <v>43</v>
      </c>
      <c r="Y1769" t="s">
        <v>44</v>
      </c>
      <c r="Z1769" t="s">
        <v>45</v>
      </c>
      <c r="AA1769" t="s">
        <v>57</v>
      </c>
      <c r="AB1769" t="s">
        <v>47</v>
      </c>
    </row>
    <row r="1770" spans="1:28" x14ac:dyDescent="0.3">
      <c r="A1770" t="s">
        <v>5057</v>
      </c>
      <c r="B1770" t="s">
        <v>967</v>
      </c>
      <c r="C1770" t="s">
        <v>707</v>
      </c>
      <c r="D1770" t="s">
        <v>1871</v>
      </c>
      <c r="E1770" t="s">
        <v>1246</v>
      </c>
      <c r="F1770" t="s">
        <v>33</v>
      </c>
      <c r="G1770">
        <v>49</v>
      </c>
      <c r="H1770" t="s">
        <v>34</v>
      </c>
      <c r="I1770" t="s">
        <v>35</v>
      </c>
      <c r="J1770" t="s">
        <v>36</v>
      </c>
      <c r="K1770" t="s">
        <v>36</v>
      </c>
      <c r="L1770" t="s">
        <v>37</v>
      </c>
      <c r="M1770" t="s">
        <v>1112</v>
      </c>
      <c r="N1770" t="s">
        <v>88</v>
      </c>
      <c r="O1770" t="s">
        <v>120</v>
      </c>
      <c r="P1770" t="s">
        <v>121</v>
      </c>
      <c r="Q1770" t="s">
        <v>122</v>
      </c>
      <c r="R1770">
        <v>1</v>
      </c>
      <c r="S1770">
        <v>812</v>
      </c>
      <c r="T1770">
        <v>0.2</v>
      </c>
      <c r="U1770">
        <v>584.64</v>
      </c>
      <c r="V1770">
        <v>649.6</v>
      </c>
      <c r="W1770">
        <v>64.959999999999994</v>
      </c>
      <c r="X1770" t="s">
        <v>136</v>
      </c>
      <c r="Y1770" t="s">
        <v>77</v>
      </c>
      <c r="Z1770" t="s">
        <v>56</v>
      </c>
      <c r="AA1770" t="s">
        <v>57</v>
      </c>
      <c r="AB1770" t="s">
        <v>110</v>
      </c>
    </row>
    <row r="1771" spans="1:28" x14ac:dyDescent="0.3">
      <c r="A1771" t="s">
        <v>5058</v>
      </c>
      <c r="B1771" t="s">
        <v>1145</v>
      </c>
      <c r="C1771" t="s">
        <v>1391</v>
      </c>
      <c r="D1771" t="s">
        <v>323</v>
      </c>
      <c r="E1771" t="s">
        <v>5059</v>
      </c>
      <c r="F1771" t="s">
        <v>33</v>
      </c>
      <c r="G1771">
        <v>57</v>
      </c>
      <c r="H1771" t="s">
        <v>34</v>
      </c>
      <c r="I1771" t="s">
        <v>116</v>
      </c>
      <c r="J1771" t="s">
        <v>117</v>
      </c>
      <c r="K1771" t="s">
        <v>118</v>
      </c>
      <c r="L1771" t="s">
        <v>37</v>
      </c>
      <c r="M1771" t="s">
        <v>5060</v>
      </c>
      <c r="N1771" t="s">
        <v>88</v>
      </c>
      <c r="O1771" t="s">
        <v>120</v>
      </c>
      <c r="P1771" t="s">
        <v>121</v>
      </c>
      <c r="Q1771" t="s">
        <v>122</v>
      </c>
      <c r="R1771">
        <v>10</v>
      </c>
      <c r="S1771">
        <v>1095</v>
      </c>
      <c r="T1771">
        <v>0.1</v>
      </c>
      <c r="U1771">
        <v>788.4</v>
      </c>
      <c r="V1771">
        <v>9855</v>
      </c>
      <c r="W1771">
        <v>1971</v>
      </c>
      <c r="X1771" t="s">
        <v>43</v>
      </c>
      <c r="Y1771" t="s">
        <v>77</v>
      </c>
      <c r="Z1771" t="s">
        <v>78</v>
      </c>
      <c r="AA1771" t="s">
        <v>57</v>
      </c>
      <c r="AB1771" t="s">
        <v>110</v>
      </c>
    </row>
    <row r="1772" spans="1:28" x14ac:dyDescent="0.3">
      <c r="A1772" t="s">
        <v>5061</v>
      </c>
      <c r="B1772" t="s">
        <v>511</v>
      </c>
      <c r="C1772" t="s">
        <v>996</v>
      </c>
      <c r="D1772" t="s">
        <v>5062</v>
      </c>
      <c r="E1772" t="s">
        <v>3004</v>
      </c>
      <c r="F1772" t="s">
        <v>33</v>
      </c>
      <c r="G1772">
        <v>24</v>
      </c>
      <c r="H1772" t="s">
        <v>34</v>
      </c>
      <c r="I1772" t="s">
        <v>103</v>
      </c>
      <c r="J1772" t="s">
        <v>104</v>
      </c>
      <c r="K1772" t="s">
        <v>105</v>
      </c>
      <c r="L1772" t="s">
        <v>37</v>
      </c>
      <c r="M1772" t="s">
        <v>2589</v>
      </c>
      <c r="N1772" t="s">
        <v>88</v>
      </c>
      <c r="O1772" t="s">
        <v>89</v>
      </c>
      <c r="P1772" t="s">
        <v>90</v>
      </c>
      <c r="Q1772" t="s">
        <v>91</v>
      </c>
      <c r="R1772">
        <v>4</v>
      </c>
      <c r="S1772">
        <v>1861</v>
      </c>
      <c r="T1772">
        <v>0</v>
      </c>
      <c r="U1772">
        <v>1339.92</v>
      </c>
      <c r="V1772">
        <v>7444</v>
      </c>
      <c r="W1772">
        <v>2084.3200000000002</v>
      </c>
      <c r="X1772" t="s">
        <v>55</v>
      </c>
      <c r="Y1772" t="s">
        <v>64</v>
      </c>
      <c r="Z1772" t="s">
        <v>45</v>
      </c>
      <c r="AA1772" t="s">
        <v>65</v>
      </c>
      <c r="AB1772" t="s">
        <v>47</v>
      </c>
    </row>
    <row r="1773" spans="1:28" x14ac:dyDescent="0.3">
      <c r="A1773" t="s">
        <v>5063</v>
      </c>
      <c r="B1773" t="s">
        <v>283</v>
      </c>
      <c r="C1773" t="s">
        <v>50</v>
      </c>
      <c r="D1773" t="s">
        <v>2854</v>
      </c>
      <c r="E1773" t="s">
        <v>5064</v>
      </c>
      <c r="F1773" t="s">
        <v>53</v>
      </c>
      <c r="G1773">
        <v>27</v>
      </c>
      <c r="H1773" t="s">
        <v>71</v>
      </c>
      <c r="I1773" t="s">
        <v>84</v>
      </c>
      <c r="J1773" t="s">
        <v>85</v>
      </c>
      <c r="K1773" t="s">
        <v>86</v>
      </c>
      <c r="L1773" t="s">
        <v>37</v>
      </c>
      <c r="M1773" t="s">
        <v>4042</v>
      </c>
      <c r="N1773" t="s">
        <v>88</v>
      </c>
      <c r="O1773" t="s">
        <v>89</v>
      </c>
      <c r="P1773" t="s">
        <v>90</v>
      </c>
      <c r="Q1773" t="s">
        <v>91</v>
      </c>
      <c r="R1773">
        <v>3</v>
      </c>
      <c r="S1773">
        <v>600</v>
      </c>
      <c r="T1773">
        <v>0.15</v>
      </c>
      <c r="U1773">
        <v>432</v>
      </c>
      <c r="V1773">
        <v>1530</v>
      </c>
      <c r="W1773">
        <v>234</v>
      </c>
      <c r="X1773" t="s">
        <v>43</v>
      </c>
      <c r="Y1773" t="s">
        <v>44</v>
      </c>
      <c r="Z1773" t="s">
        <v>78</v>
      </c>
      <c r="AA1773" t="s">
        <v>65</v>
      </c>
      <c r="AB1773" t="s">
        <v>47</v>
      </c>
    </row>
    <row r="1774" spans="1:28" x14ac:dyDescent="0.3">
      <c r="A1774" t="s">
        <v>5065</v>
      </c>
      <c r="B1774" t="s">
        <v>696</v>
      </c>
      <c r="C1774" t="s">
        <v>1366</v>
      </c>
      <c r="D1774" t="s">
        <v>5066</v>
      </c>
      <c r="E1774" t="s">
        <v>5067</v>
      </c>
      <c r="F1774" t="s">
        <v>53</v>
      </c>
      <c r="G1774">
        <v>44</v>
      </c>
      <c r="H1774" t="s">
        <v>71</v>
      </c>
      <c r="I1774" t="s">
        <v>116</v>
      </c>
      <c r="J1774" t="s">
        <v>117</v>
      </c>
      <c r="K1774" t="s">
        <v>118</v>
      </c>
      <c r="L1774" t="s">
        <v>37</v>
      </c>
      <c r="M1774" t="s">
        <v>985</v>
      </c>
      <c r="N1774" t="s">
        <v>88</v>
      </c>
      <c r="O1774" t="s">
        <v>89</v>
      </c>
      <c r="P1774" t="s">
        <v>90</v>
      </c>
      <c r="Q1774" t="s">
        <v>91</v>
      </c>
      <c r="R1774">
        <v>5</v>
      </c>
      <c r="S1774">
        <v>1294</v>
      </c>
      <c r="T1774">
        <v>0.2</v>
      </c>
      <c r="U1774">
        <v>931.68</v>
      </c>
      <c r="V1774">
        <v>5176</v>
      </c>
      <c r="W1774">
        <v>517.6</v>
      </c>
      <c r="X1774" t="s">
        <v>55</v>
      </c>
      <c r="Y1774" t="s">
        <v>64</v>
      </c>
      <c r="Z1774" t="s">
        <v>56</v>
      </c>
      <c r="AA1774" t="s">
        <v>46</v>
      </c>
      <c r="AB1774" t="s">
        <v>47</v>
      </c>
    </row>
    <row r="1775" spans="1:28" x14ac:dyDescent="0.3">
      <c r="A1775" t="s">
        <v>5068</v>
      </c>
      <c r="B1775" t="s">
        <v>503</v>
      </c>
      <c r="C1775" t="s">
        <v>1391</v>
      </c>
      <c r="D1775" t="s">
        <v>5069</v>
      </c>
      <c r="E1775" t="s">
        <v>3768</v>
      </c>
      <c r="F1775" t="s">
        <v>33</v>
      </c>
      <c r="G1775">
        <v>49</v>
      </c>
      <c r="H1775" t="s">
        <v>128</v>
      </c>
      <c r="I1775" t="s">
        <v>116</v>
      </c>
      <c r="J1775" t="s">
        <v>117</v>
      </c>
      <c r="K1775" t="s">
        <v>118</v>
      </c>
      <c r="L1775" t="s">
        <v>37</v>
      </c>
      <c r="M1775" t="s">
        <v>785</v>
      </c>
      <c r="N1775" t="s">
        <v>39</v>
      </c>
      <c r="O1775" t="s">
        <v>159</v>
      </c>
      <c r="P1775" t="s">
        <v>160</v>
      </c>
      <c r="Q1775" t="s">
        <v>161</v>
      </c>
      <c r="R1775">
        <v>7</v>
      </c>
      <c r="S1775">
        <v>269</v>
      </c>
      <c r="T1775">
        <v>0.15</v>
      </c>
      <c r="U1775">
        <v>193.68</v>
      </c>
      <c r="V1775">
        <v>1600.55</v>
      </c>
      <c r="W1775">
        <v>244.79</v>
      </c>
      <c r="X1775" t="s">
        <v>43</v>
      </c>
      <c r="Y1775" t="s">
        <v>44</v>
      </c>
      <c r="Z1775" t="s">
        <v>56</v>
      </c>
      <c r="AA1775" t="s">
        <v>46</v>
      </c>
      <c r="AB1775" t="s">
        <v>47</v>
      </c>
    </row>
    <row r="1776" spans="1:28" x14ac:dyDescent="0.3">
      <c r="A1776" t="s">
        <v>5070</v>
      </c>
      <c r="B1776" t="s">
        <v>188</v>
      </c>
      <c r="C1776" t="s">
        <v>1857</v>
      </c>
      <c r="D1776" t="s">
        <v>5071</v>
      </c>
      <c r="E1776" t="s">
        <v>3443</v>
      </c>
      <c r="F1776" t="s">
        <v>33</v>
      </c>
      <c r="G1776">
        <v>37</v>
      </c>
      <c r="H1776" t="s">
        <v>34</v>
      </c>
      <c r="I1776" t="s">
        <v>103</v>
      </c>
      <c r="J1776" t="s">
        <v>104</v>
      </c>
      <c r="K1776" t="s">
        <v>105</v>
      </c>
      <c r="L1776" t="s">
        <v>37</v>
      </c>
      <c r="M1776" t="s">
        <v>1933</v>
      </c>
      <c r="N1776" t="s">
        <v>73</v>
      </c>
      <c r="O1776" t="s">
        <v>107</v>
      </c>
      <c r="P1776" t="s">
        <v>108</v>
      </c>
      <c r="Q1776" t="s">
        <v>109</v>
      </c>
      <c r="R1776">
        <v>5</v>
      </c>
      <c r="S1776">
        <v>1560</v>
      </c>
      <c r="T1776">
        <v>0.2</v>
      </c>
      <c r="U1776">
        <v>1123.2</v>
      </c>
      <c r="V1776">
        <v>6240</v>
      </c>
      <c r="W1776">
        <v>624</v>
      </c>
      <c r="X1776" t="s">
        <v>43</v>
      </c>
      <c r="Y1776" t="s">
        <v>64</v>
      </c>
      <c r="Z1776" t="s">
        <v>78</v>
      </c>
      <c r="AA1776" t="s">
        <v>57</v>
      </c>
      <c r="AB1776" t="s">
        <v>110</v>
      </c>
    </row>
    <row r="1777" spans="1:28" x14ac:dyDescent="0.3">
      <c r="A1777" t="s">
        <v>5072</v>
      </c>
      <c r="B1777" t="s">
        <v>2455</v>
      </c>
      <c r="C1777" t="s">
        <v>518</v>
      </c>
      <c r="D1777" t="s">
        <v>808</v>
      </c>
      <c r="E1777" t="s">
        <v>2388</v>
      </c>
      <c r="F1777" t="s">
        <v>53</v>
      </c>
      <c r="G1777">
        <v>31</v>
      </c>
      <c r="H1777" t="s">
        <v>34</v>
      </c>
      <c r="I1777" t="s">
        <v>116</v>
      </c>
      <c r="J1777" t="s">
        <v>117</v>
      </c>
      <c r="K1777" t="s">
        <v>118</v>
      </c>
      <c r="L1777" t="s">
        <v>37</v>
      </c>
      <c r="M1777" t="s">
        <v>2683</v>
      </c>
      <c r="N1777" t="s">
        <v>39</v>
      </c>
      <c r="O1777" t="s">
        <v>159</v>
      </c>
      <c r="P1777" t="s">
        <v>160</v>
      </c>
      <c r="Q1777" t="s">
        <v>161</v>
      </c>
      <c r="R1777">
        <v>10</v>
      </c>
      <c r="S1777">
        <v>1010</v>
      </c>
      <c r="T1777">
        <v>0.05</v>
      </c>
      <c r="U1777">
        <v>727.2</v>
      </c>
      <c r="V1777">
        <v>9595</v>
      </c>
      <c r="W1777">
        <v>2323</v>
      </c>
      <c r="X1777" t="s">
        <v>43</v>
      </c>
      <c r="Y1777" t="s">
        <v>77</v>
      </c>
      <c r="Z1777" t="s">
        <v>78</v>
      </c>
      <c r="AA1777" t="s">
        <v>65</v>
      </c>
      <c r="AB1777" t="s">
        <v>47</v>
      </c>
    </row>
    <row r="1778" spans="1:28" x14ac:dyDescent="0.3">
      <c r="A1778" t="s">
        <v>5073</v>
      </c>
      <c r="B1778" t="s">
        <v>2679</v>
      </c>
      <c r="C1778" t="s">
        <v>3663</v>
      </c>
      <c r="D1778" t="s">
        <v>5074</v>
      </c>
      <c r="E1778" t="s">
        <v>2212</v>
      </c>
      <c r="F1778" t="s">
        <v>33</v>
      </c>
      <c r="G1778">
        <v>45</v>
      </c>
      <c r="H1778" t="s">
        <v>34</v>
      </c>
      <c r="I1778" t="s">
        <v>84</v>
      </c>
      <c r="J1778" t="s">
        <v>85</v>
      </c>
      <c r="K1778" t="s">
        <v>86</v>
      </c>
      <c r="L1778" t="s">
        <v>37</v>
      </c>
      <c r="M1778" t="s">
        <v>2500</v>
      </c>
      <c r="N1778" t="s">
        <v>73</v>
      </c>
      <c r="O1778" t="s">
        <v>107</v>
      </c>
      <c r="P1778" t="s">
        <v>108</v>
      </c>
      <c r="Q1778" t="s">
        <v>109</v>
      </c>
      <c r="R1778">
        <v>10</v>
      </c>
      <c r="S1778">
        <v>109</v>
      </c>
      <c r="T1778">
        <v>0.05</v>
      </c>
      <c r="U1778">
        <v>78.48</v>
      </c>
      <c r="V1778">
        <v>1035.5</v>
      </c>
      <c r="W1778">
        <v>250.7</v>
      </c>
      <c r="X1778" t="s">
        <v>43</v>
      </c>
      <c r="Y1778" t="s">
        <v>44</v>
      </c>
      <c r="Z1778" t="s">
        <v>56</v>
      </c>
      <c r="AA1778" t="s">
        <v>46</v>
      </c>
      <c r="AB1778" t="s">
        <v>47</v>
      </c>
    </row>
    <row r="1779" spans="1:28" x14ac:dyDescent="0.3">
      <c r="A1779" t="s">
        <v>5075</v>
      </c>
      <c r="B1779" t="s">
        <v>511</v>
      </c>
      <c r="C1779" t="s">
        <v>512</v>
      </c>
      <c r="D1779" t="s">
        <v>3733</v>
      </c>
      <c r="E1779" t="s">
        <v>5076</v>
      </c>
      <c r="F1779" t="s">
        <v>53</v>
      </c>
      <c r="G1779">
        <v>35</v>
      </c>
      <c r="H1779" t="s">
        <v>34</v>
      </c>
      <c r="I1779" t="s">
        <v>84</v>
      </c>
      <c r="J1779" t="s">
        <v>85</v>
      </c>
      <c r="K1779" t="s">
        <v>86</v>
      </c>
      <c r="L1779" t="s">
        <v>37</v>
      </c>
      <c r="M1779" t="s">
        <v>3930</v>
      </c>
      <c r="N1779" t="s">
        <v>88</v>
      </c>
      <c r="O1779" t="s">
        <v>89</v>
      </c>
      <c r="P1779" t="s">
        <v>90</v>
      </c>
      <c r="Q1779" t="s">
        <v>91</v>
      </c>
      <c r="R1779">
        <v>4</v>
      </c>
      <c r="S1779">
        <v>1623</v>
      </c>
      <c r="T1779">
        <v>0</v>
      </c>
      <c r="U1779">
        <v>1168.56</v>
      </c>
      <c r="V1779">
        <v>6492</v>
      </c>
      <c r="W1779">
        <v>1817.76</v>
      </c>
      <c r="X1779" t="s">
        <v>136</v>
      </c>
      <c r="Y1779" t="s">
        <v>77</v>
      </c>
      <c r="Z1779" t="s">
        <v>78</v>
      </c>
      <c r="AA1779" t="s">
        <v>46</v>
      </c>
      <c r="AB1779" t="s">
        <v>47</v>
      </c>
    </row>
    <row r="1780" spans="1:28" x14ac:dyDescent="0.3">
      <c r="A1780" t="s">
        <v>5077</v>
      </c>
      <c r="B1780" t="s">
        <v>169</v>
      </c>
      <c r="C1780" t="s">
        <v>1137</v>
      </c>
      <c r="D1780" t="s">
        <v>4582</v>
      </c>
      <c r="E1780" t="s">
        <v>1667</v>
      </c>
      <c r="F1780" t="s">
        <v>33</v>
      </c>
      <c r="G1780">
        <v>64</v>
      </c>
      <c r="H1780" t="s">
        <v>128</v>
      </c>
      <c r="I1780" t="s">
        <v>103</v>
      </c>
      <c r="J1780" t="s">
        <v>104</v>
      </c>
      <c r="K1780" t="s">
        <v>105</v>
      </c>
      <c r="L1780" t="s">
        <v>37</v>
      </c>
      <c r="M1780" t="s">
        <v>5078</v>
      </c>
      <c r="N1780" t="s">
        <v>39</v>
      </c>
      <c r="O1780" t="s">
        <v>159</v>
      </c>
      <c r="P1780" t="s">
        <v>160</v>
      </c>
      <c r="Q1780" t="s">
        <v>161</v>
      </c>
      <c r="R1780">
        <v>2</v>
      </c>
      <c r="S1780">
        <v>1921</v>
      </c>
      <c r="T1780">
        <v>0.2</v>
      </c>
      <c r="U1780">
        <v>1383.12</v>
      </c>
      <c r="V1780">
        <v>3073.6</v>
      </c>
      <c r="W1780">
        <v>307.36</v>
      </c>
      <c r="X1780" t="s">
        <v>55</v>
      </c>
      <c r="Y1780" t="s">
        <v>44</v>
      </c>
      <c r="Z1780" t="s">
        <v>56</v>
      </c>
      <c r="AA1780" t="s">
        <v>57</v>
      </c>
      <c r="AB1780" t="s">
        <v>47</v>
      </c>
    </row>
    <row r="1781" spans="1:28" x14ac:dyDescent="0.3">
      <c r="A1781" t="s">
        <v>5079</v>
      </c>
      <c r="B1781" t="s">
        <v>220</v>
      </c>
      <c r="C1781" t="s">
        <v>112</v>
      </c>
      <c r="D1781" t="s">
        <v>5080</v>
      </c>
      <c r="E1781" t="s">
        <v>5081</v>
      </c>
      <c r="F1781" t="s">
        <v>53</v>
      </c>
      <c r="G1781">
        <v>32</v>
      </c>
      <c r="H1781" t="s">
        <v>71</v>
      </c>
      <c r="I1781" t="s">
        <v>103</v>
      </c>
      <c r="J1781" t="s">
        <v>104</v>
      </c>
      <c r="K1781" t="s">
        <v>105</v>
      </c>
      <c r="L1781" t="s">
        <v>37</v>
      </c>
      <c r="M1781" t="s">
        <v>2155</v>
      </c>
      <c r="N1781" t="s">
        <v>73</v>
      </c>
      <c r="O1781" t="s">
        <v>107</v>
      </c>
      <c r="P1781" t="s">
        <v>108</v>
      </c>
      <c r="Q1781" t="s">
        <v>109</v>
      </c>
      <c r="R1781">
        <v>7</v>
      </c>
      <c r="S1781">
        <v>112</v>
      </c>
      <c r="T1781">
        <v>0.15</v>
      </c>
      <c r="U1781">
        <v>80.64</v>
      </c>
      <c r="V1781">
        <v>666.4</v>
      </c>
      <c r="W1781">
        <v>101.92</v>
      </c>
      <c r="X1781" t="s">
        <v>43</v>
      </c>
      <c r="Y1781" t="s">
        <v>44</v>
      </c>
      <c r="Z1781" t="s">
        <v>78</v>
      </c>
      <c r="AA1781" t="s">
        <v>65</v>
      </c>
      <c r="AB1781" t="s">
        <v>110</v>
      </c>
    </row>
    <row r="1782" spans="1:28" x14ac:dyDescent="0.3">
      <c r="A1782" t="s">
        <v>5082</v>
      </c>
      <c r="B1782" t="s">
        <v>2275</v>
      </c>
      <c r="C1782" t="s">
        <v>695</v>
      </c>
      <c r="D1782" t="s">
        <v>3920</v>
      </c>
      <c r="E1782" t="s">
        <v>3992</v>
      </c>
      <c r="F1782" t="s">
        <v>53</v>
      </c>
      <c r="G1782">
        <v>59</v>
      </c>
      <c r="H1782" t="s">
        <v>34</v>
      </c>
      <c r="I1782" t="s">
        <v>116</v>
      </c>
      <c r="J1782" t="s">
        <v>117</v>
      </c>
      <c r="K1782" t="s">
        <v>118</v>
      </c>
      <c r="L1782" t="s">
        <v>37</v>
      </c>
      <c r="M1782" t="s">
        <v>2833</v>
      </c>
      <c r="N1782" t="s">
        <v>88</v>
      </c>
      <c r="O1782" t="s">
        <v>89</v>
      </c>
      <c r="P1782" t="s">
        <v>90</v>
      </c>
      <c r="Q1782" t="s">
        <v>91</v>
      </c>
      <c r="R1782">
        <v>7</v>
      </c>
      <c r="S1782">
        <v>1189</v>
      </c>
      <c r="T1782">
        <v>0.1</v>
      </c>
      <c r="U1782">
        <v>856.08</v>
      </c>
      <c r="V1782">
        <v>7490.7</v>
      </c>
      <c r="W1782">
        <v>1498.14</v>
      </c>
      <c r="X1782" t="s">
        <v>55</v>
      </c>
      <c r="Y1782" t="s">
        <v>64</v>
      </c>
      <c r="Z1782" t="s">
        <v>45</v>
      </c>
      <c r="AA1782" t="s">
        <v>65</v>
      </c>
      <c r="AB1782" t="s">
        <v>47</v>
      </c>
    </row>
    <row r="1783" spans="1:28" x14ac:dyDescent="0.3">
      <c r="A1783" t="s">
        <v>5083</v>
      </c>
      <c r="B1783" t="s">
        <v>202</v>
      </c>
      <c r="C1783" t="s">
        <v>203</v>
      </c>
      <c r="D1783" t="s">
        <v>2147</v>
      </c>
      <c r="E1783" t="s">
        <v>5084</v>
      </c>
      <c r="F1783" t="s">
        <v>53</v>
      </c>
      <c r="G1783">
        <v>56</v>
      </c>
      <c r="H1783" t="s">
        <v>128</v>
      </c>
      <c r="I1783" t="s">
        <v>116</v>
      </c>
      <c r="J1783" t="s">
        <v>117</v>
      </c>
      <c r="K1783" t="s">
        <v>118</v>
      </c>
      <c r="L1783" t="s">
        <v>37</v>
      </c>
      <c r="M1783" t="s">
        <v>532</v>
      </c>
      <c r="N1783" t="s">
        <v>88</v>
      </c>
      <c r="O1783" t="s">
        <v>120</v>
      </c>
      <c r="P1783" t="s">
        <v>121</v>
      </c>
      <c r="Q1783" t="s">
        <v>122</v>
      </c>
      <c r="R1783">
        <v>5</v>
      </c>
      <c r="S1783">
        <v>519</v>
      </c>
      <c r="T1783">
        <v>0</v>
      </c>
      <c r="U1783">
        <v>373.68</v>
      </c>
      <c r="V1783">
        <v>2595</v>
      </c>
      <c r="W1783">
        <v>726.6</v>
      </c>
      <c r="X1783" t="s">
        <v>136</v>
      </c>
      <c r="Y1783" t="s">
        <v>77</v>
      </c>
      <c r="Z1783" t="s">
        <v>56</v>
      </c>
      <c r="AA1783" t="s">
        <v>65</v>
      </c>
      <c r="AB1783" t="s">
        <v>110</v>
      </c>
    </row>
    <row r="1784" spans="1:28" x14ac:dyDescent="0.3">
      <c r="A1784" t="s">
        <v>5085</v>
      </c>
      <c r="B1784" t="s">
        <v>898</v>
      </c>
      <c r="C1784" t="s">
        <v>899</v>
      </c>
      <c r="D1784" t="s">
        <v>5086</v>
      </c>
      <c r="E1784" t="s">
        <v>4296</v>
      </c>
      <c r="F1784" t="s">
        <v>53</v>
      </c>
      <c r="G1784">
        <v>61</v>
      </c>
      <c r="H1784" t="s">
        <v>71</v>
      </c>
      <c r="I1784" t="s">
        <v>35</v>
      </c>
      <c r="J1784" t="s">
        <v>36</v>
      </c>
      <c r="K1784" t="s">
        <v>36</v>
      </c>
      <c r="L1784" t="s">
        <v>37</v>
      </c>
      <c r="M1784" t="s">
        <v>1120</v>
      </c>
      <c r="N1784" t="s">
        <v>73</v>
      </c>
      <c r="O1784" t="s">
        <v>107</v>
      </c>
      <c r="P1784" t="s">
        <v>108</v>
      </c>
      <c r="Q1784" t="s">
        <v>109</v>
      </c>
      <c r="R1784">
        <v>2</v>
      </c>
      <c r="S1784">
        <v>897</v>
      </c>
      <c r="T1784">
        <v>0.05</v>
      </c>
      <c r="U1784">
        <v>645.84</v>
      </c>
      <c r="V1784">
        <v>1704.3</v>
      </c>
      <c r="W1784">
        <v>412.62</v>
      </c>
      <c r="X1784" t="s">
        <v>43</v>
      </c>
      <c r="Y1784" t="s">
        <v>77</v>
      </c>
      <c r="Z1784" t="s">
        <v>78</v>
      </c>
      <c r="AA1784" t="s">
        <v>46</v>
      </c>
      <c r="AB1784" t="s">
        <v>110</v>
      </c>
    </row>
    <row r="1785" spans="1:28" x14ac:dyDescent="0.3">
      <c r="A1785" t="s">
        <v>5087</v>
      </c>
      <c r="B1785" t="s">
        <v>1576</v>
      </c>
      <c r="C1785" t="s">
        <v>431</v>
      </c>
      <c r="D1785" t="s">
        <v>5088</v>
      </c>
      <c r="E1785" t="s">
        <v>1243</v>
      </c>
      <c r="F1785" t="s">
        <v>53</v>
      </c>
      <c r="G1785">
        <v>59</v>
      </c>
      <c r="H1785" t="s">
        <v>34</v>
      </c>
      <c r="I1785" t="s">
        <v>103</v>
      </c>
      <c r="J1785" t="s">
        <v>104</v>
      </c>
      <c r="K1785" t="s">
        <v>105</v>
      </c>
      <c r="L1785" t="s">
        <v>37</v>
      </c>
      <c r="M1785" t="s">
        <v>5089</v>
      </c>
      <c r="N1785" t="s">
        <v>39</v>
      </c>
      <c r="O1785" t="s">
        <v>159</v>
      </c>
      <c r="P1785" t="s">
        <v>160</v>
      </c>
      <c r="Q1785" t="s">
        <v>161</v>
      </c>
      <c r="R1785">
        <v>6</v>
      </c>
      <c r="S1785">
        <v>336</v>
      </c>
      <c r="T1785">
        <v>0.2</v>
      </c>
      <c r="U1785">
        <v>241.92</v>
      </c>
      <c r="V1785">
        <v>1612.8</v>
      </c>
      <c r="W1785">
        <v>161.28</v>
      </c>
      <c r="X1785" t="s">
        <v>55</v>
      </c>
      <c r="Y1785" t="s">
        <v>64</v>
      </c>
      <c r="Z1785" t="s">
        <v>45</v>
      </c>
      <c r="AA1785" t="s">
        <v>46</v>
      </c>
      <c r="AB1785" t="s">
        <v>47</v>
      </c>
    </row>
    <row r="1786" spans="1:28" x14ac:dyDescent="0.3">
      <c r="A1786" t="s">
        <v>5090</v>
      </c>
      <c r="B1786" t="s">
        <v>702</v>
      </c>
      <c r="C1786" t="s">
        <v>431</v>
      </c>
      <c r="D1786" t="s">
        <v>5091</v>
      </c>
      <c r="E1786" t="s">
        <v>1816</v>
      </c>
      <c r="F1786" t="s">
        <v>53</v>
      </c>
      <c r="G1786">
        <v>18</v>
      </c>
      <c r="H1786" t="s">
        <v>71</v>
      </c>
      <c r="I1786" t="s">
        <v>116</v>
      </c>
      <c r="J1786" t="s">
        <v>117</v>
      </c>
      <c r="K1786" t="s">
        <v>118</v>
      </c>
      <c r="L1786" t="s">
        <v>37</v>
      </c>
      <c r="M1786" t="s">
        <v>3996</v>
      </c>
      <c r="N1786" t="s">
        <v>39</v>
      </c>
      <c r="O1786" t="s">
        <v>159</v>
      </c>
      <c r="P1786" t="s">
        <v>160</v>
      </c>
      <c r="Q1786" t="s">
        <v>161</v>
      </c>
      <c r="R1786">
        <v>6</v>
      </c>
      <c r="S1786">
        <v>56</v>
      </c>
      <c r="T1786">
        <v>0.15</v>
      </c>
      <c r="U1786">
        <v>40.32</v>
      </c>
      <c r="V1786">
        <v>285.60000000000002</v>
      </c>
      <c r="W1786">
        <v>43.68</v>
      </c>
      <c r="X1786" t="s">
        <v>136</v>
      </c>
      <c r="Y1786" t="s">
        <v>64</v>
      </c>
      <c r="Z1786" t="s">
        <v>78</v>
      </c>
      <c r="AA1786" t="s">
        <v>57</v>
      </c>
      <c r="AB1786" t="s">
        <v>110</v>
      </c>
    </row>
    <row r="1787" spans="1:28" x14ac:dyDescent="0.3">
      <c r="A1787" t="s">
        <v>5092</v>
      </c>
      <c r="B1787" t="s">
        <v>518</v>
      </c>
      <c r="C1787" t="s">
        <v>1502</v>
      </c>
      <c r="D1787" t="s">
        <v>2800</v>
      </c>
      <c r="E1787" t="s">
        <v>4974</v>
      </c>
      <c r="F1787" t="s">
        <v>33</v>
      </c>
      <c r="G1787">
        <v>59</v>
      </c>
      <c r="H1787" t="s">
        <v>34</v>
      </c>
      <c r="I1787" t="s">
        <v>116</v>
      </c>
      <c r="J1787" t="s">
        <v>117</v>
      </c>
      <c r="K1787" t="s">
        <v>118</v>
      </c>
      <c r="L1787" t="s">
        <v>37</v>
      </c>
      <c r="M1787" t="s">
        <v>532</v>
      </c>
      <c r="N1787" t="s">
        <v>73</v>
      </c>
      <c r="O1787" t="s">
        <v>74</v>
      </c>
      <c r="P1787" t="s">
        <v>75</v>
      </c>
      <c r="Q1787" t="s">
        <v>76</v>
      </c>
      <c r="R1787">
        <v>9</v>
      </c>
      <c r="S1787">
        <v>1683</v>
      </c>
      <c r="T1787">
        <v>0.15</v>
      </c>
      <c r="U1787">
        <v>1211.76</v>
      </c>
      <c r="V1787">
        <v>12874.95</v>
      </c>
      <c r="W1787">
        <v>1969.11</v>
      </c>
      <c r="X1787" t="s">
        <v>55</v>
      </c>
      <c r="Y1787" t="s">
        <v>64</v>
      </c>
      <c r="Z1787" t="s">
        <v>78</v>
      </c>
      <c r="AA1787" t="s">
        <v>46</v>
      </c>
      <c r="AB1787" t="s">
        <v>110</v>
      </c>
    </row>
    <row r="1788" spans="1:28" x14ac:dyDescent="0.3">
      <c r="A1788" t="s">
        <v>5093</v>
      </c>
      <c r="B1788" t="s">
        <v>2225</v>
      </c>
      <c r="C1788" t="s">
        <v>651</v>
      </c>
      <c r="D1788" t="s">
        <v>3815</v>
      </c>
      <c r="E1788" t="s">
        <v>4278</v>
      </c>
      <c r="F1788" t="s">
        <v>53</v>
      </c>
      <c r="G1788">
        <v>49</v>
      </c>
      <c r="H1788" t="s">
        <v>71</v>
      </c>
      <c r="I1788" t="s">
        <v>116</v>
      </c>
      <c r="J1788" t="s">
        <v>117</v>
      </c>
      <c r="K1788" t="s">
        <v>118</v>
      </c>
      <c r="L1788" t="s">
        <v>37</v>
      </c>
      <c r="M1788" t="s">
        <v>2328</v>
      </c>
      <c r="N1788" t="s">
        <v>73</v>
      </c>
      <c r="O1788" t="s">
        <v>74</v>
      </c>
      <c r="P1788" t="s">
        <v>75</v>
      </c>
      <c r="Q1788" t="s">
        <v>76</v>
      </c>
      <c r="R1788">
        <v>3</v>
      </c>
      <c r="S1788">
        <v>51</v>
      </c>
      <c r="T1788">
        <v>0.05</v>
      </c>
      <c r="U1788">
        <v>36.72</v>
      </c>
      <c r="V1788">
        <v>145.35</v>
      </c>
      <c r="W1788">
        <v>35.19</v>
      </c>
      <c r="X1788" t="s">
        <v>55</v>
      </c>
      <c r="Y1788" t="s">
        <v>44</v>
      </c>
      <c r="Z1788" t="s">
        <v>45</v>
      </c>
      <c r="AA1788" t="s">
        <v>65</v>
      </c>
      <c r="AB1788" t="s">
        <v>47</v>
      </c>
    </row>
    <row r="1789" spans="1:28" x14ac:dyDescent="0.3">
      <c r="A1789" t="s">
        <v>5094</v>
      </c>
      <c r="B1789" t="s">
        <v>502</v>
      </c>
      <c r="C1789" t="s">
        <v>1145</v>
      </c>
      <c r="D1789" t="s">
        <v>2631</v>
      </c>
      <c r="E1789" t="s">
        <v>461</v>
      </c>
      <c r="F1789" t="s">
        <v>33</v>
      </c>
      <c r="G1789">
        <v>36</v>
      </c>
      <c r="H1789" t="s">
        <v>71</v>
      </c>
      <c r="I1789" t="s">
        <v>35</v>
      </c>
      <c r="J1789" t="s">
        <v>36</v>
      </c>
      <c r="K1789" t="s">
        <v>36</v>
      </c>
      <c r="L1789" t="s">
        <v>37</v>
      </c>
      <c r="M1789" t="s">
        <v>4459</v>
      </c>
      <c r="N1789" t="s">
        <v>88</v>
      </c>
      <c r="O1789" t="s">
        <v>89</v>
      </c>
      <c r="P1789" t="s">
        <v>90</v>
      </c>
      <c r="Q1789" t="s">
        <v>91</v>
      </c>
      <c r="R1789">
        <v>1</v>
      </c>
      <c r="S1789">
        <v>1397</v>
      </c>
      <c r="T1789">
        <v>0</v>
      </c>
      <c r="U1789">
        <v>1005.84</v>
      </c>
      <c r="V1789">
        <v>1397</v>
      </c>
      <c r="W1789">
        <v>391.16</v>
      </c>
      <c r="X1789" t="s">
        <v>43</v>
      </c>
      <c r="Y1789" t="s">
        <v>64</v>
      </c>
      <c r="Z1789" t="s">
        <v>45</v>
      </c>
      <c r="AA1789" t="s">
        <v>46</v>
      </c>
      <c r="AB1789" t="s">
        <v>47</v>
      </c>
    </row>
    <row r="1790" spans="1:28" x14ac:dyDescent="0.3">
      <c r="A1790" t="s">
        <v>5095</v>
      </c>
      <c r="B1790" t="s">
        <v>349</v>
      </c>
      <c r="C1790" t="s">
        <v>731</v>
      </c>
      <c r="D1790" t="s">
        <v>1889</v>
      </c>
      <c r="E1790" t="s">
        <v>5096</v>
      </c>
      <c r="F1790" t="s">
        <v>33</v>
      </c>
      <c r="G1790">
        <v>21</v>
      </c>
      <c r="H1790" t="s">
        <v>34</v>
      </c>
      <c r="I1790" t="s">
        <v>103</v>
      </c>
      <c r="J1790" t="s">
        <v>104</v>
      </c>
      <c r="K1790" t="s">
        <v>105</v>
      </c>
      <c r="L1790" t="s">
        <v>37</v>
      </c>
      <c r="M1790" t="s">
        <v>5097</v>
      </c>
      <c r="N1790" t="s">
        <v>73</v>
      </c>
      <c r="O1790" t="s">
        <v>74</v>
      </c>
      <c r="P1790" t="s">
        <v>75</v>
      </c>
      <c r="Q1790" t="s">
        <v>76</v>
      </c>
      <c r="R1790">
        <v>9</v>
      </c>
      <c r="S1790">
        <v>1715</v>
      </c>
      <c r="T1790">
        <v>0.15</v>
      </c>
      <c r="U1790">
        <v>1234.8</v>
      </c>
      <c r="V1790">
        <v>13119.75</v>
      </c>
      <c r="W1790">
        <v>2006.55</v>
      </c>
      <c r="X1790" t="s">
        <v>43</v>
      </c>
      <c r="Y1790" t="s">
        <v>64</v>
      </c>
      <c r="Z1790" t="s">
        <v>78</v>
      </c>
      <c r="AA1790" t="s">
        <v>57</v>
      </c>
      <c r="AB1790" t="s">
        <v>110</v>
      </c>
    </row>
    <row r="1791" spans="1:28" x14ac:dyDescent="0.3">
      <c r="A1791" t="s">
        <v>5098</v>
      </c>
      <c r="B1791" t="s">
        <v>144</v>
      </c>
      <c r="C1791" t="s">
        <v>807</v>
      </c>
      <c r="D1791" t="s">
        <v>2945</v>
      </c>
      <c r="E1791" t="s">
        <v>5099</v>
      </c>
      <c r="F1791" t="s">
        <v>53</v>
      </c>
      <c r="G1791">
        <v>28</v>
      </c>
      <c r="H1791" t="s">
        <v>34</v>
      </c>
      <c r="I1791" t="s">
        <v>103</v>
      </c>
      <c r="J1791" t="s">
        <v>104</v>
      </c>
      <c r="K1791" t="s">
        <v>105</v>
      </c>
      <c r="L1791" t="s">
        <v>37</v>
      </c>
      <c r="M1791" t="s">
        <v>734</v>
      </c>
      <c r="N1791" t="s">
        <v>73</v>
      </c>
      <c r="O1791" t="s">
        <v>74</v>
      </c>
      <c r="P1791" t="s">
        <v>75</v>
      </c>
      <c r="Q1791" t="s">
        <v>76</v>
      </c>
      <c r="R1791">
        <v>8</v>
      </c>
      <c r="S1791">
        <v>1356</v>
      </c>
      <c r="T1791">
        <v>0.2</v>
      </c>
      <c r="U1791">
        <v>976.32</v>
      </c>
      <c r="V1791">
        <v>8678.4</v>
      </c>
      <c r="W1791">
        <v>867.84</v>
      </c>
      <c r="X1791" t="s">
        <v>55</v>
      </c>
      <c r="Y1791" t="s">
        <v>44</v>
      </c>
      <c r="Z1791" t="s">
        <v>78</v>
      </c>
      <c r="AA1791" t="s">
        <v>57</v>
      </c>
      <c r="AB1791" t="s">
        <v>110</v>
      </c>
    </row>
    <row r="1792" spans="1:28" x14ac:dyDescent="0.3">
      <c r="A1792" t="s">
        <v>5100</v>
      </c>
      <c r="B1792" t="s">
        <v>1472</v>
      </c>
      <c r="C1792" t="s">
        <v>2463</v>
      </c>
      <c r="D1792" t="s">
        <v>5101</v>
      </c>
      <c r="E1792" t="s">
        <v>1577</v>
      </c>
      <c r="F1792" t="s">
        <v>53</v>
      </c>
      <c r="G1792">
        <v>30</v>
      </c>
      <c r="H1792" t="s">
        <v>71</v>
      </c>
      <c r="I1792" t="s">
        <v>84</v>
      </c>
      <c r="J1792" t="s">
        <v>85</v>
      </c>
      <c r="K1792" t="s">
        <v>86</v>
      </c>
      <c r="L1792" t="s">
        <v>37</v>
      </c>
      <c r="M1792" t="s">
        <v>671</v>
      </c>
      <c r="N1792" t="s">
        <v>88</v>
      </c>
      <c r="O1792" t="s">
        <v>120</v>
      </c>
      <c r="P1792" t="s">
        <v>121</v>
      </c>
      <c r="Q1792" t="s">
        <v>122</v>
      </c>
      <c r="R1792">
        <v>9</v>
      </c>
      <c r="S1792">
        <v>86</v>
      </c>
      <c r="T1792">
        <v>0.15</v>
      </c>
      <c r="U1792">
        <v>61.92</v>
      </c>
      <c r="V1792">
        <v>657.9</v>
      </c>
      <c r="W1792">
        <v>100.62</v>
      </c>
      <c r="X1792" t="s">
        <v>55</v>
      </c>
      <c r="Y1792" t="s">
        <v>44</v>
      </c>
      <c r="Z1792" t="s">
        <v>56</v>
      </c>
      <c r="AA1792" t="s">
        <v>57</v>
      </c>
      <c r="AB1792" t="s">
        <v>110</v>
      </c>
    </row>
    <row r="1793" spans="1:28" x14ac:dyDescent="0.3">
      <c r="A1793" t="s">
        <v>5102</v>
      </c>
      <c r="B1793" t="s">
        <v>2315</v>
      </c>
      <c r="C1793" t="s">
        <v>475</v>
      </c>
      <c r="D1793" t="s">
        <v>1050</v>
      </c>
      <c r="E1793" t="s">
        <v>2995</v>
      </c>
      <c r="F1793" t="s">
        <v>53</v>
      </c>
      <c r="G1793">
        <v>55</v>
      </c>
      <c r="H1793" t="s">
        <v>71</v>
      </c>
      <c r="I1793" t="s">
        <v>84</v>
      </c>
      <c r="J1793" t="s">
        <v>85</v>
      </c>
      <c r="K1793" t="s">
        <v>86</v>
      </c>
      <c r="L1793" t="s">
        <v>37</v>
      </c>
      <c r="M1793" t="s">
        <v>5103</v>
      </c>
      <c r="N1793" t="s">
        <v>88</v>
      </c>
      <c r="O1793" t="s">
        <v>89</v>
      </c>
      <c r="P1793" t="s">
        <v>90</v>
      </c>
      <c r="Q1793" t="s">
        <v>91</v>
      </c>
      <c r="R1793">
        <v>5</v>
      </c>
      <c r="S1793">
        <v>1513</v>
      </c>
      <c r="T1793">
        <v>0.15</v>
      </c>
      <c r="U1793">
        <v>1089.3599999999999</v>
      </c>
      <c r="V1793">
        <v>6430.25</v>
      </c>
      <c r="W1793">
        <v>983.45</v>
      </c>
      <c r="X1793" t="s">
        <v>136</v>
      </c>
      <c r="Y1793" t="s">
        <v>44</v>
      </c>
      <c r="Z1793" t="s">
        <v>78</v>
      </c>
      <c r="AA1793" t="s">
        <v>57</v>
      </c>
      <c r="AB1793" t="s">
        <v>47</v>
      </c>
    </row>
    <row r="1794" spans="1:28" x14ac:dyDescent="0.3">
      <c r="A1794" t="s">
        <v>5104</v>
      </c>
      <c r="B1794" t="s">
        <v>261</v>
      </c>
      <c r="C1794" t="s">
        <v>661</v>
      </c>
      <c r="D1794" t="s">
        <v>4779</v>
      </c>
      <c r="E1794" t="s">
        <v>5105</v>
      </c>
      <c r="F1794" t="s">
        <v>33</v>
      </c>
      <c r="G1794">
        <v>41</v>
      </c>
      <c r="H1794" t="s">
        <v>128</v>
      </c>
      <c r="I1794" t="s">
        <v>84</v>
      </c>
      <c r="J1794" t="s">
        <v>85</v>
      </c>
      <c r="K1794" t="s">
        <v>86</v>
      </c>
      <c r="L1794" t="s">
        <v>37</v>
      </c>
      <c r="M1794" t="s">
        <v>500</v>
      </c>
      <c r="N1794" t="s">
        <v>73</v>
      </c>
      <c r="O1794" t="s">
        <v>107</v>
      </c>
      <c r="P1794" t="s">
        <v>108</v>
      </c>
      <c r="Q1794" t="s">
        <v>109</v>
      </c>
      <c r="R1794">
        <v>10</v>
      </c>
      <c r="S1794">
        <v>919</v>
      </c>
      <c r="T1794">
        <v>0.2</v>
      </c>
      <c r="U1794">
        <v>661.68</v>
      </c>
      <c r="V1794">
        <v>7352</v>
      </c>
      <c r="W1794">
        <v>735.2</v>
      </c>
      <c r="X1794" t="s">
        <v>136</v>
      </c>
      <c r="Y1794" t="s">
        <v>77</v>
      </c>
      <c r="Z1794" t="s">
        <v>45</v>
      </c>
      <c r="AA1794" t="s">
        <v>57</v>
      </c>
      <c r="AB1794" t="s">
        <v>110</v>
      </c>
    </row>
    <row r="1795" spans="1:28" x14ac:dyDescent="0.3">
      <c r="A1795" t="s">
        <v>5106</v>
      </c>
      <c r="B1795" t="s">
        <v>1225</v>
      </c>
      <c r="C1795" t="s">
        <v>272</v>
      </c>
      <c r="D1795" t="s">
        <v>4908</v>
      </c>
      <c r="E1795" t="s">
        <v>5107</v>
      </c>
      <c r="F1795" t="s">
        <v>33</v>
      </c>
      <c r="G1795">
        <v>26</v>
      </c>
      <c r="H1795" t="s">
        <v>128</v>
      </c>
      <c r="I1795" t="s">
        <v>116</v>
      </c>
      <c r="J1795" t="s">
        <v>117</v>
      </c>
      <c r="K1795" t="s">
        <v>118</v>
      </c>
      <c r="L1795" t="s">
        <v>37</v>
      </c>
      <c r="M1795" t="s">
        <v>941</v>
      </c>
      <c r="N1795" t="s">
        <v>39</v>
      </c>
      <c r="O1795" t="s">
        <v>159</v>
      </c>
      <c r="P1795" t="s">
        <v>160</v>
      </c>
      <c r="Q1795" t="s">
        <v>161</v>
      </c>
      <c r="R1795">
        <v>6</v>
      </c>
      <c r="S1795">
        <v>621</v>
      </c>
      <c r="T1795">
        <v>0.05</v>
      </c>
      <c r="U1795">
        <v>447.12</v>
      </c>
      <c r="V1795">
        <v>3539.7</v>
      </c>
      <c r="W1795">
        <v>856.98</v>
      </c>
      <c r="X1795" t="s">
        <v>55</v>
      </c>
      <c r="Y1795" t="s">
        <v>64</v>
      </c>
      <c r="Z1795" t="s">
        <v>45</v>
      </c>
      <c r="AA1795" t="s">
        <v>46</v>
      </c>
      <c r="AB1795" t="s">
        <v>110</v>
      </c>
    </row>
    <row r="1796" spans="1:28" x14ac:dyDescent="0.3">
      <c r="A1796" t="s">
        <v>5108</v>
      </c>
      <c r="B1796" t="s">
        <v>962</v>
      </c>
      <c r="C1796" t="s">
        <v>576</v>
      </c>
      <c r="D1796" t="s">
        <v>2854</v>
      </c>
      <c r="E1796" t="s">
        <v>3034</v>
      </c>
      <c r="F1796" t="s">
        <v>53</v>
      </c>
      <c r="G1796">
        <v>44</v>
      </c>
      <c r="H1796" t="s">
        <v>34</v>
      </c>
      <c r="I1796" t="s">
        <v>35</v>
      </c>
      <c r="J1796" t="s">
        <v>36</v>
      </c>
      <c r="K1796" t="s">
        <v>36</v>
      </c>
      <c r="L1796" t="s">
        <v>37</v>
      </c>
      <c r="M1796" t="s">
        <v>5109</v>
      </c>
      <c r="N1796" t="s">
        <v>73</v>
      </c>
      <c r="O1796" t="s">
        <v>74</v>
      </c>
      <c r="P1796" t="s">
        <v>75</v>
      </c>
      <c r="Q1796" t="s">
        <v>76</v>
      </c>
      <c r="R1796">
        <v>4</v>
      </c>
      <c r="S1796">
        <v>62</v>
      </c>
      <c r="T1796">
        <v>0.1</v>
      </c>
      <c r="U1796">
        <v>44.64</v>
      </c>
      <c r="V1796">
        <v>223.2</v>
      </c>
      <c r="W1796">
        <v>44.64</v>
      </c>
      <c r="X1796" t="s">
        <v>55</v>
      </c>
      <c r="Y1796" t="s">
        <v>64</v>
      </c>
      <c r="Z1796" t="s">
        <v>45</v>
      </c>
      <c r="AA1796" t="s">
        <v>46</v>
      </c>
      <c r="AB1796" t="s">
        <v>47</v>
      </c>
    </row>
    <row r="1797" spans="1:28" x14ac:dyDescent="0.3">
      <c r="A1797" t="s">
        <v>5110</v>
      </c>
      <c r="B1797" t="s">
        <v>612</v>
      </c>
      <c r="C1797" t="s">
        <v>982</v>
      </c>
      <c r="D1797" t="s">
        <v>5111</v>
      </c>
      <c r="E1797" t="s">
        <v>1682</v>
      </c>
      <c r="F1797" t="s">
        <v>33</v>
      </c>
      <c r="G1797">
        <v>52</v>
      </c>
      <c r="H1797" t="s">
        <v>71</v>
      </c>
      <c r="I1797" t="s">
        <v>103</v>
      </c>
      <c r="J1797" t="s">
        <v>104</v>
      </c>
      <c r="K1797" t="s">
        <v>105</v>
      </c>
      <c r="L1797" t="s">
        <v>37</v>
      </c>
      <c r="M1797" t="s">
        <v>2925</v>
      </c>
      <c r="N1797" t="s">
        <v>39</v>
      </c>
      <c r="O1797" t="s">
        <v>159</v>
      </c>
      <c r="P1797" t="s">
        <v>160</v>
      </c>
      <c r="Q1797" t="s">
        <v>161</v>
      </c>
      <c r="R1797">
        <v>1</v>
      </c>
      <c r="S1797">
        <v>1507</v>
      </c>
      <c r="T1797">
        <v>0</v>
      </c>
      <c r="U1797">
        <v>1085.04</v>
      </c>
      <c r="V1797">
        <v>1507</v>
      </c>
      <c r="W1797">
        <v>421.96</v>
      </c>
      <c r="X1797" t="s">
        <v>55</v>
      </c>
      <c r="Y1797" t="s">
        <v>44</v>
      </c>
      <c r="Z1797" t="s">
        <v>78</v>
      </c>
      <c r="AA1797" t="s">
        <v>65</v>
      </c>
      <c r="AB1797" t="s">
        <v>110</v>
      </c>
    </row>
    <row r="1798" spans="1:28" x14ac:dyDescent="0.3">
      <c r="A1798" t="s">
        <v>5112</v>
      </c>
      <c r="B1798" t="s">
        <v>562</v>
      </c>
      <c r="C1798" t="s">
        <v>360</v>
      </c>
      <c r="D1798" t="s">
        <v>3670</v>
      </c>
      <c r="E1798" t="s">
        <v>379</v>
      </c>
      <c r="F1798" t="s">
        <v>33</v>
      </c>
      <c r="G1798">
        <v>59</v>
      </c>
      <c r="H1798" t="s">
        <v>128</v>
      </c>
      <c r="I1798" t="s">
        <v>116</v>
      </c>
      <c r="J1798" t="s">
        <v>117</v>
      </c>
      <c r="K1798" t="s">
        <v>118</v>
      </c>
      <c r="L1798" t="s">
        <v>37</v>
      </c>
      <c r="M1798" t="s">
        <v>1103</v>
      </c>
      <c r="N1798" t="s">
        <v>88</v>
      </c>
      <c r="O1798" t="s">
        <v>89</v>
      </c>
      <c r="P1798" t="s">
        <v>90</v>
      </c>
      <c r="Q1798" t="s">
        <v>91</v>
      </c>
      <c r="R1798">
        <v>4</v>
      </c>
      <c r="S1798">
        <v>1939</v>
      </c>
      <c r="T1798">
        <v>0.1</v>
      </c>
      <c r="U1798">
        <v>1396.08</v>
      </c>
      <c r="V1798">
        <v>6980.4</v>
      </c>
      <c r="W1798">
        <v>1396.08</v>
      </c>
      <c r="X1798" t="s">
        <v>136</v>
      </c>
      <c r="Y1798" t="s">
        <v>77</v>
      </c>
      <c r="Z1798" t="s">
        <v>78</v>
      </c>
      <c r="AA1798" t="s">
        <v>46</v>
      </c>
      <c r="AB1798" t="s">
        <v>47</v>
      </c>
    </row>
    <row r="1799" spans="1:28" x14ac:dyDescent="0.3">
      <c r="A1799" t="s">
        <v>5113</v>
      </c>
      <c r="B1799" t="s">
        <v>238</v>
      </c>
      <c r="C1799" t="s">
        <v>288</v>
      </c>
      <c r="D1799" t="s">
        <v>519</v>
      </c>
      <c r="E1799" t="s">
        <v>5114</v>
      </c>
      <c r="F1799" t="s">
        <v>33</v>
      </c>
      <c r="G1799">
        <v>48</v>
      </c>
      <c r="H1799" t="s">
        <v>71</v>
      </c>
      <c r="I1799" t="s">
        <v>84</v>
      </c>
      <c r="J1799" t="s">
        <v>85</v>
      </c>
      <c r="K1799" t="s">
        <v>86</v>
      </c>
      <c r="L1799" t="s">
        <v>37</v>
      </c>
      <c r="M1799" t="s">
        <v>998</v>
      </c>
      <c r="N1799" t="s">
        <v>88</v>
      </c>
      <c r="O1799" t="s">
        <v>89</v>
      </c>
      <c r="P1799" t="s">
        <v>90</v>
      </c>
      <c r="Q1799" t="s">
        <v>91</v>
      </c>
      <c r="R1799">
        <v>10</v>
      </c>
      <c r="S1799">
        <v>1278</v>
      </c>
      <c r="T1799">
        <v>0</v>
      </c>
      <c r="U1799">
        <v>920.16</v>
      </c>
      <c r="V1799">
        <v>12780</v>
      </c>
      <c r="W1799">
        <v>3578.4</v>
      </c>
      <c r="X1799" t="s">
        <v>136</v>
      </c>
      <c r="Y1799" t="s">
        <v>44</v>
      </c>
      <c r="Z1799" t="s">
        <v>45</v>
      </c>
      <c r="AA1799" t="s">
        <v>46</v>
      </c>
      <c r="AB1799" t="s">
        <v>110</v>
      </c>
    </row>
    <row r="1800" spans="1:28" x14ac:dyDescent="0.3">
      <c r="A1800" t="s">
        <v>5115</v>
      </c>
      <c r="B1800" t="s">
        <v>1386</v>
      </c>
      <c r="C1800" t="s">
        <v>203</v>
      </c>
      <c r="D1800" t="s">
        <v>3973</v>
      </c>
      <c r="E1800" t="s">
        <v>5116</v>
      </c>
      <c r="F1800" t="s">
        <v>33</v>
      </c>
      <c r="G1800">
        <v>47</v>
      </c>
      <c r="H1800" t="s">
        <v>71</v>
      </c>
      <c r="I1800" t="s">
        <v>84</v>
      </c>
      <c r="J1800" t="s">
        <v>85</v>
      </c>
      <c r="K1800" t="s">
        <v>86</v>
      </c>
      <c r="L1800" t="s">
        <v>37</v>
      </c>
      <c r="M1800" t="s">
        <v>1268</v>
      </c>
      <c r="N1800" t="s">
        <v>73</v>
      </c>
      <c r="O1800" t="s">
        <v>74</v>
      </c>
      <c r="P1800" t="s">
        <v>75</v>
      </c>
      <c r="Q1800" t="s">
        <v>76</v>
      </c>
      <c r="R1800">
        <v>4</v>
      </c>
      <c r="S1800">
        <v>475</v>
      </c>
      <c r="T1800">
        <v>0.2</v>
      </c>
      <c r="U1800">
        <v>342</v>
      </c>
      <c r="V1800">
        <v>1520</v>
      </c>
      <c r="W1800">
        <v>152</v>
      </c>
      <c r="X1800" t="s">
        <v>136</v>
      </c>
      <c r="Y1800" t="s">
        <v>64</v>
      </c>
      <c r="Z1800" t="s">
        <v>56</v>
      </c>
      <c r="AA1800" t="s">
        <v>46</v>
      </c>
      <c r="AB1800" t="s">
        <v>110</v>
      </c>
    </row>
    <row r="1801" spans="1:28" x14ac:dyDescent="0.3">
      <c r="A1801" t="s">
        <v>5117</v>
      </c>
      <c r="B1801" t="s">
        <v>1521</v>
      </c>
      <c r="C1801" t="s">
        <v>502</v>
      </c>
      <c r="D1801" t="s">
        <v>1242</v>
      </c>
      <c r="E1801" t="s">
        <v>5118</v>
      </c>
      <c r="F1801" t="s">
        <v>53</v>
      </c>
      <c r="G1801">
        <v>20</v>
      </c>
      <c r="H1801" t="s">
        <v>71</v>
      </c>
      <c r="I1801" t="s">
        <v>84</v>
      </c>
      <c r="J1801" t="s">
        <v>85</v>
      </c>
      <c r="K1801" t="s">
        <v>86</v>
      </c>
      <c r="L1801" t="s">
        <v>37</v>
      </c>
      <c r="M1801" t="s">
        <v>790</v>
      </c>
      <c r="N1801" t="s">
        <v>88</v>
      </c>
      <c r="O1801" t="s">
        <v>89</v>
      </c>
      <c r="P1801" t="s">
        <v>90</v>
      </c>
      <c r="Q1801" t="s">
        <v>91</v>
      </c>
      <c r="R1801">
        <v>6</v>
      </c>
      <c r="S1801">
        <v>1613</v>
      </c>
      <c r="T1801">
        <v>0.05</v>
      </c>
      <c r="U1801">
        <v>1161.3599999999999</v>
      </c>
      <c r="V1801">
        <v>9194.1</v>
      </c>
      <c r="W1801">
        <v>2225.94</v>
      </c>
      <c r="X1801" t="s">
        <v>136</v>
      </c>
      <c r="Y1801" t="s">
        <v>77</v>
      </c>
      <c r="Z1801" t="s">
        <v>56</v>
      </c>
      <c r="AA1801" t="s">
        <v>57</v>
      </c>
      <c r="AB1801" t="s">
        <v>110</v>
      </c>
    </row>
    <row r="1802" spans="1:28" x14ac:dyDescent="0.3">
      <c r="A1802" t="s">
        <v>5119</v>
      </c>
      <c r="B1802" t="s">
        <v>657</v>
      </c>
      <c r="C1802" t="s">
        <v>199</v>
      </c>
      <c r="D1802" t="s">
        <v>2892</v>
      </c>
      <c r="E1802" t="s">
        <v>5120</v>
      </c>
      <c r="F1802" t="s">
        <v>53</v>
      </c>
      <c r="G1802">
        <v>25</v>
      </c>
      <c r="H1802" t="s">
        <v>128</v>
      </c>
      <c r="I1802" t="s">
        <v>116</v>
      </c>
      <c r="J1802" t="s">
        <v>117</v>
      </c>
      <c r="K1802" t="s">
        <v>118</v>
      </c>
      <c r="L1802" t="s">
        <v>37</v>
      </c>
      <c r="M1802" t="s">
        <v>1116</v>
      </c>
      <c r="N1802" t="s">
        <v>39</v>
      </c>
      <c r="O1802" t="s">
        <v>40</v>
      </c>
      <c r="P1802" t="s">
        <v>41</v>
      </c>
      <c r="Q1802" t="s">
        <v>42</v>
      </c>
      <c r="R1802">
        <v>1</v>
      </c>
      <c r="S1802">
        <v>1609</v>
      </c>
      <c r="T1802">
        <v>0.1</v>
      </c>
      <c r="U1802">
        <v>1158.48</v>
      </c>
      <c r="V1802">
        <v>1448.1</v>
      </c>
      <c r="W1802">
        <v>289.62</v>
      </c>
      <c r="X1802" t="s">
        <v>136</v>
      </c>
      <c r="Y1802" t="s">
        <v>77</v>
      </c>
      <c r="Z1802" t="s">
        <v>56</v>
      </c>
      <c r="AA1802" t="s">
        <v>57</v>
      </c>
      <c r="AB1802" t="s">
        <v>47</v>
      </c>
    </row>
    <row r="1803" spans="1:28" x14ac:dyDescent="0.3">
      <c r="A1803" t="s">
        <v>5121</v>
      </c>
      <c r="B1803" t="s">
        <v>288</v>
      </c>
      <c r="C1803" t="s">
        <v>1441</v>
      </c>
      <c r="D1803" t="s">
        <v>5122</v>
      </c>
      <c r="E1803" t="s">
        <v>3822</v>
      </c>
      <c r="F1803" t="s">
        <v>33</v>
      </c>
      <c r="G1803">
        <v>62</v>
      </c>
      <c r="H1803" t="s">
        <v>128</v>
      </c>
      <c r="I1803" t="s">
        <v>84</v>
      </c>
      <c r="J1803" t="s">
        <v>85</v>
      </c>
      <c r="K1803" t="s">
        <v>86</v>
      </c>
      <c r="L1803" t="s">
        <v>37</v>
      </c>
      <c r="M1803" t="s">
        <v>3111</v>
      </c>
      <c r="N1803" t="s">
        <v>39</v>
      </c>
      <c r="O1803" t="s">
        <v>159</v>
      </c>
      <c r="P1803" t="s">
        <v>160</v>
      </c>
      <c r="Q1803" t="s">
        <v>161</v>
      </c>
      <c r="R1803">
        <v>1</v>
      </c>
      <c r="S1803">
        <v>706</v>
      </c>
      <c r="T1803">
        <v>0.05</v>
      </c>
      <c r="U1803">
        <v>508.32</v>
      </c>
      <c r="V1803">
        <v>670.7</v>
      </c>
      <c r="W1803">
        <v>162.38</v>
      </c>
      <c r="X1803" t="s">
        <v>55</v>
      </c>
      <c r="Y1803" t="s">
        <v>44</v>
      </c>
      <c r="Z1803" t="s">
        <v>78</v>
      </c>
      <c r="AA1803" t="s">
        <v>46</v>
      </c>
      <c r="AB1803" t="s">
        <v>110</v>
      </c>
    </row>
    <row r="1804" spans="1:28" x14ac:dyDescent="0.3">
      <c r="A1804" t="s">
        <v>5123</v>
      </c>
      <c r="B1804" t="s">
        <v>488</v>
      </c>
      <c r="C1804" t="s">
        <v>1276</v>
      </c>
      <c r="D1804" t="s">
        <v>2930</v>
      </c>
      <c r="E1804" t="s">
        <v>614</v>
      </c>
      <c r="F1804" t="s">
        <v>53</v>
      </c>
      <c r="G1804">
        <v>65</v>
      </c>
      <c r="H1804" t="s">
        <v>128</v>
      </c>
      <c r="I1804" t="s">
        <v>84</v>
      </c>
      <c r="J1804" t="s">
        <v>85</v>
      </c>
      <c r="K1804" t="s">
        <v>86</v>
      </c>
      <c r="L1804" t="s">
        <v>37</v>
      </c>
      <c r="M1804" t="s">
        <v>2247</v>
      </c>
      <c r="N1804" t="s">
        <v>88</v>
      </c>
      <c r="O1804" t="s">
        <v>120</v>
      </c>
      <c r="P1804" t="s">
        <v>121</v>
      </c>
      <c r="Q1804" t="s">
        <v>122</v>
      </c>
      <c r="R1804">
        <v>9</v>
      </c>
      <c r="S1804">
        <v>708</v>
      </c>
      <c r="T1804">
        <v>0.05</v>
      </c>
      <c r="U1804">
        <v>509.76</v>
      </c>
      <c r="V1804">
        <v>6053.4</v>
      </c>
      <c r="W1804">
        <v>1465.56</v>
      </c>
      <c r="X1804" t="s">
        <v>55</v>
      </c>
      <c r="Y1804" t="s">
        <v>64</v>
      </c>
      <c r="Z1804" t="s">
        <v>56</v>
      </c>
      <c r="AA1804" t="s">
        <v>46</v>
      </c>
      <c r="AB1804" t="s">
        <v>110</v>
      </c>
    </row>
    <row r="1805" spans="1:28" x14ac:dyDescent="0.3">
      <c r="A1805" t="s">
        <v>5124</v>
      </c>
      <c r="B1805" t="s">
        <v>562</v>
      </c>
      <c r="C1805" t="s">
        <v>360</v>
      </c>
      <c r="D1805" t="s">
        <v>1469</v>
      </c>
      <c r="E1805" t="s">
        <v>2435</v>
      </c>
      <c r="F1805" t="s">
        <v>53</v>
      </c>
      <c r="G1805">
        <v>38</v>
      </c>
      <c r="H1805" t="s">
        <v>34</v>
      </c>
      <c r="I1805" t="s">
        <v>84</v>
      </c>
      <c r="J1805" t="s">
        <v>85</v>
      </c>
      <c r="K1805" t="s">
        <v>86</v>
      </c>
      <c r="L1805" t="s">
        <v>37</v>
      </c>
      <c r="M1805" t="s">
        <v>4318</v>
      </c>
      <c r="N1805" t="s">
        <v>88</v>
      </c>
      <c r="O1805" t="s">
        <v>89</v>
      </c>
      <c r="P1805" t="s">
        <v>90</v>
      </c>
      <c r="Q1805" t="s">
        <v>91</v>
      </c>
      <c r="R1805">
        <v>6</v>
      </c>
      <c r="S1805">
        <v>1420</v>
      </c>
      <c r="T1805">
        <v>0.2</v>
      </c>
      <c r="U1805">
        <v>1022.4</v>
      </c>
      <c r="V1805">
        <v>6816</v>
      </c>
      <c r="W1805">
        <v>681.6</v>
      </c>
      <c r="X1805" t="s">
        <v>55</v>
      </c>
      <c r="Y1805" t="s">
        <v>44</v>
      </c>
      <c r="Z1805" t="s">
        <v>45</v>
      </c>
      <c r="AA1805" t="s">
        <v>65</v>
      </c>
      <c r="AB1805" t="s">
        <v>110</v>
      </c>
    </row>
    <row r="1806" spans="1:28" x14ac:dyDescent="0.3">
      <c r="A1806" t="s">
        <v>5125</v>
      </c>
      <c r="B1806" t="s">
        <v>2297</v>
      </c>
      <c r="C1806" t="s">
        <v>797</v>
      </c>
      <c r="D1806" t="s">
        <v>4537</v>
      </c>
      <c r="E1806" t="s">
        <v>876</v>
      </c>
      <c r="F1806" t="s">
        <v>33</v>
      </c>
      <c r="G1806">
        <v>58</v>
      </c>
      <c r="H1806" t="s">
        <v>128</v>
      </c>
      <c r="I1806" t="s">
        <v>103</v>
      </c>
      <c r="J1806" t="s">
        <v>104</v>
      </c>
      <c r="K1806" t="s">
        <v>105</v>
      </c>
      <c r="L1806" t="s">
        <v>37</v>
      </c>
      <c r="M1806" t="s">
        <v>2320</v>
      </c>
      <c r="N1806" t="s">
        <v>88</v>
      </c>
      <c r="O1806" t="s">
        <v>120</v>
      </c>
      <c r="P1806" t="s">
        <v>121</v>
      </c>
      <c r="Q1806" t="s">
        <v>122</v>
      </c>
      <c r="R1806">
        <v>2</v>
      </c>
      <c r="S1806">
        <v>394</v>
      </c>
      <c r="T1806">
        <v>0.1</v>
      </c>
      <c r="U1806">
        <v>283.68</v>
      </c>
      <c r="V1806">
        <v>709.2</v>
      </c>
      <c r="W1806">
        <v>141.84</v>
      </c>
      <c r="X1806" t="s">
        <v>55</v>
      </c>
      <c r="Y1806" t="s">
        <v>44</v>
      </c>
      <c r="Z1806" t="s">
        <v>78</v>
      </c>
      <c r="AA1806" t="s">
        <v>46</v>
      </c>
      <c r="AB1806" t="s">
        <v>110</v>
      </c>
    </row>
    <row r="1807" spans="1:28" x14ac:dyDescent="0.3">
      <c r="A1807" t="s">
        <v>5126</v>
      </c>
      <c r="B1807" t="s">
        <v>1580</v>
      </c>
      <c r="C1807" t="s">
        <v>657</v>
      </c>
      <c r="D1807" t="s">
        <v>4049</v>
      </c>
      <c r="E1807" t="s">
        <v>5127</v>
      </c>
      <c r="F1807" t="s">
        <v>33</v>
      </c>
      <c r="G1807">
        <v>37</v>
      </c>
      <c r="H1807" t="s">
        <v>71</v>
      </c>
      <c r="I1807" t="s">
        <v>84</v>
      </c>
      <c r="J1807" t="s">
        <v>85</v>
      </c>
      <c r="K1807" t="s">
        <v>86</v>
      </c>
      <c r="L1807" t="s">
        <v>37</v>
      </c>
      <c r="M1807" t="s">
        <v>97</v>
      </c>
      <c r="N1807" t="s">
        <v>88</v>
      </c>
      <c r="O1807" t="s">
        <v>120</v>
      </c>
      <c r="P1807" t="s">
        <v>121</v>
      </c>
      <c r="Q1807" t="s">
        <v>122</v>
      </c>
      <c r="R1807">
        <v>7</v>
      </c>
      <c r="S1807">
        <v>172</v>
      </c>
      <c r="T1807">
        <v>0.2</v>
      </c>
      <c r="U1807">
        <v>123.84</v>
      </c>
      <c r="V1807">
        <v>963.2</v>
      </c>
      <c r="W1807">
        <v>96.32</v>
      </c>
      <c r="X1807" t="s">
        <v>55</v>
      </c>
      <c r="Y1807" t="s">
        <v>44</v>
      </c>
      <c r="Z1807" t="s">
        <v>78</v>
      </c>
      <c r="AA1807" t="s">
        <v>57</v>
      </c>
      <c r="AB1807" t="s">
        <v>110</v>
      </c>
    </row>
    <row r="1808" spans="1:28" x14ac:dyDescent="0.3">
      <c r="A1808" t="s">
        <v>5128</v>
      </c>
      <c r="B1808" t="s">
        <v>633</v>
      </c>
      <c r="C1808" t="s">
        <v>176</v>
      </c>
      <c r="D1808" t="s">
        <v>4501</v>
      </c>
      <c r="E1808" t="s">
        <v>3211</v>
      </c>
      <c r="F1808" t="s">
        <v>53</v>
      </c>
      <c r="G1808">
        <v>25</v>
      </c>
      <c r="H1808" t="s">
        <v>71</v>
      </c>
      <c r="I1808" t="s">
        <v>103</v>
      </c>
      <c r="J1808" t="s">
        <v>104</v>
      </c>
      <c r="K1808" t="s">
        <v>105</v>
      </c>
      <c r="L1808" t="s">
        <v>37</v>
      </c>
      <c r="M1808" t="s">
        <v>2438</v>
      </c>
      <c r="N1808" t="s">
        <v>39</v>
      </c>
      <c r="O1808" t="s">
        <v>40</v>
      </c>
      <c r="P1808" t="s">
        <v>41</v>
      </c>
      <c r="Q1808" t="s">
        <v>42</v>
      </c>
      <c r="R1808">
        <v>8</v>
      </c>
      <c r="S1808">
        <v>1216</v>
      </c>
      <c r="T1808">
        <v>0.15</v>
      </c>
      <c r="U1808">
        <v>875.52</v>
      </c>
      <c r="V1808">
        <v>8268.7999999999993</v>
      </c>
      <c r="W1808">
        <v>1264.6400000000001</v>
      </c>
      <c r="X1808" t="s">
        <v>55</v>
      </c>
      <c r="Y1808" t="s">
        <v>64</v>
      </c>
      <c r="Z1808" t="s">
        <v>56</v>
      </c>
      <c r="AA1808" t="s">
        <v>46</v>
      </c>
      <c r="AB1808" t="s">
        <v>110</v>
      </c>
    </row>
    <row r="1809" spans="1:28" x14ac:dyDescent="0.3">
      <c r="A1809" t="s">
        <v>5129</v>
      </c>
      <c r="B1809" t="s">
        <v>151</v>
      </c>
      <c r="C1809" t="s">
        <v>1312</v>
      </c>
      <c r="D1809" t="s">
        <v>5130</v>
      </c>
      <c r="E1809" t="s">
        <v>5131</v>
      </c>
      <c r="F1809" t="s">
        <v>33</v>
      </c>
      <c r="G1809">
        <v>62</v>
      </c>
      <c r="H1809" t="s">
        <v>71</v>
      </c>
      <c r="I1809" t="s">
        <v>103</v>
      </c>
      <c r="J1809" t="s">
        <v>104</v>
      </c>
      <c r="K1809" t="s">
        <v>105</v>
      </c>
      <c r="L1809" t="s">
        <v>37</v>
      </c>
      <c r="M1809" t="s">
        <v>3011</v>
      </c>
      <c r="N1809" t="s">
        <v>39</v>
      </c>
      <c r="O1809" t="s">
        <v>40</v>
      </c>
      <c r="P1809" t="s">
        <v>41</v>
      </c>
      <c r="Q1809" t="s">
        <v>42</v>
      </c>
      <c r="R1809">
        <v>5</v>
      </c>
      <c r="S1809">
        <v>449</v>
      </c>
      <c r="T1809">
        <v>0.05</v>
      </c>
      <c r="U1809">
        <v>323.27999999999997</v>
      </c>
      <c r="V1809">
        <v>2132.75</v>
      </c>
      <c r="W1809">
        <v>516.35</v>
      </c>
      <c r="X1809" t="s">
        <v>43</v>
      </c>
      <c r="Y1809" t="s">
        <v>64</v>
      </c>
      <c r="Z1809" t="s">
        <v>78</v>
      </c>
      <c r="AA1809" t="s">
        <v>46</v>
      </c>
      <c r="AB1809" t="s">
        <v>47</v>
      </c>
    </row>
    <row r="1810" spans="1:28" x14ac:dyDescent="0.3">
      <c r="A1810" t="s">
        <v>5132</v>
      </c>
      <c r="B1810" t="s">
        <v>1084</v>
      </c>
      <c r="C1810" t="s">
        <v>677</v>
      </c>
      <c r="D1810" t="s">
        <v>1606</v>
      </c>
      <c r="E1810" t="s">
        <v>3579</v>
      </c>
      <c r="F1810" t="s">
        <v>33</v>
      </c>
      <c r="G1810">
        <v>22</v>
      </c>
      <c r="H1810" t="s">
        <v>71</v>
      </c>
      <c r="I1810" t="s">
        <v>116</v>
      </c>
      <c r="J1810" t="s">
        <v>117</v>
      </c>
      <c r="K1810" t="s">
        <v>118</v>
      </c>
      <c r="L1810" t="s">
        <v>37</v>
      </c>
      <c r="M1810" t="s">
        <v>1672</v>
      </c>
      <c r="N1810" t="s">
        <v>88</v>
      </c>
      <c r="O1810" t="s">
        <v>120</v>
      </c>
      <c r="P1810" t="s">
        <v>121</v>
      </c>
      <c r="Q1810" t="s">
        <v>122</v>
      </c>
      <c r="R1810">
        <v>9</v>
      </c>
      <c r="S1810">
        <v>470</v>
      </c>
      <c r="T1810">
        <v>0.1</v>
      </c>
      <c r="U1810">
        <v>338.4</v>
      </c>
      <c r="V1810">
        <v>3807</v>
      </c>
      <c r="W1810">
        <v>761.4</v>
      </c>
      <c r="X1810" t="s">
        <v>136</v>
      </c>
      <c r="Y1810" t="s">
        <v>77</v>
      </c>
      <c r="Z1810" t="s">
        <v>56</v>
      </c>
      <c r="AA1810" t="s">
        <v>46</v>
      </c>
      <c r="AB1810" t="s">
        <v>110</v>
      </c>
    </row>
    <row r="1811" spans="1:28" x14ac:dyDescent="0.3">
      <c r="A1811" t="s">
        <v>5133</v>
      </c>
      <c r="B1811" t="s">
        <v>996</v>
      </c>
      <c r="C1811" t="s">
        <v>299</v>
      </c>
      <c r="D1811" t="s">
        <v>3524</v>
      </c>
      <c r="E1811" t="s">
        <v>5134</v>
      </c>
      <c r="F1811" t="s">
        <v>53</v>
      </c>
      <c r="G1811">
        <v>35</v>
      </c>
      <c r="H1811" t="s">
        <v>71</v>
      </c>
      <c r="I1811" t="s">
        <v>116</v>
      </c>
      <c r="J1811" t="s">
        <v>117</v>
      </c>
      <c r="K1811" t="s">
        <v>118</v>
      </c>
      <c r="L1811" t="s">
        <v>37</v>
      </c>
      <c r="M1811" t="s">
        <v>2688</v>
      </c>
      <c r="N1811" t="s">
        <v>39</v>
      </c>
      <c r="O1811" t="s">
        <v>40</v>
      </c>
      <c r="P1811" t="s">
        <v>41</v>
      </c>
      <c r="Q1811" t="s">
        <v>42</v>
      </c>
      <c r="R1811">
        <v>6</v>
      </c>
      <c r="S1811">
        <v>1171</v>
      </c>
      <c r="T1811">
        <v>0</v>
      </c>
      <c r="U1811">
        <v>843.12</v>
      </c>
      <c r="V1811">
        <v>7026</v>
      </c>
      <c r="W1811">
        <v>1967.28</v>
      </c>
      <c r="X1811" t="s">
        <v>136</v>
      </c>
      <c r="Y1811" t="s">
        <v>44</v>
      </c>
      <c r="Z1811" t="s">
        <v>56</v>
      </c>
      <c r="AA1811" t="s">
        <v>46</v>
      </c>
      <c r="AB1811" t="s">
        <v>47</v>
      </c>
    </row>
    <row r="1812" spans="1:28" x14ac:dyDescent="0.3">
      <c r="A1812" t="s">
        <v>5135</v>
      </c>
      <c r="B1812" t="s">
        <v>350</v>
      </c>
      <c r="C1812" t="s">
        <v>81</v>
      </c>
      <c r="D1812" t="s">
        <v>5136</v>
      </c>
      <c r="E1812" t="s">
        <v>852</v>
      </c>
      <c r="F1812" t="s">
        <v>33</v>
      </c>
      <c r="G1812">
        <v>59</v>
      </c>
      <c r="H1812" t="s">
        <v>34</v>
      </c>
      <c r="I1812" t="s">
        <v>35</v>
      </c>
      <c r="J1812" t="s">
        <v>36</v>
      </c>
      <c r="K1812" t="s">
        <v>36</v>
      </c>
      <c r="L1812" t="s">
        <v>37</v>
      </c>
      <c r="M1812" t="s">
        <v>5137</v>
      </c>
      <c r="N1812" t="s">
        <v>39</v>
      </c>
      <c r="O1812" t="s">
        <v>40</v>
      </c>
      <c r="P1812" t="s">
        <v>41</v>
      </c>
      <c r="Q1812" t="s">
        <v>42</v>
      </c>
      <c r="R1812">
        <v>6</v>
      </c>
      <c r="S1812">
        <v>444</v>
      </c>
      <c r="T1812">
        <v>0.1</v>
      </c>
      <c r="U1812">
        <v>319.68</v>
      </c>
      <c r="V1812">
        <v>2397.6</v>
      </c>
      <c r="W1812">
        <v>479.52</v>
      </c>
      <c r="X1812" t="s">
        <v>55</v>
      </c>
      <c r="Y1812" t="s">
        <v>77</v>
      </c>
      <c r="Z1812" t="s">
        <v>45</v>
      </c>
      <c r="AA1812" t="s">
        <v>57</v>
      </c>
      <c r="AB1812" t="s">
        <v>110</v>
      </c>
    </row>
    <row r="1813" spans="1:28" x14ac:dyDescent="0.3">
      <c r="A1813" t="s">
        <v>5138</v>
      </c>
      <c r="B1813" t="s">
        <v>3043</v>
      </c>
      <c r="C1813" t="s">
        <v>967</v>
      </c>
      <c r="D1813" t="s">
        <v>5139</v>
      </c>
      <c r="E1813" t="s">
        <v>4145</v>
      </c>
      <c r="F1813" t="s">
        <v>33</v>
      </c>
      <c r="G1813">
        <v>30</v>
      </c>
      <c r="H1813" t="s">
        <v>128</v>
      </c>
      <c r="I1813" t="s">
        <v>84</v>
      </c>
      <c r="J1813" t="s">
        <v>85</v>
      </c>
      <c r="K1813" t="s">
        <v>86</v>
      </c>
      <c r="L1813" t="s">
        <v>37</v>
      </c>
      <c r="M1813" t="s">
        <v>2036</v>
      </c>
      <c r="N1813" t="s">
        <v>88</v>
      </c>
      <c r="O1813" t="s">
        <v>89</v>
      </c>
      <c r="P1813" t="s">
        <v>90</v>
      </c>
      <c r="Q1813" t="s">
        <v>91</v>
      </c>
      <c r="R1813">
        <v>6</v>
      </c>
      <c r="S1813">
        <v>283</v>
      </c>
      <c r="T1813">
        <v>0.2</v>
      </c>
      <c r="U1813">
        <v>203.76</v>
      </c>
      <c r="V1813">
        <v>1358.4</v>
      </c>
      <c r="W1813">
        <v>135.84</v>
      </c>
      <c r="X1813" t="s">
        <v>55</v>
      </c>
      <c r="Y1813" t="s">
        <v>77</v>
      </c>
      <c r="Z1813" t="s">
        <v>56</v>
      </c>
      <c r="AA1813" t="s">
        <v>57</v>
      </c>
      <c r="AB1813" t="s">
        <v>47</v>
      </c>
    </row>
    <row r="1814" spans="1:28" x14ac:dyDescent="0.3">
      <c r="A1814" t="s">
        <v>5140</v>
      </c>
      <c r="B1814" t="s">
        <v>1597</v>
      </c>
      <c r="C1814" t="s">
        <v>339</v>
      </c>
      <c r="D1814" t="s">
        <v>2184</v>
      </c>
      <c r="E1814" t="s">
        <v>3300</v>
      </c>
      <c r="F1814" t="s">
        <v>33</v>
      </c>
      <c r="G1814">
        <v>18</v>
      </c>
      <c r="H1814" t="s">
        <v>34</v>
      </c>
      <c r="I1814" t="s">
        <v>84</v>
      </c>
      <c r="J1814" t="s">
        <v>85</v>
      </c>
      <c r="K1814" t="s">
        <v>86</v>
      </c>
      <c r="L1814" t="s">
        <v>37</v>
      </c>
      <c r="M1814" t="s">
        <v>1777</v>
      </c>
      <c r="N1814" t="s">
        <v>73</v>
      </c>
      <c r="O1814" t="s">
        <v>107</v>
      </c>
      <c r="P1814" t="s">
        <v>108</v>
      </c>
      <c r="Q1814" t="s">
        <v>109</v>
      </c>
      <c r="R1814">
        <v>7</v>
      </c>
      <c r="S1814">
        <v>216</v>
      </c>
      <c r="T1814">
        <v>0.1</v>
      </c>
      <c r="U1814">
        <v>155.52000000000001</v>
      </c>
      <c r="V1814">
        <v>1360.8</v>
      </c>
      <c r="W1814">
        <v>272.16000000000003</v>
      </c>
      <c r="X1814" t="s">
        <v>43</v>
      </c>
      <c r="Y1814" t="s">
        <v>44</v>
      </c>
      <c r="Z1814" t="s">
        <v>78</v>
      </c>
      <c r="AA1814" t="s">
        <v>65</v>
      </c>
      <c r="AB1814" t="s">
        <v>110</v>
      </c>
    </row>
    <row r="1815" spans="1:28" x14ac:dyDescent="0.3">
      <c r="A1815" t="s">
        <v>5141</v>
      </c>
      <c r="B1815" t="s">
        <v>771</v>
      </c>
      <c r="C1815" t="s">
        <v>1611</v>
      </c>
      <c r="D1815" t="s">
        <v>2815</v>
      </c>
      <c r="E1815" t="s">
        <v>2682</v>
      </c>
      <c r="F1815" t="s">
        <v>33</v>
      </c>
      <c r="G1815">
        <v>49</v>
      </c>
      <c r="H1815" t="s">
        <v>34</v>
      </c>
      <c r="I1815" t="s">
        <v>116</v>
      </c>
      <c r="J1815" t="s">
        <v>117</v>
      </c>
      <c r="K1815" t="s">
        <v>118</v>
      </c>
      <c r="L1815" t="s">
        <v>37</v>
      </c>
      <c r="M1815" t="s">
        <v>5142</v>
      </c>
      <c r="N1815" t="s">
        <v>88</v>
      </c>
      <c r="O1815" t="s">
        <v>120</v>
      </c>
      <c r="P1815" t="s">
        <v>121</v>
      </c>
      <c r="Q1815" t="s">
        <v>122</v>
      </c>
      <c r="R1815">
        <v>1</v>
      </c>
      <c r="S1815">
        <v>598</v>
      </c>
      <c r="T1815">
        <v>0.15</v>
      </c>
      <c r="U1815">
        <v>430.56</v>
      </c>
      <c r="V1815">
        <v>508.3</v>
      </c>
      <c r="W1815">
        <v>77.739999999999995</v>
      </c>
      <c r="X1815" t="s">
        <v>136</v>
      </c>
      <c r="Y1815" t="s">
        <v>77</v>
      </c>
      <c r="Z1815" t="s">
        <v>45</v>
      </c>
      <c r="AA1815" t="s">
        <v>65</v>
      </c>
      <c r="AB1815" t="s">
        <v>110</v>
      </c>
    </row>
    <row r="1816" spans="1:28" x14ac:dyDescent="0.3">
      <c r="A1816" t="s">
        <v>5143</v>
      </c>
      <c r="B1816" t="s">
        <v>938</v>
      </c>
      <c r="C1816" t="s">
        <v>81</v>
      </c>
      <c r="D1816" t="s">
        <v>1710</v>
      </c>
      <c r="E1816" t="s">
        <v>3448</v>
      </c>
      <c r="F1816" t="s">
        <v>33</v>
      </c>
      <c r="G1816">
        <v>52</v>
      </c>
      <c r="H1816" t="s">
        <v>128</v>
      </c>
      <c r="I1816" t="s">
        <v>84</v>
      </c>
      <c r="J1816" t="s">
        <v>85</v>
      </c>
      <c r="K1816" t="s">
        <v>86</v>
      </c>
      <c r="L1816" t="s">
        <v>37</v>
      </c>
      <c r="M1816" t="s">
        <v>618</v>
      </c>
      <c r="N1816" t="s">
        <v>88</v>
      </c>
      <c r="O1816" t="s">
        <v>120</v>
      </c>
      <c r="P1816" t="s">
        <v>121</v>
      </c>
      <c r="Q1816" t="s">
        <v>122</v>
      </c>
      <c r="R1816">
        <v>5</v>
      </c>
      <c r="S1816">
        <v>60</v>
      </c>
      <c r="T1816">
        <v>0.1</v>
      </c>
      <c r="U1816">
        <v>43.2</v>
      </c>
      <c r="V1816">
        <v>270</v>
      </c>
      <c r="W1816">
        <v>54</v>
      </c>
      <c r="X1816" t="s">
        <v>55</v>
      </c>
      <c r="Y1816" t="s">
        <v>44</v>
      </c>
      <c r="Z1816" t="s">
        <v>78</v>
      </c>
      <c r="AA1816" t="s">
        <v>65</v>
      </c>
      <c r="AB1816" t="s">
        <v>47</v>
      </c>
    </row>
    <row r="1817" spans="1:28" x14ac:dyDescent="0.3">
      <c r="A1817" t="s">
        <v>5144</v>
      </c>
      <c r="B1817" t="s">
        <v>553</v>
      </c>
      <c r="C1817" t="s">
        <v>113</v>
      </c>
      <c r="D1817" t="s">
        <v>1095</v>
      </c>
      <c r="E1817" t="s">
        <v>3853</v>
      </c>
      <c r="F1817" t="s">
        <v>53</v>
      </c>
      <c r="G1817">
        <v>57</v>
      </c>
      <c r="H1817" t="s">
        <v>128</v>
      </c>
      <c r="I1817" t="s">
        <v>84</v>
      </c>
      <c r="J1817" t="s">
        <v>85</v>
      </c>
      <c r="K1817" t="s">
        <v>86</v>
      </c>
      <c r="L1817" t="s">
        <v>37</v>
      </c>
      <c r="M1817" t="s">
        <v>336</v>
      </c>
      <c r="N1817" t="s">
        <v>39</v>
      </c>
      <c r="O1817" t="s">
        <v>40</v>
      </c>
      <c r="P1817" t="s">
        <v>41</v>
      </c>
      <c r="Q1817" t="s">
        <v>42</v>
      </c>
      <c r="R1817">
        <v>1</v>
      </c>
      <c r="S1817">
        <v>1435</v>
      </c>
      <c r="T1817">
        <v>0</v>
      </c>
      <c r="U1817">
        <v>1033.2</v>
      </c>
      <c r="V1817">
        <v>1435</v>
      </c>
      <c r="W1817">
        <v>401.8</v>
      </c>
      <c r="X1817" t="s">
        <v>55</v>
      </c>
      <c r="Y1817" t="s">
        <v>44</v>
      </c>
      <c r="Z1817" t="s">
        <v>56</v>
      </c>
      <c r="AA1817" t="s">
        <v>57</v>
      </c>
      <c r="AB1817" t="s">
        <v>47</v>
      </c>
    </row>
    <row r="1818" spans="1:28" x14ac:dyDescent="0.3">
      <c r="A1818" t="s">
        <v>5145</v>
      </c>
      <c r="B1818" t="s">
        <v>502</v>
      </c>
      <c r="C1818" t="s">
        <v>1621</v>
      </c>
      <c r="D1818" t="s">
        <v>3724</v>
      </c>
      <c r="E1818" t="s">
        <v>5146</v>
      </c>
      <c r="F1818" t="s">
        <v>53</v>
      </c>
      <c r="G1818">
        <v>58</v>
      </c>
      <c r="H1818" t="s">
        <v>128</v>
      </c>
      <c r="I1818" t="s">
        <v>84</v>
      </c>
      <c r="J1818" t="s">
        <v>85</v>
      </c>
      <c r="K1818" t="s">
        <v>86</v>
      </c>
      <c r="L1818" t="s">
        <v>37</v>
      </c>
      <c r="M1818" t="s">
        <v>468</v>
      </c>
      <c r="N1818" t="s">
        <v>88</v>
      </c>
      <c r="O1818" t="s">
        <v>120</v>
      </c>
      <c r="P1818" t="s">
        <v>121</v>
      </c>
      <c r="Q1818" t="s">
        <v>122</v>
      </c>
      <c r="R1818">
        <v>2</v>
      </c>
      <c r="S1818">
        <v>751</v>
      </c>
      <c r="T1818">
        <v>0</v>
      </c>
      <c r="U1818">
        <v>540.72</v>
      </c>
      <c r="V1818">
        <v>1502</v>
      </c>
      <c r="W1818">
        <v>420.56</v>
      </c>
      <c r="X1818" t="s">
        <v>136</v>
      </c>
      <c r="Y1818" t="s">
        <v>64</v>
      </c>
      <c r="Z1818" t="s">
        <v>45</v>
      </c>
      <c r="AA1818" t="s">
        <v>57</v>
      </c>
      <c r="AB1818" t="s">
        <v>47</v>
      </c>
    </row>
    <row r="1819" spans="1:28" x14ac:dyDescent="0.3">
      <c r="A1819" t="s">
        <v>5147</v>
      </c>
      <c r="B1819" t="s">
        <v>2474</v>
      </c>
      <c r="C1819" t="s">
        <v>1366</v>
      </c>
      <c r="D1819" t="s">
        <v>69</v>
      </c>
      <c r="E1819" t="s">
        <v>4863</v>
      </c>
      <c r="F1819" t="s">
        <v>33</v>
      </c>
      <c r="G1819">
        <v>55</v>
      </c>
      <c r="H1819" t="s">
        <v>34</v>
      </c>
      <c r="I1819" t="s">
        <v>116</v>
      </c>
      <c r="J1819" t="s">
        <v>117</v>
      </c>
      <c r="K1819" t="s">
        <v>118</v>
      </c>
      <c r="L1819" t="s">
        <v>37</v>
      </c>
      <c r="M1819" t="s">
        <v>1588</v>
      </c>
      <c r="N1819" t="s">
        <v>39</v>
      </c>
      <c r="O1819" t="s">
        <v>159</v>
      </c>
      <c r="P1819" t="s">
        <v>160</v>
      </c>
      <c r="Q1819" t="s">
        <v>161</v>
      </c>
      <c r="R1819">
        <v>2</v>
      </c>
      <c r="S1819">
        <v>1203</v>
      </c>
      <c r="T1819">
        <v>0.15</v>
      </c>
      <c r="U1819">
        <v>866.16</v>
      </c>
      <c r="V1819">
        <v>2045.1</v>
      </c>
      <c r="W1819">
        <v>312.77999999999997</v>
      </c>
      <c r="X1819" t="s">
        <v>55</v>
      </c>
      <c r="Y1819" t="s">
        <v>77</v>
      </c>
      <c r="Z1819" t="s">
        <v>56</v>
      </c>
      <c r="AA1819" t="s">
        <v>57</v>
      </c>
      <c r="AB1819" t="s">
        <v>47</v>
      </c>
    </row>
    <row r="1820" spans="1:28" x14ac:dyDescent="0.3">
      <c r="A1820" t="s">
        <v>5148</v>
      </c>
      <c r="B1820" t="s">
        <v>792</v>
      </c>
      <c r="C1820" t="s">
        <v>641</v>
      </c>
      <c r="D1820" t="s">
        <v>5149</v>
      </c>
      <c r="E1820" t="s">
        <v>2472</v>
      </c>
      <c r="F1820" t="s">
        <v>53</v>
      </c>
      <c r="G1820">
        <v>55</v>
      </c>
      <c r="H1820" t="s">
        <v>128</v>
      </c>
      <c r="I1820" t="s">
        <v>84</v>
      </c>
      <c r="J1820" t="s">
        <v>85</v>
      </c>
      <c r="K1820" t="s">
        <v>86</v>
      </c>
      <c r="L1820" t="s">
        <v>37</v>
      </c>
      <c r="M1820" t="s">
        <v>873</v>
      </c>
      <c r="N1820" t="s">
        <v>39</v>
      </c>
      <c r="O1820" t="s">
        <v>159</v>
      </c>
      <c r="P1820" t="s">
        <v>160</v>
      </c>
      <c r="Q1820" t="s">
        <v>161</v>
      </c>
      <c r="R1820">
        <v>6</v>
      </c>
      <c r="S1820">
        <v>1491</v>
      </c>
      <c r="T1820">
        <v>0.15</v>
      </c>
      <c r="U1820">
        <v>1073.52</v>
      </c>
      <c r="V1820">
        <v>7604.1</v>
      </c>
      <c r="W1820">
        <v>1162.98</v>
      </c>
      <c r="X1820" t="s">
        <v>55</v>
      </c>
      <c r="Y1820" t="s">
        <v>77</v>
      </c>
      <c r="Z1820" t="s">
        <v>56</v>
      </c>
      <c r="AA1820" t="s">
        <v>57</v>
      </c>
      <c r="AB1820" t="s">
        <v>47</v>
      </c>
    </row>
    <row r="1821" spans="1:28" x14ac:dyDescent="0.3">
      <c r="A1821" t="s">
        <v>5150</v>
      </c>
      <c r="B1821" t="s">
        <v>1183</v>
      </c>
      <c r="C1821" t="s">
        <v>1229</v>
      </c>
      <c r="D1821" t="s">
        <v>5151</v>
      </c>
      <c r="E1821" t="s">
        <v>3696</v>
      </c>
      <c r="F1821" t="s">
        <v>53</v>
      </c>
      <c r="G1821">
        <v>37</v>
      </c>
      <c r="H1821" t="s">
        <v>71</v>
      </c>
      <c r="I1821" t="s">
        <v>103</v>
      </c>
      <c r="J1821" t="s">
        <v>104</v>
      </c>
      <c r="K1821" t="s">
        <v>105</v>
      </c>
      <c r="L1821" t="s">
        <v>37</v>
      </c>
      <c r="M1821" t="s">
        <v>2143</v>
      </c>
      <c r="N1821" t="s">
        <v>39</v>
      </c>
      <c r="O1821" t="s">
        <v>40</v>
      </c>
      <c r="P1821" t="s">
        <v>41</v>
      </c>
      <c r="Q1821" t="s">
        <v>42</v>
      </c>
      <c r="R1821">
        <v>9</v>
      </c>
      <c r="S1821">
        <v>628</v>
      </c>
      <c r="T1821">
        <v>0.15</v>
      </c>
      <c r="U1821">
        <v>452.16</v>
      </c>
      <c r="V1821">
        <v>4804.2</v>
      </c>
      <c r="W1821">
        <v>734.76</v>
      </c>
      <c r="X1821" t="s">
        <v>43</v>
      </c>
      <c r="Y1821" t="s">
        <v>64</v>
      </c>
      <c r="Z1821" t="s">
        <v>78</v>
      </c>
      <c r="AA1821" t="s">
        <v>46</v>
      </c>
      <c r="AB1821" t="s">
        <v>47</v>
      </c>
    </row>
    <row r="1822" spans="1:28" x14ac:dyDescent="0.3">
      <c r="A1822" t="s">
        <v>5152</v>
      </c>
      <c r="B1822" t="s">
        <v>2463</v>
      </c>
      <c r="C1822" t="s">
        <v>1823</v>
      </c>
      <c r="D1822" t="s">
        <v>3526</v>
      </c>
      <c r="E1822" t="s">
        <v>5153</v>
      </c>
      <c r="F1822" t="s">
        <v>53</v>
      </c>
      <c r="G1822">
        <v>42</v>
      </c>
      <c r="H1822" t="s">
        <v>34</v>
      </c>
      <c r="I1822" t="s">
        <v>103</v>
      </c>
      <c r="J1822" t="s">
        <v>104</v>
      </c>
      <c r="K1822" t="s">
        <v>105</v>
      </c>
      <c r="L1822" t="s">
        <v>37</v>
      </c>
      <c r="M1822" t="s">
        <v>411</v>
      </c>
      <c r="N1822" t="s">
        <v>88</v>
      </c>
      <c r="O1822" t="s">
        <v>89</v>
      </c>
      <c r="P1822" t="s">
        <v>90</v>
      </c>
      <c r="Q1822" t="s">
        <v>91</v>
      </c>
      <c r="R1822">
        <v>9</v>
      </c>
      <c r="S1822">
        <v>637</v>
      </c>
      <c r="T1822">
        <v>0.1</v>
      </c>
      <c r="U1822">
        <v>458.64</v>
      </c>
      <c r="V1822">
        <v>5159.7</v>
      </c>
      <c r="W1822">
        <v>1031.94</v>
      </c>
      <c r="X1822" t="s">
        <v>136</v>
      </c>
      <c r="Y1822" t="s">
        <v>44</v>
      </c>
      <c r="Z1822" t="s">
        <v>45</v>
      </c>
      <c r="AA1822" t="s">
        <v>46</v>
      </c>
      <c r="AB1822" t="s">
        <v>47</v>
      </c>
    </row>
    <row r="1823" spans="1:28" x14ac:dyDescent="0.3">
      <c r="A1823" t="s">
        <v>5154</v>
      </c>
      <c r="B1823" t="s">
        <v>672</v>
      </c>
      <c r="C1823" t="s">
        <v>2309</v>
      </c>
      <c r="D1823" t="s">
        <v>3433</v>
      </c>
      <c r="E1823" t="s">
        <v>1507</v>
      </c>
      <c r="F1823" t="s">
        <v>53</v>
      </c>
      <c r="G1823">
        <v>55</v>
      </c>
      <c r="H1823" t="s">
        <v>128</v>
      </c>
      <c r="I1823" t="s">
        <v>116</v>
      </c>
      <c r="J1823" t="s">
        <v>117</v>
      </c>
      <c r="K1823" t="s">
        <v>118</v>
      </c>
      <c r="L1823" t="s">
        <v>37</v>
      </c>
      <c r="M1823" t="s">
        <v>1428</v>
      </c>
      <c r="N1823" t="s">
        <v>73</v>
      </c>
      <c r="O1823" t="s">
        <v>74</v>
      </c>
      <c r="P1823" t="s">
        <v>75</v>
      </c>
      <c r="Q1823" t="s">
        <v>76</v>
      </c>
      <c r="R1823">
        <v>7</v>
      </c>
      <c r="S1823">
        <v>1096</v>
      </c>
      <c r="T1823">
        <v>0.15</v>
      </c>
      <c r="U1823">
        <v>789.12</v>
      </c>
      <c r="V1823">
        <v>6521.2</v>
      </c>
      <c r="W1823">
        <v>997.36</v>
      </c>
      <c r="X1823" t="s">
        <v>43</v>
      </c>
      <c r="Y1823" t="s">
        <v>64</v>
      </c>
      <c r="Z1823" t="s">
        <v>56</v>
      </c>
      <c r="AA1823" t="s">
        <v>57</v>
      </c>
      <c r="AB1823" t="s">
        <v>47</v>
      </c>
    </row>
    <row r="1824" spans="1:28" x14ac:dyDescent="0.3">
      <c r="A1824" t="s">
        <v>5155</v>
      </c>
      <c r="B1824" t="s">
        <v>1017</v>
      </c>
      <c r="C1824" t="s">
        <v>553</v>
      </c>
      <c r="D1824" t="s">
        <v>823</v>
      </c>
      <c r="E1824" t="s">
        <v>5007</v>
      </c>
      <c r="F1824" t="s">
        <v>53</v>
      </c>
      <c r="G1824">
        <v>39</v>
      </c>
      <c r="H1824" t="s">
        <v>71</v>
      </c>
      <c r="I1824" t="s">
        <v>116</v>
      </c>
      <c r="J1824" t="s">
        <v>117</v>
      </c>
      <c r="K1824" t="s">
        <v>118</v>
      </c>
      <c r="L1824" t="s">
        <v>37</v>
      </c>
      <c r="M1824" t="s">
        <v>959</v>
      </c>
      <c r="N1824" t="s">
        <v>88</v>
      </c>
      <c r="O1824" t="s">
        <v>89</v>
      </c>
      <c r="P1824" t="s">
        <v>90</v>
      </c>
      <c r="Q1824" t="s">
        <v>91</v>
      </c>
      <c r="R1824">
        <v>9</v>
      </c>
      <c r="S1824">
        <v>1746</v>
      </c>
      <c r="T1824">
        <v>0.15</v>
      </c>
      <c r="U1824">
        <v>1257.1199999999999</v>
      </c>
      <c r="V1824">
        <v>13356.9</v>
      </c>
      <c r="W1824">
        <v>2042.82</v>
      </c>
      <c r="X1824" t="s">
        <v>55</v>
      </c>
      <c r="Y1824" t="s">
        <v>44</v>
      </c>
      <c r="Z1824" t="s">
        <v>56</v>
      </c>
      <c r="AA1824" t="s">
        <v>65</v>
      </c>
      <c r="AB1824" t="s">
        <v>110</v>
      </c>
    </row>
    <row r="1825" spans="1:28" x14ac:dyDescent="0.3">
      <c r="A1825" t="s">
        <v>5156</v>
      </c>
      <c r="B1825" t="s">
        <v>898</v>
      </c>
      <c r="C1825" t="s">
        <v>859</v>
      </c>
      <c r="D1825" t="s">
        <v>5157</v>
      </c>
      <c r="E1825" t="s">
        <v>5158</v>
      </c>
      <c r="F1825" t="s">
        <v>53</v>
      </c>
      <c r="G1825">
        <v>36</v>
      </c>
      <c r="H1825" t="s">
        <v>34</v>
      </c>
      <c r="I1825" t="s">
        <v>84</v>
      </c>
      <c r="J1825" t="s">
        <v>85</v>
      </c>
      <c r="K1825" t="s">
        <v>86</v>
      </c>
      <c r="L1825" t="s">
        <v>37</v>
      </c>
      <c r="M1825" t="s">
        <v>4146</v>
      </c>
      <c r="N1825" t="s">
        <v>88</v>
      </c>
      <c r="O1825" t="s">
        <v>89</v>
      </c>
      <c r="P1825" t="s">
        <v>90</v>
      </c>
      <c r="Q1825" t="s">
        <v>91</v>
      </c>
      <c r="R1825">
        <v>6</v>
      </c>
      <c r="S1825">
        <v>917</v>
      </c>
      <c r="T1825">
        <v>0.2</v>
      </c>
      <c r="U1825">
        <v>660.24</v>
      </c>
      <c r="V1825">
        <v>4401.6000000000004</v>
      </c>
      <c r="W1825">
        <v>440.16</v>
      </c>
      <c r="X1825" t="s">
        <v>136</v>
      </c>
      <c r="Y1825" t="s">
        <v>77</v>
      </c>
      <c r="Z1825" t="s">
        <v>45</v>
      </c>
      <c r="AA1825" t="s">
        <v>65</v>
      </c>
      <c r="AB1825" t="s">
        <v>110</v>
      </c>
    </row>
    <row r="1826" spans="1:28" x14ac:dyDescent="0.3">
      <c r="A1826" t="s">
        <v>5159</v>
      </c>
      <c r="B1826" t="s">
        <v>1405</v>
      </c>
      <c r="C1826" t="s">
        <v>1217</v>
      </c>
      <c r="D1826" t="s">
        <v>1111</v>
      </c>
      <c r="E1826" t="s">
        <v>2878</v>
      </c>
      <c r="F1826" t="s">
        <v>53</v>
      </c>
      <c r="G1826">
        <v>34</v>
      </c>
      <c r="H1826" t="s">
        <v>128</v>
      </c>
      <c r="I1826" t="s">
        <v>84</v>
      </c>
      <c r="J1826" t="s">
        <v>85</v>
      </c>
      <c r="K1826" t="s">
        <v>86</v>
      </c>
      <c r="L1826" t="s">
        <v>37</v>
      </c>
      <c r="M1826" t="s">
        <v>3494</v>
      </c>
      <c r="N1826" t="s">
        <v>39</v>
      </c>
      <c r="O1826" t="s">
        <v>40</v>
      </c>
      <c r="P1826" t="s">
        <v>41</v>
      </c>
      <c r="Q1826" t="s">
        <v>42</v>
      </c>
      <c r="R1826">
        <v>2</v>
      </c>
      <c r="S1826">
        <v>284</v>
      </c>
      <c r="T1826">
        <v>0.05</v>
      </c>
      <c r="U1826">
        <v>204.48</v>
      </c>
      <c r="V1826">
        <v>539.6</v>
      </c>
      <c r="W1826">
        <v>130.63999999999999</v>
      </c>
      <c r="X1826" t="s">
        <v>43</v>
      </c>
      <c r="Y1826" t="s">
        <v>77</v>
      </c>
      <c r="Z1826" t="s">
        <v>45</v>
      </c>
      <c r="AA1826" t="s">
        <v>65</v>
      </c>
      <c r="AB1826" t="s">
        <v>110</v>
      </c>
    </row>
    <row r="1827" spans="1:28" x14ac:dyDescent="0.3">
      <c r="A1827" t="s">
        <v>5160</v>
      </c>
      <c r="B1827" t="s">
        <v>447</v>
      </c>
      <c r="C1827" t="s">
        <v>497</v>
      </c>
      <c r="D1827" t="s">
        <v>5161</v>
      </c>
      <c r="E1827" t="s">
        <v>4739</v>
      </c>
      <c r="F1827" t="s">
        <v>33</v>
      </c>
      <c r="G1827">
        <v>31</v>
      </c>
      <c r="H1827" t="s">
        <v>71</v>
      </c>
      <c r="I1827" t="s">
        <v>84</v>
      </c>
      <c r="J1827" t="s">
        <v>85</v>
      </c>
      <c r="K1827" t="s">
        <v>86</v>
      </c>
      <c r="L1827" t="s">
        <v>37</v>
      </c>
      <c r="M1827" t="s">
        <v>1905</v>
      </c>
      <c r="N1827" t="s">
        <v>39</v>
      </c>
      <c r="O1827" t="s">
        <v>40</v>
      </c>
      <c r="P1827" t="s">
        <v>41</v>
      </c>
      <c r="Q1827" t="s">
        <v>42</v>
      </c>
      <c r="R1827">
        <v>3</v>
      </c>
      <c r="S1827">
        <v>604</v>
      </c>
      <c r="T1827">
        <v>0.05</v>
      </c>
      <c r="U1827">
        <v>434.88</v>
      </c>
      <c r="V1827">
        <v>1721.4</v>
      </c>
      <c r="W1827">
        <v>416.76</v>
      </c>
      <c r="X1827" t="s">
        <v>55</v>
      </c>
      <c r="Y1827" t="s">
        <v>77</v>
      </c>
      <c r="Z1827" t="s">
        <v>78</v>
      </c>
      <c r="AA1827" t="s">
        <v>57</v>
      </c>
      <c r="AB1827" t="s">
        <v>110</v>
      </c>
    </row>
    <row r="1828" spans="1:28" x14ac:dyDescent="0.3">
      <c r="A1828" t="s">
        <v>5162</v>
      </c>
      <c r="B1828" t="s">
        <v>511</v>
      </c>
      <c r="C1828" t="s">
        <v>215</v>
      </c>
      <c r="D1828" t="s">
        <v>5163</v>
      </c>
      <c r="E1828" t="s">
        <v>290</v>
      </c>
      <c r="F1828" t="s">
        <v>53</v>
      </c>
      <c r="G1828">
        <v>23</v>
      </c>
      <c r="H1828" t="s">
        <v>34</v>
      </c>
      <c r="I1828" t="s">
        <v>116</v>
      </c>
      <c r="J1828" t="s">
        <v>117</v>
      </c>
      <c r="K1828" t="s">
        <v>118</v>
      </c>
      <c r="L1828" t="s">
        <v>37</v>
      </c>
      <c r="M1828" t="s">
        <v>1963</v>
      </c>
      <c r="N1828" t="s">
        <v>88</v>
      </c>
      <c r="O1828" t="s">
        <v>89</v>
      </c>
      <c r="P1828" t="s">
        <v>90</v>
      </c>
      <c r="Q1828" t="s">
        <v>91</v>
      </c>
      <c r="R1828">
        <v>3</v>
      </c>
      <c r="S1828">
        <v>1560</v>
      </c>
      <c r="T1828">
        <v>0.15</v>
      </c>
      <c r="U1828">
        <v>1123.2</v>
      </c>
      <c r="V1828">
        <v>3978</v>
      </c>
      <c r="W1828">
        <v>608.4</v>
      </c>
      <c r="X1828" t="s">
        <v>136</v>
      </c>
      <c r="Y1828" t="s">
        <v>64</v>
      </c>
      <c r="Z1828" t="s">
        <v>45</v>
      </c>
      <c r="AA1828" t="s">
        <v>46</v>
      </c>
      <c r="AB1828" t="s">
        <v>110</v>
      </c>
    </row>
    <row r="1829" spans="1:28" x14ac:dyDescent="0.3">
      <c r="A1829" t="s">
        <v>5164</v>
      </c>
      <c r="B1829" t="s">
        <v>1431</v>
      </c>
      <c r="C1829" t="s">
        <v>1585</v>
      </c>
      <c r="D1829" t="s">
        <v>5165</v>
      </c>
      <c r="E1829" t="s">
        <v>2263</v>
      </c>
      <c r="F1829" t="s">
        <v>33</v>
      </c>
      <c r="G1829">
        <v>37</v>
      </c>
      <c r="H1829" t="s">
        <v>34</v>
      </c>
      <c r="I1829" t="s">
        <v>103</v>
      </c>
      <c r="J1829" t="s">
        <v>104</v>
      </c>
      <c r="K1829" t="s">
        <v>105</v>
      </c>
      <c r="L1829" t="s">
        <v>37</v>
      </c>
      <c r="M1829" t="s">
        <v>5166</v>
      </c>
      <c r="N1829" t="s">
        <v>73</v>
      </c>
      <c r="O1829" t="s">
        <v>107</v>
      </c>
      <c r="P1829" t="s">
        <v>108</v>
      </c>
      <c r="Q1829" t="s">
        <v>109</v>
      </c>
      <c r="R1829">
        <v>10</v>
      </c>
      <c r="S1829">
        <v>1929</v>
      </c>
      <c r="T1829">
        <v>0</v>
      </c>
      <c r="U1829">
        <v>1388.88</v>
      </c>
      <c r="V1829">
        <v>19290</v>
      </c>
      <c r="W1829">
        <v>5401.2</v>
      </c>
      <c r="X1829" t="s">
        <v>43</v>
      </c>
      <c r="Y1829" t="s">
        <v>44</v>
      </c>
      <c r="Z1829" t="s">
        <v>78</v>
      </c>
      <c r="AA1829" t="s">
        <v>46</v>
      </c>
      <c r="AB1829" t="s">
        <v>110</v>
      </c>
    </row>
    <row r="1830" spans="1:28" x14ac:dyDescent="0.3">
      <c r="A1830" t="s">
        <v>5167</v>
      </c>
      <c r="B1830" t="s">
        <v>524</v>
      </c>
      <c r="C1830" t="s">
        <v>360</v>
      </c>
      <c r="D1830" t="s">
        <v>3255</v>
      </c>
      <c r="E1830" t="s">
        <v>4151</v>
      </c>
      <c r="F1830" t="s">
        <v>53</v>
      </c>
      <c r="G1830">
        <v>33</v>
      </c>
      <c r="H1830" t="s">
        <v>34</v>
      </c>
      <c r="I1830" t="s">
        <v>84</v>
      </c>
      <c r="J1830" t="s">
        <v>85</v>
      </c>
      <c r="K1830" t="s">
        <v>86</v>
      </c>
      <c r="L1830" t="s">
        <v>37</v>
      </c>
      <c r="M1830" t="s">
        <v>3159</v>
      </c>
      <c r="N1830" t="s">
        <v>39</v>
      </c>
      <c r="O1830" t="s">
        <v>40</v>
      </c>
      <c r="P1830" t="s">
        <v>41</v>
      </c>
      <c r="Q1830" t="s">
        <v>42</v>
      </c>
      <c r="R1830">
        <v>6</v>
      </c>
      <c r="S1830">
        <v>237</v>
      </c>
      <c r="T1830">
        <v>0.1</v>
      </c>
      <c r="U1830">
        <v>170.64</v>
      </c>
      <c r="V1830">
        <v>1279.8</v>
      </c>
      <c r="W1830">
        <v>255.96</v>
      </c>
      <c r="X1830" t="s">
        <v>43</v>
      </c>
      <c r="Y1830" t="s">
        <v>64</v>
      </c>
      <c r="Z1830" t="s">
        <v>45</v>
      </c>
      <c r="AA1830" t="s">
        <v>57</v>
      </c>
      <c r="AB1830" t="s">
        <v>110</v>
      </c>
    </row>
    <row r="1831" spans="1:28" x14ac:dyDescent="0.3">
      <c r="A1831" t="s">
        <v>5168</v>
      </c>
      <c r="B1831" t="s">
        <v>967</v>
      </c>
      <c r="C1831" t="s">
        <v>1275</v>
      </c>
      <c r="D1831" t="s">
        <v>5169</v>
      </c>
      <c r="E1831" t="s">
        <v>2898</v>
      </c>
      <c r="F1831" t="s">
        <v>53</v>
      </c>
      <c r="G1831">
        <v>49</v>
      </c>
      <c r="H1831" t="s">
        <v>34</v>
      </c>
      <c r="I1831" t="s">
        <v>35</v>
      </c>
      <c r="J1831" t="s">
        <v>36</v>
      </c>
      <c r="K1831" t="s">
        <v>36</v>
      </c>
      <c r="L1831" t="s">
        <v>37</v>
      </c>
      <c r="M1831" t="s">
        <v>3837</v>
      </c>
      <c r="N1831" t="s">
        <v>88</v>
      </c>
      <c r="O1831" t="s">
        <v>120</v>
      </c>
      <c r="P1831" t="s">
        <v>121</v>
      </c>
      <c r="Q1831" t="s">
        <v>122</v>
      </c>
      <c r="R1831">
        <v>10</v>
      </c>
      <c r="S1831">
        <v>393</v>
      </c>
      <c r="T1831">
        <v>0.05</v>
      </c>
      <c r="U1831">
        <v>282.95999999999998</v>
      </c>
      <c r="V1831">
        <v>3733.5</v>
      </c>
      <c r="W1831">
        <v>903.9</v>
      </c>
      <c r="X1831" t="s">
        <v>136</v>
      </c>
      <c r="Y1831" t="s">
        <v>44</v>
      </c>
      <c r="Z1831" t="s">
        <v>78</v>
      </c>
      <c r="AA1831" t="s">
        <v>57</v>
      </c>
      <c r="AB1831" t="s">
        <v>47</v>
      </c>
    </row>
    <row r="1832" spans="1:28" x14ac:dyDescent="0.3">
      <c r="A1832" t="s">
        <v>5170</v>
      </c>
      <c r="B1832" t="s">
        <v>2072</v>
      </c>
      <c r="C1832" t="s">
        <v>762</v>
      </c>
      <c r="D1832" t="s">
        <v>1102</v>
      </c>
      <c r="E1832" t="s">
        <v>2435</v>
      </c>
      <c r="F1832" t="s">
        <v>33</v>
      </c>
      <c r="G1832">
        <v>53</v>
      </c>
      <c r="H1832" t="s">
        <v>34</v>
      </c>
      <c r="I1832" t="s">
        <v>103</v>
      </c>
      <c r="J1832" t="s">
        <v>104</v>
      </c>
      <c r="K1832" t="s">
        <v>105</v>
      </c>
      <c r="L1832" t="s">
        <v>37</v>
      </c>
      <c r="M1832" t="s">
        <v>3911</v>
      </c>
      <c r="N1832" t="s">
        <v>73</v>
      </c>
      <c r="O1832" t="s">
        <v>107</v>
      </c>
      <c r="P1832" t="s">
        <v>108</v>
      </c>
      <c r="Q1832" t="s">
        <v>109</v>
      </c>
      <c r="R1832">
        <v>9</v>
      </c>
      <c r="S1832">
        <v>564</v>
      </c>
      <c r="T1832">
        <v>0.2</v>
      </c>
      <c r="U1832">
        <v>406.08</v>
      </c>
      <c r="V1832">
        <v>4060.8</v>
      </c>
      <c r="W1832">
        <v>406.08</v>
      </c>
      <c r="X1832" t="s">
        <v>43</v>
      </c>
      <c r="Y1832" t="s">
        <v>64</v>
      </c>
      <c r="Z1832" t="s">
        <v>45</v>
      </c>
      <c r="AA1832" t="s">
        <v>46</v>
      </c>
      <c r="AB1832" t="s">
        <v>47</v>
      </c>
    </row>
    <row r="1833" spans="1:28" x14ac:dyDescent="0.3">
      <c r="A1833" t="s">
        <v>5171</v>
      </c>
      <c r="B1833" t="s">
        <v>2087</v>
      </c>
      <c r="C1833" t="s">
        <v>112</v>
      </c>
      <c r="D1833" t="s">
        <v>5172</v>
      </c>
      <c r="E1833" t="s">
        <v>4562</v>
      </c>
      <c r="F1833" t="s">
        <v>53</v>
      </c>
      <c r="G1833">
        <v>25</v>
      </c>
      <c r="H1833" t="s">
        <v>34</v>
      </c>
      <c r="I1833" t="s">
        <v>84</v>
      </c>
      <c r="J1833" t="s">
        <v>85</v>
      </c>
      <c r="K1833" t="s">
        <v>86</v>
      </c>
      <c r="L1833" t="s">
        <v>37</v>
      </c>
      <c r="M1833" t="s">
        <v>2478</v>
      </c>
      <c r="N1833" t="s">
        <v>88</v>
      </c>
      <c r="O1833" t="s">
        <v>89</v>
      </c>
      <c r="P1833" t="s">
        <v>90</v>
      </c>
      <c r="Q1833" t="s">
        <v>91</v>
      </c>
      <c r="R1833">
        <v>5</v>
      </c>
      <c r="S1833">
        <v>1460</v>
      </c>
      <c r="T1833">
        <v>0.05</v>
      </c>
      <c r="U1833">
        <v>1051.2</v>
      </c>
      <c r="V1833">
        <v>6935</v>
      </c>
      <c r="W1833">
        <v>1679</v>
      </c>
      <c r="X1833" t="s">
        <v>136</v>
      </c>
      <c r="Y1833" t="s">
        <v>44</v>
      </c>
      <c r="Z1833" t="s">
        <v>56</v>
      </c>
      <c r="AA1833" t="s">
        <v>57</v>
      </c>
      <c r="AB1833" t="s">
        <v>47</v>
      </c>
    </row>
    <row r="1834" spans="1:28" x14ac:dyDescent="0.3">
      <c r="A1834" t="s">
        <v>5173</v>
      </c>
      <c r="B1834" t="s">
        <v>677</v>
      </c>
      <c r="C1834" t="s">
        <v>448</v>
      </c>
      <c r="D1834" t="s">
        <v>387</v>
      </c>
      <c r="E1834" t="s">
        <v>868</v>
      </c>
      <c r="F1834" t="s">
        <v>53</v>
      </c>
      <c r="G1834">
        <v>44</v>
      </c>
      <c r="H1834" t="s">
        <v>34</v>
      </c>
      <c r="I1834" t="s">
        <v>103</v>
      </c>
      <c r="J1834" t="s">
        <v>104</v>
      </c>
      <c r="K1834" t="s">
        <v>105</v>
      </c>
      <c r="L1834" t="s">
        <v>37</v>
      </c>
      <c r="M1834" t="s">
        <v>1099</v>
      </c>
      <c r="N1834" t="s">
        <v>39</v>
      </c>
      <c r="O1834" t="s">
        <v>40</v>
      </c>
      <c r="P1834" t="s">
        <v>41</v>
      </c>
      <c r="Q1834" t="s">
        <v>42</v>
      </c>
      <c r="R1834">
        <v>2</v>
      </c>
      <c r="S1834">
        <v>611</v>
      </c>
      <c r="T1834">
        <v>0</v>
      </c>
      <c r="U1834">
        <v>439.92</v>
      </c>
      <c r="V1834">
        <v>1222</v>
      </c>
      <c r="W1834">
        <v>342.16</v>
      </c>
      <c r="X1834" t="s">
        <v>43</v>
      </c>
      <c r="Y1834" t="s">
        <v>77</v>
      </c>
      <c r="Z1834" t="s">
        <v>45</v>
      </c>
      <c r="AA1834" t="s">
        <v>65</v>
      </c>
      <c r="AB1834" t="s">
        <v>47</v>
      </c>
    </row>
    <row r="1835" spans="1:28" x14ac:dyDescent="0.3">
      <c r="A1835" t="s">
        <v>5174</v>
      </c>
      <c r="B1835" t="s">
        <v>1307</v>
      </c>
      <c r="C1835" t="s">
        <v>2459</v>
      </c>
      <c r="D1835" t="s">
        <v>5175</v>
      </c>
      <c r="E1835" t="s">
        <v>3874</v>
      </c>
      <c r="F1835" t="s">
        <v>53</v>
      </c>
      <c r="G1835">
        <v>53</v>
      </c>
      <c r="H1835" t="s">
        <v>71</v>
      </c>
      <c r="I1835" t="s">
        <v>35</v>
      </c>
      <c r="J1835" t="s">
        <v>36</v>
      </c>
      <c r="K1835" t="s">
        <v>36</v>
      </c>
      <c r="L1835" t="s">
        <v>37</v>
      </c>
      <c r="M1835" t="s">
        <v>5176</v>
      </c>
      <c r="N1835" t="s">
        <v>88</v>
      </c>
      <c r="O1835" t="s">
        <v>89</v>
      </c>
      <c r="P1835" t="s">
        <v>90</v>
      </c>
      <c r="Q1835" t="s">
        <v>91</v>
      </c>
      <c r="R1835">
        <v>9</v>
      </c>
      <c r="S1835">
        <v>1951</v>
      </c>
      <c r="T1835">
        <v>0.15</v>
      </c>
      <c r="U1835">
        <v>1404.72</v>
      </c>
      <c r="V1835">
        <v>14925.15</v>
      </c>
      <c r="W1835">
        <v>2282.67</v>
      </c>
      <c r="X1835" t="s">
        <v>136</v>
      </c>
      <c r="Y1835" t="s">
        <v>64</v>
      </c>
      <c r="Z1835" t="s">
        <v>56</v>
      </c>
      <c r="AA1835" t="s">
        <v>65</v>
      </c>
      <c r="AB1835" t="s">
        <v>110</v>
      </c>
    </row>
    <row r="1836" spans="1:28" x14ac:dyDescent="0.3">
      <c r="A1836" t="s">
        <v>5177</v>
      </c>
      <c r="B1836" t="s">
        <v>2265</v>
      </c>
      <c r="C1836" t="s">
        <v>1919</v>
      </c>
      <c r="D1836" t="s">
        <v>5178</v>
      </c>
      <c r="E1836" t="s">
        <v>1180</v>
      </c>
      <c r="F1836" t="s">
        <v>33</v>
      </c>
      <c r="G1836">
        <v>58</v>
      </c>
      <c r="H1836" t="s">
        <v>71</v>
      </c>
      <c r="I1836" t="s">
        <v>35</v>
      </c>
      <c r="J1836" t="s">
        <v>36</v>
      </c>
      <c r="K1836" t="s">
        <v>36</v>
      </c>
      <c r="L1836" t="s">
        <v>37</v>
      </c>
      <c r="M1836" t="s">
        <v>2085</v>
      </c>
      <c r="N1836" t="s">
        <v>39</v>
      </c>
      <c r="O1836" t="s">
        <v>159</v>
      </c>
      <c r="P1836" t="s">
        <v>160</v>
      </c>
      <c r="Q1836" t="s">
        <v>161</v>
      </c>
      <c r="R1836">
        <v>5</v>
      </c>
      <c r="S1836">
        <v>187</v>
      </c>
      <c r="T1836">
        <v>0.15</v>
      </c>
      <c r="U1836">
        <v>134.63999999999999</v>
      </c>
      <c r="V1836">
        <v>794.75</v>
      </c>
      <c r="W1836">
        <v>121.55</v>
      </c>
      <c r="X1836" t="s">
        <v>136</v>
      </c>
      <c r="Y1836" t="s">
        <v>77</v>
      </c>
      <c r="Z1836" t="s">
        <v>45</v>
      </c>
      <c r="AA1836" t="s">
        <v>46</v>
      </c>
      <c r="AB1836" t="s">
        <v>110</v>
      </c>
    </row>
    <row r="1837" spans="1:28" x14ac:dyDescent="0.3">
      <c r="A1837" t="s">
        <v>5179</v>
      </c>
      <c r="B1837" t="s">
        <v>1017</v>
      </c>
      <c r="C1837" t="s">
        <v>113</v>
      </c>
      <c r="D1837" t="s">
        <v>4464</v>
      </c>
      <c r="E1837" t="s">
        <v>3627</v>
      </c>
      <c r="F1837" t="s">
        <v>33</v>
      </c>
      <c r="G1837">
        <v>45</v>
      </c>
      <c r="H1837" t="s">
        <v>34</v>
      </c>
      <c r="I1837" t="s">
        <v>116</v>
      </c>
      <c r="J1837" t="s">
        <v>117</v>
      </c>
      <c r="K1837" t="s">
        <v>118</v>
      </c>
      <c r="L1837" t="s">
        <v>37</v>
      </c>
      <c r="M1837" t="s">
        <v>2792</v>
      </c>
      <c r="N1837" t="s">
        <v>73</v>
      </c>
      <c r="O1837" t="s">
        <v>74</v>
      </c>
      <c r="P1837" t="s">
        <v>75</v>
      </c>
      <c r="Q1837" t="s">
        <v>76</v>
      </c>
      <c r="R1837">
        <v>5</v>
      </c>
      <c r="S1837">
        <v>1885</v>
      </c>
      <c r="T1837">
        <v>0.2</v>
      </c>
      <c r="U1837">
        <v>1357.2</v>
      </c>
      <c r="V1837">
        <v>7540</v>
      </c>
      <c r="W1837">
        <v>754</v>
      </c>
      <c r="X1837" t="s">
        <v>43</v>
      </c>
      <c r="Y1837" t="s">
        <v>64</v>
      </c>
      <c r="Z1837" t="s">
        <v>45</v>
      </c>
      <c r="AA1837" t="s">
        <v>57</v>
      </c>
      <c r="AB1837" t="s">
        <v>110</v>
      </c>
    </row>
    <row r="1838" spans="1:28" x14ac:dyDescent="0.3">
      <c r="A1838" t="s">
        <v>5180</v>
      </c>
      <c r="B1838" t="s">
        <v>1779</v>
      </c>
      <c r="C1838" t="s">
        <v>1431</v>
      </c>
      <c r="D1838" t="s">
        <v>5181</v>
      </c>
      <c r="E1838" t="s">
        <v>2665</v>
      </c>
      <c r="F1838" t="s">
        <v>53</v>
      </c>
      <c r="G1838">
        <v>51</v>
      </c>
      <c r="H1838" t="s">
        <v>128</v>
      </c>
      <c r="I1838" t="s">
        <v>84</v>
      </c>
      <c r="J1838" t="s">
        <v>85</v>
      </c>
      <c r="K1838" t="s">
        <v>86</v>
      </c>
      <c r="L1838" t="s">
        <v>37</v>
      </c>
      <c r="M1838" t="s">
        <v>1109</v>
      </c>
      <c r="N1838" t="s">
        <v>73</v>
      </c>
      <c r="O1838" t="s">
        <v>74</v>
      </c>
      <c r="P1838" t="s">
        <v>75</v>
      </c>
      <c r="Q1838" t="s">
        <v>76</v>
      </c>
      <c r="R1838">
        <v>1</v>
      </c>
      <c r="S1838">
        <v>103</v>
      </c>
      <c r="T1838">
        <v>0.15</v>
      </c>
      <c r="U1838">
        <v>74.16</v>
      </c>
      <c r="V1838">
        <v>87.55</v>
      </c>
      <c r="W1838">
        <v>13.39</v>
      </c>
      <c r="X1838" t="s">
        <v>43</v>
      </c>
      <c r="Y1838" t="s">
        <v>77</v>
      </c>
      <c r="Z1838" t="s">
        <v>45</v>
      </c>
      <c r="AA1838" t="s">
        <v>65</v>
      </c>
      <c r="AB1838" t="s">
        <v>47</v>
      </c>
    </row>
    <row r="1839" spans="1:28" x14ac:dyDescent="0.3">
      <c r="A1839" t="s">
        <v>5182</v>
      </c>
      <c r="B1839" t="s">
        <v>355</v>
      </c>
      <c r="C1839" t="s">
        <v>904</v>
      </c>
      <c r="D1839" t="s">
        <v>880</v>
      </c>
      <c r="E1839" t="s">
        <v>1322</v>
      </c>
      <c r="F1839" t="s">
        <v>33</v>
      </c>
      <c r="G1839">
        <v>56</v>
      </c>
      <c r="H1839" t="s">
        <v>34</v>
      </c>
      <c r="I1839" t="s">
        <v>116</v>
      </c>
      <c r="J1839" t="s">
        <v>117</v>
      </c>
      <c r="K1839" t="s">
        <v>118</v>
      </c>
      <c r="L1839" t="s">
        <v>37</v>
      </c>
      <c r="M1839" t="s">
        <v>4679</v>
      </c>
      <c r="N1839" t="s">
        <v>39</v>
      </c>
      <c r="O1839" t="s">
        <v>159</v>
      </c>
      <c r="P1839" t="s">
        <v>160</v>
      </c>
      <c r="Q1839" t="s">
        <v>161</v>
      </c>
      <c r="R1839">
        <v>8</v>
      </c>
      <c r="S1839">
        <v>1714</v>
      </c>
      <c r="T1839">
        <v>0.1</v>
      </c>
      <c r="U1839">
        <v>1234.08</v>
      </c>
      <c r="V1839">
        <v>12340.8</v>
      </c>
      <c r="W1839">
        <v>2468.16</v>
      </c>
      <c r="X1839" t="s">
        <v>55</v>
      </c>
      <c r="Y1839" t="s">
        <v>77</v>
      </c>
      <c r="Z1839" t="s">
        <v>78</v>
      </c>
      <c r="AA1839" t="s">
        <v>65</v>
      </c>
      <c r="AB1839" t="s">
        <v>110</v>
      </c>
    </row>
    <row r="1840" spans="1:28" x14ac:dyDescent="0.3">
      <c r="A1840" t="s">
        <v>5183</v>
      </c>
      <c r="B1840" t="s">
        <v>407</v>
      </c>
      <c r="C1840" t="s">
        <v>2393</v>
      </c>
      <c r="D1840" t="s">
        <v>957</v>
      </c>
      <c r="E1840" t="s">
        <v>3575</v>
      </c>
      <c r="F1840" t="s">
        <v>33</v>
      </c>
      <c r="G1840">
        <v>21</v>
      </c>
      <c r="H1840" t="s">
        <v>71</v>
      </c>
      <c r="I1840" t="s">
        <v>116</v>
      </c>
      <c r="J1840" t="s">
        <v>117</v>
      </c>
      <c r="K1840" t="s">
        <v>118</v>
      </c>
      <c r="L1840" t="s">
        <v>37</v>
      </c>
      <c r="M1840" t="s">
        <v>891</v>
      </c>
      <c r="N1840" t="s">
        <v>88</v>
      </c>
      <c r="O1840" t="s">
        <v>120</v>
      </c>
      <c r="P1840" t="s">
        <v>121</v>
      </c>
      <c r="Q1840" t="s">
        <v>122</v>
      </c>
      <c r="R1840">
        <v>8</v>
      </c>
      <c r="S1840">
        <v>1410</v>
      </c>
      <c r="T1840">
        <v>0.05</v>
      </c>
      <c r="U1840">
        <v>1015.2</v>
      </c>
      <c r="V1840">
        <v>10716</v>
      </c>
      <c r="W1840">
        <v>2594.4</v>
      </c>
      <c r="X1840" t="s">
        <v>55</v>
      </c>
      <c r="Y1840" t="s">
        <v>64</v>
      </c>
      <c r="Z1840" t="s">
        <v>45</v>
      </c>
      <c r="AA1840" t="s">
        <v>65</v>
      </c>
      <c r="AB1840" t="s">
        <v>110</v>
      </c>
    </row>
    <row r="1841" spans="1:28" x14ac:dyDescent="0.3">
      <c r="A1841" t="s">
        <v>5184</v>
      </c>
      <c r="B1841" t="s">
        <v>647</v>
      </c>
      <c r="C1841" t="s">
        <v>1924</v>
      </c>
      <c r="D1841" t="s">
        <v>1055</v>
      </c>
      <c r="E1841" t="s">
        <v>3520</v>
      </c>
      <c r="F1841" t="s">
        <v>33</v>
      </c>
      <c r="G1841">
        <v>44</v>
      </c>
      <c r="H1841" t="s">
        <v>128</v>
      </c>
      <c r="I1841" t="s">
        <v>103</v>
      </c>
      <c r="J1841" t="s">
        <v>104</v>
      </c>
      <c r="K1841" t="s">
        <v>105</v>
      </c>
      <c r="L1841" t="s">
        <v>37</v>
      </c>
      <c r="M1841" t="s">
        <v>699</v>
      </c>
      <c r="N1841" t="s">
        <v>39</v>
      </c>
      <c r="O1841" t="s">
        <v>159</v>
      </c>
      <c r="P1841" t="s">
        <v>160</v>
      </c>
      <c r="Q1841" t="s">
        <v>161</v>
      </c>
      <c r="R1841">
        <v>5</v>
      </c>
      <c r="S1841">
        <v>726</v>
      </c>
      <c r="T1841">
        <v>0.1</v>
      </c>
      <c r="U1841">
        <v>522.72</v>
      </c>
      <c r="V1841">
        <v>3267</v>
      </c>
      <c r="W1841">
        <v>653.4</v>
      </c>
      <c r="X1841" t="s">
        <v>136</v>
      </c>
      <c r="Y1841" t="s">
        <v>64</v>
      </c>
      <c r="Z1841" t="s">
        <v>78</v>
      </c>
      <c r="AA1841" t="s">
        <v>57</v>
      </c>
      <c r="AB1841" t="s">
        <v>110</v>
      </c>
    </row>
    <row r="1842" spans="1:28" x14ac:dyDescent="0.3">
      <c r="A1842" t="s">
        <v>5185</v>
      </c>
      <c r="B1842" t="s">
        <v>1107</v>
      </c>
      <c r="C1842" t="s">
        <v>1611</v>
      </c>
      <c r="D1842" t="s">
        <v>2347</v>
      </c>
      <c r="E1842" t="s">
        <v>5186</v>
      </c>
      <c r="F1842" t="s">
        <v>53</v>
      </c>
      <c r="G1842">
        <v>61</v>
      </c>
      <c r="H1842" t="s">
        <v>71</v>
      </c>
      <c r="I1842" t="s">
        <v>103</v>
      </c>
      <c r="J1842" t="s">
        <v>104</v>
      </c>
      <c r="K1842" t="s">
        <v>105</v>
      </c>
      <c r="L1842" t="s">
        <v>37</v>
      </c>
      <c r="M1842" t="s">
        <v>2813</v>
      </c>
      <c r="N1842" t="s">
        <v>88</v>
      </c>
      <c r="O1842" t="s">
        <v>120</v>
      </c>
      <c r="P1842" t="s">
        <v>121</v>
      </c>
      <c r="Q1842" t="s">
        <v>122</v>
      </c>
      <c r="R1842">
        <v>9</v>
      </c>
      <c r="S1842">
        <v>788</v>
      </c>
      <c r="T1842">
        <v>0</v>
      </c>
      <c r="U1842">
        <v>567.36</v>
      </c>
      <c r="V1842">
        <v>7092</v>
      </c>
      <c r="W1842">
        <v>1985.76</v>
      </c>
      <c r="X1842" t="s">
        <v>43</v>
      </c>
      <c r="Y1842" t="s">
        <v>44</v>
      </c>
      <c r="Z1842" t="s">
        <v>45</v>
      </c>
      <c r="AA1842" t="s">
        <v>65</v>
      </c>
      <c r="AB1842" t="s">
        <v>47</v>
      </c>
    </row>
    <row r="1843" spans="1:28" x14ac:dyDescent="0.3">
      <c r="A1843" t="s">
        <v>5187</v>
      </c>
      <c r="B1843" t="s">
        <v>1405</v>
      </c>
      <c r="C1843" t="s">
        <v>169</v>
      </c>
      <c r="D1843" t="s">
        <v>644</v>
      </c>
      <c r="E1843" t="s">
        <v>5081</v>
      </c>
      <c r="F1843" t="s">
        <v>33</v>
      </c>
      <c r="G1843">
        <v>44</v>
      </c>
      <c r="H1843" t="s">
        <v>71</v>
      </c>
      <c r="I1843" t="s">
        <v>103</v>
      </c>
      <c r="J1843" t="s">
        <v>104</v>
      </c>
      <c r="K1843" t="s">
        <v>105</v>
      </c>
      <c r="L1843" t="s">
        <v>37</v>
      </c>
      <c r="M1843" t="s">
        <v>5188</v>
      </c>
      <c r="N1843" t="s">
        <v>88</v>
      </c>
      <c r="O1843" t="s">
        <v>89</v>
      </c>
      <c r="P1843" t="s">
        <v>90</v>
      </c>
      <c r="Q1843" t="s">
        <v>91</v>
      </c>
      <c r="R1843">
        <v>5</v>
      </c>
      <c r="S1843">
        <v>1706</v>
      </c>
      <c r="T1843">
        <v>0</v>
      </c>
      <c r="U1843">
        <v>1228.32</v>
      </c>
      <c r="V1843">
        <v>8530</v>
      </c>
      <c r="W1843">
        <v>2388.4</v>
      </c>
      <c r="X1843" t="s">
        <v>136</v>
      </c>
      <c r="Y1843" t="s">
        <v>44</v>
      </c>
      <c r="Z1843" t="s">
        <v>45</v>
      </c>
      <c r="AA1843" t="s">
        <v>65</v>
      </c>
      <c r="AB1843" t="s">
        <v>47</v>
      </c>
    </row>
    <row r="1844" spans="1:28" x14ac:dyDescent="0.3">
      <c r="A1844" t="s">
        <v>5189</v>
      </c>
      <c r="B1844" t="s">
        <v>220</v>
      </c>
      <c r="C1844" t="s">
        <v>723</v>
      </c>
      <c r="D1844" t="s">
        <v>5190</v>
      </c>
      <c r="E1844" t="s">
        <v>997</v>
      </c>
      <c r="F1844" t="s">
        <v>33</v>
      </c>
      <c r="G1844">
        <v>18</v>
      </c>
      <c r="H1844" t="s">
        <v>71</v>
      </c>
      <c r="I1844" t="s">
        <v>35</v>
      </c>
      <c r="J1844" t="s">
        <v>36</v>
      </c>
      <c r="K1844" t="s">
        <v>36</v>
      </c>
      <c r="L1844" t="s">
        <v>37</v>
      </c>
      <c r="M1844" t="s">
        <v>1873</v>
      </c>
      <c r="N1844" t="s">
        <v>39</v>
      </c>
      <c r="O1844" t="s">
        <v>40</v>
      </c>
      <c r="P1844" t="s">
        <v>41</v>
      </c>
      <c r="Q1844" t="s">
        <v>42</v>
      </c>
      <c r="R1844">
        <v>4</v>
      </c>
      <c r="S1844">
        <v>1502</v>
      </c>
      <c r="T1844">
        <v>0</v>
      </c>
      <c r="U1844">
        <v>1081.44</v>
      </c>
      <c r="V1844">
        <v>6008</v>
      </c>
      <c r="W1844">
        <v>1682.24</v>
      </c>
      <c r="X1844" t="s">
        <v>136</v>
      </c>
      <c r="Y1844" t="s">
        <v>77</v>
      </c>
      <c r="Z1844" t="s">
        <v>45</v>
      </c>
      <c r="AA1844" t="s">
        <v>46</v>
      </c>
      <c r="AB1844" t="s">
        <v>47</v>
      </c>
    </row>
    <row r="1845" spans="1:28" x14ac:dyDescent="0.3">
      <c r="A1845" t="s">
        <v>5191</v>
      </c>
      <c r="B1845" t="s">
        <v>2864</v>
      </c>
      <c r="C1845" t="s">
        <v>672</v>
      </c>
      <c r="D1845" t="s">
        <v>4180</v>
      </c>
      <c r="E1845" t="s">
        <v>3506</v>
      </c>
      <c r="F1845" t="s">
        <v>53</v>
      </c>
      <c r="G1845">
        <v>33</v>
      </c>
      <c r="H1845" t="s">
        <v>34</v>
      </c>
      <c r="I1845" t="s">
        <v>103</v>
      </c>
      <c r="J1845" t="s">
        <v>104</v>
      </c>
      <c r="K1845" t="s">
        <v>105</v>
      </c>
      <c r="L1845" t="s">
        <v>37</v>
      </c>
      <c r="M1845" t="s">
        <v>5192</v>
      </c>
      <c r="N1845" t="s">
        <v>88</v>
      </c>
      <c r="O1845" t="s">
        <v>120</v>
      </c>
      <c r="P1845" t="s">
        <v>121</v>
      </c>
      <c r="Q1845" t="s">
        <v>122</v>
      </c>
      <c r="R1845">
        <v>5</v>
      </c>
      <c r="S1845">
        <v>1017</v>
      </c>
      <c r="T1845">
        <v>0.2</v>
      </c>
      <c r="U1845">
        <v>732.24</v>
      </c>
      <c r="V1845">
        <v>4068</v>
      </c>
      <c r="W1845">
        <v>406.8</v>
      </c>
      <c r="X1845" t="s">
        <v>55</v>
      </c>
      <c r="Y1845" t="s">
        <v>64</v>
      </c>
      <c r="Z1845" t="s">
        <v>78</v>
      </c>
      <c r="AA1845" t="s">
        <v>46</v>
      </c>
      <c r="AB1845" t="s">
        <v>110</v>
      </c>
    </row>
    <row r="1846" spans="1:28" x14ac:dyDescent="0.3">
      <c r="A1846" t="s">
        <v>5193</v>
      </c>
      <c r="B1846" t="s">
        <v>967</v>
      </c>
      <c r="C1846" t="s">
        <v>672</v>
      </c>
      <c r="D1846" t="s">
        <v>2020</v>
      </c>
      <c r="E1846" t="s">
        <v>4246</v>
      </c>
      <c r="F1846" t="s">
        <v>33</v>
      </c>
      <c r="G1846">
        <v>45</v>
      </c>
      <c r="H1846" t="s">
        <v>71</v>
      </c>
      <c r="I1846" t="s">
        <v>84</v>
      </c>
      <c r="J1846" t="s">
        <v>85</v>
      </c>
      <c r="K1846" t="s">
        <v>86</v>
      </c>
      <c r="L1846" t="s">
        <v>37</v>
      </c>
      <c r="M1846" t="s">
        <v>106</v>
      </c>
      <c r="N1846" t="s">
        <v>39</v>
      </c>
      <c r="O1846" t="s">
        <v>159</v>
      </c>
      <c r="P1846" t="s">
        <v>160</v>
      </c>
      <c r="Q1846" t="s">
        <v>161</v>
      </c>
      <c r="R1846">
        <v>10</v>
      </c>
      <c r="S1846">
        <v>122</v>
      </c>
      <c r="T1846">
        <v>0.2</v>
      </c>
      <c r="U1846">
        <v>87.84</v>
      </c>
      <c r="V1846">
        <v>976</v>
      </c>
      <c r="W1846">
        <v>97.6</v>
      </c>
      <c r="X1846" t="s">
        <v>55</v>
      </c>
      <c r="Y1846" t="s">
        <v>64</v>
      </c>
      <c r="Z1846" t="s">
        <v>45</v>
      </c>
      <c r="AA1846" t="s">
        <v>65</v>
      </c>
      <c r="AB1846" t="s">
        <v>47</v>
      </c>
    </row>
    <row r="1847" spans="1:28" x14ac:dyDescent="0.3">
      <c r="A1847" t="s">
        <v>5194</v>
      </c>
      <c r="B1847" t="s">
        <v>2009</v>
      </c>
      <c r="C1847" t="s">
        <v>2545</v>
      </c>
      <c r="D1847" t="s">
        <v>2222</v>
      </c>
      <c r="E1847" t="s">
        <v>3766</v>
      </c>
      <c r="F1847" t="s">
        <v>33</v>
      </c>
      <c r="G1847">
        <v>34</v>
      </c>
      <c r="H1847" t="s">
        <v>34</v>
      </c>
      <c r="I1847" t="s">
        <v>35</v>
      </c>
      <c r="J1847" t="s">
        <v>36</v>
      </c>
      <c r="K1847" t="s">
        <v>36</v>
      </c>
      <c r="L1847" t="s">
        <v>37</v>
      </c>
      <c r="M1847" t="s">
        <v>3147</v>
      </c>
      <c r="N1847" t="s">
        <v>73</v>
      </c>
      <c r="O1847" t="s">
        <v>74</v>
      </c>
      <c r="P1847" t="s">
        <v>75</v>
      </c>
      <c r="Q1847" t="s">
        <v>76</v>
      </c>
      <c r="R1847">
        <v>3</v>
      </c>
      <c r="S1847">
        <v>1139</v>
      </c>
      <c r="T1847">
        <v>0</v>
      </c>
      <c r="U1847">
        <v>820.08</v>
      </c>
      <c r="V1847">
        <v>3417</v>
      </c>
      <c r="W1847">
        <v>956.76</v>
      </c>
      <c r="X1847" t="s">
        <v>43</v>
      </c>
      <c r="Y1847" t="s">
        <v>44</v>
      </c>
      <c r="Z1847" t="s">
        <v>56</v>
      </c>
      <c r="AA1847" t="s">
        <v>65</v>
      </c>
      <c r="AB1847" t="s">
        <v>47</v>
      </c>
    </row>
    <row r="1848" spans="1:28" x14ac:dyDescent="0.3">
      <c r="A1848" t="s">
        <v>5195</v>
      </c>
      <c r="B1848" t="s">
        <v>453</v>
      </c>
      <c r="C1848" t="s">
        <v>1924</v>
      </c>
      <c r="D1848" t="s">
        <v>1006</v>
      </c>
      <c r="E1848" t="s">
        <v>737</v>
      </c>
      <c r="F1848" t="s">
        <v>53</v>
      </c>
      <c r="G1848">
        <v>19</v>
      </c>
      <c r="H1848" t="s">
        <v>34</v>
      </c>
      <c r="I1848" t="s">
        <v>103</v>
      </c>
      <c r="J1848" t="s">
        <v>104</v>
      </c>
      <c r="K1848" t="s">
        <v>105</v>
      </c>
      <c r="L1848" t="s">
        <v>37</v>
      </c>
      <c r="M1848" t="s">
        <v>242</v>
      </c>
      <c r="N1848" t="s">
        <v>73</v>
      </c>
      <c r="O1848" t="s">
        <v>74</v>
      </c>
      <c r="P1848" t="s">
        <v>75</v>
      </c>
      <c r="Q1848" t="s">
        <v>76</v>
      </c>
      <c r="R1848">
        <v>6</v>
      </c>
      <c r="S1848">
        <v>1981</v>
      </c>
      <c r="T1848">
        <v>0.15</v>
      </c>
      <c r="U1848">
        <v>1426.32</v>
      </c>
      <c r="V1848">
        <v>10103.1</v>
      </c>
      <c r="W1848">
        <v>1545.18</v>
      </c>
      <c r="X1848" t="s">
        <v>136</v>
      </c>
      <c r="Y1848" t="s">
        <v>64</v>
      </c>
      <c r="Z1848" t="s">
        <v>78</v>
      </c>
      <c r="AA1848" t="s">
        <v>65</v>
      </c>
      <c r="AB1848" t="s">
        <v>110</v>
      </c>
    </row>
    <row r="1849" spans="1:28" x14ac:dyDescent="0.3">
      <c r="A1849" t="s">
        <v>5196</v>
      </c>
      <c r="B1849" t="s">
        <v>934</v>
      </c>
      <c r="C1849" t="s">
        <v>293</v>
      </c>
      <c r="D1849" t="s">
        <v>1731</v>
      </c>
      <c r="E1849" t="s">
        <v>5197</v>
      </c>
      <c r="F1849" t="s">
        <v>53</v>
      </c>
      <c r="G1849">
        <v>49</v>
      </c>
      <c r="H1849" t="s">
        <v>128</v>
      </c>
      <c r="I1849" t="s">
        <v>116</v>
      </c>
      <c r="J1849" t="s">
        <v>117</v>
      </c>
      <c r="K1849" t="s">
        <v>118</v>
      </c>
      <c r="L1849" t="s">
        <v>37</v>
      </c>
      <c r="M1849" t="s">
        <v>1536</v>
      </c>
      <c r="N1849" t="s">
        <v>88</v>
      </c>
      <c r="O1849" t="s">
        <v>120</v>
      </c>
      <c r="P1849" t="s">
        <v>121</v>
      </c>
      <c r="Q1849" t="s">
        <v>122</v>
      </c>
      <c r="R1849">
        <v>4</v>
      </c>
      <c r="S1849">
        <v>402</v>
      </c>
      <c r="T1849">
        <v>0.2</v>
      </c>
      <c r="U1849">
        <v>289.44</v>
      </c>
      <c r="V1849">
        <v>1286.4000000000001</v>
      </c>
      <c r="W1849">
        <v>128.63999999999999</v>
      </c>
      <c r="X1849" t="s">
        <v>43</v>
      </c>
      <c r="Y1849" t="s">
        <v>77</v>
      </c>
      <c r="Z1849" t="s">
        <v>78</v>
      </c>
      <c r="AA1849" t="s">
        <v>57</v>
      </c>
      <c r="AB1849" t="s">
        <v>110</v>
      </c>
    </row>
    <row r="1850" spans="1:28" x14ac:dyDescent="0.3">
      <c r="A1850" t="s">
        <v>5198</v>
      </c>
      <c r="B1850" t="s">
        <v>238</v>
      </c>
      <c r="C1850" t="s">
        <v>338</v>
      </c>
      <c r="D1850" t="s">
        <v>5199</v>
      </c>
      <c r="E1850" t="s">
        <v>2043</v>
      </c>
      <c r="F1850" t="s">
        <v>33</v>
      </c>
      <c r="G1850">
        <v>51</v>
      </c>
      <c r="H1850" t="s">
        <v>128</v>
      </c>
      <c r="I1850" t="s">
        <v>116</v>
      </c>
      <c r="J1850" t="s">
        <v>117</v>
      </c>
      <c r="K1850" t="s">
        <v>118</v>
      </c>
      <c r="L1850" t="s">
        <v>37</v>
      </c>
      <c r="M1850" t="s">
        <v>1134</v>
      </c>
      <c r="N1850" t="s">
        <v>73</v>
      </c>
      <c r="O1850" t="s">
        <v>74</v>
      </c>
      <c r="P1850" t="s">
        <v>75</v>
      </c>
      <c r="Q1850" t="s">
        <v>76</v>
      </c>
      <c r="R1850">
        <v>4</v>
      </c>
      <c r="S1850">
        <v>469</v>
      </c>
      <c r="T1850">
        <v>0</v>
      </c>
      <c r="U1850">
        <v>337.68</v>
      </c>
      <c r="V1850">
        <v>1876</v>
      </c>
      <c r="W1850">
        <v>525.28</v>
      </c>
      <c r="X1850" t="s">
        <v>136</v>
      </c>
      <c r="Y1850" t="s">
        <v>77</v>
      </c>
      <c r="Z1850" t="s">
        <v>56</v>
      </c>
      <c r="AA1850" t="s">
        <v>46</v>
      </c>
      <c r="AB1850" t="s">
        <v>47</v>
      </c>
    </row>
    <row r="1851" spans="1:28" x14ac:dyDescent="0.3">
      <c r="A1851" t="s">
        <v>5200</v>
      </c>
      <c r="B1851" t="s">
        <v>317</v>
      </c>
      <c r="C1851" t="s">
        <v>49</v>
      </c>
      <c r="D1851" t="s">
        <v>5201</v>
      </c>
      <c r="E1851" t="s">
        <v>1507</v>
      </c>
      <c r="F1851" t="s">
        <v>53</v>
      </c>
      <c r="G1851">
        <v>28</v>
      </c>
      <c r="H1851" t="s">
        <v>34</v>
      </c>
      <c r="I1851" t="s">
        <v>116</v>
      </c>
      <c r="J1851" t="s">
        <v>117</v>
      </c>
      <c r="K1851" t="s">
        <v>118</v>
      </c>
      <c r="L1851" t="s">
        <v>37</v>
      </c>
      <c r="M1851" t="s">
        <v>2220</v>
      </c>
      <c r="N1851" t="s">
        <v>88</v>
      </c>
      <c r="O1851" t="s">
        <v>89</v>
      </c>
      <c r="P1851" t="s">
        <v>90</v>
      </c>
      <c r="Q1851" t="s">
        <v>91</v>
      </c>
      <c r="R1851">
        <v>10</v>
      </c>
      <c r="S1851">
        <v>1359</v>
      </c>
      <c r="T1851">
        <v>0.2</v>
      </c>
      <c r="U1851">
        <v>978.48</v>
      </c>
      <c r="V1851">
        <v>10872</v>
      </c>
      <c r="W1851">
        <v>1087.2</v>
      </c>
      <c r="X1851" t="s">
        <v>136</v>
      </c>
      <c r="Y1851" t="s">
        <v>44</v>
      </c>
      <c r="Z1851" t="s">
        <v>56</v>
      </c>
      <c r="AA1851" t="s">
        <v>46</v>
      </c>
      <c r="AB1851" t="s">
        <v>110</v>
      </c>
    </row>
    <row r="1852" spans="1:28" x14ac:dyDescent="0.3">
      <c r="A1852" t="s">
        <v>5202</v>
      </c>
      <c r="B1852" t="s">
        <v>898</v>
      </c>
      <c r="C1852" t="s">
        <v>1054</v>
      </c>
      <c r="D1852" t="s">
        <v>5203</v>
      </c>
      <c r="E1852" t="s">
        <v>1515</v>
      </c>
      <c r="F1852" t="s">
        <v>53</v>
      </c>
      <c r="G1852">
        <v>40</v>
      </c>
      <c r="H1852" t="s">
        <v>71</v>
      </c>
      <c r="I1852" t="s">
        <v>84</v>
      </c>
      <c r="J1852" t="s">
        <v>85</v>
      </c>
      <c r="K1852" t="s">
        <v>86</v>
      </c>
      <c r="L1852" t="s">
        <v>37</v>
      </c>
      <c r="M1852" t="s">
        <v>632</v>
      </c>
      <c r="N1852" t="s">
        <v>39</v>
      </c>
      <c r="O1852" t="s">
        <v>40</v>
      </c>
      <c r="P1852" t="s">
        <v>41</v>
      </c>
      <c r="Q1852" t="s">
        <v>42</v>
      </c>
      <c r="R1852">
        <v>3</v>
      </c>
      <c r="S1852">
        <v>497</v>
      </c>
      <c r="T1852">
        <v>0.05</v>
      </c>
      <c r="U1852">
        <v>357.84</v>
      </c>
      <c r="V1852">
        <v>1416.45</v>
      </c>
      <c r="W1852">
        <v>342.93</v>
      </c>
      <c r="X1852" t="s">
        <v>55</v>
      </c>
      <c r="Y1852" t="s">
        <v>44</v>
      </c>
      <c r="Z1852" t="s">
        <v>45</v>
      </c>
      <c r="AA1852" t="s">
        <v>65</v>
      </c>
      <c r="AB1852" t="s">
        <v>47</v>
      </c>
    </row>
    <row r="1853" spans="1:28" x14ac:dyDescent="0.3">
      <c r="A1853" t="s">
        <v>5204</v>
      </c>
      <c r="B1853" t="s">
        <v>646</v>
      </c>
      <c r="C1853" t="s">
        <v>1118</v>
      </c>
      <c r="D1853" t="s">
        <v>4263</v>
      </c>
      <c r="E1853" t="s">
        <v>499</v>
      </c>
      <c r="F1853" t="s">
        <v>53</v>
      </c>
      <c r="G1853">
        <v>63</v>
      </c>
      <c r="H1853" t="s">
        <v>128</v>
      </c>
      <c r="I1853" t="s">
        <v>116</v>
      </c>
      <c r="J1853" t="s">
        <v>117</v>
      </c>
      <c r="K1853" t="s">
        <v>118</v>
      </c>
      <c r="L1853" t="s">
        <v>37</v>
      </c>
      <c r="M1853" t="s">
        <v>4197</v>
      </c>
      <c r="N1853" t="s">
        <v>39</v>
      </c>
      <c r="O1853" t="s">
        <v>40</v>
      </c>
      <c r="P1853" t="s">
        <v>41</v>
      </c>
      <c r="Q1853" t="s">
        <v>42</v>
      </c>
      <c r="R1853">
        <v>2</v>
      </c>
      <c r="S1853">
        <v>1712</v>
      </c>
      <c r="T1853">
        <v>0.2</v>
      </c>
      <c r="U1853">
        <v>1232.6400000000001</v>
      </c>
      <c r="V1853">
        <v>2739.2</v>
      </c>
      <c r="W1853">
        <v>273.92</v>
      </c>
      <c r="X1853" t="s">
        <v>43</v>
      </c>
      <c r="Y1853" t="s">
        <v>77</v>
      </c>
      <c r="Z1853" t="s">
        <v>78</v>
      </c>
      <c r="AA1853" t="s">
        <v>65</v>
      </c>
      <c r="AB1853" t="s">
        <v>47</v>
      </c>
    </row>
    <row r="1854" spans="1:28" x14ac:dyDescent="0.3">
      <c r="A1854" t="s">
        <v>5205</v>
      </c>
      <c r="B1854" t="s">
        <v>1465</v>
      </c>
      <c r="C1854" t="s">
        <v>349</v>
      </c>
      <c r="D1854" t="s">
        <v>1787</v>
      </c>
      <c r="E1854" t="s">
        <v>1267</v>
      </c>
      <c r="F1854" t="s">
        <v>53</v>
      </c>
      <c r="G1854">
        <v>18</v>
      </c>
      <c r="H1854" t="s">
        <v>128</v>
      </c>
      <c r="I1854" t="s">
        <v>103</v>
      </c>
      <c r="J1854" t="s">
        <v>104</v>
      </c>
      <c r="K1854" t="s">
        <v>105</v>
      </c>
      <c r="L1854" t="s">
        <v>37</v>
      </c>
      <c r="M1854" t="s">
        <v>916</v>
      </c>
      <c r="N1854" t="s">
        <v>88</v>
      </c>
      <c r="O1854" t="s">
        <v>89</v>
      </c>
      <c r="P1854" t="s">
        <v>90</v>
      </c>
      <c r="Q1854" t="s">
        <v>91</v>
      </c>
      <c r="R1854">
        <v>5</v>
      </c>
      <c r="S1854">
        <v>66</v>
      </c>
      <c r="T1854">
        <v>0.05</v>
      </c>
      <c r="U1854">
        <v>47.52</v>
      </c>
      <c r="V1854">
        <v>313.5</v>
      </c>
      <c r="W1854">
        <v>75.900000000000006</v>
      </c>
      <c r="X1854" t="s">
        <v>136</v>
      </c>
      <c r="Y1854" t="s">
        <v>77</v>
      </c>
      <c r="Z1854" t="s">
        <v>45</v>
      </c>
      <c r="AA1854" t="s">
        <v>46</v>
      </c>
      <c r="AB1854" t="s">
        <v>47</v>
      </c>
    </row>
    <row r="1855" spans="1:28" x14ac:dyDescent="0.3">
      <c r="A1855" t="s">
        <v>5206</v>
      </c>
      <c r="B1855" t="s">
        <v>1325</v>
      </c>
      <c r="C1855" t="s">
        <v>677</v>
      </c>
      <c r="D1855" t="s">
        <v>1973</v>
      </c>
      <c r="E1855" t="s">
        <v>4761</v>
      </c>
      <c r="F1855" t="s">
        <v>33</v>
      </c>
      <c r="G1855">
        <v>41</v>
      </c>
      <c r="H1855" t="s">
        <v>128</v>
      </c>
      <c r="I1855" t="s">
        <v>116</v>
      </c>
      <c r="J1855" t="s">
        <v>117</v>
      </c>
      <c r="K1855" t="s">
        <v>118</v>
      </c>
      <c r="L1855" t="s">
        <v>37</v>
      </c>
      <c r="M1855" t="s">
        <v>5097</v>
      </c>
      <c r="N1855" t="s">
        <v>73</v>
      </c>
      <c r="O1855" t="s">
        <v>107</v>
      </c>
      <c r="P1855" t="s">
        <v>108</v>
      </c>
      <c r="Q1855" t="s">
        <v>109</v>
      </c>
      <c r="R1855">
        <v>8</v>
      </c>
      <c r="S1855">
        <v>235</v>
      </c>
      <c r="T1855">
        <v>0</v>
      </c>
      <c r="U1855">
        <v>169.2</v>
      </c>
      <c r="V1855">
        <v>1880</v>
      </c>
      <c r="W1855">
        <v>526.4</v>
      </c>
      <c r="X1855" t="s">
        <v>55</v>
      </c>
      <c r="Y1855" t="s">
        <v>77</v>
      </c>
      <c r="Z1855" t="s">
        <v>78</v>
      </c>
      <c r="AA1855" t="s">
        <v>65</v>
      </c>
      <c r="AB1855" t="s">
        <v>110</v>
      </c>
    </row>
    <row r="1856" spans="1:28" x14ac:dyDescent="0.3">
      <c r="A1856" t="s">
        <v>5207</v>
      </c>
      <c r="B1856" t="s">
        <v>1093</v>
      </c>
      <c r="C1856" t="s">
        <v>1193</v>
      </c>
      <c r="D1856" t="s">
        <v>4454</v>
      </c>
      <c r="E1856" t="s">
        <v>5208</v>
      </c>
      <c r="F1856" t="s">
        <v>53</v>
      </c>
      <c r="G1856">
        <v>57</v>
      </c>
      <c r="H1856" t="s">
        <v>128</v>
      </c>
      <c r="I1856" t="s">
        <v>103</v>
      </c>
      <c r="J1856" t="s">
        <v>104</v>
      </c>
      <c r="K1856" t="s">
        <v>105</v>
      </c>
      <c r="L1856" t="s">
        <v>37</v>
      </c>
      <c r="M1856" t="s">
        <v>1008</v>
      </c>
      <c r="N1856" t="s">
        <v>39</v>
      </c>
      <c r="O1856" t="s">
        <v>40</v>
      </c>
      <c r="P1856" t="s">
        <v>41</v>
      </c>
      <c r="Q1856" t="s">
        <v>42</v>
      </c>
      <c r="R1856">
        <v>5</v>
      </c>
      <c r="S1856">
        <v>279</v>
      </c>
      <c r="T1856">
        <v>0.05</v>
      </c>
      <c r="U1856">
        <v>200.88</v>
      </c>
      <c r="V1856">
        <v>1325.25</v>
      </c>
      <c r="W1856">
        <v>320.85000000000002</v>
      </c>
      <c r="X1856" t="s">
        <v>136</v>
      </c>
      <c r="Y1856" t="s">
        <v>64</v>
      </c>
      <c r="Z1856" t="s">
        <v>45</v>
      </c>
      <c r="AA1856" t="s">
        <v>57</v>
      </c>
      <c r="AB1856" t="s">
        <v>110</v>
      </c>
    </row>
    <row r="1857" spans="1:28" x14ac:dyDescent="0.3">
      <c r="A1857" t="s">
        <v>5209</v>
      </c>
      <c r="B1857" t="s">
        <v>2009</v>
      </c>
      <c r="C1857" t="s">
        <v>487</v>
      </c>
      <c r="D1857" t="s">
        <v>4827</v>
      </c>
      <c r="E1857" t="s">
        <v>3786</v>
      </c>
      <c r="F1857" t="s">
        <v>33</v>
      </c>
      <c r="G1857">
        <v>39</v>
      </c>
      <c r="H1857" t="s">
        <v>34</v>
      </c>
      <c r="I1857" t="s">
        <v>116</v>
      </c>
      <c r="J1857" t="s">
        <v>117</v>
      </c>
      <c r="K1857" t="s">
        <v>118</v>
      </c>
      <c r="L1857" t="s">
        <v>37</v>
      </c>
      <c r="M1857" t="s">
        <v>2556</v>
      </c>
      <c r="N1857" t="s">
        <v>39</v>
      </c>
      <c r="O1857" t="s">
        <v>40</v>
      </c>
      <c r="P1857" t="s">
        <v>41</v>
      </c>
      <c r="Q1857" t="s">
        <v>42</v>
      </c>
      <c r="R1857">
        <v>2</v>
      </c>
      <c r="S1857">
        <v>1389</v>
      </c>
      <c r="T1857">
        <v>0</v>
      </c>
      <c r="U1857">
        <v>1000.08</v>
      </c>
      <c r="V1857">
        <v>2778</v>
      </c>
      <c r="W1857">
        <v>777.84</v>
      </c>
      <c r="X1857" t="s">
        <v>55</v>
      </c>
      <c r="Y1857" t="s">
        <v>44</v>
      </c>
      <c r="Z1857" t="s">
        <v>78</v>
      </c>
      <c r="AA1857" t="s">
        <v>65</v>
      </c>
      <c r="AB1857" t="s">
        <v>110</v>
      </c>
    </row>
    <row r="1858" spans="1:28" x14ac:dyDescent="0.3">
      <c r="A1858" t="s">
        <v>5210</v>
      </c>
      <c r="B1858" t="s">
        <v>385</v>
      </c>
      <c r="C1858" t="s">
        <v>2679</v>
      </c>
      <c r="D1858" t="s">
        <v>3998</v>
      </c>
      <c r="E1858" t="s">
        <v>5211</v>
      </c>
      <c r="F1858" t="s">
        <v>33</v>
      </c>
      <c r="G1858">
        <v>65</v>
      </c>
      <c r="H1858" t="s">
        <v>34</v>
      </c>
      <c r="I1858" t="s">
        <v>84</v>
      </c>
      <c r="J1858" t="s">
        <v>85</v>
      </c>
      <c r="K1858" t="s">
        <v>86</v>
      </c>
      <c r="L1858" t="s">
        <v>37</v>
      </c>
      <c r="M1858" t="s">
        <v>2143</v>
      </c>
      <c r="N1858" t="s">
        <v>39</v>
      </c>
      <c r="O1858" t="s">
        <v>159</v>
      </c>
      <c r="P1858" t="s">
        <v>160</v>
      </c>
      <c r="Q1858" t="s">
        <v>161</v>
      </c>
      <c r="R1858">
        <v>4</v>
      </c>
      <c r="S1858">
        <v>1947</v>
      </c>
      <c r="T1858">
        <v>0.15</v>
      </c>
      <c r="U1858">
        <v>1401.84</v>
      </c>
      <c r="V1858">
        <v>6619.8</v>
      </c>
      <c r="W1858">
        <v>1012.44</v>
      </c>
      <c r="X1858" t="s">
        <v>43</v>
      </c>
      <c r="Y1858" t="s">
        <v>77</v>
      </c>
      <c r="Z1858" t="s">
        <v>78</v>
      </c>
      <c r="AA1858" t="s">
        <v>46</v>
      </c>
      <c r="AB1858" t="s">
        <v>110</v>
      </c>
    </row>
    <row r="1859" spans="1:28" x14ac:dyDescent="0.3">
      <c r="A1859" t="s">
        <v>5212</v>
      </c>
      <c r="B1859" t="s">
        <v>481</v>
      </c>
      <c r="C1859" t="s">
        <v>482</v>
      </c>
      <c r="D1859" t="s">
        <v>4364</v>
      </c>
      <c r="E1859" t="s">
        <v>4538</v>
      </c>
      <c r="F1859" t="s">
        <v>53</v>
      </c>
      <c r="G1859">
        <v>27</v>
      </c>
      <c r="H1859" t="s">
        <v>128</v>
      </c>
      <c r="I1859" t="s">
        <v>84</v>
      </c>
      <c r="J1859" t="s">
        <v>85</v>
      </c>
      <c r="K1859" t="s">
        <v>86</v>
      </c>
      <c r="L1859" t="s">
        <v>37</v>
      </c>
      <c r="M1859" t="s">
        <v>179</v>
      </c>
      <c r="N1859" t="s">
        <v>39</v>
      </c>
      <c r="O1859" t="s">
        <v>159</v>
      </c>
      <c r="P1859" t="s">
        <v>160</v>
      </c>
      <c r="Q1859" t="s">
        <v>161</v>
      </c>
      <c r="R1859">
        <v>7</v>
      </c>
      <c r="S1859">
        <v>1193</v>
      </c>
      <c r="T1859">
        <v>0</v>
      </c>
      <c r="U1859">
        <v>858.96</v>
      </c>
      <c r="V1859">
        <v>8351</v>
      </c>
      <c r="W1859">
        <v>2338.2800000000002</v>
      </c>
      <c r="X1859" t="s">
        <v>43</v>
      </c>
      <c r="Y1859" t="s">
        <v>44</v>
      </c>
      <c r="Z1859" t="s">
        <v>45</v>
      </c>
      <c r="AA1859" t="s">
        <v>65</v>
      </c>
      <c r="AB1859" t="s">
        <v>110</v>
      </c>
    </row>
    <row r="1860" spans="1:28" x14ac:dyDescent="0.3">
      <c r="A1860" t="s">
        <v>5213</v>
      </c>
      <c r="B1860" t="s">
        <v>713</v>
      </c>
      <c r="C1860" t="s">
        <v>1521</v>
      </c>
      <c r="D1860" t="s">
        <v>4337</v>
      </c>
      <c r="E1860" t="s">
        <v>96</v>
      </c>
      <c r="F1860" t="s">
        <v>33</v>
      </c>
      <c r="G1860">
        <v>59</v>
      </c>
      <c r="H1860" t="s">
        <v>128</v>
      </c>
      <c r="I1860" t="s">
        <v>84</v>
      </c>
      <c r="J1860" t="s">
        <v>85</v>
      </c>
      <c r="K1860" t="s">
        <v>86</v>
      </c>
      <c r="L1860" t="s">
        <v>37</v>
      </c>
      <c r="M1860" t="s">
        <v>2943</v>
      </c>
      <c r="N1860" t="s">
        <v>73</v>
      </c>
      <c r="O1860" t="s">
        <v>74</v>
      </c>
      <c r="P1860" t="s">
        <v>75</v>
      </c>
      <c r="Q1860" t="s">
        <v>76</v>
      </c>
      <c r="R1860">
        <v>1</v>
      </c>
      <c r="S1860">
        <v>211</v>
      </c>
      <c r="T1860">
        <v>0</v>
      </c>
      <c r="U1860">
        <v>151.91999999999999</v>
      </c>
      <c r="V1860">
        <v>211</v>
      </c>
      <c r="W1860">
        <v>59.08</v>
      </c>
      <c r="X1860" t="s">
        <v>43</v>
      </c>
      <c r="Y1860" t="s">
        <v>44</v>
      </c>
      <c r="Z1860" t="s">
        <v>45</v>
      </c>
      <c r="AA1860" t="s">
        <v>65</v>
      </c>
      <c r="AB1860" t="s">
        <v>47</v>
      </c>
    </row>
    <row r="1861" spans="1:28" x14ac:dyDescent="0.3">
      <c r="A1861" t="s">
        <v>5214</v>
      </c>
      <c r="B1861" t="s">
        <v>976</v>
      </c>
      <c r="C1861" t="s">
        <v>797</v>
      </c>
      <c r="D1861" t="s">
        <v>5215</v>
      </c>
      <c r="E1861" t="s">
        <v>1945</v>
      </c>
      <c r="F1861" t="s">
        <v>33</v>
      </c>
      <c r="G1861">
        <v>25</v>
      </c>
      <c r="H1861" t="s">
        <v>34</v>
      </c>
      <c r="I1861" t="s">
        <v>103</v>
      </c>
      <c r="J1861" t="s">
        <v>104</v>
      </c>
      <c r="K1861" t="s">
        <v>105</v>
      </c>
      <c r="L1861" t="s">
        <v>37</v>
      </c>
      <c r="M1861" t="s">
        <v>2856</v>
      </c>
      <c r="N1861" t="s">
        <v>39</v>
      </c>
      <c r="O1861" t="s">
        <v>40</v>
      </c>
      <c r="P1861" t="s">
        <v>41</v>
      </c>
      <c r="Q1861" t="s">
        <v>42</v>
      </c>
      <c r="R1861">
        <v>4</v>
      </c>
      <c r="S1861">
        <v>552</v>
      </c>
      <c r="T1861">
        <v>0.1</v>
      </c>
      <c r="U1861">
        <v>397.44</v>
      </c>
      <c r="V1861">
        <v>1987.2</v>
      </c>
      <c r="W1861">
        <v>397.44</v>
      </c>
      <c r="X1861" t="s">
        <v>136</v>
      </c>
      <c r="Y1861" t="s">
        <v>44</v>
      </c>
      <c r="Z1861" t="s">
        <v>45</v>
      </c>
      <c r="AA1861" t="s">
        <v>46</v>
      </c>
      <c r="AB1861" t="s">
        <v>47</v>
      </c>
    </row>
    <row r="1862" spans="1:28" x14ac:dyDescent="0.3">
      <c r="A1862" t="s">
        <v>5216</v>
      </c>
      <c r="B1862" t="s">
        <v>802</v>
      </c>
      <c r="C1862" t="s">
        <v>981</v>
      </c>
      <c r="D1862" t="s">
        <v>2279</v>
      </c>
      <c r="E1862" t="s">
        <v>4509</v>
      </c>
      <c r="F1862" t="s">
        <v>53</v>
      </c>
      <c r="G1862">
        <v>30</v>
      </c>
      <c r="H1862" t="s">
        <v>34</v>
      </c>
      <c r="I1862" t="s">
        <v>116</v>
      </c>
      <c r="J1862" t="s">
        <v>117</v>
      </c>
      <c r="K1862" t="s">
        <v>118</v>
      </c>
      <c r="L1862" t="s">
        <v>37</v>
      </c>
      <c r="M1862" t="s">
        <v>3731</v>
      </c>
      <c r="N1862" t="s">
        <v>88</v>
      </c>
      <c r="O1862" t="s">
        <v>89</v>
      </c>
      <c r="P1862" t="s">
        <v>90</v>
      </c>
      <c r="Q1862" t="s">
        <v>91</v>
      </c>
      <c r="R1862">
        <v>4</v>
      </c>
      <c r="S1862">
        <v>304</v>
      </c>
      <c r="T1862">
        <v>0.2</v>
      </c>
      <c r="U1862">
        <v>218.88</v>
      </c>
      <c r="V1862">
        <v>972.8</v>
      </c>
      <c r="W1862">
        <v>97.28</v>
      </c>
      <c r="X1862" t="s">
        <v>55</v>
      </c>
      <c r="Y1862" t="s">
        <v>44</v>
      </c>
      <c r="Z1862" t="s">
        <v>56</v>
      </c>
      <c r="AA1862" t="s">
        <v>57</v>
      </c>
      <c r="AB1862" t="s">
        <v>110</v>
      </c>
    </row>
    <row r="1863" spans="1:28" x14ac:dyDescent="0.3">
      <c r="A1863" t="s">
        <v>5217</v>
      </c>
      <c r="B1863" t="s">
        <v>652</v>
      </c>
      <c r="C1863" t="s">
        <v>647</v>
      </c>
      <c r="D1863" t="s">
        <v>5218</v>
      </c>
      <c r="E1863" t="s">
        <v>4333</v>
      </c>
      <c r="F1863" t="s">
        <v>33</v>
      </c>
      <c r="G1863">
        <v>40</v>
      </c>
      <c r="H1863" t="s">
        <v>71</v>
      </c>
      <c r="I1863" t="s">
        <v>116</v>
      </c>
      <c r="J1863" t="s">
        <v>117</v>
      </c>
      <c r="K1863" t="s">
        <v>118</v>
      </c>
      <c r="L1863" t="s">
        <v>37</v>
      </c>
      <c r="M1863" t="s">
        <v>434</v>
      </c>
      <c r="N1863" t="s">
        <v>39</v>
      </c>
      <c r="O1863" t="s">
        <v>159</v>
      </c>
      <c r="P1863" t="s">
        <v>160</v>
      </c>
      <c r="Q1863" t="s">
        <v>161</v>
      </c>
      <c r="R1863">
        <v>4</v>
      </c>
      <c r="S1863">
        <v>1534</v>
      </c>
      <c r="T1863">
        <v>0.2</v>
      </c>
      <c r="U1863">
        <v>1104.48</v>
      </c>
      <c r="V1863">
        <v>4908.8</v>
      </c>
      <c r="W1863">
        <v>490.88</v>
      </c>
      <c r="X1863" t="s">
        <v>55</v>
      </c>
      <c r="Y1863" t="s">
        <v>64</v>
      </c>
      <c r="Z1863" t="s">
        <v>56</v>
      </c>
      <c r="AA1863" t="s">
        <v>65</v>
      </c>
      <c r="AB1863" t="s">
        <v>47</v>
      </c>
    </row>
    <row r="1864" spans="1:28" x14ac:dyDescent="0.3">
      <c r="A1864" t="s">
        <v>5219</v>
      </c>
      <c r="B1864" t="s">
        <v>982</v>
      </c>
      <c r="C1864" t="s">
        <v>702</v>
      </c>
      <c r="D1864" t="s">
        <v>5220</v>
      </c>
      <c r="E1864" t="s">
        <v>5221</v>
      </c>
      <c r="F1864" t="s">
        <v>53</v>
      </c>
      <c r="G1864">
        <v>64</v>
      </c>
      <c r="H1864" t="s">
        <v>71</v>
      </c>
      <c r="I1864" t="s">
        <v>84</v>
      </c>
      <c r="J1864" t="s">
        <v>85</v>
      </c>
      <c r="K1864" t="s">
        <v>86</v>
      </c>
      <c r="L1864" t="s">
        <v>37</v>
      </c>
      <c r="M1864" t="s">
        <v>2564</v>
      </c>
      <c r="N1864" t="s">
        <v>88</v>
      </c>
      <c r="O1864" t="s">
        <v>120</v>
      </c>
      <c r="P1864" t="s">
        <v>121</v>
      </c>
      <c r="Q1864" t="s">
        <v>122</v>
      </c>
      <c r="R1864">
        <v>10</v>
      </c>
      <c r="S1864">
        <v>1125</v>
      </c>
      <c r="T1864">
        <v>0.15</v>
      </c>
      <c r="U1864">
        <v>810</v>
      </c>
      <c r="V1864">
        <v>9562.5</v>
      </c>
      <c r="W1864">
        <v>1462.5</v>
      </c>
      <c r="X1864" t="s">
        <v>55</v>
      </c>
      <c r="Y1864" t="s">
        <v>77</v>
      </c>
      <c r="Z1864" t="s">
        <v>56</v>
      </c>
      <c r="AA1864" t="s">
        <v>65</v>
      </c>
      <c r="AB1864" t="s">
        <v>110</v>
      </c>
    </row>
    <row r="1865" spans="1:28" x14ac:dyDescent="0.3">
      <c r="A1865" t="s">
        <v>5222</v>
      </c>
      <c r="B1865" t="s">
        <v>1750</v>
      </c>
      <c r="C1865" t="s">
        <v>1076</v>
      </c>
      <c r="D1865" t="s">
        <v>658</v>
      </c>
      <c r="E1865" t="s">
        <v>3219</v>
      </c>
      <c r="F1865" t="s">
        <v>33</v>
      </c>
      <c r="G1865">
        <v>43</v>
      </c>
      <c r="H1865" t="s">
        <v>34</v>
      </c>
      <c r="I1865" t="s">
        <v>116</v>
      </c>
      <c r="J1865" t="s">
        <v>117</v>
      </c>
      <c r="K1865" t="s">
        <v>118</v>
      </c>
      <c r="L1865" t="s">
        <v>37</v>
      </c>
      <c r="M1865" t="s">
        <v>3094</v>
      </c>
      <c r="N1865" t="s">
        <v>39</v>
      </c>
      <c r="O1865" t="s">
        <v>159</v>
      </c>
      <c r="P1865" t="s">
        <v>160</v>
      </c>
      <c r="Q1865" t="s">
        <v>161</v>
      </c>
      <c r="R1865">
        <v>7</v>
      </c>
      <c r="S1865">
        <v>1667</v>
      </c>
      <c r="T1865">
        <v>0</v>
      </c>
      <c r="U1865">
        <v>1200.24</v>
      </c>
      <c r="V1865">
        <v>11669</v>
      </c>
      <c r="W1865">
        <v>3267.32</v>
      </c>
      <c r="X1865" t="s">
        <v>136</v>
      </c>
      <c r="Y1865" t="s">
        <v>44</v>
      </c>
      <c r="Z1865" t="s">
        <v>45</v>
      </c>
      <c r="AA1865" t="s">
        <v>57</v>
      </c>
      <c r="AB1865" t="s">
        <v>47</v>
      </c>
    </row>
    <row r="1866" spans="1:28" x14ac:dyDescent="0.3">
      <c r="A1866" t="s">
        <v>5223</v>
      </c>
      <c r="B1866" t="s">
        <v>1229</v>
      </c>
      <c r="C1866" t="s">
        <v>713</v>
      </c>
      <c r="D1866" t="s">
        <v>4266</v>
      </c>
      <c r="E1866" t="s">
        <v>2982</v>
      </c>
      <c r="F1866" t="s">
        <v>33</v>
      </c>
      <c r="G1866">
        <v>28</v>
      </c>
      <c r="H1866" t="s">
        <v>34</v>
      </c>
      <c r="I1866" t="s">
        <v>35</v>
      </c>
      <c r="J1866" t="s">
        <v>36</v>
      </c>
      <c r="K1866" t="s">
        <v>36</v>
      </c>
      <c r="L1866" t="s">
        <v>37</v>
      </c>
      <c r="M1866" t="s">
        <v>2837</v>
      </c>
      <c r="N1866" t="s">
        <v>39</v>
      </c>
      <c r="O1866" t="s">
        <v>159</v>
      </c>
      <c r="P1866" t="s">
        <v>160</v>
      </c>
      <c r="Q1866" t="s">
        <v>161</v>
      </c>
      <c r="R1866">
        <v>7</v>
      </c>
      <c r="S1866">
        <v>1123</v>
      </c>
      <c r="T1866">
        <v>0.05</v>
      </c>
      <c r="U1866">
        <v>808.56</v>
      </c>
      <c r="V1866">
        <v>7467.95</v>
      </c>
      <c r="W1866">
        <v>1808.03</v>
      </c>
      <c r="X1866" t="s">
        <v>55</v>
      </c>
      <c r="Y1866" t="s">
        <v>44</v>
      </c>
      <c r="Z1866" t="s">
        <v>56</v>
      </c>
      <c r="AA1866" t="s">
        <v>57</v>
      </c>
      <c r="AB1866" t="s">
        <v>110</v>
      </c>
    </row>
    <row r="1867" spans="1:28" x14ac:dyDescent="0.3">
      <c r="A1867" t="s">
        <v>5224</v>
      </c>
      <c r="B1867" t="s">
        <v>822</v>
      </c>
      <c r="C1867" t="s">
        <v>593</v>
      </c>
      <c r="D1867" t="s">
        <v>362</v>
      </c>
      <c r="E1867" t="s">
        <v>3702</v>
      </c>
      <c r="F1867" t="s">
        <v>53</v>
      </c>
      <c r="G1867">
        <v>45</v>
      </c>
      <c r="H1867" t="s">
        <v>34</v>
      </c>
      <c r="I1867" t="s">
        <v>116</v>
      </c>
      <c r="J1867" t="s">
        <v>117</v>
      </c>
      <c r="K1867" t="s">
        <v>118</v>
      </c>
      <c r="L1867" t="s">
        <v>37</v>
      </c>
      <c r="M1867" t="s">
        <v>1066</v>
      </c>
      <c r="N1867" t="s">
        <v>73</v>
      </c>
      <c r="O1867" t="s">
        <v>107</v>
      </c>
      <c r="P1867" t="s">
        <v>108</v>
      </c>
      <c r="Q1867" t="s">
        <v>109</v>
      </c>
      <c r="R1867">
        <v>9</v>
      </c>
      <c r="S1867">
        <v>155</v>
      </c>
      <c r="T1867">
        <v>0.2</v>
      </c>
      <c r="U1867">
        <v>111.6</v>
      </c>
      <c r="V1867">
        <v>1116</v>
      </c>
      <c r="W1867">
        <v>111.6</v>
      </c>
      <c r="X1867" t="s">
        <v>55</v>
      </c>
      <c r="Y1867" t="s">
        <v>44</v>
      </c>
      <c r="Z1867" t="s">
        <v>45</v>
      </c>
      <c r="AA1867" t="s">
        <v>57</v>
      </c>
      <c r="AB1867" t="s">
        <v>110</v>
      </c>
    </row>
    <row r="1868" spans="1:28" x14ac:dyDescent="0.3">
      <c r="A1868" t="s">
        <v>5225</v>
      </c>
      <c r="B1868" t="s">
        <v>1597</v>
      </c>
      <c r="C1868" t="s">
        <v>3087</v>
      </c>
      <c r="D1868" t="s">
        <v>4785</v>
      </c>
      <c r="E1868" t="s">
        <v>1791</v>
      </c>
      <c r="F1868" t="s">
        <v>53</v>
      </c>
      <c r="G1868">
        <v>40</v>
      </c>
      <c r="H1868" t="s">
        <v>128</v>
      </c>
      <c r="I1868" t="s">
        <v>84</v>
      </c>
      <c r="J1868" t="s">
        <v>85</v>
      </c>
      <c r="K1868" t="s">
        <v>86</v>
      </c>
      <c r="L1868" t="s">
        <v>37</v>
      </c>
      <c r="M1868" t="s">
        <v>2345</v>
      </c>
      <c r="N1868" t="s">
        <v>88</v>
      </c>
      <c r="O1868" t="s">
        <v>89</v>
      </c>
      <c r="P1868" t="s">
        <v>90</v>
      </c>
      <c r="Q1868" t="s">
        <v>91</v>
      </c>
      <c r="R1868">
        <v>7</v>
      </c>
      <c r="S1868">
        <v>897</v>
      </c>
      <c r="T1868">
        <v>0.15</v>
      </c>
      <c r="U1868">
        <v>645.84</v>
      </c>
      <c r="V1868">
        <v>5337.15</v>
      </c>
      <c r="W1868">
        <v>816.27</v>
      </c>
      <c r="X1868" t="s">
        <v>55</v>
      </c>
      <c r="Y1868" t="s">
        <v>44</v>
      </c>
      <c r="Z1868" t="s">
        <v>45</v>
      </c>
      <c r="AA1868" t="s">
        <v>57</v>
      </c>
      <c r="AB1868" t="s">
        <v>110</v>
      </c>
    </row>
    <row r="1869" spans="1:28" x14ac:dyDescent="0.3">
      <c r="A1869" t="s">
        <v>5226</v>
      </c>
      <c r="B1869" t="s">
        <v>1128</v>
      </c>
      <c r="C1869" t="s">
        <v>112</v>
      </c>
      <c r="D1869" t="s">
        <v>4779</v>
      </c>
      <c r="E1869" t="s">
        <v>5227</v>
      </c>
      <c r="F1869" t="s">
        <v>53</v>
      </c>
      <c r="G1869">
        <v>46</v>
      </c>
      <c r="H1869" t="s">
        <v>128</v>
      </c>
      <c r="I1869" t="s">
        <v>103</v>
      </c>
      <c r="J1869" t="s">
        <v>104</v>
      </c>
      <c r="K1869" t="s">
        <v>105</v>
      </c>
      <c r="L1869" t="s">
        <v>37</v>
      </c>
      <c r="M1869" t="s">
        <v>462</v>
      </c>
      <c r="N1869" t="s">
        <v>88</v>
      </c>
      <c r="O1869" t="s">
        <v>89</v>
      </c>
      <c r="P1869" t="s">
        <v>90</v>
      </c>
      <c r="Q1869" t="s">
        <v>91</v>
      </c>
      <c r="R1869">
        <v>4</v>
      </c>
      <c r="S1869">
        <v>686</v>
      </c>
      <c r="T1869">
        <v>0</v>
      </c>
      <c r="U1869">
        <v>493.92</v>
      </c>
      <c r="V1869">
        <v>2744</v>
      </c>
      <c r="W1869">
        <v>768.32</v>
      </c>
      <c r="X1869" t="s">
        <v>55</v>
      </c>
      <c r="Y1869" t="s">
        <v>44</v>
      </c>
      <c r="Z1869" t="s">
        <v>45</v>
      </c>
      <c r="AA1869" t="s">
        <v>57</v>
      </c>
      <c r="AB1869" t="s">
        <v>110</v>
      </c>
    </row>
    <row r="1870" spans="1:28" x14ac:dyDescent="0.3">
      <c r="A1870" t="s">
        <v>5228</v>
      </c>
      <c r="B1870" t="s">
        <v>837</v>
      </c>
      <c r="C1870" t="s">
        <v>138</v>
      </c>
      <c r="D1870" t="s">
        <v>1528</v>
      </c>
      <c r="E1870" t="s">
        <v>5229</v>
      </c>
      <c r="F1870" t="s">
        <v>53</v>
      </c>
      <c r="G1870">
        <v>61</v>
      </c>
      <c r="H1870" t="s">
        <v>34</v>
      </c>
      <c r="I1870" t="s">
        <v>35</v>
      </c>
      <c r="J1870" t="s">
        <v>36</v>
      </c>
      <c r="K1870" t="s">
        <v>36</v>
      </c>
      <c r="L1870" t="s">
        <v>37</v>
      </c>
      <c r="M1870" t="s">
        <v>4042</v>
      </c>
      <c r="N1870" t="s">
        <v>88</v>
      </c>
      <c r="O1870" t="s">
        <v>120</v>
      </c>
      <c r="P1870" t="s">
        <v>121</v>
      </c>
      <c r="Q1870" t="s">
        <v>122</v>
      </c>
      <c r="R1870">
        <v>7</v>
      </c>
      <c r="S1870">
        <v>1112</v>
      </c>
      <c r="T1870">
        <v>0</v>
      </c>
      <c r="U1870">
        <v>800.64</v>
      </c>
      <c r="V1870">
        <v>7784</v>
      </c>
      <c r="W1870">
        <v>2179.52</v>
      </c>
      <c r="X1870" t="s">
        <v>136</v>
      </c>
      <c r="Y1870" t="s">
        <v>77</v>
      </c>
      <c r="Z1870" t="s">
        <v>56</v>
      </c>
      <c r="AA1870" t="s">
        <v>65</v>
      </c>
      <c r="AB1870" t="s">
        <v>47</v>
      </c>
    </row>
    <row r="1871" spans="1:28" x14ac:dyDescent="0.3">
      <c r="A1871" t="s">
        <v>5230</v>
      </c>
      <c r="B1871" t="s">
        <v>1580</v>
      </c>
      <c r="C1871" t="s">
        <v>1307</v>
      </c>
      <c r="D1871" t="s">
        <v>5231</v>
      </c>
      <c r="E1871" t="s">
        <v>5232</v>
      </c>
      <c r="F1871" t="s">
        <v>53</v>
      </c>
      <c r="G1871">
        <v>50</v>
      </c>
      <c r="H1871" t="s">
        <v>128</v>
      </c>
      <c r="I1871" t="s">
        <v>84</v>
      </c>
      <c r="J1871" t="s">
        <v>85</v>
      </c>
      <c r="K1871" t="s">
        <v>86</v>
      </c>
      <c r="L1871" t="s">
        <v>37</v>
      </c>
      <c r="M1871" t="s">
        <v>1792</v>
      </c>
      <c r="N1871" t="s">
        <v>73</v>
      </c>
      <c r="O1871" t="s">
        <v>74</v>
      </c>
      <c r="P1871" t="s">
        <v>75</v>
      </c>
      <c r="Q1871" t="s">
        <v>76</v>
      </c>
      <c r="R1871">
        <v>4</v>
      </c>
      <c r="S1871">
        <v>1718</v>
      </c>
      <c r="T1871">
        <v>0</v>
      </c>
      <c r="U1871">
        <v>1236.96</v>
      </c>
      <c r="V1871">
        <v>6872</v>
      </c>
      <c r="W1871">
        <v>1924.16</v>
      </c>
      <c r="X1871" t="s">
        <v>43</v>
      </c>
      <c r="Y1871" t="s">
        <v>77</v>
      </c>
      <c r="Z1871" t="s">
        <v>45</v>
      </c>
      <c r="AA1871" t="s">
        <v>57</v>
      </c>
      <c r="AB1871" t="s">
        <v>110</v>
      </c>
    </row>
    <row r="1872" spans="1:28" x14ac:dyDescent="0.3">
      <c r="A1872" t="s">
        <v>5233</v>
      </c>
      <c r="B1872" t="s">
        <v>1270</v>
      </c>
      <c r="C1872" t="s">
        <v>739</v>
      </c>
      <c r="D1872" t="s">
        <v>4738</v>
      </c>
      <c r="E1872" t="s">
        <v>5234</v>
      </c>
      <c r="F1872" t="s">
        <v>53</v>
      </c>
      <c r="G1872">
        <v>55</v>
      </c>
      <c r="H1872" t="s">
        <v>128</v>
      </c>
      <c r="I1872" t="s">
        <v>116</v>
      </c>
      <c r="J1872" t="s">
        <v>117</v>
      </c>
      <c r="K1872" t="s">
        <v>118</v>
      </c>
      <c r="L1872" t="s">
        <v>37</v>
      </c>
      <c r="M1872" t="s">
        <v>2970</v>
      </c>
      <c r="N1872" t="s">
        <v>39</v>
      </c>
      <c r="O1872" t="s">
        <v>159</v>
      </c>
      <c r="P1872" t="s">
        <v>160</v>
      </c>
      <c r="Q1872" t="s">
        <v>161</v>
      </c>
      <c r="R1872">
        <v>1</v>
      </c>
      <c r="S1872">
        <v>133</v>
      </c>
      <c r="T1872">
        <v>0.2</v>
      </c>
      <c r="U1872">
        <v>95.76</v>
      </c>
      <c r="V1872">
        <v>106.4</v>
      </c>
      <c r="W1872">
        <v>10.64</v>
      </c>
      <c r="X1872" t="s">
        <v>43</v>
      </c>
      <c r="Y1872" t="s">
        <v>64</v>
      </c>
      <c r="Z1872" t="s">
        <v>78</v>
      </c>
      <c r="AA1872" t="s">
        <v>65</v>
      </c>
      <c r="AB1872" t="s">
        <v>47</v>
      </c>
    </row>
    <row r="1873" spans="1:28" x14ac:dyDescent="0.3">
      <c r="A1873" t="s">
        <v>5235</v>
      </c>
      <c r="B1873" t="s">
        <v>695</v>
      </c>
      <c r="C1873" t="s">
        <v>1254</v>
      </c>
      <c r="D1873" t="s">
        <v>4072</v>
      </c>
      <c r="E1873" t="s">
        <v>5236</v>
      </c>
      <c r="F1873" t="s">
        <v>33</v>
      </c>
      <c r="G1873">
        <v>56</v>
      </c>
      <c r="H1873" t="s">
        <v>71</v>
      </c>
      <c r="I1873" t="s">
        <v>103</v>
      </c>
      <c r="J1873" t="s">
        <v>104</v>
      </c>
      <c r="K1873" t="s">
        <v>105</v>
      </c>
      <c r="L1873" t="s">
        <v>37</v>
      </c>
      <c r="M1873" t="s">
        <v>2645</v>
      </c>
      <c r="N1873" t="s">
        <v>73</v>
      </c>
      <c r="O1873" t="s">
        <v>74</v>
      </c>
      <c r="P1873" t="s">
        <v>75</v>
      </c>
      <c r="Q1873" t="s">
        <v>76</v>
      </c>
      <c r="R1873">
        <v>7</v>
      </c>
      <c r="S1873">
        <v>907</v>
      </c>
      <c r="T1873">
        <v>0.05</v>
      </c>
      <c r="U1873">
        <v>653.04</v>
      </c>
      <c r="V1873">
        <v>6031.55</v>
      </c>
      <c r="W1873">
        <v>1460.27</v>
      </c>
      <c r="X1873" t="s">
        <v>43</v>
      </c>
      <c r="Y1873" t="s">
        <v>64</v>
      </c>
      <c r="Z1873" t="s">
        <v>56</v>
      </c>
      <c r="AA1873" t="s">
        <v>46</v>
      </c>
      <c r="AB1873" t="s">
        <v>47</v>
      </c>
    </row>
    <row r="1874" spans="1:28" x14ac:dyDescent="0.3">
      <c r="A1874" t="s">
        <v>5237</v>
      </c>
      <c r="B1874" t="s">
        <v>1521</v>
      </c>
      <c r="C1874" t="s">
        <v>1285</v>
      </c>
      <c r="D1874" t="s">
        <v>5238</v>
      </c>
      <c r="E1874" t="s">
        <v>3291</v>
      </c>
      <c r="F1874" t="s">
        <v>33</v>
      </c>
      <c r="G1874">
        <v>39</v>
      </c>
      <c r="H1874" t="s">
        <v>71</v>
      </c>
      <c r="I1874" t="s">
        <v>84</v>
      </c>
      <c r="J1874" t="s">
        <v>85</v>
      </c>
      <c r="K1874" t="s">
        <v>86</v>
      </c>
      <c r="L1874" t="s">
        <v>37</v>
      </c>
      <c r="M1874" t="s">
        <v>2322</v>
      </c>
      <c r="N1874" t="s">
        <v>88</v>
      </c>
      <c r="O1874" t="s">
        <v>120</v>
      </c>
      <c r="P1874" t="s">
        <v>121</v>
      </c>
      <c r="Q1874" t="s">
        <v>122</v>
      </c>
      <c r="R1874">
        <v>5</v>
      </c>
      <c r="S1874">
        <v>512</v>
      </c>
      <c r="T1874">
        <v>0</v>
      </c>
      <c r="U1874">
        <v>368.64</v>
      </c>
      <c r="V1874">
        <v>2560</v>
      </c>
      <c r="W1874">
        <v>716.8</v>
      </c>
      <c r="X1874" t="s">
        <v>136</v>
      </c>
      <c r="Y1874" t="s">
        <v>64</v>
      </c>
      <c r="Z1874" t="s">
        <v>45</v>
      </c>
      <c r="AA1874" t="s">
        <v>57</v>
      </c>
      <c r="AB1874" t="s">
        <v>47</v>
      </c>
    </row>
    <row r="1875" spans="1:28" x14ac:dyDescent="0.3">
      <c r="A1875" t="s">
        <v>5239</v>
      </c>
      <c r="B1875" t="s">
        <v>517</v>
      </c>
      <c r="C1875" t="s">
        <v>202</v>
      </c>
      <c r="D1875" t="s">
        <v>222</v>
      </c>
      <c r="E1875" t="s">
        <v>3302</v>
      </c>
      <c r="F1875" t="s">
        <v>53</v>
      </c>
      <c r="G1875">
        <v>49</v>
      </c>
      <c r="H1875" t="s">
        <v>71</v>
      </c>
      <c r="I1875" t="s">
        <v>103</v>
      </c>
      <c r="J1875" t="s">
        <v>104</v>
      </c>
      <c r="K1875" t="s">
        <v>105</v>
      </c>
      <c r="L1875" t="s">
        <v>37</v>
      </c>
      <c r="M1875" t="s">
        <v>2502</v>
      </c>
      <c r="N1875" t="s">
        <v>39</v>
      </c>
      <c r="O1875" t="s">
        <v>40</v>
      </c>
      <c r="P1875" t="s">
        <v>41</v>
      </c>
      <c r="Q1875" t="s">
        <v>42</v>
      </c>
      <c r="R1875">
        <v>2</v>
      </c>
      <c r="S1875">
        <v>532</v>
      </c>
      <c r="T1875">
        <v>0.15</v>
      </c>
      <c r="U1875">
        <v>383.04</v>
      </c>
      <c r="V1875">
        <v>904.4</v>
      </c>
      <c r="W1875">
        <v>138.32</v>
      </c>
      <c r="X1875" t="s">
        <v>43</v>
      </c>
      <c r="Y1875" t="s">
        <v>64</v>
      </c>
      <c r="Z1875" t="s">
        <v>78</v>
      </c>
      <c r="AA1875" t="s">
        <v>57</v>
      </c>
      <c r="AB1875" t="s">
        <v>47</v>
      </c>
    </row>
    <row r="1876" spans="1:28" x14ac:dyDescent="0.3">
      <c r="A1876" t="s">
        <v>5240</v>
      </c>
      <c r="B1876" t="s">
        <v>1193</v>
      </c>
      <c r="C1876" t="s">
        <v>361</v>
      </c>
      <c r="D1876" t="s">
        <v>5241</v>
      </c>
      <c r="E1876" t="s">
        <v>1451</v>
      </c>
      <c r="F1876" t="s">
        <v>33</v>
      </c>
      <c r="G1876">
        <v>35</v>
      </c>
      <c r="H1876" t="s">
        <v>128</v>
      </c>
      <c r="I1876" t="s">
        <v>103</v>
      </c>
      <c r="J1876" t="s">
        <v>104</v>
      </c>
      <c r="K1876" t="s">
        <v>105</v>
      </c>
      <c r="L1876" t="s">
        <v>37</v>
      </c>
      <c r="M1876" t="s">
        <v>1767</v>
      </c>
      <c r="N1876" t="s">
        <v>39</v>
      </c>
      <c r="O1876" t="s">
        <v>40</v>
      </c>
      <c r="P1876" t="s">
        <v>41</v>
      </c>
      <c r="Q1876" t="s">
        <v>42</v>
      </c>
      <c r="R1876">
        <v>6</v>
      </c>
      <c r="S1876">
        <v>901</v>
      </c>
      <c r="T1876">
        <v>0.2</v>
      </c>
      <c r="U1876">
        <v>648.72</v>
      </c>
      <c r="V1876">
        <v>4324.8</v>
      </c>
      <c r="W1876">
        <v>432.48</v>
      </c>
      <c r="X1876" t="s">
        <v>55</v>
      </c>
      <c r="Y1876" t="s">
        <v>64</v>
      </c>
      <c r="Z1876" t="s">
        <v>78</v>
      </c>
      <c r="AA1876" t="s">
        <v>65</v>
      </c>
      <c r="AB1876" t="s">
        <v>47</v>
      </c>
    </row>
    <row r="1877" spans="1:28" x14ac:dyDescent="0.3">
      <c r="A1877" t="s">
        <v>5242</v>
      </c>
      <c r="B1877" t="s">
        <v>1935</v>
      </c>
      <c r="C1877" t="s">
        <v>623</v>
      </c>
      <c r="D1877" t="s">
        <v>5243</v>
      </c>
      <c r="E1877" t="s">
        <v>5244</v>
      </c>
      <c r="F1877" t="s">
        <v>33</v>
      </c>
      <c r="G1877">
        <v>42</v>
      </c>
      <c r="H1877" t="s">
        <v>71</v>
      </c>
      <c r="I1877" t="s">
        <v>35</v>
      </c>
      <c r="J1877" t="s">
        <v>36</v>
      </c>
      <c r="K1877" t="s">
        <v>36</v>
      </c>
      <c r="L1877" t="s">
        <v>37</v>
      </c>
      <c r="M1877" t="s">
        <v>1147</v>
      </c>
      <c r="N1877" t="s">
        <v>73</v>
      </c>
      <c r="O1877" t="s">
        <v>74</v>
      </c>
      <c r="P1877" t="s">
        <v>75</v>
      </c>
      <c r="Q1877" t="s">
        <v>76</v>
      </c>
      <c r="R1877">
        <v>5</v>
      </c>
      <c r="S1877">
        <v>1317</v>
      </c>
      <c r="T1877">
        <v>0.15</v>
      </c>
      <c r="U1877">
        <v>948.24</v>
      </c>
      <c r="V1877">
        <v>5597.25</v>
      </c>
      <c r="W1877">
        <v>856.05</v>
      </c>
      <c r="X1877" t="s">
        <v>55</v>
      </c>
      <c r="Y1877" t="s">
        <v>64</v>
      </c>
      <c r="Z1877" t="s">
        <v>78</v>
      </c>
      <c r="AA1877" t="s">
        <v>65</v>
      </c>
      <c r="AB1877" t="s">
        <v>110</v>
      </c>
    </row>
    <row r="1878" spans="1:28" x14ac:dyDescent="0.3">
      <c r="A1878" t="s">
        <v>5245</v>
      </c>
      <c r="B1878" t="s">
        <v>1004</v>
      </c>
      <c r="C1878" t="s">
        <v>1005</v>
      </c>
      <c r="D1878" t="s">
        <v>3255</v>
      </c>
      <c r="E1878" t="s">
        <v>4134</v>
      </c>
      <c r="F1878" t="s">
        <v>53</v>
      </c>
      <c r="G1878">
        <v>56</v>
      </c>
      <c r="H1878" t="s">
        <v>34</v>
      </c>
      <c r="I1878" t="s">
        <v>116</v>
      </c>
      <c r="J1878" t="s">
        <v>117</v>
      </c>
      <c r="K1878" t="s">
        <v>118</v>
      </c>
      <c r="L1878" t="s">
        <v>37</v>
      </c>
      <c r="M1878" t="s">
        <v>2332</v>
      </c>
      <c r="N1878" t="s">
        <v>88</v>
      </c>
      <c r="O1878" t="s">
        <v>89</v>
      </c>
      <c r="P1878" t="s">
        <v>90</v>
      </c>
      <c r="Q1878" t="s">
        <v>91</v>
      </c>
      <c r="R1878">
        <v>5</v>
      </c>
      <c r="S1878">
        <v>1672</v>
      </c>
      <c r="T1878">
        <v>0.05</v>
      </c>
      <c r="U1878">
        <v>1203.8399999999999</v>
      </c>
      <c r="V1878">
        <v>7942</v>
      </c>
      <c r="W1878">
        <v>1922.8</v>
      </c>
      <c r="X1878" t="s">
        <v>55</v>
      </c>
      <c r="Y1878" t="s">
        <v>64</v>
      </c>
      <c r="Z1878" t="s">
        <v>78</v>
      </c>
      <c r="AA1878" t="s">
        <v>57</v>
      </c>
      <c r="AB1878" t="s">
        <v>47</v>
      </c>
    </row>
    <row r="1879" spans="1:28" x14ac:dyDescent="0.3">
      <c r="A1879" t="s">
        <v>5246</v>
      </c>
      <c r="B1879" t="s">
        <v>2459</v>
      </c>
      <c r="C1879" t="s">
        <v>1312</v>
      </c>
      <c r="D1879" t="s">
        <v>2242</v>
      </c>
      <c r="E1879" t="s">
        <v>2208</v>
      </c>
      <c r="F1879" t="s">
        <v>53</v>
      </c>
      <c r="G1879">
        <v>27</v>
      </c>
      <c r="H1879" t="s">
        <v>34</v>
      </c>
      <c r="I1879" t="s">
        <v>35</v>
      </c>
      <c r="J1879" t="s">
        <v>36</v>
      </c>
      <c r="K1879" t="s">
        <v>36</v>
      </c>
      <c r="L1879" t="s">
        <v>37</v>
      </c>
      <c r="M1879" t="s">
        <v>3041</v>
      </c>
      <c r="N1879" t="s">
        <v>88</v>
      </c>
      <c r="O1879" t="s">
        <v>120</v>
      </c>
      <c r="P1879" t="s">
        <v>121</v>
      </c>
      <c r="Q1879" t="s">
        <v>122</v>
      </c>
      <c r="R1879">
        <v>9</v>
      </c>
      <c r="S1879">
        <v>1689</v>
      </c>
      <c r="T1879">
        <v>0</v>
      </c>
      <c r="U1879">
        <v>1216.08</v>
      </c>
      <c r="V1879">
        <v>15201</v>
      </c>
      <c r="W1879">
        <v>4256.28</v>
      </c>
      <c r="X1879" t="s">
        <v>136</v>
      </c>
      <c r="Y1879" t="s">
        <v>64</v>
      </c>
      <c r="Z1879" t="s">
        <v>45</v>
      </c>
      <c r="AA1879" t="s">
        <v>57</v>
      </c>
      <c r="AB1879" t="s">
        <v>47</v>
      </c>
    </row>
    <row r="1880" spans="1:28" x14ac:dyDescent="0.3">
      <c r="A1880" t="s">
        <v>5247</v>
      </c>
      <c r="B1880" t="s">
        <v>822</v>
      </c>
      <c r="C1880" t="s">
        <v>392</v>
      </c>
      <c r="D1880" t="s">
        <v>312</v>
      </c>
      <c r="E1880" t="s">
        <v>5248</v>
      </c>
      <c r="F1880" t="s">
        <v>33</v>
      </c>
      <c r="G1880">
        <v>22</v>
      </c>
      <c r="H1880" t="s">
        <v>128</v>
      </c>
      <c r="I1880" t="s">
        <v>84</v>
      </c>
      <c r="J1880" t="s">
        <v>85</v>
      </c>
      <c r="K1880" t="s">
        <v>86</v>
      </c>
      <c r="L1880" t="s">
        <v>37</v>
      </c>
      <c r="M1880" t="s">
        <v>1081</v>
      </c>
      <c r="N1880" t="s">
        <v>73</v>
      </c>
      <c r="O1880" t="s">
        <v>107</v>
      </c>
      <c r="P1880" t="s">
        <v>108</v>
      </c>
      <c r="Q1880" t="s">
        <v>109</v>
      </c>
      <c r="R1880">
        <v>3</v>
      </c>
      <c r="S1880">
        <v>880</v>
      </c>
      <c r="T1880">
        <v>0.1</v>
      </c>
      <c r="U1880">
        <v>633.6</v>
      </c>
      <c r="V1880">
        <v>2376</v>
      </c>
      <c r="W1880">
        <v>475.2</v>
      </c>
      <c r="X1880" t="s">
        <v>55</v>
      </c>
      <c r="Y1880" t="s">
        <v>44</v>
      </c>
      <c r="Z1880" t="s">
        <v>78</v>
      </c>
      <c r="AA1880" t="s">
        <v>57</v>
      </c>
      <c r="AB1880" t="s">
        <v>110</v>
      </c>
    </row>
    <row r="1881" spans="1:28" x14ac:dyDescent="0.3">
      <c r="A1881" t="s">
        <v>5249</v>
      </c>
      <c r="B1881" t="s">
        <v>2480</v>
      </c>
      <c r="C1881" t="s">
        <v>1107</v>
      </c>
      <c r="D1881" t="s">
        <v>334</v>
      </c>
      <c r="E1881" t="s">
        <v>3656</v>
      </c>
      <c r="F1881" t="s">
        <v>33</v>
      </c>
      <c r="G1881">
        <v>32</v>
      </c>
      <c r="H1881" t="s">
        <v>128</v>
      </c>
      <c r="I1881" t="s">
        <v>116</v>
      </c>
      <c r="J1881" t="s">
        <v>117</v>
      </c>
      <c r="K1881" t="s">
        <v>118</v>
      </c>
      <c r="L1881" t="s">
        <v>37</v>
      </c>
      <c r="M1881" t="s">
        <v>2813</v>
      </c>
      <c r="N1881" t="s">
        <v>39</v>
      </c>
      <c r="O1881" t="s">
        <v>159</v>
      </c>
      <c r="P1881" t="s">
        <v>160</v>
      </c>
      <c r="Q1881" t="s">
        <v>161</v>
      </c>
      <c r="R1881">
        <v>9</v>
      </c>
      <c r="S1881">
        <v>509</v>
      </c>
      <c r="T1881">
        <v>0.2</v>
      </c>
      <c r="U1881">
        <v>366.48</v>
      </c>
      <c r="V1881">
        <v>3664.8</v>
      </c>
      <c r="W1881">
        <v>366.48</v>
      </c>
      <c r="X1881" t="s">
        <v>136</v>
      </c>
      <c r="Y1881" t="s">
        <v>44</v>
      </c>
      <c r="Z1881" t="s">
        <v>56</v>
      </c>
      <c r="AA1881" t="s">
        <v>65</v>
      </c>
      <c r="AB1881" t="s">
        <v>47</v>
      </c>
    </row>
    <row r="1882" spans="1:28" x14ac:dyDescent="0.3">
      <c r="A1882" t="s">
        <v>5250</v>
      </c>
      <c r="B1882" t="s">
        <v>1576</v>
      </c>
      <c r="C1882" t="s">
        <v>739</v>
      </c>
      <c r="D1882" t="s">
        <v>3183</v>
      </c>
      <c r="E1882" t="s">
        <v>3306</v>
      </c>
      <c r="F1882" t="s">
        <v>53</v>
      </c>
      <c r="G1882">
        <v>64</v>
      </c>
      <c r="H1882" t="s">
        <v>34</v>
      </c>
      <c r="I1882" t="s">
        <v>35</v>
      </c>
      <c r="J1882" t="s">
        <v>36</v>
      </c>
      <c r="K1882" t="s">
        <v>36</v>
      </c>
      <c r="L1882" t="s">
        <v>37</v>
      </c>
      <c r="M1882" t="s">
        <v>1360</v>
      </c>
      <c r="N1882" t="s">
        <v>88</v>
      </c>
      <c r="O1882" t="s">
        <v>89</v>
      </c>
      <c r="P1882" t="s">
        <v>90</v>
      </c>
      <c r="Q1882" t="s">
        <v>91</v>
      </c>
      <c r="R1882">
        <v>1</v>
      </c>
      <c r="S1882">
        <v>362</v>
      </c>
      <c r="T1882">
        <v>0.05</v>
      </c>
      <c r="U1882">
        <v>260.64</v>
      </c>
      <c r="V1882">
        <v>343.9</v>
      </c>
      <c r="W1882">
        <v>83.26</v>
      </c>
      <c r="X1882" t="s">
        <v>55</v>
      </c>
      <c r="Y1882" t="s">
        <v>44</v>
      </c>
      <c r="Z1882" t="s">
        <v>45</v>
      </c>
      <c r="AA1882" t="s">
        <v>65</v>
      </c>
      <c r="AB1882" t="s">
        <v>110</v>
      </c>
    </row>
    <row r="1883" spans="1:28" x14ac:dyDescent="0.3">
      <c r="A1883" t="s">
        <v>5251</v>
      </c>
      <c r="B1883" t="s">
        <v>611</v>
      </c>
      <c r="C1883" t="s">
        <v>612</v>
      </c>
      <c r="D1883" t="s">
        <v>798</v>
      </c>
      <c r="E1883" t="s">
        <v>4070</v>
      </c>
      <c r="F1883" t="s">
        <v>53</v>
      </c>
      <c r="G1883">
        <v>33</v>
      </c>
      <c r="H1883" t="s">
        <v>128</v>
      </c>
      <c r="I1883" t="s">
        <v>84</v>
      </c>
      <c r="J1883" t="s">
        <v>85</v>
      </c>
      <c r="K1883" t="s">
        <v>86</v>
      </c>
      <c r="L1883" t="s">
        <v>37</v>
      </c>
      <c r="M1883" t="s">
        <v>4425</v>
      </c>
      <c r="N1883" t="s">
        <v>73</v>
      </c>
      <c r="O1883" t="s">
        <v>107</v>
      </c>
      <c r="P1883" t="s">
        <v>108</v>
      </c>
      <c r="Q1883" t="s">
        <v>109</v>
      </c>
      <c r="R1883">
        <v>8</v>
      </c>
      <c r="S1883">
        <v>766</v>
      </c>
      <c r="T1883">
        <v>0</v>
      </c>
      <c r="U1883">
        <v>551.52</v>
      </c>
      <c r="V1883">
        <v>6128</v>
      </c>
      <c r="W1883">
        <v>1715.84</v>
      </c>
      <c r="X1883" t="s">
        <v>43</v>
      </c>
      <c r="Y1883" t="s">
        <v>44</v>
      </c>
      <c r="Z1883" t="s">
        <v>45</v>
      </c>
      <c r="AA1883" t="s">
        <v>65</v>
      </c>
      <c r="AB1883" t="s">
        <v>110</v>
      </c>
    </row>
    <row r="1884" spans="1:28" x14ac:dyDescent="0.3">
      <c r="A1884" t="s">
        <v>5252</v>
      </c>
      <c r="B1884" t="s">
        <v>772</v>
      </c>
      <c r="C1884" t="s">
        <v>816</v>
      </c>
      <c r="D1884" t="s">
        <v>2631</v>
      </c>
      <c r="E1884" t="s">
        <v>5253</v>
      </c>
      <c r="F1884" t="s">
        <v>53</v>
      </c>
      <c r="G1884">
        <v>63</v>
      </c>
      <c r="H1884" t="s">
        <v>34</v>
      </c>
      <c r="I1884" t="s">
        <v>103</v>
      </c>
      <c r="J1884" t="s">
        <v>104</v>
      </c>
      <c r="K1884" t="s">
        <v>105</v>
      </c>
      <c r="L1884" t="s">
        <v>37</v>
      </c>
      <c r="M1884" t="s">
        <v>3354</v>
      </c>
      <c r="N1884" t="s">
        <v>39</v>
      </c>
      <c r="O1884" t="s">
        <v>40</v>
      </c>
      <c r="P1884" t="s">
        <v>41</v>
      </c>
      <c r="Q1884" t="s">
        <v>42</v>
      </c>
      <c r="R1884">
        <v>7</v>
      </c>
      <c r="S1884">
        <v>220</v>
      </c>
      <c r="T1884">
        <v>0</v>
      </c>
      <c r="U1884">
        <v>158.4</v>
      </c>
      <c r="V1884">
        <v>1540</v>
      </c>
      <c r="W1884">
        <v>431.2</v>
      </c>
      <c r="X1884" t="s">
        <v>136</v>
      </c>
      <c r="Y1884" t="s">
        <v>77</v>
      </c>
      <c r="Z1884" t="s">
        <v>45</v>
      </c>
      <c r="AA1884" t="s">
        <v>46</v>
      </c>
      <c r="AB1884" t="s">
        <v>110</v>
      </c>
    </row>
    <row r="1885" spans="1:28" x14ac:dyDescent="0.3">
      <c r="A1885" t="s">
        <v>5254</v>
      </c>
      <c r="B1885" t="s">
        <v>1275</v>
      </c>
      <c r="C1885" t="s">
        <v>1276</v>
      </c>
      <c r="D1885" t="s">
        <v>1644</v>
      </c>
      <c r="E1885" t="s">
        <v>5255</v>
      </c>
      <c r="F1885" t="s">
        <v>53</v>
      </c>
      <c r="G1885">
        <v>41</v>
      </c>
      <c r="H1885" t="s">
        <v>128</v>
      </c>
      <c r="I1885" t="s">
        <v>84</v>
      </c>
      <c r="J1885" t="s">
        <v>85</v>
      </c>
      <c r="K1885" t="s">
        <v>86</v>
      </c>
      <c r="L1885" t="s">
        <v>37</v>
      </c>
      <c r="M1885" t="s">
        <v>3914</v>
      </c>
      <c r="N1885" t="s">
        <v>88</v>
      </c>
      <c r="O1885" t="s">
        <v>120</v>
      </c>
      <c r="P1885" t="s">
        <v>121</v>
      </c>
      <c r="Q1885" t="s">
        <v>122</v>
      </c>
      <c r="R1885">
        <v>3</v>
      </c>
      <c r="S1885">
        <v>57</v>
      </c>
      <c r="T1885">
        <v>0.1</v>
      </c>
      <c r="U1885">
        <v>41.04</v>
      </c>
      <c r="V1885">
        <v>153.9</v>
      </c>
      <c r="W1885">
        <v>30.78</v>
      </c>
      <c r="X1885" t="s">
        <v>136</v>
      </c>
      <c r="Y1885" t="s">
        <v>44</v>
      </c>
      <c r="Z1885" t="s">
        <v>78</v>
      </c>
      <c r="AA1885" t="s">
        <v>57</v>
      </c>
      <c r="AB1885" t="s">
        <v>47</v>
      </c>
    </row>
    <row r="1886" spans="1:28" x14ac:dyDescent="0.3">
      <c r="A1886" t="s">
        <v>5256</v>
      </c>
      <c r="B1886" t="s">
        <v>2315</v>
      </c>
      <c r="C1886" t="s">
        <v>976</v>
      </c>
      <c r="D1886" t="s">
        <v>2573</v>
      </c>
      <c r="E1886" t="s">
        <v>5257</v>
      </c>
      <c r="F1886" t="s">
        <v>53</v>
      </c>
      <c r="G1886">
        <v>59</v>
      </c>
      <c r="H1886" t="s">
        <v>71</v>
      </c>
      <c r="I1886" t="s">
        <v>103</v>
      </c>
      <c r="J1886" t="s">
        <v>104</v>
      </c>
      <c r="K1886" t="s">
        <v>105</v>
      </c>
      <c r="L1886" t="s">
        <v>37</v>
      </c>
      <c r="M1886" t="s">
        <v>5258</v>
      </c>
      <c r="N1886" t="s">
        <v>88</v>
      </c>
      <c r="O1886" t="s">
        <v>120</v>
      </c>
      <c r="P1886" t="s">
        <v>121</v>
      </c>
      <c r="Q1886" t="s">
        <v>122</v>
      </c>
      <c r="R1886">
        <v>6</v>
      </c>
      <c r="S1886">
        <v>1518</v>
      </c>
      <c r="T1886">
        <v>0.05</v>
      </c>
      <c r="U1886">
        <v>1092.96</v>
      </c>
      <c r="V1886">
        <v>8652.6</v>
      </c>
      <c r="W1886">
        <v>2094.84</v>
      </c>
      <c r="X1886" t="s">
        <v>136</v>
      </c>
      <c r="Y1886" t="s">
        <v>64</v>
      </c>
      <c r="Z1886" t="s">
        <v>78</v>
      </c>
      <c r="AA1886" t="s">
        <v>46</v>
      </c>
      <c r="AB1886" t="s">
        <v>110</v>
      </c>
    </row>
    <row r="1887" spans="1:28" x14ac:dyDescent="0.3">
      <c r="A1887" t="s">
        <v>5259</v>
      </c>
      <c r="B1887" t="s">
        <v>672</v>
      </c>
      <c r="C1887" t="s">
        <v>909</v>
      </c>
      <c r="D1887" t="s">
        <v>1401</v>
      </c>
      <c r="E1887" t="s">
        <v>4140</v>
      </c>
      <c r="F1887" t="s">
        <v>53</v>
      </c>
      <c r="G1887">
        <v>57</v>
      </c>
      <c r="H1887" t="s">
        <v>71</v>
      </c>
      <c r="I1887" t="s">
        <v>103</v>
      </c>
      <c r="J1887" t="s">
        <v>104</v>
      </c>
      <c r="K1887" t="s">
        <v>105</v>
      </c>
      <c r="L1887" t="s">
        <v>37</v>
      </c>
      <c r="M1887" t="s">
        <v>2325</v>
      </c>
      <c r="N1887" t="s">
        <v>39</v>
      </c>
      <c r="O1887" t="s">
        <v>40</v>
      </c>
      <c r="P1887" t="s">
        <v>41</v>
      </c>
      <c r="Q1887" t="s">
        <v>42</v>
      </c>
      <c r="R1887">
        <v>2</v>
      </c>
      <c r="S1887">
        <v>1193</v>
      </c>
      <c r="T1887">
        <v>0.1</v>
      </c>
      <c r="U1887">
        <v>858.96</v>
      </c>
      <c r="V1887">
        <v>2147.4</v>
      </c>
      <c r="W1887">
        <v>429.48</v>
      </c>
      <c r="X1887" t="s">
        <v>55</v>
      </c>
      <c r="Y1887" t="s">
        <v>44</v>
      </c>
      <c r="Z1887" t="s">
        <v>56</v>
      </c>
      <c r="AA1887" t="s">
        <v>65</v>
      </c>
      <c r="AB1887" t="s">
        <v>110</v>
      </c>
    </row>
    <row r="1888" spans="1:28" x14ac:dyDescent="0.3">
      <c r="A1888" t="s">
        <v>5260</v>
      </c>
      <c r="B1888" t="s">
        <v>777</v>
      </c>
      <c r="C1888" t="s">
        <v>371</v>
      </c>
      <c r="D1888" t="s">
        <v>4891</v>
      </c>
      <c r="E1888" t="s">
        <v>1034</v>
      </c>
      <c r="F1888" t="s">
        <v>53</v>
      </c>
      <c r="G1888">
        <v>61</v>
      </c>
      <c r="H1888" t="s">
        <v>71</v>
      </c>
      <c r="I1888" t="s">
        <v>103</v>
      </c>
      <c r="J1888" t="s">
        <v>104</v>
      </c>
      <c r="K1888" t="s">
        <v>105</v>
      </c>
      <c r="L1888" t="s">
        <v>37</v>
      </c>
      <c r="M1888" t="s">
        <v>2632</v>
      </c>
      <c r="N1888" t="s">
        <v>73</v>
      </c>
      <c r="O1888" t="s">
        <v>74</v>
      </c>
      <c r="P1888" t="s">
        <v>75</v>
      </c>
      <c r="Q1888" t="s">
        <v>76</v>
      </c>
      <c r="R1888">
        <v>9</v>
      </c>
      <c r="S1888">
        <v>1198</v>
      </c>
      <c r="T1888">
        <v>0</v>
      </c>
      <c r="U1888">
        <v>862.56</v>
      </c>
      <c r="V1888">
        <v>10782</v>
      </c>
      <c r="W1888">
        <v>3018.96</v>
      </c>
      <c r="X1888" t="s">
        <v>43</v>
      </c>
      <c r="Y1888" t="s">
        <v>44</v>
      </c>
      <c r="Z1888" t="s">
        <v>56</v>
      </c>
      <c r="AA1888" t="s">
        <v>65</v>
      </c>
      <c r="AB1888" t="s">
        <v>47</v>
      </c>
    </row>
    <row r="1889" spans="1:28" x14ac:dyDescent="0.3">
      <c r="A1889" t="s">
        <v>5261</v>
      </c>
      <c r="B1889" t="s">
        <v>1076</v>
      </c>
      <c r="C1889" t="s">
        <v>748</v>
      </c>
      <c r="D1889" t="s">
        <v>2647</v>
      </c>
      <c r="E1889" t="s">
        <v>4697</v>
      </c>
      <c r="F1889" t="s">
        <v>53</v>
      </c>
      <c r="G1889">
        <v>50</v>
      </c>
      <c r="H1889" t="s">
        <v>71</v>
      </c>
      <c r="I1889" t="s">
        <v>116</v>
      </c>
      <c r="J1889" t="s">
        <v>117</v>
      </c>
      <c r="K1889" t="s">
        <v>118</v>
      </c>
      <c r="L1889" t="s">
        <v>37</v>
      </c>
      <c r="M1889" t="s">
        <v>1389</v>
      </c>
      <c r="N1889" t="s">
        <v>39</v>
      </c>
      <c r="O1889" t="s">
        <v>40</v>
      </c>
      <c r="P1889" t="s">
        <v>41</v>
      </c>
      <c r="Q1889" t="s">
        <v>42</v>
      </c>
      <c r="R1889">
        <v>4</v>
      </c>
      <c r="S1889">
        <v>1832</v>
      </c>
      <c r="T1889">
        <v>0.2</v>
      </c>
      <c r="U1889">
        <v>1319.04</v>
      </c>
      <c r="V1889">
        <v>5862.4</v>
      </c>
      <c r="W1889">
        <v>586.24</v>
      </c>
      <c r="X1889" t="s">
        <v>136</v>
      </c>
      <c r="Y1889" t="s">
        <v>77</v>
      </c>
      <c r="Z1889" t="s">
        <v>78</v>
      </c>
      <c r="AA1889" t="s">
        <v>57</v>
      </c>
      <c r="AB1889" t="s">
        <v>47</v>
      </c>
    </row>
    <row r="1890" spans="1:28" x14ac:dyDescent="0.3">
      <c r="A1890" t="s">
        <v>5262</v>
      </c>
      <c r="B1890" t="s">
        <v>934</v>
      </c>
      <c r="C1890" t="s">
        <v>1502</v>
      </c>
      <c r="D1890" t="s">
        <v>4855</v>
      </c>
      <c r="E1890" t="s">
        <v>5263</v>
      </c>
      <c r="F1890" t="s">
        <v>33</v>
      </c>
      <c r="G1890">
        <v>61</v>
      </c>
      <c r="H1890" t="s">
        <v>71</v>
      </c>
      <c r="I1890" t="s">
        <v>84</v>
      </c>
      <c r="J1890" t="s">
        <v>85</v>
      </c>
      <c r="K1890" t="s">
        <v>86</v>
      </c>
      <c r="L1890" t="s">
        <v>37</v>
      </c>
      <c r="M1890" t="s">
        <v>5264</v>
      </c>
      <c r="N1890" t="s">
        <v>73</v>
      </c>
      <c r="O1890" t="s">
        <v>107</v>
      </c>
      <c r="P1890" t="s">
        <v>108</v>
      </c>
      <c r="Q1890" t="s">
        <v>109</v>
      </c>
      <c r="R1890">
        <v>1</v>
      </c>
      <c r="S1890">
        <v>1766</v>
      </c>
      <c r="T1890">
        <v>0</v>
      </c>
      <c r="U1890">
        <v>1271.52</v>
      </c>
      <c r="V1890">
        <v>1766</v>
      </c>
      <c r="W1890">
        <v>494.48</v>
      </c>
      <c r="X1890" t="s">
        <v>136</v>
      </c>
      <c r="Y1890" t="s">
        <v>64</v>
      </c>
      <c r="Z1890" t="s">
        <v>45</v>
      </c>
      <c r="AA1890" t="s">
        <v>57</v>
      </c>
      <c r="AB1890" t="s">
        <v>110</v>
      </c>
    </row>
    <row r="1891" spans="1:28" x14ac:dyDescent="0.3">
      <c r="A1891" t="s">
        <v>5265</v>
      </c>
      <c r="B1891" t="s">
        <v>482</v>
      </c>
      <c r="C1891" t="s">
        <v>701</v>
      </c>
      <c r="D1891" t="s">
        <v>5266</v>
      </c>
      <c r="E1891" t="s">
        <v>4538</v>
      </c>
      <c r="F1891" t="s">
        <v>33</v>
      </c>
      <c r="G1891">
        <v>22</v>
      </c>
      <c r="H1891" t="s">
        <v>34</v>
      </c>
      <c r="I1891" t="s">
        <v>116</v>
      </c>
      <c r="J1891" t="s">
        <v>117</v>
      </c>
      <c r="K1891" t="s">
        <v>118</v>
      </c>
      <c r="L1891" t="s">
        <v>37</v>
      </c>
      <c r="M1891" t="s">
        <v>3045</v>
      </c>
      <c r="N1891" t="s">
        <v>73</v>
      </c>
      <c r="O1891" t="s">
        <v>107</v>
      </c>
      <c r="P1891" t="s">
        <v>108</v>
      </c>
      <c r="Q1891" t="s">
        <v>109</v>
      </c>
      <c r="R1891">
        <v>10</v>
      </c>
      <c r="S1891">
        <v>1602</v>
      </c>
      <c r="T1891">
        <v>0</v>
      </c>
      <c r="U1891">
        <v>1153.44</v>
      </c>
      <c r="V1891">
        <v>16020</v>
      </c>
      <c r="W1891">
        <v>4485.6000000000004</v>
      </c>
      <c r="X1891" t="s">
        <v>136</v>
      </c>
      <c r="Y1891" t="s">
        <v>64</v>
      </c>
      <c r="Z1891" t="s">
        <v>78</v>
      </c>
      <c r="AA1891" t="s">
        <v>46</v>
      </c>
      <c r="AB1891" t="s">
        <v>47</v>
      </c>
    </row>
    <row r="1892" spans="1:28" x14ac:dyDescent="0.3">
      <c r="A1892" t="s">
        <v>5267</v>
      </c>
      <c r="B1892" t="s">
        <v>459</v>
      </c>
      <c r="C1892" t="s">
        <v>3087</v>
      </c>
      <c r="D1892" t="s">
        <v>5025</v>
      </c>
      <c r="E1892" t="s">
        <v>881</v>
      </c>
      <c r="F1892" t="s">
        <v>53</v>
      </c>
      <c r="G1892">
        <v>63</v>
      </c>
      <c r="H1892" t="s">
        <v>71</v>
      </c>
      <c r="I1892" t="s">
        <v>35</v>
      </c>
      <c r="J1892" t="s">
        <v>36</v>
      </c>
      <c r="K1892" t="s">
        <v>36</v>
      </c>
      <c r="L1892" t="s">
        <v>37</v>
      </c>
      <c r="M1892" t="s">
        <v>3088</v>
      </c>
      <c r="N1892" t="s">
        <v>39</v>
      </c>
      <c r="O1892" t="s">
        <v>40</v>
      </c>
      <c r="P1892" t="s">
        <v>41</v>
      </c>
      <c r="Q1892" t="s">
        <v>42</v>
      </c>
      <c r="R1892">
        <v>1</v>
      </c>
      <c r="S1892">
        <v>974</v>
      </c>
      <c r="T1892">
        <v>0.2</v>
      </c>
      <c r="U1892">
        <v>701.28</v>
      </c>
      <c r="V1892">
        <v>779.2</v>
      </c>
      <c r="W1892">
        <v>77.92</v>
      </c>
      <c r="X1892" t="s">
        <v>136</v>
      </c>
      <c r="Y1892" t="s">
        <v>44</v>
      </c>
      <c r="Z1892" t="s">
        <v>78</v>
      </c>
      <c r="AA1892" t="s">
        <v>46</v>
      </c>
      <c r="AB1892" t="s">
        <v>47</v>
      </c>
    </row>
    <row r="1893" spans="1:28" x14ac:dyDescent="0.3">
      <c r="A1893" t="s">
        <v>5268</v>
      </c>
      <c r="B1893" t="s">
        <v>885</v>
      </c>
      <c r="C1893" t="s">
        <v>1669</v>
      </c>
      <c r="D1893" t="s">
        <v>5269</v>
      </c>
      <c r="E1893" t="s">
        <v>5270</v>
      </c>
      <c r="F1893" t="s">
        <v>33</v>
      </c>
      <c r="G1893">
        <v>64</v>
      </c>
      <c r="H1893" t="s">
        <v>34</v>
      </c>
      <c r="I1893" t="s">
        <v>116</v>
      </c>
      <c r="J1893" t="s">
        <v>117</v>
      </c>
      <c r="K1893" t="s">
        <v>118</v>
      </c>
      <c r="L1893" t="s">
        <v>37</v>
      </c>
      <c r="M1893" t="s">
        <v>1629</v>
      </c>
      <c r="N1893" t="s">
        <v>88</v>
      </c>
      <c r="O1893" t="s">
        <v>89</v>
      </c>
      <c r="P1893" t="s">
        <v>90</v>
      </c>
      <c r="Q1893" t="s">
        <v>91</v>
      </c>
      <c r="R1893">
        <v>6</v>
      </c>
      <c r="S1893">
        <v>50</v>
      </c>
      <c r="T1893">
        <v>0</v>
      </c>
      <c r="U1893">
        <v>36</v>
      </c>
      <c r="V1893">
        <v>300</v>
      </c>
      <c r="W1893">
        <v>84</v>
      </c>
      <c r="X1893" t="s">
        <v>43</v>
      </c>
      <c r="Y1893" t="s">
        <v>77</v>
      </c>
      <c r="Z1893" t="s">
        <v>45</v>
      </c>
      <c r="AA1893" t="s">
        <v>57</v>
      </c>
      <c r="AB1893" t="s">
        <v>110</v>
      </c>
    </row>
    <row r="1894" spans="1:28" x14ac:dyDescent="0.3">
      <c r="A1894" t="s">
        <v>5271</v>
      </c>
      <c r="B1894" t="s">
        <v>1741</v>
      </c>
      <c r="C1894" t="s">
        <v>1040</v>
      </c>
      <c r="D1894" t="s">
        <v>5272</v>
      </c>
      <c r="E1894" t="s">
        <v>3443</v>
      </c>
      <c r="F1894" t="s">
        <v>33</v>
      </c>
      <c r="G1894">
        <v>44</v>
      </c>
      <c r="H1894" t="s">
        <v>128</v>
      </c>
      <c r="I1894" t="s">
        <v>84</v>
      </c>
      <c r="J1894" t="s">
        <v>85</v>
      </c>
      <c r="K1894" t="s">
        <v>86</v>
      </c>
      <c r="L1894" t="s">
        <v>37</v>
      </c>
      <c r="M1894" t="s">
        <v>347</v>
      </c>
      <c r="N1894" t="s">
        <v>39</v>
      </c>
      <c r="O1894" t="s">
        <v>159</v>
      </c>
      <c r="P1894" t="s">
        <v>160</v>
      </c>
      <c r="Q1894" t="s">
        <v>161</v>
      </c>
      <c r="R1894">
        <v>7</v>
      </c>
      <c r="S1894">
        <v>461</v>
      </c>
      <c r="T1894">
        <v>0.1</v>
      </c>
      <c r="U1894">
        <v>331.92</v>
      </c>
      <c r="V1894">
        <v>2904.3</v>
      </c>
      <c r="W1894">
        <v>580.86</v>
      </c>
      <c r="X1894" t="s">
        <v>55</v>
      </c>
      <c r="Y1894" t="s">
        <v>64</v>
      </c>
      <c r="Z1894" t="s">
        <v>45</v>
      </c>
      <c r="AA1894" t="s">
        <v>65</v>
      </c>
      <c r="AB1894" t="s">
        <v>110</v>
      </c>
    </row>
    <row r="1895" spans="1:28" x14ac:dyDescent="0.3">
      <c r="A1895" t="s">
        <v>5273</v>
      </c>
      <c r="B1895" t="s">
        <v>1391</v>
      </c>
      <c r="C1895" t="s">
        <v>884</v>
      </c>
      <c r="D1895" t="s">
        <v>1685</v>
      </c>
      <c r="E1895" t="s">
        <v>920</v>
      </c>
      <c r="F1895" t="s">
        <v>53</v>
      </c>
      <c r="G1895">
        <v>34</v>
      </c>
      <c r="H1895" t="s">
        <v>71</v>
      </c>
      <c r="I1895" t="s">
        <v>116</v>
      </c>
      <c r="J1895" t="s">
        <v>117</v>
      </c>
      <c r="K1895" t="s">
        <v>118</v>
      </c>
      <c r="L1895" t="s">
        <v>37</v>
      </c>
      <c r="M1895" t="s">
        <v>1123</v>
      </c>
      <c r="N1895" t="s">
        <v>39</v>
      </c>
      <c r="O1895" t="s">
        <v>40</v>
      </c>
      <c r="P1895" t="s">
        <v>41</v>
      </c>
      <c r="Q1895" t="s">
        <v>42</v>
      </c>
      <c r="R1895">
        <v>2</v>
      </c>
      <c r="S1895">
        <v>1989</v>
      </c>
      <c r="T1895">
        <v>0.05</v>
      </c>
      <c r="U1895">
        <v>1432.08</v>
      </c>
      <c r="V1895">
        <v>3779.1</v>
      </c>
      <c r="W1895">
        <v>914.94</v>
      </c>
      <c r="X1895" t="s">
        <v>43</v>
      </c>
      <c r="Y1895" t="s">
        <v>44</v>
      </c>
      <c r="Z1895" t="s">
        <v>56</v>
      </c>
      <c r="AA1895" t="s">
        <v>46</v>
      </c>
      <c r="AB1895" t="s">
        <v>110</v>
      </c>
    </row>
    <row r="1896" spans="1:28" x14ac:dyDescent="0.3">
      <c r="A1896" t="s">
        <v>5274</v>
      </c>
      <c r="B1896" t="s">
        <v>708</v>
      </c>
      <c r="C1896" t="s">
        <v>1276</v>
      </c>
      <c r="D1896" t="s">
        <v>5275</v>
      </c>
      <c r="E1896" t="s">
        <v>5276</v>
      </c>
      <c r="F1896" t="s">
        <v>53</v>
      </c>
      <c r="G1896">
        <v>44</v>
      </c>
      <c r="H1896" t="s">
        <v>71</v>
      </c>
      <c r="I1896" t="s">
        <v>35</v>
      </c>
      <c r="J1896" t="s">
        <v>36</v>
      </c>
      <c r="K1896" t="s">
        <v>36</v>
      </c>
      <c r="L1896" t="s">
        <v>37</v>
      </c>
      <c r="M1896" t="s">
        <v>5277</v>
      </c>
      <c r="N1896" t="s">
        <v>73</v>
      </c>
      <c r="O1896" t="s">
        <v>74</v>
      </c>
      <c r="P1896" t="s">
        <v>75</v>
      </c>
      <c r="Q1896" t="s">
        <v>76</v>
      </c>
      <c r="R1896">
        <v>5</v>
      </c>
      <c r="S1896">
        <v>341</v>
      </c>
      <c r="T1896">
        <v>0.05</v>
      </c>
      <c r="U1896">
        <v>245.52</v>
      </c>
      <c r="V1896">
        <v>1619.75</v>
      </c>
      <c r="W1896">
        <v>392.15</v>
      </c>
      <c r="X1896" t="s">
        <v>43</v>
      </c>
      <c r="Y1896" t="s">
        <v>64</v>
      </c>
      <c r="Z1896" t="s">
        <v>78</v>
      </c>
      <c r="AA1896" t="s">
        <v>57</v>
      </c>
      <c r="AB1896" t="s">
        <v>47</v>
      </c>
    </row>
    <row r="1897" spans="1:28" x14ac:dyDescent="0.3">
      <c r="A1897" t="s">
        <v>5278</v>
      </c>
      <c r="B1897" t="s">
        <v>577</v>
      </c>
      <c r="C1897" t="s">
        <v>1285</v>
      </c>
      <c r="D1897" t="s">
        <v>2892</v>
      </c>
      <c r="E1897" t="s">
        <v>4182</v>
      </c>
      <c r="F1897" t="s">
        <v>53</v>
      </c>
      <c r="G1897">
        <v>23</v>
      </c>
      <c r="H1897" t="s">
        <v>128</v>
      </c>
      <c r="I1897" t="s">
        <v>103</v>
      </c>
      <c r="J1897" t="s">
        <v>104</v>
      </c>
      <c r="K1897" t="s">
        <v>105</v>
      </c>
      <c r="L1897" t="s">
        <v>37</v>
      </c>
      <c r="M1897" t="s">
        <v>1624</v>
      </c>
      <c r="N1897" t="s">
        <v>88</v>
      </c>
      <c r="O1897" t="s">
        <v>120</v>
      </c>
      <c r="P1897" t="s">
        <v>121</v>
      </c>
      <c r="Q1897" t="s">
        <v>122</v>
      </c>
      <c r="R1897">
        <v>7</v>
      </c>
      <c r="S1897">
        <v>926</v>
      </c>
      <c r="T1897">
        <v>0.05</v>
      </c>
      <c r="U1897">
        <v>666.72</v>
      </c>
      <c r="V1897">
        <v>6157.9</v>
      </c>
      <c r="W1897">
        <v>1490.86</v>
      </c>
      <c r="X1897" t="s">
        <v>43</v>
      </c>
      <c r="Y1897" t="s">
        <v>64</v>
      </c>
      <c r="Z1897" t="s">
        <v>56</v>
      </c>
      <c r="AA1897" t="s">
        <v>65</v>
      </c>
      <c r="AB1897" t="s">
        <v>110</v>
      </c>
    </row>
    <row r="1898" spans="1:28" x14ac:dyDescent="0.3">
      <c r="A1898" t="s">
        <v>5279</v>
      </c>
      <c r="B1898" t="s">
        <v>1094</v>
      </c>
      <c r="C1898" t="s">
        <v>361</v>
      </c>
      <c r="D1898" t="s">
        <v>3813</v>
      </c>
      <c r="E1898" t="s">
        <v>1714</v>
      </c>
      <c r="F1898" t="s">
        <v>53</v>
      </c>
      <c r="G1898">
        <v>55</v>
      </c>
      <c r="H1898" t="s">
        <v>71</v>
      </c>
      <c r="I1898" t="s">
        <v>35</v>
      </c>
      <c r="J1898" t="s">
        <v>36</v>
      </c>
      <c r="K1898" t="s">
        <v>36</v>
      </c>
      <c r="L1898" t="s">
        <v>37</v>
      </c>
      <c r="M1898" t="s">
        <v>775</v>
      </c>
      <c r="N1898" t="s">
        <v>39</v>
      </c>
      <c r="O1898" t="s">
        <v>40</v>
      </c>
      <c r="P1898" t="s">
        <v>41</v>
      </c>
      <c r="Q1898" t="s">
        <v>42</v>
      </c>
      <c r="R1898">
        <v>2</v>
      </c>
      <c r="S1898">
        <v>664</v>
      </c>
      <c r="T1898">
        <v>0.2</v>
      </c>
      <c r="U1898">
        <v>478.08</v>
      </c>
      <c r="V1898">
        <v>1062.4000000000001</v>
      </c>
      <c r="W1898">
        <v>106.24</v>
      </c>
      <c r="X1898" t="s">
        <v>55</v>
      </c>
      <c r="Y1898" t="s">
        <v>64</v>
      </c>
      <c r="Z1898" t="s">
        <v>45</v>
      </c>
      <c r="AA1898" t="s">
        <v>65</v>
      </c>
      <c r="AB1898" t="s">
        <v>47</v>
      </c>
    </row>
    <row r="1899" spans="1:28" x14ac:dyDescent="0.3">
      <c r="A1899" t="s">
        <v>5280</v>
      </c>
      <c r="B1899" t="s">
        <v>169</v>
      </c>
      <c r="C1899" t="s">
        <v>226</v>
      </c>
      <c r="D1899" t="s">
        <v>3260</v>
      </c>
      <c r="E1899" t="s">
        <v>5281</v>
      </c>
      <c r="F1899" t="s">
        <v>53</v>
      </c>
      <c r="G1899">
        <v>25</v>
      </c>
      <c r="H1899" t="s">
        <v>128</v>
      </c>
      <c r="I1899" t="s">
        <v>116</v>
      </c>
      <c r="J1899" t="s">
        <v>117</v>
      </c>
      <c r="K1899" t="s">
        <v>118</v>
      </c>
      <c r="L1899" t="s">
        <v>37</v>
      </c>
      <c r="M1899" t="s">
        <v>3538</v>
      </c>
      <c r="N1899" t="s">
        <v>73</v>
      </c>
      <c r="O1899" t="s">
        <v>74</v>
      </c>
      <c r="P1899" t="s">
        <v>75</v>
      </c>
      <c r="Q1899" t="s">
        <v>76</v>
      </c>
      <c r="R1899">
        <v>10</v>
      </c>
      <c r="S1899">
        <v>783</v>
      </c>
      <c r="T1899">
        <v>0.15</v>
      </c>
      <c r="U1899">
        <v>563.76</v>
      </c>
      <c r="V1899">
        <v>6655.5</v>
      </c>
      <c r="W1899">
        <v>1017.9</v>
      </c>
      <c r="X1899" t="s">
        <v>55</v>
      </c>
      <c r="Y1899" t="s">
        <v>64</v>
      </c>
      <c r="Z1899" t="s">
        <v>45</v>
      </c>
      <c r="AA1899" t="s">
        <v>46</v>
      </c>
      <c r="AB1899" t="s">
        <v>47</v>
      </c>
    </row>
    <row r="1900" spans="1:28" x14ac:dyDescent="0.3">
      <c r="A1900" t="s">
        <v>5282</v>
      </c>
      <c r="B1900" t="s">
        <v>2194</v>
      </c>
      <c r="C1900" t="s">
        <v>391</v>
      </c>
      <c r="D1900" t="s">
        <v>3268</v>
      </c>
      <c r="E1900" t="s">
        <v>295</v>
      </c>
      <c r="F1900" t="s">
        <v>33</v>
      </c>
      <c r="G1900">
        <v>43</v>
      </c>
      <c r="H1900" t="s">
        <v>34</v>
      </c>
      <c r="I1900" t="s">
        <v>35</v>
      </c>
      <c r="J1900" t="s">
        <v>36</v>
      </c>
      <c r="K1900" t="s">
        <v>36</v>
      </c>
      <c r="L1900" t="s">
        <v>37</v>
      </c>
      <c r="M1900" t="s">
        <v>1066</v>
      </c>
      <c r="N1900" t="s">
        <v>88</v>
      </c>
      <c r="O1900" t="s">
        <v>89</v>
      </c>
      <c r="P1900" t="s">
        <v>90</v>
      </c>
      <c r="Q1900" t="s">
        <v>91</v>
      </c>
      <c r="R1900">
        <v>6</v>
      </c>
      <c r="S1900">
        <v>1178</v>
      </c>
      <c r="T1900">
        <v>0</v>
      </c>
      <c r="U1900">
        <v>848.16</v>
      </c>
      <c r="V1900">
        <v>7068</v>
      </c>
      <c r="W1900">
        <v>1979.04</v>
      </c>
      <c r="X1900" t="s">
        <v>55</v>
      </c>
      <c r="Y1900" t="s">
        <v>44</v>
      </c>
      <c r="Z1900" t="s">
        <v>45</v>
      </c>
      <c r="AA1900" t="s">
        <v>57</v>
      </c>
      <c r="AB1900" t="s">
        <v>110</v>
      </c>
    </row>
    <row r="1901" spans="1:28" x14ac:dyDescent="0.3">
      <c r="A1901" t="s">
        <v>5283</v>
      </c>
      <c r="B1901" t="s">
        <v>1597</v>
      </c>
      <c r="C1901" t="s">
        <v>344</v>
      </c>
      <c r="D1901" t="s">
        <v>4235</v>
      </c>
      <c r="E1901" t="s">
        <v>5284</v>
      </c>
      <c r="F1901" t="s">
        <v>33</v>
      </c>
      <c r="G1901">
        <v>65</v>
      </c>
      <c r="H1901" t="s">
        <v>71</v>
      </c>
      <c r="I1901" t="s">
        <v>103</v>
      </c>
      <c r="J1901" t="s">
        <v>104</v>
      </c>
      <c r="K1901" t="s">
        <v>105</v>
      </c>
      <c r="L1901" t="s">
        <v>37</v>
      </c>
      <c r="M1901" t="s">
        <v>1615</v>
      </c>
      <c r="N1901" t="s">
        <v>39</v>
      </c>
      <c r="O1901" t="s">
        <v>159</v>
      </c>
      <c r="P1901" t="s">
        <v>160</v>
      </c>
      <c r="Q1901" t="s">
        <v>161</v>
      </c>
      <c r="R1901">
        <v>6</v>
      </c>
      <c r="S1901">
        <v>790</v>
      </c>
      <c r="T1901">
        <v>0.15</v>
      </c>
      <c r="U1901">
        <v>568.79999999999995</v>
      </c>
      <c r="V1901">
        <v>4029</v>
      </c>
      <c r="W1901">
        <v>616.20000000000005</v>
      </c>
      <c r="X1901" t="s">
        <v>136</v>
      </c>
      <c r="Y1901" t="s">
        <v>44</v>
      </c>
      <c r="Z1901" t="s">
        <v>56</v>
      </c>
      <c r="AA1901" t="s">
        <v>65</v>
      </c>
      <c r="AB1901" t="s">
        <v>47</v>
      </c>
    </row>
    <row r="1902" spans="1:28" x14ac:dyDescent="0.3">
      <c r="A1902" t="s">
        <v>5285</v>
      </c>
      <c r="B1902" t="s">
        <v>1193</v>
      </c>
      <c r="C1902" t="s">
        <v>1626</v>
      </c>
      <c r="D1902" t="s">
        <v>1000</v>
      </c>
      <c r="E1902" t="s">
        <v>3510</v>
      </c>
      <c r="F1902" t="s">
        <v>33</v>
      </c>
      <c r="G1902">
        <v>41</v>
      </c>
      <c r="H1902" t="s">
        <v>128</v>
      </c>
      <c r="I1902" t="s">
        <v>35</v>
      </c>
      <c r="J1902" t="s">
        <v>36</v>
      </c>
      <c r="K1902" t="s">
        <v>36</v>
      </c>
      <c r="L1902" t="s">
        <v>37</v>
      </c>
      <c r="M1902" t="s">
        <v>1826</v>
      </c>
      <c r="N1902" t="s">
        <v>73</v>
      </c>
      <c r="O1902" t="s">
        <v>74</v>
      </c>
      <c r="P1902" t="s">
        <v>75</v>
      </c>
      <c r="Q1902" t="s">
        <v>76</v>
      </c>
      <c r="R1902">
        <v>4</v>
      </c>
      <c r="S1902">
        <v>1319</v>
      </c>
      <c r="T1902">
        <v>0.2</v>
      </c>
      <c r="U1902">
        <v>949.68</v>
      </c>
      <c r="V1902">
        <v>4220.8</v>
      </c>
      <c r="W1902">
        <v>422.08</v>
      </c>
      <c r="X1902" t="s">
        <v>43</v>
      </c>
      <c r="Y1902" t="s">
        <v>44</v>
      </c>
      <c r="Z1902" t="s">
        <v>45</v>
      </c>
      <c r="AA1902" t="s">
        <v>65</v>
      </c>
      <c r="AB1902" t="s">
        <v>110</v>
      </c>
    </row>
    <row r="1903" spans="1:28" x14ac:dyDescent="0.3">
      <c r="A1903" t="s">
        <v>5286</v>
      </c>
      <c r="B1903" t="s">
        <v>1234</v>
      </c>
      <c r="C1903" t="s">
        <v>1289</v>
      </c>
      <c r="D1903" t="s">
        <v>1742</v>
      </c>
      <c r="E1903" t="s">
        <v>295</v>
      </c>
      <c r="F1903" t="s">
        <v>33</v>
      </c>
      <c r="G1903">
        <v>18</v>
      </c>
      <c r="H1903" t="s">
        <v>128</v>
      </c>
      <c r="I1903" t="s">
        <v>103</v>
      </c>
      <c r="J1903" t="s">
        <v>104</v>
      </c>
      <c r="K1903" t="s">
        <v>105</v>
      </c>
      <c r="L1903" t="s">
        <v>37</v>
      </c>
      <c r="M1903" t="s">
        <v>3527</v>
      </c>
      <c r="N1903" t="s">
        <v>88</v>
      </c>
      <c r="O1903" t="s">
        <v>89</v>
      </c>
      <c r="P1903" t="s">
        <v>90</v>
      </c>
      <c r="Q1903" t="s">
        <v>91</v>
      </c>
      <c r="R1903">
        <v>2</v>
      </c>
      <c r="S1903">
        <v>1751</v>
      </c>
      <c r="T1903">
        <v>0.15</v>
      </c>
      <c r="U1903">
        <v>1260.72</v>
      </c>
      <c r="V1903">
        <v>2976.7</v>
      </c>
      <c r="W1903">
        <v>455.26</v>
      </c>
      <c r="X1903" t="s">
        <v>43</v>
      </c>
      <c r="Y1903" t="s">
        <v>44</v>
      </c>
      <c r="Z1903" t="s">
        <v>56</v>
      </c>
      <c r="AA1903" t="s">
        <v>65</v>
      </c>
      <c r="AB1903" t="s">
        <v>47</v>
      </c>
    </row>
    <row r="1904" spans="1:28" x14ac:dyDescent="0.3">
      <c r="A1904" t="s">
        <v>5287</v>
      </c>
      <c r="B1904" t="s">
        <v>1183</v>
      </c>
      <c r="C1904" t="s">
        <v>962</v>
      </c>
      <c r="D1904" t="s">
        <v>5288</v>
      </c>
      <c r="E1904" t="s">
        <v>4626</v>
      </c>
      <c r="F1904" t="s">
        <v>53</v>
      </c>
      <c r="G1904">
        <v>46</v>
      </c>
      <c r="H1904" t="s">
        <v>34</v>
      </c>
      <c r="I1904" t="s">
        <v>116</v>
      </c>
      <c r="J1904" t="s">
        <v>117</v>
      </c>
      <c r="K1904" t="s">
        <v>118</v>
      </c>
      <c r="L1904" t="s">
        <v>37</v>
      </c>
      <c r="M1904" t="s">
        <v>1389</v>
      </c>
      <c r="N1904" t="s">
        <v>73</v>
      </c>
      <c r="O1904" t="s">
        <v>107</v>
      </c>
      <c r="P1904" t="s">
        <v>108</v>
      </c>
      <c r="Q1904" t="s">
        <v>109</v>
      </c>
      <c r="R1904">
        <v>3</v>
      </c>
      <c r="S1904">
        <v>1242</v>
      </c>
      <c r="T1904">
        <v>0</v>
      </c>
      <c r="U1904">
        <v>894.24</v>
      </c>
      <c r="V1904">
        <v>3726</v>
      </c>
      <c r="W1904">
        <v>1043.28</v>
      </c>
      <c r="X1904" t="s">
        <v>43</v>
      </c>
      <c r="Y1904" t="s">
        <v>64</v>
      </c>
      <c r="Z1904" t="s">
        <v>45</v>
      </c>
      <c r="AA1904" t="s">
        <v>46</v>
      </c>
      <c r="AB1904" t="s">
        <v>47</v>
      </c>
    </row>
    <row r="1905" spans="1:28" x14ac:dyDescent="0.3">
      <c r="A1905" t="s">
        <v>5289</v>
      </c>
      <c r="B1905" t="s">
        <v>193</v>
      </c>
      <c r="C1905" t="s">
        <v>1325</v>
      </c>
      <c r="D1905" t="s">
        <v>5290</v>
      </c>
      <c r="E1905" t="s">
        <v>5291</v>
      </c>
      <c r="F1905" t="s">
        <v>53</v>
      </c>
      <c r="G1905">
        <v>31</v>
      </c>
      <c r="H1905" t="s">
        <v>71</v>
      </c>
      <c r="I1905" t="s">
        <v>103</v>
      </c>
      <c r="J1905" t="s">
        <v>104</v>
      </c>
      <c r="K1905" t="s">
        <v>105</v>
      </c>
      <c r="L1905" t="s">
        <v>37</v>
      </c>
      <c r="M1905" t="s">
        <v>369</v>
      </c>
      <c r="N1905" t="s">
        <v>73</v>
      </c>
      <c r="O1905" t="s">
        <v>107</v>
      </c>
      <c r="P1905" t="s">
        <v>108</v>
      </c>
      <c r="Q1905" t="s">
        <v>109</v>
      </c>
      <c r="R1905">
        <v>1</v>
      </c>
      <c r="S1905">
        <v>1586</v>
      </c>
      <c r="T1905">
        <v>0.1</v>
      </c>
      <c r="U1905">
        <v>1141.92</v>
      </c>
      <c r="V1905">
        <v>1427.4</v>
      </c>
      <c r="W1905">
        <v>285.48</v>
      </c>
      <c r="X1905" t="s">
        <v>43</v>
      </c>
      <c r="Y1905" t="s">
        <v>64</v>
      </c>
      <c r="Z1905" t="s">
        <v>45</v>
      </c>
      <c r="AA1905" t="s">
        <v>57</v>
      </c>
      <c r="AB1905" t="s">
        <v>47</v>
      </c>
    </row>
    <row r="1906" spans="1:28" x14ac:dyDescent="0.3">
      <c r="A1906" t="s">
        <v>5292</v>
      </c>
      <c r="B1906" t="s">
        <v>418</v>
      </c>
      <c r="C1906" t="s">
        <v>568</v>
      </c>
      <c r="D1906" t="s">
        <v>4313</v>
      </c>
      <c r="E1906" t="s">
        <v>1725</v>
      </c>
      <c r="F1906" t="s">
        <v>53</v>
      </c>
      <c r="G1906">
        <v>27</v>
      </c>
      <c r="H1906" t="s">
        <v>34</v>
      </c>
      <c r="I1906" t="s">
        <v>84</v>
      </c>
      <c r="J1906" t="s">
        <v>85</v>
      </c>
      <c r="K1906" t="s">
        <v>86</v>
      </c>
      <c r="L1906" t="s">
        <v>37</v>
      </c>
      <c r="M1906" t="s">
        <v>2702</v>
      </c>
      <c r="N1906" t="s">
        <v>39</v>
      </c>
      <c r="O1906" t="s">
        <v>40</v>
      </c>
      <c r="P1906" t="s">
        <v>41</v>
      </c>
      <c r="Q1906" t="s">
        <v>42</v>
      </c>
      <c r="R1906">
        <v>5</v>
      </c>
      <c r="S1906">
        <v>890</v>
      </c>
      <c r="T1906">
        <v>0.15</v>
      </c>
      <c r="U1906">
        <v>640.79999999999995</v>
      </c>
      <c r="V1906">
        <v>3782.5</v>
      </c>
      <c r="W1906">
        <v>578.5</v>
      </c>
      <c r="X1906" t="s">
        <v>136</v>
      </c>
      <c r="Y1906" t="s">
        <v>64</v>
      </c>
      <c r="Z1906" t="s">
        <v>78</v>
      </c>
      <c r="AA1906" t="s">
        <v>65</v>
      </c>
      <c r="AB1906" t="s">
        <v>110</v>
      </c>
    </row>
    <row r="1907" spans="1:28" x14ac:dyDescent="0.3">
      <c r="A1907" t="s">
        <v>5293</v>
      </c>
      <c r="B1907" t="s">
        <v>1924</v>
      </c>
      <c r="C1907" t="s">
        <v>497</v>
      </c>
      <c r="D1907" t="s">
        <v>2362</v>
      </c>
      <c r="E1907" t="s">
        <v>964</v>
      </c>
      <c r="F1907" t="s">
        <v>33</v>
      </c>
      <c r="G1907">
        <v>29</v>
      </c>
      <c r="H1907" t="s">
        <v>71</v>
      </c>
      <c r="I1907" t="s">
        <v>84</v>
      </c>
      <c r="J1907" t="s">
        <v>85</v>
      </c>
      <c r="K1907" t="s">
        <v>86</v>
      </c>
      <c r="L1907" t="s">
        <v>37</v>
      </c>
      <c r="M1907" t="s">
        <v>1002</v>
      </c>
      <c r="N1907" t="s">
        <v>73</v>
      </c>
      <c r="O1907" t="s">
        <v>107</v>
      </c>
      <c r="P1907" t="s">
        <v>108</v>
      </c>
      <c r="Q1907" t="s">
        <v>109</v>
      </c>
      <c r="R1907">
        <v>8</v>
      </c>
      <c r="S1907">
        <v>1750</v>
      </c>
      <c r="T1907">
        <v>0</v>
      </c>
      <c r="U1907">
        <v>1260</v>
      </c>
      <c r="V1907">
        <v>14000</v>
      </c>
      <c r="W1907">
        <v>3920</v>
      </c>
      <c r="X1907" t="s">
        <v>136</v>
      </c>
      <c r="Y1907" t="s">
        <v>64</v>
      </c>
      <c r="Z1907" t="s">
        <v>78</v>
      </c>
      <c r="AA1907" t="s">
        <v>65</v>
      </c>
      <c r="AB1907" t="s">
        <v>110</v>
      </c>
    </row>
    <row r="1908" spans="1:28" x14ac:dyDescent="0.3">
      <c r="A1908" t="s">
        <v>5294</v>
      </c>
      <c r="B1908" t="s">
        <v>81</v>
      </c>
      <c r="C1908" t="s">
        <v>2463</v>
      </c>
      <c r="D1908" t="s">
        <v>2626</v>
      </c>
      <c r="E1908" t="s">
        <v>4652</v>
      </c>
      <c r="F1908" t="s">
        <v>33</v>
      </c>
      <c r="G1908">
        <v>56</v>
      </c>
      <c r="H1908" t="s">
        <v>71</v>
      </c>
      <c r="I1908" t="s">
        <v>84</v>
      </c>
      <c r="J1908" t="s">
        <v>85</v>
      </c>
      <c r="K1908" t="s">
        <v>86</v>
      </c>
      <c r="L1908" t="s">
        <v>37</v>
      </c>
      <c r="M1908" t="s">
        <v>3625</v>
      </c>
      <c r="N1908" t="s">
        <v>73</v>
      </c>
      <c r="O1908" t="s">
        <v>107</v>
      </c>
      <c r="P1908" t="s">
        <v>108</v>
      </c>
      <c r="Q1908" t="s">
        <v>109</v>
      </c>
      <c r="R1908">
        <v>4</v>
      </c>
      <c r="S1908">
        <v>1339</v>
      </c>
      <c r="T1908">
        <v>0.1</v>
      </c>
      <c r="U1908">
        <v>964.08</v>
      </c>
      <c r="V1908">
        <v>4820.3999999999996</v>
      </c>
      <c r="W1908">
        <v>964.08</v>
      </c>
      <c r="X1908" t="s">
        <v>55</v>
      </c>
      <c r="Y1908" t="s">
        <v>77</v>
      </c>
      <c r="Z1908" t="s">
        <v>45</v>
      </c>
      <c r="AA1908" t="s">
        <v>65</v>
      </c>
      <c r="AB1908" t="s">
        <v>110</v>
      </c>
    </row>
    <row r="1909" spans="1:28" x14ac:dyDescent="0.3">
      <c r="A1909" t="s">
        <v>5295</v>
      </c>
      <c r="B1909" t="s">
        <v>4237</v>
      </c>
      <c r="C1909" t="s">
        <v>1225</v>
      </c>
      <c r="D1909" t="s">
        <v>5175</v>
      </c>
      <c r="E1909" t="s">
        <v>5296</v>
      </c>
      <c r="F1909" t="s">
        <v>33</v>
      </c>
      <c r="G1909">
        <v>31</v>
      </c>
      <c r="H1909" t="s">
        <v>71</v>
      </c>
      <c r="I1909" t="s">
        <v>84</v>
      </c>
      <c r="J1909" t="s">
        <v>85</v>
      </c>
      <c r="K1909" t="s">
        <v>86</v>
      </c>
      <c r="L1909" t="s">
        <v>37</v>
      </c>
      <c r="M1909" t="s">
        <v>2441</v>
      </c>
      <c r="N1909" t="s">
        <v>88</v>
      </c>
      <c r="O1909" t="s">
        <v>89</v>
      </c>
      <c r="P1909" t="s">
        <v>90</v>
      </c>
      <c r="Q1909" t="s">
        <v>91</v>
      </c>
      <c r="R1909">
        <v>6</v>
      </c>
      <c r="S1909">
        <v>728</v>
      </c>
      <c r="T1909">
        <v>0.05</v>
      </c>
      <c r="U1909">
        <v>524.16</v>
      </c>
      <c r="V1909">
        <v>4149.6000000000004</v>
      </c>
      <c r="W1909">
        <v>1004.64</v>
      </c>
      <c r="X1909" t="s">
        <v>136</v>
      </c>
      <c r="Y1909" t="s">
        <v>44</v>
      </c>
      <c r="Z1909" t="s">
        <v>45</v>
      </c>
      <c r="AA1909" t="s">
        <v>57</v>
      </c>
      <c r="AB1909" t="s">
        <v>110</v>
      </c>
    </row>
    <row r="1910" spans="1:28" x14ac:dyDescent="0.3">
      <c r="A1910" t="s">
        <v>5297</v>
      </c>
      <c r="B1910" t="s">
        <v>542</v>
      </c>
      <c r="C1910" t="s">
        <v>543</v>
      </c>
      <c r="D1910" t="s">
        <v>1931</v>
      </c>
      <c r="E1910" t="s">
        <v>2896</v>
      </c>
      <c r="F1910" t="s">
        <v>33</v>
      </c>
      <c r="G1910">
        <v>25</v>
      </c>
      <c r="H1910" t="s">
        <v>34</v>
      </c>
      <c r="I1910" t="s">
        <v>103</v>
      </c>
      <c r="J1910" t="s">
        <v>104</v>
      </c>
      <c r="K1910" t="s">
        <v>105</v>
      </c>
      <c r="L1910" t="s">
        <v>37</v>
      </c>
      <c r="M1910" t="s">
        <v>3387</v>
      </c>
      <c r="N1910" t="s">
        <v>73</v>
      </c>
      <c r="O1910" t="s">
        <v>107</v>
      </c>
      <c r="P1910" t="s">
        <v>108</v>
      </c>
      <c r="Q1910" t="s">
        <v>109</v>
      </c>
      <c r="R1910">
        <v>3</v>
      </c>
      <c r="S1910">
        <v>60</v>
      </c>
      <c r="T1910">
        <v>0.1</v>
      </c>
      <c r="U1910">
        <v>43.2</v>
      </c>
      <c r="V1910">
        <v>162</v>
      </c>
      <c r="W1910">
        <v>32.4</v>
      </c>
      <c r="X1910" t="s">
        <v>136</v>
      </c>
      <c r="Y1910" t="s">
        <v>44</v>
      </c>
      <c r="Z1910" t="s">
        <v>56</v>
      </c>
      <c r="AA1910" t="s">
        <v>65</v>
      </c>
      <c r="AB1910" t="s">
        <v>47</v>
      </c>
    </row>
    <row r="1911" spans="1:28" x14ac:dyDescent="0.3">
      <c r="A1911" t="s">
        <v>5298</v>
      </c>
      <c r="B1911" t="s">
        <v>1045</v>
      </c>
      <c r="C1911" t="s">
        <v>961</v>
      </c>
      <c r="D1911" t="s">
        <v>5299</v>
      </c>
      <c r="E1911" t="s">
        <v>1558</v>
      </c>
      <c r="F1911" t="s">
        <v>33</v>
      </c>
      <c r="G1911">
        <v>52</v>
      </c>
      <c r="H1911" t="s">
        <v>71</v>
      </c>
      <c r="I1911" t="s">
        <v>35</v>
      </c>
      <c r="J1911" t="s">
        <v>36</v>
      </c>
      <c r="K1911" t="s">
        <v>36</v>
      </c>
      <c r="L1911" t="s">
        <v>37</v>
      </c>
      <c r="M1911" t="s">
        <v>5300</v>
      </c>
      <c r="N1911" t="s">
        <v>88</v>
      </c>
      <c r="O1911" t="s">
        <v>89</v>
      </c>
      <c r="P1911" t="s">
        <v>90</v>
      </c>
      <c r="Q1911" t="s">
        <v>91</v>
      </c>
      <c r="R1911">
        <v>5</v>
      </c>
      <c r="S1911">
        <v>1927</v>
      </c>
      <c r="T1911">
        <v>0.2</v>
      </c>
      <c r="U1911">
        <v>1387.44</v>
      </c>
      <c r="V1911">
        <v>7708</v>
      </c>
      <c r="W1911">
        <v>770.8</v>
      </c>
      <c r="X1911" t="s">
        <v>136</v>
      </c>
      <c r="Y1911" t="s">
        <v>77</v>
      </c>
      <c r="Z1911" t="s">
        <v>45</v>
      </c>
      <c r="AA1911" t="s">
        <v>57</v>
      </c>
      <c r="AB1911" t="s">
        <v>110</v>
      </c>
    </row>
    <row r="1912" spans="1:28" x14ac:dyDescent="0.3">
      <c r="A1912" t="s">
        <v>5301</v>
      </c>
      <c r="B1912" t="s">
        <v>696</v>
      </c>
      <c r="C1912" t="s">
        <v>132</v>
      </c>
      <c r="D1912" t="s">
        <v>4927</v>
      </c>
      <c r="E1912" t="s">
        <v>2435</v>
      </c>
      <c r="F1912" t="s">
        <v>33</v>
      </c>
      <c r="G1912">
        <v>28</v>
      </c>
      <c r="H1912" t="s">
        <v>71</v>
      </c>
      <c r="I1912" t="s">
        <v>35</v>
      </c>
      <c r="J1912" t="s">
        <v>36</v>
      </c>
      <c r="K1912" t="s">
        <v>36</v>
      </c>
      <c r="L1912" t="s">
        <v>37</v>
      </c>
      <c r="M1912" t="s">
        <v>2328</v>
      </c>
      <c r="N1912" t="s">
        <v>73</v>
      </c>
      <c r="O1912" t="s">
        <v>107</v>
      </c>
      <c r="P1912" t="s">
        <v>108</v>
      </c>
      <c r="Q1912" t="s">
        <v>109</v>
      </c>
      <c r="R1912">
        <v>8</v>
      </c>
      <c r="S1912">
        <v>403</v>
      </c>
      <c r="T1912">
        <v>0.15</v>
      </c>
      <c r="U1912">
        <v>290.16000000000003</v>
      </c>
      <c r="V1912">
        <v>2740.4</v>
      </c>
      <c r="W1912">
        <v>419.12</v>
      </c>
      <c r="X1912" t="s">
        <v>43</v>
      </c>
      <c r="Y1912" t="s">
        <v>77</v>
      </c>
      <c r="Z1912" t="s">
        <v>45</v>
      </c>
      <c r="AA1912" t="s">
        <v>46</v>
      </c>
      <c r="AB1912" t="s">
        <v>47</v>
      </c>
    </row>
    <row r="1913" spans="1:28" x14ac:dyDescent="0.3">
      <c r="A1913" t="s">
        <v>5302</v>
      </c>
      <c r="B1913" t="s">
        <v>349</v>
      </c>
      <c r="C1913" t="s">
        <v>350</v>
      </c>
      <c r="D1913" t="s">
        <v>5303</v>
      </c>
      <c r="E1913" t="s">
        <v>2982</v>
      </c>
      <c r="F1913" t="s">
        <v>53</v>
      </c>
      <c r="G1913">
        <v>48</v>
      </c>
      <c r="H1913" t="s">
        <v>34</v>
      </c>
      <c r="I1913" t="s">
        <v>84</v>
      </c>
      <c r="J1913" t="s">
        <v>85</v>
      </c>
      <c r="K1913" t="s">
        <v>86</v>
      </c>
      <c r="L1913" t="s">
        <v>37</v>
      </c>
      <c r="M1913" t="s">
        <v>5089</v>
      </c>
      <c r="N1913" t="s">
        <v>73</v>
      </c>
      <c r="O1913" t="s">
        <v>74</v>
      </c>
      <c r="P1913" t="s">
        <v>75</v>
      </c>
      <c r="Q1913" t="s">
        <v>76</v>
      </c>
      <c r="R1913">
        <v>7</v>
      </c>
      <c r="S1913">
        <v>774</v>
      </c>
      <c r="T1913">
        <v>0.1</v>
      </c>
      <c r="U1913">
        <v>557.28</v>
      </c>
      <c r="V1913">
        <v>4876.2</v>
      </c>
      <c r="W1913">
        <v>975.24</v>
      </c>
      <c r="X1913" t="s">
        <v>55</v>
      </c>
      <c r="Y1913" t="s">
        <v>44</v>
      </c>
      <c r="Z1913" t="s">
        <v>78</v>
      </c>
      <c r="AA1913" t="s">
        <v>65</v>
      </c>
      <c r="AB1913" t="s">
        <v>110</v>
      </c>
    </row>
    <row r="1914" spans="1:28" x14ac:dyDescent="0.3">
      <c r="A1914" t="s">
        <v>5304</v>
      </c>
      <c r="B1914" t="s">
        <v>424</v>
      </c>
      <c r="C1914" t="s">
        <v>899</v>
      </c>
      <c r="D1914" t="s">
        <v>5305</v>
      </c>
      <c r="E1914" t="s">
        <v>3942</v>
      </c>
      <c r="F1914" t="s">
        <v>53</v>
      </c>
      <c r="G1914">
        <v>59</v>
      </c>
      <c r="H1914" t="s">
        <v>128</v>
      </c>
      <c r="I1914" t="s">
        <v>84</v>
      </c>
      <c r="J1914" t="s">
        <v>85</v>
      </c>
      <c r="K1914" t="s">
        <v>86</v>
      </c>
      <c r="L1914" t="s">
        <v>37</v>
      </c>
      <c r="M1914" t="s">
        <v>4352</v>
      </c>
      <c r="N1914" t="s">
        <v>73</v>
      </c>
      <c r="O1914" t="s">
        <v>107</v>
      </c>
      <c r="P1914" t="s">
        <v>108</v>
      </c>
      <c r="Q1914" t="s">
        <v>109</v>
      </c>
      <c r="R1914">
        <v>6</v>
      </c>
      <c r="S1914">
        <v>942</v>
      </c>
      <c r="T1914">
        <v>0.05</v>
      </c>
      <c r="U1914">
        <v>678.24</v>
      </c>
      <c r="V1914">
        <v>5369.4</v>
      </c>
      <c r="W1914">
        <v>1299.96</v>
      </c>
      <c r="X1914" t="s">
        <v>43</v>
      </c>
      <c r="Y1914" t="s">
        <v>64</v>
      </c>
      <c r="Z1914" t="s">
        <v>56</v>
      </c>
      <c r="AA1914" t="s">
        <v>65</v>
      </c>
      <c r="AB1914" t="s">
        <v>47</v>
      </c>
    </row>
    <row r="1915" spans="1:28" x14ac:dyDescent="0.3">
      <c r="A1915" t="s">
        <v>5306</v>
      </c>
      <c r="B1915" t="s">
        <v>132</v>
      </c>
      <c r="C1915" t="s">
        <v>1919</v>
      </c>
      <c r="D1915" t="s">
        <v>3751</v>
      </c>
      <c r="E1915" t="s">
        <v>2253</v>
      </c>
      <c r="F1915" t="s">
        <v>53</v>
      </c>
      <c r="G1915">
        <v>21</v>
      </c>
      <c r="H1915" t="s">
        <v>71</v>
      </c>
      <c r="I1915" t="s">
        <v>103</v>
      </c>
      <c r="J1915" t="s">
        <v>104</v>
      </c>
      <c r="K1915" t="s">
        <v>105</v>
      </c>
      <c r="L1915" t="s">
        <v>37</v>
      </c>
      <c r="M1915" t="s">
        <v>331</v>
      </c>
      <c r="N1915" t="s">
        <v>39</v>
      </c>
      <c r="O1915" t="s">
        <v>159</v>
      </c>
      <c r="P1915" t="s">
        <v>160</v>
      </c>
      <c r="Q1915" t="s">
        <v>161</v>
      </c>
      <c r="R1915">
        <v>9</v>
      </c>
      <c r="S1915">
        <v>663</v>
      </c>
      <c r="T1915">
        <v>0.2</v>
      </c>
      <c r="U1915">
        <v>477.36</v>
      </c>
      <c r="V1915">
        <v>4773.6000000000004</v>
      </c>
      <c r="W1915">
        <v>477.36</v>
      </c>
      <c r="X1915" t="s">
        <v>136</v>
      </c>
      <c r="Y1915" t="s">
        <v>64</v>
      </c>
      <c r="Z1915" t="s">
        <v>56</v>
      </c>
      <c r="AA1915" t="s">
        <v>46</v>
      </c>
      <c r="AB1915" t="s">
        <v>110</v>
      </c>
    </row>
    <row r="1916" spans="1:28" x14ac:dyDescent="0.3">
      <c r="A1916" t="s">
        <v>5307</v>
      </c>
      <c r="B1916" t="s">
        <v>175</v>
      </c>
      <c r="C1916" t="s">
        <v>1355</v>
      </c>
      <c r="D1916" t="s">
        <v>5308</v>
      </c>
      <c r="E1916" t="s">
        <v>4350</v>
      </c>
      <c r="F1916" t="s">
        <v>53</v>
      </c>
      <c r="G1916">
        <v>46</v>
      </c>
      <c r="H1916" t="s">
        <v>128</v>
      </c>
      <c r="I1916" t="s">
        <v>84</v>
      </c>
      <c r="J1916" t="s">
        <v>85</v>
      </c>
      <c r="K1916" t="s">
        <v>86</v>
      </c>
      <c r="L1916" t="s">
        <v>37</v>
      </c>
      <c r="M1916" t="s">
        <v>2739</v>
      </c>
      <c r="N1916" t="s">
        <v>73</v>
      </c>
      <c r="O1916" t="s">
        <v>74</v>
      </c>
      <c r="P1916" t="s">
        <v>75</v>
      </c>
      <c r="Q1916" t="s">
        <v>76</v>
      </c>
      <c r="R1916">
        <v>7</v>
      </c>
      <c r="S1916">
        <v>205</v>
      </c>
      <c r="T1916">
        <v>0.15</v>
      </c>
      <c r="U1916">
        <v>147.6</v>
      </c>
      <c r="V1916">
        <v>1219.75</v>
      </c>
      <c r="W1916">
        <v>186.55</v>
      </c>
      <c r="X1916" t="s">
        <v>43</v>
      </c>
      <c r="Y1916" t="s">
        <v>77</v>
      </c>
      <c r="Z1916" t="s">
        <v>45</v>
      </c>
      <c r="AA1916" t="s">
        <v>46</v>
      </c>
      <c r="AB1916" t="s">
        <v>47</v>
      </c>
    </row>
    <row r="1917" spans="1:28" x14ac:dyDescent="0.3">
      <c r="A1917" t="s">
        <v>5309</v>
      </c>
      <c r="B1917" t="s">
        <v>1276</v>
      </c>
      <c r="C1917" t="s">
        <v>511</v>
      </c>
      <c r="D1917" t="s">
        <v>279</v>
      </c>
      <c r="E1917" t="s">
        <v>5005</v>
      </c>
      <c r="F1917" t="s">
        <v>53</v>
      </c>
      <c r="G1917">
        <v>65</v>
      </c>
      <c r="H1917" t="s">
        <v>34</v>
      </c>
      <c r="I1917" t="s">
        <v>116</v>
      </c>
      <c r="J1917" t="s">
        <v>117</v>
      </c>
      <c r="K1917" t="s">
        <v>118</v>
      </c>
      <c r="L1917" t="s">
        <v>37</v>
      </c>
      <c r="M1917" t="s">
        <v>4691</v>
      </c>
      <c r="N1917" t="s">
        <v>88</v>
      </c>
      <c r="O1917" t="s">
        <v>120</v>
      </c>
      <c r="P1917" t="s">
        <v>121</v>
      </c>
      <c r="Q1917" t="s">
        <v>122</v>
      </c>
      <c r="R1917">
        <v>8</v>
      </c>
      <c r="S1917">
        <v>56</v>
      </c>
      <c r="T1917">
        <v>0.15</v>
      </c>
      <c r="U1917">
        <v>40.32</v>
      </c>
      <c r="V1917">
        <v>380.8</v>
      </c>
      <c r="W1917">
        <v>58.24</v>
      </c>
      <c r="X1917" t="s">
        <v>55</v>
      </c>
      <c r="Y1917" t="s">
        <v>44</v>
      </c>
      <c r="Z1917" t="s">
        <v>45</v>
      </c>
      <c r="AA1917" t="s">
        <v>65</v>
      </c>
      <c r="AB1917" t="s">
        <v>110</v>
      </c>
    </row>
    <row r="1918" spans="1:28" x14ac:dyDescent="0.3">
      <c r="A1918" t="s">
        <v>5310</v>
      </c>
      <c r="B1918" t="s">
        <v>454</v>
      </c>
      <c r="C1918" t="s">
        <v>447</v>
      </c>
      <c r="D1918" t="s">
        <v>856</v>
      </c>
      <c r="E1918" t="s">
        <v>1697</v>
      </c>
      <c r="F1918" t="s">
        <v>33</v>
      </c>
      <c r="G1918">
        <v>27</v>
      </c>
      <c r="H1918" t="s">
        <v>71</v>
      </c>
      <c r="I1918" t="s">
        <v>84</v>
      </c>
      <c r="J1918" t="s">
        <v>85</v>
      </c>
      <c r="K1918" t="s">
        <v>86</v>
      </c>
      <c r="L1918" t="s">
        <v>37</v>
      </c>
      <c r="M1918" t="s">
        <v>2328</v>
      </c>
      <c r="N1918" t="s">
        <v>88</v>
      </c>
      <c r="O1918" t="s">
        <v>120</v>
      </c>
      <c r="P1918" t="s">
        <v>121</v>
      </c>
      <c r="Q1918" t="s">
        <v>122</v>
      </c>
      <c r="R1918">
        <v>4</v>
      </c>
      <c r="S1918">
        <v>55</v>
      </c>
      <c r="T1918">
        <v>0.2</v>
      </c>
      <c r="U1918">
        <v>39.6</v>
      </c>
      <c r="V1918">
        <v>176</v>
      </c>
      <c r="W1918">
        <v>17.600000000000001</v>
      </c>
      <c r="X1918" t="s">
        <v>55</v>
      </c>
      <c r="Y1918" t="s">
        <v>64</v>
      </c>
      <c r="Z1918" t="s">
        <v>45</v>
      </c>
      <c r="AA1918" t="s">
        <v>57</v>
      </c>
      <c r="AB1918" t="s">
        <v>110</v>
      </c>
    </row>
    <row r="1919" spans="1:28" x14ac:dyDescent="0.3">
      <c r="A1919" t="s">
        <v>5311</v>
      </c>
      <c r="B1919" t="s">
        <v>822</v>
      </c>
      <c r="C1919" t="s">
        <v>2337</v>
      </c>
      <c r="D1919" t="s">
        <v>860</v>
      </c>
      <c r="E1919" t="s">
        <v>5312</v>
      </c>
      <c r="F1919" t="s">
        <v>53</v>
      </c>
      <c r="G1919">
        <v>45</v>
      </c>
      <c r="H1919" t="s">
        <v>34</v>
      </c>
      <c r="I1919" t="s">
        <v>84</v>
      </c>
      <c r="J1919" t="s">
        <v>85</v>
      </c>
      <c r="K1919" t="s">
        <v>86</v>
      </c>
      <c r="L1919" t="s">
        <v>37</v>
      </c>
      <c r="M1919" t="s">
        <v>1081</v>
      </c>
      <c r="N1919" t="s">
        <v>88</v>
      </c>
      <c r="O1919" t="s">
        <v>120</v>
      </c>
      <c r="P1919" t="s">
        <v>121</v>
      </c>
      <c r="Q1919" t="s">
        <v>122</v>
      </c>
      <c r="R1919">
        <v>7</v>
      </c>
      <c r="S1919">
        <v>667</v>
      </c>
      <c r="T1919">
        <v>0</v>
      </c>
      <c r="U1919">
        <v>480.24</v>
      </c>
      <c r="V1919">
        <v>4669</v>
      </c>
      <c r="W1919">
        <v>1307.32</v>
      </c>
      <c r="X1919" t="s">
        <v>43</v>
      </c>
      <c r="Y1919" t="s">
        <v>64</v>
      </c>
      <c r="Z1919" t="s">
        <v>78</v>
      </c>
      <c r="AA1919" t="s">
        <v>46</v>
      </c>
      <c r="AB1919" t="s">
        <v>110</v>
      </c>
    </row>
    <row r="1920" spans="1:28" x14ac:dyDescent="0.3">
      <c r="A1920" t="s">
        <v>5313</v>
      </c>
      <c r="B1920" t="s">
        <v>138</v>
      </c>
      <c r="C1920" t="s">
        <v>256</v>
      </c>
      <c r="D1920" t="s">
        <v>992</v>
      </c>
      <c r="E1920" t="s">
        <v>5234</v>
      </c>
      <c r="F1920" t="s">
        <v>53</v>
      </c>
      <c r="G1920">
        <v>24</v>
      </c>
      <c r="H1920" t="s">
        <v>128</v>
      </c>
      <c r="I1920" t="s">
        <v>116</v>
      </c>
      <c r="J1920" t="s">
        <v>117</v>
      </c>
      <c r="K1920" t="s">
        <v>118</v>
      </c>
      <c r="L1920" t="s">
        <v>37</v>
      </c>
      <c r="M1920" t="s">
        <v>2509</v>
      </c>
      <c r="N1920" t="s">
        <v>88</v>
      </c>
      <c r="O1920" t="s">
        <v>120</v>
      </c>
      <c r="P1920" t="s">
        <v>121</v>
      </c>
      <c r="Q1920" t="s">
        <v>122</v>
      </c>
      <c r="R1920">
        <v>7</v>
      </c>
      <c r="S1920">
        <v>764</v>
      </c>
      <c r="T1920">
        <v>0</v>
      </c>
      <c r="U1920">
        <v>550.08000000000004</v>
      </c>
      <c r="V1920">
        <v>5348</v>
      </c>
      <c r="W1920">
        <v>1497.44</v>
      </c>
      <c r="X1920" t="s">
        <v>55</v>
      </c>
      <c r="Y1920" t="s">
        <v>44</v>
      </c>
      <c r="Z1920" t="s">
        <v>78</v>
      </c>
      <c r="AA1920" t="s">
        <v>65</v>
      </c>
      <c r="AB1920" t="s">
        <v>47</v>
      </c>
    </row>
    <row r="1921" spans="1:28" x14ac:dyDescent="0.3">
      <c r="A1921" t="s">
        <v>5314</v>
      </c>
      <c r="B1921" t="s">
        <v>227</v>
      </c>
      <c r="C1921" t="s">
        <v>2072</v>
      </c>
      <c r="D1921" t="s">
        <v>1783</v>
      </c>
      <c r="E1921" t="s">
        <v>3786</v>
      </c>
      <c r="F1921" t="s">
        <v>33</v>
      </c>
      <c r="G1921">
        <v>60</v>
      </c>
      <c r="H1921" t="s">
        <v>71</v>
      </c>
      <c r="I1921" t="s">
        <v>35</v>
      </c>
      <c r="J1921" t="s">
        <v>36</v>
      </c>
      <c r="K1921" t="s">
        <v>36</v>
      </c>
      <c r="L1921" t="s">
        <v>37</v>
      </c>
      <c r="M1921" t="s">
        <v>2165</v>
      </c>
      <c r="N1921" t="s">
        <v>73</v>
      </c>
      <c r="O1921" t="s">
        <v>74</v>
      </c>
      <c r="P1921" t="s">
        <v>75</v>
      </c>
      <c r="Q1921" t="s">
        <v>76</v>
      </c>
      <c r="R1921">
        <v>4</v>
      </c>
      <c r="S1921">
        <v>624</v>
      </c>
      <c r="T1921">
        <v>0</v>
      </c>
      <c r="U1921">
        <v>449.28</v>
      </c>
      <c r="V1921">
        <v>2496</v>
      </c>
      <c r="W1921">
        <v>698.88</v>
      </c>
      <c r="X1921" t="s">
        <v>43</v>
      </c>
      <c r="Y1921" t="s">
        <v>44</v>
      </c>
      <c r="Z1921" t="s">
        <v>45</v>
      </c>
      <c r="AA1921" t="s">
        <v>57</v>
      </c>
      <c r="AB1921" t="s">
        <v>110</v>
      </c>
    </row>
    <row r="1922" spans="1:28" x14ac:dyDescent="0.3">
      <c r="A1922" t="s">
        <v>5315</v>
      </c>
      <c r="B1922" t="s">
        <v>169</v>
      </c>
      <c r="C1922" t="s">
        <v>1217</v>
      </c>
      <c r="D1922" t="s">
        <v>1685</v>
      </c>
      <c r="E1922" t="s">
        <v>5316</v>
      </c>
      <c r="F1922" t="s">
        <v>33</v>
      </c>
      <c r="G1922">
        <v>43</v>
      </c>
      <c r="H1922" t="s">
        <v>71</v>
      </c>
      <c r="I1922" t="s">
        <v>116</v>
      </c>
      <c r="J1922" t="s">
        <v>117</v>
      </c>
      <c r="K1922" t="s">
        <v>118</v>
      </c>
      <c r="L1922" t="s">
        <v>37</v>
      </c>
      <c r="M1922" t="s">
        <v>1632</v>
      </c>
      <c r="N1922" t="s">
        <v>39</v>
      </c>
      <c r="O1922" t="s">
        <v>40</v>
      </c>
      <c r="P1922" t="s">
        <v>41</v>
      </c>
      <c r="Q1922" t="s">
        <v>42</v>
      </c>
      <c r="R1922">
        <v>5</v>
      </c>
      <c r="S1922">
        <v>671</v>
      </c>
      <c r="T1922">
        <v>0</v>
      </c>
      <c r="U1922">
        <v>483.12</v>
      </c>
      <c r="V1922">
        <v>3355</v>
      </c>
      <c r="W1922">
        <v>939.4</v>
      </c>
      <c r="X1922" t="s">
        <v>55</v>
      </c>
      <c r="Y1922" t="s">
        <v>64</v>
      </c>
      <c r="Z1922" t="s">
        <v>78</v>
      </c>
      <c r="AA1922" t="s">
        <v>65</v>
      </c>
      <c r="AB1922" t="s">
        <v>47</v>
      </c>
    </row>
    <row r="1923" spans="1:28" x14ac:dyDescent="0.3">
      <c r="A1923" t="s">
        <v>5317</v>
      </c>
      <c r="B1923" t="s">
        <v>1580</v>
      </c>
      <c r="C1923" t="s">
        <v>736</v>
      </c>
      <c r="D1923" t="s">
        <v>2242</v>
      </c>
      <c r="E1923" t="s">
        <v>5318</v>
      </c>
      <c r="F1923" t="s">
        <v>33</v>
      </c>
      <c r="G1923">
        <v>44</v>
      </c>
      <c r="H1923" t="s">
        <v>34</v>
      </c>
      <c r="I1923" t="s">
        <v>103</v>
      </c>
      <c r="J1923" t="s">
        <v>104</v>
      </c>
      <c r="K1923" t="s">
        <v>105</v>
      </c>
      <c r="L1923" t="s">
        <v>37</v>
      </c>
      <c r="M1923" t="s">
        <v>2085</v>
      </c>
      <c r="N1923" t="s">
        <v>88</v>
      </c>
      <c r="O1923" t="s">
        <v>89</v>
      </c>
      <c r="P1923" t="s">
        <v>90</v>
      </c>
      <c r="Q1923" t="s">
        <v>91</v>
      </c>
      <c r="R1923">
        <v>9</v>
      </c>
      <c r="S1923">
        <v>729</v>
      </c>
      <c r="T1923">
        <v>0.2</v>
      </c>
      <c r="U1923">
        <v>524.88</v>
      </c>
      <c r="V1923">
        <v>5248.8</v>
      </c>
      <c r="W1923">
        <v>524.88</v>
      </c>
      <c r="X1923" t="s">
        <v>136</v>
      </c>
      <c r="Y1923" t="s">
        <v>44</v>
      </c>
      <c r="Z1923" t="s">
        <v>45</v>
      </c>
      <c r="AA1923" t="s">
        <v>65</v>
      </c>
      <c r="AB1923" t="s">
        <v>110</v>
      </c>
    </row>
    <row r="1924" spans="1:28" x14ac:dyDescent="0.3">
      <c r="A1924" t="s">
        <v>5319</v>
      </c>
      <c r="B1924" t="s">
        <v>747</v>
      </c>
      <c r="C1924" t="s">
        <v>475</v>
      </c>
      <c r="D1924" t="s">
        <v>5320</v>
      </c>
      <c r="E1924" t="s">
        <v>2855</v>
      </c>
      <c r="F1924" t="s">
        <v>33</v>
      </c>
      <c r="G1924">
        <v>47</v>
      </c>
      <c r="H1924" t="s">
        <v>34</v>
      </c>
      <c r="I1924" t="s">
        <v>103</v>
      </c>
      <c r="J1924" t="s">
        <v>104</v>
      </c>
      <c r="K1924" t="s">
        <v>105</v>
      </c>
      <c r="L1924" t="s">
        <v>37</v>
      </c>
      <c r="M1924" t="s">
        <v>5321</v>
      </c>
      <c r="N1924" t="s">
        <v>39</v>
      </c>
      <c r="O1924" t="s">
        <v>159</v>
      </c>
      <c r="P1924" t="s">
        <v>160</v>
      </c>
      <c r="Q1924" t="s">
        <v>161</v>
      </c>
      <c r="R1924">
        <v>2</v>
      </c>
      <c r="S1924">
        <v>1215</v>
      </c>
      <c r="T1924">
        <v>0.05</v>
      </c>
      <c r="U1924">
        <v>874.8</v>
      </c>
      <c r="V1924">
        <v>2308.5</v>
      </c>
      <c r="W1924">
        <v>558.9</v>
      </c>
      <c r="X1924" t="s">
        <v>55</v>
      </c>
      <c r="Y1924" t="s">
        <v>64</v>
      </c>
      <c r="Z1924" t="s">
        <v>78</v>
      </c>
      <c r="AA1924" t="s">
        <v>65</v>
      </c>
      <c r="AB1924" t="s">
        <v>47</v>
      </c>
    </row>
    <row r="1925" spans="1:28" x14ac:dyDescent="0.3">
      <c r="A1925" t="s">
        <v>5322</v>
      </c>
      <c r="B1925" t="s">
        <v>1913</v>
      </c>
      <c r="C1925" t="s">
        <v>1040</v>
      </c>
      <c r="D1925" t="s">
        <v>1800</v>
      </c>
      <c r="E1925" t="s">
        <v>4615</v>
      </c>
      <c r="F1925" t="s">
        <v>53</v>
      </c>
      <c r="G1925">
        <v>39</v>
      </c>
      <c r="H1925" t="s">
        <v>71</v>
      </c>
      <c r="I1925" t="s">
        <v>103</v>
      </c>
      <c r="J1925" t="s">
        <v>104</v>
      </c>
      <c r="K1925" t="s">
        <v>105</v>
      </c>
      <c r="L1925" t="s">
        <v>37</v>
      </c>
      <c r="M1925" t="s">
        <v>3216</v>
      </c>
      <c r="N1925" t="s">
        <v>73</v>
      </c>
      <c r="O1925" t="s">
        <v>107</v>
      </c>
      <c r="P1925" t="s">
        <v>108</v>
      </c>
      <c r="Q1925" t="s">
        <v>109</v>
      </c>
      <c r="R1925">
        <v>7</v>
      </c>
      <c r="S1925">
        <v>1261</v>
      </c>
      <c r="T1925">
        <v>0</v>
      </c>
      <c r="U1925">
        <v>907.92</v>
      </c>
      <c r="V1925">
        <v>8827</v>
      </c>
      <c r="W1925">
        <v>2471.56</v>
      </c>
      <c r="X1925" t="s">
        <v>55</v>
      </c>
      <c r="Y1925" t="s">
        <v>44</v>
      </c>
      <c r="Z1925" t="s">
        <v>45</v>
      </c>
      <c r="AA1925" t="s">
        <v>65</v>
      </c>
      <c r="AB1925" t="s">
        <v>47</v>
      </c>
    </row>
    <row r="1926" spans="1:28" x14ac:dyDescent="0.3">
      <c r="A1926" t="s">
        <v>5323</v>
      </c>
      <c r="B1926" t="s">
        <v>488</v>
      </c>
      <c r="C1926" t="s">
        <v>708</v>
      </c>
      <c r="D1926" t="s">
        <v>2664</v>
      </c>
      <c r="E1926" t="s">
        <v>5324</v>
      </c>
      <c r="F1926" t="s">
        <v>53</v>
      </c>
      <c r="G1926">
        <v>35</v>
      </c>
      <c r="H1926" t="s">
        <v>34</v>
      </c>
      <c r="I1926" t="s">
        <v>35</v>
      </c>
      <c r="J1926" t="s">
        <v>36</v>
      </c>
      <c r="K1926" t="s">
        <v>36</v>
      </c>
      <c r="L1926" t="s">
        <v>37</v>
      </c>
      <c r="M1926" t="s">
        <v>2739</v>
      </c>
      <c r="N1926" t="s">
        <v>73</v>
      </c>
      <c r="O1926" t="s">
        <v>107</v>
      </c>
      <c r="P1926" t="s">
        <v>108</v>
      </c>
      <c r="Q1926" t="s">
        <v>109</v>
      </c>
      <c r="R1926">
        <v>8</v>
      </c>
      <c r="S1926">
        <v>88</v>
      </c>
      <c r="T1926">
        <v>0.05</v>
      </c>
      <c r="U1926">
        <v>63.36</v>
      </c>
      <c r="V1926">
        <v>668.8</v>
      </c>
      <c r="W1926">
        <v>161.91999999999999</v>
      </c>
      <c r="X1926" t="s">
        <v>136</v>
      </c>
      <c r="Y1926" t="s">
        <v>77</v>
      </c>
      <c r="Z1926" t="s">
        <v>56</v>
      </c>
      <c r="AA1926" t="s">
        <v>46</v>
      </c>
      <c r="AB1926" t="s">
        <v>110</v>
      </c>
    </row>
    <row r="1927" spans="1:28" x14ac:dyDescent="0.3">
      <c r="A1927" t="s">
        <v>5325</v>
      </c>
      <c r="B1927" t="s">
        <v>918</v>
      </c>
      <c r="C1927" t="s">
        <v>1669</v>
      </c>
      <c r="D1927" t="s">
        <v>5326</v>
      </c>
      <c r="E1927" t="s">
        <v>1219</v>
      </c>
      <c r="F1927" t="s">
        <v>33</v>
      </c>
      <c r="G1927">
        <v>60</v>
      </c>
      <c r="H1927" t="s">
        <v>34</v>
      </c>
      <c r="I1927" t="s">
        <v>116</v>
      </c>
      <c r="J1927" t="s">
        <v>117</v>
      </c>
      <c r="K1927" t="s">
        <v>118</v>
      </c>
      <c r="L1927" t="s">
        <v>37</v>
      </c>
      <c r="M1927" t="s">
        <v>2412</v>
      </c>
      <c r="N1927" t="s">
        <v>39</v>
      </c>
      <c r="O1927" t="s">
        <v>159</v>
      </c>
      <c r="P1927" t="s">
        <v>160</v>
      </c>
      <c r="Q1927" t="s">
        <v>161</v>
      </c>
      <c r="R1927">
        <v>4</v>
      </c>
      <c r="S1927">
        <v>1971</v>
      </c>
      <c r="T1927">
        <v>0.2</v>
      </c>
      <c r="U1927">
        <v>1419.12</v>
      </c>
      <c r="V1927">
        <v>6307.2</v>
      </c>
      <c r="W1927">
        <v>630.72</v>
      </c>
      <c r="X1927" t="s">
        <v>136</v>
      </c>
      <c r="Y1927" t="s">
        <v>44</v>
      </c>
      <c r="Z1927" t="s">
        <v>78</v>
      </c>
      <c r="AA1927" t="s">
        <v>57</v>
      </c>
      <c r="AB1927" t="s">
        <v>47</v>
      </c>
    </row>
    <row r="1928" spans="1:28" x14ac:dyDescent="0.3">
      <c r="A1928" t="s">
        <v>5327</v>
      </c>
      <c r="B1928" t="s">
        <v>2625</v>
      </c>
      <c r="C1928" t="s">
        <v>272</v>
      </c>
      <c r="D1928" t="s">
        <v>5328</v>
      </c>
      <c r="E1928" t="s">
        <v>1411</v>
      </c>
      <c r="F1928" t="s">
        <v>33</v>
      </c>
      <c r="G1928">
        <v>44</v>
      </c>
      <c r="H1928" t="s">
        <v>71</v>
      </c>
      <c r="I1928" t="s">
        <v>35</v>
      </c>
      <c r="J1928" t="s">
        <v>36</v>
      </c>
      <c r="K1928" t="s">
        <v>36</v>
      </c>
      <c r="L1928" t="s">
        <v>37</v>
      </c>
      <c r="M1928" t="s">
        <v>3565</v>
      </c>
      <c r="N1928" t="s">
        <v>88</v>
      </c>
      <c r="O1928" t="s">
        <v>89</v>
      </c>
      <c r="P1928" t="s">
        <v>90</v>
      </c>
      <c r="Q1928" t="s">
        <v>91</v>
      </c>
      <c r="R1928">
        <v>1</v>
      </c>
      <c r="S1928">
        <v>1712</v>
      </c>
      <c r="T1928">
        <v>0.05</v>
      </c>
      <c r="U1928">
        <v>1232.6400000000001</v>
      </c>
      <c r="V1928">
        <v>1626.4</v>
      </c>
      <c r="W1928">
        <v>393.76</v>
      </c>
      <c r="X1928" t="s">
        <v>136</v>
      </c>
      <c r="Y1928" t="s">
        <v>44</v>
      </c>
      <c r="Z1928" t="s">
        <v>45</v>
      </c>
      <c r="AA1928" t="s">
        <v>57</v>
      </c>
      <c r="AB1928" t="s">
        <v>110</v>
      </c>
    </row>
    <row r="1929" spans="1:28" x14ac:dyDescent="0.3">
      <c r="A1929" t="s">
        <v>5329</v>
      </c>
      <c r="B1929" t="s">
        <v>202</v>
      </c>
      <c r="C1929" t="s">
        <v>807</v>
      </c>
      <c r="D1929" t="s">
        <v>5330</v>
      </c>
      <c r="E1929" t="s">
        <v>3740</v>
      </c>
      <c r="F1929" t="s">
        <v>33</v>
      </c>
      <c r="G1929">
        <v>55</v>
      </c>
      <c r="H1929" t="s">
        <v>34</v>
      </c>
      <c r="I1929" t="s">
        <v>116</v>
      </c>
      <c r="J1929" t="s">
        <v>117</v>
      </c>
      <c r="K1929" t="s">
        <v>118</v>
      </c>
      <c r="L1929" t="s">
        <v>37</v>
      </c>
      <c r="M1929" t="s">
        <v>1415</v>
      </c>
      <c r="N1929" t="s">
        <v>73</v>
      </c>
      <c r="O1929" t="s">
        <v>74</v>
      </c>
      <c r="P1929" t="s">
        <v>75</v>
      </c>
      <c r="Q1929" t="s">
        <v>76</v>
      </c>
      <c r="R1929">
        <v>6</v>
      </c>
      <c r="S1929">
        <v>1390</v>
      </c>
      <c r="T1929">
        <v>0.15</v>
      </c>
      <c r="U1929">
        <v>1000.8</v>
      </c>
      <c r="V1929">
        <v>7089</v>
      </c>
      <c r="W1929">
        <v>1084.2</v>
      </c>
      <c r="X1929" t="s">
        <v>136</v>
      </c>
      <c r="Y1929" t="s">
        <v>44</v>
      </c>
      <c r="Z1929" t="s">
        <v>78</v>
      </c>
      <c r="AA1929" t="s">
        <v>65</v>
      </c>
      <c r="AB1929" t="s">
        <v>47</v>
      </c>
    </row>
    <row r="1930" spans="1:28" x14ac:dyDescent="0.3">
      <c r="A1930" t="s">
        <v>5331</v>
      </c>
      <c r="B1930" t="s">
        <v>251</v>
      </c>
      <c r="C1930" t="s">
        <v>1465</v>
      </c>
      <c r="D1930" t="s">
        <v>4402</v>
      </c>
      <c r="E1930" t="s">
        <v>978</v>
      </c>
      <c r="F1930" t="s">
        <v>53</v>
      </c>
      <c r="G1930">
        <v>57</v>
      </c>
      <c r="H1930" t="s">
        <v>34</v>
      </c>
      <c r="I1930" t="s">
        <v>116</v>
      </c>
      <c r="J1930" t="s">
        <v>117</v>
      </c>
      <c r="K1930" t="s">
        <v>118</v>
      </c>
      <c r="L1930" t="s">
        <v>37</v>
      </c>
      <c r="M1930" t="s">
        <v>1701</v>
      </c>
      <c r="N1930" t="s">
        <v>39</v>
      </c>
      <c r="O1930" t="s">
        <v>159</v>
      </c>
      <c r="P1930" t="s">
        <v>160</v>
      </c>
      <c r="Q1930" t="s">
        <v>161</v>
      </c>
      <c r="R1930">
        <v>10</v>
      </c>
      <c r="S1930">
        <v>1483</v>
      </c>
      <c r="T1930">
        <v>0.2</v>
      </c>
      <c r="U1930">
        <v>1067.76</v>
      </c>
      <c r="V1930">
        <v>11864</v>
      </c>
      <c r="W1930">
        <v>1186.4000000000001</v>
      </c>
      <c r="X1930" t="s">
        <v>136</v>
      </c>
      <c r="Y1930" t="s">
        <v>77</v>
      </c>
      <c r="Z1930" t="s">
        <v>56</v>
      </c>
      <c r="AA1930" t="s">
        <v>46</v>
      </c>
      <c r="AB1930" t="s">
        <v>47</v>
      </c>
    </row>
    <row r="1931" spans="1:28" x14ac:dyDescent="0.3">
      <c r="A1931" t="s">
        <v>5332</v>
      </c>
      <c r="B1931" t="s">
        <v>1926</v>
      </c>
      <c r="C1931" t="s">
        <v>199</v>
      </c>
      <c r="D1931" t="s">
        <v>620</v>
      </c>
      <c r="E1931" t="s">
        <v>3629</v>
      </c>
      <c r="F1931" t="s">
        <v>33</v>
      </c>
      <c r="G1931">
        <v>57</v>
      </c>
      <c r="H1931" t="s">
        <v>128</v>
      </c>
      <c r="I1931" t="s">
        <v>84</v>
      </c>
      <c r="J1931" t="s">
        <v>85</v>
      </c>
      <c r="K1931" t="s">
        <v>86</v>
      </c>
      <c r="L1931" t="s">
        <v>37</v>
      </c>
      <c r="M1931" t="s">
        <v>2958</v>
      </c>
      <c r="N1931" t="s">
        <v>88</v>
      </c>
      <c r="O1931" t="s">
        <v>120</v>
      </c>
      <c r="P1931" t="s">
        <v>121</v>
      </c>
      <c r="Q1931" t="s">
        <v>122</v>
      </c>
      <c r="R1931">
        <v>1</v>
      </c>
      <c r="S1931">
        <v>1872</v>
      </c>
      <c r="T1931">
        <v>0</v>
      </c>
      <c r="U1931">
        <v>1347.84</v>
      </c>
      <c r="V1931">
        <v>1872</v>
      </c>
      <c r="W1931">
        <v>524.16</v>
      </c>
      <c r="X1931" t="s">
        <v>55</v>
      </c>
      <c r="Y1931" t="s">
        <v>77</v>
      </c>
      <c r="Z1931" t="s">
        <v>45</v>
      </c>
      <c r="AA1931" t="s">
        <v>65</v>
      </c>
      <c r="AB1931" t="s">
        <v>110</v>
      </c>
    </row>
    <row r="1932" spans="1:28" x14ac:dyDescent="0.3">
      <c r="A1932" t="s">
        <v>5333</v>
      </c>
      <c r="B1932" t="s">
        <v>612</v>
      </c>
      <c r="C1932" t="s">
        <v>702</v>
      </c>
      <c r="D1932" t="s">
        <v>5069</v>
      </c>
      <c r="E1932" t="s">
        <v>5334</v>
      </c>
      <c r="F1932" t="s">
        <v>53</v>
      </c>
      <c r="G1932">
        <v>47</v>
      </c>
      <c r="H1932" t="s">
        <v>71</v>
      </c>
      <c r="I1932" t="s">
        <v>116</v>
      </c>
      <c r="J1932" t="s">
        <v>117</v>
      </c>
      <c r="K1932" t="s">
        <v>118</v>
      </c>
      <c r="L1932" t="s">
        <v>37</v>
      </c>
      <c r="M1932" t="s">
        <v>2176</v>
      </c>
      <c r="N1932" t="s">
        <v>88</v>
      </c>
      <c r="O1932" t="s">
        <v>120</v>
      </c>
      <c r="P1932" t="s">
        <v>121</v>
      </c>
      <c r="Q1932" t="s">
        <v>122</v>
      </c>
      <c r="R1932">
        <v>9</v>
      </c>
      <c r="S1932">
        <v>1591</v>
      </c>
      <c r="T1932">
        <v>0</v>
      </c>
      <c r="U1932">
        <v>1145.52</v>
      </c>
      <c r="V1932">
        <v>14319</v>
      </c>
      <c r="W1932">
        <v>4009.32</v>
      </c>
      <c r="X1932" t="s">
        <v>55</v>
      </c>
      <c r="Y1932" t="s">
        <v>77</v>
      </c>
      <c r="Z1932" t="s">
        <v>45</v>
      </c>
      <c r="AA1932" t="s">
        <v>57</v>
      </c>
      <c r="AB1932" t="s">
        <v>47</v>
      </c>
    </row>
    <row r="1933" spans="1:28" x14ac:dyDescent="0.3">
      <c r="A1933" t="s">
        <v>5335</v>
      </c>
      <c r="B1933" t="s">
        <v>817</v>
      </c>
      <c r="C1933" t="s">
        <v>233</v>
      </c>
      <c r="D1933" t="s">
        <v>4327</v>
      </c>
      <c r="E1933" t="s">
        <v>4338</v>
      </c>
      <c r="F1933" t="s">
        <v>53</v>
      </c>
      <c r="G1933">
        <v>60</v>
      </c>
      <c r="H1933" t="s">
        <v>128</v>
      </c>
      <c r="I1933" t="s">
        <v>84</v>
      </c>
      <c r="J1933" t="s">
        <v>85</v>
      </c>
      <c r="K1933" t="s">
        <v>86</v>
      </c>
      <c r="L1933" t="s">
        <v>37</v>
      </c>
      <c r="M1933" t="s">
        <v>5336</v>
      </c>
      <c r="N1933" t="s">
        <v>73</v>
      </c>
      <c r="O1933" t="s">
        <v>107</v>
      </c>
      <c r="P1933" t="s">
        <v>108</v>
      </c>
      <c r="Q1933" t="s">
        <v>109</v>
      </c>
      <c r="R1933">
        <v>3</v>
      </c>
      <c r="S1933">
        <v>260</v>
      </c>
      <c r="T1933">
        <v>0.15</v>
      </c>
      <c r="U1933">
        <v>187.2</v>
      </c>
      <c r="V1933">
        <v>663</v>
      </c>
      <c r="W1933">
        <v>101.4</v>
      </c>
      <c r="X1933" t="s">
        <v>43</v>
      </c>
      <c r="Y1933" t="s">
        <v>44</v>
      </c>
      <c r="Z1933" t="s">
        <v>56</v>
      </c>
      <c r="AA1933" t="s">
        <v>57</v>
      </c>
      <c r="AB1933" t="s">
        <v>110</v>
      </c>
    </row>
    <row r="1934" spans="1:28" x14ac:dyDescent="0.3">
      <c r="A1934" t="s">
        <v>5337</v>
      </c>
      <c r="B1934" t="s">
        <v>657</v>
      </c>
      <c r="C1934" t="s">
        <v>972</v>
      </c>
      <c r="D1934" t="s">
        <v>1617</v>
      </c>
      <c r="E1934" t="s">
        <v>5338</v>
      </c>
      <c r="F1934" t="s">
        <v>33</v>
      </c>
      <c r="G1934">
        <v>34</v>
      </c>
      <c r="H1934" t="s">
        <v>71</v>
      </c>
      <c r="I1934" t="s">
        <v>84</v>
      </c>
      <c r="J1934" t="s">
        <v>85</v>
      </c>
      <c r="K1934" t="s">
        <v>86</v>
      </c>
      <c r="L1934" t="s">
        <v>37</v>
      </c>
      <c r="M1934" t="s">
        <v>5339</v>
      </c>
      <c r="N1934" t="s">
        <v>39</v>
      </c>
      <c r="O1934" t="s">
        <v>40</v>
      </c>
      <c r="P1934" t="s">
        <v>41</v>
      </c>
      <c r="Q1934" t="s">
        <v>42</v>
      </c>
      <c r="R1934">
        <v>6</v>
      </c>
      <c r="S1934">
        <v>1298</v>
      </c>
      <c r="T1934">
        <v>0.1</v>
      </c>
      <c r="U1934">
        <v>934.56</v>
      </c>
      <c r="V1934">
        <v>7009.2</v>
      </c>
      <c r="W1934">
        <v>1401.84</v>
      </c>
      <c r="X1934" t="s">
        <v>136</v>
      </c>
      <c r="Y1934" t="s">
        <v>44</v>
      </c>
      <c r="Z1934" t="s">
        <v>56</v>
      </c>
      <c r="AA1934" t="s">
        <v>46</v>
      </c>
      <c r="AB1934" t="s">
        <v>47</v>
      </c>
    </row>
    <row r="1935" spans="1:28" x14ac:dyDescent="0.3">
      <c r="A1935" t="s">
        <v>5340</v>
      </c>
      <c r="B1935" t="s">
        <v>1888</v>
      </c>
      <c r="C1935" t="s">
        <v>272</v>
      </c>
      <c r="D1935" t="s">
        <v>1742</v>
      </c>
      <c r="E1935" t="s">
        <v>5341</v>
      </c>
      <c r="F1935" t="s">
        <v>33</v>
      </c>
      <c r="G1935">
        <v>50</v>
      </c>
      <c r="H1935" t="s">
        <v>71</v>
      </c>
      <c r="I1935" t="s">
        <v>35</v>
      </c>
      <c r="J1935" t="s">
        <v>36</v>
      </c>
      <c r="K1935" t="s">
        <v>36</v>
      </c>
      <c r="L1935" t="s">
        <v>37</v>
      </c>
      <c r="M1935" t="s">
        <v>4000</v>
      </c>
      <c r="N1935" t="s">
        <v>73</v>
      </c>
      <c r="O1935" t="s">
        <v>107</v>
      </c>
      <c r="P1935" t="s">
        <v>108</v>
      </c>
      <c r="Q1935" t="s">
        <v>109</v>
      </c>
      <c r="R1935">
        <v>9</v>
      </c>
      <c r="S1935">
        <v>563</v>
      </c>
      <c r="T1935">
        <v>0.15</v>
      </c>
      <c r="U1935">
        <v>405.36</v>
      </c>
      <c r="V1935">
        <v>4306.95</v>
      </c>
      <c r="W1935">
        <v>658.71</v>
      </c>
      <c r="X1935" t="s">
        <v>136</v>
      </c>
      <c r="Y1935" t="s">
        <v>77</v>
      </c>
      <c r="Z1935" t="s">
        <v>45</v>
      </c>
      <c r="AA1935" t="s">
        <v>46</v>
      </c>
      <c r="AB1935" t="s">
        <v>110</v>
      </c>
    </row>
    <row r="1936" spans="1:28" x14ac:dyDescent="0.3">
      <c r="A1936" t="s">
        <v>5342</v>
      </c>
      <c r="B1936" t="s">
        <v>385</v>
      </c>
      <c r="C1936" t="s">
        <v>386</v>
      </c>
      <c r="D1936" t="s">
        <v>3451</v>
      </c>
      <c r="E1936" t="s">
        <v>4894</v>
      </c>
      <c r="F1936" t="s">
        <v>53</v>
      </c>
      <c r="G1936">
        <v>52</v>
      </c>
      <c r="H1936" t="s">
        <v>128</v>
      </c>
      <c r="I1936" t="s">
        <v>103</v>
      </c>
      <c r="J1936" t="s">
        <v>104</v>
      </c>
      <c r="K1936" t="s">
        <v>105</v>
      </c>
      <c r="L1936" t="s">
        <v>37</v>
      </c>
      <c r="M1936" t="s">
        <v>5343</v>
      </c>
      <c r="N1936" t="s">
        <v>73</v>
      </c>
      <c r="O1936" t="s">
        <v>107</v>
      </c>
      <c r="P1936" t="s">
        <v>108</v>
      </c>
      <c r="Q1936" t="s">
        <v>109</v>
      </c>
      <c r="R1936">
        <v>7</v>
      </c>
      <c r="S1936">
        <v>1530</v>
      </c>
      <c r="T1936">
        <v>0.1</v>
      </c>
      <c r="U1936">
        <v>1101.5999999999999</v>
      </c>
      <c r="V1936">
        <v>9639</v>
      </c>
      <c r="W1936">
        <v>1927.8</v>
      </c>
      <c r="X1936" t="s">
        <v>43</v>
      </c>
      <c r="Y1936" t="s">
        <v>44</v>
      </c>
      <c r="Z1936" t="s">
        <v>45</v>
      </c>
      <c r="AA1936" t="s">
        <v>57</v>
      </c>
      <c r="AB1936" t="s">
        <v>110</v>
      </c>
    </row>
    <row r="1937" spans="1:28" x14ac:dyDescent="0.3">
      <c r="A1937" t="s">
        <v>5344</v>
      </c>
      <c r="B1937" t="s">
        <v>1513</v>
      </c>
      <c r="C1937" t="s">
        <v>355</v>
      </c>
      <c r="D1937" t="s">
        <v>598</v>
      </c>
      <c r="E1937" t="s">
        <v>3757</v>
      </c>
      <c r="F1937" t="s">
        <v>53</v>
      </c>
      <c r="G1937">
        <v>64</v>
      </c>
      <c r="H1937" t="s">
        <v>34</v>
      </c>
      <c r="I1937" t="s">
        <v>116</v>
      </c>
      <c r="J1937" t="s">
        <v>117</v>
      </c>
      <c r="K1937" t="s">
        <v>118</v>
      </c>
      <c r="L1937" t="s">
        <v>37</v>
      </c>
      <c r="M1937" t="s">
        <v>1676</v>
      </c>
      <c r="N1937" t="s">
        <v>39</v>
      </c>
      <c r="O1937" t="s">
        <v>40</v>
      </c>
      <c r="P1937" t="s">
        <v>41</v>
      </c>
      <c r="Q1937" t="s">
        <v>42</v>
      </c>
      <c r="R1937">
        <v>4</v>
      </c>
      <c r="S1937">
        <v>391</v>
      </c>
      <c r="T1937">
        <v>0.1</v>
      </c>
      <c r="U1937">
        <v>281.52</v>
      </c>
      <c r="V1937">
        <v>1407.6</v>
      </c>
      <c r="W1937">
        <v>281.52</v>
      </c>
      <c r="X1937" t="s">
        <v>55</v>
      </c>
      <c r="Y1937" t="s">
        <v>64</v>
      </c>
      <c r="Z1937" t="s">
        <v>45</v>
      </c>
      <c r="AA1937" t="s">
        <v>65</v>
      </c>
      <c r="AB1937" t="s">
        <v>110</v>
      </c>
    </row>
    <row r="1938" spans="1:28" x14ac:dyDescent="0.3">
      <c r="A1938" t="s">
        <v>5345</v>
      </c>
      <c r="B1938" t="s">
        <v>647</v>
      </c>
      <c r="C1938" t="s">
        <v>1083</v>
      </c>
      <c r="D1938" t="s">
        <v>818</v>
      </c>
      <c r="E1938" t="s">
        <v>1333</v>
      </c>
      <c r="F1938" t="s">
        <v>53</v>
      </c>
      <c r="G1938">
        <v>24</v>
      </c>
      <c r="H1938" t="s">
        <v>128</v>
      </c>
      <c r="I1938" t="s">
        <v>116</v>
      </c>
      <c r="J1938" t="s">
        <v>117</v>
      </c>
      <c r="K1938" t="s">
        <v>118</v>
      </c>
      <c r="L1938" t="s">
        <v>37</v>
      </c>
      <c r="M1938" t="s">
        <v>810</v>
      </c>
      <c r="N1938" t="s">
        <v>73</v>
      </c>
      <c r="O1938" t="s">
        <v>107</v>
      </c>
      <c r="P1938" t="s">
        <v>108</v>
      </c>
      <c r="Q1938" t="s">
        <v>109</v>
      </c>
      <c r="R1938">
        <v>3</v>
      </c>
      <c r="S1938">
        <v>1158</v>
      </c>
      <c r="T1938">
        <v>0.1</v>
      </c>
      <c r="U1938">
        <v>833.76</v>
      </c>
      <c r="V1938">
        <v>3126.6</v>
      </c>
      <c r="W1938">
        <v>625.32000000000005</v>
      </c>
      <c r="X1938" t="s">
        <v>136</v>
      </c>
      <c r="Y1938" t="s">
        <v>64</v>
      </c>
      <c r="Z1938" t="s">
        <v>45</v>
      </c>
      <c r="AA1938" t="s">
        <v>65</v>
      </c>
      <c r="AB1938" t="s">
        <v>110</v>
      </c>
    </row>
    <row r="1939" spans="1:28" x14ac:dyDescent="0.3">
      <c r="A1939" t="s">
        <v>5346</v>
      </c>
      <c r="B1939" t="s">
        <v>188</v>
      </c>
      <c r="C1939" t="s">
        <v>3509</v>
      </c>
      <c r="D1939" t="s">
        <v>2948</v>
      </c>
      <c r="E1939" t="s">
        <v>4667</v>
      </c>
      <c r="F1939" t="s">
        <v>53</v>
      </c>
      <c r="G1939">
        <v>19</v>
      </c>
      <c r="H1939" t="s">
        <v>128</v>
      </c>
      <c r="I1939" t="s">
        <v>84</v>
      </c>
      <c r="J1939" t="s">
        <v>85</v>
      </c>
      <c r="K1939" t="s">
        <v>86</v>
      </c>
      <c r="L1939" t="s">
        <v>37</v>
      </c>
      <c r="M1939" t="s">
        <v>148</v>
      </c>
      <c r="N1939" t="s">
        <v>73</v>
      </c>
      <c r="O1939" t="s">
        <v>107</v>
      </c>
      <c r="P1939" t="s">
        <v>108</v>
      </c>
      <c r="Q1939" t="s">
        <v>109</v>
      </c>
      <c r="R1939">
        <v>10</v>
      </c>
      <c r="S1939">
        <v>1352</v>
      </c>
      <c r="T1939">
        <v>0.15</v>
      </c>
      <c r="U1939">
        <v>973.44</v>
      </c>
      <c r="V1939">
        <v>11492</v>
      </c>
      <c r="W1939">
        <v>1757.6</v>
      </c>
      <c r="X1939" t="s">
        <v>55</v>
      </c>
      <c r="Y1939" t="s">
        <v>64</v>
      </c>
      <c r="Z1939" t="s">
        <v>45</v>
      </c>
      <c r="AA1939" t="s">
        <v>46</v>
      </c>
      <c r="AB1939" t="s">
        <v>47</v>
      </c>
    </row>
    <row r="1940" spans="1:28" x14ac:dyDescent="0.3">
      <c r="A1940" t="s">
        <v>5347</v>
      </c>
      <c r="B1940" t="s">
        <v>67</v>
      </c>
      <c r="C1940" t="s">
        <v>68</v>
      </c>
      <c r="D1940" t="s">
        <v>5348</v>
      </c>
      <c r="E1940" t="s">
        <v>5349</v>
      </c>
      <c r="F1940" t="s">
        <v>33</v>
      </c>
      <c r="G1940">
        <v>22</v>
      </c>
      <c r="H1940" t="s">
        <v>71</v>
      </c>
      <c r="I1940" t="s">
        <v>35</v>
      </c>
      <c r="J1940" t="s">
        <v>36</v>
      </c>
      <c r="K1940" t="s">
        <v>36</v>
      </c>
      <c r="L1940" t="s">
        <v>37</v>
      </c>
      <c r="M1940" t="s">
        <v>1480</v>
      </c>
      <c r="N1940" t="s">
        <v>88</v>
      </c>
      <c r="O1940" t="s">
        <v>89</v>
      </c>
      <c r="P1940" t="s">
        <v>90</v>
      </c>
      <c r="Q1940" t="s">
        <v>91</v>
      </c>
      <c r="R1940">
        <v>3</v>
      </c>
      <c r="S1940">
        <v>608</v>
      </c>
      <c r="T1940">
        <v>0.15</v>
      </c>
      <c r="U1940">
        <v>437.76</v>
      </c>
      <c r="V1940">
        <v>1550.4</v>
      </c>
      <c r="W1940">
        <v>237.12</v>
      </c>
      <c r="X1940" t="s">
        <v>55</v>
      </c>
      <c r="Y1940" t="s">
        <v>77</v>
      </c>
      <c r="Z1940" t="s">
        <v>78</v>
      </c>
      <c r="AA1940" t="s">
        <v>46</v>
      </c>
      <c r="AB1940" t="s">
        <v>110</v>
      </c>
    </row>
    <row r="1941" spans="1:28" x14ac:dyDescent="0.3">
      <c r="A1941" t="s">
        <v>5350</v>
      </c>
      <c r="B1941" t="s">
        <v>266</v>
      </c>
      <c r="C1941" t="s">
        <v>436</v>
      </c>
      <c r="D1941" t="s">
        <v>428</v>
      </c>
      <c r="E1941" t="s">
        <v>5351</v>
      </c>
      <c r="F1941" t="s">
        <v>33</v>
      </c>
      <c r="G1941">
        <v>64</v>
      </c>
      <c r="H1941" t="s">
        <v>34</v>
      </c>
      <c r="I1941" t="s">
        <v>103</v>
      </c>
      <c r="J1941" t="s">
        <v>104</v>
      </c>
      <c r="K1941" t="s">
        <v>105</v>
      </c>
      <c r="L1941" t="s">
        <v>37</v>
      </c>
      <c r="M1941" t="s">
        <v>2096</v>
      </c>
      <c r="N1941" t="s">
        <v>39</v>
      </c>
      <c r="O1941" t="s">
        <v>40</v>
      </c>
      <c r="P1941" t="s">
        <v>41</v>
      </c>
      <c r="Q1941" t="s">
        <v>42</v>
      </c>
      <c r="R1941">
        <v>9</v>
      </c>
      <c r="S1941">
        <v>600</v>
      </c>
      <c r="T1941">
        <v>0</v>
      </c>
      <c r="U1941">
        <v>432</v>
      </c>
      <c r="V1941">
        <v>5400</v>
      </c>
      <c r="W1941">
        <v>1512</v>
      </c>
      <c r="X1941" t="s">
        <v>55</v>
      </c>
      <c r="Y1941" t="s">
        <v>77</v>
      </c>
      <c r="Z1941" t="s">
        <v>78</v>
      </c>
      <c r="AA1941" t="s">
        <v>65</v>
      </c>
      <c r="AB1941" t="s">
        <v>47</v>
      </c>
    </row>
    <row r="1942" spans="1:28" x14ac:dyDescent="0.3">
      <c r="A1942" t="s">
        <v>5352</v>
      </c>
      <c r="B1942" t="s">
        <v>403</v>
      </c>
      <c r="C1942" t="s">
        <v>837</v>
      </c>
      <c r="D1942" t="s">
        <v>5353</v>
      </c>
      <c r="E1942" t="s">
        <v>5354</v>
      </c>
      <c r="F1942" t="s">
        <v>33</v>
      </c>
      <c r="G1942">
        <v>51</v>
      </c>
      <c r="H1942" t="s">
        <v>34</v>
      </c>
      <c r="I1942" t="s">
        <v>116</v>
      </c>
      <c r="J1942" t="s">
        <v>117</v>
      </c>
      <c r="K1942" t="s">
        <v>118</v>
      </c>
      <c r="L1942" t="s">
        <v>37</v>
      </c>
      <c r="M1942" t="s">
        <v>5355</v>
      </c>
      <c r="N1942" t="s">
        <v>73</v>
      </c>
      <c r="O1942" t="s">
        <v>107</v>
      </c>
      <c r="P1942" t="s">
        <v>108</v>
      </c>
      <c r="Q1942" t="s">
        <v>109</v>
      </c>
      <c r="R1942">
        <v>6</v>
      </c>
      <c r="S1942">
        <v>243</v>
      </c>
      <c r="T1942">
        <v>0.1</v>
      </c>
      <c r="U1942">
        <v>174.96</v>
      </c>
      <c r="V1942">
        <v>1312.2</v>
      </c>
      <c r="W1942">
        <v>262.44</v>
      </c>
      <c r="X1942" t="s">
        <v>136</v>
      </c>
      <c r="Y1942" t="s">
        <v>77</v>
      </c>
      <c r="Z1942" t="s">
        <v>56</v>
      </c>
      <c r="AA1942" t="s">
        <v>46</v>
      </c>
      <c r="AB1942" t="s">
        <v>110</v>
      </c>
    </row>
    <row r="1943" spans="1:28" x14ac:dyDescent="0.3">
      <c r="A1943" t="s">
        <v>5356</v>
      </c>
      <c r="B1943" t="s">
        <v>169</v>
      </c>
      <c r="C1943" t="s">
        <v>261</v>
      </c>
      <c r="D1943" t="s">
        <v>5062</v>
      </c>
      <c r="E1943" t="s">
        <v>5020</v>
      </c>
      <c r="F1943" t="s">
        <v>53</v>
      </c>
      <c r="G1943">
        <v>34</v>
      </c>
      <c r="H1943" t="s">
        <v>71</v>
      </c>
      <c r="I1943" t="s">
        <v>84</v>
      </c>
      <c r="J1943" t="s">
        <v>85</v>
      </c>
      <c r="K1943" t="s">
        <v>86</v>
      </c>
      <c r="L1943" t="s">
        <v>37</v>
      </c>
      <c r="M1943" t="s">
        <v>1268</v>
      </c>
      <c r="N1943" t="s">
        <v>39</v>
      </c>
      <c r="O1943" t="s">
        <v>159</v>
      </c>
      <c r="P1943" t="s">
        <v>160</v>
      </c>
      <c r="Q1943" t="s">
        <v>161</v>
      </c>
      <c r="R1943">
        <v>10</v>
      </c>
      <c r="S1943">
        <v>1215</v>
      </c>
      <c r="T1943">
        <v>0.15</v>
      </c>
      <c r="U1943">
        <v>874.8</v>
      </c>
      <c r="V1943">
        <v>10327.5</v>
      </c>
      <c r="W1943">
        <v>1579.5</v>
      </c>
      <c r="X1943" t="s">
        <v>136</v>
      </c>
      <c r="Y1943" t="s">
        <v>64</v>
      </c>
      <c r="Z1943" t="s">
        <v>56</v>
      </c>
      <c r="AA1943" t="s">
        <v>57</v>
      </c>
      <c r="AB1943" t="s">
        <v>47</v>
      </c>
    </row>
    <row r="1944" spans="1:28" x14ac:dyDescent="0.3">
      <c r="A1944" t="s">
        <v>5357</v>
      </c>
      <c r="B1944" t="s">
        <v>283</v>
      </c>
      <c r="C1944" t="s">
        <v>220</v>
      </c>
      <c r="D1944" t="s">
        <v>2372</v>
      </c>
      <c r="E1944" t="s">
        <v>4127</v>
      </c>
      <c r="F1944" t="s">
        <v>33</v>
      </c>
      <c r="G1944">
        <v>58</v>
      </c>
      <c r="H1944" t="s">
        <v>71</v>
      </c>
      <c r="I1944" t="s">
        <v>35</v>
      </c>
      <c r="J1944" t="s">
        <v>36</v>
      </c>
      <c r="K1944" t="s">
        <v>36</v>
      </c>
      <c r="L1944" t="s">
        <v>37</v>
      </c>
      <c r="M1944" t="s">
        <v>4227</v>
      </c>
      <c r="N1944" t="s">
        <v>73</v>
      </c>
      <c r="O1944" t="s">
        <v>107</v>
      </c>
      <c r="P1944" t="s">
        <v>108</v>
      </c>
      <c r="Q1944" t="s">
        <v>109</v>
      </c>
      <c r="R1944">
        <v>6</v>
      </c>
      <c r="S1944">
        <v>803</v>
      </c>
      <c r="T1944">
        <v>0.1</v>
      </c>
      <c r="U1944">
        <v>578.16</v>
      </c>
      <c r="V1944">
        <v>4336.2</v>
      </c>
      <c r="W1944">
        <v>867.24</v>
      </c>
      <c r="X1944" t="s">
        <v>43</v>
      </c>
      <c r="Y1944" t="s">
        <v>64</v>
      </c>
      <c r="Z1944" t="s">
        <v>45</v>
      </c>
      <c r="AA1944" t="s">
        <v>46</v>
      </c>
      <c r="AB1944" t="s">
        <v>110</v>
      </c>
    </row>
    <row r="1945" spans="1:28" x14ac:dyDescent="0.3">
      <c r="A1945" t="s">
        <v>5358</v>
      </c>
      <c r="B1945" t="s">
        <v>661</v>
      </c>
      <c r="C1945" t="s">
        <v>2136</v>
      </c>
      <c r="D1945" t="s">
        <v>5359</v>
      </c>
      <c r="E1945" t="s">
        <v>3328</v>
      </c>
      <c r="F1945" t="s">
        <v>53</v>
      </c>
      <c r="G1945">
        <v>50</v>
      </c>
      <c r="H1945" t="s">
        <v>71</v>
      </c>
      <c r="I1945" t="s">
        <v>35</v>
      </c>
      <c r="J1945" t="s">
        <v>36</v>
      </c>
      <c r="K1945" t="s">
        <v>36</v>
      </c>
      <c r="L1945" t="s">
        <v>37</v>
      </c>
      <c r="M1945" t="s">
        <v>3606</v>
      </c>
      <c r="N1945" t="s">
        <v>88</v>
      </c>
      <c r="O1945" t="s">
        <v>120</v>
      </c>
      <c r="P1945" t="s">
        <v>121</v>
      </c>
      <c r="Q1945" t="s">
        <v>122</v>
      </c>
      <c r="R1945">
        <v>1</v>
      </c>
      <c r="S1945">
        <v>935</v>
      </c>
      <c r="T1945">
        <v>0.05</v>
      </c>
      <c r="U1945">
        <v>673.2</v>
      </c>
      <c r="V1945">
        <v>888.25</v>
      </c>
      <c r="W1945">
        <v>215.05</v>
      </c>
      <c r="X1945" t="s">
        <v>43</v>
      </c>
      <c r="Y1945" t="s">
        <v>77</v>
      </c>
      <c r="Z1945" t="s">
        <v>45</v>
      </c>
      <c r="AA1945" t="s">
        <v>46</v>
      </c>
      <c r="AB1945" t="s">
        <v>47</v>
      </c>
    </row>
    <row r="1946" spans="1:28" x14ac:dyDescent="0.3">
      <c r="A1946" t="s">
        <v>5360</v>
      </c>
      <c r="B1946" t="s">
        <v>175</v>
      </c>
      <c r="C1946" t="s">
        <v>233</v>
      </c>
      <c r="D1946" t="s">
        <v>714</v>
      </c>
      <c r="E1946" t="s">
        <v>5361</v>
      </c>
      <c r="F1946" t="s">
        <v>53</v>
      </c>
      <c r="G1946">
        <v>56</v>
      </c>
      <c r="H1946" t="s">
        <v>128</v>
      </c>
      <c r="I1946" t="s">
        <v>103</v>
      </c>
      <c r="J1946" t="s">
        <v>104</v>
      </c>
      <c r="K1946" t="s">
        <v>105</v>
      </c>
      <c r="L1946" t="s">
        <v>37</v>
      </c>
      <c r="M1946" t="s">
        <v>3256</v>
      </c>
      <c r="N1946" t="s">
        <v>88</v>
      </c>
      <c r="O1946" t="s">
        <v>89</v>
      </c>
      <c r="P1946" t="s">
        <v>90</v>
      </c>
      <c r="Q1946" t="s">
        <v>91</v>
      </c>
      <c r="R1946">
        <v>5</v>
      </c>
      <c r="S1946">
        <v>253</v>
      </c>
      <c r="T1946">
        <v>0.15</v>
      </c>
      <c r="U1946">
        <v>182.16</v>
      </c>
      <c r="V1946">
        <v>1075.25</v>
      </c>
      <c r="W1946">
        <v>164.45</v>
      </c>
      <c r="X1946" t="s">
        <v>136</v>
      </c>
      <c r="Y1946" t="s">
        <v>44</v>
      </c>
      <c r="Z1946" t="s">
        <v>78</v>
      </c>
      <c r="AA1946" t="s">
        <v>46</v>
      </c>
      <c r="AB1946" t="s">
        <v>110</v>
      </c>
    </row>
    <row r="1947" spans="1:28" x14ac:dyDescent="0.3">
      <c r="A1947" t="s">
        <v>5362</v>
      </c>
      <c r="B1947" t="s">
        <v>822</v>
      </c>
      <c r="C1947" t="s">
        <v>955</v>
      </c>
      <c r="D1947" t="s">
        <v>1634</v>
      </c>
      <c r="E1947" t="s">
        <v>753</v>
      </c>
      <c r="F1947" t="s">
        <v>33</v>
      </c>
      <c r="G1947">
        <v>22</v>
      </c>
      <c r="H1947" t="s">
        <v>71</v>
      </c>
      <c r="I1947" t="s">
        <v>84</v>
      </c>
      <c r="J1947" t="s">
        <v>85</v>
      </c>
      <c r="K1947" t="s">
        <v>86</v>
      </c>
      <c r="L1947" t="s">
        <v>37</v>
      </c>
      <c r="M1947" t="s">
        <v>4149</v>
      </c>
      <c r="N1947" t="s">
        <v>88</v>
      </c>
      <c r="O1947" t="s">
        <v>120</v>
      </c>
      <c r="P1947" t="s">
        <v>121</v>
      </c>
      <c r="Q1947" t="s">
        <v>122</v>
      </c>
      <c r="R1947">
        <v>1</v>
      </c>
      <c r="S1947">
        <v>587</v>
      </c>
      <c r="T1947">
        <v>0.2</v>
      </c>
      <c r="U1947">
        <v>422.64</v>
      </c>
      <c r="V1947">
        <v>469.6</v>
      </c>
      <c r="W1947">
        <v>46.96</v>
      </c>
      <c r="X1947" t="s">
        <v>55</v>
      </c>
      <c r="Y1947" t="s">
        <v>77</v>
      </c>
      <c r="Z1947" t="s">
        <v>45</v>
      </c>
      <c r="AA1947" t="s">
        <v>57</v>
      </c>
      <c r="AB1947" t="s">
        <v>110</v>
      </c>
    </row>
    <row r="1948" spans="1:28" x14ac:dyDescent="0.3">
      <c r="A1948" t="s">
        <v>5363</v>
      </c>
      <c r="B1948" t="s">
        <v>2194</v>
      </c>
      <c r="C1948" t="s">
        <v>1031</v>
      </c>
      <c r="D1948" t="s">
        <v>2271</v>
      </c>
      <c r="E1948" t="s">
        <v>1474</v>
      </c>
      <c r="F1948" t="s">
        <v>33</v>
      </c>
      <c r="G1948">
        <v>36</v>
      </c>
      <c r="H1948" t="s">
        <v>34</v>
      </c>
      <c r="I1948" t="s">
        <v>84</v>
      </c>
      <c r="J1948" t="s">
        <v>85</v>
      </c>
      <c r="K1948" t="s">
        <v>86</v>
      </c>
      <c r="L1948" t="s">
        <v>37</v>
      </c>
      <c r="M1948" t="s">
        <v>946</v>
      </c>
      <c r="N1948" t="s">
        <v>88</v>
      </c>
      <c r="O1948" t="s">
        <v>89</v>
      </c>
      <c r="P1948" t="s">
        <v>90</v>
      </c>
      <c r="Q1948" t="s">
        <v>91</v>
      </c>
      <c r="R1948">
        <v>7</v>
      </c>
      <c r="S1948">
        <v>1319</v>
      </c>
      <c r="T1948">
        <v>0.1</v>
      </c>
      <c r="U1948">
        <v>949.68</v>
      </c>
      <c r="V1948">
        <v>8309.7000000000007</v>
      </c>
      <c r="W1948">
        <v>1661.94</v>
      </c>
      <c r="X1948" t="s">
        <v>43</v>
      </c>
      <c r="Y1948" t="s">
        <v>77</v>
      </c>
      <c r="Z1948" t="s">
        <v>56</v>
      </c>
      <c r="AA1948" t="s">
        <v>57</v>
      </c>
      <c r="AB1948" t="s">
        <v>47</v>
      </c>
    </row>
    <row r="1949" spans="1:28" x14ac:dyDescent="0.3">
      <c r="A1949" t="s">
        <v>5364</v>
      </c>
      <c r="B1949" t="s">
        <v>361</v>
      </c>
      <c r="C1949" t="s">
        <v>1592</v>
      </c>
      <c r="D1949" t="s">
        <v>5365</v>
      </c>
      <c r="E1949" t="s">
        <v>1901</v>
      </c>
      <c r="F1949" t="s">
        <v>33</v>
      </c>
      <c r="G1949">
        <v>47</v>
      </c>
      <c r="H1949" t="s">
        <v>128</v>
      </c>
      <c r="I1949" t="s">
        <v>35</v>
      </c>
      <c r="J1949" t="s">
        <v>36</v>
      </c>
      <c r="K1949" t="s">
        <v>36</v>
      </c>
      <c r="L1949" t="s">
        <v>37</v>
      </c>
      <c r="M1949" t="s">
        <v>2866</v>
      </c>
      <c r="N1949" t="s">
        <v>73</v>
      </c>
      <c r="O1949" t="s">
        <v>74</v>
      </c>
      <c r="P1949" t="s">
        <v>75</v>
      </c>
      <c r="Q1949" t="s">
        <v>76</v>
      </c>
      <c r="R1949">
        <v>7</v>
      </c>
      <c r="S1949">
        <v>986</v>
      </c>
      <c r="T1949">
        <v>0</v>
      </c>
      <c r="U1949">
        <v>709.92</v>
      </c>
      <c r="V1949">
        <v>6902</v>
      </c>
      <c r="W1949">
        <v>1932.56</v>
      </c>
      <c r="X1949" t="s">
        <v>136</v>
      </c>
      <c r="Y1949" t="s">
        <v>44</v>
      </c>
      <c r="Z1949" t="s">
        <v>56</v>
      </c>
      <c r="AA1949" t="s">
        <v>65</v>
      </c>
      <c r="AB1949" t="s">
        <v>110</v>
      </c>
    </row>
    <row r="1950" spans="1:28" x14ac:dyDescent="0.3">
      <c r="A1950" t="s">
        <v>5366</v>
      </c>
      <c r="B1950" t="s">
        <v>938</v>
      </c>
      <c r="C1950" t="s">
        <v>2891</v>
      </c>
      <c r="D1950" t="s">
        <v>5367</v>
      </c>
      <c r="E1950" t="s">
        <v>235</v>
      </c>
      <c r="F1950" t="s">
        <v>33</v>
      </c>
      <c r="G1950">
        <v>42</v>
      </c>
      <c r="H1950" t="s">
        <v>71</v>
      </c>
      <c r="I1950" t="s">
        <v>116</v>
      </c>
      <c r="J1950" t="s">
        <v>117</v>
      </c>
      <c r="K1950" t="s">
        <v>118</v>
      </c>
      <c r="L1950" t="s">
        <v>37</v>
      </c>
      <c r="M1950" t="s">
        <v>1726</v>
      </c>
      <c r="N1950" t="s">
        <v>88</v>
      </c>
      <c r="O1950" t="s">
        <v>120</v>
      </c>
      <c r="P1950" t="s">
        <v>121</v>
      </c>
      <c r="Q1950" t="s">
        <v>122</v>
      </c>
      <c r="R1950">
        <v>8</v>
      </c>
      <c r="S1950">
        <v>1992</v>
      </c>
      <c r="T1950">
        <v>0.15</v>
      </c>
      <c r="U1950">
        <v>1434.24</v>
      </c>
      <c r="V1950">
        <v>13545.6</v>
      </c>
      <c r="W1950">
        <v>2071.6799999999998</v>
      </c>
      <c r="X1950" t="s">
        <v>136</v>
      </c>
      <c r="Y1950" t="s">
        <v>77</v>
      </c>
      <c r="Z1950" t="s">
        <v>56</v>
      </c>
      <c r="AA1950" t="s">
        <v>46</v>
      </c>
      <c r="AB1950" t="s">
        <v>47</v>
      </c>
    </row>
    <row r="1951" spans="1:28" x14ac:dyDescent="0.3">
      <c r="A1951" t="s">
        <v>5368</v>
      </c>
      <c r="B1951" t="s">
        <v>643</v>
      </c>
      <c r="C1951" t="s">
        <v>802</v>
      </c>
      <c r="D1951" t="s">
        <v>4044</v>
      </c>
      <c r="E1951" t="s">
        <v>1808</v>
      </c>
      <c r="F1951" t="s">
        <v>53</v>
      </c>
      <c r="G1951">
        <v>26</v>
      </c>
      <c r="H1951" t="s">
        <v>34</v>
      </c>
      <c r="I1951" t="s">
        <v>116</v>
      </c>
      <c r="J1951" t="s">
        <v>117</v>
      </c>
      <c r="K1951" t="s">
        <v>118</v>
      </c>
      <c r="L1951" t="s">
        <v>37</v>
      </c>
      <c r="M1951" t="s">
        <v>1809</v>
      </c>
      <c r="N1951" t="s">
        <v>73</v>
      </c>
      <c r="O1951" t="s">
        <v>107</v>
      </c>
      <c r="P1951" t="s">
        <v>108</v>
      </c>
      <c r="Q1951" t="s">
        <v>109</v>
      </c>
      <c r="R1951">
        <v>3</v>
      </c>
      <c r="S1951">
        <v>585</v>
      </c>
      <c r="T1951">
        <v>0.15</v>
      </c>
      <c r="U1951">
        <v>421.2</v>
      </c>
      <c r="V1951">
        <v>1491.75</v>
      </c>
      <c r="W1951">
        <v>228.15</v>
      </c>
      <c r="X1951" t="s">
        <v>55</v>
      </c>
      <c r="Y1951" t="s">
        <v>44</v>
      </c>
      <c r="Z1951" t="s">
        <v>56</v>
      </c>
      <c r="AA1951" t="s">
        <v>57</v>
      </c>
      <c r="AB1951" t="s">
        <v>47</v>
      </c>
    </row>
    <row r="1952" spans="1:28" x14ac:dyDescent="0.3">
      <c r="A1952" t="s">
        <v>5369</v>
      </c>
      <c r="B1952" t="s">
        <v>1193</v>
      </c>
      <c r="C1952" t="s">
        <v>1409</v>
      </c>
      <c r="D1952" t="s">
        <v>4550</v>
      </c>
      <c r="E1952" t="s">
        <v>617</v>
      </c>
      <c r="F1952" t="s">
        <v>53</v>
      </c>
      <c r="G1952">
        <v>43</v>
      </c>
      <c r="H1952" t="s">
        <v>71</v>
      </c>
      <c r="I1952" t="s">
        <v>116</v>
      </c>
      <c r="J1952" t="s">
        <v>117</v>
      </c>
      <c r="K1952" t="s">
        <v>118</v>
      </c>
      <c r="L1952" t="s">
        <v>37</v>
      </c>
      <c r="M1952" t="s">
        <v>840</v>
      </c>
      <c r="N1952" t="s">
        <v>73</v>
      </c>
      <c r="O1952" t="s">
        <v>107</v>
      </c>
      <c r="P1952" t="s">
        <v>108</v>
      </c>
      <c r="Q1952" t="s">
        <v>109</v>
      </c>
      <c r="R1952">
        <v>3</v>
      </c>
      <c r="S1952">
        <v>758</v>
      </c>
      <c r="T1952">
        <v>0.2</v>
      </c>
      <c r="U1952">
        <v>545.76</v>
      </c>
      <c r="V1952">
        <v>1819.2</v>
      </c>
      <c r="W1952">
        <v>181.92</v>
      </c>
      <c r="X1952" t="s">
        <v>55</v>
      </c>
      <c r="Y1952" t="s">
        <v>77</v>
      </c>
      <c r="Z1952" t="s">
        <v>78</v>
      </c>
      <c r="AA1952" t="s">
        <v>46</v>
      </c>
      <c r="AB1952" t="s">
        <v>47</v>
      </c>
    </row>
    <row r="1953" spans="1:28" x14ac:dyDescent="0.3">
      <c r="A1953" t="s">
        <v>5370</v>
      </c>
      <c r="B1953" t="s">
        <v>581</v>
      </c>
      <c r="C1953" t="s">
        <v>1490</v>
      </c>
      <c r="D1953" t="s">
        <v>449</v>
      </c>
      <c r="E1953" t="s">
        <v>5371</v>
      </c>
      <c r="F1953" t="s">
        <v>53</v>
      </c>
      <c r="G1953">
        <v>53</v>
      </c>
      <c r="H1953" t="s">
        <v>71</v>
      </c>
      <c r="I1953" t="s">
        <v>35</v>
      </c>
      <c r="J1953" t="s">
        <v>36</v>
      </c>
      <c r="K1953" t="s">
        <v>36</v>
      </c>
      <c r="L1953" t="s">
        <v>37</v>
      </c>
      <c r="M1953" t="s">
        <v>2328</v>
      </c>
      <c r="N1953" t="s">
        <v>88</v>
      </c>
      <c r="O1953" t="s">
        <v>120</v>
      </c>
      <c r="P1953" t="s">
        <v>121</v>
      </c>
      <c r="Q1953" t="s">
        <v>122</v>
      </c>
      <c r="R1953">
        <v>9</v>
      </c>
      <c r="S1953">
        <v>1581</v>
      </c>
      <c r="T1953">
        <v>0</v>
      </c>
      <c r="U1953">
        <v>1138.32</v>
      </c>
      <c r="V1953">
        <v>14229</v>
      </c>
      <c r="W1953">
        <v>3984.12</v>
      </c>
      <c r="X1953" t="s">
        <v>43</v>
      </c>
      <c r="Y1953" t="s">
        <v>64</v>
      </c>
      <c r="Z1953" t="s">
        <v>56</v>
      </c>
      <c r="AA1953" t="s">
        <v>57</v>
      </c>
      <c r="AB1953" t="s">
        <v>110</v>
      </c>
    </row>
    <row r="1954" spans="1:28" x14ac:dyDescent="0.3">
      <c r="A1954" t="s">
        <v>5372</v>
      </c>
      <c r="B1954" t="s">
        <v>1032</v>
      </c>
      <c r="C1954" t="s">
        <v>3170</v>
      </c>
      <c r="D1954" t="s">
        <v>1300</v>
      </c>
      <c r="E1954" t="s">
        <v>5373</v>
      </c>
      <c r="F1954" t="s">
        <v>53</v>
      </c>
      <c r="G1954">
        <v>34</v>
      </c>
      <c r="H1954" t="s">
        <v>128</v>
      </c>
      <c r="I1954" t="s">
        <v>103</v>
      </c>
      <c r="J1954" t="s">
        <v>104</v>
      </c>
      <c r="K1954" t="s">
        <v>105</v>
      </c>
      <c r="L1954" t="s">
        <v>37</v>
      </c>
      <c r="M1954" t="s">
        <v>5374</v>
      </c>
      <c r="N1954" t="s">
        <v>39</v>
      </c>
      <c r="O1954" t="s">
        <v>40</v>
      </c>
      <c r="P1954" t="s">
        <v>41</v>
      </c>
      <c r="Q1954" t="s">
        <v>42</v>
      </c>
      <c r="R1954">
        <v>8</v>
      </c>
      <c r="S1954">
        <v>920</v>
      </c>
      <c r="T1954">
        <v>0.2</v>
      </c>
      <c r="U1954">
        <v>662.4</v>
      </c>
      <c r="V1954">
        <v>5888</v>
      </c>
      <c r="W1954">
        <v>588.79999999999995</v>
      </c>
      <c r="X1954" t="s">
        <v>55</v>
      </c>
      <c r="Y1954" t="s">
        <v>44</v>
      </c>
      <c r="Z1954" t="s">
        <v>56</v>
      </c>
      <c r="AA1954" t="s">
        <v>65</v>
      </c>
      <c r="AB1954" t="s">
        <v>47</v>
      </c>
    </row>
    <row r="1955" spans="1:28" x14ac:dyDescent="0.3">
      <c r="A1955" t="s">
        <v>5375</v>
      </c>
      <c r="B1955" t="s">
        <v>372</v>
      </c>
      <c r="C1955" t="s">
        <v>543</v>
      </c>
      <c r="D1955" t="s">
        <v>4720</v>
      </c>
      <c r="E1955" t="s">
        <v>3946</v>
      </c>
      <c r="F1955" t="s">
        <v>33</v>
      </c>
      <c r="G1955">
        <v>60</v>
      </c>
      <c r="H1955" t="s">
        <v>34</v>
      </c>
      <c r="I1955" t="s">
        <v>103</v>
      </c>
      <c r="J1955" t="s">
        <v>104</v>
      </c>
      <c r="K1955" t="s">
        <v>105</v>
      </c>
      <c r="L1955" t="s">
        <v>37</v>
      </c>
      <c r="M1955" t="s">
        <v>1126</v>
      </c>
      <c r="N1955" t="s">
        <v>73</v>
      </c>
      <c r="O1955" t="s">
        <v>107</v>
      </c>
      <c r="P1955" t="s">
        <v>108</v>
      </c>
      <c r="Q1955" t="s">
        <v>109</v>
      </c>
      <c r="R1955">
        <v>8</v>
      </c>
      <c r="S1955">
        <v>406</v>
      </c>
      <c r="T1955">
        <v>0.1</v>
      </c>
      <c r="U1955">
        <v>292.32</v>
      </c>
      <c r="V1955">
        <v>2923.2</v>
      </c>
      <c r="W1955">
        <v>584.64</v>
      </c>
      <c r="X1955" t="s">
        <v>55</v>
      </c>
      <c r="Y1955" t="s">
        <v>64</v>
      </c>
      <c r="Z1955" t="s">
        <v>45</v>
      </c>
      <c r="AA1955" t="s">
        <v>57</v>
      </c>
      <c r="AB1955" t="s">
        <v>110</v>
      </c>
    </row>
    <row r="1956" spans="1:28" x14ac:dyDescent="0.3">
      <c r="A1956" t="s">
        <v>5376</v>
      </c>
      <c r="B1956" t="s">
        <v>677</v>
      </c>
      <c r="C1956" t="s">
        <v>1662</v>
      </c>
      <c r="D1956" t="s">
        <v>5139</v>
      </c>
      <c r="E1956" t="s">
        <v>4731</v>
      </c>
      <c r="F1956" t="s">
        <v>53</v>
      </c>
      <c r="G1956">
        <v>56</v>
      </c>
      <c r="H1956" t="s">
        <v>34</v>
      </c>
      <c r="I1956" t="s">
        <v>116</v>
      </c>
      <c r="J1956" t="s">
        <v>117</v>
      </c>
      <c r="K1956" t="s">
        <v>118</v>
      </c>
      <c r="L1956" t="s">
        <v>37</v>
      </c>
      <c r="M1956" t="s">
        <v>5103</v>
      </c>
      <c r="N1956" t="s">
        <v>88</v>
      </c>
      <c r="O1956" t="s">
        <v>120</v>
      </c>
      <c r="P1956" t="s">
        <v>121</v>
      </c>
      <c r="Q1956" t="s">
        <v>122</v>
      </c>
      <c r="R1956">
        <v>4</v>
      </c>
      <c r="S1956">
        <v>1965</v>
      </c>
      <c r="T1956">
        <v>0.1</v>
      </c>
      <c r="U1956">
        <v>1414.8</v>
      </c>
      <c r="V1956">
        <v>7074</v>
      </c>
      <c r="W1956">
        <v>1414.8</v>
      </c>
      <c r="X1956" t="s">
        <v>43</v>
      </c>
      <c r="Y1956" t="s">
        <v>77</v>
      </c>
      <c r="Z1956" t="s">
        <v>78</v>
      </c>
      <c r="AA1956" t="s">
        <v>65</v>
      </c>
      <c r="AB1956" t="s">
        <v>110</v>
      </c>
    </row>
    <row r="1957" spans="1:28" x14ac:dyDescent="0.3">
      <c r="A1957" t="s">
        <v>5377</v>
      </c>
      <c r="B1957" t="s">
        <v>125</v>
      </c>
      <c r="C1957" t="s">
        <v>787</v>
      </c>
      <c r="D1957" t="s">
        <v>4734</v>
      </c>
      <c r="E1957" t="s">
        <v>2529</v>
      </c>
      <c r="F1957" t="s">
        <v>33</v>
      </c>
      <c r="G1957">
        <v>32</v>
      </c>
      <c r="H1957" t="s">
        <v>34</v>
      </c>
      <c r="I1957" t="s">
        <v>103</v>
      </c>
      <c r="J1957" t="s">
        <v>104</v>
      </c>
      <c r="K1957" t="s">
        <v>105</v>
      </c>
      <c r="L1957" t="s">
        <v>37</v>
      </c>
      <c r="M1957" t="s">
        <v>2755</v>
      </c>
      <c r="N1957" t="s">
        <v>88</v>
      </c>
      <c r="O1957" t="s">
        <v>89</v>
      </c>
      <c r="P1957" t="s">
        <v>90</v>
      </c>
      <c r="Q1957" t="s">
        <v>91</v>
      </c>
      <c r="R1957">
        <v>1</v>
      </c>
      <c r="S1957">
        <v>1958</v>
      </c>
      <c r="T1957">
        <v>0.05</v>
      </c>
      <c r="U1957">
        <v>1409.76</v>
      </c>
      <c r="V1957">
        <v>1860.1</v>
      </c>
      <c r="W1957">
        <v>450.34</v>
      </c>
      <c r="X1957" t="s">
        <v>136</v>
      </c>
      <c r="Y1957" t="s">
        <v>64</v>
      </c>
      <c r="Z1957" t="s">
        <v>45</v>
      </c>
      <c r="AA1957" t="s">
        <v>65</v>
      </c>
      <c r="AB1957" t="s">
        <v>47</v>
      </c>
    </row>
    <row r="1958" spans="1:28" x14ac:dyDescent="0.3">
      <c r="A1958" t="s">
        <v>5378</v>
      </c>
      <c r="B1958" t="s">
        <v>1036</v>
      </c>
      <c r="C1958" t="s">
        <v>112</v>
      </c>
      <c r="D1958" t="s">
        <v>4159</v>
      </c>
      <c r="E1958" t="s">
        <v>2659</v>
      </c>
      <c r="F1958" t="s">
        <v>33</v>
      </c>
      <c r="G1958">
        <v>49</v>
      </c>
      <c r="H1958" t="s">
        <v>34</v>
      </c>
      <c r="I1958" t="s">
        <v>103</v>
      </c>
      <c r="J1958" t="s">
        <v>104</v>
      </c>
      <c r="K1958" t="s">
        <v>105</v>
      </c>
      <c r="L1958" t="s">
        <v>37</v>
      </c>
      <c r="M1958" t="s">
        <v>2505</v>
      </c>
      <c r="N1958" t="s">
        <v>88</v>
      </c>
      <c r="O1958" t="s">
        <v>89</v>
      </c>
      <c r="P1958" t="s">
        <v>90</v>
      </c>
      <c r="Q1958" t="s">
        <v>91</v>
      </c>
      <c r="R1958">
        <v>8</v>
      </c>
      <c r="S1958">
        <v>697</v>
      </c>
      <c r="T1958">
        <v>0.15</v>
      </c>
      <c r="U1958">
        <v>501.84</v>
      </c>
      <c r="V1958">
        <v>4739.6000000000004</v>
      </c>
      <c r="W1958">
        <v>724.88</v>
      </c>
      <c r="X1958" t="s">
        <v>136</v>
      </c>
      <c r="Y1958" t="s">
        <v>44</v>
      </c>
      <c r="Z1958" t="s">
        <v>78</v>
      </c>
      <c r="AA1958" t="s">
        <v>46</v>
      </c>
      <c r="AB1958" t="s">
        <v>110</v>
      </c>
    </row>
    <row r="1959" spans="1:28" x14ac:dyDescent="0.3">
      <c r="A1959" t="s">
        <v>5379</v>
      </c>
      <c r="B1959" t="s">
        <v>2225</v>
      </c>
      <c r="C1959" t="s">
        <v>651</v>
      </c>
      <c r="D1959" t="s">
        <v>620</v>
      </c>
      <c r="E1959" t="s">
        <v>4110</v>
      </c>
      <c r="F1959" t="s">
        <v>33</v>
      </c>
      <c r="G1959">
        <v>50</v>
      </c>
      <c r="H1959" t="s">
        <v>71</v>
      </c>
      <c r="I1959" t="s">
        <v>35</v>
      </c>
      <c r="J1959" t="s">
        <v>36</v>
      </c>
      <c r="K1959" t="s">
        <v>36</v>
      </c>
      <c r="L1959" t="s">
        <v>37</v>
      </c>
      <c r="M1959" t="s">
        <v>3725</v>
      </c>
      <c r="N1959" t="s">
        <v>88</v>
      </c>
      <c r="O1959" t="s">
        <v>89</v>
      </c>
      <c r="P1959" t="s">
        <v>90</v>
      </c>
      <c r="Q1959" t="s">
        <v>91</v>
      </c>
      <c r="R1959">
        <v>1</v>
      </c>
      <c r="S1959">
        <v>595</v>
      </c>
      <c r="T1959">
        <v>0</v>
      </c>
      <c r="U1959">
        <v>428.4</v>
      </c>
      <c r="V1959">
        <v>595</v>
      </c>
      <c r="W1959">
        <v>166.6</v>
      </c>
      <c r="X1959" t="s">
        <v>136</v>
      </c>
      <c r="Y1959" t="s">
        <v>44</v>
      </c>
      <c r="Z1959" t="s">
        <v>78</v>
      </c>
      <c r="AA1959" t="s">
        <v>65</v>
      </c>
      <c r="AB1959" t="s">
        <v>47</v>
      </c>
    </row>
    <row r="1960" spans="1:28" x14ac:dyDescent="0.3">
      <c r="A1960" t="s">
        <v>5380</v>
      </c>
      <c r="B1960" t="s">
        <v>413</v>
      </c>
      <c r="C1960" t="s">
        <v>1355</v>
      </c>
      <c r="D1960" t="s">
        <v>2168</v>
      </c>
      <c r="E1960" t="s">
        <v>3306</v>
      </c>
      <c r="F1960" t="s">
        <v>53</v>
      </c>
      <c r="G1960">
        <v>21</v>
      </c>
      <c r="H1960" t="s">
        <v>128</v>
      </c>
      <c r="I1960" t="s">
        <v>116</v>
      </c>
      <c r="J1960" t="s">
        <v>117</v>
      </c>
      <c r="K1960" t="s">
        <v>118</v>
      </c>
      <c r="L1960" t="s">
        <v>37</v>
      </c>
      <c r="M1960" t="s">
        <v>1186</v>
      </c>
      <c r="N1960" t="s">
        <v>73</v>
      </c>
      <c r="O1960" t="s">
        <v>74</v>
      </c>
      <c r="P1960" t="s">
        <v>75</v>
      </c>
      <c r="Q1960" t="s">
        <v>76</v>
      </c>
      <c r="R1960">
        <v>10</v>
      </c>
      <c r="S1960">
        <v>1072</v>
      </c>
      <c r="T1960">
        <v>0.15</v>
      </c>
      <c r="U1960">
        <v>771.84</v>
      </c>
      <c r="V1960">
        <v>9112</v>
      </c>
      <c r="W1960">
        <v>1393.6</v>
      </c>
      <c r="X1960" t="s">
        <v>136</v>
      </c>
      <c r="Y1960" t="s">
        <v>77</v>
      </c>
      <c r="Z1960" t="s">
        <v>45</v>
      </c>
      <c r="AA1960" t="s">
        <v>46</v>
      </c>
      <c r="AB1960" t="s">
        <v>47</v>
      </c>
    </row>
    <row r="1961" spans="1:28" x14ac:dyDescent="0.3">
      <c r="A1961" t="s">
        <v>5381</v>
      </c>
      <c r="B1961" t="s">
        <v>747</v>
      </c>
      <c r="C1961" t="s">
        <v>619</v>
      </c>
      <c r="D1961" t="s">
        <v>5382</v>
      </c>
      <c r="E1961" t="s">
        <v>5383</v>
      </c>
      <c r="F1961" t="s">
        <v>33</v>
      </c>
      <c r="G1961">
        <v>29</v>
      </c>
      <c r="H1961" t="s">
        <v>128</v>
      </c>
      <c r="I1961" t="s">
        <v>35</v>
      </c>
      <c r="J1961" t="s">
        <v>36</v>
      </c>
      <c r="K1961" t="s">
        <v>36</v>
      </c>
      <c r="L1961" t="s">
        <v>37</v>
      </c>
      <c r="M1961" t="s">
        <v>1028</v>
      </c>
      <c r="N1961" t="s">
        <v>88</v>
      </c>
      <c r="O1961" t="s">
        <v>89</v>
      </c>
      <c r="P1961" t="s">
        <v>90</v>
      </c>
      <c r="Q1961" t="s">
        <v>91</v>
      </c>
      <c r="R1961">
        <v>1</v>
      </c>
      <c r="S1961">
        <v>1821</v>
      </c>
      <c r="T1961">
        <v>0</v>
      </c>
      <c r="U1961">
        <v>1311.12</v>
      </c>
      <c r="V1961">
        <v>1821</v>
      </c>
      <c r="W1961">
        <v>509.88</v>
      </c>
      <c r="X1961" t="s">
        <v>43</v>
      </c>
      <c r="Y1961" t="s">
        <v>77</v>
      </c>
      <c r="Z1961" t="s">
        <v>45</v>
      </c>
      <c r="AA1961" t="s">
        <v>65</v>
      </c>
      <c r="AB1961" t="s">
        <v>110</v>
      </c>
    </row>
    <row r="1962" spans="1:28" x14ac:dyDescent="0.3">
      <c r="A1962" t="s">
        <v>5384</v>
      </c>
      <c r="B1962" t="s">
        <v>1062</v>
      </c>
      <c r="C1962" t="s">
        <v>317</v>
      </c>
      <c r="D1962" t="s">
        <v>3162</v>
      </c>
      <c r="E1962" t="s">
        <v>5385</v>
      </c>
      <c r="F1962" t="s">
        <v>53</v>
      </c>
      <c r="G1962">
        <v>46</v>
      </c>
      <c r="H1962" t="s">
        <v>34</v>
      </c>
      <c r="I1962" t="s">
        <v>103</v>
      </c>
      <c r="J1962" t="s">
        <v>104</v>
      </c>
      <c r="K1962" t="s">
        <v>105</v>
      </c>
      <c r="L1962" t="s">
        <v>37</v>
      </c>
      <c r="M1962" t="s">
        <v>1785</v>
      </c>
      <c r="N1962" t="s">
        <v>73</v>
      </c>
      <c r="O1962" t="s">
        <v>107</v>
      </c>
      <c r="P1962" t="s">
        <v>108</v>
      </c>
      <c r="Q1962" t="s">
        <v>109</v>
      </c>
      <c r="R1962">
        <v>10</v>
      </c>
      <c r="S1962">
        <v>1438</v>
      </c>
      <c r="T1962">
        <v>0.2</v>
      </c>
      <c r="U1962">
        <v>1035.3599999999999</v>
      </c>
      <c r="V1962">
        <v>11504</v>
      </c>
      <c r="W1962">
        <v>1150.4000000000001</v>
      </c>
      <c r="X1962" t="s">
        <v>55</v>
      </c>
      <c r="Y1962" t="s">
        <v>64</v>
      </c>
      <c r="Z1962" t="s">
        <v>78</v>
      </c>
      <c r="AA1962" t="s">
        <v>46</v>
      </c>
      <c r="AB1962" t="s">
        <v>110</v>
      </c>
    </row>
    <row r="1963" spans="1:28" x14ac:dyDescent="0.3">
      <c r="A1963" t="s">
        <v>5386</v>
      </c>
      <c r="B1963" t="s">
        <v>2463</v>
      </c>
      <c r="C1963" t="s">
        <v>1823</v>
      </c>
      <c r="D1963" t="s">
        <v>5387</v>
      </c>
      <c r="E1963" t="s">
        <v>3107</v>
      </c>
      <c r="F1963" t="s">
        <v>33</v>
      </c>
      <c r="G1963">
        <v>50</v>
      </c>
      <c r="H1963" t="s">
        <v>71</v>
      </c>
      <c r="I1963" t="s">
        <v>84</v>
      </c>
      <c r="J1963" t="s">
        <v>85</v>
      </c>
      <c r="K1963" t="s">
        <v>86</v>
      </c>
      <c r="L1963" t="s">
        <v>37</v>
      </c>
      <c r="M1963" t="s">
        <v>1572</v>
      </c>
      <c r="N1963" t="s">
        <v>73</v>
      </c>
      <c r="O1963" t="s">
        <v>107</v>
      </c>
      <c r="P1963" t="s">
        <v>108</v>
      </c>
      <c r="Q1963" t="s">
        <v>109</v>
      </c>
      <c r="R1963">
        <v>7</v>
      </c>
      <c r="S1963">
        <v>1953</v>
      </c>
      <c r="T1963">
        <v>0.05</v>
      </c>
      <c r="U1963">
        <v>1406.16</v>
      </c>
      <c r="V1963">
        <v>12987.45</v>
      </c>
      <c r="W1963">
        <v>3144.33</v>
      </c>
      <c r="X1963" t="s">
        <v>136</v>
      </c>
      <c r="Y1963" t="s">
        <v>77</v>
      </c>
      <c r="Z1963" t="s">
        <v>45</v>
      </c>
      <c r="AA1963" t="s">
        <v>57</v>
      </c>
      <c r="AB1963" t="s">
        <v>47</v>
      </c>
    </row>
    <row r="1964" spans="1:28" x14ac:dyDescent="0.3">
      <c r="A1964" t="s">
        <v>5388</v>
      </c>
      <c r="B1964" t="s">
        <v>2474</v>
      </c>
      <c r="C1964" t="s">
        <v>250</v>
      </c>
      <c r="D1964" t="s">
        <v>1458</v>
      </c>
      <c r="E1964" t="s">
        <v>857</v>
      </c>
      <c r="F1964" t="s">
        <v>53</v>
      </c>
      <c r="G1964">
        <v>37</v>
      </c>
      <c r="H1964" t="s">
        <v>128</v>
      </c>
      <c r="I1964" t="s">
        <v>84</v>
      </c>
      <c r="J1964" t="s">
        <v>85</v>
      </c>
      <c r="K1964" t="s">
        <v>86</v>
      </c>
      <c r="L1964" t="s">
        <v>37</v>
      </c>
      <c r="M1964" t="s">
        <v>4505</v>
      </c>
      <c r="N1964" t="s">
        <v>39</v>
      </c>
      <c r="O1964" t="s">
        <v>40</v>
      </c>
      <c r="P1964" t="s">
        <v>41</v>
      </c>
      <c r="Q1964" t="s">
        <v>42</v>
      </c>
      <c r="R1964">
        <v>6</v>
      </c>
      <c r="S1964">
        <v>384</v>
      </c>
      <c r="T1964">
        <v>0.05</v>
      </c>
      <c r="U1964">
        <v>276.48</v>
      </c>
      <c r="V1964">
        <v>2188.8000000000002</v>
      </c>
      <c r="W1964">
        <v>529.91999999999996</v>
      </c>
      <c r="X1964" t="s">
        <v>55</v>
      </c>
      <c r="Y1964" t="s">
        <v>44</v>
      </c>
      <c r="Z1964" t="s">
        <v>56</v>
      </c>
      <c r="AA1964" t="s">
        <v>65</v>
      </c>
      <c r="AB1964" t="s">
        <v>47</v>
      </c>
    </row>
    <row r="1965" spans="1:28" x14ac:dyDescent="0.3">
      <c r="A1965" t="s">
        <v>5389</v>
      </c>
      <c r="B1965" t="s">
        <v>250</v>
      </c>
      <c r="C1965" t="s">
        <v>1225</v>
      </c>
      <c r="D1965" t="s">
        <v>1090</v>
      </c>
      <c r="E1965" t="s">
        <v>5390</v>
      </c>
      <c r="F1965" t="s">
        <v>53</v>
      </c>
      <c r="G1965">
        <v>53</v>
      </c>
      <c r="H1965" t="s">
        <v>128</v>
      </c>
      <c r="I1965" t="s">
        <v>103</v>
      </c>
      <c r="J1965" t="s">
        <v>104</v>
      </c>
      <c r="K1965" t="s">
        <v>105</v>
      </c>
      <c r="L1965" t="s">
        <v>37</v>
      </c>
      <c r="M1965" t="s">
        <v>3804</v>
      </c>
      <c r="N1965" t="s">
        <v>73</v>
      </c>
      <c r="O1965" t="s">
        <v>107</v>
      </c>
      <c r="P1965" t="s">
        <v>108</v>
      </c>
      <c r="Q1965" t="s">
        <v>109</v>
      </c>
      <c r="R1965">
        <v>5</v>
      </c>
      <c r="S1965">
        <v>1078</v>
      </c>
      <c r="T1965">
        <v>0.1</v>
      </c>
      <c r="U1965">
        <v>776.16</v>
      </c>
      <c r="V1965">
        <v>4851</v>
      </c>
      <c r="W1965">
        <v>970.2</v>
      </c>
      <c r="X1965" t="s">
        <v>43</v>
      </c>
      <c r="Y1965" t="s">
        <v>44</v>
      </c>
      <c r="Z1965" t="s">
        <v>56</v>
      </c>
      <c r="AA1965" t="s">
        <v>57</v>
      </c>
      <c r="AB1965" t="s">
        <v>110</v>
      </c>
    </row>
    <row r="1966" spans="1:28" x14ac:dyDescent="0.3">
      <c r="A1966" t="s">
        <v>5391</v>
      </c>
      <c r="B1966" t="s">
        <v>961</v>
      </c>
      <c r="C1966" t="s">
        <v>436</v>
      </c>
      <c r="D1966" t="s">
        <v>3722</v>
      </c>
      <c r="E1966" t="s">
        <v>5392</v>
      </c>
      <c r="F1966" t="s">
        <v>33</v>
      </c>
      <c r="G1966">
        <v>61</v>
      </c>
      <c r="H1966" t="s">
        <v>34</v>
      </c>
      <c r="I1966" t="s">
        <v>35</v>
      </c>
      <c r="J1966" t="s">
        <v>36</v>
      </c>
      <c r="K1966" t="s">
        <v>36</v>
      </c>
      <c r="L1966" t="s">
        <v>37</v>
      </c>
      <c r="M1966" t="s">
        <v>5393</v>
      </c>
      <c r="N1966" t="s">
        <v>88</v>
      </c>
      <c r="O1966" t="s">
        <v>120</v>
      </c>
      <c r="P1966" t="s">
        <v>121</v>
      </c>
      <c r="Q1966" t="s">
        <v>122</v>
      </c>
      <c r="R1966">
        <v>1</v>
      </c>
      <c r="S1966">
        <v>1617</v>
      </c>
      <c r="T1966">
        <v>0.1</v>
      </c>
      <c r="U1966">
        <v>1164.24</v>
      </c>
      <c r="V1966">
        <v>1455.3</v>
      </c>
      <c r="W1966">
        <v>291.06</v>
      </c>
      <c r="X1966" t="s">
        <v>43</v>
      </c>
      <c r="Y1966" t="s">
        <v>64</v>
      </c>
      <c r="Z1966" t="s">
        <v>78</v>
      </c>
      <c r="AA1966" t="s">
        <v>46</v>
      </c>
      <c r="AB1966" t="s">
        <v>47</v>
      </c>
    </row>
    <row r="1967" spans="1:28" x14ac:dyDescent="0.3">
      <c r="A1967" t="s">
        <v>5394</v>
      </c>
      <c r="B1967" t="s">
        <v>1750</v>
      </c>
      <c r="C1967" t="s">
        <v>2315</v>
      </c>
      <c r="D1967" t="s">
        <v>4180</v>
      </c>
      <c r="E1967" t="s">
        <v>4015</v>
      </c>
      <c r="F1967" t="s">
        <v>33</v>
      </c>
      <c r="G1967">
        <v>61</v>
      </c>
      <c r="H1967" t="s">
        <v>128</v>
      </c>
      <c r="I1967" t="s">
        <v>103</v>
      </c>
      <c r="J1967" t="s">
        <v>104</v>
      </c>
      <c r="K1967" t="s">
        <v>105</v>
      </c>
      <c r="L1967" t="s">
        <v>37</v>
      </c>
      <c r="M1967" t="s">
        <v>218</v>
      </c>
      <c r="N1967" t="s">
        <v>88</v>
      </c>
      <c r="O1967" t="s">
        <v>89</v>
      </c>
      <c r="P1967" t="s">
        <v>90</v>
      </c>
      <c r="Q1967" t="s">
        <v>91</v>
      </c>
      <c r="R1967">
        <v>3</v>
      </c>
      <c r="S1967">
        <v>1811</v>
      </c>
      <c r="T1967">
        <v>0.15</v>
      </c>
      <c r="U1967">
        <v>1303.92</v>
      </c>
      <c r="V1967">
        <v>4618.05</v>
      </c>
      <c r="W1967">
        <v>706.29</v>
      </c>
      <c r="X1967" t="s">
        <v>43</v>
      </c>
      <c r="Y1967" t="s">
        <v>77</v>
      </c>
      <c r="Z1967" t="s">
        <v>56</v>
      </c>
      <c r="AA1967" t="s">
        <v>57</v>
      </c>
      <c r="AB1967" t="s">
        <v>110</v>
      </c>
    </row>
    <row r="1968" spans="1:28" x14ac:dyDescent="0.3">
      <c r="A1968" t="s">
        <v>5395</v>
      </c>
      <c r="B1968" t="s">
        <v>1145</v>
      </c>
      <c r="C1968" t="s">
        <v>1391</v>
      </c>
      <c r="D1968" t="s">
        <v>3900</v>
      </c>
      <c r="E1968" t="s">
        <v>5396</v>
      </c>
      <c r="F1968" t="s">
        <v>33</v>
      </c>
      <c r="G1968">
        <v>26</v>
      </c>
      <c r="H1968" t="s">
        <v>34</v>
      </c>
      <c r="I1968" t="s">
        <v>116</v>
      </c>
      <c r="J1968" t="s">
        <v>117</v>
      </c>
      <c r="K1968" t="s">
        <v>118</v>
      </c>
      <c r="L1968" t="s">
        <v>37</v>
      </c>
      <c r="M1968" t="s">
        <v>2894</v>
      </c>
      <c r="N1968" t="s">
        <v>88</v>
      </c>
      <c r="O1968" t="s">
        <v>120</v>
      </c>
      <c r="P1968" t="s">
        <v>121</v>
      </c>
      <c r="Q1968" t="s">
        <v>122</v>
      </c>
      <c r="R1968">
        <v>7</v>
      </c>
      <c r="S1968">
        <v>1629</v>
      </c>
      <c r="T1968">
        <v>0.05</v>
      </c>
      <c r="U1968">
        <v>1172.8800000000001</v>
      </c>
      <c r="V1968">
        <v>10832.85</v>
      </c>
      <c r="W1968">
        <v>2622.69</v>
      </c>
      <c r="X1968" t="s">
        <v>43</v>
      </c>
      <c r="Y1968" t="s">
        <v>44</v>
      </c>
      <c r="Z1968" t="s">
        <v>56</v>
      </c>
      <c r="AA1968" t="s">
        <v>46</v>
      </c>
      <c r="AB1968" t="s">
        <v>47</v>
      </c>
    </row>
    <row r="1969" spans="1:28" x14ac:dyDescent="0.3">
      <c r="A1969" t="s">
        <v>5397</v>
      </c>
      <c r="B1969" t="s">
        <v>736</v>
      </c>
      <c r="C1969" t="s">
        <v>529</v>
      </c>
      <c r="D1969" t="s">
        <v>4979</v>
      </c>
      <c r="E1969" t="s">
        <v>5398</v>
      </c>
      <c r="F1969" t="s">
        <v>33</v>
      </c>
      <c r="G1969">
        <v>21</v>
      </c>
      <c r="H1969" t="s">
        <v>71</v>
      </c>
      <c r="I1969" t="s">
        <v>35</v>
      </c>
      <c r="J1969" t="s">
        <v>36</v>
      </c>
      <c r="K1969" t="s">
        <v>36</v>
      </c>
      <c r="L1969" t="s">
        <v>37</v>
      </c>
      <c r="M1969" t="s">
        <v>2889</v>
      </c>
      <c r="N1969" t="s">
        <v>88</v>
      </c>
      <c r="O1969" t="s">
        <v>89</v>
      </c>
      <c r="P1969" t="s">
        <v>90</v>
      </c>
      <c r="Q1969" t="s">
        <v>91</v>
      </c>
      <c r="R1969">
        <v>1</v>
      </c>
      <c r="S1969">
        <v>1917</v>
      </c>
      <c r="T1969">
        <v>0.1</v>
      </c>
      <c r="U1969">
        <v>1380.24</v>
      </c>
      <c r="V1969">
        <v>1725.3</v>
      </c>
      <c r="W1969">
        <v>345.06</v>
      </c>
      <c r="X1969" t="s">
        <v>55</v>
      </c>
      <c r="Y1969" t="s">
        <v>64</v>
      </c>
      <c r="Z1969" t="s">
        <v>56</v>
      </c>
      <c r="AA1969" t="s">
        <v>46</v>
      </c>
      <c r="AB1969" t="s">
        <v>47</v>
      </c>
    </row>
    <row r="1970" spans="1:28" x14ac:dyDescent="0.3">
      <c r="A1970" t="s">
        <v>5399</v>
      </c>
      <c r="B1970" t="s">
        <v>787</v>
      </c>
      <c r="C1970" t="s">
        <v>822</v>
      </c>
      <c r="D1970" t="s">
        <v>4402</v>
      </c>
      <c r="E1970" t="s">
        <v>5400</v>
      </c>
      <c r="F1970" t="s">
        <v>53</v>
      </c>
      <c r="G1970">
        <v>40</v>
      </c>
      <c r="H1970" t="s">
        <v>34</v>
      </c>
      <c r="I1970" t="s">
        <v>103</v>
      </c>
      <c r="J1970" t="s">
        <v>104</v>
      </c>
      <c r="K1970" t="s">
        <v>105</v>
      </c>
      <c r="L1970" t="s">
        <v>37</v>
      </c>
      <c r="M1970" t="s">
        <v>2745</v>
      </c>
      <c r="N1970" t="s">
        <v>88</v>
      </c>
      <c r="O1970" t="s">
        <v>120</v>
      </c>
      <c r="P1970" t="s">
        <v>121</v>
      </c>
      <c r="Q1970" t="s">
        <v>122</v>
      </c>
      <c r="R1970">
        <v>3</v>
      </c>
      <c r="S1970">
        <v>1624</v>
      </c>
      <c r="T1970">
        <v>0.15</v>
      </c>
      <c r="U1970">
        <v>1169.28</v>
      </c>
      <c r="V1970">
        <v>4141.2</v>
      </c>
      <c r="W1970">
        <v>633.36</v>
      </c>
      <c r="X1970" t="s">
        <v>136</v>
      </c>
      <c r="Y1970" t="s">
        <v>64</v>
      </c>
      <c r="Z1970" t="s">
        <v>56</v>
      </c>
      <c r="AA1970" t="s">
        <v>46</v>
      </c>
      <c r="AB1970" t="s">
        <v>110</v>
      </c>
    </row>
    <row r="1971" spans="1:28" x14ac:dyDescent="0.3">
      <c r="A1971" t="s">
        <v>5401</v>
      </c>
      <c r="B1971" t="s">
        <v>630</v>
      </c>
      <c r="C1971" t="s">
        <v>1005</v>
      </c>
      <c r="D1971" t="s">
        <v>1087</v>
      </c>
      <c r="E1971" t="s">
        <v>829</v>
      </c>
      <c r="F1971" t="s">
        <v>33</v>
      </c>
      <c r="G1971">
        <v>45</v>
      </c>
      <c r="H1971" t="s">
        <v>34</v>
      </c>
      <c r="I1971" t="s">
        <v>35</v>
      </c>
      <c r="J1971" t="s">
        <v>36</v>
      </c>
      <c r="K1971" t="s">
        <v>36</v>
      </c>
      <c r="L1971" t="s">
        <v>37</v>
      </c>
      <c r="M1971" t="s">
        <v>2983</v>
      </c>
      <c r="N1971" t="s">
        <v>39</v>
      </c>
      <c r="O1971" t="s">
        <v>40</v>
      </c>
      <c r="P1971" t="s">
        <v>41</v>
      </c>
      <c r="Q1971" t="s">
        <v>42</v>
      </c>
      <c r="R1971">
        <v>8</v>
      </c>
      <c r="S1971">
        <v>1952</v>
      </c>
      <c r="T1971">
        <v>0.1</v>
      </c>
      <c r="U1971">
        <v>1405.44</v>
      </c>
      <c r="V1971">
        <v>14054.4</v>
      </c>
      <c r="W1971">
        <v>2810.88</v>
      </c>
      <c r="X1971" t="s">
        <v>136</v>
      </c>
      <c r="Y1971" t="s">
        <v>44</v>
      </c>
      <c r="Z1971" t="s">
        <v>78</v>
      </c>
      <c r="AA1971" t="s">
        <v>46</v>
      </c>
      <c r="AB1971" t="s">
        <v>110</v>
      </c>
    </row>
    <row r="1972" spans="1:28" x14ac:dyDescent="0.3">
      <c r="A1972" t="s">
        <v>5402</v>
      </c>
      <c r="B1972" t="s">
        <v>311</v>
      </c>
      <c r="C1972" t="s">
        <v>802</v>
      </c>
      <c r="D1972" t="s">
        <v>279</v>
      </c>
      <c r="E1972" t="s">
        <v>247</v>
      </c>
      <c r="F1972" t="s">
        <v>53</v>
      </c>
      <c r="G1972">
        <v>65</v>
      </c>
      <c r="H1972" t="s">
        <v>128</v>
      </c>
      <c r="I1972" t="s">
        <v>84</v>
      </c>
      <c r="J1972" t="s">
        <v>85</v>
      </c>
      <c r="K1972" t="s">
        <v>86</v>
      </c>
      <c r="L1972" t="s">
        <v>37</v>
      </c>
      <c r="M1972" t="s">
        <v>3837</v>
      </c>
      <c r="N1972" t="s">
        <v>88</v>
      </c>
      <c r="O1972" t="s">
        <v>120</v>
      </c>
      <c r="P1972" t="s">
        <v>121</v>
      </c>
      <c r="Q1972" t="s">
        <v>122</v>
      </c>
      <c r="R1972">
        <v>5</v>
      </c>
      <c r="S1972">
        <v>1022</v>
      </c>
      <c r="T1972">
        <v>0</v>
      </c>
      <c r="U1972">
        <v>735.84</v>
      </c>
      <c r="V1972">
        <v>5110</v>
      </c>
      <c r="W1972">
        <v>1430.8</v>
      </c>
      <c r="X1972" t="s">
        <v>136</v>
      </c>
      <c r="Y1972" t="s">
        <v>64</v>
      </c>
      <c r="Z1972" t="s">
        <v>56</v>
      </c>
      <c r="AA1972" t="s">
        <v>65</v>
      </c>
      <c r="AB1972" t="s">
        <v>47</v>
      </c>
    </row>
    <row r="1973" spans="1:28" x14ac:dyDescent="0.3">
      <c r="A1973" t="s">
        <v>5403</v>
      </c>
      <c r="B1973" t="s">
        <v>630</v>
      </c>
      <c r="C1973" t="s">
        <v>2225</v>
      </c>
      <c r="D1973" t="s">
        <v>4067</v>
      </c>
      <c r="E1973" t="s">
        <v>5404</v>
      </c>
      <c r="F1973" t="s">
        <v>53</v>
      </c>
      <c r="G1973">
        <v>46</v>
      </c>
      <c r="H1973" t="s">
        <v>71</v>
      </c>
      <c r="I1973" t="s">
        <v>35</v>
      </c>
      <c r="J1973" t="s">
        <v>36</v>
      </c>
      <c r="K1973" t="s">
        <v>36</v>
      </c>
      <c r="L1973" t="s">
        <v>37</v>
      </c>
      <c r="M1973" t="s">
        <v>2527</v>
      </c>
      <c r="N1973" t="s">
        <v>39</v>
      </c>
      <c r="O1973" t="s">
        <v>40</v>
      </c>
      <c r="P1973" t="s">
        <v>41</v>
      </c>
      <c r="Q1973" t="s">
        <v>42</v>
      </c>
      <c r="R1973">
        <v>5</v>
      </c>
      <c r="S1973">
        <v>306</v>
      </c>
      <c r="T1973">
        <v>0</v>
      </c>
      <c r="U1973">
        <v>220.32</v>
      </c>
      <c r="V1973">
        <v>1530</v>
      </c>
      <c r="W1973">
        <v>428.4</v>
      </c>
      <c r="X1973" t="s">
        <v>43</v>
      </c>
      <c r="Y1973" t="s">
        <v>64</v>
      </c>
      <c r="Z1973" t="s">
        <v>45</v>
      </c>
      <c r="AA1973" t="s">
        <v>57</v>
      </c>
      <c r="AB1973" t="s">
        <v>47</v>
      </c>
    </row>
    <row r="1974" spans="1:28" x14ac:dyDescent="0.3">
      <c r="A1974" t="s">
        <v>5405</v>
      </c>
      <c r="B1974" t="s">
        <v>1580</v>
      </c>
      <c r="C1974" t="s">
        <v>199</v>
      </c>
      <c r="D1974" t="s">
        <v>3474</v>
      </c>
      <c r="E1974" t="s">
        <v>5146</v>
      </c>
      <c r="F1974" t="s">
        <v>33</v>
      </c>
      <c r="G1974">
        <v>60</v>
      </c>
      <c r="H1974" t="s">
        <v>128</v>
      </c>
      <c r="I1974" t="s">
        <v>103</v>
      </c>
      <c r="J1974" t="s">
        <v>104</v>
      </c>
      <c r="K1974" t="s">
        <v>105</v>
      </c>
      <c r="L1974" t="s">
        <v>37</v>
      </c>
      <c r="M1974" t="s">
        <v>1539</v>
      </c>
      <c r="N1974" t="s">
        <v>39</v>
      </c>
      <c r="O1974" t="s">
        <v>40</v>
      </c>
      <c r="P1974" t="s">
        <v>41</v>
      </c>
      <c r="Q1974" t="s">
        <v>42</v>
      </c>
      <c r="R1974">
        <v>4</v>
      </c>
      <c r="S1974">
        <v>68</v>
      </c>
      <c r="T1974">
        <v>0.15</v>
      </c>
      <c r="U1974">
        <v>48.96</v>
      </c>
      <c r="V1974">
        <v>231.2</v>
      </c>
      <c r="W1974">
        <v>35.36</v>
      </c>
      <c r="X1974" t="s">
        <v>55</v>
      </c>
      <c r="Y1974" t="s">
        <v>44</v>
      </c>
      <c r="Z1974" t="s">
        <v>78</v>
      </c>
      <c r="AA1974" t="s">
        <v>65</v>
      </c>
      <c r="AB1974" t="s">
        <v>47</v>
      </c>
    </row>
    <row r="1975" spans="1:28" x14ac:dyDescent="0.3">
      <c r="A1975" t="s">
        <v>5406</v>
      </c>
      <c r="B1975" t="s">
        <v>187</v>
      </c>
      <c r="C1975" t="s">
        <v>1217</v>
      </c>
      <c r="D1975" t="s">
        <v>658</v>
      </c>
      <c r="E1975" t="s">
        <v>5407</v>
      </c>
      <c r="F1975" t="s">
        <v>53</v>
      </c>
      <c r="G1975">
        <v>19</v>
      </c>
      <c r="H1975" t="s">
        <v>128</v>
      </c>
      <c r="I1975" t="s">
        <v>35</v>
      </c>
      <c r="J1975" t="s">
        <v>36</v>
      </c>
      <c r="K1975" t="s">
        <v>36</v>
      </c>
      <c r="L1975" t="s">
        <v>37</v>
      </c>
      <c r="M1975" t="s">
        <v>1484</v>
      </c>
      <c r="N1975" t="s">
        <v>88</v>
      </c>
      <c r="O1975" t="s">
        <v>89</v>
      </c>
      <c r="P1975" t="s">
        <v>90</v>
      </c>
      <c r="Q1975" t="s">
        <v>91</v>
      </c>
      <c r="R1975">
        <v>1</v>
      </c>
      <c r="S1975">
        <v>1451</v>
      </c>
      <c r="T1975">
        <v>0.2</v>
      </c>
      <c r="U1975">
        <v>1044.72</v>
      </c>
      <c r="V1975">
        <v>1160.8</v>
      </c>
      <c r="W1975">
        <v>116.08</v>
      </c>
      <c r="X1975" t="s">
        <v>55</v>
      </c>
      <c r="Y1975" t="s">
        <v>77</v>
      </c>
      <c r="Z1975" t="s">
        <v>78</v>
      </c>
      <c r="AA1975" t="s">
        <v>57</v>
      </c>
      <c r="AB1975" t="s">
        <v>110</v>
      </c>
    </row>
    <row r="1976" spans="1:28" x14ac:dyDescent="0.3">
      <c r="A1976" t="s">
        <v>5408</v>
      </c>
      <c r="B1976" t="s">
        <v>612</v>
      </c>
      <c r="C1976" t="s">
        <v>1576</v>
      </c>
      <c r="D1976" t="s">
        <v>624</v>
      </c>
      <c r="E1976" t="s">
        <v>5409</v>
      </c>
      <c r="F1976" t="s">
        <v>53</v>
      </c>
      <c r="G1976">
        <v>22</v>
      </c>
      <c r="H1976" t="s">
        <v>128</v>
      </c>
      <c r="I1976" t="s">
        <v>103</v>
      </c>
      <c r="J1976" t="s">
        <v>104</v>
      </c>
      <c r="K1976" t="s">
        <v>105</v>
      </c>
      <c r="L1976" t="s">
        <v>37</v>
      </c>
      <c r="M1976" t="s">
        <v>2987</v>
      </c>
      <c r="N1976" t="s">
        <v>88</v>
      </c>
      <c r="O1976" t="s">
        <v>89</v>
      </c>
      <c r="P1976" t="s">
        <v>90</v>
      </c>
      <c r="Q1976" t="s">
        <v>91</v>
      </c>
      <c r="R1976">
        <v>6</v>
      </c>
      <c r="S1976">
        <v>1759</v>
      </c>
      <c r="T1976">
        <v>0.2</v>
      </c>
      <c r="U1976">
        <v>1266.48</v>
      </c>
      <c r="V1976">
        <v>8443.2000000000007</v>
      </c>
      <c r="W1976">
        <v>844.32</v>
      </c>
      <c r="X1976" t="s">
        <v>136</v>
      </c>
      <c r="Y1976" t="s">
        <v>64</v>
      </c>
      <c r="Z1976" t="s">
        <v>56</v>
      </c>
      <c r="AA1976" t="s">
        <v>46</v>
      </c>
      <c r="AB1976" t="s">
        <v>110</v>
      </c>
    </row>
    <row r="1977" spans="1:28" x14ac:dyDescent="0.3">
      <c r="A1977" t="s">
        <v>5410</v>
      </c>
      <c r="B1977" t="s">
        <v>623</v>
      </c>
      <c r="C1977" t="s">
        <v>797</v>
      </c>
      <c r="D1977" t="s">
        <v>3284</v>
      </c>
      <c r="E1977" t="s">
        <v>1711</v>
      </c>
      <c r="F1977" t="s">
        <v>53</v>
      </c>
      <c r="G1977">
        <v>58</v>
      </c>
      <c r="H1977" t="s">
        <v>34</v>
      </c>
      <c r="I1977" t="s">
        <v>116</v>
      </c>
      <c r="J1977" t="s">
        <v>117</v>
      </c>
      <c r="K1977" t="s">
        <v>118</v>
      </c>
      <c r="L1977" t="s">
        <v>37</v>
      </c>
      <c r="M1977" t="s">
        <v>4732</v>
      </c>
      <c r="N1977" t="s">
        <v>39</v>
      </c>
      <c r="O1977" t="s">
        <v>40</v>
      </c>
      <c r="P1977" t="s">
        <v>41</v>
      </c>
      <c r="Q1977" t="s">
        <v>42</v>
      </c>
      <c r="R1977">
        <v>3</v>
      </c>
      <c r="S1977">
        <v>1618</v>
      </c>
      <c r="T1977">
        <v>0</v>
      </c>
      <c r="U1977">
        <v>1164.96</v>
      </c>
      <c r="V1977">
        <v>4854</v>
      </c>
      <c r="W1977">
        <v>1359.12</v>
      </c>
      <c r="X1977" t="s">
        <v>136</v>
      </c>
      <c r="Y1977" t="s">
        <v>77</v>
      </c>
      <c r="Z1977" t="s">
        <v>56</v>
      </c>
      <c r="AA1977" t="s">
        <v>46</v>
      </c>
      <c r="AB1977" t="s">
        <v>110</v>
      </c>
    </row>
    <row r="1978" spans="1:28" x14ac:dyDescent="0.3">
      <c r="A1978" t="s">
        <v>5411</v>
      </c>
      <c r="B1978" t="s">
        <v>361</v>
      </c>
      <c r="C1978" t="s">
        <v>898</v>
      </c>
      <c r="D1978" t="s">
        <v>2354</v>
      </c>
      <c r="E1978" t="s">
        <v>5412</v>
      </c>
      <c r="F1978" t="s">
        <v>33</v>
      </c>
      <c r="G1978">
        <v>19</v>
      </c>
      <c r="H1978" t="s">
        <v>71</v>
      </c>
      <c r="I1978" t="s">
        <v>116</v>
      </c>
      <c r="J1978" t="s">
        <v>117</v>
      </c>
      <c r="K1978" t="s">
        <v>118</v>
      </c>
      <c r="L1978" t="s">
        <v>37</v>
      </c>
      <c r="M1978" t="s">
        <v>3657</v>
      </c>
      <c r="N1978" t="s">
        <v>39</v>
      </c>
      <c r="O1978" t="s">
        <v>40</v>
      </c>
      <c r="P1978" t="s">
        <v>41</v>
      </c>
      <c r="Q1978" t="s">
        <v>42</v>
      </c>
      <c r="R1978">
        <v>10</v>
      </c>
      <c r="S1978">
        <v>576</v>
      </c>
      <c r="T1978">
        <v>0.2</v>
      </c>
      <c r="U1978">
        <v>414.72</v>
      </c>
      <c r="V1978">
        <v>4608</v>
      </c>
      <c r="W1978">
        <v>460.8</v>
      </c>
      <c r="X1978" t="s">
        <v>55</v>
      </c>
      <c r="Y1978" t="s">
        <v>44</v>
      </c>
      <c r="Z1978" t="s">
        <v>78</v>
      </c>
      <c r="AA1978" t="s">
        <v>57</v>
      </c>
      <c r="AB1978" t="s">
        <v>110</v>
      </c>
    </row>
    <row r="1979" spans="1:28" x14ac:dyDescent="0.3">
      <c r="A1979" t="s">
        <v>5413</v>
      </c>
      <c r="B1979" t="s">
        <v>488</v>
      </c>
      <c r="C1979" t="s">
        <v>637</v>
      </c>
      <c r="D1979" t="s">
        <v>5414</v>
      </c>
      <c r="E1979" t="s">
        <v>2560</v>
      </c>
      <c r="F1979" t="s">
        <v>53</v>
      </c>
      <c r="G1979">
        <v>21</v>
      </c>
      <c r="H1979" t="s">
        <v>128</v>
      </c>
      <c r="I1979" t="s">
        <v>35</v>
      </c>
      <c r="J1979" t="s">
        <v>36</v>
      </c>
      <c r="K1979" t="s">
        <v>36</v>
      </c>
      <c r="L1979" t="s">
        <v>37</v>
      </c>
      <c r="M1979" t="s">
        <v>2054</v>
      </c>
      <c r="N1979" t="s">
        <v>39</v>
      </c>
      <c r="O1979" t="s">
        <v>159</v>
      </c>
      <c r="P1979" t="s">
        <v>160</v>
      </c>
      <c r="Q1979" t="s">
        <v>161</v>
      </c>
      <c r="R1979">
        <v>10</v>
      </c>
      <c r="S1979">
        <v>1858</v>
      </c>
      <c r="T1979">
        <v>0.1</v>
      </c>
      <c r="U1979">
        <v>1337.76</v>
      </c>
      <c r="V1979">
        <v>16722</v>
      </c>
      <c r="W1979">
        <v>3344.4</v>
      </c>
      <c r="X1979" t="s">
        <v>55</v>
      </c>
      <c r="Y1979" t="s">
        <v>44</v>
      </c>
      <c r="Z1979" t="s">
        <v>56</v>
      </c>
      <c r="AA1979" t="s">
        <v>46</v>
      </c>
      <c r="AB1979" t="s">
        <v>110</v>
      </c>
    </row>
    <row r="1980" spans="1:28" x14ac:dyDescent="0.3">
      <c r="A1980" t="s">
        <v>5415</v>
      </c>
      <c r="B1980" t="s">
        <v>464</v>
      </c>
      <c r="C1980" t="s">
        <v>49</v>
      </c>
      <c r="D1980" t="s">
        <v>5002</v>
      </c>
      <c r="E1980" t="s">
        <v>1813</v>
      </c>
      <c r="F1980" t="s">
        <v>33</v>
      </c>
      <c r="G1980">
        <v>38</v>
      </c>
      <c r="H1980" t="s">
        <v>71</v>
      </c>
      <c r="I1980" t="s">
        <v>116</v>
      </c>
      <c r="J1980" t="s">
        <v>117</v>
      </c>
      <c r="K1980" t="s">
        <v>118</v>
      </c>
      <c r="L1980" t="s">
        <v>37</v>
      </c>
      <c r="M1980" t="s">
        <v>2081</v>
      </c>
      <c r="N1980" t="s">
        <v>88</v>
      </c>
      <c r="O1980" t="s">
        <v>120</v>
      </c>
      <c r="P1980" t="s">
        <v>121</v>
      </c>
      <c r="Q1980" t="s">
        <v>122</v>
      </c>
      <c r="R1980">
        <v>5</v>
      </c>
      <c r="S1980">
        <v>1212</v>
      </c>
      <c r="T1980">
        <v>0</v>
      </c>
      <c r="U1980">
        <v>872.64</v>
      </c>
      <c r="V1980">
        <v>6060</v>
      </c>
      <c r="W1980">
        <v>1696.8</v>
      </c>
      <c r="X1980" t="s">
        <v>43</v>
      </c>
      <c r="Y1980" t="s">
        <v>64</v>
      </c>
      <c r="Z1980" t="s">
        <v>45</v>
      </c>
      <c r="AA1980" t="s">
        <v>65</v>
      </c>
      <c r="AB1980" t="s">
        <v>47</v>
      </c>
    </row>
    <row r="1981" spans="1:28" x14ac:dyDescent="0.3">
      <c r="A1981" t="s">
        <v>5416</v>
      </c>
      <c r="B1981" t="s">
        <v>581</v>
      </c>
      <c r="C1981" t="s">
        <v>1152</v>
      </c>
      <c r="D1981" t="s">
        <v>594</v>
      </c>
      <c r="E1981" t="s">
        <v>2263</v>
      </c>
      <c r="F1981" t="s">
        <v>33</v>
      </c>
      <c r="G1981">
        <v>20</v>
      </c>
      <c r="H1981" t="s">
        <v>128</v>
      </c>
      <c r="I1981" t="s">
        <v>103</v>
      </c>
      <c r="J1981" t="s">
        <v>104</v>
      </c>
      <c r="K1981" t="s">
        <v>105</v>
      </c>
      <c r="L1981" t="s">
        <v>37</v>
      </c>
      <c r="M1981" t="s">
        <v>400</v>
      </c>
      <c r="N1981" t="s">
        <v>73</v>
      </c>
      <c r="O1981" t="s">
        <v>74</v>
      </c>
      <c r="P1981" t="s">
        <v>75</v>
      </c>
      <c r="Q1981" t="s">
        <v>76</v>
      </c>
      <c r="R1981">
        <v>7</v>
      </c>
      <c r="S1981">
        <v>1743</v>
      </c>
      <c r="T1981">
        <v>0</v>
      </c>
      <c r="U1981">
        <v>1254.96</v>
      </c>
      <c r="V1981">
        <v>12201</v>
      </c>
      <c r="W1981">
        <v>3416.28</v>
      </c>
      <c r="X1981" t="s">
        <v>55</v>
      </c>
      <c r="Y1981" t="s">
        <v>64</v>
      </c>
      <c r="Z1981" t="s">
        <v>56</v>
      </c>
      <c r="AA1981" t="s">
        <v>65</v>
      </c>
      <c r="AB1981" t="s">
        <v>47</v>
      </c>
    </row>
    <row r="1982" spans="1:28" x14ac:dyDescent="0.3">
      <c r="A1982" t="s">
        <v>5417</v>
      </c>
      <c r="B1982" t="s">
        <v>278</v>
      </c>
      <c r="C1982" t="s">
        <v>459</v>
      </c>
      <c r="D1982" t="s">
        <v>4685</v>
      </c>
      <c r="E1982" t="s">
        <v>5418</v>
      </c>
      <c r="F1982" t="s">
        <v>33</v>
      </c>
      <c r="G1982">
        <v>33</v>
      </c>
      <c r="H1982" t="s">
        <v>71</v>
      </c>
      <c r="I1982" t="s">
        <v>35</v>
      </c>
      <c r="J1982" t="s">
        <v>36</v>
      </c>
      <c r="K1982" t="s">
        <v>36</v>
      </c>
      <c r="L1982" t="s">
        <v>37</v>
      </c>
      <c r="M1982" t="s">
        <v>375</v>
      </c>
      <c r="N1982" t="s">
        <v>88</v>
      </c>
      <c r="O1982" t="s">
        <v>120</v>
      </c>
      <c r="P1982" t="s">
        <v>121</v>
      </c>
      <c r="Q1982" t="s">
        <v>122</v>
      </c>
      <c r="R1982">
        <v>6</v>
      </c>
      <c r="S1982">
        <v>1203</v>
      </c>
      <c r="T1982">
        <v>0.15</v>
      </c>
      <c r="U1982">
        <v>866.16</v>
      </c>
      <c r="V1982">
        <v>6135.3</v>
      </c>
      <c r="W1982">
        <v>938.34</v>
      </c>
      <c r="X1982" t="s">
        <v>55</v>
      </c>
      <c r="Y1982" t="s">
        <v>77</v>
      </c>
      <c r="Z1982" t="s">
        <v>78</v>
      </c>
      <c r="AA1982" t="s">
        <v>46</v>
      </c>
      <c r="AB1982" t="s">
        <v>47</v>
      </c>
    </row>
    <row r="1983" spans="1:28" x14ac:dyDescent="0.3">
      <c r="A1983" t="s">
        <v>5419</v>
      </c>
      <c r="B1983" t="s">
        <v>424</v>
      </c>
      <c r="C1983" t="s">
        <v>850</v>
      </c>
      <c r="D1983" t="s">
        <v>4439</v>
      </c>
      <c r="E1983" t="s">
        <v>5420</v>
      </c>
      <c r="F1983" t="s">
        <v>53</v>
      </c>
      <c r="G1983">
        <v>56</v>
      </c>
      <c r="H1983" t="s">
        <v>71</v>
      </c>
      <c r="I1983" t="s">
        <v>103</v>
      </c>
      <c r="J1983" t="s">
        <v>104</v>
      </c>
      <c r="K1983" t="s">
        <v>105</v>
      </c>
      <c r="L1983" t="s">
        <v>37</v>
      </c>
      <c r="M1983" t="s">
        <v>2267</v>
      </c>
      <c r="N1983" t="s">
        <v>88</v>
      </c>
      <c r="O1983" t="s">
        <v>89</v>
      </c>
      <c r="P1983" t="s">
        <v>90</v>
      </c>
      <c r="Q1983" t="s">
        <v>91</v>
      </c>
      <c r="R1983">
        <v>5</v>
      </c>
      <c r="S1983">
        <v>515</v>
      </c>
      <c r="T1983">
        <v>0</v>
      </c>
      <c r="U1983">
        <v>370.8</v>
      </c>
      <c r="V1983">
        <v>2575</v>
      </c>
      <c r="W1983">
        <v>721</v>
      </c>
      <c r="X1983" t="s">
        <v>55</v>
      </c>
      <c r="Y1983" t="s">
        <v>44</v>
      </c>
      <c r="Z1983" t="s">
        <v>45</v>
      </c>
      <c r="AA1983" t="s">
        <v>57</v>
      </c>
      <c r="AB1983" t="s">
        <v>110</v>
      </c>
    </row>
    <row r="1984" spans="1:28" x14ac:dyDescent="0.3">
      <c r="A1984" t="s">
        <v>5421</v>
      </c>
      <c r="B1984" t="s">
        <v>99</v>
      </c>
      <c r="C1984" t="s">
        <v>792</v>
      </c>
      <c r="D1984" t="s">
        <v>2563</v>
      </c>
      <c r="E1984" t="s">
        <v>1921</v>
      </c>
      <c r="F1984" t="s">
        <v>33</v>
      </c>
      <c r="G1984">
        <v>22</v>
      </c>
      <c r="H1984" t="s">
        <v>128</v>
      </c>
      <c r="I1984" t="s">
        <v>84</v>
      </c>
      <c r="J1984" t="s">
        <v>85</v>
      </c>
      <c r="K1984" t="s">
        <v>86</v>
      </c>
      <c r="L1984" t="s">
        <v>37</v>
      </c>
      <c r="M1984" t="s">
        <v>2987</v>
      </c>
      <c r="N1984" t="s">
        <v>39</v>
      </c>
      <c r="O1984" t="s">
        <v>159</v>
      </c>
      <c r="P1984" t="s">
        <v>160</v>
      </c>
      <c r="Q1984" t="s">
        <v>161</v>
      </c>
      <c r="R1984">
        <v>9</v>
      </c>
      <c r="S1984">
        <v>421</v>
      </c>
      <c r="T1984">
        <v>0</v>
      </c>
      <c r="U1984">
        <v>303.12</v>
      </c>
      <c r="V1984">
        <v>3789</v>
      </c>
      <c r="W1984">
        <v>1060.92</v>
      </c>
      <c r="X1984" t="s">
        <v>43</v>
      </c>
      <c r="Y1984" t="s">
        <v>64</v>
      </c>
      <c r="Z1984" t="s">
        <v>56</v>
      </c>
      <c r="AA1984" t="s">
        <v>57</v>
      </c>
      <c r="AB1984" t="s">
        <v>47</v>
      </c>
    </row>
    <row r="1985" spans="1:28" x14ac:dyDescent="0.3">
      <c r="A1985" t="s">
        <v>5422</v>
      </c>
      <c r="B1985" t="s">
        <v>518</v>
      </c>
      <c r="C1985" t="s">
        <v>807</v>
      </c>
      <c r="D1985" t="s">
        <v>3968</v>
      </c>
      <c r="E1985" t="s">
        <v>5423</v>
      </c>
      <c r="F1985" t="s">
        <v>33</v>
      </c>
      <c r="G1985">
        <v>25</v>
      </c>
      <c r="H1985" t="s">
        <v>128</v>
      </c>
      <c r="I1985" t="s">
        <v>35</v>
      </c>
      <c r="J1985" t="s">
        <v>36</v>
      </c>
      <c r="K1985" t="s">
        <v>36</v>
      </c>
      <c r="L1985" t="s">
        <v>37</v>
      </c>
      <c r="M1985" t="s">
        <v>2505</v>
      </c>
      <c r="N1985" t="s">
        <v>73</v>
      </c>
      <c r="O1985" t="s">
        <v>74</v>
      </c>
      <c r="P1985" t="s">
        <v>75</v>
      </c>
      <c r="Q1985" t="s">
        <v>76</v>
      </c>
      <c r="R1985">
        <v>9</v>
      </c>
      <c r="S1985">
        <v>1329</v>
      </c>
      <c r="T1985">
        <v>0.1</v>
      </c>
      <c r="U1985">
        <v>956.88</v>
      </c>
      <c r="V1985">
        <v>10764.9</v>
      </c>
      <c r="W1985">
        <v>2152.98</v>
      </c>
      <c r="X1985" t="s">
        <v>136</v>
      </c>
      <c r="Y1985" t="s">
        <v>77</v>
      </c>
      <c r="Z1985" t="s">
        <v>56</v>
      </c>
      <c r="AA1985" t="s">
        <v>46</v>
      </c>
      <c r="AB1985" t="s">
        <v>47</v>
      </c>
    </row>
    <row r="1986" spans="1:28" x14ac:dyDescent="0.3">
      <c r="A1986" t="s">
        <v>5424</v>
      </c>
      <c r="B1986" t="s">
        <v>1472</v>
      </c>
      <c r="C1986" t="s">
        <v>1823</v>
      </c>
      <c r="D1986" t="s">
        <v>1721</v>
      </c>
      <c r="E1986" t="s">
        <v>2747</v>
      </c>
      <c r="F1986" t="s">
        <v>53</v>
      </c>
      <c r="G1986">
        <v>52</v>
      </c>
      <c r="H1986" t="s">
        <v>71</v>
      </c>
      <c r="I1986" t="s">
        <v>116</v>
      </c>
      <c r="J1986" t="s">
        <v>117</v>
      </c>
      <c r="K1986" t="s">
        <v>118</v>
      </c>
      <c r="L1986" t="s">
        <v>37</v>
      </c>
      <c r="M1986" t="s">
        <v>2209</v>
      </c>
      <c r="N1986" t="s">
        <v>88</v>
      </c>
      <c r="O1986" t="s">
        <v>120</v>
      </c>
      <c r="P1986" t="s">
        <v>121</v>
      </c>
      <c r="Q1986" t="s">
        <v>122</v>
      </c>
      <c r="R1986">
        <v>1</v>
      </c>
      <c r="S1986">
        <v>1790</v>
      </c>
      <c r="T1986">
        <v>0</v>
      </c>
      <c r="U1986">
        <v>1288.8</v>
      </c>
      <c r="V1986">
        <v>1790</v>
      </c>
      <c r="W1986">
        <v>501.2</v>
      </c>
      <c r="X1986" t="s">
        <v>43</v>
      </c>
      <c r="Y1986" t="s">
        <v>44</v>
      </c>
      <c r="Z1986" t="s">
        <v>45</v>
      </c>
      <c r="AA1986" t="s">
        <v>46</v>
      </c>
      <c r="AB1986" t="s">
        <v>47</v>
      </c>
    </row>
    <row r="1987" spans="1:28" x14ac:dyDescent="0.3">
      <c r="A1987" t="s">
        <v>5425</v>
      </c>
      <c r="B1987" t="s">
        <v>822</v>
      </c>
      <c r="C1987" t="s">
        <v>1031</v>
      </c>
      <c r="D1987" t="s">
        <v>2276</v>
      </c>
      <c r="E1987" t="s">
        <v>1894</v>
      </c>
      <c r="F1987" t="s">
        <v>33</v>
      </c>
      <c r="G1987">
        <v>45</v>
      </c>
      <c r="H1987" t="s">
        <v>71</v>
      </c>
      <c r="I1987" t="s">
        <v>103</v>
      </c>
      <c r="J1987" t="s">
        <v>104</v>
      </c>
      <c r="K1987" t="s">
        <v>105</v>
      </c>
      <c r="L1987" t="s">
        <v>37</v>
      </c>
      <c r="M1987" t="s">
        <v>3180</v>
      </c>
      <c r="N1987" t="s">
        <v>73</v>
      </c>
      <c r="O1987" t="s">
        <v>74</v>
      </c>
      <c r="P1987" t="s">
        <v>75</v>
      </c>
      <c r="Q1987" t="s">
        <v>76</v>
      </c>
      <c r="R1987">
        <v>2</v>
      </c>
      <c r="S1987">
        <v>1977</v>
      </c>
      <c r="T1987">
        <v>0</v>
      </c>
      <c r="U1987">
        <v>1423.44</v>
      </c>
      <c r="V1987">
        <v>3954</v>
      </c>
      <c r="W1987">
        <v>1107.1199999999999</v>
      </c>
      <c r="X1987" t="s">
        <v>43</v>
      </c>
      <c r="Y1987" t="s">
        <v>64</v>
      </c>
      <c r="Z1987" t="s">
        <v>78</v>
      </c>
      <c r="AA1987" t="s">
        <v>46</v>
      </c>
      <c r="AB1987" t="s">
        <v>47</v>
      </c>
    </row>
    <row r="1988" spans="1:28" x14ac:dyDescent="0.3">
      <c r="A1988" t="s">
        <v>5426</v>
      </c>
      <c r="B1988" t="s">
        <v>310</v>
      </c>
      <c r="C1988" t="s">
        <v>2197</v>
      </c>
      <c r="D1988" t="s">
        <v>1300</v>
      </c>
      <c r="E1988" t="s">
        <v>1839</v>
      </c>
      <c r="F1988" t="s">
        <v>33</v>
      </c>
      <c r="G1988">
        <v>53</v>
      </c>
      <c r="H1988" t="s">
        <v>128</v>
      </c>
      <c r="I1988" t="s">
        <v>116</v>
      </c>
      <c r="J1988" t="s">
        <v>117</v>
      </c>
      <c r="K1988" t="s">
        <v>118</v>
      </c>
      <c r="L1988" t="s">
        <v>37</v>
      </c>
      <c r="M1988" t="s">
        <v>358</v>
      </c>
      <c r="N1988" t="s">
        <v>39</v>
      </c>
      <c r="O1988" t="s">
        <v>40</v>
      </c>
      <c r="P1988" t="s">
        <v>41</v>
      </c>
      <c r="Q1988" t="s">
        <v>42</v>
      </c>
      <c r="R1988">
        <v>4</v>
      </c>
      <c r="S1988">
        <v>1182</v>
      </c>
      <c r="T1988">
        <v>0.1</v>
      </c>
      <c r="U1988">
        <v>851.04</v>
      </c>
      <c r="V1988">
        <v>4255.2</v>
      </c>
      <c r="W1988">
        <v>851.04</v>
      </c>
      <c r="X1988" t="s">
        <v>43</v>
      </c>
      <c r="Y1988" t="s">
        <v>44</v>
      </c>
      <c r="Z1988" t="s">
        <v>56</v>
      </c>
      <c r="AA1988" t="s">
        <v>46</v>
      </c>
      <c r="AB1988" t="s">
        <v>47</v>
      </c>
    </row>
    <row r="1989" spans="1:28" x14ac:dyDescent="0.3">
      <c r="A1989" t="s">
        <v>5427</v>
      </c>
      <c r="B1989" t="s">
        <v>708</v>
      </c>
      <c r="C1989" t="s">
        <v>637</v>
      </c>
      <c r="D1989" t="s">
        <v>5428</v>
      </c>
      <c r="E1989" t="s">
        <v>5429</v>
      </c>
      <c r="F1989" t="s">
        <v>33</v>
      </c>
      <c r="G1989">
        <v>63</v>
      </c>
      <c r="H1989" t="s">
        <v>128</v>
      </c>
      <c r="I1989" t="s">
        <v>116</v>
      </c>
      <c r="J1989" t="s">
        <v>117</v>
      </c>
      <c r="K1989" t="s">
        <v>118</v>
      </c>
      <c r="L1989" t="s">
        <v>37</v>
      </c>
      <c r="M1989" t="s">
        <v>1147</v>
      </c>
      <c r="N1989" t="s">
        <v>39</v>
      </c>
      <c r="O1989" t="s">
        <v>159</v>
      </c>
      <c r="P1989" t="s">
        <v>160</v>
      </c>
      <c r="Q1989" t="s">
        <v>161</v>
      </c>
      <c r="R1989">
        <v>9</v>
      </c>
      <c r="S1989">
        <v>179</v>
      </c>
      <c r="T1989">
        <v>0.2</v>
      </c>
      <c r="U1989">
        <v>128.88</v>
      </c>
      <c r="V1989">
        <v>1288.8</v>
      </c>
      <c r="W1989">
        <v>128.88</v>
      </c>
      <c r="X1989" t="s">
        <v>43</v>
      </c>
      <c r="Y1989" t="s">
        <v>64</v>
      </c>
      <c r="Z1989" t="s">
        <v>78</v>
      </c>
      <c r="AA1989" t="s">
        <v>65</v>
      </c>
      <c r="AB1989" t="s">
        <v>110</v>
      </c>
    </row>
    <row r="1990" spans="1:28" x14ac:dyDescent="0.3">
      <c r="A1990" t="s">
        <v>5430</v>
      </c>
      <c r="B1990" t="s">
        <v>100</v>
      </c>
      <c r="C1990" t="s">
        <v>238</v>
      </c>
      <c r="D1990" t="s">
        <v>1059</v>
      </c>
      <c r="E1990" t="s">
        <v>3127</v>
      </c>
      <c r="F1990" t="s">
        <v>53</v>
      </c>
      <c r="G1990">
        <v>19</v>
      </c>
      <c r="H1990" t="s">
        <v>34</v>
      </c>
      <c r="I1990" t="s">
        <v>35</v>
      </c>
      <c r="J1990" t="s">
        <v>36</v>
      </c>
      <c r="K1990" t="s">
        <v>36</v>
      </c>
      <c r="L1990" t="s">
        <v>37</v>
      </c>
      <c r="M1990" t="s">
        <v>1484</v>
      </c>
      <c r="N1990" t="s">
        <v>88</v>
      </c>
      <c r="O1990" t="s">
        <v>89</v>
      </c>
      <c r="P1990" t="s">
        <v>90</v>
      </c>
      <c r="Q1990" t="s">
        <v>91</v>
      </c>
      <c r="R1990">
        <v>9</v>
      </c>
      <c r="S1990">
        <v>983</v>
      </c>
      <c r="T1990">
        <v>0</v>
      </c>
      <c r="U1990">
        <v>707.76</v>
      </c>
      <c r="V1990">
        <v>8847</v>
      </c>
      <c r="W1990">
        <v>2477.16</v>
      </c>
      <c r="X1990" t="s">
        <v>136</v>
      </c>
      <c r="Y1990" t="s">
        <v>64</v>
      </c>
      <c r="Z1990" t="s">
        <v>56</v>
      </c>
      <c r="AA1990" t="s">
        <v>57</v>
      </c>
      <c r="AB1990" t="s">
        <v>110</v>
      </c>
    </row>
    <row r="1991" spans="1:28" x14ac:dyDescent="0.3">
      <c r="A1991" t="s">
        <v>5431</v>
      </c>
      <c r="B1991" t="s">
        <v>1083</v>
      </c>
      <c r="C1991" t="s">
        <v>447</v>
      </c>
      <c r="D1991" t="s">
        <v>4929</v>
      </c>
      <c r="E1991" t="s">
        <v>5432</v>
      </c>
      <c r="F1991" t="s">
        <v>53</v>
      </c>
      <c r="G1991">
        <v>53</v>
      </c>
      <c r="H1991" t="s">
        <v>34</v>
      </c>
      <c r="I1991" t="s">
        <v>35</v>
      </c>
      <c r="J1991" t="s">
        <v>36</v>
      </c>
      <c r="K1991" t="s">
        <v>36</v>
      </c>
      <c r="L1991" t="s">
        <v>37</v>
      </c>
      <c r="M1991" t="s">
        <v>185</v>
      </c>
      <c r="N1991" t="s">
        <v>88</v>
      </c>
      <c r="O1991" t="s">
        <v>89</v>
      </c>
      <c r="P1991" t="s">
        <v>90</v>
      </c>
      <c r="Q1991" t="s">
        <v>91</v>
      </c>
      <c r="R1991">
        <v>8</v>
      </c>
      <c r="S1991">
        <v>1387</v>
      </c>
      <c r="T1991">
        <v>0</v>
      </c>
      <c r="U1991">
        <v>998.64</v>
      </c>
      <c r="V1991">
        <v>11096</v>
      </c>
      <c r="W1991">
        <v>3106.88</v>
      </c>
      <c r="X1991" t="s">
        <v>43</v>
      </c>
      <c r="Y1991" t="s">
        <v>44</v>
      </c>
      <c r="Z1991" t="s">
        <v>78</v>
      </c>
      <c r="AA1991" t="s">
        <v>65</v>
      </c>
      <c r="AB1991" t="s">
        <v>47</v>
      </c>
    </row>
    <row r="1992" spans="1:28" x14ac:dyDescent="0.3">
      <c r="A1992" t="s">
        <v>5433</v>
      </c>
      <c r="B1992" t="s">
        <v>1926</v>
      </c>
      <c r="C1992" t="s">
        <v>656</v>
      </c>
      <c r="D1992" t="s">
        <v>1026</v>
      </c>
      <c r="E1992" t="s">
        <v>5253</v>
      </c>
      <c r="F1992" t="s">
        <v>33</v>
      </c>
      <c r="G1992">
        <v>44</v>
      </c>
      <c r="H1992" t="s">
        <v>71</v>
      </c>
      <c r="I1992" t="s">
        <v>84</v>
      </c>
      <c r="J1992" t="s">
        <v>85</v>
      </c>
      <c r="K1992" t="s">
        <v>86</v>
      </c>
      <c r="L1992" t="s">
        <v>37</v>
      </c>
      <c r="M1992" t="s">
        <v>1096</v>
      </c>
      <c r="N1992" t="s">
        <v>39</v>
      </c>
      <c r="O1992" t="s">
        <v>40</v>
      </c>
      <c r="P1992" t="s">
        <v>41</v>
      </c>
      <c r="Q1992" t="s">
        <v>42</v>
      </c>
      <c r="R1992">
        <v>6</v>
      </c>
      <c r="S1992">
        <v>1504</v>
      </c>
      <c r="T1992">
        <v>0</v>
      </c>
      <c r="U1992">
        <v>1082.8800000000001</v>
      </c>
      <c r="V1992">
        <v>9024</v>
      </c>
      <c r="W1992">
        <v>2526.7199999999998</v>
      </c>
      <c r="X1992" t="s">
        <v>55</v>
      </c>
      <c r="Y1992" t="s">
        <v>77</v>
      </c>
      <c r="Z1992" t="s">
        <v>45</v>
      </c>
      <c r="AA1992" t="s">
        <v>65</v>
      </c>
      <c r="AB1992" t="s">
        <v>110</v>
      </c>
    </row>
    <row r="1993" spans="1:28" x14ac:dyDescent="0.3">
      <c r="A1993" t="s">
        <v>5434</v>
      </c>
      <c r="B1993" t="s">
        <v>60</v>
      </c>
      <c r="C1993" t="s">
        <v>827</v>
      </c>
      <c r="D1993" t="s">
        <v>5435</v>
      </c>
      <c r="E1993" t="s">
        <v>5436</v>
      </c>
      <c r="F1993" t="s">
        <v>33</v>
      </c>
      <c r="G1993">
        <v>31</v>
      </c>
      <c r="H1993" t="s">
        <v>128</v>
      </c>
      <c r="I1993" t="s">
        <v>35</v>
      </c>
      <c r="J1993" t="s">
        <v>36</v>
      </c>
      <c r="K1993" t="s">
        <v>36</v>
      </c>
      <c r="L1993" t="s">
        <v>37</v>
      </c>
      <c r="M1993" t="s">
        <v>902</v>
      </c>
      <c r="N1993" t="s">
        <v>39</v>
      </c>
      <c r="O1993" t="s">
        <v>40</v>
      </c>
      <c r="P1993" t="s">
        <v>41</v>
      </c>
      <c r="Q1993" t="s">
        <v>42</v>
      </c>
      <c r="R1993">
        <v>10</v>
      </c>
      <c r="S1993">
        <v>109</v>
      </c>
      <c r="T1993">
        <v>0.15</v>
      </c>
      <c r="U1993">
        <v>78.48</v>
      </c>
      <c r="V1993">
        <v>926.5</v>
      </c>
      <c r="W1993">
        <v>141.69999999999999</v>
      </c>
      <c r="X1993" t="s">
        <v>55</v>
      </c>
      <c r="Y1993" t="s">
        <v>64</v>
      </c>
      <c r="Z1993" t="s">
        <v>45</v>
      </c>
      <c r="AA1993" t="s">
        <v>46</v>
      </c>
      <c r="AB1993" t="s">
        <v>110</v>
      </c>
    </row>
    <row r="1994" spans="1:28" x14ac:dyDescent="0.3">
      <c r="A1994" t="s">
        <v>5437</v>
      </c>
      <c r="B1994" t="s">
        <v>1005</v>
      </c>
      <c r="C1994" t="s">
        <v>885</v>
      </c>
      <c r="D1994" t="s">
        <v>1250</v>
      </c>
      <c r="E1994" t="s">
        <v>5438</v>
      </c>
      <c r="F1994" t="s">
        <v>33</v>
      </c>
      <c r="G1994">
        <v>34</v>
      </c>
      <c r="H1994" t="s">
        <v>34</v>
      </c>
      <c r="I1994" t="s">
        <v>84</v>
      </c>
      <c r="J1994" t="s">
        <v>85</v>
      </c>
      <c r="K1994" t="s">
        <v>86</v>
      </c>
      <c r="L1994" t="s">
        <v>37</v>
      </c>
      <c r="M1994" t="s">
        <v>5439</v>
      </c>
      <c r="N1994" t="s">
        <v>73</v>
      </c>
      <c r="O1994" t="s">
        <v>107</v>
      </c>
      <c r="P1994" t="s">
        <v>108</v>
      </c>
      <c r="Q1994" t="s">
        <v>109</v>
      </c>
      <c r="R1994">
        <v>9</v>
      </c>
      <c r="S1994">
        <v>836</v>
      </c>
      <c r="T1994">
        <v>0.1</v>
      </c>
      <c r="U1994">
        <v>601.91999999999996</v>
      </c>
      <c r="V1994">
        <v>6771.6</v>
      </c>
      <c r="W1994">
        <v>1354.32</v>
      </c>
      <c r="X1994" t="s">
        <v>136</v>
      </c>
      <c r="Y1994" t="s">
        <v>44</v>
      </c>
      <c r="Z1994" t="s">
        <v>45</v>
      </c>
      <c r="AA1994" t="s">
        <v>57</v>
      </c>
      <c r="AB1994" t="s">
        <v>110</v>
      </c>
    </row>
    <row r="1995" spans="1:28" x14ac:dyDescent="0.3">
      <c r="A1995" t="s">
        <v>5440</v>
      </c>
      <c r="B1995" t="s">
        <v>665</v>
      </c>
      <c r="C1995" t="s">
        <v>1312</v>
      </c>
      <c r="D1995" t="s">
        <v>171</v>
      </c>
      <c r="E1995" t="s">
        <v>2437</v>
      </c>
      <c r="F1995" t="s">
        <v>33</v>
      </c>
      <c r="G1995">
        <v>64</v>
      </c>
      <c r="H1995" t="s">
        <v>71</v>
      </c>
      <c r="I1995" t="s">
        <v>116</v>
      </c>
      <c r="J1995" t="s">
        <v>117</v>
      </c>
      <c r="K1995" t="s">
        <v>118</v>
      </c>
      <c r="L1995" t="s">
        <v>37</v>
      </c>
      <c r="M1995" t="s">
        <v>2871</v>
      </c>
      <c r="N1995" t="s">
        <v>88</v>
      </c>
      <c r="O1995" t="s">
        <v>89</v>
      </c>
      <c r="P1995" t="s">
        <v>90</v>
      </c>
      <c r="Q1995" t="s">
        <v>91</v>
      </c>
      <c r="R1995">
        <v>8</v>
      </c>
      <c r="S1995">
        <v>410</v>
      </c>
      <c r="T1995">
        <v>0.05</v>
      </c>
      <c r="U1995">
        <v>295.2</v>
      </c>
      <c r="V1995">
        <v>3116</v>
      </c>
      <c r="W1995">
        <v>754.4</v>
      </c>
      <c r="X1995" t="s">
        <v>55</v>
      </c>
      <c r="Y1995" t="s">
        <v>77</v>
      </c>
      <c r="Z1995" t="s">
        <v>78</v>
      </c>
      <c r="AA1995" t="s">
        <v>65</v>
      </c>
      <c r="AB1995" t="s">
        <v>110</v>
      </c>
    </row>
    <row r="1996" spans="1:28" x14ac:dyDescent="0.3">
      <c r="A1996" t="s">
        <v>5441</v>
      </c>
      <c r="B1996" t="s">
        <v>221</v>
      </c>
      <c r="C1996" t="s">
        <v>553</v>
      </c>
      <c r="D1996" t="s">
        <v>1171</v>
      </c>
      <c r="E1996" t="s">
        <v>1628</v>
      </c>
      <c r="F1996" t="s">
        <v>33</v>
      </c>
      <c r="G1996">
        <v>26</v>
      </c>
      <c r="H1996" t="s">
        <v>34</v>
      </c>
      <c r="I1996" t="s">
        <v>84</v>
      </c>
      <c r="J1996" t="s">
        <v>85</v>
      </c>
      <c r="K1996" t="s">
        <v>86</v>
      </c>
      <c r="L1996" t="s">
        <v>37</v>
      </c>
      <c r="M1996" t="s">
        <v>5442</v>
      </c>
      <c r="N1996" t="s">
        <v>39</v>
      </c>
      <c r="O1996" t="s">
        <v>159</v>
      </c>
      <c r="P1996" t="s">
        <v>160</v>
      </c>
      <c r="Q1996" t="s">
        <v>161</v>
      </c>
      <c r="R1996">
        <v>5</v>
      </c>
      <c r="S1996">
        <v>1372</v>
      </c>
      <c r="T1996">
        <v>0.05</v>
      </c>
      <c r="U1996">
        <v>987.84</v>
      </c>
      <c r="V1996">
        <v>6517</v>
      </c>
      <c r="W1996">
        <v>1577.8</v>
      </c>
      <c r="X1996" t="s">
        <v>43</v>
      </c>
      <c r="Y1996" t="s">
        <v>64</v>
      </c>
      <c r="Z1996" t="s">
        <v>78</v>
      </c>
      <c r="AA1996" t="s">
        <v>57</v>
      </c>
      <c r="AB1996" t="s">
        <v>110</v>
      </c>
    </row>
    <row r="1997" spans="1:28" x14ac:dyDescent="0.3">
      <c r="A1997" t="s">
        <v>5443</v>
      </c>
      <c r="B1997" t="s">
        <v>1441</v>
      </c>
      <c r="C1997" t="s">
        <v>360</v>
      </c>
      <c r="D1997" t="s">
        <v>2631</v>
      </c>
      <c r="E1997" t="s">
        <v>724</v>
      </c>
      <c r="F1997" t="s">
        <v>33</v>
      </c>
      <c r="G1997">
        <v>31</v>
      </c>
      <c r="H1997" t="s">
        <v>128</v>
      </c>
      <c r="I1997" t="s">
        <v>103</v>
      </c>
      <c r="J1997" t="s">
        <v>104</v>
      </c>
      <c r="K1997" t="s">
        <v>105</v>
      </c>
      <c r="L1997" t="s">
        <v>37</v>
      </c>
      <c r="M1997" t="s">
        <v>236</v>
      </c>
      <c r="N1997" t="s">
        <v>73</v>
      </c>
      <c r="O1997" t="s">
        <v>107</v>
      </c>
      <c r="P1997" t="s">
        <v>108</v>
      </c>
      <c r="Q1997" t="s">
        <v>109</v>
      </c>
      <c r="R1997">
        <v>3</v>
      </c>
      <c r="S1997">
        <v>1483</v>
      </c>
      <c r="T1997">
        <v>0.15</v>
      </c>
      <c r="U1997">
        <v>1067.76</v>
      </c>
      <c r="V1997">
        <v>3781.65</v>
      </c>
      <c r="W1997">
        <v>578.37</v>
      </c>
      <c r="X1997" t="s">
        <v>55</v>
      </c>
      <c r="Y1997" t="s">
        <v>44</v>
      </c>
      <c r="Z1997" t="s">
        <v>45</v>
      </c>
      <c r="AA1997" t="s">
        <v>65</v>
      </c>
      <c r="AB1997" t="s">
        <v>110</v>
      </c>
    </row>
    <row r="1998" spans="1:28" x14ac:dyDescent="0.3">
      <c r="A1998" t="s">
        <v>5444</v>
      </c>
      <c r="B1998" t="s">
        <v>366</v>
      </c>
      <c r="C1998" t="s">
        <v>427</v>
      </c>
      <c r="D1998" t="s">
        <v>5445</v>
      </c>
      <c r="E1998" t="s">
        <v>1825</v>
      </c>
      <c r="F1998" t="s">
        <v>53</v>
      </c>
      <c r="G1998">
        <v>47</v>
      </c>
      <c r="H1998" t="s">
        <v>34</v>
      </c>
      <c r="I1998" t="s">
        <v>35</v>
      </c>
      <c r="J1998" t="s">
        <v>36</v>
      </c>
      <c r="K1998" t="s">
        <v>36</v>
      </c>
      <c r="L1998" t="s">
        <v>37</v>
      </c>
      <c r="M1998" t="s">
        <v>5446</v>
      </c>
      <c r="N1998" t="s">
        <v>88</v>
      </c>
      <c r="O1998" t="s">
        <v>120</v>
      </c>
      <c r="P1998" t="s">
        <v>121</v>
      </c>
      <c r="Q1998" t="s">
        <v>122</v>
      </c>
      <c r="R1998">
        <v>3</v>
      </c>
      <c r="S1998">
        <v>1823</v>
      </c>
      <c r="T1998">
        <v>0.05</v>
      </c>
      <c r="U1998">
        <v>1312.56</v>
      </c>
      <c r="V1998">
        <v>5195.55</v>
      </c>
      <c r="W1998">
        <v>1257.8699999999999</v>
      </c>
      <c r="X1998" t="s">
        <v>136</v>
      </c>
      <c r="Y1998" t="s">
        <v>44</v>
      </c>
      <c r="Z1998" t="s">
        <v>78</v>
      </c>
      <c r="AA1998" t="s">
        <v>65</v>
      </c>
      <c r="AB1998" t="s">
        <v>110</v>
      </c>
    </row>
    <row r="1999" spans="1:28" x14ac:dyDescent="0.3">
      <c r="A1999" t="s">
        <v>5447</v>
      </c>
      <c r="B1999" t="s">
        <v>1405</v>
      </c>
      <c r="C1999" t="s">
        <v>170</v>
      </c>
      <c r="D1999" t="s">
        <v>5448</v>
      </c>
      <c r="E1999" t="s">
        <v>5449</v>
      </c>
      <c r="F1999" t="s">
        <v>53</v>
      </c>
      <c r="G1999">
        <v>31</v>
      </c>
      <c r="H1999" t="s">
        <v>34</v>
      </c>
      <c r="I1999" t="s">
        <v>103</v>
      </c>
      <c r="J1999" t="s">
        <v>104</v>
      </c>
      <c r="K1999" t="s">
        <v>105</v>
      </c>
      <c r="L1999" t="s">
        <v>37</v>
      </c>
      <c r="M1999" t="s">
        <v>5450</v>
      </c>
      <c r="N1999" t="s">
        <v>39</v>
      </c>
      <c r="O1999" t="s">
        <v>159</v>
      </c>
      <c r="P1999" t="s">
        <v>160</v>
      </c>
      <c r="Q1999" t="s">
        <v>161</v>
      </c>
      <c r="R1999">
        <v>5</v>
      </c>
      <c r="S1999">
        <v>1611</v>
      </c>
      <c r="T1999">
        <v>0.05</v>
      </c>
      <c r="U1999">
        <v>1159.92</v>
      </c>
      <c r="V1999">
        <v>7652.25</v>
      </c>
      <c r="W1999">
        <v>1852.65</v>
      </c>
      <c r="X1999" t="s">
        <v>55</v>
      </c>
      <c r="Y1999" t="s">
        <v>77</v>
      </c>
      <c r="Z1999" t="s">
        <v>45</v>
      </c>
      <c r="AA1999" t="s">
        <v>65</v>
      </c>
      <c r="AB1999" t="s">
        <v>47</v>
      </c>
    </row>
    <row r="2000" spans="1:28" x14ac:dyDescent="0.3">
      <c r="A2000" t="s">
        <v>5451</v>
      </c>
      <c r="B2000" t="s">
        <v>2315</v>
      </c>
      <c r="C2000" t="s">
        <v>893</v>
      </c>
      <c r="D2000" t="s">
        <v>5452</v>
      </c>
      <c r="E2000" t="s">
        <v>4119</v>
      </c>
      <c r="F2000" t="s">
        <v>33</v>
      </c>
      <c r="G2000">
        <v>43</v>
      </c>
      <c r="H2000" t="s">
        <v>34</v>
      </c>
      <c r="I2000" t="s">
        <v>103</v>
      </c>
      <c r="J2000" t="s">
        <v>104</v>
      </c>
      <c r="K2000" t="s">
        <v>105</v>
      </c>
      <c r="L2000" t="s">
        <v>37</v>
      </c>
      <c r="M2000" t="s">
        <v>2879</v>
      </c>
      <c r="N2000" t="s">
        <v>88</v>
      </c>
      <c r="O2000" t="s">
        <v>120</v>
      </c>
      <c r="P2000" t="s">
        <v>121</v>
      </c>
      <c r="Q2000" t="s">
        <v>122</v>
      </c>
      <c r="R2000">
        <v>4</v>
      </c>
      <c r="S2000">
        <v>1133</v>
      </c>
      <c r="T2000">
        <v>0.1</v>
      </c>
      <c r="U2000">
        <v>815.76</v>
      </c>
      <c r="V2000">
        <v>4078.8</v>
      </c>
      <c r="W2000">
        <v>815.76</v>
      </c>
      <c r="X2000" t="s">
        <v>55</v>
      </c>
      <c r="Y2000" t="s">
        <v>44</v>
      </c>
      <c r="Z2000" t="s">
        <v>45</v>
      </c>
      <c r="AA2000" t="s">
        <v>57</v>
      </c>
      <c r="AB2000" t="s">
        <v>110</v>
      </c>
    </row>
    <row r="2001" spans="1:28" x14ac:dyDescent="0.3">
      <c r="A2001" t="s">
        <v>5453</v>
      </c>
      <c r="B2001" t="s">
        <v>1924</v>
      </c>
      <c r="C2001" t="s">
        <v>447</v>
      </c>
      <c r="D2001" t="s">
        <v>1499</v>
      </c>
      <c r="E2001" t="s">
        <v>1788</v>
      </c>
      <c r="F2001" t="s">
        <v>33</v>
      </c>
      <c r="G2001">
        <v>47</v>
      </c>
      <c r="H2001" t="s">
        <v>128</v>
      </c>
      <c r="I2001" t="s">
        <v>103</v>
      </c>
      <c r="J2001" t="s">
        <v>104</v>
      </c>
      <c r="K2001" t="s">
        <v>105</v>
      </c>
      <c r="L2001" t="s">
        <v>37</v>
      </c>
      <c r="M2001" t="s">
        <v>1563</v>
      </c>
      <c r="N2001" t="s">
        <v>88</v>
      </c>
      <c r="O2001" t="s">
        <v>89</v>
      </c>
      <c r="P2001" t="s">
        <v>90</v>
      </c>
      <c r="Q2001" t="s">
        <v>91</v>
      </c>
      <c r="R2001">
        <v>8</v>
      </c>
      <c r="S2001">
        <v>1793</v>
      </c>
      <c r="T2001">
        <v>0.05</v>
      </c>
      <c r="U2001">
        <v>1290.96</v>
      </c>
      <c r="V2001">
        <v>13626.8</v>
      </c>
      <c r="W2001">
        <v>3299.12</v>
      </c>
      <c r="X2001" t="s">
        <v>136</v>
      </c>
      <c r="Y2001" t="s">
        <v>44</v>
      </c>
      <c r="Z2001" t="s">
        <v>78</v>
      </c>
      <c r="AA2001" t="s">
        <v>46</v>
      </c>
      <c r="AB2001" t="s">
        <v>110</v>
      </c>
    </row>
    <row r="2002" spans="1:28" x14ac:dyDescent="0.3">
      <c r="A2002" t="s">
        <v>5454</v>
      </c>
      <c r="B2002" t="s">
        <v>1370</v>
      </c>
      <c r="C2002" t="s">
        <v>761</v>
      </c>
      <c r="D2002" t="s">
        <v>5455</v>
      </c>
      <c r="E2002" t="s">
        <v>5456</v>
      </c>
      <c r="F2002" t="s">
        <v>33</v>
      </c>
      <c r="G2002">
        <v>30</v>
      </c>
      <c r="H2002" t="s">
        <v>34</v>
      </c>
      <c r="I2002" t="s">
        <v>35</v>
      </c>
      <c r="J2002" t="s">
        <v>36</v>
      </c>
      <c r="K2002" t="s">
        <v>36</v>
      </c>
      <c r="L2002" t="s">
        <v>37</v>
      </c>
      <c r="M2002" t="s">
        <v>5457</v>
      </c>
      <c r="N2002" t="s">
        <v>39</v>
      </c>
      <c r="O2002" t="s">
        <v>159</v>
      </c>
      <c r="P2002" t="s">
        <v>160</v>
      </c>
      <c r="Q2002" t="s">
        <v>161</v>
      </c>
      <c r="R2002">
        <v>1</v>
      </c>
      <c r="S2002">
        <v>1345</v>
      </c>
      <c r="T2002">
        <v>0</v>
      </c>
      <c r="U2002">
        <v>968.4</v>
      </c>
      <c r="V2002">
        <v>1345</v>
      </c>
      <c r="W2002">
        <v>376.6</v>
      </c>
      <c r="X2002" t="s">
        <v>43</v>
      </c>
      <c r="Y2002" t="s">
        <v>44</v>
      </c>
      <c r="Z2002" t="s">
        <v>45</v>
      </c>
      <c r="AA2002" t="s">
        <v>46</v>
      </c>
      <c r="AB2002" t="s">
        <v>110</v>
      </c>
    </row>
    <row r="2003" spans="1:28" x14ac:dyDescent="0.3">
      <c r="A2003" t="s">
        <v>5458</v>
      </c>
      <c r="B2003" t="s">
        <v>304</v>
      </c>
      <c r="C2003" t="s">
        <v>470</v>
      </c>
      <c r="D2003" t="s">
        <v>5459</v>
      </c>
      <c r="E2003" t="s">
        <v>3506</v>
      </c>
      <c r="F2003" t="s">
        <v>53</v>
      </c>
      <c r="G2003">
        <v>22</v>
      </c>
      <c r="H2003" t="s">
        <v>128</v>
      </c>
      <c r="I2003" t="s">
        <v>35</v>
      </c>
      <c r="J2003" t="s">
        <v>36</v>
      </c>
      <c r="K2003" t="s">
        <v>36</v>
      </c>
      <c r="L2003" t="s">
        <v>37</v>
      </c>
      <c r="M2003" t="s">
        <v>5053</v>
      </c>
      <c r="N2003" t="s">
        <v>73</v>
      </c>
      <c r="O2003" t="s">
        <v>74</v>
      </c>
      <c r="P2003" t="s">
        <v>75</v>
      </c>
      <c r="Q2003" t="s">
        <v>76</v>
      </c>
      <c r="R2003">
        <v>9</v>
      </c>
      <c r="S2003">
        <v>1467</v>
      </c>
      <c r="T2003">
        <v>0</v>
      </c>
      <c r="U2003">
        <v>1056.24</v>
      </c>
      <c r="V2003">
        <v>13203</v>
      </c>
      <c r="W2003">
        <v>3696.84</v>
      </c>
      <c r="X2003" t="s">
        <v>43</v>
      </c>
      <c r="Y2003" t="s">
        <v>64</v>
      </c>
      <c r="Z2003" t="s">
        <v>78</v>
      </c>
      <c r="AA2003" t="s">
        <v>57</v>
      </c>
      <c r="AB2003" t="s">
        <v>110</v>
      </c>
    </row>
    <row r="2004" spans="1:28" x14ac:dyDescent="0.3">
      <c r="A2004" t="s">
        <v>5460</v>
      </c>
      <c r="B2004" t="s">
        <v>643</v>
      </c>
      <c r="C2004" t="s">
        <v>481</v>
      </c>
      <c r="D2004" t="s">
        <v>5461</v>
      </c>
      <c r="E2004" t="s">
        <v>2532</v>
      </c>
      <c r="F2004" t="s">
        <v>33</v>
      </c>
      <c r="G2004">
        <v>46</v>
      </c>
      <c r="H2004" t="s">
        <v>128</v>
      </c>
      <c r="I2004" t="s">
        <v>103</v>
      </c>
      <c r="J2004" t="s">
        <v>104</v>
      </c>
      <c r="K2004" t="s">
        <v>105</v>
      </c>
      <c r="L2004" t="s">
        <v>37</v>
      </c>
      <c r="M2004" t="s">
        <v>820</v>
      </c>
      <c r="N2004" t="s">
        <v>39</v>
      </c>
      <c r="O2004" t="s">
        <v>40</v>
      </c>
      <c r="P2004" t="s">
        <v>41</v>
      </c>
      <c r="Q2004" t="s">
        <v>42</v>
      </c>
      <c r="R2004">
        <v>5</v>
      </c>
      <c r="S2004">
        <v>215</v>
      </c>
      <c r="T2004">
        <v>0</v>
      </c>
      <c r="U2004">
        <v>154.80000000000001</v>
      </c>
      <c r="V2004">
        <v>1075</v>
      </c>
      <c r="W2004">
        <v>301</v>
      </c>
      <c r="X2004" t="s">
        <v>43</v>
      </c>
      <c r="Y2004" t="s">
        <v>77</v>
      </c>
      <c r="Z2004" t="s">
        <v>56</v>
      </c>
      <c r="AA2004" t="s">
        <v>65</v>
      </c>
      <c r="AB2004" t="s">
        <v>110</v>
      </c>
    </row>
    <row r="2005" spans="1:28" x14ac:dyDescent="0.3">
      <c r="A2005" t="s">
        <v>5462</v>
      </c>
      <c r="B2005" t="s">
        <v>782</v>
      </c>
      <c r="C2005" t="s">
        <v>94</v>
      </c>
      <c r="D2005" t="s">
        <v>4212</v>
      </c>
      <c r="E2005" t="s">
        <v>3436</v>
      </c>
      <c r="F2005" t="s">
        <v>53</v>
      </c>
      <c r="G2005">
        <v>43</v>
      </c>
      <c r="H2005" t="s">
        <v>34</v>
      </c>
      <c r="I2005" t="s">
        <v>35</v>
      </c>
      <c r="J2005" t="s">
        <v>36</v>
      </c>
      <c r="K2005" t="s">
        <v>36</v>
      </c>
      <c r="L2005" t="s">
        <v>37</v>
      </c>
      <c r="M2005" t="s">
        <v>4393</v>
      </c>
      <c r="N2005" t="s">
        <v>73</v>
      </c>
      <c r="O2005" t="s">
        <v>74</v>
      </c>
      <c r="P2005" t="s">
        <v>75</v>
      </c>
      <c r="Q2005" t="s">
        <v>76</v>
      </c>
      <c r="R2005">
        <v>4</v>
      </c>
      <c r="S2005">
        <v>1477</v>
      </c>
      <c r="T2005">
        <v>0.15</v>
      </c>
      <c r="U2005">
        <v>1063.44</v>
      </c>
      <c r="V2005">
        <v>5021.8</v>
      </c>
      <c r="W2005">
        <v>768.04</v>
      </c>
      <c r="X2005" t="s">
        <v>55</v>
      </c>
      <c r="Y2005" t="s">
        <v>77</v>
      </c>
      <c r="Z2005" t="s">
        <v>78</v>
      </c>
      <c r="AA2005" t="s">
        <v>57</v>
      </c>
      <c r="AB2005" t="s">
        <v>110</v>
      </c>
    </row>
    <row r="2006" spans="1:28" x14ac:dyDescent="0.3">
      <c r="A2006" t="s">
        <v>5463</v>
      </c>
      <c r="B2006" t="s">
        <v>1114</v>
      </c>
      <c r="C2006" t="s">
        <v>256</v>
      </c>
      <c r="D2006" t="s">
        <v>2471</v>
      </c>
      <c r="E2006" t="s">
        <v>3017</v>
      </c>
      <c r="F2006" t="s">
        <v>33</v>
      </c>
      <c r="G2006">
        <v>28</v>
      </c>
      <c r="H2006" t="s">
        <v>71</v>
      </c>
      <c r="I2006" t="s">
        <v>103</v>
      </c>
      <c r="J2006" t="s">
        <v>104</v>
      </c>
      <c r="K2006" t="s">
        <v>105</v>
      </c>
      <c r="L2006" t="s">
        <v>37</v>
      </c>
      <c r="M2006" t="s">
        <v>1323</v>
      </c>
      <c r="N2006" t="s">
        <v>73</v>
      </c>
      <c r="O2006" t="s">
        <v>74</v>
      </c>
      <c r="P2006" t="s">
        <v>75</v>
      </c>
      <c r="Q2006" t="s">
        <v>76</v>
      </c>
      <c r="R2006">
        <v>8</v>
      </c>
      <c r="S2006">
        <v>444</v>
      </c>
      <c r="T2006">
        <v>0.05</v>
      </c>
      <c r="U2006">
        <v>319.68</v>
      </c>
      <c r="V2006">
        <v>3374.4</v>
      </c>
      <c r="W2006">
        <v>816.96</v>
      </c>
      <c r="X2006" t="s">
        <v>55</v>
      </c>
      <c r="Y2006" t="s">
        <v>44</v>
      </c>
      <c r="Z2006" t="s">
        <v>78</v>
      </c>
      <c r="AA2006" t="s">
        <v>46</v>
      </c>
      <c r="AB2006" t="s">
        <v>47</v>
      </c>
    </row>
    <row r="2007" spans="1:28" x14ac:dyDescent="0.3">
      <c r="A2007" t="s">
        <v>5464</v>
      </c>
      <c r="B2007" t="s">
        <v>67</v>
      </c>
      <c r="C2007" t="s">
        <v>81</v>
      </c>
      <c r="D2007" t="s">
        <v>1417</v>
      </c>
      <c r="E2007" t="s">
        <v>1825</v>
      </c>
      <c r="F2007" t="s">
        <v>53</v>
      </c>
      <c r="G2007">
        <v>31</v>
      </c>
      <c r="H2007" t="s">
        <v>128</v>
      </c>
      <c r="I2007" t="s">
        <v>35</v>
      </c>
      <c r="J2007" t="s">
        <v>36</v>
      </c>
      <c r="K2007" t="s">
        <v>36</v>
      </c>
      <c r="L2007" t="s">
        <v>37</v>
      </c>
      <c r="M2007" t="s">
        <v>4753</v>
      </c>
      <c r="N2007" t="s">
        <v>73</v>
      </c>
      <c r="O2007" t="s">
        <v>74</v>
      </c>
      <c r="P2007" t="s">
        <v>75</v>
      </c>
      <c r="Q2007" t="s">
        <v>76</v>
      </c>
      <c r="R2007">
        <v>7</v>
      </c>
      <c r="S2007">
        <v>272</v>
      </c>
      <c r="T2007">
        <v>0.05</v>
      </c>
      <c r="U2007">
        <v>195.84</v>
      </c>
      <c r="V2007">
        <v>1808.8</v>
      </c>
      <c r="W2007">
        <v>437.92</v>
      </c>
      <c r="X2007" t="s">
        <v>55</v>
      </c>
      <c r="Y2007" t="s">
        <v>77</v>
      </c>
      <c r="Z2007" t="s">
        <v>56</v>
      </c>
      <c r="AA2007" t="s">
        <v>57</v>
      </c>
      <c r="AB2007" t="s">
        <v>110</v>
      </c>
    </row>
    <row r="2008" spans="1:28" x14ac:dyDescent="0.3">
      <c r="A2008" t="s">
        <v>5465</v>
      </c>
      <c r="B2008" t="s">
        <v>981</v>
      </c>
      <c r="C2008" t="s">
        <v>702</v>
      </c>
      <c r="D2008" t="s">
        <v>5466</v>
      </c>
      <c r="E2008" t="s">
        <v>5467</v>
      </c>
      <c r="F2008" t="s">
        <v>33</v>
      </c>
      <c r="G2008">
        <v>34</v>
      </c>
      <c r="H2008" t="s">
        <v>128</v>
      </c>
      <c r="I2008" t="s">
        <v>84</v>
      </c>
      <c r="J2008" t="s">
        <v>85</v>
      </c>
      <c r="K2008" t="s">
        <v>86</v>
      </c>
      <c r="L2008" t="s">
        <v>37</v>
      </c>
      <c r="M2008" t="s">
        <v>1353</v>
      </c>
      <c r="N2008" t="s">
        <v>88</v>
      </c>
      <c r="O2008" t="s">
        <v>120</v>
      </c>
      <c r="P2008" t="s">
        <v>121</v>
      </c>
      <c r="Q2008" t="s">
        <v>122</v>
      </c>
      <c r="R2008">
        <v>8</v>
      </c>
      <c r="S2008">
        <v>302</v>
      </c>
      <c r="T2008">
        <v>0.1</v>
      </c>
      <c r="U2008">
        <v>217.44</v>
      </c>
      <c r="V2008">
        <v>2174.4</v>
      </c>
      <c r="W2008">
        <v>434.88</v>
      </c>
      <c r="X2008" t="s">
        <v>43</v>
      </c>
      <c r="Y2008" t="s">
        <v>64</v>
      </c>
      <c r="Z2008" t="s">
        <v>45</v>
      </c>
      <c r="AA2008" t="s">
        <v>57</v>
      </c>
      <c r="AB2008" t="s">
        <v>110</v>
      </c>
    </row>
    <row r="2009" spans="1:28" x14ac:dyDescent="0.3">
      <c r="A2009" t="s">
        <v>5468</v>
      </c>
      <c r="B2009" t="s">
        <v>677</v>
      </c>
      <c r="C2009" t="s">
        <v>1662</v>
      </c>
      <c r="D2009" t="s">
        <v>5035</v>
      </c>
      <c r="E2009" t="s">
        <v>134</v>
      </c>
      <c r="F2009" t="s">
        <v>33</v>
      </c>
      <c r="G2009">
        <v>59</v>
      </c>
      <c r="H2009" t="s">
        <v>34</v>
      </c>
      <c r="I2009" t="s">
        <v>103</v>
      </c>
      <c r="J2009" t="s">
        <v>104</v>
      </c>
      <c r="K2009" t="s">
        <v>105</v>
      </c>
      <c r="L2009" t="s">
        <v>37</v>
      </c>
      <c r="M2009" t="s">
        <v>3598</v>
      </c>
      <c r="N2009" t="s">
        <v>73</v>
      </c>
      <c r="O2009" t="s">
        <v>74</v>
      </c>
      <c r="P2009" t="s">
        <v>75</v>
      </c>
      <c r="Q2009" t="s">
        <v>76</v>
      </c>
      <c r="R2009">
        <v>2</v>
      </c>
      <c r="S2009">
        <v>495</v>
      </c>
      <c r="T2009">
        <v>0</v>
      </c>
      <c r="U2009">
        <v>356.4</v>
      </c>
      <c r="V2009">
        <v>990</v>
      </c>
      <c r="W2009">
        <v>277.2</v>
      </c>
      <c r="X2009" t="s">
        <v>43</v>
      </c>
      <c r="Y2009" t="s">
        <v>44</v>
      </c>
      <c r="Z2009" t="s">
        <v>45</v>
      </c>
      <c r="AA2009" t="s">
        <v>57</v>
      </c>
      <c r="AB2009" t="s">
        <v>110</v>
      </c>
    </row>
    <row r="2010" spans="1:28" x14ac:dyDescent="0.3">
      <c r="A2010" t="s">
        <v>5469</v>
      </c>
      <c r="B2010" t="s">
        <v>518</v>
      </c>
      <c r="C2010" t="s">
        <v>1513</v>
      </c>
      <c r="D2010" t="s">
        <v>5470</v>
      </c>
      <c r="E2010" t="s">
        <v>5471</v>
      </c>
      <c r="F2010" t="s">
        <v>53</v>
      </c>
      <c r="G2010">
        <v>27</v>
      </c>
      <c r="H2010" t="s">
        <v>71</v>
      </c>
      <c r="I2010" t="s">
        <v>103</v>
      </c>
      <c r="J2010" t="s">
        <v>104</v>
      </c>
      <c r="K2010" t="s">
        <v>105</v>
      </c>
      <c r="L2010" t="s">
        <v>37</v>
      </c>
      <c r="M2010" t="s">
        <v>2714</v>
      </c>
      <c r="N2010" t="s">
        <v>39</v>
      </c>
      <c r="O2010" t="s">
        <v>159</v>
      </c>
      <c r="P2010" t="s">
        <v>160</v>
      </c>
      <c r="Q2010" t="s">
        <v>161</v>
      </c>
      <c r="R2010">
        <v>2</v>
      </c>
      <c r="S2010">
        <v>1216</v>
      </c>
      <c r="T2010">
        <v>0.1</v>
      </c>
      <c r="U2010">
        <v>875.52</v>
      </c>
      <c r="V2010">
        <v>2188.8000000000002</v>
      </c>
      <c r="W2010">
        <v>437.76</v>
      </c>
      <c r="X2010" t="s">
        <v>55</v>
      </c>
      <c r="Y2010" t="s">
        <v>77</v>
      </c>
      <c r="Z2010" t="s">
        <v>78</v>
      </c>
      <c r="AA2010" t="s">
        <v>57</v>
      </c>
      <c r="AB2010" t="s">
        <v>110</v>
      </c>
    </row>
    <row r="2011" spans="1:28" x14ac:dyDescent="0.3">
      <c r="A2011" t="s">
        <v>5472</v>
      </c>
      <c r="B2011" t="s">
        <v>2298</v>
      </c>
      <c r="C2011" t="s">
        <v>481</v>
      </c>
      <c r="D2011" t="s">
        <v>5473</v>
      </c>
      <c r="E2011" t="s">
        <v>864</v>
      </c>
      <c r="F2011" t="s">
        <v>33</v>
      </c>
      <c r="G2011">
        <v>27</v>
      </c>
      <c r="H2011" t="s">
        <v>34</v>
      </c>
      <c r="I2011" t="s">
        <v>35</v>
      </c>
      <c r="J2011" t="s">
        <v>36</v>
      </c>
      <c r="K2011" t="s">
        <v>36</v>
      </c>
      <c r="L2011" t="s">
        <v>37</v>
      </c>
      <c r="M2011" t="s">
        <v>411</v>
      </c>
      <c r="N2011" t="s">
        <v>73</v>
      </c>
      <c r="O2011" t="s">
        <v>107</v>
      </c>
      <c r="P2011" t="s">
        <v>108</v>
      </c>
      <c r="Q2011" t="s">
        <v>109</v>
      </c>
      <c r="R2011">
        <v>2</v>
      </c>
      <c r="S2011">
        <v>359</v>
      </c>
      <c r="T2011">
        <v>0.1</v>
      </c>
      <c r="U2011">
        <v>258.48</v>
      </c>
      <c r="V2011">
        <v>646.20000000000005</v>
      </c>
      <c r="W2011">
        <v>129.24</v>
      </c>
      <c r="X2011" t="s">
        <v>136</v>
      </c>
      <c r="Y2011" t="s">
        <v>44</v>
      </c>
      <c r="Z2011" t="s">
        <v>45</v>
      </c>
      <c r="AA2011" t="s">
        <v>46</v>
      </c>
      <c r="AB2011" t="s">
        <v>47</v>
      </c>
    </row>
    <row r="2012" spans="1:28" x14ac:dyDescent="0.3">
      <c r="A2012" t="s">
        <v>5474</v>
      </c>
      <c r="B2012" t="s">
        <v>124</v>
      </c>
      <c r="C2012" t="s">
        <v>125</v>
      </c>
      <c r="D2012" t="s">
        <v>1171</v>
      </c>
      <c r="E2012" t="s">
        <v>2415</v>
      </c>
      <c r="F2012" t="s">
        <v>33</v>
      </c>
      <c r="G2012">
        <v>39</v>
      </c>
      <c r="H2012" t="s">
        <v>34</v>
      </c>
      <c r="I2012" t="s">
        <v>84</v>
      </c>
      <c r="J2012" t="s">
        <v>85</v>
      </c>
      <c r="K2012" t="s">
        <v>86</v>
      </c>
      <c r="L2012" t="s">
        <v>37</v>
      </c>
      <c r="M2012" t="s">
        <v>1748</v>
      </c>
      <c r="N2012" t="s">
        <v>88</v>
      </c>
      <c r="O2012" t="s">
        <v>89</v>
      </c>
      <c r="P2012" t="s">
        <v>90</v>
      </c>
      <c r="Q2012" t="s">
        <v>91</v>
      </c>
      <c r="R2012">
        <v>2</v>
      </c>
      <c r="S2012">
        <v>377</v>
      </c>
      <c r="T2012">
        <v>0.05</v>
      </c>
      <c r="U2012">
        <v>271.44</v>
      </c>
      <c r="V2012">
        <v>716.3</v>
      </c>
      <c r="W2012">
        <v>173.42</v>
      </c>
      <c r="X2012" t="s">
        <v>55</v>
      </c>
      <c r="Y2012" t="s">
        <v>77</v>
      </c>
      <c r="Z2012" t="s">
        <v>45</v>
      </c>
      <c r="AA2012" t="s">
        <v>46</v>
      </c>
      <c r="AB2012" t="s">
        <v>47</v>
      </c>
    </row>
    <row r="2013" spans="1:28" x14ac:dyDescent="0.3">
      <c r="A2013" t="s">
        <v>5475</v>
      </c>
      <c r="B2013" t="s">
        <v>50</v>
      </c>
      <c r="C2013" t="s">
        <v>1036</v>
      </c>
      <c r="D2013" t="s">
        <v>4678</v>
      </c>
      <c r="E2013" t="s">
        <v>1396</v>
      </c>
      <c r="F2013" t="s">
        <v>53</v>
      </c>
      <c r="G2013">
        <v>35</v>
      </c>
      <c r="H2013" t="s">
        <v>34</v>
      </c>
      <c r="I2013" t="s">
        <v>84</v>
      </c>
      <c r="J2013" t="s">
        <v>85</v>
      </c>
      <c r="K2013" t="s">
        <v>86</v>
      </c>
      <c r="L2013" t="s">
        <v>37</v>
      </c>
      <c r="M2013" t="s">
        <v>119</v>
      </c>
      <c r="N2013" t="s">
        <v>39</v>
      </c>
      <c r="O2013" t="s">
        <v>159</v>
      </c>
      <c r="P2013" t="s">
        <v>160</v>
      </c>
      <c r="Q2013" t="s">
        <v>161</v>
      </c>
      <c r="R2013">
        <v>2</v>
      </c>
      <c r="S2013">
        <v>1333</v>
      </c>
      <c r="T2013">
        <v>0.2</v>
      </c>
      <c r="U2013">
        <v>959.76</v>
      </c>
      <c r="V2013">
        <v>2132.8000000000002</v>
      </c>
      <c r="W2013">
        <v>213.28</v>
      </c>
      <c r="X2013" t="s">
        <v>55</v>
      </c>
      <c r="Y2013" t="s">
        <v>44</v>
      </c>
      <c r="Z2013" t="s">
        <v>78</v>
      </c>
      <c r="AA2013" t="s">
        <v>57</v>
      </c>
      <c r="AB2013" t="s">
        <v>110</v>
      </c>
    </row>
    <row r="2014" spans="1:28" x14ac:dyDescent="0.3">
      <c r="A2014" t="s">
        <v>5476</v>
      </c>
      <c r="B2014" t="s">
        <v>1137</v>
      </c>
      <c r="C2014" t="s">
        <v>3509</v>
      </c>
      <c r="D2014" t="s">
        <v>5477</v>
      </c>
      <c r="E2014" t="s">
        <v>5478</v>
      </c>
      <c r="F2014" t="s">
        <v>33</v>
      </c>
      <c r="G2014">
        <v>40</v>
      </c>
      <c r="H2014" t="s">
        <v>128</v>
      </c>
      <c r="I2014" t="s">
        <v>35</v>
      </c>
      <c r="J2014" t="s">
        <v>36</v>
      </c>
      <c r="K2014" t="s">
        <v>36</v>
      </c>
      <c r="L2014" t="s">
        <v>37</v>
      </c>
      <c r="M2014" t="s">
        <v>2172</v>
      </c>
      <c r="N2014" t="s">
        <v>73</v>
      </c>
      <c r="O2014" t="s">
        <v>107</v>
      </c>
      <c r="P2014" t="s">
        <v>108</v>
      </c>
      <c r="Q2014" t="s">
        <v>109</v>
      </c>
      <c r="R2014">
        <v>8</v>
      </c>
      <c r="S2014">
        <v>658</v>
      </c>
      <c r="T2014">
        <v>0.2</v>
      </c>
      <c r="U2014">
        <v>473.76</v>
      </c>
      <c r="V2014">
        <v>4211.2</v>
      </c>
      <c r="W2014">
        <v>421.12</v>
      </c>
      <c r="X2014" t="s">
        <v>136</v>
      </c>
      <c r="Y2014" t="s">
        <v>64</v>
      </c>
      <c r="Z2014" t="s">
        <v>45</v>
      </c>
      <c r="AA2014" t="s">
        <v>46</v>
      </c>
      <c r="AB2014" t="s">
        <v>47</v>
      </c>
    </row>
    <row r="2015" spans="1:28" x14ac:dyDescent="0.3">
      <c r="A2015" t="s">
        <v>5479</v>
      </c>
      <c r="B2015" t="s">
        <v>1118</v>
      </c>
      <c r="C2015" t="s">
        <v>497</v>
      </c>
      <c r="D2015" t="s">
        <v>5480</v>
      </c>
      <c r="E2015" t="s">
        <v>5481</v>
      </c>
      <c r="F2015" t="s">
        <v>33</v>
      </c>
      <c r="G2015">
        <v>20</v>
      </c>
      <c r="H2015" t="s">
        <v>34</v>
      </c>
      <c r="I2015" t="s">
        <v>35</v>
      </c>
      <c r="J2015" t="s">
        <v>36</v>
      </c>
      <c r="K2015" t="s">
        <v>36</v>
      </c>
      <c r="L2015" t="s">
        <v>37</v>
      </c>
      <c r="M2015" t="s">
        <v>1752</v>
      </c>
      <c r="N2015" t="s">
        <v>73</v>
      </c>
      <c r="O2015" t="s">
        <v>74</v>
      </c>
      <c r="P2015" t="s">
        <v>75</v>
      </c>
      <c r="Q2015" t="s">
        <v>76</v>
      </c>
      <c r="R2015">
        <v>6</v>
      </c>
      <c r="S2015">
        <v>527</v>
      </c>
      <c r="T2015">
        <v>0.15</v>
      </c>
      <c r="U2015">
        <v>379.44</v>
      </c>
      <c r="V2015">
        <v>2687.7</v>
      </c>
      <c r="W2015">
        <v>411.06</v>
      </c>
      <c r="X2015" t="s">
        <v>43</v>
      </c>
      <c r="Y2015" t="s">
        <v>77</v>
      </c>
      <c r="Z2015" t="s">
        <v>56</v>
      </c>
      <c r="AA2015" t="s">
        <v>46</v>
      </c>
      <c r="AB2015" t="s">
        <v>110</v>
      </c>
    </row>
    <row r="2016" spans="1:28" x14ac:dyDescent="0.3">
      <c r="A2016" t="s">
        <v>5482</v>
      </c>
      <c r="B2016" t="s">
        <v>817</v>
      </c>
      <c r="C2016" t="s">
        <v>1355</v>
      </c>
      <c r="D2016" t="s">
        <v>3964</v>
      </c>
      <c r="E2016" t="s">
        <v>2884</v>
      </c>
      <c r="F2016" t="s">
        <v>33</v>
      </c>
      <c r="G2016">
        <v>39</v>
      </c>
      <c r="H2016" t="s">
        <v>128</v>
      </c>
      <c r="I2016" t="s">
        <v>84</v>
      </c>
      <c r="J2016" t="s">
        <v>85</v>
      </c>
      <c r="K2016" t="s">
        <v>86</v>
      </c>
      <c r="L2016" t="s">
        <v>37</v>
      </c>
      <c r="M2016" t="s">
        <v>540</v>
      </c>
      <c r="N2016" t="s">
        <v>73</v>
      </c>
      <c r="O2016" t="s">
        <v>74</v>
      </c>
      <c r="P2016" t="s">
        <v>75</v>
      </c>
      <c r="Q2016" t="s">
        <v>76</v>
      </c>
      <c r="R2016">
        <v>7</v>
      </c>
      <c r="S2016">
        <v>1411</v>
      </c>
      <c r="T2016">
        <v>0.05</v>
      </c>
      <c r="U2016">
        <v>1015.92</v>
      </c>
      <c r="V2016">
        <v>9383.15</v>
      </c>
      <c r="W2016">
        <v>2271.71</v>
      </c>
      <c r="X2016" t="s">
        <v>43</v>
      </c>
      <c r="Y2016" t="s">
        <v>44</v>
      </c>
      <c r="Z2016" t="s">
        <v>45</v>
      </c>
      <c r="AA2016" t="s">
        <v>65</v>
      </c>
      <c r="AB2016" t="s">
        <v>47</v>
      </c>
    </row>
    <row r="2017" spans="1:28" x14ac:dyDescent="0.3">
      <c r="A2017" t="s">
        <v>5483</v>
      </c>
      <c r="B2017" t="s">
        <v>288</v>
      </c>
      <c r="C2017" t="s">
        <v>523</v>
      </c>
      <c r="D2017" t="s">
        <v>586</v>
      </c>
      <c r="E2017" t="s">
        <v>4690</v>
      </c>
      <c r="F2017" t="s">
        <v>53</v>
      </c>
      <c r="G2017">
        <v>54</v>
      </c>
      <c r="H2017" t="s">
        <v>34</v>
      </c>
      <c r="I2017" t="s">
        <v>103</v>
      </c>
      <c r="J2017" t="s">
        <v>104</v>
      </c>
      <c r="K2017" t="s">
        <v>105</v>
      </c>
      <c r="L2017" t="s">
        <v>37</v>
      </c>
      <c r="M2017" t="s">
        <v>916</v>
      </c>
      <c r="N2017" t="s">
        <v>73</v>
      </c>
      <c r="O2017" t="s">
        <v>107</v>
      </c>
      <c r="P2017" t="s">
        <v>108</v>
      </c>
      <c r="Q2017" t="s">
        <v>109</v>
      </c>
      <c r="R2017">
        <v>6</v>
      </c>
      <c r="S2017">
        <v>1077</v>
      </c>
      <c r="T2017">
        <v>0.05</v>
      </c>
      <c r="U2017">
        <v>775.44</v>
      </c>
      <c r="V2017">
        <v>6138.9</v>
      </c>
      <c r="W2017">
        <v>1486.26</v>
      </c>
      <c r="X2017" t="s">
        <v>55</v>
      </c>
      <c r="Y2017" t="s">
        <v>44</v>
      </c>
      <c r="Z2017" t="s">
        <v>56</v>
      </c>
      <c r="AA2017" t="s">
        <v>65</v>
      </c>
      <c r="AB2017" t="s">
        <v>110</v>
      </c>
    </row>
    <row r="2018" spans="1:28" x14ac:dyDescent="0.3">
      <c r="A2018" t="s">
        <v>5484</v>
      </c>
      <c r="B2018" t="s">
        <v>238</v>
      </c>
      <c r="C2018" t="s">
        <v>338</v>
      </c>
      <c r="D2018" t="s">
        <v>5485</v>
      </c>
      <c r="E2018" t="s">
        <v>5486</v>
      </c>
      <c r="F2018" t="s">
        <v>53</v>
      </c>
      <c r="G2018">
        <v>51</v>
      </c>
      <c r="H2018" t="s">
        <v>128</v>
      </c>
      <c r="I2018" t="s">
        <v>103</v>
      </c>
      <c r="J2018" t="s">
        <v>104</v>
      </c>
      <c r="K2018" t="s">
        <v>105</v>
      </c>
      <c r="L2018" t="s">
        <v>37</v>
      </c>
      <c r="M2018" t="s">
        <v>224</v>
      </c>
      <c r="N2018" t="s">
        <v>88</v>
      </c>
      <c r="O2018" t="s">
        <v>89</v>
      </c>
      <c r="P2018" t="s">
        <v>90</v>
      </c>
      <c r="Q2018" t="s">
        <v>91</v>
      </c>
      <c r="R2018">
        <v>5</v>
      </c>
      <c r="S2018">
        <v>1976</v>
      </c>
      <c r="T2018">
        <v>0.15</v>
      </c>
      <c r="U2018">
        <v>1422.72</v>
      </c>
      <c r="V2018">
        <v>8398</v>
      </c>
      <c r="W2018">
        <v>1284.4000000000001</v>
      </c>
      <c r="X2018" t="s">
        <v>43</v>
      </c>
      <c r="Y2018" t="s">
        <v>64</v>
      </c>
      <c r="Z2018" t="s">
        <v>78</v>
      </c>
      <c r="AA2018" t="s">
        <v>46</v>
      </c>
      <c r="AB2018" t="s">
        <v>47</v>
      </c>
    </row>
    <row r="2019" spans="1:28" x14ac:dyDescent="0.3">
      <c r="A2019" t="s">
        <v>5487</v>
      </c>
      <c r="B2019" t="s">
        <v>1036</v>
      </c>
      <c r="C2019" t="s">
        <v>548</v>
      </c>
      <c r="D2019" t="s">
        <v>2760</v>
      </c>
      <c r="E2019" t="s">
        <v>3171</v>
      </c>
      <c r="F2019" t="s">
        <v>33</v>
      </c>
      <c r="G2019">
        <v>47</v>
      </c>
      <c r="H2019" t="s">
        <v>128</v>
      </c>
      <c r="I2019" t="s">
        <v>103</v>
      </c>
      <c r="J2019" t="s">
        <v>104</v>
      </c>
      <c r="K2019" t="s">
        <v>105</v>
      </c>
      <c r="L2019" t="s">
        <v>37</v>
      </c>
      <c r="M2019" t="s">
        <v>5442</v>
      </c>
      <c r="N2019" t="s">
        <v>39</v>
      </c>
      <c r="O2019" t="s">
        <v>159</v>
      </c>
      <c r="P2019" t="s">
        <v>160</v>
      </c>
      <c r="Q2019" t="s">
        <v>161</v>
      </c>
      <c r="R2019">
        <v>9</v>
      </c>
      <c r="S2019">
        <v>783</v>
      </c>
      <c r="T2019">
        <v>0.2</v>
      </c>
      <c r="U2019">
        <v>563.76</v>
      </c>
      <c r="V2019">
        <v>5637.6</v>
      </c>
      <c r="W2019">
        <v>563.76</v>
      </c>
      <c r="X2019" t="s">
        <v>43</v>
      </c>
      <c r="Y2019" t="s">
        <v>77</v>
      </c>
      <c r="Z2019" t="s">
        <v>78</v>
      </c>
      <c r="AA2019" t="s">
        <v>46</v>
      </c>
      <c r="AB2019" t="s">
        <v>47</v>
      </c>
    </row>
    <row r="2020" spans="1:28" x14ac:dyDescent="0.3">
      <c r="A2020" t="s">
        <v>5488</v>
      </c>
      <c r="B2020" t="s">
        <v>723</v>
      </c>
      <c r="C2020" t="s">
        <v>553</v>
      </c>
      <c r="D2020" t="s">
        <v>4320</v>
      </c>
      <c r="E2020" t="s">
        <v>295</v>
      </c>
      <c r="F2020" t="s">
        <v>53</v>
      </c>
      <c r="G2020">
        <v>21</v>
      </c>
      <c r="H2020" t="s">
        <v>34</v>
      </c>
      <c r="I2020" t="s">
        <v>103</v>
      </c>
      <c r="J2020" t="s">
        <v>104</v>
      </c>
      <c r="K2020" t="s">
        <v>105</v>
      </c>
      <c r="L2020" t="s">
        <v>37</v>
      </c>
      <c r="M2020" t="s">
        <v>2081</v>
      </c>
      <c r="N2020" t="s">
        <v>88</v>
      </c>
      <c r="O2020" t="s">
        <v>89</v>
      </c>
      <c r="P2020" t="s">
        <v>90</v>
      </c>
      <c r="Q2020" t="s">
        <v>91</v>
      </c>
      <c r="R2020">
        <v>7</v>
      </c>
      <c r="S2020">
        <v>1270</v>
      </c>
      <c r="T2020">
        <v>0.05</v>
      </c>
      <c r="U2020">
        <v>914.4</v>
      </c>
      <c r="V2020">
        <v>8445.5</v>
      </c>
      <c r="W2020">
        <v>2044.7</v>
      </c>
      <c r="X2020" t="s">
        <v>55</v>
      </c>
      <c r="Y2020" t="s">
        <v>44</v>
      </c>
      <c r="Z2020" t="s">
        <v>78</v>
      </c>
      <c r="AA2020" t="s">
        <v>65</v>
      </c>
      <c r="AB2020" t="s">
        <v>110</v>
      </c>
    </row>
    <row r="2021" spans="1:28" x14ac:dyDescent="0.3">
      <c r="A2021" t="s">
        <v>5489</v>
      </c>
      <c r="B2021" t="s">
        <v>1924</v>
      </c>
      <c r="C2021" t="s">
        <v>193</v>
      </c>
      <c r="D2021" t="s">
        <v>3345</v>
      </c>
      <c r="E2021" t="s">
        <v>704</v>
      </c>
      <c r="F2021" t="s">
        <v>53</v>
      </c>
      <c r="G2021">
        <v>38</v>
      </c>
      <c r="H2021" t="s">
        <v>71</v>
      </c>
      <c r="I2021" t="s">
        <v>103</v>
      </c>
      <c r="J2021" t="s">
        <v>104</v>
      </c>
      <c r="K2021" t="s">
        <v>105</v>
      </c>
      <c r="L2021" t="s">
        <v>37</v>
      </c>
      <c r="M2021" t="s">
        <v>2114</v>
      </c>
      <c r="N2021" t="s">
        <v>73</v>
      </c>
      <c r="O2021" t="s">
        <v>107</v>
      </c>
      <c r="P2021" t="s">
        <v>108</v>
      </c>
      <c r="Q2021" t="s">
        <v>109</v>
      </c>
      <c r="R2021">
        <v>4</v>
      </c>
      <c r="S2021">
        <v>1144</v>
      </c>
      <c r="T2021">
        <v>0.05</v>
      </c>
      <c r="U2021">
        <v>823.68</v>
      </c>
      <c r="V2021">
        <v>4347.2</v>
      </c>
      <c r="W2021">
        <v>1052.48</v>
      </c>
      <c r="X2021" t="s">
        <v>43</v>
      </c>
      <c r="Y2021" t="s">
        <v>64</v>
      </c>
      <c r="Z2021" t="s">
        <v>78</v>
      </c>
      <c r="AA2021" t="s">
        <v>57</v>
      </c>
      <c r="AB2021" t="s">
        <v>47</v>
      </c>
    </row>
    <row r="2022" spans="1:28" x14ac:dyDescent="0.3">
      <c r="A2022" t="s">
        <v>5490</v>
      </c>
      <c r="B2022" t="s">
        <v>67</v>
      </c>
      <c r="C2022" t="s">
        <v>68</v>
      </c>
      <c r="D2022" t="s">
        <v>5491</v>
      </c>
      <c r="E2022" t="s">
        <v>3302</v>
      </c>
      <c r="F2022" t="s">
        <v>53</v>
      </c>
      <c r="G2022">
        <v>48</v>
      </c>
      <c r="H2022" t="s">
        <v>71</v>
      </c>
      <c r="I2022" t="s">
        <v>103</v>
      </c>
      <c r="J2022" t="s">
        <v>104</v>
      </c>
      <c r="K2022" t="s">
        <v>105</v>
      </c>
      <c r="L2022" t="s">
        <v>37</v>
      </c>
      <c r="M2022" t="s">
        <v>4425</v>
      </c>
      <c r="N2022" t="s">
        <v>73</v>
      </c>
      <c r="O2022" t="s">
        <v>74</v>
      </c>
      <c r="P2022" t="s">
        <v>75</v>
      </c>
      <c r="Q2022" t="s">
        <v>76</v>
      </c>
      <c r="R2022">
        <v>5</v>
      </c>
      <c r="S2022">
        <v>1435</v>
      </c>
      <c r="T2022">
        <v>0.2</v>
      </c>
      <c r="U2022">
        <v>1033.2</v>
      </c>
      <c r="V2022">
        <v>5740</v>
      </c>
      <c r="W2022">
        <v>574</v>
      </c>
      <c r="X2022" t="s">
        <v>55</v>
      </c>
      <c r="Y2022" t="s">
        <v>64</v>
      </c>
      <c r="Z2022" t="s">
        <v>56</v>
      </c>
      <c r="AA2022" t="s">
        <v>57</v>
      </c>
      <c r="AB2022" t="s">
        <v>110</v>
      </c>
    </row>
    <row r="2023" spans="1:28" x14ac:dyDescent="0.3">
      <c r="A2023" t="s">
        <v>5492</v>
      </c>
      <c r="B2023" t="s">
        <v>124</v>
      </c>
      <c r="C2023" t="s">
        <v>125</v>
      </c>
      <c r="D2023" t="s">
        <v>5493</v>
      </c>
      <c r="E2023" t="s">
        <v>5494</v>
      </c>
      <c r="F2023" t="s">
        <v>53</v>
      </c>
      <c r="G2023">
        <v>65</v>
      </c>
      <c r="H2023" t="s">
        <v>128</v>
      </c>
      <c r="I2023" t="s">
        <v>116</v>
      </c>
      <c r="J2023" t="s">
        <v>117</v>
      </c>
      <c r="K2023" t="s">
        <v>118</v>
      </c>
      <c r="L2023" t="s">
        <v>37</v>
      </c>
      <c r="M2023" t="s">
        <v>2925</v>
      </c>
      <c r="N2023" t="s">
        <v>88</v>
      </c>
      <c r="O2023" t="s">
        <v>120</v>
      </c>
      <c r="P2023" t="s">
        <v>121</v>
      </c>
      <c r="Q2023" t="s">
        <v>122</v>
      </c>
      <c r="R2023">
        <v>9</v>
      </c>
      <c r="S2023">
        <v>691</v>
      </c>
      <c r="T2023">
        <v>0</v>
      </c>
      <c r="U2023">
        <v>497.52</v>
      </c>
      <c r="V2023">
        <v>6219</v>
      </c>
      <c r="W2023">
        <v>1741.32</v>
      </c>
      <c r="X2023" t="s">
        <v>55</v>
      </c>
      <c r="Y2023" t="s">
        <v>64</v>
      </c>
      <c r="Z2023" t="s">
        <v>45</v>
      </c>
      <c r="AA2023" t="s">
        <v>46</v>
      </c>
      <c r="AB2023" t="s">
        <v>47</v>
      </c>
    </row>
    <row r="2024" spans="1:28" x14ac:dyDescent="0.3">
      <c r="A2024" t="s">
        <v>5495</v>
      </c>
      <c r="B2024" t="s">
        <v>713</v>
      </c>
      <c r="C2024" t="s">
        <v>1521</v>
      </c>
      <c r="D2024" t="s">
        <v>5496</v>
      </c>
      <c r="E2024" t="s">
        <v>3553</v>
      </c>
      <c r="F2024" t="s">
        <v>53</v>
      </c>
      <c r="G2024">
        <v>21</v>
      </c>
      <c r="H2024" t="s">
        <v>71</v>
      </c>
      <c r="I2024" t="s">
        <v>116</v>
      </c>
      <c r="J2024" t="s">
        <v>117</v>
      </c>
      <c r="K2024" t="s">
        <v>118</v>
      </c>
      <c r="L2024" t="s">
        <v>37</v>
      </c>
      <c r="M2024" t="s">
        <v>2349</v>
      </c>
      <c r="N2024" t="s">
        <v>73</v>
      </c>
      <c r="O2024" t="s">
        <v>107</v>
      </c>
      <c r="P2024" t="s">
        <v>108</v>
      </c>
      <c r="Q2024" t="s">
        <v>109</v>
      </c>
      <c r="R2024">
        <v>6</v>
      </c>
      <c r="S2024">
        <v>1899</v>
      </c>
      <c r="T2024">
        <v>0.15</v>
      </c>
      <c r="U2024">
        <v>1367.28</v>
      </c>
      <c r="V2024">
        <v>9684.9</v>
      </c>
      <c r="W2024">
        <v>1481.22</v>
      </c>
      <c r="X2024" t="s">
        <v>43</v>
      </c>
      <c r="Y2024" t="s">
        <v>44</v>
      </c>
      <c r="Z2024" t="s">
        <v>78</v>
      </c>
      <c r="AA2024" t="s">
        <v>46</v>
      </c>
      <c r="AB2024" t="s">
        <v>110</v>
      </c>
    </row>
    <row r="2025" spans="1:28" x14ac:dyDescent="0.3">
      <c r="A2025" t="s">
        <v>5497</v>
      </c>
      <c r="B2025" t="s">
        <v>503</v>
      </c>
      <c r="C2025" t="s">
        <v>1391</v>
      </c>
      <c r="D2025" t="s">
        <v>1414</v>
      </c>
      <c r="E2025" t="s">
        <v>3707</v>
      </c>
      <c r="F2025" t="s">
        <v>53</v>
      </c>
      <c r="G2025">
        <v>19</v>
      </c>
      <c r="H2025" t="s">
        <v>34</v>
      </c>
      <c r="I2025" t="s">
        <v>35</v>
      </c>
      <c r="J2025" t="s">
        <v>36</v>
      </c>
      <c r="K2025" t="s">
        <v>36</v>
      </c>
      <c r="L2025" t="s">
        <v>37</v>
      </c>
      <c r="M2025" t="s">
        <v>844</v>
      </c>
      <c r="N2025" t="s">
        <v>73</v>
      </c>
      <c r="O2025" t="s">
        <v>74</v>
      </c>
      <c r="P2025" t="s">
        <v>75</v>
      </c>
      <c r="Q2025" t="s">
        <v>76</v>
      </c>
      <c r="R2025">
        <v>7</v>
      </c>
      <c r="S2025">
        <v>1484</v>
      </c>
      <c r="T2025">
        <v>0.2</v>
      </c>
      <c r="U2025">
        <v>1068.48</v>
      </c>
      <c r="V2025">
        <v>8310.4</v>
      </c>
      <c r="W2025">
        <v>831.04</v>
      </c>
      <c r="X2025" t="s">
        <v>136</v>
      </c>
      <c r="Y2025" t="s">
        <v>44</v>
      </c>
      <c r="Z2025" t="s">
        <v>45</v>
      </c>
      <c r="AA2025" t="s">
        <v>57</v>
      </c>
      <c r="AB2025" t="s">
        <v>110</v>
      </c>
    </row>
    <row r="2026" spans="1:28" x14ac:dyDescent="0.3">
      <c r="A2026" t="s">
        <v>5498</v>
      </c>
      <c r="B2026" t="s">
        <v>665</v>
      </c>
      <c r="C2026" t="s">
        <v>277</v>
      </c>
      <c r="D2026" t="s">
        <v>2125</v>
      </c>
      <c r="E2026" t="s">
        <v>3423</v>
      </c>
      <c r="F2026" t="s">
        <v>33</v>
      </c>
      <c r="G2026">
        <v>65</v>
      </c>
      <c r="H2026" t="s">
        <v>34</v>
      </c>
      <c r="I2026" t="s">
        <v>84</v>
      </c>
      <c r="J2026" t="s">
        <v>85</v>
      </c>
      <c r="K2026" t="s">
        <v>86</v>
      </c>
      <c r="L2026" t="s">
        <v>37</v>
      </c>
      <c r="M2026" t="s">
        <v>626</v>
      </c>
      <c r="N2026" t="s">
        <v>39</v>
      </c>
      <c r="O2026" t="s">
        <v>159</v>
      </c>
      <c r="P2026" t="s">
        <v>160</v>
      </c>
      <c r="Q2026" t="s">
        <v>161</v>
      </c>
      <c r="R2026">
        <v>6</v>
      </c>
      <c r="S2026">
        <v>389</v>
      </c>
      <c r="T2026">
        <v>0.05</v>
      </c>
      <c r="U2026">
        <v>280.08</v>
      </c>
      <c r="V2026">
        <v>2217.3000000000002</v>
      </c>
      <c r="W2026">
        <v>536.82000000000005</v>
      </c>
      <c r="X2026" t="s">
        <v>136</v>
      </c>
      <c r="Y2026" t="s">
        <v>77</v>
      </c>
      <c r="Z2026" t="s">
        <v>56</v>
      </c>
      <c r="AA2026" t="s">
        <v>57</v>
      </c>
      <c r="AB2026" t="s">
        <v>110</v>
      </c>
    </row>
    <row r="2027" spans="1:28" x14ac:dyDescent="0.3">
      <c r="A2027" t="s">
        <v>5499</v>
      </c>
      <c r="B2027" t="s">
        <v>437</v>
      </c>
      <c r="C2027" t="s">
        <v>577</v>
      </c>
      <c r="D2027" t="s">
        <v>3133</v>
      </c>
      <c r="E2027" t="s">
        <v>4739</v>
      </c>
      <c r="F2027" t="s">
        <v>33</v>
      </c>
      <c r="G2027">
        <v>62</v>
      </c>
      <c r="H2027" t="s">
        <v>128</v>
      </c>
      <c r="I2027" t="s">
        <v>116</v>
      </c>
      <c r="J2027" t="s">
        <v>117</v>
      </c>
      <c r="K2027" t="s">
        <v>118</v>
      </c>
      <c r="L2027" t="s">
        <v>37</v>
      </c>
      <c r="M2027" t="s">
        <v>5500</v>
      </c>
      <c r="N2027" t="s">
        <v>39</v>
      </c>
      <c r="O2027" t="s">
        <v>40</v>
      </c>
      <c r="P2027" t="s">
        <v>41</v>
      </c>
      <c r="Q2027" t="s">
        <v>42</v>
      </c>
      <c r="R2027">
        <v>2</v>
      </c>
      <c r="S2027">
        <v>144</v>
      </c>
      <c r="T2027">
        <v>0.15</v>
      </c>
      <c r="U2027">
        <v>103.68</v>
      </c>
      <c r="V2027">
        <v>244.8</v>
      </c>
      <c r="W2027">
        <v>37.44</v>
      </c>
      <c r="X2027" t="s">
        <v>55</v>
      </c>
      <c r="Y2027" t="s">
        <v>64</v>
      </c>
      <c r="Z2027" t="s">
        <v>45</v>
      </c>
      <c r="AA2027" t="s">
        <v>57</v>
      </c>
      <c r="AB2027" t="s">
        <v>47</v>
      </c>
    </row>
    <row r="2028" spans="1:28" x14ac:dyDescent="0.3">
      <c r="A2028" t="s">
        <v>5501</v>
      </c>
      <c r="B2028" t="s">
        <v>1913</v>
      </c>
      <c r="C2028" t="s">
        <v>568</v>
      </c>
      <c r="D2028" t="s">
        <v>5502</v>
      </c>
      <c r="E2028" t="s">
        <v>3597</v>
      </c>
      <c r="F2028" t="s">
        <v>53</v>
      </c>
      <c r="G2028">
        <v>24</v>
      </c>
      <c r="H2028" t="s">
        <v>71</v>
      </c>
      <c r="I2028" t="s">
        <v>103</v>
      </c>
      <c r="J2028" t="s">
        <v>104</v>
      </c>
      <c r="K2028" t="s">
        <v>105</v>
      </c>
      <c r="L2028" t="s">
        <v>37</v>
      </c>
      <c r="M2028" t="s">
        <v>1760</v>
      </c>
      <c r="N2028" t="s">
        <v>88</v>
      </c>
      <c r="O2028" t="s">
        <v>89</v>
      </c>
      <c r="P2028" t="s">
        <v>90</v>
      </c>
      <c r="Q2028" t="s">
        <v>91</v>
      </c>
      <c r="R2028">
        <v>10</v>
      </c>
      <c r="S2028">
        <v>1498</v>
      </c>
      <c r="T2028">
        <v>0.2</v>
      </c>
      <c r="U2028">
        <v>1078.56</v>
      </c>
      <c r="V2028">
        <v>11984</v>
      </c>
      <c r="W2028">
        <v>1198.4000000000001</v>
      </c>
      <c r="X2028" t="s">
        <v>55</v>
      </c>
      <c r="Y2028" t="s">
        <v>44</v>
      </c>
      <c r="Z2028" t="s">
        <v>45</v>
      </c>
      <c r="AA2028" t="s">
        <v>46</v>
      </c>
      <c r="AB2028" t="s">
        <v>110</v>
      </c>
    </row>
    <row r="2029" spans="1:28" x14ac:dyDescent="0.3">
      <c r="A2029" t="s">
        <v>5503</v>
      </c>
      <c r="B2029" t="s">
        <v>199</v>
      </c>
      <c r="C2029" t="s">
        <v>150</v>
      </c>
      <c r="D2029" t="s">
        <v>5504</v>
      </c>
      <c r="E2029" t="s">
        <v>3926</v>
      </c>
      <c r="F2029" t="s">
        <v>53</v>
      </c>
      <c r="G2029">
        <v>29</v>
      </c>
      <c r="H2029" t="s">
        <v>71</v>
      </c>
      <c r="I2029" t="s">
        <v>103</v>
      </c>
      <c r="J2029" t="s">
        <v>104</v>
      </c>
      <c r="K2029" t="s">
        <v>105</v>
      </c>
      <c r="L2029" t="s">
        <v>37</v>
      </c>
      <c r="M2029" t="s">
        <v>3494</v>
      </c>
      <c r="N2029" t="s">
        <v>88</v>
      </c>
      <c r="O2029" t="s">
        <v>89</v>
      </c>
      <c r="P2029" t="s">
        <v>90</v>
      </c>
      <c r="Q2029" t="s">
        <v>91</v>
      </c>
      <c r="R2029">
        <v>9</v>
      </c>
      <c r="S2029">
        <v>1799</v>
      </c>
      <c r="T2029">
        <v>0</v>
      </c>
      <c r="U2029">
        <v>1295.28</v>
      </c>
      <c r="V2029">
        <v>16191</v>
      </c>
      <c r="W2029">
        <v>4533.4799999999996</v>
      </c>
      <c r="X2029" t="s">
        <v>136</v>
      </c>
      <c r="Y2029" t="s">
        <v>44</v>
      </c>
      <c r="Z2029" t="s">
        <v>56</v>
      </c>
      <c r="AA2029" t="s">
        <v>57</v>
      </c>
      <c r="AB2029" t="s">
        <v>47</v>
      </c>
    </row>
    <row r="2030" spans="1:28" x14ac:dyDescent="0.3">
      <c r="A2030" t="s">
        <v>5505</v>
      </c>
      <c r="B2030" t="s">
        <v>951</v>
      </c>
      <c r="C2030" t="s">
        <v>996</v>
      </c>
      <c r="D2030" t="s">
        <v>2490</v>
      </c>
      <c r="E2030" t="s">
        <v>280</v>
      </c>
      <c r="F2030" t="s">
        <v>53</v>
      </c>
      <c r="G2030">
        <v>48</v>
      </c>
      <c r="H2030" t="s">
        <v>128</v>
      </c>
      <c r="I2030" t="s">
        <v>35</v>
      </c>
      <c r="J2030" t="s">
        <v>36</v>
      </c>
      <c r="K2030" t="s">
        <v>36</v>
      </c>
      <c r="L2030" t="s">
        <v>37</v>
      </c>
      <c r="M2030" t="s">
        <v>4292</v>
      </c>
      <c r="N2030" t="s">
        <v>39</v>
      </c>
      <c r="O2030" t="s">
        <v>40</v>
      </c>
      <c r="P2030" t="s">
        <v>41</v>
      </c>
      <c r="Q2030" t="s">
        <v>42</v>
      </c>
      <c r="R2030">
        <v>4</v>
      </c>
      <c r="S2030">
        <v>55</v>
      </c>
      <c r="T2030">
        <v>0.1</v>
      </c>
      <c r="U2030">
        <v>39.6</v>
      </c>
      <c r="V2030">
        <v>198</v>
      </c>
      <c r="W2030">
        <v>39.6</v>
      </c>
      <c r="X2030" t="s">
        <v>43</v>
      </c>
      <c r="Y2030" t="s">
        <v>64</v>
      </c>
      <c r="Z2030" t="s">
        <v>45</v>
      </c>
      <c r="AA2030" t="s">
        <v>46</v>
      </c>
      <c r="AB2030" t="s">
        <v>47</v>
      </c>
    </row>
    <row r="2031" spans="1:28" x14ac:dyDescent="0.3">
      <c r="A2031" t="s">
        <v>5506</v>
      </c>
      <c r="B2031" t="s">
        <v>94</v>
      </c>
      <c r="C2031" t="s">
        <v>972</v>
      </c>
      <c r="D2031" t="s">
        <v>5507</v>
      </c>
      <c r="E2031" t="s">
        <v>1167</v>
      </c>
      <c r="F2031" t="s">
        <v>33</v>
      </c>
      <c r="G2031">
        <v>43</v>
      </c>
      <c r="H2031" t="s">
        <v>128</v>
      </c>
      <c r="I2031" t="s">
        <v>116</v>
      </c>
      <c r="J2031" t="s">
        <v>117</v>
      </c>
      <c r="K2031" t="s">
        <v>118</v>
      </c>
      <c r="L2031" t="s">
        <v>37</v>
      </c>
      <c r="M2031" t="s">
        <v>3606</v>
      </c>
      <c r="N2031" t="s">
        <v>73</v>
      </c>
      <c r="O2031" t="s">
        <v>107</v>
      </c>
      <c r="P2031" t="s">
        <v>108</v>
      </c>
      <c r="Q2031" t="s">
        <v>109</v>
      </c>
      <c r="R2031">
        <v>5</v>
      </c>
      <c r="S2031">
        <v>771</v>
      </c>
      <c r="T2031">
        <v>0.05</v>
      </c>
      <c r="U2031">
        <v>555.12</v>
      </c>
      <c r="V2031">
        <v>3662.25</v>
      </c>
      <c r="W2031">
        <v>886.65</v>
      </c>
      <c r="X2031" t="s">
        <v>43</v>
      </c>
      <c r="Y2031" t="s">
        <v>64</v>
      </c>
      <c r="Z2031" t="s">
        <v>78</v>
      </c>
      <c r="AA2031" t="s">
        <v>46</v>
      </c>
      <c r="AB2031" t="s">
        <v>47</v>
      </c>
    </row>
    <row r="2032" spans="1:28" x14ac:dyDescent="0.3">
      <c r="A2032" t="s">
        <v>5508</v>
      </c>
      <c r="B2032" t="s">
        <v>1339</v>
      </c>
      <c r="C2032" t="s">
        <v>850</v>
      </c>
      <c r="D2032" t="s">
        <v>871</v>
      </c>
      <c r="E2032" t="s">
        <v>1190</v>
      </c>
      <c r="F2032" t="s">
        <v>53</v>
      </c>
      <c r="G2032">
        <v>30</v>
      </c>
      <c r="H2032" t="s">
        <v>128</v>
      </c>
      <c r="I2032" t="s">
        <v>103</v>
      </c>
      <c r="J2032" t="s">
        <v>104</v>
      </c>
      <c r="K2032" t="s">
        <v>105</v>
      </c>
      <c r="L2032" t="s">
        <v>37</v>
      </c>
      <c r="M2032" t="s">
        <v>5509</v>
      </c>
      <c r="N2032" t="s">
        <v>88</v>
      </c>
      <c r="O2032" t="s">
        <v>120</v>
      </c>
      <c r="P2032" t="s">
        <v>121</v>
      </c>
      <c r="Q2032" t="s">
        <v>122</v>
      </c>
      <c r="R2032">
        <v>5</v>
      </c>
      <c r="S2032">
        <v>1317</v>
      </c>
      <c r="T2032">
        <v>0.1</v>
      </c>
      <c r="U2032">
        <v>948.24</v>
      </c>
      <c r="V2032">
        <v>5926.5</v>
      </c>
      <c r="W2032">
        <v>1185.3</v>
      </c>
      <c r="X2032" t="s">
        <v>55</v>
      </c>
      <c r="Y2032" t="s">
        <v>64</v>
      </c>
      <c r="Z2032" t="s">
        <v>45</v>
      </c>
      <c r="AA2032" t="s">
        <v>65</v>
      </c>
      <c r="AB2032" t="s">
        <v>47</v>
      </c>
    </row>
    <row r="2033" spans="1:28" x14ac:dyDescent="0.3">
      <c r="A2033" t="s">
        <v>5510</v>
      </c>
      <c r="B2033" t="s">
        <v>568</v>
      </c>
      <c r="C2033" t="s">
        <v>131</v>
      </c>
      <c r="D2033" t="s">
        <v>2141</v>
      </c>
      <c r="E2033" t="s">
        <v>5511</v>
      </c>
      <c r="F2033" t="s">
        <v>33</v>
      </c>
      <c r="G2033">
        <v>49</v>
      </c>
      <c r="H2033" t="s">
        <v>71</v>
      </c>
      <c r="I2033" t="s">
        <v>103</v>
      </c>
      <c r="J2033" t="s">
        <v>104</v>
      </c>
      <c r="K2033" t="s">
        <v>105</v>
      </c>
      <c r="L2033" t="s">
        <v>37</v>
      </c>
      <c r="M2033" t="s">
        <v>1619</v>
      </c>
      <c r="N2033" t="s">
        <v>88</v>
      </c>
      <c r="O2033" t="s">
        <v>120</v>
      </c>
      <c r="P2033" t="s">
        <v>121</v>
      </c>
      <c r="Q2033" t="s">
        <v>122</v>
      </c>
      <c r="R2033">
        <v>6</v>
      </c>
      <c r="S2033">
        <v>1108</v>
      </c>
      <c r="T2033">
        <v>0.05</v>
      </c>
      <c r="U2033">
        <v>797.76</v>
      </c>
      <c r="V2033">
        <v>6315.6</v>
      </c>
      <c r="W2033">
        <v>1529.04</v>
      </c>
      <c r="X2033" t="s">
        <v>136</v>
      </c>
      <c r="Y2033" t="s">
        <v>77</v>
      </c>
      <c r="Z2033" t="s">
        <v>45</v>
      </c>
      <c r="AA2033" t="s">
        <v>65</v>
      </c>
      <c r="AB2033" t="s">
        <v>110</v>
      </c>
    </row>
    <row r="2034" spans="1:28" x14ac:dyDescent="0.3">
      <c r="A2034" t="s">
        <v>5512</v>
      </c>
      <c r="B2034" t="s">
        <v>792</v>
      </c>
      <c r="C2034" t="s">
        <v>151</v>
      </c>
      <c r="D2034" t="s">
        <v>5513</v>
      </c>
      <c r="E2034" t="s">
        <v>5392</v>
      </c>
      <c r="F2034" t="s">
        <v>53</v>
      </c>
      <c r="G2034">
        <v>55</v>
      </c>
      <c r="H2034" t="s">
        <v>128</v>
      </c>
      <c r="I2034" t="s">
        <v>35</v>
      </c>
      <c r="J2034" t="s">
        <v>36</v>
      </c>
      <c r="K2034" t="s">
        <v>36</v>
      </c>
      <c r="L2034" t="s">
        <v>37</v>
      </c>
      <c r="M2034" t="s">
        <v>3080</v>
      </c>
      <c r="N2034" t="s">
        <v>73</v>
      </c>
      <c r="O2034" t="s">
        <v>74</v>
      </c>
      <c r="P2034" t="s">
        <v>75</v>
      </c>
      <c r="Q2034" t="s">
        <v>76</v>
      </c>
      <c r="R2034">
        <v>10</v>
      </c>
      <c r="S2034">
        <v>1732</v>
      </c>
      <c r="T2034">
        <v>0</v>
      </c>
      <c r="U2034">
        <v>1247.04</v>
      </c>
      <c r="V2034">
        <v>17320</v>
      </c>
      <c r="W2034">
        <v>4849.6000000000004</v>
      </c>
      <c r="X2034" t="s">
        <v>136</v>
      </c>
      <c r="Y2034" t="s">
        <v>44</v>
      </c>
      <c r="Z2034" t="s">
        <v>78</v>
      </c>
      <c r="AA2034" t="s">
        <v>46</v>
      </c>
      <c r="AB2034" t="s">
        <v>47</v>
      </c>
    </row>
    <row r="2035" spans="1:28" x14ac:dyDescent="0.3">
      <c r="A2035" t="s">
        <v>5514</v>
      </c>
      <c r="B2035" t="s">
        <v>612</v>
      </c>
      <c r="C2035" t="s">
        <v>1165</v>
      </c>
      <c r="D2035" t="s">
        <v>5515</v>
      </c>
      <c r="E2035" t="s">
        <v>5516</v>
      </c>
      <c r="F2035" t="s">
        <v>33</v>
      </c>
      <c r="G2035">
        <v>47</v>
      </c>
      <c r="H2035" t="s">
        <v>34</v>
      </c>
      <c r="I2035" t="s">
        <v>84</v>
      </c>
      <c r="J2035" t="s">
        <v>85</v>
      </c>
      <c r="K2035" t="s">
        <v>86</v>
      </c>
      <c r="L2035" t="s">
        <v>37</v>
      </c>
      <c r="M2035" t="s">
        <v>1809</v>
      </c>
      <c r="N2035" t="s">
        <v>88</v>
      </c>
      <c r="O2035" t="s">
        <v>89</v>
      </c>
      <c r="P2035" t="s">
        <v>90</v>
      </c>
      <c r="Q2035" t="s">
        <v>91</v>
      </c>
      <c r="R2035">
        <v>5</v>
      </c>
      <c r="S2035">
        <v>113</v>
      </c>
      <c r="T2035">
        <v>0.2</v>
      </c>
      <c r="U2035">
        <v>81.36</v>
      </c>
      <c r="V2035">
        <v>452</v>
      </c>
      <c r="W2035">
        <v>45.2</v>
      </c>
      <c r="X2035" t="s">
        <v>43</v>
      </c>
      <c r="Y2035" t="s">
        <v>64</v>
      </c>
      <c r="Z2035" t="s">
        <v>56</v>
      </c>
      <c r="AA2035" t="s">
        <v>46</v>
      </c>
      <c r="AB2035" t="s">
        <v>47</v>
      </c>
    </row>
    <row r="2036" spans="1:28" x14ac:dyDescent="0.3">
      <c r="A2036" t="s">
        <v>5517</v>
      </c>
      <c r="B2036" t="s">
        <v>1585</v>
      </c>
      <c r="C2036" t="s">
        <v>1669</v>
      </c>
      <c r="D2036" t="s">
        <v>4327</v>
      </c>
      <c r="E2036" t="s">
        <v>223</v>
      </c>
      <c r="F2036" t="s">
        <v>53</v>
      </c>
      <c r="G2036">
        <v>44</v>
      </c>
      <c r="H2036" t="s">
        <v>71</v>
      </c>
      <c r="I2036" t="s">
        <v>116</v>
      </c>
      <c r="J2036" t="s">
        <v>117</v>
      </c>
      <c r="K2036" t="s">
        <v>118</v>
      </c>
      <c r="L2036" t="s">
        <v>37</v>
      </c>
      <c r="M2036" t="s">
        <v>5518</v>
      </c>
      <c r="N2036" t="s">
        <v>73</v>
      </c>
      <c r="O2036" t="s">
        <v>107</v>
      </c>
      <c r="P2036" t="s">
        <v>108</v>
      </c>
      <c r="Q2036" t="s">
        <v>109</v>
      </c>
      <c r="R2036">
        <v>4</v>
      </c>
      <c r="S2036">
        <v>1621</v>
      </c>
      <c r="T2036">
        <v>0.05</v>
      </c>
      <c r="U2036">
        <v>1167.1199999999999</v>
      </c>
      <c r="V2036">
        <v>6159.8</v>
      </c>
      <c r="W2036">
        <v>1491.32</v>
      </c>
      <c r="X2036" t="s">
        <v>136</v>
      </c>
      <c r="Y2036" t="s">
        <v>77</v>
      </c>
      <c r="Z2036" t="s">
        <v>45</v>
      </c>
      <c r="AA2036" t="s">
        <v>57</v>
      </c>
      <c r="AB2036" t="s">
        <v>47</v>
      </c>
    </row>
    <row r="2037" spans="1:28" x14ac:dyDescent="0.3">
      <c r="A2037" t="s">
        <v>5519</v>
      </c>
      <c r="B2037" t="s">
        <v>50</v>
      </c>
      <c r="C2037" t="s">
        <v>1017</v>
      </c>
      <c r="D2037" t="s">
        <v>432</v>
      </c>
      <c r="E2037" t="s">
        <v>1470</v>
      </c>
      <c r="F2037" t="s">
        <v>53</v>
      </c>
      <c r="G2037">
        <v>24</v>
      </c>
      <c r="H2037" t="s">
        <v>128</v>
      </c>
      <c r="I2037" t="s">
        <v>116</v>
      </c>
      <c r="J2037" t="s">
        <v>117</v>
      </c>
      <c r="K2037" t="s">
        <v>118</v>
      </c>
      <c r="L2037" t="s">
        <v>37</v>
      </c>
      <c r="M2037" t="s">
        <v>3159</v>
      </c>
      <c r="N2037" t="s">
        <v>88</v>
      </c>
      <c r="O2037" t="s">
        <v>120</v>
      </c>
      <c r="P2037" t="s">
        <v>121</v>
      </c>
      <c r="Q2037" t="s">
        <v>122</v>
      </c>
      <c r="R2037">
        <v>9</v>
      </c>
      <c r="S2037">
        <v>1357</v>
      </c>
      <c r="T2037">
        <v>0.2</v>
      </c>
      <c r="U2037">
        <v>977.04</v>
      </c>
      <c r="V2037">
        <v>9770.4</v>
      </c>
      <c r="W2037">
        <v>977.04</v>
      </c>
      <c r="X2037" t="s">
        <v>55</v>
      </c>
      <c r="Y2037" t="s">
        <v>77</v>
      </c>
      <c r="Z2037" t="s">
        <v>56</v>
      </c>
      <c r="AA2037" t="s">
        <v>65</v>
      </c>
      <c r="AB2037" t="s">
        <v>47</v>
      </c>
    </row>
    <row r="2038" spans="1:28" x14ac:dyDescent="0.3">
      <c r="A2038" t="s">
        <v>5520</v>
      </c>
      <c r="B2038" t="s">
        <v>678</v>
      </c>
      <c r="C2038" t="s">
        <v>403</v>
      </c>
      <c r="D2038" t="s">
        <v>5269</v>
      </c>
      <c r="E2038" t="s">
        <v>3416</v>
      </c>
      <c r="F2038" t="s">
        <v>33</v>
      </c>
      <c r="G2038">
        <v>48</v>
      </c>
      <c r="H2038" t="s">
        <v>71</v>
      </c>
      <c r="I2038" t="s">
        <v>84</v>
      </c>
      <c r="J2038" t="s">
        <v>85</v>
      </c>
      <c r="K2038" t="s">
        <v>86</v>
      </c>
      <c r="L2038" t="s">
        <v>37</v>
      </c>
      <c r="M2038" t="s">
        <v>2582</v>
      </c>
      <c r="N2038" t="s">
        <v>88</v>
      </c>
      <c r="O2038" t="s">
        <v>120</v>
      </c>
      <c r="P2038" t="s">
        <v>121</v>
      </c>
      <c r="Q2038" t="s">
        <v>122</v>
      </c>
      <c r="R2038">
        <v>6</v>
      </c>
      <c r="S2038">
        <v>1803</v>
      </c>
      <c r="T2038">
        <v>0.05</v>
      </c>
      <c r="U2038">
        <v>1298.1600000000001</v>
      </c>
      <c r="V2038">
        <v>10277.1</v>
      </c>
      <c r="W2038">
        <v>2488.14</v>
      </c>
      <c r="X2038" t="s">
        <v>136</v>
      </c>
      <c r="Y2038" t="s">
        <v>77</v>
      </c>
      <c r="Z2038" t="s">
        <v>56</v>
      </c>
      <c r="AA2038" t="s">
        <v>57</v>
      </c>
      <c r="AB2038" t="s">
        <v>110</v>
      </c>
    </row>
    <row r="2039" spans="1:28" x14ac:dyDescent="0.3">
      <c r="A2039" t="s">
        <v>5521</v>
      </c>
      <c r="B2039" t="s">
        <v>689</v>
      </c>
      <c r="C2039" t="s">
        <v>169</v>
      </c>
      <c r="D2039" t="s">
        <v>4838</v>
      </c>
      <c r="E2039" t="s">
        <v>5522</v>
      </c>
      <c r="F2039" t="s">
        <v>53</v>
      </c>
      <c r="G2039">
        <v>25</v>
      </c>
      <c r="H2039" t="s">
        <v>128</v>
      </c>
      <c r="I2039" t="s">
        <v>103</v>
      </c>
      <c r="J2039" t="s">
        <v>104</v>
      </c>
      <c r="K2039" t="s">
        <v>105</v>
      </c>
      <c r="L2039" t="s">
        <v>37</v>
      </c>
      <c r="M2039" t="s">
        <v>742</v>
      </c>
      <c r="N2039" t="s">
        <v>73</v>
      </c>
      <c r="O2039" t="s">
        <v>74</v>
      </c>
      <c r="P2039" t="s">
        <v>75</v>
      </c>
      <c r="Q2039" t="s">
        <v>76</v>
      </c>
      <c r="R2039">
        <v>8</v>
      </c>
      <c r="S2039">
        <v>1861</v>
      </c>
      <c r="T2039">
        <v>0</v>
      </c>
      <c r="U2039">
        <v>1339.92</v>
      </c>
      <c r="V2039">
        <v>14888</v>
      </c>
      <c r="W2039">
        <v>4168.6400000000003</v>
      </c>
      <c r="X2039" t="s">
        <v>43</v>
      </c>
      <c r="Y2039" t="s">
        <v>77</v>
      </c>
      <c r="Z2039" t="s">
        <v>45</v>
      </c>
      <c r="AA2039" t="s">
        <v>46</v>
      </c>
      <c r="AB2039" t="s">
        <v>110</v>
      </c>
    </row>
    <row r="2040" spans="1:28" x14ac:dyDescent="0.3">
      <c r="A2040" t="s">
        <v>5523</v>
      </c>
      <c r="B2040" t="s">
        <v>1004</v>
      </c>
      <c r="C2040" t="s">
        <v>630</v>
      </c>
      <c r="D2040" t="s">
        <v>4061</v>
      </c>
      <c r="E2040" t="s">
        <v>1991</v>
      </c>
      <c r="F2040" t="s">
        <v>53</v>
      </c>
      <c r="G2040">
        <v>57</v>
      </c>
      <c r="H2040" t="s">
        <v>34</v>
      </c>
      <c r="I2040" t="s">
        <v>84</v>
      </c>
      <c r="J2040" t="s">
        <v>85</v>
      </c>
      <c r="K2040" t="s">
        <v>86</v>
      </c>
      <c r="L2040" t="s">
        <v>37</v>
      </c>
      <c r="M2040" t="s">
        <v>1712</v>
      </c>
      <c r="N2040" t="s">
        <v>39</v>
      </c>
      <c r="O2040" t="s">
        <v>159</v>
      </c>
      <c r="P2040" t="s">
        <v>160</v>
      </c>
      <c r="Q2040" t="s">
        <v>161</v>
      </c>
      <c r="R2040">
        <v>3</v>
      </c>
      <c r="S2040">
        <v>360</v>
      </c>
      <c r="T2040">
        <v>0.1</v>
      </c>
      <c r="U2040">
        <v>259.2</v>
      </c>
      <c r="V2040">
        <v>972</v>
      </c>
      <c r="W2040">
        <v>194.4</v>
      </c>
      <c r="X2040" t="s">
        <v>43</v>
      </c>
      <c r="Y2040" t="s">
        <v>77</v>
      </c>
      <c r="Z2040" t="s">
        <v>78</v>
      </c>
      <c r="AA2040" t="s">
        <v>65</v>
      </c>
      <c r="AB2040" t="s">
        <v>110</v>
      </c>
    </row>
    <row r="2041" spans="1:28" x14ac:dyDescent="0.3">
      <c r="A2041" t="s">
        <v>5524</v>
      </c>
      <c r="B2041" t="s">
        <v>1919</v>
      </c>
      <c r="C2041" t="s">
        <v>1225</v>
      </c>
      <c r="D2041" t="s">
        <v>329</v>
      </c>
      <c r="E2041" t="s">
        <v>5525</v>
      </c>
      <c r="F2041" t="s">
        <v>33</v>
      </c>
      <c r="G2041">
        <v>52</v>
      </c>
      <c r="H2041" t="s">
        <v>128</v>
      </c>
      <c r="I2041" t="s">
        <v>84</v>
      </c>
      <c r="J2041" t="s">
        <v>85</v>
      </c>
      <c r="K2041" t="s">
        <v>86</v>
      </c>
      <c r="L2041" t="s">
        <v>37</v>
      </c>
      <c r="M2041" t="s">
        <v>3837</v>
      </c>
      <c r="N2041" t="s">
        <v>39</v>
      </c>
      <c r="O2041" t="s">
        <v>159</v>
      </c>
      <c r="P2041" t="s">
        <v>160</v>
      </c>
      <c r="Q2041" t="s">
        <v>161</v>
      </c>
      <c r="R2041">
        <v>6</v>
      </c>
      <c r="S2041">
        <v>1185</v>
      </c>
      <c r="T2041">
        <v>0.05</v>
      </c>
      <c r="U2041">
        <v>853.2</v>
      </c>
      <c r="V2041">
        <v>6754.5</v>
      </c>
      <c r="W2041">
        <v>1635.3</v>
      </c>
      <c r="X2041" t="s">
        <v>55</v>
      </c>
      <c r="Y2041" t="s">
        <v>64</v>
      </c>
      <c r="Z2041" t="s">
        <v>45</v>
      </c>
      <c r="AA2041" t="s">
        <v>65</v>
      </c>
      <c r="AB2041" t="s">
        <v>47</v>
      </c>
    </row>
    <row r="2042" spans="1:28" x14ac:dyDescent="0.3">
      <c r="A2042" t="s">
        <v>5526</v>
      </c>
      <c r="B2042" t="s">
        <v>1926</v>
      </c>
      <c r="C2042" t="s">
        <v>94</v>
      </c>
      <c r="D2042" t="s">
        <v>5527</v>
      </c>
      <c r="E2042" t="s">
        <v>4164</v>
      </c>
      <c r="F2042" t="s">
        <v>33</v>
      </c>
      <c r="G2042">
        <v>31</v>
      </c>
      <c r="H2042" t="s">
        <v>71</v>
      </c>
      <c r="I2042" t="s">
        <v>84</v>
      </c>
      <c r="J2042" t="s">
        <v>85</v>
      </c>
      <c r="K2042" t="s">
        <v>86</v>
      </c>
      <c r="L2042" t="s">
        <v>37</v>
      </c>
      <c r="M2042" t="s">
        <v>5056</v>
      </c>
      <c r="N2042" t="s">
        <v>73</v>
      </c>
      <c r="O2042" t="s">
        <v>107</v>
      </c>
      <c r="P2042" t="s">
        <v>108</v>
      </c>
      <c r="Q2042" t="s">
        <v>109</v>
      </c>
      <c r="R2042">
        <v>3</v>
      </c>
      <c r="S2042">
        <v>427</v>
      </c>
      <c r="T2042">
        <v>0.1</v>
      </c>
      <c r="U2042">
        <v>307.44</v>
      </c>
      <c r="V2042">
        <v>1152.9000000000001</v>
      </c>
      <c r="W2042">
        <v>230.58</v>
      </c>
      <c r="X2042" t="s">
        <v>43</v>
      </c>
      <c r="Y2042" t="s">
        <v>64</v>
      </c>
      <c r="Z2042" t="s">
        <v>78</v>
      </c>
      <c r="AA2042" t="s">
        <v>57</v>
      </c>
      <c r="AB2042" t="s">
        <v>47</v>
      </c>
    </row>
    <row r="2043" spans="1:28" x14ac:dyDescent="0.3">
      <c r="A2043" t="s">
        <v>5528</v>
      </c>
      <c r="B2043" t="s">
        <v>967</v>
      </c>
      <c r="C2043" t="s">
        <v>442</v>
      </c>
      <c r="D2043" t="s">
        <v>4792</v>
      </c>
      <c r="E2043" t="s">
        <v>1910</v>
      </c>
      <c r="F2043" t="s">
        <v>53</v>
      </c>
      <c r="G2043">
        <v>56</v>
      </c>
      <c r="H2043" t="s">
        <v>128</v>
      </c>
      <c r="I2043" t="s">
        <v>116</v>
      </c>
      <c r="J2043" t="s">
        <v>117</v>
      </c>
      <c r="K2043" t="s">
        <v>118</v>
      </c>
      <c r="L2043" t="s">
        <v>37</v>
      </c>
      <c r="M2043" t="s">
        <v>1261</v>
      </c>
      <c r="N2043" t="s">
        <v>39</v>
      </c>
      <c r="O2043" t="s">
        <v>40</v>
      </c>
      <c r="P2043" t="s">
        <v>41</v>
      </c>
      <c r="Q2043" t="s">
        <v>42</v>
      </c>
      <c r="R2043">
        <v>7</v>
      </c>
      <c r="S2043">
        <v>1071</v>
      </c>
      <c r="T2043">
        <v>0.1</v>
      </c>
      <c r="U2043">
        <v>771.12</v>
      </c>
      <c r="V2043">
        <v>6747.3</v>
      </c>
      <c r="W2043">
        <v>1349.46</v>
      </c>
      <c r="X2043" t="s">
        <v>43</v>
      </c>
      <c r="Y2043" t="s">
        <v>44</v>
      </c>
      <c r="Z2043" t="s">
        <v>56</v>
      </c>
      <c r="AA2043" t="s">
        <v>65</v>
      </c>
      <c r="AB2043" t="s">
        <v>47</v>
      </c>
    </row>
    <row r="2044" spans="1:28" x14ac:dyDescent="0.3">
      <c r="A2044" t="s">
        <v>5529</v>
      </c>
      <c r="B2044" t="s">
        <v>139</v>
      </c>
      <c r="C2044" t="s">
        <v>1926</v>
      </c>
      <c r="D2044" t="s">
        <v>95</v>
      </c>
      <c r="E2044" t="s">
        <v>4495</v>
      </c>
      <c r="F2044" t="s">
        <v>33</v>
      </c>
      <c r="G2044">
        <v>53</v>
      </c>
      <c r="H2044" t="s">
        <v>128</v>
      </c>
      <c r="I2044" t="s">
        <v>116</v>
      </c>
      <c r="J2044" t="s">
        <v>117</v>
      </c>
      <c r="K2044" t="s">
        <v>118</v>
      </c>
      <c r="L2044" t="s">
        <v>37</v>
      </c>
      <c r="M2044" t="s">
        <v>1834</v>
      </c>
      <c r="N2044" t="s">
        <v>88</v>
      </c>
      <c r="O2044" t="s">
        <v>120</v>
      </c>
      <c r="P2044" t="s">
        <v>121</v>
      </c>
      <c r="Q2044" t="s">
        <v>122</v>
      </c>
      <c r="R2044">
        <v>6</v>
      </c>
      <c r="S2044">
        <v>1722</v>
      </c>
      <c r="T2044">
        <v>0.05</v>
      </c>
      <c r="U2044">
        <v>1239.8399999999999</v>
      </c>
      <c r="V2044">
        <v>9815.4</v>
      </c>
      <c r="W2044">
        <v>2376.36</v>
      </c>
      <c r="X2044" t="s">
        <v>136</v>
      </c>
      <c r="Y2044" t="s">
        <v>64</v>
      </c>
      <c r="Z2044" t="s">
        <v>78</v>
      </c>
      <c r="AA2044" t="s">
        <v>57</v>
      </c>
      <c r="AB2044" t="s">
        <v>47</v>
      </c>
    </row>
    <row r="2045" spans="1:28" x14ac:dyDescent="0.3">
      <c r="A2045" t="s">
        <v>5530</v>
      </c>
      <c r="B2045" t="s">
        <v>678</v>
      </c>
      <c r="C2045" t="s">
        <v>402</v>
      </c>
      <c r="D2045" t="s">
        <v>1401</v>
      </c>
      <c r="E2045" t="s">
        <v>3019</v>
      </c>
      <c r="F2045" t="s">
        <v>33</v>
      </c>
      <c r="G2045">
        <v>24</v>
      </c>
      <c r="H2045" t="s">
        <v>34</v>
      </c>
      <c r="I2045" t="s">
        <v>103</v>
      </c>
      <c r="J2045" t="s">
        <v>104</v>
      </c>
      <c r="K2045" t="s">
        <v>105</v>
      </c>
      <c r="L2045" t="s">
        <v>37</v>
      </c>
      <c r="M2045" t="s">
        <v>3975</v>
      </c>
      <c r="N2045" t="s">
        <v>88</v>
      </c>
      <c r="O2045" t="s">
        <v>89</v>
      </c>
      <c r="P2045" t="s">
        <v>90</v>
      </c>
      <c r="Q2045" t="s">
        <v>91</v>
      </c>
      <c r="R2045">
        <v>9</v>
      </c>
      <c r="S2045">
        <v>1066</v>
      </c>
      <c r="T2045">
        <v>0</v>
      </c>
      <c r="U2045">
        <v>767.52</v>
      </c>
      <c r="V2045">
        <v>9594</v>
      </c>
      <c r="W2045">
        <v>2686.32</v>
      </c>
      <c r="X2045" t="s">
        <v>43</v>
      </c>
      <c r="Y2045" t="s">
        <v>64</v>
      </c>
      <c r="Z2045" t="s">
        <v>56</v>
      </c>
      <c r="AA2045" t="s">
        <v>57</v>
      </c>
      <c r="AB2045" t="s">
        <v>47</v>
      </c>
    </row>
    <row r="2046" spans="1:28" x14ac:dyDescent="0.3">
      <c r="A2046" t="s">
        <v>5531</v>
      </c>
      <c r="B2046" t="s">
        <v>1386</v>
      </c>
      <c r="C2046" t="s">
        <v>366</v>
      </c>
      <c r="D2046" t="s">
        <v>5532</v>
      </c>
      <c r="E2046" t="s">
        <v>4600</v>
      </c>
      <c r="F2046" t="s">
        <v>53</v>
      </c>
      <c r="G2046">
        <v>37</v>
      </c>
      <c r="H2046" t="s">
        <v>128</v>
      </c>
      <c r="I2046" t="s">
        <v>116</v>
      </c>
      <c r="J2046" t="s">
        <v>117</v>
      </c>
      <c r="K2046" t="s">
        <v>118</v>
      </c>
      <c r="L2046" t="s">
        <v>37</v>
      </c>
      <c r="M2046" t="s">
        <v>2412</v>
      </c>
      <c r="N2046" t="s">
        <v>73</v>
      </c>
      <c r="O2046" t="s">
        <v>107</v>
      </c>
      <c r="P2046" t="s">
        <v>108</v>
      </c>
      <c r="Q2046" t="s">
        <v>109</v>
      </c>
      <c r="R2046">
        <v>9</v>
      </c>
      <c r="S2046">
        <v>1826</v>
      </c>
      <c r="T2046">
        <v>0</v>
      </c>
      <c r="U2046">
        <v>1314.72</v>
      </c>
      <c r="V2046">
        <v>16434</v>
      </c>
      <c r="W2046">
        <v>4601.5200000000004</v>
      </c>
      <c r="X2046" t="s">
        <v>55</v>
      </c>
      <c r="Y2046" t="s">
        <v>77</v>
      </c>
      <c r="Z2046" t="s">
        <v>45</v>
      </c>
      <c r="AA2046" t="s">
        <v>46</v>
      </c>
      <c r="AB2046" t="s">
        <v>110</v>
      </c>
    </row>
    <row r="2047" spans="1:28" x14ac:dyDescent="0.3">
      <c r="A2047" t="s">
        <v>5533</v>
      </c>
      <c r="B2047" t="s">
        <v>251</v>
      </c>
      <c r="C2047" t="s">
        <v>1188</v>
      </c>
      <c r="D2047" t="s">
        <v>1920</v>
      </c>
      <c r="E2047" t="s">
        <v>864</v>
      </c>
      <c r="F2047" t="s">
        <v>33</v>
      </c>
      <c r="G2047">
        <v>54</v>
      </c>
      <c r="H2047" t="s">
        <v>128</v>
      </c>
      <c r="I2047" t="s">
        <v>116</v>
      </c>
      <c r="J2047" t="s">
        <v>117</v>
      </c>
      <c r="K2047" t="s">
        <v>118</v>
      </c>
      <c r="L2047" t="s">
        <v>37</v>
      </c>
      <c r="M2047" t="s">
        <v>1445</v>
      </c>
      <c r="N2047" t="s">
        <v>39</v>
      </c>
      <c r="O2047" t="s">
        <v>159</v>
      </c>
      <c r="P2047" t="s">
        <v>160</v>
      </c>
      <c r="Q2047" t="s">
        <v>161</v>
      </c>
      <c r="R2047">
        <v>2</v>
      </c>
      <c r="S2047">
        <v>1563</v>
      </c>
      <c r="T2047">
        <v>0.15</v>
      </c>
      <c r="U2047">
        <v>1125.3599999999999</v>
      </c>
      <c r="V2047">
        <v>2657.1</v>
      </c>
      <c r="W2047">
        <v>406.38</v>
      </c>
      <c r="X2047" t="s">
        <v>43</v>
      </c>
      <c r="Y2047" t="s">
        <v>44</v>
      </c>
      <c r="Z2047" t="s">
        <v>56</v>
      </c>
      <c r="AA2047" t="s">
        <v>65</v>
      </c>
      <c r="AB2047" t="s">
        <v>47</v>
      </c>
    </row>
    <row r="2048" spans="1:28" x14ac:dyDescent="0.3">
      <c r="A2048" t="s">
        <v>5534</v>
      </c>
      <c r="B2048" t="s">
        <v>747</v>
      </c>
      <c r="C2048" t="s">
        <v>2315</v>
      </c>
      <c r="D2048" t="s">
        <v>5535</v>
      </c>
      <c r="E2048" t="s">
        <v>2713</v>
      </c>
      <c r="F2048" t="s">
        <v>33</v>
      </c>
      <c r="G2048">
        <v>23</v>
      </c>
      <c r="H2048" t="s">
        <v>71</v>
      </c>
      <c r="I2048" t="s">
        <v>116</v>
      </c>
      <c r="J2048" t="s">
        <v>117</v>
      </c>
      <c r="K2048" t="s">
        <v>118</v>
      </c>
      <c r="L2048" t="s">
        <v>37</v>
      </c>
      <c r="M2048" t="s">
        <v>1279</v>
      </c>
      <c r="N2048" t="s">
        <v>88</v>
      </c>
      <c r="O2048" t="s">
        <v>89</v>
      </c>
      <c r="P2048" t="s">
        <v>90</v>
      </c>
      <c r="Q2048" t="s">
        <v>91</v>
      </c>
      <c r="R2048">
        <v>6</v>
      </c>
      <c r="S2048">
        <v>1964</v>
      </c>
      <c r="T2048">
        <v>0.1</v>
      </c>
      <c r="U2048">
        <v>1414.08</v>
      </c>
      <c r="V2048">
        <v>10605.6</v>
      </c>
      <c r="W2048">
        <v>2121.12</v>
      </c>
      <c r="X2048" t="s">
        <v>136</v>
      </c>
      <c r="Y2048" t="s">
        <v>64</v>
      </c>
      <c r="Z2048" t="s">
        <v>56</v>
      </c>
      <c r="AA2048" t="s">
        <v>46</v>
      </c>
      <c r="AB2048" t="s">
        <v>47</v>
      </c>
    </row>
    <row r="2049" spans="1:28" x14ac:dyDescent="0.3">
      <c r="A2049" t="s">
        <v>5536</v>
      </c>
      <c r="B2049" t="s">
        <v>1913</v>
      </c>
      <c r="C2049" t="s">
        <v>419</v>
      </c>
      <c r="D2049" t="s">
        <v>1351</v>
      </c>
      <c r="E2049" t="s">
        <v>2847</v>
      </c>
      <c r="F2049" t="s">
        <v>33</v>
      </c>
      <c r="G2049">
        <v>55</v>
      </c>
      <c r="H2049" t="s">
        <v>34</v>
      </c>
      <c r="I2049" t="s">
        <v>35</v>
      </c>
      <c r="J2049" t="s">
        <v>36</v>
      </c>
      <c r="K2049" t="s">
        <v>36</v>
      </c>
      <c r="L2049" t="s">
        <v>37</v>
      </c>
      <c r="M2049" t="s">
        <v>2582</v>
      </c>
      <c r="N2049" t="s">
        <v>39</v>
      </c>
      <c r="O2049" t="s">
        <v>159</v>
      </c>
      <c r="P2049" t="s">
        <v>160</v>
      </c>
      <c r="Q2049" t="s">
        <v>161</v>
      </c>
      <c r="R2049">
        <v>2</v>
      </c>
      <c r="S2049">
        <v>288</v>
      </c>
      <c r="T2049">
        <v>0.15</v>
      </c>
      <c r="U2049">
        <v>207.36</v>
      </c>
      <c r="V2049">
        <v>489.6</v>
      </c>
      <c r="W2049">
        <v>74.88</v>
      </c>
      <c r="X2049" t="s">
        <v>43</v>
      </c>
      <c r="Y2049" t="s">
        <v>64</v>
      </c>
      <c r="Z2049" t="s">
        <v>78</v>
      </c>
      <c r="AA2049" t="s">
        <v>57</v>
      </c>
      <c r="AB2049" t="s">
        <v>110</v>
      </c>
    </row>
    <row r="2050" spans="1:28" x14ac:dyDescent="0.3">
      <c r="A2050" t="s">
        <v>5537</v>
      </c>
      <c r="B2050" t="s">
        <v>630</v>
      </c>
      <c r="C2050" t="s">
        <v>2225</v>
      </c>
      <c r="D2050" t="s">
        <v>5538</v>
      </c>
      <c r="E2050" t="s">
        <v>4437</v>
      </c>
      <c r="F2050" t="s">
        <v>33</v>
      </c>
      <c r="G2050">
        <v>39</v>
      </c>
      <c r="H2050" t="s">
        <v>34</v>
      </c>
      <c r="I2050" t="s">
        <v>103</v>
      </c>
      <c r="J2050" t="s">
        <v>104</v>
      </c>
      <c r="K2050" t="s">
        <v>105</v>
      </c>
      <c r="L2050" t="s">
        <v>37</v>
      </c>
      <c r="M2050" t="s">
        <v>411</v>
      </c>
      <c r="N2050" t="s">
        <v>39</v>
      </c>
      <c r="O2050" t="s">
        <v>40</v>
      </c>
      <c r="P2050" t="s">
        <v>41</v>
      </c>
      <c r="Q2050" t="s">
        <v>42</v>
      </c>
      <c r="R2050">
        <v>10</v>
      </c>
      <c r="S2050">
        <v>370</v>
      </c>
      <c r="T2050">
        <v>0.15</v>
      </c>
      <c r="U2050">
        <v>266.39999999999998</v>
      </c>
      <c r="V2050">
        <v>3145</v>
      </c>
      <c r="W2050">
        <v>481</v>
      </c>
      <c r="X2050" t="s">
        <v>43</v>
      </c>
      <c r="Y2050" t="s">
        <v>64</v>
      </c>
      <c r="Z2050" t="s">
        <v>56</v>
      </c>
      <c r="AA2050" t="s">
        <v>57</v>
      </c>
      <c r="AB2050" t="s">
        <v>110</v>
      </c>
    </row>
    <row r="2051" spans="1:28" x14ac:dyDescent="0.3">
      <c r="A2051" t="s">
        <v>5539</v>
      </c>
      <c r="B2051" t="s">
        <v>464</v>
      </c>
      <c r="C2051" t="s">
        <v>283</v>
      </c>
      <c r="D2051" t="s">
        <v>2098</v>
      </c>
      <c r="E2051" t="s">
        <v>5211</v>
      </c>
      <c r="F2051" t="s">
        <v>53</v>
      </c>
      <c r="G2051">
        <v>44</v>
      </c>
      <c r="H2051" t="s">
        <v>34</v>
      </c>
      <c r="I2051" t="s">
        <v>84</v>
      </c>
      <c r="J2051" t="s">
        <v>85</v>
      </c>
      <c r="K2051" t="s">
        <v>86</v>
      </c>
      <c r="L2051" t="s">
        <v>37</v>
      </c>
      <c r="M2051" t="s">
        <v>2894</v>
      </c>
      <c r="N2051" t="s">
        <v>39</v>
      </c>
      <c r="O2051" t="s">
        <v>40</v>
      </c>
      <c r="P2051" t="s">
        <v>41</v>
      </c>
      <c r="Q2051" t="s">
        <v>42</v>
      </c>
      <c r="R2051">
        <v>5</v>
      </c>
      <c r="S2051">
        <v>518</v>
      </c>
      <c r="T2051">
        <v>0</v>
      </c>
      <c r="U2051">
        <v>372.96</v>
      </c>
      <c r="V2051">
        <v>2590</v>
      </c>
      <c r="W2051">
        <v>725.2</v>
      </c>
      <c r="X2051" t="s">
        <v>43</v>
      </c>
      <c r="Y2051" t="s">
        <v>77</v>
      </c>
      <c r="Z2051" t="s">
        <v>56</v>
      </c>
      <c r="AA2051" t="s">
        <v>65</v>
      </c>
      <c r="AB2051" t="s">
        <v>110</v>
      </c>
    </row>
    <row r="2052" spans="1:28" x14ac:dyDescent="0.3">
      <c r="A2052" t="s">
        <v>5540</v>
      </c>
      <c r="B2052" t="s">
        <v>1643</v>
      </c>
      <c r="C2052" t="s">
        <v>322</v>
      </c>
      <c r="D2052" t="s">
        <v>1153</v>
      </c>
      <c r="E2052" t="s">
        <v>3051</v>
      </c>
      <c r="F2052" t="s">
        <v>53</v>
      </c>
      <c r="G2052">
        <v>19</v>
      </c>
      <c r="H2052" t="s">
        <v>128</v>
      </c>
      <c r="I2052" t="s">
        <v>35</v>
      </c>
      <c r="J2052" t="s">
        <v>36</v>
      </c>
      <c r="K2052" t="s">
        <v>36</v>
      </c>
      <c r="L2052" t="s">
        <v>37</v>
      </c>
      <c r="M2052" t="s">
        <v>1508</v>
      </c>
      <c r="N2052" t="s">
        <v>88</v>
      </c>
      <c r="O2052" t="s">
        <v>89</v>
      </c>
      <c r="P2052" t="s">
        <v>90</v>
      </c>
      <c r="Q2052" t="s">
        <v>91</v>
      </c>
      <c r="R2052">
        <v>7</v>
      </c>
      <c r="S2052">
        <v>508</v>
      </c>
      <c r="T2052">
        <v>0</v>
      </c>
      <c r="U2052">
        <v>365.76</v>
      </c>
      <c r="V2052">
        <v>3556</v>
      </c>
      <c r="W2052">
        <v>995.68</v>
      </c>
      <c r="X2052" t="s">
        <v>55</v>
      </c>
      <c r="Y2052" t="s">
        <v>44</v>
      </c>
      <c r="Z2052" t="s">
        <v>56</v>
      </c>
      <c r="AA2052" t="s">
        <v>57</v>
      </c>
      <c r="AB2052" t="s">
        <v>110</v>
      </c>
    </row>
    <row r="2053" spans="1:28" x14ac:dyDescent="0.3">
      <c r="A2053" t="s">
        <v>5541</v>
      </c>
      <c r="B2053" t="s">
        <v>646</v>
      </c>
      <c r="C2053" t="s">
        <v>647</v>
      </c>
      <c r="D2053" t="s">
        <v>4639</v>
      </c>
      <c r="E2053" t="s">
        <v>1649</v>
      </c>
      <c r="F2053" t="s">
        <v>53</v>
      </c>
      <c r="G2053">
        <v>35</v>
      </c>
      <c r="H2053" t="s">
        <v>128</v>
      </c>
      <c r="I2053" t="s">
        <v>116</v>
      </c>
      <c r="J2053" t="s">
        <v>117</v>
      </c>
      <c r="K2053" t="s">
        <v>118</v>
      </c>
      <c r="L2053" t="s">
        <v>37</v>
      </c>
      <c r="M2053" t="s">
        <v>4421</v>
      </c>
      <c r="N2053" t="s">
        <v>73</v>
      </c>
      <c r="O2053" t="s">
        <v>107</v>
      </c>
      <c r="P2053" t="s">
        <v>108</v>
      </c>
      <c r="Q2053" t="s">
        <v>109</v>
      </c>
      <c r="R2053">
        <v>7</v>
      </c>
      <c r="S2053">
        <v>1800</v>
      </c>
      <c r="T2053">
        <v>0</v>
      </c>
      <c r="U2053">
        <v>1296</v>
      </c>
      <c r="V2053">
        <v>12600</v>
      </c>
      <c r="W2053">
        <v>3528</v>
      </c>
      <c r="X2053" t="s">
        <v>136</v>
      </c>
      <c r="Y2053" t="s">
        <v>77</v>
      </c>
      <c r="Z2053" t="s">
        <v>78</v>
      </c>
      <c r="AA2053" t="s">
        <v>57</v>
      </c>
      <c r="AB2053" t="s">
        <v>110</v>
      </c>
    </row>
    <row r="2054" spans="1:28" x14ac:dyDescent="0.3">
      <c r="A2054" t="s">
        <v>5542</v>
      </c>
      <c r="B2054" t="s">
        <v>736</v>
      </c>
      <c r="C2054" t="s">
        <v>529</v>
      </c>
      <c r="D2054" t="s">
        <v>4734</v>
      </c>
      <c r="E2054" t="s">
        <v>2927</v>
      </c>
      <c r="F2054" t="s">
        <v>53</v>
      </c>
      <c r="G2054">
        <v>63</v>
      </c>
      <c r="H2054" t="s">
        <v>34</v>
      </c>
      <c r="I2054" t="s">
        <v>116</v>
      </c>
      <c r="J2054" t="s">
        <v>117</v>
      </c>
      <c r="K2054" t="s">
        <v>118</v>
      </c>
      <c r="L2054" t="s">
        <v>37</v>
      </c>
      <c r="M2054" t="s">
        <v>4515</v>
      </c>
      <c r="N2054" t="s">
        <v>39</v>
      </c>
      <c r="O2054" t="s">
        <v>40</v>
      </c>
      <c r="P2054" t="s">
        <v>41</v>
      </c>
      <c r="Q2054" t="s">
        <v>42</v>
      </c>
      <c r="R2054">
        <v>7</v>
      </c>
      <c r="S2054">
        <v>822</v>
      </c>
      <c r="T2054">
        <v>0.1</v>
      </c>
      <c r="U2054">
        <v>591.84</v>
      </c>
      <c r="V2054">
        <v>5178.6000000000004</v>
      </c>
      <c r="W2054">
        <v>1035.72</v>
      </c>
      <c r="X2054" t="s">
        <v>136</v>
      </c>
      <c r="Y2054" t="s">
        <v>44</v>
      </c>
      <c r="Z2054" t="s">
        <v>56</v>
      </c>
      <c r="AA2054" t="s">
        <v>46</v>
      </c>
      <c r="AB2054" t="s">
        <v>47</v>
      </c>
    </row>
    <row r="2055" spans="1:28" x14ac:dyDescent="0.3">
      <c r="A2055" t="s">
        <v>5543</v>
      </c>
      <c r="B2055" t="s">
        <v>124</v>
      </c>
      <c r="C2055" t="s">
        <v>1132</v>
      </c>
      <c r="D2055" t="s">
        <v>1967</v>
      </c>
      <c r="E2055" t="s">
        <v>940</v>
      </c>
      <c r="F2055" t="s">
        <v>53</v>
      </c>
      <c r="G2055">
        <v>26</v>
      </c>
      <c r="H2055" t="s">
        <v>34</v>
      </c>
      <c r="I2055" t="s">
        <v>84</v>
      </c>
      <c r="J2055" t="s">
        <v>85</v>
      </c>
      <c r="K2055" t="s">
        <v>86</v>
      </c>
      <c r="L2055" t="s">
        <v>37</v>
      </c>
      <c r="M2055" t="s">
        <v>2983</v>
      </c>
      <c r="N2055" t="s">
        <v>39</v>
      </c>
      <c r="O2055" t="s">
        <v>40</v>
      </c>
      <c r="P2055" t="s">
        <v>41</v>
      </c>
      <c r="Q2055" t="s">
        <v>42</v>
      </c>
      <c r="R2055">
        <v>9</v>
      </c>
      <c r="S2055">
        <v>105</v>
      </c>
      <c r="T2055">
        <v>0.15</v>
      </c>
      <c r="U2055">
        <v>75.599999999999994</v>
      </c>
      <c r="V2055">
        <v>803.25</v>
      </c>
      <c r="W2055">
        <v>122.85</v>
      </c>
      <c r="X2055" t="s">
        <v>136</v>
      </c>
      <c r="Y2055" t="s">
        <v>64</v>
      </c>
      <c r="Z2055" t="s">
        <v>56</v>
      </c>
      <c r="AA2055" t="s">
        <v>65</v>
      </c>
      <c r="AB2055" t="s">
        <v>110</v>
      </c>
    </row>
    <row r="2056" spans="1:28" x14ac:dyDescent="0.3">
      <c r="A2056" t="s">
        <v>5544</v>
      </c>
      <c r="B2056" t="s">
        <v>1165</v>
      </c>
      <c r="C2056" t="s">
        <v>943</v>
      </c>
      <c r="D2056" t="s">
        <v>5545</v>
      </c>
      <c r="E2056" t="s">
        <v>1027</v>
      </c>
      <c r="F2056" t="s">
        <v>53</v>
      </c>
      <c r="G2056">
        <v>49</v>
      </c>
      <c r="H2056" t="s">
        <v>34</v>
      </c>
      <c r="I2056" t="s">
        <v>84</v>
      </c>
      <c r="J2056" t="s">
        <v>85</v>
      </c>
      <c r="K2056" t="s">
        <v>86</v>
      </c>
      <c r="L2056" t="s">
        <v>37</v>
      </c>
      <c r="M2056" t="s">
        <v>1905</v>
      </c>
      <c r="N2056" t="s">
        <v>88</v>
      </c>
      <c r="O2056" t="s">
        <v>120</v>
      </c>
      <c r="P2056" t="s">
        <v>121</v>
      </c>
      <c r="Q2056" t="s">
        <v>122</v>
      </c>
      <c r="R2056">
        <v>2</v>
      </c>
      <c r="S2056">
        <v>1327</v>
      </c>
      <c r="T2056">
        <v>0.05</v>
      </c>
      <c r="U2056">
        <v>955.44</v>
      </c>
      <c r="V2056">
        <v>2521.3000000000002</v>
      </c>
      <c r="W2056">
        <v>610.41999999999996</v>
      </c>
      <c r="X2056" t="s">
        <v>55</v>
      </c>
      <c r="Y2056" t="s">
        <v>44</v>
      </c>
      <c r="Z2056" t="s">
        <v>78</v>
      </c>
      <c r="AA2056" t="s">
        <v>65</v>
      </c>
      <c r="AB2056" t="s">
        <v>47</v>
      </c>
    </row>
    <row r="2057" spans="1:28" x14ac:dyDescent="0.3">
      <c r="A2057" t="s">
        <v>5546</v>
      </c>
      <c r="B2057" t="s">
        <v>1005</v>
      </c>
      <c r="C2057" t="s">
        <v>885</v>
      </c>
      <c r="D2057" t="s">
        <v>5547</v>
      </c>
      <c r="E2057" t="s">
        <v>5548</v>
      </c>
      <c r="F2057" t="s">
        <v>33</v>
      </c>
      <c r="G2057">
        <v>41</v>
      </c>
      <c r="H2057" t="s">
        <v>34</v>
      </c>
      <c r="I2057" t="s">
        <v>116</v>
      </c>
      <c r="J2057" t="s">
        <v>117</v>
      </c>
      <c r="K2057" t="s">
        <v>118</v>
      </c>
      <c r="L2057" t="s">
        <v>37</v>
      </c>
      <c r="M2057" t="s">
        <v>1632</v>
      </c>
      <c r="N2057" t="s">
        <v>39</v>
      </c>
      <c r="O2057" t="s">
        <v>40</v>
      </c>
      <c r="P2057" t="s">
        <v>41</v>
      </c>
      <c r="Q2057" t="s">
        <v>42</v>
      </c>
      <c r="R2057">
        <v>9</v>
      </c>
      <c r="S2057">
        <v>618</v>
      </c>
      <c r="T2057">
        <v>0.05</v>
      </c>
      <c r="U2057">
        <v>444.96</v>
      </c>
      <c r="V2057">
        <v>5283.9</v>
      </c>
      <c r="W2057">
        <v>1279.26</v>
      </c>
      <c r="X2057" t="s">
        <v>136</v>
      </c>
      <c r="Y2057" t="s">
        <v>77</v>
      </c>
      <c r="Z2057" t="s">
        <v>56</v>
      </c>
      <c r="AA2057" t="s">
        <v>46</v>
      </c>
      <c r="AB2057" t="s">
        <v>47</v>
      </c>
    </row>
    <row r="2058" spans="1:28" x14ac:dyDescent="0.3">
      <c r="A2058" t="s">
        <v>5549</v>
      </c>
      <c r="B2058" t="s">
        <v>239</v>
      </c>
      <c r="C2058" t="s">
        <v>1597</v>
      </c>
      <c r="D2058" t="s">
        <v>1295</v>
      </c>
      <c r="E2058" t="s">
        <v>3312</v>
      </c>
      <c r="F2058" t="s">
        <v>33</v>
      </c>
      <c r="G2058">
        <v>56</v>
      </c>
      <c r="H2058" t="s">
        <v>128</v>
      </c>
      <c r="I2058" t="s">
        <v>103</v>
      </c>
      <c r="J2058" t="s">
        <v>104</v>
      </c>
      <c r="K2058" t="s">
        <v>105</v>
      </c>
      <c r="L2058" t="s">
        <v>37</v>
      </c>
      <c r="M2058" t="s">
        <v>3307</v>
      </c>
      <c r="N2058" t="s">
        <v>88</v>
      </c>
      <c r="O2058" t="s">
        <v>120</v>
      </c>
      <c r="P2058" t="s">
        <v>121</v>
      </c>
      <c r="Q2058" t="s">
        <v>122</v>
      </c>
      <c r="R2058">
        <v>8</v>
      </c>
      <c r="S2058">
        <v>721</v>
      </c>
      <c r="T2058">
        <v>0.05</v>
      </c>
      <c r="U2058">
        <v>519.12</v>
      </c>
      <c r="V2058">
        <v>5479.6</v>
      </c>
      <c r="W2058">
        <v>1326.64</v>
      </c>
      <c r="X2058" t="s">
        <v>43</v>
      </c>
      <c r="Y2058" t="s">
        <v>44</v>
      </c>
      <c r="Z2058" t="s">
        <v>78</v>
      </c>
      <c r="AA2058" t="s">
        <v>46</v>
      </c>
      <c r="AB2058" t="s">
        <v>47</v>
      </c>
    </row>
    <row r="2059" spans="1:28" x14ac:dyDescent="0.3">
      <c r="A2059" t="s">
        <v>5550</v>
      </c>
      <c r="B2059" t="s">
        <v>837</v>
      </c>
      <c r="C2059" t="s">
        <v>256</v>
      </c>
      <c r="D2059" t="s">
        <v>1317</v>
      </c>
      <c r="E2059" t="s">
        <v>3496</v>
      </c>
      <c r="F2059" t="s">
        <v>33</v>
      </c>
      <c r="G2059">
        <v>26</v>
      </c>
      <c r="H2059" t="s">
        <v>128</v>
      </c>
      <c r="I2059" t="s">
        <v>35</v>
      </c>
      <c r="J2059" t="s">
        <v>36</v>
      </c>
      <c r="K2059" t="s">
        <v>36</v>
      </c>
      <c r="L2059" t="s">
        <v>37</v>
      </c>
      <c r="M2059" t="s">
        <v>2026</v>
      </c>
      <c r="N2059" t="s">
        <v>88</v>
      </c>
      <c r="O2059" t="s">
        <v>89</v>
      </c>
      <c r="P2059" t="s">
        <v>90</v>
      </c>
      <c r="Q2059" t="s">
        <v>91</v>
      </c>
      <c r="R2059">
        <v>8</v>
      </c>
      <c r="S2059">
        <v>939</v>
      </c>
      <c r="T2059">
        <v>0.15</v>
      </c>
      <c r="U2059">
        <v>676.08</v>
      </c>
      <c r="V2059">
        <v>6385.2</v>
      </c>
      <c r="W2059">
        <v>976.56</v>
      </c>
      <c r="X2059" t="s">
        <v>136</v>
      </c>
      <c r="Y2059" t="s">
        <v>44</v>
      </c>
      <c r="Z2059" t="s">
        <v>56</v>
      </c>
      <c r="AA2059" t="s">
        <v>65</v>
      </c>
      <c r="AB2059" t="s">
        <v>110</v>
      </c>
    </row>
    <row r="2060" spans="1:28" x14ac:dyDescent="0.3">
      <c r="A2060" t="s">
        <v>5551</v>
      </c>
      <c r="B2060" t="s">
        <v>511</v>
      </c>
      <c r="C2060" t="s">
        <v>996</v>
      </c>
      <c r="D2060" t="s">
        <v>1271</v>
      </c>
      <c r="E2060" t="s">
        <v>1555</v>
      </c>
      <c r="F2060" t="s">
        <v>33</v>
      </c>
      <c r="G2060">
        <v>19</v>
      </c>
      <c r="H2060" t="s">
        <v>71</v>
      </c>
      <c r="I2060" t="s">
        <v>116</v>
      </c>
      <c r="J2060" t="s">
        <v>117</v>
      </c>
      <c r="K2060" t="s">
        <v>118</v>
      </c>
      <c r="L2060" t="s">
        <v>37</v>
      </c>
      <c r="M2060" t="s">
        <v>5552</v>
      </c>
      <c r="N2060" t="s">
        <v>39</v>
      </c>
      <c r="O2060" t="s">
        <v>40</v>
      </c>
      <c r="P2060" t="s">
        <v>41</v>
      </c>
      <c r="Q2060" t="s">
        <v>42</v>
      </c>
      <c r="R2060">
        <v>8</v>
      </c>
      <c r="S2060">
        <v>1759</v>
      </c>
      <c r="T2060">
        <v>0</v>
      </c>
      <c r="U2060">
        <v>1266.48</v>
      </c>
      <c r="V2060">
        <v>14072</v>
      </c>
      <c r="W2060">
        <v>3940.16</v>
      </c>
      <c r="X2060" t="s">
        <v>43</v>
      </c>
      <c r="Y2060" t="s">
        <v>64</v>
      </c>
      <c r="Z2060" t="s">
        <v>56</v>
      </c>
      <c r="AA2060" t="s">
        <v>65</v>
      </c>
      <c r="AB2060" t="s">
        <v>110</v>
      </c>
    </row>
    <row r="2061" spans="1:28" x14ac:dyDescent="0.3">
      <c r="A2061" t="s">
        <v>5553</v>
      </c>
      <c r="B2061" t="s">
        <v>1128</v>
      </c>
      <c r="C2061" t="s">
        <v>548</v>
      </c>
      <c r="D2061" t="s">
        <v>5554</v>
      </c>
      <c r="E2061" t="s">
        <v>5555</v>
      </c>
      <c r="F2061" t="s">
        <v>53</v>
      </c>
      <c r="G2061">
        <v>20</v>
      </c>
      <c r="H2061" t="s">
        <v>71</v>
      </c>
      <c r="I2061" t="s">
        <v>103</v>
      </c>
      <c r="J2061" t="s">
        <v>104</v>
      </c>
      <c r="K2061" t="s">
        <v>105</v>
      </c>
      <c r="L2061" t="s">
        <v>37</v>
      </c>
      <c r="M2061" t="s">
        <v>985</v>
      </c>
      <c r="N2061" t="s">
        <v>39</v>
      </c>
      <c r="O2061" t="s">
        <v>159</v>
      </c>
      <c r="P2061" t="s">
        <v>160</v>
      </c>
      <c r="Q2061" t="s">
        <v>161</v>
      </c>
      <c r="R2061">
        <v>4</v>
      </c>
      <c r="S2061">
        <v>1325</v>
      </c>
      <c r="T2061">
        <v>0.05</v>
      </c>
      <c r="U2061">
        <v>954</v>
      </c>
      <c r="V2061">
        <v>5035</v>
      </c>
      <c r="W2061">
        <v>1219</v>
      </c>
      <c r="X2061" t="s">
        <v>43</v>
      </c>
      <c r="Y2061" t="s">
        <v>44</v>
      </c>
      <c r="Z2061" t="s">
        <v>78</v>
      </c>
      <c r="AA2061" t="s">
        <v>57</v>
      </c>
      <c r="AB2061" t="s">
        <v>110</v>
      </c>
    </row>
    <row r="2062" spans="1:28" x14ac:dyDescent="0.3">
      <c r="A2062" t="s">
        <v>5556</v>
      </c>
      <c r="B2062" t="s">
        <v>139</v>
      </c>
      <c r="C2062" t="s">
        <v>782</v>
      </c>
      <c r="D2062" t="s">
        <v>4503</v>
      </c>
      <c r="E2062" t="s">
        <v>1051</v>
      </c>
      <c r="F2062" t="s">
        <v>33</v>
      </c>
      <c r="G2062">
        <v>34</v>
      </c>
      <c r="H2062" t="s">
        <v>34</v>
      </c>
      <c r="I2062" t="s">
        <v>35</v>
      </c>
      <c r="J2062" t="s">
        <v>36</v>
      </c>
      <c r="K2062" t="s">
        <v>36</v>
      </c>
      <c r="L2062" t="s">
        <v>37</v>
      </c>
      <c r="M2062" t="s">
        <v>1273</v>
      </c>
      <c r="N2062" t="s">
        <v>39</v>
      </c>
      <c r="O2062" t="s">
        <v>40</v>
      </c>
      <c r="P2062" t="s">
        <v>41</v>
      </c>
      <c r="Q2062" t="s">
        <v>42</v>
      </c>
      <c r="R2062">
        <v>6</v>
      </c>
      <c r="S2062">
        <v>1800</v>
      </c>
      <c r="T2062">
        <v>0.1</v>
      </c>
      <c r="U2062">
        <v>1296</v>
      </c>
      <c r="V2062">
        <v>9720</v>
      </c>
      <c r="W2062">
        <v>1944</v>
      </c>
      <c r="X2062" t="s">
        <v>55</v>
      </c>
      <c r="Y2062" t="s">
        <v>64</v>
      </c>
      <c r="Z2062" t="s">
        <v>45</v>
      </c>
      <c r="AA2062" t="s">
        <v>65</v>
      </c>
      <c r="AB2062" t="s">
        <v>110</v>
      </c>
    </row>
    <row r="2063" spans="1:28" x14ac:dyDescent="0.3">
      <c r="A2063" t="s">
        <v>5557</v>
      </c>
      <c r="B2063" t="s">
        <v>938</v>
      </c>
      <c r="C2063" t="s">
        <v>1472</v>
      </c>
      <c r="D2063" t="s">
        <v>498</v>
      </c>
      <c r="E2063" t="s">
        <v>5558</v>
      </c>
      <c r="F2063" t="s">
        <v>33</v>
      </c>
      <c r="G2063">
        <v>22</v>
      </c>
      <c r="H2063" t="s">
        <v>128</v>
      </c>
      <c r="I2063" t="s">
        <v>116</v>
      </c>
      <c r="J2063" t="s">
        <v>117</v>
      </c>
      <c r="K2063" t="s">
        <v>118</v>
      </c>
      <c r="L2063" t="s">
        <v>37</v>
      </c>
      <c r="M2063" t="s">
        <v>1196</v>
      </c>
      <c r="N2063" t="s">
        <v>88</v>
      </c>
      <c r="O2063" t="s">
        <v>120</v>
      </c>
      <c r="P2063" t="s">
        <v>121</v>
      </c>
      <c r="Q2063" t="s">
        <v>122</v>
      </c>
      <c r="R2063">
        <v>6</v>
      </c>
      <c r="S2063">
        <v>1014</v>
      </c>
      <c r="T2063">
        <v>0</v>
      </c>
      <c r="U2063">
        <v>730.08</v>
      </c>
      <c r="V2063">
        <v>6084</v>
      </c>
      <c r="W2063">
        <v>1703.52</v>
      </c>
      <c r="X2063" t="s">
        <v>43</v>
      </c>
      <c r="Y2063" t="s">
        <v>64</v>
      </c>
      <c r="Z2063" t="s">
        <v>56</v>
      </c>
      <c r="AA2063" t="s">
        <v>65</v>
      </c>
      <c r="AB2063" t="s">
        <v>47</v>
      </c>
    </row>
    <row r="2064" spans="1:28" x14ac:dyDescent="0.3">
      <c r="A2064" t="s">
        <v>5559</v>
      </c>
      <c r="B2064" t="s">
        <v>647</v>
      </c>
      <c r="C2064" t="s">
        <v>1118</v>
      </c>
      <c r="D2064" t="s">
        <v>3442</v>
      </c>
      <c r="E2064" t="s">
        <v>5560</v>
      </c>
      <c r="F2064" t="s">
        <v>33</v>
      </c>
      <c r="G2064">
        <v>58</v>
      </c>
      <c r="H2064" t="s">
        <v>128</v>
      </c>
      <c r="I2064" t="s">
        <v>35</v>
      </c>
      <c r="J2064" t="s">
        <v>36</v>
      </c>
      <c r="K2064" t="s">
        <v>36</v>
      </c>
      <c r="L2064" t="s">
        <v>37</v>
      </c>
      <c r="M2064" t="s">
        <v>1341</v>
      </c>
      <c r="N2064" t="s">
        <v>73</v>
      </c>
      <c r="O2064" t="s">
        <v>107</v>
      </c>
      <c r="P2064" t="s">
        <v>108</v>
      </c>
      <c r="Q2064" t="s">
        <v>109</v>
      </c>
      <c r="R2064">
        <v>9</v>
      </c>
      <c r="S2064">
        <v>662</v>
      </c>
      <c r="T2064">
        <v>0.1</v>
      </c>
      <c r="U2064">
        <v>476.64</v>
      </c>
      <c r="V2064">
        <v>5362.2</v>
      </c>
      <c r="W2064">
        <v>1072.44</v>
      </c>
      <c r="X2064" t="s">
        <v>55</v>
      </c>
      <c r="Y2064" t="s">
        <v>44</v>
      </c>
      <c r="Z2064" t="s">
        <v>45</v>
      </c>
      <c r="AA2064" t="s">
        <v>65</v>
      </c>
      <c r="AB2064" t="s">
        <v>110</v>
      </c>
    </row>
    <row r="2065" spans="1:28" x14ac:dyDescent="0.3">
      <c r="A2065" t="s">
        <v>5561</v>
      </c>
      <c r="B2065" t="s">
        <v>361</v>
      </c>
      <c r="C2065" t="s">
        <v>424</v>
      </c>
      <c r="D2065" t="s">
        <v>1271</v>
      </c>
      <c r="E2065" t="s">
        <v>5562</v>
      </c>
      <c r="F2065" t="s">
        <v>53</v>
      </c>
      <c r="G2065">
        <v>25</v>
      </c>
      <c r="H2065" t="s">
        <v>128</v>
      </c>
      <c r="I2065" t="s">
        <v>116</v>
      </c>
      <c r="J2065" t="s">
        <v>117</v>
      </c>
      <c r="K2065" t="s">
        <v>118</v>
      </c>
      <c r="L2065" t="s">
        <v>37</v>
      </c>
      <c r="M2065" t="s">
        <v>2230</v>
      </c>
      <c r="N2065" t="s">
        <v>88</v>
      </c>
      <c r="O2065" t="s">
        <v>89</v>
      </c>
      <c r="P2065" t="s">
        <v>90</v>
      </c>
      <c r="Q2065" t="s">
        <v>91</v>
      </c>
      <c r="R2065">
        <v>9</v>
      </c>
      <c r="S2065">
        <v>1678</v>
      </c>
      <c r="T2065">
        <v>0.1</v>
      </c>
      <c r="U2065">
        <v>1208.1600000000001</v>
      </c>
      <c r="V2065">
        <v>13591.8</v>
      </c>
      <c r="W2065">
        <v>2718.36</v>
      </c>
      <c r="X2065" t="s">
        <v>43</v>
      </c>
      <c r="Y2065" t="s">
        <v>64</v>
      </c>
      <c r="Z2065" t="s">
        <v>78</v>
      </c>
      <c r="AA2065" t="s">
        <v>65</v>
      </c>
      <c r="AB2065" t="s">
        <v>110</v>
      </c>
    </row>
    <row r="2066" spans="1:28" x14ac:dyDescent="0.3">
      <c r="A2066" t="s">
        <v>5563</v>
      </c>
      <c r="B2066" t="s">
        <v>350</v>
      </c>
      <c r="C2066" t="s">
        <v>80</v>
      </c>
      <c r="D2066" t="s">
        <v>2330</v>
      </c>
      <c r="E2066" t="s">
        <v>1226</v>
      </c>
      <c r="F2066" t="s">
        <v>53</v>
      </c>
      <c r="G2066">
        <v>37</v>
      </c>
      <c r="H2066" t="s">
        <v>71</v>
      </c>
      <c r="I2066" t="s">
        <v>116</v>
      </c>
      <c r="J2066" t="s">
        <v>117</v>
      </c>
      <c r="K2066" t="s">
        <v>118</v>
      </c>
      <c r="L2066" t="s">
        <v>37</v>
      </c>
      <c r="M2066" t="s">
        <v>4780</v>
      </c>
      <c r="N2066" t="s">
        <v>39</v>
      </c>
      <c r="O2066" t="s">
        <v>40</v>
      </c>
      <c r="P2066" t="s">
        <v>41</v>
      </c>
      <c r="Q2066" t="s">
        <v>42</v>
      </c>
      <c r="R2066">
        <v>3</v>
      </c>
      <c r="S2066">
        <v>313</v>
      </c>
      <c r="T2066">
        <v>0</v>
      </c>
      <c r="U2066">
        <v>225.36</v>
      </c>
      <c r="V2066">
        <v>939</v>
      </c>
      <c r="W2066">
        <v>262.92</v>
      </c>
      <c r="X2066" t="s">
        <v>136</v>
      </c>
      <c r="Y2066" t="s">
        <v>44</v>
      </c>
      <c r="Z2066" t="s">
        <v>45</v>
      </c>
      <c r="AA2066" t="s">
        <v>46</v>
      </c>
      <c r="AB2066" t="s">
        <v>47</v>
      </c>
    </row>
    <row r="2067" spans="1:28" x14ac:dyDescent="0.3">
      <c r="A2067" t="s">
        <v>5564</v>
      </c>
      <c r="B2067" t="s">
        <v>846</v>
      </c>
      <c r="C2067" t="s">
        <v>1202</v>
      </c>
      <c r="D2067" t="s">
        <v>5565</v>
      </c>
      <c r="E2067" t="s">
        <v>5566</v>
      </c>
      <c r="F2067" t="s">
        <v>53</v>
      </c>
      <c r="G2067">
        <v>34</v>
      </c>
      <c r="H2067" t="s">
        <v>128</v>
      </c>
      <c r="I2067" t="s">
        <v>103</v>
      </c>
      <c r="J2067" t="s">
        <v>104</v>
      </c>
      <c r="K2067" t="s">
        <v>105</v>
      </c>
      <c r="L2067" t="s">
        <v>37</v>
      </c>
      <c r="M2067" t="s">
        <v>5060</v>
      </c>
      <c r="N2067" t="s">
        <v>73</v>
      </c>
      <c r="O2067" t="s">
        <v>107</v>
      </c>
      <c r="P2067" t="s">
        <v>108</v>
      </c>
      <c r="Q2067" t="s">
        <v>109</v>
      </c>
      <c r="R2067">
        <v>2</v>
      </c>
      <c r="S2067">
        <v>1901</v>
      </c>
      <c r="T2067">
        <v>0.1</v>
      </c>
      <c r="U2067">
        <v>1368.72</v>
      </c>
      <c r="V2067">
        <v>3421.8</v>
      </c>
      <c r="W2067">
        <v>684.36</v>
      </c>
      <c r="X2067" t="s">
        <v>136</v>
      </c>
      <c r="Y2067" t="s">
        <v>77</v>
      </c>
      <c r="Z2067" t="s">
        <v>45</v>
      </c>
      <c r="AA2067" t="s">
        <v>57</v>
      </c>
      <c r="AB2067" t="s">
        <v>47</v>
      </c>
    </row>
    <row r="2068" spans="1:28" x14ac:dyDescent="0.3">
      <c r="A2068" t="s">
        <v>5567</v>
      </c>
      <c r="B2068" t="s">
        <v>93</v>
      </c>
      <c r="C2068" t="s">
        <v>256</v>
      </c>
      <c r="D2068" t="s">
        <v>5568</v>
      </c>
      <c r="E2068" t="s">
        <v>931</v>
      </c>
      <c r="F2068" t="s">
        <v>33</v>
      </c>
      <c r="G2068">
        <v>27</v>
      </c>
      <c r="H2068" t="s">
        <v>34</v>
      </c>
      <c r="I2068" t="s">
        <v>103</v>
      </c>
      <c r="J2068" t="s">
        <v>104</v>
      </c>
      <c r="K2068" t="s">
        <v>105</v>
      </c>
      <c r="L2068" t="s">
        <v>37</v>
      </c>
      <c r="M2068" t="s">
        <v>3837</v>
      </c>
      <c r="N2068" t="s">
        <v>73</v>
      </c>
      <c r="O2068" t="s">
        <v>107</v>
      </c>
      <c r="P2068" t="s">
        <v>108</v>
      </c>
      <c r="Q2068" t="s">
        <v>109</v>
      </c>
      <c r="R2068">
        <v>5</v>
      </c>
      <c r="S2068">
        <v>828</v>
      </c>
      <c r="T2068">
        <v>0.2</v>
      </c>
      <c r="U2068">
        <v>596.16</v>
      </c>
      <c r="V2068">
        <v>3312</v>
      </c>
      <c r="W2068">
        <v>331.2</v>
      </c>
      <c r="X2068" t="s">
        <v>136</v>
      </c>
      <c r="Y2068" t="s">
        <v>77</v>
      </c>
      <c r="Z2068" t="s">
        <v>78</v>
      </c>
      <c r="AA2068" t="s">
        <v>65</v>
      </c>
      <c r="AB2068" t="s">
        <v>47</v>
      </c>
    </row>
    <row r="2069" spans="1:28" x14ac:dyDescent="0.3">
      <c r="A2069" t="s">
        <v>5569</v>
      </c>
      <c r="B2069" t="s">
        <v>475</v>
      </c>
      <c r="C2069" t="s">
        <v>976</v>
      </c>
      <c r="D2069" t="s">
        <v>5570</v>
      </c>
      <c r="E2069" t="s">
        <v>4934</v>
      </c>
      <c r="F2069" t="s">
        <v>53</v>
      </c>
      <c r="G2069">
        <v>20</v>
      </c>
      <c r="H2069" t="s">
        <v>34</v>
      </c>
      <c r="I2069" t="s">
        <v>103</v>
      </c>
      <c r="J2069" t="s">
        <v>104</v>
      </c>
      <c r="K2069" t="s">
        <v>105</v>
      </c>
      <c r="L2069" t="s">
        <v>37</v>
      </c>
      <c r="M2069" t="s">
        <v>4192</v>
      </c>
      <c r="N2069" t="s">
        <v>39</v>
      </c>
      <c r="O2069" t="s">
        <v>159</v>
      </c>
      <c r="P2069" t="s">
        <v>160</v>
      </c>
      <c r="Q2069" t="s">
        <v>161</v>
      </c>
      <c r="R2069">
        <v>1</v>
      </c>
      <c r="S2069">
        <v>1281</v>
      </c>
      <c r="T2069">
        <v>0.2</v>
      </c>
      <c r="U2069">
        <v>922.32</v>
      </c>
      <c r="V2069">
        <v>1024.8</v>
      </c>
      <c r="W2069">
        <v>102.48</v>
      </c>
      <c r="X2069" t="s">
        <v>55</v>
      </c>
      <c r="Y2069" t="s">
        <v>77</v>
      </c>
      <c r="Z2069" t="s">
        <v>56</v>
      </c>
      <c r="AA2069" t="s">
        <v>57</v>
      </c>
      <c r="AB2069" t="s">
        <v>47</v>
      </c>
    </row>
    <row r="2070" spans="1:28" x14ac:dyDescent="0.3">
      <c r="A2070" t="s">
        <v>5571</v>
      </c>
      <c r="B2070" t="s">
        <v>372</v>
      </c>
      <c r="C2070" t="s">
        <v>407</v>
      </c>
      <c r="D2070" t="s">
        <v>1858</v>
      </c>
      <c r="E2070" t="s">
        <v>5429</v>
      </c>
      <c r="F2070" t="s">
        <v>33</v>
      </c>
      <c r="G2070">
        <v>38</v>
      </c>
      <c r="H2070" t="s">
        <v>71</v>
      </c>
      <c r="I2070" t="s">
        <v>116</v>
      </c>
      <c r="J2070" t="s">
        <v>117</v>
      </c>
      <c r="K2070" t="s">
        <v>118</v>
      </c>
      <c r="L2070" t="s">
        <v>37</v>
      </c>
      <c r="M2070" t="s">
        <v>1864</v>
      </c>
      <c r="N2070" t="s">
        <v>88</v>
      </c>
      <c r="O2070" t="s">
        <v>89</v>
      </c>
      <c r="P2070" t="s">
        <v>90</v>
      </c>
      <c r="Q2070" t="s">
        <v>91</v>
      </c>
      <c r="R2070">
        <v>9</v>
      </c>
      <c r="S2070">
        <v>1491</v>
      </c>
      <c r="T2070">
        <v>0.05</v>
      </c>
      <c r="U2070">
        <v>1073.52</v>
      </c>
      <c r="V2070">
        <v>12748.05</v>
      </c>
      <c r="W2070">
        <v>3086.37</v>
      </c>
      <c r="X2070" t="s">
        <v>43</v>
      </c>
      <c r="Y2070" t="s">
        <v>44</v>
      </c>
      <c r="Z2070" t="s">
        <v>45</v>
      </c>
      <c r="AA2070" t="s">
        <v>65</v>
      </c>
      <c r="AB2070" t="s">
        <v>110</v>
      </c>
    </row>
    <row r="2071" spans="1:28" x14ac:dyDescent="0.3">
      <c r="A2071" t="s">
        <v>5572</v>
      </c>
      <c r="B2071" t="s">
        <v>1585</v>
      </c>
      <c r="C2071" t="s">
        <v>918</v>
      </c>
      <c r="D2071" t="s">
        <v>5573</v>
      </c>
      <c r="E2071" t="s">
        <v>1628</v>
      </c>
      <c r="F2071" t="s">
        <v>53</v>
      </c>
      <c r="G2071">
        <v>24</v>
      </c>
      <c r="H2071" t="s">
        <v>71</v>
      </c>
      <c r="I2071" t="s">
        <v>103</v>
      </c>
      <c r="J2071" t="s">
        <v>104</v>
      </c>
      <c r="K2071" t="s">
        <v>105</v>
      </c>
      <c r="L2071" t="s">
        <v>37</v>
      </c>
      <c r="M2071" t="s">
        <v>3804</v>
      </c>
      <c r="N2071" t="s">
        <v>88</v>
      </c>
      <c r="O2071" t="s">
        <v>120</v>
      </c>
      <c r="P2071" t="s">
        <v>121</v>
      </c>
      <c r="Q2071" t="s">
        <v>122</v>
      </c>
      <c r="R2071">
        <v>10</v>
      </c>
      <c r="S2071">
        <v>262</v>
      </c>
      <c r="T2071">
        <v>0</v>
      </c>
      <c r="U2071">
        <v>188.64</v>
      </c>
      <c r="V2071">
        <v>2620</v>
      </c>
      <c r="W2071">
        <v>733.6</v>
      </c>
      <c r="X2071" t="s">
        <v>43</v>
      </c>
      <c r="Y2071" t="s">
        <v>64</v>
      </c>
      <c r="Z2071" t="s">
        <v>45</v>
      </c>
      <c r="AA2071" t="s">
        <v>65</v>
      </c>
      <c r="AB2071" t="s">
        <v>47</v>
      </c>
    </row>
    <row r="2072" spans="1:28" x14ac:dyDescent="0.3">
      <c r="A2072" t="s">
        <v>5574</v>
      </c>
      <c r="B2072" t="s">
        <v>131</v>
      </c>
      <c r="C2072" t="s">
        <v>2265</v>
      </c>
      <c r="D2072" t="s">
        <v>4632</v>
      </c>
      <c r="E2072" t="s">
        <v>3201</v>
      </c>
      <c r="F2072" t="s">
        <v>33</v>
      </c>
      <c r="G2072">
        <v>31</v>
      </c>
      <c r="H2072" t="s">
        <v>34</v>
      </c>
      <c r="I2072" t="s">
        <v>116</v>
      </c>
      <c r="J2072" t="s">
        <v>117</v>
      </c>
      <c r="K2072" t="s">
        <v>118</v>
      </c>
      <c r="L2072" t="s">
        <v>37</v>
      </c>
      <c r="M2072" t="s">
        <v>5575</v>
      </c>
      <c r="N2072" t="s">
        <v>88</v>
      </c>
      <c r="O2072" t="s">
        <v>89</v>
      </c>
      <c r="P2072" t="s">
        <v>90</v>
      </c>
      <c r="Q2072" t="s">
        <v>91</v>
      </c>
      <c r="R2072">
        <v>2</v>
      </c>
      <c r="S2072">
        <v>68</v>
      </c>
      <c r="T2072">
        <v>0.1</v>
      </c>
      <c r="U2072">
        <v>48.96</v>
      </c>
      <c r="V2072">
        <v>122.4</v>
      </c>
      <c r="W2072">
        <v>24.48</v>
      </c>
      <c r="X2072" t="s">
        <v>55</v>
      </c>
      <c r="Y2072" t="s">
        <v>44</v>
      </c>
      <c r="Z2072" t="s">
        <v>78</v>
      </c>
      <c r="AA2072" t="s">
        <v>57</v>
      </c>
      <c r="AB2072" t="s">
        <v>47</v>
      </c>
    </row>
    <row r="2073" spans="1:28" x14ac:dyDescent="0.3">
      <c r="A2073" t="s">
        <v>5576</v>
      </c>
      <c r="B2073" t="s">
        <v>112</v>
      </c>
      <c r="C2073" t="s">
        <v>372</v>
      </c>
      <c r="D2073" t="s">
        <v>5139</v>
      </c>
      <c r="E2073" t="s">
        <v>5577</v>
      </c>
      <c r="F2073" t="s">
        <v>53</v>
      </c>
      <c r="G2073">
        <v>40</v>
      </c>
      <c r="H2073" t="s">
        <v>71</v>
      </c>
      <c r="I2073" t="s">
        <v>35</v>
      </c>
      <c r="J2073" t="s">
        <v>36</v>
      </c>
      <c r="K2073" t="s">
        <v>36</v>
      </c>
      <c r="L2073" t="s">
        <v>37</v>
      </c>
      <c r="M2073" t="s">
        <v>840</v>
      </c>
      <c r="N2073" t="s">
        <v>88</v>
      </c>
      <c r="O2073" t="s">
        <v>120</v>
      </c>
      <c r="P2073" t="s">
        <v>121</v>
      </c>
      <c r="Q2073" t="s">
        <v>122</v>
      </c>
      <c r="R2073">
        <v>3</v>
      </c>
      <c r="S2073">
        <v>175</v>
      </c>
      <c r="T2073">
        <v>0.2</v>
      </c>
      <c r="U2073">
        <v>126</v>
      </c>
      <c r="V2073">
        <v>420</v>
      </c>
      <c r="W2073">
        <v>42</v>
      </c>
      <c r="X2073" t="s">
        <v>136</v>
      </c>
      <c r="Y2073" t="s">
        <v>44</v>
      </c>
      <c r="Z2073" t="s">
        <v>78</v>
      </c>
      <c r="AA2073" t="s">
        <v>57</v>
      </c>
      <c r="AB2073" t="s">
        <v>47</v>
      </c>
    </row>
    <row r="2074" spans="1:28" x14ac:dyDescent="0.3">
      <c r="A2074" t="s">
        <v>5578</v>
      </c>
      <c r="B2074" t="s">
        <v>99</v>
      </c>
      <c r="C2074" t="s">
        <v>151</v>
      </c>
      <c r="D2074" t="s">
        <v>2094</v>
      </c>
      <c r="E2074" t="s">
        <v>5579</v>
      </c>
      <c r="F2074" t="s">
        <v>33</v>
      </c>
      <c r="G2074">
        <v>65</v>
      </c>
      <c r="H2074" t="s">
        <v>71</v>
      </c>
      <c r="I2074" t="s">
        <v>84</v>
      </c>
      <c r="J2074" t="s">
        <v>85</v>
      </c>
      <c r="K2074" t="s">
        <v>86</v>
      </c>
      <c r="L2074" t="s">
        <v>37</v>
      </c>
      <c r="M2074" t="s">
        <v>3906</v>
      </c>
      <c r="N2074" t="s">
        <v>39</v>
      </c>
      <c r="O2074" t="s">
        <v>40</v>
      </c>
      <c r="P2074" t="s">
        <v>41</v>
      </c>
      <c r="Q2074" t="s">
        <v>42</v>
      </c>
      <c r="R2074">
        <v>2</v>
      </c>
      <c r="S2074">
        <v>1399</v>
      </c>
      <c r="T2074">
        <v>0.15</v>
      </c>
      <c r="U2074">
        <v>1007.28</v>
      </c>
      <c r="V2074">
        <v>2378.3000000000002</v>
      </c>
      <c r="W2074">
        <v>363.74</v>
      </c>
      <c r="X2074" t="s">
        <v>55</v>
      </c>
      <c r="Y2074" t="s">
        <v>64</v>
      </c>
      <c r="Z2074" t="s">
        <v>56</v>
      </c>
      <c r="AA2074" t="s">
        <v>65</v>
      </c>
      <c r="AB2074" t="s">
        <v>47</v>
      </c>
    </row>
    <row r="2075" spans="1:28" x14ac:dyDescent="0.3">
      <c r="A2075" t="s">
        <v>5580</v>
      </c>
      <c r="B2075" t="s">
        <v>1386</v>
      </c>
      <c r="C2075" t="s">
        <v>145</v>
      </c>
      <c r="D2075" t="s">
        <v>2171</v>
      </c>
      <c r="E2075" t="s">
        <v>5581</v>
      </c>
      <c r="F2075" t="s">
        <v>33</v>
      </c>
      <c r="G2075">
        <v>23</v>
      </c>
      <c r="H2075" t="s">
        <v>34</v>
      </c>
      <c r="I2075" t="s">
        <v>103</v>
      </c>
      <c r="J2075" t="s">
        <v>104</v>
      </c>
      <c r="K2075" t="s">
        <v>105</v>
      </c>
      <c r="L2075" t="s">
        <v>37</v>
      </c>
      <c r="M2075" t="s">
        <v>302</v>
      </c>
      <c r="N2075" t="s">
        <v>73</v>
      </c>
      <c r="O2075" t="s">
        <v>74</v>
      </c>
      <c r="P2075" t="s">
        <v>75</v>
      </c>
      <c r="Q2075" t="s">
        <v>76</v>
      </c>
      <c r="R2075">
        <v>8</v>
      </c>
      <c r="S2075">
        <v>1186</v>
      </c>
      <c r="T2075">
        <v>0.2</v>
      </c>
      <c r="U2075">
        <v>853.92</v>
      </c>
      <c r="V2075">
        <v>7590.4</v>
      </c>
      <c r="W2075">
        <v>759.04</v>
      </c>
      <c r="X2075" t="s">
        <v>55</v>
      </c>
      <c r="Y2075" t="s">
        <v>64</v>
      </c>
      <c r="Z2075" t="s">
        <v>45</v>
      </c>
      <c r="AA2075" t="s">
        <v>65</v>
      </c>
      <c r="AB2075" t="s">
        <v>110</v>
      </c>
    </row>
    <row r="2076" spans="1:28" x14ac:dyDescent="0.3">
      <c r="A2076" t="s">
        <v>5582</v>
      </c>
      <c r="B2076" t="s">
        <v>476</v>
      </c>
      <c r="C2076" t="s">
        <v>311</v>
      </c>
      <c r="D2076" t="s">
        <v>5583</v>
      </c>
      <c r="E2076" t="s">
        <v>1444</v>
      </c>
      <c r="F2076" t="s">
        <v>53</v>
      </c>
      <c r="G2076">
        <v>26</v>
      </c>
      <c r="H2076" t="s">
        <v>128</v>
      </c>
      <c r="I2076" t="s">
        <v>84</v>
      </c>
      <c r="J2076" t="s">
        <v>85</v>
      </c>
      <c r="K2076" t="s">
        <v>86</v>
      </c>
      <c r="L2076" t="s">
        <v>37</v>
      </c>
      <c r="M2076" t="s">
        <v>1797</v>
      </c>
      <c r="N2076" t="s">
        <v>39</v>
      </c>
      <c r="O2076" t="s">
        <v>40</v>
      </c>
      <c r="P2076" t="s">
        <v>41</v>
      </c>
      <c r="Q2076" t="s">
        <v>42</v>
      </c>
      <c r="R2076">
        <v>1</v>
      </c>
      <c r="S2076">
        <v>902</v>
      </c>
      <c r="T2076">
        <v>0.2</v>
      </c>
      <c r="U2076">
        <v>649.44000000000005</v>
      </c>
      <c r="V2076">
        <v>721.6</v>
      </c>
      <c r="W2076">
        <v>72.16</v>
      </c>
      <c r="X2076" t="s">
        <v>55</v>
      </c>
      <c r="Y2076" t="s">
        <v>64</v>
      </c>
      <c r="Z2076" t="s">
        <v>45</v>
      </c>
      <c r="AA2076" t="s">
        <v>46</v>
      </c>
      <c r="AB2076" t="s">
        <v>110</v>
      </c>
    </row>
    <row r="2077" spans="1:28" x14ac:dyDescent="0.3">
      <c r="A2077" t="s">
        <v>5584</v>
      </c>
      <c r="B2077" t="s">
        <v>272</v>
      </c>
      <c r="C2077" t="s">
        <v>349</v>
      </c>
      <c r="D2077" t="s">
        <v>1343</v>
      </c>
      <c r="E2077" t="s">
        <v>1448</v>
      </c>
      <c r="F2077" t="s">
        <v>33</v>
      </c>
      <c r="G2077">
        <v>51</v>
      </c>
      <c r="H2077" t="s">
        <v>34</v>
      </c>
      <c r="I2077" t="s">
        <v>35</v>
      </c>
      <c r="J2077" t="s">
        <v>36</v>
      </c>
      <c r="K2077" t="s">
        <v>36</v>
      </c>
      <c r="L2077" t="s">
        <v>37</v>
      </c>
      <c r="M2077" t="s">
        <v>154</v>
      </c>
      <c r="N2077" t="s">
        <v>39</v>
      </c>
      <c r="O2077" t="s">
        <v>159</v>
      </c>
      <c r="P2077" t="s">
        <v>160</v>
      </c>
      <c r="Q2077" t="s">
        <v>161</v>
      </c>
      <c r="R2077">
        <v>8</v>
      </c>
      <c r="S2077">
        <v>877</v>
      </c>
      <c r="T2077">
        <v>0.2</v>
      </c>
      <c r="U2077">
        <v>631.44000000000005</v>
      </c>
      <c r="V2077">
        <v>5612.8</v>
      </c>
      <c r="W2077">
        <v>561.28</v>
      </c>
      <c r="X2077" t="s">
        <v>43</v>
      </c>
      <c r="Y2077" t="s">
        <v>44</v>
      </c>
      <c r="Z2077" t="s">
        <v>56</v>
      </c>
      <c r="AA2077" t="s">
        <v>65</v>
      </c>
      <c r="AB2077" t="s">
        <v>47</v>
      </c>
    </row>
    <row r="2078" spans="1:28" x14ac:dyDescent="0.3">
      <c r="A2078" t="s">
        <v>5585</v>
      </c>
      <c r="B2078" t="s">
        <v>181</v>
      </c>
      <c r="C2078" t="s">
        <v>981</v>
      </c>
      <c r="D2078" t="s">
        <v>3030</v>
      </c>
      <c r="E2078" t="s">
        <v>5586</v>
      </c>
      <c r="F2078" t="s">
        <v>33</v>
      </c>
      <c r="G2078">
        <v>20</v>
      </c>
      <c r="H2078" t="s">
        <v>71</v>
      </c>
      <c r="I2078" t="s">
        <v>116</v>
      </c>
      <c r="J2078" t="s">
        <v>117</v>
      </c>
      <c r="K2078" t="s">
        <v>118</v>
      </c>
      <c r="L2078" t="s">
        <v>37</v>
      </c>
      <c r="M2078" t="s">
        <v>4299</v>
      </c>
      <c r="N2078" t="s">
        <v>73</v>
      </c>
      <c r="O2078" t="s">
        <v>74</v>
      </c>
      <c r="P2078" t="s">
        <v>75</v>
      </c>
      <c r="Q2078" t="s">
        <v>76</v>
      </c>
      <c r="R2078">
        <v>5</v>
      </c>
      <c r="S2078">
        <v>931</v>
      </c>
      <c r="T2078">
        <v>0.05</v>
      </c>
      <c r="U2078">
        <v>670.32</v>
      </c>
      <c r="V2078">
        <v>4422.25</v>
      </c>
      <c r="W2078">
        <v>1070.6500000000001</v>
      </c>
      <c r="X2078" t="s">
        <v>55</v>
      </c>
      <c r="Y2078" t="s">
        <v>64</v>
      </c>
      <c r="Z2078" t="s">
        <v>78</v>
      </c>
      <c r="AA2078" t="s">
        <v>46</v>
      </c>
      <c r="AB2078" t="s">
        <v>110</v>
      </c>
    </row>
    <row r="2079" spans="1:28" x14ac:dyDescent="0.3">
      <c r="A2079" t="s">
        <v>5587</v>
      </c>
      <c r="B2079" t="s">
        <v>2315</v>
      </c>
      <c r="C2079" t="s">
        <v>976</v>
      </c>
      <c r="D2079" t="s">
        <v>2726</v>
      </c>
      <c r="E2079" t="s">
        <v>4705</v>
      </c>
      <c r="F2079" t="s">
        <v>33</v>
      </c>
      <c r="G2079">
        <v>36</v>
      </c>
      <c r="H2079" t="s">
        <v>34</v>
      </c>
      <c r="I2079" t="s">
        <v>35</v>
      </c>
      <c r="J2079" t="s">
        <v>36</v>
      </c>
      <c r="K2079" t="s">
        <v>36</v>
      </c>
      <c r="L2079" t="s">
        <v>37</v>
      </c>
      <c r="M2079" t="s">
        <v>179</v>
      </c>
      <c r="N2079" t="s">
        <v>73</v>
      </c>
      <c r="O2079" t="s">
        <v>74</v>
      </c>
      <c r="P2079" t="s">
        <v>75</v>
      </c>
      <c r="Q2079" t="s">
        <v>76</v>
      </c>
      <c r="R2079">
        <v>7</v>
      </c>
      <c r="S2079">
        <v>796</v>
      </c>
      <c r="T2079">
        <v>0.05</v>
      </c>
      <c r="U2079">
        <v>573.12</v>
      </c>
      <c r="V2079">
        <v>5293.4</v>
      </c>
      <c r="W2079">
        <v>1281.56</v>
      </c>
      <c r="X2079" t="s">
        <v>55</v>
      </c>
      <c r="Y2079" t="s">
        <v>64</v>
      </c>
      <c r="Z2079" t="s">
        <v>45</v>
      </c>
      <c r="AA2079" t="s">
        <v>57</v>
      </c>
      <c r="AB2079" t="s">
        <v>110</v>
      </c>
    </row>
    <row r="2080" spans="1:28" x14ac:dyDescent="0.3">
      <c r="A2080" t="s">
        <v>5588</v>
      </c>
      <c r="B2080" t="s">
        <v>661</v>
      </c>
      <c r="C2080" t="s">
        <v>1371</v>
      </c>
      <c r="D2080" t="s">
        <v>1940</v>
      </c>
      <c r="E2080" t="s">
        <v>5232</v>
      </c>
      <c r="F2080" t="s">
        <v>33</v>
      </c>
      <c r="G2080">
        <v>21</v>
      </c>
      <c r="H2080" t="s">
        <v>34</v>
      </c>
      <c r="I2080" t="s">
        <v>116</v>
      </c>
      <c r="J2080" t="s">
        <v>117</v>
      </c>
      <c r="K2080" t="s">
        <v>118</v>
      </c>
      <c r="L2080" t="s">
        <v>37</v>
      </c>
      <c r="M2080" t="s">
        <v>4944</v>
      </c>
      <c r="N2080" t="s">
        <v>39</v>
      </c>
      <c r="O2080" t="s">
        <v>40</v>
      </c>
      <c r="P2080" t="s">
        <v>41</v>
      </c>
      <c r="Q2080" t="s">
        <v>42</v>
      </c>
      <c r="R2080">
        <v>6</v>
      </c>
      <c r="S2080">
        <v>581</v>
      </c>
      <c r="T2080">
        <v>0</v>
      </c>
      <c r="U2080">
        <v>418.32</v>
      </c>
      <c r="V2080">
        <v>3486</v>
      </c>
      <c r="W2080">
        <v>976.08</v>
      </c>
      <c r="X2080" t="s">
        <v>136</v>
      </c>
      <c r="Y2080" t="s">
        <v>64</v>
      </c>
      <c r="Z2080" t="s">
        <v>78</v>
      </c>
      <c r="AA2080" t="s">
        <v>65</v>
      </c>
      <c r="AB2080" t="s">
        <v>47</v>
      </c>
    </row>
    <row r="2081" spans="1:28" x14ac:dyDescent="0.3">
      <c r="A2081" t="s">
        <v>5589</v>
      </c>
      <c r="B2081" t="s">
        <v>251</v>
      </c>
      <c r="C2081" t="s">
        <v>2625</v>
      </c>
      <c r="D2081" t="s">
        <v>2288</v>
      </c>
      <c r="E2081" t="s">
        <v>5590</v>
      </c>
      <c r="F2081" t="s">
        <v>53</v>
      </c>
      <c r="G2081">
        <v>29</v>
      </c>
      <c r="H2081" t="s">
        <v>34</v>
      </c>
      <c r="I2081" t="s">
        <v>84</v>
      </c>
      <c r="J2081" t="s">
        <v>85</v>
      </c>
      <c r="K2081" t="s">
        <v>86</v>
      </c>
      <c r="L2081" t="s">
        <v>37</v>
      </c>
      <c r="M2081" t="s">
        <v>1103</v>
      </c>
      <c r="N2081" t="s">
        <v>39</v>
      </c>
      <c r="O2081" t="s">
        <v>159</v>
      </c>
      <c r="P2081" t="s">
        <v>160</v>
      </c>
      <c r="Q2081" t="s">
        <v>161</v>
      </c>
      <c r="R2081">
        <v>7</v>
      </c>
      <c r="S2081">
        <v>910</v>
      </c>
      <c r="T2081">
        <v>0.1</v>
      </c>
      <c r="U2081">
        <v>655.20000000000005</v>
      </c>
      <c r="V2081">
        <v>5733</v>
      </c>
      <c r="W2081">
        <v>1146.5999999999999</v>
      </c>
      <c r="X2081" t="s">
        <v>55</v>
      </c>
      <c r="Y2081" t="s">
        <v>64</v>
      </c>
      <c r="Z2081" t="s">
        <v>78</v>
      </c>
      <c r="AA2081" t="s">
        <v>65</v>
      </c>
      <c r="AB2081" t="s">
        <v>110</v>
      </c>
    </row>
    <row r="2082" spans="1:28" x14ac:dyDescent="0.3">
      <c r="A2082" t="s">
        <v>5591</v>
      </c>
      <c r="B2082" t="s">
        <v>757</v>
      </c>
      <c r="C2082" t="s">
        <v>1391</v>
      </c>
      <c r="D2082" t="s">
        <v>4191</v>
      </c>
      <c r="E2082" t="s">
        <v>5592</v>
      </c>
      <c r="F2082" t="s">
        <v>53</v>
      </c>
      <c r="G2082">
        <v>59</v>
      </c>
      <c r="H2082" t="s">
        <v>34</v>
      </c>
      <c r="I2082" t="s">
        <v>84</v>
      </c>
      <c r="J2082" t="s">
        <v>85</v>
      </c>
      <c r="K2082" t="s">
        <v>86</v>
      </c>
      <c r="L2082" t="s">
        <v>37</v>
      </c>
      <c r="M2082" t="s">
        <v>1397</v>
      </c>
      <c r="N2082" t="s">
        <v>73</v>
      </c>
      <c r="O2082" t="s">
        <v>74</v>
      </c>
      <c r="P2082" t="s">
        <v>75</v>
      </c>
      <c r="Q2082" t="s">
        <v>76</v>
      </c>
      <c r="R2082">
        <v>1</v>
      </c>
      <c r="S2082">
        <v>148</v>
      </c>
      <c r="T2082">
        <v>0.15</v>
      </c>
      <c r="U2082">
        <v>106.56</v>
      </c>
      <c r="V2082">
        <v>125.8</v>
      </c>
      <c r="W2082">
        <v>19.239999999999998</v>
      </c>
      <c r="X2082" t="s">
        <v>43</v>
      </c>
      <c r="Y2082" t="s">
        <v>64</v>
      </c>
      <c r="Z2082" t="s">
        <v>45</v>
      </c>
      <c r="AA2082" t="s">
        <v>46</v>
      </c>
      <c r="AB2082" t="s">
        <v>47</v>
      </c>
    </row>
    <row r="2083" spans="1:28" x14ac:dyDescent="0.3">
      <c r="A2083" t="s">
        <v>5593</v>
      </c>
      <c r="B2083" t="s">
        <v>817</v>
      </c>
      <c r="C2083" t="s">
        <v>397</v>
      </c>
      <c r="D2083" t="s">
        <v>5594</v>
      </c>
      <c r="E2083" t="s">
        <v>3799</v>
      </c>
      <c r="F2083" t="s">
        <v>53</v>
      </c>
      <c r="G2083">
        <v>61</v>
      </c>
      <c r="H2083" t="s">
        <v>34</v>
      </c>
      <c r="I2083" t="s">
        <v>84</v>
      </c>
      <c r="J2083" t="s">
        <v>85</v>
      </c>
      <c r="K2083" t="s">
        <v>86</v>
      </c>
      <c r="L2083" t="s">
        <v>37</v>
      </c>
      <c r="M2083" t="s">
        <v>4138</v>
      </c>
      <c r="N2083" t="s">
        <v>39</v>
      </c>
      <c r="O2083" t="s">
        <v>40</v>
      </c>
      <c r="P2083" t="s">
        <v>41</v>
      </c>
      <c r="Q2083" t="s">
        <v>42</v>
      </c>
      <c r="R2083">
        <v>2</v>
      </c>
      <c r="S2083">
        <v>299</v>
      </c>
      <c r="T2083">
        <v>0.05</v>
      </c>
      <c r="U2083">
        <v>215.28</v>
      </c>
      <c r="V2083">
        <v>568.1</v>
      </c>
      <c r="W2083">
        <v>137.54</v>
      </c>
      <c r="X2083" t="s">
        <v>55</v>
      </c>
      <c r="Y2083" t="s">
        <v>64</v>
      </c>
      <c r="Z2083" t="s">
        <v>78</v>
      </c>
      <c r="AA2083" t="s">
        <v>57</v>
      </c>
      <c r="AB2083" t="s">
        <v>47</v>
      </c>
    </row>
    <row r="2084" spans="1:28" x14ac:dyDescent="0.3">
      <c r="A2084" t="s">
        <v>5595</v>
      </c>
      <c r="B2084" t="s">
        <v>899</v>
      </c>
      <c r="C2084" t="s">
        <v>1101</v>
      </c>
      <c r="D2084" t="s">
        <v>381</v>
      </c>
      <c r="E2084" t="s">
        <v>5596</v>
      </c>
      <c r="F2084" t="s">
        <v>33</v>
      </c>
      <c r="G2084">
        <v>60</v>
      </c>
      <c r="H2084" t="s">
        <v>34</v>
      </c>
      <c r="I2084" t="s">
        <v>35</v>
      </c>
      <c r="J2084" t="s">
        <v>36</v>
      </c>
      <c r="K2084" t="s">
        <v>36</v>
      </c>
      <c r="L2084" t="s">
        <v>37</v>
      </c>
      <c r="M2084" t="s">
        <v>5597</v>
      </c>
      <c r="N2084" t="s">
        <v>39</v>
      </c>
      <c r="O2084" t="s">
        <v>159</v>
      </c>
      <c r="P2084" t="s">
        <v>160</v>
      </c>
      <c r="Q2084" t="s">
        <v>161</v>
      </c>
      <c r="R2084">
        <v>9</v>
      </c>
      <c r="S2084">
        <v>1015</v>
      </c>
      <c r="T2084">
        <v>0.05</v>
      </c>
      <c r="U2084">
        <v>730.8</v>
      </c>
      <c r="V2084">
        <v>8678.25</v>
      </c>
      <c r="W2084">
        <v>2101.0500000000002</v>
      </c>
      <c r="X2084" t="s">
        <v>43</v>
      </c>
      <c r="Y2084" t="s">
        <v>44</v>
      </c>
      <c r="Z2084" t="s">
        <v>78</v>
      </c>
      <c r="AA2084" t="s">
        <v>46</v>
      </c>
      <c r="AB2084" t="s">
        <v>47</v>
      </c>
    </row>
    <row r="2085" spans="1:28" x14ac:dyDescent="0.3">
      <c r="A2085" t="s">
        <v>5598</v>
      </c>
      <c r="B2085" t="s">
        <v>3087</v>
      </c>
      <c r="C2085" t="s">
        <v>524</v>
      </c>
      <c r="D2085" t="s">
        <v>4400</v>
      </c>
      <c r="E2085" t="s">
        <v>2535</v>
      </c>
      <c r="F2085" t="s">
        <v>53</v>
      </c>
      <c r="G2085">
        <v>26</v>
      </c>
      <c r="H2085" t="s">
        <v>34</v>
      </c>
      <c r="I2085" t="s">
        <v>35</v>
      </c>
      <c r="J2085" t="s">
        <v>36</v>
      </c>
      <c r="K2085" t="s">
        <v>36</v>
      </c>
      <c r="L2085" t="s">
        <v>37</v>
      </c>
      <c r="M2085" t="s">
        <v>965</v>
      </c>
      <c r="N2085" t="s">
        <v>73</v>
      </c>
      <c r="O2085" t="s">
        <v>107</v>
      </c>
      <c r="P2085" t="s">
        <v>108</v>
      </c>
      <c r="Q2085" t="s">
        <v>109</v>
      </c>
      <c r="R2085">
        <v>1</v>
      </c>
      <c r="S2085">
        <v>1766</v>
      </c>
      <c r="T2085">
        <v>0.2</v>
      </c>
      <c r="U2085">
        <v>1271.52</v>
      </c>
      <c r="V2085">
        <v>1412.8</v>
      </c>
      <c r="W2085">
        <v>141.28</v>
      </c>
      <c r="X2085" t="s">
        <v>43</v>
      </c>
      <c r="Y2085" t="s">
        <v>64</v>
      </c>
      <c r="Z2085" t="s">
        <v>56</v>
      </c>
      <c r="AA2085" t="s">
        <v>65</v>
      </c>
      <c r="AB2085" t="s">
        <v>47</v>
      </c>
    </row>
    <row r="2086" spans="1:28" x14ac:dyDescent="0.3">
      <c r="A2086" t="s">
        <v>5599</v>
      </c>
      <c r="B2086" t="s">
        <v>1107</v>
      </c>
      <c r="C2086" t="s">
        <v>3029</v>
      </c>
      <c r="D2086" t="s">
        <v>5238</v>
      </c>
      <c r="E2086" t="s">
        <v>5600</v>
      </c>
      <c r="F2086" t="s">
        <v>33</v>
      </c>
      <c r="G2086">
        <v>23</v>
      </c>
      <c r="H2086" t="s">
        <v>34</v>
      </c>
      <c r="I2086" t="s">
        <v>84</v>
      </c>
      <c r="J2086" t="s">
        <v>85</v>
      </c>
      <c r="K2086" t="s">
        <v>86</v>
      </c>
      <c r="L2086" t="s">
        <v>37</v>
      </c>
      <c r="M2086" t="s">
        <v>2575</v>
      </c>
      <c r="N2086" t="s">
        <v>73</v>
      </c>
      <c r="O2086" t="s">
        <v>107</v>
      </c>
      <c r="P2086" t="s">
        <v>108</v>
      </c>
      <c r="Q2086" t="s">
        <v>109</v>
      </c>
      <c r="R2086">
        <v>2</v>
      </c>
      <c r="S2086">
        <v>993</v>
      </c>
      <c r="T2086">
        <v>0.05</v>
      </c>
      <c r="U2086">
        <v>714.96</v>
      </c>
      <c r="V2086">
        <v>1886.7</v>
      </c>
      <c r="W2086">
        <v>456.78</v>
      </c>
      <c r="X2086" t="s">
        <v>136</v>
      </c>
      <c r="Y2086" t="s">
        <v>64</v>
      </c>
      <c r="Z2086" t="s">
        <v>78</v>
      </c>
      <c r="AA2086" t="s">
        <v>46</v>
      </c>
      <c r="AB2086" t="s">
        <v>47</v>
      </c>
    </row>
    <row r="2087" spans="1:28" x14ac:dyDescent="0.3">
      <c r="A2087" t="s">
        <v>5601</v>
      </c>
      <c r="B2087" t="s">
        <v>1054</v>
      </c>
      <c r="C2087" t="s">
        <v>2480</v>
      </c>
      <c r="D2087" t="s">
        <v>1862</v>
      </c>
      <c r="E2087" t="s">
        <v>3353</v>
      </c>
      <c r="F2087" t="s">
        <v>53</v>
      </c>
      <c r="G2087">
        <v>63</v>
      </c>
      <c r="H2087" t="s">
        <v>128</v>
      </c>
      <c r="I2087" t="s">
        <v>103</v>
      </c>
      <c r="J2087" t="s">
        <v>104</v>
      </c>
      <c r="K2087" t="s">
        <v>105</v>
      </c>
      <c r="L2087" t="s">
        <v>37</v>
      </c>
      <c r="M2087" t="s">
        <v>959</v>
      </c>
      <c r="N2087" t="s">
        <v>88</v>
      </c>
      <c r="O2087" t="s">
        <v>120</v>
      </c>
      <c r="P2087" t="s">
        <v>121</v>
      </c>
      <c r="Q2087" t="s">
        <v>122</v>
      </c>
      <c r="R2087">
        <v>3</v>
      </c>
      <c r="S2087">
        <v>1192</v>
      </c>
      <c r="T2087">
        <v>0</v>
      </c>
      <c r="U2087">
        <v>858.24</v>
      </c>
      <c r="V2087">
        <v>3576</v>
      </c>
      <c r="W2087">
        <v>1001.28</v>
      </c>
      <c r="X2087" t="s">
        <v>43</v>
      </c>
      <c r="Y2087" t="s">
        <v>44</v>
      </c>
      <c r="Z2087" t="s">
        <v>45</v>
      </c>
      <c r="AA2087" t="s">
        <v>65</v>
      </c>
      <c r="AB2087" t="s">
        <v>47</v>
      </c>
    </row>
    <row r="2088" spans="1:28" x14ac:dyDescent="0.3">
      <c r="A2088" t="s">
        <v>5602</v>
      </c>
      <c r="B2088" t="s">
        <v>2474</v>
      </c>
      <c r="C2088" t="s">
        <v>1366</v>
      </c>
      <c r="D2088" t="s">
        <v>5220</v>
      </c>
      <c r="E2088" t="s">
        <v>3707</v>
      </c>
      <c r="F2088" t="s">
        <v>53</v>
      </c>
      <c r="G2088">
        <v>21</v>
      </c>
      <c r="H2088" t="s">
        <v>34</v>
      </c>
      <c r="I2088" t="s">
        <v>84</v>
      </c>
      <c r="J2088" t="s">
        <v>85</v>
      </c>
      <c r="K2088" t="s">
        <v>86</v>
      </c>
      <c r="L2088" t="s">
        <v>37</v>
      </c>
      <c r="M2088" t="s">
        <v>2673</v>
      </c>
      <c r="N2088" t="s">
        <v>39</v>
      </c>
      <c r="O2088" t="s">
        <v>159</v>
      </c>
      <c r="P2088" t="s">
        <v>160</v>
      </c>
      <c r="Q2088" t="s">
        <v>161</v>
      </c>
      <c r="R2088">
        <v>10</v>
      </c>
      <c r="S2088">
        <v>1543</v>
      </c>
      <c r="T2088">
        <v>0.1</v>
      </c>
      <c r="U2088">
        <v>1110.96</v>
      </c>
      <c r="V2088">
        <v>13887</v>
      </c>
      <c r="W2088">
        <v>2777.4</v>
      </c>
      <c r="X2088" t="s">
        <v>55</v>
      </c>
      <c r="Y2088" t="s">
        <v>77</v>
      </c>
      <c r="Z2088" t="s">
        <v>45</v>
      </c>
      <c r="AA2088" t="s">
        <v>57</v>
      </c>
      <c r="AB2088" t="s">
        <v>47</v>
      </c>
    </row>
    <row r="2089" spans="1:28" x14ac:dyDescent="0.3">
      <c r="A2089" t="s">
        <v>5603</v>
      </c>
      <c r="B2089" t="s">
        <v>328</v>
      </c>
      <c r="C2089" t="s">
        <v>1919</v>
      </c>
      <c r="D2089" t="s">
        <v>140</v>
      </c>
      <c r="E2089" t="s">
        <v>539</v>
      </c>
      <c r="F2089" t="s">
        <v>33</v>
      </c>
      <c r="G2089">
        <v>60</v>
      </c>
      <c r="H2089" t="s">
        <v>128</v>
      </c>
      <c r="I2089" t="s">
        <v>84</v>
      </c>
      <c r="J2089" t="s">
        <v>85</v>
      </c>
      <c r="K2089" t="s">
        <v>86</v>
      </c>
      <c r="L2089" t="s">
        <v>37</v>
      </c>
      <c r="M2089" t="s">
        <v>4192</v>
      </c>
      <c r="N2089" t="s">
        <v>39</v>
      </c>
      <c r="O2089" t="s">
        <v>40</v>
      </c>
      <c r="P2089" t="s">
        <v>41</v>
      </c>
      <c r="Q2089" t="s">
        <v>42</v>
      </c>
      <c r="R2089">
        <v>4</v>
      </c>
      <c r="S2089">
        <v>1200</v>
      </c>
      <c r="T2089">
        <v>0.1</v>
      </c>
      <c r="U2089">
        <v>864</v>
      </c>
      <c r="V2089">
        <v>4320</v>
      </c>
      <c r="W2089">
        <v>864</v>
      </c>
      <c r="X2089" t="s">
        <v>136</v>
      </c>
      <c r="Y2089" t="s">
        <v>77</v>
      </c>
      <c r="Z2089" t="s">
        <v>45</v>
      </c>
      <c r="AA2089" t="s">
        <v>57</v>
      </c>
      <c r="AB2089" t="s">
        <v>110</v>
      </c>
    </row>
    <row r="2090" spans="1:28" x14ac:dyDescent="0.3">
      <c r="A2090" t="s">
        <v>5604</v>
      </c>
      <c r="B2090" t="s">
        <v>2371</v>
      </c>
      <c r="C2090" t="s">
        <v>94</v>
      </c>
      <c r="D2090" t="s">
        <v>4835</v>
      </c>
      <c r="E2090" t="s">
        <v>3179</v>
      </c>
      <c r="F2090" t="s">
        <v>33</v>
      </c>
      <c r="G2090">
        <v>58</v>
      </c>
      <c r="H2090" t="s">
        <v>128</v>
      </c>
      <c r="I2090" t="s">
        <v>116</v>
      </c>
      <c r="J2090" t="s">
        <v>117</v>
      </c>
      <c r="K2090" t="s">
        <v>118</v>
      </c>
      <c r="L2090" t="s">
        <v>37</v>
      </c>
      <c r="M2090" t="s">
        <v>734</v>
      </c>
      <c r="N2090" t="s">
        <v>73</v>
      </c>
      <c r="O2090" t="s">
        <v>107</v>
      </c>
      <c r="P2090" t="s">
        <v>108</v>
      </c>
      <c r="Q2090" t="s">
        <v>109</v>
      </c>
      <c r="R2090">
        <v>5</v>
      </c>
      <c r="S2090">
        <v>1779</v>
      </c>
      <c r="T2090">
        <v>0.1</v>
      </c>
      <c r="U2090">
        <v>1280.8800000000001</v>
      </c>
      <c r="V2090">
        <v>8005.5</v>
      </c>
      <c r="W2090">
        <v>1601.1</v>
      </c>
      <c r="X2090" t="s">
        <v>136</v>
      </c>
      <c r="Y2090" t="s">
        <v>77</v>
      </c>
      <c r="Z2090" t="s">
        <v>78</v>
      </c>
      <c r="AA2090" t="s">
        <v>65</v>
      </c>
      <c r="AB2090" t="s">
        <v>110</v>
      </c>
    </row>
    <row r="2091" spans="1:28" x14ac:dyDescent="0.3">
      <c r="A2091" t="s">
        <v>5605</v>
      </c>
      <c r="B2091" t="s">
        <v>2194</v>
      </c>
      <c r="C2091" t="s">
        <v>822</v>
      </c>
      <c r="D2091" t="s">
        <v>5606</v>
      </c>
      <c r="E2091" t="s">
        <v>5607</v>
      </c>
      <c r="F2091" t="s">
        <v>53</v>
      </c>
      <c r="G2091">
        <v>53</v>
      </c>
      <c r="H2091" t="s">
        <v>71</v>
      </c>
      <c r="I2091" t="s">
        <v>103</v>
      </c>
      <c r="J2091" t="s">
        <v>104</v>
      </c>
      <c r="K2091" t="s">
        <v>105</v>
      </c>
      <c r="L2091" t="s">
        <v>37</v>
      </c>
      <c r="M2091" t="s">
        <v>3882</v>
      </c>
      <c r="N2091" t="s">
        <v>73</v>
      </c>
      <c r="O2091" t="s">
        <v>107</v>
      </c>
      <c r="P2091" t="s">
        <v>108</v>
      </c>
      <c r="Q2091" t="s">
        <v>109</v>
      </c>
      <c r="R2091">
        <v>3</v>
      </c>
      <c r="S2091">
        <v>1130</v>
      </c>
      <c r="T2091">
        <v>0.05</v>
      </c>
      <c r="U2091">
        <v>813.6</v>
      </c>
      <c r="V2091">
        <v>3220.5</v>
      </c>
      <c r="W2091">
        <v>779.7</v>
      </c>
      <c r="X2091" t="s">
        <v>136</v>
      </c>
      <c r="Y2091" t="s">
        <v>77</v>
      </c>
      <c r="Z2091" t="s">
        <v>56</v>
      </c>
      <c r="AA2091" t="s">
        <v>65</v>
      </c>
      <c r="AB2091" t="s">
        <v>110</v>
      </c>
    </row>
    <row r="2092" spans="1:28" x14ac:dyDescent="0.3">
      <c r="A2092" t="s">
        <v>5608</v>
      </c>
      <c r="B2092" t="s">
        <v>59</v>
      </c>
      <c r="C2092" t="s">
        <v>2545</v>
      </c>
      <c r="D2092" t="s">
        <v>3442</v>
      </c>
      <c r="E2092" t="s">
        <v>5609</v>
      </c>
      <c r="F2092" t="s">
        <v>33</v>
      </c>
      <c r="G2092">
        <v>56</v>
      </c>
      <c r="H2092" t="s">
        <v>128</v>
      </c>
      <c r="I2092" t="s">
        <v>35</v>
      </c>
      <c r="J2092" t="s">
        <v>36</v>
      </c>
      <c r="K2092" t="s">
        <v>36</v>
      </c>
      <c r="L2092" t="s">
        <v>37</v>
      </c>
      <c r="M2092" t="s">
        <v>570</v>
      </c>
      <c r="N2092" t="s">
        <v>73</v>
      </c>
      <c r="O2092" t="s">
        <v>107</v>
      </c>
      <c r="P2092" t="s">
        <v>108</v>
      </c>
      <c r="Q2092" t="s">
        <v>109</v>
      </c>
      <c r="R2092">
        <v>10</v>
      </c>
      <c r="S2092">
        <v>274</v>
      </c>
      <c r="T2092">
        <v>0.2</v>
      </c>
      <c r="U2092">
        <v>197.28</v>
      </c>
      <c r="V2092">
        <v>2192</v>
      </c>
      <c r="W2092">
        <v>219.2</v>
      </c>
      <c r="X2092" t="s">
        <v>43</v>
      </c>
      <c r="Y2092" t="s">
        <v>64</v>
      </c>
      <c r="Z2092" t="s">
        <v>78</v>
      </c>
      <c r="AA2092" t="s">
        <v>65</v>
      </c>
      <c r="AB2092" t="s">
        <v>110</v>
      </c>
    </row>
    <row r="2093" spans="1:28" x14ac:dyDescent="0.3">
      <c r="A2093" t="s">
        <v>5610</v>
      </c>
      <c r="B2093" t="s">
        <v>1592</v>
      </c>
      <c r="C2093" t="s">
        <v>859</v>
      </c>
      <c r="D2093" t="s">
        <v>5547</v>
      </c>
      <c r="E2093" t="s">
        <v>3506</v>
      </c>
      <c r="F2093" t="s">
        <v>53</v>
      </c>
      <c r="G2093">
        <v>62</v>
      </c>
      <c r="H2093" t="s">
        <v>128</v>
      </c>
      <c r="I2093" t="s">
        <v>35</v>
      </c>
      <c r="J2093" t="s">
        <v>36</v>
      </c>
      <c r="K2093" t="s">
        <v>36</v>
      </c>
      <c r="L2093" t="s">
        <v>37</v>
      </c>
      <c r="M2093" t="s">
        <v>2833</v>
      </c>
      <c r="N2093" t="s">
        <v>39</v>
      </c>
      <c r="O2093" t="s">
        <v>40</v>
      </c>
      <c r="P2093" t="s">
        <v>41</v>
      </c>
      <c r="Q2093" t="s">
        <v>42</v>
      </c>
      <c r="R2093">
        <v>7</v>
      </c>
      <c r="S2093">
        <v>315</v>
      </c>
      <c r="T2093">
        <v>0.05</v>
      </c>
      <c r="U2093">
        <v>226.8</v>
      </c>
      <c r="V2093">
        <v>2094.75</v>
      </c>
      <c r="W2093">
        <v>507.15</v>
      </c>
      <c r="X2093" t="s">
        <v>136</v>
      </c>
      <c r="Y2093" t="s">
        <v>77</v>
      </c>
      <c r="Z2093" t="s">
        <v>56</v>
      </c>
      <c r="AA2093" t="s">
        <v>65</v>
      </c>
      <c r="AB2093" t="s">
        <v>110</v>
      </c>
    </row>
    <row r="2094" spans="1:28" x14ac:dyDescent="0.3">
      <c r="A2094" t="s">
        <v>5611</v>
      </c>
      <c r="B2094" t="s">
        <v>1885</v>
      </c>
      <c r="C2094" t="s">
        <v>934</v>
      </c>
      <c r="D2094" t="s">
        <v>3679</v>
      </c>
      <c r="E2094" t="s">
        <v>5612</v>
      </c>
      <c r="F2094" t="s">
        <v>53</v>
      </c>
      <c r="G2094">
        <v>26</v>
      </c>
      <c r="H2094" t="s">
        <v>128</v>
      </c>
      <c r="I2094" t="s">
        <v>116</v>
      </c>
      <c r="J2094" t="s">
        <v>117</v>
      </c>
      <c r="K2094" t="s">
        <v>118</v>
      </c>
      <c r="L2094" t="s">
        <v>37</v>
      </c>
      <c r="M2094" t="s">
        <v>570</v>
      </c>
      <c r="N2094" t="s">
        <v>88</v>
      </c>
      <c r="O2094" t="s">
        <v>120</v>
      </c>
      <c r="P2094" t="s">
        <v>121</v>
      </c>
      <c r="Q2094" t="s">
        <v>122</v>
      </c>
      <c r="R2094">
        <v>3</v>
      </c>
      <c r="S2094">
        <v>57</v>
      </c>
      <c r="T2094">
        <v>0.05</v>
      </c>
      <c r="U2094">
        <v>41.04</v>
      </c>
      <c r="V2094">
        <v>162.44999999999999</v>
      </c>
      <c r="W2094">
        <v>39.33</v>
      </c>
      <c r="X2094" t="s">
        <v>136</v>
      </c>
      <c r="Y2094" t="s">
        <v>64</v>
      </c>
      <c r="Z2094" t="s">
        <v>45</v>
      </c>
      <c r="AA2094" t="s">
        <v>57</v>
      </c>
      <c r="AB2094" t="s">
        <v>47</v>
      </c>
    </row>
    <row r="2095" spans="1:28" x14ac:dyDescent="0.3">
      <c r="A2095" t="s">
        <v>5613</v>
      </c>
      <c r="B2095" t="s">
        <v>436</v>
      </c>
      <c r="C2095" t="s">
        <v>1183</v>
      </c>
      <c r="D2095" t="s">
        <v>3960</v>
      </c>
      <c r="E2095" t="s">
        <v>4302</v>
      </c>
      <c r="F2095" t="s">
        <v>33</v>
      </c>
      <c r="G2095">
        <v>56</v>
      </c>
      <c r="H2095" t="s">
        <v>71</v>
      </c>
      <c r="I2095" t="s">
        <v>84</v>
      </c>
      <c r="J2095" t="s">
        <v>85</v>
      </c>
      <c r="K2095" t="s">
        <v>86</v>
      </c>
      <c r="L2095" t="s">
        <v>37</v>
      </c>
      <c r="M2095" t="s">
        <v>636</v>
      </c>
      <c r="N2095" t="s">
        <v>73</v>
      </c>
      <c r="O2095" t="s">
        <v>74</v>
      </c>
      <c r="P2095" t="s">
        <v>75</v>
      </c>
      <c r="Q2095" t="s">
        <v>76</v>
      </c>
      <c r="R2095">
        <v>6</v>
      </c>
      <c r="S2095">
        <v>735</v>
      </c>
      <c r="T2095">
        <v>0.2</v>
      </c>
      <c r="U2095">
        <v>529.20000000000005</v>
      </c>
      <c r="V2095">
        <v>3528</v>
      </c>
      <c r="W2095">
        <v>352.8</v>
      </c>
      <c r="X2095" t="s">
        <v>136</v>
      </c>
      <c r="Y2095" t="s">
        <v>44</v>
      </c>
      <c r="Z2095" t="s">
        <v>78</v>
      </c>
      <c r="AA2095" t="s">
        <v>65</v>
      </c>
      <c r="AB2095" t="s">
        <v>47</v>
      </c>
    </row>
    <row r="2096" spans="1:28" x14ac:dyDescent="0.3">
      <c r="A2096" t="s">
        <v>5614</v>
      </c>
      <c r="B2096" t="s">
        <v>30</v>
      </c>
      <c r="C2096" t="s">
        <v>678</v>
      </c>
      <c r="D2096" t="s">
        <v>5615</v>
      </c>
      <c r="E2096" t="s">
        <v>1808</v>
      </c>
      <c r="F2096" t="s">
        <v>53</v>
      </c>
      <c r="G2096">
        <v>21</v>
      </c>
      <c r="H2096" t="s">
        <v>71</v>
      </c>
      <c r="I2096" t="s">
        <v>35</v>
      </c>
      <c r="J2096" t="s">
        <v>36</v>
      </c>
      <c r="K2096" t="s">
        <v>36</v>
      </c>
      <c r="L2096" t="s">
        <v>37</v>
      </c>
      <c r="M2096" t="s">
        <v>2426</v>
      </c>
      <c r="N2096" t="s">
        <v>88</v>
      </c>
      <c r="O2096" t="s">
        <v>120</v>
      </c>
      <c r="P2096" t="s">
        <v>121</v>
      </c>
      <c r="Q2096" t="s">
        <v>122</v>
      </c>
      <c r="R2096">
        <v>1</v>
      </c>
      <c r="S2096">
        <v>733</v>
      </c>
      <c r="T2096">
        <v>0.05</v>
      </c>
      <c r="U2096">
        <v>527.76</v>
      </c>
      <c r="V2096">
        <v>696.35</v>
      </c>
      <c r="W2096">
        <v>168.59</v>
      </c>
      <c r="X2096" t="s">
        <v>136</v>
      </c>
      <c r="Y2096" t="s">
        <v>44</v>
      </c>
      <c r="Z2096" t="s">
        <v>78</v>
      </c>
      <c r="AA2096" t="s">
        <v>65</v>
      </c>
      <c r="AB2096" t="s">
        <v>110</v>
      </c>
    </row>
    <row r="2097" spans="1:28" x14ac:dyDescent="0.3">
      <c r="A2097" t="s">
        <v>5616</v>
      </c>
      <c r="B2097" t="s">
        <v>132</v>
      </c>
      <c r="C2097" t="s">
        <v>1225</v>
      </c>
      <c r="D2097" t="s">
        <v>2558</v>
      </c>
      <c r="E2097" t="s">
        <v>5617</v>
      </c>
      <c r="F2097" t="s">
        <v>53</v>
      </c>
      <c r="G2097">
        <v>54</v>
      </c>
      <c r="H2097" t="s">
        <v>34</v>
      </c>
      <c r="I2097" t="s">
        <v>35</v>
      </c>
      <c r="J2097" t="s">
        <v>36</v>
      </c>
      <c r="K2097" t="s">
        <v>36</v>
      </c>
      <c r="L2097" t="s">
        <v>37</v>
      </c>
      <c r="M2097" t="s">
        <v>5618</v>
      </c>
      <c r="N2097" t="s">
        <v>88</v>
      </c>
      <c r="O2097" t="s">
        <v>120</v>
      </c>
      <c r="P2097" t="s">
        <v>121</v>
      </c>
      <c r="Q2097" t="s">
        <v>122</v>
      </c>
      <c r="R2097">
        <v>7</v>
      </c>
      <c r="S2097">
        <v>395</v>
      </c>
      <c r="T2097">
        <v>0</v>
      </c>
      <c r="U2097">
        <v>284.39999999999998</v>
      </c>
      <c r="V2097">
        <v>2765</v>
      </c>
      <c r="W2097">
        <v>774.2</v>
      </c>
      <c r="X2097" t="s">
        <v>55</v>
      </c>
      <c r="Y2097" t="s">
        <v>77</v>
      </c>
      <c r="Z2097" t="s">
        <v>56</v>
      </c>
      <c r="AA2097" t="s">
        <v>46</v>
      </c>
      <c r="AB2097" t="s">
        <v>110</v>
      </c>
    </row>
    <row r="2098" spans="1:28" x14ac:dyDescent="0.3">
      <c r="A2098" t="s">
        <v>5619</v>
      </c>
      <c r="B2098" t="s">
        <v>1062</v>
      </c>
      <c r="C2098" t="s">
        <v>427</v>
      </c>
      <c r="D2098" t="s">
        <v>2062</v>
      </c>
      <c r="E2098" t="s">
        <v>1830</v>
      </c>
      <c r="F2098" t="s">
        <v>53</v>
      </c>
      <c r="G2098">
        <v>45</v>
      </c>
      <c r="H2098" t="s">
        <v>128</v>
      </c>
      <c r="I2098" t="s">
        <v>116</v>
      </c>
      <c r="J2098" t="s">
        <v>117</v>
      </c>
      <c r="K2098" t="s">
        <v>118</v>
      </c>
      <c r="L2098" t="s">
        <v>37</v>
      </c>
      <c r="M2098" t="s">
        <v>1777</v>
      </c>
      <c r="N2098" t="s">
        <v>73</v>
      </c>
      <c r="O2098" t="s">
        <v>107</v>
      </c>
      <c r="P2098" t="s">
        <v>108</v>
      </c>
      <c r="Q2098" t="s">
        <v>109</v>
      </c>
      <c r="R2098">
        <v>4</v>
      </c>
      <c r="S2098">
        <v>901</v>
      </c>
      <c r="T2098">
        <v>0.05</v>
      </c>
      <c r="U2098">
        <v>648.72</v>
      </c>
      <c r="V2098">
        <v>3423.8</v>
      </c>
      <c r="W2098">
        <v>828.92</v>
      </c>
      <c r="X2098" t="s">
        <v>136</v>
      </c>
      <c r="Y2098" t="s">
        <v>44</v>
      </c>
      <c r="Z2098" t="s">
        <v>45</v>
      </c>
      <c r="AA2098" t="s">
        <v>57</v>
      </c>
      <c r="AB2098" t="s">
        <v>47</v>
      </c>
    </row>
    <row r="2099" spans="1:28" x14ac:dyDescent="0.3">
      <c r="A2099" t="s">
        <v>5620</v>
      </c>
      <c r="B2099" t="s">
        <v>144</v>
      </c>
      <c r="C2099" t="s">
        <v>202</v>
      </c>
      <c r="D2099" t="s">
        <v>5178</v>
      </c>
      <c r="E2099" t="s">
        <v>1781</v>
      </c>
      <c r="F2099" t="s">
        <v>33</v>
      </c>
      <c r="G2099">
        <v>61</v>
      </c>
      <c r="H2099" t="s">
        <v>71</v>
      </c>
      <c r="I2099" t="s">
        <v>84</v>
      </c>
      <c r="J2099" t="s">
        <v>85</v>
      </c>
      <c r="K2099" t="s">
        <v>86</v>
      </c>
      <c r="L2099" t="s">
        <v>37</v>
      </c>
      <c r="M2099" t="s">
        <v>5621</v>
      </c>
      <c r="N2099" t="s">
        <v>39</v>
      </c>
      <c r="O2099" t="s">
        <v>159</v>
      </c>
      <c r="P2099" t="s">
        <v>160</v>
      </c>
      <c r="Q2099" t="s">
        <v>161</v>
      </c>
      <c r="R2099">
        <v>9</v>
      </c>
      <c r="S2099">
        <v>431</v>
      </c>
      <c r="T2099">
        <v>0</v>
      </c>
      <c r="U2099">
        <v>310.32</v>
      </c>
      <c r="V2099">
        <v>3879</v>
      </c>
      <c r="W2099">
        <v>1086.1199999999999</v>
      </c>
      <c r="X2099" t="s">
        <v>136</v>
      </c>
      <c r="Y2099" t="s">
        <v>44</v>
      </c>
      <c r="Z2099" t="s">
        <v>45</v>
      </c>
      <c r="AA2099" t="s">
        <v>65</v>
      </c>
      <c r="AB2099" t="s">
        <v>110</v>
      </c>
    </row>
    <row r="2100" spans="1:28" x14ac:dyDescent="0.3">
      <c r="A2100" t="s">
        <v>5622</v>
      </c>
      <c r="B2100" t="s">
        <v>762</v>
      </c>
      <c r="C2100" t="s">
        <v>1152</v>
      </c>
      <c r="D2100" t="s">
        <v>5623</v>
      </c>
      <c r="E2100" t="s">
        <v>887</v>
      </c>
      <c r="F2100" t="s">
        <v>53</v>
      </c>
      <c r="G2100">
        <v>50</v>
      </c>
      <c r="H2100" t="s">
        <v>71</v>
      </c>
      <c r="I2100" t="s">
        <v>84</v>
      </c>
      <c r="J2100" t="s">
        <v>85</v>
      </c>
      <c r="K2100" t="s">
        <v>86</v>
      </c>
      <c r="L2100" t="s">
        <v>37</v>
      </c>
      <c r="M2100" t="s">
        <v>994</v>
      </c>
      <c r="N2100" t="s">
        <v>73</v>
      </c>
      <c r="O2100" t="s">
        <v>74</v>
      </c>
      <c r="P2100" t="s">
        <v>75</v>
      </c>
      <c r="Q2100" t="s">
        <v>76</v>
      </c>
      <c r="R2100">
        <v>1</v>
      </c>
      <c r="S2100">
        <v>1808</v>
      </c>
      <c r="T2100">
        <v>0.1</v>
      </c>
      <c r="U2100">
        <v>1301.76</v>
      </c>
      <c r="V2100">
        <v>1627.2</v>
      </c>
      <c r="W2100">
        <v>325.44</v>
      </c>
      <c r="X2100" t="s">
        <v>43</v>
      </c>
      <c r="Y2100" t="s">
        <v>77</v>
      </c>
      <c r="Z2100" t="s">
        <v>45</v>
      </c>
      <c r="AA2100" t="s">
        <v>57</v>
      </c>
      <c r="AB2100" t="s">
        <v>110</v>
      </c>
    </row>
    <row r="2101" spans="1:28" x14ac:dyDescent="0.3">
      <c r="A2101" t="s">
        <v>5624</v>
      </c>
      <c r="B2101" t="s">
        <v>938</v>
      </c>
      <c r="C2101" t="s">
        <v>2463</v>
      </c>
      <c r="D2101" t="s">
        <v>3863</v>
      </c>
      <c r="E2101" t="s">
        <v>5625</v>
      </c>
      <c r="F2101" t="s">
        <v>33</v>
      </c>
      <c r="G2101">
        <v>39</v>
      </c>
      <c r="H2101" t="s">
        <v>128</v>
      </c>
      <c r="I2101" t="s">
        <v>116</v>
      </c>
      <c r="J2101" t="s">
        <v>117</v>
      </c>
      <c r="K2101" t="s">
        <v>118</v>
      </c>
      <c r="L2101" t="s">
        <v>37</v>
      </c>
      <c r="M2101" t="s">
        <v>457</v>
      </c>
      <c r="N2101" t="s">
        <v>73</v>
      </c>
      <c r="O2101" t="s">
        <v>74</v>
      </c>
      <c r="P2101" t="s">
        <v>75</v>
      </c>
      <c r="Q2101" t="s">
        <v>76</v>
      </c>
      <c r="R2101">
        <v>7</v>
      </c>
      <c r="S2101">
        <v>1035</v>
      </c>
      <c r="T2101">
        <v>0</v>
      </c>
      <c r="U2101">
        <v>745.2</v>
      </c>
      <c r="V2101">
        <v>7245</v>
      </c>
      <c r="W2101">
        <v>2028.6</v>
      </c>
      <c r="X2101" t="s">
        <v>55</v>
      </c>
      <c r="Y2101" t="s">
        <v>64</v>
      </c>
      <c r="Z2101" t="s">
        <v>56</v>
      </c>
      <c r="AA2101" t="s">
        <v>65</v>
      </c>
      <c r="AB2101" t="s">
        <v>110</v>
      </c>
    </row>
    <row r="2102" spans="1:28" x14ac:dyDescent="0.3">
      <c r="A2102" t="s">
        <v>5626</v>
      </c>
      <c r="B2102" t="s">
        <v>238</v>
      </c>
      <c r="C2102" t="s">
        <v>3087</v>
      </c>
      <c r="D2102" t="s">
        <v>2699</v>
      </c>
      <c r="E2102" t="s">
        <v>635</v>
      </c>
      <c r="F2102" t="s">
        <v>33</v>
      </c>
      <c r="G2102">
        <v>33</v>
      </c>
      <c r="H2102" t="s">
        <v>71</v>
      </c>
      <c r="I2102" t="s">
        <v>84</v>
      </c>
      <c r="J2102" t="s">
        <v>85</v>
      </c>
      <c r="K2102" t="s">
        <v>86</v>
      </c>
      <c r="L2102" t="s">
        <v>37</v>
      </c>
      <c r="M2102" t="s">
        <v>1777</v>
      </c>
      <c r="N2102" t="s">
        <v>88</v>
      </c>
      <c r="O2102" t="s">
        <v>120</v>
      </c>
      <c r="P2102" t="s">
        <v>121</v>
      </c>
      <c r="Q2102" t="s">
        <v>122</v>
      </c>
      <c r="R2102">
        <v>8</v>
      </c>
      <c r="S2102">
        <v>537</v>
      </c>
      <c r="T2102">
        <v>0.2</v>
      </c>
      <c r="U2102">
        <v>386.64</v>
      </c>
      <c r="V2102">
        <v>3436.8</v>
      </c>
      <c r="W2102">
        <v>343.68</v>
      </c>
      <c r="X2102" t="s">
        <v>55</v>
      </c>
      <c r="Y2102" t="s">
        <v>77</v>
      </c>
      <c r="Z2102" t="s">
        <v>56</v>
      </c>
      <c r="AA2102" t="s">
        <v>46</v>
      </c>
      <c r="AB2102" t="s">
        <v>110</v>
      </c>
    </row>
    <row r="2103" spans="1:28" x14ac:dyDescent="0.3">
      <c r="A2103" t="s">
        <v>5627</v>
      </c>
      <c r="B2103" t="s">
        <v>299</v>
      </c>
      <c r="C2103" t="s">
        <v>215</v>
      </c>
      <c r="D2103" t="s">
        <v>5009</v>
      </c>
      <c r="E2103" t="s">
        <v>5628</v>
      </c>
      <c r="F2103" t="s">
        <v>33</v>
      </c>
      <c r="G2103">
        <v>25</v>
      </c>
      <c r="H2103" t="s">
        <v>71</v>
      </c>
      <c r="I2103" t="s">
        <v>35</v>
      </c>
      <c r="J2103" t="s">
        <v>36</v>
      </c>
      <c r="K2103" t="s">
        <v>36</v>
      </c>
      <c r="L2103" t="s">
        <v>37</v>
      </c>
      <c r="M2103" t="s">
        <v>173</v>
      </c>
      <c r="N2103" t="s">
        <v>73</v>
      </c>
      <c r="O2103" t="s">
        <v>74</v>
      </c>
      <c r="P2103" t="s">
        <v>75</v>
      </c>
      <c r="Q2103" t="s">
        <v>76</v>
      </c>
      <c r="R2103">
        <v>6</v>
      </c>
      <c r="S2103">
        <v>1305</v>
      </c>
      <c r="T2103">
        <v>0.05</v>
      </c>
      <c r="U2103">
        <v>939.6</v>
      </c>
      <c r="V2103">
        <v>7438.5</v>
      </c>
      <c r="W2103">
        <v>1800.9</v>
      </c>
      <c r="X2103" t="s">
        <v>43</v>
      </c>
      <c r="Y2103" t="s">
        <v>77</v>
      </c>
      <c r="Z2103" t="s">
        <v>56</v>
      </c>
      <c r="AA2103" t="s">
        <v>57</v>
      </c>
      <c r="AB2103" t="s">
        <v>47</v>
      </c>
    </row>
    <row r="2104" spans="1:28" x14ac:dyDescent="0.3">
      <c r="A2104" t="s">
        <v>5629</v>
      </c>
      <c r="B2104" t="s">
        <v>661</v>
      </c>
      <c r="C2104" t="s">
        <v>762</v>
      </c>
      <c r="D2104" t="s">
        <v>863</v>
      </c>
      <c r="E2104" t="s">
        <v>5630</v>
      </c>
      <c r="F2104" t="s">
        <v>53</v>
      </c>
      <c r="G2104">
        <v>62</v>
      </c>
      <c r="H2104" t="s">
        <v>34</v>
      </c>
      <c r="I2104" t="s">
        <v>103</v>
      </c>
      <c r="J2104" t="s">
        <v>104</v>
      </c>
      <c r="K2104" t="s">
        <v>105</v>
      </c>
      <c r="L2104" t="s">
        <v>37</v>
      </c>
      <c r="M2104" t="s">
        <v>1712</v>
      </c>
      <c r="N2104" t="s">
        <v>73</v>
      </c>
      <c r="O2104" t="s">
        <v>107</v>
      </c>
      <c r="P2104" t="s">
        <v>108</v>
      </c>
      <c r="Q2104" t="s">
        <v>109</v>
      </c>
      <c r="R2104">
        <v>10</v>
      </c>
      <c r="S2104">
        <v>1603</v>
      </c>
      <c r="T2104">
        <v>0</v>
      </c>
      <c r="U2104">
        <v>1154.1600000000001</v>
      </c>
      <c r="V2104">
        <v>16030</v>
      </c>
      <c r="W2104">
        <v>4488.3999999999996</v>
      </c>
      <c r="X2104" t="s">
        <v>55</v>
      </c>
      <c r="Y2104" t="s">
        <v>77</v>
      </c>
      <c r="Z2104" t="s">
        <v>56</v>
      </c>
      <c r="AA2104" t="s">
        <v>57</v>
      </c>
      <c r="AB2104" t="s">
        <v>47</v>
      </c>
    </row>
    <row r="2105" spans="1:28" x14ac:dyDescent="0.3">
      <c r="A2105" t="s">
        <v>5631</v>
      </c>
      <c r="B2105" t="s">
        <v>497</v>
      </c>
      <c r="C2105" t="s">
        <v>402</v>
      </c>
      <c r="D2105" t="s">
        <v>3505</v>
      </c>
      <c r="E2105" t="s">
        <v>1876</v>
      </c>
      <c r="F2105" t="s">
        <v>33</v>
      </c>
      <c r="G2105">
        <v>28</v>
      </c>
      <c r="H2105" t="s">
        <v>71</v>
      </c>
      <c r="I2105" t="s">
        <v>35</v>
      </c>
      <c r="J2105" t="s">
        <v>36</v>
      </c>
      <c r="K2105" t="s">
        <v>36</v>
      </c>
      <c r="L2105" t="s">
        <v>37</v>
      </c>
      <c r="M2105" t="s">
        <v>2683</v>
      </c>
      <c r="N2105" t="s">
        <v>73</v>
      </c>
      <c r="O2105" t="s">
        <v>74</v>
      </c>
      <c r="P2105" t="s">
        <v>75</v>
      </c>
      <c r="Q2105" t="s">
        <v>76</v>
      </c>
      <c r="R2105">
        <v>10</v>
      </c>
      <c r="S2105">
        <v>1758</v>
      </c>
      <c r="T2105">
        <v>0.2</v>
      </c>
      <c r="U2105">
        <v>1265.76</v>
      </c>
      <c r="V2105">
        <v>14064</v>
      </c>
      <c r="W2105">
        <v>1406.4</v>
      </c>
      <c r="X2105" t="s">
        <v>136</v>
      </c>
      <c r="Y2105" t="s">
        <v>77</v>
      </c>
      <c r="Z2105" t="s">
        <v>45</v>
      </c>
      <c r="AA2105" t="s">
        <v>46</v>
      </c>
      <c r="AB2105" t="s">
        <v>47</v>
      </c>
    </row>
    <row r="2106" spans="1:28" x14ac:dyDescent="0.3">
      <c r="A2106" t="s">
        <v>5632</v>
      </c>
      <c r="B2106" t="s">
        <v>2483</v>
      </c>
      <c r="C2106" t="s">
        <v>701</v>
      </c>
      <c r="D2106" t="s">
        <v>3115</v>
      </c>
      <c r="E2106" t="s">
        <v>5633</v>
      </c>
      <c r="F2106" t="s">
        <v>33</v>
      </c>
      <c r="G2106">
        <v>59</v>
      </c>
      <c r="H2106" t="s">
        <v>71</v>
      </c>
      <c r="I2106" t="s">
        <v>116</v>
      </c>
      <c r="J2106" t="s">
        <v>117</v>
      </c>
      <c r="K2106" t="s">
        <v>118</v>
      </c>
      <c r="L2106" t="s">
        <v>37</v>
      </c>
      <c r="M2106" t="s">
        <v>2620</v>
      </c>
      <c r="N2106" t="s">
        <v>73</v>
      </c>
      <c r="O2106" t="s">
        <v>107</v>
      </c>
      <c r="P2106" t="s">
        <v>108</v>
      </c>
      <c r="Q2106" t="s">
        <v>109</v>
      </c>
      <c r="R2106">
        <v>8</v>
      </c>
      <c r="S2106">
        <v>1388</v>
      </c>
      <c r="T2106">
        <v>0</v>
      </c>
      <c r="U2106">
        <v>999.36</v>
      </c>
      <c r="V2106">
        <v>11104</v>
      </c>
      <c r="W2106">
        <v>3109.12</v>
      </c>
      <c r="X2106" t="s">
        <v>43</v>
      </c>
      <c r="Y2106" t="s">
        <v>64</v>
      </c>
      <c r="Z2106" t="s">
        <v>56</v>
      </c>
      <c r="AA2106" t="s">
        <v>57</v>
      </c>
      <c r="AB2106" t="s">
        <v>110</v>
      </c>
    </row>
    <row r="2107" spans="1:28" x14ac:dyDescent="0.3">
      <c r="A2107" t="s">
        <v>5634</v>
      </c>
      <c r="B2107" t="s">
        <v>1005</v>
      </c>
      <c r="C2107" t="s">
        <v>885</v>
      </c>
      <c r="D2107" t="s">
        <v>5635</v>
      </c>
      <c r="E2107" t="s">
        <v>5636</v>
      </c>
      <c r="F2107" t="s">
        <v>53</v>
      </c>
      <c r="G2107">
        <v>25</v>
      </c>
      <c r="H2107" t="s">
        <v>71</v>
      </c>
      <c r="I2107" t="s">
        <v>84</v>
      </c>
      <c r="J2107" t="s">
        <v>85</v>
      </c>
      <c r="K2107" t="s">
        <v>86</v>
      </c>
      <c r="L2107" t="s">
        <v>37</v>
      </c>
      <c r="M2107" t="s">
        <v>5637</v>
      </c>
      <c r="N2107" t="s">
        <v>88</v>
      </c>
      <c r="O2107" t="s">
        <v>89</v>
      </c>
      <c r="P2107" t="s">
        <v>90</v>
      </c>
      <c r="Q2107" t="s">
        <v>91</v>
      </c>
      <c r="R2107">
        <v>6</v>
      </c>
      <c r="S2107">
        <v>397</v>
      </c>
      <c r="T2107">
        <v>0.15</v>
      </c>
      <c r="U2107">
        <v>285.83999999999997</v>
      </c>
      <c r="V2107">
        <v>2024.7</v>
      </c>
      <c r="W2107">
        <v>309.66000000000003</v>
      </c>
      <c r="X2107" t="s">
        <v>55</v>
      </c>
      <c r="Y2107" t="s">
        <v>77</v>
      </c>
      <c r="Z2107" t="s">
        <v>78</v>
      </c>
      <c r="AA2107" t="s">
        <v>57</v>
      </c>
      <c r="AB2107" t="s">
        <v>47</v>
      </c>
    </row>
    <row r="2108" spans="1:28" x14ac:dyDescent="0.3">
      <c r="A2108" t="s">
        <v>5638</v>
      </c>
      <c r="B2108" t="s">
        <v>643</v>
      </c>
      <c r="C2108" t="s">
        <v>311</v>
      </c>
      <c r="D2108" t="s">
        <v>5639</v>
      </c>
      <c r="E2108" t="s">
        <v>1850</v>
      </c>
      <c r="F2108" t="s">
        <v>53</v>
      </c>
      <c r="G2108">
        <v>57</v>
      </c>
      <c r="H2108" t="s">
        <v>71</v>
      </c>
      <c r="I2108" t="s">
        <v>103</v>
      </c>
      <c r="J2108" t="s">
        <v>104</v>
      </c>
      <c r="K2108" t="s">
        <v>105</v>
      </c>
      <c r="L2108" t="s">
        <v>37</v>
      </c>
      <c r="M2108" t="s">
        <v>2158</v>
      </c>
      <c r="N2108" t="s">
        <v>88</v>
      </c>
      <c r="O2108" t="s">
        <v>120</v>
      </c>
      <c r="P2108" t="s">
        <v>121</v>
      </c>
      <c r="Q2108" t="s">
        <v>122</v>
      </c>
      <c r="R2108">
        <v>2</v>
      </c>
      <c r="S2108">
        <v>124</v>
      </c>
      <c r="T2108">
        <v>0.15</v>
      </c>
      <c r="U2108">
        <v>89.28</v>
      </c>
      <c r="V2108">
        <v>210.8</v>
      </c>
      <c r="W2108">
        <v>32.24</v>
      </c>
      <c r="X2108" t="s">
        <v>55</v>
      </c>
      <c r="Y2108" t="s">
        <v>77</v>
      </c>
      <c r="Z2108" t="s">
        <v>56</v>
      </c>
      <c r="AA2108" t="s">
        <v>65</v>
      </c>
      <c r="AB2108" t="s">
        <v>47</v>
      </c>
    </row>
    <row r="2109" spans="1:28" x14ac:dyDescent="0.3">
      <c r="A2109" t="s">
        <v>5640</v>
      </c>
      <c r="B2109" t="s">
        <v>182</v>
      </c>
      <c r="C2109" t="s">
        <v>702</v>
      </c>
      <c r="D2109" t="s">
        <v>5641</v>
      </c>
      <c r="E2109" t="s">
        <v>1381</v>
      </c>
      <c r="F2109" t="s">
        <v>53</v>
      </c>
      <c r="G2109">
        <v>55</v>
      </c>
      <c r="H2109" t="s">
        <v>71</v>
      </c>
      <c r="I2109" t="s">
        <v>103</v>
      </c>
      <c r="J2109" t="s">
        <v>104</v>
      </c>
      <c r="K2109" t="s">
        <v>105</v>
      </c>
      <c r="L2109" t="s">
        <v>37</v>
      </c>
      <c r="M2109" t="s">
        <v>5642</v>
      </c>
      <c r="N2109" t="s">
        <v>39</v>
      </c>
      <c r="O2109" t="s">
        <v>159</v>
      </c>
      <c r="P2109" t="s">
        <v>160</v>
      </c>
      <c r="Q2109" t="s">
        <v>161</v>
      </c>
      <c r="R2109">
        <v>5</v>
      </c>
      <c r="S2109">
        <v>1855</v>
      </c>
      <c r="T2109">
        <v>0</v>
      </c>
      <c r="U2109">
        <v>1335.6</v>
      </c>
      <c r="V2109">
        <v>9275</v>
      </c>
      <c r="W2109">
        <v>2597</v>
      </c>
      <c r="X2109" t="s">
        <v>43</v>
      </c>
      <c r="Y2109" t="s">
        <v>77</v>
      </c>
      <c r="Z2109" t="s">
        <v>56</v>
      </c>
      <c r="AA2109" t="s">
        <v>57</v>
      </c>
      <c r="AB2109" t="s">
        <v>47</v>
      </c>
    </row>
    <row r="2110" spans="1:28" x14ac:dyDescent="0.3">
      <c r="A2110" t="s">
        <v>5643</v>
      </c>
      <c r="B2110" t="s">
        <v>2265</v>
      </c>
      <c r="C2110" t="s">
        <v>1888</v>
      </c>
      <c r="D2110" t="s">
        <v>4825</v>
      </c>
      <c r="E2110" t="s">
        <v>520</v>
      </c>
      <c r="F2110" t="s">
        <v>53</v>
      </c>
      <c r="G2110">
        <v>37</v>
      </c>
      <c r="H2110" t="s">
        <v>34</v>
      </c>
      <c r="I2110" t="s">
        <v>116</v>
      </c>
      <c r="J2110" t="s">
        <v>117</v>
      </c>
      <c r="K2110" t="s">
        <v>118</v>
      </c>
      <c r="L2110" t="s">
        <v>37</v>
      </c>
      <c r="M2110" t="s">
        <v>3159</v>
      </c>
      <c r="N2110" t="s">
        <v>39</v>
      </c>
      <c r="O2110" t="s">
        <v>40</v>
      </c>
      <c r="P2110" t="s">
        <v>41</v>
      </c>
      <c r="Q2110" t="s">
        <v>42</v>
      </c>
      <c r="R2110">
        <v>9</v>
      </c>
      <c r="S2110">
        <v>1093</v>
      </c>
      <c r="T2110">
        <v>0.2</v>
      </c>
      <c r="U2110">
        <v>786.96</v>
      </c>
      <c r="V2110">
        <v>7869.6</v>
      </c>
      <c r="W2110">
        <v>786.96</v>
      </c>
      <c r="X2110" t="s">
        <v>43</v>
      </c>
      <c r="Y2110" t="s">
        <v>44</v>
      </c>
      <c r="Z2110" t="s">
        <v>56</v>
      </c>
      <c r="AA2110" t="s">
        <v>46</v>
      </c>
      <c r="AB2110" t="s">
        <v>47</v>
      </c>
    </row>
    <row r="2111" spans="1:28" x14ac:dyDescent="0.3">
      <c r="A2111" t="s">
        <v>5644</v>
      </c>
      <c r="B2111" t="s">
        <v>1165</v>
      </c>
      <c r="C2111" t="s">
        <v>59</v>
      </c>
      <c r="D2111" t="s">
        <v>919</v>
      </c>
      <c r="E2111" t="s">
        <v>3440</v>
      </c>
      <c r="F2111" t="s">
        <v>53</v>
      </c>
      <c r="G2111">
        <v>39</v>
      </c>
      <c r="H2111" t="s">
        <v>128</v>
      </c>
      <c r="I2111" t="s">
        <v>84</v>
      </c>
      <c r="J2111" t="s">
        <v>85</v>
      </c>
      <c r="K2111" t="s">
        <v>86</v>
      </c>
      <c r="L2111" t="s">
        <v>37</v>
      </c>
      <c r="M2111" t="s">
        <v>3847</v>
      </c>
      <c r="N2111" t="s">
        <v>39</v>
      </c>
      <c r="O2111" t="s">
        <v>40</v>
      </c>
      <c r="P2111" t="s">
        <v>41</v>
      </c>
      <c r="Q2111" t="s">
        <v>42</v>
      </c>
      <c r="R2111">
        <v>6</v>
      </c>
      <c r="S2111">
        <v>623</v>
      </c>
      <c r="T2111">
        <v>0.15</v>
      </c>
      <c r="U2111">
        <v>448.56</v>
      </c>
      <c r="V2111">
        <v>3177.3</v>
      </c>
      <c r="W2111">
        <v>485.94</v>
      </c>
      <c r="X2111" t="s">
        <v>136</v>
      </c>
      <c r="Y2111" t="s">
        <v>77</v>
      </c>
      <c r="Z2111" t="s">
        <v>78</v>
      </c>
      <c r="AA2111" t="s">
        <v>57</v>
      </c>
      <c r="AB2111" t="s">
        <v>110</v>
      </c>
    </row>
    <row r="2112" spans="1:28" x14ac:dyDescent="0.3">
      <c r="A2112" t="s">
        <v>5645</v>
      </c>
      <c r="B2112" t="s">
        <v>232</v>
      </c>
      <c r="C2112" t="s">
        <v>1355</v>
      </c>
      <c r="D2112" t="s">
        <v>1041</v>
      </c>
      <c r="E2112" t="s">
        <v>5646</v>
      </c>
      <c r="F2112" t="s">
        <v>53</v>
      </c>
      <c r="G2112">
        <v>23</v>
      </c>
      <c r="H2112" t="s">
        <v>71</v>
      </c>
      <c r="I2112" t="s">
        <v>103</v>
      </c>
      <c r="J2112" t="s">
        <v>104</v>
      </c>
      <c r="K2112" t="s">
        <v>105</v>
      </c>
      <c r="L2112" t="s">
        <v>37</v>
      </c>
      <c r="M2112" t="s">
        <v>1060</v>
      </c>
      <c r="N2112" t="s">
        <v>39</v>
      </c>
      <c r="O2112" t="s">
        <v>159</v>
      </c>
      <c r="P2112" t="s">
        <v>160</v>
      </c>
      <c r="Q2112" t="s">
        <v>161</v>
      </c>
      <c r="R2112">
        <v>7</v>
      </c>
      <c r="S2112">
        <v>1242</v>
      </c>
      <c r="T2112">
        <v>0.1</v>
      </c>
      <c r="U2112">
        <v>894.24</v>
      </c>
      <c r="V2112">
        <v>7824.6</v>
      </c>
      <c r="W2112">
        <v>1564.92</v>
      </c>
      <c r="X2112" t="s">
        <v>43</v>
      </c>
      <c r="Y2112" t="s">
        <v>77</v>
      </c>
      <c r="Z2112" t="s">
        <v>45</v>
      </c>
      <c r="AA2112" t="s">
        <v>57</v>
      </c>
      <c r="AB2112" t="s">
        <v>47</v>
      </c>
    </row>
    <row r="2113" spans="1:28" x14ac:dyDescent="0.3">
      <c r="A2113" t="s">
        <v>5647</v>
      </c>
      <c r="B2113" t="s">
        <v>677</v>
      </c>
      <c r="C2113" t="s">
        <v>402</v>
      </c>
      <c r="D2113" t="s">
        <v>808</v>
      </c>
      <c r="E2113" t="s">
        <v>5438</v>
      </c>
      <c r="F2113" t="s">
        <v>33</v>
      </c>
      <c r="G2113">
        <v>46</v>
      </c>
      <c r="H2113" t="s">
        <v>71</v>
      </c>
      <c r="I2113" t="s">
        <v>103</v>
      </c>
      <c r="J2113" t="s">
        <v>104</v>
      </c>
      <c r="K2113" t="s">
        <v>105</v>
      </c>
      <c r="L2113" t="s">
        <v>37</v>
      </c>
      <c r="M2113" t="s">
        <v>3263</v>
      </c>
      <c r="N2113" t="s">
        <v>88</v>
      </c>
      <c r="O2113" t="s">
        <v>120</v>
      </c>
      <c r="P2113" t="s">
        <v>121</v>
      </c>
      <c r="Q2113" t="s">
        <v>122</v>
      </c>
      <c r="R2113">
        <v>5</v>
      </c>
      <c r="S2113">
        <v>158</v>
      </c>
      <c r="T2113">
        <v>0.1</v>
      </c>
      <c r="U2113">
        <v>113.76</v>
      </c>
      <c r="V2113">
        <v>711</v>
      </c>
      <c r="W2113">
        <v>142.19999999999999</v>
      </c>
      <c r="X2113" t="s">
        <v>55</v>
      </c>
      <c r="Y2113" t="s">
        <v>44</v>
      </c>
      <c r="Z2113" t="s">
        <v>78</v>
      </c>
      <c r="AA2113" t="s">
        <v>46</v>
      </c>
      <c r="AB2113" t="s">
        <v>110</v>
      </c>
    </row>
    <row r="2114" spans="1:28" x14ac:dyDescent="0.3">
      <c r="A2114" t="s">
        <v>5648</v>
      </c>
      <c r="B2114" t="s">
        <v>366</v>
      </c>
      <c r="C2114" t="s">
        <v>2293</v>
      </c>
      <c r="D2114" t="s">
        <v>2957</v>
      </c>
      <c r="E2114" t="s">
        <v>2138</v>
      </c>
      <c r="F2114" t="s">
        <v>33</v>
      </c>
      <c r="G2114">
        <v>56</v>
      </c>
      <c r="H2114" t="s">
        <v>71</v>
      </c>
      <c r="I2114" t="s">
        <v>84</v>
      </c>
      <c r="J2114" t="s">
        <v>85</v>
      </c>
      <c r="K2114" t="s">
        <v>86</v>
      </c>
      <c r="L2114" t="s">
        <v>37</v>
      </c>
      <c r="M2114" t="s">
        <v>622</v>
      </c>
      <c r="N2114" t="s">
        <v>73</v>
      </c>
      <c r="O2114" t="s">
        <v>74</v>
      </c>
      <c r="P2114" t="s">
        <v>75</v>
      </c>
      <c r="Q2114" t="s">
        <v>76</v>
      </c>
      <c r="R2114">
        <v>3</v>
      </c>
      <c r="S2114">
        <v>92</v>
      </c>
      <c r="T2114">
        <v>0.15</v>
      </c>
      <c r="U2114">
        <v>66.239999999999995</v>
      </c>
      <c r="V2114">
        <v>234.6</v>
      </c>
      <c r="W2114">
        <v>35.880000000000003</v>
      </c>
      <c r="X2114" t="s">
        <v>136</v>
      </c>
      <c r="Y2114" t="s">
        <v>64</v>
      </c>
      <c r="Z2114" t="s">
        <v>56</v>
      </c>
      <c r="AA2114" t="s">
        <v>57</v>
      </c>
      <c r="AB2114" t="s">
        <v>47</v>
      </c>
    </row>
    <row r="2115" spans="1:28" x14ac:dyDescent="0.3">
      <c r="A2115" t="s">
        <v>5649</v>
      </c>
      <c r="B2115" t="s">
        <v>1621</v>
      </c>
      <c r="C2115" t="s">
        <v>630</v>
      </c>
      <c r="D2115" t="s">
        <v>5650</v>
      </c>
      <c r="E2115" t="s">
        <v>5651</v>
      </c>
      <c r="F2115" t="s">
        <v>33</v>
      </c>
      <c r="G2115">
        <v>58</v>
      </c>
      <c r="H2115" t="s">
        <v>128</v>
      </c>
      <c r="I2115" t="s">
        <v>84</v>
      </c>
      <c r="J2115" t="s">
        <v>85</v>
      </c>
      <c r="K2115" t="s">
        <v>86</v>
      </c>
      <c r="L2115" t="s">
        <v>37</v>
      </c>
      <c r="M2115" t="s">
        <v>2186</v>
      </c>
      <c r="N2115" t="s">
        <v>88</v>
      </c>
      <c r="O2115" t="s">
        <v>89</v>
      </c>
      <c r="P2115" t="s">
        <v>90</v>
      </c>
      <c r="Q2115" t="s">
        <v>91</v>
      </c>
      <c r="R2115">
        <v>5</v>
      </c>
      <c r="S2115">
        <v>867</v>
      </c>
      <c r="T2115">
        <v>0</v>
      </c>
      <c r="U2115">
        <v>624.24</v>
      </c>
      <c r="V2115">
        <v>4335</v>
      </c>
      <c r="W2115">
        <v>1213.8</v>
      </c>
      <c r="X2115" t="s">
        <v>136</v>
      </c>
      <c r="Y2115" t="s">
        <v>64</v>
      </c>
      <c r="Z2115" t="s">
        <v>78</v>
      </c>
      <c r="AA2115" t="s">
        <v>57</v>
      </c>
      <c r="AB2115" t="s">
        <v>47</v>
      </c>
    </row>
    <row r="2116" spans="1:28" x14ac:dyDescent="0.3">
      <c r="A2116" t="s">
        <v>5652</v>
      </c>
      <c r="B2116" t="s">
        <v>1391</v>
      </c>
      <c r="C2116" t="s">
        <v>1290</v>
      </c>
      <c r="D2116" t="s">
        <v>2449</v>
      </c>
      <c r="E2116" t="s">
        <v>2949</v>
      </c>
      <c r="F2116" t="s">
        <v>53</v>
      </c>
      <c r="G2116">
        <v>56</v>
      </c>
      <c r="H2116" t="s">
        <v>34</v>
      </c>
      <c r="I2116" t="s">
        <v>35</v>
      </c>
      <c r="J2116" t="s">
        <v>36</v>
      </c>
      <c r="K2116" t="s">
        <v>36</v>
      </c>
      <c r="L2116" t="s">
        <v>37</v>
      </c>
      <c r="M2116" t="s">
        <v>1349</v>
      </c>
      <c r="N2116" t="s">
        <v>88</v>
      </c>
      <c r="O2116" t="s">
        <v>120</v>
      </c>
      <c r="P2116" t="s">
        <v>121</v>
      </c>
      <c r="Q2116" t="s">
        <v>122</v>
      </c>
      <c r="R2116">
        <v>8</v>
      </c>
      <c r="S2116">
        <v>684</v>
      </c>
      <c r="T2116">
        <v>0.1</v>
      </c>
      <c r="U2116">
        <v>492.48</v>
      </c>
      <c r="V2116">
        <v>4924.8</v>
      </c>
      <c r="W2116">
        <v>984.96</v>
      </c>
      <c r="X2116" t="s">
        <v>43</v>
      </c>
      <c r="Y2116" t="s">
        <v>44</v>
      </c>
      <c r="Z2116" t="s">
        <v>56</v>
      </c>
      <c r="AA2116" t="s">
        <v>46</v>
      </c>
      <c r="AB2116" t="s">
        <v>110</v>
      </c>
    </row>
    <row r="2117" spans="1:28" x14ac:dyDescent="0.3">
      <c r="A2117" t="s">
        <v>5653</v>
      </c>
      <c r="B2117" t="s">
        <v>1062</v>
      </c>
      <c r="C2117" t="s">
        <v>464</v>
      </c>
      <c r="D2117" t="s">
        <v>3177</v>
      </c>
      <c r="E2117" t="s">
        <v>1219</v>
      </c>
      <c r="F2117" t="s">
        <v>33</v>
      </c>
      <c r="G2117">
        <v>49</v>
      </c>
      <c r="H2117" t="s">
        <v>34</v>
      </c>
      <c r="I2117" t="s">
        <v>84</v>
      </c>
      <c r="J2117" t="s">
        <v>85</v>
      </c>
      <c r="K2117" t="s">
        <v>86</v>
      </c>
      <c r="L2117" t="s">
        <v>37</v>
      </c>
      <c r="M2117" t="s">
        <v>3996</v>
      </c>
      <c r="N2117" t="s">
        <v>73</v>
      </c>
      <c r="O2117" t="s">
        <v>107</v>
      </c>
      <c r="P2117" t="s">
        <v>108</v>
      </c>
      <c r="Q2117" t="s">
        <v>109</v>
      </c>
      <c r="R2117">
        <v>6</v>
      </c>
      <c r="S2117">
        <v>917</v>
      </c>
      <c r="T2117">
        <v>0</v>
      </c>
      <c r="U2117">
        <v>660.24</v>
      </c>
      <c r="V2117">
        <v>5502</v>
      </c>
      <c r="W2117">
        <v>1540.56</v>
      </c>
      <c r="X2117" t="s">
        <v>43</v>
      </c>
      <c r="Y2117" t="s">
        <v>64</v>
      </c>
      <c r="Z2117" t="s">
        <v>45</v>
      </c>
      <c r="AA2117" t="s">
        <v>46</v>
      </c>
      <c r="AB2117" t="s">
        <v>47</v>
      </c>
    </row>
    <row r="2118" spans="1:28" x14ac:dyDescent="0.3">
      <c r="A2118" t="s">
        <v>5654</v>
      </c>
      <c r="B2118" t="s">
        <v>731</v>
      </c>
      <c r="C2118" t="s">
        <v>67</v>
      </c>
      <c r="D2118" t="s">
        <v>5655</v>
      </c>
      <c r="E2118" t="s">
        <v>3869</v>
      </c>
      <c r="F2118" t="s">
        <v>33</v>
      </c>
      <c r="G2118">
        <v>61</v>
      </c>
      <c r="H2118" t="s">
        <v>71</v>
      </c>
      <c r="I2118" t="s">
        <v>116</v>
      </c>
      <c r="J2118" t="s">
        <v>117</v>
      </c>
      <c r="K2118" t="s">
        <v>118</v>
      </c>
      <c r="L2118" t="s">
        <v>37</v>
      </c>
      <c r="M2118" t="s">
        <v>5656</v>
      </c>
      <c r="N2118" t="s">
        <v>88</v>
      </c>
      <c r="O2118" t="s">
        <v>120</v>
      </c>
      <c r="P2118" t="s">
        <v>121</v>
      </c>
      <c r="Q2118" t="s">
        <v>122</v>
      </c>
      <c r="R2118">
        <v>6</v>
      </c>
      <c r="S2118">
        <v>169</v>
      </c>
      <c r="T2118">
        <v>0.15</v>
      </c>
      <c r="U2118">
        <v>121.68</v>
      </c>
      <c r="V2118">
        <v>861.9</v>
      </c>
      <c r="W2118">
        <v>131.82</v>
      </c>
      <c r="X2118" t="s">
        <v>136</v>
      </c>
      <c r="Y2118" t="s">
        <v>77</v>
      </c>
      <c r="Z2118" t="s">
        <v>45</v>
      </c>
      <c r="AA2118" t="s">
        <v>46</v>
      </c>
      <c r="AB2118" t="s">
        <v>47</v>
      </c>
    </row>
    <row r="2119" spans="1:28" x14ac:dyDescent="0.3">
      <c r="A2119" t="s">
        <v>5657</v>
      </c>
      <c r="B2119" t="s">
        <v>548</v>
      </c>
      <c r="C2119" t="s">
        <v>372</v>
      </c>
      <c r="D2119" t="s">
        <v>2299</v>
      </c>
      <c r="E2119" t="s">
        <v>5658</v>
      </c>
      <c r="F2119" t="s">
        <v>53</v>
      </c>
      <c r="G2119">
        <v>53</v>
      </c>
      <c r="H2119" t="s">
        <v>128</v>
      </c>
      <c r="I2119" t="s">
        <v>103</v>
      </c>
      <c r="J2119" t="s">
        <v>104</v>
      </c>
      <c r="K2119" t="s">
        <v>105</v>
      </c>
      <c r="L2119" t="s">
        <v>37</v>
      </c>
      <c r="M2119" t="s">
        <v>4292</v>
      </c>
      <c r="N2119" t="s">
        <v>39</v>
      </c>
      <c r="O2119" t="s">
        <v>159</v>
      </c>
      <c r="P2119" t="s">
        <v>160</v>
      </c>
      <c r="Q2119" t="s">
        <v>161</v>
      </c>
      <c r="R2119">
        <v>6</v>
      </c>
      <c r="S2119">
        <v>1352</v>
      </c>
      <c r="T2119">
        <v>0.05</v>
      </c>
      <c r="U2119">
        <v>973.44</v>
      </c>
      <c r="V2119">
        <v>7706.4</v>
      </c>
      <c r="W2119">
        <v>1865.76</v>
      </c>
      <c r="X2119" t="s">
        <v>43</v>
      </c>
      <c r="Y2119" t="s">
        <v>44</v>
      </c>
      <c r="Z2119" t="s">
        <v>45</v>
      </c>
      <c r="AA2119" t="s">
        <v>65</v>
      </c>
      <c r="AB2119" t="s">
        <v>110</v>
      </c>
    </row>
    <row r="2120" spans="1:28" x14ac:dyDescent="0.3">
      <c r="A2120" t="s">
        <v>5659</v>
      </c>
      <c r="B2120" t="s">
        <v>2009</v>
      </c>
      <c r="C2120" t="s">
        <v>60</v>
      </c>
      <c r="D2120" t="s">
        <v>1627</v>
      </c>
      <c r="E2120" t="s">
        <v>3228</v>
      </c>
      <c r="F2120" t="s">
        <v>33</v>
      </c>
      <c r="G2120">
        <v>20</v>
      </c>
      <c r="H2120" t="s">
        <v>128</v>
      </c>
      <c r="I2120" t="s">
        <v>116</v>
      </c>
      <c r="J2120" t="s">
        <v>117</v>
      </c>
      <c r="K2120" t="s">
        <v>118</v>
      </c>
      <c r="L2120" t="s">
        <v>37</v>
      </c>
      <c r="M2120" t="s">
        <v>2485</v>
      </c>
      <c r="N2120" t="s">
        <v>88</v>
      </c>
      <c r="O2120" t="s">
        <v>120</v>
      </c>
      <c r="P2120" t="s">
        <v>121</v>
      </c>
      <c r="Q2120" t="s">
        <v>122</v>
      </c>
      <c r="R2120">
        <v>10</v>
      </c>
      <c r="S2120">
        <v>213</v>
      </c>
      <c r="T2120">
        <v>0.15</v>
      </c>
      <c r="U2120">
        <v>153.36000000000001</v>
      </c>
      <c r="V2120">
        <v>1810.5</v>
      </c>
      <c r="W2120">
        <v>276.89999999999998</v>
      </c>
      <c r="X2120" t="s">
        <v>55</v>
      </c>
      <c r="Y2120" t="s">
        <v>44</v>
      </c>
      <c r="Z2120" t="s">
        <v>45</v>
      </c>
      <c r="AA2120" t="s">
        <v>65</v>
      </c>
      <c r="AB2120" t="s">
        <v>110</v>
      </c>
    </row>
    <row r="2121" spans="1:28" x14ac:dyDescent="0.3">
      <c r="A2121" t="s">
        <v>5660</v>
      </c>
      <c r="B2121" t="s">
        <v>1405</v>
      </c>
      <c r="C2121" t="s">
        <v>170</v>
      </c>
      <c r="D2121" t="s">
        <v>2549</v>
      </c>
      <c r="E2121" t="s">
        <v>5661</v>
      </c>
      <c r="F2121" t="s">
        <v>33</v>
      </c>
      <c r="G2121">
        <v>27</v>
      </c>
      <c r="H2121" t="s">
        <v>34</v>
      </c>
      <c r="I2121" t="s">
        <v>116</v>
      </c>
      <c r="J2121" t="s">
        <v>117</v>
      </c>
      <c r="K2121" t="s">
        <v>118</v>
      </c>
      <c r="L2121" t="s">
        <v>37</v>
      </c>
      <c r="M2121" t="s">
        <v>3094</v>
      </c>
      <c r="N2121" t="s">
        <v>73</v>
      </c>
      <c r="O2121" t="s">
        <v>74</v>
      </c>
      <c r="P2121" t="s">
        <v>75</v>
      </c>
      <c r="Q2121" t="s">
        <v>76</v>
      </c>
      <c r="R2121">
        <v>7</v>
      </c>
      <c r="S2121">
        <v>852</v>
      </c>
      <c r="T2121">
        <v>0.2</v>
      </c>
      <c r="U2121">
        <v>613.44000000000005</v>
      </c>
      <c r="V2121">
        <v>4771.2</v>
      </c>
      <c r="W2121">
        <v>477.12</v>
      </c>
      <c r="X2121" t="s">
        <v>136</v>
      </c>
      <c r="Y2121" t="s">
        <v>77</v>
      </c>
      <c r="Z2121" t="s">
        <v>56</v>
      </c>
      <c r="AA2121" t="s">
        <v>46</v>
      </c>
      <c r="AB2121" t="s">
        <v>110</v>
      </c>
    </row>
    <row r="2122" spans="1:28" x14ac:dyDescent="0.3">
      <c r="A2122" t="s">
        <v>5662</v>
      </c>
      <c r="B2122" t="s">
        <v>577</v>
      </c>
      <c r="C2122" t="s">
        <v>1145</v>
      </c>
      <c r="D2122" t="s">
        <v>5663</v>
      </c>
      <c r="E2122" t="s">
        <v>737</v>
      </c>
      <c r="F2122" t="s">
        <v>33</v>
      </c>
      <c r="G2122">
        <v>49</v>
      </c>
      <c r="H2122" t="s">
        <v>128</v>
      </c>
      <c r="I2122" t="s">
        <v>116</v>
      </c>
      <c r="J2122" t="s">
        <v>117</v>
      </c>
      <c r="K2122" t="s">
        <v>118</v>
      </c>
      <c r="L2122" t="s">
        <v>37</v>
      </c>
      <c r="M2122" t="s">
        <v>684</v>
      </c>
      <c r="N2122" t="s">
        <v>39</v>
      </c>
      <c r="O2122" t="s">
        <v>40</v>
      </c>
      <c r="P2122" t="s">
        <v>41</v>
      </c>
      <c r="Q2122" t="s">
        <v>42</v>
      </c>
      <c r="R2122">
        <v>8</v>
      </c>
      <c r="S2122">
        <v>247</v>
      </c>
      <c r="T2122">
        <v>0.2</v>
      </c>
      <c r="U2122">
        <v>177.84</v>
      </c>
      <c r="V2122">
        <v>1580.8</v>
      </c>
      <c r="W2122">
        <v>158.08000000000001</v>
      </c>
      <c r="X2122" t="s">
        <v>136</v>
      </c>
      <c r="Y2122" t="s">
        <v>64</v>
      </c>
      <c r="Z2122" t="s">
        <v>45</v>
      </c>
      <c r="AA2122" t="s">
        <v>57</v>
      </c>
      <c r="AB2122" t="s">
        <v>110</v>
      </c>
    </row>
    <row r="2123" spans="1:28" x14ac:dyDescent="0.3">
      <c r="A2123" t="s">
        <v>5664</v>
      </c>
      <c r="B2123" t="s">
        <v>99</v>
      </c>
      <c r="C2123" t="s">
        <v>2459</v>
      </c>
      <c r="D2123" t="s">
        <v>2020</v>
      </c>
      <c r="E2123" t="s">
        <v>3184</v>
      </c>
      <c r="F2123" t="s">
        <v>53</v>
      </c>
      <c r="G2123">
        <v>33</v>
      </c>
      <c r="H2123" t="s">
        <v>34</v>
      </c>
      <c r="I2123" t="s">
        <v>116</v>
      </c>
      <c r="J2123" t="s">
        <v>117</v>
      </c>
      <c r="K2123" t="s">
        <v>118</v>
      </c>
      <c r="L2123" t="s">
        <v>37</v>
      </c>
      <c r="M2123" t="s">
        <v>2049</v>
      </c>
      <c r="N2123" t="s">
        <v>73</v>
      </c>
      <c r="O2123" t="s">
        <v>107</v>
      </c>
      <c r="P2123" t="s">
        <v>108</v>
      </c>
      <c r="Q2123" t="s">
        <v>109</v>
      </c>
      <c r="R2123">
        <v>6</v>
      </c>
      <c r="S2123">
        <v>749</v>
      </c>
      <c r="T2123">
        <v>0.2</v>
      </c>
      <c r="U2123">
        <v>539.28</v>
      </c>
      <c r="V2123">
        <v>3595.2</v>
      </c>
      <c r="W2123">
        <v>359.52</v>
      </c>
      <c r="X2123" t="s">
        <v>136</v>
      </c>
      <c r="Y2123" t="s">
        <v>44</v>
      </c>
      <c r="Z2123" t="s">
        <v>45</v>
      </c>
      <c r="AA2123" t="s">
        <v>46</v>
      </c>
      <c r="AB2123" t="s">
        <v>110</v>
      </c>
    </row>
    <row r="2124" spans="1:28" x14ac:dyDescent="0.3">
      <c r="A2124" t="s">
        <v>5665</v>
      </c>
      <c r="B2124" t="s">
        <v>94</v>
      </c>
      <c r="C2124" t="s">
        <v>972</v>
      </c>
      <c r="D2124" t="s">
        <v>4313</v>
      </c>
      <c r="E2124" t="s">
        <v>4248</v>
      </c>
      <c r="F2124" t="s">
        <v>33</v>
      </c>
      <c r="G2124">
        <v>58</v>
      </c>
      <c r="H2124" t="s">
        <v>34</v>
      </c>
      <c r="I2124" t="s">
        <v>103</v>
      </c>
      <c r="J2124" t="s">
        <v>104</v>
      </c>
      <c r="K2124" t="s">
        <v>105</v>
      </c>
      <c r="L2124" t="s">
        <v>37</v>
      </c>
      <c r="M2124" t="s">
        <v>1960</v>
      </c>
      <c r="N2124" t="s">
        <v>88</v>
      </c>
      <c r="O2124" t="s">
        <v>89</v>
      </c>
      <c r="P2124" t="s">
        <v>90</v>
      </c>
      <c r="Q2124" t="s">
        <v>91</v>
      </c>
      <c r="R2124">
        <v>6</v>
      </c>
      <c r="S2124">
        <v>103</v>
      </c>
      <c r="T2124">
        <v>0.1</v>
      </c>
      <c r="U2124">
        <v>74.16</v>
      </c>
      <c r="V2124">
        <v>556.20000000000005</v>
      </c>
      <c r="W2124">
        <v>111.24</v>
      </c>
      <c r="X2124" t="s">
        <v>136</v>
      </c>
      <c r="Y2124" t="s">
        <v>44</v>
      </c>
      <c r="Z2124" t="s">
        <v>56</v>
      </c>
      <c r="AA2124" t="s">
        <v>46</v>
      </c>
      <c r="AB2124" t="s">
        <v>47</v>
      </c>
    </row>
    <row r="2125" spans="1:28" x14ac:dyDescent="0.3">
      <c r="A2125" t="s">
        <v>5666</v>
      </c>
      <c r="B2125" t="s">
        <v>1580</v>
      </c>
      <c r="C2125" t="s">
        <v>199</v>
      </c>
      <c r="D2125" t="s">
        <v>2870</v>
      </c>
      <c r="E2125" t="s">
        <v>3051</v>
      </c>
      <c r="F2125" t="s">
        <v>53</v>
      </c>
      <c r="G2125">
        <v>54</v>
      </c>
      <c r="H2125" t="s">
        <v>34</v>
      </c>
      <c r="I2125" t="s">
        <v>35</v>
      </c>
      <c r="J2125" t="s">
        <v>36</v>
      </c>
      <c r="K2125" t="s">
        <v>36</v>
      </c>
      <c r="L2125" t="s">
        <v>37</v>
      </c>
      <c r="M2125" t="s">
        <v>4324</v>
      </c>
      <c r="N2125" t="s">
        <v>88</v>
      </c>
      <c r="O2125" t="s">
        <v>120</v>
      </c>
      <c r="P2125" t="s">
        <v>121</v>
      </c>
      <c r="Q2125" t="s">
        <v>122</v>
      </c>
      <c r="R2125">
        <v>3</v>
      </c>
      <c r="S2125">
        <v>1165</v>
      </c>
      <c r="T2125">
        <v>0.15</v>
      </c>
      <c r="U2125">
        <v>838.8</v>
      </c>
      <c r="V2125">
        <v>2970.75</v>
      </c>
      <c r="W2125">
        <v>454.35</v>
      </c>
      <c r="X2125" t="s">
        <v>55</v>
      </c>
      <c r="Y2125" t="s">
        <v>77</v>
      </c>
      <c r="Z2125" t="s">
        <v>78</v>
      </c>
      <c r="AA2125" t="s">
        <v>65</v>
      </c>
      <c r="AB2125" t="s">
        <v>110</v>
      </c>
    </row>
    <row r="2126" spans="1:28" x14ac:dyDescent="0.3">
      <c r="A2126" t="s">
        <v>5667</v>
      </c>
      <c r="B2126" t="s">
        <v>502</v>
      </c>
      <c r="C2126" t="s">
        <v>1004</v>
      </c>
      <c r="D2126" t="s">
        <v>1351</v>
      </c>
      <c r="E2126" t="s">
        <v>1915</v>
      </c>
      <c r="F2126" t="s">
        <v>33</v>
      </c>
      <c r="G2126">
        <v>64</v>
      </c>
      <c r="H2126" t="s">
        <v>71</v>
      </c>
      <c r="I2126" t="s">
        <v>103</v>
      </c>
      <c r="J2126" t="s">
        <v>104</v>
      </c>
      <c r="K2126" t="s">
        <v>105</v>
      </c>
      <c r="L2126" t="s">
        <v>37</v>
      </c>
      <c r="M2126" t="s">
        <v>3387</v>
      </c>
      <c r="N2126" t="s">
        <v>88</v>
      </c>
      <c r="O2126" t="s">
        <v>120</v>
      </c>
      <c r="P2126" t="s">
        <v>121</v>
      </c>
      <c r="Q2126" t="s">
        <v>122</v>
      </c>
      <c r="R2126">
        <v>5</v>
      </c>
      <c r="S2126">
        <v>1074</v>
      </c>
      <c r="T2126">
        <v>0.1</v>
      </c>
      <c r="U2126">
        <v>773.28</v>
      </c>
      <c r="V2126">
        <v>4833</v>
      </c>
      <c r="W2126">
        <v>966.6</v>
      </c>
      <c r="X2126" t="s">
        <v>136</v>
      </c>
      <c r="Y2126" t="s">
        <v>44</v>
      </c>
      <c r="Z2126" t="s">
        <v>78</v>
      </c>
      <c r="AA2126" t="s">
        <v>46</v>
      </c>
      <c r="AB2126" t="s">
        <v>110</v>
      </c>
    </row>
    <row r="2127" spans="1:28" x14ac:dyDescent="0.3">
      <c r="A2127" t="s">
        <v>5668</v>
      </c>
      <c r="B2127" t="s">
        <v>131</v>
      </c>
      <c r="C2127" t="s">
        <v>132</v>
      </c>
      <c r="D2127" t="s">
        <v>2490</v>
      </c>
      <c r="E2127" t="s">
        <v>1251</v>
      </c>
      <c r="F2127" t="s">
        <v>53</v>
      </c>
      <c r="G2127">
        <v>23</v>
      </c>
      <c r="H2127" t="s">
        <v>34</v>
      </c>
      <c r="I2127" t="s">
        <v>84</v>
      </c>
      <c r="J2127" t="s">
        <v>85</v>
      </c>
      <c r="K2127" t="s">
        <v>86</v>
      </c>
      <c r="L2127" t="s">
        <v>37</v>
      </c>
      <c r="M2127" t="s">
        <v>173</v>
      </c>
      <c r="N2127" t="s">
        <v>73</v>
      </c>
      <c r="O2127" t="s">
        <v>74</v>
      </c>
      <c r="P2127" t="s">
        <v>75</v>
      </c>
      <c r="Q2127" t="s">
        <v>76</v>
      </c>
      <c r="R2127">
        <v>6</v>
      </c>
      <c r="S2127">
        <v>1494</v>
      </c>
      <c r="T2127">
        <v>0</v>
      </c>
      <c r="U2127">
        <v>1075.68</v>
      </c>
      <c r="V2127">
        <v>8964</v>
      </c>
      <c r="W2127">
        <v>2509.92</v>
      </c>
      <c r="X2127" t="s">
        <v>43</v>
      </c>
      <c r="Y2127" t="s">
        <v>44</v>
      </c>
      <c r="Z2127" t="s">
        <v>78</v>
      </c>
      <c r="AA2127" t="s">
        <v>46</v>
      </c>
      <c r="AB2127" t="s">
        <v>110</v>
      </c>
    </row>
    <row r="2128" spans="1:28" x14ac:dyDescent="0.3">
      <c r="A2128" t="s">
        <v>5669</v>
      </c>
      <c r="B2128" t="s">
        <v>1919</v>
      </c>
      <c r="C2128" t="s">
        <v>4237</v>
      </c>
      <c r="D2128" t="s">
        <v>3282</v>
      </c>
      <c r="E2128" t="s">
        <v>4186</v>
      </c>
      <c r="F2128" t="s">
        <v>53</v>
      </c>
      <c r="G2128">
        <v>44</v>
      </c>
      <c r="H2128" t="s">
        <v>34</v>
      </c>
      <c r="I2128" t="s">
        <v>84</v>
      </c>
      <c r="J2128" t="s">
        <v>85</v>
      </c>
      <c r="K2128" t="s">
        <v>86</v>
      </c>
      <c r="L2128" t="s">
        <v>37</v>
      </c>
      <c r="M2128" t="s">
        <v>375</v>
      </c>
      <c r="N2128" t="s">
        <v>39</v>
      </c>
      <c r="O2128" t="s">
        <v>40</v>
      </c>
      <c r="P2128" t="s">
        <v>41</v>
      </c>
      <c r="Q2128" t="s">
        <v>42</v>
      </c>
      <c r="R2128">
        <v>10</v>
      </c>
      <c r="S2128">
        <v>620</v>
      </c>
      <c r="T2128">
        <v>0.15</v>
      </c>
      <c r="U2128">
        <v>446.4</v>
      </c>
      <c r="V2128">
        <v>5270</v>
      </c>
      <c r="W2128">
        <v>806</v>
      </c>
      <c r="X2128" t="s">
        <v>136</v>
      </c>
      <c r="Y2128" t="s">
        <v>77</v>
      </c>
      <c r="Z2128" t="s">
        <v>45</v>
      </c>
      <c r="AA2128" t="s">
        <v>65</v>
      </c>
      <c r="AB2128" t="s">
        <v>110</v>
      </c>
    </row>
    <row r="2129" spans="1:28" x14ac:dyDescent="0.3">
      <c r="A2129" t="s">
        <v>5670</v>
      </c>
      <c r="B2129" t="s">
        <v>1083</v>
      </c>
      <c r="C2129" t="s">
        <v>497</v>
      </c>
      <c r="D2129" t="s">
        <v>3177</v>
      </c>
      <c r="E2129" t="s">
        <v>3826</v>
      </c>
      <c r="F2129" t="s">
        <v>33</v>
      </c>
      <c r="G2129">
        <v>54</v>
      </c>
      <c r="H2129" t="s">
        <v>71</v>
      </c>
      <c r="I2129" t="s">
        <v>116</v>
      </c>
      <c r="J2129" t="s">
        <v>117</v>
      </c>
      <c r="K2129" t="s">
        <v>118</v>
      </c>
      <c r="L2129" t="s">
        <v>37</v>
      </c>
      <c r="M2129" t="s">
        <v>1929</v>
      </c>
      <c r="N2129" t="s">
        <v>88</v>
      </c>
      <c r="O2129" t="s">
        <v>89</v>
      </c>
      <c r="P2129" t="s">
        <v>90</v>
      </c>
      <c r="Q2129" t="s">
        <v>91</v>
      </c>
      <c r="R2129">
        <v>2</v>
      </c>
      <c r="S2129">
        <v>1049</v>
      </c>
      <c r="T2129">
        <v>0.1</v>
      </c>
      <c r="U2129">
        <v>755.28</v>
      </c>
      <c r="V2129">
        <v>1888.2</v>
      </c>
      <c r="W2129">
        <v>377.64</v>
      </c>
      <c r="X2129" t="s">
        <v>43</v>
      </c>
      <c r="Y2129" t="s">
        <v>64</v>
      </c>
      <c r="Z2129" t="s">
        <v>78</v>
      </c>
      <c r="AA2129" t="s">
        <v>46</v>
      </c>
      <c r="AB2129" t="s">
        <v>110</v>
      </c>
    </row>
    <row r="2130" spans="1:28" x14ac:dyDescent="0.3">
      <c r="A2130" t="s">
        <v>5671</v>
      </c>
      <c r="B2130" t="s">
        <v>138</v>
      </c>
      <c r="C2130" t="s">
        <v>93</v>
      </c>
      <c r="D2130" t="s">
        <v>3275</v>
      </c>
      <c r="E2130" t="s">
        <v>2847</v>
      </c>
      <c r="F2130" t="s">
        <v>33</v>
      </c>
      <c r="G2130">
        <v>41</v>
      </c>
      <c r="H2130" t="s">
        <v>34</v>
      </c>
      <c r="I2130" t="s">
        <v>84</v>
      </c>
      <c r="J2130" t="s">
        <v>85</v>
      </c>
      <c r="K2130" t="s">
        <v>86</v>
      </c>
      <c r="L2130" t="s">
        <v>37</v>
      </c>
      <c r="M2130" t="s">
        <v>2829</v>
      </c>
      <c r="N2130" t="s">
        <v>73</v>
      </c>
      <c r="O2130" t="s">
        <v>74</v>
      </c>
      <c r="P2130" t="s">
        <v>75</v>
      </c>
      <c r="Q2130" t="s">
        <v>76</v>
      </c>
      <c r="R2130">
        <v>8</v>
      </c>
      <c r="S2130">
        <v>1612</v>
      </c>
      <c r="T2130">
        <v>0.15</v>
      </c>
      <c r="U2130">
        <v>1160.6400000000001</v>
      </c>
      <c r="V2130">
        <v>10961.6</v>
      </c>
      <c r="W2130">
        <v>1676.48</v>
      </c>
      <c r="X2130" t="s">
        <v>43</v>
      </c>
      <c r="Y2130" t="s">
        <v>77</v>
      </c>
      <c r="Z2130" t="s">
        <v>45</v>
      </c>
      <c r="AA2130" t="s">
        <v>65</v>
      </c>
      <c r="AB2130" t="s">
        <v>110</v>
      </c>
    </row>
    <row r="2131" spans="1:28" x14ac:dyDescent="0.3">
      <c r="A2131" t="s">
        <v>5672</v>
      </c>
      <c r="B2131" t="s">
        <v>2309</v>
      </c>
      <c r="C2131" t="s">
        <v>164</v>
      </c>
      <c r="D2131" t="s">
        <v>101</v>
      </c>
      <c r="E2131" t="s">
        <v>621</v>
      </c>
      <c r="F2131" t="s">
        <v>33</v>
      </c>
      <c r="G2131">
        <v>22</v>
      </c>
      <c r="H2131" t="s">
        <v>71</v>
      </c>
      <c r="I2131" t="s">
        <v>103</v>
      </c>
      <c r="J2131" t="s">
        <v>104</v>
      </c>
      <c r="K2131" t="s">
        <v>105</v>
      </c>
      <c r="L2131" t="s">
        <v>37</v>
      </c>
      <c r="M2131" t="s">
        <v>87</v>
      </c>
      <c r="N2131" t="s">
        <v>88</v>
      </c>
      <c r="O2131" t="s">
        <v>120</v>
      </c>
      <c r="P2131" t="s">
        <v>121</v>
      </c>
      <c r="Q2131" t="s">
        <v>122</v>
      </c>
      <c r="R2131">
        <v>2</v>
      </c>
      <c r="S2131">
        <v>203</v>
      </c>
      <c r="T2131">
        <v>0</v>
      </c>
      <c r="U2131">
        <v>146.16</v>
      </c>
      <c r="V2131">
        <v>406</v>
      </c>
      <c r="W2131">
        <v>113.68</v>
      </c>
      <c r="X2131" t="s">
        <v>136</v>
      </c>
      <c r="Y2131" t="s">
        <v>44</v>
      </c>
      <c r="Z2131" t="s">
        <v>45</v>
      </c>
      <c r="AA2131" t="s">
        <v>46</v>
      </c>
      <c r="AB2131" t="s">
        <v>47</v>
      </c>
    </row>
    <row r="2132" spans="1:28" x14ac:dyDescent="0.3">
      <c r="A2132" t="s">
        <v>5673</v>
      </c>
      <c r="B2132" t="s">
        <v>934</v>
      </c>
      <c r="C2132" t="s">
        <v>1502</v>
      </c>
      <c r="D2132" t="s">
        <v>3036</v>
      </c>
      <c r="E2132" t="s">
        <v>5674</v>
      </c>
      <c r="F2132" t="s">
        <v>33</v>
      </c>
      <c r="G2132">
        <v>61</v>
      </c>
      <c r="H2132" t="s">
        <v>71</v>
      </c>
      <c r="I2132" t="s">
        <v>84</v>
      </c>
      <c r="J2132" t="s">
        <v>85</v>
      </c>
      <c r="K2132" t="s">
        <v>86</v>
      </c>
      <c r="L2132" t="s">
        <v>37</v>
      </c>
      <c r="M2132" t="s">
        <v>4192</v>
      </c>
      <c r="N2132" t="s">
        <v>73</v>
      </c>
      <c r="O2132" t="s">
        <v>107</v>
      </c>
      <c r="P2132" t="s">
        <v>108</v>
      </c>
      <c r="Q2132" t="s">
        <v>109</v>
      </c>
      <c r="R2132">
        <v>1</v>
      </c>
      <c r="S2132">
        <v>1237</v>
      </c>
      <c r="T2132">
        <v>0</v>
      </c>
      <c r="U2132">
        <v>890.64</v>
      </c>
      <c r="V2132">
        <v>1237</v>
      </c>
      <c r="W2132">
        <v>346.36</v>
      </c>
      <c r="X2132" t="s">
        <v>136</v>
      </c>
      <c r="Y2132" t="s">
        <v>64</v>
      </c>
      <c r="Z2132" t="s">
        <v>45</v>
      </c>
      <c r="AA2132" t="s">
        <v>57</v>
      </c>
      <c r="AB2132" t="s">
        <v>110</v>
      </c>
    </row>
    <row r="2133" spans="1:28" x14ac:dyDescent="0.3">
      <c r="A2133" t="s">
        <v>5675</v>
      </c>
      <c r="B2133" t="s">
        <v>60</v>
      </c>
      <c r="C2133" t="s">
        <v>442</v>
      </c>
      <c r="D2133" t="s">
        <v>4558</v>
      </c>
      <c r="E2133" t="s">
        <v>2116</v>
      </c>
      <c r="F2133" t="s">
        <v>53</v>
      </c>
      <c r="G2133">
        <v>47</v>
      </c>
      <c r="H2133" t="s">
        <v>71</v>
      </c>
      <c r="I2133" t="s">
        <v>103</v>
      </c>
      <c r="J2133" t="s">
        <v>104</v>
      </c>
      <c r="K2133" t="s">
        <v>105</v>
      </c>
      <c r="L2133" t="s">
        <v>37</v>
      </c>
      <c r="M2133" t="s">
        <v>5676</v>
      </c>
      <c r="N2133" t="s">
        <v>73</v>
      </c>
      <c r="O2133" t="s">
        <v>107</v>
      </c>
      <c r="P2133" t="s">
        <v>108</v>
      </c>
      <c r="Q2133" t="s">
        <v>109</v>
      </c>
      <c r="R2133">
        <v>1</v>
      </c>
      <c r="S2133">
        <v>1524</v>
      </c>
      <c r="T2133">
        <v>0.1</v>
      </c>
      <c r="U2133">
        <v>1097.28</v>
      </c>
      <c r="V2133">
        <v>1371.6</v>
      </c>
      <c r="W2133">
        <v>274.32</v>
      </c>
      <c r="X2133" t="s">
        <v>43</v>
      </c>
      <c r="Y2133" t="s">
        <v>44</v>
      </c>
      <c r="Z2133" t="s">
        <v>78</v>
      </c>
      <c r="AA2133" t="s">
        <v>57</v>
      </c>
      <c r="AB2133" t="s">
        <v>110</v>
      </c>
    </row>
    <row r="2134" spans="1:28" x14ac:dyDescent="0.3">
      <c r="A2134" t="s">
        <v>5677</v>
      </c>
      <c r="B2134" t="s">
        <v>689</v>
      </c>
      <c r="C2134" t="s">
        <v>682</v>
      </c>
      <c r="D2134" t="s">
        <v>2541</v>
      </c>
      <c r="E2134" t="s">
        <v>4695</v>
      </c>
      <c r="F2134" t="s">
        <v>53</v>
      </c>
      <c r="G2134">
        <v>37</v>
      </c>
      <c r="H2134" t="s">
        <v>71</v>
      </c>
      <c r="I2134" t="s">
        <v>116</v>
      </c>
      <c r="J2134" t="s">
        <v>117</v>
      </c>
      <c r="K2134" t="s">
        <v>118</v>
      </c>
      <c r="L2134" t="s">
        <v>37</v>
      </c>
      <c r="M2134" t="s">
        <v>2010</v>
      </c>
      <c r="N2134" t="s">
        <v>73</v>
      </c>
      <c r="O2134" t="s">
        <v>107</v>
      </c>
      <c r="P2134" t="s">
        <v>108</v>
      </c>
      <c r="Q2134" t="s">
        <v>109</v>
      </c>
      <c r="R2134">
        <v>10</v>
      </c>
      <c r="S2134">
        <v>376</v>
      </c>
      <c r="T2134">
        <v>0</v>
      </c>
      <c r="U2134">
        <v>270.72000000000003</v>
      </c>
      <c r="V2134">
        <v>3760</v>
      </c>
      <c r="W2134">
        <v>1052.8</v>
      </c>
      <c r="X2134" t="s">
        <v>136</v>
      </c>
      <c r="Y2134" t="s">
        <v>44</v>
      </c>
      <c r="Z2134" t="s">
        <v>78</v>
      </c>
      <c r="AA2134" t="s">
        <v>57</v>
      </c>
      <c r="AB2134" t="s">
        <v>110</v>
      </c>
    </row>
    <row r="2135" spans="1:28" x14ac:dyDescent="0.3">
      <c r="A2135" t="s">
        <v>5678</v>
      </c>
      <c r="B2135" t="s">
        <v>1750</v>
      </c>
      <c r="C2135" t="s">
        <v>619</v>
      </c>
      <c r="D2135" t="s">
        <v>1973</v>
      </c>
      <c r="E2135" t="s">
        <v>5679</v>
      </c>
      <c r="F2135" t="s">
        <v>33</v>
      </c>
      <c r="G2135">
        <v>24</v>
      </c>
      <c r="H2135" t="s">
        <v>71</v>
      </c>
      <c r="I2135" t="s">
        <v>116</v>
      </c>
      <c r="J2135" t="s">
        <v>117</v>
      </c>
      <c r="K2135" t="s">
        <v>118</v>
      </c>
      <c r="L2135" t="s">
        <v>37</v>
      </c>
      <c r="M2135" t="s">
        <v>1227</v>
      </c>
      <c r="N2135" t="s">
        <v>88</v>
      </c>
      <c r="O2135" t="s">
        <v>120</v>
      </c>
      <c r="P2135" t="s">
        <v>121</v>
      </c>
      <c r="Q2135" t="s">
        <v>122</v>
      </c>
      <c r="R2135">
        <v>8</v>
      </c>
      <c r="S2135">
        <v>1744</v>
      </c>
      <c r="T2135">
        <v>0.2</v>
      </c>
      <c r="U2135">
        <v>1255.68</v>
      </c>
      <c r="V2135">
        <v>11161.6</v>
      </c>
      <c r="W2135">
        <v>1116.1600000000001</v>
      </c>
      <c r="X2135" t="s">
        <v>55</v>
      </c>
      <c r="Y2135" t="s">
        <v>64</v>
      </c>
      <c r="Z2135" t="s">
        <v>56</v>
      </c>
      <c r="AA2135" t="s">
        <v>65</v>
      </c>
      <c r="AB2135" t="s">
        <v>110</v>
      </c>
    </row>
    <row r="2136" spans="1:28" x14ac:dyDescent="0.3">
      <c r="A2136" t="s">
        <v>5680</v>
      </c>
      <c r="B2136" t="s">
        <v>3170</v>
      </c>
      <c r="C2136" t="s">
        <v>1183</v>
      </c>
      <c r="D2136" t="s">
        <v>5681</v>
      </c>
      <c r="E2136" t="s">
        <v>2130</v>
      </c>
      <c r="F2136" t="s">
        <v>33</v>
      </c>
      <c r="G2136">
        <v>29</v>
      </c>
      <c r="H2136" t="s">
        <v>128</v>
      </c>
      <c r="I2136" t="s">
        <v>84</v>
      </c>
      <c r="J2136" t="s">
        <v>85</v>
      </c>
      <c r="K2136" t="s">
        <v>86</v>
      </c>
      <c r="L2136" t="s">
        <v>37</v>
      </c>
      <c r="M2136" t="s">
        <v>3233</v>
      </c>
      <c r="N2136" t="s">
        <v>73</v>
      </c>
      <c r="O2136" t="s">
        <v>74</v>
      </c>
      <c r="P2136" t="s">
        <v>75</v>
      </c>
      <c r="Q2136" t="s">
        <v>76</v>
      </c>
      <c r="R2136">
        <v>7</v>
      </c>
      <c r="S2136">
        <v>1274</v>
      </c>
      <c r="T2136">
        <v>0</v>
      </c>
      <c r="U2136">
        <v>917.28</v>
      </c>
      <c r="V2136">
        <v>8918</v>
      </c>
      <c r="W2136">
        <v>2497.04</v>
      </c>
      <c r="X2136" t="s">
        <v>55</v>
      </c>
      <c r="Y2136" t="s">
        <v>64</v>
      </c>
      <c r="Z2136" t="s">
        <v>45</v>
      </c>
      <c r="AA2136" t="s">
        <v>46</v>
      </c>
      <c r="AB2136" t="s">
        <v>110</v>
      </c>
    </row>
    <row r="2137" spans="1:28" x14ac:dyDescent="0.3">
      <c r="A2137" t="s">
        <v>5682</v>
      </c>
      <c r="B2137" t="s">
        <v>678</v>
      </c>
      <c r="C2137" t="s">
        <v>1662</v>
      </c>
      <c r="D2137" t="s">
        <v>3197</v>
      </c>
      <c r="E2137" t="s">
        <v>3379</v>
      </c>
      <c r="F2137" t="s">
        <v>33</v>
      </c>
      <c r="G2137">
        <v>58</v>
      </c>
      <c r="H2137" t="s">
        <v>128</v>
      </c>
      <c r="I2137" t="s">
        <v>116</v>
      </c>
      <c r="J2137" t="s">
        <v>117</v>
      </c>
      <c r="K2137" t="s">
        <v>118</v>
      </c>
      <c r="L2137" t="s">
        <v>37</v>
      </c>
      <c r="M2137" t="s">
        <v>2802</v>
      </c>
      <c r="N2137" t="s">
        <v>39</v>
      </c>
      <c r="O2137" t="s">
        <v>40</v>
      </c>
      <c r="P2137" t="s">
        <v>41</v>
      </c>
      <c r="Q2137" t="s">
        <v>42</v>
      </c>
      <c r="R2137">
        <v>4</v>
      </c>
      <c r="S2137">
        <v>1663</v>
      </c>
      <c r="T2137">
        <v>0.15</v>
      </c>
      <c r="U2137">
        <v>1197.3599999999999</v>
      </c>
      <c r="V2137">
        <v>5654.2</v>
      </c>
      <c r="W2137">
        <v>864.76</v>
      </c>
      <c r="X2137" t="s">
        <v>55</v>
      </c>
      <c r="Y2137" t="s">
        <v>64</v>
      </c>
      <c r="Z2137" t="s">
        <v>56</v>
      </c>
      <c r="AA2137" t="s">
        <v>65</v>
      </c>
      <c r="AB2137" t="s">
        <v>47</v>
      </c>
    </row>
    <row r="2138" spans="1:28" x14ac:dyDescent="0.3">
      <c r="A2138" t="s">
        <v>5683</v>
      </c>
      <c r="B2138" t="s">
        <v>233</v>
      </c>
      <c r="C2138" t="s">
        <v>397</v>
      </c>
      <c r="D2138" t="s">
        <v>3937</v>
      </c>
      <c r="E2138" t="s">
        <v>964</v>
      </c>
      <c r="F2138" t="s">
        <v>33</v>
      </c>
      <c r="G2138">
        <v>47</v>
      </c>
      <c r="H2138" t="s">
        <v>34</v>
      </c>
      <c r="I2138" t="s">
        <v>35</v>
      </c>
      <c r="J2138" t="s">
        <v>36</v>
      </c>
      <c r="K2138" t="s">
        <v>36</v>
      </c>
      <c r="L2138" t="s">
        <v>37</v>
      </c>
      <c r="M2138" t="s">
        <v>3762</v>
      </c>
      <c r="N2138" t="s">
        <v>73</v>
      </c>
      <c r="O2138" t="s">
        <v>74</v>
      </c>
      <c r="P2138" t="s">
        <v>75</v>
      </c>
      <c r="Q2138" t="s">
        <v>76</v>
      </c>
      <c r="R2138">
        <v>10</v>
      </c>
      <c r="S2138">
        <v>1050</v>
      </c>
      <c r="T2138">
        <v>0.2</v>
      </c>
      <c r="U2138">
        <v>756</v>
      </c>
      <c r="V2138">
        <v>8400</v>
      </c>
      <c r="W2138">
        <v>840</v>
      </c>
      <c r="X2138" t="s">
        <v>136</v>
      </c>
      <c r="Y2138" t="s">
        <v>77</v>
      </c>
      <c r="Z2138" t="s">
        <v>78</v>
      </c>
      <c r="AA2138" t="s">
        <v>65</v>
      </c>
      <c r="AB2138" t="s">
        <v>47</v>
      </c>
    </row>
    <row r="2139" spans="1:28" x14ac:dyDescent="0.3">
      <c r="A2139" t="s">
        <v>5684</v>
      </c>
      <c r="B2139" t="s">
        <v>757</v>
      </c>
      <c r="C2139" t="s">
        <v>1004</v>
      </c>
      <c r="D2139" t="s">
        <v>5685</v>
      </c>
      <c r="E2139" t="s">
        <v>4687</v>
      </c>
      <c r="F2139" t="s">
        <v>33</v>
      </c>
      <c r="G2139">
        <v>37</v>
      </c>
      <c r="H2139" t="s">
        <v>34</v>
      </c>
      <c r="I2139" t="s">
        <v>103</v>
      </c>
      <c r="J2139" t="s">
        <v>104</v>
      </c>
      <c r="K2139" t="s">
        <v>105</v>
      </c>
      <c r="L2139" t="s">
        <v>37</v>
      </c>
      <c r="M2139" t="s">
        <v>1002</v>
      </c>
      <c r="N2139" t="s">
        <v>39</v>
      </c>
      <c r="O2139" t="s">
        <v>40</v>
      </c>
      <c r="P2139" t="s">
        <v>41</v>
      </c>
      <c r="Q2139" t="s">
        <v>42</v>
      </c>
      <c r="R2139">
        <v>4</v>
      </c>
      <c r="S2139">
        <v>491</v>
      </c>
      <c r="T2139">
        <v>0</v>
      </c>
      <c r="U2139">
        <v>353.52</v>
      </c>
      <c r="V2139">
        <v>1964</v>
      </c>
      <c r="W2139">
        <v>549.91999999999996</v>
      </c>
      <c r="X2139" t="s">
        <v>43</v>
      </c>
      <c r="Y2139" t="s">
        <v>64</v>
      </c>
      <c r="Z2139" t="s">
        <v>45</v>
      </c>
      <c r="AA2139" t="s">
        <v>65</v>
      </c>
      <c r="AB2139" t="s">
        <v>47</v>
      </c>
    </row>
    <row r="2140" spans="1:28" x14ac:dyDescent="0.3">
      <c r="A2140" t="s">
        <v>5686</v>
      </c>
      <c r="B2140" t="s">
        <v>2463</v>
      </c>
      <c r="C2140" t="s">
        <v>2188</v>
      </c>
      <c r="D2140" t="s">
        <v>3071</v>
      </c>
      <c r="E2140" t="s">
        <v>5661</v>
      </c>
      <c r="F2140" t="s">
        <v>53</v>
      </c>
      <c r="G2140">
        <v>37</v>
      </c>
      <c r="H2140" t="s">
        <v>71</v>
      </c>
      <c r="I2140" t="s">
        <v>116</v>
      </c>
      <c r="J2140" t="s">
        <v>117</v>
      </c>
      <c r="K2140" t="s">
        <v>118</v>
      </c>
      <c r="L2140" t="s">
        <v>37</v>
      </c>
      <c r="M2140" t="s">
        <v>5687</v>
      </c>
      <c r="N2140" t="s">
        <v>88</v>
      </c>
      <c r="O2140" t="s">
        <v>120</v>
      </c>
      <c r="P2140" t="s">
        <v>121</v>
      </c>
      <c r="Q2140" t="s">
        <v>122</v>
      </c>
      <c r="R2140">
        <v>7</v>
      </c>
      <c r="S2140">
        <v>1587</v>
      </c>
      <c r="T2140">
        <v>0.1</v>
      </c>
      <c r="U2140">
        <v>1142.6400000000001</v>
      </c>
      <c r="V2140">
        <v>9998.1</v>
      </c>
      <c r="W2140">
        <v>1999.62</v>
      </c>
      <c r="X2140" t="s">
        <v>136</v>
      </c>
      <c r="Y2140" t="s">
        <v>77</v>
      </c>
      <c r="Z2140" t="s">
        <v>78</v>
      </c>
      <c r="AA2140" t="s">
        <v>65</v>
      </c>
      <c r="AB2140" t="s">
        <v>47</v>
      </c>
    </row>
    <row r="2141" spans="1:28" x14ac:dyDescent="0.3">
      <c r="A2141" t="s">
        <v>5688</v>
      </c>
      <c r="B2141" t="s">
        <v>333</v>
      </c>
      <c r="C2141" t="s">
        <v>3192</v>
      </c>
      <c r="D2141" t="s">
        <v>4564</v>
      </c>
      <c r="E2141" t="s">
        <v>1714</v>
      </c>
      <c r="F2141" t="s">
        <v>53</v>
      </c>
      <c r="G2141">
        <v>42</v>
      </c>
      <c r="H2141" t="s">
        <v>71</v>
      </c>
      <c r="I2141" t="s">
        <v>116</v>
      </c>
      <c r="J2141" t="s">
        <v>117</v>
      </c>
      <c r="K2141" t="s">
        <v>118</v>
      </c>
      <c r="L2141" t="s">
        <v>37</v>
      </c>
      <c r="M2141" t="s">
        <v>721</v>
      </c>
      <c r="N2141" t="s">
        <v>73</v>
      </c>
      <c r="O2141" t="s">
        <v>74</v>
      </c>
      <c r="P2141" t="s">
        <v>75</v>
      </c>
      <c r="Q2141" t="s">
        <v>76</v>
      </c>
      <c r="R2141">
        <v>10</v>
      </c>
      <c r="S2141">
        <v>448</v>
      </c>
      <c r="T2141">
        <v>0.15</v>
      </c>
      <c r="U2141">
        <v>322.56</v>
      </c>
      <c r="V2141">
        <v>3808</v>
      </c>
      <c r="W2141">
        <v>582.4</v>
      </c>
      <c r="X2141" t="s">
        <v>43</v>
      </c>
      <c r="Y2141" t="s">
        <v>64</v>
      </c>
      <c r="Z2141" t="s">
        <v>78</v>
      </c>
      <c r="AA2141" t="s">
        <v>46</v>
      </c>
      <c r="AB2141" t="s">
        <v>47</v>
      </c>
    </row>
    <row r="2142" spans="1:28" x14ac:dyDescent="0.3">
      <c r="A2142" t="s">
        <v>5689</v>
      </c>
      <c r="B2142" t="s">
        <v>665</v>
      </c>
      <c r="C2142" t="s">
        <v>641</v>
      </c>
      <c r="D2142" t="s">
        <v>318</v>
      </c>
      <c r="E2142" t="s">
        <v>3107</v>
      </c>
      <c r="F2142" t="s">
        <v>33</v>
      </c>
      <c r="G2142">
        <v>34</v>
      </c>
      <c r="H2142" t="s">
        <v>128</v>
      </c>
      <c r="I2142" t="s">
        <v>103</v>
      </c>
      <c r="J2142" t="s">
        <v>104</v>
      </c>
      <c r="K2142" t="s">
        <v>105</v>
      </c>
      <c r="L2142" t="s">
        <v>37</v>
      </c>
      <c r="M2142" t="s">
        <v>325</v>
      </c>
      <c r="N2142" t="s">
        <v>39</v>
      </c>
      <c r="O2142" t="s">
        <v>40</v>
      </c>
      <c r="P2142" t="s">
        <v>41</v>
      </c>
      <c r="Q2142" t="s">
        <v>42</v>
      </c>
      <c r="R2142">
        <v>1</v>
      </c>
      <c r="S2142">
        <v>1198</v>
      </c>
      <c r="T2142">
        <v>0</v>
      </c>
      <c r="U2142">
        <v>862.56</v>
      </c>
      <c r="V2142">
        <v>1198</v>
      </c>
      <c r="W2142">
        <v>335.44</v>
      </c>
      <c r="X2142" t="s">
        <v>55</v>
      </c>
      <c r="Y2142" t="s">
        <v>44</v>
      </c>
      <c r="Z2142" t="s">
        <v>56</v>
      </c>
      <c r="AA2142" t="s">
        <v>57</v>
      </c>
      <c r="AB2142" t="s">
        <v>47</v>
      </c>
    </row>
    <row r="2143" spans="1:28" x14ac:dyDescent="0.3">
      <c r="A2143" t="s">
        <v>5690</v>
      </c>
      <c r="B2143" t="s">
        <v>542</v>
      </c>
      <c r="C2143" t="s">
        <v>407</v>
      </c>
      <c r="D2143" t="s">
        <v>1406</v>
      </c>
      <c r="E2143" t="s">
        <v>3219</v>
      </c>
      <c r="F2143" t="s">
        <v>53</v>
      </c>
      <c r="G2143">
        <v>34</v>
      </c>
      <c r="H2143" t="s">
        <v>34</v>
      </c>
      <c r="I2143" t="s">
        <v>35</v>
      </c>
      <c r="J2143" t="s">
        <v>36</v>
      </c>
      <c r="K2143" t="s">
        <v>36</v>
      </c>
      <c r="L2143" t="s">
        <v>37</v>
      </c>
      <c r="M2143" t="s">
        <v>3782</v>
      </c>
      <c r="N2143" t="s">
        <v>88</v>
      </c>
      <c r="O2143" t="s">
        <v>89</v>
      </c>
      <c r="P2143" t="s">
        <v>90</v>
      </c>
      <c r="Q2143" t="s">
        <v>91</v>
      </c>
      <c r="R2143">
        <v>9</v>
      </c>
      <c r="S2143">
        <v>1779</v>
      </c>
      <c r="T2143">
        <v>0.2</v>
      </c>
      <c r="U2143">
        <v>1280.8800000000001</v>
      </c>
      <c r="V2143">
        <v>12808.8</v>
      </c>
      <c r="W2143">
        <v>1280.8800000000001</v>
      </c>
      <c r="X2143" t="s">
        <v>136</v>
      </c>
      <c r="Y2143" t="s">
        <v>77</v>
      </c>
      <c r="Z2143" t="s">
        <v>56</v>
      </c>
      <c r="AA2143" t="s">
        <v>57</v>
      </c>
      <c r="AB2143" t="s">
        <v>47</v>
      </c>
    </row>
    <row r="2144" spans="1:28" x14ac:dyDescent="0.3">
      <c r="A2144" t="s">
        <v>5691</v>
      </c>
      <c r="B2144" t="s">
        <v>145</v>
      </c>
      <c r="C2144" t="s">
        <v>427</v>
      </c>
      <c r="D2144" t="s">
        <v>1335</v>
      </c>
      <c r="E2144" t="s">
        <v>5692</v>
      </c>
      <c r="F2144" t="s">
        <v>33</v>
      </c>
      <c r="G2144">
        <v>23</v>
      </c>
      <c r="H2144" t="s">
        <v>128</v>
      </c>
      <c r="I2144" t="s">
        <v>116</v>
      </c>
      <c r="J2144" t="s">
        <v>117</v>
      </c>
      <c r="K2144" t="s">
        <v>118</v>
      </c>
      <c r="L2144" t="s">
        <v>37</v>
      </c>
      <c r="M2144" t="s">
        <v>3156</v>
      </c>
      <c r="N2144" t="s">
        <v>39</v>
      </c>
      <c r="O2144" t="s">
        <v>40</v>
      </c>
      <c r="P2144" t="s">
        <v>41</v>
      </c>
      <c r="Q2144" t="s">
        <v>42</v>
      </c>
      <c r="R2144">
        <v>1</v>
      </c>
      <c r="S2144">
        <v>443</v>
      </c>
      <c r="T2144">
        <v>0.1</v>
      </c>
      <c r="U2144">
        <v>318.95999999999998</v>
      </c>
      <c r="V2144">
        <v>398.7</v>
      </c>
      <c r="W2144">
        <v>79.739999999999995</v>
      </c>
      <c r="X2144" t="s">
        <v>136</v>
      </c>
      <c r="Y2144" t="s">
        <v>77</v>
      </c>
      <c r="Z2144" t="s">
        <v>56</v>
      </c>
      <c r="AA2144" t="s">
        <v>65</v>
      </c>
      <c r="AB2144" t="s">
        <v>47</v>
      </c>
    </row>
    <row r="2145" spans="1:28" x14ac:dyDescent="0.3">
      <c r="A2145" t="s">
        <v>5693</v>
      </c>
      <c r="B2145" t="s">
        <v>316</v>
      </c>
      <c r="C2145" t="s">
        <v>464</v>
      </c>
      <c r="D2145" t="s">
        <v>4547</v>
      </c>
      <c r="E2145" t="s">
        <v>4697</v>
      </c>
      <c r="F2145" t="s">
        <v>53</v>
      </c>
      <c r="G2145">
        <v>45</v>
      </c>
      <c r="H2145" t="s">
        <v>128</v>
      </c>
      <c r="I2145" t="s">
        <v>116</v>
      </c>
      <c r="J2145" t="s">
        <v>117</v>
      </c>
      <c r="K2145" t="s">
        <v>118</v>
      </c>
      <c r="L2145" t="s">
        <v>37</v>
      </c>
      <c r="M2145" t="s">
        <v>5597</v>
      </c>
      <c r="N2145" t="s">
        <v>73</v>
      </c>
      <c r="O2145" t="s">
        <v>74</v>
      </c>
      <c r="P2145" t="s">
        <v>75</v>
      </c>
      <c r="Q2145" t="s">
        <v>76</v>
      </c>
      <c r="R2145">
        <v>10</v>
      </c>
      <c r="S2145">
        <v>93</v>
      </c>
      <c r="T2145">
        <v>0.2</v>
      </c>
      <c r="U2145">
        <v>66.959999999999994</v>
      </c>
      <c r="V2145">
        <v>744</v>
      </c>
      <c r="W2145">
        <v>74.400000000000006</v>
      </c>
      <c r="X2145" t="s">
        <v>136</v>
      </c>
      <c r="Y2145" t="s">
        <v>44</v>
      </c>
      <c r="Z2145" t="s">
        <v>56</v>
      </c>
      <c r="AA2145" t="s">
        <v>65</v>
      </c>
      <c r="AB2145" t="s">
        <v>47</v>
      </c>
    </row>
    <row r="2146" spans="1:28" x14ac:dyDescent="0.3">
      <c r="A2146" t="s">
        <v>5694</v>
      </c>
      <c r="B2146" t="s">
        <v>2293</v>
      </c>
      <c r="C2146" t="s">
        <v>1062</v>
      </c>
      <c r="D2146" t="s">
        <v>2098</v>
      </c>
      <c r="E2146" t="s">
        <v>134</v>
      </c>
      <c r="F2146" t="s">
        <v>33</v>
      </c>
      <c r="G2146">
        <v>21</v>
      </c>
      <c r="H2146" t="s">
        <v>128</v>
      </c>
      <c r="I2146" t="s">
        <v>84</v>
      </c>
      <c r="J2146" t="s">
        <v>85</v>
      </c>
      <c r="K2146" t="s">
        <v>86</v>
      </c>
      <c r="L2146" t="s">
        <v>37</v>
      </c>
      <c r="M2146" t="s">
        <v>4149</v>
      </c>
      <c r="N2146" t="s">
        <v>73</v>
      </c>
      <c r="O2146" t="s">
        <v>107</v>
      </c>
      <c r="P2146" t="s">
        <v>108</v>
      </c>
      <c r="Q2146" t="s">
        <v>109</v>
      </c>
      <c r="R2146">
        <v>3</v>
      </c>
      <c r="S2146">
        <v>1504</v>
      </c>
      <c r="T2146">
        <v>0.15</v>
      </c>
      <c r="U2146">
        <v>1082.8800000000001</v>
      </c>
      <c r="V2146">
        <v>3835.2</v>
      </c>
      <c r="W2146">
        <v>586.55999999999995</v>
      </c>
      <c r="X2146" t="s">
        <v>55</v>
      </c>
      <c r="Y2146" t="s">
        <v>64</v>
      </c>
      <c r="Z2146" t="s">
        <v>78</v>
      </c>
      <c r="AA2146" t="s">
        <v>46</v>
      </c>
      <c r="AB2146" t="s">
        <v>47</v>
      </c>
    </row>
    <row r="2147" spans="1:28" x14ac:dyDescent="0.3">
      <c r="A2147" t="s">
        <v>5695</v>
      </c>
      <c r="B2147" t="s">
        <v>476</v>
      </c>
      <c r="C2147" t="s">
        <v>481</v>
      </c>
      <c r="D2147" t="s">
        <v>152</v>
      </c>
      <c r="E2147" t="s">
        <v>5612</v>
      </c>
      <c r="F2147" t="s">
        <v>53</v>
      </c>
      <c r="G2147">
        <v>48</v>
      </c>
      <c r="H2147" t="s">
        <v>34</v>
      </c>
      <c r="I2147" t="s">
        <v>84</v>
      </c>
      <c r="J2147" t="s">
        <v>85</v>
      </c>
      <c r="K2147" t="s">
        <v>86</v>
      </c>
      <c r="L2147" t="s">
        <v>37</v>
      </c>
      <c r="M2147" t="s">
        <v>965</v>
      </c>
      <c r="N2147" t="s">
        <v>73</v>
      </c>
      <c r="O2147" t="s">
        <v>107</v>
      </c>
      <c r="P2147" t="s">
        <v>108</v>
      </c>
      <c r="Q2147" t="s">
        <v>109</v>
      </c>
      <c r="R2147">
        <v>9</v>
      </c>
      <c r="S2147">
        <v>683</v>
      </c>
      <c r="T2147">
        <v>0.1</v>
      </c>
      <c r="U2147">
        <v>491.76</v>
      </c>
      <c r="V2147">
        <v>5532.3</v>
      </c>
      <c r="W2147">
        <v>1106.46</v>
      </c>
      <c r="X2147" t="s">
        <v>55</v>
      </c>
      <c r="Y2147" t="s">
        <v>77</v>
      </c>
      <c r="Z2147" t="s">
        <v>78</v>
      </c>
      <c r="AA2147" t="s">
        <v>46</v>
      </c>
      <c r="AB2147" t="s">
        <v>110</v>
      </c>
    </row>
    <row r="2148" spans="1:28" x14ac:dyDescent="0.3">
      <c r="A2148" t="s">
        <v>5696</v>
      </c>
      <c r="B2148" t="s">
        <v>1521</v>
      </c>
      <c r="C2148" t="s">
        <v>1145</v>
      </c>
      <c r="D2148" t="s">
        <v>549</v>
      </c>
      <c r="E2148" t="s">
        <v>1301</v>
      </c>
      <c r="F2148" t="s">
        <v>33</v>
      </c>
      <c r="G2148">
        <v>34</v>
      </c>
      <c r="H2148" t="s">
        <v>71</v>
      </c>
      <c r="I2148" t="s">
        <v>35</v>
      </c>
      <c r="J2148" t="s">
        <v>36</v>
      </c>
      <c r="K2148" t="s">
        <v>36</v>
      </c>
      <c r="L2148" t="s">
        <v>37</v>
      </c>
      <c r="M2148" t="s">
        <v>3657</v>
      </c>
      <c r="N2148" t="s">
        <v>39</v>
      </c>
      <c r="O2148" t="s">
        <v>159</v>
      </c>
      <c r="P2148" t="s">
        <v>160</v>
      </c>
      <c r="Q2148" t="s">
        <v>161</v>
      </c>
      <c r="R2148">
        <v>3</v>
      </c>
      <c r="S2148">
        <v>745</v>
      </c>
      <c r="T2148">
        <v>0.15</v>
      </c>
      <c r="U2148">
        <v>536.4</v>
      </c>
      <c r="V2148">
        <v>1899.75</v>
      </c>
      <c r="W2148">
        <v>290.55</v>
      </c>
      <c r="X2148" t="s">
        <v>43</v>
      </c>
      <c r="Y2148" t="s">
        <v>64</v>
      </c>
      <c r="Z2148" t="s">
        <v>56</v>
      </c>
      <c r="AA2148" t="s">
        <v>65</v>
      </c>
      <c r="AB2148" t="s">
        <v>47</v>
      </c>
    </row>
    <row r="2149" spans="1:28" x14ac:dyDescent="0.3">
      <c r="A2149" t="s">
        <v>5697</v>
      </c>
      <c r="B2149" t="s">
        <v>94</v>
      </c>
      <c r="C2149" t="s">
        <v>972</v>
      </c>
      <c r="D2149" t="s">
        <v>5698</v>
      </c>
      <c r="E2149" t="s">
        <v>5032</v>
      </c>
      <c r="F2149" t="s">
        <v>53</v>
      </c>
      <c r="G2149">
        <v>65</v>
      </c>
      <c r="H2149" t="s">
        <v>71</v>
      </c>
      <c r="I2149" t="s">
        <v>84</v>
      </c>
      <c r="J2149" t="s">
        <v>85</v>
      </c>
      <c r="K2149" t="s">
        <v>86</v>
      </c>
      <c r="L2149" t="s">
        <v>37</v>
      </c>
      <c r="M2149" t="s">
        <v>364</v>
      </c>
      <c r="N2149" t="s">
        <v>88</v>
      </c>
      <c r="O2149" t="s">
        <v>89</v>
      </c>
      <c r="P2149" t="s">
        <v>90</v>
      </c>
      <c r="Q2149" t="s">
        <v>91</v>
      </c>
      <c r="R2149">
        <v>9</v>
      </c>
      <c r="S2149">
        <v>544</v>
      </c>
      <c r="T2149">
        <v>0</v>
      </c>
      <c r="U2149">
        <v>391.68</v>
      </c>
      <c r="V2149">
        <v>4896</v>
      </c>
      <c r="W2149">
        <v>1370.88</v>
      </c>
      <c r="X2149" t="s">
        <v>55</v>
      </c>
      <c r="Y2149" t="s">
        <v>64</v>
      </c>
      <c r="Z2149" t="s">
        <v>56</v>
      </c>
      <c r="AA2149" t="s">
        <v>46</v>
      </c>
      <c r="AB2149" t="s">
        <v>47</v>
      </c>
    </row>
    <row r="2150" spans="1:28" x14ac:dyDescent="0.3">
      <c r="A2150" t="s">
        <v>5699</v>
      </c>
      <c r="B2150" t="s">
        <v>251</v>
      </c>
      <c r="C2150" t="s">
        <v>209</v>
      </c>
      <c r="D2150" t="s">
        <v>2886</v>
      </c>
      <c r="E2150" t="s">
        <v>2160</v>
      </c>
      <c r="F2150" t="s">
        <v>53</v>
      </c>
      <c r="G2150">
        <v>46</v>
      </c>
      <c r="H2150" t="s">
        <v>34</v>
      </c>
      <c r="I2150" t="s">
        <v>35</v>
      </c>
      <c r="J2150" t="s">
        <v>36</v>
      </c>
      <c r="K2150" t="s">
        <v>36</v>
      </c>
      <c r="L2150" t="s">
        <v>37</v>
      </c>
      <c r="M2150" t="s">
        <v>5166</v>
      </c>
      <c r="N2150" t="s">
        <v>73</v>
      </c>
      <c r="O2150" t="s">
        <v>107</v>
      </c>
      <c r="P2150" t="s">
        <v>108</v>
      </c>
      <c r="Q2150" t="s">
        <v>109</v>
      </c>
      <c r="R2150">
        <v>9</v>
      </c>
      <c r="S2150">
        <v>1043</v>
      </c>
      <c r="T2150">
        <v>0.05</v>
      </c>
      <c r="U2150">
        <v>750.96</v>
      </c>
      <c r="V2150">
        <v>8917.65</v>
      </c>
      <c r="W2150">
        <v>2159.0100000000002</v>
      </c>
      <c r="X2150" t="s">
        <v>43</v>
      </c>
      <c r="Y2150" t="s">
        <v>64</v>
      </c>
      <c r="Z2150" t="s">
        <v>45</v>
      </c>
      <c r="AA2150" t="s">
        <v>65</v>
      </c>
      <c r="AB2150" t="s">
        <v>110</v>
      </c>
    </row>
    <row r="2151" spans="1:28" x14ac:dyDescent="0.3">
      <c r="A2151" t="s">
        <v>5700</v>
      </c>
      <c r="B2151" t="s">
        <v>481</v>
      </c>
      <c r="C2151" t="s">
        <v>181</v>
      </c>
      <c r="D2151" t="s">
        <v>373</v>
      </c>
      <c r="E2151" t="s">
        <v>4345</v>
      </c>
      <c r="F2151" t="s">
        <v>53</v>
      </c>
      <c r="G2151">
        <v>27</v>
      </c>
      <c r="H2151" t="s">
        <v>128</v>
      </c>
      <c r="I2151" t="s">
        <v>103</v>
      </c>
      <c r="J2151" t="s">
        <v>104</v>
      </c>
      <c r="K2151" t="s">
        <v>105</v>
      </c>
      <c r="L2151" t="s">
        <v>37</v>
      </c>
      <c r="M2151" t="s">
        <v>1559</v>
      </c>
      <c r="N2151" t="s">
        <v>39</v>
      </c>
      <c r="O2151" t="s">
        <v>159</v>
      </c>
      <c r="P2151" t="s">
        <v>160</v>
      </c>
      <c r="Q2151" t="s">
        <v>161</v>
      </c>
      <c r="R2151">
        <v>2</v>
      </c>
      <c r="S2151">
        <v>887</v>
      </c>
      <c r="T2151">
        <v>0.1</v>
      </c>
      <c r="U2151">
        <v>638.64</v>
      </c>
      <c r="V2151">
        <v>1596.6</v>
      </c>
      <c r="W2151">
        <v>319.32</v>
      </c>
      <c r="X2151" t="s">
        <v>55</v>
      </c>
      <c r="Y2151" t="s">
        <v>44</v>
      </c>
      <c r="Z2151" t="s">
        <v>45</v>
      </c>
      <c r="AA2151" t="s">
        <v>57</v>
      </c>
      <c r="AB2151" t="s">
        <v>110</v>
      </c>
    </row>
    <row r="2152" spans="1:28" x14ac:dyDescent="0.3">
      <c r="A2152" t="s">
        <v>5701</v>
      </c>
      <c r="B2152" t="s">
        <v>859</v>
      </c>
      <c r="C2152" t="s">
        <v>1674</v>
      </c>
      <c r="D2152" t="s">
        <v>5702</v>
      </c>
      <c r="E2152" t="s">
        <v>609</v>
      </c>
      <c r="F2152" t="s">
        <v>33</v>
      </c>
      <c r="G2152">
        <v>22</v>
      </c>
      <c r="H2152" t="s">
        <v>128</v>
      </c>
      <c r="I2152" t="s">
        <v>84</v>
      </c>
      <c r="J2152" t="s">
        <v>85</v>
      </c>
      <c r="K2152" t="s">
        <v>86</v>
      </c>
      <c r="L2152" t="s">
        <v>37</v>
      </c>
      <c r="M2152" t="s">
        <v>5703</v>
      </c>
      <c r="N2152" t="s">
        <v>73</v>
      </c>
      <c r="O2152" t="s">
        <v>74</v>
      </c>
      <c r="P2152" t="s">
        <v>75</v>
      </c>
      <c r="Q2152" t="s">
        <v>76</v>
      </c>
      <c r="R2152">
        <v>1</v>
      </c>
      <c r="S2152">
        <v>294</v>
      </c>
      <c r="T2152">
        <v>0.2</v>
      </c>
      <c r="U2152">
        <v>211.68</v>
      </c>
      <c r="V2152">
        <v>235.2</v>
      </c>
      <c r="W2152">
        <v>23.52</v>
      </c>
      <c r="X2152" t="s">
        <v>43</v>
      </c>
      <c r="Y2152" t="s">
        <v>77</v>
      </c>
      <c r="Z2152" t="s">
        <v>78</v>
      </c>
      <c r="AA2152" t="s">
        <v>65</v>
      </c>
      <c r="AB2152" t="s">
        <v>47</v>
      </c>
    </row>
    <row r="2153" spans="1:28" x14ac:dyDescent="0.3">
      <c r="A2153" t="s">
        <v>5704</v>
      </c>
      <c r="B2153" t="s">
        <v>523</v>
      </c>
      <c r="C2153" t="s">
        <v>524</v>
      </c>
      <c r="D2153" t="s">
        <v>5545</v>
      </c>
      <c r="E2153" t="s">
        <v>5107</v>
      </c>
      <c r="F2153" t="s">
        <v>53</v>
      </c>
      <c r="G2153">
        <v>55</v>
      </c>
      <c r="H2153" t="s">
        <v>71</v>
      </c>
      <c r="I2153" t="s">
        <v>35</v>
      </c>
      <c r="J2153" t="s">
        <v>36</v>
      </c>
      <c r="K2153" t="s">
        <v>36</v>
      </c>
      <c r="L2153" t="s">
        <v>37</v>
      </c>
      <c r="M2153" t="s">
        <v>1854</v>
      </c>
      <c r="N2153" t="s">
        <v>39</v>
      </c>
      <c r="O2153" t="s">
        <v>159</v>
      </c>
      <c r="P2153" t="s">
        <v>160</v>
      </c>
      <c r="Q2153" t="s">
        <v>161</v>
      </c>
      <c r="R2153">
        <v>1</v>
      </c>
      <c r="S2153">
        <v>642</v>
      </c>
      <c r="T2153">
        <v>0.1</v>
      </c>
      <c r="U2153">
        <v>462.24</v>
      </c>
      <c r="V2153">
        <v>577.79999999999995</v>
      </c>
      <c r="W2153">
        <v>115.56</v>
      </c>
      <c r="X2153" t="s">
        <v>55</v>
      </c>
      <c r="Y2153" t="s">
        <v>44</v>
      </c>
      <c r="Z2153" t="s">
        <v>78</v>
      </c>
      <c r="AA2153" t="s">
        <v>65</v>
      </c>
      <c r="AB2153" t="s">
        <v>110</v>
      </c>
    </row>
    <row r="2154" spans="1:28" x14ac:dyDescent="0.3">
      <c r="A2154" t="s">
        <v>5705</v>
      </c>
      <c r="B2154" t="s">
        <v>761</v>
      </c>
      <c r="C2154" t="s">
        <v>1885</v>
      </c>
      <c r="D2154" t="s">
        <v>5706</v>
      </c>
      <c r="E2154" t="s">
        <v>5707</v>
      </c>
      <c r="F2154" t="s">
        <v>33</v>
      </c>
      <c r="G2154">
        <v>32</v>
      </c>
      <c r="H2154" t="s">
        <v>34</v>
      </c>
      <c r="I2154" t="s">
        <v>35</v>
      </c>
      <c r="J2154" t="s">
        <v>36</v>
      </c>
      <c r="K2154" t="s">
        <v>36</v>
      </c>
      <c r="L2154" t="s">
        <v>37</v>
      </c>
      <c r="M2154" t="s">
        <v>3038</v>
      </c>
      <c r="N2154" t="s">
        <v>73</v>
      </c>
      <c r="O2154" t="s">
        <v>74</v>
      </c>
      <c r="P2154" t="s">
        <v>75</v>
      </c>
      <c r="Q2154" t="s">
        <v>76</v>
      </c>
      <c r="R2154">
        <v>10</v>
      </c>
      <c r="S2154">
        <v>1415</v>
      </c>
      <c r="T2154">
        <v>0.1</v>
      </c>
      <c r="U2154">
        <v>1018.8</v>
      </c>
      <c r="V2154">
        <v>12735</v>
      </c>
      <c r="W2154">
        <v>2547</v>
      </c>
      <c r="X2154" t="s">
        <v>55</v>
      </c>
      <c r="Y2154" t="s">
        <v>77</v>
      </c>
      <c r="Z2154" t="s">
        <v>78</v>
      </c>
      <c r="AA2154" t="s">
        <v>65</v>
      </c>
      <c r="AB2154" t="s">
        <v>110</v>
      </c>
    </row>
    <row r="2155" spans="1:28" x14ac:dyDescent="0.3">
      <c r="A2155" t="s">
        <v>5708</v>
      </c>
      <c r="B2155" t="s">
        <v>761</v>
      </c>
      <c r="C2155" t="s">
        <v>1490</v>
      </c>
      <c r="D2155" t="s">
        <v>1721</v>
      </c>
      <c r="E2155" t="s">
        <v>5709</v>
      </c>
      <c r="F2155" t="s">
        <v>53</v>
      </c>
      <c r="G2155">
        <v>52</v>
      </c>
      <c r="H2155" t="s">
        <v>128</v>
      </c>
      <c r="I2155" t="s">
        <v>35</v>
      </c>
      <c r="J2155" t="s">
        <v>36</v>
      </c>
      <c r="K2155" t="s">
        <v>36</v>
      </c>
      <c r="L2155" t="s">
        <v>37</v>
      </c>
      <c r="M2155" t="s">
        <v>3996</v>
      </c>
      <c r="N2155" t="s">
        <v>39</v>
      </c>
      <c r="O2155" t="s">
        <v>159</v>
      </c>
      <c r="P2155" t="s">
        <v>160</v>
      </c>
      <c r="Q2155" t="s">
        <v>161</v>
      </c>
      <c r="R2155">
        <v>9</v>
      </c>
      <c r="S2155">
        <v>1721</v>
      </c>
      <c r="T2155">
        <v>0.1</v>
      </c>
      <c r="U2155">
        <v>1239.1199999999999</v>
      </c>
      <c r="V2155">
        <v>13940.1</v>
      </c>
      <c r="W2155">
        <v>2788.02</v>
      </c>
      <c r="X2155" t="s">
        <v>55</v>
      </c>
      <c r="Y2155" t="s">
        <v>77</v>
      </c>
      <c r="Z2155" t="s">
        <v>56</v>
      </c>
      <c r="AA2155" t="s">
        <v>57</v>
      </c>
      <c r="AB2155" t="s">
        <v>110</v>
      </c>
    </row>
    <row r="2156" spans="1:28" x14ac:dyDescent="0.3">
      <c r="A2156" t="s">
        <v>5710</v>
      </c>
      <c r="B2156" t="s">
        <v>972</v>
      </c>
      <c r="C2156" t="s">
        <v>150</v>
      </c>
      <c r="D2156" t="s">
        <v>5009</v>
      </c>
      <c r="E2156" t="s">
        <v>978</v>
      </c>
      <c r="F2156" t="s">
        <v>33</v>
      </c>
      <c r="G2156">
        <v>60</v>
      </c>
      <c r="H2156" t="s">
        <v>128</v>
      </c>
      <c r="I2156" t="s">
        <v>103</v>
      </c>
      <c r="J2156" t="s">
        <v>104</v>
      </c>
      <c r="K2156" t="s">
        <v>105</v>
      </c>
      <c r="L2156" t="s">
        <v>37</v>
      </c>
      <c r="M2156" t="s">
        <v>2620</v>
      </c>
      <c r="N2156" t="s">
        <v>39</v>
      </c>
      <c r="O2156" t="s">
        <v>40</v>
      </c>
      <c r="P2156" t="s">
        <v>41</v>
      </c>
      <c r="Q2156" t="s">
        <v>42</v>
      </c>
      <c r="R2156">
        <v>4</v>
      </c>
      <c r="S2156">
        <v>1379</v>
      </c>
      <c r="T2156">
        <v>0</v>
      </c>
      <c r="U2156">
        <v>992.88</v>
      </c>
      <c r="V2156">
        <v>5516</v>
      </c>
      <c r="W2156">
        <v>1544.48</v>
      </c>
      <c r="X2156" t="s">
        <v>55</v>
      </c>
      <c r="Y2156" t="s">
        <v>44</v>
      </c>
      <c r="Z2156" t="s">
        <v>56</v>
      </c>
      <c r="AA2156" t="s">
        <v>57</v>
      </c>
      <c r="AB2156" t="s">
        <v>110</v>
      </c>
    </row>
    <row r="2157" spans="1:28" x14ac:dyDescent="0.3">
      <c r="A2157" t="s">
        <v>5711</v>
      </c>
      <c r="B2157" t="s">
        <v>2265</v>
      </c>
      <c r="C2157" t="s">
        <v>328</v>
      </c>
      <c r="D2157" t="s">
        <v>1574</v>
      </c>
      <c r="E2157" t="s">
        <v>809</v>
      </c>
      <c r="F2157" t="s">
        <v>53</v>
      </c>
      <c r="G2157">
        <v>36</v>
      </c>
      <c r="H2157" t="s">
        <v>128</v>
      </c>
      <c r="I2157" t="s">
        <v>84</v>
      </c>
      <c r="J2157" t="s">
        <v>85</v>
      </c>
      <c r="K2157" t="s">
        <v>86</v>
      </c>
      <c r="L2157" t="s">
        <v>37</v>
      </c>
      <c r="M2157" t="s">
        <v>4022</v>
      </c>
      <c r="N2157" t="s">
        <v>73</v>
      </c>
      <c r="O2157" t="s">
        <v>107</v>
      </c>
      <c r="P2157" t="s">
        <v>108</v>
      </c>
      <c r="Q2157" t="s">
        <v>109</v>
      </c>
      <c r="R2157">
        <v>2</v>
      </c>
      <c r="S2157">
        <v>214</v>
      </c>
      <c r="T2157">
        <v>0</v>
      </c>
      <c r="U2157">
        <v>154.08000000000001</v>
      </c>
      <c r="V2157">
        <v>428</v>
      </c>
      <c r="W2157">
        <v>119.84</v>
      </c>
      <c r="X2157" t="s">
        <v>136</v>
      </c>
      <c r="Y2157" t="s">
        <v>64</v>
      </c>
      <c r="Z2157" t="s">
        <v>45</v>
      </c>
      <c r="AA2157" t="s">
        <v>46</v>
      </c>
      <c r="AB2157" t="s">
        <v>47</v>
      </c>
    </row>
    <row r="2158" spans="1:28" x14ac:dyDescent="0.3">
      <c r="A2158" t="s">
        <v>5712</v>
      </c>
      <c r="B2158" t="s">
        <v>1137</v>
      </c>
      <c r="C2158" t="s">
        <v>261</v>
      </c>
      <c r="D2158" t="s">
        <v>5713</v>
      </c>
      <c r="E2158" t="s">
        <v>4605</v>
      </c>
      <c r="F2158" t="s">
        <v>53</v>
      </c>
      <c r="G2158">
        <v>18</v>
      </c>
      <c r="H2158" t="s">
        <v>34</v>
      </c>
      <c r="I2158" t="s">
        <v>116</v>
      </c>
      <c r="J2158" t="s">
        <v>117</v>
      </c>
      <c r="K2158" t="s">
        <v>118</v>
      </c>
      <c r="L2158" t="s">
        <v>37</v>
      </c>
      <c r="M2158" t="s">
        <v>2494</v>
      </c>
      <c r="N2158" t="s">
        <v>88</v>
      </c>
      <c r="O2158" t="s">
        <v>89</v>
      </c>
      <c r="P2158" t="s">
        <v>90</v>
      </c>
      <c r="Q2158" t="s">
        <v>91</v>
      </c>
      <c r="R2158">
        <v>6</v>
      </c>
      <c r="S2158">
        <v>738</v>
      </c>
      <c r="T2158">
        <v>0</v>
      </c>
      <c r="U2158">
        <v>531.36</v>
      </c>
      <c r="V2158">
        <v>4428</v>
      </c>
      <c r="W2158">
        <v>1239.8399999999999</v>
      </c>
      <c r="X2158" t="s">
        <v>43</v>
      </c>
      <c r="Y2158" t="s">
        <v>64</v>
      </c>
      <c r="Z2158" t="s">
        <v>78</v>
      </c>
      <c r="AA2158" t="s">
        <v>46</v>
      </c>
      <c r="AB2158" t="s">
        <v>110</v>
      </c>
    </row>
    <row r="2159" spans="1:28" x14ac:dyDescent="0.3">
      <c r="A2159" t="s">
        <v>5714</v>
      </c>
      <c r="B2159" t="s">
        <v>708</v>
      </c>
      <c r="C2159" t="s">
        <v>511</v>
      </c>
      <c r="D2159" t="s">
        <v>2587</v>
      </c>
      <c r="E2159" t="s">
        <v>5692</v>
      </c>
      <c r="F2159" t="s">
        <v>33</v>
      </c>
      <c r="G2159">
        <v>28</v>
      </c>
      <c r="H2159" t="s">
        <v>34</v>
      </c>
      <c r="I2159" t="s">
        <v>84</v>
      </c>
      <c r="J2159" t="s">
        <v>85</v>
      </c>
      <c r="K2159" t="s">
        <v>86</v>
      </c>
      <c r="L2159" t="s">
        <v>37</v>
      </c>
      <c r="M2159" t="s">
        <v>4292</v>
      </c>
      <c r="N2159" t="s">
        <v>88</v>
      </c>
      <c r="O2159" t="s">
        <v>89</v>
      </c>
      <c r="P2159" t="s">
        <v>90</v>
      </c>
      <c r="Q2159" t="s">
        <v>91</v>
      </c>
      <c r="R2159">
        <v>9</v>
      </c>
      <c r="S2159">
        <v>715</v>
      </c>
      <c r="T2159">
        <v>0.1</v>
      </c>
      <c r="U2159">
        <v>514.79999999999995</v>
      </c>
      <c r="V2159">
        <v>5791.5</v>
      </c>
      <c r="W2159">
        <v>1158.3</v>
      </c>
      <c r="X2159" t="s">
        <v>43</v>
      </c>
      <c r="Y2159" t="s">
        <v>77</v>
      </c>
      <c r="Z2159" t="s">
        <v>45</v>
      </c>
      <c r="AA2159" t="s">
        <v>65</v>
      </c>
      <c r="AB2159" t="s">
        <v>47</v>
      </c>
    </row>
    <row r="2160" spans="1:28" x14ac:dyDescent="0.3">
      <c r="A2160" t="s">
        <v>5715</v>
      </c>
      <c r="B2160" t="s">
        <v>923</v>
      </c>
      <c r="C2160" t="s">
        <v>542</v>
      </c>
      <c r="D2160" t="s">
        <v>5716</v>
      </c>
      <c r="E2160" t="s">
        <v>1260</v>
      </c>
      <c r="F2160" t="s">
        <v>53</v>
      </c>
      <c r="G2160">
        <v>53</v>
      </c>
      <c r="H2160" t="s">
        <v>34</v>
      </c>
      <c r="I2160" t="s">
        <v>35</v>
      </c>
      <c r="J2160" t="s">
        <v>36</v>
      </c>
      <c r="K2160" t="s">
        <v>36</v>
      </c>
      <c r="L2160" t="s">
        <v>37</v>
      </c>
      <c r="M2160" t="s">
        <v>2313</v>
      </c>
      <c r="N2160" t="s">
        <v>88</v>
      </c>
      <c r="O2160" t="s">
        <v>120</v>
      </c>
      <c r="P2160" t="s">
        <v>121</v>
      </c>
      <c r="Q2160" t="s">
        <v>122</v>
      </c>
      <c r="R2160">
        <v>6</v>
      </c>
      <c r="S2160">
        <v>831</v>
      </c>
      <c r="T2160">
        <v>0</v>
      </c>
      <c r="U2160">
        <v>598.32000000000005</v>
      </c>
      <c r="V2160">
        <v>4986</v>
      </c>
      <c r="W2160">
        <v>1396.08</v>
      </c>
      <c r="X2160" t="s">
        <v>43</v>
      </c>
      <c r="Y2160" t="s">
        <v>44</v>
      </c>
      <c r="Z2160" t="s">
        <v>45</v>
      </c>
      <c r="AA2160" t="s">
        <v>65</v>
      </c>
      <c r="AB2160" t="s">
        <v>47</v>
      </c>
    </row>
    <row r="2161" spans="1:28" x14ac:dyDescent="0.3">
      <c r="A2161" t="s">
        <v>5717</v>
      </c>
      <c r="B2161" t="s">
        <v>245</v>
      </c>
      <c r="C2161" t="s">
        <v>962</v>
      </c>
      <c r="D2161" t="s">
        <v>2640</v>
      </c>
      <c r="E2161" t="s">
        <v>2985</v>
      </c>
      <c r="F2161" t="s">
        <v>53</v>
      </c>
      <c r="G2161">
        <v>25</v>
      </c>
      <c r="H2161" t="s">
        <v>128</v>
      </c>
      <c r="I2161" t="s">
        <v>35</v>
      </c>
      <c r="J2161" t="s">
        <v>36</v>
      </c>
      <c r="K2161" t="s">
        <v>36</v>
      </c>
      <c r="L2161" t="s">
        <v>37</v>
      </c>
      <c r="M2161" t="s">
        <v>588</v>
      </c>
      <c r="N2161" t="s">
        <v>73</v>
      </c>
      <c r="O2161" t="s">
        <v>74</v>
      </c>
      <c r="P2161" t="s">
        <v>75</v>
      </c>
      <c r="Q2161" t="s">
        <v>76</v>
      </c>
      <c r="R2161">
        <v>4</v>
      </c>
      <c r="S2161">
        <v>547</v>
      </c>
      <c r="T2161">
        <v>0.15</v>
      </c>
      <c r="U2161">
        <v>393.84</v>
      </c>
      <c r="V2161">
        <v>1859.8</v>
      </c>
      <c r="W2161">
        <v>284.44</v>
      </c>
      <c r="X2161" t="s">
        <v>136</v>
      </c>
      <c r="Y2161" t="s">
        <v>64</v>
      </c>
      <c r="Z2161" t="s">
        <v>78</v>
      </c>
      <c r="AA2161" t="s">
        <v>57</v>
      </c>
      <c r="AB2161" t="s">
        <v>110</v>
      </c>
    </row>
    <row r="2162" spans="1:28" x14ac:dyDescent="0.3">
      <c r="A2162" t="s">
        <v>5718</v>
      </c>
      <c r="B2162" t="s">
        <v>1045</v>
      </c>
      <c r="C2162" t="s">
        <v>961</v>
      </c>
      <c r="D2162" t="s">
        <v>5719</v>
      </c>
      <c r="E2162" t="s">
        <v>4490</v>
      </c>
      <c r="F2162" t="s">
        <v>53</v>
      </c>
      <c r="G2162">
        <v>63</v>
      </c>
      <c r="H2162" t="s">
        <v>128</v>
      </c>
      <c r="I2162" t="s">
        <v>35</v>
      </c>
      <c r="J2162" t="s">
        <v>36</v>
      </c>
      <c r="K2162" t="s">
        <v>36</v>
      </c>
      <c r="L2162" t="s">
        <v>37</v>
      </c>
      <c r="M2162" t="s">
        <v>2551</v>
      </c>
      <c r="N2162" t="s">
        <v>39</v>
      </c>
      <c r="O2162" t="s">
        <v>40</v>
      </c>
      <c r="P2162" t="s">
        <v>41</v>
      </c>
      <c r="Q2162" t="s">
        <v>42</v>
      </c>
      <c r="R2162">
        <v>6</v>
      </c>
      <c r="S2162">
        <v>311</v>
      </c>
      <c r="T2162">
        <v>0.2</v>
      </c>
      <c r="U2162">
        <v>223.92</v>
      </c>
      <c r="V2162">
        <v>1492.8</v>
      </c>
      <c r="W2162">
        <v>149.28</v>
      </c>
      <c r="X2162" t="s">
        <v>55</v>
      </c>
      <c r="Y2162" t="s">
        <v>77</v>
      </c>
      <c r="Z2162" t="s">
        <v>56</v>
      </c>
      <c r="AA2162" t="s">
        <v>57</v>
      </c>
      <c r="AB2162" t="s">
        <v>47</v>
      </c>
    </row>
    <row r="2163" spans="1:28" x14ac:dyDescent="0.3">
      <c r="A2163" t="s">
        <v>5720</v>
      </c>
      <c r="B2163" t="s">
        <v>1935</v>
      </c>
      <c r="C2163" t="s">
        <v>2197</v>
      </c>
      <c r="D2163" t="s">
        <v>1395</v>
      </c>
      <c r="E2163" t="s">
        <v>5244</v>
      </c>
      <c r="F2163" t="s">
        <v>53</v>
      </c>
      <c r="G2163">
        <v>34</v>
      </c>
      <c r="H2163" t="s">
        <v>128</v>
      </c>
      <c r="I2163" t="s">
        <v>116</v>
      </c>
      <c r="J2163" t="s">
        <v>117</v>
      </c>
      <c r="K2163" t="s">
        <v>118</v>
      </c>
      <c r="L2163" t="s">
        <v>37</v>
      </c>
      <c r="M2163" t="s">
        <v>1123</v>
      </c>
      <c r="N2163" t="s">
        <v>73</v>
      </c>
      <c r="O2163" t="s">
        <v>74</v>
      </c>
      <c r="P2163" t="s">
        <v>75</v>
      </c>
      <c r="Q2163" t="s">
        <v>76</v>
      </c>
      <c r="R2163">
        <v>3</v>
      </c>
      <c r="S2163">
        <v>782</v>
      </c>
      <c r="T2163">
        <v>0.1</v>
      </c>
      <c r="U2163">
        <v>563.04</v>
      </c>
      <c r="V2163">
        <v>2111.4</v>
      </c>
      <c r="W2163">
        <v>422.28</v>
      </c>
      <c r="X2163" t="s">
        <v>136</v>
      </c>
      <c r="Y2163" t="s">
        <v>77</v>
      </c>
      <c r="Z2163" t="s">
        <v>56</v>
      </c>
      <c r="AA2163" t="s">
        <v>57</v>
      </c>
      <c r="AB2163" t="s">
        <v>110</v>
      </c>
    </row>
    <row r="2164" spans="1:28" x14ac:dyDescent="0.3">
      <c r="A2164" t="s">
        <v>5721</v>
      </c>
      <c r="B2164" t="s">
        <v>1188</v>
      </c>
      <c r="C2164" t="s">
        <v>305</v>
      </c>
      <c r="D2164" t="s">
        <v>5722</v>
      </c>
      <c r="E2164" t="s">
        <v>5723</v>
      </c>
      <c r="F2164" t="s">
        <v>33</v>
      </c>
      <c r="G2164">
        <v>53</v>
      </c>
      <c r="H2164" t="s">
        <v>128</v>
      </c>
      <c r="I2164" t="s">
        <v>116</v>
      </c>
      <c r="J2164" t="s">
        <v>117</v>
      </c>
      <c r="K2164" t="s">
        <v>118</v>
      </c>
      <c r="L2164" t="s">
        <v>37</v>
      </c>
      <c r="M2164" t="s">
        <v>959</v>
      </c>
      <c r="N2164" t="s">
        <v>73</v>
      </c>
      <c r="O2164" t="s">
        <v>74</v>
      </c>
      <c r="P2164" t="s">
        <v>75</v>
      </c>
      <c r="Q2164" t="s">
        <v>76</v>
      </c>
      <c r="R2164">
        <v>7</v>
      </c>
      <c r="S2164">
        <v>196</v>
      </c>
      <c r="T2164">
        <v>0.1</v>
      </c>
      <c r="U2164">
        <v>141.12</v>
      </c>
      <c r="V2164">
        <v>1234.8</v>
      </c>
      <c r="W2164">
        <v>246.96</v>
      </c>
      <c r="X2164" t="s">
        <v>43</v>
      </c>
      <c r="Y2164" t="s">
        <v>44</v>
      </c>
      <c r="Z2164" t="s">
        <v>45</v>
      </c>
      <c r="AA2164" t="s">
        <v>57</v>
      </c>
      <c r="AB2164" t="s">
        <v>47</v>
      </c>
    </row>
    <row r="2165" spans="1:28" x14ac:dyDescent="0.3">
      <c r="A2165" t="s">
        <v>5724</v>
      </c>
      <c r="B2165" t="s">
        <v>568</v>
      </c>
      <c r="C2165" t="s">
        <v>1741</v>
      </c>
      <c r="D2165" t="s">
        <v>367</v>
      </c>
      <c r="E2165" t="s">
        <v>5725</v>
      </c>
      <c r="F2165" t="s">
        <v>53</v>
      </c>
      <c r="G2165">
        <v>61</v>
      </c>
      <c r="H2165" t="s">
        <v>34</v>
      </c>
      <c r="I2165" t="s">
        <v>116</v>
      </c>
      <c r="J2165" t="s">
        <v>117</v>
      </c>
      <c r="K2165" t="s">
        <v>118</v>
      </c>
      <c r="L2165" t="s">
        <v>37</v>
      </c>
      <c r="M2165" t="s">
        <v>5726</v>
      </c>
      <c r="N2165" t="s">
        <v>39</v>
      </c>
      <c r="O2165" t="s">
        <v>159</v>
      </c>
      <c r="P2165" t="s">
        <v>160</v>
      </c>
      <c r="Q2165" t="s">
        <v>161</v>
      </c>
      <c r="R2165">
        <v>8</v>
      </c>
      <c r="S2165">
        <v>920</v>
      </c>
      <c r="T2165">
        <v>0.15</v>
      </c>
      <c r="U2165">
        <v>662.4</v>
      </c>
      <c r="V2165">
        <v>6256</v>
      </c>
      <c r="W2165">
        <v>956.8</v>
      </c>
      <c r="X2165" t="s">
        <v>43</v>
      </c>
      <c r="Y2165" t="s">
        <v>77</v>
      </c>
      <c r="Z2165" t="s">
        <v>45</v>
      </c>
      <c r="AA2165" t="s">
        <v>57</v>
      </c>
      <c r="AB2165" t="s">
        <v>110</v>
      </c>
    </row>
    <row r="2166" spans="1:28" x14ac:dyDescent="0.3">
      <c r="A2166" t="s">
        <v>5727</v>
      </c>
      <c r="B2166" t="s">
        <v>1913</v>
      </c>
      <c r="C2166" t="s">
        <v>1040</v>
      </c>
      <c r="D2166" t="s">
        <v>1721</v>
      </c>
      <c r="E2166" t="s">
        <v>5081</v>
      </c>
      <c r="F2166" t="s">
        <v>53</v>
      </c>
      <c r="G2166">
        <v>33</v>
      </c>
      <c r="H2166" t="s">
        <v>34</v>
      </c>
      <c r="I2166" t="s">
        <v>35</v>
      </c>
      <c r="J2166" t="s">
        <v>36</v>
      </c>
      <c r="K2166" t="s">
        <v>36</v>
      </c>
      <c r="L2166" t="s">
        <v>37</v>
      </c>
      <c r="M2166" t="s">
        <v>1559</v>
      </c>
      <c r="N2166" t="s">
        <v>39</v>
      </c>
      <c r="O2166" t="s">
        <v>40</v>
      </c>
      <c r="P2166" t="s">
        <v>41</v>
      </c>
      <c r="Q2166" t="s">
        <v>42</v>
      </c>
      <c r="R2166">
        <v>4</v>
      </c>
      <c r="S2166">
        <v>522</v>
      </c>
      <c r="T2166">
        <v>0</v>
      </c>
      <c r="U2166">
        <v>375.84</v>
      </c>
      <c r="V2166">
        <v>2088</v>
      </c>
      <c r="W2166">
        <v>584.64</v>
      </c>
      <c r="X2166" t="s">
        <v>55</v>
      </c>
      <c r="Y2166" t="s">
        <v>77</v>
      </c>
      <c r="Z2166" t="s">
        <v>78</v>
      </c>
      <c r="AA2166" t="s">
        <v>46</v>
      </c>
      <c r="AB2166" t="s">
        <v>110</v>
      </c>
    </row>
    <row r="2167" spans="1:28" x14ac:dyDescent="0.3">
      <c r="A2167" t="s">
        <v>5728</v>
      </c>
      <c r="B2167" t="s">
        <v>316</v>
      </c>
      <c r="C2167" t="s">
        <v>317</v>
      </c>
      <c r="D2167" t="s">
        <v>3040</v>
      </c>
      <c r="E2167" t="s">
        <v>2432</v>
      </c>
      <c r="F2167" t="s">
        <v>33</v>
      </c>
      <c r="G2167">
        <v>32</v>
      </c>
      <c r="H2167" t="s">
        <v>128</v>
      </c>
      <c r="I2167" t="s">
        <v>84</v>
      </c>
      <c r="J2167" t="s">
        <v>85</v>
      </c>
      <c r="K2167" t="s">
        <v>86</v>
      </c>
      <c r="L2167" t="s">
        <v>37</v>
      </c>
      <c r="M2167" t="s">
        <v>2943</v>
      </c>
      <c r="N2167" t="s">
        <v>73</v>
      </c>
      <c r="O2167" t="s">
        <v>74</v>
      </c>
      <c r="P2167" t="s">
        <v>75</v>
      </c>
      <c r="Q2167" t="s">
        <v>76</v>
      </c>
      <c r="R2167">
        <v>5</v>
      </c>
      <c r="S2167">
        <v>281</v>
      </c>
      <c r="T2167">
        <v>0.2</v>
      </c>
      <c r="U2167">
        <v>202.32</v>
      </c>
      <c r="V2167">
        <v>1124</v>
      </c>
      <c r="W2167">
        <v>112.4</v>
      </c>
      <c r="X2167" t="s">
        <v>43</v>
      </c>
      <c r="Y2167" t="s">
        <v>77</v>
      </c>
      <c r="Z2167" t="s">
        <v>45</v>
      </c>
      <c r="AA2167" t="s">
        <v>57</v>
      </c>
      <c r="AB2167" t="s">
        <v>47</v>
      </c>
    </row>
    <row r="2168" spans="1:28" x14ac:dyDescent="0.3">
      <c r="A2168" t="s">
        <v>5729</v>
      </c>
      <c r="B2168" t="s">
        <v>2197</v>
      </c>
      <c r="C2168" t="s">
        <v>181</v>
      </c>
      <c r="D2168" t="s">
        <v>2609</v>
      </c>
      <c r="E2168" t="s">
        <v>1158</v>
      </c>
      <c r="F2168" t="s">
        <v>53</v>
      </c>
      <c r="G2168">
        <v>54</v>
      </c>
      <c r="H2168" t="s">
        <v>34</v>
      </c>
      <c r="I2168" t="s">
        <v>84</v>
      </c>
      <c r="J2168" t="s">
        <v>85</v>
      </c>
      <c r="K2168" t="s">
        <v>86</v>
      </c>
      <c r="L2168" t="s">
        <v>37</v>
      </c>
      <c r="M2168" t="s">
        <v>4393</v>
      </c>
      <c r="N2168" t="s">
        <v>39</v>
      </c>
      <c r="O2168" t="s">
        <v>40</v>
      </c>
      <c r="P2168" t="s">
        <v>41</v>
      </c>
      <c r="Q2168" t="s">
        <v>42</v>
      </c>
      <c r="R2168">
        <v>7</v>
      </c>
      <c r="S2168">
        <v>426</v>
      </c>
      <c r="T2168">
        <v>0.15</v>
      </c>
      <c r="U2168">
        <v>306.72000000000003</v>
      </c>
      <c r="V2168">
        <v>2534.6999999999998</v>
      </c>
      <c r="W2168">
        <v>387.66</v>
      </c>
      <c r="X2168" t="s">
        <v>43</v>
      </c>
      <c r="Y2168" t="s">
        <v>64</v>
      </c>
      <c r="Z2168" t="s">
        <v>56</v>
      </c>
      <c r="AA2168" t="s">
        <v>46</v>
      </c>
      <c r="AB2168" t="s">
        <v>47</v>
      </c>
    </row>
    <row r="2169" spans="1:28" x14ac:dyDescent="0.3">
      <c r="A2169" t="s">
        <v>5730</v>
      </c>
      <c r="B2169" t="s">
        <v>1084</v>
      </c>
      <c r="C2169" t="s">
        <v>30</v>
      </c>
      <c r="D2169" t="s">
        <v>5731</v>
      </c>
      <c r="E2169" t="s">
        <v>4467</v>
      </c>
      <c r="F2169" t="s">
        <v>53</v>
      </c>
      <c r="G2169">
        <v>46</v>
      </c>
      <c r="H2169" t="s">
        <v>71</v>
      </c>
      <c r="I2169" t="s">
        <v>84</v>
      </c>
      <c r="J2169" t="s">
        <v>85</v>
      </c>
      <c r="K2169" t="s">
        <v>86</v>
      </c>
      <c r="L2169" t="s">
        <v>37</v>
      </c>
      <c r="M2169" t="s">
        <v>1088</v>
      </c>
      <c r="N2169" t="s">
        <v>88</v>
      </c>
      <c r="O2169" t="s">
        <v>120</v>
      </c>
      <c r="P2169" t="s">
        <v>121</v>
      </c>
      <c r="Q2169" t="s">
        <v>122</v>
      </c>
      <c r="R2169">
        <v>9</v>
      </c>
      <c r="S2169">
        <v>600</v>
      </c>
      <c r="T2169">
        <v>0.1</v>
      </c>
      <c r="U2169">
        <v>432</v>
      </c>
      <c r="V2169">
        <v>4860</v>
      </c>
      <c r="W2169">
        <v>972</v>
      </c>
      <c r="X2169" t="s">
        <v>136</v>
      </c>
      <c r="Y2169" t="s">
        <v>44</v>
      </c>
      <c r="Z2169" t="s">
        <v>78</v>
      </c>
      <c r="AA2169" t="s">
        <v>65</v>
      </c>
      <c r="AB2169" t="s">
        <v>47</v>
      </c>
    </row>
    <row r="2170" spans="1:28" x14ac:dyDescent="0.3">
      <c r="A2170" t="s">
        <v>5732</v>
      </c>
      <c r="B2170" t="s">
        <v>464</v>
      </c>
      <c r="C2170" t="s">
        <v>220</v>
      </c>
      <c r="D2170" t="s">
        <v>5733</v>
      </c>
      <c r="E2170" t="s">
        <v>5734</v>
      </c>
      <c r="F2170" t="s">
        <v>33</v>
      </c>
      <c r="G2170">
        <v>58</v>
      </c>
      <c r="H2170" t="s">
        <v>71</v>
      </c>
      <c r="I2170" t="s">
        <v>84</v>
      </c>
      <c r="J2170" t="s">
        <v>85</v>
      </c>
      <c r="K2170" t="s">
        <v>86</v>
      </c>
      <c r="L2170" t="s">
        <v>37</v>
      </c>
      <c r="M2170" t="s">
        <v>865</v>
      </c>
      <c r="N2170" t="s">
        <v>88</v>
      </c>
      <c r="O2170" t="s">
        <v>120</v>
      </c>
      <c r="P2170" t="s">
        <v>121</v>
      </c>
      <c r="Q2170" t="s">
        <v>122</v>
      </c>
      <c r="R2170">
        <v>4</v>
      </c>
      <c r="S2170">
        <v>1759</v>
      </c>
      <c r="T2170">
        <v>0.15</v>
      </c>
      <c r="U2170">
        <v>1266.48</v>
      </c>
      <c r="V2170">
        <v>5980.6</v>
      </c>
      <c r="W2170">
        <v>914.68</v>
      </c>
      <c r="X2170" t="s">
        <v>43</v>
      </c>
      <c r="Y2170" t="s">
        <v>44</v>
      </c>
      <c r="Z2170" t="s">
        <v>56</v>
      </c>
      <c r="AA2170" t="s">
        <v>46</v>
      </c>
      <c r="AB2170" t="s">
        <v>110</v>
      </c>
    </row>
    <row r="2171" spans="1:28" x14ac:dyDescent="0.3">
      <c r="A2171" t="s">
        <v>5735</v>
      </c>
      <c r="B2171" t="s">
        <v>272</v>
      </c>
      <c r="C2171" t="s">
        <v>1465</v>
      </c>
      <c r="D2171" t="s">
        <v>2939</v>
      </c>
      <c r="E2171" t="s">
        <v>5736</v>
      </c>
      <c r="F2171" t="s">
        <v>53</v>
      </c>
      <c r="G2171">
        <v>40</v>
      </c>
      <c r="H2171" t="s">
        <v>128</v>
      </c>
      <c r="I2171" t="s">
        <v>35</v>
      </c>
      <c r="J2171" t="s">
        <v>36</v>
      </c>
      <c r="K2171" t="s">
        <v>36</v>
      </c>
      <c r="L2171" t="s">
        <v>37</v>
      </c>
      <c r="M2171" t="s">
        <v>1374</v>
      </c>
      <c r="N2171" t="s">
        <v>39</v>
      </c>
      <c r="O2171" t="s">
        <v>40</v>
      </c>
      <c r="P2171" t="s">
        <v>41</v>
      </c>
      <c r="Q2171" t="s">
        <v>42</v>
      </c>
      <c r="R2171">
        <v>6</v>
      </c>
      <c r="S2171">
        <v>497</v>
      </c>
      <c r="T2171">
        <v>0.05</v>
      </c>
      <c r="U2171">
        <v>357.84</v>
      </c>
      <c r="V2171">
        <v>2832.9</v>
      </c>
      <c r="W2171">
        <v>685.86</v>
      </c>
      <c r="X2171" t="s">
        <v>43</v>
      </c>
      <c r="Y2171" t="s">
        <v>64</v>
      </c>
      <c r="Z2171" t="s">
        <v>78</v>
      </c>
      <c r="AA2171" t="s">
        <v>46</v>
      </c>
      <c r="AB2171" t="s">
        <v>47</v>
      </c>
    </row>
    <row r="2172" spans="1:28" x14ac:dyDescent="0.3">
      <c r="A2172" t="s">
        <v>5737</v>
      </c>
      <c r="B2172" t="s">
        <v>464</v>
      </c>
      <c r="C2172" t="s">
        <v>2087</v>
      </c>
      <c r="D2172" t="s">
        <v>5738</v>
      </c>
      <c r="E2172" t="s">
        <v>4151</v>
      </c>
      <c r="F2172" t="s">
        <v>33</v>
      </c>
      <c r="G2172">
        <v>22</v>
      </c>
      <c r="H2172" t="s">
        <v>128</v>
      </c>
      <c r="I2172" t="s">
        <v>84</v>
      </c>
      <c r="J2172" t="s">
        <v>85</v>
      </c>
      <c r="K2172" t="s">
        <v>86</v>
      </c>
      <c r="L2172" t="s">
        <v>37</v>
      </c>
      <c r="M2172" t="s">
        <v>970</v>
      </c>
      <c r="N2172" t="s">
        <v>88</v>
      </c>
      <c r="O2172" t="s">
        <v>120</v>
      </c>
      <c r="P2172" t="s">
        <v>121</v>
      </c>
      <c r="Q2172" t="s">
        <v>122</v>
      </c>
      <c r="R2172">
        <v>9</v>
      </c>
      <c r="S2172">
        <v>636</v>
      </c>
      <c r="T2172">
        <v>0.15</v>
      </c>
      <c r="U2172">
        <v>457.92</v>
      </c>
      <c r="V2172">
        <v>4865.3999999999996</v>
      </c>
      <c r="W2172">
        <v>744.12</v>
      </c>
      <c r="X2172" t="s">
        <v>43</v>
      </c>
      <c r="Y2172" t="s">
        <v>64</v>
      </c>
      <c r="Z2172" t="s">
        <v>56</v>
      </c>
      <c r="AA2172" t="s">
        <v>57</v>
      </c>
      <c r="AB2172" t="s">
        <v>110</v>
      </c>
    </row>
    <row r="2173" spans="1:28" x14ac:dyDescent="0.3">
      <c r="A2173" t="s">
        <v>5739</v>
      </c>
      <c r="B2173" t="s">
        <v>475</v>
      </c>
      <c r="C2173" t="s">
        <v>976</v>
      </c>
      <c r="D2173" t="s">
        <v>3529</v>
      </c>
      <c r="E2173" t="s">
        <v>4741</v>
      </c>
      <c r="F2173" t="s">
        <v>33</v>
      </c>
      <c r="G2173">
        <v>50</v>
      </c>
      <c r="H2173" t="s">
        <v>128</v>
      </c>
      <c r="I2173" t="s">
        <v>35</v>
      </c>
      <c r="J2173" t="s">
        <v>36</v>
      </c>
      <c r="K2173" t="s">
        <v>36</v>
      </c>
      <c r="L2173" t="s">
        <v>37</v>
      </c>
      <c r="M2173" t="s">
        <v>2575</v>
      </c>
      <c r="N2173" t="s">
        <v>88</v>
      </c>
      <c r="O2173" t="s">
        <v>120</v>
      </c>
      <c r="P2173" t="s">
        <v>121</v>
      </c>
      <c r="Q2173" t="s">
        <v>122</v>
      </c>
      <c r="R2173">
        <v>5</v>
      </c>
      <c r="S2173">
        <v>1552</v>
      </c>
      <c r="T2173">
        <v>0.1</v>
      </c>
      <c r="U2173">
        <v>1117.44</v>
      </c>
      <c r="V2173">
        <v>6984</v>
      </c>
      <c r="W2173">
        <v>1396.8</v>
      </c>
      <c r="X2173" t="s">
        <v>43</v>
      </c>
      <c r="Y2173" t="s">
        <v>64</v>
      </c>
      <c r="Z2173" t="s">
        <v>56</v>
      </c>
      <c r="AA2173" t="s">
        <v>46</v>
      </c>
      <c r="AB2173" t="s">
        <v>47</v>
      </c>
    </row>
    <row r="2174" spans="1:28" x14ac:dyDescent="0.3">
      <c r="A2174" t="s">
        <v>5740</v>
      </c>
      <c r="B2174" t="s">
        <v>771</v>
      </c>
      <c r="C2174" t="s">
        <v>772</v>
      </c>
      <c r="D2174" t="s">
        <v>5741</v>
      </c>
      <c r="E2174" t="s">
        <v>2775</v>
      </c>
      <c r="F2174" t="s">
        <v>33</v>
      </c>
      <c r="G2174">
        <v>48</v>
      </c>
      <c r="H2174" t="s">
        <v>34</v>
      </c>
      <c r="I2174" t="s">
        <v>116</v>
      </c>
      <c r="J2174" t="s">
        <v>117</v>
      </c>
      <c r="K2174" t="s">
        <v>118</v>
      </c>
      <c r="L2174" t="s">
        <v>37</v>
      </c>
      <c r="M2174" t="s">
        <v>4385</v>
      </c>
      <c r="N2174" t="s">
        <v>88</v>
      </c>
      <c r="O2174" t="s">
        <v>89</v>
      </c>
      <c r="P2174" t="s">
        <v>90</v>
      </c>
      <c r="Q2174" t="s">
        <v>91</v>
      </c>
      <c r="R2174">
        <v>5</v>
      </c>
      <c r="S2174">
        <v>1517</v>
      </c>
      <c r="T2174">
        <v>0.1</v>
      </c>
      <c r="U2174">
        <v>1092.24</v>
      </c>
      <c r="V2174">
        <v>6826.5</v>
      </c>
      <c r="W2174">
        <v>1365.3</v>
      </c>
      <c r="X2174" t="s">
        <v>136</v>
      </c>
      <c r="Y2174" t="s">
        <v>44</v>
      </c>
      <c r="Z2174" t="s">
        <v>56</v>
      </c>
      <c r="AA2174" t="s">
        <v>46</v>
      </c>
      <c r="AB2174" t="s">
        <v>47</v>
      </c>
    </row>
    <row r="2175" spans="1:28" x14ac:dyDescent="0.3">
      <c r="A2175" t="s">
        <v>5742</v>
      </c>
      <c r="B2175" t="s">
        <v>345</v>
      </c>
      <c r="C2175" t="s">
        <v>1769</v>
      </c>
      <c r="D2175" t="s">
        <v>5743</v>
      </c>
      <c r="E2175" t="s">
        <v>1945</v>
      </c>
      <c r="F2175" t="s">
        <v>53</v>
      </c>
      <c r="G2175">
        <v>46</v>
      </c>
      <c r="H2175" t="s">
        <v>34</v>
      </c>
      <c r="I2175" t="s">
        <v>35</v>
      </c>
      <c r="J2175" t="s">
        <v>36</v>
      </c>
      <c r="K2175" t="s">
        <v>36</v>
      </c>
      <c r="L2175" t="s">
        <v>37</v>
      </c>
      <c r="M2175" t="s">
        <v>4608</v>
      </c>
      <c r="N2175" t="s">
        <v>39</v>
      </c>
      <c r="O2175" t="s">
        <v>40</v>
      </c>
      <c r="P2175" t="s">
        <v>41</v>
      </c>
      <c r="Q2175" t="s">
        <v>42</v>
      </c>
      <c r="R2175">
        <v>2</v>
      </c>
      <c r="S2175">
        <v>489</v>
      </c>
      <c r="T2175">
        <v>0.2</v>
      </c>
      <c r="U2175">
        <v>352.08</v>
      </c>
      <c r="V2175">
        <v>782.4</v>
      </c>
      <c r="W2175">
        <v>78.239999999999995</v>
      </c>
      <c r="X2175" t="s">
        <v>136</v>
      </c>
      <c r="Y2175" t="s">
        <v>64</v>
      </c>
      <c r="Z2175" t="s">
        <v>45</v>
      </c>
      <c r="AA2175" t="s">
        <v>57</v>
      </c>
      <c r="AB2175" t="s">
        <v>110</v>
      </c>
    </row>
    <row r="2176" spans="1:28" x14ac:dyDescent="0.3">
      <c r="A2176" t="s">
        <v>5744</v>
      </c>
      <c r="B2176" t="s">
        <v>1289</v>
      </c>
      <c r="C2176" t="s">
        <v>1779</v>
      </c>
      <c r="D2176" t="s">
        <v>4474</v>
      </c>
      <c r="E2176" t="s">
        <v>166</v>
      </c>
      <c r="F2176" t="s">
        <v>33</v>
      </c>
      <c r="G2176">
        <v>23</v>
      </c>
      <c r="H2176" t="s">
        <v>71</v>
      </c>
      <c r="I2176" t="s">
        <v>116</v>
      </c>
      <c r="J2176" t="s">
        <v>117</v>
      </c>
      <c r="K2176" t="s">
        <v>118</v>
      </c>
      <c r="L2176" t="s">
        <v>37</v>
      </c>
      <c r="M2176" t="s">
        <v>2575</v>
      </c>
      <c r="N2176" t="s">
        <v>39</v>
      </c>
      <c r="O2176" t="s">
        <v>159</v>
      </c>
      <c r="P2176" t="s">
        <v>160</v>
      </c>
      <c r="Q2176" t="s">
        <v>161</v>
      </c>
      <c r="R2176">
        <v>8</v>
      </c>
      <c r="S2176">
        <v>1214</v>
      </c>
      <c r="T2176">
        <v>0.1</v>
      </c>
      <c r="U2176">
        <v>874.08</v>
      </c>
      <c r="V2176">
        <v>8740.7999999999993</v>
      </c>
      <c r="W2176">
        <v>1748.16</v>
      </c>
      <c r="X2176" t="s">
        <v>55</v>
      </c>
      <c r="Y2176" t="s">
        <v>64</v>
      </c>
      <c r="Z2176" t="s">
        <v>45</v>
      </c>
      <c r="AA2176" t="s">
        <v>65</v>
      </c>
      <c r="AB2176" t="s">
        <v>47</v>
      </c>
    </row>
    <row r="2177" spans="1:28" x14ac:dyDescent="0.3">
      <c r="A2177" t="s">
        <v>5745</v>
      </c>
      <c r="B2177" t="s">
        <v>523</v>
      </c>
      <c r="C2177" t="s">
        <v>345</v>
      </c>
      <c r="D2177" t="s">
        <v>5746</v>
      </c>
      <c r="E2177" t="s">
        <v>3448</v>
      </c>
      <c r="F2177" t="s">
        <v>33</v>
      </c>
      <c r="G2177">
        <v>62</v>
      </c>
      <c r="H2177" t="s">
        <v>71</v>
      </c>
      <c r="I2177" t="s">
        <v>103</v>
      </c>
      <c r="J2177" t="s">
        <v>104</v>
      </c>
      <c r="K2177" t="s">
        <v>105</v>
      </c>
      <c r="L2177" t="s">
        <v>37</v>
      </c>
      <c r="M2177" t="s">
        <v>873</v>
      </c>
      <c r="N2177" t="s">
        <v>88</v>
      </c>
      <c r="O2177" t="s">
        <v>120</v>
      </c>
      <c r="P2177" t="s">
        <v>121</v>
      </c>
      <c r="Q2177" t="s">
        <v>122</v>
      </c>
      <c r="R2177">
        <v>7</v>
      </c>
      <c r="S2177">
        <v>434</v>
      </c>
      <c r="T2177">
        <v>0.15</v>
      </c>
      <c r="U2177">
        <v>312.48</v>
      </c>
      <c r="V2177">
        <v>2582.3000000000002</v>
      </c>
      <c r="W2177">
        <v>394.94</v>
      </c>
      <c r="X2177" t="s">
        <v>55</v>
      </c>
      <c r="Y2177" t="s">
        <v>44</v>
      </c>
      <c r="Z2177" t="s">
        <v>78</v>
      </c>
      <c r="AA2177" t="s">
        <v>65</v>
      </c>
      <c r="AB2177" t="s">
        <v>47</v>
      </c>
    </row>
    <row r="2178" spans="1:28" x14ac:dyDescent="0.3">
      <c r="A2178" t="s">
        <v>5747</v>
      </c>
      <c r="B2178" t="s">
        <v>1486</v>
      </c>
      <c r="C2178" t="s">
        <v>577</v>
      </c>
      <c r="D2178" t="s">
        <v>1570</v>
      </c>
      <c r="E2178" t="s">
        <v>5114</v>
      </c>
      <c r="F2178" t="s">
        <v>53</v>
      </c>
      <c r="G2178">
        <v>28</v>
      </c>
      <c r="H2178" t="s">
        <v>128</v>
      </c>
      <c r="I2178" t="s">
        <v>103</v>
      </c>
      <c r="J2178" t="s">
        <v>104</v>
      </c>
      <c r="K2178" t="s">
        <v>105</v>
      </c>
      <c r="L2178" t="s">
        <v>37</v>
      </c>
      <c r="M2178" t="s">
        <v>2642</v>
      </c>
      <c r="N2178" t="s">
        <v>88</v>
      </c>
      <c r="O2178" t="s">
        <v>120</v>
      </c>
      <c r="P2178" t="s">
        <v>121</v>
      </c>
      <c r="Q2178" t="s">
        <v>122</v>
      </c>
      <c r="R2178">
        <v>2</v>
      </c>
      <c r="S2178">
        <v>1795</v>
      </c>
      <c r="T2178">
        <v>0</v>
      </c>
      <c r="U2178">
        <v>1292.4000000000001</v>
      </c>
      <c r="V2178">
        <v>3590</v>
      </c>
      <c r="W2178">
        <v>1005.2</v>
      </c>
      <c r="X2178" t="s">
        <v>43</v>
      </c>
      <c r="Y2178" t="s">
        <v>64</v>
      </c>
      <c r="Z2178" t="s">
        <v>56</v>
      </c>
      <c r="AA2178" t="s">
        <v>57</v>
      </c>
      <c r="AB2178" t="s">
        <v>110</v>
      </c>
    </row>
    <row r="2179" spans="1:28" x14ac:dyDescent="0.3">
      <c r="A2179" t="s">
        <v>5748</v>
      </c>
      <c r="B2179" t="s">
        <v>982</v>
      </c>
      <c r="C2179" t="s">
        <v>1165</v>
      </c>
      <c r="D2179" t="s">
        <v>5749</v>
      </c>
      <c r="E2179" t="s">
        <v>5116</v>
      </c>
      <c r="F2179" t="s">
        <v>53</v>
      </c>
      <c r="G2179">
        <v>31</v>
      </c>
      <c r="H2179" t="s">
        <v>34</v>
      </c>
      <c r="I2179" t="s">
        <v>116</v>
      </c>
      <c r="J2179" t="s">
        <v>117</v>
      </c>
      <c r="K2179" t="s">
        <v>118</v>
      </c>
      <c r="L2179" t="s">
        <v>37</v>
      </c>
      <c r="M2179" t="s">
        <v>810</v>
      </c>
      <c r="N2179" t="s">
        <v>88</v>
      </c>
      <c r="O2179" t="s">
        <v>89</v>
      </c>
      <c r="P2179" t="s">
        <v>90</v>
      </c>
      <c r="Q2179" t="s">
        <v>91</v>
      </c>
      <c r="R2179">
        <v>6</v>
      </c>
      <c r="S2179">
        <v>624</v>
      </c>
      <c r="T2179">
        <v>0.2</v>
      </c>
      <c r="U2179">
        <v>449.28</v>
      </c>
      <c r="V2179">
        <v>2995.2</v>
      </c>
      <c r="W2179">
        <v>299.52</v>
      </c>
      <c r="X2179" t="s">
        <v>55</v>
      </c>
      <c r="Y2179" t="s">
        <v>77</v>
      </c>
      <c r="Z2179" t="s">
        <v>78</v>
      </c>
      <c r="AA2179" t="s">
        <v>65</v>
      </c>
      <c r="AB2179" t="s">
        <v>110</v>
      </c>
    </row>
    <row r="2180" spans="1:28" x14ac:dyDescent="0.3">
      <c r="A2180" t="s">
        <v>5750</v>
      </c>
      <c r="B2180" t="s">
        <v>523</v>
      </c>
      <c r="C2180" t="s">
        <v>345</v>
      </c>
      <c r="D2180" t="s">
        <v>2685</v>
      </c>
      <c r="E2180" t="s">
        <v>1267</v>
      </c>
      <c r="F2180" t="s">
        <v>53</v>
      </c>
      <c r="G2180">
        <v>31</v>
      </c>
      <c r="H2180" t="s">
        <v>128</v>
      </c>
      <c r="I2180" t="s">
        <v>84</v>
      </c>
      <c r="J2180" t="s">
        <v>85</v>
      </c>
      <c r="K2180" t="s">
        <v>86</v>
      </c>
      <c r="L2180" t="s">
        <v>37</v>
      </c>
      <c r="M2180" t="s">
        <v>2085</v>
      </c>
      <c r="N2180" t="s">
        <v>73</v>
      </c>
      <c r="O2180" t="s">
        <v>107</v>
      </c>
      <c r="P2180" t="s">
        <v>108</v>
      </c>
      <c r="Q2180" t="s">
        <v>109</v>
      </c>
      <c r="R2180">
        <v>10</v>
      </c>
      <c r="S2180">
        <v>1177</v>
      </c>
      <c r="T2180">
        <v>0.1</v>
      </c>
      <c r="U2180">
        <v>847.44</v>
      </c>
      <c r="V2180">
        <v>10593</v>
      </c>
      <c r="W2180">
        <v>2118.6</v>
      </c>
      <c r="X2180" t="s">
        <v>55</v>
      </c>
      <c r="Y2180" t="s">
        <v>44</v>
      </c>
      <c r="Z2180" t="s">
        <v>78</v>
      </c>
      <c r="AA2180" t="s">
        <v>65</v>
      </c>
      <c r="AB2180" t="s">
        <v>110</v>
      </c>
    </row>
    <row r="2181" spans="1:28" x14ac:dyDescent="0.3">
      <c r="A2181" t="s">
        <v>5751</v>
      </c>
      <c r="B2181" t="s">
        <v>2864</v>
      </c>
      <c r="C2181" t="s">
        <v>488</v>
      </c>
      <c r="D2181" t="s">
        <v>5151</v>
      </c>
      <c r="E2181" t="s">
        <v>4172</v>
      </c>
      <c r="F2181" t="s">
        <v>53</v>
      </c>
      <c r="G2181">
        <v>56</v>
      </c>
      <c r="H2181" t="s">
        <v>71</v>
      </c>
      <c r="I2181" t="s">
        <v>84</v>
      </c>
      <c r="J2181" t="s">
        <v>85</v>
      </c>
      <c r="K2181" t="s">
        <v>86</v>
      </c>
      <c r="L2181" t="s">
        <v>37</v>
      </c>
      <c r="M2181" t="s">
        <v>2691</v>
      </c>
      <c r="N2181" t="s">
        <v>39</v>
      </c>
      <c r="O2181" t="s">
        <v>159</v>
      </c>
      <c r="P2181" t="s">
        <v>160</v>
      </c>
      <c r="Q2181" t="s">
        <v>161</v>
      </c>
      <c r="R2181">
        <v>6</v>
      </c>
      <c r="S2181">
        <v>375</v>
      </c>
      <c r="T2181">
        <v>0</v>
      </c>
      <c r="U2181">
        <v>270</v>
      </c>
      <c r="V2181">
        <v>2250</v>
      </c>
      <c r="W2181">
        <v>630</v>
      </c>
      <c r="X2181" t="s">
        <v>43</v>
      </c>
      <c r="Y2181" t="s">
        <v>77</v>
      </c>
      <c r="Z2181" t="s">
        <v>45</v>
      </c>
      <c r="AA2181" t="s">
        <v>57</v>
      </c>
      <c r="AB2181" t="s">
        <v>47</v>
      </c>
    </row>
    <row r="2182" spans="1:28" x14ac:dyDescent="0.3">
      <c r="A2182" t="s">
        <v>5752</v>
      </c>
      <c r="B2182" t="s">
        <v>256</v>
      </c>
      <c r="C2182" t="s">
        <v>198</v>
      </c>
      <c r="D2182" t="s">
        <v>3561</v>
      </c>
      <c r="E2182" t="s">
        <v>4807</v>
      </c>
      <c r="F2182" t="s">
        <v>53</v>
      </c>
      <c r="G2182">
        <v>43</v>
      </c>
      <c r="H2182" t="s">
        <v>128</v>
      </c>
      <c r="I2182" t="s">
        <v>116</v>
      </c>
      <c r="J2182" t="s">
        <v>117</v>
      </c>
      <c r="K2182" t="s">
        <v>118</v>
      </c>
      <c r="L2182" t="s">
        <v>37</v>
      </c>
      <c r="M2182" t="s">
        <v>2802</v>
      </c>
      <c r="N2182" t="s">
        <v>39</v>
      </c>
      <c r="O2182" t="s">
        <v>159</v>
      </c>
      <c r="P2182" t="s">
        <v>160</v>
      </c>
      <c r="Q2182" t="s">
        <v>161</v>
      </c>
      <c r="R2182">
        <v>9</v>
      </c>
      <c r="S2182">
        <v>211</v>
      </c>
      <c r="T2182">
        <v>0.2</v>
      </c>
      <c r="U2182">
        <v>151.91999999999999</v>
      </c>
      <c r="V2182">
        <v>1519.2</v>
      </c>
      <c r="W2182">
        <v>151.91999999999999</v>
      </c>
      <c r="X2182" t="s">
        <v>55</v>
      </c>
      <c r="Y2182" t="s">
        <v>44</v>
      </c>
      <c r="Z2182" t="s">
        <v>56</v>
      </c>
      <c r="AA2182" t="s">
        <v>65</v>
      </c>
      <c r="AB2182" t="s">
        <v>47</v>
      </c>
    </row>
    <row r="2183" spans="1:28" x14ac:dyDescent="0.3">
      <c r="A2183" t="s">
        <v>5753</v>
      </c>
      <c r="B2183" t="s">
        <v>2259</v>
      </c>
      <c r="C2183" t="s">
        <v>244</v>
      </c>
      <c r="D2183" t="s">
        <v>1510</v>
      </c>
      <c r="E2183" t="s">
        <v>4410</v>
      </c>
      <c r="F2183" t="s">
        <v>53</v>
      </c>
      <c r="G2183">
        <v>55</v>
      </c>
      <c r="H2183" t="s">
        <v>128</v>
      </c>
      <c r="I2183" t="s">
        <v>103</v>
      </c>
      <c r="J2183" t="s">
        <v>104</v>
      </c>
      <c r="K2183" t="s">
        <v>105</v>
      </c>
      <c r="L2183" t="s">
        <v>37</v>
      </c>
      <c r="M2183" t="s">
        <v>3708</v>
      </c>
      <c r="N2183" t="s">
        <v>39</v>
      </c>
      <c r="O2183" t="s">
        <v>40</v>
      </c>
      <c r="P2183" t="s">
        <v>41</v>
      </c>
      <c r="Q2183" t="s">
        <v>42</v>
      </c>
      <c r="R2183">
        <v>10</v>
      </c>
      <c r="S2183">
        <v>875</v>
      </c>
      <c r="T2183">
        <v>0.2</v>
      </c>
      <c r="U2183">
        <v>630</v>
      </c>
      <c r="V2183">
        <v>7000</v>
      </c>
      <c r="W2183">
        <v>700</v>
      </c>
      <c r="X2183" t="s">
        <v>55</v>
      </c>
      <c r="Y2183" t="s">
        <v>64</v>
      </c>
      <c r="Z2183" t="s">
        <v>78</v>
      </c>
      <c r="AA2183" t="s">
        <v>46</v>
      </c>
      <c r="AB2183" t="s">
        <v>110</v>
      </c>
    </row>
    <row r="2184" spans="1:28" x14ac:dyDescent="0.3">
      <c r="A2184" t="s">
        <v>5754</v>
      </c>
      <c r="B2184" t="s">
        <v>543</v>
      </c>
      <c r="C2184" t="s">
        <v>2393</v>
      </c>
      <c r="D2184" t="s">
        <v>1080</v>
      </c>
      <c r="E2184" t="s">
        <v>5481</v>
      </c>
      <c r="F2184" t="s">
        <v>33</v>
      </c>
      <c r="G2184">
        <v>34</v>
      </c>
      <c r="H2184" t="s">
        <v>34</v>
      </c>
      <c r="I2184" t="s">
        <v>116</v>
      </c>
      <c r="J2184" t="s">
        <v>117</v>
      </c>
      <c r="K2184" t="s">
        <v>118</v>
      </c>
      <c r="L2184" t="s">
        <v>37</v>
      </c>
      <c r="M2184" t="s">
        <v>5755</v>
      </c>
      <c r="N2184" t="s">
        <v>39</v>
      </c>
      <c r="O2184" t="s">
        <v>40</v>
      </c>
      <c r="P2184" t="s">
        <v>41</v>
      </c>
      <c r="Q2184" t="s">
        <v>42</v>
      </c>
      <c r="R2184">
        <v>7</v>
      </c>
      <c r="S2184">
        <v>913</v>
      </c>
      <c r="T2184">
        <v>0</v>
      </c>
      <c r="U2184">
        <v>657.36</v>
      </c>
      <c r="V2184">
        <v>6391</v>
      </c>
      <c r="W2184">
        <v>1789.48</v>
      </c>
      <c r="X2184" t="s">
        <v>55</v>
      </c>
      <c r="Y2184" t="s">
        <v>44</v>
      </c>
      <c r="Z2184" t="s">
        <v>78</v>
      </c>
      <c r="AA2184" t="s">
        <v>57</v>
      </c>
      <c r="AB2184" t="s">
        <v>110</v>
      </c>
    </row>
    <row r="2185" spans="1:28" x14ac:dyDescent="0.3">
      <c r="A2185" t="s">
        <v>5756</v>
      </c>
      <c r="B2185" t="s">
        <v>256</v>
      </c>
      <c r="C2185" t="s">
        <v>198</v>
      </c>
      <c r="D2185" t="s">
        <v>1706</v>
      </c>
      <c r="E2185" t="s">
        <v>3864</v>
      </c>
      <c r="F2185" t="s">
        <v>53</v>
      </c>
      <c r="G2185">
        <v>53</v>
      </c>
      <c r="H2185" t="s">
        <v>71</v>
      </c>
      <c r="I2185" t="s">
        <v>116</v>
      </c>
      <c r="J2185" t="s">
        <v>117</v>
      </c>
      <c r="K2185" t="s">
        <v>118</v>
      </c>
      <c r="L2185" t="s">
        <v>37</v>
      </c>
      <c r="M2185" t="s">
        <v>1024</v>
      </c>
      <c r="N2185" t="s">
        <v>88</v>
      </c>
      <c r="O2185" t="s">
        <v>89</v>
      </c>
      <c r="P2185" t="s">
        <v>90</v>
      </c>
      <c r="Q2185" t="s">
        <v>91</v>
      </c>
      <c r="R2185">
        <v>8</v>
      </c>
      <c r="S2185">
        <v>488</v>
      </c>
      <c r="T2185">
        <v>0.15</v>
      </c>
      <c r="U2185">
        <v>351.36</v>
      </c>
      <c r="V2185">
        <v>3318.4</v>
      </c>
      <c r="W2185">
        <v>507.52</v>
      </c>
      <c r="X2185" t="s">
        <v>136</v>
      </c>
      <c r="Y2185" t="s">
        <v>64</v>
      </c>
      <c r="Z2185" t="s">
        <v>45</v>
      </c>
      <c r="AA2185" t="s">
        <v>65</v>
      </c>
      <c r="AB2185" t="s">
        <v>110</v>
      </c>
    </row>
    <row r="2186" spans="1:28" x14ac:dyDescent="0.3">
      <c r="A2186" t="s">
        <v>5757</v>
      </c>
      <c r="B2186" t="s">
        <v>175</v>
      </c>
      <c r="C2186" t="s">
        <v>633</v>
      </c>
      <c r="D2186" t="s">
        <v>1487</v>
      </c>
      <c r="E2186" t="s">
        <v>1282</v>
      </c>
      <c r="F2186" t="s">
        <v>53</v>
      </c>
      <c r="G2186">
        <v>32</v>
      </c>
      <c r="H2186" t="s">
        <v>34</v>
      </c>
      <c r="I2186" t="s">
        <v>103</v>
      </c>
      <c r="J2186" t="s">
        <v>104</v>
      </c>
      <c r="K2186" t="s">
        <v>105</v>
      </c>
      <c r="L2186" t="s">
        <v>37</v>
      </c>
      <c r="M2186" t="s">
        <v>2673</v>
      </c>
      <c r="N2186" t="s">
        <v>39</v>
      </c>
      <c r="O2186" t="s">
        <v>40</v>
      </c>
      <c r="P2186" t="s">
        <v>41</v>
      </c>
      <c r="Q2186" t="s">
        <v>42</v>
      </c>
      <c r="R2186">
        <v>9</v>
      </c>
      <c r="S2186">
        <v>578</v>
      </c>
      <c r="T2186">
        <v>0</v>
      </c>
      <c r="U2186">
        <v>416.16</v>
      </c>
      <c r="V2186">
        <v>5202</v>
      </c>
      <c r="W2186">
        <v>1456.56</v>
      </c>
      <c r="X2186" t="s">
        <v>136</v>
      </c>
      <c r="Y2186" t="s">
        <v>77</v>
      </c>
      <c r="Z2186" t="s">
        <v>56</v>
      </c>
      <c r="AA2186" t="s">
        <v>46</v>
      </c>
      <c r="AB2186" t="s">
        <v>110</v>
      </c>
    </row>
    <row r="2187" spans="1:28" x14ac:dyDescent="0.3">
      <c r="A2187" t="s">
        <v>5758</v>
      </c>
      <c r="B2187" t="s">
        <v>1621</v>
      </c>
      <c r="C2187" t="s">
        <v>1779</v>
      </c>
      <c r="D2187" t="s">
        <v>5759</v>
      </c>
      <c r="E2187" t="s">
        <v>2420</v>
      </c>
      <c r="F2187" t="s">
        <v>33</v>
      </c>
      <c r="G2187">
        <v>41</v>
      </c>
      <c r="H2187" t="s">
        <v>128</v>
      </c>
      <c r="I2187" t="s">
        <v>84</v>
      </c>
      <c r="J2187" t="s">
        <v>85</v>
      </c>
      <c r="K2187" t="s">
        <v>86</v>
      </c>
      <c r="L2187" t="s">
        <v>37</v>
      </c>
      <c r="M2187" t="s">
        <v>405</v>
      </c>
      <c r="N2187" t="s">
        <v>39</v>
      </c>
      <c r="O2187" t="s">
        <v>159</v>
      </c>
      <c r="P2187" t="s">
        <v>160</v>
      </c>
      <c r="Q2187" t="s">
        <v>161</v>
      </c>
      <c r="R2187">
        <v>10</v>
      </c>
      <c r="S2187">
        <v>1369</v>
      </c>
      <c r="T2187">
        <v>0</v>
      </c>
      <c r="U2187">
        <v>985.68</v>
      </c>
      <c r="V2187">
        <v>13690</v>
      </c>
      <c r="W2187">
        <v>3833.2</v>
      </c>
      <c r="X2187" t="s">
        <v>43</v>
      </c>
      <c r="Y2187" t="s">
        <v>77</v>
      </c>
      <c r="Z2187" t="s">
        <v>56</v>
      </c>
      <c r="AA2187" t="s">
        <v>46</v>
      </c>
      <c r="AB2187" t="s">
        <v>47</v>
      </c>
    </row>
    <row r="2188" spans="1:28" x14ac:dyDescent="0.3">
      <c r="A2188" t="s">
        <v>5760</v>
      </c>
      <c r="B2188" t="s">
        <v>465</v>
      </c>
      <c r="C2188" t="s">
        <v>1036</v>
      </c>
      <c r="D2188" t="s">
        <v>2118</v>
      </c>
      <c r="E2188" t="s">
        <v>5761</v>
      </c>
      <c r="F2188" t="s">
        <v>53</v>
      </c>
      <c r="G2188">
        <v>37</v>
      </c>
      <c r="H2188" t="s">
        <v>71</v>
      </c>
      <c r="I2188" t="s">
        <v>103</v>
      </c>
      <c r="J2188" t="s">
        <v>104</v>
      </c>
      <c r="K2188" t="s">
        <v>105</v>
      </c>
      <c r="L2188" t="s">
        <v>37</v>
      </c>
      <c r="M2188" t="s">
        <v>2970</v>
      </c>
      <c r="N2188" t="s">
        <v>39</v>
      </c>
      <c r="O2188" t="s">
        <v>40</v>
      </c>
      <c r="P2188" t="s">
        <v>41</v>
      </c>
      <c r="Q2188" t="s">
        <v>42</v>
      </c>
      <c r="R2188">
        <v>10</v>
      </c>
      <c r="S2188">
        <v>274</v>
      </c>
      <c r="T2188">
        <v>0</v>
      </c>
      <c r="U2188">
        <v>197.28</v>
      </c>
      <c r="V2188">
        <v>2740</v>
      </c>
      <c r="W2188">
        <v>767.2</v>
      </c>
      <c r="X2188" t="s">
        <v>55</v>
      </c>
      <c r="Y2188" t="s">
        <v>64</v>
      </c>
      <c r="Z2188" t="s">
        <v>45</v>
      </c>
      <c r="AA2188" t="s">
        <v>57</v>
      </c>
      <c r="AB2188" t="s">
        <v>110</v>
      </c>
    </row>
    <row r="2189" spans="1:28" x14ac:dyDescent="0.3">
      <c r="A2189" t="s">
        <v>5762</v>
      </c>
      <c r="B2189" t="s">
        <v>1521</v>
      </c>
      <c r="C2189" t="s">
        <v>1234</v>
      </c>
      <c r="D2189" t="s">
        <v>4891</v>
      </c>
      <c r="E2189" t="s">
        <v>1747</v>
      </c>
      <c r="F2189" t="s">
        <v>53</v>
      </c>
      <c r="G2189">
        <v>44</v>
      </c>
      <c r="H2189" t="s">
        <v>71</v>
      </c>
      <c r="I2189" t="s">
        <v>84</v>
      </c>
      <c r="J2189" t="s">
        <v>85</v>
      </c>
      <c r="K2189" t="s">
        <v>86</v>
      </c>
      <c r="L2189" t="s">
        <v>37</v>
      </c>
      <c r="M2189" t="s">
        <v>1008</v>
      </c>
      <c r="N2189" t="s">
        <v>39</v>
      </c>
      <c r="O2189" t="s">
        <v>159</v>
      </c>
      <c r="P2189" t="s">
        <v>160</v>
      </c>
      <c r="Q2189" t="s">
        <v>161</v>
      </c>
      <c r="R2189">
        <v>9</v>
      </c>
      <c r="S2189">
        <v>1305</v>
      </c>
      <c r="T2189">
        <v>0.15</v>
      </c>
      <c r="U2189">
        <v>939.6</v>
      </c>
      <c r="V2189">
        <v>9983.25</v>
      </c>
      <c r="W2189">
        <v>1526.85</v>
      </c>
      <c r="X2189" t="s">
        <v>43</v>
      </c>
      <c r="Y2189" t="s">
        <v>44</v>
      </c>
      <c r="Z2189" t="s">
        <v>56</v>
      </c>
      <c r="AA2189" t="s">
        <v>65</v>
      </c>
      <c r="AB2189" t="s">
        <v>47</v>
      </c>
    </row>
    <row r="2190" spans="1:28" x14ac:dyDescent="0.3">
      <c r="A2190" t="s">
        <v>5763</v>
      </c>
      <c r="B2190" t="s">
        <v>112</v>
      </c>
      <c r="C2190" t="s">
        <v>371</v>
      </c>
      <c r="D2190" t="s">
        <v>5764</v>
      </c>
      <c r="E2190" t="s">
        <v>5765</v>
      </c>
      <c r="F2190" t="s">
        <v>53</v>
      </c>
      <c r="G2190">
        <v>35</v>
      </c>
      <c r="H2190" t="s">
        <v>128</v>
      </c>
      <c r="I2190" t="s">
        <v>116</v>
      </c>
      <c r="J2190" t="s">
        <v>117</v>
      </c>
      <c r="K2190" t="s">
        <v>118</v>
      </c>
      <c r="L2190" t="s">
        <v>37</v>
      </c>
      <c r="M2190" t="s">
        <v>4288</v>
      </c>
      <c r="N2190" t="s">
        <v>73</v>
      </c>
      <c r="O2190" t="s">
        <v>107</v>
      </c>
      <c r="P2190" t="s">
        <v>108</v>
      </c>
      <c r="Q2190" t="s">
        <v>109</v>
      </c>
      <c r="R2190">
        <v>10</v>
      </c>
      <c r="S2190">
        <v>1852</v>
      </c>
      <c r="T2190">
        <v>0</v>
      </c>
      <c r="U2190">
        <v>1333.44</v>
      </c>
      <c r="V2190">
        <v>18520</v>
      </c>
      <c r="W2190">
        <v>5185.6000000000004</v>
      </c>
      <c r="X2190" t="s">
        <v>43</v>
      </c>
      <c r="Y2190" t="s">
        <v>64</v>
      </c>
      <c r="Z2190" t="s">
        <v>78</v>
      </c>
      <c r="AA2190" t="s">
        <v>57</v>
      </c>
      <c r="AB2190" t="s">
        <v>47</v>
      </c>
    </row>
    <row r="2191" spans="1:28" x14ac:dyDescent="0.3">
      <c r="A2191" t="s">
        <v>5766</v>
      </c>
      <c r="B2191" t="s">
        <v>631</v>
      </c>
      <c r="C2191" t="s">
        <v>1431</v>
      </c>
      <c r="D2191" t="s">
        <v>1862</v>
      </c>
      <c r="E2191" t="s">
        <v>3892</v>
      </c>
      <c r="F2191" t="s">
        <v>33</v>
      </c>
      <c r="G2191">
        <v>24</v>
      </c>
      <c r="H2191" t="s">
        <v>128</v>
      </c>
      <c r="I2191" t="s">
        <v>35</v>
      </c>
      <c r="J2191" t="s">
        <v>36</v>
      </c>
      <c r="K2191" t="s">
        <v>36</v>
      </c>
      <c r="L2191" t="s">
        <v>37</v>
      </c>
      <c r="M2191" t="s">
        <v>3657</v>
      </c>
      <c r="N2191" t="s">
        <v>88</v>
      </c>
      <c r="O2191" t="s">
        <v>89</v>
      </c>
      <c r="P2191" t="s">
        <v>90</v>
      </c>
      <c r="Q2191" t="s">
        <v>91</v>
      </c>
      <c r="R2191">
        <v>1</v>
      </c>
      <c r="S2191">
        <v>1901</v>
      </c>
      <c r="T2191">
        <v>0.2</v>
      </c>
      <c r="U2191">
        <v>1368.72</v>
      </c>
      <c r="V2191">
        <v>1520.8</v>
      </c>
      <c r="W2191">
        <v>152.08000000000001</v>
      </c>
      <c r="X2191" t="s">
        <v>43</v>
      </c>
      <c r="Y2191" t="s">
        <v>44</v>
      </c>
      <c r="Z2191" t="s">
        <v>56</v>
      </c>
      <c r="AA2191" t="s">
        <v>57</v>
      </c>
      <c r="AB2191" t="s">
        <v>110</v>
      </c>
    </row>
    <row r="2192" spans="1:28" x14ac:dyDescent="0.3">
      <c r="A2192" t="s">
        <v>5767</v>
      </c>
      <c r="B2192" t="s">
        <v>581</v>
      </c>
      <c r="C2192" t="s">
        <v>935</v>
      </c>
      <c r="D2192" t="s">
        <v>2312</v>
      </c>
      <c r="E2192" t="s">
        <v>2665</v>
      </c>
      <c r="F2192" t="s">
        <v>53</v>
      </c>
      <c r="G2192">
        <v>21</v>
      </c>
      <c r="H2192" t="s">
        <v>34</v>
      </c>
      <c r="I2192" t="s">
        <v>84</v>
      </c>
      <c r="J2192" t="s">
        <v>85</v>
      </c>
      <c r="K2192" t="s">
        <v>86</v>
      </c>
      <c r="L2192" t="s">
        <v>37</v>
      </c>
      <c r="M2192" t="s">
        <v>4421</v>
      </c>
      <c r="N2192" t="s">
        <v>39</v>
      </c>
      <c r="O2192" t="s">
        <v>40</v>
      </c>
      <c r="P2192" t="s">
        <v>41</v>
      </c>
      <c r="Q2192" t="s">
        <v>42</v>
      </c>
      <c r="R2192">
        <v>6</v>
      </c>
      <c r="S2192">
        <v>644</v>
      </c>
      <c r="T2192">
        <v>0</v>
      </c>
      <c r="U2192">
        <v>463.68</v>
      </c>
      <c r="V2192">
        <v>3864</v>
      </c>
      <c r="W2192">
        <v>1081.92</v>
      </c>
      <c r="X2192" t="s">
        <v>43</v>
      </c>
      <c r="Y2192" t="s">
        <v>77</v>
      </c>
      <c r="Z2192" t="s">
        <v>78</v>
      </c>
      <c r="AA2192" t="s">
        <v>57</v>
      </c>
      <c r="AB2192" t="s">
        <v>47</v>
      </c>
    </row>
    <row r="2193" spans="1:28" x14ac:dyDescent="0.3">
      <c r="A2193" t="s">
        <v>5768</v>
      </c>
      <c r="B2193" t="s">
        <v>1145</v>
      </c>
      <c r="C2193" t="s">
        <v>1289</v>
      </c>
      <c r="D2193" t="s">
        <v>3522</v>
      </c>
      <c r="E2193" t="s">
        <v>2226</v>
      </c>
      <c r="F2193" t="s">
        <v>33</v>
      </c>
      <c r="G2193">
        <v>40</v>
      </c>
      <c r="H2193" t="s">
        <v>128</v>
      </c>
      <c r="I2193" t="s">
        <v>116</v>
      </c>
      <c r="J2193" t="s">
        <v>117</v>
      </c>
      <c r="K2193" t="s">
        <v>118</v>
      </c>
      <c r="L2193" t="s">
        <v>37</v>
      </c>
      <c r="M2193" t="s">
        <v>1632</v>
      </c>
      <c r="N2193" t="s">
        <v>73</v>
      </c>
      <c r="O2193" t="s">
        <v>74</v>
      </c>
      <c r="P2193" t="s">
        <v>75</v>
      </c>
      <c r="Q2193" t="s">
        <v>76</v>
      </c>
      <c r="R2193">
        <v>2</v>
      </c>
      <c r="S2193">
        <v>817</v>
      </c>
      <c r="T2193">
        <v>0</v>
      </c>
      <c r="U2193">
        <v>588.24</v>
      </c>
      <c r="V2193">
        <v>1634</v>
      </c>
      <c r="W2193">
        <v>457.52</v>
      </c>
      <c r="X2193" t="s">
        <v>55</v>
      </c>
      <c r="Y2193" t="s">
        <v>44</v>
      </c>
      <c r="Z2193" t="s">
        <v>56</v>
      </c>
      <c r="AA2193" t="s">
        <v>57</v>
      </c>
      <c r="AB2193" t="s">
        <v>110</v>
      </c>
    </row>
    <row r="2194" spans="1:28" x14ac:dyDescent="0.3">
      <c r="A2194" t="s">
        <v>5769</v>
      </c>
      <c r="B2194" t="s">
        <v>2625</v>
      </c>
      <c r="C2194" t="s">
        <v>1465</v>
      </c>
      <c r="D2194" t="s">
        <v>1189</v>
      </c>
      <c r="E2194" t="s">
        <v>2697</v>
      </c>
      <c r="F2194" t="s">
        <v>53</v>
      </c>
      <c r="G2194">
        <v>20</v>
      </c>
      <c r="H2194" t="s">
        <v>71</v>
      </c>
      <c r="I2194" t="s">
        <v>35</v>
      </c>
      <c r="J2194" t="s">
        <v>36</v>
      </c>
      <c r="K2194" t="s">
        <v>36</v>
      </c>
      <c r="L2194" t="s">
        <v>37</v>
      </c>
      <c r="M2194" t="s">
        <v>1056</v>
      </c>
      <c r="N2194" t="s">
        <v>73</v>
      </c>
      <c r="O2194" t="s">
        <v>107</v>
      </c>
      <c r="P2194" t="s">
        <v>108</v>
      </c>
      <c r="Q2194" t="s">
        <v>109</v>
      </c>
      <c r="R2194">
        <v>8</v>
      </c>
      <c r="S2194">
        <v>497</v>
      </c>
      <c r="T2194">
        <v>0</v>
      </c>
      <c r="U2194">
        <v>357.84</v>
      </c>
      <c r="V2194">
        <v>3976</v>
      </c>
      <c r="W2194">
        <v>1113.28</v>
      </c>
      <c r="X2194" t="s">
        <v>136</v>
      </c>
      <c r="Y2194" t="s">
        <v>77</v>
      </c>
      <c r="Z2194" t="s">
        <v>45</v>
      </c>
      <c r="AA2194" t="s">
        <v>46</v>
      </c>
      <c r="AB2194" t="s">
        <v>47</v>
      </c>
    </row>
    <row r="2195" spans="1:28" x14ac:dyDescent="0.3">
      <c r="A2195" t="s">
        <v>5770</v>
      </c>
      <c r="B2195" t="s">
        <v>2864</v>
      </c>
      <c r="C2195" t="s">
        <v>672</v>
      </c>
      <c r="D2195" t="s">
        <v>5771</v>
      </c>
      <c r="E2195" t="s">
        <v>4194</v>
      </c>
      <c r="F2195" t="s">
        <v>33</v>
      </c>
      <c r="G2195">
        <v>32</v>
      </c>
      <c r="H2195" t="s">
        <v>128</v>
      </c>
      <c r="I2195" t="s">
        <v>84</v>
      </c>
      <c r="J2195" t="s">
        <v>85</v>
      </c>
      <c r="K2195" t="s">
        <v>86</v>
      </c>
      <c r="L2195" t="s">
        <v>37</v>
      </c>
      <c r="M2195" t="s">
        <v>5772</v>
      </c>
      <c r="N2195" t="s">
        <v>39</v>
      </c>
      <c r="O2195" t="s">
        <v>40</v>
      </c>
      <c r="P2195" t="s">
        <v>41</v>
      </c>
      <c r="Q2195" t="s">
        <v>42</v>
      </c>
      <c r="R2195">
        <v>8</v>
      </c>
      <c r="S2195">
        <v>1711</v>
      </c>
      <c r="T2195">
        <v>0.2</v>
      </c>
      <c r="U2195">
        <v>1231.92</v>
      </c>
      <c r="V2195">
        <v>10950.4</v>
      </c>
      <c r="W2195">
        <v>1095.04</v>
      </c>
      <c r="X2195" t="s">
        <v>43</v>
      </c>
      <c r="Y2195" t="s">
        <v>44</v>
      </c>
      <c r="Z2195" t="s">
        <v>45</v>
      </c>
      <c r="AA2195" t="s">
        <v>46</v>
      </c>
      <c r="AB2195" t="s">
        <v>110</v>
      </c>
    </row>
    <row r="2196" spans="1:28" x14ac:dyDescent="0.3">
      <c r="A2196" t="s">
        <v>5773</v>
      </c>
      <c r="B2196" t="s">
        <v>767</v>
      </c>
      <c r="C2196" t="s">
        <v>837</v>
      </c>
      <c r="D2196" t="s">
        <v>4327</v>
      </c>
      <c r="E2196" t="s">
        <v>3201</v>
      </c>
      <c r="F2196" t="s">
        <v>53</v>
      </c>
      <c r="G2196">
        <v>22</v>
      </c>
      <c r="H2196" t="s">
        <v>128</v>
      </c>
      <c r="I2196" t="s">
        <v>116</v>
      </c>
      <c r="J2196" t="s">
        <v>117</v>
      </c>
      <c r="K2196" t="s">
        <v>118</v>
      </c>
      <c r="L2196" t="s">
        <v>37</v>
      </c>
      <c r="M2196" t="s">
        <v>759</v>
      </c>
      <c r="N2196" t="s">
        <v>73</v>
      </c>
      <c r="O2196" t="s">
        <v>107</v>
      </c>
      <c r="P2196" t="s">
        <v>108</v>
      </c>
      <c r="Q2196" t="s">
        <v>109</v>
      </c>
      <c r="R2196">
        <v>1</v>
      </c>
      <c r="S2196">
        <v>1498</v>
      </c>
      <c r="T2196">
        <v>0</v>
      </c>
      <c r="U2196">
        <v>1078.56</v>
      </c>
      <c r="V2196">
        <v>1498</v>
      </c>
      <c r="W2196">
        <v>419.44</v>
      </c>
      <c r="X2196" t="s">
        <v>136</v>
      </c>
      <c r="Y2196" t="s">
        <v>44</v>
      </c>
      <c r="Z2196" t="s">
        <v>45</v>
      </c>
      <c r="AA2196" t="s">
        <v>65</v>
      </c>
      <c r="AB2196" t="s">
        <v>47</v>
      </c>
    </row>
    <row r="2197" spans="1:28" x14ac:dyDescent="0.3">
      <c r="A2197" t="s">
        <v>5774</v>
      </c>
      <c r="B2197" t="s">
        <v>1371</v>
      </c>
      <c r="C2197" t="s">
        <v>1490</v>
      </c>
      <c r="D2197" t="s">
        <v>952</v>
      </c>
      <c r="E2197" t="s">
        <v>235</v>
      </c>
      <c r="F2197" t="s">
        <v>53</v>
      </c>
      <c r="G2197">
        <v>25</v>
      </c>
      <c r="H2197" t="s">
        <v>128</v>
      </c>
      <c r="I2197" t="s">
        <v>84</v>
      </c>
      <c r="J2197" t="s">
        <v>85</v>
      </c>
      <c r="K2197" t="s">
        <v>86</v>
      </c>
      <c r="L2197" t="s">
        <v>37</v>
      </c>
      <c r="M2197" t="s">
        <v>4884</v>
      </c>
      <c r="N2197" t="s">
        <v>73</v>
      </c>
      <c r="O2197" t="s">
        <v>74</v>
      </c>
      <c r="P2197" t="s">
        <v>75</v>
      </c>
      <c r="Q2197" t="s">
        <v>76</v>
      </c>
      <c r="R2197">
        <v>2</v>
      </c>
      <c r="S2197">
        <v>608</v>
      </c>
      <c r="T2197">
        <v>0.15</v>
      </c>
      <c r="U2197">
        <v>437.76</v>
      </c>
      <c r="V2197">
        <v>1033.5999999999999</v>
      </c>
      <c r="W2197">
        <v>158.08000000000001</v>
      </c>
      <c r="X2197" t="s">
        <v>55</v>
      </c>
      <c r="Y2197" t="s">
        <v>44</v>
      </c>
      <c r="Z2197" t="s">
        <v>78</v>
      </c>
      <c r="AA2197" t="s">
        <v>57</v>
      </c>
      <c r="AB2197" t="s">
        <v>47</v>
      </c>
    </row>
    <row r="2198" spans="1:28" x14ac:dyDescent="0.3">
      <c r="A2198" t="s">
        <v>5775</v>
      </c>
      <c r="B2198" t="s">
        <v>2545</v>
      </c>
      <c r="C2198" t="s">
        <v>2864</v>
      </c>
      <c r="D2198" t="s">
        <v>2534</v>
      </c>
      <c r="E2198" t="s">
        <v>3575</v>
      </c>
      <c r="F2198" t="s">
        <v>33</v>
      </c>
      <c r="G2198">
        <v>37</v>
      </c>
      <c r="H2198" t="s">
        <v>34</v>
      </c>
      <c r="I2198" t="s">
        <v>35</v>
      </c>
      <c r="J2198" t="s">
        <v>36</v>
      </c>
      <c r="K2198" t="s">
        <v>36</v>
      </c>
      <c r="L2198" t="s">
        <v>37</v>
      </c>
      <c r="M2198" t="s">
        <v>2349</v>
      </c>
      <c r="N2198" t="s">
        <v>73</v>
      </c>
      <c r="O2198" t="s">
        <v>107</v>
      </c>
      <c r="P2198" t="s">
        <v>108</v>
      </c>
      <c r="Q2198" t="s">
        <v>109</v>
      </c>
      <c r="R2198">
        <v>10</v>
      </c>
      <c r="S2198">
        <v>477</v>
      </c>
      <c r="T2198">
        <v>0.1</v>
      </c>
      <c r="U2198">
        <v>343.44</v>
      </c>
      <c r="V2198">
        <v>4293</v>
      </c>
      <c r="W2198">
        <v>858.6</v>
      </c>
      <c r="X2198" t="s">
        <v>43</v>
      </c>
      <c r="Y2198" t="s">
        <v>77</v>
      </c>
      <c r="Z2198" t="s">
        <v>45</v>
      </c>
      <c r="AA2198" t="s">
        <v>65</v>
      </c>
      <c r="AB2198" t="s">
        <v>47</v>
      </c>
    </row>
    <row r="2199" spans="1:28" x14ac:dyDescent="0.3">
      <c r="A2199" t="s">
        <v>5776</v>
      </c>
      <c r="B2199" t="s">
        <v>817</v>
      </c>
      <c r="C2199" t="s">
        <v>1249</v>
      </c>
      <c r="D2199" t="s">
        <v>5777</v>
      </c>
      <c r="E2199" t="s">
        <v>2733</v>
      </c>
      <c r="F2199" t="s">
        <v>33</v>
      </c>
      <c r="G2199">
        <v>56</v>
      </c>
      <c r="H2199" t="s">
        <v>71</v>
      </c>
      <c r="I2199" t="s">
        <v>116</v>
      </c>
      <c r="J2199" t="s">
        <v>117</v>
      </c>
      <c r="K2199" t="s">
        <v>118</v>
      </c>
      <c r="L2199" t="s">
        <v>37</v>
      </c>
      <c r="M2199" t="s">
        <v>1208</v>
      </c>
      <c r="N2199" t="s">
        <v>39</v>
      </c>
      <c r="O2199" t="s">
        <v>40</v>
      </c>
      <c r="P2199" t="s">
        <v>41</v>
      </c>
      <c r="Q2199" t="s">
        <v>42</v>
      </c>
      <c r="R2199">
        <v>4</v>
      </c>
      <c r="S2199">
        <v>435</v>
      </c>
      <c r="T2199">
        <v>0.05</v>
      </c>
      <c r="U2199">
        <v>313.2</v>
      </c>
      <c r="V2199">
        <v>1653</v>
      </c>
      <c r="W2199">
        <v>400.2</v>
      </c>
      <c r="X2199" t="s">
        <v>43</v>
      </c>
      <c r="Y2199" t="s">
        <v>77</v>
      </c>
      <c r="Z2199" t="s">
        <v>78</v>
      </c>
      <c r="AA2199" t="s">
        <v>57</v>
      </c>
      <c r="AB2199" t="s">
        <v>110</v>
      </c>
    </row>
    <row r="2200" spans="1:28" x14ac:dyDescent="0.3">
      <c r="A2200" t="s">
        <v>5778</v>
      </c>
      <c r="B2200" t="s">
        <v>94</v>
      </c>
      <c r="C2200" t="s">
        <v>972</v>
      </c>
      <c r="D2200" t="s">
        <v>5779</v>
      </c>
      <c r="E2200" t="s">
        <v>728</v>
      </c>
      <c r="F2200" t="s">
        <v>53</v>
      </c>
      <c r="G2200">
        <v>40</v>
      </c>
      <c r="H2200" t="s">
        <v>34</v>
      </c>
      <c r="I2200" t="s">
        <v>35</v>
      </c>
      <c r="J2200" t="s">
        <v>36</v>
      </c>
      <c r="K2200" t="s">
        <v>36</v>
      </c>
      <c r="L2200" t="s">
        <v>37</v>
      </c>
      <c r="M2200" t="s">
        <v>2662</v>
      </c>
      <c r="N2200" t="s">
        <v>39</v>
      </c>
      <c r="O2200" t="s">
        <v>159</v>
      </c>
      <c r="P2200" t="s">
        <v>160</v>
      </c>
      <c r="Q2200" t="s">
        <v>161</v>
      </c>
      <c r="R2200">
        <v>10</v>
      </c>
      <c r="S2200">
        <v>343</v>
      </c>
      <c r="T2200">
        <v>0</v>
      </c>
      <c r="U2200">
        <v>246.96</v>
      </c>
      <c r="V2200">
        <v>3430</v>
      </c>
      <c r="W2200">
        <v>960.4</v>
      </c>
      <c r="X2200" t="s">
        <v>55</v>
      </c>
      <c r="Y2200" t="s">
        <v>64</v>
      </c>
      <c r="Z2200" t="s">
        <v>78</v>
      </c>
      <c r="AA2200" t="s">
        <v>57</v>
      </c>
      <c r="AB2200" t="s">
        <v>110</v>
      </c>
    </row>
    <row r="2201" spans="1:28" x14ac:dyDescent="0.3">
      <c r="A2201" t="s">
        <v>5780</v>
      </c>
      <c r="B2201" t="s">
        <v>112</v>
      </c>
      <c r="C2201" t="s">
        <v>777</v>
      </c>
      <c r="D2201" t="s">
        <v>1693</v>
      </c>
      <c r="E2201" t="s">
        <v>724</v>
      </c>
      <c r="F2201" t="s">
        <v>53</v>
      </c>
      <c r="G2201">
        <v>36</v>
      </c>
      <c r="H2201" t="s">
        <v>34</v>
      </c>
      <c r="I2201" t="s">
        <v>103</v>
      </c>
      <c r="J2201" t="s">
        <v>104</v>
      </c>
      <c r="K2201" t="s">
        <v>105</v>
      </c>
      <c r="L2201" t="s">
        <v>37</v>
      </c>
      <c r="M2201" t="s">
        <v>2131</v>
      </c>
      <c r="N2201" t="s">
        <v>73</v>
      </c>
      <c r="O2201" t="s">
        <v>74</v>
      </c>
      <c r="P2201" t="s">
        <v>75</v>
      </c>
      <c r="Q2201" t="s">
        <v>76</v>
      </c>
      <c r="R2201">
        <v>8</v>
      </c>
      <c r="S2201">
        <v>1909</v>
      </c>
      <c r="T2201">
        <v>0.15</v>
      </c>
      <c r="U2201">
        <v>1374.48</v>
      </c>
      <c r="V2201">
        <v>12981.2</v>
      </c>
      <c r="W2201">
        <v>1985.36</v>
      </c>
      <c r="X2201" t="s">
        <v>43</v>
      </c>
      <c r="Y2201" t="s">
        <v>44</v>
      </c>
      <c r="Z2201" t="s">
        <v>45</v>
      </c>
      <c r="AA2201" t="s">
        <v>57</v>
      </c>
      <c r="AB2201" t="s">
        <v>110</v>
      </c>
    </row>
    <row r="2202" spans="1:28" x14ac:dyDescent="0.3">
      <c r="A2202" t="s">
        <v>5781</v>
      </c>
      <c r="B2202" t="s">
        <v>1692</v>
      </c>
      <c r="C2202" t="s">
        <v>1486</v>
      </c>
      <c r="D2202" t="s">
        <v>5782</v>
      </c>
      <c r="E2202" t="s">
        <v>4004</v>
      </c>
      <c r="F2202" t="s">
        <v>33</v>
      </c>
      <c r="G2202">
        <v>38</v>
      </c>
      <c r="H2202" t="s">
        <v>71</v>
      </c>
      <c r="I2202" t="s">
        <v>35</v>
      </c>
      <c r="J2202" t="s">
        <v>36</v>
      </c>
      <c r="K2202" t="s">
        <v>36</v>
      </c>
      <c r="L2202" t="s">
        <v>37</v>
      </c>
      <c r="M2202" t="s">
        <v>3394</v>
      </c>
      <c r="N2202" t="s">
        <v>88</v>
      </c>
      <c r="O2202" t="s">
        <v>89</v>
      </c>
      <c r="P2202" t="s">
        <v>90</v>
      </c>
      <c r="Q2202" t="s">
        <v>91</v>
      </c>
      <c r="R2202">
        <v>5</v>
      </c>
      <c r="S2202">
        <v>891</v>
      </c>
      <c r="T2202">
        <v>0.15</v>
      </c>
      <c r="U2202">
        <v>641.52</v>
      </c>
      <c r="V2202">
        <v>3786.75</v>
      </c>
      <c r="W2202">
        <v>579.15</v>
      </c>
      <c r="X2202" t="s">
        <v>55</v>
      </c>
      <c r="Y2202" t="s">
        <v>44</v>
      </c>
      <c r="Z2202" t="s">
        <v>78</v>
      </c>
      <c r="AA2202" t="s">
        <v>46</v>
      </c>
      <c r="AB2202" t="s">
        <v>47</v>
      </c>
    </row>
    <row r="2203" spans="1:28" x14ac:dyDescent="0.3">
      <c r="A2203" t="s">
        <v>5783</v>
      </c>
      <c r="B2203" t="s">
        <v>344</v>
      </c>
      <c r="C2203" t="s">
        <v>339</v>
      </c>
      <c r="D2203" t="s">
        <v>4395</v>
      </c>
      <c r="E2203" t="s">
        <v>5784</v>
      </c>
      <c r="F2203" t="s">
        <v>53</v>
      </c>
      <c r="G2203">
        <v>54</v>
      </c>
      <c r="H2203" t="s">
        <v>71</v>
      </c>
      <c r="I2203" t="s">
        <v>116</v>
      </c>
      <c r="J2203" t="s">
        <v>117</v>
      </c>
      <c r="K2203" t="s">
        <v>118</v>
      </c>
      <c r="L2203" t="s">
        <v>37</v>
      </c>
      <c r="M2203" t="s">
        <v>2200</v>
      </c>
      <c r="N2203" t="s">
        <v>39</v>
      </c>
      <c r="O2203" t="s">
        <v>40</v>
      </c>
      <c r="P2203" t="s">
        <v>41</v>
      </c>
      <c r="Q2203" t="s">
        <v>42</v>
      </c>
      <c r="R2203">
        <v>2</v>
      </c>
      <c r="S2203">
        <v>274</v>
      </c>
      <c r="T2203">
        <v>0.1</v>
      </c>
      <c r="U2203">
        <v>197.28</v>
      </c>
      <c r="V2203">
        <v>493.2</v>
      </c>
      <c r="W2203">
        <v>98.64</v>
      </c>
      <c r="X2203" t="s">
        <v>43</v>
      </c>
      <c r="Y2203" t="s">
        <v>77</v>
      </c>
      <c r="Z2203" t="s">
        <v>45</v>
      </c>
      <c r="AA2203" t="s">
        <v>57</v>
      </c>
      <c r="AB2203" t="s">
        <v>47</v>
      </c>
    </row>
    <row r="2204" spans="1:28" x14ac:dyDescent="0.3">
      <c r="A2204" t="s">
        <v>5785</v>
      </c>
      <c r="B2204" t="s">
        <v>199</v>
      </c>
      <c r="C2204" t="s">
        <v>150</v>
      </c>
      <c r="D2204" t="s">
        <v>5491</v>
      </c>
      <c r="E2204" t="s">
        <v>4816</v>
      </c>
      <c r="F2204" t="s">
        <v>53</v>
      </c>
      <c r="G2204">
        <v>49</v>
      </c>
      <c r="H2204" t="s">
        <v>71</v>
      </c>
      <c r="I2204" t="s">
        <v>103</v>
      </c>
      <c r="J2204" t="s">
        <v>104</v>
      </c>
      <c r="K2204" t="s">
        <v>105</v>
      </c>
      <c r="L2204" t="s">
        <v>37</v>
      </c>
      <c r="M2204" t="s">
        <v>805</v>
      </c>
      <c r="N2204" t="s">
        <v>73</v>
      </c>
      <c r="O2204" t="s">
        <v>107</v>
      </c>
      <c r="P2204" t="s">
        <v>108</v>
      </c>
      <c r="Q2204" t="s">
        <v>109</v>
      </c>
      <c r="R2204">
        <v>4</v>
      </c>
      <c r="S2204">
        <v>344</v>
      </c>
      <c r="T2204">
        <v>0.1</v>
      </c>
      <c r="U2204">
        <v>247.68</v>
      </c>
      <c r="V2204">
        <v>1238.4000000000001</v>
      </c>
      <c r="W2204">
        <v>247.68</v>
      </c>
      <c r="X2204" t="s">
        <v>136</v>
      </c>
      <c r="Y2204" t="s">
        <v>44</v>
      </c>
      <c r="Z2204" t="s">
        <v>78</v>
      </c>
      <c r="AA2204" t="s">
        <v>57</v>
      </c>
      <c r="AB2204" t="s">
        <v>47</v>
      </c>
    </row>
    <row r="2205" spans="1:28" x14ac:dyDescent="0.3">
      <c r="A2205" t="s">
        <v>5786</v>
      </c>
      <c r="B2205" t="s">
        <v>345</v>
      </c>
      <c r="C2205" t="s">
        <v>361</v>
      </c>
      <c r="D2205" t="s">
        <v>3238</v>
      </c>
      <c r="E2205" t="s">
        <v>4371</v>
      </c>
      <c r="F2205" t="s">
        <v>53</v>
      </c>
      <c r="G2205">
        <v>21</v>
      </c>
      <c r="H2205" t="s">
        <v>34</v>
      </c>
      <c r="I2205" t="s">
        <v>103</v>
      </c>
      <c r="J2205" t="s">
        <v>104</v>
      </c>
      <c r="K2205" t="s">
        <v>105</v>
      </c>
      <c r="L2205" t="s">
        <v>37</v>
      </c>
      <c r="M2205" t="s">
        <v>1760</v>
      </c>
      <c r="N2205" t="s">
        <v>39</v>
      </c>
      <c r="O2205" t="s">
        <v>40</v>
      </c>
      <c r="P2205" t="s">
        <v>41</v>
      </c>
      <c r="Q2205" t="s">
        <v>42</v>
      </c>
      <c r="R2205">
        <v>9</v>
      </c>
      <c r="S2205">
        <v>887</v>
      </c>
      <c r="T2205">
        <v>0.1</v>
      </c>
      <c r="U2205">
        <v>638.64</v>
      </c>
      <c r="V2205">
        <v>7184.7</v>
      </c>
      <c r="W2205">
        <v>1436.94</v>
      </c>
      <c r="X2205" t="s">
        <v>43</v>
      </c>
      <c r="Y2205" t="s">
        <v>64</v>
      </c>
      <c r="Z2205" t="s">
        <v>45</v>
      </c>
      <c r="AA2205" t="s">
        <v>57</v>
      </c>
      <c r="AB2205" t="s">
        <v>47</v>
      </c>
    </row>
    <row r="2206" spans="1:28" x14ac:dyDescent="0.3">
      <c r="A2206" t="s">
        <v>5787</v>
      </c>
      <c r="B2206" t="s">
        <v>293</v>
      </c>
      <c r="C2206" t="s">
        <v>144</v>
      </c>
      <c r="D2206" t="s">
        <v>5788</v>
      </c>
      <c r="E2206" t="s">
        <v>2723</v>
      </c>
      <c r="F2206" t="s">
        <v>33</v>
      </c>
      <c r="G2206">
        <v>55</v>
      </c>
      <c r="H2206" t="s">
        <v>128</v>
      </c>
      <c r="I2206" t="s">
        <v>84</v>
      </c>
      <c r="J2206" t="s">
        <v>85</v>
      </c>
      <c r="K2206" t="s">
        <v>86</v>
      </c>
      <c r="L2206" t="s">
        <v>37</v>
      </c>
      <c r="M2206" t="s">
        <v>2044</v>
      </c>
      <c r="N2206" t="s">
        <v>88</v>
      </c>
      <c r="O2206" t="s">
        <v>89</v>
      </c>
      <c r="P2206" t="s">
        <v>90</v>
      </c>
      <c r="Q2206" t="s">
        <v>91</v>
      </c>
      <c r="R2206">
        <v>6</v>
      </c>
      <c r="S2206">
        <v>808</v>
      </c>
      <c r="T2206">
        <v>0</v>
      </c>
      <c r="U2206">
        <v>581.76</v>
      </c>
      <c r="V2206">
        <v>4848</v>
      </c>
      <c r="W2206">
        <v>1357.44</v>
      </c>
      <c r="X2206" t="s">
        <v>136</v>
      </c>
      <c r="Y2206" t="s">
        <v>77</v>
      </c>
      <c r="Z2206" t="s">
        <v>45</v>
      </c>
      <c r="AA2206" t="s">
        <v>57</v>
      </c>
      <c r="AB2206" t="s">
        <v>110</v>
      </c>
    </row>
    <row r="2207" spans="1:28" x14ac:dyDescent="0.3">
      <c r="A2207" t="s">
        <v>5789</v>
      </c>
      <c r="B2207" t="s">
        <v>465</v>
      </c>
      <c r="C2207" t="s">
        <v>50</v>
      </c>
      <c r="D2207" t="s">
        <v>1631</v>
      </c>
      <c r="E2207" t="s">
        <v>2810</v>
      </c>
      <c r="F2207" t="s">
        <v>33</v>
      </c>
      <c r="G2207">
        <v>58</v>
      </c>
      <c r="H2207" t="s">
        <v>34</v>
      </c>
      <c r="I2207" t="s">
        <v>103</v>
      </c>
      <c r="J2207" t="s">
        <v>104</v>
      </c>
      <c r="K2207" t="s">
        <v>105</v>
      </c>
      <c r="L2207" t="s">
        <v>37</v>
      </c>
      <c r="M2207" t="s">
        <v>2355</v>
      </c>
      <c r="N2207" t="s">
        <v>39</v>
      </c>
      <c r="O2207" t="s">
        <v>159</v>
      </c>
      <c r="P2207" t="s">
        <v>160</v>
      </c>
      <c r="Q2207" t="s">
        <v>161</v>
      </c>
      <c r="R2207">
        <v>5</v>
      </c>
      <c r="S2207">
        <v>718</v>
      </c>
      <c r="T2207">
        <v>0</v>
      </c>
      <c r="U2207">
        <v>516.96</v>
      </c>
      <c r="V2207">
        <v>3590</v>
      </c>
      <c r="W2207">
        <v>1005.2</v>
      </c>
      <c r="X2207" t="s">
        <v>43</v>
      </c>
      <c r="Y2207" t="s">
        <v>64</v>
      </c>
      <c r="Z2207" t="s">
        <v>45</v>
      </c>
      <c r="AA2207" t="s">
        <v>57</v>
      </c>
      <c r="AB2207" t="s">
        <v>47</v>
      </c>
    </row>
    <row r="2208" spans="1:28" x14ac:dyDescent="0.3">
      <c r="A2208" t="s">
        <v>5790</v>
      </c>
      <c r="B2208" t="s">
        <v>233</v>
      </c>
      <c r="C2208" t="s">
        <v>176</v>
      </c>
      <c r="D2208" t="s">
        <v>2105</v>
      </c>
      <c r="E2208" t="s">
        <v>1766</v>
      </c>
      <c r="F2208" t="s">
        <v>33</v>
      </c>
      <c r="G2208">
        <v>50</v>
      </c>
      <c r="H2208" t="s">
        <v>34</v>
      </c>
      <c r="I2208" t="s">
        <v>103</v>
      </c>
      <c r="J2208" t="s">
        <v>104</v>
      </c>
      <c r="K2208" t="s">
        <v>105</v>
      </c>
      <c r="L2208" t="s">
        <v>37</v>
      </c>
      <c r="M2208" t="s">
        <v>3080</v>
      </c>
      <c r="N2208" t="s">
        <v>39</v>
      </c>
      <c r="O2208" t="s">
        <v>40</v>
      </c>
      <c r="P2208" t="s">
        <v>41</v>
      </c>
      <c r="Q2208" t="s">
        <v>42</v>
      </c>
      <c r="R2208">
        <v>10</v>
      </c>
      <c r="S2208">
        <v>358</v>
      </c>
      <c r="T2208">
        <v>0.15</v>
      </c>
      <c r="U2208">
        <v>257.76</v>
      </c>
      <c r="V2208">
        <v>3043</v>
      </c>
      <c r="W2208">
        <v>465.4</v>
      </c>
      <c r="X2208" t="s">
        <v>136</v>
      </c>
      <c r="Y2208" t="s">
        <v>44</v>
      </c>
      <c r="Z2208" t="s">
        <v>78</v>
      </c>
      <c r="AA2208" t="s">
        <v>65</v>
      </c>
      <c r="AB2208" t="s">
        <v>47</v>
      </c>
    </row>
    <row r="2209" spans="1:28" x14ac:dyDescent="0.3">
      <c r="A2209" t="s">
        <v>5791</v>
      </c>
      <c r="B2209" t="s">
        <v>310</v>
      </c>
      <c r="C2209" t="s">
        <v>311</v>
      </c>
      <c r="D2209" t="s">
        <v>1317</v>
      </c>
      <c r="E2209" t="s">
        <v>5792</v>
      </c>
      <c r="F2209" t="s">
        <v>33</v>
      </c>
      <c r="G2209">
        <v>18</v>
      </c>
      <c r="H2209" t="s">
        <v>71</v>
      </c>
      <c r="I2209" t="s">
        <v>103</v>
      </c>
      <c r="J2209" t="s">
        <v>104</v>
      </c>
      <c r="K2209" t="s">
        <v>105</v>
      </c>
      <c r="L2209" t="s">
        <v>37</v>
      </c>
      <c r="M2209" t="s">
        <v>2110</v>
      </c>
      <c r="N2209" t="s">
        <v>73</v>
      </c>
      <c r="O2209" t="s">
        <v>74</v>
      </c>
      <c r="P2209" t="s">
        <v>75</v>
      </c>
      <c r="Q2209" t="s">
        <v>76</v>
      </c>
      <c r="R2209">
        <v>2</v>
      </c>
      <c r="S2209">
        <v>1839</v>
      </c>
      <c r="T2209">
        <v>0.15</v>
      </c>
      <c r="U2209">
        <v>1324.08</v>
      </c>
      <c r="V2209">
        <v>3126.3</v>
      </c>
      <c r="W2209">
        <v>478.14</v>
      </c>
      <c r="X2209" t="s">
        <v>136</v>
      </c>
      <c r="Y2209" t="s">
        <v>77</v>
      </c>
      <c r="Z2209" t="s">
        <v>45</v>
      </c>
      <c r="AA2209" t="s">
        <v>57</v>
      </c>
      <c r="AB2209" t="s">
        <v>110</v>
      </c>
    </row>
    <row r="2210" spans="1:28" x14ac:dyDescent="0.3">
      <c r="A2210" t="s">
        <v>5793</v>
      </c>
      <c r="B2210" t="s">
        <v>630</v>
      </c>
      <c r="C2210" t="s">
        <v>2225</v>
      </c>
      <c r="D2210" t="s">
        <v>3968</v>
      </c>
      <c r="E2210" t="s">
        <v>5794</v>
      </c>
      <c r="F2210" t="s">
        <v>53</v>
      </c>
      <c r="G2210">
        <v>57</v>
      </c>
      <c r="H2210" t="s">
        <v>34</v>
      </c>
      <c r="I2210" t="s">
        <v>116</v>
      </c>
      <c r="J2210" t="s">
        <v>117</v>
      </c>
      <c r="K2210" t="s">
        <v>118</v>
      </c>
      <c r="L2210" t="s">
        <v>37</v>
      </c>
      <c r="M2210" t="s">
        <v>154</v>
      </c>
      <c r="N2210" t="s">
        <v>73</v>
      </c>
      <c r="O2210" t="s">
        <v>74</v>
      </c>
      <c r="P2210" t="s">
        <v>75</v>
      </c>
      <c r="Q2210" t="s">
        <v>76</v>
      </c>
      <c r="R2210">
        <v>9</v>
      </c>
      <c r="S2210">
        <v>1333</v>
      </c>
      <c r="T2210">
        <v>0.15</v>
      </c>
      <c r="U2210">
        <v>959.76</v>
      </c>
      <c r="V2210">
        <v>10197.450000000001</v>
      </c>
      <c r="W2210">
        <v>1559.61</v>
      </c>
      <c r="X2210" t="s">
        <v>55</v>
      </c>
      <c r="Y2210" t="s">
        <v>77</v>
      </c>
      <c r="Z2210" t="s">
        <v>78</v>
      </c>
      <c r="AA2210" t="s">
        <v>65</v>
      </c>
      <c r="AB2210" t="s">
        <v>110</v>
      </c>
    </row>
    <row r="2211" spans="1:28" x14ac:dyDescent="0.3">
      <c r="A2211" t="s">
        <v>5795</v>
      </c>
      <c r="B2211" t="s">
        <v>2197</v>
      </c>
      <c r="C2211" t="s">
        <v>832</v>
      </c>
      <c r="D2211" t="s">
        <v>2098</v>
      </c>
      <c r="E2211" t="s">
        <v>1019</v>
      </c>
      <c r="F2211" t="s">
        <v>53</v>
      </c>
      <c r="G2211">
        <v>36</v>
      </c>
      <c r="H2211" t="s">
        <v>71</v>
      </c>
      <c r="I2211" t="s">
        <v>84</v>
      </c>
      <c r="J2211" t="s">
        <v>85</v>
      </c>
      <c r="K2211" t="s">
        <v>86</v>
      </c>
      <c r="L2211" t="s">
        <v>37</v>
      </c>
      <c r="M2211" t="s">
        <v>1559</v>
      </c>
      <c r="N2211" t="s">
        <v>39</v>
      </c>
      <c r="O2211" t="s">
        <v>40</v>
      </c>
      <c r="P2211" t="s">
        <v>41</v>
      </c>
      <c r="Q2211" t="s">
        <v>42</v>
      </c>
      <c r="R2211">
        <v>10</v>
      </c>
      <c r="S2211">
        <v>50</v>
      </c>
      <c r="T2211">
        <v>0</v>
      </c>
      <c r="U2211">
        <v>36</v>
      </c>
      <c r="V2211">
        <v>500</v>
      </c>
      <c r="W2211">
        <v>140</v>
      </c>
      <c r="X2211" t="s">
        <v>55</v>
      </c>
      <c r="Y2211" t="s">
        <v>44</v>
      </c>
      <c r="Z2211" t="s">
        <v>56</v>
      </c>
      <c r="AA2211" t="s">
        <v>46</v>
      </c>
      <c r="AB2211" t="s">
        <v>47</v>
      </c>
    </row>
    <row r="2212" spans="1:28" x14ac:dyDescent="0.3">
      <c r="A2212" t="s">
        <v>5796</v>
      </c>
      <c r="B2212" t="s">
        <v>1017</v>
      </c>
      <c r="C2212" t="s">
        <v>371</v>
      </c>
      <c r="D2212" t="s">
        <v>4724</v>
      </c>
      <c r="E2212" t="s">
        <v>614</v>
      </c>
      <c r="F2212" t="s">
        <v>33</v>
      </c>
      <c r="G2212">
        <v>22</v>
      </c>
      <c r="H2212" t="s">
        <v>34</v>
      </c>
      <c r="I2212" t="s">
        <v>103</v>
      </c>
      <c r="J2212" t="s">
        <v>104</v>
      </c>
      <c r="K2212" t="s">
        <v>105</v>
      </c>
      <c r="L2212" t="s">
        <v>37</v>
      </c>
      <c r="M2212" t="s">
        <v>4192</v>
      </c>
      <c r="N2212" t="s">
        <v>88</v>
      </c>
      <c r="O2212" t="s">
        <v>89</v>
      </c>
      <c r="P2212" t="s">
        <v>90</v>
      </c>
      <c r="Q2212" t="s">
        <v>91</v>
      </c>
      <c r="R2212">
        <v>7</v>
      </c>
      <c r="S2212">
        <v>1303</v>
      </c>
      <c r="T2212">
        <v>0.15</v>
      </c>
      <c r="U2212">
        <v>938.16</v>
      </c>
      <c r="V2212">
        <v>7752.85</v>
      </c>
      <c r="W2212">
        <v>1185.73</v>
      </c>
      <c r="X2212" t="s">
        <v>43</v>
      </c>
      <c r="Y2212" t="s">
        <v>44</v>
      </c>
      <c r="Z2212" t="s">
        <v>45</v>
      </c>
      <c r="AA2212" t="s">
        <v>57</v>
      </c>
      <c r="AB2212" t="s">
        <v>110</v>
      </c>
    </row>
    <row r="2213" spans="1:28" x14ac:dyDescent="0.3">
      <c r="A2213" t="s">
        <v>5797</v>
      </c>
      <c r="B2213" t="s">
        <v>176</v>
      </c>
      <c r="C2213" t="s">
        <v>3192</v>
      </c>
      <c r="D2213" t="s">
        <v>4636</v>
      </c>
      <c r="E2213" t="s">
        <v>3399</v>
      </c>
      <c r="F2213" t="s">
        <v>33</v>
      </c>
      <c r="G2213">
        <v>38</v>
      </c>
      <c r="H2213" t="s">
        <v>34</v>
      </c>
      <c r="I2213" t="s">
        <v>35</v>
      </c>
      <c r="J2213" t="s">
        <v>36</v>
      </c>
      <c r="K2213" t="s">
        <v>36</v>
      </c>
      <c r="L2213" t="s">
        <v>37</v>
      </c>
      <c r="M2213" t="s">
        <v>291</v>
      </c>
      <c r="N2213" t="s">
        <v>73</v>
      </c>
      <c r="O2213" t="s">
        <v>107</v>
      </c>
      <c r="P2213" t="s">
        <v>108</v>
      </c>
      <c r="Q2213" t="s">
        <v>109</v>
      </c>
      <c r="R2213">
        <v>1</v>
      </c>
      <c r="S2213">
        <v>1749</v>
      </c>
      <c r="T2213">
        <v>0.05</v>
      </c>
      <c r="U2213">
        <v>1259.28</v>
      </c>
      <c r="V2213">
        <v>1661.55</v>
      </c>
      <c r="W2213">
        <v>402.27</v>
      </c>
      <c r="X2213" t="s">
        <v>136</v>
      </c>
      <c r="Y2213" t="s">
        <v>44</v>
      </c>
      <c r="Z2213" t="s">
        <v>78</v>
      </c>
      <c r="AA2213" t="s">
        <v>46</v>
      </c>
      <c r="AB2213" t="s">
        <v>110</v>
      </c>
    </row>
    <row r="2214" spans="1:28" x14ac:dyDescent="0.3">
      <c r="A2214" t="s">
        <v>5798</v>
      </c>
      <c r="B2214" t="s">
        <v>1062</v>
      </c>
      <c r="C2214" t="s">
        <v>283</v>
      </c>
      <c r="D2214" t="s">
        <v>5799</v>
      </c>
      <c r="E2214" t="s">
        <v>5312</v>
      </c>
      <c r="F2214" t="s">
        <v>33</v>
      </c>
      <c r="G2214">
        <v>27</v>
      </c>
      <c r="H2214" t="s">
        <v>71</v>
      </c>
      <c r="I2214" t="s">
        <v>116</v>
      </c>
      <c r="J2214" t="s">
        <v>117</v>
      </c>
      <c r="K2214" t="s">
        <v>118</v>
      </c>
      <c r="L2214" t="s">
        <v>37</v>
      </c>
      <c r="M2214" t="s">
        <v>4533</v>
      </c>
      <c r="N2214" t="s">
        <v>88</v>
      </c>
      <c r="O2214" t="s">
        <v>89</v>
      </c>
      <c r="P2214" t="s">
        <v>90</v>
      </c>
      <c r="Q2214" t="s">
        <v>91</v>
      </c>
      <c r="R2214">
        <v>2</v>
      </c>
      <c r="S2214">
        <v>948</v>
      </c>
      <c r="T2214">
        <v>0.1</v>
      </c>
      <c r="U2214">
        <v>682.56</v>
      </c>
      <c r="V2214">
        <v>1706.4</v>
      </c>
      <c r="W2214">
        <v>341.28</v>
      </c>
      <c r="X2214" t="s">
        <v>43</v>
      </c>
      <c r="Y2214" t="s">
        <v>64</v>
      </c>
      <c r="Z2214" t="s">
        <v>78</v>
      </c>
      <c r="AA2214" t="s">
        <v>65</v>
      </c>
      <c r="AB2214" t="s">
        <v>47</v>
      </c>
    </row>
    <row r="2215" spans="1:28" x14ac:dyDescent="0.3">
      <c r="A2215" t="s">
        <v>5800</v>
      </c>
      <c r="B2215" t="s">
        <v>169</v>
      </c>
      <c r="C2215" t="s">
        <v>187</v>
      </c>
      <c r="D2215" t="s">
        <v>3279</v>
      </c>
      <c r="E2215" t="s">
        <v>5725</v>
      </c>
      <c r="F2215" t="s">
        <v>53</v>
      </c>
      <c r="G2215">
        <v>20</v>
      </c>
      <c r="H2215" t="s">
        <v>34</v>
      </c>
      <c r="I2215" t="s">
        <v>35</v>
      </c>
      <c r="J2215" t="s">
        <v>36</v>
      </c>
      <c r="K2215" t="s">
        <v>36</v>
      </c>
      <c r="L2215" t="s">
        <v>37</v>
      </c>
      <c r="M2215" t="s">
        <v>2363</v>
      </c>
      <c r="N2215" t="s">
        <v>73</v>
      </c>
      <c r="O2215" t="s">
        <v>107</v>
      </c>
      <c r="P2215" t="s">
        <v>108</v>
      </c>
      <c r="Q2215" t="s">
        <v>109</v>
      </c>
      <c r="R2215">
        <v>10</v>
      </c>
      <c r="S2215">
        <v>717</v>
      </c>
      <c r="T2215">
        <v>0.05</v>
      </c>
      <c r="U2215">
        <v>516.24</v>
      </c>
      <c r="V2215">
        <v>6811.5</v>
      </c>
      <c r="W2215">
        <v>1649.1</v>
      </c>
      <c r="X2215" t="s">
        <v>136</v>
      </c>
      <c r="Y2215" t="s">
        <v>44</v>
      </c>
      <c r="Z2215" t="s">
        <v>56</v>
      </c>
      <c r="AA2215" t="s">
        <v>46</v>
      </c>
      <c r="AB2215" t="s">
        <v>110</v>
      </c>
    </row>
    <row r="2216" spans="1:28" x14ac:dyDescent="0.3">
      <c r="A2216" t="s">
        <v>5801</v>
      </c>
      <c r="B2216" t="s">
        <v>169</v>
      </c>
      <c r="C2216" t="s">
        <v>1137</v>
      </c>
      <c r="D2216" t="s">
        <v>5802</v>
      </c>
      <c r="E2216" t="s">
        <v>5803</v>
      </c>
      <c r="F2216" t="s">
        <v>33</v>
      </c>
      <c r="G2216">
        <v>60</v>
      </c>
      <c r="H2216" t="s">
        <v>71</v>
      </c>
      <c r="I2216" t="s">
        <v>116</v>
      </c>
      <c r="J2216" t="s">
        <v>117</v>
      </c>
      <c r="K2216" t="s">
        <v>118</v>
      </c>
      <c r="L2216" t="s">
        <v>37</v>
      </c>
      <c r="M2216" t="s">
        <v>1536</v>
      </c>
      <c r="N2216" t="s">
        <v>73</v>
      </c>
      <c r="O2216" t="s">
        <v>107</v>
      </c>
      <c r="P2216" t="s">
        <v>108</v>
      </c>
      <c r="Q2216" t="s">
        <v>109</v>
      </c>
      <c r="R2216">
        <v>2</v>
      </c>
      <c r="S2216">
        <v>1457</v>
      </c>
      <c r="T2216">
        <v>0</v>
      </c>
      <c r="U2216">
        <v>1049.04</v>
      </c>
      <c r="V2216">
        <v>2914</v>
      </c>
      <c r="W2216">
        <v>815.92</v>
      </c>
      <c r="X2216" t="s">
        <v>55</v>
      </c>
      <c r="Y2216" t="s">
        <v>77</v>
      </c>
      <c r="Z2216" t="s">
        <v>45</v>
      </c>
      <c r="AA2216" t="s">
        <v>57</v>
      </c>
      <c r="AB2216" t="s">
        <v>47</v>
      </c>
    </row>
    <row r="2217" spans="1:28" x14ac:dyDescent="0.3">
      <c r="A2217" t="s">
        <v>5804</v>
      </c>
      <c r="B2217" t="s">
        <v>1132</v>
      </c>
      <c r="C2217" t="s">
        <v>408</v>
      </c>
      <c r="D2217" t="s">
        <v>1102</v>
      </c>
      <c r="E2217" t="s">
        <v>5805</v>
      </c>
      <c r="F2217" t="s">
        <v>33</v>
      </c>
      <c r="G2217">
        <v>58</v>
      </c>
      <c r="H2217" t="s">
        <v>34</v>
      </c>
      <c r="I2217" t="s">
        <v>84</v>
      </c>
      <c r="J2217" t="s">
        <v>85</v>
      </c>
      <c r="K2217" t="s">
        <v>86</v>
      </c>
      <c r="L2217" t="s">
        <v>37</v>
      </c>
      <c r="M2217" t="s">
        <v>434</v>
      </c>
      <c r="N2217" t="s">
        <v>39</v>
      </c>
      <c r="O2217" t="s">
        <v>40</v>
      </c>
      <c r="P2217" t="s">
        <v>41</v>
      </c>
      <c r="Q2217" t="s">
        <v>42</v>
      </c>
      <c r="R2217">
        <v>4</v>
      </c>
      <c r="S2217">
        <v>1249</v>
      </c>
      <c r="T2217">
        <v>0.05</v>
      </c>
      <c r="U2217">
        <v>899.28</v>
      </c>
      <c r="V2217">
        <v>4746.2</v>
      </c>
      <c r="W2217">
        <v>1149.08</v>
      </c>
      <c r="X2217" t="s">
        <v>43</v>
      </c>
      <c r="Y2217" t="s">
        <v>77</v>
      </c>
      <c r="Z2217" t="s">
        <v>56</v>
      </c>
      <c r="AA2217" t="s">
        <v>65</v>
      </c>
      <c r="AB2217" t="s">
        <v>110</v>
      </c>
    </row>
    <row r="2218" spans="1:28" x14ac:dyDescent="0.3">
      <c r="A2218" t="s">
        <v>5806</v>
      </c>
      <c r="B2218" t="s">
        <v>238</v>
      </c>
      <c r="C2218" t="s">
        <v>3087</v>
      </c>
      <c r="D2218" t="s">
        <v>4391</v>
      </c>
      <c r="E2218" t="s">
        <v>3428</v>
      </c>
      <c r="F2218" t="s">
        <v>33</v>
      </c>
      <c r="G2218">
        <v>39</v>
      </c>
      <c r="H2218" t="s">
        <v>128</v>
      </c>
      <c r="I2218" t="s">
        <v>35</v>
      </c>
      <c r="J2218" t="s">
        <v>36</v>
      </c>
      <c r="K2218" t="s">
        <v>36</v>
      </c>
      <c r="L2218" t="s">
        <v>37</v>
      </c>
      <c r="M2218" t="s">
        <v>2702</v>
      </c>
      <c r="N2218" t="s">
        <v>88</v>
      </c>
      <c r="O2218" t="s">
        <v>89</v>
      </c>
      <c r="P2218" t="s">
        <v>90</v>
      </c>
      <c r="Q2218" t="s">
        <v>91</v>
      </c>
      <c r="R2218">
        <v>8</v>
      </c>
      <c r="S2218">
        <v>1518</v>
      </c>
      <c r="T2218">
        <v>0.15</v>
      </c>
      <c r="U2218">
        <v>1092.96</v>
      </c>
      <c r="V2218">
        <v>10322.4</v>
      </c>
      <c r="W2218">
        <v>1578.72</v>
      </c>
      <c r="X2218" t="s">
        <v>136</v>
      </c>
      <c r="Y2218" t="s">
        <v>64</v>
      </c>
      <c r="Z2218" t="s">
        <v>45</v>
      </c>
      <c r="AA2218" t="s">
        <v>65</v>
      </c>
      <c r="AB2218" t="s">
        <v>47</v>
      </c>
    </row>
    <row r="2219" spans="1:28" x14ac:dyDescent="0.3">
      <c r="A2219" t="s">
        <v>5807</v>
      </c>
      <c r="B2219" t="s">
        <v>392</v>
      </c>
      <c r="C2219" t="s">
        <v>956</v>
      </c>
      <c r="D2219" t="s">
        <v>5808</v>
      </c>
      <c r="E2219" t="s">
        <v>1582</v>
      </c>
      <c r="F2219" t="s">
        <v>53</v>
      </c>
      <c r="G2219">
        <v>43</v>
      </c>
      <c r="H2219" t="s">
        <v>71</v>
      </c>
      <c r="I2219" t="s">
        <v>84</v>
      </c>
      <c r="J2219" t="s">
        <v>85</v>
      </c>
      <c r="K2219" t="s">
        <v>86</v>
      </c>
      <c r="L2219" t="s">
        <v>37</v>
      </c>
      <c r="M2219" t="s">
        <v>1641</v>
      </c>
      <c r="N2219" t="s">
        <v>39</v>
      </c>
      <c r="O2219" t="s">
        <v>159</v>
      </c>
      <c r="P2219" t="s">
        <v>160</v>
      </c>
      <c r="Q2219" t="s">
        <v>161</v>
      </c>
      <c r="R2219">
        <v>2</v>
      </c>
      <c r="S2219">
        <v>1385</v>
      </c>
      <c r="T2219">
        <v>0.1</v>
      </c>
      <c r="U2219">
        <v>997.2</v>
      </c>
      <c r="V2219">
        <v>2493</v>
      </c>
      <c r="W2219">
        <v>498.6</v>
      </c>
      <c r="X2219" t="s">
        <v>55</v>
      </c>
      <c r="Y2219" t="s">
        <v>64</v>
      </c>
      <c r="Z2219" t="s">
        <v>45</v>
      </c>
      <c r="AA2219" t="s">
        <v>65</v>
      </c>
      <c r="AB2219" t="s">
        <v>110</v>
      </c>
    </row>
    <row r="2220" spans="1:28" x14ac:dyDescent="0.3">
      <c r="A2220" t="s">
        <v>5809</v>
      </c>
      <c r="B2220" t="s">
        <v>1137</v>
      </c>
      <c r="C2220" t="s">
        <v>3509</v>
      </c>
      <c r="D2220" t="s">
        <v>262</v>
      </c>
      <c r="E2220" t="s">
        <v>4333</v>
      </c>
      <c r="F2220" t="s">
        <v>53</v>
      </c>
      <c r="G2220">
        <v>34</v>
      </c>
      <c r="H2220" t="s">
        <v>128</v>
      </c>
      <c r="I2220" t="s">
        <v>116</v>
      </c>
      <c r="J2220" t="s">
        <v>117</v>
      </c>
      <c r="K2220" t="s">
        <v>118</v>
      </c>
      <c r="L2220" t="s">
        <v>37</v>
      </c>
      <c r="M2220" t="s">
        <v>4288</v>
      </c>
      <c r="N2220" t="s">
        <v>39</v>
      </c>
      <c r="O2220" t="s">
        <v>159</v>
      </c>
      <c r="P2220" t="s">
        <v>160</v>
      </c>
      <c r="Q2220" t="s">
        <v>161</v>
      </c>
      <c r="R2220">
        <v>10</v>
      </c>
      <c r="S2220">
        <v>1121</v>
      </c>
      <c r="T2220">
        <v>0.2</v>
      </c>
      <c r="U2220">
        <v>807.12</v>
      </c>
      <c r="V2220">
        <v>8968</v>
      </c>
      <c r="W2220">
        <v>896.8</v>
      </c>
      <c r="X2220" t="s">
        <v>136</v>
      </c>
      <c r="Y2220" t="s">
        <v>44</v>
      </c>
      <c r="Z2220" t="s">
        <v>45</v>
      </c>
      <c r="AA2220" t="s">
        <v>57</v>
      </c>
      <c r="AB2220" t="s">
        <v>47</v>
      </c>
    </row>
    <row r="2221" spans="1:28" x14ac:dyDescent="0.3">
      <c r="A2221" t="s">
        <v>5810</v>
      </c>
      <c r="B2221" t="s">
        <v>1597</v>
      </c>
      <c r="C2221" t="s">
        <v>3087</v>
      </c>
      <c r="D2221" t="s">
        <v>2675</v>
      </c>
      <c r="E2221" t="s">
        <v>4196</v>
      </c>
      <c r="F2221" t="s">
        <v>53</v>
      </c>
      <c r="G2221">
        <v>40</v>
      </c>
      <c r="H2221" t="s">
        <v>71</v>
      </c>
      <c r="I2221" t="s">
        <v>35</v>
      </c>
      <c r="J2221" t="s">
        <v>36</v>
      </c>
      <c r="K2221" t="s">
        <v>36</v>
      </c>
      <c r="L2221" t="s">
        <v>37</v>
      </c>
      <c r="M2221" t="s">
        <v>946</v>
      </c>
      <c r="N2221" t="s">
        <v>39</v>
      </c>
      <c r="O2221" t="s">
        <v>40</v>
      </c>
      <c r="P2221" t="s">
        <v>41</v>
      </c>
      <c r="Q2221" t="s">
        <v>42</v>
      </c>
      <c r="R2221">
        <v>9</v>
      </c>
      <c r="S2221">
        <v>806</v>
      </c>
      <c r="T2221">
        <v>0.05</v>
      </c>
      <c r="U2221">
        <v>580.32000000000005</v>
      </c>
      <c r="V2221">
        <v>6891.3</v>
      </c>
      <c r="W2221">
        <v>1668.42</v>
      </c>
      <c r="X2221" t="s">
        <v>43</v>
      </c>
      <c r="Y2221" t="s">
        <v>44</v>
      </c>
      <c r="Z2221" t="s">
        <v>78</v>
      </c>
      <c r="AA2221" t="s">
        <v>46</v>
      </c>
      <c r="AB2221" t="s">
        <v>110</v>
      </c>
    </row>
    <row r="2222" spans="1:28" x14ac:dyDescent="0.3">
      <c r="A2222" t="s">
        <v>5811</v>
      </c>
      <c r="B2222" t="s">
        <v>1576</v>
      </c>
      <c r="C2222" t="s">
        <v>702</v>
      </c>
      <c r="D2222" t="s">
        <v>1518</v>
      </c>
      <c r="E2222" t="s">
        <v>5812</v>
      </c>
      <c r="F2222" t="s">
        <v>53</v>
      </c>
      <c r="G2222">
        <v>38</v>
      </c>
      <c r="H2222" t="s">
        <v>34</v>
      </c>
      <c r="I2222" t="s">
        <v>35</v>
      </c>
      <c r="J2222" t="s">
        <v>36</v>
      </c>
      <c r="K2222" t="s">
        <v>36</v>
      </c>
      <c r="L2222" t="s">
        <v>37</v>
      </c>
      <c r="M2222" t="s">
        <v>5142</v>
      </c>
      <c r="N2222" t="s">
        <v>39</v>
      </c>
      <c r="O2222" t="s">
        <v>40</v>
      </c>
      <c r="P2222" t="s">
        <v>41</v>
      </c>
      <c r="Q2222" t="s">
        <v>42</v>
      </c>
      <c r="R2222">
        <v>8</v>
      </c>
      <c r="S2222">
        <v>1644</v>
      </c>
      <c r="T2222">
        <v>0.1</v>
      </c>
      <c r="U2222">
        <v>1183.68</v>
      </c>
      <c r="V2222">
        <v>11836.8</v>
      </c>
      <c r="W2222">
        <v>2367.36</v>
      </c>
      <c r="X2222" t="s">
        <v>136</v>
      </c>
      <c r="Y2222" t="s">
        <v>77</v>
      </c>
      <c r="Z2222" t="s">
        <v>56</v>
      </c>
      <c r="AA2222" t="s">
        <v>57</v>
      </c>
      <c r="AB2222" t="s">
        <v>47</v>
      </c>
    </row>
    <row r="2223" spans="1:28" x14ac:dyDescent="0.3">
      <c r="A2223" t="s">
        <v>5813</v>
      </c>
      <c r="B2223" t="s">
        <v>1137</v>
      </c>
      <c r="C2223" t="s">
        <v>3509</v>
      </c>
      <c r="D2223" t="s">
        <v>1663</v>
      </c>
      <c r="E2223" t="s">
        <v>5814</v>
      </c>
      <c r="F2223" t="s">
        <v>33</v>
      </c>
      <c r="G2223">
        <v>28</v>
      </c>
      <c r="H2223" t="s">
        <v>71</v>
      </c>
      <c r="I2223" t="s">
        <v>103</v>
      </c>
      <c r="J2223" t="s">
        <v>104</v>
      </c>
      <c r="K2223" t="s">
        <v>105</v>
      </c>
      <c r="L2223" t="s">
        <v>37</v>
      </c>
      <c r="M2223" t="s">
        <v>1159</v>
      </c>
      <c r="N2223" t="s">
        <v>88</v>
      </c>
      <c r="O2223" t="s">
        <v>120</v>
      </c>
      <c r="P2223" t="s">
        <v>121</v>
      </c>
      <c r="Q2223" t="s">
        <v>122</v>
      </c>
      <c r="R2223">
        <v>10</v>
      </c>
      <c r="S2223">
        <v>1171</v>
      </c>
      <c r="T2223">
        <v>0</v>
      </c>
      <c r="U2223">
        <v>843.12</v>
      </c>
      <c r="V2223">
        <v>11710</v>
      </c>
      <c r="W2223">
        <v>3278.8</v>
      </c>
      <c r="X2223" t="s">
        <v>55</v>
      </c>
      <c r="Y2223" t="s">
        <v>44</v>
      </c>
      <c r="Z2223" t="s">
        <v>78</v>
      </c>
      <c r="AA2223" t="s">
        <v>65</v>
      </c>
      <c r="AB2223" t="s">
        <v>110</v>
      </c>
    </row>
    <row r="2224" spans="1:28" x14ac:dyDescent="0.3">
      <c r="A2224" t="s">
        <v>5815</v>
      </c>
      <c r="B2224" t="s">
        <v>2625</v>
      </c>
      <c r="C2224" t="s">
        <v>1465</v>
      </c>
      <c r="D2224" t="s">
        <v>5816</v>
      </c>
      <c r="E2224" t="s">
        <v>1176</v>
      </c>
      <c r="F2224" t="s">
        <v>33</v>
      </c>
      <c r="G2224">
        <v>63</v>
      </c>
      <c r="H2224" t="s">
        <v>34</v>
      </c>
      <c r="I2224" t="s">
        <v>35</v>
      </c>
      <c r="J2224" t="s">
        <v>36</v>
      </c>
      <c r="K2224" t="s">
        <v>36</v>
      </c>
      <c r="L2224" t="s">
        <v>37</v>
      </c>
      <c r="M2224" t="s">
        <v>2085</v>
      </c>
      <c r="N2224" t="s">
        <v>73</v>
      </c>
      <c r="O2224" t="s">
        <v>74</v>
      </c>
      <c r="P2224" t="s">
        <v>75</v>
      </c>
      <c r="Q2224" t="s">
        <v>76</v>
      </c>
      <c r="R2224">
        <v>6</v>
      </c>
      <c r="S2224">
        <v>1829</v>
      </c>
      <c r="T2224">
        <v>0.1</v>
      </c>
      <c r="U2224">
        <v>1316.88</v>
      </c>
      <c r="V2224">
        <v>9876.6</v>
      </c>
      <c r="W2224">
        <v>1975.32</v>
      </c>
      <c r="X2224" t="s">
        <v>55</v>
      </c>
      <c r="Y2224" t="s">
        <v>44</v>
      </c>
      <c r="Z2224" t="s">
        <v>45</v>
      </c>
      <c r="AA2224" t="s">
        <v>46</v>
      </c>
      <c r="AB2224" t="s">
        <v>47</v>
      </c>
    </row>
    <row r="2225" spans="1:28" x14ac:dyDescent="0.3">
      <c r="A2225" t="s">
        <v>5817</v>
      </c>
      <c r="B2225" t="s">
        <v>202</v>
      </c>
      <c r="C2225" t="s">
        <v>904</v>
      </c>
      <c r="D2225" t="s">
        <v>1833</v>
      </c>
      <c r="E2225" t="s">
        <v>490</v>
      </c>
      <c r="F2225" t="s">
        <v>33</v>
      </c>
      <c r="G2225">
        <v>28</v>
      </c>
      <c r="H2225" t="s">
        <v>128</v>
      </c>
      <c r="I2225" t="s">
        <v>84</v>
      </c>
      <c r="J2225" t="s">
        <v>85</v>
      </c>
      <c r="K2225" t="s">
        <v>86</v>
      </c>
      <c r="L2225" t="s">
        <v>37</v>
      </c>
      <c r="M2225" t="s">
        <v>2711</v>
      </c>
      <c r="N2225" t="s">
        <v>88</v>
      </c>
      <c r="O2225" t="s">
        <v>89</v>
      </c>
      <c r="P2225" t="s">
        <v>90</v>
      </c>
      <c r="Q2225" t="s">
        <v>91</v>
      </c>
      <c r="R2225">
        <v>6</v>
      </c>
      <c r="S2225">
        <v>1170</v>
      </c>
      <c r="T2225">
        <v>0.1</v>
      </c>
      <c r="U2225">
        <v>842.4</v>
      </c>
      <c r="V2225">
        <v>6318</v>
      </c>
      <c r="W2225">
        <v>1263.5999999999999</v>
      </c>
      <c r="X2225" t="s">
        <v>43</v>
      </c>
      <c r="Y2225" t="s">
        <v>44</v>
      </c>
      <c r="Z2225" t="s">
        <v>78</v>
      </c>
      <c r="AA2225" t="s">
        <v>46</v>
      </c>
      <c r="AB2225" t="s">
        <v>47</v>
      </c>
    </row>
    <row r="2226" spans="1:28" x14ac:dyDescent="0.3">
      <c r="A2226" t="s">
        <v>5818</v>
      </c>
      <c r="B2226" t="s">
        <v>464</v>
      </c>
      <c r="C2226" t="s">
        <v>50</v>
      </c>
      <c r="D2226" t="s">
        <v>2249</v>
      </c>
      <c r="E2226" t="s">
        <v>172</v>
      </c>
      <c r="F2226" t="s">
        <v>53</v>
      </c>
      <c r="G2226">
        <v>48</v>
      </c>
      <c r="H2226" t="s">
        <v>34</v>
      </c>
      <c r="I2226" t="s">
        <v>84</v>
      </c>
      <c r="J2226" t="s">
        <v>85</v>
      </c>
      <c r="K2226" t="s">
        <v>86</v>
      </c>
      <c r="L2226" t="s">
        <v>37</v>
      </c>
      <c r="M2226" t="s">
        <v>302</v>
      </c>
      <c r="N2226" t="s">
        <v>73</v>
      </c>
      <c r="O2226" t="s">
        <v>107</v>
      </c>
      <c r="P2226" t="s">
        <v>108</v>
      </c>
      <c r="Q2226" t="s">
        <v>109</v>
      </c>
      <c r="R2226">
        <v>7</v>
      </c>
      <c r="S2226">
        <v>1290</v>
      </c>
      <c r="T2226">
        <v>0.15</v>
      </c>
      <c r="U2226">
        <v>928.8</v>
      </c>
      <c r="V2226">
        <v>7675.5</v>
      </c>
      <c r="W2226">
        <v>1173.9000000000001</v>
      </c>
      <c r="X2226" t="s">
        <v>43</v>
      </c>
      <c r="Y2226" t="s">
        <v>77</v>
      </c>
      <c r="Z2226" t="s">
        <v>45</v>
      </c>
      <c r="AA2226" t="s">
        <v>65</v>
      </c>
      <c r="AB2226" t="s">
        <v>110</v>
      </c>
    </row>
    <row r="2227" spans="1:28" x14ac:dyDescent="0.3">
      <c r="A2227" t="s">
        <v>5819</v>
      </c>
      <c r="B2227" t="s">
        <v>1249</v>
      </c>
      <c r="C2227" t="s">
        <v>567</v>
      </c>
      <c r="D2227" t="s">
        <v>4632</v>
      </c>
      <c r="E2227" t="s">
        <v>1488</v>
      </c>
      <c r="F2227" t="s">
        <v>33</v>
      </c>
      <c r="G2227">
        <v>27</v>
      </c>
      <c r="H2227" t="s">
        <v>71</v>
      </c>
      <c r="I2227" t="s">
        <v>116</v>
      </c>
      <c r="J2227" t="s">
        <v>117</v>
      </c>
      <c r="K2227" t="s">
        <v>118</v>
      </c>
      <c r="L2227" t="s">
        <v>37</v>
      </c>
      <c r="M2227" t="s">
        <v>2579</v>
      </c>
      <c r="N2227" t="s">
        <v>39</v>
      </c>
      <c r="O2227" t="s">
        <v>159</v>
      </c>
      <c r="P2227" t="s">
        <v>160</v>
      </c>
      <c r="Q2227" t="s">
        <v>161</v>
      </c>
      <c r="R2227">
        <v>5</v>
      </c>
      <c r="S2227">
        <v>655</v>
      </c>
      <c r="T2227">
        <v>0.05</v>
      </c>
      <c r="U2227">
        <v>471.6</v>
      </c>
      <c r="V2227">
        <v>3111.25</v>
      </c>
      <c r="W2227">
        <v>753.25</v>
      </c>
      <c r="X2227" t="s">
        <v>43</v>
      </c>
      <c r="Y2227" t="s">
        <v>77</v>
      </c>
      <c r="Z2227" t="s">
        <v>45</v>
      </c>
      <c r="AA2227" t="s">
        <v>46</v>
      </c>
      <c r="AB2227" t="s">
        <v>110</v>
      </c>
    </row>
    <row r="2228" spans="1:28" x14ac:dyDescent="0.3">
      <c r="A2228" t="s">
        <v>5820</v>
      </c>
      <c r="B2228" t="s">
        <v>215</v>
      </c>
      <c r="C2228" t="s">
        <v>682</v>
      </c>
      <c r="D2228" t="s">
        <v>5507</v>
      </c>
      <c r="E2228" t="s">
        <v>5821</v>
      </c>
      <c r="F2228" t="s">
        <v>33</v>
      </c>
      <c r="G2228">
        <v>19</v>
      </c>
      <c r="H2228" t="s">
        <v>71</v>
      </c>
      <c r="I2228" t="s">
        <v>84</v>
      </c>
      <c r="J2228" t="s">
        <v>85</v>
      </c>
      <c r="K2228" t="s">
        <v>86</v>
      </c>
      <c r="L2228" t="s">
        <v>37</v>
      </c>
      <c r="M2228" t="s">
        <v>844</v>
      </c>
      <c r="N2228" t="s">
        <v>73</v>
      </c>
      <c r="O2228" t="s">
        <v>74</v>
      </c>
      <c r="P2228" t="s">
        <v>75</v>
      </c>
      <c r="Q2228" t="s">
        <v>76</v>
      </c>
      <c r="R2228">
        <v>2</v>
      </c>
      <c r="S2228">
        <v>612</v>
      </c>
      <c r="T2228">
        <v>0.05</v>
      </c>
      <c r="U2228">
        <v>440.64</v>
      </c>
      <c r="V2228">
        <v>1162.8</v>
      </c>
      <c r="W2228">
        <v>281.52</v>
      </c>
      <c r="X2228" t="s">
        <v>136</v>
      </c>
      <c r="Y2228" t="s">
        <v>44</v>
      </c>
      <c r="Z2228" t="s">
        <v>45</v>
      </c>
      <c r="AA2228" t="s">
        <v>65</v>
      </c>
      <c r="AB2228" t="s">
        <v>47</v>
      </c>
    </row>
    <row r="2229" spans="1:28" x14ac:dyDescent="0.3">
      <c r="A2229" t="s">
        <v>5822</v>
      </c>
      <c r="B2229" t="s">
        <v>2259</v>
      </c>
      <c r="C2229" t="s">
        <v>245</v>
      </c>
      <c r="D2229" t="s">
        <v>594</v>
      </c>
      <c r="E2229" t="s">
        <v>1876</v>
      </c>
      <c r="F2229" t="s">
        <v>33</v>
      </c>
      <c r="G2229">
        <v>54</v>
      </c>
      <c r="H2229" t="s">
        <v>71</v>
      </c>
      <c r="I2229" t="s">
        <v>116</v>
      </c>
      <c r="J2229" t="s">
        <v>117</v>
      </c>
      <c r="K2229" t="s">
        <v>118</v>
      </c>
      <c r="L2229" t="s">
        <v>37</v>
      </c>
      <c r="M2229" t="s">
        <v>506</v>
      </c>
      <c r="N2229" t="s">
        <v>39</v>
      </c>
      <c r="O2229" t="s">
        <v>40</v>
      </c>
      <c r="P2229" t="s">
        <v>41</v>
      </c>
      <c r="Q2229" t="s">
        <v>42</v>
      </c>
      <c r="R2229">
        <v>1</v>
      </c>
      <c r="S2229">
        <v>1039</v>
      </c>
      <c r="T2229">
        <v>0.15</v>
      </c>
      <c r="U2229">
        <v>748.08</v>
      </c>
      <c r="V2229">
        <v>883.15</v>
      </c>
      <c r="W2229">
        <v>135.07</v>
      </c>
      <c r="X2229" t="s">
        <v>55</v>
      </c>
      <c r="Y2229" t="s">
        <v>77</v>
      </c>
      <c r="Z2229" t="s">
        <v>78</v>
      </c>
      <c r="AA2229" t="s">
        <v>46</v>
      </c>
      <c r="AB2229" t="s">
        <v>110</v>
      </c>
    </row>
    <row r="2230" spans="1:28" x14ac:dyDescent="0.3">
      <c r="A2230" t="s">
        <v>5823</v>
      </c>
      <c r="B2230" t="s">
        <v>884</v>
      </c>
      <c r="C2230" t="s">
        <v>651</v>
      </c>
      <c r="D2230" t="s">
        <v>1969</v>
      </c>
      <c r="E2230" t="s">
        <v>2933</v>
      </c>
      <c r="F2230" t="s">
        <v>33</v>
      </c>
      <c r="G2230">
        <v>57</v>
      </c>
      <c r="H2230" t="s">
        <v>128</v>
      </c>
      <c r="I2230" t="s">
        <v>84</v>
      </c>
      <c r="J2230" t="s">
        <v>85</v>
      </c>
      <c r="K2230" t="s">
        <v>86</v>
      </c>
      <c r="L2230" t="s">
        <v>37</v>
      </c>
      <c r="M2230" t="s">
        <v>2031</v>
      </c>
      <c r="N2230" t="s">
        <v>88</v>
      </c>
      <c r="O2230" t="s">
        <v>120</v>
      </c>
      <c r="P2230" t="s">
        <v>121</v>
      </c>
      <c r="Q2230" t="s">
        <v>122</v>
      </c>
      <c r="R2230">
        <v>7</v>
      </c>
      <c r="S2230">
        <v>709</v>
      </c>
      <c r="T2230">
        <v>0.2</v>
      </c>
      <c r="U2230">
        <v>510.48</v>
      </c>
      <c r="V2230">
        <v>3970.4</v>
      </c>
      <c r="W2230">
        <v>397.04</v>
      </c>
      <c r="X2230" t="s">
        <v>43</v>
      </c>
      <c r="Y2230" t="s">
        <v>44</v>
      </c>
      <c r="Z2230" t="s">
        <v>78</v>
      </c>
      <c r="AA2230" t="s">
        <v>46</v>
      </c>
      <c r="AB2230" t="s">
        <v>110</v>
      </c>
    </row>
    <row r="2231" spans="1:28" x14ac:dyDescent="0.3">
      <c r="A2231" t="s">
        <v>5824</v>
      </c>
      <c r="B2231" t="s">
        <v>1036</v>
      </c>
      <c r="C2231" t="s">
        <v>1017</v>
      </c>
      <c r="D2231" t="s">
        <v>1644</v>
      </c>
      <c r="E2231" t="s">
        <v>5825</v>
      </c>
      <c r="F2231" t="s">
        <v>33</v>
      </c>
      <c r="G2231">
        <v>62</v>
      </c>
      <c r="H2231" t="s">
        <v>34</v>
      </c>
      <c r="I2231" t="s">
        <v>116</v>
      </c>
      <c r="J2231" t="s">
        <v>117</v>
      </c>
      <c r="K2231" t="s">
        <v>118</v>
      </c>
      <c r="L2231" t="s">
        <v>37</v>
      </c>
      <c r="M2231" t="s">
        <v>5826</v>
      </c>
      <c r="N2231" t="s">
        <v>39</v>
      </c>
      <c r="O2231" t="s">
        <v>40</v>
      </c>
      <c r="P2231" t="s">
        <v>41</v>
      </c>
      <c r="Q2231" t="s">
        <v>42</v>
      </c>
      <c r="R2231">
        <v>3</v>
      </c>
      <c r="S2231">
        <v>1955</v>
      </c>
      <c r="T2231">
        <v>0.05</v>
      </c>
      <c r="U2231">
        <v>1407.6</v>
      </c>
      <c r="V2231">
        <v>5571.75</v>
      </c>
      <c r="W2231">
        <v>1348.95</v>
      </c>
      <c r="X2231" t="s">
        <v>55</v>
      </c>
      <c r="Y2231" t="s">
        <v>64</v>
      </c>
      <c r="Z2231" t="s">
        <v>78</v>
      </c>
      <c r="AA2231" t="s">
        <v>65</v>
      </c>
      <c r="AB2231" t="s">
        <v>110</v>
      </c>
    </row>
    <row r="2232" spans="1:28" x14ac:dyDescent="0.3">
      <c r="A2232" t="s">
        <v>5827</v>
      </c>
      <c r="B2232" t="s">
        <v>643</v>
      </c>
      <c r="C2232" t="s">
        <v>481</v>
      </c>
      <c r="D2232" t="s">
        <v>603</v>
      </c>
      <c r="E2232" t="s">
        <v>5828</v>
      </c>
      <c r="F2232" t="s">
        <v>53</v>
      </c>
      <c r="G2232">
        <v>38</v>
      </c>
      <c r="H2232" t="s">
        <v>71</v>
      </c>
      <c r="I2232" t="s">
        <v>84</v>
      </c>
      <c r="J2232" t="s">
        <v>85</v>
      </c>
      <c r="K2232" t="s">
        <v>86</v>
      </c>
      <c r="L2232" t="s">
        <v>37</v>
      </c>
      <c r="M2232" t="s">
        <v>1660</v>
      </c>
      <c r="N2232" t="s">
        <v>88</v>
      </c>
      <c r="O2232" t="s">
        <v>120</v>
      </c>
      <c r="P2232" t="s">
        <v>121</v>
      </c>
      <c r="Q2232" t="s">
        <v>122</v>
      </c>
      <c r="R2232">
        <v>8</v>
      </c>
      <c r="S2232">
        <v>1213</v>
      </c>
      <c r="T2232">
        <v>0.15</v>
      </c>
      <c r="U2232">
        <v>873.36</v>
      </c>
      <c r="V2232">
        <v>8248.4</v>
      </c>
      <c r="W2232">
        <v>1261.52</v>
      </c>
      <c r="X2232" t="s">
        <v>55</v>
      </c>
      <c r="Y2232" t="s">
        <v>77</v>
      </c>
      <c r="Z2232" t="s">
        <v>56</v>
      </c>
      <c r="AA2232" t="s">
        <v>46</v>
      </c>
      <c r="AB2232" t="s">
        <v>47</v>
      </c>
    </row>
    <row r="2233" spans="1:28" x14ac:dyDescent="0.3">
      <c r="A2233" t="s">
        <v>5829</v>
      </c>
      <c r="B2233" t="s">
        <v>802</v>
      </c>
      <c r="C2233" t="s">
        <v>701</v>
      </c>
      <c r="D2233" t="s">
        <v>2375</v>
      </c>
      <c r="E2233" t="s">
        <v>4652</v>
      </c>
      <c r="F2233" t="s">
        <v>53</v>
      </c>
      <c r="G2233">
        <v>24</v>
      </c>
      <c r="H2233" t="s">
        <v>128</v>
      </c>
      <c r="I2233" t="s">
        <v>84</v>
      </c>
      <c r="J2233" t="s">
        <v>85</v>
      </c>
      <c r="K2233" t="s">
        <v>86</v>
      </c>
      <c r="L2233" t="s">
        <v>37</v>
      </c>
      <c r="M2233" t="s">
        <v>2475</v>
      </c>
      <c r="N2233" t="s">
        <v>88</v>
      </c>
      <c r="O2233" t="s">
        <v>89</v>
      </c>
      <c r="P2233" t="s">
        <v>90</v>
      </c>
      <c r="Q2233" t="s">
        <v>91</v>
      </c>
      <c r="R2233">
        <v>1</v>
      </c>
      <c r="S2233">
        <v>654</v>
      </c>
      <c r="T2233">
        <v>0.2</v>
      </c>
      <c r="U2233">
        <v>470.88</v>
      </c>
      <c r="V2233">
        <v>523.20000000000005</v>
      </c>
      <c r="W2233">
        <v>52.32</v>
      </c>
      <c r="X2233" t="s">
        <v>43</v>
      </c>
      <c r="Y2233" t="s">
        <v>44</v>
      </c>
      <c r="Z2233" t="s">
        <v>78</v>
      </c>
      <c r="AA2233" t="s">
        <v>46</v>
      </c>
      <c r="AB2233" t="s">
        <v>110</v>
      </c>
    </row>
    <row r="2234" spans="1:28" x14ac:dyDescent="0.3">
      <c r="A2234" t="s">
        <v>5830</v>
      </c>
      <c r="B2234" t="s">
        <v>2337</v>
      </c>
      <c r="C2234" t="s">
        <v>593</v>
      </c>
      <c r="D2234" t="s">
        <v>2839</v>
      </c>
      <c r="E2234" t="s">
        <v>1970</v>
      </c>
      <c r="F2234" t="s">
        <v>53</v>
      </c>
      <c r="G2234">
        <v>21</v>
      </c>
      <c r="H2234" t="s">
        <v>71</v>
      </c>
      <c r="I2234" t="s">
        <v>35</v>
      </c>
      <c r="J2234" t="s">
        <v>36</v>
      </c>
      <c r="K2234" t="s">
        <v>36</v>
      </c>
      <c r="L2234" t="s">
        <v>37</v>
      </c>
      <c r="M2234" t="s">
        <v>369</v>
      </c>
      <c r="N2234" t="s">
        <v>39</v>
      </c>
      <c r="O2234" t="s">
        <v>40</v>
      </c>
      <c r="P2234" t="s">
        <v>41</v>
      </c>
      <c r="Q2234" t="s">
        <v>42</v>
      </c>
      <c r="R2234">
        <v>8</v>
      </c>
      <c r="S2234">
        <v>1085</v>
      </c>
      <c r="T2234">
        <v>0.2</v>
      </c>
      <c r="U2234">
        <v>781.2</v>
      </c>
      <c r="V2234">
        <v>6944</v>
      </c>
      <c r="W2234">
        <v>694.4</v>
      </c>
      <c r="X2234" t="s">
        <v>136</v>
      </c>
      <c r="Y2234" t="s">
        <v>64</v>
      </c>
      <c r="Z2234" t="s">
        <v>56</v>
      </c>
      <c r="AA2234" t="s">
        <v>57</v>
      </c>
      <c r="AB2234" t="s">
        <v>110</v>
      </c>
    </row>
    <row r="2235" spans="1:28" x14ac:dyDescent="0.3">
      <c r="A2235" t="s">
        <v>5831</v>
      </c>
      <c r="B2235" t="s">
        <v>782</v>
      </c>
      <c r="C2235" t="s">
        <v>718</v>
      </c>
      <c r="D2235" t="s">
        <v>5832</v>
      </c>
      <c r="E2235" t="s">
        <v>3587</v>
      </c>
      <c r="F2235" t="s">
        <v>53</v>
      </c>
      <c r="G2235">
        <v>45</v>
      </c>
      <c r="H2235" t="s">
        <v>128</v>
      </c>
      <c r="I2235" t="s">
        <v>84</v>
      </c>
      <c r="J2235" t="s">
        <v>85</v>
      </c>
      <c r="K2235" t="s">
        <v>86</v>
      </c>
      <c r="L2235" t="s">
        <v>37</v>
      </c>
      <c r="M2235" t="s">
        <v>5166</v>
      </c>
      <c r="N2235" t="s">
        <v>88</v>
      </c>
      <c r="O2235" t="s">
        <v>120</v>
      </c>
      <c r="P2235" t="s">
        <v>121</v>
      </c>
      <c r="Q2235" t="s">
        <v>122</v>
      </c>
      <c r="R2235">
        <v>10</v>
      </c>
      <c r="S2235">
        <v>644</v>
      </c>
      <c r="T2235">
        <v>0.05</v>
      </c>
      <c r="U2235">
        <v>463.68</v>
      </c>
      <c r="V2235">
        <v>6118</v>
      </c>
      <c r="W2235">
        <v>1481.2</v>
      </c>
      <c r="X2235" t="s">
        <v>43</v>
      </c>
      <c r="Y2235" t="s">
        <v>44</v>
      </c>
      <c r="Z2235" t="s">
        <v>56</v>
      </c>
      <c r="AA2235" t="s">
        <v>57</v>
      </c>
      <c r="AB2235" t="s">
        <v>110</v>
      </c>
    </row>
    <row r="2236" spans="1:28" x14ac:dyDescent="0.3">
      <c r="A2236" t="s">
        <v>5833</v>
      </c>
      <c r="B2236" t="s">
        <v>577</v>
      </c>
      <c r="C2236" t="s">
        <v>756</v>
      </c>
      <c r="D2236" t="s">
        <v>5834</v>
      </c>
      <c r="E2236" t="s">
        <v>5835</v>
      </c>
      <c r="F2236" t="s">
        <v>33</v>
      </c>
      <c r="G2236">
        <v>30</v>
      </c>
      <c r="H2236" t="s">
        <v>128</v>
      </c>
      <c r="I2236" t="s">
        <v>84</v>
      </c>
      <c r="J2236" t="s">
        <v>85</v>
      </c>
      <c r="K2236" t="s">
        <v>86</v>
      </c>
      <c r="L2236" t="s">
        <v>37</v>
      </c>
      <c r="M2236" t="s">
        <v>584</v>
      </c>
      <c r="N2236" t="s">
        <v>39</v>
      </c>
      <c r="O2236" t="s">
        <v>159</v>
      </c>
      <c r="P2236" t="s">
        <v>160</v>
      </c>
      <c r="Q2236" t="s">
        <v>161</v>
      </c>
      <c r="R2236">
        <v>5</v>
      </c>
      <c r="S2236">
        <v>862</v>
      </c>
      <c r="T2236">
        <v>0.15</v>
      </c>
      <c r="U2236">
        <v>620.64</v>
      </c>
      <c r="V2236">
        <v>3663.5</v>
      </c>
      <c r="W2236">
        <v>560.29999999999995</v>
      </c>
      <c r="X2236" t="s">
        <v>136</v>
      </c>
      <c r="Y2236" t="s">
        <v>77</v>
      </c>
      <c r="Z2236" t="s">
        <v>78</v>
      </c>
      <c r="AA2236" t="s">
        <v>57</v>
      </c>
      <c r="AB2236" t="s">
        <v>47</v>
      </c>
    </row>
    <row r="2237" spans="1:28" x14ac:dyDescent="0.3">
      <c r="A2237" t="s">
        <v>5836</v>
      </c>
      <c r="B2237" t="s">
        <v>3087</v>
      </c>
      <c r="C2237" t="s">
        <v>344</v>
      </c>
      <c r="D2237" t="s">
        <v>5435</v>
      </c>
      <c r="E2237" t="s">
        <v>3379</v>
      </c>
      <c r="F2237" t="s">
        <v>33</v>
      </c>
      <c r="G2237">
        <v>24</v>
      </c>
      <c r="H2237" t="s">
        <v>34</v>
      </c>
      <c r="I2237" t="s">
        <v>116</v>
      </c>
      <c r="J2237" t="s">
        <v>117</v>
      </c>
      <c r="K2237" t="s">
        <v>118</v>
      </c>
      <c r="L2237" t="s">
        <v>37</v>
      </c>
      <c r="M2237" t="s">
        <v>4688</v>
      </c>
      <c r="N2237" t="s">
        <v>88</v>
      </c>
      <c r="O2237" t="s">
        <v>89</v>
      </c>
      <c r="P2237" t="s">
        <v>90</v>
      </c>
      <c r="Q2237" t="s">
        <v>91</v>
      </c>
      <c r="R2237">
        <v>5</v>
      </c>
      <c r="S2237">
        <v>362</v>
      </c>
      <c r="T2237">
        <v>0.15</v>
      </c>
      <c r="U2237">
        <v>260.64</v>
      </c>
      <c r="V2237">
        <v>1538.5</v>
      </c>
      <c r="W2237">
        <v>235.3</v>
      </c>
      <c r="X2237" t="s">
        <v>43</v>
      </c>
      <c r="Y2237" t="s">
        <v>64</v>
      </c>
      <c r="Z2237" t="s">
        <v>56</v>
      </c>
      <c r="AA2237" t="s">
        <v>57</v>
      </c>
      <c r="AB2237" t="s">
        <v>110</v>
      </c>
    </row>
    <row r="2238" spans="1:28" x14ac:dyDescent="0.3">
      <c r="A2238" t="s">
        <v>5837</v>
      </c>
      <c r="B2238" t="s">
        <v>1924</v>
      </c>
      <c r="C2238" t="s">
        <v>193</v>
      </c>
      <c r="D2238" t="s">
        <v>3964</v>
      </c>
      <c r="E2238" t="s">
        <v>3184</v>
      </c>
      <c r="F2238" t="s">
        <v>33</v>
      </c>
      <c r="G2238">
        <v>37</v>
      </c>
      <c r="H2238" t="s">
        <v>71</v>
      </c>
      <c r="I2238" t="s">
        <v>116</v>
      </c>
      <c r="J2238" t="s">
        <v>117</v>
      </c>
      <c r="K2238" t="s">
        <v>118</v>
      </c>
      <c r="L2238" t="s">
        <v>37</v>
      </c>
      <c r="M2238" t="s">
        <v>3387</v>
      </c>
      <c r="N2238" t="s">
        <v>73</v>
      </c>
      <c r="O2238" t="s">
        <v>107</v>
      </c>
      <c r="P2238" t="s">
        <v>108</v>
      </c>
      <c r="Q2238" t="s">
        <v>109</v>
      </c>
      <c r="R2238">
        <v>1</v>
      </c>
      <c r="S2238">
        <v>205</v>
      </c>
      <c r="T2238">
        <v>0.05</v>
      </c>
      <c r="U2238">
        <v>147.6</v>
      </c>
      <c r="V2238">
        <v>194.75</v>
      </c>
      <c r="W2238">
        <v>47.15</v>
      </c>
      <c r="X2238" t="s">
        <v>136</v>
      </c>
      <c r="Y2238" t="s">
        <v>44</v>
      </c>
      <c r="Z2238" t="s">
        <v>56</v>
      </c>
      <c r="AA2238" t="s">
        <v>46</v>
      </c>
      <c r="AB2238" t="s">
        <v>110</v>
      </c>
    </row>
    <row r="2239" spans="1:28" x14ac:dyDescent="0.3">
      <c r="A2239" t="s">
        <v>5838</v>
      </c>
      <c r="B2239" t="s">
        <v>682</v>
      </c>
      <c r="C2239" t="s">
        <v>170</v>
      </c>
      <c r="D2239" t="s">
        <v>2754</v>
      </c>
      <c r="E2239" t="s">
        <v>5839</v>
      </c>
      <c r="F2239" t="s">
        <v>53</v>
      </c>
      <c r="G2239">
        <v>64</v>
      </c>
      <c r="H2239" t="s">
        <v>128</v>
      </c>
      <c r="I2239" t="s">
        <v>84</v>
      </c>
      <c r="J2239" t="s">
        <v>85</v>
      </c>
      <c r="K2239" t="s">
        <v>86</v>
      </c>
      <c r="L2239" t="s">
        <v>37</v>
      </c>
      <c r="M2239" t="s">
        <v>4227</v>
      </c>
      <c r="N2239" t="s">
        <v>73</v>
      </c>
      <c r="O2239" t="s">
        <v>74</v>
      </c>
      <c r="P2239" t="s">
        <v>75</v>
      </c>
      <c r="Q2239" t="s">
        <v>76</v>
      </c>
      <c r="R2239">
        <v>7</v>
      </c>
      <c r="S2239">
        <v>103</v>
      </c>
      <c r="T2239">
        <v>0</v>
      </c>
      <c r="U2239">
        <v>74.16</v>
      </c>
      <c r="V2239">
        <v>721</v>
      </c>
      <c r="W2239">
        <v>201.88</v>
      </c>
      <c r="X2239" t="s">
        <v>55</v>
      </c>
      <c r="Y2239" t="s">
        <v>44</v>
      </c>
      <c r="Z2239" t="s">
        <v>78</v>
      </c>
      <c r="AA2239" t="s">
        <v>65</v>
      </c>
      <c r="AB2239" t="s">
        <v>47</v>
      </c>
    </row>
    <row r="2240" spans="1:28" x14ac:dyDescent="0.3">
      <c r="A2240" t="s">
        <v>5840</v>
      </c>
      <c r="B2240" t="s">
        <v>956</v>
      </c>
      <c r="C2240" t="s">
        <v>3170</v>
      </c>
      <c r="D2240" t="s">
        <v>378</v>
      </c>
      <c r="E2240" t="s">
        <v>2491</v>
      </c>
      <c r="F2240" t="s">
        <v>53</v>
      </c>
      <c r="G2240">
        <v>49</v>
      </c>
      <c r="H2240" t="s">
        <v>128</v>
      </c>
      <c r="I2240" t="s">
        <v>35</v>
      </c>
      <c r="J2240" t="s">
        <v>36</v>
      </c>
      <c r="K2240" t="s">
        <v>36</v>
      </c>
      <c r="L2240" t="s">
        <v>37</v>
      </c>
      <c r="M2240" t="s">
        <v>3714</v>
      </c>
      <c r="N2240" t="s">
        <v>88</v>
      </c>
      <c r="O2240" t="s">
        <v>89</v>
      </c>
      <c r="P2240" t="s">
        <v>90</v>
      </c>
      <c r="Q2240" t="s">
        <v>91</v>
      </c>
      <c r="R2240">
        <v>6</v>
      </c>
      <c r="S2240">
        <v>1271</v>
      </c>
      <c r="T2240">
        <v>0.2</v>
      </c>
      <c r="U2240">
        <v>915.12</v>
      </c>
      <c r="V2240">
        <v>6100.8</v>
      </c>
      <c r="W2240">
        <v>610.08000000000004</v>
      </c>
      <c r="X2240" t="s">
        <v>55</v>
      </c>
      <c r="Y2240" t="s">
        <v>44</v>
      </c>
      <c r="Z2240" t="s">
        <v>56</v>
      </c>
      <c r="AA2240" t="s">
        <v>65</v>
      </c>
      <c r="AB2240" t="s">
        <v>110</v>
      </c>
    </row>
    <row r="2241" spans="1:28" x14ac:dyDescent="0.3">
      <c r="A2241" t="s">
        <v>5841</v>
      </c>
      <c r="B2241" t="s">
        <v>981</v>
      </c>
      <c r="C2241" t="s">
        <v>1165</v>
      </c>
      <c r="D2241" t="s">
        <v>1436</v>
      </c>
      <c r="E2241" t="s">
        <v>5467</v>
      </c>
      <c r="F2241" t="s">
        <v>33</v>
      </c>
      <c r="G2241">
        <v>60</v>
      </c>
      <c r="H2241" t="s">
        <v>128</v>
      </c>
      <c r="I2241" t="s">
        <v>84</v>
      </c>
      <c r="J2241" t="s">
        <v>85</v>
      </c>
      <c r="K2241" t="s">
        <v>86</v>
      </c>
      <c r="L2241" t="s">
        <v>37</v>
      </c>
      <c r="M2241" t="s">
        <v>3159</v>
      </c>
      <c r="N2241" t="s">
        <v>73</v>
      </c>
      <c r="O2241" t="s">
        <v>107</v>
      </c>
      <c r="P2241" t="s">
        <v>108</v>
      </c>
      <c r="Q2241" t="s">
        <v>109</v>
      </c>
      <c r="R2241">
        <v>7</v>
      </c>
      <c r="S2241">
        <v>1493</v>
      </c>
      <c r="T2241">
        <v>0.2</v>
      </c>
      <c r="U2241">
        <v>1074.96</v>
      </c>
      <c r="V2241">
        <v>8360.7999999999993</v>
      </c>
      <c r="W2241">
        <v>836.08</v>
      </c>
      <c r="X2241" t="s">
        <v>43</v>
      </c>
      <c r="Y2241" t="s">
        <v>44</v>
      </c>
      <c r="Z2241" t="s">
        <v>56</v>
      </c>
      <c r="AA2241" t="s">
        <v>57</v>
      </c>
      <c r="AB2241" t="s">
        <v>47</v>
      </c>
    </row>
    <row r="2242" spans="1:28" x14ac:dyDescent="0.3">
      <c r="A2242" t="s">
        <v>5842</v>
      </c>
      <c r="B2242" t="s">
        <v>739</v>
      </c>
      <c r="C2242" t="s">
        <v>377</v>
      </c>
      <c r="D2242" t="s">
        <v>5802</v>
      </c>
      <c r="E2242" t="s">
        <v>2119</v>
      </c>
      <c r="F2242" t="s">
        <v>33</v>
      </c>
      <c r="G2242">
        <v>53</v>
      </c>
      <c r="H2242" t="s">
        <v>34</v>
      </c>
      <c r="I2242" t="s">
        <v>35</v>
      </c>
      <c r="J2242" t="s">
        <v>36</v>
      </c>
      <c r="K2242" t="s">
        <v>36</v>
      </c>
      <c r="L2242" t="s">
        <v>37</v>
      </c>
      <c r="M2242" t="s">
        <v>1477</v>
      </c>
      <c r="N2242" t="s">
        <v>73</v>
      </c>
      <c r="O2242" t="s">
        <v>74</v>
      </c>
      <c r="P2242" t="s">
        <v>75</v>
      </c>
      <c r="Q2242" t="s">
        <v>76</v>
      </c>
      <c r="R2242">
        <v>4</v>
      </c>
      <c r="S2242">
        <v>1766</v>
      </c>
      <c r="T2242">
        <v>0.1</v>
      </c>
      <c r="U2242">
        <v>1271.52</v>
      </c>
      <c r="V2242">
        <v>6357.6</v>
      </c>
      <c r="W2242">
        <v>1271.52</v>
      </c>
      <c r="X2242" t="s">
        <v>55</v>
      </c>
      <c r="Y2242" t="s">
        <v>64</v>
      </c>
      <c r="Z2242" t="s">
        <v>78</v>
      </c>
      <c r="AA2242" t="s">
        <v>65</v>
      </c>
      <c r="AB2242" t="s">
        <v>47</v>
      </c>
    </row>
    <row r="2243" spans="1:28" x14ac:dyDescent="0.3">
      <c r="A2243" t="s">
        <v>5843</v>
      </c>
      <c r="B2243" t="s">
        <v>250</v>
      </c>
      <c r="C2243" t="s">
        <v>328</v>
      </c>
      <c r="D2243" t="s">
        <v>5844</v>
      </c>
      <c r="E2243" t="s">
        <v>1645</v>
      </c>
      <c r="F2243" t="s">
        <v>33</v>
      </c>
      <c r="G2243">
        <v>28</v>
      </c>
      <c r="H2243" t="s">
        <v>128</v>
      </c>
      <c r="I2243" t="s">
        <v>116</v>
      </c>
      <c r="J2243" t="s">
        <v>117</v>
      </c>
      <c r="K2243" t="s">
        <v>118</v>
      </c>
      <c r="L2243" t="s">
        <v>37</v>
      </c>
      <c r="M2243" t="s">
        <v>3048</v>
      </c>
      <c r="N2243" t="s">
        <v>39</v>
      </c>
      <c r="O2243" t="s">
        <v>40</v>
      </c>
      <c r="P2243" t="s">
        <v>41</v>
      </c>
      <c r="Q2243" t="s">
        <v>42</v>
      </c>
      <c r="R2243">
        <v>2</v>
      </c>
      <c r="S2243">
        <v>589</v>
      </c>
      <c r="T2243">
        <v>0.1</v>
      </c>
      <c r="U2243">
        <v>424.08</v>
      </c>
      <c r="V2243">
        <v>1060.2</v>
      </c>
      <c r="W2243">
        <v>212.04</v>
      </c>
      <c r="X2243" t="s">
        <v>55</v>
      </c>
      <c r="Y2243" t="s">
        <v>77</v>
      </c>
      <c r="Z2243" t="s">
        <v>45</v>
      </c>
      <c r="AA2243" t="s">
        <v>46</v>
      </c>
      <c r="AB2243" t="s">
        <v>47</v>
      </c>
    </row>
    <row r="2244" spans="1:28" x14ac:dyDescent="0.3">
      <c r="A2244" t="s">
        <v>5845</v>
      </c>
      <c r="B2244" t="s">
        <v>661</v>
      </c>
      <c r="C2244" t="s">
        <v>2136</v>
      </c>
      <c r="D2244" t="s">
        <v>4263</v>
      </c>
      <c r="E2244" t="s">
        <v>5846</v>
      </c>
      <c r="F2244" t="s">
        <v>53</v>
      </c>
      <c r="G2244">
        <v>49</v>
      </c>
      <c r="H2244" t="s">
        <v>71</v>
      </c>
      <c r="I2244" t="s">
        <v>35</v>
      </c>
      <c r="J2244" t="s">
        <v>36</v>
      </c>
      <c r="K2244" t="s">
        <v>36</v>
      </c>
      <c r="L2244" t="s">
        <v>37</v>
      </c>
      <c r="M2244" t="s">
        <v>2987</v>
      </c>
      <c r="N2244" t="s">
        <v>88</v>
      </c>
      <c r="O2244" t="s">
        <v>89</v>
      </c>
      <c r="P2244" t="s">
        <v>90</v>
      </c>
      <c r="Q2244" t="s">
        <v>91</v>
      </c>
      <c r="R2244">
        <v>10</v>
      </c>
      <c r="S2244">
        <v>1912</v>
      </c>
      <c r="T2244">
        <v>0.1</v>
      </c>
      <c r="U2244">
        <v>1376.64</v>
      </c>
      <c r="V2244">
        <v>17208</v>
      </c>
      <c r="W2244">
        <v>3441.6</v>
      </c>
      <c r="X2244" t="s">
        <v>136</v>
      </c>
      <c r="Y2244" t="s">
        <v>44</v>
      </c>
      <c r="Z2244" t="s">
        <v>78</v>
      </c>
      <c r="AA2244" t="s">
        <v>57</v>
      </c>
      <c r="AB2244" t="s">
        <v>47</v>
      </c>
    </row>
    <row r="2245" spans="1:28" x14ac:dyDescent="0.3">
      <c r="A2245" t="s">
        <v>5847</v>
      </c>
      <c r="B2245" t="s">
        <v>577</v>
      </c>
      <c r="C2245" t="s">
        <v>1145</v>
      </c>
      <c r="D2245" t="s">
        <v>5746</v>
      </c>
      <c r="E2245" t="s">
        <v>5848</v>
      </c>
      <c r="F2245" t="s">
        <v>33</v>
      </c>
      <c r="G2245">
        <v>55</v>
      </c>
      <c r="H2245" t="s">
        <v>71</v>
      </c>
      <c r="I2245" t="s">
        <v>35</v>
      </c>
      <c r="J2245" t="s">
        <v>36</v>
      </c>
      <c r="K2245" t="s">
        <v>36</v>
      </c>
      <c r="L2245" t="s">
        <v>37</v>
      </c>
      <c r="M2245" t="s">
        <v>5457</v>
      </c>
      <c r="N2245" t="s">
        <v>88</v>
      </c>
      <c r="O2245" t="s">
        <v>89</v>
      </c>
      <c r="P2245" t="s">
        <v>90</v>
      </c>
      <c r="Q2245" t="s">
        <v>91</v>
      </c>
      <c r="R2245">
        <v>8</v>
      </c>
      <c r="S2245">
        <v>742</v>
      </c>
      <c r="T2245">
        <v>0.05</v>
      </c>
      <c r="U2245">
        <v>534.24</v>
      </c>
      <c r="V2245">
        <v>5639.2</v>
      </c>
      <c r="W2245">
        <v>1365.28</v>
      </c>
      <c r="X2245" t="s">
        <v>43</v>
      </c>
      <c r="Y2245" t="s">
        <v>44</v>
      </c>
      <c r="Z2245" t="s">
        <v>56</v>
      </c>
      <c r="AA2245" t="s">
        <v>46</v>
      </c>
      <c r="AB2245" t="s">
        <v>110</v>
      </c>
    </row>
    <row r="2246" spans="1:28" x14ac:dyDescent="0.3">
      <c r="A2246" t="s">
        <v>5849</v>
      </c>
      <c r="B2246" t="s">
        <v>517</v>
      </c>
      <c r="C2246" t="s">
        <v>293</v>
      </c>
      <c r="D2246" t="s">
        <v>1780</v>
      </c>
      <c r="E2246" t="s">
        <v>5850</v>
      </c>
      <c r="F2246" t="s">
        <v>33</v>
      </c>
      <c r="G2246">
        <v>50</v>
      </c>
      <c r="H2246" t="s">
        <v>34</v>
      </c>
      <c r="I2246" t="s">
        <v>35</v>
      </c>
      <c r="J2246" t="s">
        <v>36</v>
      </c>
      <c r="K2246" t="s">
        <v>36</v>
      </c>
      <c r="L2246" t="s">
        <v>37</v>
      </c>
      <c r="M2246" t="s">
        <v>800</v>
      </c>
      <c r="N2246" t="s">
        <v>73</v>
      </c>
      <c r="O2246" t="s">
        <v>107</v>
      </c>
      <c r="P2246" t="s">
        <v>108</v>
      </c>
      <c r="Q2246" t="s">
        <v>109</v>
      </c>
      <c r="R2246">
        <v>2</v>
      </c>
      <c r="S2246">
        <v>509</v>
      </c>
      <c r="T2246">
        <v>0.1</v>
      </c>
      <c r="U2246">
        <v>366.48</v>
      </c>
      <c r="V2246">
        <v>916.2</v>
      </c>
      <c r="W2246">
        <v>183.24</v>
      </c>
      <c r="X2246" t="s">
        <v>55</v>
      </c>
      <c r="Y2246" t="s">
        <v>44</v>
      </c>
      <c r="Z2246" t="s">
        <v>78</v>
      </c>
      <c r="AA2246" t="s">
        <v>46</v>
      </c>
      <c r="AB2246" t="s">
        <v>110</v>
      </c>
    </row>
    <row r="2247" spans="1:28" x14ac:dyDescent="0.3">
      <c r="A2247" t="s">
        <v>5851</v>
      </c>
      <c r="B2247" t="s">
        <v>487</v>
      </c>
      <c r="C2247" t="s">
        <v>1275</v>
      </c>
      <c r="D2247" t="s">
        <v>538</v>
      </c>
      <c r="E2247" t="s">
        <v>4741</v>
      </c>
      <c r="F2247" t="s">
        <v>33</v>
      </c>
      <c r="G2247">
        <v>19</v>
      </c>
      <c r="H2247" t="s">
        <v>128</v>
      </c>
      <c r="I2247" t="s">
        <v>116</v>
      </c>
      <c r="J2247" t="s">
        <v>117</v>
      </c>
      <c r="K2247" t="s">
        <v>118</v>
      </c>
      <c r="L2247" t="s">
        <v>37</v>
      </c>
      <c r="M2247" t="s">
        <v>540</v>
      </c>
      <c r="N2247" t="s">
        <v>88</v>
      </c>
      <c r="O2247" t="s">
        <v>120</v>
      </c>
      <c r="P2247" t="s">
        <v>121</v>
      </c>
      <c r="Q2247" t="s">
        <v>122</v>
      </c>
      <c r="R2247">
        <v>7</v>
      </c>
      <c r="S2247">
        <v>777</v>
      </c>
      <c r="T2247">
        <v>0</v>
      </c>
      <c r="U2247">
        <v>559.44000000000005</v>
      </c>
      <c r="V2247">
        <v>5439</v>
      </c>
      <c r="W2247">
        <v>1522.92</v>
      </c>
      <c r="X2247" t="s">
        <v>136</v>
      </c>
      <c r="Y2247" t="s">
        <v>44</v>
      </c>
      <c r="Z2247" t="s">
        <v>45</v>
      </c>
      <c r="AA2247" t="s">
        <v>46</v>
      </c>
      <c r="AB2247" t="s">
        <v>110</v>
      </c>
    </row>
    <row r="2248" spans="1:28" x14ac:dyDescent="0.3">
      <c r="A2248" t="s">
        <v>5852</v>
      </c>
      <c r="B2248" t="s">
        <v>1592</v>
      </c>
      <c r="C2248" t="s">
        <v>1054</v>
      </c>
      <c r="D2248" t="s">
        <v>1602</v>
      </c>
      <c r="E2248" t="s">
        <v>5853</v>
      </c>
      <c r="F2248" t="s">
        <v>33</v>
      </c>
      <c r="G2248">
        <v>64</v>
      </c>
      <c r="H2248" t="s">
        <v>128</v>
      </c>
      <c r="I2248" t="s">
        <v>116</v>
      </c>
      <c r="J2248" t="s">
        <v>117</v>
      </c>
      <c r="K2248" t="s">
        <v>118</v>
      </c>
      <c r="L2248" t="s">
        <v>37</v>
      </c>
      <c r="M2248" t="s">
        <v>5637</v>
      </c>
      <c r="N2248" t="s">
        <v>39</v>
      </c>
      <c r="O2248" t="s">
        <v>159</v>
      </c>
      <c r="P2248" t="s">
        <v>160</v>
      </c>
      <c r="Q2248" t="s">
        <v>161</v>
      </c>
      <c r="R2248">
        <v>4</v>
      </c>
      <c r="S2248">
        <v>1297</v>
      </c>
      <c r="T2248">
        <v>0</v>
      </c>
      <c r="U2248">
        <v>933.84</v>
      </c>
      <c r="V2248">
        <v>5188</v>
      </c>
      <c r="W2248">
        <v>1452.64</v>
      </c>
      <c r="X2248" t="s">
        <v>43</v>
      </c>
      <c r="Y2248" t="s">
        <v>64</v>
      </c>
      <c r="Z2248" t="s">
        <v>45</v>
      </c>
      <c r="AA2248" t="s">
        <v>57</v>
      </c>
      <c r="AB2248" t="s">
        <v>110</v>
      </c>
    </row>
    <row r="2249" spans="1:28" x14ac:dyDescent="0.3">
      <c r="A2249" t="s">
        <v>5854</v>
      </c>
      <c r="B2249" t="s">
        <v>80</v>
      </c>
      <c r="C2249" t="s">
        <v>81</v>
      </c>
      <c r="D2249" t="s">
        <v>5623</v>
      </c>
      <c r="E2249" t="s">
        <v>3711</v>
      </c>
      <c r="F2249" t="s">
        <v>33</v>
      </c>
      <c r="G2249">
        <v>18</v>
      </c>
      <c r="H2249" t="s">
        <v>128</v>
      </c>
      <c r="I2249" t="s">
        <v>35</v>
      </c>
      <c r="J2249" t="s">
        <v>36</v>
      </c>
      <c r="K2249" t="s">
        <v>36</v>
      </c>
      <c r="L2249" t="s">
        <v>37</v>
      </c>
      <c r="M2249" t="s">
        <v>2244</v>
      </c>
      <c r="N2249" t="s">
        <v>88</v>
      </c>
      <c r="O2249" t="s">
        <v>120</v>
      </c>
      <c r="P2249" t="s">
        <v>121</v>
      </c>
      <c r="Q2249" t="s">
        <v>122</v>
      </c>
      <c r="R2249">
        <v>10</v>
      </c>
      <c r="S2249">
        <v>355</v>
      </c>
      <c r="T2249">
        <v>0.05</v>
      </c>
      <c r="U2249">
        <v>255.6</v>
      </c>
      <c r="V2249">
        <v>3372.5</v>
      </c>
      <c r="W2249">
        <v>816.5</v>
      </c>
      <c r="X2249" t="s">
        <v>55</v>
      </c>
      <c r="Y2249" t="s">
        <v>77</v>
      </c>
      <c r="Z2249" t="s">
        <v>45</v>
      </c>
      <c r="AA2249" t="s">
        <v>57</v>
      </c>
      <c r="AB2249" t="s">
        <v>110</v>
      </c>
    </row>
    <row r="2250" spans="1:28" x14ac:dyDescent="0.3">
      <c r="A2250" t="s">
        <v>5855</v>
      </c>
      <c r="B2250" t="s">
        <v>630</v>
      </c>
      <c r="C2250" t="s">
        <v>651</v>
      </c>
      <c r="D2250" t="s">
        <v>5856</v>
      </c>
      <c r="E2250" t="s">
        <v>2606</v>
      </c>
      <c r="F2250" t="s">
        <v>53</v>
      </c>
      <c r="G2250">
        <v>21</v>
      </c>
      <c r="H2250" t="s">
        <v>128</v>
      </c>
      <c r="I2250" t="s">
        <v>103</v>
      </c>
      <c r="J2250" t="s">
        <v>104</v>
      </c>
      <c r="K2250" t="s">
        <v>105</v>
      </c>
      <c r="L2250" t="s">
        <v>37</v>
      </c>
      <c r="M2250" t="s">
        <v>5038</v>
      </c>
      <c r="N2250" t="s">
        <v>73</v>
      </c>
      <c r="O2250" t="s">
        <v>107</v>
      </c>
      <c r="P2250" t="s">
        <v>108</v>
      </c>
      <c r="Q2250" t="s">
        <v>109</v>
      </c>
      <c r="R2250">
        <v>8</v>
      </c>
      <c r="S2250">
        <v>1181</v>
      </c>
      <c r="T2250">
        <v>0</v>
      </c>
      <c r="U2250">
        <v>850.32</v>
      </c>
      <c r="V2250">
        <v>9448</v>
      </c>
      <c r="W2250">
        <v>2645.44</v>
      </c>
      <c r="X2250" t="s">
        <v>136</v>
      </c>
      <c r="Y2250" t="s">
        <v>44</v>
      </c>
      <c r="Z2250" t="s">
        <v>78</v>
      </c>
      <c r="AA2250" t="s">
        <v>65</v>
      </c>
      <c r="AB2250" t="s">
        <v>47</v>
      </c>
    </row>
    <row r="2251" spans="1:28" x14ac:dyDescent="0.3">
      <c r="A2251" t="s">
        <v>5857</v>
      </c>
      <c r="B2251" t="s">
        <v>1926</v>
      </c>
      <c r="C2251" t="s">
        <v>657</v>
      </c>
      <c r="D2251" t="s">
        <v>5858</v>
      </c>
      <c r="E2251" t="s">
        <v>5296</v>
      </c>
      <c r="F2251" t="s">
        <v>53</v>
      </c>
      <c r="G2251">
        <v>35</v>
      </c>
      <c r="H2251" t="s">
        <v>71</v>
      </c>
      <c r="I2251" t="s">
        <v>84</v>
      </c>
      <c r="J2251" t="s">
        <v>85</v>
      </c>
      <c r="K2251" t="s">
        <v>86</v>
      </c>
      <c r="L2251" t="s">
        <v>37</v>
      </c>
      <c r="M2251" t="s">
        <v>3242</v>
      </c>
      <c r="N2251" t="s">
        <v>73</v>
      </c>
      <c r="O2251" t="s">
        <v>74</v>
      </c>
      <c r="P2251" t="s">
        <v>75</v>
      </c>
      <c r="Q2251" t="s">
        <v>76</v>
      </c>
      <c r="R2251">
        <v>7</v>
      </c>
      <c r="S2251">
        <v>653</v>
      </c>
      <c r="T2251">
        <v>0.1</v>
      </c>
      <c r="U2251">
        <v>470.16</v>
      </c>
      <c r="V2251">
        <v>4113.8999999999996</v>
      </c>
      <c r="W2251">
        <v>822.78</v>
      </c>
      <c r="X2251" t="s">
        <v>136</v>
      </c>
      <c r="Y2251" t="s">
        <v>77</v>
      </c>
      <c r="Z2251" t="s">
        <v>78</v>
      </c>
      <c r="AA2251" t="s">
        <v>46</v>
      </c>
      <c r="AB2251" t="s">
        <v>47</v>
      </c>
    </row>
    <row r="2252" spans="1:28" x14ac:dyDescent="0.3">
      <c r="A2252" t="s">
        <v>5859</v>
      </c>
      <c r="B2252" t="s">
        <v>345</v>
      </c>
      <c r="C2252" t="s">
        <v>361</v>
      </c>
      <c r="D2252" t="s">
        <v>5860</v>
      </c>
      <c r="E2252" t="s">
        <v>3754</v>
      </c>
      <c r="F2252" t="s">
        <v>33</v>
      </c>
      <c r="G2252">
        <v>49</v>
      </c>
      <c r="H2252" t="s">
        <v>71</v>
      </c>
      <c r="I2252" t="s">
        <v>116</v>
      </c>
      <c r="J2252" t="s">
        <v>117</v>
      </c>
      <c r="K2252" t="s">
        <v>118</v>
      </c>
      <c r="L2252" t="s">
        <v>37</v>
      </c>
      <c r="M2252" t="s">
        <v>1767</v>
      </c>
      <c r="N2252" t="s">
        <v>39</v>
      </c>
      <c r="O2252" t="s">
        <v>40</v>
      </c>
      <c r="P2252" t="s">
        <v>41</v>
      </c>
      <c r="Q2252" t="s">
        <v>42</v>
      </c>
      <c r="R2252">
        <v>1</v>
      </c>
      <c r="S2252">
        <v>1742</v>
      </c>
      <c r="T2252">
        <v>0.1</v>
      </c>
      <c r="U2252">
        <v>1254.24</v>
      </c>
      <c r="V2252">
        <v>1567.8</v>
      </c>
      <c r="W2252">
        <v>313.56</v>
      </c>
      <c r="X2252" t="s">
        <v>55</v>
      </c>
      <c r="Y2252" t="s">
        <v>64</v>
      </c>
      <c r="Z2252" t="s">
        <v>78</v>
      </c>
      <c r="AA2252" t="s">
        <v>65</v>
      </c>
      <c r="AB2252" t="s">
        <v>110</v>
      </c>
    </row>
    <row r="2253" spans="1:28" x14ac:dyDescent="0.3">
      <c r="A2253" t="s">
        <v>5861</v>
      </c>
      <c r="B2253" t="s">
        <v>1643</v>
      </c>
      <c r="C2253" t="s">
        <v>943</v>
      </c>
      <c r="D2253" t="s">
        <v>4354</v>
      </c>
      <c r="E2253" t="s">
        <v>5862</v>
      </c>
      <c r="F2253" t="s">
        <v>53</v>
      </c>
      <c r="G2253">
        <v>50</v>
      </c>
      <c r="H2253" t="s">
        <v>71</v>
      </c>
      <c r="I2253" t="s">
        <v>84</v>
      </c>
      <c r="J2253" t="s">
        <v>85</v>
      </c>
      <c r="K2253" t="s">
        <v>86</v>
      </c>
      <c r="L2253" t="s">
        <v>37</v>
      </c>
      <c r="M2253" t="s">
        <v>2022</v>
      </c>
      <c r="N2253" t="s">
        <v>88</v>
      </c>
      <c r="O2253" t="s">
        <v>89</v>
      </c>
      <c r="P2253" t="s">
        <v>90</v>
      </c>
      <c r="Q2253" t="s">
        <v>91</v>
      </c>
      <c r="R2253">
        <v>3</v>
      </c>
      <c r="S2253">
        <v>251</v>
      </c>
      <c r="T2253">
        <v>0.05</v>
      </c>
      <c r="U2253">
        <v>180.72</v>
      </c>
      <c r="V2253">
        <v>715.35</v>
      </c>
      <c r="W2253">
        <v>173.19</v>
      </c>
      <c r="X2253" t="s">
        <v>43</v>
      </c>
      <c r="Y2253" t="s">
        <v>77</v>
      </c>
      <c r="Z2253" t="s">
        <v>78</v>
      </c>
      <c r="AA2253" t="s">
        <v>57</v>
      </c>
      <c r="AB2253" t="s">
        <v>110</v>
      </c>
    </row>
    <row r="2254" spans="1:28" x14ac:dyDescent="0.3">
      <c r="A2254" t="s">
        <v>5863</v>
      </c>
      <c r="B2254" t="s">
        <v>1585</v>
      </c>
      <c r="C2254" t="s">
        <v>646</v>
      </c>
      <c r="D2254" t="s">
        <v>812</v>
      </c>
      <c r="E2254" t="s">
        <v>5864</v>
      </c>
      <c r="F2254" t="s">
        <v>33</v>
      </c>
      <c r="G2254">
        <v>20</v>
      </c>
      <c r="H2254" t="s">
        <v>128</v>
      </c>
      <c r="I2254" t="s">
        <v>103</v>
      </c>
      <c r="J2254" t="s">
        <v>104</v>
      </c>
      <c r="K2254" t="s">
        <v>105</v>
      </c>
      <c r="L2254" t="s">
        <v>37</v>
      </c>
      <c r="M2254" t="s">
        <v>434</v>
      </c>
      <c r="N2254" t="s">
        <v>88</v>
      </c>
      <c r="O2254" t="s">
        <v>120</v>
      </c>
      <c r="P2254" t="s">
        <v>121</v>
      </c>
      <c r="Q2254" t="s">
        <v>122</v>
      </c>
      <c r="R2254">
        <v>10</v>
      </c>
      <c r="S2254">
        <v>435</v>
      </c>
      <c r="T2254">
        <v>0.15</v>
      </c>
      <c r="U2254">
        <v>313.2</v>
      </c>
      <c r="V2254">
        <v>3697.5</v>
      </c>
      <c r="W2254">
        <v>565.5</v>
      </c>
      <c r="X2254" t="s">
        <v>43</v>
      </c>
      <c r="Y2254" t="s">
        <v>77</v>
      </c>
      <c r="Z2254" t="s">
        <v>78</v>
      </c>
      <c r="AA2254" t="s">
        <v>46</v>
      </c>
      <c r="AB2254" t="s">
        <v>110</v>
      </c>
    </row>
    <row r="2255" spans="1:28" x14ac:dyDescent="0.3">
      <c r="A2255" t="s">
        <v>5865</v>
      </c>
      <c r="B2255" t="s">
        <v>328</v>
      </c>
      <c r="C2255" t="s">
        <v>251</v>
      </c>
      <c r="D2255" t="s">
        <v>4558</v>
      </c>
      <c r="E2255" t="s">
        <v>5026</v>
      </c>
      <c r="F2255" t="s">
        <v>33</v>
      </c>
      <c r="G2255">
        <v>43</v>
      </c>
      <c r="H2255" t="s">
        <v>128</v>
      </c>
      <c r="I2255" t="s">
        <v>116</v>
      </c>
      <c r="J2255" t="s">
        <v>117</v>
      </c>
      <c r="K2255" t="s">
        <v>118</v>
      </c>
      <c r="L2255" t="s">
        <v>37</v>
      </c>
      <c r="M2255" t="s">
        <v>4611</v>
      </c>
      <c r="N2255" t="s">
        <v>39</v>
      </c>
      <c r="O2255" t="s">
        <v>40</v>
      </c>
      <c r="P2255" t="s">
        <v>41</v>
      </c>
      <c r="Q2255" t="s">
        <v>42</v>
      </c>
      <c r="R2255">
        <v>10</v>
      </c>
      <c r="S2255">
        <v>659</v>
      </c>
      <c r="T2255">
        <v>0.2</v>
      </c>
      <c r="U2255">
        <v>474.48</v>
      </c>
      <c r="V2255">
        <v>5272</v>
      </c>
      <c r="W2255">
        <v>527.20000000000005</v>
      </c>
      <c r="X2255" t="s">
        <v>136</v>
      </c>
      <c r="Y2255" t="s">
        <v>64</v>
      </c>
      <c r="Z2255" t="s">
        <v>78</v>
      </c>
      <c r="AA2255" t="s">
        <v>46</v>
      </c>
      <c r="AB2255" t="s">
        <v>47</v>
      </c>
    </row>
    <row r="2256" spans="1:28" x14ac:dyDescent="0.3">
      <c r="A2256" t="s">
        <v>5866</v>
      </c>
      <c r="B2256" t="s">
        <v>385</v>
      </c>
      <c r="C2256" t="s">
        <v>1750</v>
      </c>
      <c r="D2256" t="s">
        <v>4654</v>
      </c>
      <c r="E2256" t="s">
        <v>5562</v>
      </c>
      <c r="F2256" t="s">
        <v>53</v>
      </c>
      <c r="G2256">
        <v>20</v>
      </c>
      <c r="H2256" t="s">
        <v>71</v>
      </c>
      <c r="I2256" t="s">
        <v>84</v>
      </c>
      <c r="J2256" t="s">
        <v>85</v>
      </c>
      <c r="K2256" t="s">
        <v>86</v>
      </c>
      <c r="L2256" t="s">
        <v>37</v>
      </c>
      <c r="M2256" t="s">
        <v>1694</v>
      </c>
      <c r="N2256" t="s">
        <v>88</v>
      </c>
      <c r="O2256" t="s">
        <v>120</v>
      </c>
      <c r="P2256" t="s">
        <v>121</v>
      </c>
      <c r="Q2256" t="s">
        <v>122</v>
      </c>
      <c r="R2256">
        <v>2</v>
      </c>
      <c r="S2256">
        <v>764</v>
      </c>
      <c r="T2256">
        <v>0.05</v>
      </c>
      <c r="U2256">
        <v>550.08000000000004</v>
      </c>
      <c r="V2256">
        <v>1451.6</v>
      </c>
      <c r="W2256">
        <v>351.44</v>
      </c>
      <c r="X2256" t="s">
        <v>136</v>
      </c>
      <c r="Y2256" t="s">
        <v>64</v>
      </c>
      <c r="Z2256" t="s">
        <v>56</v>
      </c>
      <c r="AA2256" t="s">
        <v>46</v>
      </c>
      <c r="AB2256" t="s">
        <v>47</v>
      </c>
    </row>
    <row r="2257" spans="1:28" x14ac:dyDescent="0.3">
      <c r="A2257" t="s">
        <v>5867</v>
      </c>
      <c r="B2257" t="s">
        <v>702</v>
      </c>
      <c r="C2257" t="s">
        <v>943</v>
      </c>
      <c r="D2257" t="s">
        <v>1557</v>
      </c>
      <c r="E2257" t="s">
        <v>211</v>
      </c>
      <c r="F2257" t="s">
        <v>53</v>
      </c>
      <c r="G2257">
        <v>26</v>
      </c>
      <c r="H2257" t="s">
        <v>34</v>
      </c>
      <c r="I2257" t="s">
        <v>35</v>
      </c>
      <c r="J2257" t="s">
        <v>36</v>
      </c>
      <c r="K2257" t="s">
        <v>36</v>
      </c>
      <c r="L2257" t="s">
        <v>37</v>
      </c>
      <c r="M2257" t="s">
        <v>3088</v>
      </c>
      <c r="N2257" t="s">
        <v>88</v>
      </c>
      <c r="O2257" t="s">
        <v>89</v>
      </c>
      <c r="P2257" t="s">
        <v>90</v>
      </c>
      <c r="Q2257" t="s">
        <v>91</v>
      </c>
      <c r="R2257">
        <v>6</v>
      </c>
      <c r="S2257">
        <v>161</v>
      </c>
      <c r="T2257">
        <v>0.2</v>
      </c>
      <c r="U2257">
        <v>115.92</v>
      </c>
      <c r="V2257">
        <v>772.8</v>
      </c>
      <c r="W2257">
        <v>77.28</v>
      </c>
      <c r="X2257" t="s">
        <v>136</v>
      </c>
      <c r="Y2257" t="s">
        <v>64</v>
      </c>
      <c r="Z2257" t="s">
        <v>78</v>
      </c>
      <c r="AA2257" t="s">
        <v>65</v>
      </c>
      <c r="AB2257" t="s">
        <v>110</v>
      </c>
    </row>
    <row r="2258" spans="1:28" x14ac:dyDescent="0.3">
      <c r="A2258" t="s">
        <v>5868</v>
      </c>
      <c r="B2258" t="s">
        <v>673</v>
      </c>
      <c r="C2258" t="s">
        <v>909</v>
      </c>
      <c r="D2258" t="s">
        <v>5869</v>
      </c>
      <c r="E2258" t="s">
        <v>4475</v>
      </c>
      <c r="F2258" t="s">
        <v>53</v>
      </c>
      <c r="G2258">
        <v>36</v>
      </c>
      <c r="H2258" t="s">
        <v>71</v>
      </c>
      <c r="I2258" t="s">
        <v>84</v>
      </c>
      <c r="J2258" t="s">
        <v>85</v>
      </c>
      <c r="K2258" t="s">
        <v>86</v>
      </c>
      <c r="L2258" t="s">
        <v>37</v>
      </c>
      <c r="M2258" t="s">
        <v>2582</v>
      </c>
      <c r="N2258" t="s">
        <v>73</v>
      </c>
      <c r="O2258" t="s">
        <v>74</v>
      </c>
      <c r="P2258" t="s">
        <v>75</v>
      </c>
      <c r="Q2258" t="s">
        <v>76</v>
      </c>
      <c r="R2258">
        <v>1</v>
      </c>
      <c r="S2258">
        <v>1924</v>
      </c>
      <c r="T2258">
        <v>0.15</v>
      </c>
      <c r="U2258">
        <v>1385.28</v>
      </c>
      <c r="V2258">
        <v>1635.4</v>
      </c>
      <c r="W2258">
        <v>250.12</v>
      </c>
      <c r="X2258" t="s">
        <v>136</v>
      </c>
      <c r="Y2258" t="s">
        <v>77</v>
      </c>
      <c r="Z2258" t="s">
        <v>56</v>
      </c>
      <c r="AA2258" t="s">
        <v>57</v>
      </c>
      <c r="AB2258" t="s">
        <v>47</v>
      </c>
    </row>
    <row r="2259" spans="1:28" x14ac:dyDescent="0.3">
      <c r="A2259" t="s">
        <v>5870</v>
      </c>
      <c r="B2259" t="s">
        <v>879</v>
      </c>
      <c r="C2259" t="s">
        <v>278</v>
      </c>
      <c r="D2259" t="s">
        <v>1685</v>
      </c>
      <c r="E2259" t="s">
        <v>3253</v>
      </c>
      <c r="F2259" t="s">
        <v>53</v>
      </c>
      <c r="G2259">
        <v>30</v>
      </c>
      <c r="H2259" t="s">
        <v>34</v>
      </c>
      <c r="I2259" t="s">
        <v>35</v>
      </c>
      <c r="J2259" t="s">
        <v>36</v>
      </c>
      <c r="K2259" t="s">
        <v>36</v>
      </c>
      <c r="L2259" t="s">
        <v>37</v>
      </c>
      <c r="M2259" t="s">
        <v>3517</v>
      </c>
      <c r="N2259" t="s">
        <v>88</v>
      </c>
      <c r="O2259" t="s">
        <v>89</v>
      </c>
      <c r="P2259" t="s">
        <v>90</v>
      </c>
      <c r="Q2259" t="s">
        <v>91</v>
      </c>
      <c r="R2259">
        <v>9</v>
      </c>
      <c r="S2259">
        <v>211</v>
      </c>
      <c r="T2259">
        <v>0.15</v>
      </c>
      <c r="U2259">
        <v>151.91999999999999</v>
      </c>
      <c r="V2259">
        <v>1614.15</v>
      </c>
      <c r="W2259">
        <v>246.87</v>
      </c>
      <c r="X2259" t="s">
        <v>43</v>
      </c>
      <c r="Y2259" t="s">
        <v>44</v>
      </c>
      <c r="Z2259" t="s">
        <v>78</v>
      </c>
      <c r="AA2259" t="s">
        <v>46</v>
      </c>
      <c r="AB2259" t="s">
        <v>110</v>
      </c>
    </row>
    <row r="2260" spans="1:28" x14ac:dyDescent="0.3">
      <c r="A2260" t="s">
        <v>5871</v>
      </c>
      <c r="B2260" t="s">
        <v>1465</v>
      </c>
      <c r="C2260" t="s">
        <v>1202</v>
      </c>
      <c r="D2260" t="s">
        <v>1298</v>
      </c>
      <c r="E2260" t="s">
        <v>5522</v>
      </c>
      <c r="F2260" t="s">
        <v>53</v>
      </c>
      <c r="G2260">
        <v>24</v>
      </c>
      <c r="H2260" t="s">
        <v>34</v>
      </c>
      <c r="I2260" t="s">
        <v>103</v>
      </c>
      <c r="J2260" t="s">
        <v>104</v>
      </c>
      <c r="K2260" t="s">
        <v>105</v>
      </c>
      <c r="L2260" t="s">
        <v>37</v>
      </c>
      <c r="M2260" t="s">
        <v>5872</v>
      </c>
      <c r="N2260" t="s">
        <v>39</v>
      </c>
      <c r="O2260" t="s">
        <v>40</v>
      </c>
      <c r="P2260" t="s">
        <v>41</v>
      </c>
      <c r="Q2260" t="s">
        <v>42</v>
      </c>
      <c r="R2260">
        <v>7</v>
      </c>
      <c r="S2260">
        <v>1354</v>
      </c>
      <c r="T2260">
        <v>0.15</v>
      </c>
      <c r="U2260">
        <v>974.88</v>
      </c>
      <c r="V2260">
        <v>8056.3</v>
      </c>
      <c r="W2260">
        <v>1232.1400000000001</v>
      </c>
      <c r="X2260" t="s">
        <v>55</v>
      </c>
      <c r="Y2260" t="s">
        <v>77</v>
      </c>
      <c r="Z2260" t="s">
        <v>78</v>
      </c>
      <c r="AA2260" t="s">
        <v>57</v>
      </c>
      <c r="AB2260" t="s">
        <v>110</v>
      </c>
    </row>
    <row r="2261" spans="1:28" x14ac:dyDescent="0.3">
      <c r="A2261" t="s">
        <v>5873</v>
      </c>
      <c r="B2261" t="s">
        <v>208</v>
      </c>
      <c r="C2261" t="s">
        <v>305</v>
      </c>
      <c r="D2261" t="s">
        <v>1022</v>
      </c>
      <c r="E2261" t="s">
        <v>5874</v>
      </c>
      <c r="F2261" t="s">
        <v>33</v>
      </c>
      <c r="G2261">
        <v>61</v>
      </c>
      <c r="H2261" t="s">
        <v>71</v>
      </c>
      <c r="I2261" t="s">
        <v>116</v>
      </c>
      <c r="J2261" t="s">
        <v>117</v>
      </c>
      <c r="K2261" t="s">
        <v>118</v>
      </c>
      <c r="L2261" t="s">
        <v>37</v>
      </c>
      <c r="M2261" t="s">
        <v>2642</v>
      </c>
      <c r="N2261" t="s">
        <v>73</v>
      </c>
      <c r="O2261" t="s">
        <v>107</v>
      </c>
      <c r="P2261" t="s">
        <v>108</v>
      </c>
      <c r="Q2261" t="s">
        <v>109</v>
      </c>
      <c r="R2261">
        <v>4</v>
      </c>
      <c r="S2261">
        <v>535</v>
      </c>
      <c r="T2261">
        <v>0.15</v>
      </c>
      <c r="U2261">
        <v>385.2</v>
      </c>
      <c r="V2261">
        <v>1819</v>
      </c>
      <c r="W2261">
        <v>278.2</v>
      </c>
      <c r="X2261" t="s">
        <v>55</v>
      </c>
      <c r="Y2261" t="s">
        <v>44</v>
      </c>
      <c r="Z2261" t="s">
        <v>56</v>
      </c>
      <c r="AA2261" t="s">
        <v>57</v>
      </c>
      <c r="AB2261" t="s">
        <v>110</v>
      </c>
    </row>
    <row r="2262" spans="1:28" x14ac:dyDescent="0.3">
      <c r="A2262" t="s">
        <v>5875</v>
      </c>
      <c r="B2262" t="s">
        <v>475</v>
      </c>
      <c r="C2262" t="s">
        <v>476</v>
      </c>
      <c r="D2262" t="s">
        <v>2796</v>
      </c>
      <c r="E2262" t="s">
        <v>2532</v>
      </c>
      <c r="F2262" t="s">
        <v>53</v>
      </c>
      <c r="G2262">
        <v>44</v>
      </c>
      <c r="H2262" t="s">
        <v>34</v>
      </c>
      <c r="I2262" t="s">
        <v>103</v>
      </c>
      <c r="J2262" t="s">
        <v>104</v>
      </c>
      <c r="K2262" t="s">
        <v>105</v>
      </c>
      <c r="L2262" t="s">
        <v>37</v>
      </c>
      <c r="M2262" t="s">
        <v>1060</v>
      </c>
      <c r="N2262" t="s">
        <v>88</v>
      </c>
      <c r="O2262" t="s">
        <v>89</v>
      </c>
      <c r="P2262" t="s">
        <v>90</v>
      </c>
      <c r="Q2262" t="s">
        <v>91</v>
      </c>
      <c r="R2262">
        <v>4</v>
      </c>
      <c r="S2262">
        <v>733</v>
      </c>
      <c r="T2262">
        <v>0.2</v>
      </c>
      <c r="U2262">
        <v>527.76</v>
      </c>
      <c r="V2262">
        <v>2345.6</v>
      </c>
      <c r="W2262">
        <v>234.56</v>
      </c>
      <c r="X2262" t="s">
        <v>55</v>
      </c>
      <c r="Y2262" t="s">
        <v>44</v>
      </c>
      <c r="Z2262" t="s">
        <v>45</v>
      </c>
      <c r="AA2262" t="s">
        <v>57</v>
      </c>
      <c r="AB2262" t="s">
        <v>47</v>
      </c>
    </row>
    <row r="2263" spans="1:28" x14ac:dyDescent="0.3">
      <c r="A2263" t="s">
        <v>5876</v>
      </c>
      <c r="B2263" t="s">
        <v>512</v>
      </c>
      <c r="C2263" t="s">
        <v>690</v>
      </c>
      <c r="D2263" t="s">
        <v>3177</v>
      </c>
      <c r="E2263" t="s">
        <v>5577</v>
      </c>
      <c r="F2263" t="s">
        <v>33</v>
      </c>
      <c r="G2263">
        <v>51</v>
      </c>
      <c r="H2263" t="s">
        <v>71</v>
      </c>
      <c r="I2263" t="s">
        <v>35</v>
      </c>
      <c r="J2263" t="s">
        <v>36</v>
      </c>
      <c r="K2263" t="s">
        <v>36</v>
      </c>
      <c r="L2263" t="s">
        <v>37</v>
      </c>
      <c r="M2263" t="s">
        <v>445</v>
      </c>
      <c r="N2263" t="s">
        <v>73</v>
      </c>
      <c r="O2263" t="s">
        <v>107</v>
      </c>
      <c r="P2263" t="s">
        <v>108</v>
      </c>
      <c r="Q2263" t="s">
        <v>109</v>
      </c>
      <c r="R2263">
        <v>3</v>
      </c>
      <c r="S2263">
        <v>985</v>
      </c>
      <c r="T2263">
        <v>0.2</v>
      </c>
      <c r="U2263">
        <v>709.2</v>
      </c>
      <c r="V2263">
        <v>2364</v>
      </c>
      <c r="W2263">
        <v>236.4</v>
      </c>
      <c r="X2263" t="s">
        <v>55</v>
      </c>
      <c r="Y2263" t="s">
        <v>64</v>
      </c>
      <c r="Z2263" t="s">
        <v>45</v>
      </c>
      <c r="AA2263" t="s">
        <v>57</v>
      </c>
      <c r="AB2263" t="s">
        <v>110</v>
      </c>
    </row>
    <row r="2264" spans="1:28" x14ac:dyDescent="0.3">
      <c r="A2264" t="s">
        <v>5877</v>
      </c>
      <c r="B2264" t="s">
        <v>1674</v>
      </c>
      <c r="C2264" t="s">
        <v>1611</v>
      </c>
      <c r="D2264" t="s">
        <v>5878</v>
      </c>
      <c r="E2264" t="s">
        <v>5879</v>
      </c>
      <c r="F2264" t="s">
        <v>53</v>
      </c>
      <c r="G2264">
        <v>20</v>
      </c>
      <c r="H2264" t="s">
        <v>34</v>
      </c>
      <c r="I2264" t="s">
        <v>116</v>
      </c>
      <c r="J2264" t="s">
        <v>117</v>
      </c>
      <c r="K2264" t="s">
        <v>118</v>
      </c>
      <c r="L2264" t="s">
        <v>37</v>
      </c>
      <c r="M2264" t="s">
        <v>421</v>
      </c>
      <c r="N2264" t="s">
        <v>73</v>
      </c>
      <c r="O2264" t="s">
        <v>107</v>
      </c>
      <c r="P2264" t="s">
        <v>108</v>
      </c>
      <c r="Q2264" t="s">
        <v>109</v>
      </c>
      <c r="R2264">
        <v>8</v>
      </c>
      <c r="S2264">
        <v>1408</v>
      </c>
      <c r="T2264">
        <v>0.1</v>
      </c>
      <c r="U2264">
        <v>1013.76</v>
      </c>
      <c r="V2264">
        <v>10137.6</v>
      </c>
      <c r="W2264">
        <v>2027.52</v>
      </c>
      <c r="X2264" t="s">
        <v>136</v>
      </c>
      <c r="Y2264" t="s">
        <v>64</v>
      </c>
      <c r="Z2264" t="s">
        <v>45</v>
      </c>
      <c r="AA2264" t="s">
        <v>65</v>
      </c>
      <c r="AB2264" t="s">
        <v>110</v>
      </c>
    </row>
    <row r="2265" spans="1:28" x14ac:dyDescent="0.3">
      <c r="A2265" t="s">
        <v>5880</v>
      </c>
      <c r="B2265" t="s">
        <v>251</v>
      </c>
      <c r="C2265" t="s">
        <v>2625</v>
      </c>
      <c r="D2265" t="s">
        <v>5881</v>
      </c>
      <c r="E2265" t="s">
        <v>5882</v>
      </c>
      <c r="F2265" t="s">
        <v>53</v>
      </c>
      <c r="G2265">
        <v>61</v>
      </c>
      <c r="H2265" t="s">
        <v>128</v>
      </c>
      <c r="I2265" t="s">
        <v>116</v>
      </c>
      <c r="J2265" t="s">
        <v>117</v>
      </c>
      <c r="K2265" t="s">
        <v>118</v>
      </c>
      <c r="L2265" t="s">
        <v>37</v>
      </c>
      <c r="M2265" t="s">
        <v>2186</v>
      </c>
      <c r="N2265" t="s">
        <v>73</v>
      </c>
      <c r="O2265" t="s">
        <v>107</v>
      </c>
      <c r="P2265" t="s">
        <v>108</v>
      </c>
      <c r="Q2265" t="s">
        <v>109</v>
      </c>
      <c r="R2265">
        <v>4</v>
      </c>
      <c r="S2265">
        <v>1659</v>
      </c>
      <c r="T2265">
        <v>0.15</v>
      </c>
      <c r="U2265">
        <v>1194.48</v>
      </c>
      <c r="V2265">
        <v>5640.6</v>
      </c>
      <c r="W2265">
        <v>862.68</v>
      </c>
      <c r="X2265" t="s">
        <v>136</v>
      </c>
      <c r="Y2265" t="s">
        <v>77</v>
      </c>
      <c r="Z2265" t="s">
        <v>56</v>
      </c>
      <c r="AA2265" t="s">
        <v>65</v>
      </c>
      <c r="AB2265" t="s">
        <v>110</v>
      </c>
    </row>
    <row r="2266" spans="1:28" x14ac:dyDescent="0.3">
      <c r="A2266" t="s">
        <v>5883</v>
      </c>
      <c r="B2266" t="s">
        <v>2483</v>
      </c>
      <c r="C2266" t="s">
        <v>701</v>
      </c>
      <c r="D2266" t="s">
        <v>4971</v>
      </c>
      <c r="E2266" t="s">
        <v>1879</v>
      </c>
      <c r="F2266" t="s">
        <v>53</v>
      </c>
      <c r="G2266">
        <v>21</v>
      </c>
      <c r="H2266" t="s">
        <v>34</v>
      </c>
      <c r="I2266" t="s">
        <v>84</v>
      </c>
      <c r="J2266" t="s">
        <v>85</v>
      </c>
      <c r="K2266" t="s">
        <v>86</v>
      </c>
      <c r="L2266" t="s">
        <v>37</v>
      </c>
      <c r="M2266" t="s">
        <v>1826</v>
      </c>
      <c r="N2266" t="s">
        <v>73</v>
      </c>
      <c r="O2266" t="s">
        <v>74</v>
      </c>
      <c r="P2266" t="s">
        <v>75</v>
      </c>
      <c r="Q2266" t="s">
        <v>76</v>
      </c>
      <c r="R2266">
        <v>9</v>
      </c>
      <c r="S2266">
        <v>569</v>
      </c>
      <c r="T2266">
        <v>0.1</v>
      </c>
      <c r="U2266">
        <v>409.68</v>
      </c>
      <c r="V2266">
        <v>4608.8999999999996</v>
      </c>
      <c r="W2266">
        <v>921.78</v>
      </c>
      <c r="X2266" t="s">
        <v>136</v>
      </c>
      <c r="Y2266" t="s">
        <v>64</v>
      </c>
      <c r="Z2266" t="s">
        <v>78</v>
      </c>
      <c r="AA2266" t="s">
        <v>46</v>
      </c>
      <c r="AB2266" t="s">
        <v>110</v>
      </c>
    </row>
    <row r="2267" spans="1:28" x14ac:dyDescent="0.3">
      <c r="A2267" t="s">
        <v>5884</v>
      </c>
      <c r="B2267" t="s">
        <v>1502</v>
      </c>
      <c r="C2267" t="s">
        <v>1513</v>
      </c>
      <c r="D2267" t="s">
        <v>3998</v>
      </c>
      <c r="E2267" t="s">
        <v>484</v>
      </c>
      <c r="F2267" t="s">
        <v>53</v>
      </c>
      <c r="G2267">
        <v>32</v>
      </c>
      <c r="H2267" t="s">
        <v>71</v>
      </c>
      <c r="I2267" t="s">
        <v>116</v>
      </c>
      <c r="J2267" t="s">
        <v>117</v>
      </c>
      <c r="K2267" t="s">
        <v>118</v>
      </c>
      <c r="L2267" t="s">
        <v>37</v>
      </c>
      <c r="M2267" t="s">
        <v>2833</v>
      </c>
      <c r="N2267" t="s">
        <v>73</v>
      </c>
      <c r="O2267" t="s">
        <v>74</v>
      </c>
      <c r="P2267" t="s">
        <v>75</v>
      </c>
      <c r="Q2267" t="s">
        <v>76</v>
      </c>
      <c r="R2267">
        <v>9</v>
      </c>
      <c r="S2267">
        <v>560</v>
      </c>
      <c r="T2267">
        <v>0</v>
      </c>
      <c r="U2267">
        <v>403.2</v>
      </c>
      <c r="V2267">
        <v>5040</v>
      </c>
      <c r="W2267">
        <v>1411.2</v>
      </c>
      <c r="X2267" t="s">
        <v>43</v>
      </c>
      <c r="Y2267" t="s">
        <v>44</v>
      </c>
      <c r="Z2267" t="s">
        <v>56</v>
      </c>
      <c r="AA2267" t="s">
        <v>46</v>
      </c>
      <c r="AB2267" t="s">
        <v>47</v>
      </c>
    </row>
    <row r="2268" spans="1:28" x14ac:dyDescent="0.3">
      <c r="A2268" t="s">
        <v>5885</v>
      </c>
      <c r="B2268" t="s">
        <v>453</v>
      </c>
      <c r="C2268" t="s">
        <v>1118</v>
      </c>
      <c r="D2268" t="s">
        <v>504</v>
      </c>
      <c r="E2268" t="s">
        <v>789</v>
      </c>
      <c r="F2268" t="s">
        <v>33</v>
      </c>
      <c r="G2268">
        <v>40</v>
      </c>
      <c r="H2268" t="s">
        <v>128</v>
      </c>
      <c r="I2268" t="s">
        <v>116</v>
      </c>
      <c r="J2268" t="s">
        <v>117</v>
      </c>
      <c r="K2268" t="s">
        <v>118</v>
      </c>
      <c r="L2268" t="s">
        <v>37</v>
      </c>
      <c r="M2268" t="s">
        <v>2691</v>
      </c>
      <c r="N2268" t="s">
        <v>73</v>
      </c>
      <c r="O2268" t="s">
        <v>74</v>
      </c>
      <c r="P2268" t="s">
        <v>75</v>
      </c>
      <c r="Q2268" t="s">
        <v>76</v>
      </c>
      <c r="R2268">
        <v>8</v>
      </c>
      <c r="S2268">
        <v>164</v>
      </c>
      <c r="T2268">
        <v>0.05</v>
      </c>
      <c r="U2268">
        <v>118.08</v>
      </c>
      <c r="V2268">
        <v>1246.4000000000001</v>
      </c>
      <c r="W2268">
        <v>301.76</v>
      </c>
      <c r="X2268" t="s">
        <v>43</v>
      </c>
      <c r="Y2268" t="s">
        <v>64</v>
      </c>
      <c r="Z2268" t="s">
        <v>45</v>
      </c>
      <c r="AA2268" t="s">
        <v>57</v>
      </c>
      <c r="AB2268" t="s">
        <v>110</v>
      </c>
    </row>
    <row r="2269" spans="1:28" x14ac:dyDescent="0.3">
      <c r="A2269" t="s">
        <v>5886</v>
      </c>
      <c r="B2269" t="s">
        <v>1202</v>
      </c>
      <c r="C2269" t="s">
        <v>350</v>
      </c>
      <c r="D2269" t="s">
        <v>2525</v>
      </c>
      <c r="E2269" t="s">
        <v>5887</v>
      </c>
      <c r="F2269" t="s">
        <v>33</v>
      </c>
      <c r="G2269">
        <v>60</v>
      </c>
      <c r="H2269" t="s">
        <v>71</v>
      </c>
      <c r="I2269" t="s">
        <v>35</v>
      </c>
      <c r="J2269" t="s">
        <v>36</v>
      </c>
      <c r="K2269" t="s">
        <v>36</v>
      </c>
      <c r="L2269" t="s">
        <v>37</v>
      </c>
      <c r="M2269" t="s">
        <v>5888</v>
      </c>
      <c r="N2269" t="s">
        <v>39</v>
      </c>
      <c r="O2269" t="s">
        <v>40</v>
      </c>
      <c r="P2269" t="s">
        <v>41</v>
      </c>
      <c r="Q2269" t="s">
        <v>42</v>
      </c>
      <c r="R2269">
        <v>8</v>
      </c>
      <c r="S2269">
        <v>987</v>
      </c>
      <c r="T2269">
        <v>0.1</v>
      </c>
      <c r="U2269">
        <v>710.64</v>
      </c>
      <c r="V2269">
        <v>7106.4</v>
      </c>
      <c r="W2269">
        <v>1421.28</v>
      </c>
      <c r="X2269" t="s">
        <v>136</v>
      </c>
      <c r="Y2269" t="s">
        <v>77</v>
      </c>
      <c r="Z2269" t="s">
        <v>78</v>
      </c>
      <c r="AA2269" t="s">
        <v>65</v>
      </c>
      <c r="AB2269" t="s">
        <v>47</v>
      </c>
    </row>
    <row r="2270" spans="1:28" x14ac:dyDescent="0.3">
      <c r="A2270" t="s">
        <v>5889</v>
      </c>
      <c r="B2270" t="s">
        <v>345</v>
      </c>
      <c r="C2270" t="s">
        <v>423</v>
      </c>
      <c r="D2270" t="s">
        <v>428</v>
      </c>
      <c r="E2270" t="s">
        <v>3853</v>
      </c>
      <c r="F2270" t="s">
        <v>53</v>
      </c>
      <c r="G2270">
        <v>27</v>
      </c>
      <c r="H2270" t="s">
        <v>128</v>
      </c>
      <c r="I2270" t="s">
        <v>103</v>
      </c>
      <c r="J2270" t="s">
        <v>104</v>
      </c>
      <c r="K2270" t="s">
        <v>105</v>
      </c>
      <c r="L2270" t="s">
        <v>37</v>
      </c>
      <c r="M2270" t="s">
        <v>4496</v>
      </c>
      <c r="N2270" t="s">
        <v>39</v>
      </c>
      <c r="O2270" t="s">
        <v>40</v>
      </c>
      <c r="P2270" t="s">
        <v>41</v>
      </c>
      <c r="Q2270" t="s">
        <v>42</v>
      </c>
      <c r="R2270">
        <v>9</v>
      </c>
      <c r="S2270">
        <v>149</v>
      </c>
      <c r="T2270">
        <v>0.05</v>
      </c>
      <c r="U2270">
        <v>107.28</v>
      </c>
      <c r="V2270">
        <v>1273.95</v>
      </c>
      <c r="W2270">
        <v>308.43</v>
      </c>
      <c r="X2270" t="s">
        <v>136</v>
      </c>
      <c r="Y2270" t="s">
        <v>64</v>
      </c>
      <c r="Z2270" t="s">
        <v>78</v>
      </c>
      <c r="AA2270" t="s">
        <v>57</v>
      </c>
      <c r="AB2270" t="s">
        <v>47</v>
      </c>
    </row>
    <row r="2271" spans="1:28" x14ac:dyDescent="0.3">
      <c r="A2271" t="s">
        <v>5890</v>
      </c>
      <c r="B2271" t="s">
        <v>3170</v>
      </c>
      <c r="C2271" t="s">
        <v>1229</v>
      </c>
      <c r="D2271" t="s">
        <v>5891</v>
      </c>
      <c r="E2271" t="s">
        <v>3864</v>
      </c>
      <c r="F2271" t="s">
        <v>33</v>
      </c>
      <c r="G2271">
        <v>53</v>
      </c>
      <c r="H2271" t="s">
        <v>34</v>
      </c>
      <c r="I2271" t="s">
        <v>103</v>
      </c>
      <c r="J2271" t="s">
        <v>104</v>
      </c>
      <c r="K2271" t="s">
        <v>105</v>
      </c>
      <c r="L2271" t="s">
        <v>37</v>
      </c>
      <c r="M2271" t="s">
        <v>1646</v>
      </c>
      <c r="N2271" t="s">
        <v>39</v>
      </c>
      <c r="O2271" t="s">
        <v>159</v>
      </c>
      <c r="P2271" t="s">
        <v>160</v>
      </c>
      <c r="Q2271" t="s">
        <v>161</v>
      </c>
      <c r="R2271">
        <v>9</v>
      </c>
      <c r="S2271">
        <v>824</v>
      </c>
      <c r="T2271">
        <v>0.05</v>
      </c>
      <c r="U2271">
        <v>593.28</v>
      </c>
      <c r="V2271">
        <v>7045.2</v>
      </c>
      <c r="W2271">
        <v>1705.68</v>
      </c>
      <c r="X2271" t="s">
        <v>55</v>
      </c>
      <c r="Y2271" t="s">
        <v>44</v>
      </c>
      <c r="Z2271" t="s">
        <v>78</v>
      </c>
      <c r="AA2271" t="s">
        <v>57</v>
      </c>
      <c r="AB2271" t="s">
        <v>110</v>
      </c>
    </row>
    <row r="2272" spans="1:28" x14ac:dyDescent="0.3">
      <c r="A2272" t="s">
        <v>5892</v>
      </c>
      <c r="B2272" t="s">
        <v>2136</v>
      </c>
      <c r="C2272" t="s">
        <v>581</v>
      </c>
      <c r="D2272" t="s">
        <v>5893</v>
      </c>
      <c r="E2272" t="s">
        <v>5894</v>
      </c>
      <c r="F2272" t="s">
        <v>53</v>
      </c>
      <c r="G2272">
        <v>44</v>
      </c>
      <c r="H2272" t="s">
        <v>71</v>
      </c>
      <c r="I2272" t="s">
        <v>35</v>
      </c>
      <c r="J2272" t="s">
        <v>36</v>
      </c>
      <c r="K2272" t="s">
        <v>36</v>
      </c>
      <c r="L2272" t="s">
        <v>37</v>
      </c>
      <c r="M2272" t="s">
        <v>4090</v>
      </c>
      <c r="N2272" t="s">
        <v>39</v>
      </c>
      <c r="O2272" t="s">
        <v>40</v>
      </c>
      <c r="P2272" t="s">
        <v>41</v>
      </c>
      <c r="Q2272" t="s">
        <v>42</v>
      </c>
      <c r="R2272">
        <v>3</v>
      </c>
      <c r="S2272">
        <v>286</v>
      </c>
      <c r="T2272">
        <v>0.05</v>
      </c>
      <c r="U2272">
        <v>205.92</v>
      </c>
      <c r="V2272">
        <v>815.1</v>
      </c>
      <c r="W2272">
        <v>197.34</v>
      </c>
      <c r="X2272" t="s">
        <v>43</v>
      </c>
      <c r="Y2272" t="s">
        <v>44</v>
      </c>
      <c r="Z2272" t="s">
        <v>78</v>
      </c>
      <c r="AA2272" t="s">
        <v>57</v>
      </c>
      <c r="AB2272" t="s">
        <v>47</v>
      </c>
    </row>
    <row r="2273" spans="1:28" x14ac:dyDescent="0.3">
      <c r="A2273" t="s">
        <v>5895</v>
      </c>
      <c r="B2273" t="s">
        <v>1054</v>
      </c>
      <c r="C2273" t="s">
        <v>772</v>
      </c>
      <c r="D2273" t="s">
        <v>2768</v>
      </c>
      <c r="E2273" t="s">
        <v>5896</v>
      </c>
      <c r="F2273" t="s">
        <v>53</v>
      </c>
      <c r="G2273">
        <v>60</v>
      </c>
      <c r="H2273" t="s">
        <v>71</v>
      </c>
      <c r="I2273" t="s">
        <v>35</v>
      </c>
      <c r="J2273" t="s">
        <v>36</v>
      </c>
      <c r="K2273" t="s">
        <v>36</v>
      </c>
      <c r="L2273" t="s">
        <v>37</v>
      </c>
      <c r="M2273" t="s">
        <v>5897</v>
      </c>
      <c r="N2273" t="s">
        <v>88</v>
      </c>
      <c r="O2273" t="s">
        <v>89</v>
      </c>
      <c r="P2273" t="s">
        <v>90</v>
      </c>
      <c r="Q2273" t="s">
        <v>91</v>
      </c>
      <c r="R2273">
        <v>2</v>
      </c>
      <c r="S2273">
        <v>1178</v>
      </c>
      <c r="T2273">
        <v>0.2</v>
      </c>
      <c r="U2273">
        <v>848.16</v>
      </c>
      <c r="V2273">
        <v>1884.8</v>
      </c>
      <c r="W2273">
        <v>188.48</v>
      </c>
      <c r="X2273" t="s">
        <v>136</v>
      </c>
      <c r="Y2273" t="s">
        <v>77</v>
      </c>
      <c r="Z2273" t="s">
        <v>78</v>
      </c>
      <c r="AA2273" t="s">
        <v>46</v>
      </c>
      <c r="AB2273" t="s">
        <v>110</v>
      </c>
    </row>
    <row r="2274" spans="1:28" x14ac:dyDescent="0.3">
      <c r="A2274" t="s">
        <v>5898</v>
      </c>
      <c r="B2274" t="s">
        <v>1249</v>
      </c>
      <c r="C2274" t="s">
        <v>418</v>
      </c>
      <c r="D2274" t="s">
        <v>5899</v>
      </c>
      <c r="E2274" t="s">
        <v>5900</v>
      </c>
      <c r="F2274" t="s">
        <v>53</v>
      </c>
      <c r="G2274">
        <v>33</v>
      </c>
      <c r="H2274" t="s">
        <v>128</v>
      </c>
      <c r="I2274" t="s">
        <v>84</v>
      </c>
      <c r="J2274" t="s">
        <v>85</v>
      </c>
      <c r="K2274" t="s">
        <v>86</v>
      </c>
      <c r="L2274" t="s">
        <v>37</v>
      </c>
      <c r="M2274" t="s">
        <v>2683</v>
      </c>
      <c r="N2274" t="s">
        <v>73</v>
      </c>
      <c r="O2274" t="s">
        <v>107</v>
      </c>
      <c r="P2274" t="s">
        <v>108</v>
      </c>
      <c r="Q2274" t="s">
        <v>109</v>
      </c>
      <c r="R2274">
        <v>3</v>
      </c>
      <c r="S2274">
        <v>266</v>
      </c>
      <c r="T2274">
        <v>0</v>
      </c>
      <c r="U2274">
        <v>191.52</v>
      </c>
      <c r="V2274">
        <v>798</v>
      </c>
      <c r="W2274">
        <v>223.44</v>
      </c>
      <c r="X2274" t="s">
        <v>136</v>
      </c>
      <c r="Y2274" t="s">
        <v>44</v>
      </c>
      <c r="Z2274" t="s">
        <v>78</v>
      </c>
      <c r="AA2274" t="s">
        <v>57</v>
      </c>
      <c r="AB2274" t="s">
        <v>47</v>
      </c>
    </row>
    <row r="2275" spans="1:28" x14ac:dyDescent="0.3">
      <c r="A2275" t="s">
        <v>5901</v>
      </c>
      <c r="B2275" t="s">
        <v>682</v>
      </c>
      <c r="C2275" t="s">
        <v>169</v>
      </c>
      <c r="D2275" t="s">
        <v>2414</v>
      </c>
      <c r="E2275" t="s">
        <v>5902</v>
      </c>
      <c r="F2275" t="s">
        <v>53</v>
      </c>
      <c r="G2275">
        <v>51</v>
      </c>
      <c r="H2275" t="s">
        <v>128</v>
      </c>
      <c r="I2275" t="s">
        <v>116</v>
      </c>
      <c r="J2275" t="s">
        <v>117</v>
      </c>
      <c r="K2275" t="s">
        <v>118</v>
      </c>
      <c r="L2275" t="s">
        <v>37</v>
      </c>
      <c r="M2275" t="s">
        <v>2182</v>
      </c>
      <c r="N2275" t="s">
        <v>88</v>
      </c>
      <c r="O2275" t="s">
        <v>120</v>
      </c>
      <c r="P2275" t="s">
        <v>121</v>
      </c>
      <c r="Q2275" t="s">
        <v>122</v>
      </c>
      <c r="R2275">
        <v>10</v>
      </c>
      <c r="S2275">
        <v>338</v>
      </c>
      <c r="T2275">
        <v>0.1</v>
      </c>
      <c r="U2275">
        <v>243.36</v>
      </c>
      <c r="V2275">
        <v>3042</v>
      </c>
      <c r="W2275">
        <v>608.4</v>
      </c>
      <c r="X2275" t="s">
        <v>43</v>
      </c>
      <c r="Y2275" t="s">
        <v>64</v>
      </c>
      <c r="Z2275" t="s">
        <v>45</v>
      </c>
      <c r="AA2275" t="s">
        <v>46</v>
      </c>
      <c r="AB2275" t="s">
        <v>110</v>
      </c>
    </row>
    <row r="2276" spans="1:28" x14ac:dyDescent="0.3">
      <c r="A2276" t="s">
        <v>5903</v>
      </c>
      <c r="B2276" t="s">
        <v>2297</v>
      </c>
      <c r="C2276" t="s">
        <v>310</v>
      </c>
      <c r="D2276" t="s">
        <v>5856</v>
      </c>
      <c r="E2276" t="s">
        <v>5904</v>
      </c>
      <c r="F2276" t="s">
        <v>33</v>
      </c>
      <c r="G2276">
        <v>57</v>
      </c>
      <c r="H2276" t="s">
        <v>128</v>
      </c>
      <c r="I2276" t="s">
        <v>84</v>
      </c>
      <c r="J2276" t="s">
        <v>85</v>
      </c>
      <c r="K2276" t="s">
        <v>86</v>
      </c>
      <c r="L2276" t="s">
        <v>37</v>
      </c>
      <c r="M2276" t="s">
        <v>500</v>
      </c>
      <c r="N2276" t="s">
        <v>73</v>
      </c>
      <c r="O2276" t="s">
        <v>74</v>
      </c>
      <c r="P2276" t="s">
        <v>75</v>
      </c>
      <c r="Q2276" t="s">
        <v>76</v>
      </c>
      <c r="R2276">
        <v>1</v>
      </c>
      <c r="S2276">
        <v>1170</v>
      </c>
      <c r="T2276">
        <v>0.2</v>
      </c>
      <c r="U2276">
        <v>842.4</v>
      </c>
      <c r="V2276">
        <v>936</v>
      </c>
      <c r="W2276">
        <v>93.6</v>
      </c>
      <c r="X2276" t="s">
        <v>136</v>
      </c>
      <c r="Y2276" t="s">
        <v>77</v>
      </c>
      <c r="Z2276" t="s">
        <v>56</v>
      </c>
      <c r="AA2276" t="s">
        <v>46</v>
      </c>
      <c r="AB2276" t="s">
        <v>110</v>
      </c>
    </row>
    <row r="2277" spans="1:28" x14ac:dyDescent="0.3">
      <c r="A2277" t="s">
        <v>5905</v>
      </c>
      <c r="B2277" t="s">
        <v>850</v>
      </c>
      <c r="C2277" t="s">
        <v>859</v>
      </c>
      <c r="D2277" t="s">
        <v>594</v>
      </c>
      <c r="E2277" t="s">
        <v>1051</v>
      </c>
      <c r="F2277" t="s">
        <v>33</v>
      </c>
      <c r="G2277">
        <v>26</v>
      </c>
      <c r="H2277" t="s">
        <v>71</v>
      </c>
      <c r="I2277" t="s">
        <v>103</v>
      </c>
      <c r="J2277" t="s">
        <v>104</v>
      </c>
      <c r="K2277" t="s">
        <v>105</v>
      </c>
      <c r="L2277" t="s">
        <v>37</v>
      </c>
      <c r="M2277" t="s">
        <v>4393</v>
      </c>
      <c r="N2277" t="s">
        <v>88</v>
      </c>
      <c r="O2277" t="s">
        <v>89</v>
      </c>
      <c r="P2277" t="s">
        <v>90</v>
      </c>
      <c r="Q2277" t="s">
        <v>91</v>
      </c>
      <c r="R2277">
        <v>2</v>
      </c>
      <c r="S2277">
        <v>1328</v>
      </c>
      <c r="T2277">
        <v>0.2</v>
      </c>
      <c r="U2277">
        <v>956.16</v>
      </c>
      <c r="V2277">
        <v>2124.8000000000002</v>
      </c>
      <c r="W2277">
        <v>212.48</v>
      </c>
      <c r="X2277" t="s">
        <v>55</v>
      </c>
      <c r="Y2277" t="s">
        <v>44</v>
      </c>
      <c r="Z2277" t="s">
        <v>78</v>
      </c>
      <c r="AA2277" t="s">
        <v>46</v>
      </c>
      <c r="AB2277" t="s">
        <v>110</v>
      </c>
    </row>
    <row r="2278" spans="1:28" x14ac:dyDescent="0.3">
      <c r="A2278" t="s">
        <v>5906</v>
      </c>
      <c r="B2278" t="s">
        <v>961</v>
      </c>
      <c r="C2278" t="s">
        <v>713</v>
      </c>
      <c r="D2278" t="s">
        <v>744</v>
      </c>
      <c r="E2278" t="s">
        <v>1427</v>
      </c>
      <c r="F2278" t="s">
        <v>33</v>
      </c>
      <c r="G2278">
        <v>20</v>
      </c>
      <c r="H2278" t="s">
        <v>34</v>
      </c>
      <c r="I2278" t="s">
        <v>35</v>
      </c>
      <c r="J2278" t="s">
        <v>36</v>
      </c>
      <c r="K2278" t="s">
        <v>36</v>
      </c>
      <c r="L2278" t="s">
        <v>37</v>
      </c>
      <c r="M2278" t="s">
        <v>158</v>
      </c>
      <c r="N2278" t="s">
        <v>39</v>
      </c>
      <c r="O2278" t="s">
        <v>40</v>
      </c>
      <c r="P2278" t="s">
        <v>41</v>
      </c>
      <c r="Q2278" t="s">
        <v>42</v>
      </c>
      <c r="R2278">
        <v>1</v>
      </c>
      <c r="S2278">
        <v>155</v>
      </c>
      <c r="T2278">
        <v>0.2</v>
      </c>
      <c r="U2278">
        <v>111.6</v>
      </c>
      <c r="V2278">
        <v>124</v>
      </c>
      <c r="W2278">
        <v>12.4</v>
      </c>
      <c r="X2278" t="s">
        <v>55</v>
      </c>
      <c r="Y2278" t="s">
        <v>44</v>
      </c>
      <c r="Z2278" t="s">
        <v>56</v>
      </c>
      <c r="AA2278" t="s">
        <v>65</v>
      </c>
      <c r="AB2278" t="s">
        <v>47</v>
      </c>
    </row>
    <row r="2279" spans="1:28" x14ac:dyDescent="0.3">
      <c r="A2279" t="s">
        <v>5907</v>
      </c>
      <c r="B2279" t="s">
        <v>673</v>
      </c>
      <c r="C2279" t="s">
        <v>909</v>
      </c>
      <c r="D2279" t="s">
        <v>4810</v>
      </c>
      <c r="E2279" t="s">
        <v>1470</v>
      </c>
      <c r="F2279" t="s">
        <v>33</v>
      </c>
      <c r="G2279">
        <v>47</v>
      </c>
      <c r="H2279" t="s">
        <v>128</v>
      </c>
      <c r="I2279" t="s">
        <v>35</v>
      </c>
      <c r="J2279" t="s">
        <v>36</v>
      </c>
      <c r="K2279" t="s">
        <v>36</v>
      </c>
      <c r="L2279" t="s">
        <v>37</v>
      </c>
      <c r="M2279" t="s">
        <v>5908</v>
      </c>
      <c r="N2279" t="s">
        <v>88</v>
      </c>
      <c r="O2279" t="s">
        <v>89</v>
      </c>
      <c r="P2279" t="s">
        <v>90</v>
      </c>
      <c r="Q2279" t="s">
        <v>91</v>
      </c>
      <c r="R2279">
        <v>1</v>
      </c>
      <c r="S2279">
        <v>1521</v>
      </c>
      <c r="T2279">
        <v>0.1</v>
      </c>
      <c r="U2279">
        <v>1095.1199999999999</v>
      </c>
      <c r="V2279">
        <v>1368.9</v>
      </c>
      <c r="W2279">
        <v>273.77999999999997</v>
      </c>
      <c r="X2279" t="s">
        <v>55</v>
      </c>
      <c r="Y2279" t="s">
        <v>64</v>
      </c>
      <c r="Z2279" t="s">
        <v>45</v>
      </c>
      <c r="AA2279" t="s">
        <v>65</v>
      </c>
      <c r="AB2279" t="s">
        <v>47</v>
      </c>
    </row>
    <row r="2280" spans="1:28" x14ac:dyDescent="0.3">
      <c r="A2280" t="s">
        <v>5909</v>
      </c>
      <c r="B2280" t="s">
        <v>696</v>
      </c>
      <c r="C2280" t="s">
        <v>1366</v>
      </c>
      <c r="D2280" t="s">
        <v>2205</v>
      </c>
      <c r="E2280" t="s">
        <v>5522</v>
      </c>
      <c r="F2280" t="s">
        <v>33</v>
      </c>
      <c r="G2280">
        <v>59</v>
      </c>
      <c r="H2280" t="s">
        <v>34</v>
      </c>
      <c r="I2280" t="s">
        <v>84</v>
      </c>
      <c r="J2280" t="s">
        <v>85</v>
      </c>
      <c r="K2280" t="s">
        <v>86</v>
      </c>
      <c r="L2280" t="s">
        <v>37</v>
      </c>
      <c r="M2280" t="s">
        <v>2964</v>
      </c>
      <c r="N2280" t="s">
        <v>73</v>
      </c>
      <c r="O2280" t="s">
        <v>107</v>
      </c>
      <c r="P2280" t="s">
        <v>108</v>
      </c>
      <c r="Q2280" t="s">
        <v>109</v>
      </c>
      <c r="R2280">
        <v>10</v>
      </c>
      <c r="S2280">
        <v>1558</v>
      </c>
      <c r="T2280">
        <v>0.05</v>
      </c>
      <c r="U2280">
        <v>1121.76</v>
      </c>
      <c r="V2280">
        <v>14801</v>
      </c>
      <c r="W2280">
        <v>3583.4</v>
      </c>
      <c r="X2280" t="s">
        <v>43</v>
      </c>
      <c r="Y2280" t="s">
        <v>77</v>
      </c>
      <c r="Z2280" t="s">
        <v>45</v>
      </c>
      <c r="AA2280" t="s">
        <v>65</v>
      </c>
      <c r="AB2280" t="s">
        <v>47</v>
      </c>
    </row>
    <row r="2281" spans="1:28" x14ac:dyDescent="0.3">
      <c r="A2281" t="s">
        <v>5910</v>
      </c>
      <c r="B2281" t="s">
        <v>2679</v>
      </c>
      <c r="C2281" t="s">
        <v>2112</v>
      </c>
      <c r="D2281" t="s">
        <v>2330</v>
      </c>
      <c r="E2281" t="s">
        <v>2694</v>
      </c>
      <c r="F2281" t="s">
        <v>53</v>
      </c>
      <c r="G2281">
        <v>52</v>
      </c>
      <c r="H2281" t="s">
        <v>128</v>
      </c>
      <c r="I2281" t="s">
        <v>35</v>
      </c>
      <c r="J2281" t="s">
        <v>36</v>
      </c>
      <c r="K2281" t="s">
        <v>36</v>
      </c>
      <c r="L2281" t="s">
        <v>37</v>
      </c>
      <c r="M2281" t="s">
        <v>848</v>
      </c>
      <c r="N2281" t="s">
        <v>39</v>
      </c>
      <c r="O2281" t="s">
        <v>159</v>
      </c>
      <c r="P2281" t="s">
        <v>160</v>
      </c>
      <c r="Q2281" t="s">
        <v>161</v>
      </c>
      <c r="R2281">
        <v>10</v>
      </c>
      <c r="S2281">
        <v>1519</v>
      </c>
      <c r="T2281">
        <v>0.05</v>
      </c>
      <c r="U2281">
        <v>1093.68</v>
      </c>
      <c r="V2281">
        <v>14430.5</v>
      </c>
      <c r="W2281">
        <v>3493.7</v>
      </c>
      <c r="X2281" t="s">
        <v>136</v>
      </c>
      <c r="Y2281" t="s">
        <v>44</v>
      </c>
      <c r="Z2281" t="s">
        <v>56</v>
      </c>
      <c r="AA2281" t="s">
        <v>65</v>
      </c>
      <c r="AB2281" t="s">
        <v>47</v>
      </c>
    </row>
    <row r="2282" spans="1:28" x14ac:dyDescent="0.3">
      <c r="A2282" t="s">
        <v>5911</v>
      </c>
      <c r="B2282" t="s">
        <v>1692</v>
      </c>
      <c r="C2282" t="s">
        <v>756</v>
      </c>
      <c r="D2282" t="s">
        <v>493</v>
      </c>
      <c r="E2282" t="s">
        <v>4093</v>
      </c>
      <c r="F2282" t="s">
        <v>53</v>
      </c>
      <c r="G2282">
        <v>49</v>
      </c>
      <c r="H2282" t="s">
        <v>34</v>
      </c>
      <c r="I2282" t="s">
        <v>103</v>
      </c>
      <c r="J2282" t="s">
        <v>104</v>
      </c>
      <c r="K2282" t="s">
        <v>105</v>
      </c>
      <c r="L2282" t="s">
        <v>37</v>
      </c>
      <c r="M2282" t="s">
        <v>4016</v>
      </c>
      <c r="N2282" t="s">
        <v>73</v>
      </c>
      <c r="O2282" t="s">
        <v>107</v>
      </c>
      <c r="P2282" t="s">
        <v>108</v>
      </c>
      <c r="Q2282" t="s">
        <v>109</v>
      </c>
      <c r="R2282">
        <v>8</v>
      </c>
      <c r="S2282">
        <v>152</v>
      </c>
      <c r="T2282">
        <v>0.2</v>
      </c>
      <c r="U2282">
        <v>109.44</v>
      </c>
      <c r="V2282">
        <v>972.8</v>
      </c>
      <c r="W2282">
        <v>97.28</v>
      </c>
      <c r="X2282" t="s">
        <v>43</v>
      </c>
      <c r="Y2282" t="s">
        <v>77</v>
      </c>
      <c r="Z2282" t="s">
        <v>45</v>
      </c>
      <c r="AA2282" t="s">
        <v>57</v>
      </c>
      <c r="AB2282" t="s">
        <v>110</v>
      </c>
    </row>
    <row r="2283" spans="1:28" x14ac:dyDescent="0.3">
      <c r="A2283" t="s">
        <v>5912</v>
      </c>
      <c r="B2283" t="s">
        <v>1857</v>
      </c>
      <c r="C2283" t="s">
        <v>1371</v>
      </c>
      <c r="D2283" t="s">
        <v>977</v>
      </c>
      <c r="E2283" t="s">
        <v>330</v>
      </c>
      <c r="F2283" t="s">
        <v>53</v>
      </c>
      <c r="G2283">
        <v>53</v>
      </c>
      <c r="H2283" t="s">
        <v>128</v>
      </c>
      <c r="I2283" t="s">
        <v>84</v>
      </c>
      <c r="J2283" t="s">
        <v>85</v>
      </c>
      <c r="K2283" t="s">
        <v>86</v>
      </c>
      <c r="L2283" t="s">
        <v>37</v>
      </c>
      <c r="M2283" t="s">
        <v>1173</v>
      </c>
      <c r="N2283" t="s">
        <v>73</v>
      </c>
      <c r="O2283" t="s">
        <v>107</v>
      </c>
      <c r="P2283" t="s">
        <v>108</v>
      </c>
      <c r="Q2283" t="s">
        <v>109</v>
      </c>
      <c r="R2283">
        <v>3</v>
      </c>
      <c r="S2283">
        <v>539</v>
      </c>
      <c r="T2283">
        <v>0.05</v>
      </c>
      <c r="U2283">
        <v>388.08</v>
      </c>
      <c r="V2283">
        <v>1536.15</v>
      </c>
      <c r="W2283">
        <v>371.91</v>
      </c>
      <c r="X2283" t="s">
        <v>55</v>
      </c>
      <c r="Y2283" t="s">
        <v>64</v>
      </c>
      <c r="Z2283" t="s">
        <v>78</v>
      </c>
      <c r="AA2283" t="s">
        <v>57</v>
      </c>
      <c r="AB2283" t="s">
        <v>110</v>
      </c>
    </row>
    <row r="2284" spans="1:28" x14ac:dyDescent="0.3">
      <c r="A2284" t="s">
        <v>5913</v>
      </c>
      <c r="B2284" t="s">
        <v>310</v>
      </c>
      <c r="C2284" t="s">
        <v>832</v>
      </c>
      <c r="D2284" t="s">
        <v>5914</v>
      </c>
      <c r="E2284" t="s">
        <v>3063</v>
      </c>
      <c r="F2284" t="s">
        <v>33</v>
      </c>
      <c r="G2284">
        <v>39</v>
      </c>
      <c r="H2284" t="s">
        <v>71</v>
      </c>
      <c r="I2284" t="s">
        <v>116</v>
      </c>
      <c r="J2284" t="s">
        <v>117</v>
      </c>
      <c r="K2284" t="s">
        <v>118</v>
      </c>
      <c r="L2284" t="s">
        <v>37</v>
      </c>
      <c r="M2284" t="s">
        <v>1048</v>
      </c>
      <c r="N2284" t="s">
        <v>39</v>
      </c>
      <c r="O2284" t="s">
        <v>159</v>
      </c>
      <c r="P2284" t="s">
        <v>160</v>
      </c>
      <c r="Q2284" t="s">
        <v>161</v>
      </c>
      <c r="R2284">
        <v>7</v>
      </c>
      <c r="S2284">
        <v>771</v>
      </c>
      <c r="T2284">
        <v>0.15</v>
      </c>
      <c r="U2284">
        <v>555.12</v>
      </c>
      <c r="V2284">
        <v>4587.45</v>
      </c>
      <c r="W2284">
        <v>701.61</v>
      </c>
      <c r="X2284" t="s">
        <v>136</v>
      </c>
      <c r="Y2284" t="s">
        <v>77</v>
      </c>
      <c r="Z2284" t="s">
        <v>45</v>
      </c>
      <c r="AA2284" t="s">
        <v>46</v>
      </c>
      <c r="AB2284" t="s">
        <v>110</v>
      </c>
    </row>
    <row r="2285" spans="1:28" x14ac:dyDescent="0.3">
      <c r="A2285" t="s">
        <v>5915</v>
      </c>
      <c r="B2285" t="s">
        <v>1275</v>
      </c>
      <c r="C2285" t="s">
        <v>708</v>
      </c>
      <c r="D2285" t="s">
        <v>2083</v>
      </c>
      <c r="E2285" t="s">
        <v>3859</v>
      </c>
      <c r="F2285" t="s">
        <v>53</v>
      </c>
      <c r="G2285">
        <v>53</v>
      </c>
      <c r="H2285" t="s">
        <v>34</v>
      </c>
      <c r="I2285" t="s">
        <v>84</v>
      </c>
      <c r="J2285" t="s">
        <v>85</v>
      </c>
      <c r="K2285" t="s">
        <v>86</v>
      </c>
      <c r="L2285" t="s">
        <v>37</v>
      </c>
      <c r="M2285" t="s">
        <v>5916</v>
      </c>
      <c r="N2285" t="s">
        <v>73</v>
      </c>
      <c r="O2285" t="s">
        <v>107</v>
      </c>
      <c r="P2285" t="s">
        <v>108</v>
      </c>
      <c r="Q2285" t="s">
        <v>109</v>
      </c>
      <c r="R2285">
        <v>4</v>
      </c>
      <c r="S2285">
        <v>325</v>
      </c>
      <c r="T2285">
        <v>0.1</v>
      </c>
      <c r="U2285">
        <v>234</v>
      </c>
      <c r="V2285">
        <v>1170</v>
      </c>
      <c r="W2285">
        <v>234</v>
      </c>
      <c r="X2285" t="s">
        <v>43</v>
      </c>
      <c r="Y2285" t="s">
        <v>44</v>
      </c>
      <c r="Z2285" t="s">
        <v>56</v>
      </c>
      <c r="AA2285" t="s">
        <v>46</v>
      </c>
      <c r="AB2285" t="s">
        <v>47</v>
      </c>
    </row>
    <row r="2286" spans="1:28" x14ac:dyDescent="0.3">
      <c r="A2286" t="s">
        <v>5917</v>
      </c>
      <c r="B2286" t="s">
        <v>2455</v>
      </c>
      <c r="C2286" t="s">
        <v>518</v>
      </c>
      <c r="D2286" t="s">
        <v>146</v>
      </c>
      <c r="E2286" t="s">
        <v>3271</v>
      </c>
      <c r="F2286" t="s">
        <v>33</v>
      </c>
      <c r="G2286">
        <v>30</v>
      </c>
      <c r="H2286" t="s">
        <v>34</v>
      </c>
      <c r="I2286" t="s">
        <v>103</v>
      </c>
      <c r="J2286" t="s">
        <v>104</v>
      </c>
      <c r="K2286" t="s">
        <v>105</v>
      </c>
      <c r="L2286" t="s">
        <v>37</v>
      </c>
      <c r="M2286" t="s">
        <v>218</v>
      </c>
      <c r="N2286" t="s">
        <v>39</v>
      </c>
      <c r="O2286" t="s">
        <v>159</v>
      </c>
      <c r="P2286" t="s">
        <v>160</v>
      </c>
      <c r="Q2286" t="s">
        <v>161</v>
      </c>
      <c r="R2286">
        <v>8</v>
      </c>
      <c r="S2286">
        <v>1717</v>
      </c>
      <c r="T2286">
        <v>0.15</v>
      </c>
      <c r="U2286">
        <v>1236.24</v>
      </c>
      <c r="V2286">
        <v>11675.6</v>
      </c>
      <c r="W2286">
        <v>1785.68</v>
      </c>
      <c r="X2286" t="s">
        <v>43</v>
      </c>
      <c r="Y2286" t="s">
        <v>64</v>
      </c>
      <c r="Z2286" t="s">
        <v>56</v>
      </c>
      <c r="AA2286" t="s">
        <v>46</v>
      </c>
      <c r="AB2286" t="s">
        <v>47</v>
      </c>
    </row>
    <row r="2287" spans="1:28" x14ac:dyDescent="0.3">
      <c r="A2287" t="s">
        <v>5918</v>
      </c>
      <c r="B2287" t="s">
        <v>2371</v>
      </c>
      <c r="C2287" t="s">
        <v>94</v>
      </c>
      <c r="D2287" t="s">
        <v>5919</v>
      </c>
      <c r="E2287" t="s">
        <v>3044</v>
      </c>
      <c r="F2287" t="s">
        <v>33</v>
      </c>
      <c r="G2287">
        <v>18</v>
      </c>
      <c r="H2287" t="s">
        <v>71</v>
      </c>
      <c r="I2287" t="s">
        <v>84</v>
      </c>
      <c r="J2287" t="s">
        <v>85</v>
      </c>
      <c r="K2287" t="s">
        <v>86</v>
      </c>
      <c r="L2287" t="s">
        <v>37</v>
      </c>
      <c r="M2287" t="s">
        <v>2527</v>
      </c>
      <c r="N2287" t="s">
        <v>88</v>
      </c>
      <c r="O2287" t="s">
        <v>120</v>
      </c>
      <c r="P2287" t="s">
        <v>121</v>
      </c>
      <c r="Q2287" t="s">
        <v>122</v>
      </c>
      <c r="R2287">
        <v>3</v>
      </c>
      <c r="S2287">
        <v>250</v>
      </c>
      <c r="T2287">
        <v>0.2</v>
      </c>
      <c r="U2287">
        <v>180</v>
      </c>
      <c r="V2287">
        <v>600</v>
      </c>
      <c r="W2287">
        <v>60</v>
      </c>
      <c r="X2287" t="s">
        <v>43</v>
      </c>
      <c r="Y2287" t="s">
        <v>44</v>
      </c>
      <c r="Z2287" t="s">
        <v>78</v>
      </c>
      <c r="AA2287" t="s">
        <v>46</v>
      </c>
      <c r="AB2287" t="s">
        <v>110</v>
      </c>
    </row>
    <row r="2288" spans="1:28" x14ac:dyDescent="0.3">
      <c r="A2288" t="s">
        <v>5920</v>
      </c>
      <c r="B2288" t="s">
        <v>261</v>
      </c>
      <c r="C2288" t="s">
        <v>1857</v>
      </c>
      <c r="D2288" t="s">
        <v>4313</v>
      </c>
      <c r="E2288" t="s">
        <v>5921</v>
      </c>
      <c r="F2288" t="s">
        <v>53</v>
      </c>
      <c r="G2288">
        <v>27</v>
      </c>
      <c r="H2288" t="s">
        <v>71</v>
      </c>
      <c r="I2288" t="s">
        <v>116</v>
      </c>
      <c r="J2288" t="s">
        <v>117</v>
      </c>
      <c r="K2288" t="s">
        <v>118</v>
      </c>
      <c r="L2288" t="s">
        <v>37</v>
      </c>
      <c r="M2288" t="s">
        <v>5922</v>
      </c>
      <c r="N2288" t="s">
        <v>88</v>
      </c>
      <c r="O2288" t="s">
        <v>89</v>
      </c>
      <c r="P2288" t="s">
        <v>90</v>
      </c>
      <c r="Q2288" t="s">
        <v>91</v>
      </c>
      <c r="R2288">
        <v>8</v>
      </c>
      <c r="S2288">
        <v>926</v>
      </c>
      <c r="T2288">
        <v>0.1</v>
      </c>
      <c r="U2288">
        <v>666.72</v>
      </c>
      <c r="V2288">
        <v>6667.2</v>
      </c>
      <c r="W2288">
        <v>1333.44</v>
      </c>
      <c r="X2288" t="s">
        <v>136</v>
      </c>
      <c r="Y2288" t="s">
        <v>64</v>
      </c>
      <c r="Z2288" t="s">
        <v>78</v>
      </c>
      <c r="AA2288" t="s">
        <v>57</v>
      </c>
      <c r="AB2288" t="s">
        <v>47</v>
      </c>
    </row>
    <row r="2289" spans="1:28" x14ac:dyDescent="0.3">
      <c r="A2289" t="s">
        <v>5923</v>
      </c>
      <c r="B2289" t="s">
        <v>317</v>
      </c>
      <c r="C2289" t="s">
        <v>283</v>
      </c>
      <c r="D2289" t="s">
        <v>573</v>
      </c>
      <c r="E2289" t="s">
        <v>5924</v>
      </c>
      <c r="F2289" t="s">
        <v>33</v>
      </c>
      <c r="G2289">
        <v>39</v>
      </c>
      <c r="H2289" t="s">
        <v>128</v>
      </c>
      <c r="I2289" t="s">
        <v>84</v>
      </c>
      <c r="J2289" t="s">
        <v>85</v>
      </c>
      <c r="K2289" t="s">
        <v>86</v>
      </c>
      <c r="L2289" t="s">
        <v>37</v>
      </c>
      <c r="M2289" t="s">
        <v>1252</v>
      </c>
      <c r="N2289" t="s">
        <v>39</v>
      </c>
      <c r="O2289" t="s">
        <v>40</v>
      </c>
      <c r="P2289" t="s">
        <v>41</v>
      </c>
      <c r="Q2289" t="s">
        <v>42</v>
      </c>
      <c r="R2289">
        <v>5</v>
      </c>
      <c r="S2289">
        <v>1202</v>
      </c>
      <c r="T2289">
        <v>0.1</v>
      </c>
      <c r="U2289">
        <v>865.44</v>
      </c>
      <c r="V2289">
        <v>5409</v>
      </c>
      <c r="W2289">
        <v>1081.8</v>
      </c>
      <c r="X2289" t="s">
        <v>136</v>
      </c>
      <c r="Y2289" t="s">
        <v>77</v>
      </c>
      <c r="Z2289" t="s">
        <v>78</v>
      </c>
      <c r="AA2289" t="s">
        <v>46</v>
      </c>
      <c r="AB2289" t="s">
        <v>110</v>
      </c>
    </row>
    <row r="2290" spans="1:28" x14ac:dyDescent="0.3">
      <c r="A2290" t="s">
        <v>5925</v>
      </c>
      <c r="B2290" t="s">
        <v>2225</v>
      </c>
      <c r="C2290" t="s">
        <v>1585</v>
      </c>
      <c r="D2290" t="s">
        <v>1554</v>
      </c>
      <c r="E2290" t="s">
        <v>2185</v>
      </c>
      <c r="F2290" t="s">
        <v>53</v>
      </c>
      <c r="G2290">
        <v>25</v>
      </c>
      <c r="H2290" t="s">
        <v>128</v>
      </c>
      <c r="I2290" t="s">
        <v>103</v>
      </c>
      <c r="J2290" t="s">
        <v>104</v>
      </c>
      <c r="K2290" t="s">
        <v>105</v>
      </c>
      <c r="L2290" t="s">
        <v>37</v>
      </c>
      <c r="M2290" t="s">
        <v>3962</v>
      </c>
      <c r="N2290" t="s">
        <v>73</v>
      </c>
      <c r="O2290" t="s">
        <v>107</v>
      </c>
      <c r="P2290" t="s">
        <v>108</v>
      </c>
      <c r="Q2290" t="s">
        <v>109</v>
      </c>
      <c r="R2290">
        <v>10</v>
      </c>
      <c r="S2290">
        <v>460</v>
      </c>
      <c r="T2290">
        <v>0.2</v>
      </c>
      <c r="U2290">
        <v>331.2</v>
      </c>
      <c r="V2290">
        <v>3680</v>
      </c>
      <c r="W2290">
        <v>368</v>
      </c>
      <c r="X2290" t="s">
        <v>136</v>
      </c>
      <c r="Y2290" t="s">
        <v>77</v>
      </c>
      <c r="Z2290" t="s">
        <v>56</v>
      </c>
      <c r="AA2290" t="s">
        <v>57</v>
      </c>
      <c r="AB2290" t="s">
        <v>47</v>
      </c>
    </row>
    <row r="2291" spans="1:28" x14ac:dyDescent="0.3">
      <c r="A2291" t="s">
        <v>5926</v>
      </c>
      <c r="B2291" t="s">
        <v>1202</v>
      </c>
      <c r="C2291" t="s">
        <v>67</v>
      </c>
      <c r="D2291" t="s">
        <v>1824</v>
      </c>
      <c r="E2291" t="s">
        <v>494</v>
      </c>
      <c r="F2291" t="s">
        <v>33</v>
      </c>
      <c r="G2291">
        <v>41</v>
      </c>
      <c r="H2291" t="s">
        <v>34</v>
      </c>
      <c r="I2291" t="s">
        <v>35</v>
      </c>
      <c r="J2291" t="s">
        <v>36</v>
      </c>
      <c r="K2291" t="s">
        <v>36</v>
      </c>
      <c r="L2291" t="s">
        <v>37</v>
      </c>
      <c r="M2291" t="s">
        <v>965</v>
      </c>
      <c r="N2291" t="s">
        <v>88</v>
      </c>
      <c r="O2291" t="s">
        <v>89</v>
      </c>
      <c r="P2291" t="s">
        <v>90</v>
      </c>
      <c r="Q2291" t="s">
        <v>91</v>
      </c>
      <c r="R2291">
        <v>3</v>
      </c>
      <c r="S2291">
        <v>1692</v>
      </c>
      <c r="T2291">
        <v>0.15</v>
      </c>
      <c r="U2291">
        <v>1218.24</v>
      </c>
      <c r="V2291">
        <v>4314.6000000000004</v>
      </c>
      <c r="W2291">
        <v>659.88</v>
      </c>
      <c r="X2291" t="s">
        <v>55</v>
      </c>
      <c r="Y2291" t="s">
        <v>44</v>
      </c>
      <c r="Z2291" t="s">
        <v>78</v>
      </c>
      <c r="AA2291" t="s">
        <v>46</v>
      </c>
      <c r="AB2291" t="s">
        <v>47</v>
      </c>
    </row>
    <row r="2292" spans="1:28" x14ac:dyDescent="0.3">
      <c r="A2292" t="s">
        <v>5927</v>
      </c>
      <c r="B2292" t="s">
        <v>1101</v>
      </c>
      <c r="C2292" t="s">
        <v>232</v>
      </c>
      <c r="D2292" t="s">
        <v>5928</v>
      </c>
      <c r="E2292" t="s">
        <v>5929</v>
      </c>
      <c r="F2292" t="s">
        <v>33</v>
      </c>
      <c r="G2292">
        <v>52</v>
      </c>
      <c r="H2292" t="s">
        <v>128</v>
      </c>
      <c r="I2292" t="s">
        <v>84</v>
      </c>
      <c r="J2292" t="s">
        <v>85</v>
      </c>
      <c r="K2292" t="s">
        <v>86</v>
      </c>
      <c r="L2292" t="s">
        <v>37</v>
      </c>
      <c r="M2292" t="s">
        <v>5930</v>
      </c>
      <c r="N2292" t="s">
        <v>88</v>
      </c>
      <c r="O2292" t="s">
        <v>89</v>
      </c>
      <c r="P2292" t="s">
        <v>90</v>
      </c>
      <c r="Q2292" t="s">
        <v>91</v>
      </c>
      <c r="R2292">
        <v>8</v>
      </c>
      <c r="S2292">
        <v>1154</v>
      </c>
      <c r="T2292">
        <v>0</v>
      </c>
      <c r="U2292">
        <v>830.88</v>
      </c>
      <c r="V2292">
        <v>9232</v>
      </c>
      <c r="W2292">
        <v>2584.96</v>
      </c>
      <c r="X2292" t="s">
        <v>55</v>
      </c>
      <c r="Y2292" t="s">
        <v>44</v>
      </c>
      <c r="Z2292" t="s">
        <v>45</v>
      </c>
      <c r="AA2292" t="s">
        <v>65</v>
      </c>
      <c r="AB2292" t="s">
        <v>110</v>
      </c>
    </row>
    <row r="2293" spans="1:28" x14ac:dyDescent="0.3">
      <c r="A2293" t="s">
        <v>5931</v>
      </c>
      <c r="B2293" t="s">
        <v>611</v>
      </c>
      <c r="C2293" t="s">
        <v>701</v>
      </c>
      <c r="D2293" t="s">
        <v>3409</v>
      </c>
      <c r="E2293" t="s">
        <v>4892</v>
      </c>
      <c r="F2293" t="s">
        <v>53</v>
      </c>
      <c r="G2293">
        <v>30</v>
      </c>
      <c r="H2293" t="s">
        <v>128</v>
      </c>
      <c r="I2293" t="s">
        <v>84</v>
      </c>
      <c r="J2293" t="s">
        <v>85</v>
      </c>
      <c r="K2293" t="s">
        <v>86</v>
      </c>
      <c r="L2293" t="s">
        <v>37</v>
      </c>
      <c r="M2293" t="s">
        <v>1341</v>
      </c>
      <c r="N2293" t="s">
        <v>73</v>
      </c>
      <c r="O2293" t="s">
        <v>107</v>
      </c>
      <c r="P2293" t="s">
        <v>108</v>
      </c>
      <c r="Q2293" t="s">
        <v>109</v>
      </c>
      <c r="R2293">
        <v>10</v>
      </c>
      <c r="S2293">
        <v>1196</v>
      </c>
      <c r="T2293">
        <v>0.05</v>
      </c>
      <c r="U2293">
        <v>861.12</v>
      </c>
      <c r="V2293">
        <v>11362</v>
      </c>
      <c r="W2293">
        <v>2750.8</v>
      </c>
      <c r="X2293" t="s">
        <v>43</v>
      </c>
      <c r="Y2293" t="s">
        <v>77</v>
      </c>
      <c r="Z2293" t="s">
        <v>56</v>
      </c>
      <c r="AA2293" t="s">
        <v>46</v>
      </c>
      <c r="AB2293" t="s">
        <v>47</v>
      </c>
    </row>
    <row r="2294" spans="1:28" x14ac:dyDescent="0.3">
      <c r="A2294" t="s">
        <v>5932</v>
      </c>
      <c r="B2294" t="s">
        <v>982</v>
      </c>
      <c r="C2294" t="s">
        <v>431</v>
      </c>
      <c r="D2294" t="s">
        <v>5933</v>
      </c>
      <c r="E2294" t="s">
        <v>686</v>
      </c>
      <c r="F2294" t="s">
        <v>53</v>
      </c>
      <c r="G2294">
        <v>57</v>
      </c>
      <c r="H2294" t="s">
        <v>34</v>
      </c>
      <c r="I2294" t="s">
        <v>35</v>
      </c>
      <c r="J2294" t="s">
        <v>36</v>
      </c>
      <c r="K2294" t="s">
        <v>36</v>
      </c>
      <c r="L2294" t="s">
        <v>37</v>
      </c>
      <c r="M2294" t="s">
        <v>775</v>
      </c>
      <c r="N2294" t="s">
        <v>88</v>
      </c>
      <c r="O2294" t="s">
        <v>120</v>
      </c>
      <c r="P2294" t="s">
        <v>121</v>
      </c>
      <c r="Q2294" t="s">
        <v>122</v>
      </c>
      <c r="R2294">
        <v>4</v>
      </c>
      <c r="S2294">
        <v>1893</v>
      </c>
      <c r="T2294">
        <v>0.2</v>
      </c>
      <c r="U2294">
        <v>1362.96</v>
      </c>
      <c r="V2294">
        <v>6057.6</v>
      </c>
      <c r="W2294">
        <v>605.76</v>
      </c>
      <c r="X2294" t="s">
        <v>43</v>
      </c>
      <c r="Y2294" t="s">
        <v>77</v>
      </c>
      <c r="Z2294" t="s">
        <v>56</v>
      </c>
      <c r="AA2294" t="s">
        <v>46</v>
      </c>
      <c r="AB2294" t="s">
        <v>110</v>
      </c>
    </row>
    <row r="2295" spans="1:28" x14ac:dyDescent="0.3">
      <c r="A2295" t="s">
        <v>5934</v>
      </c>
      <c r="B2295" t="s">
        <v>1465</v>
      </c>
      <c r="C2295" t="s">
        <v>209</v>
      </c>
      <c r="D2295" t="s">
        <v>1858</v>
      </c>
      <c r="E2295" t="s">
        <v>5679</v>
      </c>
      <c r="F2295" t="s">
        <v>33</v>
      </c>
      <c r="G2295">
        <v>46</v>
      </c>
      <c r="H2295" t="s">
        <v>34</v>
      </c>
      <c r="I2295" t="s">
        <v>103</v>
      </c>
      <c r="J2295" t="s">
        <v>104</v>
      </c>
      <c r="K2295" t="s">
        <v>105</v>
      </c>
      <c r="L2295" t="s">
        <v>37</v>
      </c>
      <c r="M2295" t="s">
        <v>2273</v>
      </c>
      <c r="N2295" t="s">
        <v>73</v>
      </c>
      <c r="O2295" t="s">
        <v>74</v>
      </c>
      <c r="P2295" t="s">
        <v>75</v>
      </c>
      <c r="Q2295" t="s">
        <v>76</v>
      </c>
      <c r="R2295">
        <v>10</v>
      </c>
      <c r="S2295">
        <v>1635</v>
      </c>
      <c r="T2295">
        <v>0.05</v>
      </c>
      <c r="U2295">
        <v>1177.2</v>
      </c>
      <c r="V2295">
        <v>15532.5</v>
      </c>
      <c r="W2295">
        <v>3760.5</v>
      </c>
      <c r="X2295" t="s">
        <v>136</v>
      </c>
      <c r="Y2295" t="s">
        <v>44</v>
      </c>
      <c r="Z2295" t="s">
        <v>56</v>
      </c>
      <c r="AA2295" t="s">
        <v>57</v>
      </c>
      <c r="AB2295" t="s">
        <v>110</v>
      </c>
    </row>
    <row r="2296" spans="1:28" x14ac:dyDescent="0.3">
      <c r="A2296" t="s">
        <v>5935</v>
      </c>
      <c r="B2296" t="s">
        <v>739</v>
      </c>
      <c r="C2296" t="s">
        <v>1643</v>
      </c>
      <c r="D2296" t="s">
        <v>2062</v>
      </c>
      <c r="E2296" t="s">
        <v>5936</v>
      </c>
      <c r="F2296" t="s">
        <v>33</v>
      </c>
      <c r="G2296">
        <v>41</v>
      </c>
      <c r="H2296" t="s">
        <v>34</v>
      </c>
      <c r="I2296" t="s">
        <v>116</v>
      </c>
      <c r="J2296" t="s">
        <v>117</v>
      </c>
      <c r="K2296" t="s">
        <v>118</v>
      </c>
      <c r="L2296" t="s">
        <v>37</v>
      </c>
      <c r="M2296" t="s">
        <v>2049</v>
      </c>
      <c r="N2296" t="s">
        <v>73</v>
      </c>
      <c r="O2296" t="s">
        <v>74</v>
      </c>
      <c r="P2296" t="s">
        <v>75</v>
      </c>
      <c r="Q2296" t="s">
        <v>76</v>
      </c>
      <c r="R2296">
        <v>8</v>
      </c>
      <c r="S2296">
        <v>1149</v>
      </c>
      <c r="T2296">
        <v>0.1</v>
      </c>
      <c r="U2296">
        <v>827.28</v>
      </c>
      <c r="V2296">
        <v>8272.7999999999993</v>
      </c>
      <c r="W2296">
        <v>1654.56</v>
      </c>
      <c r="X2296" t="s">
        <v>55</v>
      </c>
      <c r="Y2296" t="s">
        <v>44</v>
      </c>
      <c r="Z2296" t="s">
        <v>45</v>
      </c>
      <c r="AA2296" t="s">
        <v>65</v>
      </c>
      <c r="AB2296" t="s">
        <v>110</v>
      </c>
    </row>
    <row r="2297" spans="1:28" x14ac:dyDescent="0.3">
      <c r="A2297" t="s">
        <v>5937</v>
      </c>
      <c r="B2297" t="s">
        <v>2265</v>
      </c>
      <c r="C2297" t="s">
        <v>1888</v>
      </c>
      <c r="D2297" t="s">
        <v>2886</v>
      </c>
      <c r="E2297" t="s">
        <v>472</v>
      </c>
      <c r="F2297" t="s">
        <v>53</v>
      </c>
      <c r="G2297">
        <v>48</v>
      </c>
      <c r="H2297" t="s">
        <v>71</v>
      </c>
      <c r="I2297" t="s">
        <v>103</v>
      </c>
      <c r="J2297" t="s">
        <v>104</v>
      </c>
      <c r="K2297" t="s">
        <v>105</v>
      </c>
      <c r="L2297" t="s">
        <v>37</v>
      </c>
      <c r="M2297" t="s">
        <v>4261</v>
      </c>
      <c r="N2297" t="s">
        <v>39</v>
      </c>
      <c r="O2297" t="s">
        <v>159</v>
      </c>
      <c r="P2297" t="s">
        <v>160</v>
      </c>
      <c r="Q2297" t="s">
        <v>161</v>
      </c>
      <c r="R2297">
        <v>3</v>
      </c>
      <c r="S2297">
        <v>1867</v>
      </c>
      <c r="T2297">
        <v>0.1</v>
      </c>
      <c r="U2297">
        <v>1344.24</v>
      </c>
      <c r="V2297">
        <v>5040.8999999999996</v>
      </c>
      <c r="W2297">
        <v>1008.18</v>
      </c>
      <c r="X2297" t="s">
        <v>55</v>
      </c>
      <c r="Y2297" t="s">
        <v>77</v>
      </c>
      <c r="Z2297" t="s">
        <v>45</v>
      </c>
      <c r="AA2297" t="s">
        <v>46</v>
      </c>
      <c r="AB2297" t="s">
        <v>110</v>
      </c>
    </row>
    <row r="2298" spans="1:28" x14ac:dyDescent="0.3">
      <c r="A2298" t="s">
        <v>5938</v>
      </c>
      <c r="B2298" t="s">
        <v>723</v>
      </c>
      <c r="C2298" t="s">
        <v>777</v>
      </c>
      <c r="D2298" t="s">
        <v>1574</v>
      </c>
      <c r="E2298" t="s">
        <v>5939</v>
      </c>
      <c r="F2298" t="s">
        <v>53</v>
      </c>
      <c r="G2298">
        <v>33</v>
      </c>
      <c r="H2298" t="s">
        <v>71</v>
      </c>
      <c r="I2298" t="s">
        <v>84</v>
      </c>
      <c r="J2298" t="s">
        <v>85</v>
      </c>
      <c r="K2298" t="s">
        <v>86</v>
      </c>
      <c r="L2298" t="s">
        <v>37</v>
      </c>
      <c r="M2298" t="s">
        <v>212</v>
      </c>
      <c r="N2298" t="s">
        <v>88</v>
      </c>
      <c r="O2298" t="s">
        <v>120</v>
      </c>
      <c r="P2298" t="s">
        <v>121</v>
      </c>
      <c r="Q2298" t="s">
        <v>122</v>
      </c>
      <c r="R2298">
        <v>1</v>
      </c>
      <c r="S2298">
        <v>433</v>
      </c>
      <c r="T2298">
        <v>0.2</v>
      </c>
      <c r="U2298">
        <v>311.76</v>
      </c>
      <c r="V2298">
        <v>346.4</v>
      </c>
      <c r="W2298">
        <v>34.64</v>
      </c>
      <c r="X2298" t="s">
        <v>136</v>
      </c>
      <c r="Y2298" t="s">
        <v>44</v>
      </c>
      <c r="Z2298" t="s">
        <v>56</v>
      </c>
      <c r="AA2298" t="s">
        <v>57</v>
      </c>
      <c r="AB2298" t="s">
        <v>47</v>
      </c>
    </row>
    <row r="2299" spans="1:28" x14ac:dyDescent="0.3">
      <c r="A2299" t="s">
        <v>5940</v>
      </c>
      <c r="B2299" t="s">
        <v>4024</v>
      </c>
      <c r="C2299" t="s">
        <v>543</v>
      </c>
      <c r="D2299" t="s">
        <v>4295</v>
      </c>
      <c r="E2299" t="s">
        <v>247</v>
      </c>
      <c r="F2299" t="s">
        <v>53</v>
      </c>
      <c r="G2299">
        <v>54</v>
      </c>
      <c r="H2299" t="s">
        <v>34</v>
      </c>
      <c r="I2299" t="s">
        <v>116</v>
      </c>
      <c r="J2299" t="s">
        <v>117</v>
      </c>
      <c r="K2299" t="s">
        <v>118</v>
      </c>
      <c r="L2299" t="s">
        <v>37</v>
      </c>
      <c r="M2299" t="s">
        <v>2953</v>
      </c>
      <c r="N2299" t="s">
        <v>88</v>
      </c>
      <c r="O2299" t="s">
        <v>89</v>
      </c>
      <c r="P2299" t="s">
        <v>90</v>
      </c>
      <c r="Q2299" t="s">
        <v>91</v>
      </c>
      <c r="R2299">
        <v>6</v>
      </c>
      <c r="S2299">
        <v>306</v>
      </c>
      <c r="T2299">
        <v>0.05</v>
      </c>
      <c r="U2299">
        <v>220.32</v>
      </c>
      <c r="V2299">
        <v>1744.2</v>
      </c>
      <c r="W2299">
        <v>422.28</v>
      </c>
      <c r="X2299" t="s">
        <v>55</v>
      </c>
      <c r="Y2299" t="s">
        <v>64</v>
      </c>
      <c r="Z2299" t="s">
        <v>56</v>
      </c>
      <c r="AA2299" t="s">
        <v>46</v>
      </c>
      <c r="AB2299" t="s">
        <v>47</v>
      </c>
    </row>
    <row r="2300" spans="1:28" x14ac:dyDescent="0.3">
      <c r="A2300" t="s">
        <v>5941</v>
      </c>
      <c r="B2300" t="s">
        <v>2259</v>
      </c>
      <c r="C2300" t="s">
        <v>956</v>
      </c>
      <c r="D2300" t="s">
        <v>5942</v>
      </c>
      <c r="E2300" t="s">
        <v>5398</v>
      </c>
      <c r="F2300" t="s">
        <v>53</v>
      </c>
      <c r="G2300">
        <v>21</v>
      </c>
      <c r="H2300" t="s">
        <v>71</v>
      </c>
      <c r="I2300" t="s">
        <v>84</v>
      </c>
      <c r="J2300" t="s">
        <v>85</v>
      </c>
      <c r="K2300" t="s">
        <v>86</v>
      </c>
      <c r="L2300" t="s">
        <v>37</v>
      </c>
      <c r="M2300" t="s">
        <v>2976</v>
      </c>
      <c r="N2300" t="s">
        <v>73</v>
      </c>
      <c r="O2300" t="s">
        <v>107</v>
      </c>
      <c r="P2300" t="s">
        <v>108</v>
      </c>
      <c r="Q2300" t="s">
        <v>109</v>
      </c>
      <c r="R2300">
        <v>3</v>
      </c>
      <c r="S2300">
        <v>1735</v>
      </c>
      <c r="T2300">
        <v>0.05</v>
      </c>
      <c r="U2300">
        <v>1249.2</v>
      </c>
      <c r="V2300">
        <v>4944.75</v>
      </c>
      <c r="W2300">
        <v>1197.1500000000001</v>
      </c>
      <c r="X2300" t="s">
        <v>55</v>
      </c>
      <c r="Y2300" t="s">
        <v>64</v>
      </c>
      <c r="Z2300" t="s">
        <v>78</v>
      </c>
      <c r="AA2300" t="s">
        <v>65</v>
      </c>
      <c r="AB2300" t="s">
        <v>110</v>
      </c>
    </row>
    <row r="2301" spans="1:28" x14ac:dyDescent="0.3">
      <c r="A2301" t="s">
        <v>5943</v>
      </c>
      <c r="B2301" t="s">
        <v>163</v>
      </c>
      <c r="C2301" t="s">
        <v>298</v>
      </c>
      <c r="D2301" t="s">
        <v>1613</v>
      </c>
      <c r="E2301" t="s">
        <v>5944</v>
      </c>
      <c r="F2301" t="s">
        <v>33</v>
      </c>
      <c r="G2301">
        <v>25</v>
      </c>
      <c r="H2301" t="s">
        <v>71</v>
      </c>
      <c r="I2301" t="s">
        <v>116</v>
      </c>
      <c r="J2301" t="s">
        <v>117</v>
      </c>
      <c r="K2301" t="s">
        <v>118</v>
      </c>
      <c r="L2301" t="s">
        <v>37</v>
      </c>
      <c r="M2301" t="s">
        <v>5945</v>
      </c>
      <c r="N2301" t="s">
        <v>73</v>
      </c>
      <c r="O2301" t="s">
        <v>107</v>
      </c>
      <c r="P2301" t="s">
        <v>108</v>
      </c>
      <c r="Q2301" t="s">
        <v>109</v>
      </c>
      <c r="R2301">
        <v>10</v>
      </c>
      <c r="S2301">
        <v>263</v>
      </c>
      <c r="T2301">
        <v>0.2</v>
      </c>
      <c r="U2301">
        <v>189.36</v>
      </c>
      <c r="V2301">
        <v>2104</v>
      </c>
      <c r="W2301">
        <v>210.4</v>
      </c>
      <c r="X2301" t="s">
        <v>136</v>
      </c>
      <c r="Y2301" t="s">
        <v>77</v>
      </c>
      <c r="Z2301" t="s">
        <v>56</v>
      </c>
      <c r="AA2301" t="s">
        <v>57</v>
      </c>
      <c r="AB2301" t="s">
        <v>110</v>
      </c>
    </row>
    <row r="2302" spans="1:28" x14ac:dyDescent="0.3">
      <c r="A2302" t="s">
        <v>5946</v>
      </c>
      <c r="B2302" t="s">
        <v>1355</v>
      </c>
      <c r="C2302" t="s">
        <v>176</v>
      </c>
      <c r="D2302" t="s">
        <v>4375</v>
      </c>
      <c r="E2302" t="s">
        <v>2933</v>
      </c>
      <c r="F2302" t="s">
        <v>53</v>
      </c>
      <c r="G2302">
        <v>50</v>
      </c>
      <c r="H2302" t="s">
        <v>34</v>
      </c>
      <c r="I2302" t="s">
        <v>84</v>
      </c>
      <c r="J2302" t="s">
        <v>85</v>
      </c>
      <c r="K2302" t="s">
        <v>86</v>
      </c>
      <c r="L2302" t="s">
        <v>37</v>
      </c>
      <c r="M2302" t="s">
        <v>2195</v>
      </c>
      <c r="N2302" t="s">
        <v>39</v>
      </c>
      <c r="O2302" t="s">
        <v>40</v>
      </c>
      <c r="P2302" t="s">
        <v>41</v>
      </c>
      <c r="Q2302" t="s">
        <v>42</v>
      </c>
      <c r="R2302">
        <v>7</v>
      </c>
      <c r="S2302">
        <v>478</v>
      </c>
      <c r="T2302">
        <v>0.1</v>
      </c>
      <c r="U2302">
        <v>344.16</v>
      </c>
      <c r="V2302">
        <v>3011.4</v>
      </c>
      <c r="W2302">
        <v>602.28</v>
      </c>
      <c r="X2302" t="s">
        <v>55</v>
      </c>
      <c r="Y2302" t="s">
        <v>64</v>
      </c>
      <c r="Z2302" t="s">
        <v>56</v>
      </c>
      <c r="AA2302" t="s">
        <v>57</v>
      </c>
      <c r="AB2302" t="s">
        <v>47</v>
      </c>
    </row>
    <row r="2303" spans="1:28" x14ac:dyDescent="0.3">
      <c r="A2303" t="s">
        <v>5947</v>
      </c>
      <c r="B2303" t="s">
        <v>239</v>
      </c>
      <c r="C2303" t="s">
        <v>459</v>
      </c>
      <c r="D2303" t="s">
        <v>4720</v>
      </c>
      <c r="E2303" t="s">
        <v>1162</v>
      </c>
      <c r="F2303" t="s">
        <v>33</v>
      </c>
      <c r="G2303">
        <v>44</v>
      </c>
      <c r="H2303" t="s">
        <v>34</v>
      </c>
      <c r="I2303" t="s">
        <v>103</v>
      </c>
      <c r="J2303" t="s">
        <v>104</v>
      </c>
      <c r="K2303" t="s">
        <v>105</v>
      </c>
      <c r="L2303" t="s">
        <v>37</v>
      </c>
      <c r="M2303" t="s">
        <v>342</v>
      </c>
      <c r="N2303" t="s">
        <v>88</v>
      </c>
      <c r="O2303" t="s">
        <v>120</v>
      </c>
      <c r="P2303" t="s">
        <v>121</v>
      </c>
      <c r="Q2303" t="s">
        <v>122</v>
      </c>
      <c r="R2303">
        <v>9</v>
      </c>
      <c r="S2303">
        <v>55</v>
      </c>
      <c r="T2303">
        <v>0.05</v>
      </c>
      <c r="U2303">
        <v>39.6</v>
      </c>
      <c r="V2303">
        <v>470.25</v>
      </c>
      <c r="W2303">
        <v>113.85</v>
      </c>
      <c r="X2303" t="s">
        <v>43</v>
      </c>
      <c r="Y2303" t="s">
        <v>44</v>
      </c>
      <c r="Z2303" t="s">
        <v>56</v>
      </c>
      <c r="AA2303" t="s">
        <v>65</v>
      </c>
      <c r="AB2303" t="s">
        <v>47</v>
      </c>
    </row>
    <row r="2304" spans="1:28" x14ac:dyDescent="0.3">
      <c r="A2304" t="s">
        <v>5948</v>
      </c>
      <c r="B2304" t="s">
        <v>208</v>
      </c>
      <c r="C2304" t="s">
        <v>304</v>
      </c>
      <c r="D2304" t="s">
        <v>4202</v>
      </c>
      <c r="E2304" t="s">
        <v>5949</v>
      </c>
      <c r="F2304" t="s">
        <v>33</v>
      </c>
      <c r="G2304">
        <v>62</v>
      </c>
      <c r="H2304" t="s">
        <v>71</v>
      </c>
      <c r="I2304" t="s">
        <v>103</v>
      </c>
      <c r="J2304" t="s">
        <v>104</v>
      </c>
      <c r="K2304" t="s">
        <v>105</v>
      </c>
      <c r="L2304" t="s">
        <v>37</v>
      </c>
      <c r="M2304" t="s">
        <v>1323</v>
      </c>
      <c r="N2304" t="s">
        <v>39</v>
      </c>
      <c r="O2304" t="s">
        <v>159</v>
      </c>
      <c r="P2304" t="s">
        <v>160</v>
      </c>
      <c r="Q2304" t="s">
        <v>161</v>
      </c>
      <c r="R2304">
        <v>2</v>
      </c>
      <c r="S2304">
        <v>685</v>
      </c>
      <c r="T2304">
        <v>0.2</v>
      </c>
      <c r="U2304">
        <v>493.2</v>
      </c>
      <c r="V2304">
        <v>1096</v>
      </c>
      <c r="W2304">
        <v>109.6</v>
      </c>
      <c r="X2304" t="s">
        <v>55</v>
      </c>
      <c r="Y2304" t="s">
        <v>44</v>
      </c>
      <c r="Z2304" t="s">
        <v>78</v>
      </c>
      <c r="AA2304" t="s">
        <v>57</v>
      </c>
      <c r="AB2304" t="s">
        <v>110</v>
      </c>
    </row>
    <row r="2305" spans="1:28" x14ac:dyDescent="0.3">
      <c r="A2305" t="s">
        <v>5950</v>
      </c>
      <c r="B2305" t="s">
        <v>164</v>
      </c>
      <c r="C2305" t="s">
        <v>511</v>
      </c>
      <c r="D2305" t="s">
        <v>5606</v>
      </c>
      <c r="E2305" t="s">
        <v>1781</v>
      </c>
      <c r="F2305" t="s">
        <v>33</v>
      </c>
      <c r="G2305">
        <v>51</v>
      </c>
      <c r="H2305" t="s">
        <v>128</v>
      </c>
      <c r="I2305" t="s">
        <v>103</v>
      </c>
      <c r="J2305" t="s">
        <v>104</v>
      </c>
      <c r="K2305" t="s">
        <v>105</v>
      </c>
      <c r="L2305" t="s">
        <v>37</v>
      </c>
      <c r="M2305" t="s">
        <v>2551</v>
      </c>
      <c r="N2305" t="s">
        <v>73</v>
      </c>
      <c r="O2305" t="s">
        <v>107</v>
      </c>
      <c r="P2305" t="s">
        <v>108</v>
      </c>
      <c r="Q2305" t="s">
        <v>109</v>
      </c>
      <c r="R2305">
        <v>2</v>
      </c>
      <c r="S2305">
        <v>894</v>
      </c>
      <c r="T2305">
        <v>0.2</v>
      </c>
      <c r="U2305">
        <v>643.67999999999995</v>
      </c>
      <c r="V2305">
        <v>1430.4</v>
      </c>
      <c r="W2305">
        <v>143.04</v>
      </c>
      <c r="X2305" t="s">
        <v>43</v>
      </c>
      <c r="Y2305" t="s">
        <v>64</v>
      </c>
      <c r="Z2305" t="s">
        <v>78</v>
      </c>
      <c r="AA2305" t="s">
        <v>46</v>
      </c>
      <c r="AB2305" t="s">
        <v>110</v>
      </c>
    </row>
    <row r="2306" spans="1:28" x14ac:dyDescent="0.3">
      <c r="A2306" t="s">
        <v>5951</v>
      </c>
      <c r="B2306" t="s">
        <v>1465</v>
      </c>
      <c r="C2306" t="s">
        <v>349</v>
      </c>
      <c r="D2306" t="s">
        <v>1644</v>
      </c>
      <c r="E2306" t="s">
        <v>2546</v>
      </c>
      <c r="F2306" t="s">
        <v>33</v>
      </c>
      <c r="G2306">
        <v>56</v>
      </c>
      <c r="H2306" t="s">
        <v>34</v>
      </c>
      <c r="I2306" t="s">
        <v>103</v>
      </c>
      <c r="J2306" t="s">
        <v>104</v>
      </c>
      <c r="K2306" t="s">
        <v>105</v>
      </c>
      <c r="L2306" t="s">
        <v>37</v>
      </c>
      <c r="M2306" t="s">
        <v>1364</v>
      </c>
      <c r="N2306" t="s">
        <v>88</v>
      </c>
      <c r="O2306" t="s">
        <v>120</v>
      </c>
      <c r="P2306" t="s">
        <v>121</v>
      </c>
      <c r="Q2306" t="s">
        <v>122</v>
      </c>
      <c r="R2306">
        <v>3</v>
      </c>
      <c r="S2306">
        <v>1173</v>
      </c>
      <c r="T2306">
        <v>0.1</v>
      </c>
      <c r="U2306">
        <v>844.56</v>
      </c>
      <c r="V2306">
        <v>3167.1</v>
      </c>
      <c r="W2306">
        <v>633.41999999999996</v>
      </c>
      <c r="X2306" t="s">
        <v>136</v>
      </c>
      <c r="Y2306" t="s">
        <v>64</v>
      </c>
      <c r="Z2306" t="s">
        <v>56</v>
      </c>
      <c r="AA2306" t="s">
        <v>46</v>
      </c>
      <c r="AB2306" t="s">
        <v>47</v>
      </c>
    </row>
    <row r="2307" spans="1:28" x14ac:dyDescent="0.3">
      <c r="A2307" t="s">
        <v>5952</v>
      </c>
      <c r="B2307" t="s">
        <v>288</v>
      </c>
      <c r="C2307" t="s">
        <v>339</v>
      </c>
      <c r="D2307" t="s">
        <v>4886</v>
      </c>
      <c r="E2307" t="s">
        <v>5953</v>
      </c>
      <c r="F2307" t="s">
        <v>53</v>
      </c>
      <c r="G2307">
        <v>37</v>
      </c>
      <c r="H2307" t="s">
        <v>34</v>
      </c>
      <c r="I2307" t="s">
        <v>84</v>
      </c>
      <c r="J2307" t="s">
        <v>85</v>
      </c>
      <c r="K2307" t="s">
        <v>86</v>
      </c>
      <c r="L2307" t="s">
        <v>37</v>
      </c>
      <c r="M2307" t="s">
        <v>2426</v>
      </c>
      <c r="N2307" t="s">
        <v>73</v>
      </c>
      <c r="O2307" t="s">
        <v>74</v>
      </c>
      <c r="P2307" t="s">
        <v>75</v>
      </c>
      <c r="Q2307" t="s">
        <v>76</v>
      </c>
      <c r="R2307">
        <v>6</v>
      </c>
      <c r="S2307">
        <v>854</v>
      </c>
      <c r="T2307">
        <v>0.15</v>
      </c>
      <c r="U2307">
        <v>614.88</v>
      </c>
      <c r="V2307">
        <v>4355.3999999999996</v>
      </c>
      <c r="W2307">
        <v>666.12</v>
      </c>
      <c r="X2307" t="s">
        <v>136</v>
      </c>
      <c r="Y2307" t="s">
        <v>44</v>
      </c>
      <c r="Z2307" t="s">
        <v>45</v>
      </c>
      <c r="AA2307" t="s">
        <v>57</v>
      </c>
      <c r="AB2307" t="s">
        <v>47</v>
      </c>
    </row>
    <row r="2308" spans="1:28" x14ac:dyDescent="0.3">
      <c r="A2308" t="s">
        <v>5954</v>
      </c>
      <c r="B2308" t="s">
        <v>723</v>
      </c>
      <c r="C2308" t="s">
        <v>777</v>
      </c>
      <c r="D2308" t="s">
        <v>4929</v>
      </c>
      <c r="E2308" t="s">
        <v>2522</v>
      </c>
      <c r="F2308" t="s">
        <v>33</v>
      </c>
      <c r="G2308">
        <v>45</v>
      </c>
      <c r="H2308" t="s">
        <v>34</v>
      </c>
      <c r="I2308" t="s">
        <v>35</v>
      </c>
      <c r="J2308" t="s">
        <v>36</v>
      </c>
      <c r="K2308" t="s">
        <v>36</v>
      </c>
      <c r="L2308" t="s">
        <v>37</v>
      </c>
      <c r="M2308" t="s">
        <v>2466</v>
      </c>
      <c r="N2308" t="s">
        <v>39</v>
      </c>
      <c r="O2308" t="s">
        <v>40</v>
      </c>
      <c r="P2308" t="s">
        <v>41</v>
      </c>
      <c r="Q2308" t="s">
        <v>42</v>
      </c>
      <c r="R2308">
        <v>5</v>
      </c>
      <c r="S2308">
        <v>1062</v>
      </c>
      <c r="T2308">
        <v>0.1</v>
      </c>
      <c r="U2308">
        <v>764.64</v>
      </c>
      <c r="V2308">
        <v>4779</v>
      </c>
      <c r="W2308">
        <v>955.8</v>
      </c>
      <c r="X2308" t="s">
        <v>136</v>
      </c>
      <c r="Y2308" t="s">
        <v>64</v>
      </c>
      <c r="Z2308" t="s">
        <v>45</v>
      </c>
      <c r="AA2308" t="s">
        <v>65</v>
      </c>
      <c r="AB2308" t="s">
        <v>110</v>
      </c>
    </row>
    <row r="2309" spans="1:28" x14ac:dyDescent="0.3">
      <c r="A2309" t="s">
        <v>5955</v>
      </c>
      <c r="B2309" t="s">
        <v>453</v>
      </c>
      <c r="C2309" t="s">
        <v>646</v>
      </c>
      <c r="D2309" t="s">
        <v>1737</v>
      </c>
      <c r="E2309" t="s">
        <v>3700</v>
      </c>
      <c r="F2309" t="s">
        <v>33</v>
      </c>
      <c r="G2309">
        <v>49</v>
      </c>
      <c r="H2309" t="s">
        <v>71</v>
      </c>
      <c r="I2309" t="s">
        <v>84</v>
      </c>
      <c r="J2309" t="s">
        <v>85</v>
      </c>
      <c r="K2309" t="s">
        <v>86</v>
      </c>
      <c r="L2309" t="s">
        <v>37</v>
      </c>
      <c r="M2309" t="s">
        <v>805</v>
      </c>
      <c r="N2309" t="s">
        <v>88</v>
      </c>
      <c r="O2309" t="s">
        <v>89</v>
      </c>
      <c r="P2309" t="s">
        <v>90</v>
      </c>
      <c r="Q2309" t="s">
        <v>91</v>
      </c>
      <c r="R2309">
        <v>7</v>
      </c>
      <c r="S2309">
        <v>1878</v>
      </c>
      <c r="T2309">
        <v>0.2</v>
      </c>
      <c r="U2309">
        <v>1352.16</v>
      </c>
      <c r="V2309">
        <v>10516.8</v>
      </c>
      <c r="W2309">
        <v>1051.68</v>
      </c>
      <c r="X2309" t="s">
        <v>55</v>
      </c>
      <c r="Y2309" t="s">
        <v>64</v>
      </c>
      <c r="Z2309" t="s">
        <v>56</v>
      </c>
      <c r="AA2309" t="s">
        <v>65</v>
      </c>
      <c r="AB2309" t="s">
        <v>47</v>
      </c>
    </row>
    <row r="2310" spans="1:28" x14ac:dyDescent="0.3">
      <c r="A2310" t="s">
        <v>5956</v>
      </c>
      <c r="B2310" t="s">
        <v>1270</v>
      </c>
      <c r="C2310" t="s">
        <v>982</v>
      </c>
      <c r="D2310" t="s">
        <v>5957</v>
      </c>
      <c r="E2310" t="s">
        <v>2701</v>
      </c>
      <c r="F2310" t="s">
        <v>33</v>
      </c>
      <c r="G2310">
        <v>58</v>
      </c>
      <c r="H2310" t="s">
        <v>128</v>
      </c>
      <c r="I2310" t="s">
        <v>103</v>
      </c>
      <c r="J2310" t="s">
        <v>104</v>
      </c>
      <c r="K2310" t="s">
        <v>105</v>
      </c>
      <c r="L2310" t="s">
        <v>37</v>
      </c>
      <c r="M2310" t="s">
        <v>1891</v>
      </c>
      <c r="N2310" t="s">
        <v>39</v>
      </c>
      <c r="O2310" t="s">
        <v>40</v>
      </c>
      <c r="P2310" t="s">
        <v>41</v>
      </c>
      <c r="Q2310" t="s">
        <v>42</v>
      </c>
      <c r="R2310">
        <v>10</v>
      </c>
      <c r="S2310">
        <v>1257</v>
      </c>
      <c r="T2310">
        <v>0.15</v>
      </c>
      <c r="U2310">
        <v>905.04</v>
      </c>
      <c r="V2310">
        <v>10684.5</v>
      </c>
      <c r="W2310">
        <v>1634.1</v>
      </c>
      <c r="X2310" t="s">
        <v>55</v>
      </c>
      <c r="Y2310" t="s">
        <v>77</v>
      </c>
      <c r="Z2310" t="s">
        <v>78</v>
      </c>
      <c r="AA2310" t="s">
        <v>46</v>
      </c>
      <c r="AB2310" t="s">
        <v>47</v>
      </c>
    </row>
    <row r="2311" spans="1:28" x14ac:dyDescent="0.3">
      <c r="A2311" t="s">
        <v>5958</v>
      </c>
      <c r="B2311" t="s">
        <v>1114</v>
      </c>
      <c r="C2311" t="s">
        <v>93</v>
      </c>
      <c r="D2311" t="s">
        <v>1406</v>
      </c>
      <c r="E2311" t="s">
        <v>2591</v>
      </c>
      <c r="F2311" t="s">
        <v>33</v>
      </c>
      <c r="G2311">
        <v>56</v>
      </c>
      <c r="H2311" t="s">
        <v>71</v>
      </c>
      <c r="I2311" t="s">
        <v>84</v>
      </c>
      <c r="J2311" t="s">
        <v>85</v>
      </c>
      <c r="K2311" t="s">
        <v>86</v>
      </c>
      <c r="L2311" t="s">
        <v>37</v>
      </c>
      <c r="M2311" t="s">
        <v>3720</v>
      </c>
      <c r="N2311" t="s">
        <v>73</v>
      </c>
      <c r="O2311" t="s">
        <v>74</v>
      </c>
      <c r="P2311" t="s">
        <v>75</v>
      </c>
      <c r="Q2311" t="s">
        <v>76</v>
      </c>
      <c r="R2311">
        <v>8</v>
      </c>
      <c r="S2311">
        <v>727</v>
      </c>
      <c r="T2311">
        <v>0</v>
      </c>
      <c r="U2311">
        <v>523.44000000000005</v>
      </c>
      <c r="V2311">
        <v>5816</v>
      </c>
      <c r="W2311">
        <v>1628.48</v>
      </c>
      <c r="X2311" t="s">
        <v>55</v>
      </c>
      <c r="Y2311" t="s">
        <v>44</v>
      </c>
      <c r="Z2311" t="s">
        <v>45</v>
      </c>
      <c r="AA2311" t="s">
        <v>57</v>
      </c>
      <c r="AB2311" t="s">
        <v>47</v>
      </c>
    </row>
    <row r="2312" spans="1:28" x14ac:dyDescent="0.3">
      <c r="A2312" t="s">
        <v>5959</v>
      </c>
      <c r="B2312" t="s">
        <v>209</v>
      </c>
      <c r="C2312" t="s">
        <v>607</v>
      </c>
      <c r="D2312" t="s">
        <v>5960</v>
      </c>
      <c r="E2312" t="s">
        <v>4335</v>
      </c>
      <c r="F2312" t="s">
        <v>33</v>
      </c>
      <c r="G2312">
        <v>51</v>
      </c>
      <c r="H2312" t="s">
        <v>71</v>
      </c>
      <c r="I2312" t="s">
        <v>116</v>
      </c>
      <c r="J2312" t="s">
        <v>117</v>
      </c>
      <c r="K2312" t="s">
        <v>118</v>
      </c>
      <c r="L2312" t="s">
        <v>37</v>
      </c>
      <c r="M2312" t="s">
        <v>2106</v>
      </c>
      <c r="N2312" t="s">
        <v>73</v>
      </c>
      <c r="O2312" t="s">
        <v>107</v>
      </c>
      <c r="P2312" t="s">
        <v>108</v>
      </c>
      <c r="Q2312" t="s">
        <v>109</v>
      </c>
      <c r="R2312">
        <v>1</v>
      </c>
      <c r="S2312">
        <v>1106</v>
      </c>
      <c r="T2312">
        <v>0.15</v>
      </c>
      <c r="U2312">
        <v>796.32</v>
      </c>
      <c r="V2312">
        <v>940.1</v>
      </c>
      <c r="W2312">
        <v>143.78</v>
      </c>
      <c r="X2312" t="s">
        <v>55</v>
      </c>
      <c r="Y2312" t="s">
        <v>64</v>
      </c>
      <c r="Z2312" t="s">
        <v>78</v>
      </c>
      <c r="AA2312" t="s">
        <v>65</v>
      </c>
      <c r="AB2312" t="s">
        <v>47</v>
      </c>
    </row>
    <row r="2313" spans="1:28" x14ac:dyDescent="0.3">
      <c r="A2313" t="s">
        <v>5961</v>
      </c>
      <c r="B2313" t="s">
        <v>1036</v>
      </c>
      <c r="C2313" t="s">
        <v>112</v>
      </c>
      <c r="D2313" t="s">
        <v>2094</v>
      </c>
      <c r="E2313" t="s">
        <v>5146</v>
      </c>
      <c r="F2313" t="s">
        <v>33</v>
      </c>
      <c r="G2313">
        <v>54</v>
      </c>
      <c r="H2313" t="s">
        <v>71</v>
      </c>
      <c r="I2313" t="s">
        <v>84</v>
      </c>
      <c r="J2313" t="s">
        <v>85</v>
      </c>
      <c r="K2313" t="s">
        <v>86</v>
      </c>
      <c r="L2313" t="s">
        <v>37</v>
      </c>
      <c r="M2313" t="s">
        <v>5962</v>
      </c>
      <c r="N2313" t="s">
        <v>88</v>
      </c>
      <c r="O2313" t="s">
        <v>120</v>
      </c>
      <c r="P2313" t="s">
        <v>121</v>
      </c>
      <c r="Q2313" t="s">
        <v>122</v>
      </c>
      <c r="R2313">
        <v>6</v>
      </c>
      <c r="S2313">
        <v>1551</v>
      </c>
      <c r="T2313">
        <v>0.05</v>
      </c>
      <c r="U2313">
        <v>1116.72</v>
      </c>
      <c r="V2313">
        <v>8840.7000000000007</v>
      </c>
      <c r="W2313">
        <v>2140.38</v>
      </c>
      <c r="X2313" t="s">
        <v>136</v>
      </c>
      <c r="Y2313" t="s">
        <v>64</v>
      </c>
      <c r="Z2313" t="s">
        <v>78</v>
      </c>
      <c r="AA2313" t="s">
        <v>46</v>
      </c>
      <c r="AB2313" t="s">
        <v>110</v>
      </c>
    </row>
    <row r="2314" spans="1:28" x14ac:dyDescent="0.3">
      <c r="A2314" t="s">
        <v>5963</v>
      </c>
      <c r="B2314" t="s">
        <v>2197</v>
      </c>
      <c r="C2314" t="s">
        <v>2483</v>
      </c>
      <c r="D2314" t="s">
        <v>4994</v>
      </c>
      <c r="E2314" t="s">
        <v>1530</v>
      </c>
      <c r="F2314" t="s">
        <v>33</v>
      </c>
      <c r="G2314">
        <v>63</v>
      </c>
      <c r="H2314" t="s">
        <v>34</v>
      </c>
      <c r="I2314" t="s">
        <v>116</v>
      </c>
      <c r="J2314" t="s">
        <v>117</v>
      </c>
      <c r="K2314" t="s">
        <v>118</v>
      </c>
      <c r="L2314" t="s">
        <v>37</v>
      </c>
      <c r="M2314" t="s">
        <v>2391</v>
      </c>
      <c r="N2314" t="s">
        <v>73</v>
      </c>
      <c r="O2314" t="s">
        <v>107</v>
      </c>
      <c r="P2314" t="s">
        <v>108</v>
      </c>
      <c r="Q2314" t="s">
        <v>109</v>
      </c>
      <c r="R2314">
        <v>6</v>
      </c>
      <c r="S2314">
        <v>1572</v>
      </c>
      <c r="T2314">
        <v>0.2</v>
      </c>
      <c r="U2314">
        <v>1131.8399999999999</v>
      </c>
      <c r="V2314">
        <v>7545.6</v>
      </c>
      <c r="W2314">
        <v>754.56</v>
      </c>
      <c r="X2314" t="s">
        <v>43</v>
      </c>
      <c r="Y2314" t="s">
        <v>44</v>
      </c>
      <c r="Z2314" t="s">
        <v>56</v>
      </c>
      <c r="AA2314" t="s">
        <v>46</v>
      </c>
      <c r="AB2314" t="s">
        <v>47</v>
      </c>
    </row>
    <row r="2315" spans="1:28" x14ac:dyDescent="0.3">
      <c r="A2315" t="s">
        <v>5964</v>
      </c>
      <c r="B2315" t="s">
        <v>893</v>
      </c>
      <c r="C2315" t="s">
        <v>1935</v>
      </c>
      <c r="D2315" t="s">
        <v>477</v>
      </c>
      <c r="E2315" t="s">
        <v>920</v>
      </c>
      <c r="F2315" t="s">
        <v>53</v>
      </c>
      <c r="G2315">
        <v>22</v>
      </c>
      <c r="H2315" t="s">
        <v>128</v>
      </c>
      <c r="I2315" t="s">
        <v>116</v>
      </c>
      <c r="J2315" t="s">
        <v>117</v>
      </c>
      <c r="K2315" t="s">
        <v>118</v>
      </c>
      <c r="L2315" t="s">
        <v>37</v>
      </c>
      <c r="M2315" t="s">
        <v>5021</v>
      </c>
      <c r="N2315" t="s">
        <v>88</v>
      </c>
      <c r="O2315" t="s">
        <v>120</v>
      </c>
      <c r="P2315" t="s">
        <v>121</v>
      </c>
      <c r="Q2315" t="s">
        <v>122</v>
      </c>
      <c r="R2315">
        <v>6</v>
      </c>
      <c r="S2315">
        <v>1778</v>
      </c>
      <c r="T2315">
        <v>0.05</v>
      </c>
      <c r="U2315">
        <v>1280.1600000000001</v>
      </c>
      <c r="V2315">
        <v>10134.6</v>
      </c>
      <c r="W2315">
        <v>2453.64</v>
      </c>
      <c r="X2315" t="s">
        <v>136</v>
      </c>
      <c r="Y2315" t="s">
        <v>77</v>
      </c>
      <c r="Z2315" t="s">
        <v>78</v>
      </c>
      <c r="AA2315" t="s">
        <v>65</v>
      </c>
      <c r="AB2315" t="s">
        <v>110</v>
      </c>
    </row>
    <row r="2316" spans="1:28" x14ac:dyDescent="0.3">
      <c r="A2316" t="s">
        <v>5965</v>
      </c>
      <c r="B2316" t="s">
        <v>672</v>
      </c>
      <c r="C2316" t="s">
        <v>673</v>
      </c>
      <c r="D2316" t="s">
        <v>5290</v>
      </c>
      <c r="E2316" t="s">
        <v>3219</v>
      </c>
      <c r="F2316" t="s">
        <v>53</v>
      </c>
      <c r="G2316">
        <v>41</v>
      </c>
      <c r="H2316" t="s">
        <v>128</v>
      </c>
      <c r="I2316" t="s">
        <v>103</v>
      </c>
      <c r="J2316" t="s">
        <v>104</v>
      </c>
      <c r="K2316" t="s">
        <v>105</v>
      </c>
      <c r="L2316" t="s">
        <v>37</v>
      </c>
      <c r="M2316" t="s">
        <v>2600</v>
      </c>
      <c r="N2316" t="s">
        <v>39</v>
      </c>
      <c r="O2316" t="s">
        <v>159</v>
      </c>
      <c r="P2316" t="s">
        <v>160</v>
      </c>
      <c r="Q2316" t="s">
        <v>161</v>
      </c>
      <c r="R2316">
        <v>3</v>
      </c>
      <c r="S2316">
        <v>785</v>
      </c>
      <c r="T2316">
        <v>0.2</v>
      </c>
      <c r="U2316">
        <v>565.20000000000005</v>
      </c>
      <c r="V2316">
        <v>1884</v>
      </c>
      <c r="W2316">
        <v>188.4</v>
      </c>
      <c r="X2316" t="s">
        <v>136</v>
      </c>
      <c r="Y2316" t="s">
        <v>44</v>
      </c>
      <c r="Z2316" t="s">
        <v>56</v>
      </c>
      <c r="AA2316" t="s">
        <v>65</v>
      </c>
      <c r="AB2316" t="s">
        <v>47</v>
      </c>
    </row>
    <row r="2317" spans="1:28" x14ac:dyDescent="0.3">
      <c r="A2317" t="s">
        <v>5966</v>
      </c>
      <c r="B2317" t="s">
        <v>198</v>
      </c>
      <c r="C2317" t="s">
        <v>1580</v>
      </c>
      <c r="D2317" t="s">
        <v>3631</v>
      </c>
      <c r="E2317" t="s">
        <v>1894</v>
      </c>
      <c r="F2317" t="s">
        <v>33</v>
      </c>
      <c r="G2317">
        <v>53</v>
      </c>
      <c r="H2317" t="s">
        <v>128</v>
      </c>
      <c r="I2317" t="s">
        <v>116</v>
      </c>
      <c r="J2317" t="s">
        <v>117</v>
      </c>
      <c r="K2317" t="s">
        <v>118</v>
      </c>
      <c r="L2317" t="s">
        <v>37</v>
      </c>
      <c r="M2317" t="s">
        <v>2240</v>
      </c>
      <c r="N2317" t="s">
        <v>88</v>
      </c>
      <c r="O2317" t="s">
        <v>89</v>
      </c>
      <c r="P2317" t="s">
        <v>90</v>
      </c>
      <c r="Q2317" t="s">
        <v>91</v>
      </c>
      <c r="R2317">
        <v>5</v>
      </c>
      <c r="S2317">
        <v>1862</v>
      </c>
      <c r="T2317">
        <v>0</v>
      </c>
      <c r="U2317">
        <v>1340.64</v>
      </c>
      <c r="V2317">
        <v>9310</v>
      </c>
      <c r="W2317">
        <v>2606.8000000000002</v>
      </c>
      <c r="X2317" t="s">
        <v>136</v>
      </c>
      <c r="Y2317" t="s">
        <v>44</v>
      </c>
      <c r="Z2317" t="s">
        <v>45</v>
      </c>
      <c r="AA2317" t="s">
        <v>65</v>
      </c>
      <c r="AB2317" t="s">
        <v>47</v>
      </c>
    </row>
    <row r="2318" spans="1:28" x14ac:dyDescent="0.3">
      <c r="A2318" t="s">
        <v>5967</v>
      </c>
      <c r="B2318" t="s">
        <v>1017</v>
      </c>
      <c r="C2318" t="s">
        <v>777</v>
      </c>
      <c r="D2318" t="s">
        <v>5968</v>
      </c>
      <c r="E2318" t="s">
        <v>1411</v>
      </c>
      <c r="F2318" t="s">
        <v>53</v>
      </c>
      <c r="G2318">
        <v>22</v>
      </c>
      <c r="H2318" t="s">
        <v>71</v>
      </c>
      <c r="I2318" t="s">
        <v>103</v>
      </c>
      <c r="J2318" t="s">
        <v>104</v>
      </c>
      <c r="K2318" t="s">
        <v>105</v>
      </c>
      <c r="L2318" t="s">
        <v>37</v>
      </c>
      <c r="M2318" t="s">
        <v>2014</v>
      </c>
      <c r="N2318" t="s">
        <v>39</v>
      </c>
      <c r="O2318" t="s">
        <v>40</v>
      </c>
      <c r="P2318" t="s">
        <v>41</v>
      </c>
      <c r="Q2318" t="s">
        <v>42</v>
      </c>
      <c r="R2318">
        <v>2</v>
      </c>
      <c r="S2318">
        <v>1860</v>
      </c>
      <c r="T2318">
        <v>0.1</v>
      </c>
      <c r="U2318">
        <v>1339.2</v>
      </c>
      <c r="V2318">
        <v>3348</v>
      </c>
      <c r="W2318">
        <v>669.6</v>
      </c>
      <c r="X2318" t="s">
        <v>43</v>
      </c>
      <c r="Y2318" t="s">
        <v>77</v>
      </c>
      <c r="Z2318" t="s">
        <v>56</v>
      </c>
      <c r="AA2318" t="s">
        <v>46</v>
      </c>
      <c r="AB2318" t="s">
        <v>47</v>
      </c>
    </row>
    <row r="2319" spans="1:28" x14ac:dyDescent="0.3">
      <c r="A2319" t="s">
        <v>5969</v>
      </c>
      <c r="B2319" t="s">
        <v>244</v>
      </c>
      <c r="C2319" t="s">
        <v>1183</v>
      </c>
      <c r="D2319" t="s">
        <v>1111</v>
      </c>
      <c r="E2319" t="s">
        <v>5970</v>
      </c>
      <c r="F2319" t="s">
        <v>33</v>
      </c>
      <c r="G2319">
        <v>50</v>
      </c>
      <c r="H2319" t="s">
        <v>128</v>
      </c>
      <c r="I2319" t="s">
        <v>84</v>
      </c>
      <c r="J2319" t="s">
        <v>85</v>
      </c>
      <c r="K2319" t="s">
        <v>86</v>
      </c>
      <c r="L2319" t="s">
        <v>37</v>
      </c>
      <c r="M2319" t="s">
        <v>2976</v>
      </c>
      <c r="N2319" t="s">
        <v>39</v>
      </c>
      <c r="O2319" t="s">
        <v>159</v>
      </c>
      <c r="P2319" t="s">
        <v>160</v>
      </c>
      <c r="Q2319" t="s">
        <v>161</v>
      </c>
      <c r="R2319">
        <v>7</v>
      </c>
      <c r="S2319">
        <v>1311</v>
      </c>
      <c r="T2319">
        <v>0.1</v>
      </c>
      <c r="U2319">
        <v>943.92</v>
      </c>
      <c r="V2319">
        <v>8259.2999999999993</v>
      </c>
      <c r="W2319">
        <v>1651.86</v>
      </c>
      <c r="X2319" t="s">
        <v>43</v>
      </c>
      <c r="Y2319" t="s">
        <v>44</v>
      </c>
      <c r="Z2319" t="s">
        <v>56</v>
      </c>
      <c r="AA2319" t="s">
        <v>57</v>
      </c>
      <c r="AB2319" t="s">
        <v>47</v>
      </c>
    </row>
    <row r="2320" spans="1:28" x14ac:dyDescent="0.3">
      <c r="A2320" t="s">
        <v>5971</v>
      </c>
      <c r="B2320" t="s">
        <v>163</v>
      </c>
      <c r="C2320" t="s">
        <v>512</v>
      </c>
      <c r="D2320" t="s">
        <v>2405</v>
      </c>
      <c r="E2320" t="s">
        <v>2420</v>
      </c>
      <c r="F2320" t="s">
        <v>33</v>
      </c>
      <c r="G2320">
        <v>37</v>
      </c>
      <c r="H2320" t="s">
        <v>71</v>
      </c>
      <c r="I2320" t="s">
        <v>116</v>
      </c>
      <c r="J2320" t="s">
        <v>117</v>
      </c>
      <c r="K2320" t="s">
        <v>118</v>
      </c>
      <c r="L2320" t="s">
        <v>37</v>
      </c>
      <c r="M2320" t="s">
        <v>2036</v>
      </c>
      <c r="N2320" t="s">
        <v>73</v>
      </c>
      <c r="O2320" t="s">
        <v>107</v>
      </c>
      <c r="P2320" t="s">
        <v>108</v>
      </c>
      <c r="Q2320" t="s">
        <v>109</v>
      </c>
      <c r="R2320">
        <v>8</v>
      </c>
      <c r="S2320">
        <v>1205</v>
      </c>
      <c r="T2320">
        <v>0.1</v>
      </c>
      <c r="U2320">
        <v>867.6</v>
      </c>
      <c r="V2320">
        <v>8676</v>
      </c>
      <c r="W2320">
        <v>1735.2</v>
      </c>
      <c r="X2320" t="s">
        <v>55</v>
      </c>
      <c r="Y2320" t="s">
        <v>77</v>
      </c>
      <c r="Z2320" t="s">
        <v>78</v>
      </c>
      <c r="AA2320" t="s">
        <v>46</v>
      </c>
      <c r="AB2320" t="s">
        <v>47</v>
      </c>
    </row>
    <row r="2321" spans="1:28" x14ac:dyDescent="0.3">
      <c r="A2321" t="s">
        <v>5972</v>
      </c>
      <c r="B2321" t="s">
        <v>761</v>
      </c>
      <c r="C2321" t="s">
        <v>2072</v>
      </c>
      <c r="D2321" t="s">
        <v>4044</v>
      </c>
      <c r="E2321" t="s">
        <v>2465</v>
      </c>
      <c r="F2321" t="s">
        <v>53</v>
      </c>
      <c r="G2321">
        <v>65</v>
      </c>
      <c r="H2321" t="s">
        <v>128</v>
      </c>
      <c r="I2321" t="s">
        <v>35</v>
      </c>
      <c r="J2321" t="s">
        <v>36</v>
      </c>
      <c r="K2321" t="s">
        <v>36</v>
      </c>
      <c r="L2321" t="s">
        <v>37</v>
      </c>
      <c r="M2321" t="s">
        <v>2564</v>
      </c>
      <c r="N2321" t="s">
        <v>73</v>
      </c>
      <c r="O2321" t="s">
        <v>74</v>
      </c>
      <c r="P2321" t="s">
        <v>75</v>
      </c>
      <c r="Q2321" t="s">
        <v>76</v>
      </c>
      <c r="R2321">
        <v>10</v>
      </c>
      <c r="S2321">
        <v>1042</v>
      </c>
      <c r="T2321">
        <v>0</v>
      </c>
      <c r="U2321">
        <v>750.24</v>
      </c>
      <c r="V2321">
        <v>10420</v>
      </c>
      <c r="W2321">
        <v>2917.6</v>
      </c>
      <c r="X2321" t="s">
        <v>136</v>
      </c>
      <c r="Y2321" t="s">
        <v>44</v>
      </c>
      <c r="Z2321" t="s">
        <v>45</v>
      </c>
      <c r="AA2321" t="s">
        <v>57</v>
      </c>
      <c r="AB2321" t="s">
        <v>110</v>
      </c>
    </row>
    <row r="2322" spans="1:28" x14ac:dyDescent="0.3">
      <c r="A2322" t="s">
        <v>5973</v>
      </c>
      <c r="B2322" t="s">
        <v>1017</v>
      </c>
      <c r="C2322" t="s">
        <v>553</v>
      </c>
      <c r="D2322" t="s">
        <v>2184</v>
      </c>
      <c r="E2322" t="s">
        <v>5974</v>
      </c>
      <c r="F2322" t="s">
        <v>53</v>
      </c>
      <c r="G2322">
        <v>27</v>
      </c>
      <c r="H2322" t="s">
        <v>71</v>
      </c>
      <c r="I2322" t="s">
        <v>116</v>
      </c>
      <c r="J2322" t="s">
        <v>117</v>
      </c>
      <c r="K2322" t="s">
        <v>118</v>
      </c>
      <c r="L2322" t="s">
        <v>37</v>
      </c>
      <c r="M2322" t="s">
        <v>1834</v>
      </c>
      <c r="N2322" t="s">
        <v>39</v>
      </c>
      <c r="O2322" t="s">
        <v>40</v>
      </c>
      <c r="P2322" t="s">
        <v>41</v>
      </c>
      <c r="Q2322" t="s">
        <v>42</v>
      </c>
      <c r="R2322">
        <v>10</v>
      </c>
      <c r="S2322">
        <v>1234</v>
      </c>
      <c r="T2322">
        <v>0.15</v>
      </c>
      <c r="U2322">
        <v>888.48</v>
      </c>
      <c r="V2322">
        <v>10489</v>
      </c>
      <c r="W2322">
        <v>1604.2</v>
      </c>
      <c r="X2322" t="s">
        <v>55</v>
      </c>
      <c r="Y2322" t="s">
        <v>77</v>
      </c>
      <c r="Z2322" t="s">
        <v>78</v>
      </c>
      <c r="AA2322" t="s">
        <v>57</v>
      </c>
      <c r="AB2322" t="s">
        <v>110</v>
      </c>
    </row>
    <row r="2323" spans="1:28" x14ac:dyDescent="0.3">
      <c r="A2323" t="s">
        <v>5975</v>
      </c>
      <c r="B2323" t="s">
        <v>488</v>
      </c>
      <c r="C2323" t="s">
        <v>1276</v>
      </c>
      <c r="D2323" t="s">
        <v>2587</v>
      </c>
      <c r="E2323" t="s">
        <v>5555</v>
      </c>
      <c r="F2323" t="s">
        <v>53</v>
      </c>
      <c r="G2323">
        <v>43</v>
      </c>
      <c r="H2323" t="s">
        <v>128</v>
      </c>
      <c r="I2323" t="s">
        <v>103</v>
      </c>
      <c r="J2323" t="s">
        <v>104</v>
      </c>
      <c r="K2323" t="s">
        <v>105</v>
      </c>
      <c r="L2323" t="s">
        <v>37</v>
      </c>
      <c r="M2323" t="s">
        <v>2418</v>
      </c>
      <c r="N2323" t="s">
        <v>39</v>
      </c>
      <c r="O2323" t="s">
        <v>159</v>
      </c>
      <c r="P2323" t="s">
        <v>160</v>
      </c>
      <c r="Q2323" t="s">
        <v>161</v>
      </c>
      <c r="R2323">
        <v>5</v>
      </c>
      <c r="S2323">
        <v>1058</v>
      </c>
      <c r="T2323">
        <v>0.15</v>
      </c>
      <c r="U2323">
        <v>761.76</v>
      </c>
      <c r="V2323">
        <v>4496.5</v>
      </c>
      <c r="W2323">
        <v>687.7</v>
      </c>
      <c r="X2323" t="s">
        <v>136</v>
      </c>
      <c r="Y2323" t="s">
        <v>44</v>
      </c>
      <c r="Z2323" t="s">
        <v>45</v>
      </c>
      <c r="AA2323" t="s">
        <v>65</v>
      </c>
      <c r="AB2323" t="s">
        <v>47</v>
      </c>
    </row>
    <row r="2324" spans="1:28" x14ac:dyDescent="0.3">
      <c r="A2324" t="s">
        <v>5976</v>
      </c>
      <c r="B2324" t="s">
        <v>962</v>
      </c>
      <c r="C2324" t="s">
        <v>1229</v>
      </c>
      <c r="D2324" t="s">
        <v>4014</v>
      </c>
      <c r="E2324" t="s">
        <v>1037</v>
      </c>
      <c r="F2324" t="s">
        <v>33</v>
      </c>
      <c r="G2324">
        <v>26</v>
      </c>
      <c r="H2324" t="s">
        <v>34</v>
      </c>
      <c r="I2324" t="s">
        <v>116</v>
      </c>
      <c r="J2324" t="s">
        <v>117</v>
      </c>
      <c r="K2324" t="s">
        <v>118</v>
      </c>
      <c r="L2324" t="s">
        <v>37</v>
      </c>
      <c r="M2324" t="s">
        <v>468</v>
      </c>
      <c r="N2324" t="s">
        <v>88</v>
      </c>
      <c r="O2324" t="s">
        <v>120</v>
      </c>
      <c r="P2324" t="s">
        <v>121</v>
      </c>
      <c r="Q2324" t="s">
        <v>122</v>
      </c>
      <c r="R2324">
        <v>9</v>
      </c>
      <c r="S2324">
        <v>331</v>
      </c>
      <c r="T2324">
        <v>0.05</v>
      </c>
      <c r="U2324">
        <v>238.32</v>
      </c>
      <c r="V2324">
        <v>2830.05</v>
      </c>
      <c r="W2324">
        <v>685.17</v>
      </c>
      <c r="X2324" t="s">
        <v>136</v>
      </c>
      <c r="Y2324" t="s">
        <v>77</v>
      </c>
      <c r="Z2324" t="s">
        <v>45</v>
      </c>
      <c r="AA2324" t="s">
        <v>46</v>
      </c>
      <c r="AB2324" t="s">
        <v>47</v>
      </c>
    </row>
    <row r="2325" spans="1:28" x14ac:dyDescent="0.3">
      <c r="A2325" t="s">
        <v>5977</v>
      </c>
      <c r="B2325" t="s">
        <v>951</v>
      </c>
      <c r="C2325" t="s">
        <v>996</v>
      </c>
      <c r="D2325" t="s">
        <v>455</v>
      </c>
      <c r="E2325" t="s">
        <v>5978</v>
      </c>
      <c r="F2325" t="s">
        <v>33</v>
      </c>
      <c r="G2325">
        <v>53</v>
      </c>
      <c r="H2325" t="s">
        <v>34</v>
      </c>
      <c r="I2325" t="s">
        <v>103</v>
      </c>
      <c r="J2325" t="s">
        <v>104</v>
      </c>
      <c r="K2325" t="s">
        <v>105</v>
      </c>
      <c r="L2325" t="s">
        <v>37</v>
      </c>
      <c r="M2325" t="s">
        <v>1739</v>
      </c>
      <c r="N2325" t="s">
        <v>73</v>
      </c>
      <c r="O2325" t="s">
        <v>74</v>
      </c>
      <c r="P2325" t="s">
        <v>75</v>
      </c>
      <c r="Q2325" t="s">
        <v>76</v>
      </c>
      <c r="R2325">
        <v>10</v>
      </c>
      <c r="S2325">
        <v>905</v>
      </c>
      <c r="T2325">
        <v>0.1</v>
      </c>
      <c r="U2325">
        <v>651.6</v>
      </c>
      <c r="V2325">
        <v>8145</v>
      </c>
      <c r="W2325">
        <v>1629</v>
      </c>
      <c r="X2325" t="s">
        <v>43</v>
      </c>
      <c r="Y2325" t="s">
        <v>77</v>
      </c>
      <c r="Z2325" t="s">
        <v>78</v>
      </c>
      <c r="AA2325" t="s">
        <v>65</v>
      </c>
      <c r="AB2325" t="s">
        <v>110</v>
      </c>
    </row>
    <row r="2326" spans="1:28" x14ac:dyDescent="0.3">
      <c r="A2326" t="s">
        <v>5979</v>
      </c>
      <c r="B2326" t="s">
        <v>1036</v>
      </c>
      <c r="C2326" t="s">
        <v>1017</v>
      </c>
      <c r="D2326" t="s">
        <v>5980</v>
      </c>
      <c r="E2326" t="s">
        <v>5981</v>
      </c>
      <c r="F2326" t="s">
        <v>33</v>
      </c>
      <c r="G2326">
        <v>21</v>
      </c>
      <c r="H2326" t="s">
        <v>128</v>
      </c>
      <c r="I2326" t="s">
        <v>103</v>
      </c>
      <c r="J2326" t="s">
        <v>104</v>
      </c>
      <c r="K2326" t="s">
        <v>105</v>
      </c>
      <c r="L2326" t="s">
        <v>37</v>
      </c>
      <c r="M2326" t="s">
        <v>1840</v>
      </c>
      <c r="N2326" t="s">
        <v>88</v>
      </c>
      <c r="O2326" t="s">
        <v>120</v>
      </c>
      <c r="P2326" t="s">
        <v>121</v>
      </c>
      <c r="Q2326" t="s">
        <v>122</v>
      </c>
      <c r="R2326">
        <v>7</v>
      </c>
      <c r="S2326">
        <v>919</v>
      </c>
      <c r="T2326">
        <v>0.2</v>
      </c>
      <c r="U2326">
        <v>661.68</v>
      </c>
      <c r="V2326">
        <v>5146.3999999999996</v>
      </c>
      <c r="W2326">
        <v>514.64</v>
      </c>
      <c r="X2326" t="s">
        <v>136</v>
      </c>
      <c r="Y2326" t="s">
        <v>77</v>
      </c>
      <c r="Z2326" t="s">
        <v>56</v>
      </c>
      <c r="AA2326" t="s">
        <v>46</v>
      </c>
      <c r="AB2326" t="s">
        <v>110</v>
      </c>
    </row>
    <row r="2327" spans="1:28" x14ac:dyDescent="0.3">
      <c r="A2327" t="s">
        <v>5982</v>
      </c>
      <c r="B2327" t="s">
        <v>244</v>
      </c>
      <c r="C2327" t="s">
        <v>3170</v>
      </c>
      <c r="D2327" t="s">
        <v>2914</v>
      </c>
      <c r="E2327" t="s">
        <v>3163</v>
      </c>
      <c r="F2327" t="s">
        <v>53</v>
      </c>
      <c r="G2327">
        <v>21</v>
      </c>
      <c r="H2327" t="s">
        <v>128</v>
      </c>
      <c r="I2327" t="s">
        <v>84</v>
      </c>
      <c r="J2327" t="s">
        <v>85</v>
      </c>
      <c r="K2327" t="s">
        <v>86</v>
      </c>
      <c r="L2327" t="s">
        <v>37</v>
      </c>
      <c r="M2327" t="s">
        <v>4498</v>
      </c>
      <c r="N2327" t="s">
        <v>73</v>
      </c>
      <c r="O2327" t="s">
        <v>107</v>
      </c>
      <c r="P2327" t="s">
        <v>108</v>
      </c>
      <c r="Q2327" t="s">
        <v>109</v>
      </c>
      <c r="R2327">
        <v>2</v>
      </c>
      <c r="S2327">
        <v>1852</v>
      </c>
      <c r="T2327">
        <v>0</v>
      </c>
      <c r="U2327">
        <v>1333.44</v>
      </c>
      <c r="V2327">
        <v>3704</v>
      </c>
      <c r="W2327">
        <v>1037.1199999999999</v>
      </c>
      <c r="X2327" t="s">
        <v>55</v>
      </c>
      <c r="Y2327" t="s">
        <v>77</v>
      </c>
      <c r="Z2327" t="s">
        <v>56</v>
      </c>
      <c r="AA2327" t="s">
        <v>65</v>
      </c>
      <c r="AB2327" t="s">
        <v>110</v>
      </c>
    </row>
    <row r="2328" spans="1:28" x14ac:dyDescent="0.3">
      <c r="A2328" t="s">
        <v>5983</v>
      </c>
      <c r="B2328" t="s">
        <v>1036</v>
      </c>
      <c r="C2328" t="s">
        <v>548</v>
      </c>
      <c r="D2328" t="s">
        <v>1077</v>
      </c>
      <c r="E2328" t="s">
        <v>3325</v>
      </c>
      <c r="F2328" t="s">
        <v>53</v>
      </c>
      <c r="G2328">
        <v>32</v>
      </c>
      <c r="H2328" t="s">
        <v>128</v>
      </c>
      <c r="I2328" t="s">
        <v>103</v>
      </c>
      <c r="J2328" t="s">
        <v>104</v>
      </c>
      <c r="K2328" t="s">
        <v>105</v>
      </c>
      <c r="L2328" t="s">
        <v>37</v>
      </c>
      <c r="M2328" t="s">
        <v>3978</v>
      </c>
      <c r="N2328" t="s">
        <v>88</v>
      </c>
      <c r="O2328" t="s">
        <v>89</v>
      </c>
      <c r="P2328" t="s">
        <v>90</v>
      </c>
      <c r="Q2328" t="s">
        <v>91</v>
      </c>
      <c r="R2328">
        <v>9</v>
      </c>
      <c r="S2328">
        <v>255</v>
      </c>
      <c r="T2328">
        <v>0.15</v>
      </c>
      <c r="U2328">
        <v>183.6</v>
      </c>
      <c r="V2328">
        <v>1950.75</v>
      </c>
      <c r="W2328">
        <v>298.35000000000002</v>
      </c>
      <c r="X2328" t="s">
        <v>43</v>
      </c>
      <c r="Y2328" t="s">
        <v>64</v>
      </c>
      <c r="Z2328" t="s">
        <v>45</v>
      </c>
      <c r="AA2328" t="s">
        <v>57</v>
      </c>
      <c r="AB2328" t="s">
        <v>47</v>
      </c>
    </row>
    <row r="2329" spans="1:28" x14ac:dyDescent="0.3">
      <c r="A2329" t="s">
        <v>5984</v>
      </c>
      <c r="B2329" t="s">
        <v>1885</v>
      </c>
      <c r="C2329" t="s">
        <v>2455</v>
      </c>
      <c r="D2329" t="s">
        <v>1266</v>
      </c>
      <c r="E2329" t="s">
        <v>1199</v>
      </c>
      <c r="F2329" t="s">
        <v>53</v>
      </c>
      <c r="G2329">
        <v>55</v>
      </c>
      <c r="H2329" t="s">
        <v>71</v>
      </c>
      <c r="I2329" t="s">
        <v>35</v>
      </c>
      <c r="J2329" t="s">
        <v>36</v>
      </c>
      <c r="K2329" t="s">
        <v>36</v>
      </c>
      <c r="L2329" t="s">
        <v>37</v>
      </c>
      <c r="M2329" t="s">
        <v>3220</v>
      </c>
      <c r="N2329" t="s">
        <v>88</v>
      </c>
      <c r="O2329" t="s">
        <v>120</v>
      </c>
      <c r="P2329" t="s">
        <v>121</v>
      </c>
      <c r="Q2329" t="s">
        <v>122</v>
      </c>
      <c r="R2329">
        <v>1</v>
      </c>
      <c r="S2329">
        <v>1399</v>
      </c>
      <c r="T2329">
        <v>0</v>
      </c>
      <c r="U2329">
        <v>1007.28</v>
      </c>
      <c r="V2329">
        <v>1399</v>
      </c>
      <c r="W2329">
        <v>391.72</v>
      </c>
      <c r="X2329" t="s">
        <v>43</v>
      </c>
      <c r="Y2329" t="s">
        <v>44</v>
      </c>
      <c r="Z2329" t="s">
        <v>78</v>
      </c>
      <c r="AA2329" t="s">
        <v>46</v>
      </c>
      <c r="AB2329" t="s">
        <v>47</v>
      </c>
    </row>
    <row r="2330" spans="1:28" x14ac:dyDescent="0.3">
      <c r="A2330" t="s">
        <v>5985</v>
      </c>
      <c r="B2330" t="s">
        <v>293</v>
      </c>
      <c r="C2330" t="s">
        <v>202</v>
      </c>
      <c r="D2330" t="s">
        <v>5986</v>
      </c>
      <c r="E2330" t="s">
        <v>1894</v>
      </c>
      <c r="F2330" t="s">
        <v>53</v>
      </c>
      <c r="G2330">
        <v>18</v>
      </c>
      <c r="H2330" t="s">
        <v>71</v>
      </c>
      <c r="I2330" t="s">
        <v>35</v>
      </c>
      <c r="J2330" t="s">
        <v>36</v>
      </c>
      <c r="K2330" t="s">
        <v>36</v>
      </c>
      <c r="L2330" t="s">
        <v>37</v>
      </c>
      <c r="M2330" t="s">
        <v>286</v>
      </c>
      <c r="N2330" t="s">
        <v>73</v>
      </c>
      <c r="O2330" t="s">
        <v>74</v>
      </c>
      <c r="P2330" t="s">
        <v>75</v>
      </c>
      <c r="Q2330" t="s">
        <v>76</v>
      </c>
      <c r="R2330">
        <v>8</v>
      </c>
      <c r="S2330">
        <v>1082</v>
      </c>
      <c r="T2330">
        <v>0.1</v>
      </c>
      <c r="U2330">
        <v>779.04</v>
      </c>
      <c r="V2330">
        <v>7790.4</v>
      </c>
      <c r="W2330">
        <v>1558.08</v>
      </c>
      <c r="X2330" t="s">
        <v>55</v>
      </c>
      <c r="Y2330" t="s">
        <v>77</v>
      </c>
      <c r="Z2330" t="s">
        <v>78</v>
      </c>
      <c r="AA2330" t="s">
        <v>46</v>
      </c>
      <c r="AB2330" t="s">
        <v>47</v>
      </c>
    </row>
    <row r="2331" spans="1:28" x14ac:dyDescent="0.3">
      <c r="A2331" t="s">
        <v>5987</v>
      </c>
      <c r="B2331" t="s">
        <v>707</v>
      </c>
      <c r="C2331" t="s">
        <v>673</v>
      </c>
      <c r="D2331" t="s">
        <v>1897</v>
      </c>
      <c r="E2331" t="s">
        <v>5385</v>
      </c>
      <c r="F2331" t="s">
        <v>33</v>
      </c>
      <c r="G2331">
        <v>28</v>
      </c>
      <c r="H2331" t="s">
        <v>128</v>
      </c>
      <c r="I2331" t="s">
        <v>116</v>
      </c>
      <c r="J2331" t="s">
        <v>117</v>
      </c>
      <c r="K2331" t="s">
        <v>118</v>
      </c>
      <c r="L2331" t="s">
        <v>37</v>
      </c>
      <c r="M2331" t="s">
        <v>5988</v>
      </c>
      <c r="N2331" t="s">
        <v>73</v>
      </c>
      <c r="O2331" t="s">
        <v>74</v>
      </c>
      <c r="P2331" t="s">
        <v>75</v>
      </c>
      <c r="Q2331" t="s">
        <v>76</v>
      </c>
      <c r="R2331">
        <v>10</v>
      </c>
      <c r="S2331">
        <v>745</v>
      </c>
      <c r="T2331">
        <v>0.05</v>
      </c>
      <c r="U2331">
        <v>536.4</v>
      </c>
      <c r="V2331">
        <v>7077.5</v>
      </c>
      <c r="W2331">
        <v>1713.5</v>
      </c>
      <c r="X2331" t="s">
        <v>43</v>
      </c>
      <c r="Y2331" t="s">
        <v>77</v>
      </c>
      <c r="Z2331" t="s">
        <v>56</v>
      </c>
      <c r="AA2331" t="s">
        <v>57</v>
      </c>
      <c r="AB2331" t="s">
        <v>47</v>
      </c>
    </row>
    <row r="2332" spans="1:28" x14ac:dyDescent="0.3">
      <c r="A2332" t="s">
        <v>5989</v>
      </c>
      <c r="B2332" t="s">
        <v>1137</v>
      </c>
      <c r="C2332" t="s">
        <v>170</v>
      </c>
      <c r="D2332" t="s">
        <v>428</v>
      </c>
      <c r="E2332" t="s">
        <v>4229</v>
      </c>
      <c r="F2332" t="s">
        <v>33</v>
      </c>
      <c r="G2332">
        <v>39</v>
      </c>
      <c r="H2332" t="s">
        <v>128</v>
      </c>
      <c r="I2332" t="s">
        <v>84</v>
      </c>
      <c r="J2332" t="s">
        <v>85</v>
      </c>
      <c r="K2332" t="s">
        <v>86</v>
      </c>
      <c r="L2332" t="s">
        <v>37</v>
      </c>
      <c r="M2332" t="s">
        <v>218</v>
      </c>
      <c r="N2332" t="s">
        <v>88</v>
      </c>
      <c r="O2332" t="s">
        <v>120</v>
      </c>
      <c r="P2332" t="s">
        <v>121</v>
      </c>
      <c r="Q2332" t="s">
        <v>122</v>
      </c>
      <c r="R2332">
        <v>10</v>
      </c>
      <c r="S2332">
        <v>1779</v>
      </c>
      <c r="T2332">
        <v>0.1</v>
      </c>
      <c r="U2332">
        <v>1280.8800000000001</v>
      </c>
      <c r="V2332">
        <v>16011</v>
      </c>
      <c r="W2332">
        <v>3202.2</v>
      </c>
      <c r="X2332" t="s">
        <v>136</v>
      </c>
      <c r="Y2332" t="s">
        <v>44</v>
      </c>
      <c r="Z2332" t="s">
        <v>56</v>
      </c>
      <c r="AA2332" t="s">
        <v>65</v>
      </c>
      <c r="AB2332" t="s">
        <v>110</v>
      </c>
    </row>
    <row r="2333" spans="1:28" x14ac:dyDescent="0.3">
      <c r="A2333" t="s">
        <v>5990</v>
      </c>
      <c r="B2333" t="s">
        <v>2309</v>
      </c>
      <c r="C2333" t="s">
        <v>164</v>
      </c>
      <c r="D2333" t="s">
        <v>3279</v>
      </c>
      <c r="E2333" t="s">
        <v>5991</v>
      </c>
      <c r="F2333" t="s">
        <v>33</v>
      </c>
      <c r="G2333">
        <v>49</v>
      </c>
      <c r="H2333" t="s">
        <v>71</v>
      </c>
      <c r="I2333" t="s">
        <v>116</v>
      </c>
      <c r="J2333" t="s">
        <v>117</v>
      </c>
      <c r="K2333" t="s">
        <v>118</v>
      </c>
      <c r="L2333" t="s">
        <v>37</v>
      </c>
      <c r="M2333" t="s">
        <v>2987</v>
      </c>
      <c r="N2333" t="s">
        <v>39</v>
      </c>
      <c r="O2333" t="s">
        <v>159</v>
      </c>
      <c r="P2333" t="s">
        <v>160</v>
      </c>
      <c r="Q2333" t="s">
        <v>161</v>
      </c>
      <c r="R2333">
        <v>10</v>
      </c>
      <c r="S2333">
        <v>1273</v>
      </c>
      <c r="T2333">
        <v>0</v>
      </c>
      <c r="U2333">
        <v>916.56</v>
      </c>
      <c r="V2333">
        <v>12730</v>
      </c>
      <c r="W2333">
        <v>3564.4</v>
      </c>
      <c r="X2333" t="s">
        <v>136</v>
      </c>
      <c r="Y2333" t="s">
        <v>44</v>
      </c>
      <c r="Z2333" t="s">
        <v>78</v>
      </c>
      <c r="AA2333" t="s">
        <v>57</v>
      </c>
      <c r="AB2333" t="s">
        <v>110</v>
      </c>
    </row>
    <row r="2334" spans="1:28" x14ac:dyDescent="0.3">
      <c r="A2334" t="s">
        <v>5992</v>
      </c>
      <c r="B2334" t="s">
        <v>465</v>
      </c>
      <c r="C2334" t="s">
        <v>49</v>
      </c>
      <c r="D2334" t="s">
        <v>3040</v>
      </c>
      <c r="E2334" t="s">
        <v>1868</v>
      </c>
      <c r="F2334" t="s">
        <v>53</v>
      </c>
      <c r="G2334">
        <v>63</v>
      </c>
      <c r="H2334" t="s">
        <v>71</v>
      </c>
      <c r="I2334" t="s">
        <v>84</v>
      </c>
      <c r="J2334" t="s">
        <v>85</v>
      </c>
      <c r="K2334" t="s">
        <v>86</v>
      </c>
      <c r="L2334" t="s">
        <v>37</v>
      </c>
      <c r="M2334" t="s">
        <v>179</v>
      </c>
      <c r="N2334" t="s">
        <v>73</v>
      </c>
      <c r="O2334" t="s">
        <v>74</v>
      </c>
      <c r="P2334" t="s">
        <v>75</v>
      </c>
      <c r="Q2334" t="s">
        <v>76</v>
      </c>
      <c r="R2334">
        <v>6</v>
      </c>
      <c r="S2334">
        <v>1830</v>
      </c>
      <c r="T2334">
        <v>0.1</v>
      </c>
      <c r="U2334">
        <v>1317.6</v>
      </c>
      <c r="V2334">
        <v>9882</v>
      </c>
      <c r="W2334">
        <v>1976.4</v>
      </c>
      <c r="X2334" t="s">
        <v>55</v>
      </c>
      <c r="Y2334" t="s">
        <v>77</v>
      </c>
      <c r="Z2334" t="s">
        <v>78</v>
      </c>
      <c r="AA2334" t="s">
        <v>46</v>
      </c>
      <c r="AB2334" t="s">
        <v>110</v>
      </c>
    </row>
    <row r="2335" spans="1:28" x14ac:dyDescent="0.3">
      <c r="A2335" t="s">
        <v>5993</v>
      </c>
      <c r="B2335" t="s">
        <v>233</v>
      </c>
      <c r="C2335" t="s">
        <v>418</v>
      </c>
      <c r="D2335" t="s">
        <v>5086</v>
      </c>
      <c r="E2335" t="s">
        <v>3754</v>
      </c>
      <c r="F2335" t="s">
        <v>53</v>
      </c>
      <c r="G2335">
        <v>57</v>
      </c>
      <c r="H2335" t="s">
        <v>71</v>
      </c>
      <c r="I2335" t="s">
        <v>116</v>
      </c>
      <c r="J2335" t="s">
        <v>117</v>
      </c>
      <c r="K2335" t="s">
        <v>118</v>
      </c>
      <c r="L2335" t="s">
        <v>37</v>
      </c>
      <c r="M2335" t="s">
        <v>825</v>
      </c>
      <c r="N2335" t="s">
        <v>73</v>
      </c>
      <c r="O2335" t="s">
        <v>107</v>
      </c>
      <c r="P2335" t="s">
        <v>108</v>
      </c>
      <c r="Q2335" t="s">
        <v>109</v>
      </c>
      <c r="R2335">
        <v>6</v>
      </c>
      <c r="S2335">
        <v>1723</v>
      </c>
      <c r="T2335">
        <v>0.05</v>
      </c>
      <c r="U2335">
        <v>1240.56</v>
      </c>
      <c r="V2335">
        <v>9821.1</v>
      </c>
      <c r="W2335">
        <v>2377.7399999999998</v>
      </c>
      <c r="X2335" t="s">
        <v>55</v>
      </c>
      <c r="Y2335" t="s">
        <v>64</v>
      </c>
      <c r="Z2335" t="s">
        <v>56</v>
      </c>
      <c r="AA2335" t="s">
        <v>57</v>
      </c>
      <c r="AB2335" t="s">
        <v>47</v>
      </c>
    </row>
    <row r="2336" spans="1:28" x14ac:dyDescent="0.3">
      <c r="A2336" t="s">
        <v>5994</v>
      </c>
      <c r="B2336" t="s">
        <v>1118</v>
      </c>
      <c r="C2336" t="s">
        <v>30</v>
      </c>
      <c r="D2336" t="s">
        <v>2405</v>
      </c>
      <c r="E2336" t="s">
        <v>5995</v>
      </c>
      <c r="F2336" t="s">
        <v>33</v>
      </c>
      <c r="G2336">
        <v>61</v>
      </c>
      <c r="H2336" t="s">
        <v>128</v>
      </c>
      <c r="I2336" t="s">
        <v>84</v>
      </c>
      <c r="J2336" t="s">
        <v>85</v>
      </c>
      <c r="K2336" t="s">
        <v>86</v>
      </c>
      <c r="L2336" t="s">
        <v>37</v>
      </c>
      <c r="M2336" t="s">
        <v>2653</v>
      </c>
      <c r="N2336" t="s">
        <v>73</v>
      </c>
      <c r="O2336" t="s">
        <v>107</v>
      </c>
      <c r="P2336" t="s">
        <v>108</v>
      </c>
      <c r="Q2336" t="s">
        <v>109</v>
      </c>
      <c r="R2336">
        <v>4</v>
      </c>
      <c r="S2336">
        <v>1090</v>
      </c>
      <c r="T2336">
        <v>0</v>
      </c>
      <c r="U2336">
        <v>784.8</v>
      </c>
      <c r="V2336">
        <v>4360</v>
      </c>
      <c r="W2336">
        <v>1220.8</v>
      </c>
      <c r="X2336" t="s">
        <v>55</v>
      </c>
      <c r="Y2336" t="s">
        <v>44</v>
      </c>
      <c r="Z2336" t="s">
        <v>78</v>
      </c>
      <c r="AA2336" t="s">
        <v>46</v>
      </c>
      <c r="AB2336" t="s">
        <v>110</v>
      </c>
    </row>
    <row r="2337" spans="1:28" x14ac:dyDescent="0.3">
      <c r="A2337" t="s">
        <v>5996</v>
      </c>
      <c r="B2337" t="s">
        <v>1083</v>
      </c>
      <c r="C2337" t="s">
        <v>1924</v>
      </c>
      <c r="D2337" t="s">
        <v>1210</v>
      </c>
      <c r="E2337" t="s">
        <v>3687</v>
      </c>
      <c r="F2337" t="s">
        <v>53</v>
      </c>
      <c r="G2337">
        <v>35</v>
      </c>
      <c r="H2337" t="s">
        <v>34</v>
      </c>
      <c r="I2337" t="s">
        <v>35</v>
      </c>
      <c r="J2337" t="s">
        <v>36</v>
      </c>
      <c r="K2337" t="s">
        <v>36</v>
      </c>
      <c r="L2337" t="s">
        <v>37</v>
      </c>
      <c r="M2337" t="s">
        <v>600</v>
      </c>
      <c r="N2337" t="s">
        <v>39</v>
      </c>
      <c r="O2337" t="s">
        <v>40</v>
      </c>
      <c r="P2337" t="s">
        <v>41</v>
      </c>
      <c r="Q2337" t="s">
        <v>42</v>
      </c>
      <c r="R2337">
        <v>8</v>
      </c>
      <c r="S2337">
        <v>1655</v>
      </c>
      <c r="T2337">
        <v>0.15</v>
      </c>
      <c r="U2337">
        <v>1191.5999999999999</v>
      </c>
      <c r="V2337">
        <v>11254</v>
      </c>
      <c r="W2337">
        <v>1721.2</v>
      </c>
      <c r="X2337" t="s">
        <v>136</v>
      </c>
      <c r="Y2337" t="s">
        <v>77</v>
      </c>
      <c r="Z2337" t="s">
        <v>56</v>
      </c>
      <c r="AA2337" t="s">
        <v>57</v>
      </c>
      <c r="AB2337" t="s">
        <v>110</v>
      </c>
    </row>
    <row r="2338" spans="1:28" x14ac:dyDescent="0.3">
      <c r="A2338" t="s">
        <v>5997</v>
      </c>
      <c r="B2338" t="s">
        <v>1502</v>
      </c>
      <c r="C2338" t="s">
        <v>1386</v>
      </c>
      <c r="D2338" t="s">
        <v>2743</v>
      </c>
      <c r="E2338" t="s">
        <v>1618</v>
      </c>
      <c r="F2338" t="s">
        <v>53</v>
      </c>
      <c r="G2338">
        <v>19</v>
      </c>
      <c r="H2338" t="s">
        <v>71</v>
      </c>
      <c r="I2338" t="s">
        <v>35</v>
      </c>
      <c r="J2338" t="s">
        <v>36</v>
      </c>
      <c r="K2338" t="s">
        <v>36</v>
      </c>
      <c r="L2338" t="s">
        <v>37</v>
      </c>
      <c r="M2338" t="s">
        <v>2996</v>
      </c>
      <c r="N2338" t="s">
        <v>88</v>
      </c>
      <c r="O2338" t="s">
        <v>120</v>
      </c>
      <c r="P2338" t="s">
        <v>121</v>
      </c>
      <c r="Q2338" t="s">
        <v>122</v>
      </c>
      <c r="R2338">
        <v>7</v>
      </c>
      <c r="S2338">
        <v>531</v>
      </c>
      <c r="T2338">
        <v>0.2</v>
      </c>
      <c r="U2338">
        <v>382.32</v>
      </c>
      <c r="V2338">
        <v>2973.6</v>
      </c>
      <c r="W2338">
        <v>297.36</v>
      </c>
      <c r="X2338" t="s">
        <v>43</v>
      </c>
      <c r="Y2338" t="s">
        <v>44</v>
      </c>
      <c r="Z2338" t="s">
        <v>56</v>
      </c>
      <c r="AA2338" t="s">
        <v>46</v>
      </c>
      <c r="AB2338" t="s">
        <v>110</v>
      </c>
    </row>
    <row r="2339" spans="1:28" x14ac:dyDescent="0.3">
      <c r="A2339" t="s">
        <v>5998</v>
      </c>
      <c r="B2339" t="s">
        <v>187</v>
      </c>
      <c r="C2339" t="s">
        <v>3509</v>
      </c>
      <c r="D2339" t="s">
        <v>3071</v>
      </c>
      <c r="E2339" t="s">
        <v>852</v>
      </c>
      <c r="F2339" t="s">
        <v>33</v>
      </c>
      <c r="G2339">
        <v>36</v>
      </c>
      <c r="H2339" t="s">
        <v>34</v>
      </c>
      <c r="I2339" t="s">
        <v>116</v>
      </c>
      <c r="J2339" t="s">
        <v>117</v>
      </c>
      <c r="K2339" t="s">
        <v>118</v>
      </c>
      <c r="L2339" t="s">
        <v>37</v>
      </c>
      <c r="M2339" t="s">
        <v>242</v>
      </c>
      <c r="N2339" t="s">
        <v>73</v>
      </c>
      <c r="O2339" t="s">
        <v>74</v>
      </c>
      <c r="P2339" t="s">
        <v>75</v>
      </c>
      <c r="Q2339" t="s">
        <v>76</v>
      </c>
      <c r="R2339">
        <v>4</v>
      </c>
      <c r="S2339">
        <v>743</v>
      </c>
      <c r="T2339">
        <v>0.15</v>
      </c>
      <c r="U2339">
        <v>534.96</v>
      </c>
      <c r="V2339">
        <v>2526.1999999999998</v>
      </c>
      <c r="W2339">
        <v>386.36</v>
      </c>
      <c r="X2339" t="s">
        <v>55</v>
      </c>
      <c r="Y2339" t="s">
        <v>44</v>
      </c>
      <c r="Z2339" t="s">
        <v>78</v>
      </c>
      <c r="AA2339" t="s">
        <v>46</v>
      </c>
      <c r="AB2339" t="s">
        <v>47</v>
      </c>
    </row>
    <row r="2340" spans="1:28" x14ac:dyDescent="0.3">
      <c r="A2340" t="s">
        <v>5999</v>
      </c>
      <c r="B2340" t="s">
        <v>630</v>
      </c>
      <c r="C2340" t="s">
        <v>631</v>
      </c>
      <c r="D2340" t="s">
        <v>460</v>
      </c>
      <c r="E2340" t="s">
        <v>940</v>
      </c>
      <c r="F2340" t="s">
        <v>53</v>
      </c>
      <c r="G2340">
        <v>44</v>
      </c>
      <c r="H2340" t="s">
        <v>71</v>
      </c>
      <c r="I2340" t="s">
        <v>103</v>
      </c>
      <c r="J2340" t="s">
        <v>104</v>
      </c>
      <c r="K2340" t="s">
        <v>105</v>
      </c>
      <c r="L2340" t="s">
        <v>37</v>
      </c>
      <c r="M2340" t="s">
        <v>6000</v>
      </c>
      <c r="N2340" t="s">
        <v>73</v>
      </c>
      <c r="O2340" t="s">
        <v>107</v>
      </c>
      <c r="P2340" t="s">
        <v>108</v>
      </c>
      <c r="Q2340" t="s">
        <v>109</v>
      </c>
      <c r="R2340">
        <v>6</v>
      </c>
      <c r="S2340">
        <v>800</v>
      </c>
      <c r="T2340">
        <v>0</v>
      </c>
      <c r="U2340">
        <v>576</v>
      </c>
      <c r="V2340">
        <v>4800</v>
      </c>
      <c r="W2340">
        <v>1344</v>
      </c>
      <c r="X2340" t="s">
        <v>55</v>
      </c>
      <c r="Y2340" t="s">
        <v>77</v>
      </c>
      <c r="Z2340" t="s">
        <v>78</v>
      </c>
      <c r="AA2340" t="s">
        <v>57</v>
      </c>
      <c r="AB2340" t="s">
        <v>47</v>
      </c>
    </row>
    <row r="2341" spans="1:28" x14ac:dyDescent="0.3">
      <c r="A2341" t="s">
        <v>6001</v>
      </c>
      <c r="B2341" t="s">
        <v>198</v>
      </c>
      <c r="C2341" t="s">
        <v>199</v>
      </c>
      <c r="D2341" t="s">
        <v>818</v>
      </c>
      <c r="E2341" t="s">
        <v>6002</v>
      </c>
      <c r="F2341" t="s">
        <v>33</v>
      </c>
      <c r="G2341">
        <v>47</v>
      </c>
      <c r="H2341" t="s">
        <v>128</v>
      </c>
      <c r="I2341" t="s">
        <v>35</v>
      </c>
      <c r="J2341" t="s">
        <v>36</v>
      </c>
      <c r="K2341" t="s">
        <v>36</v>
      </c>
      <c r="L2341" t="s">
        <v>37</v>
      </c>
      <c r="M2341" t="s">
        <v>1891</v>
      </c>
      <c r="N2341" t="s">
        <v>39</v>
      </c>
      <c r="O2341" t="s">
        <v>40</v>
      </c>
      <c r="P2341" t="s">
        <v>41</v>
      </c>
      <c r="Q2341" t="s">
        <v>42</v>
      </c>
      <c r="R2341">
        <v>4</v>
      </c>
      <c r="S2341">
        <v>1310</v>
      </c>
      <c r="T2341">
        <v>0.05</v>
      </c>
      <c r="U2341">
        <v>943.2</v>
      </c>
      <c r="V2341">
        <v>4978</v>
      </c>
      <c r="W2341">
        <v>1205.2</v>
      </c>
      <c r="X2341" t="s">
        <v>43</v>
      </c>
      <c r="Y2341" t="s">
        <v>77</v>
      </c>
      <c r="Z2341" t="s">
        <v>56</v>
      </c>
      <c r="AA2341" t="s">
        <v>57</v>
      </c>
      <c r="AB2341" t="s">
        <v>47</v>
      </c>
    </row>
    <row r="2342" spans="1:28" x14ac:dyDescent="0.3">
      <c r="A2342" t="s">
        <v>6003</v>
      </c>
      <c r="B2342" t="s">
        <v>310</v>
      </c>
      <c r="C2342" t="s">
        <v>611</v>
      </c>
      <c r="D2342" t="s">
        <v>6004</v>
      </c>
      <c r="E2342" t="s">
        <v>3924</v>
      </c>
      <c r="F2342" t="s">
        <v>53</v>
      </c>
      <c r="G2342">
        <v>22</v>
      </c>
      <c r="H2342" t="s">
        <v>71</v>
      </c>
      <c r="I2342" t="s">
        <v>35</v>
      </c>
      <c r="J2342" t="s">
        <v>36</v>
      </c>
      <c r="K2342" t="s">
        <v>36</v>
      </c>
      <c r="L2342" t="s">
        <v>37</v>
      </c>
      <c r="M2342" t="s">
        <v>1232</v>
      </c>
      <c r="N2342" t="s">
        <v>39</v>
      </c>
      <c r="O2342" t="s">
        <v>40</v>
      </c>
      <c r="P2342" t="s">
        <v>41</v>
      </c>
      <c r="Q2342" t="s">
        <v>42</v>
      </c>
      <c r="R2342">
        <v>2</v>
      </c>
      <c r="S2342">
        <v>258</v>
      </c>
      <c r="T2342">
        <v>0.1</v>
      </c>
      <c r="U2342">
        <v>185.76</v>
      </c>
      <c r="V2342">
        <v>464.4</v>
      </c>
      <c r="W2342">
        <v>92.88</v>
      </c>
      <c r="X2342" t="s">
        <v>55</v>
      </c>
      <c r="Y2342" t="s">
        <v>64</v>
      </c>
      <c r="Z2342" t="s">
        <v>56</v>
      </c>
      <c r="AA2342" t="s">
        <v>46</v>
      </c>
      <c r="AB2342" t="s">
        <v>110</v>
      </c>
    </row>
    <row r="2343" spans="1:28" x14ac:dyDescent="0.3">
      <c r="A2343" t="s">
        <v>6005</v>
      </c>
      <c r="B2343" t="s">
        <v>562</v>
      </c>
      <c r="C2343" t="s">
        <v>360</v>
      </c>
      <c r="D2343" t="s">
        <v>6006</v>
      </c>
      <c r="E2343" t="s">
        <v>5059</v>
      </c>
      <c r="F2343" t="s">
        <v>53</v>
      </c>
      <c r="G2343">
        <v>37</v>
      </c>
      <c r="H2343" t="s">
        <v>34</v>
      </c>
      <c r="I2343" t="s">
        <v>103</v>
      </c>
      <c r="J2343" t="s">
        <v>104</v>
      </c>
      <c r="K2343" t="s">
        <v>105</v>
      </c>
      <c r="L2343" t="s">
        <v>37</v>
      </c>
      <c r="M2343" t="s">
        <v>2561</v>
      </c>
      <c r="N2343" t="s">
        <v>73</v>
      </c>
      <c r="O2343" t="s">
        <v>74</v>
      </c>
      <c r="P2343" t="s">
        <v>75</v>
      </c>
      <c r="Q2343" t="s">
        <v>76</v>
      </c>
      <c r="R2343">
        <v>2</v>
      </c>
      <c r="S2343">
        <v>1623</v>
      </c>
      <c r="T2343">
        <v>0.05</v>
      </c>
      <c r="U2343">
        <v>1168.56</v>
      </c>
      <c r="V2343">
        <v>3083.7</v>
      </c>
      <c r="W2343">
        <v>746.58</v>
      </c>
      <c r="X2343" t="s">
        <v>43</v>
      </c>
      <c r="Y2343" t="s">
        <v>44</v>
      </c>
      <c r="Z2343" t="s">
        <v>56</v>
      </c>
      <c r="AA2343" t="s">
        <v>46</v>
      </c>
      <c r="AB2343" t="s">
        <v>110</v>
      </c>
    </row>
    <row r="2344" spans="1:28" x14ac:dyDescent="0.3">
      <c r="A2344" t="s">
        <v>6007</v>
      </c>
      <c r="B2344" t="s">
        <v>593</v>
      </c>
      <c r="C2344" t="s">
        <v>244</v>
      </c>
      <c r="D2344" t="s">
        <v>4648</v>
      </c>
      <c r="E2344" t="s">
        <v>564</v>
      </c>
      <c r="F2344" t="s">
        <v>33</v>
      </c>
      <c r="G2344">
        <v>31</v>
      </c>
      <c r="H2344" t="s">
        <v>71</v>
      </c>
      <c r="I2344" t="s">
        <v>35</v>
      </c>
      <c r="J2344" t="s">
        <v>36</v>
      </c>
      <c r="K2344" t="s">
        <v>36</v>
      </c>
      <c r="L2344" t="s">
        <v>37</v>
      </c>
      <c r="M2344" t="s">
        <v>1953</v>
      </c>
      <c r="N2344" t="s">
        <v>73</v>
      </c>
      <c r="O2344" t="s">
        <v>107</v>
      </c>
      <c r="P2344" t="s">
        <v>108</v>
      </c>
      <c r="Q2344" t="s">
        <v>109</v>
      </c>
      <c r="R2344">
        <v>7</v>
      </c>
      <c r="S2344">
        <v>203</v>
      </c>
      <c r="T2344">
        <v>0.2</v>
      </c>
      <c r="U2344">
        <v>146.16</v>
      </c>
      <c r="V2344">
        <v>1136.8</v>
      </c>
      <c r="W2344">
        <v>113.68</v>
      </c>
      <c r="X2344" t="s">
        <v>55</v>
      </c>
      <c r="Y2344" t="s">
        <v>77</v>
      </c>
      <c r="Z2344" t="s">
        <v>56</v>
      </c>
      <c r="AA2344" t="s">
        <v>46</v>
      </c>
      <c r="AB2344" t="s">
        <v>110</v>
      </c>
    </row>
    <row r="2345" spans="1:28" x14ac:dyDescent="0.3">
      <c r="A2345" t="s">
        <v>6008</v>
      </c>
      <c r="B2345" t="s">
        <v>475</v>
      </c>
      <c r="C2345" t="s">
        <v>1935</v>
      </c>
      <c r="D2345" t="s">
        <v>582</v>
      </c>
      <c r="E2345" t="s">
        <v>6009</v>
      </c>
      <c r="F2345" t="s">
        <v>53</v>
      </c>
      <c r="G2345">
        <v>57</v>
      </c>
      <c r="H2345" t="s">
        <v>128</v>
      </c>
      <c r="I2345" t="s">
        <v>35</v>
      </c>
      <c r="J2345" t="s">
        <v>36</v>
      </c>
      <c r="K2345" t="s">
        <v>36</v>
      </c>
      <c r="L2345" t="s">
        <v>37</v>
      </c>
      <c r="M2345" t="s">
        <v>491</v>
      </c>
      <c r="N2345" t="s">
        <v>39</v>
      </c>
      <c r="O2345" t="s">
        <v>40</v>
      </c>
      <c r="P2345" t="s">
        <v>41</v>
      </c>
      <c r="Q2345" t="s">
        <v>42</v>
      </c>
      <c r="R2345">
        <v>9</v>
      </c>
      <c r="S2345">
        <v>687</v>
      </c>
      <c r="T2345">
        <v>0.15</v>
      </c>
      <c r="U2345">
        <v>494.64</v>
      </c>
      <c r="V2345">
        <v>5255.55</v>
      </c>
      <c r="W2345">
        <v>803.79</v>
      </c>
      <c r="X2345" t="s">
        <v>136</v>
      </c>
      <c r="Y2345" t="s">
        <v>64</v>
      </c>
      <c r="Z2345" t="s">
        <v>45</v>
      </c>
      <c r="AA2345" t="s">
        <v>65</v>
      </c>
      <c r="AB2345" t="s">
        <v>110</v>
      </c>
    </row>
    <row r="2346" spans="1:28" x14ac:dyDescent="0.3">
      <c r="A2346" t="s">
        <v>6010</v>
      </c>
      <c r="B2346" t="s">
        <v>145</v>
      </c>
      <c r="C2346" t="s">
        <v>316</v>
      </c>
      <c r="D2346" t="s">
        <v>1663</v>
      </c>
      <c r="E2346" t="s">
        <v>1534</v>
      </c>
      <c r="F2346" t="s">
        <v>53</v>
      </c>
      <c r="G2346">
        <v>20</v>
      </c>
      <c r="H2346" t="s">
        <v>34</v>
      </c>
      <c r="I2346" t="s">
        <v>103</v>
      </c>
      <c r="J2346" t="s">
        <v>104</v>
      </c>
      <c r="K2346" t="s">
        <v>105</v>
      </c>
      <c r="L2346" t="s">
        <v>37</v>
      </c>
      <c r="M2346" t="s">
        <v>3573</v>
      </c>
      <c r="N2346" t="s">
        <v>39</v>
      </c>
      <c r="O2346" t="s">
        <v>40</v>
      </c>
      <c r="P2346" t="s">
        <v>41</v>
      </c>
      <c r="Q2346" t="s">
        <v>42</v>
      </c>
      <c r="R2346">
        <v>4</v>
      </c>
      <c r="S2346">
        <v>1128</v>
      </c>
      <c r="T2346">
        <v>0.2</v>
      </c>
      <c r="U2346">
        <v>812.16</v>
      </c>
      <c r="V2346">
        <v>3609.6</v>
      </c>
      <c r="W2346">
        <v>360.96</v>
      </c>
      <c r="X2346" t="s">
        <v>136</v>
      </c>
      <c r="Y2346" t="s">
        <v>77</v>
      </c>
      <c r="Z2346" t="s">
        <v>45</v>
      </c>
      <c r="AA2346" t="s">
        <v>57</v>
      </c>
      <c r="AB2346" t="s">
        <v>110</v>
      </c>
    </row>
    <row r="2347" spans="1:28" x14ac:dyDescent="0.3">
      <c r="A2347" t="s">
        <v>6011</v>
      </c>
      <c r="B2347" t="s">
        <v>1597</v>
      </c>
      <c r="C2347" t="s">
        <v>339</v>
      </c>
      <c r="D2347" t="s">
        <v>1914</v>
      </c>
      <c r="E2347" t="s">
        <v>4853</v>
      </c>
      <c r="F2347" t="s">
        <v>53</v>
      </c>
      <c r="G2347">
        <v>55</v>
      </c>
      <c r="H2347" t="s">
        <v>71</v>
      </c>
      <c r="I2347" t="s">
        <v>103</v>
      </c>
      <c r="J2347" t="s">
        <v>104</v>
      </c>
      <c r="K2347" t="s">
        <v>105</v>
      </c>
      <c r="L2347" t="s">
        <v>37</v>
      </c>
      <c r="M2347" t="s">
        <v>642</v>
      </c>
      <c r="N2347" t="s">
        <v>39</v>
      </c>
      <c r="O2347" t="s">
        <v>40</v>
      </c>
      <c r="P2347" t="s">
        <v>41</v>
      </c>
      <c r="Q2347" t="s">
        <v>42</v>
      </c>
      <c r="R2347">
        <v>5</v>
      </c>
      <c r="S2347">
        <v>767</v>
      </c>
      <c r="T2347">
        <v>0</v>
      </c>
      <c r="U2347">
        <v>552.24</v>
      </c>
      <c r="V2347">
        <v>3835</v>
      </c>
      <c r="W2347">
        <v>1073.8</v>
      </c>
      <c r="X2347" t="s">
        <v>55</v>
      </c>
      <c r="Y2347" t="s">
        <v>64</v>
      </c>
      <c r="Z2347" t="s">
        <v>45</v>
      </c>
      <c r="AA2347" t="s">
        <v>46</v>
      </c>
      <c r="AB2347" t="s">
        <v>110</v>
      </c>
    </row>
    <row r="2348" spans="1:28" x14ac:dyDescent="0.3">
      <c r="A2348" t="s">
        <v>6012</v>
      </c>
      <c r="B2348" t="s">
        <v>1073</v>
      </c>
      <c r="C2348" t="s">
        <v>169</v>
      </c>
      <c r="D2348" t="s">
        <v>1111</v>
      </c>
      <c r="E2348" t="s">
        <v>2357</v>
      </c>
      <c r="F2348" t="s">
        <v>33</v>
      </c>
      <c r="G2348">
        <v>18</v>
      </c>
      <c r="H2348" t="s">
        <v>71</v>
      </c>
      <c r="I2348" t="s">
        <v>35</v>
      </c>
      <c r="J2348" t="s">
        <v>36</v>
      </c>
      <c r="K2348" t="s">
        <v>36</v>
      </c>
      <c r="L2348" t="s">
        <v>37</v>
      </c>
      <c r="M2348" t="s">
        <v>1403</v>
      </c>
      <c r="N2348" t="s">
        <v>39</v>
      </c>
      <c r="O2348" t="s">
        <v>40</v>
      </c>
      <c r="P2348" t="s">
        <v>41</v>
      </c>
      <c r="Q2348" t="s">
        <v>42</v>
      </c>
      <c r="R2348">
        <v>5</v>
      </c>
      <c r="S2348">
        <v>465</v>
      </c>
      <c r="T2348">
        <v>0.15</v>
      </c>
      <c r="U2348">
        <v>334.8</v>
      </c>
      <c r="V2348">
        <v>1976.25</v>
      </c>
      <c r="W2348">
        <v>302.25</v>
      </c>
      <c r="X2348" t="s">
        <v>43</v>
      </c>
      <c r="Y2348" t="s">
        <v>44</v>
      </c>
      <c r="Z2348" t="s">
        <v>45</v>
      </c>
      <c r="AA2348" t="s">
        <v>57</v>
      </c>
      <c r="AB2348" t="s">
        <v>47</v>
      </c>
    </row>
    <row r="2349" spans="1:28" x14ac:dyDescent="0.3">
      <c r="A2349" t="s">
        <v>6013</v>
      </c>
      <c r="B2349" t="s">
        <v>50</v>
      </c>
      <c r="C2349" t="s">
        <v>1128</v>
      </c>
      <c r="D2349" t="s">
        <v>1014</v>
      </c>
      <c r="E2349" t="s">
        <v>6014</v>
      </c>
      <c r="F2349" t="s">
        <v>33</v>
      </c>
      <c r="G2349">
        <v>30</v>
      </c>
      <c r="H2349" t="s">
        <v>128</v>
      </c>
      <c r="I2349" t="s">
        <v>35</v>
      </c>
      <c r="J2349" t="s">
        <v>36</v>
      </c>
      <c r="K2349" t="s">
        <v>36</v>
      </c>
      <c r="L2349" t="s">
        <v>37</v>
      </c>
      <c r="M2349" t="s">
        <v>1052</v>
      </c>
      <c r="N2349" t="s">
        <v>88</v>
      </c>
      <c r="O2349" t="s">
        <v>120</v>
      </c>
      <c r="P2349" t="s">
        <v>121</v>
      </c>
      <c r="Q2349" t="s">
        <v>122</v>
      </c>
      <c r="R2349">
        <v>6</v>
      </c>
      <c r="S2349">
        <v>352</v>
      </c>
      <c r="T2349">
        <v>0.2</v>
      </c>
      <c r="U2349">
        <v>253.44</v>
      </c>
      <c r="V2349">
        <v>1689.6</v>
      </c>
      <c r="W2349">
        <v>168.96</v>
      </c>
      <c r="X2349" t="s">
        <v>55</v>
      </c>
      <c r="Y2349" t="s">
        <v>77</v>
      </c>
      <c r="Z2349" t="s">
        <v>78</v>
      </c>
      <c r="AA2349" t="s">
        <v>46</v>
      </c>
      <c r="AB2349" t="s">
        <v>47</v>
      </c>
    </row>
    <row r="2350" spans="1:28" x14ac:dyDescent="0.3">
      <c r="A2350" t="s">
        <v>6015</v>
      </c>
      <c r="B2350" t="s">
        <v>2112</v>
      </c>
      <c r="C2350" t="s">
        <v>2315</v>
      </c>
      <c r="D2350" t="s">
        <v>6016</v>
      </c>
      <c r="E2350" t="s">
        <v>4035</v>
      </c>
      <c r="F2350" t="s">
        <v>53</v>
      </c>
      <c r="G2350">
        <v>54</v>
      </c>
      <c r="H2350" t="s">
        <v>71</v>
      </c>
      <c r="I2350" t="s">
        <v>35</v>
      </c>
      <c r="J2350" t="s">
        <v>36</v>
      </c>
      <c r="K2350" t="s">
        <v>36</v>
      </c>
      <c r="L2350" t="s">
        <v>37</v>
      </c>
      <c r="M2350" t="s">
        <v>6017</v>
      </c>
      <c r="N2350" t="s">
        <v>88</v>
      </c>
      <c r="O2350" t="s">
        <v>120</v>
      </c>
      <c r="P2350" t="s">
        <v>121</v>
      </c>
      <c r="Q2350" t="s">
        <v>122</v>
      </c>
      <c r="R2350">
        <v>4</v>
      </c>
      <c r="S2350">
        <v>247</v>
      </c>
      <c r="T2350">
        <v>0</v>
      </c>
      <c r="U2350">
        <v>177.84</v>
      </c>
      <c r="V2350">
        <v>988</v>
      </c>
      <c r="W2350">
        <v>276.64</v>
      </c>
      <c r="X2350" t="s">
        <v>136</v>
      </c>
      <c r="Y2350" t="s">
        <v>44</v>
      </c>
      <c r="Z2350" t="s">
        <v>56</v>
      </c>
      <c r="AA2350" t="s">
        <v>65</v>
      </c>
      <c r="AB2350" t="s">
        <v>110</v>
      </c>
    </row>
    <row r="2351" spans="1:28" x14ac:dyDescent="0.3">
      <c r="A2351" t="s">
        <v>6018</v>
      </c>
      <c r="B2351" t="s">
        <v>215</v>
      </c>
      <c r="C2351" t="s">
        <v>682</v>
      </c>
      <c r="D2351" t="s">
        <v>2980</v>
      </c>
      <c r="E2351" t="s">
        <v>6019</v>
      </c>
      <c r="F2351" t="s">
        <v>53</v>
      </c>
      <c r="G2351">
        <v>59</v>
      </c>
      <c r="H2351" t="s">
        <v>71</v>
      </c>
      <c r="I2351" t="s">
        <v>35</v>
      </c>
      <c r="J2351" t="s">
        <v>36</v>
      </c>
      <c r="K2351" t="s">
        <v>36</v>
      </c>
      <c r="L2351" t="s">
        <v>37</v>
      </c>
      <c r="M2351" t="s">
        <v>1020</v>
      </c>
      <c r="N2351" t="s">
        <v>88</v>
      </c>
      <c r="O2351" t="s">
        <v>120</v>
      </c>
      <c r="P2351" t="s">
        <v>121</v>
      </c>
      <c r="Q2351" t="s">
        <v>122</v>
      </c>
      <c r="R2351">
        <v>10</v>
      </c>
      <c r="S2351">
        <v>218</v>
      </c>
      <c r="T2351">
        <v>0.1</v>
      </c>
      <c r="U2351">
        <v>156.96</v>
      </c>
      <c r="V2351">
        <v>1962</v>
      </c>
      <c r="W2351">
        <v>392.4</v>
      </c>
      <c r="X2351" t="s">
        <v>55</v>
      </c>
      <c r="Y2351" t="s">
        <v>77</v>
      </c>
      <c r="Z2351" t="s">
        <v>56</v>
      </c>
      <c r="AA2351" t="s">
        <v>65</v>
      </c>
      <c r="AB2351" t="s">
        <v>47</v>
      </c>
    </row>
    <row r="2352" spans="1:28" x14ac:dyDescent="0.3">
      <c r="A2352" t="s">
        <v>6020</v>
      </c>
      <c r="B2352" t="s">
        <v>267</v>
      </c>
      <c r="C2352" t="s">
        <v>1045</v>
      </c>
      <c r="D2352" t="s">
        <v>2951</v>
      </c>
      <c r="E2352" t="s">
        <v>6021</v>
      </c>
      <c r="F2352" t="s">
        <v>53</v>
      </c>
      <c r="G2352">
        <v>62</v>
      </c>
      <c r="H2352" t="s">
        <v>128</v>
      </c>
      <c r="I2352" t="s">
        <v>103</v>
      </c>
      <c r="J2352" t="s">
        <v>104</v>
      </c>
      <c r="K2352" t="s">
        <v>105</v>
      </c>
      <c r="L2352" t="s">
        <v>37</v>
      </c>
      <c r="M2352" t="s">
        <v>2928</v>
      </c>
      <c r="N2352" t="s">
        <v>73</v>
      </c>
      <c r="O2352" t="s">
        <v>107</v>
      </c>
      <c r="P2352" t="s">
        <v>108</v>
      </c>
      <c r="Q2352" t="s">
        <v>109</v>
      </c>
      <c r="R2352">
        <v>8</v>
      </c>
      <c r="S2352">
        <v>637</v>
      </c>
      <c r="T2352">
        <v>0.05</v>
      </c>
      <c r="U2352">
        <v>458.64</v>
      </c>
      <c r="V2352">
        <v>4841.2</v>
      </c>
      <c r="W2352">
        <v>1172.08</v>
      </c>
      <c r="X2352" t="s">
        <v>43</v>
      </c>
      <c r="Y2352" t="s">
        <v>44</v>
      </c>
      <c r="Z2352" t="s">
        <v>56</v>
      </c>
      <c r="AA2352" t="s">
        <v>46</v>
      </c>
      <c r="AB2352" t="s">
        <v>47</v>
      </c>
    </row>
    <row r="2353" spans="1:28" x14ac:dyDescent="0.3">
      <c r="A2353" t="s">
        <v>6022</v>
      </c>
      <c r="B2353" t="s">
        <v>392</v>
      </c>
      <c r="C2353" t="s">
        <v>955</v>
      </c>
      <c r="D2353" t="s">
        <v>871</v>
      </c>
      <c r="E2353" t="s">
        <v>3757</v>
      </c>
      <c r="F2353" t="s">
        <v>53</v>
      </c>
      <c r="G2353">
        <v>28</v>
      </c>
      <c r="H2353" t="s">
        <v>71</v>
      </c>
      <c r="I2353" t="s">
        <v>84</v>
      </c>
      <c r="J2353" t="s">
        <v>85</v>
      </c>
      <c r="K2353" t="s">
        <v>86</v>
      </c>
      <c r="L2353" t="s">
        <v>37</v>
      </c>
      <c r="M2353" t="s">
        <v>3895</v>
      </c>
      <c r="N2353" t="s">
        <v>88</v>
      </c>
      <c r="O2353" t="s">
        <v>120</v>
      </c>
      <c r="P2353" t="s">
        <v>121</v>
      </c>
      <c r="Q2353" t="s">
        <v>122</v>
      </c>
      <c r="R2353">
        <v>7</v>
      </c>
      <c r="S2353">
        <v>284</v>
      </c>
      <c r="T2353">
        <v>0.05</v>
      </c>
      <c r="U2353">
        <v>204.48</v>
      </c>
      <c r="V2353">
        <v>1888.6</v>
      </c>
      <c r="W2353">
        <v>457.24</v>
      </c>
      <c r="X2353" t="s">
        <v>55</v>
      </c>
      <c r="Y2353" t="s">
        <v>77</v>
      </c>
      <c r="Z2353" t="s">
        <v>45</v>
      </c>
      <c r="AA2353" t="s">
        <v>57</v>
      </c>
      <c r="AB2353" t="s">
        <v>110</v>
      </c>
    </row>
    <row r="2354" spans="1:28" x14ac:dyDescent="0.3">
      <c r="A2354" t="s">
        <v>6023</v>
      </c>
      <c r="B2354" t="s">
        <v>1032</v>
      </c>
      <c r="C2354" t="s">
        <v>1045</v>
      </c>
      <c r="D2354" t="s">
        <v>3235</v>
      </c>
      <c r="E2354" t="s">
        <v>6024</v>
      </c>
      <c r="F2354" t="s">
        <v>33</v>
      </c>
      <c r="G2354">
        <v>24</v>
      </c>
      <c r="H2354" t="s">
        <v>128</v>
      </c>
      <c r="I2354" t="s">
        <v>84</v>
      </c>
      <c r="J2354" t="s">
        <v>85</v>
      </c>
      <c r="K2354" t="s">
        <v>86</v>
      </c>
      <c r="L2354" t="s">
        <v>37</v>
      </c>
      <c r="M2354" t="s">
        <v>3993</v>
      </c>
      <c r="N2354" t="s">
        <v>88</v>
      </c>
      <c r="O2354" t="s">
        <v>120</v>
      </c>
      <c r="P2354" t="s">
        <v>121</v>
      </c>
      <c r="Q2354" t="s">
        <v>122</v>
      </c>
      <c r="R2354">
        <v>2</v>
      </c>
      <c r="S2354">
        <v>675</v>
      </c>
      <c r="T2354">
        <v>0</v>
      </c>
      <c r="U2354">
        <v>486</v>
      </c>
      <c r="V2354">
        <v>1350</v>
      </c>
      <c r="W2354">
        <v>378</v>
      </c>
      <c r="X2354" t="s">
        <v>43</v>
      </c>
      <c r="Y2354" t="s">
        <v>44</v>
      </c>
      <c r="Z2354" t="s">
        <v>56</v>
      </c>
      <c r="AA2354" t="s">
        <v>46</v>
      </c>
      <c r="AB2354" t="s">
        <v>110</v>
      </c>
    </row>
    <row r="2355" spans="1:28" x14ac:dyDescent="0.3">
      <c r="A2355" t="s">
        <v>6025</v>
      </c>
      <c r="B2355" t="s">
        <v>762</v>
      </c>
      <c r="C2355" t="s">
        <v>1152</v>
      </c>
      <c r="D2355" t="s">
        <v>1171</v>
      </c>
      <c r="E2355" t="s">
        <v>4600</v>
      </c>
      <c r="F2355" t="s">
        <v>33</v>
      </c>
      <c r="G2355">
        <v>53</v>
      </c>
      <c r="H2355" t="s">
        <v>71</v>
      </c>
      <c r="I2355" t="s">
        <v>116</v>
      </c>
      <c r="J2355" t="s">
        <v>117</v>
      </c>
      <c r="K2355" t="s">
        <v>118</v>
      </c>
      <c r="L2355" t="s">
        <v>37</v>
      </c>
      <c r="M2355" t="s">
        <v>1163</v>
      </c>
      <c r="N2355" t="s">
        <v>88</v>
      </c>
      <c r="O2355" t="s">
        <v>89</v>
      </c>
      <c r="P2355" t="s">
        <v>90</v>
      </c>
      <c r="Q2355" t="s">
        <v>91</v>
      </c>
      <c r="R2355">
        <v>5</v>
      </c>
      <c r="S2355">
        <v>1405</v>
      </c>
      <c r="T2355">
        <v>0.2</v>
      </c>
      <c r="U2355">
        <v>1011.6</v>
      </c>
      <c r="V2355">
        <v>5620</v>
      </c>
      <c r="W2355">
        <v>562</v>
      </c>
      <c r="X2355" t="s">
        <v>43</v>
      </c>
      <c r="Y2355" t="s">
        <v>77</v>
      </c>
      <c r="Z2355" t="s">
        <v>78</v>
      </c>
      <c r="AA2355" t="s">
        <v>46</v>
      </c>
      <c r="AB2355" t="s">
        <v>47</v>
      </c>
    </row>
    <row r="2356" spans="1:28" x14ac:dyDescent="0.3">
      <c r="A2356" t="s">
        <v>6026</v>
      </c>
      <c r="B2356" t="s">
        <v>747</v>
      </c>
      <c r="C2356" t="s">
        <v>748</v>
      </c>
      <c r="D2356" t="s">
        <v>2218</v>
      </c>
      <c r="E2356" t="s">
        <v>3079</v>
      </c>
      <c r="F2356" t="s">
        <v>53</v>
      </c>
      <c r="G2356">
        <v>27</v>
      </c>
      <c r="H2356" t="s">
        <v>71</v>
      </c>
      <c r="I2356" t="s">
        <v>103</v>
      </c>
      <c r="J2356" t="s">
        <v>104</v>
      </c>
      <c r="K2356" t="s">
        <v>105</v>
      </c>
      <c r="L2356" t="s">
        <v>37</v>
      </c>
      <c r="M2356" t="s">
        <v>3762</v>
      </c>
      <c r="N2356" t="s">
        <v>39</v>
      </c>
      <c r="O2356" t="s">
        <v>159</v>
      </c>
      <c r="P2356" t="s">
        <v>160</v>
      </c>
      <c r="Q2356" t="s">
        <v>161</v>
      </c>
      <c r="R2356">
        <v>10</v>
      </c>
      <c r="S2356">
        <v>734</v>
      </c>
      <c r="T2356">
        <v>0.15</v>
      </c>
      <c r="U2356">
        <v>528.48</v>
      </c>
      <c r="V2356">
        <v>6239</v>
      </c>
      <c r="W2356">
        <v>954.2</v>
      </c>
      <c r="X2356" t="s">
        <v>43</v>
      </c>
      <c r="Y2356" t="s">
        <v>77</v>
      </c>
      <c r="Z2356" t="s">
        <v>45</v>
      </c>
      <c r="AA2356" t="s">
        <v>65</v>
      </c>
      <c r="AB2356" t="s">
        <v>47</v>
      </c>
    </row>
    <row r="2357" spans="1:28" x14ac:dyDescent="0.3">
      <c r="A2357" t="s">
        <v>6027</v>
      </c>
      <c r="B2357" t="s">
        <v>1521</v>
      </c>
      <c r="C2357" t="s">
        <v>1289</v>
      </c>
      <c r="D2357" t="s">
        <v>666</v>
      </c>
      <c r="E2357" t="s">
        <v>1444</v>
      </c>
      <c r="F2357" t="s">
        <v>33</v>
      </c>
      <c r="G2357">
        <v>33</v>
      </c>
      <c r="H2357" t="s">
        <v>128</v>
      </c>
      <c r="I2357" t="s">
        <v>35</v>
      </c>
      <c r="J2357" t="s">
        <v>36</v>
      </c>
      <c r="K2357" t="s">
        <v>36</v>
      </c>
      <c r="L2357" t="s">
        <v>37</v>
      </c>
      <c r="M2357" t="s">
        <v>2203</v>
      </c>
      <c r="N2357" t="s">
        <v>88</v>
      </c>
      <c r="O2357" t="s">
        <v>89</v>
      </c>
      <c r="P2357" t="s">
        <v>90</v>
      </c>
      <c r="Q2357" t="s">
        <v>91</v>
      </c>
      <c r="R2357">
        <v>4</v>
      </c>
      <c r="S2357">
        <v>1400</v>
      </c>
      <c r="T2357">
        <v>0</v>
      </c>
      <c r="U2357">
        <v>1008</v>
      </c>
      <c r="V2357">
        <v>5600</v>
      </c>
      <c r="W2357">
        <v>1568</v>
      </c>
      <c r="X2357" t="s">
        <v>55</v>
      </c>
      <c r="Y2357" t="s">
        <v>64</v>
      </c>
      <c r="Z2357" t="s">
        <v>45</v>
      </c>
      <c r="AA2357" t="s">
        <v>57</v>
      </c>
      <c r="AB2357" t="s">
        <v>110</v>
      </c>
    </row>
    <row r="2358" spans="1:28" x14ac:dyDescent="0.3">
      <c r="A2358" t="s">
        <v>6028</v>
      </c>
      <c r="B2358" t="s">
        <v>682</v>
      </c>
      <c r="C2358" t="s">
        <v>1137</v>
      </c>
      <c r="D2358" t="s">
        <v>1458</v>
      </c>
      <c r="E2358" t="s">
        <v>2348</v>
      </c>
      <c r="F2358" t="s">
        <v>53</v>
      </c>
      <c r="G2358">
        <v>49</v>
      </c>
      <c r="H2358" t="s">
        <v>128</v>
      </c>
      <c r="I2358" t="s">
        <v>84</v>
      </c>
      <c r="J2358" t="s">
        <v>85</v>
      </c>
      <c r="K2358" t="s">
        <v>86</v>
      </c>
      <c r="L2358" t="s">
        <v>37</v>
      </c>
      <c r="M2358" t="s">
        <v>2313</v>
      </c>
      <c r="N2358" t="s">
        <v>88</v>
      </c>
      <c r="O2358" t="s">
        <v>89</v>
      </c>
      <c r="P2358" t="s">
        <v>90</v>
      </c>
      <c r="Q2358" t="s">
        <v>91</v>
      </c>
      <c r="R2358">
        <v>6</v>
      </c>
      <c r="S2358">
        <v>79</v>
      </c>
      <c r="T2358">
        <v>0.05</v>
      </c>
      <c r="U2358">
        <v>56.88</v>
      </c>
      <c r="V2358">
        <v>450.3</v>
      </c>
      <c r="W2358">
        <v>109.02</v>
      </c>
      <c r="X2358" t="s">
        <v>136</v>
      </c>
      <c r="Y2358" t="s">
        <v>64</v>
      </c>
      <c r="Z2358" t="s">
        <v>45</v>
      </c>
      <c r="AA2358" t="s">
        <v>57</v>
      </c>
      <c r="AB2358" t="s">
        <v>47</v>
      </c>
    </row>
    <row r="2359" spans="1:28" x14ac:dyDescent="0.3">
      <c r="A2359" t="s">
        <v>6029</v>
      </c>
      <c r="B2359" t="s">
        <v>1823</v>
      </c>
      <c r="C2359" t="s">
        <v>6030</v>
      </c>
      <c r="D2359" t="s">
        <v>3792</v>
      </c>
      <c r="E2359" t="s">
        <v>3953</v>
      </c>
      <c r="F2359" t="s">
        <v>33</v>
      </c>
      <c r="G2359">
        <v>53</v>
      </c>
      <c r="H2359" t="s">
        <v>71</v>
      </c>
      <c r="I2359" t="s">
        <v>103</v>
      </c>
      <c r="J2359" t="s">
        <v>104</v>
      </c>
      <c r="K2359" t="s">
        <v>105</v>
      </c>
      <c r="L2359" t="s">
        <v>37</v>
      </c>
      <c r="M2359" t="s">
        <v>4348</v>
      </c>
      <c r="N2359" t="s">
        <v>39</v>
      </c>
      <c r="O2359" t="s">
        <v>159</v>
      </c>
      <c r="P2359" t="s">
        <v>160</v>
      </c>
      <c r="Q2359" t="s">
        <v>161</v>
      </c>
      <c r="R2359">
        <v>8</v>
      </c>
      <c r="S2359">
        <v>246</v>
      </c>
      <c r="T2359">
        <v>0</v>
      </c>
      <c r="U2359">
        <v>177.12</v>
      </c>
      <c r="V2359">
        <v>1968</v>
      </c>
      <c r="W2359">
        <v>551.04</v>
      </c>
      <c r="X2359" t="s">
        <v>55</v>
      </c>
      <c r="Y2359" t="s">
        <v>77</v>
      </c>
      <c r="Z2359" t="s">
        <v>56</v>
      </c>
      <c r="AA2359" t="s">
        <v>46</v>
      </c>
      <c r="AB2359" t="s">
        <v>47</v>
      </c>
    </row>
    <row r="2360" spans="1:28" x14ac:dyDescent="0.3">
      <c r="A2360" t="s">
        <v>6031</v>
      </c>
      <c r="B2360" t="s">
        <v>50</v>
      </c>
      <c r="C2360" t="s">
        <v>1036</v>
      </c>
      <c r="D2360" t="s">
        <v>5507</v>
      </c>
      <c r="E2360" t="s">
        <v>4028</v>
      </c>
      <c r="F2360" t="s">
        <v>33</v>
      </c>
      <c r="G2360">
        <v>59</v>
      </c>
      <c r="H2360" t="s">
        <v>34</v>
      </c>
      <c r="I2360" t="s">
        <v>35</v>
      </c>
      <c r="J2360" t="s">
        <v>36</v>
      </c>
      <c r="K2360" t="s">
        <v>36</v>
      </c>
      <c r="L2360" t="s">
        <v>37</v>
      </c>
      <c r="M2360" t="s">
        <v>551</v>
      </c>
      <c r="N2360" t="s">
        <v>88</v>
      </c>
      <c r="O2360" t="s">
        <v>120</v>
      </c>
      <c r="P2360" t="s">
        <v>121</v>
      </c>
      <c r="Q2360" t="s">
        <v>122</v>
      </c>
      <c r="R2360">
        <v>6</v>
      </c>
      <c r="S2360">
        <v>1175</v>
      </c>
      <c r="T2360">
        <v>0.15</v>
      </c>
      <c r="U2360">
        <v>846</v>
      </c>
      <c r="V2360">
        <v>5992.5</v>
      </c>
      <c r="W2360">
        <v>916.5</v>
      </c>
      <c r="X2360" t="s">
        <v>43</v>
      </c>
      <c r="Y2360" t="s">
        <v>77</v>
      </c>
      <c r="Z2360" t="s">
        <v>56</v>
      </c>
      <c r="AA2360" t="s">
        <v>65</v>
      </c>
      <c r="AB2360" t="s">
        <v>110</v>
      </c>
    </row>
    <row r="2361" spans="1:28" x14ac:dyDescent="0.3">
      <c r="A2361" t="s">
        <v>6032</v>
      </c>
      <c r="B2361" t="s">
        <v>923</v>
      </c>
      <c r="C2361" t="s">
        <v>2194</v>
      </c>
      <c r="D2361" t="s">
        <v>4220</v>
      </c>
      <c r="E2361" t="s">
        <v>5592</v>
      </c>
      <c r="F2361" t="s">
        <v>33</v>
      </c>
      <c r="G2361">
        <v>27</v>
      </c>
      <c r="H2361" t="s">
        <v>34</v>
      </c>
      <c r="I2361" t="s">
        <v>116</v>
      </c>
      <c r="J2361" t="s">
        <v>117</v>
      </c>
      <c r="K2361" t="s">
        <v>118</v>
      </c>
      <c r="L2361" t="s">
        <v>37</v>
      </c>
      <c r="M2361" t="s">
        <v>6033</v>
      </c>
      <c r="N2361" t="s">
        <v>39</v>
      </c>
      <c r="O2361" t="s">
        <v>159</v>
      </c>
      <c r="P2361" t="s">
        <v>160</v>
      </c>
      <c r="Q2361" t="s">
        <v>161</v>
      </c>
      <c r="R2361">
        <v>4</v>
      </c>
      <c r="S2361">
        <v>1535</v>
      </c>
      <c r="T2361">
        <v>0</v>
      </c>
      <c r="U2361">
        <v>1105.2</v>
      </c>
      <c r="V2361">
        <v>6140</v>
      </c>
      <c r="W2361">
        <v>1719.2</v>
      </c>
      <c r="X2361" t="s">
        <v>43</v>
      </c>
      <c r="Y2361" t="s">
        <v>64</v>
      </c>
      <c r="Z2361" t="s">
        <v>56</v>
      </c>
      <c r="AA2361" t="s">
        <v>46</v>
      </c>
      <c r="AB2361" t="s">
        <v>47</v>
      </c>
    </row>
    <row r="2362" spans="1:28" x14ac:dyDescent="0.3">
      <c r="A2362" t="s">
        <v>6034</v>
      </c>
      <c r="B2362" t="s">
        <v>1234</v>
      </c>
      <c r="C2362" t="s">
        <v>1285</v>
      </c>
      <c r="D2362" t="s">
        <v>582</v>
      </c>
      <c r="E2362" t="s">
        <v>1759</v>
      </c>
      <c r="F2362" t="s">
        <v>53</v>
      </c>
      <c r="G2362">
        <v>29</v>
      </c>
      <c r="H2362" t="s">
        <v>128</v>
      </c>
      <c r="I2362" t="s">
        <v>116</v>
      </c>
      <c r="J2362" t="s">
        <v>117</v>
      </c>
      <c r="K2362" t="s">
        <v>118</v>
      </c>
      <c r="L2362" t="s">
        <v>37</v>
      </c>
      <c r="M2362" t="s">
        <v>3159</v>
      </c>
      <c r="N2362" t="s">
        <v>39</v>
      </c>
      <c r="O2362" t="s">
        <v>40</v>
      </c>
      <c r="P2362" t="s">
        <v>41</v>
      </c>
      <c r="Q2362" t="s">
        <v>42</v>
      </c>
      <c r="R2362">
        <v>1</v>
      </c>
      <c r="S2362">
        <v>103</v>
      </c>
      <c r="T2362">
        <v>0.15</v>
      </c>
      <c r="U2362">
        <v>74.16</v>
      </c>
      <c r="V2362">
        <v>87.55</v>
      </c>
      <c r="W2362">
        <v>13.39</v>
      </c>
      <c r="X2362" t="s">
        <v>43</v>
      </c>
      <c r="Y2362" t="s">
        <v>44</v>
      </c>
      <c r="Z2362" t="s">
        <v>45</v>
      </c>
      <c r="AA2362" t="s">
        <v>65</v>
      </c>
      <c r="AB2362" t="s">
        <v>110</v>
      </c>
    </row>
    <row r="2363" spans="1:28" x14ac:dyDescent="0.3">
      <c r="A2363" t="s">
        <v>6035</v>
      </c>
      <c r="B2363" t="s">
        <v>651</v>
      </c>
      <c r="C2363" t="s">
        <v>647</v>
      </c>
      <c r="D2363" t="s">
        <v>5477</v>
      </c>
      <c r="E2363" t="s">
        <v>1937</v>
      </c>
      <c r="F2363" t="s">
        <v>53</v>
      </c>
      <c r="G2363">
        <v>44</v>
      </c>
      <c r="H2363" t="s">
        <v>71</v>
      </c>
      <c r="I2363" t="s">
        <v>103</v>
      </c>
      <c r="J2363" t="s">
        <v>104</v>
      </c>
      <c r="K2363" t="s">
        <v>105</v>
      </c>
      <c r="L2363" t="s">
        <v>37</v>
      </c>
      <c r="M2363" t="s">
        <v>5060</v>
      </c>
      <c r="N2363" t="s">
        <v>73</v>
      </c>
      <c r="O2363" t="s">
        <v>107</v>
      </c>
      <c r="P2363" t="s">
        <v>108</v>
      </c>
      <c r="Q2363" t="s">
        <v>109</v>
      </c>
      <c r="R2363">
        <v>6</v>
      </c>
      <c r="S2363">
        <v>1819</v>
      </c>
      <c r="T2363">
        <v>0.1</v>
      </c>
      <c r="U2363">
        <v>1309.68</v>
      </c>
      <c r="V2363">
        <v>9822.6</v>
      </c>
      <c r="W2363">
        <v>1964.52</v>
      </c>
      <c r="X2363" t="s">
        <v>136</v>
      </c>
      <c r="Y2363" t="s">
        <v>44</v>
      </c>
      <c r="Z2363" t="s">
        <v>78</v>
      </c>
      <c r="AA2363" t="s">
        <v>57</v>
      </c>
      <c r="AB2363" t="s">
        <v>47</v>
      </c>
    </row>
    <row r="2364" spans="1:28" x14ac:dyDescent="0.3">
      <c r="A2364" t="s">
        <v>6036</v>
      </c>
      <c r="B2364" t="s">
        <v>245</v>
      </c>
      <c r="C2364" t="s">
        <v>436</v>
      </c>
      <c r="D2364" t="s">
        <v>6037</v>
      </c>
      <c r="E2364" t="s">
        <v>5120</v>
      </c>
      <c r="F2364" t="s">
        <v>33</v>
      </c>
      <c r="G2364">
        <v>18</v>
      </c>
      <c r="H2364" t="s">
        <v>71</v>
      </c>
      <c r="I2364" t="s">
        <v>103</v>
      </c>
      <c r="J2364" t="s">
        <v>104</v>
      </c>
      <c r="K2364" t="s">
        <v>105</v>
      </c>
      <c r="L2364" t="s">
        <v>37</v>
      </c>
      <c r="M2364" t="s">
        <v>3462</v>
      </c>
      <c r="N2364" t="s">
        <v>88</v>
      </c>
      <c r="O2364" t="s">
        <v>120</v>
      </c>
      <c r="P2364" t="s">
        <v>121</v>
      </c>
      <c r="Q2364" t="s">
        <v>122</v>
      </c>
      <c r="R2364">
        <v>3</v>
      </c>
      <c r="S2364">
        <v>1500</v>
      </c>
      <c r="T2364">
        <v>0.15</v>
      </c>
      <c r="U2364">
        <v>1080</v>
      </c>
      <c r="V2364">
        <v>3825</v>
      </c>
      <c r="W2364">
        <v>585</v>
      </c>
      <c r="X2364" t="s">
        <v>55</v>
      </c>
      <c r="Y2364" t="s">
        <v>64</v>
      </c>
      <c r="Z2364" t="s">
        <v>56</v>
      </c>
      <c r="AA2364" t="s">
        <v>65</v>
      </c>
      <c r="AB2364" t="s">
        <v>47</v>
      </c>
    </row>
    <row r="2365" spans="1:28" x14ac:dyDescent="0.3">
      <c r="A2365" t="s">
        <v>6038</v>
      </c>
      <c r="B2365" t="s">
        <v>1270</v>
      </c>
      <c r="C2365" t="s">
        <v>739</v>
      </c>
      <c r="D2365" t="s">
        <v>318</v>
      </c>
      <c r="E2365" t="s">
        <v>2493</v>
      </c>
      <c r="F2365" t="s">
        <v>53</v>
      </c>
      <c r="G2365">
        <v>60</v>
      </c>
      <c r="H2365" t="s">
        <v>34</v>
      </c>
      <c r="I2365" t="s">
        <v>35</v>
      </c>
      <c r="J2365" t="s">
        <v>36</v>
      </c>
      <c r="K2365" t="s">
        <v>36</v>
      </c>
      <c r="L2365" t="s">
        <v>37</v>
      </c>
      <c r="M2365" t="s">
        <v>3225</v>
      </c>
      <c r="N2365" t="s">
        <v>88</v>
      </c>
      <c r="O2365" t="s">
        <v>120</v>
      </c>
      <c r="P2365" t="s">
        <v>121</v>
      </c>
      <c r="Q2365" t="s">
        <v>122</v>
      </c>
      <c r="R2365">
        <v>8</v>
      </c>
      <c r="S2365">
        <v>826</v>
      </c>
      <c r="T2365">
        <v>0.1</v>
      </c>
      <c r="U2365">
        <v>594.72</v>
      </c>
      <c r="V2365">
        <v>5947.2</v>
      </c>
      <c r="W2365">
        <v>1189.44</v>
      </c>
      <c r="X2365" t="s">
        <v>136</v>
      </c>
      <c r="Y2365" t="s">
        <v>64</v>
      </c>
      <c r="Z2365" t="s">
        <v>56</v>
      </c>
      <c r="AA2365" t="s">
        <v>46</v>
      </c>
      <c r="AB2365" t="s">
        <v>110</v>
      </c>
    </row>
    <row r="2366" spans="1:28" x14ac:dyDescent="0.3">
      <c r="A2366" t="s">
        <v>6039</v>
      </c>
      <c r="B2366" t="s">
        <v>718</v>
      </c>
      <c r="C2366" t="s">
        <v>529</v>
      </c>
      <c r="D2366" t="s">
        <v>5685</v>
      </c>
      <c r="E2366" t="s">
        <v>1448</v>
      </c>
      <c r="F2366" t="s">
        <v>33</v>
      </c>
      <c r="G2366">
        <v>34</v>
      </c>
      <c r="H2366" t="s">
        <v>71</v>
      </c>
      <c r="I2366" t="s">
        <v>116</v>
      </c>
      <c r="J2366" t="s">
        <v>117</v>
      </c>
      <c r="K2366" t="s">
        <v>118</v>
      </c>
      <c r="L2366" t="s">
        <v>37</v>
      </c>
      <c r="M2366" t="s">
        <v>4022</v>
      </c>
      <c r="N2366" t="s">
        <v>73</v>
      </c>
      <c r="O2366" t="s">
        <v>107</v>
      </c>
      <c r="P2366" t="s">
        <v>108</v>
      </c>
      <c r="Q2366" t="s">
        <v>109</v>
      </c>
      <c r="R2366">
        <v>7</v>
      </c>
      <c r="S2366">
        <v>639</v>
      </c>
      <c r="T2366">
        <v>0</v>
      </c>
      <c r="U2366">
        <v>460.08</v>
      </c>
      <c r="V2366">
        <v>4473</v>
      </c>
      <c r="W2366">
        <v>1252.44</v>
      </c>
      <c r="X2366" t="s">
        <v>43</v>
      </c>
      <c r="Y2366" t="s">
        <v>44</v>
      </c>
      <c r="Z2366" t="s">
        <v>78</v>
      </c>
      <c r="AA2366" t="s">
        <v>46</v>
      </c>
      <c r="AB2366" t="s">
        <v>110</v>
      </c>
    </row>
    <row r="2367" spans="1:28" x14ac:dyDescent="0.3">
      <c r="A2367" t="s">
        <v>6040</v>
      </c>
      <c r="B2367" t="s">
        <v>731</v>
      </c>
      <c r="C2367" t="s">
        <v>1823</v>
      </c>
      <c r="D2367" t="s">
        <v>803</v>
      </c>
      <c r="E2367" t="s">
        <v>1336</v>
      </c>
      <c r="F2367" t="s">
        <v>53</v>
      </c>
      <c r="G2367">
        <v>37</v>
      </c>
      <c r="H2367" t="s">
        <v>128</v>
      </c>
      <c r="I2367" t="s">
        <v>84</v>
      </c>
      <c r="J2367" t="s">
        <v>85</v>
      </c>
      <c r="K2367" t="s">
        <v>86</v>
      </c>
      <c r="L2367" t="s">
        <v>37</v>
      </c>
      <c r="M2367" t="s">
        <v>2589</v>
      </c>
      <c r="N2367" t="s">
        <v>88</v>
      </c>
      <c r="O2367" t="s">
        <v>120</v>
      </c>
      <c r="P2367" t="s">
        <v>121</v>
      </c>
      <c r="Q2367" t="s">
        <v>122</v>
      </c>
      <c r="R2367">
        <v>6</v>
      </c>
      <c r="S2367">
        <v>703</v>
      </c>
      <c r="T2367">
        <v>0.2</v>
      </c>
      <c r="U2367">
        <v>506.16</v>
      </c>
      <c r="V2367">
        <v>3374.4</v>
      </c>
      <c r="W2367">
        <v>337.44</v>
      </c>
      <c r="X2367" t="s">
        <v>43</v>
      </c>
      <c r="Y2367" t="s">
        <v>64</v>
      </c>
      <c r="Z2367" t="s">
        <v>56</v>
      </c>
      <c r="AA2367" t="s">
        <v>57</v>
      </c>
      <c r="AB2367" t="s">
        <v>110</v>
      </c>
    </row>
    <row r="2368" spans="1:28" x14ac:dyDescent="0.3">
      <c r="A2368" t="s">
        <v>6041</v>
      </c>
      <c r="B2368" t="s">
        <v>3192</v>
      </c>
      <c r="C2368" t="s">
        <v>695</v>
      </c>
      <c r="D2368" t="s">
        <v>2334</v>
      </c>
      <c r="E2368" t="s">
        <v>3698</v>
      </c>
      <c r="F2368" t="s">
        <v>33</v>
      </c>
      <c r="G2368">
        <v>21</v>
      </c>
      <c r="H2368" t="s">
        <v>128</v>
      </c>
      <c r="I2368" t="s">
        <v>103</v>
      </c>
      <c r="J2368" t="s">
        <v>104</v>
      </c>
      <c r="K2368" t="s">
        <v>105</v>
      </c>
      <c r="L2368" t="s">
        <v>37</v>
      </c>
      <c r="M2368" t="s">
        <v>536</v>
      </c>
      <c r="N2368" t="s">
        <v>39</v>
      </c>
      <c r="O2368" t="s">
        <v>159</v>
      </c>
      <c r="P2368" t="s">
        <v>160</v>
      </c>
      <c r="Q2368" t="s">
        <v>161</v>
      </c>
      <c r="R2368">
        <v>9</v>
      </c>
      <c r="S2368">
        <v>1465</v>
      </c>
      <c r="T2368">
        <v>0.05</v>
      </c>
      <c r="U2368">
        <v>1054.8</v>
      </c>
      <c r="V2368">
        <v>12525.75</v>
      </c>
      <c r="W2368">
        <v>3032.55</v>
      </c>
      <c r="X2368" t="s">
        <v>55</v>
      </c>
      <c r="Y2368" t="s">
        <v>64</v>
      </c>
      <c r="Z2368" t="s">
        <v>56</v>
      </c>
      <c r="AA2368" t="s">
        <v>65</v>
      </c>
      <c r="AB2368" t="s">
        <v>47</v>
      </c>
    </row>
    <row r="2369" spans="1:28" x14ac:dyDescent="0.3">
      <c r="A2369" t="s">
        <v>6042</v>
      </c>
      <c r="B2369" t="s">
        <v>1289</v>
      </c>
      <c r="C2369" t="s">
        <v>757</v>
      </c>
      <c r="D2369" t="s">
        <v>2974</v>
      </c>
      <c r="E2369" t="s">
        <v>3037</v>
      </c>
      <c r="F2369" t="s">
        <v>53</v>
      </c>
      <c r="G2369">
        <v>30</v>
      </c>
      <c r="H2369" t="s">
        <v>128</v>
      </c>
      <c r="I2369" t="s">
        <v>116</v>
      </c>
      <c r="J2369" t="s">
        <v>117</v>
      </c>
      <c r="K2369" t="s">
        <v>118</v>
      </c>
      <c r="L2369" t="s">
        <v>37</v>
      </c>
      <c r="M2369" t="s">
        <v>206</v>
      </c>
      <c r="N2369" t="s">
        <v>88</v>
      </c>
      <c r="O2369" t="s">
        <v>120</v>
      </c>
      <c r="P2369" t="s">
        <v>121</v>
      </c>
      <c r="Q2369" t="s">
        <v>122</v>
      </c>
      <c r="R2369">
        <v>10</v>
      </c>
      <c r="S2369">
        <v>692</v>
      </c>
      <c r="T2369">
        <v>0.1</v>
      </c>
      <c r="U2369">
        <v>498.24</v>
      </c>
      <c r="V2369">
        <v>6228</v>
      </c>
      <c r="W2369">
        <v>1245.5999999999999</v>
      </c>
      <c r="X2369" t="s">
        <v>136</v>
      </c>
      <c r="Y2369" t="s">
        <v>77</v>
      </c>
      <c r="Z2369" t="s">
        <v>78</v>
      </c>
      <c r="AA2369" t="s">
        <v>46</v>
      </c>
      <c r="AB2369" t="s">
        <v>47</v>
      </c>
    </row>
    <row r="2370" spans="1:28" x14ac:dyDescent="0.3">
      <c r="A2370" t="s">
        <v>6043</v>
      </c>
      <c r="B2370" t="s">
        <v>827</v>
      </c>
      <c r="C2370" t="s">
        <v>487</v>
      </c>
      <c r="D2370" t="s">
        <v>6044</v>
      </c>
      <c r="E2370" t="s">
        <v>2896</v>
      </c>
      <c r="F2370" t="s">
        <v>33</v>
      </c>
      <c r="G2370">
        <v>21</v>
      </c>
      <c r="H2370" t="s">
        <v>71</v>
      </c>
      <c r="I2370" t="s">
        <v>84</v>
      </c>
      <c r="J2370" t="s">
        <v>85</v>
      </c>
      <c r="K2370" t="s">
        <v>86</v>
      </c>
      <c r="L2370" t="s">
        <v>37</v>
      </c>
      <c r="M2370" t="s">
        <v>1497</v>
      </c>
      <c r="N2370" t="s">
        <v>88</v>
      </c>
      <c r="O2370" t="s">
        <v>89</v>
      </c>
      <c r="P2370" t="s">
        <v>90</v>
      </c>
      <c r="Q2370" t="s">
        <v>91</v>
      </c>
      <c r="R2370">
        <v>1</v>
      </c>
      <c r="S2370">
        <v>1799</v>
      </c>
      <c r="T2370">
        <v>0.15</v>
      </c>
      <c r="U2370">
        <v>1295.28</v>
      </c>
      <c r="V2370">
        <v>1529.15</v>
      </c>
      <c r="W2370">
        <v>233.87</v>
      </c>
      <c r="X2370" t="s">
        <v>136</v>
      </c>
      <c r="Y2370" t="s">
        <v>64</v>
      </c>
      <c r="Z2370" t="s">
        <v>78</v>
      </c>
      <c r="AA2370" t="s">
        <v>65</v>
      </c>
      <c r="AB2370" t="s">
        <v>47</v>
      </c>
    </row>
    <row r="2371" spans="1:28" x14ac:dyDescent="0.3">
      <c r="A2371" t="s">
        <v>6045</v>
      </c>
      <c r="B2371" t="s">
        <v>1924</v>
      </c>
      <c r="C2371" t="s">
        <v>454</v>
      </c>
      <c r="D2371" t="s">
        <v>6046</v>
      </c>
      <c r="E2371" t="s">
        <v>4209</v>
      </c>
      <c r="F2371" t="s">
        <v>53</v>
      </c>
      <c r="G2371">
        <v>61</v>
      </c>
      <c r="H2371" t="s">
        <v>34</v>
      </c>
      <c r="I2371" t="s">
        <v>35</v>
      </c>
      <c r="J2371" t="s">
        <v>36</v>
      </c>
      <c r="K2371" t="s">
        <v>36</v>
      </c>
      <c r="L2371" t="s">
        <v>37</v>
      </c>
      <c r="M2371" t="s">
        <v>1028</v>
      </c>
      <c r="N2371" t="s">
        <v>88</v>
      </c>
      <c r="O2371" t="s">
        <v>89</v>
      </c>
      <c r="P2371" t="s">
        <v>90</v>
      </c>
      <c r="Q2371" t="s">
        <v>91</v>
      </c>
      <c r="R2371">
        <v>8</v>
      </c>
      <c r="S2371">
        <v>819</v>
      </c>
      <c r="T2371">
        <v>0</v>
      </c>
      <c r="U2371">
        <v>589.67999999999995</v>
      </c>
      <c r="V2371">
        <v>6552</v>
      </c>
      <c r="W2371">
        <v>1834.56</v>
      </c>
      <c r="X2371" t="s">
        <v>136</v>
      </c>
      <c r="Y2371" t="s">
        <v>64</v>
      </c>
      <c r="Z2371" t="s">
        <v>45</v>
      </c>
      <c r="AA2371" t="s">
        <v>57</v>
      </c>
      <c r="AB2371" t="s">
        <v>47</v>
      </c>
    </row>
    <row r="2372" spans="1:28" x14ac:dyDescent="0.3">
      <c r="A2372" t="s">
        <v>6047</v>
      </c>
      <c r="B2372" t="s">
        <v>1674</v>
      </c>
      <c r="C2372" t="s">
        <v>1611</v>
      </c>
      <c r="D2372" t="s">
        <v>963</v>
      </c>
      <c r="E2372" t="s">
        <v>6048</v>
      </c>
      <c r="F2372" t="s">
        <v>33</v>
      </c>
      <c r="G2372">
        <v>36</v>
      </c>
      <c r="H2372" t="s">
        <v>71</v>
      </c>
      <c r="I2372" t="s">
        <v>116</v>
      </c>
      <c r="J2372" t="s">
        <v>117</v>
      </c>
      <c r="K2372" t="s">
        <v>118</v>
      </c>
      <c r="L2372" t="s">
        <v>37</v>
      </c>
      <c r="M2372" t="s">
        <v>1293</v>
      </c>
      <c r="N2372" t="s">
        <v>39</v>
      </c>
      <c r="O2372" t="s">
        <v>40</v>
      </c>
      <c r="P2372" t="s">
        <v>41</v>
      </c>
      <c r="Q2372" t="s">
        <v>42</v>
      </c>
      <c r="R2372">
        <v>7</v>
      </c>
      <c r="S2372">
        <v>590</v>
      </c>
      <c r="T2372">
        <v>0.1</v>
      </c>
      <c r="U2372">
        <v>424.8</v>
      </c>
      <c r="V2372">
        <v>3717</v>
      </c>
      <c r="W2372">
        <v>743.4</v>
      </c>
      <c r="X2372" t="s">
        <v>136</v>
      </c>
      <c r="Y2372" t="s">
        <v>44</v>
      </c>
      <c r="Z2372" t="s">
        <v>78</v>
      </c>
      <c r="AA2372" t="s">
        <v>46</v>
      </c>
      <c r="AB2372" t="s">
        <v>110</v>
      </c>
    </row>
    <row r="2373" spans="1:28" x14ac:dyDescent="0.3">
      <c r="A2373" t="s">
        <v>6049</v>
      </c>
      <c r="B2373" t="s">
        <v>1926</v>
      </c>
      <c r="C2373" t="s">
        <v>656</v>
      </c>
      <c r="D2373" t="s">
        <v>1765</v>
      </c>
      <c r="E2373" t="s">
        <v>6050</v>
      </c>
      <c r="F2373" t="s">
        <v>33</v>
      </c>
      <c r="G2373">
        <v>35</v>
      </c>
      <c r="H2373" t="s">
        <v>34</v>
      </c>
      <c r="I2373" t="s">
        <v>35</v>
      </c>
      <c r="J2373" t="s">
        <v>36</v>
      </c>
      <c r="K2373" t="s">
        <v>36</v>
      </c>
      <c r="L2373" t="s">
        <v>37</v>
      </c>
      <c r="M2373" t="s">
        <v>2637</v>
      </c>
      <c r="N2373" t="s">
        <v>39</v>
      </c>
      <c r="O2373" t="s">
        <v>159</v>
      </c>
      <c r="P2373" t="s">
        <v>160</v>
      </c>
      <c r="Q2373" t="s">
        <v>161</v>
      </c>
      <c r="R2373">
        <v>5</v>
      </c>
      <c r="S2373">
        <v>1899</v>
      </c>
      <c r="T2373">
        <v>0.1</v>
      </c>
      <c r="U2373">
        <v>1367.28</v>
      </c>
      <c r="V2373">
        <v>8545.5</v>
      </c>
      <c r="W2373">
        <v>1709.1</v>
      </c>
      <c r="X2373" t="s">
        <v>43</v>
      </c>
      <c r="Y2373" t="s">
        <v>77</v>
      </c>
      <c r="Z2373" t="s">
        <v>78</v>
      </c>
      <c r="AA2373" t="s">
        <v>57</v>
      </c>
      <c r="AB2373" t="s">
        <v>110</v>
      </c>
    </row>
    <row r="2374" spans="1:28" x14ac:dyDescent="0.3">
      <c r="A2374" t="s">
        <v>6051</v>
      </c>
      <c r="B2374" t="s">
        <v>756</v>
      </c>
      <c r="C2374" t="s">
        <v>757</v>
      </c>
      <c r="D2374" t="s">
        <v>1787</v>
      </c>
      <c r="E2374" t="s">
        <v>2148</v>
      </c>
      <c r="F2374" t="s">
        <v>53</v>
      </c>
      <c r="G2374">
        <v>60</v>
      </c>
      <c r="H2374" t="s">
        <v>34</v>
      </c>
      <c r="I2374" t="s">
        <v>35</v>
      </c>
      <c r="J2374" t="s">
        <v>36</v>
      </c>
      <c r="K2374" t="s">
        <v>36</v>
      </c>
      <c r="L2374" t="s">
        <v>37</v>
      </c>
      <c r="M2374" t="s">
        <v>4173</v>
      </c>
      <c r="N2374" t="s">
        <v>88</v>
      </c>
      <c r="O2374" t="s">
        <v>120</v>
      </c>
      <c r="P2374" t="s">
        <v>121</v>
      </c>
      <c r="Q2374" t="s">
        <v>122</v>
      </c>
      <c r="R2374">
        <v>5</v>
      </c>
      <c r="S2374">
        <v>960</v>
      </c>
      <c r="T2374">
        <v>0.1</v>
      </c>
      <c r="U2374">
        <v>691.2</v>
      </c>
      <c r="V2374">
        <v>4320</v>
      </c>
      <c r="W2374">
        <v>864</v>
      </c>
      <c r="X2374" t="s">
        <v>43</v>
      </c>
      <c r="Y2374" t="s">
        <v>44</v>
      </c>
      <c r="Z2374" t="s">
        <v>78</v>
      </c>
      <c r="AA2374" t="s">
        <v>65</v>
      </c>
      <c r="AB2374" t="s">
        <v>110</v>
      </c>
    </row>
    <row r="2375" spans="1:28" x14ac:dyDescent="0.3">
      <c r="A2375" t="s">
        <v>6052</v>
      </c>
      <c r="B2375" t="s">
        <v>1229</v>
      </c>
      <c r="C2375" t="s">
        <v>437</v>
      </c>
      <c r="D2375" t="s">
        <v>6053</v>
      </c>
      <c r="E2375" t="s">
        <v>1243</v>
      </c>
      <c r="F2375" t="s">
        <v>53</v>
      </c>
      <c r="G2375">
        <v>27</v>
      </c>
      <c r="H2375" t="s">
        <v>34</v>
      </c>
      <c r="I2375" t="s">
        <v>116</v>
      </c>
      <c r="J2375" t="s">
        <v>117</v>
      </c>
      <c r="K2375" t="s">
        <v>118</v>
      </c>
      <c r="L2375" t="s">
        <v>37</v>
      </c>
      <c r="M2375" t="s">
        <v>1600</v>
      </c>
      <c r="N2375" t="s">
        <v>73</v>
      </c>
      <c r="O2375" t="s">
        <v>74</v>
      </c>
      <c r="P2375" t="s">
        <v>75</v>
      </c>
      <c r="Q2375" t="s">
        <v>76</v>
      </c>
      <c r="R2375">
        <v>2</v>
      </c>
      <c r="S2375">
        <v>206</v>
      </c>
      <c r="T2375">
        <v>0.2</v>
      </c>
      <c r="U2375">
        <v>148.32</v>
      </c>
      <c r="V2375">
        <v>329.6</v>
      </c>
      <c r="W2375">
        <v>32.96</v>
      </c>
      <c r="X2375" t="s">
        <v>43</v>
      </c>
      <c r="Y2375" t="s">
        <v>64</v>
      </c>
      <c r="Z2375" t="s">
        <v>45</v>
      </c>
      <c r="AA2375" t="s">
        <v>57</v>
      </c>
      <c r="AB2375" t="s">
        <v>47</v>
      </c>
    </row>
    <row r="2376" spans="1:28" x14ac:dyDescent="0.3">
      <c r="A2376" t="s">
        <v>6054</v>
      </c>
      <c r="B2376" t="s">
        <v>938</v>
      </c>
      <c r="C2376" t="s">
        <v>68</v>
      </c>
      <c r="D2376" t="s">
        <v>2768</v>
      </c>
      <c r="E2376" t="s">
        <v>3942</v>
      </c>
      <c r="F2376" t="s">
        <v>53</v>
      </c>
      <c r="G2376">
        <v>45</v>
      </c>
      <c r="H2376" t="s">
        <v>128</v>
      </c>
      <c r="I2376" t="s">
        <v>103</v>
      </c>
      <c r="J2376" t="s">
        <v>104</v>
      </c>
      <c r="K2376" t="s">
        <v>105</v>
      </c>
      <c r="L2376" t="s">
        <v>37</v>
      </c>
      <c r="M2376" t="s">
        <v>2195</v>
      </c>
      <c r="N2376" t="s">
        <v>73</v>
      </c>
      <c r="O2376" t="s">
        <v>107</v>
      </c>
      <c r="P2376" t="s">
        <v>108</v>
      </c>
      <c r="Q2376" t="s">
        <v>109</v>
      </c>
      <c r="R2376">
        <v>10</v>
      </c>
      <c r="S2376">
        <v>1044</v>
      </c>
      <c r="T2376">
        <v>0</v>
      </c>
      <c r="U2376">
        <v>751.68</v>
      </c>
      <c r="V2376">
        <v>10440</v>
      </c>
      <c r="W2376">
        <v>2923.2</v>
      </c>
      <c r="X2376" t="s">
        <v>43</v>
      </c>
      <c r="Y2376" t="s">
        <v>77</v>
      </c>
      <c r="Z2376" t="s">
        <v>45</v>
      </c>
      <c r="AA2376" t="s">
        <v>46</v>
      </c>
      <c r="AB2376" t="s">
        <v>110</v>
      </c>
    </row>
    <row r="2377" spans="1:28" x14ac:dyDescent="0.3">
      <c r="A2377" t="s">
        <v>6055</v>
      </c>
      <c r="B2377" t="s">
        <v>1472</v>
      </c>
      <c r="C2377" t="s">
        <v>6056</v>
      </c>
      <c r="D2377" t="s">
        <v>6057</v>
      </c>
      <c r="E2377" t="s">
        <v>5558</v>
      </c>
      <c r="F2377" t="s">
        <v>53</v>
      </c>
      <c r="G2377">
        <v>50</v>
      </c>
      <c r="H2377" t="s">
        <v>71</v>
      </c>
      <c r="I2377" t="s">
        <v>84</v>
      </c>
      <c r="J2377" t="s">
        <v>85</v>
      </c>
      <c r="K2377" t="s">
        <v>86</v>
      </c>
      <c r="L2377" t="s">
        <v>37</v>
      </c>
      <c r="M2377" t="s">
        <v>2165</v>
      </c>
      <c r="N2377" t="s">
        <v>39</v>
      </c>
      <c r="O2377" t="s">
        <v>159</v>
      </c>
      <c r="P2377" t="s">
        <v>160</v>
      </c>
      <c r="Q2377" t="s">
        <v>161</v>
      </c>
      <c r="R2377">
        <v>5</v>
      </c>
      <c r="S2377">
        <v>1719</v>
      </c>
      <c r="T2377">
        <v>0</v>
      </c>
      <c r="U2377">
        <v>1237.68</v>
      </c>
      <c r="V2377">
        <v>8595</v>
      </c>
      <c r="W2377">
        <v>2406.6</v>
      </c>
      <c r="X2377" t="s">
        <v>43</v>
      </c>
      <c r="Y2377" t="s">
        <v>44</v>
      </c>
      <c r="Z2377" t="s">
        <v>45</v>
      </c>
      <c r="AA2377" t="s">
        <v>57</v>
      </c>
      <c r="AB2377" t="s">
        <v>110</v>
      </c>
    </row>
    <row r="2378" spans="1:28" x14ac:dyDescent="0.3">
      <c r="A2378" t="s">
        <v>6058</v>
      </c>
      <c r="B2378" t="s">
        <v>81</v>
      </c>
      <c r="C2378" t="s">
        <v>1472</v>
      </c>
      <c r="D2378" t="s">
        <v>2618</v>
      </c>
      <c r="E2378" t="s">
        <v>4172</v>
      </c>
      <c r="F2378" t="s">
        <v>53</v>
      </c>
      <c r="G2378">
        <v>28</v>
      </c>
      <c r="H2378" t="s">
        <v>128</v>
      </c>
      <c r="I2378" t="s">
        <v>35</v>
      </c>
      <c r="J2378" t="s">
        <v>36</v>
      </c>
      <c r="K2378" t="s">
        <v>36</v>
      </c>
      <c r="L2378" t="s">
        <v>37</v>
      </c>
      <c r="M2378" t="s">
        <v>434</v>
      </c>
      <c r="N2378" t="s">
        <v>88</v>
      </c>
      <c r="O2378" t="s">
        <v>120</v>
      </c>
      <c r="P2378" t="s">
        <v>121</v>
      </c>
      <c r="Q2378" t="s">
        <v>122</v>
      </c>
      <c r="R2378">
        <v>10</v>
      </c>
      <c r="S2378">
        <v>1513</v>
      </c>
      <c r="T2378">
        <v>0.15</v>
      </c>
      <c r="U2378">
        <v>1089.3599999999999</v>
      </c>
      <c r="V2378">
        <v>12860.5</v>
      </c>
      <c r="W2378">
        <v>1966.9</v>
      </c>
      <c r="X2378" t="s">
        <v>136</v>
      </c>
      <c r="Y2378" t="s">
        <v>44</v>
      </c>
      <c r="Z2378" t="s">
        <v>56</v>
      </c>
      <c r="AA2378" t="s">
        <v>65</v>
      </c>
      <c r="AB2378" t="s">
        <v>110</v>
      </c>
    </row>
    <row r="2379" spans="1:28" x14ac:dyDescent="0.3">
      <c r="A2379" t="s">
        <v>6059</v>
      </c>
      <c r="B2379" t="s">
        <v>511</v>
      </c>
      <c r="C2379" t="s">
        <v>215</v>
      </c>
      <c r="D2379" t="s">
        <v>4389</v>
      </c>
      <c r="E2379" t="s">
        <v>2682</v>
      </c>
      <c r="F2379" t="s">
        <v>53</v>
      </c>
      <c r="G2379">
        <v>47</v>
      </c>
      <c r="H2379" t="s">
        <v>128</v>
      </c>
      <c r="I2379" t="s">
        <v>35</v>
      </c>
      <c r="J2379" t="s">
        <v>36</v>
      </c>
      <c r="K2379" t="s">
        <v>36</v>
      </c>
      <c r="L2379" t="s">
        <v>37</v>
      </c>
      <c r="M2379" t="s">
        <v>1531</v>
      </c>
      <c r="N2379" t="s">
        <v>39</v>
      </c>
      <c r="O2379" t="s">
        <v>40</v>
      </c>
      <c r="P2379" t="s">
        <v>41</v>
      </c>
      <c r="Q2379" t="s">
        <v>42</v>
      </c>
      <c r="R2379">
        <v>7</v>
      </c>
      <c r="S2379">
        <v>532</v>
      </c>
      <c r="T2379">
        <v>0.1</v>
      </c>
      <c r="U2379">
        <v>383.04</v>
      </c>
      <c r="V2379">
        <v>3351.6</v>
      </c>
      <c r="W2379">
        <v>670.32</v>
      </c>
      <c r="X2379" t="s">
        <v>136</v>
      </c>
      <c r="Y2379" t="s">
        <v>77</v>
      </c>
      <c r="Z2379" t="s">
        <v>78</v>
      </c>
      <c r="AA2379" t="s">
        <v>57</v>
      </c>
      <c r="AB2379" t="s">
        <v>47</v>
      </c>
    </row>
    <row r="2380" spans="1:28" x14ac:dyDescent="0.3">
      <c r="A2380" t="s">
        <v>6060</v>
      </c>
      <c r="B2380" t="s">
        <v>777</v>
      </c>
      <c r="C2380" t="s">
        <v>113</v>
      </c>
      <c r="D2380" t="s">
        <v>2211</v>
      </c>
      <c r="E2380" t="s">
        <v>5862</v>
      </c>
      <c r="F2380" t="s">
        <v>33</v>
      </c>
      <c r="G2380">
        <v>64</v>
      </c>
      <c r="H2380" t="s">
        <v>71</v>
      </c>
      <c r="I2380" t="s">
        <v>103</v>
      </c>
      <c r="J2380" t="s">
        <v>104</v>
      </c>
      <c r="K2380" t="s">
        <v>105</v>
      </c>
      <c r="L2380" t="s">
        <v>37</v>
      </c>
      <c r="M2380" t="s">
        <v>844</v>
      </c>
      <c r="N2380" t="s">
        <v>73</v>
      </c>
      <c r="O2380" t="s">
        <v>107</v>
      </c>
      <c r="P2380" t="s">
        <v>108</v>
      </c>
      <c r="Q2380" t="s">
        <v>109</v>
      </c>
      <c r="R2380">
        <v>3</v>
      </c>
      <c r="S2380">
        <v>1146</v>
      </c>
      <c r="T2380">
        <v>0.15</v>
      </c>
      <c r="U2380">
        <v>825.12</v>
      </c>
      <c r="V2380">
        <v>2922.3</v>
      </c>
      <c r="W2380">
        <v>446.94</v>
      </c>
      <c r="X2380" t="s">
        <v>43</v>
      </c>
      <c r="Y2380" t="s">
        <v>64</v>
      </c>
      <c r="Z2380" t="s">
        <v>45</v>
      </c>
      <c r="AA2380" t="s">
        <v>57</v>
      </c>
      <c r="AB2380" t="s">
        <v>110</v>
      </c>
    </row>
    <row r="2381" spans="1:28" x14ac:dyDescent="0.3">
      <c r="A2381" t="s">
        <v>6061</v>
      </c>
      <c r="B2381" t="s">
        <v>1285</v>
      </c>
      <c r="C2381" t="s">
        <v>757</v>
      </c>
      <c r="D2381" t="s">
        <v>1948</v>
      </c>
      <c r="E2381" t="s">
        <v>6062</v>
      </c>
      <c r="F2381" t="s">
        <v>33</v>
      </c>
      <c r="G2381">
        <v>26</v>
      </c>
      <c r="H2381" t="s">
        <v>71</v>
      </c>
      <c r="I2381" t="s">
        <v>35</v>
      </c>
      <c r="J2381" t="s">
        <v>36</v>
      </c>
      <c r="K2381" t="s">
        <v>36</v>
      </c>
      <c r="L2381" t="s">
        <v>37</v>
      </c>
      <c r="M2381" t="s">
        <v>1480</v>
      </c>
      <c r="N2381" t="s">
        <v>73</v>
      </c>
      <c r="O2381" t="s">
        <v>74</v>
      </c>
      <c r="P2381" t="s">
        <v>75</v>
      </c>
      <c r="Q2381" t="s">
        <v>76</v>
      </c>
      <c r="R2381">
        <v>7</v>
      </c>
      <c r="S2381">
        <v>1675</v>
      </c>
      <c r="T2381">
        <v>0.2</v>
      </c>
      <c r="U2381">
        <v>1206</v>
      </c>
      <c r="V2381">
        <v>9380</v>
      </c>
      <c r="W2381">
        <v>938</v>
      </c>
      <c r="X2381" t="s">
        <v>43</v>
      </c>
      <c r="Y2381" t="s">
        <v>77</v>
      </c>
      <c r="Z2381" t="s">
        <v>78</v>
      </c>
      <c r="AA2381" t="s">
        <v>65</v>
      </c>
      <c r="AB2381" t="s">
        <v>47</v>
      </c>
    </row>
    <row r="2382" spans="1:28" x14ac:dyDescent="0.3">
      <c r="A2382" t="s">
        <v>6063</v>
      </c>
      <c r="B2382" t="s">
        <v>203</v>
      </c>
      <c r="C2382" t="s">
        <v>427</v>
      </c>
      <c r="D2382" t="s">
        <v>222</v>
      </c>
      <c r="E2382" t="s">
        <v>4392</v>
      </c>
      <c r="F2382" t="s">
        <v>53</v>
      </c>
      <c r="G2382">
        <v>55</v>
      </c>
      <c r="H2382" t="s">
        <v>71</v>
      </c>
      <c r="I2382" t="s">
        <v>116</v>
      </c>
      <c r="J2382" t="s">
        <v>117</v>
      </c>
      <c r="K2382" t="s">
        <v>118</v>
      </c>
      <c r="L2382" t="s">
        <v>37</v>
      </c>
      <c r="M2382" t="s">
        <v>308</v>
      </c>
      <c r="N2382" t="s">
        <v>73</v>
      </c>
      <c r="O2382" t="s">
        <v>107</v>
      </c>
      <c r="P2382" t="s">
        <v>108</v>
      </c>
      <c r="Q2382" t="s">
        <v>109</v>
      </c>
      <c r="R2382">
        <v>6</v>
      </c>
      <c r="S2382">
        <v>770</v>
      </c>
      <c r="T2382">
        <v>0.1</v>
      </c>
      <c r="U2382">
        <v>554.4</v>
      </c>
      <c r="V2382">
        <v>4158</v>
      </c>
      <c r="W2382">
        <v>831.6</v>
      </c>
      <c r="X2382" t="s">
        <v>136</v>
      </c>
      <c r="Y2382" t="s">
        <v>64</v>
      </c>
      <c r="Z2382" t="s">
        <v>78</v>
      </c>
      <c r="AA2382" t="s">
        <v>65</v>
      </c>
      <c r="AB2382" t="s">
        <v>47</v>
      </c>
    </row>
    <row r="2383" spans="1:28" x14ac:dyDescent="0.3">
      <c r="A2383" t="s">
        <v>6064</v>
      </c>
      <c r="B2383" t="s">
        <v>1285</v>
      </c>
      <c r="C2383" t="s">
        <v>757</v>
      </c>
      <c r="D2383" t="s">
        <v>2266</v>
      </c>
      <c r="E2383" t="s">
        <v>153</v>
      </c>
      <c r="F2383" t="s">
        <v>33</v>
      </c>
      <c r="G2383">
        <v>35</v>
      </c>
      <c r="H2383" t="s">
        <v>128</v>
      </c>
      <c r="I2383" t="s">
        <v>84</v>
      </c>
      <c r="J2383" t="s">
        <v>85</v>
      </c>
      <c r="K2383" t="s">
        <v>86</v>
      </c>
      <c r="L2383" t="s">
        <v>37</v>
      </c>
      <c r="M2383" t="s">
        <v>1099</v>
      </c>
      <c r="N2383" t="s">
        <v>39</v>
      </c>
      <c r="O2383" t="s">
        <v>40</v>
      </c>
      <c r="P2383" t="s">
        <v>41</v>
      </c>
      <c r="Q2383" t="s">
        <v>42</v>
      </c>
      <c r="R2383">
        <v>2</v>
      </c>
      <c r="S2383">
        <v>1115</v>
      </c>
      <c r="T2383">
        <v>0</v>
      </c>
      <c r="U2383">
        <v>802.8</v>
      </c>
      <c r="V2383">
        <v>2230</v>
      </c>
      <c r="W2383">
        <v>624.4</v>
      </c>
      <c r="X2383" t="s">
        <v>43</v>
      </c>
      <c r="Y2383" t="s">
        <v>77</v>
      </c>
      <c r="Z2383" t="s">
        <v>45</v>
      </c>
      <c r="AA2383" t="s">
        <v>46</v>
      </c>
      <c r="AB2383" t="s">
        <v>47</v>
      </c>
    </row>
    <row r="2384" spans="1:28" x14ac:dyDescent="0.3">
      <c r="A2384" t="s">
        <v>6065</v>
      </c>
      <c r="B2384" t="s">
        <v>2194</v>
      </c>
      <c r="C2384" t="s">
        <v>408</v>
      </c>
      <c r="D2384" t="s">
        <v>6066</v>
      </c>
      <c r="E2384" t="s">
        <v>1042</v>
      </c>
      <c r="F2384" t="s">
        <v>33</v>
      </c>
      <c r="G2384">
        <v>46</v>
      </c>
      <c r="H2384" t="s">
        <v>71</v>
      </c>
      <c r="I2384" t="s">
        <v>35</v>
      </c>
      <c r="J2384" t="s">
        <v>36</v>
      </c>
      <c r="K2384" t="s">
        <v>36</v>
      </c>
      <c r="L2384" t="s">
        <v>37</v>
      </c>
      <c r="M2384" t="s">
        <v>3762</v>
      </c>
      <c r="N2384" t="s">
        <v>73</v>
      </c>
      <c r="O2384" t="s">
        <v>107</v>
      </c>
      <c r="P2384" t="s">
        <v>108</v>
      </c>
      <c r="Q2384" t="s">
        <v>109</v>
      </c>
      <c r="R2384">
        <v>10</v>
      </c>
      <c r="S2384">
        <v>402</v>
      </c>
      <c r="T2384">
        <v>0.1</v>
      </c>
      <c r="U2384">
        <v>289.44</v>
      </c>
      <c r="V2384">
        <v>3618</v>
      </c>
      <c r="W2384">
        <v>723.6</v>
      </c>
      <c r="X2384" t="s">
        <v>43</v>
      </c>
      <c r="Y2384" t="s">
        <v>77</v>
      </c>
      <c r="Z2384" t="s">
        <v>78</v>
      </c>
      <c r="AA2384" t="s">
        <v>65</v>
      </c>
      <c r="AB2384" t="s">
        <v>110</v>
      </c>
    </row>
    <row r="2385" spans="1:28" x14ac:dyDescent="0.3">
      <c r="A2385" t="s">
        <v>6067</v>
      </c>
      <c r="B2385" t="s">
        <v>2197</v>
      </c>
      <c r="C2385" t="s">
        <v>481</v>
      </c>
      <c r="D2385" t="s">
        <v>6068</v>
      </c>
      <c r="E2385" t="s">
        <v>2758</v>
      </c>
      <c r="F2385" t="s">
        <v>33</v>
      </c>
      <c r="G2385">
        <v>58</v>
      </c>
      <c r="H2385" t="s">
        <v>128</v>
      </c>
      <c r="I2385" t="s">
        <v>103</v>
      </c>
      <c r="J2385" t="s">
        <v>104</v>
      </c>
      <c r="K2385" t="s">
        <v>105</v>
      </c>
      <c r="L2385" t="s">
        <v>37</v>
      </c>
      <c r="M2385" t="s">
        <v>369</v>
      </c>
      <c r="N2385" t="s">
        <v>73</v>
      </c>
      <c r="O2385" t="s">
        <v>107</v>
      </c>
      <c r="P2385" t="s">
        <v>108</v>
      </c>
      <c r="Q2385" t="s">
        <v>109</v>
      </c>
      <c r="R2385">
        <v>6</v>
      </c>
      <c r="S2385">
        <v>1983</v>
      </c>
      <c r="T2385">
        <v>0</v>
      </c>
      <c r="U2385">
        <v>1427.76</v>
      </c>
      <c r="V2385">
        <v>11898</v>
      </c>
      <c r="W2385">
        <v>3331.44</v>
      </c>
      <c r="X2385" t="s">
        <v>55</v>
      </c>
      <c r="Y2385" t="s">
        <v>64</v>
      </c>
      <c r="Z2385" t="s">
        <v>78</v>
      </c>
      <c r="AA2385" t="s">
        <v>65</v>
      </c>
      <c r="AB2385" t="s">
        <v>47</v>
      </c>
    </row>
    <row r="2386" spans="1:28" x14ac:dyDescent="0.3">
      <c r="A2386" t="s">
        <v>6069</v>
      </c>
      <c r="B2386" t="s">
        <v>665</v>
      </c>
      <c r="C2386" t="s">
        <v>278</v>
      </c>
      <c r="D2386" t="s">
        <v>1867</v>
      </c>
      <c r="E2386" t="s">
        <v>3537</v>
      </c>
      <c r="F2386" t="s">
        <v>33</v>
      </c>
      <c r="G2386">
        <v>34</v>
      </c>
      <c r="H2386" t="s">
        <v>34</v>
      </c>
      <c r="I2386" t="s">
        <v>103</v>
      </c>
      <c r="J2386" t="s">
        <v>104</v>
      </c>
      <c r="K2386" t="s">
        <v>105</v>
      </c>
      <c r="L2386" t="s">
        <v>37</v>
      </c>
      <c r="M2386" t="s">
        <v>5872</v>
      </c>
      <c r="N2386" t="s">
        <v>39</v>
      </c>
      <c r="O2386" t="s">
        <v>40</v>
      </c>
      <c r="P2386" t="s">
        <v>41</v>
      </c>
      <c r="Q2386" t="s">
        <v>42</v>
      </c>
      <c r="R2386">
        <v>1</v>
      </c>
      <c r="S2386">
        <v>1102</v>
      </c>
      <c r="T2386">
        <v>0.1</v>
      </c>
      <c r="U2386">
        <v>793.44</v>
      </c>
      <c r="V2386">
        <v>991.8</v>
      </c>
      <c r="W2386">
        <v>198.36</v>
      </c>
      <c r="X2386" t="s">
        <v>136</v>
      </c>
      <c r="Y2386" t="s">
        <v>77</v>
      </c>
      <c r="Z2386" t="s">
        <v>56</v>
      </c>
      <c r="AA2386" t="s">
        <v>57</v>
      </c>
      <c r="AB2386" t="s">
        <v>110</v>
      </c>
    </row>
    <row r="2387" spans="1:28" x14ac:dyDescent="0.3">
      <c r="A2387" t="s">
        <v>6070</v>
      </c>
      <c r="B2387" t="s">
        <v>1935</v>
      </c>
      <c r="C2387" t="s">
        <v>623</v>
      </c>
      <c r="D2387" t="s">
        <v>6071</v>
      </c>
      <c r="E2387" t="s">
        <v>6072</v>
      </c>
      <c r="F2387" t="s">
        <v>53</v>
      </c>
      <c r="G2387">
        <v>32</v>
      </c>
      <c r="H2387" t="s">
        <v>128</v>
      </c>
      <c r="I2387" t="s">
        <v>116</v>
      </c>
      <c r="J2387" t="s">
        <v>117</v>
      </c>
      <c r="K2387" t="s">
        <v>118</v>
      </c>
      <c r="L2387" t="s">
        <v>37</v>
      </c>
      <c r="M2387" t="s">
        <v>3882</v>
      </c>
      <c r="N2387" t="s">
        <v>88</v>
      </c>
      <c r="O2387" t="s">
        <v>89</v>
      </c>
      <c r="P2387" t="s">
        <v>90</v>
      </c>
      <c r="Q2387" t="s">
        <v>91</v>
      </c>
      <c r="R2387">
        <v>2</v>
      </c>
      <c r="S2387">
        <v>1188</v>
      </c>
      <c r="T2387">
        <v>0.1</v>
      </c>
      <c r="U2387">
        <v>855.36</v>
      </c>
      <c r="V2387">
        <v>2138.4</v>
      </c>
      <c r="W2387">
        <v>427.68</v>
      </c>
      <c r="X2387" t="s">
        <v>55</v>
      </c>
      <c r="Y2387" t="s">
        <v>64</v>
      </c>
      <c r="Z2387" t="s">
        <v>45</v>
      </c>
      <c r="AA2387" t="s">
        <v>46</v>
      </c>
      <c r="AB2387" t="s">
        <v>110</v>
      </c>
    </row>
    <row r="2388" spans="1:28" x14ac:dyDescent="0.3">
      <c r="A2388" t="s">
        <v>6073</v>
      </c>
      <c r="B2388" t="s">
        <v>112</v>
      </c>
      <c r="C2388" t="s">
        <v>548</v>
      </c>
      <c r="D2388" t="s">
        <v>2017</v>
      </c>
      <c r="E2388" t="s">
        <v>2874</v>
      </c>
      <c r="F2388" t="s">
        <v>53</v>
      </c>
      <c r="G2388">
        <v>58</v>
      </c>
      <c r="H2388" t="s">
        <v>71</v>
      </c>
      <c r="I2388" t="s">
        <v>116</v>
      </c>
      <c r="J2388" t="s">
        <v>117</v>
      </c>
      <c r="K2388" t="s">
        <v>118</v>
      </c>
      <c r="L2388" t="s">
        <v>37</v>
      </c>
      <c r="M2388" t="s">
        <v>1310</v>
      </c>
      <c r="N2388" t="s">
        <v>73</v>
      </c>
      <c r="O2388" t="s">
        <v>74</v>
      </c>
      <c r="P2388" t="s">
        <v>75</v>
      </c>
      <c r="Q2388" t="s">
        <v>76</v>
      </c>
      <c r="R2388">
        <v>2</v>
      </c>
      <c r="S2388">
        <v>652</v>
      </c>
      <c r="T2388">
        <v>0.15</v>
      </c>
      <c r="U2388">
        <v>469.44</v>
      </c>
      <c r="V2388">
        <v>1108.4000000000001</v>
      </c>
      <c r="W2388">
        <v>169.52</v>
      </c>
      <c r="X2388" t="s">
        <v>55</v>
      </c>
      <c r="Y2388" t="s">
        <v>64</v>
      </c>
      <c r="Z2388" t="s">
        <v>56</v>
      </c>
      <c r="AA2388" t="s">
        <v>57</v>
      </c>
      <c r="AB2388" t="s">
        <v>110</v>
      </c>
    </row>
    <row r="2389" spans="1:28" x14ac:dyDescent="0.3">
      <c r="A2389" t="s">
        <v>6074</v>
      </c>
      <c r="B2389" t="s">
        <v>542</v>
      </c>
      <c r="C2389" t="s">
        <v>125</v>
      </c>
      <c r="D2389" t="s">
        <v>2728</v>
      </c>
      <c r="E2389" t="s">
        <v>1904</v>
      </c>
      <c r="F2389" t="s">
        <v>53</v>
      </c>
      <c r="G2389">
        <v>36</v>
      </c>
      <c r="H2389" t="s">
        <v>71</v>
      </c>
      <c r="I2389" t="s">
        <v>116</v>
      </c>
      <c r="J2389" t="s">
        <v>117</v>
      </c>
      <c r="K2389" t="s">
        <v>118</v>
      </c>
      <c r="L2389" t="s">
        <v>37</v>
      </c>
      <c r="M2389" t="s">
        <v>173</v>
      </c>
      <c r="N2389" t="s">
        <v>39</v>
      </c>
      <c r="O2389" t="s">
        <v>159</v>
      </c>
      <c r="P2389" t="s">
        <v>160</v>
      </c>
      <c r="Q2389" t="s">
        <v>161</v>
      </c>
      <c r="R2389">
        <v>10</v>
      </c>
      <c r="S2389">
        <v>316</v>
      </c>
      <c r="T2389">
        <v>0</v>
      </c>
      <c r="U2389">
        <v>227.52</v>
      </c>
      <c r="V2389">
        <v>3160</v>
      </c>
      <c r="W2389">
        <v>884.8</v>
      </c>
      <c r="X2389" t="s">
        <v>136</v>
      </c>
      <c r="Y2389" t="s">
        <v>77</v>
      </c>
      <c r="Z2389" t="s">
        <v>45</v>
      </c>
      <c r="AA2389" t="s">
        <v>46</v>
      </c>
      <c r="AB2389" t="s">
        <v>47</v>
      </c>
    </row>
    <row r="2390" spans="1:28" x14ac:dyDescent="0.3">
      <c r="A2390" t="s">
        <v>6075</v>
      </c>
      <c r="B2390" t="s">
        <v>328</v>
      </c>
      <c r="C2390" t="s">
        <v>2625</v>
      </c>
      <c r="D2390" t="s">
        <v>3006</v>
      </c>
      <c r="E2390" t="s">
        <v>2257</v>
      </c>
      <c r="F2390" t="s">
        <v>33</v>
      </c>
      <c r="G2390">
        <v>39</v>
      </c>
      <c r="H2390" t="s">
        <v>128</v>
      </c>
      <c r="I2390" t="s">
        <v>84</v>
      </c>
      <c r="J2390" t="s">
        <v>85</v>
      </c>
      <c r="K2390" t="s">
        <v>86</v>
      </c>
      <c r="L2390" t="s">
        <v>37</v>
      </c>
      <c r="M2390" t="s">
        <v>1550</v>
      </c>
      <c r="N2390" t="s">
        <v>88</v>
      </c>
      <c r="O2390" t="s">
        <v>89</v>
      </c>
      <c r="P2390" t="s">
        <v>90</v>
      </c>
      <c r="Q2390" t="s">
        <v>91</v>
      </c>
      <c r="R2390">
        <v>1</v>
      </c>
      <c r="S2390">
        <v>1839</v>
      </c>
      <c r="T2390">
        <v>0.05</v>
      </c>
      <c r="U2390">
        <v>1324.08</v>
      </c>
      <c r="V2390">
        <v>1747.05</v>
      </c>
      <c r="W2390">
        <v>422.97</v>
      </c>
      <c r="X2390" t="s">
        <v>55</v>
      </c>
      <c r="Y2390" t="s">
        <v>44</v>
      </c>
      <c r="Z2390" t="s">
        <v>56</v>
      </c>
      <c r="AA2390" t="s">
        <v>46</v>
      </c>
      <c r="AB2390" t="s">
        <v>47</v>
      </c>
    </row>
    <row r="2391" spans="1:28" x14ac:dyDescent="0.3">
      <c r="A2391" t="s">
        <v>6076</v>
      </c>
      <c r="B2391" t="s">
        <v>612</v>
      </c>
      <c r="C2391" t="s">
        <v>182</v>
      </c>
      <c r="D2391" t="s">
        <v>194</v>
      </c>
      <c r="E2391" t="s">
        <v>2733</v>
      </c>
      <c r="F2391" t="s">
        <v>33</v>
      </c>
      <c r="G2391">
        <v>23</v>
      </c>
      <c r="H2391" t="s">
        <v>71</v>
      </c>
      <c r="I2391" t="s">
        <v>35</v>
      </c>
      <c r="J2391" t="s">
        <v>36</v>
      </c>
      <c r="K2391" t="s">
        <v>36</v>
      </c>
      <c r="L2391" t="s">
        <v>37</v>
      </c>
      <c r="M2391" t="s">
        <v>3020</v>
      </c>
      <c r="N2391" t="s">
        <v>73</v>
      </c>
      <c r="O2391" t="s">
        <v>74</v>
      </c>
      <c r="P2391" t="s">
        <v>75</v>
      </c>
      <c r="Q2391" t="s">
        <v>76</v>
      </c>
      <c r="R2391">
        <v>5</v>
      </c>
      <c r="S2391">
        <v>1151</v>
      </c>
      <c r="T2391">
        <v>0.15</v>
      </c>
      <c r="U2391">
        <v>828.72</v>
      </c>
      <c r="V2391">
        <v>4891.75</v>
      </c>
      <c r="W2391">
        <v>748.15</v>
      </c>
      <c r="X2391" t="s">
        <v>43</v>
      </c>
      <c r="Y2391" t="s">
        <v>44</v>
      </c>
      <c r="Z2391" t="s">
        <v>45</v>
      </c>
      <c r="AA2391" t="s">
        <v>65</v>
      </c>
      <c r="AB2391" t="s">
        <v>110</v>
      </c>
    </row>
    <row r="2392" spans="1:28" x14ac:dyDescent="0.3">
      <c r="A2392" t="s">
        <v>6077</v>
      </c>
      <c r="B2392" t="s">
        <v>288</v>
      </c>
      <c r="C2392" t="s">
        <v>1093</v>
      </c>
      <c r="D2392" t="s">
        <v>3365</v>
      </c>
      <c r="E2392" t="s">
        <v>936</v>
      </c>
      <c r="F2392" t="s">
        <v>53</v>
      </c>
      <c r="G2392">
        <v>47</v>
      </c>
      <c r="H2392" t="s">
        <v>71</v>
      </c>
      <c r="I2392" t="s">
        <v>35</v>
      </c>
      <c r="J2392" t="s">
        <v>36</v>
      </c>
      <c r="K2392" t="s">
        <v>36</v>
      </c>
      <c r="L2392" t="s">
        <v>37</v>
      </c>
      <c r="M2392" t="s">
        <v>660</v>
      </c>
      <c r="N2392" t="s">
        <v>88</v>
      </c>
      <c r="O2392" t="s">
        <v>120</v>
      </c>
      <c r="P2392" t="s">
        <v>121</v>
      </c>
      <c r="Q2392" t="s">
        <v>122</v>
      </c>
      <c r="R2392">
        <v>1</v>
      </c>
      <c r="S2392">
        <v>1236</v>
      </c>
      <c r="T2392">
        <v>0</v>
      </c>
      <c r="U2392">
        <v>889.92</v>
      </c>
      <c r="V2392">
        <v>1236</v>
      </c>
      <c r="W2392">
        <v>346.08</v>
      </c>
      <c r="X2392" t="s">
        <v>43</v>
      </c>
      <c r="Y2392" t="s">
        <v>77</v>
      </c>
      <c r="Z2392" t="s">
        <v>45</v>
      </c>
      <c r="AA2392" t="s">
        <v>57</v>
      </c>
      <c r="AB2392" t="s">
        <v>47</v>
      </c>
    </row>
    <row r="2393" spans="1:28" x14ac:dyDescent="0.3">
      <c r="A2393" t="s">
        <v>6078</v>
      </c>
      <c r="B2393" t="s">
        <v>807</v>
      </c>
      <c r="C2393" t="s">
        <v>1386</v>
      </c>
      <c r="D2393" t="s">
        <v>871</v>
      </c>
      <c r="E2393" t="s">
        <v>6079</v>
      </c>
      <c r="F2393" t="s">
        <v>33</v>
      </c>
      <c r="G2393">
        <v>61</v>
      </c>
      <c r="H2393" t="s">
        <v>128</v>
      </c>
      <c r="I2393" t="s">
        <v>103</v>
      </c>
      <c r="J2393" t="s">
        <v>104</v>
      </c>
      <c r="K2393" t="s">
        <v>105</v>
      </c>
      <c r="L2393" t="s">
        <v>37</v>
      </c>
      <c r="M2393" t="s">
        <v>5321</v>
      </c>
      <c r="N2393" t="s">
        <v>88</v>
      </c>
      <c r="O2393" t="s">
        <v>120</v>
      </c>
      <c r="P2393" t="s">
        <v>121</v>
      </c>
      <c r="Q2393" t="s">
        <v>122</v>
      </c>
      <c r="R2393">
        <v>1</v>
      </c>
      <c r="S2393">
        <v>1798</v>
      </c>
      <c r="T2393">
        <v>0.1</v>
      </c>
      <c r="U2393">
        <v>1294.56</v>
      </c>
      <c r="V2393">
        <v>1618.2</v>
      </c>
      <c r="W2393">
        <v>323.64</v>
      </c>
      <c r="X2393" t="s">
        <v>136</v>
      </c>
      <c r="Y2393" t="s">
        <v>64</v>
      </c>
      <c r="Z2393" t="s">
        <v>78</v>
      </c>
      <c r="AA2393" t="s">
        <v>57</v>
      </c>
      <c r="AB2393" t="s">
        <v>110</v>
      </c>
    </row>
    <row r="2394" spans="1:28" x14ac:dyDescent="0.3">
      <c r="A2394" t="s">
        <v>6080</v>
      </c>
      <c r="B2394" t="s">
        <v>1409</v>
      </c>
      <c r="C2394" t="s">
        <v>1769</v>
      </c>
      <c r="D2394" t="s">
        <v>246</v>
      </c>
      <c r="E2394" t="s">
        <v>6081</v>
      </c>
      <c r="F2394" t="s">
        <v>33</v>
      </c>
      <c r="G2394">
        <v>37</v>
      </c>
      <c r="H2394" t="s">
        <v>34</v>
      </c>
      <c r="I2394" t="s">
        <v>84</v>
      </c>
      <c r="J2394" t="s">
        <v>85</v>
      </c>
      <c r="K2394" t="s">
        <v>86</v>
      </c>
      <c r="L2394" t="s">
        <v>37</v>
      </c>
      <c r="M2394" t="s">
        <v>6082</v>
      </c>
      <c r="N2394" t="s">
        <v>39</v>
      </c>
      <c r="O2394" t="s">
        <v>159</v>
      </c>
      <c r="P2394" t="s">
        <v>160</v>
      </c>
      <c r="Q2394" t="s">
        <v>161</v>
      </c>
      <c r="R2394">
        <v>6</v>
      </c>
      <c r="S2394">
        <v>829</v>
      </c>
      <c r="T2394">
        <v>0.1</v>
      </c>
      <c r="U2394">
        <v>596.88</v>
      </c>
      <c r="V2394">
        <v>4476.6000000000004</v>
      </c>
      <c r="W2394">
        <v>895.32</v>
      </c>
      <c r="X2394" t="s">
        <v>136</v>
      </c>
      <c r="Y2394" t="s">
        <v>77</v>
      </c>
      <c r="Z2394" t="s">
        <v>56</v>
      </c>
      <c r="AA2394" t="s">
        <v>57</v>
      </c>
      <c r="AB2394" t="s">
        <v>47</v>
      </c>
    </row>
    <row r="2395" spans="1:28" x14ac:dyDescent="0.3">
      <c r="A2395" t="s">
        <v>6083</v>
      </c>
      <c r="B2395" t="s">
        <v>822</v>
      </c>
      <c r="C2395" t="s">
        <v>1031</v>
      </c>
      <c r="D2395" t="s">
        <v>2137</v>
      </c>
      <c r="E2395" t="s">
        <v>2985</v>
      </c>
      <c r="F2395" t="s">
        <v>53</v>
      </c>
      <c r="G2395">
        <v>46</v>
      </c>
      <c r="H2395" t="s">
        <v>71</v>
      </c>
      <c r="I2395" t="s">
        <v>35</v>
      </c>
      <c r="J2395" t="s">
        <v>36</v>
      </c>
      <c r="K2395" t="s">
        <v>36</v>
      </c>
      <c r="L2395" t="s">
        <v>37</v>
      </c>
      <c r="M2395" t="s">
        <v>3482</v>
      </c>
      <c r="N2395" t="s">
        <v>88</v>
      </c>
      <c r="O2395" t="s">
        <v>120</v>
      </c>
      <c r="P2395" t="s">
        <v>121</v>
      </c>
      <c r="Q2395" t="s">
        <v>122</v>
      </c>
      <c r="R2395">
        <v>3</v>
      </c>
      <c r="S2395">
        <v>1219</v>
      </c>
      <c r="T2395">
        <v>0.1</v>
      </c>
      <c r="U2395">
        <v>877.68</v>
      </c>
      <c r="V2395">
        <v>3291.3</v>
      </c>
      <c r="W2395">
        <v>658.26</v>
      </c>
      <c r="X2395" t="s">
        <v>136</v>
      </c>
      <c r="Y2395" t="s">
        <v>44</v>
      </c>
      <c r="Z2395" t="s">
        <v>56</v>
      </c>
      <c r="AA2395" t="s">
        <v>65</v>
      </c>
      <c r="AB2395" t="s">
        <v>110</v>
      </c>
    </row>
    <row r="2396" spans="1:28" x14ac:dyDescent="0.3">
      <c r="A2396" t="s">
        <v>6084</v>
      </c>
      <c r="B2396" t="s">
        <v>938</v>
      </c>
      <c r="C2396" t="s">
        <v>2463</v>
      </c>
      <c r="D2396" t="s">
        <v>3101</v>
      </c>
      <c r="E2396" t="s">
        <v>5081</v>
      </c>
      <c r="F2396" t="s">
        <v>53</v>
      </c>
      <c r="G2396">
        <v>43</v>
      </c>
      <c r="H2396" t="s">
        <v>71</v>
      </c>
      <c r="I2396" t="s">
        <v>116</v>
      </c>
      <c r="J2396" t="s">
        <v>117</v>
      </c>
      <c r="K2396" t="s">
        <v>118</v>
      </c>
      <c r="L2396" t="s">
        <v>37</v>
      </c>
      <c r="M2396" t="s">
        <v>2596</v>
      </c>
      <c r="N2396" t="s">
        <v>39</v>
      </c>
      <c r="O2396" t="s">
        <v>159</v>
      </c>
      <c r="P2396" t="s">
        <v>160</v>
      </c>
      <c r="Q2396" t="s">
        <v>161</v>
      </c>
      <c r="R2396">
        <v>9</v>
      </c>
      <c r="S2396">
        <v>1049</v>
      </c>
      <c r="T2396">
        <v>0.15</v>
      </c>
      <c r="U2396">
        <v>755.28</v>
      </c>
      <c r="V2396">
        <v>8024.85</v>
      </c>
      <c r="W2396">
        <v>1227.33</v>
      </c>
      <c r="X2396" t="s">
        <v>136</v>
      </c>
      <c r="Y2396" t="s">
        <v>64</v>
      </c>
      <c r="Z2396" t="s">
        <v>78</v>
      </c>
      <c r="AA2396" t="s">
        <v>65</v>
      </c>
      <c r="AB2396" t="s">
        <v>110</v>
      </c>
    </row>
    <row r="2397" spans="1:28" x14ac:dyDescent="0.3">
      <c r="A2397" t="s">
        <v>6085</v>
      </c>
      <c r="B2397" t="s">
        <v>782</v>
      </c>
      <c r="C2397" t="s">
        <v>1926</v>
      </c>
      <c r="D2397" t="s">
        <v>3282</v>
      </c>
      <c r="E2397" t="s">
        <v>4495</v>
      </c>
      <c r="F2397" t="s">
        <v>53</v>
      </c>
      <c r="G2397">
        <v>24</v>
      </c>
      <c r="H2397" t="s">
        <v>34</v>
      </c>
      <c r="I2397" t="s">
        <v>116</v>
      </c>
      <c r="J2397" t="s">
        <v>117</v>
      </c>
      <c r="K2397" t="s">
        <v>118</v>
      </c>
      <c r="L2397" t="s">
        <v>37</v>
      </c>
      <c r="M2397" t="s">
        <v>4261</v>
      </c>
      <c r="N2397" t="s">
        <v>88</v>
      </c>
      <c r="O2397" t="s">
        <v>89</v>
      </c>
      <c r="P2397" t="s">
        <v>90</v>
      </c>
      <c r="Q2397" t="s">
        <v>91</v>
      </c>
      <c r="R2397">
        <v>4</v>
      </c>
      <c r="S2397">
        <v>1029</v>
      </c>
      <c r="T2397">
        <v>0.2</v>
      </c>
      <c r="U2397">
        <v>740.88</v>
      </c>
      <c r="V2397">
        <v>3292.8</v>
      </c>
      <c r="W2397">
        <v>329.28</v>
      </c>
      <c r="X2397" t="s">
        <v>43</v>
      </c>
      <c r="Y2397" t="s">
        <v>44</v>
      </c>
      <c r="Z2397" t="s">
        <v>56</v>
      </c>
      <c r="AA2397" t="s">
        <v>46</v>
      </c>
      <c r="AB2397" t="s">
        <v>47</v>
      </c>
    </row>
    <row r="2398" spans="1:28" x14ac:dyDescent="0.3">
      <c r="A2398" t="s">
        <v>6086</v>
      </c>
      <c r="B2398" t="s">
        <v>748</v>
      </c>
      <c r="C2398" t="s">
        <v>2297</v>
      </c>
      <c r="D2398" t="s">
        <v>4405</v>
      </c>
      <c r="E2398" t="s">
        <v>1195</v>
      </c>
      <c r="F2398" t="s">
        <v>53</v>
      </c>
      <c r="G2398">
        <v>30</v>
      </c>
      <c r="H2398" t="s">
        <v>128</v>
      </c>
      <c r="I2398" t="s">
        <v>103</v>
      </c>
      <c r="J2398" t="s">
        <v>104</v>
      </c>
      <c r="K2398" t="s">
        <v>105</v>
      </c>
      <c r="L2398" t="s">
        <v>37</v>
      </c>
      <c r="M2398" t="s">
        <v>1809</v>
      </c>
      <c r="N2398" t="s">
        <v>88</v>
      </c>
      <c r="O2398" t="s">
        <v>89</v>
      </c>
      <c r="P2398" t="s">
        <v>90</v>
      </c>
      <c r="Q2398" t="s">
        <v>91</v>
      </c>
      <c r="R2398">
        <v>3</v>
      </c>
      <c r="S2398">
        <v>67</v>
      </c>
      <c r="T2398">
        <v>0.2</v>
      </c>
      <c r="U2398">
        <v>48.24</v>
      </c>
      <c r="V2398">
        <v>160.80000000000001</v>
      </c>
      <c r="W2398">
        <v>16.079999999999998</v>
      </c>
      <c r="X2398" t="s">
        <v>43</v>
      </c>
      <c r="Y2398" t="s">
        <v>44</v>
      </c>
      <c r="Z2398" t="s">
        <v>56</v>
      </c>
      <c r="AA2398" t="s">
        <v>65</v>
      </c>
      <c r="AB2398" t="s">
        <v>47</v>
      </c>
    </row>
    <row r="2399" spans="1:28" x14ac:dyDescent="0.3">
      <c r="A2399" t="s">
        <v>6087</v>
      </c>
      <c r="B2399" t="s">
        <v>1472</v>
      </c>
      <c r="C2399" t="s">
        <v>2188</v>
      </c>
      <c r="D2399" t="s">
        <v>2631</v>
      </c>
      <c r="E2399" t="s">
        <v>4667</v>
      </c>
      <c r="F2399" t="s">
        <v>33</v>
      </c>
      <c r="G2399">
        <v>54</v>
      </c>
      <c r="H2399" t="s">
        <v>34</v>
      </c>
      <c r="I2399" t="s">
        <v>84</v>
      </c>
      <c r="J2399" t="s">
        <v>85</v>
      </c>
      <c r="K2399" t="s">
        <v>86</v>
      </c>
      <c r="L2399" t="s">
        <v>37</v>
      </c>
      <c r="M2399" t="s">
        <v>2155</v>
      </c>
      <c r="N2399" t="s">
        <v>73</v>
      </c>
      <c r="O2399" t="s">
        <v>107</v>
      </c>
      <c r="P2399" t="s">
        <v>108</v>
      </c>
      <c r="Q2399" t="s">
        <v>109</v>
      </c>
      <c r="R2399">
        <v>7</v>
      </c>
      <c r="S2399">
        <v>1809</v>
      </c>
      <c r="T2399">
        <v>0.15</v>
      </c>
      <c r="U2399">
        <v>1302.48</v>
      </c>
      <c r="V2399">
        <v>10763.55</v>
      </c>
      <c r="W2399">
        <v>1646.19</v>
      </c>
      <c r="X2399" t="s">
        <v>43</v>
      </c>
      <c r="Y2399" t="s">
        <v>44</v>
      </c>
      <c r="Z2399" t="s">
        <v>45</v>
      </c>
      <c r="AA2399" t="s">
        <v>65</v>
      </c>
      <c r="AB2399" t="s">
        <v>110</v>
      </c>
    </row>
    <row r="2400" spans="1:28" x14ac:dyDescent="0.3">
      <c r="A2400" t="s">
        <v>6088</v>
      </c>
      <c r="B2400" t="s">
        <v>403</v>
      </c>
      <c r="C2400" t="s">
        <v>837</v>
      </c>
      <c r="D2400" t="s">
        <v>5435</v>
      </c>
      <c r="E2400" t="s">
        <v>3950</v>
      </c>
      <c r="F2400" t="s">
        <v>33</v>
      </c>
      <c r="G2400">
        <v>58</v>
      </c>
      <c r="H2400" t="s">
        <v>128</v>
      </c>
      <c r="I2400" t="s">
        <v>116</v>
      </c>
      <c r="J2400" t="s">
        <v>117</v>
      </c>
      <c r="K2400" t="s">
        <v>118</v>
      </c>
      <c r="L2400" t="s">
        <v>37</v>
      </c>
      <c r="M2400" t="s">
        <v>1729</v>
      </c>
      <c r="N2400" t="s">
        <v>88</v>
      </c>
      <c r="O2400" t="s">
        <v>120</v>
      </c>
      <c r="P2400" t="s">
        <v>121</v>
      </c>
      <c r="Q2400" t="s">
        <v>122</v>
      </c>
      <c r="R2400">
        <v>5</v>
      </c>
      <c r="S2400">
        <v>1009</v>
      </c>
      <c r="T2400">
        <v>0</v>
      </c>
      <c r="U2400">
        <v>726.48</v>
      </c>
      <c r="V2400">
        <v>5045</v>
      </c>
      <c r="W2400">
        <v>1412.6</v>
      </c>
      <c r="X2400" t="s">
        <v>55</v>
      </c>
      <c r="Y2400" t="s">
        <v>44</v>
      </c>
      <c r="Z2400" t="s">
        <v>56</v>
      </c>
      <c r="AA2400" t="s">
        <v>46</v>
      </c>
      <c r="AB2400" t="s">
        <v>110</v>
      </c>
    </row>
    <row r="2401" spans="1:28" x14ac:dyDescent="0.3">
      <c r="A2401" t="s">
        <v>6089</v>
      </c>
      <c r="B2401" t="s">
        <v>94</v>
      </c>
      <c r="C2401" t="s">
        <v>972</v>
      </c>
      <c r="D2401" t="s">
        <v>3186</v>
      </c>
      <c r="E2401" t="s">
        <v>3992</v>
      </c>
      <c r="F2401" t="s">
        <v>33</v>
      </c>
      <c r="G2401">
        <v>50</v>
      </c>
      <c r="H2401" t="s">
        <v>34</v>
      </c>
      <c r="I2401" t="s">
        <v>103</v>
      </c>
      <c r="J2401" t="s">
        <v>104</v>
      </c>
      <c r="K2401" t="s">
        <v>105</v>
      </c>
      <c r="L2401" t="s">
        <v>37</v>
      </c>
      <c r="M2401" t="s">
        <v>5056</v>
      </c>
      <c r="N2401" t="s">
        <v>88</v>
      </c>
      <c r="O2401" t="s">
        <v>120</v>
      </c>
      <c r="P2401" t="s">
        <v>121</v>
      </c>
      <c r="Q2401" t="s">
        <v>122</v>
      </c>
      <c r="R2401">
        <v>2</v>
      </c>
      <c r="S2401">
        <v>171</v>
      </c>
      <c r="T2401">
        <v>0.1</v>
      </c>
      <c r="U2401">
        <v>123.12</v>
      </c>
      <c r="V2401">
        <v>307.8</v>
      </c>
      <c r="W2401">
        <v>61.56</v>
      </c>
      <c r="X2401" t="s">
        <v>136</v>
      </c>
      <c r="Y2401" t="s">
        <v>64</v>
      </c>
      <c r="Z2401" t="s">
        <v>45</v>
      </c>
      <c r="AA2401" t="s">
        <v>46</v>
      </c>
      <c r="AB2401" t="s">
        <v>47</v>
      </c>
    </row>
    <row r="2402" spans="1:28" x14ac:dyDescent="0.3">
      <c r="A2402" t="s">
        <v>6090</v>
      </c>
      <c r="B2402" t="s">
        <v>1152</v>
      </c>
      <c r="C2402" t="s">
        <v>293</v>
      </c>
      <c r="D2402" t="s">
        <v>2324</v>
      </c>
      <c r="E2402" t="s">
        <v>4538</v>
      </c>
      <c r="F2402" t="s">
        <v>53</v>
      </c>
      <c r="G2402">
        <v>50</v>
      </c>
      <c r="H2402" t="s">
        <v>71</v>
      </c>
      <c r="I2402" t="s">
        <v>35</v>
      </c>
      <c r="J2402" t="s">
        <v>36</v>
      </c>
      <c r="K2402" t="s">
        <v>36</v>
      </c>
      <c r="L2402" t="s">
        <v>37</v>
      </c>
      <c r="M2402" t="s">
        <v>3289</v>
      </c>
      <c r="N2402" t="s">
        <v>73</v>
      </c>
      <c r="O2402" t="s">
        <v>107</v>
      </c>
      <c r="P2402" t="s">
        <v>108</v>
      </c>
      <c r="Q2402" t="s">
        <v>109</v>
      </c>
      <c r="R2402">
        <v>1</v>
      </c>
      <c r="S2402">
        <v>1250</v>
      </c>
      <c r="T2402">
        <v>0.15</v>
      </c>
      <c r="U2402">
        <v>900</v>
      </c>
      <c r="V2402">
        <v>1062.5</v>
      </c>
      <c r="W2402">
        <v>162.5</v>
      </c>
      <c r="X2402" t="s">
        <v>55</v>
      </c>
      <c r="Y2402" t="s">
        <v>77</v>
      </c>
      <c r="Z2402" t="s">
        <v>45</v>
      </c>
      <c r="AA2402" t="s">
        <v>46</v>
      </c>
      <c r="AB2402" t="s">
        <v>110</v>
      </c>
    </row>
    <row r="2403" spans="1:28" x14ac:dyDescent="0.3">
      <c r="A2403" t="s">
        <v>6091</v>
      </c>
      <c r="B2403" t="s">
        <v>220</v>
      </c>
      <c r="C2403" t="s">
        <v>548</v>
      </c>
      <c r="D2403" t="s">
        <v>5203</v>
      </c>
      <c r="E2403" t="s">
        <v>2263</v>
      </c>
      <c r="F2403" t="s">
        <v>33</v>
      </c>
      <c r="G2403">
        <v>55</v>
      </c>
      <c r="H2403" t="s">
        <v>128</v>
      </c>
      <c r="I2403" t="s">
        <v>103</v>
      </c>
      <c r="J2403" t="s">
        <v>104</v>
      </c>
      <c r="K2403" t="s">
        <v>105</v>
      </c>
      <c r="L2403" t="s">
        <v>37</v>
      </c>
      <c r="M2403" t="s">
        <v>2856</v>
      </c>
      <c r="N2403" t="s">
        <v>39</v>
      </c>
      <c r="O2403" t="s">
        <v>159</v>
      </c>
      <c r="P2403" t="s">
        <v>160</v>
      </c>
      <c r="Q2403" t="s">
        <v>161</v>
      </c>
      <c r="R2403">
        <v>7</v>
      </c>
      <c r="S2403">
        <v>996</v>
      </c>
      <c r="T2403">
        <v>0.1</v>
      </c>
      <c r="U2403">
        <v>717.12</v>
      </c>
      <c r="V2403">
        <v>6274.8</v>
      </c>
      <c r="W2403">
        <v>1254.96</v>
      </c>
      <c r="X2403" t="s">
        <v>136</v>
      </c>
      <c r="Y2403" t="s">
        <v>64</v>
      </c>
      <c r="Z2403" t="s">
        <v>78</v>
      </c>
      <c r="AA2403" t="s">
        <v>57</v>
      </c>
      <c r="AB2403" t="s">
        <v>47</v>
      </c>
    </row>
    <row r="2404" spans="1:28" x14ac:dyDescent="0.3">
      <c r="A2404" t="s">
        <v>6092</v>
      </c>
      <c r="B2404" t="s">
        <v>817</v>
      </c>
      <c r="C2404" t="s">
        <v>1249</v>
      </c>
      <c r="D2404" t="s">
        <v>2647</v>
      </c>
      <c r="E2404" t="s">
        <v>2619</v>
      </c>
      <c r="F2404" t="s">
        <v>33</v>
      </c>
      <c r="G2404">
        <v>18</v>
      </c>
      <c r="H2404" t="s">
        <v>128</v>
      </c>
      <c r="I2404" t="s">
        <v>35</v>
      </c>
      <c r="J2404" t="s">
        <v>36</v>
      </c>
      <c r="K2404" t="s">
        <v>36</v>
      </c>
      <c r="L2404" t="s">
        <v>37</v>
      </c>
      <c r="M2404" t="s">
        <v>6093</v>
      </c>
      <c r="N2404" t="s">
        <v>73</v>
      </c>
      <c r="O2404" t="s">
        <v>74</v>
      </c>
      <c r="P2404" t="s">
        <v>75</v>
      </c>
      <c r="Q2404" t="s">
        <v>76</v>
      </c>
      <c r="R2404">
        <v>6</v>
      </c>
      <c r="S2404">
        <v>301</v>
      </c>
      <c r="T2404">
        <v>0.05</v>
      </c>
      <c r="U2404">
        <v>216.72</v>
      </c>
      <c r="V2404">
        <v>1715.7</v>
      </c>
      <c r="W2404">
        <v>415.38</v>
      </c>
      <c r="X2404" t="s">
        <v>55</v>
      </c>
      <c r="Y2404" t="s">
        <v>64</v>
      </c>
      <c r="Z2404" t="s">
        <v>45</v>
      </c>
      <c r="AA2404" t="s">
        <v>46</v>
      </c>
      <c r="AB2404" t="s">
        <v>110</v>
      </c>
    </row>
    <row r="2405" spans="1:28" x14ac:dyDescent="0.3">
      <c r="A2405" t="s">
        <v>6094</v>
      </c>
      <c r="B2405" t="s">
        <v>1073</v>
      </c>
      <c r="C2405" t="s">
        <v>690</v>
      </c>
      <c r="D2405" t="s">
        <v>6095</v>
      </c>
      <c r="E2405" t="s">
        <v>2164</v>
      </c>
      <c r="F2405" t="s">
        <v>33</v>
      </c>
      <c r="G2405">
        <v>47</v>
      </c>
      <c r="H2405" t="s">
        <v>71</v>
      </c>
      <c r="I2405" t="s">
        <v>103</v>
      </c>
      <c r="J2405" t="s">
        <v>104</v>
      </c>
      <c r="K2405" t="s">
        <v>105</v>
      </c>
      <c r="L2405" t="s">
        <v>37</v>
      </c>
      <c r="M2405" t="s">
        <v>4441</v>
      </c>
      <c r="N2405" t="s">
        <v>39</v>
      </c>
      <c r="O2405" t="s">
        <v>40</v>
      </c>
      <c r="P2405" t="s">
        <v>41</v>
      </c>
      <c r="Q2405" t="s">
        <v>42</v>
      </c>
      <c r="R2405">
        <v>5</v>
      </c>
      <c r="S2405">
        <v>307</v>
      </c>
      <c r="T2405">
        <v>0</v>
      </c>
      <c r="U2405">
        <v>221.04</v>
      </c>
      <c r="V2405">
        <v>1535</v>
      </c>
      <c r="W2405">
        <v>429.8</v>
      </c>
      <c r="X2405" t="s">
        <v>55</v>
      </c>
      <c r="Y2405" t="s">
        <v>77</v>
      </c>
      <c r="Z2405" t="s">
        <v>56</v>
      </c>
      <c r="AA2405" t="s">
        <v>57</v>
      </c>
      <c r="AB2405" t="s">
        <v>110</v>
      </c>
    </row>
    <row r="2406" spans="1:28" x14ac:dyDescent="0.3">
      <c r="A2406" t="s">
        <v>6096</v>
      </c>
      <c r="B2406" t="s">
        <v>771</v>
      </c>
      <c r="C2406" t="s">
        <v>413</v>
      </c>
      <c r="D2406" t="s">
        <v>6097</v>
      </c>
      <c r="E2406" t="s">
        <v>4112</v>
      </c>
      <c r="F2406" t="s">
        <v>33</v>
      </c>
      <c r="G2406">
        <v>32</v>
      </c>
      <c r="H2406" t="s">
        <v>71</v>
      </c>
      <c r="I2406" t="s">
        <v>116</v>
      </c>
      <c r="J2406" t="s">
        <v>117</v>
      </c>
      <c r="K2406" t="s">
        <v>118</v>
      </c>
      <c r="L2406" t="s">
        <v>37</v>
      </c>
      <c r="M2406" t="s">
        <v>3080</v>
      </c>
      <c r="N2406" t="s">
        <v>73</v>
      </c>
      <c r="O2406" t="s">
        <v>74</v>
      </c>
      <c r="P2406" t="s">
        <v>75</v>
      </c>
      <c r="Q2406" t="s">
        <v>76</v>
      </c>
      <c r="R2406">
        <v>2</v>
      </c>
      <c r="S2406">
        <v>950</v>
      </c>
      <c r="T2406">
        <v>0</v>
      </c>
      <c r="U2406">
        <v>684</v>
      </c>
      <c r="V2406">
        <v>1900</v>
      </c>
      <c r="W2406">
        <v>532</v>
      </c>
      <c r="X2406" t="s">
        <v>55</v>
      </c>
      <c r="Y2406" t="s">
        <v>64</v>
      </c>
      <c r="Z2406" t="s">
        <v>45</v>
      </c>
      <c r="AA2406" t="s">
        <v>57</v>
      </c>
      <c r="AB2406" t="s">
        <v>110</v>
      </c>
    </row>
    <row r="2407" spans="1:28" x14ac:dyDescent="0.3">
      <c r="A2407" t="s">
        <v>6098</v>
      </c>
      <c r="B2407" t="s">
        <v>607</v>
      </c>
      <c r="C2407" t="s">
        <v>81</v>
      </c>
      <c r="D2407" t="s">
        <v>5480</v>
      </c>
      <c r="E2407" t="s">
        <v>6099</v>
      </c>
      <c r="F2407" t="s">
        <v>33</v>
      </c>
      <c r="G2407">
        <v>62</v>
      </c>
      <c r="H2407" t="s">
        <v>128</v>
      </c>
      <c r="I2407" t="s">
        <v>84</v>
      </c>
      <c r="J2407" t="s">
        <v>85</v>
      </c>
      <c r="K2407" t="s">
        <v>86</v>
      </c>
      <c r="L2407" t="s">
        <v>37</v>
      </c>
      <c r="M2407" t="s">
        <v>4421</v>
      </c>
      <c r="N2407" t="s">
        <v>88</v>
      </c>
      <c r="O2407" t="s">
        <v>120</v>
      </c>
      <c r="P2407" t="s">
        <v>121</v>
      </c>
      <c r="Q2407" t="s">
        <v>122</v>
      </c>
      <c r="R2407">
        <v>10</v>
      </c>
      <c r="S2407">
        <v>1511</v>
      </c>
      <c r="T2407">
        <v>0</v>
      </c>
      <c r="U2407">
        <v>1087.92</v>
      </c>
      <c r="V2407">
        <v>15110</v>
      </c>
      <c r="W2407">
        <v>4230.8</v>
      </c>
      <c r="X2407" t="s">
        <v>136</v>
      </c>
      <c r="Y2407" t="s">
        <v>77</v>
      </c>
      <c r="Z2407" t="s">
        <v>45</v>
      </c>
      <c r="AA2407" t="s">
        <v>46</v>
      </c>
      <c r="AB2407" t="s">
        <v>110</v>
      </c>
    </row>
    <row r="2408" spans="1:28" x14ac:dyDescent="0.3">
      <c r="A2408" t="s">
        <v>6100</v>
      </c>
      <c r="B2408" t="s">
        <v>2112</v>
      </c>
      <c r="C2408" t="s">
        <v>386</v>
      </c>
      <c r="D2408" t="s">
        <v>3683</v>
      </c>
      <c r="E2408" t="s">
        <v>6101</v>
      </c>
      <c r="F2408" t="s">
        <v>33</v>
      </c>
      <c r="G2408">
        <v>36</v>
      </c>
      <c r="H2408" t="s">
        <v>71</v>
      </c>
      <c r="I2408" t="s">
        <v>35</v>
      </c>
      <c r="J2408" t="s">
        <v>36</v>
      </c>
      <c r="K2408" t="s">
        <v>36</v>
      </c>
      <c r="L2408" t="s">
        <v>37</v>
      </c>
      <c r="M2408" t="s">
        <v>1797</v>
      </c>
      <c r="N2408" t="s">
        <v>88</v>
      </c>
      <c r="O2408" t="s">
        <v>89</v>
      </c>
      <c r="P2408" t="s">
        <v>90</v>
      </c>
      <c r="Q2408" t="s">
        <v>91</v>
      </c>
      <c r="R2408">
        <v>1</v>
      </c>
      <c r="S2408">
        <v>1586</v>
      </c>
      <c r="T2408">
        <v>0.15</v>
      </c>
      <c r="U2408">
        <v>1141.92</v>
      </c>
      <c r="V2408">
        <v>1348.1</v>
      </c>
      <c r="W2408">
        <v>206.18</v>
      </c>
      <c r="X2408" t="s">
        <v>55</v>
      </c>
      <c r="Y2408" t="s">
        <v>77</v>
      </c>
      <c r="Z2408" t="s">
        <v>78</v>
      </c>
      <c r="AA2408" t="s">
        <v>57</v>
      </c>
      <c r="AB2408" t="s">
        <v>110</v>
      </c>
    </row>
    <row r="2409" spans="1:28" x14ac:dyDescent="0.3">
      <c r="A2409" t="s">
        <v>6102</v>
      </c>
      <c r="B2409" t="s">
        <v>459</v>
      </c>
      <c r="C2409" t="s">
        <v>1093</v>
      </c>
      <c r="D2409" t="s">
        <v>3937</v>
      </c>
      <c r="E2409" t="s">
        <v>5438</v>
      </c>
      <c r="F2409" t="s">
        <v>53</v>
      </c>
      <c r="G2409">
        <v>41</v>
      </c>
      <c r="H2409" t="s">
        <v>34</v>
      </c>
      <c r="I2409" t="s">
        <v>35</v>
      </c>
      <c r="J2409" t="s">
        <v>36</v>
      </c>
      <c r="K2409" t="s">
        <v>36</v>
      </c>
      <c r="L2409" t="s">
        <v>37</v>
      </c>
      <c r="M2409" t="s">
        <v>6103</v>
      </c>
      <c r="N2409" t="s">
        <v>39</v>
      </c>
      <c r="O2409" t="s">
        <v>159</v>
      </c>
      <c r="P2409" t="s">
        <v>160</v>
      </c>
      <c r="Q2409" t="s">
        <v>161</v>
      </c>
      <c r="R2409">
        <v>6</v>
      </c>
      <c r="S2409">
        <v>1160</v>
      </c>
      <c r="T2409">
        <v>0</v>
      </c>
      <c r="U2409">
        <v>835.2</v>
      </c>
      <c r="V2409">
        <v>6960</v>
      </c>
      <c r="W2409">
        <v>1948.8</v>
      </c>
      <c r="X2409" t="s">
        <v>136</v>
      </c>
      <c r="Y2409" t="s">
        <v>64</v>
      </c>
      <c r="Z2409" t="s">
        <v>78</v>
      </c>
      <c r="AA2409" t="s">
        <v>57</v>
      </c>
      <c r="AB2409" t="s">
        <v>47</v>
      </c>
    </row>
    <row r="2410" spans="1:28" x14ac:dyDescent="0.3">
      <c r="A2410" t="s">
        <v>6104</v>
      </c>
      <c r="B2410" t="s">
        <v>1926</v>
      </c>
      <c r="C2410" t="s">
        <v>657</v>
      </c>
      <c r="D2410" t="s">
        <v>6105</v>
      </c>
      <c r="E2410" t="s">
        <v>166</v>
      </c>
      <c r="F2410" t="s">
        <v>53</v>
      </c>
      <c r="G2410">
        <v>61</v>
      </c>
      <c r="H2410" t="s">
        <v>128</v>
      </c>
      <c r="I2410" t="s">
        <v>103</v>
      </c>
      <c r="J2410" t="s">
        <v>104</v>
      </c>
      <c r="K2410" t="s">
        <v>105</v>
      </c>
      <c r="L2410" t="s">
        <v>37</v>
      </c>
      <c r="M2410" t="s">
        <v>2575</v>
      </c>
      <c r="N2410" t="s">
        <v>73</v>
      </c>
      <c r="O2410" t="s">
        <v>74</v>
      </c>
      <c r="P2410" t="s">
        <v>75</v>
      </c>
      <c r="Q2410" t="s">
        <v>76</v>
      </c>
      <c r="R2410">
        <v>10</v>
      </c>
      <c r="S2410">
        <v>777</v>
      </c>
      <c r="T2410">
        <v>0.2</v>
      </c>
      <c r="U2410">
        <v>559.44000000000005</v>
      </c>
      <c r="V2410">
        <v>6216</v>
      </c>
      <c r="W2410">
        <v>621.6</v>
      </c>
      <c r="X2410" t="s">
        <v>43</v>
      </c>
      <c r="Y2410" t="s">
        <v>44</v>
      </c>
      <c r="Z2410" t="s">
        <v>78</v>
      </c>
      <c r="AA2410" t="s">
        <v>57</v>
      </c>
      <c r="AB2410" t="s">
        <v>47</v>
      </c>
    </row>
    <row r="2411" spans="1:28" x14ac:dyDescent="0.3">
      <c r="A2411" t="s">
        <v>6106</v>
      </c>
      <c r="B2411" t="s">
        <v>459</v>
      </c>
      <c r="C2411" t="s">
        <v>344</v>
      </c>
      <c r="D2411" t="s">
        <v>4592</v>
      </c>
      <c r="E2411" t="s">
        <v>6107</v>
      </c>
      <c r="F2411" t="s">
        <v>33</v>
      </c>
      <c r="G2411">
        <v>28</v>
      </c>
      <c r="H2411" t="s">
        <v>71</v>
      </c>
      <c r="I2411" t="s">
        <v>116</v>
      </c>
      <c r="J2411" t="s">
        <v>117</v>
      </c>
      <c r="K2411" t="s">
        <v>118</v>
      </c>
      <c r="L2411" t="s">
        <v>37</v>
      </c>
      <c r="M2411" t="s">
        <v>1112</v>
      </c>
      <c r="N2411" t="s">
        <v>73</v>
      </c>
      <c r="O2411" t="s">
        <v>74</v>
      </c>
      <c r="P2411" t="s">
        <v>75</v>
      </c>
      <c r="Q2411" t="s">
        <v>76</v>
      </c>
      <c r="R2411">
        <v>4</v>
      </c>
      <c r="S2411">
        <v>1370</v>
      </c>
      <c r="T2411">
        <v>0.2</v>
      </c>
      <c r="U2411">
        <v>986.4</v>
      </c>
      <c r="V2411">
        <v>4384</v>
      </c>
      <c r="W2411">
        <v>438.4</v>
      </c>
      <c r="X2411" t="s">
        <v>136</v>
      </c>
      <c r="Y2411" t="s">
        <v>77</v>
      </c>
      <c r="Z2411" t="s">
        <v>56</v>
      </c>
      <c r="AA2411" t="s">
        <v>57</v>
      </c>
      <c r="AB2411" t="s">
        <v>110</v>
      </c>
    </row>
    <row r="2412" spans="1:28" x14ac:dyDescent="0.3">
      <c r="A2412" t="s">
        <v>6108</v>
      </c>
      <c r="B2412" t="s">
        <v>2087</v>
      </c>
      <c r="C2412" t="s">
        <v>112</v>
      </c>
      <c r="D2412" t="s">
        <v>5799</v>
      </c>
      <c r="E2412" t="s">
        <v>6109</v>
      </c>
      <c r="F2412" t="s">
        <v>33</v>
      </c>
      <c r="G2412">
        <v>44</v>
      </c>
      <c r="H2412" t="s">
        <v>71</v>
      </c>
      <c r="I2412" t="s">
        <v>116</v>
      </c>
      <c r="J2412" t="s">
        <v>117</v>
      </c>
      <c r="K2412" t="s">
        <v>118</v>
      </c>
      <c r="L2412" t="s">
        <v>37</v>
      </c>
      <c r="M2412" t="s">
        <v>3064</v>
      </c>
      <c r="N2412" t="s">
        <v>88</v>
      </c>
      <c r="O2412" t="s">
        <v>89</v>
      </c>
      <c r="P2412" t="s">
        <v>90</v>
      </c>
      <c r="Q2412" t="s">
        <v>91</v>
      </c>
      <c r="R2412">
        <v>8</v>
      </c>
      <c r="S2412">
        <v>796</v>
      </c>
      <c r="T2412">
        <v>0.2</v>
      </c>
      <c r="U2412">
        <v>573.12</v>
      </c>
      <c r="V2412">
        <v>5094.3999999999996</v>
      </c>
      <c r="W2412">
        <v>509.44</v>
      </c>
      <c r="X2412" t="s">
        <v>43</v>
      </c>
      <c r="Y2412" t="s">
        <v>64</v>
      </c>
      <c r="Z2412" t="s">
        <v>45</v>
      </c>
      <c r="AA2412" t="s">
        <v>57</v>
      </c>
      <c r="AB2412" t="s">
        <v>47</v>
      </c>
    </row>
    <row r="2413" spans="1:28" x14ac:dyDescent="0.3">
      <c r="A2413" t="s">
        <v>6110</v>
      </c>
      <c r="B2413" t="s">
        <v>619</v>
      </c>
      <c r="C2413" t="s">
        <v>475</v>
      </c>
      <c r="D2413" t="s">
        <v>3092</v>
      </c>
      <c r="E2413" t="s">
        <v>6111</v>
      </c>
      <c r="F2413" t="s">
        <v>33</v>
      </c>
      <c r="G2413">
        <v>23</v>
      </c>
      <c r="H2413" t="s">
        <v>34</v>
      </c>
      <c r="I2413" t="s">
        <v>116</v>
      </c>
      <c r="J2413" t="s">
        <v>117</v>
      </c>
      <c r="K2413" t="s">
        <v>118</v>
      </c>
      <c r="L2413" t="s">
        <v>37</v>
      </c>
      <c r="M2413" t="s">
        <v>4736</v>
      </c>
      <c r="N2413" t="s">
        <v>88</v>
      </c>
      <c r="O2413" t="s">
        <v>120</v>
      </c>
      <c r="P2413" t="s">
        <v>121</v>
      </c>
      <c r="Q2413" t="s">
        <v>122</v>
      </c>
      <c r="R2413">
        <v>3</v>
      </c>
      <c r="S2413">
        <v>703</v>
      </c>
      <c r="T2413">
        <v>0.05</v>
      </c>
      <c r="U2413">
        <v>506.16</v>
      </c>
      <c r="V2413">
        <v>2003.55</v>
      </c>
      <c r="W2413">
        <v>485.07</v>
      </c>
      <c r="X2413" t="s">
        <v>43</v>
      </c>
      <c r="Y2413" t="s">
        <v>44</v>
      </c>
      <c r="Z2413" t="s">
        <v>78</v>
      </c>
      <c r="AA2413" t="s">
        <v>65</v>
      </c>
      <c r="AB2413" t="s">
        <v>110</v>
      </c>
    </row>
    <row r="2414" spans="1:28" x14ac:dyDescent="0.3">
      <c r="A2414" t="s">
        <v>6112</v>
      </c>
      <c r="B2414" t="s">
        <v>987</v>
      </c>
      <c r="C2414" t="s">
        <v>1114</v>
      </c>
      <c r="D2414" t="s">
        <v>1221</v>
      </c>
      <c r="E2414" t="s">
        <v>2185</v>
      </c>
      <c r="F2414" t="s">
        <v>53</v>
      </c>
      <c r="G2414">
        <v>32</v>
      </c>
      <c r="H2414" t="s">
        <v>71</v>
      </c>
      <c r="I2414" t="s">
        <v>116</v>
      </c>
      <c r="J2414" t="s">
        <v>117</v>
      </c>
      <c r="K2414" t="s">
        <v>118</v>
      </c>
      <c r="L2414" t="s">
        <v>37</v>
      </c>
      <c r="M2414" t="s">
        <v>314</v>
      </c>
      <c r="N2414" t="s">
        <v>88</v>
      </c>
      <c r="O2414" t="s">
        <v>120</v>
      </c>
      <c r="P2414" t="s">
        <v>121</v>
      </c>
      <c r="Q2414" t="s">
        <v>122</v>
      </c>
      <c r="R2414">
        <v>10</v>
      </c>
      <c r="S2414">
        <v>1546</v>
      </c>
      <c r="T2414">
        <v>0.15</v>
      </c>
      <c r="U2414">
        <v>1113.1199999999999</v>
      </c>
      <c r="V2414">
        <v>13141</v>
      </c>
      <c r="W2414">
        <v>2009.8</v>
      </c>
      <c r="X2414" t="s">
        <v>136</v>
      </c>
      <c r="Y2414" t="s">
        <v>77</v>
      </c>
      <c r="Z2414" t="s">
        <v>78</v>
      </c>
      <c r="AA2414" t="s">
        <v>57</v>
      </c>
      <c r="AB2414" t="s">
        <v>110</v>
      </c>
    </row>
    <row r="2415" spans="1:28" x14ac:dyDescent="0.3">
      <c r="A2415" t="s">
        <v>6113</v>
      </c>
      <c r="B2415" t="s">
        <v>132</v>
      </c>
      <c r="C2415" t="s">
        <v>250</v>
      </c>
      <c r="D2415" t="s">
        <v>471</v>
      </c>
      <c r="E2415" t="s">
        <v>969</v>
      </c>
      <c r="F2415" t="s">
        <v>33</v>
      </c>
      <c r="G2415">
        <v>35</v>
      </c>
      <c r="H2415" t="s">
        <v>71</v>
      </c>
      <c r="I2415" t="s">
        <v>84</v>
      </c>
      <c r="J2415" t="s">
        <v>85</v>
      </c>
      <c r="K2415" t="s">
        <v>86</v>
      </c>
      <c r="L2415" t="s">
        <v>37</v>
      </c>
      <c r="M2415" t="s">
        <v>1419</v>
      </c>
      <c r="N2415" t="s">
        <v>88</v>
      </c>
      <c r="O2415" t="s">
        <v>89</v>
      </c>
      <c r="P2415" t="s">
        <v>90</v>
      </c>
      <c r="Q2415" t="s">
        <v>91</v>
      </c>
      <c r="R2415">
        <v>8</v>
      </c>
      <c r="S2415">
        <v>794</v>
      </c>
      <c r="T2415">
        <v>0.05</v>
      </c>
      <c r="U2415">
        <v>571.67999999999995</v>
      </c>
      <c r="V2415">
        <v>6034.4</v>
      </c>
      <c r="W2415">
        <v>1460.96</v>
      </c>
      <c r="X2415" t="s">
        <v>55</v>
      </c>
      <c r="Y2415" t="s">
        <v>64</v>
      </c>
      <c r="Z2415" t="s">
        <v>78</v>
      </c>
      <c r="AA2415" t="s">
        <v>57</v>
      </c>
      <c r="AB2415" t="s">
        <v>110</v>
      </c>
    </row>
    <row r="2416" spans="1:28" x14ac:dyDescent="0.3">
      <c r="A2416" t="s">
        <v>6114</v>
      </c>
      <c r="B2416" t="s">
        <v>962</v>
      </c>
      <c r="C2416" t="s">
        <v>713</v>
      </c>
      <c r="D2416" t="s">
        <v>4380</v>
      </c>
      <c r="E2416" t="s">
        <v>319</v>
      </c>
      <c r="F2416" t="s">
        <v>53</v>
      </c>
      <c r="G2416">
        <v>65</v>
      </c>
      <c r="H2416" t="s">
        <v>34</v>
      </c>
      <c r="I2416" t="s">
        <v>35</v>
      </c>
      <c r="J2416" t="s">
        <v>36</v>
      </c>
      <c r="K2416" t="s">
        <v>36</v>
      </c>
      <c r="L2416" t="s">
        <v>37</v>
      </c>
      <c r="M2416" t="s">
        <v>2332</v>
      </c>
      <c r="N2416" t="s">
        <v>73</v>
      </c>
      <c r="O2416" t="s">
        <v>107</v>
      </c>
      <c r="P2416" t="s">
        <v>108</v>
      </c>
      <c r="Q2416" t="s">
        <v>109</v>
      </c>
      <c r="R2416">
        <v>3</v>
      </c>
      <c r="S2416">
        <v>602</v>
      </c>
      <c r="T2416">
        <v>0.05</v>
      </c>
      <c r="U2416">
        <v>433.44</v>
      </c>
      <c r="V2416">
        <v>1715.7</v>
      </c>
      <c r="W2416">
        <v>415.38</v>
      </c>
      <c r="X2416" t="s">
        <v>55</v>
      </c>
      <c r="Y2416" t="s">
        <v>44</v>
      </c>
      <c r="Z2416" t="s">
        <v>56</v>
      </c>
      <c r="AA2416" t="s">
        <v>65</v>
      </c>
      <c r="AB2416" t="s">
        <v>110</v>
      </c>
    </row>
    <row r="2417" spans="1:28" x14ac:dyDescent="0.3">
      <c r="A2417" t="s">
        <v>6115</v>
      </c>
      <c r="B2417" t="s">
        <v>1045</v>
      </c>
      <c r="C2417" t="s">
        <v>245</v>
      </c>
      <c r="D2417" t="s">
        <v>6066</v>
      </c>
      <c r="E2417" t="s">
        <v>2538</v>
      </c>
      <c r="F2417" t="s">
        <v>53</v>
      </c>
      <c r="G2417">
        <v>38</v>
      </c>
      <c r="H2417" t="s">
        <v>128</v>
      </c>
      <c r="I2417" t="s">
        <v>103</v>
      </c>
      <c r="J2417" t="s">
        <v>104</v>
      </c>
      <c r="K2417" t="s">
        <v>105</v>
      </c>
      <c r="L2417" t="s">
        <v>37</v>
      </c>
      <c r="M2417" t="s">
        <v>2475</v>
      </c>
      <c r="N2417" t="s">
        <v>39</v>
      </c>
      <c r="O2417" t="s">
        <v>159</v>
      </c>
      <c r="P2417" t="s">
        <v>160</v>
      </c>
      <c r="Q2417" t="s">
        <v>161</v>
      </c>
      <c r="R2417">
        <v>2</v>
      </c>
      <c r="S2417">
        <v>725</v>
      </c>
      <c r="T2417">
        <v>0.05</v>
      </c>
      <c r="U2417">
        <v>522</v>
      </c>
      <c r="V2417">
        <v>1377.5</v>
      </c>
      <c r="W2417">
        <v>333.5</v>
      </c>
      <c r="X2417" t="s">
        <v>136</v>
      </c>
      <c r="Y2417" t="s">
        <v>64</v>
      </c>
      <c r="Z2417" t="s">
        <v>56</v>
      </c>
      <c r="AA2417" t="s">
        <v>57</v>
      </c>
      <c r="AB2417" t="s">
        <v>47</v>
      </c>
    </row>
    <row r="2418" spans="1:28" x14ac:dyDescent="0.3">
      <c r="A2418" t="s">
        <v>6116</v>
      </c>
      <c r="B2418" t="s">
        <v>1217</v>
      </c>
      <c r="C2418" t="s">
        <v>661</v>
      </c>
      <c r="D2418" t="s">
        <v>2655</v>
      </c>
      <c r="E2418" t="s">
        <v>587</v>
      </c>
      <c r="F2418" t="s">
        <v>33</v>
      </c>
      <c r="G2418">
        <v>41</v>
      </c>
      <c r="H2418" t="s">
        <v>128</v>
      </c>
      <c r="I2418" t="s">
        <v>103</v>
      </c>
      <c r="J2418" t="s">
        <v>104</v>
      </c>
      <c r="K2418" t="s">
        <v>105</v>
      </c>
      <c r="L2418" t="s">
        <v>37</v>
      </c>
      <c r="M2418" t="s">
        <v>1650</v>
      </c>
      <c r="N2418" t="s">
        <v>73</v>
      </c>
      <c r="O2418" t="s">
        <v>107</v>
      </c>
      <c r="P2418" t="s">
        <v>108</v>
      </c>
      <c r="Q2418" t="s">
        <v>109</v>
      </c>
      <c r="R2418">
        <v>4</v>
      </c>
      <c r="S2418">
        <v>1617</v>
      </c>
      <c r="T2418">
        <v>0.2</v>
      </c>
      <c r="U2418">
        <v>1164.24</v>
      </c>
      <c r="V2418">
        <v>5174.3999999999996</v>
      </c>
      <c r="W2418">
        <v>517.44000000000005</v>
      </c>
      <c r="X2418" t="s">
        <v>55</v>
      </c>
      <c r="Y2418" t="s">
        <v>44</v>
      </c>
      <c r="Z2418" t="s">
        <v>45</v>
      </c>
      <c r="AA2418" t="s">
        <v>46</v>
      </c>
      <c r="AB2418" t="s">
        <v>47</v>
      </c>
    </row>
    <row r="2419" spans="1:28" x14ac:dyDescent="0.3">
      <c r="A2419" t="s">
        <v>6117</v>
      </c>
      <c r="B2419" t="s">
        <v>1234</v>
      </c>
      <c r="C2419" t="s">
        <v>502</v>
      </c>
      <c r="D2419" t="s">
        <v>3670</v>
      </c>
      <c r="E2419" t="s">
        <v>5887</v>
      </c>
      <c r="F2419" t="s">
        <v>33</v>
      </c>
      <c r="G2419">
        <v>49</v>
      </c>
      <c r="H2419" t="s">
        <v>128</v>
      </c>
      <c r="I2419" t="s">
        <v>103</v>
      </c>
      <c r="J2419" t="s">
        <v>104</v>
      </c>
      <c r="K2419" t="s">
        <v>105</v>
      </c>
      <c r="L2419" t="s">
        <v>37</v>
      </c>
      <c r="M2419" t="s">
        <v>848</v>
      </c>
      <c r="N2419" t="s">
        <v>39</v>
      </c>
      <c r="O2419" t="s">
        <v>40</v>
      </c>
      <c r="P2419" t="s">
        <v>41</v>
      </c>
      <c r="Q2419" t="s">
        <v>42</v>
      </c>
      <c r="R2419">
        <v>8</v>
      </c>
      <c r="S2419">
        <v>1707</v>
      </c>
      <c r="T2419">
        <v>0.05</v>
      </c>
      <c r="U2419">
        <v>1229.04</v>
      </c>
      <c r="V2419">
        <v>12973.2</v>
      </c>
      <c r="W2419">
        <v>3140.88</v>
      </c>
      <c r="X2419" t="s">
        <v>43</v>
      </c>
      <c r="Y2419" t="s">
        <v>64</v>
      </c>
      <c r="Z2419" t="s">
        <v>56</v>
      </c>
      <c r="AA2419" t="s">
        <v>57</v>
      </c>
      <c r="AB2419" t="s">
        <v>47</v>
      </c>
    </row>
    <row r="2420" spans="1:28" x14ac:dyDescent="0.3">
      <c r="A2420" t="s">
        <v>6118</v>
      </c>
      <c r="B2420" t="s">
        <v>701</v>
      </c>
      <c r="C2420" t="s">
        <v>1270</v>
      </c>
      <c r="D2420" t="s">
        <v>4827</v>
      </c>
      <c r="E2420" t="s">
        <v>2723</v>
      </c>
      <c r="F2420" t="s">
        <v>53</v>
      </c>
      <c r="G2420">
        <v>41</v>
      </c>
      <c r="H2420" t="s">
        <v>71</v>
      </c>
      <c r="I2420" t="s">
        <v>116</v>
      </c>
      <c r="J2420" t="s">
        <v>117</v>
      </c>
      <c r="K2420" t="s">
        <v>118</v>
      </c>
      <c r="L2420" t="s">
        <v>37</v>
      </c>
      <c r="M2420" t="s">
        <v>985</v>
      </c>
      <c r="N2420" t="s">
        <v>73</v>
      </c>
      <c r="O2420" t="s">
        <v>74</v>
      </c>
      <c r="P2420" t="s">
        <v>75</v>
      </c>
      <c r="Q2420" t="s">
        <v>76</v>
      </c>
      <c r="R2420">
        <v>10</v>
      </c>
      <c r="S2420">
        <v>1040</v>
      </c>
      <c r="T2420">
        <v>0.1</v>
      </c>
      <c r="U2420">
        <v>748.8</v>
      </c>
      <c r="V2420">
        <v>9360</v>
      </c>
      <c r="W2420">
        <v>1872</v>
      </c>
      <c r="X2420" t="s">
        <v>43</v>
      </c>
      <c r="Y2420" t="s">
        <v>77</v>
      </c>
      <c r="Z2420" t="s">
        <v>78</v>
      </c>
      <c r="AA2420" t="s">
        <v>57</v>
      </c>
      <c r="AB2420" t="s">
        <v>110</v>
      </c>
    </row>
    <row r="2421" spans="1:28" x14ac:dyDescent="0.3">
      <c r="A2421" t="s">
        <v>6119</v>
      </c>
      <c r="B2421" t="s">
        <v>1307</v>
      </c>
      <c r="C2421" t="s">
        <v>99</v>
      </c>
      <c r="D2421" t="s">
        <v>5139</v>
      </c>
      <c r="E2421" t="s">
        <v>5592</v>
      </c>
      <c r="F2421" t="s">
        <v>53</v>
      </c>
      <c r="G2421">
        <v>52</v>
      </c>
      <c r="H2421" t="s">
        <v>71</v>
      </c>
      <c r="I2421" t="s">
        <v>116</v>
      </c>
      <c r="J2421" t="s">
        <v>117</v>
      </c>
      <c r="K2421" t="s">
        <v>118</v>
      </c>
      <c r="L2421" t="s">
        <v>37</v>
      </c>
      <c r="M2421" t="s">
        <v>970</v>
      </c>
      <c r="N2421" t="s">
        <v>73</v>
      </c>
      <c r="O2421" t="s">
        <v>74</v>
      </c>
      <c r="P2421" t="s">
        <v>75</v>
      </c>
      <c r="Q2421" t="s">
        <v>76</v>
      </c>
      <c r="R2421">
        <v>3</v>
      </c>
      <c r="S2421">
        <v>248</v>
      </c>
      <c r="T2421">
        <v>0.1</v>
      </c>
      <c r="U2421">
        <v>178.56</v>
      </c>
      <c r="V2421">
        <v>669.6</v>
      </c>
      <c r="W2421">
        <v>133.91999999999999</v>
      </c>
      <c r="X2421" t="s">
        <v>136</v>
      </c>
      <c r="Y2421" t="s">
        <v>77</v>
      </c>
      <c r="Z2421" t="s">
        <v>56</v>
      </c>
      <c r="AA2421" t="s">
        <v>46</v>
      </c>
      <c r="AB2421" t="s">
        <v>47</v>
      </c>
    </row>
    <row r="2422" spans="1:28" x14ac:dyDescent="0.3">
      <c r="A2422" t="s">
        <v>6120</v>
      </c>
      <c r="B2422" t="s">
        <v>923</v>
      </c>
      <c r="C2422" t="s">
        <v>124</v>
      </c>
      <c r="D2422" t="s">
        <v>4159</v>
      </c>
      <c r="E2422" t="s">
        <v>5400</v>
      </c>
      <c r="F2422" t="s">
        <v>53</v>
      </c>
      <c r="G2422">
        <v>33</v>
      </c>
      <c r="H2422" t="s">
        <v>128</v>
      </c>
      <c r="I2422" t="s">
        <v>84</v>
      </c>
      <c r="J2422" t="s">
        <v>85</v>
      </c>
      <c r="K2422" t="s">
        <v>86</v>
      </c>
      <c r="L2422" t="s">
        <v>37</v>
      </c>
      <c r="M2422" t="s">
        <v>605</v>
      </c>
      <c r="N2422" t="s">
        <v>73</v>
      </c>
      <c r="O2422" t="s">
        <v>107</v>
      </c>
      <c r="P2422" t="s">
        <v>108</v>
      </c>
      <c r="Q2422" t="s">
        <v>109</v>
      </c>
      <c r="R2422">
        <v>4</v>
      </c>
      <c r="S2422">
        <v>446</v>
      </c>
      <c r="T2422">
        <v>0.15</v>
      </c>
      <c r="U2422">
        <v>321.12</v>
      </c>
      <c r="V2422">
        <v>1516.4</v>
      </c>
      <c r="W2422">
        <v>231.92</v>
      </c>
      <c r="X2422" t="s">
        <v>43</v>
      </c>
      <c r="Y2422" t="s">
        <v>64</v>
      </c>
      <c r="Z2422" t="s">
        <v>45</v>
      </c>
      <c r="AA2422" t="s">
        <v>65</v>
      </c>
      <c r="AB2422" t="s">
        <v>110</v>
      </c>
    </row>
    <row r="2423" spans="1:28" x14ac:dyDescent="0.3">
      <c r="A2423" t="s">
        <v>6121</v>
      </c>
      <c r="B2423" t="s">
        <v>1054</v>
      </c>
      <c r="C2423" t="s">
        <v>1107</v>
      </c>
      <c r="D2423" t="s">
        <v>534</v>
      </c>
      <c r="E2423" t="s">
        <v>2616</v>
      </c>
      <c r="F2423" t="s">
        <v>53</v>
      </c>
      <c r="G2423">
        <v>62</v>
      </c>
      <c r="H2423" t="s">
        <v>34</v>
      </c>
      <c r="I2423" t="s">
        <v>84</v>
      </c>
      <c r="J2423" t="s">
        <v>85</v>
      </c>
      <c r="K2423" t="s">
        <v>86</v>
      </c>
      <c r="L2423" t="s">
        <v>37</v>
      </c>
      <c r="M2423" t="s">
        <v>1364</v>
      </c>
      <c r="N2423" t="s">
        <v>88</v>
      </c>
      <c r="O2423" t="s">
        <v>120</v>
      </c>
      <c r="P2423" t="s">
        <v>121</v>
      </c>
      <c r="Q2423" t="s">
        <v>122</v>
      </c>
      <c r="R2423">
        <v>1</v>
      </c>
      <c r="S2423">
        <v>1073</v>
      </c>
      <c r="T2423">
        <v>0.05</v>
      </c>
      <c r="U2423">
        <v>772.56</v>
      </c>
      <c r="V2423">
        <v>1019.35</v>
      </c>
      <c r="W2423">
        <v>246.79</v>
      </c>
      <c r="X2423" t="s">
        <v>43</v>
      </c>
      <c r="Y2423" t="s">
        <v>44</v>
      </c>
      <c r="Z2423" t="s">
        <v>56</v>
      </c>
      <c r="AA2423" t="s">
        <v>57</v>
      </c>
      <c r="AB2423" t="s">
        <v>47</v>
      </c>
    </row>
    <row r="2424" spans="1:28" x14ac:dyDescent="0.3">
      <c r="A2424" t="s">
        <v>6122</v>
      </c>
      <c r="B2424" t="s">
        <v>2265</v>
      </c>
      <c r="C2424" t="s">
        <v>1888</v>
      </c>
      <c r="D2424" t="s">
        <v>1656</v>
      </c>
      <c r="E2424" t="s">
        <v>3297</v>
      </c>
      <c r="F2424" t="s">
        <v>53</v>
      </c>
      <c r="G2424">
        <v>40</v>
      </c>
      <c r="H2424" t="s">
        <v>128</v>
      </c>
      <c r="I2424" t="s">
        <v>103</v>
      </c>
      <c r="J2424" t="s">
        <v>104</v>
      </c>
      <c r="K2424" t="s">
        <v>105</v>
      </c>
      <c r="L2424" t="s">
        <v>37</v>
      </c>
      <c r="M2424" t="s">
        <v>1864</v>
      </c>
      <c r="N2424" t="s">
        <v>88</v>
      </c>
      <c r="O2424" t="s">
        <v>120</v>
      </c>
      <c r="P2424" t="s">
        <v>121</v>
      </c>
      <c r="Q2424" t="s">
        <v>122</v>
      </c>
      <c r="R2424">
        <v>9</v>
      </c>
      <c r="S2424">
        <v>1415</v>
      </c>
      <c r="T2424">
        <v>0</v>
      </c>
      <c r="U2424">
        <v>1018.8</v>
      </c>
      <c r="V2424">
        <v>12735</v>
      </c>
      <c r="W2424">
        <v>3565.8</v>
      </c>
      <c r="X2424" t="s">
        <v>136</v>
      </c>
      <c r="Y2424" t="s">
        <v>77</v>
      </c>
      <c r="Z2424" t="s">
        <v>78</v>
      </c>
      <c r="AA2424" t="s">
        <v>65</v>
      </c>
      <c r="AB2424" t="s">
        <v>110</v>
      </c>
    </row>
    <row r="2425" spans="1:28" x14ac:dyDescent="0.3">
      <c r="A2425" t="s">
        <v>6123</v>
      </c>
      <c r="B2425" t="s">
        <v>593</v>
      </c>
      <c r="C2425" t="s">
        <v>956</v>
      </c>
      <c r="D2425" t="s">
        <v>6124</v>
      </c>
      <c r="E2425" t="s">
        <v>2659</v>
      </c>
      <c r="F2425" t="s">
        <v>33</v>
      </c>
      <c r="G2425">
        <v>57</v>
      </c>
      <c r="H2425" t="s">
        <v>128</v>
      </c>
      <c r="I2425" t="s">
        <v>84</v>
      </c>
      <c r="J2425" t="s">
        <v>85</v>
      </c>
      <c r="K2425" t="s">
        <v>86</v>
      </c>
      <c r="L2425" t="s">
        <v>37</v>
      </c>
      <c r="M2425" t="s">
        <v>650</v>
      </c>
      <c r="N2425" t="s">
        <v>39</v>
      </c>
      <c r="O2425" t="s">
        <v>40</v>
      </c>
      <c r="P2425" t="s">
        <v>41</v>
      </c>
      <c r="Q2425" t="s">
        <v>42</v>
      </c>
      <c r="R2425">
        <v>10</v>
      </c>
      <c r="S2425">
        <v>1450</v>
      </c>
      <c r="T2425">
        <v>0.05</v>
      </c>
      <c r="U2425">
        <v>1044</v>
      </c>
      <c r="V2425">
        <v>13775</v>
      </c>
      <c r="W2425">
        <v>3335</v>
      </c>
      <c r="X2425" t="s">
        <v>55</v>
      </c>
      <c r="Y2425" t="s">
        <v>64</v>
      </c>
      <c r="Z2425" t="s">
        <v>45</v>
      </c>
      <c r="AA2425" t="s">
        <v>57</v>
      </c>
      <c r="AB2425" t="s">
        <v>110</v>
      </c>
    </row>
    <row r="2426" spans="1:28" x14ac:dyDescent="0.3">
      <c r="A2426" t="s">
        <v>6125</v>
      </c>
      <c r="B2426" t="s">
        <v>138</v>
      </c>
      <c r="C2426" t="s">
        <v>93</v>
      </c>
      <c r="D2426" t="s">
        <v>6126</v>
      </c>
      <c r="E2426" t="s">
        <v>6127</v>
      </c>
      <c r="F2426" t="s">
        <v>53</v>
      </c>
      <c r="G2426">
        <v>33</v>
      </c>
      <c r="H2426" t="s">
        <v>71</v>
      </c>
      <c r="I2426" t="s">
        <v>35</v>
      </c>
      <c r="J2426" t="s">
        <v>36</v>
      </c>
      <c r="K2426" t="s">
        <v>36</v>
      </c>
      <c r="L2426" t="s">
        <v>37</v>
      </c>
      <c r="M2426" t="s">
        <v>3512</v>
      </c>
      <c r="N2426" t="s">
        <v>39</v>
      </c>
      <c r="O2426" t="s">
        <v>159</v>
      </c>
      <c r="P2426" t="s">
        <v>160</v>
      </c>
      <c r="Q2426" t="s">
        <v>161</v>
      </c>
      <c r="R2426">
        <v>10</v>
      </c>
      <c r="S2426">
        <v>1730</v>
      </c>
      <c r="T2426">
        <v>0</v>
      </c>
      <c r="U2426">
        <v>1245.5999999999999</v>
      </c>
      <c r="V2426">
        <v>17300</v>
      </c>
      <c r="W2426">
        <v>4844</v>
      </c>
      <c r="X2426" t="s">
        <v>55</v>
      </c>
      <c r="Y2426" t="s">
        <v>64</v>
      </c>
      <c r="Z2426" t="s">
        <v>78</v>
      </c>
      <c r="AA2426" t="s">
        <v>57</v>
      </c>
      <c r="AB2426" t="s">
        <v>110</v>
      </c>
    </row>
    <row r="2427" spans="1:28" x14ac:dyDescent="0.3">
      <c r="A2427" t="s">
        <v>6128</v>
      </c>
      <c r="B2427" t="s">
        <v>1823</v>
      </c>
      <c r="C2427" t="s">
        <v>6030</v>
      </c>
      <c r="D2427" t="s">
        <v>4908</v>
      </c>
      <c r="E2427" t="s">
        <v>5398</v>
      </c>
      <c r="F2427" t="s">
        <v>33</v>
      </c>
      <c r="G2427">
        <v>39</v>
      </c>
      <c r="H2427" t="s">
        <v>128</v>
      </c>
      <c r="I2427" t="s">
        <v>103</v>
      </c>
      <c r="J2427" t="s">
        <v>104</v>
      </c>
      <c r="K2427" t="s">
        <v>105</v>
      </c>
      <c r="L2427" t="s">
        <v>37</v>
      </c>
      <c r="M2427" t="s">
        <v>1957</v>
      </c>
      <c r="N2427" t="s">
        <v>88</v>
      </c>
      <c r="O2427" t="s">
        <v>120</v>
      </c>
      <c r="P2427" t="s">
        <v>121</v>
      </c>
      <c r="Q2427" t="s">
        <v>122</v>
      </c>
      <c r="R2427">
        <v>9</v>
      </c>
      <c r="S2427">
        <v>1207</v>
      </c>
      <c r="T2427">
        <v>0.2</v>
      </c>
      <c r="U2427">
        <v>869.04</v>
      </c>
      <c r="V2427">
        <v>8690.4</v>
      </c>
      <c r="W2427">
        <v>869.04</v>
      </c>
      <c r="X2427" t="s">
        <v>136</v>
      </c>
      <c r="Y2427" t="s">
        <v>77</v>
      </c>
      <c r="Z2427" t="s">
        <v>56</v>
      </c>
      <c r="AA2427" t="s">
        <v>46</v>
      </c>
      <c r="AB2427" t="s">
        <v>110</v>
      </c>
    </row>
    <row r="2428" spans="1:28" x14ac:dyDescent="0.3">
      <c r="A2428" t="s">
        <v>6129</v>
      </c>
      <c r="B2428" t="s">
        <v>408</v>
      </c>
      <c r="C2428" t="s">
        <v>2259</v>
      </c>
      <c r="D2428" t="s">
        <v>257</v>
      </c>
      <c r="E2428" t="s">
        <v>2931</v>
      </c>
      <c r="F2428" t="s">
        <v>53</v>
      </c>
      <c r="G2428">
        <v>19</v>
      </c>
      <c r="H2428" t="s">
        <v>34</v>
      </c>
      <c r="I2428" t="s">
        <v>103</v>
      </c>
      <c r="J2428" t="s">
        <v>104</v>
      </c>
      <c r="K2428" t="s">
        <v>105</v>
      </c>
      <c r="L2428" t="s">
        <v>37</v>
      </c>
      <c r="M2428" t="s">
        <v>1654</v>
      </c>
      <c r="N2428" t="s">
        <v>88</v>
      </c>
      <c r="O2428" t="s">
        <v>89</v>
      </c>
      <c r="P2428" t="s">
        <v>90</v>
      </c>
      <c r="Q2428" t="s">
        <v>91</v>
      </c>
      <c r="R2428">
        <v>5</v>
      </c>
      <c r="S2428">
        <v>1004</v>
      </c>
      <c r="T2428">
        <v>0.15</v>
      </c>
      <c r="U2428">
        <v>722.88</v>
      </c>
      <c r="V2428">
        <v>4267</v>
      </c>
      <c r="W2428">
        <v>652.6</v>
      </c>
      <c r="X2428" t="s">
        <v>55</v>
      </c>
      <c r="Y2428" t="s">
        <v>64</v>
      </c>
      <c r="Z2428" t="s">
        <v>45</v>
      </c>
      <c r="AA2428" t="s">
        <v>46</v>
      </c>
      <c r="AB2428" t="s">
        <v>110</v>
      </c>
    </row>
    <row r="2429" spans="1:28" x14ac:dyDescent="0.3">
      <c r="A2429" t="s">
        <v>6130</v>
      </c>
      <c r="B2429" t="s">
        <v>427</v>
      </c>
      <c r="C2429" t="s">
        <v>2087</v>
      </c>
      <c r="D2429" t="s">
        <v>6131</v>
      </c>
      <c r="E2429" t="s">
        <v>1819</v>
      </c>
      <c r="F2429" t="s">
        <v>33</v>
      </c>
      <c r="G2429">
        <v>64</v>
      </c>
      <c r="H2429" t="s">
        <v>34</v>
      </c>
      <c r="I2429" t="s">
        <v>116</v>
      </c>
      <c r="J2429" t="s">
        <v>117</v>
      </c>
      <c r="K2429" t="s">
        <v>118</v>
      </c>
      <c r="L2429" t="s">
        <v>37</v>
      </c>
      <c r="M2429" t="s">
        <v>6103</v>
      </c>
      <c r="N2429" t="s">
        <v>39</v>
      </c>
      <c r="O2429" t="s">
        <v>159</v>
      </c>
      <c r="P2429" t="s">
        <v>160</v>
      </c>
      <c r="Q2429" t="s">
        <v>161</v>
      </c>
      <c r="R2429">
        <v>8</v>
      </c>
      <c r="S2429">
        <v>1827</v>
      </c>
      <c r="T2429">
        <v>0.15</v>
      </c>
      <c r="U2429">
        <v>1315.44</v>
      </c>
      <c r="V2429">
        <v>12423.6</v>
      </c>
      <c r="W2429">
        <v>1900.08</v>
      </c>
      <c r="X2429" t="s">
        <v>55</v>
      </c>
      <c r="Y2429" t="s">
        <v>77</v>
      </c>
      <c r="Z2429" t="s">
        <v>78</v>
      </c>
      <c r="AA2429" t="s">
        <v>46</v>
      </c>
      <c r="AB2429" t="s">
        <v>47</v>
      </c>
    </row>
    <row r="2430" spans="1:28" x14ac:dyDescent="0.3">
      <c r="A2430" t="s">
        <v>6132</v>
      </c>
      <c r="B2430" t="s">
        <v>548</v>
      </c>
      <c r="C2430" t="s">
        <v>777</v>
      </c>
      <c r="D2430" t="s">
        <v>6133</v>
      </c>
      <c r="E2430" t="s">
        <v>680</v>
      </c>
      <c r="F2430" t="s">
        <v>33</v>
      </c>
      <c r="G2430">
        <v>59</v>
      </c>
      <c r="H2430" t="s">
        <v>128</v>
      </c>
      <c r="I2430" t="s">
        <v>35</v>
      </c>
      <c r="J2430" t="s">
        <v>36</v>
      </c>
      <c r="K2430" t="s">
        <v>36</v>
      </c>
      <c r="L2430" t="s">
        <v>37</v>
      </c>
      <c r="M2430" t="s">
        <v>1938</v>
      </c>
      <c r="N2430" t="s">
        <v>39</v>
      </c>
      <c r="O2430" t="s">
        <v>40</v>
      </c>
      <c r="P2430" t="s">
        <v>41</v>
      </c>
      <c r="Q2430" t="s">
        <v>42</v>
      </c>
      <c r="R2430">
        <v>10</v>
      </c>
      <c r="S2430">
        <v>1153</v>
      </c>
      <c r="T2430">
        <v>0.2</v>
      </c>
      <c r="U2430">
        <v>830.16</v>
      </c>
      <c r="V2430">
        <v>9224</v>
      </c>
      <c r="W2430">
        <v>922.4</v>
      </c>
      <c r="X2430" t="s">
        <v>43</v>
      </c>
      <c r="Y2430" t="s">
        <v>77</v>
      </c>
      <c r="Z2430" t="s">
        <v>78</v>
      </c>
      <c r="AA2430" t="s">
        <v>46</v>
      </c>
      <c r="AB2430" t="s">
        <v>47</v>
      </c>
    </row>
    <row r="2431" spans="1:28" x14ac:dyDescent="0.3">
      <c r="A2431" t="s">
        <v>6134</v>
      </c>
      <c r="B2431" t="s">
        <v>1152</v>
      </c>
      <c r="C2431" t="s">
        <v>1502</v>
      </c>
      <c r="D2431" t="s">
        <v>3561</v>
      </c>
      <c r="E2431" t="s">
        <v>1623</v>
      </c>
      <c r="F2431" t="s">
        <v>53</v>
      </c>
      <c r="G2431">
        <v>61</v>
      </c>
      <c r="H2431" t="s">
        <v>128</v>
      </c>
      <c r="I2431" t="s">
        <v>116</v>
      </c>
      <c r="J2431" t="s">
        <v>117</v>
      </c>
      <c r="K2431" t="s">
        <v>118</v>
      </c>
      <c r="L2431" t="s">
        <v>37</v>
      </c>
      <c r="M2431" t="s">
        <v>1646</v>
      </c>
      <c r="N2431" t="s">
        <v>73</v>
      </c>
      <c r="O2431" t="s">
        <v>74</v>
      </c>
      <c r="P2431" t="s">
        <v>75</v>
      </c>
      <c r="Q2431" t="s">
        <v>76</v>
      </c>
      <c r="R2431">
        <v>8</v>
      </c>
      <c r="S2431">
        <v>94</v>
      </c>
      <c r="T2431">
        <v>0.1</v>
      </c>
      <c r="U2431">
        <v>67.680000000000007</v>
      </c>
      <c r="V2431">
        <v>676.8</v>
      </c>
      <c r="W2431">
        <v>135.36000000000001</v>
      </c>
      <c r="X2431" t="s">
        <v>43</v>
      </c>
      <c r="Y2431" t="s">
        <v>44</v>
      </c>
      <c r="Z2431" t="s">
        <v>45</v>
      </c>
      <c r="AA2431" t="s">
        <v>57</v>
      </c>
      <c r="AB2431" t="s">
        <v>110</v>
      </c>
    </row>
    <row r="2432" spans="1:28" x14ac:dyDescent="0.3">
      <c r="A2432" t="s">
        <v>6135</v>
      </c>
      <c r="B2432" t="s">
        <v>1857</v>
      </c>
      <c r="C2432" t="s">
        <v>2072</v>
      </c>
      <c r="D2432" t="s">
        <v>6136</v>
      </c>
      <c r="E2432" t="s">
        <v>6137</v>
      </c>
      <c r="F2432" t="s">
        <v>33</v>
      </c>
      <c r="G2432">
        <v>56</v>
      </c>
      <c r="H2432" t="s">
        <v>34</v>
      </c>
      <c r="I2432" t="s">
        <v>84</v>
      </c>
      <c r="J2432" t="s">
        <v>85</v>
      </c>
      <c r="K2432" t="s">
        <v>86</v>
      </c>
      <c r="L2432" t="s">
        <v>37</v>
      </c>
      <c r="M2432" t="s">
        <v>2494</v>
      </c>
      <c r="N2432" t="s">
        <v>39</v>
      </c>
      <c r="O2432" t="s">
        <v>159</v>
      </c>
      <c r="P2432" t="s">
        <v>160</v>
      </c>
      <c r="Q2432" t="s">
        <v>161</v>
      </c>
      <c r="R2432">
        <v>1</v>
      </c>
      <c r="S2432">
        <v>1930</v>
      </c>
      <c r="T2432">
        <v>0</v>
      </c>
      <c r="U2432">
        <v>1389.6</v>
      </c>
      <c r="V2432">
        <v>1930</v>
      </c>
      <c r="W2432">
        <v>540.4</v>
      </c>
      <c r="X2432" t="s">
        <v>43</v>
      </c>
      <c r="Y2432" t="s">
        <v>44</v>
      </c>
      <c r="Z2432" t="s">
        <v>56</v>
      </c>
      <c r="AA2432" t="s">
        <v>46</v>
      </c>
      <c r="AB2432" t="s">
        <v>47</v>
      </c>
    </row>
    <row r="2433" spans="1:28" x14ac:dyDescent="0.3">
      <c r="A2433" t="s">
        <v>6138</v>
      </c>
      <c r="B2433" t="s">
        <v>3663</v>
      </c>
      <c r="C2433" t="s">
        <v>748</v>
      </c>
      <c r="D2433" t="s">
        <v>1080</v>
      </c>
      <c r="E2433" t="s">
        <v>6139</v>
      </c>
      <c r="F2433" t="s">
        <v>53</v>
      </c>
      <c r="G2433">
        <v>19</v>
      </c>
      <c r="H2433" t="s">
        <v>128</v>
      </c>
      <c r="I2433" t="s">
        <v>84</v>
      </c>
      <c r="J2433" t="s">
        <v>85</v>
      </c>
      <c r="K2433" t="s">
        <v>86</v>
      </c>
      <c r="L2433" t="s">
        <v>37</v>
      </c>
      <c r="M2433" t="s">
        <v>1155</v>
      </c>
      <c r="N2433" t="s">
        <v>73</v>
      </c>
      <c r="O2433" t="s">
        <v>107</v>
      </c>
      <c r="P2433" t="s">
        <v>108</v>
      </c>
      <c r="Q2433" t="s">
        <v>109</v>
      </c>
      <c r="R2433">
        <v>9</v>
      </c>
      <c r="S2433">
        <v>1993</v>
      </c>
      <c r="T2433">
        <v>0.2</v>
      </c>
      <c r="U2433">
        <v>1434.96</v>
      </c>
      <c r="V2433">
        <v>14349.6</v>
      </c>
      <c r="W2433">
        <v>1434.96</v>
      </c>
      <c r="X2433" t="s">
        <v>43</v>
      </c>
      <c r="Y2433" t="s">
        <v>64</v>
      </c>
      <c r="Z2433" t="s">
        <v>56</v>
      </c>
      <c r="AA2433" t="s">
        <v>57</v>
      </c>
      <c r="AB2433" t="s">
        <v>110</v>
      </c>
    </row>
    <row r="2434" spans="1:28" x14ac:dyDescent="0.3">
      <c r="A2434" t="s">
        <v>6140</v>
      </c>
      <c r="B2434" t="s">
        <v>2259</v>
      </c>
      <c r="C2434" t="s">
        <v>266</v>
      </c>
      <c r="D2434" t="s">
        <v>4400</v>
      </c>
      <c r="E2434" t="s">
        <v>6081</v>
      </c>
      <c r="F2434" t="s">
        <v>53</v>
      </c>
      <c r="G2434">
        <v>53</v>
      </c>
      <c r="H2434" t="s">
        <v>128</v>
      </c>
      <c r="I2434" t="s">
        <v>103</v>
      </c>
      <c r="J2434" t="s">
        <v>104</v>
      </c>
      <c r="K2434" t="s">
        <v>105</v>
      </c>
      <c r="L2434" t="s">
        <v>37</v>
      </c>
      <c r="M2434" t="s">
        <v>1572</v>
      </c>
      <c r="N2434" t="s">
        <v>39</v>
      </c>
      <c r="O2434" t="s">
        <v>40</v>
      </c>
      <c r="P2434" t="s">
        <v>41</v>
      </c>
      <c r="Q2434" t="s">
        <v>42</v>
      </c>
      <c r="R2434">
        <v>9</v>
      </c>
      <c r="S2434">
        <v>1238</v>
      </c>
      <c r="T2434">
        <v>0.05</v>
      </c>
      <c r="U2434">
        <v>891.36</v>
      </c>
      <c r="V2434">
        <v>10584.9</v>
      </c>
      <c r="W2434">
        <v>2562.66</v>
      </c>
      <c r="X2434" t="s">
        <v>43</v>
      </c>
      <c r="Y2434" t="s">
        <v>64</v>
      </c>
      <c r="Z2434" t="s">
        <v>56</v>
      </c>
      <c r="AA2434" t="s">
        <v>57</v>
      </c>
      <c r="AB2434" t="s">
        <v>47</v>
      </c>
    </row>
    <row r="2435" spans="1:28" x14ac:dyDescent="0.3">
      <c r="A2435" t="s">
        <v>6141</v>
      </c>
      <c r="B2435" t="s">
        <v>100</v>
      </c>
      <c r="C2435" t="s">
        <v>792</v>
      </c>
      <c r="D2435" t="s">
        <v>508</v>
      </c>
      <c r="E2435" t="s">
        <v>5929</v>
      </c>
      <c r="F2435" t="s">
        <v>33</v>
      </c>
      <c r="G2435">
        <v>28</v>
      </c>
      <c r="H2435" t="s">
        <v>71</v>
      </c>
      <c r="I2435" t="s">
        <v>35</v>
      </c>
      <c r="J2435" t="s">
        <v>36</v>
      </c>
      <c r="K2435" t="s">
        <v>36</v>
      </c>
      <c r="L2435" t="s">
        <v>37</v>
      </c>
      <c r="M2435" t="s">
        <v>230</v>
      </c>
      <c r="N2435" t="s">
        <v>73</v>
      </c>
      <c r="O2435" t="s">
        <v>74</v>
      </c>
      <c r="P2435" t="s">
        <v>75</v>
      </c>
      <c r="Q2435" t="s">
        <v>76</v>
      </c>
      <c r="R2435">
        <v>4</v>
      </c>
      <c r="S2435">
        <v>1749</v>
      </c>
      <c r="T2435">
        <v>0.1</v>
      </c>
      <c r="U2435">
        <v>1259.28</v>
      </c>
      <c r="V2435">
        <v>6296.4</v>
      </c>
      <c r="W2435">
        <v>1259.28</v>
      </c>
      <c r="X2435" t="s">
        <v>55</v>
      </c>
      <c r="Y2435" t="s">
        <v>77</v>
      </c>
      <c r="Z2435" t="s">
        <v>45</v>
      </c>
      <c r="AA2435" t="s">
        <v>57</v>
      </c>
      <c r="AB2435" t="s">
        <v>47</v>
      </c>
    </row>
    <row r="2436" spans="1:28" x14ac:dyDescent="0.3">
      <c r="A2436" t="s">
        <v>6142</v>
      </c>
      <c r="B2436" t="s">
        <v>2259</v>
      </c>
      <c r="C2436" t="s">
        <v>244</v>
      </c>
      <c r="D2436" t="s">
        <v>5002</v>
      </c>
      <c r="E2436" t="s">
        <v>6143</v>
      </c>
      <c r="F2436" t="s">
        <v>53</v>
      </c>
      <c r="G2436">
        <v>20</v>
      </c>
      <c r="H2436" t="s">
        <v>71</v>
      </c>
      <c r="I2436" t="s">
        <v>35</v>
      </c>
      <c r="J2436" t="s">
        <v>36</v>
      </c>
      <c r="K2436" t="s">
        <v>36</v>
      </c>
      <c r="L2436" t="s">
        <v>37</v>
      </c>
      <c r="M2436" t="s">
        <v>1020</v>
      </c>
      <c r="N2436" t="s">
        <v>73</v>
      </c>
      <c r="O2436" t="s">
        <v>107</v>
      </c>
      <c r="P2436" t="s">
        <v>108</v>
      </c>
      <c r="Q2436" t="s">
        <v>109</v>
      </c>
      <c r="R2436">
        <v>4</v>
      </c>
      <c r="S2436">
        <v>264</v>
      </c>
      <c r="T2436">
        <v>0.2</v>
      </c>
      <c r="U2436">
        <v>190.08</v>
      </c>
      <c r="V2436">
        <v>844.8</v>
      </c>
      <c r="W2436">
        <v>84.48</v>
      </c>
      <c r="X2436" t="s">
        <v>55</v>
      </c>
      <c r="Y2436" t="s">
        <v>44</v>
      </c>
      <c r="Z2436" t="s">
        <v>56</v>
      </c>
      <c r="AA2436" t="s">
        <v>65</v>
      </c>
      <c r="AB2436" t="s">
        <v>110</v>
      </c>
    </row>
    <row r="2437" spans="1:28" x14ac:dyDescent="0.3">
      <c r="A2437" t="s">
        <v>6144</v>
      </c>
      <c r="B2437" t="s">
        <v>1823</v>
      </c>
      <c r="C2437" t="s">
        <v>6030</v>
      </c>
      <c r="D2437" t="s">
        <v>6145</v>
      </c>
      <c r="E2437" t="s">
        <v>2881</v>
      </c>
      <c r="F2437" t="s">
        <v>53</v>
      </c>
      <c r="G2437">
        <v>44</v>
      </c>
      <c r="H2437" t="s">
        <v>71</v>
      </c>
      <c r="I2437" t="s">
        <v>84</v>
      </c>
      <c r="J2437" t="s">
        <v>85</v>
      </c>
      <c r="K2437" t="s">
        <v>86</v>
      </c>
      <c r="L2437" t="s">
        <v>37</v>
      </c>
      <c r="M2437" t="s">
        <v>1227</v>
      </c>
      <c r="N2437" t="s">
        <v>88</v>
      </c>
      <c r="O2437" t="s">
        <v>89</v>
      </c>
      <c r="P2437" t="s">
        <v>90</v>
      </c>
      <c r="Q2437" t="s">
        <v>91</v>
      </c>
      <c r="R2437">
        <v>1</v>
      </c>
      <c r="S2437">
        <v>615</v>
      </c>
      <c r="T2437">
        <v>0.15</v>
      </c>
      <c r="U2437">
        <v>442.8</v>
      </c>
      <c r="V2437">
        <v>522.75</v>
      </c>
      <c r="W2437">
        <v>79.95</v>
      </c>
      <c r="X2437" t="s">
        <v>136</v>
      </c>
      <c r="Y2437" t="s">
        <v>44</v>
      </c>
      <c r="Z2437" t="s">
        <v>45</v>
      </c>
      <c r="AA2437" t="s">
        <v>57</v>
      </c>
      <c r="AB2437" t="s">
        <v>110</v>
      </c>
    </row>
    <row r="2438" spans="1:28" x14ac:dyDescent="0.3">
      <c r="A2438" t="s">
        <v>6146</v>
      </c>
      <c r="B2438" t="s">
        <v>203</v>
      </c>
      <c r="C2438" t="s">
        <v>427</v>
      </c>
      <c r="D2438" t="s">
        <v>977</v>
      </c>
      <c r="E2438" t="s">
        <v>4702</v>
      </c>
      <c r="F2438" t="s">
        <v>33</v>
      </c>
      <c r="G2438">
        <v>54</v>
      </c>
      <c r="H2438" t="s">
        <v>71</v>
      </c>
      <c r="I2438" t="s">
        <v>103</v>
      </c>
      <c r="J2438" t="s">
        <v>104</v>
      </c>
      <c r="K2438" t="s">
        <v>105</v>
      </c>
      <c r="L2438" t="s">
        <v>37</v>
      </c>
      <c r="M2438" t="s">
        <v>1590</v>
      </c>
      <c r="N2438" t="s">
        <v>73</v>
      </c>
      <c r="O2438" t="s">
        <v>107</v>
      </c>
      <c r="P2438" t="s">
        <v>108</v>
      </c>
      <c r="Q2438" t="s">
        <v>109</v>
      </c>
      <c r="R2438">
        <v>1</v>
      </c>
      <c r="S2438">
        <v>1811</v>
      </c>
      <c r="T2438">
        <v>0.2</v>
      </c>
      <c r="U2438">
        <v>1303.92</v>
      </c>
      <c r="V2438">
        <v>1448.8</v>
      </c>
      <c r="W2438">
        <v>144.88</v>
      </c>
      <c r="X2438" t="s">
        <v>136</v>
      </c>
      <c r="Y2438" t="s">
        <v>44</v>
      </c>
      <c r="Z2438" t="s">
        <v>78</v>
      </c>
      <c r="AA2438" t="s">
        <v>65</v>
      </c>
      <c r="AB2438" t="s">
        <v>110</v>
      </c>
    </row>
    <row r="2439" spans="1:28" x14ac:dyDescent="0.3">
      <c r="A2439" t="s">
        <v>6147</v>
      </c>
      <c r="B2439" t="s">
        <v>512</v>
      </c>
      <c r="C2439" t="s">
        <v>1073</v>
      </c>
      <c r="D2439" t="s">
        <v>2351</v>
      </c>
      <c r="E2439" t="s">
        <v>4617</v>
      </c>
      <c r="F2439" t="s">
        <v>33</v>
      </c>
      <c r="G2439">
        <v>58</v>
      </c>
      <c r="H2439" t="s">
        <v>34</v>
      </c>
      <c r="I2439" t="s">
        <v>84</v>
      </c>
      <c r="J2439" t="s">
        <v>85</v>
      </c>
      <c r="K2439" t="s">
        <v>86</v>
      </c>
      <c r="L2439" t="s">
        <v>37</v>
      </c>
      <c r="M2439" t="s">
        <v>1116</v>
      </c>
      <c r="N2439" t="s">
        <v>88</v>
      </c>
      <c r="O2439" t="s">
        <v>120</v>
      </c>
      <c r="P2439" t="s">
        <v>121</v>
      </c>
      <c r="Q2439" t="s">
        <v>122</v>
      </c>
      <c r="R2439">
        <v>3</v>
      </c>
      <c r="S2439">
        <v>85</v>
      </c>
      <c r="T2439">
        <v>0.1</v>
      </c>
      <c r="U2439">
        <v>61.2</v>
      </c>
      <c r="V2439">
        <v>229.5</v>
      </c>
      <c r="W2439">
        <v>45.9</v>
      </c>
      <c r="X2439" t="s">
        <v>55</v>
      </c>
      <c r="Y2439" t="s">
        <v>44</v>
      </c>
      <c r="Z2439" t="s">
        <v>78</v>
      </c>
      <c r="AA2439" t="s">
        <v>65</v>
      </c>
      <c r="AB2439" t="s">
        <v>110</v>
      </c>
    </row>
    <row r="2440" spans="1:28" x14ac:dyDescent="0.3">
      <c r="A2440" t="s">
        <v>6148</v>
      </c>
      <c r="B2440" t="s">
        <v>408</v>
      </c>
      <c r="C2440" t="s">
        <v>593</v>
      </c>
      <c r="D2440" t="s">
        <v>6149</v>
      </c>
      <c r="E2440" t="s">
        <v>789</v>
      </c>
      <c r="F2440" t="s">
        <v>33</v>
      </c>
      <c r="G2440">
        <v>46</v>
      </c>
      <c r="H2440" t="s">
        <v>71</v>
      </c>
      <c r="I2440" t="s">
        <v>84</v>
      </c>
      <c r="J2440" t="s">
        <v>85</v>
      </c>
      <c r="K2440" t="s">
        <v>86</v>
      </c>
      <c r="L2440" t="s">
        <v>37</v>
      </c>
      <c r="M2440" t="s">
        <v>4129</v>
      </c>
      <c r="N2440" t="s">
        <v>73</v>
      </c>
      <c r="O2440" t="s">
        <v>107</v>
      </c>
      <c r="P2440" t="s">
        <v>108</v>
      </c>
      <c r="Q2440" t="s">
        <v>109</v>
      </c>
      <c r="R2440">
        <v>5</v>
      </c>
      <c r="S2440">
        <v>913</v>
      </c>
      <c r="T2440">
        <v>0.05</v>
      </c>
      <c r="U2440">
        <v>657.36</v>
      </c>
      <c r="V2440">
        <v>4336.75</v>
      </c>
      <c r="W2440">
        <v>1049.95</v>
      </c>
      <c r="X2440" t="s">
        <v>136</v>
      </c>
      <c r="Y2440" t="s">
        <v>44</v>
      </c>
      <c r="Z2440" t="s">
        <v>45</v>
      </c>
      <c r="AA2440" t="s">
        <v>65</v>
      </c>
      <c r="AB2440" t="s">
        <v>47</v>
      </c>
    </row>
    <row r="2441" spans="1:28" x14ac:dyDescent="0.3">
      <c r="A2441" t="s">
        <v>6150</v>
      </c>
      <c r="B2441" t="s">
        <v>581</v>
      </c>
      <c r="C2441" t="s">
        <v>293</v>
      </c>
      <c r="D2441" t="s">
        <v>5428</v>
      </c>
      <c r="E2441" t="s">
        <v>4371</v>
      </c>
      <c r="F2441" t="s">
        <v>33</v>
      </c>
      <c r="G2441">
        <v>64</v>
      </c>
      <c r="H2441" t="s">
        <v>34</v>
      </c>
      <c r="I2441" t="s">
        <v>84</v>
      </c>
      <c r="J2441" t="s">
        <v>85</v>
      </c>
      <c r="K2441" t="s">
        <v>86</v>
      </c>
      <c r="L2441" t="s">
        <v>37</v>
      </c>
      <c r="M2441" t="s">
        <v>3387</v>
      </c>
      <c r="N2441" t="s">
        <v>73</v>
      </c>
      <c r="O2441" t="s">
        <v>107</v>
      </c>
      <c r="P2441" t="s">
        <v>108</v>
      </c>
      <c r="Q2441" t="s">
        <v>109</v>
      </c>
      <c r="R2441">
        <v>2</v>
      </c>
      <c r="S2441">
        <v>336</v>
      </c>
      <c r="T2441">
        <v>0.1</v>
      </c>
      <c r="U2441">
        <v>241.92</v>
      </c>
      <c r="V2441">
        <v>604.79999999999995</v>
      </c>
      <c r="W2441">
        <v>120.96</v>
      </c>
      <c r="X2441" t="s">
        <v>136</v>
      </c>
      <c r="Y2441" t="s">
        <v>64</v>
      </c>
      <c r="Z2441" t="s">
        <v>78</v>
      </c>
      <c r="AA2441" t="s">
        <v>65</v>
      </c>
      <c r="AB2441" t="s">
        <v>110</v>
      </c>
    </row>
    <row r="2442" spans="1:28" x14ac:dyDescent="0.3">
      <c r="A2442" t="s">
        <v>6151</v>
      </c>
      <c r="B2442" t="s">
        <v>637</v>
      </c>
      <c r="C2442" t="s">
        <v>298</v>
      </c>
      <c r="D2442" t="s">
        <v>289</v>
      </c>
      <c r="E2442" t="s">
        <v>4323</v>
      </c>
      <c r="F2442" t="s">
        <v>33</v>
      </c>
      <c r="G2442">
        <v>35</v>
      </c>
      <c r="H2442" t="s">
        <v>71</v>
      </c>
      <c r="I2442" t="s">
        <v>103</v>
      </c>
      <c r="J2442" t="s">
        <v>104</v>
      </c>
      <c r="K2442" t="s">
        <v>105</v>
      </c>
      <c r="L2442" t="s">
        <v>37</v>
      </c>
      <c r="M2442" t="s">
        <v>1173</v>
      </c>
      <c r="N2442" t="s">
        <v>39</v>
      </c>
      <c r="O2442" t="s">
        <v>159</v>
      </c>
      <c r="P2442" t="s">
        <v>160</v>
      </c>
      <c r="Q2442" t="s">
        <v>161</v>
      </c>
      <c r="R2442">
        <v>7</v>
      </c>
      <c r="S2442">
        <v>904</v>
      </c>
      <c r="T2442">
        <v>0</v>
      </c>
      <c r="U2442">
        <v>650.88</v>
      </c>
      <c r="V2442">
        <v>6328</v>
      </c>
      <c r="W2442">
        <v>1771.84</v>
      </c>
      <c r="X2442" t="s">
        <v>55</v>
      </c>
      <c r="Y2442" t="s">
        <v>44</v>
      </c>
      <c r="Z2442" t="s">
        <v>78</v>
      </c>
      <c r="AA2442" t="s">
        <v>65</v>
      </c>
      <c r="AB2442" t="s">
        <v>47</v>
      </c>
    </row>
    <row r="2443" spans="1:28" x14ac:dyDescent="0.3">
      <c r="A2443" t="s">
        <v>6152</v>
      </c>
      <c r="B2443" t="s">
        <v>181</v>
      </c>
      <c r="C2443" t="s">
        <v>701</v>
      </c>
      <c r="D2443" t="s">
        <v>3282</v>
      </c>
      <c r="E2443" t="s">
        <v>2538</v>
      </c>
      <c r="F2443" t="s">
        <v>33</v>
      </c>
      <c r="G2443">
        <v>18</v>
      </c>
      <c r="H2443" t="s">
        <v>34</v>
      </c>
      <c r="I2443" t="s">
        <v>35</v>
      </c>
      <c r="J2443" t="s">
        <v>36</v>
      </c>
      <c r="K2443" t="s">
        <v>36</v>
      </c>
      <c r="L2443" t="s">
        <v>37</v>
      </c>
      <c r="M2443" t="s">
        <v>1922</v>
      </c>
      <c r="N2443" t="s">
        <v>39</v>
      </c>
      <c r="O2443" t="s">
        <v>159</v>
      </c>
      <c r="P2443" t="s">
        <v>160</v>
      </c>
      <c r="Q2443" t="s">
        <v>161</v>
      </c>
      <c r="R2443">
        <v>3</v>
      </c>
      <c r="S2443">
        <v>624</v>
      </c>
      <c r="T2443">
        <v>0.05</v>
      </c>
      <c r="U2443">
        <v>449.28</v>
      </c>
      <c r="V2443">
        <v>1778.4</v>
      </c>
      <c r="W2443">
        <v>430.56</v>
      </c>
      <c r="X2443" t="s">
        <v>136</v>
      </c>
      <c r="Y2443" t="s">
        <v>77</v>
      </c>
      <c r="Z2443" t="s">
        <v>56</v>
      </c>
      <c r="AA2443" t="s">
        <v>65</v>
      </c>
      <c r="AB2443" t="s">
        <v>110</v>
      </c>
    </row>
    <row r="2444" spans="1:28" x14ac:dyDescent="0.3">
      <c r="A2444" t="s">
        <v>6153</v>
      </c>
      <c r="B2444" t="s">
        <v>232</v>
      </c>
      <c r="C2444" t="s">
        <v>413</v>
      </c>
      <c r="D2444" t="s">
        <v>6154</v>
      </c>
      <c r="E2444" t="s">
        <v>1628</v>
      </c>
      <c r="F2444" t="s">
        <v>33</v>
      </c>
      <c r="G2444">
        <v>50</v>
      </c>
      <c r="H2444" t="s">
        <v>71</v>
      </c>
      <c r="I2444" t="s">
        <v>84</v>
      </c>
      <c r="J2444" t="s">
        <v>85</v>
      </c>
      <c r="K2444" t="s">
        <v>86</v>
      </c>
      <c r="L2444" t="s">
        <v>37</v>
      </c>
      <c r="M2444" t="s">
        <v>4169</v>
      </c>
      <c r="N2444" t="s">
        <v>73</v>
      </c>
      <c r="O2444" t="s">
        <v>107</v>
      </c>
      <c r="P2444" t="s">
        <v>108</v>
      </c>
      <c r="Q2444" t="s">
        <v>109</v>
      </c>
      <c r="R2444">
        <v>6</v>
      </c>
      <c r="S2444">
        <v>1479</v>
      </c>
      <c r="T2444">
        <v>0.15</v>
      </c>
      <c r="U2444">
        <v>1064.8800000000001</v>
      </c>
      <c r="V2444">
        <v>7542.9</v>
      </c>
      <c r="W2444">
        <v>1153.6199999999999</v>
      </c>
      <c r="X2444" t="s">
        <v>136</v>
      </c>
      <c r="Y2444" t="s">
        <v>64</v>
      </c>
      <c r="Z2444" t="s">
        <v>45</v>
      </c>
      <c r="AA2444" t="s">
        <v>46</v>
      </c>
      <c r="AB2444" t="s">
        <v>47</v>
      </c>
    </row>
    <row r="2445" spans="1:28" x14ac:dyDescent="0.3">
      <c r="A2445" t="s">
        <v>6155</v>
      </c>
      <c r="B2445" t="s">
        <v>60</v>
      </c>
      <c r="C2445" t="s">
        <v>967</v>
      </c>
      <c r="D2445" t="s">
        <v>3596</v>
      </c>
      <c r="E2445" t="s">
        <v>6156</v>
      </c>
      <c r="F2445" t="s">
        <v>33</v>
      </c>
      <c r="G2445">
        <v>22</v>
      </c>
      <c r="H2445" t="s">
        <v>71</v>
      </c>
      <c r="I2445" t="s">
        <v>84</v>
      </c>
      <c r="J2445" t="s">
        <v>85</v>
      </c>
      <c r="K2445" t="s">
        <v>86</v>
      </c>
      <c r="L2445" t="s">
        <v>37</v>
      </c>
      <c r="M2445" t="s">
        <v>2579</v>
      </c>
      <c r="N2445" t="s">
        <v>73</v>
      </c>
      <c r="O2445" t="s">
        <v>74</v>
      </c>
      <c r="P2445" t="s">
        <v>75</v>
      </c>
      <c r="Q2445" t="s">
        <v>76</v>
      </c>
      <c r="R2445">
        <v>2</v>
      </c>
      <c r="S2445">
        <v>847</v>
      </c>
      <c r="T2445">
        <v>0</v>
      </c>
      <c r="U2445">
        <v>609.84</v>
      </c>
      <c r="V2445">
        <v>1694</v>
      </c>
      <c r="W2445">
        <v>474.32</v>
      </c>
      <c r="X2445" t="s">
        <v>55</v>
      </c>
      <c r="Y2445" t="s">
        <v>44</v>
      </c>
      <c r="Z2445" t="s">
        <v>56</v>
      </c>
      <c r="AA2445" t="s">
        <v>65</v>
      </c>
      <c r="AB2445" t="s">
        <v>110</v>
      </c>
    </row>
    <row r="2446" spans="1:28" x14ac:dyDescent="0.3">
      <c r="A2446" t="s">
        <v>6157</v>
      </c>
      <c r="B2446" t="s">
        <v>1325</v>
      </c>
      <c r="C2446" t="s">
        <v>678</v>
      </c>
      <c r="D2446" t="s">
        <v>183</v>
      </c>
      <c r="E2446" t="s">
        <v>595</v>
      </c>
      <c r="F2446" t="s">
        <v>53</v>
      </c>
      <c r="G2446">
        <v>42</v>
      </c>
      <c r="H2446" t="s">
        <v>128</v>
      </c>
      <c r="I2446" t="s">
        <v>103</v>
      </c>
      <c r="J2446" t="s">
        <v>104</v>
      </c>
      <c r="K2446" t="s">
        <v>105</v>
      </c>
      <c r="L2446" t="s">
        <v>37</v>
      </c>
      <c r="M2446" t="s">
        <v>3975</v>
      </c>
      <c r="N2446" t="s">
        <v>88</v>
      </c>
      <c r="O2446" t="s">
        <v>120</v>
      </c>
      <c r="P2446" t="s">
        <v>121</v>
      </c>
      <c r="Q2446" t="s">
        <v>122</v>
      </c>
      <c r="R2446">
        <v>8</v>
      </c>
      <c r="S2446">
        <v>1546</v>
      </c>
      <c r="T2446">
        <v>0</v>
      </c>
      <c r="U2446">
        <v>1113.1199999999999</v>
      </c>
      <c r="V2446">
        <v>12368</v>
      </c>
      <c r="W2446">
        <v>3463.04</v>
      </c>
      <c r="X2446" t="s">
        <v>43</v>
      </c>
      <c r="Y2446" t="s">
        <v>77</v>
      </c>
      <c r="Z2446" t="s">
        <v>45</v>
      </c>
      <c r="AA2446" t="s">
        <v>65</v>
      </c>
      <c r="AB2446" t="s">
        <v>110</v>
      </c>
    </row>
    <row r="2447" spans="1:28" x14ac:dyDescent="0.3">
      <c r="A2447" t="s">
        <v>6158</v>
      </c>
      <c r="B2447" t="s">
        <v>1285</v>
      </c>
      <c r="C2447" t="s">
        <v>1391</v>
      </c>
      <c r="D2447" t="s">
        <v>4937</v>
      </c>
      <c r="E2447" t="s">
        <v>1830</v>
      </c>
      <c r="F2447" t="s">
        <v>53</v>
      </c>
      <c r="G2447">
        <v>54</v>
      </c>
      <c r="H2447" t="s">
        <v>71</v>
      </c>
      <c r="I2447" t="s">
        <v>103</v>
      </c>
      <c r="J2447" t="s">
        <v>104</v>
      </c>
      <c r="K2447" t="s">
        <v>105</v>
      </c>
      <c r="L2447" t="s">
        <v>37</v>
      </c>
      <c r="M2447" t="s">
        <v>1028</v>
      </c>
      <c r="N2447" t="s">
        <v>39</v>
      </c>
      <c r="O2447" t="s">
        <v>40</v>
      </c>
      <c r="P2447" t="s">
        <v>41</v>
      </c>
      <c r="Q2447" t="s">
        <v>42</v>
      </c>
      <c r="R2447">
        <v>2</v>
      </c>
      <c r="S2447">
        <v>820</v>
      </c>
      <c r="T2447">
        <v>0</v>
      </c>
      <c r="U2447">
        <v>590.4</v>
      </c>
      <c r="V2447">
        <v>1640</v>
      </c>
      <c r="W2447">
        <v>459.2</v>
      </c>
      <c r="X2447" t="s">
        <v>43</v>
      </c>
      <c r="Y2447" t="s">
        <v>64</v>
      </c>
      <c r="Z2447" t="s">
        <v>78</v>
      </c>
      <c r="AA2447" t="s">
        <v>46</v>
      </c>
      <c r="AB2447" t="s">
        <v>110</v>
      </c>
    </row>
    <row r="2448" spans="1:28" x14ac:dyDescent="0.3">
      <c r="A2448" t="s">
        <v>6159</v>
      </c>
      <c r="B2448" t="s">
        <v>267</v>
      </c>
      <c r="C2448" t="s">
        <v>245</v>
      </c>
      <c r="D2448" t="s">
        <v>2306</v>
      </c>
      <c r="E2448" t="s">
        <v>70</v>
      </c>
      <c r="F2448" t="s">
        <v>53</v>
      </c>
      <c r="G2448">
        <v>41</v>
      </c>
      <c r="H2448" t="s">
        <v>128</v>
      </c>
      <c r="I2448" t="s">
        <v>35</v>
      </c>
      <c r="J2448" t="s">
        <v>36</v>
      </c>
      <c r="K2448" t="s">
        <v>36</v>
      </c>
      <c r="L2448" t="s">
        <v>37</v>
      </c>
      <c r="M2448" t="s">
        <v>4496</v>
      </c>
      <c r="N2448" t="s">
        <v>39</v>
      </c>
      <c r="O2448" t="s">
        <v>159</v>
      </c>
      <c r="P2448" t="s">
        <v>160</v>
      </c>
      <c r="Q2448" t="s">
        <v>161</v>
      </c>
      <c r="R2448">
        <v>1</v>
      </c>
      <c r="S2448">
        <v>853</v>
      </c>
      <c r="T2448">
        <v>0.15</v>
      </c>
      <c r="U2448">
        <v>614.16</v>
      </c>
      <c r="V2448">
        <v>725.05</v>
      </c>
      <c r="W2448">
        <v>110.89</v>
      </c>
      <c r="X2448" t="s">
        <v>55</v>
      </c>
      <c r="Y2448" t="s">
        <v>77</v>
      </c>
      <c r="Z2448" t="s">
        <v>78</v>
      </c>
      <c r="AA2448" t="s">
        <v>46</v>
      </c>
      <c r="AB2448" t="s">
        <v>47</v>
      </c>
    </row>
    <row r="2449" spans="1:28" x14ac:dyDescent="0.3">
      <c r="A2449" t="s">
        <v>6160</v>
      </c>
      <c r="B2449" t="s">
        <v>934</v>
      </c>
      <c r="C2449" t="s">
        <v>1152</v>
      </c>
      <c r="D2449" t="s">
        <v>3324</v>
      </c>
      <c r="E2449" t="s">
        <v>4246</v>
      </c>
      <c r="F2449" t="s">
        <v>53</v>
      </c>
      <c r="G2449">
        <v>36</v>
      </c>
      <c r="H2449" t="s">
        <v>128</v>
      </c>
      <c r="I2449" t="s">
        <v>103</v>
      </c>
      <c r="J2449" t="s">
        <v>104</v>
      </c>
      <c r="K2449" t="s">
        <v>105</v>
      </c>
      <c r="L2449" t="s">
        <v>37</v>
      </c>
      <c r="M2449" t="s">
        <v>2478</v>
      </c>
      <c r="N2449" t="s">
        <v>88</v>
      </c>
      <c r="O2449" t="s">
        <v>120</v>
      </c>
      <c r="P2449" t="s">
        <v>121</v>
      </c>
      <c r="Q2449" t="s">
        <v>122</v>
      </c>
      <c r="R2449">
        <v>3</v>
      </c>
      <c r="S2449">
        <v>1116</v>
      </c>
      <c r="T2449">
        <v>0.05</v>
      </c>
      <c r="U2449">
        <v>803.52</v>
      </c>
      <c r="V2449">
        <v>3180.6</v>
      </c>
      <c r="W2449">
        <v>770.04</v>
      </c>
      <c r="X2449" t="s">
        <v>136</v>
      </c>
      <c r="Y2449" t="s">
        <v>64</v>
      </c>
      <c r="Z2449" t="s">
        <v>78</v>
      </c>
      <c r="AA2449" t="s">
        <v>65</v>
      </c>
      <c r="AB2449" t="s">
        <v>47</v>
      </c>
    </row>
    <row r="2450" spans="1:28" x14ac:dyDescent="0.3">
      <c r="A2450" t="s">
        <v>6161</v>
      </c>
      <c r="B2450" t="s">
        <v>169</v>
      </c>
      <c r="C2450" t="s">
        <v>261</v>
      </c>
      <c r="D2450" t="s">
        <v>6162</v>
      </c>
      <c r="E2450" t="s">
        <v>6163</v>
      </c>
      <c r="F2450" t="s">
        <v>33</v>
      </c>
      <c r="G2450">
        <v>57</v>
      </c>
      <c r="H2450" t="s">
        <v>128</v>
      </c>
      <c r="I2450" t="s">
        <v>35</v>
      </c>
      <c r="J2450" t="s">
        <v>36</v>
      </c>
      <c r="K2450" t="s">
        <v>36</v>
      </c>
      <c r="L2450" t="s">
        <v>37</v>
      </c>
      <c r="M2450" t="s">
        <v>4679</v>
      </c>
      <c r="N2450" t="s">
        <v>73</v>
      </c>
      <c r="O2450" t="s">
        <v>74</v>
      </c>
      <c r="P2450" t="s">
        <v>75</v>
      </c>
      <c r="Q2450" t="s">
        <v>76</v>
      </c>
      <c r="R2450">
        <v>4</v>
      </c>
      <c r="S2450">
        <v>1637</v>
      </c>
      <c r="T2450">
        <v>0.15</v>
      </c>
      <c r="U2450">
        <v>1178.6400000000001</v>
      </c>
      <c r="V2450">
        <v>5565.8</v>
      </c>
      <c r="W2450">
        <v>851.24</v>
      </c>
      <c r="X2450" t="s">
        <v>136</v>
      </c>
      <c r="Y2450" t="s">
        <v>64</v>
      </c>
      <c r="Z2450" t="s">
        <v>78</v>
      </c>
      <c r="AA2450" t="s">
        <v>65</v>
      </c>
      <c r="AB2450" t="s">
        <v>110</v>
      </c>
    </row>
    <row r="2451" spans="1:28" x14ac:dyDescent="0.3">
      <c r="A2451" t="s">
        <v>6164</v>
      </c>
      <c r="B2451" t="s">
        <v>339</v>
      </c>
      <c r="C2451" t="s">
        <v>1093</v>
      </c>
      <c r="D2451" t="s">
        <v>5130</v>
      </c>
      <c r="E2451" t="s">
        <v>6165</v>
      </c>
      <c r="F2451" t="s">
        <v>33</v>
      </c>
      <c r="G2451">
        <v>63</v>
      </c>
      <c r="H2451" t="s">
        <v>34</v>
      </c>
      <c r="I2451" t="s">
        <v>103</v>
      </c>
      <c r="J2451" t="s">
        <v>104</v>
      </c>
      <c r="K2451" t="s">
        <v>105</v>
      </c>
      <c r="L2451" t="s">
        <v>37</v>
      </c>
      <c r="M2451" t="s">
        <v>2813</v>
      </c>
      <c r="N2451" t="s">
        <v>39</v>
      </c>
      <c r="O2451" t="s">
        <v>159</v>
      </c>
      <c r="P2451" t="s">
        <v>160</v>
      </c>
      <c r="Q2451" t="s">
        <v>161</v>
      </c>
      <c r="R2451">
        <v>6</v>
      </c>
      <c r="S2451">
        <v>1160</v>
      </c>
      <c r="T2451">
        <v>0</v>
      </c>
      <c r="U2451">
        <v>835.2</v>
      </c>
      <c r="V2451">
        <v>6960</v>
      </c>
      <c r="W2451">
        <v>1948.8</v>
      </c>
      <c r="X2451" t="s">
        <v>136</v>
      </c>
      <c r="Y2451" t="s">
        <v>77</v>
      </c>
      <c r="Z2451" t="s">
        <v>78</v>
      </c>
      <c r="AA2451" t="s">
        <v>65</v>
      </c>
      <c r="AB2451" t="s">
        <v>110</v>
      </c>
    </row>
    <row r="2452" spans="1:28" x14ac:dyDescent="0.3">
      <c r="A2452" t="s">
        <v>6166</v>
      </c>
      <c r="B2452" t="s">
        <v>1669</v>
      </c>
      <c r="C2452" t="s">
        <v>29</v>
      </c>
      <c r="D2452" t="s">
        <v>1171</v>
      </c>
      <c r="E2452" t="s">
        <v>6167</v>
      </c>
      <c r="F2452" t="s">
        <v>53</v>
      </c>
      <c r="G2452">
        <v>45</v>
      </c>
      <c r="H2452" t="s">
        <v>34</v>
      </c>
      <c r="I2452" t="s">
        <v>84</v>
      </c>
      <c r="J2452" t="s">
        <v>85</v>
      </c>
      <c r="K2452" t="s">
        <v>86</v>
      </c>
      <c r="L2452" t="s">
        <v>37</v>
      </c>
      <c r="M2452" t="s">
        <v>1327</v>
      </c>
      <c r="N2452" t="s">
        <v>73</v>
      </c>
      <c r="O2452" t="s">
        <v>107</v>
      </c>
      <c r="P2452" t="s">
        <v>108</v>
      </c>
      <c r="Q2452" t="s">
        <v>109</v>
      </c>
      <c r="R2452">
        <v>6</v>
      </c>
      <c r="S2452">
        <v>1961</v>
      </c>
      <c r="T2452">
        <v>0.05</v>
      </c>
      <c r="U2452">
        <v>1411.92</v>
      </c>
      <c r="V2452">
        <v>11177.7</v>
      </c>
      <c r="W2452">
        <v>2706.18</v>
      </c>
      <c r="X2452" t="s">
        <v>43</v>
      </c>
      <c r="Y2452" t="s">
        <v>64</v>
      </c>
      <c r="Z2452" t="s">
        <v>45</v>
      </c>
      <c r="AA2452" t="s">
        <v>57</v>
      </c>
      <c r="AB2452" t="s">
        <v>110</v>
      </c>
    </row>
    <row r="2453" spans="1:28" x14ac:dyDescent="0.3">
      <c r="A2453" t="s">
        <v>6168</v>
      </c>
      <c r="B2453" t="s">
        <v>1371</v>
      </c>
      <c r="C2453" t="s">
        <v>2136</v>
      </c>
      <c r="D2453" t="s">
        <v>2020</v>
      </c>
      <c r="E2453" t="s">
        <v>1433</v>
      </c>
      <c r="F2453" t="s">
        <v>33</v>
      </c>
      <c r="G2453">
        <v>25</v>
      </c>
      <c r="H2453" t="s">
        <v>128</v>
      </c>
      <c r="I2453" t="s">
        <v>116</v>
      </c>
      <c r="J2453" t="s">
        <v>117</v>
      </c>
      <c r="K2453" t="s">
        <v>118</v>
      </c>
      <c r="L2453" t="s">
        <v>37</v>
      </c>
      <c r="M2453" t="s">
        <v>1126</v>
      </c>
      <c r="N2453" t="s">
        <v>39</v>
      </c>
      <c r="O2453" t="s">
        <v>40</v>
      </c>
      <c r="P2453" t="s">
        <v>41</v>
      </c>
      <c r="Q2453" t="s">
        <v>42</v>
      </c>
      <c r="R2453">
        <v>3</v>
      </c>
      <c r="S2453">
        <v>1249</v>
      </c>
      <c r="T2453">
        <v>0.05</v>
      </c>
      <c r="U2453">
        <v>899.28</v>
      </c>
      <c r="V2453">
        <v>3559.65</v>
      </c>
      <c r="W2453">
        <v>861.81</v>
      </c>
      <c r="X2453" t="s">
        <v>136</v>
      </c>
      <c r="Y2453" t="s">
        <v>77</v>
      </c>
      <c r="Z2453" t="s">
        <v>78</v>
      </c>
      <c r="AA2453" t="s">
        <v>65</v>
      </c>
      <c r="AB2453" t="s">
        <v>110</v>
      </c>
    </row>
    <row r="2454" spans="1:28" x14ac:dyDescent="0.3">
      <c r="A2454" t="s">
        <v>6169</v>
      </c>
      <c r="B2454" t="s">
        <v>612</v>
      </c>
      <c r="C2454" t="s">
        <v>1270</v>
      </c>
      <c r="D2454" t="s">
        <v>234</v>
      </c>
      <c r="E2454" t="s">
        <v>205</v>
      </c>
      <c r="F2454" t="s">
        <v>53</v>
      </c>
      <c r="G2454">
        <v>49</v>
      </c>
      <c r="H2454" t="s">
        <v>71</v>
      </c>
      <c r="I2454" t="s">
        <v>103</v>
      </c>
      <c r="J2454" t="s">
        <v>104</v>
      </c>
      <c r="K2454" t="s">
        <v>105</v>
      </c>
      <c r="L2454" t="s">
        <v>37</v>
      </c>
      <c r="M2454" t="s">
        <v>6170</v>
      </c>
      <c r="N2454" t="s">
        <v>73</v>
      </c>
      <c r="O2454" t="s">
        <v>74</v>
      </c>
      <c r="P2454" t="s">
        <v>75</v>
      </c>
      <c r="Q2454" t="s">
        <v>76</v>
      </c>
      <c r="R2454">
        <v>7</v>
      </c>
      <c r="S2454">
        <v>80</v>
      </c>
      <c r="T2454">
        <v>0.15</v>
      </c>
      <c r="U2454">
        <v>57.6</v>
      </c>
      <c r="V2454">
        <v>476</v>
      </c>
      <c r="W2454">
        <v>72.8</v>
      </c>
      <c r="X2454" t="s">
        <v>136</v>
      </c>
      <c r="Y2454" t="s">
        <v>77</v>
      </c>
      <c r="Z2454" t="s">
        <v>78</v>
      </c>
      <c r="AA2454" t="s">
        <v>65</v>
      </c>
      <c r="AB2454" t="s">
        <v>47</v>
      </c>
    </row>
    <row r="2455" spans="1:28" x14ac:dyDescent="0.3">
      <c r="A2455" t="s">
        <v>6171</v>
      </c>
      <c r="B2455" t="s">
        <v>1626</v>
      </c>
      <c r="C2455" t="s">
        <v>898</v>
      </c>
      <c r="D2455" t="s">
        <v>6172</v>
      </c>
      <c r="E2455" t="s">
        <v>5291</v>
      </c>
      <c r="F2455" t="s">
        <v>33</v>
      </c>
      <c r="G2455">
        <v>59</v>
      </c>
      <c r="H2455" t="s">
        <v>34</v>
      </c>
      <c r="I2455" t="s">
        <v>84</v>
      </c>
      <c r="J2455" t="s">
        <v>85</v>
      </c>
      <c r="K2455" t="s">
        <v>86</v>
      </c>
      <c r="L2455" t="s">
        <v>37</v>
      </c>
      <c r="M2455" t="s">
        <v>2983</v>
      </c>
      <c r="N2455" t="s">
        <v>73</v>
      </c>
      <c r="O2455" t="s">
        <v>107</v>
      </c>
      <c r="P2455" t="s">
        <v>108</v>
      </c>
      <c r="Q2455" t="s">
        <v>109</v>
      </c>
      <c r="R2455">
        <v>10</v>
      </c>
      <c r="S2455">
        <v>1079</v>
      </c>
      <c r="T2455">
        <v>0.15</v>
      </c>
      <c r="U2455">
        <v>776.88</v>
      </c>
      <c r="V2455">
        <v>9171.5</v>
      </c>
      <c r="W2455">
        <v>1402.7</v>
      </c>
      <c r="X2455" t="s">
        <v>55</v>
      </c>
      <c r="Y2455" t="s">
        <v>77</v>
      </c>
      <c r="Z2455" t="s">
        <v>45</v>
      </c>
      <c r="AA2455" t="s">
        <v>57</v>
      </c>
      <c r="AB2455" t="s">
        <v>110</v>
      </c>
    </row>
    <row r="2456" spans="1:28" x14ac:dyDescent="0.3">
      <c r="A2456" t="s">
        <v>6173</v>
      </c>
      <c r="B2456" t="s">
        <v>1249</v>
      </c>
      <c r="C2456" t="s">
        <v>2275</v>
      </c>
      <c r="D2456" t="s">
        <v>3608</v>
      </c>
      <c r="E2456" t="s">
        <v>3638</v>
      </c>
      <c r="F2456" t="s">
        <v>53</v>
      </c>
      <c r="G2456">
        <v>57</v>
      </c>
      <c r="H2456" t="s">
        <v>128</v>
      </c>
      <c r="I2456" t="s">
        <v>84</v>
      </c>
      <c r="J2456" t="s">
        <v>85</v>
      </c>
      <c r="K2456" t="s">
        <v>86</v>
      </c>
      <c r="L2456" t="s">
        <v>37</v>
      </c>
      <c r="M2456" t="s">
        <v>2824</v>
      </c>
      <c r="N2456" t="s">
        <v>39</v>
      </c>
      <c r="O2456" t="s">
        <v>40</v>
      </c>
      <c r="P2456" t="s">
        <v>41</v>
      </c>
      <c r="Q2456" t="s">
        <v>42</v>
      </c>
      <c r="R2456">
        <v>1</v>
      </c>
      <c r="S2456">
        <v>141</v>
      </c>
      <c r="T2456">
        <v>0.05</v>
      </c>
      <c r="U2456">
        <v>101.52</v>
      </c>
      <c r="V2456">
        <v>133.94999999999999</v>
      </c>
      <c r="W2456">
        <v>32.43</v>
      </c>
      <c r="X2456" t="s">
        <v>43</v>
      </c>
      <c r="Y2456" t="s">
        <v>44</v>
      </c>
      <c r="Z2456" t="s">
        <v>56</v>
      </c>
      <c r="AA2456" t="s">
        <v>57</v>
      </c>
      <c r="AB2456" t="s">
        <v>47</v>
      </c>
    </row>
    <row r="2457" spans="1:28" x14ac:dyDescent="0.3">
      <c r="A2457" t="s">
        <v>6174</v>
      </c>
      <c r="B2457" t="s">
        <v>2293</v>
      </c>
      <c r="C2457" t="s">
        <v>317</v>
      </c>
      <c r="D2457" t="s">
        <v>2207</v>
      </c>
      <c r="E2457" t="s">
        <v>3300</v>
      </c>
      <c r="F2457" t="s">
        <v>33</v>
      </c>
      <c r="G2457">
        <v>54</v>
      </c>
      <c r="H2457" t="s">
        <v>71</v>
      </c>
      <c r="I2457" t="s">
        <v>35</v>
      </c>
      <c r="J2457" t="s">
        <v>36</v>
      </c>
      <c r="K2457" t="s">
        <v>36</v>
      </c>
      <c r="L2457" t="s">
        <v>37</v>
      </c>
      <c r="M2457" t="s">
        <v>1112</v>
      </c>
      <c r="N2457" t="s">
        <v>39</v>
      </c>
      <c r="O2457" t="s">
        <v>40</v>
      </c>
      <c r="P2457" t="s">
        <v>41</v>
      </c>
      <c r="Q2457" t="s">
        <v>42</v>
      </c>
      <c r="R2457">
        <v>3</v>
      </c>
      <c r="S2457">
        <v>1547</v>
      </c>
      <c r="T2457">
        <v>0.05</v>
      </c>
      <c r="U2457">
        <v>1113.8399999999999</v>
      </c>
      <c r="V2457">
        <v>4408.95</v>
      </c>
      <c r="W2457">
        <v>1067.43</v>
      </c>
      <c r="X2457" t="s">
        <v>136</v>
      </c>
      <c r="Y2457" t="s">
        <v>64</v>
      </c>
      <c r="Z2457" t="s">
        <v>56</v>
      </c>
      <c r="AA2457" t="s">
        <v>46</v>
      </c>
      <c r="AB2457" t="s">
        <v>47</v>
      </c>
    </row>
    <row r="2458" spans="1:28" x14ac:dyDescent="0.3">
      <c r="A2458" t="s">
        <v>6175</v>
      </c>
      <c r="B2458" t="s">
        <v>131</v>
      </c>
      <c r="C2458" t="s">
        <v>132</v>
      </c>
      <c r="D2458" t="s">
        <v>2101</v>
      </c>
      <c r="E2458" t="s">
        <v>2481</v>
      </c>
      <c r="F2458" t="s">
        <v>53</v>
      </c>
      <c r="G2458">
        <v>65</v>
      </c>
      <c r="H2458" t="s">
        <v>71</v>
      </c>
      <c r="I2458" t="s">
        <v>35</v>
      </c>
      <c r="J2458" t="s">
        <v>36</v>
      </c>
      <c r="K2458" t="s">
        <v>36</v>
      </c>
      <c r="L2458" t="s">
        <v>37</v>
      </c>
      <c r="M2458" t="s">
        <v>1905</v>
      </c>
      <c r="N2458" t="s">
        <v>73</v>
      </c>
      <c r="O2458" t="s">
        <v>107</v>
      </c>
      <c r="P2458" t="s">
        <v>108</v>
      </c>
      <c r="Q2458" t="s">
        <v>109</v>
      </c>
      <c r="R2458">
        <v>6</v>
      </c>
      <c r="S2458">
        <v>1896</v>
      </c>
      <c r="T2458">
        <v>0</v>
      </c>
      <c r="U2458">
        <v>1365.12</v>
      </c>
      <c r="V2458">
        <v>11376</v>
      </c>
      <c r="W2458">
        <v>3185.28</v>
      </c>
      <c r="X2458" t="s">
        <v>136</v>
      </c>
      <c r="Y2458" t="s">
        <v>44</v>
      </c>
      <c r="Z2458" t="s">
        <v>56</v>
      </c>
      <c r="AA2458" t="s">
        <v>46</v>
      </c>
      <c r="AB2458" t="s">
        <v>110</v>
      </c>
    </row>
    <row r="2459" spans="1:28" x14ac:dyDescent="0.3">
      <c r="A2459" t="s">
        <v>6176</v>
      </c>
      <c r="B2459" t="s">
        <v>938</v>
      </c>
      <c r="C2459" t="s">
        <v>2463</v>
      </c>
      <c r="D2459" t="s">
        <v>6177</v>
      </c>
      <c r="E2459" t="s">
        <v>2823</v>
      </c>
      <c r="F2459" t="s">
        <v>53</v>
      </c>
      <c r="G2459">
        <v>22</v>
      </c>
      <c r="H2459" t="s">
        <v>71</v>
      </c>
      <c r="I2459" t="s">
        <v>116</v>
      </c>
      <c r="J2459" t="s">
        <v>117</v>
      </c>
      <c r="K2459" t="s">
        <v>118</v>
      </c>
      <c r="L2459" t="s">
        <v>37</v>
      </c>
      <c r="M2459" t="s">
        <v>5442</v>
      </c>
      <c r="N2459" t="s">
        <v>39</v>
      </c>
      <c r="O2459" t="s">
        <v>159</v>
      </c>
      <c r="P2459" t="s">
        <v>160</v>
      </c>
      <c r="Q2459" t="s">
        <v>161</v>
      </c>
      <c r="R2459">
        <v>8</v>
      </c>
      <c r="S2459">
        <v>1116</v>
      </c>
      <c r="T2459">
        <v>0</v>
      </c>
      <c r="U2459">
        <v>803.52</v>
      </c>
      <c r="V2459">
        <v>8928</v>
      </c>
      <c r="W2459">
        <v>2499.84</v>
      </c>
      <c r="X2459" t="s">
        <v>55</v>
      </c>
      <c r="Y2459" t="s">
        <v>44</v>
      </c>
      <c r="Z2459" t="s">
        <v>56</v>
      </c>
      <c r="AA2459" t="s">
        <v>46</v>
      </c>
      <c r="AB2459" t="s">
        <v>110</v>
      </c>
    </row>
    <row r="2460" spans="1:28" x14ac:dyDescent="0.3">
      <c r="A2460" t="s">
        <v>6178</v>
      </c>
      <c r="B2460" t="s">
        <v>777</v>
      </c>
      <c r="C2460" t="s">
        <v>553</v>
      </c>
      <c r="D2460" t="s">
        <v>1055</v>
      </c>
      <c r="E2460" t="s">
        <v>3619</v>
      </c>
      <c r="F2460" t="s">
        <v>33</v>
      </c>
      <c r="G2460">
        <v>32</v>
      </c>
      <c r="H2460" t="s">
        <v>34</v>
      </c>
      <c r="I2460" t="s">
        <v>103</v>
      </c>
      <c r="J2460" t="s">
        <v>104</v>
      </c>
      <c r="K2460" t="s">
        <v>105</v>
      </c>
      <c r="L2460" t="s">
        <v>37</v>
      </c>
      <c r="M2460" t="s">
        <v>2523</v>
      </c>
      <c r="N2460" t="s">
        <v>88</v>
      </c>
      <c r="O2460" t="s">
        <v>89</v>
      </c>
      <c r="P2460" t="s">
        <v>90</v>
      </c>
      <c r="Q2460" t="s">
        <v>91</v>
      </c>
      <c r="R2460">
        <v>4</v>
      </c>
      <c r="S2460">
        <v>614</v>
      </c>
      <c r="T2460">
        <v>0</v>
      </c>
      <c r="U2460">
        <v>442.08</v>
      </c>
      <c r="V2460">
        <v>2456</v>
      </c>
      <c r="W2460">
        <v>687.68</v>
      </c>
      <c r="X2460" t="s">
        <v>136</v>
      </c>
      <c r="Y2460" t="s">
        <v>44</v>
      </c>
      <c r="Z2460" t="s">
        <v>78</v>
      </c>
      <c r="AA2460" t="s">
        <v>65</v>
      </c>
      <c r="AB2460" t="s">
        <v>47</v>
      </c>
    </row>
    <row r="2461" spans="1:28" x14ac:dyDescent="0.3">
      <c r="A2461" t="s">
        <v>6179</v>
      </c>
      <c r="B2461" t="s">
        <v>1225</v>
      </c>
      <c r="C2461" t="s">
        <v>1188</v>
      </c>
      <c r="D2461" t="s">
        <v>404</v>
      </c>
      <c r="E2461" t="s">
        <v>659</v>
      </c>
      <c r="F2461" t="s">
        <v>33</v>
      </c>
      <c r="G2461">
        <v>37</v>
      </c>
      <c r="H2461" t="s">
        <v>128</v>
      </c>
      <c r="I2461" t="s">
        <v>84</v>
      </c>
      <c r="J2461" t="s">
        <v>85</v>
      </c>
      <c r="K2461" t="s">
        <v>86</v>
      </c>
      <c r="L2461" t="s">
        <v>37</v>
      </c>
      <c r="M2461" t="s">
        <v>4324</v>
      </c>
      <c r="N2461" t="s">
        <v>39</v>
      </c>
      <c r="O2461" t="s">
        <v>159</v>
      </c>
      <c r="P2461" t="s">
        <v>160</v>
      </c>
      <c r="Q2461" t="s">
        <v>161</v>
      </c>
      <c r="R2461">
        <v>1</v>
      </c>
      <c r="S2461">
        <v>102</v>
      </c>
      <c r="T2461">
        <v>0.15</v>
      </c>
      <c r="U2461">
        <v>73.44</v>
      </c>
      <c r="V2461">
        <v>86.7</v>
      </c>
      <c r="W2461">
        <v>13.26</v>
      </c>
      <c r="X2461" t="s">
        <v>55</v>
      </c>
      <c r="Y2461" t="s">
        <v>77</v>
      </c>
      <c r="Z2461" t="s">
        <v>78</v>
      </c>
      <c r="AA2461" t="s">
        <v>57</v>
      </c>
      <c r="AB2461" t="s">
        <v>47</v>
      </c>
    </row>
    <row r="2462" spans="1:28" x14ac:dyDescent="0.3">
      <c r="A2462" t="s">
        <v>6180</v>
      </c>
      <c r="B2462" t="s">
        <v>1779</v>
      </c>
      <c r="C2462" t="s">
        <v>1005</v>
      </c>
      <c r="D2462" t="s">
        <v>5308</v>
      </c>
      <c r="E2462" t="s">
        <v>6181</v>
      </c>
      <c r="F2462" t="s">
        <v>33</v>
      </c>
      <c r="G2462">
        <v>47</v>
      </c>
      <c r="H2462" t="s">
        <v>71</v>
      </c>
      <c r="I2462" t="s">
        <v>84</v>
      </c>
      <c r="J2462" t="s">
        <v>85</v>
      </c>
      <c r="K2462" t="s">
        <v>86</v>
      </c>
      <c r="L2462" t="s">
        <v>37</v>
      </c>
      <c r="M2462" t="s">
        <v>2085</v>
      </c>
      <c r="N2462" t="s">
        <v>73</v>
      </c>
      <c r="O2462" t="s">
        <v>74</v>
      </c>
      <c r="P2462" t="s">
        <v>75</v>
      </c>
      <c r="Q2462" t="s">
        <v>76</v>
      </c>
      <c r="R2462">
        <v>3</v>
      </c>
      <c r="S2462">
        <v>1306</v>
      </c>
      <c r="T2462">
        <v>0.15</v>
      </c>
      <c r="U2462">
        <v>940.32</v>
      </c>
      <c r="V2462">
        <v>3330.3</v>
      </c>
      <c r="W2462">
        <v>509.34</v>
      </c>
      <c r="X2462" t="s">
        <v>55</v>
      </c>
      <c r="Y2462" t="s">
        <v>77</v>
      </c>
      <c r="Z2462" t="s">
        <v>78</v>
      </c>
      <c r="AA2462" t="s">
        <v>65</v>
      </c>
      <c r="AB2462" t="s">
        <v>47</v>
      </c>
    </row>
    <row r="2463" spans="1:28" x14ac:dyDescent="0.3">
      <c r="A2463" t="s">
        <v>6182</v>
      </c>
      <c r="B2463" t="s">
        <v>502</v>
      </c>
      <c r="C2463" t="s">
        <v>1285</v>
      </c>
      <c r="D2463" t="s">
        <v>126</v>
      </c>
      <c r="E2463" t="s">
        <v>6183</v>
      </c>
      <c r="F2463" t="s">
        <v>53</v>
      </c>
      <c r="G2463">
        <v>22</v>
      </c>
      <c r="H2463" t="s">
        <v>71</v>
      </c>
      <c r="I2463" t="s">
        <v>116</v>
      </c>
      <c r="J2463" t="s">
        <v>117</v>
      </c>
      <c r="K2463" t="s">
        <v>118</v>
      </c>
      <c r="L2463" t="s">
        <v>37</v>
      </c>
      <c r="M2463" t="s">
        <v>2766</v>
      </c>
      <c r="N2463" t="s">
        <v>39</v>
      </c>
      <c r="O2463" t="s">
        <v>159</v>
      </c>
      <c r="P2463" t="s">
        <v>160</v>
      </c>
      <c r="Q2463" t="s">
        <v>161</v>
      </c>
      <c r="R2463">
        <v>10</v>
      </c>
      <c r="S2463">
        <v>224</v>
      </c>
      <c r="T2463">
        <v>0.2</v>
      </c>
      <c r="U2463">
        <v>161.28</v>
      </c>
      <c r="V2463">
        <v>1792</v>
      </c>
      <c r="W2463">
        <v>179.2</v>
      </c>
      <c r="X2463" t="s">
        <v>136</v>
      </c>
      <c r="Y2463" t="s">
        <v>44</v>
      </c>
      <c r="Z2463" t="s">
        <v>56</v>
      </c>
      <c r="AA2463" t="s">
        <v>57</v>
      </c>
      <c r="AB2463" t="s">
        <v>110</v>
      </c>
    </row>
    <row r="2464" spans="1:28" x14ac:dyDescent="0.3">
      <c r="A2464" t="s">
        <v>6184</v>
      </c>
      <c r="B2464" t="s">
        <v>884</v>
      </c>
      <c r="C2464" t="s">
        <v>651</v>
      </c>
      <c r="D2464" t="s">
        <v>856</v>
      </c>
      <c r="E2464" t="s">
        <v>6185</v>
      </c>
      <c r="F2464" t="s">
        <v>33</v>
      </c>
      <c r="G2464">
        <v>51</v>
      </c>
      <c r="H2464" t="s">
        <v>71</v>
      </c>
      <c r="I2464" t="s">
        <v>116</v>
      </c>
      <c r="J2464" t="s">
        <v>117</v>
      </c>
      <c r="K2464" t="s">
        <v>118</v>
      </c>
      <c r="L2464" t="s">
        <v>37</v>
      </c>
      <c r="M2464" t="s">
        <v>891</v>
      </c>
      <c r="N2464" t="s">
        <v>73</v>
      </c>
      <c r="O2464" t="s">
        <v>107</v>
      </c>
      <c r="P2464" t="s">
        <v>108</v>
      </c>
      <c r="Q2464" t="s">
        <v>109</v>
      </c>
      <c r="R2464">
        <v>9</v>
      </c>
      <c r="S2464">
        <v>1721</v>
      </c>
      <c r="T2464">
        <v>0</v>
      </c>
      <c r="U2464">
        <v>1239.1199999999999</v>
      </c>
      <c r="V2464">
        <v>15489</v>
      </c>
      <c r="W2464">
        <v>4336.92</v>
      </c>
      <c r="X2464" t="s">
        <v>55</v>
      </c>
      <c r="Y2464" t="s">
        <v>77</v>
      </c>
      <c r="Z2464" t="s">
        <v>45</v>
      </c>
      <c r="AA2464" t="s">
        <v>57</v>
      </c>
      <c r="AB2464" t="s">
        <v>47</v>
      </c>
    </row>
    <row r="2465" spans="1:28" x14ac:dyDescent="0.3">
      <c r="A2465" t="s">
        <v>6186</v>
      </c>
      <c r="B2465" t="s">
        <v>1084</v>
      </c>
      <c r="C2465" t="s">
        <v>497</v>
      </c>
      <c r="D2465" t="s">
        <v>2796</v>
      </c>
      <c r="E2465" t="s">
        <v>4580</v>
      </c>
      <c r="F2465" t="s">
        <v>33</v>
      </c>
      <c r="G2465">
        <v>52</v>
      </c>
      <c r="H2465" t="s">
        <v>128</v>
      </c>
      <c r="I2465" t="s">
        <v>116</v>
      </c>
      <c r="J2465" t="s">
        <v>117</v>
      </c>
      <c r="K2465" t="s">
        <v>118</v>
      </c>
      <c r="L2465" t="s">
        <v>37</v>
      </c>
      <c r="M2465" t="s">
        <v>1708</v>
      </c>
      <c r="N2465" t="s">
        <v>39</v>
      </c>
      <c r="O2465" t="s">
        <v>40</v>
      </c>
      <c r="P2465" t="s">
        <v>41</v>
      </c>
      <c r="Q2465" t="s">
        <v>42</v>
      </c>
      <c r="R2465">
        <v>1</v>
      </c>
      <c r="S2465">
        <v>1347</v>
      </c>
      <c r="T2465">
        <v>0.15</v>
      </c>
      <c r="U2465">
        <v>969.84</v>
      </c>
      <c r="V2465">
        <v>1144.95</v>
      </c>
      <c r="W2465">
        <v>175.11</v>
      </c>
      <c r="X2465" t="s">
        <v>136</v>
      </c>
      <c r="Y2465" t="s">
        <v>77</v>
      </c>
      <c r="Z2465" t="s">
        <v>45</v>
      </c>
      <c r="AA2465" t="s">
        <v>46</v>
      </c>
      <c r="AB2465" t="s">
        <v>110</v>
      </c>
    </row>
    <row r="2466" spans="1:28" x14ac:dyDescent="0.3">
      <c r="A2466" t="s">
        <v>6187</v>
      </c>
      <c r="B2466" t="s">
        <v>1669</v>
      </c>
      <c r="C2466" t="s">
        <v>646</v>
      </c>
      <c r="D2466" t="s">
        <v>432</v>
      </c>
      <c r="E2466" t="s">
        <v>2331</v>
      </c>
      <c r="F2466" t="s">
        <v>33</v>
      </c>
      <c r="G2466">
        <v>29</v>
      </c>
      <c r="H2466" t="s">
        <v>34</v>
      </c>
      <c r="I2466" t="s">
        <v>116</v>
      </c>
      <c r="J2466" t="s">
        <v>117</v>
      </c>
      <c r="K2466" t="s">
        <v>118</v>
      </c>
      <c r="L2466" t="s">
        <v>37</v>
      </c>
      <c r="M2466" t="s">
        <v>1212</v>
      </c>
      <c r="N2466" t="s">
        <v>39</v>
      </c>
      <c r="O2466" t="s">
        <v>159</v>
      </c>
      <c r="P2466" t="s">
        <v>160</v>
      </c>
      <c r="Q2466" t="s">
        <v>161</v>
      </c>
      <c r="R2466">
        <v>6</v>
      </c>
      <c r="S2466">
        <v>460</v>
      </c>
      <c r="T2466">
        <v>0</v>
      </c>
      <c r="U2466">
        <v>331.2</v>
      </c>
      <c r="V2466">
        <v>2760</v>
      </c>
      <c r="W2466">
        <v>772.8</v>
      </c>
      <c r="X2466" t="s">
        <v>55</v>
      </c>
      <c r="Y2466" t="s">
        <v>44</v>
      </c>
      <c r="Z2466" t="s">
        <v>45</v>
      </c>
      <c r="AA2466" t="s">
        <v>65</v>
      </c>
      <c r="AB2466" t="s">
        <v>47</v>
      </c>
    </row>
    <row r="2467" spans="1:28" x14ac:dyDescent="0.3">
      <c r="A2467" t="s">
        <v>6188</v>
      </c>
      <c r="B2467" t="s">
        <v>1391</v>
      </c>
      <c r="C2467" t="s">
        <v>630</v>
      </c>
      <c r="D2467" t="s">
        <v>4838</v>
      </c>
      <c r="E2467" t="s">
        <v>4314</v>
      </c>
      <c r="F2467" t="s">
        <v>33</v>
      </c>
      <c r="G2467">
        <v>47</v>
      </c>
      <c r="H2467" t="s">
        <v>34</v>
      </c>
      <c r="I2467" t="s">
        <v>103</v>
      </c>
      <c r="J2467" t="s">
        <v>104</v>
      </c>
      <c r="K2467" t="s">
        <v>105</v>
      </c>
      <c r="L2467" t="s">
        <v>37</v>
      </c>
      <c r="M2467" t="s">
        <v>4299</v>
      </c>
      <c r="N2467" t="s">
        <v>39</v>
      </c>
      <c r="O2467" t="s">
        <v>159</v>
      </c>
      <c r="P2467" t="s">
        <v>160</v>
      </c>
      <c r="Q2467" t="s">
        <v>161</v>
      </c>
      <c r="R2467">
        <v>7</v>
      </c>
      <c r="S2467">
        <v>1232</v>
      </c>
      <c r="T2467">
        <v>0.05</v>
      </c>
      <c r="U2467">
        <v>887.04</v>
      </c>
      <c r="V2467">
        <v>8192.7999999999993</v>
      </c>
      <c r="W2467">
        <v>1983.52</v>
      </c>
      <c r="X2467" t="s">
        <v>43</v>
      </c>
      <c r="Y2467" t="s">
        <v>77</v>
      </c>
      <c r="Z2467" t="s">
        <v>78</v>
      </c>
      <c r="AA2467" t="s">
        <v>46</v>
      </c>
      <c r="AB2467" t="s">
        <v>47</v>
      </c>
    </row>
    <row r="2468" spans="1:28" x14ac:dyDescent="0.3">
      <c r="A2468" t="s">
        <v>6189</v>
      </c>
      <c r="B2468" t="s">
        <v>80</v>
      </c>
      <c r="C2468" t="s">
        <v>81</v>
      </c>
      <c r="D2468" t="s">
        <v>4716</v>
      </c>
      <c r="E2468" t="s">
        <v>6190</v>
      </c>
      <c r="F2468" t="s">
        <v>53</v>
      </c>
      <c r="G2468">
        <v>28</v>
      </c>
      <c r="H2468" t="s">
        <v>128</v>
      </c>
      <c r="I2468" t="s">
        <v>116</v>
      </c>
      <c r="J2468" t="s">
        <v>117</v>
      </c>
      <c r="K2468" t="s">
        <v>118</v>
      </c>
      <c r="L2468" t="s">
        <v>37</v>
      </c>
      <c r="M2468" t="s">
        <v>907</v>
      </c>
      <c r="N2468" t="s">
        <v>88</v>
      </c>
      <c r="O2468" t="s">
        <v>89</v>
      </c>
      <c r="P2468" t="s">
        <v>90</v>
      </c>
      <c r="Q2468" t="s">
        <v>91</v>
      </c>
      <c r="R2468">
        <v>1</v>
      </c>
      <c r="S2468">
        <v>1376</v>
      </c>
      <c r="T2468">
        <v>0.1</v>
      </c>
      <c r="U2468">
        <v>990.72</v>
      </c>
      <c r="V2468">
        <v>1238.4000000000001</v>
      </c>
      <c r="W2468">
        <v>247.68</v>
      </c>
      <c r="X2468" t="s">
        <v>43</v>
      </c>
      <c r="Y2468" t="s">
        <v>77</v>
      </c>
      <c r="Z2468" t="s">
        <v>56</v>
      </c>
      <c r="AA2468" t="s">
        <v>65</v>
      </c>
      <c r="AB2468" t="s">
        <v>110</v>
      </c>
    </row>
    <row r="2469" spans="1:28" x14ac:dyDescent="0.3">
      <c r="A2469" t="s">
        <v>6191</v>
      </c>
      <c r="B2469" t="s">
        <v>548</v>
      </c>
      <c r="C2469" t="s">
        <v>777</v>
      </c>
      <c r="D2469" t="s">
        <v>973</v>
      </c>
      <c r="E2469" t="s">
        <v>2532</v>
      </c>
      <c r="F2469" t="s">
        <v>53</v>
      </c>
      <c r="G2469">
        <v>38</v>
      </c>
      <c r="H2469" t="s">
        <v>71</v>
      </c>
      <c r="I2469" t="s">
        <v>116</v>
      </c>
      <c r="J2469" t="s">
        <v>117</v>
      </c>
      <c r="K2469" t="s">
        <v>118</v>
      </c>
      <c r="L2469" t="s">
        <v>37</v>
      </c>
      <c r="M2469" t="s">
        <v>286</v>
      </c>
      <c r="N2469" t="s">
        <v>39</v>
      </c>
      <c r="O2469" t="s">
        <v>40</v>
      </c>
      <c r="P2469" t="s">
        <v>41</v>
      </c>
      <c r="Q2469" t="s">
        <v>42</v>
      </c>
      <c r="R2469">
        <v>2</v>
      </c>
      <c r="S2469">
        <v>432</v>
      </c>
      <c r="T2469">
        <v>0.2</v>
      </c>
      <c r="U2469">
        <v>311.04000000000002</v>
      </c>
      <c r="V2469">
        <v>691.2</v>
      </c>
      <c r="W2469">
        <v>69.12</v>
      </c>
      <c r="X2469" t="s">
        <v>55</v>
      </c>
      <c r="Y2469" t="s">
        <v>64</v>
      </c>
      <c r="Z2469" t="s">
        <v>56</v>
      </c>
      <c r="AA2469" t="s">
        <v>57</v>
      </c>
      <c r="AB2469" t="s">
        <v>110</v>
      </c>
    </row>
    <row r="2470" spans="1:28" x14ac:dyDescent="0.3">
      <c r="A2470" t="s">
        <v>6192</v>
      </c>
      <c r="B2470" t="s">
        <v>689</v>
      </c>
      <c r="C2470" t="s">
        <v>682</v>
      </c>
      <c r="D2470" t="s">
        <v>3231</v>
      </c>
      <c r="E2470" t="s">
        <v>2985</v>
      </c>
      <c r="F2470" t="s">
        <v>53</v>
      </c>
      <c r="G2470">
        <v>65</v>
      </c>
      <c r="H2470" t="s">
        <v>71</v>
      </c>
      <c r="I2470" t="s">
        <v>103</v>
      </c>
      <c r="J2470" t="s">
        <v>104</v>
      </c>
      <c r="K2470" t="s">
        <v>105</v>
      </c>
      <c r="L2470" t="s">
        <v>37</v>
      </c>
      <c r="M2470" t="s">
        <v>6193</v>
      </c>
      <c r="N2470" t="s">
        <v>88</v>
      </c>
      <c r="O2470" t="s">
        <v>89</v>
      </c>
      <c r="P2470" t="s">
        <v>90</v>
      </c>
      <c r="Q2470" t="s">
        <v>91</v>
      </c>
      <c r="R2470">
        <v>10</v>
      </c>
      <c r="S2470">
        <v>1429</v>
      </c>
      <c r="T2470">
        <v>0</v>
      </c>
      <c r="U2470">
        <v>1028.8800000000001</v>
      </c>
      <c r="V2470">
        <v>14290</v>
      </c>
      <c r="W2470">
        <v>4001.2</v>
      </c>
      <c r="X2470" t="s">
        <v>136</v>
      </c>
      <c r="Y2470" t="s">
        <v>64</v>
      </c>
      <c r="Z2470" t="s">
        <v>45</v>
      </c>
      <c r="AA2470" t="s">
        <v>46</v>
      </c>
      <c r="AB2470" t="s">
        <v>110</v>
      </c>
    </row>
    <row r="2471" spans="1:28" x14ac:dyDescent="0.3">
      <c r="A2471" t="s">
        <v>6194</v>
      </c>
      <c r="B2471" t="s">
        <v>214</v>
      </c>
      <c r="C2471" t="s">
        <v>215</v>
      </c>
      <c r="D2471" t="s">
        <v>2762</v>
      </c>
      <c r="E2471" t="s">
        <v>3443</v>
      </c>
      <c r="F2471" t="s">
        <v>53</v>
      </c>
      <c r="G2471">
        <v>36</v>
      </c>
      <c r="H2471" t="s">
        <v>128</v>
      </c>
      <c r="I2471" t="s">
        <v>116</v>
      </c>
      <c r="J2471" t="s">
        <v>117</v>
      </c>
      <c r="K2471" t="s">
        <v>118</v>
      </c>
      <c r="L2471" t="s">
        <v>37</v>
      </c>
      <c r="M2471" t="s">
        <v>1504</v>
      </c>
      <c r="N2471" t="s">
        <v>39</v>
      </c>
      <c r="O2471" t="s">
        <v>40</v>
      </c>
      <c r="P2471" t="s">
        <v>41</v>
      </c>
      <c r="Q2471" t="s">
        <v>42</v>
      </c>
      <c r="R2471">
        <v>10</v>
      </c>
      <c r="S2471">
        <v>990</v>
      </c>
      <c r="T2471">
        <v>0.05</v>
      </c>
      <c r="U2471">
        <v>712.8</v>
      </c>
      <c r="V2471">
        <v>9405</v>
      </c>
      <c r="W2471">
        <v>2277</v>
      </c>
      <c r="X2471" t="s">
        <v>43</v>
      </c>
      <c r="Y2471" t="s">
        <v>77</v>
      </c>
      <c r="Z2471" t="s">
        <v>45</v>
      </c>
      <c r="AA2471" t="s">
        <v>46</v>
      </c>
      <c r="AB2471" t="s">
        <v>110</v>
      </c>
    </row>
    <row r="2472" spans="1:28" x14ac:dyDescent="0.3">
      <c r="A2472" t="s">
        <v>6195</v>
      </c>
      <c r="B2472" t="s">
        <v>2259</v>
      </c>
      <c r="C2472" t="s">
        <v>267</v>
      </c>
      <c r="D2472" t="s">
        <v>6196</v>
      </c>
      <c r="E2472" t="s">
        <v>4343</v>
      </c>
      <c r="F2472" t="s">
        <v>33</v>
      </c>
      <c r="G2472">
        <v>53</v>
      </c>
      <c r="H2472" t="s">
        <v>34</v>
      </c>
      <c r="I2472" t="s">
        <v>35</v>
      </c>
      <c r="J2472" t="s">
        <v>36</v>
      </c>
      <c r="K2472" t="s">
        <v>36</v>
      </c>
      <c r="L2472" t="s">
        <v>37</v>
      </c>
      <c r="M2472" t="s">
        <v>6197</v>
      </c>
      <c r="N2472" t="s">
        <v>39</v>
      </c>
      <c r="O2472" t="s">
        <v>40</v>
      </c>
      <c r="P2472" t="s">
        <v>41</v>
      </c>
      <c r="Q2472" t="s">
        <v>42</v>
      </c>
      <c r="R2472">
        <v>2</v>
      </c>
      <c r="S2472">
        <v>857</v>
      </c>
      <c r="T2472">
        <v>0.1</v>
      </c>
      <c r="U2472">
        <v>617.04</v>
      </c>
      <c r="V2472">
        <v>1542.6</v>
      </c>
      <c r="W2472">
        <v>308.52</v>
      </c>
      <c r="X2472" t="s">
        <v>55</v>
      </c>
      <c r="Y2472" t="s">
        <v>77</v>
      </c>
      <c r="Z2472" t="s">
        <v>78</v>
      </c>
      <c r="AA2472" t="s">
        <v>65</v>
      </c>
      <c r="AB2472" t="s">
        <v>110</v>
      </c>
    </row>
    <row r="2473" spans="1:28" x14ac:dyDescent="0.3">
      <c r="A2473" t="s">
        <v>6198</v>
      </c>
      <c r="B2473" t="s">
        <v>1040</v>
      </c>
      <c r="C2473" t="s">
        <v>2265</v>
      </c>
      <c r="D2473" t="s">
        <v>1313</v>
      </c>
      <c r="E2473" t="s">
        <v>6199</v>
      </c>
      <c r="F2473" t="s">
        <v>33</v>
      </c>
      <c r="G2473">
        <v>53</v>
      </c>
      <c r="H2473" t="s">
        <v>71</v>
      </c>
      <c r="I2473" t="s">
        <v>35</v>
      </c>
      <c r="J2473" t="s">
        <v>36</v>
      </c>
      <c r="K2473" t="s">
        <v>36</v>
      </c>
      <c r="L2473" t="s">
        <v>37</v>
      </c>
      <c r="M2473" t="s">
        <v>2702</v>
      </c>
      <c r="N2473" t="s">
        <v>73</v>
      </c>
      <c r="O2473" t="s">
        <v>74</v>
      </c>
      <c r="P2473" t="s">
        <v>75</v>
      </c>
      <c r="Q2473" t="s">
        <v>76</v>
      </c>
      <c r="R2473">
        <v>3</v>
      </c>
      <c r="S2473">
        <v>269</v>
      </c>
      <c r="T2473">
        <v>0.1</v>
      </c>
      <c r="U2473">
        <v>193.68</v>
      </c>
      <c r="V2473">
        <v>726.3</v>
      </c>
      <c r="W2473">
        <v>145.26</v>
      </c>
      <c r="X2473" t="s">
        <v>55</v>
      </c>
      <c r="Y2473" t="s">
        <v>64</v>
      </c>
      <c r="Z2473" t="s">
        <v>56</v>
      </c>
      <c r="AA2473" t="s">
        <v>46</v>
      </c>
      <c r="AB2473" t="s">
        <v>110</v>
      </c>
    </row>
    <row r="2474" spans="1:28" x14ac:dyDescent="0.3">
      <c r="A2474" t="s">
        <v>6200</v>
      </c>
      <c r="B2474" t="s">
        <v>407</v>
      </c>
      <c r="C2474" t="s">
        <v>408</v>
      </c>
      <c r="D2474" t="s">
        <v>4532</v>
      </c>
      <c r="E2474" t="s">
        <v>4254</v>
      </c>
      <c r="F2474" t="s">
        <v>33</v>
      </c>
      <c r="G2474">
        <v>23</v>
      </c>
      <c r="H2474" t="s">
        <v>71</v>
      </c>
      <c r="I2474" t="s">
        <v>35</v>
      </c>
      <c r="J2474" t="s">
        <v>36</v>
      </c>
      <c r="K2474" t="s">
        <v>36</v>
      </c>
      <c r="L2474" t="s">
        <v>37</v>
      </c>
      <c r="M2474" t="s">
        <v>185</v>
      </c>
      <c r="N2474" t="s">
        <v>73</v>
      </c>
      <c r="O2474" t="s">
        <v>107</v>
      </c>
      <c r="P2474" t="s">
        <v>108</v>
      </c>
      <c r="Q2474" t="s">
        <v>109</v>
      </c>
      <c r="R2474">
        <v>7</v>
      </c>
      <c r="S2474">
        <v>1812</v>
      </c>
      <c r="T2474">
        <v>0.05</v>
      </c>
      <c r="U2474">
        <v>1304.6400000000001</v>
      </c>
      <c r="V2474">
        <v>12049.8</v>
      </c>
      <c r="W2474">
        <v>2917.32</v>
      </c>
      <c r="X2474" t="s">
        <v>136</v>
      </c>
      <c r="Y2474" t="s">
        <v>44</v>
      </c>
      <c r="Z2474" t="s">
        <v>78</v>
      </c>
      <c r="AA2474" t="s">
        <v>65</v>
      </c>
      <c r="AB2474" t="s">
        <v>110</v>
      </c>
    </row>
    <row r="2475" spans="1:28" x14ac:dyDescent="0.3">
      <c r="A2475" t="s">
        <v>6201</v>
      </c>
      <c r="B2475" t="s">
        <v>1370</v>
      </c>
      <c r="C2475" t="s">
        <v>762</v>
      </c>
      <c r="D2475" t="s">
        <v>31</v>
      </c>
      <c r="E2475" t="s">
        <v>3219</v>
      </c>
      <c r="F2475" t="s">
        <v>33</v>
      </c>
      <c r="G2475">
        <v>42</v>
      </c>
      <c r="H2475" t="s">
        <v>34</v>
      </c>
      <c r="I2475" t="s">
        <v>116</v>
      </c>
      <c r="J2475" t="s">
        <v>117</v>
      </c>
      <c r="K2475" t="s">
        <v>118</v>
      </c>
      <c r="L2475" t="s">
        <v>37</v>
      </c>
      <c r="M2475" t="s">
        <v>6202</v>
      </c>
      <c r="N2475" t="s">
        <v>39</v>
      </c>
      <c r="O2475" t="s">
        <v>40</v>
      </c>
      <c r="P2475" t="s">
        <v>41</v>
      </c>
      <c r="Q2475" t="s">
        <v>42</v>
      </c>
      <c r="R2475">
        <v>5</v>
      </c>
      <c r="S2475">
        <v>1209</v>
      </c>
      <c r="T2475">
        <v>0.15</v>
      </c>
      <c r="U2475">
        <v>870.48</v>
      </c>
      <c r="V2475">
        <v>5138.25</v>
      </c>
      <c r="W2475">
        <v>785.85</v>
      </c>
      <c r="X2475" t="s">
        <v>136</v>
      </c>
      <c r="Y2475" t="s">
        <v>44</v>
      </c>
      <c r="Z2475" t="s">
        <v>78</v>
      </c>
      <c r="AA2475" t="s">
        <v>57</v>
      </c>
      <c r="AB2475" t="s">
        <v>47</v>
      </c>
    </row>
    <row r="2476" spans="1:28" x14ac:dyDescent="0.3">
      <c r="A2476" t="s">
        <v>6203</v>
      </c>
      <c r="B2476" t="s">
        <v>50</v>
      </c>
      <c r="C2476" t="s">
        <v>723</v>
      </c>
      <c r="D2476" t="s">
        <v>6204</v>
      </c>
      <c r="E2476" t="s">
        <v>1700</v>
      </c>
      <c r="F2476" t="s">
        <v>33</v>
      </c>
      <c r="G2476">
        <v>48</v>
      </c>
      <c r="H2476" t="s">
        <v>71</v>
      </c>
      <c r="I2476" t="s">
        <v>116</v>
      </c>
      <c r="J2476" t="s">
        <v>117</v>
      </c>
      <c r="K2476" t="s">
        <v>118</v>
      </c>
      <c r="L2476" t="s">
        <v>37</v>
      </c>
      <c r="M2476" t="s">
        <v>1752</v>
      </c>
      <c r="N2476" t="s">
        <v>39</v>
      </c>
      <c r="O2476" t="s">
        <v>40</v>
      </c>
      <c r="P2476" t="s">
        <v>41</v>
      </c>
      <c r="Q2476" t="s">
        <v>42</v>
      </c>
      <c r="R2476">
        <v>6</v>
      </c>
      <c r="S2476">
        <v>642</v>
      </c>
      <c r="T2476">
        <v>0.05</v>
      </c>
      <c r="U2476">
        <v>462.24</v>
      </c>
      <c r="V2476">
        <v>3659.4</v>
      </c>
      <c r="W2476">
        <v>885.96</v>
      </c>
      <c r="X2476" t="s">
        <v>136</v>
      </c>
      <c r="Y2476" t="s">
        <v>44</v>
      </c>
      <c r="Z2476" t="s">
        <v>78</v>
      </c>
      <c r="AA2476" t="s">
        <v>46</v>
      </c>
      <c r="AB2476" t="s">
        <v>47</v>
      </c>
    </row>
    <row r="2477" spans="1:28" x14ac:dyDescent="0.3">
      <c r="A2477" t="s">
        <v>6205</v>
      </c>
      <c r="B2477" t="s">
        <v>576</v>
      </c>
      <c r="C2477" t="s">
        <v>502</v>
      </c>
      <c r="D2477" t="s">
        <v>2812</v>
      </c>
      <c r="E2477" t="s">
        <v>6206</v>
      </c>
      <c r="F2477" t="s">
        <v>53</v>
      </c>
      <c r="G2477">
        <v>64</v>
      </c>
      <c r="H2477" t="s">
        <v>34</v>
      </c>
      <c r="I2477" t="s">
        <v>35</v>
      </c>
      <c r="J2477" t="s">
        <v>36</v>
      </c>
      <c r="K2477" t="s">
        <v>36</v>
      </c>
      <c r="L2477" t="s">
        <v>37</v>
      </c>
      <c r="M2477" t="s">
        <v>3598</v>
      </c>
      <c r="N2477" t="s">
        <v>88</v>
      </c>
      <c r="O2477" t="s">
        <v>120</v>
      </c>
      <c r="P2477" t="s">
        <v>121</v>
      </c>
      <c r="Q2477" t="s">
        <v>122</v>
      </c>
      <c r="R2477">
        <v>10</v>
      </c>
      <c r="S2477">
        <v>531</v>
      </c>
      <c r="T2477">
        <v>0</v>
      </c>
      <c r="U2477">
        <v>382.32</v>
      </c>
      <c r="V2477">
        <v>5310</v>
      </c>
      <c r="W2477">
        <v>1486.8</v>
      </c>
      <c r="X2477" t="s">
        <v>136</v>
      </c>
      <c r="Y2477" t="s">
        <v>77</v>
      </c>
      <c r="Z2477" t="s">
        <v>45</v>
      </c>
      <c r="AA2477" t="s">
        <v>57</v>
      </c>
      <c r="AB2477" t="s">
        <v>110</v>
      </c>
    </row>
    <row r="2478" spans="1:28" x14ac:dyDescent="0.3">
      <c r="A2478" t="s">
        <v>6207</v>
      </c>
      <c r="B2478" t="s">
        <v>1750</v>
      </c>
      <c r="C2478" t="s">
        <v>619</v>
      </c>
      <c r="D2478" t="s">
        <v>5461</v>
      </c>
      <c r="E2478" t="s">
        <v>2999</v>
      </c>
      <c r="F2478" t="s">
        <v>53</v>
      </c>
      <c r="G2478">
        <v>57</v>
      </c>
      <c r="H2478" t="s">
        <v>128</v>
      </c>
      <c r="I2478" t="s">
        <v>116</v>
      </c>
      <c r="J2478" t="s">
        <v>117</v>
      </c>
      <c r="K2478" t="s">
        <v>118</v>
      </c>
      <c r="L2478" t="s">
        <v>37</v>
      </c>
      <c r="M2478" t="s">
        <v>2889</v>
      </c>
      <c r="N2478" t="s">
        <v>73</v>
      </c>
      <c r="O2478" t="s">
        <v>74</v>
      </c>
      <c r="P2478" t="s">
        <v>75</v>
      </c>
      <c r="Q2478" t="s">
        <v>76</v>
      </c>
      <c r="R2478">
        <v>1</v>
      </c>
      <c r="S2478">
        <v>1608</v>
      </c>
      <c r="T2478">
        <v>0.2</v>
      </c>
      <c r="U2478">
        <v>1157.76</v>
      </c>
      <c r="V2478">
        <v>1286.4000000000001</v>
      </c>
      <c r="W2478">
        <v>128.63999999999999</v>
      </c>
      <c r="X2478" t="s">
        <v>55</v>
      </c>
      <c r="Y2478" t="s">
        <v>77</v>
      </c>
      <c r="Z2478" t="s">
        <v>78</v>
      </c>
      <c r="AA2478" t="s">
        <v>57</v>
      </c>
      <c r="AB2478" t="s">
        <v>47</v>
      </c>
    </row>
    <row r="2479" spans="1:28" x14ac:dyDescent="0.3">
      <c r="A2479" t="s">
        <v>6208</v>
      </c>
      <c r="B2479" t="s">
        <v>251</v>
      </c>
      <c r="C2479" t="s">
        <v>2625</v>
      </c>
      <c r="D2479" t="s">
        <v>5777</v>
      </c>
      <c r="E2479" t="s">
        <v>2420</v>
      </c>
      <c r="F2479" t="s">
        <v>53</v>
      </c>
      <c r="G2479">
        <v>44</v>
      </c>
      <c r="H2479" t="s">
        <v>34</v>
      </c>
      <c r="I2479" t="s">
        <v>116</v>
      </c>
      <c r="J2479" t="s">
        <v>117</v>
      </c>
      <c r="K2479" t="s">
        <v>118</v>
      </c>
      <c r="L2479" t="s">
        <v>37</v>
      </c>
      <c r="M2479" t="s">
        <v>1177</v>
      </c>
      <c r="N2479" t="s">
        <v>39</v>
      </c>
      <c r="O2479" t="s">
        <v>159</v>
      </c>
      <c r="P2479" t="s">
        <v>160</v>
      </c>
      <c r="Q2479" t="s">
        <v>161</v>
      </c>
      <c r="R2479">
        <v>3</v>
      </c>
      <c r="S2479">
        <v>235</v>
      </c>
      <c r="T2479">
        <v>0.15</v>
      </c>
      <c r="U2479">
        <v>169.2</v>
      </c>
      <c r="V2479">
        <v>599.25</v>
      </c>
      <c r="W2479">
        <v>91.65</v>
      </c>
      <c r="X2479" t="s">
        <v>136</v>
      </c>
      <c r="Y2479" t="s">
        <v>77</v>
      </c>
      <c r="Z2479" t="s">
        <v>56</v>
      </c>
      <c r="AA2479" t="s">
        <v>57</v>
      </c>
      <c r="AB2479" t="s">
        <v>110</v>
      </c>
    </row>
    <row r="2480" spans="1:28" x14ac:dyDescent="0.3">
      <c r="A2480" t="s">
        <v>6209</v>
      </c>
      <c r="B2480" t="s">
        <v>731</v>
      </c>
      <c r="C2480" t="s">
        <v>1823</v>
      </c>
      <c r="D2480" t="s">
        <v>1194</v>
      </c>
      <c r="E2480" t="s">
        <v>5887</v>
      </c>
      <c r="F2480" t="s">
        <v>33</v>
      </c>
      <c r="G2480">
        <v>58</v>
      </c>
      <c r="H2480" t="s">
        <v>128</v>
      </c>
      <c r="I2480" t="s">
        <v>35</v>
      </c>
      <c r="J2480" t="s">
        <v>36</v>
      </c>
      <c r="K2480" t="s">
        <v>36</v>
      </c>
      <c r="L2480" t="s">
        <v>37</v>
      </c>
      <c r="M2480" t="s">
        <v>3229</v>
      </c>
      <c r="N2480" t="s">
        <v>73</v>
      </c>
      <c r="O2480" t="s">
        <v>107</v>
      </c>
      <c r="P2480" t="s">
        <v>108</v>
      </c>
      <c r="Q2480" t="s">
        <v>109</v>
      </c>
      <c r="R2480">
        <v>9</v>
      </c>
      <c r="S2480">
        <v>1296</v>
      </c>
      <c r="T2480">
        <v>0.15</v>
      </c>
      <c r="U2480">
        <v>933.12</v>
      </c>
      <c r="V2480">
        <v>9914.4</v>
      </c>
      <c r="W2480">
        <v>1516.32</v>
      </c>
      <c r="X2480" t="s">
        <v>136</v>
      </c>
      <c r="Y2480" t="s">
        <v>64</v>
      </c>
      <c r="Z2480" t="s">
        <v>56</v>
      </c>
      <c r="AA2480" t="s">
        <v>46</v>
      </c>
      <c r="AB2480" t="s">
        <v>47</v>
      </c>
    </row>
    <row r="2481" spans="1:28" x14ac:dyDescent="0.3">
      <c r="A2481" t="s">
        <v>6210</v>
      </c>
      <c r="B2481" t="s">
        <v>1597</v>
      </c>
      <c r="C2481" t="s">
        <v>344</v>
      </c>
      <c r="D2481" t="s">
        <v>1967</v>
      </c>
      <c r="E2481" t="s">
        <v>6211</v>
      </c>
      <c r="F2481" t="s">
        <v>33</v>
      </c>
      <c r="G2481">
        <v>59</v>
      </c>
      <c r="H2481" t="s">
        <v>128</v>
      </c>
      <c r="I2481" t="s">
        <v>35</v>
      </c>
      <c r="J2481" t="s">
        <v>36</v>
      </c>
      <c r="K2481" t="s">
        <v>36</v>
      </c>
      <c r="L2481" t="s">
        <v>37</v>
      </c>
      <c r="M2481" t="s">
        <v>2993</v>
      </c>
      <c r="N2481" t="s">
        <v>39</v>
      </c>
      <c r="O2481" t="s">
        <v>159</v>
      </c>
      <c r="P2481" t="s">
        <v>160</v>
      </c>
      <c r="Q2481" t="s">
        <v>161</v>
      </c>
      <c r="R2481">
        <v>5</v>
      </c>
      <c r="S2481">
        <v>1357</v>
      </c>
      <c r="T2481">
        <v>0.05</v>
      </c>
      <c r="U2481">
        <v>977.04</v>
      </c>
      <c r="V2481">
        <v>6445.75</v>
      </c>
      <c r="W2481">
        <v>1560.55</v>
      </c>
      <c r="X2481" t="s">
        <v>136</v>
      </c>
      <c r="Y2481" t="s">
        <v>64</v>
      </c>
      <c r="Z2481" t="s">
        <v>45</v>
      </c>
      <c r="AA2481" t="s">
        <v>46</v>
      </c>
      <c r="AB2481" t="s">
        <v>110</v>
      </c>
    </row>
    <row r="2482" spans="1:28" x14ac:dyDescent="0.3">
      <c r="A2482" t="s">
        <v>6212</v>
      </c>
      <c r="B2482" t="s">
        <v>305</v>
      </c>
      <c r="C2482" t="s">
        <v>470</v>
      </c>
      <c r="D2482" t="s">
        <v>4144</v>
      </c>
      <c r="E2482" t="s">
        <v>6213</v>
      </c>
      <c r="F2482" t="s">
        <v>53</v>
      </c>
      <c r="G2482">
        <v>20</v>
      </c>
      <c r="H2482" t="s">
        <v>128</v>
      </c>
      <c r="I2482" t="s">
        <v>116</v>
      </c>
      <c r="J2482" t="s">
        <v>117</v>
      </c>
      <c r="K2482" t="s">
        <v>118</v>
      </c>
      <c r="L2482" t="s">
        <v>37</v>
      </c>
      <c r="M2482" t="s">
        <v>3147</v>
      </c>
      <c r="N2482" t="s">
        <v>88</v>
      </c>
      <c r="O2482" t="s">
        <v>120</v>
      </c>
      <c r="P2482" t="s">
        <v>121</v>
      </c>
      <c r="Q2482" t="s">
        <v>122</v>
      </c>
      <c r="R2482">
        <v>10</v>
      </c>
      <c r="S2482">
        <v>1306</v>
      </c>
      <c r="T2482">
        <v>0</v>
      </c>
      <c r="U2482">
        <v>940.32</v>
      </c>
      <c r="V2482">
        <v>13060</v>
      </c>
      <c r="W2482">
        <v>3656.8</v>
      </c>
      <c r="X2482" t="s">
        <v>55</v>
      </c>
      <c r="Y2482" t="s">
        <v>64</v>
      </c>
      <c r="Z2482" t="s">
        <v>45</v>
      </c>
      <c r="AA2482" t="s">
        <v>57</v>
      </c>
      <c r="AB2482" t="s">
        <v>110</v>
      </c>
    </row>
    <row r="2483" spans="1:28" x14ac:dyDescent="0.3">
      <c r="A2483" t="s">
        <v>6214</v>
      </c>
      <c r="B2483" t="s">
        <v>802</v>
      </c>
      <c r="C2483" t="s">
        <v>612</v>
      </c>
      <c r="D2483" t="s">
        <v>4416</v>
      </c>
      <c r="E2483" t="s">
        <v>4725</v>
      </c>
      <c r="F2483" t="s">
        <v>33</v>
      </c>
      <c r="G2483">
        <v>59</v>
      </c>
      <c r="H2483" t="s">
        <v>34</v>
      </c>
      <c r="I2483" t="s">
        <v>35</v>
      </c>
      <c r="J2483" t="s">
        <v>36</v>
      </c>
      <c r="K2483" t="s">
        <v>36</v>
      </c>
      <c r="L2483" t="s">
        <v>37</v>
      </c>
      <c r="M2483" t="s">
        <v>1109</v>
      </c>
      <c r="N2483" t="s">
        <v>39</v>
      </c>
      <c r="O2483" t="s">
        <v>40</v>
      </c>
      <c r="P2483" t="s">
        <v>41</v>
      </c>
      <c r="Q2483" t="s">
        <v>42</v>
      </c>
      <c r="R2483">
        <v>7</v>
      </c>
      <c r="S2483">
        <v>1551</v>
      </c>
      <c r="T2483">
        <v>0.2</v>
      </c>
      <c r="U2483">
        <v>1116.72</v>
      </c>
      <c r="V2483">
        <v>8685.6</v>
      </c>
      <c r="W2483">
        <v>868.56</v>
      </c>
      <c r="X2483" t="s">
        <v>136</v>
      </c>
      <c r="Y2483" t="s">
        <v>77</v>
      </c>
      <c r="Z2483" t="s">
        <v>45</v>
      </c>
      <c r="AA2483" t="s">
        <v>65</v>
      </c>
      <c r="AB2483" t="s">
        <v>47</v>
      </c>
    </row>
    <row r="2484" spans="1:28" x14ac:dyDescent="0.3">
      <c r="A2484" t="s">
        <v>6215</v>
      </c>
      <c r="B2484" t="s">
        <v>1926</v>
      </c>
      <c r="C2484" t="s">
        <v>199</v>
      </c>
      <c r="D2484" t="s">
        <v>2892</v>
      </c>
      <c r="E2484" t="s">
        <v>1019</v>
      </c>
      <c r="F2484" t="s">
        <v>33</v>
      </c>
      <c r="G2484">
        <v>45</v>
      </c>
      <c r="H2484" t="s">
        <v>34</v>
      </c>
      <c r="I2484" t="s">
        <v>84</v>
      </c>
      <c r="J2484" t="s">
        <v>85</v>
      </c>
      <c r="K2484" t="s">
        <v>86</v>
      </c>
      <c r="L2484" t="s">
        <v>37</v>
      </c>
      <c r="M2484" t="s">
        <v>2379</v>
      </c>
      <c r="N2484" t="s">
        <v>39</v>
      </c>
      <c r="O2484" t="s">
        <v>159</v>
      </c>
      <c r="P2484" t="s">
        <v>160</v>
      </c>
      <c r="Q2484" t="s">
        <v>161</v>
      </c>
      <c r="R2484">
        <v>10</v>
      </c>
      <c r="S2484">
        <v>1245</v>
      </c>
      <c r="T2484">
        <v>0</v>
      </c>
      <c r="U2484">
        <v>896.4</v>
      </c>
      <c r="V2484">
        <v>12450</v>
      </c>
      <c r="W2484">
        <v>3486</v>
      </c>
      <c r="X2484" t="s">
        <v>43</v>
      </c>
      <c r="Y2484" t="s">
        <v>44</v>
      </c>
      <c r="Z2484" t="s">
        <v>78</v>
      </c>
      <c r="AA2484" t="s">
        <v>57</v>
      </c>
      <c r="AB2484" t="s">
        <v>47</v>
      </c>
    </row>
    <row r="2485" spans="1:28" x14ac:dyDescent="0.3">
      <c r="A2485" t="s">
        <v>6216</v>
      </c>
      <c r="B2485" t="s">
        <v>113</v>
      </c>
      <c r="C2485" t="s">
        <v>542</v>
      </c>
      <c r="D2485" t="s">
        <v>2865</v>
      </c>
      <c r="E2485" t="s">
        <v>1682</v>
      </c>
      <c r="F2485" t="s">
        <v>33</v>
      </c>
      <c r="G2485">
        <v>21</v>
      </c>
      <c r="H2485" t="s">
        <v>34</v>
      </c>
      <c r="I2485" t="s">
        <v>103</v>
      </c>
      <c r="J2485" t="s">
        <v>104</v>
      </c>
      <c r="K2485" t="s">
        <v>105</v>
      </c>
      <c r="L2485" t="s">
        <v>37</v>
      </c>
      <c r="M2485" t="s">
        <v>5656</v>
      </c>
      <c r="N2485" t="s">
        <v>39</v>
      </c>
      <c r="O2485" t="s">
        <v>159</v>
      </c>
      <c r="P2485" t="s">
        <v>160</v>
      </c>
      <c r="Q2485" t="s">
        <v>161</v>
      </c>
      <c r="R2485">
        <v>2</v>
      </c>
      <c r="S2485">
        <v>454</v>
      </c>
      <c r="T2485">
        <v>0</v>
      </c>
      <c r="U2485">
        <v>326.88</v>
      </c>
      <c r="V2485">
        <v>908</v>
      </c>
      <c r="W2485">
        <v>254.24</v>
      </c>
      <c r="X2485" t="s">
        <v>55</v>
      </c>
      <c r="Y2485" t="s">
        <v>77</v>
      </c>
      <c r="Z2485" t="s">
        <v>45</v>
      </c>
      <c r="AA2485" t="s">
        <v>46</v>
      </c>
      <c r="AB2485" t="s">
        <v>110</v>
      </c>
    </row>
    <row r="2486" spans="1:28" x14ac:dyDescent="0.3">
      <c r="A2486" t="s">
        <v>6217</v>
      </c>
      <c r="B2486" t="s">
        <v>403</v>
      </c>
      <c r="C2486" t="s">
        <v>1114</v>
      </c>
      <c r="D2486" t="s">
        <v>3618</v>
      </c>
      <c r="E2486" t="s">
        <v>2378</v>
      </c>
      <c r="F2486" t="s">
        <v>33</v>
      </c>
      <c r="G2486">
        <v>21</v>
      </c>
      <c r="H2486" t="s">
        <v>34</v>
      </c>
      <c r="I2486" t="s">
        <v>103</v>
      </c>
      <c r="J2486" t="s">
        <v>104</v>
      </c>
      <c r="K2486" t="s">
        <v>105</v>
      </c>
      <c r="L2486" t="s">
        <v>37</v>
      </c>
      <c r="M2486" t="s">
        <v>1629</v>
      </c>
      <c r="N2486" t="s">
        <v>88</v>
      </c>
      <c r="O2486" t="s">
        <v>120</v>
      </c>
      <c r="P2486" t="s">
        <v>121</v>
      </c>
      <c r="Q2486" t="s">
        <v>122</v>
      </c>
      <c r="R2486">
        <v>3</v>
      </c>
      <c r="S2486">
        <v>726</v>
      </c>
      <c r="T2486">
        <v>0.2</v>
      </c>
      <c r="U2486">
        <v>522.72</v>
      </c>
      <c r="V2486">
        <v>1742.4</v>
      </c>
      <c r="W2486">
        <v>174.24</v>
      </c>
      <c r="X2486" t="s">
        <v>43</v>
      </c>
      <c r="Y2486" t="s">
        <v>64</v>
      </c>
      <c r="Z2486" t="s">
        <v>56</v>
      </c>
      <c r="AA2486" t="s">
        <v>57</v>
      </c>
      <c r="AB2486" t="s">
        <v>110</v>
      </c>
    </row>
    <row r="2487" spans="1:28" x14ac:dyDescent="0.3">
      <c r="A2487" t="s">
        <v>6218</v>
      </c>
      <c r="B2487" t="s">
        <v>2480</v>
      </c>
      <c r="C2487" t="s">
        <v>1101</v>
      </c>
      <c r="D2487" t="s">
        <v>1000</v>
      </c>
      <c r="E2487" t="s">
        <v>3241</v>
      </c>
      <c r="F2487" t="s">
        <v>33</v>
      </c>
      <c r="G2487">
        <v>35</v>
      </c>
      <c r="H2487" t="s">
        <v>34</v>
      </c>
      <c r="I2487" t="s">
        <v>35</v>
      </c>
      <c r="J2487" t="s">
        <v>36</v>
      </c>
      <c r="K2487" t="s">
        <v>36</v>
      </c>
      <c r="L2487" t="s">
        <v>37</v>
      </c>
      <c r="M2487" t="s">
        <v>6219</v>
      </c>
      <c r="N2487" t="s">
        <v>39</v>
      </c>
      <c r="O2487" t="s">
        <v>159</v>
      </c>
      <c r="P2487" t="s">
        <v>160</v>
      </c>
      <c r="Q2487" t="s">
        <v>161</v>
      </c>
      <c r="R2487">
        <v>9</v>
      </c>
      <c r="S2487">
        <v>1449</v>
      </c>
      <c r="T2487">
        <v>0.2</v>
      </c>
      <c r="U2487">
        <v>1043.28</v>
      </c>
      <c r="V2487">
        <v>10432.799999999999</v>
      </c>
      <c r="W2487">
        <v>1043.28</v>
      </c>
      <c r="X2487" t="s">
        <v>136</v>
      </c>
      <c r="Y2487" t="s">
        <v>77</v>
      </c>
      <c r="Z2487" t="s">
        <v>78</v>
      </c>
      <c r="AA2487" t="s">
        <v>57</v>
      </c>
      <c r="AB2487" t="s">
        <v>110</v>
      </c>
    </row>
    <row r="2488" spans="1:28" x14ac:dyDescent="0.3">
      <c r="A2488" t="s">
        <v>6220</v>
      </c>
      <c r="B2488" t="s">
        <v>327</v>
      </c>
      <c r="C2488" t="s">
        <v>132</v>
      </c>
      <c r="D2488" t="s">
        <v>6221</v>
      </c>
      <c r="E2488" t="s">
        <v>2233</v>
      </c>
      <c r="F2488" t="s">
        <v>53</v>
      </c>
      <c r="G2488">
        <v>53</v>
      </c>
      <c r="H2488" t="s">
        <v>128</v>
      </c>
      <c r="I2488" t="s">
        <v>35</v>
      </c>
      <c r="J2488" t="s">
        <v>36</v>
      </c>
      <c r="K2488" t="s">
        <v>36</v>
      </c>
      <c r="L2488" t="s">
        <v>37</v>
      </c>
      <c r="M2488" t="s">
        <v>5192</v>
      </c>
      <c r="N2488" t="s">
        <v>88</v>
      </c>
      <c r="O2488" t="s">
        <v>120</v>
      </c>
      <c r="P2488" t="s">
        <v>121</v>
      </c>
      <c r="Q2488" t="s">
        <v>122</v>
      </c>
      <c r="R2488">
        <v>6</v>
      </c>
      <c r="S2488">
        <v>1059</v>
      </c>
      <c r="T2488">
        <v>0.1</v>
      </c>
      <c r="U2488">
        <v>762.48</v>
      </c>
      <c r="V2488">
        <v>5718.6</v>
      </c>
      <c r="W2488">
        <v>1143.72</v>
      </c>
      <c r="X2488" t="s">
        <v>55</v>
      </c>
      <c r="Y2488" t="s">
        <v>64</v>
      </c>
      <c r="Z2488" t="s">
        <v>56</v>
      </c>
      <c r="AA2488" t="s">
        <v>65</v>
      </c>
      <c r="AB2488" t="s">
        <v>47</v>
      </c>
    </row>
    <row r="2489" spans="1:28" x14ac:dyDescent="0.3">
      <c r="A2489" t="s">
        <v>6222</v>
      </c>
      <c r="B2489" t="s">
        <v>576</v>
      </c>
      <c r="C2489" t="s">
        <v>1521</v>
      </c>
      <c r="D2489" t="s">
        <v>82</v>
      </c>
      <c r="E2489" t="s">
        <v>3614</v>
      </c>
      <c r="F2489" t="s">
        <v>53</v>
      </c>
      <c r="G2489">
        <v>58</v>
      </c>
      <c r="H2489" t="s">
        <v>34</v>
      </c>
      <c r="I2489" t="s">
        <v>35</v>
      </c>
      <c r="J2489" t="s">
        <v>36</v>
      </c>
      <c r="K2489" t="s">
        <v>36</v>
      </c>
      <c r="L2489" t="s">
        <v>37</v>
      </c>
      <c r="M2489" t="s">
        <v>2064</v>
      </c>
      <c r="N2489" t="s">
        <v>39</v>
      </c>
      <c r="O2489" t="s">
        <v>40</v>
      </c>
      <c r="P2489" t="s">
        <v>41</v>
      </c>
      <c r="Q2489" t="s">
        <v>42</v>
      </c>
      <c r="R2489">
        <v>8</v>
      </c>
      <c r="S2489">
        <v>1819</v>
      </c>
      <c r="T2489">
        <v>0.15</v>
      </c>
      <c r="U2489">
        <v>1309.68</v>
      </c>
      <c r="V2489">
        <v>12369.2</v>
      </c>
      <c r="W2489">
        <v>1891.76</v>
      </c>
      <c r="X2489" t="s">
        <v>43</v>
      </c>
      <c r="Y2489" t="s">
        <v>77</v>
      </c>
      <c r="Z2489" t="s">
        <v>56</v>
      </c>
      <c r="AA2489" t="s">
        <v>57</v>
      </c>
      <c r="AB2489" t="s">
        <v>47</v>
      </c>
    </row>
    <row r="2490" spans="1:28" x14ac:dyDescent="0.3">
      <c r="A2490" t="s">
        <v>6223</v>
      </c>
      <c r="B2490" t="s">
        <v>251</v>
      </c>
      <c r="C2490" t="s">
        <v>272</v>
      </c>
      <c r="D2490" t="s">
        <v>3418</v>
      </c>
      <c r="E2490" t="s">
        <v>6224</v>
      </c>
      <c r="F2490" t="s">
        <v>53</v>
      </c>
      <c r="G2490">
        <v>35</v>
      </c>
      <c r="H2490" t="s">
        <v>34</v>
      </c>
      <c r="I2490" t="s">
        <v>35</v>
      </c>
      <c r="J2490" t="s">
        <v>36</v>
      </c>
      <c r="K2490" t="s">
        <v>36</v>
      </c>
      <c r="L2490" t="s">
        <v>37</v>
      </c>
      <c r="M2490" t="s">
        <v>2466</v>
      </c>
      <c r="N2490" t="s">
        <v>73</v>
      </c>
      <c r="O2490" t="s">
        <v>74</v>
      </c>
      <c r="P2490" t="s">
        <v>75</v>
      </c>
      <c r="Q2490" t="s">
        <v>76</v>
      </c>
      <c r="R2490">
        <v>9</v>
      </c>
      <c r="S2490">
        <v>890</v>
      </c>
      <c r="T2490">
        <v>0.2</v>
      </c>
      <c r="U2490">
        <v>640.79999999999995</v>
      </c>
      <c r="V2490">
        <v>6408</v>
      </c>
      <c r="W2490">
        <v>640.79999999999995</v>
      </c>
      <c r="X2490" t="s">
        <v>136</v>
      </c>
      <c r="Y2490" t="s">
        <v>44</v>
      </c>
      <c r="Z2490" t="s">
        <v>45</v>
      </c>
      <c r="AA2490" t="s">
        <v>65</v>
      </c>
      <c r="AB2490" t="s">
        <v>47</v>
      </c>
    </row>
    <row r="2491" spans="1:28" x14ac:dyDescent="0.3">
      <c r="A2491" t="s">
        <v>6225</v>
      </c>
      <c r="B2491" t="s">
        <v>3087</v>
      </c>
      <c r="C2491" t="s">
        <v>339</v>
      </c>
      <c r="D2491" t="s">
        <v>1762</v>
      </c>
      <c r="E2491" t="s">
        <v>2816</v>
      </c>
      <c r="F2491" t="s">
        <v>33</v>
      </c>
      <c r="G2491">
        <v>30</v>
      </c>
      <c r="H2491" t="s">
        <v>34</v>
      </c>
      <c r="I2491" t="s">
        <v>103</v>
      </c>
      <c r="J2491" t="s">
        <v>104</v>
      </c>
      <c r="K2491" t="s">
        <v>105</v>
      </c>
      <c r="L2491" t="s">
        <v>37</v>
      </c>
      <c r="M2491" t="s">
        <v>4057</v>
      </c>
      <c r="N2491" t="s">
        <v>73</v>
      </c>
      <c r="O2491" t="s">
        <v>107</v>
      </c>
      <c r="P2491" t="s">
        <v>108</v>
      </c>
      <c r="Q2491" t="s">
        <v>109</v>
      </c>
      <c r="R2491">
        <v>10</v>
      </c>
      <c r="S2491">
        <v>528</v>
      </c>
      <c r="T2491">
        <v>0.05</v>
      </c>
      <c r="U2491">
        <v>380.16</v>
      </c>
      <c r="V2491">
        <v>5016</v>
      </c>
      <c r="W2491">
        <v>1214.4000000000001</v>
      </c>
      <c r="X2491" t="s">
        <v>136</v>
      </c>
      <c r="Y2491" t="s">
        <v>77</v>
      </c>
      <c r="Z2491" t="s">
        <v>56</v>
      </c>
      <c r="AA2491" t="s">
        <v>65</v>
      </c>
      <c r="AB2491" t="s">
        <v>47</v>
      </c>
    </row>
    <row r="2492" spans="1:28" x14ac:dyDescent="0.3">
      <c r="A2492" t="s">
        <v>6226</v>
      </c>
      <c r="B2492" t="s">
        <v>1750</v>
      </c>
      <c r="C2492" t="s">
        <v>1076</v>
      </c>
      <c r="D2492" t="s">
        <v>1115</v>
      </c>
      <c r="E2492" t="s">
        <v>6227</v>
      </c>
      <c r="F2492" t="s">
        <v>53</v>
      </c>
      <c r="G2492">
        <v>39</v>
      </c>
      <c r="H2492" t="s">
        <v>128</v>
      </c>
      <c r="I2492" t="s">
        <v>84</v>
      </c>
      <c r="J2492" t="s">
        <v>85</v>
      </c>
      <c r="K2492" t="s">
        <v>86</v>
      </c>
      <c r="L2492" t="s">
        <v>37</v>
      </c>
      <c r="M2492" t="s">
        <v>1895</v>
      </c>
      <c r="N2492" t="s">
        <v>73</v>
      </c>
      <c r="O2492" t="s">
        <v>107</v>
      </c>
      <c r="P2492" t="s">
        <v>108</v>
      </c>
      <c r="Q2492" t="s">
        <v>109</v>
      </c>
      <c r="R2492">
        <v>5</v>
      </c>
      <c r="S2492">
        <v>1067</v>
      </c>
      <c r="T2492">
        <v>0</v>
      </c>
      <c r="U2492">
        <v>768.24</v>
      </c>
      <c r="V2492">
        <v>5335</v>
      </c>
      <c r="W2492">
        <v>1493.8</v>
      </c>
      <c r="X2492" t="s">
        <v>136</v>
      </c>
      <c r="Y2492" t="s">
        <v>44</v>
      </c>
      <c r="Z2492" t="s">
        <v>56</v>
      </c>
      <c r="AA2492" t="s">
        <v>46</v>
      </c>
      <c r="AB2492" t="s">
        <v>110</v>
      </c>
    </row>
    <row r="2493" spans="1:28" x14ac:dyDescent="0.3">
      <c r="A2493" t="s">
        <v>6228</v>
      </c>
      <c r="B2493" t="s">
        <v>67</v>
      </c>
      <c r="C2493" t="s">
        <v>2463</v>
      </c>
      <c r="D2493" t="s">
        <v>6229</v>
      </c>
      <c r="E2493" t="s">
        <v>5612</v>
      </c>
      <c r="F2493" t="s">
        <v>53</v>
      </c>
      <c r="G2493">
        <v>38</v>
      </c>
      <c r="H2493" t="s">
        <v>34</v>
      </c>
      <c r="I2493" t="s">
        <v>35</v>
      </c>
      <c r="J2493" t="s">
        <v>36</v>
      </c>
      <c r="K2493" t="s">
        <v>36</v>
      </c>
      <c r="L2493" t="s">
        <v>37</v>
      </c>
      <c r="M2493" t="s">
        <v>5772</v>
      </c>
      <c r="N2493" t="s">
        <v>88</v>
      </c>
      <c r="O2493" t="s">
        <v>89</v>
      </c>
      <c r="P2493" t="s">
        <v>90</v>
      </c>
      <c r="Q2493" t="s">
        <v>91</v>
      </c>
      <c r="R2493">
        <v>9</v>
      </c>
      <c r="S2493">
        <v>1829</v>
      </c>
      <c r="T2493">
        <v>0.1</v>
      </c>
      <c r="U2493">
        <v>1316.88</v>
      </c>
      <c r="V2493">
        <v>14814.9</v>
      </c>
      <c r="W2493">
        <v>2962.98</v>
      </c>
      <c r="X2493" t="s">
        <v>43</v>
      </c>
      <c r="Y2493" t="s">
        <v>64</v>
      </c>
      <c r="Z2493" t="s">
        <v>45</v>
      </c>
      <c r="AA2493" t="s">
        <v>65</v>
      </c>
      <c r="AB2493" t="s">
        <v>47</v>
      </c>
    </row>
    <row r="2494" spans="1:28" x14ac:dyDescent="0.3">
      <c r="A2494" t="s">
        <v>6230</v>
      </c>
      <c r="B2494" t="s">
        <v>355</v>
      </c>
      <c r="C2494" t="s">
        <v>2293</v>
      </c>
      <c r="D2494" t="s">
        <v>5719</v>
      </c>
      <c r="E2494" t="s">
        <v>4213</v>
      </c>
      <c r="F2494" t="s">
        <v>53</v>
      </c>
      <c r="G2494">
        <v>29</v>
      </c>
      <c r="H2494" t="s">
        <v>71</v>
      </c>
      <c r="I2494" t="s">
        <v>116</v>
      </c>
      <c r="J2494" t="s">
        <v>117</v>
      </c>
      <c r="K2494" t="s">
        <v>118</v>
      </c>
      <c r="L2494" t="s">
        <v>37</v>
      </c>
      <c r="M2494" t="s">
        <v>3975</v>
      </c>
      <c r="N2494" t="s">
        <v>73</v>
      </c>
      <c r="O2494" t="s">
        <v>74</v>
      </c>
      <c r="P2494" t="s">
        <v>75</v>
      </c>
      <c r="Q2494" t="s">
        <v>76</v>
      </c>
      <c r="R2494">
        <v>5</v>
      </c>
      <c r="S2494">
        <v>63</v>
      </c>
      <c r="T2494">
        <v>0</v>
      </c>
      <c r="U2494">
        <v>45.36</v>
      </c>
      <c r="V2494">
        <v>315</v>
      </c>
      <c r="W2494">
        <v>88.2</v>
      </c>
      <c r="X2494" t="s">
        <v>43</v>
      </c>
      <c r="Y2494" t="s">
        <v>77</v>
      </c>
      <c r="Z2494" t="s">
        <v>78</v>
      </c>
      <c r="AA2494" t="s">
        <v>46</v>
      </c>
      <c r="AB2494" t="s">
        <v>47</v>
      </c>
    </row>
    <row r="2495" spans="1:28" x14ac:dyDescent="0.3">
      <c r="A2495" t="s">
        <v>6231</v>
      </c>
      <c r="B2495" t="s">
        <v>1339</v>
      </c>
      <c r="C2495" t="s">
        <v>898</v>
      </c>
      <c r="D2495" t="s">
        <v>578</v>
      </c>
      <c r="E2495" t="s">
        <v>579</v>
      </c>
      <c r="F2495" t="s">
        <v>33</v>
      </c>
      <c r="G2495">
        <v>21</v>
      </c>
      <c r="H2495" t="s">
        <v>71</v>
      </c>
      <c r="I2495" t="s">
        <v>84</v>
      </c>
      <c r="J2495" t="s">
        <v>85</v>
      </c>
      <c r="K2495" t="s">
        <v>86</v>
      </c>
      <c r="L2495" t="s">
        <v>37</v>
      </c>
      <c r="M2495" t="s">
        <v>1744</v>
      </c>
      <c r="N2495" t="s">
        <v>88</v>
      </c>
      <c r="O2495" t="s">
        <v>120</v>
      </c>
      <c r="P2495" t="s">
        <v>121</v>
      </c>
      <c r="Q2495" t="s">
        <v>122</v>
      </c>
      <c r="R2495">
        <v>9</v>
      </c>
      <c r="S2495">
        <v>846</v>
      </c>
      <c r="T2495">
        <v>0</v>
      </c>
      <c r="U2495">
        <v>609.12</v>
      </c>
      <c r="V2495">
        <v>7614</v>
      </c>
      <c r="W2495">
        <v>2131.92</v>
      </c>
      <c r="X2495" t="s">
        <v>43</v>
      </c>
      <c r="Y2495" t="s">
        <v>44</v>
      </c>
      <c r="Z2495" t="s">
        <v>56</v>
      </c>
      <c r="AA2495" t="s">
        <v>65</v>
      </c>
      <c r="AB2495" t="s">
        <v>110</v>
      </c>
    </row>
    <row r="2496" spans="1:28" x14ac:dyDescent="0.3">
      <c r="A2496" t="s">
        <v>6232</v>
      </c>
      <c r="B2496" t="s">
        <v>1626</v>
      </c>
      <c r="C2496" t="s">
        <v>898</v>
      </c>
      <c r="D2496" t="s">
        <v>4501</v>
      </c>
      <c r="E2496" t="s">
        <v>6233</v>
      </c>
      <c r="F2496" t="s">
        <v>53</v>
      </c>
      <c r="G2496">
        <v>36</v>
      </c>
      <c r="H2496" t="s">
        <v>34</v>
      </c>
      <c r="I2496" t="s">
        <v>116</v>
      </c>
      <c r="J2496" t="s">
        <v>117</v>
      </c>
      <c r="K2496" t="s">
        <v>118</v>
      </c>
      <c r="L2496" t="s">
        <v>37</v>
      </c>
      <c r="M2496" t="s">
        <v>2092</v>
      </c>
      <c r="N2496" t="s">
        <v>39</v>
      </c>
      <c r="O2496" t="s">
        <v>159</v>
      </c>
      <c r="P2496" t="s">
        <v>160</v>
      </c>
      <c r="Q2496" t="s">
        <v>161</v>
      </c>
      <c r="R2496">
        <v>4</v>
      </c>
      <c r="S2496">
        <v>458</v>
      </c>
      <c r="T2496">
        <v>0</v>
      </c>
      <c r="U2496">
        <v>329.76</v>
      </c>
      <c r="V2496">
        <v>1832</v>
      </c>
      <c r="W2496">
        <v>512.96</v>
      </c>
      <c r="X2496" t="s">
        <v>43</v>
      </c>
      <c r="Y2496" t="s">
        <v>64</v>
      </c>
      <c r="Z2496" t="s">
        <v>78</v>
      </c>
      <c r="AA2496" t="s">
        <v>46</v>
      </c>
      <c r="AB2496" t="s">
        <v>47</v>
      </c>
    </row>
    <row r="2497" spans="1:28" x14ac:dyDescent="0.3">
      <c r="A2497" t="s">
        <v>6234</v>
      </c>
      <c r="B2497" t="s">
        <v>487</v>
      </c>
      <c r="C2497" t="s">
        <v>488</v>
      </c>
      <c r="D2497" t="s">
        <v>5681</v>
      </c>
      <c r="E2497" t="s">
        <v>6235</v>
      </c>
      <c r="F2497" t="s">
        <v>53</v>
      </c>
      <c r="G2497">
        <v>42</v>
      </c>
      <c r="H2497" t="s">
        <v>71</v>
      </c>
      <c r="I2497" t="s">
        <v>103</v>
      </c>
      <c r="J2497" t="s">
        <v>104</v>
      </c>
      <c r="K2497" t="s">
        <v>105</v>
      </c>
      <c r="L2497" t="s">
        <v>37</v>
      </c>
      <c r="M2497" t="s">
        <v>4900</v>
      </c>
      <c r="N2497" t="s">
        <v>39</v>
      </c>
      <c r="O2497" t="s">
        <v>40</v>
      </c>
      <c r="P2497" t="s">
        <v>41</v>
      </c>
      <c r="Q2497" t="s">
        <v>42</v>
      </c>
      <c r="R2497">
        <v>5</v>
      </c>
      <c r="S2497">
        <v>662</v>
      </c>
      <c r="T2497">
        <v>0.2</v>
      </c>
      <c r="U2497">
        <v>476.64</v>
      </c>
      <c r="V2497">
        <v>2648</v>
      </c>
      <c r="W2497">
        <v>264.8</v>
      </c>
      <c r="X2497" t="s">
        <v>136</v>
      </c>
      <c r="Y2497" t="s">
        <v>64</v>
      </c>
      <c r="Z2497" t="s">
        <v>56</v>
      </c>
      <c r="AA2497" t="s">
        <v>57</v>
      </c>
      <c r="AB2497" t="s">
        <v>110</v>
      </c>
    </row>
    <row r="2498" spans="1:28" x14ac:dyDescent="0.3">
      <c r="A2498" t="s">
        <v>6236</v>
      </c>
      <c r="B2498" t="s">
        <v>198</v>
      </c>
      <c r="C2498" t="s">
        <v>529</v>
      </c>
      <c r="D2498" t="s">
        <v>4313</v>
      </c>
      <c r="E2498" t="s">
        <v>6237</v>
      </c>
      <c r="F2498" t="s">
        <v>33</v>
      </c>
      <c r="G2498">
        <v>53</v>
      </c>
      <c r="H2498" t="s">
        <v>128</v>
      </c>
      <c r="I2498" t="s">
        <v>84</v>
      </c>
      <c r="J2498" t="s">
        <v>85</v>
      </c>
      <c r="K2498" t="s">
        <v>86</v>
      </c>
      <c r="L2498" t="s">
        <v>37</v>
      </c>
      <c r="M2498" t="s">
        <v>693</v>
      </c>
      <c r="N2498" t="s">
        <v>73</v>
      </c>
      <c r="O2498" t="s">
        <v>107</v>
      </c>
      <c r="P2498" t="s">
        <v>108</v>
      </c>
      <c r="Q2498" t="s">
        <v>109</v>
      </c>
      <c r="R2498">
        <v>3</v>
      </c>
      <c r="S2498">
        <v>798</v>
      </c>
      <c r="T2498">
        <v>0</v>
      </c>
      <c r="U2498">
        <v>574.55999999999995</v>
      </c>
      <c r="V2498">
        <v>2394</v>
      </c>
      <c r="W2498">
        <v>670.32</v>
      </c>
      <c r="X2498" t="s">
        <v>136</v>
      </c>
      <c r="Y2498" t="s">
        <v>77</v>
      </c>
      <c r="Z2498" t="s">
        <v>56</v>
      </c>
      <c r="AA2498" t="s">
        <v>57</v>
      </c>
      <c r="AB2498" t="s">
        <v>110</v>
      </c>
    </row>
    <row r="2499" spans="1:28" x14ac:dyDescent="0.3">
      <c r="A2499" t="s">
        <v>6238</v>
      </c>
      <c r="B2499" t="s">
        <v>125</v>
      </c>
      <c r="C2499" t="s">
        <v>787</v>
      </c>
      <c r="D2499" t="s">
        <v>3299</v>
      </c>
      <c r="E2499" t="s">
        <v>4194</v>
      </c>
      <c r="F2499" t="s">
        <v>53</v>
      </c>
      <c r="G2499">
        <v>46</v>
      </c>
      <c r="H2499" t="s">
        <v>34</v>
      </c>
      <c r="I2499" t="s">
        <v>103</v>
      </c>
      <c r="J2499" t="s">
        <v>104</v>
      </c>
      <c r="K2499" t="s">
        <v>105</v>
      </c>
      <c r="L2499" t="s">
        <v>37</v>
      </c>
      <c r="M2499" t="s">
        <v>2860</v>
      </c>
      <c r="N2499" t="s">
        <v>88</v>
      </c>
      <c r="O2499" t="s">
        <v>89</v>
      </c>
      <c r="P2499" t="s">
        <v>90</v>
      </c>
      <c r="Q2499" t="s">
        <v>91</v>
      </c>
      <c r="R2499">
        <v>9</v>
      </c>
      <c r="S2499">
        <v>1473</v>
      </c>
      <c r="T2499">
        <v>0.2</v>
      </c>
      <c r="U2499">
        <v>1060.56</v>
      </c>
      <c r="V2499">
        <v>10605.6</v>
      </c>
      <c r="W2499">
        <v>1060.56</v>
      </c>
      <c r="X2499" t="s">
        <v>136</v>
      </c>
      <c r="Y2499" t="s">
        <v>64</v>
      </c>
      <c r="Z2499" t="s">
        <v>45</v>
      </c>
      <c r="AA2499" t="s">
        <v>46</v>
      </c>
      <c r="AB2499" t="s">
        <v>47</v>
      </c>
    </row>
    <row r="2500" spans="1:28" x14ac:dyDescent="0.3">
      <c r="A2500" t="s">
        <v>6239</v>
      </c>
      <c r="B2500" t="s">
        <v>2459</v>
      </c>
      <c r="C2500" t="s">
        <v>792</v>
      </c>
      <c r="D2500" t="s">
        <v>4445</v>
      </c>
      <c r="E2500" t="s">
        <v>1195</v>
      </c>
      <c r="F2500" t="s">
        <v>33</v>
      </c>
      <c r="G2500">
        <v>37</v>
      </c>
      <c r="H2500" t="s">
        <v>34</v>
      </c>
      <c r="I2500" t="s">
        <v>103</v>
      </c>
      <c r="J2500" t="s">
        <v>104</v>
      </c>
      <c r="K2500" t="s">
        <v>105</v>
      </c>
      <c r="L2500" t="s">
        <v>37</v>
      </c>
      <c r="M2500" t="s">
        <v>2769</v>
      </c>
      <c r="N2500" t="s">
        <v>88</v>
      </c>
      <c r="O2500" t="s">
        <v>89</v>
      </c>
      <c r="P2500" t="s">
        <v>90</v>
      </c>
      <c r="Q2500" t="s">
        <v>91</v>
      </c>
      <c r="R2500">
        <v>3</v>
      </c>
      <c r="S2500">
        <v>926</v>
      </c>
      <c r="T2500">
        <v>0.1</v>
      </c>
      <c r="U2500">
        <v>666.72</v>
      </c>
      <c r="V2500">
        <v>2500.1999999999998</v>
      </c>
      <c r="W2500">
        <v>500.04</v>
      </c>
      <c r="X2500" t="s">
        <v>136</v>
      </c>
      <c r="Y2500" t="s">
        <v>77</v>
      </c>
      <c r="Z2500" t="s">
        <v>56</v>
      </c>
      <c r="AA2500" t="s">
        <v>46</v>
      </c>
      <c r="AB2500" t="s">
        <v>47</v>
      </c>
    </row>
    <row r="2501" spans="1:28" x14ac:dyDescent="0.3">
      <c r="A2501" t="s">
        <v>6240</v>
      </c>
      <c r="B2501" t="s">
        <v>1626</v>
      </c>
      <c r="C2501" t="s">
        <v>1592</v>
      </c>
      <c r="D2501" t="s">
        <v>6004</v>
      </c>
      <c r="E2501" t="s">
        <v>6014</v>
      </c>
      <c r="F2501" t="s">
        <v>53</v>
      </c>
      <c r="G2501">
        <v>20</v>
      </c>
      <c r="H2501" t="s">
        <v>34</v>
      </c>
      <c r="I2501" t="s">
        <v>35</v>
      </c>
      <c r="J2501" t="s">
        <v>36</v>
      </c>
      <c r="K2501" t="s">
        <v>36</v>
      </c>
      <c r="L2501" t="s">
        <v>37</v>
      </c>
      <c r="M2501" t="s">
        <v>877</v>
      </c>
      <c r="N2501" t="s">
        <v>39</v>
      </c>
      <c r="O2501" t="s">
        <v>40</v>
      </c>
      <c r="P2501" t="s">
        <v>41</v>
      </c>
      <c r="Q2501" t="s">
        <v>42</v>
      </c>
      <c r="R2501">
        <v>5</v>
      </c>
      <c r="S2501">
        <v>1071</v>
      </c>
      <c r="T2501">
        <v>0.15</v>
      </c>
      <c r="U2501">
        <v>771.12</v>
      </c>
      <c r="V2501">
        <v>4551.75</v>
      </c>
      <c r="W2501">
        <v>696.15</v>
      </c>
      <c r="X2501" t="s">
        <v>136</v>
      </c>
      <c r="Y2501" t="s">
        <v>44</v>
      </c>
      <c r="Z2501" t="s">
        <v>56</v>
      </c>
      <c r="AA2501" t="s">
        <v>46</v>
      </c>
      <c r="AB2501" t="s">
        <v>110</v>
      </c>
    </row>
    <row r="2502" spans="1:28" x14ac:dyDescent="0.3">
      <c r="A2502" t="s">
        <v>6241</v>
      </c>
      <c r="B2502" t="s">
        <v>419</v>
      </c>
      <c r="C2502" t="s">
        <v>1040</v>
      </c>
      <c r="D2502" t="s">
        <v>2171</v>
      </c>
      <c r="E2502" t="s">
        <v>6242</v>
      </c>
      <c r="F2502" t="s">
        <v>33</v>
      </c>
      <c r="G2502">
        <v>53</v>
      </c>
      <c r="H2502" t="s">
        <v>71</v>
      </c>
      <c r="I2502" t="s">
        <v>103</v>
      </c>
      <c r="J2502" t="s">
        <v>104</v>
      </c>
      <c r="K2502" t="s">
        <v>105</v>
      </c>
      <c r="L2502" t="s">
        <v>37</v>
      </c>
      <c r="M2502" t="s">
        <v>4620</v>
      </c>
      <c r="N2502" t="s">
        <v>73</v>
      </c>
      <c r="O2502" t="s">
        <v>74</v>
      </c>
      <c r="P2502" t="s">
        <v>75</v>
      </c>
      <c r="Q2502" t="s">
        <v>76</v>
      </c>
      <c r="R2502">
        <v>6</v>
      </c>
      <c r="S2502">
        <v>1006</v>
      </c>
      <c r="T2502">
        <v>0.05</v>
      </c>
      <c r="U2502">
        <v>724.32</v>
      </c>
      <c r="V2502">
        <v>5734.2</v>
      </c>
      <c r="W2502">
        <v>1388.28</v>
      </c>
      <c r="X2502" t="s">
        <v>43</v>
      </c>
      <c r="Y2502" t="s">
        <v>44</v>
      </c>
      <c r="Z2502" t="s">
        <v>78</v>
      </c>
      <c r="AA2502" t="s">
        <v>65</v>
      </c>
      <c r="AB2502" t="s">
        <v>110</v>
      </c>
    </row>
    <row r="2503" spans="1:28" x14ac:dyDescent="0.3">
      <c r="A2503" t="s">
        <v>6243</v>
      </c>
      <c r="B2503" t="s">
        <v>1741</v>
      </c>
      <c r="C2503" t="s">
        <v>132</v>
      </c>
      <c r="D2503" t="s">
        <v>5199</v>
      </c>
      <c r="E2503" t="s">
        <v>5146</v>
      </c>
      <c r="F2503" t="s">
        <v>33</v>
      </c>
      <c r="G2503">
        <v>54</v>
      </c>
      <c r="H2503" t="s">
        <v>34</v>
      </c>
      <c r="I2503" t="s">
        <v>84</v>
      </c>
      <c r="J2503" t="s">
        <v>85</v>
      </c>
      <c r="K2503" t="s">
        <v>86</v>
      </c>
      <c r="L2503" t="s">
        <v>37</v>
      </c>
      <c r="M2503" t="s">
        <v>1902</v>
      </c>
      <c r="N2503" t="s">
        <v>73</v>
      </c>
      <c r="O2503" t="s">
        <v>74</v>
      </c>
      <c r="P2503" t="s">
        <v>75</v>
      </c>
      <c r="Q2503" t="s">
        <v>76</v>
      </c>
      <c r="R2503">
        <v>3</v>
      </c>
      <c r="S2503">
        <v>1318</v>
      </c>
      <c r="T2503">
        <v>0.15</v>
      </c>
      <c r="U2503">
        <v>948.96</v>
      </c>
      <c r="V2503">
        <v>3360.9</v>
      </c>
      <c r="W2503">
        <v>514.02</v>
      </c>
      <c r="X2503" t="s">
        <v>136</v>
      </c>
      <c r="Y2503" t="s">
        <v>77</v>
      </c>
      <c r="Z2503" t="s">
        <v>78</v>
      </c>
      <c r="AA2503" t="s">
        <v>46</v>
      </c>
      <c r="AB2503" t="s">
        <v>47</v>
      </c>
    </row>
    <row r="2504" spans="1:28" x14ac:dyDescent="0.3">
      <c r="A2504" t="s">
        <v>6244</v>
      </c>
      <c r="B2504" t="s">
        <v>512</v>
      </c>
      <c r="C2504" t="s">
        <v>299</v>
      </c>
      <c r="D2504" t="s">
        <v>6245</v>
      </c>
      <c r="E2504" t="s">
        <v>6246</v>
      </c>
      <c r="F2504" t="s">
        <v>53</v>
      </c>
      <c r="G2504">
        <v>30</v>
      </c>
      <c r="H2504" t="s">
        <v>71</v>
      </c>
      <c r="I2504" t="s">
        <v>116</v>
      </c>
      <c r="J2504" t="s">
        <v>117</v>
      </c>
      <c r="K2504" t="s">
        <v>118</v>
      </c>
      <c r="L2504" t="s">
        <v>37</v>
      </c>
      <c r="M2504" t="s">
        <v>119</v>
      </c>
      <c r="N2504" t="s">
        <v>39</v>
      </c>
      <c r="O2504" t="s">
        <v>159</v>
      </c>
      <c r="P2504" t="s">
        <v>160</v>
      </c>
      <c r="Q2504" t="s">
        <v>161</v>
      </c>
      <c r="R2504">
        <v>8</v>
      </c>
      <c r="S2504">
        <v>1405</v>
      </c>
      <c r="T2504">
        <v>0</v>
      </c>
      <c r="U2504">
        <v>1011.6</v>
      </c>
      <c r="V2504">
        <v>11240</v>
      </c>
      <c r="W2504">
        <v>3147.2</v>
      </c>
      <c r="X2504" t="s">
        <v>55</v>
      </c>
      <c r="Y2504" t="s">
        <v>64</v>
      </c>
      <c r="Z2504" t="s">
        <v>45</v>
      </c>
      <c r="AA2504" t="s">
        <v>57</v>
      </c>
      <c r="AB2504" t="s">
        <v>47</v>
      </c>
    </row>
    <row r="2505" spans="1:28" x14ac:dyDescent="0.3">
      <c r="A2505" t="s">
        <v>6247</v>
      </c>
      <c r="B2505" t="s">
        <v>244</v>
      </c>
      <c r="C2505" t="s">
        <v>962</v>
      </c>
      <c r="D2505" t="s">
        <v>2868</v>
      </c>
      <c r="E2505" t="s">
        <v>659</v>
      </c>
      <c r="F2505" t="s">
        <v>53</v>
      </c>
      <c r="G2505">
        <v>50</v>
      </c>
      <c r="H2505" t="s">
        <v>71</v>
      </c>
      <c r="I2505" t="s">
        <v>84</v>
      </c>
      <c r="J2505" t="s">
        <v>85</v>
      </c>
      <c r="K2505" t="s">
        <v>86</v>
      </c>
      <c r="L2505" t="s">
        <v>37</v>
      </c>
      <c r="M2505" t="s">
        <v>3048</v>
      </c>
      <c r="N2505" t="s">
        <v>39</v>
      </c>
      <c r="O2505" t="s">
        <v>159</v>
      </c>
      <c r="P2505" t="s">
        <v>160</v>
      </c>
      <c r="Q2505" t="s">
        <v>161</v>
      </c>
      <c r="R2505">
        <v>2</v>
      </c>
      <c r="S2505">
        <v>541</v>
      </c>
      <c r="T2505">
        <v>0.1</v>
      </c>
      <c r="U2505">
        <v>389.52</v>
      </c>
      <c r="V2505">
        <v>973.8</v>
      </c>
      <c r="W2505">
        <v>194.76</v>
      </c>
      <c r="X2505" t="s">
        <v>136</v>
      </c>
      <c r="Y2505" t="s">
        <v>77</v>
      </c>
      <c r="Z2505" t="s">
        <v>45</v>
      </c>
      <c r="AA2505" t="s">
        <v>46</v>
      </c>
      <c r="AB2505" t="s">
        <v>110</v>
      </c>
    </row>
    <row r="2506" spans="1:28" x14ac:dyDescent="0.3">
      <c r="A2506" t="s">
        <v>6248</v>
      </c>
      <c r="B2506" t="s">
        <v>349</v>
      </c>
      <c r="C2506" t="s">
        <v>1202</v>
      </c>
      <c r="D2506" t="s">
        <v>3109</v>
      </c>
      <c r="E2506" t="s">
        <v>3894</v>
      </c>
      <c r="F2506" t="s">
        <v>33</v>
      </c>
      <c r="G2506">
        <v>47</v>
      </c>
      <c r="H2506" t="s">
        <v>34</v>
      </c>
      <c r="I2506" t="s">
        <v>84</v>
      </c>
      <c r="J2506" t="s">
        <v>85</v>
      </c>
      <c r="K2506" t="s">
        <v>86</v>
      </c>
      <c r="L2506" t="s">
        <v>37</v>
      </c>
      <c r="M2506" t="s">
        <v>671</v>
      </c>
      <c r="N2506" t="s">
        <v>39</v>
      </c>
      <c r="O2506" t="s">
        <v>159</v>
      </c>
      <c r="P2506" t="s">
        <v>160</v>
      </c>
      <c r="Q2506" t="s">
        <v>161</v>
      </c>
      <c r="R2506">
        <v>2</v>
      </c>
      <c r="S2506">
        <v>309</v>
      </c>
      <c r="T2506">
        <v>0.05</v>
      </c>
      <c r="U2506">
        <v>222.48</v>
      </c>
      <c r="V2506">
        <v>587.1</v>
      </c>
      <c r="W2506">
        <v>142.13999999999999</v>
      </c>
      <c r="X2506" t="s">
        <v>43</v>
      </c>
      <c r="Y2506" t="s">
        <v>44</v>
      </c>
      <c r="Z2506" t="s">
        <v>56</v>
      </c>
      <c r="AA2506" t="s">
        <v>46</v>
      </c>
      <c r="AB2506" t="s">
        <v>110</v>
      </c>
    </row>
    <row r="2507" spans="1:28" x14ac:dyDescent="0.3">
      <c r="A2507" t="s">
        <v>6249</v>
      </c>
      <c r="B2507" t="s">
        <v>1592</v>
      </c>
      <c r="C2507" t="s">
        <v>1101</v>
      </c>
      <c r="D2507" t="s">
        <v>6250</v>
      </c>
      <c r="E2507" t="s">
        <v>3988</v>
      </c>
      <c r="F2507" t="s">
        <v>53</v>
      </c>
      <c r="G2507">
        <v>52</v>
      </c>
      <c r="H2507" t="s">
        <v>34</v>
      </c>
      <c r="I2507" t="s">
        <v>35</v>
      </c>
      <c r="J2507" t="s">
        <v>36</v>
      </c>
      <c r="K2507" t="s">
        <v>36</v>
      </c>
      <c r="L2507" t="s">
        <v>37</v>
      </c>
      <c r="M2507" t="s">
        <v>4620</v>
      </c>
      <c r="N2507" t="s">
        <v>73</v>
      </c>
      <c r="O2507" t="s">
        <v>74</v>
      </c>
      <c r="P2507" t="s">
        <v>75</v>
      </c>
      <c r="Q2507" t="s">
        <v>76</v>
      </c>
      <c r="R2507">
        <v>1</v>
      </c>
      <c r="S2507">
        <v>1678</v>
      </c>
      <c r="T2507">
        <v>0.2</v>
      </c>
      <c r="U2507">
        <v>1208.1600000000001</v>
      </c>
      <c r="V2507">
        <v>1342.4</v>
      </c>
      <c r="W2507">
        <v>134.24</v>
      </c>
      <c r="X2507" t="s">
        <v>55</v>
      </c>
      <c r="Y2507" t="s">
        <v>64</v>
      </c>
      <c r="Z2507" t="s">
        <v>56</v>
      </c>
      <c r="AA2507" t="s">
        <v>46</v>
      </c>
      <c r="AB2507" t="s">
        <v>47</v>
      </c>
    </row>
    <row r="2508" spans="1:28" x14ac:dyDescent="0.3">
      <c r="A2508" t="s">
        <v>6251</v>
      </c>
      <c r="B2508" t="s">
        <v>1592</v>
      </c>
      <c r="C2508" t="s">
        <v>859</v>
      </c>
      <c r="D2508" t="s">
        <v>4083</v>
      </c>
      <c r="E2508" t="s">
        <v>2307</v>
      </c>
      <c r="F2508" t="s">
        <v>53</v>
      </c>
      <c r="G2508">
        <v>33</v>
      </c>
      <c r="H2508" t="s">
        <v>128</v>
      </c>
      <c r="I2508" t="s">
        <v>103</v>
      </c>
      <c r="J2508" t="s">
        <v>104</v>
      </c>
      <c r="K2508" t="s">
        <v>105</v>
      </c>
      <c r="L2508" t="s">
        <v>37</v>
      </c>
      <c r="M2508" t="s">
        <v>473</v>
      </c>
      <c r="N2508" t="s">
        <v>88</v>
      </c>
      <c r="O2508" t="s">
        <v>120</v>
      </c>
      <c r="P2508" t="s">
        <v>121</v>
      </c>
      <c r="Q2508" t="s">
        <v>122</v>
      </c>
      <c r="R2508">
        <v>5</v>
      </c>
      <c r="S2508">
        <v>1529</v>
      </c>
      <c r="T2508">
        <v>0.15</v>
      </c>
      <c r="U2508">
        <v>1100.8800000000001</v>
      </c>
      <c r="V2508">
        <v>6498.25</v>
      </c>
      <c r="W2508">
        <v>993.85</v>
      </c>
      <c r="X2508" t="s">
        <v>43</v>
      </c>
      <c r="Y2508" t="s">
        <v>77</v>
      </c>
      <c r="Z2508" t="s">
        <v>45</v>
      </c>
      <c r="AA2508" t="s">
        <v>57</v>
      </c>
      <c r="AB2508" t="s">
        <v>110</v>
      </c>
    </row>
    <row r="2509" spans="1:28" x14ac:dyDescent="0.3">
      <c r="A2509" t="s">
        <v>6252</v>
      </c>
      <c r="B2509" t="s">
        <v>214</v>
      </c>
      <c r="C2509" t="s">
        <v>996</v>
      </c>
      <c r="D2509" t="s">
        <v>3775</v>
      </c>
      <c r="E2509" t="s">
        <v>6253</v>
      </c>
      <c r="F2509" t="s">
        <v>53</v>
      </c>
      <c r="G2509">
        <v>65</v>
      </c>
      <c r="H2509" t="s">
        <v>34</v>
      </c>
      <c r="I2509" t="s">
        <v>35</v>
      </c>
      <c r="J2509" t="s">
        <v>36</v>
      </c>
      <c r="K2509" t="s">
        <v>36</v>
      </c>
      <c r="L2509" t="s">
        <v>37</v>
      </c>
      <c r="M2509" t="s">
        <v>2964</v>
      </c>
      <c r="N2509" t="s">
        <v>39</v>
      </c>
      <c r="O2509" t="s">
        <v>159</v>
      </c>
      <c r="P2509" t="s">
        <v>160</v>
      </c>
      <c r="Q2509" t="s">
        <v>161</v>
      </c>
      <c r="R2509">
        <v>7</v>
      </c>
      <c r="S2509">
        <v>1349</v>
      </c>
      <c r="T2509">
        <v>0.1</v>
      </c>
      <c r="U2509">
        <v>971.28</v>
      </c>
      <c r="V2509">
        <v>8498.7000000000007</v>
      </c>
      <c r="W2509">
        <v>1699.74</v>
      </c>
      <c r="X2509" t="s">
        <v>136</v>
      </c>
      <c r="Y2509" t="s">
        <v>44</v>
      </c>
      <c r="Z2509" t="s">
        <v>45</v>
      </c>
      <c r="AA2509" t="s">
        <v>57</v>
      </c>
      <c r="AB2509" t="s">
        <v>47</v>
      </c>
    </row>
    <row r="2510" spans="1:28" x14ac:dyDescent="0.3">
      <c r="A2510" t="s">
        <v>6254</v>
      </c>
      <c r="B2510" t="s">
        <v>1662</v>
      </c>
      <c r="C2510" t="s">
        <v>572</v>
      </c>
      <c r="D2510" t="s">
        <v>1383</v>
      </c>
      <c r="E2510" t="s">
        <v>2978</v>
      </c>
      <c r="F2510" t="s">
        <v>53</v>
      </c>
      <c r="G2510">
        <v>29</v>
      </c>
      <c r="H2510" t="s">
        <v>128</v>
      </c>
      <c r="I2510" t="s">
        <v>84</v>
      </c>
      <c r="J2510" t="s">
        <v>85</v>
      </c>
      <c r="K2510" t="s">
        <v>86</v>
      </c>
      <c r="L2510" t="s">
        <v>37</v>
      </c>
      <c r="M2510" t="s">
        <v>468</v>
      </c>
      <c r="N2510" t="s">
        <v>88</v>
      </c>
      <c r="O2510" t="s">
        <v>120</v>
      </c>
      <c r="P2510" t="s">
        <v>121</v>
      </c>
      <c r="Q2510" t="s">
        <v>122</v>
      </c>
      <c r="R2510">
        <v>8</v>
      </c>
      <c r="S2510">
        <v>1555</v>
      </c>
      <c r="T2510">
        <v>0.15</v>
      </c>
      <c r="U2510">
        <v>1119.5999999999999</v>
      </c>
      <c r="V2510">
        <v>10574</v>
      </c>
      <c r="W2510">
        <v>1617.2</v>
      </c>
      <c r="X2510" t="s">
        <v>136</v>
      </c>
      <c r="Y2510" t="s">
        <v>64</v>
      </c>
      <c r="Z2510" t="s">
        <v>45</v>
      </c>
      <c r="AA2510" t="s">
        <v>57</v>
      </c>
      <c r="AB2510" t="s">
        <v>47</v>
      </c>
    </row>
    <row r="2511" spans="1:28" x14ac:dyDescent="0.3">
      <c r="A2511" t="s">
        <v>6255</v>
      </c>
      <c r="B2511" t="s">
        <v>976</v>
      </c>
      <c r="C2511" t="s">
        <v>797</v>
      </c>
      <c r="D2511" t="s">
        <v>1670</v>
      </c>
      <c r="E2511" t="s">
        <v>6227</v>
      </c>
      <c r="F2511" t="s">
        <v>53</v>
      </c>
      <c r="G2511">
        <v>29</v>
      </c>
      <c r="H2511" t="s">
        <v>34</v>
      </c>
      <c r="I2511" t="s">
        <v>84</v>
      </c>
      <c r="J2511" t="s">
        <v>85</v>
      </c>
      <c r="K2511" t="s">
        <v>86</v>
      </c>
      <c r="L2511" t="s">
        <v>37</v>
      </c>
      <c r="M2511" t="s">
        <v>4000</v>
      </c>
      <c r="N2511" t="s">
        <v>88</v>
      </c>
      <c r="O2511" t="s">
        <v>89</v>
      </c>
      <c r="P2511" t="s">
        <v>90</v>
      </c>
      <c r="Q2511" t="s">
        <v>91</v>
      </c>
      <c r="R2511">
        <v>10</v>
      </c>
      <c r="S2511">
        <v>202</v>
      </c>
      <c r="T2511">
        <v>0.2</v>
      </c>
      <c r="U2511">
        <v>145.44</v>
      </c>
      <c r="V2511">
        <v>1616</v>
      </c>
      <c r="W2511">
        <v>161.6</v>
      </c>
      <c r="X2511" t="s">
        <v>55</v>
      </c>
      <c r="Y2511" t="s">
        <v>64</v>
      </c>
      <c r="Z2511" t="s">
        <v>45</v>
      </c>
      <c r="AA2511" t="s">
        <v>46</v>
      </c>
      <c r="AB2511" t="s">
        <v>47</v>
      </c>
    </row>
    <row r="2512" spans="1:28" x14ac:dyDescent="0.3">
      <c r="A2512" t="s">
        <v>6256</v>
      </c>
      <c r="B2512" t="s">
        <v>360</v>
      </c>
      <c r="C2512" t="s">
        <v>424</v>
      </c>
      <c r="D2512" t="s">
        <v>6257</v>
      </c>
      <c r="E2512" t="s">
        <v>4310</v>
      </c>
      <c r="F2512" t="s">
        <v>33</v>
      </c>
      <c r="G2512">
        <v>41</v>
      </c>
      <c r="H2512" t="s">
        <v>128</v>
      </c>
      <c r="I2512" t="s">
        <v>103</v>
      </c>
      <c r="J2512" t="s">
        <v>104</v>
      </c>
      <c r="K2512" t="s">
        <v>105</v>
      </c>
      <c r="L2512" t="s">
        <v>37</v>
      </c>
      <c r="M2512" t="s">
        <v>2543</v>
      </c>
      <c r="N2512" t="s">
        <v>39</v>
      </c>
      <c r="O2512" t="s">
        <v>40</v>
      </c>
      <c r="P2512" t="s">
        <v>41</v>
      </c>
      <c r="Q2512" t="s">
        <v>42</v>
      </c>
      <c r="R2512">
        <v>9</v>
      </c>
      <c r="S2512">
        <v>1299</v>
      </c>
      <c r="T2512">
        <v>0.05</v>
      </c>
      <c r="U2512">
        <v>935.28</v>
      </c>
      <c r="V2512">
        <v>11106.45</v>
      </c>
      <c r="W2512">
        <v>2688.93</v>
      </c>
      <c r="X2512" t="s">
        <v>136</v>
      </c>
      <c r="Y2512" t="s">
        <v>64</v>
      </c>
      <c r="Z2512" t="s">
        <v>56</v>
      </c>
      <c r="AA2512" t="s">
        <v>46</v>
      </c>
      <c r="AB2512" t="s">
        <v>110</v>
      </c>
    </row>
    <row r="2513" spans="1:28" x14ac:dyDescent="0.3">
      <c r="A2513" t="s">
        <v>6258</v>
      </c>
      <c r="B2513" t="s">
        <v>267</v>
      </c>
      <c r="C2513" t="s">
        <v>436</v>
      </c>
      <c r="D2513" t="s">
        <v>4218</v>
      </c>
      <c r="E2513" t="s">
        <v>4164</v>
      </c>
      <c r="F2513" t="s">
        <v>33</v>
      </c>
      <c r="G2513">
        <v>46</v>
      </c>
      <c r="H2513" t="s">
        <v>128</v>
      </c>
      <c r="I2513" t="s">
        <v>116</v>
      </c>
      <c r="J2513" t="s">
        <v>117</v>
      </c>
      <c r="K2513" t="s">
        <v>118</v>
      </c>
      <c r="L2513" t="s">
        <v>37</v>
      </c>
      <c r="M2513" t="s">
        <v>565</v>
      </c>
      <c r="N2513" t="s">
        <v>73</v>
      </c>
      <c r="O2513" t="s">
        <v>107</v>
      </c>
      <c r="P2513" t="s">
        <v>108</v>
      </c>
      <c r="Q2513" t="s">
        <v>109</v>
      </c>
      <c r="R2513">
        <v>1</v>
      </c>
      <c r="S2513">
        <v>258</v>
      </c>
      <c r="T2513">
        <v>0.05</v>
      </c>
      <c r="U2513">
        <v>185.76</v>
      </c>
      <c r="V2513">
        <v>245.1</v>
      </c>
      <c r="W2513">
        <v>59.34</v>
      </c>
      <c r="X2513" t="s">
        <v>55</v>
      </c>
      <c r="Y2513" t="s">
        <v>44</v>
      </c>
      <c r="Z2513" t="s">
        <v>78</v>
      </c>
      <c r="AA2513" t="s">
        <v>57</v>
      </c>
      <c r="AB2513" t="s">
        <v>47</v>
      </c>
    </row>
    <row r="2514" spans="1:28" x14ac:dyDescent="0.3">
      <c r="A2514" t="s">
        <v>6259</v>
      </c>
      <c r="B2514" t="s">
        <v>431</v>
      </c>
      <c r="C2514" t="s">
        <v>2009</v>
      </c>
      <c r="D2514" t="s">
        <v>4059</v>
      </c>
      <c r="E2514" t="s">
        <v>3702</v>
      </c>
      <c r="F2514" t="s">
        <v>33</v>
      </c>
      <c r="G2514">
        <v>27</v>
      </c>
      <c r="H2514" t="s">
        <v>128</v>
      </c>
      <c r="I2514" t="s">
        <v>103</v>
      </c>
      <c r="J2514" t="s">
        <v>104</v>
      </c>
      <c r="K2514" t="s">
        <v>105</v>
      </c>
      <c r="L2514" t="s">
        <v>37</v>
      </c>
      <c r="M2514" t="s">
        <v>1091</v>
      </c>
      <c r="N2514" t="s">
        <v>39</v>
      </c>
      <c r="O2514" t="s">
        <v>159</v>
      </c>
      <c r="P2514" t="s">
        <v>160</v>
      </c>
      <c r="Q2514" t="s">
        <v>161</v>
      </c>
      <c r="R2514">
        <v>1</v>
      </c>
      <c r="S2514">
        <v>736</v>
      </c>
      <c r="T2514">
        <v>0.05</v>
      </c>
      <c r="U2514">
        <v>529.91999999999996</v>
      </c>
      <c r="V2514">
        <v>699.2</v>
      </c>
      <c r="W2514">
        <v>169.28</v>
      </c>
      <c r="X2514" t="s">
        <v>55</v>
      </c>
      <c r="Y2514" t="s">
        <v>77</v>
      </c>
      <c r="Z2514" t="s">
        <v>56</v>
      </c>
      <c r="AA2514" t="s">
        <v>57</v>
      </c>
      <c r="AB2514" t="s">
        <v>47</v>
      </c>
    </row>
    <row r="2515" spans="1:28" x14ac:dyDescent="0.3">
      <c r="A2515" t="s">
        <v>6260</v>
      </c>
      <c r="B2515" t="s">
        <v>355</v>
      </c>
      <c r="C2515" t="s">
        <v>203</v>
      </c>
      <c r="D2515" t="s">
        <v>2892</v>
      </c>
      <c r="E2515" t="s">
        <v>4574</v>
      </c>
      <c r="F2515" t="s">
        <v>53</v>
      </c>
      <c r="G2515">
        <v>47</v>
      </c>
      <c r="H2515" t="s">
        <v>128</v>
      </c>
      <c r="I2515" t="s">
        <v>116</v>
      </c>
      <c r="J2515" t="s">
        <v>117</v>
      </c>
      <c r="K2515" t="s">
        <v>118</v>
      </c>
      <c r="L2515" t="s">
        <v>37</v>
      </c>
      <c r="M2515" t="s">
        <v>5552</v>
      </c>
      <c r="N2515" t="s">
        <v>39</v>
      </c>
      <c r="O2515" t="s">
        <v>40</v>
      </c>
      <c r="P2515" t="s">
        <v>41</v>
      </c>
      <c r="Q2515" t="s">
        <v>42</v>
      </c>
      <c r="R2515">
        <v>9</v>
      </c>
      <c r="S2515">
        <v>1615</v>
      </c>
      <c r="T2515">
        <v>0.15</v>
      </c>
      <c r="U2515">
        <v>1162.8</v>
      </c>
      <c r="V2515">
        <v>12354.75</v>
      </c>
      <c r="W2515">
        <v>1889.55</v>
      </c>
      <c r="X2515" t="s">
        <v>55</v>
      </c>
      <c r="Y2515" t="s">
        <v>64</v>
      </c>
      <c r="Z2515" t="s">
        <v>45</v>
      </c>
      <c r="AA2515" t="s">
        <v>57</v>
      </c>
      <c r="AB2515" t="s">
        <v>47</v>
      </c>
    </row>
    <row r="2516" spans="1:28" x14ac:dyDescent="0.3">
      <c r="A2516" t="s">
        <v>6261</v>
      </c>
      <c r="B2516" t="s">
        <v>2072</v>
      </c>
      <c r="C2516" t="s">
        <v>1490</v>
      </c>
      <c r="D2516" t="s">
        <v>2215</v>
      </c>
      <c r="E2516" t="s">
        <v>559</v>
      </c>
      <c r="F2516" t="s">
        <v>53</v>
      </c>
      <c r="G2516">
        <v>19</v>
      </c>
      <c r="H2516" t="s">
        <v>34</v>
      </c>
      <c r="I2516" t="s">
        <v>103</v>
      </c>
      <c r="J2516" t="s">
        <v>104</v>
      </c>
      <c r="K2516" t="s">
        <v>105</v>
      </c>
      <c r="L2516" t="s">
        <v>37</v>
      </c>
      <c r="M2516" t="s">
        <v>1223</v>
      </c>
      <c r="N2516" t="s">
        <v>88</v>
      </c>
      <c r="O2516" t="s">
        <v>89</v>
      </c>
      <c r="P2516" t="s">
        <v>90</v>
      </c>
      <c r="Q2516" t="s">
        <v>91</v>
      </c>
      <c r="R2516">
        <v>1</v>
      </c>
      <c r="S2516">
        <v>799</v>
      </c>
      <c r="T2516">
        <v>0.15</v>
      </c>
      <c r="U2516">
        <v>575.28</v>
      </c>
      <c r="V2516">
        <v>679.15</v>
      </c>
      <c r="W2516">
        <v>103.87</v>
      </c>
      <c r="X2516" t="s">
        <v>43</v>
      </c>
      <c r="Y2516" t="s">
        <v>44</v>
      </c>
      <c r="Z2516" t="s">
        <v>45</v>
      </c>
      <c r="AA2516" t="s">
        <v>65</v>
      </c>
      <c r="AB2516" t="s">
        <v>47</v>
      </c>
    </row>
    <row r="2517" spans="1:28" x14ac:dyDescent="0.3">
      <c r="A2517" t="s">
        <v>6262</v>
      </c>
      <c r="B2517" t="s">
        <v>1750</v>
      </c>
      <c r="C2517" t="s">
        <v>386</v>
      </c>
      <c r="D2517" t="s">
        <v>3932</v>
      </c>
      <c r="E2517" t="s">
        <v>4946</v>
      </c>
      <c r="F2517" t="s">
        <v>53</v>
      </c>
      <c r="G2517">
        <v>52</v>
      </c>
      <c r="H2517" t="s">
        <v>71</v>
      </c>
      <c r="I2517" t="s">
        <v>103</v>
      </c>
      <c r="J2517" t="s">
        <v>104</v>
      </c>
      <c r="K2517" t="s">
        <v>105</v>
      </c>
      <c r="L2517" t="s">
        <v>37</v>
      </c>
      <c r="M2517" t="s">
        <v>556</v>
      </c>
      <c r="N2517" t="s">
        <v>39</v>
      </c>
      <c r="O2517" t="s">
        <v>40</v>
      </c>
      <c r="P2517" t="s">
        <v>41</v>
      </c>
      <c r="Q2517" t="s">
        <v>42</v>
      </c>
      <c r="R2517">
        <v>10</v>
      </c>
      <c r="S2517">
        <v>1452</v>
      </c>
      <c r="T2517">
        <v>0.1</v>
      </c>
      <c r="U2517">
        <v>1045.44</v>
      </c>
      <c r="V2517">
        <v>13068</v>
      </c>
      <c r="W2517">
        <v>2613.6</v>
      </c>
      <c r="X2517" t="s">
        <v>43</v>
      </c>
      <c r="Y2517" t="s">
        <v>77</v>
      </c>
      <c r="Z2517" t="s">
        <v>45</v>
      </c>
      <c r="AA2517" t="s">
        <v>57</v>
      </c>
      <c r="AB2517" t="s">
        <v>47</v>
      </c>
    </row>
    <row r="2518" spans="1:28" x14ac:dyDescent="0.3">
      <c r="A2518" t="s">
        <v>6263</v>
      </c>
      <c r="B2518" t="s">
        <v>3043</v>
      </c>
      <c r="C2518" t="s">
        <v>672</v>
      </c>
      <c r="D2518" t="s">
        <v>6264</v>
      </c>
      <c r="E2518" t="s">
        <v>5385</v>
      </c>
      <c r="F2518" t="s">
        <v>33</v>
      </c>
      <c r="G2518">
        <v>27</v>
      </c>
      <c r="H2518" t="s">
        <v>128</v>
      </c>
      <c r="I2518" t="s">
        <v>84</v>
      </c>
      <c r="J2518" t="s">
        <v>85</v>
      </c>
      <c r="K2518" t="s">
        <v>86</v>
      </c>
      <c r="L2518" t="s">
        <v>37</v>
      </c>
      <c r="M2518" t="s">
        <v>1756</v>
      </c>
      <c r="N2518" t="s">
        <v>39</v>
      </c>
      <c r="O2518" t="s">
        <v>40</v>
      </c>
      <c r="P2518" t="s">
        <v>41</v>
      </c>
      <c r="Q2518" t="s">
        <v>42</v>
      </c>
      <c r="R2518">
        <v>6</v>
      </c>
      <c r="S2518">
        <v>1872</v>
      </c>
      <c r="T2518">
        <v>0.2</v>
      </c>
      <c r="U2518">
        <v>1347.84</v>
      </c>
      <c r="V2518">
        <v>8985.6</v>
      </c>
      <c r="W2518">
        <v>898.56</v>
      </c>
      <c r="X2518" t="s">
        <v>55</v>
      </c>
      <c r="Y2518" t="s">
        <v>44</v>
      </c>
      <c r="Z2518" t="s">
        <v>78</v>
      </c>
      <c r="AA2518" t="s">
        <v>57</v>
      </c>
      <c r="AB2518" t="s">
        <v>110</v>
      </c>
    </row>
    <row r="2519" spans="1:28" x14ac:dyDescent="0.3">
      <c r="A2519" t="s">
        <v>6265</v>
      </c>
      <c r="B2519" t="s">
        <v>1137</v>
      </c>
      <c r="C2519" t="s">
        <v>170</v>
      </c>
      <c r="D2519" t="s">
        <v>2690</v>
      </c>
      <c r="E2519" t="s">
        <v>2189</v>
      </c>
      <c r="F2519" t="s">
        <v>33</v>
      </c>
      <c r="G2519">
        <v>34</v>
      </c>
      <c r="H2519" t="s">
        <v>128</v>
      </c>
      <c r="I2519" t="s">
        <v>84</v>
      </c>
      <c r="J2519" t="s">
        <v>85</v>
      </c>
      <c r="K2519" t="s">
        <v>86</v>
      </c>
      <c r="L2519" t="s">
        <v>37</v>
      </c>
      <c r="M2519" t="s">
        <v>926</v>
      </c>
      <c r="N2519" t="s">
        <v>88</v>
      </c>
      <c r="O2519" t="s">
        <v>89</v>
      </c>
      <c r="P2519" t="s">
        <v>90</v>
      </c>
      <c r="Q2519" t="s">
        <v>91</v>
      </c>
      <c r="R2519">
        <v>1</v>
      </c>
      <c r="S2519">
        <v>1549</v>
      </c>
      <c r="T2519">
        <v>0</v>
      </c>
      <c r="U2519">
        <v>1115.28</v>
      </c>
      <c r="V2519">
        <v>1549</v>
      </c>
      <c r="W2519">
        <v>433.72</v>
      </c>
      <c r="X2519" t="s">
        <v>43</v>
      </c>
      <c r="Y2519" t="s">
        <v>77</v>
      </c>
      <c r="Z2519" t="s">
        <v>45</v>
      </c>
      <c r="AA2519" t="s">
        <v>57</v>
      </c>
      <c r="AB2519" t="s">
        <v>47</v>
      </c>
    </row>
    <row r="2520" spans="1:28" x14ac:dyDescent="0.3">
      <c r="A2520" t="s">
        <v>6266</v>
      </c>
      <c r="B2520" t="s">
        <v>150</v>
      </c>
      <c r="C2520" t="s">
        <v>99</v>
      </c>
      <c r="D2520" t="s">
        <v>1417</v>
      </c>
      <c r="E2520" t="s">
        <v>6267</v>
      </c>
      <c r="F2520" t="s">
        <v>33</v>
      </c>
      <c r="G2520">
        <v>53</v>
      </c>
      <c r="H2520" t="s">
        <v>71</v>
      </c>
      <c r="I2520" t="s">
        <v>116</v>
      </c>
      <c r="J2520" t="s">
        <v>117</v>
      </c>
      <c r="K2520" t="s">
        <v>118</v>
      </c>
      <c r="L2520" t="s">
        <v>37</v>
      </c>
      <c r="M2520" t="s">
        <v>1463</v>
      </c>
      <c r="N2520" t="s">
        <v>73</v>
      </c>
      <c r="O2520" t="s">
        <v>107</v>
      </c>
      <c r="P2520" t="s">
        <v>108</v>
      </c>
      <c r="Q2520" t="s">
        <v>109</v>
      </c>
      <c r="R2520">
        <v>5</v>
      </c>
      <c r="S2520">
        <v>183</v>
      </c>
      <c r="T2520">
        <v>0.15</v>
      </c>
      <c r="U2520">
        <v>131.76</v>
      </c>
      <c r="V2520">
        <v>777.75</v>
      </c>
      <c r="W2520">
        <v>118.95</v>
      </c>
      <c r="X2520" t="s">
        <v>43</v>
      </c>
      <c r="Y2520" t="s">
        <v>77</v>
      </c>
      <c r="Z2520" t="s">
        <v>45</v>
      </c>
      <c r="AA2520" t="s">
        <v>57</v>
      </c>
      <c r="AB2520" t="s">
        <v>47</v>
      </c>
    </row>
    <row r="2521" spans="1:28" x14ac:dyDescent="0.3">
      <c r="A2521" t="s">
        <v>6268</v>
      </c>
      <c r="B2521" t="s">
        <v>996</v>
      </c>
      <c r="C2521" t="s">
        <v>299</v>
      </c>
      <c r="D2521" t="s">
        <v>1210</v>
      </c>
      <c r="E2521" t="s">
        <v>352</v>
      </c>
      <c r="F2521" t="s">
        <v>33</v>
      </c>
      <c r="G2521">
        <v>43</v>
      </c>
      <c r="H2521" t="s">
        <v>34</v>
      </c>
      <c r="I2521" t="s">
        <v>116</v>
      </c>
      <c r="J2521" t="s">
        <v>117</v>
      </c>
      <c r="K2521" t="s">
        <v>118</v>
      </c>
      <c r="L2521" t="s">
        <v>37</v>
      </c>
      <c r="M2521" t="s">
        <v>3625</v>
      </c>
      <c r="N2521" t="s">
        <v>73</v>
      </c>
      <c r="O2521" t="s">
        <v>74</v>
      </c>
      <c r="P2521" t="s">
        <v>75</v>
      </c>
      <c r="Q2521" t="s">
        <v>76</v>
      </c>
      <c r="R2521">
        <v>8</v>
      </c>
      <c r="S2521">
        <v>154</v>
      </c>
      <c r="T2521">
        <v>0</v>
      </c>
      <c r="U2521">
        <v>110.88</v>
      </c>
      <c r="V2521">
        <v>1232</v>
      </c>
      <c r="W2521">
        <v>344.96</v>
      </c>
      <c r="X2521" t="s">
        <v>136</v>
      </c>
      <c r="Y2521" t="s">
        <v>44</v>
      </c>
      <c r="Z2521" t="s">
        <v>56</v>
      </c>
      <c r="AA2521" t="s">
        <v>57</v>
      </c>
      <c r="AB2521" t="s">
        <v>47</v>
      </c>
    </row>
    <row r="2522" spans="1:28" x14ac:dyDescent="0.3">
      <c r="A2522" t="s">
        <v>6269</v>
      </c>
      <c r="B2522" t="s">
        <v>30</v>
      </c>
      <c r="C2522" t="s">
        <v>678</v>
      </c>
      <c r="D2522" t="s">
        <v>2669</v>
      </c>
      <c r="E2522" t="s">
        <v>1042</v>
      </c>
      <c r="F2522" t="s">
        <v>33</v>
      </c>
      <c r="G2522">
        <v>28</v>
      </c>
      <c r="H2522" t="s">
        <v>128</v>
      </c>
      <c r="I2522" t="s">
        <v>35</v>
      </c>
      <c r="J2522" t="s">
        <v>36</v>
      </c>
      <c r="K2522" t="s">
        <v>36</v>
      </c>
      <c r="L2522" t="s">
        <v>37</v>
      </c>
      <c r="M2522" t="s">
        <v>4138</v>
      </c>
      <c r="N2522" t="s">
        <v>73</v>
      </c>
      <c r="O2522" t="s">
        <v>74</v>
      </c>
      <c r="P2522" t="s">
        <v>75</v>
      </c>
      <c r="Q2522" t="s">
        <v>76</v>
      </c>
      <c r="R2522">
        <v>2</v>
      </c>
      <c r="S2522">
        <v>255</v>
      </c>
      <c r="T2522">
        <v>0.1</v>
      </c>
      <c r="U2522">
        <v>183.6</v>
      </c>
      <c r="V2522">
        <v>459</v>
      </c>
      <c r="W2522">
        <v>91.8</v>
      </c>
      <c r="X2522" t="s">
        <v>55</v>
      </c>
      <c r="Y2522" t="s">
        <v>64</v>
      </c>
      <c r="Z2522" t="s">
        <v>78</v>
      </c>
      <c r="AA2522" t="s">
        <v>46</v>
      </c>
      <c r="AB2522" t="s">
        <v>110</v>
      </c>
    </row>
    <row r="2523" spans="1:28" x14ac:dyDescent="0.3">
      <c r="A2523" t="s">
        <v>6270</v>
      </c>
      <c r="B2523" t="s">
        <v>2112</v>
      </c>
      <c r="C2523" t="s">
        <v>748</v>
      </c>
      <c r="D2523" t="s">
        <v>1308</v>
      </c>
      <c r="E2523" t="s">
        <v>6271</v>
      </c>
      <c r="F2523" t="s">
        <v>53</v>
      </c>
      <c r="G2523">
        <v>23</v>
      </c>
      <c r="H2523" t="s">
        <v>34</v>
      </c>
      <c r="I2523" t="s">
        <v>103</v>
      </c>
      <c r="J2523" t="s">
        <v>104</v>
      </c>
      <c r="K2523" t="s">
        <v>105</v>
      </c>
      <c r="L2523" t="s">
        <v>37</v>
      </c>
      <c r="M2523" t="s">
        <v>6272</v>
      </c>
      <c r="N2523" t="s">
        <v>39</v>
      </c>
      <c r="O2523" t="s">
        <v>40</v>
      </c>
      <c r="P2523" t="s">
        <v>41</v>
      </c>
      <c r="Q2523" t="s">
        <v>42</v>
      </c>
      <c r="R2523">
        <v>10</v>
      </c>
      <c r="S2523">
        <v>858</v>
      </c>
      <c r="T2523">
        <v>0.2</v>
      </c>
      <c r="U2523">
        <v>617.76</v>
      </c>
      <c r="V2523">
        <v>6864</v>
      </c>
      <c r="W2523">
        <v>686.4</v>
      </c>
      <c r="X2523" t="s">
        <v>55</v>
      </c>
      <c r="Y2523" t="s">
        <v>77</v>
      </c>
      <c r="Z2523" t="s">
        <v>56</v>
      </c>
      <c r="AA2523" t="s">
        <v>65</v>
      </c>
      <c r="AB2523" t="s">
        <v>110</v>
      </c>
    </row>
    <row r="2524" spans="1:28" x14ac:dyDescent="0.3">
      <c r="A2524" t="s">
        <v>6273</v>
      </c>
      <c r="B2524" t="s">
        <v>2259</v>
      </c>
      <c r="C2524" t="s">
        <v>956</v>
      </c>
      <c r="D2524" t="s">
        <v>6274</v>
      </c>
      <c r="E2524" t="s">
        <v>5548</v>
      </c>
      <c r="F2524" t="s">
        <v>33</v>
      </c>
      <c r="G2524">
        <v>59</v>
      </c>
      <c r="H2524" t="s">
        <v>71</v>
      </c>
      <c r="I2524" t="s">
        <v>84</v>
      </c>
      <c r="J2524" t="s">
        <v>85</v>
      </c>
      <c r="K2524" t="s">
        <v>86</v>
      </c>
      <c r="L2524" t="s">
        <v>37</v>
      </c>
      <c r="M2524" t="s">
        <v>1066</v>
      </c>
      <c r="N2524" t="s">
        <v>73</v>
      </c>
      <c r="O2524" t="s">
        <v>74</v>
      </c>
      <c r="P2524" t="s">
        <v>75</v>
      </c>
      <c r="Q2524" t="s">
        <v>76</v>
      </c>
      <c r="R2524">
        <v>5</v>
      </c>
      <c r="S2524">
        <v>914</v>
      </c>
      <c r="T2524">
        <v>0.1</v>
      </c>
      <c r="U2524">
        <v>658.08</v>
      </c>
      <c r="V2524">
        <v>4113</v>
      </c>
      <c r="W2524">
        <v>822.6</v>
      </c>
      <c r="X2524" t="s">
        <v>43</v>
      </c>
      <c r="Y2524" t="s">
        <v>77</v>
      </c>
      <c r="Z2524" t="s">
        <v>45</v>
      </c>
      <c r="AA2524" t="s">
        <v>65</v>
      </c>
      <c r="AB2524" t="s">
        <v>110</v>
      </c>
    </row>
    <row r="2525" spans="1:28" x14ac:dyDescent="0.3">
      <c r="A2525" t="s">
        <v>6275</v>
      </c>
      <c r="B2525" t="s">
        <v>150</v>
      </c>
      <c r="C2525" t="s">
        <v>99</v>
      </c>
      <c r="D2525" t="s">
        <v>2484</v>
      </c>
      <c r="E2525" t="s">
        <v>6276</v>
      </c>
      <c r="F2525" t="s">
        <v>33</v>
      </c>
      <c r="G2525">
        <v>36</v>
      </c>
      <c r="H2525" t="s">
        <v>34</v>
      </c>
      <c r="I2525" t="s">
        <v>103</v>
      </c>
      <c r="J2525" t="s">
        <v>104</v>
      </c>
      <c r="K2525" t="s">
        <v>105</v>
      </c>
      <c r="L2525" t="s">
        <v>37</v>
      </c>
      <c r="M2525" t="s">
        <v>1147</v>
      </c>
      <c r="N2525" t="s">
        <v>73</v>
      </c>
      <c r="O2525" t="s">
        <v>74</v>
      </c>
      <c r="P2525" t="s">
        <v>75</v>
      </c>
      <c r="Q2525" t="s">
        <v>76</v>
      </c>
      <c r="R2525">
        <v>7</v>
      </c>
      <c r="S2525">
        <v>1372</v>
      </c>
      <c r="T2525">
        <v>0.05</v>
      </c>
      <c r="U2525">
        <v>987.84</v>
      </c>
      <c r="V2525">
        <v>9123.7999999999993</v>
      </c>
      <c r="W2525">
        <v>2208.92</v>
      </c>
      <c r="X2525" t="s">
        <v>43</v>
      </c>
      <c r="Y2525" t="s">
        <v>64</v>
      </c>
      <c r="Z2525" t="s">
        <v>78</v>
      </c>
      <c r="AA2525" t="s">
        <v>65</v>
      </c>
      <c r="AB2525" t="s">
        <v>110</v>
      </c>
    </row>
    <row r="2526" spans="1:28" x14ac:dyDescent="0.3">
      <c r="A2526" t="s">
        <v>6277</v>
      </c>
      <c r="B2526" t="s">
        <v>112</v>
      </c>
      <c r="C2526" t="s">
        <v>553</v>
      </c>
      <c r="D2526" t="s">
        <v>1380</v>
      </c>
      <c r="E2526" t="s">
        <v>6278</v>
      </c>
      <c r="F2526" t="s">
        <v>33</v>
      </c>
      <c r="G2526">
        <v>61</v>
      </c>
      <c r="H2526" t="s">
        <v>128</v>
      </c>
      <c r="I2526" t="s">
        <v>103</v>
      </c>
      <c r="J2526" t="s">
        <v>104</v>
      </c>
      <c r="K2526" t="s">
        <v>105</v>
      </c>
      <c r="L2526" t="s">
        <v>37</v>
      </c>
      <c r="M2526" t="s">
        <v>5188</v>
      </c>
      <c r="N2526" t="s">
        <v>73</v>
      </c>
      <c r="O2526" t="s">
        <v>74</v>
      </c>
      <c r="P2526" t="s">
        <v>75</v>
      </c>
      <c r="Q2526" t="s">
        <v>76</v>
      </c>
      <c r="R2526">
        <v>7</v>
      </c>
      <c r="S2526">
        <v>1582</v>
      </c>
      <c r="T2526">
        <v>0.2</v>
      </c>
      <c r="U2526">
        <v>1139.04</v>
      </c>
      <c r="V2526">
        <v>8859.2000000000007</v>
      </c>
      <c r="W2526">
        <v>885.92</v>
      </c>
      <c r="X2526" t="s">
        <v>43</v>
      </c>
      <c r="Y2526" t="s">
        <v>77</v>
      </c>
      <c r="Z2526" t="s">
        <v>56</v>
      </c>
      <c r="AA2526" t="s">
        <v>46</v>
      </c>
      <c r="AB2526" t="s">
        <v>110</v>
      </c>
    </row>
    <row r="2527" spans="1:28" x14ac:dyDescent="0.3">
      <c r="A2527" t="s">
        <v>6279</v>
      </c>
      <c r="B2527" t="s">
        <v>623</v>
      </c>
      <c r="C2527" t="s">
        <v>797</v>
      </c>
      <c r="D2527" t="s">
        <v>1143</v>
      </c>
      <c r="E2527" t="s">
        <v>2995</v>
      </c>
      <c r="F2527" t="s">
        <v>33</v>
      </c>
      <c r="G2527">
        <v>57</v>
      </c>
      <c r="H2527" t="s">
        <v>128</v>
      </c>
      <c r="I2527" t="s">
        <v>103</v>
      </c>
      <c r="J2527" t="s">
        <v>104</v>
      </c>
      <c r="K2527" t="s">
        <v>105</v>
      </c>
      <c r="L2527" t="s">
        <v>37</v>
      </c>
      <c r="M2527" t="s">
        <v>1319</v>
      </c>
      <c r="N2527" t="s">
        <v>88</v>
      </c>
      <c r="O2527" t="s">
        <v>89</v>
      </c>
      <c r="P2527" t="s">
        <v>90</v>
      </c>
      <c r="Q2527" t="s">
        <v>91</v>
      </c>
      <c r="R2527">
        <v>6</v>
      </c>
      <c r="S2527">
        <v>1966</v>
      </c>
      <c r="T2527">
        <v>0.15</v>
      </c>
      <c r="U2527">
        <v>1415.52</v>
      </c>
      <c r="V2527">
        <v>10026.6</v>
      </c>
      <c r="W2527">
        <v>1533.48</v>
      </c>
      <c r="X2527" t="s">
        <v>55</v>
      </c>
      <c r="Y2527" t="s">
        <v>77</v>
      </c>
      <c r="Z2527" t="s">
        <v>45</v>
      </c>
      <c r="AA2527" t="s">
        <v>46</v>
      </c>
      <c r="AB2527" t="s">
        <v>110</v>
      </c>
    </row>
    <row r="2528" spans="1:28" x14ac:dyDescent="0.3">
      <c r="A2528" t="s">
        <v>6280</v>
      </c>
      <c r="B2528" t="s">
        <v>1662</v>
      </c>
      <c r="C2528" t="s">
        <v>138</v>
      </c>
      <c r="D2528" t="s">
        <v>5215</v>
      </c>
      <c r="E2528" t="s">
        <v>4687</v>
      </c>
      <c r="F2528" t="s">
        <v>33</v>
      </c>
      <c r="G2528">
        <v>39</v>
      </c>
      <c r="H2528" t="s">
        <v>34</v>
      </c>
      <c r="I2528" t="s">
        <v>116</v>
      </c>
      <c r="J2528" t="s">
        <v>117</v>
      </c>
      <c r="K2528" t="s">
        <v>118</v>
      </c>
      <c r="L2528" t="s">
        <v>37</v>
      </c>
      <c r="M2528" t="s">
        <v>6281</v>
      </c>
      <c r="N2528" t="s">
        <v>39</v>
      </c>
      <c r="O2528" t="s">
        <v>159</v>
      </c>
      <c r="P2528" t="s">
        <v>160</v>
      </c>
      <c r="Q2528" t="s">
        <v>161</v>
      </c>
      <c r="R2528">
        <v>10</v>
      </c>
      <c r="S2528">
        <v>1130</v>
      </c>
      <c r="T2528">
        <v>0</v>
      </c>
      <c r="U2528">
        <v>813.6</v>
      </c>
      <c r="V2528">
        <v>11300</v>
      </c>
      <c r="W2528">
        <v>3164</v>
      </c>
      <c r="X2528" t="s">
        <v>43</v>
      </c>
      <c r="Y2528" t="s">
        <v>64</v>
      </c>
      <c r="Z2528" t="s">
        <v>78</v>
      </c>
      <c r="AA2528" t="s">
        <v>57</v>
      </c>
      <c r="AB2528" t="s">
        <v>47</v>
      </c>
    </row>
    <row r="2529" spans="1:28" x14ac:dyDescent="0.3">
      <c r="A2529" t="s">
        <v>6282</v>
      </c>
      <c r="B2529" t="s">
        <v>310</v>
      </c>
      <c r="C2529" t="s">
        <v>2197</v>
      </c>
      <c r="D2529" t="s">
        <v>2599</v>
      </c>
      <c r="E2529" t="s">
        <v>5516</v>
      </c>
      <c r="F2529" t="s">
        <v>53</v>
      </c>
      <c r="G2529">
        <v>56</v>
      </c>
      <c r="H2529" t="s">
        <v>128</v>
      </c>
      <c r="I2529" t="s">
        <v>84</v>
      </c>
      <c r="J2529" t="s">
        <v>85</v>
      </c>
      <c r="K2529" t="s">
        <v>86</v>
      </c>
      <c r="L2529" t="s">
        <v>37</v>
      </c>
      <c r="M2529" t="s">
        <v>1777</v>
      </c>
      <c r="N2529" t="s">
        <v>39</v>
      </c>
      <c r="O2529" t="s">
        <v>159</v>
      </c>
      <c r="P2529" t="s">
        <v>160</v>
      </c>
      <c r="Q2529" t="s">
        <v>161</v>
      </c>
      <c r="R2529">
        <v>5</v>
      </c>
      <c r="S2529">
        <v>1576</v>
      </c>
      <c r="T2529">
        <v>0.1</v>
      </c>
      <c r="U2529">
        <v>1134.72</v>
      </c>
      <c r="V2529">
        <v>7092</v>
      </c>
      <c r="W2529">
        <v>1418.4</v>
      </c>
      <c r="X2529" t="s">
        <v>43</v>
      </c>
      <c r="Y2529" t="s">
        <v>77</v>
      </c>
      <c r="Z2529" t="s">
        <v>56</v>
      </c>
      <c r="AA2529" t="s">
        <v>57</v>
      </c>
      <c r="AB2529" t="s">
        <v>47</v>
      </c>
    </row>
    <row r="2530" spans="1:28" x14ac:dyDescent="0.3">
      <c r="A2530" t="s">
        <v>6283</v>
      </c>
      <c r="B2530" t="s">
        <v>403</v>
      </c>
      <c r="C2530" t="s">
        <v>93</v>
      </c>
      <c r="D2530" t="s">
        <v>4568</v>
      </c>
      <c r="E2530" t="s">
        <v>583</v>
      </c>
      <c r="F2530" t="s">
        <v>33</v>
      </c>
      <c r="G2530">
        <v>30</v>
      </c>
      <c r="H2530" t="s">
        <v>34</v>
      </c>
      <c r="I2530" t="s">
        <v>116</v>
      </c>
      <c r="J2530" t="s">
        <v>117</v>
      </c>
      <c r="K2530" t="s">
        <v>118</v>
      </c>
      <c r="L2530" t="s">
        <v>37</v>
      </c>
      <c r="M2530" t="s">
        <v>395</v>
      </c>
      <c r="N2530" t="s">
        <v>88</v>
      </c>
      <c r="O2530" t="s">
        <v>120</v>
      </c>
      <c r="P2530" t="s">
        <v>121</v>
      </c>
      <c r="Q2530" t="s">
        <v>122</v>
      </c>
      <c r="R2530">
        <v>4</v>
      </c>
      <c r="S2530">
        <v>1639</v>
      </c>
      <c r="T2530">
        <v>0.1</v>
      </c>
      <c r="U2530">
        <v>1180.08</v>
      </c>
      <c r="V2530">
        <v>5900.4</v>
      </c>
      <c r="W2530">
        <v>1180.08</v>
      </c>
      <c r="X2530" t="s">
        <v>136</v>
      </c>
      <c r="Y2530" t="s">
        <v>77</v>
      </c>
      <c r="Z2530" t="s">
        <v>45</v>
      </c>
      <c r="AA2530" t="s">
        <v>46</v>
      </c>
      <c r="AB2530" t="s">
        <v>110</v>
      </c>
    </row>
    <row r="2531" spans="1:28" x14ac:dyDescent="0.3">
      <c r="A2531" t="s">
        <v>6284</v>
      </c>
      <c r="B2531" t="s">
        <v>402</v>
      </c>
      <c r="C2531" t="s">
        <v>138</v>
      </c>
      <c r="D2531" t="s">
        <v>4457</v>
      </c>
      <c r="E2531" t="s">
        <v>6285</v>
      </c>
      <c r="F2531" t="s">
        <v>33</v>
      </c>
      <c r="G2531">
        <v>33</v>
      </c>
      <c r="H2531" t="s">
        <v>71</v>
      </c>
      <c r="I2531" t="s">
        <v>116</v>
      </c>
      <c r="J2531" t="s">
        <v>117</v>
      </c>
      <c r="K2531" t="s">
        <v>118</v>
      </c>
      <c r="L2531" t="s">
        <v>37</v>
      </c>
      <c r="M2531" t="s">
        <v>5021</v>
      </c>
      <c r="N2531" t="s">
        <v>73</v>
      </c>
      <c r="O2531" t="s">
        <v>107</v>
      </c>
      <c r="P2531" t="s">
        <v>108</v>
      </c>
      <c r="Q2531" t="s">
        <v>109</v>
      </c>
      <c r="R2531">
        <v>1</v>
      </c>
      <c r="S2531">
        <v>410</v>
      </c>
      <c r="T2531">
        <v>0</v>
      </c>
      <c r="U2531">
        <v>295.2</v>
      </c>
      <c r="V2531">
        <v>410</v>
      </c>
      <c r="W2531">
        <v>114.8</v>
      </c>
      <c r="X2531" t="s">
        <v>43</v>
      </c>
      <c r="Y2531" t="s">
        <v>77</v>
      </c>
      <c r="Z2531" t="s">
        <v>45</v>
      </c>
      <c r="AA2531" t="s">
        <v>46</v>
      </c>
      <c r="AB2531" t="s">
        <v>110</v>
      </c>
    </row>
    <row r="2532" spans="1:28" x14ac:dyDescent="0.3">
      <c r="A2532" t="s">
        <v>6286</v>
      </c>
      <c r="B2532" t="s">
        <v>175</v>
      </c>
      <c r="C2532" t="s">
        <v>233</v>
      </c>
      <c r="D2532" t="s">
        <v>6287</v>
      </c>
      <c r="E2532" t="s">
        <v>3644</v>
      </c>
      <c r="F2532" t="s">
        <v>33</v>
      </c>
      <c r="G2532">
        <v>42</v>
      </c>
      <c r="H2532" t="s">
        <v>34</v>
      </c>
      <c r="I2532" t="s">
        <v>103</v>
      </c>
      <c r="J2532" t="s">
        <v>104</v>
      </c>
      <c r="K2532" t="s">
        <v>105</v>
      </c>
      <c r="L2532" t="s">
        <v>37</v>
      </c>
      <c r="M2532" t="s">
        <v>3817</v>
      </c>
      <c r="N2532" t="s">
        <v>39</v>
      </c>
      <c r="O2532" t="s">
        <v>40</v>
      </c>
      <c r="P2532" t="s">
        <v>41</v>
      </c>
      <c r="Q2532" t="s">
        <v>42</v>
      </c>
      <c r="R2532">
        <v>1</v>
      </c>
      <c r="S2532">
        <v>53</v>
      </c>
      <c r="T2532">
        <v>0.1</v>
      </c>
      <c r="U2532">
        <v>38.159999999999997</v>
      </c>
      <c r="V2532">
        <v>47.7</v>
      </c>
      <c r="W2532">
        <v>9.5399999999999991</v>
      </c>
      <c r="X2532" t="s">
        <v>136</v>
      </c>
      <c r="Y2532" t="s">
        <v>77</v>
      </c>
      <c r="Z2532" t="s">
        <v>45</v>
      </c>
      <c r="AA2532" t="s">
        <v>65</v>
      </c>
      <c r="AB2532" t="s">
        <v>47</v>
      </c>
    </row>
    <row r="2533" spans="1:28" x14ac:dyDescent="0.3">
      <c r="A2533" t="s">
        <v>6288</v>
      </c>
      <c r="B2533" t="s">
        <v>718</v>
      </c>
      <c r="C2533" t="s">
        <v>972</v>
      </c>
      <c r="D2533" t="s">
        <v>6289</v>
      </c>
      <c r="E2533" t="s">
        <v>4317</v>
      </c>
      <c r="F2533" t="s">
        <v>53</v>
      </c>
      <c r="G2533">
        <v>57</v>
      </c>
      <c r="H2533" t="s">
        <v>34</v>
      </c>
      <c r="I2533" t="s">
        <v>116</v>
      </c>
      <c r="J2533" t="s">
        <v>117</v>
      </c>
      <c r="K2533" t="s">
        <v>118</v>
      </c>
      <c r="L2533" t="s">
        <v>37</v>
      </c>
      <c r="M2533" t="s">
        <v>5642</v>
      </c>
      <c r="N2533" t="s">
        <v>88</v>
      </c>
      <c r="O2533" t="s">
        <v>89</v>
      </c>
      <c r="P2533" t="s">
        <v>90</v>
      </c>
      <c r="Q2533" t="s">
        <v>91</v>
      </c>
      <c r="R2533">
        <v>7</v>
      </c>
      <c r="S2533">
        <v>1573</v>
      </c>
      <c r="T2533">
        <v>0.15</v>
      </c>
      <c r="U2533">
        <v>1132.56</v>
      </c>
      <c r="V2533">
        <v>9359.35</v>
      </c>
      <c r="W2533">
        <v>1431.43</v>
      </c>
      <c r="X2533" t="s">
        <v>43</v>
      </c>
      <c r="Y2533" t="s">
        <v>77</v>
      </c>
      <c r="Z2533" t="s">
        <v>78</v>
      </c>
      <c r="AA2533" t="s">
        <v>57</v>
      </c>
      <c r="AB2533" t="s">
        <v>47</v>
      </c>
    </row>
    <row r="2534" spans="1:28" x14ac:dyDescent="0.3">
      <c r="A2534" t="s">
        <v>6290</v>
      </c>
      <c r="B2534" t="s">
        <v>327</v>
      </c>
      <c r="C2534" t="s">
        <v>1919</v>
      </c>
      <c r="D2534" t="s">
        <v>1175</v>
      </c>
      <c r="E2534" t="s">
        <v>1649</v>
      </c>
      <c r="F2534" t="s">
        <v>53</v>
      </c>
      <c r="G2534">
        <v>27</v>
      </c>
      <c r="H2534" t="s">
        <v>71</v>
      </c>
      <c r="I2534" t="s">
        <v>116</v>
      </c>
      <c r="J2534" t="s">
        <v>117</v>
      </c>
      <c r="K2534" t="s">
        <v>118</v>
      </c>
      <c r="L2534" t="s">
        <v>37</v>
      </c>
      <c r="M2534" t="s">
        <v>588</v>
      </c>
      <c r="N2534" t="s">
        <v>73</v>
      </c>
      <c r="O2534" t="s">
        <v>107</v>
      </c>
      <c r="P2534" t="s">
        <v>108</v>
      </c>
      <c r="Q2534" t="s">
        <v>109</v>
      </c>
      <c r="R2534">
        <v>2</v>
      </c>
      <c r="S2534">
        <v>1112</v>
      </c>
      <c r="T2534">
        <v>0.15</v>
      </c>
      <c r="U2534">
        <v>800.64</v>
      </c>
      <c r="V2534">
        <v>1890.4</v>
      </c>
      <c r="W2534">
        <v>289.12</v>
      </c>
      <c r="X2534" t="s">
        <v>43</v>
      </c>
      <c r="Y2534" t="s">
        <v>44</v>
      </c>
      <c r="Z2534" t="s">
        <v>45</v>
      </c>
      <c r="AA2534" t="s">
        <v>46</v>
      </c>
      <c r="AB2534" t="s">
        <v>110</v>
      </c>
    </row>
    <row r="2535" spans="1:28" x14ac:dyDescent="0.3">
      <c r="A2535" t="s">
        <v>6291</v>
      </c>
      <c r="B2535" t="s">
        <v>1325</v>
      </c>
      <c r="C2535" t="s">
        <v>448</v>
      </c>
      <c r="D2535" t="s">
        <v>5066</v>
      </c>
      <c r="E2535" t="s">
        <v>6292</v>
      </c>
      <c r="F2535" t="s">
        <v>53</v>
      </c>
      <c r="G2535">
        <v>38</v>
      </c>
      <c r="H2535" t="s">
        <v>34</v>
      </c>
      <c r="I2535" t="s">
        <v>103</v>
      </c>
      <c r="J2535" t="s">
        <v>104</v>
      </c>
      <c r="K2535" t="s">
        <v>105</v>
      </c>
      <c r="L2535" t="s">
        <v>37</v>
      </c>
      <c r="M2535" t="s">
        <v>970</v>
      </c>
      <c r="N2535" t="s">
        <v>39</v>
      </c>
      <c r="O2535" t="s">
        <v>40</v>
      </c>
      <c r="P2535" t="s">
        <v>41</v>
      </c>
      <c r="Q2535" t="s">
        <v>42</v>
      </c>
      <c r="R2535">
        <v>10</v>
      </c>
      <c r="S2535">
        <v>1946</v>
      </c>
      <c r="T2535">
        <v>0.2</v>
      </c>
      <c r="U2535">
        <v>1401.12</v>
      </c>
      <c r="V2535">
        <v>15568</v>
      </c>
      <c r="W2535">
        <v>1556.8</v>
      </c>
      <c r="X2535" t="s">
        <v>43</v>
      </c>
      <c r="Y2535" t="s">
        <v>64</v>
      </c>
      <c r="Z2535" t="s">
        <v>56</v>
      </c>
      <c r="AA2535" t="s">
        <v>57</v>
      </c>
      <c r="AB2535" t="s">
        <v>110</v>
      </c>
    </row>
    <row r="2536" spans="1:28" x14ac:dyDescent="0.3">
      <c r="A2536" t="s">
        <v>6293</v>
      </c>
      <c r="B2536" t="s">
        <v>607</v>
      </c>
      <c r="C2536" t="s">
        <v>80</v>
      </c>
      <c r="D2536" t="s">
        <v>4266</v>
      </c>
      <c r="E2536" t="s">
        <v>1027</v>
      </c>
      <c r="F2536" t="s">
        <v>33</v>
      </c>
      <c r="G2536">
        <v>30</v>
      </c>
      <c r="H2536" t="s">
        <v>34</v>
      </c>
      <c r="I2536" t="s">
        <v>103</v>
      </c>
      <c r="J2536" t="s">
        <v>104</v>
      </c>
      <c r="K2536" t="s">
        <v>105</v>
      </c>
      <c r="L2536" t="s">
        <v>37</v>
      </c>
      <c r="M2536" t="s">
        <v>1415</v>
      </c>
      <c r="N2536" t="s">
        <v>73</v>
      </c>
      <c r="O2536" t="s">
        <v>107</v>
      </c>
      <c r="P2536" t="s">
        <v>108</v>
      </c>
      <c r="Q2536" t="s">
        <v>109</v>
      </c>
      <c r="R2536">
        <v>4</v>
      </c>
      <c r="S2536">
        <v>853</v>
      </c>
      <c r="T2536">
        <v>0.2</v>
      </c>
      <c r="U2536">
        <v>614.16</v>
      </c>
      <c r="V2536">
        <v>2729.6</v>
      </c>
      <c r="W2536">
        <v>272.95999999999998</v>
      </c>
      <c r="X2536" t="s">
        <v>136</v>
      </c>
      <c r="Y2536" t="s">
        <v>44</v>
      </c>
      <c r="Z2536" t="s">
        <v>78</v>
      </c>
      <c r="AA2536" t="s">
        <v>65</v>
      </c>
      <c r="AB2536" t="s">
        <v>47</v>
      </c>
    </row>
    <row r="2537" spans="1:28" x14ac:dyDescent="0.3">
      <c r="A2537" t="s">
        <v>6294</v>
      </c>
      <c r="B2537" t="s">
        <v>1370</v>
      </c>
      <c r="C2537" t="s">
        <v>2072</v>
      </c>
      <c r="D2537" t="s">
        <v>4988</v>
      </c>
      <c r="E2537" t="s">
        <v>2074</v>
      </c>
      <c r="F2537" t="s">
        <v>53</v>
      </c>
      <c r="G2537">
        <v>61</v>
      </c>
      <c r="H2537" t="s">
        <v>34</v>
      </c>
      <c r="I2537" t="s">
        <v>103</v>
      </c>
      <c r="J2537" t="s">
        <v>104</v>
      </c>
      <c r="K2537" t="s">
        <v>105</v>
      </c>
      <c r="L2537" t="s">
        <v>37</v>
      </c>
      <c r="M2537" t="s">
        <v>3703</v>
      </c>
      <c r="N2537" t="s">
        <v>88</v>
      </c>
      <c r="O2537" t="s">
        <v>120</v>
      </c>
      <c r="P2537" t="s">
        <v>121</v>
      </c>
      <c r="Q2537" t="s">
        <v>122</v>
      </c>
      <c r="R2537">
        <v>3</v>
      </c>
      <c r="S2537">
        <v>1792</v>
      </c>
      <c r="T2537">
        <v>0.15</v>
      </c>
      <c r="U2537">
        <v>1290.24</v>
      </c>
      <c r="V2537">
        <v>4569.6000000000004</v>
      </c>
      <c r="W2537">
        <v>698.88</v>
      </c>
      <c r="X2537" t="s">
        <v>43</v>
      </c>
      <c r="Y2537" t="s">
        <v>44</v>
      </c>
      <c r="Z2537" t="s">
        <v>78</v>
      </c>
      <c r="AA2537" t="s">
        <v>46</v>
      </c>
      <c r="AB2537" t="s">
        <v>47</v>
      </c>
    </row>
    <row r="2538" spans="1:28" x14ac:dyDescent="0.3">
      <c r="A2538" t="s">
        <v>6295</v>
      </c>
      <c r="B2538" t="s">
        <v>1431</v>
      </c>
      <c r="C2538" t="s">
        <v>2225</v>
      </c>
      <c r="D2538" t="s">
        <v>4773</v>
      </c>
      <c r="E2538" t="s">
        <v>1808</v>
      </c>
      <c r="F2538" t="s">
        <v>33</v>
      </c>
      <c r="G2538">
        <v>21</v>
      </c>
      <c r="H2538" t="s">
        <v>34</v>
      </c>
      <c r="I2538" t="s">
        <v>84</v>
      </c>
      <c r="J2538" t="s">
        <v>85</v>
      </c>
      <c r="K2538" t="s">
        <v>86</v>
      </c>
      <c r="L2538" t="s">
        <v>37</v>
      </c>
      <c r="M2538" t="s">
        <v>440</v>
      </c>
      <c r="N2538" t="s">
        <v>73</v>
      </c>
      <c r="O2538" t="s">
        <v>107</v>
      </c>
      <c r="P2538" t="s">
        <v>108</v>
      </c>
      <c r="Q2538" t="s">
        <v>109</v>
      </c>
      <c r="R2538">
        <v>10</v>
      </c>
      <c r="S2538">
        <v>331</v>
      </c>
      <c r="T2538">
        <v>0</v>
      </c>
      <c r="U2538">
        <v>238.32</v>
      </c>
      <c r="V2538">
        <v>3310</v>
      </c>
      <c r="W2538">
        <v>926.8</v>
      </c>
      <c r="X2538" t="s">
        <v>136</v>
      </c>
      <c r="Y2538" t="s">
        <v>44</v>
      </c>
      <c r="Z2538" t="s">
        <v>56</v>
      </c>
      <c r="AA2538" t="s">
        <v>57</v>
      </c>
      <c r="AB2538" t="s">
        <v>110</v>
      </c>
    </row>
    <row r="2539" spans="1:28" x14ac:dyDescent="0.3">
      <c r="A2539" t="s">
        <v>6296</v>
      </c>
      <c r="B2539" t="s">
        <v>1045</v>
      </c>
      <c r="C2539" t="s">
        <v>962</v>
      </c>
      <c r="D2539" t="s">
        <v>2930</v>
      </c>
      <c r="E2539" t="s">
        <v>2694</v>
      </c>
      <c r="F2539" t="s">
        <v>33</v>
      </c>
      <c r="G2539">
        <v>49</v>
      </c>
      <c r="H2539" t="s">
        <v>71</v>
      </c>
      <c r="I2539" t="s">
        <v>103</v>
      </c>
      <c r="J2539" t="s">
        <v>104</v>
      </c>
      <c r="K2539" t="s">
        <v>105</v>
      </c>
      <c r="L2539" t="s">
        <v>37</v>
      </c>
      <c r="M2539" t="s">
        <v>2379</v>
      </c>
      <c r="N2539" t="s">
        <v>88</v>
      </c>
      <c r="O2539" t="s">
        <v>120</v>
      </c>
      <c r="P2539" t="s">
        <v>121</v>
      </c>
      <c r="Q2539" t="s">
        <v>122</v>
      </c>
      <c r="R2539">
        <v>9</v>
      </c>
      <c r="S2539">
        <v>557</v>
      </c>
      <c r="T2539">
        <v>0</v>
      </c>
      <c r="U2539">
        <v>401.04</v>
      </c>
      <c r="V2539">
        <v>5013</v>
      </c>
      <c r="W2539">
        <v>1403.64</v>
      </c>
      <c r="X2539" t="s">
        <v>136</v>
      </c>
      <c r="Y2539" t="s">
        <v>64</v>
      </c>
      <c r="Z2539" t="s">
        <v>56</v>
      </c>
      <c r="AA2539" t="s">
        <v>46</v>
      </c>
      <c r="AB2539" t="s">
        <v>47</v>
      </c>
    </row>
    <row r="2540" spans="1:28" x14ac:dyDescent="0.3">
      <c r="A2540" t="s">
        <v>6297</v>
      </c>
      <c r="B2540" t="s">
        <v>226</v>
      </c>
      <c r="C2540" t="s">
        <v>661</v>
      </c>
      <c r="D2540" t="s">
        <v>2381</v>
      </c>
      <c r="E2540" t="s">
        <v>6298</v>
      </c>
      <c r="F2540" t="s">
        <v>53</v>
      </c>
      <c r="G2540">
        <v>54</v>
      </c>
      <c r="H2540" t="s">
        <v>34</v>
      </c>
      <c r="I2540" t="s">
        <v>35</v>
      </c>
      <c r="J2540" t="s">
        <v>36</v>
      </c>
      <c r="K2540" t="s">
        <v>36</v>
      </c>
      <c r="L2540" t="s">
        <v>37</v>
      </c>
      <c r="M2540" t="s">
        <v>1403</v>
      </c>
      <c r="N2540" t="s">
        <v>73</v>
      </c>
      <c r="O2540" t="s">
        <v>74</v>
      </c>
      <c r="P2540" t="s">
        <v>75</v>
      </c>
      <c r="Q2540" t="s">
        <v>76</v>
      </c>
      <c r="R2540">
        <v>7</v>
      </c>
      <c r="S2540">
        <v>966</v>
      </c>
      <c r="T2540">
        <v>0.15</v>
      </c>
      <c r="U2540">
        <v>695.52</v>
      </c>
      <c r="V2540">
        <v>5747.7</v>
      </c>
      <c r="W2540">
        <v>879.06</v>
      </c>
      <c r="X2540" t="s">
        <v>55</v>
      </c>
      <c r="Y2540" t="s">
        <v>44</v>
      </c>
      <c r="Z2540" t="s">
        <v>78</v>
      </c>
      <c r="AA2540" t="s">
        <v>46</v>
      </c>
      <c r="AB2540" t="s">
        <v>110</v>
      </c>
    </row>
    <row r="2541" spans="1:28" x14ac:dyDescent="0.3">
      <c r="A2541" t="s">
        <v>6299</v>
      </c>
      <c r="B2541" t="s">
        <v>2309</v>
      </c>
      <c r="C2541" t="s">
        <v>1276</v>
      </c>
      <c r="D2541" t="s">
        <v>6300</v>
      </c>
      <c r="E2541" t="s">
        <v>5284</v>
      </c>
      <c r="F2541" t="s">
        <v>33</v>
      </c>
      <c r="G2541">
        <v>46</v>
      </c>
      <c r="H2541" t="s">
        <v>71</v>
      </c>
      <c r="I2541" t="s">
        <v>35</v>
      </c>
      <c r="J2541" t="s">
        <v>36</v>
      </c>
      <c r="K2541" t="s">
        <v>36</v>
      </c>
      <c r="L2541" t="s">
        <v>37</v>
      </c>
      <c r="M2541" t="s">
        <v>6301</v>
      </c>
      <c r="N2541" t="s">
        <v>73</v>
      </c>
      <c r="O2541" t="s">
        <v>107</v>
      </c>
      <c r="P2541" t="s">
        <v>108</v>
      </c>
      <c r="Q2541" t="s">
        <v>109</v>
      </c>
      <c r="R2541">
        <v>1</v>
      </c>
      <c r="S2541">
        <v>419</v>
      </c>
      <c r="T2541">
        <v>0</v>
      </c>
      <c r="U2541">
        <v>301.68</v>
      </c>
      <c r="V2541">
        <v>419</v>
      </c>
      <c r="W2541">
        <v>117.32</v>
      </c>
      <c r="X2541" t="s">
        <v>43</v>
      </c>
      <c r="Y2541" t="s">
        <v>77</v>
      </c>
      <c r="Z2541" t="s">
        <v>78</v>
      </c>
      <c r="AA2541" t="s">
        <v>46</v>
      </c>
      <c r="AB2541" t="s">
        <v>47</v>
      </c>
    </row>
    <row r="2542" spans="1:28" x14ac:dyDescent="0.3">
      <c r="A2542" t="s">
        <v>6302</v>
      </c>
      <c r="B2542" t="s">
        <v>943</v>
      </c>
      <c r="C2542" t="s">
        <v>322</v>
      </c>
      <c r="D2542" t="s">
        <v>783</v>
      </c>
      <c r="E2542" t="s">
        <v>223</v>
      </c>
      <c r="F2542" t="s">
        <v>53</v>
      </c>
      <c r="G2542">
        <v>21</v>
      </c>
      <c r="H2542" t="s">
        <v>128</v>
      </c>
      <c r="I2542" t="s">
        <v>84</v>
      </c>
      <c r="J2542" t="s">
        <v>85</v>
      </c>
      <c r="K2542" t="s">
        <v>86</v>
      </c>
      <c r="L2542" t="s">
        <v>37</v>
      </c>
      <c r="M2542" t="s">
        <v>684</v>
      </c>
      <c r="N2542" t="s">
        <v>73</v>
      </c>
      <c r="O2542" t="s">
        <v>107</v>
      </c>
      <c r="P2542" t="s">
        <v>108</v>
      </c>
      <c r="Q2542" t="s">
        <v>109</v>
      </c>
      <c r="R2542">
        <v>10</v>
      </c>
      <c r="S2542">
        <v>1435</v>
      </c>
      <c r="T2542">
        <v>0.1</v>
      </c>
      <c r="U2542">
        <v>1033.2</v>
      </c>
      <c r="V2542">
        <v>12915</v>
      </c>
      <c r="W2542">
        <v>2583</v>
      </c>
      <c r="X2542" t="s">
        <v>55</v>
      </c>
      <c r="Y2542" t="s">
        <v>77</v>
      </c>
      <c r="Z2542" t="s">
        <v>45</v>
      </c>
      <c r="AA2542" t="s">
        <v>46</v>
      </c>
      <c r="AB2542" t="s">
        <v>47</v>
      </c>
    </row>
    <row r="2543" spans="1:28" x14ac:dyDescent="0.3">
      <c r="A2543" t="s">
        <v>6303</v>
      </c>
      <c r="B2543" t="s">
        <v>1741</v>
      </c>
      <c r="C2543" t="s">
        <v>131</v>
      </c>
      <c r="D2543" t="s">
        <v>6304</v>
      </c>
      <c r="E2543" t="s">
        <v>6305</v>
      </c>
      <c r="F2543" t="s">
        <v>53</v>
      </c>
      <c r="G2543">
        <v>42</v>
      </c>
      <c r="H2543" t="s">
        <v>34</v>
      </c>
      <c r="I2543" t="s">
        <v>116</v>
      </c>
      <c r="J2543" t="s">
        <v>117</v>
      </c>
      <c r="K2543" t="s">
        <v>118</v>
      </c>
      <c r="L2543" t="s">
        <v>37</v>
      </c>
      <c r="M2543" t="s">
        <v>4753</v>
      </c>
      <c r="N2543" t="s">
        <v>39</v>
      </c>
      <c r="O2543" t="s">
        <v>40</v>
      </c>
      <c r="P2543" t="s">
        <v>41</v>
      </c>
      <c r="Q2543" t="s">
        <v>42</v>
      </c>
      <c r="R2543">
        <v>9</v>
      </c>
      <c r="S2543">
        <v>1852</v>
      </c>
      <c r="T2543">
        <v>0.2</v>
      </c>
      <c r="U2543">
        <v>1333.44</v>
      </c>
      <c r="V2543">
        <v>13334.4</v>
      </c>
      <c r="W2543">
        <v>1333.44</v>
      </c>
      <c r="X2543" t="s">
        <v>136</v>
      </c>
      <c r="Y2543" t="s">
        <v>77</v>
      </c>
      <c r="Z2543" t="s">
        <v>56</v>
      </c>
      <c r="AA2543" t="s">
        <v>46</v>
      </c>
      <c r="AB2543" t="s">
        <v>47</v>
      </c>
    </row>
    <row r="2544" spans="1:28" x14ac:dyDescent="0.3">
      <c r="A2544" t="s">
        <v>6306</v>
      </c>
      <c r="B2544" t="s">
        <v>2625</v>
      </c>
      <c r="C2544" t="s">
        <v>305</v>
      </c>
      <c r="D2544" t="s">
        <v>2452</v>
      </c>
      <c r="E2544" t="s">
        <v>5887</v>
      </c>
      <c r="F2544" t="s">
        <v>53</v>
      </c>
      <c r="G2544">
        <v>22</v>
      </c>
      <c r="H2544" t="s">
        <v>71</v>
      </c>
      <c r="I2544" t="s">
        <v>116</v>
      </c>
      <c r="J2544" t="s">
        <v>117</v>
      </c>
      <c r="K2544" t="s">
        <v>118</v>
      </c>
      <c r="L2544" t="s">
        <v>37</v>
      </c>
      <c r="M2544" t="s">
        <v>888</v>
      </c>
      <c r="N2544" t="s">
        <v>73</v>
      </c>
      <c r="O2544" t="s">
        <v>74</v>
      </c>
      <c r="P2544" t="s">
        <v>75</v>
      </c>
      <c r="Q2544" t="s">
        <v>76</v>
      </c>
      <c r="R2544">
        <v>7</v>
      </c>
      <c r="S2544">
        <v>1166</v>
      </c>
      <c r="T2544">
        <v>0.1</v>
      </c>
      <c r="U2544">
        <v>839.52</v>
      </c>
      <c r="V2544">
        <v>7345.8</v>
      </c>
      <c r="W2544">
        <v>1469.16</v>
      </c>
      <c r="X2544" t="s">
        <v>43</v>
      </c>
      <c r="Y2544" t="s">
        <v>44</v>
      </c>
      <c r="Z2544" t="s">
        <v>78</v>
      </c>
      <c r="AA2544" t="s">
        <v>65</v>
      </c>
      <c r="AB2544" t="s">
        <v>47</v>
      </c>
    </row>
    <row r="2545" spans="1:28" x14ac:dyDescent="0.3">
      <c r="A2545" t="s">
        <v>6307</v>
      </c>
      <c r="B2545" t="s">
        <v>245</v>
      </c>
      <c r="C2545" t="s">
        <v>713</v>
      </c>
      <c r="D2545" t="s">
        <v>6308</v>
      </c>
      <c r="E2545" t="s">
        <v>6127</v>
      </c>
      <c r="F2545" t="s">
        <v>53</v>
      </c>
      <c r="G2545">
        <v>37</v>
      </c>
      <c r="H2545" t="s">
        <v>128</v>
      </c>
      <c r="I2545" t="s">
        <v>116</v>
      </c>
      <c r="J2545" t="s">
        <v>117</v>
      </c>
      <c r="K2545" t="s">
        <v>118</v>
      </c>
      <c r="L2545" t="s">
        <v>37</v>
      </c>
      <c r="M2545" t="s">
        <v>2313</v>
      </c>
      <c r="N2545" t="s">
        <v>39</v>
      </c>
      <c r="O2545" t="s">
        <v>159</v>
      </c>
      <c r="P2545" t="s">
        <v>160</v>
      </c>
      <c r="Q2545" t="s">
        <v>161</v>
      </c>
      <c r="R2545">
        <v>1</v>
      </c>
      <c r="S2545">
        <v>457</v>
      </c>
      <c r="T2545">
        <v>0.1</v>
      </c>
      <c r="U2545">
        <v>329.04</v>
      </c>
      <c r="V2545">
        <v>411.3</v>
      </c>
      <c r="W2545">
        <v>82.26</v>
      </c>
      <c r="X2545" t="s">
        <v>43</v>
      </c>
      <c r="Y2545" t="s">
        <v>77</v>
      </c>
      <c r="Z2545" t="s">
        <v>45</v>
      </c>
      <c r="AA2545" t="s">
        <v>46</v>
      </c>
      <c r="AB2545" t="s">
        <v>47</v>
      </c>
    </row>
    <row r="2546" spans="1:28" x14ac:dyDescent="0.3">
      <c r="A2546" t="s">
        <v>6309</v>
      </c>
      <c r="B2546" t="s">
        <v>665</v>
      </c>
      <c r="C2546" t="s">
        <v>151</v>
      </c>
      <c r="D2546" t="s">
        <v>4592</v>
      </c>
      <c r="E2546" t="s">
        <v>388</v>
      </c>
      <c r="F2546" t="s">
        <v>33</v>
      </c>
      <c r="G2546">
        <v>18</v>
      </c>
      <c r="H2546" t="s">
        <v>71</v>
      </c>
      <c r="I2546" t="s">
        <v>103</v>
      </c>
      <c r="J2546" t="s">
        <v>104</v>
      </c>
      <c r="K2546" t="s">
        <v>105</v>
      </c>
      <c r="L2546" t="s">
        <v>37</v>
      </c>
      <c r="M2546" t="s">
        <v>3011</v>
      </c>
      <c r="N2546" t="s">
        <v>39</v>
      </c>
      <c r="O2546" t="s">
        <v>159</v>
      </c>
      <c r="P2546" t="s">
        <v>160</v>
      </c>
      <c r="Q2546" t="s">
        <v>161</v>
      </c>
      <c r="R2546">
        <v>10</v>
      </c>
      <c r="S2546">
        <v>406</v>
      </c>
      <c r="T2546">
        <v>0.1</v>
      </c>
      <c r="U2546">
        <v>292.32</v>
      </c>
      <c r="V2546">
        <v>3654</v>
      </c>
      <c r="W2546">
        <v>730.8</v>
      </c>
      <c r="X2546" t="s">
        <v>55</v>
      </c>
      <c r="Y2546" t="s">
        <v>77</v>
      </c>
      <c r="Z2546" t="s">
        <v>45</v>
      </c>
      <c r="AA2546" t="s">
        <v>65</v>
      </c>
      <c r="AB2546" t="s">
        <v>47</v>
      </c>
    </row>
    <row r="2547" spans="1:28" x14ac:dyDescent="0.3">
      <c r="A2547" t="s">
        <v>6310</v>
      </c>
      <c r="B2547" t="s">
        <v>767</v>
      </c>
      <c r="C2547" t="s">
        <v>403</v>
      </c>
      <c r="D2547" t="s">
        <v>2073</v>
      </c>
      <c r="E2547" t="s">
        <v>1373</v>
      </c>
      <c r="F2547" t="s">
        <v>53</v>
      </c>
      <c r="G2547">
        <v>62</v>
      </c>
      <c r="H2547" t="s">
        <v>71</v>
      </c>
      <c r="I2547" t="s">
        <v>35</v>
      </c>
      <c r="J2547" t="s">
        <v>36</v>
      </c>
      <c r="K2547" t="s">
        <v>36</v>
      </c>
      <c r="L2547" t="s">
        <v>37</v>
      </c>
      <c r="M2547" t="s">
        <v>4954</v>
      </c>
      <c r="N2547" t="s">
        <v>39</v>
      </c>
      <c r="O2547" t="s">
        <v>40</v>
      </c>
      <c r="P2547" t="s">
        <v>41</v>
      </c>
      <c r="Q2547" t="s">
        <v>42</v>
      </c>
      <c r="R2547">
        <v>4</v>
      </c>
      <c r="S2547">
        <v>318</v>
      </c>
      <c r="T2547">
        <v>0</v>
      </c>
      <c r="U2547">
        <v>228.96</v>
      </c>
      <c r="V2547">
        <v>1272</v>
      </c>
      <c r="W2547">
        <v>356.16</v>
      </c>
      <c r="X2547" t="s">
        <v>43</v>
      </c>
      <c r="Y2547" t="s">
        <v>64</v>
      </c>
      <c r="Z2547" t="s">
        <v>45</v>
      </c>
      <c r="AA2547" t="s">
        <v>65</v>
      </c>
      <c r="AB2547" t="s">
        <v>47</v>
      </c>
    </row>
    <row r="2548" spans="1:28" x14ac:dyDescent="0.3">
      <c r="A2548" t="s">
        <v>6311</v>
      </c>
      <c r="B2548" t="s">
        <v>736</v>
      </c>
      <c r="C2548" t="s">
        <v>99</v>
      </c>
      <c r="D2548" t="s">
        <v>3653</v>
      </c>
      <c r="E2548" t="s">
        <v>4246</v>
      </c>
      <c r="F2548" t="s">
        <v>33</v>
      </c>
      <c r="G2548">
        <v>45</v>
      </c>
      <c r="H2548" t="s">
        <v>71</v>
      </c>
      <c r="I2548" t="s">
        <v>35</v>
      </c>
      <c r="J2548" t="s">
        <v>36</v>
      </c>
      <c r="K2548" t="s">
        <v>36</v>
      </c>
      <c r="L2548" t="s">
        <v>37</v>
      </c>
      <c r="M2548" t="s">
        <v>1349</v>
      </c>
      <c r="N2548" t="s">
        <v>88</v>
      </c>
      <c r="O2548" t="s">
        <v>89</v>
      </c>
      <c r="P2548" t="s">
        <v>90</v>
      </c>
      <c r="Q2548" t="s">
        <v>91</v>
      </c>
      <c r="R2548">
        <v>8</v>
      </c>
      <c r="S2548">
        <v>701</v>
      </c>
      <c r="T2548">
        <v>0.1</v>
      </c>
      <c r="U2548">
        <v>504.72</v>
      </c>
      <c r="V2548">
        <v>5047.2</v>
      </c>
      <c r="W2548">
        <v>1009.44</v>
      </c>
      <c r="X2548" t="s">
        <v>136</v>
      </c>
      <c r="Y2548" t="s">
        <v>64</v>
      </c>
      <c r="Z2548" t="s">
        <v>56</v>
      </c>
      <c r="AA2548" t="s">
        <v>57</v>
      </c>
      <c r="AB2548" t="s">
        <v>47</v>
      </c>
    </row>
    <row r="2549" spans="1:28" x14ac:dyDescent="0.3">
      <c r="A2549" t="s">
        <v>6312</v>
      </c>
      <c r="B2549" t="s">
        <v>1084</v>
      </c>
      <c r="C2549" t="s">
        <v>448</v>
      </c>
      <c r="D2549" t="s">
        <v>2768</v>
      </c>
      <c r="E2549" t="s">
        <v>1738</v>
      </c>
      <c r="F2549" t="s">
        <v>33</v>
      </c>
      <c r="G2549">
        <v>36</v>
      </c>
      <c r="H2549" t="s">
        <v>128</v>
      </c>
      <c r="I2549" t="s">
        <v>35</v>
      </c>
      <c r="J2549" t="s">
        <v>36</v>
      </c>
      <c r="K2549" t="s">
        <v>36</v>
      </c>
      <c r="L2549" t="s">
        <v>37</v>
      </c>
      <c r="M2549" t="s">
        <v>1583</v>
      </c>
      <c r="N2549" t="s">
        <v>39</v>
      </c>
      <c r="O2549" t="s">
        <v>159</v>
      </c>
      <c r="P2549" t="s">
        <v>160</v>
      </c>
      <c r="Q2549" t="s">
        <v>161</v>
      </c>
      <c r="R2549">
        <v>6</v>
      </c>
      <c r="S2549">
        <v>388</v>
      </c>
      <c r="T2549">
        <v>0</v>
      </c>
      <c r="U2549">
        <v>279.36</v>
      </c>
      <c r="V2549">
        <v>2328</v>
      </c>
      <c r="W2549">
        <v>651.84</v>
      </c>
      <c r="X2549" t="s">
        <v>136</v>
      </c>
      <c r="Y2549" t="s">
        <v>44</v>
      </c>
      <c r="Z2549" t="s">
        <v>45</v>
      </c>
      <c r="AA2549" t="s">
        <v>57</v>
      </c>
      <c r="AB2549" t="s">
        <v>110</v>
      </c>
    </row>
    <row r="2550" spans="1:28" x14ac:dyDescent="0.3">
      <c r="A2550" t="s">
        <v>6313</v>
      </c>
      <c r="B2550" t="s">
        <v>345</v>
      </c>
      <c r="C2550" t="s">
        <v>1409</v>
      </c>
      <c r="D2550" t="s">
        <v>2640</v>
      </c>
      <c r="E2550" t="s">
        <v>1246</v>
      </c>
      <c r="F2550" t="s">
        <v>33</v>
      </c>
      <c r="G2550">
        <v>39</v>
      </c>
      <c r="H2550" t="s">
        <v>34</v>
      </c>
      <c r="I2550" t="s">
        <v>35</v>
      </c>
      <c r="J2550" t="s">
        <v>36</v>
      </c>
      <c r="K2550" t="s">
        <v>36</v>
      </c>
      <c r="L2550" t="s">
        <v>37</v>
      </c>
      <c r="M2550" t="s">
        <v>3494</v>
      </c>
      <c r="N2550" t="s">
        <v>88</v>
      </c>
      <c r="O2550" t="s">
        <v>120</v>
      </c>
      <c r="P2550" t="s">
        <v>121</v>
      </c>
      <c r="Q2550" t="s">
        <v>122</v>
      </c>
      <c r="R2550">
        <v>2</v>
      </c>
      <c r="S2550">
        <v>1093</v>
      </c>
      <c r="T2550">
        <v>0</v>
      </c>
      <c r="U2550">
        <v>786.96</v>
      </c>
      <c r="V2550">
        <v>2186</v>
      </c>
      <c r="W2550">
        <v>612.08000000000004</v>
      </c>
      <c r="X2550" t="s">
        <v>136</v>
      </c>
      <c r="Y2550" t="s">
        <v>44</v>
      </c>
      <c r="Z2550" t="s">
        <v>78</v>
      </c>
      <c r="AA2550" t="s">
        <v>46</v>
      </c>
      <c r="AB2550" t="s">
        <v>110</v>
      </c>
    </row>
    <row r="2551" spans="1:28" x14ac:dyDescent="0.3">
      <c r="A2551" t="s">
        <v>6314</v>
      </c>
      <c r="B2551" t="s">
        <v>1521</v>
      </c>
      <c r="C2551" t="s">
        <v>1285</v>
      </c>
      <c r="D2551" t="s">
        <v>428</v>
      </c>
      <c r="E2551" t="s">
        <v>2001</v>
      </c>
      <c r="F2551" t="s">
        <v>33</v>
      </c>
      <c r="G2551">
        <v>18</v>
      </c>
      <c r="H2551" t="s">
        <v>128</v>
      </c>
      <c r="I2551" t="s">
        <v>35</v>
      </c>
      <c r="J2551" t="s">
        <v>36</v>
      </c>
      <c r="K2551" t="s">
        <v>36</v>
      </c>
      <c r="L2551" t="s">
        <v>37</v>
      </c>
      <c r="M2551" t="s">
        <v>2152</v>
      </c>
      <c r="N2551" t="s">
        <v>88</v>
      </c>
      <c r="O2551" t="s">
        <v>120</v>
      </c>
      <c r="P2551" t="s">
        <v>121</v>
      </c>
      <c r="Q2551" t="s">
        <v>122</v>
      </c>
      <c r="R2551">
        <v>3</v>
      </c>
      <c r="S2551">
        <v>859</v>
      </c>
      <c r="T2551">
        <v>0.2</v>
      </c>
      <c r="U2551">
        <v>618.48</v>
      </c>
      <c r="V2551">
        <v>2061.6</v>
      </c>
      <c r="W2551">
        <v>206.16</v>
      </c>
      <c r="X2551" t="s">
        <v>55</v>
      </c>
      <c r="Y2551" t="s">
        <v>44</v>
      </c>
      <c r="Z2551" t="s">
        <v>45</v>
      </c>
      <c r="AA2551" t="s">
        <v>46</v>
      </c>
      <c r="AB2551" t="s">
        <v>47</v>
      </c>
    </row>
    <row r="2552" spans="1:28" x14ac:dyDescent="0.3">
      <c r="A2552" t="s">
        <v>6315</v>
      </c>
      <c r="B2552" t="s">
        <v>1083</v>
      </c>
      <c r="C2552" t="s">
        <v>29</v>
      </c>
      <c r="D2552" t="s">
        <v>1552</v>
      </c>
      <c r="E2552" t="s">
        <v>2089</v>
      </c>
      <c r="F2552" t="s">
        <v>33</v>
      </c>
      <c r="G2552">
        <v>40</v>
      </c>
      <c r="H2552" t="s">
        <v>71</v>
      </c>
      <c r="I2552" t="s">
        <v>35</v>
      </c>
      <c r="J2552" t="s">
        <v>36</v>
      </c>
      <c r="K2552" t="s">
        <v>36</v>
      </c>
      <c r="L2552" t="s">
        <v>37</v>
      </c>
      <c r="M2552" t="s">
        <v>6316</v>
      </c>
      <c r="N2552" t="s">
        <v>39</v>
      </c>
      <c r="O2552" t="s">
        <v>40</v>
      </c>
      <c r="P2552" t="s">
        <v>41</v>
      </c>
      <c r="Q2552" t="s">
        <v>42</v>
      </c>
      <c r="R2552">
        <v>5</v>
      </c>
      <c r="S2552">
        <v>138</v>
      </c>
      <c r="T2552">
        <v>0.1</v>
      </c>
      <c r="U2552">
        <v>99.36</v>
      </c>
      <c r="V2552">
        <v>621</v>
      </c>
      <c r="W2552">
        <v>124.2</v>
      </c>
      <c r="X2552" t="s">
        <v>136</v>
      </c>
      <c r="Y2552" t="s">
        <v>44</v>
      </c>
      <c r="Z2552" t="s">
        <v>45</v>
      </c>
      <c r="AA2552" t="s">
        <v>46</v>
      </c>
      <c r="AB2552" t="s">
        <v>110</v>
      </c>
    </row>
    <row r="2553" spans="1:28" x14ac:dyDescent="0.3">
      <c r="A2553" t="s">
        <v>6317</v>
      </c>
      <c r="B2553" t="s">
        <v>1217</v>
      </c>
      <c r="C2553" t="s">
        <v>188</v>
      </c>
      <c r="D2553" t="s">
        <v>5161</v>
      </c>
      <c r="E2553" t="s">
        <v>2316</v>
      </c>
      <c r="F2553" t="s">
        <v>33</v>
      </c>
      <c r="G2553">
        <v>23</v>
      </c>
      <c r="H2553" t="s">
        <v>128</v>
      </c>
      <c r="I2553" t="s">
        <v>35</v>
      </c>
      <c r="J2553" t="s">
        <v>36</v>
      </c>
      <c r="K2553" t="s">
        <v>36</v>
      </c>
      <c r="L2553" t="s">
        <v>37</v>
      </c>
      <c r="M2553" t="s">
        <v>1676</v>
      </c>
      <c r="N2553" t="s">
        <v>88</v>
      </c>
      <c r="O2553" t="s">
        <v>89</v>
      </c>
      <c r="P2553" t="s">
        <v>90</v>
      </c>
      <c r="Q2553" t="s">
        <v>91</v>
      </c>
      <c r="R2553">
        <v>5</v>
      </c>
      <c r="S2553">
        <v>248</v>
      </c>
      <c r="T2553">
        <v>0.1</v>
      </c>
      <c r="U2553">
        <v>178.56</v>
      </c>
      <c r="V2553">
        <v>1116</v>
      </c>
      <c r="W2553">
        <v>223.2</v>
      </c>
      <c r="X2553" t="s">
        <v>136</v>
      </c>
      <c r="Y2553" t="s">
        <v>64</v>
      </c>
      <c r="Z2553" t="s">
        <v>45</v>
      </c>
      <c r="AA2553" t="s">
        <v>46</v>
      </c>
      <c r="AB2553" t="s">
        <v>47</v>
      </c>
    </row>
    <row r="2554" spans="1:28" x14ac:dyDescent="0.3">
      <c r="A2554" t="s">
        <v>6318</v>
      </c>
      <c r="B2554" t="s">
        <v>1076</v>
      </c>
      <c r="C2554" t="s">
        <v>475</v>
      </c>
      <c r="D2554" t="s">
        <v>4263</v>
      </c>
      <c r="E2554" t="s">
        <v>6319</v>
      </c>
      <c r="F2554" t="s">
        <v>33</v>
      </c>
      <c r="G2554">
        <v>32</v>
      </c>
      <c r="H2554" t="s">
        <v>71</v>
      </c>
      <c r="I2554" t="s">
        <v>103</v>
      </c>
      <c r="J2554" t="s">
        <v>104</v>
      </c>
      <c r="K2554" t="s">
        <v>105</v>
      </c>
      <c r="L2554" t="s">
        <v>37</v>
      </c>
      <c r="M2554" t="s">
        <v>600</v>
      </c>
      <c r="N2554" t="s">
        <v>88</v>
      </c>
      <c r="O2554" t="s">
        <v>120</v>
      </c>
      <c r="P2554" t="s">
        <v>121</v>
      </c>
      <c r="Q2554" t="s">
        <v>122</v>
      </c>
      <c r="R2554">
        <v>5</v>
      </c>
      <c r="S2554">
        <v>1991</v>
      </c>
      <c r="T2554">
        <v>0.2</v>
      </c>
      <c r="U2554">
        <v>1433.52</v>
      </c>
      <c r="V2554">
        <v>7964</v>
      </c>
      <c r="W2554">
        <v>796.4</v>
      </c>
      <c r="X2554" t="s">
        <v>43</v>
      </c>
      <c r="Y2554" t="s">
        <v>77</v>
      </c>
      <c r="Z2554" t="s">
        <v>45</v>
      </c>
      <c r="AA2554" t="s">
        <v>57</v>
      </c>
      <c r="AB2554" t="s">
        <v>47</v>
      </c>
    </row>
    <row r="2555" spans="1:28" x14ac:dyDescent="0.3">
      <c r="A2555" t="s">
        <v>6320</v>
      </c>
      <c r="B2555" t="s">
        <v>1128</v>
      </c>
      <c r="C2555" t="s">
        <v>220</v>
      </c>
      <c r="D2555" t="s">
        <v>2914</v>
      </c>
      <c r="E2555" t="s">
        <v>1363</v>
      </c>
      <c r="F2555" t="s">
        <v>33</v>
      </c>
      <c r="G2555">
        <v>22</v>
      </c>
      <c r="H2555" t="s">
        <v>71</v>
      </c>
      <c r="I2555" t="s">
        <v>116</v>
      </c>
      <c r="J2555" t="s">
        <v>117</v>
      </c>
      <c r="K2555" t="s">
        <v>118</v>
      </c>
      <c r="L2555" t="s">
        <v>37</v>
      </c>
      <c r="M2555" t="s">
        <v>1415</v>
      </c>
      <c r="N2555" t="s">
        <v>73</v>
      </c>
      <c r="O2555" t="s">
        <v>107</v>
      </c>
      <c r="P2555" t="s">
        <v>108</v>
      </c>
      <c r="Q2555" t="s">
        <v>109</v>
      </c>
      <c r="R2555">
        <v>9</v>
      </c>
      <c r="S2555">
        <v>1719</v>
      </c>
      <c r="T2555">
        <v>0.2</v>
      </c>
      <c r="U2555">
        <v>1237.68</v>
      </c>
      <c r="V2555">
        <v>12376.8</v>
      </c>
      <c r="W2555">
        <v>1237.68</v>
      </c>
      <c r="X2555" t="s">
        <v>55</v>
      </c>
      <c r="Y2555" t="s">
        <v>64</v>
      </c>
      <c r="Z2555" t="s">
        <v>56</v>
      </c>
      <c r="AA2555" t="s">
        <v>65</v>
      </c>
      <c r="AB2555" t="s">
        <v>110</v>
      </c>
    </row>
    <row r="2556" spans="1:28" x14ac:dyDescent="0.3">
      <c r="A2556" t="s">
        <v>6321</v>
      </c>
      <c r="B2556" t="s">
        <v>1486</v>
      </c>
      <c r="C2556" t="s">
        <v>502</v>
      </c>
      <c r="D2556" t="s">
        <v>4923</v>
      </c>
      <c r="E2556" t="s">
        <v>2307</v>
      </c>
      <c r="F2556" t="s">
        <v>33</v>
      </c>
      <c r="G2556">
        <v>42</v>
      </c>
      <c r="H2556" t="s">
        <v>34</v>
      </c>
      <c r="I2556" t="s">
        <v>103</v>
      </c>
      <c r="J2556" t="s">
        <v>104</v>
      </c>
      <c r="K2556" t="s">
        <v>105</v>
      </c>
      <c r="L2556" t="s">
        <v>37</v>
      </c>
      <c r="M2556" t="s">
        <v>6082</v>
      </c>
      <c r="N2556" t="s">
        <v>73</v>
      </c>
      <c r="O2556" t="s">
        <v>107</v>
      </c>
      <c r="P2556" t="s">
        <v>108</v>
      </c>
      <c r="Q2556" t="s">
        <v>109</v>
      </c>
      <c r="R2556">
        <v>5</v>
      </c>
      <c r="S2556">
        <v>1272</v>
      </c>
      <c r="T2556">
        <v>0.2</v>
      </c>
      <c r="U2556">
        <v>915.84</v>
      </c>
      <c r="V2556">
        <v>5088</v>
      </c>
      <c r="W2556">
        <v>508.8</v>
      </c>
      <c r="X2556" t="s">
        <v>43</v>
      </c>
      <c r="Y2556" t="s">
        <v>77</v>
      </c>
      <c r="Z2556" t="s">
        <v>45</v>
      </c>
      <c r="AA2556" t="s">
        <v>65</v>
      </c>
      <c r="AB2556" t="s">
        <v>47</v>
      </c>
    </row>
    <row r="2557" spans="1:28" x14ac:dyDescent="0.3">
      <c r="A2557" t="s">
        <v>6322</v>
      </c>
      <c r="B2557" t="s">
        <v>718</v>
      </c>
      <c r="C2557" t="s">
        <v>736</v>
      </c>
      <c r="D2557" t="s">
        <v>2238</v>
      </c>
      <c r="E2557" t="s">
        <v>1649</v>
      </c>
      <c r="F2557" t="s">
        <v>53</v>
      </c>
      <c r="G2557">
        <v>38</v>
      </c>
      <c r="H2557" t="s">
        <v>71</v>
      </c>
      <c r="I2557" t="s">
        <v>35</v>
      </c>
      <c r="J2557" t="s">
        <v>36</v>
      </c>
      <c r="K2557" t="s">
        <v>36</v>
      </c>
      <c r="L2557" t="s">
        <v>37</v>
      </c>
      <c r="M2557" t="s">
        <v>400</v>
      </c>
      <c r="N2557" t="s">
        <v>39</v>
      </c>
      <c r="O2557" t="s">
        <v>159</v>
      </c>
      <c r="P2557" t="s">
        <v>160</v>
      </c>
      <c r="Q2557" t="s">
        <v>161</v>
      </c>
      <c r="R2557">
        <v>5</v>
      </c>
      <c r="S2557">
        <v>1559</v>
      </c>
      <c r="T2557">
        <v>0</v>
      </c>
      <c r="U2557">
        <v>1122.48</v>
      </c>
      <c r="V2557">
        <v>7795</v>
      </c>
      <c r="W2557">
        <v>2182.6</v>
      </c>
      <c r="X2557" t="s">
        <v>43</v>
      </c>
      <c r="Y2557" t="s">
        <v>77</v>
      </c>
      <c r="Z2557" t="s">
        <v>78</v>
      </c>
      <c r="AA2557" t="s">
        <v>57</v>
      </c>
      <c r="AB2557" t="s">
        <v>110</v>
      </c>
    </row>
    <row r="2558" spans="1:28" x14ac:dyDescent="0.3">
      <c r="A2558" t="s">
        <v>6323</v>
      </c>
      <c r="B2558" t="s">
        <v>502</v>
      </c>
      <c r="C2558" t="s">
        <v>1004</v>
      </c>
      <c r="D2558" t="s">
        <v>6287</v>
      </c>
      <c r="E2558" t="s">
        <v>1462</v>
      </c>
      <c r="F2558" t="s">
        <v>33</v>
      </c>
      <c r="G2558">
        <v>43</v>
      </c>
      <c r="H2558" t="s">
        <v>71</v>
      </c>
      <c r="I2558" t="s">
        <v>116</v>
      </c>
      <c r="J2558" t="s">
        <v>117</v>
      </c>
      <c r="K2558" t="s">
        <v>118</v>
      </c>
      <c r="L2558" t="s">
        <v>37</v>
      </c>
      <c r="M2558" t="s">
        <v>4434</v>
      </c>
      <c r="N2558" t="s">
        <v>73</v>
      </c>
      <c r="O2558" t="s">
        <v>74</v>
      </c>
      <c r="P2558" t="s">
        <v>75</v>
      </c>
      <c r="Q2558" t="s">
        <v>76</v>
      </c>
      <c r="R2558">
        <v>10</v>
      </c>
      <c r="S2558">
        <v>1432</v>
      </c>
      <c r="T2558">
        <v>0.05</v>
      </c>
      <c r="U2558">
        <v>1031.04</v>
      </c>
      <c r="V2558">
        <v>13604</v>
      </c>
      <c r="W2558">
        <v>3293.6</v>
      </c>
      <c r="X2558" t="s">
        <v>55</v>
      </c>
      <c r="Y2558" t="s">
        <v>64</v>
      </c>
      <c r="Z2558" t="s">
        <v>45</v>
      </c>
      <c r="AA2558" t="s">
        <v>57</v>
      </c>
      <c r="AB2558" t="s">
        <v>110</v>
      </c>
    </row>
    <row r="2559" spans="1:28" x14ac:dyDescent="0.3">
      <c r="A2559" t="s">
        <v>6324</v>
      </c>
      <c r="B2559" t="s">
        <v>577</v>
      </c>
      <c r="C2559" t="s">
        <v>1521</v>
      </c>
      <c r="D2559" t="s">
        <v>5165</v>
      </c>
      <c r="E2559" t="s">
        <v>5661</v>
      </c>
      <c r="F2559" t="s">
        <v>53</v>
      </c>
      <c r="G2559">
        <v>61</v>
      </c>
      <c r="H2559" t="s">
        <v>71</v>
      </c>
      <c r="I2559" t="s">
        <v>116</v>
      </c>
      <c r="J2559" t="s">
        <v>117</v>
      </c>
      <c r="K2559" t="s">
        <v>118</v>
      </c>
      <c r="L2559" t="s">
        <v>37</v>
      </c>
      <c r="M2559" t="s">
        <v>1873</v>
      </c>
      <c r="N2559" t="s">
        <v>88</v>
      </c>
      <c r="O2559" t="s">
        <v>120</v>
      </c>
      <c r="P2559" t="s">
        <v>121</v>
      </c>
      <c r="Q2559" t="s">
        <v>122</v>
      </c>
      <c r="R2559">
        <v>3</v>
      </c>
      <c r="S2559">
        <v>727</v>
      </c>
      <c r="T2559">
        <v>0.1</v>
      </c>
      <c r="U2559">
        <v>523.44000000000005</v>
      </c>
      <c r="V2559">
        <v>1962.9</v>
      </c>
      <c r="W2559">
        <v>392.58</v>
      </c>
      <c r="X2559" t="s">
        <v>55</v>
      </c>
      <c r="Y2559" t="s">
        <v>77</v>
      </c>
      <c r="Z2559" t="s">
        <v>56</v>
      </c>
      <c r="AA2559" t="s">
        <v>57</v>
      </c>
      <c r="AB2559" t="s">
        <v>110</v>
      </c>
    </row>
    <row r="2560" spans="1:28" x14ac:dyDescent="0.3">
      <c r="A2560" t="s">
        <v>6325</v>
      </c>
      <c r="B2560" t="s">
        <v>220</v>
      </c>
      <c r="C2560" t="s">
        <v>112</v>
      </c>
      <c r="D2560" t="s">
        <v>6326</v>
      </c>
      <c r="E2560" t="s">
        <v>2568</v>
      </c>
      <c r="F2560" t="s">
        <v>33</v>
      </c>
      <c r="G2560">
        <v>19</v>
      </c>
      <c r="H2560" t="s">
        <v>34</v>
      </c>
      <c r="I2560" t="s">
        <v>84</v>
      </c>
      <c r="J2560" t="s">
        <v>85</v>
      </c>
      <c r="K2560" t="s">
        <v>86</v>
      </c>
      <c r="L2560" t="s">
        <v>37</v>
      </c>
      <c r="M2560" t="s">
        <v>664</v>
      </c>
      <c r="N2560" t="s">
        <v>39</v>
      </c>
      <c r="O2560" t="s">
        <v>40</v>
      </c>
      <c r="P2560" t="s">
        <v>41</v>
      </c>
      <c r="Q2560" t="s">
        <v>42</v>
      </c>
      <c r="R2560">
        <v>8</v>
      </c>
      <c r="S2560">
        <v>1000</v>
      </c>
      <c r="T2560">
        <v>0.05</v>
      </c>
      <c r="U2560">
        <v>720</v>
      </c>
      <c r="V2560">
        <v>7600</v>
      </c>
      <c r="W2560">
        <v>1840</v>
      </c>
      <c r="X2560" t="s">
        <v>55</v>
      </c>
      <c r="Y2560" t="s">
        <v>44</v>
      </c>
      <c r="Z2560" t="s">
        <v>45</v>
      </c>
      <c r="AA2560" t="s">
        <v>46</v>
      </c>
      <c r="AB2560" t="s">
        <v>110</v>
      </c>
    </row>
    <row r="2561" spans="1:28" x14ac:dyDescent="0.3">
      <c r="A2561" t="s">
        <v>6327</v>
      </c>
      <c r="B2561" t="s">
        <v>757</v>
      </c>
      <c r="C2561" t="s">
        <v>1621</v>
      </c>
      <c r="D2561" t="s">
        <v>6328</v>
      </c>
      <c r="E2561" t="s">
        <v>5974</v>
      </c>
      <c r="F2561" t="s">
        <v>53</v>
      </c>
      <c r="G2561">
        <v>41</v>
      </c>
      <c r="H2561" t="s">
        <v>71</v>
      </c>
      <c r="I2561" t="s">
        <v>84</v>
      </c>
      <c r="J2561" t="s">
        <v>85</v>
      </c>
      <c r="K2561" t="s">
        <v>86</v>
      </c>
      <c r="L2561" t="s">
        <v>37</v>
      </c>
      <c r="M2561" t="s">
        <v>1777</v>
      </c>
      <c r="N2561" t="s">
        <v>88</v>
      </c>
      <c r="O2561" t="s">
        <v>89</v>
      </c>
      <c r="P2561" t="s">
        <v>90</v>
      </c>
      <c r="Q2561" t="s">
        <v>91</v>
      </c>
      <c r="R2561">
        <v>5</v>
      </c>
      <c r="S2561">
        <v>491</v>
      </c>
      <c r="T2561">
        <v>0.15</v>
      </c>
      <c r="U2561">
        <v>353.52</v>
      </c>
      <c r="V2561">
        <v>2086.75</v>
      </c>
      <c r="W2561">
        <v>319.14999999999998</v>
      </c>
      <c r="X2561" t="s">
        <v>55</v>
      </c>
      <c r="Y2561" t="s">
        <v>44</v>
      </c>
      <c r="Z2561" t="s">
        <v>78</v>
      </c>
      <c r="AA2561" t="s">
        <v>57</v>
      </c>
      <c r="AB2561" t="s">
        <v>47</v>
      </c>
    </row>
    <row r="2562" spans="1:28" x14ac:dyDescent="0.3">
      <c r="A2562" t="s">
        <v>6329</v>
      </c>
      <c r="B2562" t="s">
        <v>1857</v>
      </c>
      <c r="C2562" t="s">
        <v>1490</v>
      </c>
      <c r="D2562" t="s">
        <v>5856</v>
      </c>
      <c r="E2562" t="s">
        <v>6330</v>
      </c>
      <c r="F2562" t="s">
        <v>53</v>
      </c>
      <c r="G2562">
        <v>34</v>
      </c>
      <c r="H2562" t="s">
        <v>34</v>
      </c>
      <c r="I2562" t="s">
        <v>116</v>
      </c>
      <c r="J2562" t="s">
        <v>117</v>
      </c>
      <c r="K2562" t="s">
        <v>118</v>
      </c>
      <c r="L2562" t="s">
        <v>37</v>
      </c>
      <c r="M2562" t="s">
        <v>1946</v>
      </c>
      <c r="N2562" t="s">
        <v>88</v>
      </c>
      <c r="O2562" t="s">
        <v>89</v>
      </c>
      <c r="P2562" t="s">
        <v>90</v>
      </c>
      <c r="Q2562" t="s">
        <v>91</v>
      </c>
      <c r="R2562">
        <v>3</v>
      </c>
      <c r="S2562">
        <v>1135</v>
      </c>
      <c r="T2562">
        <v>0.05</v>
      </c>
      <c r="U2562">
        <v>817.2</v>
      </c>
      <c r="V2562">
        <v>3234.75</v>
      </c>
      <c r="W2562">
        <v>783.15</v>
      </c>
      <c r="X2562" t="s">
        <v>136</v>
      </c>
      <c r="Y2562" t="s">
        <v>64</v>
      </c>
      <c r="Z2562" t="s">
        <v>45</v>
      </c>
      <c r="AA2562" t="s">
        <v>46</v>
      </c>
      <c r="AB2562" t="s">
        <v>47</v>
      </c>
    </row>
    <row r="2563" spans="1:28" x14ac:dyDescent="0.3">
      <c r="A2563" t="s">
        <v>6331</v>
      </c>
      <c r="B2563" t="s">
        <v>1312</v>
      </c>
      <c r="C2563" t="s">
        <v>1597</v>
      </c>
      <c r="D2563" t="s">
        <v>838</v>
      </c>
      <c r="E2563" t="s">
        <v>3165</v>
      </c>
      <c r="F2563" t="s">
        <v>33</v>
      </c>
      <c r="G2563">
        <v>34</v>
      </c>
      <c r="H2563" t="s">
        <v>128</v>
      </c>
      <c r="I2563" t="s">
        <v>103</v>
      </c>
      <c r="J2563" t="s">
        <v>104</v>
      </c>
      <c r="K2563" t="s">
        <v>105</v>
      </c>
      <c r="L2563" t="s">
        <v>37</v>
      </c>
      <c r="M2563" t="s">
        <v>6332</v>
      </c>
      <c r="N2563" t="s">
        <v>39</v>
      </c>
      <c r="O2563" t="s">
        <v>159</v>
      </c>
      <c r="P2563" t="s">
        <v>160</v>
      </c>
      <c r="Q2563" t="s">
        <v>161</v>
      </c>
      <c r="R2563">
        <v>1</v>
      </c>
      <c r="S2563">
        <v>1734</v>
      </c>
      <c r="T2563">
        <v>0.1</v>
      </c>
      <c r="U2563">
        <v>1248.48</v>
      </c>
      <c r="V2563">
        <v>1560.6</v>
      </c>
      <c r="W2563">
        <v>312.12</v>
      </c>
      <c r="X2563" t="s">
        <v>55</v>
      </c>
      <c r="Y2563" t="s">
        <v>77</v>
      </c>
      <c r="Z2563" t="s">
        <v>45</v>
      </c>
      <c r="AA2563" t="s">
        <v>65</v>
      </c>
      <c r="AB2563" t="s">
        <v>110</v>
      </c>
    </row>
    <row r="2564" spans="1:28" x14ac:dyDescent="0.3">
      <c r="A2564" t="s">
        <v>6333</v>
      </c>
      <c r="B2564" t="s">
        <v>2483</v>
      </c>
      <c r="C2564" t="s">
        <v>182</v>
      </c>
      <c r="D2564" t="s">
        <v>1298</v>
      </c>
      <c r="E2564" t="s">
        <v>4410</v>
      </c>
      <c r="F2564" t="s">
        <v>33</v>
      </c>
      <c r="G2564">
        <v>53</v>
      </c>
      <c r="H2564" t="s">
        <v>71</v>
      </c>
      <c r="I2564" t="s">
        <v>116</v>
      </c>
      <c r="J2564" t="s">
        <v>117</v>
      </c>
      <c r="K2564" t="s">
        <v>118</v>
      </c>
      <c r="L2564" t="s">
        <v>37</v>
      </c>
      <c r="M2564" t="s">
        <v>2702</v>
      </c>
      <c r="N2564" t="s">
        <v>73</v>
      </c>
      <c r="O2564" t="s">
        <v>74</v>
      </c>
      <c r="P2564" t="s">
        <v>75</v>
      </c>
      <c r="Q2564" t="s">
        <v>76</v>
      </c>
      <c r="R2564">
        <v>7</v>
      </c>
      <c r="S2564">
        <v>560</v>
      </c>
      <c r="T2564">
        <v>0.05</v>
      </c>
      <c r="U2564">
        <v>403.2</v>
      </c>
      <c r="V2564">
        <v>3724</v>
      </c>
      <c r="W2564">
        <v>901.6</v>
      </c>
      <c r="X2564" t="s">
        <v>55</v>
      </c>
      <c r="Y2564" t="s">
        <v>44</v>
      </c>
      <c r="Z2564" t="s">
        <v>45</v>
      </c>
      <c r="AA2564" t="s">
        <v>57</v>
      </c>
      <c r="AB2564" t="s">
        <v>110</v>
      </c>
    </row>
    <row r="2565" spans="1:28" x14ac:dyDescent="0.3">
      <c r="A2565" t="s">
        <v>6334</v>
      </c>
      <c r="B2565" t="s">
        <v>1490</v>
      </c>
      <c r="C2565" t="s">
        <v>1885</v>
      </c>
      <c r="D2565" t="s">
        <v>3749</v>
      </c>
      <c r="E2565" t="s">
        <v>2585</v>
      </c>
      <c r="F2565" t="s">
        <v>33</v>
      </c>
      <c r="G2565">
        <v>24</v>
      </c>
      <c r="H2565" t="s">
        <v>71</v>
      </c>
      <c r="I2565" t="s">
        <v>103</v>
      </c>
      <c r="J2565" t="s">
        <v>104</v>
      </c>
      <c r="K2565" t="s">
        <v>105</v>
      </c>
      <c r="L2565" t="s">
        <v>37</v>
      </c>
      <c r="M2565" t="s">
        <v>2879</v>
      </c>
      <c r="N2565" t="s">
        <v>88</v>
      </c>
      <c r="O2565" t="s">
        <v>120</v>
      </c>
      <c r="P2565" t="s">
        <v>121</v>
      </c>
      <c r="Q2565" t="s">
        <v>122</v>
      </c>
      <c r="R2565">
        <v>10</v>
      </c>
      <c r="S2565">
        <v>1342</v>
      </c>
      <c r="T2565">
        <v>0.1</v>
      </c>
      <c r="U2565">
        <v>966.24</v>
      </c>
      <c r="V2565">
        <v>12078</v>
      </c>
      <c r="W2565">
        <v>2415.6</v>
      </c>
      <c r="X2565" t="s">
        <v>136</v>
      </c>
      <c r="Y2565" t="s">
        <v>64</v>
      </c>
      <c r="Z2565" t="s">
        <v>56</v>
      </c>
      <c r="AA2565" t="s">
        <v>46</v>
      </c>
      <c r="AB2565" t="s">
        <v>110</v>
      </c>
    </row>
    <row r="2566" spans="1:28" x14ac:dyDescent="0.3">
      <c r="A2566" t="s">
        <v>6335</v>
      </c>
      <c r="B2566" t="s">
        <v>1032</v>
      </c>
      <c r="C2566" t="s">
        <v>3170</v>
      </c>
      <c r="D2566" t="s">
        <v>5028</v>
      </c>
      <c r="E2566" t="s">
        <v>6336</v>
      </c>
      <c r="F2566" t="s">
        <v>53</v>
      </c>
      <c r="G2566">
        <v>49</v>
      </c>
      <c r="H2566" t="s">
        <v>128</v>
      </c>
      <c r="I2566" t="s">
        <v>116</v>
      </c>
      <c r="J2566" t="s">
        <v>117</v>
      </c>
      <c r="K2566" t="s">
        <v>118</v>
      </c>
      <c r="L2566" t="s">
        <v>37</v>
      </c>
      <c r="M2566" t="s">
        <v>2445</v>
      </c>
      <c r="N2566" t="s">
        <v>73</v>
      </c>
      <c r="O2566" t="s">
        <v>74</v>
      </c>
      <c r="P2566" t="s">
        <v>75</v>
      </c>
      <c r="Q2566" t="s">
        <v>76</v>
      </c>
      <c r="R2566">
        <v>10</v>
      </c>
      <c r="S2566">
        <v>1403</v>
      </c>
      <c r="T2566">
        <v>0</v>
      </c>
      <c r="U2566">
        <v>1010.16</v>
      </c>
      <c r="V2566">
        <v>14030</v>
      </c>
      <c r="W2566">
        <v>3928.4</v>
      </c>
      <c r="X2566" t="s">
        <v>55</v>
      </c>
      <c r="Y2566" t="s">
        <v>64</v>
      </c>
      <c r="Z2566" t="s">
        <v>78</v>
      </c>
      <c r="AA2566" t="s">
        <v>57</v>
      </c>
      <c r="AB2566" t="s">
        <v>110</v>
      </c>
    </row>
    <row r="2567" spans="1:28" x14ac:dyDescent="0.3">
      <c r="A2567" t="s">
        <v>6337</v>
      </c>
      <c r="B2567" t="s">
        <v>619</v>
      </c>
      <c r="C2567" t="s">
        <v>602</v>
      </c>
      <c r="D2567" t="s">
        <v>2271</v>
      </c>
      <c r="E2567" t="s">
        <v>3127</v>
      </c>
      <c r="F2567" t="s">
        <v>33</v>
      </c>
      <c r="G2567">
        <v>61</v>
      </c>
      <c r="H2567" t="s">
        <v>128</v>
      </c>
      <c r="I2567" t="s">
        <v>35</v>
      </c>
      <c r="J2567" t="s">
        <v>36</v>
      </c>
      <c r="K2567" t="s">
        <v>36</v>
      </c>
      <c r="L2567" t="s">
        <v>37</v>
      </c>
      <c r="M2567" t="s">
        <v>275</v>
      </c>
      <c r="N2567" t="s">
        <v>88</v>
      </c>
      <c r="O2567" t="s">
        <v>89</v>
      </c>
      <c r="P2567" t="s">
        <v>90</v>
      </c>
      <c r="Q2567" t="s">
        <v>91</v>
      </c>
      <c r="R2567">
        <v>3</v>
      </c>
      <c r="S2567">
        <v>792</v>
      </c>
      <c r="T2567">
        <v>0.15</v>
      </c>
      <c r="U2567">
        <v>570.24</v>
      </c>
      <c r="V2567">
        <v>2019.6</v>
      </c>
      <c r="W2567">
        <v>308.88</v>
      </c>
      <c r="X2567" t="s">
        <v>55</v>
      </c>
      <c r="Y2567" t="s">
        <v>44</v>
      </c>
      <c r="Z2567" t="s">
        <v>45</v>
      </c>
      <c r="AA2567" t="s">
        <v>57</v>
      </c>
      <c r="AB2567" t="s">
        <v>47</v>
      </c>
    </row>
    <row r="2568" spans="1:28" x14ac:dyDescent="0.3">
      <c r="A2568" t="s">
        <v>6338</v>
      </c>
      <c r="B2568" t="s">
        <v>261</v>
      </c>
      <c r="C2568" t="s">
        <v>761</v>
      </c>
      <c r="D2568" t="s">
        <v>6339</v>
      </c>
      <c r="E2568" t="s">
        <v>2001</v>
      </c>
      <c r="F2568" t="s">
        <v>53</v>
      </c>
      <c r="G2568">
        <v>52</v>
      </c>
      <c r="H2568" t="s">
        <v>34</v>
      </c>
      <c r="I2568" t="s">
        <v>35</v>
      </c>
      <c r="J2568" t="s">
        <v>36</v>
      </c>
      <c r="K2568" t="s">
        <v>36</v>
      </c>
      <c r="L2568" t="s">
        <v>37</v>
      </c>
      <c r="M2568" t="s">
        <v>6340</v>
      </c>
      <c r="N2568" t="s">
        <v>39</v>
      </c>
      <c r="O2568" t="s">
        <v>40</v>
      </c>
      <c r="P2568" t="s">
        <v>41</v>
      </c>
      <c r="Q2568" t="s">
        <v>42</v>
      </c>
      <c r="R2568">
        <v>3</v>
      </c>
      <c r="S2568">
        <v>1655</v>
      </c>
      <c r="T2568">
        <v>0</v>
      </c>
      <c r="U2568">
        <v>1191.5999999999999</v>
      </c>
      <c r="V2568">
        <v>4965</v>
      </c>
      <c r="W2568">
        <v>1390.2</v>
      </c>
      <c r="X2568" t="s">
        <v>136</v>
      </c>
      <c r="Y2568" t="s">
        <v>64</v>
      </c>
      <c r="Z2568" t="s">
        <v>56</v>
      </c>
      <c r="AA2568" t="s">
        <v>57</v>
      </c>
      <c r="AB2568" t="s">
        <v>110</v>
      </c>
    </row>
    <row r="2569" spans="1:28" x14ac:dyDescent="0.3">
      <c r="A2569" t="s">
        <v>6341</v>
      </c>
      <c r="B2569" t="s">
        <v>1183</v>
      </c>
      <c r="C2569" t="s">
        <v>1229</v>
      </c>
      <c r="D2569" t="s">
        <v>2105</v>
      </c>
      <c r="E2569" t="s">
        <v>1904</v>
      </c>
      <c r="F2569" t="s">
        <v>53</v>
      </c>
      <c r="G2569">
        <v>42</v>
      </c>
      <c r="H2569" t="s">
        <v>128</v>
      </c>
      <c r="I2569" t="s">
        <v>116</v>
      </c>
      <c r="J2569" t="s">
        <v>117</v>
      </c>
      <c r="K2569" t="s">
        <v>118</v>
      </c>
      <c r="L2569" t="s">
        <v>37</v>
      </c>
      <c r="M2569" t="s">
        <v>1504</v>
      </c>
      <c r="N2569" t="s">
        <v>39</v>
      </c>
      <c r="O2569" t="s">
        <v>159</v>
      </c>
      <c r="P2569" t="s">
        <v>160</v>
      </c>
      <c r="Q2569" t="s">
        <v>161</v>
      </c>
      <c r="R2569">
        <v>7</v>
      </c>
      <c r="S2569">
        <v>396</v>
      </c>
      <c r="T2569">
        <v>0.1</v>
      </c>
      <c r="U2569">
        <v>285.12</v>
      </c>
      <c r="V2569">
        <v>2494.8000000000002</v>
      </c>
      <c r="W2569">
        <v>498.96</v>
      </c>
      <c r="X2569" t="s">
        <v>136</v>
      </c>
      <c r="Y2569" t="s">
        <v>64</v>
      </c>
      <c r="Z2569" t="s">
        <v>45</v>
      </c>
      <c r="AA2569" t="s">
        <v>46</v>
      </c>
      <c r="AB2569" t="s">
        <v>110</v>
      </c>
    </row>
    <row r="2570" spans="1:28" x14ac:dyDescent="0.3">
      <c r="A2570" t="s">
        <v>6342</v>
      </c>
      <c r="B2570" t="s">
        <v>1626</v>
      </c>
      <c r="C2570" t="s">
        <v>1339</v>
      </c>
      <c r="D2570" t="s">
        <v>6343</v>
      </c>
      <c r="E2570" t="s">
        <v>2801</v>
      </c>
      <c r="F2570" t="s">
        <v>53</v>
      </c>
      <c r="G2570">
        <v>25</v>
      </c>
      <c r="H2570" t="s">
        <v>128</v>
      </c>
      <c r="I2570" t="s">
        <v>84</v>
      </c>
      <c r="J2570" t="s">
        <v>85</v>
      </c>
      <c r="K2570" t="s">
        <v>86</v>
      </c>
      <c r="L2570" t="s">
        <v>37</v>
      </c>
      <c r="M2570" t="s">
        <v>754</v>
      </c>
      <c r="N2570" t="s">
        <v>39</v>
      </c>
      <c r="O2570" t="s">
        <v>40</v>
      </c>
      <c r="P2570" t="s">
        <v>41</v>
      </c>
      <c r="Q2570" t="s">
        <v>42</v>
      </c>
      <c r="R2570">
        <v>7</v>
      </c>
      <c r="S2570">
        <v>1072</v>
      </c>
      <c r="T2570">
        <v>0.15</v>
      </c>
      <c r="U2570">
        <v>771.84</v>
      </c>
      <c r="V2570">
        <v>6378.4</v>
      </c>
      <c r="W2570">
        <v>975.52</v>
      </c>
      <c r="X2570" t="s">
        <v>55</v>
      </c>
      <c r="Y2570" t="s">
        <v>64</v>
      </c>
      <c r="Z2570" t="s">
        <v>78</v>
      </c>
      <c r="AA2570" t="s">
        <v>57</v>
      </c>
      <c r="AB2570" t="s">
        <v>47</v>
      </c>
    </row>
    <row r="2571" spans="1:28" x14ac:dyDescent="0.3">
      <c r="A2571" t="s">
        <v>6344</v>
      </c>
      <c r="B2571" t="s">
        <v>1919</v>
      </c>
      <c r="C2571" t="s">
        <v>1188</v>
      </c>
      <c r="D2571" t="s">
        <v>1046</v>
      </c>
      <c r="E2571" t="s">
        <v>5874</v>
      </c>
      <c r="F2571" t="s">
        <v>53</v>
      </c>
      <c r="G2571">
        <v>45</v>
      </c>
      <c r="H2571" t="s">
        <v>71</v>
      </c>
      <c r="I2571" t="s">
        <v>103</v>
      </c>
      <c r="J2571" t="s">
        <v>104</v>
      </c>
      <c r="K2571" t="s">
        <v>105</v>
      </c>
      <c r="L2571" t="s">
        <v>37</v>
      </c>
      <c r="M2571" t="s">
        <v>2110</v>
      </c>
      <c r="N2571" t="s">
        <v>88</v>
      </c>
      <c r="O2571" t="s">
        <v>120</v>
      </c>
      <c r="P2571" t="s">
        <v>121</v>
      </c>
      <c r="Q2571" t="s">
        <v>122</v>
      </c>
      <c r="R2571">
        <v>3</v>
      </c>
      <c r="S2571">
        <v>1578</v>
      </c>
      <c r="T2571">
        <v>0.05</v>
      </c>
      <c r="U2571">
        <v>1136.1600000000001</v>
      </c>
      <c r="V2571">
        <v>4497.3</v>
      </c>
      <c r="W2571">
        <v>1088.82</v>
      </c>
      <c r="X2571" t="s">
        <v>136</v>
      </c>
      <c r="Y2571" t="s">
        <v>64</v>
      </c>
      <c r="Z2571" t="s">
        <v>56</v>
      </c>
      <c r="AA2571" t="s">
        <v>57</v>
      </c>
      <c r="AB2571" t="s">
        <v>110</v>
      </c>
    </row>
    <row r="2572" spans="1:28" x14ac:dyDescent="0.3">
      <c r="A2572" t="s">
        <v>6345</v>
      </c>
      <c r="B2572" t="s">
        <v>366</v>
      </c>
      <c r="C2572" t="s">
        <v>904</v>
      </c>
      <c r="D2572" t="s">
        <v>393</v>
      </c>
      <c r="E2572" t="s">
        <v>5158</v>
      </c>
      <c r="F2572" t="s">
        <v>33</v>
      </c>
      <c r="G2572">
        <v>48</v>
      </c>
      <c r="H2572" t="s">
        <v>71</v>
      </c>
      <c r="I2572" t="s">
        <v>84</v>
      </c>
      <c r="J2572" t="s">
        <v>85</v>
      </c>
      <c r="K2572" t="s">
        <v>86</v>
      </c>
      <c r="L2572" t="s">
        <v>37</v>
      </c>
      <c r="M2572" t="s">
        <v>2564</v>
      </c>
      <c r="N2572" t="s">
        <v>39</v>
      </c>
      <c r="O2572" t="s">
        <v>159</v>
      </c>
      <c r="P2572" t="s">
        <v>160</v>
      </c>
      <c r="Q2572" t="s">
        <v>161</v>
      </c>
      <c r="R2572">
        <v>3</v>
      </c>
      <c r="S2572">
        <v>813</v>
      </c>
      <c r="T2572">
        <v>0.1</v>
      </c>
      <c r="U2572">
        <v>585.36</v>
      </c>
      <c r="V2572">
        <v>2195.1</v>
      </c>
      <c r="W2572">
        <v>439.02</v>
      </c>
      <c r="X2572" t="s">
        <v>43</v>
      </c>
      <c r="Y2572" t="s">
        <v>44</v>
      </c>
      <c r="Z2572" t="s">
        <v>56</v>
      </c>
      <c r="AA2572" t="s">
        <v>46</v>
      </c>
      <c r="AB2572" t="s">
        <v>47</v>
      </c>
    </row>
    <row r="2573" spans="1:28" x14ac:dyDescent="0.3">
      <c r="A2573" t="s">
        <v>6346</v>
      </c>
      <c r="B2573" t="s">
        <v>2293</v>
      </c>
      <c r="C2573" t="s">
        <v>49</v>
      </c>
      <c r="D2573" t="s">
        <v>2108</v>
      </c>
      <c r="E2573" t="s">
        <v>2091</v>
      </c>
      <c r="F2573" t="s">
        <v>53</v>
      </c>
      <c r="G2573">
        <v>49</v>
      </c>
      <c r="H2573" t="s">
        <v>128</v>
      </c>
      <c r="I2573" t="s">
        <v>116</v>
      </c>
      <c r="J2573" t="s">
        <v>117</v>
      </c>
      <c r="K2573" t="s">
        <v>118</v>
      </c>
      <c r="L2573" t="s">
        <v>37</v>
      </c>
      <c r="M2573" t="s">
        <v>4099</v>
      </c>
      <c r="N2573" t="s">
        <v>73</v>
      </c>
      <c r="O2573" t="s">
        <v>74</v>
      </c>
      <c r="P2573" t="s">
        <v>75</v>
      </c>
      <c r="Q2573" t="s">
        <v>76</v>
      </c>
      <c r="R2573">
        <v>9</v>
      </c>
      <c r="S2573">
        <v>552</v>
      </c>
      <c r="T2573">
        <v>0.1</v>
      </c>
      <c r="U2573">
        <v>397.44</v>
      </c>
      <c r="V2573">
        <v>4471.2</v>
      </c>
      <c r="W2573">
        <v>894.24</v>
      </c>
      <c r="X2573" t="s">
        <v>43</v>
      </c>
      <c r="Y2573" t="s">
        <v>44</v>
      </c>
      <c r="Z2573" t="s">
        <v>56</v>
      </c>
      <c r="AA2573" t="s">
        <v>57</v>
      </c>
      <c r="AB2573" t="s">
        <v>47</v>
      </c>
    </row>
    <row r="2574" spans="1:28" x14ac:dyDescent="0.3">
      <c r="A2574" t="s">
        <v>6347</v>
      </c>
      <c r="B2574" t="s">
        <v>850</v>
      </c>
      <c r="C2574" t="s">
        <v>2480</v>
      </c>
      <c r="D2574" t="s">
        <v>2581</v>
      </c>
      <c r="E2574" t="s">
        <v>4310</v>
      </c>
      <c r="F2574" t="s">
        <v>53</v>
      </c>
      <c r="G2574">
        <v>24</v>
      </c>
      <c r="H2574" t="s">
        <v>71</v>
      </c>
      <c r="I2574" t="s">
        <v>35</v>
      </c>
      <c r="J2574" t="s">
        <v>36</v>
      </c>
      <c r="K2574" t="s">
        <v>36</v>
      </c>
      <c r="L2574" t="s">
        <v>37</v>
      </c>
      <c r="M2574" t="s">
        <v>1012</v>
      </c>
      <c r="N2574" t="s">
        <v>39</v>
      </c>
      <c r="O2574" t="s">
        <v>40</v>
      </c>
      <c r="P2574" t="s">
        <v>41</v>
      </c>
      <c r="Q2574" t="s">
        <v>42</v>
      </c>
      <c r="R2574">
        <v>7</v>
      </c>
      <c r="S2574">
        <v>495</v>
      </c>
      <c r="T2574">
        <v>0.05</v>
      </c>
      <c r="U2574">
        <v>356.4</v>
      </c>
      <c r="V2574">
        <v>3291.75</v>
      </c>
      <c r="W2574">
        <v>796.95</v>
      </c>
      <c r="X2574" t="s">
        <v>55</v>
      </c>
      <c r="Y2574" t="s">
        <v>77</v>
      </c>
      <c r="Z2574" t="s">
        <v>45</v>
      </c>
      <c r="AA2574" t="s">
        <v>46</v>
      </c>
      <c r="AB2574" t="s">
        <v>47</v>
      </c>
    </row>
    <row r="2575" spans="1:28" x14ac:dyDescent="0.3">
      <c r="A2575" t="s">
        <v>6348</v>
      </c>
      <c r="B2575" t="s">
        <v>1290</v>
      </c>
      <c r="C2575" t="s">
        <v>2225</v>
      </c>
      <c r="D2575" t="s">
        <v>3641</v>
      </c>
      <c r="E2575" t="s">
        <v>6349</v>
      </c>
      <c r="F2575" t="s">
        <v>53</v>
      </c>
      <c r="G2575">
        <v>28</v>
      </c>
      <c r="H2575" t="s">
        <v>71</v>
      </c>
      <c r="I2575" t="s">
        <v>35</v>
      </c>
      <c r="J2575" t="s">
        <v>36</v>
      </c>
      <c r="K2575" t="s">
        <v>36</v>
      </c>
      <c r="L2575" t="s">
        <v>37</v>
      </c>
      <c r="M2575" t="s">
        <v>3144</v>
      </c>
      <c r="N2575" t="s">
        <v>39</v>
      </c>
      <c r="O2575" t="s">
        <v>159</v>
      </c>
      <c r="P2575" t="s">
        <v>160</v>
      </c>
      <c r="Q2575" t="s">
        <v>161</v>
      </c>
      <c r="R2575">
        <v>7</v>
      </c>
      <c r="S2575">
        <v>1999</v>
      </c>
      <c r="T2575">
        <v>0.2</v>
      </c>
      <c r="U2575">
        <v>1439.28</v>
      </c>
      <c r="V2575">
        <v>11194.4</v>
      </c>
      <c r="W2575">
        <v>1119.44</v>
      </c>
      <c r="X2575" t="s">
        <v>55</v>
      </c>
      <c r="Y2575" t="s">
        <v>44</v>
      </c>
      <c r="Z2575" t="s">
        <v>78</v>
      </c>
      <c r="AA2575" t="s">
        <v>65</v>
      </c>
      <c r="AB2575" t="s">
        <v>110</v>
      </c>
    </row>
    <row r="2576" spans="1:28" x14ac:dyDescent="0.3">
      <c r="A2576" t="s">
        <v>6350</v>
      </c>
      <c r="B2576" t="s">
        <v>641</v>
      </c>
      <c r="C2576" t="s">
        <v>338</v>
      </c>
      <c r="D2576" t="s">
        <v>4724</v>
      </c>
      <c r="E2576" t="s">
        <v>1185</v>
      </c>
      <c r="F2576" t="s">
        <v>33</v>
      </c>
      <c r="G2576">
        <v>52</v>
      </c>
      <c r="H2576" t="s">
        <v>128</v>
      </c>
      <c r="I2576" t="s">
        <v>35</v>
      </c>
      <c r="J2576" t="s">
        <v>36</v>
      </c>
      <c r="K2576" t="s">
        <v>36</v>
      </c>
      <c r="L2576" t="s">
        <v>37</v>
      </c>
      <c r="M2576" t="s">
        <v>2247</v>
      </c>
      <c r="N2576" t="s">
        <v>88</v>
      </c>
      <c r="O2576" t="s">
        <v>120</v>
      </c>
      <c r="P2576" t="s">
        <v>121</v>
      </c>
      <c r="Q2576" t="s">
        <v>122</v>
      </c>
      <c r="R2576">
        <v>7</v>
      </c>
      <c r="S2576">
        <v>224</v>
      </c>
      <c r="T2576">
        <v>0</v>
      </c>
      <c r="U2576">
        <v>161.28</v>
      </c>
      <c r="V2576">
        <v>1568</v>
      </c>
      <c r="W2576">
        <v>439.04</v>
      </c>
      <c r="X2576" t="s">
        <v>136</v>
      </c>
      <c r="Y2576" t="s">
        <v>77</v>
      </c>
      <c r="Z2576" t="s">
        <v>78</v>
      </c>
      <c r="AA2576" t="s">
        <v>65</v>
      </c>
      <c r="AB2576" t="s">
        <v>47</v>
      </c>
    </row>
    <row r="2577" spans="1:28" x14ac:dyDescent="0.3">
      <c r="A2577" t="s">
        <v>6351</v>
      </c>
      <c r="B2577" t="s">
        <v>2315</v>
      </c>
      <c r="C2577" t="s">
        <v>619</v>
      </c>
      <c r="D2577" t="s">
        <v>2849</v>
      </c>
      <c r="E2577" t="s">
        <v>3545</v>
      </c>
      <c r="F2577" t="s">
        <v>53</v>
      </c>
      <c r="G2577">
        <v>33</v>
      </c>
      <c r="H2577" t="s">
        <v>34</v>
      </c>
      <c r="I2577" t="s">
        <v>84</v>
      </c>
      <c r="J2577" t="s">
        <v>85</v>
      </c>
      <c r="K2577" t="s">
        <v>86</v>
      </c>
      <c r="L2577" t="s">
        <v>37</v>
      </c>
      <c r="M2577" t="s">
        <v>1774</v>
      </c>
      <c r="N2577" t="s">
        <v>88</v>
      </c>
      <c r="O2577" t="s">
        <v>89</v>
      </c>
      <c r="P2577" t="s">
        <v>90</v>
      </c>
      <c r="Q2577" t="s">
        <v>91</v>
      </c>
      <c r="R2577">
        <v>7</v>
      </c>
      <c r="S2577">
        <v>1170</v>
      </c>
      <c r="T2577">
        <v>0.2</v>
      </c>
      <c r="U2577">
        <v>842.4</v>
      </c>
      <c r="V2577">
        <v>6552</v>
      </c>
      <c r="W2577">
        <v>655.20000000000005</v>
      </c>
      <c r="X2577" t="s">
        <v>136</v>
      </c>
      <c r="Y2577" t="s">
        <v>77</v>
      </c>
      <c r="Z2577" t="s">
        <v>45</v>
      </c>
      <c r="AA2577" t="s">
        <v>65</v>
      </c>
      <c r="AB2577" t="s">
        <v>47</v>
      </c>
    </row>
    <row r="2578" spans="1:28" x14ac:dyDescent="0.3">
      <c r="A2578" t="s">
        <v>6352</v>
      </c>
      <c r="B2578" t="s">
        <v>459</v>
      </c>
      <c r="C2578" t="s">
        <v>344</v>
      </c>
      <c r="D2578" t="s">
        <v>3653</v>
      </c>
      <c r="E2578" t="s">
        <v>6353</v>
      </c>
      <c r="F2578" t="s">
        <v>33</v>
      </c>
      <c r="G2578">
        <v>62</v>
      </c>
      <c r="H2578" t="s">
        <v>128</v>
      </c>
      <c r="I2578" t="s">
        <v>84</v>
      </c>
      <c r="J2578" t="s">
        <v>85</v>
      </c>
      <c r="K2578" t="s">
        <v>86</v>
      </c>
      <c r="L2578" t="s">
        <v>37</v>
      </c>
      <c r="M2578" t="s">
        <v>6354</v>
      </c>
      <c r="N2578" t="s">
        <v>73</v>
      </c>
      <c r="O2578" t="s">
        <v>107</v>
      </c>
      <c r="P2578" t="s">
        <v>108</v>
      </c>
      <c r="Q2578" t="s">
        <v>109</v>
      </c>
      <c r="R2578">
        <v>2</v>
      </c>
      <c r="S2578">
        <v>1519</v>
      </c>
      <c r="T2578">
        <v>0.2</v>
      </c>
      <c r="U2578">
        <v>1093.68</v>
      </c>
      <c r="V2578">
        <v>2430.4</v>
      </c>
      <c r="W2578">
        <v>243.04</v>
      </c>
      <c r="X2578" t="s">
        <v>43</v>
      </c>
      <c r="Y2578" t="s">
        <v>44</v>
      </c>
      <c r="Z2578" t="s">
        <v>45</v>
      </c>
      <c r="AA2578" t="s">
        <v>57</v>
      </c>
      <c r="AB2578" t="s">
        <v>110</v>
      </c>
    </row>
    <row r="2579" spans="1:28" x14ac:dyDescent="0.3">
      <c r="A2579" t="s">
        <v>6355</v>
      </c>
      <c r="B2579" t="s">
        <v>442</v>
      </c>
      <c r="C2579" t="s">
        <v>673</v>
      </c>
      <c r="D2579" t="s">
        <v>2390</v>
      </c>
      <c r="E2579" t="s">
        <v>6356</v>
      </c>
      <c r="F2579" t="s">
        <v>53</v>
      </c>
      <c r="G2579">
        <v>40</v>
      </c>
      <c r="H2579" t="s">
        <v>34</v>
      </c>
      <c r="I2579" t="s">
        <v>35</v>
      </c>
      <c r="J2579" t="s">
        <v>36</v>
      </c>
      <c r="K2579" t="s">
        <v>36</v>
      </c>
      <c r="L2579" t="s">
        <v>37</v>
      </c>
      <c r="M2579" t="s">
        <v>2996</v>
      </c>
      <c r="N2579" t="s">
        <v>73</v>
      </c>
      <c r="O2579" t="s">
        <v>74</v>
      </c>
      <c r="P2579" t="s">
        <v>75</v>
      </c>
      <c r="Q2579" t="s">
        <v>76</v>
      </c>
      <c r="R2579">
        <v>6</v>
      </c>
      <c r="S2579">
        <v>520</v>
      </c>
      <c r="T2579">
        <v>0.15</v>
      </c>
      <c r="U2579">
        <v>374.4</v>
      </c>
      <c r="V2579">
        <v>2652</v>
      </c>
      <c r="W2579">
        <v>405.6</v>
      </c>
      <c r="X2579" t="s">
        <v>43</v>
      </c>
      <c r="Y2579" t="s">
        <v>77</v>
      </c>
      <c r="Z2579" t="s">
        <v>56</v>
      </c>
      <c r="AA2579" t="s">
        <v>65</v>
      </c>
      <c r="AB2579" t="s">
        <v>47</v>
      </c>
    </row>
    <row r="2580" spans="1:28" x14ac:dyDescent="0.3">
      <c r="A2580" t="s">
        <v>6357</v>
      </c>
      <c r="B2580" t="s">
        <v>188</v>
      </c>
      <c r="C2580" t="s">
        <v>227</v>
      </c>
      <c r="D2580" t="s">
        <v>4443</v>
      </c>
      <c r="E2580" t="s">
        <v>5481</v>
      </c>
      <c r="F2580" t="s">
        <v>53</v>
      </c>
      <c r="G2580">
        <v>26</v>
      </c>
      <c r="H2580" t="s">
        <v>34</v>
      </c>
      <c r="I2580" t="s">
        <v>35</v>
      </c>
      <c r="J2580" t="s">
        <v>36</v>
      </c>
      <c r="K2580" t="s">
        <v>36</v>
      </c>
      <c r="L2580" t="s">
        <v>37</v>
      </c>
      <c r="M2580" t="s">
        <v>2763</v>
      </c>
      <c r="N2580" t="s">
        <v>39</v>
      </c>
      <c r="O2580" t="s">
        <v>159</v>
      </c>
      <c r="P2580" t="s">
        <v>160</v>
      </c>
      <c r="Q2580" t="s">
        <v>161</v>
      </c>
      <c r="R2580">
        <v>1</v>
      </c>
      <c r="S2580">
        <v>1932</v>
      </c>
      <c r="T2580">
        <v>0.1</v>
      </c>
      <c r="U2580">
        <v>1391.04</v>
      </c>
      <c r="V2580">
        <v>1738.8</v>
      </c>
      <c r="W2580">
        <v>347.76</v>
      </c>
      <c r="X2580" t="s">
        <v>55</v>
      </c>
      <c r="Y2580" t="s">
        <v>77</v>
      </c>
      <c r="Z2580" t="s">
        <v>78</v>
      </c>
      <c r="AA2580" t="s">
        <v>65</v>
      </c>
      <c r="AB2580" t="s">
        <v>47</v>
      </c>
    </row>
    <row r="2581" spans="1:28" x14ac:dyDescent="0.3">
      <c r="A2581" t="s">
        <v>6358</v>
      </c>
      <c r="B2581" t="s">
        <v>339</v>
      </c>
      <c r="C2581" t="s">
        <v>1441</v>
      </c>
      <c r="D2581" t="s">
        <v>6359</v>
      </c>
      <c r="E2581" t="s">
        <v>6360</v>
      </c>
      <c r="F2581" t="s">
        <v>53</v>
      </c>
      <c r="G2581">
        <v>46</v>
      </c>
      <c r="H2581" t="s">
        <v>128</v>
      </c>
      <c r="I2581" t="s">
        <v>84</v>
      </c>
      <c r="J2581" t="s">
        <v>85</v>
      </c>
      <c r="K2581" t="s">
        <v>86</v>
      </c>
      <c r="L2581" t="s">
        <v>37</v>
      </c>
      <c r="M2581" t="s">
        <v>6361</v>
      </c>
      <c r="N2581" t="s">
        <v>88</v>
      </c>
      <c r="O2581" t="s">
        <v>120</v>
      </c>
      <c r="P2581" t="s">
        <v>121</v>
      </c>
      <c r="Q2581" t="s">
        <v>122</v>
      </c>
      <c r="R2581">
        <v>2</v>
      </c>
      <c r="S2581">
        <v>807</v>
      </c>
      <c r="T2581">
        <v>0.05</v>
      </c>
      <c r="U2581">
        <v>581.04</v>
      </c>
      <c r="V2581">
        <v>1533.3</v>
      </c>
      <c r="W2581">
        <v>371.22</v>
      </c>
      <c r="X2581" t="s">
        <v>55</v>
      </c>
      <c r="Y2581" t="s">
        <v>64</v>
      </c>
      <c r="Z2581" t="s">
        <v>78</v>
      </c>
      <c r="AA2581" t="s">
        <v>46</v>
      </c>
      <c r="AB2581" t="s">
        <v>110</v>
      </c>
    </row>
    <row r="2582" spans="1:28" x14ac:dyDescent="0.3">
      <c r="A2582" t="s">
        <v>6362</v>
      </c>
      <c r="B2582" t="s">
        <v>317</v>
      </c>
      <c r="C2582" t="s">
        <v>50</v>
      </c>
      <c r="D2582" t="s">
        <v>2079</v>
      </c>
      <c r="E2582" t="s">
        <v>494</v>
      </c>
      <c r="F2582" t="s">
        <v>33</v>
      </c>
      <c r="G2582">
        <v>59</v>
      </c>
      <c r="H2582" t="s">
        <v>34</v>
      </c>
      <c r="I2582" t="s">
        <v>84</v>
      </c>
      <c r="J2582" t="s">
        <v>85</v>
      </c>
      <c r="K2582" t="s">
        <v>86</v>
      </c>
      <c r="L2582" t="s">
        <v>37</v>
      </c>
      <c r="M2582" t="s">
        <v>3292</v>
      </c>
      <c r="N2582" t="s">
        <v>39</v>
      </c>
      <c r="O2582" t="s">
        <v>40</v>
      </c>
      <c r="P2582" t="s">
        <v>41</v>
      </c>
      <c r="Q2582" t="s">
        <v>42</v>
      </c>
      <c r="R2582">
        <v>8</v>
      </c>
      <c r="S2582">
        <v>1519</v>
      </c>
      <c r="T2582">
        <v>0</v>
      </c>
      <c r="U2582">
        <v>1093.68</v>
      </c>
      <c r="V2582">
        <v>12152</v>
      </c>
      <c r="W2582">
        <v>3402.56</v>
      </c>
      <c r="X2582" t="s">
        <v>136</v>
      </c>
      <c r="Y2582" t="s">
        <v>77</v>
      </c>
      <c r="Z2582" t="s">
        <v>45</v>
      </c>
      <c r="AA2582" t="s">
        <v>46</v>
      </c>
      <c r="AB2582" t="s">
        <v>110</v>
      </c>
    </row>
    <row r="2583" spans="1:28" x14ac:dyDescent="0.3">
      <c r="A2583" t="s">
        <v>6363</v>
      </c>
      <c r="B2583" t="s">
        <v>470</v>
      </c>
      <c r="C2583" t="s">
        <v>938</v>
      </c>
      <c r="D2583" t="s">
        <v>455</v>
      </c>
      <c r="E2583" t="s">
        <v>6364</v>
      </c>
      <c r="F2583" t="s">
        <v>53</v>
      </c>
      <c r="G2583">
        <v>22</v>
      </c>
      <c r="H2583" t="s">
        <v>71</v>
      </c>
      <c r="I2583" t="s">
        <v>35</v>
      </c>
      <c r="J2583" t="s">
        <v>36</v>
      </c>
      <c r="K2583" t="s">
        <v>36</v>
      </c>
      <c r="L2583" t="s">
        <v>37</v>
      </c>
      <c r="M2583" t="s">
        <v>2328</v>
      </c>
      <c r="N2583" t="s">
        <v>73</v>
      </c>
      <c r="O2583" t="s">
        <v>107</v>
      </c>
      <c r="P2583" t="s">
        <v>108</v>
      </c>
      <c r="Q2583" t="s">
        <v>109</v>
      </c>
      <c r="R2583">
        <v>3</v>
      </c>
      <c r="S2583">
        <v>1065</v>
      </c>
      <c r="T2583">
        <v>0.15</v>
      </c>
      <c r="U2583">
        <v>766.8</v>
      </c>
      <c r="V2583">
        <v>2715.75</v>
      </c>
      <c r="W2583">
        <v>415.35</v>
      </c>
      <c r="X2583" t="s">
        <v>136</v>
      </c>
      <c r="Y2583" t="s">
        <v>64</v>
      </c>
      <c r="Z2583" t="s">
        <v>45</v>
      </c>
      <c r="AA2583" t="s">
        <v>65</v>
      </c>
      <c r="AB2583" t="s">
        <v>110</v>
      </c>
    </row>
    <row r="2584" spans="1:28" x14ac:dyDescent="0.3">
      <c r="A2584" t="s">
        <v>6365</v>
      </c>
      <c r="B2584" t="s">
        <v>630</v>
      </c>
      <c r="C2584" t="s">
        <v>1431</v>
      </c>
      <c r="D2584" t="s">
        <v>1380</v>
      </c>
      <c r="E2584" t="s">
        <v>5692</v>
      </c>
      <c r="F2584" t="s">
        <v>53</v>
      </c>
      <c r="G2584">
        <v>23</v>
      </c>
      <c r="H2584" t="s">
        <v>128</v>
      </c>
      <c r="I2584" t="s">
        <v>84</v>
      </c>
      <c r="J2584" t="s">
        <v>85</v>
      </c>
      <c r="K2584" t="s">
        <v>86</v>
      </c>
      <c r="L2584" t="s">
        <v>37</v>
      </c>
      <c r="M2584" t="s">
        <v>1163</v>
      </c>
      <c r="N2584" t="s">
        <v>73</v>
      </c>
      <c r="O2584" t="s">
        <v>74</v>
      </c>
      <c r="P2584" t="s">
        <v>75</v>
      </c>
      <c r="Q2584" t="s">
        <v>76</v>
      </c>
      <c r="R2584">
        <v>2</v>
      </c>
      <c r="S2584">
        <v>385</v>
      </c>
      <c r="T2584">
        <v>0.15</v>
      </c>
      <c r="U2584">
        <v>277.2</v>
      </c>
      <c r="V2584">
        <v>654.5</v>
      </c>
      <c r="W2584">
        <v>100.1</v>
      </c>
      <c r="X2584" t="s">
        <v>43</v>
      </c>
      <c r="Y2584" t="s">
        <v>44</v>
      </c>
      <c r="Z2584" t="s">
        <v>56</v>
      </c>
      <c r="AA2584" t="s">
        <v>65</v>
      </c>
      <c r="AB2584" t="s">
        <v>47</v>
      </c>
    </row>
    <row r="2585" spans="1:28" x14ac:dyDescent="0.3">
      <c r="A2585" t="s">
        <v>6366</v>
      </c>
      <c r="B2585" t="s">
        <v>885</v>
      </c>
      <c r="C2585" t="s">
        <v>646</v>
      </c>
      <c r="D2585" t="s">
        <v>860</v>
      </c>
      <c r="E2585" t="s">
        <v>6101</v>
      </c>
      <c r="F2585" t="s">
        <v>33</v>
      </c>
      <c r="G2585">
        <v>33</v>
      </c>
      <c r="H2585" t="s">
        <v>128</v>
      </c>
      <c r="I2585" t="s">
        <v>116</v>
      </c>
      <c r="J2585" t="s">
        <v>117</v>
      </c>
      <c r="K2585" t="s">
        <v>118</v>
      </c>
      <c r="L2585" t="s">
        <v>37</v>
      </c>
      <c r="M2585" t="s">
        <v>4679</v>
      </c>
      <c r="N2585" t="s">
        <v>73</v>
      </c>
      <c r="O2585" t="s">
        <v>107</v>
      </c>
      <c r="P2585" t="s">
        <v>108</v>
      </c>
      <c r="Q2585" t="s">
        <v>109</v>
      </c>
      <c r="R2585">
        <v>6</v>
      </c>
      <c r="S2585">
        <v>518</v>
      </c>
      <c r="T2585">
        <v>0.1</v>
      </c>
      <c r="U2585">
        <v>372.96</v>
      </c>
      <c r="V2585">
        <v>2797.2</v>
      </c>
      <c r="W2585">
        <v>559.44000000000005</v>
      </c>
      <c r="X2585" t="s">
        <v>136</v>
      </c>
      <c r="Y2585" t="s">
        <v>64</v>
      </c>
      <c r="Z2585" t="s">
        <v>56</v>
      </c>
      <c r="AA2585" t="s">
        <v>65</v>
      </c>
      <c r="AB2585" t="s">
        <v>110</v>
      </c>
    </row>
    <row r="2586" spans="1:28" x14ac:dyDescent="0.3">
      <c r="A2586" t="s">
        <v>6367</v>
      </c>
      <c r="B2586" t="s">
        <v>4237</v>
      </c>
      <c r="C2586" t="s">
        <v>1188</v>
      </c>
      <c r="D2586" t="s">
        <v>5816</v>
      </c>
      <c r="E2586" t="s">
        <v>2560</v>
      </c>
      <c r="F2586" t="s">
        <v>33</v>
      </c>
      <c r="G2586">
        <v>64</v>
      </c>
      <c r="H2586" t="s">
        <v>71</v>
      </c>
      <c r="I2586" t="s">
        <v>103</v>
      </c>
      <c r="J2586" t="s">
        <v>104</v>
      </c>
      <c r="K2586" t="s">
        <v>105</v>
      </c>
      <c r="L2586" t="s">
        <v>37</v>
      </c>
      <c r="M2586" t="s">
        <v>2688</v>
      </c>
      <c r="N2586" t="s">
        <v>73</v>
      </c>
      <c r="O2586" t="s">
        <v>74</v>
      </c>
      <c r="P2586" t="s">
        <v>75</v>
      </c>
      <c r="Q2586" t="s">
        <v>76</v>
      </c>
      <c r="R2586">
        <v>1</v>
      </c>
      <c r="S2586">
        <v>983</v>
      </c>
      <c r="T2586">
        <v>0</v>
      </c>
      <c r="U2586">
        <v>707.76</v>
      </c>
      <c r="V2586">
        <v>983</v>
      </c>
      <c r="W2586">
        <v>275.24</v>
      </c>
      <c r="X2586" t="s">
        <v>43</v>
      </c>
      <c r="Y2586" t="s">
        <v>77</v>
      </c>
      <c r="Z2586" t="s">
        <v>45</v>
      </c>
      <c r="AA2586" t="s">
        <v>46</v>
      </c>
      <c r="AB2586" t="s">
        <v>47</v>
      </c>
    </row>
    <row r="2587" spans="1:28" x14ac:dyDescent="0.3">
      <c r="A2587" t="s">
        <v>6368</v>
      </c>
      <c r="B2587" t="s">
        <v>1576</v>
      </c>
      <c r="C2587" t="s">
        <v>702</v>
      </c>
      <c r="D2587" t="s">
        <v>6369</v>
      </c>
      <c r="E2587" t="s">
        <v>1773</v>
      </c>
      <c r="F2587" t="s">
        <v>53</v>
      </c>
      <c r="G2587">
        <v>27</v>
      </c>
      <c r="H2587" t="s">
        <v>71</v>
      </c>
      <c r="I2587" t="s">
        <v>116</v>
      </c>
      <c r="J2587" t="s">
        <v>117</v>
      </c>
      <c r="K2587" t="s">
        <v>118</v>
      </c>
      <c r="L2587" t="s">
        <v>37</v>
      </c>
      <c r="M2587" t="s">
        <v>1497</v>
      </c>
      <c r="N2587" t="s">
        <v>88</v>
      </c>
      <c r="O2587" t="s">
        <v>89</v>
      </c>
      <c r="P2587" t="s">
        <v>90</v>
      </c>
      <c r="Q2587" t="s">
        <v>91</v>
      </c>
      <c r="R2587">
        <v>1</v>
      </c>
      <c r="S2587">
        <v>883</v>
      </c>
      <c r="T2587">
        <v>0.2</v>
      </c>
      <c r="U2587">
        <v>635.76</v>
      </c>
      <c r="V2587">
        <v>706.4</v>
      </c>
      <c r="W2587">
        <v>70.64</v>
      </c>
      <c r="X2587" t="s">
        <v>55</v>
      </c>
      <c r="Y2587" t="s">
        <v>77</v>
      </c>
      <c r="Z2587" t="s">
        <v>78</v>
      </c>
      <c r="AA2587" t="s">
        <v>65</v>
      </c>
      <c r="AB2587" t="s">
        <v>47</v>
      </c>
    </row>
    <row r="2588" spans="1:28" x14ac:dyDescent="0.3">
      <c r="A2588" t="s">
        <v>6370</v>
      </c>
      <c r="B2588" t="s">
        <v>619</v>
      </c>
      <c r="C2588" t="s">
        <v>1935</v>
      </c>
      <c r="D2588" t="s">
        <v>586</v>
      </c>
      <c r="E2588" t="s">
        <v>1278</v>
      </c>
      <c r="F2588" t="s">
        <v>33</v>
      </c>
      <c r="G2588">
        <v>47</v>
      </c>
      <c r="H2588" t="s">
        <v>34</v>
      </c>
      <c r="I2588" t="s">
        <v>116</v>
      </c>
      <c r="J2588" t="s">
        <v>117</v>
      </c>
      <c r="K2588" t="s">
        <v>118</v>
      </c>
      <c r="L2588" t="s">
        <v>37</v>
      </c>
      <c r="M2588" t="s">
        <v>551</v>
      </c>
      <c r="N2588" t="s">
        <v>39</v>
      </c>
      <c r="O2588" t="s">
        <v>40</v>
      </c>
      <c r="P2588" t="s">
        <v>41</v>
      </c>
      <c r="Q2588" t="s">
        <v>42</v>
      </c>
      <c r="R2588">
        <v>10</v>
      </c>
      <c r="S2588">
        <v>1314</v>
      </c>
      <c r="T2588">
        <v>0.15</v>
      </c>
      <c r="U2588">
        <v>946.08</v>
      </c>
      <c r="V2588">
        <v>11169</v>
      </c>
      <c r="W2588">
        <v>1708.2</v>
      </c>
      <c r="X2588" t="s">
        <v>55</v>
      </c>
      <c r="Y2588" t="s">
        <v>77</v>
      </c>
      <c r="Z2588" t="s">
        <v>45</v>
      </c>
      <c r="AA2588" t="s">
        <v>57</v>
      </c>
      <c r="AB2588" t="s">
        <v>47</v>
      </c>
    </row>
    <row r="2589" spans="1:28" x14ac:dyDescent="0.3">
      <c r="A2589" t="s">
        <v>6371</v>
      </c>
      <c r="B2589" t="s">
        <v>391</v>
      </c>
      <c r="C2589" t="s">
        <v>1031</v>
      </c>
      <c r="D2589" t="s">
        <v>598</v>
      </c>
      <c r="E2589" t="s">
        <v>6099</v>
      </c>
      <c r="F2589" t="s">
        <v>53</v>
      </c>
      <c r="G2589">
        <v>61</v>
      </c>
      <c r="H2589" t="s">
        <v>34</v>
      </c>
      <c r="I2589" t="s">
        <v>35</v>
      </c>
      <c r="J2589" t="s">
        <v>36</v>
      </c>
      <c r="K2589" t="s">
        <v>36</v>
      </c>
      <c r="L2589" t="s">
        <v>37</v>
      </c>
      <c r="M2589" t="s">
        <v>331</v>
      </c>
      <c r="N2589" t="s">
        <v>73</v>
      </c>
      <c r="O2589" t="s">
        <v>107</v>
      </c>
      <c r="P2589" t="s">
        <v>108</v>
      </c>
      <c r="Q2589" t="s">
        <v>109</v>
      </c>
      <c r="R2589">
        <v>10</v>
      </c>
      <c r="S2589">
        <v>1232</v>
      </c>
      <c r="T2589">
        <v>0.1</v>
      </c>
      <c r="U2589">
        <v>887.04</v>
      </c>
      <c r="V2589">
        <v>11088</v>
      </c>
      <c r="W2589">
        <v>2217.6</v>
      </c>
      <c r="X2589" t="s">
        <v>43</v>
      </c>
      <c r="Y2589" t="s">
        <v>64</v>
      </c>
      <c r="Z2589" t="s">
        <v>56</v>
      </c>
      <c r="AA2589" t="s">
        <v>65</v>
      </c>
      <c r="AB2589" t="s">
        <v>47</v>
      </c>
    </row>
    <row r="2590" spans="1:28" x14ac:dyDescent="0.3">
      <c r="A2590" t="s">
        <v>6372</v>
      </c>
      <c r="B2590" t="s">
        <v>182</v>
      </c>
      <c r="C2590" t="s">
        <v>1576</v>
      </c>
      <c r="D2590" t="s">
        <v>1652</v>
      </c>
      <c r="E2590" t="s">
        <v>2515</v>
      </c>
      <c r="F2590" t="s">
        <v>53</v>
      </c>
      <c r="G2590">
        <v>53</v>
      </c>
      <c r="H2590" t="s">
        <v>71</v>
      </c>
      <c r="I2590" t="s">
        <v>103</v>
      </c>
      <c r="J2590" t="s">
        <v>104</v>
      </c>
      <c r="K2590" t="s">
        <v>105</v>
      </c>
      <c r="L2590" t="s">
        <v>37</v>
      </c>
      <c r="M2590" t="s">
        <v>6000</v>
      </c>
      <c r="N2590" t="s">
        <v>39</v>
      </c>
      <c r="O2590" t="s">
        <v>159</v>
      </c>
      <c r="P2590" t="s">
        <v>160</v>
      </c>
      <c r="Q2590" t="s">
        <v>161</v>
      </c>
      <c r="R2590">
        <v>1</v>
      </c>
      <c r="S2590">
        <v>145</v>
      </c>
      <c r="T2590">
        <v>0.1</v>
      </c>
      <c r="U2590">
        <v>104.4</v>
      </c>
      <c r="V2590">
        <v>130.5</v>
      </c>
      <c r="W2590">
        <v>26.1</v>
      </c>
      <c r="X2590" t="s">
        <v>43</v>
      </c>
      <c r="Y2590" t="s">
        <v>44</v>
      </c>
      <c r="Z2590" t="s">
        <v>45</v>
      </c>
      <c r="AA2590" t="s">
        <v>65</v>
      </c>
      <c r="AB2590" t="s">
        <v>47</v>
      </c>
    </row>
    <row r="2591" spans="1:28" x14ac:dyDescent="0.3">
      <c r="A2591" t="s">
        <v>6373</v>
      </c>
      <c r="B2591" t="s">
        <v>647</v>
      </c>
      <c r="C2591" t="s">
        <v>447</v>
      </c>
      <c r="D2591" t="s">
        <v>1291</v>
      </c>
      <c r="E2591" t="s">
        <v>4283</v>
      </c>
      <c r="F2591" t="s">
        <v>53</v>
      </c>
      <c r="G2591">
        <v>62</v>
      </c>
      <c r="H2591" t="s">
        <v>71</v>
      </c>
      <c r="I2591" t="s">
        <v>116</v>
      </c>
      <c r="J2591" t="s">
        <v>117</v>
      </c>
      <c r="K2591" t="s">
        <v>118</v>
      </c>
      <c r="L2591" t="s">
        <v>37</v>
      </c>
      <c r="M2591" t="s">
        <v>1629</v>
      </c>
      <c r="N2591" t="s">
        <v>39</v>
      </c>
      <c r="O2591" t="s">
        <v>40</v>
      </c>
      <c r="P2591" t="s">
        <v>41</v>
      </c>
      <c r="Q2591" t="s">
        <v>42</v>
      </c>
      <c r="R2591">
        <v>10</v>
      </c>
      <c r="S2591">
        <v>97</v>
      </c>
      <c r="T2591">
        <v>0.15</v>
      </c>
      <c r="U2591">
        <v>69.84</v>
      </c>
      <c r="V2591">
        <v>824.5</v>
      </c>
      <c r="W2591">
        <v>126.1</v>
      </c>
      <c r="X2591" t="s">
        <v>136</v>
      </c>
      <c r="Y2591" t="s">
        <v>44</v>
      </c>
      <c r="Z2591" t="s">
        <v>45</v>
      </c>
      <c r="AA2591" t="s">
        <v>57</v>
      </c>
      <c r="AB2591" t="s">
        <v>110</v>
      </c>
    </row>
    <row r="2592" spans="1:28" x14ac:dyDescent="0.3">
      <c r="A2592" t="s">
        <v>6374</v>
      </c>
      <c r="B2592" t="s">
        <v>1005</v>
      </c>
      <c r="C2592" t="s">
        <v>1585</v>
      </c>
      <c r="D2592" t="s">
        <v>1734</v>
      </c>
      <c r="E2592" t="s">
        <v>3737</v>
      </c>
      <c r="F2592" t="s">
        <v>33</v>
      </c>
      <c r="G2592">
        <v>32</v>
      </c>
      <c r="H2592" t="s">
        <v>128</v>
      </c>
      <c r="I2592" t="s">
        <v>103</v>
      </c>
      <c r="J2592" t="s">
        <v>104</v>
      </c>
      <c r="K2592" t="s">
        <v>105</v>
      </c>
      <c r="L2592" t="s">
        <v>37</v>
      </c>
      <c r="M2592" t="s">
        <v>994</v>
      </c>
      <c r="N2592" t="s">
        <v>39</v>
      </c>
      <c r="O2592" t="s">
        <v>159</v>
      </c>
      <c r="P2592" t="s">
        <v>160</v>
      </c>
      <c r="Q2592" t="s">
        <v>161</v>
      </c>
      <c r="R2592">
        <v>9</v>
      </c>
      <c r="S2592">
        <v>1657</v>
      </c>
      <c r="T2592">
        <v>0</v>
      </c>
      <c r="U2592">
        <v>1193.04</v>
      </c>
      <c r="V2592">
        <v>14913</v>
      </c>
      <c r="W2592">
        <v>4175.6400000000003</v>
      </c>
      <c r="X2592" t="s">
        <v>136</v>
      </c>
      <c r="Y2592" t="s">
        <v>77</v>
      </c>
      <c r="Z2592" t="s">
        <v>45</v>
      </c>
      <c r="AA2592" t="s">
        <v>65</v>
      </c>
      <c r="AB2592" t="s">
        <v>47</v>
      </c>
    </row>
    <row r="2593" spans="1:28" x14ac:dyDescent="0.3">
      <c r="A2593" t="s">
        <v>6375</v>
      </c>
      <c r="B2593" t="s">
        <v>1592</v>
      </c>
      <c r="C2593" t="s">
        <v>899</v>
      </c>
      <c r="D2593" t="s">
        <v>4329</v>
      </c>
      <c r="E2593" t="s">
        <v>769</v>
      </c>
      <c r="F2593" t="s">
        <v>53</v>
      </c>
      <c r="G2593">
        <v>24</v>
      </c>
      <c r="H2593" t="s">
        <v>34</v>
      </c>
      <c r="I2593" t="s">
        <v>116</v>
      </c>
      <c r="J2593" t="s">
        <v>117</v>
      </c>
      <c r="K2593" t="s">
        <v>118</v>
      </c>
      <c r="L2593" t="s">
        <v>37</v>
      </c>
      <c r="M2593" t="s">
        <v>3911</v>
      </c>
      <c r="N2593" t="s">
        <v>73</v>
      </c>
      <c r="O2593" t="s">
        <v>74</v>
      </c>
      <c r="P2593" t="s">
        <v>75</v>
      </c>
      <c r="Q2593" t="s">
        <v>76</v>
      </c>
      <c r="R2593">
        <v>8</v>
      </c>
      <c r="S2593">
        <v>1772</v>
      </c>
      <c r="T2593">
        <v>0.2</v>
      </c>
      <c r="U2593">
        <v>1275.8399999999999</v>
      </c>
      <c r="V2593">
        <v>11340.8</v>
      </c>
      <c r="W2593">
        <v>1134.08</v>
      </c>
      <c r="X2593" t="s">
        <v>55</v>
      </c>
      <c r="Y2593" t="s">
        <v>77</v>
      </c>
      <c r="Z2593" t="s">
        <v>78</v>
      </c>
      <c r="AA2593" t="s">
        <v>57</v>
      </c>
      <c r="AB2593" t="s">
        <v>47</v>
      </c>
    </row>
    <row r="2594" spans="1:28" x14ac:dyDescent="0.3">
      <c r="A2594" t="s">
        <v>6376</v>
      </c>
      <c r="B2594" t="s">
        <v>215</v>
      </c>
      <c r="C2594" t="s">
        <v>169</v>
      </c>
      <c r="D2594" t="s">
        <v>3218</v>
      </c>
      <c r="E2594" t="s">
        <v>4004</v>
      </c>
      <c r="F2594" t="s">
        <v>33</v>
      </c>
      <c r="G2594">
        <v>56</v>
      </c>
      <c r="H2594" t="s">
        <v>34</v>
      </c>
      <c r="I2594" t="s">
        <v>84</v>
      </c>
      <c r="J2594" t="s">
        <v>85</v>
      </c>
      <c r="K2594" t="s">
        <v>86</v>
      </c>
      <c r="L2594" t="s">
        <v>37</v>
      </c>
      <c r="M2594" t="s">
        <v>3459</v>
      </c>
      <c r="N2594" t="s">
        <v>73</v>
      </c>
      <c r="O2594" t="s">
        <v>107</v>
      </c>
      <c r="P2594" t="s">
        <v>108</v>
      </c>
      <c r="Q2594" t="s">
        <v>109</v>
      </c>
      <c r="R2594">
        <v>3</v>
      </c>
      <c r="S2594">
        <v>640</v>
      </c>
      <c r="T2594">
        <v>0.15</v>
      </c>
      <c r="U2594">
        <v>460.8</v>
      </c>
      <c r="V2594">
        <v>1632</v>
      </c>
      <c r="W2594">
        <v>249.6</v>
      </c>
      <c r="X2594" t="s">
        <v>136</v>
      </c>
      <c r="Y2594" t="s">
        <v>77</v>
      </c>
      <c r="Z2594" t="s">
        <v>56</v>
      </c>
      <c r="AA2594" t="s">
        <v>46</v>
      </c>
      <c r="AB2594" t="s">
        <v>110</v>
      </c>
    </row>
    <row r="2595" spans="1:28" x14ac:dyDescent="0.3">
      <c r="A2595" t="s">
        <v>6377</v>
      </c>
      <c r="B2595" t="s">
        <v>80</v>
      </c>
      <c r="C2595" t="s">
        <v>1823</v>
      </c>
      <c r="D2595" t="s">
        <v>2461</v>
      </c>
      <c r="E2595" t="s">
        <v>2134</v>
      </c>
      <c r="F2595" t="s">
        <v>33</v>
      </c>
      <c r="G2595">
        <v>22</v>
      </c>
      <c r="H2595" t="s">
        <v>71</v>
      </c>
      <c r="I2595" t="s">
        <v>116</v>
      </c>
      <c r="J2595" t="s">
        <v>117</v>
      </c>
      <c r="K2595" t="s">
        <v>118</v>
      </c>
      <c r="L2595" t="s">
        <v>37</v>
      </c>
      <c r="M2595" t="s">
        <v>1327</v>
      </c>
      <c r="N2595" t="s">
        <v>73</v>
      </c>
      <c r="O2595" t="s">
        <v>107</v>
      </c>
      <c r="P2595" t="s">
        <v>108</v>
      </c>
      <c r="Q2595" t="s">
        <v>109</v>
      </c>
      <c r="R2595">
        <v>7</v>
      </c>
      <c r="S2595">
        <v>188</v>
      </c>
      <c r="T2595">
        <v>0.15</v>
      </c>
      <c r="U2595">
        <v>135.36000000000001</v>
      </c>
      <c r="V2595">
        <v>1118.5999999999999</v>
      </c>
      <c r="W2595">
        <v>171.08</v>
      </c>
      <c r="X2595" t="s">
        <v>43</v>
      </c>
      <c r="Y2595" t="s">
        <v>77</v>
      </c>
      <c r="Z2595" t="s">
        <v>45</v>
      </c>
      <c r="AA2595" t="s">
        <v>46</v>
      </c>
      <c r="AB2595" t="s">
        <v>47</v>
      </c>
    </row>
    <row r="2596" spans="1:28" x14ac:dyDescent="0.3">
      <c r="A2596" t="s">
        <v>6378</v>
      </c>
      <c r="B2596" t="s">
        <v>1769</v>
      </c>
      <c r="C2596" t="s">
        <v>424</v>
      </c>
      <c r="D2596" t="s">
        <v>367</v>
      </c>
      <c r="E2596" t="s">
        <v>6379</v>
      </c>
      <c r="F2596" t="s">
        <v>33</v>
      </c>
      <c r="G2596">
        <v>41</v>
      </c>
      <c r="H2596" t="s">
        <v>34</v>
      </c>
      <c r="I2596" t="s">
        <v>35</v>
      </c>
      <c r="J2596" t="s">
        <v>36</v>
      </c>
      <c r="K2596" t="s">
        <v>36</v>
      </c>
      <c r="L2596" t="s">
        <v>37</v>
      </c>
      <c r="M2596" t="s">
        <v>2352</v>
      </c>
      <c r="N2596" t="s">
        <v>88</v>
      </c>
      <c r="O2596" t="s">
        <v>120</v>
      </c>
      <c r="P2596" t="s">
        <v>121</v>
      </c>
      <c r="Q2596" t="s">
        <v>122</v>
      </c>
      <c r="R2596">
        <v>5</v>
      </c>
      <c r="S2596">
        <v>320</v>
      </c>
      <c r="T2596">
        <v>0.1</v>
      </c>
      <c r="U2596">
        <v>230.4</v>
      </c>
      <c r="V2596">
        <v>1440</v>
      </c>
      <c r="W2596">
        <v>288</v>
      </c>
      <c r="X2596" t="s">
        <v>136</v>
      </c>
      <c r="Y2596" t="s">
        <v>44</v>
      </c>
      <c r="Z2596" t="s">
        <v>78</v>
      </c>
      <c r="AA2596" t="s">
        <v>57</v>
      </c>
      <c r="AB2596" t="s">
        <v>110</v>
      </c>
    </row>
    <row r="2597" spans="1:28" x14ac:dyDescent="0.3">
      <c r="A2597" t="s">
        <v>6380</v>
      </c>
      <c r="B2597" t="s">
        <v>1289</v>
      </c>
      <c r="C2597" t="s">
        <v>1391</v>
      </c>
      <c r="D2597" t="s">
        <v>2826</v>
      </c>
      <c r="E2597" t="s">
        <v>1359</v>
      </c>
      <c r="F2597" t="s">
        <v>33</v>
      </c>
      <c r="G2597">
        <v>34</v>
      </c>
      <c r="H2597" t="s">
        <v>71</v>
      </c>
      <c r="I2597" t="s">
        <v>84</v>
      </c>
      <c r="J2597" t="s">
        <v>85</v>
      </c>
      <c r="K2597" t="s">
        <v>86</v>
      </c>
      <c r="L2597" t="s">
        <v>37</v>
      </c>
      <c r="M2597" t="s">
        <v>2026</v>
      </c>
      <c r="N2597" t="s">
        <v>39</v>
      </c>
      <c r="O2597" t="s">
        <v>159</v>
      </c>
      <c r="P2597" t="s">
        <v>160</v>
      </c>
      <c r="Q2597" t="s">
        <v>161</v>
      </c>
      <c r="R2597">
        <v>2</v>
      </c>
      <c r="S2597">
        <v>863</v>
      </c>
      <c r="T2597">
        <v>0</v>
      </c>
      <c r="U2597">
        <v>621.36</v>
      </c>
      <c r="V2597">
        <v>1726</v>
      </c>
      <c r="W2597">
        <v>483.28</v>
      </c>
      <c r="X2597" t="s">
        <v>55</v>
      </c>
      <c r="Y2597" t="s">
        <v>64</v>
      </c>
      <c r="Z2597" t="s">
        <v>78</v>
      </c>
      <c r="AA2597" t="s">
        <v>65</v>
      </c>
      <c r="AB2597" t="s">
        <v>110</v>
      </c>
    </row>
    <row r="2598" spans="1:28" x14ac:dyDescent="0.3">
      <c r="A2598" t="s">
        <v>6381</v>
      </c>
      <c r="B2598" t="s">
        <v>1270</v>
      </c>
      <c r="C2598" t="s">
        <v>702</v>
      </c>
      <c r="D2598" t="s">
        <v>2690</v>
      </c>
      <c r="E2598" t="s">
        <v>3953</v>
      </c>
      <c r="F2598" t="s">
        <v>53</v>
      </c>
      <c r="G2598">
        <v>62</v>
      </c>
      <c r="H2598" t="s">
        <v>34</v>
      </c>
      <c r="I2598" t="s">
        <v>35</v>
      </c>
      <c r="J2598" t="s">
        <v>36</v>
      </c>
      <c r="K2598" t="s">
        <v>36</v>
      </c>
      <c r="L2598" t="s">
        <v>37</v>
      </c>
      <c r="M2598" t="s">
        <v>2600</v>
      </c>
      <c r="N2598" t="s">
        <v>39</v>
      </c>
      <c r="O2598" t="s">
        <v>40</v>
      </c>
      <c r="P2598" t="s">
        <v>41</v>
      </c>
      <c r="Q2598" t="s">
        <v>42</v>
      </c>
      <c r="R2598">
        <v>8</v>
      </c>
      <c r="S2598">
        <v>662</v>
      </c>
      <c r="T2598">
        <v>0</v>
      </c>
      <c r="U2598">
        <v>476.64</v>
      </c>
      <c r="V2598">
        <v>5296</v>
      </c>
      <c r="W2598">
        <v>1482.88</v>
      </c>
      <c r="X2598" t="s">
        <v>55</v>
      </c>
      <c r="Y2598" t="s">
        <v>77</v>
      </c>
      <c r="Z2598" t="s">
        <v>45</v>
      </c>
      <c r="AA2598" t="s">
        <v>46</v>
      </c>
      <c r="AB2598" t="s">
        <v>47</v>
      </c>
    </row>
    <row r="2599" spans="1:28" x14ac:dyDescent="0.3">
      <c r="A2599" t="s">
        <v>6382</v>
      </c>
      <c r="B2599" t="s">
        <v>2459</v>
      </c>
      <c r="C2599" t="s">
        <v>665</v>
      </c>
      <c r="D2599" t="s">
        <v>6383</v>
      </c>
      <c r="E2599" t="s">
        <v>2538</v>
      </c>
      <c r="F2599" t="s">
        <v>33</v>
      </c>
      <c r="G2599">
        <v>65</v>
      </c>
      <c r="H2599" t="s">
        <v>34</v>
      </c>
      <c r="I2599" t="s">
        <v>84</v>
      </c>
      <c r="J2599" t="s">
        <v>85</v>
      </c>
      <c r="K2599" t="s">
        <v>86</v>
      </c>
      <c r="L2599" t="s">
        <v>37</v>
      </c>
      <c r="M2599" t="s">
        <v>2114</v>
      </c>
      <c r="N2599" t="s">
        <v>88</v>
      </c>
      <c r="O2599" t="s">
        <v>89</v>
      </c>
      <c r="P2599" t="s">
        <v>90</v>
      </c>
      <c r="Q2599" t="s">
        <v>91</v>
      </c>
      <c r="R2599">
        <v>7</v>
      </c>
      <c r="S2599">
        <v>1266</v>
      </c>
      <c r="T2599">
        <v>0.05</v>
      </c>
      <c r="U2599">
        <v>911.52</v>
      </c>
      <c r="V2599">
        <v>8418.9</v>
      </c>
      <c r="W2599">
        <v>2038.26</v>
      </c>
      <c r="X2599" t="s">
        <v>136</v>
      </c>
      <c r="Y2599" t="s">
        <v>44</v>
      </c>
      <c r="Z2599" t="s">
        <v>78</v>
      </c>
      <c r="AA2599" t="s">
        <v>46</v>
      </c>
      <c r="AB2599" t="s">
        <v>110</v>
      </c>
    </row>
    <row r="2600" spans="1:28" x14ac:dyDescent="0.3">
      <c r="A2600" t="s">
        <v>6384</v>
      </c>
      <c r="B2600" t="s">
        <v>511</v>
      </c>
      <c r="C2600" t="s">
        <v>298</v>
      </c>
      <c r="D2600" t="s">
        <v>334</v>
      </c>
      <c r="E2600" t="s">
        <v>1530</v>
      </c>
      <c r="F2600" t="s">
        <v>33</v>
      </c>
      <c r="G2600">
        <v>50</v>
      </c>
      <c r="H2600" t="s">
        <v>71</v>
      </c>
      <c r="I2600" t="s">
        <v>84</v>
      </c>
      <c r="J2600" t="s">
        <v>85</v>
      </c>
      <c r="K2600" t="s">
        <v>86</v>
      </c>
      <c r="L2600" t="s">
        <v>37</v>
      </c>
      <c r="M2600" t="s">
        <v>2505</v>
      </c>
      <c r="N2600" t="s">
        <v>73</v>
      </c>
      <c r="O2600" t="s">
        <v>74</v>
      </c>
      <c r="P2600" t="s">
        <v>75</v>
      </c>
      <c r="Q2600" t="s">
        <v>76</v>
      </c>
      <c r="R2600">
        <v>9</v>
      </c>
      <c r="S2600">
        <v>86</v>
      </c>
      <c r="T2600">
        <v>0.15</v>
      </c>
      <c r="U2600">
        <v>61.92</v>
      </c>
      <c r="V2600">
        <v>657.9</v>
      </c>
      <c r="W2600">
        <v>100.62</v>
      </c>
      <c r="X2600" t="s">
        <v>55</v>
      </c>
      <c r="Y2600" t="s">
        <v>77</v>
      </c>
      <c r="Z2600" t="s">
        <v>56</v>
      </c>
      <c r="AA2600" t="s">
        <v>57</v>
      </c>
      <c r="AB2600" t="s">
        <v>110</v>
      </c>
    </row>
    <row r="2601" spans="1:28" x14ac:dyDescent="0.3">
      <c r="A2601" t="s">
        <v>6385</v>
      </c>
      <c r="B2601" t="s">
        <v>139</v>
      </c>
      <c r="C2601" t="s">
        <v>656</v>
      </c>
      <c r="D2601" t="s">
        <v>6097</v>
      </c>
      <c r="E2601" t="s">
        <v>3195</v>
      </c>
      <c r="F2601" t="s">
        <v>33</v>
      </c>
      <c r="G2601">
        <v>38</v>
      </c>
      <c r="H2601" t="s">
        <v>71</v>
      </c>
      <c r="I2601" t="s">
        <v>116</v>
      </c>
      <c r="J2601" t="s">
        <v>117</v>
      </c>
      <c r="K2601" t="s">
        <v>118</v>
      </c>
      <c r="L2601" t="s">
        <v>37</v>
      </c>
      <c r="M2601" t="s">
        <v>3190</v>
      </c>
      <c r="N2601" t="s">
        <v>39</v>
      </c>
      <c r="O2601" t="s">
        <v>40</v>
      </c>
      <c r="P2601" t="s">
        <v>41</v>
      </c>
      <c r="Q2601" t="s">
        <v>42</v>
      </c>
      <c r="R2601">
        <v>9</v>
      </c>
      <c r="S2601">
        <v>468</v>
      </c>
      <c r="T2601">
        <v>0.2</v>
      </c>
      <c r="U2601">
        <v>336.96</v>
      </c>
      <c r="V2601">
        <v>3369.6</v>
      </c>
      <c r="W2601">
        <v>336.96</v>
      </c>
      <c r="X2601" t="s">
        <v>136</v>
      </c>
      <c r="Y2601" t="s">
        <v>77</v>
      </c>
      <c r="Z2601" t="s">
        <v>45</v>
      </c>
      <c r="AA2601" t="s">
        <v>46</v>
      </c>
      <c r="AB2601" t="s">
        <v>110</v>
      </c>
    </row>
    <row r="2602" spans="1:28" x14ac:dyDescent="0.3">
      <c r="A2602" t="s">
        <v>6386</v>
      </c>
      <c r="B2602" t="s">
        <v>113</v>
      </c>
      <c r="C2602" t="s">
        <v>542</v>
      </c>
      <c r="D2602" t="s">
        <v>3503</v>
      </c>
      <c r="E2602" t="s">
        <v>6387</v>
      </c>
      <c r="F2602" t="s">
        <v>53</v>
      </c>
      <c r="G2602">
        <v>52</v>
      </c>
      <c r="H2602" t="s">
        <v>71</v>
      </c>
      <c r="I2602" t="s">
        <v>116</v>
      </c>
      <c r="J2602" t="s">
        <v>117</v>
      </c>
      <c r="K2602" t="s">
        <v>118</v>
      </c>
      <c r="L2602" t="s">
        <v>37</v>
      </c>
      <c r="M2602" t="s">
        <v>1173</v>
      </c>
      <c r="N2602" t="s">
        <v>73</v>
      </c>
      <c r="O2602" t="s">
        <v>74</v>
      </c>
      <c r="P2602" t="s">
        <v>75</v>
      </c>
      <c r="Q2602" t="s">
        <v>76</v>
      </c>
      <c r="R2602">
        <v>1</v>
      </c>
      <c r="S2602">
        <v>191</v>
      </c>
      <c r="T2602">
        <v>0.1</v>
      </c>
      <c r="U2602">
        <v>137.52000000000001</v>
      </c>
      <c r="V2602">
        <v>171.9</v>
      </c>
      <c r="W2602">
        <v>34.380000000000003</v>
      </c>
      <c r="X2602" t="s">
        <v>55</v>
      </c>
      <c r="Y2602" t="s">
        <v>64</v>
      </c>
      <c r="Z2602" t="s">
        <v>56</v>
      </c>
      <c r="AA2602" t="s">
        <v>46</v>
      </c>
      <c r="AB2602" t="s">
        <v>110</v>
      </c>
    </row>
    <row r="2603" spans="1:28" x14ac:dyDescent="0.3">
      <c r="A2603" t="s">
        <v>6388</v>
      </c>
      <c r="B2603" t="s">
        <v>797</v>
      </c>
      <c r="C2603" t="s">
        <v>832</v>
      </c>
      <c r="D2603" t="s">
        <v>4825</v>
      </c>
      <c r="E2603" t="s">
        <v>1292</v>
      </c>
      <c r="F2603" t="s">
        <v>53</v>
      </c>
      <c r="G2603">
        <v>37</v>
      </c>
      <c r="H2603" t="s">
        <v>34</v>
      </c>
      <c r="I2603" t="s">
        <v>116</v>
      </c>
      <c r="J2603" t="s">
        <v>117</v>
      </c>
      <c r="K2603" t="s">
        <v>118</v>
      </c>
      <c r="L2603" t="s">
        <v>37</v>
      </c>
      <c r="M2603" t="s">
        <v>4900</v>
      </c>
      <c r="N2603" t="s">
        <v>39</v>
      </c>
      <c r="O2603" t="s">
        <v>159</v>
      </c>
      <c r="P2603" t="s">
        <v>160</v>
      </c>
      <c r="Q2603" t="s">
        <v>161</v>
      </c>
      <c r="R2603">
        <v>1</v>
      </c>
      <c r="S2603">
        <v>742</v>
      </c>
      <c r="T2603">
        <v>0.1</v>
      </c>
      <c r="U2603">
        <v>534.24</v>
      </c>
      <c r="V2603">
        <v>667.8</v>
      </c>
      <c r="W2603">
        <v>133.56</v>
      </c>
      <c r="X2603" t="s">
        <v>136</v>
      </c>
      <c r="Y2603" t="s">
        <v>64</v>
      </c>
      <c r="Z2603" t="s">
        <v>45</v>
      </c>
      <c r="AA2603" t="s">
        <v>46</v>
      </c>
      <c r="AB2603" t="s">
        <v>47</v>
      </c>
    </row>
    <row r="2604" spans="1:28" x14ac:dyDescent="0.3">
      <c r="A2604" t="s">
        <v>6389</v>
      </c>
      <c r="B2604" t="s">
        <v>517</v>
      </c>
      <c r="C2604" t="s">
        <v>1502</v>
      </c>
      <c r="D2604" t="s">
        <v>2294</v>
      </c>
      <c r="E2604" t="s">
        <v>3583</v>
      </c>
      <c r="F2604" t="s">
        <v>33</v>
      </c>
      <c r="G2604">
        <v>40</v>
      </c>
      <c r="H2604" t="s">
        <v>34</v>
      </c>
      <c r="I2604" t="s">
        <v>84</v>
      </c>
      <c r="J2604" t="s">
        <v>85</v>
      </c>
      <c r="K2604" t="s">
        <v>86</v>
      </c>
      <c r="L2604" t="s">
        <v>37</v>
      </c>
      <c r="M2604" t="s">
        <v>4498</v>
      </c>
      <c r="N2604" t="s">
        <v>39</v>
      </c>
      <c r="O2604" t="s">
        <v>40</v>
      </c>
      <c r="P2604" t="s">
        <v>41</v>
      </c>
      <c r="Q2604" t="s">
        <v>42</v>
      </c>
      <c r="R2604">
        <v>4</v>
      </c>
      <c r="S2604">
        <v>1404</v>
      </c>
      <c r="T2604">
        <v>0.1</v>
      </c>
      <c r="U2604">
        <v>1010.88</v>
      </c>
      <c r="V2604">
        <v>5054.3999999999996</v>
      </c>
      <c r="W2604">
        <v>1010.88</v>
      </c>
      <c r="X2604" t="s">
        <v>136</v>
      </c>
      <c r="Y2604" t="s">
        <v>77</v>
      </c>
      <c r="Z2604" t="s">
        <v>78</v>
      </c>
      <c r="AA2604" t="s">
        <v>65</v>
      </c>
      <c r="AB2604" t="s">
        <v>110</v>
      </c>
    </row>
    <row r="2605" spans="1:28" x14ac:dyDescent="0.3">
      <c r="A2605" t="s">
        <v>6390</v>
      </c>
      <c r="B2605" t="s">
        <v>2474</v>
      </c>
      <c r="C2605" t="s">
        <v>328</v>
      </c>
      <c r="D2605" t="s">
        <v>4320</v>
      </c>
      <c r="E2605" t="s">
        <v>4368</v>
      </c>
      <c r="F2605" t="s">
        <v>53</v>
      </c>
      <c r="G2605">
        <v>32</v>
      </c>
      <c r="H2605" t="s">
        <v>71</v>
      </c>
      <c r="I2605" t="s">
        <v>103</v>
      </c>
      <c r="J2605" t="s">
        <v>104</v>
      </c>
      <c r="K2605" t="s">
        <v>105</v>
      </c>
      <c r="L2605" t="s">
        <v>37</v>
      </c>
      <c r="M2605" t="s">
        <v>825</v>
      </c>
      <c r="N2605" t="s">
        <v>88</v>
      </c>
      <c r="O2605" t="s">
        <v>89</v>
      </c>
      <c r="P2605" t="s">
        <v>90</v>
      </c>
      <c r="Q2605" t="s">
        <v>91</v>
      </c>
      <c r="R2605">
        <v>1</v>
      </c>
      <c r="S2605">
        <v>1584</v>
      </c>
      <c r="T2605">
        <v>0.2</v>
      </c>
      <c r="U2605">
        <v>1140.48</v>
      </c>
      <c r="V2605">
        <v>1267.2</v>
      </c>
      <c r="W2605">
        <v>126.72</v>
      </c>
      <c r="X2605" t="s">
        <v>136</v>
      </c>
      <c r="Y2605" t="s">
        <v>77</v>
      </c>
      <c r="Z2605" t="s">
        <v>45</v>
      </c>
      <c r="AA2605" t="s">
        <v>46</v>
      </c>
      <c r="AB2605" t="s">
        <v>47</v>
      </c>
    </row>
    <row r="2606" spans="1:28" x14ac:dyDescent="0.3">
      <c r="A2606" t="s">
        <v>6391</v>
      </c>
      <c r="B2606" t="s">
        <v>278</v>
      </c>
      <c r="C2606" t="s">
        <v>459</v>
      </c>
      <c r="D2606" t="s">
        <v>6392</v>
      </c>
      <c r="E2606" t="s">
        <v>6393</v>
      </c>
      <c r="F2606" t="s">
        <v>53</v>
      </c>
      <c r="G2606">
        <v>19</v>
      </c>
      <c r="H2606" t="s">
        <v>34</v>
      </c>
      <c r="I2606" t="s">
        <v>84</v>
      </c>
      <c r="J2606" t="s">
        <v>85</v>
      </c>
      <c r="K2606" t="s">
        <v>86</v>
      </c>
      <c r="L2606" t="s">
        <v>37</v>
      </c>
      <c r="M2606" t="s">
        <v>6170</v>
      </c>
      <c r="N2606" t="s">
        <v>39</v>
      </c>
      <c r="O2606" t="s">
        <v>159</v>
      </c>
      <c r="P2606" t="s">
        <v>160</v>
      </c>
      <c r="Q2606" t="s">
        <v>161</v>
      </c>
      <c r="R2606">
        <v>3</v>
      </c>
      <c r="S2606">
        <v>272</v>
      </c>
      <c r="T2606">
        <v>0</v>
      </c>
      <c r="U2606">
        <v>195.84</v>
      </c>
      <c r="V2606">
        <v>816</v>
      </c>
      <c r="W2606">
        <v>228.48</v>
      </c>
      <c r="X2606" t="s">
        <v>136</v>
      </c>
      <c r="Y2606" t="s">
        <v>44</v>
      </c>
      <c r="Z2606" t="s">
        <v>78</v>
      </c>
      <c r="AA2606" t="s">
        <v>65</v>
      </c>
      <c r="AB2606" t="s">
        <v>47</v>
      </c>
    </row>
    <row r="2607" spans="1:28" x14ac:dyDescent="0.3">
      <c r="A2607" t="s">
        <v>6394</v>
      </c>
      <c r="B2607" t="s">
        <v>1741</v>
      </c>
      <c r="C2607" t="s">
        <v>2474</v>
      </c>
      <c r="D2607" t="s">
        <v>5615</v>
      </c>
      <c r="E2607" t="s">
        <v>6395</v>
      </c>
      <c r="F2607" t="s">
        <v>33</v>
      </c>
      <c r="G2607">
        <v>60</v>
      </c>
      <c r="H2607" t="s">
        <v>71</v>
      </c>
      <c r="I2607" t="s">
        <v>35</v>
      </c>
      <c r="J2607" t="s">
        <v>36</v>
      </c>
      <c r="K2607" t="s">
        <v>36</v>
      </c>
      <c r="L2607" t="s">
        <v>37</v>
      </c>
      <c r="M2607" t="s">
        <v>2603</v>
      </c>
      <c r="N2607" t="s">
        <v>39</v>
      </c>
      <c r="O2607" t="s">
        <v>40</v>
      </c>
      <c r="P2607" t="s">
        <v>41</v>
      </c>
      <c r="Q2607" t="s">
        <v>42</v>
      </c>
      <c r="R2607">
        <v>3</v>
      </c>
      <c r="S2607">
        <v>1660</v>
      </c>
      <c r="T2607">
        <v>0.05</v>
      </c>
      <c r="U2607">
        <v>1195.2</v>
      </c>
      <c r="V2607">
        <v>4731</v>
      </c>
      <c r="W2607">
        <v>1145.4000000000001</v>
      </c>
      <c r="X2607" t="s">
        <v>55</v>
      </c>
      <c r="Y2607" t="s">
        <v>77</v>
      </c>
      <c r="Z2607" t="s">
        <v>45</v>
      </c>
      <c r="AA2607" t="s">
        <v>46</v>
      </c>
      <c r="AB2607" t="s">
        <v>47</v>
      </c>
    </row>
    <row r="2608" spans="1:28" x14ac:dyDescent="0.3">
      <c r="A2608" t="s">
        <v>6396</v>
      </c>
      <c r="B2608" t="s">
        <v>2259</v>
      </c>
      <c r="C2608" t="s">
        <v>266</v>
      </c>
      <c r="D2608" t="s">
        <v>1881</v>
      </c>
      <c r="E2608" t="s">
        <v>4649</v>
      </c>
      <c r="F2608" t="s">
        <v>53</v>
      </c>
      <c r="G2608">
        <v>52</v>
      </c>
      <c r="H2608" t="s">
        <v>34</v>
      </c>
      <c r="I2608" t="s">
        <v>35</v>
      </c>
      <c r="J2608" t="s">
        <v>36</v>
      </c>
      <c r="K2608" t="s">
        <v>36</v>
      </c>
      <c r="L2608" t="s">
        <v>37</v>
      </c>
      <c r="M2608" t="s">
        <v>63</v>
      </c>
      <c r="N2608" t="s">
        <v>39</v>
      </c>
      <c r="O2608" t="s">
        <v>40</v>
      </c>
      <c r="P2608" t="s">
        <v>41</v>
      </c>
      <c r="Q2608" t="s">
        <v>42</v>
      </c>
      <c r="R2608">
        <v>5</v>
      </c>
      <c r="S2608">
        <v>274</v>
      </c>
      <c r="T2608">
        <v>0.2</v>
      </c>
      <c r="U2608">
        <v>197.28</v>
      </c>
      <c r="V2608">
        <v>1096</v>
      </c>
      <c r="W2608">
        <v>109.6</v>
      </c>
      <c r="X2608" t="s">
        <v>136</v>
      </c>
      <c r="Y2608" t="s">
        <v>77</v>
      </c>
      <c r="Z2608" t="s">
        <v>45</v>
      </c>
      <c r="AA2608" t="s">
        <v>65</v>
      </c>
      <c r="AB2608" t="s">
        <v>110</v>
      </c>
    </row>
    <row r="2609" spans="1:28" x14ac:dyDescent="0.3">
      <c r="A2609" t="s">
        <v>6397</v>
      </c>
      <c r="B2609" t="s">
        <v>696</v>
      </c>
      <c r="C2609" t="s">
        <v>2474</v>
      </c>
      <c r="D2609" t="s">
        <v>6398</v>
      </c>
      <c r="E2609" t="s">
        <v>3869</v>
      </c>
      <c r="F2609" t="s">
        <v>53</v>
      </c>
      <c r="G2609">
        <v>50</v>
      </c>
      <c r="H2609" t="s">
        <v>128</v>
      </c>
      <c r="I2609" t="s">
        <v>35</v>
      </c>
      <c r="J2609" t="s">
        <v>36</v>
      </c>
      <c r="K2609" t="s">
        <v>36</v>
      </c>
      <c r="L2609" t="s">
        <v>37</v>
      </c>
      <c r="M2609" t="s">
        <v>1434</v>
      </c>
      <c r="N2609" t="s">
        <v>73</v>
      </c>
      <c r="O2609" t="s">
        <v>107</v>
      </c>
      <c r="P2609" t="s">
        <v>108</v>
      </c>
      <c r="Q2609" t="s">
        <v>109</v>
      </c>
      <c r="R2609">
        <v>4</v>
      </c>
      <c r="S2609">
        <v>1899</v>
      </c>
      <c r="T2609">
        <v>0</v>
      </c>
      <c r="U2609">
        <v>1367.28</v>
      </c>
      <c r="V2609">
        <v>7596</v>
      </c>
      <c r="W2609">
        <v>2126.88</v>
      </c>
      <c r="X2609" t="s">
        <v>136</v>
      </c>
      <c r="Y2609" t="s">
        <v>64</v>
      </c>
      <c r="Z2609" t="s">
        <v>56</v>
      </c>
      <c r="AA2609" t="s">
        <v>57</v>
      </c>
      <c r="AB2609" t="s">
        <v>110</v>
      </c>
    </row>
    <row r="2610" spans="1:28" x14ac:dyDescent="0.3">
      <c r="A2610" t="s">
        <v>6399</v>
      </c>
      <c r="B2610" t="s">
        <v>199</v>
      </c>
      <c r="C2610" t="s">
        <v>529</v>
      </c>
      <c r="D2610" t="s">
        <v>2122</v>
      </c>
      <c r="E2610" t="s">
        <v>6400</v>
      </c>
      <c r="F2610" t="s">
        <v>33</v>
      </c>
      <c r="G2610">
        <v>44</v>
      </c>
      <c r="H2610" t="s">
        <v>34</v>
      </c>
      <c r="I2610" t="s">
        <v>103</v>
      </c>
      <c r="J2610" t="s">
        <v>104</v>
      </c>
      <c r="K2610" t="s">
        <v>105</v>
      </c>
      <c r="L2610" t="s">
        <v>37</v>
      </c>
      <c r="M2610" t="s">
        <v>2284</v>
      </c>
      <c r="N2610" t="s">
        <v>88</v>
      </c>
      <c r="O2610" t="s">
        <v>120</v>
      </c>
      <c r="P2610" t="s">
        <v>121</v>
      </c>
      <c r="Q2610" t="s">
        <v>122</v>
      </c>
      <c r="R2610">
        <v>2</v>
      </c>
      <c r="S2610">
        <v>982</v>
      </c>
      <c r="T2610">
        <v>0.1</v>
      </c>
      <c r="U2610">
        <v>707.04</v>
      </c>
      <c r="V2610">
        <v>1767.6</v>
      </c>
      <c r="W2610">
        <v>353.52</v>
      </c>
      <c r="X2610" t="s">
        <v>55</v>
      </c>
      <c r="Y2610" t="s">
        <v>64</v>
      </c>
      <c r="Z2610" t="s">
        <v>56</v>
      </c>
      <c r="AA2610" t="s">
        <v>46</v>
      </c>
      <c r="AB2610" t="s">
        <v>110</v>
      </c>
    </row>
    <row r="2611" spans="1:28" x14ac:dyDescent="0.3">
      <c r="A2611" t="s">
        <v>6401</v>
      </c>
      <c r="B2611" t="s">
        <v>678</v>
      </c>
      <c r="C2611" t="s">
        <v>572</v>
      </c>
      <c r="D2611" t="s">
        <v>4965</v>
      </c>
      <c r="E2611" t="s">
        <v>5636</v>
      </c>
      <c r="F2611" t="s">
        <v>53</v>
      </c>
      <c r="G2611">
        <v>47</v>
      </c>
      <c r="H2611" t="s">
        <v>71</v>
      </c>
      <c r="I2611" t="s">
        <v>35</v>
      </c>
      <c r="J2611" t="s">
        <v>36</v>
      </c>
      <c r="K2611" t="s">
        <v>36</v>
      </c>
      <c r="L2611" t="s">
        <v>37</v>
      </c>
      <c r="M2611" t="s">
        <v>6402</v>
      </c>
      <c r="N2611" t="s">
        <v>73</v>
      </c>
      <c r="O2611" t="s">
        <v>74</v>
      </c>
      <c r="P2611" t="s">
        <v>75</v>
      </c>
      <c r="Q2611" t="s">
        <v>76</v>
      </c>
      <c r="R2611">
        <v>5</v>
      </c>
      <c r="S2611">
        <v>1894</v>
      </c>
      <c r="T2611">
        <v>0.1</v>
      </c>
      <c r="U2611">
        <v>1363.68</v>
      </c>
      <c r="V2611">
        <v>8523</v>
      </c>
      <c r="W2611">
        <v>1704.6</v>
      </c>
      <c r="X2611" t="s">
        <v>43</v>
      </c>
      <c r="Y2611" t="s">
        <v>77</v>
      </c>
      <c r="Z2611" t="s">
        <v>78</v>
      </c>
      <c r="AA2611" t="s">
        <v>46</v>
      </c>
      <c r="AB2611" t="s">
        <v>110</v>
      </c>
    </row>
    <row r="2612" spans="1:28" x14ac:dyDescent="0.3">
      <c r="A2612" t="s">
        <v>6403</v>
      </c>
      <c r="B2612" t="s">
        <v>736</v>
      </c>
      <c r="C2612" t="s">
        <v>1307</v>
      </c>
      <c r="D2612" t="s">
        <v>1387</v>
      </c>
      <c r="E2612" t="s">
        <v>6139</v>
      </c>
      <c r="F2612" t="s">
        <v>33</v>
      </c>
      <c r="G2612">
        <v>39</v>
      </c>
      <c r="H2612" t="s">
        <v>34</v>
      </c>
      <c r="I2612" t="s">
        <v>35</v>
      </c>
      <c r="J2612" t="s">
        <v>36</v>
      </c>
      <c r="K2612" t="s">
        <v>36</v>
      </c>
      <c r="L2612" t="s">
        <v>37</v>
      </c>
      <c r="M2612" t="s">
        <v>3720</v>
      </c>
      <c r="N2612" t="s">
        <v>88</v>
      </c>
      <c r="O2612" t="s">
        <v>120</v>
      </c>
      <c r="P2612" t="s">
        <v>121</v>
      </c>
      <c r="Q2612" t="s">
        <v>122</v>
      </c>
      <c r="R2612">
        <v>8</v>
      </c>
      <c r="S2612">
        <v>1181</v>
      </c>
      <c r="T2612">
        <v>0.15</v>
      </c>
      <c r="U2612">
        <v>850.32</v>
      </c>
      <c r="V2612">
        <v>8030.8</v>
      </c>
      <c r="W2612">
        <v>1228.24</v>
      </c>
      <c r="X2612" t="s">
        <v>43</v>
      </c>
      <c r="Y2612" t="s">
        <v>44</v>
      </c>
      <c r="Z2612" t="s">
        <v>78</v>
      </c>
      <c r="AA2612" t="s">
        <v>46</v>
      </c>
      <c r="AB2612" t="s">
        <v>47</v>
      </c>
    </row>
    <row r="2613" spans="1:28" x14ac:dyDescent="0.3">
      <c r="A2613" t="s">
        <v>6404</v>
      </c>
      <c r="B2613" t="s">
        <v>198</v>
      </c>
      <c r="C2613" t="s">
        <v>1580</v>
      </c>
      <c r="D2613" t="s">
        <v>1335</v>
      </c>
      <c r="E2613" t="s">
        <v>6405</v>
      </c>
      <c r="F2613" t="s">
        <v>53</v>
      </c>
      <c r="G2613">
        <v>41</v>
      </c>
      <c r="H2613" t="s">
        <v>71</v>
      </c>
      <c r="I2613" t="s">
        <v>103</v>
      </c>
      <c r="J2613" t="s">
        <v>104</v>
      </c>
      <c r="K2613" t="s">
        <v>105</v>
      </c>
      <c r="L2613" t="s">
        <v>37</v>
      </c>
      <c r="M2613" t="s">
        <v>4640</v>
      </c>
      <c r="N2613" t="s">
        <v>88</v>
      </c>
      <c r="O2613" t="s">
        <v>120</v>
      </c>
      <c r="P2613" t="s">
        <v>121</v>
      </c>
      <c r="Q2613" t="s">
        <v>122</v>
      </c>
      <c r="R2613">
        <v>6</v>
      </c>
      <c r="S2613">
        <v>1103</v>
      </c>
      <c r="T2613">
        <v>0.2</v>
      </c>
      <c r="U2613">
        <v>794.16</v>
      </c>
      <c r="V2613">
        <v>5294.4</v>
      </c>
      <c r="W2613">
        <v>529.44000000000005</v>
      </c>
      <c r="X2613" t="s">
        <v>136</v>
      </c>
      <c r="Y2613" t="s">
        <v>44</v>
      </c>
      <c r="Z2613" t="s">
        <v>56</v>
      </c>
      <c r="AA2613" t="s">
        <v>46</v>
      </c>
      <c r="AB2613" t="s">
        <v>47</v>
      </c>
    </row>
    <row r="2614" spans="1:28" x14ac:dyDescent="0.3">
      <c r="A2614" t="s">
        <v>6406</v>
      </c>
      <c r="B2614" t="s">
        <v>1054</v>
      </c>
      <c r="C2614" t="s">
        <v>1101</v>
      </c>
      <c r="D2614" t="s">
        <v>4409</v>
      </c>
      <c r="E2614" t="s">
        <v>2985</v>
      </c>
      <c r="F2614" t="s">
        <v>33</v>
      </c>
      <c r="G2614">
        <v>39</v>
      </c>
      <c r="H2614" t="s">
        <v>128</v>
      </c>
      <c r="I2614" t="s">
        <v>84</v>
      </c>
      <c r="J2614" t="s">
        <v>85</v>
      </c>
      <c r="K2614" t="s">
        <v>86</v>
      </c>
      <c r="L2614" t="s">
        <v>37</v>
      </c>
      <c r="M2614" t="s">
        <v>148</v>
      </c>
      <c r="N2614" t="s">
        <v>88</v>
      </c>
      <c r="O2614" t="s">
        <v>120</v>
      </c>
      <c r="P2614" t="s">
        <v>121</v>
      </c>
      <c r="Q2614" t="s">
        <v>122</v>
      </c>
      <c r="R2614">
        <v>4</v>
      </c>
      <c r="S2614">
        <v>1533</v>
      </c>
      <c r="T2614">
        <v>0.1</v>
      </c>
      <c r="U2614">
        <v>1103.76</v>
      </c>
      <c r="V2614">
        <v>5518.8</v>
      </c>
      <c r="W2614">
        <v>1103.76</v>
      </c>
      <c r="X2614" t="s">
        <v>55</v>
      </c>
      <c r="Y2614" t="s">
        <v>77</v>
      </c>
      <c r="Z2614" t="s">
        <v>78</v>
      </c>
      <c r="AA2614" t="s">
        <v>57</v>
      </c>
      <c r="AB2614" t="s">
        <v>47</v>
      </c>
    </row>
    <row r="2615" spans="1:28" x14ac:dyDescent="0.3">
      <c r="A2615" t="s">
        <v>6407</v>
      </c>
      <c r="B2615" t="s">
        <v>1885</v>
      </c>
      <c r="C2615" t="s">
        <v>1152</v>
      </c>
      <c r="D2615" t="s">
        <v>1263</v>
      </c>
      <c r="E2615" t="s">
        <v>6408</v>
      </c>
      <c r="F2615" t="s">
        <v>33</v>
      </c>
      <c r="G2615">
        <v>27</v>
      </c>
      <c r="H2615" t="s">
        <v>34</v>
      </c>
      <c r="I2615" t="s">
        <v>35</v>
      </c>
      <c r="J2615" t="s">
        <v>36</v>
      </c>
      <c r="K2615" t="s">
        <v>36</v>
      </c>
      <c r="L2615" t="s">
        <v>37</v>
      </c>
      <c r="M2615" t="s">
        <v>353</v>
      </c>
      <c r="N2615" t="s">
        <v>39</v>
      </c>
      <c r="O2615" t="s">
        <v>40</v>
      </c>
      <c r="P2615" t="s">
        <v>41</v>
      </c>
      <c r="Q2615" t="s">
        <v>42</v>
      </c>
      <c r="R2615">
        <v>7</v>
      </c>
      <c r="S2615">
        <v>1835</v>
      </c>
      <c r="T2615">
        <v>0.1</v>
      </c>
      <c r="U2615">
        <v>1321.2</v>
      </c>
      <c r="V2615">
        <v>11560.5</v>
      </c>
      <c r="W2615">
        <v>2312.1</v>
      </c>
      <c r="X2615" t="s">
        <v>136</v>
      </c>
      <c r="Y2615" t="s">
        <v>64</v>
      </c>
      <c r="Z2615" t="s">
        <v>56</v>
      </c>
      <c r="AA2615" t="s">
        <v>46</v>
      </c>
      <c r="AB2615" t="s">
        <v>47</v>
      </c>
    </row>
    <row r="2616" spans="1:28" x14ac:dyDescent="0.3">
      <c r="A2616" t="s">
        <v>6409</v>
      </c>
      <c r="B2616" t="s">
        <v>220</v>
      </c>
      <c r="C2616" t="s">
        <v>221</v>
      </c>
      <c r="D2616" t="s">
        <v>5957</v>
      </c>
      <c r="E2616" t="s">
        <v>32</v>
      </c>
      <c r="F2616" t="s">
        <v>53</v>
      </c>
      <c r="G2616">
        <v>45</v>
      </c>
      <c r="H2616" t="s">
        <v>71</v>
      </c>
      <c r="I2616" t="s">
        <v>84</v>
      </c>
      <c r="J2616" t="s">
        <v>85</v>
      </c>
      <c r="K2616" t="s">
        <v>86</v>
      </c>
      <c r="L2616" t="s">
        <v>37</v>
      </c>
      <c r="M2616" t="s">
        <v>281</v>
      </c>
      <c r="N2616" t="s">
        <v>39</v>
      </c>
      <c r="O2616" t="s">
        <v>40</v>
      </c>
      <c r="P2616" t="s">
        <v>41</v>
      </c>
      <c r="Q2616" t="s">
        <v>42</v>
      </c>
      <c r="R2616">
        <v>9</v>
      </c>
      <c r="S2616">
        <v>776</v>
      </c>
      <c r="T2616">
        <v>0.2</v>
      </c>
      <c r="U2616">
        <v>558.72</v>
      </c>
      <c r="V2616">
        <v>5587.2</v>
      </c>
      <c r="W2616">
        <v>558.72</v>
      </c>
      <c r="X2616" t="s">
        <v>43</v>
      </c>
      <c r="Y2616" t="s">
        <v>44</v>
      </c>
      <c r="Z2616" t="s">
        <v>56</v>
      </c>
      <c r="AA2616" t="s">
        <v>65</v>
      </c>
      <c r="AB2616" t="s">
        <v>110</v>
      </c>
    </row>
    <row r="2617" spans="1:28" x14ac:dyDescent="0.3">
      <c r="A2617" t="s">
        <v>6410</v>
      </c>
      <c r="B2617" t="s">
        <v>1391</v>
      </c>
      <c r="C2617" t="s">
        <v>1005</v>
      </c>
      <c r="D2617" t="s">
        <v>4896</v>
      </c>
      <c r="E2617" t="s">
        <v>5887</v>
      </c>
      <c r="F2617" t="s">
        <v>53</v>
      </c>
      <c r="G2617">
        <v>30</v>
      </c>
      <c r="H2617" t="s">
        <v>71</v>
      </c>
      <c r="I2617" t="s">
        <v>116</v>
      </c>
      <c r="J2617" t="s">
        <v>117</v>
      </c>
      <c r="K2617" t="s">
        <v>118</v>
      </c>
      <c r="L2617" t="s">
        <v>37</v>
      </c>
      <c r="M2617" t="s">
        <v>1360</v>
      </c>
      <c r="N2617" t="s">
        <v>73</v>
      </c>
      <c r="O2617" t="s">
        <v>74</v>
      </c>
      <c r="P2617" t="s">
        <v>75</v>
      </c>
      <c r="Q2617" t="s">
        <v>76</v>
      </c>
      <c r="R2617">
        <v>1</v>
      </c>
      <c r="S2617">
        <v>984</v>
      </c>
      <c r="T2617">
        <v>0.1</v>
      </c>
      <c r="U2617">
        <v>708.48</v>
      </c>
      <c r="V2617">
        <v>885.6</v>
      </c>
      <c r="W2617">
        <v>177.12</v>
      </c>
      <c r="X2617" t="s">
        <v>136</v>
      </c>
      <c r="Y2617" t="s">
        <v>64</v>
      </c>
      <c r="Z2617" t="s">
        <v>56</v>
      </c>
      <c r="AA2617" t="s">
        <v>46</v>
      </c>
      <c r="AB2617" t="s">
        <v>47</v>
      </c>
    </row>
    <row r="2618" spans="1:28" x14ac:dyDescent="0.3">
      <c r="A2618" t="s">
        <v>6411</v>
      </c>
      <c r="B2618" t="s">
        <v>656</v>
      </c>
      <c r="C2618" t="s">
        <v>736</v>
      </c>
      <c r="D2618" t="s">
        <v>6412</v>
      </c>
      <c r="E2618" t="s">
        <v>6413</v>
      </c>
      <c r="F2618" t="s">
        <v>33</v>
      </c>
      <c r="G2618">
        <v>50</v>
      </c>
      <c r="H2618" t="s">
        <v>71</v>
      </c>
      <c r="I2618" t="s">
        <v>103</v>
      </c>
      <c r="J2618" t="s">
        <v>104</v>
      </c>
      <c r="K2618" t="s">
        <v>105</v>
      </c>
      <c r="L2618" t="s">
        <v>37</v>
      </c>
      <c r="M2618" t="s">
        <v>896</v>
      </c>
      <c r="N2618" t="s">
        <v>73</v>
      </c>
      <c r="O2618" t="s">
        <v>107</v>
      </c>
      <c r="P2618" t="s">
        <v>108</v>
      </c>
      <c r="Q2618" t="s">
        <v>109</v>
      </c>
      <c r="R2618">
        <v>1</v>
      </c>
      <c r="S2618">
        <v>1884</v>
      </c>
      <c r="T2618">
        <v>0.1</v>
      </c>
      <c r="U2618">
        <v>1356.48</v>
      </c>
      <c r="V2618">
        <v>1695.6</v>
      </c>
      <c r="W2618">
        <v>339.12</v>
      </c>
      <c r="X2618" t="s">
        <v>43</v>
      </c>
      <c r="Y2618" t="s">
        <v>44</v>
      </c>
      <c r="Z2618" t="s">
        <v>56</v>
      </c>
      <c r="AA2618" t="s">
        <v>46</v>
      </c>
      <c r="AB2618" t="s">
        <v>47</v>
      </c>
    </row>
    <row r="2619" spans="1:28" x14ac:dyDescent="0.3">
      <c r="A2619" t="s">
        <v>6414</v>
      </c>
      <c r="B2619" t="s">
        <v>567</v>
      </c>
      <c r="C2619" t="s">
        <v>3192</v>
      </c>
      <c r="D2619" t="s">
        <v>6415</v>
      </c>
      <c r="E2619" t="s">
        <v>1176</v>
      </c>
      <c r="F2619" t="s">
        <v>53</v>
      </c>
      <c r="G2619">
        <v>60</v>
      </c>
      <c r="H2619" t="s">
        <v>71</v>
      </c>
      <c r="I2619" t="s">
        <v>116</v>
      </c>
      <c r="J2619" t="s">
        <v>117</v>
      </c>
      <c r="K2619" t="s">
        <v>118</v>
      </c>
      <c r="L2619" t="s">
        <v>37</v>
      </c>
      <c r="M2619" t="s">
        <v>3041</v>
      </c>
      <c r="N2619" t="s">
        <v>88</v>
      </c>
      <c r="O2619" t="s">
        <v>89</v>
      </c>
      <c r="P2619" t="s">
        <v>90</v>
      </c>
      <c r="Q2619" t="s">
        <v>91</v>
      </c>
      <c r="R2619">
        <v>2</v>
      </c>
      <c r="S2619">
        <v>1487</v>
      </c>
      <c r="T2619">
        <v>0</v>
      </c>
      <c r="U2619">
        <v>1070.6400000000001</v>
      </c>
      <c r="V2619">
        <v>2974</v>
      </c>
      <c r="W2619">
        <v>832.72</v>
      </c>
      <c r="X2619" t="s">
        <v>136</v>
      </c>
      <c r="Y2619" t="s">
        <v>44</v>
      </c>
      <c r="Z2619" t="s">
        <v>78</v>
      </c>
      <c r="AA2619" t="s">
        <v>46</v>
      </c>
      <c r="AB2619" t="s">
        <v>110</v>
      </c>
    </row>
    <row r="2620" spans="1:28" x14ac:dyDescent="0.3">
      <c r="A2620" t="s">
        <v>6416</v>
      </c>
      <c r="B2620" t="s">
        <v>333</v>
      </c>
      <c r="C2620" t="s">
        <v>1913</v>
      </c>
      <c r="D2620" t="s">
        <v>6417</v>
      </c>
      <c r="E2620" t="s">
        <v>5734</v>
      </c>
      <c r="F2620" t="s">
        <v>33</v>
      </c>
      <c r="G2620">
        <v>20</v>
      </c>
      <c r="H2620" t="s">
        <v>71</v>
      </c>
      <c r="I2620" t="s">
        <v>84</v>
      </c>
      <c r="J2620" t="s">
        <v>85</v>
      </c>
      <c r="K2620" t="s">
        <v>86</v>
      </c>
      <c r="L2620" t="s">
        <v>37</v>
      </c>
      <c r="M2620" t="s">
        <v>2871</v>
      </c>
      <c r="N2620" t="s">
        <v>88</v>
      </c>
      <c r="O2620" t="s">
        <v>120</v>
      </c>
      <c r="P2620" t="s">
        <v>121</v>
      </c>
      <c r="Q2620" t="s">
        <v>122</v>
      </c>
      <c r="R2620">
        <v>5</v>
      </c>
      <c r="S2620">
        <v>217</v>
      </c>
      <c r="T2620">
        <v>0.1</v>
      </c>
      <c r="U2620">
        <v>156.24</v>
      </c>
      <c r="V2620">
        <v>976.5</v>
      </c>
      <c r="W2620">
        <v>195.3</v>
      </c>
      <c r="X2620" t="s">
        <v>55</v>
      </c>
      <c r="Y2620" t="s">
        <v>77</v>
      </c>
      <c r="Z2620" t="s">
        <v>45</v>
      </c>
      <c r="AA2620" t="s">
        <v>46</v>
      </c>
      <c r="AB2620" t="s">
        <v>47</v>
      </c>
    </row>
    <row r="2621" spans="1:28" x14ac:dyDescent="0.3">
      <c r="A2621" t="s">
        <v>6418</v>
      </c>
      <c r="B2621" t="s">
        <v>1132</v>
      </c>
      <c r="C2621" t="s">
        <v>1031</v>
      </c>
      <c r="D2621" t="s">
        <v>3789</v>
      </c>
      <c r="E2621" t="s">
        <v>704</v>
      </c>
      <c r="F2621" t="s">
        <v>53</v>
      </c>
      <c r="G2621">
        <v>53</v>
      </c>
      <c r="H2621" t="s">
        <v>71</v>
      </c>
      <c r="I2621" t="s">
        <v>35</v>
      </c>
      <c r="J2621" t="s">
        <v>36</v>
      </c>
      <c r="K2621" t="s">
        <v>36</v>
      </c>
      <c r="L2621" t="s">
        <v>37</v>
      </c>
      <c r="M2621" t="s">
        <v>4640</v>
      </c>
      <c r="N2621" t="s">
        <v>88</v>
      </c>
      <c r="O2621" t="s">
        <v>89</v>
      </c>
      <c r="P2621" t="s">
        <v>90</v>
      </c>
      <c r="Q2621" t="s">
        <v>91</v>
      </c>
      <c r="R2621">
        <v>7</v>
      </c>
      <c r="S2621">
        <v>1765</v>
      </c>
      <c r="T2621">
        <v>0.15</v>
      </c>
      <c r="U2621">
        <v>1270.8</v>
      </c>
      <c r="V2621">
        <v>10501.75</v>
      </c>
      <c r="W2621">
        <v>1606.15</v>
      </c>
      <c r="X2621" t="s">
        <v>55</v>
      </c>
      <c r="Y2621" t="s">
        <v>77</v>
      </c>
      <c r="Z2621" t="s">
        <v>56</v>
      </c>
      <c r="AA2621" t="s">
        <v>57</v>
      </c>
      <c r="AB2621" t="s">
        <v>110</v>
      </c>
    </row>
    <row r="2622" spans="1:28" x14ac:dyDescent="0.3">
      <c r="A2622" t="s">
        <v>6419</v>
      </c>
      <c r="B2622" t="s">
        <v>244</v>
      </c>
      <c r="C2622" t="s">
        <v>436</v>
      </c>
      <c r="D2622" t="s">
        <v>3514</v>
      </c>
      <c r="E2622" t="s">
        <v>5607</v>
      </c>
      <c r="F2622" t="s">
        <v>53</v>
      </c>
      <c r="G2622">
        <v>22</v>
      </c>
      <c r="H2622" t="s">
        <v>34</v>
      </c>
      <c r="I2622" t="s">
        <v>35</v>
      </c>
      <c r="J2622" t="s">
        <v>36</v>
      </c>
      <c r="K2622" t="s">
        <v>36</v>
      </c>
      <c r="L2622" t="s">
        <v>37</v>
      </c>
      <c r="M2622" t="s">
        <v>3180</v>
      </c>
      <c r="N2622" t="s">
        <v>88</v>
      </c>
      <c r="O2622" t="s">
        <v>120</v>
      </c>
      <c r="P2622" t="s">
        <v>121</v>
      </c>
      <c r="Q2622" t="s">
        <v>122</v>
      </c>
      <c r="R2622">
        <v>8</v>
      </c>
      <c r="S2622">
        <v>333</v>
      </c>
      <c r="T2622">
        <v>0.2</v>
      </c>
      <c r="U2622">
        <v>239.76</v>
      </c>
      <c r="V2622">
        <v>2131.1999999999998</v>
      </c>
      <c r="W2622">
        <v>213.12</v>
      </c>
      <c r="X2622" t="s">
        <v>55</v>
      </c>
      <c r="Y2622" t="s">
        <v>77</v>
      </c>
      <c r="Z2622" t="s">
        <v>45</v>
      </c>
      <c r="AA2622" t="s">
        <v>46</v>
      </c>
      <c r="AB2622" t="s">
        <v>47</v>
      </c>
    </row>
    <row r="2623" spans="1:28" x14ac:dyDescent="0.3">
      <c r="A2623" t="s">
        <v>6420</v>
      </c>
      <c r="B2623" t="s">
        <v>386</v>
      </c>
      <c r="C2623" t="s">
        <v>602</v>
      </c>
      <c r="D2623" t="s">
        <v>6421</v>
      </c>
      <c r="E2623" t="s">
        <v>1766</v>
      </c>
      <c r="F2623" t="s">
        <v>33</v>
      </c>
      <c r="G2623">
        <v>54</v>
      </c>
      <c r="H2623" t="s">
        <v>34</v>
      </c>
      <c r="I2623" t="s">
        <v>103</v>
      </c>
      <c r="J2623" t="s">
        <v>104</v>
      </c>
      <c r="K2623" t="s">
        <v>105</v>
      </c>
      <c r="L2623" t="s">
        <v>37</v>
      </c>
      <c r="M2623" t="s">
        <v>6422</v>
      </c>
      <c r="N2623" t="s">
        <v>88</v>
      </c>
      <c r="O2623" t="s">
        <v>89</v>
      </c>
      <c r="P2623" t="s">
        <v>90</v>
      </c>
      <c r="Q2623" t="s">
        <v>91</v>
      </c>
      <c r="R2623">
        <v>4</v>
      </c>
      <c r="S2623">
        <v>791</v>
      </c>
      <c r="T2623">
        <v>0</v>
      </c>
      <c r="U2623">
        <v>569.52</v>
      </c>
      <c r="V2623">
        <v>3164</v>
      </c>
      <c r="W2623">
        <v>885.92</v>
      </c>
      <c r="X2623" t="s">
        <v>43</v>
      </c>
      <c r="Y2623" t="s">
        <v>44</v>
      </c>
      <c r="Z2623" t="s">
        <v>78</v>
      </c>
      <c r="AA2623" t="s">
        <v>46</v>
      </c>
      <c r="AB2623" t="s">
        <v>110</v>
      </c>
    </row>
    <row r="2624" spans="1:28" x14ac:dyDescent="0.3">
      <c r="A2624" t="s">
        <v>6423</v>
      </c>
      <c r="B2624" t="s">
        <v>1312</v>
      </c>
      <c r="C2624" t="s">
        <v>1597</v>
      </c>
      <c r="D2624" t="s">
        <v>4347</v>
      </c>
      <c r="E2624" t="s">
        <v>4717</v>
      </c>
      <c r="F2624" t="s">
        <v>53</v>
      </c>
      <c r="G2624">
        <v>36</v>
      </c>
      <c r="H2624" t="s">
        <v>128</v>
      </c>
      <c r="I2624" t="s">
        <v>84</v>
      </c>
      <c r="J2624" t="s">
        <v>85</v>
      </c>
      <c r="K2624" t="s">
        <v>86</v>
      </c>
      <c r="L2624" t="s">
        <v>37</v>
      </c>
      <c r="M2624" t="s">
        <v>1378</v>
      </c>
      <c r="N2624" t="s">
        <v>39</v>
      </c>
      <c r="O2624" t="s">
        <v>40</v>
      </c>
      <c r="P2624" t="s">
        <v>41</v>
      </c>
      <c r="Q2624" t="s">
        <v>42</v>
      </c>
      <c r="R2624">
        <v>7</v>
      </c>
      <c r="S2624">
        <v>1906</v>
      </c>
      <c r="T2624">
        <v>0</v>
      </c>
      <c r="U2624">
        <v>1372.32</v>
      </c>
      <c r="V2624">
        <v>13342</v>
      </c>
      <c r="W2624">
        <v>3735.76</v>
      </c>
      <c r="X2624" t="s">
        <v>136</v>
      </c>
      <c r="Y2624" t="s">
        <v>77</v>
      </c>
      <c r="Z2624" t="s">
        <v>45</v>
      </c>
      <c r="AA2624" t="s">
        <v>57</v>
      </c>
      <c r="AB2624" t="s">
        <v>47</v>
      </c>
    </row>
    <row r="2625" spans="1:28" x14ac:dyDescent="0.3">
      <c r="A2625" t="s">
        <v>6424</v>
      </c>
      <c r="B2625" t="s">
        <v>672</v>
      </c>
      <c r="C2625" t="s">
        <v>2309</v>
      </c>
      <c r="D2625" t="s">
        <v>1881</v>
      </c>
      <c r="E2625" t="s">
        <v>864</v>
      </c>
      <c r="F2625" t="s">
        <v>33</v>
      </c>
      <c r="G2625">
        <v>32</v>
      </c>
      <c r="H2625" t="s">
        <v>34</v>
      </c>
      <c r="I2625" t="s">
        <v>103</v>
      </c>
      <c r="J2625" t="s">
        <v>104</v>
      </c>
      <c r="K2625" t="s">
        <v>105</v>
      </c>
      <c r="L2625" t="s">
        <v>37</v>
      </c>
      <c r="M2625" t="s">
        <v>2054</v>
      </c>
      <c r="N2625" t="s">
        <v>39</v>
      </c>
      <c r="O2625" t="s">
        <v>159</v>
      </c>
      <c r="P2625" t="s">
        <v>160</v>
      </c>
      <c r="Q2625" t="s">
        <v>161</v>
      </c>
      <c r="R2625">
        <v>10</v>
      </c>
      <c r="S2625">
        <v>1972</v>
      </c>
      <c r="T2625">
        <v>0.1</v>
      </c>
      <c r="U2625">
        <v>1419.84</v>
      </c>
      <c r="V2625">
        <v>17748</v>
      </c>
      <c r="W2625">
        <v>3549.6</v>
      </c>
      <c r="X2625" t="s">
        <v>55</v>
      </c>
      <c r="Y2625" t="s">
        <v>77</v>
      </c>
      <c r="Z2625" t="s">
        <v>45</v>
      </c>
      <c r="AA2625" t="s">
        <v>65</v>
      </c>
      <c r="AB2625" t="s">
        <v>47</v>
      </c>
    </row>
    <row r="2626" spans="1:28" x14ac:dyDescent="0.3">
      <c r="A2626" t="s">
        <v>6425</v>
      </c>
      <c r="B2626" t="s">
        <v>641</v>
      </c>
      <c r="C2626" t="s">
        <v>239</v>
      </c>
      <c r="D2626" t="s">
        <v>6426</v>
      </c>
      <c r="E2626" t="s">
        <v>2744</v>
      </c>
      <c r="F2626" t="s">
        <v>33</v>
      </c>
      <c r="G2626">
        <v>42</v>
      </c>
      <c r="H2626" t="s">
        <v>128</v>
      </c>
      <c r="I2626" t="s">
        <v>116</v>
      </c>
      <c r="J2626" t="s">
        <v>117</v>
      </c>
      <c r="K2626" t="s">
        <v>118</v>
      </c>
      <c r="L2626" t="s">
        <v>37</v>
      </c>
      <c r="M2626" t="s">
        <v>1526</v>
      </c>
      <c r="N2626" t="s">
        <v>88</v>
      </c>
      <c r="O2626" t="s">
        <v>120</v>
      </c>
      <c r="P2626" t="s">
        <v>121</v>
      </c>
      <c r="Q2626" t="s">
        <v>122</v>
      </c>
      <c r="R2626">
        <v>5</v>
      </c>
      <c r="S2626">
        <v>801</v>
      </c>
      <c r="T2626">
        <v>0.2</v>
      </c>
      <c r="U2626">
        <v>576.72</v>
      </c>
      <c r="V2626">
        <v>3204</v>
      </c>
      <c r="W2626">
        <v>320.39999999999998</v>
      </c>
      <c r="X2626" t="s">
        <v>136</v>
      </c>
      <c r="Y2626" t="s">
        <v>64</v>
      </c>
      <c r="Z2626" t="s">
        <v>45</v>
      </c>
      <c r="AA2626" t="s">
        <v>65</v>
      </c>
      <c r="AB2626" t="s">
        <v>47</v>
      </c>
    </row>
    <row r="2627" spans="1:28" x14ac:dyDescent="0.3">
      <c r="A2627" t="s">
        <v>6427</v>
      </c>
      <c r="B2627" t="s">
        <v>299</v>
      </c>
      <c r="C2627" t="s">
        <v>1073</v>
      </c>
      <c r="D2627" t="s">
        <v>133</v>
      </c>
      <c r="E2627" t="s">
        <v>1158</v>
      </c>
      <c r="F2627" t="s">
        <v>53</v>
      </c>
      <c r="G2627">
        <v>44</v>
      </c>
      <c r="H2627" t="s">
        <v>34</v>
      </c>
      <c r="I2627" t="s">
        <v>103</v>
      </c>
      <c r="J2627" t="s">
        <v>104</v>
      </c>
      <c r="K2627" t="s">
        <v>105</v>
      </c>
      <c r="L2627" t="s">
        <v>37</v>
      </c>
      <c r="M2627" t="s">
        <v>6428</v>
      </c>
      <c r="N2627" t="s">
        <v>73</v>
      </c>
      <c r="O2627" t="s">
        <v>74</v>
      </c>
      <c r="P2627" t="s">
        <v>75</v>
      </c>
      <c r="Q2627" t="s">
        <v>76</v>
      </c>
      <c r="R2627">
        <v>3</v>
      </c>
      <c r="S2627">
        <v>563</v>
      </c>
      <c r="T2627">
        <v>0.1</v>
      </c>
      <c r="U2627">
        <v>405.36</v>
      </c>
      <c r="V2627">
        <v>1520.1</v>
      </c>
      <c r="W2627">
        <v>304.02</v>
      </c>
      <c r="X2627" t="s">
        <v>136</v>
      </c>
      <c r="Y2627" t="s">
        <v>64</v>
      </c>
      <c r="Z2627" t="s">
        <v>45</v>
      </c>
      <c r="AA2627" t="s">
        <v>65</v>
      </c>
      <c r="AB2627" t="s">
        <v>47</v>
      </c>
    </row>
    <row r="2628" spans="1:28" x14ac:dyDescent="0.3">
      <c r="A2628" t="s">
        <v>6429</v>
      </c>
      <c r="B2628" t="s">
        <v>1128</v>
      </c>
      <c r="C2628" t="s">
        <v>220</v>
      </c>
      <c r="D2628" t="s">
        <v>6430</v>
      </c>
      <c r="E2628" t="s">
        <v>4924</v>
      </c>
      <c r="F2628" t="s">
        <v>53</v>
      </c>
      <c r="G2628">
        <v>57</v>
      </c>
      <c r="H2628" t="s">
        <v>34</v>
      </c>
      <c r="I2628" t="s">
        <v>103</v>
      </c>
      <c r="J2628" t="s">
        <v>104</v>
      </c>
      <c r="K2628" t="s">
        <v>105</v>
      </c>
      <c r="L2628" t="s">
        <v>37</v>
      </c>
      <c r="M2628" t="s">
        <v>1069</v>
      </c>
      <c r="N2628" t="s">
        <v>73</v>
      </c>
      <c r="O2628" t="s">
        <v>74</v>
      </c>
      <c r="P2628" t="s">
        <v>75</v>
      </c>
      <c r="Q2628" t="s">
        <v>76</v>
      </c>
      <c r="R2628">
        <v>5</v>
      </c>
      <c r="S2628">
        <v>1576</v>
      </c>
      <c r="T2628">
        <v>0</v>
      </c>
      <c r="U2628">
        <v>1134.72</v>
      </c>
      <c r="V2628">
        <v>7880</v>
      </c>
      <c r="W2628">
        <v>2206.4</v>
      </c>
      <c r="X2628" t="s">
        <v>136</v>
      </c>
      <c r="Y2628" t="s">
        <v>77</v>
      </c>
      <c r="Z2628" t="s">
        <v>45</v>
      </c>
      <c r="AA2628" t="s">
        <v>57</v>
      </c>
      <c r="AB2628" t="s">
        <v>110</v>
      </c>
    </row>
    <row r="2629" spans="1:28" x14ac:dyDescent="0.3">
      <c r="A2629" t="s">
        <v>6431</v>
      </c>
      <c r="B2629" t="s">
        <v>2259</v>
      </c>
      <c r="C2629" t="s">
        <v>267</v>
      </c>
      <c r="D2629" t="s">
        <v>5241</v>
      </c>
      <c r="E2629" t="s">
        <v>3273</v>
      </c>
      <c r="F2629" t="s">
        <v>53</v>
      </c>
      <c r="G2629">
        <v>30</v>
      </c>
      <c r="H2629" t="s">
        <v>34</v>
      </c>
      <c r="I2629" t="s">
        <v>35</v>
      </c>
      <c r="J2629" t="s">
        <v>36</v>
      </c>
      <c r="K2629" t="s">
        <v>36</v>
      </c>
      <c r="L2629" t="s">
        <v>37</v>
      </c>
      <c r="M2629" t="s">
        <v>2325</v>
      </c>
      <c r="N2629" t="s">
        <v>39</v>
      </c>
      <c r="O2629" t="s">
        <v>159</v>
      </c>
      <c r="P2629" t="s">
        <v>160</v>
      </c>
      <c r="Q2629" t="s">
        <v>161</v>
      </c>
      <c r="R2629">
        <v>8</v>
      </c>
      <c r="S2629">
        <v>508</v>
      </c>
      <c r="T2629">
        <v>0.1</v>
      </c>
      <c r="U2629">
        <v>365.76</v>
      </c>
      <c r="V2629">
        <v>3657.6</v>
      </c>
      <c r="W2629">
        <v>731.52</v>
      </c>
      <c r="X2629" t="s">
        <v>43</v>
      </c>
      <c r="Y2629" t="s">
        <v>64</v>
      </c>
      <c r="Z2629" t="s">
        <v>78</v>
      </c>
      <c r="AA2629" t="s">
        <v>46</v>
      </c>
      <c r="AB2629" t="s">
        <v>47</v>
      </c>
    </row>
    <row r="2630" spans="1:28" x14ac:dyDescent="0.3">
      <c r="A2630" t="s">
        <v>6432</v>
      </c>
      <c r="B2630" t="s">
        <v>637</v>
      </c>
      <c r="C2630" t="s">
        <v>511</v>
      </c>
      <c r="D2630" t="s">
        <v>4044</v>
      </c>
      <c r="E2630" t="s">
        <v>6002</v>
      </c>
      <c r="F2630" t="s">
        <v>53</v>
      </c>
      <c r="G2630">
        <v>55</v>
      </c>
      <c r="H2630" t="s">
        <v>34</v>
      </c>
      <c r="I2630" t="s">
        <v>84</v>
      </c>
      <c r="J2630" t="s">
        <v>85</v>
      </c>
      <c r="K2630" t="s">
        <v>86</v>
      </c>
      <c r="L2630" t="s">
        <v>37</v>
      </c>
      <c r="M2630" t="s">
        <v>596</v>
      </c>
      <c r="N2630" t="s">
        <v>73</v>
      </c>
      <c r="O2630" t="s">
        <v>107</v>
      </c>
      <c r="P2630" t="s">
        <v>108</v>
      </c>
      <c r="Q2630" t="s">
        <v>109</v>
      </c>
      <c r="R2630">
        <v>4</v>
      </c>
      <c r="S2630">
        <v>469</v>
      </c>
      <c r="T2630">
        <v>0</v>
      </c>
      <c r="U2630">
        <v>337.68</v>
      </c>
      <c r="V2630">
        <v>1876</v>
      </c>
      <c r="W2630">
        <v>525.28</v>
      </c>
      <c r="X2630" t="s">
        <v>136</v>
      </c>
      <c r="Y2630" t="s">
        <v>77</v>
      </c>
      <c r="Z2630" t="s">
        <v>45</v>
      </c>
      <c r="AA2630" t="s">
        <v>46</v>
      </c>
      <c r="AB2630" t="s">
        <v>47</v>
      </c>
    </row>
    <row r="2631" spans="1:28" x14ac:dyDescent="0.3">
      <c r="A2631" t="s">
        <v>6433</v>
      </c>
      <c r="B2631" t="s">
        <v>272</v>
      </c>
      <c r="C2631" t="s">
        <v>846</v>
      </c>
      <c r="D2631" t="s">
        <v>4908</v>
      </c>
      <c r="E2631" t="s">
        <v>6237</v>
      </c>
      <c r="F2631" t="s">
        <v>33</v>
      </c>
      <c r="G2631">
        <v>27</v>
      </c>
      <c r="H2631" t="s">
        <v>71</v>
      </c>
      <c r="I2631" t="s">
        <v>116</v>
      </c>
      <c r="J2631" t="s">
        <v>117</v>
      </c>
      <c r="K2631" t="s">
        <v>118</v>
      </c>
      <c r="L2631" t="s">
        <v>37</v>
      </c>
      <c r="M2631" t="s">
        <v>2345</v>
      </c>
      <c r="N2631" t="s">
        <v>88</v>
      </c>
      <c r="O2631" t="s">
        <v>89</v>
      </c>
      <c r="P2631" t="s">
        <v>90</v>
      </c>
      <c r="Q2631" t="s">
        <v>91</v>
      </c>
      <c r="R2631">
        <v>8</v>
      </c>
      <c r="S2631">
        <v>404</v>
      </c>
      <c r="T2631">
        <v>0</v>
      </c>
      <c r="U2631">
        <v>290.88</v>
      </c>
      <c r="V2631">
        <v>3232</v>
      </c>
      <c r="W2631">
        <v>904.96</v>
      </c>
      <c r="X2631" t="s">
        <v>136</v>
      </c>
      <c r="Y2631" t="s">
        <v>64</v>
      </c>
      <c r="Z2631" t="s">
        <v>56</v>
      </c>
      <c r="AA2631" t="s">
        <v>57</v>
      </c>
      <c r="AB2631" t="s">
        <v>110</v>
      </c>
    </row>
    <row r="2632" spans="1:28" x14ac:dyDescent="0.3">
      <c r="A2632" t="s">
        <v>6434</v>
      </c>
      <c r="B2632" t="s">
        <v>407</v>
      </c>
      <c r="C2632" t="s">
        <v>408</v>
      </c>
      <c r="D2632" t="s">
        <v>3689</v>
      </c>
      <c r="E2632" t="s">
        <v>6435</v>
      </c>
      <c r="F2632" t="s">
        <v>53</v>
      </c>
      <c r="G2632">
        <v>29</v>
      </c>
      <c r="H2632" t="s">
        <v>128</v>
      </c>
      <c r="I2632" t="s">
        <v>84</v>
      </c>
      <c r="J2632" t="s">
        <v>85</v>
      </c>
      <c r="K2632" t="s">
        <v>86</v>
      </c>
      <c r="L2632" t="s">
        <v>37</v>
      </c>
      <c r="M2632" t="s">
        <v>2899</v>
      </c>
      <c r="N2632" t="s">
        <v>88</v>
      </c>
      <c r="O2632" t="s">
        <v>89</v>
      </c>
      <c r="P2632" t="s">
        <v>90</v>
      </c>
      <c r="Q2632" t="s">
        <v>91</v>
      </c>
      <c r="R2632">
        <v>4</v>
      </c>
      <c r="S2632">
        <v>876</v>
      </c>
      <c r="T2632">
        <v>0.05</v>
      </c>
      <c r="U2632">
        <v>630.72</v>
      </c>
      <c r="V2632">
        <v>3328.8</v>
      </c>
      <c r="W2632">
        <v>805.92</v>
      </c>
      <c r="X2632" t="s">
        <v>136</v>
      </c>
      <c r="Y2632" t="s">
        <v>64</v>
      </c>
      <c r="Z2632" t="s">
        <v>56</v>
      </c>
      <c r="AA2632" t="s">
        <v>57</v>
      </c>
      <c r="AB2632" t="s">
        <v>47</v>
      </c>
    </row>
    <row r="2633" spans="1:28" x14ac:dyDescent="0.3">
      <c r="A2633" t="s">
        <v>6436</v>
      </c>
      <c r="B2633" t="s">
        <v>762</v>
      </c>
      <c r="C2633" t="s">
        <v>1152</v>
      </c>
      <c r="D2633" t="s">
        <v>3540</v>
      </c>
      <c r="E2633" t="s">
        <v>4545</v>
      </c>
      <c r="F2633" t="s">
        <v>33</v>
      </c>
      <c r="G2633">
        <v>52</v>
      </c>
      <c r="H2633" t="s">
        <v>34</v>
      </c>
      <c r="I2633" t="s">
        <v>84</v>
      </c>
      <c r="J2633" t="s">
        <v>85</v>
      </c>
      <c r="K2633" t="s">
        <v>86</v>
      </c>
      <c r="L2633" t="s">
        <v>37</v>
      </c>
      <c r="M2633" t="s">
        <v>4113</v>
      </c>
      <c r="N2633" t="s">
        <v>88</v>
      </c>
      <c r="O2633" t="s">
        <v>120</v>
      </c>
      <c r="P2633" t="s">
        <v>121</v>
      </c>
      <c r="Q2633" t="s">
        <v>122</v>
      </c>
      <c r="R2633">
        <v>7</v>
      </c>
      <c r="S2633">
        <v>897</v>
      </c>
      <c r="T2633">
        <v>0.05</v>
      </c>
      <c r="U2633">
        <v>645.84</v>
      </c>
      <c r="V2633">
        <v>5965.05</v>
      </c>
      <c r="W2633">
        <v>1444.17</v>
      </c>
      <c r="X2633" t="s">
        <v>136</v>
      </c>
      <c r="Y2633" t="s">
        <v>64</v>
      </c>
      <c r="Z2633" t="s">
        <v>45</v>
      </c>
      <c r="AA2633" t="s">
        <v>57</v>
      </c>
      <c r="AB2633" t="s">
        <v>110</v>
      </c>
    </row>
    <row r="2634" spans="1:28" x14ac:dyDescent="0.3">
      <c r="A2634" t="s">
        <v>6437</v>
      </c>
      <c r="B2634" t="s">
        <v>30</v>
      </c>
      <c r="C2634" t="s">
        <v>677</v>
      </c>
      <c r="D2634" t="s">
        <v>2468</v>
      </c>
      <c r="E2634" t="s">
        <v>6438</v>
      </c>
      <c r="F2634" t="s">
        <v>33</v>
      </c>
      <c r="G2634">
        <v>45</v>
      </c>
      <c r="H2634" t="s">
        <v>71</v>
      </c>
      <c r="I2634" t="s">
        <v>116</v>
      </c>
      <c r="J2634" t="s">
        <v>117</v>
      </c>
      <c r="K2634" t="s">
        <v>118</v>
      </c>
      <c r="L2634" t="s">
        <v>37</v>
      </c>
      <c r="M2634" t="s">
        <v>1020</v>
      </c>
      <c r="N2634" t="s">
        <v>88</v>
      </c>
      <c r="O2634" t="s">
        <v>120</v>
      </c>
      <c r="P2634" t="s">
        <v>121</v>
      </c>
      <c r="Q2634" t="s">
        <v>122</v>
      </c>
      <c r="R2634">
        <v>7</v>
      </c>
      <c r="S2634">
        <v>1753</v>
      </c>
      <c r="T2634">
        <v>0</v>
      </c>
      <c r="U2634">
        <v>1262.1600000000001</v>
      </c>
      <c r="V2634">
        <v>12271</v>
      </c>
      <c r="W2634">
        <v>3435.88</v>
      </c>
      <c r="X2634" t="s">
        <v>136</v>
      </c>
      <c r="Y2634" t="s">
        <v>44</v>
      </c>
      <c r="Z2634" t="s">
        <v>78</v>
      </c>
      <c r="AA2634" t="s">
        <v>57</v>
      </c>
      <c r="AB2634" t="s">
        <v>47</v>
      </c>
    </row>
    <row r="2635" spans="1:28" x14ac:dyDescent="0.3">
      <c r="A2635" t="s">
        <v>6439</v>
      </c>
      <c r="B2635" t="s">
        <v>996</v>
      </c>
      <c r="C2635" t="s">
        <v>299</v>
      </c>
      <c r="D2635" t="s">
        <v>5759</v>
      </c>
      <c r="E2635" t="s">
        <v>444</v>
      </c>
      <c r="F2635" t="s">
        <v>33</v>
      </c>
      <c r="G2635">
        <v>33</v>
      </c>
      <c r="H2635" t="s">
        <v>34</v>
      </c>
      <c r="I2635" t="s">
        <v>103</v>
      </c>
      <c r="J2635" t="s">
        <v>104</v>
      </c>
      <c r="K2635" t="s">
        <v>105</v>
      </c>
      <c r="L2635" t="s">
        <v>37</v>
      </c>
      <c r="M2635" t="s">
        <v>3103</v>
      </c>
      <c r="N2635" t="s">
        <v>39</v>
      </c>
      <c r="O2635" t="s">
        <v>159</v>
      </c>
      <c r="P2635" t="s">
        <v>160</v>
      </c>
      <c r="Q2635" t="s">
        <v>161</v>
      </c>
      <c r="R2635">
        <v>5</v>
      </c>
      <c r="S2635">
        <v>1068</v>
      </c>
      <c r="T2635">
        <v>0</v>
      </c>
      <c r="U2635">
        <v>768.96</v>
      </c>
      <c r="V2635">
        <v>5340</v>
      </c>
      <c r="W2635">
        <v>1495.2</v>
      </c>
      <c r="X2635" t="s">
        <v>136</v>
      </c>
      <c r="Y2635" t="s">
        <v>44</v>
      </c>
      <c r="Z2635" t="s">
        <v>56</v>
      </c>
      <c r="AA2635" t="s">
        <v>57</v>
      </c>
      <c r="AB2635" t="s">
        <v>47</v>
      </c>
    </row>
    <row r="2636" spans="1:28" x14ac:dyDescent="0.3">
      <c r="A2636" t="s">
        <v>6440</v>
      </c>
      <c r="B2636" t="s">
        <v>124</v>
      </c>
      <c r="C2636" t="s">
        <v>391</v>
      </c>
      <c r="D2636" t="s">
        <v>6441</v>
      </c>
      <c r="E2636" t="s">
        <v>2542</v>
      </c>
      <c r="F2636" t="s">
        <v>33</v>
      </c>
      <c r="G2636">
        <v>47</v>
      </c>
      <c r="H2636" t="s">
        <v>128</v>
      </c>
      <c r="I2636" t="s">
        <v>84</v>
      </c>
      <c r="J2636" t="s">
        <v>85</v>
      </c>
      <c r="K2636" t="s">
        <v>86</v>
      </c>
      <c r="L2636" t="s">
        <v>37</v>
      </c>
      <c r="M2636" t="s">
        <v>6193</v>
      </c>
      <c r="N2636" t="s">
        <v>39</v>
      </c>
      <c r="O2636" t="s">
        <v>40</v>
      </c>
      <c r="P2636" t="s">
        <v>41</v>
      </c>
      <c r="Q2636" t="s">
        <v>42</v>
      </c>
      <c r="R2636">
        <v>8</v>
      </c>
      <c r="S2636">
        <v>1937</v>
      </c>
      <c r="T2636">
        <v>0.2</v>
      </c>
      <c r="U2636">
        <v>1394.64</v>
      </c>
      <c r="V2636">
        <v>12396.8</v>
      </c>
      <c r="W2636">
        <v>1239.68</v>
      </c>
      <c r="X2636" t="s">
        <v>136</v>
      </c>
      <c r="Y2636" t="s">
        <v>44</v>
      </c>
      <c r="Z2636" t="s">
        <v>45</v>
      </c>
      <c r="AA2636" t="s">
        <v>46</v>
      </c>
      <c r="AB2636" t="s">
        <v>47</v>
      </c>
    </row>
    <row r="2637" spans="1:28" x14ac:dyDescent="0.3">
      <c r="A2637" t="s">
        <v>6442</v>
      </c>
      <c r="B2637" t="s">
        <v>3029</v>
      </c>
      <c r="C2637" t="s">
        <v>175</v>
      </c>
      <c r="D2637" t="s">
        <v>6443</v>
      </c>
      <c r="E2637" t="s">
        <v>2560</v>
      </c>
      <c r="F2637" t="s">
        <v>33</v>
      </c>
      <c r="G2637">
        <v>59</v>
      </c>
      <c r="H2637" t="s">
        <v>34</v>
      </c>
      <c r="I2637" t="s">
        <v>116</v>
      </c>
      <c r="J2637" t="s">
        <v>117</v>
      </c>
      <c r="K2637" t="s">
        <v>118</v>
      </c>
      <c r="L2637" t="s">
        <v>37</v>
      </c>
      <c r="M2637" t="s">
        <v>946</v>
      </c>
      <c r="N2637" t="s">
        <v>88</v>
      </c>
      <c r="O2637" t="s">
        <v>120</v>
      </c>
      <c r="P2637" t="s">
        <v>121</v>
      </c>
      <c r="Q2637" t="s">
        <v>122</v>
      </c>
      <c r="R2637">
        <v>10</v>
      </c>
      <c r="S2637">
        <v>957</v>
      </c>
      <c r="T2637">
        <v>0</v>
      </c>
      <c r="U2637">
        <v>689.04</v>
      </c>
      <c r="V2637">
        <v>9570</v>
      </c>
      <c r="W2637">
        <v>2679.6</v>
      </c>
      <c r="X2637" t="s">
        <v>43</v>
      </c>
      <c r="Y2637" t="s">
        <v>44</v>
      </c>
      <c r="Z2637" t="s">
        <v>78</v>
      </c>
      <c r="AA2637" t="s">
        <v>57</v>
      </c>
      <c r="AB2637" t="s">
        <v>110</v>
      </c>
    </row>
    <row r="2638" spans="1:28" x14ac:dyDescent="0.3">
      <c r="A2638" t="s">
        <v>6444</v>
      </c>
      <c r="B2638" t="s">
        <v>2393</v>
      </c>
      <c r="C2638" t="s">
        <v>392</v>
      </c>
      <c r="D2638" t="s">
        <v>5858</v>
      </c>
      <c r="E2638" t="s">
        <v>5707</v>
      </c>
      <c r="F2638" t="s">
        <v>33</v>
      </c>
      <c r="G2638">
        <v>53</v>
      </c>
      <c r="H2638" t="s">
        <v>128</v>
      </c>
      <c r="I2638" t="s">
        <v>84</v>
      </c>
      <c r="J2638" t="s">
        <v>85</v>
      </c>
      <c r="K2638" t="s">
        <v>86</v>
      </c>
      <c r="L2638" t="s">
        <v>37</v>
      </c>
      <c r="M2638" t="s">
        <v>1726</v>
      </c>
      <c r="N2638" t="s">
        <v>88</v>
      </c>
      <c r="O2638" t="s">
        <v>120</v>
      </c>
      <c r="P2638" t="s">
        <v>121</v>
      </c>
      <c r="Q2638" t="s">
        <v>122</v>
      </c>
      <c r="R2638">
        <v>9</v>
      </c>
      <c r="S2638">
        <v>1394</v>
      </c>
      <c r="T2638">
        <v>0</v>
      </c>
      <c r="U2638">
        <v>1003.68</v>
      </c>
      <c r="V2638">
        <v>12546</v>
      </c>
      <c r="W2638">
        <v>3512.88</v>
      </c>
      <c r="X2638" t="s">
        <v>55</v>
      </c>
      <c r="Y2638" t="s">
        <v>77</v>
      </c>
      <c r="Z2638" t="s">
        <v>78</v>
      </c>
      <c r="AA2638" t="s">
        <v>65</v>
      </c>
      <c r="AB2638" t="s">
        <v>110</v>
      </c>
    </row>
    <row r="2639" spans="1:28" x14ac:dyDescent="0.3">
      <c r="A2639" t="s">
        <v>6445</v>
      </c>
      <c r="B2639" t="s">
        <v>1669</v>
      </c>
      <c r="C2639" t="s">
        <v>1083</v>
      </c>
      <c r="D2639" t="s">
        <v>3474</v>
      </c>
      <c r="E2639" t="s">
        <v>6446</v>
      </c>
      <c r="F2639" t="s">
        <v>53</v>
      </c>
      <c r="G2639">
        <v>18</v>
      </c>
      <c r="H2639" t="s">
        <v>128</v>
      </c>
      <c r="I2639" t="s">
        <v>35</v>
      </c>
      <c r="J2639" t="s">
        <v>36</v>
      </c>
      <c r="K2639" t="s">
        <v>36</v>
      </c>
      <c r="L2639" t="s">
        <v>37</v>
      </c>
      <c r="M2639" t="s">
        <v>4753</v>
      </c>
      <c r="N2639" t="s">
        <v>88</v>
      </c>
      <c r="O2639" t="s">
        <v>120</v>
      </c>
      <c r="P2639" t="s">
        <v>121</v>
      </c>
      <c r="Q2639" t="s">
        <v>122</v>
      </c>
      <c r="R2639">
        <v>5</v>
      </c>
      <c r="S2639">
        <v>700</v>
      </c>
      <c r="T2639">
        <v>0.05</v>
      </c>
      <c r="U2639">
        <v>504</v>
      </c>
      <c r="V2639">
        <v>3325</v>
      </c>
      <c r="W2639">
        <v>805</v>
      </c>
      <c r="X2639" t="s">
        <v>55</v>
      </c>
      <c r="Y2639" t="s">
        <v>77</v>
      </c>
      <c r="Z2639" t="s">
        <v>45</v>
      </c>
      <c r="AA2639" t="s">
        <v>65</v>
      </c>
      <c r="AB2639" t="s">
        <v>47</v>
      </c>
    </row>
    <row r="2640" spans="1:28" x14ac:dyDescent="0.3">
      <c r="A2640" t="s">
        <v>6447</v>
      </c>
      <c r="B2640" t="s">
        <v>2483</v>
      </c>
      <c r="C2640" t="s">
        <v>612</v>
      </c>
      <c r="D2640" t="s">
        <v>4400</v>
      </c>
      <c r="E2640" t="s">
        <v>6448</v>
      </c>
      <c r="F2640" t="s">
        <v>53</v>
      </c>
      <c r="G2640">
        <v>33</v>
      </c>
      <c r="H2640" t="s">
        <v>71</v>
      </c>
      <c r="I2640" t="s">
        <v>103</v>
      </c>
      <c r="J2640" t="s">
        <v>104</v>
      </c>
      <c r="K2640" t="s">
        <v>105</v>
      </c>
      <c r="L2640" t="s">
        <v>37</v>
      </c>
      <c r="M2640" t="s">
        <v>2176</v>
      </c>
      <c r="N2640" t="s">
        <v>39</v>
      </c>
      <c r="O2640" t="s">
        <v>40</v>
      </c>
      <c r="P2640" t="s">
        <v>41</v>
      </c>
      <c r="Q2640" t="s">
        <v>42</v>
      </c>
      <c r="R2640">
        <v>7</v>
      </c>
      <c r="S2640">
        <v>185</v>
      </c>
      <c r="T2640">
        <v>0.1</v>
      </c>
      <c r="U2640">
        <v>133.19999999999999</v>
      </c>
      <c r="V2640">
        <v>1165.5</v>
      </c>
      <c r="W2640">
        <v>233.1</v>
      </c>
      <c r="X2640" t="s">
        <v>55</v>
      </c>
      <c r="Y2640" t="s">
        <v>44</v>
      </c>
      <c r="Z2640" t="s">
        <v>45</v>
      </c>
      <c r="AA2640" t="s">
        <v>65</v>
      </c>
      <c r="AB2640" t="s">
        <v>47</v>
      </c>
    </row>
    <row r="2641" spans="1:28" x14ac:dyDescent="0.3">
      <c r="A2641" t="s">
        <v>6449</v>
      </c>
      <c r="B2641" t="s">
        <v>951</v>
      </c>
      <c r="C2641" t="s">
        <v>996</v>
      </c>
      <c r="D2641" t="s">
        <v>3360</v>
      </c>
      <c r="E2641" t="s">
        <v>5481</v>
      </c>
      <c r="F2641" t="s">
        <v>33</v>
      </c>
      <c r="G2641">
        <v>63</v>
      </c>
      <c r="H2641" t="s">
        <v>34</v>
      </c>
      <c r="I2641" t="s">
        <v>84</v>
      </c>
      <c r="J2641" t="s">
        <v>85</v>
      </c>
      <c r="K2641" t="s">
        <v>86</v>
      </c>
      <c r="L2641" t="s">
        <v>37</v>
      </c>
      <c r="M2641" t="s">
        <v>3180</v>
      </c>
      <c r="N2641" t="s">
        <v>39</v>
      </c>
      <c r="O2641" t="s">
        <v>159</v>
      </c>
      <c r="P2641" t="s">
        <v>160</v>
      </c>
      <c r="Q2641" t="s">
        <v>161</v>
      </c>
      <c r="R2641">
        <v>1</v>
      </c>
      <c r="S2641">
        <v>673</v>
      </c>
      <c r="T2641">
        <v>0.15</v>
      </c>
      <c r="U2641">
        <v>484.56</v>
      </c>
      <c r="V2641">
        <v>572.04999999999995</v>
      </c>
      <c r="W2641">
        <v>87.49</v>
      </c>
      <c r="X2641" t="s">
        <v>55</v>
      </c>
      <c r="Y2641" t="s">
        <v>77</v>
      </c>
      <c r="Z2641" t="s">
        <v>78</v>
      </c>
      <c r="AA2641" t="s">
        <v>57</v>
      </c>
      <c r="AB2641" t="s">
        <v>110</v>
      </c>
    </row>
    <row r="2642" spans="1:28" x14ac:dyDescent="0.3">
      <c r="A2642" t="s">
        <v>6450</v>
      </c>
      <c r="B2642" t="s">
        <v>94</v>
      </c>
      <c r="C2642" t="s">
        <v>1580</v>
      </c>
      <c r="D2642" t="s">
        <v>6451</v>
      </c>
      <c r="E2642" t="s">
        <v>6452</v>
      </c>
      <c r="F2642" t="s">
        <v>33</v>
      </c>
      <c r="G2642">
        <v>45</v>
      </c>
      <c r="H2642" t="s">
        <v>128</v>
      </c>
      <c r="I2642" t="s">
        <v>84</v>
      </c>
      <c r="J2642" t="s">
        <v>85</v>
      </c>
      <c r="K2642" t="s">
        <v>86</v>
      </c>
      <c r="L2642" t="s">
        <v>37</v>
      </c>
      <c r="M2642" t="s">
        <v>3225</v>
      </c>
      <c r="N2642" t="s">
        <v>73</v>
      </c>
      <c r="O2642" t="s">
        <v>107</v>
      </c>
      <c r="P2642" t="s">
        <v>108</v>
      </c>
      <c r="Q2642" t="s">
        <v>109</v>
      </c>
      <c r="R2642">
        <v>5</v>
      </c>
      <c r="S2642">
        <v>494</v>
      </c>
      <c r="T2642">
        <v>0.1</v>
      </c>
      <c r="U2642">
        <v>355.68</v>
      </c>
      <c r="V2642">
        <v>2223</v>
      </c>
      <c r="W2642">
        <v>444.6</v>
      </c>
      <c r="X2642" t="s">
        <v>43</v>
      </c>
      <c r="Y2642" t="s">
        <v>77</v>
      </c>
      <c r="Z2642" t="s">
        <v>45</v>
      </c>
      <c r="AA2642" t="s">
        <v>46</v>
      </c>
      <c r="AB2642" t="s">
        <v>47</v>
      </c>
    </row>
    <row r="2643" spans="1:28" x14ac:dyDescent="0.3">
      <c r="A2643" t="s">
        <v>6453</v>
      </c>
      <c r="B2643" t="s">
        <v>1045</v>
      </c>
      <c r="C2643" t="s">
        <v>3170</v>
      </c>
      <c r="D2643" t="s">
        <v>1681</v>
      </c>
      <c r="E2643" t="s">
        <v>861</v>
      </c>
      <c r="F2643" t="s">
        <v>53</v>
      </c>
      <c r="G2643">
        <v>22</v>
      </c>
      <c r="H2643" t="s">
        <v>128</v>
      </c>
      <c r="I2643" t="s">
        <v>116</v>
      </c>
      <c r="J2643" t="s">
        <v>117</v>
      </c>
      <c r="K2643" t="s">
        <v>118</v>
      </c>
      <c r="L2643" t="s">
        <v>37</v>
      </c>
      <c r="M2643" t="s">
        <v>364</v>
      </c>
      <c r="N2643" t="s">
        <v>88</v>
      </c>
      <c r="O2643" t="s">
        <v>120</v>
      </c>
      <c r="P2643" t="s">
        <v>121</v>
      </c>
      <c r="Q2643" t="s">
        <v>122</v>
      </c>
      <c r="R2643">
        <v>3</v>
      </c>
      <c r="S2643">
        <v>487</v>
      </c>
      <c r="T2643">
        <v>0</v>
      </c>
      <c r="U2643">
        <v>350.64</v>
      </c>
      <c r="V2643">
        <v>1461</v>
      </c>
      <c r="W2643">
        <v>409.08</v>
      </c>
      <c r="X2643" t="s">
        <v>136</v>
      </c>
      <c r="Y2643" t="s">
        <v>77</v>
      </c>
      <c r="Z2643" t="s">
        <v>45</v>
      </c>
      <c r="AA2643" t="s">
        <v>65</v>
      </c>
      <c r="AB2643" t="s">
        <v>110</v>
      </c>
    </row>
    <row r="2644" spans="1:28" x14ac:dyDescent="0.3">
      <c r="A2644" t="s">
        <v>6454</v>
      </c>
      <c r="B2644" t="s">
        <v>311</v>
      </c>
      <c r="C2644" t="s">
        <v>832</v>
      </c>
      <c r="D2644" t="s">
        <v>5288</v>
      </c>
      <c r="E2644" t="s">
        <v>3097</v>
      </c>
      <c r="F2644" t="s">
        <v>53</v>
      </c>
      <c r="G2644">
        <v>62</v>
      </c>
      <c r="H2644" t="s">
        <v>71</v>
      </c>
      <c r="I2644" t="s">
        <v>103</v>
      </c>
      <c r="J2644" t="s">
        <v>104</v>
      </c>
      <c r="K2644" t="s">
        <v>105</v>
      </c>
      <c r="L2644" t="s">
        <v>37</v>
      </c>
      <c r="M2644" t="s">
        <v>1331</v>
      </c>
      <c r="N2644" t="s">
        <v>39</v>
      </c>
      <c r="O2644" t="s">
        <v>159</v>
      </c>
      <c r="P2644" t="s">
        <v>160</v>
      </c>
      <c r="Q2644" t="s">
        <v>161</v>
      </c>
      <c r="R2644">
        <v>8</v>
      </c>
      <c r="S2644">
        <v>349</v>
      </c>
      <c r="T2644">
        <v>0.15</v>
      </c>
      <c r="U2644">
        <v>251.28</v>
      </c>
      <c r="V2644">
        <v>2373.1999999999998</v>
      </c>
      <c r="W2644">
        <v>362.96</v>
      </c>
      <c r="X2644" t="s">
        <v>43</v>
      </c>
      <c r="Y2644" t="s">
        <v>77</v>
      </c>
      <c r="Z2644" t="s">
        <v>45</v>
      </c>
      <c r="AA2644" t="s">
        <v>46</v>
      </c>
      <c r="AB2644" t="s">
        <v>110</v>
      </c>
    </row>
    <row r="2645" spans="1:28" x14ac:dyDescent="0.3">
      <c r="A2645" t="s">
        <v>6455</v>
      </c>
      <c r="B2645" t="s">
        <v>827</v>
      </c>
      <c r="C2645" t="s">
        <v>442</v>
      </c>
      <c r="D2645" t="s">
        <v>6456</v>
      </c>
      <c r="E2645" t="s">
        <v>3037</v>
      </c>
      <c r="F2645" t="s">
        <v>53</v>
      </c>
      <c r="G2645">
        <v>18</v>
      </c>
      <c r="H2645" t="s">
        <v>128</v>
      </c>
      <c r="I2645" t="s">
        <v>116</v>
      </c>
      <c r="J2645" t="s">
        <v>117</v>
      </c>
      <c r="K2645" t="s">
        <v>118</v>
      </c>
      <c r="L2645" t="s">
        <v>37</v>
      </c>
      <c r="M2645" t="s">
        <v>825</v>
      </c>
      <c r="N2645" t="s">
        <v>39</v>
      </c>
      <c r="O2645" t="s">
        <v>40</v>
      </c>
      <c r="P2645" t="s">
        <v>41</v>
      </c>
      <c r="Q2645" t="s">
        <v>42</v>
      </c>
      <c r="R2645">
        <v>10</v>
      </c>
      <c r="S2645">
        <v>1932</v>
      </c>
      <c r="T2645">
        <v>0.15</v>
      </c>
      <c r="U2645">
        <v>1391.04</v>
      </c>
      <c r="V2645">
        <v>16422</v>
      </c>
      <c r="W2645">
        <v>2511.6</v>
      </c>
      <c r="X2645" t="s">
        <v>43</v>
      </c>
      <c r="Y2645" t="s">
        <v>44</v>
      </c>
      <c r="Z2645" t="s">
        <v>56</v>
      </c>
      <c r="AA2645" t="s">
        <v>46</v>
      </c>
      <c r="AB2645" t="s">
        <v>47</v>
      </c>
    </row>
    <row r="2646" spans="1:28" x14ac:dyDescent="0.3">
      <c r="A2646" t="s">
        <v>6457</v>
      </c>
      <c r="B2646" t="s">
        <v>987</v>
      </c>
      <c r="C2646" t="s">
        <v>782</v>
      </c>
      <c r="D2646" t="s">
        <v>3299</v>
      </c>
      <c r="E2646" t="s">
        <v>3933</v>
      </c>
      <c r="F2646" t="s">
        <v>33</v>
      </c>
      <c r="G2646">
        <v>32</v>
      </c>
      <c r="H2646" t="s">
        <v>34</v>
      </c>
      <c r="I2646" t="s">
        <v>103</v>
      </c>
      <c r="J2646" t="s">
        <v>104</v>
      </c>
      <c r="K2646" t="s">
        <v>105</v>
      </c>
      <c r="L2646" t="s">
        <v>37</v>
      </c>
      <c r="M2646" t="s">
        <v>2543</v>
      </c>
      <c r="N2646" t="s">
        <v>39</v>
      </c>
      <c r="O2646" t="s">
        <v>159</v>
      </c>
      <c r="P2646" t="s">
        <v>160</v>
      </c>
      <c r="Q2646" t="s">
        <v>161</v>
      </c>
      <c r="R2646">
        <v>3</v>
      </c>
      <c r="S2646">
        <v>1106</v>
      </c>
      <c r="T2646">
        <v>0.1</v>
      </c>
      <c r="U2646">
        <v>796.32</v>
      </c>
      <c r="V2646">
        <v>2986.2</v>
      </c>
      <c r="W2646">
        <v>597.24</v>
      </c>
      <c r="X2646" t="s">
        <v>43</v>
      </c>
      <c r="Y2646" t="s">
        <v>77</v>
      </c>
      <c r="Z2646" t="s">
        <v>78</v>
      </c>
      <c r="AA2646" t="s">
        <v>46</v>
      </c>
      <c r="AB2646" t="s">
        <v>110</v>
      </c>
    </row>
    <row r="2647" spans="1:28" x14ac:dyDescent="0.3">
      <c r="A2647" t="s">
        <v>6458</v>
      </c>
      <c r="B2647" t="s">
        <v>846</v>
      </c>
      <c r="C2647" t="s">
        <v>349</v>
      </c>
      <c r="D2647" t="s">
        <v>1568</v>
      </c>
      <c r="E2647" t="s">
        <v>4743</v>
      </c>
      <c r="F2647" t="s">
        <v>53</v>
      </c>
      <c r="G2647">
        <v>29</v>
      </c>
      <c r="H2647" t="s">
        <v>128</v>
      </c>
      <c r="I2647" t="s">
        <v>116</v>
      </c>
      <c r="J2647" t="s">
        <v>117</v>
      </c>
      <c r="K2647" t="s">
        <v>118</v>
      </c>
      <c r="L2647" t="s">
        <v>37</v>
      </c>
      <c r="M2647" t="s">
        <v>610</v>
      </c>
      <c r="N2647" t="s">
        <v>39</v>
      </c>
      <c r="O2647" t="s">
        <v>40</v>
      </c>
      <c r="P2647" t="s">
        <v>41</v>
      </c>
      <c r="Q2647" t="s">
        <v>42</v>
      </c>
      <c r="R2647">
        <v>8</v>
      </c>
      <c r="S2647">
        <v>930</v>
      </c>
      <c r="T2647">
        <v>0.1</v>
      </c>
      <c r="U2647">
        <v>669.6</v>
      </c>
      <c r="V2647">
        <v>6696</v>
      </c>
      <c r="W2647">
        <v>1339.2</v>
      </c>
      <c r="X2647" t="s">
        <v>55</v>
      </c>
      <c r="Y2647" t="s">
        <v>64</v>
      </c>
      <c r="Z2647" t="s">
        <v>78</v>
      </c>
      <c r="AA2647" t="s">
        <v>46</v>
      </c>
      <c r="AB2647" t="s">
        <v>110</v>
      </c>
    </row>
    <row r="2648" spans="1:28" x14ac:dyDescent="0.3">
      <c r="A2648" t="s">
        <v>6459</v>
      </c>
      <c r="B2648" t="s">
        <v>1225</v>
      </c>
      <c r="C2648" t="s">
        <v>2625</v>
      </c>
      <c r="D2648" t="s">
        <v>6460</v>
      </c>
      <c r="E2648" t="s">
        <v>415</v>
      </c>
      <c r="F2648" t="s">
        <v>33</v>
      </c>
      <c r="G2648">
        <v>25</v>
      </c>
      <c r="H2648" t="s">
        <v>128</v>
      </c>
      <c r="I2648" t="s">
        <v>103</v>
      </c>
      <c r="J2648" t="s">
        <v>104</v>
      </c>
      <c r="K2648" t="s">
        <v>105</v>
      </c>
      <c r="L2648" t="s">
        <v>37</v>
      </c>
      <c r="M2648" t="s">
        <v>3449</v>
      </c>
      <c r="N2648" t="s">
        <v>39</v>
      </c>
      <c r="O2648" t="s">
        <v>159</v>
      </c>
      <c r="P2648" t="s">
        <v>160</v>
      </c>
      <c r="Q2648" t="s">
        <v>161</v>
      </c>
      <c r="R2648">
        <v>4</v>
      </c>
      <c r="S2648">
        <v>789</v>
      </c>
      <c r="T2648">
        <v>0.1</v>
      </c>
      <c r="U2648">
        <v>568.08000000000004</v>
      </c>
      <c r="V2648">
        <v>2840.4</v>
      </c>
      <c r="W2648">
        <v>568.08000000000004</v>
      </c>
      <c r="X2648" t="s">
        <v>43</v>
      </c>
      <c r="Y2648" t="s">
        <v>64</v>
      </c>
      <c r="Z2648" t="s">
        <v>45</v>
      </c>
      <c r="AA2648" t="s">
        <v>57</v>
      </c>
      <c r="AB2648" t="s">
        <v>47</v>
      </c>
    </row>
    <row r="2649" spans="1:28" x14ac:dyDescent="0.3">
      <c r="A2649" t="s">
        <v>6461</v>
      </c>
      <c r="B2649" t="s">
        <v>548</v>
      </c>
      <c r="C2649" t="s">
        <v>923</v>
      </c>
      <c r="D2649" t="s">
        <v>778</v>
      </c>
      <c r="E2649" t="s">
        <v>6462</v>
      </c>
      <c r="F2649" t="s">
        <v>53</v>
      </c>
      <c r="G2649">
        <v>21</v>
      </c>
      <c r="H2649" t="s">
        <v>34</v>
      </c>
      <c r="I2649" t="s">
        <v>35</v>
      </c>
      <c r="J2649" t="s">
        <v>36</v>
      </c>
      <c r="K2649" t="s">
        <v>36</v>
      </c>
      <c r="L2649" t="s">
        <v>37</v>
      </c>
      <c r="M2649" t="s">
        <v>5355</v>
      </c>
      <c r="N2649" t="s">
        <v>39</v>
      </c>
      <c r="O2649" t="s">
        <v>40</v>
      </c>
      <c r="P2649" t="s">
        <v>41</v>
      </c>
      <c r="Q2649" t="s">
        <v>42</v>
      </c>
      <c r="R2649">
        <v>3</v>
      </c>
      <c r="S2649">
        <v>1917</v>
      </c>
      <c r="T2649">
        <v>0.05</v>
      </c>
      <c r="U2649">
        <v>1380.24</v>
      </c>
      <c r="V2649">
        <v>5463.45</v>
      </c>
      <c r="W2649">
        <v>1322.73</v>
      </c>
      <c r="X2649" t="s">
        <v>43</v>
      </c>
      <c r="Y2649" t="s">
        <v>44</v>
      </c>
      <c r="Z2649" t="s">
        <v>56</v>
      </c>
      <c r="AA2649" t="s">
        <v>57</v>
      </c>
      <c r="AB2649" t="s">
        <v>47</v>
      </c>
    </row>
    <row r="2650" spans="1:28" x14ac:dyDescent="0.3">
      <c r="A2650" t="s">
        <v>6463</v>
      </c>
      <c r="B2650" t="s">
        <v>2009</v>
      </c>
      <c r="C2650" t="s">
        <v>487</v>
      </c>
      <c r="D2650" t="s">
        <v>306</v>
      </c>
      <c r="E2650" t="s">
        <v>2481</v>
      </c>
      <c r="F2650" t="s">
        <v>53</v>
      </c>
      <c r="G2650">
        <v>48</v>
      </c>
      <c r="H2650" t="s">
        <v>71</v>
      </c>
      <c r="I2650" t="s">
        <v>116</v>
      </c>
      <c r="J2650" t="s">
        <v>117</v>
      </c>
      <c r="K2650" t="s">
        <v>118</v>
      </c>
      <c r="L2650" t="s">
        <v>37</v>
      </c>
      <c r="M2650" t="s">
        <v>1531</v>
      </c>
      <c r="N2650" t="s">
        <v>88</v>
      </c>
      <c r="O2650" t="s">
        <v>89</v>
      </c>
      <c r="P2650" t="s">
        <v>90</v>
      </c>
      <c r="Q2650" t="s">
        <v>91</v>
      </c>
      <c r="R2650">
        <v>7</v>
      </c>
      <c r="S2650">
        <v>1313</v>
      </c>
      <c r="T2650">
        <v>0.1</v>
      </c>
      <c r="U2650">
        <v>945.36</v>
      </c>
      <c r="V2650">
        <v>8271.9</v>
      </c>
      <c r="W2650">
        <v>1654.38</v>
      </c>
      <c r="X2650" t="s">
        <v>55</v>
      </c>
      <c r="Y2650" t="s">
        <v>77</v>
      </c>
      <c r="Z2650" t="s">
        <v>56</v>
      </c>
      <c r="AA2650" t="s">
        <v>57</v>
      </c>
      <c r="AB2650" t="s">
        <v>110</v>
      </c>
    </row>
    <row r="2651" spans="1:28" x14ac:dyDescent="0.3">
      <c r="A2651" t="s">
        <v>6464</v>
      </c>
      <c r="B2651" t="s">
        <v>1386</v>
      </c>
      <c r="C2651" t="s">
        <v>203</v>
      </c>
      <c r="D2651" t="s">
        <v>3529</v>
      </c>
      <c r="E2651" t="s">
        <v>6079</v>
      </c>
      <c r="F2651" t="s">
        <v>53</v>
      </c>
      <c r="G2651">
        <v>38</v>
      </c>
      <c r="H2651" t="s">
        <v>34</v>
      </c>
      <c r="I2651" t="s">
        <v>84</v>
      </c>
      <c r="J2651" t="s">
        <v>85</v>
      </c>
      <c r="K2651" t="s">
        <v>86</v>
      </c>
      <c r="L2651" t="s">
        <v>37</v>
      </c>
      <c r="M2651" t="s">
        <v>2332</v>
      </c>
      <c r="N2651" t="s">
        <v>88</v>
      </c>
      <c r="O2651" t="s">
        <v>120</v>
      </c>
      <c r="P2651" t="s">
        <v>121</v>
      </c>
      <c r="Q2651" t="s">
        <v>122</v>
      </c>
      <c r="R2651">
        <v>1</v>
      </c>
      <c r="S2651">
        <v>313</v>
      </c>
      <c r="T2651">
        <v>0</v>
      </c>
      <c r="U2651">
        <v>225.36</v>
      </c>
      <c r="V2651">
        <v>313</v>
      </c>
      <c r="W2651">
        <v>87.64</v>
      </c>
      <c r="X2651" t="s">
        <v>136</v>
      </c>
      <c r="Y2651" t="s">
        <v>77</v>
      </c>
      <c r="Z2651" t="s">
        <v>45</v>
      </c>
      <c r="AA2651" t="s">
        <v>46</v>
      </c>
      <c r="AB2651" t="s">
        <v>110</v>
      </c>
    </row>
    <row r="2652" spans="1:28" x14ac:dyDescent="0.3">
      <c r="A2652" t="s">
        <v>6465</v>
      </c>
      <c r="B2652" t="s">
        <v>2275</v>
      </c>
      <c r="C2652" t="s">
        <v>568</v>
      </c>
      <c r="D2652" t="s">
        <v>1108</v>
      </c>
      <c r="E2652" t="s">
        <v>3436</v>
      </c>
      <c r="F2652" t="s">
        <v>53</v>
      </c>
      <c r="G2652">
        <v>54</v>
      </c>
      <c r="H2652" t="s">
        <v>128</v>
      </c>
      <c r="I2652" t="s">
        <v>103</v>
      </c>
      <c r="J2652" t="s">
        <v>104</v>
      </c>
      <c r="K2652" t="s">
        <v>105</v>
      </c>
      <c r="L2652" t="s">
        <v>37</v>
      </c>
      <c r="M2652" t="s">
        <v>2031</v>
      </c>
      <c r="N2652" t="s">
        <v>73</v>
      </c>
      <c r="O2652" t="s">
        <v>107</v>
      </c>
      <c r="P2652" t="s">
        <v>108</v>
      </c>
      <c r="Q2652" t="s">
        <v>109</v>
      </c>
      <c r="R2652">
        <v>1</v>
      </c>
      <c r="S2652">
        <v>423</v>
      </c>
      <c r="T2652">
        <v>0</v>
      </c>
      <c r="U2652">
        <v>304.56</v>
      </c>
      <c r="V2652">
        <v>423</v>
      </c>
      <c r="W2652">
        <v>118.44</v>
      </c>
      <c r="X2652" t="s">
        <v>136</v>
      </c>
      <c r="Y2652" t="s">
        <v>64</v>
      </c>
      <c r="Z2652" t="s">
        <v>56</v>
      </c>
      <c r="AA2652" t="s">
        <v>57</v>
      </c>
      <c r="AB2652" t="s">
        <v>110</v>
      </c>
    </row>
    <row r="2653" spans="1:28" x14ac:dyDescent="0.3">
      <c r="A2653" t="s">
        <v>6466</v>
      </c>
      <c r="B2653" t="s">
        <v>657</v>
      </c>
      <c r="C2653" t="s">
        <v>150</v>
      </c>
      <c r="D2653" t="s">
        <v>627</v>
      </c>
      <c r="E2653" t="s">
        <v>3232</v>
      </c>
      <c r="F2653" t="s">
        <v>33</v>
      </c>
      <c r="G2653">
        <v>59</v>
      </c>
      <c r="H2653" t="s">
        <v>128</v>
      </c>
      <c r="I2653" t="s">
        <v>103</v>
      </c>
      <c r="J2653" t="s">
        <v>104</v>
      </c>
      <c r="K2653" t="s">
        <v>105</v>
      </c>
      <c r="L2653" t="s">
        <v>37</v>
      </c>
      <c r="M2653" t="s">
        <v>2925</v>
      </c>
      <c r="N2653" t="s">
        <v>73</v>
      </c>
      <c r="O2653" t="s">
        <v>107</v>
      </c>
      <c r="P2653" t="s">
        <v>108</v>
      </c>
      <c r="Q2653" t="s">
        <v>109</v>
      </c>
      <c r="R2653">
        <v>3</v>
      </c>
      <c r="S2653">
        <v>1551</v>
      </c>
      <c r="T2653">
        <v>0.1</v>
      </c>
      <c r="U2653">
        <v>1116.72</v>
      </c>
      <c r="V2653">
        <v>4187.7</v>
      </c>
      <c r="W2653">
        <v>837.54</v>
      </c>
      <c r="X2653" t="s">
        <v>43</v>
      </c>
      <c r="Y2653" t="s">
        <v>44</v>
      </c>
      <c r="Z2653" t="s">
        <v>45</v>
      </c>
      <c r="AA2653" t="s">
        <v>57</v>
      </c>
      <c r="AB2653" t="s">
        <v>110</v>
      </c>
    </row>
    <row r="2654" spans="1:28" x14ac:dyDescent="0.3">
      <c r="A2654" t="s">
        <v>6467</v>
      </c>
      <c r="B2654" t="s">
        <v>562</v>
      </c>
      <c r="C2654" t="s">
        <v>423</v>
      </c>
      <c r="D2654" t="s">
        <v>1235</v>
      </c>
      <c r="E2654" t="s">
        <v>2035</v>
      </c>
      <c r="F2654" t="s">
        <v>53</v>
      </c>
      <c r="G2654">
        <v>48</v>
      </c>
      <c r="H2654" t="s">
        <v>128</v>
      </c>
      <c r="I2654" t="s">
        <v>35</v>
      </c>
      <c r="J2654" t="s">
        <v>36</v>
      </c>
      <c r="K2654" t="s">
        <v>36</v>
      </c>
      <c r="L2654" t="s">
        <v>37</v>
      </c>
      <c r="M2654" t="s">
        <v>2925</v>
      </c>
      <c r="N2654" t="s">
        <v>88</v>
      </c>
      <c r="O2654" t="s">
        <v>89</v>
      </c>
      <c r="P2654" t="s">
        <v>90</v>
      </c>
      <c r="Q2654" t="s">
        <v>91</v>
      </c>
      <c r="R2654">
        <v>6</v>
      </c>
      <c r="S2654">
        <v>1308</v>
      </c>
      <c r="T2654">
        <v>0.2</v>
      </c>
      <c r="U2654">
        <v>941.76</v>
      </c>
      <c r="V2654">
        <v>6278.4</v>
      </c>
      <c r="W2654">
        <v>627.84</v>
      </c>
      <c r="X2654" t="s">
        <v>136</v>
      </c>
      <c r="Y2654" t="s">
        <v>64</v>
      </c>
      <c r="Z2654" t="s">
        <v>45</v>
      </c>
      <c r="AA2654" t="s">
        <v>46</v>
      </c>
      <c r="AB2654" t="s">
        <v>47</v>
      </c>
    </row>
    <row r="2655" spans="1:28" x14ac:dyDescent="0.3">
      <c r="A2655" t="s">
        <v>6468</v>
      </c>
      <c r="B2655" t="s">
        <v>3029</v>
      </c>
      <c r="C2655" t="s">
        <v>817</v>
      </c>
      <c r="D2655" t="s">
        <v>4454</v>
      </c>
      <c r="E2655" t="s">
        <v>2578</v>
      </c>
      <c r="F2655" t="s">
        <v>33</v>
      </c>
      <c r="G2655">
        <v>39</v>
      </c>
      <c r="H2655" t="s">
        <v>71</v>
      </c>
      <c r="I2655" t="s">
        <v>116</v>
      </c>
      <c r="J2655" t="s">
        <v>117</v>
      </c>
      <c r="K2655" t="s">
        <v>118</v>
      </c>
      <c r="L2655" t="s">
        <v>37</v>
      </c>
      <c r="M2655" t="s">
        <v>2230</v>
      </c>
      <c r="N2655" t="s">
        <v>88</v>
      </c>
      <c r="O2655" t="s">
        <v>120</v>
      </c>
      <c r="P2655" t="s">
        <v>121</v>
      </c>
      <c r="Q2655" t="s">
        <v>122</v>
      </c>
      <c r="R2655">
        <v>7</v>
      </c>
      <c r="S2655">
        <v>1791</v>
      </c>
      <c r="T2655">
        <v>0.2</v>
      </c>
      <c r="U2655">
        <v>1289.52</v>
      </c>
      <c r="V2655">
        <v>10029.6</v>
      </c>
      <c r="W2655">
        <v>1002.96</v>
      </c>
      <c r="X2655" t="s">
        <v>55</v>
      </c>
      <c r="Y2655" t="s">
        <v>64</v>
      </c>
      <c r="Z2655" t="s">
        <v>56</v>
      </c>
      <c r="AA2655" t="s">
        <v>57</v>
      </c>
      <c r="AB2655" t="s">
        <v>47</v>
      </c>
    </row>
    <row r="2656" spans="1:28" x14ac:dyDescent="0.3">
      <c r="A2656" t="s">
        <v>6469</v>
      </c>
      <c r="B2656" t="s">
        <v>850</v>
      </c>
      <c r="C2656" t="s">
        <v>1101</v>
      </c>
      <c r="D2656" t="s">
        <v>31</v>
      </c>
      <c r="E2656" t="s">
        <v>4574</v>
      </c>
      <c r="F2656" t="s">
        <v>53</v>
      </c>
      <c r="G2656">
        <v>19</v>
      </c>
      <c r="H2656" t="s">
        <v>71</v>
      </c>
      <c r="I2656" t="s">
        <v>103</v>
      </c>
      <c r="J2656" t="s">
        <v>104</v>
      </c>
      <c r="K2656" t="s">
        <v>105</v>
      </c>
      <c r="L2656" t="s">
        <v>37</v>
      </c>
      <c r="M2656" t="s">
        <v>705</v>
      </c>
      <c r="N2656" t="s">
        <v>88</v>
      </c>
      <c r="O2656" t="s">
        <v>120</v>
      </c>
      <c r="P2656" t="s">
        <v>121</v>
      </c>
      <c r="Q2656" t="s">
        <v>122</v>
      </c>
      <c r="R2656">
        <v>9</v>
      </c>
      <c r="S2656">
        <v>1916</v>
      </c>
      <c r="T2656">
        <v>0</v>
      </c>
      <c r="U2656">
        <v>1379.52</v>
      </c>
      <c r="V2656">
        <v>17244</v>
      </c>
      <c r="W2656">
        <v>4828.32</v>
      </c>
      <c r="X2656" t="s">
        <v>43</v>
      </c>
      <c r="Y2656" t="s">
        <v>77</v>
      </c>
      <c r="Z2656" t="s">
        <v>45</v>
      </c>
      <c r="AA2656" t="s">
        <v>57</v>
      </c>
      <c r="AB2656" t="s">
        <v>110</v>
      </c>
    </row>
    <row r="2657" spans="1:28" x14ac:dyDescent="0.3">
      <c r="A2657" t="s">
        <v>6470</v>
      </c>
      <c r="B2657" t="s">
        <v>1431</v>
      </c>
      <c r="C2657" t="s">
        <v>1669</v>
      </c>
      <c r="D2657" t="s">
        <v>1617</v>
      </c>
      <c r="E2657" t="s">
        <v>2319</v>
      </c>
      <c r="F2657" t="s">
        <v>53</v>
      </c>
      <c r="G2657">
        <v>37</v>
      </c>
      <c r="H2657" t="s">
        <v>34</v>
      </c>
      <c r="I2657" t="s">
        <v>35</v>
      </c>
      <c r="J2657" t="s">
        <v>36</v>
      </c>
      <c r="K2657" t="s">
        <v>36</v>
      </c>
      <c r="L2657" t="s">
        <v>37</v>
      </c>
      <c r="M2657" t="s">
        <v>1600</v>
      </c>
      <c r="N2657" t="s">
        <v>39</v>
      </c>
      <c r="O2657" t="s">
        <v>159</v>
      </c>
      <c r="P2657" t="s">
        <v>160</v>
      </c>
      <c r="Q2657" t="s">
        <v>161</v>
      </c>
      <c r="R2657">
        <v>5</v>
      </c>
      <c r="S2657">
        <v>1773</v>
      </c>
      <c r="T2657">
        <v>0.2</v>
      </c>
      <c r="U2657">
        <v>1276.56</v>
      </c>
      <c r="V2657">
        <v>7092</v>
      </c>
      <c r="W2657">
        <v>709.2</v>
      </c>
      <c r="X2657" t="s">
        <v>136</v>
      </c>
      <c r="Y2657" t="s">
        <v>64</v>
      </c>
      <c r="Z2657" t="s">
        <v>45</v>
      </c>
      <c r="AA2657" t="s">
        <v>57</v>
      </c>
      <c r="AB2657" t="s">
        <v>110</v>
      </c>
    </row>
    <row r="2658" spans="1:28" x14ac:dyDescent="0.3">
      <c r="A2658" t="s">
        <v>6471</v>
      </c>
      <c r="B2658" t="s">
        <v>2474</v>
      </c>
      <c r="C2658" t="s">
        <v>4237</v>
      </c>
      <c r="D2658" t="s">
        <v>5615</v>
      </c>
      <c r="E2658" t="s">
        <v>3117</v>
      </c>
      <c r="F2658" t="s">
        <v>33</v>
      </c>
      <c r="G2658">
        <v>20</v>
      </c>
      <c r="H2658" t="s">
        <v>128</v>
      </c>
      <c r="I2658" t="s">
        <v>116</v>
      </c>
      <c r="J2658" t="s">
        <v>117</v>
      </c>
      <c r="K2658" t="s">
        <v>118</v>
      </c>
      <c r="L2658" t="s">
        <v>37</v>
      </c>
      <c r="M2658" t="s">
        <v>1480</v>
      </c>
      <c r="N2658" t="s">
        <v>39</v>
      </c>
      <c r="O2658" t="s">
        <v>40</v>
      </c>
      <c r="P2658" t="s">
        <v>41</v>
      </c>
      <c r="Q2658" t="s">
        <v>42</v>
      </c>
      <c r="R2658">
        <v>4</v>
      </c>
      <c r="S2658">
        <v>879</v>
      </c>
      <c r="T2658">
        <v>0.2</v>
      </c>
      <c r="U2658">
        <v>632.88</v>
      </c>
      <c r="V2658">
        <v>2812.8</v>
      </c>
      <c r="W2658">
        <v>281.27999999999997</v>
      </c>
      <c r="X2658" t="s">
        <v>136</v>
      </c>
      <c r="Y2658" t="s">
        <v>64</v>
      </c>
      <c r="Z2658" t="s">
        <v>45</v>
      </c>
      <c r="AA2658" t="s">
        <v>57</v>
      </c>
      <c r="AB2658" t="s">
        <v>110</v>
      </c>
    </row>
    <row r="2659" spans="1:28" x14ac:dyDescent="0.3">
      <c r="A2659" t="s">
        <v>6472</v>
      </c>
      <c r="B2659" t="s">
        <v>762</v>
      </c>
      <c r="C2659" t="s">
        <v>1490</v>
      </c>
      <c r="D2659" t="s">
        <v>6473</v>
      </c>
      <c r="E2659" t="s">
        <v>1759</v>
      </c>
      <c r="F2659" t="s">
        <v>53</v>
      </c>
      <c r="G2659">
        <v>24</v>
      </c>
      <c r="H2659" t="s">
        <v>128</v>
      </c>
      <c r="I2659" t="s">
        <v>116</v>
      </c>
      <c r="J2659" t="s">
        <v>117</v>
      </c>
      <c r="K2659" t="s">
        <v>118</v>
      </c>
      <c r="L2659" t="s">
        <v>37</v>
      </c>
      <c r="M2659" t="s">
        <v>959</v>
      </c>
      <c r="N2659" t="s">
        <v>73</v>
      </c>
      <c r="O2659" t="s">
        <v>74</v>
      </c>
      <c r="P2659" t="s">
        <v>75</v>
      </c>
      <c r="Q2659" t="s">
        <v>76</v>
      </c>
      <c r="R2659">
        <v>7</v>
      </c>
      <c r="S2659">
        <v>1176</v>
      </c>
      <c r="T2659">
        <v>0.2</v>
      </c>
      <c r="U2659">
        <v>846.72</v>
      </c>
      <c r="V2659">
        <v>6585.6</v>
      </c>
      <c r="W2659">
        <v>658.56</v>
      </c>
      <c r="X2659" t="s">
        <v>43</v>
      </c>
      <c r="Y2659" t="s">
        <v>44</v>
      </c>
      <c r="Z2659" t="s">
        <v>45</v>
      </c>
      <c r="AA2659" t="s">
        <v>65</v>
      </c>
      <c r="AB2659" t="s">
        <v>110</v>
      </c>
    </row>
    <row r="2660" spans="1:28" x14ac:dyDescent="0.3">
      <c r="A2660" t="s">
        <v>6474</v>
      </c>
      <c r="B2660" t="s">
        <v>1202</v>
      </c>
      <c r="C2660" t="s">
        <v>607</v>
      </c>
      <c r="D2660" t="s">
        <v>6475</v>
      </c>
      <c r="E2660" t="s">
        <v>2327</v>
      </c>
      <c r="F2660" t="s">
        <v>33</v>
      </c>
      <c r="G2660">
        <v>60</v>
      </c>
      <c r="H2660" t="s">
        <v>71</v>
      </c>
      <c r="I2660" t="s">
        <v>84</v>
      </c>
      <c r="J2660" t="s">
        <v>85</v>
      </c>
      <c r="K2660" t="s">
        <v>86</v>
      </c>
      <c r="L2660" t="s">
        <v>37</v>
      </c>
      <c r="M2660" t="s">
        <v>3921</v>
      </c>
      <c r="N2660" t="s">
        <v>73</v>
      </c>
      <c r="O2660" t="s">
        <v>107</v>
      </c>
      <c r="P2660" t="s">
        <v>108</v>
      </c>
      <c r="Q2660" t="s">
        <v>109</v>
      </c>
      <c r="R2660">
        <v>3</v>
      </c>
      <c r="S2660">
        <v>572</v>
      </c>
      <c r="T2660">
        <v>0.1</v>
      </c>
      <c r="U2660">
        <v>411.84</v>
      </c>
      <c r="V2660">
        <v>1544.4</v>
      </c>
      <c r="W2660">
        <v>308.88</v>
      </c>
      <c r="X2660" t="s">
        <v>55</v>
      </c>
      <c r="Y2660" t="s">
        <v>77</v>
      </c>
      <c r="Z2660" t="s">
        <v>56</v>
      </c>
      <c r="AA2660" t="s">
        <v>46</v>
      </c>
      <c r="AB2660" t="s">
        <v>47</v>
      </c>
    </row>
    <row r="2661" spans="1:28" x14ac:dyDescent="0.3">
      <c r="A2661" t="s">
        <v>6476</v>
      </c>
      <c r="B2661" t="s">
        <v>112</v>
      </c>
      <c r="C2661" t="s">
        <v>371</v>
      </c>
      <c r="D2661" t="s">
        <v>3637</v>
      </c>
      <c r="E2661" t="s">
        <v>6477</v>
      </c>
      <c r="F2661" t="s">
        <v>33</v>
      </c>
      <c r="G2661">
        <v>53</v>
      </c>
      <c r="H2661" t="s">
        <v>71</v>
      </c>
      <c r="I2661" t="s">
        <v>84</v>
      </c>
      <c r="J2661" t="s">
        <v>85</v>
      </c>
      <c r="K2661" t="s">
        <v>86</v>
      </c>
      <c r="L2661" t="s">
        <v>37</v>
      </c>
      <c r="M2661" t="s">
        <v>1323</v>
      </c>
      <c r="N2661" t="s">
        <v>39</v>
      </c>
      <c r="O2661" t="s">
        <v>159</v>
      </c>
      <c r="P2661" t="s">
        <v>160</v>
      </c>
      <c r="Q2661" t="s">
        <v>161</v>
      </c>
      <c r="R2661">
        <v>1</v>
      </c>
      <c r="S2661">
        <v>528</v>
      </c>
      <c r="T2661">
        <v>0.1</v>
      </c>
      <c r="U2661">
        <v>380.16</v>
      </c>
      <c r="V2661">
        <v>475.2</v>
      </c>
      <c r="W2661">
        <v>95.04</v>
      </c>
      <c r="X2661" t="s">
        <v>136</v>
      </c>
      <c r="Y2661" t="s">
        <v>44</v>
      </c>
      <c r="Z2661" t="s">
        <v>45</v>
      </c>
      <c r="AA2661" t="s">
        <v>57</v>
      </c>
      <c r="AB2661" t="s">
        <v>47</v>
      </c>
    </row>
    <row r="2662" spans="1:28" x14ac:dyDescent="0.3">
      <c r="A2662" t="s">
        <v>6478</v>
      </c>
      <c r="B2662" t="s">
        <v>131</v>
      </c>
      <c r="C2662" t="s">
        <v>2265</v>
      </c>
      <c r="D2662" t="s">
        <v>4994</v>
      </c>
      <c r="E2662" t="s">
        <v>6292</v>
      </c>
      <c r="F2662" t="s">
        <v>53</v>
      </c>
      <c r="G2662">
        <v>45</v>
      </c>
      <c r="H2662" t="s">
        <v>71</v>
      </c>
      <c r="I2662" t="s">
        <v>116</v>
      </c>
      <c r="J2662" t="s">
        <v>117</v>
      </c>
      <c r="K2662" t="s">
        <v>118</v>
      </c>
      <c r="L2662" t="s">
        <v>37</v>
      </c>
      <c r="M2662" t="s">
        <v>4299</v>
      </c>
      <c r="N2662" t="s">
        <v>73</v>
      </c>
      <c r="O2662" t="s">
        <v>107</v>
      </c>
      <c r="P2662" t="s">
        <v>108</v>
      </c>
      <c r="Q2662" t="s">
        <v>109</v>
      </c>
      <c r="R2662">
        <v>3</v>
      </c>
      <c r="S2662">
        <v>964</v>
      </c>
      <c r="T2662">
        <v>0.2</v>
      </c>
      <c r="U2662">
        <v>694.08</v>
      </c>
      <c r="V2662">
        <v>2313.6</v>
      </c>
      <c r="W2662">
        <v>231.36</v>
      </c>
      <c r="X2662" t="s">
        <v>136</v>
      </c>
      <c r="Y2662" t="s">
        <v>77</v>
      </c>
      <c r="Z2662" t="s">
        <v>56</v>
      </c>
      <c r="AA2662" t="s">
        <v>57</v>
      </c>
      <c r="AB2662" t="s">
        <v>47</v>
      </c>
    </row>
    <row r="2663" spans="1:28" x14ac:dyDescent="0.3">
      <c r="A2663" t="s">
        <v>6479</v>
      </c>
      <c r="B2663" t="s">
        <v>657</v>
      </c>
      <c r="C2663" t="s">
        <v>972</v>
      </c>
      <c r="D2663" t="s">
        <v>1351</v>
      </c>
      <c r="E2663" t="s">
        <v>2142</v>
      </c>
      <c r="F2663" t="s">
        <v>53</v>
      </c>
      <c r="G2663">
        <v>40</v>
      </c>
      <c r="H2663" t="s">
        <v>71</v>
      </c>
      <c r="I2663" t="s">
        <v>35</v>
      </c>
      <c r="J2663" t="s">
        <v>36</v>
      </c>
      <c r="K2663" t="s">
        <v>36</v>
      </c>
      <c r="L2663" t="s">
        <v>37</v>
      </c>
      <c r="M2663" t="s">
        <v>655</v>
      </c>
      <c r="N2663" t="s">
        <v>73</v>
      </c>
      <c r="O2663" t="s">
        <v>74</v>
      </c>
      <c r="P2663" t="s">
        <v>75</v>
      </c>
      <c r="Q2663" t="s">
        <v>76</v>
      </c>
      <c r="R2663">
        <v>6</v>
      </c>
      <c r="S2663">
        <v>236</v>
      </c>
      <c r="T2663">
        <v>0</v>
      </c>
      <c r="U2663">
        <v>169.92</v>
      </c>
      <c r="V2663">
        <v>1416</v>
      </c>
      <c r="W2663">
        <v>396.48</v>
      </c>
      <c r="X2663" t="s">
        <v>43</v>
      </c>
      <c r="Y2663" t="s">
        <v>77</v>
      </c>
      <c r="Z2663" t="s">
        <v>45</v>
      </c>
      <c r="AA2663" t="s">
        <v>57</v>
      </c>
      <c r="AB2663" t="s">
        <v>110</v>
      </c>
    </row>
    <row r="2664" spans="1:28" x14ac:dyDescent="0.3">
      <c r="A2664" t="s">
        <v>6480</v>
      </c>
      <c r="B2664" t="s">
        <v>962</v>
      </c>
      <c r="C2664" t="s">
        <v>1692</v>
      </c>
      <c r="D2664" t="s">
        <v>2484</v>
      </c>
      <c r="E2664" t="s">
        <v>4881</v>
      </c>
      <c r="F2664" t="s">
        <v>33</v>
      </c>
      <c r="G2664">
        <v>51</v>
      </c>
      <c r="H2664" t="s">
        <v>34</v>
      </c>
      <c r="I2664" t="s">
        <v>84</v>
      </c>
      <c r="J2664" t="s">
        <v>85</v>
      </c>
      <c r="K2664" t="s">
        <v>86</v>
      </c>
      <c r="L2664" t="s">
        <v>37</v>
      </c>
      <c r="M2664" t="s">
        <v>3837</v>
      </c>
      <c r="N2664" t="s">
        <v>88</v>
      </c>
      <c r="O2664" t="s">
        <v>120</v>
      </c>
      <c r="P2664" t="s">
        <v>121</v>
      </c>
      <c r="Q2664" t="s">
        <v>122</v>
      </c>
      <c r="R2664">
        <v>5</v>
      </c>
      <c r="S2664">
        <v>1445</v>
      </c>
      <c r="T2664">
        <v>0.15</v>
      </c>
      <c r="U2664">
        <v>1040.4000000000001</v>
      </c>
      <c r="V2664">
        <v>6141.25</v>
      </c>
      <c r="W2664">
        <v>939.25</v>
      </c>
      <c r="X2664" t="s">
        <v>55</v>
      </c>
      <c r="Y2664" t="s">
        <v>44</v>
      </c>
      <c r="Z2664" t="s">
        <v>78</v>
      </c>
      <c r="AA2664" t="s">
        <v>65</v>
      </c>
      <c r="AB2664" t="s">
        <v>110</v>
      </c>
    </row>
    <row r="2665" spans="1:28" x14ac:dyDescent="0.3">
      <c r="A2665" t="s">
        <v>6481</v>
      </c>
      <c r="B2665" t="s">
        <v>2259</v>
      </c>
      <c r="C2665" t="s">
        <v>1045</v>
      </c>
      <c r="D2665" t="s">
        <v>6482</v>
      </c>
      <c r="E2665" t="s">
        <v>3250</v>
      </c>
      <c r="F2665" t="s">
        <v>53</v>
      </c>
      <c r="G2665">
        <v>31</v>
      </c>
      <c r="H2665" t="s">
        <v>128</v>
      </c>
      <c r="I2665" t="s">
        <v>116</v>
      </c>
      <c r="J2665" t="s">
        <v>117</v>
      </c>
      <c r="K2665" t="s">
        <v>118</v>
      </c>
      <c r="L2665" t="s">
        <v>37</v>
      </c>
      <c r="M2665" t="s">
        <v>551</v>
      </c>
      <c r="N2665" t="s">
        <v>39</v>
      </c>
      <c r="O2665" t="s">
        <v>159</v>
      </c>
      <c r="P2665" t="s">
        <v>160</v>
      </c>
      <c r="Q2665" t="s">
        <v>161</v>
      </c>
      <c r="R2665">
        <v>3</v>
      </c>
      <c r="S2665">
        <v>1900</v>
      </c>
      <c r="T2665">
        <v>0.2</v>
      </c>
      <c r="U2665">
        <v>1368</v>
      </c>
      <c r="V2665">
        <v>4560</v>
      </c>
      <c r="W2665">
        <v>456</v>
      </c>
      <c r="X2665" t="s">
        <v>55</v>
      </c>
      <c r="Y2665" t="s">
        <v>64</v>
      </c>
      <c r="Z2665" t="s">
        <v>56</v>
      </c>
      <c r="AA2665" t="s">
        <v>57</v>
      </c>
      <c r="AB2665" t="s">
        <v>110</v>
      </c>
    </row>
    <row r="2666" spans="1:28" x14ac:dyDescent="0.3">
      <c r="A2666" t="s">
        <v>6483</v>
      </c>
      <c r="B2666" t="s">
        <v>448</v>
      </c>
      <c r="C2666" t="s">
        <v>402</v>
      </c>
      <c r="D2666" t="s">
        <v>2980</v>
      </c>
      <c r="E2666" t="s">
        <v>388</v>
      </c>
      <c r="F2666" t="s">
        <v>33</v>
      </c>
      <c r="G2666">
        <v>62</v>
      </c>
      <c r="H2666" t="s">
        <v>71</v>
      </c>
      <c r="I2666" t="s">
        <v>116</v>
      </c>
      <c r="J2666" t="s">
        <v>117</v>
      </c>
      <c r="K2666" t="s">
        <v>118</v>
      </c>
      <c r="L2666" t="s">
        <v>37</v>
      </c>
      <c r="M2666" t="s">
        <v>445</v>
      </c>
      <c r="N2666" t="s">
        <v>88</v>
      </c>
      <c r="O2666" t="s">
        <v>120</v>
      </c>
      <c r="P2666" t="s">
        <v>121</v>
      </c>
      <c r="Q2666" t="s">
        <v>122</v>
      </c>
      <c r="R2666">
        <v>2</v>
      </c>
      <c r="S2666">
        <v>1041</v>
      </c>
      <c r="T2666">
        <v>0.15</v>
      </c>
      <c r="U2666">
        <v>749.52</v>
      </c>
      <c r="V2666">
        <v>1769.7</v>
      </c>
      <c r="W2666">
        <v>270.66000000000003</v>
      </c>
      <c r="X2666" t="s">
        <v>43</v>
      </c>
      <c r="Y2666" t="s">
        <v>44</v>
      </c>
      <c r="Z2666" t="s">
        <v>45</v>
      </c>
      <c r="AA2666" t="s">
        <v>65</v>
      </c>
      <c r="AB2666" t="s">
        <v>110</v>
      </c>
    </row>
    <row r="2667" spans="1:28" x14ac:dyDescent="0.3">
      <c r="A2667" t="s">
        <v>6484</v>
      </c>
      <c r="B2667" t="s">
        <v>350</v>
      </c>
      <c r="C2667" t="s">
        <v>731</v>
      </c>
      <c r="D2667" t="s">
        <v>4651</v>
      </c>
      <c r="E2667" t="s">
        <v>4246</v>
      </c>
      <c r="F2667" t="s">
        <v>53</v>
      </c>
      <c r="G2667">
        <v>30</v>
      </c>
      <c r="H2667" t="s">
        <v>128</v>
      </c>
      <c r="I2667" t="s">
        <v>35</v>
      </c>
      <c r="J2667" t="s">
        <v>36</v>
      </c>
      <c r="K2667" t="s">
        <v>36</v>
      </c>
      <c r="L2667" t="s">
        <v>37</v>
      </c>
      <c r="M2667" t="s">
        <v>119</v>
      </c>
      <c r="N2667" t="s">
        <v>39</v>
      </c>
      <c r="O2667" t="s">
        <v>159</v>
      </c>
      <c r="P2667" t="s">
        <v>160</v>
      </c>
      <c r="Q2667" t="s">
        <v>161</v>
      </c>
      <c r="R2667">
        <v>1</v>
      </c>
      <c r="S2667">
        <v>692</v>
      </c>
      <c r="T2667">
        <v>0.1</v>
      </c>
      <c r="U2667">
        <v>498.24</v>
      </c>
      <c r="V2667">
        <v>622.79999999999995</v>
      </c>
      <c r="W2667">
        <v>124.56</v>
      </c>
      <c r="X2667" t="s">
        <v>136</v>
      </c>
      <c r="Y2667" t="s">
        <v>64</v>
      </c>
      <c r="Z2667" t="s">
        <v>45</v>
      </c>
      <c r="AA2667" t="s">
        <v>57</v>
      </c>
      <c r="AB2667" t="s">
        <v>47</v>
      </c>
    </row>
    <row r="2668" spans="1:28" x14ac:dyDescent="0.3">
      <c r="A2668" t="s">
        <v>6485</v>
      </c>
      <c r="B2668" t="s">
        <v>1669</v>
      </c>
      <c r="C2668" t="s">
        <v>1083</v>
      </c>
      <c r="D2668" t="s">
        <v>558</v>
      </c>
      <c r="E2668" t="s">
        <v>6349</v>
      </c>
      <c r="F2668" t="s">
        <v>33</v>
      </c>
      <c r="G2668">
        <v>25</v>
      </c>
      <c r="H2668" t="s">
        <v>34</v>
      </c>
      <c r="I2668" t="s">
        <v>84</v>
      </c>
      <c r="J2668" t="s">
        <v>85</v>
      </c>
      <c r="K2668" t="s">
        <v>86</v>
      </c>
      <c r="L2668" t="s">
        <v>37</v>
      </c>
      <c r="M2668" t="s">
        <v>3462</v>
      </c>
      <c r="N2668" t="s">
        <v>73</v>
      </c>
      <c r="O2668" t="s">
        <v>74</v>
      </c>
      <c r="P2668" t="s">
        <v>75</v>
      </c>
      <c r="Q2668" t="s">
        <v>76</v>
      </c>
      <c r="R2668">
        <v>10</v>
      </c>
      <c r="S2668">
        <v>1536</v>
      </c>
      <c r="T2668">
        <v>0.1</v>
      </c>
      <c r="U2668">
        <v>1105.92</v>
      </c>
      <c r="V2668">
        <v>13824</v>
      </c>
      <c r="W2668">
        <v>2764.8</v>
      </c>
      <c r="X2668" t="s">
        <v>43</v>
      </c>
      <c r="Y2668" t="s">
        <v>44</v>
      </c>
      <c r="Z2668" t="s">
        <v>56</v>
      </c>
      <c r="AA2668" t="s">
        <v>46</v>
      </c>
      <c r="AB2668" t="s">
        <v>110</v>
      </c>
    </row>
    <row r="2669" spans="1:28" x14ac:dyDescent="0.3">
      <c r="A2669" t="s">
        <v>6486</v>
      </c>
      <c r="B2669" t="s">
        <v>187</v>
      </c>
      <c r="C2669" t="s">
        <v>261</v>
      </c>
      <c r="D2669" t="s">
        <v>6487</v>
      </c>
      <c r="E2669" t="s">
        <v>6488</v>
      </c>
      <c r="F2669" t="s">
        <v>53</v>
      </c>
      <c r="G2669">
        <v>56</v>
      </c>
      <c r="H2669" t="s">
        <v>34</v>
      </c>
      <c r="I2669" t="s">
        <v>103</v>
      </c>
      <c r="J2669" t="s">
        <v>104</v>
      </c>
      <c r="K2669" t="s">
        <v>105</v>
      </c>
      <c r="L2669" t="s">
        <v>37</v>
      </c>
      <c r="M2669" t="s">
        <v>754</v>
      </c>
      <c r="N2669" t="s">
        <v>39</v>
      </c>
      <c r="O2669" t="s">
        <v>40</v>
      </c>
      <c r="P2669" t="s">
        <v>41</v>
      </c>
      <c r="Q2669" t="s">
        <v>42</v>
      </c>
      <c r="R2669">
        <v>10</v>
      </c>
      <c r="S2669">
        <v>1662</v>
      </c>
      <c r="T2669">
        <v>0.1</v>
      </c>
      <c r="U2669">
        <v>1196.6400000000001</v>
      </c>
      <c r="V2669">
        <v>14958</v>
      </c>
      <c r="W2669">
        <v>2991.6</v>
      </c>
      <c r="X2669" t="s">
        <v>136</v>
      </c>
      <c r="Y2669" t="s">
        <v>44</v>
      </c>
      <c r="Z2669" t="s">
        <v>56</v>
      </c>
      <c r="AA2669" t="s">
        <v>57</v>
      </c>
      <c r="AB2669" t="s">
        <v>110</v>
      </c>
    </row>
    <row r="2670" spans="1:28" x14ac:dyDescent="0.3">
      <c r="A2670" t="s">
        <v>6489</v>
      </c>
      <c r="B2670" t="s">
        <v>707</v>
      </c>
      <c r="C2670" t="s">
        <v>2309</v>
      </c>
      <c r="D2670" t="s">
        <v>1238</v>
      </c>
      <c r="E2670" t="s">
        <v>2602</v>
      </c>
      <c r="F2670" t="s">
        <v>53</v>
      </c>
      <c r="G2670">
        <v>47</v>
      </c>
      <c r="H2670" t="s">
        <v>34</v>
      </c>
      <c r="I2670" t="s">
        <v>116</v>
      </c>
      <c r="J2670" t="s">
        <v>117</v>
      </c>
      <c r="K2670" t="s">
        <v>118</v>
      </c>
      <c r="L2670" t="s">
        <v>37</v>
      </c>
      <c r="M2670" t="s">
        <v>6017</v>
      </c>
      <c r="N2670" t="s">
        <v>39</v>
      </c>
      <c r="O2670" t="s">
        <v>159</v>
      </c>
      <c r="P2670" t="s">
        <v>160</v>
      </c>
      <c r="Q2670" t="s">
        <v>161</v>
      </c>
      <c r="R2670">
        <v>10</v>
      </c>
      <c r="S2670">
        <v>1545</v>
      </c>
      <c r="T2670">
        <v>0</v>
      </c>
      <c r="U2670">
        <v>1112.4000000000001</v>
      </c>
      <c r="V2670">
        <v>15450</v>
      </c>
      <c r="W2670">
        <v>4326</v>
      </c>
      <c r="X2670" t="s">
        <v>136</v>
      </c>
      <c r="Y2670" t="s">
        <v>77</v>
      </c>
      <c r="Z2670" t="s">
        <v>56</v>
      </c>
      <c r="AA2670" t="s">
        <v>46</v>
      </c>
      <c r="AB2670" t="s">
        <v>47</v>
      </c>
    </row>
    <row r="2671" spans="1:28" x14ac:dyDescent="0.3">
      <c r="A2671" t="s">
        <v>6490</v>
      </c>
      <c r="B2671" t="s">
        <v>524</v>
      </c>
      <c r="C2671" t="s">
        <v>360</v>
      </c>
      <c r="D2671" t="s">
        <v>4707</v>
      </c>
      <c r="E2671" t="s">
        <v>6491</v>
      </c>
      <c r="F2671" t="s">
        <v>33</v>
      </c>
      <c r="G2671">
        <v>32</v>
      </c>
      <c r="H2671" t="s">
        <v>71</v>
      </c>
      <c r="I2671" t="s">
        <v>84</v>
      </c>
      <c r="J2671" t="s">
        <v>85</v>
      </c>
      <c r="K2671" t="s">
        <v>86</v>
      </c>
      <c r="L2671" t="s">
        <v>37</v>
      </c>
      <c r="M2671" t="s">
        <v>2543</v>
      </c>
      <c r="N2671" t="s">
        <v>88</v>
      </c>
      <c r="O2671" t="s">
        <v>120</v>
      </c>
      <c r="P2671" t="s">
        <v>121</v>
      </c>
      <c r="Q2671" t="s">
        <v>122</v>
      </c>
      <c r="R2671">
        <v>10</v>
      </c>
      <c r="S2671">
        <v>739</v>
      </c>
      <c r="T2671">
        <v>0.2</v>
      </c>
      <c r="U2671">
        <v>532.08000000000004</v>
      </c>
      <c r="V2671">
        <v>5912</v>
      </c>
      <c r="W2671">
        <v>591.20000000000005</v>
      </c>
      <c r="X2671" t="s">
        <v>136</v>
      </c>
      <c r="Y2671" t="s">
        <v>77</v>
      </c>
      <c r="Z2671" t="s">
        <v>56</v>
      </c>
      <c r="AA2671" t="s">
        <v>65</v>
      </c>
      <c r="AB2671" t="s">
        <v>47</v>
      </c>
    </row>
    <row r="2672" spans="1:28" x14ac:dyDescent="0.3">
      <c r="A2672" t="s">
        <v>6492</v>
      </c>
      <c r="B2672" t="s">
        <v>792</v>
      </c>
      <c r="C2672" t="s">
        <v>1312</v>
      </c>
      <c r="D2672" t="s">
        <v>5782</v>
      </c>
      <c r="E2672" t="s">
        <v>341</v>
      </c>
      <c r="F2672" t="s">
        <v>33</v>
      </c>
      <c r="G2672">
        <v>50</v>
      </c>
      <c r="H2672" t="s">
        <v>128</v>
      </c>
      <c r="I2672" t="s">
        <v>35</v>
      </c>
      <c r="J2672" t="s">
        <v>36</v>
      </c>
      <c r="K2672" t="s">
        <v>36</v>
      </c>
      <c r="L2672" t="s">
        <v>37</v>
      </c>
      <c r="M2672" t="s">
        <v>4468</v>
      </c>
      <c r="N2672" t="s">
        <v>39</v>
      </c>
      <c r="O2672" t="s">
        <v>40</v>
      </c>
      <c r="P2672" t="s">
        <v>41</v>
      </c>
      <c r="Q2672" t="s">
        <v>42</v>
      </c>
      <c r="R2672">
        <v>3</v>
      </c>
      <c r="S2672">
        <v>1066</v>
      </c>
      <c r="T2672">
        <v>0.1</v>
      </c>
      <c r="U2672">
        <v>767.52</v>
      </c>
      <c r="V2672">
        <v>2878.2</v>
      </c>
      <c r="W2672">
        <v>575.64</v>
      </c>
      <c r="X2672" t="s">
        <v>43</v>
      </c>
      <c r="Y2672" t="s">
        <v>44</v>
      </c>
      <c r="Z2672" t="s">
        <v>56</v>
      </c>
      <c r="AA2672" t="s">
        <v>46</v>
      </c>
      <c r="AB2672" t="s">
        <v>47</v>
      </c>
    </row>
    <row r="2673" spans="1:28" x14ac:dyDescent="0.3">
      <c r="A2673" t="s">
        <v>6493</v>
      </c>
      <c r="B2673" t="s">
        <v>215</v>
      </c>
      <c r="C2673" t="s">
        <v>1405</v>
      </c>
      <c r="D2673" t="s">
        <v>6494</v>
      </c>
      <c r="E2673" t="s">
        <v>4414</v>
      </c>
      <c r="F2673" t="s">
        <v>53</v>
      </c>
      <c r="G2673">
        <v>45</v>
      </c>
      <c r="H2673" t="s">
        <v>71</v>
      </c>
      <c r="I2673" t="s">
        <v>116</v>
      </c>
      <c r="J2673" t="s">
        <v>117</v>
      </c>
      <c r="K2673" t="s">
        <v>118</v>
      </c>
      <c r="L2673" t="s">
        <v>37</v>
      </c>
      <c r="M2673" t="s">
        <v>4249</v>
      </c>
      <c r="N2673" t="s">
        <v>73</v>
      </c>
      <c r="O2673" t="s">
        <v>107</v>
      </c>
      <c r="P2673" t="s">
        <v>108</v>
      </c>
      <c r="Q2673" t="s">
        <v>109</v>
      </c>
      <c r="R2673">
        <v>10</v>
      </c>
      <c r="S2673">
        <v>1521</v>
      </c>
      <c r="T2673">
        <v>0.2</v>
      </c>
      <c r="U2673">
        <v>1095.1199999999999</v>
      </c>
      <c r="V2673">
        <v>12168</v>
      </c>
      <c r="W2673">
        <v>1216.8</v>
      </c>
      <c r="X2673" t="s">
        <v>136</v>
      </c>
      <c r="Y2673" t="s">
        <v>44</v>
      </c>
      <c r="Z2673" t="s">
        <v>56</v>
      </c>
      <c r="AA2673" t="s">
        <v>57</v>
      </c>
      <c r="AB2673" t="s">
        <v>110</v>
      </c>
    </row>
    <row r="2674" spans="1:28" x14ac:dyDescent="0.3">
      <c r="A2674" t="s">
        <v>6495</v>
      </c>
      <c r="B2674" t="s">
        <v>909</v>
      </c>
      <c r="C2674" t="s">
        <v>1276</v>
      </c>
      <c r="D2674" t="s">
        <v>1175</v>
      </c>
      <c r="E2674" t="s">
        <v>3820</v>
      </c>
      <c r="F2674" t="s">
        <v>53</v>
      </c>
      <c r="G2674">
        <v>30</v>
      </c>
      <c r="H2674" t="s">
        <v>71</v>
      </c>
      <c r="I2674" t="s">
        <v>84</v>
      </c>
      <c r="J2674" t="s">
        <v>85</v>
      </c>
      <c r="K2674" t="s">
        <v>86</v>
      </c>
      <c r="L2674" t="s">
        <v>37</v>
      </c>
      <c r="M2674" t="s">
        <v>4736</v>
      </c>
      <c r="N2674" t="s">
        <v>88</v>
      </c>
      <c r="O2674" t="s">
        <v>120</v>
      </c>
      <c r="P2674" t="s">
        <v>121</v>
      </c>
      <c r="Q2674" t="s">
        <v>122</v>
      </c>
      <c r="R2674">
        <v>3</v>
      </c>
      <c r="S2674">
        <v>1856</v>
      </c>
      <c r="T2674">
        <v>0</v>
      </c>
      <c r="U2674">
        <v>1336.32</v>
      </c>
      <c r="V2674">
        <v>5568</v>
      </c>
      <c r="W2674">
        <v>1559.04</v>
      </c>
      <c r="X2674" t="s">
        <v>136</v>
      </c>
      <c r="Y2674" t="s">
        <v>44</v>
      </c>
      <c r="Z2674" t="s">
        <v>56</v>
      </c>
      <c r="AA2674" t="s">
        <v>65</v>
      </c>
      <c r="AB2674" t="s">
        <v>47</v>
      </c>
    </row>
    <row r="2675" spans="1:28" x14ac:dyDescent="0.3">
      <c r="A2675" t="s">
        <v>6496</v>
      </c>
      <c r="B2675" t="s">
        <v>567</v>
      </c>
      <c r="C2675" t="s">
        <v>568</v>
      </c>
      <c r="D2675" t="s">
        <v>6497</v>
      </c>
      <c r="E2675" t="s">
        <v>2199</v>
      </c>
      <c r="F2675" t="s">
        <v>33</v>
      </c>
      <c r="G2675">
        <v>65</v>
      </c>
      <c r="H2675" t="s">
        <v>34</v>
      </c>
      <c r="I2675" t="s">
        <v>103</v>
      </c>
      <c r="J2675" t="s">
        <v>104</v>
      </c>
      <c r="K2675" t="s">
        <v>105</v>
      </c>
      <c r="L2675" t="s">
        <v>37</v>
      </c>
      <c r="M2675" t="s">
        <v>1504</v>
      </c>
      <c r="N2675" t="s">
        <v>88</v>
      </c>
      <c r="O2675" t="s">
        <v>120</v>
      </c>
      <c r="P2675" t="s">
        <v>121</v>
      </c>
      <c r="Q2675" t="s">
        <v>122</v>
      </c>
      <c r="R2675">
        <v>7</v>
      </c>
      <c r="S2675">
        <v>796</v>
      </c>
      <c r="T2675">
        <v>0.2</v>
      </c>
      <c r="U2675">
        <v>573.12</v>
      </c>
      <c r="V2675">
        <v>4457.6000000000004</v>
      </c>
      <c r="W2675">
        <v>445.76</v>
      </c>
      <c r="X2675" t="s">
        <v>55</v>
      </c>
      <c r="Y2675" t="s">
        <v>44</v>
      </c>
      <c r="Z2675" t="s">
        <v>56</v>
      </c>
      <c r="AA2675" t="s">
        <v>46</v>
      </c>
      <c r="AB2675" t="s">
        <v>47</v>
      </c>
    </row>
    <row r="2676" spans="1:28" x14ac:dyDescent="0.3">
      <c r="A2676" t="s">
        <v>6498</v>
      </c>
      <c r="B2676" t="s">
        <v>885</v>
      </c>
      <c r="C2676" t="s">
        <v>1585</v>
      </c>
      <c r="D2676" t="s">
        <v>346</v>
      </c>
      <c r="E2676" t="s">
        <v>4221</v>
      </c>
      <c r="F2676" t="s">
        <v>33</v>
      </c>
      <c r="G2676">
        <v>22</v>
      </c>
      <c r="H2676" t="s">
        <v>128</v>
      </c>
      <c r="I2676" t="s">
        <v>84</v>
      </c>
      <c r="J2676" t="s">
        <v>85</v>
      </c>
      <c r="K2676" t="s">
        <v>86</v>
      </c>
      <c r="L2676" t="s">
        <v>37</v>
      </c>
      <c r="M2676" t="s">
        <v>2054</v>
      </c>
      <c r="N2676" t="s">
        <v>73</v>
      </c>
      <c r="O2676" t="s">
        <v>74</v>
      </c>
      <c r="P2676" t="s">
        <v>75</v>
      </c>
      <c r="Q2676" t="s">
        <v>76</v>
      </c>
      <c r="R2676">
        <v>1</v>
      </c>
      <c r="S2676">
        <v>154</v>
      </c>
      <c r="T2676">
        <v>0</v>
      </c>
      <c r="U2676">
        <v>110.88</v>
      </c>
      <c r="V2676">
        <v>154</v>
      </c>
      <c r="W2676">
        <v>43.12</v>
      </c>
      <c r="X2676" t="s">
        <v>43</v>
      </c>
      <c r="Y2676" t="s">
        <v>44</v>
      </c>
      <c r="Z2676" t="s">
        <v>56</v>
      </c>
      <c r="AA2676" t="s">
        <v>57</v>
      </c>
      <c r="AB2676" t="s">
        <v>47</v>
      </c>
    </row>
    <row r="2677" spans="1:28" x14ac:dyDescent="0.3">
      <c r="A2677" t="s">
        <v>6499</v>
      </c>
      <c r="B2677" t="s">
        <v>909</v>
      </c>
      <c r="C2677" t="s">
        <v>951</v>
      </c>
      <c r="D2677" t="s">
        <v>5698</v>
      </c>
      <c r="E2677" t="s">
        <v>6500</v>
      </c>
      <c r="F2677" t="s">
        <v>33</v>
      </c>
      <c r="G2677">
        <v>26</v>
      </c>
      <c r="H2677" t="s">
        <v>128</v>
      </c>
      <c r="I2677" t="s">
        <v>103</v>
      </c>
      <c r="J2677" t="s">
        <v>104</v>
      </c>
      <c r="K2677" t="s">
        <v>105</v>
      </c>
      <c r="L2677" t="s">
        <v>37</v>
      </c>
      <c r="M2677" t="s">
        <v>3459</v>
      </c>
      <c r="N2677" t="s">
        <v>88</v>
      </c>
      <c r="O2677" t="s">
        <v>120</v>
      </c>
      <c r="P2677" t="s">
        <v>121</v>
      </c>
      <c r="Q2677" t="s">
        <v>122</v>
      </c>
      <c r="R2677">
        <v>8</v>
      </c>
      <c r="S2677">
        <v>1108</v>
      </c>
      <c r="T2677">
        <v>0</v>
      </c>
      <c r="U2677">
        <v>797.76</v>
      </c>
      <c r="V2677">
        <v>8864</v>
      </c>
      <c r="W2677">
        <v>2481.92</v>
      </c>
      <c r="X2677" t="s">
        <v>136</v>
      </c>
      <c r="Y2677" t="s">
        <v>77</v>
      </c>
      <c r="Z2677" t="s">
        <v>78</v>
      </c>
      <c r="AA2677" t="s">
        <v>57</v>
      </c>
      <c r="AB2677" t="s">
        <v>110</v>
      </c>
    </row>
    <row r="2678" spans="1:28" x14ac:dyDescent="0.3">
      <c r="A2678" t="s">
        <v>6501</v>
      </c>
      <c r="B2678" t="s">
        <v>81</v>
      </c>
      <c r="C2678" t="s">
        <v>2704</v>
      </c>
      <c r="D2678" t="s">
        <v>662</v>
      </c>
      <c r="E2678" t="s">
        <v>6127</v>
      </c>
      <c r="F2678" t="s">
        <v>53</v>
      </c>
      <c r="G2678">
        <v>23</v>
      </c>
      <c r="H2678" t="s">
        <v>71</v>
      </c>
      <c r="I2678" t="s">
        <v>103</v>
      </c>
      <c r="J2678" t="s">
        <v>104</v>
      </c>
      <c r="K2678" t="s">
        <v>105</v>
      </c>
      <c r="L2678" t="s">
        <v>37</v>
      </c>
      <c r="M2678" t="s">
        <v>264</v>
      </c>
      <c r="N2678" t="s">
        <v>39</v>
      </c>
      <c r="O2678" t="s">
        <v>40</v>
      </c>
      <c r="P2678" t="s">
        <v>41</v>
      </c>
      <c r="Q2678" t="s">
        <v>42</v>
      </c>
      <c r="R2678">
        <v>3</v>
      </c>
      <c r="S2678">
        <v>183</v>
      </c>
      <c r="T2678">
        <v>0.1</v>
      </c>
      <c r="U2678">
        <v>131.76</v>
      </c>
      <c r="V2678">
        <v>494.1</v>
      </c>
      <c r="W2678">
        <v>98.82</v>
      </c>
      <c r="X2678" t="s">
        <v>55</v>
      </c>
      <c r="Y2678" t="s">
        <v>77</v>
      </c>
      <c r="Z2678" t="s">
        <v>56</v>
      </c>
      <c r="AA2678" t="s">
        <v>57</v>
      </c>
      <c r="AB2678" t="s">
        <v>47</v>
      </c>
    </row>
    <row r="2679" spans="1:28" x14ac:dyDescent="0.3">
      <c r="A2679" t="s">
        <v>6502</v>
      </c>
      <c r="B2679" t="s">
        <v>112</v>
      </c>
      <c r="C2679" t="s">
        <v>548</v>
      </c>
      <c r="D2679" t="s">
        <v>1602</v>
      </c>
      <c r="E2679" t="s">
        <v>3729</v>
      </c>
      <c r="F2679" t="s">
        <v>53</v>
      </c>
      <c r="G2679">
        <v>61</v>
      </c>
      <c r="H2679" t="s">
        <v>71</v>
      </c>
      <c r="I2679" t="s">
        <v>116</v>
      </c>
      <c r="J2679" t="s">
        <v>117</v>
      </c>
      <c r="K2679" t="s">
        <v>118</v>
      </c>
      <c r="L2679" t="s">
        <v>37</v>
      </c>
      <c r="M2679" t="s">
        <v>4101</v>
      </c>
      <c r="N2679" t="s">
        <v>88</v>
      </c>
      <c r="O2679" t="s">
        <v>89</v>
      </c>
      <c r="P2679" t="s">
        <v>90</v>
      </c>
      <c r="Q2679" t="s">
        <v>91</v>
      </c>
      <c r="R2679">
        <v>4</v>
      </c>
      <c r="S2679">
        <v>275</v>
      </c>
      <c r="T2679">
        <v>0.1</v>
      </c>
      <c r="U2679">
        <v>198</v>
      </c>
      <c r="V2679">
        <v>990</v>
      </c>
      <c r="W2679">
        <v>198</v>
      </c>
      <c r="X2679" t="s">
        <v>55</v>
      </c>
      <c r="Y2679" t="s">
        <v>44</v>
      </c>
      <c r="Z2679" t="s">
        <v>78</v>
      </c>
      <c r="AA2679" t="s">
        <v>65</v>
      </c>
      <c r="AB2679" t="s">
        <v>110</v>
      </c>
    </row>
    <row r="2680" spans="1:28" x14ac:dyDescent="0.3">
      <c r="A2680" t="s">
        <v>6503</v>
      </c>
      <c r="B2680" t="s">
        <v>1366</v>
      </c>
      <c r="C2680" t="s">
        <v>4237</v>
      </c>
      <c r="D2680" t="s">
        <v>2372</v>
      </c>
      <c r="E2680" t="s">
        <v>1292</v>
      </c>
      <c r="F2680" t="s">
        <v>33</v>
      </c>
      <c r="G2680">
        <v>57</v>
      </c>
      <c r="H2680" t="s">
        <v>34</v>
      </c>
      <c r="I2680" t="s">
        <v>103</v>
      </c>
      <c r="J2680" t="s">
        <v>104</v>
      </c>
      <c r="K2680" t="s">
        <v>105</v>
      </c>
      <c r="L2680" t="s">
        <v>37</v>
      </c>
      <c r="M2680" t="s">
        <v>4000</v>
      </c>
      <c r="N2680" t="s">
        <v>88</v>
      </c>
      <c r="O2680" t="s">
        <v>120</v>
      </c>
      <c r="P2680" t="s">
        <v>121</v>
      </c>
      <c r="Q2680" t="s">
        <v>122</v>
      </c>
      <c r="R2680">
        <v>5</v>
      </c>
      <c r="S2680">
        <v>1081</v>
      </c>
      <c r="T2680">
        <v>0.15</v>
      </c>
      <c r="U2680">
        <v>778.32</v>
      </c>
      <c r="V2680">
        <v>4594.25</v>
      </c>
      <c r="W2680">
        <v>702.65</v>
      </c>
      <c r="X2680" t="s">
        <v>55</v>
      </c>
      <c r="Y2680" t="s">
        <v>44</v>
      </c>
      <c r="Z2680" t="s">
        <v>45</v>
      </c>
      <c r="AA2680" t="s">
        <v>46</v>
      </c>
      <c r="AB2680" t="s">
        <v>47</v>
      </c>
    </row>
    <row r="2681" spans="1:28" x14ac:dyDescent="0.3">
      <c r="A2681" t="s">
        <v>6504</v>
      </c>
      <c r="B2681" t="s">
        <v>144</v>
      </c>
      <c r="C2681" t="s">
        <v>145</v>
      </c>
      <c r="D2681" t="s">
        <v>6505</v>
      </c>
      <c r="E2681" t="s">
        <v>1682</v>
      </c>
      <c r="F2681" t="s">
        <v>33</v>
      </c>
      <c r="G2681">
        <v>23</v>
      </c>
      <c r="H2681" t="s">
        <v>34</v>
      </c>
      <c r="I2681" t="s">
        <v>84</v>
      </c>
      <c r="J2681" t="s">
        <v>85</v>
      </c>
      <c r="K2681" t="s">
        <v>86</v>
      </c>
      <c r="L2681" t="s">
        <v>37</v>
      </c>
      <c r="M2681" t="s">
        <v>2006</v>
      </c>
      <c r="N2681" t="s">
        <v>73</v>
      </c>
      <c r="O2681" t="s">
        <v>107</v>
      </c>
      <c r="P2681" t="s">
        <v>108</v>
      </c>
      <c r="Q2681" t="s">
        <v>109</v>
      </c>
      <c r="R2681">
        <v>1</v>
      </c>
      <c r="S2681">
        <v>1243</v>
      </c>
      <c r="T2681">
        <v>0.2</v>
      </c>
      <c r="U2681">
        <v>894.96</v>
      </c>
      <c r="V2681">
        <v>994.4</v>
      </c>
      <c r="W2681">
        <v>99.44</v>
      </c>
      <c r="X2681" t="s">
        <v>43</v>
      </c>
      <c r="Y2681" t="s">
        <v>64</v>
      </c>
      <c r="Z2681" t="s">
        <v>45</v>
      </c>
      <c r="AA2681" t="s">
        <v>57</v>
      </c>
      <c r="AB2681" t="s">
        <v>47</v>
      </c>
    </row>
    <row r="2682" spans="1:28" x14ac:dyDescent="0.3">
      <c r="A2682" t="s">
        <v>6506</v>
      </c>
      <c r="B2682" t="s">
        <v>846</v>
      </c>
      <c r="C2682" t="s">
        <v>1202</v>
      </c>
      <c r="D2682" t="s">
        <v>1417</v>
      </c>
      <c r="E2682" t="s">
        <v>654</v>
      </c>
      <c r="F2682" t="s">
        <v>33</v>
      </c>
      <c r="G2682">
        <v>53</v>
      </c>
      <c r="H2682" t="s">
        <v>128</v>
      </c>
      <c r="I2682" t="s">
        <v>103</v>
      </c>
      <c r="J2682" t="s">
        <v>104</v>
      </c>
      <c r="K2682" t="s">
        <v>105</v>
      </c>
      <c r="L2682" t="s">
        <v>37</v>
      </c>
      <c r="M2682" t="s">
        <v>1615</v>
      </c>
      <c r="N2682" t="s">
        <v>73</v>
      </c>
      <c r="O2682" t="s">
        <v>74</v>
      </c>
      <c r="P2682" t="s">
        <v>75</v>
      </c>
      <c r="Q2682" t="s">
        <v>76</v>
      </c>
      <c r="R2682">
        <v>9</v>
      </c>
      <c r="S2682">
        <v>1496</v>
      </c>
      <c r="T2682">
        <v>0.05</v>
      </c>
      <c r="U2682">
        <v>1077.1199999999999</v>
      </c>
      <c r="V2682">
        <v>12790.8</v>
      </c>
      <c r="W2682">
        <v>3096.72</v>
      </c>
      <c r="X2682" t="s">
        <v>55</v>
      </c>
      <c r="Y2682" t="s">
        <v>64</v>
      </c>
      <c r="Z2682" t="s">
        <v>78</v>
      </c>
      <c r="AA2682" t="s">
        <v>46</v>
      </c>
      <c r="AB2682" t="s">
        <v>47</v>
      </c>
    </row>
    <row r="2683" spans="1:28" x14ac:dyDescent="0.3">
      <c r="A2683" t="s">
        <v>6507</v>
      </c>
      <c r="B2683" t="s">
        <v>593</v>
      </c>
      <c r="C2683" t="s">
        <v>267</v>
      </c>
      <c r="D2683" t="s">
        <v>1376</v>
      </c>
      <c r="E2683" t="s">
        <v>6298</v>
      </c>
      <c r="F2683" t="s">
        <v>53</v>
      </c>
      <c r="G2683">
        <v>43</v>
      </c>
      <c r="H2683" t="s">
        <v>71</v>
      </c>
      <c r="I2683" t="s">
        <v>116</v>
      </c>
      <c r="J2683" t="s">
        <v>117</v>
      </c>
      <c r="K2683" t="s">
        <v>118</v>
      </c>
      <c r="L2683" t="s">
        <v>37</v>
      </c>
      <c r="M2683" t="s">
        <v>3263</v>
      </c>
      <c r="N2683" t="s">
        <v>73</v>
      </c>
      <c r="O2683" t="s">
        <v>107</v>
      </c>
      <c r="P2683" t="s">
        <v>108</v>
      </c>
      <c r="Q2683" t="s">
        <v>109</v>
      </c>
      <c r="R2683">
        <v>8</v>
      </c>
      <c r="S2683">
        <v>213</v>
      </c>
      <c r="T2683">
        <v>0</v>
      </c>
      <c r="U2683">
        <v>153.36000000000001</v>
      </c>
      <c r="V2683">
        <v>1704</v>
      </c>
      <c r="W2683">
        <v>477.12</v>
      </c>
      <c r="X2683" t="s">
        <v>43</v>
      </c>
      <c r="Y2683" t="s">
        <v>44</v>
      </c>
      <c r="Z2683" t="s">
        <v>45</v>
      </c>
      <c r="AA2683" t="s">
        <v>46</v>
      </c>
      <c r="AB2683" t="s">
        <v>110</v>
      </c>
    </row>
    <row r="2684" spans="1:28" x14ac:dyDescent="0.3">
      <c r="A2684" t="s">
        <v>6508</v>
      </c>
      <c r="B2684" t="s">
        <v>822</v>
      </c>
      <c r="C2684" t="s">
        <v>408</v>
      </c>
      <c r="D2684" t="s">
        <v>1401</v>
      </c>
      <c r="E2684" t="s">
        <v>2515</v>
      </c>
      <c r="F2684" t="s">
        <v>33</v>
      </c>
      <c r="G2684">
        <v>24</v>
      </c>
      <c r="H2684" t="s">
        <v>128</v>
      </c>
      <c r="I2684" t="s">
        <v>116</v>
      </c>
      <c r="J2684" t="s">
        <v>117</v>
      </c>
      <c r="K2684" t="s">
        <v>118</v>
      </c>
      <c r="L2684" t="s">
        <v>37</v>
      </c>
      <c r="M2684" t="s">
        <v>1654</v>
      </c>
      <c r="N2684" t="s">
        <v>39</v>
      </c>
      <c r="O2684" t="s">
        <v>40</v>
      </c>
      <c r="P2684" t="s">
        <v>41</v>
      </c>
      <c r="Q2684" t="s">
        <v>42</v>
      </c>
      <c r="R2684">
        <v>1</v>
      </c>
      <c r="S2684">
        <v>1632</v>
      </c>
      <c r="T2684">
        <v>0.05</v>
      </c>
      <c r="U2684">
        <v>1175.04</v>
      </c>
      <c r="V2684">
        <v>1550.4</v>
      </c>
      <c r="W2684">
        <v>375.36</v>
      </c>
      <c r="X2684" t="s">
        <v>136</v>
      </c>
      <c r="Y2684" t="s">
        <v>77</v>
      </c>
      <c r="Z2684" t="s">
        <v>78</v>
      </c>
      <c r="AA2684" t="s">
        <v>46</v>
      </c>
      <c r="AB2684" t="s">
        <v>47</v>
      </c>
    </row>
    <row r="2685" spans="1:28" x14ac:dyDescent="0.3">
      <c r="A2685" t="s">
        <v>6509</v>
      </c>
      <c r="B2685" t="s">
        <v>30</v>
      </c>
      <c r="C2685" t="s">
        <v>767</v>
      </c>
      <c r="D2685" t="s">
        <v>977</v>
      </c>
      <c r="E2685" t="s">
        <v>141</v>
      </c>
      <c r="F2685" t="s">
        <v>53</v>
      </c>
      <c r="G2685">
        <v>48</v>
      </c>
      <c r="H2685" t="s">
        <v>128</v>
      </c>
      <c r="I2685" t="s">
        <v>103</v>
      </c>
      <c r="J2685" t="s">
        <v>104</v>
      </c>
      <c r="K2685" t="s">
        <v>105</v>
      </c>
      <c r="L2685" t="s">
        <v>37</v>
      </c>
      <c r="M2685" t="s">
        <v>38</v>
      </c>
      <c r="N2685" t="s">
        <v>73</v>
      </c>
      <c r="O2685" t="s">
        <v>74</v>
      </c>
      <c r="P2685" t="s">
        <v>75</v>
      </c>
      <c r="Q2685" t="s">
        <v>76</v>
      </c>
      <c r="R2685">
        <v>10</v>
      </c>
      <c r="S2685">
        <v>1871</v>
      </c>
      <c r="T2685">
        <v>0.1</v>
      </c>
      <c r="U2685">
        <v>1347.12</v>
      </c>
      <c r="V2685">
        <v>16839</v>
      </c>
      <c r="W2685">
        <v>3367.8</v>
      </c>
      <c r="X2685" t="s">
        <v>55</v>
      </c>
      <c r="Y2685" t="s">
        <v>64</v>
      </c>
      <c r="Z2685" t="s">
        <v>78</v>
      </c>
      <c r="AA2685" t="s">
        <v>65</v>
      </c>
      <c r="AB2685" t="s">
        <v>47</v>
      </c>
    </row>
    <row r="2686" spans="1:28" x14ac:dyDescent="0.3">
      <c r="A2686" t="s">
        <v>6510</v>
      </c>
      <c r="B2686" t="s">
        <v>239</v>
      </c>
      <c r="C2686" t="s">
        <v>344</v>
      </c>
      <c r="D2686" t="s">
        <v>3824</v>
      </c>
      <c r="E2686" t="s">
        <v>5118</v>
      </c>
      <c r="F2686" t="s">
        <v>33</v>
      </c>
      <c r="G2686">
        <v>50</v>
      </c>
      <c r="H2686" t="s">
        <v>71</v>
      </c>
      <c r="I2686" t="s">
        <v>84</v>
      </c>
      <c r="J2686" t="s">
        <v>85</v>
      </c>
      <c r="K2686" t="s">
        <v>86</v>
      </c>
      <c r="L2686" t="s">
        <v>37</v>
      </c>
      <c r="M2686" t="s">
        <v>4981</v>
      </c>
      <c r="N2686" t="s">
        <v>39</v>
      </c>
      <c r="O2686" t="s">
        <v>40</v>
      </c>
      <c r="P2686" t="s">
        <v>41</v>
      </c>
      <c r="Q2686" t="s">
        <v>42</v>
      </c>
      <c r="R2686">
        <v>7</v>
      </c>
      <c r="S2686">
        <v>1190</v>
      </c>
      <c r="T2686">
        <v>0</v>
      </c>
      <c r="U2686">
        <v>856.8</v>
      </c>
      <c r="V2686">
        <v>8330</v>
      </c>
      <c r="W2686">
        <v>2332.4</v>
      </c>
      <c r="X2686" t="s">
        <v>136</v>
      </c>
      <c r="Y2686" t="s">
        <v>64</v>
      </c>
      <c r="Z2686" t="s">
        <v>45</v>
      </c>
      <c r="AA2686" t="s">
        <v>46</v>
      </c>
      <c r="AB2686" t="s">
        <v>110</v>
      </c>
    </row>
    <row r="2687" spans="1:28" x14ac:dyDescent="0.3">
      <c r="A2687" t="s">
        <v>6511</v>
      </c>
      <c r="B2687" t="s">
        <v>1217</v>
      </c>
      <c r="C2687" t="s">
        <v>261</v>
      </c>
      <c r="D2687" t="s">
        <v>6512</v>
      </c>
      <c r="E2687" t="s">
        <v>1728</v>
      </c>
      <c r="F2687" t="s">
        <v>53</v>
      </c>
      <c r="G2687">
        <v>18</v>
      </c>
      <c r="H2687" t="s">
        <v>71</v>
      </c>
      <c r="I2687" t="s">
        <v>116</v>
      </c>
      <c r="J2687" t="s">
        <v>117</v>
      </c>
      <c r="K2687" t="s">
        <v>118</v>
      </c>
      <c r="L2687" t="s">
        <v>37</v>
      </c>
      <c r="M2687" t="s">
        <v>1694</v>
      </c>
      <c r="N2687" t="s">
        <v>73</v>
      </c>
      <c r="O2687" t="s">
        <v>107</v>
      </c>
      <c r="P2687" t="s">
        <v>108</v>
      </c>
      <c r="Q2687" t="s">
        <v>109</v>
      </c>
      <c r="R2687">
        <v>7</v>
      </c>
      <c r="S2687">
        <v>1327</v>
      </c>
      <c r="T2687">
        <v>0.15</v>
      </c>
      <c r="U2687">
        <v>955.44</v>
      </c>
      <c r="V2687">
        <v>7895.65</v>
      </c>
      <c r="W2687">
        <v>1207.57</v>
      </c>
      <c r="X2687" t="s">
        <v>55</v>
      </c>
      <c r="Y2687" t="s">
        <v>64</v>
      </c>
      <c r="Z2687" t="s">
        <v>56</v>
      </c>
      <c r="AA2687" t="s">
        <v>46</v>
      </c>
      <c r="AB2687" t="s">
        <v>47</v>
      </c>
    </row>
    <row r="2688" spans="1:28" x14ac:dyDescent="0.3">
      <c r="A2688" t="s">
        <v>6513</v>
      </c>
      <c r="B2688" t="s">
        <v>266</v>
      </c>
      <c r="C2688" t="s">
        <v>1045</v>
      </c>
      <c r="D2688" t="s">
        <v>2490</v>
      </c>
      <c r="E2688" t="s">
        <v>621</v>
      </c>
      <c r="F2688" t="s">
        <v>33</v>
      </c>
      <c r="G2688">
        <v>63</v>
      </c>
      <c r="H2688" t="s">
        <v>128</v>
      </c>
      <c r="I2688" t="s">
        <v>103</v>
      </c>
      <c r="J2688" t="s">
        <v>104</v>
      </c>
      <c r="K2688" t="s">
        <v>105</v>
      </c>
      <c r="L2688" t="s">
        <v>37</v>
      </c>
      <c r="M2688" t="s">
        <v>1687</v>
      </c>
      <c r="N2688" t="s">
        <v>73</v>
      </c>
      <c r="O2688" t="s">
        <v>107</v>
      </c>
      <c r="P2688" t="s">
        <v>108</v>
      </c>
      <c r="Q2688" t="s">
        <v>109</v>
      </c>
      <c r="R2688">
        <v>7</v>
      </c>
      <c r="S2688">
        <v>919</v>
      </c>
      <c r="T2688">
        <v>0</v>
      </c>
      <c r="U2688">
        <v>661.68</v>
      </c>
      <c r="V2688">
        <v>6433</v>
      </c>
      <c r="W2688">
        <v>1801.24</v>
      </c>
      <c r="X2688" t="s">
        <v>55</v>
      </c>
      <c r="Y2688" t="s">
        <v>44</v>
      </c>
      <c r="Z2688" t="s">
        <v>45</v>
      </c>
      <c r="AA2688" t="s">
        <v>46</v>
      </c>
      <c r="AB2688" t="s">
        <v>110</v>
      </c>
    </row>
    <row r="2689" spans="1:28" x14ac:dyDescent="0.3">
      <c r="A2689" t="s">
        <v>6514</v>
      </c>
      <c r="B2689" t="s">
        <v>524</v>
      </c>
      <c r="C2689" t="s">
        <v>1409</v>
      </c>
      <c r="D2689" t="s">
        <v>1565</v>
      </c>
      <c r="E2689" t="s">
        <v>5281</v>
      </c>
      <c r="F2689" t="s">
        <v>33</v>
      </c>
      <c r="G2689">
        <v>31</v>
      </c>
      <c r="H2689" t="s">
        <v>34</v>
      </c>
      <c r="I2689" t="s">
        <v>116</v>
      </c>
      <c r="J2689" t="s">
        <v>117</v>
      </c>
      <c r="K2689" t="s">
        <v>118</v>
      </c>
      <c r="L2689" t="s">
        <v>37</v>
      </c>
      <c r="M2689" t="s">
        <v>4086</v>
      </c>
      <c r="N2689" t="s">
        <v>39</v>
      </c>
      <c r="O2689" t="s">
        <v>40</v>
      </c>
      <c r="P2689" t="s">
        <v>41</v>
      </c>
      <c r="Q2689" t="s">
        <v>42</v>
      </c>
      <c r="R2689">
        <v>5</v>
      </c>
      <c r="S2689">
        <v>1981</v>
      </c>
      <c r="T2689">
        <v>0.2</v>
      </c>
      <c r="U2689">
        <v>1426.32</v>
      </c>
      <c r="V2689">
        <v>7924</v>
      </c>
      <c r="W2689">
        <v>792.4</v>
      </c>
      <c r="X2689" t="s">
        <v>43</v>
      </c>
      <c r="Y2689" t="s">
        <v>44</v>
      </c>
      <c r="Z2689" t="s">
        <v>78</v>
      </c>
      <c r="AA2689" t="s">
        <v>65</v>
      </c>
      <c r="AB2689" t="s">
        <v>47</v>
      </c>
    </row>
    <row r="2690" spans="1:28" x14ac:dyDescent="0.3">
      <c r="A2690" t="s">
        <v>6515</v>
      </c>
      <c r="B2690" t="s">
        <v>593</v>
      </c>
      <c r="C2690" t="s">
        <v>244</v>
      </c>
      <c r="D2690" t="s">
        <v>4439</v>
      </c>
      <c r="E2690" t="s">
        <v>3901</v>
      </c>
      <c r="F2690" t="s">
        <v>53</v>
      </c>
      <c r="G2690">
        <v>65</v>
      </c>
      <c r="H2690" t="s">
        <v>71</v>
      </c>
      <c r="I2690" t="s">
        <v>84</v>
      </c>
      <c r="J2690" t="s">
        <v>85</v>
      </c>
      <c r="K2690" t="s">
        <v>86</v>
      </c>
      <c r="L2690" t="s">
        <v>37</v>
      </c>
      <c r="M2690" t="s">
        <v>1504</v>
      </c>
      <c r="N2690" t="s">
        <v>73</v>
      </c>
      <c r="O2690" t="s">
        <v>74</v>
      </c>
      <c r="P2690" t="s">
        <v>75</v>
      </c>
      <c r="Q2690" t="s">
        <v>76</v>
      </c>
      <c r="R2690">
        <v>7</v>
      </c>
      <c r="S2690">
        <v>485</v>
      </c>
      <c r="T2690">
        <v>0.1</v>
      </c>
      <c r="U2690">
        <v>349.2</v>
      </c>
      <c r="V2690">
        <v>3055.5</v>
      </c>
      <c r="W2690">
        <v>611.1</v>
      </c>
      <c r="X2690" t="s">
        <v>43</v>
      </c>
      <c r="Y2690" t="s">
        <v>77</v>
      </c>
      <c r="Z2690" t="s">
        <v>45</v>
      </c>
      <c r="AA2690" t="s">
        <v>65</v>
      </c>
      <c r="AB2690" t="s">
        <v>47</v>
      </c>
    </row>
    <row r="2691" spans="1:28" x14ac:dyDescent="0.3">
      <c r="A2691" t="s">
        <v>6516</v>
      </c>
      <c r="B2691" t="s">
        <v>562</v>
      </c>
      <c r="C2691" t="s">
        <v>1193</v>
      </c>
      <c r="D2691" t="s">
        <v>6517</v>
      </c>
      <c r="E2691" t="s">
        <v>915</v>
      </c>
      <c r="F2691" t="s">
        <v>33</v>
      </c>
      <c r="G2691">
        <v>54</v>
      </c>
      <c r="H2691" t="s">
        <v>71</v>
      </c>
      <c r="I2691" t="s">
        <v>116</v>
      </c>
      <c r="J2691" t="s">
        <v>117</v>
      </c>
      <c r="K2691" t="s">
        <v>118</v>
      </c>
      <c r="L2691" t="s">
        <v>37</v>
      </c>
      <c r="M2691" t="s">
        <v>485</v>
      </c>
      <c r="N2691" t="s">
        <v>88</v>
      </c>
      <c r="O2691" t="s">
        <v>120</v>
      </c>
      <c r="P2691" t="s">
        <v>121</v>
      </c>
      <c r="Q2691" t="s">
        <v>122</v>
      </c>
      <c r="R2691">
        <v>2</v>
      </c>
      <c r="S2691">
        <v>1472</v>
      </c>
      <c r="T2691">
        <v>0.2</v>
      </c>
      <c r="U2691">
        <v>1059.8399999999999</v>
      </c>
      <c r="V2691">
        <v>2355.1999999999998</v>
      </c>
      <c r="W2691">
        <v>235.52</v>
      </c>
      <c r="X2691" t="s">
        <v>136</v>
      </c>
      <c r="Y2691" t="s">
        <v>64</v>
      </c>
      <c r="Z2691" t="s">
        <v>78</v>
      </c>
      <c r="AA2691" t="s">
        <v>46</v>
      </c>
      <c r="AB2691" t="s">
        <v>110</v>
      </c>
    </row>
    <row r="2692" spans="1:28" x14ac:dyDescent="0.3">
      <c r="A2692" t="s">
        <v>6518</v>
      </c>
      <c r="B2692" t="s">
        <v>482</v>
      </c>
      <c r="C2692" t="s">
        <v>182</v>
      </c>
      <c r="D2692" t="s">
        <v>3765</v>
      </c>
      <c r="E2692" t="s">
        <v>2223</v>
      </c>
      <c r="F2692" t="s">
        <v>53</v>
      </c>
      <c r="G2692">
        <v>32</v>
      </c>
      <c r="H2692" t="s">
        <v>128</v>
      </c>
      <c r="I2692" t="s">
        <v>84</v>
      </c>
      <c r="J2692" t="s">
        <v>85</v>
      </c>
      <c r="K2692" t="s">
        <v>86</v>
      </c>
      <c r="L2692" t="s">
        <v>37</v>
      </c>
      <c r="M2692" t="s">
        <v>721</v>
      </c>
      <c r="N2692" t="s">
        <v>39</v>
      </c>
      <c r="O2692" t="s">
        <v>40</v>
      </c>
      <c r="P2692" t="s">
        <v>41</v>
      </c>
      <c r="Q2692" t="s">
        <v>42</v>
      </c>
      <c r="R2692">
        <v>3</v>
      </c>
      <c r="S2692">
        <v>1543</v>
      </c>
      <c r="T2692">
        <v>0.15</v>
      </c>
      <c r="U2692">
        <v>1110.96</v>
      </c>
      <c r="V2692">
        <v>3934.65</v>
      </c>
      <c r="W2692">
        <v>601.77</v>
      </c>
      <c r="X2692" t="s">
        <v>55</v>
      </c>
      <c r="Y2692" t="s">
        <v>77</v>
      </c>
      <c r="Z2692" t="s">
        <v>56</v>
      </c>
      <c r="AA2692" t="s">
        <v>46</v>
      </c>
      <c r="AB2692" t="s">
        <v>110</v>
      </c>
    </row>
    <row r="2693" spans="1:28" x14ac:dyDescent="0.3">
      <c r="A2693" t="s">
        <v>6519</v>
      </c>
      <c r="B2693" t="s">
        <v>923</v>
      </c>
      <c r="C2693" t="s">
        <v>542</v>
      </c>
      <c r="D2693" t="s">
        <v>5532</v>
      </c>
      <c r="E2693" t="s">
        <v>1246</v>
      </c>
      <c r="F2693" t="s">
        <v>53</v>
      </c>
      <c r="G2693">
        <v>63</v>
      </c>
      <c r="H2693" t="s">
        <v>71</v>
      </c>
      <c r="I2693" t="s">
        <v>84</v>
      </c>
      <c r="J2693" t="s">
        <v>85</v>
      </c>
      <c r="K2693" t="s">
        <v>86</v>
      </c>
      <c r="L2693" t="s">
        <v>37</v>
      </c>
      <c r="M2693" t="s">
        <v>4542</v>
      </c>
      <c r="N2693" t="s">
        <v>73</v>
      </c>
      <c r="O2693" t="s">
        <v>107</v>
      </c>
      <c r="P2693" t="s">
        <v>108</v>
      </c>
      <c r="Q2693" t="s">
        <v>109</v>
      </c>
      <c r="R2693">
        <v>4</v>
      </c>
      <c r="S2693">
        <v>847</v>
      </c>
      <c r="T2693">
        <v>0</v>
      </c>
      <c r="U2693">
        <v>609.84</v>
      </c>
      <c r="V2693">
        <v>3388</v>
      </c>
      <c r="W2693">
        <v>948.64</v>
      </c>
      <c r="X2693" t="s">
        <v>43</v>
      </c>
      <c r="Y2693" t="s">
        <v>44</v>
      </c>
      <c r="Z2693" t="s">
        <v>78</v>
      </c>
      <c r="AA2693" t="s">
        <v>65</v>
      </c>
      <c r="AB2693" t="s">
        <v>110</v>
      </c>
    </row>
    <row r="2694" spans="1:28" x14ac:dyDescent="0.3">
      <c r="A2694" t="s">
        <v>6520</v>
      </c>
      <c r="B2694" t="s">
        <v>956</v>
      </c>
      <c r="C2694" t="s">
        <v>1045</v>
      </c>
      <c r="D2694" t="s">
        <v>6369</v>
      </c>
      <c r="E2694" t="s">
        <v>2411</v>
      </c>
      <c r="F2694" t="s">
        <v>53</v>
      </c>
      <c r="G2694">
        <v>49</v>
      </c>
      <c r="H2694" t="s">
        <v>34</v>
      </c>
      <c r="I2694" t="s">
        <v>103</v>
      </c>
      <c r="J2694" t="s">
        <v>104</v>
      </c>
      <c r="K2694" t="s">
        <v>105</v>
      </c>
      <c r="L2694" t="s">
        <v>37</v>
      </c>
      <c r="M2694" t="s">
        <v>3580</v>
      </c>
      <c r="N2694" t="s">
        <v>88</v>
      </c>
      <c r="O2694" t="s">
        <v>120</v>
      </c>
      <c r="P2694" t="s">
        <v>121</v>
      </c>
      <c r="Q2694" t="s">
        <v>122</v>
      </c>
      <c r="R2694">
        <v>8</v>
      </c>
      <c r="S2694">
        <v>1821</v>
      </c>
      <c r="T2694">
        <v>0.1</v>
      </c>
      <c r="U2694">
        <v>1311.12</v>
      </c>
      <c r="V2694">
        <v>13111.2</v>
      </c>
      <c r="W2694">
        <v>2622.24</v>
      </c>
      <c r="X2694" t="s">
        <v>136</v>
      </c>
      <c r="Y2694" t="s">
        <v>44</v>
      </c>
      <c r="Z2694" t="s">
        <v>45</v>
      </c>
      <c r="AA2694" t="s">
        <v>65</v>
      </c>
      <c r="AB2694" t="s">
        <v>110</v>
      </c>
    </row>
    <row r="2695" spans="1:28" x14ac:dyDescent="0.3">
      <c r="A2695" t="s">
        <v>6521</v>
      </c>
      <c r="B2695" t="s">
        <v>976</v>
      </c>
      <c r="C2695" t="s">
        <v>2297</v>
      </c>
      <c r="D2695" t="s">
        <v>5513</v>
      </c>
      <c r="E2695" t="s">
        <v>1322</v>
      </c>
      <c r="F2695" t="s">
        <v>33</v>
      </c>
      <c r="G2695">
        <v>34</v>
      </c>
      <c r="H2695" t="s">
        <v>71</v>
      </c>
      <c r="I2695" t="s">
        <v>84</v>
      </c>
      <c r="J2695" t="s">
        <v>85</v>
      </c>
      <c r="K2695" t="s">
        <v>86</v>
      </c>
      <c r="L2695" t="s">
        <v>37</v>
      </c>
      <c r="M2695" t="s">
        <v>3911</v>
      </c>
      <c r="N2695" t="s">
        <v>88</v>
      </c>
      <c r="O2695" t="s">
        <v>89</v>
      </c>
      <c r="P2695" t="s">
        <v>90</v>
      </c>
      <c r="Q2695" t="s">
        <v>91</v>
      </c>
      <c r="R2695">
        <v>5</v>
      </c>
      <c r="S2695">
        <v>1446</v>
      </c>
      <c r="T2695">
        <v>0.05</v>
      </c>
      <c r="U2695">
        <v>1041.1199999999999</v>
      </c>
      <c r="V2695">
        <v>6868.5</v>
      </c>
      <c r="W2695">
        <v>1662.9</v>
      </c>
      <c r="X2695" t="s">
        <v>55</v>
      </c>
      <c r="Y2695" t="s">
        <v>64</v>
      </c>
      <c r="Z2695" t="s">
        <v>78</v>
      </c>
      <c r="AA2695" t="s">
        <v>57</v>
      </c>
      <c r="AB2695" t="s">
        <v>110</v>
      </c>
    </row>
    <row r="2696" spans="1:28" x14ac:dyDescent="0.3">
      <c r="A2696" t="s">
        <v>6522</v>
      </c>
      <c r="B2696" t="s">
        <v>124</v>
      </c>
      <c r="C2696" t="s">
        <v>543</v>
      </c>
      <c r="D2696" t="s">
        <v>3071</v>
      </c>
      <c r="E2696" t="s">
        <v>1296</v>
      </c>
      <c r="F2696" t="s">
        <v>53</v>
      </c>
      <c r="G2696">
        <v>21</v>
      </c>
      <c r="H2696" t="s">
        <v>34</v>
      </c>
      <c r="I2696" t="s">
        <v>116</v>
      </c>
      <c r="J2696" t="s">
        <v>117</v>
      </c>
      <c r="K2696" t="s">
        <v>118</v>
      </c>
      <c r="L2696" t="s">
        <v>37</v>
      </c>
      <c r="M2696" t="s">
        <v>1546</v>
      </c>
      <c r="N2696" t="s">
        <v>39</v>
      </c>
      <c r="O2696" t="s">
        <v>159</v>
      </c>
      <c r="P2696" t="s">
        <v>160</v>
      </c>
      <c r="Q2696" t="s">
        <v>161</v>
      </c>
      <c r="R2696">
        <v>9</v>
      </c>
      <c r="S2696">
        <v>75</v>
      </c>
      <c r="T2696">
        <v>0</v>
      </c>
      <c r="U2696">
        <v>54</v>
      </c>
      <c r="V2696">
        <v>675</v>
      </c>
      <c r="W2696">
        <v>189</v>
      </c>
      <c r="X2696" t="s">
        <v>136</v>
      </c>
      <c r="Y2696" t="s">
        <v>64</v>
      </c>
      <c r="Z2696" t="s">
        <v>56</v>
      </c>
      <c r="AA2696" t="s">
        <v>46</v>
      </c>
      <c r="AB2696" t="s">
        <v>47</v>
      </c>
    </row>
    <row r="2697" spans="1:28" x14ac:dyDescent="0.3">
      <c r="A2697" t="s">
        <v>6523</v>
      </c>
      <c r="B2697" t="s">
        <v>459</v>
      </c>
      <c r="C2697" t="s">
        <v>3087</v>
      </c>
      <c r="D2697" t="s">
        <v>3152</v>
      </c>
      <c r="E2697" t="s">
        <v>5127</v>
      </c>
      <c r="F2697" t="s">
        <v>33</v>
      </c>
      <c r="G2697">
        <v>51</v>
      </c>
      <c r="H2697" t="s">
        <v>34</v>
      </c>
      <c r="I2697" t="s">
        <v>116</v>
      </c>
      <c r="J2697" t="s">
        <v>117</v>
      </c>
      <c r="K2697" t="s">
        <v>118</v>
      </c>
      <c r="L2697" t="s">
        <v>37</v>
      </c>
      <c r="M2697" t="s">
        <v>4640</v>
      </c>
      <c r="N2697" t="s">
        <v>73</v>
      </c>
      <c r="O2697" t="s">
        <v>74</v>
      </c>
      <c r="P2697" t="s">
        <v>75</v>
      </c>
      <c r="Q2697" t="s">
        <v>76</v>
      </c>
      <c r="R2697">
        <v>5</v>
      </c>
      <c r="S2697">
        <v>547</v>
      </c>
      <c r="T2697">
        <v>0.15</v>
      </c>
      <c r="U2697">
        <v>393.84</v>
      </c>
      <c r="V2697">
        <v>2324.75</v>
      </c>
      <c r="W2697">
        <v>355.55</v>
      </c>
      <c r="X2697" t="s">
        <v>55</v>
      </c>
      <c r="Y2697" t="s">
        <v>64</v>
      </c>
      <c r="Z2697" t="s">
        <v>45</v>
      </c>
      <c r="AA2697" t="s">
        <v>57</v>
      </c>
      <c r="AB2697" t="s">
        <v>110</v>
      </c>
    </row>
    <row r="2698" spans="1:28" x14ac:dyDescent="0.3">
      <c r="A2698" t="s">
        <v>6524</v>
      </c>
      <c r="B2698" t="s">
        <v>250</v>
      </c>
      <c r="C2698" t="s">
        <v>1225</v>
      </c>
      <c r="D2698" t="s">
        <v>3442</v>
      </c>
      <c r="E2698" t="s">
        <v>4735</v>
      </c>
      <c r="F2698" t="s">
        <v>53</v>
      </c>
      <c r="G2698">
        <v>40</v>
      </c>
      <c r="H2698" t="s">
        <v>71</v>
      </c>
      <c r="I2698" t="s">
        <v>103</v>
      </c>
      <c r="J2698" t="s">
        <v>104</v>
      </c>
      <c r="K2698" t="s">
        <v>105</v>
      </c>
      <c r="L2698" t="s">
        <v>37</v>
      </c>
      <c r="M2698" t="s">
        <v>1523</v>
      </c>
      <c r="N2698" t="s">
        <v>73</v>
      </c>
      <c r="O2698" t="s">
        <v>74</v>
      </c>
      <c r="P2698" t="s">
        <v>75</v>
      </c>
      <c r="Q2698" t="s">
        <v>76</v>
      </c>
      <c r="R2698">
        <v>6</v>
      </c>
      <c r="S2698">
        <v>711</v>
      </c>
      <c r="T2698">
        <v>0.05</v>
      </c>
      <c r="U2698">
        <v>511.92</v>
      </c>
      <c r="V2698">
        <v>4052.7</v>
      </c>
      <c r="W2698">
        <v>981.18</v>
      </c>
      <c r="X2698" t="s">
        <v>43</v>
      </c>
      <c r="Y2698" t="s">
        <v>64</v>
      </c>
      <c r="Z2698" t="s">
        <v>45</v>
      </c>
      <c r="AA2698" t="s">
        <v>57</v>
      </c>
      <c r="AB2698" t="s">
        <v>47</v>
      </c>
    </row>
    <row r="2699" spans="1:28" x14ac:dyDescent="0.3">
      <c r="A2699" t="s">
        <v>6525</v>
      </c>
      <c r="B2699" t="s">
        <v>1823</v>
      </c>
      <c r="C2699" t="s">
        <v>6056</v>
      </c>
      <c r="D2699" t="s">
        <v>3330</v>
      </c>
      <c r="E2699" t="s">
        <v>4115</v>
      </c>
      <c r="F2699" t="s">
        <v>33</v>
      </c>
      <c r="G2699">
        <v>65</v>
      </c>
      <c r="H2699" t="s">
        <v>71</v>
      </c>
      <c r="I2699" t="s">
        <v>84</v>
      </c>
      <c r="J2699" t="s">
        <v>85</v>
      </c>
      <c r="K2699" t="s">
        <v>86</v>
      </c>
      <c r="L2699" t="s">
        <v>37</v>
      </c>
      <c r="M2699" t="s">
        <v>2161</v>
      </c>
      <c r="N2699" t="s">
        <v>39</v>
      </c>
      <c r="O2699" t="s">
        <v>159</v>
      </c>
      <c r="P2699" t="s">
        <v>160</v>
      </c>
      <c r="Q2699" t="s">
        <v>161</v>
      </c>
      <c r="R2699">
        <v>5</v>
      </c>
      <c r="S2699">
        <v>169</v>
      </c>
      <c r="T2699">
        <v>0.1</v>
      </c>
      <c r="U2699">
        <v>121.68</v>
      </c>
      <c r="V2699">
        <v>760.5</v>
      </c>
      <c r="W2699">
        <v>152.1</v>
      </c>
      <c r="X2699" t="s">
        <v>136</v>
      </c>
      <c r="Y2699" t="s">
        <v>44</v>
      </c>
      <c r="Z2699" t="s">
        <v>45</v>
      </c>
      <c r="AA2699" t="s">
        <v>57</v>
      </c>
      <c r="AB2699" t="s">
        <v>110</v>
      </c>
    </row>
    <row r="2700" spans="1:28" x14ac:dyDescent="0.3">
      <c r="A2700" t="s">
        <v>6526</v>
      </c>
      <c r="B2700" t="s">
        <v>1355</v>
      </c>
      <c r="C2700" t="s">
        <v>397</v>
      </c>
      <c r="D2700" t="s">
        <v>3047</v>
      </c>
      <c r="E2700" t="s">
        <v>4140</v>
      </c>
      <c r="F2700" t="s">
        <v>33</v>
      </c>
      <c r="G2700">
        <v>38</v>
      </c>
      <c r="H2700" t="s">
        <v>71</v>
      </c>
      <c r="I2700" t="s">
        <v>103</v>
      </c>
      <c r="J2700" t="s">
        <v>104</v>
      </c>
      <c r="K2700" t="s">
        <v>105</v>
      </c>
      <c r="L2700" t="s">
        <v>37</v>
      </c>
      <c r="M2700" t="s">
        <v>5988</v>
      </c>
      <c r="N2700" t="s">
        <v>73</v>
      </c>
      <c r="O2700" t="s">
        <v>107</v>
      </c>
      <c r="P2700" t="s">
        <v>108</v>
      </c>
      <c r="Q2700" t="s">
        <v>109</v>
      </c>
      <c r="R2700">
        <v>9</v>
      </c>
      <c r="S2700">
        <v>1364</v>
      </c>
      <c r="T2700">
        <v>0.2</v>
      </c>
      <c r="U2700">
        <v>982.08</v>
      </c>
      <c r="V2700">
        <v>9820.7999999999993</v>
      </c>
      <c r="W2700">
        <v>982.08</v>
      </c>
      <c r="X2700" t="s">
        <v>136</v>
      </c>
      <c r="Y2700" t="s">
        <v>44</v>
      </c>
      <c r="Z2700" t="s">
        <v>45</v>
      </c>
      <c r="AA2700" t="s">
        <v>65</v>
      </c>
      <c r="AB2700" t="s">
        <v>47</v>
      </c>
    </row>
    <row r="2701" spans="1:28" x14ac:dyDescent="0.3">
      <c r="A2701" t="s">
        <v>6527</v>
      </c>
      <c r="B2701" t="s">
        <v>611</v>
      </c>
      <c r="C2701" t="s">
        <v>701</v>
      </c>
      <c r="D2701" t="s">
        <v>3398</v>
      </c>
      <c r="E2701" t="s">
        <v>3877</v>
      </c>
      <c r="F2701" t="s">
        <v>33</v>
      </c>
      <c r="G2701">
        <v>25</v>
      </c>
      <c r="H2701" t="s">
        <v>71</v>
      </c>
      <c r="I2701" t="s">
        <v>116</v>
      </c>
      <c r="J2701" t="s">
        <v>117</v>
      </c>
      <c r="K2701" t="s">
        <v>118</v>
      </c>
      <c r="L2701" t="s">
        <v>37</v>
      </c>
      <c r="M2701" t="s">
        <v>932</v>
      </c>
      <c r="N2701" t="s">
        <v>88</v>
      </c>
      <c r="O2701" t="s">
        <v>120</v>
      </c>
      <c r="P2701" t="s">
        <v>121</v>
      </c>
      <c r="Q2701" t="s">
        <v>122</v>
      </c>
      <c r="R2701">
        <v>6</v>
      </c>
      <c r="S2701">
        <v>1091</v>
      </c>
      <c r="T2701">
        <v>0.15</v>
      </c>
      <c r="U2701">
        <v>785.52</v>
      </c>
      <c r="V2701">
        <v>5564.1</v>
      </c>
      <c r="W2701">
        <v>850.98</v>
      </c>
      <c r="X2701" t="s">
        <v>55</v>
      </c>
      <c r="Y2701" t="s">
        <v>64</v>
      </c>
      <c r="Z2701" t="s">
        <v>78</v>
      </c>
      <c r="AA2701" t="s">
        <v>65</v>
      </c>
      <c r="AB2701" t="s">
        <v>110</v>
      </c>
    </row>
    <row r="2702" spans="1:28" x14ac:dyDescent="0.3">
      <c r="A2702" t="s">
        <v>6528</v>
      </c>
      <c r="B2702" t="s">
        <v>1441</v>
      </c>
      <c r="C2702" t="s">
        <v>361</v>
      </c>
      <c r="D2702" t="s">
        <v>2017</v>
      </c>
      <c r="E2702" t="s">
        <v>6529</v>
      </c>
      <c r="F2702" t="s">
        <v>53</v>
      </c>
      <c r="G2702">
        <v>45</v>
      </c>
      <c r="H2702" t="s">
        <v>34</v>
      </c>
      <c r="I2702" t="s">
        <v>84</v>
      </c>
      <c r="J2702" t="s">
        <v>85</v>
      </c>
      <c r="K2702" t="s">
        <v>86</v>
      </c>
      <c r="L2702" t="s">
        <v>37</v>
      </c>
      <c r="M2702" t="s">
        <v>6402</v>
      </c>
      <c r="N2702" t="s">
        <v>73</v>
      </c>
      <c r="O2702" t="s">
        <v>107</v>
      </c>
      <c r="P2702" t="s">
        <v>108</v>
      </c>
      <c r="Q2702" t="s">
        <v>109</v>
      </c>
      <c r="R2702">
        <v>9</v>
      </c>
      <c r="S2702">
        <v>1160</v>
      </c>
      <c r="T2702">
        <v>0.15</v>
      </c>
      <c r="U2702">
        <v>835.2</v>
      </c>
      <c r="V2702">
        <v>8874</v>
      </c>
      <c r="W2702">
        <v>1357.2</v>
      </c>
      <c r="X2702" t="s">
        <v>136</v>
      </c>
      <c r="Y2702" t="s">
        <v>77</v>
      </c>
      <c r="Z2702" t="s">
        <v>56</v>
      </c>
      <c r="AA2702" t="s">
        <v>57</v>
      </c>
      <c r="AB2702" t="s">
        <v>47</v>
      </c>
    </row>
    <row r="2703" spans="1:28" x14ac:dyDescent="0.3">
      <c r="A2703" t="s">
        <v>6530</v>
      </c>
      <c r="B2703" t="s">
        <v>850</v>
      </c>
      <c r="C2703" t="s">
        <v>2480</v>
      </c>
      <c r="D2703" t="s">
        <v>1095</v>
      </c>
      <c r="E2703" t="s">
        <v>335</v>
      </c>
      <c r="F2703" t="s">
        <v>53</v>
      </c>
      <c r="G2703">
        <v>26</v>
      </c>
      <c r="H2703" t="s">
        <v>128</v>
      </c>
      <c r="I2703" t="s">
        <v>116</v>
      </c>
      <c r="J2703" t="s">
        <v>117</v>
      </c>
      <c r="K2703" t="s">
        <v>118</v>
      </c>
      <c r="L2703" t="s">
        <v>37</v>
      </c>
      <c r="M2703" t="s">
        <v>1353</v>
      </c>
      <c r="N2703" t="s">
        <v>88</v>
      </c>
      <c r="O2703" t="s">
        <v>120</v>
      </c>
      <c r="P2703" t="s">
        <v>121</v>
      </c>
      <c r="Q2703" t="s">
        <v>122</v>
      </c>
      <c r="R2703">
        <v>2</v>
      </c>
      <c r="S2703">
        <v>1359</v>
      </c>
      <c r="T2703">
        <v>0.05</v>
      </c>
      <c r="U2703">
        <v>978.48</v>
      </c>
      <c r="V2703">
        <v>2582.1</v>
      </c>
      <c r="W2703">
        <v>625.14</v>
      </c>
      <c r="X2703" t="s">
        <v>55</v>
      </c>
      <c r="Y2703" t="s">
        <v>77</v>
      </c>
      <c r="Z2703" t="s">
        <v>78</v>
      </c>
      <c r="AA2703" t="s">
        <v>46</v>
      </c>
      <c r="AB2703" t="s">
        <v>110</v>
      </c>
    </row>
    <row r="2704" spans="1:28" x14ac:dyDescent="0.3">
      <c r="A2704" t="s">
        <v>6531</v>
      </c>
      <c r="B2704" t="s">
        <v>1913</v>
      </c>
      <c r="C2704" t="s">
        <v>695</v>
      </c>
      <c r="D2704" t="s">
        <v>4582</v>
      </c>
      <c r="E2704" t="s">
        <v>6532</v>
      </c>
      <c r="F2704" t="s">
        <v>53</v>
      </c>
      <c r="G2704">
        <v>57</v>
      </c>
      <c r="H2704" t="s">
        <v>71</v>
      </c>
      <c r="I2704" t="s">
        <v>35</v>
      </c>
      <c r="J2704" t="s">
        <v>36</v>
      </c>
      <c r="K2704" t="s">
        <v>36</v>
      </c>
      <c r="L2704" t="s">
        <v>37</v>
      </c>
      <c r="M2704" t="s">
        <v>1293</v>
      </c>
      <c r="N2704" t="s">
        <v>39</v>
      </c>
      <c r="O2704" t="s">
        <v>159</v>
      </c>
      <c r="P2704" t="s">
        <v>160</v>
      </c>
      <c r="Q2704" t="s">
        <v>161</v>
      </c>
      <c r="R2704">
        <v>9</v>
      </c>
      <c r="S2704">
        <v>1319</v>
      </c>
      <c r="T2704">
        <v>0.05</v>
      </c>
      <c r="U2704">
        <v>949.68</v>
      </c>
      <c r="V2704">
        <v>11277.45</v>
      </c>
      <c r="W2704">
        <v>2730.33</v>
      </c>
      <c r="X2704" t="s">
        <v>136</v>
      </c>
      <c r="Y2704" t="s">
        <v>64</v>
      </c>
      <c r="Z2704" t="s">
        <v>78</v>
      </c>
      <c r="AA2704" t="s">
        <v>46</v>
      </c>
      <c r="AB2704" t="s">
        <v>47</v>
      </c>
    </row>
    <row r="2705" spans="1:28" x14ac:dyDescent="0.3">
      <c r="A2705" t="s">
        <v>6533</v>
      </c>
      <c r="B2705" t="s">
        <v>3029</v>
      </c>
      <c r="C2705" t="s">
        <v>1612</v>
      </c>
      <c r="D2705" t="s">
        <v>1561</v>
      </c>
      <c r="E2705" t="s">
        <v>4796</v>
      </c>
      <c r="F2705" t="s">
        <v>53</v>
      </c>
      <c r="G2705">
        <v>45</v>
      </c>
      <c r="H2705" t="s">
        <v>128</v>
      </c>
      <c r="I2705" t="s">
        <v>35</v>
      </c>
      <c r="J2705" t="s">
        <v>36</v>
      </c>
      <c r="K2705" t="s">
        <v>36</v>
      </c>
      <c r="L2705" t="s">
        <v>37</v>
      </c>
      <c r="M2705" t="s">
        <v>853</v>
      </c>
      <c r="N2705" t="s">
        <v>73</v>
      </c>
      <c r="O2705" t="s">
        <v>107</v>
      </c>
      <c r="P2705" t="s">
        <v>108</v>
      </c>
      <c r="Q2705" t="s">
        <v>109</v>
      </c>
      <c r="R2705">
        <v>2</v>
      </c>
      <c r="S2705">
        <v>1121</v>
      </c>
      <c r="T2705">
        <v>0.05</v>
      </c>
      <c r="U2705">
        <v>807.12</v>
      </c>
      <c r="V2705">
        <v>2129.9</v>
      </c>
      <c r="W2705">
        <v>515.66</v>
      </c>
      <c r="X2705" t="s">
        <v>136</v>
      </c>
      <c r="Y2705" t="s">
        <v>77</v>
      </c>
      <c r="Z2705" t="s">
        <v>78</v>
      </c>
      <c r="AA2705" t="s">
        <v>46</v>
      </c>
      <c r="AB2705" t="s">
        <v>47</v>
      </c>
    </row>
    <row r="2706" spans="1:28" x14ac:dyDescent="0.3">
      <c r="A2706" t="s">
        <v>6534</v>
      </c>
      <c r="B2706" t="s">
        <v>1084</v>
      </c>
      <c r="C2706" t="s">
        <v>193</v>
      </c>
      <c r="D2706" t="s">
        <v>3618</v>
      </c>
      <c r="E2706" t="s">
        <v>3754</v>
      </c>
      <c r="F2706" t="s">
        <v>33</v>
      </c>
      <c r="G2706">
        <v>26</v>
      </c>
      <c r="H2706" t="s">
        <v>128</v>
      </c>
      <c r="I2706" t="s">
        <v>116</v>
      </c>
      <c r="J2706" t="s">
        <v>117</v>
      </c>
      <c r="K2706" t="s">
        <v>118</v>
      </c>
      <c r="L2706" t="s">
        <v>37</v>
      </c>
      <c r="M2706" t="s">
        <v>2724</v>
      </c>
      <c r="N2706" t="s">
        <v>39</v>
      </c>
      <c r="O2706" t="s">
        <v>159</v>
      </c>
      <c r="P2706" t="s">
        <v>160</v>
      </c>
      <c r="Q2706" t="s">
        <v>161</v>
      </c>
      <c r="R2706">
        <v>1</v>
      </c>
      <c r="S2706">
        <v>724</v>
      </c>
      <c r="T2706">
        <v>0.2</v>
      </c>
      <c r="U2706">
        <v>521.28</v>
      </c>
      <c r="V2706">
        <v>579.20000000000005</v>
      </c>
      <c r="W2706">
        <v>57.92</v>
      </c>
      <c r="X2706" t="s">
        <v>136</v>
      </c>
      <c r="Y2706" t="s">
        <v>64</v>
      </c>
      <c r="Z2706" t="s">
        <v>78</v>
      </c>
      <c r="AA2706" t="s">
        <v>57</v>
      </c>
      <c r="AB2706" t="s">
        <v>110</v>
      </c>
    </row>
    <row r="2707" spans="1:28" x14ac:dyDescent="0.3">
      <c r="A2707" t="s">
        <v>6535</v>
      </c>
      <c r="B2707" t="s">
        <v>2455</v>
      </c>
      <c r="C2707" t="s">
        <v>518</v>
      </c>
      <c r="D2707" t="s">
        <v>6536</v>
      </c>
      <c r="E2707" t="s">
        <v>1763</v>
      </c>
      <c r="F2707" t="s">
        <v>33</v>
      </c>
      <c r="G2707">
        <v>22</v>
      </c>
      <c r="H2707" t="s">
        <v>71</v>
      </c>
      <c r="I2707" t="s">
        <v>103</v>
      </c>
      <c r="J2707" t="s">
        <v>104</v>
      </c>
      <c r="K2707" t="s">
        <v>105</v>
      </c>
      <c r="L2707" t="s">
        <v>37</v>
      </c>
      <c r="M2707" t="s">
        <v>2500</v>
      </c>
      <c r="N2707" t="s">
        <v>73</v>
      </c>
      <c r="O2707" t="s">
        <v>107</v>
      </c>
      <c r="P2707" t="s">
        <v>108</v>
      </c>
      <c r="Q2707" t="s">
        <v>109</v>
      </c>
      <c r="R2707">
        <v>5</v>
      </c>
      <c r="S2707">
        <v>290</v>
      </c>
      <c r="T2707">
        <v>0.1</v>
      </c>
      <c r="U2707">
        <v>208.8</v>
      </c>
      <c r="V2707">
        <v>1305</v>
      </c>
      <c r="W2707">
        <v>261</v>
      </c>
      <c r="X2707" t="s">
        <v>136</v>
      </c>
      <c r="Y2707" t="s">
        <v>64</v>
      </c>
      <c r="Z2707" t="s">
        <v>45</v>
      </c>
      <c r="AA2707" t="s">
        <v>46</v>
      </c>
      <c r="AB2707" t="s">
        <v>47</v>
      </c>
    </row>
    <row r="2708" spans="1:28" x14ac:dyDescent="0.3">
      <c r="A2708" t="s">
        <v>6537</v>
      </c>
      <c r="B2708" t="s">
        <v>372</v>
      </c>
      <c r="C2708" t="s">
        <v>125</v>
      </c>
      <c r="D2708" t="s">
        <v>6145</v>
      </c>
      <c r="E2708" t="s">
        <v>4851</v>
      </c>
      <c r="F2708" t="s">
        <v>33</v>
      </c>
      <c r="G2708">
        <v>31</v>
      </c>
      <c r="H2708" t="s">
        <v>128</v>
      </c>
      <c r="I2708" t="s">
        <v>116</v>
      </c>
      <c r="J2708" t="s">
        <v>117</v>
      </c>
      <c r="K2708" t="s">
        <v>118</v>
      </c>
      <c r="L2708" t="s">
        <v>37</v>
      </c>
      <c r="M2708" t="s">
        <v>1715</v>
      </c>
      <c r="N2708" t="s">
        <v>88</v>
      </c>
      <c r="O2708" t="s">
        <v>89</v>
      </c>
      <c r="P2708" t="s">
        <v>90</v>
      </c>
      <c r="Q2708" t="s">
        <v>91</v>
      </c>
      <c r="R2708">
        <v>4</v>
      </c>
      <c r="S2708">
        <v>400</v>
      </c>
      <c r="T2708">
        <v>0.15</v>
      </c>
      <c r="U2708">
        <v>288</v>
      </c>
      <c r="V2708">
        <v>1360</v>
      </c>
      <c r="W2708">
        <v>208</v>
      </c>
      <c r="X2708" t="s">
        <v>55</v>
      </c>
      <c r="Y2708" t="s">
        <v>64</v>
      </c>
      <c r="Z2708" t="s">
        <v>56</v>
      </c>
      <c r="AA2708" t="s">
        <v>65</v>
      </c>
      <c r="AB2708" t="s">
        <v>47</v>
      </c>
    </row>
    <row r="2709" spans="1:28" x14ac:dyDescent="0.3">
      <c r="A2709" t="s">
        <v>6538</v>
      </c>
      <c r="B2709" t="s">
        <v>1188</v>
      </c>
      <c r="C2709" t="s">
        <v>846</v>
      </c>
      <c r="D2709" t="s">
        <v>4558</v>
      </c>
      <c r="E2709" t="s">
        <v>2406</v>
      </c>
      <c r="F2709" t="s">
        <v>53</v>
      </c>
      <c r="G2709">
        <v>26</v>
      </c>
      <c r="H2709" t="s">
        <v>34</v>
      </c>
      <c r="I2709" t="s">
        <v>84</v>
      </c>
      <c r="J2709" t="s">
        <v>85</v>
      </c>
      <c r="K2709" t="s">
        <v>86</v>
      </c>
      <c r="L2709" t="s">
        <v>37</v>
      </c>
      <c r="M2709" t="s">
        <v>3229</v>
      </c>
      <c r="N2709" t="s">
        <v>39</v>
      </c>
      <c r="O2709" t="s">
        <v>159</v>
      </c>
      <c r="P2709" t="s">
        <v>160</v>
      </c>
      <c r="Q2709" t="s">
        <v>161</v>
      </c>
      <c r="R2709">
        <v>10</v>
      </c>
      <c r="S2709">
        <v>1733</v>
      </c>
      <c r="T2709">
        <v>0.05</v>
      </c>
      <c r="U2709">
        <v>1247.76</v>
      </c>
      <c r="V2709">
        <v>16463.5</v>
      </c>
      <c r="W2709">
        <v>3985.9</v>
      </c>
      <c r="X2709" t="s">
        <v>136</v>
      </c>
      <c r="Y2709" t="s">
        <v>64</v>
      </c>
      <c r="Z2709" t="s">
        <v>78</v>
      </c>
      <c r="AA2709" t="s">
        <v>57</v>
      </c>
      <c r="AB2709" t="s">
        <v>110</v>
      </c>
    </row>
    <row r="2710" spans="1:28" x14ac:dyDescent="0.3">
      <c r="A2710" t="s">
        <v>6539</v>
      </c>
      <c r="B2710" t="s">
        <v>859</v>
      </c>
      <c r="C2710" t="s">
        <v>1611</v>
      </c>
      <c r="D2710" t="s">
        <v>2618</v>
      </c>
      <c r="E2710" t="s">
        <v>3822</v>
      </c>
      <c r="F2710" t="s">
        <v>33</v>
      </c>
      <c r="G2710">
        <v>42</v>
      </c>
      <c r="H2710" t="s">
        <v>71</v>
      </c>
      <c r="I2710" t="s">
        <v>103</v>
      </c>
      <c r="J2710" t="s">
        <v>104</v>
      </c>
      <c r="K2710" t="s">
        <v>105</v>
      </c>
      <c r="L2710" t="s">
        <v>37</v>
      </c>
      <c r="M2710" t="s">
        <v>705</v>
      </c>
      <c r="N2710" t="s">
        <v>88</v>
      </c>
      <c r="O2710" t="s">
        <v>120</v>
      </c>
      <c r="P2710" t="s">
        <v>121</v>
      </c>
      <c r="Q2710" t="s">
        <v>122</v>
      </c>
      <c r="R2710">
        <v>6</v>
      </c>
      <c r="S2710">
        <v>1729</v>
      </c>
      <c r="T2710">
        <v>0.2</v>
      </c>
      <c r="U2710">
        <v>1244.8800000000001</v>
      </c>
      <c r="V2710">
        <v>8299.2000000000007</v>
      </c>
      <c r="W2710">
        <v>829.92</v>
      </c>
      <c r="X2710" t="s">
        <v>136</v>
      </c>
      <c r="Y2710" t="s">
        <v>44</v>
      </c>
      <c r="Z2710" t="s">
        <v>78</v>
      </c>
      <c r="AA2710" t="s">
        <v>57</v>
      </c>
      <c r="AB2710" t="s">
        <v>110</v>
      </c>
    </row>
    <row r="2711" spans="1:28" x14ac:dyDescent="0.3">
      <c r="A2711" t="s">
        <v>6540</v>
      </c>
      <c r="B2711" t="s">
        <v>2315</v>
      </c>
      <c r="C2711" t="s">
        <v>619</v>
      </c>
      <c r="D2711" t="s">
        <v>2347</v>
      </c>
      <c r="E2711" t="s">
        <v>5351</v>
      </c>
      <c r="F2711" t="s">
        <v>33</v>
      </c>
      <c r="G2711">
        <v>50</v>
      </c>
      <c r="H2711" t="s">
        <v>34</v>
      </c>
      <c r="I2711" t="s">
        <v>84</v>
      </c>
      <c r="J2711" t="s">
        <v>85</v>
      </c>
      <c r="K2711" t="s">
        <v>86</v>
      </c>
      <c r="L2711" t="s">
        <v>37</v>
      </c>
      <c r="M2711" t="s">
        <v>622</v>
      </c>
      <c r="N2711" t="s">
        <v>39</v>
      </c>
      <c r="O2711" t="s">
        <v>40</v>
      </c>
      <c r="P2711" t="s">
        <v>41</v>
      </c>
      <c r="Q2711" t="s">
        <v>42</v>
      </c>
      <c r="R2711">
        <v>1</v>
      </c>
      <c r="S2711">
        <v>1328</v>
      </c>
      <c r="T2711">
        <v>0.15</v>
      </c>
      <c r="U2711">
        <v>956.16</v>
      </c>
      <c r="V2711">
        <v>1128.8</v>
      </c>
      <c r="W2711">
        <v>172.64</v>
      </c>
      <c r="X2711" t="s">
        <v>43</v>
      </c>
      <c r="Y2711" t="s">
        <v>64</v>
      </c>
      <c r="Z2711" t="s">
        <v>56</v>
      </c>
      <c r="AA2711" t="s">
        <v>65</v>
      </c>
      <c r="AB2711" t="s">
        <v>47</v>
      </c>
    </row>
    <row r="2712" spans="1:28" x14ac:dyDescent="0.3">
      <c r="A2712" t="s">
        <v>6541</v>
      </c>
      <c r="B2712" t="s">
        <v>277</v>
      </c>
      <c r="C2712" t="s">
        <v>238</v>
      </c>
      <c r="D2712" t="s">
        <v>2626</v>
      </c>
      <c r="E2712" t="s">
        <v>5617</v>
      </c>
      <c r="F2712" t="s">
        <v>33</v>
      </c>
      <c r="G2712">
        <v>51</v>
      </c>
      <c r="H2712" t="s">
        <v>71</v>
      </c>
      <c r="I2712" t="s">
        <v>116</v>
      </c>
      <c r="J2712" t="s">
        <v>117</v>
      </c>
      <c r="K2712" t="s">
        <v>118</v>
      </c>
      <c r="L2712" t="s">
        <v>37</v>
      </c>
      <c r="M2712" t="s">
        <v>4476</v>
      </c>
      <c r="N2712" t="s">
        <v>39</v>
      </c>
      <c r="O2712" t="s">
        <v>40</v>
      </c>
      <c r="P2712" t="s">
        <v>41</v>
      </c>
      <c r="Q2712" t="s">
        <v>42</v>
      </c>
      <c r="R2712">
        <v>2</v>
      </c>
      <c r="S2712">
        <v>709</v>
      </c>
      <c r="T2712">
        <v>0</v>
      </c>
      <c r="U2712">
        <v>510.48</v>
      </c>
      <c r="V2712">
        <v>1418</v>
      </c>
      <c r="W2712">
        <v>397.04</v>
      </c>
      <c r="X2712" t="s">
        <v>43</v>
      </c>
      <c r="Y2712" t="s">
        <v>44</v>
      </c>
      <c r="Z2712" t="s">
        <v>56</v>
      </c>
      <c r="AA2712" t="s">
        <v>65</v>
      </c>
      <c r="AB2712" t="s">
        <v>47</v>
      </c>
    </row>
    <row r="2713" spans="1:28" x14ac:dyDescent="0.3">
      <c r="A2713" t="s">
        <v>6542</v>
      </c>
      <c r="B2713" t="s">
        <v>408</v>
      </c>
      <c r="C2713" t="s">
        <v>2337</v>
      </c>
      <c r="D2713" t="s">
        <v>3445</v>
      </c>
      <c r="E2713" t="s">
        <v>467</v>
      </c>
      <c r="F2713" t="s">
        <v>33</v>
      </c>
      <c r="G2713">
        <v>20</v>
      </c>
      <c r="H2713" t="s">
        <v>128</v>
      </c>
      <c r="I2713" t="s">
        <v>84</v>
      </c>
      <c r="J2713" t="s">
        <v>85</v>
      </c>
      <c r="K2713" t="s">
        <v>86</v>
      </c>
      <c r="L2713" t="s">
        <v>37</v>
      </c>
      <c r="M2713" t="s">
        <v>3125</v>
      </c>
      <c r="N2713" t="s">
        <v>73</v>
      </c>
      <c r="O2713" t="s">
        <v>74</v>
      </c>
      <c r="P2713" t="s">
        <v>75</v>
      </c>
      <c r="Q2713" t="s">
        <v>76</v>
      </c>
      <c r="R2713">
        <v>5</v>
      </c>
      <c r="S2713">
        <v>1979</v>
      </c>
      <c r="T2713">
        <v>0.15</v>
      </c>
      <c r="U2713">
        <v>1424.88</v>
      </c>
      <c r="V2713">
        <v>8410.75</v>
      </c>
      <c r="W2713">
        <v>1286.3499999999999</v>
      </c>
      <c r="X2713" t="s">
        <v>43</v>
      </c>
      <c r="Y2713" t="s">
        <v>44</v>
      </c>
      <c r="Z2713" t="s">
        <v>78</v>
      </c>
      <c r="AA2713" t="s">
        <v>46</v>
      </c>
      <c r="AB2713" t="s">
        <v>47</v>
      </c>
    </row>
    <row r="2714" spans="1:28" x14ac:dyDescent="0.3">
      <c r="A2714" t="s">
        <v>6543</v>
      </c>
      <c r="B2714" t="s">
        <v>893</v>
      </c>
      <c r="C2714" t="s">
        <v>310</v>
      </c>
      <c r="D2714" t="s">
        <v>624</v>
      </c>
      <c r="E2714" t="s">
        <v>6285</v>
      </c>
      <c r="F2714" t="s">
        <v>53</v>
      </c>
      <c r="G2714">
        <v>38</v>
      </c>
      <c r="H2714" t="s">
        <v>34</v>
      </c>
      <c r="I2714" t="s">
        <v>103</v>
      </c>
      <c r="J2714" t="s">
        <v>104</v>
      </c>
      <c r="K2714" t="s">
        <v>105</v>
      </c>
      <c r="L2714" t="s">
        <v>37</v>
      </c>
      <c r="M2714" t="s">
        <v>2824</v>
      </c>
      <c r="N2714" t="s">
        <v>88</v>
      </c>
      <c r="O2714" t="s">
        <v>89</v>
      </c>
      <c r="P2714" t="s">
        <v>90</v>
      </c>
      <c r="Q2714" t="s">
        <v>91</v>
      </c>
      <c r="R2714">
        <v>1</v>
      </c>
      <c r="S2714">
        <v>952</v>
      </c>
      <c r="T2714">
        <v>0</v>
      </c>
      <c r="U2714">
        <v>685.44</v>
      </c>
      <c r="V2714">
        <v>952</v>
      </c>
      <c r="W2714">
        <v>266.56</v>
      </c>
      <c r="X2714" t="s">
        <v>136</v>
      </c>
      <c r="Y2714" t="s">
        <v>44</v>
      </c>
      <c r="Z2714" t="s">
        <v>56</v>
      </c>
      <c r="AA2714" t="s">
        <v>65</v>
      </c>
      <c r="AB2714" t="s">
        <v>110</v>
      </c>
    </row>
    <row r="2715" spans="1:28" x14ac:dyDescent="0.3">
      <c r="A2715" t="s">
        <v>6544</v>
      </c>
      <c r="B2715" t="s">
        <v>377</v>
      </c>
      <c r="C2715" t="s">
        <v>943</v>
      </c>
      <c r="D2715" t="s">
        <v>2640</v>
      </c>
      <c r="E2715" t="s">
        <v>857</v>
      </c>
      <c r="F2715" t="s">
        <v>33</v>
      </c>
      <c r="G2715">
        <v>22</v>
      </c>
      <c r="H2715" t="s">
        <v>34</v>
      </c>
      <c r="I2715" t="s">
        <v>116</v>
      </c>
      <c r="J2715" t="s">
        <v>117</v>
      </c>
      <c r="K2715" t="s">
        <v>118</v>
      </c>
      <c r="L2715" t="s">
        <v>37</v>
      </c>
      <c r="M2715" t="s">
        <v>4771</v>
      </c>
      <c r="N2715" t="s">
        <v>88</v>
      </c>
      <c r="O2715" t="s">
        <v>89</v>
      </c>
      <c r="P2715" t="s">
        <v>90</v>
      </c>
      <c r="Q2715" t="s">
        <v>91</v>
      </c>
      <c r="R2715">
        <v>5</v>
      </c>
      <c r="S2715">
        <v>296</v>
      </c>
      <c r="T2715">
        <v>0.05</v>
      </c>
      <c r="U2715">
        <v>213.12</v>
      </c>
      <c r="V2715">
        <v>1406</v>
      </c>
      <c r="W2715">
        <v>340.4</v>
      </c>
      <c r="X2715" t="s">
        <v>43</v>
      </c>
      <c r="Y2715" t="s">
        <v>77</v>
      </c>
      <c r="Z2715" t="s">
        <v>56</v>
      </c>
      <c r="AA2715" t="s">
        <v>65</v>
      </c>
      <c r="AB2715" t="s">
        <v>110</v>
      </c>
    </row>
    <row r="2716" spans="1:28" x14ac:dyDescent="0.3">
      <c r="A2716" t="s">
        <v>6545</v>
      </c>
      <c r="B2716" t="s">
        <v>1741</v>
      </c>
      <c r="C2716" t="s">
        <v>132</v>
      </c>
      <c r="D2716" t="s">
        <v>3183</v>
      </c>
      <c r="E2716" t="s">
        <v>3079</v>
      </c>
      <c r="F2716" t="s">
        <v>33</v>
      </c>
      <c r="G2716">
        <v>44</v>
      </c>
      <c r="H2716" t="s">
        <v>71</v>
      </c>
      <c r="I2716" t="s">
        <v>116</v>
      </c>
      <c r="J2716" t="s">
        <v>117</v>
      </c>
      <c r="K2716" t="s">
        <v>118</v>
      </c>
      <c r="L2716" t="s">
        <v>37</v>
      </c>
      <c r="M2716" t="s">
        <v>6332</v>
      </c>
      <c r="N2716" t="s">
        <v>39</v>
      </c>
      <c r="O2716" t="s">
        <v>40</v>
      </c>
      <c r="P2716" t="s">
        <v>41</v>
      </c>
      <c r="Q2716" t="s">
        <v>42</v>
      </c>
      <c r="R2716">
        <v>1</v>
      </c>
      <c r="S2716">
        <v>321</v>
      </c>
      <c r="T2716">
        <v>0</v>
      </c>
      <c r="U2716">
        <v>231.12</v>
      </c>
      <c r="V2716">
        <v>321</v>
      </c>
      <c r="W2716">
        <v>89.88</v>
      </c>
      <c r="X2716" t="s">
        <v>55</v>
      </c>
      <c r="Y2716" t="s">
        <v>44</v>
      </c>
      <c r="Z2716" t="s">
        <v>78</v>
      </c>
      <c r="AA2716" t="s">
        <v>46</v>
      </c>
      <c r="AB2716" t="s">
        <v>47</v>
      </c>
    </row>
    <row r="2717" spans="1:28" x14ac:dyDescent="0.3">
      <c r="A2717" t="s">
        <v>6546</v>
      </c>
      <c r="B2717" t="s">
        <v>1924</v>
      </c>
      <c r="C2717" t="s">
        <v>497</v>
      </c>
      <c r="D2717" t="s">
        <v>3391</v>
      </c>
      <c r="E2717" t="s">
        <v>3553</v>
      </c>
      <c r="F2717" t="s">
        <v>53</v>
      </c>
      <c r="G2717">
        <v>37</v>
      </c>
      <c r="H2717" t="s">
        <v>128</v>
      </c>
      <c r="I2717" t="s">
        <v>116</v>
      </c>
      <c r="J2717" t="s">
        <v>117</v>
      </c>
      <c r="K2717" t="s">
        <v>118</v>
      </c>
      <c r="L2717" t="s">
        <v>37</v>
      </c>
      <c r="M2717" t="s">
        <v>4303</v>
      </c>
      <c r="N2717" t="s">
        <v>39</v>
      </c>
      <c r="O2717" t="s">
        <v>159</v>
      </c>
      <c r="P2717" t="s">
        <v>160</v>
      </c>
      <c r="Q2717" t="s">
        <v>161</v>
      </c>
      <c r="R2717">
        <v>9</v>
      </c>
      <c r="S2717">
        <v>1924</v>
      </c>
      <c r="T2717">
        <v>0.1</v>
      </c>
      <c r="U2717">
        <v>1385.28</v>
      </c>
      <c r="V2717">
        <v>15584.4</v>
      </c>
      <c r="W2717">
        <v>3116.88</v>
      </c>
      <c r="X2717" t="s">
        <v>43</v>
      </c>
      <c r="Y2717" t="s">
        <v>77</v>
      </c>
      <c r="Z2717" t="s">
        <v>56</v>
      </c>
      <c r="AA2717" t="s">
        <v>65</v>
      </c>
      <c r="AB2717" t="s">
        <v>110</v>
      </c>
    </row>
    <row r="2718" spans="1:28" x14ac:dyDescent="0.3">
      <c r="A2718" t="s">
        <v>6547</v>
      </c>
      <c r="B2718" t="s">
        <v>60</v>
      </c>
      <c r="C2718" t="s">
        <v>827</v>
      </c>
      <c r="D2718" t="s">
        <v>5942</v>
      </c>
      <c r="E2718" t="s">
        <v>1735</v>
      </c>
      <c r="F2718" t="s">
        <v>53</v>
      </c>
      <c r="G2718">
        <v>62</v>
      </c>
      <c r="H2718" t="s">
        <v>71</v>
      </c>
      <c r="I2718" t="s">
        <v>116</v>
      </c>
      <c r="J2718" t="s">
        <v>117</v>
      </c>
      <c r="K2718" t="s">
        <v>118</v>
      </c>
      <c r="L2718" t="s">
        <v>37</v>
      </c>
      <c r="M2718" t="s">
        <v>1353</v>
      </c>
      <c r="N2718" t="s">
        <v>73</v>
      </c>
      <c r="O2718" t="s">
        <v>74</v>
      </c>
      <c r="P2718" t="s">
        <v>75</v>
      </c>
      <c r="Q2718" t="s">
        <v>76</v>
      </c>
      <c r="R2718">
        <v>7</v>
      </c>
      <c r="S2718">
        <v>1841</v>
      </c>
      <c r="T2718">
        <v>0.2</v>
      </c>
      <c r="U2718">
        <v>1325.52</v>
      </c>
      <c r="V2718">
        <v>10309.6</v>
      </c>
      <c r="W2718">
        <v>1030.96</v>
      </c>
      <c r="X2718" t="s">
        <v>55</v>
      </c>
      <c r="Y2718" t="s">
        <v>44</v>
      </c>
      <c r="Z2718" t="s">
        <v>45</v>
      </c>
      <c r="AA2718" t="s">
        <v>65</v>
      </c>
      <c r="AB2718" t="s">
        <v>47</v>
      </c>
    </row>
    <row r="2719" spans="1:28" x14ac:dyDescent="0.3">
      <c r="A2719" t="s">
        <v>6548</v>
      </c>
      <c r="B2719" t="s">
        <v>1249</v>
      </c>
      <c r="C2719" t="s">
        <v>3192</v>
      </c>
      <c r="D2719" t="s">
        <v>1737</v>
      </c>
      <c r="E2719" t="s">
        <v>134</v>
      </c>
      <c r="F2719" t="s">
        <v>53</v>
      </c>
      <c r="G2719">
        <v>40</v>
      </c>
      <c r="H2719" t="s">
        <v>128</v>
      </c>
      <c r="I2719" t="s">
        <v>103</v>
      </c>
      <c r="J2719" t="s">
        <v>104</v>
      </c>
      <c r="K2719" t="s">
        <v>105</v>
      </c>
      <c r="L2719" t="s">
        <v>37</v>
      </c>
      <c r="M2719" t="s">
        <v>1543</v>
      </c>
      <c r="N2719" t="s">
        <v>73</v>
      </c>
      <c r="O2719" t="s">
        <v>74</v>
      </c>
      <c r="P2719" t="s">
        <v>75</v>
      </c>
      <c r="Q2719" t="s">
        <v>76</v>
      </c>
      <c r="R2719">
        <v>10</v>
      </c>
      <c r="S2719">
        <v>1018</v>
      </c>
      <c r="T2719">
        <v>0.15</v>
      </c>
      <c r="U2719">
        <v>732.96</v>
      </c>
      <c r="V2719">
        <v>8653</v>
      </c>
      <c r="W2719">
        <v>1323.4</v>
      </c>
      <c r="X2719" t="s">
        <v>55</v>
      </c>
      <c r="Y2719" t="s">
        <v>64</v>
      </c>
      <c r="Z2719" t="s">
        <v>56</v>
      </c>
      <c r="AA2719" t="s">
        <v>46</v>
      </c>
      <c r="AB2719" t="s">
        <v>47</v>
      </c>
    </row>
    <row r="2720" spans="1:28" x14ac:dyDescent="0.3">
      <c r="A2720" t="s">
        <v>6549</v>
      </c>
      <c r="B2720" t="s">
        <v>938</v>
      </c>
      <c r="C2720" t="s">
        <v>81</v>
      </c>
      <c r="D2720" t="s">
        <v>3113</v>
      </c>
      <c r="E2720" t="s">
        <v>6330</v>
      </c>
      <c r="F2720" t="s">
        <v>53</v>
      </c>
      <c r="G2720">
        <v>24</v>
      </c>
      <c r="H2720" t="s">
        <v>71</v>
      </c>
      <c r="I2720" t="s">
        <v>84</v>
      </c>
      <c r="J2720" t="s">
        <v>85</v>
      </c>
      <c r="K2720" t="s">
        <v>86</v>
      </c>
      <c r="L2720" t="s">
        <v>37</v>
      </c>
      <c r="M2720" t="s">
        <v>805</v>
      </c>
      <c r="N2720" t="s">
        <v>39</v>
      </c>
      <c r="O2720" t="s">
        <v>159</v>
      </c>
      <c r="P2720" t="s">
        <v>160</v>
      </c>
      <c r="Q2720" t="s">
        <v>161</v>
      </c>
      <c r="R2720">
        <v>3</v>
      </c>
      <c r="S2720">
        <v>1241</v>
      </c>
      <c r="T2720">
        <v>0.1</v>
      </c>
      <c r="U2720">
        <v>893.52</v>
      </c>
      <c r="V2720">
        <v>3350.7</v>
      </c>
      <c r="W2720">
        <v>670.14</v>
      </c>
      <c r="X2720" t="s">
        <v>55</v>
      </c>
      <c r="Y2720" t="s">
        <v>77</v>
      </c>
      <c r="Z2720" t="s">
        <v>78</v>
      </c>
      <c r="AA2720" t="s">
        <v>57</v>
      </c>
      <c r="AB2720" t="s">
        <v>47</v>
      </c>
    </row>
    <row r="2721" spans="1:28" x14ac:dyDescent="0.3">
      <c r="A2721" t="s">
        <v>6550</v>
      </c>
      <c r="B2721" t="s">
        <v>2275</v>
      </c>
      <c r="C2721" t="s">
        <v>419</v>
      </c>
      <c r="D2721" t="s">
        <v>5445</v>
      </c>
      <c r="E2721" t="s">
        <v>5398</v>
      </c>
      <c r="F2721" t="s">
        <v>53</v>
      </c>
      <c r="G2721">
        <v>43</v>
      </c>
      <c r="H2721" t="s">
        <v>71</v>
      </c>
      <c r="I2721" t="s">
        <v>35</v>
      </c>
      <c r="J2721" t="s">
        <v>36</v>
      </c>
      <c r="K2721" t="s">
        <v>36</v>
      </c>
      <c r="L2721" t="s">
        <v>37</v>
      </c>
      <c r="M2721" t="s">
        <v>3357</v>
      </c>
      <c r="N2721" t="s">
        <v>73</v>
      </c>
      <c r="O2721" t="s">
        <v>107</v>
      </c>
      <c r="P2721" t="s">
        <v>108</v>
      </c>
      <c r="Q2721" t="s">
        <v>109</v>
      </c>
      <c r="R2721">
        <v>7</v>
      </c>
      <c r="S2721">
        <v>560</v>
      </c>
      <c r="T2721">
        <v>0.2</v>
      </c>
      <c r="U2721">
        <v>403.2</v>
      </c>
      <c r="V2721">
        <v>3136</v>
      </c>
      <c r="W2721">
        <v>313.60000000000002</v>
      </c>
      <c r="X2721" t="s">
        <v>136</v>
      </c>
      <c r="Y2721" t="s">
        <v>44</v>
      </c>
      <c r="Z2721" t="s">
        <v>45</v>
      </c>
      <c r="AA2721" t="s">
        <v>57</v>
      </c>
      <c r="AB2721" t="s">
        <v>47</v>
      </c>
    </row>
    <row r="2722" spans="1:28" x14ac:dyDescent="0.3">
      <c r="A2722" t="s">
        <v>6551</v>
      </c>
      <c r="B2722" t="s">
        <v>188</v>
      </c>
      <c r="C2722" t="s">
        <v>1370</v>
      </c>
      <c r="D2722" t="s">
        <v>3304</v>
      </c>
      <c r="E2722" t="s">
        <v>190</v>
      </c>
      <c r="F2722" t="s">
        <v>53</v>
      </c>
      <c r="G2722">
        <v>65</v>
      </c>
      <c r="H2722" t="s">
        <v>34</v>
      </c>
      <c r="I2722" t="s">
        <v>116</v>
      </c>
      <c r="J2722" t="s">
        <v>117</v>
      </c>
      <c r="K2722" t="s">
        <v>118</v>
      </c>
      <c r="L2722" t="s">
        <v>37</v>
      </c>
      <c r="M2722" t="s">
        <v>2131</v>
      </c>
      <c r="N2722" t="s">
        <v>39</v>
      </c>
      <c r="O2722" t="s">
        <v>159</v>
      </c>
      <c r="P2722" t="s">
        <v>160</v>
      </c>
      <c r="Q2722" t="s">
        <v>161</v>
      </c>
      <c r="R2722">
        <v>2</v>
      </c>
      <c r="S2722">
        <v>1972</v>
      </c>
      <c r="T2722">
        <v>0.05</v>
      </c>
      <c r="U2722">
        <v>1419.84</v>
      </c>
      <c r="V2722">
        <v>3746.8</v>
      </c>
      <c r="W2722">
        <v>907.12</v>
      </c>
      <c r="X2722" t="s">
        <v>43</v>
      </c>
      <c r="Y2722" t="s">
        <v>44</v>
      </c>
      <c r="Z2722" t="s">
        <v>45</v>
      </c>
      <c r="AA2722" t="s">
        <v>46</v>
      </c>
      <c r="AB2722" t="s">
        <v>47</v>
      </c>
    </row>
    <row r="2723" spans="1:28" x14ac:dyDescent="0.3">
      <c r="A2723" t="s">
        <v>6552</v>
      </c>
      <c r="B2723" t="s">
        <v>593</v>
      </c>
      <c r="C2723" t="s">
        <v>956</v>
      </c>
      <c r="D2723" t="s">
        <v>6553</v>
      </c>
      <c r="E2723" t="s">
        <v>6072</v>
      </c>
      <c r="F2723" t="s">
        <v>53</v>
      </c>
      <c r="G2723">
        <v>46</v>
      </c>
      <c r="H2723" t="s">
        <v>34</v>
      </c>
      <c r="I2723" t="s">
        <v>84</v>
      </c>
      <c r="J2723" t="s">
        <v>85</v>
      </c>
      <c r="K2723" t="s">
        <v>86</v>
      </c>
      <c r="L2723" t="s">
        <v>37</v>
      </c>
      <c r="M2723" t="s">
        <v>2070</v>
      </c>
      <c r="N2723" t="s">
        <v>39</v>
      </c>
      <c r="O2723" t="s">
        <v>40</v>
      </c>
      <c r="P2723" t="s">
        <v>41</v>
      </c>
      <c r="Q2723" t="s">
        <v>42</v>
      </c>
      <c r="R2723">
        <v>8</v>
      </c>
      <c r="S2723">
        <v>1588</v>
      </c>
      <c r="T2723">
        <v>0.1</v>
      </c>
      <c r="U2723">
        <v>1143.3599999999999</v>
      </c>
      <c r="V2723">
        <v>11433.6</v>
      </c>
      <c r="W2723">
        <v>2286.7199999999998</v>
      </c>
      <c r="X2723" t="s">
        <v>136</v>
      </c>
      <c r="Y2723" t="s">
        <v>44</v>
      </c>
      <c r="Z2723" t="s">
        <v>45</v>
      </c>
      <c r="AA2723" t="s">
        <v>57</v>
      </c>
      <c r="AB2723" t="s">
        <v>47</v>
      </c>
    </row>
    <row r="2724" spans="1:28" x14ac:dyDescent="0.3">
      <c r="A2724" t="s">
        <v>6554</v>
      </c>
      <c r="B2724" t="s">
        <v>612</v>
      </c>
      <c r="C2724" t="s">
        <v>739</v>
      </c>
      <c r="D2724" t="s">
        <v>1153</v>
      </c>
      <c r="E2724" t="s">
        <v>3124</v>
      </c>
      <c r="F2724" t="s">
        <v>53</v>
      </c>
      <c r="G2724">
        <v>37</v>
      </c>
      <c r="H2724" t="s">
        <v>71</v>
      </c>
      <c r="I2724" t="s">
        <v>84</v>
      </c>
      <c r="J2724" t="s">
        <v>85</v>
      </c>
      <c r="K2724" t="s">
        <v>86</v>
      </c>
      <c r="L2724" t="s">
        <v>37</v>
      </c>
      <c r="M2724" t="s">
        <v>1315</v>
      </c>
      <c r="N2724" t="s">
        <v>73</v>
      </c>
      <c r="O2724" t="s">
        <v>107</v>
      </c>
      <c r="P2724" t="s">
        <v>108</v>
      </c>
      <c r="Q2724" t="s">
        <v>109</v>
      </c>
      <c r="R2724">
        <v>10</v>
      </c>
      <c r="S2724">
        <v>303</v>
      </c>
      <c r="T2724">
        <v>0.15</v>
      </c>
      <c r="U2724">
        <v>218.16</v>
      </c>
      <c r="V2724">
        <v>2575.5</v>
      </c>
      <c r="W2724">
        <v>393.9</v>
      </c>
      <c r="X2724" t="s">
        <v>43</v>
      </c>
      <c r="Y2724" t="s">
        <v>77</v>
      </c>
      <c r="Z2724" t="s">
        <v>45</v>
      </c>
      <c r="AA2724" t="s">
        <v>46</v>
      </c>
      <c r="AB2724" t="s">
        <v>47</v>
      </c>
    </row>
    <row r="2725" spans="1:28" x14ac:dyDescent="0.3">
      <c r="A2725" t="s">
        <v>6555</v>
      </c>
      <c r="B2725" t="s">
        <v>951</v>
      </c>
      <c r="C2725" t="s">
        <v>298</v>
      </c>
      <c r="D2725" t="s">
        <v>373</v>
      </c>
      <c r="E2725" t="s">
        <v>2661</v>
      </c>
      <c r="F2725" t="s">
        <v>53</v>
      </c>
      <c r="G2725">
        <v>39</v>
      </c>
      <c r="H2725" t="s">
        <v>71</v>
      </c>
      <c r="I2725" t="s">
        <v>116</v>
      </c>
      <c r="J2725" t="s">
        <v>117</v>
      </c>
      <c r="K2725" t="s">
        <v>118</v>
      </c>
      <c r="L2725" t="s">
        <v>37</v>
      </c>
      <c r="M2725" t="s">
        <v>6556</v>
      </c>
      <c r="N2725" t="s">
        <v>73</v>
      </c>
      <c r="O2725" t="s">
        <v>107</v>
      </c>
      <c r="P2725" t="s">
        <v>108</v>
      </c>
      <c r="Q2725" t="s">
        <v>109</v>
      </c>
      <c r="R2725">
        <v>3</v>
      </c>
      <c r="S2725">
        <v>1046</v>
      </c>
      <c r="T2725">
        <v>0.2</v>
      </c>
      <c r="U2725">
        <v>753.12</v>
      </c>
      <c r="V2725">
        <v>2510.4</v>
      </c>
      <c r="W2725">
        <v>251.04</v>
      </c>
      <c r="X2725" t="s">
        <v>136</v>
      </c>
      <c r="Y2725" t="s">
        <v>44</v>
      </c>
      <c r="Z2725" t="s">
        <v>56</v>
      </c>
      <c r="AA2725" t="s">
        <v>57</v>
      </c>
      <c r="AB2725" t="s">
        <v>110</v>
      </c>
    </row>
    <row r="2726" spans="1:28" x14ac:dyDescent="0.3">
      <c r="A2726" t="s">
        <v>6557</v>
      </c>
      <c r="B2726" t="s">
        <v>256</v>
      </c>
      <c r="C2726" t="s">
        <v>94</v>
      </c>
      <c r="D2726" t="s">
        <v>6558</v>
      </c>
      <c r="E2726" t="s">
        <v>2219</v>
      </c>
      <c r="F2726" t="s">
        <v>33</v>
      </c>
      <c r="G2726">
        <v>60</v>
      </c>
      <c r="H2726" t="s">
        <v>71</v>
      </c>
      <c r="I2726" t="s">
        <v>35</v>
      </c>
      <c r="J2726" t="s">
        <v>36</v>
      </c>
      <c r="K2726" t="s">
        <v>36</v>
      </c>
      <c r="L2726" t="s">
        <v>37</v>
      </c>
      <c r="M2726" t="s">
        <v>2894</v>
      </c>
      <c r="N2726" t="s">
        <v>39</v>
      </c>
      <c r="O2726" t="s">
        <v>159</v>
      </c>
      <c r="P2726" t="s">
        <v>160</v>
      </c>
      <c r="Q2726" t="s">
        <v>161</v>
      </c>
      <c r="R2726">
        <v>7</v>
      </c>
      <c r="S2726">
        <v>1955</v>
      </c>
      <c r="T2726">
        <v>0.05</v>
      </c>
      <c r="U2726">
        <v>1407.6</v>
      </c>
      <c r="V2726">
        <v>13000.75</v>
      </c>
      <c r="W2726">
        <v>3147.55</v>
      </c>
      <c r="X2726" t="s">
        <v>55</v>
      </c>
      <c r="Y2726" t="s">
        <v>77</v>
      </c>
      <c r="Z2726" t="s">
        <v>56</v>
      </c>
      <c r="AA2726" t="s">
        <v>46</v>
      </c>
      <c r="AB2726" t="s">
        <v>110</v>
      </c>
    </row>
    <row r="2727" spans="1:28" x14ac:dyDescent="0.3">
      <c r="A2727" t="s">
        <v>6559</v>
      </c>
      <c r="B2727" t="s">
        <v>1823</v>
      </c>
      <c r="C2727" t="s">
        <v>6056</v>
      </c>
      <c r="D2727" t="s">
        <v>279</v>
      </c>
      <c r="E2727" t="s">
        <v>4285</v>
      </c>
      <c r="F2727" t="s">
        <v>53</v>
      </c>
      <c r="G2727">
        <v>62</v>
      </c>
      <c r="H2727" t="s">
        <v>128</v>
      </c>
      <c r="I2727" t="s">
        <v>84</v>
      </c>
      <c r="J2727" t="s">
        <v>85</v>
      </c>
      <c r="K2727" t="s">
        <v>86</v>
      </c>
      <c r="L2727" t="s">
        <v>37</v>
      </c>
      <c r="M2727" t="s">
        <v>785</v>
      </c>
      <c r="N2727" t="s">
        <v>39</v>
      </c>
      <c r="O2727" t="s">
        <v>40</v>
      </c>
      <c r="P2727" t="s">
        <v>41</v>
      </c>
      <c r="Q2727" t="s">
        <v>42</v>
      </c>
      <c r="R2727">
        <v>3</v>
      </c>
      <c r="S2727">
        <v>217</v>
      </c>
      <c r="T2727">
        <v>0.15</v>
      </c>
      <c r="U2727">
        <v>156.24</v>
      </c>
      <c r="V2727">
        <v>553.35</v>
      </c>
      <c r="W2727">
        <v>84.63</v>
      </c>
      <c r="X2727" t="s">
        <v>43</v>
      </c>
      <c r="Y2727" t="s">
        <v>44</v>
      </c>
      <c r="Z2727" t="s">
        <v>78</v>
      </c>
      <c r="AA2727" t="s">
        <v>65</v>
      </c>
      <c r="AB2727" t="s">
        <v>47</v>
      </c>
    </row>
    <row r="2728" spans="1:28" x14ac:dyDescent="0.3">
      <c r="A2728" t="s">
        <v>6560</v>
      </c>
      <c r="B2728" t="s">
        <v>198</v>
      </c>
      <c r="C2728" t="s">
        <v>972</v>
      </c>
      <c r="D2728" t="s">
        <v>6044</v>
      </c>
      <c r="E2728" t="s">
        <v>6101</v>
      </c>
      <c r="F2728" t="s">
        <v>33</v>
      </c>
      <c r="G2728">
        <v>54</v>
      </c>
      <c r="H2728" t="s">
        <v>71</v>
      </c>
      <c r="I2728" t="s">
        <v>35</v>
      </c>
      <c r="J2728" t="s">
        <v>36</v>
      </c>
      <c r="K2728" t="s">
        <v>36</v>
      </c>
      <c r="L2728" t="s">
        <v>37</v>
      </c>
      <c r="M2728" t="s">
        <v>2958</v>
      </c>
      <c r="N2728" t="s">
        <v>39</v>
      </c>
      <c r="O2728" t="s">
        <v>40</v>
      </c>
      <c r="P2728" t="s">
        <v>41</v>
      </c>
      <c r="Q2728" t="s">
        <v>42</v>
      </c>
      <c r="R2728">
        <v>9</v>
      </c>
      <c r="S2728">
        <v>1411</v>
      </c>
      <c r="T2728">
        <v>0</v>
      </c>
      <c r="U2728">
        <v>1015.92</v>
      </c>
      <c r="V2728">
        <v>12699</v>
      </c>
      <c r="W2728">
        <v>3555.72</v>
      </c>
      <c r="X2728" t="s">
        <v>136</v>
      </c>
      <c r="Y2728" t="s">
        <v>64</v>
      </c>
      <c r="Z2728" t="s">
        <v>78</v>
      </c>
      <c r="AA2728" t="s">
        <v>65</v>
      </c>
      <c r="AB2728" t="s">
        <v>110</v>
      </c>
    </row>
    <row r="2729" spans="1:28" x14ac:dyDescent="0.3">
      <c r="A2729" t="s">
        <v>6561</v>
      </c>
      <c r="B2729" t="s">
        <v>277</v>
      </c>
      <c r="C2729" t="s">
        <v>1597</v>
      </c>
      <c r="D2729" t="s">
        <v>714</v>
      </c>
      <c r="E2729" t="s">
        <v>2613</v>
      </c>
      <c r="F2729" t="s">
        <v>33</v>
      </c>
      <c r="G2729">
        <v>57</v>
      </c>
      <c r="H2729" t="s">
        <v>71</v>
      </c>
      <c r="I2729" t="s">
        <v>84</v>
      </c>
      <c r="J2729" t="s">
        <v>85</v>
      </c>
      <c r="K2729" t="s">
        <v>86</v>
      </c>
      <c r="L2729" t="s">
        <v>37</v>
      </c>
      <c r="M2729" t="s">
        <v>5676</v>
      </c>
      <c r="N2729" t="s">
        <v>88</v>
      </c>
      <c r="O2729" t="s">
        <v>120</v>
      </c>
      <c r="P2729" t="s">
        <v>121</v>
      </c>
      <c r="Q2729" t="s">
        <v>122</v>
      </c>
      <c r="R2729">
        <v>8</v>
      </c>
      <c r="S2729">
        <v>58</v>
      </c>
      <c r="T2729">
        <v>0.15</v>
      </c>
      <c r="U2729">
        <v>41.76</v>
      </c>
      <c r="V2729">
        <v>394.4</v>
      </c>
      <c r="W2729">
        <v>60.32</v>
      </c>
      <c r="X2729" t="s">
        <v>136</v>
      </c>
      <c r="Y2729" t="s">
        <v>77</v>
      </c>
      <c r="Z2729" t="s">
        <v>45</v>
      </c>
      <c r="AA2729" t="s">
        <v>46</v>
      </c>
      <c r="AB2729" t="s">
        <v>47</v>
      </c>
    </row>
    <row r="2730" spans="1:28" x14ac:dyDescent="0.3">
      <c r="A2730" t="s">
        <v>6562</v>
      </c>
      <c r="B2730" t="s">
        <v>338</v>
      </c>
      <c r="C2730" t="s">
        <v>523</v>
      </c>
      <c r="D2730" t="s">
        <v>1401</v>
      </c>
      <c r="E2730" t="s">
        <v>710</v>
      </c>
      <c r="F2730" t="s">
        <v>53</v>
      </c>
      <c r="G2730">
        <v>64</v>
      </c>
      <c r="H2730" t="s">
        <v>128</v>
      </c>
      <c r="I2730" t="s">
        <v>35</v>
      </c>
      <c r="J2730" t="s">
        <v>36</v>
      </c>
      <c r="K2730" t="s">
        <v>36</v>
      </c>
      <c r="L2730" t="s">
        <v>37</v>
      </c>
      <c r="M2730" t="s">
        <v>3625</v>
      </c>
      <c r="N2730" t="s">
        <v>88</v>
      </c>
      <c r="O2730" t="s">
        <v>120</v>
      </c>
      <c r="P2730" t="s">
        <v>121</v>
      </c>
      <c r="Q2730" t="s">
        <v>122</v>
      </c>
      <c r="R2730">
        <v>6</v>
      </c>
      <c r="S2730">
        <v>256</v>
      </c>
      <c r="T2730">
        <v>0</v>
      </c>
      <c r="U2730">
        <v>184.32</v>
      </c>
      <c r="V2730">
        <v>1536</v>
      </c>
      <c r="W2730">
        <v>430.08</v>
      </c>
      <c r="X2730" t="s">
        <v>136</v>
      </c>
      <c r="Y2730" t="s">
        <v>64</v>
      </c>
      <c r="Z2730" t="s">
        <v>78</v>
      </c>
      <c r="AA2730" t="s">
        <v>46</v>
      </c>
      <c r="AB2730" t="s">
        <v>110</v>
      </c>
    </row>
    <row r="2731" spans="1:28" x14ac:dyDescent="0.3">
      <c r="A2731" t="s">
        <v>6563</v>
      </c>
      <c r="B2731" t="s">
        <v>226</v>
      </c>
      <c r="C2731" t="s">
        <v>661</v>
      </c>
      <c r="D2731" t="s">
        <v>6046</v>
      </c>
      <c r="E2731" t="s">
        <v>3165</v>
      </c>
      <c r="F2731" t="s">
        <v>33</v>
      </c>
      <c r="G2731">
        <v>43</v>
      </c>
      <c r="H2731" t="s">
        <v>71</v>
      </c>
      <c r="I2731" t="s">
        <v>84</v>
      </c>
      <c r="J2731" t="s">
        <v>85</v>
      </c>
      <c r="K2731" t="s">
        <v>86</v>
      </c>
      <c r="L2731" t="s">
        <v>37</v>
      </c>
      <c r="M2731" t="s">
        <v>1415</v>
      </c>
      <c r="N2731" t="s">
        <v>39</v>
      </c>
      <c r="O2731" t="s">
        <v>40</v>
      </c>
      <c r="P2731" t="s">
        <v>41</v>
      </c>
      <c r="Q2731" t="s">
        <v>42</v>
      </c>
      <c r="R2731">
        <v>2</v>
      </c>
      <c r="S2731">
        <v>1403</v>
      </c>
      <c r="T2731">
        <v>0.1</v>
      </c>
      <c r="U2731">
        <v>1010.16</v>
      </c>
      <c r="V2731">
        <v>2525.4</v>
      </c>
      <c r="W2731">
        <v>505.08</v>
      </c>
      <c r="X2731" t="s">
        <v>136</v>
      </c>
      <c r="Y2731" t="s">
        <v>77</v>
      </c>
      <c r="Z2731" t="s">
        <v>45</v>
      </c>
      <c r="AA2731" t="s">
        <v>65</v>
      </c>
      <c r="AB2731" t="s">
        <v>110</v>
      </c>
    </row>
    <row r="2732" spans="1:28" x14ac:dyDescent="0.3">
      <c r="A2732" t="s">
        <v>6564</v>
      </c>
      <c r="B2732" t="s">
        <v>1371</v>
      </c>
      <c r="C2732" t="s">
        <v>762</v>
      </c>
      <c r="D2732" t="s">
        <v>4908</v>
      </c>
      <c r="E2732" t="s">
        <v>3022</v>
      </c>
      <c r="F2732" t="s">
        <v>33</v>
      </c>
      <c r="G2732">
        <v>32</v>
      </c>
      <c r="H2732" t="s">
        <v>71</v>
      </c>
      <c r="I2732" t="s">
        <v>35</v>
      </c>
      <c r="J2732" t="s">
        <v>36</v>
      </c>
      <c r="K2732" t="s">
        <v>36</v>
      </c>
      <c r="L2732" t="s">
        <v>37</v>
      </c>
      <c r="M2732" t="s">
        <v>681</v>
      </c>
      <c r="N2732" t="s">
        <v>73</v>
      </c>
      <c r="O2732" t="s">
        <v>74</v>
      </c>
      <c r="P2732" t="s">
        <v>75</v>
      </c>
      <c r="Q2732" t="s">
        <v>76</v>
      </c>
      <c r="R2732">
        <v>5</v>
      </c>
      <c r="S2732">
        <v>1335</v>
      </c>
      <c r="T2732">
        <v>0.2</v>
      </c>
      <c r="U2732">
        <v>961.2</v>
      </c>
      <c r="V2732">
        <v>5340</v>
      </c>
      <c r="W2732">
        <v>534</v>
      </c>
      <c r="X2732" t="s">
        <v>136</v>
      </c>
      <c r="Y2732" t="s">
        <v>44</v>
      </c>
      <c r="Z2732" t="s">
        <v>78</v>
      </c>
      <c r="AA2732" t="s">
        <v>57</v>
      </c>
      <c r="AB2732" t="s">
        <v>47</v>
      </c>
    </row>
    <row r="2733" spans="1:28" x14ac:dyDescent="0.3">
      <c r="A2733" t="s">
        <v>6565</v>
      </c>
      <c r="B2733" t="s">
        <v>1366</v>
      </c>
      <c r="C2733" t="s">
        <v>1888</v>
      </c>
      <c r="D2733" t="s">
        <v>4724</v>
      </c>
      <c r="E2733" t="s">
        <v>984</v>
      </c>
      <c r="F2733" t="s">
        <v>33</v>
      </c>
      <c r="G2733">
        <v>60</v>
      </c>
      <c r="H2733" t="s">
        <v>71</v>
      </c>
      <c r="I2733" t="s">
        <v>84</v>
      </c>
      <c r="J2733" t="s">
        <v>85</v>
      </c>
      <c r="K2733" t="s">
        <v>86</v>
      </c>
      <c r="L2733" t="s">
        <v>37</v>
      </c>
      <c r="M2733" t="s">
        <v>3580</v>
      </c>
      <c r="N2733" t="s">
        <v>73</v>
      </c>
      <c r="O2733" t="s">
        <v>74</v>
      </c>
      <c r="P2733" t="s">
        <v>75</v>
      </c>
      <c r="Q2733" t="s">
        <v>76</v>
      </c>
      <c r="R2733">
        <v>1</v>
      </c>
      <c r="S2733">
        <v>53</v>
      </c>
      <c r="T2733">
        <v>0.1</v>
      </c>
      <c r="U2733">
        <v>38.159999999999997</v>
      </c>
      <c r="V2733">
        <v>47.7</v>
      </c>
      <c r="W2733">
        <v>9.5399999999999991</v>
      </c>
      <c r="X2733" t="s">
        <v>43</v>
      </c>
      <c r="Y2733" t="s">
        <v>77</v>
      </c>
      <c r="Z2733" t="s">
        <v>45</v>
      </c>
      <c r="AA2733" t="s">
        <v>65</v>
      </c>
      <c r="AB2733" t="s">
        <v>47</v>
      </c>
    </row>
    <row r="2734" spans="1:28" x14ac:dyDescent="0.3">
      <c r="A2734" t="s">
        <v>6566</v>
      </c>
      <c r="B2734" t="s">
        <v>385</v>
      </c>
      <c r="C2734" t="s">
        <v>747</v>
      </c>
      <c r="D2734" t="s">
        <v>2629</v>
      </c>
      <c r="E2734" t="s">
        <v>2515</v>
      </c>
      <c r="F2734" t="s">
        <v>33</v>
      </c>
      <c r="G2734">
        <v>22</v>
      </c>
      <c r="H2734" t="s">
        <v>128</v>
      </c>
      <c r="I2734" t="s">
        <v>84</v>
      </c>
      <c r="J2734" t="s">
        <v>85</v>
      </c>
      <c r="K2734" t="s">
        <v>86</v>
      </c>
      <c r="L2734" t="s">
        <v>37</v>
      </c>
      <c r="M2734" t="s">
        <v>4496</v>
      </c>
      <c r="N2734" t="s">
        <v>88</v>
      </c>
      <c r="O2734" t="s">
        <v>120</v>
      </c>
      <c r="P2734" t="s">
        <v>121</v>
      </c>
      <c r="Q2734" t="s">
        <v>122</v>
      </c>
      <c r="R2734">
        <v>9</v>
      </c>
      <c r="S2734">
        <v>1365</v>
      </c>
      <c r="T2734">
        <v>0.1</v>
      </c>
      <c r="U2734">
        <v>982.8</v>
      </c>
      <c r="V2734">
        <v>11056.5</v>
      </c>
      <c r="W2734">
        <v>2211.3000000000002</v>
      </c>
      <c r="X2734" t="s">
        <v>43</v>
      </c>
      <c r="Y2734" t="s">
        <v>64</v>
      </c>
      <c r="Z2734" t="s">
        <v>56</v>
      </c>
      <c r="AA2734" t="s">
        <v>57</v>
      </c>
      <c r="AB2734" t="s">
        <v>110</v>
      </c>
    </row>
    <row r="2735" spans="1:28" x14ac:dyDescent="0.3">
      <c r="A2735" t="s">
        <v>6567</v>
      </c>
      <c r="B2735" t="s">
        <v>1062</v>
      </c>
      <c r="C2735" t="s">
        <v>49</v>
      </c>
      <c r="D2735" t="s">
        <v>919</v>
      </c>
      <c r="E2735" t="s">
        <v>3614</v>
      </c>
      <c r="F2735" t="s">
        <v>53</v>
      </c>
      <c r="G2735">
        <v>35</v>
      </c>
      <c r="H2735" t="s">
        <v>71</v>
      </c>
      <c r="I2735" t="s">
        <v>35</v>
      </c>
      <c r="J2735" t="s">
        <v>36</v>
      </c>
      <c r="K2735" t="s">
        <v>36</v>
      </c>
      <c r="L2735" t="s">
        <v>37</v>
      </c>
      <c r="M2735" t="s">
        <v>1091</v>
      </c>
      <c r="N2735" t="s">
        <v>73</v>
      </c>
      <c r="O2735" t="s">
        <v>107</v>
      </c>
      <c r="P2735" t="s">
        <v>108</v>
      </c>
      <c r="Q2735" t="s">
        <v>109</v>
      </c>
      <c r="R2735">
        <v>4</v>
      </c>
      <c r="S2735">
        <v>625</v>
      </c>
      <c r="T2735">
        <v>0</v>
      </c>
      <c r="U2735">
        <v>450</v>
      </c>
      <c r="V2735">
        <v>2500</v>
      </c>
      <c r="W2735">
        <v>700</v>
      </c>
      <c r="X2735" t="s">
        <v>55</v>
      </c>
      <c r="Y2735" t="s">
        <v>77</v>
      </c>
      <c r="Z2735" t="s">
        <v>78</v>
      </c>
      <c r="AA2735" t="s">
        <v>57</v>
      </c>
      <c r="AB2735" t="s">
        <v>110</v>
      </c>
    </row>
    <row r="2736" spans="1:28" x14ac:dyDescent="0.3">
      <c r="A2736" t="s">
        <v>6568</v>
      </c>
      <c r="B2736" t="s">
        <v>1885</v>
      </c>
      <c r="C2736" t="s">
        <v>293</v>
      </c>
      <c r="D2736" t="s">
        <v>1652</v>
      </c>
      <c r="E2736" t="s">
        <v>6072</v>
      </c>
      <c r="F2736" t="s">
        <v>33</v>
      </c>
      <c r="G2736">
        <v>27</v>
      </c>
      <c r="H2736" t="s">
        <v>71</v>
      </c>
      <c r="I2736" t="s">
        <v>84</v>
      </c>
      <c r="J2736" t="s">
        <v>85</v>
      </c>
      <c r="K2736" t="s">
        <v>86</v>
      </c>
      <c r="L2736" t="s">
        <v>37</v>
      </c>
      <c r="M2736" t="s">
        <v>1191</v>
      </c>
      <c r="N2736" t="s">
        <v>88</v>
      </c>
      <c r="O2736" t="s">
        <v>120</v>
      </c>
      <c r="P2736" t="s">
        <v>121</v>
      </c>
      <c r="Q2736" t="s">
        <v>122</v>
      </c>
      <c r="R2736">
        <v>4</v>
      </c>
      <c r="S2736">
        <v>1486</v>
      </c>
      <c r="T2736">
        <v>0.15</v>
      </c>
      <c r="U2736">
        <v>1069.92</v>
      </c>
      <c r="V2736">
        <v>5052.3999999999996</v>
      </c>
      <c r="W2736">
        <v>772.72</v>
      </c>
      <c r="X2736" t="s">
        <v>55</v>
      </c>
      <c r="Y2736" t="s">
        <v>64</v>
      </c>
      <c r="Z2736" t="s">
        <v>56</v>
      </c>
      <c r="AA2736" t="s">
        <v>57</v>
      </c>
      <c r="AB2736" t="s">
        <v>47</v>
      </c>
    </row>
    <row r="2737" spans="1:28" x14ac:dyDescent="0.3">
      <c r="A2737" t="s">
        <v>6569</v>
      </c>
      <c r="B2737" t="s">
        <v>1465</v>
      </c>
      <c r="C2737" t="s">
        <v>305</v>
      </c>
      <c r="D2737" t="s">
        <v>4485</v>
      </c>
      <c r="E2737" t="s">
        <v>2542</v>
      </c>
      <c r="F2737" t="s">
        <v>33</v>
      </c>
      <c r="G2737">
        <v>23</v>
      </c>
      <c r="H2737" t="s">
        <v>128</v>
      </c>
      <c r="I2737" t="s">
        <v>103</v>
      </c>
      <c r="J2737" t="s">
        <v>104</v>
      </c>
      <c r="K2737" t="s">
        <v>105</v>
      </c>
      <c r="L2737" t="s">
        <v>37</v>
      </c>
      <c r="M2737" t="s">
        <v>6556</v>
      </c>
      <c r="N2737" t="s">
        <v>73</v>
      </c>
      <c r="O2737" t="s">
        <v>74</v>
      </c>
      <c r="P2737" t="s">
        <v>75</v>
      </c>
      <c r="Q2737" t="s">
        <v>76</v>
      </c>
      <c r="R2737">
        <v>10</v>
      </c>
      <c r="S2737">
        <v>1022</v>
      </c>
      <c r="T2737">
        <v>0.1</v>
      </c>
      <c r="U2737">
        <v>735.84</v>
      </c>
      <c r="V2737">
        <v>9198</v>
      </c>
      <c r="W2737">
        <v>1839.6</v>
      </c>
      <c r="X2737" t="s">
        <v>55</v>
      </c>
      <c r="Y2737" t="s">
        <v>44</v>
      </c>
      <c r="Z2737" t="s">
        <v>78</v>
      </c>
      <c r="AA2737" t="s">
        <v>65</v>
      </c>
      <c r="AB2737" t="s">
        <v>47</v>
      </c>
    </row>
    <row r="2738" spans="1:28" x14ac:dyDescent="0.3">
      <c r="A2738" t="s">
        <v>6570</v>
      </c>
      <c r="B2738" t="s">
        <v>209</v>
      </c>
      <c r="C2738" t="s">
        <v>607</v>
      </c>
      <c r="D2738" t="s">
        <v>5565</v>
      </c>
      <c r="E2738" t="s">
        <v>3201</v>
      </c>
      <c r="F2738" t="s">
        <v>33</v>
      </c>
      <c r="G2738">
        <v>41</v>
      </c>
      <c r="H2738" t="s">
        <v>128</v>
      </c>
      <c r="I2738" t="s">
        <v>84</v>
      </c>
      <c r="J2738" t="s">
        <v>85</v>
      </c>
      <c r="K2738" t="s">
        <v>86</v>
      </c>
      <c r="L2738" t="s">
        <v>37</v>
      </c>
      <c r="M2738" t="s">
        <v>1846</v>
      </c>
      <c r="N2738" t="s">
        <v>73</v>
      </c>
      <c r="O2738" t="s">
        <v>74</v>
      </c>
      <c r="P2738" t="s">
        <v>75</v>
      </c>
      <c r="Q2738" t="s">
        <v>76</v>
      </c>
      <c r="R2738">
        <v>5</v>
      </c>
      <c r="S2738">
        <v>1393</v>
      </c>
      <c r="T2738">
        <v>0.2</v>
      </c>
      <c r="U2738">
        <v>1002.96</v>
      </c>
      <c r="V2738">
        <v>5572</v>
      </c>
      <c r="W2738">
        <v>557.20000000000005</v>
      </c>
      <c r="X2738" t="s">
        <v>55</v>
      </c>
      <c r="Y2738" t="s">
        <v>64</v>
      </c>
      <c r="Z2738" t="s">
        <v>45</v>
      </c>
      <c r="AA2738" t="s">
        <v>46</v>
      </c>
      <c r="AB2738" t="s">
        <v>47</v>
      </c>
    </row>
    <row r="2739" spans="1:28" x14ac:dyDescent="0.3">
      <c r="A2739" t="s">
        <v>6571</v>
      </c>
      <c r="B2739" t="s">
        <v>371</v>
      </c>
      <c r="C2739" t="s">
        <v>125</v>
      </c>
      <c r="D2739" t="s">
        <v>4521</v>
      </c>
      <c r="E2739" t="s">
        <v>4267</v>
      </c>
      <c r="F2739" t="s">
        <v>33</v>
      </c>
      <c r="G2739">
        <v>30</v>
      </c>
      <c r="H2739" t="s">
        <v>71</v>
      </c>
      <c r="I2739" t="s">
        <v>35</v>
      </c>
      <c r="J2739" t="s">
        <v>36</v>
      </c>
      <c r="K2739" t="s">
        <v>36</v>
      </c>
      <c r="L2739" t="s">
        <v>37</v>
      </c>
      <c r="M2739" t="s">
        <v>3796</v>
      </c>
      <c r="N2739" t="s">
        <v>39</v>
      </c>
      <c r="O2739" t="s">
        <v>40</v>
      </c>
      <c r="P2739" t="s">
        <v>41</v>
      </c>
      <c r="Q2739" t="s">
        <v>42</v>
      </c>
      <c r="R2739">
        <v>1</v>
      </c>
      <c r="S2739">
        <v>1804</v>
      </c>
      <c r="T2739">
        <v>0.1</v>
      </c>
      <c r="U2739">
        <v>1298.8800000000001</v>
      </c>
      <c r="V2739">
        <v>1623.6</v>
      </c>
      <c r="W2739">
        <v>324.72000000000003</v>
      </c>
      <c r="X2739" t="s">
        <v>43</v>
      </c>
      <c r="Y2739" t="s">
        <v>64</v>
      </c>
      <c r="Z2739" t="s">
        <v>45</v>
      </c>
      <c r="AA2739" t="s">
        <v>65</v>
      </c>
      <c r="AB2739" t="s">
        <v>110</v>
      </c>
    </row>
    <row r="2740" spans="1:28" x14ac:dyDescent="0.3">
      <c r="A2740" t="s">
        <v>6572</v>
      </c>
      <c r="B2740" t="s">
        <v>652</v>
      </c>
      <c r="C2740" t="s">
        <v>1669</v>
      </c>
      <c r="D2740" t="s">
        <v>6497</v>
      </c>
      <c r="E2740" t="s">
        <v>1711</v>
      </c>
      <c r="F2740" t="s">
        <v>53</v>
      </c>
      <c r="G2740">
        <v>34</v>
      </c>
      <c r="H2740" t="s">
        <v>71</v>
      </c>
      <c r="I2740" t="s">
        <v>103</v>
      </c>
      <c r="J2740" t="s">
        <v>104</v>
      </c>
      <c r="K2740" t="s">
        <v>105</v>
      </c>
      <c r="L2740" t="s">
        <v>37</v>
      </c>
      <c r="M2740" t="s">
        <v>780</v>
      </c>
      <c r="N2740" t="s">
        <v>73</v>
      </c>
      <c r="O2740" t="s">
        <v>74</v>
      </c>
      <c r="P2740" t="s">
        <v>75</v>
      </c>
      <c r="Q2740" t="s">
        <v>76</v>
      </c>
      <c r="R2740">
        <v>8</v>
      </c>
      <c r="S2740">
        <v>982</v>
      </c>
      <c r="T2740">
        <v>0</v>
      </c>
      <c r="U2740">
        <v>707.04</v>
      </c>
      <c r="V2740">
        <v>7856</v>
      </c>
      <c r="W2740">
        <v>2199.6799999999998</v>
      </c>
      <c r="X2740" t="s">
        <v>136</v>
      </c>
      <c r="Y2740" t="s">
        <v>64</v>
      </c>
      <c r="Z2740" t="s">
        <v>45</v>
      </c>
      <c r="AA2740" t="s">
        <v>65</v>
      </c>
      <c r="AB2740" t="s">
        <v>47</v>
      </c>
    </row>
    <row r="2741" spans="1:28" x14ac:dyDescent="0.3">
      <c r="A2741" t="s">
        <v>6573</v>
      </c>
      <c r="B2741" t="s">
        <v>1576</v>
      </c>
      <c r="C2741" t="s">
        <v>1643</v>
      </c>
      <c r="D2741" t="s">
        <v>2452</v>
      </c>
      <c r="E2741" t="s">
        <v>229</v>
      </c>
      <c r="F2741" t="s">
        <v>33</v>
      </c>
      <c r="G2741">
        <v>37</v>
      </c>
      <c r="H2741" t="s">
        <v>34</v>
      </c>
      <c r="I2741" t="s">
        <v>103</v>
      </c>
      <c r="J2741" t="s">
        <v>104</v>
      </c>
      <c r="K2741" t="s">
        <v>105</v>
      </c>
      <c r="L2741" t="s">
        <v>37</v>
      </c>
      <c r="M2741" t="s">
        <v>6556</v>
      </c>
      <c r="N2741" t="s">
        <v>88</v>
      </c>
      <c r="O2741" t="s">
        <v>120</v>
      </c>
      <c r="P2741" t="s">
        <v>121</v>
      </c>
      <c r="Q2741" t="s">
        <v>122</v>
      </c>
      <c r="R2741">
        <v>9</v>
      </c>
      <c r="S2741">
        <v>185</v>
      </c>
      <c r="T2741">
        <v>0.15</v>
      </c>
      <c r="U2741">
        <v>133.19999999999999</v>
      </c>
      <c r="V2741">
        <v>1415.25</v>
      </c>
      <c r="W2741">
        <v>216.45</v>
      </c>
      <c r="X2741" t="s">
        <v>136</v>
      </c>
      <c r="Y2741" t="s">
        <v>77</v>
      </c>
      <c r="Z2741" t="s">
        <v>56</v>
      </c>
      <c r="AA2741" t="s">
        <v>57</v>
      </c>
      <c r="AB2741" t="s">
        <v>110</v>
      </c>
    </row>
    <row r="2742" spans="1:28" x14ac:dyDescent="0.3">
      <c r="A2742" t="s">
        <v>6574</v>
      </c>
      <c r="B2742" t="s">
        <v>602</v>
      </c>
      <c r="C2742" t="s">
        <v>476</v>
      </c>
      <c r="D2742" t="s">
        <v>6575</v>
      </c>
      <c r="E2742" t="s">
        <v>1603</v>
      </c>
      <c r="F2742" t="s">
        <v>33</v>
      </c>
      <c r="G2742">
        <v>54</v>
      </c>
      <c r="H2742" t="s">
        <v>34</v>
      </c>
      <c r="I2742" t="s">
        <v>84</v>
      </c>
      <c r="J2742" t="s">
        <v>85</v>
      </c>
      <c r="K2742" t="s">
        <v>86</v>
      </c>
      <c r="L2742" t="s">
        <v>37</v>
      </c>
      <c r="M2742" t="s">
        <v>6576</v>
      </c>
      <c r="N2742" t="s">
        <v>39</v>
      </c>
      <c r="O2742" t="s">
        <v>40</v>
      </c>
      <c r="P2742" t="s">
        <v>41</v>
      </c>
      <c r="Q2742" t="s">
        <v>42</v>
      </c>
      <c r="R2742">
        <v>10</v>
      </c>
      <c r="S2742">
        <v>413</v>
      </c>
      <c r="T2742">
        <v>0.15</v>
      </c>
      <c r="U2742">
        <v>297.36</v>
      </c>
      <c r="V2742">
        <v>3510.5</v>
      </c>
      <c r="W2742">
        <v>536.9</v>
      </c>
      <c r="X2742" t="s">
        <v>55</v>
      </c>
      <c r="Y2742" t="s">
        <v>44</v>
      </c>
      <c r="Z2742" t="s">
        <v>45</v>
      </c>
      <c r="AA2742" t="s">
        <v>46</v>
      </c>
      <c r="AB2742" t="s">
        <v>110</v>
      </c>
    </row>
    <row r="2743" spans="1:28" x14ac:dyDescent="0.3">
      <c r="A2743" t="s">
        <v>6577</v>
      </c>
      <c r="B2743" t="s">
        <v>322</v>
      </c>
      <c r="C2743" t="s">
        <v>60</v>
      </c>
      <c r="D2743" t="s">
        <v>4167</v>
      </c>
      <c r="E2743" t="s">
        <v>6578</v>
      </c>
      <c r="F2743" t="s">
        <v>53</v>
      </c>
      <c r="G2743">
        <v>34</v>
      </c>
      <c r="H2743" t="s">
        <v>34</v>
      </c>
      <c r="I2743" t="s">
        <v>35</v>
      </c>
      <c r="J2743" t="s">
        <v>36</v>
      </c>
      <c r="K2743" t="s">
        <v>36</v>
      </c>
      <c r="L2743" t="s">
        <v>37</v>
      </c>
      <c r="M2743" t="s">
        <v>3363</v>
      </c>
      <c r="N2743" t="s">
        <v>88</v>
      </c>
      <c r="O2743" t="s">
        <v>89</v>
      </c>
      <c r="P2743" t="s">
        <v>90</v>
      </c>
      <c r="Q2743" t="s">
        <v>91</v>
      </c>
      <c r="R2743">
        <v>5</v>
      </c>
      <c r="S2743">
        <v>152</v>
      </c>
      <c r="T2743">
        <v>0.1</v>
      </c>
      <c r="U2743">
        <v>109.44</v>
      </c>
      <c r="V2743">
        <v>684</v>
      </c>
      <c r="W2743">
        <v>136.80000000000001</v>
      </c>
      <c r="X2743" t="s">
        <v>55</v>
      </c>
      <c r="Y2743" t="s">
        <v>77</v>
      </c>
      <c r="Z2743" t="s">
        <v>56</v>
      </c>
      <c r="AA2743" t="s">
        <v>65</v>
      </c>
      <c r="AB2743" t="s">
        <v>47</v>
      </c>
    </row>
    <row r="2744" spans="1:28" x14ac:dyDescent="0.3">
      <c r="A2744" t="s">
        <v>6579</v>
      </c>
      <c r="B2744" t="s">
        <v>94</v>
      </c>
      <c r="C2744" t="s">
        <v>656</v>
      </c>
      <c r="D2744" t="s">
        <v>5513</v>
      </c>
      <c r="E2744" t="s">
        <v>5253</v>
      </c>
      <c r="F2744" t="s">
        <v>33</v>
      </c>
      <c r="G2744">
        <v>36</v>
      </c>
      <c r="H2744" t="s">
        <v>71</v>
      </c>
      <c r="I2744" t="s">
        <v>103</v>
      </c>
      <c r="J2744" t="s">
        <v>104</v>
      </c>
      <c r="K2744" t="s">
        <v>105</v>
      </c>
      <c r="L2744" t="s">
        <v>37</v>
      </c>
      <c r="M2744" t="s">
        <v>1232</v>
      </c>
      <c r="N2744" t="s">
        <v>39</v>
      </c>
      <c r="O2744" t="s">
        <v>40</v>
      </c>
      <c r="P2744" t="s">
        <v>41</v>
      </c>
      <c r="Q2744" t="s">
        <v>42</v>
      </c>
      <c r="R2744">
        <v>1</v>
      </c>
      <c r="S2744">
        <v>886</v>
      </c>
      <c r="T2744">
        <v>0.2</v>
      </c>
      <c r="U2744">
        <v>637.91999999999996</v>
      </c>
      <c r="V2744">
        <v>708.8</v>
      </c>
      <c r="W2744">
        <v>70.88</v>
      </c>
      <c r="X2744" t="s">
        <v>43</v>
      </c>
      <c r="Y2744" t="s">
        <v>77</v>
      </c>
      <c r="Z2744" t="s">
        <v>45</v>
      </c>
      <c r="AA2744" t="s">
        <v>65</v>
      </c>
      <c r="AB2744" t="s">
        <v>110</v>
      </c>
    </row>
    <row r="2745" spans="1:28" x14ac:dyDescent="0.3">
      <c r="A2745" t="s">
        <v>6580</v>
      </c>
      <c r="B2745" t="s">
        <v>1486</v>
      </c>
      <c r="C2745" t="s">
        <v>502</v>
      </c>
      <c r="D2745" t="s">
        <v>3832</v>
      </c>
      <c r="E2745" t="s">
        <v>2348</v>
      </c>
      <c r="F2745" t="s">
        <v>53</v>
      </c>
      <c r="G2745">
        <v>47</v>
      </c>
      <c r="H2745" t="s">
        <v>128</v>
      </c>
      <c r="I2745" t="s">
        <v>35</v>
      </c>
      <c r="J2745" t="s">
        <v>36</v>
      </c>
      <c r="K2745" t="s">
        <v>36</v>
      </c>
      <c r="L2745" t="s">
        <v>37</v>
      </c>
      <c r="M2745" t="s">
        <v>2409</v>
      </c>
      <c r="N2745" t="s">
        <v>88</v>
      </c>
      <c r="O2745" t="s">
        <v>89</v>
      </c>
      <c r="P2745" t="s">
        <v>90</v>
      </c>
      <c r="Q2745" t="s">
        <v>91</v>
      </c>
      <c r="R2745">
        <v>7</v>
      </c>
      <c r="S2745">
        <v>1444</v>
      </c>
      <c r="T2745">
        <v>0.1</v>
      </c>
      <c r="U2745">
        <v>1039.68</v>
      </c>
      <c r="V2745">
        <v>9097.2000000000007</v>
      </c>
      <c r="W2745">
        <v>1819.44</v>
      </c>
      <c r="X2745" t="s">
        <v>55</v>
      </c>
      <c r="Y2745" t="s">
        <v>44</v>
      </c>
      <c r="Z2745" t="s">
        <v>45</v>
      </c>
      <c r="AA2745" t="s">
        <v>65</v>
      </c>
      <c r="AB2745" t="s">
        <v>110</v>
      </c>
    </row>
    <row r="2746" spans="1:28" x14ac:dyDescent="0.3">
      <c r="A2746" t="s">
        <v>6581</v>
      </c>
      <c r="B2746" t="s">
        <v>1084</v>
      </c>
      <c r="C2746" t="s">
        <v>448</v>
      </c>
      <c r="D2746" t="s">
        <v>2068</v>
      </c>
      <c r="E2746" t="s">
        <v>2542</v>
      </c>
      <c r="F2746" t="s">
        <v>53</v>
      </c>
      <c r="G2746">
        <v>46</v>
      </c>
      <c r="H2746" t="s">
        <v>71</v>
      </c>
      <c r="I2746" t="s">
        <v>103</v>
      </c>
      <c r="J2746" t="s">
        <v>104</v>
      </c>
      <c r="K2746" t="s">
        <v>105</v>
      </c>
      <c r="L2746" t="s">
        <v>37</v>
      </c>
      <c r="M2746" t="s">
        <v>615</v>
      </c>
      <c r="N2746" t="s">
        <v>39</v>
      </c>
      <c r="O2746" t="s">
        <v>40</v>
      </c>
      <c r="P2746" t="s">
        <v>41</v>
      </c>
      <c r="Q2746" t="s">
        <v>42</v>
      </c>
      <c r="R2746">
        <v>7</v>
      </c>
      <c r="S2746">
        <v>556</v>
      </c>
      <c r="T2746">
        <v>0.2</v>
      </c>
      <c r="U2746">
        <v>400.32</v>
      </c>
      <c r="V2746">
        <v>3113.6</v>
      </c>
      <c r="W2746">
        <v>311.36</v>
      </c>
      <c r="X2746" t="s">
        <v>136</v>
      </c>
      <c r="Y2746" t="s">
        <v>64</v>
      </c>
      <c r="Z2746" t="s">
        <v>56</v>
      </c>
      <c r="AA2746" t="s">
        <v>65</v>
      </c>
      <c r="AB2746" t="s">
        <v>47</v>
      </c>
    </row>
    <row r="2747" spans="1:28" x14ac:dyDescent="0.3">
      <c r="A2747" t="s">
        <v>6582</v>
      </c>
      <c r="B2747" t="s">
        <v>232</v>
      </c>
      <c r="C2747" t="s">
        <v>233</v>
      </c>
      <c r="D2747" t="s">
        <v>4354</v>
      </c>
      <c r="E2747" t="s">
        <v>229</v>
      </c>
      <c r="F2747" t="s">
        <v>53</v>
      </c>
      <c r="G2747">
        <v>44</v>
      </c>
      <c r="H2747" t="s">
        <v>128</v>
      </c>
      <c r="I2747" t="s">
        <v>35</v>
      </c>
      <c r="J2747" t="s">
        <v>36</v>
      </c>
      <c r="K2747" t="s">
        <v>36</v>
      </c>
      <c r="L2747" t="s">
        <v>37</v>
      </c>
      <c r="M2747" t="s">
        <v>2592</v>
      </c>
      <c r="N2747" t="s">
        <v>73</v>
      </c>
      <c r="O2747" t="s">
        <v>107</v>
      </c>
      <c r="P2747" t="s">
        <v>108</v>
      </c>
      <c r="Q2747" t="s">
        <v>109</v>
      </c>
      <c r="R2747">
        <v>10</v>
      </c>
      <c r="S2747">
        <v>1704</v>
      </c>
      <c r="T2747">
        <v>0.05</v>
      </c>
      <c r="U2747">
        <v>1226.8800000000001</v>
      </c>
      <c r="V2747">
        <v>16188</v>
      </c>
      <c r="W2747">
        <v>3919.2</v>
      </c>
      <c r="X2747" t="s">
        <v>55</v>
      </c>
      <c r="Y2747" t="s">
        <v>64</v>
      </c>
      <c r="Z2747" t="s">
        <v>56</v>
      </c>
      <c r="AA2747" t="s">
        <v>65</v>
      </c>
      <c r="AB2747" t="s">
        <v>47</v>
      </c>
    </row>
    <row r="2748" spans="1:28" x14ac:dyDescent="0.3">
      <c r="A2748" t="s">
        <v>6583</v>
      </c>
      <c r="B2748" t="s">
        <v>1073</v>
      </c>
      <c r="C2748" t="s">
        <v>682</v>
      </c>
      <c r="D2748" t="s">
        <v>875</v>
      </c>
      <c r="E2748" t="s">
        <v>6584</v>
      </c>
      <c r="F2748" t="s">
        <v>33</v>
      </c>
      <c r="G2748">
        <v>20</v>
      </c>
      <c r="H2748" t="s">
        <v>128</v>
      </c>
      <c r="I2748" t="s">
        <v>35</v>
      </c>
      <c r="J2748" t="s">
        <v>36</v>
      </c>
      <c r="K2748" t="s">
        <v>36</v>
      </c>
      <c r="L2748" t="s">
        <v>37</v>
      </c>
      <c r="M2748" t="s">
        <v>1588</v>
      </c>
      <c r="N2748" t="s">
        <v>39</v>
      </c>
      <c r="O2748" t="s">
        <v>40</v>
      </c>
      <c r="P2748" t="s">
        <v>41</v>
      </c>
      <c r="Q2748" t="s">
        <v>42</v>
      </c>
      <c r="R2748">
        <v>3</v>
      </c>
      <c r="S2748">
        <v>757</v>
      </c>
      <c r="T2748">
        <v>0.1</v>
      </c>
      <c r="U2748">
        <v>545.04</v>
      </c>
      <c r="V2748">
        <v>2043.9</v>
      </c>
      <c r="W2748">
        <v>408.78</v>
      </c>
      <c r="X2748" t="s">
        <v>43</v>
      </c>
      <c r="Y2748" t="s">
        <v>64</v>
      </c>
      <c r="Z2748" t="s">
        <v>78</v>
      </c>
      <c r="AA2748" t="s">
        <v>46</v>
      </c>
      <c r="AB2748" t="s">
        <v>47</v>
      </c>
    </row>
    <row r="2749" spans="1:28" x14ac:dyDescent="0.3">
      <c r="A2749" t="s">
        <v>6585</v>
      </c>
      <c r="B2749" t="s">
        <v>1225</v>
      </c>
      <c r="C2749" t="s">
        <v>251</v>
      </c>
      <c r="D2749" t="s">
        <v>5004</v>
      </c>
      <c r="E2749" t="s">
        <v>6586</v>
      </c>
      <c r="F2749" t="s">
        <v>53</v>
      </c>
      <c r="G2749">
        <v>25</v>
      </c>
      <c r="H2749" t="s">
        <v>34</v>
      </c>
      <c r="I2749" t="s">
        <v>84</v>
      </c>
      <c r="J2749" t="s">
        <v>85</v>
      </c>
      <c r="K2749" t="s">
        <v>86</v>
      </c>
      <c r="L2749" t="s">
        <v>37</v>
      </c>
      <c r="M2749" t="s">
        <v>72</v>
      </c>
      <c r="N2749" t="s">
        <v>73</v>
      </c>
      <c r="O2749" t="s">
        <v>74</v>
      </c>
      <c r="P2749" t="s">
        <v>75</v>
      </c>
      <c r="Q2749" t="s">
        <v>76</v>
      </c>
      <c r="R2749">
        <v>2</v>
      </c>
      <c r="S2749">
        <v>173</v>
      </c>
      <c r="T2749">
        <v>0</v>
      </c>
      <c r="U2749">
        <v>124.56</v>
      </c>
      <c r="V2749">
        <v>346</v>
      </c>
      <c r="W2749">
        <v>96.88</v>
      </c>
      <c r="X2749" t="s">
        <v>55</v>
      </c>
      <c r="Y2749" t="s">
        <v>64</v>
      </c>
      <c r="Z2749" t="s">
        <v>78</v>
      </c>
      <c r="AA2749" t="s">
        <v>46</v>
      </c>
      <c r="AB2749" t="s">
        <v>47</v>
      </c>
    </row>
    <row r="2750" spans="1:28" x14ac:dyDescent="0.3">
      <c r="A2750" t="s">
        <v>6587</v>
      </c>
      <c r="B2750" t="s">
        <v>943</v>
      </c>
      <c r="C2750" t="s">
        <v>827</v>
      </c>
      <c r="D2750" t="s">
        <v>5448</v>
      </c>
      <c r="E2750" t="s">
        <v>3037</v>
      </c>
      <c r="F2750" t="s">
        <v>53</v>
      </c>
      <c r="G2750">
        <v>60</v>
      </c>
      <c r="H2750" t="s">
        <v>34</v>
      </c>
      <c r="I2750" t="s">
        <v>103</v>
      </c>
      <c r="J2750" t="s">
        <v>104</v>
      </c>
      <c r="K2750" t="s">
        <v>105</v>
      </c>
      <c r="L2750" t="s">
        <v>37</v>
      </c>
      <c r="M2750" t="s">
        <v>2180</v>
      </c>
      <c r="N2750" t="s">
        <v>39</v>
      </c>
      <c r="O2750" t="s">
        <v>40</v>
      </c>
      <c r="P2750" t="s">
        <v>41</v>
      </c>
      <c r="Q2750" t="s">
        <v>42</v>
      </c>
      <c r="R2750">
        <v>4</v>
      </c>
      <c r="S2750">
        <v>1475</v>
      </c>
      <c r="T2750">
        <v>0.05</v>
      </c>
      <c r="U2750">
        <v>1062</v>
      </c>
      <c r="V2750">
        <v>5605</v>
      </c>
      <c r="W2750">
        <v>1357</v>
      </c>
      <c r="X2750" t="s">
        <v>55</v>
      </c>
      <c r="Y2750" t="s">
        <v>64</v>
      </c>
      <c r="Z2750" t="s">
        <v>45</v>
      </c>
      <c r="AA2750" t="s">
        <v>46</v>
      </c>
      <c r="AB2750" t="s">
        <v>110</v>
      </c>
    </row>
    <row r="2751" spans="1:28" x14ac:dyDescent="0.3">
      <c r="A2751" t="s">
        <v>6588</v>
      </c>
      <c r="B2751" t="s">
        <v>431</v>
      </c>
      <c r="C2751" t="s">
        <v>2545</v>
      </c>
      <c r="D2751" t="s">
        <v>5470</v>
      </c>
      <c r="E2751" t="s">
        <v>2239</v>
      </c>
      <c r="F2751" t="s">
        <v>53</v>
      </c>
      <c r="G2751">
        <v>54</v>
      </c>
      <c r="H2751" t="s">
        <v>128</v>
      </c>
      <c r="I2751" t="s">
        <v>35</v>
      </c>
      <c r="J2751" t="s">
        <v>36</v>
      </c>
      <c r="K2751" t="s">
        <v>36</v>
      </c>
      <c r="L2751" t="s">
        <v>37</v>
      </c>
      <c r="M2751" t="s">
        <v>2547</v>
      </c>
      <c r="N2751" t="s">
        <v>73</v>
      </c>
      <c r="O2751" t="s">
        <v>107</v>
      </c>
      <c r="P2751" t="s">
        <v>108</v>
      </c>
      <c r="Q2751" t="s">
        <v>109</v>
      </c>
      <c r="R2751">
        <v>8</v>
      </c>
      <c r="S2751">
        <v>1292</v>
      </c>
      <c r="T2751">
        <v>0.1</v>
      </c>
      <c r="U2751">
        <v>930.24</v>
      </c>
      <c r="V2751">
        <v>9302.4</v>
      </c>
      <c r="W2751">
        <v>1860.48</v>
      </c>
      <c r="X2751" t="s">
        <v>55</v>
      </c>
      <c r="Y2751" t="s">
        <v>44</v>
      </c>
      <c r="Z2751" t="s">
        <v>78</v>
      </c>
      <c r="AA2751" t="s">
        <v>65</v>
      </c>
      <c r="AB2751" t="s">
        <v>47</v>
      </c>
    </row>
    <row r="2752" spans="1:28" x14ac:dyDescent="0.3">
      <c r="A2752" t="s">
        <v>6589</v>
      </c>
      <c r="B2752" t="s">
        <v>49</v>
      </c>
      <c r="C2752" t="s">
        <v>1128</v>
      </c>
      <c r="D2752" t="s">
        <v>709</v>
      </c>
      <c r="E2752" t="s">
        <v>1558</v>
      </c>
      <c r="F2752" t="s">
        <v>33</v>
      </c>
      <c r="G2752">
        <v>21</v>
      </c>
      <c r="H2752" t="s">
        <v>34</v>
      </c>
      <c r="I2752" t="s">
        <v>103</v>
      </c>
      <c r="J2752" t="s">
        <v>104</v>
      </c>
      <c r="K2752" t="s">
        <v>105</v>
      </c>
      <c r="L2752" t="s">
        <v>37</v>
      </c>
      <c r="M2752" t="s">
        <v>5103</v>
      </c>
      <c r="N2752" t="s">
        <v>73</v>
      </c>
      <c r="O2752" t="s">
        <v>74</v>
      </c>
      <c r="P2752" t="s">
        <v>75</v>
      </c>
      <c r="Q2752" t="s">
        <v>76</v>
      </c>
      <c r="R2752">
        <v>7</v>
      </c>
      <c r="S2752">
        <v>1140</v>
      </c>
      <c r="T2752">
        <v>0.1</v>
      </c>
      <c r="U2752">
        <v>820.8</v>
      </c>
      <c r="V2752">
        <v>7182</v>
      </c>
      <c r="W2752">
        <v>1436.4</v>
      </c>
      <c r="X2752" t="s">
        <v>55</v>
      </c>
      <c r="Y2752" t="s">
        <v>77</v>
      </c>
      <c r="Z2752" t="s">
        <v>45</v>
      </c>
      <c r="AA2752" t="s">
        <v>57</v>
      </c>
      <c r="AB2752" t="s">
        <v>110</v>
      </c>
    </row>
    <row r="2753" spans="1:28" x14ac:dyDescent="0.3">
      <c r="A2753" t="s">
        <v>6590</v>
      </c>
      <c r="B2753" t="s">
        <v>695</v>
      </c>
      <c r="C2753" t="s">
        <v>419</v>
      </c>
      <c r="D2753" t="s">
        <v>4720</v>
      </c>
      <c r="E2753" t="s">
        <v>663</v>
      </c>
      <c r="F2753" t="s">
        <v>53</v>
      </c>
      <c r="G2753">
        <v>51</v>
      </c>
      <c r="H2753" t="s">
        <v>34</v>
      </c>
      <c r="I2753" t="s">
        <v>116</v>
      </c>
      <c r="J2753" t="s">
        <v>117</v>
      </c>
      <c r="K2753" t="s">
        <v>118</v>
      </c>
      <c r="L2753" t="s">
        <v>37</v>
      </c>
      <c r="M2753" t="s">
        <v>2320</v>
      </c>
      <c r="N2753" t="s">
        <v>73</v>
      </c>
      <c r="O2753" t="s">
        <v>74</v>
      </c>
      <c r="P2753" t="s">
        <v>75</v>
      </c>
      <c r="Q2753" t="s">
        <v>76</v>
      </c>
      <c r="R2753">
        <v>2</v>
      </c>
      <c r="S2753">
        <v>444</v>
      </c>
      <c r="T2753">
        <v>0.15</v>
      </c>
      <c r="U2753">
        <v>319.68</v>
      </c>
      <c r="V2753">
        <v>754.8</v>
      </c>
      <c r="W2753">
        <v>115.44</v>
      </c>
      <c r="X2753" t="s">
        <v>43</v>
      </c>
      <c r="Y2753" t="s">
        <v>64</v>
      </c>
      <c r="Z2753" t="s">
        <v>78</v>
      </c>
      <c r="AA2753" t="s">
        <v>46</v>
      </c>
      <c r="AB2753" t="s">
        <v>47</v>
      </c>
    </row>
    <row r="2754" spans="1:28" x14ac:dyDescent="0.3">
      <c r="A2754" t="s">
        <v>6591</v>
      </c>
      <c r="B2754" t="s">
        <v>1152</v>
      </c>
      <c r="C2754" t="s">
        <v>293</v>
      </c>
      <c r="D2754" t="s">
        <v>409</v>
      </c>
      <c r="E2754" t="s">
        <v>4705</v>
      </c>
      <c r="F2754" t="s">
        <v>33</v>
      </c>
      <c r="G2754">
        <v>43</v>
      </c>
      <c r="H2754" t="s">
        <v>71</v>
      </c>
      <c r="I2754" t="s">
        <v>84</v>
      </c>
      <c r="J2754" t="s">
        <v>85</v>
      </c>
      <c r="K2754" t="s">
        <v>86</v>
      </c>
      <c r="L2754" t="s">
        <v>37</v>
      </c>
      <c r="M2754" t="s">
        <v>1293</v>
      </c>
      <c r="N2754" t="s">
        <v>88</v>
      </c>
      <c r="O2754" t="s">
        <v>89</v>
      </c>
      <c r="P2754" t="s">
        <v>90</v>
      </c>
      <c r="Q2754" t="s">
        <v>91</v>
      </c>
      <c r="R2754">
        <v>7</v>
      </c>
      <c r="S2754">
        <v>1336</v>
      </c>
      <c r="T2754">
        <v>0.15</v>
      </c>
      <c r="U2754">
        <v>961.92</v>
      </c>
      <c r="V2754">
        <v>7949.2</v>
      </c>
      <c r="W2754">
        <v>1215.76</v>
      </c>
      <c r="X2754" t="s">
        <v>55</v>
      </c>
      <c r="Y2754" t="s">
        <v>64</v>
      </c>
      <c r="Z2754" t="s">
        <v>56</v>
      </c>
      <c r="AA2754" t="s">
        <v>57</v>
      </c>
      <c r="AB2754" t="s">
        <v>110</v>
      </c>
    </row>
    <row r="2755" spans="1:28" x14ac:dyDescent="0.3">
      <c r="A2755" t="s">
        <v>6592</v>
      </c>
      <c r="B2755" t="s">
        <v>757</v>
      </c>
      <c r="C2755" t="s">
        <v>1391</v>
      </c>
      <c r="D2755" t="s">
        <v>4812</v>
      </c>
      <c r="E2755" t="s">
        <v>2398</v>
      </c>
      <c r="F2755" t="s">
        <v>53</v>
      </c>
      <c r="G2755">
        <v>43</v>
      </c>
      <c r="H2755" t="s">
        <v>71</v>
      </c>
      <c r="I2755" t="s">
        <v>84</v>
      </c>
      <c r="J2755" t="s">
        <v>85</v>
      </c>
      <c r="K2755" t="s">
        <v>86</v>
      </c>
      <c r="L2755" t="s">
        <v>37</v>
      </c>
      <c r="M2755" t="s">
        <v>4446</v>
      </c>
      <c r="N2755" t="s">
        <v>39</v>
      </c>
      <c r="O2755" t="s">
        <v>159</v>
      </c>
      <c r="P2755" t="s">
        <v>160</v>
      </c>
      <c r="Q2755" t="s">
        <v>161</v>
      </c>
      <c r="R2755">
        <v>9</v>
      </c>
      <c r="S2755">
        <v>1373</v>
      </c>
      <c r="T2755">
        <v>0.1</v>
      </c>
      <c r="U2755">
        <v>988.56</v>
      </c>
      <c r="V2755">
        <v>11121.3</v>
      </c>
      <c r="W2755">
        <v>2224.2600000000002</v>
      </c>
      <c r="X2755" t="s">
        <v>55</v>
      </c>
      <c r="Y2755" t="s">
        <v>44</v>
      </c>
      <c r="Z2755" t="s">
        <v>56</v>
      </c>
      <c r="AA2755" t="s">
        <v>57</v>
      </c>
      <c r="AB2755" t="s">
        <v>47</v>
      </c>
    </row>
    <row r="2756" spans="1:28" x14ac:dyDescent="0.3">
      <c r="A2756" t="s">
        <v>6593</v>
      </c>
      <c r="B2756" t="s">
        <v>1339</v>
      </c>
      <c r="C2756" t="s">
        <v>850</v>
      </c>
      <c r="D2756" t="s">
        <v>6044</v>
      </c>
      <c r="E2756" t="s">
        <v>6330</v>
      </c>
      <c r="F2756" t="s">
        <v>53</v>
      </c>
      <c r="G2756">
        <v>19</v>
      </c>
      <c r="H2756" t="s">
        <v>34</v>
      </c>
      <c r="I2756" t="s">
        <v>116</v>
      </c>
      <c r="J2756" t="s">
        <v>117</v>
      </c>
      <c r="K2756" t="s">
        <v>118</v>
      </c>
      <c r="L2756" t="s">
        <v>37</v>
      </c>
      <c r="M2756" t="s">
        <v>1052</v>
      </c>
      <c r="N2756" t="s">
        <v>39</v>
      </c>
      <c r="O2756" t="s">
        <v>159</v>
      </c>
      <c r="P2756" t="s">
        <v>160</v>
      </c>
      <c r="Q2756" t="s">
        <v>161</v>
      </c>
      <c r="R2756">
        <v>7</v>
      </c>
      <c r="S2756">
        <v>914</v>
      </c>
      <c r="T2756">
        <v>0.05</v>
      </c>
      <c r="U2756">
        <v>658.08</v>
      </c>
      <c r="V2756">
        <v>6078.1</v>
      </c>
      <c r="W2756">
        <v>1471.54</v>
      </c>
      <c r="X2756" t="s">
        <v>55</v>
      </c>
      <c r="Y2756" t="s">
        <v>77</v>
      </c>
      <c r="Z2756" t="s">
        <v>45</v>
      </c>
      <c r="AA2756" t="s">
        <v>57</v>
      </c>
      <c r="AB2756" t="s">
        <v>47</v>
      </c>
    </row>
    <row r="2757" spans="1:28" x14ac:dyDescent="0.3">
      <c r="A2757" t="s">
        <v>6594</v>
      </c>
      <c r="B2757" t="s">
        <v>524</v>
      </c>
      <c r="C2757" t="s">
        <v>1409</v>
      </c>
      <c r="D2757" t="s">
        <v>685</v>
      </c>
      <c r="E2757" t="s">
        <v>3428</v>
      </c>
      <c r="F2757" t="s">
        <v>53</v>
      </c>
      <c r="G2757">
        <v>22</v>
      </c>
      <c r="H2757" t="s">
        <v>71</v>
      </c>
      <c r="I2757" t="s">
        <v>35</v>
      </c>
      <c r="J2757" t="s">
        <v>36</v>
      </c>
      <c r="K2757" t="s">
        <v>36</v>
      </c>
      <c r="L2757" t="s">
        <v>37</v>
      </c>
      <c r="M2757" t="s">
        <v>3725</v>
      </c>
      <c r="N2757" t="s">
        <v>73</v>
      </c>
      <c r="O2757" t="s">
        <v>107</v>
      </c>
      <c r="P2757" t="s">
        <v>108</v>
      </c>
      <c r="Q2757" t="s">
        <v>109</v>
      </c>
      <c r="R2757">
        <v>3</v>
      </c>
      <c r="S2757">
        <v>1666</v>
      </c>
      <c r="T2757">
        <v>0.15</v>
      </c>
      <c r="U2757">
        <v>1199.52</v>
      </c>
      <c r="V2757">
        <v>4248.3</v>
      </c>
      <c r="W2757">
        <v>649.74</v>
      </c>
      <c r="X2757" t="s">
        <v>55</v>
      </c>
      <c r="Y2757" t="s">
        <v>77</v>
      </c>
      <c r="Z2757" t="s">
        <v>45</v>
      </c>
      <c r="AA2757" t="s">
        <v>57</v>
      </c>
      <c r="AB2757" t="s">
        <v>110</v>
      </c>
    </row>
    <row r="2758" spans="1:28" x14ac:dyDescent="0.3">
      <c r="A2758" t="s">
        <v>6595</v>
      </c>
      <c r="B2758" t="s">
        <v>1128</v>
      </c>
      <c r="C2758" t="s">
        <v>220</v>
      </c>
      <c r="D2758" t="s">
        <v>3713</v>
      </c>
      <c r="E2758" t="s">
        <v>6267</v>
      </c>
      <c r="F2758" t="s">
        <v>33</v>
      </c>
      <c r="G2758">
        <v>63</v>
      </c>
      <c r="H2758" t="s">
        <v>71</v>
      </c>
      <c r="I2758" t="s">
        <v>35</v>
      </c>
      <c r="J2758" t="s">
        <v>36</v>
      </c>
      <c r="K2758" t="s">
        <v>36</v>
      </c>
      <c r="L2758" t="s">
        <v>37</v>
      </c>
      <c r="M2758" t="s">
        <v>2430</v>
      </c>
      <c r="N2758" t="s">
        <v>88</v>
      </c>
      <c r="O2758" t="s">
        <v>89</v>
      </c>
      <c r="P2758" t="s">
        <v>90</v>
      </c>
      <c r="Q2758" t="s">
        <v>91</v>
      </c>
      <c r="R2758">
        <v>6</v>
      </c>
      <c r="S2758">
        <v>622</v>
      </c>
      <c r="T2758">
        <v>0.1</v>
      </c>
      <c r="U2758">
        <v>447.84</v>
      </c>
      <c r="V2758">
        <v>3358.8</v>
      </c>
      <c r="W2758">
        <v>671.76</v>
      </c>
      <c r="X2758" t="s">
        <v>136</v>
      </c>
      <c r="Y2758" t="s">
        <v>44</v>
      </c>
      <c r="Z2758" t="s">
        <v>45</v>
      </c>
      <c r="AA2758" t="s">
        <v>65</v>
      </c>
      <c r="AB2758" t="s">
        <v>47</v>
      </c>
    </row>
    <row r="2759" spans="1:28" x14ac:dyDescent="0.3">
      <c r="A2759" t="s">
        <v>6596</v>
      </c>
      <c r="B2759" t="s">
        <v>1073</v>
      </c>
      <c r="C2759" t="s">
        <v>682</v>
      </c>
      <c r="D2759" t="s">
        <v>6597</v>
      </c>
      <c r="E2759" t="s">
        <v>5709</v>
      </c>
      <c r="F2759" t="s">
        <v>33</v>
      </c>
      <c r="G2759">
        <v>59</v>
      </c>
      <c r="H2759" t="s">
        <v>128</v>
      </c>
      <c r="I2759" t="s">
        <v>84</v>
      </c>
      <c r="J2759" t="s">
        <v>85</v>
      </c>
      <c r="K2759" t="s">
        <v>86</v>
      </c>
      <c r="L2759" t="s">
        <v>37</v>
      </c>
      <c r="M2759" t="s">
        <v>119</v>
      </c>
      <c r="N2759" t="s">
        <v>88</v>
      </c>
      <c r="O2759" t="s">
        <v>89</v>
      </c>
      <c r="P2759" t="s">
        <v>90</v>
      </c>
      <c r="Q2759" t="s">
        <v>91</v>
      </c>
      <c r="R2759">
        <v>1</v>
      </c>
      <c r="S2759">
        <v>1530</v>
      </c>
      <c r="T2759">
        <v>0.15</v>
      </c>
      <c r="U2759">
        <v>1101.5999999999999</v>
      </c>
      <c r="V2759">
        <v>1300.5</v>
      </c>
      <c r="W2759">
        <v>198.9</v>
      </c>
      <c r="X2759" t="s">
        <v>136</v>
      </c>
      <c r="Y2759" t="s">
        <v>77</v>
      </c>
      <c r="Z2759" t="s">
        <v>78</v>
      </c>
      <c r="AA2759" t="s">
        <v>65</v>
      </c>
      <c r="AB2759" t="s">
        <v>110</v>
      </c>
    </row>
    <row r="2760" spans="1:28" x14ac:dyDescent="0.3">
      <c r="A2760" t="s">
        <v>6598</v>
      </c>
      <c r="B2760" t="s">
        <v>3192</v>
      </c>
      <c r="C2760" t="s">
        <v>1913</v>
      </c>
      <c r="D2760" t="s">
        <v>2599</v>
      </c>
      <c r="E2760" t="s">
        <v>1180</v>
      </c>
      <c r="F2760" t="s">
        <v>53</v>
      </c>
      <c r="G2760">
        <v>53</v>
      </c>
      <c r="H2760" t="s">
        <v>71</v>
      </c>
      <c r="I2760" t="s">
        <v>35</v>
      </c>
      <c r="J2760" t="s">
        <v>36</v>
      </c>
      <c r="K2760" t="s">
        <v>36</v>
      </c>
      <c r="L2760" t="s">
        <v>37</v>
      </c>
      <c r="M2760" t="s">
        <v>4798</v>
      </c>
      <c r="N2760" t="s">
        <v>39</v>
      </c>
      <c r="O2760" t="s">
        <v>40</v>
      </c>
      <c r="P2760" t="s">
        <v>41</v>
      </c>
      <c r="Q2760" t="s">
        <v>42</v>
      </c>
      <c r="R2760">
        <v>1</v>
      </c>
      <c r="S2760">
        <v>1459</v>
      </c>
      <c r="T2760">
        <v>0.2</v>
      </c>
      <c r="U2760">
        <v>1050.48</v>
      </c>
      <c r="V2760">
        <v>1167.2</v>
      </c>
      <c r="W2760">
        <v>116.72</v>
      </c>
      <c r="X2760" t="s">
        <v>55</v>
      </c>
      <c r="Y2760" t="s">
        <v>77</v>
      </c>
      <c r="Z2760" t="s">
        <v>45</v>
      </c>
      <c r="AA2760" t="s">
        <v>46</v>
      </c>
      <c r="AB2760" t="s">
        <v>47</v>
      </c>
    </row>
    <row r="2761" spans="1:28" x14ac:dyDescent="0.3">
      <c r="A2761" t="s">
        <v>6599</v>
      </c>
      <c r="B2761" t="s">
        <v>782</v>
      </c>
      <c r="C2761" t="s">
        <v>94</v>
      </c>
      <c r="D2761" t="s">
        <v>6600</v>
      </c>
      <c r="E2761" t="s">
        <v>599</v>
      </c>
      <c r="F2761" t="s">
        <v>33</v>
      </c>
      <c r="G2761">
        <v>33</v>
      </c>
      <c r="H2761" t="s">
        <v>34</v>
      </c>
      <c r="I2761" t="s">
        <v>116</v>
      </c>
      <c r="J2761" t="s">
        <v>117</v>
      </c>
      <c r="K2761" t="s">
        <v>118</v>
      </c>
      <c r="L2761" t="s">
        <v>37</v>
      </c>
      <c r="M2761" t="s">
        <v>185</v>
      </c>
      <c r="N2761" t="s">
        <v>88</v>
      </c>
      <c r="O2761" t="s">
        <v>89</v>
      </c>
      <c r="P2761" t="s">
        <v>90</v>
      </c>
      <c r="Q2761" t="s">
        <v>91</v>
      </c>
      <c r="R2761">
        <v>2</v>
      </c>
      <c r="S2761">
        <v>1895</v>
      </c>
      <c r="T2761">
        <v>0.2</v>
      </c>
      <c r="U2761">
        <v>1364.4</v>
      </c>
      <c r="V2761">
        <v>3032</v>
      </c>
      <c r="W2761">
        <v>303.2</v>
      </c>
      <c r="X2761" t="s">
        <v>43</v>
      </c>
      <c r="Y2761" t="s">
        <v>44</v>
      </c>
      <c r="Z2761" t="s">
        <v>78</v>
      </c>
      <c r="AA2761" t="s">
        <v>57</v>
      </c>
      <c r="AB2761" t="s">
        <v>110</v>
      </c>
    </row>
    <row r="2762" spans="1:28" x14ac:dyDescent="0.3">
      <c r="A2762" t="s">
        <v>6601</v>
      </c>
      <c r="B2762" t="s">
        <v>641</v>
      </c>
      <c r="C2762" t="s">
        <v>1597</v>
      </c>
      <c r="D2762" t="s">
        <v>284</v>
      </c>
      <c r="E2762" t="s">
        <v>6602</v>
      </c>
      <c r="F2762" t="s">
        <v>53</v>
      </c>
      <c r="G2762">
        <v>43</v>
      </c>
      <c r="H2762" t="s">
        <v>34</v>
      </c>
      <c r="I2762" t="s">
        <v>116</v>
      </c>
      <c r="J2762" t="s">
        <v>117</v>
      </c>
      <c r="K2762" t="s">
        <v>118</v>
      </c>
      <c r="L2762" t="s">
        <v>37</v>
      </c>
      <c r="M2762" t="s">
        <v>395</v>
      </c>
      <c r="N2762" t="s">
        <v>88</v>
      </c>
      <c r="O2762" t="s">
        <v>89</v>
      </c>
      <c r="P2762" t="s">
        <v>90</v>
      </c>
      <c r="Q2762" t="s">
        <v>91</v>
      </c>
      <c r="R2762">
        <v>9</v>
      </c>
      <c r="S2762">
        <v>805</v>
      </c>
      <c r="T2762">
        <v>0.1</v>
      </c>
      <c r="U2762">
        <v>579.6</v>
      </c>
      <c r="V2762">
        <v>6520.5</v>
      </c>
      <c r="W2762">
        <v>1304.0999999999999</v>
      </c>
      <c r="X2762" t="s">
        <v>43</v>
      </c>
      <c r="Y2762" t="s">
        <v>44</v>
      </c>
      <c r="Z2762" t="s">
        <v>56</v>
      </c>
      <c r="AA2762" t="s">
        <v>46</v>
      </c>
      <c r="AB2762" t="s">
        <v>47</v>
      </c>
    </row>
    <row r="2763" spans="1:28" x14ac:dyDescent="0.3">
      <c r="A2763" t="s">
        <v>6603</v>
      </c>
      <c r="B2763" t="s">
        <v>981</v>
      </c>
      <c r="C2763" t="s">
        <v>182</v>
      </c>
      <c r="D2763" t="s">
        <v>6604</v>
      </c>
      <c r="E2763" t="s">
        <v>2291</v>
      </c>
      <c r="F2763" t="s">
        <v>53</v>
      </c>
      <c r="G2763">
        <v>64</v>
      </c>
      <c r="H2763" t="s">
        <v>71</v>
      </c>
      <c r="I2763" t="s">
        <v>35</v>
      </c>
      <c r="J2763" t="s">
        <v>36</v>
      </c>
      <c r="K2763" t="s">
        <v>36</v>
      </c>
      <c r="L2763" t="s">
        <v>37</v>
      </c>
      <c r="M2763" t="s">
        <v>3585</v>
      </c>
      <c r="N2763" t="s">
        <v>73</v>
      </c>
      <c r="O2763" t="s">
        <v>107</v>
      </c>
      <c r="P2763" t="s">
        <v>108</v>
      </c>
      <c r="Q2763" t="s">
        <v>109</v>
      </c>
      <c r="R2763">
        <v>8</v>
      </c>
      <c r="S2763">
        <v>215</v>
      </c>
      <c r="T2763">
        <v>0</v>
      </c>
      <c r="U2763">
        <v>154.80000000000001</v>
      </c>
      <c r="V2763">
        <v>1720</v>
      </c>
      <c r="W2763">
        <v>481.6</v>
      </c>
      <c r="X2763" t="s">
        <v>43</v>
      </c>
      <c r="Y2763" t="s">
        <v>64</v>
      </c>
      <c r="Z2763" t="s">
        <v>56</v>
      </c>
      <c r="AA2763" t="s">
        <v>65</v>
      </c>
      <c r="AB2763" t="s">
        <v>47</v>
      </c>
    </row>
    <row r="2764" spans="1:28" x14ac:dyDescent="0.3">
      <c r="A2764" t="s">
        <v>6605</v>
      </c>
      <c r="B2764" t="s">
        <v>1107</v>
      </c>
      <c r="C2764" t="s">
        <v>1674</v>
      </c>
      <c r="D2764" t="s">
        <v>4260</v>
      </c>
      <c r="E2764" t="s">
        <v>5023</v>
      </c>
      <c r="F2764" t="s">
        <v>53</v>
      </c>
      <c r="G2764">
        <v>20</v>
      </c>
      <c r="H2764" t="s">
        <v>34</v>
      </c>
      <c r="I2764" t="s">
        <v>116</v>
      </c>
      <c r="J2764" t="s">
        <v>117</v>
      </c>
      <c r="K2764" t="s">
        <v>118</v>
      </c>
      <c r="L2764" t="s">
        <v>37</v>
      </c>
      <c r="M2764" t="s">
        <v>1726</v>
      </c>
      <c r="N2764" t="s">
        <v>73</v>
      </c>
      <c r="O2764" t="s">
        <v>107</v>
      </c>
      <c r="P2764" t="s">
        <v>108</v>
      </c>
      <c r="Q2764" t="s">
        <v>109</v>
      </c>
      <c r="R2764">
        <v>1</v>
      </c>
      <c r="S2764">
        <v>1406</v>
      </c>
      <c r="T2764">
        <v>0.1</v>
      </c>
      <c r="U2764">
        <v>1012.32</v>
      </c>
      <c r="V2764">
        <v>1265.4000000000001</v>
      </c>
      <c r="W2764">
        <v>253.08</v>
      </c>
      <c r="X2764" t="s">
        <v>43</v>
      </c>
      <c r="Y2764" t="s">
        <v>44</v>
      </c>
      <c r="Z2764" t="s">
        <v>78</v>
      </c>
      <c r="AA2764" t="s">
        <v>57</v>
      </c>
      <c r="AB2764" t="s">
        <v>110</v>
      </c>
    </row>
    <row r="2765" spans="1:28" x14ac:dyDescent="0.3">
      <c r="A2765" t="s">
        <v>6606</v>
      </c>
      <c r="B2765" t="s">
        <v>350</v>
      </c>
      <c r="C2765" t="s">
        <v>938</v>
      </c>
      <c r="D2765" t="s">
        <v>5365</v>
      </c>
      <c r="E2765" t="s">
        <v>4392</v>
      </c>
      <c r="F2765" t="s">
        <v>53</v>
      </c>
      <c r="G2765">
        <v>56</v>
      </c>
      <c r="H2765" t="s">
        <v>71</v>
      </c>
      <c r="I2765" t="s">
        <v>103</v>
      </c>
      <c r="J2765" t="s">
        <v>104</v>
      </c>
      <c r="K2765" t="s">
        <v>105</v>
      </c>
      <c r="L2765" t="s">
        <v>37</v>
      </c>
      <c r="M2765" t="s">
        <v>4771</v>
      </c>
      <c r="N2765" t="s">
        <v>73</v>
      </c>
      <c r="O2765" t="s">
        <v>107</v>
      </c>
      <c r="P2765" t="s">
        <v>108</v>
      </c>
      <c r="Q2765" t="s">
        <v>109</v>
      </c>
      <c r="R2765">
        <v>3</v>
      </c>
      <c r="S2765">
        <v>1637</v>
      </c>
      <c r="T2765">
        <v>0</v>
      </c>
      <c r="U2765">
        <v>1178.6400000000001</v>
      </c>
      <c r="V2765">
        <v>4911</v>
      </c>
      <c r="W2765">
        <v>1375.08</v>
      </c>
      <c r="X2765" t="s">
        <v>136</v>
      </c>
      <c r="Y2765" t="s">
        <v>77</v>
      </c>
      <c r="Z2765" t="s">
        <v>56</v>
      </c>
      <c r="AA2765" t="s">
        <v>65</v>
      </c>
      <c r="AB2765" t="s">
        <v>110</v>
      </c>
    </row>
    <row r="2766" spans="1:28" x14ac:dyDescent="0.3">
      <c r="A2766" t="s">
        <v>6607</v>
      </c>
      <c r="B2766" t="s">
        <v>904</v>
      </c>
      <c r="C2766" t="s">
        <v>464</v>
      </c>
      <c r="D2766" t="s">
        <v>4872</v>
      </c>
      <c r="E2766" t="s">
        <v>3820</v>
      </c>
      <c r="F2766" t="s">
        <v>53</v>
      </c>
      <c r="G2766">
        <v>52</v>
      </c>
      <c r="H2766" t="s">
        <v>128</v>
      </c>
      <c r="I2766" t="s">
        <v>116</v>
      </c>
      <c r="J2766" t="s">
        <v>117</v>
      </c>
      <c r="K2766" t="s">
        <v>118</v>
      </c>
      <c r="L2766" t="s">
        <v>37</v>
      </c>
      <c r="M2766" t="s">
        <v>1126</v>
      </c>
      <c r="N2766" t="s">
        <v>73</v>
      </c>
      <c r="O2766" t="s">
        <v>107</v>
      </c>
      <c r="P2766" t="s">
        <v>108</v>
      </c>
      <c r="Q2766" t="s">
        <v>109</v>
      </c>
      <c r="R2766">
        <v>5</v>
      </c>
      <c r="S2766">
        <v>1633</v>
      </c>
      <c r="T2766">
        <v>0.15</v>
      </c>
      <c r="U2766">
        <v>1175.76</v>
      </c>
      <c r="V2766">
        <v>6940.25</v>
      </c>
      <c r="W2766">
        <v>1061.45</v>
      </c>
      <c r="X2766" t="s">
        <v>55</v>
      </c>
      <c r="Y2766" t="s">
        <v>64</v>
      </c>
      <c r="Z2766" t="s">
        <v>78</v>
      </c>
      <c r="AA2766" t="s">
        <v>65</v>
      </c>
      <c r="AB2766" t="s">
        <v>47</v>
      </c>
    </row>
    <row r="2767" spans="1:28" x14ac:dyDescent="0.3">
      <c r="A2767" t="s">
        <v>6608</v>
      </c>
      <c r="B2767" t="s">
        <v>817</v>
      </c>
      <c r="C2767" t="s">
        <v>633</v>
      </c>
      <c r="D2767" t="s">
        <v>3197</v>
      </c>
      <c r="E2767" t="s">
        <v>4275</v>
      </c>
      <c r="F2767" t="s">
        <v>53</v>
      </c>
      <c r="G2767">
        <v>32</v>
      </c>
      <c r="H2767" t="s">
        <v>71</v>
      </c>
      <c r="I2767" t="s">
        <v>116</v>
      </c>
      <c r="J2767" t="s">
        <v>117</v>
      </c>
      <c r="K2767" t="s">
        <v>118</v>
      </c>
      <c r="L2767" t="s">
        <v>37</v>
      </c>
      <c r="M2767" t="s">
        <v>2642</v>
      </c>
      <c r="N2767" t="s">
        <v>73</v>
      </c>
      <c r="O2767" t="s">
        <v>107</v>
      </c>
      <c r="P2767" t="s">
        <v>108</v>
      </c>
      <c r="Q2767" t="s">
        <v>109</v>
      </c>
      <c r="R2767">
        <v>2</v>
      </c>
      <c r="S2767">
        <v>373</v>
      </c>
      <c r="T2767">
        <v>0</v>
      </c>
      <c r="U2767">
        <v>268.56</v>
      </c>
      <c r="V2767">
        <v>746</v>
      </c>
      <c r="W2767">
        <v>208.88</v>
      </c>
      <c r="X2767" t="s">
        <v>136</v>
      </c>
      <c r="Y2767" t="s">
        <v>77</v>
      </c>
      <c r="Z2767" t="s">
        <v>56</v>
      </c>
      <c r="AA2767" t="s">
        <v>46</v>
      </c>
      <c r="AB2767" t="s">
        <v>47</v>
      </c>
    </row>
    <row r="2768" spans="1:28" x14ac:dyDescent="0.3">
      <c r="A2768" t="s">
        <v>6609</v>
      </c>
      <c r="B2768" t="s">
        <v>987</v>
      </c>
      <c r="C2768" t="s">
        <v>782</v>
      </c>
      <c r="D2768" t="s">
        <v>6610</v>
      </c>
      <c r="E2768" t="s">
        <v>2840</v>
      </c>
      <c r="F2768" t="s">
        <v>33</v>
      </c>
      <c r="G2768">
        <v>57</v>
      </c>
      <c r="H2768" t="s">
        <v>71</v>
      </c>
      <c r="I2768" t="s">
        <v>116</v>
      </c>
      <c r="J2768" t="s">
        <v>117</v>
      </c>
      <c r="K2768" t="s">
        <v>118</v>
      </c>
      <c r="L2768" t="s">
        <v>37</v>
      </c>
      <c r="M2768" t="s">
        <v>949</v>
      </c>
      <c r="N2768" t="s">
        <v>39</v>
      </c>
      <c r="O2768" t="s">
        <v>159</v>
      </c>
      <c r="P2768" t="s">
        <v>160</v>
      </c>
      <c r="Q2768" t="s">
        <v>161</v>
      </c>
      <c r="R2768">
        <v>7</v>
      </c>
      <c r="S2768">
        <v>1505</v>
      </c>
      <c r="T2768">
        <v>0.15</v>
      </c>
      <c r="U2768">
        <v>1083.5999999999999</v>
      </c>
      <c r="V2768">
        <v>8954.75</v>
      </c>
      <c r="W2768">
        <v>1369.55</v>
      </c>
      <c r="X2768" t="s">
        <v>43</v>
      </c>
      <c r="Y2768" t="s">
        <v>64</v>
      </c>
      <c r="Z2768" t="s">
        <v>78</v>
      </c>
      <c r="AA2768" t="s">
        <v>46</v>
      </c>
      <c r="AB2768" t="s">
        <v>110</v>
      </c>
    </row>
    <row r="2769" spans="1:28" x14ac:dyDescent="0.3">
      <c r="A2769" t="s">
        <v>6611</v>
      </c>
      <c r="B2769" t="s">
        <v>481</v>
      </c>
      <c r="C2769" t="s">
        <v>832</v>
      </c>
      <c r="D2769" t="s">
        <v>2936</v>
      </c>
      <c r="E2769" t="s">
        <v>1267</v>
      </c>
      <c r="F2769" t="s">
        <v>53</v>
      </c>
      <c r="G2769">
        <v>26</v>
      </c>
      <c r="H2769" t="s">
        <v>71</v>
      </c>
      <c r="I2769" t="s">
        <v>103</v>
      </c>
      <c r="J2769" t="s">
        <v>104</v>
      </c>
      <c r="K2769" t="s">
        <v>105</v>
      </c>
      <c r="L2769" t="s">
        <v>37</v>
      </c>
      <c r="M2769" t="s">
        <v>2856</v>
      </c>
      <c r="N2769" t="s">
        <v>88</v>
      </c>
      <c r="O2769" t="s">
        <v>89</v>
      </c>
      <c r="P2769" t="s">
        <v>90</v>
      </c>
      <c r="Q2769" t="s">
        <v>91</v>
      </c>
      <c r="R2769">
        <v>3</v>
      </c>
      <c r="S2769">
        <v>730</v>
      </c>
      <c r="T2769">
        <v>0.05</v>
      </c>
      <c r="U2769">
        <v>525.6</v>
      </c>
      <c r="V2769">
        <v>2080.5</v>
      </c>
      <c r="W2769">
        <v>503.7</v>
      </c>
      <c r="X2769" t="s">
        <v>136</v>
      </c>
      <c r="Y2769" t="s">
        <v>77</v>
      </c>
      <c r="Z2769" t="s">
        <v>78</v>
      </c>
      <c r="AA2769" t="s">
        <v>65</v>
      </c>
      <c r="AB2769" t="s">
        <v>110</v>
      </c>
    </row>
    <row r="2770" spans="1:28" x14ac:dyDescent="0.3">
      <c r="A2770" t="s">
        <v>6612</v>
      </c>
      <c r="B2770" t="s">
        <v>652</v>
      </c>
      <c r="C2770" t="s">
        <v>1924</v>
      </c>
      <c r="D2770" t="s">
        <v>5455</v>
      </c>
      <c r="E2770" t="s">
        <v>5864</v>
      </c>
      <c r="F2770" t="s">
        <v>33</v>
      </c>
      <c r="G2770">
        <v>59</v>
      </c>
      <c r="H2770" t="s">
        <v>34</v>
      </c>
      <c r="I2770" t="s">
        <v>103</v>
      </c>
      <c r="J2770" t="s">
        <v>104</v>
      </c>
      <c r="K2770" t="s">
        <v>105</v>
      </c>
      <c r="L2770" t="s">
        <v>37</v>
      </c>
      <c r="M2770" t="s">
        <v>1060</v>
      </c>
      <c r="N2770" t="s">
        <v>73</v>
      </c>
      <c r="O2770" t="s">
        <v>107</v>
      </c>
      <c r="P2770" t="s">
        <v>108</v>
      </c>
      <c r="Q2770" t="s">
        <v>109</v>
      </c>
      <c r="R2770">
        <v>10</v>
      </c>
      <c r="S2770">
        <v>1551</v>
      </c>
      <c r="T2770">
        <v>0.2</v>
      </c>
      <c r="U2770">
        <v>1116.72</v>
      </c>
      <c r="V2770">
        <v>12408</v>
      </c>
      <c r="W2770">
        <v>1240.8</v>
      </c>
      <c r="X2770" t="s">
        <v>43</v>
      </c>
      <c r="Y2770" t="s">
        <v>64</v>
      </c>
      <c r="Z2770" t="s">
        <v>56</v>
      </c>
      <c r="AA2770" t="s">
        <v>65</v>
      </c>
      <c r="AB2770" t="s">
        <v>47</v>
      </c>
    </row>
    <row r="2771" spans="1:28" x14ac:dyDescent="0.3">
      <c r="A2771" t="s">
        <v>6613</v>
      </c>
      <c r="B2771" t="s">
        <v>316</v>
      </c>
      <c r="C2771" t="s">
        <v>464</v>
      </c>
      <c r="D2771" t="s">
        <v>183</v>
      </c>
      <c r="E2771" t="s">
        <v>2972</v>
      </c>
      <c r="F2771" t="s">
        <v>33</v>
      </c>
      <c r="G2771">
        <v>63</v>
      </c>
      <c r="H2771" t="s">
        <v>34</v>
      </c>
      <c r="I2771" t="s">
        <v>116</v>
      </c>
      <c r="J2771" t="s">
        <v>117</v>
      </c>
      <c r="K2771" t="s">
        <v>118</v>
      </c>
      <c r="L2771" t="s">
        <v>37</v>
      </c>
      <c r="M2771" t="s">
        <v>2860</v>
      </c>
      <c r="N2771" t="s">
        <v>39</v>
      </c>
      <c r="O2771" t="s">
        <v>159</v>
      </c>
      <c r="P2771" t="s">
        <v>160</v>
      </c>
      <c r="Q2771" t="s">
        <v>161</v>
      </c>
      <c r="R2771">
        <v>8</v>
      </c>
      <c r="S2771">
        <v>1196</v>
      </c>
      <c r="T2771">
        <v>0.2</v>
      </c>
      <c r="U2771">
        <v>861.12</v>
      </c>
      <c r="V2771">
        <v>7654.4</v>
      </c>
      <c r="W2771">
        <v>765.44</v>
      </c>
      <c r="X2771" t="s">
        <v>55</v>
      </c>
      <c r="Y2771" t="s">
        <v>44</v>
      </c>
      <c r="Z2771" t="s">
        <v>45</v>
      </c>
      <c r="AA2771" t="s">
        <v>57</v>
      </c>
      <c r="AB2771" t="s">
        <v>110</v>
      </c>
    </row>
    <row r="2772" spans="1:28" x14ac:dyDescent="0.3">
      <c r="A2772" t="s">
        <v>6614</v>
      </c>
      <c r="B2772" t="s">
        <v>1132</v>
      </c>
      <c r="C2772" t="s">
        <v>408</v>
      </c>
      <c r="D2772" t="s">
        <v>3050</v>
      </c>
      <c r="E2772" t="s">
        <v>205</v>
      </c>
      <c r="F2772" t="s">
        <v>53</v>
      </c>
      <c r="G2772">
        <v>22</v>
      </c>
      <c r="H2772" t="s">
        <v>128</v>
      </c>
      <c r="I2772" t="s">
        <v>103</v>
      </c>
      <c r="J2772" t="s">
        <v>104</v>
      </c>
      <c r="K2772" t="s">
        <v>105</v>
      </c>
      <c r="L2772" t="s">
        <v>37</v>
      </c>
      <c r="M2772" t="s">
        <v>5355</v>
      </c>
      <c r="N2772" t="s">
        <v>39</v>
      </c>
      <c r="O2772" t="s">
        <v>159</v>
      </c>
      <c r="P2772" t="s">
        <v>160</v>
      </c>
      <c r="Q2772" t="s">
        <v>161</v>
      </c>
      <c r="R2772">
        <v>1</v>
      </c>
      <c r="S2772">
        <v>130</v>
      </c>
      <c r="T2772">
        <v>0.2</v>
      </c>
      <c r="U2772">
        <v>93.6</v>
      </c>
      <c r="V2772">
        <v>104</v>
      </c>
      <c r="W2772">
        <v>10.4</v>
      </c>
      <c r="X2772" t="s">
        <v>43</v>
      </c>
      <c r="Y2772" t="s">
        <v>77</v>
      </c>
      <c r="Z2772" t="s">
        <v>56</v>
      </c>
      <c r="AA2772" t="s">
        <v>65</v>
      </c>
      <c r="AB2772" t="s">
        <v>47</v>
      </c>
    </row>
    <row r="2773" spans="1:28" x14ac:dyDescent="0.3">
      <c r="A2773" t="s">
        <v>6615</v>
      </c>
      <c r="B2773" t="s">
        <v>665</v>
      </c>
      <c r="C2773" t="s">
        <v>151</v>
      </c>
      <c r="D2773" t="s">
        <v>749</v>
      </c>
      <c r="E2773" t="s">
        <v>6616</v>
      </c>
      <c r="F2773" t="s">
        <v>53</v>
      </c>
      <c r="G2773">
        <v>38</v>
      </c>
      <c r="H2773" t="s">
        <v>128</v>
      </c>
      <c r="I2773" t="s">
        <v>35</v>
      </c>
      <c r="J2773" t="s">
        <v>36</v>
      </c>
      <c r="K2773" t="s">
        <v>36</v>
      </c>
      <c r="L2773" t="s">
        <v>37</v>
      </c>
      <c r="M2773" t="s">
        <v>4434</v>
      </c>
      <c r="N2773" t="s">
        <v>88</v>
      </c>
      <c r="O2773" t="s">
        <v>120</v>
      </c>
      <c r="P2773" t="s">
        <v>121</v>
      </c>
      <c r="Q2773" t="s">
        <v>122</v>
      </c>
      <c r="R2773">
        <v>8</v>
      </c>
      <c r="S2773">
        <v>1342</v>
      </c>
      <c r="T2773">
        <v>0</v>
      </c>
      <c r="U2773">
        <v>966.24</v>
      </c>
      <c r="V2773">
        <v>10736</v>
      </c>
      <c r="W2773">
        <v>3006.08</v>
      </c>
      <c r="X2773" t="s">
        <v>43</v>
      </c>
      <c r="Y2773" t="s">
        <v>77</v>
      </c>
      <c r="Z2773" t="s">
        <v>45</v>
      </c>
      <c r="AA2773" t="s">
        <v>65</v>
      </c>
      <c r="AB2773" t="s">
        <v>110</v>
      </c>
    </row>
    <row r="2774" spans="1:28" x14ac:dyDescent="0.3">
      <c r="A2774" t="s">
        <v>6617</v>
      </c>
      <c r="B2774" t="s">
        <v>879</v>
      </c>
      <c r="C2774" t="s">
        <v>792</v>
      </c>
      <c r="D2774" t="s">
        <v>5655</v>
      </c>
      <c r="E2774" t="s">
        <v>4213</v>
      </c>
      <c r="F2774" t="s">
        <v>53</v>
      </c>
      <c r="G2774">
        <v>64</v>
      </c>
      <c r="H2774" t="s">
        <v>128</v>
      </c>
      <c r="I2774" t="s">
        <v>103</v>
      </c>
      <c r="J2774" t="s">
        <v>104</v>
      </c>
      <c r="K2774" t="s">
        <v>105</v>
      </c>
      <c r="L2774" t="s">
        <v>37</v>
      </c>
      <c r="M2774" t="s">
        <v>6618</v>
      </c>
      <c r="N2774" t="s">
        <v>73</v>
      </c>
      <c r="O2774" t="s">
        <v>74</v>
      </c>
      <c r="P2774" t="s">
        <v>75</v>
      </c>
      <c r="Q2774" t="s">
        <v>76</v>
      </c>
      <c r="R2774">
        <v>6</v>
      </c>
      <c r="S2774">
        <v>238</v>
      </c>
      <c r="T2774">
        <v>0.05</v>
      </c>
      <c r="U2774">
        <v>171.36</v>
      </c>
      <c r="V2774">
        <v>1356.6</v>
      </c>
      <c r="W2774">
        <v>328.44</v>
      </c>
      <c r="X2774" t="s">
        <v>136</v>
      </c>
      <c r="Y2774" t="s">
        <v>64</v>
      </c>
      <c r="Z2774" t="s">
        <v>56</v>
      </c>
      <c r="AA2774" t="s">
        <v>65</v>
      </c>
      <c r="AB2774" t="s">
        <v>110</v>
      </c>
    </row>
    <row r="2775" spans="1:28" x14ac:dyDescent="0.3">
      <c r="A2775" t="s">
        <v>6619</v>
      </c>
      <c r="B2775" t="s">
        <v>503</v>
      </c>
      <c r="C2775" t="s">
        <v>1290</v>
      </c>
      <c r="D2775" t="s">
        <v>5122</v>
      </c>
      <c r="E2775" t="s">
        <v>1949</v>
      </c>
      <c r="F2775" t="s">
        <v>33</v>
      </c>
      <c r="G2775">
        <v>56</v>
      </c>
      <c r="H2775" t="s">
        <v>128</v>
      </c>
      <c r="I2775" t="s">
        <v>103</v>
      </c>
      <c r="J2775" t="s">
        <v>104</v>
      </c>
      <c r="K2775" t="s">
        <v>105</v>
      </c>
      <c r="L2775" t="s">
        <v>37</v>
      </c>
      <c r="M2775" t="s">
        <v>2561</v>
      </c>
      <c r="N2775" t="s">
        <v>39</v>
      </c>
      <c r="O2775" t="s">
        <v>159</v>
      </c>
      <c r="P2775" t="s">
        <v>160</v>
      </c>
      <c r="Q2775" t="s">
        <v>161</v>
      </c>
      <c r="R2775">
        <v>5</v>
      </c>
      <c r="S2775">
        <v>1089</v>
      </c>
      <c r="T2775">
        <v>0</v>
      </c>
      <c r="U2775">
        <v>784.08</v>
      </c>
      <c r="V2775">
        <v>5445</v>
      </c>
      <c r="W2775">
        <v>1524.6</v>
      </c>
      <c r="X2775" t="s">
        <v>136</v>
      </c>
      <c r="Y2775" t="s">
        <v>77</v>
      </c>
      <c r="Z2775" t="s">
        <v>45</v>
      </c>
      <c r="AA2775" t="s">
        <v>46</v>
      </c>
      <c r="AB2775" t="s">
        <v>110</v>
      </c>
    </row>
    <row r="2776" spans="1:28" x14ac:dyDescent="0.3">
      <c r="A2776" t="s">
        <v>6620</v>
      </c>
      <c r="B2776" t="s">
        <v>524</v>
      </c>
      <c r="C2776" t="s">
        <v>1094</v>
      </c>
      <c r="D2776" t="s">
        <v>1210</v>
      </c>
      <c r="E2776" t="s">
        <v>6621</v>
      </c>
      <c r="F2776" t="s">
        <v>33</v>
      </c>
      <c r="G2776">
        <v>32</v>
      </c>
      <c r="H2776" t="s">
        <v>34</v>
      </c>
      <c r="I2776" t="s">
        <v>116</v>
      </c>
      <c r="J2776" t="s">
        <v>117</v>
      </c>
      <c r="K2776" t="s">
        <v>118</v>
      </c>
      <c r="L2776" t="s">
        <v>37</v>
      </c>
      <c r="M2776" t="s">
        <v>6000</v>
      </c>
      <c r="N2776" t="s">
        <v>88</v>
      </c>
      <c r="O2776" t="s">
        <v>89</v>
      </c>
      <c r="P2776" t="s">
        <v>90</v>
      </c>
      <c r="Q2776" t="s">
        <v>91</v>
      </c>
      <c r="R2776">
        <v>9</v>
      </c>
      <c r="S2776">
        <v>203</v>
      </c>
      <c r="T2776">
        <v>0.15</v>
      </c>
      <c r="U2776">
        <v>146.16</v>
      </c>
      <c r="V2776">
        <v>1552.95</v>
      </c>
      <c r="W2776">
        <v>237.51</v>
      </c>
      <c r="X2776" t="s">
        <v>55</v>
      </c>
      <c r="Y2776" t="s">
        <v>44</v>
      </c>
      <c r="Z2776" t="s">
        <v>78</v>
      </c>
      <c r="AA2776" t="s">
        <v>57</v>
      </c>
      <c r="AB2776" t="s">
        <v>110</v>
      </c>
    </row>
    <row r="2777" spans="1:28" x14ac:dyDescent="0.3">
      <c r="A2777" t="s">
        <v>6622</v>
      </c>
      <c r="B2777" t="s">
        <v>1073</v>
      </c>
      <c r="C2777" t="s">
        <v>169</v>
      </c>
      <c r="D2777" t="s">
        <v>3995</v>
      </c>
      <c r="E2777" t="s">
        <v>3567</v>
      </c>
      <c r="F2777" t="s">
        <v>53</v>
      </c>
      <c r="G2777">
        <v>32</v>
      </c>
      <c r="H2777" t="s">
        <v>34</v>
      </c>
      <c r="I2777" t="s">
        <v>84</v>
      </c>
      <c r="J2777" t="s">
        <v>85</v>
      </c>
      <c r="K2777" t="s">
        <v>86</v>
      </c>
      <c r="L2777" t="s">
        <v>37</v>
      </c>
      <c r="M2777" t="s">
        <v>540</v>
      </c>
      <c r="N2777" t="s">
        <v>39</v>
      </c>
      <c r="O2777" t="s">
        <v>159</v>
      </c>
      <c r="P2777" t="s">
        <v>160</v>
      </c>
      <c r="Q2777" t="s">
        <v>161</v>
      </c>
      <c r="R2777">
        <v>9</v>
      </c>
      <c r="S2777">
        <v>1191</v>
      </c>
      <c r="T2777">
        <v>0.2</v>
      </c>
      <c r="U2777">
        <v>857.52</v>
      </c>
      <c r="V2777">
        <v>8575.2000000000007</v>
      </c>
      <c r="W2777">
        <v>857.52</v>
      </c>
      <c r="X2777" t="s">
        <v>43</v>
      </c>
      <c r="Y2777" t="s">
        <v>77</v>
      </c>
      <c r="Z2777" t="s">
        <v>45</v>
      </c>
      <c r="AA2777" t="s">
        <v>57</v>
      </c>
      <c r="AB2777" t="s">
        <v>47</v>
      </c>
    </row>
    <row r="2778" spans="1:28" x14ac:dyDescent="0.3">
      <c r="A2778" t="s">
        <v>6623</v>
      </c>
      <c r="B2778" t="s">
        <v>1107</v>
      </c>
      <c r="C2778" t="s">
        <v>772</v>
      </c>
      <c r="D2778" t="s">
        <v>880</v>
      </c>
      <c r="E2778" t="s">
        <v>6624</v>
      </c>
      <c r="F2778" t="s">
        <v>33</v>
      </c>
      <c r="G2778">
        <v>24</v>
      </c>
      <c r="H2778" t="s">
        <v>34</v>
      </c>
      <c r="I2778" t="s">
        <v>84</v>
      </c>
      <c r="J2778" t="s">
        <v>85</v>
      </c>
      <c r="K2778" t="s">
        <v>86</v>
      </c>
      <c r="L2778" t="s">
        <v>37</v>
      </c>
      <c r="M2778" t="s">
        <v>3914</v>
      </c>
      <c r="N2778" t="s">
        <v>39</v>
      </c>
      <c r="O2778" t="s">
        <v>159</v>
      </c>
      <c r="P2778" t="s">
        <v>160</v>
      </c>
      <c r="Q2778" t="s">
        <v>161</v>
      </c>
      <c r="R2778">
        <v>2</v>
      </c>
      <c r="S2778">
        <v>1203</v>
      </c>
      <c r="T2778">
        <v>0.2</v>
      </c>
      <c r="U2778">
        <v>866.16</v>
      </c>
      <c r="V2778">
        <v>1924.8</v>
      </c>
      <c r="W2778">
        <v>192.48</v>
      </c>
      <c r="X2778" t="s">
        <v>55</v>
      </c>
      <c r="Y2778" t="s">
        <v>77</v>
      </c>
      <c r="Z2778" t="s">
        <v>78</v>
      </c>
      <c r="AA2778" t="s">
        <v>46</v>
      </c>
      <c r="AB2778" t="s">
        <v>110</v>
      </c>
    </row>
    <row r="2779" spans="1:28" x14ac:dyDescent="0.3">
      <c r="A2779" t="s">
        <v>6625</v>
      </c>
      <c r="B2779" t="s">
        <v>67</v>
      </c>
      <c r="C2779" t="s">
        <v>81</v>
      </c>
      <c r="D2779" t="s">
        <v>6626</v>
      </c>
      <c r="E2779" t="s">
        <v>3431</v>
      </c>
      <c r="F2779" t="s">
        <v>53</v>
      </c>
      <c r="G2779">
        <v>40</v>
      </c>
      <c r="H2779" t="s">
        <v>71</v>
      </c>
      <c r="I2779" t="s">
        <v>116</v>
      </c>
      <c r="J2779" t="s">
        <v>117</v>
      </c>
      <c r="K2779" t="s">
        <v>118</v>
      </c>
      <c r="L2779" t="s">
        <v>37</v>
      </c>
      <c r="M2779" t="s">
        <v>1922</v>
      </c>
      <c r="N2779" t="s">
        <v>88</v>
      </c>
      <c r="O2779" t="s">
        <v>89</v>
      </c>
      <c r="P2779" t="s">
        <v>90</v>
      </c>
      <c r="Q2779" t="s">
        <v>91</v>
      </c>
      <c r="R2779">
        <v>10</v>
      </c>
      <c r="S2779">
        <v>611</v>
      </c>
      <c r="T2779">
        <v>0</v>
      </c>
      <c r="U2779">
        <v>439.92</v>
      </c>
      <c r="V2779">
        <v>6110</v>
      </c>
      <c r="W2779">
        <v>1710.8</v>
      </c>
      <c r="X2779" t="s">
        <v>55</v>
      </c>
      <c r="Y2779" t="s">
        <v>77</v>
      </c>
      <c r="Z2779" t="s">
        <v>45</v>
      </c>
      <c r="AA2779" t="s">
        <v>46</v>
      </c>
      <c r="AB2779" t="s">
        <v>47</v>
      </c>
    </row>
    <row r="2780" spans="1:28" x14ac:dyDescent="0.3">
      <c r="A2780" t="s">
        <v>6627</v>
      </c>
      <c r="B2780" t="s">
        <v>918</v>
      </c>
      <c r="C2780" t="s">
        <v>646</v>
      </c>
      <c r="D2780" t="s">
        <v>5004</v>
      </c>
      <c r="E2780" t="s">
        <v>5630</v>
      </c>
      <c r="F2780" t="s">
        <v>53</v>
      </c>
      <c r="G2780">
        <v>21</v>
      </c>
      <c r="H2780" t="s">
        <v>34</v>
      </c>
      <c r="I2780" t="s">
        <v>116</v>
      </c>
      <c r="J2780" t="s">
        <v>117</v>
      </c>
      <c r="K2780" t="s">
        <v>118</v>
      </c>
      <c r="L2780" t="s">
        <v>37</v>
      </c>
      <c r="M2780" t="s">
        <v>1475</v>
      </c>
      <c r="N2780" t="s">
        <v>39</v>
      </c>
      <c r="O2780" t="s">
        <v>159</v>
      </c>
      <c r="P2780" t="s">
        <v>160</v>
      </c>
      <c r="Q2780" t="s">
        <v>161</v>
      </c>
      <c r="R2780">
        <v>6</v>
      </c>
      <c r="S2780">
        <v>610</v>
      </c>
      <c r="T2780">
        <v>0.1</v>
      </c>
      <c r="U2780">
        <v>439.2</v>
      </c>
      <c r="V2780">
        <v>3294</v>
      </c>
      <c r="W2780">
        <v>658.8</v>
      </c>
      <c r="X2780" t="s">
        <v>43</v>
      </c>
      <c r="Y2780" t="s">
        <v>64</v>
      </c>
      <c r="Z2780" t="s">
        <v>56</v>
      </c>
      <c r="AA2780" t="s">
        <v>65</v>
      </c>
      <c r="AB2780" t="s">
        <v>110</v>
      </c>
    </row>
    <row r="2781" spans="1:28" x14ac:dyDescent="0.3">
      <c r="A2781" t="s">
        <v>6628</v>
      </c>
      <c r="B2781" t="s">
        <v>2474</v>
      </c>
      <c r="C2781" t="s">
        <v>1366</v>
      </c>
      <c r="D2781" t="s">
        <v>3062</v>
      </c>
      <c r="E2781" t="s">
        <v>3338</v>
      </c>
      <c r="F2781" t="s">
        <v>33</v>
      </c>
      <c r="G2781">
        <v>39</v>
      </c>
      <c r="H2781" t="s">
        <v>128</v>
      </c>
      <c r="I2781" t="s">
        <v>84</v>
      </c>
      <c r="J2781" t="s">
        <v>85</v>
      </c>
      <c r="K2781" t="s">
        <v>86</v>
      </c>
      <c r="L2781" t="s">
        <v>37</v>
      </c>
      <c r="M2781" t="s">
        <v>3320</v>
      </c>
      <c r="N2781" t="s">
        <v>73</v>
      </c>
      <c r="O2781" t="s">
        <v>74</v>
      </c>
      <c r="P2781" t="s">
        <v>75</v>
      </c>
      <c r="Q2781" t="s">
        <v>76</v>
      </c>
      <c r="R2781">
        <v>1</v>
      </c>
      <c r="S2781">
        <v>1426</v>
      </c>
      <c r="T2781">
        <v>0.05</v>
      </c>
      <c r="U2781">
        <v>1026.72</v>
      </c>
      <c r="V2781">
        <v>1354.7</v>
      </c>
      <c r="W2781">
        <v>327.98</v>
      </c>
      <c r="X2781" t="s">
        <v>136</v>
      </c>
      <c r="Y2781" t="s">
        <v>64</v>
      </c>
      <c r="Z2781" t="s">
        <v>56</v>
      </c>
      <c r="AA2781" t="s">
        <v>46</v>
      </c>
      <c r="AB2781" t="s">
        <v>47</v>
      </c>
    </row>
    <row r="2782" spans="1:28" x14ac:dyDescent="0.3">
      <c r="A2782" t="s">
        <v>6629</v>
      </c>
      <c r="B2782" t="s">
        <v>49</v>
      </c>
      <c r="C2782" t="s">
        <v>220</v>
      </c>
      <c r="D2782" t="s">
        <v>2405</v>
      </c>
      <c r="E2782" t="s">
        <v>2257</v>
      </c>
      <c r="F2782" t="s">
        <v>33</v>
      </c>
      <c r="G2782">
        <v>23</v>
      </c>
      <c r="H2782" t="s">
        <v>128</v>
      </c>
      <c r="I2782" t="s">
        <v>116</v>
      </c>
      <c r="J2782" t="s">
        <v>117</v>
      </c>
      <c r="K2782" t="s">
        <v>118</v>
      </c>
      <c r="L2782" t="s">
        <v>37</v>
      </c>
      <c r="M2782" t="s">
        <v>1374</v>
      </c>
      <c r="N2782" t="s">
        <v>73</v>
      </c>
      <c r="O2782" t="s">
        <v>107</v>
      </c>
      <c r="P2782" t="s">
        <v>108</v>
      </c>
      <c r="Q2782" t="s">
        <v>109</v>
      </c>
      <c r="R2782">
        <v>8</v>
      </c>
      <c r="S2782">
        <v>1630</v>
      </c>
      <c r="T2782">
        <v>0.05</v>
      </c>
      <c r="U2782">
        <v>1173.5999999999999</v>
      </c>
      <c r="V2782">
        <v>12388</v>
      </c>
      <c r="W2782">
        <v>2999.2</v>
      </c>
      <c r="X2782" t="s">
        <v>43</v>
      </c>
      <c r="Y2782" t="s">
        <v>44</v>
      </c>
      <c r="Z2782" t="s">
        <v>78</v>
      </c>
      <c r="AA2782" t="s">
        <v>57</v>
      </c>
      <c r="AB2782" t="s">
        <v>110</v>
      </c>
    </row>
    <row r="2783" spans="1:28" x14ac:dyDescent="0.3">
      <c r="A2783" t="s">
        <v>6630</v>
      </c>
      <c r="B2783" t="s">
        <v>1669</v>
      </c>
      <c r="C2783" t="s">
        <v>1083</v>
      </c>
      <c r="D2783" t="s">
        <v>6631</v>
      </c>
      <c r="E2783" t="s">
        <v>2735</v>
      </c>
      <c r="F2783" t="s">
        <v>33</v>
      </c>
      <c r="G2783">
        <v>29</v>
      </c>
      <c r="H2783" t="s">
        <v>128</v>
      </c>
      <c r="I2783" t="s">
        <v>84</v>
      </c>
      <c r="J2783" t="s">
        <v>85</v>
      </c>
      <c r="K2783" t="s">
        <v>86</v>
      </c>
      <c r="L2783" t="s">
        <v>37</v>
      </c>
      <c r="M2783" t="s">
        <v>5339</v>
      </c>
      <c r="N2783" t="s">
        <v>88</v>
      </c>
      <c r="O2783" t="s">
        <v>89</v>
      </c>
      <c r="P2783" t="s">
        <v>90</v>
      </c>
      <c r="Q2783" t="s">
        <v>91</v>
      </c>
      <c r="R2783">
        <v>7</v>
      </c>
      <c r="S2783">
        <v>1743</v>
      </c>
      <c r="T2783">
        <v>0.15</v>
      </c>
      <c r="U2783">
        <v>1254.96</v>
      </c>
      <c r="V2783">
        <v>10370.85</v>
      </c>
      <c r="W2783">
        <v>1586.13</v>
      </c>
      <c r="X2783" t="s">
        <v>136</v>
      </c>
      <c r="Y2783" t="s">
        <v>64</v>
      </c>
      <c r="Z2783" t="s">
        <v>56</v>
      </c>
      <c r="AA2783" t="s">
        <v>46</v>
      </c>
      <c r="AB2783" t="s">
        <v>47</v>
      </c>
    </row>
    <row r="2784" spans="1:28" x14ac:dyDescent="0.3">
      <c r="A2784" t="s">
        <v>6632</v>
      </c>
      <c r="B2784" t="s">
        <v>612</v>
      </c>
      <c r="C2784" t="s">
        <v>1270</v>
      </c>
      <c r="D2784" t="s">
        <v>4832</v>
      </c>
      <c r="E2784" t="s">
        <v>6014</v>
      </c>
      <c r="F2784" t="s">
        <v>53</v>
      </c>
      <c r="G2784">
        <v>58</v>
      </c>
      <c r="H2784" t="s">
        <v>71</v>
      </c>
      <c r="I2784" t="s">
        <v>35</v>
      </c>
      <c r="J2784" t="s">
        <v>36</v>
      </c>
      <c r="K2784" t="s">
        <v>36</v>
      </c>
      <c r="L2784" t="s">
        <v>37</v>
      </c>
      <c r="M2784" t="s">
        <v>1155</v>
      </c>
      <c r="N2784" t="s">
        <v>88</v>
      </c>
      <c r="O2784" t="s">
        <v>89</v>
      </c>
      <c r="P2784" t="s">
        <v>90</v>
      </c>
      <c r="Q2784" t="s">
        <v>91</v>
      </c>
      <c r="R2784">
        <v>3</v>
      </c>
      <c r="S2784">
        <v>1617</v>
      </c>
      <c r="T2784">
        <v>0.2</v>
      </c>
      <c r="U2784">
        <v>1164.24</v>
      </c>
      <c r="V2784">
        <v>3880.8</v>
      </c>
      <c r="W2784">
        <v>388.08</v>
      </c>
      <c r="X2784" t="s">
        <v>55</v>
      </c>
      <c r="Y2784" t="s">
        <v>77</v>
      </c>
      <c r="Z2784" t="s">
        <v>78</v>
      </c>
      <c r="AA2784" t="s">
        <v>65</v>
      </c>
      <c r="AB2784" t="s">
        <v>110</v>
      </c>
    </row>
    <row r="2785" spans="1:28" x14ac:dyDescent="0.3">
      <c r="A2785" t="s">
        <v>6633</v>
      </c>
      <c r="B2785" t="s">
        <v>1405</v>
      </c>
      <c r="C2785" t="s">
        <v>187</v>
      </c>
      <c r="D2785" t="s">
        <v>2088</v>
      </c>
      <c r="E2785" t="s">
        <v>804</v>
      </c>
      <c r="F2785" t="s">
        <v>33</v>
      </c>
      <c r="G2785">
        <v>41</v>
      </c>
      <c r="H2785" t="s">
        <v>128</v>
      </c>
      <c r="I2785" t="s">
        <v>35</v>
      </c>
      <c r="J2785" t="s">
        <v>36</v>
      </c>
      <c r="K2785" t="s">
        <v>36</v>
      </c>
      <c r="L2785" t="s">
        <v>37</v>
      </c>
      <c r="M2785" t="s">
        <v>119</v>
      </c>
      <c r="N2785" t="s">
        <v>88</v>
      </c>
      <c r="O2785" t="s">
        <v>120</v>
      </c>
      <c r="P2785" t="s">
        <v>121</v>
      </c>
      <c r="Q2785" t="s">
        <v>122</v>
      </c>
      <c r="R2785">
        <v>6</v>
      </c>
      <c r="S2785">
        <v>812</v>
      </c>
      <c r="T2785">
        <v>0.15</v>
      </c>
      <c r="U2785">
        <v>584.64</v>
      </c>
      <c r="V2785">
        <v>4141.2</v>
      </c>
      <c r="W2785">
        <v>633.36</v>
      </c>
      <c r="X2785" t="s">
        <v>43</v>
      </c>
      <c r="Y2785" t="s">
        <v>64</v>
      </c>
      <c r="Z2785" t="s">
        <v>78</v>
      </c>
      <c r="AA2785" t="s">
        <v>57</v>
      </c>
      <c r="AB2785" t="s">
        <v>47</v>
      </c>
    </row>
    <row r="2786" spans="1:28" x14ac:dyDescent="0.3">
      <c r="A2786" t="s">
        <v>6634</v>
      </c>
      <c r="B2786" t="s">
        <v>345</v>
      </c>
      <c r="C2786" t="s">
        <v>361</v>
      </c>
      <c r="D2786" t="s">
        <v>1466</v>
      </c>
      <c r="E2786" t="s">
        <v>6635</v>
      </c>
      <c r="F2786" t="s">
        <v>53</v>
      </c>
      <c r="G2786">
        <v>39</v>
      </c>
      <c r="H2786" t="s">
        <v>128</v>
      </c>
      <c r="I2786" t="s">
        <v>103</v>
      </c>
      <c r="J2786" t="s">
        <v>104</v>
      </c>
      <c r="K2786" t="s">
        <v>105</v>
      </c>
      <c r="L2786" t="s">
        <v>37</v>
      </c>
      <c r="M2786" t="s">
        <v>1345</v>
      </c>
      <c r="N2786" t="s">
        <v>88</v>
      </c>
      <c r="O2786" t="s">
        <v>120</v>
      </c>
      <c r="P2786" t="s">
        <v>121</v>
      </c>
      <c r="Q2786" t="s">
        <v>122</v>
      </c>
      <c r="R2786">
        <v>8</v>
      </c>
      <c r="S2786">
        <v>1824</v>
      </c>
      <c r="T2786">
        <v>0.15</v>
      </c>
      <c r="U2786">
        <v>1313.28</v>
      </c>
      <c r="V2786">
        <v>12403.2</v>
      </c>
      <c r="W2786">
        <v>1896.96</v>
      </c>
      <c r="X2786" t="s">
        <v>136</v>
      </c>
      <c r="Y2786" t="s">
        <v>64</v>
      </c>
      <c r="Z2786" t="s">
        <v>45</v>
      </c>
      <c r="AA2786" t="s">
        <v>46</v>
      </c>
      <c r="AB2786" t="s">
        <v>47</v>
      </c>
    </row>
    <row r="2787" spans="1:28" x14ac:dyDescent="0.3">
      <c r="A2787" t="s">
        <v>6636</v>
      </c>
      <c r="B2787" t="s">
        <v>1254</v>
      </c>
      <c r="C2787" t="s">
        <v>327</v>
      </c>
      <c r="D2787" t="s">
        <v>1362</v>
      </c>
      <c r="E2787" t="s">
        <v>1813</v>
      </c>
      <c r="F2787" t="s">
        <v>53</v>
      </c>
      <c r="G2787">
        <v>55</v>
      </c>
      <c r="H2787" t="s">
        <v>128</v>
      </c>
      <c r="I2787" t="s">
        <v>116</v>
      </c>
      <c r="J2787" t="s">
        <v>117</v>
      </c>
      <c r="K2787" t="s">
        <v>118</v>
      </c>
      <c r="L2787" t="s">
        <v>37</v>
      </c>
      <c r="M2787" t="s">
        <v>495</v>
      </c>
      <c r="N2787" t="s">
        <v>88</v>
      </c>
      <c r="O2787" t="s">
        <v>89</v>
      </c>
      <c r="P2787" t="s">
        <v>90</v>
      </c>
      <c r="Q2787" t="s">
        <v>91</v>
      </c>
      <c r="R2787">
        <v>2</v>
      </c>
      <c r="S2787">
        <v>555</v>
      </c>
      <c r="T2787">
        <v>0</v>
      </c>
      <c r="U2787">
        <v>399.6</v>
      </c>
      <c r="V2787">
        <v>1110</v>
      </c>
      <c r="W2787">
        <v>310.8</v>
      </c>
      <c r="X2787" t="s">
        <v>43</v>
      </c>
      <c r="Y2787" t="s">
        <v>64</v>
      </c>
      <c r="Z2787" t="s">
        <v>78</v>
      </c>
      <c r="AA2787" t="s">
        <v>57</v>
      </c>
      <c r="AB2787" t="s">
        <v>47</v>
      </c>
    </row>
    <row r="2788" spans="1:28" x14ac:dyDescent="0.3">
      <c r="A2788" t="s">
        <v>6637</v>
      </c>
      <c r="B2788" t="s">
        <v>2309</v>
      </c>
      <c r="C2788" t="s">
        <v>909</v>
      </c>
      <c r="D2788" t="s">
        <v>6638</v>
      </c>
      <c r="E2788" t="s">
        <v>1462</v>
      </c>
      <c r="F2788" t="s">
        <v>33</v>
      </c>
      <c r="G2788">
        <v>51</v>
      </c>
      <c r="H2788" t="s">
        <v>128</v>
      </c>
      <c r="I2788" t="s">
        <v>103</v>
      </c>
      <c r="J2788" t="s">
        <v>104</v>
      </c>
      <c r="K2788" t="s">
        <v>105</v>
      </c>
      <c r="L2788" t="s">
        <v>37</v>
      </c>
      <c r="M2788" t="s">
        <v>296</v>
      </c>
      <c r="N2788" t="s">
        <v>73</v>
      </c>
      <c r="O2788" t="s">
        <v>74</v>
      </c>
      <c r="P2788" t="s">
        <v>75</v>
      </c>
      <c r="Q2788" t="s">
        <v>76</v>
      </c>
      <c r="R2788">
        <v>3</v>
      </c>
      <c r="S2788">
        <v>602</v>
      </c>
      <c r="T2788">
        <v>0</v>
      </c>
      <c r="U2788">
        <v>433.44</v>
      </c>
      <c r="V2788">
        <v>1806</v>
      </c>
      <c r="W2788">
        <v>505.68</v>
      </c>
      <c r="X2788" t="s">
        <v>136</v>
      </c>
      <c r="Y2788" t="s">
        <v>64</v>
      </c>
      <c r="Z2788" t="s">
        <v>78</v>
      </c>
      <c r="AA2788" t="s">
        <v>46</v>
      </c>
      <c r="AB2788" t="s">
        <v>110</v>
      </c>
    </row>
    <row r="2789" spans="1:28" x14ac:dyDescent="0.3">
      <c r="A2789" t="s">
        <v>6639</v>
      </c>
      <c r="B2789" t="s">
        <v>641</v>
      </c>
      <c r="C2789" t="s">
        <v>288</v>
      </c>
      <c r="D2789" t="s">
        <v>1395</v>
      </c>
      <c r="E2789" t="s">
        <v>915</v>
      </c>
      <c r="F2789" t="s">
        <v>53</v>
      </c>
      <c r="G2789">
        <v>47</v>
      </c>
      <c r="H2789" t="s">
        <v>128</v>
      </c>
      <c r="I2789" t="s">
        <v>84</v>
      </c>
      <c r="J2789" t="s">
        <v>85</v>
      </c>
      <c r="K2789" t="s">
        <v>86</v>
      </c>
      <c r="L2789" t="s">
        <v>37</v>
      </c>
      <c r="M2789" t="s">
        <v>1834</v>
      </c>
      <c r="N2789" t="s">
        <v>39</v>
      </c>
      <c r="O2789" t="s">
        <v>159</v>
      </c>
      <c r="P2789" t="s">
        <v>160</v>
      </c>
      <c r="Q2789" t="s">
        <v>161</v>
      </c>
      <c r="R2789">
        <v>2</v>
      </c>
      <c r="S2789">
        <v>1427</v>
      </c>
      <c r="T2789">
        <v>0.2</v>
      </c>
      <c r="U2789">
        <v>1027.44</v>
      </c>
      <c r="V2789">
        <v>2283.1999999999998</v>
      </c>
      <c r="W2789">
        <v>228.32</v>
      </c>
      <c r="X2789" t="s">
        <v>136</v>
      </c>
      <c r="Y2789" t="s">
        <v>64</v>
      </c>
      <c r="Z2789" t="s">
        <v>45</v>
      </c>
      <c r="AA2789" t="s">
        <v>57</v>
      </c>
      <c r="AB2789" t="s">
        <v>110</v>
      </c>
    </row>
    <row r="2790" spans="1:28" x14ac:dyDescent="0.3">
      <c r="A2790" t="s">
        <v>6640</v>
      </c>
      <c r="B2790" t="s">
        <v>736</v>
      </c>
      <c r="C2790" t="s">
        <v>150</v>
      </c>
      <c r="D2790" t="s">
        <v>6641</v>
      </c>
      <c r="E2790" t="s">
        <v>6199</v>
      </c>
      <c r="F2790" t="s">
        <v>53</v>
      </c>
      <c r="G2790">
        <v>42</v>
      </c>
      <c r="H2790" t="s">
        <v>34</v>
      </c>
      <c r="I2790" t="s">
        <v>116</v>
      </c>
      <c r="J2790" t="s">
        <v>117</v>
      </c>
      <c r="K2790" t="s">
        <v>118</v>
      </c>
      <c r="L2790" t="s">
        <v>37</v>
      </c>
      <c r="M2790" t="s">
        <v>4042</v>
      </c>
      <c r="N2790" t="s">
        <v>88</v>
      </c>
      <c r="O2790" t="s">
        <v>89</v>
      </c>
      <c r="P2790" t="s">
        <v>90</v>
      </c>
      <c r="Q2790" t="s">
        <v>91</v>
      </c>
      <c r="R2790">
        <v>1</v>
      </c>
      <c r="S2790">
        <v>1602</v>
      </c>
      <c r="T2790">
        <v>0.1</v>
      </c>
      <c r="U2790">
        <v>1153.44</v>
      </c>
      <c r="V2790">
        <v>1441.8</v>
      </c>
      <c r="W2790">
        <v>288.36</v>
      </c>
      <c r="X2790" t="s">
        <v>43</v>
      </c>
      <c r="Y2790" t="s">
        <v>44</v>
      </c>
      <c r="Z2790" t="s">
        <v>56</v>
      </c>
      <c r="AA2790" t="s">
        <v>65</v>
      </c>
      <c r="AB2790" t="s">
        <v>110</v>
      </c>
    </row>
    <row r="2791" spans="1:28" x14ac:dyDescent="0.3">
      <c r="A2791" t="s">
        <v>6642</v>
      </c>
      <c r="B2791" t="s">
        <v>761</v>
      </c>
      <c r="C2791" t="s">
        <v>762</v>
      </c>
      <c r="D2791" t="s">
        <v>944</v>
      </c>
      <c r="E2791" t="s">
        <v>3325</v>
      </c>
      <c r="F2791" t="s">
        <v>33</v>
      </c>
      <c r="G2791">
        <v>58</v>
      </c>
      <c r="H2791" t="s">
        <v>71</v>
      </c>
      <c r="I2791" t="s">
        <v>103</v>
      </c>
      <c r="J2791" t="s">
        <v>104</v>
      </c>
      <c r="K2791" t="s">
        <v>105</v>
      </c>
      <c r="L2791" t="s">
        <v>37</v>
      </c>
      <c r="M2791" t="s">
        <v>400</v>
      </c>
      <c r="N2791" t="s">
        <v>39</v>
      </c>
      <c r="O2791" t="s">
        <v>159</v>
      </c>
      <c r="P2791" t="s">
        <v>160</v>
      </c>
      <c r="Q2791" t="s">
        <v>161</v>
      </c>
      <c r="R2791">
        <v>6</v>
      </c>
      <c r="S2791">
        <v>780</v>
      </c>
      <c r="T2791">
        <v>0.15</v>
      </c>
      <c r="U2791">
        <v>561.6</v>
      </c>
      <c r="V2791">
        <v>3978</v>
      </c>
      <c r="W2791">
        <v>608.4</v>
      </c>
      <c r="X2791" t="s">
        <v>43</v>
      </c>
      <c r="Y2791" t="s">
        <v>64</v>
      </c>
      <c r="Z2791" t="s">
        <v>78</v>
      </c>
      <c r="AA2791" t="s">
        <v>46</v>
      </c>
      <c r="AB2791" t="s">
        <v>47</v>
      </c>
    </row>
    <row r="2792" spans="1:28" x14ac:dyDescent="0.3">
      <c r="A2792" t="s">
        <v>6643</v>
      </c>
      <c r="B2792" t="s">
        <v>310</v>
      </c>
      <c r="C2792" t="s">
        <v>643</v>
      </c>
      <c r="D2792" t="s">
        <v>5733</v>
      </c>
      <c r="E2792" t="s">
        <v>2972</v>
      </c>
      <c r="F2792" t="s">
        <v>33</v>
      </c>
      <c r="G2792">
        <v>45</v>
      </c>
      <c r="H2792" t="s">
        <v>34</v>
      </c>
      <c r="I2792" t="s">
        <v>35</v>
      </c>
      <c r="J2792" t="s">
        <v>36</v>
      </c>
      <c r="K2792" t="s">
        <v>36</v>
      </c>
      <c r="L2792" t="s">
        <v>37</v>
      </c>
      <c r="M2792" t="s">
        <v>3565</v>
      </c>
      <c r="N2792" t="s">
        <v>88</v>
      </c>
      <c r="O2792" t="s">
        <v>120</v>
      </c>
      <c r="P2792" t="s">
        <v>121</v>
      </c>
      <c r="Q2792" t="s">
        <v>122</v>
      </c>
      <c r="R2792">
        <v>10</v>
      </c>
      <c r="S2792">
        <v>1067</v>
      </c>
      <c r="T2792">
        <v>0.1</v>
      </c>
      <c r="U2792">
        <v>768.24</v>
      </c>
      <c r="V2792">
        <v>9603</v>
      </c>
      <c r="W2792">
        <v>1920.6</v>
      </c>
      <c r="X2792" t="s">
        <v>43</v>
      </c>
      <c r="Y2792" t="s">
        <v>77</v>
      </c>
      <c r="Z2792" t="s">
        <v>56</v>
      </c>
      <c r="AA2792" t="s">
        <v>46</v>
      </c>
      <c r="AB2792" t="s">
        <v>47</v>
      </c>
    </row>
    <row r="2793" spans="1:28" x14ac:dyDescent="0.3">
      <c r="A2793" t="s">
        <v>6644</v>
      </c>
      <c r="B2793" t="s">
        <v>562</v>
      </c>
      <c r="C2793" t="s">
        <v>360</v>
      </c>
      <c r="D2793" t="s">
        <v>1602</v>
      </c>
      <c r="E2793" t="s">
        <v>4177</v>
      </c>
      <c r="F2793" t="s">
        <v>33</v>
      </c>
      <c r="G2793">
        <v>57</v>
      </c>
      <c r="H2793" t="s">
        <v>34</v>
      </c>
      <c r="I2793" t="s">
        <v>84</v>
      </c>
      <c r="J2793" t="s">
        <v>85</v>
      </c>
      <c r="K2793" t="s">
        <v>86</v>
      </c>
      <c r="L2793" t="s">
        <v>37</v>
      </c>
      <c r="M2793" t="s">
        <v>916</v>
      </c>
      <c r="N2793" t="s">
        <v>73</v>
      </c>
      <c r="O2793" t="s">
        <v>107</v>
      </c>
      <c r="P2793" t="s">
        <v>108</v>
      </c>
      <c r="Q2793" t="s">
        <v>109</v>
      </c>
      <c r="R2793">
        <v>2</v>
      </c>
      <c r="S2793">
        <v>1711</v>
      </c>
      <c r="T2793">
        <v>0.1</v>
      </c>
      <c r="U2793">
        <v>1231.92</v>
      </c>
      <c r="V2793">
        <v>3079.8</v>
      </c>
      <c r="W2793">
        <v>615.96</v>
      </c>
      <c r="X2793" t="s">
        <v>55</v>
      </c>
      <c r="Y2793" t="s">
        <v>44</v>
      </c>
      <c r="Z2793" t="s">
        <v>45</v>
      </c>
      <c r="AA2793" t="s">
        <v>57</v>
      </c>
      <c r="AB2793" t="s">
        <v>110</v>
      </c>
    </row>
    <row r="2794" spans="1:28" x14ac:dyDescent="0.3">
      <c r="A2794" t="s">
        <v>6645</v>
      </c>
      <c r="B2794" t="s">
        <v>94</v>
      </c>
      <c r="C2794" t="s">
        <v>199</v>
      </c>
      <c r="D2794" t="s">
        <v>3608</v>
      </c>
      <c r="E2794" t="s">
        <v>2535</v>
      </c>
      <c r="F2794" t="s">
        <v>53</v>
      </c>
      <c r="G2794">
        <v>23</v>
      </c>
      <c r="H2794" t="s">
        <v>34</v>
      </c>
      <c r="I2794" t="s">
        <v>84</v>
      </c>
      <c r="J2794" t="s">
        <v>85</v>
      </c>
      <c r="K2794" t="s">
        <v>86</v>
      </c>
      <c r="L2794" t="s">
        <v>37</v>
      </c>
      <c r="M2794" t="s">
        <v>1942</v>
      </c>
      <c r="N2794" t="s">
        <v>88</v>
      </c>
      <c r="O2794" t="s">
        <v>89</v>
      </c>
      <c r="P2794" t="s">
        <v>90</v>
      </c>
      <c r="Q2794" t="s">
        <v>91</v>
      </c>
      <c r="R2794">
        <v>4</v>
      </c>
      <c r="S2794">
        <v>1277</v>
      </c>
      <c r="T2794">
        <v>0.1</v>
      </c>
      <c r="U2794">
        <v>919.44</v>
      </c>
      <c r="V2794">
        <v>4597.2</v>
      </c>
      <c r="W2794">
        <v>919.44</v>
      </c>
      <c r="X2794" t="s">
        <v>55</v>
      </c>
      <c r="Y2794" t="s">
        <v>44</v>
      </c>
      <c r="Z2794" t="s">
        <v>45</v>
      </c>
      <c r="AA2794" t="s">
        <v>46</v>
      </c>
      <c r="AB2794" t="s">
        <v>47</v>
      </c>
    </row>
    <row r="2795" spans="1:28" x14ac:dyDescent="0.3">
      <c r="A2795" t="s">
        <v>6646</v>
      </c>
      <c r="B2795" t="s">
        <v>707</v>
      </c>
      <c r="C2795" t="s">
        <v>909</v>
      </c>
      <c r="D2795" t="s">
        <v>2710</v>
      </c>
      <c r="E2795" t="s">
        <v>3826</v>
      </c>
      <c r="F2795" t="s">
        <v>33</v>
      </c>
      <c r="G2795">
        <v>34</v>
      </c>
      <c r="H2795" t="s">
        <v>34</v>
      </c>
      <c r="I2795" t="s">
        <v>84</v>
      </c>
      <c r="J2795" t="s">
        <v>85</v>
      </c>
      <c r="K2795" t="s">
        <v>86</v>
      </c>
      <c r="L2795" t="s">
        <v>37</v>
      </c>
      <c r="M2795" t="s">
        <v>800</v>
      </c>
      <c r="N2795" t="s">
        <v>88</v>
      </c>
      <c r="O2795" t="s">
        <v>120</v>
      </c>
      <c r="P2795" t="s">
        <v>121</v>
      </c>
      <c r="Q2795" t="s">
        <v>122</v>
      </c>
      <c r="R2795">
        <v>1</v>
      </c>
      <c r="S2795">
        <v>1041</v>
      </c>
      <c r="T2795">
        <v>0.15</v>
      </c>
      <c r="U2795">
        <v>749.52</v>
      </c>
      <c r="V2795">
        <v>884.85</v>
      </c>
      <c r="W2795">
        <v>135.33000000000001</v>
      </c>
      <c r="X2795" t="s">
        <v>55</v>
      </c>
      <c r="Y2795" t="s">
        <v>44</v>
      </c>
      <c r="Z2795" t="s">
        <v>45</v>
      </c>
      <c r="AA2795" t="s">
        <v>65</v>
      </c>
      <c r="AB2795" t="s">
        <v>110</v>
      </c>
    </row>
    <row r="2796" spans="1:28" x14ac:dyDescent="0.3">
      <c r="A2796" t="s">
        <v>6647</v>
      </c>
      <c r="B2796" t="s">
        <v>855</v>
      </c>
      <c r="C2796" t="s">
        <v>403</v>
      </c>
      <c r="D2796" t="s">
        <v>6648</v>
      </c>
      <c r="E2796" t="s">
        <v>3207</v>
      </c>
      <c r="F2796" t="s">
        <v>33</v>
      </c>
      <c r="G2796">
        <v>37</v>
      </c>
      <c r="H2796" t="s">
        <v>71</v>
      </c>
      <c r="I2796" t="s">
        <v>84</v>
      </c>
      <c r="J2796" t="s">
        <v>85</v>
      </c>
      <c r="K2796" t="s">
        <v>86</v>
      </c>
      <c r="L2796" t="s">
        <v>37</v>
      </c>
      <c r="M2796" t="s">
        <v>6649</v>
      </c>
      <c r="N2796" t="s">
        <v>39</v>
      </c>
      <c r="O2796" t="s">
        <v>159</v>
      </c>
      <c r="P2796" t="s">
        <v>160</v>
      </c>
      <c r="Q2796" t="s">
        <v>161</v>
      </c>
      <c r="R2796">
        <v>10</v>
      </c>
      <c r="S2796">
        <v>1124</v>
      </c>
      <c r="T2796">
        <v>0.1</v>
      </c>
      <c r="U2796">
        <v>809.28</v>
      </c>
      <c r="V2796">
        <v>10116</v>
      </c>
      <c r="W2796">
        <v>2023.2</v>
      </c>
      <c r="X2796" t="s">
        <v>136</v>
      </c>
      <c r="Y2796" t="s">
        <v>64</v>
      </c>
      <c r="Z2796" t="s">
        <v>45</v>
      </c>
      <c r="AA2796" t="s">
        <v>46</v>
      </c>
      <c r="AB2796" t="s">
        <v>47</v>
      </c>
    </row>
    <row r="2797" spans="1:28" x14ac:dyDescent="0.3">
      <c r="A2797" t="s">
        <v>6650</v>
      </c>
      <c r="B2797" t="s">
        <v>349</v>
      </c>
      <c r="C2797" t="s">
        <v>80</v>
      </c>
      <c r="D2797" t="s">
        <v>5004</v>
      </c>
      <c r="E2797" t="s">
        <v>4899</v>
      </c>
      <c r="F2797" t="s">
        <v>33</v>
      </c>
      <c r="G2797">
        <v>33</v>
      </c>
      <c r="H2797" t="s">
        <v>34</v>
      </c>
      <c r="I2797" t="s">
        <v>103</v>
      </c>
      <c r="J2797" t="s">
        <v>104</v>
      </c>
      <c r="K2797" t="s">
        <v>105</v>
      </c>
      <c r="L2797" t="s">
        <v>37</v>
      </c>
      <c r="M2797" t="s">
        <v>6316</v>
      </c>
      <c r="N2797" t="s">
        <v>39</v>
      </c>
      <c r="O2797" t="s">
        <v>159</v>
      </c>
      <c r="P2797" t="s">
        <v>160</v>
      </c>
      <c r="Q2797" t="s">
        <v>161</v>
      </c>
      <c r="R2797">
        <v>10</v>
      </c>
      <c r="S2797">
        <v>1988</v>
      </c>
      <c r="T2797">
        <v>0</v>
      </c>
      <c r="U2797">
        <v>1431.36</v>
      </c>
      <c r="V2797">
        <v>19880</v>
      </c>
      <c r="W2797">
        <v>5566.4</v>
      </c>
      <c r="X2797" t="s">
        <v>55</v>
      </c>
      <c r="Y2797" t="s">
        <v>44</v>
      </c>
      <c r="Z2797" t="s">
        <v>56</v>
      </c>
      <c r="AA2797" t="s">
        <v>46</v>
      </c>
      <c r="AB2797" t="s">
        <v>47</v>
      </c>
    </row>
    <row r="2798" spans="1:28" x14ac:dyDescent="0.3">
      <c r="A2798" t="s">
        <v>6651</v>
      </c>
      <c r="B2798" t="s">
        <v>349</v>
      </c>
      <c r="C2798" t="s">
        <v>67</v>
      </c>
      <c r="D2798" t="s">
        <v>973</v>
      </c>
      <c r="E2798" t="s">
        <v>374</v>
      </c>
      <c r="F2798" t="s">
        <v>33</v>
      </c>
      <c r="G2798">
        <v>36</v>
      </c>
      <c r="H2798" t="s">
        <v>128</v>
      </c>
      <c r="I2798" t="s">
        <v>84</v>
      </c>
      <c r="J2798" t="s">
        <v>85</v>
      </c>
      <c r="K2798" t="s">
        <v>86</v>
      </c>
      <c r="L2798" t="s">
        <v>37</v>
      </c>
      <c r="M2798" t="s">
        <v>907</v>
      </c>
      <c r="N2798" t="s">
        <v>88</v>
      </c>
      <c r="O2798" t="s">
        <v>120</v>
      </c>
      <c r="P2798" t="s">
        <v>121</v>
      </c>
      <c r="Q2798" t="s">
        <v>122</v>
      </c>
      <c r="R2798">
        <v>1</v>
      </c>
      <c r="S2798">
        <v>713</v>
      </c>
      <c r="T2798">
        <v>0.15</v>
      </c>
      <c r="U2798">
        <v>513.36</v>
      </c>
      <c r="V2798">
        <v>606.04999999999995</v>
      </c>
      <c r="W2798">
        <v>92.69</v>
      </c>
      <c r="X2798" t="s">
        <v>136</v>
      </c>
      <c r="Y2798" t="s">
        <v>64</v>
      </c>
      <c r="Z2798" t="s">
        <v>56</v>
      </c>
      <c r="AA2798" t="s">
        <v>57</v>
      </c>
      <c r="AB2798" t="s">
        <v>110</v>
      </c>
    </row>
    <row r="2799" spans="1:28" x14ac:dyDescent="0.3">
      <c r="A2799" t="s">
        <v>6652</v>
      </c>
      <c r="B2799" t="s">
        <v>182</v>
      </c>
      <c r="C2799" t="s">
        <v>1165</v>
      </c>
      <c r="D2799" t="s">
        <v>1010</v>
      </c>
      <c r="E2799" t="s">
        <v>1991</v>
      </c>
      <c r="F2799" t="s">
        <v>53</v>
      </c>
      <c r="G2799">
        <v>23</v>
      </c>
      <c r="H2799" t="s">
        <v>71</v>
      </c>
      <c r="I2799" t="s">
        <v>116</v>
      </c>
      <c r="J2799" t="s">
        <v>117</v>
      </c>
      <c r="K2799" t="s">
        <v>118</v>
      </c>
      <c r="L2799" t="s">
        <v>37</v>
      </c>
      <c r="M2799" t="s">
        <v>4434</v>
      </c>
      <c r="N2799" t="s">
        <v>39</v>
      </c>
      <c r="O2799" t="s">
        <v>159</v>
      </c>
      <c r="P2799" t="s">
        <v>160</v>
      </c>
      <c r="Q2799" t="s">
        <v>161</v>
      </c>
      <c r="R2799">
        <v>9</v>
      </c>
      <c r="S2799">
        <v>536</v>
      </c>
      <c r="T2799">
        <v>0.05</v>
      </c>
      <c r="U2799">
        <v>385.92</v>
      </c>
      <c r="V2799">
        <v>4582.8</v>
      </c>
      <c r="W2799">
        <v>1109.52</v>
      </c>
      <c r="X2799" t="s">
        <v>55</v>
      </c>
      <c r="Y2799" t="s">
        <v>64</v>
      </c>
      <c r="Z2799" t="s">
        <v>78</v>
      </c>
      <c r="AA2799" t="s">
        <v>57</v>
      </c>
      <c r="AB2799" t="s">
        <v>47</v>
      </c>
    </row>
    <row r="2800" spans="1:28" x14ac:dyDescent="0.3">
      <c r="A2800" t="s">
        <v>6653</v>
      </c>
      <c r="B2800" t="s">
        <v>1621</v>
      </c>
      <c r="C2800" t="s">
        <v>630</v>
      </c>
      <c r="D2800" t="s">
        <v>1927</v>
      </c>
      <c r="E2800" t="s">
        <v>3203</v>
      </c>
      <c r="F2800" t="s">
        <v>53</v>
      </c>
      <c r="G2800">
        <v>26</v>
      </c>
      <c r="H2800" t="s">
        <v>71</v>
      </c>
      <c r="I2800" t="s">
        <v>103</v>
      </c>
      <c r="J2800" t="s">
        <v>104</v>
      </c>
      <c r="K2800" t="s">
        <v>105</v>
      </c>
      <c r="L2800" t="s">
        <v>37</v>
      </c>
      <c r="M2800" t="s">
        <v>775</v>
      </c>
      <c r="N2800" t="s">
        <v>88</v>
      </c>
      <c r="O2800" t="s">
        <v>89</v>
      </c>
      <c r="P2800" t="s">
        <v>90</v>
      </c>
      <c r="Q2800" t="s">
        <v>91</v>
      </c>
      <c r="R2800">
        <v>1</v>
      </c>
      <c r="S2800">
        <v>609</v>
      </c>
      <c r="T2800">
        <v>0.15</v>
      </c>
      <c r="U2800">
        <v>438.48</v>
      </c>
      <c r="V2800">
        <v>517.65</v>
      </c>
      <c r="W2800">
        <v>79.17</v>
      </c>
      <c r="X2800" t="s">
        <v>55</v>
      </c>
      <c r="Y2800" t="s">
        <v>64</v>
      </c>
      <c r="Z2800" t="s">
        <v>56</v>
      </c>
      <c r="AA2800" t="s">
        <v>46</v>
      </c>
      <c r="AB2800" t="s">
        <v>110</v>
      </c>
    </row>
    <row r="2801" spans="1:28" x14ac:dyDescent="0.3">
      <c r="A2801" t="s">
        <v>6654</v>
      </c>
      <c r="B2801" t="s">
        <v>731</v>
      </c>
      <c r="C2801" t="s">
        <v>1472</v>
      </c>
      <c r="D2801" t="s">
        <v>1153</v>
      </c>
      <c r="E2801" t="s">
        <v>6655</v>
      </c>
      <c r="F2801" t="s">
        <v>33</v>
      </c>
      <c r="G2801">
        <v>52</v>
      </c>
      <c r="H2801" t="s">
        <v>128</v>
      </c>
      <c r="I2801" t="s">
        <v>35</v>
      </c>
      <c r="J2801" t="s">
        <v>36</v>
      </c>
      <c r="K2801" t="s">
        <v>36</v>
      </c>
      <c r="L2801" t="s">
        <v>37</v>
      </c>
      <c r="M2801" t="s">
        <v>4441</v>
      </c>
      <c r="N2801" t="s">
        <v>88</v>
      </c>
      <c r="O2801" t="s">
        <v>120</v>
      </c>
      <c r="P2801" t="s">
        <v>121</v>
      </c>
      <c r="Q2801" t="s">
        <v>122</v>
      </c>
      <c r="R2801">
        <v>3</v>
      </c>
      <c r="S2801">
        <v>1225</v>
      </c>
      <c r="T2801">
        <v>0.05</v>
      </c>
      <c r="U2801">
        <v>882</v>
      </c>
      <c r="V2801">
        <v>3491.25</v>
      </c>
      <c r="W2801">
        <v>845.25</v>
      </c>
      <c r="X2801" t="s">
        <v>55</v>
      </c>
      <c r="Y2801" t="s">
        <v>44</v>
      </c>
      <c r="Z2801" t="s">
        <v>78</v>
      </c>
      <c r="AA2801" t="s">
        <v>65</v>
      </c>
      <c r="AB2801" t="s">
        <v>47</v>
      </c>
    </row>
    <row r="2802" spans="1:28" x14ac:dyDescent="0.3">
      <c r="A2802" t="s">
        <v>6656</v>
      </c>
      <c r="B2802" t="s">
        <v>2265</v>
      </c>
      <c r="C2802" t="s">
        <v>1225</v>
      </c>
      <c r="D2802" t="s">
        <v>6250</v>
      </c>
      <c r="E2802" t="s">
        <v>1566</v>
      </c>
      <c r="F2802" t="s">
        <v>53</v>
      </c>
      <c r="G2802">
        <v>36</v>
      </c>
      <c r="H2802" t="s">
        <v>34</v>
      </c>
      <c r="I2802" t="s">
        <v>35</v>
      </c>
      <c r="J2802" t="s">
        <v>36</v>
      </c>
      <c r="K2802" t="s">
        <v>36</v>
      </c>
      <c r="L2802" t="s">
        <v>37</v>
      </c>
      <c r="M2802" t="s">
        <v>1186</v>
      </c>
      <c r="N2802" t="s">
        <v>88</v>
      </c>
      <c r="O2802" t="s">
        <v>89</v>
      </c>
      <c r="P2802" t="s">
        <v>90</v>
      </c>
      <c r="Q2802" t="s">
        <v>91</v>
      </c>
      <c r="R2802">
        <v>10</v>
      </c>
      <c r="S2802">
        <v>1167</v>
      </c>
      <c r="T2802">
        <v>0.2</v>
      </c>
      <c r="U2802">
        <v>840.24</v>
      </c>
      <c r="V2802">
        <v>9336</v>
      </c>
      <c r="W2802">
        <v>933.6</v>
      </c>
      <c r="X2802" t="s">
        <v>136</v>
      </c>
      <c r="Y2802" t="s">
        <v>77</v>
      </c>
      <c r="Z2802" t="s">
        <v>56</v>
      </c>
      <c r="AA2802" t="s">
        <v>65</v>
      </c>
      <c r="AB2802" t="s">
        <v>110</v>
      </c>
    </row>
    <row r="2803" spans="1:28" x14ac:dyDescent="0.3">
      <c r="A2803" t="s">
        <v>6657</v>
      </c>
      <c r="B2803" t="s">
        <v>244</v>
      </c>
      <c r="C2803" t="s">
        <v>961</v>
      </c>
      <c r="D2803" t="s">
        <v>6658</v>
      </c>
      <c r="E2803" t="s">
        <v>6659</v>
      </c>
      <c r="F2803" t="s">
        <v>33</v>
      </c>
      <c r="G2803">
        <v>45</v>
      </c>
      <c r="H2803" t="s">
        <v>34</v>
      </c>
      <c r="I2803" t="s">
        <v>84</v>
      </c>
      <c r="J2803" t="s">
        <v>85</v>
      </c>
      <c r="K2803" t="s">
        <v>86</v>
      </c>
      <c r="L2803" t="s">
        <v>37</v>
      </c>
      <c r="M2803" t="s">
        <v>2745</v>
      </c>
      <c r="N2803" t="s">
        <v>88</v>
      </c>
      <c r="O2803" t="s">
        <v>120</v>
      </c>
      <c r="P2803" t="s">
        <v>121</v>
      </c>
      <c r="Q2803" t="s">
        <v>122</v>
      </c>
      <c r="R2803">
        <v>1</v>
      </c>
      <c r="S2803">
        <v>123</v>
      </c>
      <c r="T2803">
        <v>0.05</v>
      </c>
      <c r="U2803">
        <v>88.56</v>
      </c>
      <c r="V2803">
        <v>116.85</v>
      </c>
      <c r="W2803">
        <v>28.29</v>
      </c>
      <c r="X2803" t="s">
        <v>43</v>
      </c>
      <c r="Y2803" t="s">
        <v>77</v>
      </c>
      <c r="Z2803" t="s">
        <v>56</v>
      </c>
      <c r="AA2803" t="s">
        <v>46</v>
      </c>
      <c r="AB2803" t="s">
        <v>110</v>
      </c>
    </row>
    <row r="2804" spans="1:28" x14ac:dyDescent="0.3">
      <c r="A2804" t="s">
        <v>6660</v>
      </c>
      <c r="B2804" t="s">
        <v>938</v>
      </c>
      <c r="C2804" t="s">
        <v>68</v>
      </c>
      <c r="D2804" t="s">
        <v>1102</v>
      </c>
      <c r="E2804" t="s">
        <v>5114</v>
      </c>
      <c r="F2804" t="s">
        <v>53</v>
      </c>
      <c r="G2804">
        <v>34</v>
      </c>
      <c r="H2804" t="s">
        <v>128</v>
      </c>
      <c r="I2804" t="s">
        <v>116</v>
      </c>
      <c r="J2804" t="s">
        <v>117</v>
      </c>
      <c r="K2804" t="s">
        <v>118</v>
      </c>
      <c r="L2804" t="s">
        <v>37</v>
      </c>
      <c r="M2804" t="s">
        <v>6661</v>
      </c>
      <c r="N2804" t="s">
        <v>88</v>
      </c>
      <c r="O2804" t="s">
        <v>120</v>
      </c>
      <c r="P2804" t="s">
        <v>121</v>
      </c>
      <c r="Q2804" t="s">
        <v>122</v>
      </c>
      <c r="R2804">
        <v>4</v>
      </c>
      <c r="S2804">
        <v>1946</v>
      </c>
      <c r="T2804">
        <v>0.2</v>
      </c>
      <c r="U2804">
        <v>1401.12</v>
      </c>
      <c r="V2804">
        <v>6227.2</v>
      </c>
      <c r="W2804">
        <v>622.72</v>
      </c>
      <c r="X2804" t="s">
        <v>55</v>
      </c>
      <c r="Y2804" t="s">
        <v>64</v>
      </c>
      <c r="Z2804" t="s">
        <v>56</v>
      </c>
      <c r="AA2804" t="s">
        <v>46</v>
      </c>
      <c r="AB2804" t="s">
        <v>47</v>
      </c>
    </row>
    <row r="2805" spans="1:28" x14ac:dyDescent="0.3">
      <c r="A2805" t="s">
        <v>6662</v>
      </c>
      <c r="B2805" t="s">
        <v>1076</v>
      </c>
      <c r="C2805" t="s">
        <v>619</v>
      </c>
      <c r="D2805" t="s">
        <v>5445</v>
      </c>
      <c r="E2805" t="s">
        <v>1352</v>
      </c>
      <c r="F2805" t="s">
        <v>33</v>
      </c>
      <c r="G2805">
        <v>57</v>
      </c>
      <c r="H2805" t="s">
        <v>34</v>
      </c>
      <c r="I2805" t="s">
        <v>35</v>
      </c>
      <c r="J2805" t="s">
        <v>36</v>
      </c>
      <c r="K2805" t="s">
        <v>36</v>
      </c>
      <c r="L2805" t="s">
        <v>37</v>
      </c>
      <c r="M2805" t="s">
        <v>1141</v>
      </c>
      <c r="N2805" t="s">
        <v>39</v>
      </c>
      <c r="O2805" t="s">
        <v>159</v>
      </c>
      <c r="P2805" t="s">
        <v>160</v>
      </c>
      <c r="Q2805" t="s">
        <v>161</v>
      </c>
      <c r="R2805">
        <v>8</v>
      </c>
      <c r="S2805">
        <v>1574</v>
      </c>
      <c r="T2805">
        <v>0.1</v>
      </c>
      <c r="U2805">
        <v>1133.28</v>
      </c>
      <c r="V2805">
        <v>11332.8</v>
      </c>
      <c r="W2805">
        <v>2266.56</v>
      </c>
      <c r="X2805" t="s">
        <v>136</v>
      </c>
      <c r="Y2805" t="s">
        <v>77</v>
      </c>
      <c r="Z2805" t="s">
        <v>45</v>
      </c>
      <c r="AA2805" t="s">
        <v>46</v>
      </c>
      <c r="AB2805" t="s">
        <v>47</v>
      </c>
    </row>
    <row r="2806" spans="1:28" x14ac:dyDescent="0.3">
      <c r="A2806" t="s">
        <v>6663</v>
      </c>
      <c r="B2806" t="s">
        <v>238</v>
      </c>
      <c r="C2806" t="s">
        <v>239</v>
      </c>
      <c r="D2806" t="s">
        <v>2962</v>
      </c>
      <c r="E2806" t="s">
        <v>5784</v>
      </c>
      <c r="F2806" t="s">
        <v>53</v>
      </c>
      <c r="G2806">
        <v>60</v>
      </c>
      <c r="H2806" t="s">
        <v>71</v>
      </c>
      <c r="I2806" t="s">
        <v>116</v>
      </c>
      <c r="J2806" t="s">
        <v>117</v>
      </c>
      <c r="K2806" t="s">
        <v>118</v>
      </c>
      <c r="L2806" t="s">
        <v>37</v>
      </c>
      <c r="M2806" t="s">
        <v>3657</v>
      </c>
      <c r="N2806" t="s">
        <v>73</v>
      </c>
      <c r="O2806" t="s">
        <v>107</v>
      </c>
      <c r="P2806" t="s">
        <v>108</v>
      </c>
      <c r="Q2806" t="s">
        <v>109</v>
      </c>
      <c r="R2806">
        <v>5</v>
      </c>
      <c r="S2806">
        <v>1975</v>
      </c>
      <c r="T2806">
        <v>0.1</v>
      </c>
      <c r="U2806">
        <v>1422</v>
      </c>
      <c r="V2806">
        <v>8887.5</v>
      </c>
      <c r="W2806">
        <v>1777.5</v>
      </c>
      <c r="X2806" t="s">
        <v>55</v>
      </c>
      <c r="Y2806" t="s">
        <v>44</v>
      </c>
      <c r="Z2806" t="s">
        <v>45</v>
      </c>
      <c r="AA2806" t="s">
        <v>65</v>
      </c>
      <c r="AB2806" t="s">
        <v>47</v>
      </c>
    </row>
    <row r="2807" spans="1:28" x14ac:dyDescent="0.3">
      <c r="A2807" t="s">
        <v>6664</v>
      </c>
      <c r="B2807" t="s">
        <v>695</v>
      </c>
      <c r="C2807" t="s">
        <v>1040</v>
      </c>
      <c r="D2807" t="s">
        <v>5583</v>
      </c>
      <c r="E2807" t="s">
        <v>4545</v>
      </c>
      <c r="F2807" t="s">
        <v>53</v>
      </c>
      <c r="G2807">
        <v>62</v>
      </c>
      <c r="H2807" t="s">
        <v>34</v>
      </c>
      <c r="I2807" t="s">
        <v>35</v>
      </c>
      <c r="J2807" t="s">
        <v>36</v>
      </c>
      <c r="K2807" t="s">
        <v>36</v>
      </c>
      <c r="L2807" t="s">
        <v>37</v>
      </c>
      <c r="M2807" t="s">
        <v>3256</v>
      </c>
      <c r="N2807" t="s">
        <v>88</v>
      </c>
      <c r="O2807" t="s">
        <v>89</v>
      </c>
      <c r="P2807" t="s">
        <v>90</v>
      </c>
      <c r="Q2807" t="s">
        <v>91</v>
      </c>
      <c r="R2807">
        <v>6</v>
      </c>
      <c r="S2807">
        <v>1509</v>
      </c>
      <c r="T2807">
        <v>0</v>
      </c>
      <c r="U2807">
        <v>1086.48</v>
      </c>
      <c r="V2807">
        <v>9054</v>
      </c>
      <c r="W2807">
        <v>2535.12</v>
      </c>
      <c r="X2807" t="s">
        <v>136</v>
      </c>
      <c r="Y2807" t="s">
        <v>64</v>
      </c>
      <c r="Z2807" t="s">
        <v>78</v>
      </c>
      <c r="AA2807" t="s">
        <v>57</v>
      </c>
      <c r="AB2807" t="s">
        <v>110</v>
      </c>
    </row>
    <row r="2808" spans="1:28" x14ac:dyDescent="0.3">
      <c r="A2808" t="s">
        <v>6665</v>
      </c>
      <c r="B2808" t="s">
        <v>695</v>
      </c>
      <c r="C2808" t="s">
        <v>1741</v>
      </c>
      <c r="D2808" t="s">
        <v>3868</v>
      </c>
      <c r="E2808" t="s">
        <v>3416</v>
      </c>
      <c r="F2808" t="s">
        <v>33</v>
      </c>
      <c r="G2808">
        <v>61</v>
      </c>
      <c r="H2808" t="s">
        <v>128</v>
      </c>
      <c r="I2808" t="s">
        <v>103</v>
      </c>
      <c r="J2808" t="s">
        <v>104</v>
      </c>
      <c r="K2808" t="s">
        <v>105</v>
      </c>
      <c r="L2808" t="s">
        <v>37</v>
      </c>
      <c r="M2808" t="s">
        <v>5962</v>
      </c>
      <c r="N2808" t="s">
        <v>73</v>
      </c>
      <c r="O2808" t="s">
        <v>74</v>
      </c>
      <c r="P2808" t="s">
        <v>75</v>
      </c>
      <c r="Q2808" t="s">
        <v>76</v>
      </c>
      <c r="R2808">
        <v>8</v>
      </c>
      <c r="S2808">
        <v>1066</v>
      </c>
      <c r="T2808">
        <v>0.2</v>
      </c>
      <c r="U2808">
        <v>767.52</v>
      </c>
      <c r="V2808">
        <v>6822.4</v>
      </c>
      <c r="W2808">
        <v>682.24</v>
      </c>
      <c r="X2808" t="s">
        <v>55</v>
      </c>
      <c r="Y2808" t="s">
        <v>44</v>
      </c>
      <c r="Z2808" t="s">
        <v>56</v>
      </c>
      <c r="AA2808" t="s">
        <v>46</v>
      </c>
      <c r="AB2808" t="s">
        <v>110</v>
      </c>
    </row>
    <row r="2809" spans="1:28" x14ac:dyDescent="0.3">
      <c r="A2809" t="s">
        <v>6666</v>
      </c>
      <c r="B2809" t="s">
        <v>311</v>
      </c>
      <c r="C2809" t="s">
        <v>802</v>
      </c>
      <c r="D2809" t="s">
        <v>4454</v>
      </c>
      <c r="E2809" t="s">
        <v>4486</v>
      </c>
      <c r="F2809" t="s">
        <v>33</v>
      </c>
      <c r="G2809">
        <v>56</v>
      </c>
      <c r="H2809" t="s">
        <v>71</v>
      </c>
      <c r="I2809" t="s">
        <v>103</v>
      </c>
      <c r="J2809" t="s">
        <v>104</v>
      </c>
      <c r="K2809" t="s">
        <v>105</v>
      </c>
      <c r="L2809" t="s">
        <v>37</v>
      </c>
      <c r="M2809" t="s">
        <v>6428</v>
      </c>
      <c r="N2809" t="s">
        <v>39</v>
      </c>
      <c r="O2809" t="s">
        <v>159</v>
      </c>
      <c r="P2809" t="s">
        <v>160</v>
      </c>
      <c r="Q2809" t="s">
        <v>161</v>
      </c>
      <c r="R2809">
        <v>10</v>
      </c>
      <c r="S2809">
        <v>611</v>
      </c>
      <c r="T2809">
        <v>0.1</v>
      </c>
      <c r="U2809">
        <v>439.92</v>
      </c>
      <c r="V2809">
        <v>5499</v>
      </c>
      <c r="W2809">
        <v>1099.8</v>
      </c>
      <c r="X2809" t="s">
        <v>55</v>
      </c>
      <c r="Y2809" t="s">
        <v>77</v>
      </c>
      <c r="Z2809" t="s">
        <v>45</v>
      </c>
      <c r="AA2809" t="s">
        <v>65</v>
      </c>
      <c r="AB2809" t="s">
        <v>110</v>
      </c>
    </row>
    <row r="2810" spans="1:28" x14ac:dyDescent="0.3">
      <c r="A2810" t="s">
        <v>6667</v>
      </c>
      <c r="B2810" t="s">
        <v>972</v>
      </c>
      <c r="C2810" t="s">
        <v>150</v>
      </c>
      <c r="D2810" t="s">
        <v>4564</v>
      </c>
      <c r="E2810" t="s">
        <v>1027</v>
      </c>
      <c r="F2810" t="s">
        <v>53</v>
      </c>
      <c r="G2810">
        <v>20</v>
      </c>
      <c r="H2810" t="s">
        <v>71</v>
      </c>
      <c r="I2810" t="s">
        <v>84</v>
      </c>
      <c r="J2810" t="s">
        <v>85</v>
      </c>
      <c r="K2810" t="s">
        <v>86</v>
      </c>
      <c r="L2810" t="s">
        <v>37</v>
      </c>
      <c r="M2810" t="s">
        <v>1929</v>
      </c>
      <c r="N2810" t="s">
        <v>88</v>
      </c>
      <c r="O2810" t="s">
        <v>89</v>
      </c>
      <c r="P2810" t="s">
        <v>90</v>
      </c>
      <c r="Q2810" t="s">
        <v>91</v>
      </c>
      <c r="R2810">
        <v>5</v>
      </c>
      <c r="S2810">
        <v>759</v>
      </c>
      <c r="T2810">
        <v>0.2</v>
      </c>
      <c r="U2810">
        <v>546.48</v>
      </c>
      <c r="V2810">
        <v>3036</v>
      </c>
      <c r="W2810">
        <v>303.60000000000002</v>
      </c>
      <c r="X2810" t="s">
        <v>43</v>
      </c>
      <c r="Y2810" t="s">
        <v>44</v>
      </c>
      <c r="Z2810" t="s">
        <v>56</v>
      </c>
      <c r="AA2810" t="s">
        <v>65</v>
      </c>
      <c r="AB2810" t="s">
        <v>47</v>
      </c>
    </row>
    <row r="2811" spans="1:28" x14ac:dyDescent="0.3">
      <c r="A2811" t="s">
        <v>6668</v>
      </c>
      <c r="B2811" t="s">
        <v>1290</v>
      </c>
      <c r="C2811" t="s">
        <v>1431</v>
      </c>
      <c r="D2811" t="s">
        <v>2831</v>
      </c>
      <c r="E2811" t="s">
        <v>3335</v>
      </c>
      <c r="F2811" t="s">
        <v>33</v>
      </c>
      <c r="G2811">
        <v>49</v>
      </c>
      <c r="H2811" t="s">
        <v>128</v>
      </c>
      <c r="I2811" t="s">
        <v>35</v>
      </c>
      <c r="J2811" t="s">
        <v>36</v>
      </c>
      <c r="K2811" t="s">
        <v>36</v>
      </c>
      <c r="L2811" t="s">
        <v>37</v>
      </c>
      <c r="M2811" t="s">
        <v>1397</v>
      </c>
      <c r="N2811" t="s">
        <v>73</v>
      </c>
      <c r="O2811" t="s">
        <v>107</v>
      </c>
      <c r="P2811" t="s">
        <v>108</v>
      </c>
      <c r="Q2811" t="s">
        <v>109</v>
      </c>
      <c r="R2811">
        <v>4</v>
      </c>
      <c r="S2811">
        <v>590</v>
      </c>
      <c r="T2811">
        <v>0</v>
      </c>
      <c r="U2811">
        <v>424.8</v>
      </c>
      <c r="V2811">
        <v>2360</v>
      </c>
      <c r="W2811">
        <v>660.8</v>
      </c>
      <c r="X2811" t="s">
        <v>55</v>
      </c>
      <c r="Y2811" t="s">
        <v>64</v>
      </c>
      <c r="Z2811" t="s">
        <v>78</v>
      </c>
      <c r="AA2811" t="s">
        <v>65</v>
      </c>
      <c r="AB2811" t="s">
        <v>47</v>
      </c>
    </row>
    <row r="2812" spans="1:28" x14ac:dyDescent="0.3">
      <c r="A2812" t="s">
        <v>6669</v>
      </c>
      <c r="B2812" t="s">
        <v>1254</v>
      </c>
      <c r="C2812" t="s">
        <v>1366</v>
      </c>
      <c r="D2812" t="s">
        <v>3722</v>
      </c>
      <c r="E2812" t="s">
        <v>3015</v>
      </c>
      <c r="F2812" t="s">
        <v>53</v>
      </c>
      <c r="G2812">
        <v>30</v>
      </c>
      <c r="H2812" t="s">
        <v>71</v>
      </c>
      <c r="I2812" t="s">
        <v>84</v>
      </c>
      <c r="J2812" t="s">
        <v>85</v>
      </c>
      <c r="K2812" t="s">
        <v>86</v>
      </c>
      <c r="L2812" t="s">
        <v>37</v>
      </c>
      <c r="M2812" t="s">
        <v>941</v>
      </c>
      <c r="N2812" t="s">
        <v>88</v>
      </c>
      <c r="O2812" t="s">
        <v>89</v>
      </c>
      <c r="P2812" t="s">
        <v>90</v>
      </c>
      <c r="Q2812" t="s">
        <v>91</v>
      </c>
      <c r="R2812">
        <v>2</v>
      </c>
      <c r="S2812">
        <v>162</v>
      </c>
      <c r="T2812">
        <v>0.05</v>
      </c>
      <c r="U2812">
        <v>116.64</v>
      </c>
      <c r="V2812">
        <v>307.8</v>
      </c>
      <c r="W2812">
        <v>74.52</v>
      </c>
      <c r="X2812" t="s">
        <v>136</v>
      </c>
      <c r="Y2812" t="s">
        <v>64</v>
      </c>
      <c r="Z2812" t="s">
        <v>56</v>
      </c>
      <c r="AA2812" t="s">
        <v>46</v>
      </c>
      <c r="AB2812" t="s">
        <v>47</v>
      </c>
    </row>
    <row r="2813" spans="1:28" x14ac:dyDescent="0.3">
      <c r="A2813" t="s">
        <v>6670</v>
      </c>
      <c r="B2813" t="s">
        <v>713</v>
      </c>
      <c r="C2813" t="s">
        <v>1234</v>
      </c>
      <c r="D2813" t="s">
        <v>6671</v>
      </c>
      <c r="E2813" t="s">
        <v>6672</v>
      </c>
      <c r="F2813" t="s">
        <v>33</v>
      </c>
      <c r="G2813">
        <v>60</v>
      </c>
      <c r="H2813" t="s">
        <v>128</v>
      </c>
      <c r="I2813" t="s">
        <v>116</v>
      </c>
      <c r="J2813" t="s">
        <v>117</v>
      </c>
      <c r="K2813" t="s">
        <v>118</v>
      </c>
      <c r="L2813" t="s">
        <v>37</v>
      </c>
      <c r="M2813" t="s">
        <v>2509</v>
      </c>
      <c r="N2813" t="s">
        <v>73</v>
      </c>
      <c r="O2813" t="s">
        <v>74</v>
      </c>
      <c r="P2813" t="s">
        <v>75</v>
      </c>
      <c r="Q2813" t="s">
        <v>76</v>
      </c>
      <c r="R2813">
        <v>6</v>
      </c>
      <c r="S2813">
        <v>413</v>
      </c>
      <c r="T2813">
        <v>0.1</v>
      </c>
      <c r="U2813">
        <v>297.36</v>
      </c>
      <c r="V2813">
        <v>2230.1999999999998</v>
      </c>
      <c r="W2813">
        <v>446.04</v>
      </c>
      <c r="X2813" t="s">
        <v>43</v>
      </c>
      <c r="Y2813" t="s">
        <v>44</v>
      </c>
      <c r="Z2813" t="s">
        <v>45</v>
      </c>
      <c r="AA2813" t="s">
        <v>46</v>
      </c>
      <c r="AB2813" t="s">
        <v>47</v>
      </c>
    </row>
    <row r="2814" spans="1:28" x14ac:dyDescent="0.3">
      <c r="A2814" t="s">
        <v>6673</v>
      </c>
      <c r="B2814" t="s">
        <v>448</v>
      </c>
      <c r="C2814" t="s">
        <v>402</v>
      </c>
      <c r="D2814" t="s">
        <v>6674</v>
      </c>
      <c r="E2814" t="s">
        <v>4649</v>
      </c>
      <c r="F2814" t="s">
        <v>53</v>
      </c>
      <c r="G2814">
        <v>48</v>
      </c>
      <c r="H2814" t="s">
        <v>71</v>
      </c>
      <c r="I2814" t="s">
        <v>116</v>
      </c>
      <c r="J2814" t="s">
        <v>117</v>
      </c>
      <c r="K2814" t="s">
        <v>118</v>
      </c>
      <c r="L2814" t="s">
        <v>37</v>
      </c>
      <c r="M2814" t="s">
        <v>1588</v>
      </c>
      <c r="N2814" t="s">
        <v>73</v>
      </c>
      <c r="O2814" t="s">
        <v>74</v>
      </c>
      <c r="P2814" t="s">
        <v>75</v>
      </c>
      <c r="Q2814" t="s">
        <v>76</v>
      </c>
      <c r="R2814">
        <v>2</v>
      </c>
      <c r="S2814">
        <v>439</v>
      </c>
      <c r="T2814">
        <v>0.05</v>
      </c>
      <c r="U2814">
        <v>316.08</v>
      </c>
      <c r="V2814">
        <v>834.1</v>
      </c>
      <c r="W2814">
        <v>201.94</v>
      </c>
      <c r="X2814" t="s">
        <v>43</v>
      </c>
      <c r="Y2814" t="s">
        <v>64</v>
      </c>
      <c r="Z2814" t="s">
        <v>78</v>
      </c>
      <c r="AA2814" t="s">
        <v>65</v>
      </c>
      <c r="AB2814" t="s">
        <v>47</v>
      </c>
    </row>
    <row r="2815" spans="1:28" x14ac:dyDescent="0.3">
      <c r="A2815" t="s">
        <v>6675</v>
      </c>
      <c r="B2815" t="s">
        <v>418</v>
      </c>
      <c r="C2815" t="s">
        <v>3192</v>
      </c>
      <c r="D2815" t="s">
        <v>4805</v>
      </c>
      <c r="E2815" t="s">
        <v>4110</v>
      </c>
      <c r="F2815" t="s">
        <v>33</v>
      </c>
      <c r="G2815">
        <v>64</v>
      </c>
      <c r="H2815" t="s">
        <v>34</v>
      </c>
      <c r="I2815" t="s">
        <v>103</v>
      </c>
      <c r="J2815" t="s">
        <v>104</v>
      </c>
      <c r="K2815" t="s">
        <v>105</v>
      </c>
      <c r="L2815" t="s">
        <v>37</v>
      </c>
      <c r="M2815" t="s">
        <v>2833</v>
      </c>
      <c r="N2815" t="s">
        <v>73</v>
      </c>
      <c r="O2815" t="s">
        <v>74</v>
      </c>
      <c r="P2815" t="s">
        <v>75</v>
      </c>
      <c r="Q2815" t="s">
        <v>76</v>
      </c>
      <c r="R2815">
        <v>9</v>
      </c>
      <c r="S2815">
        <v>1440</v>
      </c>
      <c r="T2815">
        <v>0.1</v>
      </c>
      <c r="U2815">
        <v>1036.8</v>
      </c>
      <c r="V2815">
        <v>11664</v>
      </c>
      <c r="W2815">
        <v>2332.8000000000002</v>
      </c>
      <c r="X2815" t="s">
        <v>43</v>
      </c>
      <c r="Y2815" t="s">
        <v>64</v>
      </c>
      <c r="Z2815" t="s">
        <v>78</v>
      </c>
      <c r="AA2815" t="s">
        <v>46</v>
      </c>
      <c r="AB2815" t="s">
        <v>110</v>
      </c>
    </row>
    <row r="2816" spans="1:28" x14ac:dyDescent="0.3">
      <c r="A2816" t="s">
        <v>6676</v>
      </c>
      <c r="B2816" t="s">
        <v>198</v>
      </c>
      <c r="C2816" t="s">
        <v>736</v>
      </c>
      <c r="D2816" t="s">
        <v>4827</v>
      </c>
      <c r="E2816" t="s">
        <v>4283</v>
      </c>
      <c r="F2816" t="s">
        <v>33</v>
      </c>
      <c r="G2816">
        <v>21</v>
      </c>
      <c r="H2816" t="s">
        <v>71</v>
      </c>
      <c r="I2816" t="s">
        <v>103</v>
      </c>
      <c r="J2816" t="s">
        <v>104</v>
      </c>
      <c r="K2816" t="s">
        <v>105</v>
      </c>
      <c r="L2816" t="s">
        <v>37</v>
      </c>
      <c r="M2816" t="s">
        <v>3449</v>
      </c>
      <c r="N2816" t="s">
        <v>39</v>
      </c>
      <c r="O2816" t="s">
        <v>40</v>
      </c>
      <c r="P2816" t="s">
        <v>41</v>
      </c>
      <c r="Q2816" t="s">
        <v>42</v>
      </c>
      <c r="R2816">
        <v>4</v>
      </c>
      <c r="S2816">
        <v>1777</v>
      </c>
      <c r="T2816">
        <v>0.2</v>
      </c>
      <c r="U2816">
        <v>1279.44</v>
      </c>
      <c r="V2816">
        <v>5686.4</v>
      </c>
      <c r="W2816">
        <v>568.64</v>
      </c>
      <c r="X2816" t="s">
        <v>136</v>
      </c>
      <c r="Y2816" t="s">
        <v>64</v>
      </c>
      <c r="Z2816" t="s">
        <v>78</v>
      </c>
      <c r="AA2816" t="s">
        <v>46</v>
      </c>
      <c r="AB2816" t="s">
        <v>47</v>
      </c>
    </row>
    <row r="2817" spans="1:28" x14ac:dyDescent="0.3">
      <c r="A2817" t="s">
        <v>6677</v>
      </c>
      <c r="B2817" t="s">
        <v>641</v>
      </c>
      <c r="C2817" t="s">
        <v>239</v>
      </c>
      <c r="D2817" t="s">
        <v>6678</v>
      </c>
      <c r="E2817" t="s">
        <v>6679</v>
      </c>
      <c r="F2817" t="s">
        <v>33</v>
      </c>
      <c r="G2817">
        <v>57</v>
      </c>
      <c r="H2817" t="s">
        <v>71</v>
      </c>
      <c r="I2817" t="s">
        <v>35</v>
      </c>
      <c r="J2817" t="s">
        <v>36</v>
      </c>
      <c r="K2817" t="s">
        <v>36</v>
      </c>
      <c r="L2817" t="s">
        <v>37</v>
      </c>
      <c r="M2817" t="s">
        <v>5552</v>
      </c>
      <c r="N2817" t="s">
        <v>39</v>
      </c>
      <c r="O2817" t="s">
        <v>40</v>
      </c>
      <c r="P2817" t="s">
        <v>41</v>
      </c>
      <c r="Q2817" t="s">
        <v>42</v>
      </c>
      <c r="R2817">
        <v>7</v>
      </c>
      <c r="S2817">
        <v>397</v>
      </c>
      <c r="T2817">
        <v>0</v>
      </c>
      <c r="U2817">
        <v>285.83999999999997</v>
      </c>
      <c r="V2817">
        <v>2779</v>
      </c>
      <c r="W2817">
        <v>778.12</v>
      </c>
      <c r="X2817" t="s">
        <v>136</v>
      </c>
      <c r="Y2817" t="s">
        <v>44</v>
      </c>
      <c r="Z2817" t="s">
        <v>78</v>
      </c>
      <c r="AA2817" t="s">
        <v>57</v>
      </c>
      <c r="AB2817" t="s">
        <v>110</v>
      </c>
    </row>
    <row r="2818" spans="1:28" x14ac:dyDescent="0.3">
      <c r="A2818" t="s">
        <v>6680</v>
      </c>
      <c r="B2818" t="s">
        <v>454</v>
      </c>
      <c r="C2818" t="s">
        <v>1118</v>
      </c>
      <c r="D2818" t="s">
        <v>6681</v>
      </c>
      <c r="E2818" t="s">
        <v>6682</v>
      </c>
      <c r="F2818" t="s">
        <v>53</v>
      </c>
      <c r="G2818">
        <v>57</v>
      </c>
      <c r="H2818" t="s">
        <v>34</v>
      </c>
      <c r="I2818" t="s">
        <v>103</v>
      </c>
      <c r="J2818" t="s">
        <v>104</v>
      </c>
      <c r="K2818" t="s">
        <v>105</v>
      </c>
      <c r="L2818" t="s">
        <v>37</v>
      </c>
      <c r="M2818" t="s">
        <v>6361</v>
      </c>
      <c r="N2818" t="s">
        <v>88</v>
      </c>
      <c r="O2818" t="s">
        <v>120</v>
      </c>
      <c r="P2818" t="s">
        <v>121</v>
      </c>
      <c r="Q2818" t="s">
        <v>122</v>
      </c>
      <c r="R2818">
        <v>1</v>
      </c>
      <c r="S2818">
        <v>980</v>
      </c>
      <c r="T2818">
        <v>0</v>
      </c>
      <c r="U2818">
        <v>705.6</v>
      </c>
      <c r="V2818">
        <v>980</v>
      </c>
      <c r="W2818">
        <v>274.39999999999998</v>
      </c>
      <c r="X2818" t="s">
        <v>43</v>
      </c>
      <c r="Y2818" t="s">
        <v>44</v>
      </c>
      <c r="Z2818" t="s">
        <v>78</v>
      </c>
      <c r="AA2818" t="s">
        <v>46</v>
      </c>
      <c r="AB2818" t="s">
        <v>47</v>
      </c>
    </row>
    <row r="2819" spans="1:28" x14ac:dyDescent="0.3">
      <c r="A2819" t="s">
        <v>6683</v>
      </c>
      <c r="B2819" t="s">
        <v>1741</v>
      </c>
      <c r="C2819" t="s">
        <v>1254</v>
      </c>
      <c r="D2819" t="s">
        <v>6684</v>
      </c>
      <c r="E2819" t="s">
        <v>3806</v>
      </c>
      <c r="F2819" t="s">
        <v>53</v>
      </c>
      <c r="G2819">
        <v>53</v>
      </c>
      <c r="H2819" t="s">
        <v>71</v>
      </c>
      <c r="I2819" t="s">
        <v>103</v>
      </c>
      <c r="J2819" t="s">
        <v>104</v>
      </c>
      <c r="K2819" t="s">
        <v>105</v>
      </c>
      <c r="L2819" t="s">
        <v>37</v>
      </c>
      <c r="M2819" t="s">
        <v>6033</v>
      </c>
      <c r="N2819" t="s">
        <v>73</v>
      </c>
      <c r="O2819" t="s">
        <v>107</v>
      </c>
      <c r="P2819" t="s">
        <v>108</v>
      </c>
      <c r="Q2819" t="s">
        <v>109</v>
      </c>
      <c r="R2819">
        <v>3</v>
      </c>
      <c r="S2819">
        <v>594</v>
      </c>
      <c r="T2819">
        <v>0.15</v>
      </c>
      <c r="U2819">
        <v>427.68</v>
      </c>
      <c r="V2819">
        <v>1514.7</v>
      </c>
      <c r="W2819">
        <v>231.66</v>
      </c>
      <c r="X2819" t="s">
        <v>43</v>
      </c>
      <c r="Y2819" t="s">
        <v>64</v>
      </c>
      <c r="Z2819" t="s">
        <v>78</v>
      </c>
      <c r="AA2819" t="s">
        <v>57</v>
      </c>
      <c r="AB2819" t="s">
        <v>110</v>
      </c>
    </row>
    <row r="2820" spans="1:28" x14ac:dyDescent="0.3">
      <c r="A2820" t="s">
        <v>6685</v>
      </c>
      <c r="B2820" t="s">
        <v>188</v>
      </c>
      <c r="C2820" t="s">
        <v>261</v>
      </c>
      <c r="D2820" t="s">
        <v>1482</v>
      </c>
      <c r="E2820" t="s">
        <v>3232</v>
      </c>
      <c r="F2820" t="s">
        <v>53</v>
      </c>
      <c r="G2820">
        <v>62</v>
      </c>
      <c r="H2820" t="s">
        <v>128</v>
      </c>
      <c r="I2820" t="s">
        <v>103</v>
      </c>
      <c r="J2820" t="s">
        <v>104</v>
      </c>
      <c r="K2820" t="s">
        <v>105</v>
      </c>
      <c r="L2820" t="s">
        <v>37</v>
      </c>
      <c r="M2820" t="s">
        <v>2026</v>
      </c>
      <c r="N2820" t="s">
        <v>88</v>
      </c>
      <c r="O2820" t="s">
        <v>89</v>
      </c>
      <c r="P2820" t="s">
        <v>90</v>
      </c>
      <c r="Q2820" t="s">
        <v>91</v>
      </c>
      <c r="R2820">
        <v>2</v>
      </c>
      <c r="S2820">
        <v>676</v>
      </c>
      <c r="T2820">
        <v>0.15</v>
      </c>
      <c r="U2820">
        <v>486.72</v>
      </c>
      <c r="V2820">
        <v>1149.2</v>
      </c>
      <c r="W2820">
        <v>175.76</v>
      </c>
      <c r="X2820" t="s">
        <v>43</v>
      </c>
      <c r="Y2820" t="s">
        <v>44</v>
      </c>
      <c r="Z2820" t="s">
        <v>45</v>
      </c>
      <c r="AA2820" t="s">
        <v>46</v>
      </c>
      <c r="AB2820" t="s">
        <v>110</v>
      </c>
    </row>
    <row r="2821" spans="1:28" x14ac:dyDescent="0.3">
      <c r="A2821" t="s">
        <v>6686</v>
      </c>
      <c r="B2821" t="s">
        <v>643</v>
      </c>
      <c r="C2821" t="s">
        <v>802</v>
      </c>
      <c r="D2821" t="s">
        <v>4007</v>
      </c>
      <c r="E2821" t="s">
        <v>6687</v>
      </c>
      <c r="F2821" t="s">
        <v>53</v>
      </c>
      <c r="G2821">
        <v>19</v>
      </c>
      <c r="H2821" t="s">
        <v>128</v>
      </c>
      <c r="I2821" t="s">
        <v>35</v>
      </c>
      <c r="J2821" t="s">
        <v>36</v>
      </c>
      <c r="K2821" t="s">
        <v>36</v>
      </c>
      <c r="L2821" t="s">
        <v>37</v>
      </c>
      <c r="M2821" t="s">
        <v>2894</v>
      </c>
      <c r="N2821" t="s">
        <v>73</v>
      </c>
      <c r="O2821" t="s">
        <v>74</v>
      </c>
      <c r="P2821" t="s">
        <v>75</v>
      </c>
      <c r="Q2821" t="s">
        <v>76</v>
      </c>
      <c r="R2821">
        <v>2</v>
      </c>
      <c r="S2821">
        <v>709</v>
      </c>
      <c r="T2821">
        <v>0.2</v>
      </c>
      <c r="U2821">
        <v>510.48</v>
      </c>
      <c r="V2821">
        <v>1134.4000000000001</v>
      </c>
      <c r="W2821">
        <v>113.44</v>
      </c>
      <c r="X2821" t="s">
        <v>43</v>
      </c>
      <c r="Y2821" t="s">
        <v>44</v>
      </c>
      <c r="Z2821" t="s">
        <v>56</v>
      </c>
      <c r="AA2821" t="s">
        <v>57</v>
      </c>
      <c r="AB2821" t="s">
        <v>110</v>
      </c>
    </row>
    <row r="2822" spans="1:28" x14ac:dyDescent="0.3">
      <c r="A2822" t="s">
        <v>6688</v>
      </c>
      <c r="B2822" t="s">
        <v>568</v>
      </c>
      <c r="C2822" t="s">
        <v>1741</v>
      </c>
      <c r="D2822" t="s">
        <v>3713</v>
      </c>
      <c r="E2822" t="s">
        <v>2160</v>
      </c>
      <c r="F2822" t="s">
        <v>33</v>
      </c>
      <c r="G2822">
        <v>50</v>
      </c>
      <c r="H2822" t="s">
        <v>128</v>
      </c>
      <c r="I2822" t="s">
        <v>35</v>
      </c>
      <c r="J2822" t="s">
        <v>36</v>
      </c>
      <c r="K2822" t="s">
        <v>36</v>
      </c>
      <c r="L2822" t="s">
        <v>37</v>
      </c>
      <c r="M2822" t="s">
        <v>650</v>
      </c>
      <c r="N2822" t="s">
        <v>88</v>
      </c>
      <c r="O2822" t="s">
        <v>120</v>
      </c>
      <c r="P2822" t="s">
        <v>121</v>
      </c>
      <c r="Q2822" t="s">
        <v>122</v>
      </c>
      <c r="R2822">
        <v>8</v>
      </c>
      <c r="S2822">
        <v>870</v>
      </c>
      <c r="T2822">
        <v>0.1</v>
      </c>
      <c r="U2822">
        <v>626.4</v>
      </c>
      <c r="V2822">
        <v>6264</v>
      </c>
      <c r="W2822">
        <v>1252.8</v>
      </c>
      <c r="X2822" t="s">
        <v>55</v>
      </c>
      <c r="Y2822" t="s">
        <v>44</v>
      </c>
      <c r="Z2822" t="s">
        <v>56</v>
      </c>
      <c r="AA2822" t="s">
        <v>65</v>
      </c>
      <c r="AB2822" t="s">
        <v>47</v>
      </c>
    </row>
    <row r="2823" spans="1:28" x14ac:dyDescent="0.3">
      <c r="A2823" t="s">
        <v>6689</v>
      </c>
      <c r="B2823" t="s">
        <v>113</v>
      </c>
      <c r="C2823" t="s">
        <v>125</v>
      </c>
      <c r="D2823" t="s">
        <v>4592</v>
      </c>
      <c r="E2823" t="s">
        <v>6276</v>
      </c>
      <c r="F2823" t="s">
        <v>53</v>
      </c>
      <c r="G2823">
        <v>33</v>
      </c>
      <c r="H2823" t="s">
        <v>71</v>
      </c>
      <c r="I2823" t="s">
        <v>103</v>
      </c>
      <c r="J2823" t="s">
        <v>104</v>
      </c>
      <c r="K2823" t="s">
        <v>105</v>
      </c>
      <c r="L2823" t="s">
        <v>37</v>
      </c>
      <c r="M2823" t="s">
        <v>5656</v>
      </c>
      <c r="N2823" t="s">
        <v>88</v>
      </c>
      <c r="O2823" t="s">
        <v>120</v>
      </c>
      <c r="P2823" t="s">
        <v>121</v>
      </c>
      <c r="Q2823" t="s">
        <v>122</v>
      </c>
      <c r="R2823">
        <v>9</v>
      </c>
      <c r="S2823">
        <v>1879</v>
      </c>
      <c r="T2823">
        <v>0.05</v>
      </c>
      <c r="U2823">
        <v>1352.88</v>
      </c>
      <c r="V2823">
        <v>16065.45</v>
      </c>
      <c r="W2823">
        <v>3889.53</v>
      </c>
      <c r="X2823" t="s">
        <v>136</v>
      </c>
      <c r="Y2823" t="s">
        <v>77</v>
      </c>
      <c r="Z2823" t="s">
        <v>45</v>
      </c>
      <c r="AA2823" t="s">
        <v>46</v>
      </c>
      <c r="AB2823" t="s">
        <v>47</v>
      </c>
    </row>
    <row r="2824" spans="1:28" x14ac:dyDescent="0.3">
      <c r="A2824" t="s">
        <v>6690</v>
      </c>
      <c r="B2824" t="s">
        <v>322</v>
      </c>
      <c r="C2824" t="s">
        <v>487</v>
      </c>
      <c r="D2824" t="s">
        <v>5719</v>
      </c>
      <c r="E2824" t="s">
        <v>745</v>
      </c>
      <c r="F2824" t="s">
        <v>53</v>
      </c>
      <c r="G2824">
        <v>32</v>
      </c>
      <c r="H2824" t="s">
        <v>71</v>
      </c>
      <c r="I2824" t="s">
        <v>35</v>
      </c>
      <c r="J2824" t="s">
        <v>36</v>
      </c>
      <c r="K2824" t="s">
        <v>36</v>
      </c>
      <c r="L2824" t="s">
        <v>37</v>
      </c>
      <c r="M2824" t="s">
        <v>6576</v>
      </c>
      <c r="N2824" t="s">
        <v>39</v>
      </c>
      <c r="O2824" t="s">
        <v>40</v>
      </c>
      <c r="P2824" t="s">
        <v>41</v>
      </c>
      <c r="Q2824" t="s">
        <v>42</v>
      </c>
      <c r="R2824">
        <v>10</v>
      </c>
      <c r="S2824">
        <v>1173</v>
      </c>
      <c r="T2824">
        <v>0.1</v>
      </c>
      <c r="U2824">
        <v>844.56</v>
      </c>
      <c r="V2824">
        <v>10557</v>
      </c>
      <c r="W2824">
        <v>2111.4</v>
      </c>
      <c r="X2824" t="s">
        <v>136</v>
      </c>
      <c r="Y2824" t="s">
        <v>64</v>
      </c>
      <c r="Z2824" t="s">
        <v>78</v>
      </c>
      <c r="AA2824" t="s">
        <v>65</v>
      </c>
      <c r="AB2824" t="s">
        <v>110</v>
      </c>
    </row>
    <row r="2825" spans="1:28" x14ac:dyDescent="0.3">
      <c r="A2825" t="s">
        <v>6691</v>
      </c>
      <c r="B2825" t="s">
        <v>772</v>
      </c>
      <c r="C2825" t="s">
        <v>1612</v>
      </c>
      <c r="D2825" t="s">
        <v>3188</v>
      </c>
      <c r="E2825" t="s">
        <v>6692</v>
      </c>
      <c r="F2825" t="s">
        <v>33</v>
      </c>
      <c r="G2825">
        <v>59</v>
      </c>
      <c r="H2825" t="s">
        <v>34</v>
      </c>
      <c r="I2825" t="s">
        <v>84</v>
      </c>
      <c r="J2825" t="s">
        <v>85</v>
      </c>
      <c r="K2825" t="s">
        <v>86</v>
      </c>
      <c r="L2825" t="s">
        <v>37</v>
      </c>
      <c r="M2825" t="s">
        <v>1963</v>
      </c>
      <c r="N2825" t="s">
        <v>39</v>
      </c>
      <c r="O2825" t="s">
        <v>40</v>
      </c>
      <c r="P2825" t="s">
        <v>41</v>
      </c>
      <c r="Q2825" t="s">
        <v>42</v>
      </c>
      <c r="R2825">
        <v>5</v>
      </c>
      <c r="S2825">
        <v>1222</v>
      </c>
      <c r="T2825">
        <v>0.15</v>
      </c>
      <c r="U2825">
        <v>879.84</v>
      </c>
      <c r="V2825">
        <v>5193.5</v>
      </c>
      <c r="W2825">
        <v>794.3</v>
      </c>
      <c r="X2825" t="s">
        <v>136</v>
      </c>
      <c r="Y2825" t="s">
        <v>44</v>
      </c>
      <c r="Z2825" t="s">
        <v>78</v>
      </c>
      <c r="AA2825" t="s">
        <v>46</v>
      </c>
      <c r="AB2825" t="s">
        <v>47</v>
      </c>
    </row>
    <row r="2826" spans="1:28" x14ac:dyDescent="0.3">
      <c r="A2826" t="s">
        <v>6693</v>
      </c>
      <c r="B2826" t="s">
        <v>909</v>
      </c>
      <c r="C2826" t="s">
        <v>511</v>
      </c>
      <c r="D2826" t="s">
        <v>5220</v>
      </c>
      <c r="E2826" t="s">
        <v>5096</v>
      </c>
      <c r="F2826" t="s">
        <v>33</v>
      </c>
      <c r="G2826">
        <v>46</v>
      </c>
      <c r="H2826" t="s">
        <v>128</v>
      </c>
      <c r="I2826" t="s">
        <v>84</v>
      </c>
      <c r="J2826" t="s">
        <v>85</v>
      </c>
      <c r="K2826" t="s">
        <v>86</v>
      </c>
      <c r="L2826" t="s">
        <v>37</v>
      </c>
      <c r="M2826" t="s">
        <v>2871</v>
      </c>
      <c r="N2826" t="s">
        <v>88</v>
      </c>
      <c r="O2826" t="s">
        <v>89</v>
      </c>
      <c r="P2826" t="s">
        <v>90</v>
      </c>
      <c r="Q2826" t="s">
        <v>91</v>
      </c>
      <c r="R2826">
        <v>8</v>
      </c>
      <c r="S2826">
        <v>1457</v>
      </c>
      <c r="T2826">
        <v>0</v>
      </c>
      <c r="U2826">
        <v>1049.04</v>
      </c>
      <c r="V2826">
        <v>11656</v>
      </c>
      <c r="W2826">
        <v>3263.68</v>
      </c>
      <c r="X2826" t="s">
        <v>43</v>
      </c>
      <c r="Y2826" t="s">
        <v>44</v>
      </c>
      <c r="Z2826" t="s">
        <v>78</v>
      </c>
      <c r="AA2826" t="s">
        <v>46</v>
      </c>
      <c r="AB2826" t="s">
        <v>110</v>
      </c>
    </row>
    <row r="2827" spans="1:28" x14ac:dyDescent="0.3">
      <c r="A2827" t="s">
        <v>6694</v>
      </c>
      <c r="B2827" t="s">
        <v>1576</v>
      </c>
      <c r="C2827" t="s">
        <v>431</v>
      </c>
      <c r="D2827" t="s">
        <v>1627</v>
      </c>
      <c r="E2827" t="s">
        <v>2602</v>
      </c>
      <c r="F2827" t="s">
        <v>53</v>
      </c>
      <c r="G2827">
        <v>61</v>
      </c>
      <c r="H2827" t="s">
        <v>128</v>
      </c>
      <c r="I2827" t="s">
        <v>35</v>
      </c>
      <c r="J2827" t="s">
        <v>36</v>
      </c>
      <c r="K2827" t="s">
        <v>36</v>
      </c>
      <c r="L2827" t="s">
        <v>37</v>
      </c>
      <c r="M2827" t="s">
        <v>6695</v>
      </c>
      <c r="N2827" t="s">
        <v>39</v>
      </c>
      <c r="O2827" t="s">
        <v>40</v>
      </c>
      <c r="P2827" t="s">
        <v>41</v>
      </c>
      <c r="Q2827" t="s">
        <v>42</v>
      </c>
      <c r="R2827">
        <v>7</v>
      </c>
      <c r="S2827">
        <v>1961</v>
      </c>
      <c r="T2827">
        <v>0.05</v>
      </c>
      <c r="U2827">
        <v>1411.92</v>
      </c>
      <c r="V2827">
        <v>13040.65</v>
      </c>
      <c r="W2827">
        <v>3157.21</v>
      </c>
      <c r="X2827" t="s">
        <v>55</v>
      </c>
      <c r="Y2827" t="s">
        <v>64</v>
      </c>
      <c r="Z2827" t="s">
        <v>45</v>
      </c>
      <c r="AA2827" t="s">
        <v>65</v>
      </c>
      <c r="AB2827" t="s">
        <v>47</v>
      </c>
    </row>
    <row r="2828" spans="1:28" x14ac:dyDescent="0.3">
      <c r="A2828" t="s">
        <v>6696</v>
      </c>
      <c r="B2828" t="s">
        <v>30</v>
      </c>
      <c r="C2828" t="s">
        <v>402</v>
      </c>
      <c r="D2828" t="s">
        <v>544</v>
      </c>
      <c r="E2828" t="s">
        <v>1876</v>
      </c>
      <c r="F2828" t="s">
        <v>53</v>
      </c>
      <c r="G2828">
        <v>55</v>
      </c>
      <c r="H2828" t="s">
        <v>34</v>
      </c>
      <c r="I2828" t="s">
        <v>84</v>
      </c>
      <c r="J2828" t="s">
        <v>85</v>
      </c>
      <c r="K2828" t="s">
        <v>86</v>
      </c>
      <c r="L2828" t="s">
        <v>37</v>
      </c>
      <c r="M2828" t="s">
        <v>4992</v>
      </c>
      <c r="N2828" t="s">
        <v>73</v>
      </c>
      <c r="O2828" t="s">
        <v>107</v>
      </c>
      <c r="P2828" t="s">
        <v>108</v>
      </c>
      <c r="Q2828" t="s">
        <v>109</v>
      </c>
      <c r="R2828">
        <v>6</v>
      </c>
      <c r="S2828">
        <v>703</v>
      </c>
      <c r="T2828">
        <v>0.1</v>
      </c>
      <c r="U2828">
        <v>506.16</v>
      </c>
      <c r="V2828">
        <v>3796.2</v>
      </c>
      <c r="W2828">
        <v>759.24</v>
      </c>
      <c r="X2828" t="s">
        <v>43</v>
      </c>
      <c r="Y2828" t="s">
        <v>44</v>
      </c>
      <c r="Z2828" t="s">
        <v>56</v>
      </c>
      <c r="AA2828" t="s">
        <v>57</v>
      </c>
      <c r="AB2828" t="s">
        <v>47</v>
      </c>
    </row>
    <row r="2829" spans="1:28" x14ac:dyDescent="0.3">
      <c r="A2829" t="s">
        <v>6697</v>
      </c>
      <c r="B2829" t="s">
        <v>646</v>
      </c>
      <c r="C2829" t="s">
        <v>1924</v>
      </c>
      <c r="D2829" t="s">
        <v>2141</v>
      </c>
      <c r="E2829" t="s">
        <v>1555</v>
      </c>
      <c r="F2829" t="s">
        <v>53</v>
      </c>
      <c r="G2829">
        <v>62</v>
      </c>
      <c r="H2829" t="s">
        <v>34</v>
      </c>
      <c r="I2829" t="s">
        <v>103</v>
      </c>
      <c r="J2829" t="s">
        <v>104</v>
      </c>
      <c r="K2829" t="s">
        <v>105</v>
      </c>
      <c r="L2829" t="s">
        <v>37</v>
      </c>
      <c r="M2829" t="s">
        <v>2500</v>
      </c>
      <c r="N2829" t="s">
        <v>88</v>
      </c>
      <c r="O2829" t="s">
        <v>120</v>
      </c>
      <c r="P2829" t="s">
        <v>121</v>
      </c>
      <c r="Q2829" t="s">
        <v>122</v>
      </c>
      <c r="R2829">
        <v>8</v>
      </c>
      <c r="S2829">
        <v>81</v>
      </c>
      <c r="T2829">
        <v>0.1</v>
      </c>
      <c r="U2829">
        <v>58.32</v>
      </c>
      <c r="V2829">
        <v>583.20000000000005</v>
      </c>
      <c r="W2829">
        <v>116.64</v>
      </c>
      <c r="X2829" t="s">
        <v>136</v>
      </c>
      <c r="Y2829" t="s">
        <v>64</v>
      </c>
      <c r="Z2829" t="s">
        <v>78</v>
      </c>
      <c r="AA2829" t="s">
        <v>65</v>
      </c>
      <c r="AB2829" t="s">
        <v>47</v>
      </c>
    </row>
    <row r="2830" spans="1:28" x14ac:dyDescent="0.3">
      <c r="A2830" t="s">
        <v>6698</v>
      </c>
      <c r="B2830" t="s">
        <v>113</v>
      </c>
      <c r="C2830" t="s">
        <v>923</v>
      </c>
      <c r="D2830" t="s">
        <v>4083</v>
      </c>
      <c r="E2830" t="s">
        <v>5114</v>
      </c>
      <c r="F2830" t="s">
        <v>33</v>
      </c>
      <c r="G2830">
        <v>59</v>
      </c>
      <c r="H2830" t="s">
        <v>128</v>
      </c>
      <c r="I2830" t="s">
        <v>116</v>
      </c>
      <c r="J2830" t="s">
        <v>117</v>
      </c>
      <c r="K2830" t="s">
        <v>118</v>
      </c>
      <c r="L2830" t="s">
        <v>37</v>
      </c>
      <c r="M2830" t="s">
        <v>1946</v>
      </c>
      <c r="N2830" t="s">
        <v>88</v>
      </c>
      <c r="O2830" t="s">
        <v>89</v>
      </c>
      <c r="P2830" t="s">
        <v>90</v>
      </c>
      <c r="Q2830" t="s">
        <v>91</v>
      </c>
      <c r="R2830">
        <v>4</v>
      </c>
      <c r="S2830">
        <v>1849</v>
      </c>
      <c r="T2830">
        <v>0.15</v>
      </c>
      <c r="U2830">
        <v>1331.28</v>
      </c>
      <c r="V2830">
        <v>6286.6</v>
      </c>
      <c r="W2830">
        <v>961.48</v>
      </c>
      <c r="X2830" t="s">
        <v>136</v>
      </c>
      <c r="Y2830" t="s">
        <v>77</v>
      </c>
      <c r="Z2830" t="s">
        <v>56</v>
      </c>
      <c r="AA2830" t="s">
        <v>46</v>
      </c>
      <c r="AB2830" t="s">
        <v>47</v>
      </c>
    </row>
    <row r="2831" spans="1:28" x14ac:dyDescent="0.3">
      <c r="A2831" t="s">
        <v>6699</v>
      </c>
      <c r="B2831" t="s">
        <v>316</v>
      </c>
      <c r="C2831" t="s">
        <v>283</v>
      </c>
      <c r="D2831" t="s">
        <v>6136</v>
      </c>
      <c r="E2831" t="s">
        <v>2435</v>
      </c>
      <c r="F2831" t="s">
        <v>33</v>
      </c>
      <c r="G2831">
        <v>44</v>
      </c>
      <c r="H2831" t="s">
        <v>34</v>
      </c>
      <c r="I2831" t="s">
        <v>116</v>
      </c>
      <c r="J2831" t="s">
        <v>117</v>
      </c>
      <c r="K2831" t="s">
        <v>118</v>
      </c>
      <c r="L2831" t="s">
        <v>37</v>
      </c>
      <c r="M2831" t="s">
        <v>5258</v>
      </c>
      <c r="N2831" t="s">
        <v>73</v>
      </c>
      <c r="O2831" t="s">
        <v>107</v>
      </c>
      <c r="P2831" t="s">
        <v>108</v>
      </c>
      <c r="Q2831" t="s">
        <v>109</v>
      </c>
      <c r="R2831">
        <v>9</v>
      </c>
      <c r="S2831">
        <v>633</v>
      </c>
      <c r="T2831">
        <v>0.05</v>
      </c>
      <c r="U2831">
        <v>455.76</v>
      </c>
      <c r="V2831">
        <v>5412.15</v>
      </c>
      <c r="W2831">
        <v>1310.31</v>
      </c>
      <c r="X2831" t="s">
        <v>43</v>
      </c>
      <c r="Y2831" t="s">
        <v>64</v>
      </c>
      <c r="Z2831" t="s">
        <v>78</v>
      </c>
      <c r="AA2831" t="s">
        <v>57</v>
      </c>
      <c r="AB2831" t="s">
        <v>47</v>
      </c>
    </row>
    <row r="2832" spans="1:28" x14ac:dyDescent="0.3">
      <c r="A2832" t="s">
        <v>6700</v>
      </c>
      <c r="B2832" t="s">
        <v>757</v>
      </c>
      <c r="C2832" t="s">
        <v>1004</v>
      </c>
      <c r="D2832" t="s">
        <v>5570</v>
      </c>
      <c r="E2832" t="s">
        <v>3163</v>
      </c>
      <c r="F2832" t="s">
        <v>53</v>
      </c>
      <c r="G2832">
        <v>23</v>
      </c>
      <c r="H2832" t="s">
        <v>71</v>
      </c>
      <c r="I2832" t="s">
        <v>84</v>
      </c>
      <c r="J2832" t="s">
        <v>85</v>
      </c>
      <c r="K2832" t="s">
        <v>86</v>
      </c>
      <c r="L2832" t="s">
        <v>37</v>
      </c>
      <c r="M2832" t="s">
        <v>6701</v>
      </c>
      <c r="N2832" t="s">
        <v>39</v>
      </c>
      <c r="O2832" t="s">
        <v>159</v>
      </c>
      <c r="P2832" t="s">
        <v>160</v>
      </c>
      <c r="Q2832" t="s">
        <v>161</v>
      </c>
      <c r="R2832">
        <v>6</v>
      </c>
      <c r="S2832">
        <v>1511</v>
      </c>
      <c r="T2832">
        <v>0.15</v>
      </c>
      <c r="U2832">
        <v>1087.92</v>
      </c>
      <c r="V2832">
        <v>7706.1</v>
      </c>
      <c r="W2832">
        <v>1178.58</v>
      </c>
      <c r="X2832" t="s">
        <v>43</v>
      </c>
      <c r="Y2832" t="s">
        <v>64</v>
      </c>
      <c r="Z2832" t="s">
        <v>56</v>
      </c>
      <c r="AA2832" t="s">
        <v>46</v>
      </c>
      <c r="AB2832" t="s">
        <v>110</v>
      </c>
    </row>
    <row r="2833" spans="1:28" x14ac:dyDescent="0.3">
      <c r="A2833" t="s">
        <v>6702</v>
      </c>
      <c r="B2833" t="s">
        <v>2298</v>
      </c>
      <c r="C2833" t="s">
        <v>2483</v>
      </c>
      <c r="D2833" t="s">
        <v>1087</v>
      </c>
      <c r="E2833" t="s">
        <v>834</v>
      </c>
      <c r="F2833" t="s">
        <v>33</v>
      </c>
      <c r="G2833">
        <v>58</v>
      </c>
      <c r="H2833" t="s">
        <v>71</v>
      </c>
      <c r="I2833" t="s">
        <v>84</v>
      </c>
      <c r="J2833" t="s">
        <v>85</v>
      </c>
      <c r="K2833" t="s">
        <v>86</v>
      </c>
      <c r="L2833" t="s">
        <v>37</v>
      </c>
      <c r="M2833" t="s">
        <v>369</v>
      </c>
      <c r="N2833" t="s">
        <v>39</v>
      </c>
      <c r="O2833" t="s">
        <v>40</v>
      </c>
      <c r="P2833" t="s">
        <v>41</v>
      </c>
      <c r="Q2833" t="s">
        <v>42</v>
      </c>
      <c r="R2833">
        <v>7</v>
      </c>
      <c r="S2833">
        <v>178</v>
      </c>
      <c r="T2833">
        <v>0.1</v>
      </c>
      <c r="U2833">
        <v>128.16</v>
      </c>
      <c r="V2833">
        <v>1121.4000000000001</v>
      </c>
      <c r="W2833">
        <v>224.28</v>
      </c>
      <c r="X2833" t="s">
        <v>55</v>
      </c>
      <c r="Y2833" t="s">
        <v>64</v>
      </c>
      <c r="Z2833" t="s">
        <v>78</v>
      </c>
      <c r="AA2833" t="s">
        <v>65</v>
      </c>
      <c r="AB2833" t="s">
        <v>110</v>
      </c>
    </row>
    <row r="2834" spans="1:28" x14ac:dyDescent="0.3">
      <c r="A2834" t="s">
        <v>6703</v>
      </c>
      <c r="B2834" t="s">
        <v>1490</v>
      </c>
      <c r="C2834" t="s">
        <v>1885</v>
      </c>
      <c r="D2834" t="s">
        <v>1010</v>
      </c>
      <c r="E2834" t="s">
        <v>2708</v>
      </c>
      <c r="F2834" t="s">
        <v>33</v>
      </c>
      <c r="G2834">
        <v>49</v>
      </c>
      <c r="H2834" t="s">
        <v>128</v>
      </c>
      <c r="I2834" t="s">
        <v>103</v>
      </c>
      <c r="J2834" t="s">
        <v>104</v>
      </c>
      <c r="K2834" t="s">
        <v>105</v>
      </c>
      <c r="L2834" t="s">
        <v>37</v>
      </c>
      <c r="M2834" t="s">
        <v>4039</v>
      </c>
      <c r="N2834" t="s">
        <v>88</v>
      </c>
      <c r="O2834" t="s">
        <v>89</v>
      </c>
      <c r="P2834" t="s">
        <v>90</v>
      </c>
      <c r="Q2834" t="s">
        <v>91</v>
      </c>
      <c r="R2834">
        <v>4</v>
      </c>
      <c r="S2834">
        <v>1291</v>
      </c>
      <c r="T2834">
        <v>0.1</v>
      </c>
      <c r="U2834">
        <v>929.52</v>
      </c>
      <c r="V2834">
        <v>4647.6000000000004</v>
      </c>
      <c r="W2834">
        <v>929.52</v>
      </c>
      <c r="X2834" t="s">
        <v>55</v>
      </c>
      <c r="Y2834" t="s">
        <v>64</v>
      </c>
      <c r="Z2834" t="s">
        <v>45</v>
      </c>
      <c r="AA2834" t="s">
        <v>46</v>
      </c>
      <c r="AB2834" t="s">
        <v>47</v>
      </c>
    </row>
    <row r="2835" spans="1:28" x14ac:dyDescent="0.3">
      <c r="A2835" t="s">
        <v>6704</v>
      </c>
      <c r="B2835" t="s">
        <v>2864</v>
      </c>
      <c r="C2835" t="s">
        <v>673</v>
      </c>
      <c r="D2835" t="s">
        <v>703</v>
      </c>
      <c r="E2835" t="s">
        <v>3548</v>
      </c>
      <c r="F2835" t="s">
        <v>33</v>
      </c>
      <c r="G2835">
        <v>34</v>
      </c>
      <c r="H2835" t="s">
        <v>71</v>
      </c>
      <c r="I2835" t="s">
        <v>116</v>
      </c>
      <c r="J2835" t="s">
        <v>117</v>
      </c>
      <c r="K2835" t="s">
        <v>118</v>
      </c>
      <c r="L2835" t="s">
        <v>37</v>
      </c>
      <c r="M2835" t="s">
        <v>1341</v>
      </c>
      <c r="N2835" t="s">
        <v>73</v>
      </c>
      <c r="O2835" t="s">
        <v>74</v>
      </c>
      <c r="P2835" t="s">
        <v>75</v>
      </c>
      <c r="Q2835" t="s">
        <v>76</v>
      </c>
      <c r="R2835">
        <v>6</v>
      </c>
      <c r="S2835">
        <v>1455</v>
      </c>
      <c r="T2835">
        <v>0.15</v>
      </c>
      <c r="U2835">
        <v>1047.5999999999999</v>
      </c>
      <c r="V2835">
        <v>7420.5</v>
      </c>
      <c r="W2835">
        <v>1134.9000000000001</v>
      </c>
      <c r="X2835" t="s">
        <v>55</v>
      </c>
      <c r="Y2835" t="s">
        <v>44</v>
      </c>
      <c r="Z2835" t="s">
        <v>45</v>
      </c>
      <c r="AA2835" t="s">
        <v>65</v>
      </c>
      <c r="AB2835" t="s">
        <v>47</v>
      </c>
    </row>
    <row r="2836" spans="1:28" x14ac:dyDescent="0.3">
      <c r="A2836" t="s">
        <v>6705</v>
      </c>
      <c r="B2836" t="s">
        <v>767</v>
      </c>
      <c r="C2836" t="s">
        <v>403</v>
      </c>
      <c r="D2836" t="s">
        <v>4503</v>
      </c>
      <c r="E2836" t="s">
        <v>6706</v>
      </c>
      <c r="F2836" t="s">
        <v>53</v>
      </c>
      <c r="G2836">
        <v>40</v>
      </c>
      <c r="H2836" t="s">
        <v>128</v>
      </c>
      <c r="I2836" t="s">
        <v>116</v>
      </c>
      <c r="J2836" t="s">
        <v>117</v>
      </c>
      <c r="K2836" t="s">
        <v>118</v>
      </c>
      <c r="L2836" t="s">
        <v>37</v>
      </c>
      <c r="M2836" t="s">
        <v>725</v>
      </c>
      <c r="N2836" t="s">
        <v>88</v>
      </c>
      <c r="O2836" t="s">
        <v>89</v>
      </c>
      <c r="P2836" t="s">
        <v>90</v>
      </c>
      <c r="Q2836" t="s">
        <v>91</v>
      </c>
      <c r="R2836">
        <v>2</v>
      </c>
      <c r="S2836">
        <v>848</v>
      </c>
      <c r="T2836">
        <v>0.1</v>
      </c>
      <c r="U2836">
        <v>610.55999999999995</v>
      </c>
      <c r="V2836">
        <v>1526.4</v>
      </c>
      <c r="W2836">
        <v>305.27999999999997</v>
      </c>
      <c r="X2836" t="s">
        <v>43</v>
      </c>
      <c r="Y2836" t="s">
        <v>77</v>
      </c>
      <c r="Z2836" t="s">
        <v>78</v>
      </c>
      <c r="AA2836" t="s">
        <v>65</v>
      </c>
      <c r="AB2836" t="s">
        <v>110</v>
      </c>
    </row>
    <row r="2837" spans="1:28" x14ac:dyDescent="0.3">
      <c r="A2837" t="s">
        <v>6707</v>
      </c>
      <c r="B2837" t="s">
        <v>707</v>
      </c>
      <c r="C2837" t="s">
        <v>2309</v>
      </c>
      <c r="D2837" t="s">
        <v>6708</v>
      </c>
      <c r="E2837" t="s">
        <v>2850</v>
      </c>
      <c r="F2837" t="s">
        <v>53</v>
      </c>
      <c r="G2837">
        <v>26</v>
      </c>
      <c r="H2837" t="s">
        <v>128</v>
      </c>
      <c r="I2837" t="s">
        <v>35</v>
      </c>
      <c r="J2837" t="s">
        <v>36</v>
      </c>
      <c r="K2837" t="s">
        <v>36</v>
      </c>
      <c r="L2837" t="s">
        <v>37</v>
      </c>
      <c r="M2837" t="s">
        <v>1378</v>
      </c>
      <c r="N2837" t="s">
        <v>39</v>
      </c>
      <c r="O2837" t="s">
        <v>159</v>
      </c>
      <c r="P2837" t="s">
        <v>160</v>
      </c>
      <c r="Q2837" t="s">
        <v>161</v>
      </c>
      <c r="R2837">
        <v>2</v>
      </c>
      <c r="S2837">
        <v>965</v>
      </c>
      <c r="T2837">
        <v>0.2</v>
      </c>
      <c r="U2837">
        <v>694.8</v>
      </c>
      <c r="V2837">
        <v>1544</v>
      </c>
      <c r="W2837">
        <v>154.4</v>
      </c>
      <c r="X2837" t="s">
        <v>55</v>
      </c>
      <c r="Y2837" t="s">
        <v>64</v>
      </c>
      <c r="Z2837" t="s">
        <v>78</v>
      </c>
      <c r="AA2837" t="s">
        <v>46</v>
      </c>
      <c r="AB2837" t="s">
        <v>110</v>
      </c>
    </row>
    <row r="2838" spans="1:28" x14ac:dyDescent="0.3">
      <c r="A2838" t="s">
        <v>6709</v>
      </c>
      <c r="B2838" t="s">
        <v>898</v>
      </c>
      <c r="C2838" t="s">
        <v>859</v>
      </c>
      <c r="D2838" t="s">
        <v>5782</v>
      </c>
      <c r="E2838" t="s">
        <v>4983</v>
      </c>
      <c r="F2838" t="s">
        <v>53</v>
      </c>
      <c r="G2838">
        <v>44</v>
      </c>
      <c r="H2838" t="s">
        <v>128</v>
      </c>
      <c r="I2838" t="s">
        <v>103</v>
      </c>
      <c r="J2838" t="s">
        <v>104</v>
      </c>
      <c r="K2838" t="s">
        <v>105</v>
      </c>
      <c r="L2838" t="s">
        <v>37</v>
      </c>
      <c r="M2838" t="s">
        <v>2273</v>
      </c>
      <c r="N2838" t="s">
        <v>73</v>
      </c>
      <c r="O2838" t="s">
        <v>74</v>
      </c>
      <c r="P2838" t="s">
        <v>75</v>
      </c>
      <c r="Q2838" t="s">
        <v>76</v>
      </c>
      <c r="R2838">
        <v>5</v>
      </c>
      <c r="S2838">
        <v>259</v>
      </c>
      <c r="T2838">
        <v>0.2</v>
      </c>
      <c r="U2838">
        <v>186.48</v>
      </c>
      <c r="V2838">
        <v>1036</v>
      </c>
      <c r="W2838">
        <v>103.6</v>
      </c>
      <c r="X2838" t="s">
        <v>136</v>
      </c>
      <c r="Y2838" t="s">
        <v>44</v>
      </c>
      <c r="Z2838" t="s">
        <v>78</v>
      </c>
      <c r="AA2838" t="s">
        <v>46</v>
      </c>
      <c r="AB2838" t="s">
        <v>47</v>
      </c>
    </row>
    <row r="2839" spans="1:28" x14ac:dyDescent="0.3">
      <c r="A2839" t="s">
        <v>6710</v>
      </c>
      <c r="B2839" t="s">
        <v>1040</v>
      </c>
      <c r="C2839" t="s">
        <v>132</v>
      </c>
      <c r="D2839" t="s">
        <v>6597</v>
      </c>
      <c r="E2839" t="s">
        <v>4115</v>
      </c>
      <c r="F2839" t="s">
        <v>33</v>
      </c>
      <c r="G2839">
        <v>31</v>
      </c>
      <c r="H2839" t="s">
        <v>71</v>
      </c>
      <c r="I2839" t="s">
        <v>116</v>
      </c>
      <c r="J2839" t="s">
        <v>117</v>
      </c>
      <c r="K2839" t="s">
        <v>118</v>
      </c>
      <c r="L2839" t="s">
        <v>37</v>
      </c>
      <c r="M2839" t="s">
        <v>668</v>
      </c>
      <c r="N2839" t="s">
        <v>88</v>
      </c>
      <c r="O2839" t="s">
        <v>120</v>
      </c>
      <c r="P2839" t="s">
        <v>121</v>
      </c>
      <c r="Q2839" t="s">
        <v>122</v>
      </c>
      <c r="R2839">
        <v>1</v>
      </c>
      <c r="S2839">
        <v>1141</v>
      </c>
      <c r="T2839">
        <v>0.2</v>
      </c>
      <c r="U2839">
        <v>821.52</v>
      </c>
      <c r="V2839">
        <v>912.8</v>
      </c>
      <c r="W2839">
        <v>91.28</v>
      </c>
      <c r="X2839" t="s">
        <v>55</v>
      </c>
      <c r="Y2839" t="s">
        <v>64</v>
      </c>
      <c r="Z2839" t="s">
        <v>45</v>
      </c>
      <c r="AA2839" t="s">
        <v>57</v>
      </c>
      <c r="AB2839" t="s">
        <v>110</v>
      </c>
    </row>
    <row r="2840" spans="1:28" x14ac:dyDescent="0.3">
      <c r="A2840" t="s">
        <v>6711</v>
      </c>
      <c r="B2840" t="s">
        <v>631</v>
      </c>
      <c r="C2840" t="s">
        <v>884</v>
      </c>
      <c r="D2840" t="s">
        <v>5320</v>
      </c>
      <c r="E2840" t="s">
        <v>379</v>
      </c>
      <c r="F2840" t="s">
        <v>53</v>
      </c>
      <c r="G2840">
        <v>24</v>
      </c>
      <c r="H2840" t="s">
        <v>128</v>
      </c>
      <c r="I2840" t="s">
        <v>103</v>
      </c>
      <c r="J2840" t="s">
        <v>104</v>
      </c>
      <c r="K2840" t="s">
        <v>105</v>
      </c>
      <c r="L2840" t="s">
        <v>37</v>
      </c>
      <c r="M2840" t="s">
        <v>2186</v>
      </c>
      <c r="N2840" t="s">
        <v>73</v>
      </c>
      <c r="O2840" t="s">
        <v>74</v>
      </c>
      <c r="P2840" t="s">
        <v>75</v>
      </c>
      <c r="Q2840" t="s">
        <v>76</v>
      </c>
      <c r="R2840">
        <v>2</v>
      </c>
      <c r="S2840">
        <v>1642</v>
      </c>
      <c r="T2840">
        <v>0.05</v>
      </c>
      <c r="U2840">
        <v>1182.24</v>
      </c>
      <c r="V2840">
        <v>3119.8</v>
      </c>
      <c r="W2840">
        <v>755.32</v>
      </c>
      <c r="X2840" t="s">
        <v>43</v>
      </c>
      <c r="Y2840" t="s">
        <v>64</v>
      </c>
      <c r="Z2840" t="s">
        <v>78</v>
      </c>
      <c r="AA2840" t="s">
        <v>57</v>
      </c>
      <c r="AB2840" t="s">
        <v>47</v>
      </c>
    </row>
    <row r="2841" spans="1:28" x14ac:dyDescent="0.3">
      <c r="A2841" t="s">
        <v>6712</v>
      </c>
      <c r="B2841" t="s">
        <v>1254</v>
      </c>
      <c r="C2841" t="s">
        <v>131</v>
      </c>
      <c r="D2841" t="s">
        <v>709</v>
      </c>
      <c r="E2841" t="s">
        <v>5471</v>
      </c>
      <c r="F2841" t="s">
        <v>53</v>
      </c>
      <c r="G2841">
        <v>18</v>
      </c>
      <c r="H2841" t="s">
        <v>34</v>
      </c>
      <c r="I2841" t="s">
        <v>116</v>
      </c>
      <c r="J2841" t="s">
        <v>117</v>
      </c>
      <c r="K2841" t="s">
        <v>118</v>
      </c>
      <c r="L2841" t="s">
        <v>37</v>
      </c>
      <c r="M2841" t="s">
        <v>5621</v>
      </c>
      <c r="N2841" t="s">
        <v>73</v>
      </c>
      <c r="O2841" t="s">
        <v>74</v>
      </c>
      <c r="P2841" t="s">
        <v>75</v>
      </c>
      <c r="Q2841" t="s">
        <v>76</v>
      </c>
      <c r="R2841">
        <v>9</v>
      </c>
      <c r="S2841">
        <v>1866</v>
      </c>
      <c r="T2841">
        <v>0.1</v>
      </c>
      <c r="U2841">
        <v>1343.52</v>
      </c>
      <c r="V2841">
        <v>15114.6</v>
      </c>
      <c r="W2841">
        <v>3022.92</v>
      </c>
      <c r="X2841" t="s">
        <v>136</v>
      </c>
      <c r="Y2841" t="s">
        <v>77</v>
      </c>
      <c r="Z2841" t="s">
        <v>56</v>
      </c>
      <c r="AA2841" t="s">
        <v>57</v>
      </c>
      <c r="AB2841" t="s">
        <v>110</v>
      </c>
    </row>
    <row r="2842" spans="1:28" x14ac:dyDescent="0.3">
      <c r="A2842" t="s">
        <v>6713</v>
      </c>
      <c r="B2842" t="s">
        <v>1592</v>
      </c>
      <c r="C2842" t="s">
        <v>2480</v>
      </c>
      <c r="D2842" t="s">
        <v>443</v>
      </c>
      <c r="E2842" t="s">
        <v>4605</v>
      </c>
      <c r="F2842" t="s">
        <v>53</v>
      </c>
      <c r="G2842">
        <v>46</v>
      </c>
      <c r="H2842" t="s">
        <v>128</v>
      </c>
      <c r="I2842" t="s">
        <v>116</v>
      </c>
      <c r="J2842" t="s">
        <v>117</v>
      </c>
      <c r="K2842" t="s">
        <v>118</v>
      </c>
      <c r="L2842" t="s">
        <v>37</v>
      </c>
      <c r="M2842" t="s">
        <v>1916</v>
      </c>
      <c r="N2842" t="s">
        <v>88</v>
      </c>
      <c r="O2842" t="s">
        <v>120</v>
      </c>
      <c r="P2842" t="s">
        <v>121</v>
      </c>
      <c r="Q2842" t="s">
        <v>122</v>
      </c>
      <c r="R2842">
        <v>7</v>
      </c>
      <c r="S2842">
        <v>68</v>
      </c>
      <c r="T2842">
        <v>0</v>
      </c>
      <c r="U2842">
        <v>48.96</v>
      </c>
      <c r="V2842">
        <v>476</v>
      </c>
      <c r="W2842">
        <v>133.28</v>
      </c>
      <c r="X2842" t="s">
        <v>136</v>
      </c>
      <c r="Y2842" t="s">
        <v>77</v>
      </c>
      <c r="Z2842" t="s">
        <v>78</v>
      </c>
      <c r="AA2842" t="s">
        <v>46</v>
      </c>
      <c r="AB2842" t="s">
        <v>47</v>
      </c>
    </row>
    <row r="2843" spans="1:28" x14ac:dyDescent="0.3">
      <c r="A2843" t="s">
        <v>6714</v>
      </c>
      <c r="B2843" t="s">
        <v>2371</v>
      </c>
      <c r="C2843" t="s">
        <v>1926</v>
      </c>
      <c r="D2843" t="s">
        <v>1693</v>
      </c>
      <c r="E2843" t="s">
        <v>3986</v>
      </c>
      <c r="F2843" t="s">
        <v>33</v>
      </c>
      <c r="G2843">
        <v>45</v>
      </c>
      <c r="H2843" t="s">
        <v>34</v>
      </c>
      <c r="I2843" t="s">
        <v>35</v>
      </c>
      <c r="J2843" t="s">
        <v>36</v>
      </c>
      <c r="K2843" t="s">
        <v>36</v>
      </c>
      <c r="L2843" t="s">
        <v>37</v>
      </c>
      <c r="M2843" t="s">
        <v>1310</v>
      </c>
      <c r="N2843" t="s">
        <v>73</v>
      </c>
      <c r="O2843" t="s">
        <v>74</v>
      </c>
      <c r="P2843" t="s">
        <v>75</v>
      </c>
      <c r="Q2843" t="s">
        <v>76</v>
      </c>
      <c r="R2843">
        <v>6</v>
      </c>
      <c r="S2843">
        <v>1284</v>
      </c>
      <c r="T2843">
        <v>0.15</v>
      </c>
      <c r="U2843">
        <v>924.48</v>
      </c>
      <c r="V2843">
        <v>6548.4</v>
      </c>
      <c r="W2843">
        <v>1001.52</v>
      </c>
      <c r="X2843" t="s">
        <v>43</v>
      </c>
      <c r="Y2843" t="s">
        <v>44</v>
      </c>
      <c r="Z2843" t="s">
        <v>78</v>
      </c>
      <c r="AA2843" t="s">
        <v>46</v>
      </c>
      <c r="AB2843" t="s">
        <v>110</v>
      </c>
    </row>
    <row r="2844" spans="1:28" x14ac:dyDescent="0.3">
      <c r="A2844" t="s">
        <v>6715</v>
      </c>
      <c r="B2844" t="s">
        <v>203</v>
      </c>
      <c r="C2844" t="s">
        <v>2293</v>
      </c>
      <c r="D2844" t="s">
        <v>2615</v>
      </c>
      <c r="E2844" t="s">
        <v>3635</v>
      </c>
      <c r="F2844" t="s">
        <v>33</v>
      </c>
      <c r="G2844">
        <v>51</v>
      </c>
      <c r="H2844" t="s">
        <v>34</v>
      </c>
      <c r="I2844" t="s">
        <v>103</v>
      </c>
      <c r="J2844" t="s">
        <v>104</v>
      </c>
      <c r="K2844" t="s">
        <v>105</v>
      </c>
      <c r="L2844" t="s">
        <v>37</v>
      </c>
      <c r="M2844" t="s">
        <v>4505</v>
      </c>
      <c r="N2844" t="s">
        <v>39</v>
      </c>
      <c r="O2844" t="s">
        <v>40</v>
      </c>
      <c r="P2844" t="s">
        <v>41</v>
      </c>
      <c r="Q2844" t="s">
        <v>42</v>
      </c>
      <c r="R2844">
        <v>8</v>
      </c>
      <c r="S2844">
        <v>772</v>
      </c>
      <c r="T2844">
        <v>0.1</v>
      </c>
      <c r="U2844">
        <v>555.84</v>
      </c>
      <c r="V2844">
        <v>5558.4</v>
      </c>
      <c r="W2844">
        <v>1111.68</v>
      </c>
      <c r="X2844" t="s">
        <v>43</v>
      </c>
      <c r="Y2844" t="s">
        <v>64</v>
      </c>
      <c r="Z2844" t="s">
        <v>78</v>
      </c>
      <c r="AA2844" t="s">
        <v>46</v>
      </c>
      <c r="AB2844" t="s">
        <v>47</v>
      </c>
    </row>
    <row r="2845" spans="1:28" x14ac:dyDescent="0.3">
      <c r="A2845" t="s">
        <v>6716</v>
      </c>
      <c r="B2845" t="s">
        <v>581</v>
      </c>
      <c r="C2845" t="s">
        <v>935</v>
      </c>
      <c r="D2845" t="s">
        <v>2057</v>
      </c>
      <c r="E2845" t="s">
        <v>6717</v>
      </c>
      <c r="F2845" t="s">
        <v>33</v>
      </c>
      <c r="G2845">
        <v>56</v>
      </c>
      <c r="H2845" t="s">
        <v>128</v>
      </c>
      <c r="I2845" t="s">
        <v>116</v>
      </c>
      <c r="J2845" t="s">
        <v>117</v>
      </c>
      <c r="K2845" t="s">
        <v>118</v>
      </c>
      <c r="L2845" t="s">
        <v>37</v>
      </c>
      <c r="M2845" t="s">
        <v>4005</v>
      </c>
      <c r="N2845" t="s">
        <v>88</v>
      </c>
      <c r="O2845" t="s">
        <v>120</v>
      </c>
      <c r="P2845" t="s">
        <v>121</v>
      </c>
      <c r="Q2845" t="s">
        <v>122</v>
      </c>
      <c r="R2845">
        <v>7</v>
      </c>
      <c r="S2845">
        <v>773</v>
      </c>
      <c r="T2845">
        <v>0.2</v>
      </c>
      <c r="U2845">
        <v>556.55999999999995</v>
      </c>
      <c r="V2845">
        <v>4328.8</v>
      </c>
      <c r="W2845">
        <v>432.88</v>
      </c>
      <c r="X2845" t="s">
        <v>43</v>
      </c>
      <c r="Y2845" t="s">
        <v>77</v>
      </c>
      <c r="Z2845" t="s">
        <v>78</v>
      </c>
      <c r="AA2845" t="s">
        <v>57</v>
      </c>
      <c r="AB2845" t="s">
        <v>47</v>
      </c>
    </row>
    <row r="2846" spans="1:28" x14ac:dyDescent="0.3">
      <c r="A2846" t="s">
        <v>6718</v>
      </c>
      <c r="B2846" t="s">
        <v>1307</v>
      </c>
      <c r="C2846" t="s">
        <v>99</v>
      </c>
      <c r="D2846" t="s">
        <v>5455</v>
      </c>
      <c r="E2846" t="s">
        <v>6719</v>
      </c>
      <c r="F2846" t="s">
        <v>53</v>
      </c>
      <c r="G2846">
        <v>42</v>
      </c>
      <c r="H2846" t="s">
        <v>34</v>
      </c>
      <c r="I2846" t="s">
        <v>103</v>
      </c>
      <c r="J2846" t="s">
        <v>104</v>
      </c>
      <c r="K2846" t="s">
        <v>105</v>
      </c>
      <c r="L2846" t="s">
        <v>37</v>
      </c>
      <c r="M2846" t="s">
        <v>358</v>
      </c>
      <c r="N2846" t="s">
        <v>39</v>
      </c>
      <c r="O2846" t="s">
        <v>40</v>
      </c>
      <c r="P2846" t="s">
        <v>41</v>
      </c>
      <c r="Q2846" t="s">
        <v>42</v>
      </c>
      <c r="R2846">
        <v>7</v>
      </c>
      <c r="S2846">
        <v>1577</v>
      </c>
      <c r="T2846">
        <v>0.15</v>
      </c>
      <c r="U2846">
        <v>1135.44</v>
      </c>
      <c r="V2846">
        <v>9383.15</v>
      </c>
      <c r="W2846">
        <v>1435.07</v>
      </c>
      <c r="X2846" t="s">
        <v>43</v>
      </c>
      <c r="Y2846" t="s">
        <v>44</v>
      </c>
      <c r="Z2846" t="s">
        <v>56</v>
      </c>
      <c r="AA2846" t="s">
        <v>57</v>
      </c>
      <c r="AB2846" t="s">
        <v>47</v>
      </c>
    </row>
    <row r="2847" spans="1:28" x14ac:dyDescent="0.3">
      <c r="A2847" t="s">
        <v>6720</v>
      </c>
      <c r="B2847" t="s">
        <v>453</v>
      </c>
      <c r="C2847" t="s">
        <v>1924</v>
      </c>
      <c r="D2847" t="s">
        <v>3445</v>
      </c>
      <c r="E2847" t="s">
        <v>1488</v>
      </c>
      <c r="F2847" t="s">
        <v>53</v>
      </c>
      <c r="G2847">
        <v>35</v>
      </c>
      <c r="H2847" t="s">
        <v>128</v>
      </c>
      <c r="I2847" t="s">
        <v>84</v>
      </c>
      <c r="J2847" t="s">
        <v>85</v>
      </c>
      <c r="K2847" t="s">
        <v>86</v>
      </c>
      <c r="L2847" t="s">
        <v>37</v>
      </c>
      <c r="M2847" t="s">
        <v>1456</v>
      </c>
      <c r="N2847" t="s">
        <v>88</v>
      </c>
      <c r="O2847" t="s">
        <v>89</v>
      </c>
      <c r="P2847" t="s">
        <v>90</v>
      </c>
      <c r="Q2847" t="s">
        <v>91</v>
      </c>
      <c r="R2847">
        <v>8</v>
      </c>
      <c r="S2847">
        <v>1887</v>
      </c>
      <c r="T2847">
        <v>0.05</v>
      </c>
      <c r="U2847">
        <v>1358.64</v>
      </c>
      <c r="V2847">
        <v>14341.2</v>
      </c>
      <c r="W2847">
        <v>3472.08</v>
      </c>
      <c r="X2847" t="s">
        <v>55</v>
      </c>
      <c r="Y2847" t="s">
        <v>64</v>
      </c>
      <c r="Z2847" t="s">
        <v>56</v>
      </c>
      <c r="AA2847" t="s">
        <v>57</v>
      </c>
      <c r="AB2847" t="s">
        <v>110</v>
      </c>
    </row>
    <row r="2848" spans="1:28" x14ac:dyDescent="0.3">
      <c r="A2848" t="s">
        <v>6721</v>
      </c>
      <c r="B2848" t="s">
        <v>138</v>
      </c>
      <c r="C2848" t="s">
        <v>2371</v>
      </c>
      <c r="D2848" t="s">
        <v>1326</v>
      </c>
      <c r="E2848" t="s">
        <v>6165</v>
      </c>
      <c r="F2848" t="s">
        <v>33</v>
      </c>
      <c r="G2848">
        <v>19</v>
      </c>
      <c r="H2848" t="s">
        <v>71</v>
      </c>
      <c r="I2848" t="s">
        <v>103</v>
      </c>
      <c r="J2848" t="s">
        <v>104</v>
      </c>
      <c r="K2848" t="s">
        <v>105</v>
      </c>
      <c r="L2848" t="s">
        <v>37</v>
      </c>
      <c r="M2848" t="s">
        <v>3565</v>
      </c>
      <c r="N2848" t="s">
        <v>73</v>
      </c>
      <c r="O2848" t="s">
        <v>74</v>
      </c>
      <c r="P2848" t="s">
        <v>75</v>
      </c>
      <c r="Q2848" t="s">
        <v>76</v>
      </c>
      <c r="R2848">
        <v>2</v>
      </c>
      <c r="S2848">
        <v>314</v>
      </c>
      <c r="T2848">
        <v>0.15</v>
      </c>
      <c r="U2848">
        <v>226.08</v>
      </c>
      <c r="V2848">
        <v>533.79999999999995</v>
      </c>
      <c r="W2848">
        <v>81.64</v>
      </c>
      <c r="X2848" t="s">
        <v>43</v>
      </c>
      <c r="Y2848" t="s">
        <v>77</v>
      </c>
      <c r="Z2848" t="s">
        <v>78</v>
      </c>
      <c r="AA2848" t="s">
        <v>57</v>
      </c>
      <c r="AB2848" t="s">
        <v>47</v>
      </c>
    </row>
    <row r="2849" spans="1:28" x14ac:dyDescent="0.3">
      <c r="A2849" t="s">
        <v>6722</v>
      </c>
      <c r="B2849" t="s">
        <v>221</v>
      </c>
      <c r="C2849" t="s">
        <v>1017</v>
      </c>
      <c r="D2849" t="s">
        <v>1538</v>
      </c>
      <c r="E2849" t="s">
        <v>195</v>
      </c>
      <c r="F2849" t="s">
        <v>53</v>
      </c>
      <c r="G2849">
        <v>48</v>
      </c>
      <c r="H2849" t="s">
        <v>128</v>
      </c>
      <c r="I2849" t="s">
        <v>103</v>
      </c>
      <c r="J2849" t="s">
        <v>104</v>
      </c>
      <c r="K2849" t="s">
        <v>105</v>
      </c>
      <c r="L2849" t="s">
        <v>37</v>
      </c>
      <c r="M2849" t="s">
        <v>660</v>
      </c>
      <c r="N2849" t="s">
        <v>73</v>
      </c>
      <c r="O2849" t="s">
        <v>74</v>
      </c>
      <c r="P2849" t="s">
        <v>75</v>
      </c>
      <c r="Q2849" t="s">
        <v>76</v>
      </c>
      <c r="R2849">
        <v>2</v>
      </c>
      <c r="S2849">
        <v>1587</v>
      </c>
      <c r="T2849">
        <v>0.1</v>
      </c>
      <c r="U2849">
        <v>1142.6400000000001</v>
      </c>
      <c r="V2849">
        <v>2856.6</v>
      </c>
      <c r="W2849">
        <v>571.32000000000005</v>
      </c>
      <c r="X2849" t="s">
        <v>55</v>
      </c>
      <c r="Y2849" t="s">
        <v>64</v>
      </c>
      <c r="Z2849" t="s">
        <v>45</v>
      </c>
      <c r="AA2849" t="s">
        <v>57</v>
      </c>
      <c r="AB2849" t="s">
        <v>110</v>
      </c>
    </row>
    <row r="2850" spans="1:28" x14ac:dyDescent="0.3">
      <c r="A2850" t="s">
        <v>6723</v>
      </c>
      <c r="B2850" t="s">
        <v>612</v>
      </c>
      <c r="C2850" t="s">
        <v>1576</v>
      </c>
      <c r="D2850" t="s">
        <v>6724</v>
      </c>
      <c r="E2850" t="s">
        <v>6246</v>
      </c>
      <c r="F2850" t="s">
        <v>33</v>
      </c>
      <c r="G2850">
        <v>53</v>
      </c>
      <c r="H2850" t="s">
        <v>71</v>
      </c>
      <c r="I2850" t="s">
        <v>84</v>
      </c>
      <c r="J2850" t="s">
        <v>85</v>
      </c>
      <c r="K2850" t="s">
        <v>86</v>
      </c>
      <c r="L2850" t="s">
        <v>37</v>
      </c>
      <c r="M2850" t="s">
        <v>1636</v>
      </c>
      <c r="N2850" t="s">
        <v>73</v>
      </c>
      <c r="O2850" t="s">
        <v>107</v>
      </c>
      <c r="P2850" t="s">
        <v>108</v>
      </c>
      <c r="Q2850" t="s">
        <v>109</v>
      </c>
      <c r="R2850">
        <v>2</v>
      </c>
      <c r="S2850">
        <v>1268</v>
      </c>
      <c r="T2850">
        <v>0.1</v>
      </c>
      <c r="U2850">
        <v>912.96</v>
      </c>
      <c r="V2850">
        <v>2282.4</v>
      </c>
      <c r="W2850">
        <v>456.48</v>
      </c>
      <c r="X2850" t="s">
        <v>136</v>
      </c>
      <c r="Y2850" t="s">
        <v>44</v>
      </c>
      <c r="Z2850" t="s">
        <v>56</v>
      </c>
      <c r="AA2850" t="s">
        <v>65</v>
      </c>
      <c r="AB2850" t="s">
        <v>47</v>
      </c>
    </row>
    <row r="2851" spans="1:28" x14ac:dyDescent="0.3">
      <c r="A2851" t="s">
        <v>6725</v>
      </c>
      <c r="B2851" t="s">
        <v>272</v>
      </c>
      <c r="C2851" t="s">
        <v>304</v>
      </c>
      <c r="D2851" t="s">
        <v>4327</v>
      </c>
      <c r="E2851" t="s">
        <v>3171</v>
      </c>
      <c r="F2851" t="s">
        <v>53</v>
      </c>
      <c r="G2851">
        <v>59</v>
      </c>
      <c r="H2851" t="s">
        <v>34</v>
      </c>
      <c r="I2851" t="s">
        <v>116</v>
      </c>
      <c r="J2851" t="s">
        <v>117</v>
      </c>
      <c r="K2851" t="s">
        <v>118</v>
      </c>
      <c r="L2851" t="s">
        <v>37</v>
      </c>
      <c r="M2851" t="s">
        <v>2014</v>
      </c>
      <c r="N2851" t="s">
        <v>39</v>
      </c>
      <c r="O2851" t="s">
        <v>159</v>
      </c>
      <c r="P2851" t="s">
        <v>160</v>
      </c>
      <c r="Q2851" t="s">
        <v>161</v>
      </c>
      <c r="R2851">
        <v>8</v>
      </c>
      <c r="S2851">
        <v>1404</v>
      </c>
      <c r="T2851">
        <v>0.1</v>
      </c>
      <c r="U2851">
        <v>1010.88</v>
      </c>
      <c r="V2851">
        <v>10108.799999999999</v>
      </c>
      <c r="W2851">
        <v>2021.76</v>
      </c>
      <c r="X2851" t="s">
        <v>136</v>
      </c>
      <c r="Y2851" t="s">
        <v>44</v>
      </c>
      <c r="Z2851" t="s">
        <v>78</v>
      </c>
      <c r="AA2851" t="s">
        <v>46</v>
      </c>
      <c r="AB2851" t="s">
        <v>110</v>
      </c>
    </row>
    <row r="2852" spans="1:28" x14ac:dyDescent="0.3">
      <c r="A2852" t="s">
        <v>6726</v>
      </c>
      <c r="B2852" t="s">
        <v>976</v>
      </c>
      <c r="C2852" t="s">
        <v>310</v>
      </c>
      <c r="D2852" t="s">
        <v>3813</v>
      </c>
      <c r="E2852" t="s">
        <v>1267</v>
      </c>
      <c r="F2852" t="s">
        <v>53</v>
      </c>
      <c r="G2852">
        <v>65</v>
      </c>
      <c r="H2852" t="s">
        <v>128</v>
      </c>
      <c r="I2852" t="s">
        <v>84</v>
      </c>
      <c r="J2852" t="s">
        <v>85</v>
      </c>
      <c r="K2852" t="s">
        <v>86</v>
      </c>
      <c r="L2852" t="s">
        <v>37</v>
      </c>
      <c r="M2852" t="s">
        <v>1578</v>
      </c>
      <c r="N2852" t="s">
        <v>73</v>
      </c>
      <c r="O2852" t="s">
        <v>107</v>
      </c>
      <c r="P2852" t="s">
        <v>108</v>
      </c>
      <c r="Q2852" t="s">
        <v>109</v>
      </c>
      <c r="R2852">
        <v>10</v>
      </c>
      <c r="S2852">
        <v>1484</v>
      </c>
      <c r="T2852">
        <v>0</v>
      </c>
      <c r="U2852">
        <v>1068.48</v>
      </c>
      <c r="V2852">
        <v>14840</v>
      </c>
      <c r="W2852">
        <v>4155.2</v>
      </c>
      <c r="X2852" t="s">
        <v>55</v>
      </c>
      <c r="Y2852" t="s">
        <v>64</v>
      </c>
      <c r="Z2852" t="s">
        <v>56</v>
      </c>
      <c r="AA2852" t="s">
        <v>57</v>
      </c>
      <c r="AB2852" t="s">
        <v>47</v>
      </c>
    </row>
    <row r="2853" spans="1:28" x14ac:dyDescent="0.3">
      <c r="A2853" t="s">
        <v>6727</v>
      </c>
      <c r="B2853" t="s">
        <v>1486</v>
      </c>
      <c r="C2853" t="s">
        <v>1234</v>
      </c>
      <c r="D2853" t="s">
        <v>1853</v>
      </c>
      <c r="E2853" t="s">
        <v>4119</v>
      </c>
      <c r="F2853" t="s">
        <v>33</v>
      </c>
      <c r="G2853">
        <v>18</v>
      </c>
      <c r="H2853" t="s">
        <v>71</v>
      </c>
      <c r="I2853" t="s">
        <v>84</v>
      </c>
      <c r="J2853" t="s">
        <v>85</v>
      </c>
      <c r="K2853" t="s">
        <v>86</v>
      </c>
      <c r="L2853" t="s">
        <v>37</v>
      </c>
      <c r="M2853" t="s">
        <v>4679</v>
      </c>
      <c r="N2853" t="s">
        <v>73</v>
      </c>
      <c r="O2853" t="s">
        <v>74</v>
      </c>
      <c r="P2853" t="s">
        <v>75</v>
      </c>
      <c r="Q2853" t="s">
        <v>76</v>
      </c>
      <c r="R2853">
        <v>1</v>
      </c>
      <c r="S2853">
        <v>269</v>
      </c>
      <c r="T2853">
        <v>0.05</v>
      </c>
      <c r="U2853">
        <v>193.68</v>
      </c>
      <c r="V2853">
        <v>255.55</v>
      </c>
      <c r="W2853">
        <v>61.87</v>
      </c>
      <c r="X2853" t="s">
        <v>43</v>
      </c>
      <c r="Y2853" t="s">
        <v>44</v>
      </c>
      <c r="Z2853" t="s">
        <v>78</v>
      </c>
      <c r="AA2853" t="s">
        <v>65</v>
      </c>
      <c r="AB2853" t="s">
        <v>110</v>
      </c>
    </row>
    <row r="2854" spans="1:28" x14ac:dyDescent="0.3">
      <c r="A2854" t="s">
        <v>6728</v>
      </c>
      <c r="B2854" t="s">
        <v>1626</v>
      </c>
      <c r="C2854" t="s">
        <v>424</v>
      </c>
      <c r="D2854" t="s">
        <v>1308</v>
      </c>
      <c r="E2854" t="s">
        <v>6729</v>
      </c>
      <c r="F2854" t="s">
        <v>33</v>
      </c>
      <c r="G2854">
        <v>63</v>
      </c>
      <c r="H2854" t="s">
        <v>128</v>
      </c>
      <c r="I2854" t="s">
        <v>116</v>
      </c>
      <c r="J2854" t="s">
        <v>117</v>
      </c>
      <c r="K2854" t="s">
        <v>118</v>
      </c>
      <c r="L2854" t="s">
        <v>37</v>
      </c>
      <c r="M2854" t="s">
        <v>2611</v>
      </c>
      <c r="N2854" t="s">
        <v>73</v>
      </c>
      <c r="O2854" t="s">
        <v>107</v>
      </c>
      <c r="P2854" t="s">
        <v>108</v>
      </c>
      <c r="Q2854" t="s">
        <v>109</v>
      </c>
      <c r="R2854">
        <v>7</v>
      </c>
      <c r="S2854">
        <v>484</v>
      </c>
      <c r="T2854">
        <v>0.05</v>
      </c>
      <c r="U2854">
        <v>348.48</v>
      </c>
      <c r="V2854">
        <v>3218.6</v>
      </c>
      <c r="W2854">
        <v>779.24</v>
      </c>
      <c r="X2854" t="s">
        <v>136</v>
      </c>
      <c r="Y2854" t="s">
        <v>64</v>
      </c>
      <c r="Z2854" t="s">
        <v>78</v>
      </c>
      <c r="AA2854" t="s">
        <v>57</v>
      </c>
      <c r="AB2854" t="s">
        <v>47</v>
      </c>
    </row>
    <row r="2855" spans="1:28" x14ac:dyDescent="0.3">
      <c r="A2855" t="s">
        <v>6730</v>
      </c>
      <c r="B2855" t="s">
        <v>1270</v>
      </c>
      <c r="C2855" t="s">
        <v>1576</v>
      </c>
      <c r="D2855" t="s">
        <v>4423</v>
      </c>
      <c r="E2855" t="s">
        <v>4853</v>
      </c>
      <c r="F2855" t="s">
        <v>53</v>
      </c>
      <c r="G2855">
        <v>30</v>
      </c>
      <c r="H2855" t="s">
        <v>34</v>
      </c>
      <c r="I2855" t="s">
        <v>116</v>
      </c>
      <c r="J2855" t="s">
        <v>117</v>
      </c>
      <c r="K2855" t="s">
        <v>118</v>
      </c>
      <c r="L2855" t="s">
        <v>37</v>
      </c>
      <c r="M2855" t="s">
        <v>3906</v>
      </c>
      <c r="N2855" t="s">
        <v>73</v>
      </c>
      <c r="O2855" t="s">
        <v>74</v>
      </c>
      <c r="P2855" t="s">
        <v>75</v>
      </c>
      <c r="Q2855" t="s">
        <v>76</v>
      </c>
      <c r="R2855">
        <v>10</v>
      </c>
      <c r="S2855">
        <v>1131</v>
      </c>
      <c r="T2855">
        <v>0.2</v>
      </c>
      <c r="U2855">
        <v>814.32</v>
      </c>
      <c r="V2855">
        <v>9048</v>
      </c>
      <c r="W2855">
        <v>904.8</v>
      </c>
      <c r="X2855" t="s">
        <v>43</v>
      </c>
      <c r="Y2855" t="s">
        <v>77</v>
      </c>
      <c r="Z2855" t="s">
        <v>56</v>
      </c>
      <c r="AA2855" t="s">
        <v>57</v>
      </c>
      <c r="AB2855" t="s">
        <v>110</v>
      </c>
    </row>
    <row r="2856" spans="1:28" x14ac:dyDescent="0.3">
      <c r="A2856" t="s">
        <v>6731</v>
      </c>
      <c r="B2856" t="s">
        <v>630</v>
      </c>
      <c r="C2856" t="s">
        <v>631</v>
      </c>
      <c r="D2856" t="s">
        <v>4517</v>
      </c>
      <c r="E2856" t="s">
        <v>6360</v>
      </c>
      <c r="F2856" t="s">
        <v>33</v>
      </c>
      <c r="G2856">
        <v>35</v>
      </c>
      <c r="H2856" t="s">
        <v>34</v>
      </c>
      <c r="I2856" t="s">
        <v>35</v>
      </c>
      <c r="J2856" t="s">
        <v>36</v>
      </c>
      <c r="K2856" t="s">
        <v>36</v>
      </c>
      <c r="L2856" t="s">
        <v>37</v>
      </c>
      <c r="M2856" t="s">
        <v>2176</v>
      </c>
      <c r="N2856" t="s">
        <v>88</v>
      </c>
      <c r="O2856" t="s">
        <v>89</v>
      </c>
      <c r="P2856" t="s">
        <v>90</v>
      </c>
      <c r="Q2856" t="s">
        <v>91</v>
      </c>
      <c r="R2856">
        <v>1</v>
      </c>
      <c r="S2856">
        <v>1004</v>
      </c>
      <c r="T2856">
        <v>0.2</v>
      </c>
      <c r="U2856">
        <v>722.88</v>
      </c>
      <c r="V2856">
        <v>803.2</v>
      </c>
      <c r="W2856">
        <v>80.319999999999993</v>
      </c>
      <c r="X2856" t="s">
        <v>43</v>
      </c>
      <c r="Y2856" t="s">
        <v>77</v>
      </c>
      <c r="Z2856" t="s">
        <v>45</v>
      </c>
      <c r="AA2856" t="s">
        <v>57</v>
      </c>
      <c r="AB2856" t="s">
        <v>47</v>
      </c>
    </row>
    <row r="2857" spans="1:28" x14ac:dyDescent="0.3">
      <c r="A2857" t="s">
        <v>6732</v>
      </c>
      <c r="B2857" t="s">
        <v>385</v>
      </c>
      <c r="C2857" t="s">
        <v>747</v>
      </c>
      <c r="D2857" t="s">
        <v>5161</v>
      </c>
      <c r="E2857" t="s">
        <v>1357</v>
      </c>
      <c r="F2857" t="s">
        <v>33</v>
      </c>
      <c r="G2857">
        <v>32</v>
      </c>
      <c r="H2857" t="s">
        <v>34</v>
      </c>
      <c r="I2857" t="s">
        <v>116</v>
      </c>
      <c r="J2857" t="s">
        <v>117</v>
      </c>
      <c r="K2857" t="s">
        <v>118</v>
      </c>
      <c r="L2857" t="s">
        <v>37</v>
      </c>
      <c r="M2857" t="s">
        <v>5703</v>
      </c>
      <c r="N2857" t="s">
        <v>73</v>
      </c>
      <c r="O2857" t="s">
        <v>74</v>
      </c>
      <c r="P2857" t="s">
        <v>75</v>
      </c>
      <c r="Q2857" t="s">
        <v>76</v>
      </c>
      <c r="R2857">
        <v>9</v>
      </c>
      <c r="S2857">
        <v>1716</v>
      </c>
      <c r="T2857">
        <v>0.05</v>
      </c>
      <c r="U2857">
        <v>1235.52</v>
      </c>
      <c r="V2857">
        <v>14671.8</v>
      </c>
      <c r="W2857">
        <v>3552.12</v>
      </c>
      <c r="X2857" t="s">
        <v>136</v>
      </c>
      <c r="Y2857" t="s">
        <v>77</v>
      </c>
      <c r="Z2857" t="s">
        <v>45</v>
      </c>
      <c r="AA2857" t="s">
        <v>57</v>
      </c>
      <c r="AB2857" t="s">
        <v>110</v>
      </c>
    </row>
    <row r="2858" spans="1:28" x14ac:dyDescent="0.3">
      <c r="A2858" t="s">
        <v>6733</v>
      </c>
      <c r="B2858" t="s">
        <v>581</v>
      </c>
      <c r="C2858" t="s">
        <v>1152</v>
      </c>
      <c r="D2858" t="s">
        <v>3955</v>
      </c>
      <c r="E2858" t="s">
        <v>3506</v>
      </c>
      <c r="F2858" t="s">
        <v>53</v>
      </c>
      <c r="G2858">
        <v>51</v>
      </c>
      <c r="H2858" t="s">
        <v>71</v>
      </c>
      <c r="I2858" t="s">
        <v>103</v>
      </c>
      <c r="J2858" t="s">
        <v>104</v>
      </c>
      <c r="K2858" t="s">
        <v>105</v>
      </c>
      <c r="L2858" t="s">
        <v>37</v>
      </c>
      <c r="M2858" t="s">
        <v>2987</v>
      </c>
      <c r="N2858" t="s">
        <v>73</v>
      </c>
      <c r="O2858" t="s">
        <v>74</v>
      </c>
      <c r="P2858" t="s">
        <v>75</v>
      </c>
      <c r="Q2858" t="s">
        <v>76</v>
      </c>
      <c r="R2858">
        <v>3</v>
      </c>
      <c r="S2858">
        <v>1624</v>
      </c>
      <c r="T2858">
        <v>0.2</v>
      </c>
      <c r="U2858">
        <v>1169.28</v>
      </c>
      <c r="V2858">
        <v>3897.6</v>
      </c>
      <c r="W2858">
        <v>389.76</v>
      </c>
      <c r="X2858" t="s">
        <v>136</v>
      </c>
      <c r="Y2858" t="s">
        <v>77</v>
      </c>
      <c r="Z2858" t="s">
        <v>78</v>
      </c>
      <c r="AA2858" t="s">
        <v>65</v>
      </c>
      <c r="AB2858" t="s">
        <v>110</v>
      </c>
    </row>
    <row r="2859" spans="1:28" x14ac:dyDescent="0.3">
      <c r="A2859" t="s">
        <v>6734</v>
      </c>
      <c r="B2859" t="s">
        <v>517</v>
      </c>
      <c r="C2859" t="s">
        <v>202</v>
      </c>
      <c r="D2859" t="s">
        <v>4662</v>
      </c>
      <c r="E2859" t="s">
        <v>330</v>
      </c>
      <c r="F2859" t="s">
        <v>53</v>
      </c>
      <c r="G2859">
        <v>38</v>
      </c>
      <c r="H2859" t="s">
        <v>34</v>
      </c>
      <c r="I2859" t="s">
        <v>35</v>
      </c>
      <c r="J2859" t="s">
        <v>36</v>
      </c>
      <c r="K2859" t="s">
        <v>36</v>
      </c>
      <c r="L2859" t="s">
        <v>37</v>
      </c>
      <c r="M2859" t="s">
        <v>1998</v>
      </c>
      <c r="N2859" t="s">
        <v>39</v>
      </c>
      <c r="O2859" t="s">
        <v>159</v>
      </c>
      <c r="P2859" t="s">
        <v>160</v>
      </c>
      <c r="Q2859" t="s">
        <v>161</v>
      </c>
      <c r="R2859">
        <v>9</v>
      </c>
      <c r="S2859">
        <v>1095</v>
      </c>
      <c r="T2859">
        <v>0</v>
      </c>
      <c r="U2859">
        <v>788.4</v>
      </c>
      <c r="V2859">
        <v>9855</v>
      </c>
      <c r="W2859">
        <v>2759.4</v>
      </c>
      <c r="X2859" t="s">
        <v>55</v>
      </c>
      <c r="Y2859" t="s">
        <v>44</v>
      </c>
      <c r="Z2859" t="s">
        <v>45</v>
      </c>
      <c r="AA2859" t="s">
        <v>46</v>
      </c>
      <c r="AB2859" t="s">
        <v>110</v>
      </c>
    </row>
    <row r="2860" spans="1:28" x14ac:dyDescent="0.3">
      <c r="A2860" t="s">
        <v>6735</v>
      </c>
      <c r="B2860" t="s">
        <v>1312</v>
      </c>
      <c r="C2860" t="s">
        <v>1597</v>
      </c>
      <c r="D2860" t="s">
        <v>3352</v>
      </c>
      <c r="E2860" t="s">
        <v>3436</v>
      </c>
      <c r="F2860" t="s">
        <v>53</v>
      </c>
      <c r="G2860">
        <v>55</v>
      </c>
      <c r="H2860" t="s">
        <v>34</v>
      </c>
      <c r="I2860" t="s">
        <v>35</v>
      </c>
      <c r="J2860" t="s">
        <v>36</v>
      </c>
      <c r="K2860" t="s">
        <v>36</v>
      </c>
      <c r="L2860" t="s">
        <v>37</v>
      </c>
      <c r="M2860" t="s">
        <v>3054</v>
      </c>
      <c r="N2860" t="s">
        <v>88</v>
      </c>
      <c r="O2860" t="s">
        <v>120</v>
      </c>
      <c r="P2860" t="s">
        <v>121</v>
      </c>
      <c r="Q2860" t="s">
        <v>122</v>
      </c>
      <c r="R2860">
        <v>6</v>
      </c>
      <c r="S2860">
        <v>1581</v>
      </c>
      <c r="T2860">
        <v>0.15</v>
      </c>
      <c r="U2860">
        <v>1138.32</v>
      </c>
      <c r="V2860">
        <v>8063.1</v>
      </c>
      <c r="W2860">
        <v>1233.18</v>
      </c>
      <c r="X2860" t="s">
        <v>43</v>
      </c>
      <c r="Y2860" t="s">
        <v>64</v>
      </c>
      <c r="Z2860" t="s">
        <v>56</v>
      </c>
      <c r="AA2860" t="s">
        <v>65</v>
      </c>
      <c r="AB2860" t="s">
        <v>110</v>
      </c>
    </row>
    <row r="2861" spans="1:28" x14ac:dyDescent="0.3">
      <c r="A2861" t="s">
        <v>6736</v>
      </c>
      <c r="B2861" t="s">
        <v>232</v>
      </c>
      <c r="C2861" t="s">
        <v>1355</v>
      </c>
      <c r="D2861" t="s">
        <v>2369</v>
      </c>
      <c r="E2861" t="s">
        <v>774</v>
      </c>
      <c r="F2861" t="s">
        <v>53</v>
      </c>
      <c r="G2861">
        <v>48</v>
      </c>
      <c r="H2861" t="s">
        <v>71</v>
      </c>
      <c r="I2861" t="s">
        <v>116</v>
      </c>
      <c r="J2861" t="s">
        <v>117</v>
      </c>
      <c r="K2861" t="s">
        <v>118</v>
      </c>
      <c r="L2861" t="s">
        <v>37</v>
      </c>
      <c r="M2861" t="s">
        <v>347</v>
      </c>
      <c r="N2861" t="s">
        <v>39</v>
      </c>
      <c r="O2861" t="s">
        <v>159</v>
      </c>
      <c r="P2861" t="s">
        <v>160</v>
      </c>
      <c r="Q2861" t="s">
        <v>161</v>
      </c>
      <c r="R2861">
        <v>5</v>
      </c>
      <c r="S2861">
        <v>578</v>
      </c>
      <c r="T2861">
        <v>0.05</v>
      </c>
      <c r="U2861">
        <v>416.16</v>
      </c>
      <c r="V2861">
        <v>2745.5</v>
      </c>
      <c r="W2861">
        <v>664.7</v>
      </c>
      <c r="X2861" t="s">
        <v>43</v>
      </c>
      <c r="Y2861" t="s">
        <v>64</v>
      </c>
      <c r="Z2861" t="s">
        <v>45</v>
      </c>
      <c r="AA2861" t="s">
        <v>46</v>
      </c>
      <c r="AB2861" t="s">
        <v>47</v>
      </c>
    </row>
    <row r="2862" spans="1:28" x14ac:dyDescent="0.3">
      <c r="A2862" t="s">
        <v>6737</v>
      </c>
      <c r="B2862" t="s">
        <v>427</v>
      </c>
      <c r="C2862" t="s">
        <v>283</v>
      </c>
      <c r="D2862" t="s">
        <v>2957</v>
      </c>
      <c r="E2862" t="s">
        <v>1530</v>
      </c>
      <c r="F2862" t="s">
        <v>33</v>
      </c>
      <c r="G2862">
        <v>38</v>
      </c>
      <c r="H2862" t="s">
        <v>71</v>
      </c>
      <c r="I2862" t="s">
        <v>35</v>
      </c>
      <c r="J2862" t="s">
        <v>36</v>
      </c>
      <c r="K2862" t="s">
        <v>36</v>
      </c>
      <c r="L2862" t="s">
        <v>37</v>
      </c>
      <c r="M2862" t="s">
        <v>1883</v>
      </c>
      <c r="N2862" t="s">
        <v>88</v>
      </c>
      <c r="O2862" t="s">
        <v>89</v>
      </c>
      <c r="P2862" t="s">
        <v>90</v>
      </c>
      <c r="Q2862" t="s">
        <v>91</v>
      </c>
      <c r="R2862">
        <v>9</v>
      </c>
      <c r="S2862">
        <v>514</v>
      </c>
      <c r="T2862">
        <v>0.05</v>
      </c>
      <c r="U2862">
        <v>370.08</v>
      </c>
      <c r="V2862">
        <v>4394.7</v>
      </c>
      <c r="W2862">
        <v>1063.98</v>
      </c>
      <c r="X2862" t="s">
        <v>55</v>
      </c>
      <c r="Y2862" t="s">
        <v>44</v>
      </c>
      <c r="Z2862" t="s">
        <v>56</v>
      </c>
      <c r="AA2862" t="s">
        <v>57</v>
      </c>
      <c r="AB2862" t="s">
        <v>110</v>
      </c>
    </row>
    <row r="2863" spans="1:28" x14ac:dyDescent="0.3">
      <c r="A2863" t="s">
        <v>6738</v>
      </c>
      <c r="B2863" t="s">
        <v>2194</v>
      </c>
      <c r="C2863" t="s">
        <v>1031</v>
      </c>
      <c r="D2863" t="s">
        <v>3524</v>
      </c>
      <c r="E2863" t="s">
        <v>6739</v>
      </c>
      <c r="F2863" t="s">
        <v>33</v>
      </c>
      <c r="G2863">
        <v>37</v>
      </c>
      <c r="H2863" t="s">
        <v>128</v>
      </c>
      <c r="I2863" t="s">
        <v>116</v>
      </c>
      <c r="J2863" t="s">
        <v>117</v>
      </c>
      <c r="K2863" t="s">
        <v>118</v>
      </c>
      <c r="L2863" t="s">
        <v>37</v>
      </c>
      <c r="M2863" t="s">
        <v>2445</v>
      </c>
      <c r="N2863" t="s">
        <v>88</v>
      </c>
      <c r="O2863" t="s">
        <v>89</v>
      </c>
      <c r="P2863" t="s">
        <v>90</v>
      </c>
      <c r="Q2863" t="s">
        <v>91</v>
      </c>
      <c r="R2863">
        <v>6</v>
      </c>
      <c r="S2863">
        <v>1335</v>
      </c>
      <c r="T2863">
        <v>0.15</v>
      </c>
      <c r="U2863">
        <v>961.2</v>
      </c>
      <c r="V2863">
        <v>6808.5</v>
      </c>
      <c r="W2863">
        <v>1041.3</v>
      </c>
      <c r="X2863" t="s">
        <v>136</v>
      </c>
      <c r="Y2863" t="s">
        <v>77</v>
      </c>
      <c r="Z2863" t="s">
        <v>45</v>
      </c>
      <c r="AA2863" t="s">
        <v>57</v>
      </c>
      <c r="AB2863" t="s">
        <v>47</v>
      </c>
    </row>
    <row r="2864" spans="1:28" x14ac:dyDescent="0.3">
      <c r="A2864" t="s">
        <v>6740</v>
      </c>
      <c r="B2864" t="s">
        <v>2463</v>
      </c>
      <c r="C2864" t="s">
        <v>2188</v>
      </c>
      <c r="D2864" t="s">
        <v>930</v>
      </c>
      <c r="E2864" t="s">
        <v>2386</v>
      </c>
      <c r="F2864" t="s">
        <v>53</v>
      </c>
      <c r="G2864">
        <v>32</v>
      </c>
      <c r="H2864" t="s">
        <v>128</v>
      </c>
      <c r="I2864" t="s">
        <v>84</v>
      </c>
      <c r="J2864" t="s">
        <v>85</v>
      </c>
      <c r="K2864" t="s">
        <v>86</v>
      </c>
      <c r="L2864" t="s">
        <v>37</v>
      </c>
      <c r="M2864" t="s">
        <v>3485</v>
      </c>
      <c r="N2864" t="s">
        <v>39</v>
      </c>
      <c r="O2864" t="s">
        <v>159</v>
      </c>
      <c r="P2864" t="s">
        <v>160</v>
      </c>
      <c r="Q2864" t="s">
        <v>161</v>
      </c>
      <c r="R2864">
        <v>8</v>
      </c>
      <c r="S2864">
        <v>1395</v>
      </c>
      <c r="T2864">
        <v>0.2</v>
      </c>
      <c r="U2864">
        <v>1004.4</v>
      </c>
      <c r="V2864">
        <v>8928</v>
      </c>
      <c r="W2864">
        <v>892.8</v>
      </c>
      <c r="X2864" t="s">
        <v>55</v>
      </c>
      <c r="Y2864" t="s">
        <v>77</v>
      </c>
      <c r="Z2864" t="s">
        <v>78</v>
      </c>
      <c r="AA2864" t="s">
        <v>65</v>
      </c>
      <c r="AB2864" t="s">
        <v>110</v>
      </c>
    </row>
    <row r="2865" spans="1:28" x14ac:dyDescent="0.3">
      <c r="A2865" t="s">
        <v>6741</v>
      </c>
      <c r="B2865" t="s">
        <v>487</v>
      </c>
      <c r="C2865" t="s">
        <v>672</v>
      </c>
      <c r="D2865" t="s">
        <v>2707</v>
      </c>
      <c r="E2865" t="s">
        <v>4471</v>
      </c>
      <c r="F2865" t="s">
        <v>53</v>
      </c>
      <c r="G2865">
        <v>44</v>
      </c>
      <c r="H2865" t="s">
        <v>71</v>
      </c>
      <c r="I2865" t="s">
        <v>35</v>
      </c>
      <c r="J2865" t="s">
        <v>36</v>
      </c>
      <c r="K2865" t="s">
        <v>36</v>
      </c>
      <c r="L2865" t="s">
        <v>37</v>
      </c>
      <c r="M2865" t="s">
        <v>888</v>
      </c>
      <c r="N2865" t="s">
        <v>39</v>
      </c>
      <c r="O2865" t="s">
        <v>159</v>
      </c>
      <c r="P2865" t="s">
        <v>160</v>
      </c>
      <c r="Q2865" t="s">
        <v>161</v>
      </c>
      <c r="R2865">
        <v>2</v>
      </c>
      <c r="S2865">
        <v>1867</v>
      </c>
      <c r="T2865">
        <v>0.05</v>
      </c>
      <c r="U2865">
        <v>1344.24</v>
      </c>
      <c r="V2865">
        <v>3547.3</v>
      </c>
      <c r="W2865">
        <v>858.82</v>
      </c>
      <c r="X2865" t="s">
        <v>136</v>
      </c>
      <c r="Y2865" t="s">
        <v>77</v>
      </c>
      <c r="Z2865" t="s">
        <v>56</v>
      </c>
      <c r="AA2865" t="s">
        <v>46</v>
      </c>
      <c r="AB2865" t="s">
        <v>47</v>
      </c>
    </row>
    <row r="2866" spans="1:28" x14ac:dyDescent="0.3">
      <c r="A2866" t="s">
        <v>6742</v>
      </c>
      <c r="B2866" t="s">
        <v>855</v>
      </c>
      <c r="C2866" t="s">
        <v>1662</v>
      </c>
      <c r="D2866" t="s">
        <v>6417</v>
      </c>
      <c r="E2866" t="s">
        <v>484</v>
      </c>
      <c r="F2866" t="s">
        <v>53</v>
      </c>
      <c r="G2866">
        <v>50</v>
      </c>
      <c r="H2866" t="s">
        <v>71</v>
      </c>
      <c r="I2866" t="s">
        <v>103</v>
      </c>
      <c r="J2866" t="s">
        <v>104</v>
      </c>
      <c r="K2866" t="s">
        <v>105</v>
      </c>
      <c r="L2866" t="s">
        <v>37</v>
      </c>
      <c r="M2866" t="s">
        <v>3357</v>
      </c>
      <c r="N2866" t="s">
        <v>88</v>
      </c>
      <c r="O2866" t="s">
        <v>89</v>
      </c>
      <c r="P2866" t="s">
        <v>90</v>
      </c>
      <c r="Q2866" t="s">
        <v>91</v>
      </c>
      <c r="R2866">
        <v>1</v>
      </c>
      <c r="S2866">
        <v>896</v>
      </c>
      <c r="T2866">
        <v>0.15</v>
      </c>
      <c r="U2866">
        <v>645.12</v>
      </c>
      <c r="V2866">
        <v>761.6</v>
      </c>
      <c r="W2866">
        <v>116.48</v>
      </c>
      <c r="X2866" t="s">
        <v>55</v>
      </c>
      <c r="Y2866" t="s">
        <v>77</v>
      </c>
      <c r="Z2866" t="s">
        <v>45</v>
      </c>
      <c r="AA2866" t="s">
        <v>57</v>
      </c>
      <c r="AB2866" t="s">
        <v>110</v>
      </c>
    </row>
    <row r="2867" spans="1:28" x14ac:dyDescent="0.3">
      <c r="A2867" t="s">
        <v>6743</v>
      </c>
      <c r="B2867" t="s">
        <v>316</v>
      </c>
      <c r="C2867" t="s">
        <v>283</v>
      </c>
      <c r="D2867" t="s">
        <v>3637</v>
      </c>
      <c r="E2867" t="s">
        <v>6488</v>
      </c>
      <c r="F2867" t="s">
        <v>53</v>
      </c>
      <c r="G2867">
        <v>33</v>
      </c>
      <c r="H2867" t="s">
        <v>34</v>
      </c>
      <c r="I2867" t="s">
        <v>35</v>
      </c>
      <c r="J2867" t="s">
        <v>36</v>
      </c>
      <c r="K2867" t="s">
        <v>36</v>
      </c>
      <c r="L2867" t="s">
        <v>37</v>
      </c>
      <c r="M2867" t="s">
        <v>6744</v>
      </c>
      <c r="N2867" t="s">
        <v>73</v>
      </c>
      <c r="O2867" t="s">
        <v>74</v>
      </c>
      <c r="P2867" t="s">
        <v>75</v>
      </c>
      <c r="Q2867" t="s">
        <v>76</v>
      </c>
      <c r="R2867">
        <v>7</v>
      </c>
      <c r="S2867">
        <v>689</v>
      </c>
      <c r="T2867">
        <v>0.2</v>
      </c>
      <c r="U2867">
        <v>496.08</v>
      </c>
      <c r="V2867">
        <v>3858.4</v>
      </c>
      <c r="W2867">
        <v>385.84</v>
      </c>
      <c r="X2867" t="s">
        <v>55</v>
      </c>
      <c r="Y2867" t="s">
        <v>64</v>
      </c>
      <c r="Z2867" t="s">
        <v>45</v>
      </c>
      <c r="AA2867" t="s">
        <v>57</v>
      </c>
      <c r="AB2867" t="s">
        <v>110</v>
      </c>
    </row>
    <row r="2868" spans="1:28" x14ac:dyDescent="0.3">
      <c r="A2868" t="s">
        <v>6745</v>
      </c>
      <c r="B2868" t="s">
        <v>344</v>
      </c>
      <c r="C2868" t="s">
        <v>345</v>
      </c>
      <c r="D2868" t="s">
        <v>594</v>
      </c>
      <c r="E2868" t="s">
        <v>3773</v>
      </c>
      <c r="F2868" t="s">
        <v>53</v>
      </c>
      <c r="G2868">
        <v>23</v>
      </c>
      <c r="H2868" t="s">
        <v>71</v>
      </c>
      <c r="I2868" t="s">
        <v>35</v>
      </c>
      <c r="J2868" t="s">
        <v>36</v>
      </c>
      <c r="K2868" t="s">
        <v>36</v>
      </c>
      <c r="L2868" t="s">
        <v>37</v>
      </c>
      <c r="M2868" t="s">
        <v>959</v>
      </c>
      <c r="N2868" t="s">
        <v>73</v>
      </c>
      <c r="O2868" t="s">
        <v>107</v>
      </c>
      <c r="P2868" t="s">
        <v>108</v>
      </c>
      <c r="Q2868" t="s">
        <v>109</v>
      </c>
      <c r="R2868">
        <v>4</v>
      </c>
      <c r="S2868">
        <v>903</v>
      </c>
      <c r="T2868">
        <v>0</v>
      </c>
      <c r="U2868">
        <v>650.16</v>
      </c>
      <c r="V2868">
        <v>3612</v>
      </c>
      <c r="W2868">
        <v>1011.36</v>
      </c>
      <c r="X2868" t="s">
        <v>55</v>
      </c>
      <c r="Y2868" t="s">
        <v>77</v>
      </c>
      <c r="Z2868" t="s">
        <v>45</v>
      </c>
      <c r="AA2868" t="s">
        <v>46</v>
      </c>
      <c r="AB2868" t="s">
        <v>110</v>
      </c>
    </row>
    <row r="2869" spans="1:28" x14ac:dyDescent="0.3">
      <c r="A2869" t="s">
        <v>6746</v>
      </c>
      <c r="B2869" t="s">
        <v>2275</v>
      </c>
      <c r="C2869" t="s">
        <v>1913</v>
      </c>
      <c r="D2869" t="s">
        <v>6747</v>
      </c>
      <c r="E2869" t="s">
        <v>6748</v>
      </c>
      <c r="F2869" t="s">
        <v>33</v>
      </c>
      <c r="G2869">
        <v>31</v>
      </c>
      <c r="H2869" t="s">
        <v>34</v>
      </c>
      <c r="I2869" t="s">
        <v>103</v>
      </c>
      <c r="J2869" t="s">
        <v>104</v>
      </c>
      <c r="K2869" t="s">
        <v>105</v>
      </c>
      <c r="L2869" t="s">
        <v>37</v>
      </c>
      <c r="M2869" t="s">
        <v>3180</v>
      </c>
      <c r="N2869" t="s">
        <v>73</v>
      </c>
      <c r="O2869" t="s">
        <v>107</v>
      </c>
      <c r="P2869" t="s">
        <v>108</v>
      </c>
      <c r="Q2869" t="s">
        <v>109</v>
      </c>
      <c r="R2869">
        <v>5</v>
      </c>
      <c r="S2869">
        <v>1452</v>
      </c>
      <c r="T2869">
        <v>0</v>
      </c>
      <c r="U2869">
        <v>1045.44</v>
      </c>
      <c r="V2869">
        <v>7260</v>
      </c>
      <c r="W2869">
        <v>2032.8</v>
      </c>
      <c r="X2869" t="s">
        <v>55</v>
      </c>
      <c r="Y2869" t="s">
        <v>44</v>
      </c>
      <c r="Z2869" t="s">
        <v>56</v>
      </c>
      <c r="AA2869" t="s">
        <v>57</v>
      </c>
      <c r="AB2869" t="s">
        <v>47</v>
      </c>
    </row>
    <row r="2870" spans="1:28" x14ac:dyDescent="0.3">
      <c r="A2870" t="s">
        <v>6749</v>
      </c>
      <c r="B2870" t="s">
        <v>1101</v>
      </c>
      <c r="C2870" t="s">
        <v>1674</v>
      </c>
      <c r="D2870" t="s">
        <v>6750</v>
      </c>
      <c r="E2870" t="s">
        <v>3974</v>
      </c>
      <c r="F2870" t="s">
        <v>53</v>
      </c>
      <c r="G2870">
        <v>58</v>
      </c>
      <c r="H2870" t="s">
        <v>71</v>
      </c>
      <c r="I2870" t="s">
        <v>116</v>
      </c>
      <c r="J2870" t="s">
        <v>117</v>
      </c>
      <c r="K2870" t="s">
        <v>118</v>
      </c>
      <c r="L2870" t="s">
        <v>37</v>
      </c>
      <c r="M2870" t="s">
        <v>106</v>
      </c>
      <c r="N2870" t="s">
        <v>39</v>
      </c>
      <c r="O2870" t="s">
        <v>40</v>
      </c>
      <c r="P2870" t="s">
        <v>41</v>
      </c>
      <c r="Q2870" t="s">
        <v>42</v>
      </c>
      <c r="R2870">
        <v>4</v>
      </c>
      <c r="S2870">
        <v>1219</v>
      </c>
      <c r="T2870">
        <v>0</v>
      </c>
      <c r="U2870">
        <v>877.68</v>
      </c>
      <c r="V2870">
        <v>4876</v>
      </c>
      <c r="W2870">
        <v>1365.28</v>
      </c>
      <c r="X2870" t="s">
        <v>136</v>
      </c>
      <c r="Y2870" t="s">
        <v>77</v>
      </c>
      <c r="Z2870" t="s">
        <v>56</v>
      </c>
      <c r="AA2870" t="s">
        <v>46</v>
      </c>
      <c r="AB2870" t="s">
        <v>110</v>
      </c>
    </row>
    <row r="2871" spans="1:28" x14ac:dyDescent="0.3">
      <c r="A2871" t="s">
        <v>6751</v>
      </c>
      <c r="B2871" t="s">
        <v>1926</v>
      </c>
      <c r="C2871" t="s">
        <v>718</v>
      </c>
      <c r="D2871" t="s">
        <v>6752</v>
      </c>
      <c r="E2871" t="s">
        <v>6753</v>
      </c>
      <c r="F2871" t="s">
        <v>53</v>
      </c>
      <c r="G2871">
        <v>20</v>
      </c>
      <c r="H2871" t="s">
        <v>128</v>
      </c>
      <c r="I2871" t="s">
        <v>35</v>
      </c>
      <c r="J2871" t="s">
        <v>36</v>
      </c>
      <c r="K2871" t="s">
        <v>36</v>
      </c>
      <c r="L2871" t="s">
        <v>37</v>
      </c>
      <c r="M2871" t="s">
        <v>5755</v>
      </c>
      <c r="N2871" t="s">
        <v>39</v>
      </c>
      <c r="O2871" t="s">
        <v>40</v>
      </c>
      <c r="P2871" t="s">
        <v>41</v>
      </c>
      <c r="Q2871" t="s">
        <v>42</v>
      </c>
      <c r="R2871">
        <v>10</v>
      </c>
      <c r="S2871">
        <v>1416</v>
      </c>
      <c r="T2871">
        <v>0.15</v>
      </c>
      <c r="U2871">
        <v>1019.52</v>
      </c>
      <c r="V2871">
        <v>12036</v>
      </c>
      <c r="W2871">
        <v>1840.8</v>
      </c>
      <c r="X2871" t="s">
        <v>43</v>
      </c>
      <c r="Y2871" t="s">
        <v>64</v>
      </c>
      <c r="Z2871" t="s">
        <v>78</v>
      </c>
      <c r="AA2871" t="s">
        <v>65</v>
      </c>
      <c r="AB2871" t="s">
        <v>47</v>
      </c>
    </row>
    <row r="2872" spans="1:28" x14ac:dyDescent="0.3">
      <c r="A2872" t="s">
        <v>6754</v>
      </c>
      <c r="B2872" t="s">
        <v>884</v>
      </c>
      <c r="C2872" t="s">
        <v>918</v>
      </c>
      <c r="D2872" t="s">
        <v>3469</v>
      </c>
      <c r="E2872" t="s">
        <v>1640</v>
      </c>
      <c r="F2872" t="s">
        <v>33</v>
      </c>
      <c r="G2872">
        <v>65</v>
      </c>
      <c r="H2872" t="s">
        <v>71</v>
      </c>
      <c r="I2872" t="s">
        <v>103</v>
      </c>
      <c r="J2872" t="s">
        <v>104</v>
      </c>
      <c r="K2872" t="s">
        <v>105</v>
      </c>
      <c r="L2872" t="s">
        <v>37</v>
      </c>
      <c r="M2872" t="s">
        <v>1078</v>
      </c>
      <c r="N2872" t="s">
        <v>88</v>
      </c>
      <c r="O2872" t="s">
        <v>89</v>
      </c>
      <c r="P2872" t="s">
        <v>90</v>
      </c>
      <c r="Q2872" t="s">
        <v>91</v>
      </c>
      <c r="R2872">
        <v>4</v>
      </c>
      <c r="S2872">
        <v>607</v>
      </c>
      <c r="T2872">
        <v>0.15</v>
      </c>
      <c r="U2872">
        <v>437.04</v>
      </c>
      <c r="V2872">
        <v>2063.8000000000002</v>
      </c>
      <c r="W2872">
        <v>315.64</v>
      </c>
      <c r="X2872" t="s">
        <v>136</v>
      </c>
      <c r="Y2872" t="s">
        <v>77</v>
      </c>
      <c r="Z2872" t="s">
        <v>78</v>
      </c>
      <c r="AA2872" t="s">
        <v>46</v>
      </c>
      <c r="AB2872" t="s">
        <v>110</v>
      </c>
    </row>
    <row r="2873" spans="1:28" x14ac:dyDescent="0.3">
      <c r="A2873" t="s">
        <v>6755</v>
      </c>
      <c r="B2873" t="s">
        <v>708</v>
      </c>
      <c r="C2873" t="s">
        <v>164</v>
      </c>
      <c r="D2873" t="s">
        <v>1102</v>
      </c>
      <c r="E2873" t="s">
        <v>1467</v>
      </c>
      <c r="F2873" t="s">
        <v>53</v>
      </c>
      <c r="G2873">
        <v>25</v>
      </c>
      <c r="H2873" t="s">
        <v>71</v>
      </c>
      <c r="I2873" t="s">
        <v>84</v>
      </c>
      <c r="J2873" t="s">
        <v>85</v>
      </c>
      <c r="K2873" t="s">
        <v>86</v>
      </c>
      <c r="L2873" t="s">
        <v>37</v>
      </c>
      <c r="M2873" t="s">
        <v>2925</v>
      </c>
      <c r="N2873" t="s">
        <v>39</v>
      </c>
      <c r="O2873" t="s">
        <v>40</v>
      </c>
      <c r="P2873" t="s">
        <v>41</v>
      </c>
      <c r="Q2873" t="s">
        <v>42</v>
      </c>
      <c r="R2873">
        <v>1</v>
      </c>
      <c r="S2873">
        <v>284</v>
      </c>
      <c r="T2873">
        <v>0.15</v>
      </c>
      <c r="U2873">
        <v>204.48</v>
      </c>
      <c r="V2873">
        <v>241.4</v>
      </c>
      <c r="W2873">
        <v>36.92</v>
      </c>
      <c r="X2873" t="s">
        <v>55</v>
      </c>
      <c r="Y2873" t="s">
        <v>77</v>
      </c>
      <c r="Z2873" t="s">
        <v>78</v>
      </c>
      <c r="AA2873" t="s">
        <v>65</v>
      </c>
      <c r="AB2873" t="s">
        <v>110</v>
      </c>
    </row>
    <row r="2874" spans="1:28" x14ac:dyDescent="0.3">
      <c r="A2874" t="s">
        <v>6756</v>
      </c>
      <c r="B2874" t="s">
        <v>661</v>
      </c>
      <c r="C2874" t="s">
        <v>227</v>
      </c>
      <c r="D2874" t="s">
        <v>6757</v>
      </c>
      <c r="E2874" t="s">
        <v>420</v>
      </c>
      <c r="F2874" t="s">
        <v>53</v>
      </c>
      <c r="G2874">
        <v>44</v>
      </c>
      <c r="H2874" t="s">
        <v>34</v>
      </c>
      <c r="I2874" t="s">
        <v>35</v>
      </c>
      <c r="J2874" t="s">
        <v>36</v>
      </c>
      <c r="K2874" t="s">
        <v>36</v>
      </c>
      <c r="L2874" t="s">
        <v>37</v>
      </c>
      <c r="M2874" t="s">
        <v>2488</v>
      </c>
      <c r="N2874" t="s">
        <v>88</v>
      </c>
      <c r="O2874" t="s">
        <v>89</v>
      </c>
      <c r="P2874" t="s">
        <v>90</v>
      </c>
      <c r="Q2874" t="s">
        <v>91</v>
      </c>
      <c r="R2874">
        <v>7</v>
      </c>
      <c r="S2874">
        <v>991</v>
      </c>
      <c r="T2874">
        <v>0.15</v>
      </c>
      <c r="U2874">
        <v>713.52</v>
      </c>
      <c r="V2874">
        <v>5896.45</v>
      </c>
      <c r="W2874">
        <v>901.81</v>
      </c>
      <c r="X2874" t="s">
        <v>136</v>
      </c>
      <c r="Y2874" t="s">
        <v>77</v>
      </c>
      <c r="Z2874" t="s">
        <v>78</v>
      </c>
      <c r="AA2874" t="s">
        <v>57</v>
      </c>
      <c r="AB2874" t="s">
        <v>47</v>
      </c>
    </row>
    <row r="2875" spans="1:28" x14ac:dyDescent="0.3">
      <c r="A2875" t="s">
        <v>6758</v>
      </c>
      <c r="B2875" t="s">
        <v>1193</v>
      </c>
      <c r="C2875" t="s">
        <v>1769</v>
      </c>
      <c r="D2875" t="s">
        <v>6759</v>
      </c>
      <c r="E2875" t="s">
        <v>5592</v>
      </c>
      <c r="F2875" t="s">
        <v>53</v>
      </c>
      <c r="G2875">
        <v>61</v>
      </c>
      <c r="H2875" t="s">
        <v>34</v>
      </c>
      <c r="I2875" t="s">
        <v>35</v>
      </c>
      <c r="J2875" t="s">
        <v>36</v>
      </c>
      <c r="K2875" t="s">
        <v>36</v>
      </c>
      <c r="L2875" t="s">
        <v>37</v>
      </c>
      <c r="M2875" t="s">
        <v>2059</v>
      </c>
      <c r="N2875" t="s">
        <v>88</v>
      </c>
      <c r="O2875" t="s">
        <v>120</v>
      </c>
      <c r="P2875" t="s">
        <v>121</v>
      </c>
      <c r="Q2875" t="s">
        <v>122</v>
      </c>
      <c r="R2875">
        <v>10</v>
      </c>
      <c r="S2875">
        <v>694</v>
      </c>
      <c r="T2875">
        <v>0</v>
      </c>
      <c r="U2875">
        <v>499.68</v>
      </c>
      <c r="V2875">
        <v>6940</v>
      </c>
      <c r="W2875">
        <v>1943.2</v>
      </c>
      <c r="X2875" t="s">
        <v>43</v>
      </c>
      <c r="Y2875" t="s">
        <v>44</v>
      </c>
      <c r="Z2875" t="s">
        <v>56</v>
      </c>
      <c r="AA2875" t="s">
        <v>46</v>
      </c>
      <c r="AB2875" t="s">
        <v>47</v>
      </c>
    </row>
    <row r="2876" spans="1:28" x14ac:dyDescent="0.3">
      <c r="A2876" t="s">
        <v>6760</v>
      </c>
      <c r="B2876" t="s">
        <v>1674</v>
      </c>
      <c r="C2876" t="s">
        <v>1612</v>
      </c>
      <c r="D2876" t="s">
        <v>4454</v>
      </c>
      <c r="E2876" t="s">
        <v>6761</v>
      </c>
      <c r="F2876" t="s">
        <v>53</v>
      </c>
      <c r="G2876">
        <v>35</v>
      </c>
      <c r="H2876" t="s">
        <v>71</v>
      </c>
      <c r="I2876" t="s">
        <v>84</v>
      </c>
      <c r="J2876" t="s">
        <v>85</v>
      </c>
      <c r="K2876" t="s">
        <v>86</v>
      </c>
      <c r="L2876" t="s">
        <v>37</v>
      </c>
      <c r="M2876" t="s">
        <v>4099</v>
      </c>
      <c r="N2876" t="s">
        <v>88</v>
      </c>
      <c r="O2876" t="s">
        <v>89</v>
      </c>
      <c r="P2876" t="s">
        <v>90</v>
      </c>
      <c r="Q2876" t="s">
        <v>91</v>
      </c>
      <c r="R2876">
        <v>9</v>
      </c>
      <c r="S2876">
        <v>552</v>
      </c>
      <c r="T2876">
        <v>0.1</v>
      </c>
      <c r="U2876">
        <v>397.44</v>
      </c>
      <c r="V2876">
        <v>4471.2</v>
      </c>
      <c r="W2876">
        <v>894.24</v>
      </c>
      <c r="X2876" t="s">
        <v>55</v>
      </c>
      <c r="Y2876" t="s">
        <v>44</v>
      </c>
      <c r="Z2876" t="s">
        <v>56</v>
      </c>
      <c r="AA2876" t="s">
        <v>65</v>
      </c>
      <c r="AB2876" t="s">
        <v>110</v>
      </c>
    </row>
    <row r="2877" spans="1:28" x14ac:dyDescent="0.3">
      <c r="A2877" t="s">
        <v>6762</v>
      </c>
      <c r="B2877" t="s">
        <v>987</v>
      </c>
      <c r="C2877" t="s">
        <v>1114</v>
      </c>
      <c r="D2877" t="s">
        <v>5749</v>
      </c>
      <c r="E2877" t="s">
        <v>6763</v>
      </c>
      <c r="F2877" t="s">
        <v>53</v>
      </c>
      <c r="G2877">
        <v>48</v>
      </c>
      <c r="H2877" t="s">
        <v>34</v>
      </c>
      <c r="I2877" t="s">
        <v>84</v>
      </c>
      <c r="J2877" t="s">
        <v>85</v>
      </c>
      <c r="K2877" t="s">
        <v>86</v>
      </c>
      <c r="L2877" t="s">
        <v>37</v>
      </c>
      <c r="M2877" t="s">
        <v>3313</v>
      </c>
      <c r="N2877" t="s">
        <v>39</v>
      </c>
      <c r="O2877" t="s">
        <v>40</v>
      </c>
      <c r="P2877" t="s">
        <v>41</v>
      </c>
      <c r="Q2877" t="s">
        <v>42</v>
      </c>
      <c r="R2877">
        <v>2</v>
      </c>
      <c r="S2877">
        <v>1268</v>
      </c>
      <c r="T2877">
        <v>0.05</v>
      </c>
      <c r="U2877">
        <v>912.96</v>
      </c>
      <c r="V2877">
        <v>2409.1999999999998</v>
      </c>
      <c r="W2877">
        <v>583.28</v>
      </c>
      <c r="X2877" t="s">
        <v>43</v>
      </c>
      <c r="Y2877" t="s">
        <v>77</v>
      </c>
      <c r="Z2877" t="s">
        <v>56</v>
      </c>
      <c r="AA2877" t="s">
        <v>46</v>
      </c>
      <c r="AB2877" t="s">
        <v>47</v>
      </c>
    </row>
    <row r="2878" spans="1:28" x14ac:dyDescent="0.3">
      <c r="A2878" t="s">
        <v>6764</v>
      </c>
      <c r="B2878" t="s">
        <v>2315</v>
      </c>
      <c r="C2878" t="s">
        <v>2297</v>
      </c>
      <c r="D2878" t="s">
        <v>1656</v>
      </c>
      <c r="E2878" t="s">
        <v>3440</v>
      </c>
      <c r="F2878" t="s">
        <v>33</v>
      </c>
      <c r="G2878">
        <v>33</v>
      </c>
      <c r="H2878" t="s">
        <v>128</v>
      </c>
      <c r="I2878" t="s">
        <v>84</v>
      </c>
      <c r="J2878" t="s">
        <v>85</v>
      </c>
      <c r="K2878" t="s">
        <v>86</v>
      </c>
      <c r="L2878" t="s">
        <v>37</v>
      </c>
      <c r="M2878" t="s">
        <v>684</v>
      </c>
      <c r="N2878" t="s">
        <v>88</v>
      </c>
      <c r="O2878" t="s">
        <v>120</v>
      </c>
      <c r="P2878" t="s">
        <v>121</v>
      </c>
      <c r="Q2878" t="s">
        <v>122</v>
      </c>
      <c r="R2878">
        <v>5</v>
      </c>
      <c r="S2878">
        <v>1100</v>
      </c>
      <c r="T2878">
        <v>0</v>
      </c>
      <c r="U2878">
        <v>792</v>
      </c>
      <c r="V2878">
        <v>5500</v>
      </c>
      <c r="W2878">
        <v>1540</v>
      </c>
      <c r="X2878" t="s">
        <v>55</v>
      </c>
      <c r="Y2878" t="s">
        <v>64</v>
      </c>
      <c r="Z2878" t="s">
        <v>78</v>
      </c>
      <c r="AA2878" t="s">
        <v>57</v>
      </c>
      <c r="AB2878" t="s">
        <v>47</v>
      </c>
    </row>
    <row r="2879" spans="1:28" x14ac:dyDescent="0.3">
      <c r="A2879" t="s">
        <v>6765</v>
      </c>
      <c r="B2879" t="s">
        <v>345</v>
      </c>
      <c r="C2879" t="s">
        <v>361</v>
      </c>
      <c r="D2879" t="s">
        <v>1108</v>
      </c>
      <c r="E2879" t="s">
        <v>6766</v>
      </c>
      <c r="F2879" t="s">
        <v>53</v>
      </c>
      <c r="G2879">
        <v>50</v>
      </c>
      <c r="H2879" t="s">
        <v>71</v>
      </c>
      <c r="I2879" t="s">
        <v>84</v>
      </c>
      <c r="J2879" t="s">
        <v>85</v>
      </c>
      <c r="K2879" t="s">
        <v>86</v>
      </c>
      <c r="L2879" t="s">
        <v>37</v>
      </c>
      <c r="M2879" t="s">
        <v>1660</v>
      </c>
      <c r="N2879" t="s">
        <v>73</v>
      </c>
      <c r="O2879" t="s">
        <v>107</v>
      </c>
      <c r="P2879" t="s">
        <v>108</v>
      </c>
      <c r="Q2879" t="s">
        <v>109</v>
      </c>
      <c r="R2879">
        <v>8</v>
      </c>
      <c r="S2879">
        <v>1048</v>
      </c>
      <c r="T2879">
        <v>0</v>
      </c>
      <c r="U2879">
        <v>754.56</v>
      </c>
      <c r="V2879">
        <v>8384</v>
      </c>
      <c r="W2879">
        <v>2347.52</v>
      </c>
      <c r="X2879" t="s">
        <v>136</v>
      </c>
      <c r="Y2879" t="s">
        <v>64</v>
      </c>
      <c r="Z2879" t="s">
        <v>56</v>
      </c>
      <c r="AA2879" t="s">
        <v>65</v>
      </c>
      <c r="AB2879" t="s">
        <v>110</v>
      </c>
    </row>
    <row r="2880" spans="1:28" x14ac:dyDescent="0.3">
      <c r="A2880" t="s">
        <v>6767</v>
      </c>
      <c r="B2880" t="s">
        <v>899</v>
      </c>
      <c r="C2880" t="s">
        <v>859</v>
      </c>
      <c r="D2880" t="s">
        <v>2343</v>
      </c>
      <c r="E2880" t="s">
        <v>5874</v>
      </c>
      <c r="F2880" t="s">
        <v>33</v>
      </c>
      <c r="G2880">
        <v>29</v>
      </c>
      <c r="H2880" t="s">
        <v>34</v>
      </c>
      <c r="I2880" t="s">
        <v>35</v>
      </c>
      <c r="J2880" t="s">
        <v>36</v>
      </c>
      <c r="K2880" t="s">
        <v>36</v>
      </c>
      <c r="L2880" t="s">
        <v>37</v>
      </c>
      <c r="M2880" t="s">
        <v>626</v>
      </c>
      <c r="N2880" t="s">
        <v>73</v>
      </c>
      <c r="O2880" t="s">
        <v>107</v>
      </c>
      <c r="P2880" t="s">
        <v>108</v>
      </c>
      <c r="Q2880" t="s">
        <v>109</v>
      </c>
      <c r="R2880">
        <v>6</v>
      </c>
      <c r="S2880">
        <v>1576</v>
      </c>
      <c r="T2880">
        <v>0.05</v>
      </c>
      <c r="U2880">
        <v>1134.72</v>
      </c>
      <c r="V2880">
        <v>8983.2000000000007</v>
      </c>
      <c r="W2880">
        <v>2174.88</v>
      </c>
      <c r="X2880" t="s">
        <v>43</v>
      </c>
      <c r="Y2880" t="s">
        <v>44</v>
      </c>
      <c r="Z2880" t="s">
        <v>56</v>
      </c>
      <c r="AA2880" t="s">
        <v>46</v>
      </c>
      <c r="AB2880" t="s">
        <v>110</v>
      </c>
    </row>
    <row r="2881" spans="1:28" x14ac:dyDescent="0.3">
      <c r="A2881" t="s">
        <v>6768</v>
      </c>
      <c r="B2881" t="s">
        <v>305</v>
      </c>
      <c r="C2881" t="s">
        <v>607</v>
      </c>
      <c r="D2881" t="s">
        <v>2945</v>
      </c>
      <c r="E2881" t="s">
        <v>784</v>
      </c>
      <c r="F2881" t="s">
        <v>53</v>
      </c>
      <c r="G2881">
        <v>38</v>
      </c>
      <c r="H2881" t="s">
        <v>34</v>
      </c>
      <c r="I2881" t="s">
        <v>84</v>
      </c>
      <c r="J2881" t="s">
        <v>85</v>
      </c>
      <c r="K2881" t="s">
        <v>86</v>
      </c>
      <c r="L2881" t="s">
        <v>37</v>
      </c>
      <c r="M2881" t="s">
        <v>1840</v>
      </c>
      <c r="N2881" t="s">
        <v>88</v>
      </c>
      <c r="O2881" t="s">
        <v>120</v>
      </c>
      <c r="P2881" t="s">
        <v>121</v>
      </c>
      <c r="Q2881" t="s">
        <v>122</v>
      </c>
      <c r="R2881">
        <v>6</v>
      </c>
      <c r="S2881">
        <v>653</v>
      </c>
      <c r="T2881">
        <v>0.1</v>
      </c>
      <c r="U2881">
        <v>470.16</v>
      </c>
      <c r="V2881">
        <v>3526.2</v>
      </c>
      <c r="W2881">
        <v>705.24</v>
      </c>
      <c r="X2881" t="s">
        <v>136</v>
      </c>
      <c r="Y2881" t="s">
        <v>44</v>
      </c>
      <c r="Z2881" t="s">
        <v>56</v>
      </c>
      <c r="AA2881" t="s">
        <v>65</v>
      </c>
      <c r="AB2881" t="s">
        <v>47</v>
      </c>
    </row>
    <row r="2882" spans="1:28" x14ac:dyDescent="0.3">
      <c r="A2882" t="s">
        <v>6769</v>
      </c>
      <c r="B2882" t="s">
        <v>226</v>
      </c>
      <c r="C2882" t="s">
        <v>188</v>
      </c>
      <c r="D2882" t="s">
        <v>1406</v>
      </c>
      <c r="E2882" t="s">
        <v>4428</v>
      </c>
      <c r="F2882" t="s">
        <v>53</v>
      </c>
      <c r="G2882">
        <v>32</v>
      </c>
      <c r="H2882" t="s">
        <v>128</v>
      </c>
      <c r="I2882" t="s">
        <v>35</v>
      </c>
      <c r="J2882" t="s">
        <v>36</v>
      </c>
      <c r="K2882" t="s">
        <v>36</v>
      </c>
      <c r="L2882" t="s">
        <v>37</v>
      </c>
      <c r="M2882" t="s">
        <v>4571</v>
      </c>
      <c r="N2882" t="s">
        <v>39</v>
      </c>
      <c r="O2882" t="s">
        <v>159</v>
      </c>
      <c r="P2882" t="s">
        <v>160</v>
      </c>
      <c r="Q2882" t="s">
        <v>161</v>
      </c>
      <c r="R2882">
        <v>5</v>
      </c>
      <c r="S2882">
        <v>1843</v>
      </c>
      <c r="T2882">
        <v>0</v>
      </c>
      <c r="U2882">
        <v>1326.96</v>
      </c>
      <c r="V2882">
        <v>9215</v>
      </c>
      <c r="W2882">
        <v>2580.1999999999998</v>
      </c>
      <c r="X2882" t="s">
        <v>136</v>
      </c>
      <c r="Y2882" t="s">
        <v>64</v>
      </c>
      <c r="Z2882" t="s">
        <v>78</v>
      </c>
      <c r="AA2882" t="s">
        <v>65</v>
      </c>
      <c r="AB2882" t="s">
        <v>47</v>
      </c>
    </row>
    <row r="2883" spans="1:28" x14ac:dyDescent="0.3">
      <c r="A2883" t="s">
        <v>6770</v>
      </c>
      <c r="B2883" t="s">
        <v>272</v>
      </c>
      <c r="C2883" t="s">
        <v>1465</v>
      </c>
      <c r="D2883" t="s">
        <v>2609</v>
      </c>
      <c r="E2883" t="s">
        <v>6771</v>
      </c>
      <c r="F2883" t="s">
        <v>53</v>
      </c>
      <c r="G2883">
        <v>19</v>
      </c>
      <c r="H2883" t="s">
        <v>34</v>
      </c>
      <c r="I2883" t="s">
        <v>35</v>
      </c>
      <c r="J2883" t="s">
        <v>36</v>
      </c>
      <c r="K2883" t="s">
        <v>36</v>
      </c>
      <c r="L2883" t="s">
        <v>37</v>
      </c>
      <c r="M2883" t="s">
        <v>3720</v>
      </c>
      <c r="N2883" t="s">
        <v>88</v>
      </c>
      <c r="O2883" t="s">
        <v>120</v>
      </c>
      <c r="P2883" t="s">
        <v>121</v>
      </c>
      <c r="Q2883" t="s">
        <v>122</v>
      </c>
      <c r="R2883">
        <v>1</v>
      </c>
      <c r="S2883">
        <v>1828</v>
      </c>
      <c r="T2883">
        <v>0.1</v>
      </c>
      <c r="U2883">
        <v>1316.16</v>
      </c>
      <c r="V2883">
        <v>1645.2</v>
      </c>
      <c r="W2883">
        <v>329.04</v>
      </c>
      <c r="X2883" t="s">
        <v>55</v>
      </c>
      <c r="Y2883" t="s">
        <v>64</v>
      </c>
      <c r="Z2883" t="s">
        <v>78</v>
      </c>
      <c r="AA2883" t="s">
        <v>46</v>
      </c>
      <c r="AB2883" t="s">
        <v>47</v>
      </c>
    </row>
    <row r="2884" spans="1:28" x14ac:dyDescent="0.3">
      <c r="A2884" t="s">
        <v>6772</v>
      </c>
      <c r="B2884" t="s">
        <v>646</v>
      </c>
      <c r="C2884" t="s">
        <v>647</v>
      </c>
      <c r="D2884" t="s">
        <v>2507</v>
      </c>
      <c r="E2884" t="s">
        <v>5248</v>
      </c>
      <c r="F2884" t="s">
        <v>53</v>
      </c>
      <c r="G2884">
        <v>50</v>
      </c>
      <c r="H2884" t="s">
        <v>71</v>
      </c>
      <c r="I2884" t="s">
        <v>116</v>
      </c>
      <c r="J2884" t="s">
        <v>117</v>
      </c>
      <c r="K2884" t="s">
        <v>118</v>
      </c>
      <c r="L2884" t="s">
        <v>37</v>
      </c>
      <c r="M2884" t="s">
        <v>191</v>
      </c>
      <c r="N2884" t="s">
        <v>88</v>
      </c>
      <c r="O2884" t="s">
        <v>120</v>
      </c>
      <c r="P2884" t="s">
        <v>121</v>
      </c>
      <c r="Q2884" t="s">
        <v>122</v>
      </c>
      <c r="R2884">
        <v>3</v>
      </c>
      <c r="S2884">
        <v>1837</v>
      </c>
      <c r="T2884">
        <v>0.2</v>
      </c>
      <c r="U2884">
        <v>1322.64</v>
      </c>
      <c r="V2884">
        <v>4408.8</v>
      </c>
      <c r="W2884">
        <v>440.88</v>
      </c>
      <c r="X2884" t="s">
        <v>55</v>
      </c>
      <c r="Y2884" t="s">
        <v>77</v>
      </c>
      <c r="Z2884" t="s">
        <v>56</v>
      </c>
      <c r="AA2884" t="s">
        <v>57</v>
      </c>
      <c r="AB2884" t="s">
        <v>47</v>
      </c>
    </row>
    <row r="2885" spans="1:28" x14ac:dyDescent="0.3">
      <c r="A2885" t="s">
        <v>6773</v>
      </c>
      <c r="B2885" t="s">
        <v>548</v>
      </c>
      <c r="C2885" t="s">
        <v>923</v>
      </c>
      <c r="D2885" t="s">
        <v>1940</v>
      </c>
      <c r="E2885" t="s">
        <v>4874</v>
      </c>
      <c r="F2885" t="s">
        <v>33</v>
      </c>
      <c r="G2885">
        <v>46</v>
      </c>
      <c r="H2885" t="s">
        <v>71</v>
      </c>
      <c r="I2885" t="s">
        <v>84</v>
      </c>
      <c r="J2885" t="s">
        <v>85</v>
      </c>
      <c r="K2885" t="s">
        <v>86</v>
      </c>
      <c r="L2885" t="s">
        <v>37</v>
      </c>
      <c r="M2885" t="s">
        <v>780</v>
      </c>
      <c r="N2885" t="s">
        <v>88</v>
      </c>
      <c r="O2885" t="s">
        <v>89</v>
      </c>
      <c r="P2885" t="s">
        <v>90</v>
      </c>
      <c r="Q2885" t="s">
        <v>91</v>
      </c>
      <c r="R2885">
        <v>7</v>
      </c>
      <c r="S2885">
        <v>806</v>
      </c>
      <c r="T2885">
        <v>0.2</v>
      </c>
      <c r="U2885">
        <v>580.32000000000005</v>
      </c>
      <c r="V2885">
        <v>4513.6000000000004</v>
      </c>
      <c r="W2885">
        <v>451.36</v>
      </c>
      <c r="X2885" t="s">
        <v>136</v>
      </c>
      <c r="Y2885" t="s">
        <v>44</v>
      </c>
      <c r="Z2885" t="s">
        <v>45</v>
      </c>
      <c r="AA2885" t="s">
        <v>65</v>
      </c>
      <c r="AB2885" t="s">
        <v>47</v>
      </c>
    </row>
    <row r="2886" spans="1:28" x14ac:dyDescent="0.3">
      <c r="A2886" t="s">
        <v>6774</v>
      </c>
      <c r="B2886" t="s">
        <v>453</v>
      </c>
      <c r="C2886" t="s">
        <v>1924</v>
      </c>
      <c r="D2886" t="s">
        <v>5122</v>
      </c>
      <c r="E2886" t="s">
        <v>6775</v>
      </c>
      <c r="F2886" t="s">
        <v>53</v>
      </c>
      <c r="G2886">
        <v>26</v>
      </c>
      <c r="H2886" t="s">
        <v>71</v>
      </c>
      <c r="I2886" t="s">
        <v>116</v>
      </c>
      <c r="J2886" t="s">
        <v>117</v>
      </c>
      <c r="K2886" t="s">
        <v>118</v>
      </c>
      <c r="L2886" t="s">
        <v>37</v>
      </c>
      <c r="M2886" t="s">
        <v>1654</v>
      </c>
      <c r="N2886" t="s">
        <v>88</v>
      </c>
      <c r="O2886" t="s">
        <v>89</v>
      </c>
      <c r="P2886" t="s">
        <v>90</v>
      </c>
      <c r="Q2886" t="s">
        <v>91</v>
      </c>
      <c r="R2886">
        <v>9</v>
      </c>
      <c r="S2886">
        <v>1867</v>
      </c>
      <c r="T2886">
        <v>0.2</v>
      </c>
      <c r="U2886">
        <v>1344.24</v>
      </c>
      <c r="V2886">
        <v>13442.4</v>
      </c>
      <c r="W2886">
        <v>1344.24</v>
      </c>
      <c r="X2886" t="s">
        <v>55</v>
      </c>
      <c r="Y2886" t="s">
        <v>44</v>
      </c>
      <c r="Z2886" t="s">
        <v>45</v>
      </c>
      <c r="AA2886" t="s">
        <v>57</v>
      </c>
      <c r="AB2886" t="s">
        <v>47</v>
      </c>
    </row>
    <row r="2887" spans="1:28" x14ac:dyDescent="0.3">
      <c r="A2887" t="s">
        <v>6776</v>
      </c>
      <c r="B2887" t="s">
        <v>1626</v>
      </c>
      <c r="C2887" t="s">
        <v>1592</v>
      </c>
      <c r="D2887" t="s">
        <v>2914</v>
      </c>
      <c r="E2887" t="s">
        <v>2116</v>
      </c>
      <c r="F2887" t="s">
        <v>53</v>
      </c>
      <c r="G2887">
        <v>24</v>
      </c>
      <c r="H2887" t="s">
        <v>71</v>
      </c>
      <c r="I2887" t="s">
        <v>116</v>
      </c>
      <c r="J2887" t="s">
        <v>117</v>
      </c>
      <c r="K2887" t="s">
        <v>118</v>
      </c>
      <c r="L2887" t="s">
        <v>37</v>
      </c>
      <c r="M2887" t="s">
        <v>2322</v>
      </c>
      <c r="N2887" t="s">
        <v>73</v>
      </c>
      <c r="O2887" t="s">
        <v>74</v>
      </c>
      <c r="P2887" t="s">
        <v>75</v>
      </c>
      <c r="Q2887" t="s">
        <v>76</v>
      </c>
      <c r="R2887">
        <v>10</v>
      </c>
      <c r="S2887">
        <v>1793</v>
      </c>
      <c r="T2887">
        <v>0.05</v>
      </c>
      <c r="U2887">
        <v>1290.96</v>
      </c>
      <c r="V2887">
        <v>17033.5</v>
      </c>
      <c r="W2887">
        <v>4123.8999999999996</v>
      </c>
      <c r="X2887" t="s">
        <v>136</v>
      </c>
      <c r="Y2887" t="s">
        <v>77</v>
      </c>
      <c r="Z2887" t="s">
        <v>45</v>
      </c>
      <c r="AA2887" t="s">
        <v>46</v>
      </c>
      <c r="AB2887" t="s">
        <v>110</v>
      </c>
    </row>
    <row r="2888" spans="1:28" x14ac:dyDescent="0.3">
      <c r="A2888" t="s">
        <v>6777</v>
      </c>
      <c r="B2888" t="s">
        <v>682</v>
      </c>
      <c r="C2888" t="s">
        <v>226</v>
      </c>
      <c r="D2888" t="s">
        <v>3524</v>
      </c>
      <c r="E2888" t="s">
        <v>6127</v>
      </c>
      <c r="F2888" t="s">
        <v>33</v>
      </c>
      <c r="G2888">
        <v>42</v>
      </c>
      <c r="H2888" t="s">
        <v>71</v>
      </c>
      <c r="I2888" t="s">
        <v>84</v>
      </c>
      <c r="J2888" t="s">
        <v>85</v>
      </c>
      <c r="K2888" t="s">
        <v>86</v>
      </c>
      <c r="L2888" t="s">
        <v>37</v>
      </c>
      <c r="M2888" t="s">
        <v>5450</v>
      </c>
      <c r="N2888" t="s">
        <v>88</v>
      </c>
      <c r="O2888" t="s">
        <v>89</v>
      </c>
      <c r="P2888" t="s">
        <v>90</v>
      </c>
      <c r="Q2888" t="s">
        <v>91</v>
      </c>
      <c r="R2888">
        <v>10</v>
      </c>
      <c r="S2888">
        <v>629</v>
      </c>
      <c r="T2888">
        <v>0.05</v>
      </c>
      <c r="U2888">
        <v>452.88</v>
      </c>
      <c r="V2888">
        <v>5975.5</v>
      </c>
      <c r="W2888">
        <v>1446.7</v>
      </c>
      <c r="X2888" t="s">
        <v>43</v>
      </c>
      <c r="Y2888" t="s">
        <v>64</v>
      </c>
      <c r="Z2888" t="s">
        <v>78</v>
      </c>
      <c r="AA2888" t="s">
        <v>46</v>
      </c>
      <c r="AB2888" t="s">
        <v>47</v>
      </c>
    </row>
    <row r="2889" spans="1:28" x14ac:dyDescent="0.3">
      <c r="A2889" t="s">
        <v>6778</v>
      </c>
      <c r="B2889" t="s">
        <v>832</v>
      </c>
      <c r="C2889" t="s">
        <v>181</v>
      </c>
      <c r="D2889" t="s">
        <v>1271</v>
      </c>
      <c r="E2889" t="s">
        <v>6779</v>
      </c>
      <c r="F2889" t="s">
        <v>53</v>
      </c>
      <c r="G2889">
        <v>41</v>
      </c>
      <c r="H2889" t="s">
        <v>128</v>
      </c>
      <c r="I2889" t="s">
        <v>35</v>
      </c>
      <c r="J2889" t="s">
        <v>36</v>
      </c>
      <c r="K2889" t="s">
        <v>36</v>
      </c>
      <c r="L2889" t="s">
        <v>37</v>
      </c>
      <c r="M2889" t="s">
        <v>1456</v>
      </c>
      <c r="N2889" t="s">
        <v>73</v>
      </c>
      <c r="O2889" t="s">
        <v>74</v>
      </c>
      <c r="P2889" t="s">
        <v>75</v>
      </c>
      <c r="Q2889" t="s">
        <v>76</v>
      </c>
      <c r="R2889">
        <v>6</v>
      </c>
      <c r="S2889">
        <v>1003</v>
      </c>
      <c r="T2889">
        <v>0.05</v>
      </c>
      <c r="U2889">
        <v>722.16</v>
      </c>
      <c r="V2889">
        <v>5717.1</v>
      </c>
      <c r="W2889">
        <v>1384.14</v>
      </c>
      <c r="X2889" t="s">
        <v>136</v>
      </c>
      <c r="Y2889" t="s">
        <v>77</v>
      </c>
      <c r="Z2889" t="s">
        <v>45</v>
      </c>
      <c r="AA2889" t="s">
        <v>65</v>
      </c>
      <c r="AB2889" t="s">
        <v>110</v>
      </c>
    </row>
    <row r="2890" spans="1:28" x14ac:dyDescent="0.3">
      <c r="A2890" t="s">
        <v>6780</v>
      </c>
      <c r="B2890" t="s">
        <v>633</v>
      </c>
      <c r="C2890" t="s">
        <v>333</v>
      </c>
      <c r="D2890" t="s">
        <v>3693</v>
      </c>
      <c r="E2890" t="s">
        <v>1937</v>
      </c>
      <c r="F2890" t="s">
        <v>53</v>
      </c>
      <c r="G2890">
        <v>63</v>
      </c>
      <c r="H2890" t="s">
        <v>71</v>
      </c>
      <c r="I2890" t="s">
        <v>35</v>
      </c>
      <c r="J2890" t="s">
        <v>36</v>
      </c>
      <c r="K2890" t="s">
        <v>36</v>
      </c>
      <c r="L2890" t="s">
        <v>37</v>
      </c>
      <c r="M2890" t="s">
        <v>6781</v>
      </c>
      <c r="N2890" t="s">
        <v>73</v>
      </c>
      <c r="O2890" t="s">
        <v>74</v>
      </c>
      <c r="P2890" t="s">
        <v>75</v>
      </c>
      <c r="Q2890" t="s">
        <v>76</v>
      </c>
      <c r="R2890">
        <v>3</v>
      </c>
      <c r="S2890">
        <v>310</v>
      </c>
      <c r="T2890">
        <v>0.1</v>
      </c>
      <c r="U2890">
        <v>223.2</v>
      </c>
      <c r="V2890">
        <v>837</v>
      </c>
      <c r="W2890">
        <v>167.4</v>
      </c>
      <c r="X2890" t="s">
        <v>136</v>
      </c>
      <c r="Y2890" t="s">
        <v>77</v>
      </c>
      <c r="Z2890" t="s">
        <v>78</v>
      </c>
      <c r="AA2890" t="s">
        <v>57</v>
      </c>
      <c r="AB2890" t="s">
        <v>47</v>
      </c>
    </row>
    <row r="2891" spans="1:28" x14ac:dyDescent="0.3">
      <c r="A2891" t="s">
        <v>6782</v>
      </c>
      <c r="B2891" t="s">
        <v>832</v>
      </c>
      <c r="C2891" t="s">
        <v>701</v>
      </c>
      <c r="D2891" t="s">
        <v>6783</v>
      </c>
      <c r="E2891" t="s">
        <v>4362</v>
      </c>
      <c r="F2891" t="s">
        <v>53</v>
      </c>
      <c r="G2891">
        <v>27</v>
      </c>
      <c r="H2891" t="s">
        <v>128</v>
      </c>
      <c r="I2891" t="s">
        <v>116</v>
      </c>
      <c r="J2891" t="s">
        <v>117</v>
      </c>
      <c r="K2891" t="s">
        <v>118</v>
      </c>
      <c r="L2891" t="s">
        <v>37</v>
      </c>
      <c r="M2891" t="s">
        <v>2523</v>
      </c>
      <c r="N2891" t="s">
        <v>88</v>
      </c>
      <c r="O2891" t="s">
        <v>120</v>
      </c>
      <c r="P2891" t="s">
        <v>121</v>
      </c>
      <c r="Q2891" t="s">
        <v>122</v>
      </c>
      <c r="R2891">
        <v>4</v>
      </c>
      <c r="S2891">
        <v>1260</v>
      </c>
      <c r="T2891">
        <v>0.1</v>
      </c>
      <c r="U2891">
        <v>907.2</v>
      </c>
      <c r="V2891">
        <v>4536</v>
      </c>
      <c r="W2891">
        <v>907.2</v>
      </c>
      <c r="X2891" t="s">
        <v>55</v>
      </c>
      <c r="Y2891" t="s">
        <v>77</v>
      </c>
      <c r="Z2891" t="s">
        <v>45</v>
      </c>
      <c r="AA2891" t="s">
        <v>57</v>
      </c>
      <c r="AB2891" t="s">
        <v>47</v>
      </c>
    </row>
    <row r="2892" spans="1:28" x14ac:dyDescent="0.3">
      <c r="A2892" t="s">
        <v>6784</v>
      </c>
      <c r="B2892" t="s">
        <v>453</v>
      </c>
      <c r="C2892" t="s">
        <v>646</v>
      </c>
      <c r="D2892" t="s">
        <v>3391</v>
      </c>
      <c r="E2892" t="s">
        <v>5879</v>
      </c>
      <c r="F2892" t="s">
        <v>33</v>
      </c>
      <c r="G2892">
        <v>19</v>
      </c>
      <c r="H2892" t="s">
        <v>71</v>
      </c>
      <c r="I2892" t="s">
        <v>103</v>
      </c>
      <c r="J2892" t="s">
        <v>104</v>
      </c>
      <c r="K2892" t="s">
        <v>105</v>
      </c>
      <c r="L2892" t="s">
        <v>37</v>
      </c>
      <c r="M2892" t="s">
        <v>2502</v>
      </c>
      <c r="N2892" t="s">
        <v>88</v>
      </c>
      <c r="O2892" t="s">
        <v>120</v>
      </c>
      <c r="P2892" t="s">
        <v>121</v>
      </c>
      <c r="Q2892" t="s">
        <v>122</v>
      </c>
      <c r="R2892">
        <v>5</v>
      </c>
      <c r="S2892">
        <v>1857</v>
      </c>
      <c r="T2892">
        <v>0.05</v>
      </c>
      <c r="U2892">
        <v>1337.04</v>
      </c>
      <c r="V2892">
        <v>8820.75</v>
      </c>
      <c r="W2892">
        <v>2135.5500000000002</v>
      </c>
      <c r="X2892" t="s">
        <v>136</v>
      </c>
      <c r="Y2892" t="s">
        <v>44</v>
      </c>
      <c r="Z2892" t="s">
        <v>45</v>
      </c>
      <c r="AA2892" t="s">
        <v>46</v>
      </c>
      <c r="AB2892" t="s">
        <v>47</v>
      </c>
    </row>
    <row r="2893" spans="1:28" x14ac:dyDescent="0.3">
      <c r="A2893" t="s">
        <v>6785</v>
      </c>
      <c r="B2893" t="s">
        <v>696</v>
      </c>
      <c r="C2893" t="s">
        <v>1366</v>
      </c>
      <c r="D2893" t="s">
        <v>5387</v>
      </c>
      <c r="E2893" t="s">
        <v>1027</v>
      </c>
      <c r="F2893" t="s">
        <v>33</v>
      </c>
      <c r="G2893">
        <v>23</v>
      </c>
      <c r="H2893" t="s">
        <v>71</v>
      </c>
      <c r="I2893" t="s">
        <v>103</v>
      </c>
      <c r="J2893" t="s">
        <v>104</v>
      </c>
      <c r="K2893" t="s">
        <v>105</v>
      </c>
      <c r="L2893" t="s">
        <v>37</v>
      </c>
      <c r="M2893" t="s">
        <v>2230</v>
      </c>
      <c r="N2893" t="s">
        <v>39</v>
      </c>
      <c r="O2893" t="s">
        <v>40</v>
      </c>
      <c r="P2893" t="s">
        <v>41</v>
      </c>
      <c r="Q2893" t="s">
        <v>42</v>
      </c>
      <c r="R2893">
        <v>4</v>
      </c>
      <c r="S2893">
        <v>817</v>
      </c>
      <c r="T2893">
        <v>0.2</v>
      </c>
      <c r="U2893">
        <v>588.24</v>
      </c>
      <c r="V2893">
        <v>2614.4</v>
      </c>
      <c r="W2893">
        <v>261.44</v>
      </c>
      <c r="X2893" t="s">
        <v>136</v>
      </c>
      <c r="Y2893" t="s">
        <v>44</v>
      </c>
      <c r="Z2893" t="s">
        <v>45</v>
      </c>
      <c r="AA2893" t="s">
        <v>46</v>
      </c>
      <c r="AB2893" t="s">
        <v>47</v>
      </c>
    </row>
    <row r="2894" spans="1:28" x14ac:dyDescent="0.3">
      <c r="A2894" t="s">
        <v>6786</v>
      </c>
      <c r="B2894" t="s">
        <v>846</v>
      </c>
      <c r="C2894" t="s">
        <v>731</v>
      </c>
      <c r="D2894" t="s">
        <v>749</v>
      </c>
      <c r="E2894" t="s">
        <v>1176</v>
      </c>
      <c r="F2894" t="s">
        <v>33</v>
      </c>
      <c r="G2894">
        <v>36</v>
      </c>
      <c r="H2894" t="s">
        <v>128</v>
      </c>
      <c r="I2894" t="s">
        <v>84</v>
      </c>
      <c r="J2894" t="s">
        <v>85</v>
      </c>
      <c r="K2894" t="s">
        <v>86</v>
      </c>
      <c r="L2894" t="s">
        <v>37</v>
      </c>
      <c r="M2894" t="s">
        <v>1526</v>
      </c>
      <c r="N2894" t="s">
        <v>73</v>
      </c>
      <c r="O2894" t="s">
        <v>107</v>
      </c>
      <c r="P2894" t="s">
        <v>108</v>
      </c>
      <c r="Q2894" t="s">
        <v>109</v>
      </c>
      <c r="R2894">
        <v>10</v>
      </c>
      <c r="S2894">
        <v>781</v>
      </c>
      <c r="T2894">
        <v>0.05</v>
      </c>
      <c r="U2894">
        <v>562.32000000000005</v>
      </c>
      <c r="V2894">
        <v>7419.5</v>
      </c>
      <c r="W2894">
        <v>1796.3</v>
      </c>
      <c r="X2894" t="s">
        <v>136</v>
      </c>
      <c r="Y2894" t="s">
        <v>77</v>
      </c>
      <c r="Z2894" t="s">
        <v>56</v>
      </c>
      <c r="AA2894" t="s">
        <v>57</v>
      </c>
      <c r="AB2894" t="s">
        <v>47</v>
      </c>
    </row>
    <row r="2895" spans="1:28" x14ac:dyDescent="0.3">
      <c r="A2895" t="s">
        <v>6787</v>
      </c>
      <c r="B2895" t="s">
        <v>1674</v>
      </c>
      <c r="C2895" t="s">
        <v>1612</v>
      </c>
      <c r="D2895" t="s">
        <v>803</v>
      </c>
      <c r="E2895" t="s">
        <v>531</v>
      </c>
      <c r="F2895" t="s">
        <v>33</v>
      </c>
      <c r="G2895">
        <v>58</v>
      </c>
      <c r="H2895" t="s">
        <v>71</v>
      </c>
      <c r="I2895" t="s">
        <v>35</v>
      </c>
      <c r="J2895" t="s">
        <v>36</v>
      </c>
      <c r="K2895" t="s">
        <v>36</v>
      </c>
      <c r="L2895" t="s">
        <v>37</v>
      </c>
      <c r="M2895" t="s">
        <v>1415</v>
      </c>
      <c r="N2895" t="s">
        <v>73</v>
      </c>
      <c r="O2895" t="s">
        <v>74</v>
      </c>
      <c r="P2895" t="s">
        <v>75</v>
      </c>
      <c r="Q2895" t="s">
        <v>76</v>
      </c>
      <c r="R2895">
        <v>1</v>
      </c>
      <c r="S2895">
        <v>651</v>
      </c>
      <c r="T2895">
        <v>0</v>
      </c>
      <c r="U2895">
        <v>468.72</v>
      </c>
      <c r="V2895">
        <v>651</v>
      </c>
      <c r="W2895">
        <v>182.28</v>
      </c>
      <c r="X2895" t="s">
        <v>43</v>
      </c>
      <c r="Y2895" t="s">
        <v>44</v>
      </c>
      <c r="Z2895" t="s">
        <v>45</v>
      </c>
      <c r="AA2895" t="s">
        <v>57</v>
      </c>
      <c r="AB2895" t="s">
        <v>110</v>
      </c>
    </row>
    <row r="2896" spans="1:28" x14ac:dyDescent="0.3">
      <c r="A2896" t="s">
        <v>6788</v>
      </c>
      <c r="B2896" t="s">
        <v>682</v>
      </c>
      <c r="C2896" t="s">
        <v>187</v>
      </c>
      <c r="D2896" t="s">
        <v>2615</v>
      </c>
      <c r="E2896" t="s">
        <v>229</v>
      </c>
      <c r="F2896" t="s">
        <v>53</v>
      </c>
      <c r="G2896">
        <v>54</v>
      </c>
      <c r="H2896" t="s">
        <v>71</v>
      </c>
      <c r="I2896" t="s">
        <v>103</v>
      </c>
      <c r="J2896" t="s">
        <v>104</v>
      </c>
      <c r="K2896" t="s">
        <v>105</v>
      </c>
      <c r="L2896" t="s">
        <v>37</v>
      </c>
      <c r="M2896" t="s">
        <v>584</v>
      </c>
      <c r="N2896" t="s">
        <v>39</v>
      </c>
      <c r="O2896" t="s">
        <v>40</v>
      </c>
      <c r="P2896" t="s">
        <v>41</v>
      </c>
      <c r="Q2896" t="s">
        <v>42</v>
      </c>
      <c r="R2896">
        <v>3</v>
      </c>
      <c r="S2896">
        <v>218</v>
      </c>
      <c r="T2896">
        <v>0</v>
      </c>
      <c r="U2896">
        <v>156.96</v>
      </c>
      <c r="V2896">
        <v>654</v>
      </c>
      <c r="W2896">
        <v>183.12</v>
      </c>
      <c r="X2896" t="s">
        <v>55</v>
      </c>
      <c r="Y2896" t="s">
        <v>64</v>
      </c>
      <c r="Z2896" t="s">
        <v>56</v>
      </c>
      <c r="AA2896" t="s">
        <v>57</v>
      </c>
      <c r="AB2896" t="s">
        <v>47</v>
      </c>
    </row>
    <row r="2897" spans="1:28" x14ac:dyDescent="0.3">
      <c r="A2897" t="s">
        <v>6789</v>
      </c>
      <c r="B2897" t="s">
        <v>581</v>
      </c>
      <c r="C2897" t="s">
        <v>1152</v>
      </c>
      <c r="D2897" t="s">
        <v>4825</v>
      </c>
      <c r="E2897" t="s">
        <v>4957</v>
      </c>
      <c r="F2897" t="s">
        <v>33</v>
      </c>
      <c r="G2897">
        <v>28</v>
      </c>
      <c r="H2897" t="s">
        <v>34</v>
      </c>
      <c r="I2897" t="s">
        <v>35</v>
      </c>
      <c r="J2897" t="s">
        <v>36</v>
      </c>
      <c r="K2897" t="s">
        <v>36</v>
      </c>
      <c r="L2897" t="s">
        <v>37</v>
      </c>
      <c r="M2897" t="s">
        <v>2227</v>
      </c>
      <c r="N2897" t="s">
        <v>88</v>
      </c>
      <c r="O2897" t="s">
        <v>120</v>
      </c>
      <c r="P2897" t="s">
        <v>121</v>
      </c>
      <c r="Q2897" t="s">
        <v>122</v>
      </c>
      <c r="R2897">
        <v>9</v>
      </c>
      <c r="S2897">
        <v>254</v>
      </c>
      <c r="T2897">
        <v>0.15</v>
      </c>
      <c r="U2897">
        <v>182.88</v>
      </c>
      <c r="V2897">
        <v>1943.1</v>
      </c>
      <c r="W2897">
        <v>297.18</v>
      </c>
      <c r="X2897" t="s">
        <v>136</v>
      </c>
      <c r="Y2897" t="s">
        <v>77</v>
      </c>
      <c r="Z2897" t="s">
        <v>78</v>
      </c>
      <c r="AA2897" t="s">
        <v>65</v>
      </c>
      <c r="AB2897" t="s">
        <v>47</v>
      </c>
    </row>
    <row r="2898" spans="1:28" x14ac:dyDescent="0.3">
      <c r="A2898" t="s">
        <v>6790</v>
      </c>
      <c r="B2898" t="s">
        <v>517</v>
      </c>
      <c r="C2898" t="s">
        <v>2455</v>
      </c>
      <c r="D2898" t="s">
        <v>1656</v>
      </c>
      <c r="E2898" t="s">
        <v>6586</v>
      </c>
      <c r="F2898" t="s">
        <v>53</v>
      </c>
      <c r="G2898">
        <v>41</v>
      </c>
      <c r="H2898" t="s">
        <v>34</v>
      </c>
      <c r="I2898" t="s">
        <v>84</v>
      </c>
      <c r="J2898" t="s">
        <v>85</v>
      </c>
      <c r="K2898" t="s">
        <v>86</v>
      </c>
      <c r="L2898" t="s">
        <v>37</v>
      </c>
      <c r="M2898" t="s">
        <v>2907</v>
      </c>
      <c r="N2898" t="s">
        <v>39</v>
      </c>
      <c r="O2898" t="s">
        <v>159</v>
      </c>
      <c r="P2898" t="s">
        <v>160</v>
      </c>
      <c r="Q2898" t="s">
        <v>161</v>
      </c>
      <c r="R2898">
        <v>5</v>
      </c>
      <c r="S2898">
        <v>610</v>
      </c>
      <c r="T2898">
        <v>0.05</v>
      </c>
      <c r="U2898">
        <v>439.2</v>
      </c>
      <c r="V2898">
        <v>2897.5</v>
      </c>
      <c r="W2898">
        <v>701.5</v>
      </c>
      <c r="X2898" t="s">
        <v>136</v>
      </c>
      <c r="Y2898" t="s">
        <v>44</v>
      </c>
      <c r="Z2898" t="s">
        <v>78</v>
      </c>
      <c r="AA2898" t="s">
        <v>46</v>
      </c>
      <c r="AB2898" t="s">
        <v>110</v>
      </c>
    </row>
    <row r="2899" spans="1:28" x14ac:dyDescent="0.3">
      <c r="A2899" t="s">
        <v>6791</v>
      </c>
      <c r="B2899" t="s">
        <v>407</v>
      </c>
      <c r="C2899" t="s">
        <v>408</v>
      </c>
      <c r="D2899" t="s">
        <v>2865</v>
      </c>
      <c r="E2899" t="s">
        <v>1667</v>
      </c>
      <c r="F2899" t="s">
        <v>33</v>
      </c>
      <c r="G2899">
        <v>19</v>
      </c>
      <c r="H2899" t="s">
        <v>128</v>
      </c>
      <c r="I2899" t="s">
        <v>103</v>
      </c>
      <c r="J2899" t="s">
        <v>104</v>
      </c>
      <c r="K2899" t="s">
        <v>105</v>
      </c>
      <c r="L2899" t="s">
        <v>37</v>
      </c>
      <c r="M2899" t="s">
        <v>6272</v>
      </c>
      <c r="N2899" t="s">
        <v>73</v>
      </c>
      <c r="O2899" t="s">
        <v>107</v>
      </c>
      <c r="P2899" t="s">
        <v>108</v>
      </c>
      <c r="Q2899" t="s">
        <v>109</v>
      </c>
      <c r="R2899">
        <v>7</v>
      </c>
      <c r="S2899">
        <v>795</v>
      </c>
      <c r="T2899">
        <v>0.05</v>
      </c>
      <c r="U2899">
        <v>572.4</v>
      </c>
      <c r="V2899">
        <v>5286.75</v>
      </c>
      <c r="W2899">
        <v>1279.95</v>
      </c>
      <c r="X2899" t="s">
        <v>43</v>
      </c>
      <c r="Y2899" t="s">
        <v>77</v>
      </c>
      <c r="Z2899" t="s">
        <v>78</v>
      </c>
      <c r="AA2899" t="s">
        <v>65</v>
      </c>
      <c r="AB2899" t="s">
        <v>47</v>
      </c>
    </row>
    <row r="2900" spans="1:28" x14ac:dyDescent="0.3">
      <c r="A2900" t="s">
        <v>6792</v>
      </c>
      <c r="B2900" t="s">
        <v>748</v>
      </c>
      <c r="C2900" t="s">
        <v>475</v>
      </c>
      <c r="D2900" t="s">
        <v>5387</v>
      </c>
      <c r="E2900" t="s">
        <v>1690</v>
      </c>
      <c r="F2900" t="s">
        <v>53</v>
      </c>
      <c r="G2900">
        <v>23</v>
      </c>
      <c r="H2900" t="s">
        <v>71</v>
      </c>
      <c r="I2900" t="s">
        <v>116</v>
      </c>
      <c r="J2900" t="s">
        <v>117</v>
      </c>
      <c r="K2900" t="s">
        <v>118</v>
      </c>
      <c r="L2900" t="s">
        <v>37</v>
      </c>
      <c r="M2900" t="s">
        <v>1353</v>
      </c>
      <c r="N2900" t="s">
        <v>88</v>
      </c>
      <c r="O2900" t="s">
        <v>120</v>
      </c>
      <c r="P2900" t="s">
        <v>121</v>
      </c>
      <c r="Q2900" t="s">
        <v>122</v>
      </c>
      <c r="R2900">
        <v>10</v>
      </c>
      <c r="S2900">
        <v>1780</v>
      </c>
      <c r="T2900">
        <v>0.05</v>
      </c>
      <c r="U2900">
        <v>1281.5999999999999</v>
      </c>
      <c r="V2900">
        <v>16910</v>
      </c>
      <c r="W2900">
        <v>4094</v>
      </c>
      <c r="X2900" t="s">
        <v>136</v>
      </c>
      <c r="Y2900" t="s">
        <v>44</v>
      </c>
      <c r="Z2900" t="s">
        <v>56</v>
      </c>
      <c r="AA2900" t="s">
        <v>46</v>
      </c>
      <c r="AB2900" t="s">
        <v>110</v>
      </c>
    </row>
    <row r="2901" spans="1:28" x14ac:dyDescent="0.3">
      <c r="A2901" t="s">
        <v>6793</v>
      </c>
      <c r="B2901" t="s">
        <v>1307</v>
      </c>
      <c r="C2901" t="s">
        <v>879</v>
      </c>
      <c r="D2901" t="s">
        <v>6162</v>
      </c>
      <c r="E2901" t="s">
        <v>4070</v>
      </c>
      <c r="F2901" t="s">
        <v>33</v>
      </c>
      <c r="G2901">
        <v>51</v>
      </c>
      <c r="H2901" t="s">
        <v>128</v>
      </c>
      <c r="I2901" t="s">
        <v>103</v>
      </c>
      <c r="J2901" t="s">
        <v>104</v>
      </c>
      <c r="K2901" t="s">
        <v>105</v>
      </c>
      <c r="L2901" t="s">
        <v>37</v>
      </c>
      <c r="M2901" t="s">
        <v>1980</v>
      </c>
      <c r="N2901" t="s">
        <v>88</v>
      </c>
      <c r="O2901" t="s">
        <v>120</v>
      </c>
      <c r="P2901" t="s">
        <v>121</v>
      </c>
      <c r="Q2901" t="s">
        <v>122</v>
      </c>
      <c r="R2901">
        <v>3</v>
      </c>
      <c r="S2901">
        <v>294</v>
      </c>
      <c r="T2901">
        <v>0</v>
      </c>
      <c r="U2901">
        <v>211.68</v>
      </c>
      <c r="V2901">
        <v>882</v>
      </c>
      <c r="W2901">
        <v>246.96</v>
      </c>
      <c r="X2901" t="s">
        <v>136</v>
      </c>
      <c r="Y2901" t="s">
        <v>77</v>
      </c>
      <c r="Z2901" t="s">
        <v>45</v>
      </c>
      <c r="AA2901" t="s">
        <v>65</v>
      </c>
      <c r="AB2901" t="s">
        <v>47</v>
      </c>
    </row>
    <row r="2902" spans="1:28" x14ac:dyDescent="0.3">
      <c r="A2902" t="s">
        <v>6794</v>
      </c>
      <c r="B2902" t="s">
        <v>572</v>
      </c>
      <c r="C2902" t="s">
        <v>93</v>
      </c>
      <c r="D2902" t="s">
        <v>5893</v>
      </c>
      <c r="E2902" t="s">
        <v>3343</v>
      </c>
      <c r="F2902" t="s">
        <v>53</v>
      </c>
      <c r="G2902">
        <v>50</v>
      </c>
      <c r="H2902" t="s">
        <v>34</v>
      </c>
      <c r="I2902" t="s">
        <v>35</v>
      </c>
      <c r="J2902" t="s">
        <v>36</v>
      </c>
      <c r="K2902" t="s">
        <v>36</v>
      </c>
      <c r="L2902" t="s">
        <v>37</v>
      </c>
      <c r="M2902" t="s">
        <v>2724</v>
      </c>
      <c r="N2902" t="s">
        <v>39</v>
      </c>
      <c r="O2902" t="s">
        <v>159</v>
      </c>
      <c r="P2902" t="s">
        <v>160</v>
      </c>
      <c r="Q2902" t="s">
        <v>161</v>
      </c>
      <c r="R2902">
        <v>10</v>
      </c>
      <c r="S2902">
        <v>1920</v>
      </c>
      <c r="T2902">
        <v>0.15</v>
      </c>
      <c r="U2902">
        <v>1382.4</v>
      </c>
      <c r="V2902">
        <v>16320</v>
      </c>
      <c r="W2902">
        <v>2496</v>
      </c>
      <c r="X2902" t="s">
        <v>136</v>
      </c>
      <c r="Y2902" t="s">
        <v>64</v>
      </c>
      <c r="Z2902" t="s">
        <v>45</v>
      </c>
      <c r="AA2902" t="s">
        <v>46</v>
      </c>
      <c r="AB2902" t="s">
        <v>47</v>
      </c>
    </row>
    <row r="2903" spans="1:28" x14ac:dyDescent="0.3">
      <c r="A2903" t="s">
        <v>6795</v>
      </c>
      <c r="B2903" t="s">
        <v>1093</v>
      </c>
      <c r="C2903" t="s">
        <v>562</v>
      </c>
      <c r="D2903" t="s">
        <v>1458</v>
      </c>
      <c r="E2903" t="s">
        <v>4921</v>
      </c>
      <c r="F2903" t="s">
        <v>33</v>
      </c>
      <c r="G2903">
        <v>38</v>
      </c>
      <c r="H2903" t="s">
        <v>128</v>
      </c>
      <c r="I2903" t="s">
        <v>35</v>
      </c>
      <c r="J2903" t="s">
        <v>36</v>
      </c>
      <c r="K2903" t="s">
        <v>36</v>
      </c>
      <c r="L2903" t="s">
        <v>37</v>
      </c>
      <c r="M2903" t="s">
        <v>2418</v>
      </c>
      <c r="N2903" t="s">
        <v>73</v>
      </c>
      <c r="O2903" t="s">
        <v>74</v>
      </c>
      <c r="P2903" t="s">
        <v>75</v>
      </c>
      <c r="Q2903" t="s">
        <v>76</v>
      </c>
      <c r="R2903">
        <v>8</v>
      </c>
      <c r="S2903">
        <v>941</v>
      </c>
      <c r="T2903">
        <v>0</v>
      </c>
      <c r="U2903">
        <v>677.52</v>
      </c>
      <c r="V2903">
        <v>7528</v>
      </c>
      <c r="W2903">
        <v>2107.84</v>
      </c>
      <c r="X2903" t="s">
        <v>55</v>
      </c>
      <c r="Y2903" t="s">
        <v>77</v>
      </c>
      <c r="Z2903" t="s">
        <v>45</v>
      </c>
      <c r="AA2903" t="s">
        <v>57</v>
      </c>
      <c r="AB2903" t="s">
        <v>47</v>
      </c>
    </row>
    <row r="2904" spans="1:28" x14ac:dyDescent="0.3">
      <c r="A2904" t="s">
        <v>6796</v>
      </c>
      <c r="B2904" t="s">
        <v>202</v>
      </c>
      <c r="C2904" t="s">
        <v>203</v>
      </c>
      <c r="D2904" t="s">
        <v>6797</v>
      </c>
      <c r="E2904" t="s">
        <v>545</v>
      </c>
      <c r="F2904" t="s">
        <v>33</v>
      </c>
      <c r="G2904">
        <v>18</v>
      </c>
      <c r="H2904" t="s">
        <v>128</v>
      </c>
      <c r="I2904" t="s">
        <v>84</v>
      </c>
      <c r="J2904" t="s">
        <v>85</v>
      </c>
      <c r="K2904" t="s">
        <v>86</v>
      </c>
      <c r="L2904" t="s">
        <v>37</v>
      </c>
      <c r="M2904" t="s">
        <v>949</v>
      </c>
      <c r="N2904" t="s">
        <v>88</v>
      </c>
      <c r="O2904" t="s">
        <v>120</v>
      </c>
      <c r="P2904" t="s">
        <v>121</v>
      </c>
      <c r="Q2904" t="s">
        <v>122</v>
      </c>
      <c r="R2904">
        <v>5</v>
      </c>
      <c r="S2904">
        <v>1512</v>
      </c>
      <c r="T2904">
        <v>0</v>
      </c>
      <c r="U2904">
        <v>1088.6400000000001</v>
      </c>
      <c r="V2904">
        <v>7560</v>
      </c>
      <c r="W2904">
        <v>2116.8000000000002</v>
      </c>
      <c r="X2904" t="s">
        <v>136</v>
      </c>
      <c r="Y2904" t="s">
        <v>44</v>
      </c>
      <c r="Z2904" t="s">
        <v>56</v>
      </c>
      <c r="AA2904" t="s">
        <v>57</v>
      </c>
      <c r="AB2904" t="s">
        <v>47</v>
      </c>
    </row>
    <row r="2905" spans="1:28" x14ac:dyDescent="0.3">
      <c r="A2905" t="s">
        <v>6798</v>
      </c>
      <c r="B2905" t="s">
        <v>481</v>
      </c>
      <c r="C2905" t="s">
        <v>701</v>
      </c>
      <c r="D2905" t="s">
        <v>6799</v>
      </c>
      <c r="E2905" t="s">
        <v>6800</v>
      </c>
      <c r="F2905" t="s">
        <v>33</v>
      </c>
      <c r="G2905">
        <v>42</v>
      </c>
      <c r="H2905" t="s">
        <v>34</v>
      </c>
      <c r="I2905" t="s">
        <v>103</v>
      </c>
      <c r="J2905" t="s">
        <v>104</v>
      </c>
      <c r="K2905" t="s">
        <v>105</v>
      </c>
      <c r="L2905" t="s">
        <v>37</v>
      </c>
      <c r="M2905" t="s">
        <v>3320</v>
      </c>
      <c r="N2905" t="s">
        <v>88</v>
      </c>
      <c r="O2905" t="s">
        <v>120</v>
      </c>
      <c r="P2905" t="s">
        <v>121</v>
      </c>
      <c r="Q2905" t="s">
        <v>122</v>
      </c>
      <c r="R2905">
        <v>7</v>
      </c>
      <c r="S2905">
        <v>1067</v>
      </c>
      <c r="T2905">
        <v>0.15</v>
      </c>
      <c r="U2905">
        <v>768.24</v>
      </c>
      <c r="V2905">
        <v>6348.65</v>
      </c>
      <c r="W2905">
        <v>970.97</v>
      </c>
      <c r="X2905" t="s">
        <v>55</v>
      </c>
      <c r="Y2905" t="s">
        <v>64</v>
      </c>
      <c r="Z2905" t="s">
        <v>78</v>
      </c>
      <c r="AA2905" t="s">
        <v>46</v>
      </c>
      <c r="AB2905" t="s">
        <v>47</v>
      </c>
    </row>
    <row r="2906" spans="1:28" x14ac:dyDescent="0.3">
      <c r="A2906" t="s">
        <v>6801</v>
      </c>
      <c r="B2906" t="s">
        <v>475</v>
      </c>
      <c r="C2906" t="s">
        <v>976</v>
      </c>
      <c r="D2906" t="s">
        <v>2405</v>
      </c>
      <c r="E2906" t="s">
        <v>6802</v>
      </c>
      <c r="F2906" t="s">
        <v>53</v>
      </c>
      <c r="G2906">
        <v>35</v>
      </c>
      <c r="H2906" t="s">
        <v>34</v>
      </c>
      <c r="I2906" t="s">
        <v>84</v>
      </c>
      <c r="J2906" t="s">
        <v>85</v>
      </c>
      <c r="K2906" t="s">
        <v>86</v>
      </c>
      <c r="L2906" t="s">
        <v>37</v>
      </c>
      <c r="M2906" t="s">
        <v>4912</v>
      </c>
      <c r="N2906" t="s">
        <v>88</v>
      </c>
      <c r="O2906" t="s">
        <v>89</v>
      </c>
      <c r="P2906" t="s">
        <v>90</v>
      </c>
      <c r="Q2906" t="s">
        <v>91</v>
      </c>
      <c r="R2906">
        <v>10</v>
      </c>
      <c r="S2906">
        <v>917</v>
      </c>
      <c r="T2906">
        <v>0.1</v>
      </c>
      <c r="U2906">
        <v>660.24</v>
      </c>
      <c r="V2906">
        <v>8253</v>
      </c>
      <c r="W2906">
        <v>1650.6</v>
      </c>
      <c r="X2906" t="s">
        <v>55</v>
      </c>
      <c r="Y2906" t="s">
        <v>77</v>
      </c>
      <c r="Z2906" t="s">
        <v>45</v>
      </c>
      <c r="AA2906" t="s">
        <v>46</v>
      </c>
      <c r="AB2906" t="s">
        <v>47</v>
      </c>
    </row>
    <row r="2907" spans="1:28" x14ac:dyDescent="0.3">
      <c r="A2907" t="s">
        <v>6803</v>
      </c>
      <c r="B2907" t="s">
        <v>899</v>
      </c>
      <c r="C2907" t="s">
        <v>2480</v>
      </c>
      <c r="D2907" t="s">
        <v>6804</v>
      </c>
      <c r="E2907" t="s">
        <v>670</v>
      </c>
      <c r="F2907" t="s">
        <v>53</v>
      </c>
      <c r="G2907">
        <v>64</v>
      </c>
      <c r="H2907" t="s">
        <v>128</v>
      </c>
      <c r="I2907" t="s">
        <v>116</v>
      </c>
      <c r="J2907" t="s">
        <v>117</v>
      </c>
      <c r="K2907" t="s">
        <v>118</v>
      </c>
      <c r="L2907" t="s">
        <v>37</v>
      </c>
      <c r="M2907" t="s">
        <v>2143</v>
      </c>
      <c r="N2907" t="s">
        <v>39</v>
      </c>
      <c r="O2907" t="s">
        <v>40</v>
      </c>
      <c r="P2907" t="s">
        <v>41</v>
      </c>
      <c r="Q2907" t="s">
        <v>42</v>
      </c>
      <c r="R2907">
        <v>7</v>
      </c>
      <c r="S2907">
        <v>296</v>
      </c>
      <c r="T2907">
        <v>0.15</v>
      </c>
      <c r="U2907">
        <v>213.12</v>
      </c>
      <c r="V2907">
        <v>1761.2</v>
      </c>
      <c r="W2907">
        <v>269.36</v>
      </c>
      <c r="X2907" t="s">
        <v>136</v>
      </c>
      <c r="Y2907" t="s">
        <v>77</v>
      </c>
      <c r="Z2907" t="s">
        <v>78</v>
      </c>
      <c r="AA2907" t="s">
        <v>57</v>
      </c>
      <c r="AB2907" t="s">
        <v>110</v>
      </c>
    </row>
    <row r="2908" spans="1:28" x14ac:dyDescent="0.3">
      <c r="A2908" t="s">
        <v>6805</v>
      </c>
      <c r="B2908" t="s">
        <v>94</v>
      </c>
      <c r="C2908" t="s">
        <v>657</v>
      </c>
      <c r="D2908" t="s">
        <v>6806</v>
      </c>
      <c r="E2908" t="s">
        <v>439</v>
      </c>
      <c r="F2908" t="s">
        <v>53</v>
      </c>
      <c r="G2908">
        <v>18</v>
      </c>
      <c r="H2908" t="s">
        <v>34</v>
      </c>
      <c r="I2908" t="s">
        <v>35</v>
      </c>
      <c r="J2908" t="s">
        <v>36</v>
      </c>
      <c r="K2908" t="s">
        <v>36</v>
      </c>
      <c r="L2908" t="s">
        <v>37</v>
      </c>
      <c r="M2908" t="s">
        <v>2267</v>
      </c>
      <c r="N2908" t="s">
        <v>73</v>
      </c>
      <c r="O2908" t="s">
        <v>107</v>
      </c>
      <c r="P2908" t="s">
        <v>108</v>
      </c>
      <c r="Q2908" t="s">
        <v>109</v>
      </c>
      <c r="R2908">
        <v>8</v>
      </c>
      <c r="S2908">
        <v>954</v>
      </c>
      <c r="T2908">
        <v>0</v>
      </c>
      <c r="U2908">
        <v>686.88</v>
      </c>
      <c r="V2908">
        <v>7632</v>
      </c>
      <c r="W2908">
        <v>2136.96</v>
      </c>
      <c r="X2908" t="s">
        <v>136</v>
      </c>
      <c r="Y2908" t="s">
        <v>64</v>
      </c>
      <c r="Z2908" t="s">
        <v>45</v>
      </c>
      <c r="AA2908" t="s">
        <v>46</v>
      </c>
      <c r="AB2908" t="s">
        <v>47</v>
      </c>
    </row>
    <row r="2909" spans="1:28" x14ac:dyDescent="0.3">
      <c r="A2909" t="s">
        <v>6807</v>
      </c>
      <c r="B2909" t="s">
        <v>1926</v>
      </c>
      <c r="C2909" t="s">
        <v>94</v>
      </c>
      <c r="D2909" t="s">
        <v>6808</v>
      </c>
      <c r="E2909" t="s">
        <v>2672</v>
      </c>
      <c r="F2909" t="s">
        <v>33</v>
      </c>
      <c r="G2909">
        <v>25</v>
      </c>
      <c r="H2909" t="s">
        <v>34</v>
      </c>
      <c r="I2909" t="s">
        <v>116</v>
      </c>
      <c r="J2909" t="s">
        <v>117</v>
      </c>
      <c r="K2909" t="s">
        <v>118</v>
      </c>
      <c r="L2909" t="s">
        <v>37</v>
      </c>
      <c r="M2909" t="s">
        <v>2970</v>
      </c>
      <c r="N2909" t="s">
        <v>88</v>
      </c>
      <c r="O2909" t="s">
        <v>89</v>
      </c>
      <c r="P2909" t="s">
        <v>90</v>
      </c>
      <c r="Q2909" t="s">
        <v>91</v>
      </c>
      <c r="R2909">
        <v>2</v>
      </c>
      <c r="S2909">
        <v>1422</v>
      </c>
      <c r="T2909">
        <v>0.05</v>
      </c>
      <c r="U2909">
        <v>1023.84</v>
      </c>
      <c r="V2909">
        <v>2701.8</v>
      </c>
      <c r="W2909">
        <v>654.12</v>
      </c>
      <c r="X2909" t="s">
        <v>136</v>
      </c>
      <c r="Y2909" t="s">
        <v>77</v>
      </c>
      <c r="Z2909" t="s">
        <v>78</v>
      </c>
      <c r="AA2909" t="s">
        <v>57</v>
      </c>
      <c r="AB2909" t="s">
        <v>110</v>
      </c>
    </row>
    <row r="2910" spans="1:28" x14ac:dyDescent="0.3">
      <c r="A2910" t="s">
        <v>6809</v>
      </c>
      <c r="B2910" t="s">
        <v>1045</v>
      </c>
      <c r="C2910" t="s">
        <v>961</v>
      </c>
      <c r="D2910" t="s">
        <v>3349</v>
      </c>
      <c r="E2910" t="s">
        <v>5862</v>
      </c>
      <c r="F2910" t="s">
        <v>53</v>
      </c>
      <c r="G2910">
        <v>30</v>
      </c>
      <c r="H2910" t="s">
        <v>71</v>
      </c>
      <c r="I2910" t="s">
        <v>116</v>
      </c>
      <c r="J2910" t="s">
        <v>117</v>
      </c>
      <c r="K2910" t="s">
        <v>118</v>
      </c>
      <c r="L2910" t="s">
        <v>37</v>
      </c>
      <c r="M2910" t="s">
        <v>2769</v>
      </c>
      <c r="N2910" t="s">
        <v>39</v>
      </c>
      <c r="O2910" t="s">
        <v>40</v>
      </c>
      <c r="P2910" t="s">
        <v>41</v>
      </c>
      <c r="Q2910" t="s">
        <v>42</v>
      </c>
      <c r="R2910">
        <v>6</v>
      </c>
      <c r="S2910">
        <v>371</v>
      </c>
      <c r="T2910">
        <v>0</v>
      </c>
      <c r="U2910">
        <v>267.12</v>
      </c>
      <c r="V2910">
        <v>2226</v>
      </c>
      <c r="W2910">
        <v>623.28</v>
      </c>
      <c r="X2910" t="s">
        <v>43</v>
      </c>
      <c r="Y2910" t="s">
        <v>44</v>
      </c>
      <c r="Z2910" t="s">
        <v>78</v>
      </c>
      <c r="AA2910" t="s">
        <v>46</v>
      </c>
      <c r="AB2910" t="s">
        <v>47</v>
      </c>
    </row>
    <row r="2911" spans="1:28" x14ac:dyDescent="0.3">
      <c r="A2911" t="s">
        <v>6810</v>
      </c>
      <c r="B2911" t="s">
        <v>1521</v>
      </c>
      <c r="C2911" t="s">
        <v>1289</v>
      </c>
      <c r="D2911" t="s">
        <v>2629</v>
      </c>
      <c r="E2911" t="s">
        <v>4765</v>
      </c>
      <c r="F2911" t="s">
        <v>53</v>
      </c>
      <c r="G2911">
        <v>20</v>
      </c>
      <c r="H2911" t="s">
        <v>71</v>
      </c>
      <c r="I2911" t="s">
        <v>35</v>
      </c>
      <c r="J2911" t="s">
        <v>36</v>
      </c>
      <c r="K2911" t="s">
        <v>36</v>
      </c>
      <c r="L2911" t="s">
        <v>37</v>
      </c>
      <c r="M2911" t="s">
        <v>2780</v>
      </c>
      <c r="N2911" t="s">
        <v>39</v>
      </c>
      <c r="O2911" t="s">
        <v>40</v>
      </c>
      <c r="P2911" t="s">
        <v>41</v>
      </c>
      <c r="Q2911" t="s">
        <v>42</v>
      </c>
      <c r="R2911">
        <v>9</v>
      </c>
      <c r="S2911">
        <v>923</v>
      </c>
      <c r="T2911">
        <v>0</v>
      </c>
      <c r="U2911">
        <v>664.56</v>
      </c>
      <c r="V2911">
        <v>8307</v>
      </c>
      <c r="W2911">
        <v>2325.96</v>
      </c>
      <c r="X2911" t="s">
        <v>136</v>
      </c>
      <c r="Y2911" t="s">
        <v>64</v>
      </c>
      <c r="Z2911" t="s">
        <v>45</v>
      </c>
      <c r="AA2911" t="s">
        <v>46</v>
      </c>
      <c r="AB2911" t="s">
        <v>110</v>
      </c>
    </row>
    <row r="2912" spans="1:28" x14ac:dyDescent="0.3">
      <c r="A2912" t="s">
        <v>6811</v>
      </c>
      <c r="B2912" t="s">
        <v>139</v>
      </c>
      <c r="C2912" t="s">
        <v>198</v>
      </c>
      <c r="D2912" t="s">
        <v>6806</v>
      </c>
      <c r="E2912" t="s">
        <v>6812</v>
      </c>
      <c r="F2912" t="s">
        <v>53</v>
      </c>
      <c r="G2912">
        <v>43</v>
      </c>
      <c r="H2912" t="s">
        <v>128</v>
      </c>
      <c r="I2912" t="s">
        <v>103</v>
      </c>
      <c r="J2912" t="s">
        <v>104</v>
      </c>
      <c r="K2912" t="s">
        <v>105</v>
      </c>
      <c r="L2912" t="s">
        <v>37</v>
      </c>
      <c r="M2912" t="s">
        <v>3906</v>
      </c>
      <c r="N2912" t="s">
        <v>39</v>
      </c>
      <c r="O2912" t="s">
        <v>159</v>
      </c>
      <c r="P2912" t="s">
        <v>160</v>
      </c>
      <c r="Q2912" t="s">
        <v>161</v>
      </c>
      <c r="R2912">
        <v>6</v>
      </c>
      <c r="S2912">
        <v>1693</v>
      </c>
      <c r="T2912">
        <v>0.15</v>
      </c>
      <c r="U2912">
        <v>1218.96</v>
      </c>
      <c r="V2912">
        <v>8634.2999999999993</v>
      </c>
      <c r="W2912">
        <v>1320.54</v>
      </c>
      <c r="X2912" t="s">
        <v>55</v>
      </c>
      <c r="Y2912" t="s">
        <v>77</v>
      </c>
      <c r="Z2912" t="s">
        <v>78</v>
      </c>
      <c r="AA2912" t="s">
        <v>57</v>
      </c>
      <c r="AB2912" t="s">
        <v>110</v>
      </c>
    </row>
    <row r="2913" spans="1:28" x14ac:dyDescent="0.3">
      <c r="A2913" t="s">
        <v>6813</v>
      </c>
      <c r="B2913" t="s">
        <v>802</v>
      </c>
      <c r="C2913" t="s">
        <v>981</v>
      </c>
      <c r="D2913" t="s">
        <v>2647</v>
      </c>
      <c r="E2913" t="s">
        <v>5134</v>
      </c>
      <c r="F2913" t="s">
        <v>53</v>
      </c>
      <c r="G2913">
        <v>58</v>
      </c>
      <c r="H2913" t="s">
        <v>128</v>
      </c>
      <c r="I2913" t="s">
        <v>103</v>
      </c>
      <c r="J2913" t="s">
        <v>104</v>
      </c>
      <c r="K2913" t="s">
        <v>105</v>
      </c>
      <c r="L2913" t="s">
        <v>37</v>
      </c>
      <c r="M2913" t="s">
        <v>1792</v>
      </c>
      <c r="N2913" t="s">
        <v>73</v>
      </c>
      <c r="O2913" t="s">
        <v>74</v>
      </c>
      <c r="P2913" t="s">
        <v>75</v>
      </c>
      <c r="Q2913" t="s">
        <v>76</v>
      </c>
      <c r="R2913">
        <v>4</v>
      </c>
      <c r="S2913">
        <v>166</v>
      </c>
      <c r="T2913">
        <v>0.1</v>
      </c>
      <c r="U2913">
        <v>119.52</v>
      </c>
      <c r="V2913">
        <v>597.6</v>
      </c>
      <c r="W2913">
        <v>119.52</v>
      </c>
      <c r="X2913" t="s">
        <v>55</v>
      </c>
      <c r="Y2913" t="s">
        <v>44</v>
      </c>
      <c r="Z2913" t="s">
        <v>78</v>
      </c>
      <c r="AA2913" t="s">
        <v>57</v>
      </c>
      <c r="AB2913" t="s">
        <v>47</v>
      </c>
    </row>
    <row r="2914" spans="1:28" x14ac:dyDescent="0.3">
      <c r="A2914" t="s">
        <v>6814</v>
      </c>
      <c r="B2914" t="s">
        <v>488</v>
      </c>
      <c r="C2914" t="s">
        <v>163</v>
      </c>
      <c r="D2914" t="s">
        <v>6068</v>
      </c>
      <c r="E2914" t="s">
        <v>1211</v>
      </c>
      <c r="F2914" t="s">
        <v>53</v>
      </c>
      <c r="G2914">
        <v>63</v>
      </c>
      <c r="H2914" t="s">
        <v>71</v>
      </c>
      <c r="I2914" t="s">
        <v>35</v>
      </c>
      <c r="J2914" t="s">
        <v>36</v>
      </c>
      <c r="K2914" t="s">
        <v>36</v>
      </c>
      <c r="L2914" t="s">
        <v>37</v>
      </c>
      <c r="M2914" t="s">
        <v>1840</v>
      </c>
      <c r="N2914" t="s">
        <v>39</v>
      </c>
      <c r="O2914" t="s">
        <v>40</v>
      </c>
      <c r="P2914" t="s">
        <v>41</v>
      </c>
      <c r="Q2914" t="s">
        <v>42</v>
      </c>
      <c r="R2914">
        <v>5</v>
      </c>
      <c r="S2914">
        <v>1497</v>
      </c>
      <c r="T2914">
        <v>0</v>
      </c>
      <c r="U2914">
        <v>1077.8399999999999</v>
      </c>
      <c r="V2914">
        <v>7485</v>
      </c>
      <c r="W2914">
        <v>2095.8000000000002</v>
      </c>
      <c r="X2914" t="s">
        <v>136</v>
      </c>
      <c r="Y2914" t="s">
        <v>44</v>
      </c>
      <c r="Z2914" t="s">
        <v>78</v>
      </c>
      <c r="AA2914" t="s">
        <v>46</v>
      </c>
      <c r="AB2914" t="s">
        <v>110</v>
      </c>
    </row>
    <row r="2915" spans="1:28" x14ac:dyDescent="0.3">
      <c r="A2915" t="s">
        <v>6815</v>
      </c>
      <c r="B2915" t="s">
        <v>360</v>
      </c>
      <c r="C2915" t="s">
        <v>1339</v>
      </c>
      <c r="D2915" t="s">
        <v>977</v>
      </c>
      <c r="E2915" t="s">
        <v>6048</v>
      </c>
      <c r="F2915" t="s">
        <v>33</v>
      </c>
      <c r="G2915">
        <v>21</v>
      </c>
      <c r="H2915" t="s">
        <v>34</v>
      </c>
      <c r="I2915" t="s">
        <v>103</v>
      </c>
      <c r="J2915" t="s">
        <v>104</v>
      </c>
      <c r="K2915" t="s">
        <v>105</v>
      </c>
      <c r="L2915" t="s">
        <v>37</v>
      </c>
      <c r="M2915" t="s">
        <v>3787</v>
      </c>
      <c r="N2915" t="s">
        <v>88</v>
      </c>
      <c r="O2915" t="s">
        <v>120</v>
      </c>
      <c r="P2915" t="s">
        <v>121</v>
      </c>
      <c r="Q2915" t="s">
        <v>122</v>
      </c>
      <c r="R2915">
        <v>9</v>
      </c>
      <c r="S2915">
        <v>1430</v>
      </c>
      <c r="T2915">
        <v>0.15</v>
      </c>
      <c r="U2915">
        <v>1029.5999999999999</v>
      </c>
      <c r="V2915">
        <v>10939.5</v>
      </c>
      <c r="W2915">
        <v>1673.1</v>
      </c>
      <c r="X2915" t="s">
        <v>55</v>
      </c>
      <c r="Y2915" t="s">
        <v>77</v>
      </c>
      <c r="Z2915" t="s">
        <v>45</v>
      </c>
      <c r="AA2915" t="s">
        <v>65</v>
      </c>
      <c r="AB2915" t="s">
        <v>110</v>
      </c>
    </row>
    <row r="2916" spans="1:28" x14ac:dyDescent="0.3">
      <c r="A2916" t="s">
        <v>6816</v>
      </c>
      <c r="B2916" t="s">
        <v>4237</v>
      </c>
      <c r="C2916" t="s">
        <v>251</v>
      </c>
      <c r="D2916" t="s">
        <v>5719</v>
      </c>
      <c r="E2916" t="s">
        <v>3082</v>
      </c>
      <c r="F2916" t="s">
        <v>53</v>
      </c>
      <c r="G2916">
        <v>58</v>
      </c>
      <c r="H2916" t="s">
        <v>71</v>
      </c>
      <c r="I2916" t="s">
        <v>84</v>
      </c>
      <c r="J2916" t="s">
        <v>85</v>
      </c>
      <c r="K2916" t="s">
        <v>86</v>
      </c>
      <c r="L2916" t="s">
        <v>37</v>
      </c>
      <c r="M2916" t="s">
        <v>979</v>
      </c>
      <c r="N2916" t="s">
        <v>73</v>
      </c>
      <c r="O2916" t="s">
        <v>74</v>
      </c>
      <c r="P2916" t="s">
        <v>75</v>
      </c>
      <c r="Q2916" t="s">
        <v>76</v>
      </c>
      <c r="R2916">
        <v>6</v>
      </c>
      <c r="S2916">
        <v>1493</v>
      </c>
      <c r="T2916">
        <v>0.2</v>
      </c>
      <c r="U2916">
        <v>1074.96</v>
      </c>
      <c r="V2916">
        <v>7166.4</v>
      </c>
      <c r="W2916">
        <v>716.64</v>
      </c>
      <c r="X2916" t="s">
        <v>43</v>
      </c>
      <c r="Y2916" t="s">
        <v>44</v>
      </c>
      <c r="Z2916" t="s">
        <v>45</v>
      </c>
      <c r="AA2916" t="s">
        <v>46</v>
      </c>
      <c r="AB2916" t="s">
        <v>47</v>
      </c>
    </row>
    <row r="2917" spans="1:28" x14ac:dyDescent="0.3">
      <c r="A2917" t="s">
        <v>6817</v>
      </c>
      <c r="B2917" t="s">
        <v>2864</v>
      </c>
      <c r="C2917" t="s">
        <v>707</v>
      </c>
      <c r="D2917" t="s">
        <v>1119</v>
      </c>
      <c r="E2917" t="s">
        <v>6818</v>
      </c>
      <c r="F2917" t="s">
        <v>53</v>
      </c>
      <c r="G2917">
        <v>35</v>
      </c>
      <c r="H2917" t="s">
        <v>71</v>
      </c>
      <c r="I2917" t="s">
        <v>84</v>
      </c>
      <c r="J2917" t="s">
        <v>85</v>
      </c>
      <c r="K2917" t="s">
        <v>86</v>
      </c>
      <c r="L2917" t="s">
        <v>37</v>
      </c>
      <c r="M2917" t="s">
        <v>5575</v>
      </c>
      <c r="N2917" t="s">
        <v>73</v>
      </c>
      <c r="O2917" t="s">
        <v>107</v>
      </c>
      <c r="P2917" t="s">
        <v>108</v>
      </c>
      <c r="Q2917" t="s">
        <v>109</v>
      </c>
      <c r="R2917">
        <v>8</v>
      </c>
      <c r="S2917">
        <v>1481</v>
      </c>
      <c r="T2917">
        <v>0.15</v>
      </c>
      <c r="U2917">
        <v>1066.32</v>
      </c>
      <c r="V2917">
        <v>10070.799999999999</v>
      </c>
      <c r="W2917">
        <v>1540.24</v>
      </c>
      <c r="X2917" t="s">
        <v>55</v>
      </c>
      <c r="Y2917" t="s">
        <v>77</v>
      </c>
      <c r="Z2917" t="s">
        <v>56</v>
      </c>
      <c r="AA2917" t="s">
        <v>65</v>
      </c>
      <c r="AB2917" t="s">
        <v>110</v>
      </c>
    </row>
    <row r="2918" spans="1:28" x14ac:dyDescent="0.3">
      <c r="A2918" t="s">
        <v>6819</v>
      </c>
      <c r="B2918" t="s">
        <v>802</v>
      </c>
      <c r="C2918" t="s">
        <v>482</v>
      </c>
      <c r="D2918" t="s">
        <v>3522</v>
      </c>
      <c r="E2918" t="s">
        <v>1894</v>
      </c>
      <c r="F2918" t="s">
        <v>53</v>
      </c>
      <c r="G2918">
        <v>32</v>
      </c>
      <c r="H2918" t="s">
        <v>71</v>
      </c>
      <c r="I2918" t="s">
        <v>116</v>
      </c>
      <c r="J2918" t="s">
        <v>117</v>
      </c>
      <c r="K2918" t="s">
        <v>118</v>
      </c>
      <c r="L2918" t="s">
        <v>37</v>
      </c>
      <c r="M2918" t="s">
        <v>1043</v>
      </c>
      <c r="N2918" t="s">
        <v>39</v>
      </c>
      <c r="O2918" t="s">
        <v>159</v>
      </c>
      <c r="P2918" t="s">
        <v>160</v>
      </c>
      <c r="Q2918" t="s">
        <v>161</v>
      </c>
      <c r="R2918">
        <v>8</v>
      </c>
      <c r="S2918">
        <v>1389</v>
      </c>
      <c r="T2918">
        <v>0.15</v>
      </c>
      <c r="U2918">
        <v>1000.08</v>
      </c>
      <c r="V2918">
        <v>9445.2000000000007</v>
      </c>
      <c r="W2918">
        <v>1444.56</v>
      </c>
      <c r="X2918" t="s">
        <v>43</v>
      </c>
      <c r="Y2918" t="s">
        <v>77</v>
      </c>
      <c r="Z2918" t="s">
        <v>78</v>
      </c>
      <c r="AA2918" t="s">
        <v>46</v>
      </c>
      <c r="AB2918" t="s">
        <v>47</v>
      </c>
    </row>
    <row r="2919" spans="1:28" x14ac:dyDescent="0.3">
      <c r="A2919" t="s">
        <v>6820</v>
      </c>
      <c r="B2919" t="s">
        <v>723</v>
      </c>
      <c r="C2919" t="s">
        <v>1017</v>
      </c>
      <c r="D2919" t="s">
        <v>3457</v>
      </c>
      <c r="E2919" t="s">
        <v>1330</v>
      </c>
      <c r="F2919" t="s">
        <v>33</v>
      </c>
      <c r="G2919">
        <v>49</v>
      </c>
      <c r="H2919" t="s">
        <v>71</v>
      </c>
      <c r="I2919" t="s">
        <v>35</v>
      </c>
      <c r="J2919" t="s">
        <v>36</v>
      </c>
      <c r="K2919" t="s">
        <v>36</v>
      </c>
      <c r="L2919" t="s">
        <v>37</v>
      </c>
      <c r="M2919" t="s">
        <v>1407</v>
      </c>
      <c r="N2919" t="s">
        <v>39</v>
      </c>
      <c r="O2919" t="s">
        <v>40</v>
      </c>
      <c r="P2919" t="s">
        <v>41</v>
      </c>
      <c r="Q2919" t="s">
        <v>42</v>
      </c>
      <c r="R2919">
        <v>6</v>
      </c>
      <c r="S2919">
        <v>509</v>
      </c>
      <c r="T2919">
        <v>0.05</v>
      </c>
      <c r="U2919">
        <v>366.48</v>
      </c>
      <c r="V2919">
        <v>2901.3</v>
      </c>
      <c r="W2919">
        <v>702.42</v>
      </c>
      <c r="X2919" t="s">
        <v>55</v>
      </c>
      <c r="Y2919" t="s">
        <v>44</v>
      </c>
      <c r="Z2919" t="s">
        <v>56</v>
      </c>
      <c r="AA2919" t="s">
        <v>46</v>
      </c>
      <c r="AB2919" t="s">
        <v>47</v>
      </c>
    </row>
    <row r="2920" spans="1:28" x14ac:dyDescent="0.3">
      <c r="A2920" t="s">
        <v>6821</v>
      </c>
      <c r="B2920" t="s">
        <v>612</v>
      </c>
      <c r="C2920" t="s">
        <v>702</v>
      </c>
      <c r="D2920" t="s">
        <v>957</v>
      </c>
      <c r="E2920" t="s">
        <v>1686</v>
      </c>
      <c r="F2920" t="s">
        <v>33</v>
      </c>
      <c r="G2920">
        <v>28</v>
      </c>
      <c r="H2920" t="s">
        <v>128</v>
      </c>
      <c r="I2920" t="s">
        <v>103</v>
      </c>
      <c r="J2920" t="s">
        <v>104</v>
      </c>
      <c r="K2920" t="s">
        <v>105</v>
      </c>
      <c r="L2920" t="s">
        <v>37</v>
      </c>
      <c r="M2920" t="s">
        <v>2705</v>
      </c>
      <c r="N2920" t="s">
        <v>73</v>
      </c>
      <c r="O2920" t="s">
        <v>107</v>
      </c>
      <c r="P2920" t="s">
        <v>108</v>
      </c>
      <c r="Q2920" t="s">
        <v>109</v>
      </c>
      <c r="R2920">
        <v>3</v>
      </c>
      <c r="S2920">
        <v>1519</v>
      </c>
      <c r="T2920">
        <v>0.1</v>
      </c>
      <c r="U2920">
        <v>1093.68</v>
      </c>
      <c r="V2920">
        <v>4101.3</v>
      </c>
      <c r="W2920">
        <v>820.26</v>
      </c>
      <c r="X2920" t="s">
        <v>55</v>
      </c>
      <c r="Y2920" t="s">
        <v>77</v>
      </c>
      <c r="Z2920" t="s">
        <v>78</v>
      </c>
      <c r="AA2920" t="s">
        <v>46</v>
      </c>
      <c r="AB2920" t="s">
        <v>110</v>
      </c>
    </row>
    <row r="2921" spans="1:28" x14ac:dyDescent="0.3">
      <c r="A2921" t="s">
        <v>6822</v>
      </c>
      <c r="B2921" t="s">
        <v>497</v>
      </c>
      <c r="C2921" t="s">
        <v>677</v>
      </c>
      <c r="D2921" t="s">
        <v>1098</v>
      </c>
      <c r="E2921" t="s">
        <v>2515</v>
      </c>
      <c r="F2921" t="s">
        <v>33</v>
      </c>
      <c r="G2921">
        <v>27</v>
      </c>
      <c r="H2921" t="s">
        <v>128</v>
      </c>
      <c r="I2921" t="s">
        <v>103</v>
      </c>
      <c r="J2921" t="s">
        <v>104</v>
      </c>
      <c r="K2921" t="s">
        <v>105</v>
      </c>
      <c r="L2921" t="s">
        <v>37</v>
      </c>
      <c r="M2921" t="s">
        <v>1998</v>
      </c>
      <c r="N2921" t="s">
        <v>39</v>
      </c>
      <c r="O2921" t="s">
        <v>159</v>
      </c>
      <c r="P2921" t="s">
        <v>160</v>
      </c>
      <c r="Q2921" t="s">
        <v>161</v>
      </c>
      <c r="R2921">
        <v>1</v>
      </c>
      <c r="S2921">
        <v>1354</v>
      </c>
      <c r="T2921">
        <v>0.05</v>
      </c>
      <c r="U2921">
        <v>974.88</v>
      </c>
      <c r="V2921">
        <v>1286.3</v>
      </c>
      <c r="W2921">
        <v>311.42</v>
      </c>
      <c r="X2921" t="s">
        <v>43</v>
      </c>
      <c r="Y2921" t="s">
        <v>77</v>
      </c>
      <c r="Z2921" t="s">
        <v>78</v>
      </c>
      <c r="AA2921" t="s">
        <v>57</v>
      </c>
      <c r="AB2921" t="s">
        <v>110</v>
      </c>
    </row>
    <row r="2922" spans="1:28" x14ac:dyDescent="0.3">
      <c r="A2922" t="s">
        <v>6823</v>
      </c>
      <c r="B2922" t="s">
        <v>170</v>
      </c>
      <c r="C2922" t="s">
        <v>661</v>
      </c>
      <c r="D2922" t="s">
        <v>2306</v>
      </c>
      <c r="E2922" t="s">
        <v>2013</v>
      </c>
      <c r="F2922" t="s">
        <v>33</v>
      </c>
      <c r="G2922">
        <v>53</v>
      </c>
      <c r="H2922" t="s">
        <v>34</v>
      </c>
      <c r="I2922" t="s">
        <v>35</v>
      </c>
      <c r="J2922" t="s">
        <v>36</v>
      </c>
      <c r="K2922" t="s">
        <v>36</v>
      </c>
      <c r="L2922" t="s">
        <v>37</v>
      </c>
      <c r="M2922" t="s">
        <v>2600</v>
      </c>
      <c r="N2922" t="s">
        <v>73</v>
      </c>
      <c r="O2922" t="s">
        <v>107</v>
      </c>
      <c r="P2922" t="s">
        <v>108</v>
      </c>
      <c r="Q2922" t="s">
        <v>109</v>
      </c>
      <c r="R2922">
        <v>9</v>
      </c>
      <c r="S2922">
        <v>843</v>
      </c>
      <c r="T2922">
        <v>0.1</v>
      </c>
      <c r="U2922">
        <v>606.96</v>
      </c>
      <c r="V2922">
        <v>6828.3</v>
      </c>
      <c r="W2922">
        <v>1365.66</v>
      </c>
      <c r="X2922" t="s">
        <v>43</v>
      </c>
      <c r="Y2922" t="s">
        <v>44</v>
      </c>
      <c r="Z2922" t="s">
        <v>45</v>
      </c>
      <c r="AA2922" t="s">
        <v>46</v>
      </c>
      <c r="AB2922" t="s">
        <v>110</v>
      </c>
    </row>
    <row r="2923" spans="1:28" x14ac:dyDescent="0.3">
      <c r="A2923" t="s">
        <v>6824</v>
      </c>
      <c r="B2923" t="s">
        <v>702</v>
      </c>
      <c r="C2923" t="s">
        <v>1643</v>
      </c>
      <c r="D2923" t="s">
        <v>5968</v>
      </c>
      <c r="E2923" t="s">
        <v>2782</v>
      </c>
      <c r="F2923" t="s">
        <v>53</v>
      </c>
      <c r="G2923">
        <v>53</v>
      </c>
      <c r="H2923" t="s">
        <v>34</v>
      </c>
      <c r="I2923" t="s">
        <v>103</v>
      </c>
      <c r="J2923" t="s">
        <v>104</v>
      </c>
      <c r="K2923" t="s">
        <v>105</v>
      </c>
      <c r="L2923" t="s">
        <v>37</v>
      </c>
      <c r="M2923" t="s">
        <v>72</v>
      </c>
      <c r="N2923" t="s">
        <v>88</v>
      </c>
      <c r="O2923" t="s">
        <v>120</v>
      </c>
      <c r="P2923" t="s">
        <v>121</v>
      </c>
      <c r="Q2923" t="s">
        <v>122</v>
      </c>
      <c r="R2923">
        <v>2</v>
      </c>
      <c r="S2923">
        <v>1891</v>
      </c>
      <c r="T2923">
        <v>0.15</v>
      </c>
      <c r="U2923">
        <v>1361.52</v>
      </c>
      <c r="V2923">
        <v>3214.7</v>
      </c>
      <c r="W2923">
        <v>491.66</v>
      </c>
      <c r="X2923" t="s">
        <v>43</v>
      </c>
      <c r="Y2923" t="s">
        <v>44</v>
      </c>
      <c r="Z2923" t="s">
        <v>78</v>
      </c>
      <c r="AA2923" t="s">
        <v>46</v>
      </c>
      <c r="AB2923" t="s">
        <v>110</v>
      </c>
    </row>
    <row r="2924" spans="1:28" x14ac:dyDescent="0.3">
      <c r="A2924" t="s">
        <v>6825</v>
      </c>
      <c r="B2924" t="s">
        <v>542</v>
      </c>
      <c r="C2924" t="s">
        <v>787</v>
      </c>
      <c r="D2924" t="s">
        <v>3824</v>
      </c>
      <c r="E2924" t="s">
        <v>4186</v>
      </c>
      <c r="F2924" t="s">
        <v>33</v>
      </c>
      <c r="G2924">
        <v>46</v>
      </c>
      <c r="H2924" t="s">
        <v>71</v>
      </c>
      <c r="I2924" t="s">
        <v>84</v>
      </c>
      <c r="J2924" t="s">
        <v>85</v>
      </c>
      <c r="K2924" t="s">
        <v>86</v>
      </c>
      <c r="L2924" t="s">
        <v>37</v>
      </c>
      <c r="M2924" t="s">
        <v>2092</v>
      </c>
      <c r="N2924" t="s">
        <v>73</v>
      </c>
      <c r="O2924" t="s">
        <v>74</v>
      </c>
      <c r="P2924" t="s">
        <v>75</v>
      </c>
      <c r="Q2924" t="s">
        <v>76</v>
      </c>
      <c r="R2924">
        <v>9</v>
      </c>
      <c r="S2924">
        <v>1048</v>
      </c>
      <c r="T2924">
        <v>0.15</v>
      </c>
      <c r="U2924">
        <v>754.56</v>
      </c>
      <c r="V2924">
        <v>8017.2</v>
      </c>
      <c r="W2924">
        <v>1226.1600000000001</v>
      </c>
      <c r="X2924" t="s">
        <v>43</v>
      </c>
      <c r="Y2924" t="s">
        <v>77</v>
      </c>
      <c r="Z2924" t="s">
        <v>45</v>
      </c>
      <c r="AA2924" t="s">
        <v>46</v>
      </c>
      <c r="AB2924" t="s">
        <v>110</v>
      </c>
    </row>
    <row r="2925" spans="1:28" x14ac:dyDescent="0.3">
      <c r="A2925" t="s">
        <v>6826</v>
      </c>
      <c r="B2925" t="s">
        <v>962</v>
      </c>
      <c r="C2925" t="s">
        <v>1692</v>
      </c>
      <c r="D2925" t="s">
        <v>4503</v>
      </c>
      <c r="E2925" t="s">
        <v>5850</v>
      </c>
      <c r="F2925" t="s">
        <v>33</v>
      </c>
      <c r="G2925">
        <v>27</v>
      </c>
      <c r="H2925" t="s">
        <v>128</v>
      </c>
      <c r="I2925" t="s">
        <v>116</v>
      </c>
      <c r="J2925" t="s">
        <v>117</v>
      </c>
      <c r="K2925" t="s">
        <v>118</v>
      </c>
      <c r="L2925" t="s">
        <v>37</v>
      </c>
      <c r="M2925" t="s">
        <v>1543</v>
      </c>
      <c r="N2925" t="s">
        <v>88</v>
      </c>
      <c r="O2925" t="s">
        <v>120</v>
      </c>
      <c r="P2925" t="s">
        <v>121</v>
      </c>
      <c r="Q2925" t="s">
        <v>122</v>
      </c>
      <c r="R2925">
        <v>1</v>
      </c>
      <c r="S2925">
        <v>738</v>
      </c>
      <c r="T2925">
        <v>0.05</v>
      </c>
      <c r="U2925">
        <v>531.36</v>
      </c>
      <c r="V2925">
        <v>701.1</v>
      </c>
      <c r="W2925">
        <v>169.74</v>
      </c>
      <c r="X2925" t="s">
        <v>136</v>
      </c>
      <c r="Y2925" t="s">
        <v>64</v>
      </c>
      <c r="Z2925" t="s">
        <v>45</v>
      </c>
      <c r="AA2925" t="s">
        <v>46</v>
      </c>
      <c r="AB2925" t="s">
        <v>110</v>
      </c>
    </row>
    <row r="2926" spans="1:28" x14ac:dyDescent="0.3">
      <c r="A2926" t="s">
        <v>6827</v>
      </c>
      <c r="B2926" t="s">
        <v>2455</v>
      </c>
      <c r="C2926" t="s">
        <v>1513</v>
      </c>
      <c r="D2926" t="s">
        <v>6747</v>
      </c>
      <c r="E2926" t="s">
        <v>6276</v>
      </c>
      <c r="F2926" t="s">
        <v>53</v>
      </c>
      <c r="G2926">
        <v>24</v>
      </c>
      <c r="H2926" t="s">
        <v>128</v>
      </c>
      <c r="I2926" t="s">
        <v>103</v>
      </c>
      <c r="J2926" t="s">
        <v>104</v>
      </c>
      <c r="K2926" t="s">
        <v>105</v>
      </c>
      <c r="L2926" t="s">
        <v>37</v>
      </c>
      <c r="M2926" t="s">
        <v>6017</v>
      </c>
      <c r="N2926" t="s">
        <v>39</v>
      </c>
      <c r="O2926" t="s">
        <v>159</v>
      </c>
      <c r="P2926" t="s">
        <v>160</v>
      </c>
      <c r="Q2926" t="s">
        <v>161</v>
      </c>
      <c r="R2926">
        <v>8</v>
      </c>
      <c r="S2926">
        <v>1951</v>
      </c>
      <c r="T2926">
        <v>0.1</v>
      </c>
      <c r="U2926">
        <v>1404.72</v>
      </c>
      <c r="V2926">
        <v>14047.2</v>
      </c>
      <c r="W2926">
        <v>2809.44</v>
      </c>
      <c r="X2926" t="s">
        <v>55</v>
      </c>
      <c r="Y2926" t="s">
        <v>64</v>
      </c>
      <c r="Z2926" t="s">
        <v>78</v>
      </c>
      <c r="AA2926" t="s">
        <v>57</v>
      </c>
      <c r="AB2926" t="s">
        <v>47</v>
      </c>
    </row>
    <row r="2927" spans="1:28" x14ac:dyDescent="0.3">
      <c r="A2927" t="s">
        <v>6828</v>
      </c>
      <c r="B2927" t="s">
        <v>885</v>
      </c>
      <c r="C2927" t="s">
        <v>453</v>
      </c>
      <c r="D2927" t="s">
        <v>4632</v>
      </c>
      <c r="E2927" t="s">
        <v>4110</v>
      </c>
      <c r="F2927" t="s">
        <v>33</v>
      </c>
      <c r="G2927">
        <v>59</v>
      </c>
      <c r="H2927" t="s">
        <v>71</v>
      </c>
      <c r="I2927" t="s">
        <v>84</v>
      </c>
      <c r="J2927" t="s">
        <v>85</v>
      </c>
      <c r="K2927" t="s">
        <v>86</v>
      </c>
      <c r="L2927" t="s">
        <v>37</v>
      </c>
      <c r="M2927" t="s">
        <v>2044</v>
      </c>
      <c r="N2927" t="s">
        <v>39</v>
      </c>
      <c r="O2927" t="s">
        <v>159</v>
      </c>
      <c r="P2927" t="s">
        <v>160</v>
      </c>
      <c r="Q2927" t="s">
        <v>161</v>
      </c>
      <c r="R2927">
        <v>8</v>
      </c>
      <c r="S2927">
        <v>1779</v>
      </c>
      <c r="T2927">
        <v>0.05</v>
      </c>
      <c r="U2927">
        <v>1280.8800000000001</v>
      </c>
      <c r="V2927">
        <v>13520.4</v>
      </c>
      <c r="W2927">
        <v>3273.36</v>
      </c>
      <c r="X2927" t="s">
        <v>55</v>
      </c>
      <c r="Y2927" t="s">
        <v>44</v>
      </c>
      <c r="Z2927" t="s">
        <v>45</v>
      </c>
      <c r="AA2927" t="s">
        <v>46</v>
      </c>
      <c r="AB2927" t="s">
        <v>47</v>
      </c>
    </row>
    <row r="2928" spans="1:28" x14ac:dyDescent="0.3">
      <c r="A2928" t="s">
        <v>6829</v>
      </c>
      <c r="B2928" t="s">
        <v>646</v>
      </c>
      <c r="C2928" t="s">
        <v>29</v>
      </c>
      <c r="D2928" t="s">
        <v>268</v>
      </c>
      <c r="E2928" t="s">
        <v>2574</v>
      </c>
      <c r="F2928" t="s">
        <v>33</v>
      </c>
      <c r="G2928">
        <v>39</v>
      </c>
      <c r="H2928" t="s">
        <v>128</v>
      </c>
      <c r="I2928" t="s">
        <v>35</v>
      </c>
      <c r="J2928" t="s">
        <v>36</v>
      </c>
      <c r="K2928" t="s">
        <v>36</v>
      </c>
      <c r="L2928" t="s">
        <v>37</v>
      </c>
      <c r="M2928" t="s">
        <v>3817</v>
      </c>
      <c r="N2928" t="s">
        <v>73</v>
      </c>
      <c r="O2928" t="s">
        <v>107</v>
      </c>
      <c r="P2928" t="s">
        <v>108</v>
      </c>
      <c r="Q2928" t="s">
        <v>109</v>
      </c>
      <c r="R2928">
        <v>3</v>
      </c>
      <c r="S2928">
        <v>230</v>
      </c>
      <c r="T2928">
        <v>0.15</v>
      </c>
      <c r="U2928">
        <v>165.6</v>
      </c>
      <c r="V2928">
        <v>586.5</v>
      </c>
      <c r="W2928">
        <v>89.7</v>
      </c>
      <c r="X2928" t="s">
        <v>136</v>
      </c>
      <c r="Y2928" t="s">
        <v>44</v>
      </c>
      <c r="Z2928" t="s">
        <v>56</v>
      </c>
      <c r="AA2928" t="s">
        <v>65</v>
      </c>
      <c r="AB2928" t="s">
        <v>110</v>
      </c>
    </row>
    <row r="2929" spans="1:28" x14ac:dyDescent="0.3">
      <c r="A2929" t="s">
        <v>6830</v>
      </c>
      <c r="B2929" t="s">
        <v>481</v>
      </c>
      <c r="C2929" t="s">
        <v>181</v>
      </c>
      <c r="D2929" t="s">
        <v>387</v>
      </c>
      <c r="E2929" t="s">
        <v>157</v>
      </c>
      <c r="F2929" t="s">
        <v>53</v>
      </c>
      <c r="G2929">
        <v>36</v>
      </c>
      <c r="H2929" t="s">
        <v>34</v>
      </c>
      <c r="I2929" t="s">
        <v>84</v>
      </c>
      <c r="J2929" t="s">
        <v>85</v>
      </c>
      <c r="K2929" t="s">
        <v>86</v>
      </c>
      <c r="L2929" t="s">
        <v>37</v>
      </c>
      <c r="M2929" t="s">
        <v>4900</v>
      </c>
      <c r="N2929" t="s">
        <v>73</v>
      </c>
      <c r="O2929" t="s">
        <v>107</v>
      </c>
      <c r="P2929" t="s">
        <v>108</v>
      </c>
      <c r="Q2929" t="s">
        <v>109</v>
      </c>
      <c r="R2929">
        <v>1</v>
      </c>
      <c r="S2929">
        <v>1151</v>
      </c>
      <c r="T2929">
        <v>0.05</v>
      </c>
      <c r="U2929">
        <v>828.72</v>
      </c>
      <c r="V2929">
        <v>1093.45</v>
      </c>
      <c r="W2929">
        <v>264.73</v>
      </c>
      <c r="X2929" t="s">
        <v>55</v>
      </c>
      <c r="Y2929" t="s">
        <v>44</v>
      </c>
      <c r="Z2929" t="s">
        <v>78</v>
      </c>
      <c r="AA2929" t="s">
        <v>46</v>
      </c>
      <c r="AB2929" t="s">
        <v>110</v>
      </c>
    </row>
    <row r="2930" spans="1:28" x14ac:dyDescent="0.3">
      <c r="A2930" t="s">
        <v>6831</v>
      </c>
      <c r="B2930" t="s">
        <v>523</v>
      </c>
      <c r="C2930" t="s">
        <v>1441</v>
      </c>
      <c r="D2930" t="s">
        <v>4400</v>
      </c>
      <c r="E2930" t="s">
        <v>2233</v>
      </c>
      <c r="F2930" t="s">
        <v>53</v>
      </c>
      <c r="G2930">
        <v>39</v>
      </c>
      <c r="H2930" t="s">
        <v>34</v>
      </c>
      <c r="I2930" t="s">
        <v>116</v>
      </c>
      <c r="J2930" t="s">
        <v>117</v>
      </c>
      <c r="K2930" t="s">
        <v>118</v>
      </c>
      <c r="L2930" t="s">
        <v>37</v>
      </c>
      <c r="M2930" t="s">
        <v>1323</v>
      </c>
      <c r="N2930" t="s">
        <v>73</v>
      </c>
      <c r="O2930" t="s">
        <v>74</v>
      </c>
      <c r="P2930" t="s">
        <v>75</v>
      </c>
      <c r="Q2930" t="s">
        <v>76</v>
      </c>
      <c r="R2930">
        <v>8</v>
      </c>
      <c r="S2930">
        <v>70</v>
      </c>
      <c r="T2930">
        <v>0.05</v>
      </c>
      <c r="U2930">
        <v>50.4</v>
      </c>
      <c r="V2930">
        <v>532</v>
      </c>
      <c r="W2930">
        <v>128.80000000000001</v>
      </c>
      <c r="X2930" t="s">
        <v>55</v>
      </c>
      <c r="Y2930" t="s">
        <v>64</v>
      </c>
      <c r="Z2930" t="s">
        <v>45</v>
      </c>
      <c r="AA2930" t="s">
        <v>57</v>
      </c>
      <c r="AB2930" t="s">
        <v>47</v>
      </c>
    </row>
    <row r="2931" spans="1:28" x14ac:dyDescent="0.3">
      <c r="A2931" t="s">
        <v>6832</v>
      </c>
      <c r="B2931" t="s">
        <v>475</v>
      </c>
      <c r="C2931" t="s">
        <v>2297</v>
      </c>
      <c r="D2931" t="s">
        <v>875</v>
      </c>
      <c r="E2931" t="s">
        <v>1571</v>
      </c>
      <c r="F2931" t="s">
        <v>53</v>
      </c>
      <c r="G2931">
        <v>53</v>
      </c>
      <c r="H2931" t="s">
        <v>34</v>
      </c>
      <c r="I2931" t="s">
        <v>103</v>
      </c>
      <c r="J2931" t="s">
        <v>104</v>
      </c>
      <c r="K2931" t="s">
        <v>105</v>
      </c>
      <c r="L2931" t="s">
        <v>37</v>
      </c>
      <c r="M2931" t="s">
        <v>1722</v>
      </c>
      <c r="N2931" t="s">
        <v>39</v>
      </c>
      <c r="O2931" t="s">
        <v>40</v>
      </c>
      <c r="P2931" t="s">
        <v>41</v>
      </c>
      <c r="Q2931" t="s">
        <v>42</v>
      </c>
      <c r="R2931">
        <v>1</v>
      </c>
      <c r="S2931">
        <v>1306</v>
      </c>
      <c r="T2931">
        <v>0.1</v>
      </c>
      <c r="U2931">
        <v>940.32</v>
      </c>
      <c r="V2931">
        <v>1175.4000000000001</v>
      </c>
      <c r="W2931">
        <v>235.08</v>
      </c>
      <c r="X2931" t="s">
        <v>136</v>
      </c>
      <c r="Y2931" t="s">
        <v>44</v>
      </c>
      <c r="Z2931" t="s">
        <v>78</v>
      </c>
      <c r="AA2931" t="s">
        <v>65</v>
      </c>
      <c r="AB2931" t="s">
        <v>47</v>
      </c>
    </row>
    <row r="2932" spans="1:28" x14ac:dyDescent="0.3">
      <c r="A2932" t="s">
        <v>6833</v>
      </c>
      <c r="B2932" t="s">
        <v>1084</v>
      </c>
      <c r="C2932" t="s">
        <v>30</v>
      </c>
      <c r="D2932" t="s">
        <v>6359</v>
      </c>
      <c r="E2932" t="s">
        <v>3385</v>
      </c>
      <c r="F2932" t="s">
        <v>53</v>
      </c>
      <c r="G2932">
        <v>39</v>
      </c>
      <c r="H2932" t="s">
        <v>128</v>
      </c>
      <c r="I2932" t="s">
        <v>84</v>
      </c>
      <c r="J2932" t="s">
        <v>85</v>
      </c>
      <c r="K2932" t="s">
        <v>86</v>
      </c>
      <c r="L2932" t="s">
        <v>37</v>
      </c>
      <c r="M2932" t="s">
        <v>4340</v>
      </c>
      <c r="N2932" t="s">
        <v>39</v>
      </c>
      <c r="O2932" t="s">
        <v>159</v>
      </c>
      <c r="P2932" t="s">
        <v>160</v>
      </c>
      <c r="Q2932" t="s">
        <v>161</v>
      </c>
      <c r="R2932">
        <v>3</v>
      </c>
      <c r="S2932">
        <v>1913</v>
      </c>
      <c r="T2932">
        <v>0.15</v>
      </c>
      <c r="U2932">
        <v>1377.36</v>
      </c>
      <c r="V2932">
        <v>4878.1499999999996</v>
      </c>
      <c r="W2932">
        <v>746.07</v>
      </c>
      <c r="X2932" t="s">
        <v>136</v>
      </c>
      <c r="Y2932" t="s">
        <v>77</v>
      </c>
      <c r="Z2932" t="s">
        <v>56</v>
      </c>
      <c r="AA2932" t="s">
        <v>46</v>
      </c>
      <c r="AB2932" t="s">
        <v>47</v>
      </c>
    </row>
    <row r="2933" spans="1:28" x14ac:dyDescent="0.3">
      <c r="A2933" t="s">
        <v>6834</v>
      </c>
      <c r="B2933" t="s">
        <v>482</v>
      </c>
      <c r="C2933" t="s">
        <v>182</v>
      </c>
      <c r="D2933" t="s">
        <v>2594</v>
      </c>
      <c r="E2933" t="s">
        <v>5674</v>
      </c>
      <c r="F2933" t="s">
        <v>53</v>
      </c>
      <c r="G2933">
        <v>32</v>
      </c>
      <c r="H2933" t="s">
        <v>34</v>
      </c>
      <c r="I2933" t="s">
        <v>103</v>
      </c>
      <c r="J2933" t="s">
        <v>104</v>
      </c>
      <c r="K2933" t="s">
        <v>105</v>
      </c>
      <c r="L2933" t="s">
        <v>37</v>
      </c>
      <c r="M2933" t="s">
        <v>6082</v>
      </c>
      <c r="N2933" t="s">
        <v>73</v>
      </c>
      <c r="O2933" t="s">
        <v>107</v>
      </c>
      <c r="P2933" t="s">
        <v>108</v>
      </c>
      <c r="Q2933" t="s">
        <v>109</v>
      </c>
      <c r="R2933">
        <v>9</v>
      </c>
      <c r="S2933">
        <v>1416</v>
      </c>
      <c r="T2933">
        <v>0</v>
      </c>
      <c r="U2933">
        <v>1019.52</v>
      </c>
      <c r="V2933">
        <v>12744</v>
      </c>
      <c r="W2933">
        <v>3568.32</v>
      </c>
      <c r="X2933" t="s">
        <v>136</v>
      </c>
      <c r="Y2933" t="s">
        <v>77</v>
      </c>
      <c r="Z2933" t="s">
        <v>78</v>
      </c>
      <c r="AA2933" t="s">
        <v>65</v>
      </c>
      <c r="AB2933" t="s">
        <v>110</v>
      </c>
    </row>
    <row r="2934" spans="1:28" x14ac:dyDescent="0.3">
      <c r="A2934" t="s">
        <v>6835</v>
      </c>
      <c r="B2934" t="s">
        <v>124</v>
      </c>
      <c r="C2934" t="s">
        <v>787</v>
      </c>
      <c r="D2934" t="s">
        <v>4105</v>
      </c>
      <c r="E2934" t="s">
        <v>3614</v>
      </c>
      <c r="F2934" t="s">
        <v>53</v>
      </c>
      <c r="G2934">
        <v>39</v>
      </c>
      <c r="H2934" t="s">
        <v>128</v>
      </c>
      <c r="I2934" t="s">
        <v>35</v>
      </c>
      <c r="J2934" t="s">
        <v>36</v>
      </c>
      <c r="K2934" t="s">
        <v>36</v>
      </c>
      <c r="L2934" t="s">
        <v>37</v>
      </c>
      <c r="M2934" t="s">
        <v>1060</v>
      </c>
      <c r="N2934" t="s">
        <v>73</v>
      </c>
      <c r="O2934" t="s">
        <v>74</v>
      </c>
      <c r="P2934" t="s">
        <v>75</v>
      </c>
      <c r="Q2934" t="s">
        <v>76</v>
      </c>
      <c r="R2934">
        <v>4</v>
      </c>
      <c r="S2934">
        <v>474</v>
      </c>
      <c r="T2934">
        <v>0.1</v>
      </c>
      <c r="U2934">
        <v>341.28</v>
      </c>
      <c r="V2934">
        <v>1706.4</v>
      </c>
      <c r="W2934">
        <v>341.28</v>
      </c>
      <c r="X2934" t="s">
        <v>55</v>
      </c>
      <c r="Y2934" t="s">
        <v>44</v>
      </c>
      <c r="Z2934" t="s">
        <v>56</v>
      </c>
      <c r="AA2934" t="s">
        <v>57</v>
      </c>
      <c r="AB2934" t="s">
        <v>47</v>
      </c>
    </row>
    <row r="2935" spans="1:28" x14ac:dyDescent="0.3">
      <c r="A2935" t="s">
        <v>6836</v>
      </c>
      <c r="B2935" t="s">
        <v>1371</v>
      </c>
      <c r="C2935" t="s">
        <v>934</v>
      </c>
      <c r="D2935" t="s">
        <v>2865</v>
      </c>
      <c r="E2935" t="s">
        <v>3134</v>
      </c>
      <c r="F2935" t="s">
        <v>33</v>
      </c>
      <c r="G2935">
        <v>24</v>
      </c>
      <c r="H2935" t="s">
        <v>34</v>
      </c>
      <c r="I2935" t="s">
        <v>103</v>
      </c>
      <c r="J2935" t="s">
        <v>104</v>
      </c>
      <c r="K2935" t="s">
        <v>105</v>
      </c>
      <c r="L2935" t="s">
        <v>37</v>
      </c>
      <c r="M2935" t="s">
        <v>2683</v>
      </c>
      <c r="N2935" t="s">
        <v>39</v>
      </c>
      <c r="O2935" t="s">
        <v>40</v>
      </c>
      <c r="P2935" t="s">
        <v>41</v>
      </c>
      <c r="Q2935" t="s">
        <v>42</v>
      </c>
      <c r="R2935">
        <v>8</v>
      </c>
      <c r="S2935">
        <v>1392</v>
      </c>
      <c r="T2935">
        <v>0.1</v>
      </c>
      <c r="U2935">
        <v>1002.24</v>
      </c>
      <c r="V2935">
        <v>10022.4</v>
      </c>
      <c r="W2935">
        <v>2004.48</v>
      </c>
      <c r="X2935" t="s">
        <v>43</v>
      </c>
      <c r="Y2935" t="s">
        <v>44</v>
      </c>
      <c r="Z2935" t="s">
        <v>56</v>
      </c>
      <c r="AA2935" t="s">
        <v>57</v>
      </c>
      <c r="AB2935" t="s">
        <v>47</v>
      </c>
    </row>
    <row r="2936" spans="1:28" x14ac:dyDescent="0.3">
      <c r="A2936" t="s">
        <v>6837</v>
      </c>
      <c r="B2936" t="s">
        <v>423</v>
      </c>
      <c r="C2936" t="s">
        <v>1592</v>
      </c>
      <c r="D2936" t="s">
        <v>3040</v>
      </c>
      <c r="E2936" t="s">
        <v>6838</v>
      </c>
      <c r="F2936" t="s">
        <v>53</v>
      </c>
      <c r="G2936">
        <v>24</v>
      </c>
      <c r="H2936" t="s">
        <v>34</v>
      </c>
      <c r="I2936" t="s">
        <v>84</v>
      </c>
      <c r="J2936" t="s">
        <v>85</v>
      </c>
      <c r="K2936" t="s">
        <v>86</v>
      </c>
      <c r="L2936" t="s">
        <v>37</v>
      </c>
      <c r="M2936" t="s">
        <v>4496</v>
      </c>
      <c r="N2936" t="s">
        <v>73</v>
      </c>
      <c r="O2936" t="s">
        <v>107</v>
      </c>
      <c r="P2936" t="s">
        <v>108</v>
      </c>
      <c r="Q2936" t="s">
        <v>109</v>
      </c>
      <c r="R2936">
        <v>2</v>
      </c>
      <c r="S2936">
        <v>59</v>
      </c>
      <c r="T2936">
        <v>0.05</v>
      </c>
      <c r="U2936">
        <v>42.48</v>
      </c>
      <c r="V2936">
        <v>112.1</v>
      </c>
      <c r="W2936">
        <v>27.14</v>
      </c>
      <c r="X2936" t="s">
        <v>55</v>
      </c>
      <c r="Y2936" t="s">
        <v>44</v>
      </c>
      <c r="Z2936" t="s">
        <v>78</v>
      </c>
      <c r="AA2936" t="s">
        <v>57</v>
      </c>
      <c r="AB2936" t="s">
        <v>47</v>
      </c>
    </row>
    <row r="2937" spans="1:28" x14ac:dyDescent="0.3">
      <c r="A2937" t="s">
        <v>6839</v>
      </c>
      <c r="B2937" t="s">
        <v>1669</v>
      </c>
      <c r="C2937" t="s">
        <v>647</v>
      </c>
      <c r="D2937" t="s">
        <v>6287</v>
      </c>
      <c r="E2937" t="s">
        <v>5874</v>
      </c>
      <c r="F2937" t="s">
        <v>33</v>
      </c>
      <c r="G2937">
        <v>62</v>
      </c>
      <c r="H2937" t="s">
        <v>71</v>
      </c>
      <c r="I2937" t="s">
        <v>35</v>
      </c>
      <c r="J2937" t="s">
        <v>36</v>
      </c>
      <c r="K2937" t="s">
        <v>36</v>
      </c>
      <c r="L2937" t="s">
        <v>37</v>
      </c>
      <c r="M2937" t="s">
        <v>3957</v>
      </c>
      <c r="N2937" t="s">
        <v>73</v>
      </c>
      <c r="O2937" t="s">
        <v>107</v>
      </c>
      <c r="P2937" t="s">
        <v>108</v>
      </c>
      <c r="Q2937" t="s">
        <v>109</v>
      </c>
      <c r="R2937">
        <v>10</v>
      </c>
      <c r="S2937">
        <v>1512</v>
      </c>
      <c r="T2937">
        <v>0.2</v>
      </c>
      <c r="U2937">
        <v>1088.6400000000001</v>
      </c>
      <c r="V2937">
        <v>12096</v>
      </c>
      <c r="W2937">
        <v>1209.5999999999999</v>
      </c>
      <c r="X2937" t="s">
        <v>55</v>
      </c>
      <c r="Y2937" t="s">
        <v>44</v>
      </c>
      <c r="Z2937" t="s">
        <v>78</v>
      </c>
      <c r="AA2937" t="s">
        <v>65</v>
      </c>
      <c r="AB2937" t="s">
        <v>110</v>
      </c>
    </row>
    <row r="2938" spans="1:28" x14ac:dyDescent="0.3">
      <c r="A2938" t="s">
        <v>6840</v>
      </c>
      <c r="B2938" t="s">
        <v>1621</v>
      </c>
      <c r="C2938" t="s">
        <v>630</v>
      </c>
      <c r="D2938" t="s">
        <v>2394</v>
      </c>
      <c r="E2938" t="s">
        <v>2898</v>
      </c>
      <c r="F2938" t="s">
        <v>33</v>
      </c>
      <c r="G2938">
        <v>30</v>
      </c>
      <c r="H2938" t="s">
        <v>34</v>
      </c>
      <c r="I2938" t="s">
        <v>35</v>
      </c>
      <c r="J2938" t="s">
        <v>36</v>
      </c>
      <c r="K2938" t="s">
        <v>36</v>
      </c>
      <c r="L2938" t="s">
        <v>37</v>
      </c>
      <c r="M2938" t="s">
        <v>5343</v>
      </c>
      <c r="N2938" t="s">
        <v>73</v>
      </c>
      <c r="O2938" t="s">
        <v>107</v>
      </c>
      <c r="P2938" t="s">
        <v>108</v>
      </c>
      <c r="Q2938" t="s">
        <v>109</v>
      </c>
      <c r="R2938">
        <v>7</v>
      </c>
      <c r="S2938">
        <v>1932</v>
      </c>
      <c r="T2938">
        <v>0.15</v>
      </c>
      <c r="U2938">
        <v>1391.04</v>
      </c>
      <c r="V2938">
        <v>11495.4</v>
      </c>
      <c r="W2938">
        <v>1758.12</v>
      </c>
      <c r="X2938" t="s">
        <v>136</v>
      </c>
      <c r="Y2938" t="s">
        <v>77</v>
      </c>
      <c r="Z2938" t="s">
        <v>78</v>
      </c>
      <c r="AA2938" t="s">
        <v>57</v>
      </c>
      <c r="AB2938" t="s">
        <v>110</v>
      </c>
    </row>
    <row r="2939" spans="1:28" x14ac:dyDescent="0.3">
      <c r="A2939" t="s">
        <v>6841</v>
      </c>
      <c r="B2939" t="s">
        <v>138</v>
      </c>
      <c r="C2939" t="s">
        <v>2371</v>
      </c>
      <c r="D2939" t="s">
        <v>3672</v>
      </c>
      <c r="E2939" t="s">
        <v>6842</v>
      </c>
      <c r="F2939" t="s">
        <v>33</v>
      </c>
      <c r="G2939">
        <v>61</v>
      </c>
      <c r="H2939" t="s">
        <v>34</v>
      </c>
      <c r="I2939" t="s">
        <v>116</v>
      </c>
      <c r="J2939" t="s">
        <v>117</v>
      </c>
      <c r="K2939" t="s">
        <v>118</v>
      </c>
      <c r="L2939" t="s">
        <v>37</v>
      </c>
      <c r="M2939" t="s">
        <v>3064</v>
      </c>
      <c r="N2939" t="s">
        <v>39</v>
      </c>
      <c r="O2939" t="s">
        <v>40</v>
      </c>
      <c r="P2939" t="s">
        <v>41</v>
      </c>
      <c r="Q2939" t="s">
        <v>42</v>
      </c>
      <c r="R2939">
        <v>9</v>
      </c>
      <c r="S2939">
        <v>1959</v>
      </c>
      <c r="T2939">
        <v>0.15</v>
      </c>
      <c r="U2939">
        <v>1410.48</v>
      </c>
      <c r="V2939">
        <v>14986.35</v>
      </c>
      <c r="W2939">
        <v>2292.0300000000002</v>
      </c>
      <c r="X2939" t="s">
        <v>43</v>
      </c>
      <c r="Y2939" t="s">
        <v>77</v>
      </c>
      <c r="Z2939" t="s">
        <v>56</v>
      </c>
      <c r="AA2939" t="s">
        <v>46</v>
      </c>
      <c r="AB2939" t="s">
        <v>110</v>
      </c>
    </row>
    <row r="2940" spans="1:28" x14ac:dyDescent="0.3">
      <c r="A2940" t="s">
        <v>6843</v>
      </c>
      <c r="B2940" t="s">
        <v>2265</v>
      </c>
      <c r="C2940" t="s">
        <v>1225</v>
      </c>
      <c r="D2940" t="s">
        <v>4879</v>
      </c>
      <c r="E2940" t="s">
        <v>881</v>
      </c>
      <c r="F2940" t="s">
        <v>33</v>
      </c>
      <c r="G2940">
        <v>20</v>
      </c>
      <c r="H2940" t="s">
        <v>128</v>
      </c>
      <c r="I2940" t="s">
        <v>35</v>
      </c>
      <c r="J2940" t="s">
        <v>36</v>
      </c>
      <c r="K2940" t="s">
        <v>36</v>
      </c>
      <c r="L2940" t="s">
        <v>37</v>
      </c>
      <c r="M2940" t="s">
        <v>515</v>
      </c>
      <c r="N2940" t="s">
        <v>88</v>
      </c>
      <c r="O2940" t="s">
        <v>120</v>
      </c>
      <c r="P2940" t="s">
        <v>121</v>
      </c>
      <c r="Q2940" t="s">
        <v>122</v>
      </c>
      <c r="R2940">
        <v>4</v>
      </c>
      <c r="S2940">
        <v>486</v>
      </c>
      <c r="T2940">
        <v>0</v>
      </c>
      <c r="U2940">
        <v>349.92</v>
      </c>
      <c r="V2940">
        <v>1944</v>
      </c>
      <c r="W2940">
        <v>544.32000000000005</v>
      </c>
      <c r="X2940" t="s">
        <v>43</v>
      </c>
      <c r="Y2940" t="s">
        <v>64</v>
      </c>
      <c r="Z2940" t="s">
        <v>78</v>
      </c>
      <c r="AA2940" t="s">
        <v>46</v>
      </c>
      <c r="AB2940" t="s">
        <v>47</v>
      </c>
    </row>
    <row r="2941" spans="1:28" x14ac:dyDescent="0.3">
      <c r="A2941" t="s">
        <v>6844</v>
      </c>
      <c r="B2941" t="s">
        <v>476</v>
      </c>
      <c r="C2941" t="s">
        <v>310</v>
      </c>
      <c r="D2941" t="s">
        <v>6845</v>
      </c>
      <c r="E2941" t="s">
        <v>6846</v>
      </c>
      <c r="F2941" t="s">
        <v>53</v>
      </c>
      <c r="G2941">
        <v>53</v>
      </c>
      <c r="H2941" t="s">
        <v>34</v>
      </c>
      <c r="I2941" t="s">
        <v>35</v>
      </c>
      <c r="J2941" t="s">
        <v>36</v>
      </c>
      <c r="K2941" t="s">
        <v>36</v>
      </c>
      <c r="L2941" t="s">
        <v>37</v>
      </c>
      <c r="M2941" t="s">
        <v>4249</v>
      </c>
      <c r="N2941" t="s">
        <v>88</v>
      </c>
      <c r="O2941" t="s">
        <v>89</v>
      </c>
      <c r="P2941" t="s">
        <v>90</v>
      </c>
      <c r="Q2941" t="s">
        <v>91</v>
      </c>
      <c r="R2941">
        <v>4</v>
      </c>
      <c r="S2941">
        <v>1502</v>
      </c>
      <c r="T2941">
        <v>0.05</v>
      </c>
      <c r="U2941">
        <v>1081.44</v>
      </c>
      <c r="V2941">
        <v>5707.6</v>
      </c>
      <c r="W2941">
        <v>1381.84</v>
      </c>
      <c r="X2941" t="s">
        <v>43</v>
      </c>
      <c r="Y2941" t="s">
        <v>77</v>
      </c>
      <c r="Z2941" t="s">
        <v>45</v>
      </c>
      <c r="AA2941" t="s">
        <v>65</v>
      </c>
      <c r="AB2941" t="s">
        <v>110</v>
      </c>
    </row>
    <row r="2942" spans="1:28" x14ac:dyDescent="0.3">
      <c r="A2942" t="s">
        <v>6847</v>
      </c>
      <c r="B2942" t="s">
        <v>1913</v>
      </c>
      <c r="C2942" t="s">
        <v>696</v>
      </c>
      <c r="D2942" t="s">
        <v>6046</v>
      </c>
      <c r="E2942" t="s">
        <v>6002</v>
      </c>
      <c r="F2942" t="s">
        <v>33</v>
      </c>
      <c r="G2942">
        <v>31</v>
      </c>
      <c r="H2942" t="s">
        <v>71</v>
      </c>
      <c r="I2942" t="s">
        <v>84</v>
      </c>
      <c r="J2942" t="s">
        <v>85</v>
      </c>
      <c r="K2942" t="s">
        <v>86</v>
      </c>
      <c r="L2942" t="s">
        <v>37</v>
      </c>
      <c r="M2942" t="s">
        <v>540</v>
      </c>
      <c r="N2942" t="s">
        <v>39</v>
      </c>
      <c r="O2942" t="s">
        <v>40</v>
      </c>
      <c r="P2942" t="s">
        <v>41</v>
      </c>
      <c r="Q2942" t="s">
        <v>42</v>
      </c>
      <c r="R2942">
        <v>6</v>
      </c>
      <c r="S2942">
        <v>955</v>
      </c>
      <c r="T2942">
        <v>0.1</v>
      </c>
      <c r="U2942">
        <v>687.6</v>
      </c>
      <c r="V2942">
        <v>5157</v>
      </c>
      <c r="W2942">
        <v>1031.4000000000001</v>
      </c>
      <c r="X2942" t="s">
        <v>136</v>
      </c>
      <c r="Y2942" t="s">
        <v>44</v>
      </c>
      <c r="Z2942" t="s">
        <v>56</v>
      </c>
      <c r="AA2942" t="s">
        <v>57</v>
      </c>
      <c r="AB2942" t="s">
        <v>110</v>
      </c>
    </row>
    <row r="2943" spans="1:28" x14ac:dyDescent="0.3">
      <c r="A2943" t="s">
        <v>6848</v>
      </c>
      <c r="B2943" t="s">
        <v>1084</v>
      </c>
      <c r="C2943" t="s">
        <v>448</v>
      </c>
      <c r="D2943" t="s">
        <v>5101</v>
      </c>
      <c r="E2943" t="s">
        <v>2667</v>
      </c>
      <c r="F2943" t="s">
        <v>53</v>
      </c>
      <c r="G2943">
        <v>43</v>
      </c>
      <c r="H2943" t="s">
        <v>34</v>
      </c>
      <c r="I2943" t="s">
        <v>103</v>
      </c>
      <c r="J2943" t="s">
        <v>104</v>
      </c>
      <c r="K2943" t="s">
        <v>105</v>
      </c>
      <c r="L2943" t="s">
        <v>37</v>
      </c>
      <c r="M2943" t="s">
        <v>844</v>
      </c>
      <c r="N2943" t="s">
        <v>88</v>
      </c>
      <c r="O2943" t="s">
        <v>120</v>
      </c>
      <c r="P2943" t="s">
        <v>121</v>
      </c>
      <c r="Q2943" t="s">
        <v>122</v>
      </c>
      <c r="R2943">
        <v>3</v>
      </c>
      <c r="S2943">
        <v>1276</v>
      </c>
      <c r="T2943">
        <v>0</v>
      </c>
      <c r="U2943">
        <v>918.72</v>
      </c>
      <c r="V2943">
        <v>3828</v>
      </c>
      <c r="W2943">
        <v>1071.8399999999999</v>
      </c>
      <c r="X2943" t="s">
        <v>136</v>
      </c>
      <c r="Y2943" t="s">
        <v>77</v>
      </c>
      <c r="Z2943" t="s">
        <v>45</v>
      </c>
      <c r="AA2943" t="s">
        <v>57</v>
      </c>
      <c r="AB2943" t="s">
        <v>47</v>
      </c>
    </row>
    <row r="2944" spans="1:28" x14ac:dyDescent="0.3">
      <c r="A2944" t="s">
        <v>6849</v>
      </c>
      <c r="B2944" t="s">
        <v>419</v>
      </c>
      <c r="C2944" t="s">
        <v>1741</v>
      </c>
      <c r="D2944" t="s">
        <v>4354</v>
      </c>
      <c r="E2944" t="s">
        <v>2447</v>
      </c>
      <c r="F2944" t="s">
        <v>33</v>
      </c>
      <c r="G2944">
        <v>45</v>
      </c>
      <c r="H2944" t="s">
        <v>34</v>
      </c>
      <c r="I2944" t="s">
        <v>116</v>
      </c>
      <c r="J2944" t="s">
        <v>117</v>
      </c>
      <c r="K2944" t="s">
        <v>118</v>
      </c>
      <c r="L2944" t="s">
        <v>37</v>
      </c>
      <c r="M2944" t="s">
        <v>5916</v>
      </c>
      <c r="N2944" t="s">
        <v>88</v>
      </c>
      <c r="O2944" t="s">
        <v>120</v>
      </c>
      <c r="P2944" t="s">
        <v>121</v>
      </c>
      <c r="Q2944" t="s">
        <v>122</v>
      </c>
      <c r="R2944">
        <v>9</v>
      </c>
      <c r="S2944">
        <v>1625</v>
      </c>
      <c r="T2944">
        <v>0.05</v>
      </c>
      <c r="U2944">
        <v>1170</v>
      </c>
      <c r="V2944">
        <v>13893.75</v>
      </c>
      <c r="W2944">
        <v>3363.75</v>
      </c>
      <c r="X2944" t="s">
        <v>55</v>
      </c>
      <c r="Y2944" t="s">
        <v>77</v>
      </c>
      <c r="Z2944" t="s">
        <v>56</v>
      </c>
      <c r="AA2944" t="s">
        <v>65</v>
      </c>
      <c r="AB2944" t="s">
        <v>110</v>
      </c>
    </row>
    <row r="2945" spans="1:28" x14ac:dyDescent="0.3">
      <c r="A2945" t="s">
        <v>6850</v>
      </c>
      <c r="B2945" t="s">
        <v>453</v>
      </c>
      <c r="C2945" t="s">
        <v>647</v>
      </c>
      <c r="D2945" t="s">
        <v>6851</v>
      </c>
      <c r="E2945" t="s">
        <v>5012</v>
      </c>
      <c r="F2945" t="s">
        <v>53</v>
      </c>
      <c r="G2945">
        <v>27</v>
      </c>
      <c r="H2945" t="s">
        <v>128</v>
      </c>
      <c r="I2945" t="s">
        <v>103</v>
      </c>
      <c r="J2945" t="s">
        <v>104</v>
      </c>
      <c r="K2945" t="s">
        <v>105</v>
      </c>
      <c r="L2945" t="s">
        <v>37</v>
      </c>
      <c r="M2945" t="s">
        <v>1840</v>
      </c>
      <c r="N2945" t="s">
        <v>88</v>
      </c>
      <c r="O2945" t="s">
        <v>89</v>
      </c>
      <c r="P2945" t="s">
        <v>90</v>
      </c>
      <c r="Q2945" t="s">
        <v>91</v>
      </c>
      <c r="R2945">
        <v>6</v>
      </c>
      <c r="S2945">
        <v>1790</v>
      </c>
      <c r="T2945">
        <v>0.1</v>
      </c>
      <c r="U2945">
        <v>1288.8</v>
      </c>
      <c r="V2945">
        <v>9666</v>
      </c>
      <c r="W2945">
        <v>1933.2</v>
      </c>
      <c r="X2945" t="s">
        <v>136</v>
      </c>
      <c r="Y2945" t="s">
        <v>64</v>
      </c>
      <c r="Z2945" t="s">
        <v>45</v>
      </c>
      <c r="AA2945" t="s">
        <v>65</v>
      </c>
      <c r="AB2945" t="s">
        <v>47</v>
      </c>
    </row>
    <row r="2946" spans="1:28" x14ac:dyDescent="0.3">
      <c r="A2946" t="s">
        <v>6852</v>
      </c>
      <c r="B2946" t="s">
        <v>918</v>
      </c>
      <c r="C2946" t="s">
        <v>647</v>
      </c>
      <c r="D2946" t="s">
        <v>4838</v>
      </c>
      <c r="E2946" t="s">
        <v>1587</v>
      </c>
      <c r="F2946" t="s">
        <v>33</v>
      </c>
      <c r="G2946">
        <v>63</v>
      </c>
      <c r="H2946" t="s">
        <v>34</v>
      </c>
      <c r="I2946" t="s">
        <v>84</v>
      </c>
      <c r="J2946" t="s">
        <v>85</v>
      </c>
      <c r="K2946" t="s">
        <v>86</v>
      </c>
      <c r="L2946" t="s">
        <v>37</v>
      </c>
      <c r="M2946" t="s">
        <v>655</v>
      </c>
      <c r="N2946" t="s">
        <v>88</v>
      </c>
      <c r="O2946" t="s">
        <v>89</v>
      </c>
      <c r="P2946" t="s">
        <v>90</v>
      </c>
      <c r="Q2946" t="s">
        <v>91</v>
      </c>
      <c r="R2946">
        <v>9</v>
      </c>
      <c r="S2946">
        <v>628</v>
      </c>
      <c r="T2946">
        <v>0.15</v>
      </c>
      <c r="U2946">
        <v>452.16</v>
      </c>
      <c r="V2946">
        <v>4804.2</v>
      </c>
      <c r="W2946">
        <v>734.76</v>
      </c>
      <c r="X2946" t="s">
        <v>43</v>
      </c>
      <c r="Y2946" t="s">
        <v>44</v>
      </c>
      <c r="Z2946" t="s">
        <v>56</v>
      </c>
      <c r="AA2946" t="s">
        <v>46</v>
      </c>
      <c r="AB2946" t="s">
        <v>47</v>
      </c>
    </row>
    <row r="2947" spans="1:28" x14ac:dyDescent="0.3">
      <c r="A2947" t="s">
        <v>6853</v>
      </c>
      <c r="B2947" t="s">
        <v>2393</v>
      </c>
      <c r="C2947" t="s">
        <v>392</v>
      </c>
      <c r="D2947" t="s">
        <v>1414</v>
      </c>
      <c r="E2947" t="s">
        <v>290</v>
      </c>
      <c r="F2947" t="s">
        <v>53</v>
      </c>
      <c r="G2947">
        <v>33</v>
      </c>
      <c r="H2947" t="s">
        <v>34</v>
      </c>
      <c r="I2947" t="s">
        <v>103</v>
      </c>
      <c r="J2947" t="s">
        <v>104</v>
      </c>
      <c r="K2947" t="s">
        <v>105</v>
      </c>
      <c r="L2947" t="s">
        <v>37</v>
      </c>
      <c r="M2947" t="s">
        <v>3094</v>
      </c>
      <c r="N2947" t="s">
        <v>73</v>
      </c>
      <c r="O2947" t="s">
        <v>74</v>
      </c>
      <c r="P2947" t="s">
        <v>75</v>
      </c>
      <c r="Q2947" t="s">
        <v>76</v>
      </c>
      <c r="R2947">
        <v>5</v>
      </c>
      <c r="S2947">
        <v>1265</v>
      </c>
      <c r="T2947">
        <v>0.05</v>
      </c>
      <c r="U2947">
        <v>910.8</v>
      </c>
      <c r="V2947">
        <v>6008.75</v>
      </c>
      <c r="W2947">
        <v>1454.75</v>
      </c>
      <c r="X2947" t="s">
        <v>55</v>
      </c>
      <c r="Y2947" t="s">
        <v>44</v>
      </c>
      <c r="Z2947" t="s">
        <v>56</v>
      </c>
      <c r="AA2947" t="s">
        <v>65</v>
      </c>
      <c r="AB2947" t="s">
        <v>110</v>
      </c>
    </row>
    <row r="2948" spans="1:28" x14ac:dyDescent="0.3">
      <c r="A2948" t="s">
        <v>6854</v>
      </c>
      <c r="B2948" t="s">
        <v>278</v>
      </c>
      <c r="C2948" t="s">
        <v>459</v>
      </c>
      <c r="D2948" t="s">
        <v>6855</v>
      </c>
      <c r="E2948" t="s">
        <v>1411</v>
      </c>
      <c r="F2948" t="s">
        <v>53</v>
      </c>
      <c r="G2948">
        <v>22</v>
      </c>
      <c r="H2948" t="s">
        <v>128</v>
      </c>
      <c r="I2948" t="s">
        <v>116</v>
      </c>
      <c r="J2948" t="s">
        <v>117</v>
      </c>
      <c r="K2948" t="s">
        <v>118</v>
      </c>
      <c r="L2948" t="s">
        <v>37</v>
      </c>
      <c r="M2948" t="s">
        <v>4533</v>
      </c>
      <c r="N2948" t="s">
        <v>88</v>
      </c>
      <c r="O2948" t="s">
        <v>89</v>
      </c>
      <c r="P2948" t="s">
        <v>90</v>
      </c>
      <c r="Q2948" t="s">
        <v>91</v>
      </c>
      <c r="R2948">
        <v>9</v>
      </c>
      <c r="S2948">
        <v>1874</v>
      </c>
      <c r="T2948">
        <v>0.05</v>
      </c>
      <c r="U2948">
        <v>1349.28</v>
      </c>
      <c r="V2948">
        <v>16022.7</v>
      </c>
      <c r="W2948">
        <v>3879.18</v>
      </c>
      <c r="X2948" t="s">
        <v>43</v>
      </c>
      <c r="Y2948" t="s">
        <v>44</v>
      </c>
      <c r="Z2948" t="s">
        <v>56</v>
      </c>
      <c r="AA2948" t="s">
        <v>65</v>
      </c>
      <c r="AB2948" t="s">
        <v>47</v>
      </c>
    </row>
    <row r="2949" spans="1:28" x14ac:dyDescent="0.3">
      <c r="A2949" t="s">
        <v>6856</v>
      </c>
      <c r="B2949" t="s">
        <v>193</v>
      </c>
      <c r="C2949" t="s">
        <v>30</v>
      </c>
      <c r="D2949" t="s">
        <v>82</v>
      </c>
      <c r="E2949" t="s">
        <v>4615</v>
      </c>
      <c r="F2949" t="s">
        <v>53</v>
      </c>
      <c r="G2949">
        <v>38</v>
      </c>
      <c r="H2949" t="s">
        <v>128</v>
      </c>
      <c r="I2949" t="s">
        <v>116</v>
      </c>
      <c r="J2949" t="s">
        <v>117</v>
      </c>
      <c r="K2949" t="s">
        <v>118</v>
      </c>
      <c r="L2949" t="s">
        <v>37</v>
      </c>
      <c r="M2949" t="s">
        <v>1247</v>
      </c>
      <c r="N2949" t="s">
        <v>73</v>
      </c>
      <c r="O2949" t="s">
        <v>74</v>
      </c>
      <c r="P2949" t="s">
        <v>75</v>
      </c>
      <c r="Q2949" t="s">
        <v>76</v>
      </c>
      <c r="R2949">
        <v>8</v>
      </c>
      <c r="S2949">
        <v>735</v>
      </c>
      <c r="T2949">
        <v>0.2</v>
      </c>
      <c r="U2949">
        <v>529.20000000000005</v>
      </c>
      <c r="V2949">
        <v>4704</v>
      </c>
      <c r="W2949">
        <v>470.4</v>
      </c>
      <c r="X2949" t="s">
        <v>43</v>
      </c>
      <c r="Y2949" t="s">
        <v>44</v>
      </c>
      <c r="Z2949" t="s">
        <v>56</v>
      </c>
      <c r="AA2949" t="s">
        <v>65</v>
      </c>
      <c r="AB2949" t="s">
        <v>110</v>
      </c>
    </row>
    <row r="2950" spans="1:28" x14ac:dyDescent="0.3">
      <c r="A2950" t="s">
        <v>6857</v>
      </c>
      <c r="B2950" t="s">
        <v>419</v>
      </c>
      <c r="C2950" t="s">
        <v>696</v>
      </c>
      <c r="D2950" t="s">
        <v>4072</v>
      </c>
      <c r="E2950" t="s">
        <v>4287</v>
      </c>
      <c r="F2950" t="s">
        <v>33</v>
      </c>
      <c r="G2950">
        <v>47</v>
      </c>
      <c r="H2950" t="s">
        <v>34</v>
      </c>
      <c r="I2950" t="s">
        <v>103</v>
      </c>
      <c r="J2950" t="s">
        <v>104</v>
      </c>
      <c r="K2950" t="s">
        <v>105</v>
      </c>
      <c r="L2950" t="s">
        <v>37</v>
      </c>
      <c r="M2950" t="s">
        <v>6618</v>
      </c>
      <c r="N2950" t="s">
        <v>88</v>
      </c>
      <c r="O2950" t="s">
        <v>89</v>
      </c>
      <c r="P2950" t="s">
        <v>90</v>
      </c>
      <c r="Q2950" t="s">
        <v>91</v>
      </c>
      <c r="R2950">
        <v>1</v>
      </c>
      <c r="S2950">
        <v>1518</v>
      </c>
      <c r="T2950">
        <v>0.15</v>
      </c>
      <c r="U2950">
        <v>1092.96</v>
      </c>
      <c r="V2950">
        <v>1290.3</v>
      </c>
      <c r="W2950">
        <v>197.34</v>
      </c>
      <c r="X2950" t="s">
        <v>43</v>
      </c>
      <c r="Y2950" t="s">
        <v>64</v>
      </c>
      <c r="Z2950" t="s">
        <v>56</v>
      </c>
      <c r="AA2950" t="s">
        <v>57</v>
      </c>
      <c r="AB2950" t="s">
        <v>110</v>
      </c>
    </row>
    <row r="2951" spans="1:28" x14ac:dyDescent="0.3">
      <c r="A2951" t="s">
        <v>6858</v>
      </c>
      <c r="B2951" t="s">
        <v>349</v>
      </c>
      <c r="C2951" t="s">
        <v>67</v>
      </c>
      <c r="D2951" t="s">
        <v>818</v>
      </c>
      <c r="E2951" t="s">
        <v>857</v>
      </c>
      <c r="F2951" t="s">
        <v>33</v>
      </c>
      <c r="G2951">
        <v>26</v>
      </c>
      <c r="H2951" t="s">
        <v>128</v>
      </c>
      <c r="I2951" t="s">
        <v>35</v>
      </c>
      <c r="J2951" t="s">
        <v>36</v>
      </c>
      <c r="K2951" t="s">
        <v>36</v>
      </c>
      <c r="L2951" t="s">
        <v>37</v>
      </c>
      <c r="M2951" t="s">
        <v>2488</v>
      </c>
      <c r="N2951" t="s">
        <v>39</v>
      </c>
      <c r="O2951" t="s">
        <v>159</v>
      </c>
      <c r="P2951" t="s">
        <v>160</v>
      </c>
      <c r="Q2951" t="s">
        <v>161</v>
      </c>
      <c r="R2951">
        <v>2</v>
      </c>
      <c r="S2951">
        <v>486</v>
      </c>
      <c r="T2951">
        <v>0.05</v>
      </c>
      <c r="U2951">
        <v>349.92</v>
      </c>
      <c r="V2951">
        <v>923.4</v>
      </c>
      <c r="W2951">
        <v>223.56</v>
      </c>
      <c r="X2951" t="s">
        <v>43</v>
      </c>
      <c r="Y2951" t="s">
        <v>64</v>
      </c>
      <c r="Z2951" t="s">
        <v>45</v>
      </c>
      <c r="AA2951" t="s">
        <v>57</v>
      </c>
      <c r="AB2951" t="s">
        <v>47</v>
      </c>
    </row>
    <row r="2952" spans="1:28" x14ac:dyDescent="0.3">
      <c r="A2952" t="s">
        <v>6859</v>
      </c>
      <c r="B2952" t="s">
        <v>459</v>
      </c>
      <c r="C2952" t="s">
        <v>288</v>
      </c>
      <c r="D2952" t="s">
        <v>2171</v>
      </c>
      <c r="E2952" t="s">
        <v>263</v>
      </c>
      <c r="F2952" t="s">
        <v>53</v>
      </c>
      <c r="G2952">
        <v>29</v>
      </c>
      <c r="H2952" t="s">
        <v>34</v>
      </c>
      <c r="I2952" t="s">
        <v>35</v>
      </c>
      <c r="J2952" t="s">
        <v>36</v>
      </c>
      <c r="K2952" t="s">
        <v>36</v>
      </c>
      <c r="L2952" t="s">
        <v>37</v>
      </c>
      <c r="M2952" t="s">
        <v>3370</v>
      </c>
      <c r="N2952" t="s">
        <v>73</v>
      </c>
      <c r="O2952" t="s">
        <v>107</v>
      </c>
      <c r="P2952" t="s">
        <v>108</v>
      </c>
      <c r="Q2952" t="s">
        <v>109</v>
      </c>
      <c r="R2952">
        <v>1</v>
      </c>
      <c r="S2952">
        <v>502</v>
      </c>
      <c r="T2952">
        <v>0.05</v>
      </c>
      <c r="U2952">
        <v>361.44</v>
      </c>
      <c r="V2952">
        <v>476.9</v>
      </c>
      <c r="W2952">
        <v>115.46</v>
      </c>
      <c r="X2952" t="s">
        <v>136</v>
      </c>
      <c r="Y2952" t="s">
        <v>64</v>
      </c>
      <c r="Z2952" t="s">
        <v>45</v>
      </c>
      <c r="AA2952" t="s">
        <v>65</v>
      </c>
      <c r="AB2952" t="s">
        <v>47</v>
      </c>
    </row>
    <row r="2953" spans="1:28" x14ac:dyDescent="0.3">
      <c r="A2953" t="s">
        <v>6860</v>
      </c>
      <c r="B2953" t="s">
        <v>1132</v>
      </c>
      <c r="C2953" t="s">
        <v>1031</v>
      </c>
      <c r="D2953" t="s">
        <v>4685</v>
      </c>
      <c r="E2953" t="s">
        <v>6861</v>
      </c>
      <c r="F2953" t="s">
        <v>33</v>
      </c>
      <c r="G2953">
        <v>41</v>
      </c>
      <c r="H2953" t="s">
        <v>71</v>
      </c>
      <c r="I2953" t="s">
        <v>103</v>
      </c>
      <c r="J2953" t="s">
        <v>104</v>
      </c>
      <c r="K2953" t="s">
        <v>105</v>
      </c>
      <c r="L2953" t="s">
        <v>37</v>
      </c>
      <c r="M2953" t="s">
        <v>54</v>
      </c>
      <c r="N2953" t="s">
        <v>88</v>
      </c>
      <c r="O2953" t="s">
        <v>120</v>
      </c>
      <c r="P2953" t="s">
        <v>121</v>
      </c>
      <c r="Q2953" t="s">
        <v>122</v>
      </c>
      <c r="R2953">
        <v>5</v>
      </c>
      <c r="S2953">
        <v>671</v>
      </c>
      <c r="T2953">
        <v>0.05</v>
      </c>
      <c r="U2953">
        <v>483.12</v>
      </c>
      <c r="V2953">
        <v>3187.25</v>
      </c>
      <c r="W2953">
        <v>771.65</v>
      </c>
      <c r="X2953" t="s">
        <v>55</v>
      </c>
      <c r="Y2953" t="s">
        <v>64</v>
      </c>
      <c r="Z2953" t="s">
        <v>56</v>
      </c>
      <c r="AA2953" t="s">
        <v>46</v>
      </c>
      <c r="AB2953" t="s">
        <v>110</v>
      </c>
    </row>
    <row r="2954" spans="1:28" x14ac:dyDescent="0.3">
      <c r="A2954" t="s">
        <v>6862</v>
      </c>
      <c r="B2954" t="s">
        <v>2298</v>
      </c>
      <c r="C2954" t="s">
        <v>311</v>
      </c>
      <c r="D2954" t="s">
        <v>3631</v>
      </c>
      <c r="E2954" t="s">
        <v>876</v>
      </c>
      <c r="F2954" t="s">
        <v>33</v>
      </c>
      <c r="G2954">
        <v>59</v>
      </c>
      <c r="H2954" t="s">
        <v>34</v>
      </c>
      <c r="I2954" t="s">
        <v>116</v>
      </c>
      <c r="J2954" t="s">
        <v>117</v>
      </c>
      <c r="K2954" t="s">
        <v>118</v>
      </c>
      <c r="L2954" t="s">
        <v>37</v>
      </c>
      <c r="M2954" t="s">
        <v>4090</v>
      </c>
      <c r="N2954" t="s">
        <v>39</v>
      </c>
      <c r="O2954" t="s">
        <v>40</v>
      </c>
      <c r="P2954" t="s">
        <v>41</v>
      </c>
      <c r="Q2954" t="s">
        <v>42</v>
      </c>
      <c r="R2954">
        <v>9</v>
      </c>
      <c r="S2954">
        <v>1190</v>
      </c>
      <c r="T2954">
        <v>0.15</v>
      </c>
      <c r="U2954">
        <v>856.8</v>
      </c>
      <c r="V2954">
        <v>9103.5</v>
      </c>
      <c r="W2954">
        <v>1392.3</v>
      </c>
      <c r="X2954" t="s">
        <v>55</v>
      </c>
      <c r="Y2954" t="s">
        <v>77</v>
      </c>
      <c r="Z2954" t="s">
        <v>56</v>
      </c>
      <c r="AA2954" t="s">
        <v>57</v>
      </c>
      <c r="AB2954" t="s">
        <v>110</v>
      </c>
    </row>
    <row r="2955" spans="1:28" x14ac:dyDescent="0.3">
      <c r="A2955" t="s">
        <v>6863</v>
      </c>
      <c r="B2955" t="s">
        <v>327</v>
      </c>
      <c r="C2955" t="s">
        <v>250</v>
      </c>
      <c r="D2955" t="s">
        <v>2757</v>
      </c>
      <c r="E2955" t="s">
        <v>1301</v>
      </c>
      <c r="F2955" t="s">
        <v>53</v>
      </c>
      <c r="G2955">
        <v>27</v>
      </c>
      <c r="H2955" t="s">
        <v>128</v>
      </c>
      <c r="I2955" t="s">
        <v>116</v>
      </c>
      <c r="J2955" t="s">
        <v>117</v>
      </c>
      <c r="K2955" t="s">
        <v>118</v>
      </c>
      <c r="L2955" t="s">
        <v>37</v>
      </c>
      <c r="M2955" t="s">
        <v>5264</v>
      </c>
      <c r="N2955" t="s">
        <v>39</v>
      </c>
      <c r="O2955" t="s">
        <v>159</v>
      </c>
      <c r="P2955" t="s">
        <v>160</v>
      </c>
      <c r="Q2955" t="s">
        <v>161</v>
      </c>
      <c r="R2955">
        <v>2</v>
      </c>
      <c r="S2955">
        <v>383</v>
      </c>
      <c r="T2955">
        <v>0</v>
      </c>
      <c r="U2955">
        <v>275.76</v>
      </c>
      <c r="V2955">
        <v>766</v>
      </c>
      <c r="W2955">
        <v>214.48</v>
      </c>
      <c r="X2955" t="s">
        <v>136</v>
      </c>
      <c r="Y2955" t="s">
        <v>44</v>
      </c>
      <c r="Z2955" t="s">
        <v>56</v>
      </c>
      <c r="AA2955" t="s">
        <v>65</v>
      </c>
      <c r="AB2955" t="s">
        <v>47</v>
      </c>
    </row>
    <row r="2956" spans="1:28" x14ac:dyDescent="0.3">
      <c r="A2956" t="s">
        <v>6864</v>
      </c>
      <c r="B2956" t="s">
        <v>150</v>
      </c>
      <c r="C2956" t="s">
        <v>879</v>
      </c>
      <c r="D2956" t="s">
        <v>6865</v>
      </c>
      <c r="E2956" t="s">
        <v>461</v>
      </c>
      <c r="F2956" t="s">
        <v>53</v>
      </c>
      <c r="G2956">
        <v>43</v>
      </c>
      <c r="H2956" t="s">
        <v>128</v>
      </c>
      <c r="I2956" t="s">
        <v>84</v>
      </c>
      <c r="J2956" t="s">
        <v>85</v>
      </c>
      <c r="K2956" t="s">
        <v>86</v>
      </c>
      <c r="L2956" t="s">
        <v>37</v>
      </c>
      <c r="M2956" t="s">
        <v>5755</v>
      </c>
      <c r="N2956" t="s">
        <v>73</v>
      </c>
      <c r="O2956" t="s">
        <v>107</v>
      </c>
      <c r="P2956" t="s">
        <v>108</v>
      </c>
      <c r="Q2956" t="s">
        <v>109</v>
      </c>
      <c r="R2956">
        <v>10</v>
      </c>
      <c r="S2956">
        <v>1014</v>
      </c>
      <c r="T2956">
        <v>0</v>
      </c>
      <c r="U2956">
        <v>730.08</v>
      </c>
      <c r="V2956">
        <v>10140</v>
      </c>
      <c r="W2956">
        <v>2839.2</v>
      </c>
      <c r="X2956" t="s">
        <v>43</v>
      </c>
      <c r="Y2956" t="s">
        <v>44</v>
      </c>
      <c r="Z2956" t="s">
        <v>56</v>
      </c>
      <c r="AA2956" t="s">
        <v>57</v>
      </c>
      <c r="AB2956" t="s">
        <v>47</v>
      </c>
    </row>
    <row r="2957" spans="1:28" x14ac:dyDescent="0.3">
      <c r="A2957" t="s">
        <v>6866</v>
      </c>
      <c r="B2957" t="s">
        <v>1741</v>
      </c>
      <c r="C2957" t="s">
        <v>132</v>
      </c>
      <c r="D2957" t="s">
        <v>189</v>
      </c>
      <c r="E2957" t="s">
        <v>3781</v>
      </c>
      <c r="F2957" t="s">
        <v>53</v>
      </c>
      <c r="G2957">
        <v>64</v>
      </c>
      <c r="H2957" t="s">
        <v>71</v>
      </c>
      <c r="I2957" t="s">
        <v>116</v>
      </c>
      <c r="J2957" t="s">
        <v>117</v>
      </c>
      <c r="K2957" t="s">
        <v>118</v>
      </c>
      <c r="L2957" t="s">
        <v>37</v>
      </c>
      <c r="M2957" t="s">
        <v>236</v>
      </c>
      <c r="N2957" t="s">
        <v>88</v>
      </c>
      <c r="O2957" t="s">
        <v>89</v>
      </c>
      <c r="P2957" t="s">
        <v>90</v>
      </c>
      <c r="Q2957" t="s">
        <v>91</v>
      </c>
      <c r="R2957">
        <v>1</v>
      </c>
      <c r="S2957">
        <v>1465</v>
      </c>
      <c r="T2957">
        <v>0.05</v>
      </c>
      <c r="U2957">
        <v>1054.8</v>
      </c>
      <c r="V2957">
        <v>1391.75</v>
      </c>
      <c r="W2957">
        <v>336.95</v>
      </c>
      <c r="X2957" t="s">
        <v>55</v>
      </c>
      <c r="Y2957" t="s">
        <v>77</v>
      </c>
      <c r="Z2957" t="s">
        <v>45</v>
      </c>
      <c r="AA2957" t="s">
        <v>65</v>
      </c>
      <c r="AB2957" t="s">
        <v>110</v>
      </c>
    </row>
    <row r="2958" spans="1:28" x14ac:dyDescent="0.3">
      <c r="A2958" t="s">
        <v>6867</v>
      </c>
      <c r="B2958" t="s">
        <v>572</v>
      </c>
      <c r="C2958" t="s">
        <v>987</v>
      </c>
      <c r="D2958" t="s">
        <v>1948</v>
      </c>
      <c r="E2958" t="s">
        <v>3037</v>
      </c>
      <c r="F2958" t="s">
        <v>53</v>
      </c>
      <c r="G2958">
        <v>30</v>
      </c>
      <c r="H2958" t="s">
        <v>71</v>
      </c>
      <c r="I2958" t="s">
        <v>84</v>
      </c>
      <c r="J2958" t="s">
        <v>85</v>
      </c>
      <c r="K2958" t="s">
        <v>86</v>
      </c>
      <c r="L2958" t="s">
        <v>37</v>
      </c>
      <c r="M2958" t="s">
        <v>5355</v>
      </c>
      <c r="N2958" t="s">
        <v>73</v>
      </c>
      <c r="O2958" t="s">
        <v>107</v>
      </c>
      <c r="P2958" t="s">
        <v>108</v>
      </c>
      <c r="Q2958" t="s">
        <v>109</v>
      </c>
      <c r="R2958">
        <v>4</v>
      </c>
      <c r="S2958">
        <v>767</v>
      </c>
      <c r="T2958">
        <v>0.15</v>
      </c>
      <c r="U2958">
        <v>552.24</v>
      </c>
      <c r="V2958">
        <v>2607.8000000000002</v>
      </c>
      <c r="W2958">
        <v>398.84</v>
      </c>
      <c r="X2958" t="s">
        <v>43</v>
      </c>
      <c r="Y2958" t="s">
        <v>44</v>
      </c>
      <c r="Z2958" t="s">
        <v>45</v>
      </c>
      <c r="AA2958" t="s">
        <v>57</v>
      </c>
      <c r="AB2958" t="s">
        <v>110</v>
      </c>
    </row>
    <row r="2959" spans="1:28" x14ac:dyDescent="0.3">
      <c r="A2959" t="s">
        <v>6868</v>
      </c>
      <c r="B2959" t="s">
        <v>899</v>
      </c>
      <c r="C2959" t="s">
        <v>772</v>
      </c>
      <c r="D2959" t="s">
        <v>1613</v>
      </c>
      <c r="E2959" t="s">
        <v>5120</v>
      </c>
      <c r="F2959" t="s">
        <v>53</v>
      </c>
      <c r="G2959">
        <v>37</v>
      </c>
      <c r="H2959" t="s">
        <v>34</v>
      </c>
      <c r="I2959" t="s">
        <v>103</v>
      </c>
      <c r="J2959" t="s">
        <v>104</v>
      </c>
      <c r="K2959" t="s">
        <v>105</v>
      </c>
      <c r="L2959" t="s">
        <v>37</v>
      </c>
      <c r="M2959" t="s">
        <v>5393</v>
      </c>
      <c r="N2959" t="s">
        <v>73</v>
      </c>
      <c r="O2959" t="s">
        <v>107</v>
      </c>
      <c r="P2959" t="s">
        <v>108</v>
      </c>
      <c r="Q2959" t="s">
        <v>109</v>
      </c>
      <c r="R2959">
        <v>7</v>
      </c>
      <c r="S2959">
        <v>232</v>
      </c>
      <c r="T2959">
        <v>0</v>
      </c>
      <c r="U2959">
        <v>167.04</v>
      </c>
      <c r="V2959">
        <v>1624</v>
      </c>
      <c r="W2959">
        <v>454.72</v>
      </c>
      <c r="X2959" t="s">
        <v>43</v>
      </c>
      <c r="Y2959" t="s">
        <v>77</v>
      </c>
      <c r="Z2959" t="s">
        <v>45</v>
      </c>
      <c r="AA2959" t="s">
        <v>65</v>
      </c>
      <c r="AB2959" t="s">
        <v>110</v>
      </c>
    </row>
    <row r="2960" spans="1:28" x14ac:dyDescent="0.3">
      <c r="A2960" t="s">
        <v>6869</v>
      </c>
      <c r="B2960" t="s">
        <v>623</v>
      </c>
      <c r="C2960" t="s">
        <v>797</v>
      </c>
      <c r="D2960" t="s">
        <v>5615</v>
      </c>
      <c r="E2960" t="s">
        <v>4693</v>
      </c>
      <c r="F2960" t="s">
        <v>33</v>
      </c>
      <c r="G2960">
        <v>42</v>
      </c>
      <c r="H2960" t="s">
        <v>128</v>
      </c>
      <c r="I2960" t="s">
        <v>103</v>
      </c>
      <c r="J2960" t="s">
        <v>104</v>
      </c>
      <c r="K2960" t="s">
        <v>105</v>
      </c>
      <c r="L2960" t="s">
        <v>37</v>
      </c>
      <c r="M2960" t="s">
        <v>106</v>
      </c>
      <c r="N2960" t="s">
        <v>88</v>
      </c>
      <c r="O2960" t="s">
        <v>120</v>
      </c>
      <c r="P2960" t="s">
        <v>121</v>
      </c>
      <c r="Q2960" t="s">
        <v>122</v>
      </c>
      <c r="R2960">
        <v>1</v>
      </c>
      <c r="S2960">
        <v>459</v>
      </c>
      <c r="T2960">
        <v>0.2</v>
      </c>
      <c r="U2960">
        <v>330.48</v>
      </c>
      <c r="V2960">
        <v>367.2</v>
      </c>
      <c r="W2960">
        <v>36.72</v>
      </c>
      <c r="X2960" t="s">
        <v>55</v>
      </c>
      <c r="Y2960" t="s">
        <v>44</v>
      </c>
      <c r="Z2960" t="s">
        <v>78</v>
      </c>
      <c r="AA2960" t="s">
        <v>46</v>
      </c>
      <c r="AB2960" t="s">
        <v>110</v>
      </c>
    </row>
    <row r="2961" spans="1:28" x14ac:dyDescent="0.3">
      <c r="A2961" t="s">
        <v>6870</v>
      </c>
      <c r="B2961" t="s">
        <v>631</v>
      </c>
      <c r="C2961" t="s">
        <v>1585</v>
      </c>
      <c r="D2961" t="s">
        <v>5201</v>
      </c>
      <c r="E2961" t="s">
        <v>3085</v>
      </c>
      <c r="F2961" t="s">
        <v>33</v>
      </c>
      <c r="G2961">
        <v>45</v>
      </c>
      <c r="H2961" t="s">
        <v>128</v>
      </c>
      <c r="I2961" t="s">
        <v>116</v>
      </c>
      <c r="J2961" t="s">
        <v>117</v>
      </c>
      <c r="K2961" t="s">
        <v>118</v>
      </c>
      <c r="L2961" t="s">
        <v>37</v>
      </c>
      <c r="M2961" t="s">
        <v>2653</v>
      </c>
      <c r="N2961" t="s">
        <v>39</v>
      </c>
      <c r="O2961" t="s">
        <v>40</v>
      </c>
      <c r="P2961" t="s">
        <v>41</v>
      </c>
      <c r="Q2961" t="s">
        <v>42</v>
      </c>
      <c r="R2961">
        <v>6</v>
      </c>
      <c r="S2961">
        <v>785</v>
      </c>
      <c r="T2961">
        <v>0.2</v>
      </c>
      <c r="U2961">
        <v>565.20000000000005</v>
      </c>
      <c r="V2961">
        <v>3768</v>
      </c>
      <c r="W2961">
        <v>376.8</v>
      </c>
      <c r="X2961" t="s">
        <v>136</v>
      </c>
      <c r="Y2961" t="s">
        <v>64</v>
      </c>
      <c r="Z2961" t="s">
        <v>56</v>
      </c>
      <c r="AA2961" t="s">
        <v>65</v>
      </c>
      <c r="AB2961" t="s">
        <v>110</v>
      </c>
    </row>
    <row r="2962" spans="1:28" x14ac:dyDescent="0.3">
      <c r="A2962" t="s">
        <v>6871</v>
      </c>
      <c r="B2962" t="s">
        <v>59</v>
      </c>
      <c r="C2962" t="s">
        <v>2009</v>
      </c>
      <c r="D2962" t="s">
        <v>1308</v>
      </c>
      <c r="E2962" t="s">
        <v>2874</v>
      </c>
      <c r="F2962" t="s">
        <v>53</v>
      </c>
      <c r="G2962">
        <v>64</v>
      </c>
      <c r="H2962" t="s">
        <v>34</v>
      </c>
      <c r="I2962" t="s">
        <v>35</v>
      </c>
      <c r="J2962" t="s">
        <v>36</v>
      </c>
      <c r="K2962" t="s">
        <v>36</v>
      </c>
      <c r="L2962" t="s">
        <v>37</v>
      </c>
      <c r="M2962" t="s">
        <v>2827</v>
      </c>
      <c r="N2962" t="s">
        <v>39</v>
      </c>
      <c r="O2962" t="s">
        <v>40</v>
      </c>
      <c r="P2962" t="s">
        <v>41</v>
      </c>
      <c r="Q2962" t="s">
        <v>42</v>
      </c>
      <c r="R2962">
        <v>3</v>
      </c>
      <c r="S2962">
        <v>1590</v>
      </c>
      <c r="T2962">
        <v>0.1</v>
      </c>
      <c r="U2962">
        <v>1144.8</v>
      </c>
      <c r="V2962">
        <v>4293</v>
      </c>
      <c r="W2962">
        <v>858.6</v>
      </c>
      <c r="X2962" t="s">
        <v>55</v>
      </c>
      <c r="Y2962" t="s">
        <v>64</v>
      </c>
      <c r="Z2962" t="s">
        <v>78</v>
      </c>
      <c r="AA2962" t="s">
        <v>46</v>
      </c>
      <c r="AB2962" t="s">
        <v>47</v>
      </c>
    </row>
    <row r="2963" spans="1:28" x14ac:dyDescent="0.3">
      <c r="A2963" t="s">
        <v>6872</v>
      </c>
      <c r="B2963" t="s">
        <v>1370</v>
      </c>
      <c r="C2963" t="s">
        <v>761</v>
      </c>
      <c r="D2963" t="s">
        <v>5513</v>
      </c>
      <c r="E2963" t="s">
        <v>1645</v>
      </c>
      <c r="F2963" t="s">
        <v>53</v>
      </c>
      <c r="G2963">
        <v>22</v>
      </c>
      <c r="H2963" t="s">
        <v>128</v>
      </c>
      <c r="I2963" t="s">
        <v>103</v>
      </c>
      <c r="J2963" t="s">
        <v>104</v>
      </c>
      <c r="K2963" t="s">
        <v>105</v>
      </c>
      <c r="L2963" t="s">
        <v>37</v>
      </c>
      <c r="M2963" t="s">
        <v>4468</v>
      </c>
      <c r="N2963" t="s">
        <v>39</v>
      </c>
      <c r="O2963" t="s">
        <v>40</v>
      </c>
      <c r="P2963" t="s">
        <v>41</v>
      </c>
      <c r="Q2963" t="s">
        <v>42</v>
      </c>
      <c r="R2963">
        <v>3</v>
      </c>
      <c r="S2963">
        <v>790</v>
      </c>
      <c r="T2963">
        <v>0.1</v>
      </c>
      <c r="U2963">
        <v>568.79999999999995</v>
      </c>
      <c r="V2963">
        <v>2133</v>
      </c>
      <c r="W2963">
        <v>426.6</v>
      </c>
      <c r="X2963" t="s">
        <v>55</v>
      </c>
      <c r="Y2963" t="s">
        <v>44</v>
      </c>
      <c r="Z2963" t="s">
        <v>45</v>
      </c>
      <c r="AA2963" t="s">
        <v>65</v>
      </c>
      <c r="AB2963" t="s">
        <v>47</v>
      </c>
    </row>
    <row r="2964" spans="1:28" x14ac:dyDescent="0.3">
      <c r="A2964" t="s">
        <v>6873</v>
      </c>
      <c r="B2964" t="s">
        <v>893</v>
      </c>
      <c r="C2964" t="s">
        <v>2298</v>
      </c>
      <c r="D2964" t="s">
        <v>2381</v>
      </c>
      <c r="E2964" t="s">
        <v>5276</v>
      </c>
      <c r="F2964" t="s">
        <v>33</v>
      </c>
      <c r="G2964">
        <v>25</v>
      </c>
      <c r="H2964" t="s">
        <v>71</v>
      </c>
      <c r="I2964" t="s">
        <v>116</v>
      </c>
      <c r="J2964" t="s">
        <v>117</v>
      </c>
      <c r="K2964" t="s">
        <v>118</v>
      </c>
      <c r="L2964" t="s">
        <v>37</v>
      </c>
      <c r="M2964" t="s">
        <v>2120</v>
      </c>
      <c r="N2964" t="s">
        <v>88</v>
      </c>
      <c r="O2964" t="s">
        <v>89</v>
      </c>
      <c r="P2964" t="s">
        <v>90</v>
      </c>
      <c r="Q2964" t="s">
        <v>91</v>
      </c>
      <c r="R2964">
        <v>7</v>
      </c>
      <c r="S2964">
        <v>769</v>
      </c>
      <c r="T2964">
        <v>0.05</v>
      </c>
      <c r="U2964">
        <v>553.67999999999995</v>
      </c>
      <c r="V2964">
        <v>5113.8500000000004</v>
      </c>
      <c r="W2964">
        <v>1238.0899999999999</v>
      </c>
      <c r="X2964" t="s">
        <v>55</v>
      </c>
      <c r="Y2964" t="s">
        <v>64</v>
      </c>
      <c r="Z2964" t="s">
        <v>78</v>
      </c>
      <c r="AA2964" t="s">
        <v>65</v>
      </c>
      <c r="AB2964" t="s">
        <v>110</v>
      </c>
    </row>
    <row r="2965" spans="1:28" x14ac:dyDescent="0.3">
      <c r="A2965" t="s">
        <v>6874</v>
      </c>
      <c r="B2965" t="s">
        <v>512</v>
      </c>
      <c r="C2965" t="s">
        <v>690</v>
      </c>
      <c r="D2965" t="s">
        <v>3529</v>
      </c>
      <c r="E2965" t="s">
        <v>6021</v>
      </c>
      <c r="F2965" t="s">
        <v>53</v>
      </c>
      <c r="G2965">
        <v>28</v>
      </c>
      <c r="H2965" t="s">
        <v>71</v>
      </c>
      <c r="I2965" t="s">
        <v>116</v>
      </c>
      <c r="J2965" t="s">
        <v>117</v>
      </c>
      <c r="K2965" t="s">
        <v>118</v>
      </c>
      <c r="L2965" t="s">
        <v>37</v>
      </c>
      <c r="M2965" t="s">
        <v>3256</v>
      </c>
      <c r="N2965" t="s">
        <v>39</v>
      </c>
      <c r="O2965" t="s">
        <v>159</v>
      </c>
      <c r="P2965" t="s">
        <v>160</v>
      </c>
      <c r="Q2965" t="s">
        <v>161</v>
      </c>
      <c r="R2965">
        <v>4</v>
      </c>
      <c r="S2965">
        <v>154</v>
      </c>
      <c r="T2965">
        <v>0.1</v>
      </c>
      <c r="U2965">
        <v>110.88</v>
      </c>
      <c r="V2965">
        <v>554.4</v>
      </c>
      <c r="W2965">
        <v>110.88</v>
      </c>
      <c r="X2965" t="s">
        <v>43</v>
      </c>
      <c r="Y2965" t="s">
        <v>64</v>
      </c>
      <c r="Z2965" t="s">
        <v>78</v>
      </c>
      <c r="AA2965" t="s">
        <v>46</v>
      </c>
      <c r="AB2965" t="s">
        <v>110</v>
      </c>
    </row>
    <row r="2966" spans="1:28" x14ac:dyDescent="0.3">
      <c r="A2966" t="s">
        <v>6875</v>
      </c>
      <c r="B2966" t="s">
        <v>2480</v>
      </c>
      <c r="C2966" t="s">
        <v>772</v>
      </c>
      <c r="D2966" t="s">
        <v>2269</v>
      </c>
      <c r="E2966" t="s">
        <v>1396</v>
      </c>
      <c r="F2966" t="s">
        <v>33</v>
      </c>
      <c r="G2966">
        <v>50</v>
      </c>
      <c r="H2966" t="s">
        <v>128</v>
      </c>
      <c r="I2966" t="s">
        <v>84</v>
      </c>
      <c r="J2966" t="s">
        <v>85</v>
      </c>
      <c r="K2966" t="s">
        <v>86</v>
      </c>
      <c r="L2966" t="s">
        <v>37</v>
      </c>
      <c r="M2966" t="s">
        <v>655</v>
      </c>
      <c r="N2966" t="s">
        <v>73</v>
      </c>
      <c r="O2966" t="s">
        <v>107</v>
      </c>
      <c r="P2966" t="s">
        <v>108</v>
      </c>
      <c r="Q2966" t="s">
        <v>109</v>
      </c>
      <c r="R2966">
        <v>5</v>
      </c>
      <c r="S2966">
        <v>773</v>
      </c>
      <c r="T2966">
        <v>0</v>
      </c>
      <c r="U2966">
        <v>556.55999999999995</v>
      </c>
      <c r="V2966">
        <v>3865</v>
      </c>
      <c r="W2966">
        <v>1082.2</v>
      </c>
      <c r="X2966" t="s">
        <v>136</v>
      </c>
      <c r="Y2966" t="s">
        <v>77</v>
      </c>
      <c r="Z2966" t="s">
        <v>56</v>
      </c>
      <c r="AA2966" t="s">
        <v>57</v>
      </c>
      <c r="AB2966" t="s">
        <v>110</v>
      </c>
    </row>
    <row r="2967" spans="1:28" x14ac:dyDescent="0.3">
      <c r="A2967" t="s">
        <v>6876</v>
      </c>
      <c r="B2967" t="s">
        <v>442</v>
      </c>
      <c r="C2967" t="s">
        <v>2864</v>
      </c>
      <c r="D2967" t="s">
        <v>3311</v>
      </c>
      <c r="E2967" t="s">
        <v>6877</v>
      </c>
      <c r="F2967" t="s">
        <v>53</v>
      </c>
      <c r="G2967">
        <v>64</v>
      </c>
      <c r="H2967" t="s">
        <v>71</v>
      </c>
      <c r="I2967" t="s">
        <v>84</v>
      </c>
      <c r="J2967" t="s">
        <v>85</v>
      </c>
      <c r="K2967" t="s">
        <v>86</v>
      </c>
      <c r="L2967" t="s">
        <v>37</v>
      </c>
      <c r="M2967" t="s">
        <v>1820</v>
      </c>
      <c r="N2967" t="s">
        <v>73</v>
      </c>
      <c r="O2967" t="s">
        <v>107</v>
      </c>
      <c r="P2967" t="s">
        <v>108</v>
      </c>
      <c r="Q2967" t="s">
        <v>109</v>
      </c>
      <c r="R2967">
        <v>2</v>
      </c>
      <c r="S2967">
        <v>327</v>
      </c>
      <c r="T2967">
        <v>0.1</v>
      </c>
      <c r="U2967">
        <v>235.44</v>
      </c>
      <c r="V2967">
        <v>588.6</v>
      </c>
      <c r="W2967">
        <v>117.72</v>
      </c>
      <c r="X2967" t="s">
        <v>136</v>
      </c>
      <c r="Y2967" t="s">
        <v>64</v>
      </c>
      <c r="Z2967" t="s">
        <v>56</v>
      </c>
      <c r="AA2967" t="s">
        <v>57</v>
      </c>
      <c r="AB2967" t="s">
        <v>110</v>
      </c>
    </row>
    <row r="2968" spans="1:28" x14ac:dyDescent="0.3">
      <c r="A2968" t="s">
        <v>6878</v>
      </c>
      <c r="B2968" t="s">
        <v>577</v>
      </c>
      <c r="C2968" t="s">
        <v>1289</v>
      </c>
      <c r="D2968" t="s">
        <v>1518</v>
      </c>
      <c r="E2968" t="s">
        <v>1515</v>
      </c>
      <c r="F2968" t="s">
        <v>33</v>
      </c>
      <c r="G2968">
        <v>42</v>
      </c>
      <c r="H2968" t="s">
        <v>34</v>
      </c>
      <c r="I2968" t="s">
        <v>35</v>
      </c>
      <c r="J2968" t="s">
        <v>36</v>
      </c>
      <c r="K2968" t="s">
        <v>36</v>
      </c>
      <c r="L2968" t="s">
        <v>37</v>
      </c>
      <c r="M2968" t="s">
        <v>1141</v>
      </c>
      <c r="N2968" t="s">
        <v>39</v>
      </c>
      <c r="O2968" t="s">
        <v>40</v>
      </c>
      <c r="P2968" t="s">
        <v>41</v>
      </c>
      <c r="Q2968" t="s">
        <v>42</v>
      </c>
      <c r="R2968">
        <v>8</v>
      </c>
      <c r="S2968">
        <v>288</v>
      </c>
      <c r="T2968">
        <v>0.2</v>
      </c>
      <c r="U2968">
        <v>207.36</v>
      </c>
      <c r="V2968">
        <v>1843.2</v>
      </c>
      <c r="W2968">
        <v>184.32</v>
      </c>
      <c r="X2968" t="s">
        <v>55</v>
      </c>
      <c r="Y2968" t="s">
        <v>44</v>
      </c>
      <c r="Z2968" t="s">
        <v>45</v>
      </c>
      <c r="AA2968" t="s">
        <v>46</v>
      </c>
      <c r="AB2968" t="s">
        <v>47</v>
      </c>
    </row>
    <row r="2969" spans="1:28" x14ac:dyDescent="0.3">
      <c r="A2969" t="s">
        <v>6879</v>
      </c>
      <c r="B2969" t="s">
        <v>413</v>
      </c>
      <c r="C2969" t="s">
        <v>1249</v>
      </c>
      <c r="D2969" t="s">
        <v>5305</v>
      </c>
      <c r="E2969" t="s">
        <v>3375</v>
      </c>
      <c r="F2969" t="s">
        <v>53</v>
      </c>
      <c r="G2969">
        <v>26</v>
      </c>
      <c r="H2969" t="s">
        <v>128</v>
      </c>
      <c r="I2969" t="s">
        <v>116</v>
      </c>
      <c r="J2969" t="s">
        <v>117</v>
      </c>
      <c r="K2969" t="s">
        <v>118</v>
      </c>
      <c r="L2969" t="s">
        <v>37</v>
      </c>
      <c r="M2969" t="s">
        <v>3190</v>
      </c>
      <c r="N2969" t="s">
        <v>88</v>
      </c>
      <c r="O2969" t="s">
        <v>120</v>
      </c>
      <c r="P2969" t="s">
        <v>121</v>
      </c>
      <c r="Q2969" t="s">
        <v>122</v>
      </c>
      <c r="R2969">
        <v>7</v>
      </c>
      <c r="S2969">
        <v>144</v>
      </c>
      <c r="T2969">
        <v>0.05</v>
      </c>
      <c r="U2969">
        <v>103.68</v>
      </c>
      <c r="V2969">
        <v>957.6</v>
      </c>
      <c r="W2969">
        <v>231.84</v>
      </c>
      <c r="X2969" t="s">
        <v>55</v>
      </c>
      <c r="Y2969" t="s">
        <v>77</v>
      </c>
      <c r="Z2969" t="s">
        <v>45</v>
      </c>
      <c r="AA2969" t="s">
        <v>46</v>
      </c>
      <c r="AB2969" t="s">
        <v>110</v>
      </c>
    </row>
    <row r="2970" spans="1:28" x14ac:dyDescent="0.3">
      <c r="A2970" t="s">
        <v>6880</v>
      </c>
      <c r="B2970" t="s">
        <v>2679</v>
      </c>
      <c r="C2970" t="s">
        <v>1076</v>
      </c>
      <c r="D2970" t="s">
        <v>1514</v>
      </c>
      <c r="E2970" t="s">
        <v>6881</v>
      </c>
      <c r="F2970" t="s">
        <v>33</v>
      </c>
      <c r="G2970">
        <v>41</v>
      </c>
      <c r="H2970" t="s">
        <v>34</v>
      </c>
      <c r="I2970" t="s">
        <v>103</v>
      </c>
      <c r="J2970" t="s">
        <v>104</v>
      </c>
      <c r="K2970" t="s">
        <v>105</v>
      </c>
      <c r="L2970" t="s">
        <v>37</v>
      </c>
      <c r="M2970" t="s">
        <v>4057</v>
      </c>
      <c r="N2970" t="s">
        <v>88</v>
      </c>
      <c r="O2970" t="s">
        <v>120</v>
      </c>
      <c r="P2970" t="s">
        <v>121</v>
      </c>
      <c r="Q2970" t="s">
        <v>122</v>
      </c>
      <c r="R2970">
        <v>6</v>
      </c>
      <c r="S2970">
        <v>1282</v>
      </c>
      <c r="T2970">
        <v>0</v>
      </c>
      <c r="U2970">
        <v>923.04</v>
      </c>
      <c r="V2970">
        <v>7692</v>
      </c>
      <c r="W2970">
        <v>2153.7600000000002</v>
      </c>
      <c r="X2970" t="s">
        <v>55</v>
      </c>
      <c r="Y2970" t="s">
        <v>64</v>
      </c>
      <c r="Z2970" t="s">
        <v>45</v>
      </c>
      <c r="AA2970" t="s">
        <v>57</v>
      </c>
      <c r="AB2970" t="s">
        <v>110</v>
      </c>
    </row>
    <row r="2971" spans="1:28" x14ac:dyDescent="0.3">
      <c r="A2971" t="s">
        <v>6882</v>
      </c>
      <c r="B2971" t="s">
        <v>221</v>
      </c>
      <c r="C2971" t="s">
        <v>553</v>
      </c>
      <c r="D2971" t="s">
        <v>2464</v>
      </c>
      <c r="E2971" t="s">
        <v>2972</v>
      </c>
      <c r="F2971" t="s">
        <v>53</v>
      </c>
      <c r="G2971">
        <v>28</v>
      </c>
      <c r="H2971" t="s">
        <v>34</v>
      </c>
      <c r="I2971" t="s">
        <v>103</v>
      </c>
      <c r="J2971" t="s">
        <v>104</v>
      </c>
      <c r="K2971" t="s">
        <v>105</v>
      </c>
      <c r="L2971" t="s">
        <v>37</v>
      </c>
      <c r="M2971" t="s">
        <v>6193</v>
      </c>
      <c r="N2971" t="s">
        <v>39</v>
      </c>
      <c r="O2971" t="s">
        <v>159</v>
      </c>
      <c r="P2971" t="s">
        <v>160</v>
      </c>
      <c r="Q2971" t="s">
        <v>161</v>
      </c>
      <c r="R2971">
        <v>4</v>
      </c>
      <c r="S2971">
        <v>627</v>
      </c>
      <c r="T2971">
        <v>0.1</v>
      </c>
      <c r="U2971">
        <v>451.44</v>
      </c>
      <c r="V2971">
        <v>2257.1999999999998</v>
      </c>
      <c r="W2971">
        <v>451.44</v>
      </c>
      <c r="X2971" t="s">
        <v>43</v>
      </c>
      <c r="Y2971" t="s">
        <v>44</v>
      </c>
      <c r="Z2971" t="s">
        <v>45</v>
      </c>
      <c r="AA2971" t="s">
        <v>46</v>
      </c>
      <c r="AB2971" t="s">
        <v>110</v>
      </c>
    </row>
    <row r="2972" spans="1:28" x14ac:dyDescent="0.3">
      <c r="A2972" t="s">
        <v>6883</v>
      </c>
      <c r="B2972" t="s">
        <v>1076</v>
      </c>
      <c r="C2972" t="s">
        <v>747</v>
      </c>
      <c r="D2972" t="s">
        <v>3284</v>
      </c>
      <c r="E2972" t="s">
        <v>4097</v>
      </c>
      <c r="F2972" t="s">
        <v>33</v>
      </c>
      <c r="G2972">
        <v>48</v>
      </c>
      <c r="H2972" t="s">
        <v>128</v>
      </c>
      <c r="I2972" t="s">
        <v>103</v>
      </c>
      <c r="J2972" t="s">
        <v>104</v>
      </c>
      <c r="K2972" t="s">
        <v>105</v>
      </c>
      <c r="L2972" t="s">
        <v>37</v>
      </c>
      <c r="M2972" t="s">
        <v>5078</v>
      </c>
      <c r="N2972" t="s">
        <v>73</v>
      </c>
      <c r="O2972" t="s">
        <v>74</v>
      </c>
      <c r="P2972" t="s">
        <v>75</v>
      </c>
      <c r="Q2972" t="s">
        <v>76</v>
      </c>
      <c r="R2972">
        <v>6</v>
      </c>
      <c r="S2972">
        <v>1230</v>
      </c>
      <c r="T2972">
        <v>0</v>
      </c>
      <c r="U2972">
        <v>885.6</v>
      </c>
      <c r="V2972">
        <v>7380</v>
      </c>
      <c r="W2972">
        <v>2066.4</v>
      </c>
      <c r="X2972" t="s">
        <v>43</v>
      </c>
      <c r="Y2972" t="s">
        <v>64</v>
      </c>
      <c r="Z2972" t="s">
        <v>56</v>
      </c>
      <c r="AA2972" t="s">
        <v>57</v>
      </c>
      <c r="AB2972" t="s">
        <v>110</v>
      </c>
    </row>
    <row r="2973" spans="1:28" x14ac:dyDescent="0.3">
      <c r="A2973" t="s">
        <v>6884</v>
      </c>
      <c r="B2973" t="s">
        <v>2297</v>
      </c>
      <c r="C2973" t="s">
        <v>2298</v>
      </c>
      <c r="D2973" t="s">
        <v>2198</v>
      </c>
      <c r="E2973" t="s">
        <v>3228</v>
      </c>
      <c r="F2973" t="s">
        <v>33</v>
      </c>
      <c r="G2973">
        <v>27</v>
      </c>
      <c r="H2973" t="s">
        <v>71</v>
      </c>
      <c r="I2973" t="s">
        <v>116</v>
      </c>
      <c r="J2973" t="s">
        <v>117</v>
      </c>
      <c r="K2973" t="s">
        <v>118</v>
      </c>
      <c r="L2973" t="s">
        <v>37</v>
      </c>
      <c r="M2973" t="s">
        <v>4421</v>
      </c>
      <c r="N2973" t="s">
        <v>39</v>
      </c>
      <c r="O2973" t="s">
        <v>40</v>
      </c>
      <c r="P2973" t="s">
        <v>41</v>
      </c>
      <c r="Q2973" t="s">
        <v>42</v>
      </c>
      <c r="R2973">
        <v>8</v>
      </c>
      <c r="S2973">
        <v>563</v>
      </c>
      <c r="T2973">
        <v>0.1</v>
      </c>
      <c r="U2973">
        <v>405.36</v>
      </c>
      <c r="V2973">
        <v>4053.6</v>
      </c>
      <c r="W2973">
        <v>810.72</v>
      </c>
      <c r="X2973" t="s">
        <v>55</v>
      </c>
      <c r="Y2973" t="s">
        <v>64</v>
      </c>
      <c r="Z2973" t="s">
        <v>45</v>
      </c>
      <c r="AA2973" t="s">
        <v>65</v>
      </c>
      <c r="AB2973" t="s">
        <v>47</v>
      </c>
    </row>
    <row r="2974" spans="1:28" x14ac:dyDescent="0.3">
      <c r="A2974" t="s">
        <v>6885</v>
      </c>
      <c r="B2974" t="s">
        <v>2679</v>
      </c>
      <c r="C2974" t="s">
        <v>1076</v>
      </c>
      <c r="D2974" t="s">
        <v>4590</v>
      </c>
      <c r="E2974" t="s">
        <v>6886</v>
      </c>
      <c r="F2974" t="s">
        <v>53</v>
      </c>
      <c r="G2974">
        <v>30</v>
      </c>
      <c r="H2974" t="s">
        <v>71</v>
      </c>
      <c r="I2974" t="s">
        <v>84</v>
      </c>
      <c r="J2974" t="s">
        <v>85</v>
      </c>
      <c r="K2974" t="s">
        <v>86</v>
      </c>
      <c r="L2974" t="s">
        <v>37</v>
      </c>
      <c r="M2974" t="s">
        <v>1687</v>
      </c>
      <c r="N2974" t="s">
        <v>88</v>
      </c>
      <c r="O2974" t="s">
        <v>120</v>
      </c>
      <c r="P2974" t="s">
        <v>121</v>
      </c>
      <c r="Q2974" t="s">
        <v>122</v>
      </c>
      <c r="R2974">
        <v>5</v>
      </c>
      <c r="S2974">
        <v>1136</v>
      </c>
      <c r="T2974">
        <v>0.1</v>
      </c>
      <c r="U2974">
        <v>817.92</v>
      </c>
      <c r="V2974">
        <v>5112</v>
      </c>
      <c r="W2974">
        <v>1022.4</v>
      </c>
      <c r="X2974" t="s">
        <v>43</v>
      </c>
      <c r="Y2974" t="s">
        <v>64</v>
      </c>
      <c r="Z2974" t="s">
        <v>56</v>
      </c>
      <c r="AA2974" t="s">
        <v>65</v>
      </c>
      <c r="AB2974" t="s">
        <v>110</v>
      </c>
    </row>
    <row r="2975" spans="1:28" x14ac:dyDescent="0.3">
      <c r="A2975" t="s">
        <v>6887</v>
      </c>
      <c r="B2975" t="s">
        <v>283</v>
      </c>
      <c r="C2975" t="s">
        <v>50</v>
      </c>
      <c r="D2975" t="s">
        <v>6888</v>
      </c>
      <c r="E2975" t="s">
        <v>5725</v>
      </c>
      <c r="F2975" t="s">
        <v>33</v>
      </c>
      <c r="G2975">
        <v>33</v>
      </c>
      <c r="H2975" t="s">
        <v>34</v>
      </c>
      <c r="I2975" t="s">
        <v>84</v>
      </c>
      <c r="J2975" t="s">
        <v>85</v>
      </c>
      <c r="K2975" t="s">
        <v>86</v>
      </c>
      <c r="L2975" t="s">
        <v>37</v>
      </c>
      <c r="M2975" t="s">
        <v>6889</v>
      </c>
      <c r="N2975" t="s">
        <v>88</v>
      </c>
      <c r="O2975" t="s">
        <v>120</v>
      </c>
      <c r="P2975" t="s">
        <v>121</v>
      </c>
      <c r="Q2975" t="s">
        <v>122</v>
      </c>
      <c r="R2975">
        <v>5</v>
      </c>
      <c r="S2975">
        <v>1065</v>
      </c>
      <c r="T2975">
        <v>0.05</v>
      </c>
      <c r="U2975">
        <v>766.8</v>
      </c>
      <c r="V2975">
        <v>5058.75</v>
      </c>
      <c r="W2975">
        <v>1224.75</v>
      </c>
      <c r="X2975" t="s">
        <v>136</v>
      </c>
      <c r="Y2975" t="s">
        <v>44</v>
      </c>
      <c r="Z2975" t="s">
        <v>45</v>
      </c>
      <c r="AA2975" t="s">
        <v>65</v>
      </c>
      <c r="AB2975" t="s">
        <v>110</v>
      </c>
    </row>
    <row r="2976" spans="1:28" x14ac:dyDescent="0.3">
      <c r="A2976" t="s">
        <v>6890</v>
      </c>
      <c r="B2976" t="s">
        <v>464</v>
      </c>
      <c r="C2976" t="s">
        <v>49</v>
      </c>
      <c r="D2976" t="s">
        <v>4782</v>
      </c>
      <c r="E2976" t="s">
        <v>484</v>
      </c>
      <c r="F2976" t="s">
        <v>53</v>
      </c>
      <c r="G2976">
        <v>29</v>
      </c>
      <c r="H2976" t="s">
        <v>128</v>
      </c>
      <c r="I2976" t="s">
        <v>84</v>
      </c>
      <c r="J2976" t="s">
        <v>85</v>
      </c>
      <c r="K2976" t="s">
        <v>86</v>
      </c>
      <c r="L2976" t="s">
        <v>37</v>
      </c>
      <c r="M2976" t="s">
        <v>1578</v>
      </c>
      <c r="N2976" t="s">
        <v>39</v>
      </c>
      <c r="O2976" t="s">
        <v>159</v>
      </c>
      <c r="P2976" t="s">
        <v>160</v>
      </c>
      <c r="Q2976" t="s">
        <v>161</v>
      </c>
      <c r="R2976">
        <v>2</v>
      </c>
      <c r="S2976">
        <v>1998</v>
      </c>
      <c r="T2976">
        <v>0.15</v>
      </c>
      <c r="U2976">
        <v>1438.56</v>
      </c>
      <c r="V2976">
        <v>3396.6</v>
      </c>
      <c r="W2976">
        <v>519.48</v>
      </c>
      <c r="X2976" t="s">
        <v>55</v>
      </c>
      <c r="Y2976" t="s">
        <v>77</v>
      </c>
      <c r="Z2976" t="s">
        <v>56</v>
      </c>
      <c r="AA2976" t="s">
        <v>46</v>
      </c>
      <c r="AB2976" t="s">
        <v>47</v>
      </c>
    </row>
    <row r="2977" spans="1:28" x14ac:dyDescent="0.3">
      <c r="A2977" t="s">
        <v>6891</v>
      </c>
      <c r="B2977" t="s">
        <v>2864</v>
      </c>
      <c r="C2977" t="s">
        <v>707</v>
      </c>
      <c r="D2977" t="s">
        <v>2862</v>
      </c>
      <c r="E2977" t="s">
        <v>3924</v>
      </c>
      <c r="F2977" t="s">
        <v>33</v>
      </c>
      <c r="G2977">
        <v>54</v>
      </c>
      <c r="H2977" t="s">
        <v>71</v>
      </c>
      <c r="I2977" t="s">
        <v>116</v>
      </c>
      <c r="J2977" t="s">
        <v>117</v>
      </c>
      <c r="K2977" t="s">
        <v>118</v>
      </c>
      <c r="L2977" t="s">
        <v>37</v>
      </c>
      <c r="M2977" t="s">
        <v>2755</v>
      </c>
      <c r="N2977" t="s">
        <v>39</v>
      </c>
      <c r="O2977" t="s">
        <v>40</v>
      </c>
      <c r="P2977" t="s">
        <v>41</v>
      </c>
      <c r="Q2977" t="s">
        <v>42</v>
      </c>
      <c r="R2977">
        <v>6</v>
      </c>
      <c r="S2977">
        <v>467</v>
      </c>
      <c r="T2977">
        <v>0</v>
      </c>
      <c r="U2977">
        <v>336.24</v>
      </c>
      <c r="V2977">
        <v>2802</v>
      </c>
      <c r="W2977">
        <v>784.56</v>
      </c>
      <c r="X2977" t="s">
        <v>55</v>
      </c>
      <c r="Y2977" t="s">
        <v>44</v>
      </c>
      <c r="Z2977" t="s">
        <v>78</v>
      </c>
      <c r="AA2977" t="s">
        <v>57</v>
      </c>
      <c r="AB2977" t="s">
        <v>110</v>
      </c>
    </row>
    <row r="2978" spans="1:28" x14ac:dyDescent="0.3">
      <c r="A2978" t="s">
        <v>6892</v>
      </c>
      <c r="B2978" t="s">
        <v>112</v>
      </c>
      <c r="C2978" t="s">
        <v>777</v>
      </c>
      <c r="D2978" t="s">
        <v>1570</v>
      </c>
      <c r="E2978" t="s">
        <v>307</v>
      </c>
      <c r="F2978" t="s">
        <v>33</v>
      </c>
      <c r="G2978">
        <v>59</v>
      </c>
      <c r="H2978" t="s">
        <v>71</v>
      </c>
      <c r="I2978" t="s">
        <v>103</v>
      </c>
      <c r="J2978" t="s">
        <v>104</v>
      </c>
      <c r="K2978" t="s">
        <v>105</v>
      </c>
      <c r="L2978" t="s">
        <v>37</v>
      </c>
      <c r="M2978" t="s">
        <v>473</v>
      </c>
      <c r="N2978" t="s">
        <v>39</v>
      </c>
      <c r="O2978" t="s">
        <v>159</v>
      </c>
      <c r="P2978" t="s">
        <v>160</v>
      </c>
      <c r="Q2978" t="s">
        <v>161</v>
      </c>
      <c r="R2978">
        <v>6</v>
      </c>
      <c r="S2978">
        <v>1671</v>
      </c>
      <c r="T2978">
        <v>0</v>
      </c>
      <c r="U2978">
        <v>1203.1199999999999</v>
      </c>
      <c r="V2978">
        <v>10026</v>
      </c>
      <c r="W2978">
        <v>2807.28</v>
      </c>
      <c r="X2978" t="s">
        <v>55</v>
      </c>
      <c r="Y2978" t="s">
        <v>64</v>
      </c>
      <c r="Z2978" t="s">
        <v>78</v>
      </c>
      <c r="AA2978" t="s">
        <v>57</v>
      </c>
      <c r="AB2978" t="s">
        <v>110</v>
      </c>
    </row>
    <row r="2979" spans="1:28" x14ac:dyDescent="0.3">
      <c r="A2979" t="s">
        <v>6893</v>
      </c>
      <c r="B2979" t="s">
        <v>731</v>
      </c>
      <c r="C2979" t="s">
        <v>67</v>
      </c>
      <c r="D2979" t="s">
        <v>373</v>
      </c>
      <c r="E2979" t="s">
        <v>3434</v>
      </c>
      <c r="F2979" t="s">
        <v>53</v>
      </c>
      <c r="G2979">
        <v>61</v>
      </c>
      <c r="H2979" t="s">
        <v>71</v>
      </c>
      <c r="I2979" t="s">
        <v>84</v>
      </c>
      <c r="J2979" t="s">
        <v>85</v>
      </c>
      <c r="K2979" t="s">
        <v>86</v>
      </c>
      <c r="L2979" t="s">
        <v>37</v>
      </c>
      <c r="M2979" t="s">
        <v>2691</v>
      </c>
      <c r="N2979" t="s">
        <v>88</v>
      </c>
      <c r="O2979" t="s">
        <v>120</v>
      </c>
      <c r="P2979" t="s">
        <v>121</v>
      </c>
      <c r="Q2979" t="s">
        <v>122</v>
      </c>
      <c r="R2979">
        <v>7</v>
      </c>
      <c r="S2979">
        <v>282</v>
      </c>
      <c r="T2979">
        <v>0.15</v>
      </c>
      <c r="U2979">
        <v>203.04</v>
      </c>
      <c r="V2979">
        <v>1677.9</v>
      </c>
      <c r="W2979">
        <v>256.62</v>
      </c>
      <c r="X2979" t="s">
        <v>43</v>
      </c>
      <c r="Y2979" t="s">
        <v>77</v>
      </c>
      <c r="Z2979" t="s">
        <v>78</v>
      </c>
      <c r="AA2979" t="s">
        <v>57</v>
      </c>
      <c r="AB2979" t="s">
        <v>47</v>
      </c>
    </row>
    <row r="2980" spans="1:28" x14ac:dyDescent="0.3">
      <c r="A2980" t="s">
        <v>6894</v>
      </c>
      <c r="B2980" t="s">
        <v>859</v>
      </c>
      <c r="C2980" t="s">
        <v>771</v>
      </c>
      <c r="D2980" t="s">
        <v>6895</v>
      </c>
      <c r="E2980" t="s">
        <v>4819</v>
      </c>
      <c r="F2980" t="s">
        <v>53</v>
      </c>
      <c r="G2980">
        <v>23</v>
      </c>
      <c r="H2980" t="s">
        <v>128</v>
      </c>
      <c r="I2980" t="s">
        <v>84</v>
      </c>
      <c r="J2980" t="s">
        <v>85</v>
      </c>
      <c r="K2980" t="s">
        <v>86</v>
      </c>
      <c r="L2980" t="s">
        <v>37</v>
      </c>
      <c r="M2980" t="s">
        <v>970</v>
      </c>
      <c r="N2980" t="s">
        <v>39</v>
      </c>
      <c r="O2980" t="s">
        <v>40</v>
      </c>
      <c r="P2980" t="s">
        <v>41</v>
      </c>
      <c r="Q2980" t="s">
        <v>42</v>
      </c>
      <c r="R2980">
        <v>3</v>
      </c>
      <c r="S2980">
        <v>1503</v>
      </c>
      <c r="T2980">
        <v>0.2</v>
      </c>
      <c r="U2980">
        <v>1082.1600000000001</v>
      </c>
      <c r="V2980">
        <v>3607.2</v>
      </c>
      <c r="W2980">
        <v>360.72</v>
      </c>
      <c r="X2980" t="s">
        <v>43</v>
      </c>
      <c r="Y2980" t="s">
        <v>44</v>
      </c>
      <c r="Z2980" t="s">
        <v>56</v>
      </c>
      <c r="AA2980" t="s">
        <v>65</v>
      </c>
      <c r="AB2980" t="s">
        <v>47</v>
      </c>
    </row>
    <row r="2981" spans="1:28" x14ac:dyDescent="0.3">
      <c r="A2981" t="s">
        <v>6896</v>
      </c>
      <c r="B2981" t="s">
        <v>256</v>
      </c>
      <c r="C2981" t="s">
        <v>1580</v>
      </c>
      <c r="D2981" t="s">
        <v>378</v>
      </c>
      <c r="E2981" t="s">
        <v>4310</v>
      </c>
      <c r="F2981" t="s">
        <v>33</v>
      </c>
      <c r="G2981">
        <v>56</v>
      </c>
      <c r="H2981" t="s">
        <v>71</v>
      </c>
      <c r="I2981" t="s">
        <v>103</v>
      </c>
      <c r="J2981" t="s">
        <v>104</v>
      </c>
      <c r="K2981" t="s">
        <v>105</v>
      </c>
      <c r="L2981" t="s">
        <v>37</v>
      </c>
      <c r="M2981" t="s">
        <v>1484</v>
      </c>
      <c r="N2981" t="s">
        <v>39</v>
      </c>
      <c r="O2981" t="s">
        <v>40</v>
      </c>
      <c r="P2981" t="s">
        <v>41</v>
      </c>
      <c r="Q2981" t="s">
        <v>42</v>
      </c>
      <c r="R2981">
        <v>7</v>
      </c>
      <c r="S2981">
        <v>1019</v>
      </c>
      <c r="T2981">
        <v>0</v>
      </c>
      <c r="U2981">
        <v>733.68</v>
      </c>
      <c r="V2981">
        <v>7133</v>
      </c>
      <c r="W2981">
        <v>1997.24</v>
      </c>
      <c r="X2981" t="s">
        <v>136</v>
      </c>
      <c r="Y2981" t="s">
        <v>64</v>
      </c>
      <c r="Z2981" t="s">
        <v>45</v>
      </c>
      <c r="AA2981" t="s">
        <v>57</v>
      </c>
      <c r="AB2981" t="s">
        <v>110</v>
      </c>
    </row>
    <row r="2982" spans="1:28" x14ac:dyDescent="0.3">
      <c r="A2982" t="s">
        <v>6897</v>
      </c>
      <c r="B2982" t="s">
        <v>132</v>
      </c>
      <c r="C2982" t="s">
        <v>250</v>
      </c>
      <c r="D2982" t="s">
        <v>3356</v>
      </c>
      <c r="E2982" t="s">
        <v>2402</v>
      </c>
      <c r="F2982" t="s">
        <v>53</v>
      </c>
      <c r="G2982">
        <v>34</v>
      </c>
      <c r="H2982" t="s">
        <v>34</v>
      </c>
      <c r="I2982" t="s">
        <v>35</v>
      </c>
      <c r="J2982" t="s">
        <v>36</v>
      </c>
      <c r="K2982" t="s">
        <v>36</v>
      </c>
      <c r="L2982" t="s">
        <v>37</v>
      </c>
      <c r="M2982" t="s">
        <v>2026</v>
      </c>
      <c r="N2982" t="s">
        <v>88</v>
      </c>
      <c r="O2982" t="s">
        <v>120</v>
      </c>
      <c r="P2982" t="s">
        <v>121</v>
      </c>
      <c r="Q2982" t="s">
        <v>122</v>
      </c>
      <c r="R2982">
        <v>7</v>
      </c>
      <c r="S2982">
        <v>836</v>
      </c>
      <c r="T2982">
        <v>0.15</v>
      </c>
      <c r="U2982">
        <v>601.91999999999996</v>
      </c>
      <c r="V2982">
        <v>4974.2</v>
      </c>
      <c r="W2982">
        <v>760.76</v>
      </c>
      <c r="X2982" t="s">
        <v>136</v>
      </c>
      <c r="Y2982" t="s">
        <v>44</v>
      </c>
      <c r="Z2982" t="s">
        <v>45</v>
      </c>
      <c r="AA2982" t="s">
        <v>65</v>
      </c>
      <c r="AB2982" t="s">
        <v>110</v>
      </c>
    </row>
    <row r="2983" spans="1:28" x14ac:dyDescent="0.3">
      <c r="A2983" t="s">
        <v>6898</v>
      </c>
      <c r="B2983" t="s">
        <v>209</v>
      </c>
      <c r="C2983" t="s">
        <v>349</v>
      </c>
      <c r="D2983" t="s">
        <v>4521</v>
      </c>
      <c r="E2983" t="s">
        <v>5186</v>
      </c>
      <c r="F2983" t="s">
        <v>33</v>
      </c>
      <c r="G2983">
        <v>20</v>
      </c>
      <c r="H2983" t="s">
        <v>128</v>
      </c>
      <c r="I2983" t="s">
        <v>35</v>
      </c>
      <c r="J2983" t="s">
        <v>36</v>
      </c>
      <c r="K2983" t="s">
        <v>36</v>
      </c>
      <c r="L2983" t="s">
        <v>37</v>
      </c>
      <c r="M2983" t="s">
        <v>6899</v>
      </c>
      <c r="N2983" t="s">
        <v>39</v>
      </c>
      <c r="O2983" t="s">
        <v>159</v>
      </c>
      <c r="P2983" t="s">
        <v>160</v>
      </c>
      <c r="Q2983" t="s">
        <v>161</v>
      </c>
      <c r="R2983">
        <v>1</v>
      </c>
      <c r="S2983">
        <v>678</v>
      </c>
      <c r="T2983">
        <v>0.05</v>
      </c>
      <c r="U2983">
        <v>488.16</v>
      </c>
      <c r="V2983">
        <v>644.1</v>
      </c>
      <c r="W2983">
        <v>155.94</v>
      </c>
      <c r="X2983" t="s">
        <v>43</v>
      </c>
      <c r="Y2983" t="s">
        <v>77</v>
      </c>
      <c r="Z2983" t="s">
        <v>78</v>
      </c>
      <c r="AA2983" t="s">
        <v>65</v>
      </c>
      <c r="AB2983" t="s">
        <v>110</v>
      </c>
    </row>
    <row r="2984" spans="1:28" x14ac:dyDescent="0.3">
      <c r="A2984" t="s">
        <v>6900</v>
      </c>
      <c r="B2984" t="s">
        <v>2136</v>
      </c>
      <c r="C2984" t="s">
        <v>581</v>
      </c>
      <c r="D2984" t="s">
        <v>6901</v>
      </c>
      <c r="E2984" t="s">
        <v>1937</v>
      </c>
      <c r="F2984" t="s">
        <v>53</v>
      </c>
      <c r="G2984">
        <v>56</v>
      </c>
      <c r="H2984" t="s">
        <v>71</v>
      </c>
      <c r="I2984" t="s">
        <v>84</v>
      </c>
      <c r="J2984" t="s">
        <v>85</v>
      </c>
      <c r="K2984" t="s">
        <v>86</v>
      </c>
      <c r="L2984" t="s">
        <v>37</v>
      </c>
      <c r="M2984" t="s">
        <v>3762</v>
      </c>
      <c r="N2984" t="s">
        <v>39</v>
      </c>
      <c r="O2984" t="s">
        <v>159</v>
      </c>
      <c r="P2984" t="s">
        <v>160</v>
      </c>
      <c r="Q2984" t="s">
        <v>161</v>
      </c>
      <c r="R2984">
        <v>5</v>
      </c>
      <c r="S2984">
        <v>1232</v>
      </c>
      <c r="T2984">
        <v>0.05</v>
      </c>
      <c r="U2984">
        <v>887.04</v>
      </c>
      <c r="V2984">
        <v>5852</v>
      </c>
      <c r="W2984">
        <v>1416.8</v>
      </c>
      <c r="X2984" t="s">
        <v>136</v>
      </c>
      <c r="Y2984" t="s">
        <v>77</v>
      </c>
      <c r="Z2984" t="s">
        <v>45</v>
      </c>
      <c r="AA2984" t="s">
        <v>46</v>
      </c>
      <c r="AB2984" t="s">
        <v>47</v>
      </c>
    </row>
    <row r="2985" spans="1:28" x14ac:dyDescent="0.3">
      <c r="A2985" t="s">
        <v>6902</v>
      </c>
      <c r="B2985" t="s">
        <v>1521</v>
      </c>
      <c r="C2985" t="s">
        <v>1145</v>
      </c>
      <c r="D2985" t="s">
        <v>5387</v>
      </c>
      <c r="E2985" t="s">
        <v>4417</v>
      </c>
      <c r="F2985" t="s">
        <v>53</v>
      </c>
      <c r="G2985">
        <v>56</v>
      </c>
      <c r="H2985" t="s">
        <v>71</v>
      </c>
      <c r="I2985" t="s">
        <v>35</v>
      </c>
      <c r="J2985" t="s">
        <v>36</v>
      </c>
      <c r="K2985" t="s">
        <v>36</v>
      </c>
      <c r="L2985" t="s">
        <v>37</v>
      </c>
      <c r="M2985" t="s">
        <v>4141</v>
      </c>
      <c r="N2985" t="s">
        <v>73</v>
      </c>
      <c r="O2985" t="s">
        <v>107</v>
      </c>
      <c r="P2985" t="s">
        <v>108</v>
      </c>
      <c r="Q2985" t="s">
        <v>109</v>
      </c>
      <c r="R2985">
        <v>7</v>
      </c>
      <c r="S2985">
        <v>626</v>
      </c>
      <c r="T2985">
        <v>0.15</v>
      </c>
      <c r="U2985">
        <v>450.72</v>
      </c>
      <c r="V2985">
        <v>3724.7</v>
      </c>
      <c r="W2985">
        <v>569.66</v>
      </c>
      <c r="X2985" t="s">
        <v>136</v>
      </c>
      <c r="Y2985" t="s">
        <v>64</v>
      </c>
      <c r="Z2985" t="s">
        <v>45</v>
      </c>
      <c r="AA2985" t="s">
        <v>57</v>
      </c>
      <c r="AB2985" t="s">
        <v>47</v>
      </c>
    </row>
    <row r="2986" spans="1:28" x14ac:dyDescent="0.3">
      <c r="A2986" t="s">
        <v>6903</v>
      </c>
      <c r="B2986" t="s">
        <v>226</v>
      </c>
      <c r="C2986" t="s">
        <v>3509</v>
      </c>
      <c r="D2986" t="s">
        <v>6904</v>
      </c>
      <c r="E2986" t="s">
        <v>190</v>
      </c>
      <c r="F2986" t="s">
        <v>53</v>
      </c>
      <c r="G2986">
        <v>22</v>
      </c>
      <c r="H2986" t="s">
        <v>128</v>
      </c>
      <c r="I2986" t="s">
        <v>35</v>
      </c>
      <c r="J2986" t="s">
        <v>36</v>
      </c>
      <c r="K2986" t="s">
        <v>36</v>
      </c>
      <c r="L2986" t="s">
        <v>37</v>
      </c>
      <c r="M2986" t="s">
        <v>4459</v>
      </c>
      <c r="N2986" t="s">
        <v>39</v>
      </c>
      <c r="O2986" t="s">
        <v>40</v>
      </c>
      <c r="P2986" t="s">
        <v>41</v>
      </c>
      <c r="Q2986" t="s">
        <v>42</v>
      </c>
      <c r="R2986">
        <v>1</v>
      </c>
      <c r="S2986">
        <v>1465</v>
      </c>
      <c r="T2986">
        <v>0.05</v>
      </c>
      <c r="U2986">
        <v>1054.8</v>
      </c>
      <c r="V2986">
        <v>1391.75</v>
      </c>
      <c r="W2986">
        <v>336.95</v>
      </c>
      <c r="X2986" t="s">
        <v>43</v>
      </c>
      <c r="Y2986" t="s">
        <v>64</v>
      </c>
      <c r="Z2986" t="s">
        <v>56</v>
      </c>
      <c r="AA2986" t="s">
        <v>57</v>
      </c>
      <c r="AB2986" t="s">
        <v>110</v>
      </c>
    </row>
    <row r="2987" spans="1:28" x14ac:dyDescent="0.3">
      <c r="A2987" t="s">
        <v>6905</v>
      </c>
      <c r="B2987" t="s">
        <v>2297</v>
      </c>
      <c r="C2987" t="s">
        <v>2298</v>
      </c>
      <c r="D2987" t="s">
        <v>6600</v>
      </c>
      <c r="E2987" t="s">
        <v>3834</v>
      </c>
      <c r="F2987" t="s">
        <v>53</v>
      </c>
      <c r="G2987">
        <v>59</v>
      </c>
      <c r="H2987" t="s">
        <v>128</v>
      </c>
      <c r="I2987" t="s">
        <v>84</v>
      </c>
      <c r="J2987" t="s">
        <v>85</v>
      </c>
      <c r="K2987" t="s">
        <v>86</v>
      </c>
      <c r="L2987" t="s">
        <v>37</v>
      </c>
      <c r="M2987" t="s">
        <v>1463</v>
      </c>
      <c r="N2987" t="s">
        <v>39</v>
      </c>
      <c r="O2987" t="s">
        <v>40</v>
      </c>
      <c r="P2987" t="s">
        <v>41</v>
      </c>
      <c r="Q2987" t="s">
        <v>42</v>
      </c>
      <c r="R2987">
        <v>5</v>
      </c>
      <c r="S2987">
        <v>1758</v>
      </c>
      <c r="T2987">
        <v>0.1</v>
      </c>
      <c r="U2987">
        <v>1265.76</v>
      </c>
      <c r="V2987">
        <v>7911</v>
      </c>
      <c r="W2987">
        <v>1582.2</v>
      </c>
      <c r="X2987" t="s">
        <v>43</v>
      </c>
      <c r="Y2987" t="s">
        <v>77</v>
      </c>
      <c r="Z2987" t="s">
        <v>56</v>
      </c>
      <c r="AA2987" t="s">
        <v>65</v>
      </c>
      <c r="AB2987" t="s">
        <v>110</v>
      </c>
    </row>
    <row r="2988" spans="1:28" x14ac:dyDescent="0.3">
      <c r="A2988" t="s">
        <v>6906</v>
      </c>
      <c r="B2988" t="s">
        <v>923</v>
      </c>
      <c r="C2988" t="s">
        <v>125</v>
      </c>
      <c r="D2988" t="s">
        <v>4380</v>
      </c>
      <c r="E2988" t="s">
        <v>1839</v>
      </c>
      <c r="F2988" t="s">
        <v>53</v>
      </c>
      <c r="G2988">
        <v>22</v>
      </c>
      <c r="H2988" t="s">
        <v>71</v>
      </c>
      <c r="I2988" t="s">
        <v>35</v>
      </c>
      <c r="J2988" t="s">
        <v>36</v>
      </c>
      <c r="K2988" t="s">
        <v>36</v>
      </c>
      <c r="L2988" t="s">
        <v>37</v>
      </c>
      <c r="M2988" t="s">
        <v>3159</v>
      </c>
      <c r="N2988" t="s">
        <v>39</v>
      </c>
      <c r="O2988" t="s">
        <v>159</v>
      </c>
      <c r="P2988" t="s">
        <v>160</v>
      </c>
      <c r="Q2988" t="s">
        <v>161</v>
      </c>
      <c r="R2988">
        <v>7</v>
      </c>
      <c r="S2988">
        <v>644</v>
      </c>
      <c r="T2988">
        <v>0.1</v>
      </c>
      <c r="U2988">
        <v>463.68</v>
      </c>
      <c r="V2988">
        <v>4057.2</v>
      </c>
      <c r="W2988">
        <v>811.44</v>
      </c>
      <c r="X2988" t="s">
        <v>43</v>
      </c>
      <c r="Y2988" t="s">
        <v>64</v>
      </c>
      <c r="Z2988" t="s">
        <v>56</v>
      </c>
      <c r="AA2988" t="s">
        <v>57</v>
      </c>
      <c r="AB2988" t="s">
        <v>47</v>
      </c>
    </row>
    <row r="2989" spans="1:28" x14ac:dyDescent="0.3">
      <c r="A2989" t="s">
        <v>6907</v>
      </c>
      <c r="B2989" t="s">
        <v>436</v>
      </c>
      <c r="C2989" t="s">
        <v>1692</v>
      </c>
      <c r="D2989" t="s">
        <v>2434</v>
      </c>
      <c r="E2989" t="s">
        <v>4983</v>
      </c>
      <c r="F2989" t="s">
        <v>53</v>
      </c>
      <c r="G2989">
        <v>28</v>
      </c>
      <c r="H2989" t="s">
        <v>128</v>
      </c>
      <c r="I2989" t="s">
        <v>103</v>
      </c>
      <c r="J2989" t="s">
        <v>104</v>
      </c>
      <c r="K2989" t="s">
        <v>105</v>
      </c>
      <c r="L2989" t="s">
        <v>37</v>
      </c>
      <c r="M2989" t="s">
        <v>4238</v>
      </c>
      <c r="N2989" t="s">
        <v>39</v>
      </c>
      <c r="O2989" t="s">
        <v>159</v>
      </c>
      <c r="P2989" t="s">
        <v>160</v>
      </c>
      <c r="Q2989" t="s">
        <v>161</v>
      </c>
      <c r="R2989">
        <v>3</v>
      </c>
      <c r="S2989">
        <v>1258</v>
      </c>
      <c r="T2989">
        <v>0.15</v>
      </c>
      <c r="U2989">
        <v>905.76</v>
      </c>
      <c r="V2989">
        <v>3207.9</v>
      </c>
      <c r="W2989">
        <v>490.62</v>
      </c>
      <c r="X2989" t="s">
        <v>136</v>
      </c>
      <c r="Y2989" t="s">
        <v>77</v>
      </c>
      <c r="Z2989" t="s">
        <v>78</v>
      </c>
      <c r="AA2989" t="s">
        <v>46</v>
      </c>
      <c r="AB2989" t="s">
        <v>47</v>
      </c>
    </row>
    <row r="2990" spans="1:28" x14ac:dyDescent="0.3">
      <c r="A2990" t="s">
        <v>6908</v>
      </c>
      <c r="B2990" t="s">
        <v>1391</v>
      </c>
      <c r="C2990" t="s">
        <v>631</v>
      </c>
      <c r="D2990" t="s">
        <v>4812</v>
      </c>
      <c r="E2990" t="s">
        <v>3019</v>
      </c>
      <c r="F2990" t="s">
        <v>53</v>
      </c>
      <c r="G2990">
        <v>63</v>
      </c>
      <c r="H2990" t="s">
        <v>128</v>
      </c>
      <c r="I2990" t="s">
        <v>35</v>
      </c>
      <c r="J2990" t="s">
        <v>36</v>
      </c>
      <c r="K2990" t="s">
        <v>36</v>
      </c>
      <c r="L2990" t="s">
        <v>37</v>
      </c>
      <c r="M2990" t="s">
        <v>3993</v>
      </c>
      <c r="N2990" t="s">
        <v>39</v>
      </c>
      <c r="O2990" t="s">
        <v>159</v>
      </c>
      <c r="P2990" t="s">
        <v>160</v>
      </c>
      <c r="Q2990" t="s">
        <v>161</v>
      </c>
      <c r="R2990">
        <v>10</v>
      </c>
      <c r="S2990">
        <v>1757</v>
      </c>
      <c r="T2990">
        <v>0.15</v>
      </c>
      <c r="U2990">
        <v>1265.04</v>
      </c>
      <c r="V2990">
        <v>14934.5</v>
      </c>
      <c r="W2990">
        <v>2284.1</v>
      </c>
      <c r="X2990" t="s">
        <v>136</v>
      </c>
      <c r="Y2990" t="s">
        <v>64</v>
      </c>
      <c r="Z2990" t="s">
        <v>78</v>
      </c>
      <c r="AA2990" t="s">
        <v>65</v>
      </c>
      <c r="AB2990" t="s">
        <v>110</v>
      </c>
    </row>
    <row r="2991" spans="1:28" x14ac:dyDescent="0.3">
      <c r="A2991" t="s">
        <v>6909</v>
      </c>
      <c r="B2991" t="s">
        <v>403</v>
      </c>
      <c r="C2991" t="s">
        <v>93</v>
      </c>
      <c r="D2991" t="s">
        <v>6910</v>
      </c>
      <c r="E2991" t="s">
        <v>4407</v>
      </c>
      <c r="F2991" t="s">
        <v>33</v>
      </c>
      <c r="G2991">
        <v>63</v>
      </c>
      <c r="H2991" t="s">
        <v>128</v>
      </c>
      <c r="I2991" t="s">
        <v>35</v>
      </c>
      <c r="J2991" t="s">
        <v>36</v>
      </c>
      <c r="K2991" t="s">
        <v>36</v>
      </c>
      <c r="L2991" t="s">
        <v>37</v>
      </c>
      <c r="M2991" t="s">
        <v>546</v>
      </c>
      <c r="N2991" t="s">
        <v>88</v>
      </c>
      <c r="O2991" t="s">
        <v>120</v>
      </c>
      <c r="P2991" t="s">
        <v>121</v>
      </c>
      <c r="Q2991" t="s">
        <v>122</v>
      </c>
      <c r="R2991">
        <v>6</v>
      </c>
      <c r="S2991">
        <v>265</v>
      </c>
      <c r="T2991">
        <v>0.2</v>
      </c>
      <c r="U2991">
        <v>190.8</v>
      </c>
      <c r="V2991">
        <v>1272</v>
      </c>
      <c r="W2991">
        <v>127.2</v>
      </c>
      <c r="X2991" t="s">
        <v>136</v>
      </c>
      <c r="Y2991" t="s">
        <v>77</v>
      </c>
      <c r="Z2991" t="s">
        <v>78</v>
      </c>
      <c r="AA2991" t="s">
        <v>65</v>
      </c>
      <c r="AB2991" t="s">
        <v>47</v>
      </c>
    </row>
    <row r="2992" spans="1:28" x14ac:dyDescent="0.3">
      <c r="A2992" t="s">
        <v>6911</v>
      </c>
      <c r="B2992" t="s">
        <v>333</v>
      </c>
      <c r="C2992" t="s">
        <v>418</v>
      </c>
      <c r="D2992" t="s">
        <v>4202</v>
      </c>
      <c r="E2992" t="s">
        <v>1322</v>
      </c>
      <c r="F2992" t="s">
        <v>53</v>
      </c>
      <c r="G2992">
        <v>54</v>
      </c>
      <c r="H2992" t="s">
        <v>71</v>
      </c>
      <c r="I2992" t="s">
        <v>84</v>
      </c>
      <c r="J2992" t="s">
        <v>85</v>
      </c>
      <c r="K2992" t="s">
        <v>86</v>
      </c>
      <c r="L2992" t="s">
        <v>37</v>
      </c>
      <c r="M2992" t="s">
        <v>664</v>
      </c>
      <c r="N2992" t="s">
        <v>39</v>
      </c>
      <c r="O2992" t="s">
        <v>40</v>
      </c>
      <c r="P2992" t="s">
        <v>41</v>
      </c>
      <c r="Q2992" t="s">
        <v>42</v>
      </c>
      <c r="R2992">
        <v>7</v>
      </c>
      <c r="S2992">
        <v>695</v>
      </c>
      <c r="T2992">
        <v>0.15</v>
      </c>
      <c r="U2992">
        <v>500.4</v>
      </c>
      <c r="V2992">
        <v>4135.25</v>
      </c>
      <c r="W2992">
        <v>632.45000000000005</v>
      </c>
      <c r="X2992" t="s">
        <v>43</v>
      </c>
      <c r="Y2992" t="s">
        <v>64</v>
      </c>
      <c r="Z2992" t="s">
        <v>56</v>
      </c>
      <c r="AA2992" t="s">
        <v>65</v>
      </c>
      <c r="AB2992" t="s">
        <v>110</v>
      </c>
    </row>
    <row r="2993" spans="1:28" x14ac:dyDescent="0.3">
      <c r="A2993" t="s">
        <v>6912</v>
      </c>
      <c r="B2993" t="s">
        <v>771</v>
      </c>
      <c r="C2993" t="s">
        <v>816</v>
      </c>
      <c r="D2993" t="s">
        <v>983</v>
      </c>
      <c r="E2993" t="s">
        <v>3232</v>
      </c>
      <c r="F2993" t="s">
        <v>53</v>
      </c>
      <c r="G2993">
        <v>28</v>
      </c>
      <c r="H2993" t="s">
        <v>128</v>
      </c>
      <c r="I2993" t="s">
        <v>84</v>
      </c>
      <c r="J2993" t="s">
        <v>85</v>
      </c>
      <c r="K2993" t="s">
        <v>86</v>
      </c>
      <c r="L2993" t="s">
        <v>37</v>
      </c>
      <c r="M2993" t="s">
        <v>2730</v>
      </c>
      <c r="N2993" t="s">
        <v>88</v>
      </c>
      <c r="O2993" t="s">
        <v>89</v>
      </c>
      <c r="P2993" t="s">
        <v>90</v>
      </c>
      <c r="Q2993" t="s">
        <v>91</v>
      </c>
      <c r="R2993">
        <v>8</v>
      </c>
      <c r="S2993">
        <v>208</v>
      </c>
      <c r="T2993">
        <v>0.15</v>
      </c>
      <c r="U2993">
        <v>149.76</v>
      </c>
      <c r="V2993">
        <v>1414.4</v>
      </c>
      <c r="W2993">
        <v>216.32</v>
      </c>
      <c r="X2993" t="s">
        <v>43</v>
      </c>
      <c r="Y2993" t="s">
        <v>64</v>
      </c>
      <c r="Z2993" t="s">
        <v>45</v>
      </c>
      <c r="AA2993" t="s">
        <v>65</v>
      </c>
      <c r="AB2993" t="s">
        <v>110</v>
      </c>
    </row>
    <row r="2994" spans="1:28" x14ac:dyDescent="0.3">
      <c r="A2994" t="s">
        <v>6913</v>
      </c>
      <c r="B2994" t="s">
        <v>1472</v>
      </c>
      <c r="C2994" t="s">
        <v>68</v>
      </c>
      <c r="D2994" t="s">
        <v>3808</v>
      </c>
      <c r="E2994" t="s">
        <v>1047</v>
      </c>
      <c r="F2994" t="s">
        <v>33</v>
      </c>
      <c r="G2994">
        <v>18</v>
      </c>
      <c r="H2994" t="s">
        <v>34</v>
      </c>
      <c r="I2994" t="s">
        <v>103</v>
      </c>
      <c r="J2994" t="s">
        <v>104</v>
      </c>
      <c r="K2994" t="s">
        <v>105</v>
      </c>
      <c r="L2994" t="s">
        <v>37</v>
      </c>
      <c r="M2994" t="s">
        <v>5192</v>
      </c>
      <c r="N2994" t="s">
        <v>39</v>
      </c>
      <c r="O2994" t="s">
        <v>40</v>
      </c>
      <c r="P2994" t="s">
        <v>41</v>
      </c>
      <c r="Q2994" t="s">
        <v>42</v>
      </c>
      <c r="R2994">
        <v>4</v>
      </c>
      <c r="S2994">
        <v>1958</v>
      </c>
      <c r="T2994">
        <v>0.2</v>
      </c>
      <c r="U2994">
        <v>1409.76</v>
      </c>
      <c r="V2994">
        <v>6265.6</v>
      </c>
      <c r="W2994">
        <v>626.55999999999995</v>
      </c>
      <c r="X2994" t="s">
        <v>136</v>
      </c>
      <c r="Y2994" t="s">
        <v>64</v>
      </c>
      <c r="Z2994" t="s">
        <v>45</v>
      </c>
      <c r="AA2994" t="s">
        <v>65</v>
      </c>
      <c r="AB2994" t="s">
        <v>47</v>
      </c>
    </row>
    <row r="2995" spans="1:28" x14ac:dyDescent="0.3">
      <c r="A2995" t="s">
        <v>6914</v>
      </c>
      <c r="B2995" t="s">
        <v>2625</v>
      </c>
      <c r="C2995" t="s">
        <v>208</v>
      </c>
      <c r="D2995" t="s">
        <v>6915</v>
      </c>
      <c r="E2995" t="s">
        <v>1594</v>
      </c>
      <c r="F2995" t="s">
        <v>33</v>
      </c>
      <c r="G2995">
        <v>51</v>
      </c>
      <c r="H2995" t="s">
        <v>128</v>
      </c>
      <c r="I2995" t="s">
        <v>35</v>
      </c>
      <c r="J2995" t="s">
        <v>36</v>
      </c>
      <c r="K2995" t="s">
        <v>36</v>
      </c>
      <c r="L2995" t="s">
        <v>37</v>
      </c>
      <c r="M2995" t="s">
        <v>6916</v>
      </c>
      <c r="N2995" t="s">
        <v>73</v>
      </c>
      <c r="O2995" t="s">
        <v>74</v>
      </c>
      <c r="P2995" t="s">
        <v>75</v>
      </c>
      <c r="Q2995" t="s">
        <v>76</v>
      </c>
      <c r="R2995">
        <v>2</v>
      </c>
      <c r="S2995">
        <v>1368</v>
      </c>
      <c r="T2995">
        <v>0.05</v>
      </c>
      <c r="U2995">
        <v>984.96</v>
      </c>
      <c r="V2995">
        <v>2599.1999999999998</v>
      </c>
      <c r="W2995">
        <v>629.28</v>
      </c>
      <c r="X2995" t="s">
        <v>43</v>
      </c>
      <c r="Y2995" t="s">
        <v>64</v>
      </c>
      <c r="Z2995" t="s">
        <v>78</v>
      </c>
      <c r="AA2995" t="s">
        <v>46</v>
      </c>
      <c r="AB2995" t="s">
        <v>47</v>
      </c>
    </row>
    <row r="2996" spans="1:28" x14ac:dyDescent="0.3">
      <c r="A2996" t="s">
        <v>6917</v>
      </c>
      <c r="B2996" t="s">
        <v>298</v>
      </c>
      <c r="C2996" t="s">
        <v>682</v>
      </c>
      <c r="D2996" t="s">
        <v>538</v>
      </c>
      <c r="E2996" t="s">
        <v>4264</v>
      </c>
      <c r="F2996" t="s">
        <v>33</v>
      </c>
      <c r="G2996">
        <v>62</v>
      </c>
      <c r="H2996" t="s">
        <v>34</v>
      </c>
      <c r="I2996" t="s">
        <v>35</v>
      </c>
      <c r="J2996" t="s">
        <v>36</v>
      </c>
      <c r="K2996" t="s">
        <v>36</v>
      </c>
      <c r="L2996" t="s">
        <v>37</v>
      </c>
      <c r="M2996" t="s">
        <v>6918</v>
      </c>
      <c r="N2996" t="s">
        <v>39</v>
      </c>
      <c r="O2996" t="s">
        <v>159</v>
      </c>
      <c r="P2996" t="s">
        <v>160</v>
      </c>
      <c r="Q2996" t="s">
        <v>161</v>
      </c>
      <c r="R2996">
        <v>3</v>
      </c>
      <c r="S2996">
        <v>182</v>
      </c>
      <c r="T2996">
        <v>0.1</v>
      </c>
      <c r="U2996">
        <v>131.04</v>
      </c>
      <c r="V2996">
        <v>491.4</v>
      </c>
      <c r="W2996">
        <v>98.28</v>
      </c>
      <c r="X2996" t="s">
        <v>43</v>
      </c>
      <c r="Y2996" t="s">
        <v>64</v>
      </c>
      <c r="Z2996" t="s">
        <v>45</v>
      </c>
      <c r="AA2996" t="s">
        <v>46</v>
      </c>
      <c r="AB2996" t="s">
        <v>47</v>
      </c>
    </row>
    <row r="2997" spans="1:28" x14ac:dyDescent="0.3">
      <c r="A2997" t="s">
        <v>6919</v>
      </c>
      <c r="B2997" t="s">
        <v>677</v>
      </c>
      <c r="C2997" t="s">
        <v>855</v>
      </c>
      <c r="D2997" t="s">
        <v>3422</v>
      </c>
      <c r="E2997" t="s">
        <v>6393</v>
      </c>
      <c r="F2997" t="s">
        <v>53</v>
      </c>
      <c r="G2997">
        <v>48</v>
      </c>
      <c r="H2997" t="s">
        <v>71</v>
      </c>
      <c r="I2997" t="s">
        <v>116</v>
      </c>
      <c r="J2997" t="s">
        <v>117</v>
      </c>
      <c r="K2997" t="s">
        <v>118</v>
      </c>
      <c r="L2997" t="s">
        <v>37</v>
      </c>
      <c r="M2997" t="s">
        <v>259</v>
      </c>
      <c r="N2997" t="s">
        <v>39</v>
      </c>
      <c r="O2997" t="s">
        <v>40</v>
      </c>
      <c r="P2997" t="s">
        <v>41</v>
      </c>
      <c r="Q2997" t="s">
        <v>42</v>
      </c>
      <c r="R2997">
        <v>7</v>
      </c>
      <c r="S2997">
        <v>1382</v>
      </c>
      <c r="T2997">
        <v>0.1</v>
      </c>
      <c r="U2997">
        <v>995.04</v>
      </c>
      <c r="V2997">
        <v>8706.6</v>
      </c>
      <c r="W2997">
        <v>1741.32</v>
      </c>
      <c r="X2997" t="s">
        <v>55</v>
      </c>
      <c r="Y2997" t="s">
        <v>44</v>
      </c>
      <c r="Z2997" t="s">
        <v>78</v>
      </c>
      <c r="AA2997" t="s">
        <v>65</v>
      </c>
      <c r="AB2997" t="s">
        <v>110</v>
      </c>
    </row>
    <row r="2998" spans="1:28" x14ac:dyDescent="0.3">
      <c r="A2998" t="s">
        <v>6920</v>
      </c>
      <c r="B2998" t="s">
        <v>731</v>
      </c>
      <c r="C2998" t="s">
        <v>1472</v>
      </c>
      <c r="D2998" t="s">
        <v>3634</v>
      </c>
      <c r="E2998" t="s">
        <v>1239</v>
      </c>
      <c r="F2998" t="s">
        <v>53</v>
      </c>
      <c r="G2998">
        <v>51</v>
      </c>
      <c r="H2998" t="s">
        <v>71</v>
      </c>
      <c r="I2998" t="s">
        <v>103</v>
      </c>
      <c r="J2998" t="s">
        <v>104</v>
      </c>
      <c r="K2998" t="s">
        <v>105</v>
      </c>
      <c r="L2998" t="s">
        <v>37</v>
      </c>
      <c r="M2998" t="s">
        <v>2928</v>
      </c>
      <c r="N2998" t="s">
        <v>39</v>
      </c>
      <c r="O2998" t="s">
        <v>40</v>
      </c>
      <c r="P2998" t="s">
        <v>41</v>
      </c>
      <c r="Q2998" t="s">
        <v>42</v>
      </c>
      <c r="R2998">
        <v>5</v>
      </c>
      <c r="S2998">
        <v>473</v>
      </c>
      <c r="T2998">
        <v>0</v>
      </c>
      <c r="U2998">
        <v>340.56</v>
      </c>
      <c r="V2998">
        <v>2365</v>
      </c>
      <c r="W2998">
        <v>662.2</v>
      </c>
      <c r="X2998" t="s">
        <v>55</v>
      </c>
      <c r="Y2998" t="s">
        <v>44</v>
      </c>
      <c r="Z2998" t="s">
        <v>45</v>
      </c>
      <c r="AA2998" t="s">
        <v>65</v>
      </c>
      <c r="AB2998" t="s">
        <v>110</v>
      </c>
    </row>
    <row r="2999" spans="1:28" x14ac:dyDescent="0.3">
      <c r="A2999" t="s">
        <v>6921</v>
      </c>
      <c r="B2999" t="s">
        <v>345</v>
      </c>
      <c r="C2999" t="s">
        <v>1409</v>
      </c>
      <c r="D2999" t="s">
        <v>1666</v>
      </c>
      <c r="E2999" t="s">
        <v>6922</v>
      </c>
      <c r="F2999" t="s">
        <v>53</v>
      </c>
      <c r="G2999">
        <v>62</v>
      </c>
      <c r="H2999" t="s">
        <v>34</v>
      </c>
      <c r="I2999" t="s">
        <v>116</v>
      </c>
      <c r="J2999" t="s">
        <v>117</v>
      </c>
      <c r="K2999" t="s">
        <v>118</v>
      </c>
      <c r="L2999" t="s">
        <v>37</v>
      </c>
      <c r="M2999" t="s">
        <v>711</v>
      </c>
      <c r="N2999" t="s">
        <v>73</v>
      </c>
      <c r="O2999" t="s">
        <v>74</v>
      </c>
      <c r="P2999" t="s">
        <v>75</v>
      </c>
      <c r="Q2999" t="s">
        <v>76</v>
      </c>
      <c r="R2999">
        <v>9</v>
      </c>
      <c r="S2999">
        <v>1840</v>
      </c>
      <c r="T2999">
        <v>0.15</v>
      </c>
      <c r="U2999">
        <v>1324.8</v>
      </c>
      <c r="V2999">
        <v>14076</v>
      </c>
      <c r="W2999">
        <v>2152.8000000000002</v>
      </c>
      <c r="X2999" t="s">
        <v>55</v>
      </c>
      <c r="Y2999" t="s">
        <v>77</v>
      </c>
      <c r="Z2999" t="s">
        <v>78</v>
      </c>
      <c r="AA2999" t="s">
        <v>57</v>
      </c>
      <c r="AB2999" t="s">
        <v>110</v>
      </c>
    </row>
    <row r="3000" spans="1:28" x14ac:dyDescent="0.3">
      <c r="A3000" t="s">
        <v>6923</v>
      </c>
      <c r="B3000" t="s">
        <v>548</v>
      </c>
      <c r="C3000" t="s">
        <v>542</v>
      </c>
      <c r="D3000" t="s">
        <v>306</v>
      </c>
      <c r="E3000" t="s">
        <v>1850</v>
      </c>
      <c r="F3000" t="s">
        <v>33</v>
      </c>
      <c r="G3000">
        <v>46</v>
      </c>
      <c r="H3000" t="s">
        <v>128</v>
      </c>
      <c r="I3000" t="s">
        <v>116</v>
      </c>
      <c r="J3000" t="s">
        <v>117</v>
      </c>
      <c r="K3000" t="s">
        <v>118</v>
      </c>
      <c r="L3000" t="s">
        <v>37</v>
      </c>
      <c r="M3000" t="s">
        <v>626</v>
      </c>
      <c r="N3000" t="s">
        <v>73</v>
      </c>
      <c r="O3000" t="s">
        <v>74</v>
      </c>
      <c r="P3000" t="s">
        <v>75</v>
      </c>
      <c r="Q3000" t="s">
        <v>76</v>
      </c>
      <c r="R3000">
        <v>8</v>
      </c>
      <c r="S3000">
        <v>966</v>
      </c>
      <c r="T3000">
        <v>0.15</v>
      </c>
      <c r="U3000">
        <v>695.52</v>
      </c>
      <c r="V3000">
        <v>6568.8</v>
      </c>
      <c r="W3000">
        <v>1004.64</v>
      </c>
      <c r="X3000" t="s">
        <v>55</v>
      </c>
      <c r="Y3000" t="s">
        <v>44</v>
      </c>
      <c r="Z3000" t="s">
        <v>78</v>
      </c>
      <c r="AA3000" t="s">
        <v>57</v>
      </c>
      <c r="AB3000" t="s">
        <v>47</v>
      </c>
    </row>
    <row r="3001" spans="1:28" x14ac:dyDescent="0.3">
      <c r="A3001" t="s">
        <v>6924</v>
      </c>
      <c r="B3001" t="s">
        <v>392</v>
      </c>
      <c r="C3001" t="s">
        <v>266</v>
      </c>
      <c r="D3001" t="s">
        <v>6044</v>
      </c>
      <c r="E3001" t="s">
        <v>3632</v>
      </c>
      <c r="F3001" t="s">
        <v>53</v>
      </c>
      <c r="G3001">
        <v>40</v>
      </c>
      <c r="H3001" t="s">
        <v>71</v>
      </c>
      <c r="I3001" t="s">
        <v>35</v>
      </c>
      <c r="J3001" t="s">
        <v>36</v>
      </c>
      <c r="K3001" t="s">
        <v>36</v>
      </c>
      <c r="L3001" t="s">
        <v>37</v>
      </c>
      <c r="M3001" t="s">
        <v>2367</v>
      </c>
      <c r="N3001" t="s">
        <v>73</v>
      </c>
      <c r="O3001" t="s">
        <v>107</v>
      </c>
      <c r="P3001" t="s">
        <v>108</v>
      </c>
      <c r="Q3001" t="s">
        <v>109</v>
      </c>
      <c r="R3001">
        <v>1</v>
      </c>
      <c r="S3001">
        <v>516</v>
      </c>
      <c r="T3001">
        <v>0.05</v>
      </c>
      <c r="U3001">
        <v>371.52</v>
      </c>
      <c r="V3001">
        <v>490.2</v>
      </c>
      <c r="W3001">
        <v>118.68</v>
      </c>
      <c r="X3001" t="s">
        <v>55</v>
      </c>
      <c r="Y3001" t="s">
        <v>44</v>
      </c>
      <c r="Z3001" t="s">
        <v>56</v>
      </c>
      <c r="AA3001" t="s">
        <v>46</v>
      </c>
      <c r="AB3001" t="s">
        <v>47</v>
      </c>
    </row>
    <row r="3002" spans="1:28" x14ac:dyDescent="0.3">
      <c r="A3002" t="s">
        <v>6925</v>
      </c>
      <c r="B3002" t="s">
        <v>448</v>
      </c>
      <c r="C3002" t="s">
        <v>1662</v>
      </c>
      <c r="D3002" t="s">
        <v>4223</v>
      </c>
      <c r="E3002" t="s">
        <v>6319</v>
      </c>
      <c r="F3002" t="s">
        <v>53</v>
      </c>
      <c r="G3002">
        <v>34</v>
      </c>
      <c r="H3002" t="s">
        <v>71</v>
      </c>
      <c r="I3002" t="s">
        <v>116</v>
      </c>
      <c r="J3002" t="s">
        <v>117</v>
      </c>
      <c r="K3002" t="s">
        <v>118</v>
      </c>
      <c r="L3002" t="s">
        <v>37</v>
      </c>
      <c r="M3002" t="s">
        <v>2824</v>
      </c>
      <c r="N3002" t="s">
        <v>73</v>
      </c>
      <c r="O3002" t="s">
        <v>107</v>
      </c>
      <c r="P3002" t="s">
        <v>108</v>
      </c>
      <c r="Q3002" t="s">
        <v>109</v>
      </c>
      <c r="R3002">
        <v>5</v>
      </c>
      <c r="S3002">
        <v>1632</v>
      </c>
      <c r="T3002">
        <v>0.15</v>
      </c>
      <c r="U3002">
        <v>1175.04</v>
      </c>
      <c r="V3002">
        <v>6936</v>
      </c>
      <c r="W3002">
        <v>1060.8</v>
      </c>
      <c r="X3002" t="s">
        <v>136</v>
      </c>
      <c r="Y3002" t="s">
        <v>77</v>
      </c>
      <c r="Z3002" t="s">
        <v>78</v>
      </c>
      <c r="AA3002" t="s">
        <v>57</v>
      </c>
      <c r="AB3002" t="s">
        <v>47</v>
      </c>
    </row>
    <row r="3003" spans="1:28" x14ac:dyDescent="0.3">
      <c r="A3003" t="s">
        <v>6926</v>
      </c>
      <c r="B3003" t="s">
        <v>673</v>
      </c>
      <c r="C3003" t="s">
        <v>1276</v>
      </c>
      <c r="D3003" t="s">
        <v>483</v>
      </c>
      <c r="E3003" t="s">
        <v>368</v>
      </c>
      <c r="F3003" t="s">
        <v>33</v>
      </c>
      <c r="G3003">
        <v>57</v>
      </c>
      <c r="H3003" t="s">
        <v>71</v>
      </c>
      <c r="I3003" t="s">
        <v>84</v>
      </c>
      <c r="J3003" t="s">
        <v>85</v>
      </c>
      <c r="K3003" t="s">
        <v>86</v>
      </c>
      <c r="L3003" t="s">
        <v>37</v>
      </c>
      <c r="M3003" t="s">
        <v>1319</v>
      </c>
      <c r="N3003" t="s">
        <v>39</v>
      </c>
      <c r="O3003" t="s">
        <v>159</v>
      </c>
      <c r="P3003" t="s">
        <v>160</v>
      </c>
      <c r="Q3003" t="s">
        <v>161</v>
      </c>
      <c r="R3003">
        <v>7</v>
      </c>
      <c r="S3003">
        <v>1016</v>
      </c>
      <c r="T3003">
        <v>0.2</v>
      </c>
      <c r="U3003">
        <v>731.52</v>
      </c>
      <c r="V3003">
        <v>5689.6</v>
      </c>
      <c r="W3003">
        <v>568.96</v>
      </c>
      <c r="X3003" t="s">
        <v>55</v>
      </c>
      <c r="Y3003" t="s">
        <v>64</v>
      </c>
      <c r="Z3003" t="s">
        <v>78</v>
      </c>
      <c r="AA3003" t="s">
        <v>65</v>
      </c>
      <c r="AB3003" t="s">
        <v>110</v>
      </c>
    </row>
    <row r="3004" spans="1:28" x14ac:dyDescent="0.3">
      <c r="A3004" t="s">
        <v>6927</v>
      </c>
      <c r="B3004" t="s">
        <v>187</v>
      </c>
      <c r="C3004" t="s">
        <v>3509</v>
      </c>
      <c r="D3004" t="s">
        <v>1080</v>
      </c>
      <c r="E3004" t="s">
        <v>1932</v>
      </c>
      <c r="F3004" t="s">
        <v>33</v>
      </c>
      <c r="G3004">
        <v>50</v>
      </c>
      <c r="H3004" t="s">
        <v>34</v>
      </c>
      <c r="I3004" t="s">
        <v>35</v>
      </c>
      <c r="J3004" t="s">
        <v>36</v>
      </c>
      <c r="K3004" t="s">
        <v>36</v>
      </c>
      <c r="L3004" t="s">
        <v>37</v>
      </c>
      <c r="M3004" t="s">
        <v>3256</v>
      </c>
      <c r="N3004" t="s">
        <v>88</v>
      </c>
      <c r="O3004" t="s">
        <v>120</v>
      </c>
      <c r="P3004" t="s">
        <v>121</v>
      </c>
      <c r="Q3004" t="s">
        <v>122</v>
      </c>
      <c r="R3004">
        <v>5</v>
      </c>
      <c r="S3004">
        <v>1265</v>
      </c>
      <c r="T3004">
        <v>0.2</v>
      </c>
      <c r="U3004">
        <v>910.8</v>
      </c>
      <c r="V3004">
        <v>5060</v>
      </c>
      <c r="W3004">
        <v>506</v>
      </c>
      <c r="X3004" t="s">
        <v>55</v>
      </c>
      <c r="Y3004" t="s">
        <v>44</v>
      </c>
      <c r="Z3004" t="s">
        <v>45</v>
      </c>
      <c r="AA3004" t="s">
        <v>57</v>
      </c>
      <c r="AB3004" t="s">
        <v>110</v>
      </c>
    </row>
    <row r="3005" spans="1:28" x14ac:dyDescent="0.3">
      <c r="A3005" t="s">
        <v>6928</v>
      </c>
      <c r="B3005" t="s">
        <v>1779</v>
      </c>
      <c r="C3005" t="s">
        <v>884</v>
      </c>
      <c r="D3005" t="s">
        <v>2710</v>
      </c>
      <c r="E3005" t="s">
        <v>3666</v>
      </c>
      <c r="F3005" t="s">
        <v>53</v>
      </c>
      <c r="G3005">
        <v>34</v>
      </c>
      <c r="H3005" t="s">
        <v>71</v>
      </c>
      <c r="I3005" t="s">
        <v>116</v>
      </c>
      <c r="J3005" t="s">
        <v>117</v>
      </c>
      <c r="K3005" t="s">
        <v>118</v>
      </c>
      <c r="L3005" t="s">
        <v>37</v>
      </c>
      <c r="M3005" t="s">
        <v>640</v>
      </c>
      <c r="N3005" t="s">
        <v>88</v>
      </c>
      <c r="O3005" t="s">
        <v>120</v>
      </c>
      <c r="P3005" t="s">
        <v>121</v>
      </c>
      <c r="Q3005" t="s">
        <v>122</v>
      </c>
      <c r="R3005">
        <v>10</v>
      </c>
      <c r="S3005">
        <v>990</v>
      </c>
      <c r="T3005">
        <v>0.15</v>
      </c>
      <c r="U3005">
        <v>712.8</v>
      </c>
      <c r="V3005">
        <v>8415</v>
      </c>
      <c r="W3005">
        <v>1287</v>
      </c>
      <c r="X3005" t="s">
        <v>55</v>
      </c>
      <c r="Y3005" t="s">
        <v>44</v>
      </c>
      <c r="Z3005" t="s">
        <v>56</v>
      </c>
      <c r="AA3005" t="s">
        <v>46</v>
      </c>
      <c r="AB3005" t="s">
        <v>47</v>
      </c>
    </row>
    <row r="3006" spans="1:28" x14ac:dyDescent="0.3">
      <c r="A3006" t="s">
        <v>6929</v>
      </c>
      <c r="B3006" t="s">
        <v>93</v>
      </c>
      <c r="C3006" t="s">
        <v>656</v>
      </c>
      <c r="D3006" t="s">
        <v>2312</v>
      </c>
      <c r="E3006" t="s">
        <v>6930</v>
      </c>
      <c r="F3006" t="s">
        <v>53</v>
      </c>
      <c r="G3006">
        <v>41</v>
      </c>
      <c r="H3006" t="s">
        <v>71</v>
      </c>
      <c r="I3006" t="s">
        <v>103</v>
      </c>
      <c r="J3006" t="s">
        <v>104</v>
      </c>
      <c r="K3006" t="s">
        <v>105</v>
      </c>
      <c r="L3006" t="s">
        <v>37</v>
      </c>
      <c r="M3006" t="s">
        <v>2866</v>
      </c>
      <c r="N3006" t="s">
        <v>39</v>
      </c>
      <c r="O3006" t="s">
        <v>40</v>
      </c>
      <c r="P3006" t="s">
        <v>41</v>
      </c>
      <c r="Q3006" t="s">
        <v>42</v>
      </c>
      <c r="R3006">
        <v>10</v>
      </c>
      <c r="S3006">
        <v>1524</v>
      </c>
      <c r="T3006">
        <v>0.05</v>
      </c>
      <c r="U3006">
        <v>1097.28</v>
      </c>
      <c r="V3006">
        <v>14478</v>
      </c>
      <c r="W3006">
        <v>3505.2</v>
      </c>
      <c r="X3006" t="s">
        <v>136</v>
      </c>
      <c r="Y3006" t="s">
        <v>64</v>
      </c>
      <c r="Z3006" t="s">
        <v>56</v>
      </c>
      <c r="AA3006" t="s">
        <v>65</v>
      </c>
      <c r="AB3006" t="s">
        <v>110</v>
      </c>
    </row>
    <row r="3007" spans="1:28" x14ac:dyDescent="0.3">
      <c r="A3007" t="s">
        <v>6931</v>
      </c>
      <c r="B3007" t="s">
        <v>245</v>
      </c>
      <c r="C3007" t="s">
        <v>1183</v>
      </c>
      <c r="D3007" t="s">
        <v>5435</v>
      </c>
      <c r="E3007" t="s">
        <v>2091</v>
      </c>
      <c r="F3007" t="s">
        <v>53</v>
      </c>
      <c r="G3007">
        <v>21</v>
      </c>
      <c r="H3007" t="s">
        <v>71</v>
      </c>
      <c r="I3007" t="s">
        <v>116</v>
      </c>
      <c r="J3007" t="s">
        <v>117</v>
      </c>
      <c r="K3007" t="s">
        <v>118</v>
      </c>
      <c r="L3007" t="s">
        <v>37</v>
      </c>
      <c r="M3007" t="s">
        <v>902</v>
      </c>
      <c r="N3007" t="s">
        <v>39</v>
      </c>
      <c r="O3007" t="s">
        <v>159</v>
      </c>
      <c r="P3007" t="s">
        <v>160</v>
      </c>
      <c r="Q3007" t="s">
        <v>161</v>
      </c>
      <c r="R3007">
        <v>10</v>
      </c>
      <c r="S3007">
        <v>208</v>
      </c>
      <c r="T3007">
        <v>0.1</v>
      </c>
      <c r="U3007">
        <v>149.76</v>
      </c>
      <c r="V3007">
        <v>1872</v>
      </c>
      <c r="W3007">
        <v>374.4</v>
      </c>
      <c r="X3007" t="s">
        <v>136</v>
      </c>
      <c r="Y3007" t="s">
        <v>64</v>
      </c>
      <c r="Z3007" t="s">
        <v>56</v>
      </c>
      <c r="AA3007" t="s">
        <v>57</v>
      </c>
      <c r="AB3007" t="s">
        <v>110</v>
      </c>
    </row>
    <row r="3008" spans="1:28" x14ac:dyDescent="0.3">
      <c r="A3008" t="s">
        <v>6932</v>
      </c>
      <c r="B3008" t="s">
        <v>1409</v>
      </c>
      <c r="C3008" t="s">
        <v>1339</v>
      </c>
      <c r="D3008" t="s">
        <v>867</v>
      </c>
      <c r="E3008" t="s">
        <v>1455</v>
      </c>
      <c r="F3008" t="s">
        <v>53</v>
      </c>
      <c r="G3008">
        <v>57</v>
      </c>
      <c r="H3008" t="s">
        <v>34</v>
      </c>
      <c r="I3008" t="s">
        <v>103</v>
      </c>
      <c r="J3008" t="s">
        <v>104</v>
      </c>
      <c r="K3008" t="s">
        <v>105</v>
      </c>
      <c r="L3008" t="s">
        <v>37</v>
      </c>
      <c r="M3008" t="s">
        <v>2363</v>
      </c>
      <c r="N3008" t="s">
        <v>39</v>
      </c>
      <c r="O3008" t="s">
        <v>40</v>
      </c>
      <c r="P3008" t="s">
        <v>41</v>
      </c>
      <c r="Q3008" t="s">
        <v>42</v>
      </c>
      <c r="R3008">
        <v>7</v>
      </c>
      <c r="S3008">
        <v>571</v>
      </c>
      <c r="T3008">
        <v>0.15</v>
      </c>
      <c r="U3008">
        <v>411.12</v>
      </c>
      <c r="V3008">
        <v>3397.45</v>
      </c>
      <c r="W3008">
        <v>519.61</v>
      </c>
      <c r="X3008" t="s">
        <v>136</v>
      </c>
      <c r="Y3008" t="s">
        <v>64</v>
      </c>
      <c r="Z3008" t="s">
        <v>45</v>
      </c>
      <c r="AA3008" t="s">
        <v>65</v>
      </c>
      <c r="AB3008" t="s">
        <v>110</v>
      </c>
    </row>
    <row r="3009" spans="1:28" x14ac:dyDescent="0.3">
      <c r="A3009" t="s">
        <v>6933</v>
      </c>
      <c r="B3009" t="s">
        <v>2393</v>
      </c>
      <c r="C3009" t="s">
        <v>2337</v>
      </c>
      <c r="D3009" t="s">
        <v>2685</v>
      </c>
      <c r="E3009" t="s">
        <v>6934</v>
      </c>
      <c r="F3009" t="s">
        <v>53</v>
      </c>
      <c r="G3009">
        <v>25</v>
      </c>
      <c r="H3009" t="s">
        <v>128</v>
      </c>
      <c r="I3009" t="s">
        <v>35</v>
      </c>
      <c r="J3009" t="s">
        <v>36</v>
      </c>
      <c r="K3009" t="s">
        <v>36</v>
      </c>
      <c r="L3009" t="s">
        <v>37</v>
      </c>
      <c r="M3009" t="s">
        <v>2391</v>
      </c>
      <c r="N3009" t="s">
        <v>73</v>
      </c>
      <c r="O3009" t="s">
        <v>107</v>
      </c>
      <c r="P3009" t="s">
        <v>108</v>
      </c>
      <c r="Q3009" t="s">
        <v>109</v>
      </c>
      <c r="R3009">
        <v>7</v>
      </c>
      <c r="S3009">
        <v>1368</v>
      </c>
      <c r="T3009">
        <v>0.2</v>
      </c>
      <c r="U3009">
        <v>984.96</v>
      </c>
      <c r="V3009">
        <v>7660.8</v>
      </c>
      <c r="W3009">
        <v>766.08</v>
      </c>
      <c r="X3009" t="s">
        <v>136</v>
      </c>
      <c r="Y3009" t="s">
        <v>64</v>
      </c>
      <c r="Z3009" t="s">
        <v>56</v>
      </c>
      <c r="AA3009" t="s">
        <v>46</v>
      </c>
      <c r="AB3009" t="s">
        <v>110</v>
      </c>
    </row>
    <row r="3010" spans="1:28" x14ac:dyDescent="0.3">
      <c r="A3010" t="s">
        <v>6935</v>
      </c>
      <c r="B3010" t="s">
        <v>338</v>
      </c>
      <c r="C3010" t="s">
        <v>524</v>
      </c>
      <c r="D3010" t="s">
        <v>6936</v>
      </c>
      <c r="E3010" t="s">
        <v>839</v>
      </c>
      <c r="F3010" t="s">
        <v>53</v>
      </c>
      <c r="G3010">
        <v>37</v>
      </c>
      <c r="H3010" t="s">
        <v>128</v>
      </c>
      <c r="I3010" t="s">
        <v>103</v>
      </c>
      <c r="J3010" t="s">
        <v>104</v>
      </c>
      <c r="K3010" t="s">
        <v>105</v>
      </c>
      <c r="L3010" t="s">
        <v>37</v>
      </c>
      <c r="M3010" t="s">
        <v>3911</v>
      </c>
      <c r="N3010" t="s">
        <v>88</v>
      </c>
      <c r="O3010" t="s">
        <v>89</v>
      </c>
      <c r="P3010" t="s">
        <v>90</v>
      </c>
      <c r="Q3010" t="s">
        <v>91</v>
      </c>
      <c r="R3010">
        <v>6</v>
      </c>
      <c r="S3010">
        <v>1289</v>
      </c>
      <c r="T3010">
        <v>0.05</v>
      </c>
      <c r="U3010">
        <v>928.08</v>
      </c>
      <c r="V3010">
        <v>7347.3</v>
      </c>
      <c r="W3010">
        <v>1778.82</v>
      </c>
      <c r="X3010" t="s">
        <v>55</v>
      </c>
      <c r="Y3010" t="s">
        <v>64</v>
      </c>
      <c r="Z3010" t="s">
        <v>78</v>
      </c>
      <c r="AA3010" t="s">
        <v>46</v>
      </c>
      <c r="AB3010" t="s">
        <v>110</v>
      </c>
    </row>
    <row r="3011" spans="1:28" x14ac:dyDescent="0.3">
      <c r="A3011" t="s">
        <v>6937</v>
      </c>
      <c r="B3011" t="s">
        <v>1371</v>
      </c>
      <c r="C3011" t="s">
        <v>762</v>
      </c>
      <c r="D3011" t="s">
        <v>6938</v>
      </c>
      <c r="E3011" t="s">
        <v>1714</v>
      </c>
      <c r="F3011" t="s">
        <v>53</v>
      </c>
      <c r="G3011">
        <v>63</v>
      </c>
      <c r="H3011" t="s">
        <v>34</v>
      </c>
      <c r="I3011" t="s">
        <v>103</v>
      </c>
      <c r="J3011" t="s">
        <v>104</v>
      </c>
      <c r="K3011" t="s">
        <v>105</v>
      </c>
      <c r="L3011" t="s">
        <v>37</v>
      </c>
      <c r="M3011" t="s">
        <v>3233</v>
      </c>
      <c r="N3011" t="s">
        <v>88</v>
      </c>
      <c r="O3011" t="s">
        <v>89</v>
      </c>
      <c r="P3011" t="s">
        <v>90</v>
      </c>
      <c r="Q3011" t="s">
        <v>91</v>
      </c>
      <c r="R3011">
        <v>4</v>
      </c>
      <c r="S3011">
        <v>865</v>
      </c>
      <c r="T3011">
        <v>0</v>
      </c>
      <c r="U3011">
        <v>622.79999999999995</v>
      </c>
      <c r="V3011">
        <v>3460</v>
      </c>
      <c r="W3011">
        <v>968.8</v>
      </c>
      <c r="X3011" t="s">
        <v>55</v>
      </c>
      <c r="Y3011" t="s">
        <v>64</v>
      </c>
      <c r="Z3011" t="s">
        <v>45</v>
      </c>
      <c r="AA3011" t="s">
        <v>46</v>
      </c>
      <c r="AB3011" t="s">
        <v>47</v>
      </c>
    </row>
    <row r="3012" spans="1:28" x14ac:dyDescent="0.3">
      <c r="A3012" t="s">
        <v>6939</v>
      </c>
      <c r="B3012" t="s">
        <v>503</v>
      </c>
      <c r="C3012" t="s">
        <v>1779</v>
      </c>
      <c r="D3012" t="s">
        <v>1737</v>
      </c>
      <c r="E3012" t="s">
        <v>5255</v>
      </c>
      <c r="F3012" t="s">
        <v>53</v>
      </c>
      <c r="G3012">
        <v>38</v>
      </c>
      <c r="H3012" t="s">
        <v>71</v>
      </c>
      <c r="I3012" t="s">
        <v>116</v>
      </c>
      <c r="J3012" t="s">
        <v>117</v>
      </c>
      <c r="K3012" t="s">
        <v>118</v>
      </c>
      <c r="L3012" t="s">
        <v>37</v>
      </c>
      <c r="M3012" t="s">
        <v>693</v>
      </c>
      <c r="N3012" t="s">
        <v>73</v>
      </c>
      <c r="O3012" t="s">
        <v>74</v>
      </c>
      <c r="P3012" t="s">
        <v>75</v>
      </c>
      <c r="Q3012" t="s">
        <v>76</v>
      </c>
      <c r="R3012">
        <v>1</v>
      </c>
      <c r="S3012">
        <v>702</v>
      </c>
      <c r="T3012">
        <v>0.2</v>
      </c>
      <c r="U3012">
        <v>505.44</v>
      </c>
      <c r="V3012">
        <v>561.6</v>
      </c>
      <c r="W3012">
        <v>56.16</v>
      </c>
      <c r="X3012" t="s">
        <v>55</v>
      </c>
      <c r="Y3012" t="s">
        <v>64</v>
      </c>
      <c r="Z3012" t="s">
        <v>56</v>
      </c>
      <c r="AA3012" t="s">
        <v>65</v>
      </c>
      <c r="AB3012" t="s">
        <v>47</v>
      </c>
    </row>
    <row r="3013" spans="1:28" x14ac:dyDescent="0.3">
      <c r="A3013" t="s">
        <v>6940</v>
      </c>
      <c r="B3013" t="s">
        <v>278</v>
      </c>
      <c r="C3013" t="s">
        <v>338</v>
      </c>
      <c r="D3013" t="s">
        <v>4445</v>
      </c>
      <c r="E3013" t="s">
        <v>3786</v>
      </c>
      <c r="F3013" t="s">
        <v>53</v>
      </c>
      <c r="G3013">
        <v>63</v>
      </c>
      <c r="H3013" t="s">
        <v>71</v>
      </c>
      <c r="I3013" t="s">
        <v>35</v>
      </c>
      <c r="J3013" t="s">
        <v>36</v>
      </c>
      <c r="K3013" t="s">
        <v>36</v>
      </c>
      <c r="L3013" t="s">
        <v>37</v>
      </c>
      <c r="M3013" t="s">
        <v>3266</v>
      </c>
      <c r="N3013" t="s">
        <v>73</v>
      </c>
      <c r="O3013" t="s">
        <v>74</v>
      </c>
      <c r="P3013" t="s">
        <v>75</v>
      </c>
      <c r="Q3013" t="s">
        <v>76</v>
      </c>
      <c r="R3013">
        <v>9</v>
      </c>
      <c r="S3013">
        <v>1585</v>
      </c>
      <c r="T3013">
        <v>0.15</v>
      </c>
      <c r="U3013">
        <v>1141.2</v>
      </c>
      <c r="V3013">
        <v>12125.25</v>
      </c>
      <c r="W3013">
        <v>1854.45</v>
      </c>
      <c r="X3013" t="s">
        <v>136</v>
      </c>
      <c r="Y3013" t="s">
        <v>44</v>
      </c>
      <c r="Z3013" t="s">
        <v>45</v>
      </c>
      <c r="AA3013" t="s">
        <v>65</v>
      </c>
      <c r="AB3013" t="s">
        <v>110</v>
      </c>
    </row>
    <row r="3014" spans="1:28" x14ac:dyDescent="0.3">
      <c r="A3014" t="s">
        <v>6941</v>
      </c>
      <c r="B3014" t="s">
        <v>762</v>
      </c>
      <c r="C3014" t="s">
        <v>1885</v>
      </c>
      <c r="D3014" t="s">
        <v>1952</v>
      </c>
      <c r="E3014" t="s">
        <v>6942</v>
      </c>
      <c r="F3014" t="s">
        <v>33</v>
      </c>
      <c r="G3014">
        <v>57</v>
      </c>
      <c r="H3014" t="s">
        <v>34</v>
      </c>
      <c r="I3014" t="s">
        <v>116</v>
      </c>
      <c r="J3014" t="s">
        <v>117</v>
      </c>
      <c r="K3014" t="s">
        <v>118</v>
      </c>
      <c r="L3014" t="s">
        <v>37</v>
      </c>
      <c r="M3014" t="s">
        <v>4640</v>
      </c>
      <c r="N3014" t="s">
        <v>73</v>
      </c>
      <c r="O3014" t="s">
        <v>74</v>
      </c>
      <c r="P3014" t="s">
        <v>75</v>
      </c>
      <c r="Q3014" t="s">
        <v>76</v>
      </c>
      <c r="R3014">
        <v>9</v>
      </c>
      <c r="S3014">
        <v>1207</v>
      </c>
      <c r="T3014">
        <v>0</v>
      </c>
      <c r="U3014">
        <v>869.04</v>
      </c>
      <c r="V3014">
        <v>10863</v>
      </c>
      <c r="W3014">
        <v>3041.64</v>
      </c>
      <c r="X3014" t="s">
        <v>55</v>
      </c>
      <c r="Y3014" t="s">
        <v>44</v>
      </c>
      <c r="Z3014" t="s">
        <v>56</v>
      </c>
      <c r="AA3014" t="s">
        <v>65</v>
      </c>
      <c r="AB3014" t="s">
        <v>110</v>
      </c>
    </row>
    <row r="3015" spans="1:28" x14ac:dyDescent="0.3">
      <c r="A3015" t="s">
        <v>6943</v>
      </c>
      <c r="B3015" t="s">
        <v>2072</v>
      </c>
      <c r="C3015" t="s">
        <v>1885</v>
      </c>
      <c r="D3015" t="s">
        <v>3868</v>
      </c>
      <c r="E3015" t="s">
        <v>2437</v>
      </c>
      <c r="F3015" t="s">
        <v>53</v>
      </c>
      <c r="G3015">
        <v>22</v>
      </c>
      <c r="H3015" t="s">
        <v>128</v>
      </c>
      <c r="I3015" t="s">
        <v>84</v>
      </c>
      <c r="J3015" t="s">
        <v>85</v>
      </c>
      <c r="K3015" t="s">
        <v>86</v>
      </c>
      <c r="L3015" t="s">
        <v>37</v>
      </c>
      <c r="M3015" t="s">
        <v>6944</v>
      </c>
      <c r="N3015" t="s">
        <v>88</v>
      </c>
      <c r="O3015" t="s">
        <v>120</v>
      </c>
      <c r="P3015" t="s">
        <v>121</v>
      </c>
      <c r="Q3015" t="s">
        <v>122</v>
      </c>
      <c r="R3015">
        <v>4</v>
      </c>
      <c r="S3015">
        <v>1818</v>
      </c>
      <c r="T3015">
        <v>0.1</v>
      </c>
      <c r="U3015">
        <v>1308.96</v>
      </c>
      <c r="V3015">
        <v>6544.8</v>
      </c>
      <c r="W3015">
        <v>1308.96</v>
      </c>
      <c r="X3015" t="s">
        <v>136</v>
      </c>
      <c r="Y3015" t="s">
        <v>64</v>
      </c>
      <c r="Z3015" t="s">
        <v>45</v>
      </c>
      <c r="AA3015" t="s">
        <v>57</v>
      </c>
      <c r="AB3015" t="s">
        <v>47</v>
      </c>
    </row>
    <row r="3016" spans="1:28" x14ac:dyDescent="0.3">
      <c r="A3016" t="s">
        <v>6945</v>
      </c>
      <c r="B3016" t="s">
        <v>1779</v>
      </c>
      <c r="C3016" t="s">
        <v>884</v>
      </c>
      <c r="D3016" t="s">
        <v>4280</v>
      </c>
      <c r="E3016" t="s">
        <v>6946</v>
      </c>
      <c r="F3016" t="s">
        <v>33</v>
      </c>
      <c r="G3016">
        <v>54</v>
      </c>
      <c r="H3016" t="s">
        <v>34</v>
      </c>
      <c r="I3016" t="s">
        <v>35</v>
      </c>
      <c r="J3016" t="s">
        <v>36</v>
      </c>
      <c r="K3016" t="s">
        <v>36</v>
      </c>
      <c r="L3016" t="s">
        <v>37</v>
      </c>
      <c r="M3016" t="s">
        <v>4393</v>
      </c>
      <c r="N3016" t="s">
        <v>88</v>
      </c>
      <c r="O3016" t="s">
        <v>89</v>
      </c>
      <c r="P3016" t="s">
        <v>90</v>
      </c>
      <c r="Q3016" t="s">
        <v>91</v>
      </c>
      <c r="R3016">
        <v>5</v>
      </c>
      <c r="S3016">
        <v>1182</v>
      </c>
      <c r="T3016">
        <v>0.2</v>
      </c>
      <c r="U3016">
        <v>851.04</v>
      </c>
      <c r="V3016">
        <v>4728</v>
      </c>
      <c r="W3016">
        <v>472.8</v>
      </c>
      <c r="X3016" t="s">
        <v>55</v>
      </c>
      <c r="Y3016" t="s">
        <v>77</v>
      </c>
      <c r="Z3016" t="s">
        <v>56</v>
      </c>
      <c r="AA3016" t="s">
        <v>65</v>
      </c>
      <c r="AB3016" t="s">
        <v>110</v>
      </c>
    </row>
    <row r="3017" spans="1:28" x14ac:dyDescent="0.3">
      <c r="A3017" t="s">
        <v>6947</v>
      </c>
      <c r="B3017" t="s">
        <v>899</v>
      </c>
      <c r="C3017" t="s">
        <v>1107</v>
      </c>
      <c r="D3017" t="s">
        <v>2534</v>
      </c>
      <c r="E3017" t="s">
        <v>3656</v>
      </c>
      <c r="F3017" t="s">
        <v>33</v>
      </c>
      <c r="G3017">
        <v>55</v>
      </c>
      <c r="H3017" t="s">
        <v>34</v>
      </c>
      <c r="I3017" t="s">
        <v>35</v>
      </c>
      <c r="J3017" t="s">
        <v>36</v>
      </c>
      <c r="K3017" t="s">
        <v>36</v>
      </c>
      <c r="L3017" t="s">
        <v>37</v>
      </c>
      <c r="M3017" t="s">
        <v>3585</v>
      </c>
      <c r="N3017" t="s">
        <v>73</v>
      </c>
      <c r="O3017" t="s">
        <v>107</v>
      </c>
      <c r="P3017" t="s">
        <v>108</v>
      </c>
      <c r="Q3017" t="s">
        <v>109</v>
      </c>
      <c r="R3017">
        <v>1</v>
      </c>
      <c r="S3017">
        <v>924</v>
      </c>
      <c r="T3017">
        <v>0.1</v>
      </c>
      <c r="U3017">
        <v>665.28</v>
      </c>
      <c r="V3017">
        <v>831.6</v>
      </c>
      <c r="W3017">
        <v>166.32</v>
      </c>
      <c r="X3017" t="s">
        <v>43</v>
      </c>
      <c r="Y3017" t="s">
        <v>64</v>
      </c>
      <c r="Z3017" t="s">
        <v>56</v>
      </c>
      <c r="AA3017" t="s">
        <v>46</v>
      </c>
      <c r="AB3017" t="s">
        <v>47</v>
      </c>
    </row>
    <row r="3018" spans="1:28" x14ac:dyDescent="0.3">
      <c r="A3018" t="s">
        <v>6948</v>
      </c>
      <c r="B3018" t="s">
        <v>392</v>
      </c>
      <c r="C3018" t="s">
        <v>955</v>
      </c>
      <c r="D3018" t="s">
        <v>4257</v>
      </c>
      <c r="E3018" t="s">
        <v>2191</v>
      </c>
      <c r="F3018" t="s">
        <v>33</v>
      </c>
      <c r="G3018">
        <v>22</v>
      </c>
      <c r="H3018" t="s">
        <v>34</v>
      </c>
      <c r="I3018" t="s">
        <v>103</v>
      </c>
      <c r="J3018" t="s">
        <v>104</v>
      </c>
      <c r="K3018" t="s">
        <v>105</v>
      </c>
      <c r="L3018" t="s">
        <v>37</v>
      </c>
      <c r="M3018" t="s">
        <v>2780</v>
      </c>
      <c r="N3018" t="s">
        <v>88</v>
      </c>
      <c r="O3018" t="s">
        <v>89</v>
      </c>
      <c r="P3018" t="s">
        <v>90</v>
      </c>
      <c r="Q3018" t="s">
        <v>91</v>
      </c>
      <c r="R3018">
        <v>9</v>
      </c>
      <c r="S3018">
        <v>334</v>
      </c>
      <c r="T3018">
        <v>0.05</v>
      </c>
      <c r="U3018">
        <v>240.48</v>
      </c>
      <c r="V3018">
        <v>2855.7</v>
      </c>
      <c r="W3018">
        <v>691.38</v>
      </c>
      <c r="X3018" t="s">
        <v>55</v>
      </c>
      <c r="Y3018" t="s">
        <v>77</v>
      </c>
      <c r="Z3018" t="s">
        <v>45</v>
      </c>
      <c r="AA3018" t="s">
        <v>46</v>
      </c>
      <c r="AB3018" t="s">
        <v>110</v>
      </c>
    </row>
    <row r="3019" spans="1:28" x14ac:dyDescent="0.3">
      <c r="A3019" t="s">
        <v>6949</v>
      </c>
      <c r="B3019" t="s">
        <v>1275</v>
      </c>
      <c r="C3019" t="s">
        <v>488</v>
      </c>
      <c r="D3019" t="s">
        <v>2768</v>
      </c>
      <c r="E3019" t="s">
        <v>2151</v>
      </c>
      <c r="F3019" t="s">
        <v>53</v>
      </c>
      <c r="G3019">
        <v>23</v>
      </c>
      <c r="H3019" t="s">
        <v>34</v>
      </c>
      <c r="I3019" t="s">
        <v>116</v>
      </c>
      <c r="J3019" t="s">
        <v>117</v>
      </c>
      <c r="K3019" t="s">
        <v>118</v>
      </c>
      <c r="L3019" t="s">
        <v>37</v>
      </c>
      <c r="M3019" t="s">
        <v>179</v>
      </c>
      <c r="N3019" t="s">
        <v>39</v>
      </c>
      <c r="O3019" t="s">
        <v>159</v>
      </c>
      <c r="P3019" t="s">
        <v>160</v>
      </c>
      <c r="Q3019" t="s">
        <v>161</v>
      </c>
      <c r="R3019">
        <v>7</v>
      </c>
      <c r="S3019">
        <v>1365</v>
      </c>
      <c r="T3019">
        <v>0.2</v>
      </c>
      <c r="U3019">
        <v>982.8</v>
      </c>
      <c r="V3019">
        <v>7644</v>
      </c>
      <c r="W3019">
        <v>764.4</v>
      </c>
      <c r="X3019" t="s">
        <v>43</v>
      </c>
      <c r="Y3019" t="s">
        <v>77</v>
      </c>
      <c r="Z3019" t="s">
        <v>56</v>
      </c>
      <c r="AA3019" t="s">
        <v>57</v>
      </c>
      <c r="AB3019" t="s">
        <v>47</v>
      </c>
    </row>
    <row r="3020" spans="1:28" x14ac:dyDescent="0.3">
      <c r="A3020" t="s">
        <v>6950</v>
      </c>
      <c r="B3020" t="s">
        <v>961</v>
      </c>
      <c r="C3020" t="s">
        <v>1229</v>
      </c>
      <c r="D3020" t="s">
        <v>4564</v>
      </c>
      <c r="E3020" t="s">
        <v>6946</v>
      </c>
      <c r="F3020" t="s">
        <v>53</v>
      </c>
      <c r="G3020">
        <v>21</v>
      </c>
      <c r="H3020" t="s">
        <v>34</v>
      </c>
      <c r="I3020" t="s">
        <v>84</v>
      </c>
      <c r="J3020" t="s">
        <v>85</v>
      </c>
      <c r="K3020" t="s">
        <v>86</v>
      </c>
      <c r="L3020" t="s">
        <v>37</v>
      </c>
      <c r="M3020" t="s">
        <v>451</v>
      </c>
      <c r="N3020" t="s">
        <v>88</v>
      </c>
      <c r="O3020" t="s">
        <v>89</v>
      </c>
      <c r="P3020" t="s">
        <v>90</v>
      </c>
      <c r="Q3020" t="s">
        <v>91</v>
      </c>
      <c r="R3020">
        <v>10</v>
      </c>
      <c r="S3020">
        <v>1651</v>
      </c>
      <c r="T3020">
        <v>0.05</v>
      </c>
      <c r="U3020">
        <v>1188.72</v>
      </c>
      <c r="V3020">
        <v>15684.5</v>
      </c>
      <c r="W3020">
        <v>3797.3</v>
      </c>
      <c r="X3020" t="s">
        <v>43</v>
      </c>
      <c r="Y3020" t="s">
        <v>77</v>
      </c>
      <c r="Z3020" t="s">
        <v>78</v>
      </c>
      <c r="AA3020" t="s">
        <v>65</v>
      </c>
      <c r="AB3020" t="s">
        <v>47</v>
      </c>
    </row>
    <row r="3021" spans="1:28" x14ac:dyDescent="0.3">
      <c r="A3021" t="s">
        <v>6951</v>
      </c>
      <c r="B3021" t="s">
        <v>427</v>
      </c>
      <c r="C3021" t="s">
        <v>317</v>
      </c>
      <c r="D3021" t="s">
        <v>2171</v>
      </c>
      <c r="E3021" t="s">
        <v>5338</v>
      </c>
      <c r="F3021" t="s">
        <v>53</v>
      </c>
      <c r="G3021">
        <v>23</v>
      </c>
      <c r="H3021" t="s">
        <v>71</v>
      </c>
      <c r="I3021" t="s">
        <v>35</v>
      </c>
      <c r="J3021" t="s">
        <v>36</v>
      </c>
      <c r="K3021" t="s">
        <v>36</v>
      </c>
      <c r="L3021" t="s">
        <v>37</v>
      </c>
      <c r="M3021" t="s">
        <v>6952</v>
      </c>
      <c r="N3021" t="s">
        <v>73</v>
      </c>
      <c r="O3021" t="s">
        <v>107</v>
      </c>
      <c r="P3021" t="s">
        <v>108</v>
      </c>
      <c r="Q3021" t="s">
        <v>109</v>
      </c>
      <c r="R3021">
        <v>4</v>
      </c>
      <c r="S3021">
        <v>742</v>
      </c>
      <c r="T3021">
        <v>0.2</v>
      </c>
      <c r="U3021">
        <v>534.24</v>
      </c>
      <c r="V3021">
        <v>2374.4</v>
      </c>
      <c r="W3021">
        <v>237.44</v>
      </c>
      <c r="X3021" t="s">
        <v>136</v>
      </c>
      <c r="Y3021" t="s">
        <v>44</v>
      </c>
      <c r="Z3021" t="s">
        <v>78</v>
      </c>
      <c r="AA3021" t="s">
        <v>65</v>
      </c>
      <c r="AB3021" t="s">
        <v>47</v>
      </c>
    </row>
    <row r="3022" spans="1:28" x14ac:dyDescent="0.3">
      <c r="A3022" t="s">
        <v>6953</v>
      </c>
      <c r="B3022" t="s">
        <v>447</v>
      </c>
      <c r="C3022" t="s">
        <v>497</v>
      </c>
      <c r="D3022" t="s">
        <v>4107</v>
      </c>
      <c r="E3022" t="s">
        <v>153</v>
      </c>
      <c r="F3022" t="s">
        <v>53</v>
      </c>
      <c r="G3022">
        <v>21</v>
      </c>
      <c r="H3022" t="s">
        <v>128</v>
      </c>
      <c r="I3022" t="s">
        <v>116</v>
      </c>
      <c r="J3022" t="s">
        <v>117</v>
      </c>
      <c r="K3022" t="s">
        <v>118</v>
      </c>
      <c r="L3022" t="s">
        <v>37</v>
      </c>
      <c r="M3022" t="s">
        <v>342</v>
      </c>
      <c r="N3022" t="s">
        <v>88</v>
      </c>
      <c r="O3022" t="s">
        <v>89</v>
      </c>
      <c r="P3022" t="s">
        <v>90</v>
      </c>
      <c r="Q3022" t="s">
        <v>91</v>
      </c>
      <c r="R3022">
        <v>6</v>
      </c>
      <c r="S3022">
        <v>1356</v>
      </c>
      <c r="T3022">
        <v>0.2</v>
      </c>
      <c r="U3022">
        <v>976.32</v>
      </c>
      <c r="V3022">
        <v>6508.8</v>
      </c>
      <c r="W3022">
        <v>650.88</v>
      </c>
      <c r="X3022" t="s">
        <v>55</v>
      </c>
      <c r="Y3022" t="s">
        <v>64</v>
      </c>
      <c r="Z3022" t="s">
        <v>56</v>
      </c>
      <c r="AA3022" t="s">
        <v>57</v>
      </c>
      <c r="AB3022" t="s">
        <v>110</v>
      </c>
    </row>
    <row r="3023" spans="1:28" x14ac:dyDescent="0.3">
      <c r="A3023" t="s">
        <v>6954</v>
      </c>
      <c r="B3023" t="s">
        <v>1621</v>
      </c>
      <c r="C3023" t="s">
        <v>1779</v>
      </c>
      <c r="D3023" t="s">
        <v>6901</v>
      </c>
      <c r="E3023" t="s">
        <v>2667</v>
      </c>
      <c r="F3023" t="s">
        <v>53</v>
      </c>
      <c r="G3023">
        <v>22</v>
      </c>
      <c r="H3023" t="s">
        <v>71</v>
      </c>
      <c r="I3023" t="s">
        <v>103</v>
      </c>
      <c r="J3023" t="s">
        <v>104</v>
      </c>
      <c r="K3023" t="s">
        <v>105</v>
      </c>
      <c r="L3023" t="s">
        <v>37</v>
      </c>
      <c r="M3023" t="s">
        <v>1760</v>
      </c>
      <c r="N3023" t="s">
        <v>73</v>
      </c>
      <c r="O3023" t="s">
        <v>107</v>
      </c>
      <c r="P3023" t="s">
        <v>108</v>
      </c>
      <c r="Q3023" t="s">
        <v>109</v>
      </c>
      <c r="R3023">
        <v>4</v>
      </c>
      <c r="S3023">
        <v>981</v>
      </c>
      <c r="T3023">
        <v>0.05</v>
      </c>
      <c r="U3023">
        <v>706.32</v>
      </c>
      <c r="V3023">
        <v>3727.8</v>
      </c>
      <c r="W3023">
        <v>902.52</v>
      </c>
      <c r="X3023" t="s">
        <v>43</v>
      </c>
      <c r="Y3023" t="s">
        <v>77</v>
      </c>
      <c r="Z3023" t="s">
        <v>78</v>
      </c>
      <c r="AA3023" t="s">
        <v>46</v>
      </c>
      <c r="AB3023" t="s">
        <v>47</v>
      </c>
    </row>
    <row r="3024" spans="1:28" x14ac:dyDescent="0.3">
      <c r="A3024" t="s">
        <v>6955</v>
      </c>
      <c r="B3024" t="s">
        <v>1229</v>
      </c>
      <c r="C3024" t="s">
        <v>437</v>
      </c>
      <c r="D3024" t="s">
        <v>6956</v>
      </c>
      <c r="E3024" t="s">
        <v>1027</v>
      </c>
      <c r="F3024" t="s">
        <v>53</v>
      </c>
      <c r="G3024">
        <v>58</v>
      </c>
      <c r="H3024" t="s">
        <v>71</v>
      </c>
      <c r="I3024" t="s">
        <v>103</v>
      </c>
      <c r="J3024" t="s">
        <v>104</v>
      </c>
      <c r="K3024" t="s">
        <v>105</v>
      </c>
      <c r="L3024" t="s">
        <v>37</v>
      </c>
      <c r="M3024" t="s">
        <v>5888</v>
      </c>
      <c r="N3024" t="s">
        <v>88</v>
      </c>
      <c r="O3024" t="s">
        <v>120</v>
      </c>
      <c r="P3024" t="s">
        <v>121</v>
      </c>
      <c r="Q3024" t="s">
        <v>122</v>
      </c>
      <c r="R3024">
        <v>1</v>
      </c>
      <c r="S3024">
        <v>408</v>
      </c>
      <c r="T3024">
        <v>0.2</v>
      </c>
      <c r="U3024">
        <v>293.76</v>
      </c>
      <c r="V3024">
        <v>326.39999999999998</v>
      </c>
      <c r="W3024">
        <v>32.64</v>
      </c>
      <c r="X3024" t="s">
        <v>136</v>
      </c>
      <c r="Y3024" t="s">
        <v>44</v>
      </c>
      <c r="Z3024" t="s">
        <v>78</v>
      </c>
      <c r="AA3024" t="s">
        <v>57</v>
      </c>
      <c r="AB3024" t="s">
        <v>110</v>
      </c>
    </row>
    <row r="3025" spans="1:28" x14ac:dyDescent="0.3">
      <c r="A3025" t="s">
        <v>6957</v>
      </c>
      <c r="B3025" t="s">
        <v>987</v>
      </c>
      <c r="C3025" t="s">
        <v>139</v>
      </c>
      <c r="D3025" t="s">
        <v>2359</v>
      </c>
      <c r="E3025" t="s">
        <v>6958</v>
      </c>
      <c r="F3025" t="s">
        <v>33</v>
      </c>
      <c r="G3025">
        <v>65</v>
      </c>
      <c r="H3025" t="s">
        <v>128</v>
      </c>
      <c r="I3025" t="s">
        <v>84</v>
      </c>
      <c r="J3025" t="s">
        <v>85</v>
      </c>
      <c r="K3025" t="s">
        <v>86</v>
      </c>
      <c r="L3025" t="s">
        <v>37</v>
      </c>
      <c r="M3025" t="s">
        <v>5103</v>
      </c>
      <c r="N3025" t="s">
        <v>88</v>
      </c>
      <c r="O3025" t="s">
        <v>89</v>
      </c>
      <c r="P3025" t="s">
        <v>90</v>
      </c>
      <c r="Q3025" t="s">
        <v>91</v>
      </c>
      <c r="R3025">
        <v>4</v>
      </c>
      <c r="S3025">
        <v>525</v>
      </c>
      <c r="T3025">
        <v>0.2</v>
      </c>
      <c r="U3025">
        <v>378</v>
      </c>
      <c r="V3025">
        <v>1680</v>
      </c>
      <c r="W3025">
        <v>168</v>
      </c>
      <c r="X3025" t="s">
        <v>136</v>
      </c>
      <c r="Y3025" t="s">
        <v>64</v>
      </c>
      <c r="Z3025" t="s">
        <v>78</v>
      </c>
      <c r="AA3025" t="s">
        <v>65</v>
      </c>
      <c r="AB3025" t="s">
        <v>47</v>
      </c>
    </row>
    <row r="3026" spans="1:28" x14ac:dyDescent="0.3">
      <c r="A3026" t="s">
        <v>6959</v>
      </c>
      <c r="B3026" t="s">
        <v>278</v>
      </c>
      <c r="C3026" t="s">
        <v>641</v>
      </c>
      <c r="D3026" t="s">
        <v>1033</v>
      </c>
      <c r="E3026" t="s">
        <v>6960</v>
      </c>
      <c r="F3026" t="s">
        <v>33</v>
      </c>
      <c r="G3026">
        <v>18</v>
      </c>
      <c r="H3026" t="s">
        <v>128</v>
      </c>
      <c r="I3026" t="s">
        <v>35</v>
      </c>
      <c r="J3026" t="s">
        <v>36</v>
      </c>
      <c r="K3026" t="s">
        <v>36</v>
      </c>
      <c r="L3026" t="s">
        <v>37</v>
      </c>
      <c r="M3026" t="s">
        <v>2412</v>
      </c>
      <c r="N3026" t="s">
        <v>73</v>
      </c>
      <c r="O3026" t="s">
        <v>107</v>
      </c>
      <c r="P3026" t="s">
        <v>108</v>
      </c>
      <c r="Q3026" t="s">
        <v>109</v>
      </c>
      <c r="R3026">
        <v>6</v>
      </c>
      <c r="S3026">
        <v>1523</v>
      </c>
      <c r="T3026">
        <v>0.1</v>
      </c>
      <c r="U3026">
        <v>1096.56</v>
      </c>
      <c r="V3026">
        <v>8224.2000000000007</v>
      </c>
      <c r="W3026">
        <v>1644.84</v>
      </c>
      <c r="X3026" t="s">
        <v>43</v>
      </c>
      <c r="Y3026" t="s">
        <v>64</v>
      </c>
      <c r="Z3026" t="s">
        <v>56</v>
      </c>
      <c r="AA3026" t="s">
        <v>46</v>
      </c>
      <c r="AB3026" t="s">
        <v>47</v>
      </c>
    </row>
    <row r="3027" spans="1:28" x14ac:dyDescent="0.3">
      <c r="A3027" t="s">
        <v>6961</v>
      </c>
      <c r="B3027" t="s">
        <v>707</v>
      </c>
      <c r="C3027" t="s">
        <v>1275</v>
      </c>
      <c r="D3027" t="s">
        <v>6638</v>
      </c>
      <c r="E3027" t="s">
        <v>211</v>
      </c>
      <c r="F3027" t="s">
        <v>53</v>
      </c>
      <c r="G3027">
        <v>23</v>
      </c>
      <c r="H3027" t="s">
        <v>34</v>
      </c>
      <c r="I3027" t="s">
        <v>84</v>
      </c>
      <c r="J3027" t="s">
        <v>85</v>
      </c>
      <c r="K3027" t="s">
        <v>86</v>
      </c>
      <c r="L3027" t="s">
        <v>37</v>
      </c>
      <c r="M3027" t="s">
        <v>1159</v>
      </c>
      <c r="N3027" t="s">
        <v>88</v>
      </c>
      <c r="O3027" t="s">
        <v>120</v>
      </c>
      <c r="P3027" t="s">
        <v>121</v>
      </c>
      <c r="Q3027" t="s">
        <v>122</v>
      </c>
      <c r="R3027">
        <v>8</v>
      </c>
      <c r="S3027">
        <v>98</v>
      </c>
      <c r="T3027">
        <v>0.2</v>
      </c>
      <c r="U3027">
        <v>70.56</v>
      </c>
      <c r="V3027">
        <v>627.20000000000005</v>
      </c>
      <c r="W3027">
        <v>62.72</v>
      </c>
      <c r="X3027" t="s">
        <v>43</v>
      </c>
      <c r="Y3027" t="s">
        <v>44</v>
      </c>
      <c r="Z3027" t="s">
        <v>45</v>
      </c>
      <c r="AA3027" t="s">
        <v>57</v>
      </c>
      <c r="AB3027" t="s">
        <v>47</v>
      </c>
    </row>
    <row r="3028" spans="1:28" x14ac:dyDescent="0.3">
      <c r="A3028" t="s">
        <v>6962</v>
      </c>
      <c r="B3028" t="s">
        <v>310</v>
      </c>
      <c r="C3028" t="s">
        <v>311</v>
      </c>
      <c r="D3028" t="s">
        <v>4659</v>
      </c>
      <c r="E3028" t="s">
        <v>6963</v>
      </c>
      <c r="F3028" t="s">
        <v>53</v>
      </c>
      <c r="G3028">
        <v>56</v>
      </c>
      <c r="H3028" t="s">
        <v>71</v>
      </c>
      <c r="I3028" t="s">
        <v>35</v>
      </c>
      <c r="J3028" t="s">
        <v>36</v>
      </c>
      <c r="K3028" t="s">
        <v>36</v>
      </c>
      <c r="L3028" t="s">
        <v>37</v>
      </c>
      <c r="M3028" t="s">
        <v>2114</v>
      </c>
      <c r="N3028" t="s">
        <v>88</v>
      </c>
      <c r="O3028" t="s">
        <v>89</v>
      </c>
      <c r="P3028" t="s">
        <v>90</v>
      </c>
      <c r="Q3028" t="s">
        <v>91</v>
      </c>
      <c r="R3028">
        <v>7</v>
      </c>
      <c r="S3028">
        <v>210</v>
      </c>
      <c r="T3028">
        <v>0.05</v>
      </c>
      <c r="U3028">
        <v>151.19999999999999</v>
      </c>
      <c r="V3028">
        <v>1396.5</v>
      </c>
      <c r="W3028">
        <v>338.1</v>
      </c>
      <c r="X3028" t="s">
        <v>43</v>
      </c>
      <c r="Y3028" t="s">
        <v>44</v>
      </c>
      <c r="Z3028" t="s">
        <v>56</v>
      </c>
      <c r="AA3028" t="s">
        <v>65</v>
      </c>
      <c r="AB3028" t="s">
        <v>110</v>
      </c>
    </row>
    <row r="3029" spans="1:28" x14ac:dyDescent="0.3">
      <c r="A3029" t="s">
        <v>6964</v>
      </c>
      <c r="B3029" t="s">
        <v>718</v>
      </c>
      <c r="C3029" t="s">
        <v>972</v>
      </c>
      <c r="D3029" t="s">
        <v>6965</v>
      </c>
      <c r="E3029" t="s">
        <v>6960</v>
      </c>
      <c r="F3029" t="s">
        <v>33</v>
      </c>
      <c r="G3029">
        <v>44</v>
      </c>
      <c r="H3029" t="s">
        <v>34</v>
      </c>
      <c r="I3029" t="s">
        <v>116</v>
      </c>
      <c r="J3029" t="s">
        <v>117</v>
      </c>
      <c r="K3029" t="s">
        <v>118</v>
      </c>
      <c r="L3029" t="s">
        <v>37</v>
      </c>
      <c r="M3029" t="s">
        <v>1378</v>
      </c>
      <c r="N3029" t="s">
        <v>73</v>
      </c>
      <c r="O3029" t="s">
        <v>74</v>
      </c>
      <c r="P3029" t="s">
        <v>75</v>
      </c>
      <c r="Q3029" t="s">
        <v>76</v>
      </c>
      <c r="R3029">
        <v>2</v>
      </c>
      <c r="S3029">
        <v>1633</v>
      </c>
      <c r="T3029">
        <v>0.15</v>
      </c>
      <c r="U3029">
        <v>1175.76</v>
      </c>
      <c r="V3029">
        <v>2776.1</v>
      </c>
      <c r="W3029">
        <v>424.58</v>
      </c>
      <c r="X3029" t="s">
        <v>43</v>
      </c>
      <c r="Y3029" t="s">
        <v>64</v>
      </c>
      <c r="Z3029" t="s">
        <v>56</v>
      </c>
      <c r="AA3029" t="s">
        <v>46</v>
      </c>
      <c r="AB3029" t="s">
        <v>47</v>
      </c>
    </row>
    <row r="3030" spans="1:28" x14ac:dyDescent="0.3">
      <c r="A3030" t="s">
        <v>6966</v>
      </c>
      <c r="B3030" t="s">
        <v>855</v>
      </c>
      <c r="C3030" t="s">
        <v>837</v>
      </c>
      <c r="D3030" t="s">
        <v>4602</v>
      </c>
      <c r="E3030" t="s">
        <v>895</v>
      </c>
      <c r="F3030" t="s">
        <v>33</v>
      </c>
      <c r="G3030">
        <v>47</v>
      </c>
      <c r="H3030" t="s">
        <v>71</v>
      </c>
      <c r="I3030" t="s">
        <v>103</v>
      </c>
      <c r="J3030" t="s">
        <v>104</v>
      </c>
      <c r="K3030" t="s">
        <v>105</v>
      </c>
      <c r="L3030" t="s">
        <v>37</v>
      </c>
      <c r="M3030" t="s">
        <v>1536</v>
      </c>
      <c r="N3030" t="s">
        <v>39</v>
      </c>
      <c r="O3030" t="s">
        <v>40</v>
      </c>
      <c r="P3030" t="s">
        <v>41</v>
      </c>
      <c r="Q3030" t="s">
        <v>42</v>
      </c>
      <c r="R3030">
        <v>4</v>
      </c>
      <c r="S3030">
        <v>459</v>
      </c>
      <c r="T3030">
        <v>0</v>
      </c>
      <c r="U3030">
        <v>330.48</v>
      </c>
      <c r="V3030">
        <v>1836</v>
      </c>
      <c r="W3030">
        <v>514.08000000000004</v>
      </c>
      <c r="X3030" t="s">
        <v>136</v>
      </c>
      <c r="Y3030" t="s">
        <v>44</v>
      </c>
      <c r="Z3030" t="s">
        <v>45</v>
      </c>
      <c r="AA3030" t="s">
        <v>65</v>
      </c>
      <c r="AB3030" t="s">
        <v>110</v>
      </c>
    </row>
    <row r="3031" spans="1:28" x14ac:dyDescent="0.3">
      <c r="A3031" t="s">
        <v>6967</v>
      </c>
      <c r="B3031" t="s">
        <v>81</v>
      </c>
      <c r="C3031" t="s">
        <v>68</v>
      </c>
      <c r="D3031" t="s">
        <v>2948</v>
      </c>
      <c r="E3031" t="s">
        <v>4467</v>
      </c>
      <c r="F3031" t="s">
        <v>33</v>
      </c>
      <c r="G3031">
        <v>19</v>
      </c>
      <c r="H3031" t="s">
        <v>34</v>
      </c>
      <c r="I3031" t="s">
        <v>103</v>
      </c>
      <c r="J3031" t="s">
        <v>104</v>
      </c>
      <c r="K3031" t="s">
        <v>105</v>
      </c>
      <c r="L3031" t="s">
        <v>37</v>
      </c>
      <c r="M3031" t="s">
        <v>2763</v>
      </c>
      <c r="N3031" t="s">
        <v>73</v>
      </c>
      <c r="O3031" t="s">
        <v>74</v>
      </c>
      <c r="P3031" t="s">
        <v>75</v>
      </c>
      <c r="Q3031" t="s">
        <v>76</v>
      </c>
      <c r="R3031">
        <v>8</v>
      </c>
      <c r="S3031">
        <v>1457</v>
      </c>
      <c r="T3031">
        <v>0.05</v>
      </c>
      <c r="U3031">
        <v>1049.04</v>
      </c>
      <c r="V3031">
        <v>11073.2</v>
      </c>
      <c r="W3031">
        <v>2680.88</v>
      </c>
      <c r="X3031" t="s">
        <v>136</v>
      </c>
      <c r="Y3031" t="s">
        <v>64</v>
      </c>
      <c r="Z3031" t="s">
        <v>45</v>
      </c>
      <c r="AA3031" t="s">
        <v>57</v>
      </c>
      <c r="AB3031" t="s">
        <v>47</v>
      </c>
    </row>
    <row r="3032" spans="1:28" x14ac:dyDescent="0.3">
      <c r="A3032" t="s">
        <v>6968</v>
      </c>
      <c r="B3032" t="s">
        <v>2463</v>
      </c>
      <c r="C3032" t="s">
        <v>2188</v>
      </c>
      <c r="D3032" t="s">
        <v>4449</v>
      </c>
      <c r="E3032" t="s">
        <v>3484</v>
      </c>
      <c r="F3032" t="s">
        <v>33</v>
      </c>
      <c r="G3032">
        <v>61</v>
      </c>
      <c r="H3032" t="s">
        <v>71</v>
      </c>
      <c r="I3032" t="s">
        <v>84</v>
      </c>
      <c r="J3032" t="s">
        <v>85</v>
      </c>
      <c r="K3032" t="s">
        <v>86</v>
      </c>
      <c r="L3032" t="s">
        <v>37</v>
      </c>
      <c r="M3032" t="s">
        <v>2620</v>
      </c>
      <c r="N3032" t="s">
        <v>73</v>
      </c>
      <c r="O3032" t="s">
        <v>107</v>
      </c>
      <c r="P3032" t="s">
        <v>108</v>
      </c>
      <c r="Q3032" t="s">
        <v>109</v>
      </c>
      <c r="R3032">
        <v>5</v>
      </c>
      <c r="S3032">
        <v>612</v>
      </c>
      <c r="T3032">
        <v>0.1</v>
      </c>
      <c r="U3032">
        <v>440.64</v>
      </c>
      <c r="V3032">
        <v>2754</v>
      </c>
      <c r="W3032">
        <v>550.79999999999995</v>
      </c>
      <c r="X3032" t="s">
        <v>136</v>
      </c>
      <c r="Y3032" t="s">
        <v>77</v>
      </c>
      <c r="Z3032" t="s">
        <v>78</v>
      </c>
      <c r="AA3032" t="s">
        <v>65</v>
      </c>
      <c r="AB3032" t="s">
        <v>47</v>
      </c>
    </row>
    <row r="3033" spans="1:28" x14ac:dyDescent="0.3">
      <c r="A3033" t="s">
        <v>6969</v>
      </c>
      <c r="B3033" t="s">
        <v>782</v>
      </c>
      <c r="C3033" t="s">
        <v>1580</v>
      </c>
      <c r="D3033" t="s">
        <v>1175</v>
      </c>
      <c r="E3033" t="s">
        <v>6766</v>
      </c>
      <c r="F3033" t="s">
        <v>53</v>
      </c>
      <c r="G3033">
        <v>46</v>
      </c>
      <c r="H3033" t="s">
        <v>34</v>
      </c>
      <c r="I3033" t="s">
        <v>35</v>
      </c>
      <c r="J3033" t="s">
        <v>36</v>
      </c>
      <c r="K3033" t="s">
        <v>36</v>
      </c>
      <c r="L3033" t="s">
        <v>37</v>
      </c>
      <c r="M3033" t="s">
        <v>1421</v>
      </c>
      <c r="N3033" t="s">
        <v>73</v>
      </c>
      <c r="O3033" t="s">
        <v>74</v>
      </c>
      <c r="P3033" t="s">
        <v>75</v>
      </c>
      <c r="Q3033" t="s">
        <v>76</v>
      </c>
      <c r="R3033">
        <v>10</v>
      </c>
      <c r="S3033">
        <v>1622</v>
      </c>
      <c r="T3033">
        <v>0.2</v>
      </c>
      <c r="U3033">
        <v>1167.8399999999999</v>
      </c>
      <c r="V3033">
        <v>12976</v>
      </c>
      <c r="W3033">
        <v>1297.5999999999999</v>
      </c>
      <c r="X3033" t="s">
        <v>136</v>
      </c>
      <c r="Y3033" t="s">
        <v>77</v>
      </c>
      <c r="Z3033" t="s">
        <v>78</v>
      </c>
      <c r="AA3033" t="s">
        <v>57</v>
      </c>
      <c r="AB3033" t="s">
        <v>110</v>
      </c>
    </row>
    <row r="3034" spans="1:28" x14ac:dyDescent="0.3">
      <c r="A3034" t="s">
        <v>6970</v>
      </c>
      <c r="B3034" t="s">
        <v>816</v>
      </c>
      <c r="C3034" t="s">
        <v>232</v>
      </c>
      <c r="D3034" t="s">
        <v>4965</v>
      </c>
      <c r="E3034" t="s">
        <v>1566</v>
      </c>
      <c r="F3034" t="s">
        <v>33</v>
      </c>
      <c r="G3034">
        <v>20</v>
      </c>
      <c r="H3034" t="s">
        <v>34</v>
      </c>
      <c r="I3034" t="s">
        <v>84</v>
      </c>
      <c r="J3034" t="s">
        <v>85</v>
      </c>
      <c r="K3034" t="s">
        <v>86</v>
      </c>
      <c r="L3034" t="s">
        <v>37</v>
      </c>
      <c r="M3034" t="s">
        <v>1953</v>
      </c>
      <c r="N3034" t="s">
        <v>88</v>
      </c>
      <c r="O3034" t="s">
        <v>89</v>
      </c>
      <c r="P3034" t="s">
        <v>90</v>
      </c>
      <c r="Q3034" t="s">
        <v>91</v>
      </c>
      <c r="R3034">
        <v>2</v>
      </c>
      <c r="S3034">
        <v>324</v>
      </c>
      <c r="T3034">
        <v>0</v>
      </c>
      <c r="U3034">
        <v>233.28</v>
      </c>
      <c r="V3034">
        <v>648</v>
      </c>
      <c r="W3034">
        <v>181.44</v>
      </c>
      <c r="X3034" t="s">
        <v>43</v>
      </c>
      <c r="Y3034" t="s">
        <v>64</v>
      </c>
      <c r="Z3034" t="s">
        <v>78</v>
      </c>
      <c r="AA3034" t="s">
        <v>57</v>
      </c>
      <c r="AB3034" t="s">
        <v>47</v>
      </c>
    </row>
    <row r="3035" spans="1:28" x14ac:dyDescent="0.3">
      <c r="A3035" t="s">
        <v>6971</v>
      </c>
      <c r="B3035" t="s">
        <v>1741</v>
      </c>
      <c r="C3035" t="s">
        <v>2474</v>
      </c>
      <c r="D3035" t="s">
        <v>1122</v>
      </c>
      <c r="E3035" t="s">
        <v>5096</v>
      </c>
      <c r="F3035" t="s">
        <v>33</v>
      </c>
      <c r="G3035">
        <v>64</v>
      </c>
      <c r="H3035" t="s">
        <v>128</v>
      </c>
      <c r="I3035" t="s">
        <v>35</v>
      </c>
      <c r="J3035" t="s">
        <v>36</v>
      </c>
      <c r="K3035" t="s">
        <v>36</v>
      </c>
      <c r="L3035" t="s">
        <v>37</v>
      </c>
      <c r="M3035" t="s">
        <v>3020</v>
      </c>
      <c r="N3035" t="s">
        <v>73</v>
      </c>
      <c r="O3035" t="s">
        <v>107</v>
      </c>
      <c r="P3035" t="s">
        <v>108</v>
      </c>
      <c r="Q3035" t="s">
        <v>109</v>
      </c>
      <c r="R3035">
        <v>9</v>
      </c>
      <c r="S3035">
        <v>1072</v>
      </c>
      <c r="T3035">
        <v>0</v>
      </c>
      <c r="U3035">
        <v>771.84</v>
      </c>
      <c r="V3035">
        <v>9648</v>
      </c>
      <c r="W3035">
        <v>2701.44</v>
      </c>
      <c r="X3035" t="s">
        <v>43</v>
      </c>
      <c r="Y3035" t="s">
        <v>77</v>
      </c>
      <c r="Z3035" t="s">
        <v>56</v>
      </c>
      <c r="AA3035" t="s">
        <v>46</v>
      </c>
      <c r="AB3035" t="s">
        <v>110</v>
      </c>
    </row>
    <row r="3036" spans="1:28" x14ac:dyDescent="0.3">
      <c r="A3036" t="s">
        <v>6972</v>
      </c>
      <c r="B3036" t="s">
        <v>2480</v>
      </c>
      <c r="C3036" t="s">
        <v>1674</v>
      </c>
      <c r="D3036" t="s">
        <v>3651</v>
      </c>
      <c r="E3036" t="s">
        <v>531</v>
      </c>
      <c r="F3036" t="s">
        <v>53</v>
      </c>
      <c r="G3036">
        <v>36</v>
      </c>
      <c r="H3036" t="s">
        <v>128</v>
      </c>
      <c r="I3036" t="s">
        <v>84</v>
      </c>
      <c r="J3036" t="s">
        <v>85</v>
      </c>
      <c r="K3036" t="s">
        <v>86</v>
      </c>
      <c r="L3036" t="s">
        <v>37</v>
      </c>
      <c r="M3036" t="s">
        <v>1646</v>
      </c>
      <c r="N3036" t="s">
        <v>88</v>
      </c>
      <c r="O3036" t="s">
        <v>89</v>
      </c>
      <c r="P3036" t="s">
        <v>90</v>
      </c>
      <c r="Q3036" t="s">
        <v>91</v>
      </c>
      <c r="R3036">
        <v>7</v>
      </c>
      <c r="S3036">
        <v>1590</v>
      </c>
      <c r="T3036">
        <v>0.1</v>
      </c>
      <c r="U3036">
        <v>1144.8</v>
      </c>
      <c r="V3036">
        <v>10017</v>
      </c>
      <c r="W3036">
        <v>2003.4</v>
      </c>
      <c r="X3036" t="s">
        <v>43</v>
      </c>
      <c r="Y3036" t="s">
        <v>77</v>
      </c>
      <c r="Z3036" t="s">
        <v>78</v>
      </c>
      <c r="AA3036" t="s">
        <v>57</v>
      </c>
      <c r="AB3036" t="s">
        <v>47</v>
      </c>
    </row>
    <row r="3037" spans="1:28" x14ac:dyDescent="0.3">
      <c r="A3037" t="s">
        <v>6973</v>
      </c>
      <c r="B3037" t="s">
        <v>782</v>
      </c>
      <c r="C3037" t="s">
        <v>94</v>
      </c>
      <c r="D3037" t="s">
        <v>1245</v>
      </c>
      <c r="E3037" t="s">
        <v>4739</v>
      </c>
      <c r="F3037" t="s">
        <v>33</v>
      </c>
      <c r="G3037">
        <v>45</v>
      </c>
      <c r="H3037" t="s">
        <v>34</v>
      </c>
      <c r="I3037" t="s">
        <v>84</v>
      </c>
      <c r="J3037" t="s">
        <v>85</v>
      </c>
      <c r="K3037" t="s">
        <v>86</v>
      </c>
      <c r="L3037" t="s">
        <v>37</v>
      </c>
      <c r="M3037" t="s">
        <v>3141</v>
      </c>
      <c r="N3037" t="s">
        <v>73</v>
      </c>
      <c r="O3037" t="s">
        <v>74</v>
      </c>
      <c r="P3037" t="s">
        <v>75</v>
      </c>
      <c r="Q3037" t="s">
        <v>76</v>
      </c>
      <c r="R3037">
        <v>4</v>
      </c>
      <c r="S3037">
        <v>1784</v>
      </c>
      <c r="T3037">
        <v>0.15</v>
      </c>
      <c r="U3037">
        <v>1284.48</v>
      </c>
      <c r="V3037">
        <v>6065.6</v>
      </c>
      <c r="W3037">
        <v>927.68</v>
      </c>
      <c r="X3037" t="s">
        <v>43</v>
      </c>
      <c r="Y3037" t="s">
        <v>64</v>
      </c>
      <c r="Z3037" t="s">
        <v>78</v>
      </c>
      <c r="AA3037" t="s">
        <v>65</v>
      </c>
      <c r="AB3037" t="s">
        <v>47</v>
      </c>
    </row>
    <row r="3038" spans="1:28" x14ac:dyDescent="0.3">
      <c r="A3038" t="s">
        <v>6974</v>
      </c>
      <c r="B3038" t="s">
        <v>1005</v>
      </c>
      <c r="C3038" t="s">
        <v>652</v>
      </c>
      <c r="D3038" t="s">
        <v>4532</v>
      </c>
      <c r="E3038" t="s">
        <v>3306</v>
      </c>
      <c r="F3038" t="s">
        <v>33</v>
      </c>
      <c r="G3038">
        <v>34</v>
      </c>
      <c r="H3038" t="s">
        <v>34</v>
      </c>
      <c r="I3038" t="s">
        <v>116</v>
      </c>
      <c r="J3038" t="s">
        <v>117</v>
      </c>
      <c r="K3038" t="s">
        <v>118</v>
      </c>
      <c r="L3038" t="s">
        <v>37</v>
      </c>
      <c r="M3038" t="s">
        <v>3320</v>
      </c>
      <c r="N3038" t="s">
        <v>73</v>
      </c>
      <c r="O3038" t="s">
        <v>107</v>
      </c>
      <c r="P3038" t="s">
        <v>108</v>
      </c>
      <c r="Q3038" t="s">
        <v>109</v>
      </c>
      <c r="R3038">
        <v>10</v>
      </c>
      <c r="S3038">
        <v>559</v>
      </c>
      <c r="T3038">
        <v>0.2</v>
      </c>
      <c r="U3038">
        <v>402.48</v>
      </c>
      <c r="V3038">
        <v>4472</v>
      </c>
      <c r="W3038">
        <v>447.2</v>
      </c>
      <c r="X3038" t="s">
        <v>55</v>
      </c>
      <c r="Y3038" t="s">
        <v>64</v>
      </c>
      <c r="Z3038" t="s">
        <v>45</v>
      </c>
      <c r="AA3038" t="s">
        <v>65</v>
      </c>
      <c r="AB3038" t="s">
        <v>47</v>
      </c>
    </row>
    <row r="3039" spans="1:28" x14ac:dyDescent="0.3">
      <c r="A3039" t="s">
        <v>6975</v>
      </c>
      <c r="B3039" t="s">
        <v>951</v>
      </c>
      <c r="C3039" t="s">
        <v>1073</v>
      </c>
      <c r="D3039" t="s">
        <v>3154</v>
      </c>
      <c r="E3039" t="s">
        <v>3425</v>
      </c>
      <c r="F3039" t="s">
        <v>53</v>
      </c>
      <c r="G3039">
        <v>64</v>
      </c>
      <c r="H3039" t="s">
        <v>34</v>
      </c>
      <c r="I3039" t="s">
        <v>35</v>
      </c>
      <c r="J3039" t="s">
        <v>36</v>
      </c>
      <c r="K3039" t="s">
        <v>36</v>
      </c>
      <c r="L3039" t="s">
        <v>37</v>
      </c>
      <c r="M3039" t="s">
        <v>6340</v>
      </c>
      <c r="N3039" t="s">
        <v>88</v>
      </c>
      <c r="O3039" t="s">
        <v>120</v>
      </c>
      <c r="P3039" t="s">
        <v>121</v>
      </c>
      <c r="Q3039" t="s">
        <v>122</v>
      </c>
      <c r="R3039">
        <v>7</v>
      </c>
      <c r="S3039">
        <v>281</v>
      </c>
      <c r="T3039">
        <v>0</v>
      </c>
      <c r="U3039">
        <v>202.32</v>
      </c>
      <c r="V3039">
        <v>1967</v>
      </c>
      <c r="W3039">
        <v>550.76</v>
      </c>
      <c r="X3039" t="s">
        <v>55</v>
      </c>
      <c r="Y3039" t="s">
        <v>44</v>
      </c>
      <c r="Z3039" t="s">
        <v>56</v>
      </c>
      <c r="AA3039" t="s">
        <v>65</v>
      </c>
      <c r="AB3039" t="s">
        <v>47</v>
      </c>
    </row>
    <row r="3040" spans="1:28" x14ac:dyDescent="0.3">
      <c r="A3040" t="s">
        <v>6976</v>
      </c>
      <c r="B3040" t="s">
        <v>702</v>
      </c>
      <c r="C3040" t="s">
        <v>943</v>
      </c>
      <c r="D3040" t="s">
        <v>6977</v>
      </c>
      <c r="E3040" t="s">
        <v>843</v>
      </c>
      <c r="F3040" t="s">
        <v>53</v>
      </c>
      <c r="G3040">
        <v>51</v>
      </c>
      <c r="H3040" t="s">
        <v>128</v>
      </c>
      <c r="I3040" t="s">
        <v>84</v>
      </c>
      <c r="J3040" t="s">
        <v>85</v>
      </c>
      <c r="K3040" t="s">
        <v>86</v>
      </c>
      <c r="L3040" t="s">
        <v>37</v>
      </c>
      <c r="M3040" t="s">
        <v>1641</v>
      </c>
      <c r="N3040" t="s">
        <v>39</v>
      </c>
      <c r="O3040" t="s">
        <v>159</v>
      </c>
      <c r="P3040" t="s">
        <v>160</v>
      </c>
      <c r="Q3040" t="s">
        <v>161</v>
      </c>
      <c r="R3040">
        <v>1</v>
      </c>
      <c r="S3040">
        <v>1224</v>
      </c>
      <c r="T3040">
        <v>0.2</v>
      </c>
      <c r="U3040">
        <v>881.28</v>
      </c>
      <c r="V3040">
        <v>979.2</v>
      </c>
      <c r="W3040">
        <v>97.92</v>
      </c>
      <c r="X3040" t="s">
        <v>43</v>
      </c>
      <c r="Y3040" t="s">
        <v>77</v>
      </c>
      <c r="Z3040" t="s">
        <v>78</v>
      </c>
      <c r="AA3040" t="s">
        <v>46</v>
      </c>
      <c r="AB3040" t="s">
        <v>47</v>
      </c>
    </row>
    <row r="3041" spans="1:28" x14ac:dyDescent="0.3">
      <c r="A3041" t="s">
        <v>6978</v>
      </c>
      <c r="B3041" t="s">
        <v>385</v>
      </c>
      <c r="C3041" t="s">
        <v>2112</v>
      </c>
      <c r="D3041" t="s">
        <v>1622</v>
      </c>
      <c r="E3041" t="s">
        <v>5862</v>
      </c>
      <c r="F3041" t="s">
        <v>33</v>
      </c>
      <c r="G3041">
        <v>64</v>
      </c>
      <c r="H3041" t="s">
        <v>71</v>
      </c>
      <c r="I3041" t="s">
        <v>35</v>
      </c>
      <c r="J3041" t="s">
        <v>36</v>
      </c>
      <c r="K3041" t="s">
        <v>36</v>
      </c>
      <c r="L3041" t="s">
        <v>37</v>
      </c>
      <c r="M3041" t="s">
        <v>179</v>
      </c>
      <c r="N3041" t="s">
        <v>73</v>
      </c>
      <c r="O3041" t="s">
        <v>107</v>
      </c>
      <c r="P3041" t="s">
        <v>108</v>
      </c>
      <c r="Q3041" t="s">
        <v>109</v>
      </c>
      <c r="R3041">
        <v>8</v>
      </c>
      <c r="S3041">
        <v>196</v>
      </c>
      <c r="T3041">
        <v>0</v>
      </c>
      <c r="U3041">
        <v>141.12</v>
      </c>
      <c r="V3041">
        <v>1568</v>
      </c>
      <c r="W3041">
        <v>439.04</v>
      </c>
      <c r="X3041" t="s">
        <v>136</v>
      </c>
      <c r="Y3041" t="s">
        <v>64</v>
      </c>
      <c r="Z3041" t="s">
        <v>45</v>
      </c>
      <c r="AA3041" t="s">
        <v>57</v>
      </c>
      <c r="AB3041" t="s">
        <v>110</v>
      </c>
    </row>
    <row r="3042" spans="1:28" x14ac:dyDescent="0.3">
      <c r="A3042" t="s">
        <v>6979</v>
      </c>
      <c r="B3042" t="s">
        <v>955</v>
      </c>
      <c r="C3042" t="s">
        <v>267</v>
      </c>
      <c r="D3042" t="s">
        <v>886</v>
      </c>
      <c r="E3042" t="s">
        <v>3215</v>
      </c>
      <c r="F3042" t="s">
        <v>33</v>
      </c>
      <c r="G3042">
        <v>54</v>
      </c>
      <c r="H3042" t="s">
        <v>128</v>
      </c>
      <c r="I3042" t="s">
        <v>116</v>
      </c>
      <c r="J3042" t="s">
        <v>117</v>
      </c>
      <c r="K3042" t="s">
        <v>118</v>
      </c>
      <c r="L3042" t="s">
        <v>37</v>
      </c>
      <c r="M3042" t="s">
        <v>1797</v>
      </c>
      <c r="N3042" t="s">
        <v>73</v>
      </c>
      <c r="O3042" t="s">
        <v>107</v>
      </c>
      <c r="P3042" t="s">
        <v>108</v>
      </c>
      <c r="Q3042" t="s">
        <v>109</v>
      </c>
      <c r="R3042">
        <v>9</v>
      </c>
      <c r="S3042">
        <v>1983</v>
      </c>
      <c r="T3042">
        <v>0.05</v>
      </c>
      <c r="U3042">
        <v>1427.76</v>
      </c>
      <c r="V3042">
        <v>16954.650000000001</v>
      </c>
      <c r="W3042">
        <v>4104.8100000000004</v>
      </c>
      <c r="X3042" t="s">
        <v>55</v>
      </c>
      <c r="Y3042" t="s">
        <v>44</v>
      </c>
      <c r="Z3042" t="s">
        <v>78</v>
      </c>
      <c r="AA3042" t="s">
        <v>46</v>
      </c>
      <c r="AB3042" t="s">
        <v>47</v>
      </c>
    </row>
    <row r="3043" spans="1:28" x14ac:dyDescent="0.3">
      <c r="A3043" t="s">
        <v>6980</v>
      </c>
      <c r="B3043" t="s">
        <v>1674</v>
      </c>
      <c r="C3043" t="s">
        <v>413</v>
      </c>
      <c r="D3043" t="s">
        <v>2789</v>
      </c>
      <c r="E3043" t="s">
        <v>3163</v>
      </c>
      <c r="F3043" t="s">
        <v>53</v>
      </c>
      <c r="G3043">
        <v>30</v>
      </c>
      <c r="H3043" t="s">
        <v>71</v>
      </c>
      <c r="I3043" t="s">
        <v>116</v>
      </c>
      <c r="J3043" t="s">
        <v>117</v>
      </c>
      <c r="K3043" t="s">
        <v>118</v>
      </c>
      <c r="L3043" t="s">
        <v>37</v>
      </c>
      <c r="M3043" t="s">
        <v>1279</v>
      </c>
      <c r="N3043" t="s">
        <v>39</v>
      </c>
      <c r="O3043" t="s">
        <v>40</v>
      </c>
      <c r="P3043" t="s">
        <v>41</v>
      </c>
      <c r="Q3043" t="s">
        <v>42</v>
      </c>
      <c r="R3043">
        <v>6</v>
      </c>
      <c r="S3043">
        <v>707</v>
      </c>
      <c r="T3043">
        <v>0</v>
      </c>
      <c r="U3043">
        <v>509.04</v>
      </c>
      <c r="V3043">
        <v>4242</v>
      </c>
      <c r="W3043">
        <v>1187.76</v>
      </c>
      <c r="X3043" t="s">
        <v>136</v>
      </c>
      <c r="Y3043" t="s">
        <v>77</v>
      </c>
      <c r="Z3043" t="s">
        <v>56</v>
      </c>
      <c r="AA3043" t="s">
        <v>46</v>
      </c>
      <c r="AB3043" t="s">
        <v>47</v>
      </c>
    </row>
    <row r="3044" spans="1:28" x14ac:dyDescent="0.3">
      <c r="A3044" t="s">
        <v>6981</v>
      </c>
      <c r="B3044" t="s">
        <v>436</v>
      </c>
      <c r="C3044" t="s">
        <v>962</v>
      </c>
      <c r="D3044" t="s">
        <v>6460</v>
      </c>
      <c r="E3044" t="s">
        <v>5481</v>
      </c>
      <c r="F3044" t="s">
        <v>33</v>
      </c>
      <c r="G3044">
        <v>43</v>
      </c>
      <c r="H3044" t="s">
        <v>34</v>
      </c>
      <c r="I3044" t="s">
        <v>84</v>
      </c>
      <c r="J3044" t="s">
        <v>85</v>
      </c>
      <c r="K3044" t="s">
        <v>86</v>
      </c>
      <c r="L3044" t="s">
        <v>37</v>
      </c>
      <c r="M3044" t="s">
        <v>119</v>
      </c>
      <c r="N3044" t="s">
        <v>39</v>
      </c>
      <c r="O3044" t="s">
        <v>159</v>
      </c>
      <c r="P3044" t="s">
        <v>160</v>
      </c>
      <c r="Q3044" t="s">
        <v>161</v>
      </c>
      <c r="R3044">
        <v>9</v>
      </c>
      <c r="S3044">
        <v>532</v>
      </c>
      <c r="T3044">
        <v>0.2</v>
      </c>
      <c r="U3044">
        <v>383.04</v>
      </c>
      <c r="V3044">
        <v>3830.4</v>
      </c>
      <c r="W3044">
        <v>383.04</v>
      </c>
      <c r="X3044" t="s">
        <v>136</v>
      </c>
      <c r="Y3044" t="s">
        <v>64</v>
      </c>
      <c r="Z3044" t="s">
        <v>56</v>
      </c>
      <c r="AA3044" t="s">
        <v>57</v>
      </c>
      <c r="AB3044" t="s">
        <v>47</v>
      </c>
    </row>
    <row r="3045" spans="1:28" x14ac:dyDescent="0.3">
      <c r="A3045" t="s">
        <v>6982</v>
      </c>
      <c r="B3045" t="s">
        <v>423</v>
      </c>
      <c r="C3045" t="s">
        <v>1626</v>
      </c>
      <c r="D3045" t="s">
        <v>3900</v>
      </c>
      <c r="E3045" t="s">
        <v>6983</v>
      </c>
      <c r="F3045" t="s">
        <v>53</v>
      </c>
      <c r="G3045">
        <v>28</v>
      </c>
      <c r="H3045" t="s">
        <v>71</v>
      </c>
      <c r="I3045" t="s">
        <v>116</v>
      </c>
      <c r="J3045" t="s">
        <v>117</v>
      </c>
      <c r="K3045" t="s">
        <v>118</v>
      </c>
      <c r="L3045" t="s">
        <v>37</v>
      </c>
      <c r="M3045" t="s">
        <v>3059</v>
      </c>
      <c r="N3045" t="s">
        <v>88</v>
      </c>
      <c r="O3045" t="s">
        <v>120</v>
      </c>
      <c r="P3045" t="s">
        <v>121</v>
      </c>
      <c r="Q3045" t="s">
        <v>122</v>
      </c>
      <c r="R3045">
        <v>10</v>
      </c>
      <c r="S3045">
        <v>1931</v>
      </c>
      <c r="T3045">
        <v>0</v>
      </c>
      <c r="U3045">
        <v>1390.32</v>
      </c>
      <c r="V3045">
        <v>19310</v>
      </c>
      <c r="W3045">
        <v>5406.8</v>
      </c>
      <c r="X3045" t="s">
        <v>55</v>
      </c>
      <c r="Y3045" t="s">
        <v>77</v>
      </c>
      <c r="Z3045" t="s">
        <v>78</v>
      </c>
      <c r="AA3045" t="s">
        <v>46</v>
      </c>
      <c r="AB3045" t="s">
        <v>47</v>
      </c>
    </row>
    <row r="3046" spans="1:28" x14ac:dyDescent="0.3">
      <c r="A3046" t="s">
        <v>6984</v>
      </c>
      <c r="B3046" t="s">
        <v>1521</v>
      </c>
      <c r="C3046" t="s">
        <v>502</v>
      </c>
      <c r="D3046" t="s">
        <v>6985</v>
      </c>
      <c r="E3046" t="s">
        <v>4725</v>
      </c>
      <c r="F3046" t="s">
        <v>53</v>
      </c>
      <c r="G3046">
        <v>36</v>
      </c>
      <c r="H3046" t="s">
        <v>71</v>
      </c>
      <c r="I3046" t="s">
        <v>35</v>
      </c>
      <c r="J3046" t="s">
        <v>36</v>
      </c>
      <c r="K3046" t="s">
        <v>36</v>
      </c>
      <c r="L3046" t="s">
        <v>37</v>
      </c>
      <c r="M3046" t="s">
        <v>1319</v>
      </c>
      <c r="N3046" t="s">
        <v>39</v>
      </c>
      <c r="O3046" t="s">
        <v>159</v>
      </c>
      <c r="P3046" t="s">
        <v>160</v>
      </c>
      <c r="Q3046" t="s">
        <v>161</v>
      </c>
      <c r="R3046">
        <v>3</v>
      </c>
      <c r="S3046">
        <v>963</v>
      </c>
      <c r="T3046">
        <v>0.05</v>
      </c>
      <c r="U3046">
        <v>693.36</v>
      </c>
      <c r="V3046">
        <v>2744.55</v>
      </c>
      <c r="W3046">
        <v>664.47</v>
      </c>
      <c r="X3046" t="s">
        <v>55</v>
      </c>
      <c r="Y3046" t="s">
        <v>64</v>
      </c>
      <c r="Z3046" t="s">
        <v>45</v>
      </c>
      <c r="AA3046" t="s">
        <v>57</v>
      </c>
      <c r="AB3046" t="s">
        <v>110</v>
      </c>
    </row>
    <row r="3047" spans="1:28" x14ac:dyDescent="0.3">
      <c r="A3047" t="s">
        <v>6986</v>
      </c>
      <c r="B3047" t="s">
        <v>593</v>
      </c>
      <c r="C3047" t="s">
        <v>2259</v>
      </c>
      <c r="D3047" t="s">
        <v>6987</v>
      </c>
      <c r="E3047" t="s">
        <v>2578</v>
      </c>
      <c r="F3047" t="s">
        <v>33</v>
      </c>
      <c r="G3047">
        <v>53</v>
      </c>
      <c r="H3047" t="s">
        <v>128</v>
      </c>
      <c r="I3047" t="s">
        <v>35</v>
      </c>
      <c r="J3047" t="s">
        <v>36</v>
      </c>
      <c r="K3047" t="s">
        <v>36</v>
      </c>
      <c r="L3047" t="s">
        <v>37</v>
      </c>
      <c r="M3047" t="s">
        <v>2802</v>
      </c>
      <c r="N3047" t="s">
        <v>39</v>
      </c>
      <c r="O3047" t="s">
        <v>159</v>
      </c>
      <c r="P3047" t="s">
        <v>160</v>
      </c>
      <c r="Q3047" t="s">
        <v>161</v>
      </c>
      <c r="R3047">
        <v>3</v>
      </c>
      <c r="S3047">
        <v>203</v>
      </c>
      <c r="T3047">
        <v>0.05</v>
      </c>
      <c r="U3047">
        <v>146.16</v>
      </c>
      <c r="V3047">
        <v>578.54999999999995</v>
      </c>
      <c r="W3047">
        <v>140.07</v>
      </c>
      <c r="X3047" t="s">
        <v>55</v>
      </c>
      <c r="Y3047" t="s">
        <v>44</v>
      </c>
      <c r="Z3047" t="s">
        <v>45</v>
      </c>
      <c r="AA3047" t="s">
        <v>65</v>
      </c>
      <c r="AB3047" t="s">
        <v>47</v>
      </c>
    </row>
    <row r="3048" spans="1:28" x14ac:dyDescent="0.3">
      <c r="A3048" t="s">
        <v>6988</v>
      </c>
      <c r="B3048" t="s">
        <v>576</v>
      </c>
      <c r="C3048" t="s">
        <v>1145</v>
      </c>
      <c r="D3048" t="s">
        <v>1458</v>
      </c>
      <c r="E3048" t="s">
        <v>5467</v>
      </c>
      <c r="F3048" t="s">
        <v>33</v>
      </c>
      <c r="G3048">
        <v>19</v>
      </c>
      <c r="H3048" t="s">
        <v>34</v>
      </c>
      <c r="I3048" t="s">
        <v>103</v>
      </c>
      <c r="J3048" t="s">
        <v>104</v>
      </c>
      <c r="K3048" t="s">
        <v>105</v>
      </c>
      <c r="L3048" t="s">
        <v>37</v>
      </c>
      <c r="M3048" t="s">
        <v>2110</v>
      </c>
      <c r="N3048" t="s">
        <v>73</v>
      </c>
      <c r="O3048" t="s">
        <v>107</v>
      </c>
      <c r="P3048" t="s">
        <v>108</v>
      </c>
      <c r="Q3048" t="s">
        <v>109</v>
      </c>
      <c r="R3048">
        <v>6</v>
      </c>
      <c r="S3048">
        <v>1571</v>
      </c>
      <c r="T3048">
        <v>0</v>
      </c>
      <c r="U3048">
        <v>1131.1199999999999</v>
      </c>
      <c r="V3048">
        <v>9426</v>
      </c>
      <c r="W3048">
        <v>2639.28</v>
      </c>
      <c r="X3048" t="s">
        <v>136</v>
      </c>
      <c r="Y3048" t="s">
        <v>77</v>
      </c>
      <c r="Z3048" t="s">
        <v>56</v>
      </c>
      <c r="AA3048" t="s">
        <v>46</v>
      </c>
      <c r="AB3048" t="s">
        <v>47</v>
      </c>
    </row>
    <row r="3049" spans="1:28" x14ac:dyDescent="0.3">
      <c r="A3049" t="s">
        <v>6989</v>
      </c>
      <c r="B3049" t="s">
        <v>1409</v>
      </c>
      <c r="C3049" t="s">
        <v>424</v>
      </c>
      <c r="D3049" t="s">
        <v>4818</v>
      </c>
      <c r="E3049" t="s">
        <v>3333</v>
      </c>
      <c r="F3049" t="s">
        <v>33</v>
      </c>
      <c r="G3049">
        <v>18</v>
      </c>
      <c r="H3049" t="s">
        <v>34</v>
      </c>
      <c r="I3049" t="s">
        <v>116</v>
      </c>
      <c r="J3049" t="s">
        <v>117</v>
      </c>
      <c r="K3049" t="s">
        <v>118</v>
      </c>
      <c r="L3049" t="s">
        <v>37</v>
      </c>
      <c r="M3049" t="s">
        <v>926</v>
      </c>
      <c r="N3049" t="s">
        <v>88</v>
      </c>
      <c r="O3049" t="s">
        <v>120</v>
      </c>
      <c r="P3049" t="s">
        <v>121</v>
      </c>
      <c r="Q3049" t="s">
        <v>122</v>
      </c>
      <c r="R3049">
        <v>2</v>
      </c>
      <c r="S3049">
        <v>1652</v>
      </c>
      <c r="T3049">
        <v>0.05</v>
      </c>
      <c r="U3049">
        <v>1189.44</v>
      </c>
      <c r="V3049">
        <v>3138.8</v>
      </c>
      <c r="W3049">
        <v>759.92</v>
      </c>
      <c r="X3049" t="s">
        <v>136</v>
      </c>
      <c r="Y3049" t="s">
        <v>77</v>
      </c>
      <c r="Z3049" t="s">
        <v>56</v>
      </c>
      <c r="AA3049" t="s">
        <v>46</v>
      </c>
      <c r="AB3049" t="s">
        <v>47</v>
      </c>
    </row>
    <row r="3050" spans="1:28" x14ac:dyDescent="0.3">
      <c r="A3050" t="s">
        <v>6990</v>
      </c>
      <c r="B3050" t="s">
        <v>2463</v>
      </c>
      <c r="C3050" t="s">
        <v>68</v>
      </c>
      <c r="D3050" t="s">
        <v>4555</v>
      </c>
      <c r="E3050" t="s">
        <v>4258</v>
      </c>
      <c r="F3050" t="s">
        <v>33</v>
      </c>
      <c r="G3050">
        <v>60</v>
      </c>
      <c r="H3050" t="s">
        <v>128</v>
      </c>
      <c r="I3050" t="s">
        <v>116</v>
      </c>
      <c r="J3050" t="s">
        <v>117</v>
      </c>
      <c r="K3050" t="s">
        <v>118</v>
      </c>
      <c r="L3050" t="s">
        <v>37</v>
      </c>
      <c r="M3050" t="s">
        <v>2889</v>
      </c>
      <c r="N3050" t="s">
        <v>88</v>
      </c>
      <c r="O3050" t="s">
        <v>120</v>
      </c>
      <c r="P3050" t="s">
        <v>121</v>
      </c>
      <c r="Q3050" t="s">
        <v>122</v>
      </c>
      <c r="R3050">
        <v>7</v>
      </c>
      <c r="S3050">
        <v>81</v>
      </c>
      <c r="T3050">
        <v>0.05</v>
      </c>
      <c r="U3050">
        <v>58.32</v>
      </c>
      <c r="V3050">
        <v>538.65</v>
      </c>
      <c r="W3050">
        <v>130.41</v>
      </c>
      <c r="X3050" t="s">
        <v>55</v>
      </c>
      <c r="Y3050" t="s">
        <v>77</v>
      </c>
      <c r="Z3050" t="s">
        <v>56</v>
      </c>
      <c r="AA3050" t="s">
        <v>46</v>
      </c>
      <c r="AB3050" t="s">
        <v>47</v>
      </c>
    </row>
    <row r="3051" spans="1:28" x14ac:dyDescent="0.3">
      <c r="A3051" t="s">
        <v>6991</v>
      </c>
      <c r="B3051" t="s">
        <v>859</v>
      </c>
      <c r="C3051" t="s">
        <v>1107</v>
      </c>
      <c r="D3051" t="s">
        <v>5074</v>
      </c>
      <c r="E3051" t="s">
        <v>3901</v>
      </c>
      <c r="F3051" t="s">
        <v>53</v>
      </c>
      <c r="G3051">
        <v>44</v>
      </c>
      <c r="H3051" t="s">
        <v>71</v>
      </c>
      <c r="I3051" t="s">
        <v>84</v>
      </c>
      <c r="J3051" t="s">
        <v>85</v>
      </c>
      <c r="K3051" t="s">
        <v>86</v>
      </c>
      <c r="L3051" t="s">
        <v>37</v>
      </c>
      <c r="M3051" t="s">
        <v>2313</v>
      </c>
      <c r="N3051" t="s">
        <v>39</v>
      </c>
      <c r="O3051" t="s">
        <v>159</v>
      </c>
      <c r="P3051" t="s">
        <v>160</v>
      </c>
      <c r="Q3051" t="s">
        <v>161</v>
      </c>
      <c r="R3051">
        <v>6</v>
      </c>
      <c r="S3051">
        <v>1978</v>
      </c>
      <c r="T3051">
        <v>0.2</v>
      </c>
      <c r="U3051">
        <v>1424.16</v>
      </c>
      <c r="V3051">
        <v>9494.4</v>
      </c>
      <c r="W3051">
        <v>949.44</v>
      </c>
      <c r="X3051" t="s">
        <v>43</v>
      </c>
      <c r="Y3051" t="s">
        <v>64</v>
      </c>
      <c r="Z3051" t="s">
        <v>45</v>
      </c>
      <c r="AA3051" t="s">
        <v>57</v>
      </c>
      <c r="AB3051" t="s">
        <v>110</v>
      </c>
    </row>
    <row r="3052" spans="1:28" x14ac:dyDescent="0.3">
      <c r="A3052" t="s">
        <v>6992</v>
      </c>
      <c r="B3052" t="s">
        <v>935</v>
      </c>
      <c r="C3052" t="s">
        <v>517</v>
      </c>
      <c r="D3052" t="s">
        <v>2655</v>
      </c>
      <c r="E3052" t="s">
        <v>3520</v>
      </c>
      <c r="F3052" t="s">
        <v>53</v>
      </c>
      <c r="G3052">
        <v>65</v>
      </c>
      <c r="H3052" t="s">
        <v>34</v>
      </c>
      <c r="I3052" t="s">
        <v>103</v>
      </c>
      <c r="J3052" t="s">
        <v>104</v>
      </c>
      <c r="K3052" t="s">
        <v>105</v>
      </c>
      <c r="L3052" t="s">
        <v>37</v>
      </c>
      <c r="M3052" t="s">
        <v>1103</v>
      </c>
      <c r="N3052" t="s">
        <v>39</v>
      </c>
      <c r="O3052" t="s">
        <v>40</v>
      </c>
      <c r="P3052" t="s">
        <v>41</v>
      </c>
      <c r="Q3052" t="s">
        <v>42</v>
      </c>
      <c r="R3052">
        <v>3</v>
      </c>
      <c r="S3052">
        <v>613</v>
      </c>
      <c r="T3052">
        <v>0.05</v>
      </c>
      <c r="U3052">
        <v>441.36</v>
      </c>
      <c r="V3052">
        <v>1747.05</v>
      </c>
      <c r="W3052">
        <v>422.97</v>
      </c>
      <c r="X3052" t="s">
        <v>43</v>
      </c>
      <c r="Y3052" t="s">
        <v>77</v>
      </c>
      <c r="Z3052" t="s">
        <v>78</v>
      </c>
      <c r="AA3052" t="s">
        <v>65</v>
      </c>
      <c r="AB3052" t="s">
        <v>47</v>
      </c>
    </row>
    <row r="3053" spans="1:28" x14ac:dyDescent="0.3">
      <c r="A3053" t="s">
        <v>6993</v>
      </c>
      <c r="B3053" t="s">
        <v>1275</v>
      </c>
      <c r="C3053" t="s">
        <v>488</v>
      </c>
      <c r="D3053" t="s">
        <v>1561</v>
      </c>
      <c r="E3053" t="s">
        <v>2659</v>
      </c>
      <c r="F3053" t="s">
        <v>53</v>
      </c>
      <c r="G3053">
        <v>24</v>
      </c>
      <c r="H3053" t="s">
        <v>128</v>
      </c>
      <c r="I3053" t="s">
        <v>35</v>
      </c>
      <c r="J3053" t="s">
        <v>36</v>
      </c>
      <c r="K3053" t="s">
        <v>36</v>
      </c>
      <c r="L3053" t="s">
        <v>37</v>
      </c>
      <c r="M3053" t="s">
        <v>840</v>
      </c>
      <c r="N3053" t="s">
        <v>88</v>
      </c>
      <c r="O3053" t="s">
        <v>120</v>
      </c>
      <c r="P3053" t="s">
        <v>121</v>
      </c>
      <c r="Q3053" t="s">
        <v>122</v>
      </c>
      <c r="R3053">
        <v>4</v>
      </c>
      <c r="S3053">
        <v>593</v>
      </c>
      <c r="T3053">
        <v>0.1</v>
      </c>
      <c r="U3053">
        <v>426.96</v>
      </c>
      <c r="V3053">
        <v>2134.8000000000002</v>
      </c>
      <c r="W3053">
        <v>426.96</v>
      </c>
      <c r="X3053" t="s">
        <v>136</v>
      </c>
      <c r="Y3053" t="s">
        <v>44</v>
      </c>
      <c r="Z3053" t="s">
        <v>78</v>
      </c>
      <c r="AA3053" t="s">
        <v>57</v>
      </c>
      <c r="AB3053" t="s">
        <v>110</v>
      </c>
    </row>
    <row r="3054" spans="1:28" x14ac:dyDescent="0.3">
      <c r="A3054" t="s">
        <v>6994</v>
      </c>
      <c r="B3054" t="s">
        <v>1312</v>
      </c>
      <c r="C3054" t="s">
        <v>338</v>
      </c>
      <c r="D3054" t="s">
        <v>4971</v>
      </c>
      <c r="E3054" t="s">
        <v>1784</v>
      </c>
      <c r="F3054" t="s">
        <v>33</v>
      </c>
      <c r="G3054">
        <v>20</v>
      </c>
      <c r="H3054" t="s">
        <v>34</v>
      </c>
      <c r="I3054" t="s">
        <v>35</v>
      </c>
      <c r="J3054" t="s">
        <v>36</v>
      </c>
      <c r="K3054" t="s">
        <v>36</v>
      </c>
      <c r="L3054" t="s">
        <v>37</v>
      </c>
      <c r="M3054" t="s">
        <v>1048</v>
      </c>
      <c r="N3054" t="s">
        <v>73</v>
      </c>
      <c r="O3054" t="s">
        <v>107</v>
      </c>
      <c r="P3054" t="s">
        <v>108</v>
      </c>
      <c r="Q3054" t="s">
        <v>109</v>
      </c>
      <c r="R3054">
        <v>6</v>
      </c>
      <c r="S3054">
        <v>1787</v>
      </c>
      <c r="T3054">
        <v>0.05</v>
      </c>
      <c r="U3054">
        <v>1286.6400000000001</v>
      </c>
      <c r="V3054">
        <v>10185.9</v>
      </c>
      <c r="W3054">
        <v>2466.06</v>
      </c>
      <c r="X3054" t="s">
        <v>136</v>
      </c>
      <c r="Y3054" t="s">
        <v>77</v>
      </c>
      <c r="Z3054" t="s">
        <v>78</v>
      </c>
      <c r="AA3054" t="s">
        <v>65</v>
      </c>
      <c r="AB3054" t="s">
        <v>47</v>
      </c>
    </row>
    <row r="3055" spans="1:28" x14ac:dyDescent="0.3">
      <c r="A3055" t="s">
        <v>6995</v>
      </c>
      <c r="B3055" t="s">
        <v>1924</v>
      </c>
      <c r="C3055" t="s">
        <v>193</v>
      </c>
      <c r="D3055" t="s">
        <v>5554</v>
      </c>
      <c r="E3055" t="s">
        <v>686</v>
      </c>
      <c r="F3055" t="s">
        <v>53</v>
      </c>
      <c r="G3055">
        <v>35</v>
      </c>
      <c r="H3055" t="s">
        <v>34</v>
      </c>
      <c r="I3055" t="s">
        <v>116</v>
      </c>
      <c r="J3055" t="s">
        <v>117</v>
      </c>
      <c r="K3055" t="s">
        <v>118</v>
      </c>
      <c r="L3055" t="s">
        <v>37</v>
      </c>
      <c r="M3055" t="s">
        <v>1559</v>
      </c>
      <c r="N3055" t="s">
        <v>73</v>
      </c>
      <c r="O3055" t="s">
        <v>107</v>
      </c>
      <c r="P3055" t="s">
        <v>108</v>
      </c>
      <c r="Q3055" t="s">
        <v>109</v>
      </c>
      <c r="R3055">
        <v>2</v>
      </c>
      <c r="S3055">
        <v>1714</v>
      </c>
      <c r="T3055">
        <v>0.05</v>
      </c>
      <c r="U3055">
        <v>1234.08</v>
      </c>
      <c r="V3055">
        <v>3256.6</v>
      </c>
      <c r="W3055">
        <v>788.44</v>
      </c>
      <c r="X3055" t="s">
        <v>55</v>
      </c>
      <c r="Y3055" t="s">
        <v>77</v>
      </c>
      <c r="Z3055" t="s">
        <v>45</v>
      </c>
      <c r="AA3055" t="s">
        <v>57</v>
      </c>
      <c r="AB3055" t="s">
        <v>47</v>
      </c>
    </row>
    <row r="3056" spans="1:28" x14ac:dyDescent="0.3">
      <c r="A3056" t="s">
        <v>6996</v>
      </c>
      <c r="B3056" t="s">
        <v>349</v>
      </c>
      <c r="C3056" t="s">
        <v>67</v>
      </c>
      <c r="D3056" t="s">
        <v>1893</v>
      </c>
      <c r="E3056" t="s">
        <v>993</v>
      </c>
      <c r="F3056" t="s">
        <v>33</v>
      </c>
      <c r="G3056">
        <v>49</v>
      </c>
      <c r="H3056" t="s">
        <v>34</v>
      </c>
      <c r="I3056" t="s">
        <v>116</v>
      </c>
      <c r="J3056" t="s">
        <v>117</v>
      </c>
      <c r="K3056" t="s">
        <v>118</v>
      </c>
      <c r="L3056" t="s">
        <v>37</v>
      </c>
      <c r="M3056" t="s">
        <v>2044</v>
      </c>
      <c r="N3056" t="s">
        <v>73</v>
      </c>
      <c r="O3056" t="s">
        <v>74</v>
      </c>
      <c r="P3056" t="s">
        <v>75</v>
      </c>
      <c r="Q3056" t="s">
        <v>76</v>
      </c>
      <c r="R3056">
        <v>2</v>
      </c>
      <c r="S3056">
        <v>165</v>
      </c>
      <c r="T3056">
        <v>0.2</v>
      </c>
      <c r="U3056">
        <v>118.8</v>
      </c>
      <c r="V3056">
        <v>264</v>
      </c>
      <c r="W3056">
        <v>26.4</v>
      </c>
      <c r="X3056" t="s">
        <v>136</v>
      </c>
      <c r="Y3056" t="s">
        <v>44</v>
      </c>
      <c r="Z3056" t="s">
        <v>45</v>
      </c>
      <c r="AA3056" t="s">
        <v>65</v>
      </c>
      <c r="AB3056" t="s">
        <v>47</v>
      </c>
    </row>
    <row r="3057" spans="1:28" x14ac:dyDescent="0.3">
      <c r="A3057" t="s">
        <v>6997</v>
      </c>
      <c r="B3057" t="s">
        <v>772</v>
      </c>
      <c r="C3057" t="s">
        <v>1674</v>
      </c>
      <c r="D3057" t="s">
        <v>5502</v>
      </c>
      <c r="E3057" t="s">
        <v>509</v>
      </c>
      <c r="F3057" t="s">
        <v>33</v>
      </c>
      <c r="G3057">
        <v>37</v>
      </c>
      <c r="H3057" t="s">
        <v>34</v>
      </c>
      <c r="I3057" t="s">
        <v>84</v>
      </c>
      <c r="J3057" t="s">
        <v>85</v>
      </c>
      <c r="K3057" t="s">
        <v>86</v>
      </c>
      <c r="L3057" t="s">
        <v>37</v>
      </c>
      <c r="M3057" t="s">
        <v>3094</v>
      </c>
      <c r="N3057" t="s">
        <v>39</v>
      </c>
      <c r="O3057" t="s">
        <v>159</v>
      </c>
      <c r="P3057" t="s">
        <v>160</v>
      </c>
      <c r="Q3057" t="s">
        <v>161</v>
      </c>
      <c r="R3057">
        <v>1</v>
      </c>
      <c r="S3057">
        <v>522</v>
      </c>
      <c r="T3057">
        <v>0.15</v>
      </c>
      <c r="U3057">
        <v>375.84</v>
      </c>
      <c r="V3057">
        <v>443.7</v>
      </c>
      <c r="W3057">
        <v>67.86</v>
      </c>
      <c r="X3057" t="s">
        <v>55</v>
      </c>
      <c r="Y3057" t="s">
        <v>77</v>
      </c>
      <c r="Z3057" t="s">
        <v>45</v>
      </c>
      <c r="AA3057" t="s">
        <v>65</v>
      </c>
      <c r="AB3057" t="s">
        <v>110</v>
      </c>
    </row>
    <row r="3058" spans="1:28" x14ac:dyDescent="0.3">
      <c r="A3058" t="s">
        <v>6998</v>
      </c>
      <c r="B3058" t="s">
        <v>837</v>
      </c>
      <c r="C3058" t="s">
        <v>1114</v>
      </c>
      <c r="D3058" t="s">
        <v>6999</v>
      </c>
      <c r="E3058" t="s">
        <v>6706</v>
      </c>
      <c r="F3058" t="s">
        <v>53</v>
      </c>
      <c r="G3058">
        <v>20</v>
      </c>
      <c r="H3058" t="s">
        <v>34</v>
      </c>
      <c r="I3058" t="s">
        <v>35</v>
      </c>
      <c r="J3058" t="s">
        <v>36</v>
      </c>
      <c r="K3058" t="s">
        <v>36</v>
      </c>
      <c r="L3058" t="s">
        <v>37</v>
      </c>
      <c r="M3058" t="s">
        <v>3685</v>
      </c>
      <c r="N3058" t="s">
        <v>39</v>
      </c>
      <c r="O3058" t="s">
        <v>159</v>
      </c>
      <c r="P3058" t="s">
        <v>160</v>
      </c>
      <c r="Q3058" t="s">
        <v>161</v>
      </c>
      <c r="R3058">
        <v>8</v>
      </c>
      <c r="S3058">
        <v>206</v>
      </c>
      <c r="T3058">
        <v>0.05</v>
      </c>
      <c r="U3058">
        <v>148.32</v>
      </c>
      <c r="V3058">
        <v>1565.6</v>
      </c>
      <c r="W3058">
        <v>379.04</v>
      </c>
      <c r="X3058" t="s">
        <v>136</v>
      </c>
      <c r="Y3058" t="s">
        <v>44</v>
      </c>
      <c r="Z3058" t="s">
        <v>56</v>
      </c>
      <c r="AA3058" t="s">
        <v>65</v>
      </c>
      <c r="AB3058" t="s">
        <v>110</v>
      </c>
    </row>
    <row r="3059" spans="1:28" x14ac:dyDescent="0.3">
      <c r="A3059" t="s">
        <v>7000</v>
      </c>
      <c r="B3059" t="s">
        <v>132</v>
      </c>
      <c r="C3059" t="s">
        <v>250</v>
      </c>
      <c r="D3059" t="s">
        <v>7001</v>
      </c>
      <c r="E3059" t="s">
        <v>4693</v>
      </c>
      <c r="F3059" t="s">
        <v>53</v>
      </c>
      <c r="G3059">
        <v>47</v>
      </c>
      <c r="H3059" t="s">
        <v>71</v>
      </c>
      <c r="I3059" t="s">
        <v>116</v>
      </c>
      <c r="J3059" t="s">
        <v>117</v>
      </c>
      <c r="K3059" t="s">
        <v>118</v>
      </c>
      <c r="L3059" t="s">
        <v>37</v>
      </c>
      <c r="M3059" t="s">
        <v>4542</v>
      </c>
      <c r="N3059" t="s">
        <v>73</v>
      </c>
      <c r="O3059" t="s">
        <v>107</v>
      </c>
      <c r="P3059" t="s">
        <v>108</v>
      </c>
      <c r="Q3059" t="s">
        <v>109</v>
      </c>
      <c r="R3059">
        <v>3</v>
      </c>
      <c r="S3059">
        <v>782</v>
      </c>
      <c r="T3059">
        <v>0.1</v>
      </c>
      <c r="U3059">
        <v>563.04</v>
      </c>
      <c r="V3059">
        <v>2111.4</v>
      </c>
      <c r="W3059">
        <v>422.28</v>
      </c>
      <c r="X3059" t="s">
        <v>43</v>
      </c>
      <c r="Y3059" t="s">
        <v>77</v>
      </c>
      <c r="Z3059" t="s">
        <v>45</v>
      </c>
      <c r="AA3059" t="s">
        <v>57</v>
      </c>
      <c r="AB3059" t="s">
        <v>110</v>
      </c>
    </row>
    <row r="3060" spans="1:28" x14ac:dyDescent="0.3">
      <c r="A3060" t="s">
        <v>7002</v>
      </c>
      <c r="B3060" t="s">
        <v>1823</v>
      </c>
      <c r="C3060" t="s">
        <v>7003</v>
      </c>
      <c r="D3060" t="s">
        <v>4560</v>
      </c>
      <c r="E3060" t="s">
        <v>843</v>
      </c>
      <c r="F3060" t="s">
        <v>53</v>
      </c>
      <c r="G3060">
        <v>58</v>
      </c>
      <c r="H3060" t="s">
        <v>34</v>
      </c>
      <c r="I3060" t="s">
        <v>84</v>
      </c>
      <c r="J3060" t="s">
        <v>85</v>
      </c>
      <c r="K3060" t="s">
        <v>86</v>
      </c>
      <c r="L3060" t="s">
        <v>37</v>
      </c>
      <c r="M3060" t="s">
        <v>421</v>
      </c>
      <c r="N3060" t="s">
        <v>39</v>
      </c>
      <c r="O3060" t="s">
        <v>40</v>
      </c>
      <c r="P3060" t="s">
        <v>41</v>
      </c>
      <c r="Q3060" t="s">
        <v>42</v>
      </c>
      <c r="R3060">
        <v>6</v>
      </c>
      <c r="S3060">
        <v>1009</v>
      </c>
      <c r="T3060">
        <v>0.15</v>
      </c>
      <c r="U3060">
        <v>726.48</v>
      </c>
      <c r="V3060">
        <v>5145.8999999999996</v>
      </c>
      <c r="W3060">
        <v>787.02</v>
      </c>
      <c r="X3060" t="s">
        <v>136</v>
      </c>
      <c r="Y3060" t="s">
        <v>44</v>
      </c>
      <c r="Z3060" t="s">
        <v>78</v>
      </c>
      <c r="AA3060" t="s">
        <v>46</v>
      </c>
      <c r="AB3060" t="s">
        <v>110</v>
      </c>
    </row>
    <row r="3061" spans="1:28" x14ac:dyDescent="0.3">
      <c r="A3061" t="s">
        <v>7004</v>
      </c>
      <c r="B3061" t="s">
        <v>651</v>
      </c>
      <c r="C3061" t="s">
        <v>652</v>
      </c>
      <c r="D3061" t="s">
        <v>1627</v>
      </c>
      <c r="E3061" t="s">
        <v>3127</v>
      </c>
      <c r="F3061" t="s">
        <v>53</v>
      </c>
      <c r="G3061">
        <v>59</v>
      </c>
      <c r="H3061" t="s">
        <v>34</v>
      </c>
      <c r="I3061" t="s">
        <v>103</v>
      </c>
      <c r="J3061" t="s">
        <v>104</v>
      </c>
      <c r="K3061" t="s">
        <v>105</v>
      </c>
      <c r="L3061" t="s">
        <v>37</v>
      </c>
      <c r="M3061" t="s">
        <v>5053</v>
      </c>
      <c r="N3061" t="s">
        <v>88</v>
      </c>
      <c r="O3061" t="s">
        <v>120</v>
      </c>
      <c r="P3061" t="s">
        <v>121</v>
      </c>
      <c r="Q3061" t="s">
        <v>122</v>
      </c>
      <c r="R3061">
        <v>9</v>
      </c>
      <c r="S3061">
        <v>677</v>
      </c>
      <c r="T3061">
        <v>0.1</v>
      </c>
      <c r="U3061">
        <v>487.44</v>
      </c>
      <c r="V3061">
        <v>5483.7</v>
      </c>
      <c r="W3061">
        <v>1096.74</v>
      </c>
      <c r="X3061" t="s">
        <v>136</v>
      </c>
      <c r="Y3061" t="s">
        <v>77</v>
      </c>
      <c r="Z3061" t="s">
        <v>78</v>
      </c>
      <c r="AA3061" t="s">
        <v>65</v>
      </c>
      <c r="AB3061" t="s">
        <v>47</v>
      </c>
    </row>
    <row r="3062" spans="1:28" x14ac:dyDescent="0.3">
      <c r="A3062" t="s">
        <v>7005</v>
      </c>
      <c r="B3062" t="s">
        <v>652</v>
      </c>
      <c r="C3062" t="s">
        <v>1669</v>
      </c>
      <c r="D3062" t="s">
        <v>7006</v>
      </c>
      <c r="E3062" t="s">
        <v>2591</v>
      </c>
      <c r="F3062" t="s">
        <v>53</v>
      </c>
      <c r="G3062">
        <v>48</v>
      </c>
      <c r="H3062" t="s">
        <v>128</v>
      </c>
      <c r="I3062" t="s">
        <v>84</v>
      </c>
      <c r="J3062" t="s">
        <v>85</v>
      </c>
      <c r="K3062" t="s">
        <v>86</v>
      </c>
      <c r="L3062" t="s">
        <v>37</v>
      </c>
      <c r="M3062" t="s">
        <v>912</v>
      </c>
      <c r="N3062" t="s">
        <v>73</v>
      </c>
      <c r="O3062" t="s">
        <v>107</v>
      </c>
      <c r="P3062" t="s">
        <v>108</v>
      </c>
      <c r="Q3062" t="s">
        <v>109</v>
      </c>
      <c r="R3062">
        <v>7</v>
      </c>
      <c r="S3062">
        <v>129</v>
      </c>
      <c r="T3062">
        <v>0.15</v>
      </c>
      <c r="U3062">
        <v>92.88</v>
      </c>
      <c r="V3062">
        <v>767.55</v>
      </c>
      <c r="W3062">
        <v>117.39</v>
      </c>
      <c r="X3062" t="s">
        <v>43</v>
      </c>
      <c r="Y3062" t="s">
        <v>44</v>
      </c>
      <c r="Z3062" t="s">
        <v>45</v>
      </c>
      <c r="AA3062" t="s">
        <v>65</v>
      </c>
      <c r="AB3062" t="s">
        <v>47</v>
      </c>
    </row>
    <row r="3063" spans="1:28" x14ac:dyDescent="0.3">
      <c r="A3063" t="s">
        <v>7007</v>
      </c>
      <c r="B3063" t="s">
        <v>112</v>
      </c>
      <c r="C3063" t="s">
        <v>548</v>
      </c>
      <c r="D3063" t="s">
        <v>4802</v>
      </c>
      <c r="E3063" t="s">
        <v>1427</v>
      </c>
      <c r="F3063" t="s">
        <v>33</v>
      </c>
      <c r="G3063">
        <v>29</v>
      </c>
      <c r="H3063" t="s">
        <v>128</v>
      </c>
      <c r="I3063" t="s">
        <v>116</v>
      </c>
      <c r="J3063" t="s">
        <v>117</v>
      </c>
      <c r="K3063" t="s">
        <v>118</v>
      </c>
      <c r="L3063" t="s">
        <v>37</v>
      </c>
      <c r="M3063" t="s">
        <v>3111</v>
      </c>
      <c r="N3063" t="s">
        <v>88</v>
      </c>
      <c r="O3063" t="s">
        <v>120</v>
      </c>
      <c r="P3063" t="s">
        <v>121</v>
      </c>
      <c r="Q3063" t="s">
        <v>122</v>
      </c>
      <c r="R3063">
        <v>2</v>
      </c>
      <c r="S3063">
        <v>1875</v>
      </c>
      <c r="T3063">
        <v>0.1</v>
      </c>
      <c r="U3063">
        <v>1350</v>
      </c>
      <c r="V3063">
        <v>3375</v>
      </c>
      <c r="W3063">
        <v>675</v>
      </c>
      <c r="X3063" t="s">
        <v>43</v>
      </c>
      <c r="Y3063" t="s">
        <v>64</v>
      </c>
      <c r="Z3063" t="s">
        <v>78</v>
      </c>
      <c r="AA3063" t="s">
        <v>65</v>
      </c>
      <c r="AB3063" t="s">
        <v>110</v>
      </c>
    </row>
    <row r="3064" spans="1:28" x14ac:dyDescent="0.3">
      <c r="A3064" t="s">
        <v>7008</v>
      </c>
      <c r="B3064" t="s">
        <v>3043</v>
      </c>
      <c r="C3064" t="s">
        <v>827</v>
      </c>
      <c r="D3064" t="s">
        <v>3136</v>
      </c>
      <c r="E3064" t="s">
        <v>4739</v>
      </c>
      <c r="F3064" t="s">
        <v>33</v>
      </c>
      <c r="G3064">
        <v>24</v>
      </c>
      <c r="H3064" t="s">
        <v>128</v>
      </c>
      <c r="I3064" t="s">
        <v>116</v>
      </c>
      <c r="J3064" t="s">
        <v>117</v>
      </c>
      <c r="K3064" t="s">
        <v>118</v>
      </c>
      <c r="L3064" t="s">
        <v>37</v>
      </c>
      <c r="M3064" t="s">
        <v>2488</v>
      </c>
      <c r="N3064" t="s">
        <v>73</v>
      </c>
      <c r="O3064" t="s">
        <v>107</v>
      </c>
      <c r="P3064" t="s">
        <v>108</v>
      </c>
      <c r="Q3064" t="s">
        <v>109</v>
      </c>
      <c r="R3064">
        <v>2</v>
      </c>
      <c r="S3064">
        <v>1162</v>
      </c>
      <c r="T3064">
        <v>0.05</v>
      </c>
      <c r="U3064">
        <v>836.64</v>
      </c>
      <c r="V3064">
        <v>2207.8000000000002</v>
      </c>
      <c r="W3064">
        <v>534.52</v>
      </c>
      <c r="X3064" t="s">
        <v>55</v>
      </c>
      <c r="Y3064" t="s">
        <v>44</v>
      </c>
      <c r="Z3064" t="s">
        <v>56</v>
      </c>
      <c r="AA3064" t="s">
        <v>46</v>
      </c>
      <c r="AB3064" t="s">
        <v>47</v>
      </c>
    </row>
    <row r="3065" spans="1:28" x14ac:dyDescent="0.3">
      <c r="A3065" t="s">
        <v>7009</v>
      </c>
      <c r="B3065" t="s">
        <v>94</v>
      </c>
      <c r="C3065" t="s">
        <v>972</v>
      </c>
      <c r="D3065" t="s">
        <v>1742</v>
      </c>
      <c r="E3065" t="s">
        <v>1690</v>
      </c>
      <c r="F3065" t="s">
        <v>33</v>
      </c>
      <c r="G3065">
        <v>59</v>
      </c>
      <c r="H3065" t="s">
        <v>34</v>
      </c>
      <c r="I3065" t="s">
        <v>84</v>
      </c>
      <c r="J3065" t="s">
        <v>85</v>
      </c>
      <c r="K3065" t="s">
        <v>86</v>
      </c>
      <c r="L3065" t="s">
        <v>37</v>
      </c>
      <c r="M3065" t="s">
        <v>6332</v>
      </c>
      <c r="N3065" t="s">
        <v>88</v>
      </c>
      <c r="O3065" t="s">
        <v>89</v>
      </c>
      <c r="P3065" t="s">
        <v>90</v>
      </c>
      <c r="Q3065" t="s">
        <v>91</v>
      </c>
      <c r="R3065">
        <v>1</v>
      </c>
      <c r="S3065">
        <v>1018</v>
      </c>
      <c r="T3065">
        <v>0</v>
      </c>
      <c r="U3065">
        <v>732.96</v>
      </c>
      <c r="V3065">
        <v>1018</v>
      </c>
      <c r="W3065">
        <v>285.04000000000002</v>
      </c>
      <c r="X3065" t="s">
        <v>55</v>
      </c>
      <c r="Y3065" t="s">
        <v>64</v>
      </c>
      <c r="Z3065" t="s">
        <v>45</v>
      </c>
      <c r="AA3065" t="s">
        <v>57</v>
      </c>
      <c r="AB3065" t="s">
        <v>110</v>
      </c>
    </row>
    <row r="3066" spans="1:28" x14ac:dyDescent="0.3">
      <c r="A3066" t="s">
        <v>7010</v>
      </c>
      <c r="B3066" t="s">
        <v>2293</v>
      </c>
      <c r="C3066" t="s">
        <v>316</v>
      </c>
      <c r="D3066" t="s">
        <v>6066</v>
      </c>
      <c r="E3066" t="s">
        <v>4407</v>
      </c>
      <c r="F3066" t="s">
        <v>53</v>
      </c>
      <c r="G3066">
        <v>27</v>
      </c>
      <c r="H3066" t="s">
        <v>71</v>
      </c>
      <c r="I3066" t="s">
        <v>116</v>
      </c>
      <c r="J3066" t="s">
        <v>117</v>
      </c>
      <c r="K3066" t="s">
        <v>118</v>
      </c>
      <c r="L3066" t="s">
        <v>37</v>
      </c>
      <c r="M3066" t="s">
        <v>721</v>
      </c>
      <c r="N3066" t="s">
        <v>88</v>
      </c>
      <c r="O3066" t="s">
        <v>120</v>
      </c>
      <c r="P3066" t="s">
        <v>121</v>
      </c>
      <c r="Q3066" t="s">
        <v>122</v>
      </c>
      <c r="R3066">
        <v>1</v>
      </c>
      <c r="S3066">
        <v>847</v>
      </c>
      <c r="T3066">
        <v>0.2</v>
      </c>
      <c r="U3066">
        <v>609.84</v>
      </c>
      <c r="V3066">
        <v>677.6</v>
      </c>
      <c r="W3066">
        <v>67.760000000000005</v>
      </c>
      <c r="X3066" t="s">
        <v>136</v>
      </c>
      <c r="Y3066" t="s">
        <v>77</v>
      </c>
      <c r="Z3066" t="s">
        <v>56</v>
      </c>
      <c r="AA3066" t="s">
        <v>57</v>
      </c>
      <c r="AB3066" t="s">
        <v>110</v>
      </c>
    </row>
    <row r="3067" spans="1:28" x14ac:dyDescent="0.3">
      <c r="A3067" t="s">
        <v>7011</v>
      </c>
      <c r="B3067" t="s">
        <v>175</v>
      </c>
      <c r="C3067" t="s">
        <v>397</v>
      </c>
      <c r="D3067" t="s">
        <v>5435</v>
      </c>
      <c r="E3067" t="s">
        <v>3034</v>
      </c>
      <c r="F3067" t="s">
        <v>53</v>
      </c>
      <c r="G3067">
        <v>35</v>
      </c>
      <c r="H3067" t="s">
        <v>34</v>
      </c>
      <c r="I3067" t="s">
        <v>35</v>
      </c>
      <c r="J3067" t="s">
        <v>36</v>
      </c>
      <c r="K3067" t="s">
        <v>36</v>
      </c>
      <c r="L3067" t="s">
        <v>37</v>
      </c>
      <c r="M3067" t="s">
        <v>970</v>
      </c>
      <c r="N3067" t="s">
        <v>88</v>
      </c>
      <c r="O3067" t="s">
        <v>89</v>
      </c>
      <c r="P3067" t="s">
        <v>90</v>
      </c>
      <c r="Q3067" t="s">
        <v>91</v>
      </c>
      <c r="R3067">
        <v>8</v>
      </c>
      <c r="S3067">
        <v>1789</v>
      </c>
      <c r="T3067">
        <v>0</v>
      </c>
      <c r="U3067">
        <v>1288.08</v>
      </c>
      <c r="V3067">
        <v>14312</v>
      </c>
      <c r="W3067">
        <v>4007.36</v>
      </c>
      <c r="X3067" t="s">
        <v>43</v>
      </c>
      <c r="Y3067" t="s">
        <v>64</v>
      </c>
      <c r="Z3067" t="s">
        <v>45</v>
      </c>
      <c r="AA3067" t="s">
        <v>46</v>
      </c>
      <c r="AB3067" t="s">
        <v>47</v>
      </c>
    </row>
    <row r="3068" spans="1:28" x14ac:dyDescent="0.3">
      <c r="A3068" t="s">
        <v>7012</v>
      </c>
      <c r="B3068" t="s">
        <v>81</v>
      </c>
      <c r="C3068" t="s">
        <v>2704</v>
      </c>
      <c r="D3068" t="s">
        <v>4157</v>
      </c>
      <c r="E3068" t="s">
        <v>2810</v>
      </c>
      <c r="F3068" t="s">
        <v>33</v>
      </c>
      <c r="G3068">
        <v>59</v>
      </c>
      <c r="H3068" t="s">
        <v>128</v>
      </c>
      <c r="I3068" t="s">
        <v>35</v>
      </c>
      <c r="J3068" t="s">
        <v>36</v>
      </c>
      <c r="K3068" t="s">
        <v>36</v>
      </c>
      <c r="L3068" t="s">
        <v>37</v>
      </c>
      <c r="M3068" t="s">
        <v>3088</v>
      </c>
      <c r="N3068" t="s">
        <v>73</v>
      </c>
      <c r="O3068" t="s">
        <v>74</v>
      </c>
      <c r="P3068" t="s">
        <v>75</v>
      </c>
      <c r="Q3068" t="s">
        <v>76</v>
      </c>
      <c r="R3068">
        <v>9</v>
      </c>
      <c r="S3068">
        <v>1615</v>
      </c>
      <c r="T3068">
        <v>0.2</v>
      </c>
      <c r="U3068">
        <v>1162.8</v>
      </c>
      <c r="V3068">
        <v>11628</v>
      </c>
      <c r="W3068">
        <v>1162.8</v>
      </c>
      <c r="X3068" t="s">
        <v>136</v>
      </c>
      <c r="Y3068" t="s">
        <v>64</v>
      </c>
      <c r="Z3068" t="s">
        <v>78</v>
      </c>
      <c r="AA3068" t="s">
        <v>57</v>
      </c>
      <c r="AB3068" t="s">
        <v>110</v>
      </c>
    </row>
    <row r="3069" spans="1:28" x14ac:dyDescent="0.3">
      <c r="A3069" t="s">
        <v>7013</v>
      </c>
      <c r="B3069" t="s">
        <v>696</v>
      </c>
      <c r="C3069" t="s">
        <v>1366</v>
      </c>
      <c r="D3069" t="s">
        <v>4724</v>
      </c>
      <c r="E3069" t="s">
        <v>3124</v>
      </c>
      <c r="F3069" t="s">
        <v>33</v>
      </c>
      <c r="G3069">
        <v>65</v>
      </c>
      <c r="H3069" t="s">
        <v>34</v>
      </c>
      <c r="I3069" t="s">
        <v>35</v>
      </c>
      <c r="J3069" t="s">
        <v>36</v>
      </c>
      <c r="K3069" t="s">
        <v>36</v>
      </c>
      <c r="L3069" t="s">
        <v>37</v>
      </c>
      <c r="M3069" t="s">
        <v>2391</v>
      </c>
      <c r="N3069" t="s">
        <v>39</v>
      </c>
      <c r="O3069" t="s">
        <v>159</v>
      </c>
      <c r="P3069" t="s">
        <v>160</v>
      </c>
      <c r="Q3069" t="s">
        <v>161</v>
      </c>
      <c r="R3069">
        <v>4</v>
      </c>
      <c r="S3069">
        <v>1569</v>
      </c>
      <c r="T3069">
        <v>0.15</v>
      </c>
      <c r="U3069">
        <v>1129.68</v>
      </c>
      <c r="V3069">
        <v>5334.6</v>
      </c>
      <c r="W3069">
        <v>815.88</v>
      </c>
      <c r="X3069" t="s">
        <v>55</v>
      </c>
      <c r="Y3069" t="s">
        <v>77</v>
      </c>
      <c r="Z3069" t="s">
        <v>56</v>
      </c>
      <c r="AA3069" t="s">
        <v>46</v>
      </c>
      <c r="AB3069" t="s">
        <v>110</v>
      </c>
    </row>
    <row r="3070" spans="1:28" x14ac:dyDescent="0.3">
      <c r="A3070" t="s">
        <v>7014</v>
      </c>
      <c r="B3070" t="s">
        <v>1513</v>
      </c>
      <c r="C3070" t="s">
        <v>145</v>
      </c>
      <c r="D3070" t="s">
        <v>443</v>
      </c>
      <c r="E3070" t="s">
        <v>7015</v>
      </c>
      <c r="F3070" t="s">
        <v>33</v>
      </c>
      <c r="G3070">
        <v>55</v>
      </c>
      <c r="H3070" t="s">
        <v>128</v>
      </c>
      <c r="I3070" t="s">
        <v>84</v>
      </c>
      <c r="J3070" t="s">
        <v>85</v>
      </c>
      <c r="K3070" t="s">
        <v>86</v>
      </c>
      <c r="L3070" t="s">
        <v>37</v>
      </c>
      <c r="M3070" t="s">
        <v>1480</v>
      </c>
      <c r="N3070" t="s">
        <v>39</v>
      </c>
      <c r="O3070" t="s">
        <v>159</v>
      </c>
      <c r="P3070" t="s">
        <v>160</v>
      </c>
      <c r="Q3070" t="s">
        <v>161</v>
      </c>
      <c r="R3070">
        <v>2</v>
      </c>
      <c r="S3070">
        <v>587</v>
      </c>
      <c r="T3070">
        <v>0.1</v>
      </c>
      <c r="U3070">
        <v>422.64</v>
      </c>
      <c r="V3070">
        <v>1056.5999999999999</v>
      </c>
      <c r="W3070">
        <v>211.32</v>
      </c>
      <c r="X3070" t="s">
        <v>136</v>
      </c>
      <c r="Y3070" t="s">
        <v>77</v>
      </c>
      <c r="Z3070" t="s">
        <v>56</v>
      </c>
      <c r="AA3070" t="s">
        <v>65</v>
      </c>
      <c r="AB3070" t="s">
        <v>110</v>
      </c>
    </row>
    <row r="3071" spans="1:28" x14ac:dyDescent="0.3">
      <c r="A3071" t="s">
        <v>7016</v>
      </c>
      <c r="B3071" t="s">
        <v>459</v>
      </c>
      <c r="C3071" t="s">
        <v>523</v>
      </c>
      <c r="D3071" t="s">
        <v>373</v>
      </c>
      <c r="E3071" t="s">
        <v>6050</v>
      </c>
      <c r="F3071" t="s">
        <v>53</v>
      </c>
      <c r="G3071">
        <v>40</v>
      </c>
      <c r="H3071" t="s">
        <v>34</v>
      </c>
      <c r="I3071" t="s">
        <v>84</v>
      </c>
      <c r="J3071" t="s">
        <v>85</v>
      </c>
      <c r="K3071" t="s">
        <v>86</v>
      </c>
      <c r="L3071" t="s">
        <v>37</v>
      </c>
      <c r="M3071" t="s">
        <v>2022</v>
      </c>
      <c r="N3071" t="s">
        <v>39</v>
      </c>
      <c r="O3071" t="s">
        <v>40</v>
      </c>
      <c r="P3071" t="s">
        <v>41</v>
      </c>
      <c r="Q3071" t="s">
        <v>42</v>
      </c>
      <c r="R3071">
        <v>8</v>
      </c>
      <c r="S3071">
        <v>169</v>
      </c>
      <c r="T3071">
        <v>0.05</v>
      </c>
      <c r="U3071">
        <v>121.68</v>
      </c>
      <c r="V3071">
        <v>1284.4000000000001</v>
      </c>
      <c r="W3071">
        <v>310.95999999999998</v>
      </c>
      <c r="X3071" t="s">
        <v>55</v>
      </c>
      <c r="Y3071" t="s">
        <v>64</v>
      </c>
      <c r="Z3071" t="s">
        <v>78</v>
      </c>
      <c r="AA3071" t="s">
        <v>57</v>
      </c>
      <c r="AB3071" t="s">
        <v>47</v>
      </c>
    </row>
    <row r="3072" spans="1:28" x14ac:dyDescent="0.3">
      <c r="A3072" t="s">
        <v>7017</v>
      </c>
      <c r="B3072" t="s">
        <v>923</v>
      </c>
      <c r="C3072" t="s">
        <v>124</v>
      </c>
      <c r="D3072" t="s">
        <v>1510</v>
      </c>
      <c r="E3072" t="s">
        <v>7018</v>
      </c>
      <c r="F3072" t="s">
        <v>53</v>
      </c>
      <c r="G3072">
        <v>58</v>
      </c>
      <c r="H3072" t="s">
        <v>128</v>
      </c>
      <c r="I3072" t="s">
        <v>84</v>
      </c>
      <c r="J3072" t="s">
        <v>85</v>
      </c>
      <c r="K3072" t="s">
        <v>86</v>
      </c>
      <c r="L3072" t="s">
        <v>37</v>
      </c>
      <c r="M3072" t="s">
        <v>4372</v>
      </c>
      <c r="N3072" t="s">
        <v>88</v>
      </c>
      <c r="O3072" t="s">
        <v>120</v>
      </c>
      <c r="P3072" t="s">
        <v>121</v>
      </c>
      <c r="Q3072" t="s">
        <v>122</v>
      </c>
      <c r="R3072">
        <v>10</v>
      </c>
      <c r="S3072">
        <v>1974</v>
      </c>
      <c r="T3072">
        <v>0.1</v>
      </c>
      <c r="U3072">
        <v>1421.28</v>
      </c>
      <c r="V3072">
        <v>17766</v>
      </c>
      <c r="W3072">
        <v>3553.2</v>
      </c>
      <c r="X3072" t="s">
        <v>55</v>
      </c>
      <c r="Y3072" t="s">
        <v>77</v>
      </c>
      <c r="Z3072" t="s">
        <v>78</v>
      </c>
      <c r="AA3072" t="s">
        <v>65</v>
      </c>
      <c r="AB3072" t="s">
        <v>110</v>
      </c>
    </row>
    <row r="3073" spans="1:28" x14ac:dyDescent="0.3">
      <c r="A3073" t="s">
        <v>7019</v>
      </c>
      <c r="B3073" t="s">
        <v>256</v>
      </c>
      <c r="C3073" t="s">
        <v>656</v>
      </c>
      <c r="D3073" t="s">
        <v>5623</v>
      </c>
      <c r="E3073" t="s">
        <v>5784</v>
      </c>
      <c r="F3073" t="s">
        <v>53</v>
      </c>
      <c r="G3073">
        <v>21</v>
      </c>
      <c r="H3073" t="s">
        <v>34</v>
      </c>
      <c r="I3073" t="s">
        <v>35</v>
      </c>
      <c r="J3073" t="s">
        <v>36</v>
      </c>
      <c r="K3073" t="s">
        <v>36</v>
      </c>
      <c r="L3073" t="s">
        <v>37</v>
      </c>
      <c r="M3073" t="s">
        <v>5192</v>
      </c>
      <c r="N3073" t="s">
        <v>73</v>
      </c>
      <c r="O3073" t="s">
        <v>74</v>
      </c>
      <c r="P3073" t="s">
        <v>75</v>
      </c>
      <c r="Q3073" t="s">
        <v>76</v>
      </c>
      <c r="R3073">
        <v>1</v>
      </c>
      <c r="S3073">
        <v>1774</v>
      </c>
      <c r="T3073">
        <v>0.05</v>
      </c>
      <c r="U3073">
        <v>1277.28</v>
      </c>
      <c r="V3073">
        <v>1685.3</v>
      </c>
      <c r="W3073">
        <v>408.02</v>
      </c>
      <c r="X3073" t="s">
        <v>136</v>
      </c>
      <c r="Y3073" t="s">
        <v>64</v>
      </c>
      <c r="Z3073" t="s">
        <v>78</v>
      </c>
      <c r="AA3073" t="s">
        <v>46</v>
      </c>
      <c r="AB3073" t="s">
        <v>110</v>
      </c>
    </row>
    <row r="3074" spans="1:28" x14ac:dyDescent="0.3">
      <c r="A3074" t="s">
        <v>7020</v>
      </c>
      <c r="B3074" t="s">
        <v>1355</v>
      </c>
      <c r="C3074" t="s">
        <v>633</v>
      </c>
      <c r="D3074" t="s">
        <v>7021</v>
      </c>
      <c r="E3074" t="s">
        <v>7022</v>
      </c>
      <c r="F3074" t="s">
        <v>33</v>
      </c>
      <c r="G3074">
        <v>49</v>
      </c>
      <c r="H3074" t="s">
        <v>34</v>
      </c>
      <c r="I3074" t="s">
        <v>116</v>
      </c>
      <c r="J3074" t="s">
        <v>117</v>
      </c>
      <c r="K3074" t="s">
        <v>118</v>
      </c>
      <c r="L3074" t="s">
        <v>37</v>
      </c>
      <c r="M3074" t="s">
        <v>3962</v>
      </c>
      <c r="N3074" t="s">
        <v>73</v>
      </c>
      <c r="O3074" t="s">
        <v>74</v>
      </c>
      <c r="P3074" t="s">
        <v>75</v>
      </c>
      <c r="Q3074" t="s">
        <v>76</v>
      </c>
      <c r="R3074">
        <v>10</v>
      </c>
      <c r="S3074">
        <v>507</v>
      </c>
      <c r="T3074">
        <v>0.15</v>
      </c>
      <c r="U3074">
        <v>365.04</v>
      </c>
      <c r="V3074">
        <v>4309.5</v>
      </c>
      <c r="W3074">
        <v>659.1</v>
      </c>
      <c r="X3074" t="s">
        <v>55</v>
      </c>
      <c r="Y3074" t="s">
        <v>77</v>
      </c>
      <c r="Z3074" t="s">
        <v>45</v>
      </c>
      <c r="AA3074" t="s">
        <v>57</v>
      </c>
      <c r="AB3074" t="s">
        <v>110</v>
      </c>
    </row>
    <row r="3075" spans="1:28" x14ac:dyDescent="0.3">
      <c r="A3075" t="s">
        <v>7023</v>
      </c>
      <c r="B3075" t="s">
        <v>2275</v>
      </c>
      <c r="C3075" t="s">
        <v>567</v>
      </c>
      <c r="D3075" t="s">
        <v>7024</v>
      </c>
      <c r="E3075" t="s">
        <v>2855</v>
      </c>
      <c r="F3075" t="s">
        <v>53</v>
      </c>
      <c r="G3075">
        <v>58</v>
      </c>
      <c r="H3075" t="s">
        <v>34</v>
      </c>
      <c r="I3075" t="s">
        <v>116</v>
      </c>
      <c r="J3075" t="s">
        <v>117</v>
      </c>
      <c r="K3075" t="s">
        <v>118</v>
      </c>
      <c r="L3075" t="s">
        <v>37</v>
      </c>
      <c r="M3075" t="s">
        <v>3144</v>
      </c>
      <c r="N3075" t="s">
        <v>73</v>
      </c>
      <c r="O3075" t="s">
        <v>107</v>
      </c>
      <c r="P3075" t="s">
        <v>108</v>
      </c>
      <c r="Q3075" t="s">
        <v>109</v>
      </c>
      <c r="R3075">
        <v>1</v>
      </c>
      <c r="S3075">
        <v>97</v>
      </c>
      <c r="T3075">
        <v>0.05</v>
      </c>
      <c r="U3075">
        <v>69.84</v>
      </c>
      <c r="V3075">
        <v>92.15</v>
      </c>
      <c r="W3075">
        <v>22.31</v>
      </c>
      <c r="X3075" t="s">
        <v>55</v>
      </c>
      <c r="Y3075" t="s">
        <v>77</v>
      </c>
      <c r="Z3075" t="s">
        <v>78</v>
      </c>
      <c r="AA3075" t="s">
        <v>57</v>
      </c>
      <c r="AB3075" t="s">
        <v>110</v>
      </c>
    </row>
    <row r="3076" spans="1:28" x14ac:dyDescent="0.3">
      <c r="A3076" t="s">
        <v>7025</v>
      </c>
      <c r="B3076" t="s">
        <v>2480</v>
      </c>
      <c r="C3076" t="s">
        <v>816</v>
      </c>
      <c r="D3076" t="s">
        <v>6494</v>
      </c>
      <c r="E3076" t="s">
        <v>876</v>
      </c>
      <c r="F3076" t="s">
        <v>53</v>
      </c>
      <c r="G3076">
        <v>24</v>
      </c>
      <c r="H3076" t="s">
        <v>71</v>
      </c>
      <c r="I3076" t="s">
        <v>35</v>
      </c>
      <c r="J3076" t="s">
        <v>36</v>
      </c>
      <c r="K3076" t="s">
        <v>36</v>
      </c>
      <c r="L3076" t="s">
        <v>37</v>
      </c>
      <c r="M3076" t="s">
        <v>5258</v>
      </c>
      <c r="N3076" t="s">
        <v>39</v>
      </c>
      <c r="O3076" t="s">
        <v>40</v>
      </c>
      <c r="P3076" t="s">
        <v>41</v>
      </c>
      <c r="Q3076" t="s">
        <v>42</v>
      </c>
      <c r="R3076">
        <v>4</v>
      </c>
      <c r="S3076">
        <v>1009</v>
      </c>
      <c r="T3076">
        <v>0.05</v>
      </c>
      <c r="U3076">
        <v>726.48</v>
      </c>
      <c r="V3076">
        <v>3834.2</v>
      </c>
      <c r="W3076">
        <v>928.28</v>
      </c>
      <c r="X3076" t="s">
        <v>55</v>
      </c>
      <c r="Y3076" t="s">
        <v>44</v>
      </c>
      <c r="Z3076" t="s">
        <v>78</v>
      </c>
      <c r="AA3076" t="s">
        <v>46</v>
      </c>
      <c r="AB3076" t="s">
        <v>110</v>
      </c>
    </row>
    <row r="3077" spans="1:28" x14ac:dyDescent="0.3">
      <c r="A3077" t="s">
        <v>7026</v>
      </c>
      <c r="B3077" t="s">
        <v>1132</v>
      </c>
      <c r="C3077" t="s">
        <v>408</v>
      </c>
      <c r="D3077" t="s">
        <v>1658</v>
      </c>
      <c r="E3077" t="s">
        <v>363</v>
      </c>
      <c r="F3077" t="s">
        <v>33</v>
      </c>
      <c r="G3077">
        <v>62</v>
      </c>
      <c r="H3077" t="s">
        <v>71</v>
      </c>
      <c r="I3077" t="s">
        <v>84</v>
      </c>
      <c r="J3077" t="s">
        <v>85</v>
      </c>
      <c r="K3077" t="s">
        <v>86</v>
      </c>
      <c r="L3077" t="s">
        <v>37</v>
      </c>
      <c r="M3077" t="s">
        <v>2527</v>
      </c>
      <c r="N3077" t="s">
        <v>88</v>
      </c>
      <c r="O3077" t="s">
        <v>89</v>
      </c>
      <c r="P3077" t="s">
        <v>90</v>
      </c>
      <c r="Q3077" t="s">
        <v>91</v>
      </c>
      <c r="R3077">
        <v>2</v>
      </c>
      <c r="S3077">
        <v>1012</v>
      </c>
      <c r="T3077">
        <v>0.05</v>
      </c>
      <c r="U3077">
        <v>728.64</v>
      </c>
      <c r="V3077">
        <v>1922.8</v>
      </c>
      <c r="W3077">
        <v>465.52</v>
      </c>
      <c r="X3077" t="s">
        <v>136</v>
      </c>
      <c r="Y3077" t="s">
        <v>44</v>
      </c>
      <c r="Z3077" t="s">
        <v>45</v>
      </c>
      <c r="AA3077" t="s">
        <v>46</v>
      </c>
      <c r="AB3077" t="s">
        <v>110</v>
      </c>
    </row>
    <row r="3078" spans="1:28" x14ac:dyDescent="0.3">
      <c r="A3078" t="s">
        <v>7027</v>
      </c>
      <c r="B3078" t="s">
        <v>181</v>
      </c>
      <c r="C3078" t="s">
        <v>482</v>
      </c>
      <c r="D3078" t="s">
        <v>4329</v>
      </c>
      <c r="E3078" t="s">
        <v>4940</v>
      </c>
      <c r="F3078" t="s">
        <v>33</v>
      </c>
      <c r="G3078">
        <v>37</v>
      </c>
      <c r="H3078" t="s">
        <v>71</v>
      </c>
      <c r="I3078" t="s">
        <v>35</v>
      </c>
      <c r="J3078" t="s">
        <v>36</v>
      </c>
      <c r="K3078" t="s">
        <v>36</v>
      </c>
      <c r="L3078" t="s">
        <v>37</v>
      </c>
      <c r="M3078" t="s">
        <v>2955</v>
      </c>
      <c r="N3078" t="s">
        <v>73</v>
      </c>
      <c r="O3078" t="s">
        <v>74</v>
      </c>
      <c r="P3078" t="s">
        <v>75</v>
      </c>
      <c r="Q3078" t="s">
        <v>76</v>
      </c>
      <c r="R3078">
        <v>3</v>
      </c>
      <c r="S3078">
        <v>357</v>
      </c>
      <c r="T3078">
        <v>0.15</v>
      </c>
      <c r="U3078">
        <v>257.04000000000002</v>
      </c>
      <c r="V3078">
        <v>910.35</v>
      </c>
      <c r="W3078">
        <v>139.22999999999999</v>
      </c>
      <c r="X3078" t="s">
        <v>55</v>
      </c>
      <c r="Y3078" t="s">
        <v>64</v>
      </c>
      <c r="Z3078" t="s">
        <v>45</v>
      </c>
      <c r="AA3078" t="s">
        <v>46</v>
      </c>
      <c r="AB3078" t="s">
        <v>110</v>
      </c>
    </row>
    <row r="3079" spans="1:28" x14ac:dyDescent="0.3">
      <c r="A3079" t="s">
        <v>7028</v>
      </c>
      <c r="B3079" t="s">
        <v>2009</v>
      </c>
      <c r="C3079" t="s">
        <v>322</v>
      </c>
      <c r="D3079" t="s">
        <v>7029</v>
      </c>
      <c r="E3079" t="s">
        <v>4562</v>
      </c>
      <c r="F3079" t="s">
        <v>33</v>
      </c>
      <c r="G3079">
        <v>52</v>
      </c>
      <c r="H3079" t="s">
        <v>71</v>
      </c>
      <c r="I3079" t="s">
        <v>35</v>
      </c>
      <c r="J3079" t="s">
        <v>36</v>
      </c>
      <c r="K3079" t="s">
        <v>36</v>
      </c>
      <c r="L3079" t="s">
        <v>37</v>
      </c>
      <c r="M3079" t="s">
        <v>3565</v>
      </c>
      <c r="N3079" t="s">
        <v>39</v>
      </c>
      <c r="O3079" t="s">
        <v>159</v>
      </c>
      <c r="P3079" t="s">
        <v>160</v>
      </c>
      <c r="Q3079" t="s">
        <v>161</v>
      </c>
      <c r="R3079">
        <v>9</v>
      </c>
      <c r="S3079">
        <v>501</v>
      </c>
      <c r="T3079">
        <v>0.1</v>
      </c>
      <c r="U3079">
        <v>360.72</v>
      </c>
      <c r="V3079">
        <v>4058.1</v>
      </c>
      <c r="W3079">
        <v>811.62</v>
      </c>
      <c r="X3079" t="s">
        <v>43</v>
      </c>
      <c r="Y3079" t="s">
        <v>77</v>
      </c>
      <c r="Z3079" t="s">
        <v>45</v>
      </c>
      <c r="AA3079" t="s">
        <v>46</v>
      </c>
      <c r="AB3079" t="s">
        <v>110</v>
      </c>
    </row>
    <row r="3080" spans="1:28" x14ac:dyDescent="0.3">
      <c r="A3080" t="s">
        <v>7030</v>
      </c>
      <c r="B3080" t="s">
        <v>1490</v>
      </c>
      <c r="C3080" t="s">
        <v>935</v>
      </c>
      <c r="D3080" t="s">
        <v>6759</v>
      </c>
      <c r="E3080" t="s">
        <v>5592</v>
      </c>
      <c r="F3080" t="s">
        <v>33</v>
      </c>
      <c r="G3080">
        <v>52</v>
      </c>
      <c r="H3080" t="s">
        <v>128</v>
      </c>
      <c r="I3080" t="s">
        <v>84</v>
      </c>
      <c r="J3080" t="s">
        <v>85</v>
      </c>
      <c r="K3080" t="s">
        <v>86</v>
      </c>
      <c r="L3080" t="s">
        <v>37</v>
      </c>
      <c r="M3080" t="s">
        <v>1911</v>
      </c>
      <c r="N3080" t="s">
        <v>73</v>
      </c>
      <c r="O3080" t="s">
        <v>74</v>
      </c>
      <c r="P3080" t="s">
        <v>75</v>
      </c>
      <c r="Q3080" t="s">
        <v>76</v>
      </c>
      <c r="R3080">
        <v>8</v>
      </c>
      <c r="S3080">
        <v>1566</v>
      </c>
      <c r="T3080">
        <v>0.05</v>
      </c>
      <c r="U3080">
        <v>1127.52</v>
      </c>
      <c r="V3080">
        <v>11901.6</v>
      </c>
      <c r="W3080">
        <v>2881.44</v>
      </c>
      <c r="X3080" t="s">
        <v>136</v>
      </c>
      <c r="Y3080" t="s">
        <v>44</v>
      </c>
      <c r="Z3080" t="s">
        <v>78</v>
      </c>
      <c r="AA3080" t="s">
        <v>65</v>
      </c>
      <c r="AB3080" t="s">
        <v>47</v>
      </c>
    </row>
    <row r="3081" spans="1:28" x14ac:dyDescent="0.3">
      <c r="A3081" t="s">
        <v>7031</v>
      </c>
      <c r="B3081" t="s">
        <v>898</v>
      </c>
      <c r="C3081" t="s">
        <v>2480</v>
      </c>
      <c r="D3081" t="s">
        <v>1022</v>
      </c>
      <c r="E3081" t="s">
        <v>5324</v>
      </c>
      <c r="F3081" t="s">
        <v>53</v>
      </c>
      <c r="G3081">
        <v>65</v>
      </c>
      <c r="H3081" t="s">
        <v>34</v>
      </c>
      <c r="I3081" t="s">
        <v>116</v>
      </c>
      <c r="J3081" t="s">
        <v>117</v>
      </c>
      <c r="K3081" t="s">
        <v>118</v>
      </c>
      <c r="L3081" t="s">
        <v>37</v>
      </c>
      <c r="M3081" t="s">
        <v>1268</v>
      </c>
      <c r="N3081" t="s">
        <v>39</v>
      </c>
      <c r="O3081" t="s">
        <v>159</v>
      </c>
      <c r="P3081" t="s">
        <v>160</v>
      </c>
      <c r="Q3081" t="s">
        <v>161</v>
      </c>
      <c r="R3081">
        <v>8</v>
      </c>
      <c r="S3081">
        <v>1969</v>
      </c>
      <c r="T3081">
        <v>0.1</v>
      </c>
      <c r="U3081">
        <v>1417.68</v>
      </c>
      <c r="V3081">
        <v>14176.8</v>
      </c>
      <c r="W3081">
        <v>2835.36</v>
      </c>
      <c r="X3081" t="s">
        <v>136</v>
      </c>
      <c r="Y3081" t="s">
        <v>77</v>
      </c>
      <c r="Z3081" t="s">
        <v>78</v>
      </c>
      <c r="AA3081" t="s">
        <v>46</v>
      </c>
      <c r="AB3081" t="s">
        <v>47</v>
      </c>
    </row>
    <row r="3082" spans="1:28" x14ac:dyDescent="0.3">
      <c r="A3082" t="s">
        <v>7032</v>
      </c>
      <c r="B3082" t="s">
        <v>278</v>
      </c>
      <c r="C3082" t="s">
        <v>1597</v>
      </c>
      <c r="D3082" t="s">
        <v>5231</v>
      </c>
      <c r="E3082" t="s">
        <v>2656</v>
      </c>
      <c r="F3082" t="s">
        <v>53</v>
      </c>
      <c r="G3082">
        <v>48</v>
      </c>
      <c r="H3082" t="s">
        <v>128</v>
      </c>
      <c r="I3082" t="s">
        <v>103</v>
      </c>
      <c r="J3082" t="s">
        <v>104</v>
      </c>
      <c r="K3082" t="s">
        <v>105</v>
      </c>
      <c r="L3082" t="s">
        <v>37</v>
      </c>
      <c r="M3082" t="s">
        <v>3295</v>
      </c>
      <c r="N3082" t="s">
        <v>39</v>
      </c>
      <c r="O3082" t="s">
        <v>40</v>
      </c>
      <c r="P3082" t="s">
        <v>41</v>
      </c>
      <c r="Q3082" t="s">
        <v>42</v>
      </c>
      <c r="R3082">
        <v>4</v>
      </c>
      <c r="S3082">
        <v>1549</v>
      </c>
      <c r="T3082">
        <v>0.15</v>
      </c>
      <c r="U3082">
        <v>1115.28</v>
      </c>
      <c r="V3082">
        <v>5266.6</v>
      </c>
      <c r="W3082">
        <v>805.48</v>
      </c>
      <c r="X3082" t="s">
        <v>136</v>
      </c>
      <c r="Y3082" t="s">
        <v>44</v>
      </c>
      <c r="Z3082" t="s">
        <v>45</v>
      </c>
      <c r="AA3082" t="s">
        <v>65</v>
      </c>
      <c r="AB3082" t="s">
        <v>47</v>
      </c>
    </row>
    <row r="3083" spans="1:28" x14ac:dyDescent="0.3">
      <c r="A3083" t="s">
        <v>7033</v>
      </c>
      <c r="B3083" t="s">
        <v>3043</v>
      </c>
      <c r="C3083" t="s">
        <v>672</v>
      </c>
      <c r="D3083" t="s">
        <v>2137</v>
      </c>
      <c r="E3083" t="s">
        <v>4486</v>
      </c>
      <c r="F3083" t="s">
        <v>33</v>
      </c>
      <c r="G3083">
        <v>29</v>
      </c>
      <c r="H3083" t="s">
        <v>71</v>
      </c>
      <c r="I3083" t="s">
        <v>35</v>
      </c>
      <c r="J3083" t="s">
        <v>36</v>
      </c>
      <c r="K3083" t="s">
        <v>36</v>
      </c>
      <c r="L3083" t="s">
        <v>37</v>
      </c>
      <c r="M3083" t="s">
        <v>2827</v>
      </c>
      <c r="N3083" t="s">
        <v>88</v>
      </c>
      <c r="O3083" t="s">
        <v>89</v>
      </c>
      <c r="P3083" t="s">
        <v>90</v>
      </c>
      <c r="Q3083" t="s">
        <v>91</v>
      </c>
      <c r="R3083">
        <v>5</v>
      </c>
      <c r="S3083">
        <v>707</v>
      </c>
      <c r="T3083">
        <v>0.2</v>
      </c>
      <c r="U3083">
        <v>509.04</v>
      </c>
      <c r="V3083">
        <v>2828</v>
      </c>
      <c r="W3083">
        <v>282.8</v>
      </c>
      <c r="X3083" t="s">
        <v>136</v>
      </c>
      <c r="Y3083" t="s">
        <v>77</v>
      </c>
      <c r="Z3083" t="s">
        <v>45</v>
      </c>
      <c r="AA3083" t="s">
        <v>57</v>
      </c>
      <c r="AB3083" t="s">
        <v>110</v>
      </c>
    </row>
    <row r="3084" spans="1:28" x14ac:dyDescent="0.3">
      <c r="A3084" t="s">
        <v>7034</v>
      </c>
      <c r="B3084" t="s">
        <v>1225</v>
      </c>
      <c r="C3084" t="s">
        <v>1188</v>
      </c>
      <c r="D3084" t="s">
        <v>216</v>
      </c>
      <c r="E3084" t="s">
        <v>2847</v>
      </c>
      <c r="F3084" t="s">
        <v>33</v>
      </c>
      <c r="G3084">
        <v>43</v>
      </c>
      <c r="H3084" t="s">
        <v>128</v>
      </c>
      <c r="I3084" t="s">
        <v>35</v>
      </c>
      <c r="J3084" t="s">
        <v>36</v>
      </c>
      <c r="K3084" t="s">
        <v>36</v>
      </c>
      <c r="L3084" t="s">
        <v>37</v>
      </c>
      <c r="M3084" t="s">
        <v>1826</v>
      </c>
      <c r="N3084" t="s">
        <v>73</v>
      </c>
      <c r="O3084" t="s">
        <v>107</v>
      </c>
      <c r="P3084" t="s">
        <v>108</v>
      </c>
      <c r="Q3084" t="s">
        <v>109</v>
      </c>
      <c r="R3084">
        <v>2</v>
      </c>
      <c r="S3084">
        <v>1467</v>
      </c>
      <c r="T3084">
        <v>0.1</v>
      </c>
      <c r="U3084">
        <v>1056.24</v>
      </c>
      <c r="V3084">
        <v>2640.6</v>
      </c>
      <c r="W3084">
        <v>528.12</v>
      </c>
      <c r="X3084" t="s">
        <v>136</v>
      </c>
      <c r="Y3084" t="s">
        <v>44</v>
      </c>
      <c r="Z3084" t="s">
        <v>56</v>
      </c>
      <c r="AA3084" t="s">
        <v>65</v>
      </c>
      <c r="AB3084" t="s">
        <v>47</v>
      </c>
    </row>
    <row r="3085" spans="1:28" x14ac:dyDescent="0.3">
      <c r="A3085" t="s">
        <v>7035</v>
      </c>
      <c r="B3085" t="s">
        <v>113</v>
      </c>
      <c r="C3085" t="s">
        <v>4024</v>
      </c>
      <c r="D3085" t="s">
        <v>7036</v>
      </c>
      <c r="E3085" t="s">
        <v>3869</v>
      </c>
      <c r="F3085" t="s">
        <v>33</v>
      </c>
      <c r="G3085">
        <v>33</v>
      </c>
      <c r="H3085" t="s">
        <v>128</v>
      </c>
      <c r="I3085" t="s">
        <v>103</v>
      </c>
      <c r="J3085" t="s">
        <v>104</v>
      </c>
      <c r="K3085" t="s">
        <v>105</v>
      </c>
      <c r="L3085" t="s">
        <v>37</v>
      </c>
      <c r="M3085" t="s">
        <v>1452</v>
      </c>
      <c r="N3085" t="s">
        <v>39</v>
      </c>
      <c r="O3085" t="s">
        <v>40</v>
      </c>
      <c r="P3085" t="s">
        <v>41</v>
      </c>
      <c r="Q3085" t="s">
        <v>42</v>
      </c>
      <c r="R3085">
        <v>5</v>
      </c>
      <c r="S3085">
        <v>1987</v>
      </c>
      <c r="T3085">
        <v>0.15</v>
      </c>
      <c r="U3085">
        <v>1430.64</v>
      </c>
      <c r="V3085">
        <v>8444.75</v>
      </c>
      <c r="W3085">
        <v>1291.55</v>
      </c>
      <c r="X3085" t="s">
        <v>55</v>
      </c>
      <c r="Y3085" t="s">
        <v>64</v>
      </c>
      <c r="Z3085" t="s">
        <v>45</v>
      </c>
      <c r="AA3085" t="s">
        <v>46</v>
      </c>
      <c r="AB3085" t="s">
        <v>110</v>
      </c>
    </row>
    <row r="3086" spans="1:28" x14ac:dyDescent="0.3">
      <c r="A3086" t="s">
        <v>7037</v>
      </c>
      <c r="B3086" t="s">
        <v>1101</v>
      </c>
      <c r="C3086" t="s">
        <v>232</v>
      </c>
      <c r="D3086" t="s">
        <v>4007</v>
      </c>
      <c r="E3086" t="s">
        <v>1894</v>
      </c>
      <c r="F3086" t="s">
        <v>33</v>
      </c>
      <c r="G3086">
        <v>23</v>
      </c>
      <c r="H3086" t="s">
        <v>34</v>
      </c>
      <c r="I3086" t="s">
        <v>103</v>
      </c>
      <c r="J3086" t="s">
        <v>104</v>
      </c>
      <c r="K3086" t="s">
        <v>105</v>
      </c>
      <c r="L3086" t="s">
        <v>37</v>
      </c>
      <c r="M3086" t="s">
        <v>1672</v>
      </c>
      <c r="N3086" t="s">
        <v>88</v>
      </c>
      <c r="O3086" t="s">
        <v>89</v>
      </c>
      <c r="P3086" t="s">
        <v>90</v>
      </c>
      <c r="Q3086" t="s">
        <v>91</v>
      </c>
      <c r="R3086">
        <v>1</v>
      </c>
      <c r="S3086">
        <v>1546</v>
      </c>
      <c r="T3086">
        <v>0.2</v>
      </c>
      <c r="U3086">
        <v>1113.1199999999999</v>
      </c>
      <c r="V3086">
        <v>1236.8</v>
      </c>
      <c r="W3086">
        <v>123.68</v>
      </c>
      <c r="X3086" t="s">
        <v>43</v>
      </c>
      <c r="Y3086" t="s">
        <v>64</v>
      </c>
      <c r="Z3086" t="s">
        <v>56</v>
      </c>
      <c r="AA3086" t="s">
        <v>46</v>
      </c>
      <c r="AB3086" t="s">
        <v>110</v>
      </c>
    </row>
    <row r="3087" spans="1:28" x14ac:dyDescent="0.3">
      <c r="A3087" t="s">
        <v>7038</v>
      </c>
      <c r="B3087" t="s">
        <v>1107</v>
      </c>
      <c r="C3087" t="s">
        <v>1611</v>
      </c>
      <c r="D3087" t="s">
        <v>6443</v>
      </c>
      <c r="E3087" t="s">
        <v>5548</v>
      </c>
      <c r="F3087" t="s">
        <v>53</v>
      </c>
      <c r="G3087">
        <v>29</v>
      </c>
      <c r="H3087" t="s">
        <v>34</v>
      </c>
      <c r="I3087" t="s">
        <v>116</v>
      </c>
      <c r="J3087" t="s">
        <v>117</v>
      </c>
      <c r="K3087" t="s">
        <v>118</v>
      </c>
      <c r="L3087" t="s">
        <v>37</v>
      </c>
      <c r="M3087" t="s">
        <v>6033</v>
      </c>
      <c r="N3087" t="s">
        <v>39</v>
      </c>
      <c r="O3087" t="s">
        <v>159</v>
      </c>
      <c r="P3087" t="s">
        <v>160</v>
      </c>
      <c r="Q3087" t="s">
        <v>161</v>
      </c>
      <c r="R3087">
        <v>3</v>
      </c>
      <c r="S3087">
        <v>1769</v>
      </c>
      <c r="T3087">
        <v>0.1</v>
      </c>
      <c r="U3087">
        <v>1273.68</v>
      </c>
      <c r="V3087">
        <v>4776.3</v>
      </c>
      <c r="W3087">
        <v>955.26</v>
      </c>
      <c r="X3087" t="s">
        <v>55</v>
      </c>
      <c r="Y3087" t="s">
        <v>77</v>
      </c>
      <c r="Z3087" t="s">
        <v>56</v>
      </c>
      <c r="AA3087" t="s">
        <v>57</v>
      </c>
      <c r="AB3087" t="s">
        <v>110</v>
      </c>
    </row>
    <row r="3088" spans="1:28" x14ac:dyDescent="0.3">
      <c r="A3088" t="s">
        <v>7039</v>
      </c>
      <c r="B3088" t="s">
        <v>2864</v>
      </c>
      <c r="C3088" t="s">
        <v>488</v>
      </c>
      <c r="D3088" t="s">
        <v>2471</v>
      </c>
      <c r="E3088" t="s">
        <v>579</v>
      </c>
      <c r="F3088" t="s">
        <v>53</v>
      </c>
      <c r="G3088">
        <v>34</v>
      </c>
      <c r="H3088" t="s">
        <v>71</v>
      </c>
      <c r="I3088" t="s">
        <v>116</v>
      </c>
      <c r="J3088" t="s">
        <v>117</v>
      </c>
      <c r="K3088" t="s">
        <v>118</v>
      </c>
      <c r="L3088" t="s">
        <v>37</v>
      </c>
      <c r="M3088" t="s">
        <v>6272</v>
      </c>
      <c r="N3088" t="s">
        <v>39</v>
      </c>
      <c r="O3088" t="s">
        <v>159</v>
      </c>
      <c r="P3088" t="s">
        <v>160</v>
      </c>
      <c r="Q3088" t="s">
        <v>161</v>
      </c>
      <c r="R3088">
        <v>2</v>
      </c>
      <c r="S3088">
        <v>263</v>
      </c>
      <c r="T3088">
        <v>0.05</v>
      </c>
      <c r="U3088">
        <v>189.36</v>
      </c>
      <c r="V3088">
        <v>499.7</v>
      </c>
      <c r="W3088">
        <v>120.98</v>
      </c>
      <c r="X3088" t="s">
        <v>136</v>
      </c>
      <c r="Y3088" t="s">
        <v>64</v>
      </c>
      <c r="Z3088" t="s">
        <v>45</v>
      </c>
      <c r="AA3088" t="s">
        <v>57</v>
      </c>
      <c r="AB3088" t="s">
        <v>110</v>
      </c>
    </row>
    <row r="3089" spans="1:28" x14ac:dyDescent="0.3">
      <c r="A3089" t="s">
        <v>7040</v>
      </c>
      <c r="B3089" t="s">
        <v>112</v>
      </c>
      <c r="C3089" t="s">
        <v>1017</v>
      </c>
      <c r="D3089" t="s">
        <v>3003</v>
      </c>
      <c r="E3089" t="s">
        <v>7041</v>
      </c>
      <c r="F3089" t="s">
        <v>53</v>
      </c>
      <c r="G3089">
        <v>57</v>
      </c>
      <c r="H3089" t="s">
        <v>34</v>
      </c>
      <c r="I3089" t="s">
        <v>84</v>
      </c>
      <c r="J3089" t="s">
        <v>85</v>
      </c>
      <c r="K3089" t="s">
        <v>86</v>
      </c>
      <c r="L3089" t="s">
        <v>37</v>
      </c>
      <c r="M3089" t="s">
        <v>4750</v>
      </c>
      <c r="N3089" t="s">
        <v>88</v>
      </c>
      <c r="O3089" t="s">
        <v>89</v>
      </c>
      <c r="P3089" t="s">
        <v>90</v>
      </c>
      <c r="Q3089" t="s">
        <v>91</v>
      </c>
      <c r="R3089">
        <v>5</v>
      </c>
      <c r="S3089">
        <v>1974</v>
      </c>
      <c r="T3089">
        <v>0.2</v>
      </c>
      <c r="U3089">
        <v>1421.28</v>
      </c>
      <c r="V3089">
        <v>7896</v>
      </c>
      <c r="W3089">
        <v>789.6</v>
      </c>
      <c r="X3089" t="s">
        <v>43</v>
      </c>
      <c r="Y3089" t="s">
        <v>64</v>
      </c>
      <c r="Z3089" t="s">
        <v>56</v>
      </c>
      <c r="AA3089" t="s">
        <v>57</v>
      </c>
      <c r="AB3089" t="s">
        <v>110</v>
      </c>
    </row>
    <row r="3090" spans="1:28" x14ac:dyDescent="0.3">
      <c r="A3090" t="s">
        <v>7042</v>
      </c>
      <c r="B3090" t="s">
        <v>139</v>
      </c>
      <c r="C3090" t="s">
        <v>94</v>
      </c>
      <c r="D3090" t="s">
        <v>508</v>
      </c>
      <c r="E3090" t="s">
        <v>3828</v>
      </c>
      <c r="F3090" t="s">
        <v>33</v>
      </c>
      <c r="G3090">
        <v>49</v>
      </c>
      <c r="H3090" t="s">
        <v>34</v>
      </c>
      <c r="I3090" t="s">
        <v>103</v>
      </c>
      <c r="J3090" t="s">
        <v>104</v>
      </c>
      <c r="K3090" t="s">
        <v>105</v>
      </c>
      <c r="L3090" t="s">
        <v>37</v>
      </c>
      <c r="M3090" t="s">
        <v>5078</v>
      </c>
      <c r="N3090" t="s">
        <v>88</v>
      </c>
      <c r="O3090" t="s">
        <v>89</v>
      </c>
      <c r="P3090" t="s">
        <v>90</v>
      </c>
      <c r="Q3090" t="s">
        <v>91</v>
      </c>
      <c r="R3090">
        <v>7</v>
      </c>
      <c r="S3090">
        <v>486</v>
      </c>
      <c r="T3090">
        <v>0.05</v>
      </c>
      <c r="U3090">
        <v>349.92</v>
      </c>
      <c r="V3090">
        <v>3231.9</v>
      </c>
      <c r="W3090">
        <v>782.46</v>
      </c>
      <c r="X3090" t="s">
        <v>55</v>
      </c>
      <c r="Y3090" t="s">
        <v>77</v>
      </c>
      <c r="Z3090" t="s">
        <v>56</v>
      </c>
      <c r="AA3090" t="s">
        <v>65</v>
      </c>
      <c r="AB3090" t="s">
        <v>47</v>
      </c>
    </row>
    <row r="3091" spans="1:28" x14ac:dyDescent="0.3">
      <c r="A3091" t="s">
        <v>7043</v>
      </c>
      <c r="B3091" t="s">
        <v>1692</v>
      </c>
      <c r="C3091" t="s">
        <v>576</v>
      </c>
      <c r="D3091" t="s">
        <v>3903</v>
      </c>
      <c r="E3091" t="s">
        <v>269</v>
      </c>
      <c r="F3091" t="s">
        <v>33</v>
      </c>
      <c r="G3091">
        <v>19</v>
      </c>
      <c r="H3091" t="s">
        <v>34</v>
      </c>
      <c r="I3091" t="s">
        <v>103</v>
      </c>
      <c r="J3091" t="s">
        <v>104</v>
      </c>
      <c r="K3091" t="s">
        <v>105</v>
      </c>
      <c r="L3091" t="s">
        <v>37</v>
      </c>
      <c r="M3091" t="s">
        <v>907</v>
      </c>
      <c r="N3091" t="s">
        <v>39</v>
      </c>
      <c r="O3091" t="s">
        <v>159</v>
      </c>
      <c r="P3091" t="s">
        <v>160</v>
      </c>
      <c r="Q3091" t="s">
        <v>161</v>
      </c>
      <c r="R3091">
        <v>2</v>
      </c>
      <c r="S3091">
        <v>1464</v>
      </c>
      <c r="T3091">
        <v>0.05</v>
      </c>
      <c r="U3091">
        <v>1054.08</v>
      </c>
      <c r="V3091">
        <v>2781.6</v>
      </c>
      <c r="W3091">
        <v>673.44</v>
      </c>
      <c r="X3091" t="s">
        <v>55</v>
      </c>
      <c r="Y3091" t="s">
        <v>64</v>
      </c>
      <c r="Z3091" t="s">
        <v>45</v>
      </c>
      <c r="AA3091" t="s">
        <v>46</v>
      </c>
      <c r="AB3091" t="s">
        <v>47</v>
      </c>
    </row>
    <row r="3092" spans="1:28" x14ac:dyDescent="0.3">
      <c r="A3092" t="s">
        <v>7044</v>
      </c>
      <c r="B3092" t="s">
        <v>418</v>
      </c>
      <c r="C3092" t="s">
        <v>419</v>
      </c>
      <c r="D3092" t="s">
        <v>3282</v>
      </c>
      <c r="E3092" t="s">
        <v>4969</v>
      </c>
      <c r="F3092" t="s">
        <v>33</v>
      </c>
      <c r="G3092">
        <v>58</v>
      </c>
      <c r="H3092" t="s">
        <v>34</v>
      </c>
      <c r="I3092" t="s">
        <v>116</v>
      </c>
      <c r="J3092" t="s">
        <v>117</v>
      </c>
      <c r="K3092" t="s">
        <v>118</v>
      </c>
      <c r="L3092" t="s">
        <v>37</v>
      </c>
      <c r="M3092" t="s">
        <v>457</v>
      </c>
      <c r="N3092" t="s">
        <v>73</v>
      </c>
      <c r="O3092" t="s">
        <v>74</v>
      </c>
      <c r="P3092" t="s">
        <v>75</v>
      </c>
      <c r="Q3092" t="s">
        <v>76</v>
      </c>
      <c r="R3092">
        <v>6</v>
      </c>
      <c r="S3092">
        <v>892</v>
      </c>
      <c r="T3092">
        <v>0.1</v>
      </c>
      <c r="U3092">
        <v>642.24</v>
      </c>
      <c r="V3092">
        <v>4816.8</v>
      </c>
      <c r="W3092">
        <v>963.36</v>
      </c>
      <c r="X3092" t="s">
        <v>136</v>
      </c>
      <c r="Y3092" t="s">
        <v>64</v>
      </c>
      <c r="Z3092" t="s">
        <v>78</v>
      </c>
      <c r="AA3092" t="s">
        <v>46</v>
      </c>
      <c r="AB3092" t="s">
        <v>47</v>
      </c>
    </row>
    <row r="3093" spans="1:28" x14ac:dyDescent="0.3">
      <c r="A3093" t="s">
        <v>7045</v>
      </c>
      <c r="B3093" t="s">
        <v>1611</v>
      </c>
      <c r="C3093" t="s">
        <v>817</v>
      </c>
      <c r="D3093" t="s">
        <v>549</v>
      </c>
      <c r="E3093" t="s">
        <v>3869</v>
      </c>
      <c r="F3093" t="s">
        <v>53</v>
      </c>
      <c r="G3093">
        <v>42</v>
      </c>
      <c r="H3093" t="s">
        <v>34</v>
      </c>
      <c r="I3093" t="s">
        <v>103</v>
      </c>
      <c r="J3093" t="s">
        <v>104</v>
      </c>
      <c r="K3093" t="s">
        <v>105</v>
      </c>
      <c r="L3093" t="s">
        <v>37</v>
      </c>
      <c r="M3093" t="s">
        <v>7046</v>
      </c>
      <c r="N3093" t="s">
        <v>73</v>
      </c>
      <c r="O3093" t="s">
        <v>107</v>
      </c>
      <c r="P3093" t="s">
        <v>108</v>
      </c>
      <c r="Q3093" t="s">
        <v>109</v>
      </c>
      <c r="R3093">
        <v>9</v>
      </c>
      <c r="S3093">
        <v>215</v>
      </c>
      <c r="T3093">
        <v>0.2</v>
      </c>
      <c r="U3093">
        <v>154.80000000000001</v>
      </c>
      <c r="V3093">
        <v>1548</v>
      </c>
      <c r="W3093">
        <v>154.80000000000001</v>
      </c>
      <c r="X3093" t="s">
        <v>55</v>
      </c>
      <c r="Y3093" t="s">
        <v>64</v>
      </c>
      <c r="Z3093" t="s">
        <v>45</v>
      </c>
      <c r="AA3093" t="s">
        <v>65</v>
      </c>
      <c r="AB3093" t="s">
        <v>110</v>
      </c>
    </row>
    <row r="3094" spans="1:28" x14ac:dyDescent="0.3">
      <c r="A3094" t="s">
        <v>7047</v>
      </c>
      <c r="B3094" t="s">
        <v>316</v>
      </c>
      <c r="C3094" t="s">
        <v>49</v>
      </c>
      <c r="D3094" t="s">
        <v>6412</v>
      </c>
      <c r="E3094" t="s">
        <v>3781</v>
      </c>
      <c r="F3094" t="s">
        <v>53</v>
      </c>
      <c r="G3094">
        <v>22</v>
      </c>
      <c r="H3094" t="s">
        <v>128</v>
      </c>
      <c r="I3094" t="s">
        <v>84</v>
      </c>
      <c r="J3094" t="s">
        <v>85</v>
      </c>
      <c r="K3094" t="s">
        <v>86</v>
      </c>
      <c r="L3094" t="s">
        <v>37</v>
      </c>
      <c r="M3094" t="s">
        <v>5176</v>
      </c>
      <c r="N3094" t="s">
        <v>73</v>
      </c>
      <c r="O3094" t="s">
        <v>74</v>
      </c>
      <c r="P3094" t="s">
        <v>75</v>
      </c>
      <c r="Q3094" t="s">
        <v>76</v>
      </c>
      <c r="R3094">
        <v>9</v>
      </c>
      <c r="S3094">
        <v>244</v>
      </c>
      <c r="T3094">
        <v>0.05</v>
      </c>
      <c r="U3094">
        <v>175.68</v>
      </c>
      <c r="V3094">
        <v>2086.1999999999998</v>
      </c>
      <c r="W3094">
        <v>505.08</v>
      </c>
      <c r="X3094" t="s">
        <v>55</v>
      </c>
      <c r="Y3094" t="s">
        <v>77</v>
      </c>
      <c r="Z3094" t="s">
        <v>56</v>
      </c>
      <c r="AA3094" t="s">
        <v>65</v>
      </c>
      <c r="AB3094" t="s">
        <v>47</v>
      </c>
    </row>
    <row r="3095" spans="1:28" x14ac:dyDescent="0.3">
      <c r="A3095" t="s">
        <v>7048</v>
      </c>
      <c r="B3095" t="s">
        <v>465</v>
      </c>
      <c r="C3095" t="s">
        <v>2087</v>
      </c>
      <c r="D3095" t="s">
        <v>1737</v>
      </c>
      <c r="E3095" t="s">
        <v>5211</v>
      </c>
      <c r="F3095" t="s">
        <v>33</v>
      </c>
      <c r="G3095">
        <v>52</v>
      </c>
      <c r="H3095" t="s">
        <v>128</v>
      </c>
      <c r="I3095" t="s">
        <v>103</v>
      </c>
      <c r="J3095" t="s">
        <v>104</v>
      </c>
      <c r="K3095" t="s">
        <v>105</v>
      </c>
      <c r="L3095" t="s">
        <v>37</v>
      </c>
      <c r="M3095" t="s">
        <v>5457</v>
      </c>
      <c r="N3095" t="s">
        <v>39</v>
      </c>
      <c r="O3095" t="s">
        <v>159</v>
      </c>
      <c r="P3095" t="s">
        <v>160</v>
      </c>
      <c r="Q3095" t="s">
        <v>161</v>
      </c>
      <c r="R3095">
        <v>3</v>
      </c>
      <c r="S3095">
        <v>1211</v>
      </c>
      <c r="T3095">
        <v>0.05</v>
      </c>
      <c r="U3095">
        <v>871.92</v>
      </c>
      <c r="V3095">
        <v>3451.35</v>
      </c>
      <c r="W3095">
        <v>835.59</v>
      </c>
      <c r="X3095" t="s">
        <v>136</v>
      </c>
      <c r="Y3095" t="s">
        <v>77</v>
      </c>
      <c r="Z3095" t="s">
        <v>56</v>
      </c>
      <c r="AA3095" t="s">
        <v>57</v>
      </c>
      <c r="AB3095" t="s">
        <v>47</v>
      </c>
    </row>
    <row r="3096" spans="1:28" x14ac:dyDescent="0.3">
      <c r="A3096" t="s">
        <v>7049</v>
      </c>
      <c r="B3096" t="s">
        <v>1662</v>
      </c>
      <c r="C3096" t="s">
        <v>572</v>
      </c>
      <c r="D3096" t="s">
        <v>1166</v>
      </c>
      <c r="E3096" t="s">
        <v>7050</v>
      </c>
      <c r="F3096" t="s">
        <v>53</v>
      </c>
      <c r="G3096">
        <v>47</v>
      </c>
      <c r="H3096" t="s">
        <v>71</v>
      </c>
      <c r="I3096" t="s">
        <v>103</v>
      </c>
      <c r="J3096" t="s">
        <v>104</v>
      </c>
      <c r="K3096" t="s">
        <v>105</v>
      </c>
      <c r="L3096" t="s">
        <v>37</v>
      </c>
      <c r="M3096" t="s">
        <v>610</v>
      </c>
      <c r="N3096" t="s">
        <v>88</v>
      </c>
      <c r="O3096" t="s">
        <v>120</v>
      </c>
      <c r="P3096" t="s">
        <v>121</v>
      </c>
      <c r="Q3096" t="s">
        <v>122</v>
      </c>
      <c r="R3096">
        <v>5</v>
      </c>
      <c r="S3096">
        <v>1874</v>
      </c>
      <c r="T3096">
        <v>0.2</v>
      </c>
      <c r="U3096">
        <v>1349.28</v>
      </c>
      <c r="V3096">
        <v>7496</v>
      </c>
      <c r="W3096">
        <v>749.6</v>
      </c>
      <c r="X3096" t="s">
        <v>55</v>
      </c>
      <c r="Y3096" t="s">
        <v>77</v>
      </c>
      <c r="Z3096" t="s">
        <v>56</v>
      </c>
      <c r="AA3096" t="s">
        <v>57</v>
      </c>
      <c r="AB3096" t="s">
        <v>110</v>
      </c>
    </row>
    <row r="3097" spans="1:28" x14ac:dyDescent="0.3">
      <c r="A3097" t="s">
        <v>7051</v>
      </c>
      <c r="B3097" t="s">
        <v>345</v>
      </c>
      <c r="C3097" t="s">
        <v>1769</v>
      </c>
      <c r="D3097" t="s">
        <v>2716</v>
      </c>
      <c r="E3097" t="s">
        <v>617</v>
      </c>
      <c r="F3097" t="s">
        <v>33</v>
      </c>
      <c r="G3097">
        <v>20</v>
      </c>
      <c r="H3097" t="s">
        <v>34</v>
      </c>
      <c r="I3097" t="s">
        <v>35</v>
      </c>
      <c r="J3097" t="s">
        <v>36</v>
      </c>
      <c r="K3097" t="s">
        <v>36</v>
      </c>
      <c r="L3097" t="s">
        <v>37</v>
      </c>
      <c r="M3097" t="s">
        <v>1112</v>
      </c>
      <c r="N3097" t="s">
        <v>39</v>
      </c>
      <c r="O3097" t="s">
        <v>40</v>
      </c>
      <c r="P3097" t="s">
        <v>41</v>
      </c>
      <c r="Q3097" t="s">
        <v>42</v>
      </c>
      <c r="R3097">
        <v>10</v>
      </c>
      <c r="S3097">
        <v>1130</v>
      </c>
      <c r="T3097">
        <v>0.1</v>
      </c>
      <c r="U3097">
        <v>813.6</v>
      </c>
      <c r="V3097">
        <v>10170</v>
      </c>
      <c r="W3097">
        <v>2034</v>
      </c>
      <c r="X3097" t="s">
        <v>55</v>
      </c>
      <c r="Y3097" t="s">
        <v>64</v>
      </c>
      <c r="Z3097" t="s">
        <v>78</v>
      </c>
      <c r="AA3097" t="s">
        <v>46</v>
      </c>
      <c r="AB3097" t="s">
        <v>47</v>
      </c>
    </row>
    <row r="3098" spans="1:28" x14ac:dyDescent="0.3">
      <c r="A3098" t="s">
        <v>7052</v>
      </c>
      <c r="B3098" t="s">
        <v>193</v>
      </c>
      <c r="C3098" t="s">
        <v>1325</v>
      </c>
      <c r="D3098" t="s">
        <v>6473</v>
      </c>
      <c r="E3098" t="s">
        <v>4145</v>
      </c>
      <c r="F3098" t="s">
        <v>33</v>
      </c>
      <c r="G3098">
        <v>58</v>
      </c>
      <c r="H3098" t="s">
        <v>128</v>
      </c>
      <c r="I3098" t="s">
        <v>116</v>
      </c>
      <c r="J3098" t="s">
        <v>117</v>
      </c>
      <c r="K3098" t="s">
        <v>118</v>
      </c>
      <c r="L3098" t="s">
        <v>37</v>
      </c>
      <c r="M3098" t="s">
        <v>248</v>
      </c>
      <c r="N3098" t="s">
        <v>73</v>
      </c>
      <c r="O3098" t="s">
        <v>107</v>
      </c>
      <c r="P3098" t="s">
        <v>108</v>
      </c>
      <c r="Q3098" t="s">
        <v>109</v>
      </c>
      <c r="R3098">
        <v>1</v>
      </c>
      <c r="S3098">
        <v>1415</v>
      </c>
      <c r="T3098">
        <v>0.1</v>
      </c>
      <c r="U3098">
        <v>1018.8</v>
      </c>
      <c r="V3098">
        <v>1273.5</v>
      </c>
      <c r="W3098">
        <v>254.7</v>
      </c>
      <c r="X3098" t="s">
        <v>43</v>
      </c>
      <c r="Y3098" t="s">
        <v>44</v>
      </c>
      <c r="Z3098" t="s">
        <v>45</v>
      </c>
      <c r="AA3098" t="s">
        <v>65</v>
      </c>
      <c r="AB3098" t="s">
        <v>110</v>
      </c>
    </row>
    <row r="3099" spans="1:28" x14ac:dyDescent="0.3">
      <c r="A3099" t="s">
        <v>7053</v>
      </c>
      <c r="B3099" t="s">
        <v>139</v>
      </c>
      <c r="C3099" t="s">
        <v>256</v>
      </c>
      <c r="D3099" t="s">
        <v>1298</v>
      </c>
      <c r="E3099" t="s">
        <v>1399</v>
      </c>
      <c r="F3099" t="s">
        <v>53</v>
      </c>
      <c r="G3099">
        <v>33</v>
      </c>
      <c r="H3099" t="s">
        <v>71</v>
      </c>
      <c r="I3099" t="s">
        <v>35</v>
      </c>
      <c r="J3099" t="s">
        <v>36</v>
      </c>
      <c r="K3099" t="s">
        <v>36</v>
      </c>
      <c r="L3099" t="s">
        <v>37</v>
      </c>
      <c r="M3099" t="s">
        <v>4542</v>
      </c>
      <c r="N3099" t="s">
        <v>88</v>
      </c>
      <c r="O3099" t="s">
        <v>120</v>
      </c>
      <c r="P3099" t="s">
        <v>121</v>
      </c>
      <c r="Q3099" t="s">
        <v>122</v>
      </c>
      <c r="R3099">
        <v>5</v>
      </c>
      <c r="S3099">
        <v>1615</v>
      </c>
      <c r="T3099">
        <v>0.15</v>
      </c>
      <c r="U3099">
        <v>1162.8</v>
      </c>
      <c r="V3099">
        <v>6863.75</v>
      </c>
      <c r="W3099">
        <v>1049.75</v>
      </c>
      <c r="X3099" t="s">
        <v>136</v>
      </c>
      <c r="Y3099" t="s">
        <v>64</v>
      </c>
      <c r="Z3099" t="s">
        <v>78</v>
      </c>
      <c r="AA3099" t="s">
        <v>46</v>
      </c>
      <c r="AB3099" t="s">
        <v>47</v>
      </c>
    </row>
    <row r="3100" spans="1:28" x14ac:dyDescent="0.3">
      <c r="A3100" t="s">
        <v>7054</v>
      </c>
      <c r="B3100" t="s">
        <v>2459</v>
      </c>
      <c r="C3100" t="s">
        <v>1312</v>
      </c>
      <c r="D3100" t="s">
        <v>3503</v>
      </c>
      <c r="E3100" t="s">
        <v>7055</v>
      </c>
      <c r="F3100" t="s">
        <v>33</v>
      </c>
      <c r="G3100">
        <v>65</v>
      </c>
      <c r="H3100" t="s">
        <v>34</v>
      </c>
      <c r="I3100" t="s">
        <v>84</v>
      </c>
      <c r="J3100" t="s">
        <v>85</v>
      </c>
      <c r="K3100" t="s">
        <v>86</v>
      </c>
      <c r="L3100" t="s">
        <v>37</v>
      </c>
      <c r="M3100" t="s">
        <v>1846</v>
      </c>
      <c r="N3100" t="s">
        <v>39</v>
      </c>
      <c r="O3100" t="s">
        <v>159</v>
      </c>
      <c r="P3100" t="s">
        <v>160</v>
      </c>
      <c r="Q3100" t="s">
        <v>161</v>
      </c>
      <c r="R3100">
        <v>7</v>
      </c>
      <c r="S3100">
        <v>458</v>
      </c>
      <c r="T3100">
        <v>0.2</v>
      </c>
      <c r="U3100">
        <v>329.76</v>
      </c>
      <c r="V3100">
        <v>2564.8000000000002</v>
      </c>
      <c r="W3100">
        <v>256.48</v>
      </c>
      <c r="X3100" t="s">
        <v>55</v>
      </c>
      <c r="Y3100" t="s">
        <v>77</v>
      </c>
      <c r="Z3100" t="s">
        <v>78</v>
      </c>
      <c r="AA3100" t="s">
        <v>65</v>
      </c>
      <c r="AB3100" t="s">
        <v>47</v>
      </c>
    </row>
    <row r="3101" spans="1:28" x14ac:dyDescent="0.3">
      <c r="A3101" t="s">
        <v>7056</v>
      </c>
      <c r="B3101" t="s">
        <v>607</v>
      </c>
      <c r="C3101" t="s">
        <v>67</v>
      </c>
      <c r="D3101" t="s">
        <v>7057</v>
      </c>
      <c r="E3101" t="s">
        <v>357</v>
      </c>
      <c r="F3101" t="s">
        <v>53</v>
      </c>
      <c r="G3101">
        <v>57</v>
      </c>
      <c r="H3101" t="s">
        <v>128</v>
      </c>
      <c r="I3101" t="s">
        <v>84</v>
      </c>
      <c r="J3101" t="s">
        <v>85</v>
      </c>
      <c r="K3101" t="s">
        <v>86</v>
      </c>
      <c r="L3101" t="s">
        <v>37</v>
      </c>
      <c r="M3101" t="s">
        <v>1015</v>
      </c>
      <c r="N3101" t="s">
        <v>73</v>
      </c>
      <c r="O3101" t="s">
        <v>107</v>
      </c>
      <c r="P3101" t="s">
        <v>108</v>
      </c>
      <c r="Q3101" t="s">
        <v>109</v>
      </c>
      <c r="R3101">
        <v>7</v>
      </c>
      <c r="S3101">
        <v>153</v>
      </c>
      <c r="T3101">
        <v>0.15</v>
      </c>
      <c r="U3101">
        <v>110.16</v>
      </c>
      <c r="V3101">
        <v>910.35</v>
      </c>
      <c r="W3101">
        <v>139.22999999999999</v>
      </c>
      <c r="X3101" t="s">
        <v>43</v>
      </c>
      <c r="Y3101" t="s">
        <v>64</v>
      </c>
      <c r="Z3101" t="s">
        <v>56</v>
      </c>
      <c r="AA3101" t="s">
        <v>46</v>
      </c>
      <c r="AB3101" t="s">
        <v>47</v>
      </c>
    </row>
    <row r="3102" spans="1:28" x14ac:dyDescent="0.3">
      <c r="A3102" t="s">
        <v>7058</v>
      </c>
      <c r="B3102" t="s">
        <v>656</v>
      </c>
      <c r="C3102" t="s">
        <v>657</v>
      </c>
      <c r="D3102" t="s">
        <v>1699</v>
      </c>
      <c r="E3102" t="s">
        <v>439</v>
      </c>
      <c r="F3102" t="s">
        <v>53</v>
      </c>
      <c r="G3102">
        <v>29</v>
      </c>
      <c r="H3102" t="s">
        <v>128</v>
      </c>
      <c r="I3102" t="s">
        <v>103</v>
      </c>
      <c r="J3102" t="s">
        <v>104</v>
      </c>
      <c r="K3102" t="s">
        <v>105</v>
      </c>
      <c r="L3102" t="s">
        <v>37</v>
      </c>
      <c r="M3102" t="s">
        <v>1957</v>
      </c>
      <c r="N3102" t="s">
        <v>39</v>
      </c>
      <c r="O3102" t="s">
        <v>159</v>
      </c>
      <c r="P3102" t="s">
        <v>160</v>
      </c>
      <c r="Q3102" t="s">
        <v>161</v>
      </c>
      <c r="R3102">
        <v>5</v>
      </c>
      <c r="S3102">
        <v>83</v>
      </c>
      <c r="T3102">
        <v>0.05</v>
      </c>
      <c r="U3102">
        <v>59.76</v>
      </c>
      <c r="V3102">
        <v>394.25</v>
      </c>
      <c r="W3102">
        <v>95.45</v>
      </c>
      <c r="X3102" t="s">
        <v>136</v>
      </c>
      <c r="Y3102" t="s">
        <v>77</v>
      </c>
      <c r="Z3102" t="s">
        <v>45</v>
      </c>
      <c r="AA3102" t="s">
        <v>46</v>
      </c>
      <c r="AB3102" t="s">
        <v>47</v>
      </c>
    </row>
    <row r="3103" spans="1:28" x14ac:dyDescent="0.3">
      <c r="A3103" t="s">
        <v>7059</v>
      </c>
      <c r="B3103" t="s">
        <v>322</v>
      </c>
      <c r="C3103" t="s">
        <v>3043</v>
      </c>
      <c r="D3103" t="s">
        <v>3092</v>
      </c>
      <c r="E3103" t="s">
        <v>5734</v>
      </c>
      <c r="F3103" t="s">
        <v>53</v>
      </c>
      <c r="G3103">
        <v>32</v>
      </c>
      <c r="H3103" t="s">
        <v>71</v>
      </c>
      <c r="I3103" t="s">
        <v>116</v>
      </c>
      <c r="J3103" t="s">
        <v>117</v>
      </c>
      <c r="K3103" t="s">
        <v>118</v>
      </c>
      <c r="L3103" t="s">
        <v>37</v>
      </c>
      <c r="M3103" t="s">
        <v>3804</v>
      </c>
      <c r="N3103" t="s">
        <v>39</v>
      </c>
      <c r="O3103" t="s">
        <v>159</v>
      </c>
      <c r="P3103" t="s">
        <v>160</v>
      </c>
      <c r="Q3103" t="s">
        <v>161</v>
      </c>
      <c r="R3103">
        <v>7</v>
      </c>
      <c r="S3103">
        <v>685</v>
      </c>
      <c r="T3103">
        <v>0</v>
      </c>
      <c r="U3103">
        <v>493.2</v>
      </c>
      <c r="V3103">
        <v>4795</v>
      </c>
      <c r="W3103">
        <v>1342.6</v>
      </c>
      <c r="X3103" t="s">
        <v>43</v>
      </c>
      <c r="Y3103" t="s">
        <v>64</v>
      </c>
      <c r="Z3103" t="s">
        <v>78</v>
      </c>
      <c r="AA3103" t="s">
        <v>57</v>
      </c>
      <c r="AB3103" t="s">
        <v>110</v>
      </c>
    </row>
    <row r="3104" spans="1:28" x14ac:dyDescent="0.3">
      <c r="A3104" t="s">
        <v>7060</v>
      </c>
      <c r="B3104" t="s">
        <v>1521</v>
      </c>
      <c r="C3104" t="s">
        <v>757</v>
      </c>
      <c r="D3104" t="s">
        <v>2073</v>
      </c>
      <c r="E3104" t="s">
        <v>3082</v>
      </c>
      <c r="F3104" t="s">
        <v>53</v>
      </c>
      <c r="G3104">
        <v>32</v>
      </c>
      <c r="H3104" t="s">
        <v>71</v>
      </c>
      <c r="I3104" t="s">
        <v>35</v>
      </c>
      <c r="J3104" t="s">
        <v>36</v>
      </c>
      <c r="K3104" t="s">
        <v>36</v>
      </c>
      <c r="L3104" t="s">
        <v>37</v>
      </c>
      <c r="M3104" t="s">
        <v>6899</v>
      </c>
      <c r="N3104" t="s">
        <v>88</v>
      </c>
      <c r="O3104" t="s">
        <v>89</v>
      </c>
      <c r="P3104" t="s">
        <v>90</v>
      </c>
      <c r="Q3104" t="s">
        <v>91</v>
      </c>
      <c r="R3104">
        <v>5</v>
      </c>
      <c r="S3104">
        <v>1379</v>
      </c>
      <c r="T3104">
        <v>0</v>
      </c>
      <c r="U3104">
        <v>992.88</v>
      </c>
      <c r="V3104">
        <v>6895</v>
      </c>
      <c r="W3104">
        <v>1930.6</v>
      </c>
      <c r="X3104" t="s">
        <v>55</v>
      </c>
      <c r="Y3104" t="s">
        <v>77</v>
      </c>
      <c r="Z3104" t="s">
        <v>45</v>
      </c>
      <c r="AA3104" t="s">
        <v>46</v>
      </c>
      <c r="AB3104" t="s">
        <v>47</v>
      </c>
    </row>
    <row r="3105" spans="1:28" x14ac:dyDescent="0.3">
      <c r="A3105" t="s">
        <v>7061</v>
      </c>
      <c r="B3105" t="s">
        <v>419</v>
      </c>
      <c r="C3105" t="s">
        <v>696</v>
      </c>
      <c r="D3105" t="s">
        <v>7062</v>
      </c>
      <c r="E3105" t="s">
        <v>1011</v>
      </c>
      <c r="F3105" t="s">
        <v>33</v>
      </c>
      <c r="G3105">
        <v>31</v>
      </c>
      <c r="H3105" t="s">
        <v>128</v>
      </c>
      <c r="I3105" t="s">
        <v>84</v>
      </c>
      <c r="J3105" t="s">
        <v>85</v>
      </c>
      <c r="K3105" t="s">
        <v>86</v>
      </c>
      <c r="L3105" t="s">
        <v>37</v>
      </c>
      <c r="M3105" t="s">
        <v>148</v>
      </c>
      <c r="N3105" t="s">
        <v>39</v>
      </c>
      <c r="O3105" t="s">
        <v>40</v>
      </c>
      <c r="P3105" t="s">
        <v>41</v>
      </c>
      <c r="Q3105" t="s">
        <v>42</v>
      </c>
      <c r="R3105">
        <v>8</v>
      </c>
      <c r="S3105">
        <v>1951</v>
      </c>
      <c r="T3105">
        <v>0.05</v>
      </c>
      <c r="U3105">
        <v>1404.72</v>
      </c>
      <c r="V3105">
        <v>14827.6</v>
      </c>
      <c r="W3105">
        <v>3589.84</v>
      </c>
      <c r="X3105" t="s">
        <v>43</v>
      </c>
      <c r="Y3105" t="s">
        <v>44</v>
      </c>
      <c r="Z3105" t="s">
        <v>45</v>
      </c>
      <c r="AA3105" t="s">
        <v>57</v>
      </c>
      <c r="AB3105" t="s">
        <v>110</v>
      </c>
    </row>
    <row r="3106" spans="1:28" x14ac:dyDescent="0.3">
      <c r="A3106" t="s">
        <v>7063</v>
      </c>
      <c r="B3106" t="s">
        <v>934</v>
      </c>
      <c r="C3106" t="s">
        <v>2455</v>
      </c>
      <c r="D3106" t="s">
        <v>4223</v>
      </c>
      <c r="E3106" t="s">
        <v>1725</v>
      </c>
      <c r="F3106" t="s">
        <v>53</v>
      </c>
      <c r="G3106">
        <v>60</v>
      </c>
      <c r="H3106" t="s">
        <v>71</v>
      </c>
      <c r="I3106" t="s">
        <v>103</v>
      </c>
      <c r="J3106" t="s">
        <v>104</v>
      </c>
      <c r="K3106" t="s">
        <v>105</v>
      </c>
      <c r="L3106" t="s">
        <v>37</v>
      </c>
      <c r="M3106" t="s">
        <v>2328</v>
      </c>
      <c r="N3106" t="s">
        <v>73</v>
      </c>
      <c r="O3106" t="s">
        <v>107</v>
      </c>
      <c r="P3106" t="s">
        <v>108</v>
      </c>
      <c r="Q3106" t="s">
        <v>109</v>
      </c>
      <c r="R3106">
        <v>2</v>
      </c>
      <c r="S3106">
        <v>399</v>
      </c>
      <c r="T3106">
        <v>0.1</v>
      </c>
      <c r="U3106">
        <v>287.27999999999997</v>
      </c>
      <c r="V3106">
        <v>718.2</v>
      </c>
      <c r="W3106">
        <v>143.63999999999999</v>
      </c>
      <c r="X3106" t="s">
        <v>136</v>
      </c>
      <c r="Y3106" t="s">
        <v>77</v>
      </c>
      <c r="Z3106" t="s">
        <v>56</v>
      </c>
      <c r="AA3106" t="s">
        <v>65</v>
      </c>
      <c r="AB3106" t="s">
        <v>47</v>
      </c>
    </row>
    <row r="3107" spans="1:28" x14ac:dyDescent="0.3">
      <c r="A3107" t="s">
        <v>7064</v>
      </c>
      <c r="B3107" t="s">
        <v>377</v>
      </c>
      <c r="C3107" t="s">
        <v>943</v>
      </c>
      <c r="D3107" t="s">
        <v>6648</v>
      </c>
      <c r="E3107" t="s">
        <v>2733</v>
      </c>
      <c r="F3107" t="s">
        <v>53</v>
      </c>
      <c r="G3107">
        <v>57</v>
      </c>
      <c r="H3107" t="s">
        <v>34</v>
      </c>
      <c r="I3107" t="s">
        <v>103</v>
      </c>
      <c r="J3107" t="s">
        <v>104</v>
      </c>
      <c r="K3107" t="s">
        <v>105</v>
      </c>
      <c r="L3107" t="s">
        <v>37</v>
      </c>
      <c r="M3107" t="s">
        <v>4992</v>
      </c>
      <c r="N3107" t="s">
        <v>39</v>
      </c>
      <c r="O3107" t="s">
        <v>40</v>
      </c>
      <c r="P3107" t="s">
        <v>41</v>
      </c>
      <c r="Q3107" t="s">
        <v>42</v>
      </c>
      <c r="R3107">
        <v>2</v>
      </c>
      <c r="S3107">
        <v>91</v>
      </c>
      <c r="T3107">
        <v>0.05</v>
      </c>
      <c r="U3107">
        <v>65.52</v>
      </c>
      <c r="V3107">
        <v>172.9</v>
      </c>
      <c r="W3107">
        <v>41.86</v>
      </c>
      <c r="X3107" t="s">
        <v>136</v>
      </c>
      <c r="Y3107" t="s">
        <v>64</v>
      </c>
      <c r="Z3107" t="s">
        <v>56</v>
      </c>
      <c r="AA3107" t="s">
        <v>57</v>
      </c>
      <c r="AB3107" t="s">
        <v>47</v>
      </c>
    </row>
    <row r="3108" spans="1:28" x14ac:dyDescent="0.3">
      <c r="A3108" t="s">
        <v>7065</v>
      </c>
      <c r="B3108" t="s">
        <v>2072</v>
      </c>
      <c r="C3108" t="s">
        <v>1885</v>
      </c>
      <c r="D3108" t="s">
        <v>7066</v>
      </c>
      <c r="E3108" t="s">
        <v>1381</v>
      </c>
      <c r="F3108" t="s">
        <v>33</v>
      </c>
      <c r="G3108">
        <v>50</v>
      </c>
      <c r="H3108" t="s">
        <v>34</v>
      </c>
      <c r="I3108" t="s">
        <v>84</v>
      </c>
      <c r="J3108" t="s">
        <v>85</v>
      </c>
      <c r="K3108" t="s">
        <v>86</v>
      </c>
      <c r="L3108" t="s">
        <v>37</v>
      </c>
      <c r="M3108" t="s">
        <v>1138</v>
      </c>
      <c r="N3108" t="s">
        <v>88</v>
      </c>
      <c r="O3108" t="s">
        <v>89</v>
      </c>
      <c r="P3108" t="s">
        <v>90</v>
      </c>
      <c r="Q3108" t="s">
        <v>91</v>
      </c>
      <c r="R3108">
        <v>2</v>
      </c>
      <c r="S3108">
        <v>740</v>
      </c>
      <c r="T3108">
        <v>0.2</v>
      </c>
      <c r="U3108">
        <v>532.79999999999995</v>
      </c>
      <c r="V3108">
        <v>1184</v>
      </c>
      <c r="W3108">
        <v>118.4</v>
      </c>
      <c r="X3108" t="s">
        <v>136</v>
      </c>
      <c r="Y3108" t="s">
        <v>77</v>
      </c>
      <c r="Z3108" t="s">
        <v>56</v>
      </c>
      <c r="AA3108" t="s">
        <v>65</v>
      </c>
      <c r="AB3108" t="s">
        <v>47</v>
      </c>
    </row>
    <row r="3109" spans="1:28" x14ac:dyDescent="0.3">
      <c r="A3109" t="s">
        <v>7067</v>
      </c>
      <c r="B3109" t="s">
        <v>2393</v>
      </c>
      <c r="C3109" t="s">
        <v>955</v>
      </c>
      <c r="D3109" t="s">
        <v>4445</v>
      </c>
      <c r="E3109" t="s">
        <v>7068</v>
      </c>
      <c r="F3109" t="s">
        <v>33</v>
      </c>
      <c r="G3109">
        <v>40</v>
      </c>
      <c r="H3109" t="s">
        <v>34</v>
      </c>
      <c r="I3109" t="s">
        <v>116</v>
      </c>
      <c r="J3109" t="s">
        <v>117</v>
      </c>
      <c r="K3109" t="s">
        <v>118</v>
      </c>
      <c r="L3109" t="s">
        <v>37</v>
      </c>
      <c r="M3109" t="s">
        <v>729</v>
      </c>
      <c r="N3109" t="s">
        <v>39</v>
      </c>
      <c r="O3109" t="s">
        <v>159</v>
      </c>
      <c r="P3109" t="s">
        <v>160</v>
      </c>
      <c r="Q3109" t="s">
        <v>161</v>
      </c>
      <c r="R3109">
        <v>10</v>
      </c>
      <c r="S3109">
        <v>1734</v>
      </c>
      <c r="T3109">
        <v>0</v>
      </c>
      <c r="U3109">
        <v>1248.48</v>
      </c>
      <c r="V3109">
        <v>17340</v>
      </c>
      <c r="W3109">
        <v>4855.2</v>
      </c>
      <c r="X3109" t="s">
        <v>136</v>
      </c>
      <c r="Y3109" t="s">
        <v>44</v>
      </c>
      <c r="Z3109" t="s">
        <v>56</v>
      </c>
      <c r="AA3109" t="s">
        <v>46</v>
      </c>
      <c r="AB3109" t="s">
        <v>110</v>
      </c>
    </row>
    <row r="3110" spans="1:28" x14ac:dyDescent="0.3">
      <c r="A3110" t="s">
        <v>7069</v>
      </c>
      <c r="B3110" t="s">
        <v>787</v>
      </c>
      <c r="C3110" t="s">
        <v>392</v>
      </c>
      <c r="D3110" t="s">
        <v>7070</v>
      </c>
      <c r="E3110" t="s">
        <v>5828</v>
      </c>
      <c r="F3110" t="s">
        <v>33</v>
      </c>
      <c r="G3110">
        <v>54</v>
      </c>
      <c r="H3110" t="s">
        <v>128</v>
      </c>
      <c r="I3110" t="s">
        <v>116</v>
      </c>
      <c r="J3110" t="s">
        <v>117</v>
      </c>
      <c r="K3110" t="s">
        <v>118</v>
      </c>
      <c r="L3110" t="s">
        <v>37</v>
      </c>
      <c r="M3110" t="s">
        <v>4496</v>
      </c>
      <c r="N3110" t="s">
        <v>73</v>
      </c>
      <c r="O3110" t="s">
        <v>107</v>
      </c>
      <c r="P3110" t="s">
        <v>108</v>
      </c>
      <c r="Q3110" t="s">
        <v>109</v>
      </c>
      <c r="R3110">
        <v>5</v>
      </c>
      <c r="S3110">
        <v>1090</v>
      </c>
      <c r="T3110">
        <v>0</v>
      </c>
      <c r="U3110">
        <v>784.8</v>
      </c>
      <c r="V3110">
        <v>5450</v>
      </c>
      <c r="W3110">
        <v>1526</v>
      </c>
      <c r="X3110" t="s">
        <v>136</v>
      </c>
      <c r="Y3110" t="s">
        <v>64</v>
      </c>
      <c r="Z3110" t="s">
        <v>78</v>
      </c>
      <c r="AA3110" t="s">
        <v>46</v>
      </c>
      <c r="AB3110" t="s">
        <v>47</v>
      </c>
    </row>
    <row r="3111" spans="1:28" x14ac:dyDescent="0.3">
      <c r="A3111" t="s">
        <v>7071</v>
      </c>
      <c r="B3111" t="s">
        <v>232</v>
      </c>
      <c r="C3111" t="s">
        <v>233</v>
      </c>
      <c r="D3111" t="s">
        <v>1085</v>
      </c>
      <c r="E3111" t="s">
        <v>7050</v>
      </c>
      <c r="F3111" t="s">
        <v>33</v>
      </c>
      <c r="G3111">
        <v>34</v>
      </c>
      <c r="H3111" t="s">
        <v>128</v>
      </c>
      <c r="I3111" t="s">
        <v>35</v>
      </c>
      <c r="J3111" t="s">
        <v>36</v>
      </c>
      <c r="K3111" t="s">
        <v>36</v>
      </c>
      <c r="L3111" t="s">
        <v>37</v>
      </c>
      <c r="M3111" t="s">
        <v>605</v>
      </c>
      <c r="N3111" t="s">
        <v>39</v>
      </c>
      <c r="O3111" t="s">
        <v>40</v>
      </c>
      <c r="P3111" t="s">
        <v>41</v>
      </c>
      <c r="Q3111" t="s">
        <v>42</v>
      </c>
      <c r="R3111">
        <v>5</v>
      </c>
      <c r="S3111">
        <v>1772</v>
      </c>
      <c r="T3111">
        <v>0.2</v>
      </c>
      <c r="U3111">
        <v>1275.8399999999999</v>
      </c>
      <c r="V3111">
        <v>7088</v>
      </c>
      <c r="W3111">
        <v>708.8</v>
      </c>
      <c r="X3111" t="s">
        <v>55</v>
      </c>
      <c r="Y3111" t="s">
        <v>44</v>
      </c>
      <c r="Z3111" t="s">
        <v>78</v>
      </c>
      <c r="AA3111" t="s">
        <v>46</v>
      </c>
      <c r="AB3111" t="s">
        <v>110</v>
      </c>
    </row>
    <row r="3112" spans="1:28" x14ac:dyDescent="0.3">
      <c r="A3112" t="s">
        <v>7072</v>
      </c>
      <c r="B3112" t="s">
        <v>955</v>
      </c>
      <c r="C3112" t="s">
        <v>593</v>
      </c>
      <c r="D3112" t="s">
        <v>7073</v>
      </c>
      <c r="E3112" t="s">
        <v>2013</v>
      </c>
      <c r="F3112" t="s">
        <v>53</v>
      </c>
      <c r="G3112">
        <v>28</v>
      </c>
      <c r="H3112" t="s">
        <v>128</v>
      </c>
      <c r="I3112" t="s">
        <v>84</v>
      </c>
      <c r="J3112" t="s">
        <v>85</v>
      </c>
      <c r="K3112" t="s">
        <v>86</v>
      </c>
      <c r="L3112" t="s">
        <v>37</v>
      </c>
      <c r="M3112" t="s">
        <v>532</v>
      </c>
      <c r="N3112" t="s">
        <v>88</v>
      </c>
      <c r="O3112" t="s">
        <v>120</v>
      </c>
      <c r="P3112" t="s">
        <v>121</v>
      </c>
      <c r="Q3112" t="s">
        <v>122</v>
      </c>
      <c r="R3112">
        <v>8</v>
      </c>
      <c r="S3112">
        <v>1929</v>
      </c>
      <c r="T3112">
        <v>0</v>
      </c>
      <c r="U3112">
        <v>1388.88</v>
      </c>
      <c r="V3112">
        <v>15432</v>
      </c>
      <c r="W3112">
        <v>4320.96</v>
      </c>
      <c r="X3112" t="s">
        <v>55</v>
      </c>
      <c r="Y3112" t="s">
        <v>64</v>
      </c>
      <c r="Z3112" t="s">
        <v>78</v>
      </c>
      <c r="AA3112" t="s">
        <v>57</v>
      </c>
      <c r="AB3112" t="s">
        <v>110</v>
      </c>
    </row>
    <row r="3113" spans="1:28" x14ac:dyDescent="0.3">
      <c r="A3113" t="s">
        <v>7074</v>
      </c>
      <c r="B3113" t="s">
        <v>1036</v>
      </c>
      <c r="C3113" t="s">
        <v>777</v>
      </c>
      <c r="D3113" t="s">
        <v>973</v>
      </c>
      <c r="E3113" t="s">
        <v>7075</v>
      </c>
      <c r="F3113" t="s">
        <v>53</v>
      </c>
      <c r="G3113">
        <v>42</v>
      </c>
      <c r="H3113" t="s">
        <v>34</v>
      </c>
      <c r="I3113" t="s">
        <v>103</v>
      </c>
      <c r="J3113" t="s">
        <v>104</v>
      </c>
      <c r="K3113" t="s">
        <v>105</v>
      </c>
      <c r="L3113" t="s">
        <v>37</v>
      </c>
      <c r="M3113" t="s">
        <v>2304</v>
      </c>
      <c r="N3113" t="s">
        <v>73</v>
      </c>
      <c r="O3113" t="s">
        <v>107</v>
      </c>
      <c r="P3113" t="s">
        <v>108</v>
      </c>
      <c r="Q3113" t="s">
        <v>109</v>
      </c>
      <c r="R3113">
        <v>1</v>
      </c>
      <c r="S3113">
        <v>561</v>
      </c>
      <c r="T3113">
        <v>0.05</v>
      </c>
      <c r="U3113">
        <v>403.92</v>
      </c>
      <c r="V3113">
        <v>532.95000000000005</v>
      </c>
      <c r="W3113">
        <v>129.03</v>
      </c>
      <c r="X3113" t="s">
        <v>55</v>
      </c>
      <c r="Y3113" t="s">
        <v>77</v>
      </c>
      <c r="Z3113" t="s">
        <v>78</v>
      </c>
      <c r="AA3113" t="s">
        <v>46</v>
      </c>
      <c r="AB3113" t="s">
        <v>47</v>
      </c>
    </row>
    <row r="3114" spans="1:28" x14ac:dyDescent="0.3">
      <c r="A3114" t="s">
        <v>7076</v>
      </c>
      <c r="B3114" t="s">
        <v>1741</v>
      </c>
      <c r="C3114" t="s">
        <v>696</v>
      </c>
      <c r="D3114" t="s">
        <v>6343</v>
      </c>
      <c r="E3114" t="s">
        <v>3090</v>
      </c>
      <c r="F3114" t="s">
        <v>33</v>
      </c>
      <c r="G3114">
        <v>45</v>
      </c>
      <c r="H3114" t="s">
        <v>71</v>
      </c>
      <c r="I3114" t="s">
        <v>103</v>
      </c>
      <c r="J3114" t="s">
        <v>104</v>
      </c>
      <c r="K3114" t="s">
        <v>105</v>
      </c>
      <c r="L3114" t="s">
        <v>37</v>
      </c>
      <c r="M3114" t="s">
        <v>1516</v>
      </c>
      <c r="N3114" t="s">
        <v>39</v>
      </c>
      <c r="O3114" t="s">
        <v>159</v>
      </c>
      <c r="P3114" t="s">
        <v>160</v>
      </c>
      <c r="Q3114" t="s">
        <v>161</v>
      </c>
      <c r="R3114">
        <v>3</v>
      </c>
      <c r="S3114">
        <v>501</v>
      </c>
      <c r="T3114">
        <v>0.05</v>
      </c>
      <c r="U3114">
        <v>360.72</v>
      </c>
      <c r="V3114">
        <v>1427.85</v>
      </c>
      <c r="W3114">
        <v>345.69</v>
      </c>
      <c r="X3114" t="s">
        <v>136</v>
      </c>
      <c r="Y3114" t="s">
        <v>77</v>
      </c>
      <c r="Z3114" t="s">
        <v>78</v>
      </c>
      <c r="AA3114" t="s">
        <v>46</v>
      </c>
      <c r="AB3114" t="s">
        <v>47</v>
      </c>
    </row>
    <row r="3115" spans="1:28" x14ac:dyDescent="0.3">
      <c r="A3115" t="s">
        <v>7077</v>
      </c>
      <c r="B3115" t="s">
        <v>2225</v>
      </c>
      <c r="C3115" t="s">
        <v>885</v>
      </c>
      <c r="D3115" t="s">
        <v>5178</v>
      </c>
      <c r="E3115" t="s">
        <v>2148</v>
      </c>
      <c r="F3115" t="s">
        <v>33</v>
      </c>
      <c r="G3115">
        <v>37</v>
      </c>
      <c r="H3115" t="s">
        <v>128</v>
      </c>
      <c r="I3115" t="s">
        <v>103</v>
      </c>
      <c r="J3115" t="s">
        <v>104</v>
      </c>
      <c r="K3115" t="s">
        <v>105</v>
      </c>
      <c r="L3115" t="s">
        <v>37</v>
      </c>
      <c r="M3115" t="s">
        <v>4679</v>
      </c>
      <c r="N3115" t="s">
        <v>88</v>
      </c>
      <c r="O3115" t="s">
        <v>89</v>
      </c>
      <c r="P3115" t="s">
        <v>90</v>
      </c>
      <c r="Q3115" t="s">
        <v>91</v>
      </c>
      <c r="R3115">
        <v>4</v>
      </c>
      <c r="S3115">
        <v>678</v>
      </c>
      <c r="T3115">
        <v>0.15</v>
      </c>
      <c r="U3115">
        <v>488.16</v>
      </c>
      <c r="V3115">
        <v>2305.1999999999998</v>
      </c>
      <c r="W3115">
        <v>352.56</v>
      </c>
      <c r="X3115" t="s">
        <v>43</v>
      </c>
      <c r="Y3115" t="s">
        <v>64</v>
      </c>
      <c r="Z3115" t="s">
        <v>56</v>
      </c>
      <c r="AA3115" t="s">
        <v>57</v>
      </c>
      <c r="AB3115" t="s">
        <v>47</v>
      </c>
    </row>
    <row r="3116" spans="1:28" x14ac:dyDescent="0.3">
      <c r="A3116" t="s">
        <v>7078</v>
      </c>
      <c r="B3116" t="s">
        <v>322</v>
      </c>
      <c r="C3116" t="s">
        <v>3043</v>
      </c>
      <c r="D3116" t="s">
        <v>1250</v>
      </c>
      <c r="E3116" t="s">
        <v>4335</v>
      </c>
      <c r="F3116" t="s">
        <v>33</v>
      </c>
      <c r="G3116">
        <v>30</v>
      </c>
      <c r="H3116" t="s">
        <v>128</v>
      </c>
      <c r="I3116" t="s">
        <v>84</v>
      </c>
      <c r="J3116" t="s">
        <v>85</v>
      </c>
      <c r="K3116" t="s">
        <v>86</v>
      </c>
      <c r="L3116" t="s">
        <v>37</v>
      </c>
      <c r="M3116" t="s">
        <v>4459</v>
      </c>
      <c r="N3116" t="s">
        <v>73</v>
      </c>
      <c r="O3116" t="s">
        <v>107</v>
      </c>
      <c r="P3116" t="s">
        <v>108</v>
      </c>
      <c r="Q3116" t="s">
        <v>109</v>
      </c>
      <c r="R3116">
        <v>1</v>
      </c>
      <c r="S3116">
        <v>495</v>
      </c>
      <c r="T3116">
        <v>0</v>
      </c>
      <c r="U3116">
        <v>356.4</v>
      </c>
      <c r="V3116">
        <v>495</v>
      </c>
      <c r="W3116">
        <v>138.6</v>
      </c>
      <c r="X3116" t="s">
        <v>43</v>
      </c>
      <c r="Y3116" t="s">
        <v>64</v>
      </c>
      <c r="Z3116" t="s">
        <v>45</v>
      </c>
      <c r="AA3116" t="s">
        <v>57</v>
      </c>
      <c r="AB3116" t="s">
        <v>110</v>
      </c>
    </row>
    <row r="3117" spans="1:28" x14ac:dyDescent="0.3">
      <c r="A3117" t="s">
        <v>7079</v>
      </c>
      <c r="B3117" t="s">
        <v>202</v>
      </c>
      <c r="C3117" t="s">
        <v>203</v>
      </c>
      <c r="D3117" t="s">
        <v>3260</v>
      </c>
      <c r="E3117" t="s">
        <v>4743</v>
      </c>
      <c r="F3117" t="s">
        <v>33</v>
      </c>
      <c r="G3117">
        <v>30</v>
      </c>
      <c r="H3117" t="s">
        <v>34</v>
      </c>
      <c r="I3117" t="s">
        <v>84</v>
      </c>
      <c r="J3117" t="s">
        <v>85</v>
      </c>
      <c r="K3117" t="s">
        <v>86</v>
      </c>
      <c r="L3117" t="s">
        <v>37</v>
      </c>
      <c r="M3117" t="s">
        <v>2313</v>
      </c>
      <c r="N3117" t="s">
        <v>88</v>
      </c>
      <c r="O3117" t="s">
        <v>120</v>
      </c>
      <c r="P3117" t="s">
        <v>121</v>
      </c>
      <c r="Q3117" t="s">
        <v>122</v>
      </c>
      <c r="R3117">
        <v>2</v>
      </c>
      <c r="S3117">
        <v>1838</v>
      </c>
      <c r="T3117">
        <v>0.05</v>
      </c>
      <c r="U3117">
        <v>1323.36</v>
      </c>
      <c r="V3117">
        <v>3492.2</v>
      </c>
      <c r="W3117">
        <v>845.48</v>
      </c>
      <c r="X3117" t="s">
        <v>55</v>
      </c>
      <c r="Y3117" t="s">
        <v>44</v>
      </c>
      <c r="Z3117" t="s">
        <v>45</v>
      </c>
      <c r="AA3117" t="s">
        <v>65</v>
      </c>
      <c r="AB3117" t="s">
        <v>47</v>
      </c>
    </row>
    <row r="3118" spans="1:28" x14ac:dyDescent="0.3">
      <c r="A3118" t="s">
        <v>7080</v>
      </c>
      <c r="B3118" t="s">
        <v>328</v>
      </c>
      <c r="C3118" t="s">
        <v>1919</v>
      </c>
      <c r="D3118" t="s">
        <v>1179</v>
      </c>
      <c r="E3118" t="s">
        <v>3328</v>
      </c>
      <c r="F3118" t="s">
        <v>53</v>
      </c>
      <c r="G3118">
        <v>56</v>
      </c>
      <c r="H3118" t="s">
        <v>71</v>
      </c>
      <c r="I3118" t="s">
        <v>84</v>
      </c>
      <c r="J3118" t="s">
        <v>85</v>
      </c>
      <c r="K3118" t="s">
        <v>86</v>
      </c>
      <c r="L3118" t="s">
        <v>37</v>
      </c>
      <c r="M3118" t="s">
        <v>3573</v>
      </c>
      <c r="N3118" t="s">
        <v>88</v>
      </c>
      <c r="O3118" t="s">
        <v>89</v>
      </c>
      <c r="P3118" t="s">
        <v>90</v>
      </c>
      <c r="Q3118" t="s">
        <v>91</v>
      </c>
      <c r="R3118">
        <v>2</v>
      </c>
      <c r="S3118">
        <v>953</v>
      </c>
      <c r="T3118">
        <v>0.1</v>
      </c>
      <c r="U3118">
        <v>686.16</v>
      </c>
      <c r="V3118">
        <v>1715.4</v>
      </c>
      <c r="W3118">
        <v>343.08</v>
      </c>
      <c r="X3118" t="s">
        <v>136</v>
      </c>
      <c r="Y3118" t="s">
        <v>44</v>
      </c>
      <c r="Z3118" t="s">
        <v>45</v>
      </c>
      <c r="AA3118" t="s">
        <v>46</v>
      </c>
      <c r="AB3118" t="s">
        <v>110</v>
      </c>
    </row>
    <row r="3119" spans="1:28" x14ac:dyDescent="0.3">
      <c r="A3119" t="s">
        <v>7081</v>
      </c>
      <c r="B3119" t="s">
        <v>1857</v>
      </c>
      <c r="C3119" t="s">
        <v>1371</v>
      </c>
      <c r="D3119" t="s">
        <v>4979</v>
      </c>
      <c r="E3119" t="s">
        <v>2300</v>
      </c>
      <c r="F3119" t="s">
        <v>33</v>
      </c>
      <c r="G3119">
        <v>49</v>
      </c>
      <c r="H3119" t="s">
        <v>71</v>
      </c>
      <c r="I3119" t="s">
        <v>35</v>
      </c>
      <c r="J3119" t="s">
        <v>36</v>
      </c>
      <c r="K3119" t="s">
        <v>36</v>
      </c>
      <c r="L3119" t="s">
        <v>37</v>
      </c>
      <c r="M3119" t="s">
        <v>1163</v>
      </c>
      <c r="N3119" t="s">
        <v>88</v>
      </c>
      <c r="O3119" t="s">
        <v>120</v>
      </c>
      <c r="P3119" t="s">
        <v>121</v>
      </c>
      <c r="Q3119" t="s">
        <v>122</v>
      </c>
      <c r="R3119">
        <v>8</v>
      </c>
      <c r="S3119">
        <v>799</v>
      </c>
      <c r="T3119">
        <v>0.2</v>
      </c>
      <c r="U3119">
        <v>575.28</v>
      </c>
      <c r="V3119">
        <v>5113.6000000000004</v>
      </c>
      <c r="W3119">
        <v>511.36</v>
      </c>
      <c r="X3119" t="s">
        <v>136</v>
      </c>
      <c r="Y3119" t="s">
        <v>77</v>
      </c>
      <c r="Z3119" t="s">
        <v>56</v>
      </c>
      <c r="AA3119" t="s">
        <v>65</v>
      </c>
      <c r="AB3119" t="s">
        <v>110</v>
      </c>
    </row>
    <row r="3120" spans="1:28" x14ac:dyDescent="0.3">
      <c r="A3120" t="s">
        <v>7082</v>
      </c>
      <c r="B3120" t="s">
        <v>1005</v>
      </c>
      <c r="C3120" t="s">
        <v>885</v>
      </c>
      <c r="D3120" t="s">
        <v>7083</v>
      </c>
      <c r="E3120" t="s">
        <v>4863</v>
      </c>
      <c r="F3120" t="s">
        <v>53</v>
      </c>
      <c r="G3120">
        <v>28</v>
      </c>
      <c r="H3120" t="s">
        <v>128</v>
      </c>
      <c r="I3120" t="s">
        <v>116</v>
      </c>
      <c r="J3120" t="s">
        <v>117</v>
      </c>
      <c r="K3120" t="s">
        <v>118</v>
      </c>
      <c r="L3120" t="s">
        <v>37</v>
      </c>
      <c r="M3120" t="s">
        <v>2244</v>
      </c>
      <c r="N3120" t="s">
        <v>88</v>
      </c>
      <c r="O3120" t="s">
        <v>89</v>
      </c>
      <c r="P3120" t="s">
        <v>90</v>
      </c>
      <c r="Q3120" t="s">
        <v>91</v>
      </c>
      <c r="R3120">
        <v>8</v>
      </c>
      <c r="S3120">
        <v>799</v>
      </c>
      <c r="T3120">
        <v>0.1</v>
      </c>
      <c r="U3120">
        <v>575.28</v>
      </c>
      <c r="V3120">
        <v>5752.8</v>
      </c>
      <c r="W3120">
        <v>1150.56</v>
      </c>
      <c r="X3120" t="s">
        <v>136</v>
      </c>
      <c r="Y3120" t="s">
        <v>44</v>
      </c>
      <c r="Z3120" t="s">
        <v>56</v>
      </c>
      <c r="AA3120" t="s">
        <v>65</v>
      </c>
      <c r="AB3120" t="s">
        <v>110</v>
      </c>
    </row>
    <row r="3121" spans="1:28" x14ac:dyDescent="0.3">
      <c r="A3121" t="s">
        <v>7084</v>
      </c>
      <c r="B3121" t="s">
        <v>581</v>
      </c>
      <c r="C3121" t="s">
        <v>1885</v>
      </c>
      <c r="D3121" t="s">
        <v>1080</v>
      </c>
      <c r="E3121" t="s">
        <v>7015</v>
      </c>
      <c r="F3121" t="s">
        <v>53</v>
      </c>
      <c r="G3121">
        <v>20</v>
      </c>
      <c r="H3121" t="s">
        <v>128</v>
      </c>
      <c r="I3121" t="s">
        <v>35</v>
      </c>
      <c r="J3121" t="s">
        <v>36</v>
      </c>
      <c r="K3121" t="s">
        <v>36</v>
      </c>
      <c r="L3121" t="s">
        <v>37</v>
      </c>
      <c r="M3121" t="s">
        <v>154</v>
      </c>
      <c r="N3121" t="s">
        <v>39</v>
      </c>
      <c r="O3121" t="s">
        <v>40</v>
      </c>
      <c r="P3121" t="s">
        <v>41</v>
      </c>
      <c r="Q3121" t="s">
        <v>42</v>
      </c>
      <c r="R3121">
        <v>9</v>
      </c>
      <c r="S3121">
        <v>772</v>
      </c>
      <c r="T3121">
        <v>0.1</v>
      </c>
      <c r="U3121">
        <v>555.84</v>
      </c>
      <c r="V3121">
        <v>6253.2</v>
      </c>
      <c r="W3121">
        <v>1250.6400000000001</v>
      </c>
      <c r="X3121" t="s">
        <v>43</v>
      </c>
      <c r="Y3121" t="s">
        <v>44</v>
      </c>
      <c r="Z3121" t="s">
        <v>78</v>
      </c>
      <c r="AA3121" t="s">
        <v>57</v>
      </c>
      <c r="AB3121" t="s">
        <v>110</v>
      </c>
    </row>
    <row r="3122" spans="1:28" x14ac:dyDescent="0.3">
      <c r="A3122" t="s">
        <v>7085</v>
      </c>
      <c r="B3122" t="s">
        <v>673</v>
      </c>
      <c r="C3122" t="s">
        <v>164</v>
      </c>
      <c r="D3122" t="s">
        <v>7086</v>
      </c>
      <c r="E3122" t="s">
        <v>379</v>
      </c>
      <c r="F3122" t="s">
        <v>53</v>
      </c>
      <c r="G3122">
        <v>22</v>
      </c>
      <c r="H3122" t="s">
        <v>128</v>
      </c>
      <c r="I3122" t="s">
        <v>116</v>
      </c>
      <c r="J3122" t="s">
        <v>117</v>
      </c>
      <c r="K3122" t="s">
        <v>118</v>
      </c>
      <c r="L3122" t="s">
        <v>37</v>
      </c>
      <c r="M3122" t="s">
        <v>4129</v>
      </c>
      <c r="N3122" t="s">
        <v>39</v>
      </c>
      <c r="O3122" t="s">
        <v>159</v>
      </c>
      <c r="P3122" t="s">
        <v>160</v>
      </c>
      <c r="Q3122" t="s">
        <v>161</v>
      </c>
      <c r="R3122">
        <v>6</v>
      </c>
      <c r="S3122">
        <v>1342</v>
      </c>
      <c r="T3122">
        <v>0</v>
      </c>
      <c r="U3122">
        <v>966.24</v>
      </c>
      <c r="V3122">
        <v>8052</v>
      </c>
      <c r="W3122">
        <v>2254.56</v>
      </c>
      <c r="X3122" t="s">
        <v>136</v>
      </c>
      <c r="Y3122" t="s">
        <v>77</v>
      </c>
      <c r="Z3122" t="s">
        <v>78</v>
      </c>
      <c r="AA3122" t="s">
        <v>46</v>
      </c>
      <c r="AB3122" t="s">
        <v>47</v>
      </c>
    </row>
    <row r="3123" spans="1:28" x14ac:dyDescent="0.3">
      <c r="A3123" t="s">
        <v>7087</v>
      </c>
      <c r="B3123" t="s">
        <v>748</v>
      </c>
      <c r="C3123" t="s">
        <v>2297</v>
      </c>
      <c r="D3123" t="s">
        <v>5960</v>
      </c>
      <c r="E3123" t="s">
        <v>5848</v>
      </c>
      <c r="F3123" t="s">
        <v>53</v>
      </c>
      <c r="G3123">
        <v>18</v>
      </c>
      <c r="H3123" t="s">
        <v>128</v>
      </c>
      <c r="I3123" t="s">
        <v>103</v>
      </c>
      <c r="J3123" t="s">
        <v>104</v>
      </c>
      <c r="K3123" t="s">
        <v>105</v>
      </c>
      <c r="L3123" t="s">
        <v>37</v>
      </c>
      <c r="M3123" t="s">
        <v>2026</v>
      </c>
      <c r="N3123" t="s">
        <v>88</v>
      </c>
      <c r="O3123" t="s">
        <v>89</v>
      </c>
      <c r="P3123" t="s">
        <v>90</v>
      </c>
      <c r="Q3123" t="s">
        <v>91</v>
      </c>
      <c r="R3123">
        <v>1</v>
      </c>
      <c r="S3123">
        <v>1474</v>
      </c>
      <c r="T3123">
        <v>0.15</v>
      </c>
      <c r="U3123">
        <v>1061.28</v>
      </c>
      <c r="V3123">
        <v>1252.9000000000001</v>
      </c>
      <c r="W3123">
        <v>191.62</v>
      </c>
      <c r="X3123" t="s">
        <v>136</v>
      </c>
      <c r="Y3123" t="s">
        <v>44</v>
      </c>
      <c r="Z3123" t="s">
        <v>56</v>
      </c>
      <c r="AA3123" t="s">
        <v>57</v>
      </c>
      <c r="AB3123" t="s">
        <v>110</v>
      </c>
    </row>
    <row r="3124" spans="1:28" x14ac:dyDescent="0.3">
      <c r="A3124" t="s">
        <v>7088</v>
      </c>
      <c r="B3124" t="s">
        <v>245</v>
      </c>
      <c r="C3124" t="s">
        <v>436</v>
      </c>
      <c r="D3124" t="s">
        <v>3252</v>
      </c>
      <c r="E3124" t="s">
        <v>5105</v>
      </c>
      <c r="F3124" t="s">
        <v>53</v>
      </c>
      <c r="G3124">
        <v>21</v>
      </c>
      <c r="H3124" t="s">
        <v>34</v>
      </c>
      <c r="I3124" t="s">
        <v>103</v>
      </c>
      <c r="J3124" t="s">
        <v>104</v>
      </c>
      <c r="K3124" t="s">
        <v>105</v>
      </c>
      <c r="L3124" t="s">
        <v>37</v>
      </c>
      <c r="M3124" t="s">
        <v>7089</v>
      </c>
      <c r="N3124" t="s">
        <v>39</v>
      </c>
      <c r="O3124" t="s">
        <v>40</v>
      </c>
      <c r="P3124" t="s">
        <v>41</v>
      </c>
      <c r="Q3124" t="s">
        <v>42</v>
      </c>
      <c r="R3124">
        <v>3</v>
      </c>
      <c r="S3124">
        <v>93</v>
      </c>
      <c r="T3124">
        <v>0</v>
      </c>
      <c r="U3124">
        <v>66.959999999999994</v>
      </c>
      <c r="V3124">
        <v>279</v>
      </c>
      <c r="W3124">
        <v>78.12</v>
      </c>
      <c r="X3124" t="s">
        <v>136</v>
      </c>
      <c r="Y3124" t="s">
        <v>44</v>
      </c>
      <c r="Z3124" t="s">
        <v>78</v>
      </c>
      <c r="AA3124" t="s">
        <v>57</v>
      </c>
      <c r="AB3124" t="s">
        <v>47</v>
      </c>
    </row>
    <row r="3125" spans="1:28" x14ac:dyDescent="0.3">
      <c r="A3125" t="s">
        <v>7090</v>
      </c>
      <c r="B3125" t="s">
        <v>391</v>
      </c>
      <c r="C3125" t="s">
        <v>2393</v>
      </c>
      <c r="D3125" t="s">
        <v>3113</v>
      </c>
      <c r="E3125" t="s">
        <v>5284</v>
      </c>
      <c r="F3125" t="s">
        <v>53</v>
      </c>
      <c r="G3125">
        <v>52</v>
      </c>
      <c r="H3125" t="s">
        <v>34</v>
      </c>
      <c r="I3125" t="s">
        <v>35</v>
      </c>
      <c r="J3125" t="s">
        <v>36</v>
      </c>
      <c r="K3125" t="s">
        <v>36</v>
      </c>
      <c r="L3125" t="s">
        <v>37</v>
      </c>
      <c r="M3125" t="s">
        <v>2227</v>
      </c>
      <c r="N3125" t="s">
        <v>39</v>
      </c>
      <c r="O3125" t="s">
        <v>159</v>
      </c>
      <c r="P3125" t="s">
        <v>160</v>
      </c>
      <c r="Q3125" t="s">
        <v>161</v>
      </c>
      <c r="R3125">
        <v>1</v>
      </c>
      <c r="S3125">
        <v>830</v>
      </c>
      <c r="T3125">
        <v>0.1</v>
      </c>
      <c r="U3125">
        <v>597.6</v>
      </c>
      <c r="V3125">
        <v>747</v>
      </c>
      <c r="W3125">
        <v>149.4</v>
      </c>
      <c r="X3125" t="s">
        <v>55</v>
      </c>
      <c r="Y3125" t="s">
        <v>64</v>
      </c>
      <c r="Z3125" t="s">
        <v>45</v>
      </c>
      <c r="AA3125" t="s">
        <v>65</v>
      </c>
      <c r="AB3125" t="s">
        <v>47</v>
      </c>
    </row>
    <row r="3126" spans="1:28" x14ac:dyDescent="0.3">
      <c r="A3126" t="s">
        <v>7091</v>
      </c>
      <c r="B3126" t="s">
        <v>169</v>
      </c>
      <c r="C3126" t="s">
        <v>1217</v>
      </c>
      <c r="D3126" t="s">
        <v>6274</v>
      </c>
      <c r="E3126" t="s">
        <v>3820</v>
      </c>
      <c r="F3126" t="s">
        <v>53</v>
      </c>
      <c r="G3126">
        <v>55</v>
      </c>
      <c r="H3126" t="s">
        <v>128</v>
      </c>
      <c r="I3126" t="s">
        <v>103</v>
      </c>
      <c r="J3126" t="s">
        <v>104</v>
      </c>
      <c r="K3126" t="s">
        <v>105</v>
      </c>
      <c r="L3126" t="s">
        <v>37</v>
      </c>
      <c r="M3126" t="s">
        <v>1600</v>
      </c>
      <c r="N3126" t="s">
        <v>88</v>
      </c>
      <c r="O3126" t="s">
        <v>89</v>
      </c>
      <c r="P3126" t="s">
        <v>90</v>
      </c>
      <c r="Q3126" t="s">
        <v>91</v>
      </c>
      <c r="R3126">
        <v>6</v>
      </c>
      <c r="S3126">
        <v>1132</v>
      </c>
      <c r="T3126">
        <v>0</v>
      </c>
      <c r="U3126">
        <v>815.04</v>
      </c>
      <c r="V3126">
        <v>6792</v>
      </c>
      <c r="W3126">
        <v>1901.76</v>
      </c>
      <c r="X3126" t="s">
        <v>43</v>
      </c>
      <c r="Y3126" t="s">
        <v>44</v>
      </c>
      <c r="Z3126" t="s">
        <v>78</v>
      </c>
      <c r="AA3126" t="s">
        <v>57</v>
      </c>
      <c r="AB3126" t="s">
        <v>110</v>
      </c>
    </row>
    <row r="3127" spans="1:28" x14ac:dyDescent="0.3">
      <c r="A3127" t="s">
        <v>7092</v>
      </c>
      <c r="B3127" t="s">
        <v>175</v>
      </c>
      <c r="C3127" t="s">
        <v>397</v>
      </c>
      <c r="D3127" t="s">
        <v>7093</v>
      </c>
      <c r="E3127" t="s">
        <v>2126</v>
      </c>
      <c r="F3127" t="s">
        <v>33</v>
      </c>
      <c r="G3127">
        <v>59</v>
      </c>
      <c r="H3127" t="s">
        <v>128</v>
      </c>
      <c r="I3127" t="s">
        <v>116</v>
      </c>
      <c r="J3127" t="s">
        <v>117</v>
      </c>
      <c r="K3127" t="s">
        <v>118</v>
      </c>
      <c r="L3127" t="s">
        <v>37</v>
      </c>
      <c r="M3127" t="s">
        <v>1536</v>
      </c>
      <c r="N3127" t="s">
        <v>88</v>
      </c>
      <c r="O3127" t="s">
        <v>89</v>
      </c>
      <c r="P3127" t="s">
        <v>90</v>
      </c>
      <c r="Q3127" t="s">
        <v>91</v>
      </c>
      <c r="R3127">
        <v>8</v>
      </c>
      <c r="S3127">
        <v>1465</v>
      </c>
      <c r="T3127">
        <v>0.05</v>
      </c>
      <c r="U3127">
        <v>1054.8</v>
      </c>
      <c r="V3127">
        <v>11134</v>
      </c>
      <c r="W3127">
        <v>2695.6</v>
      </c>
      <c r="X3127" t="s">
        <v>43</v>
      </c>
      <c r="Y3127" t="s">
        <v>64</v>
      </c>
      <c r="Z3127" t="s">
        <v>78</v>
      </c>
      <c r="AA3127" t="s">
        <v>65</v>
      </c>
      <c r="AB3127" t="s">
        <v>47</v>
      </c>
    </row>
    <row r="3128" spans="1:28" x14ac:dyDescent="0.3">
      <c r="A3128" t="s">
        <v>7094</v>
      </c>
      <c r="B3128" t="s">
        <v>1769</v>
      </c>
      <c r="C3128" t="s">
        <v>1339</v>
      </c>
      <c r="D3128" t="s">
        <v>455</v>
      </c>
      <c r="E3128" t="s">
        <v>4950</v>
      </c>
      <c r="F3128" t="s">
        <v>33</v>
      </c>
      <c r="G3128">
        <v>56</v>
      </c>
      <c r="H3128" t="s">
        <v>34</v>
      </c>
      <c r="I3128" t="s">
        <v>84</v>
      </c>
      <c r="J3128" t="s">
        <v>85</v>
      </c>
      <c r="K3128" t="s">
        <v>86</v>
      </c>
      <c r="L3128" t="s">
        <v>37</v>
      </c>
      <c r="M3128" t="s">
        <v>853</v>
      </c>
      <c r="N3128" t="s">
        <v>39</v>
      </c>
      <c r="O3128" t="s">
        <v>159</v>
      </c>
      <c r="P3128" t="s">
        <v>160</v>
      </c>
      <c r="Q3128" t="s">
        <v>161</v>
      </c>
      <c r="R3128">
        <v>3</v>
      </c>
      <c r="S3128">
        <v>1827</v>
      </c>
      <c r="T3128">
        <v>0.2</v>
      </c>
      <c r="U3128">
        <v>1315.44</v>
      </c>
      <c r="V3128">
        <v>4384.8</v>
      </c>
      <c r="W3128">
        <v>438.48</v>
      </c>
      <c r="X3128" t="s">
        <v>43</v>
      </c>
      <c r="Y3128" t="s">
        <v>44</v>
      </c>
      <c r="Z3128" t="s">
        <v>45</v>
      </c>
      <c r="AA3128" t="s">
        <v>65</v>
      </c>
      <c r="AB3128" t="s">
        <v>47</v>
      </c>
    </row>
    <row r="3129" spans="1:28" x14ac:dyDescent="0.3">
      <c r="A3129" t="s">
        <v>7095</v>
      </c>
      <c r="B3129" t="s">
        <v>707</v>
      </c>
      <c r="C3129" t="s">
        <v>673</v>
      </c>
      <c r="D3129" t="s">
        <v>2862</v>
      </c>
      <c r="E3129" t="s">
        <v>3129</v>
      </c>
      <c r="F3129" t="s">
        <v>33</v>
      </c>
      <c r="G3129">
        <v>40</v>
      </c>
      <c r="H3129" t="s">
        <v>128</v>
      </c>
      <c r="I3129" t="s">
        <v>103</v>
      </c>
      <c r="J3129" t="s">
        <v>104</v>
      </c>
      <c r="K3129" t="s">
        <v>105</v>
      </c>
      <c r="L3129" t="s">
        <v>37</v>
      </c>
      <c r="M3129" t="s">
        <v>2763</v>
      </c>
      <c r="N3129" t="s">
        <v>88</v>
      </c>
      <c r="O3129" t="s">
        <v>89</v>
      </c>
      <c r="P3129" t="s">
        <v>90</v>
      </c>
      <c r="Q3129" t="s">
        <v>91</v>
      </c>
      <c r="R3129">
        <v>2</v>
      </c>
      <c r="S3129">
        <v>181</v>
      </c>
      <c r="T3129">
        <v>0.1</v>
      </c>
      <c r="U3129">
        <v>130.32</v>
      </c>
      <c r="V3129">
        <v>325.8</v>
      </c>
      <c r="W3129">
        <v>65.16</v>
      </c>
      <c r="X3129" t="s">
        <v>136</v>
      </c>
      <c r="Y3129" t="s">
        <v>64</v>
      </c>
      <c r="Z3129" t="s">
        <v>78</v>
      </c>
      <c r="AA3129" t="s">
        <v>46</v>
      </c>
      <c r="AB3129" t="s">
        <v>110</v>
      </c>
    </row>
    <row r="3130" spans="1:28" x14ac:dyDescent="0.3">
      <c r="A3130" t="s">
        <v>7096</v>
      </c>
      <c r="B3130" t="s">
        <v>481</v>
      </c>
      <c r="C3130" t="s">
        <v>832</v>
      </c>
      <c r="D3130" t="s">
        <v>7097</v>
      </c>
      <c r="E3130" t="s">
        <v>2659</v>
      </c>
      <c r="F3130" t="s">
        <v>53</v>
      </c>
      <c r="G3130">
        <v>29</v>
      </c>
      <c r="H3130" t="s">
        <v>128</v>
      </c>
      <c r="I3130" t="s">
        <v>84</v>
      </c>
      <c r="J3130" t="s">
        <v>85</v>
      </c>
      <c r="K3130" t="s">
        <v>86</v>
      </c>
      <c r="L3130" t="s">
        <v>37</v>
      </c>
      <c r="M3130" t="s">
        <v>2320</v>
      </c>
      <c r="N3130" t="s">
        <v>88</v>
      </c>
      <c r="O3130" t="s">
        <v>89</v>
      </c>
      <c r="P3130" t="s">
        <v>90</v>
      </c>
      <c r="Q3130" t="s">
        <v>91</v>
      </c>
      <c r="R3130">
        <v>4</v>
      </c>
      <c r="S3130">
        <v>1982</v>
      </c>
      <c r="T3130">
        <v>0.1</v>
      </c>
      <c r="U3130">
        <v>1427.04</v>
      </c>
      <c r="V3130">
        <v>7135.2</v>
      </c>
      <c r="W3130">
        <v>1427.04</v>
      </c>
      <c r="X3130" t="s">
        <v>136</v>
      </c>
      <c r="Y3130" t="s">
        <v>44</v>
      </c>
      <c r="Z3130" t="s">
        <v>45</v>
      </c>
      <c r="AA3130" t="s">
        <v>57</v>
      </c>
      <c r="AB3130" t="s">
        <v>110</v>
      </c>
    </row>
    <row r="3131" spans="1:28" x14ac:dyDescent="0.3">
      <c r="A3131" t="s">
        <v>7098</v>
      </c>
      <c r="B3131" t="s">
        <v>756</v>
      </c>
      <c r="C3131" t="s">
        <v>1521</v>
      </c>
      <c r="D3131" t="s">
        <v>4877</v>
      </c>
      <c r="E3131" t="s">
        <v>3948</v>
      </c>
      <c r="F3131" t="s">
        <v>33</v>
      </c>
      <c r="G3131">
        <v>55</v>
      </c>
      <c r="H3131" t="s">
        <v>128</v>
      </c>
      <c r="I3131" t="s">
        <v>103</v>
      </c>
      <c r="J3131" t="s">
        <v>104</v>
      </c>
      <c r="K3131" t="s">
        <v>105</v>
      </c>
      <c r="L3131" t="s">
        <v>37</v>
      </c>
      <c r="M3131" t="s">
        <v>4736</v>
      </c>
      <c r="N3131" t="s">
        <v>39</v>
      </c>
      <c r="O3131" t="s">
        <v>159</v>
      </c>
      <c r="P3131" t="s">
        <v>160</v>
      </c>
      <c r="Q3131" t="s">
        <v>161</v>
      </c>
      <c r="R3131">
        <v>8</v>
      </c>
      <c r="S3131">
        <v>1631</v>
      </c>
      <c r="T3131">
        <v>0.15</v>
      </c>
      <c r="U3131">
        <v>1174.32</v>
      </c>
      <c r="V3131">
        <v>11090.8</v>
      </c>
      <c r="W3131">
        <v>1696.24</v>
      </c>
      <c r="X3131" t="s">
        <v>55</v>
      </c>
      <c r="Y3131" t="s">
        <v>64</v>
      </c>
      <c r="Z3131" t="s">
        <v>45</v>
      </c>
      <c r="AA3131" t="s">
        <v>57</v>
      </c>
      <c r="AB3131" t="s">
        <v>110</v>
      </c>
    </row>
    <row r="3132" spans="1:28" x14ac:dyDescent="0.3">
      <c r="A3132" t="s">
        <v>7099</v>
      </c>
      <c r="B3132" t="s">
        <v>487</v>
      </c>
      <c r="C3132" t="s">
        <v>1275</v>
      </c>
      <c r="D3132" t="s">
        <v>7100</v>
      </c>
      <c r="E3132" t="s">
        <v>906</v>
      </c>
      <c r="F3132" t="s">
        <v>33</v>
      </c>
      <c r="G3132">
        <v>35</v>
      </c>
      <c r="H3132" t="s">
        <v>34</v>
      </c>
      <c r="I3132" t="s">
        <v>35</v>
      </c>
      <c r="J3132" t="s">
        <v>36</v>
      </c>
      <c r="K3132" t="s">
        <v>36</v>
      </c>
      <c r="L3132" t="s">
        <v>37</v>
      </c>
      <c r="M3132" t="s">
        <v>7101</v>
      </c>
      <c r="N3132" t="s">
        <v>39</v>
      </c>
      <c r="O3132" t="s">
        <v>40</v>
      </c>
      <c r="P3132" t="s">
        <v>41</v>
      </c>
      <c r="Q3132" t="s">
        <v>42</v>
      </c>
      <c r="R3132">
        <v>6</v>
      </c>
      <c r="S3132">
        <v>708</v>
      </c>
      <c r="T3132">
        <v>0.1</v>
      </c>
      <c r="U3132">
        <v>509.76</v>
      </c>
      <c r="V3132">
        <v>3823.2</v>
      </c>
      <c r="W3132">
        <v>764.64</v>
      </c>
      <c r="X3132" t="s">
        <v>43</v>
      </c>
      <c r="Y3132" t="s">
        <v>77</v>
      </c>
      <c r="Z3132" t="s">
        <v>45</v>
      </c>
      <c r="AA3132" t="s">
        <v>65</v>
      </c>
      <c r="AB3132" t="s">
        <v>47</v>
      </c>
    </row>
    <row r="3133" spans="1:28" x14ac:dyDescent="0.3">
      <c r="A3133" t="s">
        <v>7102</v>
      </c>
      <c r="B3133" t="s">
        <v>885</v>
      </c>
      <c r="C3133" t="s">
        <v>652</v>
      </c>
      <c r="D3133" t="s">
        <v>2844</v>
      </c>
      <c r="E3133" t="s">
        <v>7103</v>
      </c>
      <c r="F3133" t="s">
        <v>33</v>
      </c>
      <c r="G3133">
        <v>63</v>
      </c>
      <c r="H3133" t="s">
        <v>34</v>
      </c>
      <c r="I3133" t="s">
        <v>116</v>
      </c>
      <c r="J3133" t="s">
        <v>117</v>
      </c>
      <c r="K3133" t="s">
        <v>118</v>
      </c>
      <c r="L3133" t="s">
        <v>37</v>
      </c>
      <c r="M3133" t="s">
        <v>1604</v>
      </c>
      <c r="N3133" t="s">
        <v>88</v>
      </c>
      <c r="O3133" t="s">
        <v>120</v>
      </c>
      <c r="P3133" t="s">
        <v>121</v>
      </c>
      <c r="Q3133" t="s">
        <v>122</v>
      </c>
      <c r="R3133">
        <v>10</v>
      </c>
      <c r="S3133">
        <v>1964</v>
      </c>
      <c r="T3133">
        <v>0.2</v>
      </c>
      <c r="U3133">
        <v>1414.08</v>
      </c>
      <c r="V3133">
        <v>15712</v>
      </c>
      <c r="W3133">
        <v>1571.2</v>
      </c>
      <c r="X3133" t="s">
        <v>136</v>
      </c>
      <c r="Y3133" t="s">
        <v>64</v>
      </c>
      <c r="Z3133" t="s">
        <v>45</v>
      </c>
      <c r="AA3133" t="s">
        <v>65</v>
      </c>
      <c r="AB3133" t="s">
        <v>47</v>
      </c>
    </row>
    <row r="3134" spans="1:28" x14ac:dyDescent="0.3">
      <c r="A3134" t="s">
        <v>7104</v>
      </c>
      <c r="B3134" t="s">
        <v>935</v>
      </c>
      <c r="C3134" t="s">
        <v>518</v>
      </c>
      <c r="D3134" t="s">
        <v>867</v>
      </c>
      <c r="E3134" t="s">
        <v>3913</v>
      </c>
      <c r="F3134" t="s">
        <v>33</v>
      </c>
      <c r="G3134">
        <v>29</v>
      </c>
      <c r="H3134" t="s">
        <v>128</v>
      </c>
      <c r="I3134" t="s">
        <v>103</v>
      </c>
      <c r="J3134" t="s">
        <v>104</v>
      </c>
      <c r="K3134" t="s">
        <v>105</v>
      </c>
      <c r="L3134" t="s">
        <v>37</v>
      </c>
      <c r="M3134" t="s">
        <v>5192</v>
      </c>
      <c r="N3134" t="s">
        <v>39</v>
      </c>
      <c r="O3134" t="s">
        <v>159</v>
      </c>
      <c r="P3134" t="s">
        <v>160</v>
      </c>
      <c r="Q3134" t="s">
        <v>161</v>
      </c>
      <c r="R3134">
        <v>6</v>
      </c>
      <c r="S3134">
        <v>1513</v>
      </c>
      <c r="T3134">
        <v>0.1</v>
      </c>
      <c r="U3134">
        <v>1089.3599999999999</v>
      </c>
      <c r="V3134">
        <v>8170.2</v>
      </c>
      <c r="W3134">
        <v>1634.04</v>
      </c>
      <c r="X3134" t="s">
        <v>43</v>
      </c>
      <c r="Y3134" t="s">
        <v>44</v>
      </c>
      <c r="Z3134" t="s">
        <v>56</v>
      </c>
      <c r="AA3134" t="s">
        <v>46</v>
      </c>
      <c r="AB3134" t="s">
        <v>47</v>
      </c>
    </row>
    <row r="3135" spans="1:28" x14ac:dyDescent="0.3">
      <c r="A3135" t="s">
        <v>7105</v>
      </c>
      <c r="B3135" t="s">
        <v>935</v>
      </c>
      <c r="C3135" t="s">
        <v>144</v>
      </c>
      <c r="D3135" t="s">
        <v>6149</v>
      </c>
      <c r="E3135" t="s">
        <v>7106</v>
      </c>
      <c r="F3135" t="s">
        <v>53</v>
      </c>
      <c r="G3135">
        <v>61</v>
      </c>
      <c r="H3135" t="s">
        <v>71</v>
      </c>
      <c r="I3135" t="s">
        <v>116</v>
      </c>
      <c r="J3135" t="s">
        <v>117</v>
      </c>
      <c r="K3135" t="s">
        <v>118</v>
      </c>
      <c r="L3135" t="s">
        <v>37</v>
      </c>
      <c r="M3135" t="s">
        <v>7107</v>
      </c>
      <c r="N3135" t="s">
        <v>73</v>
      </c>
      <c r="O3135" t="s">
        <v>74</v>
      </c>
      <c r="P3135" t="s">
        <v>75</v>
      </c>
      <c r="Q3135" t="s">
        <v>76</v>
      </c>
      <c r="R3135">
        <v>5</v>
      </c>
      <c r="S3135">
        <v>1832</v>
      </c>
      <c r="T3135">
        <v>0.15</v>
      </c>
      <c r="U3135">
        <v>1319.04</v>
      </c>
      <c r="V3135">
        <v>7786</v>
      </c>
      <c r="W3135">
        <v>1190.8</v>
      </c>
      <c r="X3135" t="s">
        <v>136</v>
      </c>
      <c r="Y3135" t="s">
        <v>77</v>
      </c>
      <c r="Z3135" t="s">
        <v>45</v>
      </c>
      <c r="AA3135" t="s">
        <v>57</v>
      </c>
      <c r="AB3135" t="s">
        <v>47</v>
      </c>
    </row>
    <row r="3136" spans="1:28" x14ac:dyDescent="0.3">
      <c r="A3136" t="s">
        <v>7108</v>
      </c>
      <c r="B3136" t="s">
        <v>1366</v>
      </c>
      <c r="C3136" t="s">
        <v>328</v>
      </c>
      <c r="D3136" t="s">
        <v>2175</v>
      </c>
      <c r="E3136" t="s">
        <v>1162</v>
      </c>
      <c r="F3136" t="s">
        <v>53</v>
      </c>
      <c r="G3136">
        <v>42</v>
      </c>
      <c r="H3136" t="s">
        <v>34</v>
      </c>
      <c r="I3136" t="s">
        <v>35</v>
      </c>
      <c r="J3136" t="s">
        <v>36</v>
      </c>
      <c r="K3136" t="s">
        <v>36</v>
      </c>
      <c r="L3136" t="s">
        <v>37</v>
      </c>
      <c r="M3136" t="s">
        <v>5343</v>
      </c>
      <c r="N3136" t="s">
        <v>39</v>
      </c>
      <c r="O3136" t="s">
        <v>159</v>
      </c>
      <c r="P3136" t="s">
        <v>160</v>
      </c>
      <c r="Q3136" t="s">
        <v>161</v>
      </c>
      <c r="R3136">
        <v>5</v>
      </c>
      <c r="S3136">
        <v>1951</v>
      </c>
      <c r="T3136">
        <v>0</v>
      </c>
      <c r="U3136">
        <v>1404.72</v>
      </c>
      <c r="V3136">
        <v>9755</v>
      </c>
      <c r="W3136">
        <v>2731.4</v>
      </c>
      <c r="X3136" t="s">
        <v>43</v>
      </c>
      <c r="Y3136" t="s">
        <v>64</v>
      </c>
      <c r="Z3136" t="s">
        <v>56</v>
      </c>
      <c r="AA3136" t="s">
        <v>57</v>
      </c>
      <c r="AB3136" t="s">
        <v>47</v>
      </c>
    </row>
    <row r="3137" spans="1:28" x14ac:dyDescent="0.3">
      <c r="A3137" t="s">
        <v>7109</v>
      </c>
      <c r="B3137" t="s">
        <v>408</v>
      </c>
      <c r="C3137" t="s">
        <v>392</v>
      </c>
      <c r="D3137" t="s">
        <v>4501</v>
      </c>
      <c r="E3137" t="s">
        <v>5882</v>
      </c>
      <c r="F3137" t="s">
        <v>53</v>
      </c>
      <c r="G3137">
        <v>61</v>
      </c>
      <c r="H3137" t="s">
        <v>128</v>
      </c>
      <c r="I3137" t="s">
        <v>103</v>
      </c>
      <c r="J3137" t="s">
        <v>104</v>
      </c>
      <c r="K3137" t="s">
        <v>105</v>
      </c>
      <c r="L3137" t="s">
        <v>37</v>
      </c>
      <c r="M3137" t="s">
        <v>3313</v>
      </c>
      <c r="N3137" t="s">
        <v>39</v>
      </c>
      <c r="O3137" t="s">
        <v>40</v>
      </c>
      <c r="P3137" t="s">
        <v>41</v>
      </c>
      <c r="Q3137" t="s">
        <v>42</v>
      </c>
      <c r="R3137">
        <v>1</v>
      </c>
      <c r="S3137">
        <v>775</v>
      </c>
      <c r="T3137">
        <v>0.05</v>
      </c>
      <c r="U3137">
        <v>558</v>
      </c>
      <c r="V3137">
        <v>736.25</v>
      </c>
      <c r="W3137">
        <v>178.25</v>
      </c>
      <c r="X3137" t="s">
        <v>43</v>
      </c>
      <c r="Y3137" t="s">
        <v>44</v>
      </c>
      <c r="Z3137" t="s">
        <v>78</v>
      </c>
      <c r="AA3137" t="s">
        <v>46</v>
      </c>
      <c r="AB3137" t="s">
        <v>110</v>
      </c>
    </row>
    <row r="3138" spans="1:28" x14ac:dyDescent="0.3">
      <c r="A3138" t="s">
        <v>7110</v>
      </c>
      <c r="B3138" t="s">
        <v>2197</v>
      </c>
      <c r="C3138" t="s">
        <v>611</v>
      </c>
      <c r="D3138" t="s">
        <v>4065</v>
      </c>
      <c r="E3138" t="s">
        <v>4584</v>
      </c>
      <c r="F3138" t="s">
        <v>33</v>
      </c>
      <c r="G3138">
        <v>57</v>
      </c>
      <c r="H3138" t="s">
        <v>34</v>
      </c>
      <c r="I3138" t="s">
        <v>103</v>
      </c>
      <c r="J3138" t="s">
        <v>104</v>
      </c>
      <c r="K3138" t="s">
        <v>105</v>
      </c>
      <c r="L3138" t="s">
        <v>37</v>
      </c>
      <c r="M3138" t="s">
        <v>1126</v>
      </c>
      <c r="N3138" t="s">
        <v>39</v>
      </c>
      <c r="O3138" t="s">
        <v>40</v>
      </c>
      <c r="P3138" t="s">
        <v>41</v>
      </c>
      <c r="Q3138" t="s">
        <v>42</v>
      </c>
      <c r="R3138">
        <v>5</v>
      </c>
      <c r="S3138">
        <v>1720</v>
      </c>
      <c r="T3138">
        <v>0</v>
      </c>
      <c r="U3138">
        <v>1238.4000000000001</v>
      </c>
      <c r="V3138">
        <v>8600</v>
      </c>
      <c r="W3138">
        <v>2408</v>
      </c>
      <c r="X3138" t="s">
        <v>43</v>
      </c>
      <c r="Y3138" t="s">
        <v>77</v>
      </c>
      <c r="Z3138" t="s">
        <v>78</v>
      </c>
      <c r="AA3138" t="s">
        <v>57</v>
      </c>
      <c r="AB3138" t="s">
        <v>110</v>
      </c>
    </row>
    <row r="3139" spans="1:28" x14ac:dyDescent="0.3">
      <c r="A3139" t="s">
        <v>7111</v>
      </c>
      <c r="B3139" t="s">
        <v>656</v>
      </c>
      <c r="C3139" t="s">
        <v>736</v>
      </c>
      <c r="D3139" t="s">
        <v>6392</v>
      </c>
      <c r="E3139" t="s">
        <v>6099</v>
      </c>
      <c r="F3139" t="s">
        <v>33</v>
      </c>
      <c r="G3139">
        <v>41</v>
      </c>
      <c r="H3139" t="s">
        <v>128</v>
      </c>
      <c r="I3139" t="s">
        <v>103</v>
      </c>
      <c r="J3139" t="s">
        <v>104</v>
      </c>
      <c r="K3139" t="s">
        <v>105</v>
      </c>
      <c r="L3139" t="s">
        <v>37</v>
      </c>
      <c r="M3139" t="s">
        <v>1771</v>
      </c>
      <c r="N3139" t="s">
        <v>88</v>
      </c>
      <c r="O3139" t="s">
        <v>120</v>
      </c>
      <c r="P3139" t="s">
        <v>121</v>
      </c>
      <c r="Q3139" t="s">
        <v>122</v>
      </c>
      <c r="R3139">
        <v>4</v>
      </c>
      <c r="S3139">
        <v>69</v>
      </c>
      <c r="T3139">
        <v>0.1</v>
      </c>
      <c r="U3139">
        <v>49.68</v>
      </c>
      <c r="V3139">
        <v>248.4</v>
      </c>
      <c r="W3139">
        <v>49.68</v>
      </c>
      <c r="X3139" t="s">
        <v>43</v>
      </c>
      <c r="Y3139" t="s">
        <v>77</v>
      </c>
      <c r="Z3139" t="s">
        <v>78</v>
      </c>
      <c r="AA3139" t="s">
        <v>65</v>
      </c>
      <c r="AB3139" t="s">
        <v>47</v>
      </c>
    </row>
    <row r="3140" spans="1:28" x14ac:dyDescent="0.3">
      <c r="A3140" t="s">
        <v>7112</v>
      </c>
      <c r="B3140" t="s">
        <v>1234</v>
      </c>
      <c r="C3140" t="s">
        <v>1145</v>
      </c>
      <c r="D3140" t="s">
        <v>5455</v>
      </c>
      <c r="E3140" t="s">
        <v>3864</v>
      </c>
      <c r="F3140" t="s">
        <v>53</v>
      </c>
      <c r="G3140">
        <v>42</v>
      </c>
      <c r="H3140" t="s">
        <v>34</v>
      </c>
      <c r="I3140" t="s">
        <v>103</v>
      </c>
      <c r="J3140" t="s">
        <v>104</v>
      </c>
      <c r="K3140" t="s">
        <v>105</v>
      </c>
      <c r="L3140" t="s">
        <v>37</v>
      </c>
      <c r="M3140" t="s">
        <v>998</v>
      </c>
      <c r="N3140" t="s">
        <v>73</v>
      </c>
      <c r="O3140" t="s">
        <v>74</v>
      </c>
      <c r="P3140" t="s">
        <v>75</v>
      </c>
      <c r="Q3140" t="s">
        <v>76</v>
      </c>
      <c r="R3140">
        <v>6</v>
      </c>
      <c r="S3140">
        <v>1279</v>
      </c>
      <c r="T3140">
        <v>0.1</v>
      </c>
      <c r="U3140">
        <v>920.88</v>
      </c>
      <c r="V3140">
        <v>6906.6</v>
      </c>
      <c r="W3140">
        <v>1381.32</v>
      </c>
      <c r="X3140" t="s">
        <v>55</v>
      </c>
      <c r="Y3140" t="s">
        <v>64</v>
      </c>
      <c r="Z3140" t="s">
        <v>78</v>
      </c>
      <c r="AA3140" t="s">
        <v>57</v>
      </c>
      <c r="AB3140" t="s">
        <v>110</v>
      </c>
    </row>
    <row r="3141" spans="1:28" x14ac:dyDescent="0.3">
      <c r="A3141" t="s">
        <v>7113</v>
      </c>
      <c r="B3141" t="s">
        <v>1750</v>
      </c>
      <c r="C3141" t="s">
        <v>747</v>
      </c>
      <c r="D3141" t="s">
        <v>2525</v>
      </c>
      <c r="E3141" t="s">
        <v>3219</v>
      </c>
      <c r="F3141" t="s">
        <v>33</v>
      </c>
      <c r="G3141">
        <v>32</v>
      </c>
      <c r="H3141" t="s">
        <v>34</v>
      </c>
      <c r="I3141" t="s">
        <v>35</v>
      </c>
      <c r="J3141" t="s">
        <v>36</v>
      </c>
      <c r="K3141" t="s">
        <v>36</v>
      </c>
      <c r="L3141" t="s">
        <v>37</v>
      </c>
      <c r="M3141" t="s">
        <v>6193</v>
      </c>
      <c r="N3141" t="s">
        <v>88</v>
      </c>
      <c r="O3141" t="s">
        <v>89</v>
      </c>
      <c r="P3141" t="s">
        <v>90</v>
      </c>
      <c r="Q3141" t="s">
        <v>91</v>
      </c>
      <c r="R3141">
        <v>10</v>
      </c>
      <c r="S3141">
        <v>1060</v>
      </c>
      <c r="T3141">
        <v>0.15</v>
      </c>
      <c r="U3141">
        <v>763.2</v>
      </c>
      <c r="V3141">
        <v>9010</v>
      </c>
      <c r="W3141">
        <v>1378</v>
      </c>
      <c r="X3141" t="s">
        <v>136</v>
      </c>
      <c r="Y3141" t="s">
        <v>44</v>
      </c>
      <c r="Z3141" t="s">
        <v>56</v>
      </c>
      <c r="AA3141" t="s">
        <v>46</v>
      </c>
      <c r="AB3141" t="s">
        <v>47</v>
      </c>
    </row>
    <row r="3142" spans="1:28" x14ac:dyDescent="0.3">
      <c r="A3142" t="s">
        <v>7114</v>
      </c>
      <c r="B3142" t="s">
        <v>690</v>
      </c>
      <c r="C3142" t="s">
        <v>1217</v>
      </c>
      <c r="D3142" t="s">
        <v>1414</v>
      </c>
      <c r="E3142" t="s">
        <v>5146</v>
      </c>
      <c r="F3142" t="s">
        <v>53</v>
      </c>
      <c r="G3142">
        <v>40</v>
      </c>
      <c r="H3142" t="s">
        <v>71</v>
      </c>
      <c r="I3142" t="s">
        <v>116</v>
      </c>
      <c r="J3142" t="s">
        <v>117</v>
      </c>
      <c r="K3142" t="s">
        <v>118</v>
      </c>
      <c r="L3142" t="s">
        <v>37</v>
      </c>
      <c r="M3142" t="s">
        <v>3411</v>
      </c>
      <c r="N3142" t="s">
        <v>73</v>
      </c>
      <c r="O3142" t="s">
        <v>74</v>
      </c>
      <c r="P3142" t="s">
        <v>75</v>
      </c>
      <c r="Q3142" t="s">
        <v>76</v>
      </c>
      <c r="R3142">
        <v>3</v>
      </c>
      <c r="S3142">
        <v>720</v>
      </c>
      <c r="T3142">
        <v>0.2</v>
      </c>
      <c r="U3142">
        <v>518.4</v>
      </c>
      <c r="V3142">
        <v>1728</v>
      </c>
      <c r="W3142">
        <v>172.8</v>
      </c>
      <c r="X3142" t="s">
        <v>136</v>
      </c>
      <c r="Y3142" t="s">
        <v>77</v>
      </c>
      <c r="Z3142" t="s">
        <v>56</v>
      </c>
      <c r="AA3142" t="s">
        <v>65</v>
      </c>
      <c r="AB3142" t="s">
        <v>110</v>
      </c>
    </row>
    <row r="3143" spans="1:28" x14ac:dyDescent="0.3">
      <c r="A3143" t="s">
        <v>7115</v>
      </c>
      <c r="B3143" t="s">
        <v>1924</v>
      </c>
      <c r="C3143" t="s">
        <v>497</v>
      </c>
      <c r="D3143" t="s">
        <v>7116</v>
      </c>
      <c r="E3143" t="s">
        <v>7117</v>
      </c>
      <c r="F3143" t="s">
        <v>53</v>
      </c>
      <c r="G3143">
        <v>43</v>
      </c>
      <c r="H3143" t="s">
        <v>34</v>
      </c>
      <c r="I3143" t="s">
        <v>35</v>
      </c>
      <c r="J3143" t="s">
        <v>36</v>
      </c>
      <c r="K3143" t="s">
        <v>36</v>
      </c>
      <c r="L3143" t="s">
        <v>37</v>
      </c>
      <c r="M3143" t="s">
        <v>7118</v>
      </c>
      <c r="N3143" t="s">
        <v>73</v>
      </c>
      <c r="O3143" t="s">
        <v>74</v>
      </c>
      <c r="P3143" t="s">
        <v>75</v>
      </c>
      <c r="Q3143" t="s">
        <v>76</v>
      </c>
      <c r="R3143">
        <v>2</v>
      </c>
      <c r="S3143">
        <v>331</v>
      </c>
      <c r="T3143">
        <v>0.05</v>
      </c>
      <c r="U3143">
        <v>238.32</v>
      </c>
      <c r="V3143">
        <v>628.9</v>
      </c>
      <c r="W3143">
        <v>152.26</v>
      </c>
      <c r="X3143" t="s">
        <v>136</v>
      </c>
      <c r="Y3143" t="s">
        <v>44</v>
      </c>
      <c r="Z3143" t="s">
        <v>56</v>
      </c>
      <c r="AA3143" t="s">
        <v>65</v>
      </c>
      <c r="AB3143" t="s">
        <v>47</v>
      </c>
    </row>
    <row r="3144" spans="1:28" x14ac:dyDescent="0.3">
      <c r="A3144" t="s">
        <v>7119</v>
      </c>
      <c r="B3144" t="s">
        <v>1692</v>
      </c>
      <c r="C3144" t="s">
        <v>576</v>
      </c>
      <c r="D3144" t="s">
        <v>4988</v>
      </c>
      <c r="E3144" t="s">
        <v>6163</v>
      </c>
      <c r="F3144" t="s">
        <v>33</v>
      </c>
      <c r="G3144">
        <v>63</v>
      </c>
      <c r="H3144" t="s">
        <v>128</v>
      </c>
      <c r="I3144" t="s">
        <v>103</v>
      </c>
      <c r="J3144" t="s">
        <v>104</v>
      </c>
      <c r="K3144" t="s">
        <v>105</v>
      </c>
      <c r="L3144" t="s">
        <v>37</v>
      </c>
      <c r="M3144" t="s">
        <v>4515</v>
      </c>
      <c r="N3144" t="s">
        <v>39</v>
      </c>
      <c r="O3144" t="s">
        <v>40</v>
      </c>
      <c r="P3144" t="s">
        <v>41</v>
      </c>
      <c r="Q3144" t="s">
        <v>42</v>
      </c>
      <c r="R3144">
        <v>4</v>
      </c>
      <c r="S3144">
        <v>1071</v>
      </c>
      <c r="T3144">
        <v>0.1</v>
      </c>
      <c r="U3144">
        <v>771.12</v>
      </c>
      <c r="V3144">
        <v>3855.6</v>
      </c>
      <c r="W3144">
        <v>771.12</v>
      </c>
      <c r="X3144" t="s">
        <v>43</v>
      </c>
      <c r="Y3144" t="s">
        <v>64</v>
      </c>
      <c r="Z3144" t="s">
        <v>45</v>
      </c>
      <c r="AA3144" t="s">
        <v>65</v>
      </c>
      <c r="AB3144" t="s">
        <v>110</v>
      </c>
    </row>
    <row r="3145" spans="1:28" x14ac:dyDescent="0.3">
      <c r="A3145" t="s">
        <v>7120</v>
      </c>
      <c r="B3145" t="s">
        <v>139</v>
      </c>
      <c r="C3145" t="s">
        <v>1580</v>
      </c>
      <c r="D3145" t="s">
        <v>1742</v>
      </c>
      <c r="E3145" t="s">
        <v>2319</v>
      </c>
      <c r="F3145" t="s">
        <v>33</v>
      </c>
      <c r="G3145">
        <v>30</v>
      </c>
      <c r="H3145" t="s">
        <v>128</v>
      </c>
      <c r="I3145" t="s">
        <v>35</v>
      </c>
      <c r="J3145" t="s">
        <v>36</v>
      </c>
      <c r="K3145" t="s">
        <v>36</v>
      </c>
      <c r="L3145" t="s">
        <v>37</v>
      </c>
      <c r="M3145" t="s">
        <v>296</v>
      </c>
      <c r="N3145" t="s">
        <v>88</v>
      </c>
      <c r="O3145" t="s">
        <v>120</v>
      </c>
      <c r="P3145" t="s">
        <v>121</v>
      </c>
      <c r="Q3145" t="s">
        <v>122</v>
      </c>
      <c r="R3145">
        <v>5</v>
      </c>
      <c r="S3145">
        <v>734</v>
      </c>
      <c r="T3145">
        <v>0.15</v>
      </c>
      <c r="U3145">
        <v>528.48</v>
      </c>
      <c r="V3145">
        <v>3119.5</v>
      </c>
      <c r="W3145">
        <v>477.1</v>
      </c>
      <c r="X3145" t="s">
        <v>55</v>
      </c>
      <c r="Y3145" t="s">
        <v>64</v>
      </c>
      <c r="Z3145" t="s">
        <v>56</v>
      </c>
      <c r="AA3145" t="s">
        <v>57</v>
      </c>
      <c r="AB3145" t="s">
        <v>110</v>
      </c>
    </row>
    <row r="3146" spans="1:28" x14ac:dyDescent="0.3">
      <c r="A3146" t="s">
        <v>7121</v>
      </c>
      <c r="B3146" t="s">
        <v>1779</v>
      </c>
      <c r="C3146" t="s">
        <v>1431</v>
      </c>
      <c r="D3146" t="s">
        <v>697</v>
      </c>
      <c r="E3146" t="s">
        <v>3707</v>
      </c>
      <c r="F3146" t="s">
        <v>33</v>
      </c>
      <c r="G3146">
        <v>58</v>
      </c>
      <c r="H3146" t="s">
        <v>34</v>
      </c>
      <c r="I3146" t="s">
        <v>103</v>
      </c>
      <c r="J3146" t="s">
        <v>104</v>
      </c>
      <c r="K3146" t="s">
        <v>105</v>
      </c>
      <c r="L3146" t="s">
        <v>37</v>
      </c>
      <c r="M3146" t="s">
        <v>4318</v>
      </c>
      <c r="N3146" t="s">
        <v>88</v>
      </c>
      <c r="O3146" t="s">
        <v>89</v>
      </c>
      <c r="P3146" t="s">
        <v>90</v>
      </c>
      <c r="Q3146" t="s">
        <v>91</v>
      </c>
      <c r="R3146">
        <v>10</v>
      </c>
      <c r="S3146">
        <v>1909</v>
      </c>
      <c r="T3146">
        <v>0.2</v>
      </c>
      <c r="U3146">
        <v>1374.48</v>
      </c>
      <c r="V3146">
        <v>15272</v>
      </c>
      <c r="W3146">
        <v>1527.2</v>
      </c>
      <c r="X3146" t="s">
        <v>43</v>
      </c>
      <c r="Y3146" t="s">
        <v>64</v>
      </c>
      <c r="Z3146" t="s">
        <v>45</v>
      </c>
      <c r="AA3146" t="s">
        <v>65</v>
      </c>
      <c r="AB3146" t="s">
        <v>47</v>
      </c>
    </row>
    <row r="3147" spans="1:28" x14ac:dyDescent="0.3">
      <c r="A3147" t="s">
        <v>7122</v>
      </c>
      <c r="B3147" t="s">
        <v>81</v>
      </c>
      <c r="C3147" t="s">
        <v>6056</v>
      </c>
      <c r="D3147" t="s">
        <v>2171</v>
      </c>
      <c r="E3147" t="s">
        <v>2116</v>
      </c>
      <c r="F3147" t="s">
        <v>33</v>
      </c>
      <c r="G3147">
        <v>50</v>
      </c>
      <c r="H3147" t="s">
        <v>128</v>
      </c>
      <c r="I3147" t="s">
        <v>35</v>
      </c>
      <c r="J3147" t="s">
        <v>36</v>
      </c>
      <c r="K3147" t="s">
        <v>36</v>
      </c>
      <c r="L3147" t="s">
        <v>37</v>
      </c>
      <c r="M3147" t="s">
        <v>1081</v>
      </c>
      <c r="N3147" t="s">
        <v>39</v>
      </c>
      <c r="O3147" t="s">
        <v>159</v>
      </c>
      <c r="P3147" t="s">
        <v>160</v>
      </c>
      <c r="Q3147" t="s">
        <v>161</v>
      </c>
      <c r="R3147">
        <v>8</v>
      </c>
      <c r="S3147">
        <v>408</v>
      </c>
      <c r="T3147">
        <v>0.15</v>
      </c>
      <c r="U3147">
        <v>293.76</v>
      </c>
      <c r="V3147">
        <v>2774.4</v>
      </c>
      <c r="W3147">
        <v>424.32</v>
      </c>
      <c r="X3147" t="s">
        <v>43</v>
      </c>
      <c r="Y3147" t="s">
        <v>77</v>
      </c>
      <c r="Z3147" t="s">
        <v>56</v>
      </c>
      <c r="AA3147" t="s">
        <v>46</v>
      </c>
      <c r="AB3147" t="s">
        <v>110</v>
      </c>
    </row>
    <row r="3148" spans="1:28" x14ac:dyDescent="0.3">
      <c r="A3148" t="s">
        <v>7123</v>
      </c>
      <c r="B3148" t="s">
        <v>637</v>
      </c>
      <c r="C3148" t="s">
        <v>511</v>
      </c>
      <c r="D3148" t="s">
        <v>1149</v>
      </c>
      <c r="E3148" t="s">
        <v>1239</v>
      </c>
      <c r="F3148" t="s">
        <v>53</v>
      </c>
      <c r="G3148">
        <v>65</v>
      </c>
      <c r="H3148" t="s">
        <v>34</v>
      </c>
      <c r="I3148" t="s">
        <v>35</v>
      </c>
      <c r="J3148" t="s">
        <v>36</v>
      </c>
      <c r="K3148" t="s">
        <v>36</v>
      </c>
      <c r="L3148" t="s">
        <v>37</v>
      </c>
      <c r="M3148" t="s">
        <v>912</v>
      </c>
      <c r="N3148" t="s">
        <v>88</v>
      </c>
      <c r="O3148" t="s">
        <v>89</v>
      </c>
      <c r="P3148" t="s">
        <v>90</v>
      </c>
      <c r="Q3148" t="s">
        <v>91</v>
      </c>
      <c r="R3148">
        <v>3</v>
      </c>
      <c r="S3148">
        <v>828</v>
      </c>
      <c r="T3148">
        <v>0.05</v>
      </c>
      <c r="U3148">
        <v>596.16</v>
      </c>
      <c r="V3148">
        <v>2359.8000000000002</v>
      </c>
      <c r="W3148">
        <v>571.32000000000005</v>
      </c>
      <c r="X3148" t="s">
        <v>43</v>
      </c>
      <c r="Y3148" t="s">
        <v>77</v>
      </c>
      <c r="Z3148" t="s">
        <v>45</v>
      </c>
      <c r="AA3148" t="s">
        <v>65</v>
      </c>
      <c r="AB3148" t="s">
        <v>47</v>
      </c>
    </row>
    <row r="3149" spans="1:28" x14ac:dyDescent="0.3">
      <c r="A3149" t="s">
        <v>7124</v>
      </c>
      <c r="B3149" t="s">
        <v>391</v>
      </c>
      <c r="C3149" t="s">
        <v>2337</v>
      </c>
      <c r="D3149" t="s">
        <v>7125</v>
      </c>
      <c r="E3149" t="s">
        <v>7050</v>
      </c>
      <c r="F3149" t="s">
        <v>53</v>
      </c>
      <c r="G3149">
        <v>41</v>
      </c>
      <c r="H3149" t="s">
        <v>128</v>
      </c>
      <c r="I3149" t="s">
        <v>116</v>
      </c>
      <c r="J3149" t="s">
        <v>117</v>
      </c>
      <c r="K3149" t="s">
        <v>118</v>
      </c>
      <c r="L3149" t="s">
        <v>37</v>
      </c>
      <c r="M3149" t="s">
        <v>2345</v>
      </c>
      <c r="N3149" t="s">
        <v>88</v>
      </c>
      <c r="O3149" t="s">
        <v>89</v>
      </c>
      <c r="P3149" t="s">
        <v>90</v>
      </c>
      <c r="Q3149" t="s">
        <v>91</v>
      </c>
      <c r="R3149">
        <v>10</v>
      </c>
      <c r="S3149">
        <v>899</v>
      </c>
      <c r="T3149">
        <v>0.2</v>
      </c>
      <c r="U3149">
        <v>647.28</v>
      </c>
      <c r="V3149">
        <v>7192</v>
      </c>
      <c r="W3149">
        <v>719.2</v>
      </c>
      <c r="X3149" t="s">
        <v>55</v>
      </c>
      <c r="Y3149" t="s">
        <v>44</v>
      </c>
      <c r="Z3149" t="s">
        <v>45</v>
      </c>
      <c r="AA3149" t="s">
        <v>46</v>
      </c>
      <c r="AB3149" t="s">
        <v>110</v>
      </c>
    </row>
    <row r="3150" spans="1:28" x14ac:dyDescent="0.3">
      <c r="A3150" t="s">
        <v>7126</v>
      </c>
      <c r="B3150" t="s">
        <v>1409</v>
      </c>
      <c r="C3150" t="s">
        <v>898</v>
      </c>
      <c r="D3150" t="s">
        <v>438</v>
      </c>
      <c r="E3150" t="s">
        <v>499</v>
      </c>
      <c r="F3150" t="s">
        <v>33</v>
      </c>
      <c r="G3150">
        <v>61</v>
      </c>
      <c r="H3150" t="s">
        <v>34</v>
      </c>
      <c r="I3150" t="s">
        <v>84</v>
      </c>
      <c r="J3150" t="s">
        <v>85</v>
      </c>
      <c r="K3150" t="s">
        <v>86</v>
      </c>
      <c r="L3150" t="s">
        <v>37</v>
      </c>
      <c r="M3150" t="s">
        <v>4299</v>
      </c>
      <c r="N3150" t="s">
        <v>39</v>
      </c>
      <c r="O3150" t="s">
        <v>40</v>
      </c>
      <c r="P3150" t="s">
        <v>41</v>
      </c>
      <c r="Q3150" t="s">
        <v>42</v>
      </c>
      <c r="R3150">
        <v>4</v>
      </c>
      <c r="S3150">
        <v>1056</v>
      </c>
      <c r="T3150">
        <v>0</v>
      </c>
      <c r="U3150">
        <v>760.32</v>
      </c>
      <c r="V3150">
        <v>4224</v>
      </c>
      <c r="W3150">
        <v>1182.72</v>
      </c>
      <c r="X3150" t="s">
        <v>43</v>
      </c>
      <c r="Y3150" t="s">
        <v>77</v>
      </c>
      <c r="Z3150" t="s">
        <v>45</v>
      </c>
      <c r="AA3150" t="s">
        <v>65</v>
      </c>
      <c r="AB3150" t="s">
        <v>110</v>
      </c>
    </row>
    <row r="3151" spans="1:28" x14ac:dyDescent="0.3">
      <c r="A3151" t="s">
        <v>7127</v>
      </c>
      <c r="B3151" t="s">
        <v>1165</v>
      </c>
      <c r="C3151" t="s">
        <v>431</v>
      </c>
      <c r="D3151" t="s">
        <v>1754</v>
      </c>
      <c r="E3151" t="s">
        <v>526</v>
      </c>
      <c r="F3151" t="s">
        <v>53</v>
      </c>
      <c r="G3151">
        <v>25</v>
      </c>
      <c r="H3151" t="s">
        <v>34</v>
      </c>
      <c r="I3151" t="s">
        <v>84</v>
      </c>
      <c r="J3151" t="s">
        <v>85</v>
      </c>
      <c r="K3151" t="s">
        <v>86</v>
      </c>
      <c r="L3151" t="s">
        <v>37</v>
      </c>
      <c r="M3151" t="s">
        <v>1120</v>
      </c>
      <c r="N3151" t="s">
        <v>73</v>
      </c>
      <c r="O3151" t="s">
        <v>74</v>
      </c>
      <c r="P3151" t="s">
        <v>75</v>
      </c>
      <c r="Q3151" t="s">
        <v>76</v>
      </c>
      <c r="R3151">
        <v>2</v>
      </c>
      <c r="S3151">
        <v>518</v>
      </c>
      <c r="T3151">
        <v>0.05</v>
      </c>
      <c r="U3151">
        <v>372.96</v>
      </c>
      <c r="V3151">
        <v>984.2</v>
      </c>
      <c r="W3151">
        <v>238.28</v>
      </c>
      <c r="X3151" t="s">
        <v>43</v>
      </c>
      <c r="Y3151" t="s">
        <v>44</v>
      </c>
      <c r="Z3151" t="s">
        <v>45</v>
      </c>
      <c r="AA3151" t="s">
        <v>57</v>
      </c>
      <c r="AB3151" t="s">
        <v>110</v>
      </c>
    </row>
    <row r="3152" spans="1:28" x14ac:dyDescent="0.3">
      <c r="A3152" t="s">
        <v>7128</v>
      </c>
      <c r="B3152" t="s">
        <v>707</v>
      </c>
      <c r="C3152" t="s">
        <v>2309</v>
      </c>
      <c r="D3152" t="s">
        <v>7129</v>
      </c>
      <c r="E3152" t="s">
        <v>7130</v>
      </c>
      <c r="F3152" t="s">
        <v>33</v>
      </c>
      <c r="G3152">
        <v>21</v>
      </c>
      <c r="H3152" t="s">
        <v>71</v>
      </c>
      <c r="I3152" t="s">
        <v>116</v>
      </c>
      <c r="J3152" t="s">
        <v>117</v>
      </c>
      <c r="K3152" t="s">
        <v>118</v>
      </c>
      <c r="L3152" t="s">
        <v>37</v>
      </c>
      <c r="M3152" t="s">
        <v>364</v>
      </c>
      <c r="N3152" t="s">
        <v>39</v>
      </c>
      <c r="O3152" t="s">
        <v>40</v>
      </c>
      <c r="P3152" t="s">
        <v>41</v>
      </c>
      <c r="Q3152" t="s">
        <v>42</v>
      </c>
      <c r="R3152">
        <v>2</v>
      </c>
      <c r="S3152">
        <v>646</v>
      </c>
      <c r="T3152">
        <v>0</v>
      </c>
      <c r="U3152">
        <v>465.12</v>
      </c>
      <c r="V3152">
        <v>1292</v>
      </c>
      <c r="W3152">
        <v>361.76</v>
      </c>
      <c r="X3152" t="s">
        <v>136</v>
      </c>
      <c r="Y3152" t="s">
        <v>64</v>
      </c>
      <c r="Z3152" t="s">
        <v>78</v>
      </c>
      <c r="AA3152" t="s">
        <v>57</v>
      </c>
      <c r="AB3152" t="s">
        <v>47</v>
      </c>
    </row>
    <row r="3153" spans="1:28" x14ac:dyDescent="0.3">
      <c r="A3153" t="s">
        <v>7131</v>
      </c>
      <c r="B3153" t="s">
        <v>1913</v>
      </c>
      <c r="C3153" t="s">
        <v>419</v>
      </c>
      <c r="D3153" t="s">
        <v>493</v>
      </c>
      <c r="E3153" t="s">
        <v>5904</v>
      </c>
      <c r="F3153" t="s">
        <v>53</v>
      </c>
      <c r="G3153">
        <v>45</v>
      </c>
      <c r="H3153" t="s">
        <v>128</v>
      </c>
      <c r="I3153" t="s">
        <v>103</v>
      </c>
      <c r="J3153" t="s">
        <v>104</v>
      </c>
      <c r="K3153" t="s">
        <v>105</v>
      </c>
      <c r="L3153" t="s">
        <v>37</v>
      </c>
      <c r="M3153" t="s">
        <v>1389</v>
      </c>
      <c r="N3153" t="s">
        <v>73</v>
      </c>
      <c r="O3153" t="s">
        <v>107</v>
      </c>
      <c r="P3153" t="s">
        <v>108</v>
      </c>
      <c r="Q3153" t="s">
        <v>109</v>
      </c>
      <c r="R3153">
        <v>2</v>
      </c>
      <c r="S3153">
        <v>447</v>
      </c>
      <c r="T3153">
        <v>0.15</v>
      </c>
      <c r="U3153">
        <v>321.83999999999997</v>
      </c>
      <c r="V3153">
        <v>759.9</v>
      </c>
      <c r="W3153">
        <v>116.22</v>
      </c>
      <c r="X3153" t="s">
        <v>55</v>
      </c>
      <c r="Y3153" t="s">
        <v>64</v>
      </c>
      <c r="Z3153" t="s">
        <v>56</v>
      </c>
      <c r="AA3153" t="s">
        <v>65</v>
      </c>
      <c r="AB3153" t="s">
        <v>47</v>
      </c>
    </row>
    <row r="3154" spans="1:28" x14ac:dyDescent="0.3">
      <c r="A3154" t="s">
        <v>7132</v>
      </c>
      <c r="B3154" t="s">
        <v>987</v>
      </c>
      <c r="C3154" t="s">
        <v>1114</v>
      </c>
      <c r="D3154" t="s">
        <v>4535</v>
      </c>
      <c r="E3154" t="s">
        <v>3942</v>
      </c>
      <c r="F3154" t="s">
        <v>53</v>
      </c>
      <c r="G3154">
        <v>44</v>
      </c>
      <c r="H3154" t="s">
        <v>34</v>
      </c>
      <c r="I3154" t="s">
        <v>35</v>
      </c>
      <c r="J3154" t="s">
        <v>36</v>
      </c>
      <c r="K3154" t="s">
        <v>36</v>
      </c>
      <c r="L3154" t="s">
        <v>37</v>
      </c>
      <c r="M3154" t="s">
        <v>7133</v>
      </c>
      <c r="N3154" t="s">
        <v>39</v>
      </c>
      <c r="O3154" t="s">
        <v>159</v>
      </c>
      <c r="P3154" t="s">
        <v>160</v>
      </c>
      <c r="Q3154" t="s">
        <v>161</v>
      </c>
      <c r="R3154">
        <v>1</v>
      </c>
      <c r="S3154">
        <v>466</v>
      </c>
      <c r="T3154">
        <v>0.2</v>
      </c>
      <c r="U3154">
        <v>335.52</v>
      </c>
      <c r="V3154">
        <v>372.8</v>
      </c>
      <c r="W3154">
        <v>37.28</v>
      </c>
      <c r="X3154" t="s">
        <v>55</v>
      </c>
      <c r="Y3154" t="s">
        <v>77</v>
      </c>
      <c r="Z3154" t="s">
        <v>45</v>
      </c>
      <c r="AA3154" t="s">
        <v>57</v>
      </c>
      <c r="AB3154" t="s">
        <v>110</v>
      </c>
    </row>
    <row r="3155" spans="1:28" x14ac:dyDescent="0.3">
      <c r="A3155" t="s">
        <v>7134</v>
      </c>
      <c r="B3155" t="s">
        <v>338</v>
      </c>
      <c r="C3155" t="s">
        <v>339</v>
      </c>
      <c r="D3155" t="s">
        <v>7135</v>
      </c>
      <c r="E3155" t="s">
        <v>3680</v>
      </c>
      <c r="F3155" t="s">
        <v>33</v>
      </c>
      <c r="G3155">
        <v>24</v>
      </c>
      <c r="H3155" t="s">
        <v>34</v>
      </c>
      <c r="I3155" t="s">
        <v>103</v>
      </c>
      <c r="J3155" t="s">
        <v>104</v>
      </c>
      <c r="K3155" t="s">
        <v>105</v>
      </c>
      <c r="L3155" t="s">
        <v>37</v>
      </c>
      <c r="M3155" t="s">
        <v>7136</v>
      </c>
      <c r="N3155" t="s">
        <v>73</v>
      </c>
      <c r="O3155" t="s">
        <v>74</v>
      </c>
      <c r="P3155" t="s">
        <v>75</v>
      </c>
      <c r="Q3155" t="s">
        <v>76</v>
      </c>
      <c r="R3155">
        <v>10</v>
      </c>
      <c r="S3155">
        <v>1699</v>
      </c>
      <c r="T3155">
        <v>0.1</v>
      </c>
      <c r="U3155">
        <v>1223.28</v>
      </c>
      <c r="V3155">
        <v>15291</v>
      </c>
      <c r="W3155">
        <v>3058.2</v>
      </c>
      <c r="X3155" t="s">
        <v>136</v>
      </c>
      <c r="Y3155" t="s">
        <v>77</v>
      </c>
      <c r="Z3155" t="s">
        <v>78</v>
      </c>
      <c r="AA3155" t="s">
        <v>57</v>
      </c>
      <c r="AB3155" t="s">
        <v>110</v>
      </c>
    </row>
    <row r="3156" spans="1:28" x14ac:dyDescent="0.3">
      <c r="A3156" t="s">
        <v>7137</v>
      </c>
      <c r="B3156" t="s">
        <v>707</v>
      </c>
      <c r="C3156" t="s">
        <v>708</v>
      </c>
      <c r="D3156" t="s">
        <v>5243</v>
      </c>
      <c r="E3156" t="s">
        <v>5481</v>
      </c>
      <c r="F3156" t="s">
        <v>53</v>
      </c>
      <c r="G3156">
        <v>33</v>
      </c>
      <c r="H3156" t="s">
        <v>128</v>
      </c>
      <c r="I3156" t="s">
        <v>84</v>
      </c>
      <c r="J3156" t="s">
        <v>85</v>
      </c>
      <c r="K3156" t="s">
        <v>86</v>
      </c>
      <c r="L3156" t="s">
        <v>37</v>
      </c>
      <c r="M3156" t="s">
        <v>7138</v>
      </c>
      <c r="N3156" t="s">
        <v>73</v>
      </c>
      <c r="O3156" t="s">
        <v>107</v>
      </c>
      <c r="P3156" t="s">
        <v>108</v>
      </c>
      <c r="Q3156" t="s">
        <v>109</v>
      </c>
      <c r="R3156">
        <v>10</v>
      </c>
      <c r="S3156">
        <v>309</v>
      </c>
      <c r="T3156">
        <v>0.1</v>
      </c>
      <c r="U3156">
        <v>222.48</v>
      </c>
      <c r="V3156">
        <v>2781</v>
      </c>
      <c r="W3156">
        <v>556.20000000000005</v>
      </c>
      <c r="X3156" t="s">
        <v>43</v>
      </c>
      <c r="Y3156" t="s">
        <v>44</v>
      </c>
      <c r="Z3156" t="s">
        <v>78</v>
      </c>
      <c r="AA3156" t="s">
        <v>46</v>
      </c>
      <c r="AB3156" t="s">
        <v>110</v>
      </c>
    </row>
    <row r="3157" spans="1:28" x14ac:dyDescent="0.3">
      <c r="A3157" t="s">
        <v>7139</v>
      </c>
      <c r="B3157" t="s">
        <v>1193</v>
      </c>
      <c r="C3157" t="s">
        <v>1626</v>
      </c>
      <c r="D3157" t="s">
        <v>5942</v>
      </c>
      <c r="E3157" t="s">
        <v>3877</v>
      </c>
      <c r="F3157" t="s">
        <v>33</v>
      </c>
      <c r="G3157">
        <v>50</v>
      </c>
      <c r="H3157" t="s">
        <v>128</v>
      </c>
      <c r="I3157" t="s">
        <v>35</v>
      </c>
      <c r="J3157" t="s">
        <v>36</v>
      </c>
      <c r="K3157" t="s">
        <v>36</v>
      </c>
      <c r="L3157" t="s">
        <v>37</v>
      </c>
      <c r="M3157" t="s">
        <v>3216</v>
      </c>
      <c r="N3157" t="s">
        <v>88</v>
      </c>
      <c r="O3157" t="s">
        <v>120</v>
      </c>
      <c r="P3157" t="s">
        <v>121</v>
      </c>
      <c r="Q3157" t="s">
        <v>122</v>
      </c>
      <c r="R3157">
        <v>8</v>
      </c>
      <c r="S3157">
        <v>1481</v>
      </c>
      <c r="T3157">
        <v>0.05</v>
      </c>
      <c r="U3157">
        <v>1066.32</v>
      </c>
      <c r="V3157">
        <v>11255.6</v>
      </c>
      <c r="W3157">
        <v>2725.04</v>
      </c>
      <c r="X3157" t="s">
        <v>43</v>
      </c>
      <c r="Y3157" t="s">
        <v>64</v>
      </c>
      <c r="Z3157" t="s">
        <v>56</v>
      </c>
      <c r="AA3157" t="s">
        <v>65</v>
      </c>
      <c r="AB3157" t="s">
        <v>110</v>
      </c>
    </row>
    <row r="3158" spans="1:28" x14ac:dyDescent="0.3">
      <c r="A3158" t="s">
        <v>7140</v>
      </c>
      <c r="B3158" t="s">
        <v>657</v>
      </c>
      <c r="C3158" t="s">
        <v>529</v>
      </c>
      <c r="D3158" t="s">
        <v>2957</v>
      </c>
      <c r="E3158" t="s">
        <v>341</v>
      </c>
      <c r="F3158" t="s">
        <v>53</v>
      </c>
      <c r="G3158">
        <v>53</v>
      </c>
      <c r="H3158" t="s">
        <v>34</v>
      </c>
      <c r="I3158" t="s">
        <v>103</v>
      </c>
      <c r="J3158" t="s">
        <v>104</v>
      </c>
      <c r="K3158" t="s">
        <v>105</v>
      </c>
      <c r="L3158" t="s">
        <v>37</v>
      </c>
      <c r="M3158" t="s">
        <v>416</v>
      </c>
      <c r="N3158" t="s">
        <v>88</v>
      </c>
      <c r="O3158" t="s">
        <v>120</v>
      </c>
      <c r="P3158" t="s">
        <v>121</v>
      </c>
      <c r="Q3158" t="s">
        <v>122</v>
      </c>
      <c r="R3158">
        <v>2</v>
      </c>
      <c r="S3158">
        <v>1626</v>
      </c>
      <c r="T3158">
        <v>0.05</v>
      </c>
      <c r="U3158">
        <v>1170.72</v>
      </c>
      <c r="V3158">
        <v>3089.4</v>
      </c>
      <c r="W3158">
        <v>747.96</v>
      </c>
      <c r="X3158" t="s">
        <v>136</v>
      </c>
      <c r="Y3158" t="s">
        <v>64</v>
      </c>
      <c r="Z3158" t="s">
        <v>56</v>
      </c>
      <c r="AA3158" t="s">
        <v>65</v>
      </c>
      <c r="AB3158" t="s">
        <v>47</v>
      </c>
    </row>
    <row r="3159" spans="1:28" x14ac:dyDescent="0.3">
      <c r="A3159" t="s">
        <v>7141</v>
      </c>
      <c r="B3159" t="s">
        <v>366</v>
      </c>
      <c r="C3159" t="s">
        <v>1062</v>
      </c>
      <c r="D3159" t="s">
        <v>7142</v>
      </c>
      <c r="E3159" t="s">
        <v>200</v>
      </c>
      <c r="F3159" t="s">
        <v>33</v>
      </c>
      <c r="G3159">
        <v>58</v>
      </c>
      <c r="H3159" t="s">
        <v>34</v>
      </c>
      <c r="I3159" t="s">
        <v>84</v>
      </c>
      <c r="J3159" t="s">
        <v>85</v>
      </c>
      <c r="K3159" t="s">
        <v>86</v>
      </c>
      <c r="L3159" t="s">
        <v>37</v>
      </c>
      <c r="M3159" t="s">
        <v>2579</v>
      </c>
      <c r="N3159" t="s">
        <v>88</v>
      </c>
      <c r="O3159" t="s">
        <v>120</v>
      </c>
      <c r="P3159" t="s">
        <v>121</v>
      </c>
      <c r="Q3159" t="s">
        <v>122</v>
      </c>
      <c r="R3159">
        <v>7</v>
      </c>
      <c r="S3159">
        <v>1668</v>
      </c>
      <c r="T3159">
        <v>0.05</v>
      </c>
      <c r="U3159">
        <v>1200.96</v>
      </c>
      <c r="V3159">
        <v>11092.2</v>
      </c>
      <c r="W3159">
        <v>2685.48</v>
      </c>
      <c r="X3159" t="s">
        <v>136</v>
      </c>
      <c r="Y3159" t="s">
        <v>77</v>
      </c>
      <c r="Z3159" t="s">
        <v>45</v>
      </c>
      <c r="AA3159" t="s">
        <v>65</v>
      </c>
      <c r="AB3159" t="s">
        <v>110</v>
      </c>
    </row>
    <row r="3160" spans="1:28" x14ac:dyDescent="0.3">
      <c r="A3160" t="s">
        <v>7143</v>
      </c>
      <c r="B3160" t="s">
        <v>1585</v>
      </c>
      <c r="C3160" t="s">
        <v>453</v>
      </c>
      <c r="D3160" t="s">
        <v>4067</v>
      </c>
      <c r="E3160" t="s">
        <v>3475</v>
      </c>
      <c r="F3160" t="s">
        <v>33</v>
      </c>
      <c r="G3160">
        <v>35</v>
      </c>
      <c r="H3160" t="s">
        <v>34</v>
      </c>
      <c r="I3160" t="s">
        <v>116</v>
      </c>
      <c r="J3160" t="s">
        <v>117</v>
      </c>
      <c r="K3160" t="s">
        <v>118</v>
      </c>
      <c r="L3160" t="s">
        <v>37</v>
      </c>
      <c r="M3160" t="s">
        <v>2500</v>
      </c>
      <c r="N3160" t="s">
        <v>39</v>
      </c>
      <c r="O3160" t="s">
        <v>40</v>
      </c>
      <c r="P3160" t="s">
        <v>41</v>
      </c>
      <c r="Q3160" t="s">
        <v>42</v>
      </c>
      <c r="R3160">
        <v>10</v>
      </c>
      <c r="S3160">
        <v>392</v>
      </c>
      <c r="T3160">
        <v>0</v>
      </c>
      <c r="U3160">
        <v>282.24</v>
      </c>
      <c r="V3160">
        <v>3920</v>
      </c>
      <c r="W3160">
        <v>1097.5999999999999</v>
      </c>
      <c r="X3160" t="s">
        <v>136</v>
      </c>
      <c r="Y3160" t="s">
        <v>77</v>
      </c>
      <c r="Z3160" t="s">
        <v>56</v>
      </c>
      <c r="AA3160" t="s">
        <v>65</v>
      </c>
      <c r="AB3160" t="s">
        <v>110</v>
      </c>
    </row>
    <row r="3161" spans="1:28" x14ac:dyDescent="0.3">
      <c r="A3161" t="s">
        <v>7144</v>
      </c>
      <c r="B3161" t="s">
        <v>278</v>
      </c>
      <c r="C3161" t="s">
        <v>3087</v>
      </c>
      <c r="D3161" t="s">
        <v>1518</v>
      </c>
      <c r="E3161" t="s">
        <v>2708</v>
      </c>
      <c r="F3161" t="s">
        <v>53</v>
      </c>
      <c r="G3161">
        <v>18</v>
      </c>
      <c r="H3161" t="s">
        <v>128</v>
      </c>
      <c r="I3161" t="s">
        <v>103</v>
      </c>
      <c r="J3161" t="s">
        <v>104</v>
      </c>
      <c r="K3161" t="s">
        <v>105</v>
      </c>
      <c r="L3161" t="s">
        <v>37</v>
      </c>
      <c r="M3161" t="s">
        <v>1536</v>
      </c>
      <c r="N3161" t="s">
        <v>88</v>
      </c>
      <c r="O3161" t="s">
        <v>89</v>
      </c>
      <c r="P3161" t="s">
        <v>90</v>
      </c>
      <c r="Q3161" t="s">
        <v>91</v>
      </c>
      <c r="R3161">
        <v>3</v>
      </c>
      <c r="S3161">
        <v>1127</v>
      </c>
      <c r="T3161">
        <v>0.15</v>
      </c>
      <c r="U3161">
        <v>811.44</v>
      </c>
      <c r="V3161">
        <v>2873.85</v>
      </c>
      <c r="W3161">
        <v>439.53</v>
      </c>
      <c r="X3161" t="s">
        <v>136</v>
      </c>
      <c r="Y3161" t="s">
        <v>64</v>
      </c>
      <c r="Z3161" t="s">
        <v>78</v>
      </c>
      <c r="AA3161" t="s">
        <v>65</v>
      </c>
      <c r="AB3161" t="s">
        <v>47</v>
      </c>
    </row>
    <row r="3162" spans="1:28" x14ac:dyDescent="0.3">
      <c r="A3162" t="s">
        <v>7145</v>
      </c>
      <c r="B3162" t="s">
        <v>529</v>
      </c>
      <c r="C3162" t="s">
        <v>665</v>
      </c>
      <c r="D3162" t="s">
        <v>1862</v>
      </c>
      <c r="E3162" t="s">
        <v>7146</v>
      </c>
      <c r="F3162" t="s">
        <v>53</v>
      </c>
      <c r="G3162">
        <v>49</v>
      </c>
      <c r="H3162" t="s">
        <v>34</v>
      </c>
      <c r="I3162" t="s">
        <v>103</v>
      </c>
      <c r="J3162" t="s">
        <v>104</v>
      </c>
      <c r="K3162" t="s">
        <v>105</v>
      </c>
      <c r="L3162" t="s">
        <v>37</v>
      </c>
      <c r="M3162" t="s">
        <v>7147</v>
      </c>
      <c r="N3162" t="s">
        <v>73</v>
      </c>
      <c r="O3162" t="s">
        <v>107</v>
      </c>
      <c r="P3162" t="s">
        <v>108</v>
      </c>
      <c r="Q3162" t="s">
        <v>109</v>
      </c>
      <c r="R3162">
        <v>3</v>
      </c>
      <c r="S3162">
        <v>321</v>
      </c>
      <c r="T3162">
        <v>0.2</v>
      </c>
      <c r="U3162">
        <v>231.12</v>
      </c>
      <c r="V3162">
        <v>770.4</v>
      </c>
      <c r="W3162">
        <v>77.040000000000006</v>
      </c>
      <c r="X3162" t="s">
        <v>43</v>
      </c>
      <c r="Y3162" t="s">
        <v>64</v>
      </c>
      <c r="Z3162" t="s">
        <v>45</v>
      </c>
      <c r="AA3162" t="s">
        <v>57</v>
      </c>
      <c r="AB3162" t="s">
        <v>110</v>
      </c>
    </row>
    <row r="3163" spans="1:28" x14ac:dyDescent="0.3">
      <c r="A3163" t="s">
        <v>7148</v>
      </c>
      <c r="B3163" t="s">
        <v>879</v>
      </c>
      <c r="C3163" t="s">
        <v>277</v>
      </c>
      <c r="D3163" t="s">
        <v>7149</v>
      </c>
      <c r="E3163" t="s">
        <v>3953</v>
      </c>
      <c r="F3163" t="s">
        <v>33</v>
      </c>
      <c r="G3163">
        <v>37</v>
      </c>
      <c r="H3163" t="s">
        <v>34</v>
      </c>
      <c r="I3163" t="s">
        <v>84</v>
      </c>
      <c r="J3163" t="s">
        <v>85</v>
      </c>
      <c r="K3163" t="s">
        <v>86</v>
      </c>
      <c r="L3163" t="s">
        <v>37</v>
      </c>
      <c r="M3163" t="s">
        <v>6219</v>
      </c>
      <c r="N3163" t="s">
        <v>73</v>
      </c>
      <c r="O3163" t="s">
        <v>107</v>
      </c>
      <c r="P3163" t="s">
        <v>108</v>
      </c>
      <c r="Q3163" t="s">
        <v>109</v>
      </c>
      <c r="R3163">
        <v>1</v>
      </c>
      <c r="S3163">
        <v>1176</v>
      </c>
      <c r="T3163">
        <v>0.1</v>
      </c>
      <c r="U3163">
        <v>846.72</v>
      </c>
      <c r="V3163">
        <v>1058.4000000000001</v>
      </c>
      <c r="W3163">
        <v>211.68</v>
      </c>
      <c r="X3163" t="s">
        <v>55</v>
      </c>
      <c r="Y3163" t="s">
        <v>44</v>
      </c>
      <c r="Z3163" t="s">
        <v>45</v>
      </c>
      <c r="AA3163" t="s">
        <v>57</v>
      </c>
      <c r="AB3163" t="s">
        <v>47</v>
      </c>
    </row>
    <row r="3164" spans="1:28" x14ac:dyDescent="0.3">
      <c r="A3164" t="s">
        <v>7150</v>
      </c>
      <c r="B3164" t="s">
        <v>239</v>
      </c>
      <c r="C3164" t="s">
        <v>288</v>
      </c>
      <c r="D3164" t="s">
        <v>1867</v>
      </c>
      <c r="E3164" t="s">
        <v>3510</v>
      </c>
      <c r="F3164" t="s">
        <v>33</v>
      </c>
      <c r="G3164">
        <v>34</v>
      </c>
      <c r="H3164" t="s">
        <v>128</v>
      </c>
      <c r="I3164" t="s">
        <v>84</v>
      </c>
      <c r="J3164" t="s">
        <v>85</v>
      </c>
      <c r="K3164" t="s">
        <v>86</v>
      </c>
      <c r="L3164" t="s">
        <v>37</v>
      </c>
      <c r="M3164" t="s">
        <v>3225</v>
      </c>
      <c r="N3164" t="s">
        <v>39</v>
      </c>
      <c r="O3164" t="s">
        <v>40</v>
      </c>
      <c r="P3164" t="s">
        <v>41</v>
      </c>
      <c r="Q3164" t="s">
        <v>42</v>
      </c>
      <c r="R3164">
        <v>7</v>
      </c>
      <c r="S3164">
        <v>901</v>
      </c>
      <c r="T3164">
        <v>0.1</v>
      </c>
      <c r="U3164">
        <v>648.72</v>
      </c>
      <c r="V3164">
        <v>5676.3</v>
      </c>
      <c r="W3164">
        <v>1135.26</v>
      </c>
      <c r="X3164" t="s">
        <v>55</v>
      </c>
      <c r="Y3164" t="s">
        <v>77</v>
      </c>
      <c r="Z3164" t="s">
        <v>45</v>
      </c>
      <c r="AA3164" t="s">
        <v>65</v>
      </c>
      <c r="AB3164" t="s">
        <v>110</v>
      </c>
    </row>
    <row r="3165" spans="1:28" x14ac:dyDescent="0.3">
      <c r="A3165" t="s">
        <v>7151</v>
      </c>
      <c r="B3165" t="s">
        <v>955</v>
      </c>
      <c r="C3165" t="s">
        <v>266</v>
      </c>
      <c r="D3165" t="s">
        <v>2443</v>
      </c>
      <c r="E3165" t="s">
        <v>5146</v>
      </c>
      <c r="F3165" t="s">
        <v>53</v>
      </c>
      <c r="G3165">
        <v>32</v>
      </c>
      <c r="H3165" t="s">
        <v>128</v>
      </c>
      <c r="I3165" t="s">
        <v>35</v>
      </c>
      <c r="J3165" t="s">
        <v>36</v>
      </c>
      <c r="K3165" t="s">
        <v>36</v>
      </c>
      <c r="L3165" t="s">
        <v>37</v>
      </c>
      <c r="M3165" t="s">
        <v>527</v>
      </c>
      <c r="N3165" t="s">
        <v>73</v>
      </c>
      <c r="O3165" t="s">
        <v>107</v>
      </c>
      <c r="P3165" t="s">
        <v>108</v>
      </c>
      <c r="Q3165" t="s">
        <v>109</v>
      </c>
      <c r="R3165">
        <v>3</v>
      </c>
      <c r="S3165">
        <v>1915</v>
      </c>
      <c r="T3165">
        <v>0.2</v>
      </c>
      <c r="U3165">
        <v>1378.8</v>
      </c>
      <c r="V3165">
        <v>4596</v>
      </c>
      <c r="W3165">
        <v>459.6</v>
      </c>
      <c r="X3165" t="s">
        <v>55</v>
      </c>
      <c r="Y3165" t="s">
        <v>64</v>
      </c>
      <c r="Z3165" t="s">
        <v>78</v>
      </c>
      <c r="AA3165" t="s">
        <v>46</v>
      </c>
      <c r="AB3165" t="s">
        <v>47</v>
      </c>
    </row>
    <row r="3166" spans="1:28" x14ac:dyDescent="0.3">
      <c r="A3166" t="s">
        <v>7152</v>
      </c>
      <c r="B3166" t="s">
        <v>879</v>
      </c>
      <c r="C3166" t="s">
        <v>1312</v>
      </c>
      <c r="D3166" t="s">
        <v>7153</v>
      </c>
      <c r="E3166" t="s">
        <v>7154</v>
      </c>
      <c r="F3166" t="s">
        <v>53</v>
      </c>
      <c r="G3166">
        <v>54</v>
      </c>
      <c r="H3166" t="s">
        <v>128</v>
      </c>
      <c r="I3166" t="s">
        <v>35</v>
      </c>
      <c r="J3166" t="s">
        <v>36</v>
      </c>
      <c r="K3166" t="s">
        <v>36</v>
      </c>
      <c r="L3166" t="s">
        <v>37</v>
      </c>
      <c r="M3166" t="s">
        <v>5089</v>
      </c>
      <c r="N3166" t="s">
        <v>39</v>
      </c>
      <c r="O3166" t="s">
        <v>159</v>
      </c>
      <c r="P3166" t="s">
        <v>160</v>
      </c>
      <c r="Q3166" t="s">
        <v>161</v>
      </c>
      <c r="R3166">
        <v>6</v>
      </c>
      <c r="S3166">
        <v>1687</v>
      </c>
      <c r="T3166">
        <v>0</v>
      </c>
      <c r="U3166">
        <v>1214.6400000000001</v>
      </c>
      <c r="V3166">
        <v>10122</v>
      </c>
      <c r="W3166">
        <v>2834.16</v>
      </c>
      <c r="X3166" t="s">
        <v>43</v>
      </c>
      <c r="Y3166" t="s">
        <v>77</v>
      </c>
      <c r="Z3166" t="s">
        <v>56</v>
      </c>
      <c r="AA3166" t="s">
        <v>46</v>
      </c>
      <c r="AB3166" t="s">
        <v>110</v>
      </c>
    </row>
    <row r="3167" spans="1:28" x14ac:dyDescent="0.3">
      <c r="A3167" t="s">
        <v>7155</v>
      </c>
      <c r="B3167" t="s">
        <v>647</v>
      </c>
      <c r="C3167" t="s">
        <v>1083</v>
      </c>
      <c r="D3167" t="s">
        <v>3937</v>
      </c>
      <c r="E3167" t="s">
        <v>2327</v>
      </c>
      <c r="F3167" t="s">
        <v>33</v>
      </c>
      <c r="G3167">
        <v>47</v>
      </c>
      <c r="H3167" t="s">
        <v>71</v>
      </c>
      <c r="I3167" t="s">
        <v>103</v>
      </c>
      <c r="J3167" t="s">
        <v>104</v>
      </c>
      <c r="K3167" t="s">
        <v>105</v>
      </c>
      <c r="L3167" t="s">
        <v>37</v>
      </c>
      <c r="M3167" t="s">
        <v>1687</v>
      </c>
      <c r="N3167" t="s">
        <v>73</v>
      </c>
      <c r="O3167" t="s">
        <v>74</v>
      </c>
      <c r="P3167" t="s">
        <v>75</v>
      </c>
      <c r="Q3167" t="s">
        <v>76</v>
      </c>
      <c r="R3167">
        <v>7</v>
      </c>
      <c r="S3167">
        <v>94</v>
      </c>
      <c r="T3167">
        <v>0.1</v>
      </c>
      <c r="U3167">
        <v>67.680000000000007</v>
      </c>
      <c r="V3167">
        <v>592.20000000000005</v>
      </c>
      <c r="W3167">
        <v>118.44</v>
      </c>
      <c r="X3167" t="s">
        <v>136</v>
      </c>
      <c r="Y3167" t="s">
        <v>77</v>
      </c>
      <c r="Z3167" t="s">
        <v>78</v>
      </c>
      <c r="AA3167" t="s">
        <v>65</v>
      </c>
      <c r="AB3167" t="s">
        <v>47</v>
      </c>
    </row>
    <row r="3168" spans="1:28" x14ac:dyDescent="0.3">
      <c r="A3168" t="s">
        <v>7156</v>
      </c>
      <c r="B3168" t="s">
        <v>139</v>
      </c>
      <c r="C3168" t="s">
        <v>1926</v>
      </c>
      <c r="D3168" t="s">
        <v>7100</v>
      </c>
      <c r="E3168" t="s">
        <v>5341</v>
      </c>
      <c r="F3168" t="s">
        <v>53</v>
      </c>
      <c r="G3168">
        <v>37</v>
      </c>
      <c r="H3168" t="s">
        <v>128</v>
      </c>
      <c r="I3168" t="s">
        <v>84</v>
      </c>
      <c r="J3168" t="s">
        <v>85</v>
      </c>
      <c r="K3168" t="s">
        <v>86</v>
      </c>
      <c r="L3168" t="s">
        <v>37</v>
      </c>
      <c r="M3168" t="s">
        <v>2792</v>
      </c>
      <c r="N3168" t="s">
        <v>39</v>
      </c>
      <c r="O3168" t="s">
        <v>40</v>
      </c>
      <c r="P3168" t="s">
        <v>41</v>
      </c>
      <c r="Q3168" t="s">
        <v>42</v>
      </c>
      <c r="R3168">
        <v>9</v>
      </c>
      <c r="S3168">
        <v>1196</v>
      </c>
      <c r="T3168">
        <v>0</v>
      </c>
      <c r="U3168">
        <v>861.12</v>
      </c>
      <c r="V3168">
        <v>10764</v>
      </c>
      <c r="W3168">
        <v>3013.92</v>
      </c>
      <c r="X3168" t="s">
        <v>43</v>
      </c>
      <c r="Y3168" t="s">
        <v>44</v>
      </c>
      <c r="Z3168" t="s">
        <v>56</v>
      </c>
      <c r="AA3168" t="s">
        <v>65</v>
      </c>
      <c r="AB3168" t="s">
        <v>47</v>
      </c>
    </row>
    <row r="3169" spans="1:28" x14ac:dyDescent="0.3">
      <c r="A3169" t="s">
        <v>7157</v>
      </c>
      <c r="B3169" t="s">
        <v>1290</v>
      </c>
      <c r="C3169" t="s">
        <v>630</v>
      </c>
      <c r="D3169" t="s">
        <v>7158</v>
      </c>
      <c r="E3169" t="s">
        <v>2277</v>
      </c>
      <c r="F3169" t="s">
        <v>33</v>
      </c>
      <c r="G3169">
        <v>60</v>
      </c>
      <c r="H3169" t="s">
        <v>34</v>
      </c>
      <c r="I3169" t="s">
        <v>116</v>
      </c>
      <c r="J3169" t="s">
        <v>117</v>
      </c>
      <c r="K3169" t="s">
        <v>118</v>
      </c>
      <c r="L3169" t="s">
        <v>37</v>
      </c>
      <c r="M3169" t="s">
        <v>3612</v>
      </c>
      <c r="N3169" t="s">
        <v>39</v>
      </c>
      <c r="O3169" t="s">
        <v>40</v>
      </c>
      <c r="P3169" t="s">
        <v>41</v>
      </c>
      <c r="Q3169" t="s">
        <v>42</v>
      </c>
      <c r="R3169">
        <v>3</v>
      </c>
      <c r="S3169">
        <v>1026</v>
      </c>
      <c r="T3169">
        <v>0.15</v>
      </c>
      <c r="U3169">
        <v>738.72</v>
      </c>
      <c r="V3169">
        <v>2616.3000000000002</v>
      </c>
      <c r="W3169">
        <v>400.14</v>
      </c>
      <c r="X3169" t="s">
        <v>136</v>
      </c>
      <c r="Y3169" t="s">
        <v>77</v>
      </c>
      <c r="Z3169" t="s">
        <v>78</v>
      </c>
      <c r="AA3169" t="s">
        <v>65</v>
      </c>
      <c r="AB3169" t="s">
        <v>110</v>
      </c>
    </row>
    <row r="3170" spans="1:28" x14ac:dyDescent="0.3">
      <c r="A3170" t="s">
        <v>7159</v>
      </c>
      <c r="B3170" t="s">
        <v>30</v>
      </c>
      <c r="C3170" t="s">
        <v>677</v>
      </c>
      <c r="D3170" t="s">
        <v>1812</v>
      </c>
      <c r="E3170" t="s">
        <v>2025</v>
      </c>
      <c r="F3170" t="s">
        <v>33</v>
      </c>
      <c r="G3170">
        <v>32</v>
      </c>
      <c r="H3170" t="s">
        <v>71</v>
      </c>
      <c r="I3170" t="s">
        <v>103</v>
      </c>
      <c r="J3170" t="s">
        <v>104</v>
      </c>
      <c r="K3170" t="s">
        <v>105</v>
      </c>
      <c r="L3170" t="s">
        <v>37</v>
      </c>
      <c r="M3170" t="s">
        <v>5355</v>
      </c>
      <c r="N3170" t="s">
        <v>73</v>
      </c>
      <c r="O3170" t="s">
        <v>74</v>
      </c>
      <c r="P3170" t="s">
        <v>75</v>
      </c>
      <c r="Q3170" t="s">
        <v>76</v>
      </c>
      <c r="R3170">
        <v>10</v>
      </c>
      <c r="S3170">
        <v>1412</v>
      </c>
      <c r="T3170">
        <v>0.05</v>
      </c>
      <c r="U3170">
        <v>1016.64</v>
      </c>
      <c r="V3170">
        <v>13414</v>
      </c>
      <c r="W3170">
        <v>3247.6</v>
      </c>
      <c r="X3170" t="s">
        <v>43</v>
      </c>
      <c r="Y3170" t="s">
        <v>64</v>
      </c>
      <c r="Z3170" t="s">
        <v>78</v>
      </c>
      <c r="AA3170" t="s">
        <v>57</v>
      </c>
      <c r="AB3170" t="s">
        <v>110</v>
      </c>
    </row>
    <row r="3171" spans="1:28" x14ac:dyDescent="0.3">
      <c r="A3171" t="s">
        <v>7160</v>
      </c>
      <c r="B3171" t="s">
        <v>1165</v>
      </c>
      <c r="C3171" t="s">
        <v>943</v>
      </c>
      <c r="D3171" t="s">
        <v>7161</v>
      </c>
      <c r="E3171" t="s">
        <v>2606</v>
      </c>
      <c r="F3171" t="s">
        <v>33</v>
      </c>
      <c r="G3171">
        <v>59</v>
      </c>
      <c r="H3171" t="s">
        <v>34</v>
      </c>
      <c r="I3171" t="s">
        <v>35</v>
      </c>
      <c r="J3171" t="s">
        <v>36</v>
      </c>
      <c r="K3171" t="s">
        <v>36</v>
      </c>
      <c r="L3171" t="s">
        <v>37</v>
      </c>
      <c r="M3171" t="s">
        <v>5962</v>
      </c>
      <c r="N3171" t="s">
        <v>88</v>
      </c>
      <c r="O3171" t="s">
        <v>89</v>
      </c>
      <c r="P3171" t="s">
        <v>90</v>
      </c>
      <c r="Q3171" t="s">
        <v>91</v>
      </c>
      <c r="R3171">
        <v>1</v>
      </c>
      <c r="S3171">
        <v>1437</v>
      </c>
      <c r="T3171">
        <v>0.1</v>
      </c>
      <c r="U3171">
        <v>1034.6400000000001</v>
      </c>
      <c r="V3171">
        <v>1293.3</v>
      </c>
      <c r="W3171">
        <v>258.66000000000003</v>
      </c>
      <c r="X3171" t="s">
        <v>136</v>
      </c>
      <c r="Y3171" t="s">
        <v>77</v>
      </c>
      <c r="Z3171" t="s">
        <v>78</v>
      </c>
      <c r="AA3171" t="s">
        <v>57</v>
      </c>
      <c r="AB3171" t="s">
        <v>110</v>
      </c>
    </row>
    <row r="3172" spans="1:28" x14ac:dyDescent="0.3">
      <c r="A3172" t="s">
        <v>7162</v>
      </c>
      <c r="B3172" t="s">
        <v>817</v>
      </c>
      <c r="C3172" t="s">
        <v>633</v>
      </c>
      <c r="D3172" t="s">
        <v>1055</v>
      </c>
      <c r="E3172" t="s">
        <v>3656</v>
      </c>
      <c r="F3172" t="s">
        <v>53</v>
      </c>
      <c r="G3172">
        <v>27</v>
      </c>
      <c r="H3172" t="s">
        <v>34</v>
      </c>
      <c r="I3172" t="s">
        <v>116</v>
      </c>
      <c r="J3172" t="s">
        <v>117</v>
      </c>
      <c r="K3172" t="s">
        <v>118</v>
      </c>
      <c r="L3172" t="s">
        <v>37</v>
      </c>
      <c r="M3172" t="s">
        <v>5637</v>
      </c>
      <c r="N3172" t="s">
        <v>88</v>
      </c>
      <c r="O3172" t="s">
        <v>89</v>
      </c>
      <c r="P3172" t="s">
        <v>90</v>
      </c>
      <c r="Q3172" t="s">
        <v>91</v>
      </c>
      <c r="R3172">
        <v>3</v>
      </c>
      <c r="S3172">
        <v>1361</v>
      </c>
      <c r="T3172">
        <v>0.2</v>
      </c>
      <c r="U3172">
        <v>979.92</v>
      </c>
      <c r="V3172">
        <v>3266.4</v>
      </c>
      <c r="W3172">
        <v>326.64</v>
      </c>
      <c r="X3172" t="s">
        <v>55</v>
      </c>
      <c r="Y3172" t="s">
        <v>44</v>
      </c>
      <c r="Z3172" t="s">
        <v>45</v>
      </c>
      <c r="AA3172" t="s">
        <v>65</v>
      </c>
      <c r="AB3172" t="s">
        <v>110</v>
      </c>
    </row>
    <row r="3173" spans="1:28" x14ac:dyDescent="0.3">
      <c r="A3173" t="s">
        <v>7163</v>
      </c>
      <c r="B3173" t="s">
        <v>198</v>
      </c>
      <c r="C3173" t="s">
        <v>529</v>
      </c>
      <c r="D3173" t="s">
        <v>594</v>
      </c>
      <c r="E3173" t="s">
        <v>2850</v>
      </c>
      <c r="F3173" t="s">
        <v>33</v>
      </c>
      <c r="G3173">
        <v>59</v>
      </c>
      <c r="H3173" t="s">
        <v>71</v>
      </c>
      <c r="I3173" t="s">
        <v>35</v>
      </c>
      <c r="J3173" t="s">
        <v>36</v>
      </c>
      <c r="K3173" t="s">
        <v>36</v>
      </c>
      <c r="L3173" t="s">
        <v>37</v>
      </c>
      <c r="M3173" t="s">
        <v>907</v>
      </c>
      <c r="N3173" t="s">
        <v>39</v>
      </c>
      <c r="O3173" t="s">
        <v>159</v>
      </c>
      <c r="P3173" t="s">
        <v>160</v>
      </c>
      <c r="Q3173" t="s">
        <v>161</v>
      </c>
      <c r="R3173">
        <v>9</v>
      </c>
      <c r="S3173">
        <v>1895</v>
      </c>
      <c r="T3173">
        <v>0.05</v>
      </c>
      <c r="U3173">
        <v>1364.4</v>
      </c>
      <c r="V3173">
        <v>16202.25</v>
      </c>
      <c r="W3173">
        <v>3922.65</v>
      </c>
      <c r="X3173" t="s">
        <v>55</v>
      </c>
      <c r="Y3173" t="s">
        <v>44</v>
      </c>
      <c r="Z3173" t="s">
        <v>45</v>
      </c>
      <c r="AA3173" t="s">
        <v>46</v>
      </c>
      <c r="AB3173" t="s">
        <v>110</v>
      </c>
    </row>
    <row r="3174" spans="1:28" x14ac:dyDescent="0.3">
      <c r="A3174" t="s">
        <v>7164</v>
      </c>
      <c r="B3174" t="s">
        <v>327</v>
      </c>
      <c r="C3174" t="s">
        <v>2474</v>
      </c>
      <c r="D3174" t="s">
        <v>6804</v>
      </c>
      <c r="E3174" t="s">
        <v>564</v>
      </c>
      <c r="F3174" t="s">
        <v>53</v>
      </c>
      <c r="G3174">
        <v>59</v>
      </c>
      <c r="H3174" t="s">
        <v>128</v>
      </c>
      <c r="I3174" t="s">
        <v>84</v>
      </c>
      <c r="J3174" t="s">
        <v>85</v>
      </c>
      <c r="K3174" t="s">
        <v>86</v>
      </c>
      <c r="L3174" t="s">
        <v>37</v>
      </c>
      <c r="M3174" t="s">
        <v>2871</v>
      </c>
      <c r="N3174" t="s">
        <v>88</v>
      </c>
      <c r="O3174" t="s">
        <v>120</v>
      </c>
      <c r="P3174" t="s">
        <v>121</v>
      </c>
      <c r="Q3174" t="s">
        <v>122</v>
      </c>
      <c r="R3174">
        <v>8</v>
      </c>
      <c r="S3174">
        <v>1639</v>
      </c>
      <c r="T3174">
        <v>0.2</v>
      </c>
      <c r="U3174">
        <v>1180.08</v>
      </c>
      <c r="V3174">
        <v>10489.6</v>
      </c>
      <c r="W3174">
        <v>1048.96</v>
      </c>
      <c r="X3174" t="s">
        <v>55</v>
      </c>
      <c r="Y3174" t="s">
        <v>77</v>
      </c>
      <c r="Z3174" t="s">
        <v>56</v>
      </c>
      <c r="AA3174" t="s">
        <v>65</v>
      </c>
      <c r="AB3174" t="s">
        <v>47</v>
      </c>
    </row>
    <row r="3175" spans="1:28" x14ac:dyDescent="0.3">
      <c r="A3175" t="s">
        <v>7165</v>
      </c>
      <c r="B3175" t="s">
        <v>250</v>
      </c>
      <c r="C3175" t="s">
        <v>251</v>
      </c>
      <c r="D3175" t="s">
        <v>939</v>
      </c>
      <c r="E3175" t="s">
        <v>5522</v>
      </c>
      <c r="F3175" t="s">
        <v>53</v>
      </c>
      <c r="G3175">
        <v>18</v>
      </c>
      <c r="H3175" t="s">
        <v>128</v>
      </c>
      <c r="I3175" t="s">
        <v>84</v>
      </c>
      <c r="J3175" t="s">
        <v>85</v>
      </c>
      <c r="K3175" t="s">
        <v>86</v>
      </c>
      <c r="L3175" t="s">
        <v>37</v>
      </c>
      <c r="M3175" t="s">
        <v>1992</v>
      </c>
      <c r="N3175" t="s">
        <v>88</v>
      </c>
      <c r="O3175" t="s">
        <v>120</v>
      </c>
      <c r="P3175" t="s">
        <v>121</v>
      </c>
      <c r="Q3175" t="s">
        <v>122</v>
      </c>
      <c r="R3175">
        <v>4</v>
      </c>
      <c r="S3175">
        <v>1620</v>
      </c>
      <c r="T3175">
        <v>0.05</v>
      </c>
      <c r="U3175">
        <v>1166.4000000000001</v>
      </c>
      <c r="V3175">
        <v>6156</v>
      </c>
      <c r="W3175">
        <v>1490.4</v>
      </c>
      <c r="X3175" t="s">
        <v>55</v>
      </c>
      <c r="Y3175" t="s">
        <v>77</v>
      </c>
      <c r="Z3175" t="s">
        <v>78</v>
      </c>
      <c r="AA3175" t="s">
        <v>46</v>
      </c>
      <c r="AB3175" t="s">
        <v>110</v>
      </c>
    </row>
    <row r="3176" spans="1:28" x14ac:dyDescent="0.3">
      <c r="A3176" t="s">
        <v>7166</v>
      </c>
      <c r="B3176" t="s">
        <v>2625</v>
      </c>
      <c r="C3176" t="s">
        <v>272</v>
      </c>
      <c r="D3176" t="s">
        <v>5681</v>
      </c>
      <c r="E3176" t="s">
        <v>3874</v>
      </c>
      <c r="F3176" t="s">
        <v>33</v>
      </c>
      <c r="G3176">
        <v>35</v>
      </c>
      <c r="H3176" t="s">
        <v>128</v>
      </c>
      <c r="I3176" t="s">
        <v>116</v>
      </c>
      <c r="J3176" t="s">
        <v>117</v>
      </c>
      <c r="K3176" t="s">
        <v>118</v>
      </c>
      <c r="L3176" t="s">
        <v>37</v>
      </c>
      <c r="M3176" t="s">
        <v>6170</v>
      </c>
      <c r="N3176" t="s">
        <v>88</v>
      </c>
      <c r="O3176" t="s">
        <v>89</v>
      </c>
      <c r="P3176" t="s">
        <v>90</v>
      </c>
      <c r="Q3176" t="s">
        <v>91</v>
      </c>
      <c r="R3176">
        <v>3</v>
      </c>
      <c r="S3176">
        <v>1246</v>
      </c>
      <c r="T3176">
        <v>0.05</v>
      </c>
      <c r="U3176">
        <v>897.12</v>
      </c>
      <c r="V3176">
        <v>3551.1</v>
      </c>
      <c r="W3176">
        <v>859.74</v>
      </c>
      <c r="X3176" t="s">
        <v>43</v>
      </c>
      <c r="Y3176" t="s">
        <v>64</v>
      </c>
      <c r="Z3176" t="s">
        <v>56</v>
      </c>
      <c r="AA3176" t="s">
        <v>46</v>
      </c>
      <c r="AB3176" t="s">
        <v>110</v>
      </c>
    </row>
    <row r="3177" spans="1:28" x14ac:dyDescent="0.3">
      <c r="A3177" t="s">
        <v>7167</v>
      </c>
      <c r="B3177" t="s">
        <v>772</v>
      </c>
      <c r="C3177" t="s">
        <v>232</v>
      </c>
      <c r="D3177" t="s">
        <v>1893</v>
      </c>
      <c r="E3177" t="s">
        <v>3801</v>
      </c>
      <c r="F3177" t="s">
        <v>53</v>
      </c>
      <c r="G3177">
        <v>22</v>
      </c>
      <c r="H3177" t="s">
        <v>128</v>
      </c>
      <c r="I3177" t="s">
        <v>84</v>
      </c>
      <c r="J3177" t="s">
        <v>85</v>
      </c>
      <c r="K3177" t="s">
        <v>86</v>
      </c>
      <c r="L3177" t="s">
        <v>37</v>
      </c>
      <c r="M3177" t="s">
        <v>4397</v>
      </c>
      <c r="N3177" t="s">
        <v>88</v>
      </c>
      <c r="O3177" t="s">
        <v>120</v>
      </c>
      <c r="P3177" t="s">
        <v>121</v>
      </c>
      <c r="Q3177" t="s">
        <v>122</v>
      </c>
      <c r="R3177">
        <v>10</v>
      </c>
      <c r="S3177">
        <v>158</v>
      </c>
      <c r="T3177">
        <v>0.1</v>
      </c>
      <c r="U3177">
        <v>113.76</v>
      </c>
      <c r="V3177">
        <v>1422</v>
      </c>
      <c r="W3177">
        <v>284.39999999999998</v>
      </c>
      <c r="X3177" t="s">
        <v>43</v>
      </c>
      <c r="Y3177" t="s">
        <v>44</v>
      </c>
      <c r="Z3177" t="s">
        <v>78</v>
      </c>
      <c r="AA3177" t="s">
        <v>57</v>
      </c>
      <c r="AB3177" t="s">
        <v>110</v>
      </c>
    </row>
    <row r="3178" spans="1:28" x14ac:dyDescent="0.3">
      <c r="A3178" t="s">
        <v>7168</v>
      </c>
      <c r="B3178" t="s">
        <v>802</v>
      </c>
      <c r="C3178" t="s">
        <v>1270</v>
      </c>
      <c r="D3178" t="s">
        <v>5136</v>
      </c>
      <c r="E3178" t="s">
        <v>4140</v>
      </c>
      <c r="F3178" t="s">
        <v>33</v>
      </c>
      <c r="G3178">
        <v>25</v>
      </c>
      <c r="H3178" t="s">
        <v>128</v>
      </c>
      <c r="I3178" t="s">
        <v>116</v>
      </c>
      <c r="J3178" t="s">
        <v>117</v>
      </c>
      <c r="K3178" t="s">
        <v>118</v>
      </c>
      <c r="L3178" t="s">
        <v>37</v>
      </c>
      <c r="M3178" t="s">
        <v>2054</v>
      </c>
      <c r="N3178" t="s">
        <v>88</v>
      </c>
      <c r="O3178" t="s">
        <v>89</v>
      </c>
      <c r="P3178" t="s">
        <v>90</v>
      </c>
      <c r="Q3178" t="s">
        <v>91</v>
      </c>
      <c r="R3178">
        <v>2</v>
      </c>
      <c r="S3178">
        <v>1281</v>
      </c>
      <c r="T3178">
        <v>0.1</v>
      </c>
      <c r="U3178">
        <v>922.32</v>
      </c>
      <c r="V3178">
        <v>2305.8000000000002</v>
      </c>
      <c r="W3178">
        <v>461.16</v>
      </c>
      <c r="X3178" t="s">
        <v>55</v>
      </c>
      <c r="Y3178" t="s">
        <v>64</v>
      </c>
      <c r="Z3178" t="s">
        <v>56</v>
      </c>
      <c r="AA3178" t="s">
        <v>65</v>
      </c>
      <c r="AB3178" t="s">
        <v>47</v>
      </c>
    </row>
    <row r="3179" spans="1:28" x14ac:dyDescent="0.3">
      <c r="A3179" t="s">
        <v>7169</v>
      </c>
      <c r="B3179" t="s">
        <v>227</v>
      </c>
      <c r="C3179" t="s">
        <v>761</v>
      </c>
      <c r="D3179" t="s">
        <v>3813</v>
      </c>
      <c r="E3179" t="s">
        <v>450</v>
      </c>
      <c r="F3179" t="s">
        <v>53</v>
      </c>
      <c r="G3179">
        <v>37</v>
      </c>
      <c r="H3179" t="s">
        <v>34</v>
      </c>
      <c r="I3179" t="s">
        <v>103</v>
      </c>
      <c r="J3179" t="s">
        <v>104</v>
      </c>
      <c r="K3179" t="s">
        <v>105</v>
      </c>
      <c r="L3179" t="s">
        <v>37</v>
      </c>
      <c r="M3179" t="s">
        <v>970</v>
      </c>
      <c r="N3179" t="s">
        <v>88</v>
      </c>
      <c r="O3179" t="s">
        <v>89</v>
      </c>
      <c r="P3179" t="s">
        <v>90</v>
      </c>
      <c r="Q3179" t="s">
        <v>91</v>
      </c>
      <c r="R3179">
        <v>7</v>
      </c>
      <c r="S3179">
        <v>1109</v>
      </c>
      <c r="T3179">
        <v>0.15</v>
      </c>
      <c r="U3179">
        <v>798.48</v>
      </c>
      <c r="V3179">
        <v>6598.55</v>
      </c>
      <c r="W3179">
        <v>1009.19</v>
      </c>
      <c r="X3179" t="s">
        <v>43</v>
      </c>
      <c r="Y3179" t="s">
        <v>64</v>
      </c>
      <c r="Z3179" t="s">
        <v>56</v>
      </c>
      <c r="AA3179" t="s">
        <v>57</v>
      </c>
      <c r="AB3179" t="s">
        <v>110</v>
      </c>
    </row>
    <row r="3180" spans="1:28" x14ac:dyDescent="0.3">
      <c r="A3180" t="s">
        <v>7170</v>
      </c>
      <c r="B3180" t="s">
        <v>981</v>
      </c>
      <c r="C3180" t="s">
        <v>982</v>
      </c>
      <c r="D3180" t="s">
        <v>2294</v>
      </c>
      <c r="E3180" t="s">
        <v>539</v>
      </c>
      <c r="F3180" t="s">
        <v>33</v>
      </c>
      <c r="G3180">
        <v>63</v>
      </c>
      <c r="H3180" t="s">
        <v>71</v>
      </c>
      <c r="I3180" t="s">
        <v>35</v>
      </c>
      <c r="J3180" t="s">
        <v>36</v>
      </c>
      <c r="K3180" t="s">
        <v>36</v>
      </c>
      <c r="L3180" t="s">
        <v>37</v>
      </c>
      <c r="M3180" t="s">
        <v>3054</v>
      </c>
      <c r="N3180" t="s">
        <v>39</v>
      </c>
      <c r="O3180" t="s">
        <v>159</v>
      </c>
      <c r="P3180" t="s">
        <v>160</v>
      </c>
      <c r="Q3180" t="s">
        <v>161</v>
      </c>
      <c r="R3180">
        <v>4</v>
      </c>
      <c r="S3180">
        <v>1274</v>
      </c>
      <c r="T3180">
        <v>0.1</v>
      </c>
      <c r="U3180">
        <v>917.28</v>
      </c>
      <c r="V3180">
        <v>4586.3999999999996</v>
      </c>
      <c r="W3180">
        <v>917.28</v>
      </c>
      <c r="X3180" t="s">
        <v>55</v>
      </c>
      <c r="Y3180" t="s">
        <v>44</v>
      </c>
      <c r="Z3180" t="s">
        <v>56</v>
      </c>
      <c r="AA3180" t="s">
        <v>65</v>
      </c>
      <c r="AB3180" t="s">
        <v>47</v>
      </c>
    </row>
    <row r="3181" spans="1:28" x14ac:dyDescent="0.3">
      <c r="A3181" t="s">
        <v>7171</v>
      </c>
      <c r="B3181" t="s">
        <v>2087</v>
      </c>
      <c r="C3181" t="s">
        <v>1036</v>
      </c>
      <c r="D3181" t="s">
        <v>7172</v>
      </c>
      <c r="E3181" t="s">
        <v>1949</v>
      </c>
      <c r="F3181" t="s">
        <v>33</v>
      </c>
      <c r="G3181">
        <v>51</v>
      </c>
      <c r="H3181" t="s">
        <v>71</v>
      </c>
      <c r="I3181" t="s">
        <v>103</v>
      </c>
      <c r="J3181" t="s">
        <v>104</v>
      </c>
      <c r="K3181" t="s">
        <v>105</v>
      </c>
      <c r="L3181" t="s">
        <v>37</v>
      </c>
      <c r="M3181" t="s">
        <v>1820</v>
      </c>
      <c r="N3181" t="s">
        <v>88</v>
      </c>
      <c r="O3181" t="s">
        <v>120</v>
      </c>
      <c r="P3181" t="s">
        <v>121</v>
      </c>
      <c r="Q3181" t="s">
        <v>122</v>
      </c>
      <c r="R3181">
        <v>3</v>
      </c>
      <c r="S3181">
        <v>69</v>
      </c>
      <c r="T3181">
        <v>0.1</v>
      </c>
      <c r="U3181">
        <v>49.68</v>
      </c>
      <c r="V3181">
        <v>186.3</v>
      </c>
      <c r="W3181">
        <v>37.26</v>
      </c>
      <c r="X3181" t="s">
        <v>55</v>
      </c>
      <c r="Y3181" t="s">
        <v>44</v>
      </c>
      <c r="Z3181" t="s">
        <v>45</v>
      </c>
      <c r="AA3181" t="s">
        <v>57</v>
      </c>
      <c r="AB3181" t="s">
        <v>110</v>
      </c>
    </row>
    <row r="3182" spans="1:28" x14ac:dyDescent="0.3">
      <c r="A3182" t="s">
        <v>7173</v>
      </c>
      <c r="B3182" t="s">
        <v>2297</v>
      </c>
      <c r="C3182" t="s">
        <v>310</v>
      </c>
      <c r="D3182" t="s">
        <v>7174</v>
      </c>
      <c r="E3182" t="s">
        <v>3986</v>
      </c>
      <c r="F3182" t="s">
        <v>53</v>
      </c>
      <c r="G3182">
        <v>58</v>
      </c>
      <c r="H3182" t="s">
        <v>34</v>
      </c>
      <c r="I3182" t="s">
        <v>84</v>
      </c>
      <c r="J3182" t="s">
        <v>85</v>
      </c>
      <c r="K3182" t="s">
        <v>86</v>
      </c>
      <c r="L3182" t="s">
        <v>37</v>
      </c>
      <c r="M3182" t="s">
        <v>5393</v>
      </c>
      <c r="N3182" t="s">
        <v>39</v>
      </c>
      <c r="O3182" t="s">
        <v>159</v>
      </c>
      <c r="P3182" t="s">
        <v>160</v>
      </c>
      <c r="Q3182" t="s">
        <v>161</v>
      </c>
      <c r="R3182">
        <v>5</v>
      </c>
      <c r="S3182">
        <v>1770</v>
      </c>
      <c r="T3182">
        <v>0.05</v>
      </c>
      <c r="U3182">
        <v>1274.4000000000001</v>
      </c>
      <c r="V3182">
        <v>8407.5</v>
      </c>
      <c r="W3182">
        <v>2035.5</v>
      </c>
      <c r="X3182" t="s">
        <v>55</v>
      </c>
      <c r="Y3182" t="s">
        <v>64</v>
      </c>
      <c r="Z3182" t="s">
        <v>78</v>
      </c>
      <c r="AA3182" t="s">
        <v>46</v>
      </c>
      <c r="AB3182" t="s">
        <v>47</v>
      </c>
    </row>
    <row r="3183" spans="1:28" x14ac:dyDescent="0.3">
      <c r="A3183" t="s">
        <v>7175</v>
      </c>
      <c r="B3183" t="s">
        <v>124</v>
      </c>
      <c r="C3183" t="s">
        <v>391</v>
      </c>
      <c r="D3183" t="s">
        <v>1897</v>
      </c>
      <c r="E3183" t="s">
        <v>4177</v>
      </c>
      <c r="F3183" t="s">
        <v>33</v>
      </c>
      <c r="G3183">
        <v>57</v>
      </c>
      <c r="H3183" t="s">
        <v>128</v>
      </c>
      <c r="I3183" t="s">
        <v>35</v>
      </c>
      <c r="J3183" t="s">
        <v>36</v>
      </c>
      <c r="K3183" t="s">
        <v>36</v>
      </c>
      <c r="L3183" t="s">
        <v>37</v>
      </c>
      <c r="M3183" t="s">
        <v>790</v>
      </c>
      <c r="N3183" t="s">
        <v>88</v>
      </c>
      <c r="O3183" t="s">
        <v>89</v>
      </c>
      <c r="P3183" t="s">
        <v>90</v>
      </c>
      <c r="Q3183" t="s">
        <v>91</v>
      </c>
      <c r="R3183">
        <v>3</v>
      </c>
      <c r="S3183">
        <v>274</v>
      </c>
      <c r="T3183">
        <v>0.2</v>
      </c>
      <c r="U3183">
        <v>197.28</v>
      </c>
      <c r="V3183">
        <v>657.6</v>
      </c>
      <c r="W3183">
        <v>65.760000000000005</v>
      </c>
      <c r="X3183" t="s">
        <v>43</v>
      </c>
      <c r="Y3183" t="s">
        <v>64</v>
      </c>
      <c r="Z3183" t="s">
        <v>78</v>
      </c>
      <c r="AA3183" t="s">
        <v>57</v>
      </c>
      <c r="AB3183" t="s">
        <v>110</v>
      </c>
    </row>
    <row r="3184" spans="1:28" x14ac:dyDescent="0.3">
      <c r="A3184" t="s">
        <v>7176</v>
      </c>
      <c r="B3184" t="s">
        <v>1366</v>
      </c>
      <c r="C3184" t="s">
        <v>4237</v>
      </c>
      <c r="D3184" t="s">
        <v>4457</v>
      </c>
      <c r="E3184" t="s">
        <v>7177</v>
      </c>
      <c r="F3184" t="s">
        <v>53</v>
      </c>
      <c r="G3184">
        <v>58</v>
      </c>
      <c r="H3184" t="s">
        <v>71</v>
      </c>
      <c r="I3184" t="s">
        <v>116</v>
      </c>
      <c r="J3184" t="s">
        <v>117</v>
      </c>
      <c r="K3184" t="s">
        <v>118</v>
      </c>
      <c r="L3184" t="s">
        <v>37</v>
      </c>
      <c r="M3184" t="s">
        <v>3580</v>
      </c>
      <c r="N3184" t="s">
        <v>88</v>
      </c>
      <c r="O3184" t="s">
        <v>89</v>
      </c>
      <c r="P3184" t="s">
        <v>90</v>
      </c>
      <c r="Q3184" t="s">
        <v>91</v>
      </c>
      <c r="R3184">
        <v>10</v>
      </c>
      <c r="S3184">
        <v>932</v>
      </c>
      <c r="T3184">
        <v>0.1</v>
      </c>
      <c r="U3184">
        <v>671.04</v>
      </c>
      <c r="V3184">
        <v>8388</v>
      </c>
      <c r="W3184">
        <v>1677.6</v>
      </c>
      <c r="X3184" t="s">
        <v>43</v>
      </c>
      <c r="Y3184" t="s">
        <v>44</v>
      </c>
      <c r="Z3184" t="s">
        <v>56</v>
      </c>
      <c r="AA3184" t="s">
        <v>46</v>
      </c>
      <c r="AB3184" t="s">
        <v>110</v>
      </c>
    </row>
    <row r="3185" spans="1:28" x14ac:dyDescent="0.3">
      <c r="A3185" t="s">
        <v>7178</v>
      </c>
      <c r="B3185" t="s">
        <v>447</v>
      </c>
      <c r="C3185" t="s">
        <v>30</v>
      </c>
      <c r="D3185" t="s">
        <v>3503</v>
      </c>
      <c r="E3185" t="s">
        <v>7179</v>
      </c>
      <c r="F3185" t="s">
        <v>33</v>
      </c>
      <c r="G3185">
        <v>55</v>
      </c>
      <c r="H3185" t="s">
        <v>71</v>
      </c>
      <c r="I3185" t="s">
        <v>35</v>
      </c>
      <c r="J3185" t="s">
        <v>36</v>
      </c>
      <c r="K3185" t="s">
        <v>36</v>
      </c>
      <c r="L3185" t="s">
        <v>37</v>
      </c>
      <c r="M3185" t="s">
        <v>230</v>
      </c>
      <c r="N3185" t="s">
        <v>73</v>
      </c>
      <c r="O3185" t="s">
        <v>74</v>
      </c>
      <c r="P3185" t="s">
        <v>75</v>
      </c>
      <c r="Q3185" t="s">
        <v>76</v>
      </c>
      <c r="R3185">
        <v>10</v>
      </c>
      <c r="S3185">
        <v>444</v>
      </c>
      <c r="T3185">
        <v>0.05</v>
      </c>
      <c r="U3185">
        <v>319.68</v>
      </c>
      <c r="V3185">
        <v>4218</v>
      </c>
      <c r="W3185">
        <v>1021.2</v>
      </c>
      <c r="X3185" t="s">
        <v>43</v>
      </c>
      <c r="Y3185" t="s">
        <v>44</v>
      </c>
      <c r="Z3185" t="s">
        <v>78</v>
      </c>
      <c r="AA3185" t="s">
        <v>65</v>
      </c>
      <c r="AB3185" t="s">
        <v>110</v>
      </c>
    </row>
    <row r="3186" spans="1:28" x14ac:dyDescent="0.3">
      <c r="A3186" t="s">
        <v>7180</v>
      </c>
      <c r="B3186" t="s">
        <v>1137</v>
      </c>
      <c r="C3186" t="s">
        <v>170</v>
      </c>
      <c r="D3186" t="s">
        <v>598</v>
      </c>
      <c r="E3186" t="s">
        <v>839</v>
      </c>
      <c r="F3186" t="s">
        <v>33</v>
      </c>
      <c r="G3186">
        <v>25</v>
      </c>
      <c r="H3186" t="s">
        <v>34</v>
      </c>
      <c r="I3186" t="s">
        <v>103</v>
      </c>
      <c r="J3186" t="s">
        <v>104</v>
      </c>
      <c r="K3186" t="s">
        <v>105</v>
      </c>
      <c r="L3186" t="s">
        <v>37</v>
      </c>
      <c r="M3186" t="s">
        <v>369</v>
      </c>
      <c r="N3186" t="s">
        <v>39</v>
      </c>
      <c r="O3186" t="s">
        <v>40</v>
      </c>
      <c r="P3186" t="s">
        <v>41</v>
      </c>
      <c r="Q3186" t="s">
        <v>42</v>
      </c>
      <c r="R3186">
        <v>3</v>
      </c>
      <c r="S3186">
        <v>215</v>
      </c>
      <c r="T3186">
        <v>0.1</v>
      </c>
      <c r="U3186">
        <v>154.80000000000001</v>
      </c>
      <c r="V3186">
        <v>580.5</v>
      </c>
      <c r="W3186">
        <v>116.1</v>
      </c>
      <c r="X3186" t="s">
        <v>136</v>
      </c>
      <c r="Y3186" t="s">
        <v>64</v>
      </c>
      <c r="Z3186" t="s">
        <v>45</v>
      </c>
      <c r="AA3186" t="s">
        <v>57</v>
      </c>
      <c r="AB3186" t="s">
        <v>110</v>
      </c>
    </row>
    <row r="3187" spans="1:28" x14ac:dyDescent="0.3">
      <c r="A3187" t="s">
        <v>7181</v>
      </c>
      <c r="B3187" t="s">
        <v>333</v>
      </c>
      <c r="C3187" t="s">
        <v>695</v>
      </c>
      <c r="D3187" t="s">
        <v>4400</v>
      </c>
      <c r="E3187" t="s">
        <v>2538</v>
      </c>
      <c r="F3187" t="s">
        <v>53</v>
      </c>
      <c r="G3187">
        <v>37</v>
      </c>
      <c r="H3187" t="s">
        <v>128</v>
      </c>
      <c r="I3187" t="s">
        <v>103</v>
      </c>
      <c r="J3187" t="s">
        <v>104</v>
      </c>
      <c r="K3187" t="s">
        <v>105</v>
      </c>
      <c r="L3187" t="s">
        <v>37</v>
      </c>
      <c r="M3187" t="s">
        <v>1310</v>
      </c>
      <c r="N3187" t="s">
        <v>88</v>
      </c>
      <c r="O3187" t="s">
        <v>120</v>
      </c>
      <c r="P3187" t="s">
        <v>121</v>
      </c>
      <c r="Q3187" t="s">
        <v>122</v>
      </c>
      <c r="R3187">
        <v>5</v>
      </c>
      <c r="S3187">
        <v>1725</v>
      </c>
      <c r="T3187">
        <v>0</v>
      </c>
      <c r="U3187">
        <v>1242</v>
      </c>
      <c r="V3187">
        <v>8625</v>
      </c>
      <c r="W3187">
        <v>2415</v>
      </c>
      <c r="X3187" t="s">
        <v>55</v>
      </c>
      <c r="Y3187" t="s">
        <v>77</v>
      </c>
      <c r="Z3187" t="s">
        <v>45</v>
      </c>
      <c r="AA3187" t="s">
        <v>46</v>
      </c>
      <c r="AB3187" t="s">
        <v>110</v>
      </c>
    </row>
    <row r="3188" spans="1:28" x14ac:dyDescent="0.3">
      <c r="A3188" t="s">
        <v>7182</v>
      </c>
      <c r="B3188" t="s">
        <v>1888</v>
      </c>
      <c r="C3188" t="s">
        <v>1188</v>
      </c>
      <c r="D3188" t="s">
        <v>4883</v>
      </c>
      <c r="E3188" t="s">
        <v>667</v>
      </c>
      <c r="F3188" t="s">
        <v>33</v>
      </c>
      <c r="G3188">
        <v>32</v>
      </c>
      <c r="H3188" t="s">
        <v>71</v>
      </c>
      <c r="I3188" t="s">
        <v>116</v>
      </c>
      <c r="J3188" t="s">
        <v>117</v>
      </c>
      <c r="K3188" t="s">
        <v>118</v>
      </c>
      <c r="L3188" t="s">
        <v>37</v>
      </c>
      <c r="M3188" t="s">
        <v>5277</v>
      </c>
      <c r="N3188" t="s">
        <v>39</v>
      </c>
      <c r="O3188" t="s">
        <v>159</v>
      </c>
      <c r="P3188" t="s">
        <v>160</v>
      </c>
      <c r="Q3188" t="s">
        <v>161</v>
      </c>
      <c r="R3188">
        <v>8</v>
      </c>
      <c r="S3188">
        <v>670</v>
      </c>
      <c r="T3188">
        <v>0.2</v>
      </c>
      <c r="U3188">
        <v>482.4</v>
      </c>
      <c r="V3188">
        <v>4288</v>
      </c>
      <c r="W3188">
        <v>428.8</v>
      </c>
      <c r="X3188" t="s">
        <v>43</v>
      </c>
      <c r="Y3188" t="s">
        <v>77</v>
      </c>
      <c r="Z3188" t="s">
        <v>45</v>
      </c>
      <c r="AA3188" t="s">
        <v>57</v>
      </c>
      <c r="AB3188" t="s">
        <v>47</v>
      </c>
    </row>
    <row r="3189" spans="1:28" x14ac:dyDescent="0.3">
      <c r="A3189" t="s">
        <v>7183</v>
      </c>
      <c r="B3189" t="s">
        <v>459</v>
      </c>
      <c r="C3189" t="s">
        <v>1093</v>
      </c>
      <c r="D3189" t="s">
        <v>2558</v>
      </c>
      <c r="E3189" t="s">
        <v>3638</v>
      </c>
      <c r="F3189" t="s">
        <v>33</v>
      </c>
      <c r="G3189">
        <v>64</v>
      </c>
      <c r="H3189" t="s">
        <v>34</v>
      </c>
      <c r="I3189" t="s">
        <v>103</v>
      </c>
      <c r="J3189" t="s">
        <v>104</v>
      </c>
      <c r="K3189" t="s">
        <v>105</v>
      </c>
      <c r="L3189" t="s">
        <v>37</v>
      </c>
      <c r="M3189" t="s">
        <v>3168</v>
      </c>
      <c r="N3189" t="s">
        <v>39</v>
      </c>
      <c r="O3189" t="s">
        <v>159</v>
      </c>
      <c r="P3189" t="s">
        <v>160</v>
      </c>
      <c r="Q3189" t="s">
        <v>161</v>
      </c>
      <c r="R3189">
        <v>1</v>
      </c>
      <c r="S3189">
        <v>293</v>
      </c>
      <c r="T3189">
        <v>0.2</v>
      </c>
      <c r="U3189">
        <v>210.96</v>
      </c>
      <c r="V3189">
        <v>234.4</v>
      </c>
      <c r="W3189">
        <v>23.44</v>
      </c>
      <c r="X3189" t="s">
        <v>55</v>
      </c>
      <c r="Y3189" t="s">
        <v>77</v>
      </c>
      <c r="Z3189" t="s">
        <v>45</v>
      </c>
      <c r="AA3189" t="s">
        <v>65</v>
      </c>
      <c r="AB3189" t="s">
        <v>110</v>
      </c>
    </row>
    <row r="3190" spans="1:28" x14ac:dyDescent="0.3">
      <c r="A3190" t="s">
        <v>7184</v>
      </c>
      <c r="B3190" t="s">
        <v>2087</v>
      </c>
      <c r="C3190" t="s">
        <v>1128</v>
      </c>
      <c r="D3190" t="s">
        <v>1990</v>
      </c>
      <c r="E3190" t="s">
        <v>3944</v>
      </c>
      <c r="F3190" t="s">
        <v>53</v>
      </c>
      <c r="G3190">
        <v>59</v>
      </c>
      <c r="H3190" t="s">
        <v>128</v>
      </c>
      <c r="I3190" t="s">
        <v>116</v>
      </c>
      <c r="J3190" t="s">
        <v>117</v>
      </c>
      <c r="K3190" t="s">
        <v>118</v>
      </c>
      <c r="L3190" t="s">
        <v>37</v>
      </c>
      <c r="M3190" t="s">
        <v>1864</v>
      </c>
      <c r="N3190" t="s">
        <v>73</v>
      </c>
      <c r="O3190" t="s">
        <v>107</v>
      </c>
      <c r="P3190" t="s">
        <v>108</v>
      </c>
      <c r="Q3190" t="s">
        <v>109</v>
      </c>
      <c r="R3190">
        <v>5</v>
      </c>
      <c r="S3190">
        <v>1032</v>
      </c>
      <c r="T3190">
        <v>0.05</v>
      </c>
      <c r="U3190">
        <v>743.04</v>
      </c>
      <c r="V3190">
        <v>4902</v>
      </c>
      <c r="W3190">
        <v>1186.8</v>
      </c>
      <c r="X3190" t="s">
        <v>136</v>
      </c>
      <c r="Y3190" t="s">
        <v>44</v>
      </c>
      <c r="Z3190" t="s">
        <v>56</v>
      </c>
      <c r="AA3190" t="s">
        <v>46</v>
      </c>
      <c r="AB3190" t="s">
        <v>110</v>
      </c>
    </row>
    <row r="3191" spans="1:28" x14ac:dyDescent="0.3">
      <c r="A3191" t="s">
        <v>7185</v>
      </c>
      <c r="B3191" t="s">
        <v>3029</v>
      </c>
      <c r="C3191" t="s">
        <v>233</v>
      </c>
      <c r="D3191" t="s">
        <v>6494</v>
      </c>
      <c r="E3191" t="s">
        <v>5579</v>
      </c>
      <c r="F3191" t="s">
        <v>53</v>
      </c>
      <c r="G3191">
        <v>22</v>
      </c>
      <c r="H3191" t="s">
        <v>71</v>
      </c>
      <c r="I3191" t="s">
        <v>84</v>
      </c>
      <c r="J3191" t="s">
        <v>85</v>
      </c>
      <c r="K3191" t="s">
        <v>86</v>
      </c>
      <c r="L3191" t="s">
        <v>37</v>
      </c>
      <c r="M3191" t="s">
        <v>830</v>
      </c>
      <c r="N3191" t="s">
        <v>39</v>
      </c>
      <c r="O3191" t="s">
        <v>40</v>
      </c>
      <c r="P3191" t="s">
        <v>41</v>
      </c>
      <c r="Q3191" t="s">
        <v>42</v>
      </c>
      <c r="R3191">
        <v>4</v>
      </c>
      <c r="S3191">
        <v>710</v>
      </c>
      <c r="T3191">
        <v>0.1</v>
      </c>
      <c r="U3191">
        <v>511.2</v>
      </c>
      <c r="V3191">
        <v>2556</v>
      </c>
      <c r="W3191">
        <v>511.2</v>
      </c>
      <c r="X3191" t="s">
        <v>55</v>
      </c>
      <c r="Y3191" t="s">
        <v>77</v>
      </c>
      <c r="Z3191" t="s">
        <v>78</v>
      </c>
      <c r="AA3191" t="s">
        <v>46</v>
      </c>
      <c r="AB3191" t="s">
        <v>110</v>
      </c>
    </row>
    <row r="3192" spans="1:28" x14ac:dyDescent="0.3">
      <c r="A3192" t="s">
        <v>7186</v>
      </c>
      <c r="B3192" t="s">
        <v>447</v>
      </c>
      <c r="C3192" t="s">
        <v>1325</v>
      </c>
      <c r="D3192" t="s">
        <v>7187</v>
      </c>
      <c r="E3192" t="s">
        <v>7188</v>
      </c>
      <c r="F3192" t="s">
        <v>53</v>
      </c>
      <c r="G3192">
        <v>64</v>
      </c>
      <c r="H3192" t="s">
        <v>71</v>
      </c>
      <c r="I3192" t="s">
        <v>116</v>
      </c>
      <c r="J3192" t="s">
        <v>117</v>
      </c>
      <c r="K3192" t="s">
        <v>118</v>
      </c>
      <c r="L3192" t="s">
        <v>37</v>
      </c>
      <c r="M3192" t="s">
        <v>2575</v>
      </c>
      <c r="N3192" t="s">
        <v>39</v>
      </c>
      <c r="O3192" t="s">
        <v>40</v>
      </c>
      <c r="P3192" t="s">
        <v>41</v>
      </c>
      <c r="Q3192" t="s">
        <v>42</v>
      </c>
      <c r="R3192">
        <v>2</v>
      </c>
      <c r="S3192">
        <v>786</v>
      </c>
      <c r="T3192">
        <v>0</v>
      </c>
      <c r="U3192">
        <v>565.91999999999996</v>
      </c>
      <c r="V3192">
        <v>1572</v>
      </c>
      <c r="W3192">
        <v>440.16</v>
      </c>
      <c r="X3192" t="s">
        <v>136</v>
      </c>
      <c r="Y3192" t="s">
        <v>44</v>
      </c>
      <c r="Z3192" t="s">
        <v>45</v>
      </c>
      <c r="AA3192" t="s">
        <v>57</v>
      </c>
      <c r="AB3192" t="s">
        <v>110</v>
      </c>
    </row>
    <row r="3193" spans="1:28" x14ac:dyDescent="0.3">
      <c r="A3193" t="s">
        <v>7189</v>
      </c>
      <c r="B3193" t="s">
        <v>163</v>
      </c>
      <c r="C3193" t="s">
        <v>512</v>
      </c>
      <c r="D3193" t="s">
        <v>6287</v>
      </c>
      <c r="E3193" t="s">
        <v>7190</v>
      </c>
      <c r="F3193" t="s">
        <v>53</v>
      </c>
      <c r="G3193">
        <v>48</v>
      </c>
      <c r="H3193" t="s">
        <v>71</v>
      </c>
      <c r="I3193" t="s">
        <v>103</v>
      </c>
      <c r="J3193" t="s">
        <v>104</v>
      </c>
      <c r="K3193" t="s">
        <v>105</v>
      </c>
      <c r="L3193" t="s">
        <v>37</v>
      </c>
      <c r="M3193" t="s">
        <v>1526</v>
      </c>
      <c r="N3193" t="s">
        <v>39</v>
      </c>
      <c r="O3193" t="s">
        <v>159</v>
      </c>
      <c r="P3193" t="s">
        <v>160</v>
      </c>
      <c r="Q3193" t="s">
        <v>161</v>
      </c>
      <c r="R3193">
        <v>6</v>
      </c>
      <c r="S3193">
        <v>875</v>
      </c>
      <c r="T3193">
        <v>0.15</v>
      </c>
      <c r="U3193">
        <v>630</v>
      </c>
      <c r="V3193">
        <v>4462.5</v>
      </c>
      <c r="W3193">
        <v>682.5</v>
      </c>
      <c r="X3193" t="s">
        <v>55</v>
      </c>
      <c r="Y3193" t="s">
        <v>64</v>
      </c>
      <c r="Z3193" t="s">
        <v>56</v>
      </c>
      <c r="AA3193" t="s">
        <v>57</v>
      </c>
      <c r="AB3193" t="s">
        <v>47</v>
      </c>
    </row>
    <row r="3194" spans="1:28" x14ac:dyDescent="0.3">
      <c r="A3194" t="s">
        <v>7191</v>
      </c>
      <c r="B3194" t="s">
        <v>576</v>
      </c>
      <c r="C3194" t="s">
        <v>502</v>
      </c>
      <c r="D3194" t="s">
        <v>279</v>
      </c>
      <c r="E3194" t="s">
        <v>2758</v>
      </c>
      <c r="F3194" t="s">
        <v>53</v>
      </c>
      <c r="G3194">
        <v>45</v>
      </c>
      <c r="H3194" t="s">
        <v>128</v>
      </c>
      <c r="I3194" t="s">
        <v>35</v>
      </c>
      <c r="J3194" t="s">
        <v>36</v>
      </c>
      <c r="K3194" t="s">
        <v>36</v>
      </c>
      <c r="L3194" t="s">
        <v>37</v>
      </c>
      <c r="M3194" t="s">
        <v>5687</v>
      </c>
      <c r="N3194" t="s">
        <v>73</v>
      </c>
      <c r="O3194" t="s">
        <v>74</v>
      </c>
      <c r="P3194" t="s">
        <v>75</v>
      </c>
      <c r="Q3194" t="s">
        <v>76</v>
      </c>
      <c r="R3194">
        <v>9</v>
      </c>
      <c r="S3194">
        <v>963</v>
      </c>
      <c r="T3194">
        <v>0.1</v>
      </c>
      <c r="U3194">
        <v>693.36</v>
      </c>
      <c r="V3194">
        <v>7800.3</v>
      </c>
      <c r="W3194">
        <v>1560.06</v>
      </c>
      <c r="X3194" t="s">
        <v>136</v>
      </c>
      <c r="Y3194" t="s">
        <v>44</v>
      </c>
      <c r="Z3194" t="s">
        <v>56</v>
      </c>
      <c r="AA3194" t="s">
        <v>57</v>
      </c>
      <c r="AB3194" t="s">
        <v>110</v>
      </c>
    </row>
    <row r="3195" spans="1:28" x14ac:dyDescent="0.3">
      <c r="A3195" t="s">
        <v>7192</v>
      </c>
      <c r="B3195" t="s">
        <v>517</v>
      </c>
      <c r="C3195" t="s">
        <v>2455</v>
      </c>
      <c r="D3195" t="s">
        <v>3299</v>
      </c>
      <c r="E3195" t="s">
        <v>2918</v>
      </c>
      <c r="F3195" t="s">
        <v>33</v>
      </c>
      <c r="G3195">
        <v>49</v>
      </c>
      <c r="H3195" t="s">
        <v>128</v>
      </c>
      <c r="I3195" t="s">
        <v>35</v>
      </c>
      <c r="J3195" t="s">
        <v>36</v>
      </c>
      <c r="K3195" t="s">
        <v>36</v>
      </c>
      <c r="L3195" t="s">
        <v>37</v>
      </c>
      <c r="M3195" t="s">
        <v>1043</v>
      </c>
      <c r="N3195" t="s">
        <v>73</v>
      </c>
      <c r="O3195" t="s">
        <v>107</v>
      </c>
      <c r="P3195" t="s">
        <v>108</v>
      </c>
      <c r="Q3195" t="s">
        <v>109</v>
      </c>
      <c r="R3195">
        <v>5</v>
      </c>
      <c r="S3195">
        <v>1231</v>
      </c>
      <c r="T3195">
        <v>0.1</v>
      </c>
      <c r="U3195">
        <v>886.32</v>
      </c>
      <c r="V3195">
        <v>5539.5</v>
      </c>
      <c r="W3195">
        <v>1107.9000000000001</v>
      </c>
      <c r="X3195" t="s">
        <v>43</v>
      </c>
      <c r="Y3195" t="s">
        <v>44</v>
      </c>
      <c r="Z3195" t="s">
        <v>78</v>
      </c>
      <c r="AA3195" t="s">
        <v>46</v>
      </c>
      <c r="AB3195" t="s">
        <v>47</v>
      </c>
    </row>
    <row r="3196" spans="1:28" x14ac:dyDescent="0.3">
      <c r="A3196" t="s">
        <v>7193</v>
      </c>
      <c r="B3196" t="s">
        <v>431</v>
      </c>
      <c r="C3196" t="s">
        <v>377</v>
      </c>
      <c r="D3196" t="s">
        <v>1479</v>
      </c>
      <c r="E3196" t="s">
        <v>3312</v>
      </c>
      <c r="F3196" t="s">
        <v>33</v>
      </c>
      <c r="G3196">
        <v>59</v>
      </c>
      <c r="H3196" t="s">
        <v>128</v>
      </c>
      <c r="I3196" t="s">
        <v>103</v>
      </c>
      <c r="J3196" t="s">
        <v>104</v>
      </c>
      <c r="K3196" t="s">
        <v>105</v>
      </c>
      <c r="L3196" t="s">
        <v>37</v>
      </c>
      <c r="M3196" t="s">
        <v>5676</v>
      </c>
      <c r="N3196" t="s">
        <v>73</v>
      </c>
      <c r="O3196" t="s">
        <v>74</v>
      </c>
      <c r="P3196" t="s">
        <v>75</v>
      </c>
      <c r="Q3196" t="s">
        <v>76</v>
      </c>
      <c r="R3196">
        <v>5</v>
      </c>
      <c r="S3196">
        <v>86</v>
      </c>
      <c r="T3196">
        <v>0.2</v>
      </c>
      <c r="U3196">
        <v>61.92</v>
      </c>
      <c r="V3196">
        <v>344</v>
      </c>
      <c r="W3196">
        <v>34.4</v>
      </c>
      <c r="X3196" t="s">
        <v>136</v>
      </c>
      <c r="Y3196" t="s">
        <v>44</v>
      </c>
      <c r="Z3196" t="s">
        <v>56</v>
      </c>
      <c r="AA3196" t="s">
        <v>57</v>
      </c>
      <c r="AB3196" t="s">
        <v>47</v>
      </c>
    </row>
    <row r="3197" spans="1:28" x14ac:dyDescent="0.3">
      <c r="A3197" t="s">
        <v>7194</v>
      </c>
      <c r="B3197" t="s">
        <v>1355</v>
      </c>
      <c r="C3197" t="s">
        <v>633</v>
      </c>
      <c r="D3197" t="s">
        <v>867</v>
      </c>
      <c r="E3197" t="s">
        <v>4894</v>
      </c>
      <c r="F3197" t="s">
        <v>33</v>
      </c>
      <c r="G3197">
        <v>22</v>
      </c>
      <c r="H3197" t="s">
        <v>128</v>
      </c>
      <c r="I3197" t="s">
        <v>116</v>
      </c>
      <c r="J3197" t="s">
        <v>117</v>
      </c>
      <c r="K3197" t="s">
        <v>118</v>
      </c>
      <c r="L3197" t="s">
        <v>37</v>
      </c>
      <c r="M3197" t="s">
        <v>888</v>
      </c>
      <c r="N3197" t="s">
        <v>39</v>
      </c>
      <c r="O3197" t="s">
        <v>40</v>
      </c>
      <c r="P3197" t="s">
        <v>41</v>
      </c>
      <c r="Q3197" t="s">
        <v>42</v>
      </c>
      <c r="R3197">
        <v>5</v>
      </c>
      <c r="S3197">
        <v>1787</v>
      </c>
      <c r="T3197">
        <v>0.2</v>
      </c>
      <c r="U3197">
        <v>1286.6400000000001</v>
      </c>
      <c r="V3197">
        <v>7148</v>
      </c>
      <c r="W3197">
        <v>714.8</v>
      </c>
      <c r="X3197" t="s">
        <v>43</v>
      </c>
      <c r="Y3197" t="s">
        <v>64</v>
      </c>
      <c r="Z3197" t="s">
        <v>56</v>
      </c>
      <c r="AA3197" t="s">
        <v>46</v>
      </c>
      <c r="AB3197" t="s">
        <v>110</v>
      </c>
    </row>
    <row r="3198" spans="1:28" x14ac:dyDescent="0.3">
      <c r="A3198" t="s">
        <v>7195</v>
      </c>
      <c r="B3198" t="s">
        <v>630</v>
      </c>
      <c r="C3198" t="s">
        <v>1005</v>
      </c>
      <c r="D3198" t="s">
        <v>6851</v>
      </c>
      <c r="E3198" t="s">
        <v>5628</v>
      </c>
      <c r="F3198" t="s">
        <v>53</v>
      </c>
      <c r="G3198">
        <v>55</v>
      </c>
      <c r="H3198" t="s">
        <v>34</v>
      </c>
      <c r="I3198" t="s">
        <v>116</v>
      </c>
      <c r="J3198" t="s">
        <v>117</v>
      </c>
      <c r="K3198" t="s">
        <v>118</v>
      </c>
      <c r="L3198" t="s">
        <v>37</v>
      </c>
      <c r="M3198" t="s">
        <v>2085</v>
      </c>
      <c r="N3198" t="s">
        <v>88</v>
      </c>
      <c r="O3198" t="s">
        <v>120</v>
      </c>
      <c r="P3198" t="s">
        <v>121</v>
      </c>
      <c r="Q3198" t="s">
        <v>122</v>
      </c>
      <c r="R3198">
        <v>10</v>
      </c>
      <c r="S3198">
        <v>1235</v>
      </c>
      <c r="T3198">
        <v>0</v>
      </c>
      <c r="U3198">
        <v>889.2</v>
      </c>
      <c r="V3198">
        <v>12350</v>
      </c>
      <c r="W3198">
        <v>3458</v>
      </c>
      <c r="X3198" t="s">
        <v>43</v>
      </c>
      <c r="Y3198" t="s">
        <v>77</v>
      </c>
      <c r="Z3198" t="s">
        <v>56</v>
      </c>
      <c r="AA3198" t="s">
        <v>65</v>
      </c>
      <c r="AB3198" t="s">
        <v>47</v>
      </c>
    </row>
    <row r="3199" spans="1:28" x14ac:dyDescent="0.3">
      <c r="A3199" t="s">
        <v>7196</v>
      </c>
      <c r="B3199" t="s">
        <v>1145</v>
      </c>
      <c r="C3199" t="s">
        <v>757</v>
      </c>
      <c r="D3199" t="s">
        <v>6412</v>
      </c>
      <c r="E3199" t="s">
        <v>4015</v>
      </c>
      <c r="F3199" t="s">
        <v>33</v>
      </c>
      <c r="G3199">
        <v>33</v>
      </c>
      <c r="H3199" t="s">
        <v>128</v>
      </c>
      <c r="I3199" t="s">
        <v>84</v>
      </c>
      <c r="J3199" t="s">
        <v>85</v>
      </c>
      <c r="K3199" t="s">
        <v>86</v>
      </c>
      <c r="L3199" t="s">
        <v>37</v>
      </c>
      <c r="M3199" t="s">
        <v>716</v>
      </c>
      <c r="N3199" t="s">
        <v>88</v>
      </c>
      <c r="O3199" t="s">
        <v>120</v>
      </c>
      <c r="P3199" t="s">
        <v>121</v>
      </c>
      <c r="Q3199" t="s">
        <v>122</v>
      </c>
      <c r="R3199">
        <v>5</v>
      </c>
      <c r="S3199">
        <v>1744</v>
      </c>
      <c r="T3199">
        <v>0.05</v>
      </c>
      <c r="U3199">
        <v>1255.68</v>
      </c>
      <c r="V3199">
        <v>8284</v>
      </c>
      <c r="W3199">
        <v>2005.6</v>
      </c>
      <c r="X3199" t="s">
        <v>55</v>
      </c>
      <c r="Y3199" t="s">
        <v>77</v>
      </c>
      <c r="Z3199" t="s">
        <v>78</v>
      </c>
      <c r="AA3199" t="s">
        <v>46</v>
      </c>
      <c r="AB3199" t="s">
        <v>110</v>
      </c>
    </row>
    <row r="3200" spans="1:28" x14ac:dyDescent="0.3">
      <c r="A3200" t="s">
        <v>7197</v>
      </c>
      <c r="B3200" t="s">
        <v>2197</v>
      </c>
      <c r="C3200" t="s">
        <v>311</v>
      </c>
      <c r="D3200" t="s">
        <v>6865</v>
      </c>
      <c r="E3200" t="s">
        <v>3431</v>
      </c>
      <c r="F3200" t="s">
        <v>53</v>
      </c>
      <c r="G3200">
        <v>35</v>
      </c>
      <c r="H3200" t="s">
        <v>128</v>
      </c>
      <c r="I3200" t="s">
        <v>116</v>
      </c>
      <c r="J3200" t="s">
        <v>117</v>
      </c>
      <c r="K3200" t="s">
        <v>118</v>
      </c>
      <c r="L3200" t="s">
        <v>37</v>
      </c>
      <c r="M3200" t="s">
        <v>636</v>
      </c>
      <c r="N3200" t="s">
        <v>73</v>
      </c>
      <c r="O3200" t="s">
        <v>107</v>
      </c>
      <c r="P3200" t="s">
        <v>108</v>
      </c>
      <c r="Q3200" t="s">
        <v>109</v>
      </c>
      <c r="R3200">
        <v>2</v>
      </c>
      <c r="S3200">
        <v>543</v>
      </c>
      <c r="T3200">
        <v>0.1</v>
      </c>
      <c r="U3200">
        <v>390.96</v>
      </c>
      <c r="V3200">
        <v>977.4</v>
      </c>
      <c r="W3200">
        <v>195.48</v>
      </c>
      <c r="X3200" t="s">
        <v>43</v>
      </c>
      <c r="Y3200" t="s">
        <v>44</v>
      </c>
      <c r="Z3200" t="s">
        <v>45</v>
      </c>
      <c r="AA3200" t="s">
        <v>65</v>
      </c>
      <c r="AB3200" t="s">
        <v>47</v>
      </c>
    </row>
    <row r="3201" spans="1:28" x14ac:dyDescent="0.3">
      <c r="A3201" t="s">
        <v>7198</v>
      </c>
      <c r="B3201" t="s">
        <v>3043</v>
      </c>
      <c r="C3201" t="s">
        <v>967</v>
      </c>
      <c r="D3201" t="s">
        <v>6759</v>
      </c>
      <c r="E3201" t="s">
        <v>4600</v>
      </c>
      <c r="F3201" t="s">
        <v>33</v>
      </c>
      <c r="G3201">
        <v>46</v>
      </c>
      <c r="H3201" t="s">
        <v>34</v>
      </c>
      <c r="I3201" t="s">
        <v>35</v>
      </c>
      <c r="J3201" t="s">
        <v>36</v>
      </c>
      <c r="K3201" t="s">
        <v>36</v>
      </c>
      <c r="L3201" t="s">
        <v>37</v>
      </c>
      <c r="M3201" t="s">
        <v>2582</v>
      </c>
      <c r="N3201" t="s">
        <v>39</v>
      </c>
      <c r="O3201" t="s">
        <v>40</v>
      </c>
      <c r="P3201" t="s">
        <v>41</v>
      </c>
      <c r="Q3201" t="s">
        <v>42</v>
      </c>
      <c r="R3201">
        <v>7</v>
      </c>
      <c r="S3201">
        <v>141</v>
      </c>
      <c r="T3201">
        <v>0.05</v>
      </c>
      <c r="U3201">
        <v>101.52</v>
      </c>
      <c r="V3201">
        <v>937.65</v>
      </c>
      <c r="W3201">
        <v>227.01</v>
      </c>
      <c r="X3201" t="s">
        <v>43</v>
      </c>
      <c r="Y3201" t="s">
        <v>44</v>
      </c>
      <c r="Z3201" t="s">
        <v>56</v>
      </c>
      <c r="AA3201" t="s">
        <v>46</v>
      </c>
      <c r="AB3201" t="s">
        <v>110</v>
      </c>
    </row>
    <row r="3202" spans="1:28" x14ac:dyDescent="0.3">
      <c r="A3202" t="s">
        <v>7199</v>
      </c>
      <c r="B3202" t="s">
        <v>1486</v>
      </c>
      <c r="C3202" t="s">
        <v>1234</v>
      </c>
      <c r="D3202" t="s">
        <v>5914</v>
      </c>
      <c r="E3202" t="s">
        <v>3752</v>
      </c>
      <c r="F3202" t="s">
        <v>33</v>
      </c>
      <c r="G3202">
        <v>51</v>
      </c>
      <c r="H3202" t="s">
        <v>71</v>
      </c>
      <c r="I3202" t="s">
        <v>103</v>
      </c>
      <c r="J3202" t="s">
        <v>104</v>
      </c>
      <c r="K3202" t="s">
        <v>105</v>
      </c>
      <c r="L3202" t="s">
        <v>37</v>
      </c>
      <c r="M3202" t="s">
        <v>2564</v>
      </c>
      <c r="N3202" t="s">
        <v>39</v>
      </c>
      <c r="O3202" t="s">
        <v>40</v>
      </c>
      <c r="P3202" t="s">
        <v>41</v>
      </c>
      <c r="Q3202" t="s">
        <v>42</v>
      </c>
      <c r="R3202">
        <v>3</v>
      </c>
      <c r="S3202">
        <v>968</v>
      </c>
      <c r="T3202">
        <v>0.05</v>
      </c>
      <c r="U3202">
        <v>696.96</v>
      </c>
      <c r="V3202">
        <v>2758.8</v>
      </c>
      <c r="W3202">
        <v>667.92</v>
      </c>
      <c r="X3202" t="s">
        <v>55</v>
      </c>
      <c r="Y3202" t="s">
        <v>77</v>
      </c>
      <c r="Z3202" t="s">
        <v>45</v>
      </c>
      <c r="AA3202" t="s">
        <v>65</v>
      </c>
      <c r="AB3202" t="s">
        <v>47</v>
      </c>
    </row>
    <row r="3203" spans="1:28" x14ac:dyDescent="0.3">
      <c r="A3203" t="s">
        <v>7200</v>
      </c>
      <c r="B3203" t="s">
        <v>772</v>
      </c>
      <c r="C3203" t="s">
        <v>1611</v>
      </c>
      <c r="D3203" t="s">
        <v>7201</v>
      </c>
      <c r="E3203" t="s">
        <v>6062</v>
      </c>
      <c r="F3203" t="s">
        <v>33</v>
      </c>
      <c r="G3203">
        <v>31</v>
      </c>
      <c r="H3203" t="s">
        <v>128</v>
      </c>
      <c r="I3203" t="s">
        <v>84</v>
      </c>
      <c r="J3203" t="s">
        <v>85</v>
      </c>
      <c r="K3203" t="s">
        <v>86</v>
      </c>
      <c r="L3203" t="s">
        <v>37</v>
      </c>
      <c r="M3203" t="s">
        <v>5053</v>
      </c>
      <c r="N3203" t="s">
        <v>73</v>
      </c>
      <c r="O3203" t="s">
        <v>107</v>
      </c>
      <c r="P3203" t="s">
        <v>108</v>
      </c>
      <c r="Q3203" t="s">
        <v>109</v>
      </c>
      <c r="R3203">
        <v>10</v>
      </c>
      <c r="S3203">
        <v>872</v>
      </c>
      <c r="T3203">
        <v>0.1</v>
      </c>
      <c r="U3203">
        <v>627.84</v>
      </c>
      <c r="V3203">
        <v>7848</v>
      </c>
      <c r="W3203">
        <v>1569.6</v>
      </c>
      <c r="X3203" t="s">
        <v>43</v>
      </c>
      <c r="Y3203" t="s">
        <v>77</v>
      </c>
      <c r="Z3203" t="s">
        <v>45</v>
      </c>
      <c r="AA3203" t="s">
        <v>46</v>
      </c>
      <c r="AB3203" t="s">
        <v>110</v>
      </c>
    </row>
    <row r="3204" spans="1:28" x14ac:dyDescent="0.3">
      <c r="A3204" t="s">
        <v>7202</v>
      </c>
      <c r="B3204" t="s">
        <v>695</v>
      </c>
      <c r="C3204" t="s">
        <v>419</v>
      </c>
      <c r="D3204" t="s">
        <v>1119</v>
      </c>
      <c r="E3204" t="s">
        <v>3946</v>
      </c>
      <c r="F3204" t="s">
        <v>53</v>
      </c>
      <c r="G3204">
        <v>37</v>
      </c>
      <c r="H3204" t="s">
        <v>71</v>
      </c>
      <c r="I3204" t="s">
        <v>103</v>
      </c>
      <c r="J3204" t="s">
        <v>104</v>
      </c>
      <c r="K3204" t="s">
        <v>105</v>
      </c>
      <c r="L3204" t="s">
        <v>37</v>
      </c>
      <c r="M3204" t="s">
        <v>4099</v>
      </c>
      <c r="N3204" t="s">
        <v>39</v>
      </c>
      <c r="O3204" t="s">
        <v>40</v>
      </c>
      <c r="P3204" t="s">
        <v>41</v>
      </c>
      <c r="Q3204" t="s">
        <v>42</v>
      </c>
      <c r="R3204">
        <v>3</v>
      </c>
      <c r="S3204">
        <v>1643</v>
      </c>
      <c r="T3204">
        <v>0.15</v>
      </c>
      <c r="U3204">
        <v>1182.96</v>
      </c>
      <c r="V3204">
        <v>4189.6499999999996</v>
      </c>
      <c r="W3204">
        <v>640.77</v>
      </c>
      <c r="X3204" t="s">
        <v>136</v>
      </c>
      <c r="Y3204" t="s">
        <v>77</v>
      </c>
      <c r="Z3204" t="s">
        <v>45</v>
      </c>
      <c r="AA3204" t="s">
        <v>57</v>
      </c>
      <c r="AB3204" t="s">
        <v>110</v>
      </c>
    </row>
    <row r="3205" spans="1:28" x14ac:dyDescent="0.3">
      <c r="A3205" t="s">
        <v>7203</v>
      </c>
      <c r="B3205" t="s">
        <v>673</v>
      </c>
      <c r="C3205" t="s">
        <v>909</v>
      </c>
      <c r="D3205" t="s">
        <v>2809</v>
      </c>
      <c r="E3205" t="s">
        <v>715</v>
      </c>
      <c r="F3205" t="s">
        <v>53</v>
      </c>
      <c r="G3205">
        <v>63</v>
      </c>
      <c r="H3205" t="s">
        <v>128</v>
      </c>
      <c r="I3205" t="s">
        <v>103</v>
      </c>
      <c r="J3205" t="s">
        <v>104</v>
      </c>
      <c r="K3205" t="s">
        <v>105</v>
      </c>
      <c r="L3205" t="s">
        <v>37</v>
      </c>
      <c r="M3205" t="s">
        <v>1463</v>
      </c>
      <c r="N3205" t="s">
        <v>88</v>
      </c>
      <c r="O3205" t="s">
        <v>89</v>
      </c>
      <c r="P3205" t="s">
        <v>90</v>
      </c>
      <c r="Q3205" t="s">
        <v>91</v>
      </c>
      <c r="R3205">
        <v>9</v>
      </c>
      <c r="S3205">
        <v>759</v>
      </c>
      <c r="T3205">
        <v>0.05</v>
      </c>
      <c r="U3205">
        <v>546.48</v>
      </c>
      <c r="V3205">
        <v>6489.45</v>
      </c>
      <c r="W3205">
        <v>1571.13</v>
      </c>
      <c r="X3205" t="s">
        <v>43</v>
      </c>
      <c r="Y3205" t="s">
        <v>44</v>
      </c>
      <c r="Z3205" t="s">
        <v>56</v>
      </c>
      <c r="AA3205" t="s">
        <v>57</v>
      </c>
      <c r="AB3205" t="s">
        <v>110</v>
      </c>
    </row>
    <row r="3206" spans="1:28" x14ac:dyDescent="0.3">
      <c r="A3206" t="s">
        <v>7204</v>
      </c>
      <c r="B3206" t="s">
        <v>333</v>
      </c>
      <c r="C3206" t="s">
        <v>2275</v>
      </c>
      <c r="D3206" t="s">
        <v>1018</v>
      </c>
      <c r="E3206" t="s">
        <v>7205</v>
      </c>
      <c r="F3206" t="s">
        <v>53</v>
      </c>
      <c r="G3206">
        <v>45</v>
      </c>
      <c r="H3206" t="s">
        <v>71</v>
      </c>
      <c r="I3206" t="s">
        <v>116</v>
      </c>
      <c r="J3206" t="s">
        <v>117</v>
      </c>
      <c r="K3206" t="s">
        <v>118</v>
      </c>
      <c r="L3206" t="s">
        <v>37</v>
      </c>
      <c r="M3206" t="s">
        <v>2683</v>
      </c>
      <c r="N3206" t="s">
        <v>73</v>
      </c>
      <c r="O3206" t="s">
        <v>74</v>
      </c>
      <c r="P3206" t="s">
        <v>75</v>
      </c>
      <c r="Q3206" t="s">
        <v>76</v>
      </c>
      <c r="R3206">
        <v>10</v>
      </c>
      <c r="S3206">
        <v>1811</v>
      </c>
      <c r="T3206">
        <v>0.15</v>
      </c>
      <c r="U3206">
        <v>1303.92</v>
      </c>
      <c r="V3206">
        <v>15393.5</v>
      </c>
      <c r="W3206">
        <v>2354.3000000000002</v>
      </c>
      <c r="X3206" t="s">
        <v>136</v>
      </c>
      <c r="Y3206" t="s">
        <v>64</v>
      </c>
      <c r="Z3206" t="s">
        <v>78</v>
      </c>
      <c r="AA3206" t="s">
        <v>57</v>
      </c>
      <c r="AB3206" t="s">
        <v>47</v>
      </c>
    </row>
    <row r="3207" spans="1:28" x14ac:dyDescent="0.3">
      <c r="A3207" t="s">
        <v>7206</v>
      </c>
      <c r="B3207" t="s">
        <v>1254</v>
      </c>
      <c r="C3207" t="s">
        <v>1366</v>
      </c>
      <c r="D3207" t="s">
        <v>7207</v>
      </c>
      <c r="E3207" t="s">
        <v>3992</v>
      </c>
      <c r="F3207" t="s">
        <v>53</v>
      </c>
      <c r="G3207">
        <v>33</v>
      </c>
      <c r="H3207" t="s">
        <v>128</v>
      </c>
      <c r="I3207" t="s">
        <v>35</v>
      </c>
      <c r="J3207" t="s">
        <v>36</v>
      </c>
      <c r="K3207" t="s">
        <v>36</v>
      </c>
      <c r="L3207" t="s">
        <v>37</v>
      </c>
      <c r="M3207" t="s">
        <v>2739</v>
      </c>
      <c r="N3207" t="s">
        <v>88</v>
      </c>
      <c r="O3207" t="s">
        <v>120</v>
      </c>
      <c r="P3207" t="s">
        <v>121</v>
      </c>
      <c r="Q3207" t="s">
        <v>122</v>
      </c>
      <c r="R3207">
        <v>10</v>
      </c>
      <c r="S3207">
        <v>1198</v>
      </c>
      <c r="T3207">
        <v>0.15</v>
      </c>
      <c r="U3207">
        <v>862.56</v>
      </c>
      <c r="V3207">
        <v>10183</v>
      </c>
      <c r="W3207">
        <v>1557.4</v>
      </c>
      <c r="X3207" t="s">
        <v>43</v>
      </c>
      <c r="Y3207" t="s">
        <v>77</v>
      </c>
      <c r="Z3207" t="s">
        <v>56</v>
      </c>
      <c r="AA3207" t="s">
        <v>65</v>
      </c>
      <c r="AB3207" t="s">
        <v>47</v>
      </c>
    </row>
    <row r="3208" spans="1:28" x14ac:dyDescent="0.3">
      <c r="A3208" t="s">
        <v>7208</v>
      </c>
      <c r="B3208" t="s">
        <v>718</v>
      </c>
      <c r="C3208" t="s">
        <v>150</v>
      </c>
      <c r="D3208" t="s">
        <v>1696</v>
      </c>
      <c r="E3208" t="s">
        <v>7209</v>
      </c>
      <c r="F3208" t="s">
        <v>53</v>
      </c>
      <c r="G3208">
        <v>61</v>
      </c>
      <c r="H3208" t="s">
        <v>34</v>
      </c>
      <c r="I3208" t="s">
        <v>84</v>
      </c>
      <c r="J3208" t="s">
        <v>85</v>
      </c>
      <c r="K3208" t="s">
        <v>86</v>
      </c>
      <c r="L3208" t="s">
        <v>37</v>
      </c>
      <c r="M3208" t="s">
        <v>3962</v>
      </c>
      <c r="N3208" t="s">
        <v>73</v>
      </c>
      <c r="O3208" t="s">
        <v>74</v>
      </c>
      <c r="P3208" t="s">
        <v>75</v>
      </c>
      <c r="Q3208" t="s">
        <v>76</v>
      </c>
      <c r="R3208">
        <v>6</v>
      </c>
      <c r="S3208">
        <v>441</v>
      </c>
      <c r="T3208">
        <v>0</v>
      </c>
      <c r="U3208">
        <v>317.52</v>
      </c>
      <c r="V3208">
        <v>2646</v>
      </c>
      <c r="W3208">
        <v>740.88</v>
      </c>
      <c r="X3208" t="s">
        <v>43</v>
      </c>
      <c r="Y3208" t="s">
        <v>64</v>
      </c>
      <c r="Z3208" t="s">
        <v>45</v>
      </c>
      <c r="AA3208" t="s">
        <v>46</v>
      </c>
      <c r="AB3208" t="s">
        <v>110</v>
      </c>
    </row>
    <row r="3209" spans="1:28" x14ac:dyDescent="0.3">
      <c r="A3209" t="s">
        <v>7210</v>
      </c>
      <c r="B3209" t="s">
        <v>93</v>
      </c>
      <c r="C3209" t="s">
        <v>256</v>
      </c>
      <c r="D3209" t="s">
        <v>7211</v>
      </c>
      <c r="E3209" t="s">
        <v>3830</v>
      </c>
      <c r="F3209" t="s">
        <v>33</v>
      </c>
      <c r="G3209">
        <v>47</v>
      </c>
      <c r="H3209" t="s">
        <v>71</v>
      </c>
      <c r="I3209" t="s">
        <v>84</v>
      </c>
      <c r="J3209" t="s">
        <v>85</v>
      </c>
      <c r="K3209" t="s">
        <v>86</v>
      </c>
      <c r="L3209" t="s">
        <v>37</v>
      </c>
      <c r="M3209" t="s">
        <v>979</v>
      </c>
      <c r="N3209" t="s">
        <v>88</v>
      </c>
      <c r="O3209" t="s">
        <v>120</v>
      </c>
      <c r="P3209" t="s">
        <v>121</v>
      </c>
      <c r="Q3209" t="s">
        <v>122</v>
      </c>
      <c r="R3209">
        <v>2</v>
      </c>
      <c r="S3209">
        <v>533</v>
      </c>
      <c r="T3209">
        <v>0.2</v>
      </c>
      <c r="U3209">
        <v>383.76</v>
      </c>
      <c r="V3209">
        <v>852.8</v>
      </c>
      <c r="W3209">
        <v>85.28</v>
      </c>
      <c r="X3209" t="s">
        <v>136</v>
      </c>
      <c r="Y3209" t="s">
        <v>44</v>
      </c>
      <c r="Z3209" t="s">
        <v>78</v>
      </c>
      <c r="AA3209" t="s">
        <v>65</v>
      </c>
      <c r="AB3209" t="s">
        <v>110</v>
      </c>
    </row>
    <row r="3210" spans="1:28" x14ac:dyDescent="0.3">
      <c r="A3210" t="s">
        <v>7212</v>
      </c>
      <c r="B3210" t="s">
        <v>1093</v>
      </c>
      <c r="C3210" t="s">
        <v>524</v>
      </c>
      <c r="D3210" t="s">
        <v>3571</v>
      </c>
      <c r="E3210" t="s">
        <v>2142</v>
      </c>
      <c r="F3210" t="s">
        <v>33</v>
      </c>
      <c r="G3210">
        <v>62</v>
      </c>
      <c r="H3210" t="s">
        <v>71</v>
      </c>
      <c r="I3210" t="s">
        <v>103</v>
      </c>
      <c r="J3210" t="s">
        <v>104</v>
      </c>
      <c r="K3210" t="s">
        <v>105</v>
      </c>
      <c r="L3210" t="s">
        <v>37</v>
      </c>
      <c r="M3210" t="s">
        <v>2349</v>
      </c>
      <c r="N3210" t="s">
        <v>39</v>
      </c>
      <c r="O3210" t="s">
        <v>159</v>
      </c>
      <c r="P3210" t="s">
        <v>160</v>
      </c>
      <c r="Q3210" t="s">
        <v>161</v>
      </c>
      <c r="R3210">
        <v>7</v>
      </c>
      <c r="S3210">
        <v>338</v>
      </c>
      <c r="T3210">
        <v>0</v>
      </c>
      <c r="U3210">
        <v>243.36</v>
      </c>
      <c r="V3210">
        <v>2366</v>
      </c>
      <c r="W3210">
        <v>662.48</v>
      </c>
      <c r="X3210" t="s">
        <v>43</v>
      </c>
      <c r="Y3210" t="s">
        <v>64</v>
      </c>
      <c r="Z3210" t="s">
        <v>56</v>
      </c>
      <c r="AA3210" t="s">
        <v>57</v>
      </c>
      <c r="AB3210" t="s">
        <v>110</v>
      </c>
    </row>
    <row r="3211" spans="1:28" x14ac:dyDescent="0.3">
      <c r="A3211" t="s">
        <v>7213</v>
      </c>
      <c r="B3211" t="s">
        <v>227</v>
      </c>
      <c r="C3211" t="s">
        <v>1371</v>
      </c>
      <c r="D3211" t="s">
        <v>234</v>
      </c>
      <c r="E3211" t="s">
        <v>545</v>
      </c>
      <c r="F3211" t="s">
        <v>33</v>
      </c>
      <c r="G3211">
        <v>58</v>
      </c>
      <c r="H3211" t="s">
        <v>34</v>
      </c>
      <c r="I3211" t="s">
        <v>103</v>
      </c>
      <c r="J3211" t="s">
        <v>104</v>
      </c>
      <c r="K3211" t="s">
        <v>105</v>
      </c>
      <c r="L3211" t="s">
        <v>37</v>
      </c>
      <c r="M3211" t="s">
        <v>1445</v>
      </c>
      <c r="N3211" t="s">
        <v>73</v>
      </c>
      <c r="O3211" t="s">
        <v>107</v>
      </c>
      <c r="P3211" t="s">
        <v>108</v>
      </c>
      <c r="Q3211" t="s">
        <v>109</v>
      </c>
      <c r="R3211">
        <v>2</v>
      </c>
      <c r="S3211">
        <v>1843</v>
      </c>
      <c r="T3211">
        <v>0.15</v>
      </c>
      <c r="U3211">
        <v>1326.96</v>
      </c>
      <c r="V3211">
        <v>3133.1</v>
      </c>
      <c r="W3211">
        <v>479.18</v>
      </c>
      <c r="X3211" t="s">
        <v>43</v>
      </c>
      <c r="Y3211" t="s">
        <v>77</v>
      </c>
      <c r="Z3211" t="s">
        <v>45</v>
      </c>
      <c r="AA3211" t="s">
        <v>46</v>
      </c>
      <c r="AB3211" t="s">
        <v>47</v>
      </c>
    </row>
    <row r="3212" spans="1:28" x14ac:dyDescent="0.3">
      <c r="A3212" t="s">
        <v>7214</v>
      </c>
      <c r="B3212" t="s">
        <v>567</v>
      </c>
      <c r="C3212" t="s">
        <v>695</v>
      </c>
      <c r="D3212" t="s">
        <v>4931</v>
      </c>
      <c r="E3212" t="s">
        <v>7215</v>
      </c>
      <c r="F3212" t="s">
        <v>33</v>
      </c>
      <c r="G3212">
        <v>63</v>
      </c>
      <c r="H3212" t="s">
        <v>71</v>
      </c>
      <c r="I3212" t="s">
        <v>103</v>
      </c>
      <c r="J3212" t="s">
        <v>104</v>
      </c>
      <c r="K3212" t="s">
        <v>105</v>
      </c>
      <c r="L3212" t="s">
        <v>37</v>
      </c>
      <c r="M3212" t="s">
        <v>5872</v>
      </c>
      <c r="N3212" t="s">
        <v>39</v>
      </c>
      <c r="O3212" t="s">
        <v>40</v>
      </c>
      <c r="P3212" t="s">
        <v>41</v>
      </c>
      <c r="Q3212" t="s">
        <v>42</v>
      </c>
      <c r="R3212">
        <v>5</v>
      </c>
      <c r="S3212">
        <v>222</v>
      </c>
      <c r="T3212">
        <v>0.05</v>
      </c>
      <c r="U3212">
        <v>159.84</v>
      </c>
      <c r="V3212">
        <v>1054.5</v>
      </c>
      <c r="W3212">
        <v>255.3</v>
      </c>
      <c r="X3212" t="s">
        <v>55</v>
      </c>
      <c r="Y3212" t="s">
        <v>77</v>
      </c>
      <c r="Z3212" t="s">
        <v>45</v>
      </c>
      <c r="AA3212" t="s">
        <v>65</v>
      </c>
      <c r="AB3212" t="s">
        <v>110</v>
      </c>
    </row>
    <row r="3213" spans="1:28" x14ac:dyDescent="0.3">
      <c r="A3213" t="s">
        <v>7216</v>
      </c>
      <c r="B3213" t="s">
        <v>1225</v>
      </c>
      <c r="C3213" t="s">
        <v>251</v>
      </c>
      <c r="D3213" t="s">
        <v>6678</v>
      </c>
      <c r="E3213" t="s">
        <v>1690</v>
      </c>
      <c r="F3213" t="s">
        <v>33</v>
      </c>
      <c r="G3213">
        <v>26</v>
      </c>
      <c r="H3213" t="s">
        <v>128</v>
      </c>
      <c r="I3213" t="s">
        <v>35</v>
      </c>
      <c r="J3213" t="s">
        <v>36</v>
      </c>
      <c r="K3213" t="s">
        <v>36</v>
      </c>
      <c r="L3213" t="s">
        <v>37</v>
      </c>
      <c r="M3213" t="s">
        <v>4005</v>
      </c>
      <c r="N3213" t="s">
        <v>39</v>
      </c>
      <c r="O3213" t="s">
        <v>159</v>
      </c>
      <c r="P3213" t="s">
        <v>160</v>
      </c>
      <c r="Q3213" t="s">
        <v>161</v>
      </c>
      <c r="R3213">
        <v>2</v>
      </c>
      <c r="S3213">
        <v>582</v>
      </c>
      <c r="T3213">
        <v>0.15</v>
      </c>
      <c r="U3213">
        <v>419.04</v>
      </c>
      <c r="V3213">
        <v>989.4</v>
      </c>
      <c r="W3213">
        <v>151.32</v>
      </c>
      <c r="X3213" t="s">
        <v>55</v>
      </c>
      <c r="Y3213" t="s">
        <v>44</v>
      </c>
      <c r="Z3213" t="s">
        <v>45</v>
      </c>
      <c r="AA3213" t="s">
        <v>46</v>
      </c>
      <c r="AB3213" t="s">
        <v>110</v>
      </c>
    </row>
    <row r="3214" spans="1:28" x14ac:dyDescent="0.3">
      <c r="A3214" t="s">
        <v>7217</v>
      </c>
      <c r="B3214" t="s">
        <v>360</v>
      </c>
      <c r="C3214" t="s">
        <v>1769</v>
      </c>
      <c r="D3214" t="s">
        <v>2171</v>
      </c>
      <c r="E3214" t="s">
        <v>178</v>
      </c>
      <c r="F3214" t="s">
        <v>53</v>
      </c>
      <c r="G3214">
        <v>55</v>
      </c>
      <c r="H3214" t="s">
        <v>34</v>
      </c>
      <c r="I3214" t="s">
        <v>35</v>
      </c>
      <c r="J3214" t="s">
        <v>36</v>
      </c>
      <c r="K3214" t="s">
        <v>36</v>
      </c>
      <c r="L3214" t="s">
        <v>37</v>
      </c>
      <c r="M3214" t="s">
        <v>119</v>
      </c>
      <c r="N3214" t="s">
        <v>88</v>
      </c>
      <c r="O3214" t="s">
        <v>89</v>
      </c>
      <c r="P3214" t="s">
        <v>90</v>
      </c>
      <c r="Q3214" t="s">
        <v>91</v>
      </c>
      <c r="R3214">
        <v>3</v>
      </c>
      <c r="S3214">
        <v>949</v>
      </c>
      <c r="T3214">
        <v>0</v>
      </c>
      <c r="U3214">
        <v>683.28</v>
      </c>
      <c r="V3214">
        <v>2847</v>
      </c>
      <c r="W3214">
        <v>797.16</v>
      </c>
      <c r="X3214" t="s">
        <v>136</v>
      </c>
      <c r="Y3214" t="s">
        <v>77</v>
      </c>
      <c r="Z3214" t="s">
        <v>56</v>
      </c>
      <c r="AA3214" t="s">
        <v>57</v>
      </c>
      <c r="AB3214" t="s">
        <v>110</v>
      </c>
    </row>
    <row r="3215" spans="1:28" x14ac:dyDescent="0.3">
      <c r="A3215" t="s">
        <v>7218</v>
      </c>
      <c r="B3215" t="s">
        <v>327</v>
      </c>
      <c r="C3215" t="s">
        <v>250</v>
      </c>
      <c r="D3215" t="s">
        <v>3006</v>
      </c>
      <c r="E3215" t="s">
        <v>4990</v>
      </c>
      <c r="F3215" t="s">
        <v>33</v>
      </c>
      <c r="G3215">
        <v>35</v>
      </c>
      <c r="H3215" t="s">
        <v>71</v>
      </c>
      <c r="I3215" t="s">
        <v>103</v>
      </c>
      <c r="J3215" t="s">
        <v>104</v>
      </c>
      <c r="K3215" t="s">
        <v>105</v>
      </c>
      <c r="L3215" t="s">
        <v>37</v>
      </c>
      <c r="M3215" t="s">
        <v>1105</v>
      </c>
      <c r="N3215" t="s">
        <v>73</v>
      </c>
      <c r="O3215" t="s">
        <v>74</v>
      </c>
      <c r="P3215" t="s">
        <v>75</v>
      </c>
      <c r="Q3215" t="s">
        <v>76</v>
      </c>
      <c r="R3215">
        <v>4</v>
      </c>
      <c r="S3215">
        <v>1944</v>
      </c>
      <c r="T3215">
        <v>0</v>
      </c>
      <c r="U3215">
        <v>1399.68</v>
      </c>
      <c r="V3215">
        <v>7776</v>
      </c>
      <c r="W3215">
        <v>2177.2800000000002</v>
      </c>
      <c r="X3215" t="s">
        <v>136</v>
      </c>
      <c r="Y3215" t="s">
        <v>44</v>
      </c>
      <c r="Z3215" t="s">
        <v>45</v>
      </c>
      <c r="AA3215" t="s">
        <v>65</v>
      </c>
      <c r="AB3215" t="s">
        <v>47</v>
      </c>
    </row>
    <row r="3216" spans="1:28" x14ac:dyDescent="0.3">
      <c r="A3216" t="s">
        <v>7219</v>
      </c>
      <c r="B3216" t="s">
        <v>418</v>
      </c>
      <c r="C3216" t="s">
        <v>695</v>
      </c>
      <c r="D3216" t="s">
        <v>6105</v>
      </c>
      <c r="E3216" t="s">
        <v>5761</v>
      </c>
      <c r="F3216" t="s">
        <v>33</v>
      </c>
      <c r="G3216">
        <v>46</v>
      </c>
      <c r="H3216" t="s">
        <v>128</v>
      </c>
      <c r="I3216" t="s">
        <v>103</v>
      </c>
      <c r="J3216" t="s">
        <v>104</v>
      </c>
      <c r="K3216" t="s">
        <v>105</v>
      </c>
      <c r="L3216" t="s">
        <v>37</v>
      </c>
      <c r="M3216" t="s">
        <v>5597</v>
      </c>
      <c r="N3216" t="s">
        <v>39</v>
      </c>
      <c r="O3216" t="s">
        <v>159</v>
      </c>
      <c r="P3216" t="s">
        <v>160</v>
      </c>
      <c r="Q3216" t="s">
        <v>161</v>
      </c>
      <c r="R3216">
        <v>5</v>
      </c>
      <c r="S3216">
        <v>329</v>
      </c>
      <c r="T3216">
        <v>0.2</v>
      </c>
      <c r="U3216">
        <v>236.88</v>
      </c>
      <c r="V3216">
        <v>1316</v>
      </c>
      <c r="W3216">
        <v>131.6</v>
      </c>
      <c r="X3216" t="s">
        <v>55</v>
      </c>
      <c r="Y3216" t="s">
        <v>77</v>
      </c>
      <c r="Z3216" t="s">
        <v>78</v>
      </c>
      <c r="AA3216" t="s">
        <v>46</v>
      </c>
      <c r="AB3216" t="s">
        <v>110</v>
      </c>
    </row>
    <row r="3217" spans="1:28" x14ac:dyDescent="0.3">
      <c r="A3217" t="s">
        <v>7220</v>
      </c>
      <c r="B3217" t="s">
        <v>278</v>
      </c>
      <c r="C3217" t="s">
        <v>1597</v>
      </c>
      <c r="D3217" t="s">
        <v>7221</v>
      </c>
      <c r="E3217" t="s">
        <v>2316</v>
      </c>
      <c r="F3217" t="s">
        <v>33</v>
      </c>
      <c r="G3217">
        <v>62</v>
      </c>
      <c r="H3217" t="s">
        <v>34</v>
      </c>
      <c r="I3217" t="s">
        <v>103</v>
      </c>
      <c r="J3217" t="s">
        <v>104</v>
      </c>
      <c r="K3217" t="s">
        <v>105</v>
      </c>
      <c r="L3217" t="s">
        <v>37</v>
      </c>
      <c r="M3217" t="s">
        <v>63</v>
      </c>
      <c r="N3217" t="s">
        <v>39</v>
      </c>
      <c r="O3217" t="s">
        <v>40</v>
      </c>
      <c r="P3217" t="s">
        <v>41</v>
      </c>
      <c r="Q3217" t="s">
        <v>42</v>
      </c>
      <c r="R3217">
        <v>4</v>
      </c>
      <c r="S3217">
        <v>1736</v>
      </c>
      <c r="T3217">
        <v>0.1</v>
      </c>
      <c r="U3217">
        <v>1249.92</v>
      </c>
      <c r="V3217">
        <v>6249.6</v>
      </c>
      <c r="W3217">
        <v>1249.92</v>
      </c>
      <c r="X3217" t="s">
        <v>55</v>
      </c>
      <c r="Y3217" t="s">
        <v>64</v>
      </c>
      <c r="Z3217" t="s">
        <v>78</v>
      </c>
      <c r="AA3217" t="s">
        <v>46</v>
      </c>
      <c r="AB3217" t="s">
        <v>47</v>
      </c>
    </row>
    <row r="3218" spans="1:28" x14ac:dyDescent="0.3">
      <c r="A3218" t="s">
        <v>7222</v>
      </c>
      <c r="B3218" t="s">
        <v>1101</v>
      </c>
      <c r="C3218" t="s">
        <v>1674</v>
      </c>
      <c r="D3218" t="s">
        <v>1022</v>
      </c>
      <c r="E3218" t="s">
        <v>3946</v>
      </c>
      <c r="F3218" t="s">
        <v>33</v>
      </c>
      <c r="G3218">
        <v>26</v>
      </c>
      <c r="H3218" t="s">
        <v>128</v>
      </c>
      <c r="I3218" t="s">
        <v>116</v>
      </c>
      <c r="J3218" t="s">
        <v>117</v>
      </c>
      <c r="K3218" t="s">
        <v>118</v>
      </c>
      <c r="L3218" t="s">
        <v>37</v>
      </c>
      <c r="M3218" t="s">
        <v>3675</v>
      </c>
      <c r="N3218" t="s">
        <v>88</v>
      </c>
      <c r="O3218" t="s">
        <v>89</v>
      </c>
      <c r="P3218" t="s">
        <v>90</v>
      </c>
      <c r="Q3218" t="s">
        <v>91</v>
      </c>
      <c r="R3218">
        <v>6</v>
      </c>
      <c r="S3218">
        <v>1806</v>
      </c>
      <c r="T3218">
        <v>0.2</v>
      </c>
      <c r="U3218">
        <v>1300.32</v>
      </c>
      <c r="V3218">
        <v>8668.7999999999993</v>
      </c>
      <c r="W3218">
        <v>866.88</v>
      </c>
      <c r="X3218" t="s">
        <v>55</v>
      </c>
      <c r="Y3218" t="s">
        <v>64</v>
      </c>
      <c r="Z3218" t="s">
        <v>56</v>
      </c>
      <c r="AA3218" t="s">
        <v>65</v>
      </c>
      <c r="AB3218" t="s">
        <v>47</v>
      </c>
    </row>
    <row r="3219" spans="1:28" x14ac:dyDescent="0.3">
      <c r="A3219" t="s">
        <v>7223</v>
      </c>
      <c r="B3219" t="s">
        <v>2087</v>
      </c>
      <c r="C3219" t="s">
        <v>220</v>
      </c>
      <c r="D3219" t="s">
        <v>7224</v>
      </c>
      <c r="E3219" t="s">
        <v>7225</v>
      </c>
      <c r="F3219" t="s">
        <v>53</v>
      </c>
      <c r="G3219">
        <v>64</v>
      </c>
      <c r="H3219" t="s">
        <v>34</v>
      </c>
      <c r="I3219" t="s">
        <v>84</v>
      </c>
      <c r="J3219" t="s">
        <v>85</v>
      </c>
      <c r="K3219" t="s">
        <v>86</v>
      </c>
      <c r="L3219" t="s">
        <v>37</v>
      </c>
      <c r="M3219" t="s">
        <v>1109</v>
      </c>
      <c r="N3219" t="s">
        <v>73</v>
      </c>
      <c r="O3219" t="s">
        <v>74</v>
      </c>
      <c r="P3219" t="s">
        <v>75</v>
      </c>
      <c r="Q3219" t="s">
        <v>76</v>
      </c>
      <c r="R3219">
        <v>4</v>
      </c>
      <c r="S3219">
        <v>1953</v>
      </c>
      <c r="T3219">
        <v>0</v>
      </c>
      <c r="U3219">
        <v>1406.16</v>
      </c>
      <c r="V3219">
        <v>7812</v>
      </c>
      <c r="W3219">
        <v>2187.36</v>
      </c>
      <c r="X3219" t="s">
        <v>136</v>
      </c>
      <c r="Y3219" t="s">
        <v>64</v>
      </c>
      <c r="Z3219" t="s">
        <v>56</v>
      </c>
      <c r="AA3219" t="s">
        <v>65</v>
      </c>
      <c r="AB3219" t="s">
        <v>47</v>
      </c>
    </row>
    <row r="3220" spans="1:28" x14ac:dyDescent="0.3">
      <c r="A3220" t="s">
        <v>7226</v>
      </c>
      <c r="B3220" t="s">
        <v>437</v>
      </c>
      <c r="C3220" t="s">
        <v>1486</v>
      </c>
      <c r="D3220" t="s">
        <v>886</v>
      </c>
      <c r="E3220" t="s">
        <v>2261</v>
      </c>
      <c r="F3220" t="s">
        <v>53</v>
      </c>
      <c r="G3220">
        <v>20</v>
      </c>
      <c r="H3220" t="s">
        <v>71</v>
      </c>
      <c r="I3220" t="s">
        <v>84</v>
      </c>
      <c r="J3220" t="s">
        <v>85</v>
      </c>
      <c r="K3220" t="s">
        <v>86</v>
      </c>
      <c r="L3220" t="s">
        <v>37</v>
      </c>
      <c r="M3220" t="s">
        <v>2054</v>
      </c>
      <c r="N3220" t="s">
        <v>73</v>
      </c>
      <c r="O3220" t="s">
        <v>107</v>
      </c>
      <c r="P3220" t="s">
        <v>108</v>
      </c>
      <c r="Q3220" t="s">
        <v>109</v>
      </c>
      <c r="R3220">
        <v>5</v>
      </c>
      <c r="S3220">
        <v>1534</v>
      </c>
      <c r="T3220">
        <v>0.1</v>
      </c>
      <c r="U3220">
        <v>1104.48</v>
      </c>
      <c r="V3220">
        <v>6903</v>
      </c>
      <c r="W3220">
        <v>1380.6</v>
      </c>
      <c r="X3220" t="s">
        <v>55</v>
      </c>
      <c r="Y3220" t="s">
        <v>44</v>
      </c>
      <c r="Z3220" t="s">
        <v>78</v>
      </c>
      <c r="AA3220" t="s">
        <v>57</v>
      </c>
      <c r="AB3220" t="s">
        <v>47</v>
      </c>
    </row>
    <row r="3221" spans="1:28" x14ac:dyDescent="0.3">
      <c r="A3221" t="s">
        <v>7227</v>
      </c>
      <c r="B3221" t="s">
        <v>333</v>
      </c>
      <c r="C3221" t="s">
        <v>3192</v>
      </c>
      <c r="D3221" t="s">
        <v>5635</v>
      </c>
      <c r="E3221" t="s">
        <v>3419</v>
      </c>
      <c r="F3221" t="s">
        <v>33</v>
      </c>
      <c r="G3221">
        <v>43</v>
      </c>
      <c r="H3221" t="s">
        <v>128</v>
      </c>
      <c r="I3221" t="s">
        <v>116</v>
      </c>
      <c r="J3221" t="s">
        <v>117</v>
      </c>
      <c r="K3221" t="s">
        <v>118</v>
      </c>
      <c r="L3221" t="s">
        <v>37</v>
      </c>
      <c r="M3221" t="s">
        <v>1463</v>
      </c>
      <c r="N3221" t="s">
        <v>88</v>
      </c>
      <c r="O3221" t="s">
        <v>120</v>
      </c>
      <c r="P3221" t="s">
        <v>121</v>
      </c>
      <c r="Q3221" t="s">
        <v>122</v>
      </c>
      <c r="R3221">
        <v>2</v>
      </c>
      <c r="S3221">
        <v>1043</v>
      </c>
      <c r="T3221">
        <v>0.2</v>
      </c>
      <c r="U3221">
        <v>750.96</v>
      </c>
      <c r="V3221">
        <v>1668.8</v>
      </c>
      <c r="W3221">
        <v>166.88</v>
      </c>
      <c r="X3221" t="s">
        <v>55</v>
      </c>
      <c r="Y3221" t="s">
        <v>64</v>
      </c>
      <c r="Z3221" t="s">
        <v>56</v>
      </c>
      <c r="AA3221" t="s">
        <v>57</v>
      </c>
      <c r="AB3221" t="s">
        <v>110</v>
      </c>
    </row>
    <row r="3222" spans="1:28" x14ac:dyDescent="0.3">
      <c r="A3222" t="s">
        <v>7228</v>
      </c>
      <c r="B3222" t="s">
        <v>612</v>
      </c>
      <c r="C3222" t="s">
        <v>982</v>
      </c>
      <c r="D3222" t="s">
        <v>773</v>
      </c>
      <c r="E3222" t="s">
        <v>7229</v>
      </c>
      <c r="F3222" t="s">
        <v>33</v>
      </c>
      <c r="G3222">
        <v>24</v>
      </c>
      <c r="H3222" t="s">
        <v>34</v>
      </c>
      <c r="I3222" t="s">
        <v>103</v>
      </c>
      <c r="J3222" t="s">
        <v>104</v>
      </c>
      <c r="K3222" t="s">
        <v>105</v>
      </c>
      <c r="L3222" t="s">
        <v>37</v>
      </c>
      <c r="M3222" t="s">
        <v>1204</v>
      </c>
      <c r="N3222" t="s">
        <v>73</v>
      </c>
      <c r="O3222" t="s">
        <v>74</v>
      </c>
      <c r="P3222" t="s">
        <v>75</v>
      </c>
      <c r="Q3222" t="s">
        <v>76</v>
      </c>
      <c r="R3222">
        <v>9</v>
      </c>
      <c r="S3222">
        <v>1475</v>
      </c>
      <c r="T3222">
        <v>0.1</v>
      </c>
      <c r="U3222">
        <v>1062</v>
      </c>
      <c r="V3222">
        <v>11947.5</v>
      </c>
      <c r="W3222">
        <v>2389.5</v>
      </c>
      <c r="X3222" t="s">
        <v>136</v>
      </c>
      <c r="Y3222" t="s">
        <v>77</v>
      </c>
      <c r="Z3222" t="s">
        <v>56</v>
      </c>
      <c r="AA3222" t="s">
        <v>65</v>
      </c>
      <c r="AB3222" t="s">
        <v>47</v>
      </c>
    </row>
    <row r="3223" spans="1:28" x14ac:dyDescent="0.3">
      <c r="A3223" t="s">
        <v>7230</v>
      </c>
      <c r="B3223" t="s">
        <v>884</v>
      </c>
      <c r="C3223" t="s">
        <v>651</v>
      </c>
      <c r="D3223" t="s">
        <v>2549</v>
      </c>
      <c r="E3223" t="s">
        <v>710</v>
      </c>
      <c r="F3223" t="s">
        <v>53</v>
      </c>
      <c r="G3223">
        <v>36</v>
      </c>
      <c r="H3223" t="s">
        <v>71</v>
      </c>
      <c r="I3223" t="s">
        <v>84</v>
      </c>
      <c r="J3223" t="s">
        <v>85</v>
      </c>
      <c r="K3223" t="s">
        <v>86</v>
      </c>
      <c r="L3223" t="s">
        <v>37</v>
      </c>
      <c r="M3223" t="s">
        <v>4178</v>
      </c>
      <c r="N3223" t="s">
        <v>88</v>
      </c>
      <c r="O3223" t="s">
        <v>89</v>
      </c>
      <c r="P3223" t="s">
        <v>90</v>
      </c>
      <c r="Q3223" t="s">
        <v>91</v>
      </c>
      <c r="R3223">
        <v>5</v>
      </c>
      <c r="S3223">
        <v>1872</v>
      </c>
      <c r="T3223">
        <v>0.2</v>
      </c>
      <c r="U3223">
        <v>1347.84</v>
      </c>
      <c r="V3223">
        <v>7488</v>
      </c>
      <c r="W3223">
        <v>748.8</v>
      </c>
      <c r="X3223" t="s">
        <v>136</v>
      </c>
      <c r="Y3223" t="s">
        <v>64</v>
      </c>
      <c r="Z3223" t="s">
        <v>56</v>
      </c>
      <c r="AA3223" t="s">
        <v>57</v>
      </c>
      <c r="AB3223" t="s">
        <v>47</v>
      </c>
    </row>
    <row r="3224" spans="1:28" x14ac:dyDescent="0.3">
      <c r="A3224" t="s">
        <v>7231</v>
      </c>
      <c r="B3224" t="s">
        <v>423</v>
      </c>
      <c r="C3224" t="s">
        <v>1592</v>
      </c>
      <c r="D3224" t="s">
        <v>5777</v>
      </c>
      <c r="E3224" t="s">
        <v>4088</v>
      </c>
      <c r="F3224" t="s">
        <v>53</v>
      </c>
      <c r="G3224">
        <v>32</v>
      </c>
      <c r="H3224" t="s">
        <v>34</v>
      </c>
      <c r="I3224" t="s">
        <v>35</v>
      </c>
      <c r="J3224" t="s">
        <v>36</v>
      </c>
      <c r="K3224" t="s">
        <v>36</v>
      </c>
      <c r="L3224" t="s">
        <v>37</v>
      </c>
      <c r="M3224" t="s">
        <v>2714</v>
      </c>
      <c r="N3224" t="s">
        <v>39</v>
      </c>
      <c r="O3224" t="s">
        <v>40</v>
      </c>
      <c r="P3224" t="s">
        <v>41</v>
      </c>
      <c r="Q3224" t="s">
        <v>42</v>
      </c>
      <c r="R3224">
        <v>3</v>
      </c>
      <c r="S3224">
        <v>566</v>
      </c>
      <c r="T3224">
        <v>0.2</v>
      </c>
      <c r="U3224">
        <v>407.52</v>
      </c>
      <c r="V3224">
        <v>1358.4</v>
      </c>
      <c r="W3224">
        <v>135.84</v>
      </c>
      <c r="X3224" t="s">
        <v>43</v>
      </c>
      <c r="Y3224" t="s">
        <v>44</v>
      </c>
      <c r="Z3224" t="s">
        <v>45</v>
      </c>
      <c r="AA3224" t="s">
        <v>65</v>
      </c>
      <c r="AB3224" t="s">
        <v>47</v>
      </c>
    </row>
    <row r="3225" spans="1:28" x14ac:dyDescent="0.3">
      <c r="A3225" t="s">
        <v>7232</v>
      </c>
      <c r="B3225" t="s">
        <v>893</v>
      </c>
      <c r="C3225" t="s">
        <v>310</v>
      </c>
      <c r="D3225" t="s">
        <v>4512</v>
      </c>
      <c r="E3225" t="s">
        <v>2151</v>
      </c>
      <c r="F3225" t="s">
        <v>33</v>
      </c>
      <c r="G3225">
        <v>57</v>
      </c>
      <c r="H3225" t="s">
        <v>34</v>
      </c>
      <c r="I3225" t="s">
        <v>84</v>
      </c>
      <c r="J3225" t="s">
        <v>85</v>
      </c>
      <c r="K3225" t="s">
        <v>86</v>
      </c>
      <c r="L3225" t="s">
        <v>37</v>
      </c>
      <c r="M3225" t="s">
        <v>4505</v>
      </c>
      <c r="N3225" t="s">
        <v>88</v>
      </c>
      <c r="O3225" t="s">
        <v>120</v>
      </c>
      <c r="P3225" t="s">
        <v>121</v>
      </c>
      <c r="Q3225" t="s">
        <v>122</v>
      </c>
      <c r="R3225">
        <v>3</v>
      </c>
      <c r="S3225">
        <v>1663</v>
      </c>
      <c r="T3225">
        <v>0</v>
      </c>
      <c r="U3225">
        <v>1197.3599999999999</v>
      </c>
      <c r="V3225">
        <v>4989</v>
      </c>
      <c r="W3225">
        <v>1396.92</v>
      </c>
      <c r="X3225" t="s">
        <v>136</v>
      </c>
      <c r="Y3225" t="s">
        <v>77</v>
      </c>
      <c r="Z3225" t="s">
        <v>78</v>
      </c>
      <c r="AA3225" t="s">
        <v>46</v>
      </c>
      <c r="AB3225" t="s">
        <v>47</v>
      </c>
    </row>
    <row r="3226" spans="1:28" x14ac:dyDescent="0.3">
      <c r="A3226" t="s">
        <v>7233</v>
      </c>
      <c r="B3226" t="s">
        <v>1857</v>
      </c>
      <c r="C3226" t="s">
        <v>581</v>
      </c>
      <c r="D3226" t="s">
        <v>2570</v>
      </c>
      <c r="E3226" t="s">
        <v>1587</v>
      </c>
      <c r="F3226" t="s">
        <v>53</v>
      </c>
      <c r="G3226">
        <v>21</v>
      </c>
      <c r="H3226" t="s">
        <v>34</v>
      </c>
      <c r="I3226" t="s">
        <v>116</v>
      </c>
      <c r="J3226" t="s">
        <v>117</v>
      </c>
      <c r="K3226" t="s">
        <v>118</v>
      </c>
      <c r="L3226" t="s">
        <v>37</v>
      </c>
      <c r="M3226" t="s">
        <v>4663</v>
      </c>
      <c r="N3226" t="s">
        <v>73</v>
      </c>
      <c r="O3226" t="s">
        <v>74</v>
      </c>
      <c r="P3226" t="s">
        <v>75</v>
      </c>
      <c r="Q3226" t="s">
        <v>76</v>
      </c>
      <c r="R3226">
        <v>4</v>
      </c>
      <c r="S3226">
        <v>515</v>
      </c>
      <c r="T3226">
        <v>0.05</v>
      </c>
      <c r="U3226">
        <v>370.8</v>
      </c>
      <c r="V3226">
        <v>1957</v>
      </c>
      <c r="W3226">
        <v>473.8</v>
      </c>
      <c r="X3226" t="s">
        <v>43</v>
      </c>
      <c r="Y3226" t="s">
        <v>64</v>
      </c>
      <c r="Z3226" t="s">
        <v>45</v>
      </c>
      <c r="AA3226" t="s">
        <v>65</v>
      </c>
      <c r="AB3226" t="s">
        <v>110</v>
      </c>
    </row>
    <row r="3227" spans="1:28" x14ac:dyDescent="0.3">
      <c r="A3227" t="s">
        <v>7234</v>
      </c>
      <c r="B3227" t="s">
        <v>2009</v>
      </c>
      <c r="C3227" t="s">
        <v>487</v>
      </c>
      <c r="D3227" t="s">
        <v>4707</v>
      </c>
      <c r="E3227" t="s">
        <v>6267</v>
      </c>
      <c r="F3227" t="s">
        <v>33</v>
      </c>
      <c r="G3227">
        <v>42</v>
      </c>
      <c r="H3227" t="s">
        <v>128</v>
      </c>
      <c r="I3227" t="s">
        <v>35</v>
      </c>
      <c r="J3227" t="s">
        <v>36</v>
      </c>
      <c r="K3227" t="s">
        <v>36</v>
      </c>
      <c r="L3227" t="s">
        <v>37</v>
      </c>
      <c r="M3227" t="s">
        <v>2866</v>
      </c>
      <c r="N3227" t="s">
        <v>39</v>
      </c>
      <c r="O3227" t="s">
        <v>159</v>
      </c>
      <c r="P3227" t="s">
        <v>160</v>
      </c>
      <c r="Q3227" t="s">
        <v>161</v>
      </c>
      <c r="R3227">
        <v>2</v>
      </c>
      <c r="S3227">
        <v>560</v>
      </c>
      <c r="T3227">
        <v>0.2</v>
      </c>
      <c r="U3227">
        <v>403.2</v>
      </c>
      <c r="V3227">
        <v>896</v>
      </c>
      <c r="W3227">
        <v>89.6</v>
      </c>
      <c r="X3227" t="s">
        <v>43</v>
      </c>
      <c r="Y3227" t="s">
        <v>44</v>
      </c>
      <c r="Z3227" t="s">
        <v>78</v>
      </c>
      <c r="AA3227" t="s">
        <v>65</v>
      </c>
      <c r="AB3227" t="s">
        <v>47</v>
      </c>
    </row>
    <row r="3228" spans="1:28" x14ac:dyDescent="0.3">
      <c r="A3228" t="s">
        <v>7235</v>
      </c>
      <c r="B3228" t="s">
        <v>345</v>
      </c>
      <c r="C3228" t="s">
        <v>423</v>
      </c>
      <c r="D3228" t="s">
        <v>7236</v>
      </c>
      <c r="E3228" t="s">
        <v>7237</v>
      </c>
      <c r="F3228" t="s">
        <v>53</v>
      </c>
      <c r="G3228">
        <v>32</v>
      </c>
      <c r="H3228" t="s">
        <v>71</v>
      </c>
      <c r="I3228" t="s">
        <v>84</v>
      </c>
      <c r="J3228" t="s">
        <v>85</v>
      </c>
      <c r="K3228" t="s">
        <v>86</v>
      </c>
      <c r="L3228" t="s">
        <v>37</v>
      </c>
      <c r="M3228" t="s">
        <v>270</v>
      </c>
      <c r="N3228" t="s">
        <v>73</v>
      </c>
      <c r="O3228" t="s">
        <v>107</v>
      </c>
      <c r="P3228" t="s">
        <v>108</v>
      </c>
      <c r="Q3228" t="s">
        <v>109</v>
      </c>
      <c r="R3228">
        <v>9</v>
      </c>
      <c r="S3228">
        <v>1889</v>
      </c>
      <c r="T3228">
        <v>0.05</v>
      </c>
      <c r="U3228">
        <v>1360.08</v>
      </c>
      <c r="V3228">
        <v>16150.95</v>
      </c>
      <c r="W3228">
        <v>3910.23</v>
      </c>
      <c r="X3228" t="s">
        <v>55</v>
      </c>
      <c r="Y3228" t="s">
        <v>64</v>
      </c>
      <c r="Z3228" t="s">
        <v>45</v>
      </c>
      <c r="AA3228" t="s">
        <v>46</v>
      </c>
      <c r="AB3228" t="s">
        <v>110</v>
      </c>
    </row>
    <row r="3229" spans="1:28" x14ac:dyDescent="0.3">
      <c r="A3229" t="s">
        <v>7238</v>
      </c>
      <c r="B3229" t="s">
        <v>1084</v>
      </c>
      <c r="C3229" t="s">
        <v>1325</v>
      </c>
      <c r="D3229" t="s">
        <v>2094</v>
      </c>
      <c r="E3229" t="s">
        <v>1819</v>
      </c>
      <c r="F3229" t="s">
        <v>33</v>
      </c>
      <c r="G3229">
        <v>26</v>
      </c>
      <c r="H3229" t="s">
        <v>34</v>
      </c>
      <c r="I3229" t="s">
        <v>84</v>
      </c>
      <c r="J3229" t="s">
        <v>85</v>
      </c>
      <c r="K3229" t="s">
        <v>86</v>
      </c>
      <c r="L3229" t="s">
        <v>37</v>
      </c>
      <c r="M3229" t="s">
        <v>3565</v>
      </c>
      <c r="N3229" t="s">
        <v>39</v>
      </c>
      <c r="O3229" t="s">
        <v>40</v>
      </c>
      <c r="P3229" t="s">
        <v>41</v>
      </c>
      <c r="Q3229" t="s">
        <v>42</v>
      </c>
      <c r="R3229">
        <v>9</v>
      </c>
      <c r="S3229">
        <v>255</v>
      </c>
      <c r="T3229">
        <v>0.15</v>
      </c>
      <c r="U3229">
        <v>183.6</v>
      </c>
      <c r="V3229">
        <v>1950.75</v>
      </c>
      <c r="W3229">
        <v>298.35000000000002</v>
      </c>
      <c r="X3229" t="s">
        <v>55</v>
      </c>
      <c r="Y3229" t="s">
        <v>44</v>
      </c>
      <c r="Z3229" t="s">
        <v>56</v>
      </c>
      <c r="AA3229" t="s">
        <v>57</v>
      </c>
      <c r="AB3229" t="s">
        <v>110</v>
      </c>
    </row>
    <row r="3230" spans="1:28" x14ac:dyDescent="0.3">
      <c r="A3230" t="s">
        <v>7239</v>
      </c>
      <c r="B3230" t="s">
        <v>232</v>
      </c>
      <c r="C3230" t="s">
        <v>175</v>
      </c>
      <c r="D3230" t="s">
        <v>3819</v>
      </c>
      <c r="E3230" t="s">
        <v>5257</v>
      </c>
      <c r="F3230" t="s">
        <v>53</v>
      </c>
      <c r="G3230">
        <v>28</v>
      </c>
      <c r="H3230" t="s">
        <v>34</v>
      </c>
      <c r="I3230" t="s">
        <v>84</v>
      </c>
      <c r="J3230" t="s">
        <v>85</v>
      </c>
      <c r="K3230" t="s">
        <v>86</v>
      </c>
      <c r="L3230" t="s">
        <v>37</v>
      </c>
      <c r="M3230" t="s">
        <v>291</v>
      </c>
      <c r="N3230" t="s">
        <v>73</v>
      </c>
      <c r="O3230" t="s">
        <v>107</v>
      </c>
      <c r="P3230" t="s">
        <v>108</v>
      </c>
      <c r="Q3230" t="s">
        <v>109</v>
      </c>
      <c r="R3230">
        <v>8</v>
      </c>
      <c r="S3230">
        <v>957</v>
      </c>
      <c r="T3230">
        <v>0.2</v>
      </c>
      <c r="U3230">
        <v>689.04</v>
      </c>
      <c r="V3230">
        <v>6124.8</v>
      </c>
      <c r="W3230">
        <v>612.48</v>
      </c>
      <c r="X3230" t="s">
        <v>55</v>
      </c>
      <c r="Y3230" t="s">
        <v>77</v>
      </c>
      <c r="Z3230" t="s">
        <v>78</v>
      </c>
      <c r="AA3230" t="s">
        <v>46</v>
      </c>
      <c r="AB3230" t="s">
        <v>47</v>
      </c>
    </row>
    <row r="3231" spans="1:28" x14ac:dyDescent="0.3">
      <c r="A3231" t="s">
        <v>7240</v>
      </c>
      <c r="B3231" t="s">
        <v>1270</v>
      </c>
      <c r="C3231" t="s">
        <v>702</v>
      </c>
      <c r="D3231" t="s">
        <v>7241</v>
      </c>
      <c r="E3231" t="s">
        <v>3926</v>
      </c>
      <c r="F3231" t="s">
        <v>33</v>
      </c>
      <c r="G3231">
        <v>22</v>
      </c>
      <c r="H3231" t="s">
        <v>71</v>
      </c>
      <c r="I3231" t="s">
        <v>35</v>
      </c>
      <c r="J3231" t="s">
        <v>36</v>
      </c>
      <c r="K3231" t="s">
        <v>36</v>
      </c>
      <c r="L3231" t="s">
        <v>37</v>
      </c>
      <c r="M3231" t="s">
        <v>1212</v>
      </c>
      <c r="N3231" t="s">
        <v>39</v>
      </c>
      <c r="O3231" t="s">
        <v>40</v>
      </c>
      <c r="P3231" t="s">
        <v>41</v>
      </c>
      <c r="Q3231" t="s">
        <v>42</v>
      </c>
      <c r="R3231">
        <v>1</v>
      </c>
      <c r="S3231">
        <v>1560</v>
      </c>
      <c r="T3231">
        <v>0.05</v>
      </c>
      <c r="U3231">
        <v>1123.2</v>
      </c>
      <c r="V3231">
        <v>1482</v>
      </c>
      <c r="W3231">
        <v>358.8</v>
      </c>
      <c r="X3231" t="s">
        <v>136</v>
      </c>
      <c r="Y3231" t="s">
        <v>77</v>
      </c>
      <c r="Z3231" t="s">
        <v>78</v>
      </c>
      <c r="AA3231" t="s">
        <v>57</v>
      </c>
      <c r="AB3231" t="s">
        <v>110</v>
      </c>
    </row>
    <row r="3232" spans="1:28" x14ac:dyDescent="0.3">
      <c r="A3232" t="s">
        <v>7242</v>
      </c>
      <c r="B3232" t="s">
        <v>454</v>
      </c>
      <c r="C3232" t="s">
        <v>1084</v>
      </c>
      <c r="D3232" t="s">
        <v>4879</v>
      </c>
      <c r="E3232" t="s">
        <v>6019</v>
      </c>
      <c r="F3232" t="s">
        <v>33</v>
      </c>
      <c r="G3232">
        <v>41</v>
      </c>
      <c r="H3232" t="s">
        <v>34</v>
      </c>
      <c r="I3232" t="s">
        <v>35</v>
      </c>
      <c r="J3232" t="s">
        <v>36</v>
      </c>
      <c r="K3232" t="s">
        <v>36</v>
      </c>
      <c r="L3232" t="s">
        <v>37</v>
      </c>
      <c r="M3232" t="s">
        <v>1434</v>
      </c>
      <c r="N3232" t="s">
        <v>73</v>
      </c>
      <c r="O3232" t="s">
        <v>107</v>
      </c>
      <c r="P3232" t="s">
        <v>108</v>
      </c>
      <c r="Q3232" t="s">
        <v>109</v>
      </c>
      <c r="R3232">
        <v>7</v>
      </c>
      <c r="S3232">
        <v>1404</v>
      </c>
      <c r="T3232">
        <v>0.2</v>
      </c>
      <c r="U3232">
        <v>1010.88</v>
      </c>
      <c r="V3232">
        <v>7862.4</v>
      </c>
      <c r="W3232">
        <v>786.24</v>
      </c>
      <c r="X3232" t="s">
        <v>43</v>
      </c>
      <c r="Y3232" t="s">
        <v>44</v>
      </c>
      <c r="Z3232" t="s">
        <v>56</v>
      </c>
      <c r="AA3232" t="s">
        <v>46</v>
      </c>
      <c r="AB3232" t="s">
        <v>47</v>
      </c>
    </row>
    <row r="3233" spans="1:28" x14ac:dyDescent="0.3">
      <c r="A3233" t="s">
        <v>7243</v>
      </c>
      <c r="B3233" t="s">
        <v>1935</v>
      </c>
      <c r="C3233" t="s">
        <v>310</v>
      </c>
      <c r="D3233" t="s">
        <v>3747</v>
      </c>
      <c r="E3233" t="s">
        <v>2904</v>
      </c>
      <c r="F3233" t="s">
        <v>53</v>
      </c>
      <c r="G3233">
        <v>45</v>
      </c>
      <c r="H3233" t="s">
        <v>71</v>
      </c>
      <c r="I3233" t="s">
        <v>116</v>
      </c>
      <c r="J3233" t="s">
        <v>117</v>
      </c>
      <c r="K3233" t="s">
        <v>118</v>
      </c>
      <c r="L3233" t="s">
        <v>37</v>
      </c>
      <c r="M3233" t="s">
        <v>5038</v>
      </c>
      <c r="N3233" t="s">
        <v>88</v>
      </c>
      <c r="O3233" t="s">
        <v>89</v>
      </c>
      <c r="P3233" t="s">
        <v>90</v>
      </c>
      <c r="Q3233" t="s">
        <v>91</v>
      </c>
      <c r="R3233">
        <v>3</v>
      </c>
      <c r="S3233">
        <v>296</v>
      </c>
      <c r="T3233">
        <v>0.2</v>
      </c>
      <c r="U3233">
        <v>213.12</v>
      </c>
      <c r="V3233">
        <v>710.4</v>
      </c>
      <c r="W3233">
        <v>71.040000000000006</v>
      </c>
      <c r="X3233" t="s">
        <v>55</v>
      </c>
      <c r="Y3233" t="s">
        <v>44</v>
      </c>
      <c r="Z3233" t="s">
        <v>78</v>
      </c>
      <c r="AA3233" t="s">
        <v>46</v>
      </c>
      <c r="AB3233" t="s">
        <v>47</v>
      </c>
    </row>
    <row r="3234" spans="1:28" x14ac:dyDescent="0.3">
      <c r="A3234" t="s">
        <v>7244</v>
      </c>
      <c r="B3234" t="s">
        <v>1062</v>
      </c>
      <c r="C3234" t="s">
        <v>283</v>
      </c>
      <c r="D3234" t="s">
        <v>7245</v>
      </c>
      <c r="E3234" t="s">
        <v>7246</v>
      </c>
      <c r="F3234" t="s">
        <v>53</v>
      </c>
      <c r="G3234">
        <v>63</v>
      </c>
      <c r="H3234" t="s">
        <v>71</v>
      </c>
      <c r="I3234" t="s">
        <v>84</v>
      </c>
      <c r="J3234" t="s">
        <v>85</v>
      </c>
      <c r="K3234" t="s">
        <v>86</v>
      </c>
      <c r="L3234" t="s">
        <v>37</v>
      </c>
      <c r="M3234" t="s">
        <v>1120</v>
      </c>
      <c r="N3234" t="s">
        <v>73</v>
      </c>
      <c r="O3234" t="s">
        <v>107</v>
      </c>
      <c r="P3234" t="s">
        <v>108</v>
      </c>
      <c r="Q3234" t="s">
        <v>109</v>
      </c>
      <c r="R3234">
        <v>5</v>
      </c>
      <c r="S3234">
        <v>358</v>
      </c>
      <c r="T3234">
        <v>0.2</v>
      </c>
      <c r="U3234">
        <v>257.76</v>
      </c>
      <c r="V3234">
        <v>1432</v>
      </c>
      <c r="W3234">
        <v>143.19999999999999</v>
      </c>
      <c r="X3234" t="s">
        <v>136</v>
      </c>
      <c r="Y3234" t="s">
        <v>64</v>
      </c>
      <c r="Z3234" t="s">
        <v>78</v>
      </c>
      <c r="AA3234" t="s">
        <v>65</v>
      </c>
      <c r="AB3234" t="s">
        <v>110</v>
      </c>
    </row>
    <row r="3235" spans="1:28" x14ac:dyDescent="0.3">
      <c r="A3235" t="s">
        <v>7247</v>
      </c>
      <c r="B3235" t="s">
        <v>1391</v>
      </c>
      <c r="C3235" t="s">
        <v>1779</v>
      </c>
      <c r="D3235" t="s">
        <v>6383</v>
      </c>
      <c r="E3235" t="s">
        <v>4335</v>
      </c>
      <c r="F3235" t="s">
        <v>33</v>
      </c>
      <c r="G3235">
        <v>34</v>
      </c>
      <c r="H3235" t="s">
        <v>128</v>
      </c>
      <c r="I3235" t="s">
        <v>35</v>
      </c>
      <c r="J3235" t="s">
        <v>36</v>
      </c>
      <c r="K3235" t="s">
        <v>36</v>
      </c>
      <c r="L3235" t="s">
        <v>37</v>
      </c>
      <c r="M3235" t="s">
        <v>3429</v>
      </c>
      <c r="N3235" t="s">
        <v>88</v>
      </c>
      <c r="O3235" t="s">
        <v>89</v>
      </c>
      <c r="P3235" t="s">
        <v>90</v>
      </c>
      <c r="Q3235" t="s">
        <v>91</v>
      </c>
      <c r="R3235">
        <v>2</v>
      </c>
      <c r="S3235">
        <v>1900</v>
      </c>
      <c r="T3235">
        <v>0.15</v>
      </c>
      <c r="U3235">
        <v>1368</v>
      </c>
      <c r="V3235">
        <v>3230</v>
      </c>
      <c r="W3235">
        <v>494</v>
      </c>
      <c r="X3235" t="s">
        <v>55</v>
      </c>
      <c r="Y3235" t="s">
        <v>64</v>
      </c>
      <c r="Z3235" t="s">
        <v>45</v>
      </c>
      <c r="AA3235" t="s">
        <v>46</v>
      </c>
      <c r="AB3235" t="s">
        <v>47</v>
      </c>
    </row>
    <row r="3236" spans="1:28" x14ac:dyDescent="0.3">
      <c r="A3236" t="s">
        <v>7248</v>
      </c>
      <c r="B3236" t="s">
        <v>299</v>
      </c>
      <c r="C3236" t="s">
        <v>690</v>
      </c>
      <c r="D3236" t="s">
        <v>3611</v>
      </c>
      <c r="E3236" t="s">
        <v>4296</v>
      </c>
      <c r="F3236" t="s">
        <v>33</v>
      </c>
      <c r="G3236">
        <v>22</v>
      </c>
      <c r="H3236" t="s">
        <v>128</v>
      </c>
      <c r="I3236" t="s">
        <v>35</v>
      </c>
      <c r="J3236" t="s">
        <v>36</v>
      </c>
      <c r="K3236" t="s">
        <v>36</v>
      </c>
      <c r="L3236" t="s">
        <v>37</v>
      </c>
      <c r="M3236" t="s">
        <v>4679</v>
      </c>
      <c r="N3236" t="s">
        <v>73</v>
      </c>
      <c r="O3236" t="s">
        <v>107</v>
      </c>
      <c r="P3236" t="s">
        <v>108</v>
      </c>
      <c r="Q3236" t="s">
        <v>109</v>
      </c>
      <c r="R3236">
        <v>8</v>
      </c>
      <c r="S3236">
        <v>1386</v>
      </c>
      <c r="T3236">
        <v>0</v>
      </c>
      <c r="U3236">
        <v>997.92</v>
      </c>
      <c r="V3236">
        <v>11088</v>
      </c>
      <c r="W3236">
        <v>3104.64</v>
      </c>
      <c r="X3236" t="s">
        <v>55</v>
      </c>
      <c r="Y3236" t="s">
        <v>77</v>
      </c>
      <c r="Z3236" t="s">
        <v>56</v>
      </c>
      <c r="AA3236" t="s">
        <v>46</v>
      </c>
      <c r="AB3236" t="s">
        <v>47</v>
      </c>
    </row>
    <row r="3237" spans="1:28" x14ac:dyDescent="0.3">
      <c r="A3237" t="s">
        <v>7249</v>
      </c>
      <c r="B3237" t="s">
        <v>2136</v>
      </c>
      <c r="C3237" t="s">
        <v>934</v>
      </c>
      <c r="D3237" t="s">
        <v>3739</v>
      </c>
      <c r="E3237" t="s">
        <v>410</v>
      </c>
      <c r="F3237" t="s">
        <v>33</v>
      </c>
      <c r="G3237">
        <v>58</v>
      </c>
      <c r="H3237" t="s">
        <v>34</v>
      </c>
      <c r="I3237" t="s">
        <v>103</v>
      </c>
      <c r="J3237" t="s">
        <v>104</v>
      </c>
      <c r="K3237" t="s">
        <v>105</v>
      </c>
      <c r="L3237" t="s">
        <v>37</v>
      </c>
      <c r="M3237" t="s">
        <v>2673</v>
      </c>
      <c r="N3237" t="s">
        <v>88</v>
      </c>
      <c r="O3237" t="s">
        <v>120</v>
      </c>
      <c r="P3237" t="s">
        <v>121</v>
      </c>
      <c r="Q3237" t="s">
        <v>122</v>
      </c>
      <c r="R3237">
        <v>9</v>
      </c>
      <c r="S3237">
        <v>979</v>
      </c>
      <c r="T3237">
        <v>0.05</v>
      </c>
      <c r="U3237">
        <v>704.88</v>
      </c>
      <c r="V3237">
        <v>8370.4500000000007</v>
      </c>
      <c r="W3237">
        <v>2026.53</v>
      </c>
      <c r="X3237" t="s">
        <v>55</v>
      </c>
      <c r="Y3237" t="s">
        <v>44</v>
      </c>
      <c r="Z3237" t="s">
        <v>56</v>
      </c>
      <c r="AA3237" t="s">
        <v>46</v>
      </c>
      <c r="AB3237" t="s">
        <v>110</v>
      </c>
    </row>
    <row r="3238" spans="1:28" x14ac:dyDescent="0.3">
      <c r="A3238" t="s">
        <v>7250</v>
      </c>
      <c r="B3238" t="s">
        <v>646</v>
      </c>
      <c r="C3238" t="s">
        <v>1118</v>
      </c>
      <c r="D3238" t="s">
        <v>3563</v>
      </c>
      <c r="E3238" t="s">
        <v>290</v>
      </c>
      <c r="F3238" t="s">
        <v>53</v>
      </c>
      <c r="G3238">
        <v>61</v>
      </c>
      <c r="H3238" t="s">
        <v>71</v>
      </c>
      <c r="I3238" t="s">
        <v>35</v>
      </c>
      <c r="J3238" t="s">
        <v>36</v>
      </c>
      <c r="K3238" t="s">
        <v>36</v>
      </c>
      <c r="L3238" t="s">
        <v>37</v>
      </c>
      <c r="M3238" t="s">
        <v>2360</v>
      </c>
      <c r="N3238" t="s">
        <v>39</v>
      </c>
      <c r="O3238" t="s">
        <v>159</v>
      </c>
      <c r="P3238" t="s">
        <v>160</v>
      </c>
      <c r="Q3238" t="s">
        <v>161</v>
      </c>
      <c r="R3238">
        <v>5</v>
      </c>
      <c r="S3238">
        <v>844</v>
      </c>
      <c r="T3238">
        <v>0.05</v>
      </c>
      <c r="U3238">
        <v>607.67999999999995</v>
      </c>
      <c r="V3238">
        <v>4009</v>
      </c>
      <c r="W3238">
        <v>970.6</v>
      </c>
      <c r="X3238" t="s">
        <v>43</v>
      </c>
      <c r="Y3238" t="s">
        <v>77</v>
      </c>
      <c r="Z3238" t="s">
        <v>45</v>
      </c>
      <c r="AA3238" t="s">
        <v>46</v>
      </c>
      <c r="AB3238" t="s">
        <v>110</v>
      </c>
    </row>
    <row r="3239" spans="1:28" x14ac:dyDescent="0.3">
      <c r="A3239" t="s">
        <v>7251</v>
      </c>
      <c r="B3239" t="s">
        <v>718</v>
      </c>
      <c r="C3239" t="s">
        <v>199</v>
      </c>
      <c r="D3239" t="s">
        <v>1824</v>
      </c>
      <c r="E3239" t="s">
        <v>2606</v>
      </c>
      <c r="F3239" t="s">
        <v>33</v>
      </c>
      <c r="G3239">
        <v>55</v>
      </c>
      <c r="H3239" t="s">
        <v>128</v>
      </c>
      <c r="I3239" t="s">
        <v>116</v>
      </c>
      <c r="J3239" t="s">
        <v>117</v>
      </c>
      <c r="K3239" t="s">
        <v>118</v>
      </c>
      <c r="L3239" t="s">
        <v>37</v>
      </c>
      <c r="M3239" t="s">
        <v>2983</v>
      </c>
      <c r="N3239" t="s">
        <v>39</v>
      </c>
      <c r="O3239" t="s">
        <v>159</v>
      </c>
      <c r="P3239" t="s">
        <v>160</v>
      </c>
      <c r="Q3239" t="s">
        <v>161</v>
      </c>
      <c r="R3239">
        <v>7</v>
      </c>
      <c r="S3239">
        <v>1168</v>
      </c>
      <c r="T3239">
        <v>0.15</v>
      </c>
      <c r="U3239">
        <v>840.96</v>
      </c>
      <c r="V3239">
        <v>6949.6</v>
      </c>
      <c r="W3239">
        <v>1062.8800000000001</v>
      </c>
      <c r="X3239" t="s">
        <v>43</v>
      </c>
      <c r="Y3239" t="s">
        <v>64</v>
      </c>
      <c r="Z3239" t="s">
        <v>78</v>
      </c>
      <c r="AA3239" t="s">
        <v>57</v>
      </c>
      <c r="AB3239" t="s">
        <v>110</v>
      </c>
    </row>
    <row r="3240" spans="1:28" x14ac:dyDescent="0.3">
      <c r="A3240" t="s">
        <v>7252</v>
      </c>
      <c r="B3240" t="s">
        <v>962</v>
      </c>
      <c r="C3240" t="s">
        <v>1229</v>
      </c>
      <c r="D3240" t="s">
        <v>3067</v>
      </c>
      <c r="E3240" t="s">
        <v>7253</v>
      </c>
      <c r="F3240" t="s">
        <v>33</v>
      </c>
      <c r="G3240">
        <v>28</v>
      </c>
      <c r="H3240" t="s">
        <v>71</v>
      </c>
      <c r="I3240" t="s">
        <v>35</v>
      </c>
      <c r="J3240" t="s">
        <v>36</v>
      </c>
      <c r="K3240" t="s">
        <v>36</v>
      </c>
      <c r="L3240" t="s">
        <v>37</v>
      </c>
      <c r="M3240" t="s">
        <v>790</v>
      </c>
      <c r="N3240" t="s">
        <v>39</v>
      </c>
      <c r="O3240" t="s">
        <v>159</v>
      </c>
      <c r="P3240" t="s">
        <v>160</v>
      </c>
      <c r="Q3240" t="s">
        <v>161</v>
      </c>
      <c r="R3240">
        <v>8</v>
      </c>
      <c r="S3240">
        <v>879</v>
      </c>
      <c r="T3240">
        <v>0.2</v>
      </c>
      <c r="U3240">
        <v>632.88</v>
      </c>
      <c r="V3240">
        <v>5625.6</v>
      </c>
      <c r="W3240">
        <v>562.55999999999995</v>
      </c>
      <c r="X3240" t="s">
        <v>43</v>
      </c>
      <c r="Y3240" t="s">
        <v>44</v>
      </c>
      <c r="Z3240" t="s">
        <v>45</v>
      </c>
      <c r="AA3240" t="s">
        <v>57</v>
      </c>
      <c r="AB3240" t="s">
        <v>47</v>
      </c>
    </row>
    <row r="3241" spans="1:28" x14ac:dyDescent="0.3">
      <c r="A3241" t="s">
        <v>7254</v>
      </c>
      <c r="B3241" t="s">
        <v>762</v>
      </c>
      <c r="C3241" t="s">
        <v>1490</v>
      </c>
      <c r="D3241" t="s">
        <v>2809</v>
      </c>
      <c r="E3241" t="s">
        <v>7255</v>
      </c>
      <c r="F3241" t="s">
        <v>53</v>
      </c>
      <c r="G3241">
        <v>24</v>
      </c>
      <c r="H3241" t="s">
        <v>128</v>
      </c>
      <c r="I3241" t="s">
        <v>84</v>
      </c>
      <c r="J3241" t="s">
        <v>85</v>
      </c>
      <c r="K3241" t="s">
        <v>86</v>
      </c>
      <c r="L3241" t="s">
        <v>37</v>
      </c>
      <c r="M3241" t="s">
        <v>395</v>
      </c>
      <c r="N3241" t="s">
        <v>88</v>
      </c>
      <c r="O3241" t="s">
        <v>89</v>
      </c>
      <c r="P3241" t="s">
        <v>90</v>
      </c>
      <c r="Q3241" t="s">
        <v>91</v>
      </c>
      <c r="R3241">
        <v>6</v>
      </c>
      <c r="S3241">
        <v>1628</v>
      </c>
      <c r="T3241">
        <v>0</v>
      </c>
      <c r="U3241">
        <v>1172.1600000000001</v>
      </c>
      <c r="V3241">
        <v>9768</v>
      </c>
      <c r="W3241">
        <v>2735.04</v>
      </c>
      <c r="X3241" t="s">
        <v>136</v>
      </c>
      <c r="Y3241" t="s">
        <v>77</v>
      </c>
      <c r="Z3241" t="s">
        <v>45</v>
      </c>
      <c r="AA3241" t="s">
        <v>65</v>
      </c>
      <c r="AB3241" t="s">
        <v>110</v>
      </c>
    </row>
    <row r="3242" spans="1:28" x14ac:dyDescent="0.3">
      <c r="A3242" t="s">
        <v>7256</v>
      </c>
      <c r="B3242" t="s">
        <v>366</v>
      </c>
      <c r="C3242" t="s">
        <v>2293</v>
      </c>
      <c r="D3242" t="s">
        <v>2671</v>
      </c>
      <c r="E3242" t="s">
        <v>4196</v>
      </c>
      <c r="F3242" t="s">
        <v>33</v>
      </c>
      <c r="G3242">
        <v>30</v>
      </c>
      <c r="H3242" t="s">
        <v>71</v>
      </c>
      <c r="I3242" t="s">
        <v>84</v>
      </c>
      <c r="J3242" t="s">
        <v>85</v>
      </c>
      <c r="K3242" t="s">
        <v>86</v>
      </c>
      <c r="L3242" t="s">
        <v>37</v>
      </c>
      <c r="M3242" t="s">
        <v>1056</v>
      </c>
      <c r="N3242" t="s">
        <v>73</v>
      </c>
      <c r="O3242" t="s">
        <v>74</v>
      </c>
      <c r="P3242" t="s">
        <v>75</v>
      </c>
      <c r="Q3242" t="s">
        <v>76</v>
      </c>
      <c r="R3242">
        <v>7</v>
      </c>
      <c r="S3242">
        <v>628</v>
      </c>
      <c r="T3242">
        <v>0.15</v>
      </c>
      <c r="U3242">
        <v>452.16</v>
      </c>
      <c r="V3242">
        <v>3736.6</v>
      </c>
      <c r="W3242">
        <v>571.48</v>
      </c>
      <c r="X3242" t="s">
        <v>55</v>
      </c>
      <c r="Y3242" t="s">
        <v>77</v>
      </c>
      <c r="Z3242" t="s">
        <v>78</v>
      </c>
      <c r="AA3242" t="s">
        <v>65</v>
      </c>
      <c r="AB3242" t="s">
        <v>47</v>
      </c>
    </row>
    <row r="3243" spans="1:28" x14ac:dyDescent="0.3">
      <c r="A3243" t="s">
        <v>7257</v>
      </c>
      <c r="B3243" t="s">
        <v>391</v>
      </c>
      <c r="C3243" t="s">
        <v>822</v>
      </c>
      <c r="D3243" t="s">
        <v>3672</v>
      </c>
      <c r="E3243" t="s">
        <v>472</v>
      </c>
      <c r="F3243" t="s">
        <v>53</v>
      </c>
      <c r="G3243">
        <v>28</v>
      </c>
      <c r="H3243" t="s">
        <v>34</v>
      </c>
      <c r="I3243" t="s">
        <v>103</v>
      </c>
      <c r="J3243" t="s">
        <v>104</v>
      </c>
      <c r="K3243" t="s">
        <v>105</v>
      </c>
      <c r="L3243" t="s">
        <v>37</v>
      </c>
      <c r="M3243" t="s">
        <v>1283</v>
      </c>
      <c r="N3243" t="s">
        <v>39</v>
      </c>
      <c r="O3243" t="s">
        <v>159</v>
      </c>
      <c r="P3243" t="s">
        <v>160</v>
      </c>
      <c r="Q3243" t="s">
        <v>161</v>
      </c>
      <c r="R3243">
        <v>10</v>
      </c>
      <c r="S3243">
        <v>187</v>
      </c>
      <c r="T3243">
        <v>0.05</v>
      </c>
      <c r="U3243">
        <v>134.63999999999999</v>
      </c>
      <c r="V3243">
        <v>1776.5</v>
      </c>
      <c r="W3243">
        <v>430.1</v>
      </c>
      <c r="X3243" t="s">
        <v>43</v>
      </c>
      <c r="Y3243" t="s">
        <v>77</v>
      </c>
      <c r="Z3243" t="s">
        <v>78</v>
      </c>
      <c r="AA3243" t="s">
        <v>57</v>
      </c>
      <c r="AB3243" t="s">
        <v>110</v>
      </c>
    </row>
    <row r="3244" spans="1:28" x14ac:dyDescent="0.3">
      <c r="A3244" t="s">
        <v>7258</v>
      </c>
      <c r="B3244" t="s">
        <v>250</v>
      </c>
      <c r="C3244" t="s">
        <v>4237</v>
      </c>
      <c r="D3244" t="s">
        <v>594</v>
      </c>
      <c r="E3244" t="s">
        <v>6963</v>
      </c>
      <c r="F3244" t="s">
        <v>53</v>
      </c>
      <c r="G3244">
        <v>37</v>
      </c>
      <c r="H3244" t="s">
        <v>71</v>
      </c>
      <c r="I3244" t="s">
        <v>103</v>
      </c>
      <c r="J3244" t="s">
        <v>104</v>
      </c>
      <c r="K3244" t="s">
        <v>105</v>
      </c>
      <c r="L3244" t="s">
        <v>37</v>
      </c>
      <c r="M3244" t="s">
        <v>3094</v>
      </c>
      <c r="N3244" t="s">
        <v>73</v>
      </c>
      <c r="O3244" t="s">
        <v>107</v>
      </c>
      <c r="P3244" t="s">
        <v>108</v>
      </c>
      <c r="Q3244" t="s">
        <v>109</v>
      </c>
      <c r="R3244">
        <v>1</v>
      </c>
      <c r="S3244">
        <v>286</v>
      </c>
      <c r="T3244">
        <v>0.15</v>
      </c>
      <c r="U3244">
        <v>205.92</v>
      </c>
      <c r="V3244">
        <v>243.1</v>
      </c>
      <c r="W3244">
        <v>37.18</v>
      </c>
      <c r="X3244" t="s">
        <v>136</v>
      </c>
      <c r="Y3244" t="s">
        <v>44</v>
      </c>
      <c r="Z3244" t="s">
        <v>78</v>
      </c>
      <c r="AA3244" t="s">
        <v>46</v>
      </c>
      <c r="AB3244" t="s">
        <v>110</v>
      </c>
    </row>
    <row r="3245" spans="1:28" x14ac:dyDescent="0.3">
      <c r="A3245" t="s">
        <v>7259</v>
      </c>
      <c r="B3245" t="s">
        <v>718</v>
      </c>
      <c r="C3245" t="s">
        <v>529</v>
      </c>
      <c r="D3245" t="s">
        <v>992</v>
      </c>
      <c r="E3245" t="s">
        <v>5050</v>
      </c>
      <c r="F3245" t="s">
        <v>53</v>
      </c>
      <c r="G3245">
        <v>34</v>
      </c>
      <c r="H3245" t="s">
        <v>128</v>
      </c>
      <c r="I3245" t="s">
        <v>35</v>
      </c>
      <c r="J3245" t="s">
        <v>36</v>
      </c>
      <c r="K3245" t="s">
        <v>36</v>
      </c>
      <c r="L3245" t="s">
        <v>37</v>
      </c>
      <c r="M3245" t="s">
        <v>2564</v>
      </c>
      <c r="N3245" t="s">
        <v>88</v>
      </c>
      <c r="O3245" t="s">
        <v>120</v>
      </c>
      <c r="P3245" t="s">
        <v>121</v>
      </c>
      <c r="Q3245" t="s">
        <v>122</v>
      </c>
      <c r="R3245">
        <v>8</v>
      </c>
      <c r="S3245">
        <v>1157</v>
      </c>
      <c r="T3245">
        <v>0.05</v>
      </c>
      <c r="U3245">
        <v>833.04</v>
      </c>
      <c r="V3245">
        <v>8793.2000000000007</v>
      </c>
      <c r="W3245">
        <v>2128.88</v>
      </c>
      <c r="X3245" t="s">
        <v>43</v>
      </c>
      <c r="Y3245" t="s">
        <v>64</v>
      </c>
      <c r="Z3245" t="s">
        <v>78</v>
      </c>
      <c r="AA3245" t="s">
        <v>57</v>
      </c>
      <c r="AB3245" t="s">
        <v>110</v>
      </c>
    </row>
    <row r="3246" spans="1:28" x14ac:dyDescent="0.3">
      <c r="A3246" t="s">
        <v>7260</v>
      </c>
      <c r="B3246" t="s">
        <v>209</v>
      </c>
      <c r="C3246" t="s">
        <v>305</v>
      </c>
      <c r="D3246" t="s">
        <v>6641</v>
      </c>
      <c r="E3246" t="s">
        <v>3201</v>
      </c>
      <c r="F3246" t="s">
        <v>53</v>
      </c>
      <c r="G3246">
        <v>36</v>
      </c>
      <c r="H3246" t="s">
        <v>71</v>
      </c>
      <c r="I3246" t="s">
        <v>35</v>
      </c>
      <c r="J3246" t="s">
        <v>36</v>
      </c>
      <c r="K3246" t="s">
        <v>36</v>
      </c>
      <c r="L3246" t="s">
        <v>37</v>
      </c>
      <c r="M3246" t="s">
        <v>1020</v>
      </c>
      <c r="N3246" t="s">
        <v>39</v>
      </c>
      <c r="O3246" t="s">
        <v>40</v>
      </c>
      <c r="P3246" t="s">
        <v>41</v>
      </c>
      <c r="Q3246" t="s">
        <v>42</v>
      </c>
      <c r="R3246">
        <v>5</v>
      </c>
      <c r="S3246">
        <v>1529</v>
      </c>
      <c r="T3246">
        <v>0.1</v>
      </c>
      <c r="U3246">
        <v>1100.8800000000001</v>
      </c>
      <c r="V3246">
        <v>6880.5</v>
      </c>
      <c r="W3246">
        <v>1376.1</v>
      </c>
      <c r="X3246" t="s">
        <v>43</v>
      </c>
      <c r="Y3246" t="s">
        <v>64</v>
      </c>
      <c r="Z3246" t="s">
        <v>56</v>
      </c>
      <c r="AA3246" t="s">
        <v>57</v>
      </c>
      <c r="AB3246" t="s">
        <v>47</v>
      </c>
    </row>
    <row r="3247" spans="1:28" x14ac:dyDescent="0.3">
      <c r="A3247" t="s">
        <v>7261</v>
      </c>
      <c r="B3247" t="s">
        <v>2480</v>
      </c>
      <c r="C3247" t="s">
        <v>859</v>
      </c>
      <c r="D3247" t="s">
        <v>2640</v>
      </c>
      <c r="E3247" t="s">
        <v>3291</v>
      </c>
      <c r="F3247" t="s">
        <v>33</v>
      </c>
      <c r="G3247">
        <v>56</v>
      </c>
      <c r="H3247" t="s">
        <v>34</v>
      </c>
      <c r="I3247" t="s">
        <v>84</v>
      </c>
      <c r="J3247" t="s">
        <v>85</v>
      </c>
      <c r="K3247" t="s">
        <v>86</v>
      </c>
      <c r="L3247" t="s">
        <v>37</v>
      </c>
      <c r="M3247" t="s">
        <v>1729</v>
      </c>
      <c r="N3247" t="s">
        <v>88</v>
      </c>
      <c r="O3247" t="s">
        <v>89</v>
      </c>
      <c r="P3247" t="s">
        <v>90</v>
      </c>
      <c r="Q3247" t="s">
        <v>91</v>
      </c>
      <c r="R3247">
        <v>3</v>
      </c>
      <c r="S3247">
        <v>359</v>
      </c>
      <c r="T3247">
        <v>0.2</v>
      </c>
      <c r="U3247">
        <v>258.48</v>
      </c>
      <c r="V3247">
        <v>861.6</v>
      </c>
      <c r="W3247">
        <v>86.16</v>
      </c>
      <c r="X3247" t="s">
        <v>136</v>
      </c>
      <c r="Y3247" t="s">
        <v>77</v>
      </c>
      <c r="Z3247" t="s">
        <v>78</v>
      </c>
      <c r="AA3247" t="s">
        <v>57</v>
      </c>
      <c r="AB3247" t="s">
        <v>47</v>
      </c>
    </row>
    <row r="3248" spans="1:28" x14ac:dyDescent="0.3">
      <c r="A3248" t="s">
        <v>7262</v>
      </c>
      <c r="B3248" t="s">
        <v>827</v>
      </c>
      <c r="C3248" t="s">
        <v>672</v>
      </c>
      <c r="D3248" t="s">
        <v>924</v>
      </c>
      <c r="E3248" t="s">
        <v>7215</v>
      </c>
      <c r="F3248" t="s">
        <v>53</v>
      </c>
      <c r="G3248">
        <v>55</v>
      </c>
      <c r="H3248" t="s">
        <v>34</v>
      </c>
      <c r="I3248" t="s">
        <v>103</v>
      </c>
      <c r="J3248" t="s">
        <v>104</v>
      </c>
      <c r="K3248" t="s">
        <v>105</v>
      </c>
      <c r="L3248" t="s">
        <v>37</v>
      </c>
      <c r="M3248" t="s">
        <v>4090</v>
      </c>
      <c r="N3248" t="s">
        <v>88</v>
      </c>
      <c r="O3248" t="s">
        <v>89</v>
      </c>
      <c r="P3248" t="s">
        <v>90</v>
      </c>
      <c r="Q3248" t="s">
        <v>91</v>
      </c>
      <c r="R3248">
        <v>4</v>
      </c>
      <c r="S3248">
        <v>563</v>
      </c>
      <c r="T3248">
        <v>0</v>
      </c>
      <c r="U3248">
        <v>405.36</v>
      </c>
      <c r="V3248">
        <v>2252</v>
      </c>
      <c r="W3248">
        <v>630.55999999999995</v>
      </c>
      <c r="X3248" t="s">
        <v>43</v>
      </c>
      <c r="Y3248" t="s">
        <v>44</v>
      </c>
      <c r="Z3248" t="s">
        <v>45</v>
      </c>
      <c r="AA3248" t="s">
        <v>46</v>
      </c>
      <c r="AB3248" t="s">
        <v>110</v>
      </c>
    </row>
    <row r="3249" spans="1:28" x14ac:dyDescent="0.3">
      <c r="A3249" t="s">
        <v>7263</v>
      </c>
      <c r="B3249" t="s">
        <v>2864</v>
      </c>
      <c r="C3249" t="s">
        <v>1275</v>
      </c>
      <c r="D3249" t="s">
        <v>948</v>
      </c>
      <c r="E3249" t="s">
        <v>7264</v>
      </c>
      <c r="F3249" t="s">
        <v>53</v>
      </c>
      <c r="G3249">
        <v>22</v>
      </c>
      <c r="H3249" t="s">
        <v>128</v>
      </c>
      <c r="I3249" t="s">
        <v>103</v>
      </c>
      <c r="J3249" t="s">
        <v>104</v>
      </c>
      <c r="K3249" t="s">
        <v>105</v>
      </c>
      <c r="L3249" t="s">
        <v>37</v>
      </c>
      <c r="M3249" t="s">
        <v>4998</v>
      </c>
      <c r="N3249" t="s">
        <v>88</v>
      </c>
      <c r="O3249" t="s">
        <v>120</v>
      </c>
      <c r="P3249" t="s">
        <v>121</v>
      </c>
      <c r="Q3249" t="s">
        <v>122</v>
      </c>
      <c r="R3249">
        <v>2</v>
      </c>
      <c r="S3249">
        <v>1287</v>
      </c>
      <c r="T3249">
        <v>0.05</v>
      </c>
      <c r="U3249">
        <v>926.64</v>
      </c>
      <c r="V3249">
        <v>2445.3000000000002</v>
      </c>
      <c r="W3249">
        <v>592.02</v>
      </c>
      <c r="X3249" t="s">
        <v>43</v>
      </c>
      <c r="Y3249" t="s">
        <v>44</v>
      </c>
      <c r="Z3249" t="s">
        <v>45</v>
      </c>
      <c r="AA3249" t="s">
        <v>46</v>
      </c>
      <c r="AB3249" t="s">
        <v>110</v>
      </c>
    </row>
    <row r="3250" spans="1:28" x14ac:dyDescent="0.3">
      <c r="A3250" t="s">
        <v>7265</v>
      </c>
      <c r="B3250" t="s">
        <v>822</v>
      </c>
      <c r="C3250" t="s">
        <v>392</v>
      </c>
      <c r="D3250" t="s">
        <v>449</v>
      </c>
      <c r="E3250" t="s">
        <v>4777</v>
      </c>
      <c r="F3250" t="s">
        <v>53</v>
      </c>
      <c r="G3250">
        <v>37</v>
      </c>
      <c r="H3250" t="s">
        <v>128</v>
      </c>
      <c r="I3250" t="s">
        <v>84</v>
      </c>
      <c r="J3250" t="s">
        <v>85</v>
      </c>
      <c r="K3250" t="s">
        <v>86</v>
      </c>
      <c r="L3250" t="s">
        <v>37</v>
      </c>
      <c r="M3250" t="s">
        <v>462</v>
      </c>
      <c r="N3250" t="s">
        <v>73</v>
      </c>
      <c r="O3250" t="s">
        <v>107</v>
      </c>
      <c r="P3250" t="s">
        <v>108</v>
      </c>
      <c r="Q3250" t="s">
        <v>109</v>
      </c>
      <c r="R3250">
        <v>10</v>
      </c>
      <c r="S3250">
        <v>316</v>
      </c>
      <c r="T3250">
        <v>0.2</v>
      </c>
      <c r="U3250">
        <v>227.52</v>
      </c>
      <c r="V3250">
        <v>2528</v>
      </c>
      <c r="W3250">
        <v>252.8</v>
      </c>
      <c r="X3250" t="s">
        <v>43</v>
      </c>
      <c r="Y3250" t="s">
        <v>77</v>
      </c>
      <c r="Z3250" t="s">
        <v>45</v>
      </c>
      <c r="AA3250" t="s">
        <v>57</v>
      </c>
      <c r="AB3250" t="s">
        <v>110</v>
      </c>
    </row>
    <row r="3251" spans="1:28" x14ac:dyDescent="0.3">
      <c r="A3251" t="s">
        <v>7266</v>
      </c>
      <c r="B3251" t="s">
        <v>497</v>
      </c>
      <c r="C3251" t="s">
        <v>448</v>
      </c>
      <c r="D3251" t="s">
        <v>5136</v>
      </c>
      <c r="E3251" t="s">
        <v>6802</v>
      </c>
      <c r="F3251" t="s">
        <v>33</v>
      </c>
      <c r="G3251">
        <v>24</v>
      </c>
      <c r="H3251" t="s">
        <v>71</v>
      </c>
      <c r="I3251" t="s">
        <v>84</v>
      </c>
      <c r="J3251" t="s">
        <v>85</v>
      </c>
      <c r="K3251" t="s">
        <v>86</v>
      </c>
      <c r="L3251" t="s">
        <v>37</v>
      </c>
      <c r="M3251" t="s">
        <v>985</v>
      </c>
      <c r="N3251" t="s">
        <v>39</v>
      </c>
      <c r="O3251" t="s">
        <v>40</v>
      </c>
      <c r="P3251" t="s">
        <v>41</v>
      </c>
      <c r="Q3251" t="s">
        <v>42</v>
      </c>
      <c r="R3251">
        <v>4</v>
      </c>
      <c r="S3251">
        <v>1752</v>
      </c>
      <c r="T3251">
        <v>0.15</v>
      </c>
      <c r="U3251">
        <v>1261.44</v>
      </c>
      <c r="V3251">
        <v>5956.8</v>
      </c>
      <c r="W3251">
        <v>911.04</v>
      </c>
      <c r="X3251" t="s">
        <v>55</v>
      </c>
      <c r="Y3251" t="s">
        <v>77</v>
      </c>
      <c r="Z3251" t="s">
        <v>56</v>
      </c>
      <c r="AA3251" t="s">
        <v>65</v>
      </c>
      <c r="AB3251" t="s">
        <v>47</v>
      </c>
    </row>
    <row r="3252" spans="1:28" x14ac:dyDescent="0.3">
      <c r="A3252" t="s">
        <v>7267</v>
      </c>
      <c r="B3252" t="s">
        <v>1857</v>
      </c>
      <c r="C3252" t="s">
        <v>762</v>
      </c>
      <c r="D3252" t="s">
        <v>5743</v>
      </c>
      <c r="E3252" t="s">
        <v>2687</v>
      </c>
      <c r="F3252" t="s">
        <v>53</v>
      </c>
      <c r="G3252">
        <v>39</v>
      </c>
      <c r="H3252" t="s">
        <v>34</v>
      </c>
      <c r="I3252" t="s">
        <v>116</v>
      </c>
      <c r="J3252" t="s">
        <v>117</v>
      </c>
      <c r="K3252" t="s">
        <v>118</v>
      </c>
      <c r="L3252" t="s">
        <v>37</v>
      </c>
      <c r="M3252" t="s">
        <v>1895</v>
      </c>
      <c r="N3252" t="s">
        <v>39</v>
      </c>
      <c r="O3252" t="s">
        <v>159</v>
      </c>
      <c r="P3252" t="s">
        <v>160</v>
      </c>
      <c r="Q3252" t="s">
        <v>161</v>
      </c>
      <c r="R3252">
        <v>7</v>
      </c>
      <c r="S3252">
        <v>893</v>
      </c>
      <c r="T3252">
        <v>0.2</v>
      </c>
      <c r="U3252">
        <v>642.96</v>
      </c>
      <c r="V3252">
        <v>5000.8</v>
      </c>
      <c r="W3252">
        <v>500.08</v>
      </c>
      <c r="X3252" t="s">
        <v>136</v>
      </c>
      <c r="Y3252" t="s">
        <v>77</v>
      </c>
      <c r="Z3252" t="s">
        <v>56</v>
      </c>
      <c r="AA3252" t="s">
        <v>65</v>
      </c>
      <c r="AB3252" t="s">
        <v>110</v>
      </c>
    </row>
    <row r="3253" spans="1:28" x14ac:dyDescent="0.3">
      <c r="A3253" t="s">
        <v>7268</v>
      </c>
      <c r="B3253" t="s">
        <v>470</v>
      </c>
      <c r="C3253" t="s">
        <v>607</v>
      </c>
      <c r="D3253" t="s">
        <v>4144</v>
      </c>
      <c r="E3253" t="s">
        <v>2985</v>
      </c>
      <c r="F3253" t="s">
        <v>53</v>
      </c>
      <c r="G3253">
        <v>47</v>
      </c>
      <c r="H3253" t="s">
        <v>71</v>
      </c>
      <c r="I3253" t="s">
        <v>35</v>
      </c>
      <c r="J3253" t="s">
        <v>36</v>
      </c>
      <c r="K3253" t="s">
        <v>36</v>
      </c>
      <c r="L3253" t="s">
        <v>37</v>
      </c>
      <c r="M3253" t="s">
        <v>347</v>
      </c>
      <c r="N3253" t="s">
        <v>39</v>
      </c>
      <c r="O3253" t="s">
        <v>40</v>
      </c>
      <c r="P3253" t="s">
        <v>41</v>
      </c>
      <c r="Q3253" t="s">
        <v>42</v>
      </c>
      <c r="R3253">
        <v>7</v>
      </c>
      <c r="S3253">
        <v>579</v>
      </c>
      <c r="T3253">
        <v>0.1</v>
      </c>
      <c r="U3253">
        <v>416.88</v>
      </c>
      <c r="V3253">
        <v>3647.7</v>
      </c>
      <c r="W3253">
        <v>729.54</v>
      </c>
      <c r="X3253" t="s">
        <v>43</v>
      </c>
      <c r="Y3253" t="s">
        <v>77</v>
      </c>
      <c r="Z3253" t="s">
        <v>45</v>
      </c>
      <c r="AA3253" t="s">
        <v>65</v>
      </c>
      <c r="AB3253" t="s">
        <v>110</v>
      </c>
    </row>
    <row r="3254" spans="1:28" x14ac:dyDescent="0.3">
      <c r="A3254" t="s">
        <v>7269</v>
      </c>
      <c r="B3254" t="s">
        <v>1128</v>
      </c>
      <c r="C3254" t="s">
        <v>1036</v>
      </c>
      <c r="D3254" t="s">
        <v>7270</v>
      </c>
      <c r="E3254" t="s">
        <v>166</v>
      </c>
      <c r="F3254" t="s">
        <v>53</v>
      </c>
      <c r="G3254">
        <v>26</v>
      </c>
      <c r="H3254" t="s">
        <v>34</v>
      </c>
      <c r="I3254" t="s">
        <v>103</v>
      </c>
      <c r="J3254" t="s">
        <v>104</v>
      </c>
      <c r="K3254" t="s">
        <v>105</v>
      </c>
      <c r="L3254" t="s">
        <v>37</v>
      </c>
      <c r="M3254" t="s">
        <v>3494</v>
      </c>
      <c r="N3254" t="s">
        <v>88</v>
      </c>
      <c r="O3254" t="s">
        <v>120</v>
      </c>
      <c r="P3254" t="s">
        <v>121</v>
      </c>
      <c r="Q3254" t="s">
        <v>122</v>
      </c>
      <c r="R3254">
        <v>8</v>
      </c>
      <c r="S3254">
        <v>1080</v>
      </c>
      <c r="T3254">
        <v>0</v>
      </c>
      <c r="U3254">
        <v>777.6</v>
      </c>
      <c r="V3254">
        <v>8640</v>
      </c>
      <c r="W3254">
        <v>2419.1999999999998</v>
      </c>
      <c r="X3254" t="s">
        <v>136</v>
      </c>
      <c r="Y3254" t="s">
        <v>44</v>
      </c>
      <c r="Z3254" t="s">
        <v>45</v>
      </c>
      <c r="AA3254" t="s">
        <v>46</v>
      </c>
      <c r="AB3254" t="s">
        <v>47</v>
      </c>
    </row>
    <row r="3255" spans="1:28" x14ac:dyDescent="0.3">
      <c r="A3255" t="s">
        <v>7271</v>
      </c>
      <c r="B3255" t="s">
        <v>3029</v>
      </c>
      <c r="C3255" t="s">
        <v>233</v>
      </c>
      <c r="D3255" t="s">
        <v>1387</v>
      </c>
      <c r="E3255" t="s">
        <v>2751</v>
      </c>
      <c r="F3255" t="s">
        <v>33</v>
      </c>
      <c r="G3255">
        <v>55</v>
      </c>
      <c r="H3255" t="s">
        <v>128</v>
      </c>
      <c r="I3255" t="s">
        <v>103</v>
      </c>
      <c r="J3255" t="s">
        <v>104</v>
      </c>
      <c r="K3255" t="s">
        <v>105</v>
      </c>
      <c r="L3255" t="s">
        <v>37</v>
      </c>
      <c r="M3255" t="s">
        <v>2022</v>
      </c>
      <c r="N3255" t="s">
        <v>73</v>
      </c>
      <c r="O3255" t="s">
        <v>107</v>
      </c>
      <c r="P3255" t="s">
        <v>108</v>
      </c>
      <c r="Q3255" t="s">
        <v>109</v>
      </c>
      <c r="R3255">
        <v>5</v>
      </c>
      <c r="S3255">
        <v>1175</v>
      </c>
      <c r="T3255">
        <v>0.1</v>
      </c>
      <c r="U3255">
        <v>846</v>
      </c>
      <c r="V3255">
        <v>5287.5</v>
      </c>
      <c r="W3255">
        <v>1057.5</v>
      </c>
      <c r="X3255" t="s">
        <v>136</v>
      </c>
      <c r="Y3255" t="s">
        <v>77</v>
      </c>
      <c r="Z3255" t="s">
        <v>78</v>
      </c>
      <c r="AA3255" t="s">
        <v>65</v>
      </c>
      <c r="AB3255" t="s">
        <v>47</v>
      </c>
    </row>
    <row r="3256" spans="1:28" x14ac:dyDescent="0.3">
      <c r="A3256" t="s">
        <v>7272</v>
      </c>
      <c r="B3256" t="s">
        <v>261</v>
      </c>
      <c r="C3256" t="s">
        <v>1370</v>
      </c>
      <c r="D3256" t="s">
        <v>2768</v>
      </c>
      <c r="E3256" t="s">
        <v>1671</v>
      </c>
      <c r="F3256" t="s">
        <v>33</v>
      </c>
      <c r="G3256">
        <v>24</v>
      </c>
      <c r="H3256" t="s">
        <v>71</v>
      </c>
      <c r="I3256" t="s">
        <v>35</v>
      </c>
      <c r="J3256" t="s">
        <v>36</v>
      </c>
      <c r="K3256" t="s">
        <v>36</v>
      </c>
      <c r="L3256" t="s">
        <v>37</v>
      </c>
      <c r="M3256" t="s">
        <v>6281</v>
      </c>
      <c r="N3256" t="s">
        <v>73</v>
      </c>
      <c r="O3256" t="s">
        <v>74</v>
      </c>
      <c r="P3256" t="s">
        <v>75</v>
      </c>
      <c r="Q3256" t="s">
        <v>76</v>
      </c>
      <c r="R3256">
        <v>5</v>
      </c>
      <c r="S3256">
        <v>1619</v>
      </c>
      <c r="T3256">
        <v>0.1</v>
      </c>
      <c r="U3256">
        <v>1165.68</v>
      </c>
      <c r="V3256">
        <v>7285.5</v>
      </c>
      <c r="W3256">
        <v>1457.1</v>
      </c>
      <c r="X3256" t="s">
        <v>43</v>
      </c>
      <c r="Y3256" t="s">
        <v>64</v>
      </c>
      <c r="Z3256" t="s">
        <v>56</v>
      </c>
      <c r="AA3256" t="s">
        <v>46</v>
      </c>
      <c r="AB3256" t="s">
        <v>47</v>
      </c>
    </row>
    <row r="3257" spans="1:28" x14ac:dyDescent="0.3">
      <c r="A3257" t="s">
        <v>7273</v>
      </c>
      <c r="B3257" t="s">
        <v>1084</v>
      </c>
      <c r="C3257" t="s">
        <v>677</v>
      </c>
      <c r="D3257" t="s">
        <v>3832</v>
      </c>
      <c r="E3257" t="s">
        <v>3117</v>
      </c>
      <c r="F3257" t="s">
        <v>53</v>
      </c>
      <c r="G3257">
        <v>33</v>
      </c>
      <c r="H3257" t="s">
        <v>71</v>
      </c>
      <c r="I3257" t="s">
        <v>84</v>
      </c>
      <c r="J3257" t="s">
        <v>85</v>
      </c>
      <c r="K3257" t="s">
        <v>86</v>
      </c>
      <c r="L3257" t="s">
        <v>37</v>
      </c>
      <c r="M3257" t="s">
        <v>302</v>
      </c>
      <c r="N3257" t="s">
        <v>39</v>
      </c>
      <c r="O3257" t="s">
        <v>40</v>
      </c>
      <c r="P3257" t="s">
        <v>41</v>
      </c>
      <c r="Q3257" t="s">
        <v>42</v>
      </c>
      <c r="R3257">
        <v>3</v>
      </c>
      <c r="S3257">
        <v>1234</v>
      </c>
      <c r="T3257">
        <v>0</v>
      </c>
      <c r="U3257">
        <v>888.48</v>
      </c>
      <c r="V3257">
        <v>3702</v>
      </c>
      <c r="W3257">
        <v>1036.56</v>
      </c>
      <c r="X3257" t="s">
        <v>55</v>
      </c>
      <c r="Y3257" t="s">
        <v>44</v>
      </c>
      <c r="Z3257" t="s">
        <v>45</v>
      </c>
      <c r="AA3257" t="s">
        <v>57</v>
      </c>
      <c r="AB3257" t="s">
        <v>110</v>
      </c>
    </row>
    <row r="3258" spans="1:28" x14ac:dyDescent="0.3">
      <c r="A3258" t="s">
        <v>7274</v>
      </c>
      <c r="B3258" t="s">
        <v>239</v>
      </c>
      <c r="C3258" t="s">
        <v>338</v>
      </c>
      <c r="D3258" t="s">
        <v>3637</v>
      </c>
      <c r="E3258" t="s">
        <v>1154</v>
      </c>
      <c r="F3258" t="s">
        <v>33</v>
      </c>
      <c r="G3258">
        <v>24</v>
      </c>
      <c r="H3258" t="s">
        <v>71</v>
      </c>
      <c r="I3258" t="s">
        <v>35</v>
      </c>
      <c r="J3258" t="s">
        <v>36</v>
      </c>
      <c r="K3258" t="s">
        <v>36</v>
      </c>
      <c r="L3258" t="s">
        <v>37</v>
      </c>
      <c r="M3258" t="s">
        <v>618</v>
      </c>
      <c r="N3258" t="s">
        <v>88</v>
      </c>
      <c r="O3258" t="s">
        <v>120</v>
      </c>
      <c r="P3258" t="s">
        <v>121</v>
      </c>
      <c r="Q3258" t="s">
        <v>122</v>
      </c>
      <c r="R3258">
        <v>9</v>
      </c>
      <c r="S3258">
        <v>1353</v>
      </c>
      <c r="T3258">
        <v>0</v>
      </c>
      <c r="U3258">
        <v>974.16</v>
      </c>
      <c r="V3258">
        <v>12177</v>
      </c>
      <c r="W3258">
        <v>3409.56</v>
      </c>
      <c r="X3258" t="s">
        <v>55</v>
      </c>
      <c r="Y3258" t="s">
        <v>64</v>
      </c>
      <c r="Z3258" t="s">
        <v>56</v>
      </c>
      <c r="AA3258" t="s">
        <v>65</v>
      </c>
      <c r="AB3258" t="s">
        <v>47</v>
      </c>
    </row>
    <row r="3259" spans="1:28" x14ac:dyDescent="0.3">
      <c r="A3259" t="s">
        <v>7275</v>
      </c>
      <c r="B3259" t="s">
        <v>93</v>
      </c>
      <c r="C3259" t="s">
        <v>139</v>
      </c>
      <c r="D3259" t="s">
        <v>5968</v>
      </c>
      <c r="E3259" t="s">
        <v>3913</v>
      </c>
      <c r="F3259" t="s">
        <v>33</v>
      </c>
      <c r="G3259">
        <v>63</v>
      </c>
      <c r="H3259" t="s">
        <v>128</v>
      </c>
      <c r="I3259" t="s">
        <v>84</v>
      </c>
      <c r="J3259" t="s">
        <v>85</v>
      </c>
      <c r="K3259" t="s">
        <v>86</v>
      </c>
      <c r="L3259" t="s">
        <v>37</v>
      </c>
      <c r="M3259" t="s">
        <v>1873</v>
      </c>
      <c r="N3259" t="s">
        <v>73</v>
      </c>
      <c r="O3259" t="s">
        <v>74</v>
      </c>
      <c r="P3259" t="s">
        <v>75</v>
      </c>
      <c r="Q3259" t="s">
        <v>76</v>
      </c>
      <c r="R3259">
        <v>9</v>
      </c>
      <c r="S3259">
        <v>1216</v>
      </c>
      <c r="T3259">
        <v>0.2</v>
      </c>
      <c r="U3259">
        <v>875.52</v>
      </c>
      <c r="V3259">
        <v>8755.2000000000007</v>
      </c>
      <c r="W3259">
        <v>875.52</v>
      </c>
      <c r="X3259" t="s">
        <v>43</v>
      </c>
      <c r="Y3259" t="s">
        <v>77</v>
      </c>
      <c r="Z3259" t="s">
        <v>45</v>
      </c>
      <c r="AA3259" t="s">
        <v>46</v>
      </c>
      <c r="AB3259" t="s">
        <v>47</v>
      </c>
    </row>
    <row r="3260" spans="1:28" x14ac:dyDescent="0.3">
      <c r="A3260" t="s">
        <v>7276</v>
      </c>
      <c r="B3260" t="s">
        <v>209</v>
      </c>
      <c r="C3260" t="s">
        <v>305</v>
      </c>
      <c r="D3260" t="s">
        <v>2957</v>
      </c>
      <c r="E3260" t="s">
        <v>1707</v>
      </c>
      <c r="F3260" t="s">
        <v>53</v>
      </c>
      <c r="G3260">
        <v>20</v>
      </c>
      <c r="H3260" t="s">
        <v>128</v>
      </c>
      <c r="I3260" t="s">
        <v>116</v>
      </c>
      <c r="J3260" t="s">
        <v>117</v>
      </c>
      <c r="K3260" t="s">
        <v>118</v>
      </c>
      <c r="L3260" t="s">
        <v>37</v>
      </c>
      <c r="M3260" t="s">
        <v>848</v>
      </c>
      <c r="N3260" t="s">
        <v>39</v>
      </c>
      <c r="O3260" t="s">
        <v>40</v>
      </c>
      <c r="P3260" t="s">
        <v>41</v>
      </c>
      <c r="Q3260" t="s">
        <v>42</v>
      </c>
      <c r="R3260">
        <v>9</v>
      </c>
      <c r="S3260">
        <v>899</v>
      </c>
      <c r="T3260">
        <v>0.05</v>
      </c>
      <c r="U3260">
        <v>647.28</v>
      </c>
      <c r="V3260">
        <v>7686.45</v>
      </c>
      <c r="W3260">
        <v>1860.93</v>
      </c>
      <c r="X3260" t="s">
        <v>55</v>
      </c>
      <c r="Y3260" t="s">
        <v>77</v>
      </c>
      <c r="Z3260" t="s">
        <v>56</v>
      </c>
      <c r="AA3260" t="s">
        <v>57</v>
      </c>
      <c r="AB3260" t="s">
        <v>47</v>
      </c>
    </row>
    <row r="3261" spans="1:28" x14ac:dyDescent="0.3">
      <c r="A3261" t="s">
        <v>7277</v>
      </c>
      <c r="B3261" t="s">
        <v>1585</v>
      </c>
      <c r="C3261" t="s">
        <v>453</v>
      </c>
      <c r="D3261" t="s">
        <v>1758</v>
      </c>
      <c r="E3261" t="s">
        <v>2080</v>
      </c>
      <c r="F3261" t="s">
        <v>53</v>
      </c>
      <c r="G3261">
        <v>63</v>
      </c>
      <c r="H3261" t="s">
        <v>34</v>
      </c>
      <c r="I3261" t="s">
        <v>116</v>
      </c>
      <c r="J3261" t="s">
        <v>117</v>
      </c>
      <c r="K3261" t="s">
        <v>118</v>
      </c>
      <c r="L3261" t="s">
        <v>37</v>
      </c>
      <c r="M3261" t="s">
        <v>5300</v>
      </c>
      <c r="N3261" t="s">
        <v>39</v>
      </c>
      <c r="O3261" t="s">
        <v>159</v>
      </c>
      <c r="P3261" t="s">
        <v>160</v>
      </c>
      <c r="Q3261" t="s">
        <v>161</v>
      </c>
      <c r="R3261">
        <v>9</v>
      </c>
      <c r="S3261">
        <v>52</v>
      </c>
      <c r="T3261">
        <v>0.15</v>
      </c>
      <c r="U3261">
        <v>37.44</v>
      </c>
      <c r="V3261">
        <v>397.8</v>
      </c>
      <c r="W3261">
        <v>60.84</v>
      </c>
      <c r="X3261" t="s">
        <v>55</v>
      </c>
      <c r="Y3261" t="s">
        <v>44</v>
      </c>
      <c r="Z3261" t="s">
        <v>78</v>
      </c>
      <c r="AA3261" t="s">
        <v>57</v>
      </c>
      <c r="AB3261" t="s">
        <v>110</v>
      </c>
    </row>
    <row r="3262" spans="1:28" x14ac:dyDescent="0.3">
      <c r="A3262" t="s">
        <v>7278</v>
      </c>
      <c r="B3262" t="s">
        <v>918</v>
      </c>
      <c r="C3262" t="s">
        <v>647</v>
      </c>
      <c r="D3262" t="s">
        <v>2846</v>
      </c>
      <c r="E3262" t="s">
        <v>4488</v>
      </c>
      <c r="F3262" t="s">
        <v>33</v>
      </c>
      <c r="G3262">
        <v>26</v>
      </c>
      <c r="H3262" t="s">
        <v>34</v>
      </c>
      <c r="I3262" t="s">
        <v>84</v>
      </c>
      <c r="J3262" t="s">
        <v>85</v>
      </c>
      <c r="K3262" t="s">
        <v>86</v>
      </c>
      <c r="L3262" t="s">
        <v>37</v>
      </c>
      <c r="M3262" t="s">
        <v>2711</v>
      </c>
      <c r="N3262" t="s">
        <v>88</v>
      </c>
      <c r="O3262" t="s">
        <v>120</v>
      </c>
      <c r="P3262" t="s">
        <v>121</v>
      </c>
      <c r="Q3262" t="s">
        <v>122</v>
      </c>
      <c r="R3262">
        <v>6</v>
      </c>
      <c r="S3262">
        <v>100</v>
      </c>
      <c r="T3262">
        <v>0.05</v>
      </c>
      <c r="U3262">
        <v>72</v>
      </c>
      <c r="V3262">
        <v>570</v>
      </c>
      <c r="W3262">
        <v>138</v>
      </c>
      <c r="X3262" t="s">
        <v>136</v>
      </c>
      <c r="Y3262" t="s">
        <v>44</v>
      </c>
      <c r="Z3262" t="s">
        <v>78</v>
      </c>
      <c r="AA3262" t="s">
        <v>65</v>
      </c>
      <c r="AB3262" t="s">
        <v>47</v>
      </c>
    </row>
    <row r="3263" spans="1:28" x14ac:dyDescent="0.3">
      <c r="A3263" t="s">
        <v>7279</v>
      </c>
      <c r="B3263" t="s">
        <v>2194</v>
      </c>
      <c r="C3263" t="s">
        <v>1132</v>
      </c>
      <c r="D3263" t="s">
        <v>2215</v>
      </c>
      <c r="E3263" t="s">
        <v>7280</v>
      </c>
      <c r="F3263" t="s">
        <v>33</v>
      </c>
      <c r="G3263">
        <v>42</v>
      </c>
      <c r="H3263" t="s">
        <v>34</v>
      </c>
      <c r="I3263" t="s">
        <v>103</v>
      </c>
      <c r="J3263" t="s">
        <v>104</v>
      </c>
      <c r="K3263" t="s">
        <v>105</v>
      </c>
      <c r="L3263" t="s">
        <v>37</v>
      </c>
      <c r="M3263" t="s">
        <v>1660</v>
      </c>
      <c r="N3263" t="s">
        <v>73</v>
      </c>
      <c r="O3263" t="s">
        <v>74</v>
      </c>
      <c r="P3263" t="s">
        <v>75</v>
      </c>
      <c r="Q3263" t="s">
        <v>76</v>
      </c>
      <c r="R3263">
        <v>10</v>
      </c>
      <c r="S3263">
        <v>187</v>
      </c>
      <c r="T3263">
        <v>0.2</v>
      </c>
      <c r="U3263">
        <v>134.63999999999999</v>
      </c>
      <c r="V3263">
        <v>1496</v>
      </c>
      <c r="W3263">
        <v>149.6</v>
      </c>
      <c r="X3263" t="s">
        <v>136</v>
      </c>
      <c r="Y3263" t="s">
        <v>77</v>
      </c>
      <c r="Z3263" t="s">
        <v>45</v>
      </c>
      <c r="AA3263" t="s">
        <v>65</v>
      </c>
      <c r="AB3263" t="s">
        <v>110</v>
      </c>
    </row>
    <row r="3264" spans="1:28" x14ac:dyDescent="0.3">
      <c r="A3264" t="s">
        <v>7281</v>
      </c>
      <c r="B3264" t="s">
        <v>227</v>
      </c>
      <c r="C3264" t="s">
        <v>581</v>
      </c>
      <c r="D3264" t="s">
        <v>4596</v>
      </c>
      <c r="E3264" t="s">
        <v>3269</v>
      </c>
      <c r="F3264" t="s">
        <v>53</v>
      </c>
      <c r="G3264">
        <v>26</v>
      </c>
      <c r="H3264" t="s">
        <v>71</v>
      </c>
      <c r="I3264" t="s">
        <v>103</v>
      </c>
      <c r="J3264" t="s">
        <v>104</v>
      </c>
      <c r="K3264" t="s">
        <v>105</v>
      </c>
      <c r="L3264" t="s">
        <v>37</v>
      </c>
      <c r="M3264" t="s">
        <v>1345</v>
      </c>
      <c r="N3264" t="s">
        <v>39</v>
      </c>
      <c r="O3264" t="s">
        <v>40</v>
      </c>
      <c r="P3264" t="s">
        <v>41</v>
      </c>
      <c r="Q3264" t="s">
        <v>42</v>
      </c>
      <c r="R3264">
        <v>1</v>
      </c>
      <c r="S3264">
        <v>460</v>
      </c>
      <c r="T3264">
        <v>0.15</v>
      </c>
      <c r="U3264">
        <v>331.2</v>
      </c>
      <c r="V3264">
        <v>391</v>
      </c>
      <c r="W3264">
        <v>59.8</v>
      </c>
      <c r="X3264" t="s">
        <v>136</v>
      </c>
      <c r="Y3264" t="s">
        <v>77</v>
      </c>
      <c r="Z3264" t="s">
        <v>45</v>
      </c>
      <c r="AA3264" t="s">
        <v>57</v>
      </c>
      <c r="AB3264" t="s">
        <v>47</v>
      </c>
    </row>
    <row r="3265" spans="1:28" x14ac:dyDescent="0.3">
      <c r="A3265" t="s">
        <v>7282</v>
      </c>
      <c r="B3265" t="s">
        <v>879</v>
      </c>
      <c r="C3265" t="s">
        <v>665</v>
      </c>
      <c r="D3265" t="s">
        <v>1967</v>
      </c>
      <c r="E3265" t="s">
        <v>5478</v>
      </c>
      <c r="F3265" t="s">
        <v>33</v>
      </c>
      <c r="G3265">
        <v>50</v>
      </c>
      <c r="H3265" t="s">
        <v>128</v>
      </c>
      <c r="I3265" t="s">
        <v>103</v>
      </c>
      <c r="J3265" t="s">
        <v>104</v>
      </c>
      <c r="K3265" t="s">
        <v>105</v>
      </c>
      <c r="L3265" t="s">
        <v>37</v>
      </c>
      <c r="M3265" t="s">
        <v>4372</v>
      </c>
      <c r="N3265" t="s">
        <v>39</v>
      </c>
      <c r="O3265" t="s">
        <v>159</v>
      </c>
      <c r="P3265" t="s">
        <v>160</v>
      </c>
      <c r="Q3265" t="s">
        <v>161</v>
      </c>
      <c r="R3265">
        <v>2</v>
      </c>
      <c r="S3265">
        <v>1760</v>
      </c>
      <c r="T3265">
        <v>0.05</v>
      </c>
      <c r="U3265">
        <v>1267.2</v>
      </c>
      <c r="V3265">
        <v>3344</v>
      </c>
      <c r="W3265">
        <v>809.6</v>
      </c>
      <c r="X3265" t="s">
        <v>55</v>
      </c>
      <c r="Y3265" t="s">
        <v>64</v>
      </c>
      <c r="Z3265" t="s">
        <v>56</v>
      </c>
      <c r="AA3265" t="s">
        <v>46</v>
      </c>
      <c r="AB3265" t="s">
        <v>110</v>
      </c>
    </row>
    <row r="3266" spans="1:28" x14ac:dyDescent="0.3">
      <c r="A3266" t="s">
        <v>7283</v>
      </c>
      <c r="B3266" t="s">
        <v>465</v>
      </c>
      <c r="C3266" t="s">
        <v>49</v>
      </c>
      <c r="D3266" t="s">
        <v>4065</v>
      </c>
      <c r="E3266" t="s">
        <v>2319</v>
      </c>
      <c r="F3266" t="s">
        <v>53</v>
      </c>
      <c r="G3266">
        <v>35</v>
      </c>
      <c r="H3266" t="s">
        <v>34</v>
      </c>
      <c r="I3266" t="s">
        <v>35</v>
      </c>
      <c r="J3266" t="s">
        <v>36</v>
      </c>
      <c r="K3266" t="s">
        <v>36</v>
      </c>
      <c r="L3266" t="s">
        <v>37</v>
      </c>
      <c r="M3266" t="s">
        <v>462</v>
      </c>
      <c r="N3266" t="s">
        <v>39</v>
      </c>
      <c r="O3266" t="s">
        <v>159</v>
      </c>
      <c r="P3266" t="s">
        <v>160</v>
      </c>
      <c r="Q3266" t="s">
        <v>161</v>
      </c>
      <c r="R3266">
        <v>6</v>
      </c>
      <c r="S3266">
        <v>830</v>
      </c>
      <c r="T3266">
        <v>0.05</v>
      </c>
      <c r="U3266">
        <v>597.6</v>
      </c>
      <c r="V3266">
        <v>4731</v>
      </c>
      <c r="W3266">
        <v>1145.4000000000001</v>
      </c>
      <c r="X3266" t="s">
        <v>43</v>
      </c>
      <c r="Y3266" t="s">
        <v>77</v>
      </c>
      <c r="Z3266" t="s">
        <v>78</v>
      </c>
      <c r="AA3266" t="s">
        <v>57</v>
      </c>
      <c r="AB3266" t="s">
        <v>47</v>
      </c>
    </row>
    <row r="3267" spans="1:28" x14ac:dyDescent="0.3">
      <c r="A3267" t="s">
        <v>7284</v>
      </c>
      <c r="B3267" t="s">
        <v>419</v>
      </c>
      <c r="C3267" t="s">
        <v>131</v>
      </c>
      <c r="D3267" t="s">
        <v>886</v>
      </c>
      <c r="E3267" t="s">
        <v>6846</v>
      </c>
      <c r="F3267" t="s">
        <v>33</v>
      </c>
      <c r="G3267">
        <v>19</v>
      </c>
      <c r="H3267" t="s">
        <v>71</v>
      </c>
      <c r="I3267" t="s">
        <v>103</v>
      </c>
      <c r="J3267" t="s">
        <v>104</v>
      </c>
      <c r="K3267" t="s">
        <v>105</v>
      </c>
      <c r="L3267" t="s">
        <v>37</v>
      </c>
      <c r="M3267" t="s">
        <v>5021</v>
      </c>
      <c r="N3267" t="s">
        <v>73</v>
      </c>
      <c r="O3267" t="s">
        <v>107</v>
      </c>
      <c r="P3267" t="s">
        <v>108</v>
      </c>
      <c r="Q3267" t="s">
        <v>109</v>
      </c>
      <c r="R3267">
        <v>8</v>
      </c>
      <c r="S3267">
        <v>1471</v>
      </c>
      <c r="T3267">
        <v>0</v>
      </c>
      <c r="U3267">
        <v>1059.1199999999999</v>
      </c>
      <c r="V3267">
        <v>11768</v>
      </c>
      <c r="W3267">
        <v>3295.04</v>
      </c>
      <c r="X3267" t="s">
        <v>43</v>
      </c>
      <c r="Y3267" t="s">
        <v>77</v>
      </c>
      <c r="Z3267" t="s">
        <v>45</v>
      </c>
      <c r="AA3267" t="s">
        <v>57</v>
      </c>
      <c r="AB3267" t="s">
        <v>47</v>
      </c>
    </row>
    <row r="3268" spans="1:28" x14ac:dyDescent="0.3">
      <c r="A3268" t="s">
        <v>7285</v>
      </c>
      <c r="B3268" t="s">
        <v>762</v>
      </c>
      <c r="C3268" t="s">
        <v>2136</v>
      </c>
      <c r="D3268" t="s">
        <v>2276</v>
      </c>
      <c r="E3268" t="s">
        <v>319</v>
      </c>
      <c r="F3268" t="s">
        <v>33</v>
      </c>
      <c r="G3268">
        <v>37</v>
      </c>
      <c r="H3268" t="s">
        <v>34</v>
      </c>
      <c r="I3268" t="s">
        <v>35</v>
      </c>
      <c r="J3268" t="s">
        <v>36</v>
      </c>
      <c r="K3268" t="s">
        <v>36</v>
      </c>
      <c r="L3268" t="s">
        <v>37</v>
      </c>
      <c r="M3268" t="s">
        <v>5078</v>
      </c>
      <c r="N3268" t="s">
        <v>73</v>
      </c>
      <c r="O3268" t="s">
        <v>74</v>
      </c>
      <c r="P3268" t="s">
        <v>75</v>
      </c>
      <c r="Q3268" t="s">
        <v>76</v>
      </c>
      <c r="R3268">
        <v>2</v>
      </c>
      <c r="S3268">
        <v>761</v>
      </c>
      <c r="T3268">
        <v>0.1</v>
      </c>
      <c r="U3268">
        <v>547.91999999999996</v>
      </c>
      <c r="V3268">
        <v>1369.8</v>
      </c>
      <c r="W3268">
        <v>273.95999999999998</v>
      </c>
      <c r="X3268" t="s">
        <v>55</v>
      </c>
      <c r="Y3268" t="s">
        <v>64</v>
      </c>
      <c r="Z3268" t="s">
        <v>45</v>
      </c>
      <c r="AA3268" t="s">
        <v>46</v>
      </c>
      <c r="AB3268" t="s">
        <v>110</v>
      </c>
    </row>
    <row r="3269" spans="1:28" x14ac:dyDescent="0.3">
      <c r="A3269" t="s">
        <v>7286</v>
      </c>
      <c r="B3269" t="s">
        <v>132</v>
      </c>
      <c r="C3269" t="s">
        <v>1366</v>
      </c>
      <c r="D3269" t="s">
        <v>3736</v>
      </c>
      <c r="E3269" t="s">
        <v>5765</v>
      </c>
      <c r="F3269" t="s">
        <v>33</v>
      </c>
      <c r="G3269">
        <v>59</v>
      </c>
      <c r="H3269" t="s">
        <v>71</v>
      </c>
      <c r="I3269" t="s">
        <v>84</v>
      </c>
      <c r="J3269" t="s">
        <v>85</v>
      </c>
      <c r="K3269" t="s">
        <v>86</v>
      </c>
      <c r="L3269" t="s">
        <v>37</v>
      </c>
      <c r="M3269" t="s">
        <v>1173</v>
      </c>
      <c r="N3269" t="s">
        <v>39</v>
      </c>
      <c r="O3269" t="s">
        <v>159</v>
      </c>
      <c r="P3269" t="s">
        <v>160</v>
      </c>
      <c r="Q3269" t="s">
        <v>161</v>
      </c>
      <c r="R3269">
        <v>6</v>
      </c>
      <c r="S3269">
        <v>553</v>
      </c>
      <c r="T3269">
        <v>0.2</v>
      </c>
      <c r="U3269">
        <v>398.16</v>
      </c>
      <c r="V3269">
        <v>2654.4</v>
      </c>
      <c r="W3269">
        <v>265.44</v>
      </c>
      <c r="X3269" t="s">
        <v>43</v>
      </c>
      <c r="Y3269" t="s">
        <v>77</v>
      </c>
      <c r="Z3269" t="s">
        <v>45</v>
      </c>
      <c r="AA3269" t="s">
        <v>57</v>
      </c>
      <c r="AB3269" t="s">
        <v>47</v>
      </c>
    </row>
    <row r="3270" spans="1:28" x14ac:dyDescent="0.3">
      <c r="A3270" t="s">
        <v>7287</v>
      </c>
      <c r="B3270" t="s">
        <v>2455</v>
      </c>
      <c r="C3270" t="s">
        <v>807</v>
      </c>
      <c r="D3270" t="s">
        <v>6855</v>
      </c>
      <c r="E3270" t="s">
        <v>1272</v>
      </c>
      <c r="F3270" t="s">
        <v>53</v>
      </c>
      <c r="G3270">
        <v>57</v>
      </c>
      <c r="H3270" t="s">
        <v>34</v>
      </c>
      <c r="I3270" t="s">
        <v>35</v>
      </c>
      <c r="J3270" t="s">
        <v>36</v>
      </c>
      <c r="K3270" t="s">
        <v>36</v>
      </c>
      <c r="L3270" t="s">
        <v>37</v>
      </c>
      <c r="M3270" t="s">
        <v>364</v>
      </c>
      <c r="N3270" t="s">
        <v>88</v>
      </c>
      <c r="O3270" t="s">
        <v>120</v>
      </c>
      <c r="P3270" t="s">
        <v>121</v>
      </c>
      <c r="Q3270" t="s">
        <v>122</v>
      </c>
      <c r="R3270">
        <v>8</v>
      </c>
      <c r="S3270">
        <v>755</v>
      </c>
      <c r="T3270">
        <v>0.1</v>
      </c>
      <c r="U3270">
        <v>543.6</v>
      </c>
      <c r="V3270">
        <v>5436</v>
      </c>
      <c r="W3270">
        <v>1087.2</v>
      </c>
      <c r="X3270" t="s">
        <v>136</v>
      </c>
      <c r="Y3270" t="s">
        <v>77</v>
      </c>
      <c r="Z3270" t="s">
        <v>45</v>
      </c>
      <c r="AA3270" t="s">
        <v>46</v>
      </c>
      <c r="AB3270" t="s">
        <v>110</v>
      </c>
    </row>
    <row r="3271" spans="1:28" x14ac:dyDescent="0.3">
      <c r="A3271" t="s">
        <v>7288</v>
      </c>
      <c r="B3271" t="s">
        <v>1107</v>
      </c>
      <c r="C3271" t="s">
        <v>772</v>
      </c>
      <c r="D3271" t="s">
        <v>5881</v>
      </c>
      <c r="E3271" t="s">
        <v>1357</v>
      </c>
      <c r="F3271" t="s">
        <v>53</v>
      </c>
      <c r="G3271">
        <v>50</v>
      </c>
      <c r="H3271" t="s">
        <v>34</v>
      </c>
      <c r="I3271" t="s">
        <v>84</v>
      </c>
      <c r="J3271" t="s">
        <v>85</v>
      </c>
      <c r="K3271" t="s">
        <v>86</v>
      </c>
      <c r="L3271" t="s">
        <v>37</v>
      </c>
      <c r="M3271" t="s">
        <v>4434</v>
      </c>
      <c r="N3271" t="s">
        <v>73</v>
      </c>
      <c r="O3271" t="s">
        <v>107</v>
      </c>
      <c r="P3271" t="s">
        <v>108</v>
      </c>
      <c r="Q3271" t="s">
        <v>109</v>
      </c>
      <c r="R3271">
        <v>6</v>
      </c>
      <c r="S3271">
        <v>1939</v>
      </c>
      <c r="T3271">
        <v>0</v>
      </c>
      <c r="U3271">
        <v>1396.08</v>
      </c>
      <c r="V3271">
        <v>11634</v>
      </c>
      <c r="W3271">
        <v>3257.52</v>
      </c>
      <c r="X3271" t="s">
        <v>43</v>
      </c>
      <c r="Y3271" t="s">
        <v>44</v>
      </c>
      <c r="Z3271" t="s">
        <v>78</v>
      </c>
      <c r="AA3271" t="s">
        <v>65</v>
      </c>
      <c r="AB3271" t="s">
        <v>110</v>
      </c>
    </row>
    <row r="3272" spans="1:28" x14ac:dyDescent="0.3">
      <c r="A3272" t="s">
        <v>7289</v>
      </c>
      <c r="B3272" t="s">
        <v>2297</v>
      </c>
      <c r="C3272" t="s">
        <v>2298</v>
      </c>
      <c r="D3272" t="s">
        <v>7290</v>
      </c>
      <c r="E3272" t="s">
        <v>4940</v>
      </c>
      <c r="F3272" t="s">
        <v>53</v>
      </c>
      <c r="G3272">
        <v>53</v>
      </c>
      <c r="H3272" t="s">
        <v>71</v>
      </c>
      <c r="I3272" t="s">
        <v>116</v>
      </c>
      <c r="J3272" t="s">
        <v>117</v>
      </c>
      <c r="K3272" t="s">
        <v>118</v>
      </c>
      <c r="L3272" t="s">
        <v>37</v>
      </c>
      <c r="M3272" t="s">
        <v>705</v>
      </c>
      <c r="N3272" t="s">
        <v>88</v>
      </c>
      <c r="O3272" t="s">
        <v>89</v>
      </c>
      <c r="P3272" t="s">
        <v>90</v>
      </c>
      <c r="Q3272" t="s">
        <v>91</v>
      </c>
      <c r="R3272">
        <v>1</v>
      </c>
      <c r="S3272">
        <v>1624</v>
      </c>
      <c r="T3272">
        <v>0.1</v>
      </c>
      <c r="U3272">
        <v>1169.28</v>
      </c>
      <c r="V3272">
        <v>1461.6</v>
      </c>
      <c r="W3272">
        <v>292.32</v>
      </c>
      <c r="X3272" t="s">
        <v>43</v>
      </c>
      <c r="Y3272" t="s">
        <v>44</v>
      </c>
      <c r="Z3272" t="s">
        <v>78</v>
      </c>
      <c r="AA3272" t="s">
        <v>65</v>
      </c>
      <c r="AB3272" t="s">
        <v>110</v>
      </c>
    </row>
    <row r="3273" spans="1:28" x14ac:dyDescent="0.3">
      <c r="A3273" t="s">
        <v>7291</v>
      </c>
      <c r="B3273" t="s">
        <v>244</v>
      </c>
      <c r="C3273" t="s">
        <v>436</v>
      </c>
      <c r="D3273" t="s">
        <v>582</v>
      </c>
      <c r="E3273" t="s">
        <v>6655</v>
      </c>
      <c r="F3273" t="s">
        <v>53</v>
      </c>
      <c r="G3273">
        <v>38</v>
      </c>
      <c r="H3273" t="s">
        <v>34</v>
      </c>
      <c r="I3273" t="s">
        <v>84</v>
      </c>
      <c r="J3273" t="s">
        <v>85</v>
      </c>
      <c r="K3273" t="s">
        <v>86</v>
      </c>
      <c r="L3273" t="s">
        <v>37</v>
      </c>
      <c r="M3273" t="s">
        <v>2240</v>
      </c>
      <c r="N3273" t="s">
        <v>73</v>
      </c>
      <c r="O3273" t="s">
        <v>74</v>
      </c>
      <c r="P3273" t="s">
        <v>75</v>
      </c>
      <c r="Q3273" t="s">
        <v>76</v>
      </c>
      <c r="R3273">
        <v>8</v>
      </c>
      <c r="S3273">
        <v>963</v>
      </c>
      <c r="T3273">
        <v>0.2</v>
      </c>
      <c r="U3273">
        <v>693.36</v>
      </c>
      <c r="V3273">
        <v>6163.2</v>
      </c>
      <c r="W3273">
        <v>616.32000000000005</v>
      </c>
      <c r="X3273" t="s">
        <v>136</v>
      </c>
      <c r="Y3273" t="s">
        <v>44</v>
      </c>
      <c r="Z3273" t="s">
        <v>56</v>
      </c>
      <c r="AA3273" t="s">
        <v>57</v>
      </c>
      <c r="AB3273" t="s">
        <v>47</v>
      </c>
    </row>
    <row r="3274" spans="1:28" x14ac:dyDescent="0.3">
      <c r="A3274" t="s">
        <v>7292</v>
      </c>
      <c r="B3274" t="s">
        <v>251</v>
      </c>
      <c r="C3274" t="s">
        <v>1465</v>
      </c>
      <c r="D3274" t="s">
        <v>5891</v>
      </c>
      <c r="E3274" t="s">
        <v>3593</v>
      </c>
      <c r="F3274" t="s">
        <v>53</v>
      </c>
      <c r="G3274">
        <v>47</v>
      </c>
      <c r="H3274" t="s">
        <v>71</v>
      </c>
      <c r="I3274" t="s">
        <v>35</v>
      </c>
      <c r="J3274" t="s">
        <v>36</v>
      </c>
      <c r="K3274" t="s">
        <v>36</v>
      </c>
      <c r="L3274" t="s">
        <v>37</v>
      </c>
      <c r="M3274" t="s">
        <v>4000</v>
      </c>
      <c r="N3274" t="s">
        <v>39</v>
      </c>
      <c r="O3274" t="s">
        <v>40</v>
      </c>
      <c r="P3274" t="s">
        <v>41</v>
      </c>
      <c r="Q3274" t="s">
        <v>42</v>
      </c>
      <c r="R3274">
        <v>5</v>
      </c>
      <c r="S3274">
        <v>1123</v>
      </c>
      <c r="T3274">
        <v>0.05</v>
      </c>
      <c r="U3274">
        <v>808.56</v>
      </c>
      <c r="V3274">
        <v>5334.25</v>
      </c>
      <c r="W3274">
        <v>1291.45</v>
      </c>
      <c r="X3274" t="s">
        <v>136</v>
      </c>
      <c r="Y3274" t="s">
        <v>44</v>
      </c>
      <c r="Z3274" t="s">
        <v>78</v>
      </c>
      <c r="AA3274" t="s">
        <v>65</v>
      </c>
      <c r="AB3274" t="s">
        <v>47</v>
      </c>
    </row>
    <row r="3275" spans="1:28" x14ac:dyDescent="0.3">
      <c r="A3275" t="s">
        <v>7293</v>
      </c>
      <c r="B3275" t="s">
        <v>518</v>
      </c>
      <c r="C3275" t="s">
        <v>144</v>
      </c>
      <c r="D3275" t="s">
        <v>5190</v>
      </c>
      <c r="E3275" t="s">
        <v>456</v>
      </c>
      <c r="F3275" t="s">
        <v>53</v>
      </c>
      <c r="G3275">
        <v>28</v>
      </c>
      <c r="H3275" t="s">
        <v>128</v>
      </c>
      <c r="I3275" t="s">
        <v>103</v>
      </c>
      <c r="J3275" t="s">
        <v>104</v>
      </c>
      <c r="K3275" t="s">
        <v>105</v>
      </c>
      <c r="L3275" t="s">
        <v>37</v>
      </c>
      <c r="M3275" t="s">
        <v>521</v>
      </c>
      <c r="N3275" t="s">
        <v>73</v>
      </c>
      <c r="O3275" t="s">
        <v>74</v>
      </c>
      <c r="P3275" t="s">
        <v>75</v>
      </c>
      <c r="Q3275" t="s">
        <v>76</v>
      </c>
      <c r="R3275">
        <v>6</v>
      </c>
      <c r="S3275">
        <v>1652</v>
      </c>
      <c r="T3275">
        <v>0.15</v>
      </c>
      <c r="U3275">
        <v>1189.44</v>
      </c>
      <c r="V3275">
        <v>8425.2000000000007</v>
      </c>
      <c r="W3275">
        <v>1288.56</v>
      </c>
      <c r="X3275" t="s">
        <v>136</v>
      </c>
      <c r="Y3275" t="s">
        <v>44</v>
      </c>
      <c r="Z3275" t="s">
        <v>56</v>
      </c>
      <c r="AA3275" t="s">
        <v>46</v>
      </c>
      <c r="AB3275" t="s">
        <v>47</v>
      </c>
    </row>
    <row r="3276" spans="1:28" x14ac:dyDescent="0.3">
      <c r="A3276" t="s">
        <v>7294</v>
      </c>
      <c r="B3276" t="s">
        <v>2112</v>
      </c>
      <c r="C3276" t="s">
        <v>619</v>
      </c>
      <c r="D3276" t="s">
        <v>3733</v>
      </c>
      <c r="E3276" t="s">
        <v>2747</v>
      </c>
      <c r="F3276" t="s">
        <v>53</v>
      </c>
      <c r="G3276">
        <v>57</v>
      </c>
      <c r="H3276" t="s">
        <v>71</v>
      </c>
      <c r="I3276" t="s">
        <v>35</v>
      </c>
      <c r="J3276" t="s">
        <v>36</v>
      </c>
      <c r="K3276" t="s">
        <v>36</v>
      </c>
      <c r="L3276" t="s">
        <v>37</v>
      </c>
      <c r="M3276" t="s">
        <v>296</v>
      </c>
      <c r="N3276" t="s">
        <v>88</v>
      </c>
      <c r="O3276" t="s">
        <v>89</v>
      </c>
      <c r="P3276" t="s">
        <v>90</v>
      </c>
      <c r="Q3276" t="s">
        <v>91</v>
      </c>
      <c r="R3276">
        <v>1</v>
      </c>
      <c r="S3276">
        <v>830</v>
      </c>
      <c r="T3276">
        <v>0.2</v>
      </c>
      <c r="U3276">
        <v>597.6</v>
      </c>
      <c r="V3276">
        <v>664</v>
      </c>
      <c r="W3276">
        <v>66.400000000000006</v>
      </c>
      <c r="X3276" t="s">
        <v>55</v>
      </c>
      <c r="Y3276" t="s">
        <v>77</v>
      </c>
      <c r="Z3276" t="s">
        <v>78</v>
      </c>
      <c r="AA3276" t="s">
        <v>57</v>
      </c>
      <c r="AB3276" t="s">
        <v>47</v>
      </c>
    </row>
    <row r="3277" spans="1:28" x14ac:dyDescent="0.3">
      <c r="A3277" t="s">
        <v>7295</v>
      </c>
      <c r="B3277" t="s">
        <v>1643</v>
      </c>
      <c r="C3277" t="s">
        <v>943</v>
      </c>
      <c r="D3277" t="s">
        <v>2892</v>
      </c>
      <c r="E3277" t="s">
        <v>7117</v>
      </c>
      <c r="F3277" t="s">
        <v>53</v>
      </c>
      <c r="G3277">
        <v>65</v>
      </c>
      <c r="H3277" t="s">
        <v>128</v>
      </c>
      <c r="I3277" t="s">
        <v>116</v>
      </c>
      <c r="J3277" t="s">
        <v>117</v>
      </c>
      <c r="K3277" t="s">
        <v>118</v>
      </c>
      <c r="L3277" t="s">
        <v>37</v>
      </c>
      <c r="M3277" t="s">
        <v>6952</v>
      </c>
      <c r="N3277" t="s">
        <v>88</v>
      </c>
      <c r="O3277" t="s">
        <v>89</v>
      </c>
      <c r="P3277" t="s">
        <v>90</v>
      </c>
      <c r="Q3277" t="s">
        <v>91</v>
      </c>
      <c r="R3277">
        <v>3</v>
      </c>
      <c r="S3277">
        <v>1955</v>
      </c>
      <c r="T3277">
        <v>0</v>
      </c>
      <c r="U3277">
        <v>1407.6</v>
      </c>
      <c r="V3277">
        <v>5865</v>
      </c>
      <c r="W3277">
        <v>1642.2</v>
      </c>
      <c r="X3277" t="s">
        <v>43</v>
      </c>
      <c r="Y3277" t="s">
        <v>64</v>
      </c>
      <c r="Z3277" t="s">
        <v>56</v>
      </c>
      <c r="AA3277" t="s">
        <v>65</v>
      </c>
      <c r="AB3277" t="s">
        <v>110</v>
      </c>
    </row>
    <row r="3278" spans="1:28" x14ac:dyDescent="0.3">
      <c r="A3278" t="s">
        <v>7296</v>
      </c>
      <c r="B3278" t="s">
        <v>29</v>
      </c>
      <c r="C3278" t="s">
        <v>1084</v>
      </c>
      <c r="D3278" t="s">
        <v>3808</v>
      </c>
      <c r="E3278" t="s">
        <v>5936</v>
      </c>
      <c r="F3278" t="s">
        <v>33</v>
      </c>
      <c r="G3278">
        <v>51</v>
      </c>
      <c r="H3278" t="s">
        <v>71</v>
      </c>
      <c r="I3278" t="s">
        <v>103</v>
      </c>
      <c r="J3278" t="s">
        <v>104</v>
      </c>
      <c r="K3278" t="s">
        <v>105</v>
      </c>
      <c r="L3278" t="s">
        <v>37</v>
      </c>
      <c r="M3278" t="s">
        <v>979</v>
      </c>
      <c r="N3278" t="s">
        <v>39</v>
      </c>
      <c r="O3278" t="s">
        <v>40</v>
      </c>
      <c r="P3278" t="s">
        <v>41</v>
      </c>
      <c r="Q3278" t="s">
        <v>42</v>
      </c>
      <c r="R3278">
        <v>9</v>
      </c>
      <c r="S3278">
        <v>278</v>
      </c>
      <c r="T3278">
        <v>0.15</v>
      </c>
      <c r="U3278">
        <v>200.16</v>
      </c>
      <c r="V3278">
        <v>2126.6999999999998</v>
      </c>
      <c r="W3278">
        <v>325.26</v>
      </c>
      <c r="X3278" t="s">
        <v>136</v>
      </c>
      <c r="Y3278" t="s">
        <v>77</v>
      </c>
      <c r="Z3278" t="s">
        <v>78</v>
      </c>
      <c r="AA3278" t="s">
        <v>46</v>
      </c>
      <c r="AB3278" t="s">
        <v>110</v>
      </c>
    </row>
    <row r="3279" spans="1:28" x14ac:dyDescent="0.3">
      <c r="A3279" t="s">
        <v>7297</v>
      </c>
      <c r="B3279" t="s">
        <v>403</v>
      </c>
      <c r="C3279" t="s">
        <v>138</v>
      </c>
      <c r="D3279" t="s">
        <v>7298</v>
      </c>
      <c r="E3279" t="s">
        <v>4735</v>
      </c>
      <c r="F3279" t="s">
        <v>53</v>
      </c>
      <c r="G3279">
        <v>40</v>
      </c>
      <c r="H3279" t="s">
        <v>34</v>
      </c>
      <c r="I3279" t="s">
        <v>103</v>
      </c>
      <c r="J3279" t="s">
        <v>104</v>
      </c>
      <c r="K3279" t="s">
        <v>105</v>
      </c>
      <c r="L3279" t="s">
        <v>37</v>
      </c>
      <c r="M3279" t="s">
        <v>1563</v>
      </c>
      <c r="N3279" t="s">
        <v>88</v>
      </c>
      <c r="O3279" t="s">
        <v>120</v>
      </c>
      <c r="P3279" t="s">
        <v>121</v>
      </c>
      <c r="Q3279" t="s">
        <v>122</v>
      </c>
      <c r="R3279">
        <v>7</v>
      </c>
      <c r="S3279">
        <v>1296</v>
      </c>
      <c r="T3279">
        <v>0.05</v>
      </c>
      <c r="U3279">
        <v>933.12</v>
      </c>
      <c r="V3279">
        <v>8618.4</v>
      </c>
      <c r="W3279">
        <v>2086.56</v>
      </c>
      <c r="X3279" t="s">
        <v>43</v>
      </c>
      <c r="Y3279" t="s">
        <v>44</v>
      </c>
      <c r="Z3279" t="s">
        <v>56</v>
      </c>
      <c r="AA3279" t="s">
        <v>46</v>
      </c>
      <c r="AB3279" t="s">
        <v>110</v>
      </c>
    </row>
    <row r="3280" spans="1:28" x14ac:dyDescent="0.3">
      <c r="A3280" t="s">
        <v>7299</v>
      </c>
      <c r="B3280" t="s">
        <v>630</v>
      </c>
      <c r="C3280" t="s">
        <v>885</v>
      </c>
      <c r="D3280" t="s">
        <v>3937</v>
      </c>
      <c r="E3280" t="s">
        <v>4957</v>
      </c>
      <c r="F3280" t="s">
        <v>53</v>
      </c>
      <c r="G3280">
        <v>47</v>
      </c>
      <c r="H3280" t="s">
        <v>71</v>
      </c>
      <c r="I3280" t="s">
        <v>84</v>
      </c>
      <c r="J3280" t="s">
        <v>85</v>
      </c>
      <c r="K3280" t="s">
        <v>86</v>
      </c>
      <c r="L3280" t="s">
        <v>37</v>
      </c>
      <c r="M3280" t="s">
        <v>2943</v>
      </c>
      <c r="N3280" t="s">
        <v>88</v>
      </c>
      <c r="O3280" t="s">
        <v>89</v>
      </c>
      <c r="P3280" t="s">
        <v>90</v>
      </c>
      <c r="Q3280" t="s">
        <v>91</v>
      </c>
      <c r="R3280">
        <v>1</v>
      </c>
      <c r="S3280">
        <v>602</v>
      </c>
      <c r="T3280">
        <v>0.05</v>
      </c>
      <c r="U3280">
        <v>433.44</v>
      </c>
      <c r="V3280">
        <v>571.9</v>
      </c>
      <c r="W3280">
        <v>138.46</v>
      </c>
      <c r="X3280" t="s">
        <v>55</v>
      </c>
      <c r="Y3280" t="s">
        <v>44</v>
      </c>
      <c r="Z3280" t="s">
        <v>78</v>
      </c>
      <c r="AA3280" t="s">
        <v>46</v>
      </c>
      <c r="AB3280" t="s">
        <v>110</v>
      </c>
    </row>
    <row r="3281" spans="1:28" x14ac:dyDescent="0.3">
      <c r="A3281" t="s">
        <v>7300</v>
      </c>
      <c r="B3281" t="s">
        <v>1045</v>
      </c>
      <c r="C3281" t="s">
        <v>3170</v>
      </c>
      <c r="D3281" t="s">
        <v>5899</v>
      </c>
      <c r="E3281" t="s">
        <v>2672</v>
      </c>
      <c r="F3281" t="s">
        <v>53</v>
      </c>
      <c r="G3281">
        <v>54</v>
      </c>
      <c r="H3281" t="s">
        <v>34</v>
      </c>
      <c r="I3281" t="s">
        <v>84</v>
      </c>
      <c r="J3281" t="s">
        <v>85</v>
      </c>
      <c r="K3281" t="s">
        <v>86</v>
      </c>
      <c r="L3281" t="s">
        <v>37</v>
      </c>
      <c r="M3281" t="s">
        <v>5258</v>
      </c>
      <c r="N3281" t="s">
        <v>39</v>
      </c>
      <c r="O3281" t="s">
        <v>40</v>
      </c>
      <c r="P3281" t="s">
        <v>41</v>
      </c>
      <c r="Q3281" t="s">
        <v>42</v>
      </c>
      <c r="R3281">
        <v>10</v>
      </c>
      <c r="S3281">
        <v>676</v>
      </c>
      <c r="T3281">
        <v>0</v>
      </c>
      <c r="U3281">
        <v>486.72</v>
      </c>
      <c r="V3281">
        <v>6760</v>
      </c>
      <c r="W3281">
        <v>1892.8</v>
      </c>
      <c r="X3281" t="s">
        <v>43</v>
      </c>
      <c r="Y3281" t="s">
        <v>77</v>
      </c>
      <c r="Z3281" t="s">
        <v>45</v>
      </c>
      <c r="AA3281" t="s">
        <v>57</v>
      </c>
      <c r="AB3281" t="s">
        <v>110</v>
      </c>
    </row>
    <row r="3282" spans="1:28" x14ac:dyDescent="0.3">
      <c r="A3282" t="s">
        <v>7301</v>
      </c>
      <c r="B3282" t="s">
        <v>2259</v>
      </c>
      <c r="C3282" t="s">
        <v>1045</v>
      </c>
      <c r="D3282" t="s">
        <v>4245</v>
      </c>
      <c r="E3282" t="s">
        <v>4725</v>
      </c>
      <c r="F3282" t="s">
        <v>53</v>
      </c>
      <c r="G3282">
        <v>30</v>
      </c>
      <c r="H3282" t="s">
        <v>71</v>
      </c>
      <c r="I3282" t="s">
        <v>35</v>
      </c>
      <c r="J3282" t="s">
        <v>36</v>
      </c>
      <c r="K3282" t="s">
        <v>36</v>
      </c>
      <c r="L3282" t="s">
        <v>37</v>
      </c>
      <c r="M3282" t="s">
        <v>7302</v>
      </c>
      <c r="N3282" t="s">
        <v>73</v>
      </c>
      <c r="O3282" t="s">
        <v>74</v>
      </c>
      <c r="P3282" t="s">
        <v>75</v>
      </c>
      <c r="Q3282" t="s">
        <v>76</v>
      </c>
      <c r="R3282">
        <v>1</v>
      </c>
      <c r="S3282">
        <v>897</v>
      </c>
      <c r="T3282">
        <v>0.15</v>
      </c>
      <c r="U3282">
        <v>645.84</v>
      </c>
      <c r="V3282">
        <v>762.45</v>
      </c>
      <c r="W3282">
        <v>116.61</v>
      </c>
      <c r="X3282" t="s">
        <v>43</v>
      </c>
      <c r="Y3282" t="s">
        <v>77</v>
      </c>
      <c r="Z3282" t="s">
        <v>78</v>
      </c>
      <c r="AA3282" t="s">
        <v>65</v>
      </c>
      <c r="AB3282" t="s">
        <v>110</v>
      </c>
    </row>
    <row r="3283" spans="1:28" x14ac:dyDescent="0.3">
      <c r="A3283" t="s">
        <v>7303</v>
      </c>
      <c r="B3283" t="s">
        <v>885</v>
      </c>
      <c r="C3283" t="s">
        <v>453</v>
      </c>
      <c r="D3283" t="s">
        <v>3803</v>
      </c>
      <c r="E3283" t="s">
        <v>2729</v>
      </c>
      <c r="F3283" t="s">
        <v>33</v>
      </c>
      <c r="G3283">
        <v>40</v>
      </c>
      <c r="H3283" t="s">
        <v>71</v>
      </c>
      <c r="I3283" t="s">
        <v>103</v>
      </c>
      <c r="J3283" t="s">
        <v>104</v>
      </c>
      <c r="K3283" t="s">
        <v>105</v>
      </c>
      <c r="L3283" t="s">
        <v>37</v>
      </c>
      <c r="M3283" t="s">
        <v>5103</v>
      </c>
      <c r="N3283" t="s">
        <v>88</v>
      </c>
      <c r="O3283" t="s">
        <v>120</v>
      </c>
      <c r="P3283" t="s">
        <v>121</v>
      </c>
      <c r="Q3283" t="s">
        <v>122</v>
      </c>
      <c r="R3283">
        <v>4</v>
      </c>
      <c r="S3283">
        <v>686</v>
      </c>
      <c r="T3283">
        <v>0</v>
      </c>
      <c r="U3283">
        <v>493.92</v>
      </c>
      <c r="V3283">
        <v>2744</v>
      </c>
      <c r="W3283">
        <v>768.32</v>
      </c>
      <c r="X3283" t="s">
        <v>43</v>
      </c>
      <c r="Y3283" t="s">
        <v>44</v>
      </c>
      <c r="Z3283" t="s">
        <v>78</v>
      </c>
      <c r="AA3283" t="s">
        <v>65</v>
      </c>
      <c r="AB3283" t="s">
        <v>110</v>
      </c>
    </row>
    <row r="3284" spans="1:28" x14ac:dyDescent="0.3">
      <c r="A3284" t="s">
        <v>7304</v>
      </c>
      <c r="B3284" t="s">
        <v>138</v>
      </c>
      <c r="C3284" t="s">
        <v>2371</v>
      </c>
      <c r="D3284" t="s">
        <v>3932</v>
      </c>
      <c r="E3284" t="s">
        <v>4697</v>
      </c>
      <c r="F3284" t="s">
        <v>33</v>
      </c>
      <c r="G3284">
        <v>47</v>
      </c>
      <c r="H3284" t="s">
        <v>128</v>
      </c>
      <c r="I3284" t="s">
        <v>35</v>
      </c>
      <c r="J3284" t="s">
        <v>36</v>
      </c>
      <c r="K3284" t="s">
        <v>36</v>
      </c>
      <c r="L3284" t="s">
        <v>37</v>
      </c>
      <c r="M3284" t="s">
        <v>3472</v>
      </c>
      <c r="N3284" t="s">
        <v>88</v>
      </c>
      <c r="O3284" t="s">
        <v>120</v>
      </c>
      <c r="P3284" t="s">
        <v>121</v>
      </c>
      <c r="Q3284" t="s">
        <v>122</v>
      </c>
      <c r="R3284">
        <v>9</v>
      </c>
      <c r="S3284">
        <v>1037</v>
      </c>
      <c r="T3284">
        <v>0.15</v>
      </c>
      <c r="U3284">
        <v>746.64</v>
      </c>
      <c r="V3284">
        <v>7933.05</v>
      </c>
      <c r="W3284">
        <v>1213.29</v>
      </c>
      <c r="X3284" t="s">
        <v>43</v>
      </c>
      <c r="Y3284" t="s">
        <v>77</v>
      </c>
      <c r="Z3284" t="s">
        <v>45</v>
      </c>
      <c r="AA3284" t="s">
        <v>46</v>
      </c>
      <c r="AB3284" t="s">
        <v>110</v>
      </c>
    </row>
    <row r="3285" spans="1:28" x14ac:dyDescent="0.3">
      <c r="A3285" t="s">
        <v>7305</v>
      </c>
      <c r="B3285" t="s">
        <v>701</v>
      </c>
      <c r="C3285" t="s">
        <v>182</v>
      </c>
      <c r="D3285" t="s">
        <v>1666</v>
      </c>
      <c r="E3285" t="s">
        <v>3222</v>
      </c>
      <c r="F3285" t="s">
        <v>33</v>
      </c>
      <c r="G3285">
        <v>38</v>
      </c>
      <c r="H3285" t="s">
        <v>71</v>
      </c>
      <c r="I3285" t="s">
        <v>103</v>
      </c>
      <c r="J3285" t="s">
        <v>104</v>
      </c>
      <c r="K3285" t="s">
        <v>105</v>
      </c>
      <c r="L3285" t="s">
        <v>37</v>
      </c>
      <c r="M3285" t="s">
        <v>1960</v>
      </c>
      <c r="N3285" t="s">
        <v>88</v>
      </c>
      <c r="O3285" t="s">
        <v>89</v>
      </c>
      <c r="P3285" t="s">
        <v>90</v>
      </c>
      <c r="Q3285" t="s">
        <v>91</v>
      </c>
      <c r="R3285">
        <v>3</v>
      </c>
      <c r="S3285">
        <v>654</v>
      </c>
      <c r="T3285">
        <v>0.2</v>
      </c>
      <c r="U3285">
        <v>470.88</v>
      </c>
      <c r="V3285">
        <v>1569.6</v>
      </c>
      <c r="W3285">
        <v>156.96</v>
      </c>
      <c r="X3285" t="s">
        <v>43</v>
      </c>
      <c r="Y3285" t="s">
        <v>44</v>
      </c>
      <c r="Z3285" t="s">
        <v>78</v>
      </c>
      <c r="AA3285" t="s">
        <v>65</v>
      </c>
      <c r="AB3285" t="s">
        <v>110</v>
      </c>
    </row>
    <row r="3286" spans="1:28" x14ac:dyDescent="0.3">
      <c r="A3286" t="s">
        <v>7306</v>
      </c>
      <c r="B3286" t="s">
        <v>1234</v>
      </c>
      <c r="C3286" t="s">
        <v>757</v>
      </c>
      <c r="D3286" t="s">
        <v>4032</v>
      </c>
      <c r="E3286" t="s">
        <v>839</v>
      </c>
      <c r="F3286" t="s">
        <v>33</v>
      </c>
      <c r="G3286">
        <v>42</v>
      </c>
      <c r="H3286" t="s">
        <v>128</v>
      </c>
      <c r="I3286" t="s">
        <v>103</v>
      </c>
      <c r="J3286" t="s">
        <v>104</v>
      </c>
      <c r="K3286" t="s">
        <v>105</v>
      </c>
      <c r="L3286" t="s">
        <v>37</v>
      </c>
      <c r="M3286" t="s">
        <v>2332</v>
      </c>
      <c r="N3286" t="s">
        <v>88</v>
      </c>
      <c r="O3286" t="s">
        <v>89</v>
      </c>
      <c r="P3286" t="s">
        <v>90</v>
      </c>
      <c r="Q3286" t="s">
        <v>91</v>
      </c>
      <c r="R3286">
        <v>7</v>
      </c>
      <c r="S3286">
        <v>1527</v>
      </c>
      <c r="T3286">
        <v>0.2</v>
      </c>
      <c r="U3286">
        <v>1099.44</v>
      </c>
      <c r="V3286">
        <v>8551.2000000000007</v>
      </c>
      <c r="W3286">
        <v>855.12</v>
      </c>
      <c r="X3286" t="s">
        <v>55</v>
      </c>
      <c r="Y3286" t="s">
        <v>77</v>
      </c>
      <c r="Z3286" t="s">
        <v>45</v>
      </c>
      <c r="AA3286" t="s">
        <v>65</v>
      </c>
      <c r="AB3286" t="s">
        <v>110</v>
      </c>
    </row>
    <row r="3287" spans="1:28" x14ac:dyDescent="0.3">
      <c r="A3287" t="s">
        <v>7307</v>
      </c>
      <c r="B3287" t="s">
        <v>233</v>
      </c>
      <c r="C3287" t="s">
        <v>333</v>
      </c>
      <c r="D3287" t="s">
        <v>4263</v>
      </c>
      <c r="E3287" t="s">
        <v>3694</v>
      </c>
      <c r="F3287" t="s">
        <v>33</v>
      </c>
      <c r="G3287">
        <v>56</v>
      </c>
      <c r="H3287" t="s">
        <v>34</v>
      </c>
      <c r="I3287" t="s">
        <v>84</v>
      </c>
      <c r="J3287" t="s">
        <v>85</v>
      </c>
      <c r="K3287" t="s">
        <v>86</v>
      </c>
      <c r="L3287" t="s">
        <v>37</v>
      </c>
      <c r="M3287" t="s">
        <v>5922</v>
      </c>
      <c r="N3287" t="s">
        <v>88</v>
      </c>
      <c r="O3287" t="s">
        <v>120</v>
      </c>
      <c r="P3287" t="s">
        <v>121</v>
      </c>
      <c r="Q3287" t="s">
        <v>122</v>
      </c>
      <c r="R3287">
        <v>7</v>
      </c>
      <c r="S3287">
        <v>721</v>
      </c>
      <c r="T3287">
        <v>0.05</v>
      </c>
      <c r="U3287">
        <v>519.12</v>
      </c>
      <c r="V3287">
        <v>4794.6499999999996</v>
      </c>
      <c r="W3287">
        <v>1160.81</v>
      </c>
      <c r="X3287" t="s">
        <v>55</v>
      </c>
      <c r="Y3287" t="s">
        <v>64</v>
      </c>
      <c r="Z3287" t="s">
        <v>56</v>
      </c>
      <c r="AA3287" t="s">
        <v>46</v>
      </c>
      <c r="AB3287" t="s">
        <v>110</v>
      </c>
    </row>
    <row r="3288" spans="1:28" x14ac:dyDescent="0.3">
      <c r="A3288" t="s">
        <v>7308</v>
      </c>
      <c r="B3288" t="s">
        <v>846</v>
      </c>
      <c r="C3288" t="s">
        <v>80</v>
      </c>
      <c r="D3288" t="s">
        <v>7021</v>
      </c>
      <c r="E3288" t="s">
        <v>2406</v>
      </c>
      <c r="F3288" t="s">
        <v>33</v>
      </c>
      <c r="G3288">
        <v>37</v>
      </c>
      <c r="H3288" t="s">
        <v>71</v>
      </c>
      <c r="I3288" t="s">
        <v>116</v>
      </c>
      <c r="J3288" t="s">
        <v>117</v>
      </c>
      <c r="K3288" t="s">
        <v>118</v>
      </c>
      <c r="L3288" t="s">
        <v>37</v>
      </c>
      <c r="M3288" t="s">
        <v>7302</v>
      </c>
      <c r="N3288" t="s">
        <v>73</v>
      </c>
      <c r="O3288" t="s">
        <v>107</v>
      </c>
      <c r="P3288" t="s">
        <v>108</v>
      </c>
      <c r="Q3288" t="s">
        <v>109</v>
      </c>
      <c r="R3288">
        <v>9</v>
      </c>
      <c r="S3288">
        <v>1918</v>
      </c>
      <c r="T3288">
        <v>0.2</v>
      </c>
      <c r="U3288">
        <v>1380.96</v>
      </c>
      <c r="V3288">
        <v>13809.6</v>
      </c>
      <c r="W3288">
        <v>1380.96</v>
      </c>
      <c r="X3288" t="s">
        <v>136</v>
      </c>
      <c r="Y3288" t="s">
        <v>44</v>
      </c>
      <c r="Z3288" t="s">
        <v>45</v>
      </c>
      <c r="AA3288" t="s">
        <v>65</v>
      </c>
      <c r="AB3288" t="s">
        <v>47</v>
      </c>
    </row>
    <row r="3289" spans="1:28" x14ac:dyDescent="0.3">
      <c r="A3289" t="s">
        <v>7309</v>
      </c>
      <c r="B3289" t="s">
        <v>850</v>
      </c>
      <c r="C3289" t="s">
        <v>1054</v>
      </c>
      <c r="D3289" t="s">
        <v>7310</v>
      </c>
      <c r="E3289" t="s">
        <v>1743</v>
      </c>
      <c r="F3289" t="s">
        <v>53</v>
      </c>
      <c r="G3289">
        <v>59</v>
      </c>
      <c r="H3289" t="s">
        <v>34</v>
      </c>
      <c r="I3289" t="s">
        <v>84</v>
      </c>
      <c r="J3289" t="s">
        <v>85</v>
      </c>
      <c r="K3289" t="s">
        <v>86</v>
      </c>
      <c r="L3289" t="s">
        <v>37</v>
      </c>
      <c r="M3289" t="s">
        <v>2564</v>
      </c>
      <c r="N3289" t="s">
        <v>88</v>
      </c>
      <c r="O3289" t="s">
        <v>89</v>
      </c>
      <c r="P3289" t="s">
        <v>90</v>
      </c>
      <c r="Q3289" t="s">
        <v>91</v>
      </c>
      <c r="R3289">
        <v>10</v>
      </c>
      <c r="S3289">
        <v>1573</v>
      </c>
      <c r="T3289">
        <v>0.2</v>
      </c>
      <c r="U3289">
        <v>1132.56</v>
      </c>
      <c r="V3289">
        <v>12584</v>
      </c>
      <c r="W3289">
        <v>1258.4000000000001</v>
      </c>
      <c r="X3289" t="s">
        <v>43</v>
      </c>
      <c r="Y3289" t="s">
        <v>64</v>
      </c>
      <c r="Z3289" t="s">
        <v>45</v>
      </c>
      <c r="AA3289" t="s">
        <v>46</v>
      </c>
      <c r="AB3289" t="s">
        <v>110</v>
      </c>
    </row>
    <row r="3290" spans="1:28" x14ac:dyDescent="0.3">
      <c r="A3290" t="s">
        <v>7311</v>
      </c>
      <c r="B3290" t="s">
        <v>3192</v>
      </c>
      <c r="C3290" t="s">
        <v>1040</v>
      </c>
      <c r="D3290" t="s">
        <v>1581</v>
      </c>
      <c r="E3290" t="s">
        <v>1868</v>
      </c>
      <c r="F3290" t="s">
        <v>33</v>
      </c>
      <c r="G3290">
        <v>31</v>
      </c>
      <c r="H3290" t="s">
        <v>34</v>
      </c>
      <c r="I3290" t="s">
        <v>116</v>
      </c>
      <c r="J3290" t="s">
        <v>117</v>
      </c>
      <c r="K3290" t="s">
        <v>118</v>
      </c>
      <c r="L3290" t="s">
        <v>37</v>
      </c>
      <c r="M3290" t="s">
        <v>1273</v>
      </c>
      <c r="N3290" t="s">
        <v>73</v>
      </c>
      <c r="O3290" t="s">
        <v>74</v>
      </c>
      <c r="P3290" t="s">
        <v>75</v>
      </c>
      <c r="Q3290" t="s">
        <v>76</v>
      </c>
      <c r="R3290">
        <v>5</v>
      </c>
      <c r="S3290">
        <v>1969</v>
      </c>
      <c r="T3290">
        <v>0.1</v>
      </c>
      <c r="U3290">
        <v>1417.68</v>
      </c>
      <c r="V3290">
        <v>8860.5</v>
      </c>
      <c r="W3290">
        <v>1772.1</v>
      </c>
      <c r="X3290" t="s">
        <v>136</v>
      </c>
      <c r="Y3290" t="s">
        <v>64</v>
      </c>
      <c r="Z3290" t="s">
        <v>56</v>
      </c>
      <c r="AA3290" t="s">
        <v>57</v>
      </c>
      <c r="AB3290" t="s">
        <v>110</v>
      </c>
    </row>
    <row r="3291" spans="1:28" x14ac:dyDescent="0.3">
      <c r="A3291" t="s">
        <v>7312</v>
      </c>
      <c r="B3291" t="s">
        <v>244</v>
      </c>
      <c r="C3291" t="s">
        <v>245</v>
      </c>
      <c r="D3291" t="s">
        <v>1189</v>
      </c>
      <c r="E3291" t="s">
        <v>4204</v>
      </c>
      <c r="F3291" t="s">
        <v>53</v>
      </c>
      <c r="G3291">
        <v>32</v>
      </c>
      <c r="H3291" t="s">
        <v>71</v>
      </c>
      <c r="I3291" t="s">
        <v>103</v>
      </c>
      <c r="J3291" t="s">
        <v>104</v>
      </c>
      <c r="K3291" t="s">
        <v>105</v>
      </c>
      <c r="L3291" t="s">
        <v>37</v>
      </c>
      <c r="M3291" t="s">
        <v>4117</v>
      </c>
      <c r="N3291" t="s">
        <v>88</v>
      </c>
      <c r="O3291" t="s">
        <v>120</v>
      </c>
      <c r="P3291" t="s">
        <v>121</v>
      </c>
      <c r="Q3291" t="s">
        <v>122</v>
      </c>
      <c r="R3291">
        <v>10</v>
      </c>
      <c r="S3291">
        <v>1536</v>
      </c>
      <c r="T3291">
        <v>0.05</v>
      </c>
      <c r="U3291">
        <v>1105.92</v>
      </c>
      <c r="V3291">
        <v>14592</v>
      </c>
      <c r="W3291">
        <v>3532.8</v>
      </c>
      <c r="X3291" t="s">
        <v>136</v>
      </c>
      <c r="Y3291" t="s">
        <v>44</v>
      </c>
      <c r="Z3291" t="s">
        <v>56</v>
      </c>
      <c r="AA3291" t="s">
        <v>65</v>
      </c>
      <c r="AB3291" t="s">
        <v>110</v>
      </c>
    </row>
    <row r="3292" spans="1:28" x14ac:dyDescent="0.3">
      <c r="A3292" t="s">
        <v>7313</v>
      </c>
      <c r="B3292" t="s">
        <v>3087</v>
      </c>
      <c r="C3292" t="s">
        <v>523</v>
      </c>
      <c r="D3292" t="s">
        <v>1783</v>
      </c>
      <c r="E3292" t="s">
        <v>2571</v>
      </c>
      <c r="F3292" t="s">
        <v>53</v>
      </c>
      <c r="G3292">
        <v>54</v>
      </c>
      <c r="H3292" t="s">
        <v>128</v>
      </c>
      <c r="I3292" t="s">
        <v>35</v>
      </c>
      <c r="J3292" t="s">
        <v>36</v>
      </c>
      <c r="K3292" t="s">
        <v>36</v>
      </c>
      <c r="L3292" t="s">
        <v>37</v>
      </c>
      <c r="M3292" t="s">
        <v>7314</v>
      </c>
      <c r="N3292" t="s">
        <v>73</v>
      </c>
      <c r="O3292" t="s">
        <v>74</v>
      </c>
      <c r="P3292" t="s">
        <v>75</v>
      </c>
      <c r="Q3292" t="s">
        <v>76</v>
      </c>
      <c r="R3292">
        <v>6</v>
      </c>
      <c r="S3292">
        <v>1991</v>
      </c>
      <c r="T3292">
        <v>0.2</v>
      </c>
      <c r="U3292">
        <v>1433.52</v>
      </c>
      <c r="V3292">
        <v>9556.7999999999993</v>
      </c>
      <c r="W3292">
        <v>955.68</v>
      </c>
      <c r="X3292" t="s">
        <v>55</v>
      </c>
      <c r="Y3292" t="s">
        <v>77</v>
      </c>
      <c r="Z3292" t="s">
        <v>56</v>
      </c>
      <c r="AA3292" t="s">
        <v>65</v>
      </c>
      <c r="AB3292" t="s">
        <v>47</v>
      </c>
    </row>
    <row r="3293" spans="1:28" x14ac:dyDescent="0.3">
      <c r="A3293" t="s">
        <v>7315</v>
      </c>
      <c r="B3293" t="s">
        <v>427</v>
      </c>
      <c r="C3293" t="s">
        <v>283</v>
      </c>
      <c r="D3293" t="s">
        <v>6575</v>
      </c>
      <c r="E3293" t="s">
        <v>4371</v>
      </c>
      <c r="F3293" t="s">
        <v>33</v>
      </c>
      <c r="G3293">
        <v>59</v>
      </c>
      <c r="H3293" t="s">
        <v>128</v>
      </c>
      <c r="I3293" t="s">
        <v>84</v>
      </c>
      <c r="J3293" t="s">
        <v>85</v>
      </c>
      <c r="K3293" t="s">
        <v>86</v>
      </c>
      <c r="L3293" t="s">
        <v>37</v>
      </c>
      <c r="M3293" t="s">
        <v>1895</v>
      </c>
      <c r="N3293" t="s">
        <v>88</v>
      </c>
      <c r="O3293" t="s">
        <v>89</v>
      </c>
      <c r="P3293" t="s">
        <v>90</v>
      </c>
      <c r="Q3293" t="s">
        <v>91</v>
      </c>
      <c r="R3293">
        <v>2</v>
      </c>
      <c r="S3293">
        <v>1893</v>
      </c>
      <c r="T3293">
        <v>0.15</v>
      </c>
      <c r="U3293">
        <v>1362.96</v>
      </c>
      <c r="V3293">
        <v>3218.1</v>
      </c>
      <c r="W3293">
        <v>492.18</v>
      </c>
      <c r="X3293" t="s">
        <v>43</v>
      </c>
      <c r="Y3293" t="s">
        <v>77</v>
      </c>
      <c r="Z3293" t="s">
        <v>56</v>
      </c>
      <c r="AA3293" t="s">
        <v>46</v>
      </c>
      <c r="AB3293" t="s">
        <v>110</v>
      </c>
    </row>
    <row r="3294" spans="1:28" x14ac:dyDescent="0.3">
      <c r="A3294" t="s">
        <v>7316</v>
      </c>
      <c r="B3294" t="s">
        <v>1674</v>
      </c>
      <c r="C3294" t="s">
        <v>817</v>
      </c>
      <c r="D3294" t="s">
        <v>4625</v>
      </c>
      <c r="E3294" t="s">
        <v>5577</v>
      </c>
      <c r="F3294" t="s">
        <v>53</v>
      </c>
      <c r="G3294">
        <v>21</v>
      </c>
      <c r="H3294" t="s">
        <v>71</v>
      </c>
      <c r="I3294" t="s">
        <v>35</v>
      </c>
      <c r="J3294" t="s">
        <v>36</v>
      </c>
      <c r="K3294" t="s">
        <v>36</v>
      </c>
      <c r="L3294" t="s">
        <v>37</v>
      </c>
      <c r="M3294" t="s">
        <v>4252</v>
      </c>
      <c r="N3294" t="s">
        <v>88</v>
      </c>
      <c r="O3294" t="s">
        <v>89</v>
      </c>
      <c r="P3294" t="s">
        <v>90</v>
      </c>
      <c r="Q3294" t="s">
        <v>91</v>
      </c>
      <c r="R3294">
        <v>3</v>
      </c>
      <c r="S3294">
        <v>1217</v>
      </c>
      <c r="T3294">
        <v>0.15</v>
      </c>
      <c r="U3294">
        <v>876.24</v>
      </c>
      <c r="V3294">
        <v>3103.35</v>
      </c>
      <c r="W3294">
        <v>474.63</v>
      </c>
      <c r="X3294" t="s">
        <v>43</v>
      </c>
      <c r="Y3294" t="s">
        <v>77</v>
      </c>
      <c r="Z3294" t="s">
        <v>45</v>
      </c>
      <c r="AA3294" t="s">
        <v>46</v>
      </c>
      <c r="AB3294" t="s">
        <v>47</v>
      </c>
    </row>
    <row r="3295" spans="1:28" x14ac:dyDescent="0.3">
      <c r="A3295" t="s">
        <v>7317</v>
      </c>
      <c r="B3295" t="s">
        <v>656</v>
      </c>
      <c r="C3295" t="s">
        <v>972</v>
      </c>
      <c r="D3295" t="s">
        <v>2343</v>
      </c>
      <c r="E3295" t="s">
        <v>1886</v>
      </c>
      <c r="F3295" t="s">
        <v>33</v>
      </c>
      <c r="G3295">
        <v>46</v>
      </c>
      <c r="H3295" t="s">
        <v>34</v>
      </c>
      <c r="I3295" t="s">
        <v>84</v>
      </c>
      <c r="J3295" t="s">
        <v>85</v>
      </c>
      <c r="K3295" t="s">
        <v>86</v>
      </c>
      <c r="L3295" t="s">
        <v>37</v>
      </c>
      <c r="M3295" t="s">
        <v>191</v>
      </c>
      <c r="N3295" t="s">
        <v>88</v>
      </c>
      <c r="O3295" t="s">
        <v>89</v>
      </c>
      <c r="P3295" t="s">
        <v>90</v>
      </c>
      <c r="Q3295" t="s">
        <v>91</v>
      </c>
      <c r="R3295">
        <v>2</v>
      </c>
      <c r="S3295">
        <v>1518</v>
      </c>
      <c r="T3295">
        <v>0.2</v>
      </c>
      <c r="U3295">
        <v>1092.96</v>
      </c>
      <c r="V3295">
        <v>2428.8000000000002</v>
      </c>
      <c r="W3295">
        <v>242.88</v>
      </c>
      <c r="X3295" t="s">
        <v>43</v>
      </c>
      <c r="Y3295" t="s">
        <v>77</v>
      </c>
      <c r="Z3295" t="s">
        <v>56</v>
      </c>
      <c r="AA3295" t="s">
        <v>57</v>
      </c>
      <c r="AB3295" t="s">
        <v>110</v>
      </c>
    </row>
    <row r="3296" spans="1:28" x14ac:dyDescent="0.3">
      <c r="A3296" t="s">
        <v>7318</v>
      </c>
      <c r="B3296" t="s">
        <v>623</v>
      </c>
      <c r="C3296" t="s">
        <v>643</v>
      </c>
      <c r="D3296" t="s">
        <v>7319</v>
      </c>
      <c r="E3296" t="s">
        <v>2949</v>
      </c>
      <c r="F3296" t="s">
        <v>53</v>
      </c>
      <c r="G3296">
        <v>64</v>
      </c>
      <c r="H3296" t="s">
        <v>34</v>
      </c>
      <c r="I3296" t="s">
        <v>35</v>
      </c>
      <c r="J3296" t="s">
        <v>36</v>
      </c>
      <c r="K3296" t="s">
        <v>36</v>
      </c>
      <c r="L3296" t="s">
        <v>37</v>
      </c>
      <c r="M3296" t="s">
        <v>72</v>
      </c>
      <c r="N3296" t="s">
        <v>88</v>
      </c>
      <c r="O3296" t="s">
        <v>120</v>
      </c>
      <c r="P3296" t="s">
        <v>121</v>
      </c>
      <c r="Q3296" t="s">
        <v>122</v>
      </c>
      <c r="R3296">
        <v>6</v>
      </c>
      <c r="S3296">
        <v>802</v>
      </c>
      <c r="T3296">
        <v>0.15</v>
      </c>
      <c r="U3296">
        <v>577.44000000000005</v>
      </c>
      <c r="V3296">
        <v>4090.2</v>
      </c>
      <c r="W3296">
        <v>625.55999999999995</v>
      </c>
      <c r="X3296" t="s">
        <v>136</v>
      </c>
      <c r="Y3296" t="s">
        <v>64</v>
      </c>
      <c r="Z3296" t="s">
        <v>45</v>
      </c>
      <c r="AA3296" t="s">
        <v>65</v>
      </c>
      <c r="AB3296" t="s">
        <v>110</v>
      </c>
    </row>
    <row r="3297" spans="1:28" x14ac:dyDescent="0.3">
      <c r="A3297" t="s">
        <v>7320</v>
      </c>
      <c r="B3297" t="s">
        <v>2087</v>
      </c>
      <c r="C3297" t="s">
        <v>221</v>
      </c>
      <c r="D3297" t="s">
        <v>2434</v>
      </c>
      <c r="E3297" t="s">
        <v>4194</v>
      </c>
      <c r="F3297" t="s">
        <v>53</v>
      </c>
      <c r="G3297">
        <v>35</v>
      </c>
      <c r="H3297" t="s">
        <v>128</v>
      </c>
      <c r="I3297" t="s">
        <v>84</v>
      </c>
      <c r="J3297" t="s">
        <v>85</v>
      </c>
      <c r="K3297" t="s">
        <v>86</v>
      </c>
      <c r="L3297" t="s">
        <v>37</v>
      </c>
      <c r="M3297" t="s">
        <v>1504</v>
      </c>
      <c r="N3297" t="s">
        <v>39</v>
      </c>
      <c r="O3297" t="s">
        <v>40</v>
      </c>
      <c r="P3297" t="s">
        <v>41</v>
      </c>
      <c r="Q3297" t="s">
        <v>42</v>
      </c>
      <c r="R3297">
        <v>3</v>
      </c>
      <c r="S3297">
        <v>1933</v>
      </c>
      <c r="T3297">
        <v>0.2</v>
      </c>
      <c r="U3297">
        <v>1391.76</v>
      </c>
      <c r="V3297">
        <v>4639.2</v>
      </c>
      <c r="W3297">
        <v>463.92</v>
      </c>
      <c r="X3297" t="s">
        <v>136</v>
      </c>
      <c r="Y3297" t="s">
        <v>64</v>
      </c>
      <c r="Z3297" t="s">
        <v>45</v>
      </c>
      <c r="AA3297" t="s">
        <v>57</v>
      </c>
      <c r="AB3297" t="s">
        <v>47</v>
      </c>
    </row>
    <row r="3298" spans="1:28" x14ac:dyDescent="0.3">
      <c r="A3298" t="s">
        <v>7321</v>
      </c>
      <c r="B3298" t="s">
        <v>3509</v>
      </c>
      <c r="C3298" t="s">
        <v>227</v>
      </c>
      <c r="D3298" t="s">
        <v>5190</v>
      </c>
      <c r="E3298" t="s">
        <v>2477</v>
      </c>
      <c r="F3298" t="s">
        <v>53</v>
      </c>
      <c r="G3298">
        <v>55</v>
      </c>
      <c r="H3298" t="s">
        <v>71</v>
      </c>
      <c r="I3298" t="s">
        <v>116</v>
      </c>
      <c r="J3298" t="s">
        <v>117</v>
      </c>
      <c r="K3298" t="s">
        <v>118</v>
      </c>
      <c r="L3298" t="s">
        <v>37</v>
      </c>
      <c r="M3298" t="s">
        <v>1403</v>
      </c>
      <c r="N3298" t="s">
        <v>88</v>
      </c>
      <c r="O3298" t="s">
        <v>89</v>
      </c>
      <c r="P3298" t="s">
        <v>90</v>
      </c>
      <c r="Q3298" t="s">
        <v>91</v>
      </c>
      <c r="R3298">
        <v>8</v>
      </c>
      <c r="S3298">
        <v>1094</v>
      </c>
      <c r="T3298">
        <v>0.2</v>
      </c>
      <c r="U3298">
        <v>787.68</v>
      </c>
      <c r="V3298">
        <v>7001.6</v>
      </c>
      <c r="W3298">
        <v>700.16</v>
      </c>
      <c r="X3298" t="s">
        <v>136</v>
      </c>
      <c r="Y3298" t="s">
        <v>64</v>
      </c>
      <c r="Z3298" t="s">
        <v>45</v>
      </c>
      <c r="AA3298" t="s">
        <v>46</v>
      </c>
      <c r="AB3298" t="s">
        <v>110</v>
      </c>
    </row>
    <row r="3299" spans="1:28" x14ac:dyDescent="0.3">
      <c r="A3299" t="s">
        <v>7322</v>
      </c>
      <c r="B3299" t="s">
        <v>637</v>
      </c>
      <c r="C3299" t="s">
        <v>164</v>
      </c>
      <c r="D3299" t="s">
        <v>2846</v>
      </c>
      <c r="E3299" t="s">
        <v>3280</v>
      </c>
      <c r="F3299" t="s">
        <v>53</v>
      </c>
      <c r="G3299">
        <v>37</v>
      </c>
      <c r="H3299" t="s">
        <v>71</v>
      </c>
      <c r="I3299" t="s">
        <v>84</v>
      </c>
      <c r="J3299" t="s">
        <v>85</v>
      </c>
      <c r="K3299" t="s">
        <v>86</v>
      </c>
      <c r="L3299" t="s">
        <v>37</v>
      </c>
      <c r="M3299" t="s">
        <v>6649</v>
      </c>
      <c r="N3299" t="s">
        <v>88</v>
      </c>
      <c r="O3299" t="s">
        <v>120</v>
      </c>
      <c r="P3299" t="s">
        <v>121</v>
      </c>
      <c r="Q3299" t="s">
        <v>122</v>
      </c>
      <c r="R3299">
        <v>2</v>
      </c>
      <c r="S3299">
        <v>226</v>
      </c>
      <c r="T3299">
        <v>0.05</v>
      </c>
      <c r="U3299">
        <v>162.72</v>
      </c>
      <c r="V3299">
        <v>429.4</v>
      </c>
      <c r="W3299">
        <v>103.96</v>
      </c>
      <c r="X3299" t="s">
        <v>55</v>
      </c>
      <c r="Y3299" t="s">
        <v>77</v>
      </c>
      <c r="Z3299" t="s">
        <v>56</v>
      </c>
      <c r="AA3299" t="s">
        <v>57</v>
      </c>
      <c r="AB3299" t="s">
        <v>110</v>
      </c>
    </row>
    <row r="3300" spans="1:28" x14ac:dyDescent="0.3">
      <c r="A3300" t="s">
        <v>7323</v>
      </c>
      <c r="B3300" t="s">
        <v>1145</v>
      </c>
      <c r="C3300" t="s">
        <v>1004</v>
      </c>
      <c r="D3300" t="s">
        <v>5493</v>
      </c>
      <c r="E3300" t="s">
        <v>3013</v>
      </c>
      <c r="F3300" t="s">
        <v>33</v>
      </c>
      <c r="G3300">
        <v>47</v>
      </c>
      <c r="H3300" t="s">
        <v>71</v>
      </c>
      <c r="I3300" t="s">
        <v>84</v>
      </c>
      <c r="J3300" t="s">
        <v>85</v>
      </c>
      <c r="K3300" t="s">
        <v>86</v>
      </c>
      <c r="L3300" t="s">
        <v>37</v>
      </c>
      <c r="M3300" t="s">
        <v>1722</v>
      </c>
      <c r="N3300" t="s">
        <v>73</v>
      </c>
      <c r="O3300" t="s">
        <v>107</v>
      </c>
      <c r="P3300" t="s">
        <v>108</v>
      </c>
      <c r="Q3300" t="s">
        <v>109</v>
      </c>
      <c r="R3300">
        <v>6</v>
      </c>
      <c r="S3300">
        <v>499</v>
      </c>
      <c r="T3300">
        <v>0.05</v>
      </c>
      <c r="U3300">
        <v>359.28</v>
      </c>
      <c r="V3300">
        <v>2844.3</v>
      </c>
      <c r="W3300">
        <v>688.62</v>
      </c>
      <c r="X3300" t="s">
        <v>55</v>
      </c>
      <c r="Y3300" t="s">
        <v>77</v>
      </c>
      <c r="Z3300" t="s">
        <v>78</v>
      </c>
      <c r="AA3300" t="s">
        <v>46</v>
      </c>
      <c r="AB3300" t="s">
        <v>110</v>
      </c>
    </row>
    <row r="3301" spans="1:28" x14ac:dyDescent="0.3">
      <c r="A3301" t="s">
        <v>7324</v>
      </c>
      <c r="B3301" t="s">
        <v>518</v>
      </c>
      <c r="C3301" t="s">
        <v>355</v>
      </c>
      <c r="D3301" t="s">
        <v>3683</v>
      </c>
      <c r="E3301" t="s">
        <v>7325</v>
      </c>
      <c r="F3301" t="s">
        <v>33</v>
      </c>
      <c r="G3301">
        <v>19</v>
      </c>
      <c r="H3301" t="s">
        <v>71</v>
      </c>
      <c r="I3301" t="s">
        <v>116</v>
      </c>
      <c r="J3301" t="s">
        <v>117</v>
      </c>
      <c r="K3301" t="s">
        <v>118</v>
      </c>
      <c r="L3301" t="s">
        <v>37</v>
      </c>
      <c r="M3301" t="s">
        <v>2821</v>
      </c>
      <c r="N3301" t="s">
        <v>88</v>
      </c>
      <c r="O3301" t="s">
        <v>89</v>
      </c>
      <c r="P3301" t="s">
        <v>90</v>
      </c>
      <c r="Q3301" t="s">
        <v>91</v>
      </c>
      <c r="R3301">
        <v>3</v>
      </c>
      <c r="S3301">
        <v>1595</v>
      </c>
      <c r="T3301">
        <v>0.1</v>
      </c>
      <c r="U3301">
        <v>1148.4000000000001</v>
      </c>
      <c r="V3301">
        <v>4306.5</v>
      </c>
      <c r="W3301">
        <v>861.3</v>
      </c>
      <c r="X3301" t="s">
        <v>55</v>
      </c>
      <c r="Y3301" t="s">
        <v>64</v>
      </c>
      <c r="Z3301" t="s">
        <v>56</v>
      </c>
      <c r="AA3301" t="s">
        <v>65</v>
      </c>
      <c r="AB3301" t="s">
        <v>47</v>
      </c>
    </row>
    <row r="3302" spans="1:28" x14ac:dyDescent="0.3">
      <c r="A3302" t="s">
        <v>7326</v>
      </c>
      <c r="B3302" t="s">
        <v>657</v>
      </c>
      <c r="C3302" t="s">
        <v>1307</v>
      </c>
      <c r="D3302" t="s">
        <v>3109</v>
      </c>
      <c r="E3302" t="s">
        <v>4164</v>
      </c>
      <c r="F3302" t="s">
        <v>33</v>
      </c>
      <c r="G3302">
        <v>25</v>
      </c>
      <c r="H3302" t="s">
        <v>71</v>
      </c>
      <c r="I3302" t="s">
        <v>84</v>
      </c>
      <c r="J3302" t="s">
        <v>85</v>
      </c>
      <c r="K3302" t="s">
        <v>86</v>
      </c>
      <c r="L3302" t="s">
        <v>37</v>
      </c>
      <c r="M3302" t="s">
        <v>3320</v>
      </c>
      <c r="N3302" t="s">
        <v>73</v>
      </c>
      <c r="O3302" t="s">
        <v>107</v>
      </c>
      <c r="P3302" t="s">
        <v>108</v>
      </c>
      <c r="Q3302" t="s">
        <v>109</v>
      </c>
      <c r="R3302">
        <v>3</v>
      </c>
      <c r="S3302">
        <v>1478</v>
      </c>
      <c r="T3302">
        <v>0.05</v>
      </c>
      <c r="U3302">
        <v>1064.1600000000001</v>
      </c>
      <c r="V3302">
        <v>4212.3</v>
      </c>
      <c r="W3302">
        <v>1019.82</v>
      </c>
      <c r="X3302" t="s">
        <v>43</v>
      </c>
      <c r="Y3302" t="s">
        <v>77</v>
      </c>
      <c r="Z3302" t="s">
        <v>45</v>
      </c>
      <c r="AA3302" t="s">
        <v>46</v>
      </c>
      <c r="AB3302" t="s">
        <v>47</v>
      </c>
    </row>
    <row r="3303" spans="1:28" x14ac:dyDescent="0.3">
      <c r="A3303" t="s">
        <v>7327</v>
      </c>
      <c r="B3303" t="s">
        <v>502</v>
      </c>
      <c r="C3303" t="s">
        <v>503</v>
      </c>
      <c r="D3303" t="s">
        <v>2945</v>
      </c>
      <c r="E3303" t="s">
        <v>5835</v>
      </c>
      <c r="F3303" t="s">
        <v>53</v>
      </c>
      <c r="G3303">
        <v>19</v>
      </c>
      <c r="H3303" t="s">
        <v>34</v>
      </c>
      <c r="I3303" t="s">
        <v>84</v>
      </c>
      <c r="J3303" t="s">
        <v>85</v>
      </c>
      <c r="K3303" t="s">
        <v>86</v>
      </c>
      <c r="L3303" t="s">
        <v>37</v>
      </c>
      <c r="M3303" t="s">
        <v>2120</v>
      </c>
      <c r="N3303" t="s">
        <v>88</v>
      </c>
      <c r="O3303" t="s">
        <v>89</v>
      </c>
      <c r="P3303" t="s">
        <v>90</v>
      </c>
      <c r="Q3303" t="s">
        <v>91</v>
      </c>
      <c r="R3303">
        <v>10</v>
      </c>
      <c r="S3303">
        <v>189</v>
      </c>
      <c r="T3303">
        <v>0</v>
      </c>
      <c r="U3303">
        <v>136.08000000000001</v>
      </c>
      <c r="V3303">
        <v>1890</v>
      </c>
      <c r="W3303">
        <v>529.20000000000005</v>
      </c>
      <c r="X3303" t="s">
        <v>43</v>
      </c>
      <c r="Y3303" t="s">
        <v>44</v>
      </c>
      <c r="Z3303" t="s">
        <v>56</v>
      </c>
      <c r="AA3303" t="s">
        <v>57</v>
      </c>
      <c r="AB3303" t="s">
        <v>110</v>
      </c>
    </row>
    <row r="3304" spans="1:28" x14ac:dyDescent="0.3">
      <c r="A3304" t="s">
        <v>7328</v>
      </c>
      <c r="B3304" t="s">
        <v>1312</v>
      </c>
      <c r="C3304" t="s">
        <v>239</v>
      </c>
      <c r="D3304" t="s">
        <v>3372</v>
      </c>
      <c r="E3304" t="s">
        <v>1763</v>
      </c>
      <c r="F3304" t="s">
        <v>53</v>
      </c>
      <c r="G3304">
        <v>49</v>
      </c>
      <c r="H3304" t="s">
        <v>71</v>
      </c>
      <c r="I3304" t="s">
        <v>84</v>
      </c>
      <c r="J3304" t="s">
        <v>85</v>
      </c>
      <c r="K3304" t="s">
        <v>86</v>
      </c>
      <c r="L3304" t="s">
        <v>37</v>
      </c>
      <c r="M3304" t="s">
        <v>2632</v>
      </c>
      <c r="N3304" t="s">
        <v>73</v>
      </c>
      <c r="O3304" t="s">
        <v>74</v>
      </c>
      <c r="P3304" t="s">
        <v>75</v>
      </c>
      <c r="Q3304" t="s">
        <v>76</v>
      </c>
      <c r="R3304">
        <v>6</v>
      </c>
      <c r="S3304">
        <v>859</v>
      </c>
      <c r="T3304">
        <v>0.2</v>
      </c>
      <c r="U3304">
        <v>618.48</v>
      </c>
      <c r="V3304">
        <v>4123.2</v>
      </c>
      <c r="W3304">
        <v>412.32</v>
      </c>
      <c r="X3304" t="s">
        <v>43</v>
      </c>
      <c r="Y3304" t="s">
        <v>44</v>
      </c>
      <c r="Z3304" t="s">
        <v>78</v>
      </c>
      <c r="AA3304" t="s">
        <v>46</v>
      </c>
      <c r="AB3304" t="s">
        <v>47</v>
      </c>
    </row>
    <row r="3305" spans="1:28" x14ac:dyDescent="0.3">
      <c r="A3305" t="s">
        <v>7329</v>
      </c>
      <c r="B3305" t="s">
        <v>298</v>
      </c>
      <c r="C3305" t="s">
        <v>1405</v>
      </c>
      <c r="D3305" t="s">
        <v>3149</v>
      </c>
      <c r="E3305" t="s">
        <v>1172</v>
      </c>
      <c r="F3305" t="s">
        <v>53</v>
      </c>
      <c r="G3305">
        <v>41</v>
      </c>
      <c r="H3305" t="s">
        <v>34</v>
      </c>
      <c r="I3305" t="s">
        <v>116</v>
      </c>
      <c r="J3305" t="s">
        <v>117</v>
      </c>
      <c r="K3305" t="s">
        <v>118</v>
      </c>
      <c r="L3305" t="s">
        <v>37</v>
      </c>
      <c r="M3305" t="s">
        <v>3204</v>
      </c>
      <c r="N3305" t="s">
        <v>39</v>
      </c>
      <c r="O3305" t="s">
        <v>159</v>
      </c>
      <c r="P3305" t="s">
        <v>160</v>
      </c>
      <c r="Q3305" t="s">
        <v>161</v>
      </c>
      <c r="R3305">
        <v>9</v>
      </c>
      <c r="S3305">
        <v>1856</v>
      </c>
      <c r="T3305">
        <v>0.2</v>
      </c>
      <c r="U3305">
        <v>1336.32</v>
      </c>
      <c r="V3305">
        <v>13363.2</v>
      </c>
      <c r="W3305">
        <v>1336.32</v>
      </c>
      <c r="X3305" t="s">
        <v>43</v>
      </c>
      <c r="Y3305" t="s">
        <v>44</v>
      </c>
      <c r="Z3305" t="s">
        <v>45</v>
      </c>
      <c r="AA3305" t="s">
        <v>57</v>
      </c>
      <c r="AB3305" t="s">
        <v>110</v>
      </c>
    </row>
    <row r="3306" spans="1:28" x14ac:dyDescent="0.3">
      <c r="A3306" t="s">
        <v>7330</v>
      </c>
      <c r="B3306" t="s">
        <v>656</v>
      </c>
      <c r="C3306" t="s">
        <v>657</v>
      </c>
      <c r="D3306" t="s">
        <v>7331</v>
      </c>
      <c r="E3306" t="s">
        <v>1571</v>
      </c>
      <c r="F3306" t="s">
        <v>53</v>
      </c>
      <c r="G3306">
        <v>62</v>
      </c>
      <c r="H3306" t="s">
        <v>71</v>
      </c>
      <c r="I3306" t="s">
        <v>35</v>
      </c>
      <c r="J3306" t="s">
        <v>36</v>
      </c>
      <c r="K3306" t="s">
        <v>36</v>
      </c>
      <c r="L3306" t="s">
        <v>37</v>
      </c>
      <c r="M3306" t="s">
        <v>970</v>
      </c>
      <c r="N3306" t="s">
        <v>39</v>
      </c>
      <c r="O3306" t="s">
        <v>159</v>
      </c>
      <c r="P3306" t="s">
        <v>160</v>
      </c>
      <c r="Q3306" t="s">
        <v>161</v>
      </c>
      <c r="R3306">
        <v>10</v>
      </c>
      <c r="S3306">
        <v>1179</v>
      </c>
      <c r="T3306">
        <v>0.05</v>
      </c>
      <c r="U3306">
        <v>848.88</v>
      </c>
      <c r="V3306">
        <v>11200.5</v>
      </c>
      <c r="W3306">
        <v>2711.7</v>
      </c>
      <c r="X3306" t="s">
        <v>43</v>
      </c>
      <c r="Y3306" t="s">
        <v>64</v>
      </c>
      <c r="Z3306" t="s">
        <v>78</v>
      </c>
      <c r="AA3306" t="s">
        <v>57</v>
      </c>
      <c r="AB3306" t="s">
        <v>47</v>
      </c>
    </row>
    <row r="3307" spans="1:28" x14ac:dyDescent="0.3">
      <c r="A3307" t="s">
        <v>7332</v>
      </c>
      <c r="B3307" t="s">
        <v>239</v>
      </c>
      <c r="C3307" t="s">
        <v>288</v>
      </c>
      <c r="D3307" t="s">
        <v>2464</v>
      </c>
      <c r="E3307" t="s">
        <v>4857</v>
      </c>
      <c r="F3307" t="s">
        <v>33</v>
      </c>
      <c r="G3307">
        <v>55</v>
      </c>
      <c r="H3307" t="s">
        <v>34</v>
      </c>
      <c r="I3307" t="s">
        <v>35</v>
      </c>
      <c r="J3307" t="s">
        <v>36</v>
      </c>
      <c r="K3307" t="s">
        <v>36</v>
      </c>
      <c r="L3307" t="s">
        <v>37</v>
      </c>
      <c r="M3307" t="s">
        <v>1071</v>
      </c>
      <c r="N3307" t="s">
        <v>73</v>
      </c>
      <c r="O3307" t="s">
        <v>107</v>
      </c>
      <c r="P3307" t="s">
        <v>108</v>
      </c>
      <c r="Q3307" t="s">
        <v>109</v>
      </c>
      <c r="R3307">
        <v>8</v>
      </c>
      <c r="S3307">
        <v>148</v>
      </c>
      <c r="T3307">
        <v>0.15</v>
      </c>
      <c r="U3307">
        <v>106.56</v>
      </c>
      <c r="V3307">
        <v>1006.4</v>
      </c>
      <c r="W3307">
        <v>153.91999999999999</v>
      </c>
      <c r="X3307" t="s">
        <v>136</v>
      </c>
      <c r="Y3307" t="s">
        <v>64</v>
      </c>
      <c r="Z3307" t="s">
        <v>78</v>
      </c>
      <c r="AA3307" t="s">
        <v>65</v>
      </c>
      <c r="AB3307" t="s">
        <v>47</v>
      </c>
    </row>
    <row r="3308" spans="1:28" x14ac:dyDescent="0.3">
      <c r="A3308" t="s">
        <v>7333</v>
      </c>
      <c r="B3308" t="s">
        <v>339</v>
      </c>
      <c r="C3308" t="s">
        <v>562</v>
      </c>
      <c r="D3308" t="s">
        <v>7334</v>
      </c>
      <c r="E3308" t="s">
        <v>2048</v>
      </c>
      <c r="F3308" t="s">
        <v>53</v>
      </c>
      <c r="G3308">
        <v>47</v>
      </c>
      <c r="H3308" t="s">
        <v>71</v>
      </c>
      <c r="I3308" t="s">
        <v>116</v>
      </c>
      <c r="J3308" t="s">
        <v>117</v>
      </c>
      <c r="K3308" t="s">
        <v>118</v>
      </c>
      <c r="L3308" t="s">
        <v>37</v>
      </c>
      <c r="M3308" t="s">
        <v>4459</v>
      </c>
      <c r="N3308" t="s">
        <v>73</v>
      </c>
      <c r="O3308" t="s">
        <v>107</v>
      </c>
      <c r="P3308" t="s">
        <v>108</v>
      </c>
      <c r="Q3308" t="s">
        <v>109</v>
      </c>
      <c r="R3308">
        <v>5</v>
      </c>
      <c r="S3308">
        <v>1611</v>
      </c>
      <c r="T3308">
        <v>0.05</v>
      </c>
      <c r="U3308">
        <v>1159.92</v>
      </c>
      <c r="V3308">
        <v>7652.25</v>
      </c>
      <c r="W3308">
        <v>1852.65</v>
      </c>
      <c r="X3308" t="s">
        <v>136</v>
      </c>
      <c r="Y3308" t="s">
        <v>44</v>
      </c>
      <c r="Z3308" t="s">
        <v>45</v>
      </c>
      <c r="AA3308" t="s">
        <v>65</v>
      </c>
      <c r="AB3308" t="s">
        <v>47</v>
      </c>
    </row>
    <row r="3309" spans="1:28" x14ac:dyDescent="0.3">
      <c r="A3309" t="s">
        <v>7335</v>
      </c>
      <c r="B3309" t="s">
        <v>2864</v>
      </c>
      <c r="C3309" t="s">
        <v>2309</v>
      </c>
      <c r="D3309" t="s">
        <v>6708</v>
      </c>
      <c r="E3309" t="s">
        <v>2650</v>
      </c>
      <c r="F3309" t="s">
        <v>33</v>
      </c>
      <c r="G3309">
        <v>30</v>
      </c>
      <c r="H3309" t="s">
        <v>34</v>
      </c>
      <c r="I3309" t="s">
        <v>103</v>
      </c>
      <c r="J3309" t="s">
        <v>104</v>
      </c>
      <c r="K3309" t="s">
        <v>105</v>
      </c>
      <c r="L3309" t="s">
        <v>37</v>
      </c>
      <c r="M3309" t="s">
        <v>2176</v>
      </c>
      <c r="N3309" t="s">
        <v>88</v>
      </c>
      <c r="O3309" t="s">
        <v>89</v>
      </c>
      <c r="P3309" t="s">
        <v>90</v>
      </c>
      <c r="Q3309" t="s">
        <v>91</v>
      </c>
      <c r="R3309">
        <v>10</v>
      </c>
      <c r="S3309">
        <v>991</v>
      </c>
      <c r="T3309">
        <v>0.05</v>
      </c>
      <c r="U3309">
        <v>713.52</v>
      </c>
      <c r="V3309">
        <v>9414.5</v>
      </c>
      <c r="W3309">
        <v>2279.3000000000002</v>
      </c>
      <c r="X3309" t="s">
        <v>136</v>
      </c>
      <c r="Y3309" t="s">
        <v>77</v>
      </c>
      <c r="Z3309" t="s">
        <v>45</v>
      </c>
      <c r="AA3309" t="s">
        <v>65</v>
      </c>
      <c r="AB3309" t="s">
        <v>47</v>
      </c>
    </row>
    <row r="3310" spans="1:28" x14ac:dyDescent="0.3">
      <c r="A3310" t="s">
        <v>7336</v>
      </c>
      <c r="B3310" t="s">
        <v>50</v>
      </c>
      <c r="C3310" t="s">
        <v>220</v>
      </c>
      <c r="D3310" t="s">
        <v>3183</v>
      </c>
      <c r="E3310" t="s">
        <v>3333</v>
      </c>
      <c r="F3310" t="s">
        <v>33</v>
      </c>
      <c r="G3310">
        <v>33</v>
      </c>
      <c r="H3310" t="s">
        <v>71</v>
      </c>
      <c r="I3310" t="s">
        <v>84</v>
      </c>
      <c r="J3310" t="s">
        <v>85</v>
      </c>
      <c r="K3310" t="s">
        <v>86</v>
      </c>
      <c r="L3310" t="s">
        <v>37</v>
      </c>
      <c r="M3310" t="s">
        <v>1891</v>
      </c>
      <c r="N3310" t="s">
        <v>73</v>
      </c>
      <c r="O3310" t="s">
        <v>74</v>
      </c>
      <c r="P3310" t="s">
        <v>75</v>
      </c>
      <c r="Q3310" t="s">
        <v>76</v>
      </c>
      <c r="R3310">
        <v>3</v>
      </c>
      <c r="S3310">
        <v>1936</v>
      </c>
      <c r="T3310">
        <v>0.1</v>
      </c>
      <c r="U3310">
        <v>1393.92</v>
      </c>
      <c r="V3310">
        <v>5227.2</v>
      </c>
      <c r="W3310">
        <v>1045.44</v>
      </c>
      <c r="X3310" t="s">
        <v>136</v>
      </c>
      <c r="Y3310" t="s">
        <v>77</v>
      </c>
      <c r="Z3310" t="s">
        <v>56</v>
      </c>
      <c r="AA3310" t="s">
        <v>46</v>
      </c>
      <c r="AB3310" t="s">
        <v>47</v>
      </c>
    </row>
    <row r="3311" spans="1:28" x14ac:dyDescent="0.3">
      <c r="A3311" t="s">
        <v>7337</v>
      </c>
      <c r="B3311" t="s">
        <v>1217</v>
      </c>
      <c r="C3311" t="s">
        <v>3509</v>
      </c>
      <c r="D3311" t="s">
        <v>2218</v>
      </c>
      <c r="E3311" t="s">
        <v>2952</v>
      </c>
      <c r="F3311" t="s">
        <v>53</v>
      </c>
      <c r="G3311">
        <v>29</v>
      </c>
      <c r="H3311" t="s">
        <v>71</v>
      </c>
      <c r="I3311" t="s">
        <v>35</v>
      </c>
      <c r="J3311" t="s">
        <v>36</v>
      </c>
      <c r="K3311" t="s">
        <v>36</v>
      </c>
      <c r="L3311" t="s">
        <v>37</v>
      </c>
      <c r="M3311" t="s">
        <v>4434</v>
      </c>
      <c r="N3311" t="s">
        <v>88</v>
      </c>
      <c r="O3311" t="s">
        <v>120</v>
      </c>
      <c r="P3311" t="s">
        <v>121</v>
      </c>
      <c r="Q3311" t="s">
        <v>122</v>
      </c>
      <c r="R3311">
        <v>9</v>
      </c>
      <c r="S3311">
        <v>1862</v>
      </c>
      <c r="T3311">
        <v>0.15</v>
      </c>
      <c r="U3311">
        <v>1340.64</v>
      </c>
      <c r="V3311">
        <v>14244.3</v>
      </c>
      <c r="W3311">
        <v>2178.54</v>
      </c>
      <c r="X3311" t="s">
        <v>55</v>
      </c>
      <c r="Y3311" t="s">
        <v>44</v>
      </c>
      <c r="Z3311" t="s">
        <v>45</v>
      </c>
      <c r="AA3311" t="s">
        <v>57</v>
      </c>
      <c r="AB3311" t="s">
        <v>110</v>
      </c>
    </row>
    <row r="3312" spans="1:28" x14ac:dyDescent="0.3">
      <c r="A3312" t="s">
        <v>7338</v>
      </c>
      <c r="B3312" t="s">
        <v>1612</v>
      </c>
      <c r="C3312" t="s">
        <v>633</v>
      </c>
      <c r="D3312" t="s">
        <v>1221</v>
      </c>
      <c r="E3312" t="s">
        <v>829</v>
      </c>
      <c r="F3312" t="s">
        <v>53</v>
      </c>
      <c r="G3312">
        <v>32</v>
      </c>
      <c r="H3312" t="s">
        <v>128</v>
      </c>
      <c r="I3312" t="s">
        <v>116</v>
      </c>
      <c r="J3312" t="s">
        <v>117</v>
      </c>
      <c r="K3312" t="s">
        <v>118</v>
      </c>
      <c r="L3312" t="s">
        <v>37</v>
      </c>
      <c r="M3312" t="s">
        <v>4900</v>
      </c>
      <c r="N3312" t="s">
        <v>88</v>
      </c>
      <c r="O3312" t="s">
        <v>89</v>
      </c>
      <c r="P3312" t="s">
        <v>90</v>
      </c>
      <c r="Q3312" t="s">
        <v>91</v>
      </c>
      <c r="R3312">
        <v>1</v>
      </c>
      <c r="S3312">
        <v>200</v>
      </c>
      <c r="T3312">
        <v>0</v>
      </c>
      <c r="U3312">
        <v>144</v>
      </c>
      <c r="V3312">
        <v>200</v>
      </c>
      <c r="W3312">
        <v>56</v>
      </c>
      <c r="X3312" t="s">
        <v>43</v>
      </c>
      <c r="Y3312" t="s">
        <v>64</v>
      </c>
      <c r="Z3312" t="s">
        <v>56</v>
      </c>
      <c r="AA3312" t="s">
        <v>57</v>
      </c>
      <c r="AB3312" t="s">
        <v>47</v>
      </c>
    </row>
    <row r="3313" spans="1:28" x14ac:dyDescent="0.3">
      <c r="A3313" t="s">
        <v>7339</v>
      </c>
      <c r="B3313" t="s">
        <v>967</v>
      </c>
      <c r="C3313" t="s">
        <v>488</v>
      </c>
      <c r="D3313" t="s">
        <v>4402</v>
      </c>
      <c r="E3313" t="s">
        <v>7340</v>
      </c>
      <c r="F3313" t="s">
        <v>33</v>
      </c>
      <c r="G3313">
        <v>49</v>
      </c>
      <c r="H3313" t="s">
        <v>128</v>
      </c>
      <c r="I3313" t="s">
        <v>35</v>
      </c>
      <c r="J3313" t="s">
        <v>36</v>
      </c>
      <c r="K3313" t="s">
        <v>36</v>
      </c>
      <c r="L3313" t="s">
        <v>37</v>
      </c>
      <c r="M3313" t="s">
        <v>4919</v>
      </c>
      <c r="N3313" t="s">
        <v>73</v>
      </c>
      <c r="O3313" t="s">
        <v>107</v>
      </c>
      <c r="P3313" t="s">
        <v>108</v>
      </c>
      <c r="Q3313" t="s">
        <v>109</v>
      </c>
      <c r="R3313">
        <v>7</v>
      </c>
      <c r="S3313">
        <v>854</v>
      </c>
      <c r="T3313">
        <v>0.15</v>
      </c>
      <c r="U3313">
        <v>614.88</v>
      </c>
      <c r="V3313">
        <v>5081.3</v>
      </c>
      <c r="W3313">
        <v>777.14</v>
      </c>
      <c r="X3313" t="s">
        <v>55</v>
      </c>
      <c r="Y3313" t="s">
        <v>64</v>
      </c>
      <c r="Z3313" t="s">
        <v>45</v>
      </c>
      <c r="AA3313" t="s">
        <v>46</v>
      </c>
      <c r="AB3313" t="s">
        <v>47</v>
      </c>
    </row>
    <row r="3314" spans="1:28" x14ac:dyDescent="0.3">
      <c r="A3314" t="s">
        <v>7341</v>
      </c>
      <c r="B3314" t="s">
        <v>2393</v>
      </c>
      <c r="C3314" t="s">
        <v>1031</v>
      </c>
      <c r="D3314" t="s">
        <v>4449</v>
      </c>
      <c r="E3314" t="s">
        <v>5385</v>
      </c>
      <c r="F3314" t="s">
        <v>33</v>
      </c>
      <c r="G3314">
        <v>42</v>
      </c>
      <c r="H3314" t="s">
        <v>71</v>
      </c>
      <c r="I3314" t="s">
        <v>84</v>
      </c>
      <c r="J3314" t="s">
        <v>85</v>
      </c>
      <c r="K3314" t="s">
        <v>86</v>
      </c>
      <c r="L3314" t="s">
        <v>37</v>
      </c>
      <c r="M3314" t="s">
        <v>912</v>
      </c>
      <c r="N3314" t="s">
        <v>39</v>
      </c>
      <c r="O3314" t="s">
        <v>40</v>
      </c>
      <c r="P3314" t="s">
        <v>41</v>
      </c>
      <c r="Q3314" t="s">
        <v>42</v>
      </c>
      <c r="R3314">
        <v>8</v>
      </c>
      <c r="S3314">
        <v>1113</v>
      </c>
      <c r="T3314">
        <v>0.15</v>
      </c>
      <c r="U3314">
        <v>801.36</v>
      </c>
      <c r="V3314">
        <v>7568.4</v>
      </c>
      <c r="W3314">
        <v>1157.52</v>
      </c>
      <c r="X3314" t="s">
        <v>43</v>
      </c>
      <c r="Y3314" t="s">
        <v>77</v>
      </c>
      <c r="Z3314" t="s">
        <v>78</v>
      </c>
      <c r="AA3314" t="s">
        <v>57</v>
      </c>
      <c r="AB3314" t="s">
        <v>110</v>
      </c>
    </row>
    <row r="3315" spans="1:28" x14ac:dyDescent="0.3">
      <c r="A3315" t="s">
        <v>7342</v>
      </c>
      <c r="B3315" t="s">
        <v>1576</v>
      </c>
      <c r="C3315" t="s">
        <v>377</v>
      </c>
      <c r="D3315" t="s">
        <v>432</v>
      </c>
      <c r="E3315" t="s">
        <v>7343</v>
      </c>
      <c r="F3315" t="s">
        <v>53</v>
      </c>
      <c r="G3315">
        <v>33</v>
      </c>
      <c r="H3315" t="s">
        <v>71</v>
      </c>
      <c r="I3315" t="s">
        <v>84</v>
      </c>
      <c r="J3315" t="s">
        <v>85</v>
      </c>
      <c r="K3315" t="s">
        <v>86</v>
      </c>
      <c r="L3315" t="s">
        <v>37</v>
      </c>
      <c r="M3315" t="s">
        <v>3847</v>
      </c>
      <c r="N3315" t="s">
        <v>73</v>
      </c>
      <c r="O3315" t="s">
        <v>107</v>
      </c>
      <c r="P3315" t="s">
        <v>108</v>
      </c>
      <c r="Q3315" t="s">
        <v>109</v>
      </c>
      <c r="R3315">
        <v>2</v>
      </c>
      <c r="S3315">
        <v>1064</v>
      </c>
      <c r="T3315">
        <v>0.1</v>
      </c>
      <c r="U3315">
        <v>766.08</v>
      </c>
      <c r="V3315">
        <v>1915.2</v>
      </c>
      <c r="W3315">
        <v>383.04</v>
      </c>
      <c r="X3315" t="s">
        <v>136</v>
      </c>
      <c r="Y3315" t="s">
        <v>44</v>
      </c>
      <c r="Z3315" t="s">
        <v>56</v>
      </c>
      <c r="AA3315" t="s">
        <v>57</v>
      </c>
      <c r="AB3315" t="s">
        <v>47</v>
      </c>
    </row>
    <row r="3316" spans="1:28" x14ac:dyDescent="0.3">
      <c r="A3316" t="s">
        <v>7344</v>
      </c>
      <c r="B3316" t="s">
        <v>1431</v>
      </c>
      <c r="C3316" t="s">
        <v>1585</v>
      </c>
      <c r="D3316" t="s">
        <v>4929</v>
      </c>
      <c r="E3316" t="s">
        <v>3609</v>
      </c>
      <c r="F3316" t="s">
        <v>53</v>
      </c>
      <c r="G3316">
        <v>61</v>
      </c>
      <c r="H3316" t="s">
        <v>128</v>
      </c>
      <c r="I3316" t="s">
        <v>35</v>
      </c>
      <c r="J3316" t="s">
        <v>36</v>
      </c>
      <c r="K3316" t="s">
        <v>36</v>
      </c>
      <c r="L3316" t="s">
        <v>37</v>
      </c>
      <c r="M3316" t="s">
        <v>4699</v>
      </c>
      <c r="N3316" t="s">
        <v>39</v>
      </c>
      <c r="O3316" t="s">
        <v>40</v>
      </c>
      <c r="P3316" t="s">
        <v>41</v>
      </c>
      <c r="Q3316" t="s">
        <v>42</v>
      </c>
      <c r="R3316">
        <v>2</v>
      </c>
      <c r="S3316">
        <v>1395</v>
      </c>
      <c r="T3316">
        <v>0.05</v>
      </c>
      <c r="U3316">
        <v>1004.4</v>
      </c>
      <c r="V3316">
        <v>2650.5</v>
      </c>
      <c r="W3316">
        <v>641.70000000000005</v>
      </c>
      <c r="X3316" t="s">
        <v>136</v>
      </c>
      <c r="Y3316" t="s">
        <v>77</v>
      </c>
      <c r="Z3316" t="s">
        <v>78</v>
      </c>
      <c r="AA3316" t="s">
        <v>65</v>
      </c>
      <c r="AB3316" t="s">
        <v>47</v>
      </c>
    </row>
    <row r="3317" spans="1:28" x14ac:dyDescent="0.3">
      <c r="A3317" t="s">
        <v>7345</v>
      </c>
      <c r="B3317" t="s">
        <v>2864</v>
      </c>
      <c r="C3317" t="s">
        <v>1275</v>
      </c>
      <c r="D3317" t="s">
        <v>3033</v>
      </c>
      <c r="E3317" t="s">
        <v>5478</v>
      </c>
      <c r="F3317" t="s">
        <v>53</v>
      </c>
      <c r="G3317">
        <v>29</v>
      </c>
      <c r="H3317" t="s">
        <v>128</v>
      </c>
      <c r="I3317" t="s">
        <v>103</v>
      </c>
      <c r="J3317" t="s">
        <v>104</v>
      </c>
      <c r="K3317" t="s">
        <v>105</v>
      </c>
      <c r="L3317" t="s">
        <v>37</v>
      </c>
      <c r="M3317" t="s">
        <v>2403</v>
      </c>
      <c r="N3317" t="s">
        <v>88</v>
      </c>
      <c r="O3317" t="s">
        <v>120</v>
      </c>
      <c r="P3317" t="s">
        <v>121</v>
      </c>
      <c r="Q3317" t="s">
        <v>122</v>
      </c>
      <c r="R3317">
        <v>4</v>
      </c>
      <c r="S3317">
        <v>1740</v>
      </c>
      <c r="T3317">
        <v>0.05</v>
      </c>
      <c r="U3317">
        <v>1252.8</v>
      </c>
      <c r="V3317">
        <v>6612</v>
      </c>
      <c r="W3317">
        <v>1600.8</v>
      </c>
      <c r="X3317" t="s">
        <v>55</v>
      </c>
      <c r="Y3317" t="s">
        <v>64</v>
      </c>
      <c r="Z3317" t="s">
        <v>78</v>
      </c>
      <c r="AA3317" t="s">
        <v>65</v>
      </c>
      <c r="AB3317" t="s">
        <v>47</v>
      </c>
    </row>
    <row r="3318" spans="1:28" x14ac:dyDescent="0.3">
      <c r="A3318" t="s">
        <v>7346</v>
      </c>
      <c r="B3318" t="s">
        <v>138</v>
      </c>
      <c r="C3318" t="s">
        <v>139</v>
      </c>
      <c r="D3318" t="s">
        <v>3154</v>
      </c>
      <c r="E3318" t="s">
        <v>4028</v>
      </c>
      <c r="F3318" t="s">
        <v>53</v>
      </c>
      <c r="G3318">
        <v>38</v>
      </c>
      <c r="H3318" t="s">
        <v>128</v>
      </c>
      <c r="I3318" t="s">
        <v>84</v>
      </c>
      <c r="J3318" t="s">
        <v>85</v>
      </c>
      <c r="K3318" t="s">
        <v>86</v>
      </c>
      <c r="L3318" t="s">
        <v>37</v>
      </c>
      <c r="M3318" t="s">
        <v>742</v>
      </c>
      <c r="N3318" t="s">
        <v>73</v>
      </c>
      <c r="O3318" t="s">
        <v>74</v>
      </c>
      <c r="P3318" t="s">
        <v>75</v>
      </c>
      <c r="Q3318" t="s">
        <v>76</v>
      </c>
      <c r="R3318">
        <v>7</v>
      </c>
      <c r="S3318">
        <v>1598</v>
      </c>
      <c r="T3318">
        <v>0.1</v>
      </c>
      <c r="U3318">
        <v>1150.56</v>
      </c>
      <c r="V3318">
        <v>10067.4</v>
      </c>
      <c r="W3318">
        <v>2013.48</v>
      </c>
      <c r="X3318" t="s">
        <v>55</v>
      </c>
      <c r="Y3318" t="s">
        <v>44</v>
      </c>
      <c r="Z3318" t="s">
        <v>56</v>
      </c>
      <c r="AA3318" t="s">
        <v>57</v>
      </c>
      <c r="AB3318" t="s">
        <v>110</v>
      </c>
    </row>
    <row r="3319" spans="1:28" x14ac:dyDescent="0.3">
      <c r="A3319" t="s">
        <v>7347</v>
      </c>
      <c r="B3319" t="s">
        <v>898</v>
      </c>
      <c r="C3319" t="s">
        <v>1107</v>
      </c>
      <c r="D3319" t="s">
        <v>3347</v>
      </c>
      <c r="E3319" t="s">
        <v>4507</v>
      </c>
      <c r="F3319" t="s">
        <v>33</v>
      </c>
      <c r="G3319">
        <v>35</v>
      </c>
      <c r="H3319" t="s">
        <v>128</v>
      </c>
      <c r="I3319" t="s">
        <v>35</v>
      </c>
      <c r="J3319" t="s">
        <v>36</v>
      </c>
      <c r="K3319" t="s">
        <v>36</v>
      </c>
      <c r="L3319" t="s">
        <v>37</v>
      </c>
      <c r="M3319" t="s">
        <v>1820</v>
      </c>
      <c r="N3319" t="s">
        <v>39</v>
      </c>
      <c r="O3319" t="s">
        <v>159</v>
      </c>
      <c r="P3319" t="s">
        <v>160</v>
      </c>
      <c r="Q3319" t="s">
        <v>161</v>
      </c>
      <c r="R3319">
        <v>8</v>
      </c>
      <c r="S3319">
        <v>395</v>
      </c>
      <c r="T3319">
        <v>0.05</v>
      </c>
      <c r="U3319">
        <v>284.39999999999998</v>
      </c>
      <c r="V3319">
        <v>3002</v>
      </c>
      <c r="W3319">
        <v>726.8</v>
      </c>
      <c r="X3319" t="s">
        <v>43</v>
      </c>
      <c r="Y3319" t="s">
        <v>64</v>
      </c>
      <c r="Z3319" t="s">
        <v>78</v>
      </c>
      <c r="AA3319" t="s">
        <v>57</v>
      </c>
      <c r="AB3319" t="s">
        <v>110</v>
      </c>
    </row>
    <row r="3320" spans="1:28" x14ac:dyDescent="0.3">
      <c r="A3320" t="s">
        <v>7348</v>
      </c>
      <c r="B3320" t="s">
        <v>702</v>
      </c>
      <c r="C3320" t="s">
        <v>59</v>
      </c>
      <c r="D3320" t="s">
        <v>2936</v>
      </c>
      <c r="E3320" t="s">
        <v>280</v>
      </c>
      <c r="F3320" t="s">
        <v>33</v>
      </c>
      <c r="G3320">
        <v>18</v>
      </c>
      <c r="H3320" t="s">
        <v>128</v>
      </c>
      <c r="I3320" t="s">
        <v>35</v>
      </c>
      <c r="J3320" t="s">
        <v>36</v>
      </c>
      <c r="K3320" t="s">
        <v>36</v>
      </c>
      <c r="L3320" t="s">
        <v>37</v>
      </c>
      <c r="M3320" t="s">
        <v>3394</v>
      </c>
      <c r="N3320" t="s">
        <v>39</v>
      </c>
      <c r="O3320" t="s">
        <v>159</v>
      </c>
      <c r="P3320" t="s">
        <v>160</v>
      </c>
      <c r="Q3320" t="s">
        <v>161</v>
      </c>
      <c r="R3320">
        <v>7</v>
      </c>
      <c r="S3320">
        <v>1440</v>
      </c>
      <c r="T3320">
        <v>0.1</v>
      </c>
      <c r="U3320">
        <v>1036.8</v>
      </c>
      <c r="V3320">
        <v>9072</v>
      </c>
      <c r="W3320">
        <v>1814.4</v>
      </c>
      <c r="X3320" t="s">
        <v>43</v>
      </c>
      <c r="Y3320" t="s">
        <v>77</v>
      </c>
      <c r="Z3320" t="s">
        <v>56</v>
      </c>
      <c r="AA3320" t="s">
        <v>65</v>
      </c>
      <c r="AB3320" t="s">
        <v>47</v>
      </c>
    </row>
    <row r="3321" spans="1:28" x14ac:dyDescent="0.3">
      <c r="A3321" t="s">
        <v>7349</v>
      </c>
      <c r="B3321" t="s">
        <v>476</v>
      </c>
      <c r="C3321" t="s">
        <v>310</v>
      </c>
      <c r="D3321" t="s">
        <v>7350</v>
      </c>
      <c r="E3321" t="s">
        <v>1766</v>
      </c>
      <c r="F3321" t="s">
        <v>33</v>
      </c>
      <c r="G3321">
        <v>64</v>
      </c>
      <c r="H3321" t="s">
        <v>71</v>
      </c>
      <c r="I3321" t="s">
        <v>103</v>
      </c>
      <c r="J3321" t="s">
        <v>104</v>
      </c>
      <c r="K3321" t="s">
        <v>105</v>
      </c>
      <c r="L3321" t="s">
        <v>37</v>
      </c>
      <c r="M3321" t="s">
        <v>4240</v>
      </c>
      <c r="N3321" t="s">
        <v>88</v>
      </c>
      <c r="O3321" t="s">
        <v>89</v>
      </c>
      <c r="P3321" t="s">
        <v>90</v>
      </c>
      <c r="Q3321" t="s">
        <v>91</v>
      </c>
      <c r="R3321">
        <v>4</v>
      </c>
      <c r="S3321">
        <v>400</v>
      </c>
      <c r="T3321">
        <v>0.05</v>
      </c>
      <c r="U3321">
        <v>288</v>
      </c>
      <c r="V3321">
        <v>1520</v>
      </c>
      <c r="W3321">
        <v>368</v>
      </c>
      <c r="X3321" t="s">
        <v>136</v>
      </c>
      <c r="Y3321" t="s">
        <v>44</v>
      </c>
      <c r="Z3321" t="s">
        <v>78</v>
      </c>
      <c r="AA3321" t="s">
        <v>57</v>
      </c>
      <c r="AB3321" t="s">
        <v>110</v>
      </c>
    </row>
    <row r="3322" spans="1:28" x14ac:dyDescent="0.3">
      <c r="A3322" t="s">
        <v>7351</v>
      </c>
      <c r="B3322" t="s">
        <v>689</v>
      </c>
      <c r="C3322" t="s">
        <v>682</v>
      </c>
      <c r="D3322" t="s">
        <v>7352</v>
      </c>
      <c r="E3322" t="s">
        <v>7353</v>
      </c>
      <c r="F3322" t="s">
        <v>53</v>
      </c>
      <c r="G3322">
        <v>49</v>
      </c>
      <c r="H3322" t="s">
        <v>71</v>
      </c>
      <c r="I3322" t="s">
        <v>116</v>
      </c>
      <c r="J3322" t="s">
        <v>117</v>
      </c>
      <c r="K3322" t="s">
        <v>118</v>
      </c>
      <c r="L3322" t="s">
        <v>37</v>
      </c>
      <c r="M3322" t="s">
        <v>5442</v>
      </c>
      <c r="N3322" t="s">
        <v>73</v>
      </c>
      <c r="O3322" t="s">
        <v>74</v>
      </c>
      <c r="P3322" t="s">
        <v>75</v>
      </c>
      <c r="Q3322" t="s">
        <v>76</v>
      </c>
      <c r="R3322">
        <v>8</v>
      </c>
      <c r="S3322">
        <v>1085</v>
      </c>
      <c r="T3322">
        <v>0.05</v>
      </c>
      <c r="U3322">
        <v>781.2</v>
      </c>
      <c r="V3322">
        <v>8246</v>
      </c>
      <c r="W3322">
        <v>1996.4</v>
      </c>
      <c r="X3322" t="s">
        <v>55</v>
      </c>
      <c r="Y3322" t="s">
        <v>44</v>
      </c>
      <c r="Z3322" t="s">
        <v>56</v>
      </c>
      <c r="AA3322" t="s">
        <v>65</v>
      </c>
      <c r="AB3322" t="s">
        <v>110</v>
      </c>
    </row>
    <row r="3323" spans="1:28" x14ac:dyDescent="0.3">
      <c r="A3323" t="s">
        <v>7354</v>
      </c>
      <c r="B3323" t="s">
        <v>503</v>
      </c>
      <c r="C3323" t="s">
        <v>1290</v>
      </c>
      <c r="D3323" t="s">
        <v>246</v>
      </c>
      <c r="E3323" t="s">
        <v>96</v>
      </c>
      <c r="F3323" t="s">
        <v>33</v>
      </c>
      <c r="G3323">
        <v>31</v>
      </c>
      <c r="H3323" t="s">
        <v>71</v>
      </c>
      <c r="I3323" t="s">
        <v>116</v>
      </c>
      <c r="J3323" t="s">
        <v>117</v>
      </c>
      <c r="K3323" t="s">
        <v>118</v>
      </c>
      <c r="L3323" t="s">
        <v>37</v>
      </c>
      <c r="M3323" t="s">
        <v>6422</v>
      </c>
      <c r="N3323" t="s">
        <v>88</v>
      </c>
      <c r="O3323" t="s">
        <v>89</v>
      </c>
      <c r="P3323" t="s">
        <v>90</v>
      </c>
      <c r="Q3323" t="s">
        <v>91</v>
      </c>
      <c r="R3323">
        <v>2</v>
      </c>
      <c r="S3323">
        <v>1128</v>
      </c>
      <c r="T3323">
        <v>0.2</v>
      </c>
      <c r="U3323">
        <v>812.16</v>
      </c>
      <c r="V3323">
        <v>1804.8</v>
      </c>
      <c r="W3323">
        <v>180.48</v>
      </c>
      <c r="X3323" t="s">
        <v>43</v>
      </c>
      <c r="Y3323" t="s">
        <v>44</v>
      </c>
      <c r="Z3323" t="s">
        <v>56</v>
      </c>
      <c r="AA3323" t="s">
        <v>57</v>
      </c>
      <c r="AB3323" t="s">
        <v>47</v>
      </c>
    </row>
    <row r="3324" spans="1:28" x14ac:dyDescent="0.3">
      <c r="A3324" t="s">
        <v>7355</v>
      </c>
      <c r="B3324" t="s">
        <v>424</v>
      </c>
      <c r="C3324" t="s">
        <v>850</v>
      </c>
      <c r="D3324" t="s">
        <v>7097</v>
      </c>
      <c r="E3324" t="s">
        <v>794</v>
      </c>
      <c r="F3324" t="s">
        <v>53</v>
      </c>
      <c r="G3324">
        <v>32</v>
      </c>
      <c r="H3324" t="s">
        <v>71</v>
      </c>
      <c r="I3324" t="s">
        <v>84</v>
      </c>
      <c r="J3324" t="s">
        <v>85</v>
      </c>
      <c r="K3324" t="s">
        <v>86</v>
      </c>
      <c r="L3324" t="s">
        <v>37</v>
      </c>
      <c r="M3324" t="s">
        <v>6082</v>
      </c>
      <c r="N3324" t="s">
        <v>39</v>
      </c>
      <c r="O3324" t="s">
        <v>40</v>
      </c>
      <c r="P3324" t="s">
        <v>41</v>
      </c>
      <c r="Q3324" t="s">
        <v>42</v>
      </c>
      <c r="R3324">
        <v>6</v>
      </c>
      <c r="S3324">
        <v>523</v>
      </c>
      <c r="T3324">
        <v>0</v>
      </c>
      <c r="U3324">
        <v>376.56</v>
      </c>
      <c r="V3324">
        <v>3138</v>
      </c>
      <c r="W3324">
        <v>878.64</v>
      </c>
      <c r="X3324" t="s">
        <v>43</v>
      </c>
      <c r="Y3324" t="s">
        <v>64</v>
      </c>
      <c r="Z3324" t="s">
        <v>45</v>
      </c>
      <c r="AA3324" t="s">
        <v>65</v>
      </c>
      <c r="AB3324" t="s">
        <v>47</v>
      </c>
    </row>
    <row r="3325" spans="1:28" x14ac:dyDescent="0.3">
      <c r="A3325" t="s">
        <v>7356</v>
      </c>
      <c r="B3325" t="s">
        <v>747</v>
      </c>
      <c r="C3325" t="s">
        <v>475</v>
      </c>
      <c r="D3325" t="s">
        <v>3932</v>
      </c>
      <c r="E3325" t="s">
        <v>3207</v>
      </c>
      <c r="F3325" t="s">
        <v>53</v>
      </c>
      <c r="G3325">
        <v>20</v>
      </c>
      <c r="H3325" t="s">
        <v>128</v>
      </c>
      <c r="I3325" t="s">
        <v>116</v>
      </c>
      <c r="J3325" t="s">
        <v>117</v>
      </c>
      <c r="K3325" t="s">
        <v>118</v>
      </c>
      <c r="L3325" t="s">
        <v>37</v>
      </c>
      <c r="M3325" t="s">
        <v>7101</v>
      </c>
      <c r="N3325" t="s">
        <v>39</v>
      </c>
      <c r="O3325" t="s">
        <v>159</v>
      </c>
      <c r="P3325" t="s">
        <v>160</v>
      </c>
      <c r="Q3325" t="s">
        <v>161</v>
      </c>
      <c r="R3325">
        <v>8</v>
      </c>
      <c r="S3325">
        <v>1979</v>
      </c>
      <c r="T3325">
        <v>0.1</v>
      </c>
      <c r="U3325">
        <v>1424.88</v>
      </c>
      <c r="V3325">
        <v>14248.8</v>
      </c>
      <c r="W3325">
        <v>2849.76</v>
      </c>
      <c r="X3325" t="s">
        <v>55</v>
      </c>
      <c r="Y3325" t="s">
        <v>44</v>
      </c>
      <c r="Z3325" t="s">
        <v>78</v>
      </c>
      <c r="AA3325" t="s">
        <v>65</v>
      </c>
      <c r="AB3325" t="s">
        <v>47</v>
      </c>
    </row>
    <row r="3326" spans="1:28" x14ac:dyDescent="0.3">
      <c r="A3326" t="s">
        <v>7357</v>
      </c>
      <c r="B3326" t="s">
        <v>1073</v>
      </c>
      <c r="C3326" t="s">
        <v>1405</v>
      </c>
      <c r="D3326" t="s">
        <v>1133</v>
      </c>
      <c r="E3326" t="s">
        <v>3333</v>
      </c>
      <c r="F3326" t="s">
        <v>53</v>
      </c>
      <c r="G3326">
        <v>36</v>
      </c>
      <c r="H3326" t="s">
        <v>128</v>
      </c>
      <c r="I3326" t="s">
        <v>103</v>
      </c>
      <c r="J3326" t="s">
        <v>104</v>
      </c>
      <c r="K3326" t="s">
        <v>105</v>
      </c>
      <c r="L3326" t="s">
        <v>37</v>
      </c>
      <c r="M3326" t="s">
        <v>2564</v>
      </c>
      <c r="N3326" t="s">
        <v>73</v>
      </c>
      <c r="O3326" t="s">
        <v>107</v>
      </c>
      <c r="P3326" t="s">
        <v>108</v>
      </c>
      <c r="Q3326" t="s">
        <v>109</v>
      </c>
      <c r="R3326">
        <v>9</v>
      </c>
      <c r="S3326">
        <v>61</v>
      </c>
      <c r="T3326">
        <v>0.1</v>
      </c>
      <c r="U3326">
        <v>43.92</v>
      </c>
      <c r="V3326">
        <v>494.1</v>
      </c>
      <c r="W3326">
        <v>98.82</v>
      </c>
      <c r="X3326" t="s">
        <v>136</v>
      </c>
      <c r="Y3326" t="s">
        <v>64</v>
      </c>
      <c r="Z3326" t="s">
        <v>78</v>
      </c>
      <c r="AA3326" t="s">
        <v>57</v>
      </c>
      <c r="AB3326" t="s">
        <v>110</v>
      </c>
    </row>
    <row r="3327" spans="1:28" x14ac:dyDescent="0.3">
      <c r="A3327" t="s">
        <v>7358</v>
      </c>
      <c r="B3327" t="s">
        <v>2679</v>
      </c>
      <c r="C3327" t="s">
        <v>386</v>
      </c>
      <c r="D3327" t="s">
        <v>5545</v>
      </c>
      <c r="E3327" t="s">
        <v>3224</v>
      </c>
      <c r="F3327" t="s">
        <v>33</v>
      </c>
      <c r="G3327">
        <v>61</v>
      </c>
      <c r="H3327" t="s">
        <v>34</v>
      </c>
      <c r="I3327" t="s">
        <v>35</v>
      </c>
      <c r="J3327" t="s">
        <v>36</v>
      </c>
      <c r="K3327" t="s">
        <v>36</v>
      </c>
      <c r="L3327" t="s">
        <v>37</v>
      </c>
      <c r="M3327" t="s">
        <v>7107</v>
      </c>
      <c r="N3327" t="s">
        <v>39</v>
      </c>
      <c r="O3327" t="s">
        <v>40</v>
      </c>
      <c r="P3327" t="s">
        <v>41</v>
      </c>
      <c r="Q3327" t="s">
        <v>42</v>
      </c>
      <c r="R3327">
        <v>6</v>
      </c>
      <c r="S3327">
        <v>89</v>
      </c>
      <c r="T3327">
        <v>0.1</v>
      </c>
      <c r="U3327">
        <v>64.08</v>
      </c>
      <c r="V3327">
        <v>480.6</v>
      </c>
      <c r="W3327">
        <v>96.12</v>
      </c>
      <c r="X3327" t="s">
        <v>55</v>
      </c>
      <c r="Y3327" t="s">
        <v>77</v>
      </c>
      <c r="Z3327" t="s">
        <v>45</v>
      </c>
      <c r="AA3327" t="s">
        <v>46</v>
      </c>
      <c r="AB3327" t="s">
        <v>47</v>
      </c>
    </row>
    <row r="3328" spans="1:28" x14ac:dyDescent="0.3">
      <c r="A3328" t="s">
        <v>7359</v>
      </c>
      <c r="B3328" t="s">
        <v>4024</v>
      </c>
      <c r="C3328" t="s">
        <v>407</v>
      </c>
      <c r="D3328" t="s">
        <v>5320</v>
      </c>
      <c r="E3328" t="s">
        <v>901</v>
      </c>
      <c r="F3328" t="s">
        <v>33</v>
      </c>
      <c r="G3328">
        <v>35</v>
      </c>
      <c r="H3328" t="s">
        <v>34</v>
      </c>
      <c r="I3328" t="s">
        <v>103</v>
      </c>
      <c r="J3328" t="s">
        <v>104</v>
      </c>
      <c r="K3328" t="s">
        <v>105</v>
      </c>
      <c r="L3328" t="s">
        <v>37</v>
      </c>
      <c r="M3328" t="s">
        <v>3111</v>
      </c>
      <c r="N3328" t="s">
        <v>39</v>
      </c>
      <c r="O3328" t="s">
        <v>159</v>
      </c>
      <c r="P3328" t="s">
        <v>160</v>
      </c>
      <c r="Q3328" t="s">
        <v>161</v>
      </c>
      <c r="R3328">
        <v>4</v>
      </c>
      <c r="S3328">
        <v>1784</v>
      </c>
      <c r="T3328">
        <v>0.05</v>
      </c>
      <c r="U3328">
        <v>1284.48</v>
      </c>
      <c r="V3328">
        <v>6779.2</v>
      </c>
      <c r="W3328">
        <v>1641.28</v>
      </c>
      <c r="X3328" t="s">
        <v>55</v>
      </c>
      <c r="Y3328" t="s">
        <v>77</v>
      </c>
      <c r="Z3328" t="s">
        <v>56</v>
      </c>
      <c r="AA3328" t="s">
        <v>46</v>
      </c>
      <c r="AB3328" t="s">
        <v>110</v>
      </c>
    </row>
    <row r="3329" spans="1:28" x14ac:dyDescent="0.3">
      <c r="A3329" t="s">
        <v>7360</v>
      </c>
      <c r="B3329" t="s">
        <v>80</v>
      </c>
      <c r="C3329" t="s">
        <v>81</v>
      </c>
      <c r="D3329" t="s">
        <v>6426</v>
      </c>
      <c r="E3329" t="s">
        <v>5270</v>
      </c>
      <c r="F3329" t="s">
        <v>53</v>
      </c>
      <c r="G3329">
        <v>19</v>
      </c>
      <c r="H3329" t="s">
        <v>128</v>
      </c>
      <c r="I3329" t="s">
        <v>84</v>
      </c>
      <c r="J3329" t="s">
        <v>85</v>
      </c>
      <c r="K3329" t="s">
        <v>86</v>
      </c>
      <c r="L3329" t="s">
        <v>37</v>
      </c>
      <c r="M3329" t="s">
        <v>1826</v>
      </c>
      <c r="N3329" t="s">
        <v>73</v>
      </c>
      <c r="O3329" t="s">
        <v>74</v>
      </c>
      <c r="P3329" t="s">
        <v>75</v>
      </c>
      <c r="Q3329" t="s">
        <v>76</v>
      </c>
      <c r="R3329">
        <v>7</v>
      </c>
      <c r="S3329">
        <v>505</v>
      </c>
      <c r="T3329">
        <v>0.15</v>
      </c>
      <c r="U3329">
        <v>363.6</v>
      </c>
      <c r="V3329">
        <v>3004.75</v>
      </c>
      <c r="W3329">
        <v>459.55</v>
      </c>
      <c r="X3329" t="s">
        <v>136</v>
      </c>
      <c r="Y3329" t="s">
        <v>44</v>
      </c>
      <c r="Z3329" t="s">
        <v>56</v>
      </c>
      <c r="AA3329" t="s">
        <v>65</v>
      </c>
      <c r="AB3329" t="s">
        <v>47</v>
      </c>
    </row>
    <row r="3330" spans="1:28" x14ac:dyDescent="0.3">
      <c r="A3330" t="s">
        <v>7361</v>
      </c>
      <c r="B3330" t="s">
        <v>956</v>
      </c>
      <c r="C3330" t="s">
        <v>1045</v>
      </c>
      <c r="D3330" t="s">
        <v>1606</v>
      </c>
      <c r="E3330" t="s">
        <v>3097</v>
      </c>
      <c r="F3330" t="s">
        <v>53</v>
      </c>
      <c r="G3330">
        <v>49</v>
      </c>
      <c r="H3330" t="s">
        <v>34</v>
      </c>
      <c r="I3330" t="s">
        <v>84</v>
      </c>
      <c r="J3330" t="s">
        <v>85</v>
      </c>
      <c r="K3330" t="s">
        <v>86</v>
      </c>
      <c r="L3330" t="s">
        <v>37</v>
      </c>
      <c r="M3330" t="s">
        <v>1629</v>
      </c>
      <c r="N3330" t="s">
        <v>39</v>
      </c>
      <c r="O3330" t="s">
        <v>40</v>
      </c>
      <c r="P3330" t="s">
        <v>41</v>
      </c>
      <c r="Q3330" t="s">
        <v>42</v>
      </c>
      <c r="R3330">
        <v>5</v>
      </c>
      <c r="S3330">
        <v>1120</v>
      </c>
      <c r="T3330">
        <v>0.15</v>
      </c>
      <c r="U3330">
        <v>806.4</v>
      </c>
      <c r="V3330">
        <v>4760</v>
      </c>
      <c r="W3330">
        <v>728</v>
      </c>
      <c r="X3330" t="s">
        <v>43</v>
      </c>
      <c r="Y3330" t="s">
        <v>44</v>
      </c>
      <c r="Z3330" t="s">
        <v>56</v>
      </c>
      <c r="AA3330" t="s">
        <v>65</v>
      </c>
      <c r="AB3330" t="s">
        <v>110</v>
      </c>
    </row>
    <row r="3331" spans="1:28" x14ac:dyDescent="0.3">
      <c r="A3331" t="s">
        <v>7362</v>
      </c>
      <c r="B3331" t="s">
        <v>850</v>
      </c>
      <c r="C3331" t="s">
        <v>1107</v>
      </c>
      <c r="D3331" t="s">
        <v>977</v>
      </c>
      <c r="E3331" t="s">
        <v>7363</v>
      </c>
      <c r="F3331" t="s">
        <v>33</v>
      </c>
      <c r="G3331">
        <v>65</v>
      </c>
      <c r="H3331" t="s">
        <v>128</v>
      </c>
      <c r="I3331" t="s">
        <v>103</v>
      </c>
      <c r="J3331" t="s">
        <v>104</v>
      </c>
      <c r="K3331" t="s">
        <v>105</v>
      </c>
      <c r="L3331" t="s">
        <v>37</v>
      </c>
      <c r="M3331" t="s">
        <v>2907</v>
      </c>
      <c r="N3331" t="s">
        <v>88</v>
      </c>
      <c r="O3331" t="s">
        <v>89</v>
      </c>
      <c r="P3331" t="s">
        <v>90</v>
      </c>
      <c r="Q3331" t="s">
        <v>91</v>
      </c>
      <c r="R3331">
        <v>1</v>
      </c>
      <c r="S3331">
        <v>505</v>
      </c>
      <c r="T3331">
        <v>0</v>
      </c>
      <c r="U3331">
        <v>363.6</v>
      </c>
      <c r="V3331">
        <v>505</v>
      </c>
      <c r="W3331">
        <v>141.4</v>
      </c>
      <c r="X3331" t="s">
        <v>55</v>
      </c>
      <c r="Y3331" t="s">
        <v>44</v>
      </c>
      <c r="Z3331" t="s">
        <v>56</v>
      </c>
      <c r="AA3331" t="s">
        <v>57</v>
      </c>
      <c r="AB3331" t="s">
        <v>110</v>
      </c>
    </row>
    <row r="3332" spans="1:28" x14ac:dyDescent="0.3">
      <c r="A3332" t="s">
        <v>7364</v>
      </c>
      <c r="B3332" t="s">
        <v>2197</v>
      </c>
      <c r="C3332" t="s">
        <v>832</v>
      </c>
      <c r="D3332" t="s">
        <v>7365</v>
      </c>
      <c r="E3332" t="s">
        <v>415</v>
      </c>
      <c r="F3332" t="s">
        <v>33</v>
      </c>
      <c r="G3332">
        <v>52</v>
      </c>
      <c r="H3332" t="s">
        <v>71</v>
      </c>
      <c r="I3332" t="s">
        <v>84</v>
      </c>
      <c r="J3332" t="s">
        <v>85</v>
      </c>
      <c r="K3332" t="s">
        <v>86</v>
      </c>
      <c r="L3332" t="s">
        <v>37</v>
      </c>
      <c r="M3332" t="s">
        <v>4780</v>
      </c>
      <c r="N3332" t="s">
        <v>88</v>
      </c>
      <c r="O3332" t="s">
        <v>89</v>
      </c>
      <c r="P3332" t="s">
        <v>90</v>
      </c>
      <c r="Q3332" t="s">
        <v>91</v>
      </c>
      <c r="R3332">
        <v>1</v>
      </c>
      <c r="S3332">
        <v>1346</v>
      </c>
      <c r="T3332">
        <v>0.15</v>
      </c>
      <c r="U3332">
        <v>969.12</v>
      </c>
      <c r="V3332">
        <v>1144.0999999999999</v>
      </c>
      <c r="W3332">
        <v>174.98</v>
      </c>
      <c r="X3332" t="s">
        <v>55</v>
      </c>
      <c r="Y3332" t="s">
        <v>44</v>
      </c>
      <c r="Z3332" t="s">
        <v>56</v>
      </c>
      <c r="AA3332" t="s">
        <v>46</v>
      </c>
      <c r="AB3332" t="s">
        <v>110</v>
      </c>
    </row>
    <row r="3333" spans="1:28" x14ac:dyDescent="0.3">
      <c r="A3333" t="s">
        <v>7366</v>
      </c>
      <c r="B3333" t="s">
        <v>113</v>
      </c>
      <c r="C3333" t="s">
        <v>372</v>
      </c>
      <c r="D3333" t="s">
        <v>3868</v>
      </c>
      <c r="E3333" t="s">
        <v>5197</v>
      </c>
      <c r="F3333" t="s">
        <v>53</v>
      </c>
      <c r="G3333">
        <v>51</v>
      </c>
      <c r="H3333" t="s">
        <v>71</v>
      </c>
      <c r="I3333" t="s">
        <v>103</v>
      </c>
      <c r="J3333" t="s">
        <v>104</v>
      </c>
      <c r="K3333" t="s">
        <v>105</v>
      </c>
      <c r="L3333" t="s">
        <v>37</v>
      </c>
      <c r="M3333" t="s">
        <v>2176</v>
      </c>
      <c r="N3333" t="s">
        <v>88</v>
      </c>
      <c r="O3333" t="s">
        <v>89</v>
      </c>
      <c r="P3333" t="s">
        <v>90</v>
      </c>
      <c r="Q3333" t="s">
        <v>91</v>
      </c>
      <c r="R3333">
        <v>6</v>
      </c>
      <c r="S3333">
        <v>1907</v>
      </c>
      <c r="T3333">
        <v>0.1</v>
      </c>
      <c r="U3333">
        <v>1373.04</v>
      </c>
      <c r="V3333">
        <v>10297.799999999999</v>
      </c>
      <c r="W3333">
        <v>2059.56</v>
      </c>
      <c r="X3333" t="s">
        <v>55</v>
      </c>
      <c r="Y3333" t="s">
        <v>44</v>
      </c>
      <c r="Z3333" t="s">
        <v>78</v>
      </c>
      <c r="AA3333" t="s">
        <v>65</v>
      </c>
      <c r="AB3333" t="s">
        <v>47</v>
      </c>
    </row>
    <row r="3334" spans="1:28" x14ac:dyDescent="0.3">
      <c r="A3334" t="s">
        <v>7367</v>
      </c>
      <c r="B3334" t="s">
        <v>3192</v>
      </c>
      <c r="C3334" t="s">
        <v>695</v>
      </c>
      <c r="D3334" t="s">
        <v>2222</v>
      </c>
      <c r="E3334" t="s">
        <v>5723</v>
      </c>
      <c r="F3334" t="s">
        <v>53</v>
      </c>
      <c r="G3334">
        <v>30</v>
      </c>
      <c r="H3334" t="s">
        <v>34</v>
      </c>
      <c r="I3334" t="s">
        <v>84</v>
      </c>
      <c r="J3334" t="s">
        <v>85</v>
      </c>
      <c r="K3334" t="s">
        <v>86</v>
      </c>
      <c r="L3334" t="s">
        <v>37</v>
      </c>
      <c r="M3334" t="s">
        <v>2879</v>
      </c>
      <c r="N3334" t="s">
        <v>73</v>
      </c>
      <c r="O3334" t="s">
        <v>107</v>
      </c>
      <c r="P3334" t="s">
        <v>108</v>
      </c>
      <c r="Q3334" t="s">
        <v>109</v>
      </c>
      <c r="R3334">
        <v>7</v>
      </c>
      <c r="S3334">
        <v>413</v>
      </c>
      <c r="T3334">
        <v>0.15</v>
      </c>
      <c r="U3334">
        <v>297.36</v>
      </c>
      <c r="V3334">
        <v>2457.35</v>
      </c>
      <c r="W3334">
        <v>375.83</v>
      </c>
      <c r="X3334" t="s">
        <v>43</v>
      </c>
      <c r="Y3334" t="s">
        <v>77</v>
      </c>
      <c r="Z3334" t="s">
        <v>45</v>
      </c>
      <c r="AA3334" t="s">
        <v>65</v>
      </c>
      <c r="AB3334" t="s">
        <v>110</v>
      </c>
    </row>
    <row r="3335" spans="1:28" x14ac:dyDescent="0.3">
      <c r="A3335" t="s">
        <v>7368</v>
      </c>
      <c r="B3335" t="s">
        <v>855</v>
      </c>
      <c r="C3335" t="s">
        <v>1662</v>
      </c>
      <c r="D3335" t="s">
        <v>1862</v>
      </c>
      <c r="E3335" t="s">
        <v>6616</v>
      </c>
      <c r="F3335" t="s">
        <v>53</v>
      </c>
      <c r="G3335">
        <v>26</v>
      </c>
      <c r="H3335" t="s">
        <v>34</v>
      </c>
      <c r="I3335" t="s">
        <v>84</v>
      </c>
      <c r="J3335" t="s">
        <v>85</v>
      </c>
      <c r="K3335" t="s">
        <v>86</v>
      </c>
      <c r="L3335" t="s">
        <v>37</v>
      </c>
      <c r="M3335" t="s">
        <v>4688</v>
      </c>
      <c r="N3335" t="s">
        <v>73</v>
      </c>
      <c r="O3335" t="s">
        <v>74</v>
      </c>
      <c r="P3335" t="s">
        <v>75</v>
      </c>
      <c r="Q3335" t="s">
        <v>76</v>
      </c>
      <c r="R3335">
        <v>9</v>
      </c>
      <c r="S3335">
        <v>1068</v>
      </c>
      <c r="T3335">
        <v>0.05</v>
      </c>
      <c r="U3335">
        <v>768.96</v>
      </c>
      <c r="V3335">
        <v>9131.4</v>
      </c>
      <c r="W3335">
        <v>2210.7600000000002</v>
      </c>
      <c r="X3335" t="s">
        <v>55</v>
      </c>
      <c r="Y3335" t="s">
        <v>44</v>
      </c>
      <c r="Z3335" t="s">
        <v>78</v>
      </c>
      <c r="AA3335" t="s">
        <v>65</v>
      </c>
      <c r="AB3335" t="s">
        <v>110</v>
      </c>
    </row>
    <row r="3336" spans="1:28" x14ac:dyDescent="0.3">
      <c r="A3336" t="s">
        <v>7369</v>
      </c>
      <c r="B3336" t="s">
        <v>827</v>
      </c>
      <c r="C3336" t="s">
        <v>707</v>
      </c>
      <c r="D3336" t="s">
        <v>685</v>
      </c>
      <c r="E3336" t="s">
        <v>6206</v>
      </c>
      <c r="F3336" t="s">
        <v>33</v>
      </c>
      <c r="G3336">
        <v>28</v>
      </c>
      <c r="H3336" t="s">
        <v>71</v>
      </c>
      <c r="I3336" t="s">
        <v>84</v>
      </c>
      <c r="J3336" t="s">
        <v>85</v>
      </c>
      <c r="K3336" t="s">
        <v>86</v>
      </c>
      <c r="L3336" t="s">
        <v>37</v>
      </c>
      <c r="M3336" t="s">
        <v>1200</v>
      </c>
      <c r="N3336" t="s">
        <v>73</v>
      </c>
      <c r="O3336" t="s">
        <v>74</v>
      </c>
      <c r="P3336" t="s">
        <v>75</v>
      </c>
      <c r="Q3336" t="s">
        <v>76</v>
      </c>
      <c r="R3336">
        <v>7</v>
      </c>
      <c r="S3336">
        <v>674</v>
      </c>
      <c r="T3336">
        <v>0.1</v>
      </c>
      <c r="U3336">
        <v>485.28</v>
      </c>
      <c r="V3336">
        <v>4246.2</v>
      </c>
      <c r="W3336">
        <v>849.24</v>
      </c>
      <c r="X3336" t="s">
        <v>136</v>
      </c>
      <c r="Y3336" t="s">
        <v>77</v>
      </c>
      <c r="Z3336" t="s">
        <v>45</v>
      </c>
      <c r="AA3336" t="s">
        <v>57</v>
      </c>
      <c r="AB3336" t="s">
        <v>47</v>
      </c>
    </row>
    <row r="3337" spans="1:28" x14ac:dyDescent="0.3">
      <c r="A3337" t="s">
        <v>7370</v>
      </c>
      <c r="B3337" t="s">
        <v>238</v>
      </c>
      <c r="C3337" t="s">
        <v>641</v>
      </c>
      <c r="D3337" t="s">
        <v>2365</v>
      </c>
      <c r="E3337" t="s">
        <v>4224</v>
      </c>
      <c r="F3337" t="s">
        <v>53</v>
      </c>
      <c r="G3337">
        <v>52</v>
      </c>
      <c r="H3337" t="s">
        <v>128</v>
      </c>
      <c r="I3337" t="s">
        <v>103</v>
      </c>
      <c r="J3337" t="s">
        <v>104</v>
      </c>
      <c r="K3337" t="s">
        <v>105</v>
      </c>
      <c r="L3337" t="s">
        <v>37</v>
      </c>
      <c r="M3337" t="s">
        <v>1646</v>
      </c>
      <c r="N3337" t="s">
        <v>88</v>
      </c>
      <c r="O3337" t="s">
        <v>120</v>
      </c>
      <c r="P3337" t="s">
        <v>121</v>
      </c>
      <c r="Q3337" t="s">
        <v>122</v>
      </c>
      <c r="R3337">
        <v>6</v>
      </c>
      <c r="S3337">
        <v>1546</v>
      </c>
      <c r="T3337">
        <v>0.05</v>
      </c>
      <c r="U3337">
        <v>1113.1199999999999</v>
      </c>
      <c r="V3337">
        <v>8812.2000000000007</v>
      </c>
      <c r="W3337">
        <v>2133.48</v>
      </c>
      <c r="X3337" t="s">
        <v>43</v>
      </c>
      <c r="Y3337" t="s">
        <v>64</v>
      </c>
      <c r="Z3337" t="s">
        <v>78</v>
      </c>
      <c r="AA3337" t="s">
        <v>65</v>
      </c>
      <c r="AB3337" t="s">
        <v>47</v>
      </c>
    </row>
    <row r="3338" spans="1:28" x14ac:dyDescent="0.3">
      <c r="A3338" t="s">
        <v>7371</v>
      </c>
      <c r="B3338" t="s">
        <v>175</v>
      </c>
      <c r="C3338" t="s">
        <v>176</v>
      </c>
      <c r="D3338" t="s">
        <v>4942</v>
      </c>
      <c r="E3338" t="s">
        <v>5516</v>
      </c>
      <c r="F3338" t="s">
        <v>53</v>
      </c>
      <c r="G3338">
        <v>45</v>
      </c>
      <c r="H3338" t="s">
        <v>71</v>
      </c>
      <c r="I3338" t="s">
        <v>103</v>
      </c>
      <c r="J3338" t="s">
        <v>104</v>
      </c>
      <c r="K3338" t="s">
        <v>105</v>
      </c>
      <c r="L3338" t="s">
        <v>37</v>
      </c>
      <c r="M3338" t="s">
        <v>953</v>
      </c>
      <c r="N3338" t="s">
        <v>73</v>
      </c>
      <c r="O3338" t="s">
        <v>74</v>
      </c>
      <c r="P3338" t="s">
        <v>75</v>
      </c>
      <c r="Q3338" t="s">
        <v>76</v>
      </c>
      <c r="R3338">
        <v>8</v>
      </c>
      <c r="S3338">
        <v>1990</v>
      </c>
      <c r="T3338">
        <v>0.15</v>
      </c>
      <c r="U3338">
        <v>1432.8</v>
      </c>
      <c r="V3338">
        <v>13532</v>
      </c>
      <c r="W3338">
        <v>2069.6</v>
      </c>
      <c r="X3338" t="s">
        <v>136</v>
      </c>
      <c r="Y3338" t="s">
        <v>77</v>
      </c>
      <c r="Z3338" t="s">
        <v>56</v>
      </c>
      <c r="AA3338" t="s">
        <v>65</v>
      </c>
      <c r="AB3338" t="s">
        <v>110</v>
      </c>
    </row>
    <row r="3339" spans="1:28" x14ac:dyDescent="0.3">
      <c r="A3339" t="s">
        <v>7372</v>
      </c>
      <c r="B3339" t="s">
        <v>656</v>
      </c>
      <c r="C3339" t="s">
        <v>1580</v>
      </c>
      <c r="D3339" t="s">
        <v>5816</v>
      </c>
      <c r="E3339" t="s">
        <v>1649</v>
      </c>
      <c r="F3339" t="s">
        <v>33</v>
      </c>
      <c r="G3339">
        <v>64</v>
      </c>
      <c r="H3339" t="s">
        <v>71</v>
      </c>
      <c r="I3339" t="s">
        <v>35</v>
      </c>
      <c r="J3339" t="s">
        <v>36</v>
      </c>
      <c r="K3339" t="s">
        <v>36</v>
      </c>
      <c r="L3339" t="s">
        <v>37</v>
      </c>
      <c r="M3339" t="s">
        <v>2821</v>
      </c>
      <c r="N3339" t="s">
        <v>73</v>
      </c>
      <c r="O3339" t="s">
        <v>107</v>
      </c>
      <c r="P3339" t="s">
        <v>108</v>
      </c>
      <c r="Q3339" t="s">
        <v>109</v>
      </c>
      <c r="R3339">
        <v>9</v>
      </c>
      <c r="S3339">
        <v>1420</v>
      </c>
      <c r="T3339">
        <v>0.15</v>
      </c>
      <c r="U3339">
        <v>1022.4</v>
      </c>
      <c r="V3339">
        <v>10863</v>
      </c>
      <c r="W3339">
        <v>1661.4</v>
      </c>
      <c r="X3339" t="s">
        <v>55</v>
      </c>
      <c r="Y3339" t="s">
        <v>64</v>
      </c>
      <c r="Z3339" t="s">
        <v>45</v>
      </c>
      <c r="AA3339" t="s">
        <v>57</v>
      </c>
      <c r="AB3339" t="s">
        <v>110</v>
      </c>
    </row>
    <row r="3340" spans="1:28" x14ac:dyDescent="0.3">
      <c r="A3340" t="s">
        <v>7373</v>
      </c>
      <c r="B3340" t="s">
        <v>475</v>
      </c>
      <c r="C3340" t="s">
        <v>476</v>
      </c>
      <c r="D3340" t="s">
        <v>3552</v>
      </c>
      <c r="E3340" t="s">
        <v>2058</v>
      </c>
      <c r="F3340" t="s">
        <v>33</v>
      </c>
      <c r="G3340">
        <v>48</v>
      </c>
      <c r="H3340" t="s">
        <v>71</v>
      </c>
      <c r="I3340" t="s">
        <v>103</v>
      </c>
      <c r="J3340" t="s">
        <v>104</v>
      </c>
      <c r="K3340" t="s">
        <v>105</v>
      </c>
      <c r="L3340" t="s">
        <v>37</v>
      </c>
      <c r="M3340" t="s">
        <v>1942</v>
      </c>
      <c r="N3340" t="s">
        <v>73</v>
      </c>
      <c r="O3340" t="s">
        <v>74</v>
      </c>
      <c r="P3340" t="s">
        <v>75</v>
      </c>
      <c r="Q3340" t="s">
        <v>76</v>
      </c>
      <c r="R3340">
        <v>4</v>
      </c>
      <c r="S3340">
        <v>1988</v>
      </c>
      <c r="T3340">
        <v>0.05</v>
      </c>
      <c r="U3340">
        <v>1431.36</v>
      </c>
      <c r="V3340">
        <v>7554.4</v>
      </c>
      <c r="W3340">
        <v>1828.96</v>
      </c>
      <c r="X3340" t="s">
        <v>55</v>
      </c>
      <c r="Y3340" t="s">
        <v>64</v>
      </c>
      <c r="Z3340" t="s">
        <v>45</v>
      </c>
      <c r="AA3340" t="s">
        <v>57</v>
      </c>
      <c r="AB3340" t="s">
        <v>110</v>
      </c>
    </row>
    <row r="3341" spans="1:28" x14ac:dyDescent="0.3">
      <c r="A3341" t="s">
        <v>7374</v>
      </c>
      <c r="B3341" t="s">
        <v>827</v>
      </c>
      <c r="C3341" t="s">
        <v>672</v>
      </c>
      <c r="D3341" t="s">
        <v>7375</v>
      </c>
      <c r="E3341" t="s">
        <v>5924</v>
      </c>
      <c r="F3341" t="s">
        <v>53</v>
      </c>
      <c r="G3341">
        <v>58</v>
      </c>
      <c r="H3341" t="s">
        <v>71</v>
      </c>
      <c r="I3341" t="s">
        <v>116</v>
      </c>
      <c r="J3341" t="s">
        <v>117</v>
      </c>
      <c r="K3341" t="s">
        <v>118</v>
      </c>
      <c r="L3341" t="s">
        <v>37</v>
      </c>
      <c r="M3341" t="s">
        <v>4515</v>
      </c>
      <c r="N3341" t="s">
        <v>39</v>
      </c>
      <c r="O3341" t="s">
        <v>40</v>
      </c>
      <c r="P3341" t="s">
        <v>41</v>
      </c>
      <c r="Q3341" t="s">
        <v>42</v>
      </c>
      <c r="R3341">
        <v>8</v>
      </c>
      <c r="S3341">
        <v>988</v>
      </c>
      <c r="T3341">
        <v>0.1</v>
      </c>
      <c r="U3341">
        <v>711.36</v>
      </c>
      <c r="V3341">
        <v>7113.6</v>
      </c>
      <c r="W3341">
        <v>1422.72</v>
      </c>
      <c r="X3341" t="s">
        <v>55</v>
      </c>
      <c r="Y3341" t="s">
        <v>44</v>
      </c>
      <c r="Z3341" t="s">
        <v>78</v>
      </c>
      <c r="AA3341" t="s">
        <v>46</v>
      </c>
      <c r="AB3341" t="s">
        <v>47</v>
      </c>
    </row>
    <row r="3342" spans="1:28" x14ac:dyDescent="0.3">
      <c r="A3342" t="s">
        <v>7376</v>
      </c>
      <c r="B3342" t="s">
        <v>459</v>
      </c>
      <c r="C3342" t="s">
        <v>339</v>
      </c>
      <c r="D3342" t="s">
        <v>216</v>
      </c>
      <c r="E3342" t="s">
        <v>6452</v>
      </c>
      <c r="F3342" t="s">
        <v>53</v>
      </c>
      <c r="G3342">
        <v>31</v>
      </c>
      <c r="H3342" t="s">
        <v>34</v>
      </c>
      <c r="I3342" t="s">
        <v>35</v>
      </c>
      <c r="J3342" t="s">
        <v>36</v>
      </c>
      <c r="K3342" t="s">
        <v>36</v>
      </c>
      <c r="L3342" t="s">
        <v>37</v>
      </c>
      <c r="M3342" t="s">
        <v>1261</v>
      </c>
      <c r="N3342" t="s">
        <v>73</v>
      </c>
      <c r="O3342" t="s">
        <v>74</v>
      </c>
      <c r="P3342" t="s">
        <v>75</v>
      </c>
      <c r="Q3342" t="s">
        <v>76</v>
      </c>
      <c r="R3342">
        <v>5</v>
      </c>
      <c r="S3342">
        <v>434</v>
      </c>
      <c r="T3342">
        <v>0.1</v>
      </c>
      <c r="U3342">
        <v>312.48</v>
      </c>
      <c r="V3342">
        <v>1953</v>
      </c>
      <c r="W3342">
        <v>390.6</v>
      </c>
      <c r="X3342" t="s">
        <v>55</v>
      </c>
      <c r="Y3342" t="s">
        <v>77</v>
      </c>
      <c r="Z3342" t="s">
        <v>45</v>
      </c>
      <c r="AA3342" t="s">
        <v>57</v>
      </c>
      <c r="AB3342" t="s">
        <v>47</v>
      </c>
    </row>
    <row r="3343" spans="1:28" x14ac:dyDescent="0.3">
      <c r="A3343" t="s">
        <v>7377</v>
      </c>
      <c r="B3343" t="s">
        <v>272</v>
      </c>
      <c r="C3343" t="s">
        <v>470</v>
      </c>
      <c r="D3343" t="s">
        <v>5942</v>
      </c>
      <c r="E3343" t="s">
        <v>3718</v>
      </c>
      <c r="F3343" t="s">
        <v>53</v>
      </c>
      <c r="G3343">
        <v>42</v>
      </c>
      <c r="H3343" t="s">
        <v>71</v>
      </c>
      <c r="I3343" t="s">
        <v>84</v>
      </c>
      <c r="J3343" t="s">
        <v>85</v>
      </c>
      <c r="K3343" t="s">
        <v>86</v>
      </c>
      <c r="L3343" t="s">
        <v>37</v>
      </c>
      <c r="M3343" t="s">
        <v>4292</v>
      </c>
      <c r="N3343" t="s">
        <v>73</v>
      </c>
      <c r="O3343" t="s">
        <v>74</v>
      </c>
      <c r="P3343" t="s">
        <v>75</v>
      </c>
      <c r="Q3343" t="s">
        <v>76</v>
      </c>
      <c r="R3343">
        <v>6</v>
      </c>
      <c r="S3343">
        <v>413</v>
      </c>
      <c r="T3343">
        <v>0.15</v>
      </c>
      <c r="U3343">
        <v>297.36</v>
      </c>
      <c r="V3343">
        <v>2106.3000000000002</v>
      </c>
      <c r="W3343">
        <v>322.14</v>
      </c>
      <c r="X3343" t="s">
        <v>43</v>
      </c>
      <c r="Y3343" t="s">
        <v>77</v>
      </c>
      <c r="Z3343" t="s">
        <v>56</v>
      </c>
      <c r="AA3343" t="s">
        <v>65</v>
      </c>
      <c r="AB3343" t="s">
        <v>110</v>
      </c>
    </row>
    <row r="3344" spans="1:28" x14ac:dyDescent="0.3">
      <c r="A3344" t="s">
        <v>7378</v>
      </c>
      <c r="B3344" t="s">
        <v>144</v>
      </c>
      <c r="C3344" t="s">
        <v>355</v>
      </c>
      <c r="D3344" t="s">
        <v>3618</v>
      </c>
      <c r="E3344" t="s">
        <v>4246</v>
      </c>
      <c r="F3344" t="s">
        <v>53</v>
      </c>
      <c r="G3344">
        <v>52</v>
      </c>
      <c r="H3344" t="s">
        <v>34</v>
      </c>
      <c r="I3344" t="s">
        <v>84</v>
      </c>
      <c r="J3344" t="s">
        <v>85</v>
      </c>
      <c r="K3344" t="s">
        <v>86</v>
      </c>
      <c r="L3344" t="s">
        <v>37</v>
      </c>
      <c r="M3344" t="s">
        <v>4324</v>
      </c>
      <c r="N3344" t="s">
        <v>73</v>
      </c>
      <c r="O3344" t="s">
        <v>107</v>
      </c>
      <c r="P3344" t="s">
        <v>108</v>
      </c>
      <c r="Q3344" t="s">
        <v>109</v>
      </c>
      <c r="R3344">
        <v>2</v>
      </c>
      <c r="S3344">
        <v>482</v>
      </c>
      <c r="T3344">
        <v>0.1</v>
      </c>
      <c r="U3344">
        <v>347.04</v>
      </c>
      <c r="V3344">
        <v>867.6</v>
      </c>
      <c r="W3344">
        <v>173.52</v>
      </c>
      <c r="X3344" t="s">
        <v>136</v>
      </c>
      <c r="Y3344" t="s">
        <v>64</v>
      </c>
      <c r="Z3344" t="s">
        <v>78</v>
      </c>
      <c r="AA3344" t="s">
        <v>46</v>
      </c>
      <c r="AB3344" t="s">
        <v>47</v>
      </c>
    </row>
    <row r="3345" spans="1:28" x14ac:dyDescent="0.3">
      <c r="A3345" t="s">
        <v>7379</v>
      </c>
      <c r="B3345" t="s">
        <v>113</v>
      </c>
      <c r="C3345" t="s">
        <v>542</v>
      </c>
      <c r="D3345" t="s">
        <v>4395</v>
      </c>
      <c r="E3345" t="s">
        <v>1309</v>
      </c>
      <c r="F3345" t="s">
        <v>33</v>
      </c>
      <c r="G3345">
        <v>20</v>
      </c>
      <c r="H3345" t="s">
        <v>34</v>
      </c>
      <c r="I3345" t="s">
        <v>103</v>
      </c>
      <c r="J3345" t="s">
        <v>104</v>
      </c>
      <c r="K3345" t="s">
        <v>105</v>
      </c>
      <c r="L3345" t="s">
        <v>37</v>
      </c>
      <c r="M3345" t="s">
        <v>7380</v>
      </c>
      <c r="N3345" t="s">
        <v>73</v>
      </c>
      <c r="O3345" t="s">
        <v>107</v>
      </c>
      <c r="P3345" t="s">
        <v>108</v>
      </c>
      <c r="Q3345" t="s">
        <v>109</v>
      </c>
      <c r="R3345">
        <v>3</v>
      </c>
      <c r="S3345">
        <v>1920</v>
      </c>
      <c r="T3345">
        <v>0.2</v>
      </c>
      <c r="U3345">
        <v>1382.4</v>
      </c>
      <c r="V3345">
        <v>4608</v>
      </c>
      <c r="W3345">
        <v>460.8</v>
      </c>
      <c r="X3345" t="s">
        <v>43</v>
      </c>
      <c r="Y3345" t="s">
        <v>64</v>
      </c>
      <c r="Z3345" t="s">
        <v>45</v>
      </c>
      <c r="AA3345" t="s">
        <v>65</v>
      </c>
      <c r="AB3345" t="s">
        <v>47</v>
      </c>
    </row>
    <row r="3346" spans="1:28" x14ac:dyDescent="0.3">
      <c r="A3346" t="s">
        <v>7381</v>
      </c>
      <c r="B3346" t="s">
        <v>562</v>
      </c>
      <c r="C3346" t="s">
        <v>1626</v>
      </c>
      <c r="D3346" t="s">
        <v>3227</v>
      </c>
      <c r="E3346" t="s">
        <v>2713</v>
      </c>
      <c r="F3346" t="s">
        <v>53</v>
      </c>
      <c r="G3346">
        <v>25</v>
      </c>
      <c r="H3346" t="s">
        <v>34</v>
      </c>
      <c r="I3346" t="s">
        <v>116</v>
      </c>
      <c r="J3346" t="s">
        <v>117</v>
      </c>
      <c r="K3346" t="s">
        <v>118</v>
      </c>
      <c r="L3346" t="s">
        <v>37</v>
      </c>
      <c r="M3346" t="s">
        <v>506</v>
      </c>
      <c r="N3346" t="s">
        <v>88</v>
      </c>
      <c r="O3346" t="s">
        <v>120</v>
      </c>
      <c r="P3346" t="s">
        <v>121</v>
      </c>
      <c r="Q3346" t="s">
        <v>122</v>
      </c>
      <c r="R3346">
        <v>6</v>
      </c>
      <c r="S3346">
        <v>1026</v>
      </c>
      <c r="T3346">
        <v>0.15</v>
      </c>
      <c r="U3346">
        <v>738.72</v>
      </c>
      <c r="V3346">
        <v>5232.6000000000004</v>
      </c>
      <c r="W3346">
        <v>800.28</v>
      </c>
      <c r="X3346" t="s">
        <v>55</v>
      </c>
      <c r="Y3346" t="s">
        <v>64</v>
      </c>
      <c r="Z3346" t="s">
        <v>78</v>
      </c>
      <c r="AA3346" t="s">
        <v>65</v>
      </c>
      <c r="AB3346" t="s">
        <v>110</v>
      </c>
    </row>
    <row r="3347" spans="1:28" x14ac:dyDescent="0.3">
      <c r="A3347" t="s">
        <v>7382</v>
      </c>
      <c r="B3347" t="s">
        <v>923</v>
      </c>
      <c r="C3347" t="s">
        <v>407</v>
      </c>
      <c r="D3347" t="s">
        <v>6915</v>
      </c>
      <c r="E3347" t="s">
        <v>1019</v>
      </c>
      <c r="F3347" t="s">
        <v>53</v>
      </c>
      <c r="G3347">
        <v>49</v>
      </c>
      <c r="H3347" t="s">
        <v>128</v>
      </c>
      <c r="I3347" t="s">
        <v>116</v>
      </c>
      <c r="J3347" t="s">
        <v>117</v>
      </c>
      <c r="K3347" t="s">
        <v>118</v>
      </c>
      <c r="L3347" t="s">
        <v>37</v>
      </c>
      <c r="M3347" t="s">
        <v>129</v>
      </c>
      <c r="N3347" t="s">
        <v>39</v>
      </c>
      <c r="O3347" t="s">
        <v>40</v>
      </c>
      <c r="P3347" t="s">
        <v>41</v>
      </c>
      <c r="Q3347" t="s">
        <v>42</v>
      </c>
      <c r="R3347">
        <v>8</v>
      </c>
      <c r="S3347">
        <v>736</v>
      </c>
      <c r="T3347">
        <v>0.05</v>
      </c>
      <c r="U3347">
        <v>529.91999999999996</v>
      </c>
      <c r="V3347">
        <v>5593.6</v>
      </c>
      <c r="W3347">
        <v>1354.24</v>
      </c>
      <c r="X3347" t="s">
        <v>55</v>
      </c>
      <c r="Y3347" t="s">
        <v>77</v>
      </c>
      <c r="Z3347" t="s">
        <v>78</v>
      </c>
      <c r="AA3347" t="s">
        <v>57</v>
      </c>
      <c r="AB3347" t="s">
        <v>47</v>
      </c>
    </row>
    <row r="3348" spans="1:28" x14ac:dyDescent="0.3">
      <c r="A3348" t="s">
        <v>7383</v>
      </c>
      <c r="B3348" t="s">
        <v>151</v>
      </c>
      <c r="C3348" t="s">
        <v>239</v>
      </c>
      <c r="D3348" t="s">
        <v>2652</v>
      </c>
      <c r="E3348" t="s">
        <v>857</v>
      </c>
      <c r="F3348" t="s">
        <v>33</v>
      </c>
      <c r="G3348">
        <v>18</v>
      </c>
      <c r="H3348" t="s">
        <v>34</v>
      </c>
      <c r="I3348" t="s">
        <v>116</v>
      </c>
      <c r="J3348" t="s">
        <v>117</v>
      </c>
      <c r="K3348" t="s">
        <v>118</v>
      </c>
      <c r="L3348" t="s">
        <v>37</v>
      </c>
      <c r="M3348" t="s">
        <v>5988</v>
      </c>
      <c r="N3348" t="s">
        <v>39</v>
      </c>
      <c r="O3348" t="s">
        <v>40</v>
      </c>
      <c r="P3348" t="s">
        <v>41</v>
      </c>
      <c r="Q3348" t="s">
        <v>42</v>
      </c>
      <c r="R3348">
        <v>5</v>
      </c>
      <c r="S3348">
        <v>1915</v>
      </c>
      <c r="T3348">
        <v>0.1</v>
      </c>
      <c r="U3348">
        <v>1378.8</v>
      </c>
      <c r="V3348">
        <v>8617.5</v>
      </c>
      <c r="W3348">
        <v>1723.5</v>
      </c>
      <c r="X3348" t="s">
        <v>136</v>
      </c>
      <c r="Y3348" t="s">
        <v>77</v>
      </c>
      <c r="Z3348" t="s">
        <v>78</v>
      </c>
      <c r="AA3348" t="s">
        <v>46</v>
      </c>
      <c r="AB3348" t="s">
        <v>47</v>
      </c>
    </row>
    <row r="3349" spans="1:28" x14ac:dyDescent="0.3">
      <c r="A3349" t="s">
        <v>7384</v>
      </c>
      <c r="B3349" t="s">
        <v>1769</v>
      </c>
      <c r="C3349" t="s">
        <v>898</v>
      </c>
      <c r="D3349" t="s">
        <v>3287</v>
      </c>
      <c r="E3349" t="s">
        <v>235</v>
      </c>
      <c r="F3349" t="s">
        <v>53</v>
      </c>
      <c r="G3349">
        <v>24</v>
      </c>
      <c r="H3349" t="s">
        <v>71</v>
      </c>
      <c r="I3349" t="s">
        <v>35</v>
      </c>
      <c r="J3349" t="s">
        <v>36</v>
      </c>
      <c r="K3349" t="s">
        <v>36</v>
      </c>
      <c r="L3349" t="s">
        <v>37</v>
      </c>
      <c r="M3349" t="s">
        <v>7385</v>
      </c>
      <c r="N3349" t="s">
        <v>39</v>
      </c>
      <c r="O3349" t="s">
        <v>40</v>
      </c>
      <c r="P3349" t="s">
        <v>41</v>
      </c>
      <c r="Q3349" t="s">
        <v>42</v>
      </c>
      <c r="R3349">
        <v>3</v>
      </c>
      <c r="S3349">
        <v>664</v>
      </c>
      <c r="T3349">
        <v>0.15</v>
      </c>
      <c r="U3349">
        <v>478.08</v>
      </c>
      <c r="V3349">
        <v>1693.2</v>
      </c>
      <c r="W3349">
        <v>258.95999999999998</v>
      </c>
      <c r="X3349" t="s">
        <v>136</v>
      </c>
      <c r="Y3349" t="s">
        <v>44</v>
      </c>
      <c r="Z3349" t="s">
        <v>56</v>
      </c>
      <c r="AA3349" t="s">
        <v>57</v>
      </c>
      <c r="AB3349" t="s">
        <v>47</v>
      </c>
    </row>
    <row r="3350" spans="1:28" x14ac:dyDescent="0.3">
      <c r="A3350" t="s">
        <v>7386</v>
      </c>
      <c r="B3350" t="s">
        <v>233</v>
      </c>
      <c r="C3350" t="s">
        <v>176</v>
      </c>
      <c r="D3350" t="s">
        <v>7387</v>
      </c>
      <c r="E3350" t="s">
        <v>2001</v>
      </c>
      <c r="F3350" t="s">
        <v>53</v>
      </c>
      <c r="G3350">
        <v>51</v>
      </c>
      <c r="H3350" t="s">
        <v>128</v>
      </c>
      <c r="I3350" t="s">
        <v>84</v>
      </c>
      <c r="J3350" t="s">
        <v>85</v>
      </c>
      <c r="K3350" t="s">
        <v>86</v>
      </c>
      <c r="L3350" t="s">
        <v>37</v>
      </c>
      <c r="M3350" t="s">
        <v>1590</v>
      </c>
      <c r="N3350" t="s">
        <v>88</v>
      </c>
      <c r="O3350" t="s">
        <v>89</v>
      </c>
      <c r="P3350" t="s">
        <v>90</v>
      </c>
      <c r="Q3350" t="s">
        <v>91</v>
      </c>
      <c r="R3350">
        <v>7</v>
      </c>
      <c r="S3350">
        <v>607</v>
      </c>
      <c r="T3350">
        <v>0.15</v>
      </c>
      <c r="U3350">
        <v>437.04</v>
      </c>
      <c r="V3350">
        <v>3611.65</v>
      </c>
      <c r="W3350">
        <v>552.37</v>
      </c>
      <c r="X3350" t="s">
        <v>43</v>
      </c>
      <c r="Y3350" t="s">
        <v>44</v>
      </c>
      <c r="Z3350" t="s">
        <v>45</v>
      </c>
      <c r="AA3350" t="s">
        <v>57</v>
      </c>
      <c r="AB3350" t="s">
        <v>47</v>
      </c>
    </row>
    <row r="3351" spans="1:28" x14ac:dyDescent="0.3">
      <c r="A3351" t="s">
        <v>7388</v>
      </c>
      <c r="B3351" t="s">
        <v>777</v>
      </c>
      <c r="C3351" t="s">
        <v>553</v>
      </c>
      <c r="D3351" t="s">
        <v>930</v>
      </c>
      <c r="E3351" t="s">
        <v>680</v>
      </c>
      <c r="F3351" t="s">
        <v>53</v>
      </c>
      <c r="G3351">
        <v>45</v>
      </c>
      <c r="H3351" t="s">
        <v>128</v>
      </c>
      <c r="I3351" t="s">
        <v>84</v>
      </c>
      <c r="J3351" t="s">
        <v>85</v>
      </c>
      <c r="K3351" t="s">
        <v>86</v>
      </c>
      <c r="L3351" t="s">
        <v>37</v>
      </c>
      <c r="M3351" t="s">
        <v>2543</v>
      </c>
      <c r="N3351" t="s">
        <v>73</v>
      </c>
      <c r="O3351" t="s">
        <v>74</v>
      </c>
      <c r="P3351" t="s">
        <v>75</v>
      </c>
      <c r="Q3351" t="s">
        <v>76</v>
      </c>
      <c r="R3351">
        <v>8</v>
      </c>
      <c r="S3351">
        <v>1262</v>
      </c>
      <c r="T3351">
        <v>0.1</v>
      </c>
      <c r="U3351">
        <v>908.64</v>
      </c>
      <c r="V3351">
        <v>9086.4</v>
      </c>
      <c r="W3351">
        <v>1817.28</v>
      </c>
      <c r="X3351" t="s">
        <v>55</v>
      </c>
      <c r="Y3351" t="s">
        <v>64</v>
      </c>
      <c r="Z3351" t="s">
        <v>45</v>
      </c>
      <c r="AA3351" t="s">
        <v>65</v>
      </c>
      <c r="AB3351" t="s">
        <v>110</v>
      </c>
    </row>
    <row r="3352" spans="1:28" x14ac:dyDescent="0.3">
      <c r="A3352" t="s">
        <v>7389</v>
      </c>
      <c r="B3352" t="s">
        <v>689</v>
      </c>
      <c r="C3352" t="s">
        <v>187</v>
      </c>
      <c r="D3352" t="s">
        <v>5485</v>
      </c>
      <c r="E3352" t="s">
        <v>3619</v>
      </c>
      <c r="F3352" t="s">
        <v>33</v>
      </c>
      <c r="G3352">
        <v>18</v>
      </c>
      <c r="H3352" t="s">
        <v>34</v>
      </c>
      <c r="I3352" t="s">
        <v>103</v>
      </c>
      <c r="J3352" t="s">
        <v>104</v>
      </c>
      <c r="K3352" t="s">
        <v>105</v>
      </c>
      <c r="L3352" t="s">
        <v>37</v>
      </c>
      <c r="M3352" t="s">
        <v>1310</v>
      </c>
      <c r="N3352" t="s">
        <v>88</v>
      </c>
      <c r="O3352" t="s">
        <v>120</v>
      </c>
      <c r="P3352" t="s">
        <v>121</v>
      </c>
      <c r="Q3352" t="s">
        <v>122</v>
      </c>
      <c r="R3352">
        <v>3</v>
      </c>
      <c r="S3352">
        <v>905</v>
      </c>
      <c r="T3352">
        <v>0.1</v>
      </c>
      <c r="U3352">
        <v>651.6</v>
      </c>
      <c r="V3352">
        <v>2443.5</v>
      </c>
      <c r="W3352">
        <v>488.7</v>
      </c>
      <c r="X3352" t="s">
        <v>136</v>
      </c>
      <c r="Y3352" t="s">
        <v>64</v>
      </c>
      <c r="Z3352" t="s">
        <v>45</v>
      </c>
      <c r="AA3352" t="s">
        <v>57</v>
      </c>
      <c r="AB3352" t="s">
        <v>47</v>
      </c>
    </row>
    <row r="3353" spans="1:28" x14ac:dyDescent="0.3">
      <c r="A3353" t="s">
        <v>7390</v>
      </c>
      <c r="B3353" t="s">
        <v>934</v>
      </c>
      <c r="C3353" t="s">
        <v>518</v>
      </c>
      <c r="D3353" t="s">
        <v>2133</v>
      </c>
      <c r="E3353" t="s">
        <v>4562</v>
      </c>
      <c r="F3353" t="s">
        <v>33</v>
      </c>
      <c r="G3353">
        <v>52</v>
      </c>
      <c r="H3353" t="s">
        <v>128</v>
      </c>
      <c r="I3353" t="s">
        <v>116</v>
      </c>
      <c r="J3353" t="s">
        <v>117</v>
      </c>
      <c r="K3353" t="s">
        <v>118</v>
      </c>
      <c r="L3353" t="s">
        <v>37</v>
      </c>
      <c r="M3353" t="s">
        <v>196</v>
      </c>
      <c r="N3353" t="s">
        <v>88</v>
      </c>
      <c r="O3353" t="s">
        <v>89</v>
      </c>
      <c r="P3353" t="s">
        <v>90</v>
      </c>
      <c r="Q3353" t="s">
        <v>91</v>
      </c>
      <c r="R3353">
        <v>4</v>
      </c>
      <c r="S3353">
        <v>1250</v>
      </c>
      <c r="T3353">
        <v>0.1</v>
      </c>
      <c r="U3353">
        <v>900</v>
      </c>
      <c r="V3353">
        <v>4500</v>
      </c>
      <c r="W3353">
        <v>900</v>
      </c>
      <c r="X3353" t="s">
        <v>43</v>
      </c>
      <c r="Y3353" t="s">
        <v>77</v>
      </c>
      <c r="Z3353" t="s">
        <v>45</v>
      </c>
      <c r="AA3353" t="s">
        <v>46</v>
      </c>
      <c r="AB3353" t="s">
        <v>47</v>
      </c>
    </row>
    <row r="3354" spans="1:28" x14ac:dyDescent="0.3">
      <c r="A3354" t="s">
        <v>7391</v>
      </c>
      <c r="B3354" t="s">
        <v>568</v>
      </c>
      <c r="C3354" t="s">
        <v>696</v>
      </c>
      <c r="D3354" t="s">
        <v>2020</v>
      </c>
      <c r="E3354" t="s">
        <v>4957</v>
      </c>
      <c r="F3354" t="s">
        <v>33</v>
      </c>
      <c r="G3354">
        <v>36</v>
      </c>
      <c r="H3354" t="s">
        <v>71</v>
      </c>
      <c r="I3354" t="s">
        <v>116</v>
      </c>
      <c r="J3354" t="s">
        <v>117</v>
      </c>
      <c r="K3354" t="s">
        <v>118</v>
      </c>
      <c r="L3354" t="s">
        <v>37</v>
      </c>
      <c r="M3354" t="s">
        <v>1126</v>
      </c>
      <c r="N3354" t="s">
        <v>39</v>
      </c>
      <c r="O3354" t="s">
        <v>159</v>
      </c>
      <c r="P3354" t="s">
        <v>160</v>
      </c>
      <c r="Q3354" t="s">
        <v>161</v>
      </c>
      <c r="R3354">
        <v>6</v>
      </c>
      <c r="S3354">
        <v>225</v>
      </c>
      <c r="T3354">
        <v>0.15</v>
      </c>
      <c r="U3354">
        <v>162</v>
      </c>
      <c r="V3354">
        <v>1147.5</v>
      </c>
      <c r="W3354">
        <v>175.5</v>
      </c>
      <c r="X3354" t="s">
        <v>55</v>
      </c>
      <c r="Y3354" t="s">
        <v>44</v>
      </c>
      <c r="Z3354" t="s">
        <v>45</v>
      </c>
      <c r="AA3354" t="s">
        <v>65</v>
      </c>
      <c r="AB3354" t="s">
        <v>110</v>
      </c>
    </row>
    <row r="3355" spans="1:28" x14ac:dyDescent="0.3">
      <c r="A3355" t="s">
        <v>7392</v>
      </c>
      <c r="B3355" t="s">
        <v>1769</v>
      </c>
      <c r="C3355" t="s">
        <v>898</v>
      </c>
      <c r="D3355" t="s">
        <v>6204</v>
      </c>
      <c r="E3355" t="s">
        <v>7393</v>
      </c>
      <c r="F3355" t="s">
        <v>53</v>
      </c>
      <c r="G3355">
        <v>20</v>
      </c>
      <c r="H3355" t="s">
        <v>128</v>
      </c>
      <c r="I3355" t="s">
        <v>84</v>
      </c>
      <c r="J3355" t="s">
        <v>85</v>
      </c>
      <c r="K3355" t="s">
        <v>86</v>
      </c>
      <c r="L3355" t="s">
        <v>37</v>
      </c>
      <c r="M3355" t="s">
        <v>2813</v>
      </c>
      <c r="N3355" t="s">
        <v>73</v>
      </c>
      <c r="O3355" t="s">
        <v>107</v>
      </c>
      <c r="P3355" t="s">
        <v>108</v>
      </c>
      <c r="Q3355" t="s">
        <v>109</v>
      </c>
      <c r="R3355">
        <v>8</v>
      </c>
      <c r="S3355">
        <v>1261</v>
      </c>
      <c r="T3355">
        <v>0.05</v>
      </c>
      <c r="U3355">
        <v>907.92</v>
      </c>
      <c r="V3355">
        <v>9583.6</v>
      </c>
      <c r="W3355">
        <v>2320.2399999999998</v>
      </c>
      <c r="X3355" t="s">
        <v>43</v>
      </c>
      <c r="Y3355" t="s">
        <v>77</v>
      </c>
      <c r="Z3355" t="s">
        <v>45</v>
      </c>
      <c r="AA3355" t="s">
        <v>46</v>
      </c>
      <c r="AB3355" t="s">
        <v>47</v>
      </c>
    </row>
    <row r="3356" spans="1:28" x14ac:dyDescent="0.3">
      <c r="A3356" t="s">
        <v>7394</v>
      </c>
      <c r="B3356" t="s">
        <v>1084</v>
      </c>
      <c r="C3356" t="s">
        <v>448</v>
      </c>
      <c r="D3356" t="s">
        <v>5172</v>
      </c>
      <c r="E3356" t="s">
        <v>478</v>
      </c>
      <c r="F3356" t="s">
        <v>53</v>
      </c>
      <c r="G3356">
        <v>62</v>
      </c>
      <c r="H3356" t="s">
        <v>34</v>
      </c>
      <c r="I3356" t="s">
        <v>35</v>
      </c>
      <c r="J3356" t="s">
        <v>36</v>
      </c>
      <c r="K3356" t="s">
        <v>36</v>
      </c>
      <c r="L3356" t="s">
        <v>37</v>
      </c>
      <c r="M3356" t="s">
        <v>742</v>
      </c>
      <c r="N3356" t="s">
        <v>88</v>
      </c>
      <c r="O3356" t="s">
        <v>89</v>
      </c>
      <c r="P3356" t="s">
        <v>90</v>
      </c>
      <c r="Q3356" t="s">
        <v>91</v>
      </c>
      <c r="R3356">
        <v>10</v>
      </c>
      <c r="S3356">
        <v>1451</v>
      </c>
      <c r="T3356">
        <v>0.1</v>
      </c>
      <c r="U3356">
        <v>1044.72</v>
      </c>
      <c r="V3356">
        <v>13059</v>
      </c>
      <c r="W3356">
        <v>2611.8000000000002</v>
      </c>
      <c r="X3356" t="s">
        <v>55</v>
      </c>
      <c r="Y3356" t="s">
        <v>64</v>
      </c>
      <c r="Z3356" t="s">
        <v>56</v>
      </c>
      <c r="AA3356" t="s">
        <v>46</v>
      </c>
      <c r="AB3356" t="s">
        <v>110</v>
      </c>
    </row>
    <row r="3357" spans="1:28" x14ac:dyDescent="0.3">
      <c r="A3357" t="s">
        <v>7395</v>
      </c>
      <c r="B3357" t="s">
        <v>777</v>
      </c>
      <c r="C3357" t="s">
        <v>553</v>
      </c>
      <c r="D3357" t="s">
        <v>5199</v>
      </c>
      <c r="E3357" t="s">
        <v>5064</v>
      </c>
      <c r="F3357" t="s">
        <v>53</v>
      </c>
      <c r="G3357">
        <v>53</v>
      </c>
      <c r="H3357" t="s">
        <v>128</v>
      </c>
      <c r="I3357" t="s">
        <v>35</v>
      </c>
      <c r="J3357" t="s">
        <v>36</v>
      </c>
      <c r="K3357" t="s">
        <v>36</v>
      </c>
      <c r="L3357" t="s">
        <v>37</v>
      </c>
      <c r="M3357" t="s">
        <v>1572</v>
      </c>
      <c r="N3357" t="s">
        <v>39</v>
      </c>
      <c r="O3357" t="s">
        <v>159</v>
      </c>
      <c r="P3357" t="s">
        <v>160</v>
      </c>
      <c r="Q3357" t="s">
        <v>161</v>
      </c>
      <c r="R3357">
        <v>9</v>
      </c>
      <c r="S3357">
        <v>1018</v>
      </c>
      <c r="T3357">
        <v>0</v>
      </c>
      <c r="U3357">
        <v>732.96</v>
      </c>
      <c r="V3357">
        <v>9162</v>
      </c>
      <c r="W3357">
        <v>2565.36</v>
      </c>
      <c r="X3357" t="s">
        <v>55</v>
      </c>
      <c r="Y3357" t="s">
        <v>77</v>
      </c>
      <c r="Z3357" t="s">
        <v>56</v>
      </c>
      <c r="AA3357" t="s">
        <v>57</v>
      </c>
      <c r="AB3357" t="s">
        <v>47</v>
      </c>
    </row>
    <row r="3358" spans="1:28" x14ac:dyDescent="0.3">
      <c r="A3358" t="s">
        <v>7396</v>
      </c>
      <c r="B3358" t="s">
        <v>987</v>
      </c>
      <c r="C3358" t="s">
        <v>256</v>
      </c>
      <c r="D3358" t="s">
        <v>1995</v>
      </c>
      <c r="E3358" t="s">
        <v>7397</v>
      </c>
      <c r="F3358" t="s">
        <v>53</v>
      </c>
      <c r="G3358">
        <v>61</v>
      </c>
      <c r="H3358" t="s">
        <v>71</v>
      </c>
      <c r="I3358" t="s">
        <v>116</v>
      </c>
      <c r="J3358" t="s">
        <v>117</v>
      </c>
      <c r="K3358" t="s">
        <v>118</v>
      </c>
      <c r="L3358" t="s">
        <v>37</v>
      </c>
      <c r="M3358" t="s">
        <v>2875</v>
      </c>
      <c r="N3358" t="s">
        <v>73</v>
      </c>
      <c r="O3358" t="s">
        <v>74</v>
      </c>
      <c r="P3358" t="s">
        <v>75</v>
      </c>
      <c r="Q3358" t="s">
        <v>76</v>
      </c>
      <c r="R3358">
        <v>7</v>
      </c>
      <c r="S3358">
        <v>1109</v>
      </c>
      <c r="T3358">
        <v>0.1</v>
      </c>
      <c r="U3358">
        <v>798.48</v>
      </c>
      <c r="V3358">
        <v>6986.7</v>
      </c>
      <c r="W3358">
        <v>1397.34</v>
      </c>
      <c r="X3358" t="s">
        <v>55</v>
      </c>
      <c r="Y3358" t="s">
        <v>44</v>
      </c>
      <c r="Z3358" t="s">
        <v>78</v>
      </c>
      <c r="AA3358" t="s">
        <v>46</v>
      </c>
      <c r="AB3358" t="s">
        <v>110</v>
      </c>
    </row>
    <row r="3359" spans="1:28" x14ac:dyDescent="0.3">
      <c r="A3359" t="s">
        <v>7398</v>
      </c>
      <c r="B3359" t="s">
        <v>459</v>
      </c>
      <c r="C3359" t="s">
        <v>344</v>
      </c>
      <c r="D3359" t="s">
        <v>2974</v>
      </c>
      <c r="E3359" t="s">
        <v>2447</v>
      </c>
      <c r="F3359" t="s">
        <v>53</v>
      </c>
      <c r="G3359">
        <v>23</v>
      </c>
      <c r="H3359" t="s">
        <v>34</v>
      </c>
      <c r="I3359" t="s">
        <v>103</v>
      </c>
      <c r="J3359" t="s">
        <v>104</v>
      </c>
      <c r="K3359" t="s">
        <v>105</v>
      </c>
      <c r="L3359" t="s">
        <v>37</v>
      </c>
      <c r="M3359" t="s">
        <v>342</v>
      </c>
      <c r="N3359" t="s">
        <v>39</v>
      </c>
      <c r="O3359" t="s">
        <v>159</v>
      </c>
      <c r="P3359" t="s">
        <v>160</v>
      </c>
      <c r="Q3359" t="s">
        <v>161</v>
      </c>
      <c r="R3359">
        <v>8</v>
      </c>
      <c r="S3359">
        <v>1148</v>
      </c>
      <c r="T3359">
        <v>0.2</v>
      </c>
      <c r="U3359">
        <v>826.56</v>
      </c>
      <c r="V3359">
        <v>7347.2</v>
      </c>
      <c r="W3359">
        <v>734.72</v>
      </c>
      <c r="X3359" t="s">
        <v>43</v>
      </c>
      <c r="Y3359" t="s">
        <v>44</v>
      </c>
      <c r="Z3359" t="s">
        <v>78</v>
      </c>
      <c r="AA3359" t="s">
        <v>57</v>
      </c>
      <c r="AB3359" t="s">
        <v>110</v>
      </c>
    </row>
    <row r="3360" spans="1:28" x14ac:dyDescent="0.3">
      <c r="A3360" t="s">
        <v>7399</v>
      </c>
      <c r="B3360" t="s">
        <v>481</v>
      </c>
      <c r="C3360" t="s">
        <v>701</v>
      </c>
      <c r="D3360" t="s">
        <v>5203</v>
      </c>
      <c r="E3360" t="s">
        <v>2373</v>
      </c>
      <c r="F3360" t="s">
        <v>33</v>
      </c>
      <c r="G3360">
        <v>65</v>
      </c>
      <c r="H3360" t="s">
        <v>71</v>
      </c>
      <c r="I3360" t="s">
        <v>35</v>
      </c>
      <c r="J3360" t="s">
        <v>36</v>
      </c>
      <c r="K3360" t="s">
        <v>36</v>
      </c>
      <c r="L3360" t="s">
        <v>37</v>
      </c>
      <c r="M3360" t="s">
        <v>4608</v>
      </c>
      <c r="N3360" t="s">
        <v>73</v>
      </c>
      <c r="O3360" t="s">
        <v>74</v>
      </c>
      <c r="P3360" t="s">
        <v>75</v>
      </c>
      <c r="Q3360" t="s">
        <v>76</v>
      </c>
      <c r="R3360">
        <v>3</v>
      </c>
      <c r="S3360">
        <v>1183</v>
      </c>
      <c r="T3360">
        <v>0.15</v>
      </c>
      <c r="U3360">
        <v>851.76</v>
      </c>
      <c r="V3360">
        <v>3016.65</v>
      </c>
      <c r="W3360">
        <v>461.37</v>
      </c>
      <c r="X3360" t="s">
        <v>43</v>
      </c>
      <c r="Y3360" t="s">
        <v>64</v>
      </c>
      <c r="Z3360" t="s">
        <v>78</v>
      </c>
      <c r="AA3360" t="s">
        <v>57</v>
      </c>
      <c r="AB3360" t="s">
        <v>47</v>
      </c>
    </row>
    <row r="3361" spans="1:28" x14ac:dyDescent="0.3">
      <c r="A3361" t="s">
        <v>7400</v>
      </c>
      <c r="B3361" t="s">
        <v>299</v>
      </c>
      <c r="C3361" t="s">
        <v>169</v>
      </c>
      <c r="D3361" t="s">
        <v>4220</v>
      </c>
      <c r="E3361" t="s">
        <v>2415</v>
      </c>
      <c r="F3361" t="s">
        <v>53</v>
      </c>
      <c r="G3361">
        <v>20</v>
      </c>
      <c r="H3361" t="s">
        <v>71</v>
      </c>
      <c r="I3361" t="s">
        <v>35</v>
      </c>
      <c r="J3361" t="s">
        <v>36</v>
      </c>
      <c r="K3361" t="s">
        <v>36</v>
      </c>
      <c r="L3361" t="s">
        <v>37</v>
      </c>
      <c r="M3361" t="s">
        <v>445</v>
      </c>
      <c r="N3361" t="s">
        <v>73</v>
      </c>
      <c r="O3361" t="s">
        <v>107</v>
      </c>
      <c r="P3361" t="s">
        <v>108</v>
      </c>
      <c r="Q3361" t="s">
        <v>109</v>
      </c>
      <c r="R3361">
        <v>2</v>
      </c>
      <c r="S3361">
        <v>1352</v>
      </c>
      <c r="T3361">
        <v>0.2</v>
      </c>
      <c r="U3361">
        <v>973.44</v>
      </c>
      <c r="V3361">
        <v>2163.1999999999998</v>
      </c>
      <c r="W3361">
        <v>216.32</v>
      </c>
      <c r="X3361" t="s">
        <v>55</v>
      </c>
      <c r="Y3361" t="s">
        <v>77</v>
      </c>
      <c r="Z3361" t="s">
        <v>45</v>
      </c>
      <c r="AA3361" t="s">
        <v>65</v>
      </c>
      <c r="AB3361" t="s">
        <v>110</v>
      </c>
    </row>
    <row r="3362" spans="1:28" x14ac:dyDescent="0.3">
      <c r="A3362" t="s">
        <v>7401</v>
      </c>
      <c r="B3362" t="s">
        <v>899</v>
      </c>
      <c r="C3362" t="s">
        <v>1674</v>
      </c>
      <c r="D3362" t="s">
        <v>1622</v>
      </c>
      <c r="E3362" t="s">
        <v>7402</v>
      </c>
      <c r="F3362" t="s">
        <v>33</v>
      </c>
      <c r="G3362">
        <v>36</v>
      </c>
      <c r="H3362" t="s">
        <v>71</v>
      </c>
      <c r="I3362" t="s">
        <v>84</v>
      </c>
      <c r="J3362" t="s">
        <v>85</v>
      </c>
      <c r="K3362" t="s">
        <v>86</v>
      </c>
      <c r="L3362" t="s">
        <v>37</v>
      </c>
      <c r="M3362" t="s">
        <v>521</v>
      </c>
      <c r="N3362" t="s">
        <v>39</v>
      </c>
      <c r="O3362" t="s">
        <v>159</v>
      </c>
      <c r="P3362" t="s">
        <v>160</v>
      </c>
      <c r="Q3362" t="s">
        <v>161</v>
      </c>
      <c r="R3362">
        <v>6</v>
      </c>
      <c r="S3362">
        <v>1168</v>
      </c>
      <c r="T3362">
        <v>0</v>
      </c>
      <c r="U3362">
        <v>840.96</v>
      </c>
      <c r="V3362">
        <v>7008</v>
      </c>
      <c r="W3362">
        <v>1962.24</v>
      </c>
      <c r="X3362" t="s">
        <v>136</v>
      </c>
      <c r="Y3362" t="s">
        <v>44</v>
      </c>
      <c r="Z3362" t="s">
        <v>78</v>
      </c>
      <c r="AA3362" t="s">
        <v>46</v>
      </c>
      <c r="AB3362" t="s">
        <v>110</v>
      </c>
    </row>
    <row r="3363" spans="1:28" x14ac:dyDescent="0.3">
      <c r="A3363" t="s">
        <v>7403</v>
      </c>
      <c r="B3363" t="s">
        <v>1643</v>
      </c>
      <c r="C3363" t="s">
        <v>2009</v>
      </c>
      <c r="D3363" t="s">
        <v>1487</v>
      </c>
      <c r="E3363" t="s">
        <v>1577</v>
      </c>
      <c r="F3363" t="s">
        <v>53</v>
      </c>
      <c r="G3363">
        <v>54</v>
      </c>
      <c r="H3363" t="s">
        <v>71</v>
      </c>
      <c r="I3363" t="s">
        <v>84</v>
      </c>
      <c r="J3363" t="s">
        <v>85</v>
      </c>
      <c r="K3363" t="s">
        <v>86</v>
      </c>
      <c r="L3363" t="s">
        <v>37</v>
      </c>
      <c r="M3363" t="s">
        <v>3835</v>
      </c>
      <c r="N3363" t="s">
        <v>88</v>
      </c>
      <c r="O3363" t="s">
        <v>120</v>
      </c>
      <c r="P3363" t="s">
        <v>121</v>
      </c>
      <c r="Q3363" t="s">
        <v>122</v>
      </c>
      <c r="R3363">
        <v>10</v>
      </c>
      <c r="S3363">
        <v>868</v>
      </c>
      <c r="T3363">
        <v>0.1</v>
      </c>
      <c r="U3363">
        <v>624.96</v>
      </c>
      <c r="V3363">
        <v>7812</v>
      </c>
      <c r="W3363">
        <v>1562.4</v>
      </c>
      <c r="X3363" t="s">
        <v>55</v>
      </c>
      <c r="Y3363" t="s">
        <v>77</v>
      </c>
      <c r="Z3363" t="s">
        <v>56</v>
      </c>
      <c r="AA3363" t="s">
        <v>46</v>
      </c>
      <c r="AB3363" t="s">
        <v>110</v>
      </c>
    </row>
    <row r="3364" spans="1:28" x14ac:dyDescent="0.3">
      <c r="A3364" t="s">
        <v>7404</v>
      </c>
      <c r="B3364" t="s">
        <v>885</v>
      </c>
      <c r="C3364" t="s">
        <v>1669</v>
      </c>
      <c r="D3364" t="s">
        <v>6264</v>
      </c>
      <c r="E3364" t="s">
        <v>2030</v>
      </c>
      <c r="F3364" t="s">
        <v>33</v>
      </c>
      <c r="G3364">
        <v>59</v>
      </c>
      <c r="H3364" t="s">
        <v>128</v>
      </c>
      <c r="I3364" t="s">
        <v>84</v>
      </c>
      <c r="J3364" t="s">
        <v>85</v>
      </c>
      <c r="K3364" t="s">
        <v>86</v>
      </c>
      <c r="L3364" t="s">
        <v>37</v>
      </c>
      <c r="M3364" t="s">
        <v>6202</v>
      </c>
      <c r="N3364" t="s">
        <v>88</v>
      </c>
      <c r="O3364" t="s">
        <v>89</v>
      </c>
      <c r="P3364" t="s">
        <v>90</v>
      </c>
      <c r="Q3364" t="s">
        <v>91</v>
      </c>
      <c r="R3364">
        <v>6</v>
      </c>
      <c r="S3364">
        <v>1761</v>
      </c>
      <c r="T3364">
        <v>0</v>
      </c>
      <c r="U3364">
        <v>1267.92</v>
      </c>
      <c r="V3364">
        <v>10566</v>
      </c>
      <c r="W3364">
        <v>2958.48</v>
      </c>
      <c r="X3364" t="s">
        <v>55</v>
      </c>
      <c r="Y3364" t="s">
        <v>77</v>
      </c>
      <c r="Z3364" t="s">
        <v>78</v>
      </c>
      <c r="AA3364" t="s">
        <v>46</v>
      </c>
      <c r="AB3364" t="s">
        <v>110</v>
      </c>
    </row>
    <row r="3365" spans="1:28" x14ac:dyDescent="0.3">
      <c r="A3365" t="s">
        <v>7405</v>
      </c>
      <c r="B3365" t="s">
        <v>1076</v>
      </c>
      <c r="C3365" t="s">
        <v>475</v>
      </c>
      <c r="D3365" t="s">
        <v>5066</v>
      </c>
      <c r="E3365" t="s">
        <v>5896</v>
      </c>
      <c r="F3365" t="s">
        <v>53</v>
      </c>
      <c r="G3365">
        <v>35</v>
      </c>
      <c r="H3365" t="s">
        <v>71</v>
      </c>
      <c r="I3365" t="s">
        <v>84</v>
      </c>
      <c r="J3365" t="s">
        <v>85</v>
      </c>
      <c r="K3365" t="s">
        <v>86</v>
      </c>
      <c r="L3365" t="s">
        <v>37</v>
      </c>
      <c r="M3365" t="s">
        <v>4787</v>
      </c>
      <c r="N3365" t="s">
        <v>73</v>
      </c>
      <c r="O3365" t="s">
        <v>74</v>
      </c>
      <c r="P3365" t="s">
        <v>75</v>
      </c>
      <c r="Q3365" t="s">
        <v>76</v>
      </c>
      <c r="R3365">
        <v>10</v>
      </c>
      <c r="S3365">
        <v>1978</v>
      </c>
      <c r="T3365">
        <v>0.1</v>
      </c>
      <c r="U3365">
        <v>1424.16</v>
      </c>
      <c r="V3365">
        <v>17802</v>
      </c>
      <c r="W3365">
        <v>3560.4</v>
      </c>
      <c r="X3365" t="s">
        <v>136</v>
      </c>
      <c r="Y3365" t="s">
        <v>77</v>
      </c>
      <c r="Z3365" t="s">
        <v>56</v>
      </c>
      <c r="AA3365" t="s">
        <v>65</v>
      </c>
      <c r="AB3365" t="s">
        <v>110</v>
      </c>
    </row>
    <row r="3366" spans="1:28" x14ac:dyDescent="0.3">
      <c r="A3366" t="s">
        <v>7406</v>
      </c>
      <c r="B3366" t="s">
        <v>238</v>
      </c>
      <c r="C3366" t="s">
        <v>239</v>
      </c>
      <c r="D3366" t="s">
        <v>246</v>
      </c>
      <c r="E3366" t="s">
        <v>3809</v>
      </c>
      <c r="F3366" t="s">
        <v>53</v>
      </c>
      <c r="G3366">
        <v>20</v>
      </c>
      <c r="H3366" t="s">
        <v>128</v>
      </c>
      <c r="I3366" t="s">
        <v>116</v>
      </c>
      <c r="J3366" t="s">
        <v>117</v>
      </c>
      <c r="K3366" t="s">
        <v>118</v>
      </c>
      <c r="L3366" t="s">
        <v>37</v>
      </c>
      <c r="M3366" t="s">
        <v>3787</v>
      </c>
      <c r="N3366" t="s">
        <v>88</v>
      </c>
      <c r="O3366" t="s">
        <v>120</v>
      </c>
      <c r="P3366" t="s">
        <v>121</v>
      </c>
      <c r="Q3366" t="s">
        <v>122</v>
      </c>
      <c r="R3366">
        <v>8</v>
      </c>
      <c r="S3366">
        <v>975</v>
      </c>
      <c r="T3366">
        <v>0.05</v>
      </c>
      <c r="U3366">
        <v>702</v>
      </c>
      <c r="V3366">
        <v>7410</v>
      </c>
      <c r="W3366">
        <v>1794</v>
      </c>
      <c r="X3366" t="s">
        <v>43</v>
      </c>
      <c r="Y3366" t="s">
        <v>64</v>
      </c>
      <c r="Z3366" t="s">
        <v>45</v>
      </c>
      <c r="AA3366" t="s">
        <v>46</v>
      </c>
      <c r="AB3366" t="s">
        <v>110</v>
      </c>
    </row>
    <row r="3367" spans="1:28" x14ac:dyDescent="0.3">
      <c r="A3367" t="s">
        <v>7407</v>
      </c>
      <c r="B3367" t="s">
        <v>2009</v>
      </c>
      <c r="C3367" t="s">
        <v>967</v>
      </c>
      <c r="D3367" t="s">
        <v>1845</v>
      </c>
      <c r="E3367" t="s">
        <v>6802</v>
      </c>
      <c r="F3367" t="s">
        <v>53</v>
      </c>
      <c r="G3367">
        <v>48</v>
      </c>
      <c r="H3367" t="s">
        <v>34</v>
      </c>
      <c r="I3367" t="s">
        <v>116</v>
      </c>
      <c r="J3367" t="s">
        <v>117</v>
      </c>
      <c r="K3367" t="s">
        <v>118</v>
      </c>
      <c r="L3367" t="s">
        <v>37</v>
      </c>
      <c r="M3367" t="s">
        <v>1345</v>
      </c>
      <c r="N3367" t="s">
        <v>73</v>
      </c>
      <c r="O3367" t="s">
        <v>107</v>
      </c>
      <c r="P3367" t="s">
        <v>108</v>
      </c>
      <c r="Q3367" t="s">
        <v>109</v>
      </c>
      <c r="R3367">
        <v>5</v>
      </c>
      <c r="S3367">
        <v>232</v>
      </c>
      <c r="T3367">
        <v>0.05</v>
      </c>
      <c r="U3367">
        <v>167.04</v>
      </c>
      <c r="V3367">
        <v>1102</v>
      </c>
      <c r="W3367">
        <v>266.8</v>
      </c>
      <c r="X3367" t="s">
        <v>43</v>
      </c>
      <c r="Y3367" t="s">
        <v>44</v>
      </c>
      <c r="Z3367" t="s">
        <v>56</v>
      </c>
      <c r="AA3367" t="s">
        <v>46</v>
      </c>
      <c r="AB3367" t="s">
        <v>47</v>
      </c>
    </row>
    <row r="3368" spans="1:28" x14ac:dyDescent="0.3">
      <c r="A3368" t="s">
        <v>7408</v>
      </c>
      <c r="B3368" t="s">
        <v>311</v>
      </c>
      <c r="C3368" t="s">
        <v>832</v>
      </c>
      <c r="D3368" t="s">
        <v>1780</v>
      </c>
      <c r="E3368" t="s">
        <v>3150</v>
      </c>
      <c r="F3368" t="s">
        <v>33</v>
      </c>
      <c r="G3368">
        <v>53</v>
      </c>
      <c r="H3368" t="s">
        <v>71</v>
      </c>
      <c r="I3368" t="s">
        <v>35</v>
      </c>
      <c r="J3368" t="s">
        <v>36</v>
      </c>
      <c r="K3368" t="s">
        <v>36</v>
      </c>
      <c r="L3368" t="s">
        <v>37</v>
      </c>
      <c r="M3368" t="s">
        <v>5176</v>
      </c>
      <c r="N3368" t="s">
        <v>39</v>
      </c>
      <c r="O3368" t="s">
        <v>40</v>
      </c>
      <c r="P3368" t="s">
        <v>41</v>
      </c>
      <c r="Q3368" t="s">
        <v>42</v>
      </c>
      <c r="R3368">
        <v>10</v>
      </c>
      <c r="S3368">
        <v>310</v>
      </c>
      <c r="T3368">
        <v>0.05</v>
      </c>
      <c r="U3368">
        <v>223.2</v>
      </c>
      <c r="V3368">
        <v>2945</v>
      </c>
      <c r="W3368">
        <v>713</v>
      </c>
      <c r="X3368" t="s">
        <v>136</v>
      </c>
      <c r="Y3368" t="s">
        <v>77</v>
      </c>
      <c r="Z3368" t="s">
        <v>78</v>
      </c>
      <c r="AA3368" t="s">
        <v>65</v>
      </c>
      <c r="AB3368" t="s">
        <v>110</v>
      </c>
    </row>
    <row r="3369" spans="1:28" x14ac:dyDescent="0.3">
      <c r="A3369" t="s">
        <v>7409</v>
      </c>
      <c r="B3369" t="s">
        <v>2315</v>
      </c>
      <c r="C3369" t="s">
        <v>2297</v>
      </c>
      <c r="D3369" t="s">
        <v>1059</v>
      </c>
      <c r="E3369" t="s">
        <v>2650</v>
      </c>
      <c r="F3369" t="s">
        <v>33</v>
      </c>
      <c r="G3369">
        <v>40</v>
      </c>
      <c r="H3369" t="s">
        <v>34</v>
      </c>
      <c r="I3369" t="s">
        <v>84</v>
      </c>
      <c r="J3369" t="s">
        <v>85</v>
      </c>
      <c r="K3369" t="s">
        <v>86</v>
      </c>
      <c r="L3369" t="s">
        <v>37</v>
      </c>
      <c r="M3369" t="s">
        <v>2919</v>
      </c>
      <c r="N3369" t="s">
        <v>73</v>
      </c>
      <c r="O3369" t="s">
        <v>74</v>
      </c>
      <c r="P3369" t="s">
        <v>75</v>
      </c>
      <c r="Q3369" t="s">
        <v>76</v>
      </c>
      <c r="R3369">
        <v>7</v>
      </c>
      <c r="S3369">
        <v>1930</v>
      </c>
      <c r="T3369">
        <v>0</v>
      </c>
      <c r="U3369">
        <v>1389.6</v>
      </c>
      <c r="V3369">
        <v>13510</v>
      </c>
      <c r="W3369">
        <v>3782.8</v>
      </c>
      <c r="X3369" t="s">
        <v>43</v>
      </c>
      <c r="Y3369" t="s">
        <v>64</v>
      </c>
      <c r="Z3369" t="s">
        <v>78</v>
      </c>
      <c r="AA3369" t="s">
        <v>57</v>
      </c>
      <c r="AB3369" t="s">
        <v>110</v>
      </c>
    </row>
    <row r="3370" spans="1:28" x14ac:dyDescent="0.3">
      <c r="A3370" t="s">
        <v>7410</v>
      </c>
      <c r="B3370" t="s">
        <v>1045</v>
      </c>
      <c r="C3370" t="s">
        <v>1692</v>
      </c>
      <c r="D3370" t="s">
        <v>7411</v>
      </c>
      <c r="E3370" t="s">
        <v>2729</v>
      </c>
      <c r="F3370" t="s">
        <v>53</v>
      </c>
      <c r="G3370">
        <v>39</v>
      </c>
      <c r="H3370" t="s">
        <v>128</v>
      </c>
      <c r="I3370" t="s">
        <v>103</v>
      </c>
      <c r="J3370" t="s">
        <v>104</v>
      </c>
      <c r="K3370" t="s">
        <v>105</v>
      </c>
      <c r="L3370" t="s">
        <v>37</v>
      </c>
      <c r="M3370" t="s">
        <v>622</v>
      </c>
      <c r="N3370" t="s">
        <v>88</v>
      </c>
      <c r="O3370" t="s">
        <v>120</v>
      </c>
      <c r="P3370" t="s">
        <v>121</v>
      </c>
      <c r="Q3370" t="s">
        <v>122</v>
      </c>
      <c r="R3370">
        <v>4</v>
      </c>
      <c r="S3370">
        <v>951</v>
      </c>
      <c r="T3370">
        <v>0.2</v>
      </c>
      <c r="U3370">
        <v>684.72</v>
      </c>
      <c r="V3370">
        <v>3043.2</v>
      </c>
      <c r="W3370">
        <v>304.32</v>
      </c>
      <c r="X3370" t="s">
        <v>55</v>
      </c>
      <c r="Y3370" t="s">
        <v>64</v>
      </c>
      <c r="Z3370" t="s">
        <v>56</v>
      </c>
      <c r="AA3370" t="s">
        <v>57</v>
      </c>
      <c r="AB3370" t="s">
        <v>47</v>
      </c>
    </row>
    <row r="3371" spans="1:28" x14ac:dyDescent="0.3">
      <c r="A3371" t="s">
        <v>7412</v>
      </c>
      <c r="B3371" t="s">
        <v>602</v>
      </c>
      <c r="C3371" t="s">
        <v>2297</v>
      </c>
      <c r="D3371" t="s">
        <v>7097</v>
      </c>
      <c r="E3371" t="s">
        <v>5765</v>
      </c>
      <c r="F3371" t="s">
        <v>33</v>
      </c>
      <c r="G3371">
        <v>58</v>
      </c>
      <c r="H3371" t="s">
        <v>128</v>
      </c>
      <c r="I3371" t="s">
        <v>84</v>
      </c>
      <c r="J3371" t="s">
        <v>85</v>
      </c>
      <c r="K3371" t="s">
        <v>86</v>
      </c>
      <c r="L3371" t="s">
        <v>37</v>
      </c>
      <c r="M3371" t="s">
        <v>4981</v>
      </c>
      <c r="N3371" t="s">
        <v>73</v>
      </c>
      <c r="O3371" t="s">
        <v>107</v>
      </c>
      <c r="P3371" t="s">
        <v>108</v>
      </c>
      <c r="Q3371" t="s">
        <v>109</v>
      </c>
      <c r="R3371">
        <v>6</v>
      </c>
      <c r="S3371">
        <v>1108</v>
      </c>
      <c r="T3371">
        <v>0</v>
      </c>
      <c r="U3371">
        <v>797.76</v>
      </c>
      <c r="V3371">
        <v>6648</v>
      </c>
      <c r="W3371">
        <v>1861.44</v>
      </c>
      <c r="X3371" t="s">
        <v>136</v>
      </c>
      <c r="Y3371" t="s">
        <v>44</v>
      </c>
      <c r="Z3371" t="s">
        <v>56</v>
      </c>
      <c r="AA3371" t="s">
        <v>65</v>
      </c>
      <c r="AB3371" t="s">
        <v>47</v>
      </c>
    </row>
    <row r="3372" spans="1:28" x14ac:dyDescent="0.3">
      <c r="A3372" t="s">
        <v>7413</v>
      </c>
      <c r="B3372" t="s">
        <v>125</v>
      </c>
      <c r="C3372" t="s">
        <v>391</v>
      </c>
      <c r="D3372" t="s">
        <v>1570</v>
      </c>
      <c r="E3372" t="s">
        <v>1236</v>
      </c>
      <c r="F3372" t="s">
        <v>33</v>
      </c>
      <c r="G3372">
        <v>18</v>
      </c>
      <c r="H3372" t="s">
        <v>34</v>
      </c>
      <c r="I3372" t="s">
        <v>103</v>
      </c>
      <c r="J3372" t="s">
        <v>104</v>
      </c>
      <c r="K3372" t="s">
        <v>105</v>
      </c>
      <c r="L3372" t="s">
        <v>37</v>
      </c>
      <c r="M3372" t="s">
        <v>588</v>
      </c>
      <c r="N3372" t="s">
        <v>88</v>
      </c>
      <c r="O3372" t="s">
        <v>89</v>
      </c>
      <c r="P3372" t="s">
        <v>90</v>
      </c>
      <c r="Q3372" t="s">
        <v>91</v>
      </c>
      <c r="R3372">
        <v>10</v>
      </c>
      <c r="S3372">
        <v>1533</v>
      </c>
      <c r="T3372">
        <v>0.1</v>
      </c>
      <c r="U3372">
        <v>1103.76</v>
      </c>
      <c r="V3372">
        <v>13797</v>
      </c>
      <c r="W3372">
        <v>2759.4</v>
      </c>
      <c r="X3372" t="s">
        <v>136</v>
      </c>
      <c r="Y3372" t="s">
        <v>64</v>
      </c>
      <c r="Z3372" t="s">
        <v>78</v>
      </c>
      <c r="AA3372" t="s">
        <v>46</v>
      </c>
      <c r="AB3372" t="s">
        <v>110</v>
      </c>
    </row>
    <row r="3373" spans="1:28" x14ac:dyDescent="0.3">
      <c r="A3373" t="s">
        <v>7414</v>
      </c>
      <c r="B3373" t="s">
        <v>1513</v>
      </c>
      <c r="C3373" t="s">
        <v>145</v>
      </c>
      <c r="D3373" t="s">
        <v>3227</v>
      </c>
      <c r="E3373" t="s">
        <v>2189</v>
      </c>
      <c r="F3373" t="s">
        <v>33</v>
      </c>
      <c r="G3373">
        <v>44</v>
      </c>
      <c r="H3373" t="s">
        <v>71</v>
      </c>
      <c r="I3373" t="s">
        <v>84</v>
      </c>
      <c r="J3373" t="s">
        <v>85</v>
      </c>
      <c r="K3373" t="s">
        <v>86</v>
      </c>
      <c r="L3373" t="s">
        <v>37</v>
      </c>
      <c r="M3373" t="s">
        <v>2360</v>
      </c>
      <c r="N3373" t="s">
        <v>39</v>
      </c>
      <c r="O3373" t="s">
        <v>40</v>
      </c>
      <c r="P3373" t="s">
        <v>41</v>
      </c>
      <c r="Q3373" t="s">
        <v>42</v>
      </c>
      <c r="R3373">
        <v>2</v>
      </c>
      <c r="S3373">
        <v>174</v>
      </c>
      <c r="T3373">
        <v>0.05</v>
      </c>
      <c r="U3373">
        <v>125.28</v>
      </c>
      <c r="V3373">
        <v>330.6</v>
      </c>
      <c r="W3373">
        <v>80.040000000000006</v>
      </c>
      <c r="X3373" t="s">
        <v>43</v>
      </c>
      <c r="Y3373" t="s">
        <v>44</v>
      </c>
      <c r="Z3373" t="s">
        <v>45</v>
      </c>
      <c r="AA3373" t="s">
        <v>65</v>
      </c>
      <c r="AB3373" t="s">
        <v>47</v>
      </c>
    </row>
    <row r="3374" spans="1:28" x14ac:dyDescent="0.3">
      <c r="A3374" t="s">
        <v>7415</v>
      </c>
      <c r="B3374" t="s">
        <v>1769</v>
      </c>
      <c r="C3374" t="s">
        <v>850</v>
      </c>
      <c r="D3374" t="s">
        <v>1678</v>
      </c>
      <c r="E3374" t="s">
        <v>710</v>
      </c>
      <c r="F3374" t="s">
        <v>53</v>
      </c>
      <c r="G3374">
        <v>65</v>
      </c>
      <c r="H3374" t="s">
        <v>71</v>
      </c>
      <c r="I3374" t="s">
        <v>103</v>
      </c>
      <c r="J3374" t="s">
        <v>104</v>
      </c>
      <c r="K3374" t="s">
        <v>105</v>
      </c>
      <c r="L3374" t="s">
        <v>37</v>
      </c>
      <c r="M3374" t="s">
        <v>1412</v>
      </c>
      <c r="N3374" t="s">
        <v>73</v>
      </c>
      <c r="O3374" t="s">
        <v>107</v>
      </c>
      <c r="P3374" t="s">
        <v>108</v>
      </c>
      <c r="Q3374" t="s">
        <v>109</v>
      </c>
      <c r="R3374">
        <v>1</v>
      </c>
      <c r="S3374">
        <v>1318</v>
      </c>
      <c r="T3374">
        <v>0.15</v>
      </c>
      <c r="U3374">
        <v>948.96</v>
      </c>
      <c r="V3374">
        <v>1120.3</v>
      </c>
      <c r="W3374">
        <v>171.34</v>
      </c>
      <c r="X3374" t="s">
        <v>136</v>
      </c>
      <c r="Y3374" t="s">
        <v>77</v>
      </c>
      <c r="Z3374" t="s">
        <v>78</v>
      </c>
      <c r="AA3374" t="s">
        <v>65</v>
      </c>
      <c r="AB3374" t="s">
        <v>47</v>
      </c>
    </row>
    <row r="3375" spans="1:28" x14ac:dyDescent="0.3">
      <c r="A3375" t="s">
        <v>7416</v>
      </c>
      <c r="B3375" t="s">
        <v>475</v>
      </c>
      <c r="C3375" t="s">
        <v>602</v>
      </c>
      <c r="D3375" t="s">
        <v>6149</v>
      </c>
      <c r="E3375" t="s">
        <v>6408</v>
      </c>
      <c r="F3375" t="s">
        <v>53</v>
      </c>
      <c r="G3375">
        <v>53</v>
      </c>
      <c r="H3375" t="s">
        <v>128</v>
      </c>
      <c r="I3375" t="s">
        <v>103</v>
      </c>
      <c r="J3375" t="s">
        <v>104</v>
      </c>
      <c r="K3375" t="s">
        <v>105</v>
      </c>
      <c r="L3375" t="s">
        <v>37</v>
      </c>
      <c r="M3375" t="s">
        <v>2821</v>
      </c>
      <c r="N3375" t="s">
        <v>39</v>
      </c>
      <c r="O3375" t="s">
        <v>159</v>
      </c>
      <c r="P3375" t="s">
        <v>160</v>
      </c>
      <c r="Q3375" t="s">
        <v>161</v>
      </c>
      <c r="R3375">
        <v>10</v>
      </c>
      <c r="S3375">
        <v>1289</v>
      </c>
      <c r="T3375">
        <v>0.05</v>
      </c>
      <c r="U3375">
        <v>928.08</v>
      </c>
      <c r="V3375">
        <v>12245.5</v>
      </c>
      <c r="W3375">
        <v>2964.7</v>
      </c>
      <c r="X3375" t="s">
        <v>55</v>
      </c>
      <c r="Y3375" t="s">
        <v>77</v>
      </c>
      <c r="Z3375" t="s">
        <v>56</v>
      </c>
      <c r="AA3375" t="s">
        <v>46</v>
      </c>
      <c r="AB3375" t="s">
        <v>110</v>
      </c>
    </row>
    <row r="3376" spans="1:28" x14ac:dyDescent="0.3">
      <c r="A3376" t="s">
        <v>7417</v>
      </c>
      <c r="B3376" t="s">
        <v>576</v>
      </c>
      <c r="C3376" t="s">
        <v>1145</v>
      </c>
      <c r="D3376" t="s">
        <v>1554</v>
      </c>
      <c r="E3376" t="s">
        <v>4148</v>
      </c>
      <c r="F3376" t="s">
        <v>33</v>
      </c>
      <c r="G3376">
        <v>41</v>
      </c>
      <c r="H3376" t="s">
        <v>34</v>
      </c>
      <c r="I3376" t="s">
        <v>116</v>
      </c>
      <c r="J3376" t="s">
        <v>117</v>
      </c>
      <c r="K3376" t="s">
        <v>118</v>
      </c>
      <c r="L3376" t="s">
        <v>37</v>
      </c>
      <c r="M3376" t="s">
        <v>2561</v>
      </c>
      <c r="N3376" t="s">
        <v>39</v>
      </c>
      <c r="O3376" t="s">
        <v>40</v>
      </c>
      <c r="P3376" t="s">
        <v>41</v>
      </c>
      <c r="Q3376" t="s">
        <v>42</v>
      </c>
      <c r="R3376">
        <v>2</v>
      </c>
      <c r="S3376">
        <v>568</v>
      </c>
      <c r="T3376">
        <v>0.1</v>
      </c>
      <c r="U3376">
        <v>408.96</v>
      </c>
      <c r="V3376">
        <v>1022.4</v>
      </c>
      <c r="W3376">
        <v>204.48</v>
      </c>
      <c r="X3376" t="s">
        <v>43</v>
      </c>
      <c r="Y3376" t="s">
        <v>44</v>
      </c>
      <c r="Z3376" t="s">
        <v>45</v>
      </c>
      <c r="AA3376" t="s">
        <v>46</v>
      </c>
      <c r="AB3376" t="s">
        <v>110</v>
      </c>
    </row>
    <row r="3377" spans="1:28" x14ac:dyDescent="0.3">
      <c r="A3377" t="s">
        <v>7418</v>
      </c>
      <c r="B3377" t="s">
        <v>1750</v>
      </c>
      <c r="C3377" t="s">
        <v>2112</v>
      </c>
      <c r="D3377" t="s">
        <v>2835</v>
      </c>
      <c r="E3377" t="s">
        <v>1488</v>
      </c>
      <c r="F3377" t="s">
        <v>53</v>
      </c>
      <c r="G3377">
        <v>54</v>
      </c>
      <c r="H3377" t="s">
        <v>71</v>
      </c>
      <c r="I3377" t="s">
        <v>116</v>
      </c>
      <c r="J3377" t="s">
        <v>117</v>
      </c>
      <c r="K3377" t="s">
        <v>118</v>
      </c>
      <c r="L3377" t="s">
        <v>37</v>
      </c>
      <c r="M3377" t="s">
        <v>4292</v>
      </c>
      <c r="N3377" t="s">
        <v>39</v>
      </c>
      <c r="O3377" t="s">
        <v>40</v>
      </c>
      <c r="P3377" t="s">
        <v>41</v>
      </c>
      <c r="Q3377" t="s">
        <v>42</v>
      </c>
      <c r="R3377">
        <v>7</v>
      </c>
      <c r="S3377">
        <v>1871</v>
      </c>
      <c r="T3377">
        <v>0</v>
      </c>
      <c r="U3377">
        <v>1347.12</v>
      </c>
      <c r="V3377">
        <v>13097</v>
      </c>
      <c r="W3377">
        <v>3667.16</v>
      </c>
      <c r="X3377" t="s">
        <v>136</v>
      </c>
      <c r="Y3377" t="s">
        <v>64</v>
      </c>
      <c r="Z3377" t="s">
        <v>45</v>
      </c>
      <c r="AA3377" t="s">
        <v>65</v>
      </c>
      <c r="AB3377" t="s">
        <v>47</v>
      </c>
    </row>
    <row r="3378" spans="1:28" x14ac:dyDescent="0.3">
      <c r="A3378" t="s">
        <v>7419</v>
      </c>
      <c r="B3378" t="s">
        <v>413</v>
      </c>
      <c r="C3378" t="s">
        <v>1612</v>
      </c>
      <c r="D3378" t="s">
        <v>7420</v>
      </c>
      <c r="E3378" t="s">
        <v>3545</v>
      </c>
      <c r="F3378" t="s">
        <v>53</v>
      </c>
      <c r="G3378">
        <v>34</v>
      </c>
      <c r="H3378" t="s">
        <v>34</v>
      </c>
      <c r="I3378" t="s">
        <v>84</v>
      </c>
      <c r="J3378" t="s">
        <v>85</v>
      </c>
      <c r="K3378" t="s">
        <v>86</v>
      </c>
      <c r="L3378" t="s">
        <v>37</v>
      </c>
      <c r="M3378" t="s">
        <v>605</v>
      </c>
      <c r="N3378" t="s">
        <v>88</v>
      </c>
      <c r="O3378" t="s">
        <v>89</v>
      </c>
      <c r="P3378" t="s">
        <v>90</v>
      </c>
      <c r="Q3378" t="s">
        <v>91</v>
      </c>
      <c r="R3378">
        <v>4</v>
      </c>
      <c r="S3378">
        <v>336</v>
      </c>
      <c r="T3378">
        <v>0</v>
      </c>
      <c r="U3378">
        <v>241.92</v>
      </c>
      <c r="V3378">
        <v>1344</v>
      </c>
      <c r="W3378">
        <v>376.32</v>
      </c>
      <c r="X3378" t="s">
        <v>43</v>
      </c>
      <c r="Y3378" t="s">
        <v>64</v>
      </c>
      <c r="Z3378" t="s">
        <v>78</v>
      </c>
      <c r="AA3378" t="s">
        <v>65</v>
      </c>
      <c r="AB3378" t="s">
        <v>47</v>
      </c>
    </row>
    <row r="3379" spans="1:28" x14ac:dyDescent="0.3">
      <c r="A3379" t="s">
        <v>7421</v>
      </c>
      <c r="B3379" t="s">
        <v>502</v>
      </c>
      <c r="C3379" t="s">
        <v>757</v>
      </c>
      <c r="D3379" t="s">
        <v>2525</v>
      </c>
      <c r="E3379" t="s">
        <v>1418</v>
      </c>
      <c r="F3379" t="s">
        <v>53</v>
      </c>
      <c r="G3379">
        <v>60</v>
      </c>
      <c r="H3379" t="s">
        <v>128</v>
      </c>
      <c r="I3379" t="s">
        <v>116</v>
      </c>
      <c r="J3379" t="s">
        <v>117</v>
      </c>
      <c r="K3379" t="s">
        <v>118</v>
      </c>
      <c r="L3379" t="s">
        <v>37</v>
      </c>
      <c r="M3379" t="s">
        <v>5264</v>
      </c>
      <c r="N3379" t="s">
        <v>39</v>
      </c>
      <c r="O3379" t="s">
        <v>159</v>
      </c>
      <c r="P3379" t="s">
        <v>160</v>
      </c>
      <c r="Q3379" t="s">
        <v>161</v>
      </c>
      <c r="R3379">
        <v>5</v>
      </c>
      <c r="S3379">
        <v>443</v>
      </c>
      <c r="T3379">
        <v>0.1</v>
      </c>
      <c r="U3379">
        <v>318.95999999999998</v>
      </c>
      <c r="V3379">
        <v>1993.5</v>
      </c>
      <c r="W3379">
        <v>398.7</v>
      </c>
      <c r="X3379" t="s">
        <v>136</v>
      </c>
      <c r="Y3379" t="s">
        <v>77</v>
      </c>
      <c r="Z3379" t="s">
        <v>56</v>
      </c>
      <c r="AA3379" t="s">
        <v>46</v>
      </c>
      <c r="AB3379" t="s">
        <v>47</v>
      </c>
    </row>
    <row r="3380" spans="1:28" x14ac:dyDescent="0.3">
      <c r="A3380" t="s">
        <v>7422</v>
      </c>
      <c r="B3380" t="s">
        <v>423</v>
      </c>
      <c r="C3380" t="s">
        <v>1339</v>
      </c>
      <c r="D3380" t="s">
        <v>5359</v>
      </c>
      <c r="E3380" t="s">
        <v>3711</v>
      </c>
      <c r="F3380" t="s">
        <v>53</v>
      </c>
      <c r="G3380">
        <v>36</v>
      </c>
      <c r="H3380" t="s">
        <v>71</v>
      </c>
      <c r="I3380" t="s">
        <v>84</v>
      </c>
      <c r="J3380" t="s">
        <v>85</v>
      </c>
      <c r="K3380" t="s">
        <v>86</v>
      </c>
      <c r="L3380" t="s">
        <v>37</v>
      </c>
      <c r="M3380" t="s">
        <v>3703</v>
      </c>
      <c r="N3380" t="s">
        <v>39</v>
      </c>
      <c r="O3380" t="s">
        <v>159</v>
      </c>
      <c r="P3380" t="s">
        <v>160</v>
      </c>
      <c r="Q3380" t="s">
        <v>161</v>
      </c>
      <c r="R3380">
        <v>1</v>
      </c>
      <c r="S3380">
        <v>1022</v>
      </c>
      <c r="T3380">
        <v>0.05</v>
      </c>
      <c r="U3380">
        <v>735.84</v>
      </c>
      <c r="V3380">
        <v>970.9</v>
      </c>
      <c r="W3380">
        <v>235.06</v>
      </c>
      <c r="X3380" t="s">
        <v>55</v>
      </c>
      <c r="Y3380" t="s">
        <v>77</v>
      </c>
      <c r="Z3380" t="s">
        <v>56</v>
      </c>
      <c r="AA3380" t="s">
        <v>57</v>
      </c>
      <c r="AB3380" t="s">
        <v>110</v>
      </c>
    </row>
    <row r="3381" spans="1:28" x14ac:dyDescent="0.3">
      <c r="A3381" t="s">
        <v>7423</v>
      </c>
      <c r="B3381" t="s">
        <v>256</v>
      </c>
      <c r="C3381" t="s">
        <v>94</v>
      </c>
      <c r="D3381" t="s">
        <v>7424</v>
      </c>
      <c r="E3381" t="s">
        <v>5131</v>
      </c>
      <c r="F3381" t="s">
        <v>33</v>
      </c>
      <c r="G3381">
        <v>35</v>
      </c>
      <c r="H3381" t="s">
        <v>34</v>
      </c>
      <c r="I3381" t="s">
        <v>35</v>
      </c>
      <c r="J3381" t="s">
        <v>36</v>
      </c>
      <c r="K3381" t="s">
        <v>36</v>
      </c>
      <c r="L3381" t="s">
        <v>37</v>
      </c>
      <c r="M3381" t="s">
        <v>5056</v>
      </c>
      <c r="N3381" t="s">
        <v>88</v>
      </c>
      <c r="O3381" t="s">
        <v>89</v>
      </c>
      <c r="P3381" t="s">
        <v>90</v>
      </c>
      <c r="Q3381" t="s">
        <v>91</v>
      </c>
      <c r="R3381">
        <v>10</v>
      </c>
      <c r="S3381">
        <v>1555</v>
      </c>
      <c r="T3381">
        <v>0.1</v>
      </c>
      <c r="U3381">
        <v>1119.5999999999999</v>
      </c>
      <c r="V3381">
        <v>13995</v>
      </c>
      <c r="W3381">
        <v>2799</v>
      </c>
      <c r="X3381" t="s">
        <v>136</v>
      </c>
      <c r="Y3381" t="s">
        <v>44</v>
      </c>
      <c r="Z3381" t="s">
        <v>78</v>
      </c>
      <c r="AA3381" t="s">
        <v>46</v>
      </c>
      <c r="AB3381" t="s">
        <v>47</v>
      </c>
    </row>
    <row r="3382" spans="1:28" x14ac:dyDescent="0.3">
      <c r="A3382" t="s">
        <v>7425</v>
      </c>
      <c r="B3382" t="s">
        <v>748</v>
      </c>
      <c r="C3382" t="s">
        <v>2315</v>
      </c>
      <c r="D3382" t="s">
        <v>7426</v>
      </c>
      <c r="E3382" t="s">
        <v>2884</v>
      </c>
      <c r="F3382" t="s">
        <v>33</v>
      </c>
      <c r="G3382">
        <v>63</v>
      </c>
      <c r="H3382" t="s">
        <v>128</v>
      </c>
      <c r="I3382" t="s">
        <v>84</v>
      </c>
      <c r="J3382" t="s">
        <v>85</v>
      </c>
      <c r="K3382" t="s">
        <v>86</v>
      </c>
      <c r="L3382" t="s">
        <v>37</v>
      </c>
      <c r="M3382" t="s">
        <v>2192</v>
      </c>
      <c r="N3382" t="s">
        <v>88</v>
      </c>
      <c r="O3382" t="s">
        <v>89</v>
      </c>
      <c r="P3382" t="s">
        <v>90</v>
      </c>
      <c r="Q3382" t="s">
        <v>91</v>
      </c>
      <c r="R3382">
        <v>9</v>
      </c>
      <c r="S3382">
        <v>1344</v>
      </c>
      <c r="T3382">
        <v>0.05</v>
      </c>
      <c r="U3382">
        <v>967.68</v>
      </c>
      <c r="V3382">
        <v>11491.2</v>
      </c>
      <c r="W3382">
        <v>2782.08</v>
      </c>
      <c r="X3382" t="s">
        <v>55</v>
      </c>
      <c r="Y3382" t="s">
        <v>44</v>
      </c>
      <c r="Z3382" t="s">
        <v>45</v>
      </c>
      <c r="AA3382" t="s">
        <v>46</v>
      </c>
      <c r="AB3382" t="s">
        <v>110</v>
      </c>
    </row>
    <row r="3383" spans="1:28" x14ac:dyDescent="0.3">
      <c r="A3383" t="s">
        <v>7427</v>
      </c>
      <c r="B3383" t="s">
        <v>209</v>
      </c>
      <c r="C3383" t="s">
        <v>846</v>
      </c>
      <c r="D3383" t="s">
        <v>7428</v>
      </c>
      <c r="E3383" t="s">
        <v>7429</v>
      </c>
      <c r="F3383" t="s">
        <v>33</v>
      </c>
      <c r="G3383">
        <v>57</v>
      </c>
      <c r="H3383" t="s">
        <v>71</v>
      </c>
      <c r="I3383" t="s">
        <v>35</v>
      </c>
      <c r="J3383" t="s">
        <v>36</v>
      </c>
      <c r="K3383" t="s">
        <v>36</v>
      </c>
      <c r="L3383" t="s">
        <v>37</v>
      </c>
      <c r="M3383" t="s">
        <v>1349</v>
      </c>
      <c r="N3383" t="s">
        <v>88</v>
      </c>
      <c r="O3383" t="s">
        <v>120</v>
      </c>
      <c r="P3383" t="s">
        <v>121</v>
      </c>
      <c r="Q3383" t="s">
        <v>122</v>
      </c>
      <c r="R3383">
        <v>10</v>
      </c>
      <c r="S3383">
        <v>1487</v>
      </c>
      <c r="T3383">
        <v>0.05</v>
      </c>
      <c r="U3383">
        <v>1070.6400000000001</v>
      </c>
      <c r="V3383">
        <v>14126.5</v>
      </c>
      <c r="W3383">
        <v>3420.1</v>
      </c>
      <c r="X3383" t="s">
        <v>136</v>
      </c>
      <c r="Y3383" t="s">
        <v>64</v>
      </c>
      <c r="Z3383" t="s">
        <v>45</v>
      </c>
      <c r="AA3383" t="s">
        <v>57</v>
      </c>
      <c r="AB3383" t="s">
        <v>110</v>
      </c>
    </row>
    <row r="3384" spans="1:28" x14ac:dyDescent="0.3">
      <c r="A3384" t="s">
        <v>7430</v>
      </c>
      <c r="B3384" t="s">
        <v>2625</v>
      </c>
      <c r="C3384" t="s">
        <v>209</v>
      </c>
      <c r="D3384" t="s">
        <v>7431</v>
      </c>
      <c r="E3384" t="s">
        <v>861</v>
      </c>
      <c r="F3384" t="s">
        <v>33</v>
      </c>
      <c r="G3384">
        <v>21</v>
      </c>
      <c r="H3384" t="s">
        <v>71</v>
      </c>
      <c r="I3384" t="s">
        <v>103</v>
      </c>
      <c r="J3384" t="s">
        <v>104</v>
      </c>
      <c r="K3384" t="s">
        <v>105</v>
      </c>
      <c r="L3384" t="s">
        <v>37</v>
      </c>
      <c r="M3384" t="s">
        <v>7385</v>
      </c>
      <c r="N3384" t="s">
        <v>39</v>
      </c>
      <c r="O3384" t="s">
        <v>159</v>
      </c>
      <c r="P3384" t="s">
        <v>160</v>
      </c>
      <c r="Q3384" t="s">
        <v>161</v>
      </c>
      <c r="R3384">
        <v>5</v>
      </c>
      <c r="S3384">
        <v>1447</v>
      </c>
      <c r="T3384">
        <v>0.1</v>
      </c>
      <c r="U3384">
        <v>1041.8399999999999</v>
      </c>
      <c r="V3384">
        <v>6511.5</v>
      </c>
      <c r="W3384">
        <v>1302.3</v>
      </c>
      <c r="X3384" t="s">
        <v>136</v>
      </c>
      <c r="Y3384" t="s">
        <v>44</v>
      </c>
      <c r="Z3384" t="s">
        <v>78</v>
      </c>
      <c r="AA3384" t="s">
        <v>46</v>
      </c>
      <c r="AB3384" t="s">
        <v>47</v>
      </c>
    </row>
    <row r="3385" spans="1:28" x14ac:dyDescent="0.3">
      <c r="A3385" t="s">
        <v>7432</v>
      </c>
      <c r="B3385" t="s">
        <v>2455</v>
      </c>
      <c r="C3385" t="s">
        <v>1502</v>
      </c>
      <c r="D3385" t="s">
        <v>4625</v>
      </c>
      <c r="E3385" t="s">
        <v>5026</v>
      </c>
      <c r="F3385" t="s">
        <v>53</v>
      </c>
      <c r="G3385">
        <v>35</v>
      </c>
      <c r="H3385" t="s">
        <v>128</v>
      </c>
      <c r="I3385" t="s">
        <v>35</v>
      </c>
      <c r="J3385" t="s">
        <v>36</v>
      </c>
      <c r="K3385" t="s">
        <v>36</v>
      </c>
      <c r="L3385" t="s">
        <v>37</v>
      </c>
      <c r="M3385" t="s">
        <v>3242</v>
      </c>
      <c r="N3385" t="s">
        <v>88</v>
      </c>
      <c r="O3385" t="s">
        <v>120</v>
      </c>
      <c r="P3385" t="s">
        <v>121</v>
      </c>
      <c r="Q3385" t="s">
        <v>122</v>
      </c>
      <c r="R3385">
        <v>7</v>
      </c>
      <c r="S3385">
        <v>1339</v>
      </c>
      <c r="T3385">
        <v>0</v>
      </c>
      <c r="U3385">
        <v>964.08</v>
      </c>
      <c r="V3385">
        <v>9373</v>
      </c>
      <c r="W3385">
        <v>2624.44</v>
      </c>
      <c r="X3385" t="s">
        <v>43</v>
      </c>
      <c r="Y3385" t="s">
        <v>44</v>
      </c>
      <c r="Z3385" t="s">
        <v>45</v>
      </c>
      <c r="AA3385" t="s">
        <v>65</v>
      </c>
      <c r="AB3385" t="s">
        <v>110</v>
      </c>
    </row>
    <row r="3386" spans="1:28" x14ac:dyDescent="0.3">
      <c r="A3386" t="s">
        <v>7433</v>
      </c>
      <c r="B3386" t="s">
        <v>543</v>
      </c>
      <c r="C3386" t="s">
        <v>822</v>
      </c>
      <c r="D3386" t="s">
        <v>2671</v>
      </c>
      <c r="E3386" t="s">
        <v>4414</v>
      </c>
      <c r="F3386" t="s">
        <v>53</v>
      </c>
      <c r="G3386">
        <v>63</v>
      </c>
      <c r="H3386" t="s">
        <v>128</v>
      </c>
      <c r="I3386" t="s">
        <v>103</v>
      </c>
      <c r="J3386" t="s">
        <v>104</v>
      </c>
      <c r="K3386" t="s">
        <v>105</v>
      </c>
      <c r="L3386" t="s">
        <v>37</v>
      </c>
      <c r="M3386" t="s">
        <v>4515</v>
      </c>
      <c r="N3386" t="s">
        <v>39</v>
      </c>
      <c r="O3386" t="s">
        <v>40</v>
      </c>
      <c r="P3386" t="s">
        <v>41</v>
      </c>
      <c r="Q3386" t="s">
        <v>42</v>
      </c>
      <c r="R3386">
        <v>10</v>
      </c>
      <c r="S3386">
        <v>1464</v>
      </c>
      <c r="T3386">
        <v>0.15</v>
      </c>
      <c r="U3386">
        <v>1054.08</v>
      </c>
      <c r="V3386">
        <v>12444</v>
      </c>
      <c r="W3386">
        <v>1903.2</v>
      </c>
      <c r="X3386" t="s">
        <v>136</v>
      </c>
      <c r="Y3386" t="s">
        <v>44</v>
      </c>
      <c r="Z3386" t="s">
        <v>45</v>
      </c>
      <c r="AA3386" t="s">
        <v>57</v>
      </c>
      <c r="AB3386" t="s">
        <v>47</v>
      </c>
    </row>
    <row r="3387" spans="1:28" x14ac:dyDescent="0.3">
      <c r="A3387" t="s">
        <v>7434</v>
      </c>
      <c r="B3387" t="s">
        <v>277</v>
      </c>
      <c r="C3387" t="s">
        <v>459</v>
      </c>
      <c r="D3387" t="s">
        <v>5779</v>
      </c>
      <c r="E3387" t="s">
        <v>2591</v>
      </c>
      <c r="F3387" t="s">
        <v>53</v>
      </c>
      <c r="G3387">
        <v>41</v>
      </c>
      <c r="H3387" t="s">
        <v>71</v>
      </c>
      <c r="I3387" t="s">
        <v>103</v>
      </c>
      <c r="J3387" t="s">
        <v>104</v>
      </c>
      <c r="K3387" t="s">
        <v>105</v>
      </c>
      <c r="L3387" t="s">
        <v>37</v>
      </c>
      <c r="M3387" t="s">
        <v>342</v>
      </c>
      <c r="N3387" t="s">
        <v>88</v>
      </c>
      <c r="O3387" t="s">
        <v>89</v>
      </c>
      <c r="P3387" t="s">
        <v>90</v>
      </c>
      <c r="Q3387" t="s">
        <v>91</v>
      </c>
      <c r="R3387">
        <v>7</v>
      </c>
      <c r="S3387">
        <v>976</v>
      </c>
      <c r="T3387">
        <v>0.1</v>
      </c>
      <c r="U3387">
        <v>702.72</v>
      </c>
      <c r="V3387">
        <v>6148.8</v>
      </c>
      <c r="W3387">
        <v>1229.76</v>
      </c>
      <c r="X3387" t="s">
        <v>136</v>
      </c>
      <c r="Y3387" t="s">
        <v>44</v>
      </c>
      <c r="Z3387" t="s">
        <v>78</v>
      </c>
      <c r="AA3387" t="s">
        <v>46</v>
      </c>
      <c r="AB3387" t="s">
        <v>47</v>
      </c>
    </row>
    <row r="3388" spans="1:28" x14ac:dyDescent="0.3">
      <c r="A3388" t="s">
        <v>7435</v>
      </c>
      <c r="B3388" t="s">
        <v>1114</v>
      </c>
      <c r="C3388" t="s">
        <v>656</v>
      </c>
      <c r="D3388" t="s">
        <v>1644</v>
      </c>
      <c r="E3388" t="s">
        <v>2555</v>
      </c>
      <c r="F3388" t="s">
        <v>33</v>
      </c>
      <c r="G3388">
        <v>41</v>
      </c>
      <c r="H3388" t="s">
        <v>71</v>
      </c>
      <c r="I3388" t="s">
        <v>103</v>
      </c>
      <c r="J3388" t="s">
        <v>104</v>
      </c>
      <c r="K3388" t="s">
        <v>105</v>
      </c>
      <c r="L3388" t="s">
        <v>37</v>
      </c>
      <c r="M3388" t="s">
        <v>5355</v>
      </c>
      <c r="N3388" t="s">
        <v>88</v>
      </c>
      <c r="O3388" t="s">
        <v>89</v>
      </c>
      <c r="P3388" t="s">
        <v>90</v>
      </c>
      <c r="Q3388" t="s">
        <v>91</v>
      </c>
      <c r="R3388">
        <v>5</v>
      </c>
      <c r="S3388">
        <v>964</v>
      </c>
      <c r="T3388">
        <v>0.15</v>
      </c>
      <c r="U3388">
        <v>694.08</v>
      </c>
      <c r="V3388">
        <v>4097</v>
      </c>
      <c r="W3388">
        <v>626.6</v>
      </c>
      <c r="X3388" t="s">
        <v>43</v>
      </c>
      <c r="Y3388" t="s">
        <v>44</v>
      </c>
      <c r="Z3388" t="s">
        <v>56</v>
      </c>
      <c r="AA3388" t="s">
        <v>46</v>
      </c>
      <c r="AB3388" t="s">
        <v>47</v>
      </c>
    </row>
    <row r="3389" spans="1:28" x14ac:dyDescent="0.3">
      <c r="A3389" t="s">
        <v>7436</v>
      </c>
      <c r="B3389" t="s">
        <v>1083</v>
      </c>
      <c r="C3389" t="s">
        <v>1924</v>
      </c>
      <c r="D3389" t="s">
        <v>4738</v>
      </c>
      <c r="E3389" t="s">
        <v>3839</v>
      </c>
      <c r="F3389" t="s">
        <v>33</v>
      </c>
      <c r="G3389">
        <v>54</v>
      </c>
      <c r="H3389" t="s">
        <v>34</v>
      </c>
      <c r="I3389" t="s">
        <v>116</v>
      </c>
      <c r="J3389" t="s">
        <v>117</v>
      </c>
      <c r="K3389" t="s">
        <v>118</v>
      </c>
      <c r="L3389" t="s">
        <v>37</v>
      </c>
      <c r="M3389" t="s">
        <v>2964</v>
      </c>
      <c r="N3389" t="s">
        <v>88</v>
      </c>
      <c r="O3389" t="s">
        <v>89</v>
      </c>
      <c r="P3389" t="s">
        <v>90</v>
      </c>
      <c r="Q3389" t="s">
        <v>91</v>
      </c>
      <c r="R3389">
        <v>3</v>
      </c>
      <c r="S3389">
        <v>656</v>
      </c>
      <c r="T3389">
        <v>0.2</v>
      </c>
      <c r="U3389">
        <v>472.32</v>
      </c>
      <c r="V3389">
        <v>1574.4</v>
      </c>
      <c r="W3389">
        <v>157.44</v>
      </c>
      <c r="X3389" t="s">
        <v>55</v>
      </c>
      <c r="Y3389" t="s">
        <v>64</v>
      </c>
      <c r="Z3389" t="s">
        <v>78</v>
      </c>
      <c r="AA3389" t="s">
        <v>46</v>
      </c>
      <c r="AB3389" t="s">
        <v>47</v>
      </c>
    </row>
    <row r="3390" spans="1:28" x14ac:dyDescent="0.3">
      <c r="A3390" t="s">
        <v>7437</v>
      </c>
      <c r="B3390" t="s">
        <v>1597</v>
      </c>
      <c r="C3390" t="s">
        <v>3087</v>
      </c>
      <c r="D3390" t="s">
        <v>1238</v>
      </c>
      <c r="E3390" t="s">
        <v>3638</v>
      </c>
      <c r="F3390" t="s">
        <v>53</v>
      </c>
      <c r="G3390">
        <v>39</v>
      </c>
      <c r="H3390" t="s">
        <v>128</v>
      </c>
      <c r="I3390" t="s">
        <v>103</v>
      </c>
      <c r="J3390" t="s">
        <v>104</v>
      </c>
      <c r="K3390" t="s">
        <v>105</v>
      </c>
      <c r="L3390" t="s">
        <v>37</v>
      </c>
      <c r="M3390" t="s">
        <v>3159</v>
      </c>
      <c r="N3390" t="s">
        <v>73</v>
      </c>
      <c r="O3390" t="s">
        <v>107</v>
      </c>
      <c r="P3390" t="s">
        <v>108</v>
      </c>
      <c r="Q3390" t="s">
        <v>109</v>
      </c>
      <c r="R3390">
        <v>6</v>
      </c>
      <c r="S3390">
        <v>1184</v>
      </c>
      <c r="T3390">
        <v>0.15</v>
      </c>
      <c r="U3390">
        <v>852.48</v>
      </c>
      <c r="V3390">
        <v>6038.4</v>
      </c>
      <c r="W3390">
        <v>923.52</v>
      </c>
      <c r="X3390" t="s">
        <v>136</v>
      </c>
      <c r="Y3390" t="s">
        <v>77</v>
      </c>
      <c r="Z3390" t="s">
        <v>45</v>
      </c>
      <c r="AA3390" t="s">
        <v>46</v>
      </c>
      <c r="AB3390" t="s">
        <v>110</v>
      </c>
    </row>
    <row r="3391" spans="1:28" x14ac:dyDescent="0.3">
      <c r="A3391" t="s">
        <v>7438</v>
      </c>
      <c r="B3391" t="s">
        <v>112</v>
      </c>
      <c r="C3391" t="s">
        <v>1017</v>
      </c>
      <c r="D3391" t="s">
        <v>2338</v>
      </c>
      <c r="E3391" t="s">
        <v>2560</v>
      </c>
      <c r="F3391" t="s">
        <v>33</v>
      </c>
      <c r="G3391">
        <v>42</v>
      </c>
      <c r="H3391" t="s">
        <v>128</v>
      </c>
      <c r="I3391" t="s">
        <v>84</v>
      </c>
      <c r="J3391" t="s">
        <v>85</v>
      </c>
      <c r="K3391" t="s">
        <v>86</v>
      </c>
      <c r="L3391" t="s">
        <v>37</v>
      </c>
      <c r="M3391" t="s">
        <v>1071</v>
      </c>
      <c r="N3391" t="s">
        <v>39</v>
      </c>
      <c r="O3391" t="s">
        <v>40</v>
      </c>
      <c r="P3391" t="s">
        <v>41</v>
      </c>
      <c r="Q3391" t="s">
        <v>42</v>
      </c>
      <c r="R3391">
        <v>6</v>
      </c>
      <c r="S3391">
        <v>572</v>
      </c>
      <c r="T3391">
        <v>0.2</v>
      </c>
      <c r="U3391">
        <v>411.84</v>
      </c>
      <c r="V3391">
        <v>2745.6</v>
      </c>
      <c r="W3391">
        <v>274.56</v>
      </c>
      <c r="X3391" t="s">
        <v>136</v>
      </c>
      <c r="Y3391" t="s">
        <v>77</v>
      </c>
      <c r="Z3391" t="s">
        <v>45</v>
      </c>
      <c r="AA3391" t="s">
        <v>57</v>
      </c>
      <c r="AB3391" t="s">
        <v>110</v>
      </c>
    </row>
    <row r="3392" spans="1:28" x14ac:dyDescent="0.3">
      <c r="A3392" t="s">
        <v>7439</v>
      </c>
      <c r="B3392" t="s">
        <v>182</v>
      </c>
      <c r="C3392" t="s">
        <v>1165</v>
      </c>
      <c r="D3392" t="s">
        <v>5320</v>
      </c>
      <c r="E3392" t="s">
        <v>490</v>
      </c>
      <c r="F3392" t="s">
        <v>53</v>
      </c>
      <c r="G3392">
        <v>37</v>
      </c>
      <c r="H3392" t="s">
        <v>128</v>
      </c>
      <c r="I3392" t="s">
        <v>116</v>
      </c>
      <c r="J3392" t="s">
        <v>117</v>
      </c>
      <c r="K3392" t="s">
        <v>118</v>
      </c>
      <c r="L3392" t="s">
        <v>37</v>
      </c>
      <c r="M3392" t="s">
        <v>167</v>
      </c>
      <c r="N3392" t="s">
        <v>73</v>
      </c>
      <c r="O3392" t="s">
        <v>107</v>
      </c>
      <c r="P3392" t="s">
        <v>108</v>
      </c>
      <c r="Q3392" t="s">
        <v>109</v>
      </c>
      <c r="R3392">
        <v>6</v>
      </c>
      <c r="S3392">
        <v>997</v>
      </c>
      <c r="T3392">
        <v>0.15</v>
      </c>
      <c r="U3392">
        <v>717.84</v>
      </c>
      <c r="V3392">
        <v>5084.7</v>
      </c>
      <c r="W3392">
        <v>777.66</v>
      </c>
      <c r="X3392" t="s">
        <v>55</v>
      </c>
      <c r="Y3392" t="s">
        <v>77</v>
      </c>
      <c r="Z3392" t="s">
        <v>78</v>
      </c>
      <c r="AA3392" t="s">
        <v>57</v>
      </c>
      <c r="AB3392" t="s">
        <v>110</v>
      </c>
    </row>
    <row r="3393" spans="1:28" x14ac:dyDescent="0.3">
      <c r="A3393" t="s">
        <v>7440</v>
      </c>
      <c r="B3393" t="s">
        <v>1289</v>
      </c>
      <c r="C3393" t="s">
        <v>1004</v>
      </c>
      <c r="D3393" t="s">
        <v>4280</v>
      </c>
      <c r="E3393" t="s">
        <v>5432</v>
      </c>
      <c r="F3393" t="s">
        <v>33</v>
      </c>
      <c r="G3393">
        <v>45</v>
      </c>
      <c r="H3393" t="s">
        <v>71</v>
      </c>
      <c r="I3393" t="s">
        <v>116</v>
      </c>
      <c r="J3393" t="s">
        <v>117</v>
      </c>
      <c r="K3393" t="s">
        <v>118</v>
      </c>
      <c r="L3393" t="s">
        <v>37</v>
      </c>
      <c r="M3393" t="s">
        <v>2575</v>
      </c>
      <c r="N3393" t="s">
        <v>39</v>
      </c>
      <c r="O3393" t="s">
        <v>159</v>
      </c>
      <c r="P3393" t="s">
        <v>160</v>
      </c>
      <c r="Q3393" t="s">
        <v>161</v>
      </c>
      <c r="R3393">
        <v>1</v>
      </c>
      <c r="S3393">
        <v>1578</v>
      </c>
      <c r="T3393">
        <v>0.05</v>
      </c>
      <c r="U3393">
        <v>1136.1600000000001</v>
      </c>
      <c r="V3393">
        <v>1499.1</v>
      </c>
      <c r="W3393">
        <v>362.94</v>
      </c>
      <c r="X3393" t="s">
        <v>43</v>
      </c>
      <c r="Y3393" t="s">
        <v>44</v>
      </c>
      <c r="Z3393" t="s">
        <v>56</v>
      </c>
      <c r="AA3393" t="s">
        <v>65</v>
      </c>
      <c r="AB3393" t="s">
        <v>47</v>
      </c>
    </row>
    <row r="3394" spans="1:28" x14ac:dyDescent="0.3">
      <c r="A3394" t="s">
        <v>7441</v>
      </c>
      <c r="B3394" t="s">
        <v>181</v>
      </c>
      <c r="C3394" t="s">
        <v>802</v>
      </c>
      <c r="D3394" t="s">
        <v>7442</v>
      </c>
      <c r="E3394" t="s">
        <v>1921</v>
      </c>
      <c r="F3394" t="s">
        <v>33</v>
      </c>
      <c r="G3394">
        <v>32</v>
      </c>
      <c r="H3394" t="s">
        <v>34</v>
      </c>
      <c r="I3394" t="s">
        <v>103</v>
      </c>
      <c r="J3394" t="s">
        <v>104</v>
      </c>
      <c r="K3394" t="s">
        <v>105</v>
      </c>
      <c r="L3394" t="s">
        <v>37</v>
      </c>
      <c r="M3394" t="s">
        <v>3229</v>
      </c>
      <c r="N3394" t="s">
        <v>88</v>
      </c>
      <c r="O3394" t="s">
        <v>120</v>
      </c>
      <c r="P3394" t="s">
        <v>121</v>
      </c>
      <c r="Q3394" t="s">
        <v>122</v>
      </c>
      <c r="R3394">
        <v>4</v>
      </c>
      <c r="S3394">
        <v>363</v>
      </c>
      <c r="T3394">
        <v>0.05</v>
      </c>
      <c r="U3394">
        <v>261.36</v>
      </c>
      <c r="V3394">
        <v>1379.4</v>
      </c>
      <c r="W3394">
        <v>333.96</v>
      </c>
      <c r="X3394" t="s">
        <v>136</v>
      </c>
      <c r="Y3394" t="s">
        <v>44</v>
      </c>
      <c r="Z3394" t="s">
        <v>45</v>
      </c>
      <c r="AA3394" t="s">
        <v>65</v>
      </c>
      <c r="AB3394" t="s">
        <v>110</v>
      </c>
    </row>
    <row r="3395" spans="1:28" x14ac:dyDescent="0.3">
      <c r="A3395" t="s">
        <v>7443</v>
      </c>
      <c r="B3395" t="s">
        <v>893</v>
      </c>
      <c r="C3395" t="s">
        <v>797</v>
      </c>
      <c r="D3395" t="s">
        <v>2394</v>
      </c>
      <c r="E3395" t="s">
        <v>514</v>
      </c>
      <c r="F3395" t="s">
        <v>53</v>
      </c>
      <c r="G3395">
        <v>34</v>
      </c>
      <c r="H3395" t="s">
        <v>71</v>
      </c>
      <c r="I3395" t="s">
        <v>35</v>
      </c>
      <c r="J3395" t="s">
        <v>36</v>
      </c>
      <c r="K3395" t="s">
        <v>36</v>
      </c>
      <c r="L3395" t="s">
        <v>37</v>
      </c>
      <c r="M3395" t="s">
        <v>1672</v>
      </c>
      <c r="N3395" t="s">
        <v>73</v>
      </c>
      <c r="O3395" t="s">
        <v>107</v>
      </c>
      <c r="P3395" t="s">
        <v>108</v>
      </c>
      <c r="Q3395" t="s">
        <v>109</v>
      </c>
      <c r="R3395">
        <v>2</v>
      </c>
      <c r="S3395">
        <v>54</v>
      </c>
      <c r="T3395">
        <v>0.2</v>
      </c>
      <c r="U3395">
        <v>38.880000000000003</v>
      </c>
      <c r="V3395">
        <v>86.4</v>
      </c>
      <c r="W3395">
        <v>8.64</v>
      </c>
      <c r="X3395" t="s">
        <v>136</v>
      </c>
      <c r="Y3395" t="s">
        <v>44</v>
      </c>
      <c r="Z3395" t="s">
        <v>56</v>
      </c>
      <c r="AA3395" t="s">
        <v>65</v>
      </c>
      <c r="AB3395" t="s">
        <v>110</v>
      </c>
    </row>
    <row r="3396" spans="1:28" x14ac:dyDescent="0.3">
      <c r="A3396" t="s">
        <v>7444</v>
      </c>
      <c r="B3396" t="s">
        <v>1919</v>
      </c>
      <c r="C3396" t="s">
        <v>4237</v>
      </c>
      <c r="D3396" t="s">
        <v>4937</v>
      </c>
      <c r="E3396" t="s">
        <v>6438</v>
      </c>
      <c r="F3396" t="s">
        <v>53</v>
      </c>
      <c r="G3396">
        <v>44</v>
      </c>
      <c r="H3396" t="s">
        <v>128</v>
      </c>
      <c r="I3396" t="s">
        <v>103</v>
      </c>
      <c r="J3396" t="s">
        <v>104</v>
      </c>
      <c r="K3396" t="s">
        <v>105</v>
      </c>
      <c r="L3396" t="s">
        <v>37</v>
      </c>
      <c r="M3396" t="s">
        <v>2543</v>
      </c>
      <c r="N3396" t="s">
        <v>73</v>
      </c>
      <c r="O3396" t="s">
        <v>74</v>
      </c>
      <c r="P3396" t="s">
        <v>75</v>
      </c>
      <c r="Q3396" t="s">
        <v>76</v>
      </c>
      <c r="R3396">
        <v>4</v>
      </c>
      <c r="S3396">
        <v>1421</v>
      </c>
      <c r="T3396">
        <v>0.2</v>
      </c>
      <c r="U3396">
        <v>1023.12</v>
      </c>
      <c r="V3396">
        <v>4547.2</v>
      </c>
      <c r="W3396">
        <v>454.72</v>
      </c>
      <c r="X3396" t="s">
        <v>43</v>
      </c>
      <c r="Y3396" t="s">
        <v>77</v>
      </c>
      <c r="Z3396" t="s">
        <v>56</v>
      </c>
      <c r="AA3396" t="s">
        <v>65</v>
      </c>
      <c r="AB3396" t="s">
        <v>47</v>
      </c>
    </row>
    <row r="3397" spans="1:28" x14ac:dyDescent="0.3">
      <c r="A3397" t="s">
        <v>7445</v>
      </c>
      <c r="B3397" t="s">
        <v>1076</v>
      </c>
      <c r="C3397" t="s">
        <v>2112</v>
      </c>
      <c r="D3397" t="s">
        <v>3409</v>
      </c>
      <c r="E3397" t="s">
        <v>5211</v>
      </c>
      <c r="F3397" t="s">
        <v>53</v>
      </c>
      <c r="G3397">
        <v>52</v>
      </c>
      <c r="H3397" t="s">
        <v>128</v>
      </c>
      <c r="I3397" t="s">
        <v>116</v>
      </c>
      <c r="J3397" t="s">
        <v>117</v>
      </c>
      <c r="K3397" t="s">
        <v>118</v>
      </c>
      <c r="L3397" t="s">
        <v>37</v>
      </c>
      <c r="M3397" t="s">
        <v>2139</v>
      </c>
      <c r="N3397" t="s">
        <v>88</v>
      </c>
      <c r="O3397" t="s">
        <v>120</v>
      </c>
      <c r="P3397" t="s">
        <v>121</v>
      </c>
      <c r="Q3397" t="s">
        <v>122</v>
      </c>
      <c r="R3397">
        <v>10</v>
      </c>
      <c r="S3397">
        <v>540</v>
      </c>
      <c r="T3397">
        <v>0.2</v>
      </c>
      <c r="U3397">
        <v>388.8</v>
      </c>
      <c r="V3397">
        <v>4320</v>
      </c>
      <c r="W3397">
        <v>432</v>
      </c>
      <c r="X3397" t="s">
        <v>136</v>
      </c>
      <c r="Y3397" t="s">
        <v>77</v>
      </c>
      <c r="Z3397" t="s">
        <v>56</v>
      </c>
      <c r="AA3397" t="s">
        <v>65</v>
      </c>
      <c r="AB3397" t="s">
        <v>110</v>
      </c>
    </row>
    <row r="3398" spans="1:28" x14ac:dyDescent="0.3">
      <c r="A3398" t="s">
        <v>7446</v>
      </c>
      <c r="B3398" t="s">
        <v>465</v>
      </c>
      <c r="C3398" t="s">
        <v>2087</v>
      </c>
      <c r="D3398" t="s">
        <v>5554</v>
      </c>
      <c r="E3398" t="s">
        <v>3593</v>
      </c>
      <c r="F3398" t="s">
        <v>33</v>
      </c>
      <c r="G3398">
        <v>57</v>
      </c>
      <c r="H3398" t="s">
        <v>71</v>
      </c>
      <c r="I3398" t="s">
        <v>35</v>
      </c>
      <c r="J3398" t="s">
        <v>36</v>
      </c>
      <c r="K3398" t="s">
        <v>36</v>
      </c>
      <c r="L3398" t="s">
        <v>37</v>
      </c>
      <c r="M3398" t="s">
        <v>1497</v>
      </c>
      <c r="N3398" t="s">
        <v>88</v>
      </c>
      <c r="O3398" t="s">
        <v>120</v>
      </c>
      <c r="P3398" t="s">
        <v>121</v>
      </c>
      <c r="Q3398" t="s">
        <v>122</v>
      </c>
      <c r="R3398">
        <v>4</v>
      </c>
      <c r="S3398">
        <v>1038</v>
      </c>
      <c r="T3398">
        <v>0.15</v>
      </c>
      <c r="U3398">
        <v>747.36</v>
      </c>
      <c r="V3398">
        <v>3529.2</v>
      </c>
      <c r="W3398">
        <v>539.76</v>
      </c>
      <c r="X3398" t="s">
        <v>55</v>
      </c>
      <c r="Y3398" t="s">
        <v>77</v>
      </c>
      <c r="Z3398" t="s">
        <v>78</v>
      </c>
      <c r="AA3398" t="s">
        <v>57</v>
      </c>
      <c r="AB3398" t="s">
        <v>110</v>
      </c>
    </row>
    <row r="3399" spans="1:28" x14ac:dyDescent="0.3">
      <c r="A3399" t="s">
        <v>7447</v>
      </c>
      <c r="B3399" t="s">
        <v>682</v>
      </c>
      <c r="C3399" t="s">
        <v>226</v>
      </c>
      <c r="D3399" t="s">
        <v>7448</v>
      </c>
      <c r="E3399" t="s">
        <v>1813</v>
      </c>
      <c r="F3399" t="s">
        <v>53</v>
      </c>
      <c r="G3399">
        <v>62</v>
      </c>
      <c r="H3399" t="s">
        <v>71</v>
      </c>
      <c r="I3399" t="s">
        <v>84</v>
      </c>
      <c r="J3399" t="s">
        <v>85</v>
      </c>
      <c r="K3399" t="s">
        <v>86</v>
      </c>
      <c r="L3399" t="s">
        <v>37</v>
      </c>
      <c r="M3399" t="s">
        <v>3908</v>
      </c>
      <c r="N3399" t="s">
        <v>39</v>
      </c>
      <c r="O3399" t="s">
        <v>40</v>
      </c>
      <c r="P3399" t="s">
        <v>41</v>
      </c>
      <c r="Q3399" t="s">
        <v>42</v>
      </c>
      <c r="R3399">
        <v>4</v>
      </c>
      <c r="S3399">
        <v>1900</v>
      </c>
      <c r="T3399">
        <v>0.2</v>
      </c>
      <c r="U3399">
        <v>1368</v>
      </c>
      <c r="V3399">
        <v>6080</v>
      </c>
      <c r="W3399">
        <v>608</v>
      </c>
      <c r="X3399" t="s">
        <v>43</v>
      </c>
      <c r="Y3399" t="s">
        <v>44</v>
      </c>
      <c r="Z3399" t="s">
        <v>56</v>
      </c>
      <c r="AA3399" t="s">
        <v>65</v>
      </c>
      <c r="AB3399" t="s">
        <v>110</v>
      </c>
    </row>
    <row r="3400" spans="1:28" x14ac:dyDescent="0.3">
      <c r="A3400" t="s">
        <v>7449</v>
      </c>
      <c r="B3400" t="s">
        <v>138</v>
      </c>
      <c r="C3400" t="s">
        <v>256</v>
      </c>
      <c r="D3400" t="s">
        <v>4389</v>
      </c>
      <c r="E3400" t="s">
        <v>3910</v>
      </c>
      <c r="F3400" t="s">
        <v>33</v>
      </c>
      <c r="G3400">
        <v>48</v>
      </c>
      <c r="H3400" t="s">
        <v>128</v>
      </c>
      <c r="I3400" t="s">
        <v>84</v>
      </c>
      <c r="J3400" t="s">
        <v>85</v>
      </c>
      <c r="K3400" t="s">
        <v>86</v>
      </c>
      <c r="L3400" t="s">
        <v>37</v>
      </c>
      <c r="M3400" t="s">
        <v>1578</v>
      </c>
      <c r="N3400" t="s">
        <v>88</v>
      </c>
      <c r="O3400" t="s">
        <v>89</v>
      </c>
      <c r="P3400" t="s">
        <v>90</v>
      </c>
      <c r="Q3400" t="s">
        <v>91</v>
      </c>
      <c r="R3400">
        <v>7</v>
      </c>
      <c r="S3400">
        <v>1865</v>
      </c>
      <c r="T3400">
        <v>0.15</v>
      </c>
      <c r="U3400">
        <v>1342.8</v>
      </c>
      <c r="V3400">
        <v>11096.75</v>
      </c>
      <c r="W3400">
        <v>1697.15</v>
      </c>
      <c r="X3400" t="s">
        <v>55</v>
      </c>
      <c r="Y3400" t="s">
        <v>44</v>
      </c>
      <c r="Z3400" t="s">
        <v>56</v>
      </c>
      <c r="AA3400" t="s">
        <v>65</v>
      </c>
      <c r="AB3400" t="s">
        <v>110</v>
      </c>
    </row>
    <row r="3401" spans="1:28" x14ac:dyDescent="0.3">
      <c r="A3401" t="s">
        <v>7450</v>
      </c>
      <c r="B3401" t="s">
        <v>1005</v>
      </c>
      <c r="C3401" t="s">
        <v>918</v>
      </c>
      <c r="D3401" t="s">
        <v>1617</v>
      </c>
      <c r="E3401" t="s">
        <v>6285</v>
      </c>
      <c r="F3401" t="s">
        <v>33</v>
      </c>
      <c r="G3401">
        <v>22</v>
      </c>
      <c r="H3401" t="s">
        <v>71</v>
      </c>
      <c r="I3401" t="s">
        <v>84</v>
      </c>
      <c r="J3401" t="s">
        <v>85</v>
      </c>
      <c r="K3401" t="s">
        <v>86</v>
      </c>
      <c r="L3401" t="s">
        <v>37</v>
      </c>
      <c r="M3401" t="s">
        <v>2889</v>
      </c>
      <c r="N3401" t="s">
        <v>39</v>
      </c>
      <c r="O3401" t="s">
        <v>159</v>
      </c>
      <c r="P3401" t="s">
        <v>160</v>
      </c>
      <c r="Q3401" t="s">
        <v>161</v>
      </c>
      <c r="R3401">
        <v>7</v>
      </c>
      <c r="S3401">
        <v>1737</v>
      </c>
      <c r="T3401">
        <v>0.1</v>
      </c>
      <c r="U3401">
        <v>1250.6400000000001</v>
      </c>
      <c r="V3401">
        <v>10943.1</v>
      </c>
      <c r="W3401">
        <v>2188.62</v>
      </c>
      <c r="X3401" t="s">
        <v>43</v>
      </c>
      <c r="Y3401" t="s">
        <v>77</v>
      </c>
      <c r="Z3401" t="s">
        <v>56</v>
      </c>
      <c r="AA3401" t="s">
        <v>57</v>
      </c>
      <c r="AB3401" t="s">
        <v>110</v>
      </c>
    </row>
    <row r="3402" spans="1:28" x14ac:dyDescent="0.3">
      <c r="A3402" t="s">
        <v>7451</v>
      </c>
      <c r="B3402" t="s">
        <v>81</v>
      </c>
      <c r="C3402" t="s">
        <v>2704</v>
      </c>
      <c r="D3402" t="s">
        <v>7452</v>
      </c>
      <c r="E3402" t="s">
        <v>388</v>
      </c>
      <c r="F3402" t="s">
        <v>33</v>
      </c>
      <c r="G3402">
        <v>50</v>
      </c>
      <c r="H3402" t="s">
        <v>71</v>
      </c>
      <c r="I3402" t="s">
        <v>35</v>
      </c>
      <c r="J3402" t="s">
        <v>36</v>
      </c>
      <c r="K3402" t="s">
        <v>36</v>
      </c>
      <c r="L3402" t="s">
        <v>37</v>
      </c>
      <c r="M3402" t="s">
        <v>6193</v>
      </c>
      <c r="N3402" t="s">
        <v>88</v>
      </c>
      <c r="O3402" t="s">
        <v>120</v>
      </c>
      <c r="P3402" t="s">
        <v>121</v>
      </c>
      <c r="Q3402" t="s">
        <v>122</v>
      </c>
      <c r="R3402">
        <v>8</v>
      </c>
      <c r="S3402">
        <v>1022</v>
      </c>
      <c r="T3402">
        <v>0.15</v>
      </c>
      <c r="U3402">
        <v>735.84</v>
      </c>
      <c r="V3402">
        <v>6949.6</v>
      </c>
      <c r="W3402">
        <v>1062.8800000000001</v>
      </c>
      <c r="X3402" t="s">
        <v>55</v>
      </c>
      <c r="Y3402" t="s">
        <v>77</v>
      </c>
      <c r="Z3402" t="s">
        <v>78</v>
      </c>
      <c r="AA3402" t="s">
        <v>57</v>
      </c>
      <c r="AB3402" t="s">
        <v>110</v>
      </c>
    </row>
    <row r="3403" spans="1:28" x14ac:dyDescent="0.3">
      <c r="A3403" t="s">
        <v>7453</v>
      </c>
      <c r="B3403" t="s">
        <v>266</v>
      </c>
      <c r="C3403" t="s">
        <v>244</v>
      </c>
      <c r="D3403" t="s">
        <v>1340</v>
      </c>
      <c r="E3403" t="s">
        <v>559</v>
      </c>
      <c r="F3403" t="s">
        <v>33</v>
      </c>
      <c r="G3403">
        <v>62</v>
      </c>
      <c r="H3403" t="s">
        <v>34</v>
      </c>
      <c r="I3403" t="s">
        <v>35</v>
      </c>
      <c r="J3403" t="s">
        <v>36</v>
      </c>
      <c r="K3403" t="s">
        <v>36</v>
      </c>
      <c r="L3403" t="s">
        <v>37</v>
      </c>
      <c r="M3403" t="s">
        <v>3787</v>
      </c>
      <c r="N3403" t="s">
        <v>39</v>
      </c>
      <c r="O3403" t="s">
        <v>159</v>
      </c>
      <c r="P3403" t="s">
        <v>160</v>
      </c>
      <c r="Q3403" t="s">
        <v>161</v>
      </c>
      <c r="R3403">
        <v>6</v>
      </c>
      <c r="S3403">
        <v>1514</v>
      </c>
      <c r="T3403">
        <v>0.2</v>
      </c>
      <c r="U3403">
        <v>1090.08</v>
      </c>
      <c r="V3403">
        <v>7267.2</v>
      </c>
      <c r="W3403">
        <v>726.72</v>
      </c>
      <c r="X3403" t="s">
        <v>43</v>
      </c>
      <c r="Y3403" t="s">
        <v>77</v>
      </c>
      <c r="Z3403" t="s">
        <v>45</v>
      </c>
      <c r="AA3403" t="s">
        <v>65</v>
      </c>
      <c r="AB3403" t="s">
        <v>110</v>
      </c>
    </row>
    <row r="3404" spans="1:28" x14ac:dyDescent="0.3">
      <c r="A3404" t="s">
        <v>7454</v>
      </c>
      <c r="B3404" t="s">
        <v>996</v>
      </c>
      <c r="C3404" t="s">
        <v>299</v>
      </c>
      <c r="D3404" t="s">
        <v>1685</v>
      </c>
      <c r="E3404" t="s">
        <v>6586</v>
      </c>
      <c r="F3404" t="s">
        <v>33</v>
      </c>
      <c r="G3404">
        <v>28</v>
      </c>
      <c r="H3404" t="s">
        <v>71</v>
      </c>
      <c r="I3404" t="s">
        <v>35</v>
      </c>
      <c r="J3404" t="s">
        <v>36</v>
      </c>
      <c r="K3404" t="s">
        <v>36</v>
      </c>
      <c r="L3404" t="s">
        <v>37</v>
      </c>
      <c r="M3404" t="s">
        <v>3762</v>
      </c>
      <c r="N3404" t="s">
        <v>39</v>
      </c>
      <c r="O3404" t="s">
        <v>159</v>
      </c>
      <c r="P3404" t="s">
        <v>160</v>
      </c>
      <c r="Q3404" t="s">
        <v>161</v>
      </c>
      <c r="R3404">
        <v>8</v>
      </c>
      <c r="S3404">
        <v>647</v>
      </c>
      <c r="T3404">
        <v>0</v>
      </c>
      <c r="U3404">
        <v>465.84</v>
      </c>
      <c r="V3404">
        <v>5176</v>
      </c>
      <c r="W3404">
        <v>1449.28</v>
      </c>
      <c r="X3404" t="s">
        <v>55</v>
      </c>
      <c r="Y3404" t="s">
        <v>77</v>
      </c>
      <c r="Z3404" t="s">
        <v>45</v>
      </c>
      <c r="AA3404" t="s">
        <v>65</v>
      </c>
      <c r="AB3404" t="s">
        <v>110</v>
      </c>
    </row>
    <row r="3405" spans="1:28" x14ac:dyDescent="0.3">
      <c r="A3405" t="s">
        <v>7455</v>
      </c>
      <c r="B3405" t="s">
        <v>93</v>
      </c>
      <c r="C3405" t="s">
        <v>198</v>
      </c>
      <c r="D3405" t="s">
        <v>4320</v>
      </c>
      <c r="E3405" t="s">
        <v>3760</v>
      </c>
      <c r="F3405" t="s">
        <v>33</v>
      </c>
      <c r="G3405">
        <v>49</v>
      </c>
      <c r="H3405" t="s">
        <v>128</v>
      </c>
      <c r="I3405" t="s">
        <v>84</v>
      </c>
      <c r="J3405" t="s">
        <v>85</v>
      </c>
      <c r="K3405" t="s">
        <v>86</v>
      </c>
      <c r="L3405" t="s">
        <v>37</v>
      </c>
      <c r="M3405" t="s">
        <v>2953</v>
      </c>
      <c r="N3405" t="s">
        <v>39</v>
      </c>
      <c r="O3405" t="s">
        <v>40</v>
      </c>
      <c r="P3405" t="s">
        <v>41</v>
      </c>
      <c r="Q3405" t="s">
        <v>42</v>
      </c>
      <c r="R3405">
        <v>3</v>
      </c>
      <c r="S3405">
        <v>488</v>
      </c>
      <c r="T3405">
        <v>0.05</v>
      </c>
      <c r="U3405">
        <v>351.36</v>
      </c>
      <c r="V3405">
        <v>1390.8</v>
      </c>
      <c r="W3405">
        <v>336.72</v>
      </c>
      <c r="X3405" t="s">
        <v>55</v>
      </c>
      <c r="Y3405" t="s">
        <v>44</v>
      </c>
      <c r="Z3405" t="s">
        <v>78</v>
      </c>
      <c r="AA3405" t="s">
        <v>65</v>
      </c>
      <c r="AB3405" t="s">
        <v>110</v>
      </c>
    </row>
    <row r="3406" spans="1:28" x14ac:dyDescent="0.3">
      <c r="A3406" t="s">
        <v>7456</v>
      </c>
      <c r="B3406" t="s">
        <v>542</v>
      </c>
      <c r="C3406" t="s">
        <v>2194</v>
      </c>
      <c r="D3406" t="s">
        <v>3641</v>
      </c>
      <c r="E3406" t="s">
        <v>733</v>
      </c>
      <c r="F3406" t="s">
        <v>53</v>
      </c>
      <c r="G3406">
        <v>64</v>
      </c>
      <c r="H3406" t="s">
        <v>34</v>
      </c>
      <c r="I3406" t="s">
        <v>84</v>
      </c>
      <c r="J3406" t="s">
        <v>85</v>
      </c>
      <c r="K3406" t="s">
        <v>86</v>
      </c>
      <c r="L3406" t="s">
        <v>37</v>
      </c>
      <c r="M3406" t="s">
        <v>800</v>
      </c>
      <c r="N3406" t="s">
        <v>73</v>
      </c>
      <c r="O3406" t="s">
        <v>107</v>
      </c>
      <c r="P3406" t="s">
        <v>108</v>
      </c>
      <c r="Q3406" t="s">
        <v>109</v>
      </c>
      <c r="R3406">
        <v>6</v>
      </c>
      <c r="S3406">
        <v>565</v>
      </c>
      <c r="T3406">
        <v>0.15</v>
      </c>
      <c r="U3406">
        <v>406.8</v>
      </c>
      <c r="V3406">
        <v>2881.5</v>
      </c>
      <c r="W3406">
        <v>440.7</v>
      </c>
      <c r="X3406" t="s">
        <v>55</v>
      </c>
      <c r="Y3406" t="s">
        <v>77</v>
      </c>
      <c r="Z3406" t="s">
        <v>78</v>
      </c>
      <c r="AA3406" t="s">
        <v>65</v>
      </c>
      <c r="AB3406" t="s">
        <v>110</v>
      </c>
    </row>
    <row r="3407" spans="1:28" x14ac:dyDescent="0.3">
      <c r="A3407" t="s">
        <v>7457</v>
      </c>
      <c r="B3407" t="s">
        <v>1592</v>
      </c>
      <c r="C3407" t="s">
        <v>2480</v>
      </c>
      <c r="D3407" t="s">
        <v>2587</v>
      </c>
      <c r="E3407" t="s">
        <v>4649</v>
      </c>
      <c r="F3407" t="s">
        <v>53</v>
      </c>
      <c r="G3407">
        <v>18</v>
      </c>
      <c r="H3407" t="s">
        <v>128</v>
      </c>
      <c r="I3407" t="s">
        <v>116</v>
      </c>
      <c r="J3407" t="s">
        <v>117</v>
      </c>
      <c r="K3407" t="s">
        <v>118</v>
      </c>
      <c r="L3407" t="s">
        <v>37</v>
      </c>
      <c r="M3407" t="s">
        <v>1138</v>
      </c>
      <c r="N3407" t="s">
        <v>88</v>
      </c>
      <c r="O3407" t="s">
        <v>89</v>
      </c>
      <c r="P3407" t="s">
        <v>90</v>
      </c>
      <c r="Q3407" t="s">
        <v>91</v>
      </c>
      <c r="R3407">
        <v>5</v>
      </c>
      <c r="S3407">
        <v>471</v>
      </c>
      <c r="T3407">
        <v>0.05</v>
      </c>
      <c r="U3407">
        <v>339.12</v>
      </c>
      <c r="V3407">
        <v>2237.25</v>
      </c>
      <c r="W3407">
        <v>541.65</v>
      </c>
      <c r="X3407" t="s">
        <v>136</v>
      </c>
      <c r="Y3407" t="s">
        <v>77</v>
      </c>
      <c r="Z3407" t="s">
        <v>78</v>
      </c>
      <c r="AA3407" t="s">
        <v>57</v>
      </c>
      <c r="AB3407" t="s">
        <v>47</v>
      </c>
    </row>
    <row r="3408" spans="1:28" x14ac:dyDescent="0.3">
      <c r="A3408" t="s">
        <v>7458</v>
      </c>
      <c r="B3408" t="s">
        <v>203</v>
      </c>
      <c r="C3408" t="s">
        <v>464</v>
      </c>
      <c r="D3408" t="s">
        <v>1335</v>
      </c>
      <c r="E3408" t="s">
        <v>5902</v>
      </c>
      <c r="F3408" t="s">
        <v>53</v>
      </c>
      <c r="G3408">
        <v>26</v>
      </c>
      <c r="H3408" t="s">
        <v>34</v>
      </c>
      <c r="I3408" t="s">
        <v>35</v>
      </c>
      <c r="J3408" t="s">
        <v>36</v>
      </c>
      <c r="K3408" t="s">
        <v>36</v>
      </c>
      <c r="L3408" t="s">
        <v>37</v>
      </c>
      <c r="M3408" t="s">
        <v>4292</v>
      </c>
      <c r="N3408" t="s">
        <v>88</v>
      </c>
      <c r="O3408" t="s">
        <v>120</v>
      </c>
      <c r="P3408" t="s">
        <v>121</v>
      </c>
      <c r="Q3408" t="s">
        <v>122</v>
      </c>
      <c r="R3408">
        <v>10</v>
      </c>
      <c r="S3408">
        <v>859</v>
      </c>
      <c r="T3408">
        <v>0.05</v>
      </c>
      <c r="U3408">
        <v>618.48</v>
      </c>
      <c r="V3408">
        <v>8160.5</v>
      </c>
      <c r="W3408">
        <v>1975.7</v>
      </c>
      <c r="X3408" t="s">
        <v>43</v>
      </c>
      <c r="Y3408" t="s">
        <v>77</v>
      </c>
      <c r="Z3408" t="s">
        <v>56</v>
      </c>
      <c r="AA3408" t="s">
        <v>46</v>
      </c>
      <c r="AB3408" t="s">
        <v>110</v>
      </c>
    </row>
    <row r="3409" spans="1:28" x14ac:dyDescent="0.3">
      <c r="A3409" t="s">
        <v>7459</v>
      </c>
      <c r="B3409" t="s">
        <v>1290</v>
      </c>
      <c r="C3409" t="s">
        <v>631</v>
      </c>
      <c r="D3409" t="s">
        <v>7460</v>
      </c>
      <c r="E3409" t="s">
        <v>2884</v>
      </c>
      <c r="F3409" t="s">
        <v>53</v>
      </c>
      <c r="G3409">
        <v>22</v>
      </c>
      <c r="H3409" t="s">
        <v>71</v>
      </c>
      <c r="I3409" t="s">
        <v>35</v>
      </c>
      <c r="J3409" t="s">
        <v>36</v>
      </c>
      <c r="K3409" t="s">
        <v>36</v>
      </c>
      <c r="L3409" t="s">
        <v>37</v>
      </c>
      <c r="M3409" t="s">
        <v>6422</v>
      </c>
      <c r="N3409" t="s">
        <v>39</v>
      </c>
      <c r="O3409" t="s">
        <v>159</v>
      </c>
      <c r="P3409" t="s">
        <v>160</v>
      </c>
      <c r="Q3409" t="s">
        <v>161</v>
      </c>
      <c r="R3409">
        <v>10</v>
      </c>
      <c r="S3409">
        <v>1277</v>
      </c>
      <c r="T3409">
        <v>0.05</v>
      </c>
      <c r="U3409">
        <v>919.44</v>
      </c>
      <c r="V3409">
        <v>12131.5</v>
      </c>
      <c r="W3409">
        <v>2937.1</v>
      </c>
      <c r="X3409" t="s">
        <v>55</v>
      </c>
      <c r="Y3409" t="s">
        <v>44</v>
      </c>
      <c r="Z3409" t="s">
        <v>56</v>
      </c>
      <c r="AA3409" t="s">
        <v>57</v>
      </c>
      <c r="AB3409" t="s">
        <v>110</v>
      </c>
    </row>
    <row r="3410" spans="1:28" x14ac:dyDescent="0.3">
      <c r="A3410" t="s">
        <v>7461</v>
      </c>
      <c r="B3410" t="s">
        <v>2455</v>
      </c>
      <c r="C3410" t="s">
        <v>518</v>
      </c>
      <c r="D3410" t="s">
        <v>1161</v>
      </c>
      <c r="E3410" t="s">
        <v>6861</v>
      </c>
      <c r="F3410" t="s">
        <v>53</v>
      </c>
      <c r="G3410">
        <v>56</v>
      </c>
      <c r="H3410" t="s">
        <v>71</v>
      </c>
      <c r="I3410" t="s">
        <v>84</v>
      </c>
      <c r="J3410" t="s">
        <v>85</v>
      </c>
      <c r="K3410" t="s">
        <v>86</v>
      </c>
      <c r="L3410" t="s">
        <v>37</v>
      </c>
      <c r="M3410" t="s">
        <v>4608</v>
      </c>
      <c r="N3410" t="s">
        <v>39</v>
      </c>
      <c r="O3410" t="s">
        <v>40</v>
      </c>
      <c r="P3410" t="s">
        <v>41</v>
      </c>
      <c r="Q3410" t="s">
        <v>42</v>
      </c>
      <c r="R3410">
        <v>6</v>
      </c>
      <c r="S3410">
        <v>95</v>
      </c>
      <c r="T3410">
        <v>0.05</v>
      </c>
      <c r="U3410">
        <v>68.400000000000006</v>
      </c>
      <c r="V3410">
        <v>541.5</v>
      </c>
      <c r="W3410">
        <v>131.1</v>
      </c>
      <c r="X3410" t="s">
        <v>136</v>
      </c>
      <c r="Y3410" t="s">
        <v>77</v>
      </c>
      <c r="Z3410" t="s">
        <v>56</v>
      </c>
      <c r="AA3410" t="s">
        <v>65</v>
      </c>
      <c r="AB3410" t="s">
        <v>110</v>
      </c>
    </row>
    <row r="3411" spans="1:28" x14ac:dyDescent="0.3">
      <c r="A3411" t="s">
        <v>7462</v>
      </c>
      <c r="B3411" t="s">
        <v>272</v>
      </c>
      <c r="C3411" t="s">
        <v>846</v>
      </c>
      <c r="D3411" t="s">
        <v>3345</v>
      </c>
      <c r="E3411" t="s">
        <v>3754</v>
      </c>
      <c r="F3411" t="s">
        <v>53</v>
      </c>
      <c r="G3411">
        <v>45</v>
      </c>
      <c r="H3411" t="s">
        <v>128</v>
      </c>
      <c r="I3411" t="s">
        <v>35</v>
      </c>
      <c r="J3411" t="s">
        <v>36</v>
      </c>
      <c r="K3411" t="s">
        <v>36</v>
      </c>
      <c r="L3411" t="s">
        <v>37</v>
      </c>
      <c r="M3411" t="s">
        <v>1546</v>
      </c>
      <c r="N3411" t="s">
        <v>39</v>
      </c>
      <c r="O3411" t="s">
        <v>40</v>
      </c>
      <c r="P3411" t="s">
        <v>41</v>
      </c>
      <c r="Q3411" t="s">
        <v>42</v>
      </c>
      <c r="R3411">
        <v>2</v>
      </c>
      <c r="S3411">
        <v>938</v>
      </c>
      <c r="T3411">
        <v>0</v>
      </c>
      <c r="U3411">
        <v>675.36</v>
      </c>
      <c r="V3411">
        <v>1876</v>
      </c>
      <c r="W3411">
        <v>525.28</v>
      </c>
      <c r="X3411" t="s">
        <v>43</v>
      </c>
      <c r="Y3411" t="s">
        <v>64</v>
      </c>
      <c r="Z3411" t="s">
        <v>45</v>
      </c>
      <c r="AA3411" t="s">
        <v>57</v>
      </c>
      <c r="AB3411" t="s">
        <v>47</v>
      </c>
    </row>
    <row r="3412" spans="1:28" x14ac:dyDescent="0.3">
      <c r="A3412" t="s">
        <v>7463</v>
      </c>
      <c r="B3412" t="s">
        <v>67</v>
      </c>
      <c r="C3412" t="s">
        <v>2463</v>
      </c>
      <c r="D3412" t="s">
        <v>1936</v>
      </c>
      <c r="E3412" t="s">
        <v>2758</v>
      </c>
      <c r="F3412" t="s">
        <v>33</v>
      </c>
      <c r="G3412">
        <v>32</v>
      </c>
      <c r="H3412" t="s">
        <v>71</v>
      </c>
      <c r="I3412" t="s">
        <v>35</v>
      </c>
      <c r="J3412" t="s">
        <v>36</v>
      </c>
      <c r="K3412" t="s">
        <v>36</v>
      </c>
      <c r="L3412" t="s">
        <v>37</v>
      </c>
      <c r="M3412" t="s">
        <v>2894</v>
      </c>
      <c r="N3412" t="s">
        <v>88</v>
      </c>
      <c r="O3412" t="s">
        <v>89</v>
      </c>
      <c r="P3412" t="s">
        <v>90</v>
      </c>
      <c r="Q3412" t="s">
        <v>91</v>
      </c>
      <c r="R3412">
        <v>2</v>
      </c>
      <c r="S3412">
        <v>895</v>
      </c>
      <c r="T3412">
        <v>0.15</v>
      </c>
      <c r="U3412">
        <v>644.4</v>
      </c>
      <c r="V3412">
        <v>1521.5</v>
      </c>
      <c r="W3412">
        <v>232.7</v>
      </c>
      <c r="X3412" t="s">
        <v>136</v>
      </c>
      <c r="Y3412" t="s">
        <v>44</v>
      </c>
      <c r="Z3412" t="s">
        <v>45</v>
      </c>
      <c r="AA3412" t="s">
        <v>65</v>
      </c>
      <c r="AB3412" t="s">
        <v>110</v>
      </c>
    </row>
    <row r="3413" spans="1:28" x14ac:dyDescent="0.3">
      <c r="A3413" t="s">
        <v>7464</v>
      </c>
      <c r="B3413" t="s">
        <v>1132</v>
      </c>
      <c r="C3413" t="s">
        <v>1031</v>
      </c>
      <c r="D3413" t="s">
        <v>5485</v>
      </c>
      <c r="E3413" t="s">
        <v>3215</v>
      </c>
      <c r="F3413" t="s">
        <v>33</v>
      </c>
      <c r="G3413">
        <v>18</v>
      </c>
      <c r="H3413" t="s">
        <v>128</v>
      </c>
      <c r="I3413" t="s">
        <v>103</v>
      </c>
      <c r="J3413" t="s">
        <v>104</v>
      </c>
      <c r="K3413" t="s">
        <v>105</v>
      </c>
      <c r="L3413" t="s">
        <v>37</v>
      </c>
      <c r="M3413" t="s">
        <v>3453</v>
      </c>
      <c r="N3413" t="s">
        <v>73</v>
      </c>
      <c r="O3413" t="s">
        <v>107</v>
      </c>
      <c r="P3413" t="s">
        <v>108</v>
      </c>
      <c r="Q3413" t="s">
        <v>109</v>
      </c>
      <c r="R3413">
        <v>8</v>
      </c>
      <c r="S3413">
        <v>117</v>
      </c>
      <c r="T3413">
        <v>0.2</v>
      </c>
      <c r="U3413">
        <v>84.24</v>
      </c>
      <c r="V3413">
        <v>748.8</v>
      </c>
      <c r="W3413">
        <v>74.88</v>
      </c>
      <c r="X3413" t="s">
        <v>55</v>
      </c>
      <c r="Y3413" t="s">
        <v>77</v>
      </c>
      <c r="Z3413" t="s">
        <v>78</v>
      </c>
      <c r="AA3413" t="s">
        <v>46</v>
      </c>
      <c r="AB3413" t="s">
        <v>110</v>
      </c>
    </row>
    <row r="3414" spans="1:28" x14ac:dyDescent="0.3">
      <c r="A3414" t="s">
        <v>7465</v>
      </c>
      <c r="B3414" t="s">
        <v>481</v>
      </c>
      <c r="C3414" t="s">
        <v>832</v>
      </c>
      <c r="D3414" t="s">
        <v>7290</v>
      </c>
      <c r="E3414" t="s">
        <v>2138</v>
      </c>
      <c r="F3414" t="s">
        <v>53</v>
      </c>
      <c r="G3414">
        <v>27</v>
      </c>
      <c r="H3414" t="s">
        <v>71</v>
      </c>
      <c r="I3414" t="s">
        <v>84</v>
      </c>
      <c r="J3414" t="s">
        <v>85</v>
      </c>
      <c r="K3414" t="s">
        <v>86</v>
      </c>
      <c r="L3414" t="s">
        <v>37</v>
      </c>
      <c r="M3414" t="s">
        <v>3326</v>
      </c>
      <c r="N3414" t="s">
        <v>39</v>
      </c>
      <c r="O3414" t="s">
        <v>159</v>
      </c>
      <c r="P3414" t="s">
        <v>160</v>
      </c>
      <c r="Q3414" t="s">
        <v>161</v>
      </c>
      <c r="R3414">
        <v>9</v>
      </c>
      <c r="S3414">
        <v>1513</v>
      </c>
      <c r="T3414">
        <v>0.15</v>
      </c>
      <c r="U3414">
        <v>1089.3599999999999</v>
      </c>
      <c r="V3414">
        <v>11574.45</v>
      </c>
      <c r="W3414">
        <v>1770.21</v>
      </c>
      <c r="X3414" t="s">
        <v>43</v>
      </c>
      <c r="Y3414" t="s">
        <v>77</v>
      </c>
      <c r="Z3414" t="s">
        <v>56</v>
      </c>
      <c r="AA3414" t="s">
        <v>57</v>
      </c>
      <c r="AB3414" t="s">
        <v>110</v>
      </c>
    </row>
    <row r="3415" spans="1:28" x14ac:dyDescent="0.3">
      <c r="A3415" t="s">
        <v>7466</v>
      </c>
      <c r="B3415" t="s">
        <v>407</v>
      </c>
      <c r="C3415" t="s">
        <v>408</v>
      </c>
      <c r="D3415" t="s">
        <v>140</v>
      </c>
      <c r="E3415" t="s">
        <v>6253</v>
      </c>
      <c r="F3415" t="s">
        <v>33</v>
      </c>
      <c r="G3415">
        <v>34</v>
      </c>
      <c r="H3415" t="s">
        <v>34</v>
      </c>
      <c r="I3415" t="s">
        <v>35</v>
      </c>
      <c r="J3415" t="s">
        <v>36</v>
      </c>
      <c r="K3415" t="s">
        <v>36</v>
      </c>
      <c r="L3415" t="s">
        <v>37</v>
      </c>
      <c r="M3415" t="s">
        <v>877</v>
      </c>
      <c r="N3415" t="s">
        <v>73</v>
      </c>
      <c r="O3415" t="s">
        <v>74</v>
      </c>
      <c r="P3415" t="s">
        <v>75</v>
      </c>
      <c r="Q3415" t="s">
        <v>76</v>
      </c>
      <c r="R3415">
        <v>3</v>
      </c>
      <c r="S3415">
        <v>244</v>
      </c>
      <c r="T3415">
        <v>0.05</v>
      </c>
      <c r="U3415">
        <v>175.68</v>
      </c>
      <c r="V3415">
        <v>695.4</v>
      </c>
      <c r="W3415">
        <v>168.36</v>
      </c>
      <c r="X3415" t="s">
        <v>136</v>
      </c>
      <c r="Y3415" t="s">
        <v>64</v>
      </c>
      <c r="Z3415" t="s">
        <v>56</v>
      </c>
      <c r="AA3415" t="s">
        <v>46</v>
      </c>
      <c r="AB3415" t="s">
        <v>110</v>
      </c>
    </row>
    <row r="3416" spans="1:28" x14ac:dyDescent="0.3">
      <c r="A3416" t="s">
        <v>7467</v>
      </c>
      <c r="B3416" t="s">
        <v>568</v>
      </c>
      <c r="C3416" t="s">
        <v>131</v>
      </c>
      <c r="D3416" t="s">
        <v>3900</v>
      </c>
      <c r="E3416" t="s">
        <v>6336</v>
      </c>
      <c r="F3416" t="s">
        <v>33</v>
      </c>
      <c r="G3416">
        <v>43</v>
      </c>
      <c r="H3416" t="s">
        <v>34</v>
      </c>
      <c r="I3416" t="s">
        <v>35</v>
      </c>
      <c r="J3416" t="s">
        <v>36</v>
      </c>
      <c r="K3416" t="s">
        <v>36</v>
      </c>
      <c r="L3416" t="s">
        <v>37</v>
      </c>
      <c r="M3416" t="s">
        <v>2829</v>
      </c>
      <c r="N3416" t="s">
        <v>39</v>
      </c>
      <c r="O3416" t="s">
        <v>40</v>
      </c>
      <c r="P3416" t="s">
        <v>41</v>
      </c>
      <c r="Q3416" t="s">
        <v>42</v>
      </c>
      <c r="R3416">
        <v>8</v>
      </c>
      <c r="S3416">
        <v>647</v>
      </c>
      <c r="T3416">
        <v>0</v>
      </c>
      <c r="U3416">
        <v>465.84</v>
      </c>
      <c r="V3416">
        <v>5176</v>
      </c>
      <c r="W3416">
        <v>1449.28</v>
      </c>
      <c r="X3416" t="s">
        <v>55</v>
      </c>
      <c r="Y3416" t="s">
        <v>77</v>
      </c>
      <c r="Z3416" t="s">
        <v>78</v>
      </c>
      <c r="AA3416" t="s">
        <v>57</v>
      </c>
      <c r="AB3416" t="s">
        <v>110</v>
      </c>
    </row>
    <row r="3417" spans="1:28" x14ac:dyDescent="0.3">
      <c r="A3417" t="s">
        <v>7468</v>
      </c>
      <c r="B3417" t="s">
        <v>1621</v>
      </c>
      <c r="C3417" t="s">
        <v>1391</v>
      </c>
      <c r="D3417" t="s">
        <v>2558</v>
      </c>
      <c r="E3417" t="s">
        <v>2816</v>
      </c>
      <c r="F3417" t="s">
        <v>33</v>
      </c>
      <c r="G3417">
        <v>37</v>
      </c>
      <c r="H3417" t="s">
        <v>71</v>
      </c>
      <c r="I3417" t="s">
        <v>103</v>
      </c>
      <c r="J3417" t="s">
        <v>104</v>
      </c>
      <c r="K3417" t="s">
        <v>105</v>
      </c>
      <c r="L3417" t="s">
        <v>37</v>
      </c>
      <c r="M3417" t="s">
        <v>5772</v>
      </c>
      <c r="N3417" t="s">
        <v>39</v>
      </c>
      <c r="O3417" t="s">
        <v>159</v>
      </c>
      <c r="P3417" t="s">
        <v>160</v>
      </c>
      <c r="Q3417" t="s">
        <v>161</v>
      </c>
      <c r="R3417">
        <v>3</v>
      </c>
      <c r="S3417">
        <v>575</v>
      </c>
      <c r="T3417">
        <v>0.05</v>
      </c>
      <c r="U3417">
        <v>414</v>
      </c>
      <c r="V3417">
        <v>1638.75</v>
      </c>
      <c r="W3417">
        <v>396.75</v>
      </c>
      <c r="X3417" t="s">
        <v>55</v>
      </c>
      <c r="Y3417" t="s">
        <v>44</v>
      </c>
      <c r="Z3417" t="s">
        <v>45</v>
      </c>
      <c r="AA3417" t="s">
        <v>46</v>
      </c>
      <c r="AB3417" t="s">
        <v>47</v>
      </c>
    </row>
    <row r="3418" spans="1:28" x14ac:dyDescent="0.3">
      <c r="A3418" t="s">
        <v>7469</v>
      </c>
      <c r="B3418" t="s">
        <v>884</v>
      </c>
      <c r="C3418" t="s">
        <v>2225</v>
      </c>
      <c r="D3418" t="s">
        <v>4072</v>
      </c>
      <c r="E3418" t="s">
        <v>410</v>
      </c>
      <c r="F3418" t="s">
        <v>33</v>
      </c>
      <c r="G3418">
        <v>41</v>
      </c>
      <c r="H3418" t="s">
        <v>128</v>
      </c>
      <c r="I3418" t="s">
        <v>84</v>
      </c>
      <c r="J3418" t="s">
        <v>85</v>
      </c>
      <c r="K3418" t="s">
        <v>86</v>
      </c>
      <c r="L3418" t="s">
        <v>37</v>
      </c>
      <c r="M3418" t="s">
        <v>814</v>
      </c>
      <c r="N3418" t="s">
        <v>88</v>
      </c>
      <c r="O3418" t="s">
        <v>89</v>
      </c>
      <c r="P3418" t="s">
        <v>90</v>
      </c>
      <c r="Q3418" t="s">
        <v>91</v>
      </c>
      <c r="R3418">
        <v>2</v>
      </c>
      <c r="S3418">
        <v>1454</v>
      </c>
      <c r="T3418">
        <v>0.15</v>
      </c>
      <c r="U3418">
        <v>1046.8800000000001</v>
      </c>
      <c r="V3418">
        <v>2471.8000000000002</v>
      </c>
      <c r="W3418">
        <v>378.04</v>
      </c>
      <c r="X3418" t="s">
        <v>136</v>
      </c>
      <c r="Y3418" t="s">
        <v>64</v>
      </c>
      <c r="Z3418" t="s">
        <v>78</v>
      </c>
      <c r="AA3418" t="s">
        <v>65</v>
      </c>
      <c r="AB3418" t="s">
        <v>110</v>
      </c>
    </row>
    <row r="3419" spans="1:28" x14ac:dyDescent="0.3">
      <c r="A3419" t="s">
        <v>7470</v>
      </c>
      <c r="B3419" t="s">
        <v>1465</v>
      </c>
      <c r="C3419" t="s">
        <v>349</v>
      </c>
      <c r="D3419" t="s">
        <v>2365</v>
      </c>
      <c r="E3419" t="s">
        <v>5221</v>
      </c>
      <c r="F3419" t="s">
        <v>53</v>
      </c>
      <c r="G3419">
        <v>30</v>
      </c>
      <c r="H3419" t="s">
        <v>128</v>
      </c>
      <c r="I3419" t="s">
        <v>84</v>
      </c>
      <c r="J3419" t="s">
        <v>85</v>
      </c>
      <c r="K3419" t="s">
        <v>86</v>
      </c>
      <c r="L3419" t="s">
        <v>37</v>
      </c>
      <c r="M3419" t="s">
        <v>7471</v>
      </c>
      <c r="N3419" t="s">
        <v>73</v>
      </c>
      <c r="O3419" t="s">
        <v>107</v>
      </c>
      <c r="P3419" t="s">
        <v>108</v>
      </c>
      <c r="Q3419" t="s">
        <v>109</v>
      </c>
      <c r="R3419">
        <v>7</v>
      </c>
      <c r="S3419">
        <v>761</v>
      </c>
      <c r="T3419">
        <v>0.15</v>
      </c>
      <c r="U3419">
        <v>547.91999999999996</v>
      </c>
      <c r="V3419">
        <v>4527.95</v>
      </c>
      <c r="W3419">
        <v>692.51</v>
      </c>
      <c r="X3419" t="s">
        <v>136</v>
      </c>
      <c r="Y3419" t="s">
        <v>64</v>
      </c>
      <c r="Z3419" t="s">
        <v>78</v>
      </c>
      <c r="AA3419" t="s">
        <v>65</v>
      </c>
      <c r="AB3419" t="s">
        <v>110</v>
      </c>
    </row>
    <row r="3420" spans="1:28" x14ac:dyDescent="0.3">
      <c r="A3420" t="s">
        <v>7472</v>
      </c>
      <c r="B3420" t="s">
        <v>408</v>
      </c>
      <c r="C3420" t="s">
        <v>2259</v>
      </c>
      <c r="D3420" t="s">
        <v>5101</v>
      </c>
      <c r="E3420" t="s">
        <v>415</v>
      </c>
      <c r="F3420" t="s">
        <v>33</v>
      </c>
      <c r="G3420">
        <v>58</v>
      </c>
      <c r="H3420" t="s">
        <v>71</v>
      </c>
      <c r="I3420" t="s">
        <v>84</v>
      </c>
      <c r="J3420" t="s">
        <v>85</v>
      </c>
      <c r="K3420" t="s">
        <v>86</v>
      </c>
      <c r="L3420" t="s">
        <v>37</v>
      </c>
      <c r="M3420" t="s">
        <v>445</v>
      </c>
      <c r="N3420" t="s">
        <v>88</v>
      </c>
      <c r="O3420" t="s">
        <v>120</v>
      </c>
      <c r="P3420" t="s">
        <v>121</v>
      </c>
      <c r="Q3420" t="s">
        <v>122</v>
      </c>
      <c r="R3420">
        <v>8</v>
      </c>
      <c r="S3420">
        <v>1664</v>
      </c>
      <c r="T3420">
        <v>0.15</v>
      </c>
      <c r="U3420">
        <v>1198.08</v>
      </c>
      <c r="V3420">
        <v>11315.2</v>
      </c>
      <c r="W3420">
        <v>1730.56</v>
      </c>
      <c r="X3420" t="s">
        <v>55</v>
      </c>
      <c r="Y3420" t="s">
        <v>64</v>
      </c>
      <c r="Z3420" t="s">
        <v>45</v>
      </c>
      <c r="AA3420" t="s">
        <v>65</v>
      </c>
      <c r="AB3420" t="s">
        <v>110</v>
      </c>
    </row>
    <row r="3421" spans="1:28" x14ac:dyDescent="0.3">
      <c r="A3421" t="s">
        <v>7473</v>
      </c>
      <c r="B3421" t="s">
        <v>113</v>
      </c>
      <c r="C3421" t="s">
        <v>124</v>
      </c>
      <c r="D3421" t="s">
        <v>6398</v>
      </c>
      <c r="E3421" t="s">
        <v>2066</v>
      </c>
      <c r="F3421" t="s">
        <v>53</v>
      </c>
      <c r="G3421">
        <v>25</v>
      </c>
      <c r="H3421" t="s">
        <v>34</v>
      </c>
      <c r="I3421" t="s">
        <v>103</v>
      </c>
      <c r="J3421" t="s">
        <v>104</v>
      </c>
      <c r="K3421" t="s">
        <v>105</v>
      </c>
      <c r="L3421" t="s">
        <v>37</v>
      </c>
      <c r="M3421" t="s">
        <v>2955</v>
      </c>
      <c r="N3421" t="s">
        <v>73</v>
      </c>
      <c r="O3421" t="s">
        <v>107</v>
      </c>
      <c r="P3421" t="s">
        <v>108</v>
      </c>
      <c r="Q3421" t="s">
        <v>109</v>
      </c>
      <c r="R3421">
        <v>10</v>
      </c>
      <c r="S3421">
        <v>1665</v>
      </c>
      <c r="T3421">
        <v>0.05</v>
      </c>
      <c r="U3421">
        <v>1198.8</v>
      </c>
      <c r="V3421">
        <v>15817.5</v>
      </c>
      <c r="W3421">
        <v>3829.5</v>
      </c>
      <c r="X3421" t="s">
        <v>43</v>
      </c>
      <c r="Y3421" t="s">
        <v>64</v>
      </c>
      <c r="Z3421" t="s">
        <v>45</v>
      </c>
      <c r="AA3421" t="s">
        <v>46</v>
      </c>
      <c r="AB3421" t="s">
        <v>47</v>
      </c>
    </row>
    <row r="3422" spans="1:28" x14ac:dyDescent="0.3">
      <c r="A3422" t="s">
        <v>7474</v>
      </c>
      <c r="B3422" t="s">
        <v>437</v>
      </c>
      <c r="C3422" t="s">
        <v>1234</v>
      </c>
      <c r="D3422" t="s">
        <v>674</v>
      </c>
      <c r="E3422" t="s">
        <v>6886</v>
      </c>
      <c r="F3422" t="s">
        <v>53</v>
      </c>
      <c r="G3422">
        <v>57</v>
      </c>
      <c r="H3422" t="s">
        <v>128</v>
      </c>
      <c r="I3422" t="s">
        <v>103</v>
      </c>
      <c r="J3422" t="s">
        <v>104</v>
      </c>
      <c r="K3422" t="s">
        <v>105</v>
      </c>
      <c r="L3422" t="s">
        <v>37</v>
      </c>
      <c r="M3422" t="s">
        <v>347</v>
      </c>
      <c r="N3422" t="s">
        <v>39</v>
      </c>
      <c r="O3422" t="s">
        <v>40</v>
      </c>
      <c r="P3422" t="s">
        <v>41</v>
      </c>
      <c r="Q3422" t="s">
        <v>42</v>
      </c>
      <c r="R3422">
        <v>7</v>
      </c>
      <c r="S3422">
        <v>98</v>
      </c>
      <c r="T3422">
        <v>0.05</v>
      </c>
      <c r="U3422">
        <v>70.56</v>
      </c>
      <c r="V3422">
        <v>651.70000000000005</v>
      </c>
      <c r="W3422">
        <v>157.78</v>
      </c>
      <c r="X3422" t="s">
        <v>136</v>
      </c>
      <c r="Y3422" t="s">
        <v>64</v>
      </c>
      <c r="Z3422" t="s">
        <v>45</v>
      </c>
      <c r="AA3422" t="s">
        <v>65</v>
      </c>
      <c r="AB3422" t="s">
        <v>47</v>
      </c>
    </row>
    <row r="3423" spans="1:28" x14ac:dyDescent="0.3">
      <c r="A3423" t="s">
        <v>7475</v>
      </c>
      <c r="B3423" t="s">
        <v>982</v>
      </c>
      <c r="C3423" t="s">
        <v>1643</v>
      </c>
      <c r="D3423" t="s">
        <v>4277</v>
      </c>
      <c r="E3423" t="s">
        <v>4209</v>
      </c>
      <c r="F3423" t="s">
        <v>33</v>
      </c>
      <c r="G3423">
        <v>44</v>
      </c>
      <c r="H3423" t="s">
        <v>128</v>
      </c>
      <c r="I3423" t="s">
        <v>116</v>
      </c>
      <c r="J3423" t="s">
        <v>117</v>
      </c>
      <c r="K3423" t="s">
        <v>118</v>
      </c>
      <c r="L3423" t="s">
        <v>37</v>
      </c>
      <c r="M3423" t="s">
        <v>1038</v>
      </c>
      <c r="N3423" t="s">
        <v>39</v>
      </c>
      <c r="O3423" t="s">
        <v>40</v>
      </c>
      <c r="P3423" t="s">
        <v>41</v>
      </c>
      <c r="Q3423" t="s">
        <v>42</v>
      </c>
      <c r="R3423">
        <v>10</v>
      </c>
      <c r="S3423">
        <v>1304</v>
      </c>
      <c r="T3423">
        <v>0.1</v>
      </c>
      <c r="U3423">
        <v>938.88</v>
      </c>
      <c r="V3423">
        <v>11736</v>
      </c>
      <c r="W3423">
        <v>2347.1999999999998</v>
      </c>
      <c r="X3423" t="s">
        <v>55</v>
      </c>
      <c r="Y3423" t="s">
        <v>44</v>
      </c>
      <c r="Z3423" t="s">
        <v>56</v>
      </c>
      <c r="AA3423" t="s">
        <v>57</v>
      </c>
      <c r="AB3423" t="s">
        <v>110</v>
      </c>
    </row>
    <row r="3424" spans="1:28" x14ac:dyDescent="0.3">
      <c r="A3424" t="s">
        <v>7476</v>
      </c>
      <c r="B3424" t="s">
        <v>1741</v>
      </c>
      <c r="C3424" t="s">
        <v>1254</v>
      </c>
      <c r="D3424" t="s">
        <v>4685</v>
      </c>
      <c r="E3424" t="s">
        <v>7477</v>
      </c>
      <c r="F3424" t="s">
        <v>33</v>
      </c>
      <c r="G3424">
        <v>35</v>
      </c>
      <c r="H3424" t="s">
        <v>34</v>
      </c>
      <c r="I3424" t="s">
        <v>116</v>
      </c>
      <c r="J3424" t="s">
        <v>117</v>
      </c>
      <c r="K3424" t="s">
        <v>118</v>
      </c>
      <c r="L3424" t="s">
        <v>37</v>
      </c>
      <c r="M3424" t="s">
        <v>2894</v>
      </c>
      <c r="N3424" t="s">
        <v>88</v>
      </c>
      <c r="O3424" t="s">
        <v>120</v>
      </c>
      <c r="P3424" t="s">
        <v>121</v>
      </c>
      <c r="Q3424" t="s">
        <v>122</v>
      </c>
      <c r="R3424">
        <v>9</v>
      </c>
      <c r="S3424">
        <v>529</v>
      </c>
      <c r="T3424">
        <v>0.05</v>
      </c>
      <c r="U3424">
        <v>380.88</v>
      </c>
      <c r="V3424">
        <v>4522.95</v>
      </c>
      <c r="W3424">
        <v>1095.03</v>
      </c>
      <c r="X3424" t="s">
        <v>55</v>
      </c>
      <c r="Y3424" t="s">
        <v>77</v>
      </c>
      <c r="Z3424" t="s">
        <v>45</v>
      </c>
      <c r="AA3424" t="s">
        <v>46</v>
      </c>
      <c r="AB3424" t="s">
        <v>110</v>
      </c>
    </row>
    <row r="3425" spans="1:28" x14ac:dyDescent="0.3">
      <c r="A3425" t="s">
        <v>7478</v>
      </c>
      <c r="B3425" t="s">
        <v>1017</v>
      </c>
      <c r="C3425" t="s">
        <v>371</v>
      </c>
      <c r="D3425" t="s">
        <v>1447</v>
      </c>
      <c r="E3425" t="s">
        <v>7177</v>
      </c>
      <c r="F3425" t="s">
        <v>53</v>
      </c>
      <c r="G3425">
        <v>59</v>
      </c>
      <c r="H3425" t="s">
        <v>71</v>
      </c>
      <c r="I3425" t="s">
        <v>103</v>
      </c>
      <c r="J3425" t="s">
        <v>104</v>
      </c>
      <c r="K3425" t="s">
        <v>105</v>
      </c>
      <c r="L3425" t="s">
        <v>37</v>
      </c>
      <c r="M3425" t="s">
        <v>3847</v>
      </c>
      <c r="N3425" t="s">
        <v>39</v>
      </c>
      <c r="O3425" t="s">
        <v>40</v>
      </c>
      <c r="P3425" t="s">
        <v>41</v>
      </c>
      <c r="Q3425" t="s">
        <v>42</v>
      </c>
      <c r="R3425">
        <v>6</v>
      </c>
      <c r="S3425">
        <v>300</v>
      </c>
      <c r="T3425">
        <v>0</v>
      </c>
      <c r="U3425">
        <v>216</v>
      </c>
      <c r="V3425">
        <v>1800</v>
      </c>
      <c r="W3425">
        <v>504</v>
      </c>
      <c r="X3425" t="s">
        <v>136</v>
      </c>
      <c r="Y3425" t="s">
        <v>64</v>
      </c>
      <c r="Z3425" t="s">
        <v>45</v>
      </c>
      <c r="AA3425" t="s">
        <v>46</v>
      </c>
      <c r="AB3425" t="s">
        <v>47</v>
      </c>
    </row>
    <row r="3426" spans="1:28" x14ac:dyDescent="0.3">
      <c r="A3426" t="s">
        <v>7479</v>
      </c>
      <c r="B3426" t="s">
        <v>423</v>
      </c>
      <c r="C3426" t="s">
        <v>1054</v>
      </c>
      <c r="D3426" t="s">
        <v>5496</v>
      </c>
      <c r="E3426" t="s">
        <v>2039</v>
      </c>
      <c r="F3426" t="s">
        <v>53</v>
      </c>
      <c r="G3426">
        <v>30</v>
      </c>
      <c r="H3426" t="s">
        <v>128</v>
      </c>
      <c r="I3426" t="s">
        <v>84</v>
      </c>
      <c r="J3426" t="s">
        <v>85</v>
      </c>
      <c r="K3426" t="s">
        <v>86</v>
      </c>
      <c r="L3426" t="s">
        <v>37</v>
      </c>
      <c r="M3426" t="s">
        <v>4954</v>
      </c>
      <c r="N3426" t="s">
        <v>39</v>
      </c>
      <c r="O3426" t="s">
        <v>159</v>
      </c>
      <c r="P3426" t="s">
        <v>160</v>
      </c>
      <c r="Q3426" t="s">
        <v>161</v>
      </c>
      <c r="R3426">
        <v>3</v>
      </c>
      <c r="S3426">
        <v>1949</v>
      </c>
      <c r="T3426">
        <v>0.05</v>
      </c>
      <c r="U3426">
        <v>1403.28</v>
      </c>
      <c r="V3426">
        <v>5554.65</v>
      </c>
      <c r="W3426">
        <v>1344.81</v>
      </c>
      <c r="X3426" t="s">
        <v>55</v>
      </c>
      <c r="Y3426" t="s">
        <v>44</v>
      </c>
      <c r="Z3426" t="s">
        <v>56</v>
      </c>
      <c r="AA3426" t="s">
        <v>57</v>
      </c>
      <c r="AB3426" t="s">
        <v>110</v>
      </c>
    </row>
    <row r="3427" spans="1:28" x14ac:dyDescent="0.3">
      <c r="A3427" t="s">
        <v>7480</v>
      </c>
      <c r="B3427" t="s">
        <v>267</v>
      </c>
      <c r="C3427" t="s">
        <v>244</v>
      </c>
      <c r="D3427" t="s">
        <v>6956</v>
      </c>
      <c r="E3427" t="s">
        <v>7246</v>
      </c>
      <c r="F3427" t="s">
        <v>53</v>
      </c>
      <c r="G3427">
        <v>22</v>
      </c>
      <c r="H3427" t="s">
        <v>71</v>
      </c>
      <c r="I3427" t="s">
        <v>103</v>
      </c>
      <c r="J3427" t="s">
        <v>104</v>
      </c>
      <c r="K3427" t="s">
        <v>105</v>
      </c>
      <c r="L3427" t="s">
        <v>37</v>
      </c>
      <c r="M3427" t="s">
        <v>4192</v>
      </c>
      <c r="N3427" t="s">
        <v>88</v>
      </c>
      <c r="O3427" t="s">
        <v>89</v>
      </c>
      <c r="P3427" t="s">
        <v>90</v>
      </c>
      <c r="Q3427" t="s">
        <v>91</v>
      </c>
      <c r="R3427">
        <v>2</v>
      </c>
      <c r="S3427">
        <v>1077</v>
      </c>
      <c r="T3427">
        <v>0.1</v>
      </c>
      <c r="U3427">
        <v>775.44</v>
      </c>
      <c r="V3427">
        <v>1938.6</v>
      </c>
      <c r="W3427">
        <v>387.72</v>
      </c>
      <c r="X3427" t="s">
        <v>55</v>
      </c>
      <c r="Y3427" t="s">
        <v>64</v>
      </c>
      <c r="Z3427" t="s">
        <v>56</v>
      </c>
      <c r="AA3427" t="s">
        <v>57</v>
      </c>
      <c r="AB3427" t="s">
        <v>47</v>
      </c>
    </row>
    <row r="3428" spans="1:28" x14ac:dyDescent="0.3">
      <c r="A3428" t="s">
        <v>7481</v>
      </c>
      <c r="B3428" t="s">
        <v>2679</v>
      </c>
      <c r="C3428" t="s">
        <v>386</v>
      </c>
      <c r="D3428" t="s">
        <v>5878</v>
      </c>
      <c r="E3428" t="s">
        <v>6278</v>
      </c>
      <c r="F3428" t="s">
        <v>53</v>
      </c>
      <c r="G3428">
        <v>55</v>
      </c>
      <c r="H3428" t="s">
        <v>71</v>
      </c>
      <c r="I3428" t="s">
        <v>116</v>
      </c>
      <c r="J3428" t="s">
        <v>117</v>
      </c>
      <c r="K3428" t="s">
        <v>118</v>
      </c>
      <c r="L3428" t="s">
        <v>37</v>
      </c>
      <c r="M3428" t="s">
        <v>4736</v>
      </c>
      <c r="N3428" t="s">
        <v>39</v>
      </c>
      <c r="O3428" t="s">
        <v>40</v>
      </c>
      <c r="P3428" t="s">
        <v>41</v>
      </c>
      <c r="Q3428" t="s">
        <v>42</v>
      </c>
      <c r="R3428">
        <v>2</v>
      </c>
      <c r="S3428">
        <v>1817</v>
      </c>
      <c r="T3428">
        <v>0</v>
      </c>
      <c r="U3428">
        <v>1308.24</v>
      </c>
      <c r="V3428">
        <v>3634</v>
      </c>
      <c r="W3428">
        <v>1017.52</v>
      </c>
      <c r="X3428" t="s">
        <v>136</v>
      </c>
      <c r="Y3428" t="s">
        <v>44</v>
      </c>
      <c r="Z3428" t="s">
        <v>56</v>
      </c>
      <c r="AA3428" t="s">
        <v>65</v>
      </c>
      <c r="AB3428" t="s">
        <v>110</v>
      </c>
    </row>
    <row r="3429" spans="1:28" x14ac:dyDescent="0.3">
      <c r="A3429" t="s">
        <v>7482</v>
      </c>
      <c r="B3429" t="s">
        <v>982</v>
      </c>
      <c r="C3429" t="s">
        <v>943</v>
      </c>
      <c r="D3429" t="s">
        <v>818</v>
      </c>
      <c r="E3429" t="s">
        <v>4479</v>
      </c>
      <c r="F3429" t="s">
        <v>53</v>
      </c>
      <c r="G3429">
        <v>32</v>
      </c>
      <c r="H3429" t="s">
        <v>71</v>
      </c>
      <c r="I3429" t="s">
        <v>35</v>
      </c>
      <c r="J3429" t="s">
        <v>36</v>
      </c>
      <c r="K3429" t="s">
        <v>36</v>
      </c>
      <c r="L3429" t="s">
        <v>37</v>
      </c>
      <c r="M3429" t="s">
        <v>4005</v>
      </c>
      <c r="N3429" t="s">
        <v>39</v>
      </c>
      <c r="O3429" t="s">
        <v>40</v>
      </c>
      <c r="P3429" t="s">
        <v>41</v>
      </c>
      <c r="Q3429" t="s">
        <v>42</v>
      </c>
      <c r="R3429">
        <v>4</v>
      </c>
      <c r="S3429">
        <v>126</v>
      </c>
      <c r="T3429">
        <v>0.1</v>
      </c>
      <c r="U3429">
        <v>90.72</v>
      </c>
      <c r="V3429">
        <v>453.6</v>
      </c>
      <c r="W3429">
        <v>90.72</v>
      </c>
      <c r="X3429" t="s">
        <v>136</v>
      </c>
      <c r="Y3429" t="s">
        <v>64</v>
      </c>
      <c r="Z3429" t="s">
        <v>45</v>
      </c>
      <c r="AA3429" t="s">
        <v>46</v>
      </c>
      <c r="AB3429" t="s">
        <v>47</v>
      </c>
    </row>
    <row r="3430" spans="1:28" x14ac:dyDescent="0.3">
      <c r="A3430" t="s">
        <v>7483</v>
      </c>
      <c r="B3430" t="s">
        <v>1325</v>
      </c>
      <c r="C3430" t="s">
        <v>448</v>
      </c>
      <c r="D3430" t="s">
        <v>6604</v>
      </c>
      <c r="E3430" t="s">
        <v>5628</v>
      </c>
      <c r="F3430" t="s">
        <v>53</v>
      </c>
      <c r="G3430">
        <v>52</v>
      </c>
      <c r="H3430" t="s">
        <v>71</v>
      </c>
      <c r="I3430" t="s">
        <v>103</v>
      </c>
      <c r="J3430" t="s">
        <v>104</v>
      </c>
      <c r="K3430" t="s">
        <v>105</v>
      </c>
      <c r="L3430" t="s">
        <v>37</v>
      </c>
      <c r="M3430" t="s">
        <v>2213</v>
      </c>
      <c r="N3430" t="s">
        <v>73</v>
      </c>
      <c r="O3430" t="s">
        <v>107</v>
      </c>
      <c r="P3430" t="s">
        <v>108</v>
      </c>
      <c r="Q3430" t="s">
        <v>109</v>
      </c>
      <c r="R3430">
        <v>10</v>
      </c>
      <c r="S3430">
        <v>1298</v>
      </c>
      <c r="T3430">
        <v>0.1</v>
      </c>
      <c r="U3430">
        <v>934.56</v>
      </c>
      <c r="V3430">
        <v>11682</v>
      </c>
      <c r="W3430">
        <v>2336.4</v>
      </c>
      <c r="X3430" t="s">
        <v>55</v>
      </c>
      <c r="Y3430" t="s">
        <v>44</v>
      </c>
      <c r="Z3430" t="s">
        <v>45</v>
      </c>
      <c r="AA3430" t="s">
        <v>57</v>
      </c>
      <c r="AB3430" t="s">
        <v>47</v>
      </c>
    </row>
    <row r="3431" spans="1:28" x14ac:dyDescent="0.3">
      <c r="A3431" t="s">
        <v>7484</v>
      </c>
      <c r="B3431" t="s">
        <v>1521</v>
      </c>
      <c r="C3431" t="s">
        <v>757</v>
      </c>
      <c r="D3431" t="s">
        <v>4380</v>
      </c>
      <c r="E3431" t="s">
        <v>147</v>
      </c>
      <c r="F3431" t="s">
        <v>53</v>
      </c>
      <c r="G3431">
        <v>32</v>
      </c>
      <c r="H3431" t="s">
        <v>34</v>
      </c>
      <c r="I3431" t="s">
        <v>84</v>
      </c>
      <c r="J3431" t="s">
        <v>85</v>
      </c>
      <c r="K3431" t="s">
        <v>86</v>
      </c>
      <c r="L3431" t="s">
        <v>37</v>
      </c>
      <c r="M3431" t="s">
        <v>2582</v>
      </c>
      <c r="N3431" t="s">
        <v>88</v>
      </c>
      <c r="O3431" t="s">
        <v>120</v>
      </c>
      <c r="P3431" t="s">
        <v>121</v>
      </c>
      <c r="Q3431" t="s">
        <v>122</v>
      </c>
      <c r="R3431">
        <v>9</v>
      </c>
      <c r="S3431">
        <v>1745</v>
      </c>
      <c r="T3431">
        <v>0.2</v>
      </c>
      <c r="U3431">
        <v>1256.4000000000001</v>
      </c>
      <c r="V3431">
        <v>12564</v>
      </c>
      <c r="W3431">
        <v>1256.4000000000001</v>
      </c>
      <c r="X3431" t="s">
        <v>43</v>
      </c>
      <c r="Y3431" t="s">
        <v>64</v>
      </c>
      <c r="Z3431" t="s">
        <v>45</v>
      </c>
      <c r="AA3431" t="s">
        <v>65</v>
      </c>
      <c r="AB3431" t="s">
        <v>110</v>
      </c>
    </row>
    <row r="3432" spans="1:28" x14ac:dyDescent="0.3">
      <c r="A3432" t="s">
        <v>7485</v>
      </c>
      <c r="B3432" t="s">
        <v>962</v>
      </c>
      <c r="C3432" t="s">
        <v>1692</v>
      </c>
      <c r="D3432" t="s">
        <v>963</v>
      </c>
      <c r="E3432" t="s">
        <v>5577</v>
      </c>
      <c r="F3432" t="s">
        <v>53</v>
      </c>
      <c r="G3432">
        <v>54</v>
      </c>
      <c r="H3432" t="s">
        <v>34</v>
      </c>
      <c r="I3432" t="s">
        <v>35</v>
      </c>
      <c r="J3432" t="s">
        <v>36</v>
      </c>
      <c r="K3432" t="s">
        <v>36</v>
      </c>
      <c r="L3432" t="s">
        <v>37</v>
      </c>
      <c r="M3432" t="s">
        <v>6744</v>
      </c>
      <c r="N3432" t="s">
        <v>73</v>
      </c>
      <c r="O3432" t="s">
        <v>74</v>
      </c>
      <c r="P3432" t="s">
        <v>75</v>
      </c>
      <c r="Q3432" t="s">
        <v>76</v>
      </c>
      <c r="R3432">
        <v>9</v>
      </c>
      <c r="S3432">
        <v>872</v>
      </c>
      <c r="T3432">
        <v>0</v>
      </c>
      <c r="U3432">
        <v>627.84</v>
      </c>
      <c r="V3432">
        <v>7848</v>
      </c>
      <c r="W3432">
        <v>2197.44</v>
      </c>
      <c r="X3432" t="s">
        <v>55</v>
      </c>
      <c r="Y3432" t="s">
        <v>64</v>
      </c>
      <c r="Z3432" t="s">
        <v>78</v>
      </c>
      <c r="AA3432" t="s">
        <v>46</v>
      </c>
      <c r="AB3432" t="s">
        <v>47</v>
      </c>
    </row>
    <row r="3433" spans="1:28" x14ac:dyDescent="0.3">
      <c r="A3433" t="s">
        <v>7486</v>
      </c>
      <c r="B3433" t="s">
        <v>1612</v>
      </c>
      <c r="C3433" t="s">
        <v>817</v>
      </c>
      <c r="D3433" t="s">
        <v>7487</v>
      </c>
      <c r="E3433" t="s">
        <v>4362</v>
      </c>
      <c r="F3433" t="s">
        <v>33</v>
      </c>
      <c r="G3433">
        <v>22</v>
      </c>
      <c r="H3433" t="s">
        <v>34</v>
      </c>
      <c r="I3433" t="s">
        <v>116</v>
      </c>
      <c r="J3433" t="s">
        <v>117</v>
      </c>
      <c r="K3433" t="s">
        <v>118</v>
      </c>
      <c r="L3433" t="s">
        <v>37</v>
      </c>
      <c r="M3433" t="s">
        <v>1319</v>
      </c>
      <c r="N3433" t="s">
        <v>88</v>
      </c>
      <c r="O3433" t="s">
        <v>89</v>
      </c>
      <c r="P3433" t="s">
        <v>90</v>
      </c>
      <c r="Q3433" t="s">
        <v>91</v>
      </c>
      <c r="R3433">
        <v>9</v>
      </c>
      <c r="S3433">
        <v>791</v>
      </c>
      <c r="T3433">
        <v>0.15</v>
      </c>
      <c r="U3433">
        <v>569.52</v>
      </c>
      <c r="V3433">
        <v>6051.15</v>
      </c>
      <c r="W3433">
        <v>925.47</v>
      </c>
      <c r="X3433" t="s">
        <v>43</v>
      </c>
      <c r="Y3433" t="s">
        <v>64</v>
      </c>
      <c r="Z3433" t="s">
        <v>56</v>
      </c>
      <c r="AA3433" t="s">
        <v>57</v>
      </c>
      <c r="AB3433" t="s">
        <v>47</v>
      </c>
    </row>
    <row r="3434" spans="1:28" x14ac:dyDescent="0.3">
      <c r="A3434" t="s">
        <v>7488</v>
      </c>
      <c r="B3434" t="s">
        <v>3087</v>
      </c>
      <c r="C3434" t="s">
        <v>288</v>
      </c>
      <c r="D3434" t="s">
        <v>1495</v>
      </c>
      <c r="E3434" t="s">
        <v>6886</v>
      </c>
      <c r="F3434" t="s">
        <v>53</v>
      </c>
      <c r="G3434">
        <v>55</v>
      </c>
      <c r="H3434" t="s">
        <v>71</v>
      </c>
      <c r="I3434" t="s">
        <v>103</v>
      </c>
      <c r="J3434" t="s">
        <v>104</v>
      </c>
      <c r="K3434" t="s">
        <v>105</v>
      </c>
      <c r="L3434" t="s">
        <v>37</v>
      </c>
      <c r="M3434" t="s">
        <v>3144</v>
      </c>
      <c r="N3434" t="s">
        <v>39</v>
      </c>
      <c r="O3434" t="s">
        <v>159</v>
      </c>
      <c r="P3434" t="s">
        <v>160</v>
      </c>
      <c r="Q3434" t="s">
        <v>161</v>
      </c>
      <c r="R3434">
        <v>6</v>
      </c>
      <c r="S3434">
        <v>1992</v>
      </c>
      <c r="T3434">
        <v>0.15</v>
      </c>
      <c r="U3434">
        <v>1434.24</v>
      </c>
      <c r="V3434">
        <v>10159.200000000001</v>
      </c>
      <c r="W3434">
        <v>1553.76</v>
      </c>
      <c r="X3434" t="s">
        <v>136</v>
      </c>
      <c r="Y3434" t="s">
        <v>77</v>
      </c>
      <c r="Z3434" t="s">
        <v>56</v>
      </c>
      <c r="AA3434" t="s">
        <v>65</v>
      </c>
      <c r="AB3434" t="s">
        <v>47</v>
      </c>
    </row>
    <row r="3435" spans="1:28" x14ac:dyDescent="0.3">
      <c r="A3435" t="s">
        <v>7489</v>
      </c>
      <c r="B3435" t="s">
        <v>124</v>
      </c>
      <c r="C3435" t="s">
        <v>1132</v>
      </c>
      <c r="D3435" t="s">
        <v>7490</v>
      </c>
      <c r="E3435" t="s">
        <v>1830</v>
      </c>
      <c r="F3435" t="s">
        <v>33</v>
      </c>
      <c r="G3435">
        <v>60</v>
      </c>
      <c r="H3435" t="s">
        <v>71</v>
      </c>
      <c r="I3435" t="s">
        <v>35</v>
      </c>
      <c r="J3435" t="s">
        <v>36</v>
      </c>
      <c r="K3435" t="s">
        <v>36</v>
      </c>
      <c r="L3435" t="s">
        <v>37</v>
      </c>
      <c r="M3435" t="s">
        <v>2092</v>
      </c>
      <c r="N3435" t="s">
        <v>39</v>
      </c>
      <c r="O3435" t="s">
        <v>40</v>
      </c>
      <c r="P3435" t="s">
        <v>41</v>
      </c>
      <c r="Q3435" t="s">
        <v>42</v>
      </c>
      <c r="R3435">
        <v>10</v>
      </c>
      <c r="S3435">
        <v>233</v>
      </c>
      <c r="T3435">
        <v>0.1</v>
      </c>
      <c r="U3435">
        <v>167.76</v>
      </c>
      <c r="V3435">
        <v>2097</v>
      </c>
      <c r="W3435">
        <v>419.4</v>
      </c>
      <c r="X3435" t="s">
        <v>43</v>
      </c>
      <c r="Y3435" t="s">
        <v>44</v>
      </c>
      <c r="Z3435" t="s">
        <v>56</v>
      </c>
      <c r="AA3435" t="s">
        <v>65</v>
      </c>
      <c r="AB3435" t="s">
        <v>47</v>
      </c>
    </row>
    <row r="3436" spans="1:28" x14ac:dyDescent="0.3">
      <c r="A3436" t="s">
        <v>7491</v>
      </c>
      <c r="B3436" t="s">
        <v>1386</v>
      </c>
      <c r="C3436" t="s">
        <v>904</v>
      </c>
      <c r="D3436" t="s">
        <v>3998</v>
      </c>
      <c r="E3436" t="s">
        <v>3754</v>
      </c>
      <c r="F3436" t="s">
        <v>53</v>
      </c>
      <c r="G3436">
        <v>57</v>
      </c>
      <c r="H3436" t="s">
        <v>34</v>
      </c>
      <c r="I3436" t="s">
        <v>103</v>
      </c>
      <c r="J3436" t="s">
        <v>104</v>
      </c>
      <c r="K3436" t="s">
        <v>105</v>
      </c>
      <c r="L3436" t="s">
        <v>37</v>
      </c>
      <c r="M3436" t="s">
        <v>2645</v>
      </c>
      <c r="N3436" t="s">
        <v>88</v>
      </c>
      <c r="O3436" t="s">
        <v>120</v>
      </c>
      <c r="P3436" t="s">
        <v>121</v>
      </c>
      <c r="Q3436" t="s">
        <v>122</v>
      </c>
      <c r="R3436">
        <v>4</v>
      </c>
      <c r="S3436">
        <v>998</v>
      </c>
      <c r="T3436">
        <v>0.15</v>
      </c>
      <c r="U3436">
        <v>718.56</v>
      </c>
      <c r="V3436">
        <v>3393.2</v>
      </c>
      <c r="W3436">
        <v>518.96</v>
      </c>
      <c r="X3436" t="s">
        <v>43</v>
      </c>
      <c r="Y3436" t="s">
        <v>64</v>
      </c>
      <c r="Z3436" t="s">
        <v>45</v>
      </c>
      <c r="AA3436" t="s">
        <v>57</v>
      </c>
      <c r="AB3436" t="s">
        <v>110</v>
      </c>
    </row>
    <row r="3437" spans="1:28" x14ac:dyDescent="0.3">
      <c r="A3437" t="s">
        <v>7492</v>
      </c>
      <c r="B3437" t="s">
        <v>641</v>
      </c>
      <c r="C3437" t="s">
        <v>344</v>
      </c>
      <c r="D3437" t="s">
        <v>2886</v>
      </c>
      <c r="E3437" t="s">
        <v>1348</v>
      </c>
      <c r="F3437" t="s">
        <v>33</v>
      </c>
      <c r="G3437">
        <v>32</v>
      </c>
      <c r="H3437" t="s">
        <v>128</v>
      </c>
      <c r="I3437" t="s">
        <v>116</v>
      </c>
      <c r="J3437" t="s">
        <v>117</v>
      </c>
      <c r="K3437" t="s">
        <v>118</v>
      </c>
      <c r="L3437" t="s">
        <v>37</v>
      </c>
      <c r="M3437" t="s">
        <v>1257</v>
      </c>
      <c r="N3437" t="s">
        <v>73</v>
      </c>
      <c r="O3437" t="s">
        <v>107</v>
      </c>
      <c r="P3437" t="s">
        <v>108</v>
      </c>
      <c r="Q3437" t="s">
        <v>109</v>
      </c>
      <c r="R3437">
        <v>1</v>
      </c>
      <c r="S3437">
        <v>1735</v>
      </c>
      <c r="T3437">
        <v>0.15</v>
      </c>
      <c r="U3437">
        <v>1249.2</v>
      </c>
      <c r="V3437">
        <v>1474.75</v>
      </c>
      <c r="W3437">
        <v>225.55</v>
      </c>
      <c r="X3437" t="s">
        <v>43</v>
      </c>
      <c r="Y3437" t="s">
        <v>64</v>
      </c>
      <c r="Z3437" t="s">
        <v>78</v>
      </c>
      <c r="AA3437" t="s">
        <v>65</v>
      </c>
      <c r="AB3437" t="s">
        <v>110</v>
      </c>
    </row>
    <row r="3438" spans="1:28" x14ac:dyDescent="0.3">
      <c r="A3438" t="s">
        <v>7493</v>
      </c>
      <c r="B3438" t="s">
        <v>131</v>
      </c>
      <c r="C3438" t="s">
        <v>250</v>
      </c>
      <c r="D3438" t="s">
        <v>7494</v>
      </c>
      <c r="E3438" t="s">
        <v>5349</v>
      </c>
      <c r="F3438" t="s">
        <v>53</v>
      </c>
      <c r="G3438">
        <v>44</v>
      </c>
      <c r="H3438" t="s">
        <v>71</v>
      </c>
      <c r="I3438" t="s">
        <v>84</v>
      </c>
      <c r="J3438" t="s">
        <v>85</v>
      </c>
      <c r="K3438" t="s">
        <v>86</v>
      </c>
      <c r="L3438" t="s">
        <v>37</v>
      </c>
      <c r="M3438" t="s">
        <v>2430</v>
      </c>
      <c r="N3438" t="s">
        <v>73</v>
      </c>
      <c r="O3438" t="s">
        <v>74</v>
      </c>
      <c r="P3438" t="s">
        <v>75</v>
      </c>
      <c r="Q3438" t="s">
        <v>76</v>
      </c>
      <c r="R3438">
        <v>8</v>
      </c>
      <c r="S3438">
        <v>1270</v>
      </c>
      <c r="T3438">
        <v>0</v>
      </c>
      <c r="U3438">
        <v>914.4</v>
      </c>
      <c r="V3438">
        <v>10160</v>
      </c>
      <c r="W3438">
        <v>2844.8</v>
      </c>
      <c r="X3438" t="s">
        <v>55</v>
      </c>
      <c r="Y3438" t="s">
        <v>64</v>
      </c>
      <c r="Z3438" t="s">
        <v>78</v>
      </c>
      <c r="AA3438" t="s">
        <v>65</v>
      </c>
      <c r="AB3438" t="s">
        <v>110</v>
      </c>
    </row>
    <row r="3439" spans="1:28" x14ac:dyDescent="0.3">
      <c r="A3439" t="s">
        <v>7495</v>
      </c>
      <c r="B3439" t="s">
        <v>3170</v>
      </c>
      <c r="C3439" t="s">
        <v>1229</v>
      </c>
      <c r="D3439" t="s">
        <v>6865</v>
      </c>
      <c r="E3439" t="s">
        <v>5887</v>
      </c>
      <c r="F3439" t="s">
        <v>33</v>
      </c>
      <c r="G3439">
        <v>61</v>
      </c>
      <c r="H3439" t="s">
        <v>71</v>
      </c>
      <c r="I3439" t="s">
        <v>84</v>
      </c>
      <c r="J3439" t="s">
        <v>85</v>
      </c>
      <c r="K3439" t="s">
        <v>86</v>
      </c>
      <c r="L3439" t="s">
        <v>37</v>
      </c>
      <c r="M3439" t="s">
        <v>3962</v>
      </c>
      <c r="N3439" t="s">
        <v>88</v>
      </c>
      <c r="O3439" t="s">
        <v>89</v>
      </c>
      <c r="P3439" t="s">
        <v>90</v>
      </c>
      <c r="Q3439" t="s">
        <v>91</v>
      </c>
      <c r="R3439">
        <v>9</v>
      </c>
      <c r="S3439">
        <v>710</v>
      </c>
      <c r="T3439">
        <v>0.05</v>
      </c>
      <c r="U3439">
        <v>511.2</v>
      </c>
      <c r="V3439">
        <v>6070.5</v>
      </c>
      <c r="W3439">
        <v>1469.7</v>
      </c>
      <c r="X3439" t="s">
        <v>136</v>
      </c>
      <c r="Y3439" t="s">
        <v>44</v>
      </c>
      <c r="Z3439" t="s">
        <v>45</v>
      </c>
      <c r="AA3439" t="s">
        <v>65</v>
      </c>
      <c r="AB3439" t="s">
        <v>110</v>
      </c>
    </row>
    <row r="3440" spans="1:28" x14ac:dyDescent="0.3">
      <c r="A3440" t="s">
        <v>7496</v>
      </c>
      <c r="B3440" t="s">
        <v>293</v>
      </c>
      <c r="C3440" t="s">
        <v>518</v>
      </c>
      <c r="D3440" t="s">
        <v>3884</v>
      </c>
      <c r="E3440" t="s">
        <v>425</v>
      </c>
      <c r="F3440" t="s">
        <v>33</v>
      </c>
      <c r="G3440">
        <v>28</v>
      </c>
      <c r="H3440" t="s">
        <v>71</v>
      </c>
      <c r="I3440" t="s">
        <v>103</v>
      </c>
      <c r="J3440" t="s">
        <v>104</v>
      </c>
      <c r="K3440" t="s">
        <v>105</v>
      </c>
      <c r="L3440" t="s">
        <v>37</v>
      </c>
      <c r="M3440" t="s">
        <v>2209</v>
      </c>
      <c r="N3440" t="s">
        <v>88</v>
      </c>
      <c r="O3440" t="s">
        <v>120</v>
      </c>
      <c r="P3440" t="s">
        <v>121</v>
      </c>
      <c r="Q3440" t="s">
        <v>122</v>
      </c>
      <c r="R3440">
        <v>10</v>
      </c>
      <c r="S3440">
        <v>1339</v>
      </c>
      <c r="T3440">
        <v>0.05</v>
      </c>
      <c r="U3440">
        <v>964.08</v>
      </c>
      <c r="V3440">
        <v>12720.5</v>
      </c>
      <c r="W3440">
        <v>3079.7</v>
      </c>
      <c r="X3440" t="s">
        <v>43</v>
      </c>
      <c r="Y3440" t="s">
        <v>77</v>
      </c>
      <c r="Z3440" t="s">
        <v>45</v>
      </c>
      <c r="AA3440" t="s">
        <v>46</v>
      </c>
      <c r="AB3440" t="s">
        <v>47</v>
      </c>
    </row>
    <row r="3441" spans="1:28" x14ac:dyDescent="0.3">
      <c r="A3441" t="s">
        <v>7497</v>
      </c>
      <c r="B3441" t="s">
        <v>696</v>
      </c>
      <c r="C3441" t="s">
        <v>131</v>
      </c>
      <c r="D3441" t="s">
        <v>1304</v>
      </c>
      <c r="E3441" t="s">
        <v>3649</v>
      </c>
      <c r="F3441" t="s">
        <v>53</v>
      </c>
      <c r="G3441">
        <v>31</v>
      </c>
      <c r="H3441" t="s">
        <v>128</v>
      </c>
      <c r="I3441" t="s">
        <v>116</v>
      </c>
      <c r="J3441" t="s">
        <v>117</v>
      </c>
      <c r="K3441" t="s">
        <v>118</v>
      </c>
      <c r="L3441" t="s">
        <v>37</v>
      </c>
      <c r="M3441" t="s">
        <v>1105</v>
      </c>
      <c r="N3441" t="s">
        <v>39</v>
      </c>
      <c r="O3441" t="s">
        <v>159</v>
      </c>
      <c r="P3441" t="s">
        <v>160</v>
      </c>
      <c r="Q3441" t="s">
        <v>161</v>
      </c>
      <c r="R3441">
        <v>1</v>
      </c>
      <c r="S3441">
        <v>91</v>
      </c>
      <c r="T3441">
        <v>0.1</v>
      </c>
      <c r="U3441">
        <v>65.52</v>
      </c>
      <c r="V3441">
        <v>81.900000000000006</v>
      </c>
      <c r="W3441">
        <v>16.38</v>
      </c>
      <c r="X3441" t="s">
        <v>43</v>
      </c>
      <c r="Y3441" t="s">
        <v>64</v>
      </c>
      <c r="Z3441" t="s">
        <v>78</v>
      </c>
      <c r="AA3441" t="s">
        <v>65</v>
      </c>
      <c r="AB3441" t="s">
        <v>110</v>
      </c>
    </row>
    <row r="3442" spans="1:28" x14ac:dyDescent="0.3">
      <c r="A3442" t="s">
        <v>7498</v>
      </c>
      <c r="B3442" t="s">
        <v>100</v>
      </c>
      <c r="C3442" t="s">
        <v>278</v>
      </c>
      <c r="D3442" t="s">
        <v>334</v>
      </c>
      <c r="E3442" t="s">
        <v>7499</v>
      </c>
      <c r="F3442" t="s">
        <v>33</v>
      </c>
      <c r="G3442">
        <v>47</v>
      </c>
      <c r="H3442" t="s">
        <v>34</v>
      </c>
      <c r="I3442" t="s">
        <v>116</v>
      </c>
      <c r="J3442" t="s">
        <v>117</v>
      </c>
      <c r="K3442" t="s">
        <v>118</v>
      </c>
      <c r="L3442" t="s">
        <v>37</v>
      </c>
      <c r="M3442" t="s">
        <v>3895</v>
      </c>
      <c r="N3442" t="s">
        <v>39</v>
      </c>
      <c r="O3442" t="s">
        <v>159</v>
      </c>
      <c r="P3442" t="s">
        <v>160</v>
      </c>
      <c r="Q3442" t="s">
        <v>161</v>
      </c>
      <c r="R3442">
        <v>7</v>
      </c>
      <c r="S3442">
        <v>519</v>
      </c>
      <c r="T3442">
        <v>0.05</v>
      </c>
      <c r="U3442">
        <v>373.68</v>
      </c>
      <c r="V3442">
        <v>3451.35</v>
      </c>
      <c r="W3442">
        <v>835.59</v>
      </c>
      <c r="X3442" t="s">
        <v>136</v>
      </c>
      <c r="Y3442" t="s">
        <v>44</v>
      </c>
      <c r="Z3442" t="s">
        <v>45</v>
      </c>
      <c r="AA3442" t="s">
        <v>57</v>
      </c>
      <c r="AB3442" t="s">
        <v>110</v>
      </c>
    </row>
    <row r="3443" spans="1:28" x14ac:dyDescent="0.3">
      <c r="A3443" t="s">
        <v>7500</v>
      </c>
      <c r="B3443" t="s">
        <v>623</v>
      </c>
      <c r="C3443" t="s">
        <v>476</v>
      </c>
      <c r="D3443" t="s">
        <v>367</v>
      </c>
      <c r="E3443" t="s">
        <v>3548</v>
      </c>
      <c r="F3443" t="s">
        <v>33</v>
      </c>
      <c r="G3443">
        <v>54</v>
      </c>
      <c r="H3443" t="s">
        <v>71</v>
      </c>
      <c r="I3443" t="s">
        <v>116</v>
      </c>
      <c r="J3443" t="s">
        <v>117</v>
      </c>
      <c r="K3443" t="s">
        <v>118</v>
      </c>
      <c r="L3443" t="s">
        <v>37</v>
      </c>
      <c r="M3443" t="s">
        <v>2925</v>
      </c>
      <c r="N3443" t="s">
        <v>39</v>
      </c>
      <c r="O3443" t="s">
        <v>40</v>
      </c>
      <c r="P3443" t="s">
        <v>41</v>
      </c>
      <c r="Q3443" t="s">
        <v>42</v>
      </c>
      <c r="R3443">
        <v>9</v>
      </c>
      <c r="S3443">
        <v>1308</v>
      </c>
      <c r="T3443">
        <v>0.15</v>
      </c>
      <c r="U3443">
        <v>941.76</v>
      </c>
      <c r="V3443">
        <v>10006.200000000001</v>
      </c>
      <c r="W3443">
        <v>1530.36</v>
      </c>
      <c r="X3443" t="s">
        <v>43</v>
      </c>
      <c r="Y3443" t="s">
        <v>44</v>
      </c>
      <c r="Z3443" t="s">
        <v>56</v>
      </c>
      <c r="AA3443" t="s">
        <v>46</v>
      </c>
      <c r="AB3443" t="s">
        <v>47</v>
      </c>
    </row>
    <row r="3444" spans="1:28" x14ac:dyDescent="0.3">
      <c r="A3444" t="s">
        <v>7501</v>
      </c>
      <c r="B3444" t="s">
        <v>1885</v>
      </c>
      <c r="C3444" t="s">
        <v>935</v>
      </c>
      <c r="D3444" t="s">
        <v>5035</v>
      </c>
      <c r="E3444" t="s">
        <v>2855</v>
      </c>
      <c r="F3444" t="s">
        <v>53</v>
      </c>
      <c r="G3444">
        <v>35</v>
      </c>
      <c r="H3444" t="s">
        <v>34</v>
      </c>
      <c r="I3444" t="s">
        <v>84</v>
      </c>
      <c r="J3444" t="s">
        <v>85</v>
      </c>
      <c r="K3444" t="s">
        <v>86</v>
      </c>
      <c r="L3444" t="s">
        <v>37</v>
      </c>
      <c r="M3444" t="s">
        <v>7502</v>
      </c>
      <c r="N3444" t="s">
        <v>39</v>
      </c>
      <c r="O3444" t="s">
        <v>159</v>
      </c>
      <c r="P3444" t="s">
        <v>160</v>
      </c>
      <c r="Q3444" t="s">
        <v>161</v>
      </c>
      <c r="R3444">
        <v>7</v>
      </c>
      <c r="S3444">
        <v>659</v>
      </c>
      <c r="T3444">
        <v>0.15</v>
      </c>
      <c r="U3444">
        <v>474.48</v>
      </c>
      <c r="V3444">
        <v>3921.05</v>
      </c>
      <c r="W3444">
        <v>599.69000000000005</v>
      </c>
      <c r="X3444" t="s">
        <v>136</v>
      </c>
      <c r="Y3444" t="s">
        <v>44</v>
      </c>
      <c r="Z3444" t="s">
        <v>56</v>
      </c>
      <c r="AA3444" t="s">
        <v>65</v>
      </c>
      <c r="AB3444" t="s">
        <v>47</v>
      </c>
    </row>
    <row r="3445" spans="1:28" x14ac:dyDescent="0.3">
      <c r="A3445" t="s">
        <v>7503</v>
      </c>
      <c r="B3445" t="s">
        <v>2545</v>
      </c>
      <c r="C3445" t="s">
        <v>967</v>
      </c>
      <c r="D3445" t="s">
        <v>4868</v>
      </c>
      <c r="E3445" t="s">
        <v>3261</v>
      </c>
      <c r="F3445" t="s">
        <v>33</v>
      </c>
      <c r="G3445">
        <v>32</v>
      </c>
      <c r="H3445" t="s">
        <v>34</v>
      </c>
      <c r="I3445" t="s">
        <v>84</v>
      </c>
      <c r="J3445" t="s">
        <v>85</v>
      </c>
      <c r="K3445" t="s">
        <v>86</v>
      </c>
      <c r="L3445" t="s">
        <v>37</v>
      </c>
      <c r="M3445" t="s">
        <v>1694</v>
      </c>
      <c r="N3445" t="s">
        <v>88</v>
      </c>
      <c r="O3445" t="s">
        <v>89</v>
      </c>
      <c r="P3445" t="s">
        <v>90</v>
      </c>
      <c r="Q3445" t="s">
        <v>91</v>
      </c>
      <c r="R3445">
        <v>2</v>
      </c>
      <c r="S3445">
        <v>1577</v>
      </c>
      <c r="T3445">
        <v>0.1</v>
      </c>
      <c r="U3445">
        <v>1135.44</v>
      </c>
      <c r="V3445">
        <v>2838.6</v>
      </c>
      <c r="W3445">
        <v>567.72</v>
      </c>
      <c r="X3445" t="s">
        <v>55</v>
      </c>
      <c r="Y3445" t="s">
        <v>64</v>
      </c>
      <c r="Z3445" t="s">
        <v>78</v>
      </c>
      <c r="AA3445" t="s">
        <v>46</v>
      </c>
      <c r="AB3445" t="s">
        <v>47</v>
      </c>
    </row>
    <row r="3446" spans="1:28" x14ac:dyDescent="0.3">
      <c r="A3446" t="s">
        <v>7504</v>
      </c>
      <c r="B3446" t="s">
        <v>1270</v>
      </c>
      <c r="C3446" t="s">
        <v>702</v>
      </c>
      <c r="D3446" t="s">
        <v>3724</v>
      </c>
      <c r="E3446" t="s">
        <v>5723</v>
      </c>
      <c r="F3446" t="s">
        <v>33</v>
      </c>
      <c r="G3446">
        <v>33</v>
      </c>
      <c r="H3446" t="s">
        <v>34</v>
      </c>
      <c r="I3446" t="s">
        <v>103</v>
      </c>
      <c r="J3446" t="s">
        <v>104</v>
      </c>
      <c r="K3446" t="s">
        <v>105</v>
      </c>
      <c r="L3446" t="s">
        <v>37</v>
      </c>
      <c r="M3446" t="s">
        <v>1687</v>
      </c>
      <c r="N3446" t="s">
        <v>73</v>
      </c>
      <c r="O3446" t="s">
        <v>107</v>
      </c>
      <c r="P3446" t="s">
        <v>108</v>
      </c>
      <c r="Q3446" t="s">
        <v>109</v>
      </c>
      <c r="R3446">
        <v>10</v>
      </c>
      <c r="S3446">
        <v>528</v>
      </c>
      <c r="T3446">
        <v>0.05</v>
      </c>
      <c r="U3446">
        <v>380.16</v>
      </c>
      <c r="V3446">
        <v>5016</v>
      </c>
      <c r="W3446">
        <v>1214.4000000000001</v>
      </c>
      <c r="X3446" t="s">
        <v>136</v>
      </c>
      <c r="Y3446" t="s">
        <v>44</v>
      </c>
      <c r="Z3446" t="s">
        <v>45</v>
      </c>
      <c r="AA3446" t="s">
        <v>46</v>
      </c>
      <c r="AB3446" t="s">
        <v>110</v>
      </c>
    </row>
    <row r="3447" spans="1:28" x14ac:dyDescent="0.3">
      <c r="A3447" t="s">
        <v>7505</v>
      </c>
      <c r="B3447" t="s">
        <v>934</v>
      </c>
      <c r="C3447" t="s">
        <v>293</v>
      </c>
      <c r="D3447" t="s">
        <v>3960</v>
      </c>
      <c r="E3447" t="s">
        <v>2985</v>
      </c>
      <c r="F3447" t="s">
        <v>33</v>
      </c>
      <c r="G3447">
        <v>31</v>
      </c>
      <c r="H3447" t="s">
        <v>128</v>
      </c>
      <c r="I3447" t="s">
        <v>103</v>
      </c>
      <c r="J3447" t="s">
        <v>104</v>
      </c>
      <c r="K3447" t="s">
        <v>105</v>
      </c>
      <c r="L3447" t="s">
        <v>37</v>
      </c>
      <c r="M3447" t="s">
        <v>2993</v>
      </c>
      <c r="N3447" t="s">
        <v>88</v>
      </c>
      <c r="O3447" t="s">
        <v>120</v>
      </c>
      <c r="P3447" t="s">
        <v>121</v>
      </c>
      <c r="Q3447" t="s">
        <v>122</v>
      </c>
      <c r="R3447">
        <v>10</v>
      </c>
      <c r="S3447">
        <v>805</v>
      </c>
      <c r="T3447">
        <v>0.05</v>
      </c>
      <c r="U3447">
        <v>579.6</v>
      </c>
      <c r="V3447">
        <v>7647.5</v>
      </c>
      <c r="W3447">
        <v>1851.5</v>
      </c>
      <c r="X3447" t="s">
        <v>136</v>
      </c>
      <c r="Y3447" t="s">
        <v>44</v>
      </c>
      <c r="Z3447" t="s">
        <v>56</v>
      </c>
      <c r="AA3447" t="s">
        <v>46</v>
      </c>
      <c r="AB3447" t="s">
        <v>110</v>
      </c>
    </row>
    <row r="3448" spans="1:28" x14ac:dyDescent="0.3">
      <c r="A3448" t="s">
        <v>7506</v>
      </c>
      <c r="B3448" t="s">
        <v>757</v>
      </c>
      <c r="C3448" t="s">
        <v>1004</v>
      </c>
      <c r="D3448" t="s">
        <v>1041</v>
      </c>
      <c r="E3448" t="s">
        <v>1945</v>
      </c>
      <c r="F3448" t="s">
        <v>33</v>
      </c>
      <c r="G3448">
        <v>61</v>
      </c>
      <c r="H3448" t="s">
        <v>128</v>
      </c>
      <c r="I3448" t="s">
        <v>103</v>
      </c>
      <c r="J3448" t="s">
        <v>104</v>
      </c>
      <c r="K3448" t="s">
        <v>105</v>
      </c>
      <c r="L3448" t="s">
        <v>37</v>
      </c>
      <c r="M3448" t="s">
        <v>2145</v>
      </c>
      <c r="N3448" t="s">
        <v>73</v>
      </c>
      <c r="O3448" t="s">
        <v>107</v>
      </c>
      <c r="P3448" t="s">
        <v>108</v>
      </c>
      <c r="Q3448" t="s">
        <v>109</v>
      </c>
      <c r="R3448">
        <v>10</v>
      </c>
      <c r="S3448">
        <v>1516</v>
      </c>
      <c r="T3448">
        <v>0</v>
      </c>
      <c r="U3448">
        <v>1091.52</v>
      </c>
      <c r="V3448">
        <v>15160</v>
      </c>
      <c r="W3448">
        <v>4244.8</v>
      </c>
      <c r="X3448" t="s">
        <v>55</v>
      </c>
      <c r="Y3448" t="s">
        <v>77</v>
      </c>
      <c r="Z3448" t="s">
        <v>78</v>
      </c>
      <c r="AA3448" t="s">
        <v>57</v>
      </c>
      <c r="AB3448" t="s">
        <v>47</v>
      </c>
    </row>
    <row r="3449" spans="1:28" x14ac:dyDescent="0.3">
      <c r="A3449" t="s">
        <v>7507</v>
      </c>
      <c r="B3449" t="s">
        <v>208</v>
      </c>
      <c r="C3449" t="s">
        <v>1188</v>
      </c>
      <c r="D3449" t="s">
        <v>7508</v>
      </c>
      <c r="E3449" t="s">
        <v>7477</v>
      </c>
      <c r="F3449" t="s">
        <v>53</v>
      </c>
      <c r="G3449">
        <v>24</v>
      </c>
      <c r="H3449" t="s">
        <v>34</v>
      </c>
      <c r="I3449" t="s">
        <v>116</v>
      </c>
      <c r="J3449" t="s">
        <v>117</v>
      </c>
      <c r="K3449" t="s">
        <v>118</v>
      </c>
      <c r="L3449" t="s">
        <v>37</v>
      </c>
      <c r="M3449" t="s">
        <v>1247</v>
      </c>
      <c r="N3449" t="s">
        <v>88</v>
      </c>
      <c r="O3449" t="s">
        <v>120</v>
      </c>
      <c r="P3449" t="s">
        <v>121</v>
      </c>
      <c r="Q3449" t="s">
        <v>122</v>
      </c>
      <c r="R3449">
        <v>3</v>
      </c>
      <c r="S3449">
        <v>1285</v>
      </c>
      <c r="T3449">
        <v>0.2</v>
      </c>
      <c r="U3449">
        <v>925.2</v>
      </c>
      <c r="V3449">
        <v>3084</v>
      </c>
      <c r="W3449">
        <v>308.39999999999998</v>
      </c>
      <c r="X3449" t="s">
        <v>43</v>
      </c>
      <c r="Y3449" t="s">
        <v>44</v>
      </c>
      <c r="Z3449" t="s">
        <v>78</v>
      </c>
      <c r="AA3449" t="s">
        <v>57</v>
      </c>
      <c r="AB3449" t="s">
        <v>110</v>
      </c>
    </row>
    <row r="3450" spans="1:28" x14ac:dyDescent="0.3">
      <c r="A3450" t="s">
        <v>7509</v>
      </c>
      <c r="B3450" t="s">
        <v>2483</v>
      </c>
      <c r="C3450" t="s">
        <v>181</v>
      </c>
      <c r="D3450" t="s">
        <v>7460</v>
      </c>
      <c r="E3450" t="s">
        <v>7106</v>
      </c>
      <c r="F3450" t="s">
        <v>33</v>
      </c>
      <c r="G3450">
        <v>30</v>
      </c>
      <c r="H3450" t="s">
        <v>71</v>
      </c>
      <c r="I3450" t="s">
        <v>103</v>
      </c>
      <c r="J3450" t="s">
        <v>104</v>
      </c>
      <c r="K3450" t="s">
        <v>105</v>
      </c>
      <c r="L3450" t="s">
        <v>37</v>
      </c>
      <c r="M3450" t="s">
        <v>3462</v>
      </c>
      <c r="N3450" t="s">
        <v>73</v>
      </c>
      <c r="O3450" t="s">
        <v>74</v>
      </c>
      <c r="P3450" t="s">
        <v>75</v>
      </c>
      <c r="Q3450" t="s">
        <v>76</v>
      </c>
      <c r="R3450">
        <v>4</v>
      </c>
      <c r="S3450">
        <v>1800</v>
      </c>
      <c r="T3450">
        <v>0</v>
      </c>
      <c r="U3450">
        <v>1296</v>
      </c>
      <c r="V3450">
        <v>7200</v>
      </c>
      <c r="W3450">
        <v>2016</v>
      </c>
      <c r="X3450" t="s">
        <v>55</v>
      </c>
      <c r="Y3450" t="s">
        <v>77</v>
      </c>
      <c r="Z3450" t="s">
        <v>56</v>
      </c>
      <c r="AA3450" t="s">
        <v>57</v>
      </c>
      <c r="AB3450" t="s">
        <v>110</v>
      </c>
    </row>
    <row r="3451" spans="1:28" x14ac:dyDescent="0.3">
      <c r="A3451" t="s">
        <v>7510</v>
      </c>
      <c r="B3451" t="s">
        <v>1076</v>
      </c>
      <c r="C3451" t="s">
        <v>2315</v>
      </c>
      <c r="D3451" t="s">
        <v>5025</v>
      </c>
      <c r="E3451" t="s">
        <v>3830</v>
      </c>
      <c r="F3451" t="s">
        <v>53</v>
      </c>
      <c r="G3451">
        <v>61</v>
      </c>
      <c r="H3451" t="s">
        <v>71</v>
      </c>
      <c r="I3451" t="s">
        <v>35</v>
      </c>
      <c r="J3451" t="s">
        <v>36</v>
      </c>
      <c r="K3451" t="s">
        <v>36</v>
      </c>
      <c r="L3451" t="s">
        <v>37</v>
      </c>
      <c r="M3451" t="s">
        <v>4117</v>
      </c>
      <c r="N3451" t="s">
        <v>39</v>
      </c>
      <c r="O3451" t="s">
        <v>40</v>
      </c>
      <c r="P3451" t="s">
        <v>41</v>
      </c>
      <c r="Q3451" t="s">
        <v>42</v>
      </c>
      <c r="R3451">
        <v>4</v>
      </c>
      <c r="S3451">
        <v>1029</v>
      </c>
      <c r="T3451">
        <v>0</v>
      </c>
      <c r="U3451">
        <v>740.88</v>
      </c>
      <c r="V3451">
        <v>4116</v>
      </c>
      <c r="W3451">
        <v>1152.48</v>
      </c>
      <c r="X3451" t="s">
        <v>136</v>
      </c>
      <c r="Y3451" t="s">
        <v>44</v>
      </c>
      <c r="Z3451" t="s">
        <v>56</v>
      </c>
      <c r="AA3451" t="s">
        <v>46</v>
      </c>
      <c r="AB3451" t="s">
        <v>47</v>
      </c>
    </row>
    <row r="3452" spans="1:28" x14ac:dyDescent="0.3">
      <c r="A3452" t="s">
        <v>7511</v>
      </c>
      <c r="B3452" t="s">
        <v>2298</v>
      </c>
      <c r="C3452" t="s">
        <v>2197</v>
      </c>
      <c r="D3452" t="s">
        <v>3634</v>
      </c>
      <c r="E3452" t="s">
        <v>839</v>
      </c>
      <c r="F3452" t="s">
        <v>53</v>
      </c>
      <c r="G3452">
        <v>23</v>
      </c>
      <c r="H3452" t="s">
        <v>71</v>
      </c>
      <c r="I3452" t="s">
        <v>84</v>
      </c>
      <c r="J3452" t="s">
        <v>85</v>
      </c>
      <c r="K3452" t="s">
        <v>86</v>
      </c>
      <c r="L3452" t="s">
        <v>37</v>
      </c>
      <c r="M3452" t="s">
        <v>1531</v>
      </c>
      <c r="N3452" t="s">
        <v>88</v>
      </c>
      <c r="O3452" t="s">
        <v>120</v>
      </c>
      <c r="P3452" t="s">
        <v>121</v>
      </c>
      <c r="Q3452" t="s">
        <v>122</v>
      </c>
      <c r="R3452">
        <v>8</v>
      </c>
      <c r="S3452">
        <v>696</v>
      </c>
      <c r="T3452">
        <v>0.05</v>
      </c>
      <c r="U3452">
        <v>501.12</v>
      </c>
      <c r="V3452">
        <v>5289.6</v>
      </c>
      <c r="W3452">
        <v>1280.6400000000001</v>
      </c>
      <c r="X3452" t="s">
        <v>136</v>
      </c>
      <c r="Y3452" t="s">
        <v>77</v>
      </c>
      <c r="Z3452" t="s">
        <v>78</v>
      </c>
      <c r="AA3452" t="s">
        <v>57</v>
      </c>
      <c r="AB3452" t="s">
        <v>47</v>
      </c>
    </row>
    <row r="3453" spans="1:28" x14ac:dyDescent="0.3">
      <c r="A3453" t="s">
        <v>7512</v>
      </c>
      <c r="B3453" t="s">
        <v>1626</v>
      </c>
      <c r="C3453" t="s">
        <v>1592</v>
      </c>
      <c r="D3453" t="s">
        <v>3900</v>
      </c>
      <c r="E3453" t="s">
        <v>1915</v>
      </c>
      <c r="F3453" t="s">
        <v>33</v>
      </c>
      <c r="G3453">
        <v>30</v>
      </c>
      <c r="H3453" t="s">
        <v>34</v>
      </c>
      <c r="I3453" t="s">
        <v>103</v>
      </c>
      <c r="J3453" t="s">
        <v>104</v>
      </c>
      <c r="K3453" t="s">
        <v>105</v>
      </c>
      <c r="L3453" t="s">
        <v>37</v>
      </c>
      <c r="M3453" t="s">
        <v>1120</v>
      </c>
      <c r="N3453" t="s">
        <v>73</v>
      </c>
      <c r="O3453" t="s">
        <v>74</v>
      </c>
      <c r="P3453" t="s">
        <v>75</v>
      </c>
      <c r="Q3453" t="s">
        <v>76</v>
      </c>
      <c r="R3453">
        <v>1</v>
      </c>
      <c r="S3453">
        <v>76</v>
      </c>
      <c r="T3453">
        <v>0</v>
      </c>
      <c r="U3453">
        <v>54.72</v>
      </c>
      <c r="V3453">
        <v>76</v>
      </c>
      <c r="W3453">
        <v>21.28</v>
      </c>
      <c r="X3453" t="s">
        <v>136</v>
      </c>
      <c r="Y3453" t="s">
        <v>44</v>
      </c>
      <c r="Z3453" t="s">
        <v>78</v>
      </c>
      <c r="AA3453" t="s">
        <v>65</v>
      </c>
      <c r="AB3453" t="s">
        <v>110</v>
      </c>
    </row>
    <row r="3454" spans="1:28" x14ac:dyDescent="0.3">
      <c r="A3454" t="s">
        <v>7513</v>
      </c>
      <c r="B3454" t="s">
        <v>372</v>
      </c>
      <c r="C3454" t="s">
        <v>923</v>
      </c>
      <c r="D3454" t="s">
        <v>2397</v>
      </c>
      <c r="E3454" t="s">
        <v>4490</v>
      </c>
      <c r="F3454" t="s">
        <v>33</v>
      </c>
      <c r="G3454">
        <v>39</v>
      </c>
      <c r="H3454" t="s">
        <v>71</v>
      </c>
      <c r="I3454" t="s">
        <v>116</v>
      </c>
      <c r="J3454" t="s">
        <v>117</v>
      </c>
      <c r="K3454" t="s">
        <v>118</v>
      </c>
      <c r="L3454" t="s">
        <v>37</v>
      </c>
      <c r="M3454" t="s">
        <v>3292</v>
      </c>
      <c r="N3454" t="s">
        <v>88</v>
      </c>
      <c r="O3454" t="s">
        <v>89</v>
      </c>
      <c r="P3454" t="s">
        <v>90</v>
      </c>
      <c r="Q3454" t="s">
        <v>91</v>
      </c>
      <c r="R3454">
        <v>4</v>
      </c>
      <c r="S3454">
        <v>263</v>
      </c>
      <c r="T3454">
        <v>0</v>
      </c>
      <c r="U3454">
        <v>189.36</v>
      </c>
      <c r="V3454">
        <v>1052</v>
      </c>
      <c r="W3454">
        <v>294.56</v>
      </c>
      <c r="X3454" t="s">
        <v>43</v>
      </c>
      <c r="Y3454" t="s">
        <v>77</v>
      </c>
      <c r="Z3454" t="s">
        <v>45</v>
      </c>
      <c r="AA3454" t="s">
        <v>65</v>
      </c>
      <c r="AB3454" t="s">
        <v>110</v>
      </c>
    </row>
    <row r="3455" spans="1:28" x14ac:dyDescent="0.3">
      <c r="A3455" t="s">
        <v>7514</v>
      </c>
      <c r="B3455" t="s">
        <v>646</v>
      </c>
      <c r="C3455" t="s">
        <v>1083</v>
      </c>
      <c r="D3455" t="s">
        <v>4295</v>
      </c>
      <c r="E3455" t="s">
        <v>2952</v>
      </c>
      <c r="F3455" t="s">
        <v>33</v>
      </c>
      <c r="G3455">
        <v>28</v>
      </c>
      <c r="H3455" t="s">
        <v>71</v>
      </c>
      <c r="I3455" t="s">
        <v>116</v>
      </c>
      <c r="J3455" t="s">
        <v>117</v>
      </c>
      <c r="K3455" t="s">
        <v>118</v>
      </c>
      <c r="L3455" t="s">
        <v>37</v>
      </c>
      <c r="M3455" t="s">
        <v>5888</v>
      </c>
      <c r="N3455" t="s">
        <v>73</v>
      </c>
      <c r="O3455" t="s">
        <v>74</v>
      </c>
      <c r="P3455" t="s">
        <v>75</v>
      </c>
      <c r="Q3455" t="s">
        <v>76</v>
      </c>
      <c r="R3455">
        <v>1</v>
      </c>
      <c r="S3455">
        <v>220</v>
      </c>
      <c r="T3455">
        <v>0.2</v>
      </c>
      <c r="U3455">
        <v>158.4</v>
      </c>
      <c r="V3455">
        <v>176</v>
      </c>
      <c r="W3455">
        <v>17.600000000000001</v>
      </c>
      <c r="X3455" t="s">
        <v>55</v>
      </c>
      <c r="Y3455" t="s">
        <v>44</v>
      </c>
      <c r="Z3455" t="s">
        <v>78</v>
      </c>
      <c r="AA3455" t="s">
        <v>65</v>
      </c>
      <c r="AB3455" t="s">
        <v>110</v>
      </c>
    </row>
    <row r="3456" spans="1:28" x14ac:dyDescent="0.3">
      <c r="A3456" t="s">
        <v>7515</v>
      </c>
      <c r="B3456" t="s">
        <v>827</v>
      </c>
      <c r="C3456" t="s">
        <v>707</v>
      </c>
      <c r="D3456" t="s">
        <v>6426</v>
      </c>
      <c r="E3456" t="s">
        <v>5255</v>
      </c>
      <c r="F3456" t="s">
        <v>53</v>
      </c>
      <c r="G3456">
        <v>59</v>
      </c>
      <c r="H3456" t="s">
        <v>128</v>
      </c>
      <c r="I3456" t="s">
        <v>116</v>
      </c>
      <c r="J3456" t="s">
        <v>117</v>
      </c>
      <c r="K3456" t="s">
        <v>118</v>
      </c>
      <c r="L3456" t="s">
        <v>37</v>
      </c>
      <c r="M3456" t="s">
        <v>994</v>
      </c>
      <c r="N3456" t="s">
        <v>73</v>
      </c>
      <c r="O3456" t="s">
        <v>74</v>
      </c>
      <c r="P3456" t="s">
        <v>75</v>
      </c>
      <c r="Q3456" t="s">
        <v>76</v>
      </c>
      <c r="R3456">
        <v>4</v>
      </c>
      <c r="S3456">
        <v>1757</v>
      </c>
      <c r="T3456">
        <v>0.05</v>
      </c>
      <c r="U3456">
        <v>1265.04</v>
      </c>
      <c r="V3456">
        <v>6676.6</v>
      </c>
      <c r="W3456">
        <v>1616.44</v>
      </c>
      <c r="X3456" t="s">
        <v>55</v>
      </c>
      <c r="Y3456" t="s">
        <v>77</v>
      </c>
      <c r="Z3456" t="s">
        <v>45</v>
      </c>
      <c r="AA3456" t="s">
        <v>46</v>
      </c>
      <c r="AB3456" t="s">
        <v>110</v>
      </c>
    </row>
    <row r="3457" spans="1:28" x14ac:dyDescent="0.3">
      <c r="A3457" t="s">
        <v>7516</v>
      </c>
      <c r="B3457" t="s">
        <v>267</v>
      </c>
      <c r="C3457" t="s">
        <v>1183</v>
      </c>
      <c r="D3457" t="s">
        <v>3693</v>
      </c>
      <c r="E3457" t="s">
        <v>4283</v>
      </c>
      <c r="F3457" t="s">
        <v>33</v>
      </c>
      <c r="G3457">
        <v>59</v>
      </c>
      <c r="H3457" t="s">
        <v>34</v>
      </c>
      <c r="I3457" t="s">
        <v>35</v>
      </c>
      <c r="J3457" t="s">
        <v>36</v>
      </c>
      <c r="K3457" t="s">
        <v>36</v>
      </c>
      <c r="L3457" t="s">
        <v>37</v>
      </c>
      <c r="M3457" t="s">
        <v>1196</v>
      </c>
      <c r="N3457" t="s">
        <v>73</v>
      </c>
      <c r="O3457" t="s">
        <v>74</v>
      </c>
      <c r="P3457" t="s">
        <v>75</v>
      </c>
      <c r="Q3457" t="s">
        <v>76</v>
      </c>
      <c r="R3457">
        <v>6</v>
      </c>
      <c r="S3457">
        <v>1976</v>
      </c>
      <c r="T3457">
        <v>0</v>
      </c>
      <c r="U3457">
        <v>1422.72</v>
      </c>
      <c r="V3457">
        <v>11856</v>
      </c>
      <c r="W3457">
        <v>3319.68</v>
      </c>
      <c r="X3457" t="s">
        <v>136</v>
      </c>
      <c r="Y3457" t="s">
        <v>44</v>
      </c>
      <c r="Z3457" t="s">
        <v>56</v>
      </c>
      <c r="AA3457" t="s">
        <v>57</v>
      </c>
      <c r="AB3457" t="s">
        <v>110</v>
      </c>
    </row>
    <row r="3458" spans="1:28" x14ac:dyDescent="0.3">
      <c r="A3458" t="s">
        <v>7517</v>
      </c>
      <c r="B3458" t="s">
        <v>459</v>
      </c>
      <c r="C3458" t="s">
        <v>344</v>
      </c>
      <c r="D3458" t="s">
        <v>3775</v>
      </c>
      <c r="E3458" t="s">
        <v>5044</v>
      </c>
      <c r="F3458" t="s">
        <v>33</v>
      </c>
      <c r="G3458">
        <v>47</v>
      </c>
      <c r="H3458" t="s">
        <v>128</v>
      </c>
      <c r="I3458" t="s">
        <v>103</v>
      </c>
      <c r="J3458" t="s">
        <v>104</v>
      </c>
      <c r="K3458" t="s">
        <v>105</v>
      </c>
      <c r="L3458" t="s">
        <v>37</v>
      </c>
      <c r="M3458" t="s">
        <v>3731</v>
      </c>
      <c r="N3458" t="s">
        <v>88</v>
      </c>
      <c r="O3458" t="s">
        <v>120</v>
      </c>
      <c r="P3458" t="s">
        <v>121</v>
      </c>
      <c r="Q3458" t="s">
        <v>122</v>
      </c>
      <c r="R3458">
        <v>3</v>
      </c>
      <c r="S3458">
        <v>1640</v>
      </c>
      <c r="T3458">
        <v>0.05</v>
      </c>
      <c r="U3458">
        <v>1180.8</v>
      </c>
      <c r="V3458">
        <v>4674</v>
      </c>
      <c r="W3458">
        <v>1131.5999999999999</v>
      </c>
      <c r="X3458" t="s">
        <v>136</v>
      </c>
      <c r="Y3458" t="s">
        <v>44</v>
      </c>
      <c r="Z3458" t="s">
        <v>56</v>
      </c>
      <c r="AA3458" t="s">
        <v>57</v>
      </c>
      <c r="AB3458" t="s">
        <v>110</v>
      </c>
    </row>
    <row r="3459" spans="1:28" x14ac:dyDescent="0.3">
      <c r="A3459" t="s">
        <v>7518</v>
      </c>
      <c r="B3459" t="s">
        <v>1183</v>
      </c>
      <c r="C3459" t="s">
        <v>1692</v>
      </c>
      <c r="D3459" t="s">
        <v>1095</v>
      </c>
      <c r="E3459" t="s">
        <v>6942</v>
      </c>
      <c r="F3459" t="s">
        <v>33</v>
      </c>
      <c r="G3459">
        <v>42</v>
      </c>
      <c r="H3459" t="s">
        <v>128</v>
      </c>
      <c r="I3459" t="s">
        <v>84</v>
      </c>
      <c r="J3459" t="s">
        <v>85</v>
      </c>
      <c r="K3459" t="s">
        <v>86</v>
      </c>
      <c r="L3459" t="s">
        <v>37</v>
      </c>
      <c r="M3459" t="s">
        <v>949</v>
      </c>
      <c r="N3459" t="s">
        <v>73</v>
      </c>
      <c r="O3459" t="s">
        <v>74</v>
      </c>
      <c r="P3459" t="s">
        <v>75</v>
      </c>
      <c r="Q3459" t="s">
        <v>76</v>
      </c>
      <c r="R3459">
        <v>5</v>
      </c>
      <c r="S3459">
        <v>1204</v>
      </c>
      <c r="T3459">
        <v>0</v>
      </c>
      <c r="U3459">
        <v>866.88</v>
      </c>
      <c r="V3459">
        <v>6020</v>
      </c>
      <c r="W3459">
        <v>1685.6</v>
      </c>
      <c r="X3459" t="s">
        <v>43</v>
      </c>
      <c r="Y3459" t="s">
        <v>64</v>
      </c>
      <c r="Z3459" t="s">
        <v>45</v>
      </c>
      <c r="AA3459" t="s">
        <v>46</v>
      </c>
      <c r="AB3459" t="s">
        <v>47</v>
      </c>
    </row>
    <row r="3460" spans="1:28" x14ac:dyDescent="0.3">
      <c r="A3460" t="s">
        <v>7519</v>
      </c>
      <c r="B3460" t="s">
        <v>1234</v>
      </c>
      <c r="C3460" t="s">
        <v>1621</v>
      </c>
      <c r="D3460" t="s">
        <v>246</v>
      </c>
      <c r="E3460" t="s">
        <v>1907</v>
      </c>
      <c r="F3460" t="s">
        <v>33</v>
      </c>
      <c r="G3460">
        <v>56</v>
      </c>
      <c r="H3460" t="s">
        <v>128</v>
      </c>
      <c r="I3460" t="s">
        <v>35</v>
      </c>
      <c r="J3460" t="s">
        <v>36</v>
      </c>
      <c r="K3460" t="s">
        <v>36</v>
      </c>
      <c r="L3460" t="s">
        <v>37</v>
      </c>
      <c r="M3460" t="s">
        <v>1484</v>
      </c>
      <c r="N3460" t="s">
        <v>88</v>
      </c>
      <c r="O3460" t="s">
        <v>89</v>
      </c>
      <c r="P3460" t="s">
        <v>90</v>
      </c>
      <c r="Q3460" t="s">
        <v>91</v>
      </c>
      <c r="R3460">
        <v>8</v>
      </c>
      <c r="S3460">
        <v>1800</v>
      </c>
      <c r="T3460">
        <v>0.1</v>
      </c>
      <c r="U3460">
        <v>1296</v>
      </c>
      <c r="V3460">
        <v>12960</v>
      </c>
      <c r="W3460">
        <v>2592</v>
      </c>
      <c r="X3460" t="s">
        <v>43</v>
      </c>
      <c r="Y3460" t="s">
        <v>64</v>
      </c>
      <c r="Z3460" t="s">
        <v>45</v>
      </c>
      <c r="AA3460" t="s">
        <v>57</v>
      </c>
      <c r="AB3460" t="s">
        <v>47</v>
      </c>
    </row>
    <row r="3461" spans="1:28" x14ac:dyDescent="0.3">
      <c r="A3461" t="s">
        <v>7520</v>
      </c>
      <c r="B3461" t="s">
        <v>464</v>
      </c>
      <c r="C3461" t="s">
        <v>220</v>
      </c>
      <c r="D3461" t="s">
        <v>3824</v>
      </c>
      <c r="E3461" t="s">
        <v>5412</v>
      </c>
      <c r="F3461" t="s">
        <v>33</v>
      </c>
      <c r="G3461">
        <v>30</v>
      </c>
      <c r="H3461" t="s">
        <v>71</v>
      </c>
      <c r="I3461" t="s">
        <v>84</v>
      </c>
      <c r="J3461" t="s">
        <v>85</v>
      </c>
      <c r="K3461" t="s">
        <v>86</v>
      </c>
      <c r="L3461" t="s">
        <v>37</v>
      </c>
      <c r="M3461" t="s">
        <v>6952</v>
      </c>
      <c r="N3461" t="s">
        <v>88</v>
      </c>
      <c r="O3461" t="s">
        <v>89</v>
      </c>
      <c r="P3461" t="s">
        <v>90</v>
      </c>
      <c r="Q3461" t="s">
        <v>91</v>
      </c>
      <c r="R3461">
        <v>3</v>
      </c>
      <c r="S3461">
        <v>1235</v>
      </c>
      <c r="T3461">
        <v>0.05</v>
      </c>
      <c r="U3461">
        <v>889.2</v>
      </c>
      <c r="V3461">
        <v>3519.75</v>
      </c>
      <c r="W3461">
        <v>852.15</v>
      </c>
      <c r="X3461" t="s">
        <v>55</v>
      </c>
      <c r="Y3461" t="s">
        <v>64</v>
      </c>
      <c r="Z3461" t="s">
        <v>78</v>
      </c>
      <c r="AA3461" t="s">
        <v>65</v>
      </c>
      <c r="AB3461" t="s">
        <v>110</v>
      </c>
    </row>
    <row r="3462" spans="1:28" x14ac:dyDescent="0.3">
      <c r="A3462" t="s">
        <v>7521</v>
      </c>
      <c r="B3462" t="s">
        <v>328</v>
      </c>
      <c r="C3462" t="s">
        <v>208</v>
      </c>
      <c r="D3462" t="s">
        <v>957</v>
      </c>
      <c r="E3462" t="s">
        <v>5814</v>
      </c>
      <c r="F3462" t="s">
        <v>53</v>
      </c>
      <c r="G3462">
        <v>65</v>
      </c>
      <c r="H3462" t="s">
        <v>34</v>
      </c>
      <c r="I3462" t="s">
        <v>116</v>
      </c>
      <c r="J3462" t="s">
        <v>117</v>
      </c>
      <c r="K3462" t="s">
        <v>118</v>
      </c>
      <c r="L3462" t="s">
        <v>37</v>
      </c>
      <c r="M3462" t="s">
        <v>650</v>
      </c>
      <c r="N3462" t="s">
        <v>88</v>
      </c>
      <c r="O3462" t="s">
        <v>89</v>
      </c>
      <c r="P3462" t="s">
        <v>90</v>
      </c>
      <c r="Q3462" t="s">
        <v>91</v>
      </c>
      <c r="R3462">
        <v>7</v>
      </c>
      <c r="S3462">
        <v>1054</v>
      </c>
      <c r="T3462">
        <v>0.05</v>
      </c>
      <c r="U3462">
        <v>758.88</v>
      </c>
      <c r="V3462">
        <v>7009.1</v>
      </c>
      <c r="W3462">
        <v>1696.94</v>
      </c>
      <c r="X3462" t="s">
        <v>43</v>
      </c>
      <c r="Y3462" t="s">
        <v>44</v>
      </c>
      <c r="Z3462" t="s">
        <v>56</v>
      </c>
      <c r="AA3462" t="s">
        <v>65</v>
      </c>
      <c r="AB3462" t="s">
        <v>110</v>
      </c>
    </row>
    <row r="3463" spans="1:28" x14ac:dyDescent="0.3">
      <c r="A3463" t="s">
        <v>7522</v>
      </c>
      <c r="B3463" t="s">
        <v>304</v>
      </c>
      <c r="C3463" t="s">
        <v>350</v>
      </c>
      <c r="D3463" t="s">
        <v>7523</v>
      </c>
      <c r="E3463" t="s">
        <v>2021</v>
      </c>
      <c r="F3463" t="s">
        <v>53</v>
      </c>
      <c r="G3463">
        <v>42</v>
      </c>
      <c r="H3463" t="s">
        <v>34</v>
      </c>
      <c r="I3463" t="s">
        <v>116</v>
      </c>
      <c r="J3463" t="s">
        <v>117</v>
      </c>
      <c r="K3463" t="s">
        <v>118</v>
      </c>
      <c r="L3463" t="s">
        <v>37</v>
      </c>
      <c r="M3463" t="s">
        <v>4303</v>
      </c>
      <c r="N3463" t="s">
        <v>88</v>
      </c>
      <c r="O3463" t="s">
        <v>89</v>
      </c>
      <c r="P3463" t="s">
        <v>90</v>
      </c>
      <c r="Q3463" t="s">
        <v>91</v>
      </c>
      <c r="R3463">
        <v>10</v>
      </c>
      <c r="S3463">
        <v>562</v>
      </c>
      <c r="T3463">
        <v>0.2</v>
      </c>
      <c r="U3463">
        <v>404.64</v>
      </c>
      <c r="V3463">
        <v>4496</v>
      </c>
      <c r="W3463">
        <v>449.6</v>
      </c>
      <c r="X3463" t="s">
        <v>43</v>
      </c>
      <c r="Y3463" t="s">
        <v>64</v>
      </c>
      <c r="Z3463" t="s">
        <v>78</v>
      </c>
      <c r="AA3463" t="s">
        <v>65</v>
      </c>
      <c r="AB3463" t="s">
        <v>47</v>
      </c>
    </row>
    <row r="3464" spans="1:28" x14ac:dyDescent="0.3">
      <c r="A3464" t="s">
        <v>7524</v>
      </c>
      <c r="B3464" t="s">
        <v>1674</v>
      </c>
      <c r="C3464" t="s">
        <v>817</v>
      </c>
      <c r="D3464" t="s">
        <v>300</v>
      </c>
      <c r="E3464" t="s">
        <v>5048</v>
      </c>
      <c r="F3464" t="s">
        <v>53</v>
      </c>
      <c r="G3464">
        <v>29</v>
      </c>
      <c r="H3464" t="s">
        <v>34</v>
      </c>
      <c r="I3464" t="s">
        <v>103</v>
      </c>
      <c r="J3464" t="s">
        <v>104</v>
      </c>
      <c r="K3464" t="s">
        <v>105</v>
      </c>
      <c r="L3464" t="s">
        <v>37</v>
      </c>
      <c r="M3464" t="s">
        <v>3453</v>
      </c>
      <c r="N3464" t="s">
        <v>39</v>
      </c>
      <c r="O3464" t="s">
        <v>40</v>
      </c>
      <c r="P3464" t="s">
        <v>41</v>
      </c>
      <c r="Q3464" t="s">
        <v>42</v>
      </c>
      <c r="R3464">
        <v>6</v>
      </c>
      <c r="S3464">
        <v>339</v>
      </c>
      <c r="T3464">
        <v>0.2</v>
      </c>
      <c r="U3464">
        <v>244.08</v>
      </c>
      <c r="V3464">
        <v>1627.2</v>
      </c>
      <c r="W3464">
        <v>162.72</v>
      </c>
      <c r="X3464" t="s">
        <v>55</v>
      </c>
      <c r="Y3464" t="s">
        <v>44</v>
      </c>
      <c r="Z3464" t="s">
        <v>78</v>
      </c>
      <c r="AA3464" t="s">
        <v>65</v>
      </c>
      <c r="AB3464" t="s">
        <v>47</v>
      </c>
    </row>
    <row r="3465" spans="1:28" x14ac:dyDescent="0.3">
      <c r="A3465" t="s">
        <v>7525</v>
      </c>
      <c r="B3465" t="s">
        <v>943</v>
      </c>
      <c r="C3465" t="s">
        <v>3043</v>
      </c>
      <c r="D3465" t="s">
        <v>323</v>
      </c>
      <c r="E3465" t="s">
        <v>3117</v>
      </c>
      <c r="F3465" t="s">
        <v>53</v>
      </c>
      <c r="G3465">
        <v>62</v>
      </c>
      <c r="H3465" t="s">
        <v>34</v>
      </c>
      <c r="I3465" t="s">
        <v>84</v>
      </c>
      <c r="J3465" t="s">
        <v>85</v>
      </c>
      <c r="K3465" t="s">
        <v>86</v>
      </c>
      <c r="L3465" t="s">
        <v>37</v>
      </c>
      <c r="M3465" t="s">
        <v>1419</v>
      </c>
      <c r="N3465" t="s">
        <v>39</v>
      </c>
      <c r="O3465" t="s">
        <v>40</v>
      </c>
      <c r="P3465" t="s">
        <v>41</v>
      </c>
      <c r="Q3465" t="s">
        <v>42</v>
      </c>
      <c r="R3465">
        <v>10</v>
      </c>
      <c r="S3465">
        <v>1772</v>
      </c>
      <c r="T3465">
        <v>0.05</v>
      </c>
      <c r="U3465">
        <v>1275.8399999999999</v>
      </c>
      <c r="V3465">
        <v>16834</v>
      </c>
      <c r="W3465">
        <v>4075.6</v>
      </c>
      <c r="X3465" t="s">
        <v>55</v>
      </c>
      <c r="Y3465" t="s">
        <v>77</v>
      </c>
      <c r="Z3465" t="s">
        <v>78</v>
      </c>
      <c r="AA3465" t="s">
        <v>65</v>
      </c>
      <c r="AB3465" t="s">
        <v>110</v>
      </c>
    </row>
    <row r="3466" spans="1:28" x14ac:dyDescent="0.3">
      <c r="A3466" t="s">
        <v>7526</v>
      </c>
      <c r="B3466" t="s">
        <v>2483</v>
      </c>
      <c r="C3466" t="s">
        <v>802</v>
      </c>
      <c r="D3466" t="s">
        <v>2057</v>
      </c>
      <c r="E3466" t="s">
        <v>7527</v>
      </c>
      <c r="F3466" t="s">
        <v>53</v>
      </c>
      <c r="G3466">
        <v>37</v>
      </c>
      <c r="H3466" t="s">
        <v>71</v>
      </c>
      <c r="I3466" t="s">
        <v>84</v>
      </c>
      <c r="J3466" t="s">
        <v>85</v>
      </c>
      <c r="K3466" t="s">
        <v>86</v>
      </c>
      <c r="L3466" t="s">
        <v>37</v>
      </c>
      <c r="M3466" t="s">
        <v>1536</v>
      </c>
      <c r="N3466" t="s">
        <v>39</v>
      </c>
      <c r="O3466" t="s">
        <v>40</v>
      </c>
      <c r="P3466" t="s">
        <v>41</v>
      </c>
      <c r="Q3466" t="s">
        <v>42</v>
      </c>
      <c r="R3466">
        <v>8</v>
      </c>
      <c r="S3466">
        <v>1501</v>
      </c>
      <c r="T3466">
        <v>0.05</v>
      </c>
      <c r="U3466">
        <v>1080.72</v>
      </c>
      <c r="V3466">
        <v>11407.6</v>
      </c>
      <c r="W3466">
        <v>2761.84</v>
      </c>
      <c r="X3466" t="s">
        <v>55</v>
      </c>
      <c r="Y3466" t="s">
        <v>44</v>
      </c>
      <c r="Z3466" t="s">
        <v>45</v>
      </c>
      <c r="AA3466" t="s">
        <v>46</v>
      </c>
      <c r="AB3466" t="s">
        <v>47</v>
      </c>
    </row>
    <row r="3467" spans="1:28" x14ac:dyDescent="0.3">
      <c r="A3467" t="s">
        <v>7528</v>
      </c>
      <c r="B3467" t="s">
        <v>1276</v>
      </c>
      <c r="C3467" t="s">
        <v>637</v>
      </c>
      <c r="D3467" t="s">
        <v>7529</v>
      </c>
      <c r="E3467" t="s">
        <v>5674</v>
      </c>
      <c r="F3467" t="s">
        <v>53</v>
      </c>
      <c r="G3467">
        <v>48</v>
      </c>
      <c r="H3467" t="s">
        <v>34</v>
      </c>
      <c r="I3467" t="s">
        <v>84</v>
      </c>
      <c r="J3467" t="s">
        <v>85</v>
      </c>
      <c r="K3467" t="s">
        <v>86</v>
      </c>
      <c r="L3467" t="s">
        <v>37</v>
      </c>
      <c r="M3467" t="s">
        <v>1559</v>
      </c>
      <c r="N3467" t="s">
        <v>73</v>
      </c>
      <c r="O3467" t="s">
        <v>74</v>
      </c>
      <c r="P3467" t="s">
        <v>75</v>
      </c>
      <c r="Q3467" t="s">
        <v>76</v>
      </c>
      <c r="R3467">
        <v>6</v>
      </c>
      <c r="S3467">
        <v>343</v>
      </c>
      <c r="T3467">
        <v>0.15</v>
      </c>
      <c r="U3467">
        <v>246.96</v>
      </c>
      <c r="V3467">
        <v>1749.3</v>
      </c>
      <c r="W3467">
        <v>267.54000000000002</v>
      </c>
      <c r="X3467" t="s">
        <v>136</v>
      </c>
      <c r="Y3467" t="s">
        <v>44</v>
      </c>
      <c r="Z3467" t="s">
        <v>45</v>
      </c>
      <c r="AA3467" t="s">
        <v>65</v>
      </c>
      <c r="AB3467" t="s">
        <v>110</v>
      </c>
    </row>
    <row r="3468" spans="1:28" x14ac:dyDescent="0.3">
      <c r="A3468" t="s">
        <v>7530</v>
      </c>
      <c r="B3468" t="s">
        <v>657</v>
      </c>
      <c r="C3468" t="s">
        <v>718</v>
      </c>
      <c r="D3468" t="s">
        <v>880</v>
      </c>
      <c r="E3468" t="s">
        <v>2735</v>
      </c>
      <c r="F3468" t="s">
        <v>53</v>
      </c>
      <c r="G3468">
        <v>40</v>
      </c>
      <c r="H3468" t="s">
        <v>128</v>
      </c>
      <c r="I3468" t="s">
        <v>35</v>
      </c>
      <c r="J3468" t="s">
        <v>36</v>
      </c>
      <c r="K3468" t="s">
        <v>36</v>
      </c>
      <c r="L3468" t="s">
        <v>37</v>
      </c>
      <c r="M3468" t="s">
        <v>7531</v>
      </c>
      <c r="N3468" t="s">
        <v>39</v>
      </c>
      <c r="O3468" t="s">
        <v>159</v>
      </c>
      <c r="P3468" t="s">
        <v>160</v>
      </c>
      <c r="Q3468" t="s">
        <v>161</v>
      </c>
      <c r="R3468">
        <v>9</v>
      </c>
      <c r="S3468">
        <v>696</v>
      </c>
      <c r="T3468">
        <v>0</v>
      </c>
      <c r="U3468">
        <v>501.12</v>
      </c>
      <c r="V3468">
        <v>6264</v>
      </c>
      <c r="W3468">
        <v>1753.92</v>
      </c>
      <c r="X3468" t="s">
        <v>55</v>
      </c>
      <c r="Y3468" t="s">
        <v>64</v>
      </c>
      <c r="Z3468" t="s">
        <v>78</v>
      </c>
      <c r="AA3468" t="s">
        <v>57</v>
      </c>
      <c r="AB3468" t="s">
        <v>110</v>
      </c>
    </row>
    <row r="3469" spans="1:28" x14ac:dyDescent="0.3">
      <c r="A3469" t="s">
        <v>7532</v>
      </c>
      <c r="B3469" t="s">
        <v>885</v>
      </c>
      <c r="C3469" t="s">
        <v>651</v>
      </c>
      <c r="D3469" t="s">
        <v>1754</v>
      </c>
      <c r="E3469" t="s">
        <v>3399</v>
      </c>
      <c r="F3469" t="s">
        <v>33</v>
      </c>
      <c r="G3469">
        <v>42</v>
      </c>
      <c r="H3469" t="s">
        <v>128</v>
      </c>
      <c r="I3469" t="s">
        <v>35</v>
      </c>
      <c r="J3469" t="s">
        <v>36</v>
      </c>
      <c r="K3469" t="s">
        <v>36</v>
      </c>
      <c r="L3469" t="s">
        <v>37</v>
      </c>
      <c r="M3469" t="s">
        <v>1374</v>
      </c>
      <c r="N3469" t="s">
        <v>73</v>
      </c>
      <c r="O3469" t="s">
        <v>107</v>
      </c>
      <c r="P3469" t="s">
        <v>108</v>
      </c>
      <c r="Q3469" t="s">
        <v>109</v>
      </c>
      <c r="R3469">
        <v>8</v>
      </c>
      <c r="S3469">
        <v>1658</v>
      </c>
      <c r="T3469">
        <v>0.15</v>
      </c>
      <c r="U3469">
        <v>1193.76</v>
      </c>
      <c r="V3469">
        <v>11274.4</v>
      </c>
      <c r="W3469">
        <v>1724.32</v>
      </c>
      <c r="X3469" t="s">
        <v>43</v>
      </c>
      <c r="Y3469" t="s">
        <v>44</v>
      </c>
      <c r="Z3469" t="s">
        <v>56</v>
      </c>
      <c r="AA3469" t="s">
        <v>57</v>
      </c>
      <c r="AB3469" t="s">
        <v>47</v>
      </c>
    </row>
    <row r="3470" spans="1:28" x14ac:dyDescent="0.3">
      <c r="A3470" t="s">
        <v>7533</v>
      </c>
      <c r="B3470" t="s">
        <v>1913</v>
      </c>
      <c r="C3470" t="s">
        <v>1040</v>
      </c>
      <c r="D3470" t="s">
        <v>3618</v>
      </c>
      <c r="E3470" t="s">
        <v>2257</v>
      </c>
      <c r="F3470" t="s">
        <v>33</v>
      </c>
      <c r="G3470">
        <v>56</v>
      </c>
      <c r="H3470" t="s">
        <v>128</v>
      </c>
      <c r="I3470" t="s">
        <v>35</v>
      </c>
      <c r="J3470" t="s">
        <v>36</v>
      </c>
      <c r="K3470" t="s">
        <v>36</v>
      </c>
      <c r="L3470" t="s">
        <v>37</v>
      </c>
      <c r="M3470" t="s">
        <v>1980</v>
      </c>
      <c r="N3470" t="s">
        <v>73</v>
      </c>
      <c r="O3470" t="s">
        <v>107</v>
      </c>
      <c r="P3470" t="s">
        <v>108</v>
      </c>
      <c r="Q3470" t="s">
        <v>109</v>
      </c>
      <c r="R3470">
        <v>10</v>
      </c>
      <c r="S3470">
        <v>564</v>
      </c>
      <c r="T3470">
        <v>0.2</v>
      </c>
      <c r="U3470">
        <v>406.08</v>
      </c>
      <c r="V3470">
        <v>4512</v>
      </c>
      <c r="W3470">
        <v>451.2</v>
      </c>
      <c r="X3470" t="s">
        <v>136</v>
      </c>
      <c r="Y3470" t="s">
        <v>44</v>
      </c>
      <c r="Z3470" t="s">
        <v>78</v>
      </c>
      <c r="AA3470" t="s">
        <v>65</v>
      </c>
      <c r="AB3470" t="s">
        <v>110</v>
      </c>
    </row>
    <row r="3471" spans="1:28" x14ac:dyDescent="0.3">
      <c r="A3471" t="s">
        <v>7534</v>
      </c>
      <c r="B3471" t="s">
        <v>1270</v>
      </c>
      <c r="C3471" t="s">
        <v>702</v>
      </c>
      <c r="D3471" t="s">
        <v>306</v>
      </c>
      <c r="E3471" t="s">
        <v>7535</v>
      </c>
      <c r="F3471" t="s">
        <v>53</v>
      </c>
      <c r="G3471">
        <v>51</v>
      </c>
      <c r="H3471" t="s">
        <v>71</v>
      </c>
      <c r="I3471" t="s">
        <v>103</v>
      </c>
      <c r="J3471" t="s">
        <v>104</v>
      </c>
      <c r="K3471" t="s">
        <v>105</v>
      </c>
      <c r="L3471" t="s">
        <v>37</v>
      </c>
      <c r="M3471" t="s">
        <v>3411</v>
      </c>
      <c r="N3471" t="s">
        <v>73</v>
      </c>
      <c r="O3471" t="s">
        <v>107</v>
      </c>
      <c r="P3471" t="s">
        <v>108</v>
      </c>
      <c r="Q3471" t="s">
        <v>109</v>
      </c>
      <c r="R3471">
        <v>8</v>
      </c>
      <c r="S3471">
        <v>793</v>
      </c>
      <c r="T3471">
        <v>0.05</v>
      </c>
      <c r="U3471">
        <v>570.96</v>
      </c>
      <c r="V3471">
        <v>6026.8</v>
      </c>
      <c r="W3471">
        <v>1459.12</v>
      </c>
      <c r="X3471" t="s">
        <v>43</v>
      </c>
      <c r="Y3471" t="s">
        <v>64</v>
      </c>
      <c r="Z3471" t="s">
        <v>56</v>
      </c>
      <c r="AA3471" t="s">
        <v>65</v>
      </c>
      <c r="AB3471" t="s">
        <v>47</v>
      </c>
    </row>
    <row r="3472" spans="1:28" x14ac:dyDescent="0.3">
      <c r="A3472" t="s">
        <v>7536</v>
      </c>
      <c r="B3472" t="s">
        <v>529</v>
      </c>
      <c r="C3472" t="s">
        <v>2459</v>
      </c>
      <c r="D3472" t="s">
        <v>7537</v>
      </c>
      <c r="E3472" t="s">
        <v>4376</v>
      </c>
      <c r="F3472" t="s">
        <v>53</v>
      </c>
      <c r="G3472">
        <v>24</v>
      </c>
      <c r="H3472" t="s">
        <v>71</v>
      </c>
      <c r="I3472" t="s">
        <v>84</v>
      </c>
      <c r="J3472" t="s">
        <v>85</v>
      </c>
      <c r="K3472" t="s">
        <v>86</v>
      </c>
      <c r="L3472" t="s">
        <v>37</v>
      </c>
      <c r="M3472" t="s">
        <v>4292</v>
      </c>
      <c r="N3472" t="s">
        <v>88</v>
      </c>
      <c r="O3472" t="s">
        <v>89</v>
      </c>
      <c r="P3472" t="s">
        <v>90</v>
      </c>
      <c r="Q3472" t="s">
        <v>91</v>
      </c>
      <c r="R3472">
        <v>4</v>
      </c>
      <c r="S3472">
        <v>202</v>
      </c>
      <c r="T3472">
        <v>0.15</v>
      </c>
      <c r="U3472">
        <v>145.44</v>
      </c>
      <c r="V3472">
        <v>686.8</v>
      </c>
      <c r="W3472">
        <v>105.04</v>
      </c>
      <c r="X3472" t="s">
        <v>55</v>
      </c>
      <c r="Y3472" t="s">
        <v>44</v>
      </c>
      <c r="Z3472" t="s">
        <v>56</v>
      </c>
      <c r="AA3472" t="s">
        <v>46</v>
      </c>
      <c r="AB3472" t="s">
        <v>47</v>
      </c>
    </row>
    <row r="3473" spans="1:28" x14ac:dyDescent="0.3">
      <c r="A3473" t="s">
        <v>7538</v>
      </c>
      <c r="B3473" t="s">
        <v>511</v>
      </c>
      <c r="C3473" t="s">
        <v>996</v>
      </c>
      <c r="D3473" t="s">
        <v>1286</v>
      </c>
      <c r="E3473" t="s">
        <v>7539</v>
      </c>
      <c r="F3473" t="s">
        <v>33</v>
      </c>
      <c r="G3473">
        <v>24</v>
      </c>
      <c r="H3473" t="s">
        <v>128</v>
      </c>
      <c r="I3473" t="s">
        <v>35</v>
      </c>
      <c r="J3473" t="s">
        <v>36</v>
      </c>
      <c r="K3473" t="s">
        <v>36</v>
      </c>
      <c r="L3473" t="s">
        <v>37</v>
      </c>
      <c r="M3473" t="s">
        <v>2829</v>
      </c>
      <c r="N3473" t="s">
        <v>73</v>
      </c>
      <c r="O3473" t="s">
        <v>107</v>
      </c>
      <c r="P3473" t="s">
        <v>108</v>
      </c>
      <c r="Q3473" t="s">
        <v>109</v>
      </c>
      <c r="R3473">
        <v>7</v>
      </c>
      <c r="S3473">
        <v>1221</v>
      </c>
      <c r="T3473">
        <v>0.1</v>
      </c>
      <c r="U3473">
        <v>879.12</v>
      </c>
      <c r="V3473">
        <v>7692.3</v>
      </c>
      <c r="W3473">
        <v>1538.46</v>
      </c>
      <c r="X3473" t="s">
        <v>136</v>
      </c>
      <c r="Y3473" t="s">
        <v>64</v>
      </c>
      <c r="Z3473" t="s">
        <v>78</v>
      </c>
      <c r="AA3473" t="s">
        <v>65</v>
      </c>
      <c r="AB3473" t="s">
        <v>47</v>
      </c>
    </row>
    <row r="3474" spans="1:28" x14ac:dyDescent="0.3">
      <c r="A3474" t="s">
        <v>7540</v>
      </c>
      <c r="B3474" t="s">
        <v>322</v>
      </c>
      <c r="C3474" t="s">
        <v>60</v>
      </c>
      <c r="D3474" t="s">
        <v>6806</v>
      </c>
      <c r="E3474" t="s">
        <v>3974</v>
      </c>
      <c r="F3474" t="s">
        <v>53</v>
      </c>
      <c r="G3474">
        <v>43</v>
      </c>
      <c r="H3474" t="s">
        <v>71</v>
      </c>
      <c r="I3474" t="s">
        <v>116</v>
      </c>
      <c r="J3474" t="s">
        <v>117</v>
      </c>
      <c r="K3474" t="s">
        <v>118</v>
      </c>
      <c r="L3474" t="s">
        <v>37</v>
      </c>
      <c r="M3474" t="s">
        <v>5021</v>
      </c>
      <c r="N3474" t="s">
        <v>39</v>
      </c>
      <c r="O3474" t="s">
        <v>40</v>
      </c>
      <c r="P3474" t="s">
        <v>41</v>
      </c>
      <c r="Q3474" t="s">
        <v>42</v>
      </c>
      <c r="R3474">
        <v>8</v>
      </c>
      <c r="S3474">
        <v>983</v>
      </c>
      <c r="T3474">
        <v>0</v>
      </c>
      <c r="U3474">
        <v>707.76</v>
      </c>
      <c r="V3474">
        <v>7864</v>
      </c>
      <c r="W3474">
        <v>2201.92</v>
      </c>
      <c r="X3474" t="s">
        <v>43</v>
      </c>
      <c r="Y3474" t="s">
        <v>77</v>
      </c>
      <c r="Z3474" t="s">
        <v>78</v>
      </c>
      <c r="AA3474" t="s">
        <v>65</v>
      </c>
      <c r="AB3474" t="s">
        <v>47</v>
      </c>
    </row>
    <row r="3475" spans="1:28" x14ac:dyDescent="0.3">
      <c r="A3475" t="s">
        <v>7541</v>
      </c>
      <c r="B3475" t="s">
        <v>523</v>
      </c>
      <c r="C3475" t="s">
        <v>1441</v>
      </c>
      <c r="D3475" t="s">
        <v>398</v>
      </c>
      <c r="E3475" t="s">
        <v>5371</v>
      </c>
      <c r="F3475" t="s">
        <v>33</v>
      </c>
      <c r="G3475">
        <v>41</v>
      </c>
      <c r="H3475" t="s">
        <v>128</v>
      </c>
      <c r="I3475" t="s">
        <v>116</v>
      </c>
      <c r="J3475" t="s">
        <v>117</v>
      </c>
      <c r="K3475" t="s">
        <v>118</v>
      </c>
      <c r="L3475" t="s">
        <v>37</v>
      </c>
      <c r="M3475" t="s">
        <v>877</v>
      </c>
      <c r="N3475" t="s">
        <v>39</v>
      </c>
      <c r="O3475" t="s">
        <v>159</v>
      </c>
      <c r="P3475" t="s">
        <v>160</v>
      </c>
      <c r="Q3475" t="s">
        <v>161</v>
      </c>
      <c r="R3475">
        <v>1</v>
      </c>
      <c r="S3475">
        <v>1452</v>
      </c>
      <c r="T3475">
        <v>0.15</v>
      </c>
      <c r="U3475">
        <v>1045.44</v>
      </c>
      <c r="V3475">
        <v>1234.2</v>
      </c>
      <c r="W3475">
        <v>188.76</v>
      </c>
      <c r="X3475" t="s">
        <v>55</v>
      </c>
      <c r="Y3475" t="s">
        <v>44</v>
      </c>
      <c r="Z3475" t="s">
        <v>56</v>
      </c>
      <c r="AA3475" t="s">
        <v>65</v>
      </c>
      <c r="AB3475" t="s">
        <v>110</v>
      </c>
    </row>
    <row r="3476" spans="1:28" x14ac:dyDescent="0.3">
      <c r="A3476" t="s">
        <v>7542</v>
      </c>
      <c r="B3476" t="s">
        <v>50</v>
      </c>
      <c r="C3476" t="s">
        <v>1036</v>
      </c>
      <c r="D3476" t="s">
        <v>2820</v>
      </c>
      <c r="E3476" t="s">
        <v>1882</v>
      </c>
      <c r="F3476" t="s">
        <v>33</v>
      </c>
      <c r="G3476">
        <v>49</v>
      </c>
      <c r="H3476" t="s">
        <v>34</v>
      </c>
      <c r="I3476" t="s">
        <v>103</v>
      </c>
      <c r="J3476" t="s">
        <v>104</v>
      </c>
      <c r="K3476" t="s">
        <v>105</v>
      </c>
      <c r="L3476" t="s">
        <v>37</v>
      </c>
      <c r="M3476" t="s">
        <v>921</v>
      </c>
      <c r="N3476" t="s">
        <v>39</v>
      </c>
      <c r="O3476" t="s">
        <v>40</v>
      </c>
      <c r="P3476" t="s">
        <v>41</v>
      </c>
      <c r="Q3476" t="s">
        <v>42</v>
      </c>
      <c r="R3476">
        <v>8</v>
      </c>
      <c r="S3476">
        <v>1038</v>
      </c>
      <c r="T3476">
        <v>0.2</v>
      </c>
      <c r="U3476">
        <v>747.36</v>
      </c>
      <c r="V3476">
        <v>6643.2</v>
      </c>
      <c r="W3476">
        <v>664.32</v>
      </c>
      <c r="X3476" t="s">
        <v>136</v>
      </c>
      <c r="Y3476" t="s">
        <v>44</v>
      </c>
      <c r="Z3476" t="s">
        <v>45</v>
      </c>
      <c r="AA3476" t="s">
        <v>46</v>
      </c>
      <c r="AB3476" t="s">
        <v>110</v>
      </c>
    </row>
    <row r="3477" spans="1:28" x14ac:dyDescent="0.3">
      <c r="A3477" t="s">
        <v>7543</v>
      </c>
      <c r="B3477" t="s">
        <v>1188</v>
      </c>
      <c r="C3477" t="s">
        <v>1465</v>
      </c>
      <c r="D3477" t="s">
        <v>4827</v>
      </c>
      <c r="E3477" t="s">
        <v>2810</v>
      </c>
      <c r="F3477" t="s">
        <v>53</v>
      </c>
      <c r="G3477">
        <v>40</v>
      </c>
      <c r="H3477" t="s">
        <v>71</v>
      </c>
      <c r="I3477" t="s">
        <v>116</v>
      </c>
      <c r="J3477" t="s">
        <v>117</v>
      </c>
      <c r="K3477" t="s">
        <v>118</v>
      </c>
      <c r="L3477" t="s">
        <v>37</v>
      </c>
      <c r="M3477" t="s">
        <v>1752</v>
      </c>
      <c r="N3477" t="s">
        <v>88</v>
      </c>
      <c r="O3477" t="s">
        <v>120</v>
      </c>
      <c r="P3477" t="s">
        <v>121</v>
      </c>
      <c r="Q3477" t="s">
        <v>122</v>
      </c>
      <c r="R3477">
        <v>4</v>
      </c>
      <c r="S3477">
        <v>663</v>
      </c>
      <c r="T3477">
        <v>0.2</v>
      </c>
      <c r="U3477">
        <v>477.36</v>
      </c>
      <c r="V3477">
        <v>2121.6</v>
      </c>
      <c r="W3477">
        <v>212.16</v>
      </c>
      <c r="X3477" t="s">
        <v>43</v>
      </c>
      <c r="Y3477" t="s">
        <v>64</v>
      </c>
      <c r="Z3477" t="s">
        <v>45</v>
      </c>
      <c r="AA3477" t="s">
        <v>57</v>
      </c>
      <c r="AB3477" t="s">
        <v>47</v>
      </c>
    </row>
    <row r="3478" spans="1:28" x14ac:dyDescent="0.3">
      <c r="A3478" t="s">
        <v>7544</v>
      </c>
      <c r="B3478" t="s">
        <v>1370</v>
      </c>
      <c r="C3478" t="s">
        <v>661</v>
      </c>
      <c r="D3478" t="s">
        <v>6482</v>
      </c>
      <c r="E3478" t="s">
        <v>3232</v>
      </c>
      <c r="F3478" t="s">
        <v>33</v>
      </c>
      <c r="G3478">
        <v>19</v>
      </c>
      <c r="H3478" t="s">
        <v>34</v>
      </c>
      <c r="I3478" t="s">
        <v>103</v>
      </c>
      <c r="J3478" t="s">
        <v>104</v>
      </c>
      <c r="K3478" t="s">
        <v>105</v>
      </c>
      <c r="L3478" t="s">
        <v>37</v>
      </c>
      <c r="M3478" t="s">
        <v>3911</v>
      </c>
      <c r="N3478" t="s">
        <v>88</v>
      </c>
      <c r="O3478" t="s">
        <v>89</v>
      </c>
      <c r="P3478" t="s">
        <v>90</v>
      </c>
      <c r="Q3478" t="s">
        <v>91</v>
      </c>
      <c r="R3478">
        <v>4</v>
      </c>
      <c r="S3478">
        <v>1777</v>
      </c>
      <c r="T3478">
        <v>0.15</v>
      </c>
      <c r="U3478">
        <v>1279.44</v>
      </c>
      <c r="V3478">
        <v>6041.8</v>
      </c>
      <c r="W3478">
        <v>924.04</v>
      </c>
      <c r="X3478" t="s">
        <v>43</v>
      </c>
      <c r="Y3478" t="s">
        <v>64</v>
      </c>
      <c r="Z3478" t="s">
        <v>45</v>
      </c>
      <c r="AA3478" t="s">
        <v>57</v>
      </c>
      <c r="AB3478" t="s">
        <v>110</v>
      </c>
    </row>
    <row r="3479" spans="1:28" x14ac:dyDescent="0.3">
      <c r="A3479" t="s">
        <v>7545</v>
      </c>
      <c r="B3479" t="s">
        <v>646</v>
      </c>
      <c r="C3479" t="s">
        <v>1118</v>
      </c>
      <c r="D3479" t="s">
        <v>3653</v>
      </c>
      <c r="E3479" t="s">
        <v>3155</v>
      </c>
      <c r="F3479" t="s">
        <v>53</v>
      </c>
      <c r="G3479">
        <v>64</v>
      </c>
      <c r="H3479" t="s">
        <v>71</v>
      </c>
      <c r="I3479" t="s">
        <v>116</v>
      </c>
      <c r="J3479" t="s">
        <v>117</v>
      </c>
      <c r="K3479" t="s">
        <v>118</v>
      </c>
      <c r="L3479" t="s">
        <v>37</v>
      </c>
      <c r="M3479" t="s">
        <v>1578</v>
      </c>
      <c r="N3479" t="s">
        <v>88</v>
      </c>
      <c r="O3479" t="s">
        <v>120</v>
      </c>
      <c r="P3479" t="s">
        <v>121</v>
      </c>
      <c r="Q3479" t="s">
        <v>122</v>
      </c>
      <c r="R3479">
        <v>2</v>
      </c>
      <c r="S3479">
        <v>1571</v>
      </c>
      <c r="T3479">
        <v>0</v>
      </c>
      <c r="U3479">
        <v>1131.1199999999999</v>
      </c>
      <c r="V3479">
        <v>3142</v>
      </c>
      <c r="W3479">
        <v>879.76</v>
      </c>
      <c r="X3479" t="s">
        <v>55</v>
      </c>
      <c r="Y3479" t="s">
        <v>64</v>
      </c>
      <c r="Z3479" t="s">
        <v>45</v>
      </c>
      <c r="AA3479" t="s">
        <v>46</v>
      </c>
      <c r="AB3479" t="s">
        <v>47</v>
      </c>
    </row>
    <row r="3480" spans="1:28" x14ac:dyDescent="0.3">
      <c r="A3480" t="s">
        <v>7546</v>
      </c>
      <c r="B3480" t="s">
        <v>350</v>
      </c>
      <c r="C3480" t="s">
        <v>67</v>
      </c>
      <c r="D3480" t="s">
        <v>3884</v>
      </c>
      <c r="E3480" t="s">
        <v>1158</v>
      </c>
      <c r="F3480" t="s">
        <v>33</v>
      </c>
      <c r="G3480">
        <v>57</v>
      </c>
      <c r="H3480" t="s">
        <v>71</v>
      </c>
      <c r="I3480" t="s">
        <v>103</v>
      </c>
      <c r="J3480" t="s">
        <v>104</v>
      </c>
      <c r="K3480" t="s">
        <v>105</v>
      </c>
      <c r="L3480" t="s">
        <v>37</v>
      </c>
      <c r="M3480" t="s">
        <v>4441</v>
      </c>
      <c r="N3480" t="s">
        <v>39</v>
      </c>
      <c r="O3480" t="s">
        <v>159</v>
      </c>
      <c r="P3480" t="s">
        <v>160</v>
      </c>
      <c r="Q3480" t="s">
        <v>161</v>
      </c>
      <c r="R3480">
        <v>3</v>
      </c>
      <c r="S3480">
        <v>791</v>
      </c>
      <c r="T3480">
        <v>0.2</v>
      </c>
      <c r="U3480">
        <v>569.52</v>
      </c>
      <c r="V3480">
        <v>1898.4</v>
      </c>
      <c r="W3480">
        <v>189.84</v>
      </c>
      <c r="X3480" t="s">
        <v>55</v>
      </c>
      <c r="Y3480" t="s">
        <v>77</v>
      </c>
      <c r="Z3480" t="s">
        <v>56</v>
      </c>
      <c r="AA3480" t="s">
        <v>57</v>
      </c>
      <c r="AB3480" t="s">
        <v>47</v>
      </c>
    </row>
    <row r="3481" spans="1:28" x14ac:dyDescent="0.3">
      <c r="A3481" t="s">
        <v>7547</v>
      </c>
      <c r="B3481" t="s">
        <v>1465</v>
      </c>
      <c r="C3481" t="s">
        <v>209</v>
      </c>
      <c r="D3481" t="s">
        <v>7548</v>
      </c>
      <c r="E3481" t="s">
        <v>2250</v>
      </c>
      <c r="F3481" t="s">
        <v>33</v>
      </c>
      <c r="G3481">
        <v>49</v>
      </c>
      <c r="H3481" t="s">
        <v>34</v>
      </c>
      <c r="I3481" t="s">
        <v>84</v>
      </c>
      <c r="J3481" t="s">
        <v>85</v>
      </c>
      <c r="K3481" t="s">
        <v>86</v>
      </c>
      <c r="L3481" t="s">
        <v>37</v>
      </c>
      <c r="M3481" t="s">
        <v>196</v>
      </c>
      <c r="N3481" t="s">
        <v>73</v>
      </c>
      <c r="O3481" t="s">
        <v>74</v>
      </c>
      <c r="P3481" t="s">
        <v>75</v>
      </c>
      <c r="Q3481" t="s">
        <v>76</v>
      </c>
      <c r="R3481">
        <v>4</v>
      </c>
      <c r="S3481">
        <v>310</v>
      </c>
      <c r="T3481">
        <v>0.1</v>
      </c>
      <c r="U3481">
        <v>223.2</v>
      </c>
      <c r="V3481">
        <v>1116</v>
      </c>
      <c r="W3481">
        <v>223.2</v>
      </c>
      <c r="X3481" t="s">
        <v>136</v>
      </c>
      <c r="Y3481" t="s">
        <v>77</v>
      </c>
      <c r="Z3481" t="s">
        <v>56</v>
      </c>
      <c r="AA3481" t="s">
        <v>57</v>
      </c>
      <c r="AB3481" t="s">
        <v>110</v>
      </c>
    </row>
    <row r="3482" spans="1:28" x14ac:dyDescent="0.3">
      <c r="A3482" t="s">
        <v>7549</v>
      </c>
      <c r="B3482" t="s">
        <v>176</v>
      </c>
      <c r="C3482" t="s">
        <v>3192</v>
      </c>
      <c r="D3482" t="s">
        <v>1171</v>
      </c>
      <c r="E3482" t="s">
        <v>3019</v>
      </c>
      <c r="F3482" t="s">
        <v>33</v>
      </c>
      <c r="G3482">
        <v>64</v>
      </c>
      <c r="H3482" t="s">
        <v>128</v>
      </c>
      <c r="I3482" t="s">
        <v>84</v>
      </c>
      <c r="J3482" t="s">
        <v>85</v>
      </c>
      <c r="K3482" t="s">
        <v>86</v>
      </c>
      <c r="L3482" t="s">
        <v>37</v>
      </c>
      <c r="M3482" t="s">
        <v>1060</v>
      </c>
      <c r="N3482" t="s">
        <v>39</v>
      </c>
      <c r="O3482" t="s">
        <v>40</v>
      </c>
      <c r="P3482" t="s">
        <v>41</v>
      </c>
      <c r="Q3482" t="s">
        <v>42</v>
      </c>
      <c r="R3482">
        <v>2</v>
      </c>
      <c r="S3482">
        <v>527</v>
      </c>
      <c r="T3482">
        <v>0.15</v>
      </c>
      <c r="U3482">
        <v>379.44</v>
      </c>
      <c r="V3482">
        <v>895.9</v>
      </c>
      <c r="W3482">
        <v>137.02000000000001</v>
      </c>
      <c r="X3482" t="s">
        <v>43</v>
      </c>
      <c r="Y3482" t="s">
        <v>64</v>
      </c>
      <c r="Z3482" t="s">
        <v>78</v>
      </c>
      <c r="AA3482" t="s">
        <v>65</v>
      </c>
      <c r="AB3482" t="s">
        <v>47</v>
      </c>
    </row>
    <row r="3483" spans="1:28" x14ac:dyDescent="0.3">
      <c r="A3483" t="s">
        <v>7550</v>
      </c>
      <c r="B3483" t="s">
        <v>879</v>
      </c>
      <c r="C3483" t="s">
        <v>792</v>
      </c>
      <c r="D3483" t="s">
        <v>4906</v>
      </c>
      <c r="E3483" t="s">
        <v>2906</v>
      </c>
      <c r="F3483" t="s">
        <v>53</v>
      </c>
      <c r="G3483">
        <v>27</v>
      </c>
      <c r="H3483" t="s">
        <v>34</v>
      </c>
      <c r="I3483" t="s">
        <v>35</v>
      </c>
      <c r="J3483" t="s">
        <v>36</v>
      </c>
      <c r="K3483" t="s">
        <v>36</v>
      </c>
      <c r="L3483" t="s">
        <v>37</v>
      </c>
      <c r="M3483" t="s">
        <v>7551</v>
      </c>
      <c r="N3483" t="s">
        <v>73</v>
      </c>
      <c r="O3483" t="s">
        <v>74</v>
      </c>
      <c r="P3483" t="s">
        <v>75</v>
      </c>
      <c r="Q3483" t="s">
        <v>76</v>
      </c>
      <c r="R3483">
        <v>7</v>
      </c>
      <c r="S3483">
        <v>635</v>
      </c>
      <c r="T3483">
        <v>0.05</v>
      </c>
      <c r="U3483">
        <v>457.2</v>
      </c>
      <c r="V3483">
        <v>4222.75</v>
      </c>
      <c r="W3483">
        <v>1022.35</v>
      </c>
      <c r="X3483" t="s">
        <v>136</v>
      </c>
      <c r="Y3483" t="s">
        <v>64</v>
      </c>
      <c r="Z3483" t="s">
        <v>56</v>
      </c>
      <c r="AA3483" t="s">
        <v>46</v>
      </c>
      <c r="AB3483" t="s">
        <v>110</v>
      </c>
    </row>
    <row r="3484" spans="1:28" x14ac:dyDescent="0.3">
      <c r="A3484" t="s">
        <v>7552</v>
      </c>
      <c r="B3484" t="s">
        <v>392</v>
      </c>
      <c r="C3484" t="s">
        <v>2337</v>
      </c>
      <c r="D3484" t="s">
        <v>2299</v>
      </c>
      <c r="E3484" t="s">
        <v>4224</v>
      </c>
      <c r="F3484" t="s">
        <v>53</v>
      </c>
      <c r="G3484">
        <v>62</v>
      </c>
      <c r="H3484" t="s">
        <v>128</v>
      </c>
      <c r="I3484" t="s">
        <v>116</v>
      </c>
      <c r="J3484" t="s">
        <v>117</v>
      </c>
      <c r="K3484" t="s">
        <v>118</v>
      </c>
      <c r="L3484" t="s">
        <v>37</v>
      </c>
      <c r="M3484" t="s">
        <v>5703</v>
      </c>
      <c r="N3484" t="s">
        <v>88</v>
      </c>
      <c r="O3484" t="s">
        <v>89</v>
      </c>
      <c r="P3484" t="s">
        <v>90</v>
      </c>
      <c r="Q3484" t="s">
        <v>91</v>
      </c>
      <c r="R3484">
        <v>1</v>
      </c>
      <c r="S3484">
        <v>1348</v>
      </c>
      <c r="T3484">
        <v>0.2</v>
      </c>
      <c r="U3484">
        <v>970.56</v>
      </c>
      <c r="V3484">
        <v>1078.4000000000001</v>
      </c>
      <c r="W3484">
        <v>107.84</v>
      </c>
      <c r="X3484" t="s">
        <v>136</v>
      </c>
      <c r="Y3484" t="s">
        <v>44</v>
      </c>
      <c r="Z3484" t="s">
        <v>56</v>
      </c>
      <c r="AA3484" t="s">
        <v>57</v>
      </c>
      <c r="AB3484" t="s">
        <v>47</v>
      </c>
    </row>
    <row r="3485" spans="1:28" x14ac:dyDescent="0.3">
      <c r="A3485" t="s">
        <v>7553</v>
      </c>
      <c r="B3485" t="s">
        <v>748</v>
      </c>
      <c r="C3485" t="s">
        <v>893</v>
      </c>
      <c r="D3485" t="s">
        <v>1074</v>
      </c>
      <c r="E3485" t="s">
        <v>574</v>
      </c>
      <c r="F3485" t="s">
        <v>53</v>
      </c>
      <c r="G3485">
        <v>27</v>
      </c>
      <c r="H3485" t="s">
        <v>71</v>
      </c>
      <c r="I3485" t="s">
        <v>35</v>
      </c>
      <c r="J3485" t="s">
        <v>36</v>
      </c>
      <c r="K3485" t="s">
        <v>36</v>
      </c>
      <c r="L3485" t="s">
        <v>37</v>
      </c>
      <c r="M3485" t="s">
        <v>6952</v>
      </c>
      <c r="N3485" t="s">
        <v>73</v>
      </c>
      <c r="O3485" t="s">
        <v>74</v>
      </c>
      <c r="P3485" t="s">
        <v>75</v>
      </c>
      <c r="Q3485" t="s">
        <v>76</v>
      </c>
      <c r="R3485">
        <v>8</v>
      </c>
      <c r="S3485">
        <v>620</v>
      </c>
      <c r="T3485">
        <v>0.15</v>
      </c>
      <c r="U3485">
        <v>446.4</v>
      </c>
      <c r="V3485">
        <v>4216</v>
      </c>
      <c r="W3485">
        <v>644.79999999999995</v>
      </c>
      <c r="X3485" t="s">
        <v>136</v>
      </c>
      <c r="Y3485" t="s">
        <v>64</v>
      </c>
      <c r="Z3485" t="s">
        <v>78</v>
      </c>
      <c r="AA3485" t="s">
        <v>57</v>
      </c>
      <c r="AB3485" t="s">
        <v>47</v>
      </c>
    </row>
    <row r="3486" spans="1:28" x14ac:dyDescent="0.3">
      <c r="A3486" t="s">
        <v>7554</v>
      </c>
      <c r="B3486" t="s">
        <v>316</v>
      </c>
      <c r="C3486" t="s">
        <v>283</v>
      </c>
      <c r="D3486" t="s">
        <v>2812</v>
      </c>
      <c r="E3486" t="s">
        <v>7555</v>
      </c>
      <c r="F3486" t="s">
        <v>53</v>
      </c>
      <c r="G3486">
        <v>27</v>
      </c>
      <c r="H3486" t="s">
        <v>71</v>
      </c>
      <c r="I3486" t="s">
        <v>84</v>
      </c>
      <c r="J3486" t="s">
        <v>85</v>
      </c>
      <c r="K3486" t="s">
        <v>86</v>
      </c>
      <c r="L3486" t="s">
        <v>37</v>
      </c>
      <c r="M3486" t="s">
        <v>835</v>
      </c>
      <c r="N3486" t="s">
        <v>39</v>
      </c>
      <c r="O3486" t="s">
        <v>40</v>
      </c>
      <c r="P3486" t="s">
        <v>41</v>
      </c>
      <c r="Q3486" t="s">
        <v>42</v>
      </c>
      <c r="R3486">
        <v>10</v>
      </c>
      <c r="S3486">
        <v>530</v>
      </c>
      <c r="T3486">
        <v>0.15</v>
      </c>
      <c r="U3486">
        <v>381.6</v>
      </c>
      <c r="V3486">
        <v>4505</v>
      </c>
      <c r="W3486">
        <v>689</v>
      </c>
      <c r="X3486" t="s">
        <v>55</v>
      </c>
      <c r="Y3486" t="s">
        <v>64</v>
      </c>
      <c r="Z3486" t="s">
        <v>56</v>
      </c>
      <c r="AA3486" t="s">
        <v>46</v>
      </c>
      <c r="AB3486" t="s">
        <v>110</v>
      </c>
    </row>
    <row r="3487" spans="1:28" x14ac:dyDescent="0.3">
      <c r="A3487" t="s">
        <v>7556</v>
      </c>
      <c r="B3487" t="s">
        <v>602</v>
      </c>
      <c r="C3487" t="s">
        <v>623</v>
      </c>
      <c r="D3487" t="s">
        <v>189</v>
      </c>
      <c r="E3487" t="s">
        <v>3009</v>
      </c>
      <c r="F3487" t="s">
        <v>33</v>
      </c>
      <c r="G3487">
        <v>54</v>
      </c>
      <c r="H3487" t="s">
        <v>34</v>
      </c>
      <c r="I3487" t="s">
        <v>103</v>
      </c>
      <c r="J3487" t="s">
        <v>104</v>
      </c>
      <c r="K3487" t="s">
        <v>105</v>
      </c>
      <c r="L3487" t="s">
        <v>37</v>
      </c>
      <c r="M3487" t="s">
        <v>3850</v>
      </c>
      <c r="N3487" t="s">
        <v>73</v>
      </c>
      <c r="O3487" t="s">
        <v>74</v>
      </c>
      <c r="P3487" t="s">
        <v>75</v>
      </c>
      <c r="Q3487" t="s">
        <v>76</v>
      </c>
      <c r="R3487">
        <v>1</v>
      </c>
      <c r="S3487">
        <v>1845</v>
      </c>
      <c r="T3487">
        <v>0.1</v>
      </c>
      <c r="U3487">
        <v>1328.4</v>
      </c>
      <c r="V3487">
        <v>1660.5</v>
      </c>
      <c r="W3487">
        <v>332.1</v>
      </c>
      <c r="X3487" t="s">
        <v>43</v>
      </c>
      <c r="Y3487" t="s">
        <v>77</v>
      </c>
      <c r="Z3487" t="s">
        <v>56</v>
      </c>
      <c r="AA3487" t="s">
        <v>57</v>
      </c>
      <c r="AB3487" t="s">
        <v>47</v>
      </c>
    </row>
    <row r="3488" spans="1:28" x14ac:dyDescent="0.3">
      <c r="A3488" t="s">
        <v>7557</v>
      </c>
      <c r="B3488" t="s">
        <v>855</v>
      </c>
      <c r="C3488" t="s">
        <v>837</v>
      </c>
      <c r="D3488" t="s">
        <v>2865</v>
      </c>
      <c r="E3488" t="s">
        <v>6165</v>
      </c>
      <c r="F3488" t="s">
        <v>53</v>
      </c>
      <c r="G3488">
        <v>24</v>
      </c>
      <c r="H3488" t="s">
        <v>34</v>
      </c>
      <c r="I3488" t="s">
        <v>35</v>
      </c>
      <c r="J3488" t="s">
        <v>36</v>
      </c>
      <c r="K3488" t="s">
        <v>36</v>
      </c>
      <c r="L3488" t="s">
        <v>37</v>
      </c>
      <c r="M3488" t="s">
        <v>1341</v>
      </c>
      <c r="N3488" t="s">
        <v>88</v>
      </c>
      <c r="O3488" t="s">
        <v>89</v>
      </c>
      <c r="P3488" t="s">
        <v>90</v>
      </c>
      <c r="Q3488" t="s">
        <v>91</v>
      </c>
      <c r="R3488">
        <v>10</v>
      </c>
      <c r="S3488">
        <v>250</v>
      </c>
      <c r="T3488">
        <v>0.05</v>
      </c>
      <c r="U3488">
        <v>180</v>
      </c>
      <c r="V3488">
        <v>2375</v>
      </c>
      <c r="W3488">
        <v>575</v>
      </c>
      <c r="X3488" t="s">
        <v>55</v>
      </c>
      <c r="Y3488" t="s">
        <v>77</v>
      </c>
      <c r="Z3488" t="s">
        <v>45</v>
      </c>
      <c r="AA3488" t="s">
        <v>46</v>
      </c>
      <c r="AB3488" t="s">
        <v>47</v>
      </c>
    </row>
    <row r="3489" spans="1:28" x14ac:dyDescent="0.3">
      <c r="A3489" t="s">
        <v>7558</v>
      </c>
      <c r="B3489" t="s">
        <v>475</v>
      </c>
      <c r="C3489" t="s">
        <v>623</v>
      </c>
      <c r="D3489" t="s">
        <v>1724</v>
      </c>
      <c r="E3489" t="s">
        <v>5679</v>
      </c>
      <c r="F3489" t="s">
        <v>33</v>
      </c>
      <c r="G3489">
        <v>62</v>
      </c>
      <c r="H3489" t="s">
        <v>71</v>
      </c>
      <c r="I3489" t="s">
        <v>84</v>
      </c>
      <c r="J3489" t="s">
        <v>85</v>
      </c>
      <c r="K3489" t="s">
        <v>86</v>
      </c>
      <c r="L3489" t="s">
        <v>37</v>
      </c>
      <c r="M3489" t="s">
        <v>1971</v>
      </c>
      <c r="N3489" t="s">
        <v>39</v>
      </c>
      <c r="O3489" t="s">
        <v>159</v>
      </c>
      <c r="P3489" t="s">
        <v>160</v>
      </c>
      <c r="Q3489" t="s">
        <v>161</v>
      </c>
      <c r="R3489">
        <v>6</v>
      </c>
      <c r="S3489">
        <v>637</v>
      </c>
      <c r="T3489">
        <v>0.1</v>
      </c>
      <c r="U3489">
        <v>458.64</v>
      </c>
      <c r="V3489">
        <v>3439.8</v>
      </c>
      <c r="W3489">
        <v>687.96</v>
      </c>
      <c r="X3489" t="s">
        <v>55</v>
      </c>
      <c r="Y3489" t="s">
        <v>64</v>
      </c>
      <c r="Z3489" t="s">
        <v>56</v>
      </c>
      <c r="AA3489" t="s">
        <v>65</v>
      </c>
      <c r="AB3489" t="s">
        <v>47</v>
      </c>
    </row>
    <row r="3490" spans="1:28" x14ac:dyDescent="0.3">
      <c r="A3490" t="s">
        <v>7559</v>
      </c>
      <c r="B3490" t="s">
        <v>1626</v>
      </c>
      <c r="C3490" t="s">
        <v>898</v>
      </c>
      <c r="D3490" t="s">
        <v>4030</v>
      </c>
      <c r="E3490" t="s">
        <v>3707</v>
      </c>
      <c r="F3490" t="s">
        <v>33</v>
      </c>
      <c r="G3490">
        <v>63</v>
      </c>
      <c r="H3490" t="s">
        <v>128</v>
      </c>
      <c r="I3490" t="s">
        <v>35</v>
      </c>
      <c r="J3490" t="s">
        <v>36</v>
      </c>
      <c r="K3490" t="s">
        <v>36</v>
      </c>
      <c r="L3490" t="s">
        <v>37</v>
      </c>
      <c r="M3490" t="s">
        <v>1578</v>
      </c>
      <c r="N3490" t="s">
        <v>39</v>
      </c>
      <c r="O3490" t="s">
        <v>40</v>
      </c>
      <c r="P3490" t="s">
        <v>41</v>
      </c>
      <c r="Q3490" t="s">
        <v>42</v>
      </c>
      <c r="R3490">
        <v>7</v>
      </c>
      <c r="S3490">
        <v>1700</v>
      </c>
      <c r="T3490">
        <v>0.1</v>
      </c>
      <c r="U3490">
        <v>1224</v>
      </c>
      <c r="V3490">
        <v>10710</v>
      </c>
      <c r="W3490">
        <v>2142</v>
      </c>
      <c r="X3490" t="s">
        <v>55</v>
      </c>
      <c r="Y3490" t="s">
        <v>44</v>
      </c>
      <c r="Z3490" t="s">
        <v>45</v>
      </c>
      <c r="AA3490" t="s">
        <v>46</v>
      </c>
      <c r="AB3490" t="s">
        <v>47</v>
      </c>
    </row>
    <row r="3491" spans="1:28" x14ac:dyDescent="0.3">
      <c r="A3491" t="s">
        <v>7560</v>
      </c>
      <c r="B3491" t="s">
        <v>488</v>
      </c>
      <c r="C3491" t="s">
        <v>708</v>
      </c>
      <c r="D3491" t="s">
        <v>7561</v>
      </c>
      <c r="E3491" t="s">
        <v>5862</v>
      </c>
      <c r="F3491" t="s">
        <v>53</v>
      </c>
      <c r="G3491">
        <v>29</v>
      </c>
      <c r="H3491" t="s">
        <v>71</v>
      </c>
      <c r="I3491" t="s">
        <v>103</v>
      </c>
      <c r="J3491" t="s">
        <v>104</v>
      </c>
      <c r="K3491" t="s">
        <v>105</v>
      </c>
      <c r="L3491" t="s">
        <v>37</v>
      </c>
      <c r="M3491" t="s">
        <v>4232</v>
      </c>
      <c r="N3491" t="s">
        <v>39</v>
      </c>
      <c r="O3491" t="s">
        <v>40</v>
      </c>
      <c r="P3491" t="s">
        <v>41</v>
      </c>
      <c r="Q3491" t="s">
        <v>42</v>
      </c>
      <c r="R3491">
        <v>10</v>
      </c>
      <c r="S3491">
        <v>1403</v>
      </c>
      <c r="T3491">
        <v>0.05</v>
      </c>
      <c r="U3491">
        <v>1010.16</v>
      </c>
      <c r="V3491">
        <v>13328.5</v>
      </c>
      <c r="W3491">
        <v>3226.9</v>
      </c>
      <c r="X3491" t="s">
        <v>43</v>
      </c>
      <c r="Y3491" t="s">
        <v>44</v>
      </c>
      <c r="Z3491" t="s">
        <v>45</v>
      </c>
      <c r="AA3491" t="s">
        <v>46</v>
      </c>
      <c r="AB3491" t="s">
        <v>47</v>
      </c>
    </row>
    <row r="3492" spans="1:28" x14ac:dyDescent="0.3">
      <c r="A3492" t="s">
        <v>7562</v>
      </c>
      <c r="B3492" t="s">
        <v>2259</v>
      </c>
      <c r="C3492" t="s">
        <v>245</v>
      </c>
      <c r="D3492" t="s">
        <v>5387</v>
      </c>
      <c r="E3492" t="s">
        <v>1649</v>
      </c>
      <c r="F3492" t="s">
        <v>53</v>
      </c>
      <c r="G3492">
        <v>57</v>
      </c>
      <c r="H3492" t="s">
        <v>128</v>
      </c>
      <c r="I3492" t="s">
        <v>116</v>
      </c>
      <c r="J3492" t="s">
        <v>117</v>
      </c>
      <c r="K3492" t="s">
        <v>118</v>
      </c>
      <c r="L3492" t="s">
        <v>37</v>
      </c>
      <c r="M3492" t="s">
        <v>4238</v>
      </c>
      <c r="N3492" t="s">
        <v>73</v>
      </c>
      <c r="O3492" t="s">
        <v>107</v>
      </c>
      <c r="P3492" t="s">
        <v>108</v>
      </c>
      <c r="Q3492" t="s">
        <v>109</v>
      </c>
      <c r="R3492">
        <v>5</v>
      </c>
      <c r="S3492">
        <v>1666</v>
      </c>
      <c r="T3492">
        <v>0.15</v>
      </c>
      <c r="U3492">
        <v>1199.52</v>
      </c>
      <c r="V3492">
        <v>7080.5</v>
      </c>
      <c r="W3492">
        <v>1082.9000000000001</v>
      </c>
      <c r="X3492" t="s">
        <v>43</v>
      </c>
      <c r="Y3492" t="s">
        <v>64</v>
      </c>
      <c r="Z3492" t="s">
        <v>78</v>
      </c>
      <c r="AA3492" t="s">
        <v>57</v>
      </c>
      <c r="AB3492" t="s">
        <v>110</v>
      </c>
    </row>
    <row r="3493" spans="1:28" x14ac:dyDescent="0.3">
      <c r="A3493" t="s">
        <v>7563</v>
      </c>
      <c r="B3493" t="s">
        <v>581</v>
      </c>
      <c r="C3493" t="s">
        <v>1885</v>
      </c>
      <c r="D3493" t="s">
        <v>4752</v>
      </c>
      <c r="E3493" t="s">
        <v>5803</v>
      </c>
      <c r="F3493" t="s">
        <v>33</v>
      </c>
      <c r="G3493">
        <v>19</v>
      </c>
      <c r="H3493" t="s">
        <v>128</v>
      </c>
      <c r="I3493" t="s">
        <v>84</v>
      </c>
      <c r="J3493" t="s">
        <v>85</v>
      </c>
      <c r="K3493" t="s">
        <v>86</v>
      </c>
      <c r="L3493" t="s">
        <v>37</v>
      </c>
      <c r="M3493" t="s">
        <v>2642</v>
      </c>
      <c r="N3493" t="s">
        <v>88</v>
      </c>
      <c r="O3493" t="s">
        <v>89</v>
      </c>
      <c r="P3493" t="s">
        <v>90</v>
      </c>
      <c r="Q3493" t="s">
        <v>91</v>
      </c>
      <c r="R3493">
        <v>10</v>
      </c>
      <c r="S3493">
        <v>1293</v>
      </c>
      <c r="T3493">
        <v>0.15</v>
      </c>
      <c r="U3493">
        <v>930.96</v>
      </c>
      <c r="V3493">
        <v>10990.5</v>
      </c>
      <c r="W3493">
        <v>1680.9</v>
      </c>
      <c r="X3493" t="s">
        <v>55</v>
      </c>
      <c r="Y3493" t="s">
        <v>64</v>
      </c>
      <c r="Z3493" t="s">
        <v>45</v>
      </c>
      <c r="AA3493" t="s">
        <v>46</v>
      </c>
      <c r="AB3493" t="s">
        <v>47</v>
      </c>
    </row>
    <row r="3494" spans="1:28" x14ac:dyDescent="0.3">
      <c r="A3494" t="s">
        <v>7564</v>
      </c>
      <c r="B3494" t="s">
        <v>643</v>
      </c>
      <c r="C3494" t="s">
        <v>181</v>
      </c>
      <c r="D3494" t="s">
        <v>1706</v>
      </c>
      <c r="E3494" t="s">
        <v>2852</v>
      </c>
      <c r="F3494" t="s">
        <v>33</v>
      </c>
      <c r="G3494">
        <v>61</v>
      </c>
      <c r="H3494" t="s">
        <v>128</v>
      </c>
      <c r="I3494" t="s">
        <v>116</v>
      </c>
      <c r="J3494" t="s">
        <v>117</v>
      </c>
      <c r="K3494" t="s">
        <v>118</v>
      </c>
      <c r="L3494" t="s">
        <v>37</v>
      </c>
      <c r="M3494" t="s">
        <v>1247</v>
      </c>
      <c r="N3494" t="s">
        <v>73</v>
      </c>
      <c r="O3494" t="s">
        <v>107</v>
      </c>
      <c r="P3494" t="s">
        <v>108</v>
      </c>
      <c r="Q3494" t="s">
        <v>109</v>
      </c>
      <c r="R3494">
        <v>4</v>
      </c>
      <c r="S3494">
        <v>68</v>
      </c>
      <c r="T3494">
        <v>0.1</v>
      </c>
      <c r="U3494">
        <v>48.96</v>
      </c>
      <c r="V3494">
        <v>244.8</v>
      </c>
      <c r="W3494">
        <v>48.96</v>
      </c>
      <c r="X3494" t="s">
        <v>136</v>
      </c>
      <c r="Y3494" t="s">
        <v>64</v>
      </c>
      <c r="Z3494" t="s">
        <v>78</v>
      </c>
      <c r="AA3494" t="s">
        <v>65</v>
      </c>
      <c r="AB3494" t="s">
        <v>110</v>
      </c>
    </row>
    <row r="3495" spans="1:28" x14ac:dyDescent="0.3">
      <c r="A3495" t="s">
        <v>7565</v>
      </c>
      <c r="B3495" t="s">
        <v>1371</v>
      </c>
      <c r="C3495" t="s">
        <v>934</v>
      </c>
      <c r="D3495" t="s">
        <v>7508</v>
      </c>
      <c r="E3495" t="s">
        <v>7566</v>
      </c>
      <c r="F3495" t="s">
        <v>33</v>
      </c>
      <c r="G3495">
        <v>33</v>
      </c>
      <c r="H3495" t="s">
        <v>71</v>
      </c>
      <c r="I3495" t="s">
        <v>116</v>
      </c>
      <c r="J3495" t="s">
        <v>117</v>
      </c>
      <c r="K3495" t="s">
        <v>118</v>
      </c>
      <c r="L3495" t="s">
        <v>37</v>
      </c>
      <c r="M3495" t="s">
        <v>1310</v>
      </c>
      <c r="N3495" t="s">
        <v>73</v>
      </c>
      <c r="O3495" t="s">
        <v>74</v>
      </c>
      <c r="P3495" t="s">
        <v>75</v>
      </c>
      <c r="Q3495" t="s">
        <v>76</v>
      </c>
      <c r="R3495">
        <v>2</v>
      </c>
      <c r="S3495">
        <v>1388</v>
      </c>
      <c r="T3495">
        <v>0.2</v>
      </c>
      <c r="U3495">
        <v>999.36</v>
      </c>
      <c r="V3495">
        <v>2220.8000000000002</v>
      </c>
      <c r="W3495">
        <v>222.08</v>
      </c>
      <c r="X3495" t="s">
        <v>55</v>
      </c>
      <c r="Y3495" t="s">
        <v>77</v>
      </c>
      <c r="Z3495" t="s">
        <v>56</v>
      </c>
      <c r="AA3495" t="s">
        <v>65</v>
      </c>
      <c r="AB3495" t="s">
        <v>110</v>
      </c>
    </row>
    <row r="3496" spans="1:28" x14ac:dyDescent="0.3">
      <c r="A3496" t="s">
        <v>7567</v>
      </c>
      <c r="B3496" t="s">
        <v>278</v>
      </c>
      <c r="C3496" t="s">
        <v>338</v>
      </c>
      <c r="D3496" t="s">
        <v>5220</v>
      </c>
      <c r="E3496" t="s">
        <v>7568</v>
      </c>
      <c r="F3496" t="s">
        <v>33</v>
      </c>
      <c r="G3496">
        <v>47</v>
      </c>
      <c r="H3496" t="s">
        <v>128</v>
      </c>
      <c r="I3496" t="s">
        <v>103</v>
      </c>
      <c r="J3496" t="s">
        <v>104</v>
      </c>
      <c r="K3496" t="s">
        <v>105</v>
      </c>
      <c r="L3496" t="s">
        <v>37</v>
      </c>
      <c r="M3496" t="s">
        <v>1066</v>
      </c>
      <c r="N3496" t="s">
        <v>39</v>
      </c>
      <c r="O3496" t="s">
        <v>159</v>
      </c>
      <c r="P3496" t="s">
        <v>160</v>
      </c>
      <c r="Q3496" t="s">
        <v>161</v>
      </c>
      <c r="R3496">
        <v>1</v>
      </c>
      <c r="S3496">
        <v>1093</v>
      </c>
      <c r="T3496">
        <v>0</v>
      </c>
      <c r="U3496">
        <v>786.96</v>
      </c>
      <c r="V3496">
        <v>1093</v>
      </c>
      <c r="W3496">
        <v>306.04000000000002</v>
      </c>
      <c r="X3496" t="s">
        <v>55</v>
      </c>
      <c r="Y3496" t="s">
        <v>77</v>
      </c>
      <c r="Z3496" t="s">
        <v>78</v>
      </c>
      <c r="AA3496" t="s">
        <v>57</v>
      </c>
      <c r="AB3496" t="s">
        <v>110</v>
      </c>
    </row>
    <row r="3497" spans="1:28" x14ac:dyDescent="0.3">
      <c r="A3497" t="s">
        <v>7569</v>
      </c>
      <c r="B3497" t="s">
        <v>299</v>
      </c>
      <c r="C3497" t="s">
        <v>690</v>
      </c>
      <c r="D3497" t="s">
        <v>709</v>
      </c>
      <c r="E3497" t="s">
        <v>1664</v>
      </c>
      <c r="F3497" t="s">
        <v>33</v>
      </c>
      <c r="G3497">
        <v>31</v>
      </c>
      <c r="H3497" t="s">
        <v>71</v>
      </c>
      <c r="I3497" t="s">
        <v>35</v>
      </c>
      <c r="J3497" t="s">
        <v>36</v>
      </c>
      <c r="K3497" t="s">
        <v>36</v>
      </c>
      <c r="L3497" t="s">
        <v>37</v>
      </c>
      <c r="M3497" t="s">
        <v>2556</v>
      </c>
      <c r="N3497" t="s">
        <v>88</v>
      </c>
      <c r="O3497" t="s">
        <v>89</v>
      </c>
      <c r="P3497" t="s">
        <v>90</v>
      </c>
      <c r="Q3497" t="s">
        <v>91</v>
      </c>
      <c r="R3497">
        <v>10</v>
      </c>
      <c r="S3497">
        <v>410</v>
      </c>
      <c r="T3497">
        <v>0.2</v>
      </c>
      <c r="U3497">
        <v>295.2</v>
      </c>
      <c r="V3497">
        <v>3280</v>
      </c>
      <c r="W3497">
        <v>328</v>
      </c>
      <c r="X3497" t="s">
        <v>55</v>
      </c>
      <c r="Y3497" t="s">
        <v>44</v>
      </c>
      <c r="Z3497" t="s">
        <v>45</v>
      </c>
      <c r="AA3497" t="s">
        <v>57</v>
      </c>
      <c r="AB3497" t="s">
        <v>110</v>
      </c>
    </row>
    <row r="3498" spans="1:28" x14ac:dyDescent="0.3">
      <c r="A3498" t="s">
        <v>7570</v>
      </c>
      <c r="B3498" t="s">
        <v>1152</v>
      </c>
      <c r="C3498" t="s">
        <v>1502</v>
      </c>
      <c r="D3498" t="s">
        <v>1250</v>
      </c>
      <c r="E3498" t="s">
        <v>3017</v>
      </c>
      <c r="F3498" t="s">
        <v>33</v>
      </c>
      <c r="G3498">
        <v>23</v>
      </c>
      <c r="H3498" t="s">
        <v>71</v>
      </c>
      <c r="I3498" t="s">
        <v>103</v>
      </c>
      <c r="J3498" t="s">
        <v>104</v>
      </c>
      <c r="K3498" t="s">
        <v>105</v>
      </c>
      <c r="L3498" t="s">
        <v>37</v>
      </c>
      <c r="M3498" t="s">
        <v>1341</v>
      </c>
      <c r="N3498" t="s">
        <v>39</v>
      </c>
      <c r="O3498" t="s">
        <v>159</v>
      </c>
      <c r="P3498" t="s">
        <v>160</v>
      </c>
      <c r="Q3498" t="s">
        <v>161</v>
      </c>
      <c r="R3498">
        <v>3</v>
      </c>
      <c r="S3498">
        <v>192</v>
      </c>
      <c r="T3498">
        <v>0.05</v>
      </c>
      <c r="U3498">
        <v>138.24</v>
      </c>
      <c r="V3498">
        <v>547.20000000000005</v>
      </c>
      <c r="W3498">
        <v>132.47999999999999</v>
      </c>
      <c r="X3498" t="s">
        <v>43</v>
      </c>
      <c r="Y3498" t="s">
        <v>64</v>
      </c>
      <c r="Z3498" t="s">
        <v>78</v>
      </c>
      <c r="AA3498" t="s">
        <v>46</v>
      </c>
      <c r="AB3498" t="s">
        <v>110</v>
      </c>
    </row>
    <row r="3499" spans="1:28" x14ac:dyDescent="0.3">
      <c r="A3499" t="s">
        <v>7571</v>
      </c>
      <c r="B3499" t="s">
        <v>145</v>
      </c>
      <c r="C3499" t="s">
        <v>203</v>
      </c>
      <c r="D3499" t="s">
        <v>6724</v>
      </c>
      <c r="E3499" t="s">
        <v>7572</v>
      </c>
      <c r="F3499" t="s">
        <v>53</v>
      </c>
      <c r="G3499">
        <v>43</v>
      </c>
      <c r="H3499" t="s">
        <v>34</v>
      </c>
      <c r="I3499" t="s">
        <v>103</v>
      </c>
      <c r="J3499" t="s">
        <v>104</v>
      </c>
      <c r="K3499" t="s">
        <v>105</v>
      </c>
      <c r="L3499" t="s">
        <v>37</v>
      </c>
      <c r="M3499" t="s">
        <v>2724</v>
      </c>
      <c r="N3499" t="s">
        <v>73</v>
      </c>
      <c r="O3499" t="s">
        <v>107</v>
      </c>
      <c r="P3499" t="s">
        <v>108</v>
      </c>
      <c r="Q3499" t="s">
        <v>109</v>
      </c>
      <c r="R3499">
        <v>4</v>
      </c>
      <c r="S3499">
        <v>457</v>
      </c>
      <c r="T3499">
        <v>0.05</v>
      </c>
      <c r="U3499">
        <v>329.04</v>
      </c>
      <c r="V3499">
        <v>1736.6</v>
      </c>
      <c r="W3499">
        <v>420.44</v>
      </c>
      <c r="X3499" t="s">
        <v>55</v>
      </c>
      <c r="Y3499" t="s">
        <v>44</v>
      </c>
      <c r="Z3499" t="s">
        <v>56</v>
      </c>
      <c r="AA3499" t="s">
        <v>46</v>
      </c>
      <c r="AB3499" t="s">
        <v>47</v>
      </c>
    </row>
    <row r="3500" spans="1:28" x14ac:dyDescent="0.3">
      <c r="A3500" t="s">
        <v>7573</v>
      </c>
      <c r="B3500" t="s">
        <v>2072</v>
      </c>
      <c r="C3500" t="s">
        <v>581</v>
      </c>
      <c r="D3500" t="s">
        <v>4888</v>
      </c>
      <c r="E3500" t="s">
        <v>6292</v>
      </c>
      <c r="F3500" t="s">
        <v>53</v>
      </c>
      <c r="G3500">
        <v>22</v>
      </c>
      <c r="H3500" t="s">
        <v>128</v>
      </c>
      <c r="I3500" t="s">
        <v>116</v>
      </c>
      <c r="J3500" t="s">
        <v>117</v>
      </c>
      <c r="K3500" t="s">
        <v>118</v>
      </c>
      <c r="L3500" t="s">
        <v>37</v>
      </c>
      <c r="M3500" t="s">
        <v>668</v>
      </c>
      <c r="N3500" t="s">
        <v>73</v>
      </c>
      <c r="O3500" t="s">
        <v>107</v>
      </c>
      <c r="P3500" t="s">
        <v>108</v>
      </c>
      <c r="Q3500" t="s">
        <v>109</v>
      </c>
      <c r="R3500">
        <v>2</v>
      </c>
      <c r="S3500">
        <v>1269</v>
      </c>
      <c r="T3500">
        <v>0.1</v>
      </c>
      <c r="U3500">
        <v>913.68</v>
      </c>
      <c r="V3500">
        <v>2284.1999999999998</v>
      </c>
      <c r="W3500">
        <v>456.84</v>
      </c>
      <c r="X3500" t="s">
        <v>55</v>
      </c>
      <c r="Y3500" t="s">
        <v>64</v>
      </c>
      <c r="Z3500" t="s">
        <v>45</v>
      </c>
      <c r="AA3500" t="s">
        <v>57</v>
      </c>
      <c r="AB3500" t="s">
        <v>47</v>
      </c>
    </row>
    <row r="3501" spans="1:28" x14ac:dyDescent="0.3">
      <c r="A3501" t="s">
        <v>7574</v>
      </c>
      <c r="B3501" t="s">
        <v>30</v>
      </c>
      <c r="C3501" t="s">
        <v>767</v>
      </c>
      <c r="D3501" t="s">
        <v>4137</v>
      </c>
      <c r="E3501" t="s">
        <v>2995</v>
      </c>
      <c r="F3501" t="s">
        <v>53</v>
      </c>
      <c r="G3501">
        <v>35</v>
      </c>
      <c r="H3501" t="s">
        <v>71</v>
      </c>
      <c r="I3501" t="s">
        <v>103</v>
      </c>
      <c r="J3501" t="s">
        <v>104</v>
      </c>
      <c r="K3501" t="s">
        <v>105</v>
      </c>
      <c r="L3501" t="s">
        <v>37</v>
      </c>
      <c r="M3501" t="s">
        <v>1632</v>
      </c>
      <c r="N3501" t="s">
        <v>73</v>
      </c>
      <c r="O3501" t="s">
        <v>74</v>
      </c>
      <c r="P3501" t="s">
        <v>75</v>
      </c>
      <c r="Q3501" t="s">
        <v>76</v>
      </c>
      <c r="R3501">
        <v>4</v>
      </c>
      <c r="S3501">
        <v>1821</v>
      </c>
      <c r="T3501">
        <v>0.2</v>
      </c>
      <c r="U3501">
        <v>1311.12</v>
      </c>
      <c r="V3501">
        <v>5827.2</v>
      </c>
      <c r="W3501">
        <v>582.72</v>
      </c>
      <c r="X3501" t="s">
        <v>43</v>
      </c>
      <c r="Y3501" t="s">
        <v>77</v>
      </c>
      <c r="Z3501" t="s">
        <v>56</v>
      </c>
      <c r="AA3501" t="s">
        <v>46</v>
      </c>
      <c r="AB3501" t="s">
        <v>110</v>
      </c>
    </row>
    <row r="3502" spans="1:28" x14ac:dyDescent="0.3">
      <c r="A3502" t="s">
        <v>7575</v>
      </c>
      <c r="B3502" t="s">
        <v>349</v>
      </c>
      <c r="C3502" t="s">
        <v>350</v>
      </c>
      <c r="D3502" t="s">
        <v>3096</v>
      </c>
      <c r="E3502" t="s">
        <v>1635</v>
      </c>
      <c r="F3502" t="s">
        <v>33</v>
      </c>
      <c r="G3502">
        <v>25</v>
      </c>
      <c r="H3502" t="s">
        <v>34</v>
      </c>
      <c r="I3502" t="s">
        <v>103</v>
      </c>
      <c r="J3502" t="s">
        <v>104</v>
      </c>
      <c r="K3502" t="s">
        <v>105</v>
      </c>
      <c r="L3502" t="s">
        <v>37</v>
      </c>
      <c r="M3502" t="s">
        <v>790</v>
      </c>
      <c r="N3502" t="s">
        <v>88</v>
      </c>
      <c r="O3502" t="s">
        <v>89</v>
      </c>
      <c r="P3502" t="s">
        <v>90</v>
      </c>
      <c r="Q3502" t="s">
        <v>91</v>
      </c>
      <c r="R3502">
        <v>9</v>
      </c>
      <c r="S3502">
        <v>667</v>
      </c>
      <c r="T3502">
        <v>0.15</v>
      </c>
      <c r="U3502">
        <v>480.24</v>
      </c>
      <c r="V3502">
        <v>5102.55</v>
      </c>
      <c r="W3502">
        <v>780.39</v>
      </c>
      <c r="X3502" t="s">
        <v>55</v>
      </c>
      <c r="Y3502" t="s">
        <v>64</v>
      </c>
      <c r="Z3502" t="s">
        <v>45</v>
      </c>
      <c r="AA3502" t="s">
        <v>57</v>
      </c>
      <c r="AB3502" t="s">
        <v>110</v>
      </c>
    </row>
    <row r="3503" spans="1:28" x14ac:dyDescent="0.3">
      <c r="A3503" t="s">
        <v>7576</v>
      </c>
      <c r="B3503" t="s">
        <v>1370</v>
      </c>
      <c r="C3503" t="s">
        <v>1371</v>
      </c>
      <c r="D3503" t="s">
        <v>7577</v>
      </c>
      <c r="E3503" t="s">
        <v>7018</v>
      </c>
      <c r="F3503" t="s">
        <v>53</v>
      </c>
      <c r="G3503">
        <v>39</v>
      </c>
      <c r="H3503" t="s">
        <v>128</v>
      </c>
      <c r="I3503" t="s">
        <v>103</v>
      </c>
      <c r="J3503" t="s">
        <v>104</v>
      </c>
      <c r="K3503" t="s">
        <v>105</v>
      </c>
      <c r="L3503" t="s">
        <v>37</v>
      </c>
      <c r="M3503" t="s">
        <v>2792</v>
      </c>
      <c r="N3503" t="s">
        <v>73</v>
      </c>
      <c r="O3503" t="s">
        <v>107</v>
      </c>
      <c r="P3503" t="s">
        <v>108</v>
      </c>
      <c r="Q3503" t="s">
        <v>109</v>
      </c>
      <c r="R3503">
        <v>2</v>
      </c>
      <c r="S3503">
        <v>537</v>
      </c>
      <c r="T3503">
        <v>0.15</v>
      </c>
      <c r="U3503">
        <v>386.64</v>
      </c>
      <c r="V3503">
        <v>912.9</v>
      </c>
      <c r="W3503">
        <v>139.62</v>
      </c>
      <c r="X3503" t="s">
        <v>136</v>
      </c>
      <c r="Y3503" t="s">
        <v>44</v>
      </c>
      <c r="Z3503" t="s">
        <v>78</v>
      </c>
      <c r="AA3503" t="s">
        <v>46</v>
      </c>
      <c r="AB3503" t="s">
        <v>110</v>
      </c>
    </row>
    <row r="3504" spans="1:28" x14ac:dyDescent="0.3">
      <c r="A3504" t="s">
        <v>7578</v>
      </c>
      <c r="B3504" t="s">
        <v>221</v>
      </c>
      <c r="C3504" t="s">
        <v>371</v>
      </c>
      <c r="D3504" t="s">
        <v>900</v>
      </c>
      <c r="E3504" t="s">
        <v>1433</v>
      </c>
      <c r="F3504" t="s">
        <v>33</v>
      </c>
      <c r="G3504">
        <v>33</v>
      </c>
      <c r="H3504" t="s">
        <v>34</v>
      </c>
      <c r="I3504" t="s">
        <v>35</v>
      </c>
      <c r="J3504" t="s">
        <v>36</v>
      </c>
      <c r="K3504" t="s">
        <v>36</v>
      </c>
      <c r="L3504" t="s">
        <v>37</v>
      </c>
      <c r="M3504" t="s">
        <v>1726</v>
      </c>
      <c r="N3504" t="s">
        <v>73</v>
      </c>
      <c r="O3504" t="s">
        <v>74</v>
      </c>
      <c r="P3504" t="s">
        <v>75</v>
      </c>
      <c r="Q3504" t="s">
        <v>76</v>
      </c>
      <c r="R3504">
        <v>9</v>
      </c>
      <c r="S3504">
        <v>1894</v>
      </c>
      <c r="T3504">
        <v>0.15</v>
      </c>
      <c r="U3504">
        <v>1363.68</v>
      </c>
      <c r="V3504">
        <v>14489.1</v>
      </c>
      <c r="W3504">
        <v>2215.98</v>
      </c>
      <c r="X3504" t="s">
        <v>43</v>
      </c>
      <c r="Y3504" t="s">
        <v>77</v>
      </c>
      <c r="Z3504" t="s">
        <v>56</v>
      </c>
      <c r="AA3504" t="s">
        <v>57</v>
      </c>
      <c r="AB3504" t="s">
        <v>110</v>
      </c>
    </row>
    <row r="3505" spans="1:28" x14ac:dyDescent="0.3">
      <c r="A3505" t="s">
        <v>7579</v>
      </c>
      <c r="B3505" t="s">
        <v>2309</v>
      </c>
      <c r="C3505" t="s">
        <v>909</v>
      </c>
      <c r="D3505" t="s">
        <v>5545</v>
      </c>
      <c r="E3505" t="s">
        <v>7580</v>
      </c>
      <c r="F3505" t="s">
        <v>33</v>
      </c>
      <c r="G3505">
        <v>41</v>
      </c>
      <c r="H3505" t="s">
        <v>71</v>
      </c>
      <c r="I3505" t="s">
        <v>103</v>
      </c>
      <c r="J3505" t="s">
        <v>104</v>
      </c>
      <c r="K3505" t="s">
        <v>105</v>
      </c>
      <c r="L3505" t="s">
        <v>37</v>
      </c>
      <c r="M3505" t="s">
        <v>3538</v>
      </c>
      <c r="N3505" t="s">
        <v>39</v>
      </c>
      <c r="O3505" t="s">
        <v>40</v>
      </c>
      <c r="P3505" t="s">
        <v>41</v>
      </c>
      <c r="Q3505" t="s">
        <v>42</v>
      </c>
      <c r="R3505">
        <v>1</v>
      </c>
      <c r="S3505">
        <v>753</v>
      </c>
      <c r="T3505">
        <v>0.05</v>
      </c>
      <c r="U3505">
        <v>542.16</v>
      </c>
      <c r="V3505">
        <v>715.35</v>
      </c>
      <c r="W3505">
        <v>173.19</v>
      </c>
      <c r="X3505" t="s">
        <v>136</v>
      </c>
      <c r="Y3505" t="s">
        <v>64</v>
      </c>
      <c r="Z3505" t="s">
        <v>56</v>
      </c>
      <c r="AA3505" t="s">
        <v>57</v>
      </c>
      <c r="AB3505" t="s">
        <v>47</v>
      </c>
    </row>
    <row r="3506" spans="1:28" x14ac:dyDescent="0.3">
      <c r="A3506" t="s">
        <v>7581</v>
      </c>
      <c r="B3506" t="s">
        <v>1249</v>
      </c>
      <c r="C3506" t="s">
        <v>418</v>
      </c>
      <c r="D3506" t="s">
        <v>7582</v>
      </c>
      <c r="E3506" t="s">
        <v>7583</v>
      </c>
      <c r="F3506" t="s">
        <v>33</v>
      </c>
      <c r="G3506">
        <v>50</v>
      </c>
      <c r="H3506" t="s">
        <v>71</v>
      </c>
      <c r="I3506" t="s">
        <v>116</v>
      </c>
      <c r="J3506" t="s">
        <v>117</v>
      </c>
      <c r="K3506" t="s">
        <v>118</v>
      </c>
      <c r="L3506" t="s">
        <v>37</v>
      </c>
      <c r="M3506" t="s">
        <v>3233</v>
      </c>
      <c r="N3506" t="s">
        <v>88</v>
      </c>
      <c r="O3506" t="s">
        <v>89</v>
      </c>
      <c r="P3506" t="s">
        <v>90</v>
      </c>
      <c r="Q3506" t="s">
        <v>91</v>
      </c>
      <c r="R3506">
        <v>10</v>
      </c>
      <c r="S3506">
        <v>1637</v>
      </c>
      <c r="T3506">
        <v>0</v>
      </c>
      <c r="U3506">
        <v>1178.6400000000001</v>
      </c>
      <c r="V3506">
        <v>16370</v>
      </c>
      <c r="W3506">
        <v>4583.6000000000004</v>
      </c>
      <c r="X3506" t="s">
        <v>55</v>
      </c>
      <c r="Y3506" t="s">
        <v>64</v>
      </c>
      <c r="Z3506" t="s">
        <v>56</v>
      </c>
      <c r="AA3506" t="s">
        <v>46</v>
      </c>
      <c r="AB3506" t="s">
        <v>110</v>
      </c>
    </row>
    <row r="3507" spans="1:28" x14ac:dyDescent="0.3">
      <c r="A3507" t="s">
        <v>7584</v>
      </c>
      <c r="B3507" t="s">
        <v>523</v>
      </c>
      <c r="C3507" t="s">
        <v>1094</v>
      </c>
      <c r="D3507" t="s">
        <v>1298</v>
      </c>
      <c r="E3507" t="s">
        <v>6227</v>
      </c>
      <c r="F3507" t="s">
        <v>53</v>
      </c>
      <c r="G3507">
        <v>60</v>
      </c>
      <c r="H3507" t="s">
        <v>34</v>
      </c>
      <c r="I3507" t="s">
        <v>35</v>
      </c>
      <c r="J3507" t="s">
        <v>36</v>
      </c>
      <c r="K3507" t="s">
        <v>36</v>
      </c>
      <c r="L3507" t="s">
        <v>37</v>
      </c>
      <c r="M3507" t="s">
        <v>2993</v>
      </c>
      <c r="N3507" t="s">
        <v>88</v>
      </c>
      <c r="O3507" t="s">
        <v>120</v>
      </c>
      <c r="P3507" t="s">
        <v>121</v>
      </c>
      <c r="Q3507" t="s">
        <v>122</v>
      </c>
      <c r="R3507">
        <v>10</v>
      </c>
      <c r="S3507">
        <v>657</v>
      </c>
      <c r="T3507">
        <v>0.2</v>
      </c>
      <c r="U3507">
        <v>473.04</v>
      </c>
      <c r="V3507">
        <v>5256</v>
      </c>
      <c r="W3507">
        <v>525.6</v>
      </c>
      <c r="X3507" t="s">
        <v>55</v>
      </c>
      <c r="Y3507" t="s">
        <v>44</v>
      </c>
      <c r="Z3507" t="s">
        <v>56</v>
      </c>
      <c r="AA3507" t="s">
        <v>65</v>
      </c>
      <c r="AB3507" t="s">
        <v>47</v>
      </c>
    </row>
    <row r="3508" spans="1:28" x14ac:dyDescent="0.3">
      <c r="A3508" t="s">
        <v>7585</v>
      </c>
      <c r="B3508" t="s">
        <v>1924</v>
      </c>
      <c r="C3508" t="s">
        <v>29</v>
      </c>
      <c r="D3508" t="s">
        <v>3445</v>
      </c>
      <c r="E3508" t="s">
        <v>7586</v>
      </c>
      <c r="F3508" t="s">
        <v>53</v>
      </c>
      <c r="G3508">
        <v>58</v>
      </c>
      <c r="H3508" t="s">
        <v>128</v>
      </c>
      <c r="I3508" t="s">
        <v>103</v>
      </c>
      <c r="J3508" t="s">
        <v>104</v>
      </c>
      <c r="K3508" t="s">
        <v>105</v>
      </c>
      <c r="L3508" t="s">
        <v>37</v>
      </c>
      <c r="M3508" t="s">
        <v>3120</v>
      </c>
      <c r="N3508" t="s">
        <v>39</v>
      </c>
      <c r="O3508" t="s">
        <v>40</v>
      </c>
      <c r="P3508" t="s">
        <v>41</v>
      </c>
      <c r="Q3508" t="s">
        <v>42</v>
      </c>
      <c r="R3508">
        <v>1</v>
      </c>
      <c r="S3508">
        <v>67</v>
      </c>
      <c r="T3508">
        <v>0.05</v>
      </c>
      <c r="U3508">
        <v>48.24</v>
      </c>
      <c r="V3508">
        <v>63.65</v>
      </c>
      <c r="W3508">
        <v>15.41</v>
      </c>
      <c r="X3508" t="s">
        <v>136</v>
      </c>
      <c r="Y3508" t="s">
        <v>64</v>
      </c>
      <c r="Z3508" t="s">
        <v>78</v>
      </c>
      <c r="AA3508" t="s">
        <v>46</v>
      </c>
      <c r="AB3508" t="s">
        <v>47</v>
      </c>
    </row>
    <row r="3509" spans="1:28" x14ac:dyDescent="0.3">
      <c r="A3509" t="s">
        <v>7587</v>
      </c>
      <c r="B3509" t="s">
        <v>1004</v>
      </c>
      <c r="C3509" t="s">
        <v>1391</v>
      </c>
      <c r="D3509" t="s">
        <v>340</v>
      </c>
      <c r="E3509" t="s">
        <v>2160</v>
      </c>
      <c r="F3509" t="s">
        <v>33</v>
      </c>
      <c r="G3509">
        <v>31</v>
      </c>
      <c r="H3509" t="s">
        <v>128</v>
      </c>
      <c r="I3509" t="s">
        <v>35</v>
      </c>
      <c r="J3509" t="s">
        <v>36</v>
      </c>
      <c r="K3509" t="s">
        <v>36</v>
      </c>
      <c r="L3509" t="s">
        <v>37</v>
      </c>
      <c r="M3509" t="s">
        <v>2213</v>
      </c>
      <c r="N3509" t="s">
        <v>73</v>
      </c>
      <c r="O3509" t="s">
        <v>74</v>
      </c>
      <c r="P3509" t="s">
        <v>75</v>
      </c>
      <c r="Q3509" t="s">
        <v>76</v>
      </c>
      <c r="R3509">
        <v>6</v>
      </c>
      <c r="S3509">
        <v>1316</v>
      </c>
      <c r="T3509">
        <v>0.1</v>
      </c>
      <c r="U3509">
        <v>947.52</v>
      </c>
      <c r="V3509">
        <v>7106.4</v>
      </c>
      <c r="W3509">
        <v>1421.28</v>
      </c>
      <c r="X3509" t="s">
        <v>55</v>
      </c>
      <c r="Y3509" t="s">
        <v>77</v>
      </c>
      <c r="Z3509" t="s">
        <v>45</v>
      </c>
      <c r="AA3509" t="s">
        <v>65</v>
      </c>
      <c r="AB3509" t="s">
        <v>110</v>
      </c>
    </row>
    <row r="3510" spans="1:28" x14ac:dyDescent="0.3">
      <c r="A3510" t="s">
        <v>7588</v>
      </c>
      <c r="B3510" t="s">
        <v>221</v>
      </c>
      <c r="C3510" t="s">
        <v>112</v>
      </c>
      <c r="D3510" t="s">
        <v>6865</v>
      </c>
      <c r="E3510" t="s">
        <v>96</v>
      </c>
      <c r="F3510" t="s">
        <v>53</v>
      </c>
      <c r="G3510">
        <v>41</v>
      </c>
      <c r="H3510" t="s">
        <v>128</v>
      </c>
      <c r="I3510" t="s">
        <v>116</v>
      </c>
      <c r="J3510" t="s">
        <v>117</v>
      </c>
      <c r="K3510" t="s">
        <v>118</v>
      </c>
      <c r="L3510" t="s">
        <v>37</v>
      </c>
      <c r="M3510" t="s">
        <v>1546</v>
      </c>
      <c r="N3510" t="s">
        <v>73</v>
      </c>
      <c r="O3510" t="s">
        <v>74</v>
      </c>
      <c r="P3510" t="s">
        <v>75</v>
      </c>
      <c r="Q3510" t="s">
        <v>76</v>
      </c>
      <c r="R3510">
        <v>7</v>
      </c>
      <c r="S3510">
        <v>1142</v>
      </c>
      <c r="T3510">
        <v>0.2</v>
      </c>
      <c r="U3510">
        <v>822.24</v>
      </c>
      <c r="V3510">
        <v>6395.2</v>
      </c>
      <c r="W3510">
        <v>639.52</v>
      </c>
      <c r="X3510" t="s">
        <v>136</v>
      </c>
      <c r="Y3510" t="s">
        <v>77</v>
      </c>
      <c r="Z3510" t="s">
        <v>56</v>
      </c>
      <c r="AA3510" t="s">
        <v>57</v>
      </c>
      <c r="AB3510" t="s">
        <v>110</v>
      </c>
    </row>
    <row r="3511" spans="1:28" x14ac:dyDescent="0.3">
      <c r="A3511" t="s">
        <v>7589</v>
      </c>
      <c r="B3511" t="s">
        <v>893</v>
      </c>
      <c r="C3511" t="s">
        <v>623</v>
      </c>
      <c r="D3511" t="s">
        <v>6415</v>
      </c>
      <c r="E3511" t="s">
        <v>4840</v>
      </c>
      <c r="F3511" t="s">
        <v>33</v>
      </c>
      <c r="G3511">
        <v>61</v>
      </c>
      <c r="H3511" t="s">
        <v>34</v>
      </c>
      <c r="I3511" t="s">
        <v>35</v>
      </c>
      <c r="J3511" t="s">
        <v>36</v>
      </c>
      <c r="K3511" t="s">
        <v>36</v>
      </c>
      <c r="L3511" t="s">
        <v>37</v>
      </c>
      <c r="M3511" t="s">
        <v>2730</v>
      </c>
      <c r="N3511" t="s">
        <v>39</v>
      </c>
      <c r="O3511" t="s">
        <v>159</v>
      </c>
      <c r="P3511" t="s">
        <v>160</v>
      </c>
      <c r="Q3511" t="s">
        <v>161</v>
      </c>
      <c r="R3511">
        <v>5</v>
      </c>
      <c r="S3511">
        <v>734</v>
      </c>
      <c r="T3511">
        <v>0.1</v>
      </c>
      <c r="U3511">
        <v>528.48</v>
      </c>
      <c r="V3511">
        <v>3303</v>
      </c>
      <c r="W3511">
        <v>660.6</v>
      </c>
      <c r="X3511" t="s">
        <v>136</v>
      </c>
      <c r="Y3511" t="s">
        <v>44</v>
      </c>
      <c r="Z3511" t="s">
        <v>78</v>
      </c>
      <c r="AA3511" t="s">
        <v>57</v>
      </c>
      <c r="AB3511" t="s">
        <v>110</v>
      </c>
    </row>
    <row r="3512" spans="1:28" x14ac:dyDescent="0.3">
      <c r="A3512" t="s">
        <v>7590</v>
      </c>
      <c r="B3512" t="s">
        <v>827</v>
      </c>
      <c r="C3512" t="s">
        <v>707</v>
      </c>
      <c r="D3512" t="s">
        <v>1461</v>
      </c>
      <c r="E3512" t="s">
        <v>439</v>
      </c>
      <c r="F3512" t="s">
        <v>53</v>
      </c>
      <c r="G3512">
        <v>37</v>
      </c>
      <c r="H3512" t="s">
        <v>71</v>
      </c>
      <c r="I3512" t="s">
        <v>84</v>
      </c>
      <c r="J3512" t="s">
        <v>85</v>
      </c>
      <c r="K3512" t="s">
        <v>86</v>
      </c>
      <c r="L3512" t="s">
        <v>37</v>
      </c>
      <c r="M3512" t="s">
        <v>3911</v>
      </c>
      <c r="N3512" t="s">
        <v>39</v>
      </c>
      <c r="O3512" t="s">
        <v>159</v>
      </c>
      <c r="P3512" t="s">
        <v>160</v>
      </c>
      <c r="Q3512" t="s">
        <v>161</v>
      </c>
      <c r="R3512">
        <v>5</v>
      </c>
      <c r="S3512">
        <v>1544</v>
      </c>
      <c r="T3512">
        <v>0.05</v>
      </c>
      <c r="U3512">
        <v>1111.68</v>
      </c>
      <c r="V3512">
        <v>7334</v>
      </c>
      <c r="W3512">
        <v>1775.6</v>
      </c>
      <c r="X3512" t="s">
        <v>55</v>
      </c>
      <c r="Y3512" t="s">
        <v>77</v>
      </c>
      <c r="Z3512" t="s">
        <v>78</v>
      </c>
      <c r="AA3512" t="s">
        <v>57</v>
      </c>
      <c r="AB3512" t="s">
        <v>110</v>
      </c>
    </row>
    <row r="3513" spans="1:28" x14ac:dyDescent="0.3">
      <c r="A3513" t="s">
        <v>7591</v>
      </c>
      <c r="B3513" t="s">
        <v>904</v>
      </c>
      <c r="C3513" t="s">
        <v>317</v>
      </c>
      <c r="D3513" t="s">
        <v>4260</v>
      </c>
      <c r="E3513" t="s">
        <v>1381</v>
      </c>
      <c r="F3513" t="s">
        <v>53</v>
      </c>
      <c r="G3513">
        <v>33</v>
      </c>
      <c r="H3513" t="s">
        <v>128</v>
      </c>
      <c r="I3513" t="s">
        <v>103</v>
      </c>
      <c r="J3513" t="s">
        <v>104</v>
      </c>
      <c r="K3513" t="s">
        <v>105</v>
      </c>
      <c r="L3513" t="s">
        <v>37</v>
      </c>
      <c r="M3513" t="s">
        <v>869</v>
      </c>
      <c r="N3513" t="s">
        <v>39</v>
      </c>
      <c r="O3513" t="s">
        <v>159</v>
      </c>
      <c r="P3513" t="s">
        <v>160</v>
      </c>
      <c r="Q3513" t="s">
        <v>161</v>
      </c>
      <c r="R3513">
        <v>4</v>
      </c>
      <c r="S3513">
        <v>1770</v>
      </c>
      <c r="T3513">
        <v>0.2</v>
      </c>
      <c r="U3513">
        <v>1274.4000000000001</v>
      </c>
      <c r="V3513">
        <v>5664</v>
      </c>
      <c r="W3513">
        <v>566.4</v>
      </c>
      <c r="X3513" t="s">
        <v>43</v>
      </c>
      <c r="Y3513" t="s">
        <v>44</v>
      </c>
      <c r="Z3513" t="s">
        <v>56</v>
      </c>
      <c r="AA3513" t="s">
        <v>57</v>
      </c>
      <c r="AB3513" t="s">
        <v>110</v>
      </c>
    </row>
    <row r="3514" spans="1:28" x14ac:dyDescent="0.3">
      <c r="A3514" t="s">
        <v>7592</v>
      </c>
      <c r="B3514" t="s">
        <v>366</v>
      </c>
      <c r="C3514" t="s">
        <v>2293</v>
      </c>
      <c r="D3514" t="s">
        <v>2757</v>
      </c>
      <c r="E3514" t="s">
        <v>3155</v>
      </c>
      <c r="F3514" t="s">
        <v>53</v>
      </c>
      <c r="G3514">
        <v>50</v>
      </c>
      <c r="H3514" t="s">
        <v>128</v>
      </c>
      <c r="I3514" t="s">
        <v>84</v>
      </c>
      <c r="J3514" t="s">
        <v>85</v>
      </c>
      <c r="K3514" t="s">
        <v>86</v>
      </c>
      <c r="L3514" t="s">
        <v>37</v>
      </c>
      <c r="M3514" t="s">
        <v>1445</v>
      </c>
      <c r="N3514" t="s">
        <v>39</v>
      </c>
      <c r="O3514" t="s">
        <v>40</v>
      </c>
      <c r="P3514" t="s">
        <v>41</v>
      </c>
      <c r="Q3514" t="s">
        <v>42</v>
      </c>
      <c r="R3514">
        <v>10</v>
      </c>
      <c r="S3514">
        <v>195</v>
      </c>
      <c r="T3514">
        <v>0.05</v>
      </c>
      <c r="U3514">
        <v>140.4</v>
      </c>
      <c r="V3514">
        <v>1852.5</v>
      </c>
      <c r="W3514">
        <v>448.5</v>
      </c>
      <c r="X3514" t="s">
        <v>55</v>
      </c>
      <c r="Y3514" t="s">
        <v>64</v>
      </c>
      <c r="Z3514" t="s">
        <v>45</v>
      </c>
      <c r="AA3514" t="s">
        <v>57</v>
      </c>
      <c r="AB3514" t="s">
        <v>47</v>
      </c>
    </row>
    <row r="3515" spans="1:28" x14ac:dyDescent="0.3">
      <c r="A3515" t="s">
        <v>7593</v>
      </c>
      <c r="B3515" t="s">
        <v>827</v>
      </c>
      <c r="C3515" t="s">
        <v>1275</v>
      </c>
      <c r="D3515" t="s">
        <v>6759</v>
      </c>
      <c r="E3515" t="s">
        <v>1714</v>
      </c>
      <c r="F3515" t="s">
        <v>33</v>
      </c>
      <c r="G3515">
        <v>25</v>
      </c>
      <c r="H3515" t="s">
        <v>128</v>
      </c>
      <c r="I3515" t="s">
        <v>103</v>
      </c>
      <c r="J3515" t="s">
        <v>104</v>
      </c>
      <c r="K3515" t="s">
        <v>105</v>
      </c>
      <c r="L3515" t="s">
        <v>37</v>
      </c>
      <c r="M3515" t="s">
        <v>1572</v>
      </c>
      <c r="N3515" t="s">
        <v>88</v>
      </c>
      <c r="O3515" t="s">
        <v>120</v>
      </c>
      <c r="P3515" t="s">
        <v>121</v>
      </c>
      <c r="Q3515" t="s">
        <v>122</v>
      </c>
      <c r="R3515">
        <v>7</v>
      </c>
      <c r="S3515">
        <v>891</v>
      </c>
      <c r="T3515">
        <v>0.15</v>
      </c>
      <c r="U3515">
        <v>641.52</v>
      </c>
      <c r="V3515">
        <v>5301.45</v>
      </c>
      <c r="W3515">
        <v>810.81</v>
      </c>
      <c r="X3515" t="s">
        <v>43</v>
      </c>
      <c r="Y3515" t="s">
        <v>77</v>
      </c>
      <c r="Z3515" t="s">
        <v>45</v>
      </c>
      <c r="AA3515" t="s">
        <v>65</v>
      </c>
      <c r="AB3515" t="s">
        <v>110</v>
      </c>
    </row>
    <row r="3516" spans="1:28" x14ac:dyDescent="0.3">
      <c r="A3516" t="s">
        <v>7594</v>
      </c>
      <c r="B3516" t="s">
        <v>665</v>
      </c>
      <c r="C3516" t="s">
        <v>238</v>
      </c>
      <c r="D3516" t="s">
        <v>7595</v>
      </c>
      <c r="E3516" t="s">
        <v>906</v>
      </c>
      <c r="F3516" t="s">
        <v>53</v>
      </c>
      <c r="G3516">
        <v>36</v>
      </c>
      <c r="H3516" t="s">
        <v>34</v>
      </c>
      <c r="I3516" t="s">
        <v>84</v>
      </c>
      <c r="J3516" t="s">
        <v>85</v>
      </c>
      <c r="K3516" t="s">
        <v>86</v>
      </c>
      <c r="L3516" t="s">
        <v>37</v>
      </c>
      <c r="M3516" t="s">
        <v>7471</v>
      </c>
      <c r="N3516" t="s">
        <v>39</v>
      </c>
      <c r="O3516" t="s">
        <v>159</v>
      </c>
      <c r="P3516" t="s">
        <v>160</v>
      </c>
      <c r="Q3516" t="s">
        <v>161</v>
      </c>
      <c r="R3516">
        <v>10</v>
      </c>
      <c r="S3516">
        <v>1612</v>
      </c>
      <c r="T3516">
        <v>0.1</v>
      </c>
      <c r="U3516">
        <v>1160.6400000000001</v>
      </c>
      <c r="V3516">
        <v>14508</v>
      </c>
      <c r="W3516">
        <v>2901.6</v>
      </c>
      <c r="X3516" t="s">
        <v>43</v>
      </c>
      <c r="Y3516" t="s">
        <v>44</v>
      </c>
      <c r="Z3516" t="s">
        <v>78</v>
      </c>
      <c r="AA3516" t="s">
        <v>57</v>
      </c>
      <c r="AB3516" t="s">
        <v>47</v>
      </c>
    </row>
    <row r="3517" spans="1:28" x14ac:dyDescent="0.3">
      <c r="A3517" t="s">
        <v>7596</v>
      </c>
      <c r="B3517" t="s">
        <v>523</v>
      </c>
      <c r="C3517" t="s">
        <v>562</v>
      </c>
      <c r="D3517" t="s">
        <v>3792</v>
      </c>
      <c r="E3517" t="s">
        <v>5761</v>
      </c>
      <c r="F3517" t="s">
        <v>33</v>
      </c>
      <c r="G3517">
        <v>39</v>
      </c>
      <c r="H3517" t="s">
        <v>34</v>
      </c>
      <c r="I3517" t="s">
        <v>116</v>
      </c>
      <c r="J3517" t="s">
        <v>117</v>
      </c>
      <c r="K3517" t="s">
        <v>118</v>
      </c>
      <c r="L3517" t="s">
        <v>37</v>
      </c>
      <c r="M3517" t="s">
        <v>1600</v>
      </c>
      <c r="N3517" t="s">
        <v>39</v>
      </c>
      <c r="O3517" t="s">
        <v>159</v>
      </c>
      <c r="P3517" t="s">
        <v>160</v>
      </c>
      <c r="Q3517" t="s">
        <v>161</v>
      </c>
      <c r="R3517">
        <v>6</v>
      </c>
      <c r="S3517">
        <v>240</v>
      </c>
      <c r="T3517">
        <v>0.05</v>
      </c>
      <c r="U3517">
        <v>172.8</v>
      </c>
      <c r="V3517">
        <v>1368</v>
      </c>
      <c r="W3517">
        <v>331.2</v>
      </c>
      <c r="X3517" t="s">
        <v>55</v>
      </c>
      <c r="Y3517" t="s">
        <v>64</v>
      </c>
      <c r="Z3517" t="s">
        <v>56</v>
      </c>
      <c r="AA3517" t="s">
        <v>57</v>
      </c>
      <c r="AB3517" t="s">
        <v>47</v>
      </c>
    </row>
    <row r="3518" spans="1:28" x14ac:dyDescent="0.3">
      <c r="A3518" t="s">
        <v>7597</v>
      </c>
      <c r="B3518" t="s">
        <v>782</v>
      </c>
      <c r="C3518" t="s">
        <v>198</v>
      </c>
      <c r="D3518" t="s">
        <v>1206</v>
      </c>
      <c r="E3518" t="s">
        <v>6242</v>
      </c>
      <c r="F3518" t="s">
        <v>33</v>
      </c>
      <c r="G3518">
        <v>26</v>
      </c>
      <c r="H3518" t="s">
        <v>128</v>
      </c>
      <c r="I3518" t="s">
        <v>116</v>
      </c>
      <c r="J3518" t="s">
        <v>117</v>
      </c>
      <c r="K3518" t="s">
        <v>118</v>
      </c>
      <c r="L3518" t="s">
        <v>37</v>
      </c>
      <c r="M3518" t="s">
        <v>5300</v>
      </c>
      <c r="N3518" t="s">
        <v>73</v>
      </c>
      <c r="O3518" t="s">
        <v>107</v>
      </c>
      <c r="P3518" t="s">
        <v>108</v>
      </c>
      <c r="Q3518" t="s">
        <v>109</v>
      </c>
      <c r="R3518">
        <v>2</v>
      </c>
      <c r="S3518">
        <v>581</v>
      </c>
      <c r="T3518">
        <v>0</v>
      </c>
      <c r="U3518">
        <v>418.32</v>
      </c>
      <c r="V3518">
        <v>1162</v>
      </c>
      <c r="W3518">
        <v>325.36</v>
      </c>
      <c r="X3518" t="s">
        <v>136</v>
      </c>
      <c r="Y3518" t="s">
        <v>64</v>
      </c>
      <c r="Z3518" t="s">
        <v>78</v>
      </c>
      <c r="AA3518" t="s">
        <v>46</v>
      </c>
      <c r="AB3518" t="s">
        <v>110</v>
      </c>
    </row>
    <row r="3519" spans="1:28" x14ac:dyDescent="0.3">
      <c r="A3519" t="s">
        <v>7598</v>
      </c>
      <c r="B3519" t="s">
        <v>488</v>
      </c>
      <c r="C3519" t="s">
        <v>163</v>
      </c>
      <c r="D3519" t="s">
        <v>7599</v>
      </c>
      <c r="E3519" t="s">
        <v>2255</v>
      </c>
      <c r="F3519" t="s">
        <v>33</v>
      </c>
      <c r="G3519">
        <v>26</v>
      </c>
      <c r="H3519" t="s">
        <v>71</v>
      </c>
      <c r="I3519" t="s">
        <v>84</v>
      </c>
      <c r="J3519" t="s">
        <v>85</v>
      </c>
      <c r="K3519" t="s">
        <v>86</v>
      </c>
      <c r="L3519" t="s">
        <v>37</v>
      </c>
      <c r="M3519" t="s">
        <v>5772</v>
      </c>
      <c r="N3519" t="s">
        <v>88</v>
      </c>
      <c r="O3519" t="s">
        <v>120</v>
      </c>
      <c r="P3519" t="s">
        <v>121</v>
      </c>
      <c r="Q3519" t="s">
        <v>122</v>
      </c>
      <c r="R3519">
        <v>2</v>
      </c>
      <c r="S3519">
        <v>1911</v>
      </c>
      <c r="T3519">
        <v>0.1</v>
      </c>
      <c r="U3519">
        <v>1375.92</v>
      </c>
      <c r="V3519">
        <v>3439.8</v>
      </c>
      <c r="W3519">
        <v>687.96</v>
      </c>
      <c r="X3519" t="s">
        <v>43</v>
      </c>
      <c r="Y3519" t="s">
        <v>77</v>
      </c>
      <c r="Z3519" t="s">
        <v>78</v>
      </c>
      <c r="AA3519" t="s">
        <v>46</v>
      </c>
      <c r="AB3519" t="s">
        <v>47</v>
      </c>
    </row>
    <row r="3520" spans="1:28" x14ac:dyDescent="0.3">
      <c r="A3520" t="s">
        <v>7600</v>
      </c>
      <c r="B3520" t="s">
        <v>198</v>
      </c>
      <c r="C3520" t="s">
        <v>199</v>
      </c>
      <c r="D3520" t="s">
        <v>6517</v>
      </c>
      <c r="E3520" t="s">
        <v>2063</v>
      </c>
      <c r="F3520" t="s">
        <v>33</v>
      </c>
      <c r="G3520">
        <v>30</v>
      </c>
      <c r="H3520" t="s">
        <v>34</v>
      </c>
      <c r="I3520" t="s">
        <v>103</v>
      </c>
      <c r="J3520" t="s">
        <v>104</v>
      </c>
      <c r="K3520" t="s">
        <v>105</v>
      </c>
      <c r="L3520" t="s">
        <v>37</v>
      </c>
      <c r="M3520" t="s">
        <v>2466</v>
      </c>
      <c r="N3520" t="s">
        <v>39</v>
      </c>
      <c r="O3520" t="s">
        <v>40</v>
      </c>
      <c r="P3520" t="s">
        <v>41</v>
      </c>
      <c r="Q3520" t="s">
        <v>42</v>
      </c>
      <c r="R3520">
        <v>7</v>
      </c>
      <c r="S3520">
        <v>1929</v>
      </c>
      <c r="T3520">
        <v>0.15</v>
      </c>
      <c r="U3520">
        <v>1388.88</v>
      </c>
      <c r="V3520">
        <v>11477.55</v>
      </c>
      <c r="W3520">
        <v>1755.39</v>
      </c>
      <c r="X3520" t="s">
        <v>136</v>
      </c>
      <c r="Y3520" t="s">
        <v>64</v>
      </c>
      <c r="Z3520" t="s">
        <v>78</v>
      </c>
      <c r="AA3520" t="s">
        <v>57</v>
      </c>
      <c r="AB3520" t="s">
        <v>47</v>
      </c>
    </row>
    <row r="3521" spans="1:28" x14ac:dyDescent="0.3">
      <c r="A3521" t="s">
        <v>7601</v>
      </c>
      <c r="B3521" t="s">
        <v>1285</v>
      </c>
      <c r="C3521" t="s">
        <v>1004</v>
      </c>
      <c r="D3521" t="s">
        <v>5161</v>
      </c>
      <c r="E3521" t="s">
        <v>7363</v>
      </c>
      <c r="F3521" t="s">
        <v>53</v>
      </c>
      <c r="G3521">
        <v>60</v>
      </c>
      <c r="H3521" t="s">
        <v>34</v>
      </c>
      <c r="I3521" t="s">
        <v>84</v>
      </c>
      <c r="J3521" t="s">
        <v>85</v>
      </c>
      <c r="K3521" t="s">
        <v>86</v>
      </c>
      <c r="L3521" t="s">
        <v>37</v>
      </c>
      <c r="M3521" t="s">
        <v>1526</v>
      </c>
      <c r="N3521" t="s">
        <v>73</v>
      </c>
      <c r="O3521" t="s">
        <v>74</v>
      </c>
      <c r="P3521" t="s">
        <v>75</v>
      </c>
      <c r="Q3521" t="s">
        <v>76</v>
      </c>
      <c r="R3521">
        <v>5</v>
      </c>
      <c r="S3521">
        <v>1809</v>
      </c>
      <c r="T3521">
        <v>0.2</v>
      </c>
      <c r="U3521">
        <v>1302.48</v>
      </c>
      <c r="V3521">
        <v>7236</v>
      </c>
      <c r="W3521">
        <v>723.6</v>
      </c>
      <c r="X3521" t="s">
        <v>136</v>
      </c>
      <c r="Y3521" t="s">
        <v>44</v>
      </c>
      <c r="Z3521" t="s">
        <v>56</v>
      </c>
      <c r="AA3521" t="s">
        <v>65</v>
      </c>
      <c r="AB3521" t="s">
        <v>47</v>
      </c>
    </row>
    <row r="3522" spans="1:28" x14ac:dyDescent="0.3">
      <c r="A3522" t="s">
        <v>7602</v>
      </c>
      <c r="B3522" t="s">
        <v>163</v>
      </c>
      <c r="C3522" t="s">
        <v>511</v>
      </c>
      <c r="D3522" t="s">
        <v>1245</v>
      </c>
      <c r="E3522" t="s">
        <v>4196</v>
      </c>
      <c r="F3522" t="s">
        <v>53</v>
      </c>
      <c r="G3522">
        <v>28</v>
      </c>
      <c r="H3522" t="s">
        <v>34</v>
      </c>
      <c r="I3522" t="s">
        <v>116</v>
      </c>
      <c r="J3522" t="s">
        <v>117</v>
      </c>
      <c r="K3522" t="s">
        <v>118</v>
      </c>
      <c r="L3522" t="s">
        <v>37</v>
      </c>
      <c r="M3522" t="s">
        <v>916</v>
      </c>
      <c r="N3522" t="s">
        <v>39</v>
      </c>
      <c r="O3522" t="s">
        <v>40</v>
      </c>
      <c r="P3522" t="s">
        <v>41</v>
      </c>
      <c r="Q3522" t="s">
        <v>42</v>
      </c>
      <c r="R3522">
        <v>6</v>
      </c>
      <c r="S3522">
        <v>1332</v>
      </c>
      <c r="T3522">
        <v>0.15</v>
      </c>
      <c r="U3522">
        <v>959.04</v>
      </c>
      <c r="V3522">
        <v>6793.2</v>
      </c>
      <c r="W3522">
        <v>1038.96</v>
      </c>
      <c r="X3522" t="s">
        <v>136</v>
      </c>
      <c r="Y3522" t="s">
        <v>77</v>
      </c>
      <c r="Z3522" t="s">
        <v>78</v>
      </c>
      <c r="AA3522" t="s">
        <v>46</v>
      </c>
      <c r="AB3522" t="s">
        <v>110</v>
      </c>
    </row>
    <row r="3523" spans="1:28" x14ac:dyDescent="0.3">
      <c r="A3523" t="s">
        <v>7603</v>
      </c>
      <c r="B3523" t="s">
        <v>1521</v>
      </c>
      <c r="C3523" t="s">
        <v>1289</v>
      </c>
      <c r="D3523" t="s">
        <v>1317</v>
      </c>
      <c r="E3523" t="s">
        <v>895</v>
      </c>
      <c r="F3523" t="s">
        <v>33</v>
      </c>
      <c r="G3523">
        <v>45</v>
      </c>
      <c r="H3523" t="s">
        <v>128</v>
      </c>
      <c r="I3523" t="s">
        <v>116</v>
      </c>
      <c r="J3523" t="s">
        <v>117</v>
      </c>
      <c r="K3523" t="s">
        <v>118</v>
      </c>
      <c r="L3523" t="s">
        <v>37</v>
      </c>
      <c r="M3523" t="s">
        <v>1916</v>
      </c>
      <c r="N3523" t="s">
        <v>88</v>
      </c>
      <c r="O3523" t="s">
        <v>120</v>
      </c>
      <c r="P3523" t="s">
        <v>121</v>
      </c>
      <c r="Q3523" t="s">
        <v>122</v>
      </c>
      <c r="R3523">
        <v>1</v>
      </c>
      <c r="S3523">
        <v>974</v>
      </c>
      <c r="T3523">
        <v>0.2</v>
      </c>
      <c r="U3523">
        <v>701.28</v>
      </c>
      <c r="V3523">
        <v>779.2</v>
      </c>
      <c r="W3523">
        <v>77.92</v>
      </c>
      <c r="X3523" t="s">
        <v>136</v>
      </c>
      <c r="Y3523" t="s">
        <v>44</v>
      </c>
      <c r="Z3523" t="s">
        <v>56</v>
      </c>
      <c r="AA3523" t="s">
        <v>65</v>
      </c>
      <c r="AB3523" t="s">
        <v>110</v>
      </c>
    </row>
    <row r="3524" spans="1:28" x14ac:dyDescent="0.3">
      <c r="A3524" t="s">
        <v>7604</v>
      </c>
      <c r="B3524" t="s">
        <v>1004</v>
      </c>
      <c r="C3524" t="s">
        <v>1005</v>
      </c>
      <c r="D3524" t="s">
        <v>3149</v>
      </c>
      <c r="E3524" t="s">
        <v>7605</v>
      </c>
      <c r="F3524" t="s">
        <v>33</v>
      </c>
      <c r="G3524">
        <v>43</v>
      </c>
      <c r="H3524" t="s">
        <v>34</v>
      </c>
      <c r="I3524" t="s">
        <v>103</v>
      </c>
      <c r="J3524" t="s">
        <v>104</v>
      </c>
      <c r="K3524" t="s">
        <v>105</v>
      </c>
      <c r="L3524" t="s">
        <v>37</v>
      </c>
      <c r="M3524" t="s">
        <v>358</v>
      </c>
      <c r="N3524" t="s">
        <v>73</v>
      </c>
      <c r="O3524" t="s">
        <v>107</v>
      </c>
      <c r="P3524" t="s">
        <v>108</v>
      </c>
      <c r="Q3524" t="s">
        <v>109</v>
      </c>
      <c r="R3524">
        <v>5</v>
      </c>
      <c r="S3524">
        <v>1746</v>
      </c>
      <c r="T3524">
        <v>0.05</v>
      </c>
      <c r="U3524">
        <v>1257.1199999999999</v>
      </c>
      <c r="V3524">
        <v>8293.5</v>
      </c>
      <c r="W3524">
        <v>2007.9</v>
      </c>
      <c r="X3524" t="s">
        <v>55</v>
      </c>
      <c r="Y3524" t="s">
        <v>64</v>
      </c>
      <c r="Z3524" t="s">
        <v>78</v>
      </c>
      <c r="AA3524" t="s">
        <v>57</v>
      </c>
      <c r="AB3524" t="s">
        <v>110</v>
      </c>
    </row>
    <row r="3525" spans="1:28" x14ac:dyDescent="0.3">
      <c r="A3525" t="s">
        <v>7606</v>
      </c>
      <c r="B3525" t="s">
        <v>293</v>
      </c>
      <c r="C3525" t="s">
        <v>202</v>
      </c>
      <c r="D3525" t="s">
        <v>2464</v>
      </c>
      <c r="E3525" t="s">
        <v>7607</v>
      </c>
      <c r="F3525" t="s">
        <v>53</v>
      </c>
      <c r="G3525">
        <v>64</v>
      </c>
      <c r="H3525" t="s">
        <v>71</v>
      </c>
      <c r="I3525" t="s">
        <v>35</v>
      </c>
      <c r="J3525" t="s">
        <v>36</v>
      </c>
      <c r="K3525" t="s">
        <v>36</v>
      </c>
      <c r="L3525" t="s">
        <v>37</v>
      </c>
      <c r="M3525" t="s">
        <v>2328</v>
      </c>
      <c r="N3525" t="s">
        <v>39</v>
      </c>
      <c r="O3525" t="s">
        <v>40</v>
      </c>
      <c r="P3525" t="s">
        <v>41</v>
      </c>
      <c r="Q3525" t="s">
        <v>42</v>
      </c>
      <c r="R3525">
        <v>1</v>
      </c>
      <c r="S3525">
        <v>814</v>
      </c>
      <c r="T3525">
        <v>0.1</v>
      </c>
      <c r="U3525">
        <v>586.08000000000004</v>
      </c>
      <c r="V3525">
        <v>732.6</v>
      </c>
      <c r="W3525">
        <v>146.52000000000001</v>
      </c>
      <c r="X3525" t="s">
        <v>55</v>
      </c>
      <c r="Y3525" t="s">
        <v>64</v>
      </c>
      <c r="Z3525" t="s">
        <v>56</v>
      </c>
      <c r="AA3525" t="s">
        <v>65</v>
      </c>
      <c r="AB3525" t="s">
        <v>110</v>
      </c>
    </row>
    <row r="3526" spans="1:28" x14ac:dyDescent="0.3">
      <c r="A3526" t="s">
        <v>7608</v>
      </c>
      <c r="B3526" t="s">
        <v>630</v>
      </c>
      <c r="C3526" t="s">
        <v>885</v>
      </c>
      <c r="D3526" t="s">
        <v>1514</v>
      </c>
      <c r="E3526" t="s">
        <v>229</v>
      </c>
      <c r="F3526" t="s">
        <v>53</v>
      </c>
      <c r="G3526">
        <v>52</v>
      </c>
      <c r="H3526" t="s">
        <v>34</v>
      </c>
      <c r="I3526" t="s">
        <v>35</v>
      </c>
      <c r="J3526" t="s">
        <v>36</v>
      </c>
      <c r="K3526" t="s">
        <v>36</v>
      </c>
      <c r="L3526" t="s">
        <v>37</v>
      </c>
      <c r="M3526" t="s">
        <v>2006</v>
      </c>
      <c r="N3526" t="s">
        <v>73</v>
      </c>
      <c r="O3526" t="s">
        <v>74</v>
      </c>
      <c r="P3526" t="s">
        <v>75</v>
      </c>
      <c r="Q3526" t="s">
        <v>76</v>
      </c>
      <c r="R3526">
        <v>2</v>
      </c>
      <c r="S3526">
        <v>1785</v>
      </c>
      <c r="T3526">
        <v>0.1</v>
      </c>
      <c r="U3526">
        <v>1285.2</v>
      </c>
      <c r="V3526">
        <v>3213</v>
      </c>
      <c r="W3526">
        <v>642.6</v>
      </c>
      <c r="X3526" t="s">
        <v>136</v>
      </c>
      <c r="Y3526" t="s">
        <v>44</v>
      </c>
      <c r="Z3526" t="s">
        <v>78</v>
      </c>
      <c r="AA3526" t="s">
        <v>46</v>
      </c>
      <c r="AB3526" t="s">
        <v>110</v>
      </c>
    </row>
    <row r="3527" spans="1:28" x14ac:dyDescent="0.3">
      <c r="A3527" t="s">
        <v>7609</v>
      </c>
      <c r="B3527" t="s">
        <v>266</v>
      </c>
      <c r="C3527" t="s">
        <v>244</v>
      </c>
      <c r="D3527" t="s">
        <v>7610</v>
      </c>
      <c r="E3527" t="s">
        <v>3654</v>
      </c>
      <c r="F3527" t="s">
        <v>33</v>
      </c>
      <c r="G3527">
        <v>64</v>
      </c>
      <c r="H3527" t="s">
        <v>128</v>
      </c>
      <c r="I3527" t="s">
        <v>116</v>
      </c>
      <c r="J3527" t="s">
        <v>117</v>
      </c>
      <c r="K3527" t="s">
        <v>118</v>
      </c>
      <c r="L3527" t="s">
        <v>37</v>
      </c>
      <c r="M3527" t="s">
        <v>5343</v>
      </c>
      <c r="N3527" t="s">
        <v>39</v>
      </c>
      <c r="O3527" t="s">
        <v>40</v>
      </c>
      <c r="P3527" t="s">
        <v>41</v>
      </c>
      <c r="Q3527" t="s">
        <v>42</v>
      </c>
      <c r="R3527">
        <v>7</v>
      </c>
      <c r="S3527">
        <v>213</v>
      </c>
      <c r="T3527">
        <v>0.2</v>
      </c>
      <c r="U3527">
        <v>153.36000000000001</v>
      </c>
      <c r="V3527">
        <v>1192.8</v>
      </c>
      <c r="W3527">
        <v>119.28</v>
      </c>
      <c r="X3527" t="s">
        <v>55</v>
      </c>
      <c r="Y3527" t="s">
        <v>44</v>
      </c>
      <c r="Z3527" t="s">
        <v>78</v>
      </c>
      <c r="AA3527" t="s">
        <v>65</v>
      </c>
      <c r="AB3527" t="s">
        <v>110</v>
      </c>
    </row>
    <row r="3528" spans="1:28" x14ac:dyDescent="0.3">
      <c r="A3528" t="s">
        <v>7611</v>
      </c>
      <c r="B3528" t="s">
        <v>80</v>
      </c>
      <c r="C3528" t="s">
        <v>81</v>
      </c>
      <c r="D3528" t="s">
        <v>6626</v>
      </c>
      <c r="E3528" t="s">
        <v>3466</v>
      </c>
      <c r="F3528" t="s">
        <v>53</v>
      </c>
      <c r="G3528">
        <v>28</v>
      </c>
      <c r="H3528" t="s">
        <v>71</v>
      </c>
      <c r="I3528" t="s">
        <v>35</v>
      </c>
      <c r="J3528" t="s">
        <v>36</v>
      </c>
      <c r="K3528" t="s">
        <v>36</v>
      </c>
      <c r="L3528" t="s">
        <v>37</v>
      </c>
      <c r="M3528" t="s">
        <v>2561</v>
      </c>
      <c r="N3528" t="s">
        <v>73</v>
      </c>
      <c r="O3528" t="s">
        <v>74</v>
      </c>
      <c r="P3528" t="s">
        <v>75</v>
      </c>
      <c r="Q3528" t="s">
        <v>76</v>
      </c>
      <c r="R3528">
        <v>10</v>
      </c>
      <c r="S3528">
        <v>1930</v>
      </c>
      <c r="T3528">
        <v>0.2</v>
      </c>
      <c r="U3528">
        <v>1389.6</v>
      </c>
      <c r="V3528">
        <v>15440</v>
      </c>
      <c r="W3528">
        <v>1544</v>
      </c>
      <c r="X3528" t="s">
        <v>43</v>
      </c>
      <c r="Y3528" t="s">
        <v>77</v>
      </c>
      <c r="Z3528" t="s">
        <v>56</v>
      </c>
      <c r="AA3528" t="s">
        <v>57</v>
      </c>
      <c r="AB3528" t="s">
        <v>110</v>
      </c>
    </row>
    <row r="3529" spans="1:28" x14ac:dyDescent="0.3">
      <c r="A3529" t="s">
        <v>7612</v>
      </c>
      <c r="B3529" t="s">
        <v>1036</v>
      </c>
      <c r="C3529" t="s">
        <v>777</v>
      </c>
      <c r="D3529" t="s">
        <v>1343</v>
      </c>
      <c r="E3529" t="s">
        <v>3271</v>
      </c>
      <c r="F3529" t="s">
        <v>53</v>
      </c>
      <c r="G3529">
        <v>58</v>
      </c>
      <c r="H3529" t="s">
        <v>34</v>
      </c>
      <c r="I3529" t="s">
        <v>116</v>
      </c>
      <c r="J3529" t="s">
        <v>117</v>
      </c>
      <c r="K3529" t="s">
        <v>118</v>
      </c>
      <c r="L3529" t="s">
        <v>37</v>
      </c>
      <c r="M3529" t="s">
        <v>347</v>
      </c>
      <c r="N3529" t="s">
        <v>39</v>
      </c>
      <c r="O3529" t="s">
        <v>159</v>
      </c>
      <c r="P3529" t="s">
        <v>160</v>
      </c>
      <c r="Q3529" t="s">
        <v>161</v>
      </c>
      <c r="R3529">
        <v>8</v>
      </c>
      <c r="S3529">
        <v>1961</v>
      </c>
      <c r="T3529">
        <v>0</v>
      </c>
      <c r="U3529">
        <v>1411.92</v>
      </c>
      <c r="V3529">
        <v>15688</v>
      </c>
      <c r="W3529">
        <v>4392.6400000000003</v>
      </c>
      <c r="X3529" t="s">
        <v>136</v>
      </c>
      <c r="Y3529" t="s">
        <v>77</v>
      </c>
      <c r="Z3529" t="s">
        <v>56</v>
      </c>
      <c r="AA3529" t="s">
        <v>46</v>
      </c>
      <c r="AB3529" t="s">
        <v>47</v>
      </c>
    </row>
    <row r="3530" spans="1:28" x14ac:dyDescent="0.3">
      <c r="A3530" t="s">
        <v>7613</v>
      </c>
      <c r="B3530" t="s">
        <v>772</v>
      </c>
      <c r="C3530" t="s">
        <v>232</v>
      </c>
      <c r="D3530" t="s">
        <v>3596</v>
      </c>
      <c r="E3530" t="s">
        <v>4853</v>
      </c>
      <c r="F3530" t="s">
        <v>33</v>
      </c>
      <c r="G3530">
        <v>30</v>
      </c>
      <c r="H3530" t="s">
        <v>34</v>
      </c>
      <c r="I3530" t="s">
        <v>103</v>
      </c>
      <c r="J3530" t="s">
        <v>104</v>
      </c>
      <c r="K3530" t="s">
        <v>105</v>
      </c>
      <c r="L3530" t="s">
        <v>37</v>
      </c>
      <c r="M3530" t="s">
        <v>2875</v>
      </c>
      <c r="N3530" t="s">
        <v>88</v>
      </c>
      <c r="O3530" t="s">
        <v>89</v>
      </c>
      <c r="P3530" t="s">
        <v>90</v>
      </c>
      <c r="Q3530" t="s">
        <v>91</v>
      </c>
      <c r="R3530">
        <v>6</v>
      </c>
      <c r="S3530">
        <v>195</v>
      </c>
      <c r="T3530">
        <v>0.05</v>
      </c>
      <c r="U3530">
        <v>140.4</v>
      </c>
      <c r="V3530">
        <v>1111.5</v>
      </c>
      <c r="W3530">
        <v>269.10000000000002</v>
      </c>
      <c r="X3530" t="s">
        <v>43</v>
      </c>
      <c r="Y3530" t="s">
        <v>64</v>
      </c>
      <c r="Z3530" t="s">
        <v>78</v>
      </c>
      <c r="AA3530" t="s">
        <v>46</v>
      </c>
      <c r="AB3530" t="s">
        <v>110</v>
      </c>
    </row>
    <row r="3531" spans="1:28" x14ac:dyDescent="0.3">
      <c r="A3531" t="s">
        <v>7614</v>
      </c>
      <c r="B3531" t="s">
        <v>459</v>
      </c>
      <c r="C3531" t="s">
        <v>3087</v>
      </c>
      <c r="D3531" t="s">
        <v>6597</v>
      </c>
      <c r="E3531" t="s">
        <v>7615</v>
      </c>
      <c r="F3531" t="s">
        <v>33</v>
      </c>
      <c r="G3531">
        <v>48</v>
      </c>
      <c r="H3531" t="s">
        <v>34</v>
      </c>
      <c r="I3531" t="s">
        <v>84</v>
      </c>
      <c r="J3531" t="s">
        <v>85</v>
      </c>
      <c r="K3531" t="s">
        <v>86</v>
      </c>
      <c r="L3531" t="s">
        <v>37</v>
      </c>
      <c r="M3531" t="s">
        <v>286</v>
      </c>
      <c r="N3531" t="s">
        <v>39</v>
      </c>
      <c r="O3531" t="s">
        <v>159</v>
      </c>
      <c r="P3531" t="s">
        <v>160</v>
      </c>
      <c r="Q3531" t="s">
        <v>161</v>
      </c>
      <c r="R3531">
        <v>6</v>
      </c>
      <c r="S3531">
        <v>1495</v>
      </c>
      <c r="T3531">
        <v>0.15</v>
      </c>
      <c r="U3531">
        <v>1076.4000000000001</v>
      </c>
      <c r="V3531">
        <v>7624.5</v>
      </c>
      <c r="W3531">
        <v>1166.0999999999999</v>
      </c>
      <c r="X3531" t="s">
        <v>43</v>
      </c>
      <c r="Y3531" t="s">
        <v>77</v>
      </c>
      <c r="Z3531" t="s">
        <v>45</v>
      </c>
      <c r="AA3531" t="s">
        <v>46</v>
      </c>
      <c r="AB3531" t="s">
        <v>110</v>
      </c>
    </row>
    <row r="3532" spans="1:28" x14ac:dyDescent="0.3">
      <c r="A3532" t="s">
        <v>7616</v>
      </c>
      <c r="B3532" t="s">
        <v>151</v>
      </c>
      <c r="C3532" t="s">
        <v>277</v>
      </c>
      <c r="D3532" t="s">
        <v>6910</v>
      </c>
      <c r="E3532" t="s">
        <v>2610</v>
      </c>
      <c r="F3532" t="s">
        <v>53</v>
      </c>
      <c r="G3532">
        <v>41</v>
      </c>
      <c r="H3532" t="s">
        <v>34</v>
      </c>
      <c r="I3532" t="s">
        <v>103</v>
      </c>
      <c r="J3532" t="s">
        <v>104</v>
      </c>
      <c r="K3532" t="s">
        <v>105</v>
      </c>
      <c r="L3532" t="s">
        <v>37</v>
      </c>
      <c r="M3532" t="s">
        <v>308</v>
      </c>
      <c r="N3532" t="s">
        <v>73</v>
      </c>
      <c r="O3532" t="s">
        <v>74</v>
      </c>
      <c r="P3532" t="s">
        <v>75</v>
      </c>
      <c r="Q3532" t="s">
        <v>76</v>
      </c>
      <c r="R3532">
        <v>7</v>
      </c>
      <c r="S3532">
        <v>1684</v>
      </c>
      <c r="T3532">
        <v>0</v>
      </c>
      <c r="U3532">
        <v>1212.48</v>
      </c>
      <c r="V3532">
        <v>11788</v>
      </c>
      <c r="W3532">
        <v>3300.64</v>
      </c>
      <c r="X3532" t="s">
        <v>136</v>
      </c>
      <c r="Y3532" t="s">
        <v>44</v>
      </c>
      <c r="Z3532" t="s">
        <v>78</v>
      </c>
      <c r="AA3532" t="s">
        <v>46</v>
      </c>
      <c r="AB3532" t="s">
        <v>110</v>
      </c>
    </row>
    <row r="3533" spans="1:28" x14ac:dyDescent="0.3">
      <c r="A3533" t="s">
        <v>7617</v>
      </c>
      <c r="B3533" t="s">
        <v>656</v>
      </c>
      <c r="C3533" t="s">
        <v>736</v>
      </c>
      <c r="D3533" t="s">
        <v>5470</v>
      </c>
      <c r="E3533" t="s">
        <v>335</v>
      </c>
      <c r="F3533" t="s">
        <v>33</v>
      </c>
      <c r="G3533">
        <v>55</v>
      </c>
      <c r="H3533" t="s">
        <v>71</v>
      </c>
      <c r="I3533" t="s">
        <v>35</v>
      </c>
      <c r="J3533" t="s">
        <v>36</v>
      </c>
      <c r="K3533" t="s">
        <v>36</v>
      </c>
      <c r="L3533" t="s">
        <v>37</v>
      </c>
      <c r="M3533" t="s">
        <v>5755</v>
      </c>
      <c r="N3533" t="s">
        <v>73</v>
      </c>
      <c r="O3533" t="s">
        <v>74</v>
      </c>
      <c r="P3533" t="s">
        <v>75</v>
      </c>
      <c r="Q3533" t="s">
        <v>76</v>
      </c>
      <c r="R3533">
        <v>6</v>
      </c>
      <c r="S3533">
        <v>873</v>
      </c>
      <c r="T3533">
        <v>0.1</v>
      </c>
      <c r="U3533">
        <v>628.55999999999995</v>
      </c>
      <c r="V3533">
        <v>4714.2</v>
      </c>
      <c r="W3533">
        <v>942.84</v>
      </c>
      <c r="X3533" t="s">
        <v>55</v>
      </c>
      <c r="Y3533" t="s">
        <v>77</v>
      </c>
      <c r="Z3533" t="s">
        <v>56</v>
      </c>
      <c r="AA3533" t="s">
        <v>57</v>
      </c>
      <c r="AB3533" t="s">
        <v>47</v>
      </c>
    </row>
    <row r="3534" spans="1:28" x14ac:dyDescent="0.3">
      <c r="A3534" t="s">
        <v>7618</v>
      </c>
      <c r="B3534" t="s">
        <v>215</v>
      </c>
      <c r="C3534" t="s">
        <v>689</v>
      </c>
      <c r="D3534" t="s">
        <v>3349</v>
      </c>
      <c r="E3534" t="s">
        <v>3820</v>
      </c>
      <c r="F3534" t="s">
        <v>53</v>
      </c>
      <c r="G3534">
        <v>56</v>
      </c>
      <c r="H3534" t="s">
        <v>128</v>
      </c>
      <c r="I3534" t="s">
        <v>35</v>
      </c>
      <c r="J3534" t="s">
        <v>36</v>
      </c>
      <c r="K3534" t="s">
        <v>36</v>
      </c>
      <c r="L3534" t="s">
        <v>37</v>
      </c>
      <c r="M3534" t="s">
        <v>3527</v>
      </c>
      <c r="N3534" t="s">
        <v>39</v>
      </c>
      <c r="O3534" t="s">
        <v>40</v>
      </c>
      <c r="P3534" t="s">
        <v>41</v>
      </c>
      <c r="Q3534" t="s">
        <v>42</v>
      </c>
      <c r="R3534">
        <v>10</v>
      </c>
      <c r="S3534">
        <v>1525</v>
      </c>
      <c r="T3534">
        <v>0.05</v>
      </c>
      <c r="U3534">
        <v>1098</v>
      </c>
      <c r="V3534">
        <v>14487.5</v>
      </c>
      <c r="W3534">
        <v>3507.5</v>
      </c>
      <c r="X3534" t="s">
        <v>136</v>
      </c>
      <c r="Y3534" t="s">
        <v>77</v>
      </c>
      <c r="Z3534" t="s">
        <v>56</v>
      </c>
      <c r="AA3534" t="s">
        <v>65</v>
      </c>
      <c r="AB3534" t="s">
        <v>110</v>
      </c>
    </row>
    <row r="3535" spans="1:28" x14ac:dyDescent="0.3">
      <c r="A3535" t="s">
        <v>7619</v>
      </c>
      <c r="B3535" t="s">
        <v>215</v>
      </c>
      <c r="C3535" t="s">
        <v>1073</v>
      </c>
      <c r="D3535" t="s">
        <v>1454</v>
      </c>
      <c r="E3535" t="s">
        <v>1222</v>
      </c>
      <c r="F3535" t="s">
        <v>53</v>
      </c>
      <c r="G3535">
        <v>55</v>
      </c>
      <c r="H3535" t="s">
        <v>71</v>
      </c>
      <c r="I3535" t="s">
        <v>84</v>
      </c>
      <c r="J3535" t="s">
        <v>85</v>
      </c>
      <c r="K3535" t="s">
        <v>86</v>
      </c>
      <c r="L3535" t="s">
        <v>37</v>
      </c>
      <c r="M3535" t="s">
        <v>4383</v>
      </c>
      <c r="N3535" t="s">
        <v>88</v>
      </c>
      <c r="O3535" t="s">
        <v>89</v>
      </c>
      <c r="P3535" t="s">
        <v>90</v>
      </c>
      <c r="Q3535" t="s">
        <v>91</v>
      </c>
      <c r="R3535">
        <v>1</v>
      </c>
      <c r="S3535">
        <v>1918</v>
      </c>
      <c r="T3535">
        <v>0.05</v>
      </c>
      <c r="U3535">
        <v>1380.96</v>
      </c>
      <c r="V3535">
        <v>1822.1</v>
      </c>
      <c r="W3535">
        <v>441.14</v>
      </c>
      <c r="X3535" t="s">
        <v>136</v>
      </c>
      <c r="Y3535" t="s">
        <v>44</v>
      </c>
      <c r="Z3535" t="s">
        <v>78</v>
      </c>
      <c r="AA3535" t="s">
        <v>46</v>
      </c>
      <c r="AB3535" t="s">
        <v>110</v>
      </c>
    </row>
    <row r="3536" spans="1:28" x14ac:dyDescent="0.3">
      <c r="A3536" t="s">
        <v>7620</v>
      </c>
      <c r="B3536" t="s">
        <v>4237</v>
      </c>
      <c r="C3536" t="s">
        <v>251</v>
      </c>
      <c r="D3536" t="s">
        <v>7221</v>
      </c>
      <c r="E3536" t="s">
        <v>6818</v>
      </c>
      <c r="F3536" t="s">
        <v>53</v>
      </c>
      <c r="G3536">
        <v>32</v>
      </c>
      <c r="H3536" t="s">
        <v>128</v>
      </c>
      <c r="I3536" t="s">
        <v>116</v>
      </c>
      <c r="J3536" t="s">
        <v>117</v>
      </c>
      <c r="K3536" t="s">
        <v>118</v>
      </c>
      <c r="L3536" t="s">
        <v>37</v>
      </c>
      <c r="M3536" t="s">
        <v>2469</v>
      </c>
      <c r="N3536" t="s">
        <v>73</v>
      </c>
      <c r="O3536" t="s">
        <v>107</v>
      </c>
      <c r="P3536" t="s">
        <v>108</v>
      </c>
      <c r="Q3536" t="s">
        <v>109</v>
      </c>
      <c r="R3536">
        <v>1</v>
      </c>
      <c r="S3536">
        <v>1318</v>
      </c>
      <c r="T3536">
        <v>0.05</v>
      </c>
      <c r="U3536">
        <v>948.96</v>
      </c>
      <c r="V3536">
        <v>1252.0999999999999</v>
      </c>
      <c r="W3536">
        <v>303.14</v>
      </c>
      <c r="X3536" t="s">
        <v>136</v>
      </c>
      <c r="Y3536" t="s">
        <v>64</v>
      </c>
      <c r="Z3536" t="s">
        <v>45</v>
      </c>
      <c r="AA3536" t="s">
        <v>57</v>
      </c>
      <c r="AB3536" t="s">
        <v>110</v>
      </c>
    </row>
    <row r="3537" spans="1:28" x14ac:dyDescent="0.3">
      <c r="A3537" t="s">
        <v>7621</v>
      </c>
      <c r="B3537" t="s">
        <v>100</v>
      </c>
      <c r="C3537" t="s">
        <v>238</v>
      </c>
      <c r="D3537" t="s">
        <v>3563</v>
      </c>
      <c r="E3537" t="s">
        <v>3905</v>
      </c>
      <c r="F3537" t="s">
        <v>33</v>
      </c>
      <c r="G3537">
        <v>42</v>
      </c>
      <c r="H3537" t="s">
        <v>34</v>
      </c>
      <c r="I3537" t="s">
        <v>116</v>
      </c>
      <c r="J3537" t="s">
        <v>117</v>
      </c>
      <c r="K3537" t="s">
        <v>118</v>
      </c>
      <c r="L3537" t="s">
        <v>37</v>
      </c>
      <c r="M3537" t="s">
        <v>5826</v>
      </c>
      <c r="N3537" t="s">
        <v>39</v>
      </c>
      <c r="O3537" t="s">
        <v>40</v>
      </c>
      <c r="P3537" t="s">
        <v>41</v>
      </c>
      <c r="Q3537" t="s">
        <v>42</v>
      </c>
      <c r="R3537">
        <v>1</v>
      </c>
      <c r="S3537">
        <v>1068</v>
      </c>
      <c r="T3537">
        <v>0.15</v>
      </c>
      <c r="U3537">
        <v>768.96</v>
      </c>
      <c r="V3537">
        <v>907.8</v>
      </c>
      <c r="W3537">
        <v>138.84</v>
      </c>
      <c r="X3537" t="s">
        <v>55</v>
      </c>
      <c r="Y3537" t="s">
        <v>64</v>
      </c>
      <c r="Z3537" t="s">
        <v>45</v>
      </c>
      <c r="AA3537" t="s">
        <v>46</v>
      </c>
      <c r="AB3537" t="s">
        <v>110</v>
      </c>
    </row>
    <row r="3538" spans="1:28" x14ac:dyDescent="0.3">
      <c r="A3538" t="s">
        <v>7622</v>
      </c>
      <c r="B3538" t="s">
        <v>442</v>
      </c>
      <c r="C3538" t="s">
        <v>707</v>
      </c>
      <c r="D3538" t="s">
        <v>3451</v>
      </c>
      <c r="E3538" t="s">
        <v>794</v>
      </c>
      <c r="F3538" t="s">
        <v>53</v>
      </c>
      <c r="G3538">
        <v>58</v>
      </c>
      <c r="H3538" t="s">
        <v>71</v>
      </c>
      <c r="I3538" t="s">
        <v>84</v>
      </c>
      <c r="J3538" t="s">
        <v>85</v>
      </c>
      <c r="K3538" t="s">
        <v>86</v>
      </c>
      <c r="L3538" t="s">
        <v>37</v>
      </c>
      <c r="M3538" t="s">
        <v>3011</v>
      </c>
      <c r="N3538" t="s">
        <v>73</v>
      </c>
      <c r="O3538" t="s">
        <v>74</v>
      </c>
      <c r="P3538" t="s">
        <v>75</v>
      </c>
      <c r="Q3538" t="s">
        <v>76</v>
      </c>
      <c r="R3538">
        <v>6</v>
      </c>
      <c r="S3538">
        <v>324</v>
      </c>
      <c r="T3538">
        <v>0.1</v>
      </c>
      <c r="U3538">
        <v>233.28</v>
      </c>
      <c r="V3538">
        <v>1749.6</v>
      </c>
      <c r="W3538">
        <v>349.92</v>
      </c>
      <c r="X3538" t="s">
        <v>43</v>
      </c>
      <c r="Y3538" t="s">
        <v>64</v>
      </c>
      <c r="Z3538" t="s">
        <v>78</v>
      </c>
      <c r="AA3538" t="s">
        <v>57</v>
      </c>
      <c r="AB3538" t="s">
        <v>47</v>
      </c>
    </row>
    <row r="3539" spans="1:28" x14ac:dyDescent="0.3">
      <c r="A3539" t="s">
        <v>7623</v>
      </c>
      <c r="B3539" t="s">
        <v>1576</v>
      </c>
      <c r="C3539" t="s">
        <v>1643</v>
      </c>
      <c r="D3539" t="s">
        <v>3099</v>
      </c>
      <c r="E3539" t="s">
        <v>3933</v>
      </c>
      <c r="F3539" t="s">
        <v>53</v>
      </c>
      <c r="G3539">
        <v>49</v>
      </c>
      <c r="H3539" t="s">
        <v>128</v>
      </c>
      <c r="I3539" t="s">
        <v>116</v>
      </c>
      <c r="J3539" t="s">
        <v>117</v>
      </c>
      <c r="K3539" t="s">
        <v>118</v>
      </c>
      <c r="L3539" t="s">
        <v>37</v>
      </c>
      <c r="M3539" t="s">
        <v>2182</v>
      </c>
      <c r="N3539" t="s">
        <v>39</v>
      </c>
      <c r="O3539" t="s">
        <v>159</v>
      </c>
      <c r="P3539" t="s">
        <v>160</v>
      </c>
      <c r="Q3539" t="s">
        <v>161</v>
      </c>
      <c r="R3539">
        <v>10</v>
      </c>
      <c r="S3539">
        <v>887</v>
      </c>
      <c r="T3539">
        <v>0.05</v>
      </c>
      <c r="U3539">
        <v>638.64</v>
      </c>
      <c r="V3539">
        <v>8426.5</v>
      </c>
      <c r="W3539">
        <v>2040.1</v>
      </c>
      <c r="X3539" t="s">
        <v>136</v>
      </c>
      <c r="Y3539" t="s">
        <v>64</v>
      </c>
      <c r="Z3539" t="s">
        <v>45</v>
      </c>
      <c r="AA3539" t="s">
        <v>46</v>
      </c>
      <c r="AB3539" t="s">
        <v>110</v>
      </c>
    </row>
    <row r="3540" spans="1:28" x14ac:dyDescent="0.3">
      <c r="A3540" t="s">
        <v>7624</v>
      </c>
      <c r="B3540" t="s">
        <v>682</v>
      </c>
      <c r="C3540" t="s">
        <v>1217</v>
      </c>
      <c r="D3540" t="s">
        <v>3374</v>
      </c>
      <c r="E3540" t="s">
        <v>1444</v>
      </c>
      <c r="F3540" t="s">
        <v>53</v>
      </c>
      <c r="G3540">
        <v>30</v>
      </c>
      <c r="H3540" t="s">
        <v>34</v>
      </c>
      <c r="I3540" t="s">
        <v>84</v>
      </c>
      <c r="J3540" t="s">
        <v>85</v>
      </c>
      <c r="K3540" t="s">
        <v>86</v>
      </c>
      <c r="L3540" t="s">
        <v>37</v>
      </c>
      <c r="M3540" t="s">
        <v>1526</v>
      </c>
      <c r="N3540" t="s">
        <v>39</v>
      </c>
      <c r="O3540" t="s">
        <v>159</v>
      </c>
      <c r="P3540" t="s">
        <v>160</v>
      </c>
      <c r="Q3540" t="s">
        <v>161</v>
      </c>
      <c r="R3540">
        <v>8</v>
      </c>
      <c r="S3540">
        <v>359</v>
      </c>
      <c r="T3540">
        <v>0</v>
      </c>
      <c r="U3540">
        <v>258.48</v>
      </c>
      <c r="V3540">
        <v>2872</v>
      </c>
      <c r="W3540">
        <v>804.16</v>
      </c>
      <c r="X3540" t="s">
        <v>136</v>
      </c>
      <c r="Y3540" t="s">
        <v>44</v>
      </c>
      <c r="Z3540" t="s">
        <v>56</v>
      </c>
      <c r="AA3540" t="s">
        <v>65</v>
      </c>
      <c r="AB3540" t="s">
        <v>47</v>
      </c>
    </row>
    <row r="3541" spans="1:28" x14ac:dyDescent="0.3">
      <c r="A3541" t="s">
        <v>7625</v>
      </c>
      <c r="B3541" t="s">
        <v>1486</v>
      </c>
      <c r="C3541" t="s">
        <v>756</v>
      </c>
      <c r="D3541" t="s">
        <v>1166</v>
      </c>
      <c r="E3541" t="s">
        <v>52</v>
      </c>
      <c r="F3541" t="s">
        <v>53</v>
      </c>
      <c r="G3541">
        <v>50</v>
      </c>
      <c r="H3541" t="s">
        <v>34</v>
      </c>
      <c r="I3541" t="s">
        <v>103</v>
      </c>
      <c r="J3541" t="s">
        <v>104</v>
      </c>
      <c r="K3541" t="s">
        <v>105</v>
      </c>
      <c r="L3541" t="s">
        <v>37</v>
      </c>
      <c r="M3541" t="s">
        <v>4252</v>
      </c>
      <c r="N3541" t="s">
        <v>73</v>
      </c>
      <c r="O3541" t="s">
        <v>107</v>
      </c>
      <c r="P3541" t="s">
        <v>108</v>
      </c>
      <c r="Q3541" t="s">
        <v>109</v>
      </c>
      <c r="R3541">
        <v>4</v>
      </c>
      <c r="S3541">
        <v>654</v>
      </c>
      <c r="T3541">
        <v>0.05</v>
      </c>
      <c r="U3541">
        <v>470.88</v>
      </c>
      <c r="V3541">
        <v>2485.1999999999998</v>
      </c>
      <c r="W3541">
        <v>601.67999999999995</v>
      </c>
      <c r="X3541" t="s">
        <v>43</v>
      </c>
      <c r="Y3541" t="s">
        <v>44</v>
      </c>
      <c r="Z3541" t="s">
        <v>78</v>
      </c>
      <c r="AA3541" t="s">
        <v>65</v>
      </c>
      <c r="AB3541" t="s">
        <v>47</v>
      </c>
    </row>
    <row r="3542" spans="1:28" x14ac:dyDescent="0.3">
      <c r="A3542" t="s">
        <v>7626</v>
      </c>
      <c r="B3542" t="s">
        <v>2679</v>
      </c>
      <c r="C3542" t="s">
        <v>386</v>
      </c>
      <c r="D3542" t="s">
        <v>2175</v>
      </c>
      <c r="E3542" t="s">
        <v>5257</v>
      </c>
      <c r="F3542" t="s">
        <v>53</v>
      </c>
      <c r="G3542">
        <v>22</v>
      </c>
      <c r="H3542" t="s">
        <v>34</v>
      </c>
      <c r="I3542" t="s">
        <v>116</v>
      </c>
      <c r="J3542" t="s">
        <v>117</v>
      </c>
      <c r="K3542" t="s">
        <v>118</v>
      </c>
      <c r="L3542" t="s">
        <v>37</v>
      </c>
      <c r="M3542" t="s">
        <v>527</v>
      </c>
      <c r="N3542" t="s">
        <v>88</v>
      </c>
      <c r="O3542" t="s">
        <v>89</v>
      </c>
      <c r="P3542" t="s">
        <v>90</v>
      </c>
      <c r="Q3542" t="s">
        <v>91</v>
      </c>
      <c r="R3542">
        <v>7</v>
      </c>
      <c r="S3542">
        <v>406</v>
      </c>
      <c r="T3542">
        <v>0.15</v>
      </c>
      <c r="U3542">
        <v>292.32</v>
      </c>
      <c r="V3542">
        <v>2415.6999999999998</v>
      </c>
      <c r="W3542">
        <v>369.46</v>
      </c>
      <c r="X3542" t="s">
        <v>136</v>
      </c>
      <c r="Y3542" t="s">
        <v>77</v>
      </c>
      <c r="Z3542" t="s">
        <v>78</v>
      </c>
      <c r="AA3542" t="s">
        <v>46</v>
      </c>
      <c r="AB3542" t="s">
        <v>47</v>
      </c>
    </row>
    <row r="3543" spans="1:28" x14ac:dyDescent="0.3">
      <c r="A3543" t="s">
        <v>7627</v>
      </c>
      <c r="B3543" t="s">
        <v>2298</v>
      </c>
      <c r="C3543" t="s">
        <v>481</v>
      </c>
      <c r="D3543" t="s">
        <v>7523</v>
      </c>
      <c r="E3543" t="s">
        <v>3609</v>
      </c>
      <c r="F3543" t="s">
        <v>53</v>
      </c>
      <c r="G3543">
        <v>42</v>
      </c>
      <c r="H3543" t="s">
        <v>71</v>
      </c>
      <c r="I3543" t="s">
        <v>84</v>
      </c>
      <c r="J3543" t="s">
        <v>85</v>
      </c>
      <c r="K3543" t="s">
        <v>86</v>
      </c>
      <c r="L3543" t="s">
        <v>37</v>
      </c>
      <c r="M3543" t="s">
        <v>2925</v>
      </c>
      <c r="N3543" t="s">
        <v>73</v>
      </c>
      <c r="O3543" t="s">
        <v>74</v>
      </c>
      <c r="P3543" t="s">
        <v>75</v>
      </c>
      <c r="Q3543" t="s">
        <v>76</v>
      </c>
      <c r="R3543">
        <v>10</v>
      </c>
      <c r="S3543">
        <v>148</v>
      </c>
      <c r="T3543">
        <v>0.05</v>
      </c>
      <c r="U3543">
        <v>106.56</v>
      </c>
      <c r="V3543">
        <v>1406</v>
      </c>
      <c r="W3543">
        <v>340.4</v>
      </c>
      <c r="X3543" t="s">
        <v>136</v>
      </c>
      <c r="Y3543" t="s">
        <v>44</v>
      </c>
      <c r="Z3543" t="s">
        <v>45</v>
      </c>
      <c r="AA3543" t="s">
        <v>46</v>
      </c>
      <c r="AB3543" t="s">
        <v>110</v>
      </c>
    </row>
    <row r="3544" spans="1:28" x14ac:dyDescent="0.3">
      <c r="A3544" t="s">
        <v>7628</v>
      </c>
      <c r="B3544" t="s">
        <v>1312</v>
      </c>
      <c r="C3544" t="s">
        <v>459</v>
      </c>
      <c r="D3544" t="s">
        <v>2083</v>
      </c>
      <c r="E3544" t="s">
        <v>1393</v>
      </c>
      <c r="F3544" t="s">
        <v>53</v>
      </c>
      <c r="G3544">
        <v>36</v>
      </c>
      <c r="H3544" t="s">
        <v>128</v>
      </c>
      <c r="I3544" t="s">
        <v>84</v>
      </c>
      <c r="J3544" t="s">
        <v>85</v>
      </c>
      <c r="K3544" t="s">
        <v>86</v>
      </c>
      <c r="L3544" t="s">
        <v>37</v>
      </c>
      <c r="M3544" t="s">
        <v>729</v>
      </c>
      <c r="N3544" t="s">
        <v>39</v>
      </c>
      <c r="O3544" t="s">
        <v>40</v>
      </c>
      <c r="P3544" t="s">
        <v>41</v>
      </c>
      <c r="Q3544" t="s">
        <v>42</v>
      </c>
      <c r="R3544">
        <v>3</v>
      </c>
      <c r="S3544">
        <v>1539</v>
      </c>
      <c r="T3544">
        <v>0.05</v>
      </c>
      <c r="U3544">
        <v>1108.08</v>
      </c>
      <c r="V3544">
        <v>4386.1499999999996</v>
      </c>
      <c r="W3544">
        <v>1061.9100000000001</v>
      </c>
      <c r="X3544" t="s">
        <v>43</v>
      </c>
      <c r="Y3544" t="s">
        <v>77</v>
      </c>
      <c r="Z3544" t="s">
        <v>45</v>
      </c>
      <c r="AA3544" t="s">
        <v>65</v>
      </c>
      <c r="AB3544" t="s">
        <v>110</v>
      </c>
    </row>
    <row r="3545" spans="1:28" x14ac:dyDescent="0.3">
      <c r="A3545" t="s">
        <v>7629</v>
      </c>
      <c r="B3545" t="s">
        <v>523</v>
      </c>
      <c r="C3545" t="s">
        <v>1193</v>
      </c>
      <c r="D3545" t="s">
        <v>5968</v>
      </c>
      <c r="E3545" t="s">
        <v>940</v>
      </c>
      <c r="F3545" t="s">
        <v>53</v>
      </c>
      <c r="G3545">
        <v>31</v>
      </c>
      <c r="H3545" t="s">
        <v>34</v>
      </c>
      <c r="I3545" t="s">
        <v>35</v>
      </c>
      <c r="J3545" t="s">
        <v>36</v>
      </c>
      <c r="K3545" t="s">
        <v>36</v>
      </c>
      <c r="L3545" t="s">
        <v>37</v>
      </c>
      <c r="M3545" t="s">
        <v>7502</v>
      </c>
      <c r="N3545" t="s">
        <v>88</v>
      </c>
      <c r="O3545" t="s">
        <v>89</v>
      </c>
      <c r="P3545" t="s">
        <v>90</v>
      </c>
      <c r="Q3545" t="s">
        <v>91</v>
      </c>
      <c r="R3545">
        <v>9</v>
      </c>
      <c r="S3545">
        <v>1809</v>
      </c>
      <c r="T3545">
        <v>0.1</v>
      </c>
      <c r="U3545">
        <v>1302.48</v>
      </c>
      <c r="V3545">
        <v>14652.9</v>
      </c>
      <c r="W3545">
        <v>2930.58</v>
      </c>
      <c r="X3545" t="s">
        <v>43</v>
      </c>
      <c r="Y3545" t="s">
        <v>44</v>
      </c>
      <c r="Z3545" t="s">
        <v>45</v>
      </c>
      <c r="AA3545" t="s">
        <v>57</v>
      </c>
      <c r="AB3545" t="s">
        <v>110</v>
      </c>
    </row>
    <row r="3546" spans="1:28" x14ac:dyDescent="0.3">
      <c r="A3546" t="s">
        <v>7630</v>
      </c>
      <c r="B3546" t="s">
        <v>1114</v>
      </c>
      <c r="C3546" t="s">
        <v>656</v>
      </c>
      <c r="D3546" t="s">
        <v>2634</v>
      </c>
      <c r="E3546" t="s">
        <v>4507</v>
      </c>
      <c r="F3546" t="s">
        <v>33</v>
      </c>
      <c r="G3546">
        <v>58</v>
      </c>
      <c r="H3546" t="s">
        <v>34</v>
      </c>
      <c r="I3546" t="s">
        <v>35</v>
      </c>
      <c r="J3546" t="s">
        <v>36</v>
      </c>
      <c r="K3546" t="s">
        <v>36</v>
      </c>
      <c r="L3546" t="s">
        <v>37</v>
      </c>
      <c r="M3546" t="s">
        <v>6202</v>
      </c>
      <c r="N3546" t="s">
        <v>88</v>
      </c>
      <c r="O3546" t="s">
        <v>120</v>
      </c>
      <c r="P3546" t="s">
        <v>121</v>
      </c>
      <c r="Q3546" t="s">
        <v>122</v>
      </c>
      <c r="R3546">
        <v>7</v>
      </c>
      <c r="S3546">
        <v>452</v>
      </c>
      <c r="T3546">
        <v>0</v>
      </c>
      <c r="U3546">
        <v>325.44</v>
      </c>
      <c r="V3546">
        <v>3164</v>
      </c>
      <c r="W3546">
        <v>885.92</v>
      </c>
      <c r="X3546" t="s">
        <v>136</v>
      </c>
      <c r="Y3546" t="s">
        <v>77</v>
      </c>
      <c r="Z3546" t="s">
        <v>56</v>
      </c>
      <c r="AA3546" t="s">
        <v>46</v>
      </c>
      <c r="AB3546" t="s">
        <v>47</v>
      </c>
    </row>
    <row r="3547" spans="1:28" x14ac:dyDescent="0.3">
      <c r="A3547" t="s">
        <v>7631</v>
      </c>
      <c r="B3547" t="s">
        <v>517</v>
      </c>
      <c r="C3547" t="s">
        <v>2455</v>
      </c>
      <c r="D3547" t="s">
        <v>1845</v>
      </c>
      <c r="E3547" t="s">
        <v>3312</v>
      </c>
      <c r="F3547" t="s">
        <v>53</v>
      </c>
      <c r="G3547">
        <v>54</v>
      </c>
      <c r="H3547" t="s">
        <v>128</v>
      </c>
      <c r="I3547" t="s">
        <v>84</v>
      </c>
      <c r="J3547" t="s">
        <v>85</v>
      </c>
      <c r="K3547" t="s">
        <v>86</v>
      </c>
      <c r="L3547" t="s">
        <v>37</v>
      </c>
      <c r="M3547" t="s">
        <v>3198</v>
      </c>
      <c r="N3547" t="s">
        <v>73</v>
      </c>
      <c r="O3547" t="s">
        <v>107</v>
      </c>
      <c r="P3547" t="s">
        <v>108</v>
      </c>
      <c r="Q3547" t="s">
        <v>109</v>
      </c>
      <c r="R3547">
        <v>3</v>
      </c>
      <c r="S3547">
        <v>351</v>
      </c>
      <c r="T3547">
        <v>0.2</v>
      </c>
      <c r="U3547">
        <v>252.72</v>
      </c>
      <c r="V3547">
        <v>842.4</v>
      </c>
      <c r="W3547">
        <v>84.24</v>
      </c>
      <c r="X3547" t="s">
        <v>55</v>
      </c>
      <c r="Y3547" t="s">
        <v>44</v>
      </c>
      <c r="Z3547" t="s">
        <v>45</v>
      </c>
      <c r="AA3547" t="s">
        <v>57</v>
      </c>
      <c r="AB3547" t="s">
        <v>47</v>
      </c>
    </row>
    <row r="3548" spans="1:28" x14ac:dyDescent="0.3">
      <c r="A3548" t="s">
        <v>7632</v>
      </c>
      <c r="B3548" t="s">
        <v>1054</v>
      </c>
      <c r="C3548" t="s">
        <v>772</v>
      </c>
      <c r="D3548" t="s">
        <v>3759</v>
      </c>
      <c r="E3548" t="s">
        <v>7117</v>
      </c>
      <c r="F3548" t="s">
        <v>53</v>
      </c>
      <c r="G3548">
        <v>62</v>
      </c>
      <c r="H3548" t="s">
        <v>128</v>
      </c>
      <c r="I3548" t="s">
        <v>116</v>
      </c>
      <c r="J3548" t="s">
        <v>117</v>
      </c>
      <c r="K3548" t="s">
        <v>118</v>
      </c>
      <c r="L3548" t="s">
        <v>37</v>
      </c>
      <c r="M3548" t="s">
        <v>7633</v>
      </c>
      <c r="N3548" t="s">
        <v>88</v>
      </c>
      <c r="O3548" t="s">
        <v>120</v>
      </c>
      <c r="P3548" t="s">
        <v>121</v>
      </c>
      <c r="Q3548" t="s">
        <v>122</v>
      </c>
      <c r="R3548">
        <v>3</v>
      </c>
      <c r="S3548">
        <v>1586</v>
      </c>
      <c r="T3548">
        <v>0.05</v>
      </c>
      <c r="U3548">
        <v>1141.92</v>
      </c>
      <c r="V3548">
        <v>4520.1000000000004</v>
      </c>
      <c r="W3548">
        <v>1094.3399999999999</v>
      </c>
      <c r="X3548" t="s">
        <v>55</v>
      </c>
      <c r="Y3548" t="s">
        <v>64</v>
      </c>
      <c r="Z3548" t="s">
        <v>56</v>
      </c>
      <c r="AA3548" t="s">
        <v>46</v>
      </c>
      <c r="AB3548" t="s">
        <v>47</v>
      </c>
    </row>
    <row r="3549" spans="1:28" x14ac:dyDescent="0.3">
      <c r="A3549" t="s">
        <v>7634</v>
      </c>
      <c r="B3549" t="s">
        <v>690</v>
      </c>
      <c r="C3549" t="s">
        <v>187</v>
      </c>
      <c r="D3549" t="s">
        <v>3478</v>
      </c>
      <c r="E3549" t="s">
        <v>2091</v>
      </c>
      <c r="F3549" t="s">
        <v>33</v>
      </c>
      <c r="G3549">
        <v>56</v>
      </c>
      <c r="H3549" t="s">
        <v>128</v>
      </c>
      <c r="I3549" t="s">
        <v>84</v>
      </c>
      <c r="J3549" t="s">
        <v>85</v>
      </c>
      <c r="K3549" t="s">
        <v>86</v>
      </c>
      <c r="L3549" t="s">
        <v>37</v>
      </c>
      <c r="M3549" t="s">
        <v>4324</v>
      </c>
      <c r="N3549" t="s">
        <v>88</v>
      </c>
      <c r="O3549" t="s">
        <v>120</v>
      </c>
      <c r="P3549" t="s">
        <v>121</v>
      </c>
      <c r="Q3549" t="s">
        <v>122</v>
      </c>
      <c r="R3549">
        <v>3</v>
      </c>
      <c r="S3549">
        <v>807</v>
      </c>
      <c r="T3549">
        <v>0</v>
      </c>
      <c r="U3549">
        <v>581.04</v>
      </c>
      <c r="V3549">
        <v>2421</v>
      </c>
      <c r="W3549">
        <v>677.88</v>
      </c>
      <c r="X3549" t="s">
        <v>55</v>
      </c>
      <c r="Y3549" t="s">
        <v>77</v>
      </c>
      <c r="Z3549" t="s">
        <v>45</v>
      </c>
      <c r="AA3549" t="s">
        <v>46</v>
      </c>
      <c r="AB3549" t="s">
        <v>47</v>
      </c>
    </row>
    <row r="3550" spans="1:28" x14ac:dyDescent="0.3">
      <c r="A3550" t="s">
        <v>7635</v>
      </c>
      <c r="B3550" t="s">
        <v>371</v>
      </c>
      <c r="C3550" t="s">
        <v>923</v>
      </c>
      <c r="D3550" t="s">
        <v>1666</v>
      </c>
      <c r="E3550" t="s">
        <v>3158</v>
      </c>
      <c r="F3550" t="s">
        <v>33</v>
      </c>
      <c r="G3550">
        <v>52</v>
      </c>
      <c r="H3550" t="s">
        <v>128</v>
      </c>
      <c r="I3550" t="s">
        <v>103</v>
      </c>
      <c r="J3550" t="s">
        <v>104</v>
      </c>
      <c r="K3550" t="s">
        <v>105</v>
      </c>
      <c r="L3550" t="s">
        <v>37</v>
      </c>
      <c r="M3550" t="s">
        <v>725</v>
      </c>
      <c r="N3550" t="s">
        <v>73</v>
      </c>
      <c r="O3550" t="s">
        <v>107</v>
      </c>
      <c r="P3550" t="s">
        <v>108</v>
      </c>
      <c r="Q3550" t="s">
        <v>109</v>
      </c>
      <c r="R3550">
        <v>1</v>
      </c>
      <c r="S3550">
        <v>759</v>
      </c>
      <c r="T3550">
        <v>0.15</v>
      </c>
      <c r="U3550">
        <v>546.48</v>
      </c>
      <c r="V3550">
        <v>645.15</v>
      </c>
      <c r="W3550">
        <v>98.67</v>
      </c>
      <c r="X3550" t="s">
        <v>55</v>
      </c>
      <c r="Y3550" t="s">
        <v>77</v>
      </c>
      <c r="Z3550" t="s">
        <v>45</v>
      </c>
      <c r="AA3550" t="s">
        <v>46</v>
      </c>
      <c r="AB3550" t="s">
        <v>47</v>
      </c>
    </row>
    <row r="3551" spans="1:28" x14ac:dyDescent="0.3">
      <c r="A3551" t="s">
        <v>7636</v>
      </c>
      <c r="B3551" t="s">
        <v>918</v>
      </c>
      <c r="C3551" t="s">
        <v>646</v>
      </c>
      <c r="D3551" t="s">
        <v>549</v>
      </c>
      <c r="E3551" t="s">
        <v>2099</v>
      </c>
      <c r="F3551" t="s">
        <v>53</v>
      </c>
      <c r="G3551">
        <v>52</v>
      </c>
      <c r="H3551" t="s">
        <v>34</v>
      </c>
      <c r="I3551" t="s">
        <v>84</v>
      </c>
      <c r="J3551" t="s">
        <v>85</v>
      </c>
      <c r="K3551" t="s">
        <v>86</v>
      </c>
      <c r="L3551" t="s">
        <v>37</v>
      </c>
      <c r="M3551" t="s">
        <v>4533</v>
      </c>
      <c r="N3551" t="s">
        <v>39</v>
      </c>
      <c r="O3551" t="s">
        <v>40</v>
      </c>
      <c r="P3551" t="s">
        <v>41</v>
      </c>
      <c r="Q3551" t="s">
        <v>42</v>
      </c>
      <c r="R3551">
        <v>7</v>
      </c>
      <c r="S3551">
        <v>111</v>
      </c>
      <c r="T3551">
        <v>0.15</v>
      </c>
      <c r="U3551">
        <v>79.92</v>
      </c>
      <c r="V3551">
        <v>660.45</v>
      </c>
      <c r="W3551">
        <v>101.01</v>
      </c>
      <c r="X3551" t="s">
        <v>136</v>
      </c>
      <c r="Y3551" t="s">
        <v>64</v>
      </c>
      <c r="Z3551" t="s">
        <v>56</v>
      </c>
      <c r="AA3551" t="s">
        <v>65</v>
      </c>
      <c r="AB3551" t="s">
        <v>110</v>
      </c>
    </row>
    <row r="3552" spans="1:28" x14ac:dyDescent="0.3">
      <c r="A3552" t="s">
        <v>7637</v>
      </c>
      <c r="B3552" t="s">
        <v>1307</v>
      </c>
      <c r="C3552" t="s">
        <v>100</v>
      </c>
      <c r="D3552" t="s">
        <v>5719</v>
      </c>
      <c r="E3552" t="s">
        <v>4693</v>
      </c>
      <c r="F3552" t="s">
        <v>53</v>
      </c>
      <c r="G3552">
        <v>58</v>
      </c>
      <c r="H3552" t="s">
        <v>34</v>
      </c>
      <c r="I3552" t="s">
        <v>103</v>
      </c>
      <c r="J3552" t="s">
        <v>104</v>
      </c>
      <c r="K3552" t="s">
        <v>105</v>
      </c>
      <c r="L3552" t="s">
        <v>37</v>
      </c>
      <c r="M3552" t="s">
        <v>457</v>
      </c>
      <c r="N3552" t="s">
        <v>39</v>
      </c>
      <c r="O3552" t="s">
        <v>40</v>
      </c>
      <c r="P3552" t="s">
        <v>41</v>
      </c>
      <c r="Q3552" t="s">
        <v>42</v>
      </c>
      <c r="R3552">
        <v>6</v>
      </c>
      <c r="S3552">
        <v>259</v>
      </c>
      <c r="T3552">
        <v>0.15</v>
      </c>
      <c r="U3552">
        <v>186.48</v>
      </c>
      <c r="V3552">
        <v>1320.9</v>
      </c>
      <c r="W3552">
        <v>202.02</v>
      </c>
      <c r="X3552" t="s">
        <v>136</v>
      </c>
      <c r="Y3552" t="s">
        <v>77</v>
      </c>
      <c r="Z3552" t="s">
        <v>45</v>
      </c>
      <c r="AA3552" t="s">
        <v>46</v>
      </c>
      <c r="AB3552" t="s">
        <v>110</v>
      </c>
    </row>
    <row r="3553" spans="1:28" x14ac:dyDescent="0.3">
      <c r="A3553" t="s">
        <v>7638</v>
      </c>
      <c r="B3553" t="s">
        <v>568</v>
      </c>
      <c r="C3553" t="s">
        <v>1741</v>
      </c>
      <c r="D3553" t="s">
        <v>1436</v>
      </c>
      <c r="E3553" t="s">
        <v>3545</v>
      </c>
      <c r="F3553" t="s">
        <v>33</v>
      </c>
      <c r="G3553">
        <v>54</v>
      </c>
      <c r="H3553" t="s">
        <v>71</v>
      </c>
      <c r="I3553" t="s">
        <v>103</v>
      </c>
      <c r="J3553" t="s">
        <v>104</v>
      </c>
      <c r="K3553" t="s">
        <v>105</v>
      </c>
      <c r="L3553" t="s">
        <v>37</v>
      </c>
      <c r="M3553" t="s">
        <v>400</v>
      </c>
      <c r="N3553" t="s">
        <v>88</v>
      </c>
      <c r="O3553" t="s">
        <v>89</v>
      </c>
      <c r="P3553" t="s">
        <v>90</v>
      </c>
      <c r="Q3553" t="s">
        <v>91</v>
      </c>
      <c r="R3553">
        <v>9</v>
      </c>
      <c r="S3553">
        <v>1554</v>
      </c>
      <c r="T3553">
        <v>0.15</v>
      </c>
      <c r="U3553">
        <v>1118.8800000000001</v>
      </c>
      <c r="V3553">
        <v>11888.1</v>
      </c>
      <c r="W3553">
        <v>1818.18</v>
      </c>
      <c r="X3553" t="s">
        <v>43</v>
      </c>
      <c r="Y3553" t="s">
        <v>64</v>
      </c>
      <c r="Z3553" t="s">
        <v>78</v>
      </c>
      <c r="AA3553" t="s">
        <v>57</v>
      </c>
      <c r="AB3553" t="s">
        <v>47</v>
      </c>
    </row>
    <row r="3554" spans="1:28" x14ac:dyDescent="0.3">
      <c r="A3554" t="s">
        <v>7639</v>
      </c>
      <c r="B3554" t="s">
        <v>1084</v>
      </c>
      <c r="C3554" t="s">
        <v>497</v>
      </c>
      <c r="D3554" t="s">
        <v>6575</v>
      </c>
      <c r="E3554" t="s">
        <v>3950</v>
      </c>
      <c r="F3554" t="s">
        <v>53</v>
      </c>
      <c r="G3554">
        <v>58</v>
      </c>
      <c r="H3554" t="s">
        <v>71</v>
      </c>
      <c r="I3554" t="s">
        <v>35</v>
      </c>
      <c r="J3554" t="s">
        <v>36</v>
      </c>
      <c r="K3554" t="s">
        <v>36</v>
      </c>
      <c r="L3554" t="s">
        <v>37</v>
      </c>
      <c r="M3554" t="s">
        <v>2014</v>
      </c>
      <c r="N3554" t="s">
        <v>88</v>
      </c>
      <c r="O3554" t="s">
        <v>89</v>
      </c>
      <c r="P3554" t="s">
        <v>90</v>
      </c>
      <c r="Q3554" t="s">
        <v>91</v>
      </c>
      <c r="R3554">
        <v>2</v>
      </c>
      <c r="S3554">
        <v>1727</v>
      </c>
      <c r="T3554">
        <v>0.1</v>
      </c>
      <c r="U3554">
        <v>1243.44</v>
      </c>
      <c r="V3554">
        <v>3108.6</v>
      </c>
      <c r="W3554">
        <v>621.72</v>
      </c>
      <c r="X3554" t="s">
        <v>43</v>
      </c>
      <c r="Y3554" t="s">
        <v>44</v>
      </c>
      <c r="Z3554" t="s">
        <v>45</v>
      </c>
      <c r="AA3554" t="s">
        <v>65</v>
      </c>
      <c r="AB3554" t="s">
        <v>47</v>
      </c>
    </row>
    <row r="3555" spans="1:28" x14ac:dyDescent="0.3">
      <c r="A3555" t="s">
        <v>7640</v>
      </c>
      <c r="B3555" t="s">
        <v>511</v>
      </c>
      <c r="C3555" t="s">
        <v>512</v>
      </c>
      <c r="D3555" t="s">
        <v>2184</v>
      </c>
      <c r="E3555" t="s">
        <v>7641</v>
      </c>
      <c r="F3555" t="s">
        <v>33</v>
      </c>
      <c r="G3555">
        <v>22</v>
      </c>
      <c r="H3555" t="s">
        <v>34</v>
      </c>
      <c r="I3555" t="s">
        <v>35</v>
      </c>
      <c r="J3555" t="s">
        <v>36</v>
      </c>
      <c r="K3555" t="s">
        <v>36</v>
      </c>
      <c r="L3555" t="s">
        <v>37</v>
      </c>
      <c r="M3555" t="s">
        <v>3675</v>
      </c>
      <c r="N3555" t="s">
        <v>39</v>
      </c>
      <c r="O3555" t="s">
        <v>40</v>
      </c>
      <c r="P3555" t="s">
        <v>41</v>
      </c>
      <c r="Q3555" t="s">
        <v>42</v>
      </c>
      <c r="R3555">
        <v>10</v>
      </c>
      <c r="S3555">
        <v>949</v>
      </c>
      <c r="T3555">
        <v>0</v>
      </c>
      <c r="U3555">
        <v>683.28</v>
      </c>
      <c r="V3555">
        <v>9490</v>
      </c>
      <c r="W3555">
        <v>2657.2</v>
      </c>
      <c r="X3555" t="s">
        <v>136</v>
      </c>
      <c r="Y3555" t="s">
        <v>77</v>
      </c>
      <c r="Z3555" t="s">
        <v>56</v>
      </c>
      <c r="AA3555" t="s">
        <v>46</v>
      </c>
      <c r="AB3555" t="s">
        <v>47</v>
      </c>
    </row>
    <row r="3556" spans="1:28" x14ac:dyDescent="0.3">
      <c r="A3556" t="s">
        <v>7642</v>
      </c>
      <c r="B3556" t="s">
        <v>1924</v>
      </c>
      <c r="C3556" t="s">
        <v>497</v>
      </c>
      <c r="D3556" t="s">
        <v>6426</v>
      </c>
      <c r="E3556" t="s">
        <v>280</v>
      </c>
      <c r="F3556" t="s">
        <v>33</v>
      </c>
      <c r="G3556">
        <v>36</v>
      </c>
      <c r="H3556" t="s">
        <v>71</v>
      </c>
      <c r="I3556" t="s">
        <v>116</v>
      </c>
      <c r="J3556" t="s">
        <v>117</v>
      </c>
      <c r="K3556" t="s">
        <v>118</v>
      </c>
      <c r="L3556" t="s">
        <v>37</v>
      </c>
      <c r="M3556" t="s">
        <v>5872</v>
      </c>
      <c r="N3556" t="s">
        <v>73</v>
      </c>
      <c r="O3556" t="s">
        <v>107</v>
      </c>
      <c r="P3556" t="s">
        <v>108</v>
      </c>
      <c r="Q3556" t="s">
        <v>109</v>
      </c>
      <c r="R3556">
        <v>6</v>
      </c>
      <c r="S3556">
        <v>732</v>
      </c>
      <c r="T3556">
        <v>0.15</v>
      </c>
      <c r="U3556">
        <v>527.04</v>
      </c>
      <c r="V3556">
        <v>3733.2</v>
      </c>
      <c r="W3556">
        <v>570.96</v>
      </c>
      <c r="X3556" t="s">
        <v>136</v>
      </c>
      <c r="Y3556" t="s">
        <v>77</v>
      </c>
      <c r="Z3556" t="s">
        <v>56</v>
      </c>
      <c r="AA3556" t="s">
        <v>57</v>
      </c>
      <c r="AB3556" t="s">
        <v>110</v>
      </c>
    </row>
    <row r="3557" spans="1:28" x14ac:dyDescent="0.3">
      <c r="A3557" t="s">
        <v>7643</v>
      </c>
      <c r="B3557" t="s">
        <v>2298</v>
      </c>
      <c r="C3557" t="s">
        <v>2197</v>
      </c>
      <c r="D3557" t="s">
        <v>6851</v>
      </c>
      <c r="E3557" t="s">
        <v>3988</v>
      </c>
      <c r="F3557" t="s">
        <v>33</v>
      </c>
      <c r="G3557">
        <v>46</v>
      </c>
      <c r="H3557" t="s">
        <v>34</v>
      </c>
      <c r="I3557" t="s">
        <v>84</v>
      </c>
      <c r="J3557" t="s">
        <v>85</v>
      </c>
      <c r="K3557" t="s">
        <v>86</v>
      </c>
      <c r="L3557" t="s">
        <v>37</v>
      </c>
      <c r="M3557" t="s">
        <v>1407</v>
      </c>
      <c r="N3557" t="s">
        <v>73</v>
      </c>
      <c r="O3557" t="s">
        <v>107</v>
      </c>
      <c r="P3557" t="s">
        <v>108</v>
      </c>
      <c r="Q3557" t="s">
        <v>109</v>
      </c>
      <c r="R3557">
        <v>7</v>
      </c>
      <c r="S3557">
        <v>1750</v>
      </c>
      <c r="T3557">
        <v>0.15</v>
      </c>
      <c r="U3557">
        <v>1260</v>
      </c>
      <c r="V3557">
        <v>10412.5</v>
      </c>
      <c r="W3557">
        <v>1592.5</v>
      </c>
      <c r="X3557" t="s">
        <v>136</v>
      </c>
      <c r="Y3557" t="s">
        <v>77</v>
      </c>
      <c r="Z3557" t="s">
        <v>45</v>
      </c>
      <c r="AA3557" t="s">
        <v>57</v>
      </c>
      <c r="AB3557" t="s">
        <v>110</v>
      </c>
    </row>
    <row r="3558" spans="1:28" x14ac:dyDescent="0.3">
      <c r="A3558" t="s">
        <v>7644</v>
      </c>
      <c r="B3558" t="s">
        <v>962</v>
      </c>
      <c r="C3558" t="s">
        <v>1486</v>
      </c>
      <c r="D3558" t="s">
        <v>1495</v>
      </c>
      <c r="E3558" t="s">
        <v>868</v>
      </c>
      <c r="F3558" t="s">
        <v>33</v>
      </c>
      <c r="G3558">
        <v>32</v>
      </c>
      <c r="H3558" t="s">
        <v>71</v>
      </c>
      <c r="I3558" t="s">
        <v>84</v>
      </c>
      <c r="J3558" t="s">
        <v>85</v>
      </c>
      <c r="K3558" t="s">
        <v>86</v>
      </c>
      <c r="L3558" t="s">
        <v>37</v>
      </c>
      <c r="M3558" t="s">
        <v>6033</v>
      </c>
      <c r="N3558" t="s">
        <v>88</v>
      </c>
      <c r="O3558" t="s">
        <v>120</v>
      </c>
      <c r="P3558" t="s">
        <v>121</v>
      </c>
      <c r="Q3558" t="s">
        <v>122</v>
      </c>
      <c r="R3558">
        <v>10</v>
      </c>
      <c r="S3558">
        <v>1716</v>
      </c>
      <c r="T3558">
        <v>0.05</v>
      </c>
      <c r="U3558">
        <v>1235.52</v>
      </c>
      <c r="V3558">
        <v>16302</v>
      </c>
      <c r="W3558">
        <v>3946.8</v>
      </c>
      <c r="X3558" t="s">
        <v>55</v>
      </c>
      <c r="Y3558" t="s">
        <v>64</v>
      </c>
      <c r="Z3558" t="s">
        <v>45</v>
      </c>
      <c r="AA3558" t="s">
        <v>46</v>
      </c>
      <c r="AB3558" t="s">
        <v>47</v>
      </c>
    </row>
    <row r="3559" spans="1:28" x14ac:dyDescent="0.3">
      <c r="A3559" t="s">
        <v>7645</v>
      </c>
      <c r="B3559" t="s">
        <v>1431</v>
      </c>
      <c r="C3559" t="s">
        <v>2225</v>
      </c>
      <c r="D3559" t="s">
        <v>3418</v>
      </c>
      <c r="E3559" t="s">
        <v>7646</v>
      </c>
      <c r="F3559" t="s">
        <v>33</v>
      </c>
      <c r="G3559">
        <v>52</v>
      </c>
      <c r="H3559" t="s">
        <v>71</v>
      </c>
      <c r="I3559" t="s">
        <v>103</v>
      </c>
      <c r="J3559" t="s">
        <v>104</v>
      </c>
      <c r="K3559" t="s">
        <v>105</v>
      </c>
      <c r="L3559" t="s">
        <v>37</v>
      </c>
      <c r="M3559" t="s">
        <v>1204</v>
      </c>
      <c r="N3559" t="s">
        <v>39</v>
      </c>
      <c r="O3559" t="s">
        <v>40</v>
      </c>
      <c r="P3559" t="s">
        <v>41</v>
      </c>
      <c r="Q3559" t="s">
        <v>42</v>
      </c>
      <c r="R3559">
        <v>4</v>
      </c>
      <c r="S3559">
        <v>199</v>
      </c>
      <c r="T3559">
        <v>0.05</v>
      </c>
      <c r="U3559">
        <v>143.28</v>
      </c>
      <c r="V3559">
        <v>756.2</v>
      </c>
      <c r="W3559">
        <v>183.08</v>
      </c>
      <c r="X3559" t="s">
        <v>136</v>
      </c>
      <c r="Y3559" t="s">
        <v>44</v>
      </c>
      <c r="Z3559" t="s">
        <v>56</v>
      </c>
      <c r="AA3559" t="s">
        <v>57</v>
      </c>
      <c r="AB3559" t="s">
        <v>47</v>
      </c>
    </row>
    <row r="3560" spans="1:28" x14ac:dyDescent="0.3">
      <c r="A3560" t="s">
        <v>7647</v>
      </c>
      <c r="B3560" t="s">
        <v>885</v>
      </c>
      <c r="C3560" t="s">
        <v>453</v>
      </c>
      <c r="D3560" t="s">
        <v>2914</v>
      </c>
      <c r="E3560" t="s">
        <v>4343</v>
      </c>
      <c r="F3560" t="s">
        <v>53</v>
      </c>
      <c r="G3560">
        <v>19</v>
      </c>
      <c r="H3560" t="s">
        <v>128</v>
      </c>
      <c r="I3560" t="s">
        <v>103</v>
      </c>
      <c r="J3560" t="s">
        <v>104</v>
      </c>
      <c r="K3560" t="s">
        <v>105</v>
      </c>
      <c r="L3560" t="s">
        <v>37</v>
      </c>
      <c r="M3560" t="s">
        <v>383</v>
      </c>
      <c r="N3560" t="s">
        <v>88</v>
      </c>
      <c r="O3560" t="s">
        <v>89</v>
      </c>
      <c r="P3560" t="s">
        <v>90</v>
      </c>
      <c r="Q3560" t="s">
        <v>91</v>
      </c>
      <c r="R3560">
        <v>4</v>
      </c>
      <c r="S3560">
        <v>168</v>
      </c>
      <c r="T3560">
        <v>0.2</v>
      </c>
      <c r="U3560">
        <v>120.96</v>
      </c>
      <c r="V3560">
        <v>537.6</v>
      </c>
      <c r="W3560">
        <v>53.76</v>
      </c>
      <c r="X3560" t="s">
        <v>43</v>
      </c>
      <c r="Y3560" t="s">
        <v>77</v>
      </c>
      <c r="Z3560" t="s">
        <v>56</v>
      </c>
      <c r="AA3560" t="s">
        <v>57</v>
      </c>
      <c r="AB3560" t="s">
        <v>47</v>
      </c>
    </row>
    <row r="3561" spans="1:28" x14ac:dyDescent="0.3">
      <c r="A3561" t="s">
        <v>7648</v>
      </c>
      <c r="B3561" t="s">
        <v>1513</v>
      </c>
      <c r="C3561" t="s">
        <v>145</v>
      </c>
      <c r="D3561" t="s">
        <v>2068</v>
      </c>
      <c r="E3561" t="s">
        <v>7209</v>
      </c>
      <c r="F3561" t="s">
        <v>33</v>
      </c>
      <c r="G3561">
        <v>58</v>
      </c>
      <c r="H3561" t="s">
        <v>34</v>
      </c>
      <c r="I3561" t="s">
        <v>84</v>
      </c>
      <c r="J3561" t="s">
        <v>85</v>
      </c>
      <c r="K3561" t="s">
        <v>86</v>
      </c>
      <c r="L3561" t="s">
        <v>37</v>
      </c>
      <c r="M3561" t="s">
        <v>1774</v>
      </c>
      <c r="N3561" t="s">
        <v>88</v>
      </c>
      <c r="O3561" t="s">
        <v>120</v>
      </c>
      <c r="P3561" t="s">
        <v>121</v>
      </c>
      <c r="Q3561" t="s">
        <v>122</v>
      </c>
      <c r="R3561">
        <v>7</v>
      </c>
      <c r="S3561">
        <v>1798</v>
      </c>
      <c r="T3561">
        <v>0</v>
      </c>
      <c r="U3561">
        <v>1294.56</v>
      </c>
      <c r="V3561">
        <v>12586</v>
      </c>
      <c r="W3561">
        <v>3524.08</v>
      </c>
      <c r="X3561" t="s">
        <v>55</v>
      </c>
      <c r="Y3561" t="s">
        <v>77</v>
      </c>
      <c r="Z3561" t="s">
        <v>78</v>
      </c>
      <c r="AA3561" t="s">
        <v>65</v>
      </c>
      <c r="AB3561" t="s">
        <v>110</v>
      </c>
    </row>
    <row r="3562" spans="1:28" x14ac:dyDescent="0.3">
      <c r="A3562" t="s">
        <v>7649</v>
      </c>
      <c r="B3562" t="s">
        <v>2480</v>
      </c>
      <c r="C3562" t="s">
        <v>1101</v>
      </c>
      <c r="D3562" t="s">
        <v>1271</v>
      </c>
      <c r="E3562" t="s">
        <v>4911</v>
      </c>
      <c r="F3562" t="s">
        <v>33</v>
      </c>
      <c r="G3562">
        <v>38</v>
      </c>
      <c r="H3562" t="s">
        <v>71</v>
      </c>
      <c r="I3562" t="s">
        <v>84</v>
      </c>
      <c r="J3562" t="s">
        <v>85</v>
      </c>
      <c r="K3562" t="s">
        <v>86</v>
      </c>
      <c r="L3562" t="s">
        <v>37</v>
      </c>
      <c r="M3562" t="s">
        <v>1337</v>
      </c>
      <c r="N3562" t="s">
        <v>39</v>
      </c>
      <c r="O3562" t="s">
        <v>40</v>
      </c>
      <c r="P3562" t="s">
        <v>41</v>
      </c>
      <c r="Q3562" t="s">
        <v>42</v>
      </c>
      <c r="R3562">
        <v>10</v>
      </c>
      <c r="S3562">
        <v>1698</v>
      </c>
      <c r="T3562">
        <v>0.2</v>
      </c>
      <c r="U3562">
        <v>1222.56</v>
      </c>
      <c r="V3562">
        <v>13584</v>
      </c>
      <c r="W3562">
        <v>1358.4</v>
      </c>
      <c r="X3562" t="s">
        <v>136</v>
      </c>
      <c r="Y3562" t="s">
        <v>77</v>
      </c>
      <c r="Z3562" t="s">
        <v>45</v>
      </c>
      <c r="AA3562" t="s">
        <v>57</v>
      </c>
      <c r="AB3562" t="s">
        <v>110</v>
      </c>
    </row>
    <row r="3563" spans="1:28" x14ac:dyDescent="0.3">
      <c r="A3563" t="s">
        <v>7650</v>
      </c>
      <c r="B3563" t="s">
        <v>772</v>
      </c>
      <c r="C3563" t="s">
        <v>816</v>
      </c>
      <c r="D3563" t="s">
        <v>1000</v>
      </c>
      <c r="E3563" t="s">
        <v>4881</v>
      </c>
      <c r="F3563" t="s">
        <v>53</v>
      </c>
      <c r="G3563">
        <v>29</v>
      </c>
      <c r="H3563" t="s">
        <v>71</v>
      </c>
      <c r="I3563" t="s">
        <v>103</v>
      </c>
      <c r="J3563" t="s">
        <v>104</v>
      </c>
      <c r="K3563" t="s">
        <v>105</v>
      </c>
      <c r="L3563" t="s">
        <v>37</v>
      </c>
      <c r="M3563" t="s">
        <v>4900</v>
      </c>
      <c r="N3563" t="s">
        <v>39</v>
      </c>
      <c r="O3563" t="s">
        <v>159</v>
      </c>
      <c r="P3563" t="s">
        <v>160</v>
      </c>
      <c r="Q3563" t="s">
        <v>161</v>
      </c>
      <c r="R3563">
        <v>9</v>
      </c>
      <c r="S3563">
        <v>1685</v>
      </c>
      <c r="T3563">
        <v>0.15</v>
      </c>
      <c r="U3563">
        <v>1213.2</v>
      </c>
      <c r="V3563">
        <v>12890.25</v>
      </c>
      <c r="W3563">
        <v>1971.45</v>
      </c>
      <c r="X3563" t="s">
        <v>136</v>
      </c>
      <c r="Y3563" t="s">
        <v>44</v>
      </c>
      <c r="Z3563" t="s">
        <v>45</v>
      </c>
      <c r="AA3563" t="s">
        <v>46</v>
      </c>
      <c r="AB3563" t="s">
        <v>110</v>
      </c>
    </row>
    <row r="3564" spans="1:28" x14ac:dyDescent="0.3">
      <c r="A3564" t="s">
        <v>7651</v>
      </c>
      <c r="B3564" t="s">
        <v>256</v>
      </c>
      <c r="C3564" t="s">
        <v>657</v>
      </c>
      <c r="D3564" t="s">
        <v>957</v>
      </c>
      <c r="E3564" t="s">
        <v>7652</v>
      </c>
      <c r="F3564" t="s">
        <v>53</v>
      </c>
      <c r="G3564">
        <v>29</v>
      </c>
      <c r="H3564" t="s">
        <v>128</v>
      </c>
      <c r="I3564" t="s">
        <v>84</v>
      </c>
      <c r="J3564" t="s">
        <v>85</v>
      </c>
      <c r="K3564" t="s">
        <v>86</v>
      </c>
      <c r="L3564" t="s">
        <v>37</v>
      </c>
      <c r="M3564" t="s">
        <v>1389</v>
      </c>
      <c r="N3564" t="s">
        <v>39</v>
      </c>
      <c r="O3564" t="s">
        <v>40</v>
      </c>
      <c r="P3564" t="s">
        <v>41</v>
      </c>
      <c r="Q3564" t="s">
        <v>42</v>
      </c>
      <c r="R3564">
        <v>4</v>
      </c>
      <c r="S3564">
        <v>1679</v>
      </c>
      <c r="T3564">
        <v>0.1</v>
      </c>
      <c r="U3564">
        <v>1208.8800000000001</v>
      </c>
      <c r="V3564">
        <v>6044.4</v>
      </c>
      <c r="W3564">
        <v>1208.8800000000001</v>
      </c>
      <c r="X3564" t="s">
        <v>43</v>
      </c>
      <c r="Y3564" t="s">
        <v>44</v>
      </c>
      <c r="Z3564" t="s">
        <v>78</v>
      </c>
      <c r="AA3564" t="s">
        <v>57</v>
      </c>
      <c r="AB3564" t="s">
        <v>110</v>
      </c>
    </row>
    <row r="3565" spans="1:28" x14ac:dyDescent="0.3">
      <c r="A3565" t="s">
        <v>7653</v>
      </c>
      <c r="B3565" t="s">
        <v>767</v>
      </c>
      <c r="C3565" t="s">
        <v>572</v>
      </c>
      <c r="D3565" t="s">
        <v>2903</v>
      </c>
      <c r="E3565" t="s">
        <v>6922</v>
      </c>
      <c r="F3565" t="s">
        <v>53</v>
      </c>
      <c r="G3565">
        <v>63</v>
      </c>
      <c r="H3565" t="s">
        <v>71</v>
      </c>
      <c r="I3565" t="s">
        <v>116</v>
      </c>
      <c r="J3565" t="s">
        <v>117</v>
      </c>
      <c r="K3565" t="s">
        <v>118</v>
      </c>
      <c r="L3565" t="s">
        <v>37</v>
      </c>
      <c r="M3565" t="s">
        <v>5339</v>
      </c>
      <c r="N3565" t="s">
        <v>39</v>
      </c>
      <c r="O3565" t="s">
        <v>40</v>
      </c>
      <c r="P3565" t="s">
        <v>41</v>
      </c>
      <c r="Q3565" t="s">
        <v>42</v>
      </c>
      <c r="R3565">
        <v>6</v>
      </c>
      <c r="S3565">
        <v>576</v>
      </c>
      <c r="T3565">
        <v>0.1</v>
      </c>
      <c r="U3565">
        <v>414.72</v>
      </c>
      <c r="V3565">
        <v>3110.4</v>
      </c>
      <c r="W3565">
        <v>622.08000000000004</v>
      </c>
      <c r="X3565" t="s">
        <v>55</v>
      </c>
      <c r="Y3565" t="s">
        <v>64</v>
      </c>
      <c r="Z3565" t="s">
        <v>45</v>
      </c>
      <c r="AA3565" t="s">
        <v>57</v>
      </c>
      <c r="AB3565" t="s">
        <v>110</v>
      </c>
    </row>
    <row r="3566" spans="1:28" x14ac:dyDescent="0.3">
      <c r="A3566" t="s">
        <v>7654</v>
      </c>
      <c r="B3566" t="s">
        <v>967</v>
      </c>
      <c r="C3566" t="s">
        <v>2864</v>
      </c>
      <c r="D3566" t="s">
        <v>7073</v>
      </c>
      <c r="E3566" t="s">
        <v>6050</v>
      </c>
      <c r="F3566" t="s">
        <v>53</v>
      </c>
      <c r="G3566">
        <v>54</v>
      </c>
      <c r="H3566" t="s">
        <v>34</v>
      </c>
      <c r="I3566" t="s">
        <v>116</v>
      </c>
      <c r="J3566" t="s">
        <v>117</v>
      </c>
      <c r="K3566" t="s">
        <v>118</v>
      </c>
      <c r="L3566" t="s">
        <v>37</v>
      </c>
      <c r="M3566" t="s">
        <v>521</v>
      </c>
      <c r="N3566" t="s">
        <v>88</v>
      </c>
      <c r="O3566" t="s">
        <v>120</v>
      </c>
      <c r="P3566" t="s">
        <v>121</v>
      </c>
      <c r="Q3566" t="s">
        <v>122</v>
      </c>
      <c r="R3566">
        <v>8</v>
      </c>
      <c r="S3566">
        <v>549</v>
      </c>
      <c r="T3566">
        <v>0.05</v>
      </c>
      <c r="U3566">
        <v>395.28</v>
      </c>
      <c r="V3566">
        <v>4172.3999999999996</v>
      </c>
      <c r="W3566">
        <v>1010.16</v>
      </c>
      <c r="X3566" t="s">
        <v>43</v>
      </c>
      <c r="Y3566" t="s">
        <v>64</v>
      </c>
      <c r="Z3566" t="s">
        <v>78</v>
      </c>
      <c r="AA3566" t="s">
        <v>46</v>
      </c>
      <c r="AB3566" t="s">
        <v>47</v>
      </c>
    </row>
    <row r="3567" spans="1:28" x14ac:dyDescent="0.3">
      <c r="A3567" t="s">
        <v>7655</v>
      </c>
      <c r="B3567" t="s">
        <v>29</v>
      </c>
      <c r="C3567" t="s">
        <v>447</v>
      </c>
      <c r="D3567" t="s">
        <v>3653</v>
      </c>
      <c r="E3567" t="s">
        <v>3644</v>
      </c>
      <c r="F3567" t="s">
        <v>33</v>
      </c>
      <c r="G3567">
        <v>18</v>
      </c>
      <c r="H3567" t="s">
        <v>128</v>
      </c>
      <c r="I3567" t="s">
        <v>103</v>
      </c>
      <c r="J3567" t="s">
        <v>104</v>
      </c>
      <c r="K3567" t="s">
        <v>105</v>
      </c>
      <c r="L3567" t="s">
        <v>37</v>
      </c>
      <c r="M3567" t="s">
        <v>4571</v>
      </c>
      <c r="N3567" t="s">
        <v>73</v>
      </c>
      <c r="O3567" t="s">
        <v>107</v>
      </c>
      <c r="P3567" t="s">
        <v>108</v>
      </c>
      <c r="Q3567" t="s">
        <v>109</v>
      </c>
      <c r="R3567">
        <v>1</v>
      </c>
      <c r="S3567">
        <v>1888</v>
      </c>
      <c r="T3567">
        <v>0.2</v>
      </c>
      <c r="U3567">
        <v>1359.36</v>
      </c>
      <c r="V3567">
        <v>1510.4</v>
      </c>
      <c r="W3567">
        <v>151.04</v>
      </c>
      <c r="X3567" t="s">
        <v>55</v>
      </c>
      <c r="Y3567" t="s">
        <v>44</v>
      </c>
      <c r="Z3567" t="s">
        <v>78</v>
      </c>
      <c r="AA3567" t="s">
        <v>65</v>
      </c>
      <c r="AB3567" t="s">
        <v>47</v>
      </c>
    </row>
    <row r="3568" spans="1:28" x14ac:dyDescent="0.3">
      <c r="A3568" t="s">
        <v>7656</v>
      </c>
      <c r="B3568" t="s">
        <v>529</v>
      </c>
      <c r="C3568" t="s">
        <v>100</v>
      </c>
      <c r="D3568" t="s">
        <v>1658</v>
      </c>
      <c r="E3568" t="s">
        <v>3901</v>
      </c>
      <c r="F3568" t="s">
        <v>53</v>
      </c>
      <c r="G3568">
        <v>55</v>
      </c>
      <c r="H3568" t="s">
        <v>128</v>
      </c>
      <c r="I3568" t="s">
        <v>35</v>
      </c>
      <c r="J3568" t="s">
        <v>36</v>
      </c>
      <c r="K3568" t="s">
        <v>36</v>
      </c>
      <c r="L3568" t="s">
        <v>37</v>
      </c>
      <c r="M3568" t="s">
        <v>468</v>
      </c>
      <c r="N3568" t="s">
        <v>39</v>
      </c>
      <c r="O3568" t="s">
        <v>40</v>
      </c>
      <c r="P3568" t="s">
        <v>41</v>
      </c>
      <c r="Q3568" t="s">
        <v>42</v>
      </c>
      <c r="R3568">
        <v>7</v>
      </c>
      <c r="S3568">
        <v>673</v>
      </c>
      <c r="T3568">
        <v>0.15</v>
      </c>
      <c r="U3568">
        <v>484.56</v>
      </c>
      <c r="V3568">
        <v>4004.35</v>
      </c>
      <c r="W3568">
        <v>612.42999999999995</v>
      </c>
      <c r="X3568" t="s">
        <v>43</v>
      </c>
      <c r="Y3568" t="s">
        <v>77</v>
      </c>
      <c r="Z3568" t="s">
        <v>45</v>
      </c>
      <c r="AA3568" t="s">
        <v>46</v>
      </c>
      <c r="AB3568" t="s">
        <v>47</v>
      </c>
    </row>
    <row r="3569" spans="1:28" x14ac:dyDescent="0.3">
      <c r="A3569" t="s">
        <v>7657</v>
      </c>
      <c r="B3569" t="s">
        <v>682</v>
      </c>
      <c r="C3569" t="s">
        <v>169</v>
      </c>
      <c r="D3569" t="s">
        <v>2888</v>
      </c>
      <c r="E3569" t="s">
        <v>1411</v>
      </c>
      <c r="F3569" t="s">
        <v>53</v>
      </c>
      <c r="G3569">
        <v>37</v>
      </c>
      <c r="H3569" t="s">
        <v>34</v>
      </c>
      <c r="I3569" t="s">
        <v>84</v>
      </c>
      <c r="J3569" t="s">
        <v>85</v>
      </c>
      <c r="K3569" t="s">
        <v>86</v>
      </c>
      <c r="L3569" t="s">
        <v>37</v>
      </c>
      <c r="M3569" t="s">
        <v>1960</v>
      </c>
      <c r="N3569" t="s">
        <v>73</v>
      </c>
      <c r="O3569" t="s">
        <v>107</v>
      </c>
      <c r="P3569" t="s">
        <v>108</v>
      </c>
      <c r="Q3569" t="s">
        <v>109</v>
      </c>
      <c r="R3569">
        <v>6</v>
      </c>
      <c r="S3569">
        <v>507</v>
      </c>
      <c r="T3569">
        <v>0.15</v>
      </c>
      <c r="U3569">
        <v>365.04</v>
      </c>
      <c r="V3569">
        <v>2585.6999999999998</v>
      </c>
      <c r="W3569">
        <v>395.46</v>
      </c>
      <c r="X3569" t="s">
        <v>136</v>
      </c>
      <c r="Y3569" t="s">
        <v>44</v>
      </c>
      <c r="Z3569" t="s">
        <v>45</v>
      </c>
      <c r="AA3569" t="s">
        <v>46</v>
      </c>
      <c r="AB3569" t="s">
        <v>110</v>
      </c>
    </row>
    <row r="3570" spans="1:28" x14ac:dyDescent="0.3">
      <c r="A3570" t="s">
        <v>7658</v>
      </c>
      <c r="B3570" t="s">
        <v>1107</v>
      </c>
      <c r="C3570" t="s">
        <v>816</v>
      </c>
      <c r="D3570" t="s">
        <v>2343</v>
      </c>
      <c r="E3570" t="s">
        <v>2915</v>
      </c>
      <c r="F3570" t="s">
        <v>33</v>
      </c>
      <c r="G3570">
        <v>19</v>
      </c>
      <c r="H3570" t="s">
        <v>128</v>
      </c>
      <c r="I3570" t="s">
        <v>84</v>
      </c>
      <c r="J3570" t="s">
        <v>85</v>
      </c>
      <c r="K3570" t="s">
        <v>86</v>
      </c>
      <c r="L3570" t="s">
        <v>37</v>
      </c>
      <c r="M3570" t="s">
        <v>347</v>
      </c>
      <c r="N3570" t="s">
        <v>39</v>
      </c>
      <c r="O3570" t="s">
        <v>40</v>
      </c>
      <c r="P3570" t="s">
        <v>41</v>
      </c>
      <c r="Q3570" t="s">
        <v>42</v>
      </c>
      <c r="R3570">
        <v>5</v>
      </c>
      <c r="S3570">
        <v>746</v>
      </c>
      <c r="T3570">
        <v>0.05</v>
      </c>
      <c r="U3570">
        <v>537.12</v>
      </c>
      <c r="V3570">
        <v>3543.5</v>
      </c>
      <c r="W3570">
        <v>857.9</v>
      </c>
      <c r="X3570" t="s">
        <v>136</v>
      </c>
      <c r="Y3570" t="s">
        <v>64</v>
      </c>
      <c r="Z3570" t="s">
        <v>56</v>
      </c>
      <c r="AA3570" t="s">
        <v>57</v>
      </c>
      <c r="AB3570" t="s">
        <v>47</v>
      </c>
    </row>
    <row r="3571" spans="1:28" x14ac:dyDescent="0.3">
      <c r="A3571" t="s">
        <v>7659</v>
      </c>
      <c r="B3571" t="s">
        <v>304</v>
      </c>
      <c r="C3571" t="s">
        <v>350</v>
      </c>
      <c r="D3571" t="s">
        <v>905</v>
      </c>
      <c r="E3571" t="s">
        <v>7660</v>
      </c>
      <c r="F3571" t="s">
        <v>53</v>
      </c>
      <c r="G3571">
        <v>48</v>
      </c>
      <c r="H3571" t="s">
        <v>128</v>
      </c>
      <c r="I3571" t="s">
        <v>35</v>
      </c>
      <c r="J3571" t="s">
        <v>36</v>
      </c>
      <c r="K3571" t="s">
        <v>36</v>
      </c>
      <c r="L3571" t="s">
        <v>37</v>
      </c>
      <c r="M3571" t="s">
        <v>347</v>
      </c>
      <c r="N3571" t="s">
        <v>73</v>
      </c>
      <c r="O3571" t="s">
        <v>107</v>
      </c>
      <c r="P3571" t="s">
        <v>108</v>
      </c>
      <c r="Q3571" t="s">
        <v>109</v>
      </c>
      <c r="R3571">
        <v>7</v>
      </c>
      <c r="S3571">
        <v>300</v>
      </c>
      <c r="T3571">
        <v>0.2</v>
      </c>
      <c r="U3571">
        <v>216</v>
      </c>
      <c r="V3571">
        <v>1680</v>
      </c>
      <c r="W3571">
        <v>168</v>
      </c>
      <c r="X3571" t="s">
        <v>136</v>
      </c>
      <c r="Y3571" t="s">
        <v>64</v>
      </c>
      <c r="Z3571" t="s">
        <v>78</v>
      </c>
      <c r="AA3571" t="s">
        <v>46</v>
      </c>
      <c r="AB3571" t="s">
        <v>110</v>
      </c>
    </row>
    <row r="3572" spans="1:28" x14ac:dyDescent="0.3">
      <c r="A3572" t="s">
        <v>7661</v>
      </c>
      <c r="B3572" t="s">
        <v>612</v>
      </c>
      <c r="C3572" t="s">
        <v>182</v>
      </c>
      <c r="D3572" t="s">
        <v>7662</v>
      </c>
      <c r="E3572" t="s">
        <v>2113</v>
      </c>
      <c r="F3572" t="s">
        <v>33</v>
      </c>
      <c r="G3572">
        <v>30</v>
      </c>
      <c r="H3572" t="s">
        <v>71</v>
      </c>
      <c r="I3572" t="s">
        <v>35</v>
      </c>
      <c r="J3572" t="s">
        <v>36</v>
      </c>
      <c r="K3572" t="s">
        <v>36</v>
      </c>
      <c r="L3572" t="s">
        <v>37</v>
      </c>
      <c r="M3572" t="s">
        <v>1060</v>
      </c>
      <c r="N3572" t="s">
        <v>39</v>
      </c>
      <c r="O3572" t="s">
        <v>159</v>
      </c>
      <c r="P3572" t="s">
        <v>160</v>
      </c>
      <c r="Q3572" t="s">
        <v>161</v>
      </c>
      <c r="R3572">
        <v>8</v>
      </c>
      <c r="S3572">
        <v>461</v>
      </c>
      <c r="T3572">
        <v>0.1</v>
      </c>
      <c r="U3572">
        <v>331.92</v>
      </c>
      <c r="V3572">
        <v>3319.2</v>
      </c>
      <c r="W3572">
        <v>663.84</v>
      </c>
      <c r="X3572" t="s">
        <v>43</v>
      </c>
      <c r="Y3572" t="s">
        <v>77</v>
      </c>
      <c r="Z3572" t="s">
        <v>45</v>
      </c>
      <c r="AA3572" t="s">
        <v>57</v>
      </c>
      <c r="AB3572" t="s">
        <v>110</v>
      </c>
    </row>
    <row r="3573" spans="1:28" x14ac:dyDescent="0.3">
      <c r="A3573" t="s">
        <v>7663</v>
      </c>
      <c r="B3573" t="s">
        <v>100</v>
      </c>
      <c r="C3573" t="s">
        <v>238</v>
      </c>
      <c r="D3573" t="s">
        <v>1255</v>
      </c>
      <c r="E3573" t="s">
        <v>7664</v>
      </c>
      <c r="F3573" t="s">
        <v>53</v>
      </c>
      <c r="G3573">
        <v>63</v>
      </c>
      <c r="H3573" t="s">
        <v>71</v>
      </c>
      <c r="I3573" t="s">
        <v>103</v>
      </c>
      <c r="J3573" t="s">
        <v>104</v>
      </c>
      <c r="K3573" t="s">
        <v>105</v>
      </c>
      <c r="L3573" t="s">
        <v>37</v>
      </c>
      <c r="M3573" t="s">
        <v>3216</v>
      </c>
      <c r="N3573" t="s">
        <v>88</v>
      </c>
      <c r="O3573" t="s">
        <v>89</v>
      </c>
      <c r="P3573" t="s">
        <v>90</v>
      </c>
      <c r="Q3573" t="s">
        <v>91</v>
      </c>
      <c r="R3573">
        <v>8</v>
      </c>
      <c r="S3573">
        <v>781</v>
      </c>
      <c r="T3573">
        <v>0.2</v>
      </c>
      <c r="U3573">
        <v>562.32000000000005</v>
      </c>
      <c r="V3573">
        <v>4998.3999999999996</v>
      </c>
      <c r="W3573">
        <v>499.84</v>
      </c>
      <c r="X3573" t="s">
        <v>136</v>
      </c>
      <c r="Y3573" t="s">
        <v>64</v>
      </c>
      <c r="Z3573" t="s">
        <v>45</v>
      </c>
      <c r="AA3573" t="s">
        <v>57</v>
      </c>
      <c r="AB3573" t="s">
        <v>110</v>
      </c>
    </row>
    <row r="3574" spans="1:28" x14ac:dyDescent="0.3">
      <c r="A3574" t="s">
        <v>7665</v>
      </c>
      <c r="B3574" t="s">
        <v>188</v>
      </c>
      <c r="C3574" t="s">
        <v>761</v>
      </c>
      <c r="D3574" t="s">
        <v>1108</v>
      </c>
      <c r="E3574" t="s">
        <v>6846</v>
      </c>
      <c r="F3574" t="s">
        <v>33</v>
      </c>
      <c r="G3574">
        <v>61</v>
      </c>
      <c r="H3574" t="s">
        <v>71</v>
      </c>
      <c r="I3574" t="s">
        <v>116</v>
      </c>
      <c r="J3574" t="s">
        <v>117</v>
      </c>
      <c r="K3574" t="s">
        <v>118</v>
      </c>
      <c r="L3574" t="s">
        <v>37</v>
      </c>
      <c r="M3574" t="s">
        <v>7471</v>
      </c>
      <c r="N3574" t="s">
        <v>88</v>
      </c>
      <c r="O3574" t="s">
        <v>120</v>
      </c>
      <c r="P3574" t="s">
        <v>121</v>
      </c>
      <c r="Q3574" t="s">
        <v>122</v>
      </c>
      <c r="R3574">
        <v>5</v>
      </c>
      <c r="S3574">
        <v>1417</v>
      </c>
      <c r="T3574">
        <v>0.15</v>
      </c>
      <c r="U3574">
        <v>1020.24</v>
      </c>
      <c r="V3574">
        <v>6022.25</v>
      </c>
      <c r="W3574">
        <v>921.05</v>
      </c>
      <c r="X3574" t="s">
        <v>136</v>
      </c>
      <c r="Y3574" t="s">
        <v>44</v>
      </c>
      <c r="Z3574" t="s">
        <v>56</v>
      </c>
      <c r="AA3574" t="s">
        <v>46</v>
      </c>
      <c r="AB3574" t="s">
        <v>110</v>
      </c>
    </row>
    <row r="3575" spans="1:28" x14ac:dyDescent="0.3">
      <c r="A3575" t="s">
        <v>7666</v>
      </c>
      <c r="B3575" t="s">
        <v>221</v>
      </c>
      <c r="C3575" t="s">
        <v>112</v>
      </c>
      <c r="D3575" t="s">
        <v>6426</v>
      </c>
      <c r="E3575" t="s">
        <v>1278</v>
      </c>
      <c r="F3575" t="s">
        <v>33</v>
      </c>
      <c r="G3575">
        <v>20</v>
      </c>
      <c r="H3575" t="s">
        <v>34</v>
      </c>
      <c r="I3575" t="s">
        <v>35</v>
      </c>
      <c r="J3575" t="s">
        <v>36</v>
      </c>
      <c r="K3575" t="s">
        <v>36</v>
      </c>
      <c r="L3575" t="s">
        <v>37</v>
      </c>
      <c r="M3575" t="s">
        <v>1739</v>
      </c>
      <c r="N3575" t="s">
        <v>39</v>
      </c>
      <c r="O3575" t="s">
        <v>159</v>
      </c>
      <c r="P3575" t="s">
        <v>160</v>
      </c>
      <c r="Q3575" t="s">
        <v>161</v>
      </c>
      <c r="R3575">
        <v>8</v>
      </c>
      <c r="S3575">
        <v>1580</v>
      </c>
      <c r="T3575">
        <v>0.1</v>
      </c>
      <c r="U3575">
        <v>1137.5999999999999</v>
      </c>
      <c r="V3575">
        <v>11376</v>
      </c>
      <c r="W3575">
        <v>2275.1999999999998</v>
      </c>
      <c r="X3575" t="s">
        <v>43</v>
      </c>
      <c r="Y3575" t="s">
        <v>64</v>
      </c>
      <c r="Z3575" t="s">
        <v>45</v>
      </c>
      <c r="AA3575" t="s">
        <v>57</v>
      </c>
      <c r="AB3575" t="s">
        <v>110</v>
      </c>
    </row>
    <row r="3576" spans="1:28" x14ac:dyDescent="0.3">
      <c r="A3576" t="s">
        <v>7667</v>
      </c>
      <c r="B3576" t="s">
        <v>386</v>
      </c>
      <c r="C3576" t="s">
        <v>2315</v>
      </c>
      <c r="D3576" t="s">
        <v>3505</v>
      </c>
      <c r="E3576" t="s">
        <v>1176</v>
      </c>
      <c r="F3576" t="s">
        <v>53</v>
      </c>
      <c r="G3576">
        <v>29</v>
      </c>
      <c r="H3576" t="s">
        <v>128</v>
      </c>
      <c r="I3576" t="s">
        <v>116</v>
      </c>
      <c r="J3576" t="s">
        <v>117</v>
      </c>
      <c r="K3576" t="s">
        <v>118</v>
      </c>
      <c r="L3576" t="s">
        <v>37</v>
      </c>
      <c r="M3576" t="s">
        <v>3266</v>
      </c>
      <c r="N3576" t="s">
        <v>39</v>
      </c>
      <c r="O3576" t="s">
        <v>159</v>
      </c>
      <c r="P3576" t="s">
        <v>160</v>
      </c>
      <c r="Q3576" t="s">
        <v>161</v>
      </c>
      <c r="R3576">
        <v>2</v>
      </c>
      <c r="S3576">
        <v>1525</v>
      </c>
      <c r="T3576">
        <v>0.05</v>
      </c>
      <c r="U3576">
        <v>1098</v>
      </c>
      <c r="V3576">
        <v>2897.5</v>
      </c>
      <c r="W3576">
        <v>701.5</v>
      </c>
      <c r="X3576" t="s">
        <v>55</v>
      </c>
      <c r="Y3576" t="s">
        <v>77</v>
      </c>
      <c r="Z3576" t="s">
        <v>56</v>
      </c>
      <c r="AA3576" t="s">
        <v>46</v>
      </c>
      <c r="AB3576" t="s">
        <v>47</v>
      </c>
    </row>
    <row r="3577" spans="1:28" x14ac:dyDescent="0.3">
      <c r="A3577" t="s">
        <v>7668</v>
      </c>
      <c r="B3577" t="s">
        <v>447</v>
      </c>
      <c r="C3577" t="s">
        <v>1325</v>
      </c>
      <c r="D3577" t="s">
        <v>7241</v>
      </c>
      <c r="E3577" t="s">
        <v>2765</v>
      </c>
      <c r="F3577" t="s">
        <v>33</v>
      </c>
      <c r="G3577">
        <v>42</v>
      </c>
      <c r="H3577" t="s">
        <v>71</v>
      </c>
      <c r="I3577" t="s">
        <v>103</v>
      </c>
      <c r="J3577" t="s">
        <v>104</v>
      </c>
      <c r="K3577" t="s">
        <v>105</v>
      </c>
      <c r="L3577" t="s">
        <v>37</v>
      </c>
      <c r="M3577" t="s">
        <v>3993</v>
      </c>
      <c r="N3577" t="s">
        <v>88</v>
      </c>
      <c r="O3577" t="s">
        <v>120</v>
      </c>
      <c r="P3577" t="s">
        <v>121</v>
      </c>
      <c r="Q3577" t="s">
        <v>122</v>
      </c>
      <c r="R3577">
        <v>1</v>
      </c>
      <c r="S3577">
        <v>1365</v>
      </c>
      <c r="T3577">
        <v>0.1</v>
      </c>
      <c r="U3577">
        <v>982.8</v>
      </c>
      <c r="V3577">
        <v>1228.5</v>
      </c>
      <c r="W3577">
        <v>245.7</v>
      </c>
      <c r="X3577" t="s">
        <v>136</v>
      </c>
      <c r="Y3577" t="s">
        <v>77</v>
      </c>
      <c r="Z3577" t="s">
        <v>56</v>
      </c>
      <c r="AA3577" t="s">
        <v>65</v>
      </c>
      <c r="AB3577" t="s">
        <v>110</v>
      </c>
    </row>
    <row r="3578" spans="1:28" x14ac:dyDescent="0.3">
      <c r="A3578" t="s">
        <v>7669</v>
      </c>
      <c r="B3578" t="s">
        <v>1004</v>
      </c>
      <c r="C3578" t="s">
        <v>631</v>
      </c>
      <c r="D3578" t="s">
        <v>165</v>
      </c>
      <c r="E3578" t="s">
        <v>2733</v>
      </c>
      <c r="F3578" t="s">
        <v>53</v>
      </c>
      <c r="G3578">
        <v>50</v>
      </c>
      <c r="H3578" t="s">
        <v>71</v>
      </c>
      <c r="I3578" t="s">
        <v>103</v>
      </c>
      <c r="J3578" t="s">
        <v>104</v>
      </c>
      <c r="K3578" t="s">
        <v>105</v>
      </c>
      <c r="L3578" t="s">
        <v>37</v>
      </c>
      <c r="M3578" t="s">
        <v>6219</v>
      </c>
      <c r="N3578" t="s">
        <v>88</v>
      </c>
      <c r="O3578" t="s">
        <v>89</v>
      </c>
      <c r="P3578" t="s">
        <v>90</v>
      </c>
      <c r="Q3578" t="s">
        <v>91</v>
      </c>
      <c r="R3578">
        <v>8</v>
      </c>
      <c r="S3578">
        <v>643</v>
      </c>
      <c r="T3578">
        <v>0</v>
      </c>
      <c r="U3578">
        <v>462.96</v>
      </c>
      <c r="V3578">
        <v>5144</v>
      </c>
      <c r="W3578">
        <v>1440.32</v>
      </c>
      <c r="X3578" t="s">
        <v>43</v>
      </c>
      <c r="Y3578" t="s">
        <v>77</v>
      </c>
      <c r="Z3578" t="s">
        <v>45</v>
      </c>
      <c r="AA3578" t="s">
        <v>46</v>
      </c>
      <c r="AB3578" t="s">
        <v>110</v>
      </c>
    </row>
    <row r="3579" spans="1:28" x14ac:dyDescent="0.3">
      <c r="A3579" t="s">
        <v>7670</v>
      </c>
      <c r="B3579" t="s">
        <v>261</v>
      </c>
      <c r="C3579" t="s">
        <v>1857</v>
      </c>
      <c r="D3579" t="s">
        <v>7671</v>
      </c>
      <c r="E3579" t="s">
        <v>3034</v>
      </c>
      <c r="F3579" t="s">
        <v>33</v>
      </c>
      <c r="G3579">
        <v>31</v>
      </c>
      <c r="H3579" t="s">
        <v>128</v>
      </c>
      <c r="I3579" t="s">
        <v>103</v>
      </c>
      <c r="J3579" t="s">
        <v>104</v>
      </c>
      <c r="K3579" t="s">
        <v>105</v>
      </c>
      <c r="L3579" t="s">
        <v>37</v>
      </c>
      <c r="M3579" t="s">
        <v>2970</v>
      </c>
      <c r="N3579" t="s">
        <v>73</v>
      </c>
      <c r="O3579" t="s">
        <v>74</v>
      </c>
      <c r="P3579" t="s">
        <v>75</v>
      </c>
      <c r="Q3579" t="s">
        <v>76</v>
      </c>
      <c r="R3579">
        <v>10</v>
      </c>
      <c r="S3579">
        <v>69</v>
      </c>
      <c r="T3579">
        <v>0.05</v>
      </c>
      <c r="U3579">
        <v>49.68</v>
      </c>
      <c r="V3579">
        <v>655.5</v>
      </c>
      <c r="W3579">
        <v>158.69999999999999</v>
      </c>
      <c r="X3579" t="s">
        <v>136</v>
      </c>
      <c r="Y3579" t="s">
        <v>44</v>
      </c>
      <c r="Z3579" t="s">
        <v>56</v>
      </c>
      <c r="AA3579" t="s">
        <v>46</v>
      </c>
      <c r="AB3579" t="s">
        <v>110</v>
      </c>
    </row>
    <row r="3580" spans="1:28" x14ac:dyDescent="0.3">
      <c r="A3580" t="s">
        <v>7672</v>
      </c>
      <c r="B3580" t="s">
        <v>3043</v>
      </c>
      <c r="C3580" t="s">
        <v>827</v>
      </c>
      <c r="D3580" t="s">
        <v>7673</v>
      </c>
      <c r="E3580" t="s">
        <v>1211</v>
      </c>
      <c r="F3580" t="s">
        <v>53</v>
      </c>
      <c r="G3580">
        <v>56</v>
      </c>
      <c r="H3580" t="s">
        <v>34</v>
      </c>
      <c r="I3580" t="s">
        <v>103</v>
      </c>
      <c r="J3580" t="s">
        <v>104</v>
      </c>
      <c r="K3580" t="s">
        <v>105</v>
      </c>
      <c r="L3580" t="s">
        <v>37</v>
      </c>
      <c r="M3580" t="s">
        <v>896</v>
      </c>
      <c r="N3580" t="s">
        <v>73</v>
      </c>
      <c r="O3580" t="s">
        <v>74</v>
      </c>
      <c r="P3580" t="s">
        <v>75</v>
      </c>
      <c r="Q3580" t="s">
        <v>76</v>
      </c>
      <c r="R3580">
        <v>8</v>
      </c>
      <c r="S3580">
        <v>1305</v>
      </c>
      <c r="T3580">
        <v>0.2</v>
      </c>
      <c r="U3580">
        <v>939.6</v>
      </c>
      <c r="V3580">
        <v>8352</v>
      </c>
      <c r="W3580">
        <v>835.2</v>
      </c>
      <c r="X3580" t="s">
        <v>43</v>
      </c>
      <c r="Y3580" t="s">
        <v>64</v>
      </c>
      <c r="Z3580" t="s">
        <v>45</v>
      </c>
      <c r="AA3580" t="s">
        <v>65</v>
      </c>
      <c r="AB3580" t="s">
        <v>47</v>
      </c>
    </row>
    <row r="3581" spans="1:28" x14ac:dyDescent="0.3">
      <c r="A3581" t="s">
        <v>7674</v>
      </c>
      <c r="B3581" t="s">
        <v>827</v>
      </c>
      <c r="C3581" t="s">
        <v>672</v>
      </c>
      <c r="D3581" t="s">
        <v>2886</v>
      </c>
      <c r="E3581" t="s">
        <v>7675</v>
      </c>
      <c r="F3581" t="s">
        <v>53</v>
      </c>
      <c r="G3581">
        <v>23</v>
      </c>
      <c r="H3581" t="s">
        <v>71</v>
      </c>
      <c r="I3581" t="s">
        <v>103</v>
      </c>
      <c r="J3581" t="s">
        <v>104</v>
      </c>
      <c r="K3581" t="s">
        <v>105</v>
      </c>
      <c r="L3581" t="s">
        <v>37</v>
      </c>
      <c r="M3581" t="s">
        <v>2014</v>
      </c>
      <c r="N3581" t="s">
        <v>88</v>
      </c>
      <c r="O3581" t="s">
        <v>89</v>
      </c>
      <c r="P3581" t="s">
        <v>90</v>
      </c>
      <c r="Q3581" t="s">
        <v>91</v>
      </c>
      <c r="R3581">
        <v>6</v>
      </c>
      <c r="S3581">
        <v>1767</v>
      </c>
      <c r="T3581">
        <v>0.1</v>
      </c>
      <c r="U3581">
        <v>1272.24</v>
      </c>
      <c r="V3581">
        <v>9541.7999999999993</v>
      </c>
      <c r="W3581">
        <v>1908.36</v>
      </c>
      <c r="X3581" t="s">
        <v>136</v>
      </c>
      <c r="Y3581" t="s">
        <v>77</v>
      </c>
      <c r="Z3581" t="s">
        <v>45</v>
      </c>
      <c r="AA3581" t="s">
        <v>46</v>
      </c>
      <c r="AB3581" t="s">
        <v>110</v>
      </c>
    </row>
    <row r="3582" spans="1:28" x14ac:dyDescent="0.3">
      <c r="A3582" t="s">
        <v>7676</v>
      </c>
      <c r="B3582" t="s">
        <v>261</v>
      </c>
      <c r="C3582" t="s">
        <v>3509</v>
      </c>
      <c r="D3582" t="s">
        <v>4738</v>
      </c>
      <c r="E3582" t="s">
        <v>379</v>
      </c>
      <c r="F3582" t="s">
        <v>53</v>
      </c>
      <c r="G3582">
        <v>64</v>
      </c>
      <c r="H3582" t="s">
        <v>71</v>
      </c>
      <c r="I3582" t="s">
        <v>116</v>
      </c>
      <c r="J3582" t="s">
        <v>117</v>
      </c>
      <c r="K3582" t="s">
        <v>118</v>
      </c>
      <c r="L3582" t="s">
        <v>37</v>
      </c>
      <c r="M3582" t="s">
        <v>7677</v>
      </c>
      <c r="N3582" t="s">
        <v>88</v>
      </c>
      <c r="O3582" t="s">
        <v>89</v>
      </c>
      <c r="P3582" t="s">
        <v>90</v>
      </c>
      <c r="Q3582" t="s">
        <v>91</v>
      </c>
      <c r="R3582">
        <v>6</v>
      </c>
      <c r="S3582">
        <v>286</v>
      </c>
      <c r="T3582">
        <v>0.2</v>
      </c>
      <c r="U3582">
        <v>205.92</v>
      </c>
      <c r="V3582">
        <v>1372.8</v>
      </c>
      <c r="W3582">
        <v>137.28</v>
      </c>
      <c r="X3582" t="s">
        <v>136</v>
      </c>
      <c r="Y3582" t="s">
        <v>44</v>
      </c>
      <c r="Z3582" t="s">
        <v>45</v>
      </c>
      <c r="AA3582" t="s">
        <v>65</v>
      </c>
      <c r="AB3582" t="s">
        <v>110</v>
      </c>
    </row>
    <row r="3583" spans="1:28" x14ac:dyDescent="0.3">
      <c r="A3583" t="s">
        <v>7678</v>
      </c>
      <c r="B3583" t="s">
        <v>652</v>
      </c>
      <c r="C3583" t="s">
        <v>647</v>
      </c>
      <c r="D3583" t="s">
        <v>4994</v>
      </c>
      <c r="E3583" t="s">
        <v>6353</v>
      </c>
      <c r="F3583" t="s">
        <v>53</v>
      </c>
      <c r="G3583">
        <v>50</v>
      </c>
      <c r="H3583" t="s">
        <v>71</v>
      </c>
      <c r="I3583" t="s">
        <v>103</v>
      </c>
      <c r="J3583" t="s">
        <v>104</v>
      </c>
      <c r="K3583" t="s">
        <v>105</v>
      </c>
      <c r="L3583" t="s">
        <v>37</v>
      </c>
      <c r="M3583" t="s">
        <v>2127</v>
      </c>
      <c r="N3583" t="s">
        <v>73</v>
      </c>
      <c r="O3583" t="s">
        <v>74</v>
      </c>
      <c r="P3583" t="s">
        <v>75</v>
      </c>
      <c r="Q3583" t="s">
        <v>76</v>
      </c>
      <c r="R3583">
        <v>10</v>
      </c>
      <c r="S3583">
        <v>1212</v>
      </c>
      <c r="T3583">
        <v>0.1</v>
      </c>
      <c r="U3583">
        <v>872.64</v>
      </c>
      <c r="V3583">
        <v>10908</v>
      </c>
      <c r="W3583">
        <v>2181.6</v>
      </c>
      <c r="X3583" t="s">
        <v>55</v>
      </c>
      <c r="Y3583" t="s">
        <v>64</v>
      </c>
      <c r="Z3583" t="s">
        <v>45</v>
      </c>
      <c r="AA3583" t="s">
        <v>57</v>
      </c>
      <c r="AB3583" t="s">
        <v>110</v>
      </c>
    </row>
    <row r="3584" spans="1:28" x14ac:dyDescent="0.3">
      <c r="A3584" t="s">
        <v>7679</v>
      </c>
      <c r="B3584" t="s">
        <v>4237</v>
      </c>
      <c r="C3584" t="s">
        <v>1188</v>
      </c>
      <c r="D3584" t="s">
        <v>1889</v>
      </c>
      <c r="E3584" t="s">
        <v>2300</v>
      </c>
      <c r="F3584" t="s">
        <v>53</v>
      </c>
      <c r="G3584">
        <v>52</v>
      </c>
      <c r="H3584" t="s">
        <v>71</v>
      </c>
      <c r="I3584" t="s">
        <v>35</v>
      </c>
      <c r="J3584" t="s">
        <v>36</v>
      </c>
      <c r="K3584" t="s">
        <v>36</v>
      </c>
      <c r="L3584" t="s">
        <v>37</v>
      </c>
      <c r="M3584" t="s">
        <v>5703</v>
      </c>
      <c r="N3584" t="s">
        <v>73</v>
      </c>
      <c r="O3584" t="s">
        <v>107</v>
      </c>
      <c r="P3584" t="s">
        <v>108</v>
      </c>
      <c r="Q3584" t="s">
        <v>109</v>
      </c>
      <c r="R3584">
        <v>5</v>
      </c>
      <c r="S3584">
        <v>1701</v>
      </c>
      <c r="T3584">
        <v>0</v>
      </c>
      <c r="U3584">
        <v>1224.72</v>
      </c>
      <c r="V3584">
        <v>8505</v>
      </c>
      <c r="W3584">
        <v>2381.4</v>
      </c>
      <c r="X3584" t="s">
        <v>136</v>
      </c>
      <c r="Y3584" t="s">
        <v>64</v>
      </c>
      <c r="Z3584" t="s">
        <v>45</v>
      </c>
      <c r="AA3584" t="s">
        <v>57</v>
      </c>
      <c r="AB3584" t="s">
        <v>47</v>
      </c>
    </row>
    <row r="3585" spans="1:28" x14ac:dyDescent="0.3">
      <c r="A3585" t="s">
        <v>7680</v>
      </c>
      <c r="B3585" t="s">
        <v>1276</v>
      </c>
      <c r="C3585" t="s">
        <v>214</v>
      </c>
      <c r="D3585" t="s">
        <v>3275</v>
      </c>
      <c r="E3585" t="s">
        <v>1686</v>
      </c>
      <c r="F3585" t="s">
        <v>53</v>
      </c>
      <c r="G3585">
        <v>34</v>
      </c>
      <c r="H3585" t="s">
        <v>71</v>
      </c>
      <c r="I3585" t="s">
        <v>84</v>
      </c>
      <c r="J3585" t="s">
        <v>85</v>
      </c>
      <c r="K3585" t="s">
        <v>86</v>
      </c>
      <c r="L3585" t="s">
        <v>37</v>
      </c>
      <c r="M3585" t="s">
        <v>1126</v>
      </c>
      <c r="N3585" t="s">
        <v>88</v>
      </c>
      <c r="O3585" t="s">
        <v>120</v>
      </c>
      <c r="P3585" t="s">
        <v>121</v>
      </c>
      <c r="Q3585" t="s">
        <v>122</v>
      </c>
      <c r="R3585">
        <v>6</v>
      </c>
      <c r="S3585">
        <v>1331</v>
      </c>
      <c r="T3585">
        <v>0.2</v>
      </c>
      <c r="U3585">
        <v>958.32</v>
      </c>
      <c r="V3585">
        <v>6388.8</v>
      </c>
      <c r="W3585">
        <v>638.88</v>
      </c>
      <c r="X3585" t="s">
        <v>55</v>
      </c>
      <c r="Y3585" t="s">
        <v>77</v>
      </c>
      <c r="Z3585" t="s">
        <v>78</v>
      </c>
      <c r="AA3585" t="s">
        <v>57</v>
      </c>
      <c r="AB3585" t="s">
        <v>110</v>
      </c>
    </row>
    <row r="3586" spans="1:28" x14ac:dyDescent="0.3">
      <c r="A3586" t="s">
        <v>7681</v>
      </c>
      <c r="B3586" t="s">
        <v>2265</v>
      </c>
      <c r="C3586" t="s">
        <v>4237</v>
      </c>
      <c r="D3586" t="s">
        <v>6708</v>
      </c>
      <c r="E3586" t="s">
        <v>2130</v>
      </c>
      <c r="F3586" t="s">
        <v>53</v>
      </c>
      <c r="G3586">
        <v>47</v>
      </c>
      <c r="H3586" t="s">
        <v>34</v>
      </c>
      <c r="I3586" t="s">
        <v>103</v>
      </c>
      <c r="J3586" t="s">
        <v>104</v>
      </c>
      <c r="K3586" t="s">
        <v>105</v>
      </c>
      <c r="L3586" t="s">
        <v>37</v>
      </c>
      <c r="M3586" t="s">
        <v>1091</v>
      </c>
      <c r="N3586" t="s">
        <v>73</v>
      </c>
      <c r="O3586" t="s">
        <v>74</v>
      </c>
      <c r="P3586" t="s">
        <v>75</v>
      </c>
      <c r="Q3586" t="s">
        <v>76</v>
      </c>
      <c r="R3586">
        <v>1</v>
      </c>
      <c r="S3586">
        <v>335</v>
      </c>
      <c r="T3586">
        <v>0</v>
      </c>
      <c r="U3586">
        <v>241.2</v>
      </c>
      <c r="V3586">
        <v>335</v>
      </c>
      <c r="W3586">
        <v>93.8</v>
      </c>
      <c r="X3586" t="s">
        <v>136</v>
      </c>
      <c r="Y3586" t="s">
        <v>64</v>
      </c>
      <c r="Z3586" t="s">
        <v>45</v>
      </c>
      <c r="AA3586" t="s">
        <v>65</v>
      </c>
      <c r="AB3586" t="s">
        <v>47</v>
      </c>
    </row>
    <row r="3587" spans="1:28" x14ac:dyDescent="0.3">
      <c r="A3587" t="s">
        <v>7682</v>
      </c>
      <c r="B3587" t="s">
        <v>442</v>
      </c>
      <c r="C3587" t="s">
        <v>672</v>
      </c>
      <c r="D3587" t="s">
        <v>4634</v>
      </c>
      <c r="E3587" t="s">
        <v>3830</v>
      </c>
      <c r="F3587" t="s">
        <v>53</v>
      </c>
      <c r="G3587">
        <v>41</v>
      </c>
      <c r="H3587" t="s">
        <v>34</v>
      </c>
      <c r="I3587" t="s">
        <v>103</v>
      </c>
      <c r="J3587" t="s">
        <v>104</v>
      </c>
      <c r="K3587" t="s">
        <v>105</v>
      </c>
      <c r="L3587" t="s">
        <v>37</v>
      </c>
      <c r="M3587" t="s">
        <v>2894</v>
      </c>
      <c r="N3587" t="s">
        <v>88</v>
      </c>
      <c r="O3587" t="s">
        <v>89</v>
      </c>
      <c r="P3587" t="s">
        <v>90</v>
      </c>
      <c r="Q3587" t="s">
        <v>91</v>
      </c>
      <c r="R3587">
        <v>7</v>
      </c>
      <c r="S3587">
        <v>1557</v>
      </c>
      <c r="T3587">
        <v>0.1</v>
      </c>
      <c r="U3587">
        <v>1121.04</v>
      </c>
      <c r="V3587">
        <v>9809.1</v>
      </c>
      <c r="W3587">
        <v>1961.82</v>
      </c>
      <c r="X3587" t="s">
        <v>136</v>
      </c>
      <c r="Y3587" t="s">
        <v>44</v>
      </c>
      <c r="Z3587" t="s">
        <v>45</v>
      </c>
      <c r="AA3587" t="s">
        <v>57</v>
      </c>
      <c r="AB3587" t="s">
        <v>110</v>
      </c>
    </row>
    <row r="3588" spans="1:28" x14ac:dyDescent="0.3">
      <c r="A3588" t="s">
        <v>7683</v>
      </c>
      <c r="B3588" t="s">
        <v>251</v>
      </c>
      <c r="C3588" t="s">
        <v>1188</v>
      </c>
      <c r="D3588" t="s">
        <v>489</v>
      </c>
      <c r="E3588" t="s">
        <v>2291</v>
      </c>
      <c r="F3588" t="s">
        <v>33</v>
      </c>
      <c r="G3588">
        <v>65</v>
      </c>
      <c r="H3588" t="s">
        <v>71</v>
      </c>
      <c r="I3588" t="s">
        <v>103</v>
      </c>
      <c r="J3588" t="s">
        <v>104</v>
      </c>
      <c r="K3588" t="s">
        <v>105</v>
      </c>
      <c r="L3588" t="s">
        <v>37</v>
      </c>
      <c r="M3588" t="s">
        <v>1024</v>
      </c>
      <c r="N3588" t="s">
        <v>73</v>
      </c>
      <c r="O3588" t="s">
        <v>74</v>
      </c>
      <c r="P3588" t="s">
        <v>75</v>
      </c>
      <c r="Q3588" t="s">
        <v>76</v>
      </c>
      <c r="R3588">
        <v>8</v>
      </c>
      <c r="S3588">
        <v>1660</v>
      </c>
      <c r="T3588">
        <v>0</v>
      </c>
      <c r="U3588">
        <v>1195.2</v>
      </c>
      <c r="V3588">
        <v>13280</v>
      </c>
      <c r="W3588">
        <v>3718.4</v>
      </c>
      <c r="X3588" t="s">
        <v>55</v>
      </c>
      <c r="Y3588" t="s">
        <v>44</v>
      </c>
      <c r="Z3588" t="s">
        <v>78</v>
      </c>
      <c r="AA3588" t="s">
        <v>65</v>
      </c>
      <c r="AB3588" t="s">
        <v>47</v>
      </c>
    </row>
    <row r="3589" spans="1:28" x14ac:dyDescent="0.3">
      <c r="A3589" t="s">
        <v>7684</v>
      </c>
      <c r="B3589" t="s">
        <v>1312</v>
      </c>
      <c r="C3589" t="s">
        <v>278</v>
      </c>
      <c r="D3589" t="s">
        <v>7236</v>
      </c>
      <c r="E3589" t="s">
        <v>1711</v>
      </c>
      <c r="F3589" t="s">
        <v>53</v>
      </c>
      <c r="G3589">
        <v>47</v>
      </c>
      <c r="H3589" t="s">
        <v>34</v>
      </c>
      <c r="I3589" t="s">
        <v>116</v>
      </c>
      <c r="J3589" t="s">
        <v>117</v>
      </c>
      <c r="K3589" t="s">
        <v>118</v>
      </c>
      <c r="L3589" t="s">
        <v>37</v>
      </c>
      <c r="M3589" t="s">
        <v>5053</v>
      </c>
      <c r="N3589" t="s">
        <v>73</v>
      </c>
      <c r="O3589" t="s">
        <v>74</v>
      </c>
      <c r="P3589" t="s">
        <v>75</v>
      </c>
      <c r="Q3589" t="s">
        <v>76</v>
      </c>
      <c r="R3589">
        <v>8</v>
      </c>
      <c r="S3589">
        <v>875</v>
      </c>
      <c r="T3589">
        <v>0.05</v>
      </c>
      <c r="U3589">
        <v>630</v>
      </c>
      <c r="V3589">
        <v>6650</v>
      </c>
      <c r="W3589">
        <v>1610</v>
      </c>
      <c r="X3589" t="s">
        <v>136</v>
      </c>
      <c r="Y3589" t="s">
        <v>77</v>
      </c>
      <c r="Z3589" t="s">
        <v>56</v>
      </c>
      <c r="AA3589" t="s">
        <v>46</v>
      </c>
      <c r="AB3589" t="s">
        <v>47</v>
      </c>
    </row>
    <row r="3590" spans="1:28" x14ac:dyDescent="0.3">
      <c r="A3590" t="s">
        <v>7685</v>
      </c>
      <c r="B3590" t="s">
        <v>1004</v>
      </c>
      <c r="C3590" t="s">
        <v>884</v>
      </c>
      <c r="D3590" t="s">
        <v>3672</v>
      </c>
      <c r="E3590" t="s">
        <v>7264</v>
      </c>
      <c r="F3590" t="s">
        <v>53</v>
      </c>
      <c r="G3590">
        <v>60</v>
      </c>
      <c r="H3590" t="s">
        <v>71</v>
      </c>
      <c r="I3590" t="s">
        <v>116</v>
      </c>
      <c r="J3590" t="s">
        <v>117</v>
      </c>
      <c r="K3590" t="s">
        <v>118</v>
      </c>
      <c r="L3590" t="s">
        <v>37</v>
      </c>
      <c r="M3590" t="s">
        <v>705</v>
      </c>
      <c r="N3590" t="s">
        <v>88</v>
      </c>
      <c r="O3590" t="s">
        <v>89</v>
      </c>
      <c r="P3590" t="s">
        <v>90</v>
      </c>
      <c r="Q3590" t="s">
        <v>91</v>
      </c>
      <c r="R3590">
        <v>1</v>
      </c>
      <c r="S3590">
        <v>981</v>
      </c>
      <c r="T3590">
        <v>0.15</v>
      </c>
      <c r="U3590">
        <v>706.32</v>
      </c>
      <c r="V3590">
        <v>833.85</v>
      </c>
      <c r="W3590">
        <v>127.53</v>
      </c>
      <c r="X3590" t="s">
        <v>55</v>
      </c>
      <c r="Y3590" t="s">
        <v>44</v>
      </c>
      <c r="Z3590" t="s">
        <v>78</v>
      </c>
      <c r="AA3590" t="s">
        <v>65</v>
      </c>
      <c r="AB3590" t="s">
        <v>110</v>
      </c>
    </row>
    <row r="3591" spans="1:28" x14ac:dyDescent="0.3">
      <c r="A3591" t="s">
        <v>7686</v>
      </c>
      <c r="B3591" t="s">
        <v>695</v>
      </c>
      <c r="C3591" t="s">
        <v>1741</v>
      </c>
      <c r="D3591" t="s">
        <v>7270</v>
      </c>
      <c r="E3591" t="s">
        <v>4417</v>
      </c>
      <c r="F3591" t="s">
        <v>53</v>
      </c>
      <c r="G3591">
        <v>28</v>
      </c>
      <c r="H3591" t="s">
        <v>71</v>
      </c>
      <c r="I3591" t="s">
        <v>103</v>
      </c>
      <c r="J3591" t="s">
        <v>104</v>
      </c>
      <c r="K3591" t="s">
        <v>105</v>
      </c>
      <c r="L3591" t="s">
        <v>37</v>
      </c>
      <c r="M3591" t="s">
        <v>515</v>
      </c>
      <c r="N3591" t="s">
        <v>39</v>
      </c>
      <c r="O3591" t="s">
        <v>40</v>
      </c>
      <c r="P3591" t="s">
        <v>41</v>
      </c>
      <c r="Q3591" t="s">
        <v>42</v>
      </c>
      <c r="R3591">
        <v>8</v>
      </c>
      <c r="S3591">
        <v>1887</v>
      </c>
      <c r="T3591">
        <v>0.05</v>
      </c>
      <c r="U3591">
        <v>1358.64</v>
      </c>
      <c r="V3591">
        <v>14341.2</v>
      </c>
      <c r="W3591">
        <v>3472.08</v>
      </c>
      <c r="X3591" t="s">
        <v>136</v>
      </c>
      <c r="Y3591" t="s">
        <v>64</v>
      </c>
      <c r="Z3591" t="s">
        <v>78</v>
      </c>
      <c r="AA3591" t="s">
        <v>46</v>
      </c>
      <c r="AB3591" t="s">
        <v>47</v>
      </c>
    </row>
    <row r="3592" spans="1:28" x14ac:dyDescent="0.3">
      <c r="A3592" t="s">
        <v>7687</v>
      </c>
      <c r="B3592" t="s">
        <v>517</v>
      </c>
      <c r="C3592" t="s">
        <v>202</v>
      </c>
      <c r="D3592" t="s">
        <v>569</v>
      </c>
      <c r="E3592" t="s">
        <v>5846</v>
      </c>
      <c r="F3592" t="s">
        <v>33</v>
      </c>
      <c r="G3592">
        <v>52</v>
      </c>
      <c r="H3592" t="s">
        <v>71</v>
      </c>
      <c r="I3592" t="s">
        <v>103</v>
      </c>
      <c r="J3592" t="s">
        <v>104</v>
      </c>
      <c r="K3592" t="s">
        <v>105</v>
      </c>
      <c r="L3592" t="s">
        <v>37</v>
      </c>
      <c r="M3592" t="s">
        <v>5509</v>
      </c>
      <c r="N3592" t="s">
        <v>39</v>
      </c>
      <c r="O3592" t="s">
        <v>40</v>
      </c>
      <c r="P3592" t="s">
        <v>41</v>
      </c>
      <c r="Q3592" t="s">
        <v>42</v>
      </c>
      <c r="R3592">
        <v>10</v>
      </c>
      <c r="S3592">
        <v>108</v>
      </c>
      <c r="T3592">
        <v>0.2</v>
      </c>
      <c r="U3592">
        <v>77.760000000000005</v>
      </c>
      <c r="V3592">
        <v>864</v>
      </c>
      <c r="W3592">
        <v>86.4</v>
      </c>
      <c r="X3592" t="s">
        <v>55</v>
      </c>
      <c r="Y3592" t="s">
        <v>44</v>
      </c>
      <c r="Z3592" t="s">
        <v>78</v>
      </c>
      <c r="AA3592" t="s">
        <v>65</v>
      </c>
      <c r="AB3592" t="s">
        <v>47</v>
      </c>
    </row>
    <row r="3593" spans="1:28" x14ac:dyDescent="0.3">
      <c r="A3593" t="s">
        <v>7688</v>
      </c>
      <c r="B3593" t="s">
        <v>641</v>
      </c>
      <c r="C3593" t="s">
        <v>288</v>
      </c>
      <c r="D3593" t="s">
        <v>1967</v>
      </c>
      <c r="E3593" t="s">
        <v>1172</v>
      </c>
      <c r="F3593" t="s">
        <v>33</v>
      </c>
      <c r="G3593">
        <v>52</v>
      </c>
      <c r="H3593" t="s">
        <v>128</v>
      </c>
      <c r="I3593" t="s">
        <v>84</v>
      </c>
      <c r="J3593" t="s">
        <v>85</v>
      </c>
      <c r="K3593" t="s">
        <v>86</v>
      </c>
      <c r="L3593" t="s">
        <v>37</v>
      </c>
      <c r="M3593" t="s">
        <v>3147</v>
      </c>
      <c r="N3593" t="s">
        <v>73</v>
      </c>
      <c r="O3593" t="s">
        <v>74</v>
      </c>
      <c r="P3593" t="s">
        <v>75</v>
      </c>
      <c r="Q3593" t="s">
        <v>76</v>
      </c>
      <c r="R3593">
        <v>9</v>
      </c>
      <c r="S3593">
        <v>1704</v>
      </c>
      <c r="T3593">
        <v>0.15</v>
      </c>
      <c r="U3593">
        <v>1226.8800000000001</v>
      </c>
      <c r="V3593">
        <v>13035.6</v>
      </c>
      <c r="W3593">
        <v>1993.68</v>
      </c>
      <c r="X3593" t="s">
        <v>43</v>
      </c>
      <c r="Y3593" t="s">
        <v>64</v>
      </c>
      <c r="Z3593" t="s">
        <v>78</v>
      </c>
      <c r="AA3593" t="s">
        <v>65</v>
      </c>
      <c r="AB3593" t="s">
        <v>110</v>
      </c>
    </row>
    <row r="3594" spans="1:28" x14ac:dyDescent="0.3">
      <c r="A3594" t="s">
        <v>7689</v>
      </c>
      <c r="B3594" t="s">
        <v>349</v>
      </c>
      <c r="C3594" t="s">
        <v>350</v>
      </c>
      <c r="D3594" t="s">
        <v>7029</v>
      </c>
      <c r="E3594" t="s">
        <v>4853</v>
      </c>
      <c r="F3594" t="s">
        <v>33</v>
      </c>
      <c r="G3594">
        <v>65</v>
      </c>
      <c r="H3594" t="s">
        <v>128</v>
      </c>
      <c r="I3594" t="s">
        <v>84</v>
      </c>
      <c r="J3594" t="s">
        <v>85</v>
      </c>
      <c r="K3594" t="s">
        <v>86</v>
      </c>
      <c r="L3594" t="s">
        <v>37</v>
      </c>
      <c r="M3594" t="s">
        <v>1583</v>
      </c>
      <c r="N3594" t="s">
        <v>73</v>
      </c>
      <c r="O3594" t="s">
        <v>74</v>
      </c>
      <c r="P3594" t="s">
        <v>75</v>
      </c>
      <c r="Q3594" t="s">
        <v>76</v>
      </c>
      <c r="R3594">
        <v>4</v>
      </c>
      <c r="S3594">
        <v>1166</v>
      </c>
      <c r="T3594">
        <v>0</v>
      </c>
      <c r="U3594">
        <v>839.52</v>
      </c>
      <c r="V3594">
        <v>4664</v>
      </c>
      <c r="W3594">
        <v>1305.92</v>
      </c>
      <c r="X3594" t="s">
        <v>136</v>
      </c>
      <c r="Y3594" t="s">
        <v>64</v>
      </c>
      <c r="Z3594" t="s">
        <v>78</v>
      </c>
      <c r="AA3594" t="s">
        <v>57</v>
      </c>
      <c r="AB3594" t="s">
        <v>47</v>
      </c>
    </row>
    <row r="3595" spans="1:28" x14ac:dyDescent="0.3">
      <c r="A3595" t="s">
        <v>7690</v>
      </c>
      <c r="B3595" t="s">
        <v>602</v>
      </c>
      <c r="C3595" t="s">
        <v>797</v>
      </c>
      <c r="D3595" t="s">
        <v>5663</v>
      </c>
      <c r="E3595" t="s">
        <v>7691</v>
      </c>
      <c r="F3595" t="s">
        <v>33</v>
      </c>
      <c r="G3595">
        <v>31</v>
      </c>
      <c r="H3595" t="s">
        <v>34</v>
      </c>
      <c r="I3595" t="s">
        <v>35</v>
      </c>
      <c r="J3595" t="s">
        <v>36</v>
      </c>
      <c r="K3595" t="s">
        <v>36</v>
      </c>
      <c r="L3595" t="s">
        <v>37</v>
      </c>
      <c r="M3595" t="s">
        <v>3573</v>
      </c>
      <c r="N3595" t="s">
        <v>73</v>
      </c>
      <c r="O3595" t="s">
        <v>74</v>
      </c>
      <c r="P3595" t="s">
        <v>75</v>
      </c>
      <c r="Q3595" t="s">
        <v>76</v>
      </c>
      <c r="R3595">
        <v>9</v>
      </c>
      <c r="S3595">
        <v>1291</v>
      </c>
      <c r="T3595">
        <v>0.2</v>
      </c>
      <c r="U3595">
        <v>929.52</v>
      </c>
      <c r="V3595">
        <v>9295.2000000000007</v>
      </c>
      <c r="W3595">
        <v>929.52</v>
      </c>
      <c r="X3595" t="s">
        <v>43</v>
      </c>
      <c r="Y3595" t="s">
        <v>44</v>
      </c>
      <c r="Z3595" t="s">
        <v>45</v>
      </c>
      <c r="AA3595" t="s">
        <v>46</v>
      </c>
      <c r="AB3595" t="s">
        <v>110</v>
      </c>
    </row>
    <row r="3596" spans="1:28" x14ac:dyDescent="0.3">
      <c r="A3596" t="s">
        <v>7692</v>
      </c>
      <c r="B3596" t="s">
        <v>1924</v>
      </c>
      <c r="C3596" t="s">
        <v>447</v>
      </c>
      <c r="D3596" t="s">
        <v>6671</v>
      </c>
      <c r="E3596" t="s">
        <v>4479</v>
      </c>
      <c r="F3596" t="s">
        <v>33</v>
      </c>
      <c r="G3596">
        <v>48</v>
      </c>
      <c r="H3596" t="s">
        <v>71</v>
      </c>
      <c r="I3596" t="s">
        <v>103</v>
      </c>
      <c r="J3596" t="s">
        <v>104</v>
      </c>
      <c r="K3596" t="s">
        <v>105</v>
      </c>
      <c r="L3596" t="s">
        <v>37</v>
      </c>
      <c r="M3596" t="s">
        <v>325</v>
      </c>
      <c r="N3596" t="s">
        <v>39</v>
      </c>
      <c r="O3596" t="s">
        <v>40</v>
      </c>
      <c r="P3596" t="s">
        <v>41</v>
      </c>
      <c r="Q3596" t="s">
        <v>42</v>
      </c>
      <c r="R3596">
        <v>4</v>
      </c>
      <c r="S3596">
        <v>1221</v>
      </c>
      <c r="T3596">
        <v>0</v>
      </c>
      <c r="U3596">
        <v>879.12</v>
      </c>
      <c r="V3596">
        <v>4884</v>
      </c>
      <c r="W3596">
        <v>1367.52</v>
      </c>
      <c r="X3596" t="s">
        <v>136</v>
      </c>
      <c r="Y3596" t="s">
        <v>44</v>
      </c>
      <c r="Z3596" t="s">
        <v>78</v>
      </c>
      <c r="AA3596" t="s">
        <v>65</v>
      </c>
      <c r="AB3596" t="s">
        <v>110</v>
      </c>
    </row>
    <row r="3597" spans="1:28" x14ac:dyDescent="0.3">
      <c r="A3597" t="s">
        <v>7693</v>
      </c>
      <c r="B3597" t="s">
        <v>981</v>
      </c>
      <c r="C3597" t="s">
        <v>1270</v>
      </c>
      <c r="D3597" t="s">
        <v>1059</v>
      </c>
      <c r="E3597" t="s">
        <v>733</v>
      </c>
      <c r="F3597" t="s">
        <v>33</v>
      </c>
      <c r="G3597">
        <v>46</v>
      </c>
      <c r="H3597" t="s">
        <v>128</v>
      </c>
      <c r="I3597" t="s">
        <v>35</v>
      </c>
      <c r="J3597" t="s">
        <v>36</v>
      </c>
      <c r="K3597" t="s">
        <v>36</v>
      </c>
      <c r="L3597" t="s">
        <v>37</v>
      </c>
      <c r="M3597" t="s">
        <v>1134</v>
      </c>
      <c r="N3597" t="s">
        <v>88</v>
      </c>
      <c r="O3597" t="s">
        <v>120</v>
      </c>
      <c r="P3597" t="s">
        <v>121</v>
      </c>
      <c r="Q3597" t="s">
        <v>122</v>
      </c>
      <c r="R3597">
        <v>6</v>
      </c>
      <c r="S3597">
        <v>1041</v>
      </c>
      <c r="T3597">
        <v>0.1</v>
      </c>
      <c r="U3597">
        <v>749.52</v>
      </c>
      <c r="V3597">
        <v>5621.4</v>
      </c>
      <c r="W3597">
        <v>1124.28</v>
      </c>
      <c r="X3597" t="s">
        <v>43</v>
      </c>
      <c r="Y3597" t="s">
        <v>44</v>
      </c>
      <c r="Z3597" t="s">
        <v>56</v>
      </c>
      <c r="AA3597" t="s">
        <v>46</v>
      </c>
      <c r="AB3597" t="s">
        <v>47</v>
      </c>
    </row>
    <row r="3598" spans="1:28" x14ac:dyDescent="0.3">
      <c r="A3598" t="s">
        <v>7694</v>
      </c>
      <c r="B3598" t="s">
        <v>822</v>
      </c>
      <c r="C3598" t="s">
        <v>1031</v>
      </c>
      <c r="D3598" t="s">
        <v>7695</v>
      </c>
      <c r="E3598" t="s">
        <v>7106</v>
      </c>
      <c r="F3598" t="s">
        <v>53</v>
      </c>
      <c r="G3598">
        <v>38</v>
      </c>
      <c r="H3598" t="s">
        <v>34</v>
      </c>
      <c r="I3598" t="s">
        <v>103</v>
      </c>
      <c r="J3598" t="s">
        <v>104</v>
      </c>
      <c r="K3598" t="s">
        <v>105</v>
      </c>
      <c r="L3598" t="s">
        <v>37</v>
      </c>
      <c r="M3598" t="s">
        <v>1992</v>
      </c>
      <c r="N3598" t="s">
        <v>39</v>
      </c>
      <c r="O3598" t="s">
        <v>159</v>
      </c>
      <c r="P3598" t="s">
        <v>160</v>
      </c>
      <c r="Q3598" t="s">
        <v>161</v>
      </c>
      <c r="R3598">
        <v>8</v>
      </c>
      <c r="S3598">
        <v>691</v>
      </c>
      <c r="T3598">
        <v>0</v>
      </c>
      <c r="U3598">
        <v>497.52</v>
      </c>
      <c r="V3598">
        <v>5528</v>
      </c>
      <c r="W3598">
        <v>1547.84</v>
      </c>
      <c r="X3598" t="s">
        <v>136</v>
      </c>
      <c r="Y3598" t="s">
        <v>44</v>
      </c>
      <c r="Z3598" t="s">
        <v>56</v>
      </c>
      <c r="AA3598" t="s">
        <v>65</v>
      </c>
      <c r="AB3598" t="s">
        <v>47</v>
      </c>
    </row>
    <row r="3599" spans="1:28" x14ac:dyDescent="0.3">
      <c r="A3599" t="s">
        <v>7696</v>
      </c>
      <c r="B3599" t="s">
        <v>1193</v>
      </c>
      <c r="C3599" t="s">
        <v>1626</v>
      </c>
      <c r="D3599" t="s">
        <v>6136</v>
      </c>
      <c r="E3599" t="s">
        <v>2708</v>
      </c>
      <c r="F3599" t="s">
        <v>33</v>
      </c>
      <c r="G3599">
        <v>20</v>
      </c>
      <c r="H3599" t="s">
        <v>128</v>
      </c>
      <c r="I3599" t="s">
        <v>35</v>
      </c>
      <c r="J3599" t="s">
        <v>36</v>
      </c>
      <c r="K3599" t="s">
        <v>36</v>
      </c>
      <c r="L3599" t="s">
        <v>37</v>
      </c>
      <c r="M3599" t="s">
        <v>6170</v>
      </c>
      <c r="N3599" t="s">
        <v>88</v>
      </c>
      <c r="O3599" t="s">
        <v>120</v>
      </c>
      <c r="P3599" t="s">
        <v>121</v>
      </c>
      <c r="Q3599" t="s">
        <v>122</v>
      </c>
      <c r="R3599">
        <v>1</v>
      </c>
      <c r="S3599">
        <v>1201</v>
      </c>
      <c r="T3599">
        <v>0.1</v>
      </c>
      <c r="U3599">
        <v>864.72</v>
      </c>
      <c r="V3599">
        <v>1080.9000000000001</v>
      </c>
      <c r="W3599">
        <v>216.18</v>
      </c>
      <c r="X3599" t="s">
        <v>136</v>
      </c>
      <c r="Y3599" t="s">
        <v>77</v>
      </c>
      <c r="Z3599" t="s">
        <v>56</v>
      </c>
      <c r="AA3599" t="s">
        <v>65</v>
      </c>
      <c r="AB3599" t="s">
        <v>47</v>
      </c>
    </row>
    <row r="3600" spans="1:28" x14ac:dyDescent="0.3">
      <c r="A3600" t="s">
        <v>7697</v>
      </c>
      <c r="B3600" t="s">
        <v>1017</v>
      </c>
      <c r="C3600" t="s">
        <v>371</v>
      </c>
      <c r="D3600" t="s">
        <v>4454</v>
      </c>
      <c r="E3600" t="s">
        <v>7698</v>
      </c>
      <c r="F3600" t="s">
        <v>33</v>
      </c>
      <c r="G3600">
        <v>56</v>
      </c>
      <c r="H3600" t="s">
        <v>128</v>
      </c>
      <c r="I3600" t="s">
        <v>103</v>
      </c>
      <c r="J3600" t="s">
        <v>104</v>
      </c>
      <c r="K3600" t="s">
        <v>105</v>
      </c>
      <c r="L3600" t="s">
        <v>37</v>
      </c>
      <c r="M3600" t="s">
        <v>2648</v>
      </c>
      <c r="N3600" t="s">
        <v>73</v>
      </c>
      <c r="O3600" t="s">
        <v>74</v>
      </c>
      <c r="P3600" t="s">
        <v>75</v>
      </c>
      <c r="Q3600" t="s">
        <v>76</v>
      </c>
      <c r="R3600">
        <v>7</v>
      </c>
      <c r="S3600">
        <v>313</v>
      </c>
      <c r="T3600">
        <v>0.05</v>
      </c>
      <c r="U3600">
        <v>225.36</v>
      </c>
      <c r="V3600">
        <v>2081.4499999999998</v>
      </c>
      <c r="W3600">
        <v>503.93</v>
      </c>
      <c r="X3600" t="s">
        <v>55</v>
      </c>
      <c r="Y3600" t="s">
        <v>64</v>
      </c>
      <c r="Z3600" t="s">
        <v>78</v>
      </c>
      <c r="AA3600" t="s">
        <v>57</v>
      </c>
      <c r="AB3600" t="s">
        <v>47</v>
      </c>
    </row>
    <row r="3601" spans="1:28" x14ac:dyDescent="0.3">
      <c r="A3601" t="s">
        <v>7699</v>
      </c>
      <c r="B3601" t="s">
        <v>169</v>
      </c>
      <c r="C3601" t="s">
        <v>1137</v>
      </c>
      <c r="D3601" t="s">
        <v>6339</v>
      </c>
      <c r="E3601" t="s">
        <v>7397</v>
      </c>
      <c r="F3601" t="s">
        <v>53</v>
      </c>
      <c r="G3601">
        <v>28</v>
      </c>
      <c r="H3601" t="s">
        <v>128</v>
      </c>
      <c r="I3601" t="s">
        <v>116</v>
      </c>
      <c r="J3601" t="s">
        <v>117</v>
      </c>
      <c r="K3601" t="s">
        <v>118</v>
      </c>
      <c r="L3601" t="s">
        <v>37</v>
      </c>
      <c r="M3601" t="s">
        <v>4146</v>
      </c>
      <c r="N3601" t="s">
        <v>73</v>
      </c>
      <c r="O3601" t="s">
        <v>107</v>
      </c>
      <c r="P3601" t="s">
        <v>108</v>
      </c>
      <c r="Q3601" t="s">
        <v>109</v>
      </c>
      <c r="R3601">
        <v>6</v>
      </c>
      <c r="S3601">
        <v>769</v>
      </c>
      <c r="T3601">
        <v>0.1</v>
      </c>
      <c r="U3601">
        <v>553.67999999999995</v>
      </c>
      <c r="V3601">
        <v>4152.6000000000004</v>
      </c>
      <c r="W3601">
        <v>830.52</v>
      </c>
      <c r="X3601" t="s">
        <v>43</v>
      </c>
      <c r="Y3601" t="s">
        <v>77</v>
      </c>
      <c r="Z3601" t="s">
        <v>45</v>
      </c>
      <c r="AA3601" t="s">
        <v>65</v>
      </c>
      <c r="AB3601" t="s">
        <v>110</v>
      </c>
    </row>
    <row r="3602" spans="1:28" x14ac:dyDescent="0.3">
      <c r="A3602" t="s">
        <v>7700</v>
      </c>
      <c r="B3602" t="s">
        <v>672</v>
      </c>
      <c r="C3602" t="s">
        <v>1275</v>
      </c>
      <c r="D3602" t="s">
        <v>3318</v>
      </c>
      <c r="E3602" t="s">
        <v>7701</v>
      </c>
      <c r="F3602" t="s">
        <v>33</v>
      </c>
      <c r="G3602">
        <v>65</v>
      </c>
      <c r="H3602" t="s">
        <v>34</v>
      </c>
      <c r="I3602" t="s">
        <v>116</v>
      </c>
      <c r="J3602" t="s">
        <v>117</v>
      </c>
      <c r="K3602" t="s">
        <v>118</v>
      </c>
      <c r="L3602" t="s">
        <v>37</v>
      </c>
      <c r="M3602" t="s">
        <v>2688</v>
      </c>
      <c r="N3602" t="s">
        <v>39</v>
      </c>
      <c r="O3602" t="s">
        <v>40</v>
      </c>
      <c r="P3602" t="s">
        <v>41</v>
      </c>
      <c r="Q3602" t="s">
        <v>42</v>
      </c>
      <c r="R3602">
        <v>4</v>
      </c>
      <c r="S3602">
        <v>1430</v>
      </c>
      <c r="T3602">
        <v>0.15</v>
      </c>
      <c r="U3602">
        <v>1029.5999999999999</v>
      </c>
      <c r="V3602">
        <v>4862</v>
      </c>
      <c r="W3602">
        <v>743.6</v>
      </c>
      <c r="X3602" t="s">
        <v>55</v>
      </c>
      <c r="Y3602" t="s">
        <v>44</v>
      </c>
      <c r="Z3602" t="s">
        <v>56</v>
      </c>
      <c r="AA3602" t="s">
        <v>57</v>
      </c>
      <c r="AB3602" t="s">
        <v>47</v>
      </c>
    </row>
    <row r="3603" spans="1:28" x14ac:dyDescent="0.3">
      <c r="A3603" t="s">
        <v>7702</v>
      </c>
      <c r="B3603" t="s">
        <v>761</v>
      </c>
      <c r="C3603" t="s">
        <v>762</v>
      </c>
      <c r="D3603" t="s">
        <v>4564</v>
      </c>
      <c r="E3603" t="s">
        <v>2801</v>
      </c>
      <c r="F3603" t="s">
        <v>33</v>
      </c>
      <c r="G3603">
        <v>27</v>
      </c>
      <c r="H3603" t="s">
        <v>71</v>
      </c>
      <c r="I3603" t="s">
        <v>84</v>
      </c>
      <c r="J3603" t="s">
        <v>85</v>
      </c>
      <c r="K3603" t="s">
        <v>86</v>
      </c>
      <c r="L3603" t="s">
        <v>37</v>
      </c>
      <c r="M3603" t="s">
        <v>2172</v>
      </c>
      <c r="N3603" t="s">
        <v>39</v>
      </c>
      <c r="O3603" t="s">
        <v>40</v>
      </c>
      <c r="P3603" t="s">
        <v>41</v>
      </c>
      <c r="Q3603" t="s">
        <v>42</v>
      </c>
      <c r="R3603">
        <v>10</v>
      </c>
      <c r="S3603">
        <v>792</v>
      </c>
      <c r="T3603">
        <v>0.05</v>
      </c>
      <c r="U3603">
        <v>570.24</v>
      </c>
      <c r="V3603">
        <v>7524</v>
      </c>
      <c r="W3603">
        <v>1821.6</v>
      </c>
      <c r="X3603" t="s">
        <v>136</v>
      </c>
      <c r="Y3603" t="s">
        <v>64</v>
      </c>
      <c r="Z3603" t="s">
        <v>45</v>
      </c>
      <c r="AA3603" t="s">
        <v>46</v>
      </c>
      <c r="AB3603" t="s">
        <v>47</v>
      </c>
    </row>
    <row r="3604" spans="1:28" x14ac:dyDescent="0.3">
      <c r="A3604" t="s">
        <v>7703</v>
      </c>
      <c r="B3604" t="s">
        <v>288</v>
      </c>
      <c r="C3604" t="s">
        <v>344</v>
      </c>
      <c r="D3604" t="s">
        <v>4271</v>
      </c>
      <c r="E3604" t="s">
        <v>545</v>
      </c>
      <c r="F3604" t="s">
        <v>53</v>
      </c>
      <c r="G3604">
        <v>51</v>
      </c>
      <c r="H3604" t="s">
        <v>128</v>
      </c>
      <c r="I3604" t="s">
        <v>84</v>
      </c>
      <c r="J3604" t="s">
        <v>85</v>
      </c>
      <c r="K3604" t="s">
        <v>86</v>
      </c>
      <c r="L3604" t="s">
        <v>37</v>
      </c>
      <c r="M3604" t="s">
        <v>2611</v>
      </c>
      <c r="N3604" t="s">
        <v>39</v>
      </c>
      <c r="O3604" t="s">
        <v>40</v>
      </c>
      <c r="P3604" t="s">
        <v>41</v>
      </c>
      <c r="Q3604" t="s">
        <v>42</v>
      </c>
      <c r="R3604">
        <v>7</v>
      </c>
      <c r="S3604">
        <v>1978</v>
      </c>
      <c r="T3604">
        <v>0.15</v>
      </c>
      <c r="U3604">
        <v>1424.16</v>
      </c>
      <c r="V3604">
        <v>11769.1</v>
      </c>
      <c r="W3604">
        <v>1799.98</v>
      </c>
      <c r="X3604" t="s">
        <v>55</v>
      </c>
      <c r="Y3604" t="s">
        <v>77</v>
      </c>
      <c r="Z3604" t="s">
        <v>78</v>
      </c>
      <c r="AA3604" t="s">
        <v>65</v>
      </c>
      <c r="AB3604" t="s">
        <v>110</v>
      </c>
    </row>
    <row r="3605" spans="1:28" x14ac:dyDescent="0.3">
      <c r="A3605" t="s">
        <v>7704</v>
      </c>
      <c r="B3605" t="s">
        <v>623</v>
      </c>
      <c r="C3605" t="s">
        <v>643</v>
      </c>
      <c r="D3605" t="s">
        <v>3713</v>
      </c>
      <c r="E3605" t="s">
        <v>7705</v>
      </c>
      <c r="F3605" t="s">
        <v>33</v>
      </c>
      <c r="G3605">
        <v>59</v>
      </c>
      <c r="H3605" t="s">
        <v>71</v>
      </c>
      <c r="I3605" t="s">
        <v>35</v>
      </c>
      <c r="J3605" t="s">
        <v>36</v>
      </c>
      <c r="K3605" t="s">
        <v>36</v>
      </c>
      <c r="L3605" t="s">
        <v>37</v>
      </c>
      <c r="M3605" t="s">
        <v>5457</v>
      </c>
      <c r="N3605" t="s">
        <v>73</v>
      </c>
      <c r="O3605" t="s">
        <v>107</v>
      </c>
      <c r="P3605" t="s">
        <v>108</v>
      </c>
      <c r="Q3605" t="s">
        <v>109</v>
      </c>
      <c r="R3605">
        <v>9</v>
      </c>
      <c r="S3605">
        <v>958</v>
      </c>
      <c r="T3605">
        <v>0.15</v>
      </c>
      <c r="U3605">
        <v>689.76</v>
      </c>
      <c r="V3605">
        <v>7328.7</v>
      </c>
      <c r="W3605">
        <v>1120.8599999999999</v>
      </c>
      <c r="X3605" t="s">
        <v>55</v>
      </c>
      <c r="Y3605" t="s">
        <v>77</v>
      </c>
      <c r="Z3605" t="s">
        <v>78</v>
      </c>
      <c r="AA3605" t="s">
        <v>57</v>
      </c>
      <c r="AB3605" t="s">
        <v>47</v>
      </c>
    </row>
    <row r="3606" spans="1:28" x14ac:dyDescent="0.3">
      <c r="A3606" t="s">
        <v>7706</v>
      </c>
      <c r="B3606" t="s">
        <v>418</v>
      </c>
      <c r="C3606" t="s">
        <v>695</v>
      </c>
      <c r="D3606" t="s">
        <v>2957</v>
      </c>
      <c r="E3606" t="s">
        <v>6019</v>
      </c>
      <c r="F3606" t="s">
        <v>33</v>
      </c>
      <c r="G3606">
        <v>37</v>
      </c>
      <c r="H3606" t="s">
        <v>128</v>
      </c>
      <c r="I3606" t="s">
        <v>103</v>
      </c>
      <c r="J3606" t="s">
        <v>104</v>
      </c>
      <c r="K3606" t="s">
        <v>105</v>
      </c>
      <c r="L3606" t="s">
        <v>37</v>
      </c>
      <c r="M3606" t="s">
        <v>4900</v>
      </c>
      <c r="N3606" t="s">
        <v>73</v>
      </c>
      <c r="O3606" t="s">
        <v>107</v>
      </c>
      <c r="P3606" t="s">
        <v>108</v>
      </c>
      <c r="Q3606" t="s">
        <v>109</v>
      </c>
      <c r="R3606">
        <v>8</v>
      </c>
      <c r="S3606">
        <v>445</v>
      </c>
      <c r="T3606">
        <v>0</v>
      </c>
      <c r="U3606">
        <v>320.39999999999998</v>
      </c>
      <c r="V3606">
        <v>3560</v>
      </c>
      <c r="W3606">
        <v>996.8</v>
      </c>
      <c r="X3606" t="s">
        <v>43</v>
      </c>
      <c r="Y3606" t="s">
        <v>44</v>
      </c>
      <c r="Z3606" t="s">
        <v>78</v>
      </c>
      <c r="AA3606" t="s">
        <v>46</v>
      </c>
      <c r="AB3606" t="s">
        <v>47</v>
      </c>
    </row>
    <row r="3607" spans="1:28" x14ac:dyDescent="0.3">
      <c r="A3607" t="s">
        <v>7707</v>
      </c>
      <c r="B3607" t="s">
        <v>175</v>
      </c>
      <c r="C3607" t="s">
        <v>176</v>
      </c>
      <c r="D3607" t="s">
        <v>4391</v>
      </c>
      <c r="E3607" t="s">
        <v>2487</v>
      </c>
      <c r="F3607" t="s">
        <v>33</v>
      </c>
      <c r="G3607">
        <v>45</v>
      </c>
      <c r="H3607" t="s">
        <v>71</v>
      </c>
      <c r="I3607" t="s">
        <v>35</v>
      </c>
      <c r="J3607" t="s">
        <v>36</v>
      </c>
      <c r="K3607" t="s">
        <v>36</v>
      </c>
      <c r="L3607" t="s">
        <v>37</v>
      </c>
      <c r="M3607" t="s">
        <v>515</v>
      </c>
      <c r="N3607" t="s">
        <v>73</v>
      </c>
      <c r="O3607" t="s">
        <v>107</v>
      </c>
      <c r="P3607" t="s">
        <v>108</v>
      </c>
      <c r="Q3607" t="s">
        <v>109</v>
      </c>
      <c r="R3607">
        <v>1</v>
      </c>
      <c r="S3607">
        <v>737</v>
      </c>
      <c r="T3607">
        <v>0.05</v>
      </c>
      <c r="U3607">
        <v>530.64</v>
      </c>
      <c r="V3607">
        <v>700.15</v>
      </c>
      <c r="W3607">
        <v>169.51</v>
      </c>
      <c r="X3607" t="s">
        <v>136</v>
      </c>
      <c r="Y3607" t="s">
        <v>44</v>
      </c>
      <c r="Z3607" t="s">
        <v>78</v>
      </c>
      <c r="AA3607" t="s">
        <v>57</v>
      </c>
      <c r="AB3607" t="s">
        <v>47</v>
      </c>
    </row>
    <row r="3608" spans="1:28" x14ac:dyDescent="0.3">
      <c r="A3608" t="s">
        <v>7708</v>
      </c>
      <c r="B3608" t="s">
        <v>748</v>
      </c>
      <c r="C3608" t="s">
        <v>2297</v>
      </c>
      <c r="D3608" t="s">
        <v>3177</v>
      </c>
      <c r="E3608" t="s">
        <v>2481</v>
      </c>
      <c r="F3608" t="s">
        <v>53</v>
      </c>
      <c r="G3608">
        <v>42</v>
      </c>
      <c r="H3608" t="s">
        <v>71</v>
      </c>
      <c r="I3608" t="s">
        <v>103</v>
      </c>
      <c r="J3608" t="s">
        <v>104</v>
      </c>
      <c r="K3608" t="s">
        <v>105</v>
      </c>
      <c r="L3608" t="s">
        <v>37</v>
      </c>
      <c r="M3608" t="s">
        <v>1378</v>
      </c>
      <c r="N3608" t="s">
        <v>73</v>
      </c>
      <c r="O3608" t="s">
        <v>74</v>
      </c>
      <c r="P3608" t="s">
        <v>75</v>
      </c>
      <c r="Q3608" t="s">
        <v>76</v>
      </c>
      <c r="R3608">
        <v>2</v>
      </c>
      <c r="S3608">
        <v>472</v>
      </c>
      <c r="T3608">
        <v>0</v>
      </c>
      <c r="U3608">
        <v>339.84</v>
      </c>
      <c r="V3608">
        <v>944</v>
      </c>
      <c r="W3608">
        <v>264.32</v>
      </c>
      <c r="X3608" t="s">
        <v>43</v>
      </c>
      <c r="Y3608" t="s">
        <v>44</v>
      </c>
      <c r="Z3608" t="s">
        <v>78</v>
      </c>
      <c r="AA3608" t="s">
        <v>65</v>
      </c>
      <c r="AB3608" t="s">
        <v>110</v>
      </c>
    </row>
    <row r="3609" spans="1:28" x14ac:dyDescent="0.3">
      <c r="A3609" t="s">
        <v>7709</v>
      </c>
      <c r="B3609" t="s">
        <v>736</v>
      </c>
      <c r="C3609" t="s">
        <v>1307</v>
      </c>
      <c r="D3609" t="s">
        <v>7029</v>
      </c>
      <c r="E3609" t="s">
        <v>3489</v>
      </c>
      <c r="F3609" t="s">
        <v>53</v>
      </c>
      <c r="G3609">
        <v>28</v>
      </c>
      <c r="H3609" t="s">
        <v>128</v>
      </c>
      <c r="I3609" t="s">
        <v>103</v>
      </c>
      <c r="J3609" t="s">
        <v>104</v>
      </c>
      <c r="K3609" t="s">
        <v>105</v>
      </c>
      <c r="L3609" t="s">
        <v>37</v>
      </c>
      <c r="M3609" t="s">
        <v>3906</v>
      </c>
      <c r="N3609" t="s">
        <v>39</v>
      </c>
      <c r="O3609" t="s">
        <v>159</v>
      </c>
      <c r="P3609" t="s">
        <v>160</v>
      </c>
      <c r="Q3609" t="s">
        <v>161</v>
      </c>
      <c r="R3609">
        <v>6</v>
      </c>
      <c r="S3609">
        <v>1149</v>
      </c>
      <c r="T3609">
        <v>0</v>
      </c>
      <c r="U3609">
        <v>827.28</v>
      </c>
      <c r="V3609">
        <v>6894</v>
      </c>
      <c r="W3609">
        <v>1930.32</v>
      </c>
      <c r="X3609" t="s">
        <v>136</v>
      </c>
      <c r="Y3609" t="s">
        <v>77</v>
      </c>
      <c r="Z3609" t="s">
        <v>45</v>
      </c>
      <c r="AA3609" t="s">
        <v>65</v>
      </c>
      <c r="AB3609" t="s">
        <v>110</v>
      </c>
    </row>
    <row r="3610" spans="1:28" x14ac:dyDescent="0.3">
      <c r="A3610" t="s">
        <v>7710</v>
      </c>
      <c r="B3610" t="s">
        <v>1643</v>
      </c>
      <c r="C3610" t="s">
        <v>943</v>
      </c>
      <c r="D3610" t="s">
        <v>3819</v>
      </c>
      <c r="E3610" t="s">
        <v>1195</v>
      </c>
      <c r="F3610" t="s">
        <v>33</v>
      </c>
      <c r="G3610">
        <v>24</v>
      </c>
      <c r="H3610" t="s">
        <v>128</v>
      </c>
      <c r="I3610" t="s">
        <v>35</v>
      </c>
      <c r="J3610" t="s">
        <v>36</v>
      </c>
      <c r="K3610" t="s">
        <v>36</v>
      </c>
      <c r="L3610" t="s">
        <v>37</v>
      </c>
      <c r="M3610" t="s">
        <v>5988</v>
      </c>
      <c r="N3610" t="s">
        <v>39</v>
      </c>
      <c r="O3610" t="s">
        <v>159</v>
      </c>
      <c r="P3610" t="s">
        <v>160</v>
      </c>
      <c r="Q3610" t="s">
        <v>161</v>
      </c>
      <c r="R3610">
        <v>10</v>
      </c>
      <c r="S3610">
        <v>1143</v>
      </c>
      <c r="T3610">
        <v>0.15</v>
      </c>
      <c r="U3610">
        <v>822.96</v>
      </c>
      <c r="V3610">
        <v>9715.5</v>
      </c>
      <c r="W3610">
        <v>1485.9</v>
      </c>
      <c r="X3610" t="s">
        <v>43</v>
      </c>
      <c r="Y3610" t="s">
        <v>64</v>
      </c>
      <c r="Z3610" t="s">
        <v>45</v>
      </c>
      <c r="AA3610" t="s">
        <v>57</v>
      </c>
      <c r="AB3610" t="s">
        <v>110</v>
      </c>
    </row>
    <row r="3611" spans="1:28" x14ac:dyDescent="0.3">
      <c r="A3611" t="s">
        <v>7711</v>
      </c>
      <c r="B3611" t="s">
        <v>1611</v>
      </c>
      <c r="C3611" t="s">
        <v>413</v>
      </c>
      <c r="D3611" t="s">
        <v>6392</v>
      </c>
      <c r="E3611" t="s">
        <v>906</v>
      </c>
      <c r="F3611" t="s">
        <v>53</v>
      </c>
      <c r="G3611">
        <v>24</v>
      </c>
      <c r="H3611" t="s">
        <v>128</v>
      </c>
      <c r="I3611" t="s">
        <v>84</v>
      </c>
      <c r="J3611" t="s">
        <v>85</v>
      </c>
      <c r="K3611" t="s">
        <v>86</v>
      </c>
      <c r="L3611" t="s">
        <v>37</v>
      </c>
      <c r="M3611" t="s">
        <v>1056</v>
      </c>
      <c r="N3611" t="s">
        <v>88</v>
      </c>
      <c r="O3611" t="s">
        <v>89</v>
      </c>
      <c r="P3611" t="s">
        <v>90</v>
      </c>
      <c r="Q3611" t="s">
        <v>91</v>
      </c>
      <c r="R3611">
        <v>2</v>
      </c>
      <c r="S3611">
        <v>887</v>
      </c>
      <c r="T3611">
        <v>0.1</v>
      </c>
      <c r="U3611">
        <v>638.64</v>
      </c>
      <c r="V3611">
        <v>1596.6</v>
      </c>
      <c r="W3611">
        <v>319.32</v>
      </c>
      <c r="X3611" t="s">
        <v>55</v>
      </c>
      <c r="Y3611" t="s">
        <v>64</v>
      </c>
      <c r="Z3611" t="s">
        <v>78</v>
      </c>
      <c r="AA3611" t="s">
        <v>46</v>
      </c>
      <c r="AB3611" t="s">
        <v>47</v>
      </c>
    </row>
    <row r="3612" spans="1:28" x14ac:dyDescent="0.3">
      <c r="A3612" t="s">
        <v>7712</v>
      </c>
      <c r="B3612" t="s">
        <v>1312</v>
      </c>
      <c r="C3612" t="s">
        <v>238</v>
      </c>
      <c r="D3612" t="s">
        <v>7310</v>
      </c>
      <c r="E3612" t="s">
        <v>7713</v>
      </c>
      <c r="F3612" t="s">
        <v>33</v>
      </c>
      <c r="G3612">
        <v>18</v>
      </c>
      <c r="H3612" t="s">
        <v>128</v>
      </c>
      <c r="I3612" t="s">
        <v>35</v>
      </c>
      <c r="J3612" t="s">
        <v>36</v>
      </c>
      <c r="K3612" t="s">
        <v>36</v>
      </c>
      <c r="L3612" t="s">
        <v>37</v>
      </c>
      <c r="M3612" t="s">
        <v>7714</v>
      </c>
      <c r="N3612" t="s">
        <v>73</v>
      </c>
      <c r="O3612" t="s">
        <v>107</v>
      </c>
      <c r="P3612" t="s">
        <v>108</v>
      </c>
      <c r="Q3612" t="s">
        <v>109</v>
      </c>
      <c r="R3612">
        <v>2</v>
      </c>
      <c r="S3612">
        <v>984</v>
      </c>
      <c r="T3612">
        <v>0.15</v>
      </c>
      <c r="U3612">
        <v>708.48</v>
      </c>
      <c r="V3612">
        <v>1672.8</v>
      </c>
      <c r="W3612">
        <v>255.84</v>
      </c>
      <c r="X3612" t="s">
        <v>55</v>
      </c>
      <c r="Y3612" t="s">
        <v>64</v>
      </c>
      <c r="Z3612" t="s">
        <v>56</v>
      </c>
      <c r="AA3612" t="s">
        <v>65</v>
      </c>
      <c r="AB3612" t="s">
        <v>110</v>
      </c>
    </row>
    <row r="3613" spans="1:28" x14ac:dyDescent="0.3">
      <c r="A3613" t="s">
        <v>7715</v>
      </c>
      <c r="B3613" t="s">
        <v>423</v>
      </c>
      <c r="C3613" t="s">
        <v>850</v>
      </c>
      <c r="D3613" t="s">
        <v>7161</v>
      </c>
      <c r="E3613" t="s">
        <v>6190</v>
      </c>
      <c r="F3613" t="s">
        <v>53</v>
      </c>
      <c r="G3613">
        <v>51</v>
      </c>
      <c r="H3613" t="s">
        <v>34</v>
      </c>
      <c r="I3613" t="s">
        <v>35</v>
      </c>
      <c r="J3613" t="s">
        <v>36</v>
      </c>
      <c r="K3613" t="s">
        <v>36</v>
      </c>
      <c r="L3613" t="s">
        <v>37</v>
      </c>
      <c r="M3613" t="s">
        <v>912</v>
      </c>
      <c r="N3613" t="s">
        <v>39</v>
      </c>
      <c r="O3613" t="s">
        <v>159</v>
      </c>
      <c r="P3613" t="s">
        <v>160</v>
      </c>
      <c r="Q3613" t="s">
        <v>161</v>
      </c>
      <c r="R3613">
        <v>8</v>
      </c>
      <c r="S3613">
        <v>1200</v>
      </c>
      <c r="T3613">
        <v>0.05</v>
      </c>
      <c r="U3613">
        <v>864</v>
      </c>
      <c r="V3613">
        <v>9120</v>
      </c>
      <c r="W3613">
        <v>2208</v>
      </c>
      <c r="X3613" t="s">
        <v>136</v>
      </c>
      <c r="Y3613" t="s">
        <v>64</v>
      </c>
      <c r="Z3613" t="s">
        <v>45</v>
      </c>
      <c r="AA3613" t="s">
        <v>65</v>
      </c>
      <c r="AB3613" t="s">
        <v>110</v>
      </c>
    </row>
    <row r="3614" spans="1:28" x14ac:dyDescent="0.3">
      <c r="A3614" t="s">
        <v>7716</v>
      </c>
      <c r="B3614" t="s">
        <v>392</v>
      </c>
      <c r="C3614" t="s">
        <v>956</v>
      </c>
      <c r="D3614" t="s">
        <v>1570</v>
      </c>
      <c r="E3614" t="s">
        <v>7717</v>
      </c>
      <c r="F3614" t="s">
        <v>53</v>
      </c>
      <c r="G3614">
        <v>50</v>
      </c>
      <c r="H3614" t="s">
        <v>34</v>
      </c>
      <c r="I3614" t="s">
        <v>35</v>
      </c>
      <c r="J3614" t="s">
        <v>36</v>
      </c>
      <c r="K3614" t="s">
        <v>36</v>
      </c>
      <c r="L3614" t="s">
        <v>37</v>
      </c>
      <c r="M3614" t="s">
        <v>671</v>
      </c>
      <c r="N3614" t="s">
        <v>73</v>
      </c>
      <c r="O3614" t="s">
        <v>74</v>
      </c>
      <c r="P3614" t="s">
        <v>75</v>
      </c>
      <c r="Q3614" t="s">
        <v>76</v>
      </c>
      <c r="R3614">
        <v>5</v>
      </c>
      <c r="S3614">
        <v>1133</v>
      </c>
      <c r="T3614">
        <v>0</v>
      </c>
      <c r="U3614">
        <v>815.76</v>
      </c>
      <c r="V3614">
        <v>5665</v>
      </c>
      <c r="W3614">
        <v>1586.2</v>
      </c>
      <c r="X3614" t="s">
        <v>43</v>
      </c>
      <c r="Y3614" t="s">
        <v>77</v>
      </c>
      <c r="Z3614" t="s">
        <v>56</v>
      </c>
      <c r="AA3614" t="s">
        <v>65</v>
      </c>
      <c r="AB3614" t="s">
        <v>110</v>
      </c>
    </row>
    <row r="3615" spans="1:28" x14ac:dyDescent="0.3">
      <c r="A3615" t="s">
        <v>7718</v>
      </c>
      <c r="B3615" t="s">
        <v>1114</v>
      </c>
      <c r="C3615" t="s">
        <v>93</v>
      </c>
      <c r="D3615" t="s">
        <v>3897</v>
      </c>
      <c r="E3615" t="s">
        <v>2804</v>
      </c>
      <c r="F3615" t="s">
        <v>33</v>
      </c>
      <c r="G3615">
        <v>21</v>
      </c>
      <c r="H3615" t="s">
        <v>71</v>
      </c>
      <c r="I3615" t="s">
        <v>84</v>
      </c>
      <c r="J3615" t="s">
        <v>85</v>
      </c>
      <c r="K3615" t="s">
        <v>86</v>
      </c>
      <c r="L3615" t="s">
        <v>37</v>
      </c>
      <c r="M3615" t="s">
        <v>7714</v>
      </c>
      <c r="N3615" t="s">
        <v>88</v>
      </c>
      <c r="O3615" t="s">
        <v>89</v>
      </c>
      <c r="P3615" t="s">
        <v>90</v>
      </c>
      <c r="Q3615" t="s">
        <v>91</v>
      </c>
      <c r="R3615">
        <v>6</v>
      </c>
      <c r="S3615">
        <v>794</v>
      </c>
      <c r="T3615">
        <v>0.15</v>
      </c>
      <c r="U3615">
        <v>571.67999999999995</v>
      </c>
      <c r="V3615">
        <v>4049.4</v>
      </c>
      <c r="W3615">
        <v>619.32000000000005</v>
      </c>
      <c r="X3615" t="s">
        <v>43</v>
      </c>
      <c r="Y3615" t="s">
        <v>77</v>
      </c>
      <c r="Z3615" t="s">
        <v>45</v>
      </c>
      <c r="AA3615" t="s">
        <v>65</v>
      </c>
      <c r="AB3615" t="s">
        <v>47</v>
      </c>
    </row>
    <row r="3616" spans="1:28" x14ac:dyDescent="0.3">
      <c r="A3616" t="s">
        <v>7719</v>
      </c>
      <c r="B3616" t="s">
        <v>2393</v>
      </c>
      <c r="C3616" t="s">
        <v>392</v>
      </c>
      <c r="D3616" t="s">
        <v>1479</v>
      </c>
      <c r="E3616" t="s">
        <v>2246</v>
      </c>
      <c r="F3616" t="s">
        <v>53</v>
      </c>
      <c r="G3616">
        <v>23</v>
      </c>
      <c r="H3616" t="s">
        <v>71</v>
      </c>
      <c r="I3616" t="s">
        <v>116</v>
      </c>
      <c r="J3616" t="s">
        <v>117</v>
      </c>
      <c r="K3616" t="s">
        <v>118</v>
      </c>
      <c r="L3616" t="s">
        <v>37</v>
      </c>
      <c r="M3616" t="s">
        <v>2662</v>
      </c>
      <c r="N3616" t="s">
        <v>73</v>
      </c>
      <c r="O3616" t="s">
        <v>74</v>
      </c>
      <c r="P3616" t="s">
        <v>75</v>
      </c>
      <c r="Q3616" t="s">
        <v>76</v>
      </c>
      <c r="R3616">
        <v>5</v>
      </c>
      <c r="S3616">
        <v>797</v>
      </c>
      <c r="T3616">
        <v>0.05</v>
      </c>
      <c r="U3616">
        <v>573.84</v>
      </c>
      <c r="V3616">
        <v>3785.75</v>
      </c>
      <c r="W3616">
        <v>916.55</v>
      </c>
      <c r="X3616" t="s">
        <v>136</v>
      </c>
      <c r="Y3616" t="s">
        <v>64</v>
      </c>
      <c r="Z3616" t="s">
        <v>56</v>
      </c>
      <c r="AA3616" t="s">
        <v>65</v>
      </c>
      <c r="AB3616" t="s">
        <v>47</v>
      </c>
    </row>
    <row r="3617" spans="1:28" x14ac:dyDescent="0.3">
      <c r="A3617" t="s">
        <v>7720</v>
      </c>
      <c r="B3617" t="s">
        <v>1032</v>
      </c>
      <c r="C3617" t="s">
        <v>956</v>
      </c>
      <c r="D3617" t="s">
        <v>6910</v>
      </c>
      <c r="E3617" t="s">
        <v>7477</v>
      </c>
      <c r="F3617" t="s">
        <v>53</v>
      </c>
      <c r="G3617">
        <v>58</v>
      </c>
      <c r="H3617" t="s">
        <v>128</v>
      </c>
      <c r="I3617" t="s">
        <v>35</v>
      </c>
      <c r="J3617" t="s">
        <v>36</v>
      </c>
      <c r="K3617" t="s">
        <v>36</v>
      </c>
      <c r="L3617" t="s">
        <v>37</v>
      </c>
      <c r="M3617" t="s">
        <v>2180</v>
      </c>
      <c r="N3617" t="s">
        <v>73</v>
      </c>
      <c r="O3617" t="s">
        <v>74</v>
      </c>
      <c r="P3617" t="s">
        <v>75</v>
      </c>
      <c r="Q3617" t="s">
        <v>76</v>
      </c>
      <c r="R3617">
        <v>3</v>
      </c>
      <c r="S3617">
        <v>1067</v>
      </c>
      <c r="T3617">
        <v>0.05</v>
      </c>
      <c r="U3617">
        <v>768.24</v>
      </c>
      <c r="V3617">
        <v>3040.95</v>
      </c>
      <c r="W3617">
        <v>736.23</v>
      </c>
      <c r="X3617" t="s">
        <v>55</v>
      </c>
      <c r="Y3617" t="s">
        <v>64</v>
      </c>
      <c r="Z3617" t="s">
        <v>45</v>
      </c>
      <c r="AA3617" t="s">
        <v>46</v>
      </c>
      <c r="AB3617" t="s">
        <v>47</v>
      </c>
    </row>
    <row r="3618" spans="1:28" x14ac:dyDescent="0.3">
      <c r="A3618" t="s">
        <v>7721</v>
      </c>
      <c r="B3618" t="s">
        <v>344</v>
      </c>
      <c r="C3618" t="s">
        <v>1093</v>
      </c>
      <c r="D3618" t="s">
        <v>7722</v>
      </c>
      <c r="E3618" t="s">
        <v>6213</v>
      </c>
      <c r="F3618" t="s">
        <v>33</v>
      </c>
      <c r="G3618">
        <v>23</v>
      </c>
      <c r="H3618" t="s">
        <v>71</v>
      </c>
      <c r="I3618" t="s">
        <v>116</v>
      </c>
      <c r="J3618" t="s">
        <v>117</v>
      </c>
      <c r="K3618" t="s">
        <v>118</v>
      </c>
      <c r="L3618" t="s">
        <v>37</v>
      </c>
      <c r="M3618" t="s">
        <v>5575</v>
      </c>
      <c r="N3618" t="s">
        <v>88</v>
      </c>
      <c r="O3618" t="s">
        <v>89</v>
      </c>
      <c r="P3618" t="s">
        <v>90</v>
      </c>
      <c r="Q3618" t="s">
        <v>91</v>
      </c>
      <c r="R3618">
        <v>8</v>
      </c>
      <c r="S3618">
        <v>185</v>
      </c>
      <c r="T3618">
        <v>0.1</v>
      </c>
      <c r="U3618">
        <v>133.19999999999999</v>
      </c>
      <c r="V3618">
        <v>1332</v>
      </c>
      <c r="W3618">
        <v>266.39999999999998</v>
      </c>
      <c r="X3618" t="s">
        <v>136</v>
      </c>
      <c r="Y3618" t="s">
        <v>77</v>
      </c>
      <c r="Z3618" t="s">
        <v>78</v>
      </c>
      <c r="AA3618" t="s">
        <v>46</v>
      </c>
      <c r="AB3618" t="s">
        <v>47</v>
      </c>
    </row>
    <row r="3619" spans="1:28" x14ac:dyDescent="0.3">
      <c r="A3619" t="s">
        <v>7723</v>
      </c>
      <c r="B3619" t="s">
        <v>647</v>
      </c>
      <c r="C3619" t="s">
        <v>1924</v>
      </c>
      <c r="D3619" t="s">
        <v>4560</v>
      </c>
      <c r="E3619" t="s">
        <v>1965</v>
      </c>
      <c r="F3619" t="s">
        <v>33</v>
      </c>
      <c r="G3619">
        <v>19</v>
      </c>
      <c r="H3619" t="s">
        <v>34</v>
      </c>
      <c r="I3619" t="s">
        <v>84</v>
      </c>
      <c r="J3619" t="s">
        <v>85</v>
      </c>
      <c r="K3619" t="s">
        <v>86</v>
      </c>
      <c r="L3619" t="s">
        <v>37</v>
      </c>
      <c r="M3619" t="s">
        <v>3606</v>
      </c>
      <c r="N3619" t="s">
        <v>73</v>
      </c>
      <c r="O3619" t="s">
        <v>74</v>
      </c>
      <c r="P3619" t="s">
        <v>75</v>
      </c>
      <c r="Q3619" t="s">
        <v>76</v>
      </c>
      <c r="R3619">
        <v>3</v>
      </c>
      <c r="S3619">
        <v>1683</v>
      </c>
      <c r="T3619">
        <v>0.15</v>
      </c>
      <c r="U3619">
        <v>1211.76</v>
      </c>
      <c r="V3619">
        <v>4291.6499999999996</v>
      </c>
      <c r="W3619">
        <v>656.37</v>
      </c>
      <c r="X3619" t="s">
        <v>136</v>
      </c>
      <c r="Y3619" t="s">
        <v>77</v>
      </c>
      <c r="Z3619" t="s">
        <v>78</v>
      </c>
      <c r="AA3619" t="s">
        <v>65</v>
      </c>
      <c r="AB3619" t="s">
        <v>110</v>
      </c>
    </row>
    <row r="3620" spans="1:28" x14ac:dyDescent="0.3">
      <c r="A3620" t="s">
        <v>7724</v>
      </c>
      <c r="B3620" t="s">
        <v>2136</v>
      </c>
      <c r="C3620" t="s">
        <v>1490</v>
      </c>
      <c r="D3620" t="s">
        <v>3422</v>
      </c>
      <c r="E3620" t="s">
        <v>3184</v>
      </c>
      <c r="F3620" t="s">
        <v>53</v>
      </c>
      <c r="G3620">
        <v>59</v>
      </c>
      <c r="H3620" t="s">
        <v>34</v>
      </c>
      <c r="I3620" t="s">
        <v>84</v>
      </c>
      <c r="J3620" t="s">
        <v>85</v>
      </c>
      <c r="K3620" t="s">
        <v>86</v>
      </c>
      <c r="L3620" t="s">
        <v>37</v>
      </c>
      <c r="M3620" t="s">
        <v>2547</v>
      </c>
      <c r="N3620" t="s">
        <v>88</v>
      </c>
      <c r="O3620" t="s">
        <v>120</v>
      </c>
      <c r="P3620" t="s">
        <v>121</v>
      </c>
      <c r="Q3620" t="s">
        <v>122</v>
      </c>
      <c r="R3620">
        <v>2</v>
      </c>
      <c r="S3620">
        <v>1735</v>
      </c>
      <c r="T3620">
        <v>0.15</v>
      </c>
      <c r="U3620">
        <v>1249.2</v>
      </c>
      <c r="V3620">
        <v>2949.5</v>
      </c>
      <c r="W3620">
        <v>451.1</v>
      </c>
      <c r="X3620" t="s">
        <v>43</v>
      </c>
      <c r="Y3620" t="s">
        <v>64</v>
      </c>
      <c r="Z3620" t="s">
        <v>78</v>
      </c>
      <c r="AA3620" t="s">
        <v>65</v>
      </c>
      <c r="AB3620" t="s">
        <v>110</v>
      </c>
    </row>
    <row r="3621" spans="1:28" x14ac:dyDescent="0.3">
      <c r="A3621" t="s">
        <v>7725</v>
      </c>
      <c r="B3621" t="s">
        <v>1083</v>
      </c>
      <c r="C3621" t="s">
        <v>1084</v>
      </c>
      <c r="D3621" t="s">
        <v>3552</v>
      </c>
      <c r="E3621" t="s">
        <v>1001</v>
      </c>
      <c r="F3621" t="s">
        <v>53</v>
      </c>
      <c r="G3621">
        <v>53</v>
      </c>
      <c r="H3621" t="s">
        <v>34</v>
      </c>
      <c r="I3621" t="s">
        <v>35</v>
      </c>
      <c r="J3621" t="s">
        <v>36</v>
      </c>
      <c r="K3621" t="s">
        <v>36</v>
      </c>
      <c r="L3621" t="s">
        <v>37</v>
      </c>
      <c r="M3621" t="s">
        <v>1283</v>
      </c>
      <c r="N3621" t="s">
        <v>39</v>
      </c>
      <c r="O3621" t="s">
        <v>40</v>
      </c>
      <c r="P3621" t="s">
        <v>41</v>
      </c>
      <c r="Q3621" t="s">
        <v>42</v>
      </c>
      <c r="R3621">
        <v>3</v>
      </c>
      <c r="S3621">
        <v>1987</v>
      </c>
      <c r="T3621">
        <v>0.2</v>
      </c>
      <c r="U3621">
        <v>1430.64</v>
      </c>
      <c r="V3621">
        <v>4768.8</v>
      </c>
      <c r="W3621">
        <v>476.88</v>
      </c>
      <c r="X3621" t="s">
        <v>136</v>
      </c>
      <c r="Y3621" t="s">
        <v>77</v>
      </c>
      <c r="Z3621" t="s">
        <v>56</v>
      </c>
      <c r="AA3621" t="s">
        <v>65</v>
      </c>
      <c r="AB3621" t="s">
        <v>110</v>
      </c>
    </row>
    <row r="3622" spans="1:28" x14ac:dyDescent="0.3">
      <c r="A3622" t="s">
        <v>7726</v>
      </c>
      <c r="B3622" t="s">
        <v>2297</v>
      </c>
      <c r="C3622" t="s">
        <v>476</v>
      </c>
      <c r="D3622" t="s">
        <v>758</v>
      </c>
      <c r="E3622" t="s">
        <v>3567</v>
      </c>
      <c r="F3622" t="s">
        <v>33</v>
      </c>
      <c r="G3622">
        <v>60</v>
      </c>
      <c r="H3622" t="s">
        <v>34</v>
      </c>
      <c r="I3622" t="s">
        <v>116</v>
      </c>
      <c r="J3622" t="s">
        <v>117</v>
      </c>
      <c r="K3622" t="s">
        <v>118</v>
      </c>
      <c r="L3622" t="s">
        <v>37</v>
      </c>
      <c r="M3622" t="s">
        <v>264</v>
      </c>
      <c r="N3622" t="s">
        <v>73</v>
      </c>
      <c r="O3622" t="s">
        <v>74</v>
      </c>
      <c r="P3622" t="s">
        <v>75</v>
      </c>
      <c r="Q3622" t="s">
        <v>76</v>
      </c>
      <c r="R3622">
        <v>4</v>
      </c>
      <c r="S3622">
        <v>1479</v>
      </c>
      <c r="T3622">
        <v>0.1</v>
      </c>
      <c r="U3622">
        <v>1064.8800000000001</v>
      </c>
      <c r="V3622">
        <v>5324.4</v>
      </c>
      <c r="W3622">
        <v>1064.8800000000001</v>
      </c>
      <c r="X3622" t="s">
        <v>55</v>
      </c>
      <c r="Y3622" t="s">
        <v>64</v>
      </c>
      <c r="Z3622" t="s">
        <v>78</v>
      </c>
      <c r="AA3622" t="s">
        <v>46</v>
      </c>
      <c r="AB3622" t="s">
        <v>47</v>
      </c>
    </row>
    <row r="3623" spans="1:28" x14ac:dyDescent="0.3">
      <c r="A3623" t="s">
        <v>7727</v>
      </c>
      <c r="B3623" t="s">
        <v>643</v>
      </c>
      <c r="C3623" t="s">
        <v>481</v>
      </c>
      <c r="D3623" t="s">
        <v>2969</v>
      </c>
      <c r="E3623" t="s">
        <v>789</v>
      </c>
      <c r="F3623" t="s">
        <v>53</v>
      </c>
      <c r="G3623">
        <v>33</v>
      </c>
      <c r="H3623" t="s">
        <v>34</v>
      </c>
      <c r="I3623" t="s">
        <v>116</v>
      </c>
      <c r="J3623" t="s">
        <v>117</v>
      </c>
      <c r="K3623" t="s">
        <v>118</v>
      </c>
      <c r="L3623" t="s">
        <v>37</v>
      </c>
      <c r="M3623" t="s">
        <v>3911</v>
      </c>
      <c r="N3623" t="s">
        <v>73</v>
      </c>
      <c r="O3623" t="s">
        <v>107</v>
      </c>
      <c r="P3623" t="s">
        <v>108</v>
      </c>
      <c r="Q3623" t="s">
        <v>109</v>
      </c>
      <c r="R3623">
        <v>8</v>
      </c>
      <c r="S3623">
        <v>1547</v>
      </c>
      <c r="T3623">
        <v>0</v>
      </c>
      <c r="U3623">
        <v>1113.8399999999999</v>
      </c>
      <c r="V3623">
        <v>12376</v>
      </c>
      <c r="W3623">
        <v>3465.28</v>
      </c>
      <c r="X3623" t="s">
        <v>43</v>
      </c>
      <c r="Y3623" t="s">
        <v>44</v>
      </c>
      <c r="Z3623" t="s">
        <v>78</v>
      </c>
      <c r="AA3623" t="s">
        <v>65</v>
      </c>
      <c r="AB3623" t="s">
        <v>110</v>
      </c>
    </row>
    <row r="3624" spans="1:28" x14ac:dyDescent="0.3">
      <c r="A3624" t="s">
        <v>7728</v>
      </c>
      <c r="B3624" t="s">
        <v>855</v>
      </c>
      <c r="C3624" t="s">
        <v>837</v>
      </c>
      <c r="D3624" t="s">
        <v>3498</v>
      </c>
      <c r="E3624" t="s">
        <v>3333</v>
      </c>
      <c r="F3624" t="s">
        <v>33</v>
      </c>
      <c r="G3624">
        <v>24</v>
      </c>
      <c r="H3624" t="s">
        <v>128</v>
      </c>
      <c r="I3624" t="s">
        <v>116</v>
      </c>
      <c r="J3624" t="s">
        <v>117</v>
      </c>
      <c r="K3624" t="s">
        <v>118</v>
      </c>
      <c r="L3624" t="s">
        <v>37</v>
      </c>
      <c r="M3624" t="s">
        <v>1421</v>
      </c>
      <c r="N3624" t="s">
        <v>39</v>
      </c>
      <c r="O3624" t="s">
        <v>159</v>
      </c>
      <c r="P3624" t="s">
        <v>160</v>
      </c>
      <c r="Q3624" t="s">
        <v>161</v>
      </c>
      <c r="R3624">
        <v>5</v>
      </c>
      <c r="S3624">
        <v>145</v>
      </c>
      <c r="T3624">
        <v>0.05</v>
      </c>
      <c r="U3624">
        <v>104.4</v>
      </c>
      <c r="V3624">
        <v>688.75</v>
      </c>
      <c r="W3624">
        <v>166.75</v>
      </c>
      <c r="X3624" t="s">
        <v>43</v>
      </c>
      <c r="Y3624" t="s">
        <v>44</v>
      </c>
      <c r="Z3624" t="s">
        <v>56</v>
      </c>
      <c r="AA3624" t="s">
        <v>46</v>
      </c>
      <c r="AB3624" t="s">
        <v>47</v>
      </c>
    </row>
    <row r="3625" spans="1:28" x14ac:dyDescent="0.3">
      <c r="A3625" t="s">
        <v>7729</v>
      </c>
      <c r="B3625" t="s">
        <v>2293</v>
      </c>
      <c r="C3625" t="s">
        <v>465</v>
      </c>
      <c r="D3625" t="s">
        <v>2279</v>
      </c>
      <c r="E3625" t="s">
        <v>2667</v>
      </c>
      <c r="F3625" t="s">
        <v>33</v>
      </c>
      <c r="G3625">
        <v>29</v>
      </c>
      <c r="H3625" t="s">
        <v>34</v>
      </c>
      <c r="I3625" t="s">
        <v>116</v>
      </c>
      <c r="J3625" t="s">
        <v>117</v>
      </c>
      <c r="K3625" t="s">
        <v>118</v>
      </c>
      <c r="L3625" t="s">
        <v>37</v>
      </c>
      <c r="M3625" t="s">
        <v>1519</v>
      </c>
      <c r="N3625" t="s">
        <v>73</v>
      </c>
      <c r="O3625" t="s">
        <v>74</v>
      </c>
      <c r="P3625" t="s">
        <v>75</v>
      </c>
      <c r="Q3625" t="s">
        <v>76</v>
      </c>
      <c r="R3625">
        <v>5</v>
      </c>
      <c r="S3625">
        <v>1343</v>
      </c>
      <c r="T3625">
        <v>0.1</v>
      </c>
      <c r="U3625">
        <v>966.96</v>
      </c>
      <c r="V3625">
        <v>6043.5</v>
      </c>
      <c r="W3625">
        <v>1208.7</v>
      </c>
      <c r="X3625" t="s">
        <v>43</v>
      </c>
      <c r="Y3625" t="s">
        <v>64</v>
      </c>
      <c r="Z3625" t="s">
        <v>78</v>
      </c>
      <c r="AA3625" t="s">
        <v>46</v>
      </c>
      <c r="AB3625" t="s">
        <v>110</v>
      </c>
    </row>
    <row r="3626" spans="1:28" x14ac:dyDescent="0.3">
      <c r="A3626" t="s">
        <v>7730</v>
      </c>
      <c r="B3626" t="s">
        <v>641</v>
      </c>
      <c r="C3626" t="s">
        <v>239</v>
      </c>
      <c r="D3626" t="s">
        <v>6808</v>
      </c>
      <c r="E3626" t="s">
        <v>2921</v>
      </c>
      <c r="F3626" t="s">
        <v>53</v>
      </c>
      <c r="G3626">
        <v>43</v>
      </c>
      <c r="H3626" t="s">
        <v>128</v>
      </c>
      <c r="I3626" t="s">
        <v>103</v>
      </c>
      <c r="J3626" t="s">
        <v>104</v>
      </c>
      <c r="K3626" t="s">
        <v>105</v>
      </c>
      <c r="L3626" t="s">
        <v>37</v>
      </c>
      <c r="M3626" t="s">
        <v>3512</v>
      </c>
      <c r="N3626" t="s">
        <v>88</v>
      </c>
      <c r="O3626" t="s">
        <v>120</v>
      </c>
      <c r="P3626" t="s">
        <v>121</v>
      </c>
      <c r="Q3626" t="s">
        <v>122</v>
      </c>
      <c r="R3626">
        <v>10</v>
      </c>
      <c r="S3626">
        <v>118</v>
      </c>
      <c r="T3626">
        <v>0.15</v>
      </c>
      <c r="U3626">
        <v>84.96</v>
      </c>
      <c r="V3626">
        <v>1003</v>
      </c>
      <c r="W3626">
        <v>153.4</v>
      </c>
      <c r="X3626" t="s">
        <v>55</v>
      </c>
      <c r="Y3626" t="s">
        <v>77</v>
      </c>
      <c r="Z3626" t="s">
        <v>56</v>
      </c>
      <c r="AA3626" t="s">
        <v>57</v>
      </c>
      <c r="AB3626" t="s">
        <v>47</v>
      </c>
    </row>
    <row r="3627" spans="1:28" x14ac:dyDescent="0.3">
      <c r="A3627" t="s">
        <v>7731</v>
      </c>
      <c r="B3627" t="s">
        <v>2225</v>
      </c>
      <c r="C3627" t="s">
        <v>918</v>
      </c>
      <c r="D3627" t="s">
        <v>5348</v>
      </c>
      <c r="E3627" t="s">
        <v>5617</v>
      </c>
      <c r="F3627" t="s">
        <v>33</v>
      </c>
      <c r="G3627">
        <v>44</v>
      </c>
      <c r="H3627" t="s">
        <v>128</v>
      </c>
      <c r="I3627" t="s">
        <v>116</v>
      </c>
      <c r="J3627" t="s">
        <v>117</v>
      </c>
      <c r="K3627" t="s">
        <v>118</v>
      </c>
      <c r="L3627" t="s">
        <v>37</v>
      </c>
      <c r="M3627" t="s">
        <v>3159</v>
      </c>
      <c r="N3627" t="s">
        <v>88</v>
      </c>
      <c r="O3627" t="s">
        <v>120</v>
      </c>
      <c r="P3627" t="s">
        <v>121</v>
      </c>
      <c r="Q3627" t="s">
        <v>122</v>
      </c>
      <c r="R3627">
        <v>3</v>
      </c>
      <c r="S3627">
        <v>540</v>
      </c>
      <c r="T3627">
        <v>0</v>
      </c>
      <c r="U3627">
        <v>388.8</v>
      </c>
      <c r="V3627">
        <v>1620</v>
      </c>
      <c r="W3627">
        <v>453.6</v>
      </c>
      <c r="X3627" t="s">
        <v>136</v>
      </c>
      <c r="Y3627" t="s">
        <v>77</v>
      </c>
      <c r="Z3627" t="s">
        <v>45</v>
      </c>
      <c r="AA3627" t="s">
        <v>65</v>
      </c>
      <c r="AB3627" t="s">
        <v>110</v>
      </c>
    </row>
    <row r="3628" spans="1:28" x14ac:dyDescent="0.3">
      <c r="A3628" t="s">
        <v>7732</v>
      </c>
      <c r="B3628" t="s">
        <v>695</v>
      </c>
      <c r="C3628" t="s">
        <v>696</v>
      </c>
      <c r="D3628" t="s">
        <v>627</v>
      </c>
      <c r="E3628" t="s">
        <v>5651</v>
      </c>
      <c r="F3628" t="s">
        <v>33</v>
      </c>
      <c r="G3628">
        <v>29</v>
      </c>
      <c r="H3628" t="s">
        <v>71</v>
      </c>
      <c r="I3628" t="s">
        <v>116</v>
      </c>
      <c r="J3628" t="s">
        <v>117</v>
      </c>
      <c r="K3628" t="s">
        <v>118</v>
      </c>
      <c r="L3628" t="s">
        <v>37</v>
      </c>
      <c r="M3628" t="s">
        <v>4099</v>
      </c>
      <c r="N3628" t="s">
        <v>88</v>
      </c>
      <c r="O3628" t="s">
        <v>120</v>
      </c>
      <c r="P3628" t="s">
        <v>121</v>
      </c>
      <c r="Q3628" t="s">
        <v>122</v>
      </c>
      <c r="R3628">
        <v>1</v>
      </c>
      <c r="S3628">
        <v>1069</v>
      </c>
      <c r="T3628">
        <v>0.2</v>
      </c>
      <c r="U3628">
        <v>769.68</v>
      </c>
      <c r="V3628">
        <v>855.2</v>
      </c>
      <c r="W3628">
        <v>85.52</v>
      </c>
      <c r="X3628" t="s">
        <v>55</v>
      </c>
      <c r="Y3628" t="s">
        <v>44</v>
      </c>
      <c r="Z3628" t="s">
        <v>45</v>
      </c>
      <c r="AA3628" t="s">
        <v>65</v>
      </c>
      <c r="AB3628" t="s">
        <v>110</v>
      </c>
    </row>
    <row r="3629" spans="1:28" x14ac:dyDescent="0.3">
      <c r="A3629" t="s">
        <v>7733</v>
      </c>
      <c r="B3629" t="s">
        <v>328</v>
      </c>
      <c r="C3629" t="s">
        <v>1888</v>
      </c>
      <c r="D3629" t="s">
        <v>5448</v>
      </c>
      <c r="E3629" t="s">
        <v>5120</v>
      </c>
      <c r="F3629" t="s">
        <v>33</v>
      </c>
      <c r="G3629">
        <v>56</v>
      </c>
      <c r="H3629" t="s">
        <v>71</v>
      </c>
      <c r="I3629" t="s">
        <v>84</v>
      </c>
      <c r="J3629" t="s">
        <v>85</v>
      </c>
      <c r="K3629" t="s">
        <v>86</v>
      </c>
      <c r="L3629" t="s">
        <v>37</v>
      </c>
      <c r="M3629" t="s">
        <v>814</v>
      </c>
      <c r="N3629" t="s">
        <v>39</v>
      </c>
      <c r="O3629" t="s">
        <v>159</v>
      </c>
      <c r="P3629" t="s">
        <v>160</v>
      </c>
      <c r="Q3629" t="s">
        <v>161</v>
      </c>
      <c r="R3629">
        <v>6</v>
      </c>
      <c r="S3629">
        <v>1195</v>
      </c>
      <c r="T3629">
        <v>0.05</v>
      </c>
      <c r="U3629">
        <v>860.4</v>
      </c>
      <c r="V3629">
        <v>6811.5</v>
      </c>
      <c r="W3629">
        <v>1649.1</v>
      </c>
      <c r="X3629" t="s">
        <v>136</v>
      </c>
      <c r="Y3629" t="s">
        <v>77</v>
      </c>
      <c r="Z3629" t="s">
        <v>78</v>
      </c>
      <c r="AA3629" t="s">
        <v>57</v>
      </c>
      <c r="AB3629" t="s">
        <v>47</v>
      </c>
    </row>
    <row r="3630" spans="1:28" x14ac:dyDescent="0.3">
      <c r="A3630" t="s">
        <v>7734</v>
      </c>
      <c r="B3630" t="s">
        <v>665</v>
      </c>
      <c r="C3630" t="s">
        <v>238</v>
      </c>
      <c r="D3630" t="s">
        <v>6985</v>
      </c>
      <c r="E3630" t="s">
        <v>5939</v>
      </c>
      <c r="F3630" t="s">
        <v>53</v>
      </c>
      <c r="G3630">
        <v>22</v>
      </c>
      <c r="H3630" t="s">
        <v>34</v>
      </c>
      <c r="I3630" t="s">
        <v>103</v>
      </c>
      <c r="J3630" t="s">
        <v>104</v>
      </c>
      <c r="K3630" t="s">
        <v>105</v>
      </c>
      <c r="L3630" t="s">
        <v>37</v>
      </c>
      <c r="M3630" t="s">
        <v>994</v>
      </c>
      <c r="N3630" t="s">
        <v>39</v>
      </c>
      <c r="O3630" t="s">
        <v>40</v>
      </c>
      <c r="P3630" t="s">
        <v>41</v>
      </c>
      <c r="Q3630" t="s">
        <v>42</v>
      </c>
      <c r="R3630">
        <v>7</v>
      </c>
      <c r="S3630">
        <v>1797</v>
      </c>
      <c r="T3630">
        <v>0.05</v>
      </c>
      <c r="U3630">
        <v>1293.8399999999999</v>
      </c>
      <c r="V3630">
        <v>11950.05</v>
      </c>
      <c r="W3630">
        <v>2893.17</v>
      </c>
      <c r="X3630" t="s">
        <v>43</v>
      </c>
      <c r="Y3630" t="s">
        <v>64</v>
      </c>
      <c r="Z3630" t="s">
        <v>78</v>
      </c>
      <c r="AA3630" t="s">
        <v>57</v>
      </c>
      <c r="AB3630" t="s">
        <v>47</v>
      </c>
    </row>
    <row r="3631" spans="1:28" x14ac:dyDescent="0.3">
      <c r="A3631" t="s">
        <v>7735</v>
      </c>
      <c r="B3631" t="s">
        <v>646</v>
      </c>
      <c r="C3631" t="s">
        <v>1084</v>
      </c>
      <c r="D3631" t="s">
        <v>1046</v>
      </c>
      <c r="E3631" t="s">
        <v>1697</v>
      </c>
      <c r="F3631" t="s">
        <v>53</v>
      </c>
      <c r="G3631">
        <v>33</v>
      </c>
      <c r="H3631" t="s">
        <v>71</v>
      </c>
      <c r="I3631" t="s">
        <v>116</v>
      </c>
      <c r="J3631" t="s">
        <v>117</v>
      </c>
      <c r="K3631" t="s">
        <v>118</v>
      </c>
      <c r="L3631" t="s">
        <v>37</v>
      </c>
      <c r="M3631" t="s">
        <v>2983</v>
      </c>
      <c r="N3631" t="s">
        <v>39</v>
      </c>
      <c r="O3631" t="s">
        <v>40</v>
      </c>
      <c r="P3631" t="s">
        <v>41</v>
      </c>
      <c r="Q3631" t="s">
        <v>42</v>
      </c>
      <c r="R3631">
        <v>6</v>
      </c>
      <c r="S3631">
        <v>131</v>
      </c>
      <c r="T3631">
        <v>0.2</v>
      </c>
      <c r="U3631">
        <v>94.32</v>
      </c>
      <c r="V3631">
        <v>628.79999999999995</v>
      </c>
      <c r="W3631">
        <v>62.88</v>
      </c>
      <c r="X3631" t="s">
        <v>43</v>
      </c>
      <c r="Y3631" t="s">
        <v>44</v>
      </c>
      <c r="Z3631" t="s">
        <v>56</v>
      </c>
      <c r="AA3631" t="s">
        <v>46</v>
      </c>
      <c r="AB3631" t="s">
        <v>47</v>
      </c>
    </row>
    <row r="3632" spans="1:28" x14ac:dyDescent="0.3">
      <c r="A3632" t="s">
        <v>7736</v>
      </c>
      <c r="B3632" t="s">
        <v>529</v>
      </c>
      <c r="C3632" t="s">
        <v>1307</v>
      </c>
      <c r="D3632" t="s">
        <v>1742</v>
      </c>
      <c r="E3632" t="s">
        <v>2884</v>
      </c>
      <c r="F3632" t="s">
        <v>53</v>
      </c>
      <c r="G3632">
        <v>47</v>
      </c>
      <c r="H3632" t="s">
        <v>128</v>
      </c>
      <c r="I3632" t="s">
        <v>103</v>
      </c>
      <c r="J3632" t="s">
        <v>104</v>
      </c>
      <c r="K3632" t="s">
        <v>105</v>
      </c>
      <c r="L3632" t="s">
        <v>37</v>
      </c>
      <c r="M3632" t="s">
        <v>1938</v>
      </c>
      <c r="N3632" t="s">
        <v>39</v>
      </c>
      <c r="O3632" t="s">
        <v>40</v>
      </c>
      <c r="P3632" t="s">
        <v>41</v>
      </c>
      <c r="Q3632" t="s">
        <v>42</v>
      </c>
      <c r="R3632">
        <v>4</v>
      </c>
      <c r="S3632">
        <v>1977</v>
      </c>
      <c r="T3632">
        <v>0.1</v>
      </c>
      <c r="U3632">
        <v>1423.44</v>
      </c>
      <c r="V3632">
        <v>7117.2</v>
      </c>
      <c r="W3632">
        <v>1423.44</v>
      </c>
      <c r="X3632" t="s">
        <v>55</v>
      </c>
      <c r="Y3632" t="s">
        <v>77</v>
      </c>
      <c r="Z3632" t="s">
        <v>78</v>
      </c>
      <c r="AA3632" t="s">
        <v>57</v>
      </c>
      <c r="AB3632" t="s">
        <v>110</v>
      </c>
    </row>
    <row r="3633" spans="1:28" x14ac:dyDescent="0.3">
      <c r="A3633" t="s">
        <v>7737</v>
      </c>
      <c r="B3633" t="s">
        <v>360</v>
      </c>
      <c r="C3633" t="s">
        <v>1339</v>
      </c>
      <c r="D3633" t="s">
        <v>5706</v>
      </c>
      <c r="E3633" t="s">
        <v>2859</v>
      </c>
      <c r="F3633" t="s">
        <v>33</v>
      </c>
      <c r="G3633">
        <v>43</v>
      </c>
      <c r="H3633" t="s">
        <v>71</v>
      </c>
      <c r="I3633" t="s">
        <v>35</v>
      </c>
      <c r="J3633" t="s">
        <v>36</v>
      </c>
      <c r="K3633" t="s">
        <v>36</v>
      </c>
      <c r="L3633" t="s">
        <v>37</v>
      </c>
      <c r="M3633" t="s">
        <v>4016</v>
      </c>
      <c r="N3633" t="s">
        <v>88</v>
      </c>
      <c r="O3633" t="s">
        <v>89</v>
      </c>
      <c r="P3633" t="s">
        <v>90</v>
      </c>
      <c r="Q3633" t="s">
        <v>91</v>
      </c>
      <c r="R3633">
        <v>2</v>
      </c>
      <c r="S3633">
        <v>609</v>
      </c>
      <c r="T3633">
        <v>0.1</v>
      </c>
      <c r="U3633">
        <v>438.48</v>
      </c>
      <c r="V3633">
        <v>1096.2</v>
      </c>
      <c r="W3633">
        <v>219.24</v>
      </c>
      <c r="X3633" t="s">
        <v>55</v>
      </c>
      <c r="Y3633" t="s">
        <v>44</v>
      </c>
      <c r="Z3633" t="s">
        <v>45</v>
      </c>
      <c r="AA3633" t="s">
        <v>65</v>
      </c>
      <c r="AB3633" t="s">
        <v>47</v>
      </c>
    </row>
    <row r="3634" spans="1:28" x14ac:dyDescent="0.3">
      <c r="A3634" t="s">
        <v>7738</v>
      </c>
      <c r="B3634" t="s">
        <v>338</v>
      </c>
      <c r="C3634" t="s">
        <v>339</v>
      </c>
      <c r="D3634" t="s">
        <v>5445</v>
      </c>
      <c r="E3634" t="s">
        <v>5814</v>
      </c>
      <c r="F3634" t="s">
        <v>33</v>
      </c>
      <c r="G3634">
        <v>40</v>
      </c>
      <c r="H3634" t="s">
        <v>128</v>
      </c>
      <c r="I3634" t="s">
        <v>84</v>
      </c>
      <c r="J3634" t="s">
        <v>85</v>
      </c>
      <c r="K3634" t="s">
        <v>86</v>
      </c>
      <c r="L3634" t="s">
        <v>37</v>
      </c>
      <c r="M3634" t="s">
        <v>2780</v>
      </c>
      <c r="N3634" t="s">
        <v>73</v>
      </c>
      <c r="O3634" t="s">
        <v>74</v>
      </c>
      <c r="P3634" t="s">
        <v>75</v>
      </c>
      <c r="Q3634" t="s">
        <v>76</v>
      </c>
      <c r="R3634">
        <v>1</v>
      </c>
      <c r="S3634">
        <v>855</v>
      </c>
      <c r="T3634">
        <v>0.05</v>
      </c>
      <c r="U3634">
        <v>615.6</v>
      </c>
      <c r="V3634">
        <v>812.25</v>
      </c>
      <c r="W3634">
        <v>196.65</v>
      </c>
      <c r="X3634" t="s">
        <v>136</v>
      </c>
      <c r="Y3634" t="s">
        <v>64</v>
      </c>
      <c r="Z3634" t="s">
        <v>45</v>
      </c>
      <c r="AA3634" t="s">
        <v>46</v>
      </c>
      <c r="AB3634" t="s">
        <v>47</v>
      </c>
    </row>
    <row r="3635" spans="1:28" x14ac:dyDescent="0.3">
      <c r="A3635" t="s">
        <v>7739</v>
      </c>
      <c r="B3635" t="s">
        <v>707</v>
      </c>
      <c r="C3635" t="s">
        <v>708</v>
      </c>
      <c r="D3635" t="s">
        <v>1426</v>
      </c>
      <c r="E3635" t="s">
        <v>2134</v>
      </c>
      <c r="F3635" t="s">
        <v>33</v>
      </c>
      <c r="G3635">
        <v>48</v>
      </c>
      <c r="H3635" t="s">
        <v>34</v>
      </c>
      <c r="I3635" t="s">
        <v>116</v>
      </c>
      <c r="J3635" t="s">
        <v>117</v>
      </c>
      <c r="K3635" t="s">
        <v>118</v>
      </c>
      <c r="L3635" t="s">
        <v>37</v>
      </c>
      <c r="M3635" t="s">
        <v>532</v>
      </c>
      <c r="N3635" t="s">
        <v>73</v>
      </c>
      <c r="O3635" t="s">
        <v>74</v>
      </c>
      <c r="P3635" t="s">
        <v>75</v>
      </c>
      <c r="Q3635" t="s">
        <v>76</v>
      </c>
      <c r="R3635">
        <v>3</v>
      </c>
      <c r="S3635">
        <v>1202</v>
      </c>
      <c r="T3635">
        <v>0.15</v>
      </c>
      <c r="U3635">
        <v>865.44</v>
      </c>
      <c r="V3635">
        <v>3065.1</v>
      </c>
      <c r="W3635">
        <v>468.78</v>
      </c>
      <c r="X3635" t="s">
        <v>136</v>
      </c>
      <c r="Y3635" t="s">
        <v>44</v>
      </c>
      <c r="Z3635" t="s">
        <v>45</v>
      </c>
      <c r="AA3635" t="s">
        <v>46</v>
      </c>
      <c r="AB3635" t="s">
        <v>47</v>
      </c>
    </row>
    <row r="3636" spans="1:28" x14ac:dyDescent="0.3">
      <c r="A3636" t="s">
        <v>7740</v>
      </c>
      <c r="B3636" t="s">
        <v>581</v>
      </c>
      <c r="C3636" t="s">
        <v>517</v>
      </c>
      <c r="D3636" t="s">
        <v>3832</v>
      </c>
      <c r="E3636" t="s">
        <v>7741</v>
      </c>
      <c r="F3636" t="s">
        <v>33</v>
      </c>
      <c r="G3636">
        <v>37</v>
      </c>
      <c r="H3636" t="s">
        <v>71</v>
      </c>
      <c r="I3636" t="s">
        <v>35</v>
      </c>
      <c r="J3636" t="s">
        <v>36</v>
      </c>
      <c r="K3636" t="s">
        <v>36</v>
      </c>
      <c r="L3636" t="s">
        <v>37</v>
      </c>
      <c r="M3636" t="s">
        <v>1223</v>
      </c>
      <c r="N3636" t="s">
        <v>73</v>
      </c>
      <c r="O3636" t="s">
        <v>107</v>
      </c>
      <c r="P3636" t="s">
        <v>108</v>
      </c>
      <c r="Q3636" t="s">
        <v>109</v>
      </c>
      <c r="R3636">
        <v>6</v>
      </c>
      <c r="S3636">
        <v>1676</v>
      </c>
      <c r="T3636">
        <v>0</v>
      </c>
      <c r="U3636">
        <v>1206.72</v>
      </c>
      <c r="V3636">
        <v>10056</v>
      </c>
      <c r="W3636">
        <v>2815.68</v>
      </c>
      <c r="X3636" t="s">
        <v>43</v>
      </c>
      <c r="Y3636" t="s">
        <v>77</v>
      </c>
      <c r="Z3636" t="s">
        <v>78</v>
      </c>
      <c r="AA3636" t="s">
        <v>65</v>
      </c>
      <c r="AB3636" t="s">
        <v>47</v>
      </c>
    </row>
    <row r="3637" spans="1:28" x14ac:dyDescent="0.3">
      <c r="A3637" t="s">
        <v>7742</v>
      </c>
      <c r="B3637" t="s">
        <v>1254</v>
      </c>
      <c r="C3637" t="s">
        <v>1040</v>
      </c>
      <c r="D3637" t="s">
        <v>7743</v>
      </c>
      <c r="E3637" t="s">
        <v>3718</v>
      </c>
      <c r="F3637" t="s">
        <v>33</v>
      </c>
      <c r="G3637">
        <v>44</v>
      </c>
      <c r="H3637" t="s">
        <v>71</v>
      </c>
      <c r="I3637" t="s">
        <v>116</v>
      </c>
      <c r="J3637" t="s">
        <v>117</v>
      </c>
      <c r="K3637" t="s">
        <v>118</v>
      </c>
      <c r="L3637" t="s">
        <v>37</v>
      </c>
      <c r="M3637" t="s">
        <v>1526</v>
      </c>
      <c r="N3637" t="s">
        <v>73</v>
      </c>
      <c r="O3637" t="s">
        <v>107</v>
      </c>
      <c r="P3637" t="s">
        <v>108</v>
      </c>
      <c r="Q3637" t="s">
        <v>109</v>
      </c>
      <c r="R3637">
        <v>6</v>
      </c>
      <c r="S3637">
        <v>636</v>
      </c>
      <c r="T3637">
        <v>0.1</v>
      </c>
      <c r="U3637">
        <v>457.92</v>
      </c>
      <c r="V3637">
        <v>3434.4</v>
      </c>
      <c r="W3637">
        <v>686.88</v>
      </c>
      <c r="X3637" t="s">
        <v>136</v>
      </c>
      <c r="Y3637" t="s">
        <v>64</v>
      </c>
      <c r="Z3637" t="s">
        <v>56</v>
      </c>
      <c r="AA3637" t="s">
        <v>65</v>
      </c>
      <c r="AB3637" t="s">
        <v>47</v>
      </c>
    </row>
    <row r="3638" spans="1:28" x14ac:dyDescent="0.3">
      <c r="A3638" t="s">
        <v>7744</v>
      </c>
      <c r="B3638" t="s">
        <v>612</v>
      </c>
      <c r="C3638" t="s">
        <v>1270</v>
      </c>
      <c r="D3638" t="s">
        <v>7745</v>
      </c>
      <c r="E3638" t="s">
        <v>1659</v>
      </c>
      <c r="F3638" t="s">
        <v>53</v>
      </c>
      <c r="G3638">
        <v>28</v>
      </c>
      <c r="H3638" t="s">
        <v>34</v>
      </c>
      <c r="I3638" t="s">
        <v>116</v>
      </c>
      <c r="J3638" t="s">
        <v>117</v>
      </c>
      <c r="K3638" t="s">
        <v>118</v>
      </c>
      <c r="L3638" t="s">
        <v>37</v>
      </c>
      <c r="M3638" t="s">
        <v>1946</v>
      </c>
      <c r="N3638" t="s">
        <v>88</v>
      </c>
      <c r="O3638" t="s">
        <v>120</v>
      </c>
      <c r="P3638" t="s">
        <v>121</v>
      </c>
      <c r="Q3638" t="s">
        <v>122</v>
      </c>
      <c r="R3638">
        <v>7</v>
      </c>
      <c r="S3638">
        <v>112</v>
      </c>
      <c r="T3638">
        <v>0</v>
      </c>
      <c r="U3638">
        <v>80.64</v>
      </c>
      <c r="V3638">
        <v>784</v>
      </c>
      <c r="W3638">
        <v>219.52</v>
      </c>
      <c r="X3638" t="s">
        <v>136</v>
      </c>
      <c r="Y3638" t="s">
        <v>44</v>
      </c>
      <c r="Z3638" t="s">
        <v>45</v>
      </c>
      <c r="AA3638" t="s">
        <v>65</v>
      </c>
      <c r="AB3638" t="s">
        <v>47</v>
      </c>
    </row>
    <row r="3639" spans="1:28" x14ac:dyDescent="0.3">
      <c r="A3639" t="s">
        <v>7746</v>
      </c>
      <c r="B3639" t="s">
        <v>1145</v>
      </c>
      <c r="C3639" t="s">
        <v>1621</v>
      </c>
      <c r="D3639" t="s">
        <v>3670</v>
      </c>
      <c r="E3639" t="s">
        <v>3946</v>
      </c>
      <c r="F3639" t="s">
        <v>53</v>
      </c>
      <c r="G3639">
        <v>24</v>
      </c>
      <c r="H3639" t="s">
        <v>71</v>
      </c>
      <c r="I3639" t="s">
        <v>116</v>
      </c>
      <c r="J3639" t="s">
        <v>117</v>
      </c>
      <c r="K3639" t="s">
        <v>118</v>
      </c>
      <c r="L3639" t="s">
        <v>37</v>
      </c>
      <c r="M3639" t="s">
        <v>445</v>
      </c>
      <c r="N3639" t="s">
        <v>88</v>
      </c>
      <c r="O3639" t="s">
        <v>120</v>
      </c>
      <c r="P3639" t="s">
        <v>121</v>
      </c>
      <c r="Q3639" t="s">
        <v>122</v>
      </c>
      <c r="R3639">
        <v>8</v>
      </c>
      <c r="S3639">
        <v>168</v>
      </c>
      <c r="T3639">
        <v>0.2</v>
      </c>
      <c r="U3639">
        <v>120.96</v>
      </c>
      <c r="V3639">
        <v>1075.2</v>
      </c>
      <c r="W3639">
        <v>107.52</v>
      </c>
      <c r="X3639" t="s">
        <v>43</v>
      </c>
      <c r="Y3639" t="s">
        <v>77</v>
      </c>
      <c r="Z3639" t="s">
        <v>56</v>
      </c>
      <c r="AA3639" t="s">
        <v>57</v>
      </c>
      <c r="AB3639" t="s">
        <v>47</v>
      </c>
    </row>
    <row r="3640" spans="1:28" x14ac:dyDescent="0.3">
      <c r="A3640" t="s">
        <v>7747</v>
      </c>
      <c r="B3640" t="s">
        <v>1612</v>
      </c>
      <c r="C3640" t="s">
        <v>633</v>
      </c>
      <c r="D3640" t="s">
        <v>7236</v>
      </c>
      <c r="E3640" t="s">
        <v>7748</v>
      </c>
      <c r="F3640" t="s">
        <v>53</v>
      </c>
      <c r="G3640">
        <v>26</v>
      </c>
      <c r="H3640" t="s">
        <v>71</v>
      </c>
      <c r="I3640" t="s">
        <v>103</v>
      </c>
      <c r="J3640" t="s">
        <v>104</v>
      </c>
      <c r="K3640" t="s">
        <v>105</v>
      </c>
      <c r="L3640" t="s">
        <v>37</v>
      </c>
      <c r="M3640" t="s">
        <v>882</v>
      </c>
      <c r="N3640" t="s">
        <v>88</v>
      </c>
      <c r="O3640" t="s">
        <v>120</v>
      </c>
      <c r="P3640" t="s">
        <v>121</v>
      </c>
      <c r="Q3640" t="s">
        <v>122</v>
      </c>
      <c r="R3640">
        <v>1</v>
      </c>
      <c r="S3640">
        <v>469</v>
      </c>
      <c r="T3640">
        <v>0.05</v>
      </c>
      <c r="U3640">
        <v>337.68</v>
      </c>
      <c r="V3640">
        <v>445.55</v>
      </c>
      <c r="W3640">
        <v>107.87</v>
      </c>
      <c r="X3640" t="s">
        <v>136</v>
      </c>
      <c r="Y3640" t="s">
        <v>77</v>
      </c>
      <c r="Z3640" t="s">
        <v>56</v>
      </c>
      <c r="AA3640" t="s">
        <v>65</v>
      </c>
      <c r="AB3640" t="s">
        <v>47</v>
      </c>
    </row>
    <row r="3641" spans="1:28" x14ac:dyDescent="0.3">
      <c r="A3641" t="s">
        <v>7749</v>
      </c>
      <c r="B3641" t="s">
        <v>1779</v>
      </c>
      <c r="C3641" t="s">
        <v>884</v>
      </c>
      <c r="D3641" t="s">
        <v>1770</v>
      </c>
      <c r="E3641" t="s">
        <v>645</v>
      </c>
      <c r="F3641" t="s">
        <v>53</v>
      </c>
      <c r="G3641">
        <v>22</v>
      </c>
      <c r="H3641" t="s">
        <v>34</v>
      </c>
      <c r="I3641" t="s">
        <v>35</v>
      </c>
      <c r="J3641" t="s">
        <v>36</v>
      </c>
      <c r="K3641" t="s">
        <v>36</v>
      </c>
      <c r="L3641" t="s">
        <v>37</v>
      </c>
      <c r="M3641" t="s">
        <v>5336</v>
      </c>
      <c r="N3641" t="s">
        <v>73</v>
      </c>
      <c r="O3641" t="s">
        <v>74</v>
      </c>
      <c r="P3641" t="s">
        <v>75</v>
      </c>
      <c r="Q3641" t="s">
        <v>76</v>
      </c>
      <c r="R3641">
        <v>6</v>
      </c>
      <c r="S3641">
        <v>776</v>
      </c>
      <c r="T3641">
        <v>0.05</v>
      </c>
      <c r="U3641">
        <v>558.72</v>
      </c>
      <c r="V3641">
        <v>4423.2</v>
      </c>
      <c r="W3641">
        <v>1070.8800000000001</v>
      </c>
      <c r="X3641" t="s">
        <v>136</v>
      </c>
      <c r="Y3641" t="s">
        <v>64</v>
      </c>
      <c r="Z3641" t="s">
        <v>45</v>
      </c>
      <c r="AA3641" t="s">
        <v>65</v>
      </c>
      <c r="AB3641" t="s">
        <v>110</v>
      </c>
    </row>
    <row r="3642" spans="1:28" x14ac:dyDescent="0.3">
      <c r="A3642" t="s">
        <v>7750</v>
      </c>
      <c r="B3642" t="s">
        <v>1592</v>
      </c>
      <c r="C3642" t="s">
        <v>1101</v>
      </c>
      <c r="D3642" t="s">
        <v>6066</v>
      </c>
      <c r="E3642" t="s">
        <v>4471</v>
      </c>
      <c r="F3642" t="s">
        <v>53</v>
      </c>
      <c r="G3642">
        <v>38</v>
      </c>
      <c r="H3642" t="s">
        <v>128</v>
      </c>
      <c r="I3642" t="s">
        <v>84</v>
      </c>
      <c r="J3642" t="s">
        <v>85</v>
      </c>
      <c r="K3642" t="s">
        <v>86</v>
      </c>
      <c r="L3642" t="s">
        <v>37</v>
      </c>
      <c r="M3642" t="s">
        <v>1519</v>
      </c>
      <c r="N3642" t="s">
        <v>39</v>
      </c>
      <c r="O3642" t="s">
        <v>159</v>
      </c>
      <c r="P3642" t="s">
        <v>160</v>
      </c>
      <c r="Q3642" t="s">
        <v>161</v>
      </c>
      <c r="R3642">
        <v>5</v>
      </c>
      <c r="S3642">
        <v>1174</v>
      </c>
      <c r="T3642">
        <v>0.15</v>
      </c>
      <c r="U3642">
        <v>845.28</v>
      </c>
      <c r="V3642">
        <v>4989.5</v>
      </c>
      <c r="W3642">
        <v>763.1</v>
      </c>
      <c r="X3642" t="s">
        <v>136</v>
      </c>
      <c r="Y3642" t="s">
        <v>44</v>
      </c>
      <c r="Z3642" t="s">
        <v>56</v>
      </c>
      <c r="AA3642" t="s">
        <v>65</v>
      </c>
      <c r="AB3642" t="s">
        <v>47</v>
      </c>
    </row>
    <row r="3643" spans="1:28" x14ac:dyDescent="0.3">
      <c r="A3643" t="s">
        <v>7751</v>
      </c>
      <c r="B3643" t="s">
        <v>94</v>
      </c>
      <c r="C3643" t="s">
        <v>1580</v>
      </c>
      <c r="D3643" t="s">
        <v>7452</v>
      </c>
      <c r="E3643" t="s">
        <v>5828</v>
      </c>
      <c r="F3643" t="s">
        <v>53</v>
      </c>
      <c r="G3643">
        <v>38</v>
      </c>
      <c r="H3643" t="s">
        <v>34</v>
      </c>
      <c r="I3643" t="s">
        <v>116</v>
      </c>
      <c r="J3643" t="s">
        <v>117</v>
      </c>
      <c r="K3643" t="s">
        <v>118</v>
      </c>
      <c r="L3643" t="s">
        <v>37</v>
      </c>
      <c r="M3643" t="s">
        <v>3011</v>
      </c>
      <c r="N3643" t="s">
        <v>73</v>
      </c>
      <c r="O3643" t="s">
        <v>74</v>
      </c>
      <c r="P3643" t="s">
        <v>75</v>
      </c>
      <c r="Q3643" t="s">
        <v>76</v>
      </c>
      <c r="R3643">
        <v>6</v>
      </c>
      <c r="S3643">
        <v>282</v>
      </c>
      <c r="T3643">
        <v>0</v>
      </c>
      <c r="U3643">
        <v>203.04</v>
      </c>
      <c r="V3643">
        <v>1692</v>
      </c>
      <c r="W3643">
        <v>473.76</v>
      </c>
      <c r="X3643" t="s">
        <v>55</v>
      </c>
      <c r="Y3643" t="s">
        <v>64</v>
      </c>
      <c r="Z3643" t="s">
        <v>56</v>
      </c>
      <c r="AA3643" t="s">
        <v>57</v>
      </c>
      <c r="AB3643" t="s">
        <v>110</v>
      </c>
    </row>
    <row r="3644" spans="1:28" x14ac:dyDescent="0.3">
      <c r="A3644" t="s">
        <v>7752</v>
      </c>
      <c r="B3644" t="s">
        <v>355</v>
      </c>
      <c r="C3644" t="s">
        <v>1386</v>
      </c>
      <c r="D3644" t="s">
        <v>1033</v>
      </c>
      <c r="E3644" t="s">
        <v>1292</v>
      </c>
      <c r="F3644" t="s">
        <v>33</v>
      </c>
      <c r="G3644">
        <v>46</v>
      </c>
      <c r="H3644" t="s">
        <v>71</v>
      </c>
      <c r="I3644" t="s">
        <v>103</v>
      </c>
      <c r="J3644" t="s">
        <v>104</v>
      </c>
      <c r="K3644" t="s">
        <v>105</v>
      </c>
      <c r="L3644" t="s">
        <v>37</v>
      </c>
      <c r="M3644" t="s">
        <v>2943</v>
      </c>
      <c r="N3644" t="s">
        <v>88</v>
      </c>
      <c r="O3644" t="s">
        <v>89</v>
      </c>
      <c r="P3644" t="s">
        <v>90</v>
      </c>
      <c r="Q3644" t="s">
        <v>91</v>
      </c>
      <c r="R3644">
        <v>4</v>
      </c>
      <c r="S3644">
        <v>807</v>
      </c>
      <c r="T3644">
        <v>0</v>
      </c>
      <c r="U3644">
        <v>581.04</v>
      </c>
      <c r="V3644">
        <v>3228</v>
      </c>
      <c r="W3644">
        <v>903.84</v>
      </c>
      <c r="X3644" t="s">
        <v>136</v>
      </c>
      <c r="Y3644" t="s">
        <v>77</v>
      </c>
      <c r="Z3644" t="s">
        <v>45</v>
      </c>
      <c r="AA3644" t="s">
        <v>65</v>
      </c>
      <c r="AB3644" t="s">
        <v>47</v>
      </c>
    </row>
    <row r="3645" spans="1:28" x14ac:dyDescent="0.3">
      <c r="A3645" t="s">
        <v>7753</v>
      </c>
      <c r="B3645" t="s">
        <v>893</v>
      </c>
      <c r="C3645" t="s">
        <v>2298</v>
      </c>
      <c r="D3645" t="s">
        <v>279</v>
      </c>
      <c r="E3645" t="s">
        <v>3247</v>
      </c>
      <c r="F3645" t="s">
        <v>33</v>
      </c>
      <c r="G3645">
        <v>61</v>
      </c>
      <c r="H3645" t="s">
        <v>128</v>
      </c>
      <c r="I3645" t="s">
        <v>35</v>
      </c>
      <c r="J3645" t="s">
        <v>36</v>
      </c>
      <c r="K3645" t="s">
        <v>36</v>
      </c>
      <c r="L3645" t="s">
        <v>37</v>
      </c>
      <c r="M3645" t="s">
        <v>1531</v>
      </c>
      <c r="N3645" t="s">
        <v>39</v>
      </c>
      <c r="O3645" t="s">
        <v>40</v>
      </c>
      <c r="P3645" t="s">
        <v>41</v>
      </c>
      <c r="Q3645" t="s">
        <v>42</v>
      </c>
      <c r="R3645">
        <v>1</v>
      </c>
      <c r="S3645">
        <v>803</v>
      </c>
      <c r="T3645">
        <v>0.05</v>
      </c>
      <c r="U3645">
        <v>578.16</v>
      </c>
      <c r="V3645">
        <v>762.85</v>
      </c>
      <c r="W3645">
        <v>184.69</v>
      </c>
      <c r="X3645" t="s">
        <v>43</v>
      </c>
      <c r="Y3645" t="s">
        <v>77</v>
      </c>
      <c r="Z3645" t="s">
        <v>78</v>
      </c>
      <c r="AA3645" t="s">
        <v>57</v>
      </c>
      <c r="AB3645" t="s">
        <v>110</v>
      </c>
    </row>
    <row r="3646" spans="1:28" x14ac:dyDescent="0.3">
      <c r="A3646" t="s">
        <v>7754</v>
      </c>
      <c r="B3646" t="s">
        <v>762</v>
      </c>
      <c r="C3646" t="s">
        <v>1885</v>
      </c>
      <c r="D3646" t="s">
        <v>778</v>
      </c>
      <c r="E3646" t="s">
        <v>1219</v>
      </c>
      <c r="F3646" t="s">
        <v>53</v>
      </c>
      <c r="G3646">
        <v>40</v>
      </c>
      <c r="H3646" t="s">
        <v>71</v>
      </c>
      <c r="I3646" t="s">
        <v>84</v>
      </c>
      <c r="J3646" t="s">
        <v>85</v>
      </c>
      <c r="K3646" t="s">
        <v>86</v>
      </c>
      <c r="L3646" t="s">
        <v>37</v>
      </c>
      <c r="M3646" t="s">
        <v>3708</v>
      </c>
      <c r="N3646" t="s">
        <v>39</v>
      </c>
      <c r="O3646" t="s">
        <v>159</v>
      </c>
      <c r="P3646" t="s">
        <v>160</v>
      </c>
      <c r="Q3646" t="s">
        <v>161</v>
      </c>
      <c r="R3646">
        <v>3</v>
      </c>
      <c r="S3646">
        <v>250</v>
      </c>
      <c r="T3646">
        <v>0.15</v>
      </c>
      <c r="U3646">
        <v>180</v>
      </c>
      <c r="V3646">
        <v>637.5</v>
      </c>
      <c r="W3646">
        <v>97.5</v>
      </c>
      <c r="X3646" t="s">
        <v>43</v>
      </c>
      <c r="Y3646" t="s">
        <v>77</v>
      </c>
      <c r="Z3646" t="s">
        <v>45</v>
      </c>
      <c r="AA3646" t="s">
        <v>46</v>
      </c>
      <c r="AB3646" t="s">
        <v>47</v>
      </c>
    </row>
    <row r="3647" spans="1:28" x14ac:dyDescent="0.3">
      <c r="A3647" t="s">
        <v>7755</v>
      </c>
      <c r="B3647" t="s">
        <v>1355</v>
      </c>
      <c r="C3647" t="s">
        <v>397</v>
      </c>
      <c r="D3647" t="s">
        <v>3069</v>
      </c>
      <c r="E3647" t="s">
        <v>895</v>
      </c>
      <c r="F3647" t="s">
        <v>53</v>
      </c>
      <c r="G3647">
        <v>46</v>
      </c>
      <c r="H3647" t="s">
        <v>128</v>
      </c>
      <c r="I3647" t="s">
        <v>116</v>
      </c>
      <c r="J3647" t="s">
        <v>117</v>
      </c>
      <c r="K3647" t="s">
        <v>118</v>
      </c>
      <c r="L3647" t="s">
        <v>37</v>
      </c>
      <c r="M3647" t="s">
        <v>1583</v>
      </c>
      <c r="N3647" t="s">
        <v>39</v>
      </c>
      <c r="O3647" t="s">
        <v>159</v>
      </c>
      <c r="P3647" t="s">
        <v>160</v>
      </c>
      <c r="Q3647" t="s">
        <v>161</v>
      </c>
      <c r="R3647">
        <v>3</v>
      </c>
      <c r="S3647">
        <v>469</v>
      </c>
      <c r="T3647">
        <v>0.15</v>
      </c>
      <c r="U3647">
        <v>337.68</v>
      </c>
      <c r="V3647">
        <v>1195.95</v>
      </c>
      <c r="W3647">
        <v>182.91</v>
      </c>
      <c r="X3647" t="s">
        <v>55</v>
      </c>
      <c r="Y3647" t="s">
        <v>77</v>
      </c>
      <c r="Z3647" t="s">
        <v>45</v>
      </c>
      <c r="AA3647" t="s">
        <v>46</v>
      </c>
      <c r="AB3647" t="s">
        <v>110</v>
      </c>
    </row>
    <row r="3648" spans="1:28" x14ac:dyDescent="0.3">
      <c r="A3648" t="s">
        <v>7756</v>
      </c>
      <c r="B3648" t="s">
        <v>523</v>
      </c>
      <c r="C3648" t="s">
        <v>1094</v>
      </c>
      <c r="D3648" t="s">
        <v>3670</v>
      </c>
      <c r="E3648" t="s">
        <v>2797</v>
      </c>
      <c r="F3648" t="s">
        <v>33</v>
      </c>
      <c r="G3648">
        <v>28</v>
      </c>
      <c r="H3648" t="s">
        <v>71</v>
      </c>
      <c r="I3648" t="s">
        <v>84</v>
      </c>
      <c r="J3648" t="s">
        <v>85</v>
      </c>
      <c r="K3648" t="s">
        <v>86</v>
      </c>
      <c r="L3648" t="s">
        <v>37</v>
      </c>
      <c r="M3648" t="s">
        <v>2127</v>
      </c>
      <c r="N3648" t="s">
        <v>88</v>
      </c>
      <c r="O3648" t="s">
        <v>120</v>
      </c>
      <c r="P3648" t="s">
        <v>121</v>
      </c>
      <c r="Q3648" t="s">
        <v>122</v>
      </c>
      <c r="R3648">
        <v>5</v>
      </c>
      <c r="S3648">
        <v>557</v>
      </c>
      <c r="T3648">
        <v>0.05</v>
      </c>
      <c r="U3648">
        <v>401.04</v>
      </c>
      <c r="V3648">
        <v>2645.75</v>
      </c>
      <c r="W3648">
        <v>640.54999999999995</v>
      </c>
      <c r="X3648" t="s">
        <v>55</v>
      </c>
      <c r="Y3648" t="s">
        <v>44</v>
      </c>
      <c r="Z3648" t="s">
        <v>56</v>
      </c>
      <c r="AA3648" t="s">
        <v>57</v>
      </c>
      <c r="AB3648" t="s">
        <v>110</v>
      </c>
    </row>
    <row r="3649" spans="1:28" x14ac:dyDescent="0.3">
      <c r="A3649" t="s">
        <v>7757</v>
      </c>
      <c r="B3649" t="s">
        <v>2265</v>
      </c>
      <c r="C3649" t="s">
        <v>328</v>
      </c>
      <c r="D3649" t="s">
        <v>3279</v>
      </c>
      <c r="E3649" t="s">
        <v>5848</v>
      </c>
      <c r="F3649" t="s">
        <v>33</v>
      </c>
      <c r="G3649">
        <v>29</v>
      </c>
      <c r="H3649" t="s">
        <v>71</v>
      </c>
      <c r="I3649" t="s">
        <v>116</v>
      </c>
      <c r="J3649" t="s">
        <v>117</v>
      </c>
      <c r="K3649" t="s">
        <v>118</v>
      </c>
      <c r="L3649" t="s">
        <v>37</v>
      </c>
      <c r="M3649" t="s">
        <v>3787</v>
      </c>
      <c r="N3649" t="s">
        <v>39</v>
      </c>
      <c r="O3649" t="s">
        <v>159</v>
      </c>
      <c r="P3649" t="s">
        <v>160</v>
      </c>
      <c r="Q3649" t="s">
        <v>161</v>
      </c>
      <c r="R3649">
        <v>1</v>
      </c>
      <c r="S3649">
        <v>158</v>
      </c>
      <c r="T3649">
        <v>0.2</v>
      </c>
      <c r="U3649">
        <v>113.76</v>
      </c>
      <c r="V3649">
        <v>126.4</v>
      </c>
      <c r="W3649">
        <v>12.64</v>
      </c>
      <c r="X3649" t="s">
        <v>43</v>
      </c>
      <c r="Y3649" t="s">
        <v>77</v>
      </c>
      <c r="Z3649" t="s">
        <v>45</v>
      </c>
      <c r="AA3649" t="s">
        <v>57</v>
      </c>
      <c r="AB3649" t="s">
        <v>110</v>
      </c>
    </row>
    <row r="3650" spans="1:28" x14ac:dyDescent="0.3">
      <c r="A3650" t="s">
        <v>7758</v>
      </c>
      <c r="B3650" t="s">
        <v>846</v>
      </c>
      <c r="C3650" t="s">
        <v>350</v>
      </c>
      <c r="D3650" t="s">
        <v>7610</v>
      </c>
      <c r="E3650" t="s">
        <v>3853</v>
      </c>
      <c r="F3650" t="s">
        <v>33</v>
      </c>
      <c r="G3650">
        <v>39</v>
      </c>
      <c r="H3650" t="s">
        <v>128</v>
      </c>
      <c r="I3650" t="s">
        <v>35</v>
      </c>
      <c r="J3650" t="s">
        <v>36</v>
      </c>
      <c r="K3650" t="s">
        <v>36</v>
      </c>
      <c r="L3650" t="s">
        <v>37</v>
      </c>
      <c r="M3650" t="s">
        <v>3796</v>
      </c>
      <c r="N3650" t="s">
        <v>39</v>
      </c>
      <c r="O3650" t="s">
        <v>40</v>
      </c>
      <c r="P3650" t="s">
        <v>41</v>
      </c>
      <c r="Q3650" t="s">
        <v>42</v>
      </c>
      <c r="R3650">
        <v>1</v>
      </c>
      <c r="S3650">
        <v>576</v>
      </c>
      <c r="T3650">
        <v>0.15</v>
      </c>
      <c r="U3650">
        <v>414.72</v>
      </c>
      <c r="V3650">
        <v>489.6</v>
      </c>
      <c r="W3650">
        <v>74.88</v>
      </c>
      <c r="X3650" t="s">
        <v>136</v>
      </c>
      <c r="Y3650" t="s">
        <v>64</v>
      </c>
      <c r="Z3650" t="s">
        <v>45</v>
      </c>
      <c r="AA3650" t="s">
        <v>65</v>
      </c>
      <c r="AB3650" t="s">
        <v>110</v>
      </c>
    </row>
    <row r="3651" spans="1:28" x14ac:dyDescent="0.3">
      <c r="A3651" t="s">
        <v>7759</v>
      </c>
      <c r="B3651" t="s">
        <v>481</v>
      </c>
      <c r="C3651" t="s">
        <v>701</v>
      </c>
      <c r="D3651" t="s">
        <v>6300</v>
      </c>
      <c r="E3651" t="s">
        <v>5839</v>
      </c>
      <c r="F3651" t="s">
        <v>33</v>
      </c>
      <c r="G3651">
        <v>64</v>
      </c>
      <c r="H3651" t="s">
        <v>34</v>
      </c>
      <c r="I3651" t="s">
        <v>84</v>
      </c>
      <c r="J3651" t="s">
        <v>85</v>
      </c>
      <c r="K3651" t="s">
        <v>86</v>
      </c>
      <c r="L3651" t="s">
        <v>37</v>
      </c>
      <c r="M3651" t="s">
        <v>6197</v>
      </c>
      <c r="N3651" t="s">
        <v>73</v>
      </c>
      <c r="O3651" t="s">
        <v>74</v>
      </c>
      <c r="P3651" t="s">
        <v>75</v>
      </c>
      <c r="Q3651" t="s">
        <v>76</v>
      </c>
      <c r="R3651">
        <v>7</v>
      </c>
      <c r="S3651">
        <v>119</v>
      </c>
      <c r="T3651">
        <v>0.1</v>
      </c>
      <c r="U3651">
        <v>85.68</v>
      </c>
      <c r="V3651">
        <v>749.7</v>
      </c>
      <c r="W3651">
        <v>149.94</v>
      </c>
      <c r="X3651" t="s">
        <v>55</v>
      </c>
      <c r="Y3651" t="s">
        <v>64</v>
      </c>
      <c r="Z3651" t="s">
        <v>78</v>
      </c>
      <c r="AA3651" t="s">
        <v>57</v>
      </c>
      <c r="AB3651" t="s">
        <v>110</v>
      </c>
    </row>
    <row r="3652" spans="1:28" x14ac:dyDescent="0.3">
      <c r="A3652" t="s">
        <v>7760</v>
      </c>
      <c r="B3652" t="s">
        <v>2087</v>
      </c>
      <c r="C3652" t="s">
        <v>220</v>
      </c>
      <c r="D3652" t="s">
        <v>2443</v>
      </c>
      <c r="E3652" t="s">
        <v>1322</v>
      </c>
      <c r="F3652" t="s">
        <v>33</v>
      </c>
      <c r="G3652">
        <v>47</v>
      </c>
      <c r="H3652" t="s">
        <v>71</v>
      </c>
      <c r="I3652" t="s">
        <v>35</v>
      </c>
      <c r="J3652" t="s">
        <v>36</v>
      </c>
      <c r="K3652" t="s">
        <v>36</v>
      </c>
      <c r="L3652" t="s">
        <v>37</v>
      </c>
      <c r="M3652" t="s">
        <v>775</v>
      </c>
      <c r="N3652" t="s">
        <v>73</v>
      </c>
      <c r="O3652" t="s">
        <v>74</v>
      </c>
      <c r="P3652" t="s">
        <v>75</v>
      </c>
      <c r="Q3652" t="s">
        <v>76</v>
      </c>
      <c r="R3652">
        <v>5</v>
      </c>
      <c r="S3652">
        <v>999</v>
      </c>
      <c r="T3652">
        <v>0.1</v>
      </c>
      <c r="U3652">
        <v>719.28</v>
      </c>
      <c r="V3652">
        <v>4495.5</v>
      </c>
      <c r="W3652">
        <v>899.1</v>
      </c>
      <c r="X3652" t="s">
        <v>55</v>
      </c>
      <c r="Y3652" t="s">
        <v>77</v>
      </c>
      <c r="Z3652" t="s">
        <v>78</v>
      </c>
      <c r="AA3652" t="s">
        <v>46</v>
      </c>
      <c r="AB3652" t="s">
        <v>47</v>
      </c>
    </row>
    <row r="3653" spans="1:28" x14ac:dyDescent="0.3">
      <c r="A3653" t="s">
        <v>7761</v>
      </c>
      <c r="B3653" t="s">
        <v>1152</v>
      </c>
      <c r="C3653" t="s">
        <v>144</v>
      </c>
      <c r="D3653" t="s">
        <v>5303</v>
      </c>
      <c r="E3653" t="s">
        <v>5765</v>
      </c>
      <c r="F3653" t="s">
        <v>53</v>
      </c>
      <c r="G3653">
        <v>23</v>
      </c>
      <c r="H3653" t="s">
        <v>71</v>
      </c>
      <c r="I3653" t="s">
        <v>35</v>
      </c>
      <c r="J3653" t="s">
        <v>36</v>
      </c>
      <c r="K3653" t="s">
        <v>36</v>
      </c>
      <c r="L3653" t="s">
        <v>37</v>
      </c>
      <c r="M3653" t="s">
        <v>926</v>
      </c>
      <c r="N3653" t="s">
        <v>73</v>
      </c>
      <c r="O3653" t="s">
        <v>107</v>
      </c>
      <c r="P3653" t="s">
        <v>108</v>
      </c>
      <c r="Q3653" t="s">
        <v>109</v>
      </c>
      <c r="R3653">
        <v>5</v>
      </c>
      <c r="S3653">
        <v>1374</v>
      </c>
      <c r="T3653">
        <v>0.05</v>
      </c>
      <c r="U3653">
        <v>989.28</v>
      </c>
      <c r="V3653">
        <v>6526.5</v>
      </c>
      <c r="W3653">
        <v>1580.1</v>
      </c>
      <c r="X3653" t="s">
        <v>136</v>
      </c>
      <c r="Y3653" t="s">
        <v>44</v>
      </c>
      <c r="Z3653" t="s">
        <v>56</v>
      </c>
      <c r="AA3653" t="s">
        <v>57</v>
      </c>
      <c r="AB3653" t="s">
        <v>47</v>
      </c>
    </row>
    <row r="3654" spans="1:28" x14ac:dyDescent="0.3">
      <c r="A3654" t="s">
        <v>7762</v>
      </c>
      <c r="B3654" t="s">
        <v>739</v>
      </c>
      <c r="C3654" t="s">
        <v>943</v>
      </c>
      <c r="D3654" t="s">
        <v>7561</v>
      </c>
      <c r="E3654" t="s">
        <v>6881</v>
      </c>
      <c r="F3654" t="s">
        <v>53</v>
      </c>
      <c r="G3654">
        <v>61</v>
      </c>
      <c r="H3654" t="s">
        <v>128</v>
      </c>
      <c r="I3654" t="s">
        <v>84</v>
      </c>
      <c r="J3654" t="s">
        <v>85</v>
      </c>
      <c r="K3654" t="s">
        <v>86</v>
      </c>
      <c r="L3654" t="s">
        <v>37</v>
      </c>
      <c r="M3654" t="s">
        <v>6918</v>
      </c>
      <c r="N3654" t="s">
        <v>88</v>
      </c>
      <c r="O3654" t="s">
        <v>120</v>
      </c>
      <c r="P3654" t="s">
        <v>121</v>
      </c>
      <c r="Q3654" t="s">
        <v>122</v>
      </c>
      <c r="R3654">
        <v>9</v>
      </c>
      <c r="S3654">
        <v>836</v>
      </c>
      <c r="T3654">
        <v>0.2</v>
      </c>
      <c r="U3654">
        <v>601.91999999999996</v>
      </c>
      <c r="V3654">
        <v>6019.2</v>
      </c>
      <c r="W3654">
        <v>601.91999999999996</v>
      </c>
      <c r="X3654" t="s">
        <v>43</v>
      </c>
      <c r="Y3654" t="s">
        <v>44</v>
      </c>
      <c r="Z3654" t="s">
        <v>45</v>
      </c>
      <c r="AA3654" t="s">
        <v>46</v>
      </c>
      <c r="AB3654" t="s">
        <v>47</v>
      </c>
    </row>
    <row r="3655" spans="1:28" x14ac:dyDescent="0.3">
      <c r="A3655" t="s">
        <v>7763</v>
      </c>
      <c r="B3655" t="s">
        <v>976</v>
      </c>
      <c r="C3655" t="s">
        <v>893</v>
      </c>
      <c r="D3655" t="s">
        <v>1533</v>
      </c>
      <c r="E3655" t="s">
        <v>5707</v>
      </c>
      <c r="F3655" t="s">
        <v>33</v>
      </c>
      <c r="G3655">
        <v>62</v>
      </c>
      <c r="H3655" t="s">
        <v>34</v>
      </c>
      <c r="I3655" t="s">
        <v>84</v>
      </c>
      <c r="J3655" t="s">
        <v>85</v>
      </c>
      <c r="K3655" t="s">
        <v>86</v>
      </c>
      <c r="L3655" t="s">
        <v>37</v>
      </c>
      <c r="M3655" t="s">
        <v>4527</v>
      </c>
      <c r="N3655" t="s">
        <v>88</v>
      </c>
      <c r="O3655" t="s">
        <v>89</v>
      </c>
      <c r="P3655" t="s">
        <v>90</v>
      </c>
      <c r="Q3655" t="s">
        <v>91</v>
      </c>
      <c r="R3655">
        <v>1</v>
      </c>
      <c r="S3655">
        <v>1374</v>
      </c>
      <c r="T3655">
        <v>0.2</v>
      </c>
      <c r="U3655">
        <v>989.28</v>
      </c>
      <c r="V3655">
        <v>1099.2</v>
      </c>
      <c r="W3655">
        <v>109.92</v>
      </c>
      <c r="X3655" t="s">
        <v>55</v>
      </c>
      <c r="Y3655" t="s">
        <v>44</v>
      </c>
      <c r="Z3655" t="s">
        <v>56</v>
      </c>
      <c r="AA3655" t="s">
        <v>46</v>
      </c>
      <c r="AB3655" t="s">
        <v>110</v>
      </c>
    </row>
    <row r="3656" spans="1:28" x14ac:dyDescent="0.3">
      <c r="A3656" t="s">
        <v>7764</v>
      </c>
      <c r="B3656" t="s">
        <v>2197</v>
      </c>
      <c r="C3656" t="s">
        <v>643</v>
      </c>
      <c r="D3656" t="s">
        <v>234</v>
      </c>
      <c r="E3656" t="s">
        <v>4848</v>
      </c>
      <c r="F3656" t="s">
        <v>33</v>
      </c>
      <c r="G3656">
        <v>22</v>
      </c>
      <c r="H3656" t="s">
        <v>128</v>
      </c>
      <c r="I3656" t="s">
        <v>103</v>
      </c>
      <c r="J3656" t="s">
        <v>104</v>
      </c>
      <c r="K3656" t="s">
        <v>105</v>
      </c>
      <c r="L3656" t="s">
        <v>37</v>
      </c>
      <c r="M3656" t="s">
        <v>2466</v>
      </c>
      <c r="N3656" t="s">
        <v>39</v>
      </c>
      <c r="O3656" t="s">
        <v>40</v>
      </c>
      <c r="P3656" t="s">
        <v>41</v>
      </c>
      <c r="Q3656" t="s">
        <v>42</v>
      </c>
      <c r="R3656">
        <v>7</v>
      </c>
      <c r="S3656">
        <v>1693</v>
      </c>
      <c r="T3656">
        <v>0.1</v>
      </c>
      <c r="U3656">
        <v>1218.96</v>
      </c>
      <c r="V3656">
        <v>10665.9</v>
      </c>
      <c r="W3656">
        <v>2133.1799999999998</v>
      </c>
      <c r="X3656" t="s">
        <v>43</v>
      </c>
      <c r="Y3656" t="s">
        <v>44</v>
      </c>
      <c r="Z3656" t="s">
        <v>56</v>
      </c>
      <c r="AA3656" t="s">
        <v>46</v>
      </c>
      <c r="AB3656" t="s">
        <v>47</v>
      </c>
    </row>
    <row r="3657" spans="1:28" x14ac:dyDescent="0.3">
      <c r="A3657" t="s">
        <v>7765</v>
      </c>
      <c r="B3657" t="s">
        <v>2136</v>
      </c>
      <c r="C3657" t="s">
        <v>935</v>
      </c>
      <c r="D3657" t="s">
        <v>5777</v>
      </c>
      <c r="E3657" t="s">
        <v>6181</v>
      </c>
      <c r="F3657" t="s">
        <v>33</v>
      </c>
      <c r="G3657">
        <v>64</v>
      </c>
      <c r="H3657" t="s">
        <v>34</v>
      </c>
      <c r="I3657" t="s">
        <v>35</v>
      </c>
      <c r="J3657" t="s">
        <v>36</v>
      </c>
      <c r="K3657" t="s">
        <v>36</v>
      </c>
      <c r="L3657" t="s">
        <v>37</v>
      </c>
      <c r="M3657" t="s">
        <v>3935</v>
      </c>
      <c r="N3657" t="s">
        <v>88</v>
      </c>
      <c r="O3657" t="s">
        <v>120</v>
      </c>
      <c r="P3657" t="s">
        <v>121</v>
      </c>
      <c r="Q3657" t="s">
        <v>122</v>
      </c>
      <c r="R3657">
        <v>7</v>
      </c>
      <c r="S3657">
        <v>1956</v>
      </c>
      <c r="T3657">
        <v>0.2</v>
      </c>
      <c r="U3657">
        <v>1408.32</v>
      </c>
      <c r="V3657">
        <v>10953.6</v>
      </c>
      <c r="W3657">
        <v>1095.3599999999999</v>
      </c>
      <c r="X3657" t="s">
        <v>43</v>
      </c>
      <c r="Y3657" t="s">
        <v>64</v>
      </c>
      <c r="Z3657" t="s">
        <v>78</v>
      </c>
      <c r="AA3657" t="s">
        <v>46</v>
      </c>
      <c r="AB3657" t="s">
        <v>110</v>
      </c>
    </row>
    <row r="3658" spans="1:28" x14ac:dyDescent="0.3">
      <c r="A3658" t="s">
        <v>7766</v>
      </c>
      <c r="B3658" t="s">
        <v>1490</v>
      </c>
      <c r="C3658" t="s">
        <v>1885</v>
      </c>
      <c r="D3658" t="s">
        <v>82</v>
      </c>
      <c r="E3658" t="s">
        <v>564</v>
      </c>
      <c r="F3658" t="s">
        <v>33</v>
      </c>
      <c r="G3658">
        <v>63</v>
      </c>
      <c r="H3658" t="s">
        <v>34</v>
      </c>
      <c r="I3658" t="s">
        <v>84</v>
      </c>
      <c r="J3658" t="s">
        <v>85</v>
      </c>
      <c r="K3658" t="s">
        <v>86</v>
      </c>
      <c r="L3658" t="s">
        <v>37</v>
      </c>
      <c r="M3658" t="s">
        <v>754</v>
      </c>
      <c r="N3658" t="s">
        <v>73</v>
      </c>
      <c r="O3658" t="s">
        <v>74</v>
      </c>
      <c r="P3658" t="s">
        <v>75</v>
      </c>
      <c r="Q3658" t="s">
        <v>76</v>
      </c>
      <c r="R3658">
        <v>5</v>
      </c>
      <c r="S3658">
        <v>1521</v>
      </c>
      <c r="T3658">
        <v>0.05</v>
      </c>
      <c r="U3658">
        <v>1095.1199999999999</v>
      </c>
      <c r="V3658">
        <v>7224.75</v>
      </c>
      <c r="W3658">
        <v>1749.15</v>
      </c>
      <c r="X3658" t="s">
        <v>136</v>
      </c>
      <c r="Y3658" t="s">
        <v>77</v>
      </c>
      <c r="Z3658" t="s">
        <v>78</v>
      </c>
      <c r="AA3658" t="s">
        <v>57</v>
      </c>
      <c r="AB3658" t="s">
        <v>110</v>
      </c>
    </row>
    <row r="3659" spans="1:28" x14ac:dyDescent="0.3">
      <c r="A3659" t="s">
        <v>7767</v>
      </c>
      <c r="B3659" t="s">
        <v>431</v>
      </c>
      <c r="C3659" t="s">
        <v>59</v>
      </c>
      <c r="D3659" t="s">
        <v>2948</v>
      </c>
      <c r="E3659" t="s">
        <v>5420</v>
      </c>
      <c r="F3659" t="s">
        <v>33</v>
      </c>
      <c r="G3659">
        <v>18</v>
      </c>
      <c r="H3659" t="s">
        <v>128</v>
      </c>
      <c r="I3659" t="s">
        <v>103</v>
      </c>
      <c r="J3659" t="s">
        <v>104</v>
      </c>
      <c r="K3659" t="s">
        <v>105</v>
      </c>
      <c r="L3659" t="s">
        <v>37</v>
      </c>
      <c r="M3659" t="s">
        <v>1615</v>
      </c>
      <c r="N3659" t="s">
        <v>88</v>
      </c>
      <c r="O3659" t="s">
        <v>120</v>
      </c>
      <c r="P3659" t="s">
        <v>121</v>
      </c>
      <c r="Q3659" t="s">
        <v>122</v>
      </c>
      <c r="R3659">
        <v>4</v>
      </c>
      <c r="S3659">
        <v>161</v>
      </c>
      <c r="T3659">
        <v>0.05</v>
      </c>
      <c r="U3659">
        <v>115.92</v>
      </c>
      <c r="V3659">
        <v>611.79999999999995</v>
      </c>
      <c r="W3659">
        <v>148.12</v>
      </c>
      <c r="X3659" t="s">
        <v>55</v>
      </c>
      <c r="Y3659" t="s">
        <v>77</v>
      </c>
      <c r="Z3659" t="s">
        <v>78</v>
      </c>
      <c r="AA3659" t="s">
        <v>57</v>
      </c>
      <c r="AB3659" t="s">
        <v>110</v>
      </c>
    </row>
    <row r="3660" spans="1:28" x14ac:dyDescent="0.3">
      <c r="A3660" t="s">
        <v>7768</v>
      </c>
      <c r="B3660" t="s">
        <v>976</v>
      </c>
      <c r="C3660" t="s">
        <v>2297</v>
      </c>
      <c r="D3660" t="s">
        <v>6684</v>
      </c>
      <c r="E3660" t="s">
        <v>5146</v>
      </c>
      <c r="F3660" t="s">
        <v>33</v>
      </c>
      <c r="G3660">
        <v>57</v>
      </c>
      <c r="H3660" t="s">
        <v>128</v>
      </c>
      <c r="I3660" t="s">
        <v>103</v>
      </c>
      <c r="J3660" t="s">
        <v>104</v>
      </c>
      <c r="K3660" t="s">
        <v>105</v>
      </c>
      <c r="L3660" t="s">
        <v>37</v>
      </c>
      <c r="M3660" t="s">
        <v>2203</v>
      </c>
      <c r="N3660" t="s">
        <v>39</v>
      </c>
      <c r="O3660" t="s">
        <v>40</v>
      </c>
      <c r="P3660" t="s">
        <v>41</v>
      </c>
      <c r="Q3660" t="s">
        <v>42</v>
      </c>
      <c r="R3660">
        <v>5</v>
      </c>
      <c r="S3660">
        <v>360</v>
      </c>
      <c r="T3660">
        <v>0.1</v>
      </c>
      <c r="U3660">
        <v>259.2</v>
      </c>
      <c r="V3660">
        <v>1620</v>
      </c>
      <c r="W3660">
        <v>324</v>
      </c>
      <c r="X3660" t="s">
        <v>55</v>
      </c>
      <c r="Y3660" t="s">
        <v>64</v>
      </c>
      <c r="Z3660" t="s">
        <v>56</v>
      </c>
      <c r="AA3660" t="s">
        <v>57</v>
      </c>
      <c r="AB3660" t="s">
        <v>110</v>
      </c>
    </row>
    <row r="3661" spans="1:28" x14ac:dyDescent="0.3">
      <c r="A3661" t="s">
        <v>7769</v>
      </c>
      <c r="B3661" t="s">
        <v>487</v>
      </c>
      <c r="C3661" t="s">
        <v>707</v>
      </c>
      <c r="D3661" t="s">
        <v>2073</v>
      </c>
      <c r="E3661" t="s">
        <v>7770</v>
      </c>
      <c r="F3661" t="s">
        <v>53</v>
      </c>
      <c r="G3661">
        <v>30</v>
      </c>
      <c r="H3661" t="s">
        <v>34</v>
      </c>
      <c r="I3661" t="s">
        <v>84</v>
      </c>
      <c r="J3661" t="s">
        <v>85</v>
      </c>
      <c r="K3661" t="s">
        <v>86</v>
      </c>
      <c r="L3661" t="s">
        <v>37</v>
      </c>
      <c r="M3661" t="s">
        <v>6272</v>
      </c>
      <c r="N3661" t="s">
        <v>88</v>
      </c>
      <c r="O3661" t="s">
        <v>120</v>
      </c>
      <c r="P3661" t="s">
        <v>121</v>
      </c>
      <c r="Q3661" t="s">
        <v>122</v>
      </c>
      <c r="R3661">
        <v>3</v>
      </c>
      <c r="S3661">
        <v>561</v>
      </c>
      <c r="T3661">
        <v>0.15</v>
      </c>
      <c r="U3661">
        <v>403.92</v>
      </c>
      <c r="V3661">
        <v>1430.55</v>
      </c>
      <c r="W3661">
        <v>218.79</v>
      </c>
      <c r="X3661" t="s">
        <v>55</v>
      </c>
      <c r="Y3661" t="s">
        <v>64</v>
      </c>
      <c r="Z3661" t="s">
        <v>56</v>
      </c>
      <c r="AA3661" t="s">
        <v>46</v>
      </c>
      <c r="AB3661" t="s">
        <v>47</v>
      </c>
    </row>
    <row r="3662" spans="1:28" x14ac:dyDescent="0.3">
      <c r="A3662" t="s">
        <v>7771</v>
      </c>
      <c r="B3662" t="s">
        <v>131</v>
      </c>
      <c r="C3662" t="s">
        <v>132</v>
      </c>
      <c r="D3662" t="s">
        <v>4144</v>
      </c>
      <c r="E3662" t="s">
        <v>5026</v>
      </c>
      <c r="F3662" t="s">
        <v>53</v>
      </c>
      <c r="G3662">
        <v>37</v>
      </c>
      <c r="H3662" t="s">
        <v>71</v>
      </c>
      <c r="I3662" t="s">
        <v>116</v>
      </c>
      <c r="J3662" t="s">
        <v>117</v>
      </c>
      <c r="K3662" t="s">
        <v>118</v>
      </c>
      <c r="L3662" t="s">
        <v>37</v>
      </c>
      <c r="M3662" t="s">
        <v>479</v>
      </c>
      <c r="N3662" t="s">
        <v>73</v>
      </c>
      <c r="O3662" t="s">
        <v>74</v>
      </c>
      <c r="P3662" t="s">
        <v>75</v>
      </c>
      <c r="Q3662" t="s">
        <v>76</v>
      </c>
      <c r="R3662">
        <v>5</v>
      </c>
      <c r="S3662">
        <v>1425</v>
      </c>
      <c r="T3662">
        <v>0.1</v>
      </c>
      <c r="U3662">
        <v>1026</v>
      </c>
      <c r="V3662">
        <v>6412.5</v>
      </c>
      <c r="W3662">
        <v>1282.5</v>
      </c>
      <c r="X3662" t="s">
        <v>43</v>
      </c>
      <c r="Y3662" t="s">
        <v>44</v>
      </c>
      <c r="Z3662" t="s">
        <v>56</v>
      </c>
      <c r="AA3662" t="s">
        <v>46</v>
      </c>
      <c r="AB3662" t="s">
        <v>47</v>
      </c>
    </row>
    <row r="3663" spans="1:28" x14ac:dyDescent="0.3">
      <c r="A3663" t="s">
        <v>7772</v>
      </c>
      <c r="B3663" t="s">
        <v>220</v>
      </c>
      <c r="C3663" t="s">
        <v>112</v>
      </c>
      <c r="D3663" t="s">
        <v>5165</v>
      </c>
      <c r="E3663" t="s">
        <v>2477</v>
      </c>
      <c r="F3663" t="s">
        <v>33</v>
      </c>
      <c r="G3663">
        <v>22</v>
      </c>
      <c r="H3663" t="s">
        <v>34</v>
      </c>
      <c r="I3663" t="s">
        <v>84</v>
      </c>
      <c r="J3663" t="s">
        <v>85</v>
      </c>
      <c r="K3663" t="s">
        <v>86</v>
      </c>
      <c r="L3663" t="s">
        <v>37</v>
      </c>
      <c r="M3663" t="s">
        <v>953</v>
      </c>
      <c r="N3663" t="s">
        <v>73</v>
      </c>
      <c r="O3663" t="s">
        <v>107</v>
      </c>
      <c r="P3663" t="s">
        <v>108</v>
      </c>
      <c r="Q3663" t="s">
        <v>109</v>
      </c>
      <c r="R3663">
        <v>7</v>
      </c>
      <c r="S3663">
        <v>470</v>
      </c>
      <c r="T3663">
        <v>0</v>
      </c>
      <c r="U3663">
        <v>338.4</v>
      </c>
      <c r="V3663">
        <v>3290</v>
      </c>
      <c r="W3663">
        <v>921.2</v>
      </c>
      <c r="X3663" t="s">
        <v>55</v>
      </c>
      <c r="Y3663" t="s">
        <v>64</v>
      </c>
      <c r="Z3663" t="s">
        <v>56</v>
      </c>
      <c r="AA3663" t="s">
        <v>57</v>
      </c>
      <c r="AB3663" t="s">
        <v>47</v>
      </c>
    </row>
    <row r="3664" spans="1:28" x14ac:dyDescent="0.3">
      <c r="A3664" t="s">
        <v>7773</v>
      </c>
      <c r="B3664" t="s">
        <v>215</v>
      </c>
      <c r="C3664" t="s">
        <v>169</v>
      </c>
      <c r="D3664" t="s">
        <v>1000</v>
      </c>
      <c r="E3664" t="s">
        <v>890</v>
      </c>
      <c r="F3664" t="s">
        <v>53</v>
      </c>
      <c r="G3664">
        <v>36</v>
      </c>
      <c r="H3664" t="s">
        <v>34</v>
      </c>
      <c r="I3664" t="s">
        <v>103</v>
      </c>
      <c r="J3664" t="s">
        <v>104</v>
      </c>
      <c r="K3664" t="s">
        <v>105</v>
      </c>
      <c r="L3664" t="s">
        <v>37</v>
      </c>
      <c r="M3664" t="s">
        <v>3796</v>
      </c>
      <c r="N3664" t="s">
        <v>39</v>
      </c>
      <c r="O3664" t="s">
        <v>159</v>
      </c>
      <c r="P3664" t="s">
        <v>160</v>
      </c>
      <c r="Q3664" t="s">
        <v>161</v>
      </c>
      <c r="R3664">
        <v>7</v>
      </c>
      <c r="S3664">
        <v>172</v>
      </c>
      <c r="T3664">
        <v>0.15</v>
      </c>
      <c r="U3664">
        <v>123.84</v>
      </c>
      <c r="V3664">
        <v>1023.4</v>
      </c>
      <c r="W3664">
        <v>156.52000000000001</v>
      </c>
      <c r="X3664" t="s">
        <v>136</v>
      </c>
      <c r="Y3664" t="s">
        <v>77</v>
      </c>
      <c r="Z3664" t="s">
        <v>45</v>
      </c>
      <c r="AA3664" t="s">
        <v>57</v>
      </c>
      <c r="AB3664" t="s">
        <v>110</v>
      </c>
    </row>
    <row r="3665" spans="1:28" x14ac:dyDescent="0.3">
      <c r="A3665" t="s">
        <v>7774</v>
      </c>
      <c r="B3665" t="s">
        <v>665</v>
      </c>
      <c r="C3665" t="s">
        <v>641</v>
      </c>
      <c r="D3665" t="s">
        <v>2414</v>
      </c>
      <c r="E3665" t="s">
        <v>3564</v>
      </c>
      <c r="F3665" t="s">
        <v>33</v>
      </c>
      <c r="G3665">
        <v>22</v>
      </c>
      <c r="H3665" t="s">
        <v>128</v>
      </c>
      <c r="I3665" t="s">
        <v>35</v>
      </c>
      <c r="J3665" t="s">
        <v>36</v>
      </c>
      <c r="K3665" t="s">
        <v>36</v>
      </c>
      <c r="L3665" t="s">
        <v>37</v>
      </c>
      <c r="M3665" t="s">
        <v>2523</v>
      </c>
      <c r="N3665" t="s">
        <v>39</v>
      </c>
      <c r="O3665" t="s">
        <v>159</v>
      </c>
      <c r="P3665" t="s">
        <v>160</v>
      </c>
      <c r="Q3665" t="s">
        <v>161</v>
      </c>
      <c r="R3665">
        <v>1</v>
      </c>
      <c r="S3665">
        <v>671</v>
      </c>
      <c r="T3665">
        <v>0</v>
      </c>
      <c r="U3665">
        <v>483.12</v>
      </c>
      <c r="V3665">
        <v>671</v>
      </c>
      <c r="W3665">
        <v>187.88</v>
      </c>
      <c r="X3665" t="s">
        <v>55</v>
      </c>
      <c r="Y3665" t="s">
        <v>77</v>
      </c>
      <c r="Z3665" t="s">
        <v>45</v>
      </c>
      <c r="AA3665" t="s">
        <v>57</v>
      </c>
      <c r="AB3665" t="s">
        <v>110</v>
      </c>
    </row>
    <row r="3666" spans="1:28" x14ac:dyDescent="0.3">
      <c r="A3666" t="s">
        <v>7775</v>
      </c>
      <c r="B3666" t="s">
        <v>1935</v>
      </c>
      <c r="C3666" t="s">
        <v>2197</v>
      </c>
      <c r="D3666" t="s">
        <v>2521</v>
      </c>
      <c r="E3666" t="s">
        <v>6500</v>
      </c>
      <c r="F3666" t="s">
        <v>33</v>
      </c>
      <c r="G3666">
        <v>33</v>
      </c>
      <c r="H3666" t="s">
        <v>34</v>
      </c>
      <c r="I3666" t="s">
        <v>35</v>
      </c>
      <c r="J3666" t="s">
        <v>36</v>
      </c>
      <c r="K3666" t="s">
        <v>36</v>
      </c>
      <c r="L3666" t="s">
        <v>37</v>
      </c>
      <c r="M3666" t="s">
        <v>2755</v>
      </c>
      <c r="N3666" t="s">
        <v>73</v>
      </c>
      <c r="O3666" t="s">
        <v>74</v>
      </c>
      <c r="P3666" t="s">
        <v>75</v>
      </c>
      <c r="Q3666" t="s">
        <v>76</v>
      </c>
      <c r="R3666">
        <v>1</v>
      </c>
      <c r="S3666">
        <v>328</v>
      </c>
      <c r="T3666">
        <v>0.15</v>
      </c>
      <c r="U3666">
        <v>236.16</v>
      </c>
      <c r="V3666">
        <v>278.8</v>
      </c>
      <c r="W3666">
        <v>42.64</v>
      </c>
      <c r="X3666" t="s">
        <v>43</v>
      </c>
      <c r="Y3666" t="s">
        <v>44</v>
      </c>
      <c r="Z3666" t="s">
        <v>78</v>
      </c>
      <c r="AA3666" t="s">
        <v>65</v>
      </c>
      <c r="AB3666" t="s">
        <v>110</v>
      </c>
    </row>
    <row r="3667" spans="1:28" x14ac:dyDescent="0.3">
      <c r="A3667" t="s">
        <v>7776</v>
      </c>
      <c r="B3667" t="s">
        <v>548</v>
      </c>
      <c r="C3667" t="s">
        <v>542</v>
      </c>
      <c r="D3667" t="s">
        <v>1169</v>
      </c>
      <c r="E3667" t="s">
        <v>1566</v>
      </c>
      <c r="F3667" t="s">
        <v>53</v>
      </c>
      <c r="G3667">
        <v>30</v>
      </c>
      <c r="H3667" t="s">
        <v>128</v>
      </c>
      <c r="I3667" t="s">
        <v>103</v>
      </c>
      <c r="J3667" t="s">
        <v>104</v>
      </c>
      <c r="K3667" t="s">
        <v>105</v>
      </c>
      <c r="L3667" t="s">
        <v>37</v>
      </c>
      <c r="M3667" t="s">
        <v>3762</v>
      </c>
      <c r="N3667" t="s">
        <v>73</v>
      </c>
      <c r="O3667" t="s">
        <v>74</v>
      </c>
      <c r="P3667" t="s">
        <v>75</v>
      </c>
      <c r="Q3667" t="s">
        <v>76</v>
      </c>
      <c r="R3667">
        <v>6</v>
      </c>
      <c r="S3667">
        <v>1564</v>
      </c>
      <c r="T3667">
        <v>0.1</v>
      </c>
      <c r="U3667">
        <v>1126.08</v>
      </c>
      <c r="V3667">
        <v>8445.6</v>
      </c>
      <c r="W3667">
        <v>1689.12</v>
      </c>
      <c r="X3667" t="s">
        <v>55</v>
      </c>
      <c r="Y3667" t="s">
        <v>64</v>
      </c>
      <c r="Z3667" t="s">
        <v>78</v>
      </c>
      <c r="AA3667" t="s">
        <v>46</v>
      </c>
      <c r="AB3667" t="s">
        <v>110</v>
      </c>
    </row>
    <row r="3668" spans="1:28" x14ac:dyDescent="0.3">
      <c r="A3668" t="s">
        <v>7777</v>
      </c>
      <c r="B3668" t="s">
        <v>581</v>
      </c>
      <c r="C3668" t="s">
        <v>517</v>
      </c>
      <c r="D3668" t="s">
        <v>6398</v>
      </c>
      <c r="E3668" t="s">
        <v>1301</v>
      </c>
      <c r="F3668" t="s">
        <v>53</v>
      </c>
      <c r="G3668">
        <v>23</v>
      </c>
      <c r="H3668" t="s">
        <v>34</v>
      </c>
      <c r="I3668" t="s">
        <v>84</v>
      </c>
      <c r="J3668" t="s">
        <v>85</v>
      </c>
      <c r="K3668" t="s">
        <v>86</v>
      </c>
      <c r="L3668" t="s">
        <v>37</v>
      </c>
      <c r="M3668" t="s">
        <v>1752</v>
      </c>
      <c r="N3668" t="s">
        <v>39</v>
      </c>
      <c r="O3668" t="s">
        <v>159</v>
      </c>
      <c r="P3668" t="s">
        <v>160</v>
      </c>
      <c r="Q3668" t="s">
        <v>161</v>
      </c>
      <c r="R3668">
        <v>10</v>
      </c>
      <c r="S3668">
        <v>1741</v>
      </c>
      <c r="T3668">
        <v>0.1</v>
      </c>
      <c r="U3668">
        <v>1253.52</v>
      </c>
      <c r="V3668">
        <v>15669</v>
      </c>
      <c r="W3668">
        <v>3133.8</v>
      </c>
      <c r="X3668" t="s">
        <v>136</v>
      </c>
      <c r="Y3668" t="s">
        <v>64</v>
      </c>
      <c r="Z3668" t="s">
        <v>56</v>
      </c>
      <c r="AA3668" t="s">
        <v>57</v>
      </c>
      <c r="AB3668" t="s">
        <v>47</v>
      </c>
    </row>
    <row r="3669" spans="1:28" x14ac:dyDescent="0.3">
      <c r="A3669" t="s">
        <v>7778</v>
      </c>
      <c r="B3669" t="s">
        <v>1225</v>
      </c>
      <c r="C3669" t="s">
        <v>272</v>
      </c>
      <c r="D3669" t="s">
        <v>3998</v>
      </c>
      <c r="E3669" t="s">
        <v>599</v>
      </c>
      <c r="F3669" t="s">
        <v>53</v>
      </c>
      <c r="G3669">
        <v>57</v>
      </c>
      <c r="H3669" t="s">
        <v>128</v>
      </c>
      <c r="I3669" t="s">
        <v>35</v>
      </c>
      <c r="J3669" t="s">
        <v>36</v>
      </c>
      <c r="K3669" t="s">
        <v>36</v>
      </c>
      <c r="L3669" t="s">
        <v>37</v>
      </c>
      <c r="M3669" t="s">
        <v>6618</v>
      </c>
      <c r="N3669" t="s">
        <v>73</v>
      </c>
      <c r="O3669" t="s">
        <v>107</v>
      </c>
      <c r="P3669" t="s">
        <v>108</v>
      </c>
      <c r="Q3669" t="s">
        <v>109</v>
      </c>
      <c r="R3669">
        <v>3</v>
      </c>
      <c r="S3669">
        <v>1127</v>
      </c>
      <c r="T3669">
        <v>0.05</v>
      </c>
      <c r="U3669">
        <v>811.44</v>
      </c>
      <c r="V3669">
        <v>3211.95</v>
      </c>
      <c r="W3669">
        <v>777.63</v>
      </c>
      <c r="X3669" t="s">
        <v>55</v>
      </c>
      <c r="Y3669" t="s">
        <v>77</v>
      </c>
      <c r="Z3669" t="s">
        <v>56</v>
      </c>
      <c r="AA3669" t="s">
        <v>57</v>
      </c>
      <c r="AB3669" t="s">
        <v>47</v>
      </c>
    </row>
    <row r="3670" spans="1:28" x14ac:dyDescent="0.3">
      <c r="A3670" t="s">
        <v>7779</v>
      </c>
      <c r="B3670" t="s">
        <v>651</v>
      </c>
      <c r="C3670" t="s">
        <v>647</v>
      </c>
      <c r="D3670" t="s">
        <v>740</v>
      </c>
      <c r="E3670" t="s">
        <v>7780</v>
      </c>
      <c r="F3670" t="s">
        <v>53</v>
      </c>
      <c r="G3670">
        <v>57</v>
      </c>
      <c r="H3670" t="s">
        <v>128</v>
      </c>
      <c r="I3670" t="s">
        <v>116</v>
      </c>
      <c r="J3670" t="s">
        <v>117</v>
      </c>
      <c r="K3670" t="s">
        <v>118</v>
      </c>
      <c r="L3670" t="s">
        <v>37</v>
      </c>
      <c r="M3670" t="s">
        <v>1028</v>
      </c>
      <c r="N3670" t="s">
        <v>73</v>
      </c>
      <c r="O3670" t="s">
        <v>74</v>
      </c>
      <c r="P3670" t="s">
        <v>75</v>
      </c>
      <c r="Q3670" t="s">
        <v>76</v>
      </c>
      <c r="R3670">
        <v>4</v>
      </c>
      <c r="S3670">
        <v>346</v>
      </c>
      <c r="T3670">
        <v>0.1</v>
      </c>
      <c r="U3670">
        <v>249.12</v>
      </c>
      <c r="V3670">
        <v>1245.5999999999999</v>
      </c>
      <c r="W3670">
        <v>249.12</v>
      </c>
      <c r="X3670" t="s">
        <v>136</v>
      </c>
      <c r="Y3670" t="s">
        <v>44</v>
      </c>
      <c r="Z3670" t="s">
        <v>45</v>
      </c>
      <c r="AA3670" t="s">
        <v>46</v>
      </c>
      <c r="AB3670" t="s">
        <v>110</v>
      </c>
    </row>
    <row r="3671" spans="1:28" x14ac:dyDescent="0.3">
      <c r="A3671" t="s">
        <v>7781</v>
      </c>
      <c r="B3671" t="s">
        <v>244</v>
      </c>
      <c r="C3671" t="s">
        <v>961</v>
      </c>
      <c r="D3671" t="s">
        <v>880</v>
      </c>
      <c r="E3671" t="s">
        <v>1267</v>
      </c>
      <c r="F3671" t="s">
        <v>33</v>
      </c>
      <c r="G3671">
        <v>51</v>
      </c>
      <c r="H3671" t="s">
        <v>128</v>
      </c>
      <c r="I3671" t="s">
        <v>116</v>
      </c>
      <c r="J3671" t="s">
        <v>117</v>
      </c>
      <c r="K3671" t="s">
        <v>118</v>
      </c>
      <c r="L3671" t="s">
        <v>37</v>
      </c>
      <c r="M3671" t="s">
        <v>2494</v>
      </c>
      <c r="N3671" t="s">
        <v>88</v>
      </c>
      <c r="O3671" t="s">
        <v>120</v>
      </c>
      <c r="P3671" t="s">
        <v>121</v>
      </c>
      <c r="Q3671" t="s">
        <v>122</v>
      </c>
      <c r="R3671">
        <v>10</v>
      </c>
      <c r="S3671">
        <v>1572</v>
      </c>
      <c r="T3671">
        <v>0</v>
      </c>
      <c r="U3671">
        <v>1131.8399999999999</v>
      </c>
      <c r="V3671">
        <v>15720</v>
      </c>
      <c r="W3671">
        <v>4401.6000000000004</v>
      </c>
      <c r="X3671" t="s">
        <v>55</v>
      </c>
      <c r="Y3671" t="s">
        <v>77</v>
      </c>
      <c r="Z3671" t="s">
        <v>56</v>
      </c>
      <c r="AA3671" t="s">
        <v>46</v>
      </c>
      <c r="AB3671" t="s">
        <v>110</v>
      </c>
    </row>
    <row r="3672" spans="1:28" x14ac:dyDescent="0.3">
      <c r="A3672" t="s">
        <v>7782</v>
      </c>
      <c r="B3672" t="s">
        <v>739</v>
      </c>
      <c r="C3672" t="s">
        <v>322</v>
      </c>
      <c r="D3672" t="s">
        <v>1304</v>
      </c>
      <c r="E3672" t="s">
        <v>1679</v>
      </c>
      <c r="F3672" t="s">
        <v>53</v>
      </c>
      <c r="G3672">
        <v>46</v>
      </c>
      <c r="H3672" t="s">
        <v>128</v>
      </c>
      <c r="I3672" t="s">
        <v>84</v>
      </c>
      <c r="J3672" t="s">
        <v>85</v>
      </c>
      <c r="K3672" t="s">
        <v>86</v>
      </c>
      <c r="L3672" t="s">
        <v>37</v>
      </c>
      <c r="M3672" t="s">
        <v>1353</v>
      </c>
      <c r="N3672" t="s">
        <v>39</v>
      </c>
      <c r="O3672" t="s">
        <v>40</v>
      </c>
      <c r="P3672" t="s">
        <v>41</v>
      </c>
      <c r="Q3672" t="s">
        <v>42</v>
      </c>
      <c r="R3672">
        <v>7</v>
      </c>
      <c r="S3672">
        <v>541</v>
      </c>
      <c r="T3672">
        <v>0</v>
      </c>
      <c r="U3672">
        <v>389.52</v>
      </c>
      <c r="V3672">
        <v>3787</v>
      </c>
      <c r="W3672">
        <v>1060.3599999999999</v>
      </c>
      <c r="X3672" t="s">
        <v>43</v>
      </c>
      <c r="Y3672" t="s">
        <v>77</v>
      </c>
      <c r="Z3672" t="s">
        <v>78</v>
      </c>
      <c r="AA3672" t="s">
        <v>46</v>
      </c>
      <c r="AB3672" t="s">
        <v>110</v>
      </c>
    </row>
    <row r="3673" spans="1:28" x14ac:dyDescent="0.3">
      <c r="A3673" t="s">
        <v>7783</v>
      </c>
      <c r="B3673" t="s">
        <v>182</v>
      </c>
      <c r="C3673" t="s">
        <v>739</v>
      </c>
      <c r="D3673" t="s">
        <v>171</v>
      </c>
      <c r="E3673" t="s">
        <v>7784</v>
      </c>
      <c r="F3673" t="s">
        <v>33</v>
      </c>
      <c r="G3673">
        <v>41</v>
      </c>
      <c r="H3673" t="s">
        <v>128</v>
      </c>
      <c r="I3673" t="s">
        <v>103</v>
      </c>
      <c r="J3673" t="s">
        <v>104</v>
      </c>
      <c r="K3673" t="s">
        <v>105</v>
      </c>
      <c r="L3673" t="s">
        <v>37</v>
      </c>
      <c r="M3673" t="s">
        <v>2313</v>
      </c>
      <c r="N3673" t="s">
        <v>88</v>
      </c>
      <c r="O3673" t="s">
        <v>120</v>
      </c>
      <c r="P3673" t="s">
        <v>121</v>
      </c>
      <c r="Q3673" t="s">
        <v>122</v>
      </c>
      <c r="R3673">
        <v>1</v>
      </c>
      <c r="S3673">
        <v>1670</v>
      </c>
      <c r="T3673">
        <v>0.2</v>
      </c>
      <c r="U3673">
        <v>1202.4000000000001</v>
      </c>
      <c r="V3673">
        <v>1336</v>
      </c>
      <c r="W3673">
        <v>133.6</v>
      </c>
      <c r="X3673" t="s">
        <v>136</v>
      </c>
      <c r="Y3673" t="s">
        <v>77</v>
      </c>
      <c r="Z3673" t="s">
        <v>45</v>
      </c>
      <c r="AA3673" t="s">
        <v>46</v>
      </c>
      <c r="AB3673" t="s">
        <v>110</v>
      </c>
    </row>
    <row r="3674" spans="1:28" x14ac:dyDescent="0.3">
      <c r="A3674" t="s">
        <v>7785</v>
      </c>
      <c r="B3674" t="s">
        <v>138</v>
      </c>
      <c r="C3674" t="s">
        <v>139</v>
      </c>
      <c r="D3674" t="s">
        <v>2818</v>
      </c>
      <c r="E3674" t="s">
        <v>3621</v>
      </c>
      <c r="F3674" t="s">
        <v>33</v>
      </c>
      <c r="G3674">
        <v>45</v>
      </c>
      <c r="H3674" t="s">
        <v>71</v>
      </c>
      <c r="I3674" t="s">
        <v>116</v>
      </c>
      <c r="J3674" t="s">
        <v>117</v>
      </c>
      <c r="K3674" t="s">
        <v>118</v>
      </c>
      <c r="L3674" t="s">
        <v>37</v>
      </c>
      <c r="M3674" t="s">
        <v>2807</v>
      </c>
      <c r="N3674" t="s">
        <v>88</v>
      </c>
      <c r="O3674" t="s">
        <v>120</v>
      </c>
      <c r="P3674" t="s">
        <v>121</v>
      </c>
      <c r="Q3674" t="s">
        <v>122</v>
      </c>
      <c r="R3674">
        <v>6</v>
      </c>
      <c r="S3674">
        <v>1728</v>
      </c>
      <c r="T3674">
        <v>0.05</v>
      </c>
      <c r="U3674">
        <v>1244.1600000000001</v>
      </c>
      <c r="V3674">
        <v>9849.6</v>
      </c>
      <c r="W3674">
        <v>2384.64</v>
      </c>
      <c r="X3674" t="s">
        <v>55</v>
      </c>
      <c r="Y3674" t="s">
        <v>44</v>
      </c>
      <c r="Z3674" t="s">
        <v>56</v>
      </c>
      <c r="AA3674" t="s">
        <v>57</v>
      </c>
      <c r="AB3674" t="s">
        <v>110</v>
      </c>
    </row>
    <row r="3675" spans="1:28" x14ac:dyDescent="0.3">
      <c r="A3675" t="s">
        <v>7786</v>
      </c>
      <c r="B3675" t="s">
        <v>1465</v>
      </c>
      <c r="C3675" t="s">
        <v>349</v>
      </c>
      <c r="D3675" t="s">
        <v>3056</v>
      </c>
      <c r="E3675" t="s">
        <v>6462</v>
      </c>
      <c r="F3675" t="s">
        <v>53</v>
      </c>
      <c r="G3675">
        <v>63</v>
      </c>
      <c r="H3675" t="s">
        <v>71</v>
      </c>
      <c r="I3675" t="s">
        <v>103</v>
      </c>
      <c r="J3675" t="s">
        <v>104</v>
      </c>
      <c r="K3675" t="s">
        <v>105</v>
      </c>
      <c r="L3675" t="s">
        <v>37</v>
      </c>
      <c r="M3675" t="s">
        <v>173</v>
      </c>
      <c r="N3675" t="s">
        <v>73</v>
      </c>
      <c r="O3675" t="s">
        <v>107</v>
      </c>
      <c r="P3675" t="s">
        <v>108</v>
      </c>
      <c r="Q3675" t="s">
        <v>109</v>
      </c>
      <c r="R3675">
        <v>10</v>
      </c>
      <c r="S3675">
        <v>1410</v>
      </c>
      <c r="T3675">
        <v>0.15</v>
      </c>
      <c r="U3675">
        <v>1015.2</v>
      </c>
      <c r="V3675">
        <v>11985</v>
      </c>
      <c r="W3675">
        <v>1833</v>
      </c>
      <c r="X3675" t="s">
        <v>55</v>
      </c>
      <c r="Y3675" t="s">
        <v>44</v>
      </c>
      <c r="Z3675" t="s">
        <v>45</v>
      </c>
      <c r="AA3675" t="s">
        <v>65</v>
      </c>
      <c r="AB3675" t="s">
        <v>110</v>
      </c>
    </row>
    <row r="3676" spans="1:28" x14ac:dyDescent="0.3">
      <c r="A3676" t="s">
        <v>7787</v>
      </c>
      <c r="B3676" t="s">
        <v>524</v>
      </c>
      <c r="C3676" t="s">
        <v>1193</v>
      </c>
      <c r="D3676" t="s">
        <v>7548</v>
      </c>
      <c r="E3676" t="s">
        <v>1384</v>
      </c>
      <c r="F3676" t="s">
        <v>33</v>
      </c>
      <c r="G3676">
        <v>58</v>
      </c>
      <c r="H3676" t="s">
        <v>34</v>
      </c>
      <c r="I3676" t="s">
        <v>84</v>
      </c>
      <c r="J3676" t="s">
        <v>85</v>
      </c>
      <c r="K3676" t="s">
        <v>86</v>
      </c>
      <c r="L3676" t="s">
        <v>37</v>
      </c>
      <c r="M3676" t="s">
        <v>6701</v>
      </c>
      <c r="N3676" t="s">
        <v>39</v>
      </c>
      <c r="O3676" t="s">
        <v>40</v>
      </c>
      <c r="P3676" t="s">
        <v>41</v>
      </c>
      <c r="Q3676" t="s">
        <v>42</v>
      </c>
      <c r="R3676">
        <v>1</v>
      </c>
      <c r="S3676">
        <v>377</v>
      </c>
      <c r="T3676">
        <v>0.15</v>
      </c>
      <c r="U3676">
        <v>271.44</v>
      </c>
      <c r="V3676">
        <v>320.45</v>
      </c>
      <c r="W3676">
        <v>49.01</v>
      </c>
      <c r="X3676" t="s">
        <v>43</v>
      </c>
      <c r="Y3676" t="s">
        <v>44</v>
      </c>
      <c r="Z3676" t="s">
        <v>56</v>
      </c>
      <c r="AA3676" t="s">
        <v>65</v>
      </c>
      <c r="AB3676" t="s">
        <v>110</v>
      </c>
    </row>
    <row r="3677" spans="1:28" x14ac:dyDescent="0.3">
      <c r="A3677" t="s">
        <v>7788</v>
      </c>
      <c r="B3677" t="s">
        <v>695</v>
      </c>
      <c r="C3677" t="s">
        <v>1040</v>
      </c>
      <c r="D3677" t="s">
        <v>1255</v>
      </c>
      <c r="E3677" t="s">
        <v>4851</v>
      </c>
      <c r="F3677" t="s">
        <v>53</v>
      </c>
      <c r="G3677">
        <v>38</v>
      </c>
      <c r="H3677" t="s">
        <v>71</v>
      </c>
      <c r="I3677" t="s">
        <v>35</v>
      </c>
      <c r="J3677" t="s">
        <v>36</v>
      </c>
      <c r="K3677" t="s">
        <v>36</v>
      </c>
      <c r="L3677" t="s">
        <v>37</v>
      </c>
      <c r="M3677" t="s">
        <v>7789</v>
      </c>
      <c r="N3677" t="s">
        <v>88</v>
      </c>
      <c r="O3677" t="s">
        <v>120</v>
      </c>
      <c r="P3677" t="s">
        <v>121</v>
      </c>
      <c r="Q3677" t="s">
        <v>122</v>
      </c>
      <c r="R3677">
        <v>3</v>
      </c>
      <c r="S3677">
        <v>51</v>
      </c>
      <c r="T3677">
        <v>0.2</v>
      </c>
      <c r="U3677">
        <v>36.72</v>
      </c>
      <c r="V3677">
        <v>122.4</v>
      </c>
      <c r="W3677">
        <v>12.24</v>
      </c>
      <c r="X3677" t="s">
        <v>136</v>
      </c>
      <c r="Y3677" t="s">
        <v>64</v>
      </c>
      <c r="Z3677" t="s">
        <v>45</v>
      </c>
      <c r="AA3677" t="s">
        <v>57</v>
      </c>
      <c r="AB3677" t="s">
        <v>47</v>
      </c>
    </row>
    <row r="3678" spans="1:28" x14ac:dyDescent="0.3">
      <c r="A3678" t="s">
        <v>7790</v>
      </c>
      <c r="B3678" t="s">
        <v>403</v>
      </c>
      <c r="C3678" t="s">
        <v>2371</v>
      </c>
      <c r="D3678" t="s">
        <v>6674</v>
      </c>
      <c r="E3678" t="s">
        <v>1928</v>
      </c>
      <c r="F3678" t="s">
        <v>53</v>
      </c>
      <c r="G3678">
        <v>35</v>
      </c>
      <c r="H3678" t="s">
        <v>71</v>
      </c>
      <c r="I3678" t="s">
        <v>84</v>
      </c>
      <c r="J3678" t="s">
        <v>85</v>
      </c>
      <c r="K3678" t="s">
        <v>86</v>
      </c>
      <c r="L3678" t="s">
        <v>37</v>
      </c>
      <c r="M3678" t="s">
        <v>671</v>
      </c>
      <c r="N3678" t="s">
        <v>39</v>
      </c>
      <c r="O3678" t="s">
        <v>40</v>
      </c>
      <c r="P3678" t="s">
        <v>41</v>
      </c>
      <c r="Q3678" t="s">
        <v>42</v>
      </c>
      <c r="R3678">
        <v>1</v>
      </c>
      <c r="S3678">
        <v>1140</v>
      </c>
      <c r="T3678">
        <v>0.15</v>
      </c>
      <c r="U3678">
        <v>820.8</v>
      </c>
      <c r="V3678">
        <v>969</v>
      </c>
      <c r="W3678">
        <v>148.19999999999999</v>
      </c>
      <c r="X3678" t="s">
        <v>55</v>
      </c>
      <c r="Y3678" t="s">
        <v>44</v>
      </c>
      <c r="Z3678" t="s">
        <v>56</v>
      </c>
      <c r="AA3678" t="s">
        <v>65</v>
      </c>
      <c r="AB3678" t="s">
        <v>110</v>
      </c>
    </row>
    <row r="3679" spans="1:28" x14ac:dyDescent="0.3">
      <c r="A3679" t="s">
        <v>7791</v>
      </c>
      <c r="B3679" t="s">
        <v>476</v>
      </c>
      <c r="C3679" t="s">
        <v>2298</v>
      </c>
      <c r="D3679" t="s">
        <v>2428</v>
      </c>
      <c r="E3679" t="s">
        <v>550</v>
      </c>
      <c r="F3679" t="s">
        <v>53</v>
      </c>
      <c r="G3679">
        <v>57</v>
      </c>
      <c r="H3679" t="s">
        <v>71</v>
      </c>
      <c r="I3679" t="s">
        <v>84</v>
      </c>
      <c r="J3679" t="s">
        <v>85</v>
      </c>
      <c r="K3679" t="s">
        <v>86</v>
      </c>
      <c r="L3679" t="s">
        <v>37</v>
      </c>
      <c r="M3679" t="s">
        <v>3462</v>
      </c>
      <c r="N3679" t="s">
        <v>88</v>
      </c>
      <c r="O3679" t="s">
        <v>120</v>
      </c>
      <c r="P3679" t="s">
        <v>121</v>
      </c>
      <c r="Q3679" t="s">
        <v>122</v>
      </c>
      <c r="R3679">
        <v>1</v>
      </c>
      <c r="S3679">
        <v>653</v>
      </c>
      <c r="T3679">
        <v>0</v>
      </c>
      <c r="U3679">
        <v>470.16</v>
      </c>
      <c r="V3679">
        <v>653</v>
      </c>
      <c r="W3679">
        <v>182.84</v>
      </c>
      <c r="X3679" t="s">
        <v>136</v>
      </c>
      <c r="Y3679" t="s">
        <v>44</v>
      </c>
      <c r="Z3679" t="s">
        <v>78</v>
      </c>
      <c r="AA3679" t="s">
        <v>46</v>
      </c>
      <c r="AB3679" t="s">
        <v>110</v>
      </c>
    </row>
    <row r="3680" spans="1:28" x14ac:dyDescent="0.3">
      <c r="A3680" t="s">
        <v>7792</v>
      </c>
      <c r="B3680" t="s">
        <v>1502</v>
      </c>
      <c r="C3680" t="s">
        <v>1386</v>
      </c>
      <c r="D3680" t="s">
        <v>2343</v>
      </c>
      <c r="E3680" t="s">
        <v>2113</v>
      </c>
      <c r="F3680" t="s">
        <v>53</v>
      </c>
      <c r="G3680">
        <v>63</v>
      </c>
      <c r="H3680" t="s">
        <v>71</v>
      </c>
      <c r="I3680" t="s">
        <v>35</v>
      </c>
      <c r="J3680" t="s">
        <v>36</v>
      </c>
      <c r="K3680" t="s">
        <v>36</v>
      </c>
      <c r="L3680" t="s">
        <v>37</v>
      </c>
      <c r="M3680" t="s">
        <v>1911</v>
      </c>
      <c r="N3680" t="s">
        <v>39</v>
      </c>
      <c r="O3680" t="s">
        <v>159</v>
      </c>
      <c r="P3680" t="s">
        <v>160</v>
      </c>
      <c r="Q3680" t="s">
        <v>161</v>
      </c>
      <c r="R3680">
        <v>10</v>
      </c>
      <c r="S3680">
        <v>289</v>
      </c>
      <c r="T3680">
        <v>0.1</v>
      </c>
      <c r="U3680">
        <v>208.08</v>
      </c>
      <c r="V3680">
        <v>2601</v>
      </c>
      <c r="W3680">
        <v>520.20000000000005</v>
      </c>
      <c r="X3680" t="s">
        <v>136</v>
      </c>
      <c r="Y3680" t="s">
        <v>64</v>
      </c>
      <c r="Z3680" t="s">
        <v>56</v>
      </c>
      <c r="AA3680" t="s">
        <v>57</v>
      </c>
      <c r="AB3680" t="s">
        <v>110</v>
      </c>
    </row>
    <row r="3681" spans="1:28" x14ac:dyDescent="0.3">
      <c r="A3681" t="s">
        <v>7793</v>
      </c>
      <c r="B3681" t="s">
        <v>176</v>
      </c>
      <c r="C3681" t="s">
        <v>333</v>
      </c>
      <c r="D3681" t="s">
        <v>4596</v>
      </c>
      <c r="E3681" t="s">
        <v>5420</v>
      </c>
      <c r="F3681" t="s">
        <v>33</v>
      </c>
      <c r="G3681">
        <v>47</v>
      </c>
      <c r="H3681" t="s">
        <v>128</v>
      </c>
      <c r="I3681" t="s">
        <v>35</v>
      </c>
      <c r="J3681" t="s">
        <v>36</v>
      </c>
      <c r="K3681" t="s">
        <v>36</v>
      </c>
      <c r="L3681" t="s">
        <v>37</v>
      </c>
      <c r="M3681" t="s">
        <v>2281</v>
      </c>
      <c r="N3681" t="s">
        <v>39</v>
      </c>
      <c r="O3681" t="s">
        <v>40</v>
      </c>
      <c r="P3681" t="s">
        <v>41</v>
      </c>
      <c r="Q3681" t="s">
        <v>42</v>
      </c>
      <c r="R3681">
        <v>6</v>
      </c>
      <c r="S3681">
        <v>1945</v>
      </c>
      <c r="T3681">
        <v>0.2</v>
      </c>
      <c r="U3681">
        <v>1400.4</v>
      </c>
      <c r="V3681">
        <v>9336</v>
      </c>
      <c r="W3681">
        <v>933.6</v>
      </c>
      <c r="X3681" t="s">
        <v>55</v>
      </c>
      <c r="Y3681" t="s">
        <v>64</v>
      </c>
      <c r="Z3681" t="s">
        <v>78</v>
      </c>
      <c r="AA3681" t="s">
        <v>57</v>
      </c>
      <c r="AB3681" t="s">
        <v>110</v>
      </c>
    </row>
    <row r="3682" spans="1:28" x14ac:dyDescent="0.3">
      <c r="A3682" t="s">
        <v>7794</v>
      </c>
      <c r="B3682" t="s">
        <v>1217</v>
      </c>
      <c r="C3682" t="s">
        <v>661</v>
      </c>
      <c r="D3682" t="s">
        <v>4555</v>
      </c>
      <c r="E3682" t="s">
        <v>3306</v>
      </c>
      <c r="F3682" t="s">
        <v>33</v>
      </c>
      <c r="G3682">
        <v>24</v>
      </c>
      <c r="H3682" t="s">
        <v>71</v>
      </c>
      <c r="I3682" t="s">
        <v>35</v>
      </c>
      <c r="J3682" t="s">
        <v>36</v>
      </c>
      <c r="K3682" t="s">
        <v>36</v>
      </c>
      <c r="L3682" t="s">
        <v>37</v>
      </c>
      <c r="M3682" t="s">
        <v>353</v>
      </c>
      <c r="N3682" t="s">
        <v>39</v>
      </c>
      <c r="O3682" t="s">
        <v>159</v>
      </c>
      <c r="P3682" t="s">
        <v>160</v>
      </c>
      <c r="Q3682" t="s">
        <v>161</v>
      </c>
      <c r="R3682">
        <v>10</v>
      </c>
      <c r="S3682">
        <v>294</v>
      </c>
      <c r="T3682">
        <v>0.2</v>
      </c>
      <c r="U3682">
        <v>211.68</v>
      </c>
      <c r="V3682">
        <v>2352</v>
      </c>
      <c r="W3682">
        <v>235.2</v>
      </c>
      <c r="X3682" t="s">
        <v>136</v>
      </c>
      <c r="Y3682" t="s">
        <v>44</v>
      </c>
      <c r="Z3682" t="s">
        <v>45</v>
      </c>
      <c r="AA3682" t="s">
        <v>46</v>
      </c>
      <c r="AB3682" t="s">
        <v>47</v>
      </c>
    </row>
    <row r="3683" spans="1:28" x14ac:dyDescent="0.3">
      <c r="A3683" t="s">
        <v>7795</v>
      </c>
      <c r="B3683" t="s">
        <v>188</v>
      </c>
      <c r="C3683" t="s">
        <v>227</v>
      </c>
      <c r="D3683" t="s">
        <v>1300</v>
      </c>
      <c r="E3683" t="s">
        <v>7796</v>
      </c>
      <c r="F3683" t="s">
        <v>33</v>
      </c>
      <c r="G3683">
        <v>52</v>
      </c>
      <c r="H3683" t="s">
        <v>128</v>
      </c>
      <c r="I3683" t="s">
        <v>84</v>
      </c>
      <c r="J3683" t="s">
        <v>85</v>
      </c>
      <c r="K3683" t="s">
        <v>86</v>
      </c>
      <c r="L3683" t="s">
        <v>37</v>
      </c>
      <c r="M3683" t="s">
        <v>1687</v>
      </c>
      <c r="N3683" t="s">
        <v>39</v>
      </c>
      <c r="O3683" t="s">
        <v>40</v>
      </c>
      <c r="P3683" t="s">
        <v>41</v>
      </c>
      <c r="Q3683" t="s">
        <v>42</v>
      </c>
      <c r="R3683">
        <v>8</v>
      </c>
      <c r="S3683">
        <v>547</v>
      </c>
      <c r="T3683">
        <v>0.05</v>
      </c>
      <c r="U3683">
        <v>393.84</v>
      </c>
      <c r="V3683">
        <v>4157.2</v>
      </c>
      <c r="W3683">
        <v>1006.48</v>
      </c>
      <c r="X3683" t="s">
        <v>43</v>
      </c>
      <c r="Y3683" t="s">
        <v>77</v>
      </c>
      <c r="Z3683" t="s">
        <v>45</v>
      </c>
      <c r="AA3683" t="s">
        <v>57</v>
      </c>
      <c r="AB3683" t="s">
        <v>110</v>
      </c>
    </row>
    <row r="3684" spans="1:28" x14ac:dyDescent="0.3">
      <c r="A3684" t="s">
        <v>7797</v>
      </c>
      <c r="B3684" t="s">
        <v>1386</v>
      </c>
      <c r="C3684" t="s">
        <v>366</v>
      </c>
      <c r="D3684" t="s">
        <v>4391</v>
      </c>
      <c r="E3684" t="s">
        <v>7798</v>
      </c>
      <c r="F3684" t="s">
        <v>33</v>
      </c>
      <c r="G3684">
        <v>32</v>
      </c>
      <c r="H3684" t="s">
        <v>71</v>
      </c>
      <c r="I3684" t="s">
        <v>84</v>
      </c>
      <c r="J3684" t="s">
        <v>85</v>
      </c>
      <c r="K3684" t="s">
        <v>86</v>
      </c>
      <c r="L3684" t="s">
        <v>37</v>
      </c>
      <c r="M3684" t="s">
        <v>135</v>
      </c>
      <c r="N3684" t="s">
        <v>73</v>
      </c>
      <c r="O3684" t="s">
        <v>107</v>
      </c>
      <c r="P3684" t="s">
        <v>108</v>
      </c>
      <c r="Q3684" t="s">
        <v>109</v>
      </c>
      <c r="R3684">
        <v>3</v>
      </c>
      <c r="S3684">
        <v>1473</v>
      </c>
      <c r="T3684">
        <v>0</v>
      </c>
      <c r="U3684">
        <v>1060.56</v>
      </c>
      <c r="V3684">
        <v>4419</v>
      </c>
      <c r="W3684">
        <v>1237.32</v>
      </c>
      <c r="X3684" t="s">
        <v>43</v>
      </c>
      <c r="Y3684" t="s">
        <v>44</v>
      </c>
      <c r="Z3684" t="s">
        <v>45</v>
      </c>
      <c r="AA3684" t="s">
        <v>65</v>
      </c>
      <c r="AB3684" t="s">
        <v>47</v>
      </c>
    </row>
    <row r="3685" spans="1:28" x14ac:dyDescent="0.3">
      <c r="A3685" t="s">
        <v>7799</v>
      </c>
      <c r="B3685" t="s">
        <v>1137</v>
      </c>
      <c r="C3685" t="s">
        <v>170</v>
      </c>
      <c r="D3685" t="s">
        <v>4654</v>
      </c>
      <c r="E3685" t="s">
        <v>499</v>
      </c>
      <c r="F3685" t="s">
        <v>53</v>
      </c>
      <c r="G3685">
        <v>27</v>
      </c>
      <c r="H3685" t="s">
        <v>34</v>
      </c>
      <c r="I3685" t="s">
        <v>116</v>
      </c>
      <c r="J3685" t="s">
        <v>117</v>
      </c>
      <c r="K3685" t="s">
        <v>118</v>
      </c>
      <c r="L3685" t="s">
        <v>37</v>
      </c>
      <c r="M3685" t="s">
        <v>1052</v>
      </c>
      <c r="N3685" t="s">
        <v>39</v>
      </c>
      <c r="O3685" t="s">
        <v>40</v>
      </c>
      <c r="P3685" t="s">
        <v>41</v>
      </c>
      <c r="Q3685" t="s">
        <v>42</v>
      </c>
      <c r="R3685">
        <v>1</v>
      </c>
      <c r="S3685">
        <v>669</v>
      </c>
      <c r="T3685">
        <v>0.05</v>
      </c>
      <c r="U3685">
        <v>481.68</v>
      </c>
      <c r="V3685">
        <v>635.54999999999995</v>
      </c>
      <c r="W3685">
        <v>153.87</v>
      </c>
      <c r="X3685" t="s">
        <v>136</v>
      </c>
      <c r="Y3685" t="s">
        <v>77</v>
      </c>
      <c r="Z3685" t="s">
        <v>56</v>
      </c>
      <c r="AA3685" t="s">
        <v>46</v>
      </c>
      <c r="AB3685" t="s">
        <v>110</v>
      </c>
    </row>
    <row r="3686" spans="1:28" x14ac:dyDescent="0.3">
      <c r="A3686" t="s">
        <v>7800</v>
      </c>
      <c r="B3686" t="s">
        <v>757</v>
      </c>
      <c r="C3686" t="s">
        <v>503</v>
      </c>
      <c r="D3686" t="s">
        <v>838</v>
      </c>
      <c r="E3686" t="s">
        <v>3455</v>
      </c>
      <c r="F3686" t="s">
        <v>53</v>
      </c>
      <c r="G3686">
        <v>46</v>
      </c>
      <c r="H3686" t="s">
        <v>128</v>
      </c>
      <c r="I3686" t="s">
        <v>35</v>
      </c>
      <c r="J3686" t="s">
        <v>36</v>
      </c>
      <c r="K3686" t="s">
        <v>36</v>
      </c>
      <c r="L3686" t="s">
        <v>37</v>
      </c>
      <c r="M3686" t="s">
        <v>320</v>
      </c>
      <c r="N3686" t="s">
        <v>88</v>
      </c>
      <c r="O3686" t="s">
        <v>89</v>
      </c>
      <c r="P3686" t="s">
        <v>90</v>
      </c>
      <c r="Q3686" t="s">
        <v>91</v>
      </c>
      <c r="R3686">
        <v>10</v>
      </c>
      <c r="S3686">
        <v>1684</v>
      </c>
      <c r="T3686">
        <v>0.1</v>
      </c>
      <c r="U3686">
        <v>1212.48</v>
      </c>
      <c r="V3686">
        <v>15156</v>
      </c>
      <c r="W3686">
        <v>3031.2</v>
      </c>
      <c r="X3686" t="s">
        <v>136</v>
      </c>
      <c r="Y3686" t="s">
        <v>44</v>
      </c>
      <c r="Z3686" t="s">
        <v>45</v>
      </c>
      <c r="AA3686" t="s">
        <v>57</v>
      </c>
      <c r="AB3686" t="s">
        <v>47</v>
      </c>
    </row>
    <row r="3687" spans="1:28" x14ac:dyDescent="0.3">
      <c r="A3687" t="s">
        <v>7801</v>
      </c>
      <c r="B3687" t="s">
        <v>310</v>
      </c>
      <c r="C3687" t="s">
        <v>2197</v>
      </c>
      <c r="D3687" t="s">
        <v>1514</v>
      </c>
      <c r="E3687" t="s">
        <v>2701</v>
      </c>
      <c r="F3687" t="s">
        <v>53</v>
      </c>
      <c r="G3687">
        <v>57</v>
      </c>
      <c r="H3687" t="s">
        <v>34</v>
      </c>
      <c r="I3687" t="s">
        <v>35</v>
      </c>
      <c r="J3687" t="s">
        <v>36</v>
      </c>
      <c r="K3687" t="s">
        <v>36</v>
      </c>
      <c r="L3687" t="s">
        <v>37</v>
      </c>
      <c r="M3687" t="s">
        <v>2642</v>
      </c>
      <c r="N3687" t="s">
        <v>39</v>
      </c>
      <c r="O3687" t="s">
        <v>40</v>
      </c>
      <c r="P3687" t="s">
        <v>41</v>
      </c>
      <c r="Q3687" t="s">
        <v>42</v>
      </c>
      <c r="R3687">
        <v>8</v>
      </c>
      <c r="S3687">
        <v>1934</v>
      </c>
      <c r="T3687">
        <v>0.15</v>
      </c>
      <c r="U3687">
        <v>1392.48</v>
      </c>
      <c r="V3687">
        <v>13151.2</v>
      </c>
      <c r="W3687">
        <v>2011.36</v>
      </c>
      <c r="X3687" t="s">
        <v>55</v>
      </c>
      <c r="Y3687" t="s">
        <v>44</v>
      </c>
      <c r="Z3687" t="s">
        <v>45</v>
      </c>
      <c r="AA3687" t="s">
        <v>46</v>
      </c>
      <c r="AB3687" t="s">
        <v>110</v>
      </c>
    </row>
    <row r="3688" spans="1:28" x14ac:dyDescent="0.3">
      <c r="A3688" t="s">
        <v>7802</v>
      </c>
      <c r="B3688" t="s">
        <v>1486</v>
      </c>
      <c r="C3688" t="s">
        <v>502</v>
      </c>
      <c r="D3688" t="s">
        <v>2299</v>
      </c>
      <c r="E3688" t="s">
        <v>2931</v>
      </c>
      <c r="F3688" t="s">
        <v>53</v>
      </c>
      <c r="G3688">
        <v>30</v>
      </c>
      <c r="H3688" t="s">
        <v>71</v>
      </c>
      <c r="I3688" t="s">
        <v>116</v>
      </c>
      <c r="J3688" t="s">
        <v>117</v>
      </c>
      <c r="K3688" t="s">
        <v>118</v>
      </c>
      <c r="L3688" t="s">
        <v>37</v>
      </c>
      <c r="M3688" t="s">
        <v>4232</v>
      </c>
      <c r="N3688" t="s">
        <v>39</v>
      </c>
      <c r="O3688" t="s">
        <v>40</v>
      </c>
      <c r="P3688" t="s">
        <v>41</v>
      </c>
      <c r="Q3688" t="s">
        <v>42</v>
      </c>
      <c r="R3688">
        <v>10</v>
      </c>
      <c r="S3688">
        <v>890</v>
      </c>
      <c r="T3688">
        <v>0.15</v>
      </c>
      <c r="U3688">
        <v>640.79999999999995</v>
      </c>
      <c r="V3688">
        <v>7565</v>
      </c>
      <c r="W3688">
        <v>1157</v>
      </c>
      <c r="X3688" t="s">
        <v>55</v>
      </c>
      <c r="Y3688" t="s">
        <v>64</v>
      </c>
      <c r="Z3688" t="s">
        <v>56</v>
      </c>
      <c r="AA3688" t="s">
        <v>65</v>
      </c>
      <c r="AB3688" t="s">
        <v>110</v>
      </c>
    </row>
    <row r="3689" spans="1:28" x14ac:dyDescent="0.3">
      <c r="A3689" t="s">
        <v>7803</v>
      </c>
      <c r="B3689" t="s">
        <v>1741</v>
      </c>
      <c r="C3689" t="s">
        <v>132</v>
      </c>
      <c r="D3689" t="s">
        <v>6558</v>
      </c>
      <c r="E3689" t="s">
        <v>6584</v>
      </c>
      <c r="F3689" t="s">
        <v>53</v>
      </c>
      <c r="G3689">
        <v>22</v>
      </c>
      <c r="H3689" t="s">
        <v>71</v>
      </c>
      <c r="I3689" t="s">
        <v>84</v>
      </c>
      <c r="J3689" t="s">
        <v>85</v>
      </c>
      <c r="K3689" t="s">
        <v>86</v>
      </c>
      <c r="L3689" t="s">
        <v>37</v>
      </c>
      <c r="M3689" t="s">
        <v>2603</v>
      </c>
      <c r="N3689" t="s">
        <v>73</v>
      </c>
      <c r="O3689" t="s">
        <v>74</v>
      </c>
      <c r="P3689" t="s">
        <v>75</v>
      </c>
      <c r="Q3689" t="s">
        <v>76</v>
      </c>
      <c r="R3689">
        <v>4</v>
      </c>
      <c r="S3689">
        <v>663</v>
      </c>
      <c r="T3689">
        <v>0.2</v>
      </c>
      <c r="U3689">
        <v>477.36</v>
      </c>
      <c r="V3689">
        <v>2121.6</v>
      </c>
      <c r="W3689">
        <v>212.16</v>
      </c>
      <c r="X3689" t="s">
        <v>136</v>
      </c>
      <c r="Y3689" t="s">
        <v>77</v>
      </c>
      <c r="Z3689" t="s">
        <v>78</v>
      </c>
      <c r="AA3689" t="s">
        <v>65</v>
      </c>
      <c r="AB3689" t="s">
        <v>110</v>
      </c>
    </row>
    <row r="3690" spans="1:28" x14ac:dyDescent="0.3">
      <c r="A3690" t="s">
        <v>7804</v>
      </c>
      <c r="B3690" t="s">
        <v>338</v>
      </c>
      <c r="C3690" t="s">
        <v>339</v>
      </c>
      <c r="D3690" t="s">
        <v>7428</v>
      </c>
      <c r="E3690" t="s">
        <v>583</v>
      </c>
      <c r="F3690" t="s">
        <v>33</v>
      </c>
      <c r="G3690">
        <v>31</v>
      </c>
      <c r="H3690" t="s">
        <v>71</v>
      </c>
      <c r="I3690" t="s">
        <v>116</v>
      </c>
      <c r="J3690" t="s">
        <v>117</v>
      </c>
      <c r="K3690" t="s">
        <v>118</v>
      </c>
      <c r="L3690" t="s">
        <v>37</v>
      </c>
      <c r="M3690" t="s">
        <v>6918</v>
      </c>
      <c r="N3690" t="s">
        <v>39</v>
      </c>
      <c r="O3690" t="s">
        <v>40</v>
      </c>
      <c r="P3690" t="s">
        <v>41</v>
      </c>
      <c r="Q3690" t="s">
        <v>42</v>
      </c>
      <c r="R3690">
        <v>2</v>
      </c>
      <c r="S3690">
        <v>692</v>
      </c>
      <c r="T3690">
        <v>0.1</v>
      </c>
      <c r="U3690">
        <v>498.24</v>
      </c>
      <c r="V3690">
        <v>1245.5999999999999</v>
      </c>
      <c r="W3690">
        <v>249.12</v>
      </c>
      <c r="X3690" t="s">
        <v>43</v>
      </c>
      <c r="Y3690" t="s">
        <v>77</v>
      </c>
      <c r="Z3690" t="s">
        <v>45</v>
      </c>
      <c r="AA3690" t="s">
        <v>46</v>
      </c>
      <c r="AB3690" t="s">
        <v>110</v>
      </c>
    </row>
    <row r="3691" spans="1:28" x14ac:dyDescent="0.3">
      <c r="A3691" t="s">
        <v>7805</v>
      </c>
      <c r="B3691" t="s">
        <v>29</v>
      </c>
      <c r="C3691" t="s">
        <v>1118</v>
      </c>
      <c r="D3691" t="s">
        <v>5455</v>
      </c>
      <c r="E3691" t="s">
        <v>3933</v>
      </c>
      <c r="F3691" t="s">
        <v>33</v>
      </c>
      <c r="G3691">
        <v>41</v>
      </c>
      <c r="H3691" t="s">
        <v>34</v>
      </c>
      <c r="I3691" t="s">
        <v>84</v>
      </c>
      <c r="J3691" t="s">
        <v>85</v>
      </c>
      <c r="K3691" t="s">
        <v>86</v>
      </c>
      <c r="L3691" t="s">
        <v>37</v>
      </c>
      <c r="M3691" t="s">
        <v>2582</v>
      </c>
      <c r="N3691" t="s">
        <v>39</v>
      </c>
      <c r="O3691" t="s">
        <v>40</v>
      </c>
      <c r="P3691" t="s">
        <v>41</v>
      </c>
      <c r="Q3691" t="s">
        <v>42</v>
      </c>
      <c r="R3691">
        <v>3</v>
      </c>
      <c r="S3691">
        <v>1280</v>
      </c>
      <c r="T3691">
        <v>0.2</v>
      </c>
      <c r="U3691">
        <v>921.6</v>
      </c>
      <c r="V3691">
        <v>3072</v>
      </c>
      <c r="W3691">
        <v>307.2</v>
      </c>
      <c r="X3691" t="s">
        <v>43</v>
      </c>
      <c r="Y3691" t="s">
        <v>64</v>
      </c>
      <c r="Z3691" t="s">
        <v>78</v>
      </c>
      <c r="AA3691" t="s">
        <v>65</v>
      </c>
      <c r="AB3691" t="s">
        <v>110</v>
      </c>
    </row>
    <row r="3692" spans="1:28" x14ac:dyDescent="0.3">
      <c r="A3692" t="s">
        <v>7806</v>
      </c>
      <c r="B3692" t="s">
        <v>1188</v>
      </c>
      <c r="C3692" t="s">
        <v>272</v>
      </c>
      <c r="D3692" t="s">
        <v>6757</v>
      </c>
      <c r="E3692" t="s">
        <v>6846</v>
      </c>
      <c r="F3692" t="s">
        <v>33</v>
      </c>
      <c r="G3692">
        <v>32</v>
      </c>
      <c r="H3692" t="s">
        <v>71</v>
      </c>
      <c r="I3692" t="s">
        <v>103</v>
      </c>
      <c r="J3692" t="s">
        <v>104</v>
      </c>
      <c r="K3692" t="s">
        <v>105</v>
      </c>
      <c r="L3692" t="s">
        <v>37</v>
      </c>
      <c r="M3692" t="s">
        <v>1624</v>
      </c>
      <c r="N3692" t="s">
        <v>39</v>
      </c>
      <c r="O3692" t="s">
        <v>159</v>
      </c>
      <c r="P3692" t="s">
        <v>160</v>
      </c>
      <c r="Q3692" t="s">
        <v>161</v>
      </c>
      <c r="R3692">
        <v>1</v>
      </c>
      <c r="S3692">
        <v>1950</v>
      </c>
      <c r="T3692">
        <v>0.15</v>
      </c>
      <c r="U3692">
        <v>1404</v>
      </c>
      <c r="V3692">
        <v>1657.5</v>
      </c>
      <c r="W3692">
        <v>253.5</v>
      </c>
      <c r="X3692" t="s">
        <v>43</v>
      </c>
      <c r="Y3692" t="s">
        <v>64</v>
      </c>
      <c r="Z3692" t="s">
        <v>78</v>
      </c>
      <c r="AA3692" t="s">
        <v>65</v>
      </c>
      <c r="AB3692" t="s">
        <v>110</v>
      </c>
    </row>
    <row r="3693" spans="1:28" x14ac:dyDescent="0.3">
      <c r="A3693" t="s">
        <v>7807</v>
      </c>
      <c r="B3693" t="s">
        <v>1366</v>
      </c>
      <c r="C3693" t="s">
        <v>250</v>
      </c>
      <c r="D3693" t="s">
        <v>4973</v>
      </c>
      <c r="E3693" t="s">
        <v>4836</v>
      </c>
      <c r="F3693" t="s">
        <v>53</v>
      </c>
      <c r="G3693">
        <v>62</v>
      </c>
      <c r="H3693" t="s">
        <v>34</v>
      </c>
      <c r="I3693" t="s">
        <v>35</v>
      </c>
      <c r="J3693" t="s">
        <v>36</v>
      </c>
      <c r="K3693" t="s">
        <v>36</v>
      </c>
      <c r="L3693" t="s">
        <v>37</v>
      </c>
      <c r="M3693" t="s">
        <v>527</v>
      </c>
      <c r="N3693" t="s">
        <v>73</v>
      </c>
      <c r="O3693" t="s">
        <v>107</v>
      </c>
      <c r="P3693" t="s">
        <v>108</v>
      </c>
      <c r="Q3693" t="s">
        <v>109</v>
      </c>
      <c r="R3693">
        <v>4</v>
      </c>
      <c r="S3693">
        <v>609</v>
      </c>
      <c r="T3693">
        <v>0.1</v>
      </c>
      <c r="U3693">
        <v>438.48</v>
      </c>
      <c r="V3693">
        <v>2192.4</v>
      </c>
      <c r="W3693">
        <v>438.48</v>
      </c>
      <c r="X3693" t="s">
        <v>43</v>
      </c>
      <c r="Y3693" t="s">
        <v>44</v>
      </c>
      <c r="Z3693" t="s">
        <v>45</v>
      </c>
      <c r="AA3693" t="s">
        <v>57</v>
      </c>
      <c r="AB3693" t="s">
        <v>110</v>
      </c>
    </row>
    <row r="3694" spans="1:28" x14ac:dyDescent="0.3">
      <c r="A3694" t="s">
        <v>7808</v>
      </c>
      <c r="B3694" t="s">
        <v>418</v>
      </c>
      <c r="C3694" t="s">
        <v>2275</v>
      </c>
      <c r="D3694" t="s">
        <v>5738</v>
      </c>
      <c r="E3694" t="s">
        <v>5896</v>
      </c>
      <c r="F3694" t="s">
        <v>53</v>
      </c>
      <c r="G3694">
        <v>36</v>
      </c>
      <c r="H3694" t="s">
        <v>128</v>
      </c>
      <c r="I3694" t="s">
        <v>116</v>
      </c>
      <c r="J3694" t="s">
        <v>117</v>
      </c>
      <c r="K3694" t="s">
        <v>118</v>
      </c>
      <c r="L3694" t="s">
        <v>37</v>
      </c>
      <c r="M3694" t="s">
        <v>2860</v>
      </c>
      <c r="N3694" t="s">
        <v>39</v>
      </c>
      <c r="O3694" t="s">
        <v>159</v>
      </c>
      <c r="P3694" t="s">
        <v>160</v>
      </c>
      <c r="Q3694" t="s">
        <v>161</v>
      </c>
      <c r="R3694">
        <v>4</v>
      </c>
      <c r="S3694">
        <v>170</v>
      </c>
      <c r="T3694">
        <v>0.15</v>
      </c>
      <c r="U3694">
        <v>122.4</v>
      </c>
      <c r="V3694">
        <v>578</v>
      </c>
      <c r="W3694">
        <v>88.4</v>
      </c>
      <c r="X3694" t="s">
        <v>43</v>
      </c>
      <c r="Y3694" t="s">
        <v>77</v>
      </c>
      <c r="Z3694" t="s">
        <v>78</v>
      </c>
      <c r="AA3694" t="s">
        <v>57</v>
      </c>
      <c r="AB3694" t="s">
        <v>47</v>
      </c>
    </row>
    <row r="3695" spans="1:28" x14ac:dyDescent="0.3">
      <c r="A3695" t="s">
        <v>7809</v>
      </c>
      <c r="B3695" t="s">
        <v>67</v>
      </c>
      <c r="C3695" t="s">
        <v>81</v>
      </c>
      <c r="D3695" t="s">
        <v>2957</v>
      </c>
      <c r="E3695" t="s">
        <v>3766</v>
      </c>
      <c r="F3695" t="s">
        <v>53</v>
      </c>
      <c r="G3695">
        <v>58</v>
      </c>
      <c r="H3695" t="s">
        <v>34</v>
      </c>
      <c r="I3695" t="s">
        <v>35</v>
      </c>
      <c r="J3695" t="s">
        <v>36</v>
      </c>
      <c r="K3695" t="s">
        <v>36</v>
      </c>
      <c r="L3695" t="s">
        <v>37</v>
      </c>
      <c r="M3695" t="s">
        <v>2894</v>
      </c>
      <c r="N3695" t="s">
        <v>39</v>
      </c>
      <c r="O3695" t="s">
        <v>159</v>
      </c>
      <c r="P3695" t="s">
        <v>160</v>
      </c>
      <c r="Q3695" t="s">
        <v>161</v>
      </c>
      <c r="R3695">
        <v>5</v>
      </c>
      <c r="S3695">
        <v>1011</v>
      </c>
      <c r="T3695">
        <v>0.1</v>
      </c>
      <c r="U3695">
        <v>727.92</v>
      </c>
      <c r="V3695">
        <v>4549.5</v>
      </c>
      <c r="W3695">
        <v>909.9</v>
      </c>
      <c r="X3695" t="s">
        <v>43</v>
      </c>
      <c r="Y3695" t="s">
        <v>44</v>
      </c>
      <c r="Z3695" t="s">
        <v>78</v>
      </c>
      <c r="AA3695" t="s">
        <v>57</v>
      </c>
      <c r="AB3695" t="s">
        <v>47</v>
      </c>
    </row>
    <row r="3696" spans="1:28" x14ac:dyDescent="0.3">
      <c r="A3696" t="s">
        <v>7810</v>
      </c>
      <c r="B3696" t="s">
        <v>188</v>
      </c>
      <c r="C3696" t="s">
        <v>661</v>
      </c>
      <c r="D3696" t="s">
        <v>4007</v>
      </c>
      <c r="E3696" t="s">
        <v>7811</v>
      </c>
      <c r="F3696" t="s">
        <v>33</v>
      </c>
      <c r="G3696">
        <v>51</v>
      </c>
      <c r="H3696" t="s">
        <v>71</v>
      </c>
      <c r="I3696" t="s">
        <v>35</v>
      </c>
      <c r="J3696" t="s">
        <v>36</v>
      </c>
      <c r="K3696" t="s">
        <v>36</v>
      </c>
      <c r="L3696" t="s">
        <v>37</v>
      </c>
      <c r="M3696" t="s">
        <v>7812</v>
      </c>
      <c r="N3696" t="s">
        <v>88</v>
      </c>
      <c r="O3696" t="s">
        <v>89</v>
      </c>
      <c r="P3696" t="s">
        <v>90</v>
      </c>
      <c r="Q3696" t="s">
        <v>91</v>
      </c>
      <c r="R3696">
        <v>7</v>
      </c>
      <c r="S3696">
        <v>1222</v>
      </c>
      <c r="T3696">
        <v>0.05</v>
      </c>
      <c r="U3696">
        <v>879.84</v>
      </c>
      <c r="V3696">
        <v>8126.3</v>
      </c>
      <c r="W3696">
        <v>1967.42</v>
      </c>
      <c r="X3696" t="s">
        <v>136</v>
      </c>
      <c r="Y3696" t="s">
        <v>44</v>
      </c>
      <c r="Z3696" t="s">
        <v>45</v>
      </c>
      <c r="AA3696" t="s">
        <v>65</v>
      </c>
      <c r="AB3696" t="s">
        <v>110</v>
      </c>
    </row>
    <row r="3697" spans="1:28" x14ac:dyDescent="0.3">
      <c r="A3697" t="s">
        <v>7813</v>
      </c>
      <c r="B3697" t="s">
        <v>1276</v>
      </c>
      <c r="C3697" t="s">
        <v>511</v>
      </c>
      <c r="D3697" t="s">
        <v>5639</v>
      </c>
      <c r="E3697" t="s">
        <v>6753</v>
      </c>
      <c r="F3697" t="s">
        <v>33</v>
      </c>
      <c r="G3697">
        <v>32</v>
      </c>
      <c r="H3697" t="s">
        <v>34</v>
      </c>
      <c r="I3697" t="s">
        <v>84</v>
      </c>
      <c r="J3697" t="s">
        <v>85</v>
      </c>
      <c r="K3697" t="s">
        <v>86</v>
      </c>
      <c r="L3697" t="s">
        <v>37</v>
      </c>
      <c r="M3697" t="s">
        <v>7814</v>
      </c>
      <c r="N3697" t="s">
        <v>88</v>
      </c>
      <c r="O3697" t="s">
        <v>120</v>
      </c>
      <c r="P3697" t="s">
        <v>121</v>
      </c>
      <c r="Q3697" t="s">
        <v>122</v>
      </c>
      <c r="R3697">
        <v>8</v>
      </c>
      <c r="S3697">
        <v>1713</v>
      </c>
      <c r="T3697">
        <v>0.15</v>
      </c>
      <c r="U3697">
        <v>1233.3599999999999</v>
      </c>
      <c r="V3697">
        <v>11648.4</v>
      </c>
      <c r="W3697">
        <v>1781.52</v>
      </c>
      <c r="X3697" t="s">
        <v>43</v>
      </c>
      <c r="Y3697" t="s">
        <v>44</v>
      </c>
      <c r="Z3697" t="s">
        <v>56</v>
      </c>
      <c r="AA3697" t="s">
        <v>46</v>
      </c>
      <c r="AB3697" t="s">
        <v>47</v>
      </c>
    </row>
    <row r="3698" spans="1:28" x14ac:dyDescent="0.3">
      <c r="A3698" t="s">
        <v>7815</v>
      </c>
      <c r="B3698" t="s">
        <v>1217</v>
      </c>
      <c r="C3698" t="s">
        <v>188</v>
      </c>
      <c r="D3698" t="s">
        <v>2083</v>
      </c>
      <c r="E3698" t="s">
        <v>6842</v>
      </c>
      <c r="F3698" t="s">
        <v>53</v>
      </c>
      <c r="G3698">
        <v>18</v>
      </c>
      <c r="H3698" t="s">
        <v>128</v>
      </c>
      <c r="I3698" t="s">
        <v>116</v>
      </c>
      <c r="J3698" t="s">
        <v>117</v>
      </c>
      <c r="K3698" t="s">
        <v>118</v>
      </c>
      <c r="L3698" t="s">
        <v>37</v>
      </c>
      <c r="M3698" t="s">
        <v>4884</v>
      </c>
      <c r="N3698" t="s">
        <v>39</v>
      </c>
      <c r="O3698" t="s">
        <v>159</v>
      </c>
      <c r="P3698" t="s">
        <v>160</v>
      </c>
      <c r="Q3698" t="s">
        <v>161</v>
      </c>
      <c r="R3698">
        <v>7</v>
      </c>
      <c r="S3698">
        <v>1275</v>
      </c>
      <c r="T3698">
        <v>0.2</v>
      </c>
      <c r="U3698">
        <v>918</v>
      </c>
      <c r="V3698">
        <v>7140</v>
      </c>
      <c r="W3698">
        <v>714</v>
      </c>
      <c r="X3698" t="s">
        <v>43</v>
      </c>
      <c r="Y3698" t="s">
        <v>44</v>
      </c>
      <c r="Z3698" t="s">
        <v>56</v>
      </c>
      <c r="AA3698" t="s">
        <v>46</v>
      </c>
      <c r="AB3698" t="s">
        <v>47</v>
      </c>
    </row>
    <row r="3699" spans="1:28" x14ac:dyDescent="0.3">
      <c r="A3699" t="s">
        <v>7816</v>
      </c>
      <c r="B3699" t="s">
        <v>1249</v>
      </c>
      <c r="C3699" t="s">
        <v>176</v>
      </c>
      <c r="D3699" t="s">
        <v>6430</v>
      </c>
      <c r="E3699" t="s">
        <v>3555</v>
      </c>
      <c r="F3699" t="s">
        <v>53</v>
      </c>
      <c r="G3699">
        <v>34</v>
      </c>
      <c r="H3699" t="s">
        <v>71</v>
      </c>
      <c r="I3699" t="s">
        <v>116</v>
      </c>
      <c r="J3699" t="s">
        <v>117</v>
      </c>
      <c r="K3699" t="s">
        <v>118</v>
      </c>
      <c r="L3699" t="s">
        <v>37</v>
      </c>
      <c r="M3699" t="s">
        <v>3088</v>
      </c>
      <c r="N3699" t="s">
        <v>88</v>
      </c>
      <c r="O3699" t="s">
        <v>120</v>
      </c>
      <c r="P3699" t="s">
        <v>121</v>
      </c>
      <c r="Q3699" t="s">
        <v>122</v>
      </c>
      <c r="R3699">
        <v>8</v>
      </c>
      <c r="S3699">
        <v>1152</v>
      </c>
      <c r="T3699">
        <v>0</v>
      </c>
      <c r="U3699">
        <v>829.44</v>
      </c>
      <c r="V3699">
        <v>9216</v>
      </c>
      <c r="W3699">
        <v>2580.48</v>
      </c>
      <c r="X3699" t="s">
        <v>136</v>
      </c>
      <c r="Y3699" t="s">
        <v>64</v>
      </c>
      <c r="Z3699" t="s">
        <v>45</v>
      </c>
      <c r="AA3699" t="s">
        <v>57</v>
      </c>
      <c r="AB3699" t="s">
        <v>110</v>
      </c>
    </row>
    <row r="3700" spans="1:28" x14ac:dyDescent="0.3">
      <c r="A3700" t="s">
        <v>7817</v>
      </c>
      <c r="B3700" t="s">
        <v>453</v>
      </c>
      <c r="C3700" t="s">
        <v>29</v>
      </c>
      <c r="D3700" t="s">
        <v>5722</v>
      </c>
      <c r="E3700" t="s">
        <v>2659</v>
      </c>
      <c r="F3700" t="s">
        <v>53</v>
      </c>
      <c r="G3700">
        <v>42</v>
      </c>
      <c r="H3700" t="s">
        <v>71</v>
      </c>
      <c r="I3700" t="s">
        <v>84</v>
      </c>
      <c r="J3700" t="s">
        <v>85</v>
      </c>
      <c r="K3700" t="s">
        <v>86</v>
      </c>
      <c r="L3700" t="s">
        <v>37</v>
      </c>
      <c r="M3700" t="s">
        <v>5826</v>
      </c>
      <c r="N3700" t="s">
        <v>88</v>
      </c>
      <c r="O3700" t="s">
        <v>120</v>
      </c>
      <c r="P3700" t="s">
        <v>121</v>
      </c>
      <c r="Q3700" t="s">
        <v>122</v>
      </c>
      <c r="R3700">
        <v>4</v>
      </c>
      <c r="S3700">
        <v>1546</v>
      </c>
      <c r="T3700">
        <v>0.05</v>
      </c>
      <c r="U3700">
        <v>1113.1199999999999</v>
      </c>
      <c r="V3700">
        <v>5874.8</v>
      </c>
      <c r="W3700">
        <v>1422.32</v>
      </c>
      <c r="X3700" t="s">
        <v>43</v>
      </c>
      <c r="Y3700" t="s">
        <v>64</v>
      </c>
      <c r="Z3700" t="s">
        <v>45</v>
      </c>
      <c r="AA3700" t="s">
        <v>57</v>
      </c>
      <c r="AB3700" t="s">
        <v>110</v>
      </c>
    </row>
    <row r="3701" spans="1:28" x14ac:dyDescent="0.3">
      <c r="A3701" t="s">
        <v>7818</v>
      </c>
      <c r="B3701" t="s">
        <v>1202</v>
      </c>
      <c r="C3701" t="s">
        <v>731</v>
      </c>
      <c r="D3701" t="s">
        <v>5655</v>
      </c>
      <c r="E3701" t="s">
        <v>7819</v>
      </c>
      <c r="F3701" t="s">
        <v>53</v>
      </c>
      <c r="G3701">
        <v>43</v>
      </c>
      <c r="H3701" t="s">
        <v>128</v>
      </c>
      <c r="I3701" t="s">
        <v>103</v>
      </c>
      <c r="J3701" t="s">
        <v>104</v>
      </c>
      <c r="K3701" t="s">
        <v>105</v>
      </c>
      <c r="L3701" t="s">
        <v>37</v>
      </c>
      <c r="M3701" t="s">
        <v>2894</v>
      </c>
      <c r="N3701" t="s">
        <v>73</v>
      </c>
      <c r="O3701" t="s">
        <v>74</v>
      </c>
      <c r="P3701" t="s">
        <v>75</v>
      </c>
      <c r="Q3701" t="s">
        <v>76</v>
      </c>
      <c r="R3701">
        <v>6</v>
      </c>
      <c r="S3701">
        <v>811</v>
      </c>
      <c r="T3701">
        <v>0.05</v>
      </c>
      <c r="U3701">
        <v>583.91999999999996</v>
      </c>
      <c r="V3701">
        <v>4622.7</v>
      </c>
      <c r="W3701">
        <v>1119.18</v>
      </c>
      <c r="X3701" t="s">
        <v>136</v>
      </c>
      <c r="Y3701" t="s">
        <v>77</v>
      </c>
      <c r="Z3701" t="s">
        <v>56</v>
      </c>
      <c r="AA3701" t="s">
        <v>46</v>
      </c>
      <c r="AB3701" t="s">
        <v>47</v>
      </c>
    </row>
    <row r="3702" spans="1:28" x14ac:dyDescent="0.3">
      <c r="A3702" t="s">
        <v>7820</v>
      </c>
      <c r="B3702" t="s">
        <v>1040</v>
      </c>
      <c r="C3702" t="s">
        <v>2265</v>
      </c>
      <c r="D3702" t="s">
        <v>1259</v>
      </c>
      <c r="E3702" t="s">
        <v>2911</v>
      </c>
      <c r="F3702" t="s">
        <v>33</v>
      </c>
      <c r="G3702">
        <v>57</v>
      </c>
      <c r="H3702" t="s">
        <v>128</v>
      </c>
      <c r="I3702" t="s">
        <v>84</v>
      </c>
      <c r="J3702" t="s">
        <v>85</v>
      </c>
      <c r="K3702" t="s">
        <v>86</v>
      </c>
      <c r="L3702" t="s">
        <v>37</v>
      </c>
      <c r="M3702" t="s">
        <v>7633</v>
      </c>
      <c r="N3702" t="s">
        <v>39</v>
      </c>
      <c r="O3702" t="s">
        <v>159</v>
      </c>
      <c r="P3702" t="s">
        <v>160</v>
      </c>
      <c r="Q3702" t="s">
        <v>161</v>
      </c>
      <c r="R3702">
        <v>9</v>
      </c>
      <c r="S3702">
        <v>629</v>
      </c>
      <c r="T3702">
        <v>0.1</v>
      </c>
      <c r="U3702">
        <v>452.88</v>
      </c>
      <c r="V3702">
        <v>5094.8999999999996</v>
      </c>
      <c r="W3702">
        <v>1018.98</v>
      </c>
      <c r="X3702" t="s">
        <v>55</v>
      </c>
      <c r="Y3702" t="s">
        <v>64</v>
      </c>
      <c r="Z3702" t="s">
        <v>56</v>
      </c>
      <c r="AA3702" t="s">
        <v>57</v>
      </c>
      <c r="AB3702" t="s">
        <v>110</v>
      </c>
    </row>
    <row r="3703" spans="1:28" x14ac:dyDescent="0.3">
      <c r="A3703" t="s">
        <v>7821</v>
      </c>
      <c r="B3703" t="s">
        <v>2679</v>
      </c>
      <c r="C3703" t="s">
        <v>747</v>
      </c>
      <c r="D3703" t="s">
        <v>152</v>
      </c>
      <c r="E3703" t="s">
        <v>964</v>
      </c>
      <c r="F3703" t="s">
        <v>33</v>
      </c>
      <c r="G3703">
        <v>65</v>
      </c>
      <c r="H3703" t="s">
        <v>34</v>
      </c>
      <c r="I3703" t="s">
        <v>35</v>
      </c>
      <c r="J3703" t="s">
        <v>36</v>
      </c>
      <c r="K3703" t="s">
        <v>36</v>
      </c>
      <c r="L3703" t="s">
        <v>37</v>
      </c>
      <c r="M3703" t="s">
        <v>2213</v>
      </c>
      <c r="N3703" t="s">
        <v>88</v>
      </c>
      <c r="O3703" t="s">
        <v>89</v>
      </c>
      <c r="P3703" t="s">
        <v>90</v>
      </c>
      <c r="Q3703" t="s">
        <v>91</v>
      </c>
      <c r="R3703">
        <v>3</v>
      </c>
      <c r="S3703">
        <v>923</v>
      </c>
      <c r="T3703">
        <v>0</v>
      </c>
      <c r="U3703">
        <v>664.56</v>
      </c>
      <c r="V3703">
        <v>2769</v>
      </c>
      <c r="W3703">
        <v>775.32</v>
      </c>
      <c r="X3703" t="s">
        <v>136</v>
      </c>
      <c r="Y3703" t="s">
        <v>44</v>
      </c>
      <c r="Z3703" t="s">
        <v>45</v>
      </c>
      <c r="AA3703" t="s">
        <v>46</v>
      </c>
      <c r="AB3703" t="s">
        <v>47</v>
      </c>
    </row>
    <row r="3704" spans="1:28" x14ac:dyDescent="0.3">
      <c r="A3704" t="s">
        <v>7822</v>
      </c>
      <c r="B3704" t="s">
        <v>631</v>
      </c>
      <c r="C3704" t="s">
        <v>1005</v>
      </c>
      <c r="D3704" t="s">
        <v>763</v>
      </c>
      <c r="E3704" t="s">
        <v>6235</v>
      </c>
      <c r="F3704" t="s">
        <v>33</v>
      </c>
      <c r="G3704">
        <v>61</v>
      </c>
      <c r="H3704" t="s">
        <v>34</v>
      </c>
      <c r="I3704" t="s">
        <v>116</v>
      </c>
      <c r="J3704" t="s">
        <v>117</v>
      </c>
      <c r="K3704" t="s">
        <v>118</v>
      </c>
      <c r="L3704" t="s">
        <v>37</v>
      </c>
      <c r="M3704" t="s">
        <v>7714</v>
      </c>
      <c r="N3704" t="s">
        <v>88</v>
      </c>
      <c r="O3704" t="s">
        <v>120</v>
      </c>
      <c r="P3704" t="s">
        <v>121</v>
      </c>
      <c r="Q3704" t="s">
        <v>122</v>
      </c>
      <c r="R3704">
        <v>10</v>
      </c>
      <c r="S3704">
        <v>1509</v>
      </c>
      <c r="T3704">
        <v>0</v>
      </c>
      <c r="U3704">
        <v>1086.48</v>
      </c>
      <c r="V3704">
        <v>15090</v>
      </c>
      <c r="W3704">
        <v>4225.2</v>
      </c>
      <c r="X3704" t="s">
        <v>136</v>
      </c>
      <c r="Y3704" t="s">
        <v>64</v>
      </c>
      <c r="Z3704" t="s">
        <v>56</v>
      </c>
      <c r="AA3704" t="s">
        <v>65</v>
      </c>
      <c r="AB3704" t="s">
        <v>110</v>
      </c>
    </row>
    <row r="3705" spans="1:28" x14ac:dyDescent="0.3">
      <c r="A3705" t="s">
        <v>7823</v>
      </c>
      <c r="B3705" t="s">
        <v>961</v>
      </c>
      <c r="C3705" t="s">
        <v>1183</v>
      </c>
      <c r="D3705" t="s">
        <v>1849</v>
      </c>
      <c r="E3705" t="s">
        <v>3107</v>
      </c>
      <c r="F3705" t="s">
        <v>53</v>
      </c>
      <c r="G3705">
        <v>61</v>
      </c>
      <c r="H3705" t="s">
        <v>34</v>
      </c>
      <c r="I3705" t="s">
        <v>116</v>
      </c>
      <c r="J3705" t="s">
        <v>117</v>
      </c>
      <c r="K3705" t="s">
        <v>118</v>
      </c>
      <c r="L3705" t="s">
        <v>37</v>
      </c>
      <c r="M3705" t="s">
        <v>2592</v>
      </c>
      <c r="N3705" t="s">
        <v>39</v>
      </c>
      <c r="O3705" t="s">
        <v>159</v>
      </c>
      <c r="P3705" t="s">
        <v>160</v>
      </c>
      <c r="Q3705" t="s">
        <v>161</v>
      </c>
      <c r="R3705">
        <v>7</v>
      </c>
      <c r="S3705">
        <v>1405</v>
      </c>
      <c r="T3705">
        <v>0.05</v>
      </c>
      <c r="U3705">
        <v>1011.6</v>
      </c>
      <c r="V3705">
        <v>9343.25</v>
      </c>
      <c r="W3705">
        <v>2262.0500000000002</v>
      </c>
      <c r="X3705" t="s">
        <v>55</v>
      </c>
      <c r="Y3705" t="s">
        <v>64</v>
      </c>
      <c r="Z3705" t="s">
        <v>78</v>
      </c>
      <c r="AA3705" t="s">
        <v>46</v>
      </c>
      <c r="AB3705" t="s">
        <v>47</v>
      </c>
    </row>
    <row r="3706" spans="1:28" x14ac:dyDescent="0.3">
      <c r="A3706" t="s">
        <v>7824</v>
      </c>
      <c r="B3706" t="s">
        <v>487</v>
      </c>
      <c r="C3706" t="s">
        <v>707</v>
      </c>
      <c r="D3706" t="s">
        <v>6977</v>
      </c>
      <c r="E3706" t="s">
        <v>579</v>
      </c>
      <c r="F3706" t="s">
        <v>33</v>
      </c>
      <c r="G3706">
        <v>58</v>
      </c>
      <c r="H3706" t="s">
        <v>34</v>
      </c>
      <c r="I3706" t="s">
        <v>103</v>
      </c>
      <c r="J3706" t="s">
        <v>104</v>
      </c>
      <c r="K3706" t="s">
        <v>105</v>
      </c>
      <c r="L3706" t="s">
        <v>37</v>
      </c>
      <c r="M3706" t="s">
        <v>1619</v>
      </c>
      <c r="N3706" t="s">
        <v>73</v>
      </c>
      <c r="O3706" t="s">
        <v>107</v>
      </c>
      <c r="P3706" t="s">
        <v>108</v>
      </c>
      <c r="Q3706" t="s">
        <v>109</v>
      </c>
      <c r="R3706">
        <v>8</v>
      </c>
      <c r="S3706">
        <v>1515</v>
      </c>
      <c r="T3706">
        <v>0.05</v>
      </c>
      <c r="U3706">
        <v>1090.8</v>
      </c>
      <c r="V3706">
        <v>11514</v>
      </c>
      <c r="W3706">
        <v>2787.6</v>
      </c>
      <c r="X3706" t="s">
        <v>43</v>
      </c>
      <c r="Y3706" t="s">
        <v>77</v>
      </c>
      <c r="Z3706" t="s">
        <v>45</v>
      </c>
      <c r="AA3706" t="s">
        <v>57</v>
      </c>
      <c r="AB3706" t="s">
        <v>110</v>
      </c>
    </row>
    <row r="3707" spans="1:28" x14ac:dyDescent="0.3">
      <c r="A3707" t="s">
        <v>7825</v>
      </c>
      <c r="B3707" t="s">
        <v>1073</v>
      </c>
      <c r="C3707" t="s">
        <v>187</v>
      </c>
      <c r="D3707" t="s">
        <v>1074</v>
      </c>
      <c r="E3707" t="s">
        <v>3244</v>
      </c>
      <c r="F3707" t="s">
        <v>33</v>
      </c>
      <c r="G3707">
        <v>29</v>
      </c>
      <c r="H3707" t="s">
        <v>71</v>
      </c>
      <c r="I3707" t="s">
        <v>84</v>
      </c>
      <c r="J3707" t="s">
        <v>85</v>
      </c>
      <c r="K3707" t="s">
        <v>86</v>
      </c>
      <c r="L3707" t="s">
        <v>37</v>
      </c>
      <c r="M3707" t="s">
        <v>4318</v>
      </c>
      <c r="N3707" t="s">
        <v>73</v>
      </c>
      <c r="O3707" t="s">
        <v>74</v>
      </c>
      <c r="P3707" t="s">
        <v>75</v>
      </c>
      <c r="Q3707" t="s">
        <v>76</v>
      </c>
      <c r="R3707">
        <v>2</v>
      </c>
      <c r="S3707">
        <v>1711</v>
      </c>
      <c r="T3707">
        <v>0.15</v>
      </c>
      <c r="U3707">
        <v>1231.92</v>
      </c>
      <c r="V3707">
        <v>2908.7</v>
      </c>
      <c r="W3707">
        <v>444.86</v>
      </c>
      <c r="X3707" t="s">
        <v>55</v>
      </c>
      <c r="Y3707" t="s">
        <v>64</v>
      </c>
      <c r="Z3707" t="s">
        <v>78</v>
      </c>
      <c r="AA3707" t="s">
        <v>46</v>
      </c>
      <c r="AB3707" t="s">
        <v>47</v>
      </c>
    </row>
    <row r="3708" spans="1:28" x14ac:dyDescent="0.3">
      <c r="A3708" t="s">
        <v>7826</v>
      </c>
      <c r="B3708" t="s">
        <v>305</v>
      </c>
      <c r="C3708" t="s">
        <v>846</v>
      </c>
      <c r="D3708" t="s">
        <v>719</v>
      </c>
      <c r="E3708" t="s">
        <v>3799</v>
      </c>
      <c r="F3708" t="s">
        <v>53</v>
      </c>
      <c r="G3708">
        <v>64</v>
      </c>
      <c r="H3708" t="s">
        <v>71</v>
      </c>
      <c r="I3708" t="s">
        <v>84</v>
      </c>
      <c r="J3708" t="s">
        <v>85</v>
      </c>
      <c r="K3708" t="s">
        <v>86</v>
      </c>
      <c r="L3708" t="s">
        <v>37</v>
      </c>
      <c r="M3708" t="s">
        <v>6952</v>
      </c>
      <c r="N3708" t="s">
        <v>73</v>
      </c>
      <c r="O3708" t="s">
        <v>74</v>
      </c>
      <c r="P3708" t="s">
        <v>75</v>
      </c>
      <c r="Q3708" t="s">
        <v>76</v>
      </c>
      <c r="R3708">
        <v>8</v>
      </c>
      <c r="S3708">
        <v>201</v>
      </c>
      <c r="T3708">
        <v>0.05</v>
      </c>
      <c r="U3708">
        <v>144.72</v>
      </c>
      <c r="V3708">
        <v>1527.6</v>
      </c>
      <c r="W3708">
        <v>369.84</v>
      </c>
      <c r="X3708" t="s">
        <v>136</v>
      </c>
      <c r="Y3708" t="s">
        <v>64</v>
      </c>
      <c r="Z3708" t="s">
        <v>45</v>
      </c>
      <c r="AA3708" t="s">
        <v>57</v>
      </c>
      <c r="AB3708" t="s">
        <v>47</v>
      </c>
    </row>
    <row r="3709" spans="1:28" x14ac:dyDescent="0.3">
      <c r="A3709" t="s">
        <v>7827</v>
      </c>
      <c r="B3709" t="s">
        <v>371</v>
      </c>
      <c r="C3709" t="s">
        <v>372</v>
      </c>
      <c r="D3709" t="s">
        <v>1525</v>
      </c>
      <c r="E3709" t="s">
        <v>5354</v>
      </c>
      <c r="F3709" t="s">
        <v>53</v>
      </c>
      <c r="G3709">
        <v>51</v>
      </c>
      <c r="H3709" t="s">
        <v>34</v>
      </c>
      <c r="I3709" t="s">
        <v>103</v>
      </c>
      <c r="J3709" t="s">
        <v>104</v>
      </c>
      <c r="K3709" t="s">
        <v>105</v>
      </c>
      <c r="L3709" t="s">
        <v>37</v>
      </c>
      <c r="M3709" t="s">
        <v>3779</v>
      </c>
      <c r="N3709" t="s">
        <v>88</v>
      </c>
      <c r="O3709" t="s">
        <v>89</v>
      </c>
      <c r="P3709" t="s">
        <v>90</v>
      </c>
      <c r="Q3709" t="s">
        <v>91</v>
      </c>
      <c r="R3709">
        <v>10</v>
      </c>
      <c r="S3709">
        <v>1615</v>
      </c>
      <c r="T3709">
        <v>0</v>
      </c>
      <c r="U3709">
        <v>1162.8</v>
      </c>
      <c r="V3709">
        <v>16150</v>
      </c>
      <c r="W3709">
        <v>4522</v>
      </c>
      <c r="X3709" t="s">
        <v>136</v>
      </c>
      <c r="Y3709" t="s">
        <v>64</v>
      </c>
      <c r="Z3709" t="s">
        <v>56</v>
      </c>
      <c r="AA3709" t="s">
        <v>65</v>
      </c>
      <c r="AB3709" t="s">
        <v>110</v>
      </c>
    </row>
    <row r="3710" spans="1:28" x14ac:dyDescent="0.3">
      <c r="A3710" t="s">
        <v>7828</v>
      </c>
      <c r="B3710" t="s">
        <v>1188</v>
      </c>
      <c r="C3710" t="s">
        <v>272</v>
      </c>
      <c r="D3710" t="s">
        <v>5573</v>
      </c>
      <c r="E3710" t="s">
        <v>6452</v>
      </c>
      <c r="F3710" t="s">
        <v>33</v>
      </c>
      <c r="G3710">
        <v>36</v>
      </c>
      <c r="H3710" t="s">
        <v>34</v>
      </c>
      <c r="I3710" t="s">
        <v>116</v>
      </c>
      <c r="J3710" t="s">
        <v>117</v>
      </c>
      <c r="K3710" t="s">
        <v>118</v>
      </c>
      <c r="L3710" t="s">
        <v>37</v>
      </c>
      <c r="M3710" t="s">
        <v>4498</v>
      </c>
      <c r="N3710" t="s">
        <v>88</v>
      </c>
      <c r="O3710" t="s">
        <v>120</v>
      </c>
      <c r="P3710" t="s">
        <v>121</v>
      </c>
      <c r="Q3710" t="s">
        <v>122</v>
      </c>
      <c r="R3710">
        <v>1</v>
      </c>
      <c r="S3710">
        <v>1584</v>
      </c>
      <c r="T3710">
        <v>0.15</v>
      </c>
      <c r="U3710">
        <v>1140.48</v>
      </c>
      <c r="V3710">
        <v>1346.4</v>
      </c>
      <c r="W3710">
        <v>205.92</v>
      </c>
      <c r="X3710" t="s">
        <v>55</v>
      </c>
      <c r="Y3710" t="s">
        <v>77</v>
      </c>
      <c r="Z3710" t="s">
        <v>78</v>
      </c>
      <c r="AA3710" t="s">
        <v>65</v>
      </c>
      <c r="AB3710" t="s">
        <v>110</v>
      </c>
    </row>
    <row r="3711" spans="1:28" x14ac:dyDescent="0.3">
      <c r="A3711" t="s">
        <v>7829</v>
      </c>
      <c r="B3711" t="s">
        <v>1202</v>
      </c>
      <c r="C3711" t="s">
        <v>731</v>
      </c>
      <c r="D3711" t="s">
        <v>7387</v>
      </c>
      <c r="E3711" t="s">
        <v>5276</v>
      </c>
      <c r="F3711" t="s">
        <v>53</v>
      </c>
      <c r="G3711">
        <v>52</v>
      </c>
      <c r="H3711" t="s">
        <v>128</v>
      </c>
      <c r="I3711" t="s">
        <v>84</v>
      </c>
      <c r="J3711" t="s">
        <v>85</v>
      </c>
      <c r="K3711" t="s">
        <v>86</v>
      </c>
      <c r="L3711" t="s">
        <v>37</v>
      </c>
      <c r="M3711" t="s">
        <v>1415</v>
      </c>
      <c r="N3711" t="s">
        <v>73</v>
      </c>
      <c r="O3711" t="s">
        <v>107</v>
      </c>
      <c r="P3711" t="s">
        <v>108</v>
      </c>
      <c r="Q3711" t="s">
        <v>109</v>
      </c>
      <c r="R3711">
        <v>9</v>
      </c>
      <c r="S3711">
        <v>74</v>
      </c>
      <c r="T3711">
        <v>0.15</v>
      </c>
      <c r="U3711">
        <v>53.28</v>
      </c>
      <c r="V3711">
        <v>566.1</v>
      </c>
      <c r="W3711">
        <v>86.58</v>
      </c>
      <c r="X3711" t="s">
        <v>43</v>
      </c>
      <c r="Y3711" t="s">
        <v>77</v>
      </c>
      <c r="Z3711" t="s">
        <v>78</v>
      </c>
      <c r="AA3711" t="s">
        <v>46</v>
      </c>
      <c r="AB3711" t="s">
        <v>47</v>
      </c>
    </row>
    <row r="3712" spans="1:28" x14ac:dyDescent="0.3">
      <c r="A3712" t="s">
        <v>7830</v>
      </c>
      <c r="B3712" t="s">
        <v>656</v>
      </c>
      <c r="C3712" t="s">
        <v>736</v>
      </c>
      <c r="D3712" t="s">
        <v>3133</v>
      </c>
      <c r="E3712" t="s">
        <v>931</v>
      </c>
      <c r="F3712" t="s">
        <v>33</v>
      </c>
      <c r="G3712">
        <v>31</v>
      </c>
      <c r="H3712" t="s">
        <v>71</v>
      </c>
      <c r="I3712" t="s">
        <v>84</v>
      </c>
      <c r="J3712" t="s">
        <v>85</v>
      </c>
      <c r="K3712" t="s">
        <v>86</v>
      </c>
      <c r="L3712" t="s">
        <v>37</v>
      </c>
      <c r="M3712" t="s">
        <v>1595</v>
      </c>
      <c r="N3712" t="s">
        <v>39</v>
      </c>
      <c r="O3712" t="s">
        <v>40</v>
      </c>
      <c r="P3712" t="s">
        <v>41</v>
      </c>
      <c r="Q3712" t="s">
        <v>42</v>
      </c>
      <c r="R3712">
        <v>10</v>
      </c>
      <c r="S3712">
        <v>1966</v>
      </c>
      <c r="T3712">
        <v>0</v>
      </c>
      <c r="U3712">
        <v>1415.52</v>
      </c>
      <c r="V3712">
        <v>19660</v>
      </c>
      <c r="W3712">
        <v>5504.8</v>
      </c>
      <c r="X3712" t="s">
        <v>55</v>
      </c>
      <c r="Y3712" t="s">
        <v>77</v>
      </c>
      <c r="Z3712" t="s">
        <v>78</v>
      </c>
      <c r="AA3712" t="s">
        <v>65</v>
      </c>
      <c r="AB3712" t="s">
        <v>110</v>
      </c>
    </row>
    <row r="3713" spans="1:28" x14ac:dyDescent="0.3">
      <c r="A3713" t="s">
        <v>7831</v>
      </c>
      <c r="B3713" t="s">
        <v>327</v>
      </c>
      <c r="C3713" t="s">
        <v>132</v>
      </c>
      <c r="D3713" t="s">
        <v>5594</v>
      </c>
      <c r="E3713" t="s">
        <v>3425</v>
      </c>
      <c r="F3713" t="s">
        <v>33</v>
      </c>
      <c r="G3713">
        <v>58</v>
      </c>
      <c r="H3713" t="s">
        <v>128</v>
      </c>
      <c r="I3713" t="s">
        <v>84</v>
      </c>
      <c r="J3713" t="s">
        <v>85</v>
      </c>
      <c r="K3713" t="s">
        <v>86</v>
      </c>
      <c r="L3713" t="s">
        <v>37</v>
      </c>
      <c r="M3713" t="s">
        <v>4086</v>
      </c>
      <c r="N3713" t="s">
        <v>39</v>
      </c>
      <c r="O3713" t="s">
        <v>159</v>
      </c>
      <c r="P3713" t="s">
        <v>160</v>
      </c>
      <c r="Q3713" t="s">
        <v>161</v>
      </c>
      <c r="R3713">
        <v>10</v>
      </c>
      <c r="S3713">
        <v>155</v>
      </c>
      <c r="T3713">
        <v>0.1</v>
      </c>
      <c r="U3713">
        <v>111.6</v>
      </c>
      <c r="V3713">
        <v>1395</v>
      </c>
      <c r="W3713">
        <v>279</v>
      </c>
      <c r="X3713" t="s">
        <v>55</v>
      </c>
      <c r="Y3713" t="s">
        <v>64</v>
      </c>
      <c r="Z3713" t="s">
        <v>45</v>
      </c>
      <c r="AA3713" t="s">
        <v>57</v>
      </c>
      <c r="AB3713" t="s">
        <v>110</v>
      </c>
    </row>
    <row r="3714" spans="1:28" x14ac:dyDescent="0.3">
      <c r="A3714" t="s">
        <v>7832</v>
      </c>
      <c r="B3714" t="s">
        <v>761</v>
      </c>
      <c r="C3714" t="s">
        <v>1885</v>
      </c>
      <c r="D3714" t="s">
        <v>4432</v>
      </c>
      <c r="E3714" t="s">
        <v>1974</v>
      </c>
      <c r="F3714" t="s">
        <v>53</v>
      </c>
      <c r="G3714">
        <v>33</v>
      </c>
      <c r="H3714" t="s">
        <v>71</v>
      </c>
      <c r="I3714" t="s">
        <v>35</v>
      </c>
      <c r="J3714" t="s">
        <v>36</v>
      </c>
      <c r="K3714" t="s">
        <v>36</v>
      </c>
      <c r="L3714" t="s">
        <v>37</v>
      </c>
      <c r="M3714" t="s">
        <v>2777</v>
      </c>
      <c r="N3714" t="s">
        <v>73</v>
      </c>
      <c r="O3714" t="s">
        <v>107</v>
      </c>
      <c r="P3714" t="s">
        <v>108</v>
      </c>
      <c r="Q3714" t="s">
        <v>109</v>
      </c>
      <c r="R3714">
        <v>10</v>
      </c>
      <c r="S3714">
        <v>1297</v>
      </c>
      <c r="T3714">
        <v>0.05</v>
      </c>
      <c r="U3714">
        <v>933.84</v>
      </c>
      <c r="V3714">
        <v>12321.5</v>
      </c>
      <c r="W3714">
        <v>2983.1</v>
      </c>
      <c r="X3714" t="s">
        <v>55</v>
      </c>
      <c r="Y3714" t="s">
        <v>44</v>
      </c>
      <c r="Z3714" t="s">
        <v>78</v>
      </c>
      <c r="AA3714" t="s">
        <v>57</v>
      </c>
      <c r="AB3714" t="s">
        <v>110</v>
      </c>
    </row>
    <row r="3715" spans="1:28" x14ac:dyDescent="0.3">
      <c r="A3715" t="s">
        <v>7833</v>
      </c>
      <c r="B3715" t="s">
        <v>1202</v>
      </c>
      <c r="C3715" t="s">
        <v>81</v>
      </c>
      <c r="D3715" t="s">
        <v>4579</v>
      </c>
      <c r="E3715" t="s">
        <v>2348</v>
      </c>
      <c r="F3715" t="s">
        <v>53</v>
      </c>
      <c r="G3715">
        <v>63</v>
      </c>
      <c r="H3715" t="s">
        <v>128</v>
      </c>
      <c r="I3715" t="s">
        <v>116</v>
      </c>
      <c r="J3715" t="s">
        <v>117</v>
      </c>
      <c r="K3715" t="s">
        <v>118</v>
      </c>
      <c r="L3715" t="s">
        <v>37</v>
      </c>
      <c r="M3715" t="s">
        <v>236</v>
      </c>
      <c r="N3715" t="s">
        <v>88</v>
      </c>
      <c r="O3715" t="s">
        <v>120</v>
      </c>
      <c r="P3715" t="s">
        <v>121</v>
      </c>
      <c r="Q3715" t="s">
        <v>122</v>
      </c>
      <c r="R3715">
        <v>9</v>
      </c>
      <c r="S3715">
        <v>112</v>
      </c>
      <c r="T3715">
        <v>0.15</v>
      </c>
      <c r="U3715">
        <v>80.64</v>
      </c>
      <c r="V3715">
        <v>856.8</v>
      </c>
      <c r="W3715">
        <v>131.04</v>
      </c>
      <c r="X3715" t="s">
        <v>43</v>
      </c>
      <c r="Y3715" t="s">
        <v>64</v>
      </c>
      <c r="Z3715" t="s">
        <v>78</v>
      </c>
      <c r="AA3715" t="s">
        <v>57</v>
      </c>
      <c r="AB3715" t="s">
        <v>47</v>
      </c>
    </row>
    <row r="3716" spans="1:28" x14ac:dyDescent="0.3">
      <c r="A3716" t="s">
        <v>7834</v>
      </c>
      <c r="B3716" t="s">
        <v>1674</v>
      </c>
      <c r="C3716" t="s">
        <v>232</v>
      </c>
      <c r="D3716" t="s">
        <v>4532</v>
      </c>
      <c r="E3716" t="s">
        <v>2496</v>
      </c>
      <c r="F3716" t="s">
        <v>53</v>
      </c>
      <c r="G3716">
        <v>29</v>
      </c>
      <c r="H3716" t="s">
        <v>71</v>
      </c>
      <c r="I3716" t="s">
        <v>84</v>
      </c>
      <c r="J3716" t="s">
        <v>85</v>
      </c>
      <c r="K3716" t="s">
        <v>86</v>
      </c>
      <c r="L3716" t="s">
        <v>37</v>
      </c>
      <c r="M3716" t="s">
        <v>5393</v>
      </c>
      <c r="N3716" t="s">
        <v>88</v>
      </c>
      <c r="O3716" t="s">
        <v>120</v>
      </c>
      <c r="P3716" t="s">
        <v>121</v>
      </c>
      <c r="Q3716" t="s">
        <v>122</v>
      </c>
      <c r="R3716">
        <v>6</v>
      </c>
      <c r="S3716">
        <v>770</v>
      </c>
      <c r="T3716">
        <v>0.1</v>
      </c>
      <c r="U3716">
        <v>554.4</v>
      </c>
      <c r="V3716">
        <v>4158</v>
      </c>
      <c r="W3716">
        <v>831.6</v>
      </c>
      <c r="X3716" t="s">
        <v>43</v>
      </c>
      <c r="Y3716" t="s">
        <v>77</v>
      </c>
      <c r="Z3716" t="s">
        <v>45</v>
      </c>
      <c r="AA3716" t="s">
        <v>57</v>
      </c>
      <c r="AB3716" t="s">
        <v>110</v>
      </c>
    </row>
    <row r="3717" spans="1:28" x14ac:dyDescent="0.3">
      <c r="A3717" t="s">
        <v>7835</v>
      </c>
      <c r="B3717" t="s">
        <v>350</v>
      </c>
      <c r="C3717" t="s">
        <v>80</v>
      </c>
      <c r="D3717" t="s">
        <v>3550</v>
      </c>
      <c r="E3717" t="s">
        <v>7527</v>
      </c>
      <c r="F3717" t="s">
        <v>33</v>
      </c>
      <c r="G3717">
        <v>63</v>
      </c>
      <c r="H3717" t="s">
        <v>128</v>
      </c>
      <c r="I3717" t="s">
        <v>103</v>
      </c>
      <c r="J3717" t="s">
        <v>104</v>
      </c>
      <c r="K3717" t="s">
        <v>105</v>
      </c>
      <c r="L3717" t="s">
        <v>37</v>
      </c>
      <c r="M3717" t="s">
        <v>1345</v>
      </c>
      <c r="N3717" t="s">
        <v>88</v>
      </c>
      <c r="O3717" t="s">
        <v>89</v>
      </c>
      <c r="P3717" t="s">
        <v>90</v>
      </c>
      <c r="Q3717" t="s">
        <v>91</v>
      </c>
      <c r="R3717">
        <v>8</v>
      </c>
      <c r="S3717">
        <v>1224</v>
      </c>
      <c r="T3717">
        <v>0</v>
      </c>
      <c r="U3717">
        <v>881.28</v>
      </c>
      <c r="V3717">
        <v>9792</v>
      </c>
      <c r="W3717">
        <v>2741.76</v>
      </c>
      <c r="X3717" t="s">
        <v>136</v>
      </c>
      <c r="Y3717" t="s">
        <v>64</v>
      </c>
      <c r="Z3717" t="s">
        <v>45</v>
      </c>
      <c r="AA3717" t="s">
        <v>65</v>
      </c>
      <c r="AB3717" t="s">
        <v>110</v>
      </c>
    </row>
    <row r="3718" spans="1:28" x14ac:dyDescent="0.3">
      <c r="A3718" t="s">
        <v>7836</v>
      </c>
      <c r="B3718" t="s">
        <v>193</v>
      </c>
      <c r="C3718" t="s">
        <v>402</v>
      </c>
      <c r="D3718" t="s">
        <v>1853</v>
      </c>
      <c r="E3718" t="s">
        <v>1214</v>
      </c>
      <c r="F3718" t="s">
        <v>33</v>
      </c>
      <c r="G3718">
        <v>19</v>
      </c>
      <c r="H3718" t="s">
        <v>71</v>
      </c>
      <c r="I3718" t="s">
        <v>116</v>
      </c>
      <c r="J3718" t="s">
        <v>117</v>
      </c>
      <c r="K3718" t="s">
        <v>118</v>
      </c>
      <c r="L3718" t="s">
        <v>37</v>
      </c>
      <c r="M3718" t="s">
        <v>2983</v>
      </c>
      <c r="N3718" t="s">
        <v>39</v>
      </c>
      <c r="O3718" t="s">
        <v>159</v>
      </c>
      <c r="P3718" t="s">
        <v>160</v>
      </c>
      <c r="Q3718" t="s">
        <v>161</v>
      </c>
      <c r="R3718">
        <v>8</v>
      </c>
      <c r="S3718">
        <v>761</v>
      </c>
      <c r="T3718">
        <v>0.1</v>
      </c>
      <c r="U3718">
        <v>547.91999999999996</v>
      </c>
      <c r="V3718">
        <v>5479.2</v>
      </c>
      <c r="W3718">
        <v>1095.8399999999999</v>
      </c>
      <c r="X3718" t="s">
        <v>55</v>
      </c>
      <c r="Y3718" t="s">
        <v>77</v>
      </c>
      <c r="Z3718" t="s">
        <v>45</v>
      </c>
      <c r="AA3718" t="s">
        <v>65</v>
      </c>
      <c r="AB3718" t="s">
        <v>47</v>
      </c>
    </row>
    <row r="3719" spans="1:28" x14ac:dyDescent="0.3">
      <c r="A3719" t="s">
        <v>7837</v>
      </c>
      <c r="B3719" t="s">
        <v>951</v>
      </c>
      <c r="C3719" t="s">
        <v>299</v>
      </c>
      <c r="D3719" t="s">
        <v>5231</v>
      </c>
      <c r="E3719" t="s">
        <v>6072</v>
      </c>
      <c r="F3719" t="s">
        <v>53</v>
      </c>
      <c r="G3719">
        <v>55</v>
      </c>
      <c r="H3719" t="s">
        <v>71</v>
      </c>
      <c r="I3719" t="s">
        <v>35</v>
      </c>
      <c r="J3719" t="s">
        <v>36</v>
      </c>
      <c r="K3719" t="s">
        <v>36</v>
      </c>
      <c r="L3719" t="s">
        <v>37</v>
      </c>
      <c r="M3719" t="s">
        <v>3817</v>
      </c>
      <c r="N3719" t="s">
        <v>73</v>
      </c>
      <c r="O3719" t="s">
        <v>107</v>
      </c>
      <c r="P3719" t="s">
        <v>108</v>
      </c>
      <c r="Q3719" t="s">
        <v>109</v>
      </c>
      <c r="R3719">
        <v>9</v>
      </c>
      <c r="S3719">
        <v>919</v>
      </c>
      <c r="T3719">
        <v>0.05</v>
      </c>
      <c r="U3719">
        <v>661.68</v>
      </c>
      <c r="V3719">
        <v>7857.45</v>
      </c>
      <c r="W3719">
        <v>1902.33</v>
      </c>
      <c r="X3719" t="s">
        <v>55</v>
      </c>
      <c r="Y3719" t="s">
        <v>77</v>
      </c>
      <c r="Z3719" t="s">
        <v>78</v>
      </c>
      <c r="AA3719" t="s">
        <v>65</v>
      </c>
      <c r="AB3719" t="s">
        <v>47</v>
      </c>
    </row>
    <row r="3720" spans="1:28" x14ac:dyDescent="0.3">
      <c r="A3720" t="s">
        <v>7838</v>
      </c>
      <c r="B3720" t="s">
        <v>904</v>
      </c>
      <c r="C3720" t="s">
        <v>464</v>
      </c>
      <c r="D3720" t="s">
        <v>6145</v>
      </c>
      <c r="E3720" t="s">
        <v>3455</v>
      </c>
      <c r="F3720" t="s">
        <v>33</v>
      </c>
      <c r="G3720">
        <v>37</v>
      </c>
      <c r="H3720" t="s">
        <v>71</v>
      </c>
      <c r="I3720" t="s">
        <v>84</v>
      </c>
      <c r="J3720" t="s">
        <v>85</v>
      </c>
      <c r="K3720" t="s">
        <v>86</v>
      </c>
      <c r="L3720" t="s">
        <v>37</v>
      </c>
      <c r="M3720" t="s">
        <v>1421</v>
      </c>
      <c r="N3720" t="s">
        <v>39</v>
      </c>
      <c r="O3720" t="s">
        <v>159</v>
      </c>
      <c r="P3720" t="s">
        <v>160</v>
      </c>
      <c r="Q3720" t="s">
        <v>161</v>
      </c>
      <c r="R3720">
        <v>7</v>
      </c>
      <c r="S3720">
        <v>860</v>
      </c>
      <c r="T3720">
        <v>0.15</v>
      </c>
      <c r="U3720">
        <v>619.20000000000005</v>
      </c>
      <c r="V3720">
        <v>5117</v>
      </c>
      <c r="W3720">
        <v>782.6</v>
      </c>
      <c r="X3720" t="s">
        <v>136</v>
      </c>
      <c r="Y3720" t="s">
        <v>64</v>
      </c>
      <c r="Z3720" t="s">
        <v>56</v>
      </c>
      <c r="AA3720" t="s">
        <v>57</v>
      </c>
      <c r="AB3720" t="s">
        <v>110</v>
      </c>
    </row>
    <row r="3721" spans="1:28" x14ac:dyDescent="0.3">
      <c r="A3721" t="s">
        <v>7839</v>
      </c>
      <c r="B3721" t="s">
        <v>2136</v>
      </c>
      <c r="C3721" t="s">
        <v>1885</v>
      </c>
      <c r="D3721" t="s">
        <v>7695</v>
      </c>
      <c r="E3721" t="s">
        <v>7840</v>
      </c>
      <c r="F3721" t="s">
        <v>53</v>
      </c>
      <c r="G3721">
        <v>30</v>
      </c>
      <c r="H3721" t="s">
        <v>34</v>
      </c>
      <c r="I3721" t="s">
        <v>103</v>
      </c>
      <c r="J3721" t="s">
        <v>104</v>
      </c>
      <c r="K3721" t="s">
        <v>105</v>
      </c>
      <c r="L3721" t="s">
        <v>37</v>
      </c>
      <c r="M3721" t="s">
        <v>308</v>
      </c>
      <c r="N3721" t="s">
        <v>88</v>
      </c>
      <c r="O3721" t="s">
        <v>89</v>
      </c>
      <c r="P3721" t="s">
        <v>90</v>
      </c>
      <c r="Q3721" t="s">
        <v>91</v>
      </c>
      <c r="R3721">
        <v>2</v>
      </c>
      <c r="S3721">
        <v>1321</v>
      </c>
      <c r="T3721">
        <v>0.1</v>
      </c>
      <c r="U3721">
        <v>951.12</v>
      </c>
      <c r="V3721">
        <v>2377.8000000000002</v>
      </c>
      <c r="W3721">
        <v>475.56</v>
      </c>
      <c r="X3721" t="s">
        <v>43</v>
      </c>
      <c r="Y3721" t="s">
        <v>64</v>
      </c>
      <c r="Z3721" t="s">
        <v>78</v>
      </c>
      <c r="AA3721" t="s">
        <v>46</v>
      </c>
      <c r="AB3721" t="s">
        <v>47</v>
      </c>
    </row>
    <row r="3722" spans="1:28" x14ac:dyDescent="0.3">
      <c r="A3722" t="s">
        <v>7841</v>
      </c>
      <c r="B3722" t="s">
        <v>293</v>
      </c>
      <c r="C3722" t="s">
        <v>202</v>
      </c>
      <c r="D3722" t="s">
        <v>1986</v>
      </c>
      <c r="E3722" t="s">
        <v>7280</v>
      </c>
      <c r="F3722" t="s">
        <v>53</v>
      </c>
      <c r="G3722">
        <v>22</v>
      </c>
      <c r="H3722" t="s">
        <v>128</v>
      </c>
      <c r="I3722" t="s">
        <v>103</v>
      </c>
      <c r="J3722" t="s">
        <v>104</v>
      </c>
      <c r="K3722" t="s">
        <v>105</v>
      </c>
      <c r="L3722" t="s">
        <v>37</v>
      </c>
      <c r="M3722" t="s">
        <v>4232</v>
      </c>
      <c r="N3722" t="s">
        <v>73</v>
      </c>
      <c r="O3722" t="s">
        <v>107</v>
      </c>
      <c r="P3722" t="s">
        <v>108</v>
      </c>
      <c r="Q3722" t="s">
        <v>109</v>
      </c>
      <c r="R3722">
        <v>9</v>
      </c>
      <c r="S3722">
        <v>66</v>
      </c>
      <c r="T3722">
        <v>0.05</v>
      </c>
      <c r="U3722">
        <v>47.52</v>
      </c>
      <c r="V3722">
        <v>564.29999999999995</v>
      </c>
      <c r="W3722">
        <v>136.62</v>
      </c>
      <c r="X3722" t="s">
        <v>55</v>
      </c>
      <c r="Y3722" t="s">
        <v>77</v>
      </c>
      <c r="Z3722" t="s">
        <v>56</v>
      </c>
      <c r="AA3722" t="s">
        <v>65</v>
      </c>
      <c r="AB3722" t="s">
        <v>110</v>
      </c>
    </row>
    <row r="3723" spans="1:28" x14ac:dyDescent="0.3">
      <c r="A3723" t="s">
        <v>7842</v>
      </c>
      <c r="B3723" t="s">
        <v>1062</v>
      </c>
      <c r="C3723" t="s">
        <v>464</v>
      </c>
      <c r="D3723" t="s">
        <v>2699</v>
      </c>
      <c r="E3723" t="s">
        <v>2832</v>
      </c>
      <c r="F3723" t="s">
        <v>53</v>
      </c>
      <c r="G3723">
        <v>65</v>
      </c>
      <c r="H3723" t="s">
        <v>128</v>
      </c>
      <c r="I3723" t="s">
        <v>116</v>
      </c>
      <c r="J3723" t="s">
        <v>117</v>
      </c>
      <c r="K3723" t="s">
        <v>118</v>
      </c>
      <c r="L3723" t="s">
        <v>37</v>
      </c>
      <c r="M3723" t="s">
        <v>2632</v>
      </c>
      <c r="N3723" t="s">
        <v>88</v>
      </c>
      <c r="O3723" t="s">
        <v>89</v>
      </c>
      <c r="P3723" t="s">
        <v>90</v>
      </c>
      <c r="Q3723" t="s">
        <v>91</v>
      </c>
      <c r="R3723">
        <v>1</v>
      </c>
      <c r="S3723">
        <v>133</v>
      </c>
      <c r="T3723">
        <v>0</v>
      </c>
      <c r="U3723">
        <v>95.76</v>
      </c>
      <c r="V3723">
        <v>133</v>
      </c>
      <c r="W3723">
        <v>37.24</v>
      </c>
      <c r="X3723" t="s">
        <v>55</v>
      </c>
      <c r="Y3723" t="s">
        <v>64</v>
      </c>
      <c r="Z3723" t="s">
        <v>78</v>
      </c>
      <c r="AA3723" t="s">
        <v>65</v>
      </c>
      <c r="AB3723" t="s">
        <v>110</v>
      </c>
    </row>
    <row r="3724" spans="1:28" x14ac:dyDescent="0.3">
      <c r="A3724" t="s">
        <v>7843</v>
      </c>
      <c r="B3724" t="s">
        <v>2474</v>
      </c>
      <c r="C3724" t="s">
        <v>250</v>
      </c>
      <c r="D3724" t="s">
        <v>373</v>
      </c>
      <c r="E3724" t="s">
        <v>6242</v>
      </c>
      <c r="F3724" t="s">
        <v>33</v>
      </c>
      <c r="G3724">
        <v>58</v>
      </c>
      <c r="H3724" t="s">
        <v>128</v>
      </c>
      <c r="I3724" t="s">
        <v>103</v>
      </c>
      <c r="J3724" t="s">
        <v>104</v>
      </c>
      <c r="K3724" t="s">
        <v>105</v>
      </c>
      <c r="L3724" t="s">
        <v>37</v>
      </c>
      <c r="M3724" t="s">
        <v>4261</v>
      </c>
      <c r="N3724" t="s">
        <v>88</v>
      </c>
      <c r="O3724" t="s">
        <v>120</v>
      </c>
      <c r="P3724" t="s">
        <v>121</v>
      </c>
      <c r="Q3724" t="s">
        <v>122</v>
      </c>
      <c r="R3724">
        <v>6</v>
      </c>
      <c r="S3724">
        <v>1346</v>
      </c>
      <c r="T3724">
        <v>0.2</v>
      </c>
      <c r="U3724">
        <v>969.12</v>
      </c>
      <c r="V3724">
        <v>6460.8</v>
      </c>
      <c r="W3724">
        <v>646.08000000000004</v>
      </c>
      <c r="X3724" t="s">
        <v>43</v>
      </c>
      <c r="Y3724" t="s">
        <v>64</v>
      </c>
      <c r="Z3724" t="s">
        <v>56</v>
      </c>
      <c r="AA3724" t="s">
        <v>46</v>
      </c>
      <c r="AB3724" t="s">
        <v>110</v>
      </c>
    </row>
    <row r="3725" spans="1:28" x14ac:dyDescent="0.3">
      <c r="A3725" t="s">
        <v>7844</v>
      </c>
      <c r="B3725" t="s">
        <v>707</v>
      </c>
      <c r="C3725" t="s">
        <v>2309</v>
      </c>
      <c r="D3725" t="s">
        <v>778</v>
      </c>
      <c r="E3725" t="s">
        <v>1894</v>
      </c>
      <c r="F3725" t="s">
        <v>33</v>
      </c>
      <c r="G3725">
        <v>43</v>
      </c>
      <c r="H3725" t="s">
        <v>34</v>
      </c>
      <c r="I3725" t="s">
        <v>116</v>
      </c>
      <c r="J3725" t="s">
        <v>117</v>
      </c>
      <c r="K3725" t="s">
        <v>118</v>
      </c>
      <c r="L3725" t="s">
        <v>37</v>
      </c>
      <c r="M3725" t="s">
        <v>2438</v>
      </c>
      <c r="N3725" t="s">
        <v>73</v>
      </c>
      <c r="O3725" t="s">
        <v>107</v>
      </c>
      <c r="P3725" t="s">
        <v>108</v>
      </c>
      <c r="Q3725" t="s">
        <v>109</v>
      </c>
      <c r="R3725">
        <v>10</v>
      </c>
      <c r="S3725">
        <v>1328</v>
      </c>
      <c r="T3725">
        <v>0.15</v>
      </c>
      <c r="U3725">
        <v>956.16</v>
      </c>
      <c r="V3725">
        <v>11288</v>
      </c>
      <c r="W3725">
        <v>1726.4</v>
      </c>
      <c r="X3725" t="s">
        <v>136</v>
      </c>
      <c r="Y3725" t="s">
        <v>77</v>
      </c>
      <c r="Z3725" t="s">
        <v>45</v>
      </c>
      <c r="AA3725" t="s">
        <v>65</v>
      </c>
      <c r="AB3725" t="s">
        <v>47</v>
      </c>
    </row>
    <row r="3726" spans="1:28" x14ac:dyDescent="0.3">
      <c r="A3726" t="s">
        <v>7845</v>
      </c>
      <c r="B3726" t="s">
        <v>568</v>
      </c>
      <c r="C3726" t="s">
        <v>1040</v>
      </c>
      <c r="D3726" t="s">
        <v>3069</v>
      </c>
      <c r="E3726" t="s">
        <v>368</v>
      </c>
      <c r="F3726" t="s">
        <v>33</v>
      </c>
      <c r="G3726">
        <v>52</v>
      </c>
      <c r="H3726" t="s">
        <v>128</v>
      </c>
      <c r="I3726" t="s">
        <v>103</v>
      </c>
      <c r="J3726" t="s">
        <v>104</v>
      </c>
      <c r="K3726" t="s">
        <v>105</v>
      </c>
      <c r="L3726" t="s">
        <v>37</v>
      </c>
      <c r="M3726" t="s">
        <v>395</v>
      </c>
      <c r="N3726" t="s">
        <v>73</v>
      </c>
      <c r="O3726" t="s">
        <v>107</v>
      </c>
      <c r="P3726" t="s">
        <v>108</v>
      </c>
      <c r="Q3726" t="s">
        <v>109</v>
      </c>
      <c r="R3726">
        <v>6</v>
      </c>
      <c r="S3726">
        <v>1569</v>
      </c>
      <c r="T3726">
        <v>0.15</v>
      </c>
      <c r="U3726">
        <v>1129.68</v>
      </c>
      <c r="V3726">
        <v>8001.9</v>
      </c>
      <c r="W3726">
        <v>1223.82</v>
      </c>
      <c r="X3726" t="s">
        <v>43</v>
      </c>
      <c r="Y3726" t="s">
        <v>77</v>
      </c>
      <c r="Z3726" t="s">
        <v>45</v>
      </c>
      <c r="AA3726" t="s">
        <v>57</v>
      </c>
      <c r="AB3726" t="s">
        <v>110</v>
      </c>
    </row>
    <row r="3727" spans="1:28" x14ac:dyDescent="0.3">
      <c r="A3727" t="s">
        <v>7846</v>
      </c>
      <c r="B3727" t="s">
        <v>2009</v>
      </c>
      <c r="C3727" t="s">
        <v>3043</v>
      </c>
      <c r="D3727" t="s">
        <v>7420</v>
      </c>
      <c r="E3727" t="s">
        <v>3105</v>
      </c>
      <c r="F3727" t="s">
        <v>53</v>
      </c>
      <c r="G3727">
        <v>22</v>
      </c>
      <c r="H3727" t="s">
        <v>128</v>
      </c>
      <c r="I3727" t="s">
        <v>84</v>
      </c>
      <c r="J3727" t="s">
        <v>85</v>
      </c>
      <c r="K3727" t="s">
        <v>86</v>
      </c>
      <c r="L3727" t="s">
        <v>37</v>
      </c>
      <c r="M3727" t="s">
        <v>1337</v>
      </c>
      <c r="N3727" t="s">
        <v>88</v>
      </c>
      <c r="O3727" t="s">
        <v>120</v>
      </c>
      <c r="P3727" t="s">
        <v>121</v>
      </c>
      <c r="Q3727" t="s">
        <v>122</v>
      </c>
      <c r="R3727">
        <v>4</v>
      </c>
      <c r="S3727">
        <v>755</v>
      </c>
      <c r="T3727">
        <v>0.15</v>
      </c>
      <c r="U3727">
        <v>543.6</v>
      </c>
      <c r="V3727">
        <v>2567</v>
      </c>
      <c r="W3727">
        <v>392.6</v>
      </c>
      <c r="X3727" t="s">
        <v>43</v>
      </c>
      <c r="Y3727" t="s">
        <v>64</v>
      </c>
      <c r="Z3727" t="s">
        <v>56</v>
      </c>
      <c r="AA3727" t="s">
        <v>57</v>
      </c>
      <c r="AB3727" t="s">
        <v>47</v>
      </c>
    </row>
    <row r="3728" spans="1:28" x14ac:dyDescent="0.3">
      <c r="A3728" t="s">
        <v>7847</v>
      </c>
      <c r="B3728" t="s">
        <v>464</v>
      </c>
      <c r="C3728" t="s">
        <v>465</v>
      </c>
      <c r="D3728" t="s">
        <v>6604</v>
      </c>
      <c r="E3728" t="s">
        <v>5609</v>
      </c>
      <c r="F3728" t="s">
        <v>33</v>
      </c>
      <c r="G3728">
        <v>60</v>
      </c>
      <c r="H3728" t="s">
        <v>34</v>
      </c>
      <c r="I3728" t="s">
        <v>103</v>
      </c>
      <c r="J3728" t="s">
        <v>104</v>
      </c>
      <c r="K3728" t="s">
        <v>105</v>
      </c>
      <c r="L3728" t="s">
        <v>37</v>
      </c>
      <c r="M3728" t="s">
        <v>1227</v>
      </c>
      <c r="N3728" t="s">
        <v>88</v>
      </c>
      <c r="O3728" t="s">
        <v>120</v>
      </c>
      <c r="P3728" t="s">
        <v>121</v>
      </c>
      <c r="Q3728" t="s">
        <v>122</v>
      </c>
      <c r="R3728">
        <v>1</v>
      </c>
      <c r="S3728">
        <v>1257</v>
      </c>
      <c r="T3728">
        <v>0.2</v>
      </c>
      <c r="U3728">
        <v>905.04</v>
      </c>
      <c r="V3728">
        <v>1005.6</v>
      </c>
      <c r="W3728">
        <v>100.56</v>
      </c>
      <c r="X3728" t="s">
        <v>55</v>
      </c>
      <c r="Y3728" t="s">
        <v>64</v>
      </c>
      <c r="Z3728" t="s">
        <v>56</v>
      </c>
      <c r="AA3728" t="s">
        <v>65</v>
      </c>
      <c r="AB3728" t="s">
        <v>47</v>
      </c>
    </row>
    <row r="3729" spans="1:28" x14ac:dyDescent="0.3">
      <c r="A3729" t="s">
        <v>7848</v>
      </c>
      <c r="B3729" t="s">
        <v>288</v>
      </c>
      <c r="C3729" t="s">
        <v>1094</v>
      </c>
      <c r="D3729" t="s">
        <v>768</v>
      </c>
      <c r="E3729" t="s">
        <v>3333</v>
      </c>
      <c r="F3729" t="s">
        <v>53</v>
      </c>
      <c r="G3729">
        <v>28</v>
      </c>
      <c r="H3729" t="s">
        <v>34</v>
      </c>
      <c r="I3729" t="s">
        <v>35</v>
      </c>
      <c r="J3729" t="s">
        <v>36</v>
      </c>
      <c r="K3729" t="s">
        <v>36</v>
      </c>
      <c r="L3729" t="s">
        <v>37</v>
      </c>
      <c r="M3729" t="s">
        <v>1112</v>
      </c>
      <c r="N3729" t="s">
        <v>88</v>
      </c>
      <c r="O3729" t="s">
        <v>120</v>
      </c>
      <c r="P3729" t="s">
        <v>121</v>
      </c>
      <c r="Q3729" t="s">
        <v>122</v>
      </c>
      <c r="R3729">
        <v>6</v>
      </c>
      <c r="S3729">
        <v>1829</v>
      </c>
      <c r="T3729">
        <v>0.2</v>
      </c>
      <c r="U3729">
        <v>1316.88</v>
      </c>
      <c r="V3729">
        <v>8779.2000000000007</v>
      </c>
      <c r="W3729">
        <v>877.92</v>
      </c>
      <c r="X3729" t="s">
        <v>55</v>
      </c>
      <c r="Y3729" t="s">
        <v>64</v>
      </c>
      <c r="Z3729" t="s">
        <v>45</v>
      </c>
      <c r="AA3729" t="s">
        <v>57</v>
      </c>
      <c r="AB3729" t="s">
        <v>110</v>
      </c>
    </row>
    <row r="3730" spans="1:28" x14ac:dyDescent="0.3">
      <c r="A3730" t="s">
        <v>7849</v>
      </c>
      <c r="B3730" t="s">
        <v>657</v>
      </c>
      <c r="C3730" t="s">
        <v>1307</v>
      </c>
      <c r="D3730" t="s">
        <v>7387</v>
      </c>
      <c r="E3730" t="s">
        <v>1522</v>
      </c>
      <c r="F3730" t="s">
        <v>33</v>
      </c>
      <c r="G3730">
        <v>42</v>
      </c>
      <c r="H3730" t="s">
        <v>71</v>
      </c>
      <c r="I3730" t="s">
        <v>116</v>
      </c>
      <c r="J3730" t="s">
        <v>117</v>
      </c>
      <c r="K3730" t="s">
        <v>118</v>
      </c>
      <c r="L3730" t="s">
        <v>37</v>
      </c>
      <c r="M3730" t="s">
        <v>2367</v>
      </c>
      <c r="N3730" t="s">
        <v>88</v>
      </c>
      <c r="O3730" t="s">
        <v>89</v>
      </c>
      <c r="P3730" t="s">
        <v>90</v>
      </c>
      <c r="Q3730" t="s">
        <v>91</v>
      </c>
      <c r="R3730">
        <v>3</v>
      </c>
      <c r="S3730">
        <v>454</v>
      </c>
      <c r="T3730">
        <v>0.15</v>
      </c>
      <c r="U3730">
        <v>326.88</v>
      </c>
      <c r="V3730">
        <v>1157.7</v>
      </c>
      <c r="W3730">
        <v>177.06</v>
      </c>
      <c r="X3730" t="s">
        <v>136</v>
      </c>
      <c r="Y3730" t="s">
        <v>44</v>
      </c>
      <c r="Z3730" t="s">
        <v>78</v>
      </c>
      <c r="AA3730" t="s">
        <v>57</v>
      </c>
      <c r="AB3730" t="s">
        <v>47</v>
      </c>
    </row>
    <row r="3731" spans="1:28" x14ac:dyDescent="0.3">
      <c r="A3731" t="s">
        <v>7850</v>
      </c>
      <c r="B3731" t="s">
        <v>576</v>
      </c>
      <c r="C3731" t="s">
        <v>1285</v>
      </c>
      <c r="D3731" t="s">
        <v>2365</v>
      </c>
      <c r="E3731" t="s">
        <v>3711</v>
      </c>
      <c r="F3731" t="s">
        <v>33</v>
      </c>
      <c r="G3731">
        <v>25</v>
      </c>
      <c r="H3731" t="s">
        <v>34</v>
      </c>
      <c r="I3731" t="s">
        <v>84</v>
      </c>
      <c r="J3731" t="s">
        <v>85</v>
      </c>
      <c r="K3731" t="s">
        <v>86</v>
      </c>
      <c r="L3731" t="s">
        <v>37</v>
      </c>
      <c r="M3731" t="s">
        <v>2596</v>
      </c>
      <c r="N3731" t="s">
        <v>73</v>
      </c>
      <c r="O3731" t="s">
        <v>107</v>
      </c>
      <c r="P3731" t="s">
        <v>108</v>
      </c>
      <c r="Q3731" t="s">
        <v>109</v>
      </c>
      <c r="R3731">
        <v>2</v>
      </c>
      <c r="S3731">
        <v>473</v>
      </c>
      <c r="T3731">
        <v>0.15</v>
      </c>
      <c r="U3731">
        <v>340.56</v>
      </c>
      <c r="V3731">
        <v>804.1</v>
      </c>
      <c r="W3731">
        <v>122.98</v>
      </c>
      <c r="X3731" t="s">
        <v>136</v>
      </c>
      <c r="Y3731" t="s">
        <v>64</v>
      </c>
      <c r="Z3731" t="s">
        <v>56</v>
      </c>
      <c r="AA3731" t="s">
        <v>46</v>
      </c>
      <c r="AB3731" t="s">
        <v>47</v>
      </c>
    </row>
    <row r="3732" spans="1:28" x14ac:dyDescent="0.3">
      <c r="A3732" t="s">
        <v>7851</v>
      </c>
      <c r="B3732" t="s">
        <v>93</v>
      </c>
      <c r="C3732" t="s">
        <v>256</v>
      </c>
      <c r="D3732" t="s">
        <v>7424</v>
      </c>
      <c r="E3732" t="s">
        <v>1577</v>
      </c>
      <c r="F3732" t="s">
        <v>33</v>
      </c>
      <c r="G3732">
        <v>38</v>
      </c>
      <c r="H3732" t="s">
        <v>71</v>
      </c>
      <c r="I3732" t="s">
        <v>103</v>
      </c>
      <c r="J3732" t="s">
        <v>104</v>
      </c>
      <c r="K3732" t="s">
        <v>105</v>
      </c>
      <c r="L3732" t="s">
        <v>37</v>
      </c>
      <c r="M3732" t="s">
        <v>2127</v>
      </c>
      <c r="N3732" t="s">
        <v>88</v>
      </c>
      <c r="O3732" t="s">
        <v>120</v>
      </c>
      <c r="P3732" t="s">
        <v>121</v>
      </c>
      <c r="Q3732" t="s">
        <v>122</v>
      </c>
      <c r="R3732">
        <v>3</v>
      </c>
      <c r="S3732">
        <v>1417</v>
      </c>
      <c r="T3732">
        <v>0.15</v>
      </c>
      <c r="U3732">
        <v>1020.24</v>
      </c>
      <c r="V3732">
        <v>3613.35</v>
      </c>
      <c r="W3732">
        <v>552.63</v>
      </c>
      <c r="X3732" t="s">
        <v>136</v>
      </c>
      <c r="Y3732" t="s">
        <v>64</v>
      </c>
      <c r="Z3732" t="s">
        <v>45</v>
      </c>
      <c r="AA3732" t="s">
        <v>57</v>
      </c>
      <c r="AB3732" t="s">
        <v>47</v>
      </c>
    </row>
    <row r="3733" spans="1:28" x14ac:dyDescent="0.3">
      <c r="A3733" t="s">
        <v>7852</v>
      </c>
      <c r="B3733" t="s">
        <v>2194</v>
      </c>
      <c r="C3733" t="s">
        <v>391</v>
      </c>
      <c r="D3733" t="s">
        <v>4555</v>
      </c>
      <c r="E3733" t="s">
        <v>2610</v>
      </c>
      <c r="F3733" t="s">
        <v>33</v>
      </c>
      <c r="G3733">
        <v>42</v>
      </c>
      <c r="H3733" t="s">
        <v>128</v>
      </c>
      <c r="I3733" t="s">
        <v>103</v>
      </c>
      <c r="J3733" t="s">
        <v>104</v>
      </c>
      <c r="K3733" t="s">
        <v>105</v>
      </c>
      <c r="L3733" t="s">
        <v>37</v>
      </c>
      <c r="M3733" t="s">
        <v>4608</v>
      </c>
      <c r="N3733" t="s">
        <v>88</v>
      </c>
      <c r="O3733" t="s">
        <v>120</v>
      </c>
      <c r="P3733" t="s">
        <v>121</v>
      </c>
      <c r="Q3733" t="s">
        <v>122</v>
      </c>
      <c r="R3733">
        <v>10</v>
      </c>
      <c r="S3733">
        <v>710</v>
      </c>
      <c r="T3733">
        <v>0.15</v>
      </c>
      <c r="U3733">
        <v>511.2</v>
      </c>
      <c r="V3733">
        <v>6035</v>
      </c>
      <c r="W3733">
        <v>923</v>
      </c>
      <c r="X3733" t="s">
        <v>136</v>
      </c>
      <c r="Y3733" t="s">
        <v>44</v>
      </c>
      <c r="Z3733" t="s">
        <v>56</v>
      </c>
      <c r="AA3733" t="s">
        <v>46</v>
      </c>
      <c r="AB3733" t="s">
        <v>110</v>
      </c>
    </row>
    <row r="3734" spans="1:28" x14ac:dyDescent="0.3">
      <c r="A3734" t="s">
        <v>7853</v>
      </c>
      <c r="B3734" t="s">
        <v>938</v>
      </c>
      <c r="C3734" t="s">
        <v>1823</v>
      </c>
      <c r="D3734" t="s">
        <v>4908</v>
      </c>
      <c r="E3734" t="s">
        <v>2048</v>
      </c>
      <c r="F3734" t="s">
        <v>33</v>
      </c>
      <c r="G3734">
        <v>49</v>
      </c>
      <c r="H3734" t="s">
        <v>71</v>
      </c>
      <c r="I3734" t="s">
        <v>116</v>
      </c>
      <c r="J3734" t="s">
        <v>117</v>
      </c>
      <c r="K3734" t="s">
        <v>118</v>
      </c>
      <c r="L3734" t="s">
        <v>37</v>
      </c>
      <c r="M3734" t="s">
        <v>3020</v>
      </c>
      <c r="N3734" t="s">
        <v>73</v>
      </c>
      <c r="O3734" t="s">
        <v>74</v>
      </c>
      <c r="P3734" t="s">
        <v>75</v>
      </c>
      <c r="Q3734" t="s">
        <v>76</v>
      </c>
      <c r="R3734">
        <v>1</v>
      </c>
      <c r="S3734">
        <v>639</v>
      </c>
      <c r="T3734">
        <v>0.2</v>
      </c>
      <c r="U3734">
        <v>460.08</v>
      </c>
      <c r="V3734">
        <v>511.2</v>
      </c>
      <c r="W3734">
        <v>51.12</v>
      </c>
      <c r="X3734" t="s">
        <v>136</v>
      </c>
      <c r="Y3734" t="s">
        <v>44</v>
      </c>
      <c r="Z3734" t="s">
        <v>56</v>
      </c>
      <c r="AA3734" t="s">
        <v>46</v>
      </c>
      <c r="AB3734" t="s">
        <v>110</v>
      </c>
    </row>
    <row r="3735" spans="1:28" x14ac:dyDescent="0.3">
      <c r="A3735" t="s">
        <v>7854</v>
      </c>
      <c r="B3735" t="s">
        <v>2455</v>
      </c>
      <c r="C3735" t="s">
        <v>144</v>
      </c>
      <c r="D3735" t="s">
        <v>1406</v>
      </c>
      <c r="E3735" t="s">
        <v>2859</v>
      </c>
      <c r="F3735" t="s">
        <v>53</v>
      </c>
      <c r="G3735">
        <v>56</v>
      </c>
      <c r="H3735" t="s">
        <v>34</v>
      </c>
      <c r="I3735" t="s">
        <v>35</v>
      </c>
      <c r="J3735" t="s">
        <v>36</v>
      </c>
      <c r="K3735" t="s">
        <v>36</v>
      </c>
      <c r="L3735" t="s">
        <v>37</v>
      </c>
      <c r="M3735" t="s">
        <v>5922</v>
      </c>
      <c r="N3735" t="s">
        <v>73</v>
      </c>
      <c r="O3735" t="s">
        <v>74</v>
      </c>
      <c r="P3735" t="s">
        <v>75</v>
      </c>
      <c r="Q3735" t="s">
        <v>76</v>
      </c>
      <c r="R3735">
        <v>7</v>
      </c>
      <c r="S3735">
        <v>459</v>
      </c>
      <c r="T3735">
        <v>0</v>
      </c>
      <c r="U3735">
        <v>330.48</v>
      </c>
      <c r="V3735">
        <v>3213</v>
      </c>
      <c r="W3735">
        <v>899.64</v>
      </c>
      <c r="X3735" t="s">
        <v>43</v>
      </c>
      <c r="Y3735" t="s">
        <v>64</v>
      </c>
      <c r="Z3735" t="s">
        <v>78</v>
      </c>
      <c r="AA3735" t="s">
        <v>65</v>
      </c>
      <c r="AB3735" t="s">
        <v>110</v>
      </c>
    </row>
    <row r="3736" spans="1:28" x14ac:dyDescent="0.3">
      <c r="A3736" t="s">
        <v>7855</v>
      </c>
      <c r="B3736" t="s">
        <v>214</v>
      </c>
      <c r="C3736" t="s">
        <v>996</v>
      </c>
      <c r="D3736" t="s">
        <v>7856</v>
      </c>
      <c r="E3736" t="s">
        <v>6621</v>
      </c>
      <c r="F3736" t="s">
        <v>33</v>
      </c>
      <c r="G3736">
        <v>44</v>
      </c>
      <c r="H3736" t="s">
        <v>71</v>
      </c>
      <c r="I3736" t="s">
        <v>84</v>
      </c>
      <c r="J3736" t="s">
        <v>85</v>
      </c>
      <c r="K3736" t="s">
        <v>86</v>
      </c>
      <c r="L3736" t="s">
        <v>37</v>
      </c>
      <c r="M3736" t="s">
        <v>1028</v>
      </c>
      <c r="N3736" t="s">
        <v>73</v>
      </c>
      <c r="O3736" t="s">
        <v>107</v>
      </c>
      <c r="P3736" t="s">
        <v>108</v>
      </c>
      <c r="Q3736" t="s">
        <v>109</v>
      </c>
      <c r="R3736">
        <v>9</v>
      </c>
      <c r="S3736">
        <v>1494</v>
      </c>
      <c r="T3736">
        <v>0</v>
      </c>
      <c r="U3736">
        <v>1075.68</v>
      </c>
      <c r="V3736">
        <v>13446</v>
      </c>
      <c r="W3736">
        <v>3764.88</v>
      </c>
      <c r="X3736" t="s">
        <v>136</v>
      </c>
      <c r="Y3736" t="s">
        <v>44</v>
      </c>
      <c r="Z3736" t="s">
        <v>45</v>
      </c>
      <c r="AA3736" t="s">
        <v>46</v>
      </c>
      <c r="AB3736" t="s">
        <v>110</v>
      </c>
    </row>
    <row r="3737" spans="1:28" x14ac:dyDescent="0.3">
      <c r="A3737" t="s">
        <v>7857</v>
      </c>
      <c r="B3737" t="s">
        <v>1062</v>
      </c>
      <c r="C3737" t="s">
        <v>49</v>
      </c>
      <c r="D3737" t="s">
        <v>1300</v>
      </c>
      <c r="E3737" t="s">
        <v>3956</v>
      </c>
      <c r="F3737" t="s">
        <v>53</v>
      </c>
      <c r="G3737">
        <v>20</v>
      </c>
      <c r="H3737" t="s">
        <v>128</v>
      </c>
      <c r="I3737" t="s">
        <v>116</v>
      </c>
      <c r="J3737" t="s">
        <v>117</v>
      </c>
      <c r="K3737" t="s">
        <v>118</v>
      </c>
      <c r="L3737" t="s">
        <v>37</v>
      </c>
      <c r="M3737" t="s">
        <v>286</v>
      </c>
      <c r="N3737" t="s">
        <v>88</v>
      </c>
      <c r="O3737" t="s">
        <v>89</v>
      </c>
      <c r="P3737" t="s">
        <v>90</v>
      </c>
      <c r="Q3737" t="s">
        <v>91</v>
      </c>
      <c r="R3737">
        <v>3</v>
      </c>
      <c r="S3737">
        <v>373</v>
      </c>
      <c r="T3737">
        <v>0.15</v>
      </c>
      <c r="U3737">
        <v>268.56</v>
      </c>
      <c r="V3737">
        <v>951.15</v>
      </c>
      <c r="W3737">
        <v>145.47</v>
      </c>
      <c r="X3737" t="s">
        <v>43</v>
      </c>
      <c r="Y3737" t="s">
        <v>44</v>
      </c>
      <c r="Z3737" t="s">
        <v>56</v>
      </c>
      <c r="AA3737" t="s">
        <v>57</v>
      </c>
      <c r="AB3737" t="s">
        <v>47</v>
      </c>
    </row>
    <row r="3738" spans="1:28" x14ac:dyDescent="0.3">
      <c r="A3738" t="s">
        <v>7858</v>
      </c>
      <c r="B3738" t="s">
        <v>747</v>
      </c>
      <c r="C3738" t="s">
        <v>475</v>
      </c>
      <c r="D3738" t="s">
        <v>2549</v>
      </c>
      <c r="E3738" t="s">
        <v>6360</v>
      </c>
      <c r="F3738" t="s">
        <v>33</v>
      </c>
      <c r="G3738">
        <v>63</v>
      </c>
      <c r="H3738" t="s">
        <v>128</v>
      </c>
      <c r="I3738" t="s">
        <v>84</v>
      </c>
      <c r="J3738" t="s">
        <v>85</v>
      </c>
      <c r="K3738" t="s">
        <v>86</v>
      </c>
      <c r="L3738" t="s">
        <v>37</v>
      </c>
      <c r="M3738" t="s">
        <v>2582</v>
      </c>
      <c r="N3738" t="s">
        <v>39</v>
      </c>
      <c r="O3738" t="s">
        <v>40</v>
      </c>
      <c r="P3738" t="s">
        <v>41</v>
      </c>
      <c r="Q3738" t="s">
        <v>42</v>
      </c>
      <c r="R3738">
        <v>10</v>
      </c>
      <c r="S3738">
        <v>1620</v>
      </c>
      <c r="T3738">
        <v>0.05</v>
      </c>
      <c r="U3738">
        <v>1166.4000000000001</v>
      </c>
      <c r="V3738">
        <v>15390</v>
      </c>
      <c r="W3738">
        <v>3726</v>
      </c>
      <c r="X3738" t="s">
        <v>136</v>
      </c>
      <c r="Y3738" t="s">
        <v>64</v>
      </c>
      <c r="Z3738" t="s">
        <v>45</v>
      </c>
      <c r="AA3738" t="s">
        <v>46</v>
      </c>
      <c r="AB3738" t="s">
        <v>47</v>
      </c>
    </row>
    <row r="3739" spans="1:28" x14ac:dyDescent="0.3">
      <c r="A3739" t="s">
        <v>7859</v>
      </c>
      <c r="B3739" t="s">
        <v>2463</v>
      </c>
      <c r="C3739" t="s">
        <v>2704</v>
      </c>
      <c r="D3739" t="s">
        <v>1780</v>
      </c>
      <c r="E3739" t="s">
        <v>7860</v>
      </c>
      <c r="F3739" t="s">
        <v>33</v>
      </c>
      <c r="G3739">
        <v>51</v>
      </c>
      <c r="H3739" t="s">
        <v>128</v>
      </c>
      <c r="I3739" t="s">
        <v>84</v>
      </c>
      <c r="J3739" t="s">
        <v>85</v>
      </c>
      <c r="K3739" t="s">
        <v>86</v>
      </c>
      <c r="L3739" t="s">
        <v>37</v>
      </c>
      <c r="M3739" t="s">
        <v>7380</v>
      </c>
      <c r="N3739" t="s">
        <v>39</v>
      </c>
      <c r="O3739" t="s">
        <v>40</v>
      </c>
      <c r="P3739" t="s">
        <v>41</v>
      </c>
      <c r="Q3739" t="s">
        <v>42</v>
      </c>
      <c r="R3739">
        <v>7</v>
      </c>
      <c r="S3739">
        <v>1768</v>
      </c>
      <c r="T3739">
        <v>0.1</v>
      </c>
      <c r="U3739">
        <v>1272.96</v>
      </c>
      <c r="V3739">
        <v>11138.4</v>
      </c>
      <c r="W3739">
        <v>2227.6799999999998</v>
      </c>
      <c r="X3739" t="s">
        <v>55</v>
      </c>
      <c r="Y3739" t="s">
        <v>77</v>
      </c>
      <c r="Z3739" t="s">
        <v>78</v>
      </c>
      <c r="AA3739" t="s">
        <v>46</v>
      </c>
      <c r="AB3739" t="s">
        <v>47</v>
      </c>
    </row>
    <row r="3740" spans="1:28" x14ac:dyDescent="0.3">
      <c r="A3740" t="s">
        <v>7861</v>
      </c>
      <c r="B3740" t="s">
        <v>151</v>
      </c>
      <c r="C3740" t="s">
        <v>277</v>
      </c>
      <c r="D3740" t="s">
        <v>1557</v>
      </c>
      <c r="E3740" t="s">
        <v>5929</v>
      </c>
      <c r="F3740" t="s">
        <v>53</v>
      </c>
      <c r="G3740">
        <v>21</v>
      </c>
      <c r="H3740" t="s">
        <v>34</v>
      </c>
      <c r="I3740" t="s">
        <v>35</v>
      </c>
      <c r="J3740" t="s">
        <v>36</v>
      </c>
      <c r="K3740" t="s">
        <v>36</v>
      </c>
      <c r="L3740" t="s">
        <v>37</v>
      </c>
      <c r="M3740" t="s">
        <v>591</v>
      </c>
      <c r="N3740" t="s">
        <v>88</v>
      </c>
      <c r="O3740" t="s">
        <v>89</v>
      </c>
      <c r="P3740" t="s">
        <v>90</v>
      </c>
      <c r="Q3740" t="s">
        <v>91</v>
      </c>
      <c r="R3740">
        <v>6</v>
      </c>
      <c r="S3740">
        <v>534</v>
      </c>
      <c r="T3740">
        <v>0</v>
      </c>
      <c r="U3740">
        <v>384.48</v>
      </c>
      <c r="V3740">
        <v>3204</v>
      </c>
      <c r="W3740">
        <v>897.12</v>
      </c>
      <c r="X3740" t="s">
        <v>43</v>
      </c>
      <c r="Y3740" t="s">
        <v>44</v>
      </c>
      <c r="Z3740" t="s">
        <v>78</v>
      </c>
      <c r="AA3740" t="s">
        <v>46</v>
      </c>
      <c r="AB3740" t="s">
        <v>110</v>
      </c>
    </row>
    <row r="3741" spans="1:28" x14ac:dyDescent="0.3">
      <c r="A3741" t="s">
        <v>7862</v>
      </c>
      <c r="B3741" t="s">
        <v>2225</v>
      </c>
      <c r="C3741" t="s">
        <v>453</v>
      </c>
      <c r="D3741" t="s">
        <v>7149</v>
      </c>
      <c r="E3741" t="s">
        <v>3786</v>
      </c>
      <c r="F3741" t="s">
        <v>33</v>
      </c>
      <c r="G3741">
        <v>18</v>
      </c>
      <c r="H3741" t="s">
        <v>71</v>
      </c>
      <c r="I3741" t="s">
        <v>35</v>
      </c>
      <c r="J3741" t="s">
        <v>36</v>
      </c>
      <c r="K3741" t="s">
        <v>36</v>
      </c>
      <c r="L3741" t="s">
        <v>37</v>
      </c>
      <c r="M3741" t="s">
        <v>383</v>
      </c>
      <c r="N3741" t="s">
        <v>39</v>
      </c>
      <c r="O3741" t="s">
        <v>159</v>
      </c>
      <c r="P3741" t="s">
        <v>160</v>
      </c>
      <c r="Q3741" t="s">
        <v>161</v>
      </c>
      <c r="R3741">
        <v>3</v>
      </c>
      <c r="S3741">
        <v>824</v>
      </c>
      <c r="T3741">
        <v>0.1</v>
      </c>
      <c r="U3741">
        <v>593.28</v>
      </c>
      <c r="V3741">
        <v>2224.8000000000002</v>
      </c>
      <c r="W3741">
        <v>444.96</v>
      </c>
      <c r="X3741" t="s">
        <v>43</v>
      </c>
      <c r="Y3741" t="s">
        <v>44</v>
      </c>
      <c r="Z3741" t="s">
        <v>56</v>
      </c>
      <c r="AA3741" t="s">
        <v>46</v>
      </c>
      <c r="AB3741" t="s">
        <v>47</v>
      </c>
    </row>
    <row r="3742" spans="1:28" x14ac:dyDescent="0.3">
      <c r="A3742" t="s">
        <v>7863</v>
      </c>
      <c r="B3742" t="s">
        <v>548</v>
      </c>
      <c r="C3742" t="s">
        <v>542</v>
      </c>
      <c r="D3742" t="s">
        <v>1503</v>
      </c>
      <c r="E3742" t="s">
        <v>7864</v>
      </c>
      <c r="F3742" t="s">
        <v>33</v>
      </c>
      <c r="G3742">
        <v>58</v>
      </c>
      <c r="H3742" t="s">
        <v>128</v>
      </c>
      <c r="I3742" t="s">
        <v>84</v>
      </c>
      <c r="J3742" t="s">
        <v>85</v>
      </c>
      <c r="K3742" t="s">
        <v>86</v>
      </c>
      <c r="L3742" t="s">
        <v>37</v>
      </c>
      <c r="M3742" t="s">
        <v>3020</v>
      </c>
      <c r="N3742" t="s">
        <v>73</v>
      </c>
      <c r="O3742" t="s">
        <v>74</v>
      </c>
      <c r="P3742" t="s">
        <v>75</v>
      </c>
      <c r="Q3742" t="s">
        <v>76</v>
      </c>
      <c r="R3742">
        <v>1</v>
      </c>
      <c r="S3742">
        <v>134</v>
      </c>
      <c r="T3742">
        <v>0.2</v>
      </c>
      <c r="U3742">
        <v>96.48</v>
      </c>
      <c r="V3742">
        <v>107.2</v>
      </c>
      <c r="W3742">
        <v>10.72</v>
      </c>
      <c r="X3742" t="s">
        <v>55</v>
      </c>
      <c r="Y3742" t="s">
        <v>64</v>
      </c>
      <c r="Z3742" t="s">
        <v>56</v>
      </c>
      <c r="AA3742" t="s">
        <v>46</v>
      </c>
      <c r="AB3742" t="s">
        <v>110</v>
      </c>
    </row>
    <row r="3743" spans="1:28" x14ac:dyDescent="0.3">
      <c r="A3743" t="s">
        <v>7865</v>
      </c>
      <c r="B3743" t="s">
        <v>464</v>
      </c>
      <c r="C3743" t="s">
        <v>465</v>
      </c>
      <c r="D3743" t="s">
        <v>530</v>
      </c>
      <c r="E3743" t="s">
        <v>3905</v>
      </c>
      <c r="F3743" t="s">
        <v>33</v>
      </c>
      <c r="G3743">
        <v>30</v>
      </c>
      <c r="H3743" t="s">
        <v>128</v>
      </c>
      <c r="I3743" t="s">
        <v>116</v>
      </c>
      <c r="J3743" t="s">
        <v>117</v>
      </c>
      <c r="K3743" t="s">
        <v>118</v>
      </c>
      <c r="L3743" t="s">
        <v>37</v>
      </c>
      <c r="M3743" t="s">
        <v>2736</v>
      </c>
      <c r="N3743" t="s">
        <v>73</v>
      </c>
      <c r="O3743" t="s">
        <v>107</v>
      </c>
      <c r="P3743" t="s">
        <v>108</v>
      </c>
      <c r="Q3743" t="s">
        <v>109</v>
      </c>
      <c r="R3743">
        <v>5</v>
      </c>
      <c r="S3743">
        <v>93</v>
      </c>
      <c r="T3743">
        <v>0.05</v>
      </c>
      <c r="U3743">
        <v>66.959999999999994</v>
      </c>
      <c r="V3743">
        <v>441.75</v>
      </c>
      <c r="W3743">
        <v>106.95</v>
      </c>
      <c r="X3743" t="s">
        <v>136</v>
      </c>
      <c r="Y3743" t="s">
        <v>44</v>
      </c>
      <c r="Z3743" t="s">
        <v>45</v>
      </c>
      <c r="AA3743" t="s">
        <v>57</v>
      </c>
      <c r="AB3743" t="s">
        <v>110</v>
      </c>
    </row>
    <row r="3744" spans="1:28" x14ac:dyDescent="0.3">
      <c r="A3744" t="s">
        <v>7866</v>
      </c>
      <c r="B3744" t="s">
        <v>2309</v>
      </c>
      <c r="C3744" t="s">
        <v>164</v>
      </c>
      <c r="D3744" t="s">
        <v>5615</v>
      </c>
      <c r="E3744" t="s">
        <v>6156</v>
      </c>
      <c r="F3744" t="s">
        <v>33</v>
      </c>
      <c r="G3744">
        <v>35</v>
      </c>
      <c r="H3744" t="s">
        <v>128</v>
      </c>
      <c r="I3744" t="s">
        <v>103</v>
      </c>
      <c r="J3744" t="s">
        <v>104</v>
      </c>
      <c r="K3744" t="s">
        <v>105</v>
      </c>
      <c r="L3744" t="s">
        <v>37</v>
      </c>
      <c r="M3744" t="s">
        <v>5450</v>
      </c>
      <c r="N3744" t="s">
        <v>73</v>
      </c>
      <c r="O3744" t="s">
        <v>74</v>
      </c>
      <c r="P3744" t="s">
        <v>75</v>
      </c>
      <c r="Q3744" t="s">
        <v>76</v>
      </c>
      <c r="R3744">
        <v>7</v>
      </c>
      <c r="S3744">
        <v>63</v>
      </c>
      <c r="T3744">
        <v>0</v>
      </c>
      <c r="U3744">
        <v>45.36</v>
      </c>
      <c r="V3744">
        <v>441</v>
      </c>
      <c r="W3744">
        <v>123.48</v>
      </c>
      <c r="X3744" t="s">
        <v>136</v>
      </c>
      <c r="Y3744" t="s">
        <v>64</v>
      </c>
      <c r="Z3744" t="s">
        <v>78</v>
      </c>
      <c r="AA3744" t="s">
        <v>57</v>
      </c>
      <c r="AB3744" t="s">
        <v>110</v>
      </c>
    </row>
    <row r="3745" spans="1:28" x14ac:dyDescent="0.3">
      <c r="A3745" t="s">
        <v>7867</v>
      </c>
      <c r="B3745" t="s">
        <v>407</v>
      </c>
      <c r="C3745" t="s">
        <v>2194</v>
      </c>
      <c r="D3745" t="s">
        <v>4716</v>
      </c>
      <c r="E3745" t="s">
        <v>6877</v>
      </c>
      <c r="F3745" t="s">
        <v>53</v>
      </c>
      <c r="G3745">
        <v>61</v>
      </c>
      <c r="H3745" t="s">
        <v>71</v>
      </c>
      <c r="I3745" t="s">
        <v>84</v>
      </c>
      <c r="J3745" t="s">
        <v>85</v>
      </c>
      <c r="K3745" t="s">
        <v>86</v>
      </c>
      <c r="L3745" t="s">
        <v>37</v>
      </c>
      <c r="M3745" t="s">
        <v>3054</v>
      </c>
      <c r="N3745" t="s">
        <v>73</v>
      </c>
      <c r="O3745" t="s">
        <v>107</v>
      </c>
      <c r="P3745" t="s">
        <v>108</v>
      </c>
      <c r="Q3745" t="s">
        <v>109</v>
      </c>
      <c r="R3745">
        <v>8</v>
      </c>
      <c r="S3745">
        <v>361</v>
      </c>
      <c r="T3745">
        <v>0.1</v>
      </c>
      <c r="U3745">
        <v>259.92</v>
      </c>
      <c r="V3745">
        <v>2599.1999999999998</v>
      </c>
      <c r="W3745">
        <v>519.84</v>
      </c>
      <c r="X3745" t="s">
        <v>43</v>
      </c>
      <c r="Y3745" t="s">
        <v>44</v>
      </c>
      <c r="Z3745" t="s">
        <v>78</v>
      </c>
      <c r="AA3745" t="s">
        <v>57</v>
      </c>
      <c r="AB3745" t="s">
        <v>110</v>
      </c>
    </row>
    <row r="3746" spans="1:28" x14ac:dyDescent="0.3">
      <c r="A3746" t="s">
        <v>7868</v>
      </c>
      <c r="B3746" t="s">
        <v>272</v>
      </c>
      <c r="C3746" t="s">
        <v>305</v>
      </c>
      <c r="D3746" t="s">
        <v>4590</v>
      </c>
      <c r="E3746" t="s">
        <v>6021</v>
      </c>
      <c r="F3746" t="s">
        <v>53</v>
      </c>
      <c r="G3746">
        <v>51</v>
      </c>
      <c r="H3746" t="s">
        <v>34</v>
      </c>
      <c r="I3746" t="s">
        <v>116</v>
      </c>
      <c r="J3746" t="s">
        <v>117</v>
      </c>
      <c r="K3746" t="s">
        <v>118</v>
      </c>
      <c r="L3746" t="s">
        <v>37</v>
      </c>
      <c r="M3746" t="s">
        <v>1756</v>
      </c>
      <c r="N3746" t="s">
        <v>73</v>
      </c>
      <c r="O3746" t="s">
        <v>74</v>
      </c>
      <c r="P3746" t="s">
        <v>75</v>
      </c>
      <c r="Q3746" t="s">
        <v>76</v>
      </c>
      <c r="R3746">
        <v>4</v>
      </c>
      <c r="S3746">
        <v>144</v>
      </c>
      <c r="T3746">
        <v>0</v>
      </c>
      <c r="U3746">
        <v>103.68</v>
      </c>
      <c r="V3746">
        <v>576</v>
      </c>
      <c r="W3746">
        <v>161.28</v>
      </c>
      <c r="X3746" t="s">
        <v>136</v>
      </c>
      <c r="Y3746" t="s">
        <v>44</v>
      </c>
      <c r="Z3746" t="s">
        <v>45</v>
      </c>
      <c r="AA3746" t="s">
        <v>57</v>
      </c>
      <c r="AB3746" t="s">
        <v>47</v>
      </c>
    </row>
    <row r="3747" spans="1:28" x14ac:dyDescent="0.3">
      <c r="A3747" t="s">
        <v>7869</v>
      </c>
      <c r="B3747" t="s">
        <v>1386</v>
      </c>
      <c r="C3747" t="s">
        <v>904</v>
      </c>
      <c r="D3747" t="s">
        <v>4337</v>
      </c>
      <c r="E3747" t="s">
        <v>2420</v>
      </c>
      <c r="F3747" t="s">
        <v>33</v>
      </c>
      <c r="G3747">
        <v>65</v>
      </c>
      <c r="H3747" t="s">
        <v>128</v>
      </c>
      <c r="I3747" t="s">
        <v>35</v>
      </c>
      <c r="J3747" t="s">
        <v>36</v>
      </c>
      <c r="K3747" t="s">
        <v>36</v>
      </c>
      <c r="L3747" t="s">
        <v>37</v>
      </c>
      <c r="M3747" t="s">
        <v>907</v>
      </c>
      <c r="N3747" t="s">
        <v>73</v>
      </c>
      <c r="O3747" t="s">
        <v>74</v>
      </c>
      <c r="P3747" t="s">
        <v>75</v>
      </c>
      <c r="Q3747" t="s">
        <v>76</v>
      </c>
      <c r="R3747">
        <v>4</v>
      </c>
      <c r="S3747">
        <v>1315</v>
      </c>
      <c r="T3747">
        <v>0.2</v>
      </c>
      <c r="U3747">
        <v>946.8</v>
      </c>
      <c r="V3747">
        <v>4208</v>
      </c>
      <c r="W3747">
        <v>420.8</v>
      </c>
      <c r="X3747" t="s">
        <v>55</v>
      </c>
      <c r="Y3747" t="s">
        <v>77</v>
      </c>
      <c r="Z3747" t="s">
        <v>45</v>
      </c>
      <c r="AA3747" t="s">
        <v>65</v>
      </c>
      <c r="AB3747" t="s">
        <v>110</v>
      </c>
    </row>
    <row r="3748" spans="1:28" x14ac:dyDescent="0.3">
      <c r="A3748" t="s">
        <v>7870</v>
      </c>
      <c r="B3748" t="s">
        <v>350</v>
      </c>
      <c r="C3748" t="s">
        <v>938</v>
      </c>
      <c r="D3748" t="s">
        <v>4199</v>
      </c>
      <c r="E3748" t="s">
        <v>3942</v>
      </c>
      <c r="F3748" t="s">
        <v>33</v>
      </c>
      <c r="G3748">
        <v>53</v>
      </c>
      <c r="H3748" t="s">
        <v>71</v>
      </c>
      <c r="I3748" t="s">
        <v>116</v>
      </c>
      <c r="J3748" t="s">
        <v>117</v>
      </c>
      <c r="K3748" t="s">
        <v>118</v>
      </c>
      <c r="L3748" t="s">
        <v>37</v>
      </c>
      <c r="M3748" t="s">
        <v>7871</v>
      </c>
      <c r="N3748" t="s">
        <v>88</v>
      </c>
      <c r="O3748" t="s">
        <v>89</v>
      </c>
      <c r="P3748" t="s">
        <v>90</v>
      </c>
      <c r="Q3748" t="s">
        <v>91</v>
      </c>
      <c r="R3748">
        <v>6</v>
      </c>
      <c r="S3748">
        <v>1187</v>
      </c>
      <c r="T3748">
        <v>0.05</v>
      </c>
      <c r="U3748">
        <v>854.64</v>
      </c>
      <c r="V3748">
        <v>6765.9</v>
      </c>
      <c r="W3748">
        <v>1638.06</v>
      </c>
      <c r="X3748" t="s">
        <v>136</v>
      </c>
      <c r="Y3748" t="s">
        <v>77</v>
      </c>
      <c r="Z3748" t="s">
        <v>78</v>
      </c>
      <c r="AA3748" t="s">
        <v>57</v>
      </c>
      <c r="AB3748" t="s">
        <v>110</v>
      </c>
    </row>
    <row r="3749" spans="1:28" x14ac:dyDescent="0.3">
      <c r="A3749" t="s">
        <v>7872</v>
      </c>
      <c r="B3749" t="s">
        <v>476</v>
      </c>
      <c r="C3749" t="s">
        <v>311</v>
      </c>
      <c r="D3749" t="s">
        <v>95</v>
      </c>
      <c r="E3749" t="s">
        <v>4011</v>
      </c>
      <c r="F3749" t="s">
        <v>33</v>
      </c>
      <c r="G3749">
        <v>56</v>
      </c>
      <c r="H3749" t="s">
        <v>34</v>
      </c>
      <c r="I3749" t="s">
        <v>35</v>
      </c>
      <c r="J3749" t="s">
        <v>36</v>
      </c>
      <c r="K3749" t="s">
        <v>36</v>
      </c>
      <c r="L3749" t="s">
        <v>37</v>
      </c>
      <c r="M3749" t="s">
        <v>2234</v>
      </c>
      <c r="N3749" t="s">
        <v>88</v>
      </c>
      <c r="O3749" t="s">
        <v>120</v>
      </c>
      <c r="P3749" t="s">
        <v>121</v>
      </c>
      <c r="Q3749" t="s">
        <v>122</v>
      </c>
      <c r="R3749">
        <v>1</v>
      </c>
      <c r="S3749">
        <v>1103</v>
      </c>
      <c r="T3749">
        <v>0.05</v>
      </c>
      <c r="U3749">
        <v>794.16</v>
      </c>
      <c r="V3749">
        <v>1047.8499999999999</v>
      </c>
      <c r="W3749">
        <v>253.69</v>
      </c>
      <c r="X3749" t="s">
        <v>43</v>
      </c>
      <c r="Y3749" t="s">
        <v>64</v>
      </c>
      <c r="Z3749" t="s">
        <v>45</v>
      </c>
      <c r="AA3749" t="s">
        <v>57</v>
      </c>
      <c r="AB3749" t="s">
        <v>47</v>
      </c>
    </row>
    <row r="3750" spans="1:28" x14ac:dyDescent="0.3">
      <c r="A3750" t="s">
        <v>7873</v>
      </c>
      <c r="B3750" t="s">
        <v>1137</v>
      </c>
      <c r="C3750" t="s">
        <v>188</v>
      </c>
      <c r="D3750" t="s">
        <v>6938</v>
      </c>
      <c r="E3750" t="s">
        <v>7874</v>
      </c>
      <c r="F3750" t="s">
        <v>33</v>
      </c>
      <c r="G3750">
        <v>20</v>
      </c>
      <c r="H3750" t="s">
        <v>34</v>
      </c>
      <c r="I3750" t="s">
        <v>103</v>
      </c>
      <c r="J3750" t="s">
        <v>104</v>
      </c>
      <c r="K3750" t="s">
        <v>105</v>
      </c>
      <c r="L3750" t="s">
        <v>37</v>
      </c>
      <c r="M3750" t="s">
        <v>4884</v>
      </c>
      <c r="N3750" t="s">
        <v>88</v>
      </c>
      <c r="O3750" t="s">
        <v>89</v>
      </c>
      <c r="P3750" t="s">
        <v>90</v>
      </c>
      <c r="Q3750" t="s">
        <v>91</v>
      </c>
      <c r="R3750">
        <v>8</v>
      </c>
      <c r="S3750">
        <v>486</v>
      </c>
      <c r="T3750">
        <v>0</v>
      </c>
      <c r="U3750">
        <v>349.92</v>
      </c>
      <c r="V3750">
        <v>3888</v>
      </c>
      <c r="W3750">
        <v>1088.6400000000001</v>
      </c>
      <c r="X3750" t="s">
        <v>55</v>
      </c>
      <c r="Y3750" t="s">
        <v>64</v>
      </c>
      <c r="Z3750" t="s">
        <v>78</v>
      </c>
      <c r="AA3750" t="s">
        <v>65</v>
      </c>
      <c r="AB3750" t="s">
        <v>110</v>
      </c>
    </row>
    <row r="3751" spans="1:28" x14ac:dyDescent="0.3">
      <c r="A3751" t="s">
        <v>7875</v>
      </c>
      <c r="B3751" t="s">
        <v>418</v>
      </c>
      <c r="C3751" t="s">
        <v>695</v>
      </c>
      <c r="D3751" t="s">
        <v>5163</v>
      </c>
      <c r="E3751" t="s">
        <v>3019</v>
      </c>
      <c r="F3751" t="s">
        <v>33</v>
      </c>
      <c r="G3751">
        <v>45</v>
      </c>
      <c r="H3751" t="s">
        <v>71</v>
      </c>
      <c r="I3751" t="s">
        <v>35</v>
      </c>
      <c r="J3751" t="s">
        <v>36</v>
      </c>
      <c r="K3751" t="s">
        <v>36</v>
      </c>
      <c r="L3751" t="s">
        <v>37</v>
      </c>
      <c r="M3751" t="s">
        <v>1096</v>
      </c>
      <c r="N3751" t="s">
        <v>73</v>
      </c>
      <c r="O3751" t="s">
        <v>74</v>
      </c>
      <c r="P3751" t="s">
        <v>75</v>
      </c>
      <c r="Q3751" t="s">
        <v>76</v>
      </c>
      <c r="R3751">
        <v>2</v>
      </c>
      <c r="S3751">
        <v>971</v>
      </c>
      <c r="T3751">
        <v>0.1</v>
      </c>
      <c r="U3751">
        <v>699.12</v>
      </c>
      <c r="V3751">
        <v>1747.8</v>
      </c>
      <c r="W3751">
        <v>349.56</v>
      </c>
      <c r="X3751" t="s">
        <v>43</v>
      </c>
      <c r="Y3751" t="s">
        <v>44</v>
      </c>
      <c r="Z3751" t="s">
        <v>78</v>
      </c>
      <c r="AA3751" t="s">
        <v>46</v>
      </c>
      <c r="AB3751" t="s">
        <v>47</v>
      </c>
    </row>
    <row r="3752" spans="1:28" x14ac:dyDescent="0.3">
      <c r="A3752" t="s">
        <v>7876</v>
      </c>
      <c r="B3752" t="s">
        <v>392</v>
      </c>
      <c r="C3752" t="s">
        <v>2337</v>
      </c>
      <c r="D3752" t="s">
        <v>1277</v>
      </c>
      <c r="E3752" t="s">
        <v>3986</v>
      </c>
      <c r="F3752" t="s">
        <v>53</v>
      </c>
      <c r="G3752">
        <v>64</v>
      </c>
      <c r="H3752" t="s">
        <v>34</v>
      </c>
      <c r="I3752" t="s">
        <v>84</v>
      </c>
      <c r="J3752" t="s">
        <v>85</v>
      </c>
      <c r="K3752" t="s">
        <v>86</v>
      </c>
      <c r="L3752" t="s">
        <v>37</v>
      </c>
      <c r="M3752" t="s">
        <v>3580</v>
      </c>
      <c r="N3752" t="s">
        <v>39</v>
      </c>
      <c r="O3752" t="s">
        <v>159</v>
      </c>
      <c r="P3752" t="s">
        <v>160</v>
      </c>
      <c r="Q3752" t="s">
        <v>161</v>
      </c>
      <c r="R3752">
        <v>2</v>
      </c>
      <c r="S3752">
        <v>1505</v>
      </c>
      <c r="T3752">
        <v>0.1</v>
      </c>
      <c r="U3752">
        <v>1083.5999999999999</v>
      </c>
      <c r="V3752">
        <v>2709</v>
      </c>
      <c r="W3752">
        <v>541.79999999999995</v>
      </c>
      <c r="X3752" t="s">
        <v>136</v>
      </c>
      <c r="Y3752" t="s">
        <v>44</v>
      </c>
      <c r="Z3752" t="s">
        <v>78</v>
      </c>
      <c r="AA3752" t="s">
        <v>57</v>
      </c>
      <c r="AB3752" t="s">
        <v>110</v>
      </c>
    </row>
    <row r="3753" spans="1:28" x14ac:dyDescent="0.3">
      <c r="A3753" t="s">
        <v>7877</v>
      </c>
      <c r="B3753" t="s">
        <v>497</v>
      </c>
      <c r="C3753" t="s">
        <v>448</v>
      </c>
      <c r="D3753" t="s">
        <v>7878</v>
      </c>
      <c r="E3753" t="s">
        <v>32</v>
      </c>
      <c r="F3753" t="s">
        <v>53</v>
      </c>
      <c r="G3753">
        <v>46</v>
      </c>
      <c r="H3753" t="s">
        <v>128</v>
      </c>
      <c r="I3753" t="s">
        <v>103</v>
      </c>
      <c r="J3753" t="s">
        <v>104</v>
      </c>
      <c r="K3753" t="s">
        <v>105</v>
      </c>
      <c r="L3753" t="s">
        <v>37</v>
      </c>
      <c r="M3753" t="s">
        <v>2010</v>
      </c>
      <c r="N3753" t="s">
        <v>73</v>
      </c>
      <c r="O3753" t="s">
        <v>74</v>
      </c>
      <c r="P3753" t="s">
        <v>75</v>
      </c>
      <c r="Q3753" t="s">
        <v>76</v>
      </c>
      <c r="R3753">
        <v>9</v>
      </c>
      <c r="S3753">
        <v>571</v>
      </c>
      <c r="T3753">
        <v>0.1</v>
      </c>
      <c r="U3753">
        <v>411.12</v>
      </c>
      <c r="V3753">
        <v>4625.1000000000004</v>
      </c>
      <c r="W3753">
        <v>925.02</v>
      </c>
      <c r="X3753" t="s">
        <v>55</v>
      </c>
      <c r="Y3753" t="s">
        <v>44</v>
      </c>
      <c r="Z3753" t="s">
        <v>45</v>
      </c>
      <c r="AA3753" t="s">
        <v>46</v>
      </c>
      <c r="AB3753" t="s">
        <v>47</v>
      </c>
    </row>
    <row r="3754" spans="1:28" x14ac:dyDescent="0.3">
      <c r="A3754" t="s">
        <v>7879</v>
      </c>
      <c r="B3754" t="s">
        <v>918</v>
      </c>
      <c r="C3754" t="s">
        <v>1924</v>
      </c>
      <c r="D3754" t="s">
        <v>6482</v>
      </c>
      <c r="E3754" t="s">
        <v>7880</v>
      </c>
      <c r="F3754" t="s">
        <v>33</v>
      </c>
      <c r="G3754">
        <v>42</v>
      </c>
      <c r="H3754" t="s">
        <v>71</v>
      </c>
      <c r="I3754" t="s">
        <v>35</v>
      </c>
      <c r="J3754" t="s">
        <v>36</v>
      </c>
      <c r="K3754" t="s">
        <v>36</v>
      </c>
      <c r="L3754" t="s">
        <v>37</v>
      </c>
      <c r="M3754" t="s">
        <v>4787</v>
      </c>
      <c r="N3754" t="s">
        <v>88</v>
      </c>
      <c r="O3754" t="s">
        <v>89</v>
      </c>
      <c r="P3754" t="s">
        <v>90</v>
      </c>
      <c r="Q3754" t="s">
        <v>91</v>
      </c>
      <c r="R3754">
        <v>8</v>
      </c>
      <c r="S3754">
        <v>85</v>
      </c>
      <c r="T3754">
        <v>0.15</v>
      </c>
      <c r="U3754">
        <v>61.2</v>
      </c>
      <c r="V3754">
        <v>578</v>
      </c>
      <c r="W3754">
        <v>88.4</v>
      </c>
      <c r="X3754" t="s">
        <v>55</v>
      </c>
      <c r="Y3754" t="s">
        <v>44</v>
      </c>
      <c r="Z3754" t="s">
        <v>45</v>
      </c>
      <c r="AA3754" t="s">
        <v>46</v>
      </c>
      <c r="AB3754" t="s">
        <v>47</v>
      </c>
    </row>
    <row r="3755" spans="1:28" x14ac:dyDescent="0.3">
      <c r="A3755" t="s">
        <v>7881</v>
      </c>
      <c r="B3755" t="s">
        <v>1132</v>
      </c>
      <c r="C3755" t="s">
        <v>2337</v>
      </c>
      <c r="D3755" t="s">
        <v>1565</v>
      </c>
      <c r="E3755" t="s">
        <v>2574</v>
      </c>
      <c r="F3755" t="s">
        <v>33</v>
      </c>
      <c r="G3755">
        <v>62</v>
      </c>
      <c r="H3755" t="s">
        <v>128</v>
      </c>
      <c r="I3755" t="s">
        <v>103</v>
      </c>
      <c r="J3755" t="s">
        <v>104</v>
      </c>
      <c r="K3755" t="s">
        <v>105</v>
      </c>
      <c r="L3755" t="s">
        <v>37</v>
      </c>
      <c r="M3755" t="s">
        <v>3585</v>
      </c>
      <c r="N3755" t="s">
        <v>73</v>
      </c>
      <c r="O3755" t="s">
        <v>74</v>
      </c>
      <c r="P3755" t="s">
        <v>75</v>
      </c>
      <c r="Q3755" t="s">
        <v>76</v>
      </c>
      <c r="R3755">
        <v>3</v>
      </c>
      <c r="S3755">
        <v>607</v>
      </c>
      <c r="T3755">
        <v>0</v>
      </c>
      <c r="U3755">
        <v>437.04</v>
      </c>
      <c r="V3755">
        <v>1821</v>
      </c>
      <c r="W3755">
        <v>509.88</v>
      </c>
      <c r="X3755" t="s">
        <v>136</v>
      </c>
      <c r="Y3755" t="s">
        <v>64</v>
      </c>
      <c r="Z3755" t="s">
        <v>45</v>
      </c>
      <c r="AA3755" t="s">
        <v>57</v>
      </c>
      <c r="AB3755" t="s">
        <v>47</v>
      </c>
    </row>
    <row r="3756" spans="1:28" x14ac:dyDescent="0.3">
      <c r="A3756" t="s">
        <v>7882</v>
      </c>
      <c r="B3756" t="s">
        <v>1145</v>
      </c>
      <c r="C3756" t="s">
        <v>1621</v>
      </c>
      <c r="D3756" t="s">
        <v>3238</v>
      </c>
      <c r="E3756" t="s">
        <v>4695</v>
      </c>
      <c r="F3756" t="s">
        <v>33</v>
      </c>
      <c r="G3756">
        <v>25</v>
      </c>
      <c r="H3756" t="s">
        <v>128</v>
      </c>
      <c r="I3756" t="s">
        <v>116</v>
      </c>
      <c r="J3756" t="s">
        <v>117</v>
      </c>
      <c r="K3756" t="s">
        <v>118</v>
      </c>
      <c r="L3756" t="s">
        <v>37</v>
      </c>
      <c r="M3756" t="s">
        <v>4355</v>
      </c>
      <c r="N3756" t="s">
        <v>73</v>
      </c>
      <c r="O3756" t="s">
        <v>107</v>
      </c>
      <c r="P3756" t="s">
        <v>108</v>
      </c>
      <c r="Q3756" t="s">
        <v>109</v>
      </c>
      <c r="R3756">
        <v>10</v>
      </c>
      <c r="S3756">
        <v>1602</v>
      </c>
      <c r="T3756">
        <v>0.2</v>
      </c>
      <c r="U3756">
        <v>1153.44</v>
      </c>
      <c r="V3756">
        <v>12816</v>
      </c>
      <c r="W3756">
        <v>1281.5999999999999</v>
      </c>
      <c r="X3756" t="s">
        <v>136</v>
      </c>
      <c r="Y3756" t="s">
        <v>44</v>
      </c>
      <c r="Z3756" t="s">
        <v>56</v>
      </c>
      <c r="AA3756" t="s">
        <v>46</v>
      </c>
      <c r="AB3756" t="s">
        <v>110</v>
      </c>
    </row>
    <row r="3757" spans="1:28" x14ac:dyDescent="0.3">
      <c r="A3757" t="s">
        <v>7883</v>
      </c>
      <c r="B3757" t="s">
        <v>304</v>
      </c>
      <c r="C3757" t="s">
        <v>349</v>
      </c>
      <c r="D3757" t="s">
        <v>1194</v>
      </c>
      <c r="E3757" t="s">
        <v>5864</v>
      </c>
      <c r="F3757" t="s">
        <v>53</v>
      </c>
      <c r="G3757">
        <v>64</v>
      </c>
      <c r="H3757" t="s">
        <v>128</v>
      </c>
      <c r="I3757" t="s">
        <v>84</v>
      </c>
      <c r="J3757" t="s">
        <v>85</v>
      </c>
      <c r="K3757" t="s">
        <v>86</v>
      </c>
      <c r="L3757" t="s">
        <v>37</v>
      </c>
      <c r="M3757" t="s">
        <v>2172</v>
      </c>
      <c r="N3757" t="s">
        <v>39</v>
      </c>
      <c r="O3757" t="s">
        <v>40</v>
      </c>
      <c r="P3757" t="s">
        <v>41</v>
      </c>
      <c r="Q3757" t="s">
        <v>42</v>
      </c>
      <c r="R3757">
        <v>5</v>
      </c>
      <c r="S3757">
        <v>500</v>
      </c>
      <c r="T3757">
        <v>0.15</v>
      </c>
      <c r="U3757">
        <v>360</v>
      </c>
      <c r="V3757">
        <v>2125</v>
      </c>
      <c r="W3757">
        <v>325</v>
      </c>
      <c r="X3757" t="s">
        <v>43</v>
      </c>
      <c r="Y3757" t="s">
        <v>64</v>
      </c>
      <c r="Z3757" t="s">
        <v>45</v>
      </c>
      <c r="AA3757" t="s">
        <v>46</v>
      </c>
      <c r="AB3757" t="s">
        <v>110</v>
      </c>
    </row>
    <row r="3758" spans="1:28" x14ac:dyDescent="0.3">
      <c r="A3758" t="s">
        <v>7884</v>
      </c>
      <c r="B3758" t="s">
        <v>1054</v>
      </c>
      <c r="C3758" t="s">
        <v>899</v>
      </c>
      <c r="D3758" t="s">
        <v>828</v>
      </c>
      <c r="E3758" t="s">
        <v>2154</v>
      </c>
      <c r="F3758" t="s">
        <v>33</v>
      </c>
      <c r="G3758">
        <v>27</v>
      </c>
      <c r="H3758" t="s">
        <v>128</v>
      </c>
      <c r="I3758" t="s">
        <v>84</v>
      </c>
      <c r="J3758" t="s">
        <v>85</v>
      </c>
      <c r="K3758" t="s">
        <v>86</v>
      </c>
      <c r="L3758" t="s">
        <v>37</v>
      </c>
      <c r="M3758" t="s">
        <v>3685</v>
      </c>
      <c r="N3758" t="s">
        <v>39</v>
      </c>
      <c r="O3758" t="s">
        <v>159</v>
      </c>
      <c r="P3758" t="s">
        <v>160</v>
      </c>
      <c r="Q3758" t="s">
        <v>161</v>
      </c>
      <c r="R3758">
        <v>10</v>
      </c>
      <c r="S3758">
        <v>942</v>
      </c>
      <c r="T3758">
        <v>0.1</v>
      </c>
      <c r="U3758">
        <v>678.24</v>
      </c>
      <c r="V3758">
        <v>8478</v>
      </c>
      <c r="W3758">
        <v>1695.6</v>
      </c>
      <c r="X3758" t="s">
        <v>136</v>
      </c>
      <c r="Y3758" t="s">
        <v>77</v>
      </c>
      <c r="Z3758" t="s">
        <v>78</v>
      </c>
      <c r="AA3758" t="s">
        <v>57</v>
      </c>
      <c r="AB3758" t="s">
        <v>110</v>
      </c>
    </row>
    <row r="3759" spans="1:28" x14ac:dyDescent="0.3">
      <c r="A3759" t="s">
        <v>7885</v>
      </c>
      <c r="B3759" t="s">
        <v>49</v>
      </c>
      <c r="C3759" t="s">
        <v>50</v>
      </c>
      <c r="D3759" t="s">
        <v>3050</v>
      </c>
      <c r="E3759" t="s">
        <v>6802</v>
      </c>
      <c r="F3759" t="s">
        <v>33</v>
      </c>
      <c r="G3759">
        <v>38</v>
      </c>
      <c r="H3759" t="s">
        <v>128</v>
      </c>
      <c r="I3759" t="s">
        <v>116</v>
      </c>
      <c r="J3759" t="s">
        <v>117</v>
      </c>
      <c r="K3759" t="s">
        <v>118</v>
      </c>
      <c r="L3759" t="s">
        <v>37</v>
      </c>
      <c r="M3759" t="s">
        <v>4434</v>
      </c>
      <c r="N3759" t="s">
        <v>39</v>
      </c>
      <c r="O3759" t="s">
        <v>40</v>
      </c>
      <c r="P3759" t="s">
        <v>41</v>
      </c>
      <c r="Q3759" t="s">
        <v>42</v>
      </c>
      <c r="R3759">
        <v>5</v>
      </c>
      <c r="S3759">
        <v>205</v>
      </c>
      <c r="T3759">
        <v>0.1</v>
      </c>
      <c r="U3759">
        <v>147.6</v>
      </c>
      <c r="V3759">
        <v>922.5</v>
      </c>
      <c r="W3759">
        <v>184.5</v>
      </c>
      <c r="X3759" t="s">
        <v>55</v>
      </c>
      <c r="Y3759" t="s">
        <v>44</v>
      </c>
      <c r="Z3759" t="s">
        <v>45</v>
      </c>
      <c r="AA3759" t="s">
        <v>46</v>
      </c>
      <c r="AB3759" t="s">
        <v>110</v>
      </c>
    </row>
    <row r="3760" spans="1:28" x14ac:dyDescent="0.3">
      <c r="A3760" t="s">
        <v>7886</v>
      </c>
      <c r="B3760" t="s">
        <v>1935</v>
      </c>
      <c r="C3760" t="s">
        <v>476</v>
      </c>
      <c r="D3760" t="s">
        <v>2917</v>
      </c>
      <c r="E3760" t="s">
        <v>1154</v>
      </c>
      <c r="F3760" t="s">
        <v>33</v>
      </c>
      <c r="G3760">
        <v>60</v>
      </c>
      <c r="H3760" t="s">
        <v>71</v>
      </c>
      <c r="I3760" t="s">
        <v>116</v>
      </c>
      <c r="J3760" t="s">
        <v>117</v>
      </c>
      <c r="K3760" t="s">
        <v>118</v>
      </c>
      <c r="L3760" t="s">
        <v>37</v>
      </c>
      <c r="M3760" t="s">
        <v>4169</v>
      </c>
      <c r="N3760" t="s">
        <v>39</v>
      </c>
      <c r="O3760" t="s">
        <v>40</v>
      </c>
      <c r="P3760" t="s">
        <v>41</v>
      </c>
      <c r="Q3760" t="s">
        <v>42</v>
      </c>
      <c r="R3760">
        <v>8</v>
      </c>
      <c r="S3760">
        <v>1816</v>
      </c>
      <c r="T3760">
        <v>0.15</v>
      </c>
      <c r="U3760">
        <v>1307.52</v>
      </c>
      <c r="V3760">
        <v>12348.8</v>
      </c>
      <c r="W3760">
        <v>1888.64</v>
      </c>
      <c r="X3760" t="s">
        <v>136</v>
      </c>
      <c r="Y3760" t="s">
        <v>77</v>
      </c>
      <c r="Z3760" t="s">
        <v>78</v>
      </c>
      <c r="AA3760" t="s">
        <v>46</v>
      </c>
      <c r="AB3760" t="s">
        <v>47</v>
      </c>
    </row>
    <row r="3761" spans="1:28" x14ac:dyDescent="0.3">
      <c r="A3761" t="s">
        <v>7887</v>
      </c>
      <c r="B3761" t="s">
        <v>1409</v>
      </c>
      <c r="C3761" t="s">
        <v>1339</v>
      </c>
      <c r="D3761" t="s">
        <v>2068</v>
      </c>
      <c r="E3761" t="s">
        <v>5646</v>
      </c>
      <c r="F3761" t="s">
        <v>33</v>
      </c>
      <c r="G3761">
        <v>35</v>
      </c>
      <c r="H3761" t="s">
        <v>128</v>
      </c>
      <c r="I3761" t="s">
        <v>103</v>
      </c>
      <c r="J3761" t="s">
        <v>104</v>
      </c>
      <c r="K3761" t="s">
        <v>105</v>
      </c>
      <c r="L3761" t="s">
        <v>37</v>
      </c>
      <c r="M3761" t="s">
        <v>1138</v>
      </c>
      <c r="N3761" t="s">
        <v>88</v>
      </c>
      <c r="O3761" t="s">
        <v>120</v>
      </c>
      <c r="P3761" t="s">
        <v>121</v>
      </c>
      <c r="Q3761" t="s">
        <v>122</v>
      </c>
      <c r="R3761">
        <v>1</v>
      </c>
      <c r="S3761">
        <v>1372</v>
      </c>
      <c r="T3761">
        <v>0</v>
      </c>
      <c r="U3761">
        <v>987.84</v>
      </c>
      <c r="V3761">
        <v>1372</v>
      </c>
      <c r="W3761">
        <v>384.16</v>
      </c>
      <c r="X3761" t="s">
        <v>55</v>
      </c>
      <c r="Y3761" t="s">
        <v>44</v>
      </c>
      <c r="Z3761" t="s">
        <v>78</v>
      </c>
      <c r="AA3761" t="s">
        <v>65</v>
      </c>
      <c r="AB3761" t="s">
        <v>47</v>
      </c>
    </row>
    <row r="3762" spans="1:28" x14ac:dyDescent="0.3">
      <c r="A3762" t="s">
        <v>7888</v>
      </c>
      <c r="B3762" t="s">
        <v>1669</v>
      </c>
      <c r="C3762" t="s">
        <v>647</v>
      </c>
      <c r="D3762" t="s">
        <v>7494</v>
      </c>
      <c r="E3762" t="s">
        <v>2058</v>
      </c>
      <c r="F3762" t="s">
        <v>33</v>
      </c>
      <c r="G3762">
        <v>32</v>
      </c>
      <c r="H3762" t="s">
        <v>34</v>
      </c>
      <c r="I3762" t="s">
        <v>35</v>
      </c>
      <c r="J3762" t="s">
        <v>36</v>
      </c>
      <c r="K3762" t="s">
        <v>36</v>
      </c>
      <c r="L3762" t="s">
        <v>37</v>
      </c>
      <c r="M3762" t="s">
        <v>4178</v>
      </c>
      <c r="N3762" t="s">
        <v>73</v>
      </c>
      <c r="O3762" t="s">
        <v>107</v>
      </c>
      <c r="P3762" t="s">
        <v>108</v>
      </c>
      <c r="Q3762" t="s">
        <v>109</v>
      </c>
      <c r="R3762">
        <v>8</v>
      </c>
      <c r="S3762">
        <v>162</v>
      </c>
      <c r="T3762">
        <v>0.15</v>
      </c>
      <c r="U3762">
        <v>116.64</v>
      </c>
      <c r="V3762">
        <v>1101.5999999999999</v>
      </c>
      <c r="W3762">
        <v>168.48</v>
      </c>
      <c r="X3762" t="s">
        <v>43</v>
      </c>
      <c r="Y3762" t="s">
        <v>64</v>
      </c>
      <c r="Z3762" t="s">
        <v>56</v>
      </c>
      <c r="AA3762" t="s">
        <v>57</v>
      </c>
      <c r="AB3762" t="s">
        <v>47</v>
      </c>
    </row>
    <row r="3763" spans="1:28" x14ac:dyDescent="0.3">
      <c r="A3763" t="s">
        <v>7889</v>
      </c>
      <c r="B3763" t="s">
        <v>1032</v>
      </c>
      <c r="C3763" t="s">
        <v>2259</v>
      </c>
      <c r="D3763" t="s">
        <v>1255</v>
      </c>
      <c r="E3763" t="s">
        <v>5324</v>
      </c>
      <c r="F3763" t="s">
        <v>33</v>
      </c>
      <c r="G3763">
        <v>29</v>
      </c>
      <c r="H3763" t="s">
        <v>128</v>
      </c>
      <c r="I3763" t="s">
        <v>103</v>
      </c>
      <c r="J3763" t="s">
        <v>104</v>
      </c>
      <c r="K3763" t="s">
        <v>105</v>
      </c>
      <c r="L3763" t="s">
        <v>37</v>
      </c>
      <c r="M3763" t="s">
        <v>775</v>
      </c>
      <c r="N3763" t="s">
        <v>39</v>
      </c>
      <c r="O3763" t="s">
        <v>40</v>
      </c>
      <c r="P3763" t="s">
        <v>41</v>
      </c>
      <c r="Q3763" t="s">
        <v>42</v>
      </c>
      <c r="R3763">
        <v>7</v>
      </c>
      <c r="S3763">
        <v>269</v>
      </c>
      <c r="T3763">
        <v>0.15</v>
      </c>
      <c r="U3763">
        <v>193.68</v>
      </c>
      <c r="V3763">
        <v>1600.55</v>
      </c>
      <c r="W3763">
        <v>244.79</v>
      </c>
      <c r="X3763" t="s">
        <v>136</v>
      </c>
      <c r="Y3763" t="s">
        <v>77</v>
      </c>
      <c r="Z3763" t="s">
        <v>45</v>
      </c>
      <c r="AA3763" t="s">
        <v>57</v>
      </c>
      <c r="AB3763" t="s">
        <v>47</v>
      </c>
    </row>
    <row r="3764" spans="1:28" x14ac:dyDescent="0.3">
      <c r="A3764" t="s">
        <v>7890</v>
      </c>
      <c r="B3764" t="s">
        <v>822</v>
      </c>
      <c r="C3764" t="s">
        <v>955</v>
      </c>
      <c r="D3764" t="s">
        <v>6046</v>
      </c>
      <c r="E3764" t="s">
        <v>1766</v>
      </c>
      <c r="F3764" t="s">
        <v>33</v>
      </c>
      <c r="G3764">
        <v>25</v>
      </c>
      <c r="H3764" t="s">
        <v>128</v>
      </c>
      <c r="I3764" t="s">
        <v>35</v>
      </c>
      <c r="J3764" t="s">
        <v>36</v>
      </c>
      <c r="K3764" t="s">
        <v>36</v>
      </c>
      <c r="L3764" t="s">
        <v>37</v>
      </c>
      <c r="M3764" t="s">
        <v>1523</v>
      </c>
      <c r="N3764" t="s">
        <v>88</v>
      </c>
      <c r="O3764" t="s">
        <v>120</v>
      </c>
      <c r="P3764" t="s">
        <v>121</v>
      </c>
      <c r="Q3764" t="s">
        <v>122</v>
      </c>
      <c r="R3764">
        <v>2</v>
      </c>
      <c r="S3764">
        <v>1058</v>
      </c>
      <c r="T3764">
        <v>0.1</v>
      </c>
      <c r="U3764">
        <v>761.76</v>
      </c>
      <c r="V3764">
        <v>1904.4</v>
      </c>
      <c r="W3764">
        <v>380.88</v>
      </c>
      <c r="X3764" t="s">
        <v>136</v>
      </c>
      <c r="Y3764" t="s">
        <v>64</v>
      </c>
      <c r="Z3764" t="s">
        <v>45</v>
      </c>
      <c r="AA3764" t="s">
        <v>65</v>
      </c>
      <c r="AB3764" t="s">
        <v>47</v>
      </c>
    </row>
    <row r="3765" spans="1:28" x14ac:dyDescent="0.3">
      <c r="A3765" t="s">
        <v>7891</v>
      </c>
      <c r="B3765" t="s">
        <v>1885</v>
      </c>
      <c r="C3765" t="s">
        <v>517</v>
      </c>
      <c r="D3765" t="s">
        <v>7892</v>
      </c>
      <c r="E3765" t="s">
        <v>5449</v>
      </c>
      <c r="F3765" t="s">
        <v>33</v>
      </c>
      <c r="G3765">
        <v>34</v>
      </c>
      <c r="H3765" t="s">
        <v>128</v>
      </c>
      <c r="I3765" t="s">
        <v>103</v>
      </c>
      <c r="J3765" t="s">
        <v>104</v>
      </c>
      <c r="K3765" t="s">
        <v>105</v>
      </c>
      <c r="L3765" t="s">
        <v>37</v>
      </c>
      <c r="M3765" t="s">
        <v>1739</v>
      </c>
      <c r="N3765" t="s">
        <v>88</v>
      </c>
      <c r="O3765" t="s">
        <v>89</v>
      </c>
      <c r="P3765" t="s">
        <v>90</v>
      </c>
      <c r="Q3765" t="s">
        <v>91</v>
      </c>
      <c r="R3765">
        <v>6</v>
      </c>
      <c r="S3765">
        <v>1371</v>
      </c>
      <c r="T3765">
        <v>0.1</v>
      </c>
      <c r="U3765">
        <v>987.12</v>
      </c>
      <c r="V3765">
        <v>7403.4</v>
      </c>
      <c r="W3765">
        <v>1480.68</v>
      </c>
      <c r="X3765" t="s">
        <v>43</v>
      </c>
      <c r="Y3765" t="s">
        <v>64</v>
      </c>
      <c r="Z3765" t="s">
        <v>78</v>
      </c>
      <c r="AA3765" t="s">
        <v>57</v>
      </c>
      <c r="AB3765" t="s">
        <v>110</v>
      </c>
    </row>
    <row r="3766" spans="1:28" x14ac:dyDescent="0.3">
      <c r="A3766" t="s">
        <v>7893</v>
      </c>
      <c r="B3766" t="s">
        <v>261</v>
      </c>
      <c r="C3766" t="s">
        <v>761</v>
      </c>
      <c r="D3766" t="s">
        <v>638</v>
      </c>
      <c r="E3766" t="s">
        <v>5607</v>
      </c>
      <c r="F3766" t="s">
        <v>53</v>
      </c>
      <c r="G3766">
        <v>64</v>
      </c>
      <c r="H3766" t="s">
        <v>71</v>
      </c>
      <c r="I3766" t="s">
        <v>35</v>
      </c>
      <c r="J3766" t="s">
        <v>36</v>
      </c>
      <c r="K3766" t="s">
        <v>36</v>
      </c>
      <c r="L3766" t="s">
        <v>37</v>
      </c>
      <c r="M3766" t="s">
        <v>3517</v>
      </c>
      <c r="N3766" t="s">
        <v>88</v>
      </c>
      <c r="O3766" t="s">
        <v>120</v>
      </c>
      <c r="P3766" t="s">
        <v>121</v>
      </c>
      <c r="Q3766" t="s">
        <v>122</v>
      </c>
      <c r="R3766">
        <v>4</v>
      </c>
      <c r="S3766">
        <v>603</v>
      </c>
      <c r="T3766">
        <v>0</v>
      </c>
      <c r="U3766">
        <v>434.16</v>
      </c>
      <c r="V3766">
        <v>2412</v>
      </c>
      <c r="W3766">
        <v>675.36</v>
      </c>
      <c r="X3766" t="s">
        <v>43</v>
      </c>
      <c r="Y3766" t="s">
        <v>64</v>
      </c>
      <c r="Z3766" t="s">
        <v>56</v>
      </c>
      <c r="AA3766" t="s">
        <v>57</v>
      </c>
      <c r="AB3766" t="s">
        <v>110</v>
      </c>
    </row>
    <row r="3767" spans="1:28" x14ac:dyDescent="0.3">
      <c r="A3767" t="s">
        <v>7894</v>
      </c>
      <c r="B3767" t="s">
        <v>366</v>
      </c>
      <c r="C3767" t="s">
        <v>316</v>
      </c>
      <c r="D3767" t="s">
        <v>833</v>
      </c>
      <c r="E3767" t="s">
        <v>3297</v>
      </c>
      <c r="F3767" t="s">
        <v>53</v>
      </c>
      <c r="G3767">
        <v>20</v>
      </c>
      <c r="H3767" t="s">
        <v>71</v>
      </c>
      <c r="I3767" t="s">
        <v>103</v>
      </c>
      <c r="J3767" t="s">
        <v>104</v>
      </c>
      <c r="K3767" t="s">
        <v>105</v>
      </c>
      <c r="L3767" t="s">
        <v>37</v>
      </c>
      <c r="M3767" t="s">
        <v>5176</v>
      </c>
      <c r="N3767" t="s">
        <v>73</v>
      </c>
      <c r="O3767" t="s">
        <v>107</v>
      </c>
      <c r="P3767" t="s">
        <v>108</v>
      </c>
      <c r="Q3767" t="s">
        <v>109</v>
      </c>
      <c r="R3767">
        <v>7</v>
      </c>
      <c r="S3767">
        <v>431</v>
      </c>
      <c r="T3767">
        <v>0.05</v>
      </c>
      <c r="U3767">
        <v>310.32</v>
      </c>
      <c r="V3767">
        <v>2866.15</v>
      </c>
      <c r="W3767">
        <v>693.91</v>
      </c>
      <c r="X3767" t="s">
        <v>55</v>
      </c>
      <c r="Y3767" t="s">
        <v>64</v>
      </c>
      <c r="Z3767" t="s">
        <v>45</v>
      </c>
      <c r="AA3767" t="s">
        <v>46</v>
      </c>
      <c r="AB3767" t="s">
        <v>47</v>
      </c>
    </row>
    <row r="3768" spans="1:28" x14ac:dyDescent="0.3">
      <c r="A3768" t="s">
        <v>7895</v>
      </c>
      <c r="B3768" t="s">
        <v>1114</v>
      </c>
      <c r="C3768" t="s">
        <v>1926</v>
      </c>
      <c r="D3768" t="s">
        <v>3318</v>
      </c>
      <c r="E3768" t="s">
        <v>6224</v>
      </c>
      <c r="F3768" t="s">
        <v>33</v>
      </c>
      <c r="G3768">
        <v>53</v>
      </c>
      <c r="H3768" t="s">
        <v>34</v>
      </c>
      <c r="I3768" t="s">
        <v>35</v>
      </c>
      <c r="J3768" t="s">
        <v>36</v>
      </c>
      <c r="K3768" t="s">
        <v>36</v>
      </c>
      <c r="L3768" t="s">
        <v>37</v>
      </c>
      <c r="M3768" t="s">
        <v>2523</v>
      </c>
      <c r="N3768" t="s">
        <v>73</v>
      </c>
      <c r="O3768" t="s">
        <v>74</v>
      </c>
      <c r="P3768" t="s">
        <v>75</v>
      </c>
      <c r="Q3768" t="s">
        <v>76</v>
      </c>
      <c r="R3768">
        <v>7</v>
      </c>
      <c r="S3768">
        <v>298</v>
      </c>
      <c r="T3768">
        <v>0.15</v>
      </c>
      <c r="U3768">
        <v>214.56</v>
      </c>
      <c r="V3768">
        <v>1773.1</v>
      </c>
      <c r="W3768">
        <v>271.18</v>
      </c>
      <c r="X3768" t="s">
        <v>55</v>
      </c>
      <c r="Y3768" t="s">
        <v>44</v>
      </c>
      <c r="Z3768" t="s">
        <v>78</v>
      </c>
      <c r="AA3768" t="s">
        <v>46</v>
      </c>
      <c r="AB3768" t="s">
        <v>110</v>
      </c>
    </row>
    <row r="3769" spans="1:28" x14ac:dyDescent="0.3">
      <c r="A3769" t="s">
        <v>7896</v>
      </c>
      <c r="B3769" t="s">
        <v>955</v>
      </c>
      <c r="C3769" t="s">
        <v>267</v>
      </c>
      <c r="D3769" t="s">
        <v>3526</v>
      </c>
      <c r="E3769" t="s">
        <v>1623</v>
      </c>
      <c r="F3769" t="s">
        <v>33</v>
      </c>
      <c r="G3769">
        <v>23</v>
      </c>
      <c r="H3769" t="s">
        <v>71</v>
      </c>
      <c r="I3769" t="s">
        <v>103</v>
      </c>
      <c r="J3769" t="s">
        <v>104</v>
      </c>
      <c r="K3769" t="s">
        <v>105</v>
      </c>
      <c r="L3769" t="s">
        <v>37</v>
      </c>
      <c r="M3769" t="s">
        <v>1615</v>
      </c>
      <c r="N3769" t="s">
        <v>73</v>
      </c>
      <c r="O3769" t="s">
        <v>107</v>
      </c>
      <c r="P3769" t="s">
        <v>108</v>
      </c>
      <c r="Q3769" t="s">
        <v>109</v>
      </c>
      <c r="R3769">
        <v>3</v>
      </c>
      <c r="S3769">
        <v>245</v>
      </c>
      <c r="T3769">
        <v>0.1</v>
      </c>
      <c r="U3769">
        <v>176.4</v>
      </c>
      <c r="V3769">
        <v>661.5</v>
      </c>
      <c r="W3769">
        <v>132.30000000000001</v>
      </c>
      <c r="X3769" t="s">
        <v>136</v>
      </c>
      <c r="Y3769" t="s">
        <v>77</v>
      </c>
      <c r="Z3769" t="s">
        <v>45</v>
      </c>
      <c r="AA3769" t="s">
        <v>46</v>
      </c>
      <c r="AB3769" t="s">
        <v>110</v>
      </c>
    </row>
    <row r="3770" spans="1:28" x14ac:dyDescent="0.3">
      <c r="A3770" t="s">
        <v>7897</v>
      </c>
      <c r="B3770" t="s">
        <v>423</v>
      </c>
      <c r="C3770" t="s">
        <v>1339</v>
      </c>
      <c r="D3770" t="s">
        <v>7898</v>
      </c>
      <c r="E3770" t="s">
        <v>7748</v>
      </c>
      <c r="F3770" t="s">
        <v>33</v>
      </c>
      <c r="G3770">
        <v>37</v>
      </c>
      <c r="H3770" t="s">
        <v>34</v>
      </c>
      <c r="I3770" t="s">
        <v>35</v>
      </c>
      <c r="J3770" t="s">
        <v>36</v>
      </c>
      <c r="K3770" t="s">
        <v>36</v>
      </c>
      <c r="L3770" t="s">
        <v>37</v>
      </c>
      <c r="M3770" t="s">
        <v>4505</v>
      </c>
      <c r="N3770" t="s">
        <v>88</v>
      </c>
      <c r="O3770" t="s">
        <v>89</v>
      </c>
      <c r="P3770" t="s">
        <v>90</v>
      </c>
      <c r="Q3770" t="s">
        <v>91</v>
      </c>
      <c r="R3770">
        <v>1</v>
      </c>
      <c r="S3770">
        <v>567</v>
      </c>
      <c r="T3770">
        <v>0.15</v>
      </c>
      <c r="U3770">
        <v>408.24</v>
      </c>
      <c r="V3770">
        <v>481.95</v>
      </c>
      <c r="W3770">
        <v>73.709999999999994</v>
      </c>
      <c r="X3770" t="s">
        <v>136</v>
      </c>
      <c r="Y3770" t="s">
        <v>64</v>
      </c>
      <c r="Z3770" t="s">
        <v>56</v>
      </c>
      <c r="AA3770" t="s">
        <v>57</v>
      </c>
      <c r="AB3770" t="s">
        <v>47</v>
      </c>
    </row>
    <row r="3771" spans="1:28" x14ac:dyDescent="0.3">
      <c r="A3771" t="s">
        <v>7899</v>
      </c>
      <c r="B3771" t="s">
        <v>203</v>
      </c>
      <c r="C3771" t="s">
        <v>427</v>
      </c>
      <c r="D3771" t="s">
        <v>3849</v>
      </c>
      <c r="E3771" t="s">
        <v>4076</v>
      </c>
      <c r="F3771" t="s">
        <v>33</v>
      </c>
      <c r="G3771">
        <v>40</v>
      </c>
      <c r="H3771" t="s">
        <v>128</v>
      </c>
      <c r="I3771" t="s">
        <v>35</v>
      </c>
      <c r="J3771" t="s">
        <v>36</v>
      </c>
      <c r="K3771" t="s">
        <v>36</v>
      </c>
      <c r="L3771" t="s">
        <v>37</v>
      </c>
      <c r="M3771" t="s">
        <v>1099</v>
      </c>
      <c r="N3771" t="s">
        <v>39</v>
      </c>
      <c r="O3771" t="s">
        <v>40</v>
      </c>
      <c r="P3771" t="s">
        <v>41</v>
      </c>
      <c r="Q3771" t="s">
        <v>42</v>
      </c>
      <c r="R3771">
        <v>5</v>
      </c>
      <c r="S3771">
        <v>1529</v>
      </c>
      <c r="T3771">
        <v>0.2</v>
      </c>
      <c r="U3771">
        <v>1100.8800000000001</v>
      </c>
      <c r="V3771">
        <v>6116</v>
      </c>
      <c r="W3771">
        <v>611.6</v>
      </c>
      <c r="X3771" t="s">
        <v>43</v>
      </c>
      <c r="Y3771" t="s">
        <v>77</v>
      </c>
      <c r="Z3771" t="s">
        <v>45</v>
      </c>
      <c r="AA3771" t="s">
        <v>57</v>
      </c>
      <c r="AB3771" t="s">
        <v>47</v>
      </c>
    </row>
    <row r="3772" spans="1:28" x14ac:dyDescent="0.3">
      <c r="A3772" t="s">
        <v>7900</v>
      </c>
      <c r="B3772" t="s">
        <v>1128</v>
      </c>
      <c r="C3772" t="s">
        <v>112</v>
      </c>
      <c r="D3772" t="s">
        <v>2232</v>
      </c>
      <c r="E3772" t="s">
        <v>839</v>
      </c>
      <c r="F3772" t="s">
        <v>33</v>
      </c>
      <c r="G3772">
        <v>42</v>
      </c>
      <c r="H3772" t="s">
        <v>128</v>
      </c>
      <c r="I3772" t="s">
        <v>116</v>
      </c>
      <c r="J3772" t="s">
        <v>117</v>
      </c>
      <c r="K3772" t="s">
        <v>118</v>
      </c>
      <c r="L3772" t="s">
        <v>37</v>
      </c>
      <c r="M3772" t="s">
        <v>4149</v>
      </c>
      <c r="N3772" t="s">
        <v>73</v>
      </c>
      <c r="O3772" t="s">
        <v>74</v>
      </c>
      <c r="P3772" t="s">
        <v>75</v>
      </c>
      <c r="Q3772" t="s">
        <v>76</v>
      </c>
      <c r="R3772">
        <v>10</v>
      </c>
      <c r="S3772">
        <v>1270</v>
      </c>
      <c r="T3772">
        <v>0.2</v>
      </c>
      <c r="U3772">
        <v>914.4</v>
      </c>
      <c r="V3772">
        <v>10160</v>
      </c>
      <c r="W3772">
        <v>1016</v>
      </c>
      <c r="X3772" t="s">
        <v>55</v>
      </c>
      <c r="Y3772" t="s">
        <v>64</v>
      </c>
      <c r="Z3772" t="s">
        <v>78</v>
      </c>
      <c r="AA3772" t="s">
        <v>46</v>
      </c>
      <c r="AB3772" t="s">
        <v>47</v>
      </c>
    </row>
    <row r="3773" spans="1:28" x14ac:dyDescent="0.3">
      <c r="A3773" t="s">
        <v>7901</v>
      </c>
      <c r="B3773" t="s">
        <v>1290</v>
      </c>
      <c r="C3773" t="s">
        <v>1431</v>
      </c>
      <c r="D3773" t="s">
        <v>7902</v>
      </c>
      <c r="E3773" t="s">
        <v>4108</v>
      </c>
      <c r="F3773" t="s">
        <v>53</v>
      </c>
      <c r="G3773">
        <v>41</v>
      </c>
      <c r="H3773" t="s">
        <v>128</v>
      </c>
      <c r="I3773" t="s">
        <v>103</v>
      </c>
      <c r="J3773" t="s">
        <v>104</v>
      </c>
      <c r="K3773" t="s">
        <v>105</v>
      </c>
      <c r="L3773" t="s">
        <v>37</v>
      </c>
      <c r="M3773" t="s">
        <v>1173</v>
      </c>
      <c r="N3773" t="s">
        <v>73</v>
      </c>
      <c r="O3773" t="s">
        <v>74</v>
      </c>
      <c r="P3773" t="s">
        <v>75</v>
      </c>
      <c r="Q3773" t="s">
        <v>76</v>
      </c>
      <c r="R3773">
        <v>4</v>
      </c>
      <c r="S3773">
        <v>1823</v>
      </c>
      <c r="T3773">
        <v>0.1</v>
      </c>
      <c r="U3773">
        <v>1312.56</v>
      </c>
      <c r="V3773">
        <v>6562.8</v>
      </c>
      <c r="W3773">
        <v>1312.56</v>
      </c>
      <c r="X3773" t="s">
        <v>43</v>
      </c>
      <c r="Y3773" t="s">
        <v>64</v>
      </c>
      <c r="Z3773" t="s">
        <v>56</v>
      </c>
      <c r="AA3773" t="s">
        <v>46</v>
      </c>
      <c r="AB3773" t="s">
        <v>47</v>
      </c>
    </row>
    <row r="3774" spans="1:28" x14ac:dyDescent="0.3">
      <c r="A3774" t="s">
        <v>7903</v>
      </c>
      <c r="B3774" t="s">
        <v>488</v>
      </c>
      <c r="C3774" t="s">
        <v>909</v>
      </c>
      <c r="D3774" t="s">
        <v>6046</v>
      </c>
      <c r="E3774" t="s">
        <v>804</v>
      </c>
      <c r="F3774" t="s">
        <v>33</v>
      </c>
      <c r="G3774">
        <v>48</v>
      </c>
      <c r="H3774" t="s">
        <v>71</v>
      </c>
      <c r="I3774" t="s">
        <v>35</v>
      </c>
      <c r="J3774" t="s">
        <v>36</v>
      </c>
      <c r="K3774" t="s">
        <v>36</v>
      </c>
      <c r="L3774" t="s">
        <v>37</v>
      </c>
      <c r="M3774" t="s">
        <v>2871</v>
      </c>
      <c r="N3774" t="s">
        <v>73</v>
      </c>
      <c r="O3774" t="s">
        <v>74</v>
      </c>
      <c r="P3774" t="s">
        <v>75</v>
      </c>
      <c r="Q3774" t="s">
        <v>76</v>
      </c>
      <c r="R3774">
        <v>1</v>
      </c>
      <c r="S3774">
        <v>1968</v>
      </c>
      <c r="T3774">
        <v>0.2</v>
      </c>
      <c r="U3774">
        <v>1416.96</v>
      </c>
      <c r="V3774">
        <v>1574.4</v>
      </c>
      <c r="W3774">
        <v>157.44</v>
      </c>
      <c r="X3774" t="s">
        <v>136</v>
      </c>
      <c r="Y3774" t="s">
        <v>44</v>
      </c>
      <c r="Z3774" t="s">
        <v>78</v>
      </c>
      <c r="AA3774" t="s">
        <v>57</v>
      </c>
      <c r="AB3774" t="s">
        <v>110</v>
      </c>
    </row>
    <row r="3775" spans="1:28" x14ac:dyDescent="0.3">
      <c r="A3775" t="s">
        <v>7904</v>
      </c>
      <c r="B3775" t="s">
        <v>2293</v>
      </c>
      <c r="C3775" t="s">
        <v>427</v>
      </c>
      <c r="D3775" t="s">
        <v>2652</v>
      </c>
      <c r="E3775" t="s">
        <v>2223</v>
      </c>
      <c r="F3775" t="s">
        <v>53</v>
      </c>
      <c r="G3775">
        <v>27</v>
      </c>
      <c r="H3775" t="s">
        <v>71</v>
      </c>
      <c r="I3775" t="s">
        <v>116</v>
      </c>
      <c r="J3775" t="s">
        <v>117</v>
      </c>
      <c r="K3775" t="s">
        <v>118</v>
      </c>
      <c r="L3775" t="s">
        <v>37</v>
      </c>
      <c r="M3775" t="s">
        <v>7905</v>
      </c>
      <c r="N3775" t="s">
        <v>73</v>
      </c>
      <c r="O3775" t="s">
        <v>107</v>
      </c>
      <c r="P3775" t="s">
        <v>108</v>
      </c>
      <c r="Q3775" t="s">
        <v>109</v>
      </c>
      <c r="R3775">
        <v>8</v>
      </c>
      <c r="S3775">
        <v>1960</v>
      </c>
      <c r="T3775">
        <v>0.1</v>
      </c>
      <c r="U3775">
        <v>1411.2</v>
      </c>
      <c r="V3775">
        <v>14112</v>
      </c>
      <c r="W3775">
        <v>2822.4</v>
      </c>
      <c r="X3775" t="s">
        <v>136</v>
      </c>
      <c r="Y3775" t="s">
        <v>77</v>
      </c>
      <c r="Z3775" t="s">
        <v>56</v>
      </c>
      <c r="AA3775" t="s">
        <v>65</v>
      </c>
      <c r="AB3775" t="s">
        <v>47</v>
      </c>
    </row>
    <row r="3776" spans="1:28" x14ac:dyDescent="0.3">
      <c r="A3776" t="s">
        <v>7906</v>
      </c>
      <c r="B3776" t="s">
        <v>661</v>
      </c>
      <c r="C3776" t="s">
        <v>227</v>
      </c>
      <c r="D3776" t="s">
        <v>983</v>
      </c>
      <c r="E3776" t="s">
        <v>6775</v>
      </c>
      <c r="F3776" t="s">
        <v>33</v>
      </c>
      <c r="G3776">
        <v>41</v>
      </c>
      <c r="H3776" t="s">
        <v>128</v>
      </c>
      <c r="I3776" t="s">
        <v>116</v>
      </c>
      <c r="J3776" t="s">
        <v>117</v>
      </c>
      <c r="K3776" t="s">
        <v>118</v>
      </c>
      <c r="L3776" t="s">
        <v>37</v>
      </c>
      <c r="M3776" t="s">
        <v>1120</v>
      </c>
      <c r="N3776" t="s">
        <v>39</v>
      </c>
      <c r="O3776" t="s">
        <v>40</v>
      </c>
      <c r="P3776" t="s">
        <v>41</v>
      </c>
      <c r="Q3776" t="s">
        <v>42</v>
      </c>
      <c r="R3776">
        <v>3</v>
      </c>
      <c r="S3776">
        <v>574</v>
      </c>
      <c r="T3776">
        <v>0.05</v>
      </c>
      <c r="U3776">
        <v>413.28</v>
      </c>
      <c r="V3776">
        <v>1635.9</v>
      </c>
      <c r="W3776">
        <v>396.06</v>
      </c>
      <c r="X3776" t="s">
        <v>43</v>
      </c>
      <c r="Y3776" t="s">
        <v>77</v>
      </c>
      <c r="Z3776" t="s">
        <v>56</v>
      </c>
      <c r="AA3776" t="s">
        <v>65</v>
      </c>
      <c r="AB3776" t="s">
        <v>47</v>
      </c>
    </row>
    <row r="3777" spans="1:28" x14ac:dyDescent="0.3">
      <c r="A3777" t="s">
        <v>7907</v>
      </c>
      <c r="B3777" t="s">
        <v>672</v>
      </c>
      <c r="C3777" t="s">
        <v>488</v>
      </c>
      <c r="D3777" t="s">
        <v>4405</v>
      </c>
      <c r="E3777" t="s">
        <v>52</v>
      </c>
      <c r="F3777" t="s">
        <v>53</v>
      </c>
      <c r="G3777">
        <v>31</v>
      </c>
      <c r="H3777" t="s">
        <v>128</v>
      </c>
      <c r="I3777" t="s">
        <v>35</v>
      </c>
      <c r="J3777" t="s">
        <v>36</v>
      </c>
      <c r="K3777" t="s">
        <v>36</v>
      </c>
      <c r="L3777" t="s">
        <v>37</v>
      </c>
      <c r="M3777" t="s">
        <v>5089</v>
      </c>
      <c r="N3777" t="s">
        <v>73</v>
      </c>
      <c r="O3777" t="s">
        <v>107</v>
      </c>
      <c r="P3777" t="s">
        <v>108</v>
      </c>
      <c r="Q3777" t="s">
        <v>109</v>
      </c>
      <c r="R3777">
        <v>4</v>
      </c>
      <c r="S3777">
        <v>1275</v>
      </c>
      <c r="T3777">
        <v>0.1</v>
      </c>
      <c r="U3777">
        <v>918</v>
      </c>
      <c r="V3777">
        <v>4590</v>
      </c>
      <c r="W3777">
        <v>918</v>
      </c>
      <c r="X3777" t="s">
        <v>55</v>
      </c>
      <c r="Y3777" t="s">
        <v>77</v>
      </c>
      <c r="Z3777" t="s">
        <v>45</v>
      </c>
      <c r="AA3777" t="s">
        <v>65</v>
      </c>
      <c r="AB3777" t="s">
        <v>47</v>
      </c>
    </row>
    <row r="3778" spans="1:28" x14ac:dyDescent="0.3">
      <c r="A3778" t="s">
        <v>7908</v>
      </c>
      <c r="B3778" t="s">
        <v>418</v>
      </c>
      <c r="C3778" t="s">
        <v>568</v>
      </c>
      <c r="D3778" t="s">
        <v>627</v>
      </c>
      <c r="E3778" t="s">
        <v>852</v>
      </c>
      <c r="F3778" t="s">
        <v>33</v>
      </c>
      <c r="G3778">
        <v>47</v>
      </c>
      <c r="H3778" t="s">
        <v>71</v>
      </c>
      <c r="I3778" t="s">
        <v>35</v>
      </c>
      <c r="J3778" t="s">
        <v>36</v>
      </c>
      <c r="K3778" t="s">
        <v>36</v>
      </c>
      <c r="L3778" t="s">
        <v>37</v>
      </c>
      <c r="M3778" t="s">
        <v>3411</v>
      </c>
      <c r="N3778" t="s">
        <v>88</v>
      </c>
      <c r="O3778" t="s">
        <v>89</v>
      </c>
      <c r="P3778" t="s">
        <v>90</v>
      </c>
      <c r="Q3778" t="s">
        <v>91</v>
      </c>
      <c r="R3778">
        <v>3</v>
      </c>
      <c r="S3778">
        <v>1537</v>
      </c>
      <c r="T3778">
        <v>0.05</v>
      </c>
      <c r="U3778">
        <v>1106.6400000000001</v>
      </c>
      <c r="V3778">
        <v>4380.45</v>
      </c>
      <c r="W3778">
        <v>1060.53</v>
      </c>
      <c r="X3778" t="s">
        <v>55</v>
      </c>
      <c r="Y3778" t="s">
        <v>44</v>
      </c>
      <c r="Z3778" t="s">
        <v>78</v>
      </c>
      <c r="AA3778" t="s">
        <v>46</v>
      </c>
      <c r="AB3778" t="s">
        <v>47</v>
      </c>
    </row>
    <row r="3779" spans="1:28" x14ac:dyDescent="0.3">
      <c r="A3779" t="s">
        <v>7909</v>
      </c>
      <c r="B3779" t="s">
        <v>511</v>
      </c>
      <c r="C3779" t="s">
        <v>298</v>
      </c>
      <c r="D3779" t="s">
        <v>4206</v>
      </c>
      <c r="E3779" t="s">
        <v>5879</v>
      </c>
      <c r="F3779" t="s">
        <v>33</v>
      </c>
      <c r="G3779">
        <v>51</v>
      </c>
      <c r="H3779" t="s">
        <v>128</v>
      </c>
      <c r="I3779" t="s">
        <v>116</v>
      </c>
      <c r="J3779" t="s">
        <v>117</v>
      </c>
      <c r="K3779" t="s">
        <v>118</v>
      </c>
      <c r="L3779" t="s">
        <v>37</v>
      </c>
      <c r="M3779" t="s">
        <v>7502</v>
      </c>
      <c r="N3779" t="s">
        <v>73</v>
      </c>
      <c r="O3779" t="s">
        <v>107</v>
      </c>
      <c r="P3779" t="s">
        <v>108</v>
      </c>
      <c r="Q3779" t="s">
        <v>109</v>
      </c>
      <c r="R3779">
        <v>6</v>
      </c>
      <c r="S3779">
        <v>1872</v>
      </c>
      <c r="T3779">
        <v>0.15</v>
      </c>
      <c r="U3779">
        <v>1347.84</v>
      </c>
      <c r="V3779">
        <v>9547.2000000000007</v>
      </c>
      <c r="W3779">
        <v>1460.16</v>
      </c>
      <c r="X3779" t="s">
        <v>55</v>
      </c>
      <c r="Y3779" t="s">
        <v>64</v>
      </c>
      <c r="Z3779" t="s">
        <v>56</v>
      </c>
      <c r="AA3779" t="s">
        <v>65</v>
      </c>
      <c r="AB3779" t="s">
        <v>47</v>
      </c>
    </row>
    <row r="3780" spans="1:28" x14ac:dyDescent="0.3">
      <c r="A3780" t="s">
        <v>7910</v>
      </c>
      <c r="B3780" t="s">
        <v>317</v>
      </c>
      <c r="C3780" t="s">
        <v>50</v>
      </c>
      <c r="D3780" t="s">
        <v>939</v>
      </c>
      <c r="E3780" t="s">
        <v>2496</v>
      </c>
      <c r="F3780" t="s">
        <v>33</v>
      </c>
      <c r="G3780">
        <v>58</v>
      </c>
      <c r="H3780" t="s">
        <v>71</v>
      </c>
      <c r="I3780" t="s">
        <v>116</v>
      </c>
      <c r="J3780" t="s">
        <v>117</v>
      </c>
      <c r="K3780" t="s">
        <v>118</v>
      </c>
      <c r="L3780" t="s">
        <v>37</v>
      </c>
      <c r="M3780" t="s">
        <v>7911</v>
      </c>
      <c r="N3780" t="s">
        <v>88</v>
      </c>
      <c r="O3780" t="s">
        <v>120</v>
      </c>
      <c r="P3780" t="s">
        <v>121</v>
      </c>
      <c r="Q3780" t="s">
        <v>122</v>
      </c>
      <c r="R3780">
        <v>1</v>
      </c>
      <c r="S3780">
        <v>1308</v>
      </c>
      <c r="T3780">
        <v>0.2</v>
      </c>
      <c r="U3780">
        <v>941.76</v>
      </c>
      <c r="V3780">
        <v>1046.4000000000001</v>
      </c>
      <c r="W3780">
        <v>104.64</v>
      </c>
      <c r="X3780" t="s">
        <v>55</v>
      </c>
      <c r="Y3780" t="s">
        <v>77</v>
      </c>
      <c r="Z3780" t="s">
        <v>56</v>
      </c>
      <c r="AA3780" t="s">
        <v>65</v>
      </c>
      <c r="AB3780" t="s">
        <v>47</v>
      </c>
    </row>
    <row r="3781" spans="1:28" x14ac:dyDescent="0.3">
      <c r="A3781" t="s">
        <v>7912</v>
      </c>
      <c r="B3781" t="s">
        <v>652</v>
      </c>
      <c r="C3781" t="s">
        <v>29</v>
      </c>
      <c r="D3781" t="s">
        <v>4654</v>
      </c>
      <c r="E3781" t="s">
        <v>166</v>
      </c>
      <c r="F3781" t="s">
        <v>53</v>
      </c>
      <c r="G3781">
        <v>38</v>
      </c>
      <c r="H3781" t="s">
        <v>34</v>
      </c>
      <c r="I3781" t="s">
        <v>84</v>
      </c>
      <c r="J3781" t="s">
        <v>85</v>
      </c>
      <c r="K3781" t="s">
        <v>86</v>
      </c>
      <c r="L3781" t="s">
        <v>37</v>
      </c>
      <c r="M3781" t="s">
        <v>5922</v>
      </c>
      <c r="N3781" t="s">
        <v>88</v>
      </c>
      <c r="O3781" t="s">
        <v>120</v>
      </c>
      <c r="P3781" t="s">
        <v>121</v>
      </c>
      <c r="Q3781" t="s">
        <v>122</v>
      </c>
      <c r="R3781">
        <v>10</v>
      </c>
      <c r="S3781">
        <v>1919</v>
      </c>
      <c r="T3781">
        <v>0.1</v>
      </c>
      <c r="U3781">
        <v>1381.68</v>
      </c>
      <c r="V3781">
        <v>17271</v>
      </c>
      <c r="W3781">
        <v>3454.2</v>
      </c>
      <c r="X3781" t="s">
        <v>136</v>
      </c>
      <c r="Y3781" t="s">
        <v>64</v>
      </c>
      <c r="Z3781" t="s">
        <v>78</v>
      </c>
      <c r="AA3781" t="s">
        <v>57</v>
      </c>
      <c r="AB3781" t="s">
        <v>47</v>
      </c>
    </row>
    <row r="3782" spans="1:28" x14ac:dyDescent="0.3">
      <c r="A3782" t="s">
        <v>7913</v>
      </c>
      <c r="B3782" t="s">
        <v>747</v>
      </c>
      <c r="C3782" t="s">
        <v>602</v>
      </c>
      <c r="D3782" t="s">
        <v>3378</v>
      </c>
      <c r="E3782" t="s">
        <v>5828</v>
      </c>
      <c r="F3782" t="s">
        <v>53</v>
      </c>
      <c r="G3782">
        <v>21</v>
      </c>
      <c r="H3782" t="s">
        <v>71</v>
      </c>
      <c r="I3782" t="s">
        <v>103</v>
      </c>
      <c r="J3782" t="s">
        <v>104</v>
      </c>
      <c r="K3782" t="s">
        <v>105</v>
      </c>
      <c r="L3782" t="s">
        <v>37</v>
      </c>
      <c r="M3782" t="s">
        <v>1015</v>
      </c>
      <c r="N3782" t="s">
        <v>73</v>
      </c>
      <c r="O3782" t="s">
        <v>74</v>
      </c>
      <c r="P3782" t="s">
        <v>75</v>
      </c>
      <c r="Q3782" t="s">
        <v>76</v>
      </c>
      <c r="R3782">
        <v>3</v>
      </c>
      <c r="S3782">
        <v>814</v>
      </c>
      <c r="T3782">
        <v>0.15</v>
      </c>
      <c r="U3782">
        <v>586.08000000000004</v>
      </c>
      <c r="V3782">
        <v>2075.6999999999998</v>
      </c>
      <c r="W3782">
        <v>317.45999999999998</v>
      </c>
      <c r="X3782" t="s">
        <v>43</v>
      </c>
      <c r="Y3782" t="s">
        <v>77</v>
      </c>
      <c r="Z3782" t="s">
        <v>45</v>
      </c>
      <c r="AA3782" t="s">
        <v>46</v>
      </c>
      <c r="AB3782" t="s">
        <v>110</v>
      </c>
    </row>
    <row r="3783" spans="1:28" x14ac:dyDescent="0.3">
      <c r="A3783" t="s">
        <v>7914</v>
      </c>
      <c r="B3783" t="s">
        <v>1188</v>
      </c>
      <c r="C3783" t="s">
        <v>470</v>
      </c>
      <c r="D3783" t="s">
        <v>2306</v>
      </c>
      <c r="E3783" t="s">
        <v>4705</v>
      </c>
      <c r="F3783" t="s">
        <v>53</v>
      </c>
      <c r="G3783">
        <v>58</v>
      </c>
      <c r="H3783" t="s">
        <v>71</v>
      </c>
      <c r="I3783" t="s">
        <v>35</v>
      </c>
      <c r="J3783" t="s">
        <v>36</v>
      </c>
      <c r="K3783" t="s">
        <v>36</v>
      </c>
      <c r="L3783" t="s">
        <v>37</v>
      </c>
      <c r="M3783" t="s">
        <v>1950</v>
      </c>
      <c r="N3783" t="s">
        <v>73</v>
      </c>
      <c r="O3783" t="s">
        <v>107</v>
      </c>
      <c r="P3783" t="s">
        <v>108</v>
      </c>
      <c r="Q3783" t="s">
        <v>109</v>
      </c>
      <c r="R3783">
        <v>10</v>
      </c>
      <c r="S3783">
        <v>158</v>
      </c>
      <c r="T3783">
        <v>0.15</v>
      </c>
      <c r="U3783">
        <v>113.76</v>
      </c>
      <c r="V3783">
        <v>1343</v>
      </c>
      <c r="W3783">
        <v>205.4</v>
      </c>
      <c r="X3783" t="s">
        <v>55</v>
      </c>
      <c r="Y3783" t="s">
        <v>44</v>
      </c>
      <c r="Z3783" t="s">
        <v>45</v>
      </c>
      <c r="AA3783" t="s">
        <v>57</v>
      </c>
      <c r="AB3783" t="s">
        <v>47</v>
      </c>
    </row>
    <row r="3784" spans="1:28" x14ac:dyDescent="0.3">
      <c r="A3784" t="s">
        <v>7915</v>
      </c>
      <c r="B3784" t="s">
        <v>150</v>
      </c>
      <c r="C3784" t="s">
        <v>879</v>
      </c>
      <c r="D3784" t="s">
        <v>152</v>
      </c>
      <c r="E3784" t="s">
        <v>6183</v>
      </c>
      <c r="F3784" t="s">
        <v>53</v>
      </c>
      <c r="G3784">
        <v>51</v>
      </c>
      <c r="H3784" t="s">
        <v>128</v>
      </c>
      <c r="I3784" t="s">
        <v>116</v>
      </c>
      <c r="J3784" t="s">
        <v>117</v>
      </c>
      <c r="K3784" t="s">
        <v>118</v>
      </c>
      <c r="L3784" t="s">
        <v>37</v>
      </c>
      <c r="M3784" t="s">
        <v>3835</v>
      </c>
      <c r="N3784" t="s">
        <v>73</v>
      </c>
      <c r="O3784" t="s">
        <v>107</v>
      </c>
      <c r="P3784" t="s">
        <v>108</v>
      </c>
      <c r="Q3784" t="s">
        <v>109</v>
      </c>
      <c r="R3784">
        <v>7</v>
      </c>
      <c r="S3784">
        <v>556</v>
      </c>
      <c r="T3784">
        <v>0.1</v>
      </c>
      <c r="U3784">
        <v>400.32</v>
      </c>
      <c r="V3784">
        <v>3502.8</v>
      </c>
      <c r="W3784">
        <v>700.56</v>
      </c>
      <c r="X3784" t="s">
        <v>55</v>
      </c>
      <c r="Y3784" t="s">
        <v>77</v>
      </c>
      <c r="Z3784" t="s">
        <v>56</v>
      </c>
      <c r="AA3784" t="s">
        <v>57</v>
      </c>
      <c r="AB3784" t="s">
        <v>110</v>
      </c>
    </row>
    <row r="3785" spans="1:28" x14ac:dyDescent="0.3">
      <c r="A3785" t="s">
        <v>7916</v>
      </c>
      <c r="B3785" t="s">
        <v>652</v>
      </c>
      <c r="C3785" t="s">
        <v>1669</v>
      </c>
      <c r="D3785" t="s">
        <v>2397</v>
      </c>
      <c r="E3785" t="s">
        <v>2933</v>
      </c>
      <c r="F3785" t="s">
        <v>53</v>
      </c>
      <c r="G3785">
        <v>40</v>
      </c>
      <c r="H3785" t="s">
        <v>34</v>
      </c>
      <c r="I3785" t="s">
        <v>35</v>
      </c>
      <c r="J3785" t="s">
        <v>36</v>
      </c>
      <c r="K3785" t="s">
        <v>36</v>
      </c>
      <c r="L3785" t="s">
        <v>37</v>
      </c>
      <c r="M3785" t="s">
        <v>4141</v>
      </c>
      <c r="N3785" t="s">
        <v>39</v>
      </c>
      <c r="O3785" t="s">
        <v>159</v>
      </c>
      <c r="P3785" t="s">
        <v>160</v>
      </c>
      <c r="Q3785" t="s">
        <v>161</v>
      </c>
      <c r="R3785">
        <v>2</v>
      </c>
      <c r="S3785">
        <v>1521</v>
      </c>
      <c r="T3785">
        <v>0.1</v>
      </c>
      <c r="U3785">
        <v>1095.1199999999999</v>
      </c>
      <c r="V3785">
        <v>2737.8</v>
      </c>
      <c r="W3785">
        <v>547.55999999999995</v>
      </c>
      <c r="X3785" t="s">
        <v>43</v>
      </c>
      <c r="Y3785" t="s">
        <v>64</v>
      </c>
      <c r="Z3785" t="s">
        <v>56</v>
      </c>
      <c r="AA3785" t="s">
        <v>57</v>
      </c>
      <c r="AB3785" t="s">
        <v>47</v>
      </c>
    </row>
    <row r="3786" spans="1:28" x14ac:dyDescent="0.3">
      <c r="A3786" t="s">
        <v>7917</v>
      </c>
      <c r="B3786" t="s">
        <v>327</v>
      </c>
      <c r="C3786" t="s">
        <v>328</v>
      </c>
      <c r="D3786" t="s">
        <v>788</v>
      </c>
      <c r="E3786" t="s">
        <v>7918</v>
      </c>
      <c r="F3786" t="s">
        <v>33</v>
      </c>
      <c r="G3786">
        <v>54</v>
      </c>
      <c r="H3786" t="s">
        <v>128</v>
      </c>
      <c r="I3786" t="s">
        <v>103</v>
      </c>
      <c r="J3786" t="s">
        <v>104</v>
      </c>
      <c r="K3786" t="s">
        <v>105</v>
      </c>
      <c r="L3786" t="s">
        <v>37</v>
      </c>
      <c r="M3786" t="s">
        <v>6576</v>
      </c>
      <c r="N3786" t="s">
        <v>73</v>
      </c>
      <c r="O3786" t="s">
        <v>107</v>
      </c>
      <c r="P3786" t="s">
        <v>108</v>
      </c>
      <c r="Q3786" t="s">
        <v>109</v>
      </c>
      <c r="R3786">
        <v>8</v>
      </c>
      <c r="S3786">
        <v>1693</v>
      </c>
      <c r="T3786">
        <v>0.15</v>
      </c>
      <c r="U3786">
        <v>1218.96</v>
      </c>
      <c r="V3786">
        <v>11512.4</v>
      </c>
      <c r="W3786">
        <v>1760.72</v>
      </c>
      <c r="X3786" t="s">
        <v>136</v>
      </c>
      <c r="Y3786" t="s">
        <v>77</v>
      </c>
      <c r="Z3786" t="s">
        <v>78</v>
      </c>
      <c r="AA3786" t="s">
        <v>65</v>
      </c>
      <c r="AB3786" t="s">
        <v>47</v>
      </c>
    </row>
    <row r="3787" spans="1:28" x14ac:dyDescent="0.3">
      <c r="A3787" t="s">
        <v>7919</v>
      </c>
      <c r="B3787" t="s">
        <v>656</v>
      </c>
      <c r="C3787" t="s">
        <v>657</v>
      </c>
      <c r="D3787" t="s">
        <v>7920</v>
      </c>
      <c r="E3787" t="s">
        <v>7363</v>
      </c>
      <c r="F3787" t="s">
        <v>33</v>
      </c>
      <c r="G3787">
        <v>32</v>
      </c>
      <c r="H3787" t="s">
        <v>71</v>
      </c>
      <c r="I3787" t="s">
        <v>84</v>
      </c>
      <c r="J3787" t="s">
        <v>85</v>
      </c>
      <c r="K3787" t="s">
        <v>86</v>
      </c>
      <c r="L3787" t="s">
        <v>37</v>
      </c>
      <c r="M3787" t="s">
        <v>302</v>
      </c>
      <c r="N3787" t="s">
        <v>88</v>
      </c>
      <c r="O3787" t="s">
        <v>89</v>
      </c>
      <c r="P3787" t="s">
        <v>90</v>
      </c>
      <c r="Q3787" t="s">
        <v>91</v>
      </c>
      <c r="R3787">
        <v>5</v>
      </c>
      <c r="S3787">
        <v>865</v>
      </c>
      <c r="T3787">
        <v>0.15</v>
      </c>
      <c r="U3787">
        <v>622.79999999999995</v>
      </c>
      <c r="V3787">
        <v>3676.25</v>
      </c>
      <c r="W3787">
        <v>562.25</v>
      </c>
      <c r="X3787" t="s">
        <v>136</v>
      </c>
      <c r="Y3787" t="s">
        <v>44</v>
      </c>
      <c r="Z3787" t="s">
        <v>45</v>
      </c>
      <c r="AA3787" t="s">
        <v>57</v>
      </c>
      <c r="AB3787" t="s">
        <v>110</v>
      </c>
    </row>
    <row r="3788" spans="1:28" x14ac:dyDescent="0.3">
      <c r="A3788" t="s">
        <v>7921</v>
      </c>
      <c r="B3788" t="s">
        <v>187</v>
      </c>
      <c r="C3788" t="s">
        <v>188</v>
      </c>
      <c r="D3788" t="s">
        <v>183</v>
      </c>
      <c r="E3788" t="s">
        <v>2255</v>
      </c>
      <c r="F3788" t="s">
        <v>33</v>
      </c>
      <c r="G3788">
        <v>34</v>
      </c>
      <c r="H3788" t="s">
        <v>71</v>
      </c>
      <c r="I3788" t="s">
        <v>103</v>
      </c>
      <c r="J3788" t="s">
        <v>104</v>
      </c>
      <c r="K3788" t="s">
        <v>105</v>
      </c>
      <c r="L3788" t="s">
        <v>37</v>
      </c>
      <c r="M3788" t="s">
        <v>1777</v>
      </c>
      <c r="N3788" t="s">
        <v>88</v>
      </c>
      <c r="O3788" t="s">
        <v>120</v>
      </c>
      <c r="P3788" t="s">
        <v>121</v>
      </c>
      <c r="Q3788" t="s">
        <v>122</v>
      </c>
      <c r="R3788">
        <v>9</v>
      </c>
      <c r="S3788">
        <v>136</v>
      </c>
      <c r="T3788">
        <v>0</v>
      </c>
      <c r="U3788">
        <v>97.92</v>
      </c>
      <c r="V3788">
        <v>1224</v>
      </c>
      <c r="W3788">
        <v>342.72</v>
      </c>
      <c r="X3788" t="s">
        <v>55</v>
      </c>
      <c r="Y3788" t="s">
        <v>64</v>
      </c>
      <c r="Z3788" t="s">
        <v>78</v>
      </c>
      <c r="AA3788" t="s">
        <v>65</v>
      </c>
      <c r="AB3788" t="s">
        <v>110</v>
      </c>
    </row>
    <row r="3789" spans="1:28" x14ac:dyDescent="0.3">
      <c r="A3789" t="s">
        <v>7922</v>
      </c>
      <c r="B3789" t="s">
        <v>602</v>
      </c>
      <c r="C3789" t="s">
        <v>893</v>
      </c>
      <c r="D3789" t="s">
        <v>3024</v>
      </c>
      <c r="E3789" t="s">
        <v>4918</v>
      </c>
      <c r="F3789" t="s">
        <v>53</v>
      </c>
      <c r="G3789">
        <v>21</v>
      </c>
      <c r="H3789" t="s">
        <v>71</v>
      </c>
      <c r="I3789" t="s">
        <v>103</v>
      </c>
      <c r="J3789" t="s">
        <v>104</v>
      </c>
      <c r="K3789" t="s">
        <v>105</v>
      </c>
      <c r="L3789" t="s">
        <v>37</v>
      </c>
      <c r="M3789" t="s">
        <v>2551</v>
      </c>
      <c r="N3789" t="s">
        <v>39</v>
      </c>
      <c r="O3789" t="s">
        <v>159</v>
      </c>
      <c r="P3789" t="s">
        <v>160</v>
      </c>
      <c r="Q3789" t="s">
        <v>161</v>
      </c>
      <c r="R3789">
        <v>3</v>
      </c>
      <c r="S3789">
        <v>589</v>
      </c>
      <c r="T3789">
        <v>0.2</v>
      </c>
      <c r="U3789">
        <v>424.08</v>
      </c>
      <c r="V3789">
        <v>1413.6</v>
      </c>
      <c r="W3789">
        <v>141.36000000000001</v>
      </c>
      <c r="X3789" t="s">
        <v>136</v>
      </c>
      <c r="Y3789" t="s">
        <v>77</v>
      </c>
      <c r="Z3789" t="s">
        <v>45</v>
      </c>
      <c r="AA3789" t="s">
        <v>46</v>
      </c>
      <c r="AB3789" t="s">
        <v>47</v>
      </c>
    </row>
    <row r="3790" spans="1:28" x14ac:dyDescent="0.3">
      <c r="A3790" t="s">
        <v>7923</v>
      </c>
      <c r="B3790" t="s">
        <v>1431</v>
      </c>
      <c r="C3790" t="s">
        <v>1669</v>
      </c>
      <c r="D3790" t="s">
        <v>3815</v>
      </c>
      <c r="E3790" t="s">
        <v>6846</v>
      </c>
      <c r="F3790" t="s">
        <v>33</v>
      </c>
      <c r="G3790">
        <v>22</v>
      </c>
      <c r="H3790" t="s">
        <v>34</v>
      </c>
      <c r="I3790" t="s">
        <v>116</v>
      </c>
      <c r="J3790" t="s">
        <v>117</v>
      </c>
      <c r="K3790" t="s">
        <v>118</v>
      </c>
      <c r="L3790" t="s">
        <v>37</v>
      </c>
      <c r="M3790" t="s">
        <v>882</v>
      </c>
      <c r="N3790" t="s">
        <v>88</v>
      </c>
      <c r="O3790" t="s">
        <v>89</v>
      </c>
      <c r="P3790" t="s">
        <v>90</v>
      </c>
      <c r="Q3790" t="s">
        <v>91</v>
      </c>
      <c r="R3790">
        <v>5</v>
      </c>
      <c r="S3790">
        <v>1022</v>
      </c>
      <c r="T3790">
        <v>0.05</v>
      </c>
      <c r="U3790">
        <v>735.84</v>
      </c>
      <c r="V3790">
        <v>4854.5</v>
      </c>
      <c r="W3790">
        <v>1175.3</v>
      </c>
      <c r="X3790" t="s">
        <v>136</v>
      </c>
      <c r="Y3790" t="s">
        <v>64</v>
      </c>
      <c r="Z3790" t="s">
        <v>78</v>
      </c>
      <c r="AA3790" t="s">
        <v>46</v>
      </c>
      <c r="AB3790" t="s">
        <v>47</v>
      </c>
    </row>
    <row r="3791" spans="1:28" x14ac:dyDescent="0.3">
      <c r="A3791" t="s">
        <v>7924</v>
      </c>
      <c r="B3791" t="s">
        <v>298</v>
      </c>
      <c r="C3791" t="s">
        <v>512</v>
      </c>
      <c r="D3791" t="s">
        <v>3751</v>
      </c>
      <c r="E3791" t="s">
        <v>2741</v>
      </c>
      <c r="F3791" t="s">
        <v>33</v>
      </c>
      <c r="G3791">
        <v>48</v>
      </c>
      <c r="H3791" t="s">
        <v>71</v>
      </c>
      <c r="I3791" t="s">
        <v>103</v>
      </c>
      <c r="J3791" t="s">
        <v>104</v>
      </c>
      <c r="K3791" t="s">
        <v>105</v>
      </c>
      <c r="L3791" t="s">
        <v>37</v>
      </c>
      <c r="M3791" t="s">
        <v>742</v>
      </c>
      <c r="N3791" t="s">
        <v>39</v>
      </c>
      <c r="O3791" t="s">
        <v>159</v>
      </c>
      <c r="P3791" t="s">
        <v>160</v>
      </c>
      <c r="Q3791" t="s">
        <v>161</v>
      </c>
      <c r="R3791">
        <v>7</v>
      </c>
      <c r="S3791">
        <v>351</v>
      </c>
      <c r="T3791">
        <v>0</v>
      </c>
      <c r="U3791">
        <v>252.72</v>
      </c>
      <c r="V3791">
        <v>2457</v>
      </c>
      <c r="W3791">
        <v>687.96</v>
      </c>
      <c r="X3791" t="s">
        <v>136</v>
      </c>
      <c r="Y3791" t="s">
        <v>64</v>
      </c>
      <c r="Z3791" t="s">
        <v>56</v>
      </c>
      <c r="AA3791" t="s">
        <v>46</v>
      </c>
      <c r="AB3791" t="s">
        <v>47</v>
      </c>
    </row>
    <row r="3792" spans="1:28" x14ac:dyDescent="0.3">
      <c r="A3792" t="s">
        <v>7925</v>
      </c>
      <c r="B3792" t="s">
        <v>1366</v>
      </c>
      <c r="C3792" t="s">
        <v>250</v>
      </c>
      <c r="D3792" t="s">
        <v>5527</v>
      </c>
      <c r="E3792" t="s">
        <v>2091</v>
      </c>
      <c r="F3792" t="s">
        <v>53</v>
      </c>
      <c r="G3792">
        <v>33</v>
      </c>
      <c r="H3792" t="s">
        <v>71</v>
      </c>
      <c r="I3792" t="s">
        <v>35</v>
      </c>
      <c r="J3792" t="s">
        <v>36</v>
      </c>
      <c r="K3792" t="s">
        <v>36</v>
      </c>
      <c r="L3792" t="s">
        <v>37</v>
      </c>
      <c r="M3792" t="s">
        <v>3125</v>
      </c>
      <c r="N3792" t="s">
        <v>39</v>
      </c>
      <c r="O3792" t="s">
        <v>159</v>
      </c>
      <c r="P3792" t="s">
        <v>160</v>
      </c>
      <c r="Q3792" t="s">
        <v>161</v>
      </c>
      <c r="R3792">
        <v>3</v>
      </c>
      <c r="S3792">
        <v>1680</v>
      </c>
      <c r="T3792">
        <v>0</v>
      </c>
      <c r="U3792">
        <v>1209.5999999999999</v>
      </c>
      <c r="V3792">
        <v>5040</v>
      </c>
      <c r="W3792">
        <v>1411.2</v>
      </c>
      <c r="X3792" t="s">
        <v>43</v>
      </c>
      <c r="Y3792" t="s">
        <v>77</v>
      </c>
      <c r="Z3792" t="s">
        <v>78</v>
      </c>
      <c r="AA3792" t="s">
        <v>57</v>
      </c>
      <c r="AB3792" t="s">
        <v>110</v>
      </c>
    </row>
    <row r="3793" spans="1:28" x14ac:dyDescent="0.3">
      <c r="A3793" t="s">
        <v>7926</v>
      </c>
      <c r="B3793" t="s">
        <v>972</v>
      </c>
      <c r="C3793" t="s">
        <v>99</v>
      </c>
      <c r="D3793" t="s">
        <v>2846</v>
      </c>
      <c r="E3793" t="s">
        <v>3413</v>
      </c>
      <c r="F3793" t="s">
        <v>33</v>
      </c>
      <c r="G3793">
        <v>21</v>
      </c>
      <c r="H3793" t="s">
        <v>34</v>
      </c>
      <c r="I3793" t="s">
        <v>116</v>
      </c>
      <c r="J3793" t="s">
        <v>117</v>
      </c>
      <c r="K3793" t="s">
        <v>118</v>
      </c>
      <c r="L3793" t="s">
        <v>37</v>
      </c>
      <c r="M3793" t="s">
        <v>6202</v>
      </c>
      <c r="N3793" t="s">
        <v>39</v>
      </c>
      <c r="O3793" t="s">
        <v>159</v>
      </c>
      <c r="P3793" t="s">
        <v>160</v>
      </c>
      <c r="Q3793" t="s">
        <v>161</v>
      </c>
      <c r="R3793">
        <v>2</v>
      </c>
      <c r="S3793">
        <v>1978</v>
      </c>
      <c r="T3793">
        <v>0.15</v>
      </c>
      <c r="U3793">
        <v>1424.16</v>
      </c>
      <c r="V3793">
        <v>3362.6</v>
      </c>
      <c r="W3793">
        <v>514.28</v>
      </c>
      <c r="X3793" t="s">
        <v>55</v>
      </c>
      <c r="Y3793" t="s">
        <v>77</v>
      </c>
      <c r="Z3793" t="s">
        <v>56</v>
      </c>
      <c r="AA3793" t="s">
        <v>46</v>
      </c>
      <c r="AB3793" t="s">
        <v>47</v>
      </c>
    </row>
    <row r="3794" spans="1:28" x14ac:dyDescent="0.3">
      <c r="A3794" t="s">
        <v>7927</v>
      </c>
      <c r="B3794" t="s">
        <v>1036</v>
      </c>
      <c r="C3794" t="s">
        <v>112</v>
      </c>
      <c r="D3794" t="s">
        <v>5028</v>
      </c>
      <c r="E3794" t="s">
        <v>1653</v>
      </c>
      <c r="F3794" t="s">
        <v>33</v>
      </c>
      <c r="G3794">
        <v>26</v>
      </c>
      <c r="H3794" t="s">
        <v>128</v>
      </c>
      <c r="I3794" t="s">
        <v>116</v>
      </c>
      <c r="J3794" t="s">
        <v>117</v>
      </c>
      <c r="K3794" t="s">
        <v>118</v>
      </c>
      <c r="L3794" t="s">
        <v>37</v>
      </c>
      <c r="M3794" t="s">
        <v>532</v>
      </c>
      <c r="N3794" t="s">
        <v>73</v>
      </c>
      <c r="O3794" t="s">
        <v>107</v>
      </c>
      <c r="P3794" t="s">
        <v>108</v>
      </c>
      <c r="Q3794" t="s">
        <v>109</v>
      </c>
      <c r="R3794">
        <v>4</v>
      </c>
      <c r="S3794">
        <v>1058</v>
      </c>
      <c r="T3794">
        <v>0.2</v>
      </c>
      <c r="U3794">
        <v>761.76</v>
      </c>
      <c r="V3794">
        <v>3385.6</v>
      </c>
      <c r="W3794">
        <v>338.56</v>
      </c>
      <c r="X3794" t="s">
        <v>136</v>
      </c>
      <c r="Y3794" t="s">
        <v>77</v>
      </c>
      <c r="Z3794" t="s">
        <v>78</v>
      </c>
      <c r="AA3794" t="s">
        <v>46</v>
      </c>
      <c r="AB3794" t="s">
        <v>47</v>
      </c>
    </row>
    <row r="3795" spans="1:28" x14ac:dyDescent="0.3">
      <c r="A3795" t="s">
        <v>7928</v>
      </c>
      <c r="B3795" t="s">
        <v>2315</v>
      </c>
      <c r="C3795" t="s">
        <v>602</v>
      </c>
      <c r="D3795" t="s">
        <v>3596</v>
      </c>
      <c r="E3795" t="s">
        <v>7929</v>
      </c>
      <c r="F3795" t="s">
        <v>33</v>
      </c>
      <c r="G3795">
        <v>51</v>
      </c>
      <c r="H3795" t="s">
        <v>128</v>
      </c>
      <c r="I3795" t="s">
        <v>103</v>
      </c>
      <c r="J3795" t="s">
        <v>104</v>
      </c>
      <c r="K3795" t="s">
        <v>105</v>
      </c>
      <c r="L3795" t="s">
        <v>37</v>
      </c>
      <c r="M3795" t="s">
        <v>1141</v>
      </c>
      <c r="N3795" t="s">
        <v>88</v>
      </c>
      <c r="O3795" t="s">
        <v>120</v>
      </c>
      <c r="P3795" t="s">
        <v>121</v>
      </c>
      <c r="Q3795" t="s">
        <v>122</v>
      </c>
      <c r="R3795">
        <v>9</v>
      </c>
      <c r="S3795">
        <v>541</v>
      </c>
      <c r="T3795">
        <v>0.2</v>
      </c>
      <c r="U3795">
        <v>389.52</v>
      </c>
      <c r="V3795">
        <v>3895.2</v>
      </c>
      <c r="W3795">
        <v>389.52</v>
      </c>
      <c r="X3795" t="s">
        <v>55</v>
      </c>
      <c r="Y3795" t="s">
        <v>77</v>
      </c>
      <c r="Z3795" t="s">
        <v>78</v>
      </c>
      <c r="AA3795" t="s">
        <v>57</v>
      </c>
      <c r="AB3795" t="s">
        <v>110</v>
      </c>
    </row>
    <row r="3796" spans="1:28" x14ac:dyDescent="0.3">
      <c r="A3796" t="s">
        <v>7930</v>
      </c>
      <c r="B3796" t="s">
        <v>1045</v>
      </c>
      <c r="C3796" t="s">
        <v>3170</v>
      </c>
      <c r="D3796" t="s">
        <v>4790</v>
      </c>
      <c r="E3796" t="s">
        <v>247</v>
      </c>
      <c r="F3796" t="s">
        <v>53</v>
      </c>
      <c r="G3796">
        <v>26</v>
      </c>
      <c r="H3796" t="s">
        <v>34</v>
      </c>
      <c r="I3796" t="s">
        <v>84</v>
      </c>
      <c r="J3796" t="s">
        <v>85</v>
      </c>
      <c r="K3796" t="s">
        <v>86</v>
      </c>
      <c r="L3796" t="s">
        <v>37</v>
      </c>
      <c r="M3796" t="s">
        <v>5258</v>
      </c>
      <c r="N3796" t="s">
        <v>88</v>
      </c>
      <c r="O3796" t="s">
        <v>89</v>
      </c>
      <c r="P3796" t="s">
        <v>90</v>
      </c>
      <c r="Q3796" t="s">
        <v>91</v>
      </c>
      <c r="R3796">
        <v>6</v>
      </c>
      <c r="S3796">
        <v>624</v>
      </c>
      <c r="T3796">
        <v>0.05</v>
      </c>
      <c r="U3796">
        <v>449.28</v>
      </c>
      <c r="V3796">
        <v>3556.8</v>
      </c>
      <c r="W3796">
        <v>861.12</v>
      </c>
      <c r="X3796" t="s">
        <v>55</v>
      </c>
      <c r="Y3796" t="s">
        <v>64</v>
      </c>
      <c r="Z3796" t="s">
        <v>45</v>
      </c>
      <c r="AA3796" t="s">
        <v>46</v>
      </c>
      <c r="AB3796" t="s">
        <v>110</v>
      </c>
    </row>
    <row r="3797" spans="1:28" x14ac:dyDescent="0.3">
      <c r="A3797" t="s">
        <v>7931</v>
      </c>
      <c r="B3797" t="s">
        <v>512</v>
      </c>
      <c r="C3797" t="s">
        <v>690</v>
      </c>
      <c r="D3797" t="s">
        <v>5743</v>
      </c>
      <c r="E3797" t="s">
        <v>6679</v>
      </c>
      <c r="F3797" t="s">
        <v>33</v>
      </c>
      <c r="G3797">
        <v>62</v>
      </c>
      <c r="H3797" t="s">
        <v>34</v>
      </c>
      <c r="I3797" t="s">
        <v>35</v>
      </c>
      <c r="J3797" t="s">
        <v>36</v>
      </c>
      <c r="K3797" t="s">
        <v>36</v>
      </c>
      <c r="L3797" t="s">
        <v>37</v>
      </c>
      <c r="M3797" t="s">
        <v>3141</v>
      </c>
      <c r="N3797" t="s">
        <v>73</v>
      </c>
      <c r="O3797" t="s">
        <v>107</v>
      </c>
      <c r="P3797" t="s">
        <v>108</v>
      </c>
      <c r="Q3797" t="s">
        <v>109</v>
      </c>
      <c r="R3797">
        <v>1</v>
      </c>
      <c r="S3797">
        <v>1957</v>
      </c>
      <c r="T3797">
        <v>0.2</v>
      </c>
      <c r="U3797">
        <v>1409.04</v>
      </c>
      <c r="V3797">
        <v>1565.6</v>
      </c>
      <c r="W3797">
        <v>156.56</v>
      </c>
      <c r="X3797" t="s">
        <v>136</v>
      </c>
      <c r="Y3797" t="s">
        <v>77</v>
      </c>
      <c r="Z3797" t="s">
        <v>45</v>
      </c>
      <c r="AA3797" t="s">
        <v>57</v>
      </c>
      <c r="AB3797" t="s">
        <v>47</v>
      </c>
    </row>
    <row r="3798" spans="1:28" x14ac:dyDescent="0.3">
      <c r="A3798" t="s">
        <v>7932</v>
      </c>
      <c r="B3798" t="s">
        <v>702</v>
      </c>
      <c r="C3798" t="s">
        <v>1165</v>
      </c>
      <c r="D3798" t="s">
        <v>2381</v>
      </c>
      <c r="E3798" t="s">
        <v>153</v>
      </c>
      <c r="F3798" t="s">
        <v>53</v>
      </c>
      <c r="G3798">
        <v>31</v>
      </c>
      <c r="H3798" t="s">
        <v>71</v>
      </c>
      <c r="I3798" t="s">
        <v>35</v>
      </c>
      <c r="J3798" t="s">
        <v>36</v>
      </c>
      <c r="K3798" t="s">
        <v>36</v>
      </c>
      <c r="L3798" t="s">
        <v>37</v>
      </c>
      <c r="M3798" t="s">
        <v>2022</v>
      </c>
      <c r="N3798" t="s">
        <v>73</v>
      </c>
      <c r="O3798" t="s">
        <v>74</v>
      </c>
      <c r="P3798" t="s">
        <v>75</v>
      </c>
      <c r="Q3798" t="s">
        <v>76</v>
      </c>
      <c r="R3798">
        <v>6</v>
      </c>
      <c r="S3798">
        <v>1203</v>
      </c>
      <c r="T3798">
        <v>0</v>
      </c>
      <c r="U3798">
        <v>866.16</v>
      </c>
      <c r="V3798">
        <v>7218</v>
      </c>
      <c r="W3798">
        <v>2021.04</v>
      </c>
      <c r="X3798" t="s">
        <v>55</v>
      </c>
      <c r="Y3798" t="s">
        <v>77</v>
      </c>
      <c r="Z3798" t="s">
        <v>78</v>
      </c>
      <c r="AA3798" t="s">
        <v>57</v>
      </c>
      <c r="AB3798" t="s">
        <v>47</v>
      </c>
    </row>
    <row r="3799" spans="1:28" x14ac:dyDescent="0.3">
      <c r="A3799" t="s">
        <v>7933</v>
      </c>
      <c r="B3799" t="s">
        <v>1285</v>
      </c>
      <c r="C3799" t="s">
        <v>1145</v>
      </c>
      <c r="D3799" t="s">
        <v>1133</v>
      </c>
      <c r="E3799" t="s">
        <v>7117</v>
      </c>
      <c r="F3799" t="s">
        <v>33</v>
      </c>
      <c r="G3799">
        <v>41</v>
      </c>
      <c r="H3799" t="s">
        <v>71</v>
      </c>
      <c r="I3799" t="s">
        <v>84</v>
      </c>
      <c r="J3799" t="s">
        <v>85</v>
      </c>
      <c r="K3799" t="s">
        <v>86</v>
      </c>
      <c r="L3799" t="s">
        <v>37</v>
      </c>
      <c r="M3799" t="s">
        <v>1452</v>
      </c>
      <c r="N3799" t="s">
        <v>39</v>
      </c>
      <c r="O3799" t="s">
        <v>40</v>
      </c>
      <c r="P3799" t="s">
        <v>41</v>
      </c>
      <c r="Q3799" t="s">
        <v>42</v>
      </c>
      <c r="R3799">
        <v>1</v>
      </c>
      <c r="S3799">
        <v>1743</v>
      </c>
      <c r="T3799">
        <v>0.2</v>
      </c>
      <c r="U3799">
        <v>1254.96</v>
      </c>
      <c r="V3799">
        <v>1394.4</v>
      </c>
      <c r="W3799">
        <v>139.44</v>
      </c>
      <c r="X3799" t="s">
        <v>136</v>
      </c>
      <c r="Y3799" t="s">
        <v>77</v>
      </c>
      <c r="Z3799" t="s">
        <v>78</v>
      </c>
      <c r="AA3799" t="s">
        <v>46</v>
      </c>
      <c r="AB3799" t="s">
        <v>110</v>
      </c>
    </row>
    <row r="3800" spans="1:28" x14ac:dyDescent="0.3">
      <c r="A3800" t="s">
        <v>7934</v>
      </c>
      <c r="B3800" t="s">
        <v>454</v>
      </c>
      <c r="C3800" t="s">
        <v>1084</v>
      </c>
      <c r="D3800" t="s">
        <v>1432</v>
      </c>
      <c r="E3800" t="s">
        <v>3253</v>
      </c>
      <c r="F3800" t="s">
        <v>33</v>
      </c>
      <c r="G3800">
        <v>56</v>
      </c>
      <c r="H3800" t="s">
        <v>71</v>
      </c>
      <c r="I3800" t="s">
        <v>116</v>
      </c>
      <c r="J3800" t="s">
        <v>117</v>
      </c>
      <c r="K3800" t="s">
        <v>118</v>
      </c>
      <c r="L3800" t="s">
        <v>37</v>
      </c>
      <c r="M3800" t="s">
        <v>2642</v>
      </c>
      <c r="N3800" t="s">
        <v>88</v>
      </c>
      <c r="O3800" t="s">
        <v>120</v>
      </c>
      <c r="P3800" t="s">
        <v>121</v>
      </c>
      <c r="Q3800" t="s">
        <v>122</v>
      </c>
      <c r="R3800">
        <v>5</v>
      </c>
      <c r="S3800">
        <v>1686</v>
      </c>
      <c r="T3800">
        <v>0</v>
      </c>
      <c r="U3800">
        <v>1213.92</v>
      </c>
      <c r="V3800">
        <v>8430</v>
      </c>
      <c r="W3800">
        <v>2360.4</v>
      </c>
      <c r="X3800" t="s">
        <v>55</v>
      </c>
      <c r="Y3800" t="s">
        <v>77</v>
      </c>
      <c r="Z3800" t="s">
        <v>78</v>
      </c>
      <c r="AA3800" t="s">
        <v>57</v>
      </c>
      <c r="AB3800" t="s">
        <v>47</v>
      </c>
    </row>
    <row r="3801" spans="1:28" x14ac:dyDescent="0.3">
      <c r="A3801" t="s">
        <v>7935</v>
      </c>
      <c r="B3801" t="s">
        <v>2463</v>
      </c>
      <c r="C3801" t="s">
        <v>7003</v>
      </c>
      <c r="D3801" t="s">
        <v>7936</v>
      </c>
      <c r="E3801" t="s">
        <v>6861</v>
      </c>
      <c r="F3801" t="s">
        <v>53</v>
      </c>
      <c r="G3801">
        <v>46</v>
      </c>
      <c r="H3801" t="s">
        <v>71</v>
      </c>
      <c r="I3801" t="s">
        <v>35</v>
      </c>
      <c r="J3801" t="s">
        <v>36</v>
      </c>
      <c r="K3801" t="s">
        <v>36</v>
      </c>
      <c r="L3801" t="s">
        <v>37</v>
      </c>
      <c r="M3801" t="s">
        <v>4052</v>
      </c>
      <c r="N3801" t="s">
        <v>73</v>
      </c>
      <c r="O3801" t="s">
        <v>107</v>
      </c>
      <c r="P3801" t="s">
        <v>108</v>
      </c>
      <c r="Q3801" t="s">
        <v>109</v>
      </c>
      <c r="R3801">
        <v>2</v>
      </c>
      <c r="S3801">
        <v>177</v>
      </c>
      <c r="T3801">
        <v>0.1</v>
      </c>
      <c r="U3801">
        <v>127.44</v>
      </c>
      <c r="V3801">
        <v>318.60000000000002</v>
      </c>
      <c r="W3801">
        <v>63.72</v>
      </c>
      <c r="X3801" t="s">
        <v>136</v>
      </c>
      <c r="Y3801" t="s">
        <v>77</v>
      </c>
      <c r="Z3801" t="s">
        <v>78</v>
      </c>
      <c r="AA3801" t="s">
        <v>65</v>
      </c>
      <c r="AB3801" t="s">
        <v>110</v>
      </c>
    </row>
    <row r="3802" spans="1:28" x14ac:dyDescent="0.3">
      <c r="A3802" t="s">
        <v>7937</v>
      </c>
      <c r="B3802" t="s">
        <v>377</v>
      </c>
      <c r="C3802" t="s">
        <v>322</v>
      </c>
      <c r="D3802" t="s">
        <v>7142</v>
      </c>
      <c r="E3802" t="s">
        <v>2906</v>
      </c>
      <c r="F3802" t="s">
        <v>53</v>
      </c>
      <c r="G3802">
        <v>56</v>
      </c>
      <c r="H3802" t="s">
        <v>128</v>
      </c>
      <c r="I3802" t="s">
        <v>103</v>
      </c>
      <c r="J3802" t="s">
        <v>104</v>
      </c>
      <c r="K3802" t="s">
        <v>105</v>
      </c>
      <c r="L3802" t="s">
        <v>37</v>
      </c>
      <c r="M3802" t="s">
        <v>1701</v>
      </c>
      <c r="N3802" t="s">
        <v>73</v>
      </c>
      <c r="O3802" t="s">
        <v>107</v>
      </c>
      <c r="P3802" t="s">
        <v>108</v>
      </c>
      <c r="Q3802" t="s">
        <v>109</v>
      </c>
      <c r="R3802">
        <v>6</v>
      </c>
      <c r="S3802">
        <v>1748</v>
      </c>
      <c r="T3802">
        <v>0.05</v>
      </c>
      <c r="U3802">
        <v>1258.56</v>
      </c>
      <c r="V3802">
        <v>9963.6</v>
      </c>
      <c r="W3802">
        <v>2412.2399999999998</v>
      </c>
      <c r="X3802" t="s">
        <v>43</v>
      </c>
      <c r="Y3802" t="s">
        <v>44</v>
      </c>
      <c r="Z3802" t="s">
        <v>56</v>
      </c>
      <c r="AA3802" t="s">
        <v>57</v>
      </c>
      <c r="AB3802" t="s">
        <v>47</v>
      </c>
    </row>
    <row r="3803" spans="1:28" x14ac:dyDescent="0.3">
      <c r="A3803" t="s">
        <v>7938</v>
      </c>
      <c r="B3803" t="s">
        <v>1193</v>
      </c>
      <c r="C3803" t="s">
        <v>1769</v>
      </c>
      <c r="D3803" t="s">
        <v>6204</v>
      </c>
      <c r="E3803" t="s">
        <v>1034</v>
      </c>
      <c r="F3803" t="s">
        <v>33</v>
      </c>
      <c r="G3803">
        <v>19</v>
      </c>
      <c r="H3803" t="s">
        <v>128</v>
      </c>
      <c r="I3803" t="s">
        <v>84</v>
      </c>
      <c r="J3803" t="s">
        <v>85</v>
      </c>
      <c r="K3803" t="s">
        <v>86</v>
      </c>
      <c r="L3803" t="s">
        <v>37</v>
      </c>
      <c r="M3803" t="s">
        <v>5457</v>
      </c>
      <c r="N3803" t="s">
        <v>39</v>
      </c>
      <c r="O3803" t="s">
        <v>159</v>
      </c>
      <c r="P3803" t="s">
        <v>160</v>
      </c>
      <c r="Q3803" t="s">
        <v>161</v>
      </c>
      <c r="R3803">
        <v>4</v>
      </c>
      <c r="S3803">
        <v>1707</v>
      </c>
      <c r="T3803">
        <v>0.2</v>
      </c>
      <c r="U3803">
        <v>1229.04</v>
      </c>
      <c r="V3803">
        <v>5462.4</v>
      </c>
      <c r="W3803">
        <v>546.24</v>
      </c>
      <c r="X3803" t="s">
        <v>136</v>
      </c>
      <c r="Y3803" t="s">
        <v>64</v>
      </c>
      <c r="Z3803" t="s">
        <v>78</v>
      </c>
      <c r="AA3803" t="s">
        <v>57</v>
      </c>
      <c r="AB3803" t="s">
        <v>47</v>
      </c>
    </row>
    <row r="3804" spans="1:28" x14ac:dyDescent="0.3">
      <c r="A3804" t="s">
        <v>7939</v>
      </c>
      <c r="B3804" t="s">
        <v>338</v>
      </c>
      <c r="C3804" t="s">
        <v>3087</v>
      </c>
      <c r="D3804" t="s">
        <v>1175</v>
      </c>
      <c r="E3804" t="s">
        <v>6379</v>
      </c>
      <c r="F3804" t="s">
        <v>53</v>
      </c>
      <c r="G3804">
        <v>34</v>
      </c>
      <c r="H3804" t="s">
        <v>34</v>
      </c>
      <c r="I3804" t="s">
        <v>84</v>
      </c>
      <c r="J3804" t="s">
        <v>85</v>
      </c>
      <c r="K3804" t="s">
        <v>86</v>
      </c>
      <c r="L3804" t="s">
        <v>37</v>
      </c>
      <c r="M3804" t="s">
        <v>4355</v>
      </c>
      <c r="N3804" t="s">
        <v>73</v>
      </c>
      <c r="O3804" t="s">
        <v>74</v>
      </c>
      <c r="P3804" t="s">
        <v>75</v>
      </c>
      <c r="Q3804" t="s">
        <v>76</v>
      </c>
      <c r="R3804">
        <v>4</v>
      </c>
      <c r="S3804">
        <v>1004</v>
      </c>
      <c r="T3804">
        <v>0.15</v>
      </c>
      <c r="U3804">
        <v>722.88</v>
      </c>
      <c r="V3804">
        <v>3413.6</v>
      </c>
      <c r="W3804">
        <v>522.08000000000004</v>
      </c>
      <c r="X3804" t="s">
        <v>136</v>
      </c>
      <c r="Y3804" t="s">
        <v>44</v>
      </c>
      <c r="Z3804" t="s">
        <v>78</v>
      </c>
      <c r="AA3804" t="s">
        <v>65</v>
      </c>
      <c r="AB3804" t="s">
        <v>47</v>
      </c>
    </row>
    <row r="3805" spans="1:28" x14ac:dyDescent="0.3">
      <c r="A3805" t="s">
        <v>7940</v>
      </c>
      <c r="B3805" t="s">
        <v>1885</v>
      </c>
      <c r="C3805" t="s">
        <v>934</v>
      </c>
      <c r="D3805" t="s">
        <v>4191</v>
      </c>
      <c r="E3805" t="s">
        <v>2039</v>
      </c>
      <c r="F3805" t="s">
        <v>33</v>
      </c>
      <c r="G3805">
        <v>31</v>
      </c>
      <c r="H3805" t="s">
        <v>128</v>
      </c>
      <c r="I3805" t="s">
        <v>116</v>
      </c>
      <c r="J3805" t="s">
        <v>117</v>
      </c>
      <c r="K3805" t="s">
        <v>118</v>
      </c>
      <c r="L3805" t="s">
        <v>37</v>
      </c>
      <c r="M3805" t="s">
        <v>1323</v>
      </c>
      <c r="N3805" t="s">
        <v>73</v>
      </c>
      <c r="O3805" t="s">
        <v>74</v>
      </c>
      <c r="P3805" t="s">
        <v>75</v>
      </c>
      <c r="Q3805" t="s">
        <v>76</v>
      </c>
      <c r="R3805">
        <v>1</v>
      </c>
      <c r="S3805">
        <v>1945</v>
      </c>
      <c r="T3805">
        <v>0</v>
      </c>
      <c r="U3805">
        <v>1400.4</v>
      </c>
      <c r="V3805">
        <v>1945</v>
      </c>
      <c r="W3805">
        <v>544.6</v>
      </c>
      <c r="X3805" t="s">
        <v>136</v>
      </c>
      <c r="Y3805" t="s">
        <v>44</v>
      </c>
      <c r="Z3805" t="s">
        <v>56</v>
      </c>
      <c r="AA3805" t="s">
        <v>46</v>
      </c>
      <c r="AB3805" t="s">
        <v>110</v>
      </c>
    </row>
    <row r="3806" spans="1:28" x14ac:dyDescent="0.3">
      <c r="A3806" t="s">
        <v>7941</v>
      </c>
      <c r="B3806" t="s">
        <v>1502</v>
      </c>
      <c r="C3806" t="s">
        <v>1513</v>
      </c>
      <c r="D3806" t="s">
        <v>69</v>
      </c>
      <c r="E3806" t="s">
        <v>5882</v>
      </c>
      <c r="F3806" t="s">
        <v>53</v>
      </c>
      <c r="G3806">
        <v>51</v>
      </c>
      <c r="H3806" t="s">
        <v>71</v>
      </c>
      <c r="I3806" t="s">
        <v>103</v>
      </c>
      <c r="J3806" t="s">
        <v>104</v>
      </c>
      <c r="K3806" t="s">
        <v>105</v>
      </c>
      <c r="L3806" t="s">
        <v>37</v>
      </c>
      <c r="M3806" t="s">
        <v>664</v>
      </c>
      <c r="N3806" t="s">
        <v>73</v>
      </c>
      <c r="O3806" t="s">
        <v>107</v>
      </c>
      <c r="P3806" t="s">
        <v>108</v>
      </c>
      <c r="Q3806" t="s">
        <v>109</v>
      </c>
      <c r="R3806">
        <v>9</v>
      </c>
      <c r="S3806">
        <v>190</v>
      </c>
      <c r="T3806">
        <v>0.15</v>
      </c>
      <c r="U3806">
        <v>136.80000000000001</v>
      </c>
      <c r="V3806">
        <v>1453.5</v>
      </c>
      <c r="W3806">
        <v>222.3</v>
      </c>
      <c r="X3806" t="s">
        <v>55</v>
      </c>
      <c r="Y3806" t="s">
        <v>64</v>
      </c>
      <c r="Z3806" t="s">
        <v>56</v>
      </c>
      <c r="AA3806" t="s">
        <v>65</v>
      </c>
      <c r="AB3806" t="s">
        <v>110</v>
      </c>
    </row>
    <row r="3807" spans="1:28" x14ac:dyDescent="0.3">
      <c r="A3807" t="s">
        <v>7942</v>
      </c>
      <c r="B3807" t="s">
        <v>690</v>
      </c>
      <c r="C3807" t="s">
        <v>226</v>
      </c>
      <c r="D3807" t="s">
        <v>3340</v>
      </c>
      <c r="E3807" t="s">
        <v>7943</v>
      </c>
      <c r="F3807" t="s">
        <v>33</v>
      </c>
      <c r="G3807">
        <v>28</v>
      </c>
      <c r="H3807" t="s">
        <v>71</v>
      </c>
      <c r="I3807" t="s">
        <v>116</v>
      </c>
      <c r="J3807" t="s">
        <v>117</v>
      </c>
      <c r="K3807" t="s">
        <v>118</v>
      </c>
      <c r="L3807" t="s">
        <v>37</v>
      </c>
      <c r="M3807" t="s">
        <v>369</v>
      </c>
      <c r="N3807" t="s">
        <v>88</v>
      </c>
      <c r="O3807" t="s">
        <v>89</v>
      </c>
      <c r="P3807" t="s">
        <v>90</v>
      </c>
      <c r="Q3807" t="s">
        <v>91</v>
      </c>
      <c r="R3807">
        <v>9</v>
      </c>
      <c r="S3807">
        <v>1947</v>
      </c>
      <c r="T3807">
        <v>0.15</v>
      </c>
      <c r="U3807">
        <v>1401.84</v>
      </c>
      <c r="V3807">
        <v>14894.55</v>
      </c>
      <c r="W3807">
        <v>2277.9899999999998</v>
      </c>
      <c r="X3807" t="s">
        <v>55</v>
      </c>
      <c r="Y3807" t="s">
        <v>77</v>
      </c>
      <c r="Z3807" t="s">
        <v>45</v>
      </c>
      <c r="AA3807" t="s">
        <v>65</v>
      </c>
      <c r="AB3807" t="s">
        <v>47</v>
      </c>
    </row>
    <row r="3808" spans="1:28" x14ac:dyDescent="0.3">
      <c r="A3808" t="s">
        <v>7944</v>
      </c>
      <c r="B3808" t="s">
        <v>81</v>
      </c>
      <c r="C3808" t="s">
        <v>2891</v>
      </c>
      <c r="D3808" t="s">
        <v>3920</v>
      </c>
      <c r="E3808" t="s">
        <v>2406</v>
      </c>
      <c r="F3808" t="s">
        <v>53</v>
      </c>
      <c r="G3808">
        <v>37</v>
      </c>
      <c r="H3808" t="s">
        <v>128</v>
      </c>
      <c r="I3808" t="s">
        <v>116</v>
      </c>
      <c r="J3808" t="s">
        <v>117</v>
      </c>
      <c r="K3808" t="s">
        <v>118</v>
      </c>
      <c r="L3808" t="s">
        <v>37</v>
      </c>
      <c r="M3808" t="s">
        <v>173</v>
      </c>
      <c r="N3808" t="s">
        <v>39</v>
      </c>
      <c r="O3808" t="s">
        <v>159</v>
      </c>
      <c r="P3808" t="s">
        <v>160</v>
      </c>
      <c r="Q3808" t="s">
        <v>161</v>
      </c>
      <c r="R3808">
        <v>3</v>
      </c>
      <c r="S3808">
        <v>211</v>
      </c>
      <c r="T3808">
        <v>0.2</v>
      </c>
      <c r="U3808">
        <v>151.91999999999999</v>
      </c>
      <c r="V3808">
        <v>506.4</v>
      </c>
      <c r="W3808">
        <v>50.64</v>
      </c>
      <c r="X3808" t="s">
        <v>55</v>
      </c>
      <c r="Y3808" t="s">
        <v>44</v>
      </c>
      <c r="Z3808" t="s">
        <v>45</v>
      </c>
      <c r="AA3808" t="s">
        <v>46</v>
      </c>
      <c r="AB3808" t="s">
        <v>47</v>
      </c>
    </row>
    <row r="3809" spans="1:28" x14ac:dyDescent="0.3">
      <c r="A3809" t="s">
        <v>7945</v>
      </c>
      <c r="B3809" t="s">
        <v>188</v>
      </c>
      <c r="C3809" t="s">
        <v>1370</v>
      </c>
      <c r="D3809" t="s">
        <v>4558</v>
      </c>
      <c r="E3809" t="s">
        <v>2985</v>
      </c>
      <c r="F3809" t="s">
        <v>53</v>
      </c>
      <c r="G3809">
        <v>64</v>
      </c>
      <c r="H3809" t="s">
        <v>128</v>
      </c>
      <c r="I3809" t="s">
        <v>35</v>
      </c>
      <c r="J3809" t="s">
        <v>36</v>
      </c>
      <c r="K3809" t="s">
        <v>36</v>
      </c>
      <c r="L3809" t="s">
        <v>37</v>
      </c>
      <c r="M3809" t="s">
        <v>270</v>
      </c>
      <c r="N3809" t="s">
        <v>39</v>
      </c>
      <c r="O3809" t="s">
        <v>159</v>
      </c>
      <c r="P3809" t="s">
        <v>160</v>
      </c>
      <c r="Q3809" t="s">
        <v>161</v>
      </c>
      <c r="R3809">
        <v>1</v>
      </c>
      <c r="S3809">
        <v>500</v>
      </c>
      <c r="T3809">
        <v>0</v>
      </c>
      <c r="U3809">
        <v>360</v>
      </c>
      <c r="V3809">
        <v>500</v>
      </c>
      <c r="W3809">
        <v>140</v>
      </c>
      <c r="X3809" t="s">
        <v>55</v>
      </c>
      <c r="Y3809" t="s">
        <v>44</v>
      </c>
      <c r="Z3809" t="s">
        <v>45</v>
      </c>
      <c r="AA3809" t="s">
        <v>65</v>
      </c>
      <c r="AB3809" t="s">
        <v>110</v>
      </c>
    </row>
    <row r="3810" spans="1:28" x14ac:dyDescent="0.3">
      <c r="A3810" t="s">
        <v>7946</v>
      </c>
      <c r="B3810" t="s">
        <v>1073</v>
      </c>
      <c r="C3810" t="s">
        <v>169</v>
      </c>
      <c r="D3810" t="s">
        <v>3115</v>
      </c>
      <c r="E3810" t="s">
        <v>3413</v>
      </c>
      <c r="F3810" t="s">
        <v>33</v>
      </c>
      <c r="G3810">
        <v>35</v>
      </c>
      <c r="H3810" t="s">
        <v>71</v>
      </c>
      <c r="I3810" t="s">
        <v>35</v>
      </c>
      <c r="J3810" t="s">
        <v>36</v>
      </c>
      <c r="K3810" t="s">
        <v>36</v>
      </c>
      <c r="L3810" t="s">
        <v>37</v>
      </c>
      <c r="M3810" t="s">
        <v>2925</v>
      </c>
      <c r="N3810" t="s">
        <v>88</v>
      </c>
      <c r="O3810" t="s">
        <v>120</v>
      </c>
      <c r="P3810" t="s">
        <v>121</v>
      </c>
      <c r="Q3810" t="s">
        <v>122</v>
      </c>
      <c r="R3810">
        <v>3</v>
      </c>
      <c r="S3810">
        <v>1565</v>
      </c>
      <c r="T3810">
        <v>0</v>
      </c>
      <c r="U3810">
        <v>1126.8</v>
      </c>
      <c r="V3810">
        <v>4695</v>
      </c>
      <c r="W3810">
        <v>1314.6</v>
      </c>
      <c r="X3810" t="s">
        <v>136</v>
      </c>
      <c r="Y3810" t="s">
        <v>64</v>
      </c>
      <c r="Z3810" t="s">
        <v>45</v>
      </c>
      <c r="AA3810" t="s">
        <v>57</v>
      </c>
      <c r="AB3810" t="s">
        <v>47</v>
      </c>
    </row>
    <row r="3811" spans="1:28" x14ac:dyDescent="0.3">
      <c r="A3811" t="s">
        <v>7947</v>
      </c>
      <c r="B3811" t="s">
        <v>1888</v>
      </c>
      <c r="C3811" t="s">
        <v>272</v>
      </c>
      <c r="D3811" t="s">
        <v>4395</v>
      </c>
      <c r="E3811" t="s">
        <v>6379</v>
      </c>
      <c r="F3811" t="s">
        <v>33</v>
      </c>
      <c r="G3811">
        <v>23</v>
      </c>
      <c r="H3811" t="s">
        <v>128</v>
      </c>
      <c r="I3811" t="s">
        <v>35</v>
      </c>
      <c r="J3811" t="s">
        <v>36</v>
      </c>
      <c r="K3811" t="s">
        <v>36</v>
      </c>
      <c r="L3811" t="s">
        <v>37</v>
      </c>
      <c r="M3811" t="s">
        <v>3411</v>
      </c>
      <c r="N3811" t="s">
        <v>73</v>
      </c>
      <c r="O3811" t="s">
        <v>107</v>
      </c>
      <c r="P3811" t="s">
        <v>108</v>
      </c>
      <c r="Q3811" t="s">
        <v>109</v>
      </c>
      <c r="R3811">
        <v>5</v>
      </c>
      <c r="S3811">
        <v>1967</v>
      </c>
      <c r="T3811">
        <v>0.05</v>
      </c>
      <c r="U3811">
        <v>1416.24</v>
      </c>
      <c r="V3811">
        <v>9343.25</v>
      </c>
      <c r="W3811">
        <v>2262.0500000000002</v>
      </c>
      <c r="X3811" t="s">
        <v>136</v>
      </c>
      <c r="Y3811" t="s">
        <v>77</v>
      </c>
      <c r="Z3811" t="s">
        <v>56</v>
      </c>
      <c r="AA3811" t="s">
        <v>57</v>
      </c>
      <c r="AB3811" t="s">
        <v>47</v>
      </c>
    </row>
    <row r="3812" spans="1:28" x14ac:dyDescent="0.3">
      <c r="A3812" t="s">
        <v>7948</v>
      </c>
      <c r="B3812" t="s">
        <v>859</v>
      </c>
      <c r="C3812" t="s">
        <v>1101</v>
      </c>
      <c r="D3812" t="s">
        <v>1862</v>
      </c>
      <c r="E3812" t="s">
        <v>2154</v>
      </c>
      <c r="F3812" t="s">
        <v>33</v>
      </c>
      <c r="G3812">
        <v>33</v>
      </c>
      <c r="H3812" t="s">
        <v>34</v>
      </c>
      <c r="I3812" t="s">
        <v>116</v>
      </c>
      <c r="J3812" t="s">
        <v>117</v>
      </c>
      <c r="K3812" t="s">
        <v>118</v>
      </c>
      <c r="L3812" t="s">
        <v>37</v>
      </c>
      <c r="M3812" t="s">
        <v>1315</v>
      </c>
      <c r="N3812" t="s">
        <v>39</v>
      </c>
      <c r="O3812" t="s">
        <v>40</v>
      </c>
      <c r="P3812" t="s">
        <v>41</v>
      </c>
      <c r="Q3812" t="s">
        <v>42</v>
      </c>
      <c r="R3812">
        <v>2</v>
      </c>
      <c r="S3812">
        <v>1276</v>
      </c>
      <c r="T3812">
        <v>0.15</v>
      </c>
      <c r="U3812">
        <v>918.72</v>
      </c>
      <c r="V3812">
        <v>2169.1999999999998</v>
      </c>
      <c r="W3812">
        <v>331.76</v>
      </c>
      <c r="X3812" t="s">
        <v>43</v>
      </c>
      <c r="Y3812" t="s">
        <v>77</v>
      </c>
      <c r="Z3812" t="s">
        <v>56</v>
      </c>
      <c r="AA3812" t="s">
        <v>65</v>
      </c>
      <c r="AB3812" t="s">
        <v>110</v>
      </c>
    </row>
    <row r="3813" spans="1:28" x14ac:dyDescent="0.3">
      <c r="A3813" t="s">
        <v>7949</v>
      </c>
      <c r="B3813" t="s">
        <v>328</v>
      </c>
      <c r="C3813" t="s">
        <v>2625</v>
      </c>
      <c r="D3813" t="s">
        <v>5414</v>
      </c>
      <c r="E3813" t="s">
        <v>301</v>
      </c>
      <c r="F3813" t="s">
        <v>33</v>
      </c>
      <c r="G3813">
        <v>40</v>
      </c>
      <c r="H3813" t="s">
        <v>71</v>
      </c>
      <c r="I3813" t="s">
        <v>103</v>
      </c>
      <c r="J3813" t="s">
        <v>104</v>
      </c>
      <c r="K3813" t="s">
        <v>105</v>
      </c>
      <c r="L3813" t="s">
        <v>37</v>
      </c>
      <c r="M3813" t="s">
        <v>840</v>
      </c>
      <c r="N3813" t="s">
        <v>88</v>
      </c>
      <c r="O3813" t="s">
        <v>120</v>
      </c>
      <c r="P3813" t="s">
        <v>121</v>
      </c>
      <c r="Q3813" t="s">
        <v>122</v>
      </c>
      <c r="R3813">
        <v>2</v>
      </c>
      <c r="S3813">
        <v>1676</v>
      </c>
      <c r="T3813">
        <v>0.1</v>
      </c>
      <c r="U3813">
        <v>1206.72</v>
      </c>
      <c r="V3813">
        <v>3016.8</v>
      </c>
      <c r="W3813">
        <v>603.36</v>
      </c>
      <c r="X3813" t="s">
        <v>136</v>
      </c>
      <c r="Y3813" t="s">
        <v>64</v>
      </c>
      <c r="Z3813" t="s">
        <v>78</v>
      </c>
      <c r="AA3813" t="s">
        <v>46</v>
      </c>
      <c r="AB3813" t="s">
        <v>110</v>
      </c>
    </row>
    <row r="3814" spans="1:28" x14ac:dyDescent="0.3">
      <c r="A3814" t="s">
        <v>7950</v>
      </c>
      <c r="B3814" t="s">
        <v>1202</v>
      </c>
      <c r="C3814" t="s">
        <v>607</v>
      </c>
      <c r="D3814" t="s">
        <v>7951</v>
      </c>
      <c r="E3814" t="s">
        <v>4467</v>
      </c>
      <c r="F3814" t="s">
        <v>33</v>
      </c>
      <c r="G3814">
        <v>57</v>
      </c>
      <c r="H3814" t="s">
        <v>128</v>
      </c>
      <c r="I3814" t="s">
        <v>116</v>
      </c>
      <c r="J3814" t="s">
        <v>117</v>
      </c>
      <c r="K3814" t="s">
        <v>118</v>
      </c>
      <c r="L3814" t="s">
        <v>37</v>
      </c>
      <c r="M3814" t="s">
        <v>6332</v>
      </c>
      <c r="N3814" t="s">
        <v>88</v>
      </c>
      <c r="O3814" t="s">
        <v>89</v>
      </c>
      <c r="P3814" t="s">
        <v>90</v>
      </c>
      <c r="Q3814" t="s">
        <v>91</v>
      </c>
      <c r="R3814">
        <v>4</v>
      </c>
      <c r="S3814">
        <v>237</v>
      </c>
      <c r="T3814">
        <v>0.1</v>
      </c>
      <c r="U3814">
        <v>170.64</v>
      </c>
      <c r="V3814">
        <v>853.2</v>
      </c>
      <c r="W3814">
        <v>170.64</v>
      </c>
      <c r="X3814" t="s">
        <v>136</v>
      </c>
      <c r="Y3814" t="s">
        <v>77</v>
      </c>
      <c r="Z3814" t="s">
        <v>56</v>
      </c>
      <c r="AA3814" t="s">
        <v>57</v>
      </c>
      <c r="AB3814" t="s">
        <v>110</v>
      </c>
    </row>
    <row r="3815" spans="1:28" x14ac:dyDescent="0.3">
      <c r="A3815" t="s">
        <v>7952</v>
      </c>
      <c r="B3815" t="s">
        <v>682</v>
      </c>
      <c r="C3815" t="s">
        <v>170</v>
      </c>
      <c r="D3815" t="s">
        <v>2722</v>
      </c>
      <c r="E3815" t="s">
        <v>1704</v>
      </c>
      <c r="F3815" t="s">
        <v>53</v>
      </c>
      <c r="G3815">
        <v>37</v>
      </c>
      <c r="H3815" t="s">
        <v>34</v>
      </c>
      <c r="I3815" t="s">
        <v>35</v>
      </c>
      <c r="J3815" t="s">
        <v>36</v>
      </c>
      <c r="K3815" t="s">
        <v>36</v>
      </c>
      <c r="L3815" t="s">
        <v>37</v>
      </c>
      <c r="M3815" t="s">
        <v>1456</v>
      </c>
      <c r="N3815" t="s">
        <v>73</v>
      </c>
      <c r="O3815" t="s">
        <v>74</v>
      </c>
      <c r="P3815" t="s">
        <v>75</v>
      </c>
      <c r="Q3815" t="s">
        <v>76</v>
      </c>
      <c r="R3815">
        <v>6</v>
      </c>
      <c r="S3815">
        <v>1682</v>
      </c>
      <c r="T3815">
        <v>0.15</v>
      </c>
      <c r="U3815">
        <v>1211.04</v>
      </c>
      <c r="V3815">
        <v>8578.2000000000007</v>
      </c>
      <c r="W3815">
        <v>1311.96</v>
      </c>
      <c r="X3815" t="s">
        <v>55</v>
      </c>
      <c r="Y3815" t="s">
        <v>64</v>
      </c>
      <c r="Z3815" t="s">
        <v>56</v>
      </c>
      <c r="AA3815" t="s">
        <v>65</v>
      </c>
      <c r="AB3815" t="s">
        <v>47</v>
      </c>
    </row>
    <row r="3816" spans="1:28" x14ac:dyDescent="0.3">
      <c r="A3816" t="s">
        <v>7953</v>
      </c>
      <c r="B3816" t="s">
        <v>1339</v>
      </c>
      <c r="C3816" t="s">
        <v>2480</v>
      </c>
      <c r="D3816" t="s">
        <v>6383</v>
      </c>
      <c r="E3816" t="s">
        <v>4717</v>
      </c>
      <c r="F3816" t="s">
        <v>53</v>
      </c>
      <c r="G3816">
        <v>55</v>
      </c>
      <c r="H3816" t="s">
        <v>34</v>
      </c>
      <c r="I3816" t="s">
        <v>84</v>
      </c>
      <c r="J3816" t="s">
        <v>85</v>
      </c>
      <c r="K3816" t="s">
        <v>86</v>
      </c>
      <c r="L3816" t="s">
        <v>37</v>
      </c>
      <c r="M3816" t="s">
        <v>664</v>
      </c>
      <c r="N3816" t="s">
        <v>73</v>
      </c>
      <c r="O3816" t="s">
        <v>74</v>
      </c>
      <c r="P3816" t="s">
        <v>75</v>
      </c>
      <c r="Q3816" t="s">
        <v>76</v>
      </c>
      <c r="R3816">
        <v>5</v>
      </c>
      <c r="S3816">
        <v>462</v>
      </c>
      <c r="T3816">
        <v>0.1</v>
      </c>
      <c r="U3816">
        <v>332.64</v>
      </c>
      <c r="V3816">
        <v>2079</v>
      </c>
      <c r="W3816">
        <v>415.8</v>
      </c>
      <c r="X3816" t="s">
        <v>136</v>
      </c>
      <c r="Y3816" t="s">
        <v>77</v>
      </c>
      <c r="Z3816" t="s">
        <v>78</v>
      </c>
      <c r="AA3816" t="s">
        <v>65</v>
      </c>
      <c r="AB3816" t="s">
        <v>47</v>
      </c>
    </row>
    <row r="3817" spans="1:28" x14ac:dyDescent="0.3">
      <c r="A3817" t="s">
        <v>7954</v>
      </c>
      <c r="B3817" t="s">
        <v>619</v>
      </c>
      <c r="C3817" t="s">
        <v>623</v>
      </c>
      <c r="D3817" t="s">
        <v>6149</v>
      </c>
      <c r="E3817" t="s">
        <v>5026</v>
      </c>
      <c r="F3817" t="s">
        <v>53</v>
      </c>
      <c r="G3817">
        <v>51</v>
      </c>
      <c r="H3817" t="s">
        <v>128</v>
      </c>
      <c r="I3817" t="s">
        <v>116</v>
      </c>
      <c r="J3817" t="s">
        <v>117</v>
      </c>
      <c r="K3817" t="s">
        <v>118</v>
      </c>
      <c r="L3817" t="s">
        <v>37</v>
      </c>
      <c r="M3817" t="s">
        <v>5916</v>
      </c>
      <c r="N3817" t="s">
        <v>39</v>
      </c>
      <c r="O3817" t="s">
        <v>40</v>
      </c>
      <c r="P3817" t="s">
        <v>41</v>
      </c>
      <c r="Q3817" t="s">
        <v>42</v>
      </c>
      <c r="R3817">
        <v>4</v>
      </c>
      <c r="S3817">
        <v>1336</v>
      </c>
      <c r="T3817">
        <v>0</v>
      </c>
      <c r="U3817">
        <v>961.92</v>
      </c>
      <c r="V3817">
        <v>5344</v>
      </c>
      <c r="W3817">
        <v>1496.32</v>
      </c>
      <c r="X3817" t="s">
        <v>55</v>
      </c>
      <c r="Y3817" t="s">
        <v>64</v>
      </c>
      <c r="Z3817" t="s">
        <v>56</v>
      </c>
      <c r="AA3817" t="s">
        <v>46</v>
      </c>
      <c r="AB3817" t="s">
        <v>110</v>
      </c>
    </row>
    <row r="3818" spans="1:28" x14ac:dyDescent="0.3">
      <c r="A3818" t="s">
        <v>7955</v>
      </c>
      <c r="B3818" t="s">
        <v>1285</v>
      </c>
      <c r="C3818" t="s">
        <v>757</v>
      </c>
      <c r="D3818" t="s">
        <v>1881</v>
      </c>
      <c r="E3818" t="s">
        <v>3207</v>
      </c>
      <c r="F3818" t="s">
        <v>33</v>
      </c>
      <c r="G3818">
        <v>31</v>
      </c>
      <c r="H3818" t="s">
        <v>128</v>
      </c>
      <c r="I3818" t="s">
        <v>103</v>
      </c>
      <c r="J3818" t="s">
        <v>104</v>
      </c>
      <c r="K3818" t="s">
        <v>105</v>
      </c>
      <c r="L3818" t="s">
        <v>37</v>
      </c>
      <c r="M3818" t="s">
        <v>1615</v>
      </c>
      <c r="N3818" t="s">
        <v>39</v>
      </c>
      <c r="O3818" t="s">
        <v>40</v>
      </c>
      <c r="P3818" t="s">
        <v>41</v>
      </c>
      <c r="Q3818" t="s">
        <v>42</v>
      </c>
      <c r="R3818">
        <v>8</v>
      </c>
      <c r="S3818">
        <v>1330</v>
      </c>
      <c r="T3818">
        <v>0.1</v>
      </c>
      <c r="U3818">
        <v>957.6</v>
      </c>
      <c r="V3818">
        <v>9576</v>
      </c>
      <c r="W3818">
        <v>1915.2</v>
      </c>
      <c r="X3818" t="s">
        <v>43</v>
      </c>
      <c r="Y3818" t="s">
        <v>44</v>
      </c>
      <c r="Z3818" t="s">
        <v>78</v>
      </c>
      <c r="AA3818" t="s">
        <v>46</v>
      </c>
      <c r="AB3818" t="s">
        <v>110</v>
      </c>
    </row>
    <row r="3819" spans="1:28" x14ac:dyDescent="0.3">
      <c r="A3819" t="s">
        <v>7956</v>
      </c>
      <c r="B3819" t="s">
        <v>1409</v>
      </c>
      <c r="C3819" t="s">
        <v>898</v>
      </c>
      <c r="D3819" t="s">
        <v>194</v>
      </c>
      <c r="E3819" t="s">
        <v>692</v>
      </c>
      <c r="F3819" t="s">
        <v>33</v>
      </c>
      <c r="G3819">
        <v>59</v>
      </c>
      <c r="H3819" t="s">
        <v>34</v>
      </c>
      <c r="I3819" t="s">
        <v>84</v>
      </c>
      <c r="J3819" t="s">
        <v>85</v>
      </c>
      <c r="K3819" t="s">
        <v>86</v>
      </c>
      <c r="L3819" t="s">
        <v>37</v>
      </c>
      <c r="M3819" t="s">
        <v>1615</v>
      </c>
      <c r="N3819" t="s">
        <v>88</v>
      </c>
      <c r="O3819" t="s">
        <v>120</v>
      </c>
      <c r="P3819" t="s">
        <v>121</v>
      </c>
      <c r="Q3819" t="s">
        <v>122</v>
      </c>
      <c r="R3819">
        <v>4</v>
      </c>
      <c r="S3819">
        <v>1216</v>
      </c>
      <c r="T3819">
        <v>0.2</v>
      </c>
      <c r="U3819">
        <v>875.52</v>
      </c>
      <c r="V3819">
        <v>3891.2</v>
      </c>
      <c r="W3819">
        <v>389.12</v>
      </c>
      <c r="X3819" t="s">
        <v>136</v>
      </c>
      <c r="Y3819" t="s">
        <v>64</v>
      </c>
      <c r="Z3819" t="s">
        <v>78</v>
      </c>
      <c r="AA3819" t="s">
        <v>46</v>
      </c>
      <c r="AB3819" t="s">
        <v>47</v>
      </c>
    </row>
    <row r="3820" spans="1:28" x14ac:dyDescent="0.3">
      <c r="A3820" t="s">
        <v>7957</v>
      </c>
      <c r="B3820" t="s">
        <v>1431</v>
      </c>
      <c r="C3820" t="s">
        <v>652</v>
      </c>
      <c r="D3820" t="s">
        <v>2865</v>
      </c>
      <c r="E3820" t="s">
        <v>2030</v>
      </c>
      <c r="F3820" t="s">
        <v>33</v>
      </c>
      <c r="G3820">
        <v>57</v>
      </c>
      <c r="H3820" t="s">
        <v>71</v>
      </c>
      <c r="I3820" t="s">
        <v>116</v>
      </c>
      <c r="J3820" t="s">
        <v>117</v>
      </c>
      <c r="K3820" t="s">
        <v>118</v>
      </c>
      <c r="L3820" t="s">
        <v>37</v>
      </c>
      <c r="M3820" t="s">
        <v>699</v>
      </c>
      <c r="N3820" t="s">
        <v>73</v>
      </c>
      <c r="O3820" t="s">
        <v>107</v>
      </c>
      <c r="P3820" t="s">
        <v>108</v>
      </c>
      <c r="Q3820" t="s">
        <v>109</v>
      </c>
      <c r="R3820">
        <v>2</v>
      </c>
      <c r="S3820">
        <v>1534</v>
      </c>
      <c r="T3820">
        <v>0.2</v>
      </c>
      <c r="U3820">
        <v>1104.48</v>
      </c>
      <c r="V3820">
        <v>2454.4</v>
      </c>
      <c r="W3820">
        <v>245.44</v>
      </c>
      <c r="X3820" t="s">
        <v>43</v>
      </c>
      <c r="Y3820" t="s">
        <v>44</v>
      </c>
      <c r="Z3820" t="s">
        <v>45</v>
      </c>
      <c r="AA3820" t="s">
        <v>57</v>
      </c>
      <c r="AB3820" t="s">
        <v>110</v>
      </c>
    </row>
    <row r="3821" spans="1:28" x14ac:dyDescent="0.3">
      <c r="A3821" t="s">
        <v>7958</v>
      </c>
      <c r="B3821" t="s">
        <v>822</v>
      </c>
      <c r="C3821" t="s">
        <v>1032</v>
      </c>
      <c r="D3821" t="s">
        <v>1681</v>
      </c>
      <c r="E3821" t="s">
        <v>2859</v>
      </c>
      <c r="F3821" t="s">
        <v>33</v>
      </c>
      <c r="G3821">
        <v>43</v>
      </c>
      <c r="H3821" t="s">
        <v>71</v>
      </c>
      <c r="I3821" t="s">
        <v>103</v>
      </c>
      <c r="J3821" t="s">
        <v>104</v>
      </c>
      <c r="K3821" t="s">
        <v>105</v>
      </c>
      <c r="L3821" t="s">
        <v>37</v>
      </c>
      <c r="M3821" t="s">
        <v>3111</v>
      </c>
      <c r="N3821" t="s">
        <v>88</v>
      </c>
      <c r="O3821" t="s">
        <v>89</v>
      </c>
      <c r="P3821" t="s">
        <v>90</v>
      </c>
      <c r="Q3821" t="s">
        <v>91</v>
      </c>
      <c r="R3821">
        <v>3</v>
      </c>
      <c r="S3821">
        <v>1419</v>
      </c>
      <c r="T3821">
        <v>0</v>
      </c>
      <c r="U3821">
        <v>1021.68</v>
      </c>
      <c r="V3821">
        <v>4257</v>
      </c>
      <c r="W3821">
        <v>1191.96</v>
      </c>
      <c r="X3821" t="s">
        <v>55</v>
      </c>
      <c r="Y3821" t="s">
        <v>44</v>
      </c>
      <c r="Z3821" t="s">
        <v>56</v>
      </c>
      <c r="AA3821" t="s">
        <v>46</v>
      </c>
      <c r="AB3821" t="s">
        <v>47</v>
      </c>
    </row>
    <row r="3822" spans="1:28" x14ac:dyDescent="0.3">
      <c r="A3822" t="s">
        <v>7959</v>
      </c>
      <c r="B3822" t="s">
        <v>125</v>
      </c>
      <c r="C3822" t="s">
        <v>2393</v>
      </c>
      <c r="D3822" t="s">
        <v>7236</v>
      </c>
      <c r="E3822" t="s">
        <v>1309</v>
      </c>
      <c r="F3822" t="s">
        <v>53</v>
      </c>
      <c r="G3822">
        <v>35</v>
      </c>
      <c r="H3822" t="s">
        <v>34</v>
      </c>
      <c r="I3822" t="s">
        <v>84</v>
      </c>
      <c r="J3822" t="s">
        <v>85</v>
      </c>
      <c r="K3822" t="s">
        <v>86</v>
      </c>
      <c r="L3822" t="s">
        <v>37</v>
      </c>
      <c r="M3822" t="s">
        <v>1319</v>
      </c>
      <c r="N3822" t="s">
        <v>88</v>
      </c>
      <c r="O3822" t="s">
        <v>120</v>
      </c>
      <c r="P3822" t="s">
        <v>121</v>
      </c>
      <c r="Q3822" t="s">
        <v>122</v>
      </c>
      <c r="R3822">
        <v>5</v>
      </c>
      <c r="S3822">
        <v>107</v>
      </c>
      <c r="T3822">
        <v>0.05</v>
      </c>
      <c r="U3822">
        <v>77.040000000000006</v>
      </c>
      <c r="V3822">
        <v>508.25</v>
      </c>
      <c r="W3822">
        <v>123.05</v>
      </c>
      <c r="X3822" t="s">
        <v>43</v>
      </c>
      <c r="Y3822" t="s">
        <v>44</v>
      </c>
      <c r="Z3822" t="s">
        <v>45</v>
      </c>
      <c r="AA3822" t="s">
        <v>46</v>
      </c>
      <c r="AB3822" t="s">
        <v>110</v>
      </c>
    </row>
    <row r="3823" spans="1:28" x14ac:dyDescent="0.3">
      <c r="A3823" t="s">
        <v>7960</v>
      </c>
      <c r="B3823" t="s">
        <v>517</v>
      </c>
      <c r="C3823" t="s">
        <v>1513</v>
      </c>
      <c r="D3823" t="s">
        <v>3819</v>
      </c>
      <c r="E3823" t="s">
        <v>2331</v>
      </c>
      <c r="F3823" t="s">
        <v>53</v>
      </c>
      <c r="G3823">
        <v>34</v>
      </c>
      <c r="H3823" t="s">
        <v>34</v>
      </c>
      <c r="I3823" t="s">
        <v>116</v>
      </c>
      <c r="J3823" t="s">
        <v>117</v>
      </c>
      <c r="K3823" t="s">
        <v>118</v>
      </c>
      <c r="L3823" t="s">
        <v>37</v>
      </c>
      <c r="M3823" t="s">
        <v>1891</v>
      </c>
      <c r="N3823" t="s">
        <v>88</v>
      </c>
      <c r="O3823" t="s">
        <v>120</v>
      </c>
      <c r="P3823" t="s">
        <v>121</v>
      </c>
      <c r="Q3823" t="s">
        <v>122</v>
      </c>
      <c r="R3823">
        <v>2</v>
      </c>
      <c r="S3823">
        <v>380</v>
      </c>
      <c r="T3823">
        <v>0.05</v>
      </c>
      <c r="U3823">
        <v>273.60000000000002</v>
      </c>
      <c r="V3823">
        <v>722</v>
      </c>
      <c r="W3823">
        <v>174.8</v>
      </c>
      <c r="X3823" t="s">
        <v>43</v>
      </c>
      <c r="Y3823" t="s">
        <v>64</v>
      </c>
      <c r="Z3823" t="s">
        <v>45</v>
      </c>
      <c r="AA3823" t="s">
        <v>57</v>
      </c>
      <c r="AB3823" t="s">
        <v>110</v>
      </c>
    </row>
    <row r="3824" spans="1:28" x14ac:dyDescent="0.3">
      <c r="A3824" t="s">
        <v>7961</v>
      </c>
      <c r="B3824" t="s">
        <v>2480</v>
      </c>
      <c r="C3824" t="s">
        <v>1101</v>
      </c>
      <c r="D3824" t="s">
        <v>1401</v>
      </c>
      <c r="E3824" t="s">
        <v>357</v>
      </c>
      <c r="F3824" t="s">
        <v>53</v>
      </c>
      <c r="G3824">
        <v>59</v>
      </c>
      <c r="H3824" t="s">
        <v>128</v>
      </c>
      <c r="I3824" t="s">
        <v>35</v>
      </c>
      <c r="J3824" t="s">
        <v>36</v>
      </c>
      <c r="K3824" t="s">
        <v>36</v>
      </c>
      <c r="L3824" t="s">
        <v>37</v>
      </c>
      <c r="M3824" t="s">
        <v>4000</v>
      </c>
      <c r="N3824" t="s">
        <v>73</v>
      </c>
      <c r="O3824" t="s">
        <v>74</v>
      </c>
      <c r="P3824" t="s">
        <v>75</v>
      </c>
      <c r="Q3824" t="s">
        <v>76</v>
      </c>
      <c r="R3824">
        <v>7</v>
      </c>
      <c r="S3824">
        <v>465</v>
      </c>
      <c r="T3824">
        <v>0.05</v>
      </c>
      <c r="U3824">
        <v>334.8</v>
      </c>
      <c r="V3824">
        <v>3092.25</v>
      </c>
      <c r="W3824">
        <v>748.65</v>
      </c>
      <c r="X3824" t="s">
        <v>43</v>
      </c>
      <c r="Y3824" t="s">
        <v>77</v>
      </c>
      <c r="Z3824" t="s">
        <v>56</v>
      </c>
      <c r="AA3824" t="s">
        <v>46</v>
      </c>
      <c r="AB3824" t="s">
        <v>47</v>
      </c>
    </row>
    <row r="3825" spans="1:28" x14ac:dyDescent="0.3">
      <c r="A3825" t="s">
        <v>7962</v>
      </c>
      <c r="B3825" t="s">
        <v>1312</v>
      </c>
      <c r="C3825" t="s">
        <v>238</v>
      </c>
      <c r="D3825" t="s">
        <v>5856</v>
      </c>
      <c r="E3825" t="s">
        <v>1381</v>
      </c>
      <c r="F3825" t="s">
        <v>53</v>
      </c>
      <c r="G3825">
        <v>23</v>
      </c>
      <c r="H3825" t="s">
        <v>71</v>
      </c>
      <c r="I3825" t="s">
        <v>116</v>
      </c>
      <c r="J3825" t="s">
        <v>117</v>
      </c>
      <c r="K3825" t="s">
        <v>118</v>
      </c>
      <c r="L3825" t="s">
        <v>37</v>
      </c>
      <c r="M3825" t="s">
        <v>3025</v>
      </c>
      <c r="N3825" t="s">
        <v>88</v>
      </c>
      <c r="O3825" t="s">
        <v>120</v>
      </c>
      <c r="P3825" t="s">
        <v>121</v>
      </c>
      <c r="Q3825" t="s">
        <v>122</v>
      </c>
      <c r="R3825">
        <v>3</v>
      </c>
      <c r="S3825">
        <v>290</v>
      </c>
      <c r="T3825">
        <v>0.2</v>
      </c>
      <c r="U3825">
        <v>208.8</v>
      </c>
      <c r="V3825">
        <v>696</v>
      </c>
      <c r="W3825">
        <v>69.599999999999994</v>
      </c>
      <c r="X3825" t="s">
        <v>55</v>
      </c>
      <c r="Y3825" t="s">
        <v>64</v>
      </c>
      <c r="Z3825" t="s">
        <v>56</v>
      </c>
      <c r="AA3825" t="s">
        <v>65</v>
      </c>
      <c r="AB3825" t="s">
        <v>110</v>
      </c>
    </row>
    <row r="3826" spans="1:28" x14ac:dyDescent="0.3">
      <c r="A3826" t="s">
        <v>7963</v>
      </c>
      <c r="B3826" t="s">
        <v>1032</v>
      </c>
      <c r="C3826" t="s">
        <v>267</v>
      </c>
      <c r="D3826" t="s">
        <v>5080</v>
      </c>
      <c r="E3826" t="s">
        <v>2255</v>
      </c>
      <c r="F3826" t="s">
        <v>53</v>
      </c>
      <c r="G3826">
        <v>28</v>
      </c>
      <c r="H3826" t="s">
        <v>71</v>
      </c>
      <c r="I3826" t="s">
        <v>116</v>
      </c>
      <c r="J3826" t="s">
        <v>117</v>
      </c>
      <c r="K3826" t="s">
        <v>118</v>
      </c>
      <c r="L3826" t="s">
        <v>37</v>
      </c>
      <c r="M3826" t="s">
        <v>1748</v>
      </c>
      <c r="N3826" t="s">
        <v>88</v>
      </c>
      <c r="O3826" t="s">
        <v>89</v>
      </c>
      <c r="P3826" t="s">
        <v>90</v>
      </c>
      <c r="Q3826" t="s">
        <v>91</v>
      </c>
      <c r="R3826">
        <v>9</v>
      </c>
      <c r="S3826">
        <v>393</v>
      </c>
      <c r="T3826">
        <v>0.05</v>
      </c>
      <c r="U3826">
        <v>282.95999999999998</v>
      </c>
      <c r="V3826">
        <v>3360.15</v>
      </c>
      <c r="W3826">
        <v>813.51</v>
      </c>
      <c r="X3826" t="s">
        <v>136</v>
      </c>
      <c r="Y3826" t="s">
        <v>77</v>
      </c>
      <c r="Z3826" t="s">
        <v>56</v>
      </c>
      <c r="AA3826" t="s">
        <v>46</v>
      </c>
      <c r="AB3826" t="s">
        <v>47</v>
      </c>
    </row>
    <row r="3827" spans="1:28" x14ac:dyDescent="0.3">
      <c r="A3827" t="s">
        <v>7964</v>
      </c>
      <c r="B3827" t="s">
        <v>1152</v>
      </c>
      <c r="C3827" t="s">
        <v>1502</v>
      </c>
      <c r="D3827" t="s">
        <v>3384</v>
      </c>
      <c r="E3827" t="s">
        <v>4371</v>
      </c>
      <c r="F3827" t="s">
        <v>33</v>
      </c>
      <c r="G3827">
        <v>54</v>
      </c>
      <c r="H3827" t="s">
        <v>71</v>
      </c>
      <c r="I3827" t="s">
        <v>35</v>
      </c>
      <c r="J3827" t="s">
        <v>36</v>
      </c>
      <c r="K3827" t="s">
        <v>36</v>
      </c>
      <c r="L3827" t="s">
        <v>37</v>
      </c>
      <c r="M3827" t="s">
        <v>2209</v>
      </c>
      <c r="N3827" t="s">
        <v>73</v>
      </c>
      <c r="O3827" t="s">
        <v>74</v>
      </c>
      <c r="P3827" t="s">
        <v>75</v>
      </c>
      <c r="Q3827" t="s">
        <v>76</v>
      </c>
      <c r="R3827">
        <v>2</v>
      </c>
      <c r="S3827">
        <v>248</v>
      </c>
      <c r="T3827">
        <v>0.15</v>
      </c>
      <c r="U3827">
        <v>178.56</v>
      </c>
      <c r="V3827">
        <v>421.6</v>
      </c>
      <c r="W3827">
        <v>64.48</v>
      </c>
      <c r="X3827" t="s">
        <v>43</v>
      </c>
      <c r="Y3827" t="s">
        <v>44</v>
      </c>
      <c r="Z3827" t="s">
        <v>56</v>
      </c>
      <c r="AA3827" t="s">
        <v>57</v>
      </c>
      <c r="AB3827" t="s">
        <v>110</v>
      </c>
    </row>
    <row r="3828" spans="1:28" x14ac:dyDescent="0.3">
      <c r="A3828" t="s">
        <v>7965</v>
      </c>
      <c r="B3828" t="s">
        <v>797</v>
      </c>
      <c r="C3828" t="s">
        <v>832</v>
      </c>
      <c r="D3828" t="s">
        <v>783</v>
      </c>
      <c r="E3828" t="s">
        <v>531</v>
      </c>
      <c r="F3828" t="s">
        <v>33</v>
      </c>
      <c r="G3828">
        <v>63</v>
      </c>
      <c r="H3828" t="s">
        <v>71</v>
      </c>
      <c r="I3828" t="s">
        <v>103</v>
      </c>
      <c r="J3828" t="s">
        <v>104</v>
      </c>
      <c r="K3828" t="s">
        <v>105</v>
      </c>
      <c r="L3828" t="s">
        <v>37</v>
      </c>
      <c r="M3828" t="s">
        <v>1526</v>
      </c>
      <c r="N3828" t="s">
        <v>88</v>
      </c>
      <c r="O3828" t="s">
        <v>89</v>
      </c>
      <c r="P3828" t="s">
        <v>90</v>
      </c>
      <c r="Q3828" t="s">
        <v>91</v>
      </c>
      <c r="R3828">
        <v>8</v>
      </c>
      <c r="S3828">
        <v>587</v>
      </c>
      <c r="T3828">
        <v>0.2</v>
      </c>
      <c r="U3828">
        <v>422.64</v>
      </c>
      <c r="V3828">
        <v>3756.8</v>
      </c>
      <c r="W3828">
        <v>375.68</v>
      </c>
      <c r="X3828" t="s">
        <v>43</v>
      </c>
      <c r="Y3828" t="s">
        <v>44</v>
      </c>
      <c r="Z3828" t="s">
        <v>78</v>
      </c>
      <c r="AA3828" t="s">
        <v>57</v>
      </c>
      <c r="AB3828" t="s">
        <v>110</v>
      </c>
    </row>
    <row r="3829" spans="1:28" x14ac:dyDescent="0.3">
      <c r="A3829" t="s">
        <v>7966</v>
      </c>
      <c r="B3829" t="s">
        <v>99</v>
      </c>
      <c r="C3829" t="s">
        <v>665</v>
      </c>
      <c r="D3829" t="s">
        <v>5086</v>
      </c>
      <c r="E3829" t="s">
        <v>609</v>
      </c>
      <c r="F3829" t="s">
        <v>53</v>
      </c>
      <c r="G3829">
        <v>34</v>
      </c>
      <c r="H3829" t="s">
        <v>71</v>
      </c>
      <c r="I3829" t="s">
        <v>84</v>
      </c>
      <c r="J3829" t="s">
        <v>85</v>
      </c>
      <c r="K3829" t="s">
        <v>86</v>
      </c>
      <c r="L3829" t="s">
        <v>37</v>
      </c>
      <c r="M3829" t="s">
        <v>6428</v>
      </c>
      <c r="N3829" t="s">
        <v>73</v>
      </c>
      <c r="O3829" t="s">
        <v>74</v>
      </c>
      <c r="P3829" t="s">
        <v>75</v>
      </c>
      <c r="Q3829" t="s">
        <v>76</v>
      </c>
      <c r="R3829">
        <v>8</v>
      </c>
      <c r="S3829">
        <v>857</v>
      </c>
      <c r="T3829">
        <v>0</v>
      </c>
      <c r="U3829">
        <v>617.04</v>
      </c>
      <c r="V3829">
        <v>6856</v>
      </c>
      <c r="W3829">
        <v>1919.68</v>
      </c>
      <c r="X3829" t="s">
        <v>136</v>
      </c>
      <c r="Y3829" t="s">
        <v>64</v>
      </c>
      <c r="Z3829" t="s">
        <v>78</v>
      </c>
      <c r="AA3829" t="s">
        <v>46</v>
      </c>
      <c r="AB3829" t="s">
        <v>110</v>
      </c>
    </row>
    <row r="3830" spans="1:28" x14ac:dyDescent="0.3">
      <c r="A3830" t="s">
        <v>7967</v>
      </c>
      <c r="B3830" t="s">
        <v>1285</v>
      </c>
      <c r="C3830" t="s">
        <v>1391</v>
      </c>
      <c r="D3830" t="s">
        <v>284</v>
      </c>
      <c r="E3830" t="s">
        <v>1034</v>
      </c>
      <c r="F3830" t="s">
        <v>33</v>
      </c>
      <c r="G3830">
        <v>28</v>
      </c>
      <c r="H3830" t="s">
        <v>128</v>
      </c>
      <c r="I3830" t="s">
        <v>35</v>
      </c>
      <c r="J3830" t="s">
        <v>36</v>
      </c>
      <c r="K3830" t="s">
        <v>36</v>
      </c>
      <c r="L3830" t="s">
        <v>37</v>
      </c>
      <c r="M3830" t="s">
        <v>4252</v>
      </c>
      <c r="N3830" t="s">
        <v>73</v>
      </c>
      <c r="O3830" t="s">
        <v>74</v>
      </c>
      <c r="P3830" t="s">
        <v>75</v>
      </c>
      <c r="Q3830" t="s">
        <v>76</v>
      </c>
      <c r="R3830">
        <v>2</v>
      </c>
      <c r="S3830">
        <v>531</v>
      </c>
      <c r="T3830">
        <v>0.15</v>
      </c>
      <c r="U3830">
        <v>382.32</v>
      </c>
      <c r="V3830">
        <v>902.7</v>
      </c>
      <c r="W3830">
        <v>138.06</v>
      </c>
      <c r="X3830" t="s">
        <v>55</v>
      </c>
      <c r="Y3830" t="s">
        <v>77</v>
      </c>
      <c r="Z3830" t="s">
        <v>45</v>
      </c>
      <c r="AA3830" t="s">
        <v>46</v>
      </c>
      <c r="AB3830" t="s">
        <v>47</v>
      </c>
    </row>
    <row r="3831" spans="1:28" x14ac:dyDescent="0.3">
      <c r="A3831" t="s">
        <v>7968</v>
      </c>
      <c r="B3831" t="s">
        <v>630</v>
      </c>
      <c r="C3831" t="s">
        <v>631</v>
      </c>
      <c r="D3831" t="s">
        <v>7969</v>
      </c>
      <c r="E3831" t="s">
        <v>614</v>
      </c>
      <c r="F3831" t="s">
        <v>53</v>
      </c>
      <c r="G3831">
        <v>31</v>
      </c>
      <c r="H3831" t="s">
        <v>128</v>
      </c>
      <c r="I3831" t="s">
        <v>84</v>
      </c>
      <c r="J3831" t="s">
        <v>85</v>
      </c>
      <c r="K3831" t="s">
        <v>86</v>
      </c>
      <c r="L3831" t="s">
        <v>37</v>
      </c>
      <c r="M3831" t="s">
        <v>2244</v>
      </c>
      <c r="N3831" t="s">
        <v>39</v>
      </c>
      <c r="O3831" t="s">
        <v>40</v>
      </c>
      <c r="P3831" t="s">
        <v>41</v>
      </c>
      <c r="Q3831" t="s">
        <v>42</v>
      </c>
      <c r="R3831">
        <v>2</v>
      </c>
      <c r="S3831">
        <v>944</v>
      </c>
      <c r="T3831">
        <v>0.15</v>
      </c>
      <c r="U3831">
        <v>679.68</v>
      </c>
      <c r="V3831">
        <v>1604.8</v>
      </c>
      <c r="W3831">
        <v>245.44</v>
      </c>
      <c r="X3831" t="s">
        <v>43</v>
      </c>
      <c r="Y3831" t="s">
        <v>77</v>
      </c>
      <c r="Z3831" t="s">
        <v>56</v>
      </c>
      <c r="AA3831" t="s">
        <v>65</v>
      </c>
      <c r="AB3831" t="s">
        <v>110</v>
      </c>
    </row>
    <row r="3832" spans="1:28" x14ac:dyDescent="0.3">
      <c r="A3832" t="s">
        <v>7970</v>
      </c>
      <c r="B3832" t="s">
        <v>951</v>
      </c>
      <c r="C3832" t="s">
        <v>689</v>
      </c>
      <c r="D3832" t="s">
        <v>3985</v>
      </c>
      <c r="E3832" t="s">
        <v>7971</v>
      </c>
      <c r="F3832" t="s">
        <v>33</v>
      </c>
      <c r="G3832">
        <v>59</v>
      </c>
      <c r="H3832" t="s">
        <v>128</v>
      </c>
      <c r="I3832" t="s">
        <v>103</v>
      </c>
      <c r="J3832" t="s">
        <v>104</v>
      </c>
      <c r="K3832" t="s">
        <v>105</v>
      </c>
      <c r="L3832" t="s">
        <v>37</v>
      </c>
      <c r="M3832" t="s">
        <v>2244</v>
      </c>
      <c r="N3832" t="s">
        <v>73</v>
      </c>
      <c r="O3832" t="s">
        <v>74</v>
      </c>
      <c r="P3832" t="s">
        <v>75</v>
      </c>
      <c r="Q3832" t="s">
        <v>76</v>
      </c>
      <c r="R3832">
        <v>7</v>
      </c>
      <c r="S3832">
        <v>1118</v>
      </c>
      <c r="T3832">
        <v>0.15</v>
      </c>
      <c r="U3832">
        <v>804.96</v>
      </c>
      <c r="V3832">
        <v>6652.1</v>
      </c>
      <c r="W3832">
        <v>1017.38</v>
      </c>
      <c r="X3832" t="s">
        <v>136</v>
      </c>
      <c r="Y3832" t="s">
        <v>77</v>
      </c>
      <c r="Z3832" t="s">
        <v>78</v>
      </c>
      <c r="AA3832" t="s">
        <v>57</v>
      </c>
      <c r="AB3832" t="s">
        <v>110</v>
      </c>
    </row>
    <row r="3833" spans="1:28" x14ac:dyDescent="0.3">
      <c r="A3833" t="s">
        <v>7972</v>
      </c>
      <c r="B3833" t="s">
        <v>99</v>
      </c>
      <c r="C3833" t="s">
        <v>792</v>
      </c>
      <c r="D3833" t="s">
        <v>6300</v>
      </c>
      <c r="E3833" t="s">
        <v>4743</v>
      </c>
      <c r="F3833" t="s">
        <v>33</v>
      </c>
      <c r="G3833">
        <v>23</v>
      </c>
      <c r="H3833" t="s">
        <v>71</v>
      </c>
      <c r="I3833" t="s">
        <v>116</v>
      </c>
      <c r="J3833" t="s">
        <v>117</v>
      </c>
      <c r="K3833" t="s">
        <v>118</v>
      </c>
      <c r="L3833" t="s">
        <v>37</v>
      </c>
      <c r="M3833" t="s">
        <v>485</v>
      </c>
      <c r="N3833" t="s">
        <v>88</v>
      </c>
      <c r="O3833" t="s">
        <v>89</v>
      </c>
      <c r="P3833" t="s">
        <v>90</v>
      </c>
      <c r="Q3833" t="s">
        <v>91</v>
      </c>
      <c r="R3833">
        <v>3</v>
      </c>
      <c r="S3833">
        <v>1721</v>
      </c>
      <c r="T3833">
        <v>0</v>
      </c>
      <c r="U3833">
        <v>1239.1199999999999</v>
      </c>
      <c r="V3833">
        <v>5163</v>
      </c>
      <c r="W3833">
        <v>1445.64</v>
      </c>
      <c r="X3833" t="s">
        <v>136</v>
      </c>
      <c r="Y3833" t="s">
        <v>77</v>
      </c>
      <c r="Z3833" t="s">
        <v>56</v>
      </c>
      <c r="AA3833" t="s">
        <v>57</v>
      </c>
      <c r="AB3833" t="s">
        <v>110</v>
      </c>
    </row>
    <row r="3834" spans="1:28" x14ac:dyDescent="0.3">
      <c r="A3834" t="s">
        <v>7973</v>
      </c>
      <c r="B3834" t="s">
        <v>2009</v>
      </c>
      <c r="C3834" t="s">
        <v>487</v>
      </c>
      <c r="D3834" t="s">
        <v>7974</v>
      </c>
      <c r="E3834" t="s">
        <v>7280</v>
      </c>
      <c r="F3834" t="s">
        <v>33</v>
      </c>
      <c r="G3834">
        <v>24</v>
      </c>
      <c r="H3834" t="s">
        <v>71</v>
      </c>
      <c r="I3834" t="s">
        <v>116</v>
      </c>
      <c r="J3834" t="s">
        <v>117</v>
      </c>
      <c r="K3834" t="s">
        <v>118</v>
      </c>
      <c r="L3834" t="s">
        <v>37</v>
      </c>
      <c r="M3834" t="s">
        <v>3472</v>
      </c>
      <c r="N3834" t="s">
        <v>88</v>
      </c>
      <c r="O3834" t="s">
        <v>89</v>
      </c>
      <c r="P3834" t="s">
        <v>90</v>
      </c>
      <c r="Q3834" t="s">
        <v>91</v>
      </c>
      <c r="R3834">
        <v>3</v>
      </c>
      <c r="S3834">
        <v>1777</v>
      </c>
      <c r="T3834">
        <v>0</v>
      </c>
      <c r="U3834">
        <v>1279.44</v>
      </c>
      <c r="V3834">
        <v>5331</v>
      </c>
      <c r="W3834">
        <v>1492.68</v>
      </c>
      <c r="X3834" t="s">
        <v>136</v>
      </c>
      <c r="Y3834" t="s">
        <v>64</v>
      </c>
      <c r="Z3834" t="s">
        <v>78</v>
      </c>
      <c r="AA3834" t="s">
        <v>46</v>
      </c>
      <c r="AB3834" t="s">
        <v>47</v>
      </c>
    </row>
    <row r="3835" spans="1:28" x14ac:dyDescent="0.3">
      <c r="A3835" t="s">
        <v>7975</v>
      </c>
      <c r="B3835" t="s">
        <v>956</v>
      </c>
      <c r="C3835" t="s">
        <v>266</v>
      </c>
      <c r="D3835" t="s">
        <v>6575</v>
      </c>
      <c r="E3835" t="s">
        <v>868</v>
      </c>
      <c r="F3835" t="s">
        <v>53</v>
      </c>
      <c r="G3835">
        <v>41</v>
      </c>
      <c r="H3835" t="s">
        <v>128</v>
      </c>
      <c r="I3835" t="s">
        <v>103</v>
      </c>
      <c r="J3835" t="s">
        <v>104</v>
      </c>
      <c r="K3835" t="s">
        <v>105</v>
      </c>
      <c r="L3835" t="s">
        <v>37</v>
      </c>
      <c r="M3835" t="s">
        <v>2152</v>
      </c>
      <c r="N3835" t="s">
        <v>88</v>
      </c>
      <c r="O3835" t="s">
        <v>89</v>
      </c>
      <c r="P3835" t="s">
        <v>90</v>
      </c>
      <c r="Q3835" t="s">
        <v>91</v>
      </c>
      <c r="R3835">
        <v>3</v>
      </c>
      <c r="S3835">
        <v>1203</v>
      </c>
      <c r="T3835">
        <v>0.15</v>
      </c>
      <c r="U3835">
        <v>866.16</v>
      </c>
      <c r="V3835">
        <v>3067.65</v>
      </c>
      <c r="W3835">
        <v>469.17</v>
      </c>
      <c r="X3835" t="s">
        <v>55</v>
      </c>
      <c r="Y3835" t="s">
        <v>64</v>
      </c>
      <c r="Z3835" t="s">
        <v>78</v>
      </c>
      <c r="AA3835" t="s">
        <v>57</v>
      </c>
      <c r="AB3835" t="s">
        <v>110</v>
      </c>
    </row>
    <row r="3836" spans="1:28" x14ac:dyDescent="0.3">
      <c r="A3836" t="s">
        <v>7976</v>
      </c>
      <c r="B3836" t="s">
        <v>293</v>
      </c>
      <c r="C3836" t="s">
        <v>1502</v>
      </c>
      <c r="D3836" t="s">
        <v>1955</v>
      </c>
      <c r="E3836" t="s">
        <v>5146</v>
      </c>
      <c r="F3836" t="s">
        <v>53</v>
      </c>
      <c r="G3836">
        <v>49</v>
      </c>
      <c r="H3836" t="s">
        <v>34</v>
      </c>
      <c r="I3836" t="s">
        <v>116</v>
      </c>
      <c r="J3836" t="s">
        <v>117</v>
      </c>
      <c r="K3836" t="s">
        <v>118</v>
      </c>
      <c r="L3836" t="s">
        <v>37</v>
      </c>
      <c r="M3836" t="s">
        <v>4146</v>
      </c>
      <c r="N3836" t="s">
        <v>88</v>
      </c>
      <c r="O3836" t="s">
        <v>120</v>
      </c>
      <c r="P3836" t="s">
        <v>121</v>
      </c>
      <c r="Q3836" t="s">
        <v>122</v>
      </c>
      <c r="R3836">
        <v>1</v>
      </c>
      <c r="S3836">
        <v>686</v>
      </c>
      <c r="T3836">
        <v>0.1</v>
      </c>
      <c r="U3836">
        <v>493.92</v>
      </c>
      <c r="V3836">
        <v>617.4</v>
      </c>
      <c r="W3836">
        <v>123.48</v>
      </c>
      <c r="X3836" t="s">
        <v>136</v>
      </c>
      <c r="Y3836" t="s">
        <v>77</v>
      </c>
      <c r="Z3836" t="s">
        <v>78</v>
      </c>
      <c r="AA3836" t="s">
        <v>46</v>
      </c>
      <c r="AB3836" t="s">
        <v>110</v>
      </c>
    </row>
    <row r="3837" spans="1:28" x14ac:dyDescent="0.3">
      <c r="A3837" t="s">
        <v>7977</v>
      </c>
      <c r="B3837" t="s">
        <v>2315</v>
      </c>
      <c r="C3837" t="s">
        <v>2297</v>
      </c>
      <c r="D3837" t="s">
        <v>7978</v>
      </c>
      <c r="E3837" t="s">
        <v>439</v>
      </c>
      <c r="F3837" t="s">
        <v>33</v>
      </c>
      <c r="G3837">
        <v>26</v>
      </c>
      <c r="H3837" t="s">
        <v>128</v>
      </c>
      <c r="I3837" t="s">
        <v>103</v>
      </c>
      <c r="J3837" t="s">
        <v>104</v>
      </c>
      <c r="K3837" t="s">
        <v>105</v>
      </c>
      <c r="L3837" t="s">
        <v>37</v>
      </c>
      <c r="M3837" t="s">
        <v>6103</v>
      </c>
      <c r="N3837" t="s">
        <v>73</v>
      </c>
      <c r="O3837" t="s">
        <v>107</v>
      </c>
      <c r="P3837" t="s">
        <v>108</v>
      </c>
      <c r="Q3837" t="s">
        <v>109</v>
      </c>
      <c r="R3837">
        <v>9</v>
      </c>
      <c r="S3837">
        <v>233</v>
      </c>
      <c r="T3837">
        <v>0</v>
      </c>
      <c r="U3837">
        <v>167.76</v>
      </c>
      <c r="V3837">
        <v>2097</v>
      </c>
      <c r="W3837">
        <v>587.16</v>
      </c>
      <c r="X3837" t="s">
        <v>136</v>
      </c>
      <c r="Y3837" t="s">
        <v>77</v>
      </c>
      <c r="Z3837" t="s">
        <v>56</v>
      </c>
      <c r="AA3837" t="s">
        <v>57</v>
      </c>
      <c r="AB3837" t="s">
        <v>110</v>
      </c>
    </row>
    <row r="3838" spans="1:28" x14ac:dyDescent="0.3">
      <c r="A3838" t="s">
        <v>7979</v>
      </c>
      <c r="B3838" t="s">
        <v>1576</v>
      </c>
      <c r="C3838" t="s">
        <v>377</v>
      </c>
      <c r="D3838" t="s">
        <v>4189</v>
      </c>
      <c r="E3838" t="s">
        <v>3079</v>
      </c>
      <c r="F3838" t="s">
        <v>53</v>
      </c>
      <c r="G3838">
        <v>35</v>
      </c>
      <c r="H3838" t="s">
        <v>71</v>
      </c>
      <c r="I3838" t="s">
        <v>116</v>
      </c>
      <c r="J3838" t="s">
        <v>117</v>
      </c>
      <c r="K3838" t="s">
        <v>118</v>
      </c>
      <c r="L3838" t="s">
        <v>37</v>
      </c>
      <c r="M3838" t="s">
        <v>2220</v>
      </c>
      <c r="N3838" t="s">
        <v>88</v>
      </c>
      <c r="O3838" t="s">
        <v>120</v>
      </c>
      <c r="P3838" t="s">
        <v>121</v>
      </c>
      <c r="Q3838" t="s">
        <v>122</v>
      </c>
      <c r="R3838">
        <v>2</v>
      </c>
      <c r="S3838">
        <v>1259</v>
      </c>
      <c r="T3838">
        <v>0.2</v>
      </c>
      <c r="U3838">
        <v>906.48</v>
      </c>
      <c r="V3838">
        <v>2014.4</v>
      </c>
      <c r="W3838">
        <v>201.44</v>
      </c>
      <c r="X3838" t="s">
        <v>55</v>
      </c>
      <c r="Y3838" t="s">
        <v>64</v>
      </c>
      <c r="Z3838" t="s">
        <v>56</v>
      </c>
      <c r="AA3838" t="s">
        <v>57</v>
      </c>
      <c r="AB3838" t="s">
        <v>47</v>
      </c>
    </row>
    <row r="3839" spans="1:28" x14ac:dyDescent="0.3">
      <c r="A3839" t="s">
        <v>7980</v>
      </c>
      <c r="B3839" t="s">
        <v>100</v>
      </c>
      <c r="C3839" t="s">
        <v>665</v>
      </c>
      <c r="D3839" t="s">
        <v>3282</v>
      </c>
      <c r="E3839" t="s">
        <v>4690</v>
      </c>
      <c r="F3839" t="s">
        <v>53</v>
      </c>
      <c r="G3839">
        <v>18</v>
      </c>
      <c r="H3839" t="s">
        <v>128</v>
      </c>
      <c r="I3839" t="s">
        <v>35</v>
      </c>
      <c r="J3839" t="s">
        <v>36</v>
      </c>
      <c r="K3839" t="s">
        <v>36</v>
      </c>
      <c r="L3839" t="s">
        <v>37</v>
      </c>
      <c r="M3839" t="s">
        <v>1428</v>
      </c>
      <c r="N3839" t="s">
        <v>73</v>
      </c>
      <c r="O3839" t="s">
        <v>74</v>
      </c>
      <c r="P3839" t="s">
        <v>75</v>
      </c>
      <c r="Q3839" t="s">
        <v>76</v>
      </c>
      <c r="R3839">
        <v>8</v>
      </c>
      <c r="S3839">
        <v>1815</v>
      </c>
      <c r="T3839">
        <v>0.15</v>
      </c>
      <c r="U3839">
        <v>1306.8</v>
      </c>
      <c r="V3839">
        <v>12342</v>
      </c>
      <c r="W3839">
        <v>1887.6</v>
      </c>
      <c r="X3839" t="s">
        <v>55</v>
      </c>
      <c r="Y3839" t="s">
        <v>77</v>
      </c>
      <c r="Z3839" t="s">
        <v>78</v>
      </c>
      <c r="AA3839" t="s">
        <v>65</v>
      </c>
      <c r="AB3839" t="s">
        <v>47</v>
      </c>
    </row>
    <row r="3840" spans="1:28" x14ac:dyDescent="0.3">
      <c r="A3840" t="s">
        <v>7981</v>
      </c>
      <c r="B3840" t="s">
        <v>2483</v>
      </c>
      <c r="C3840" t="s">
        <v>701</v>
      </c>
      <c r="D3840" t="s">
        <v>4596</v>
      </c>
      <c r="E3840" t="s">
        <v>3680</v>
      </c>
      <c r="F3840" t="s">
        <v>53</v>
      </c>
      <c r="G3840">
        <v>65</v>
      </c>
      <c r="H3840" t="s">
        <v>71</v>
      </c>
      <c r="I3840" t="s">
        <v>35</v>
      </c>
      <c r="J3840" t="s">
        <v>36</v>
      </c>
      <c r="K3840" t="s">
        <v>36</v>
      </c>
      <c r="L3840" t="s">
        <v>37</v>
      </c>
      <c r="M3840" t="s">
        <v>1942</v>
      </c>
      <c r="N3840" t="s">
        <v>39</v>
      </c>
      <c r="O3840" t="s">
        <v>159</v>
      </c>
      <c r="P3840" t="s">
        <v>160</v>
      </c>
      <c r="Q3840" t="s">
        <v>161</v>
      </c>
      <c r="R3840">
        <v>5</v>
      </c>
      <c r="S3840">
        <v>937</v>
      </c>
      <c r="T3840">
        <v>0.05</v>
      </c>
      <c r="U3840">
        <v>674.64</v>
      </c>
      <c r="V3840">
        <v>4450.75</v>
      </c>
      <c r="W3840">
        <v>1077.55</v>
      </c>
      <c r="X3840" t="s">
        <v>136</v>
      </c>
      <c r="Y3840" t="s">
        <v>64</v>
      </c>
      <c r="Z3840" t="s">
        <v>45</v>
      </c>
      <c r="AA3840" t="s">
        <v>46</v>
      </c>
      <c r="AB3840" t="s">
        <v>110</v>
      </c>
    </row>
    <row r="3841" spans="1:28" x14ac:dyDescent="0.3">
      <c r="A3841" t="s">
        <v>7982</v>
      </c>
      <c r="B3841" t="s">
        <v>3192</v>
      </c>
      <c r="C3841" t="s">
        <v>568</v>
      </c>
      <c r="D3841" t="s">
        <v>4632</v>
      </c>
      <c r="E3841" t="s">
        <v>4310</v>
      </c>
      <c r="F3841" t="s">
        <v>33</v>
      </c>
      <c r="G3841">
        <v>24</v>
      </c>
      <c r="H3841" t="s">
        <v>34</v>
      </c>
      <c r="I3841" t="s">
        <v>35</v>
      </c>
      <c r="J3841" t="s">
        <v>36</v>
      </c>
      <c r="K3841" t="s">
        <v>36</v>
      </c>
      <c r="L3841" t="s">
        <v>37</v>
      </c>
      <c r="M3841" t="s">
        <v>4688</v>
      </c>
      <c r="N3841" t="s">
        <v>88</v>
      </c>
      <c r="O3841" t="s">
        <v>120</v>
      </c>
      <c r="P3841" t="s">
        <v>121</v>
      </c>
      <c r="Q3841" t="s">
        <v>122</v>
      </c>
      <c r="R3841">
        <v>9</v>
      </c>
      <c r="S3841">
        <v>655</v>
      </c>
      <c r="T3841">
        <v>0</v>
      </c>
      <c r="U3841">
        <v>471.6</v>
      </c>
      <c r="V3841">
        <v>5895</v>
      </c>
      <c r="W3841">
        <v>1650.6</v>
      </c>
      <c r="X3841" t="s">
        <v>55</v>
      </c>
      <c r="Y3841" t="s">
        <v>44</v>
      </c>
      <c r="Z3841" t="s">
        <v>45</v>
      </c>
      <c r="AA3841" t="s">
        <v>46</v>
      </c>
      <c r="AB3841" t="s">
        <v>47</v>
      </c>
    </row>
    <row r="3842" spans="1:28" x14ac:dyDescent="0.3">
      <c r="A3842" t="s">
        <v>7983</v>
      </c>
      <c r="B3842" t="s">
        <v>251</v>
      </c>
      <c r="C3842" t="s">
        <v>209</v>
      </c>
      <c r="D3842" t="s">
        <v>7490</v>
      </c>
      <c r="E3842" t="s">
        <v>7984</v>
      </c>
      <c r="F3842" t="s">
        <v>53</v>
      </c>
      <c r="G3842">
        <v>42</v>
      </c>
      <c r="H3842" t="s">
        <v>34</v>
      </c>
      <c r="I3842" t="s">
        <v>35</v>
      </c>
      <c r="J3842" t="s">
        <v>36</v>
      </c>
      <c r="K3842" t="s">
        <v>36</v>
      </c>
      <c r="L3842" t="s">
        <v>37</v>
      </c>
      <c r="M3842" t="s">
        <v>515</v>
      </c>
      <c r="N3842" t="s">
        <v>88</v>
      </c>
      <c r="O3842" t="s">
        <v>89</v>
      </c>
      <c r="P3842" t="s">
        <v>90</v>
      </c>
      <c r="Q3842" t="s">
        <v>91</v>
      </c>
      <c r="R3842">
        <v>10</v>
      </c>
      <c r="S3842">
        <v>755</v>
      </c>
      <c r="T3842">
        <v>0.2</v>
      </c>
      <c r="U3842">
        <v>543.6</v>
      </c>
      <c r="V3842">
        <v>6040</v>
      </c>
      <c r="W3842">
        <v>604</v>
      </c>
      <c r="X3842" t="s">
        <v>136</v>
      </c>
      <c r="Y3842" t="s">
        <v>77</v>
      </c>
      <c r="Z3842" t="s">
        <v>78</v>
      </c>
      <c r="AA3842" t="s">
        <v>46</v>
      </c>
      <c r="AB3842" t="s">
        <v>110</v>
      </c>
    </row>
    <row r="3843" spans="1:28" x14ac:dyDescent="0.3">
      <c r="A3843" t="s">
        <v>7985</v>
      </c>
      <c r="B3843" t="s">
        <v>316</v>
      </c>
      <c r="C3843" t="s">
        <v>49</v>
      </c>
      <c r="D3843" t="s">
        <v>1955</v>
      </c>
      <c r="E3843" t="s">
        <v>258</v>
      </c>
      <c r="F3843" t="s">
        <v>53</v>
      </c>
      <c r="G3843">
        <v>46</v>
      </c>
      <c r="H3843" t="s">
        <v>71</v>
      </c>
      <c r="I3843" t="s">
        <v>103</v>
      </c>
      <c r="J3843" t="s">
        <v>104</v>
      </c>
      <c r="K3843" t="s">
        <v>105</v>
      </c>
      <c r="L3843" t="s">
        <v>37</v>
      </c>
      <c r="M3843" t="s">
        <v>2438</v>
      </c>
      <c r="N3843" t="s">
        <v>39</v>
      </c>
      <c r="O3843" t="s">
        <v>159</v>
      </c>
      <c r="P3843" t="s">
        <v>160</v>
      </c>
      <c r="Q3843" t="s">
        <v>161</v>
      </c>
      <c r="R3843">
        <v>2</v>
      </c>
      <c r="S3843">
        <v>1573</v>
      </c>
      <c r="T3843">
        <v>0.2</v>
      </c>
      <c r="U3843">
        <v>1132.56</v>
      </c>
      <c r="V3843">
        <v>2516.8000000000002</v>
      </c>
      <c r="W3843">
        <v>251.68</v>
      </c>
      <c r="X3843" t="s">
        <v>43</v>
      </c>
      <c r="Y3843" t="s">
        <v>64</v>
      </c>
      <c r="Z3843" t="s">
        <v>45</v>
      </c>
      <c r="AA3843" t="s">
        <v>65</v>
      </c>
      <c r="AB3843" t="s">
        <v>110</v>
      </c>
    </row>
    <row r="3844" spans="1:28" x14ac:dyDescent="0.3">
      <c r="A3844" t="s">
        <v>7986</v>
      </c>
      <c r="B3844" t="s">
        <v>987</v>
      </c>
      <c r="C3844" t="s">
        <v>139</v>
      </c>
      <c r="D3844" t="s">
        <v>4512</v>
      </c>
      <c r="E3844" t="s">
        <v>2779</v>
      </c>
      <c r="F3844" t="s">
        <v>53</v>
      </c>
      <c r="G3844">
        <v>40</v>
      </c>
      <c r="H3844" t="s">
        <v>34</v>
      </c>
      <c r="I3844" t="s">
        <v>103</v>
      </c>
      <c r="J3844" t="s">
        <v>104</v>
      </c>
      <c r="K3844" t="s">
        <v>105</v>
      </c>
      <c r="L3844" t="s">
        <v>37</v>
      </c>
      <c r="M3844" t="s">
        <v>2059</v>
      </c>
      <c r="N3844" t="s">
        <v>88</v>
      </c>
      <c r="O3844" t="s">
        <v>120</v>
      </c>
      <c r="P3844" t="s">
        <v>121</v>
      </c>
      <c r="Q3844" t="s">
        <v>122</v>
      </c>
      <c r="R3844">
        <v>8</v>
      </c>
      <c r="S3844">
        <v>1466</v>
      </c>
      <c r="T3844">
        <v>0.05</v>
      </c>
      <c r="U3844">
        <v>1055.52</v>
      </c>
      <c r="V3844">
        <v>11141.6</v>
      </c>
      <c r="W3844">
        <v>2697.44</v>
      </c>
      <c r="X3844" t="s">
        <v>43</v>
      </c>
      <c r="Y3844" t="s">
        <v>64</v>
      </c>
      <c r="Z3844" t="s">
        <v>45</v>
      </c>
      <c r="AA3844" t="s">
        <v>57</v>
      </c>
      <c r="AB3844" t="s">
        <v>47</v>
      </c>
    </row>
    <row r="3845" spans="1:28" x14ac:dyDescent="0.3">
      <c r="A3845" t="s">
        <v>7987</v>
      </c>
      <c r="B3845" t="s">
        <v>464</v>
      </c>
      <c r="C3845" t="s">
        <v>1128</v>
      </c>
      <c r="D3845" t="s">
        <v>2062</v>
      </c>
      <c r="E3845" t="s">
        <v>2787</v>
      </c>
      <c r="F3845" t="s">
        <v>33</v>
      </c>
      <c r="G3845">
        <v>62</v>
      </c>
      <c r="H3845" t="s">
        <v>128</v>
      </c>
      <c r="I3845" t="s">
        <v>103</v>
      </c>
      <c r="J3845" t="s">
        <v>104</v>
      </c>
      <c r="K3845" t="s">
        <v>105</v>
      </c>
      <c r="L3845" t="s">
        <v>37</v>
      </c>
      <c r="M3845" t="s">
        <v>87</v>
      </c>
      <c r="N3845" t="s">
        <v>39</v>
      </c>
      <c r="O3845" t="s">
        <v>40</v>
      </c>
      <c r="P3845" t="s">
        <v>41</v>
      </c>
      <c r="Q3845" t="s">
        <v>42</v>
      </c>
      <c r="R3845">
        <v>5</v>
      </c>
      <c r="S3845">
        <v>1201</v>
      </c>
      <c r="T3845">
        <v>0.1</v>
      </c>
      <c r="U3845">
        <v>864.72</v>
      </c>
      <c r="V3845">
        <v>5404.5</v>
      </c>
      <c r="W3845">
        <v>1080.9000000000001</v>
      </c>
      <c r="X3845" t="s">
        <v>43</v>
      </c>
      <c r="Y3845" t="s">
        <v>44</v>
      </c>
      <c r="Z3845" t="s">
        <v>45</v>
      </c>
      <c r="AA3845" t="s">
        <v>65</v>
      </c>
      <c r="AB3845" t="s">
        <v>47</v>
      </c>
    </row>
    <row r="3846" spans="1:28" x14ac:dyDescent="0.3">
      <c r="A3846" t="s">
        <v>7988</v>
      </c>
      <c r="B3846" t="s">
        <v>1521</v>
      </c>
      <c r="C3846" t="s">
        <v>1145</v>
      </c>
      <c r="D3846" t="s">
        <v>346</v>
      </c>
      <c r="E3846" t="s">
        <v>6452</v>
      </c>
      <c r="F3846" t="s">
        <v>53</v>
      </c>
      <c r="G3846">
        <v>19</v>
      </c>
      <c r="H3846" t="s">
        <v>34</v>
      </c>
      <c r="I3846" t="s">
        <v>35</v>
      </c>
      <c r="J3846" t="s">
        <v>36</v>
      </c>
      <c r="K3846" t="s">
        <v>36</v>
      </c>
      <c r="L3846" t="s">
        <v>37</v>
      </c>
      <c r="M3846" t="s">
        <v>1159</v>
      </c>
      <c r="N3846" t="s">
        <v>88</v>
      </c>
      <c r="O3846" t="s">
        <v>120</v>
      </c>
      <c r="P3846" t="s">
        <v>121</v>
      </c>
      <c r="Q3846" t="s">
        <v>122</v>
      </c>
      <c r="R3846">
        <v>5</v>
      </c>
      <c r="S3846">
        <v>724</v>
      </c>
      <c r="T3846">
        <v>0.15</v>
      </c>
      <c r="U3846">
        <v>521.28</v>
      </c>
      <c r="V3846">
        <v>3077</v>
      </c>
      <c r="W3846">
        <v>470.6</v>
      </c>
      <c r="X3846" t="s">
        <v>136</v>
      </c>
      <c r="Y3846" t="s">
        <v>64</v>
      </c>
      <c r="Z3846" t="s">
        <v>78</v>
      </c>
      <c r="AA3846" t="s">
        <v>46</v>
      </c>
      <c r="AB3846" t="s">
        <v>110</v>
      </c>
    </row>
    <row r="3847" spans="1:28" x14ac:dyDescent="0.3">
      <c r="A3847" t="s">
        <v>7989</v>
      </c>
      <c r="B3847" t="s">
        <v>1270</v>
      </c>
      <c r="C3847" t="s">
        <v>431</v>
      </c>
      <c r="D3847" t="s">
        <v>914</v>
      </c>
      <c r="E3847" t="s">
        <v>2924</v>
      </c>
      <c r="F3847" t="s">
        <v>53</v>
      </c>
      <c r="G3847">
        <v>29</v>
      </c>
      <c r="H3847" t="s">
        <v>71</v>
      </c>
      <c r="I3847" t="s">
        <v>35</v>
      </c>
      <c r="J3847" t="s">
        <v>36</v>
      </c>
      <c r="K3847" t="s">
        <v>36</v>
      </c>
      <c r="L3847" t="s">
        <v>37</v>
      </c>
      <c r="M3847" t="s">
        <v>725</v>
      </c>
      <c r="N3847" t="s">
        <v>39</v>
      </c>
      <c r="O3847" t="s">
        <v>40</v>
      </c>
      <c r="P3847" t="s">
        <v>41</v>
      </c>
      <c r="Q3847" t="s">
        <v>42</v>
      </c>
      <c r="R3847">
        <v>1</v>
      </c>
      <c r="S3847">
        <v>1439</v>
      </c>
      <c r="T3847">
        <v>0</v>
      </c>
      <c r="U3847">
        <v>1036.08</v>
      </c>
      <c r="V3847">
        <v>1439</v>
      </c>
      <c r="W3847">
        <v>402.92</v>
      </c>
      <c r="X3847" t="s">
        <v>55</v>
      </c>
      <c r="Y3847" t="s">
        <v>64</v>
      </c>
      <c r="Z3847" t="s">
        <v>45</v>
      </c>
      <c r="AA3847" t="s">
        <v>46</v>
      </c>
      <c r="AB3847" t="s">
        <v>47</v>
      </c>
    </row>
    <row r="3848" spans="1:28" x14ac:dyDescent="0.3">
      <c r="A3848" t="s">
        <v>7990</v>
      </c>
      <c r="B3848" t="s">
        <v>305</v>
      </c>
      <c r="C3848" t="s">
        <v>80</v>
      </c>
      <c r="D3848" t="s">
        <v>1140</v>
      </c>
      <c r="E3848" t="s">
        <v>7991</v>
      </c>
      <c r="F3848" t="s">
        <v>53</v>
      </c>
      <c r="G3848">
        <v>26</v>
      </c>
      <c r="H3848" t="s">
        <v>71</v>
      </c>
      <c r="I3848" t="s">
        <v>103</v>
      </c>
      <c r="J3848" t="s">
        <v>104</v>
      </c>
      <c r="K3848" t="s">
        <v>105</v>
      </c>
      <c r="L3848" t="s">
        <v>37</v>
      </c>
      <c r="M3848" t="s">
        <v>2551</v>
      </c>
      <c r="N3848" t="s">
        <v>73</v>
      </c>
      <c r="O3848" t="s">
        <v>74</v>
      </c>
      <c r="P3848" t="s">
        <v>75</v>
      </c>
      <c r="Q3848" t="s">
        <v>76</v>
      </c>
      <c r="R3848">
        <v>7</v>
      </c>
      <c r="S3848">
        <v>672</v>
      </c>
      <c r="T3848">
        <v>0.1</v>
      </c>
      <c r="U3848">
        <v>483.84</v>
      </c>
      <c r="V3848">
        <v>4233.6000000000004</v>
      </c>
      <c r="W3848">
        <v>846.72</v>
      </c>
      <c r="X3848" t="s">
        <v>136</v>
      </c>
      <c r="Y3848" t="s">
        <v>77</v>
      </c>
      <c r="Z3848" t="s">
        <v>56</v>
      </c>
      <c r="AA3848" t="s">
        <v>46</v>
      </c>
      <c r="AB3848" t="s">
        <v>110</v>
      </c>
    </row>
    <row r="3849" spans="1:28" x14ac:dyDescent="0.3">
      <c r="A3849" t="s">
        <v>7992</v>
      </c>
      <c r="B3849" t="s">
        <v>562</v>
      </c>
      <c r="C3849" t="s">
        <v>361</v>
      </c>
      <c r="D3849" t="s">
        <v>788</v>
      </c>
      <c r="E3849" t="s">
        <v>5577</v>
      </c>
      <c r="F3849" t="s">
        <v>33</v>
      </c>
      <c r="G3849">
        <v>47</v>
      </c>
      <c r="H3849" t="s">
        <v>128</v>
      </c>
      <c r="I3849" t="s">
        <v>35</v>
      </c>
      <c r="J3849" t="s">
        <v>36</v>
      </c>
      <c r="K3849" t="s">
        <v>36</v>
      </c>
      <c r="L3849" t="s">
        <v>37</v>
      </c>
      <c r="M3849" t="s">
        <v>4016</v>
      </c>
      <c r="N3849" t="s">
        <v>88</v>
      </c>
      <c r="O3849" t="s">
        <v>89</v>
      </c>
      <c r="P3849" t="s">
        <v>90</v>
      </c>
      <c r="Q3849" t="s">
        <v>91</v>
      </c>
      <c r="R3849">
        <v>1</v>
      </c>
      <c r="S3849">
        <v>628</v>
      </c>
      <c r="T3849">
        <v>0.2</v>
      </c>
      <c r="U3849">
        <v>452.16</v>
      </c>
      <c r="V3849">
        <v>502.4</v>
      </c>
      <c r="W3849">
        <v>50.24</v>
      </c>
      <c r="X3849" t="s">
        <v>43</v>
      </c>
      <c r="Y3849" t="s">
        <v>44</v>
      </c>
      <c r="Z3849" t="s">
        <v>56</v>
      </c>
      <c r="AA3849" t="s">
        <v>46</v>
      </c>
      <c r="AB3849" t="s">
        <v>47</v>
      </c>
    </row>
    <row r="3850" spans="1:28" x14ac:dyDescent="0.3">
      <c r="A3850" t="s">
        <v>7993</v>
      </c>
      <c r="B3850" t="s">
        <v>695</v>
      </c>
      <c r="C3850" t="s">
        <v>131</v>
      </c>
      <c r="D3850" t="s">
        <v>2722</v>
      </c>
      <c r="E3850" t="s">
        <v>399</v>
      </c>
      <c r="F3850" t="s">
        <v>33</v>
      </c>
      <c r="G3850">
        <v>55</v>
      </c>
      <c r="H3850" t="s">
        <v>128</v>
      </c>
      <c r="I3850" t="s">
        <v>103</v>
      </c>
      <c r="J3850" t="s">
        <v>104</v>
      </c>
      <c r="K3850" t="s">
        <v>105</v>
      </c>
      <c r="L3850" t="s">
        <v>37</v>
      </c>
      <c r="M3850" t="s">
        <v>1950</v>
      </c>
      <c r="N3850" t="s">
        <v>39</v>
      </c>
      <c r="O3850" t="s">
        <v>40</v>
      </c>
      <c r="P3850" t="s">
        <v>41</v>
      </c>
      <c r="Q3850" t="s">
        <v>42</v>
      </c>
      <c r="R3850">
        <v>5</v>
      </c>
      <c r="S3850">
        <v>1431</v>
      </c>
      <c r="T3850">
        <v>0.05</v>
      </c>
      <c r="U3850">
        <v>1030.32</v>
      </c>
      <c r="V3850">
        <v>6797.25</v>
      </c>
      <c r="W3850">
        <v>1645.65</v>
      </c>
      <c r="X3850" t="s">
        <v>43</v>
      </c>
      <c r="Y3850" t="s">
        <v>64</v>
      </c>
      <c r="Z3850" t="s">
        <v>45</v>
      </c>
      <c r="AA3850" t="s">
        <v>57</v>
      </c>
      <c r="AB3850" t="s">
        <v>110</v>
      </c>
    </row>
    <row r="3851" spans="1:28" x14ac:dyDescent="0.3">
      <c r="A3851" t="s">
        <v>7994</v>
      </c>
      <c r="B3851" t="s">
        <v>1076</v>
      </c>
      <c r="C3851" t="s">
        <v>2315</v>
      </c>
      <c r="D3851" t="s">
        <v>1503</v>
      </c>
      <c r="E3851" t="s">
        <v>3567</v>
      </c>
      <c r="F3851" t="s">
        <v>53</v>
      </c>
      <c r="G3851">
        <v>41</v>
      </c>
      <c r="H3851" t="s">
        <v>128</v>
      </c>
      <c r="I3851" t="s">
        <v>84</v>
      </c>
      <c r="J3851" t="s">
        <v>85</v>
      </c>
      <c r="K3851" t="s">
        <v>86</v>
      </c>
      <c r="L3851" t="s">
        <v>37</v>
      </c>
      <c r="M3851" t="s">
        <v>3088</v>
      </c>
      <c r="N3851" t="s">
        <v>39</v>
      </c>
      <c r="O3851" t="s">
        <v>40</v>
      </c>
      <c r="P3851" t="s">
        <v>41</v>
      </c>
      <c r="Q3851" t="s">
        <v>42</v>
      </c>
      <c r="R3851">
        <v>4</v>
      </c>
      <c r="S3851">
        <v>741</v>
      </c>
      <c r="T3851">
        <v>0.15</v>
      </c>
      <c r="U3851">
        <v>533.52</v>
      </c>
      <c r="V3851">
        <v>2519.4</v>
      </c>
      <c r="W3851">
        <v>385.32</v>
      </c>
      <c r="X3851" t="s">
        <v>55</v>
      </c>
      <c r="Y3851" t="s">
        <v>77</v>
      </c>
      <c r="Z3851" t="s">
        <v>78</v>
      </c>
      <c r="AA3851" t="s">
        <v>57</v>
      </c>
      <c r="AB3851" t="s">
        <v>47</v>
      </c>
    </row>
    <row r="3852" spans="1:28" x14ac:dyDescent="0.3">
      <c r="A3852" t="s">
        <v>7995</v>
      </c>
      <c r="B3852" t="s">
        <v>256</v>
      </c>
      <c r="C3852" t="s">
        <v>94</v>
      </c>
      <c r="D3852" t="s">
        <v>910</v>
      </c>
      <c r="E3852" t="s">
        <v>3696</v>
      </c>
      <c r="F3852" t="s">
        <v>33</v>
      </c>
      <c r="G3852">
        <v>18</v>
      </c>
      <c r="H3852" t="s">
        <v>34</v>
      </c>
      <c r="I3852" t="s">
        <v>84</v>
      </c>
      <c r="J3852" t="s">
        <v>85</v>
      </c>
      <c r="K3852" t="s">
        <v>86</v>
      </c>
      <c r="L3852" t="s">
        <v>37</v>
      </c>
      <c r="M3852" t="s">
        <v>2345</v>
      </c>
      <c r="N3852" t="s">
        <v>73</v>
      </c>
      <c r="O3852" t="s">
        <v>107</v>
      </c>
      <c r="P3852" t="s">
        <v>108</v>
      </c>
      <c r="Q3852" t="s">
        <v>109</v>
      </c>
      <c r="R3852">
        <v>8</v>
      </c>
      <c r="S3852">
        <v>1754</v>
      </c>
      <c r="T3852">
        <v>0.05</v>
      </c>
      <c r="U3852">
        <v>1262.8800000000001</v>
      </c>
      <c r="V3852">
        <v>13330.4</v>
      </c>
      <c r="W3852">
        <v>3227.36</v>
      </c>
      <c r="X3852" t="s">
        <v>136</v>
      </c>
      <c r="Y3852" t="s">
        <v>64</v>
      </c>
      <c r="Z3852" t="s">
        <v>56</v>
      </c>
      <c r="AA3852" t="s">
        <v>57</v>
      </c>
      <c r="AB3852" t="s">
        <v>47</v>
      </c>
    </row>
    <row r="3853" spans="1:28" x14ac:dyDescent="0.3">
      <c r="A3853" t="s">
        <v>7996</v>
      </c>
      <c r="B3853" t="s">
        <v>643</v>
      </c>
      <c r="C3853" t="s">
        <v>181</v>
      </c>
      <c r="D3853" t="s">
        <v>4223</v>
      </c>
      <c r="E3853" t="s">
        <v>1296</v>
      </c>
      <c r="F3853" t="s">
        <v>33</v>
      </c>
      <c r="G3853">
        <v>39</v>
      </c>
      <c r="H3853" t="s">
        <v>71</v>
      </c>
      <c r="I3853" t="s">
        <v>103</v>
      </c>
      <c r="J3853" t="s">
        <v>104</v>
      </c>
      <c r="K3853" t="s">
        <v>105</v>
      </c>
      <c r="L3853" t="s">
        <v>37</v>
      </c>
      <c r="M3853" t="s">
        <v>3731</v>
      </c>
      <c r="N3853" t="s">
        <v>88</v>
      </c>
      <c r="O3853" t="s">
        <v>120</v>
      </c>
      <c r="P3853" t="s">
        <v>121</v>
      </c>
      <c r="Q3853" t="s">
        <v>122</v>
      </c>
      <c r="R3853">
        <v>2</v>
      </c>
      <c r="S3853">
        <v>280</v>
      </c>
      <c r="T3853">
        <v>0.15</v>
      </c>
      <c r="U3853">
        <v>201.6</v>
      </c>
      <c r="V3853">
        <v>476</v>
      </c>
      <c r="W3853">
        <v>72.8</v>
      </c>
      <c r="X3853" t="s">
        <v>55</v>
      </c>
      <c r="Y3853" t="s">
        <v>77</v>
      </c>
      <c r="Z3853" t="s">
        <v>78</v>
      </c>
      <c r="AA3853" t="s">
        <v>57</v>
      </c>
      <c r="AB3853" t="s">
        <v>47</v>
      </c>
    </row>
    <row r="3854" spans="1:28" x14ac:dyDescent="0.3">
      <c r="A3854" t="s">
        <v>7997</v>
      </c>
      <c r="B3854" t="s">
        <v>94</v>
      </c>
      <c r="C3854" t="s">
        <v>199</v>
      </c>
      <c r="D3854" t="s">
        <v>2707</v>
      </c>
      <c r="E3854" t="s">
        <v>2782</v>
      </c>
      <c r="F3854" t="s">
        <v>53</v>
      </c>
      <c r="G3854">
        <v>23</v>
      </c>
      <c r="H3854" t="s">
        <v>71</v>
      </c>
      <c r="I3854" t="s">
        <v>35</v>
      </c>
      <c r="J3854" t="s">
        <v>36</v>
      </c>
      <c r="K3854" t="s">
        <v>36</v>
      </c>
      <c r="L3854" t="s">
        <v>37</v>
      </c>
      <c r="M3854" t="s">
        <v>4042</v>
      </c>
      <c r="N3854" t="s">
        <v>88</v>
      </c>
      <c r="O3854" t="s">
        <v>89</v>
      </c>
      <c r="P3854" t="s">
        <v>90</v>
      </c>
      <c r="Q3854" t="s">
        <v>91</v>
      </c>
      <c r="R3854">
        <v>7</v>
      </c>
      <c r="S3854">
        <v>806</v>
      </c>
      <c r="T3854">
        <v>0</v>
      </c>
      <c r="U3854">
        <v>580.32000000000005</v>
      </c>
      <c r="V3854">
        <v>5642</v>
      </c>
      <c r="W3854">
        <v>1579.76</v>
      </c>
      <c r="X3854" t="s">
        <v>43</v>
      </c>
      <c r="Y3854" t="s">
        <v>77</v>
      </c>
      <c r="Z3854" t="s">
        <v>78</v>
      </c>
      <c r="AA3854" t="s">
        <v>65</v>
      </c>
      <c r="AB3854" t="s">
        <v>110</v>
      </c>
    </row>
    <row r="3855" spans="1:28" x14ac:dyDescent="0.3">
      <c r="A3855" t="s">
        <v>7998</v>
      </c>
      <c r="B3855" t="s">
        <v>756</v>
      </c>
      <c r="C3855" t="s">
        <v>1289</v>
      </c>
      <c r="D3855" t="s">
        <v>7161</v>
      </c>
      <c r="E3855" t="s">
        <v>5153</v>
      </c>
      <c r="F3855" t="s">
        <v>33</v>
      </c>
      <c r="G3855">
        <v>54</v>
      </c>
      <c r="H3855" t="s">
        <v>71</v>
      </c>
      <c r="I3855" t="s">
        <v>84</v>
      </c>
      <c r="J3855" t="s">
        <v>85</v>
      </c>
      <c r="K3855" t="s">
        <v>86</v>
      </c>
      <c r="L3855" t="s">
        <v>37</v>
      </c>
      <c r="M3855" t="s">
        <v>1116</v>
      </c>
      <c r="N3855" t="s">
        <v>39</v>
      </c>
      <c r="O3855" t="s">
        <v>40</v>
      </c>
      <c r="P3855" t="s">
        <v>41</v>
      </c>
      <c r="Q3855" t="s">
        <v>42</v>
      </c>
      <c r="R3855">
        <v>8</v>
      </c>
      <c r="S3855">
        <v>1236</v>
      </c>
      <c r="T3855">
        <v>0.2</v>
      </c>
      <c r="U3855">
        <v>889.92</v>
      </c>
      <c r="V3855">
        <v>7910.4</v>
      </c>
      <c r="W3855">
        <v>791.04</v>
      </c>
      <c r="X3855" t="s">
        <v>55</v>
      </c>
      <c r="Y3855" t="s">
        <v>77</v>
      </c>
      <c r="Z3855" t="s">
        <v>45</v>
      </c>
      <c r="AA3855" t="s">
        <v>65</v>
      </c>
      <c r="AB3855" t="s">
        <v>47</v>
      </c>
    </row>
    <row r="3856" spans="1:28" x14ac:dyDescent="0.3">
      <c r="A3856" t="s">
        <v>7999</v>
      </c>
      <c r="B3856" t="s">
        <v>702</v>
      </c>
      <c r="C3856" t="s">
        <v>59</v>
      </c>
      <c r="D3856" t="s">
        <v>1087</v>
      </c>
      <c r="E3856" t="s">
        <v>564</v>
      </c>
      <c r="F3856" t="s">
        <v>53</v>
      </c>
      <c r="G3856">
        <v>38</v>
      </c>
      <c r="H3856" t="s">
        <v>71</v>
      </c>
      <c r="I3856" t="s">
        <v>84</v>
      </c>
      <c r="J3856" t="s">
        <v>85</v>
      </c>
      <c r="K3856" t="s">
        <v>86</v>
      </c>
      <c r="L3856" t="s">
        <v>37</v>
      </c>
      <c r="M3856" t="s">
        <v>3804</v>
      </c>
      <c r="N3856" t="s">
        <v>88</v>
      </c>
      <c r="O3856" t="s">
        <v>89</v>
      </c>
      <c r="P3856" t="s">
        <v>90</v>
      </c>
      <c r="Q3856" t="s">
        <v>91</v>
      </c>
      <c r="R3856">
        <v>5</v>
      </c>
      <c r="S3856">
        <v>592</v>
      </c>
      <c r="T3856">
        <v>0</v>
      </c>
      <c r="U3856">
        <v>426.24</v>
      </c>
      <c r="V3856">
        <v>2960</v>
      </c>
      <c r="W3856">
        <v>828.8</v>
      </c>
      <c r="X3856" t="s">
        <v>43</v>
      </c>
      <c r="Y3856" t="s">
        <v>77</v>
      </c>
      <c r="Z3856" t="s">
        <v>56</v>
      </c>
      <c r="AA3856" t="s">
        <v>65</v>
      </c>
      <c r="AB3856" t="s">
        <v>110</v>
      </c>
    </row>
    <row r="3857" spans="1:28" x14ac:dyDescent="0.3">
      <c r="A3857" t="s">
        <v>8000</v>
      </c>
      <c r="B3857" t="s">
        <v>3509</v>
      </c>
      <c r="C3857" t="s">
        <v>661</v>
      </c>
      <c r="D3857" t="s">
        <v>5275</v>
      </c>
      <c r="E3857" t="s">
        <v>5939</v>
      </c>
      <c r="F3857" t="s">
        <v>53</v>
      </c>
      <c r="G3857">
        <v>46</v>
      </c>
      <c r="H3857" t="s">
        <v>71</v>
      </c>
      <c r="I3857" t="s">
        <v>116</v>
      </c>
      <c r="J3857" t="s">
        <v>117</v>
      </c>
      <c r="K3857" t="s">
        <v>118</v>
      </c>
      <c r="L3857" t="s">
        <v>37</v>
      </c>
      <c r="M3857" t="s">
        <v>6918</v>
      </c>
      <c r="N3857" t="s">
        <v>39</v>
      </c>
      <c r="O3857" t="s">
        <v>159</v>
      </c>
      <c r="P3857" t="s">
        <v>160</v>
      </c>
      <c r="Q3857" t="s">
        <v>161</v>
      </c>
      <c r="R3857">
        <v>6</v>
      </c>
      <c r="S3857">
        <v>948</v>
      </c>
      <c r="T3857">
        <v>0</v>
      </c>
      <c r="U3857">
        <v>682.56</v>
      </c>
      <c r="V3857">
        <v>5688</v>
      </c>
      <c r="W3857">
        <v>1592.64</v>
      </c>
      <c r="X3857" t="s">
        <v>43</v>
      </c>
      <c r="Y3857" t="s">
        <v>64</v>
      </c>
      <c r="Z3857" t="s">
        <v>45</v>
      </c>
      <c r="AA3857" t="s">
        <v>46</v>
      </c>
      <c r="AB3857" t="s">
        <v>110</v>
      </c>
    </row>
    <row r="3858" spans="1:28" x14ac:dyDescent="0.3">
      <c r="A3858" t="s">
        <v>8001</v>
      </c>
      <c r="B3858" t="s">
        <v>391</v>
      </c>
      <c r="C3858" t="s">
        <v>392</v>
      </c>
      <c r="D3858" t="s">
        <v>6172</v>
      </c>
      <c r="E3858" t="s">
        <v>8002</v>
      </c>
      <c r="F3858" t="s">
        <v>33</v>
      </c>
      <c r="G3858">
        <v>48</v>
      </c>
      <c r="H3858" t="s">
        <v>34</v>
      </c>
      <c r="I3858" t="s">
        <v>103</v>
      </c>
      <c r="J3858" t="s">
        <v>104</v>
      </c>
      <c r="K3858" t="s">
        <v>105</v>
      </c>
      <c r="L3858" t="s">
        <v>37</v>
      </c>
      <c r="M3858" t="s">
        <v>1632</v>
      </c>
      <c r="N3858" t="s">
        <v>39</v>
      </c>
      <c r="O3858" t="s">
        <v>40</v>
      </c>
      <c r="P3858" t="s">
        <v>41</v>
      </c>
      <c r="Q3858" t="s">
        <v>42</v>
      </c>
      <c r="R3858">
        <v>1</v>
      </c>
      <c r="S3858">
        <v>824</v>
      </c>
      <c r="T3858">
        <v>0.1</v>
      </c>
      <c r="U3858">
        <v>593.28</v>
      </c>
      <c r="V3858">
        <v>741.6</v>
      </c>
      <c r="W3858">
        <v>148.32</v>
      </c>
      <c r="X3858" t="s">
        <v>136</v>
      </c>
      <c r="Y3858" t="s">
        <v>44</v>
      </c>
      <c r="Z3858" t="s">
        <v>45</v>
      </c>
      <c r="AA3858" t="s">
        <v>46</v>
      </c>
      <c r="AB3858" t="s">
        <v>47</v>
      </c>
    </row>
    <row r="3859" spans="1:28" x14ac:dyDescent="0.3">
      <c r="A3859" t="s">
        <v>8003</v>
      </c>
      <c r="B3859" t="s">
        <v>1036</v>
      </c>
      <c r="C3859" t="s">
        <v>1017</v>
      </c>
      <c r="D3859" t="s">
        <v>2690</v>
      </c>
      <c r="E3859" t="s">
        <v>1623</v>
      </c>
      <c r="F3859" t="s">
        <v>33</v>
      </c>
      <c r="G3859">
        <v>61</v>
      </c>
      <c r="H3859" t="s">
        <v>128</v>
      </c>
      <c r="I3859" t="s">
        <v>84</v>
      </c>
      <c r="J3859" t="s">
        <v>85</v>
      </c>
      <c r="K3859" t="s">
        <v>86</v>
      </c>
      <c r="L3859" t="s">
        <v>37</v>
      </c>
      <c r="M3859" t="s">
        <v>1726</v>
      </c>
      <c r="N3859" t="s">
        <v>39</v>
      </c>
      <c r="O3859" t="s">
        <v>40</v>
      </c>
      <c r="P3859" t="s">
        <v>41</v>
      </c>
      <c r="Q3859" t="s">
        <v>42</v>
      </c>
      <c r="R3859">
        <v>2</v>
      </c>
      <c r="S3859">
        <v>988</v>
      </c>
      <c r="T3859">
        <v>0.1</v>
      </c>
      <c r="U3859">
        <v>711.36</v>
      </c>
      <c r="V3859">
        <v>1778.4</v>
      </c>
      <c r="W3859">
        <v>355.68</v>
      </c>
      <c r="X3859" t="s">
        <v>55</v>
      </c>
      <c r="Y3859" t="s">
        <v>64</v>
      </c>
      <c r="Z3859" t="s">
        <v>56</v>
      </c>
      <c r="AA3859" t="s">
        <v>46</v>
      </c>
      <c r="AB3859" t="s">
        <v>47</v>
      </c>
    </row>
    <row r="3860" spans="1:28" x14ac:dyDescent="0.3">
      <c r="A3860" t="s">
        <v>8004</v>
      </c>
      <c r="B3860" t="s">
        <v>238</v>
      </c>
      <c r="C3860" t="s">
        <v>239</v>
      </c>
      <c r="D3860" t="s">
        <v>6558</v>
      </c>
      <c r="E3860" t="s">
        <v>3597</v>
      </c>
      <c r="F3860" t="s">
        <v>53</v>
      </c>
      <c r="G3860">
        <v>33</v>
      </c>
      <c r="H3860" t="s">
        <v>128</v>
      </c>
      <c r="I3860" t="s">
        <v>103</v>
      </c>
      <c r="J3860" t="s">
        <v>104</v>
      </c>
      <c r="K3860" t="s">
        <v>105</v>
      </c>
      <c r="L3860" t="s">
        <v>37</v>
      </c>
      <c r="M3860" t="s">
        <v>342</v>
      </c>
      <c r="N3860" t="s">
        <v>73</v>
      </c>
      <c r="O3860" t="s">
        <v>74</v>
      </c>
      <c r="P3860" t="s">
        <v>75</v>
      </c>
      <c r="Q3860" t="s">
        <v>76</v>
      </c>
      <c r="R3860">
        <v>4</v>
      </c>
      <c r="S3860">
        <v>1763</v>
      </c>
      <c r="T3860">
        <v>0.05</v>
      </c>
      <c r="U3860">
        <v>1269.3599999999999</v>
      </c>
      <c r="V3860">
        <v>6699.4</v>
      </c>
      <c r="W3860">
        <v>1621.96</v>
      </c>
      <c r="X3860" t="s">
        <v>43</v>
      </c>
      <c r="Y3860" t="s">
        <v>64</v>
      </c>
      <c r="Z3860" t="s">
        <v>45</v>
      </c>
      <c r="AA3860" t="s">
        <v>65</v>
      </c>
      <c r="AB3860" t="s">
        <v>110</v>
      </c>
    </row>
    <row r="3861" spans="1:28" x14ac:dyDescent="0.3">
      <c r="A3861" t="s">
        <v>8005</v>
      </c>
      <c r="B3861" t="s">
        <v>2480</v>
      </c>
      <c r="C3861" t="s">
        <v>859</v>
      </c>
      <c r="D3861" t="s">
        <v>2279</v>
      </c>
      <c r="E3861" t="s">
        <v>8006</v>
      </c>
      <c r="F3861" t="s">
        <v>53</v>
      </c>
      <c r="G3861">
        <v>24</v>
      </c>
      <c r="H3861" t="s">
        <v>128</v>
      </c>
      <c r="I3861" t="s">
        <v>84</v>
      </c>
      <c r="J3861" t="s">
        <v>85</v>
      </c>
      <c r="K3861" t="s">
        <v>86</v>
      </c>
      <c r="L3861" t="s">
        <v>37</v>
      </c>
      <c r="M3861" t="s">
        <v>3625</v>
      </c>
      <c r="N3861" t="s">
        <v>88</v>
      </c>
      <c r="O3861" t="s">
        <v>89</v>
      </c>
      <c r="P3861" t="s">
        <v>90</v>
      </c>
      <c r="Q3861" t="s">
        <v>91</v>
      </c>
      <c r="R3861">
        <v>2</v>
      </c>
      <c r="S3861">
        <v>1943</v>
      </c>
      <c r="T3861">
        <v>0.05</v>
      </c>
      <c r="U3861">
        <v>1398.96</v>
      </c>
      <c r="V3861">
        <v>3691.7</v>
      </c>
      <c r="W3861">
        <v>893.78</v>
      </c>
      <c r="X3861" t="s">
        <v>55</v>
      </c>
      <c r="Y3861" t="s">
        <v>77</v>
      </c>
      <c r="Z3861" t="s">
        <v>56</v>
      </c>
      <c r="AA3861" t="s">
        <v>65</v>
      </c>
      <c r="AB3861" t="s">
        <v>47</v>
      </c>
    </row>
    <row r="3862" spans="1:28" x14ac:dyDescent="0.3">
      <c r="A3862" t="s">
        <v>8007</v>
      </c>
      <c r="B3862" t="s">
        <v>138</v>
      </c>
      <c r="C3862" t="s">
        <v>782</v>
      </c>
      <c r="D3862" t="s">
        <v>2088</v>
      </c>
      <c r="E3862" t="s">
        <v>5803</v>
      </c>
      <c r="F3862" t="s">
        <v>53</v>
      </c>
      <c r="G3862">
        <v>60</v>
      </c>
      <c r="H3862" t="s">
        <v>71</v>
      </c>
      <c r="I3862" t="s">
        <v>35</v>
      </c>
      <c r="J3862" t="s">
        <v>36</v>
      </c>
      <c r="K3862" t="s">
        <v>36</v>
      </c>
      <c r="L3862" t="s">
        <v>37</v>
      </c>
      <c r="M3862" t="s">
        <v>3565</v>
      </c>
      <c r="N3862" t="s">
        <v>88</v>
      </c>
      <c r="O3862" t="s">
        <v>120</v>
      </c>
      <c r="P3862" t="s">
        <v>121</v>
      </c>
      <c r="Q3862" t="s">
        <v>122</v>
      </c>
      <c r="R3862">
        <v>4</v>
      </c>
      <c r="S3862">
        <v>602</v>
      </c>
      <c r="T3862">
        <v>0.05</v>
      </c>
      <c r="U3862">
        <v>433.44</v>
      </c>
      <c r="V3862">
        <v>2287.6</v>
      </c>
      <c r="W3862">
        <v>553.84</v>
      </c>
      <c r="X3862" t="s">
        <v>55</v>
      </c>
      <c r="Y3862" t="s">
        <v>77</v>
      </c>
      <c r="Z3862" t="s">
        <v>56</v>
      </c>
      <c r="AA3862" t="s">
        <v>46</v>
      </c>
      <c r="AB3862" t="s">
        <v>47</v>
      </c>
    </row>
    <row r="3863" spans="1:28" x14ac:dyDescent="0.3">
      <c r="A3863" t="s">
        <v>8008</v>
      </c>
      <c r="B3863" t="s">
        <v>193</v>
      </c>
      <c r="C3863" t="s">
        <v>677</v>
      </c>
      <c r="D3863" t="s">
        <v>2525</v>
      </c>
      <c r="E3863" t="s">
        <v>8009</v>
      </c>
      <c r="F3863" t="s">
        <v>53</v>
      </c>
      <c r="G3863">
        <v>41</v>
      </c>
      <c r="H3863" t="s">
        <v>71</v>
      </c>
      <c r="I3863" t="s">
        <v>35</v>
      </c>
      <c r="J3863" t="s">
        <v>36</v>
      </c>
      <c r="K3863" t="s">
        <v>36</v>
      </c>
      <c r="L3863" t="s">
        <v>37</v>
      </c>
      <c r="M3863" t="s">
        <v>1480</v>
      </c>
      <c r="N3863" t="s">
        <v>88</v>
      </c>
      <c r="O3863" t="s">
        <v>89</v>
      </c>
      <c r="P3863" t="s">
        <v>90</v>
      </c>
      <c r="Q3863" t="s">
        <v>91</v>
      </c>
      <c r="R3863">
        <v>10</v>
      </c>
      <c r="S3863">
        <v>861</v>
      </c>
      <c r="T3863">
        <v>0.15</v>
      </c>
      <c r="U3863">
        <v>619.91999999999996</v>
      </c>
      <c r="V3863">
        <v>7318.5</v>
      </c>
      <c r="W3863">
        <v>1119.3</v>
      </c>
      <c r="X3863" t="s">
        <v>136</v>
      </c>
      <c r="Y3863" t="s">
        <v>44</v>
      </c>
      <c r="Z3863" t="s">
        <v>56</v>
      </c>
      <c r="AA3863" t="s">
        <v>46</v>
      </c>
      <c r="AB3863" t="s">
        <v>110</v>
      </c>
    </row>
    <row r="3864" spans="1:28" x14ac:dyDescent="0.3">
      <c r="A3864" t="s">
        <v>8010</v>
      </c>
      <c r="B3864" t="s">
        <v>1217</v>
      </c>
      <c r="C3864" t="s">
        <v>226</v>
      </c>
      <c r="D3864" t="s">
        <v>8011</v>
      </c>
      <c r="E3864" t="s">
        <v>2842</v>
      </c>
      <c r="F3864" t="s">
        <v>53</v>
      </c>
      <c r="G3864">
        <v>27</v>
      </c>
      <c r="H3864" t="s">
        <v>34</v>
      </c>
      <c r="I3864" t="s">
        <v>116</v>
      </c>
      <c r="J3864" t="s">
        <v>117</v>
      </c>
      <c r="K3864" t="s">
        <v>118</v>
      </c>
      <c r="L3864" t="s">
        <v>37</v>
      </c>
      <c r="M3864" t="s">
        <v>185</v>
      </c>
      <c r="N3864" t="s">
        <v>39</v>
      </c>
      <c r="O3864" t="s">
        <v>40</v>
      </c>
      <c r="P3864" t="s">
        <v>41</v>
      </c>
      <c r="Q3864" t="s">
        <v>42</v>
      </c>
      <c r="R3864">
        <v>2</v>
      </c>
      <c r="S3864">
        <v>1807</v>
      </c>
      <c r="T3864">
        <v>0.1</v>
      </c>
      <c r="U3864">
        <v>1301.04</v>
      </c>
      <c r="V3864">
        <v>3252.6</v>
      </c>
      <c r="W3864">
        <v>650.52</v>
      </c>
      <c r="X3864" t="s">
        <v>55</v>
      </c>
      <c r="Y3864" t="s">
        <v>44</v>
      </c>
      <c r="Z3864" t="s">
        <v>45</v>
      </c>
      <c r="AA3864" t="s">
        <v>57</v>
      </c>
      <c r="AB3864" t="s">
        <v>110</v>
      </c>
    </row>
    <row r="3865" spans="1:28" x14ac:dyDescent="0.3">
      <c r="A3865" t="s">
        <v>8012</v>
      </c>
      <c r="B3865" t="s">
        <v>529</v>
      </c>
      <c r="C3865" t="s">
        <v>150</v>
      </c>
      <c r="D3865" t="s">
        <v>2133</v>
      </c>
      <c r="E3865" t="s">
        <v>5974</v>
      </c>
      <c r="F3865" t="s">
        <v>53</v>
      </c>
      <c r="G3865">
        <v>31</v>
      </c>
      <c r="H3865" t="s">
        <v>34</v>
      </c>
      <c r="I3865" t="s">
        <v>84</v>
      </c>
      <c r="J3865" t="s">
        <v>85</v>
      </c>
      <c r="K3865" t="s">
        <v>86</v>
      </c>
      <c r="L3865" t="s">
        <v>37</v>
      </c>
      <c r="M3865" t="s">
        <v>4505</v>
      </c>
      <c r="N3865" t="s">
        <v>73</v>
      </c>
      <c r="O3865" t="s">
        <v>74</v>
      </c>
      <c r="P3865" t="s">
        <v>75</v>
      </c>
      <c r="Q3865" t="s">
        <v>76</v>
      </c>
      <c r="R3865">
        <v>7</v>
      </c>
      <c r="S3865">
        <v>295</v>
      </c>
      <c r="T3865">
        <v>0.05</v>
      </c>
      <c r="U3865">
        <v>212.4</v>
      </c>
      <c r="V3865">
        <v>1961.75</v>
      </c>
      <c r="W3865">
        <v>474.95</v>
      </c>
      <c r="X3865" t="s">
        <v>136</v>
      </c>
      <c r="Y3865" t="s">
        <v>44</v>
      </c>
      <c r="Z3865" t="s">
        <v>45</v>
      </c>
      <c r="AA3865" t="s">
        <v>65</v>
      </c>
      <c r="AB3865" t="s">
        <v>110</v>
      </c>
    </row>
    <row r="3866" spans="1:28" x14ac:dyDescent="0.3">
      <c r="A3866" t="s">
        <v>8013</v>
      </c>
      <c r="B3866" t="s">
        <v>391</v>
      </c>
      <c r="C3866" t="s">
        <v>822</v>
      </c>
      <c r="D3866" t="s">
        <v>2222</v>
      </c>
      <c r="E3866" t="s">
        <v>2406</v>
      </c>
      <c r="F3866" t="s">
        <v>53</v>
      </c>
      <c r="G3866">
        <v>43</v>
      </c>
      <c r="H3866" t="s">
        <v>71</v>
      </c>
      <c r="I3866" t="s">
        <v>116</v>
      </c>
      <c r="J3866" t="s">
        <v>117</v>
      </c>
      <c r="K3866" t="s">
        <v>118</v>
      </c>
      <c r="L3866" t="s">
        <v>37</v>
      </c>
      <c r="M3866" t="s">
        <v>1744</v>
      </c>
      <c r="N3866" t="s">
        <v>39</v>
      </c>
      <c r="O3866" t="s">
        <v>40</v>
      </c>
      <c r="P3866" t="s">
        <v>41</v>
      </c>
      <c r="Q3866" t="s">
        <v>42</v>
      </c>
      <c r="R3866">
        <v>10</v>
      </c>
      <c r="S3866">
        <v>1398</v>
      </c>
      <c r="T3866">
        <v>0.2</v>
      </c>
      <c r="U3866">
        <v>1006.56</v>
      </c>
      <c r="V3866">
        <v>11184</v>
      </c>
      <c r="W3866">
        <v>1118.4000000000001</v>
      </c>
      <c r="X3866" t="s">
        <v>43</v>
      </c>
      <c r="Y3866" t="s">
        <v>64</v>
      </c>
      <c r="Z3866" t="s">
        <v>56</v>
      </c>
      <c r="AA3866" t="s">
        <v>65</v>
      </c>
      <c r="AB3866" t="s">
        <v>110</v>
      </c>
    </row>
    <row r="3867" spans="1:28" x14ac:dyDescent="0.3">
      <c r="A3867" t="s">
        <v>8014</v>
      </c>
      <c r="B3867" t="s">
        <v>487</v>
      </c>
      <c r="C3867" t="s">
        <v>442</v>
      </c>
      <c r="D3867" t="s">
        <v>432</v>
      </c>
      <c r="E3867" t="s">
        <v>1796</v>
      </c>
      <c r="F3867" t="s">
        <v>53</v>
      </c>
      <c r="G3867">
        <v>28</v>
      </c>
      <c r="H3867" t="s">
        <v>128</v>
      </c>
      <c r="I3867" t="s">
        <v>84</v>
      </c>
      <c r="J3867" t="s">
        <v>85</v>
      </c>
      <c r="K3867" t="s">
        <v>86</v>
      </c>
      <c r="L3867" t="s">
        <v>37</v>
      </c>
      <c r="M3867" t="s">
        <v>336</v>
      </c>
      <c r="N3867" t="s">
        <v>88</v>
      </c>
      <c r="O3867" t="s">
        <v>89</v>
      </c>
      <c r="P3867" t="s">
        <v>90</v>
      </c>
      <c r="Q3867" t="s">
        <v>91</v>
      </c>
      <c r="R3867">
        <v>6</v>
      </c>
      <c r="S3867">
        <v>1895</v>
      </c>
      <c r="T3867">
        <v>0.2</v>
      </c>
      <c r="U3867">
        <v>1364.4</v>
      </c>
      <c r="V3867">
        <v>9096</v>
      </c>
      <c r="W3867">
        <v>909.6</v>
      </c>
      <c r="X3867" t="s">
        <v>136</v>
      </c>
      <c r="Y3867" t="s">
        <v>77</v>
      </c>
      <c r="Z3867" t="s">
        <v>45</v>
      </c>
      <c r="AA3867" t="s">
        <v>65</v>
      </c>
      <c r="AB3867" t="s">
        <v>47</v>
      </c>
    </row>
    <row r="3868" spans="1:28" x14ac:dyDescent="0.3">
      <c r="A3868" t="s">
        <v>8015</v>
      </c>
      <c r="B3868" t="s">
        <v>772</v>
      </c>
      <c r="C3868" t="s">
        <v>1612</v>
      </c>
      <c r="D3868" t="s">
        <v>2456</v>
      </c>
      <c r="E3868" t="s">
        <v>4793</v>
      </c>
      <c r="F3868" t="s">
        <v>53</v>
      </c>
      <c r="G3868">
        <v>55</v>
      </c>
      <c r="H3868" t="s">
        <v>34</v>
      </c>
      <c r="I3868" t="s">
        <v>103</v>
      </c>
      <c r="J3868" t="s">
        <v>104</v>
      </c>
      <c r="K3868" t="s">
        <v>105</v>
      </c>
      <c r="L3868" t="s">
        <v>37</v>
      </c>
      <c r="M3868" t="s">
        <v>684</v>
      </c>
      <c r="N3868" t="s">
        <v>73</v>
      </c>
      <c r="O3868" t="s">
        <v>74</v>
      </c>
      <c r="P3868" t="s">
        <v>75</v>
      </c>
      <c r="Q3868" t="s">
        <v>76</v>
      </c>
      <c r="R3868">
        <v>8</v>
      </c>
      <c r="S3868">
        <v>487</v>
      </c>
      <c r="T3868">
        <v>0.05</v>
      </c>
      <c r="U3868">
        <v>350.64</v>
      </c>
      <c r="V3868">
        <v>3701.2</v>
      </c>
      <c r="W3868">
        <v>896.08</v>
      </c>
      <c r="X3868" t="s">
        <v>136</v>
      </c>
      <c r="Y3868" t="s">
        <v>64</v>
      </c>
      <c r="Z3868" t="s">
        <v>78</v>
      </c>
      <c r="AA3868" t="s">
        <v>65</v>
      </c>
      <c r="AB3868" t="s">
        <v>47</v>
      </c>
    </row>
    <row r="3869" spans="1:28" x14ac:dyDescent="0.3">
      <c r="A3869" t="s">
        <v>8016</v>
      </c>
      <c r="B3869" t="s">
        <v>976</v>
      </c>
      <c r="C3869" t="s">
        <v>476</v>
      </c>
      <c r="D3869" t="s">
        <v>3550</v>
      </c>
      <c r="E3869" t="s">
        <v>7984</v>
      </c>
      <c r="F3869" t="s">
        <v>33</v>
      </c>
      <c r="G3869">
        <v>52</v>
      </c>
      <c r="H3869" t="s">
        <v>128</v>
      </c>
      <c r="I3869" t="s">
        <v>84</v>
      </c>
      <c r="J3869" t="s">
        <v>85</v>
      </c>
      <c r="K3869" t="s">
        <v>86</v>
      </c>
      <c r="L3869" t="s">
        <v>37</v>
      </c>
      <c r="M3869" t="s">
        <v>281</v>
      </c>
      <c r="N3869" t="s">
        <v>88</v>
      </c>
      <c r="O3869" t="s">
        <v>120</v>
      </c>
      <c r="P3869" t="s">
        <v>121</v>
      </c>
      <c r="Q3869" t="s">
        <v>122</v>
      </c>
      <c r="R3869">
        <v>2</v>
      </c>
      <c r="S3869">
        <v>963</v>
      </c>
      <c r="T3869">
        <v>0</v>
      </c>
      <c r="U3869">
        <v>693.36</v>
      </c>
      <c r="V3869">
        <v>1926</v>
      </c>
      <c r="W3869">
        <v>539.28</v>
      </c>
      <c r="X3869" t="s">
        <v>43</v>
      </c>
      <c r="Y3869" t="s">
        <v>44</v>
      </c>
      <c r="Z3869" t="s">
        <v>45</v>
      </c>
      <c r="AA3869" t="s">
        <v>57</v>
      </c>
      <c r="AB3869" t="s">
        <v>47</v>
      </c>
    </row>
    <row r="3870" spans="1:28" x14ac:dyDescent="0.3">
      <c r="A3870" t="s">
        <v>8017</v>
      </c>
      <c r="B3870" t="s">
        <v>67</v>
      </c>
      <c r="C3870" t="s">
        <v>2463</v>
      </c>
      <c r="D3870" t="s">
        <v>1343</v>
      </c>
      <c r="E3870" t="s">
        <v>2272</v>
      </c>
      <c r="F3870" t="s">
        <v>53</v>
      </c>
      <c r="G3870">
        <v>57</v>
      </c>
      <c r="H3870" t="s">
        <v>71</v>
      </c>
      <c r="I3870" t="s">
        <v>103</v>
      </c>
      <c r="J3870" t="s">
        <v>104</v>
      </c>
      <c r="K3870" t="s">
        <v>105</v>
      </c>
      <c r="L3870" t="s">
        <v>37</v>
      </c>
      <c r="M3870" t="s">
        <v>3527</v>
      </c>
      <c r="N3870" t="s">
        <v>73</v>
      </c>
      <c r="O3870" t="s">
        <v>74</v>
      </c>
      <c r="P3870" t="s">
        <v>75</v>
      </c>
      <c r="Q3870" t="s">
        <v>76</v>
      </c>
      <c r="R3870">
        <v>2</v>
      </c>
      <c r="S3870">
        <v>957</v>
      </c>
      <c r="T3870">
        <v>0.1</v>
      </c>
      <c r="U3870">
        <v>689.04</v>
      </c>
      <c r="V3870">
        <v>1722.6</v>
      </c>
      <c r="W3870">
        <v>344.52</v>
      </c>
      <c r="X3870" t="s">
        <v>43</v>
      </c>
      <c r="Y3870" t="s">
        <v>77</v>
      </c>
      <c r="Z3870" t="s">
        <v>56</v>
      </c>
      <c r="AA3870" t="s">
        <v>46</v>
      </c>
      <c r="AB3870" t="s">
        <v>110</v>
      </c>
    </row>
    <row r="3871" spans="1:28" x14ac:dyDescent="0.3">
      <c r="A3871" t="s">
        <v>8018</v>
      </c>
      <c r="B3871" t="s">
        <v>1107</v>
      </c>
      <c r="C3871" t="s">
        <v>771</v>
      </c>
      <c r="D3871" t="s">
        <v>8019</v>
      </c>
      <c r="E3871" t="s">
        <v>172</v>
      </c>
      <c r="F3871" t="s">
        <v>33</v>
      </c>
      <c r="G3871">
        <v>32</v>
      </c>
      <c r="H3871" t="s">
        <v>34</v>
      </c>
      <c r="I3871" t="s">
        <v>116</v>
      </c>
      <c r="J3871" t="s">
        <v>117</v>
      </c>
      <c r="K3871" t="s">
        <v>118</v>
      </c>
      <c r="L3871" t="s">
        <v>37</v>
      </c>
      <c r="M3871" t="s">
        <v>3685</v>
      </c>
      <c r="N3871" t="s">
        <v>88</v>
      </c>
      <c r="O3871" t="s">
        <v>89</v>
      </c>
      <c r="P3871" t="s">
        <v>90</v>
      </c>
      <c r="Q3871" t="s">
        <v>91</v>
      </c>
      <c r="R3871">
        <v>3</v>
      </c>
      <c r="S3871">
        <v>500</v>
      </c>
      <c r="T3871">
        <v>0.2</v>
      </c>
      <c r="U3871">
        <v>360</v>
      </c>
      <c r="V3871">
        <v>1200</v>
      </c>
      <c r="W3871">
        <v>120</v>
      </c>
      <c r="X3871" t="s">
        <v>136</v>
      </c>
      <c r="Y3871" t="s">
        <v>64</v>
      </c>
      <c r="Z3871" t="s">
        <v>78</v>
      </c>
      <c r="AA3871" t="s">
        <v>65</v>
      </c>
      <c r="AB3871" t="s">
        <v>110</v>
      </c>
    </row>
    <row r="3872" spans="1:28" x14ac:dyDescent="0.3">
      <c r="A3872" t="s">
        <v>8020</v>
      </c>
      <c r="B3872" t="s">
        <v>1857</v>
      </c>
      <c r="C3872" t="s">
        <v>1490</v>
      </c>
      <c r="D3872" t="s">
        <v>7424</v>
      </c>
      <c r="E3872" t="s">
        <v>4488</v>
      </c>
      <c r="F3872" t="s">
        <v>53</v>
      </c>
      <c r="G3872">
        <v>33</v>
      </c>
      <c r="H3872" t="s">
        <v>34</v>
      </c>
      <c r="I3872" t="s">
        <v>84</v>
      </c>
      <c r="J3872" t="s">
        <v>85</v>
      </c>
      <c r="K3872" t="s">
        <v>86</v>
      </c>
      <c r="L3872" t="s">
        <v>37</v>
      </c>
      <c r="M3872" t="s">
        <v>1619</v>
      </c>
      <c r="N3872" t="s">
        <v>39</v>
      </c>
      <c r="O3872" t="s">
        <v>159</v>
      </c>
      <c r="P3872" t="s">
        <v>160</v>
      </c>
      <c r="Q3872" t="s">
        <v>161</v>
      </c>
      <c r="R3872">
        <v>4</v>
      </c>
      <c r="S3872">
        <v>854</v>
      </c>
      <c r="T3872">
        <v>0.2</v>
      </c>
      <c r="U3872">
        <v>614.88</v>
      </c>
      <c r="V3872">
        <v>2732.8</v>
      </c>
      <c r="W3872">
        <v>273.27999999999997</v>
      </c>
      <c r="X3872" t="s">
        <v>136</v>
      </c>
      <c r="Y3872" t="s">
        <v>77</v>
      </c>
      <c r="Z3872" t="s">
        <v>45</v>
      </c>
      <c r="AA3872" t="s">
        <v>57</v>
      </c>
      <c r="AB3872" t="s">
        <v>110</v>
      </c>
    </row>
    <row r="3873" spans="1:28" x14ac:dyDescent="0.3">
      <c r="A3873" t="s">
        <v>8021</v>
      </c>
      <c r="B3873" t="s">
        <v>1290</v>
      </c>
      <c r="C3873" t="s">
        <v>1005</v>
      </c>
      <c r="D3873" t="s">
        <v>8022</v>
      </c>
      <c r="E3873" t="s">
        <v>3338</v>
      </c>
      <c r="F3873" t="s">
        <v>33</v>
      </c>
      <c r="G3873">
        <v>41</v>
      </c>
      <c r="H3873" t="s">
        <v>71</v>
      </c>
      <c r="I3873" t="s">
        <v>35</v>
      </c>
      <c r="J3873" t="s">
        <v>36</v>
      </c>
      <c r="K3873" t="s">
        <v>36</v>
      </c>
      <c r="L3873" t="s">
        <v>37</v>
      </c>
      <c r="M3873" t="s">
        <v>6316</v>
      </c>
      <c r="N3873" t="s">
        <v>39</v>
      </c>
      <c r="O3873" t="s">
        <v>40</v>
      </c>
      <c r="P3873" t="s">
        <v>41</v>
      </c>
      <c r="Q3873" t="s">
        <v>42</v>
      </c>
      <c r="R3873">
        <v>5</v>
      </c>
      <c r="S3873">
        <v>961</v>
      </c>
      <c r="T3873">
        <v>0</v>
      </c>
      <c r="U3873">
        <v>691.92</v>
      </c>
      <c r="V3873">
        <v>4805</v>
      </c>
      <c r="W3873">
        <v>1345.4</v>
      </c>
      <c r="X3873" t="s">
        <v>43</v>
      </c>
      <c r="Y3873" t="s">
        <v>64</v>
      </c>
      <c r="Z3873" t="s">
        <v>45</v>
      </c>
      <c r="AA3873" t="s">
        <v>46</v>
      </c>
      <c r="AB3873" t="s">
        <v>47</v>
      </c>
    </row>
    <row r="3874" spans="1:28" x14ac:dyDescent="0.3">
      <c r="A3874" t="s">
        <v>8023</v>
      </c>
      <c r="B3874" t="s">
        <v>397</v>
      </c>
      <c r="C3874" t="s">
        <v>567</v>
      </c>
      <c r="D3874" t="s">
        <v>4125</v>
      </c>
      <c r="E3874" t="s">
        <v>2239</v>
      </c>
      <c r="F3874" t="s">
        <v>53</v>
      </c>
      <c r="G3874">
        <v>48</v>
      </c>
      <c r="H3874" t="s">
        <v>71</v>
      </c>
      <c r="I3874" t="s">
        <v>103</v>
      </c>
      <c r="J3874" t="s">
        <v>104</v>
      </c>
      <c r="K3874" t="s">
        <v>105</v>
      </c>
      <c r="L3874" t="s">
        <v>37</v>
      </c>
      <c r="M3874" t="s">
        <v>3882</v>
      </c>
      <c r="N3874" t="s">
        <v>39</v>
      </c>
      <c r="O3874" t="s">
        <v>159</v>
      </c>
      <c r="P3874" t="s">
        <v>160</v>
      </c>
      <c r="Q3874" t="s">
        <v>161</v>
      </c>
      <c r="R3874">
        <v>3</v>
      </c>
      <c r="S3874">
        <v>311</v>
      </c>
      <c r="T3874">
        <v>0.05</v>
      </c>
      <c r="U3874">
        <v>223.92</v>
      </c>
      <c r="V3874">
        <v>886.35</v>
      </c>
      <c r="W3874">
        <v>214.59</v>
      </c>
      <c r="X3874" t="s">
        <v>55</v>
      </c>
      <c r="Y3874" t="s">
        <v>44</v>
      </c>
      <c r="Z3874" t="s">
        <v>56</v>
      </c>
      <c r="AA3874" t="s">
        <v>57</v>
      </c>
      <c r="AB3874" t="s">
        <v>110</v>
      </c>
    </row>
    <row r="3875" spans="1:28" x14ac:dyDescent="0.3">
      <c r="A3875" t="s">
        <v>8024</v>
      </c>
      <c r="B3875" t="s">
        <v>771</v>
      </c>
      <c r="C3875" t="s">
        <v>772</v>
      </c>
      <c r="D3875" t="s">
        <v>3529</v>
      </c>
      <c r="E3875" t="s">
        <v>6400</v>
      </c>
      <c r="F3875" t="s">
        <v>53</v>
      </c>
      <c r="G3875">
        <v>36</v>
      </c>
      <c r="H3875" t="s">
        <v>34</v>
      </c>
      <c r="I3875" t="s">
        <v>35</v>
      </c>
      <c r="J3875" t="s">
        <v>36</v>
      </c>
      <c r="K3875" t="s">
        <v>36</v>
      </c>
      <c r="L3875" t="s">
        <v>37</v>
      </c>
      <c r="M3875" t="s">
        <v>2739</v>
      </c>
      <c r="N3875" t="s">
        <v>88</v>
      </c>
      <c r="O3875" t="s">
        <v>89</v>
      </c>
      <c r="P3875" t="s">
        <v>90</v>
      </c>
      <c r="Q3875" t="s">
        <v>91</v>
      </c>
      <c r="R3875">
        <v>7</v>
      </c>
      <c r="S3875">
        <v>1629</v>
      </c>
      <c r="T3875">
        <v>0.2</v>
      </c>
      <c r="U3875">
        <v>1172.8800000000001</v>
      </c>
      <c r="V3875">
        <v>9122.4</v>
      </c>
      <c r="W3875">
        <v>912.24</v>
      </c>
      <c r="X3875" t="s">
        <v>136</v>
      </c>
      <c r="Y3875" t="s">
        <v>77</v>
      </c>
      <c r="Z3875" t="s">
        <v>45</v>
      </c>
      <c r="AA3875" t="s">
        <v>65</v>
      </c>
      <c r="AB3875" t="s">
        <v>47</v>
      </c>
    </row>
    <row r="3876" spans="1:28" x14ac:dyDescent="0.3">
      <c r="A3876" t="s">
        <v>8025</v>
      </c>
      <c r="B3876" t="s">
        <v>1919</v>
      </c>
      <c r="C3876" t="s">
        <v>251</v>
      </c>
      <c r="D3876" t="s">
        <v>1967</v>
      </c>
      <c r="E3876" t="s">
        <v>3579</v>
      </c>
      <c r="F3876" t="s">
        <v>33</v>
      </c>
      <c r="G3876">
        <v>38</v>
      </c>
      <c r="H3876" t="s">
        <v>71</v>
      </c>
      <c r="I3876" t="s">
        <v>84</v>
      </c>
      <c r="J3876" t="s">
        <v>85</v>
      </c>
      <c r="K3876" t="s">
        <v>86</v>
      </c>
      <c r="L3876" t="s">
        <v>37</v>
      </c>
      <c r="M3876" t="s">
        <v>1715</v>
      </c>
      <c r="N3876" t="s">
        <v>88</v>
      </c>
      <c r="O3876" t="s">
        <v>120</v>
      </c>
      <c r="P3876" t="s">
        <v>121</v>
      </c>
      <c r="Q3876" t="s">
        <v>122</v>
      </c>
      <c r="R3876">
        <v>9</v>
      </c>
      <c r="S3876">
        <v>1868</v>
      </c>
      <c r="T3876">
        <v>0</v>
      </c>
      <c r="U3876">
        <v>1344.96</v>
      </c>
      <c r="V3876">
        <v>16812</v>
      </c>
      <c r="W3876">
        <v>4707.3599999999997</v>
      </c>
      <c r="X3876" t="s">
        <v>55</v>
      </c>
      <c r="Y3876" t="s">
        <v>64</v>
      </c>
      <c r="Z3876" t="s">
        <v>78</v>
      </c>
      <c r="AA3876" t="s">
        <v>65</v>
      </c>
      <c r="AB3876" t="s">
        <v>47</v>
      </c>
    </row>
    <row r="3877" spans="1:28" x14ac:dyDescent="0.3">
      <c r="A3877" t="s">
        <v>8026</v>
      </c>
      <c r="B3877" t="s">
        <v>1355</v>
      </c>
      <c r="C3877" t="s">
        <v>418</v>
      </c>
      <c r="D3877" t="s">
        <v>3433</v>
      </c>
      <c r="E3877" t="s">
        <v>3009</v>
      </c>
      <c r="F3877" t="s">
        <v>53</v>
      </c>
      <c r="G3877">
        <v>47</v>
      </c>
      <c r="H3877" t="s">
        <v>34</v>
      </c>
      <c r="I3877" t="s">
        <v>103</v>
      </c>
      <c r="J3877" t="s">
        <v>104</v>
      </c>
      <c r="K3877" t="s">
        <v>105</v>
      </c>
      <c r="L3877" t="s">
        <v>37</v>
      </c>
      <c r="M3877" t="s">
        <v>353</v>
      </c>
      <c r="N3877" t="s">
        <v>39</v>
      </c>
      <c r="O3877" t="s">
        <v>159</v>
      </c>
      <c r="P3877" t="s">
        <v>160</v>
      </c>
      <c r="Q3877" t="s">
        <v>161</v>
      </c>
      <c r="R3877">
        <v>5</v>
      </c>
      <c r="S3877">
        <v>388</v>
      </c>
      <c r="T3877">
        <v>0.2</v>
      </c>
      <c r="U3877">
        <v>279.36</v>
      </c>
      <c r="V3877">
        <v>1552</v>
      </c>
      <c r="W3877">
        <v>155.19999999999999</v>
      </c>
      <c r="X3877" t="s">
        <v>55</v>
      </c>
      <c r="Y3877" t="s">
        <v>44</v>
      </c>
      <c r="Z3877" t="s">
        <v>45</v>
      </c>
      <c r="AA3877" t="s">
        <v>57</v>
      </c>
      <c r="AB3877" t="s">
        <v>110</v>
      </c>
    </row>
    <row r="3878" spans="1:28" x14ac:dyDescent="0.3">
      <c r="A3878" t="s">
        <v>8027</v>
      </c>
      <c r="B3878" t="s">
        <v>879</v>
      </c>
      <c r="C3878" t="s">
        <v>151</v>
      </c>
      <c r="D3878" t="s">
        <v>1658</v>
      </c>
      <c r="E3878" t="s">
        <v>3158</v>
      </c>
      <c r="F3878" t="s">
        <v>33</v>
      </c>
      <c r="G3878">
        <v>56</v>
      </c>
      <c r="H3878" t="s">
        <v>71</v>
      </c>
      <c r="I3878" t="s">
        <v>103</v>
      </c>
      <c r="J3878" t="s">
        <v>104</v>
      </c>
      <c r="K3878" t="s">
        <v>105</v>
      </c>
      <c r="L3878" t="s">
        <v>37</v>
      </c>
      <c r="M3878" t="s">
        <v>3103</v>
      </c>
      <c r="N3878" t="s">
        <v>73</v>
      </c>
      <c r="O3878" t="s">
        <v>74</v>
      </c>
      <c r="P3878" t="s">
        <v>75</v>
      </c>
      <c r="Q3878" t="s">
        <v>76</v>
      </c>
      <c r="R3878">
        <v>9</v>
      </c>
      <c r="S3878">
        <v>1917</v>
      </c>
      <c r="T3878">
        <v>0.15</v>
      </c>
      <c r="U3878">
        <v>1380.24</v>
      </c>
      <c r="V3878">
        <v>14665.05</v>
      </c>
      <c r="W3878">
        <v>2242.89</v>
      </c>
      <c r="X3878" t="s">
        <v>55</v>
      </c>
      <c r="Y3878" t="s">
        <v>64</v>
      </c>
      <c r="Z3878" t="s">
        <v>45</v>
      </c>
      <c r="AA3878" t="s">
        <v>65</v>
      </c>
      <c r="AB3878" t="s">
        <v>47</v>
      </c>
    </row>
    <row r="3879" spans="1:28" x14ac:dyDescent="0.3">
      <c r="A3879" t="s">
        <v>8028</v>
      </c>
      <c r="B3879" t="s">
        <v>464</v>
      </c>
      <c r="C3879" t="s">
        <v>49</v>
      </c>
      <c r="D3879" t="s">
        <v>7245</v>
      </c>
      <c r="E3879" t="s">
        <v>7646</v>
      </c>
      <c r="F3879" t="s">
        <v>33</v>
      </c>
      <c r="G3879">
        <v>56</v>
      </c>
      <c r="H3879" t="s">
        <v>71</v>
      </c>
      <c r="I3879" t="s">
        <v>116</v>
      </c>
      <c r="J3879" t="s">
        <v>117</v>
      </c>
      <c r="K3879" t="s">
        <v>118</v>
      </c>
      <c r="L3879" t="s">
        <v>37</v>
      </c>
      <c r="M3879" t="s">
        <v>1319</v>
      </c>
      <c r="N3879" t="s">
        <v>73</v>
      </c>
      <c r="O3879" t="s">
        <v>107</v>
      </c>
      <c r="P3879" t="s">
        <v>108</v>
      </c>
      <c r="Q3879" t="s">
        <v>109</v>
      </c>
      <c r="R3879">
        <v>7</v>
      </c>
      <c r="S3879">
        <v>1571</v>
      </c>
      <c r="T3879">
        <v>0.1</v>
      </c>
      <c r="U3879">
        <v>1131.1199999999999</v>
      </c>
      <c r="V3879">
        <v>9897.2999999999993</v>
      </c>
      <c r="W3879">
        <v>1979.46</v>
      </c>
      <c r="X3879" t="s">
        <v>55</v>
      </c>
      <c r="Y3879" t="s">
        <v>64</v>
      </c>
      <c r="Z3879" t="s">
        <v>78</v>
      </c>
      <c r="AA3879" t="s">
        <v>46</v>
      </c>
      <c r="AB3879" t="s">
        <v>47</v>
      </c>
    </row>
    <row r="3880" spans="1:28" x14ac:dyDescent="0.3">
      <c r="A3880" t="s">
        <v>8029</v>
      </c>
      <c r="B3880" t="s">
        <v>464</v>
      </c>
      <c r="C3880" t="s">
        <v>49</v>
      </c>
      <c r="D3880" t="s">
        <v>3003</v>
      </c>
      <c r="E3880" t="s">
        <v>1915</v>
      </c>
      <c r="F3880" t="s">
        <v>53</v>
      </c>
      <c r="G3880">
        <v>36</v>
      </c>
      <c r="H3880" t="s">
        <v>71</v>
      </c>
      <c r="I3880" t="s">
        <v>103</v>
      </c>
      <c r="J3880" t="s">
        <v>104</v>
      </c>
      <c r="K3880" t="s">
        <v>105</v>
      </c>
      <c r="L3880" t="s">
        <v>37</v>
      </c>
      <c r="M3880" t="s">
        <v>4900</v>
      </c>
      <c r="N3880" t="s">
        <v>39</v>
      </c>
      <c r="O3880" t="s">
        <v>40</v>
      </c>
      <c r="P3880" t="s">
        <v>41</v>
      </c>
      <c r="Q3880" t="s">
        <v>42</v>
      </c>
      <c r="R3880">
        <v>6</v>
      </c>
      <c r="S3880">
        <v>897</v>
      </c>
      <c r="T3880">
        <v>0.15</v>
      </c>
      <c r="U3880">
        <v>645.84</v>
      </c>
      <c r="V3880">
        <v>4574.7</v>
      </c>
      <c r="W3880">
        <v>699.66</v>
      </c>
      <c r="X3880" t="s">
        <v>55</v>
      </c>
      <c r="Y3880" t="s">
        <v>44</v>
      </c>
      <c r="Z3880" t="s">
        <v>45</v>
      </c>
      <c r="AA3880" t="s">
        <v>57</v>
      </c>
      <c r="AB3880" t="s">
        <v>110</v>
      </c>
    </row>
    <row r="3881" spans="1:28" x14ac:dyDescent="0.3">
      <c r="A3881" t="s">
        <v>8030</v>
      </c>
      <c r="B3881" t="s">
        <v>577</v>
      </c>
      <c r="C3881" t="s">
        <v>1285</v>
      </c>
      <c r="D3881" t="s">
        <v>2354</v>
      </c>
      <c r="E3881" t="s">
        <v>4194</v>
      </c>
      <c r="F3881" t="s">
        <v>53</v>
      </c>
      <c r="G3881">
        <v>23</v>
      </c>
      <c r="H3881" t="s">
        <v>71</v>
      </c>
      <c r="I3881" t="s">
        <v>35</v>
      </c>
      <c r="J3881" t="s">
        <v>36</v>
      </c>
      <c r="K3881" t="s">
        <v>36</v>
      </c>
      <c r="L3881" t="s">
        <v>37</v>
      </c>
      <c r="M3881" t="s">
        <v>2349</v>
      </c>
      <c r="N3881" t="s">
        <v>88</v>
      </c>
      <c r="O3881" t="s">
        <v>89</v>
      </c>
      <c r="P3881" t="s">
        <v>90</v>
      </c>
      <c r="Q3881" t="s">
        <v>91</v>
      </c>
      <c r="R3881">
        <v>7</v>
      </c>
      <c r="S3881">
        <v>1469</v>
      </c>
      <c r="T3881">
        <v>0.05</v>
      </c>
      <c r="U3881">
        <v>1057.68</v>
      </c>
      <c r="V3881">
        <v>9768.85</v>
      </c>
      <c r="W3881">
        <v>2365.09</v>
      </c>
      <c r="X3881" t="s">
        <v>43</v>
      </c>
      <c r="Y3881" t="s">
        <v>44</v>
      </c>
      <c r="Z3881" t="s">
        <v>78</v>
      </c>
      <c r="AA3881" t="s">
        <v>46</v>
      </c>
      <c r="AB3881" t="s">
        <v>47</v>
      </c>
    </row>
    <row r="3882" spans="1:28" x14ac:dyDescent="0.3">
      <c r="A3882" t="s">
        <v>8031</v>
      </c>
      <c r="B3882" t="s">
        <v>81</v>
      </c>
      <c r="C3882" t="s">
        <v>1472</v>
      </c>
      <c r="D3882" t="s">
        <v>5722</v>
      </c>
      <c r="E3882" t="s">
        <v>319</v>
      </c>
      <c r="F3882" t="s">
        <v>53</v>
      </c>
      <c r="G3882">
        <v>19</v>
      </c>
      <c r="H3882" t="s">
        <v>128</v>
      </c>
      <c r="I3882" t="s">
        <v>103</v>
      </c>
      <c r="J3882" t="s">
        <v>104</v>
      </c>
      <c r="K3882" t="s">
        <v>105</v>
      </c>
      <c r="L3882" t="s">
        <v>37</v>
      </c>
      <c r="M3882" t="s">
        <v>5930</v>
      </c>
      <c r="N3882" t="s">
        <v>88</v>
      </c>
      <c r="O3882" t="s">
        <v>120</v>
      </c>
      <c r="P3882" t="s">
        <v>121</v>
      </c>
      <c r="Q3882" t="s">
        <v>122</v>
      </c>
      <c r="R3882">
        <v>3</v>
      </c>
      <c r="S3882">
        <v>226</v>
      </c>
      <c r="T3882">
        <v>0.1</v>
      </c>
      <c r="U3882">
        <v>162.72</v>
      </c>
      <c r="V3882">
        <v>610.20000000000005</v>
      </c>
      <c r="W3882">
        <v>122.04</v>
      </c>
      <c r="X3882" t="s">
        <v>136</v>
      </c>
      <c r="Y3882" t="s">
        <v>77</v>
      </c>
      <c r="Z3882" t="s">
        <v>56</v>
      </c>
      <c r="AA3882" t="s">
        <v>65</v>
      </c>
      <c r="AB3882" t="s">
        <v>110</v>
      </c>
    </row>
    <row r="3883" spans="1:28" x14ac:dyDescent="0.3">
      <c r="A3883" t="s">
        <v>8032</v>
      </c>
      <c r="B3883" t="s">
        <v>203</v>
      </c>
      <c r="C3883" t="s">
        <v>904</v>
      </c>
      <c r="D3883" t="s">
        <v>616</v>
      </c>
      <c r="E3883" t="s">
        <v>2836</v>
      </c>
      <c r="F3883" t="s">
        <v>53</v>
      </c>
      <c r="G3883">
        <v>45</v>
      </c>
      <c r="H3883" t="s">
        <v>71</v>
      </c>
      <c r="I3883" t="s">
        <v>116</v>
      </c>
      <c r="J3883" t="s">
        <v>117</v>
      </c>
      <c r="K3883" t="s">
        <v>118</v>
      </c>
      <c r="L3883" t="s">
        <v>37</v>
      </c>
      <c r="M3883" t="s">
        <v>1608</v>
      </c>
      <c r="N3883" t="s">
        <v>73</v>
      </c>
      <c r="O3883" t="s">
        <v>74</v>
      </c>
      <c r="P3883" t="s">
        <v>75</v>
      </c>
      <c r="Q3883" t="s">
        <v>76</v>
      </c>
      <c r="R3883">
        <v>2</v>
      </c>
      <c r="S3883">
        <v>1059</v>
      </c>
      <c r="T3883">
        <v>0.1</v>
      </c>
      <c r="U3883">
        <v>762.48</v>
      </c>
      <c r="V3883">
        <v>1906.2</v>
      </c>
      <c r="W3883">
        <v>381.24</v>
      </c>
      <c r="X3883" t="s">
        <v>136</v>
      </c>
      <c r="Y3883" t="s">
        <v>77</v>
      </c>
      <c r="Z3883" t="s">
        <v>56</v>
      </c>
      <c r="AA3883" t="s">
        <v>46</v>
      </c>
      <c r="AB3883" t="s">
        <v>110</v>
      </c>
    </row>
    <row r="3884" spans="1:28" x14ac:dyDescent="0.3">
      <c r="A3884" t="s">
        <v>8033</v>
      </c>
      <c r="B3884" t="s">
        <v>1188</v>
      </c>
      <c r="C3884" t="s">
        <v>1465</v>
      </c>
      <c r="D3884" t="s">
        <v>948</v>
      </c>
      <c r="E3884" t="s">
        <v>1859</v>
      </c>
      <c r="F3884" t="s">
        <v>53</v>
      </c>
      <c r="G3884">
        <v>18</v>
      </c>
      <c r="H3884" t="s">
        <v>71</v>
      </c>
      <c r="I3884" t="s">
        <v>84</v>
      </c>
      <c r="J3884" t="s">
        <v>85</v>
      </c>
      <c r="K3884" t="s">
        <v>86</v>
      </c>
      <c r="L3884" t="s">
        <v>37</v>
      </c>
      <c r="M3884" t="s">
        <v>1445</v>
      </c>
      <c r="N3884" t="s">
        <v>88</v>
      </c>
      <c r="O3884" t="s">
        <v>120</v>
      </c>
      <c r="P3884" t="s">
        <v>121</v>
      </c>
      <c r="Q3884" t="s">
        <v>122</v>
      </c>
      <c r="R3884">
        <v>1</v>
      </c>
      <c r="S3884">
        <v>849</v>
      </c>
      <c r="T3884">
        <v>0.05</v>
      </c>
      <c r="U3884">
        <v>611.28</v>
      </c>
      <c r="V3884">
        <v>806.55</v>
      </c>
      <c r="W3884">
        <v>195.27</v>
      </c>
      <c r="X3884" t="s">
        <v>55</v>
      </c>
      <c r="Y3884" t="s">
        <v>64</v>
      </c>
      <c r="Z3884" t="s">
        <v>45</v>
      </c>
      <c r="AA3884" t="s">
        <v>46</v>
      </c>
      <c r="AB3884" t="s">
        <v>47</v>
      </c>
    </row>
    <row r="3885" spans="1:28" x14ac:dyDescent="0.3">
      <c r="A3885" t="s">
        <v>8034</v>
      </c>
      <c r="B3885" t="s">
        <v>935</v>
      </c>
      <c r="C3885" t="s">
        <v>2455</v>
      </c>
      <c r="D3885" t="s">
        <v>3356</v>
      </c>
      <c r="E3885" t="s">
        <v>2741</v>
      </c>
      <c r="F3885" t="s">
        <v>53</v>
      </c>
      <c r="G3885">
        <v>45</v>
      </c>
      <c r="H3885" t="s">
        <v>71</v>
      </c>
      <c r="I3885" t="s">
        <v>103</v>
      </c>
      <c r="J3885" t="s">
        <v>104</v>
      </c>
      <c r="K3885" t="s">
        <v>105</v>
      </c>
      <c r="L3885" t="s">
        <v>37</v>
      </c>
      <c r="M3885" t="s">
        <v>1475</v>
      </c>
      <c r="N3885" t="s">
        <v>73</v>
      </c>
      <c r="O3885" t="s">
        <v>74</v>
      </c>
      <c r="P3885" t="s">
        <v>75</v>
      </c>
      <c r="Q3885" t="s">
        <v>76</v>
      </c>
      <c r="R3885">
        <v>1</v>
      </c>
      <c r="S3885">
        <v>1275</v>
      </c>
      <c r="T3885">
        <v>0.15</v>
      </c>
      <c r="U3885">
        <v>918</v>
      </c>
      <c r="V3885">
        <v>1083.75</v>
      </c>
      <c r="W3885">
        <v>165.75</v>
      </c>
      <c r="X3885" t="s">
        <v>136</v>
      </c>
      <c r="Y3885" t="s">
        <v>77</v>
      </c>
      <c r="Z3885" t="s">
        <v>56</v>
      </c>
      <c r="AA3885" t="s">
        <v>57</v>
      </c>
      <c r="AB3885" t="s">
        <v>47</v>
      </c>
    </row>
    <row r="3886" spans="1:28" x14ac:dyDescent="0.3">
      <c r="A3886" t="s">
        <v>8035</v>
      </c>
      <c r="B3886" t="s">
        <v>2480</v>
      </c>
      <c r="C3886" t="s">
        <v>772</v>
      </c>
      <c r="D3886" t="s">
        <v>1724</v>
      </c>
      <c r="E3886" t="s">
        <v>184</v>
      </c>
      <c r="F3886" t="s">
        <v>53</v>
      </c>
      <c r="G3886">
        <v>38</v>
      </c>
      <c r="H3886" t="s">
        <v>71</v>
      </c>
      <c r="I3886" t="s">
        <v>103</v>
      </c>
      <c r="J3886" t="s">
        <v>104</v>
      </c>
      <c r="K3886" t="s">
        <v>105</v>
      </c>
      <c r="L3886" t="s">
        <v>37</v>
      </c>
      <c r="M3886" t="s">
        <v>2970</v>
      </c>
      <c r="N3886" t="s">
        <v>39</v>
      </c>
      <c r="O3886" t="s">
        <v>40</v>
      </c>
      <c r="P3886" t="s">
        <v>41</v>
      </c>
      <c r="Q3886" t="s">
        <v>42</v>
      </c>
      <c r="R3886">
        <v>7</v>
      </c>
      <c r="S3886">
        <v>1252</v>
      </c>
      <c r="T3886">
        <v>0.1</v>
      </c>
      <c r="U3886">
        <v>901.44</v>
      </c>
      <c r="V3886">
        <v>7887.6</v>
      </c>
      <c r="W3886">
        <v>1577.52</v>
      </c>
      <c r="X3886" t="s">
        <v>43</v>
      </c>
      <c r="Y3886" t="s">
        <v>44</v>
      </c>
      <c r="Z3886" t="s">
        <v>45</v>
      </c>
      <c r="AA3886" t="s">
        <v>46</v>
      </c>
      <c r="AB3886" t="s">
        <v>47</v>
      </c>
    </row>
    <row r="3887" spans="1:28" x14ac:dyDescent="0.3">
      <c r="A3887" t="s">
        <v>8036</v>
      </c>
      <c r="B3887" t="s">
        <v>344</v>
      </c>
      <c r="C3887" t="s">
        <v>1094</v>
      </c>
      <c r="D3887" t="s">
        <v>4107</v>
      </c>
      <c r="E3887" t="s">
        <v>2940</v>
      </c>
      <c r="F3887" t="s">
        <v>53</v>
      </c>
      <c r="G3887">
        <v>18</v>
      </c>
      <c r="H3887" t="s">
        <v>71</v>
      </c>
      <c r="I3887" t="s">
        <v>35</v>
      </c>
      <c r="J3887" t="s">
        <v>36</v>
      </c>
      <c r="K3887" t="s">
        <v>36</v>
      </c>
      <c r="L3887" t="s">
        <v>37</v>
      </c>
      <c r="M3887" t="s">
        <v>725</v>
      </c>
      <c r="N3887" t="s">
        <v>39</v>
      </c>
      <c r="O3887" t="s">
        <v>40</v>
      </c>
      <c r="P3887" t="s">
        <v>41</v>
      </c>
      <c r="Q3887" t="s">
        <v>42</v>
      </c>
      <c r="R3887">
        <v>3</v>
      </c>
      <c r="S3887">
        <v>1196</v>
      </c>
      <c r="T3887">
        <v>0.15</v>
      </c>
      <c r="U3887">
        <v>861.12</v>
      </c>
      <c r="V3887">
        <v>3049.8</v>
      </c>
      <c r="W3887">
        <v>466.44</v>
      </c>
      <c r="X3887" t="s">
        <v>43</v>
      </c>
      <c r="Y3887" t="s">
        <v>64</v>
      </c>
      <c r="Z3887" t="s">
        <v>78</v>
      </c>
      <c r="AA3887" t="s">
        <v>46</v>
      </c>
      <c r="AB3887" t="s">
        <v>47</v>
      </c>
    </row>
    <row r="3888" spans="1:28" x14ac:dyDescent="0.3">
      <c r="A3888" t="s">
        <v>8037</v>
      </c>
      <c r="B3888" t="s">
        <v>987</v>
      </c>
      <c r="C3888" t="s">
        <v>256</v>
      </c>
      <c r="D3888" t="s">
        <v>455</v>
      </c>
      <c r="E3888" t="s">
        <v>1941</v>
      </c>
      <c r="F3888" t="s">
        <v>33</v>
      </c>
      <c r="G3888">
        <v>57</v>
      </c>
      <c r="H3888" t="s">
        <v>34</v>
      </c>
      <c r="I3888" t="s">
        <v>116</v>
      </c>
      <c r="J3888" t="s">
        <v>117</v>
      </c>
      <c r="K3888" t="s">
        <v>118</v>
      </c>
      <c r="L3888" t="s">
        <v>37</v>
      </c>
      <c r="M3888" t="s">
        <v>1008</v>
      </c>
      <c r="N3888" t="s">
        <v>73</v>
      </c>
      <c r="O3888" t="s">
        <v>107</v>
      </c>
      <c r="P3888" t="s">
        <v>108</v>
      </c>
      <c r="Q3888" t="s">
        <v>109</v>
      </c>
      <c r="R3888">
        <v>1</v>
      </c>
      <c r="S3888">
        <v>254</v>
      </c>
      <c r="T3888">
        <v>0.1</v>
      </c>
      <c r="U3888">
        <v>182.88</v>
      </c>
      <c r="V3888">
        <v>228.6</v>
      </c>
      <c r="W3888">
        <v>45.72</v>
      </c>
      <c r="X3888" t="s">
        <v>136</v>
      </c>
      <c r="Y3888" t="s">
        <v>64</v>
      </c>
      <c r="Z3888" t="s">
        <v>78</v>
      </c>
      <c r="AA3888" t="s">
        <v>57</v>
      </c>
      <c r="AB3888" t="s">
        <v>110</v>
      </c>
    </row>
    <row r="3889" spans="1:28" x14ac:dyDescent="0.3">
      <c r="A3889" t="s">
        <v>8038</v>
      </c>
      <c r="B3889" t="s">
        <v>113</v>
      </c>
      <c r="C3889" t="s">
        <v>542</v>
      </c>
      <c r="D3889" t="s">
        <v>1317</v>
      </c>
      <c r="E3889" t="s">
        <v>1037</v>
      </c>
      <c r="F3889" t="s">
        <v>53</v>
      </c>
      <c r="G3889">
        <v>48</v>
      </c>
      <c r="H3889" t="s">
        <v>71</v>
      </c>
      <c r="I3889" t="s">
        <v>84</v>
      </c>
      <c r="J3889" t="s">
        <v>85</v>
      </c>
      <c r="K3889" t="s">
        <v>86</v>
      </c>
      <c r="L3889" t="s">
        <v>37</v>
      </c>
      <c r="M3889" t="s">
        <v>844</v>
      </c>
      <c r="N3889" t="s">
        <v>88</v>
      </c>
      <c r="O3889" t="s">
        <v>89</v>
      </c>
      <c r="P3889" t="s">
        <v>90</v>
      </c>
      <c r="Q3889" t="s">
        <v>91</v>
      </c>
      <c r="R3889">
        <v>5</v>
      </c>
      <c r="S3889">
        <v>1979</v>
      </c>
      <c r="T3889">
        <v>0.15</v>
      </c>
      <c r="U3889">
        <v>1424.88</v>
      </c>
      <c r="V3889">
        <v>8410.75</v>
      </c>
      <c r="W3889">
        <v>1286.3499999999999</v>
      </c>
      <c r="X3889" t="s">
        <v>136</v>
      </c>
      <c r="Y3889" t="s">
        <v>77</v>
      </c>
      <c r="Z3889" t="s">
        <v>56</v>
      </c>
      <c r="AA3889" t="s">
        <v>57</v>
      </c>
      <c r="AB3889" t="s">
        <v>47</v>
      </c>
    </row>
    <row r="3890" spans="1:28" x14ac:dyDescent="0.3">
      <c r="A3890" t="s">
        <v>8039</v>
      </c>
      <c r="B3890" t="s">
        <v>338</v>
      </c>
      <c r="C3890" t="s">
        <v>339</v>
      </c>
      <c r="D3890" t="s">
        <v>7722</v>
      </c>
      <c r="E3890" t="s">
        <v>3004</v>
      </c>
      <c r="F3890" t="s">
        <v>33</v>
      </c>
      <c r="G3890">
        <v>54</v>
      </c>
      <c r="H3890" t="s">
        <v>128</v>
      </c>
      <c r="I3890" t="s">
        <v>103</v>
      </c>
      <c r="J3890" t="s">
        <v>104</v>
      </c>
      <c r="K3890" t="s">
        <v>105</v>
      </c>
      <c r="L3890" t="s">
        <v>37</v>
      </c>
      <c r="M3890" t="s">
        <v>1200</v>
      </c>
      <c r="N3890" t="s">
        <v>88</v>
      </c>
      <c r="O3890" t="s">
        <v>120</v>
      </c>
      <c r="P3890" t="s">
        <v>121</v>
      </c>
      <c r="Q3890" t="s">
        <v>122</v>
      </c>
      <c r="R3890">
        <v>1</v>
      </c>
      <c r="S3890">
        <v>1812</v>
      </c>
      <c r="T3890">
        <v>0.2</v>
      </c>
      <c r="U3890">
        <v>1304.6400000000001</v>
      </c>
      <c r="V3890">
        <v>1449.6</v>
      </c>
      <c r="W3890">
        <v>144.96</v>
      </c>
      <c r="X3890" t="s">
        <v>43</v>
      </c>
      <c r="Y3890" t="s">
        <v>44</v>
      </c>
      <c r="Z3890" t="s">
        <v>78</v>
      </c>
      <c r="AA3890" t="s">
        <v>57</v>
      </c>
      <c r="AB3890" t="s">
        <v>47</v>
      </c>
    </row>
    <row r="3891" spans="1:28" x14ac:dyDescent="0.3">
      <c r="A3891" t="s">
        <v>8040</v>
      </c>
      <c r="B3891" t="s">
        <v>1084</v>
      </c>
      <c r="C3891" t="s">
        <v>448</v>
      </c>
      <c r="D3891" t="s">
        <v>8041</v>
      </c>
      <c r="E3891" t="s">
        <v>5096</v>
      </c>
      <c r="F3891" t="s">
        <v>53</v>
      </c>
      <c r="G3891">
        <v>54</v>
      </c>
      <c r="H3891" t="s">
        <v>71</v>
      </c>
      <c r="I3891" t="s">
        <v>35</v>
      </c>
      <c r="J3891" t="s">
        <v>36</v>
      </c>
      <c r="K3891" t="s">
        <v>36</v>
      </c>
      <c r="L3891" t="s">
        <v>37</v>
      </c>
      <c r="M3891" t="s">
        <v>296</v>
      </c>
      <c r="N3891" t="s">
        <v>73</v>
      </c>
      <c r="O3891" t="s">
        <v>74</v>
      </c>
      <c r="P3891" t="s">
        <v>75</v>
      </c>
      <c r="Q3891" t="s">
        <v>76</v>
      </c>
      <c r="R3891">
        <v>6</v>
      </c>
      <c r="S3891">
        <v>601</v>
      </c>
      <c r="T3891">
        <v>0.1</v>
      </c>
      <c r="U3891">
        <v>432.72</v>
      </c>
      <c r="V3891">
        <v>3245.4</v>
      </c>
      <c r="W3891">
        <v>649.08000000000004</v>
      </c>
      <c r="X3891" t="s">
        <v>55</v>
      </c>
      <c r="Y3891" t="s">
        <v>64</v>
      </c>
      <c r="Z3891" t="s">
        <v>56</v>
      </c>
      <c r="AA3891" t="s">
        <v>65</v>
      </c>
      <c r="AB3891" t="s">
        <v>47</v>
      </c>
    </row>
    <row r="3892" spans="1:28" x14ac:dyDescent="0.3">
      <c r="A3892" t="s">
        <v>8042</v>
      </c>
      <c r="B3892" t="s">
        <v>2136</v>
      </c>
      <c r="C3892" t="s">
        <v>935</v>
      </c>
      <c r="D3892" t="s">
        <v>7083</v>
      </c>
      <c r="E3892" t="s">
        <v>5371</v>
      </c>
      <c r="F3892" t="s">
        <v>33</v>
      </c>
      <c r="G3892">
        <v>55</v>
      </c>
      <c r="H3892" t="s">
        <v>128</v>
      </c>
      <c r="I3892" t="s">
        <v>84</v>
      </c>
      <c r="J3892" t="s">
        <v>85</v>
      </c>
      <c r="K3892" t="s">
        <v>86</v>
      </c>
      <c r="L3892" t="s">
        <v>37</v>
      </c>
      <c r="M3892" t="s">
        <v>4750</v>
      </c>
      <c r="N3892" t="s">
        <v>39</v>
      </c>
      <c r="O3892" t="s">
        <v>40</v>
      </c>
      <c r="P3892" t="s">
        <v>41</v>
      </c>
      <c r="Q3892" t="s">
        <v>42</v>
      </c>
      <c r="R3892">
        <v>2</v>
      </c>
      <c r="S3892">
        <v>755</v>
      </c>
      <c r="T3892">
        <v>0.1</v>
      </c>
      <c r="U3892">
        <v>543.6</v>
      </c>
      <c r="V3892">
        <v>1359</v>
      </c>
      <c r="W3892">
        <v>271.8</v>
      </c>
      <c r="X3892" t="s">
        <v>136</v>
      </c>
      <c r="Y3892" t="s">
        <v>64</v>
      </c>
      <c r="Z3892" t="s">
        <v>56</v>
      </c>
      <c r="AA3892" t="s">
        <v>46</v>
      </c>
      <c r="AB3892" t="s">
        <v>47</v>
      </c>
    </row>
    <row r="3893" spans="1:28" x14ac:dyDescent="0.3">
      <c r="A3893" t="s">
        <v>8043</v>
      </c>
      <c r="B3893" t="s">
        <v>1062</v>
      </c>
      <c r="C3893" t="s">
        <v>464</v>
      </c>
      <c r="D3893" t="s">
        <v>1648</v>
      </c>
      <c r="E3893" t="s">
        <v>750</v>
      </c>
      <c r="F3893" t="s">
        <v>53</v>
      </c>
      <c r="G3893">
        <v>40</v>
      </c>
      <c r="H3893" t="s">
        <v>128</v>
      </c>
      <c r="I3893" t="s">
        <v>84</v>
      </c>
      <c r="J3893" t="s">
        <v>85</v>
      </c>
      <c r="K3893" t="s">
        <v>86</v>
      </c>
      <c r="L3893" t="s">
        <v>37</v>
      </c>
      <c r="M3893" t="s">
        <v>212</v>
      </c>
      <c r="N3893" t="s">
        <v>39</v>
      </c>
      <c r="O3893" t="s">
        <v>159</v>
      </c>
      <c r="P3893" t="s">
        <v>160</v>
      </c>
      <c r="Q3893" t="s">
        <v>161</v>
      </c>
      <c r="R3893">
        <v>3</v>
      </c>
      <c r="S3893">
        <v>233</v>
      </c>
      <c r="T3893">
        <v>0</v>
      </c>
      <c r="U3893">
        <v>167.76</v>
      </c>
      <c r="V3893">
        <v>699</v>
      </c>
      <c r="W3893">
        <v>195.72</v>
      </c>
      <c r="X3893" t="s">
        <v>43</v>
      </c>
      <c r="Y3893" t="s">
        <v>44</v>
      </c>
      <c r="Z3893" t="s">
        <v>45</v>
      </c>
      <c r="AA3893" t="s">
        <v>46</v>
      </c>
      <c r="AB3893" t="s">
        <v>47</v>
      </c>
    </row>
    <row r="3894" spans="1:28" x14ac:dyDescent="0.3">
      <c r="A3894" t="s">
        <v>8044</v>
      </c>
      <c r="B3894" t="s">
        <v>619</v>
      </c>
      <c r="C3894" t="s">
        <v>623</v>
      </c>
      <c r="D3894" t="s">
        <v>8045</v>
      </c>
      <c r="E3894" t="s">
        <v>4283</v>
      </c>
      <c r="F3894" t="s">
        <v>33</v>
      </c>
      <c r="G3894">
        <v>47</v>
      </c>
      <c r="H3894" t="s">
        <v>128</v>
      </c>
      <c r="I3894" t="s">
        <v>116</v>
      </c>
      <c r="J3894" t="s">
        <v>117</v>
      </c>
      <c r="K3894" t="s">
        <v>118</v>
      </c>
      <c r="L3894" t="s">
        <v>37</v>
      </c>
      <c r="M3894" t="s">
        <v>1315</v>
      </c>
      <c r="N3894" t="s">
        <v>73</v>
      </c>
      <c r="O3894" t="s">
        <v>107</v>
      </c>
      <c r="P3894" t="s">
        <v>108</v>
      </c>
      <c r="Q3894" t="s">
        <v>109</v>
      </c>
      <c r="R3894">
        <v>3</v>
      </c>
      <c r="S3894">
        <v>1471</v>
      </c>
      <c r="T3894">
        <v>0.2</v>
      </c>
      <c r="U3894">
        <v>1059.1199999999999</v>
      </c>
      <c r="V3894">
        <v>3530.4</v>
      </c>
      <c r="W3894">
        <v>353.04</v>
      </c>
      <c r="X3894" t="s">
        <v>43</v>
      </c>
      <c r="Y3894" t="s">
        <v>64</v>
      </c>
      <c r="Z3894" t="s">
        <v>56</v>
      </c>
      <c r="AA3894" t="s">
        <v>65</v>
      </c>
      <c r="AB3894" t="s">
        <v>47</v>
      </c>
    </row>
    <row r="3895" spans="1:28" x14ac:dyDescent="0.3">
      <c r="A3895" t="s">
        <v>8046</v>
      </c>
      <c r="B3895" t="s">
        <v>748</v>
      </c>
      <c r="C3895" t="s">
        <v>602</v>
      </c>
      <c r="D3895" t="s">
        <v>8047</v>
      </c>
      <c r="E3895" t="s">
        <v>2949</v>
      </c>
      <c r="F3895" t="s">
        <v>33</v>
      </c>
      <c r="G3895">
        <v>23</v>
      </c>
      <c r="H3895" t="s">
        <v>128</v>
      </c>
      <c r="I3895" t="s">
        <v>84</v>
      </c>
      <c r="J3895" t="s">
        <v>85</v>
      </c>
      <c r="K3895" t="s">
        <v>86</v>
      </c>
      <c r="L3895" t="s">
        <v>37</v>
      </c>
      <c r="M3895" t="s">
        <v>2603</v>
      </c>
      <c r="N3895" t="s">
        <v>88</v>
      </c>
      <c r="O3895" t="s">
        <v>89</v>
      </c>
      <c r="P3895" t="s">
        <v>90</v>
      </c>
      <c r="Q3895" t="s">
        <v>91</v>
      </c>
      <c r="R3895">
        <v>3</v>
      </c>
      <c r="S3895">
        <v>363</v>
      </c>
      <c r="T3895">
        <v>0.05</v>
      </c>
      <c r="U3895">
        <v>261.36</v>
      </c>
      <c r="V3895">
        <v>1034.55</v>
      </c>
      <c r="W3895">
        <v>250.47</v>
      </c>
      <c r="X3895" t="s">
        <v>136</v>
      </c>
      <c r="Y3895" t="s">
        <v>44</v>
      </c>
      <c r="Z3895" t="s">
        <v>45</v>
      </c>
      <c r="AA3895" t="s">
        <v>65</v>
      </c>
      <c r="AB3895" t="s">
        <v>47</v>
      </c>
    </row>
    <row r="3896" spans="1:28" x14ac:dyDescent="0.3">
      <c r="A3896" t="s">
        <v>8048</v>
      </c>
      <c r="B3896" t="s">
        <v>132</v>
      </c>
      <c r="C3896" t="s">
        <v>2265</v>
      </c>
      <c r="D3896" t="s">
        <v>3756</v>
      </c>
      <c r="E3896" t="s">
        <v>102</v>
      </c>
      <c r="F3896" t="s">
        <v>53</v>
      </c>
      <c r="G3896">
        <v>36</v>
      </c>
      <c r="H3896" t="s">
        <v>34</v>
      </c>
      <c r="I3896" t="s">
        <v>103</v>
      </c>
      <c r="J3896" t="s">
        <v>104</v>
      </c>
      <c r="K3896" t="s">
        <v>105</v>
      </c>
      <c r="L3896" t="s">
        <v>37</v>
      </c>
      <c r="M3896" t="s">
        <v>3906</v>
      </c>
      <c r="N3896" t="s">
        <v>88</v>
      </c>
      <c r="O3896" t="s">
        <v>120</v>
      </c>
      <c r="P3896" t="s">
        <v>121</v>
      </c>
      <c r="Q3896" t="s">
        <v>122</v>
      </c>
      <c r="R3896">
        <v>1</v>
      </c>
      <c r="S3896">
        <v>709</v>
      </c>
      <c r="T3896">
        <v>0.15</v>
      </c>
      <c r="U3896">
        <v>510.48</v>
      </c>
      <c r="V3896">
        <v>602.65</v>
      </c>
      <c r="W3896">
        <v>92.17</v>
      </c>
      <c r="X3896" t="s">
        <v>43</v>
      </c>
      <c r="Y3896" t="s">
        <v>77</v>
      </c>
      <c r="Z3896" t="s">
        <v>45</v>
      </c>
      <c r="AA3896" t="s">
        <v>65</v>
      </c>
      <c r="AB3896" t="s">
        <v>47</v>
      </c>
    </row>
    <row r="3897" spans="1:28" x14ac:dyDescent="0.3">
      <c r="A3897" t="s">
        <v>8049</v>
      </c>
      <c r="B3897" t="s">
        <v>1036</v>
      </c>
      <c r="C3897" t="s">
        <v>112</v>
      </c>
      <c r="D3897" t="s">
        <v>2883</v>
      </c>
      <c r="E3897" t="s">
        <v>5373</v>
      </c>
      <c r="F3897" t="s">
        <v>33</v>
      </c>
      <c r="G3897">
        <v>26</v>
      </c>
      <c r="H3897" t="s">
        <v>34</v>
      </c>
      <c r="I3897" t="s">
        <v>116</v>
      </c>
      <c r="J3897" t="s">
        <v>117</v>
      </c>
      <c r="K3897" t="s">
        <v>118</v>
      </c>
      <c r="L3897" t="s">
        <v>37</v>
      </c>
      <c r="M3897" t="s">
        <v>4714</v>
      </c>
      <c r="N3897" t="s">
        <v>88</v>
      </c>
      <c r="O3897" t="s">
        <v>120</v>
      </c>
      <c r="P3897" t="s">
        <v>121</v>
      </c>
      <c r="Q3897" t="s">
        <v>122</v>
      </c>
      <c r="R3897">
        <v>7</v>
      </c>
      <c r="S3897">
        <v>421</v>
      </c>
      <c r="T3897">
        <v>0.05</v>
      </c>
      <c r="U3897">
        <v>303.12</v>
      </c>
      <c r="V3897">
        <v>2799.65</v>
      </c>
      <c r="W3897">
        <v>677.81</v>
      </c>
      <c r="X3897" t="s">
        <v>55</v>
      </c>
      <c r="Y3897" t="s">
        <v>64</v>
      </c>
      <c r="Z3897" t="s">
        <v>45</v>
      </c>
      <c r="AA3897" t="s">
        <v>57</v>
      </c>
      <c r="AB3897" t="s">
        <v>110</v>
      </c>
    </row>
    <row r="3898" spans="1:28" x14ac:dyDescent="0.3">
      <c r="A3898" t="s">
        <v>8050</v>
      </c>
      <c r="B3898" t="s">
        <v>633</v>
      </c>
      <c r="C3898" t="s">
        <v>1249</v>
      </c>
      <c r="D3898" t="s">
        <v>6287</v>
      </c>
      <c r="E3898" t="s">
        <v>3143</v>
      </c>
      <c r="F3898" t="s">
        <v>33</v>
      </c>
      <c r="G3898">
        <v>51</v>
      </c>
      <c r="H3898" t="s">
        <v>128</v>
      </c>
      <c r="I3898" t="s">
        <v>103</v>
      </c>
      <c r="J3898" t="s">
        <v>104</v>
      </c>
      <c r="K3898" t="s">
        <v>105</v>
      </c>
      <c r="L3898" t="s">
        <v>37</v>
      </c>
      <c r="M3898" t="s">
        <v>1539</v>
      </c>
      <c r="N3898" t="s">
        <v>39</v>
      </c>
      <c r="O3898" t="s">
        <v>40</v>
      </c>
      <c r="P3898" t="s">
        <v>41</v>
      </c>
      <c r="Q3898" t="s">
        <v>42</v>
      </c>
      <c r="R3898">
        <v>8</v>
      </c>
      <c r="S3898">
        <v>1209</v>
      </c>
      <c r="T3898">
        <v>0</v>
      </c>
      <c r="U3898">
        <v>870.48</v>
      </c>
      <c r="V3898">
        <v>9672</v>
      </c>
      <c r="W3898">
        <v>2708.16</v>
      </c>
      <c r="X3898" t="s">
        <v>43</v>
      </c>
      <c r="Y3898" t="s">
        <v>64</v>
      </c>
      <c r="Z3898" t="s">
        <v>45</v>
      </c>
      <c r="AA3898" t="s">
        <v>57</v>
      </c>
      <c r="AB3898" t="s">
        <v>47</v>
      </c>
    </row>
    <row r="3899" spans="1:28" x14ac:dyDescent="0.3">
      <c r="A3899" t="s">
        <v>8051</v>
      </c>
      <c r="B3899" t="s">
        <v>447</v>
      </c>
      <c r="C3899" t="s">
        <v>30</v>
      </c>
      <c r="D3899" t="s">
        <v>4588</v>
      </c>
      <c r="E3899" t="s">
        <v>4314</v>
      </c>
      <c r="F3899" t="s">
        <v>33</v>
      </c>
      <c r="G3899">
        <v>61</v>
      </c>
      <c r="H3899" t="s">
        <v>34</v>
      </c>
      <c r="I3899" t="s">
        <v>35</v>
      </c>
      <c r="J3899" t="s">
        <v>36</v>
      </c>
      <c r="K3899" t="s">
        <v>36</v>
      </c>
      <c r="L3899" t="s">
        <v>37</v>
      </c>
      <c r="M3899" t="s">
        <v>6661</v>
      </c>
      <c r="N3899" t="s">
        <v>73</v>
      </c>
      <c r="O3899" t="s">
        <v>74</v>
      </c>
      <c r="P3899" t="s">
        <v>75</v>
      </c>
      <c r="Q3899" t="s">
        <v>76</v>
      </c>
      <c r="R3899">
        <v>9</v>
      </c>
      <c r="S3899">
        <v>1385</v>
      </c>
      <c r="T3899">
        <v>0.1</v>
      </c>
      <c r="U3899">
        <v>997.2</v>
      </c>
      <c r="V3899">
        <v>11218.5</v>
      </c>
      <c r="W3899">
        <v>2243.6999999999998</v>
      </c>
      <c r="X3899" t="s">
        <v>55</v>
      </c>
      <c r="Y3899" t="s">
        <v>64</v>
      </c>
      <c r="Z3899" t="s">
        <v>78</v>
      </c>
      <c r="AA3899" t="s">
        <v>65</v>
      </c>
      <c r="AB3899" t="s">
        <v>110</v>
      </c>
    </row>
    <row r="3900" spans="1:28" x14ac:dyDescent="0.3">
      <c r="A3900" t="s">
        <v>8052</v>
      </c>
      <c r="B3900" t="s">
        <v>2194</v>
      </c>
      <c r="C3900" t="s">
        <v>391</v>
      </c>
      <c r="D3900" t="s">
        <v>1115</v>
      </c>
      <c r="E3900" t="s">
        <v>3506</v>
      </c>
      <c r="F3900" t="s">
        <v>53</v>
      </c>
      <c r="G3900">
        <v>40</v>
      </c>
      <c r="H3900" t="s">
        <v>71</v>
      </c>
      <c r="I3900" t="s">
        <v>103</v>
      </c>
      <c r="J3900" t="s">
        <v>104</v>
      </c>
      <c r="K3900" t="s">
        <v>105</v>
      </c>
      <c r="L3900" t="s">
        <v>37</v>
      </c>
      <c r="M3900" t="s">
        <v>3229</v>
      </c>
      <c r="N3900" t="s">
        <v>88</v>
      </c>
      <c r="O3900" t="s">
        <v>120</v>
      </c>
      <c r="P3900" t="s">
        <v>121</v>
      </c>
      <c r="Q3900" t="s">
        <v>122</v>
      </c>
      <c r="R3900">
        <v>10</v>
      </c>
      <c r="S3900">
        <v>1960</v>
      </c>
      <c r="T3900">
        <v>0.2</v>
      </c>
      <c r="U3900">
        <v>1411.2</v>
      </c>
      <c r="V3900">
        <v>15680</v>
      </c>
      <c r="W3900">
        <v>1568</v>
      </c>
      <c r="X3900" t="s">
        <v>136</v>
      </c>
      <c r="Y3900" t="s">
        <v>64</v>
      </c>
      <c r="Z3900" t="s">
        <v>78</v>
      </c>
      <c r="AA3900" t="s">
        <v>65</v>
      </c>
      <c r="AB3900" t="s">
        <v>47</v>
      </c>
    </row>
    <row r="3901" spans="1:28" x14ac:dyDescent="0.3">
      <c r="A3901" t="s">
        <v>8053</v>
      </c>
      <c r="B3901" t="s">
        <v>641</v>
      </c>
      <c r="C3901" t="s">
        <v>1597</v>
      </c>
      <c r="D3901" t="s">
        <v>2669</v>
      </c>
      <c r="E3901" t="s">
        <v>1776</v>
      </c>
      <c r="F3901" t="s">
        <v>53</v>
      </c>
      <c r="G3901">
        <v>65</v>
      </c>
      <c r="H3901" t="s">
        <v>34</v>
      </c>
      <c r="I3901" t="s">
        <v>35</v>
      </c>
      <c r="J3901" t="s">
        <v>36</v>
      </c>
      <c r="K3901" t="s">
        <v>36</v>
      </c>
      <c r="L3901" t="s">
        <v>37</v>
      </c>
      <c r="M3901" t="s">
        <v>2403</v>
      </c>
      <c r="N3901" t="s">
        <v>73</v>
      </c>
      <c r="O3901" t="s">
        <v>107</v>
      </c>
      <c r="P3901" t="s">
        <v>108</v>
      </c>
      <c r="Q3901" t="s">
        <v>109</v>
      </c>
      <c r="R3901">
        <v>3</v>
      </c>
      <c r="S3901">
        <v>1690</v>
      </c>
      <c r="T3901">
        <v>0</v>
      </c>
      <c r="U3901">
        <v>1216.8</v>
      </c>
      <c r="V3901">
        <v>5070</v>
      </c>
      <c r="W3901">
        <v>1419.6</v>
      </c>
      <c r="X3901" t="s">
        <v>55</v>
      </c>
      <c r="Y3901" t="s">
        <v>77</v>
      </c>
      <c r="Z3901" t="s">
        <v>78</v>
      </c>
      <c r="AA3901" t="s">
        <v>57</v>
      </c>
      <c r="AB3901" t="s">
        <v>110</v>
      </c>
    </row>
    <row r="3902" spans="1:28" x14ac:dyDescent="0.3">
      <c r="A3902" t="s">
        <v>8054</v>
      </c>
      <c r="B3902" t="s">
        <v>1137</v>
      </c>
      <c r="C3902" t="s">
        <v>1370</v>
      </c>
      <c r="D3902" t="s">
        <v>2341</v>
      </c>
      <c r="E3902" t="s">
        <v>5436</v>
      </c>
      <c r="F3902" t="s">
        <v>53</v>
      </c>
      <c r="G3902">
        <v>36</v>
      </c>
      <c r="H3902" t="s">
        <v>34</v>
      </c>
      <c r="I3902" t="s">
        <v>84</v>
      </c>
      <c r="J3902" t="s">
        <v>85</v>
      </c>
      <c r="K3902" t="s">
        <v>86</v>
      </c>
      <c r="L3902" t="s">
        <v>37</v>
      </c>
      <c r="M3902" t="s">
        <v>2919</v>
      </c>
      <c r="N3902" t="s">
        <v>39</v>
      </c>
      <c r="O3902" t="s">
        <v>40</v>
      </c>
      <c r="P3902" t="s">
        <v>41</v>
      </c>
      <c r="Q3902" t="s">
        <v>42</v>
      </c>
      <c r="R3902">
        <v>3</v>
      </c>
      <c r="S3902">
        <v>943</v>
      </c>
      <c r="T3902">
        <v>0.1</v>
      </c>
      <c r="U3902">
        <v>678.96</v>
      </c>
      <c r="V3902">
        <v>2546.1</v>
      </c>
      <c r="W3902">
        <v>509.22</v>
      </c>
      <c r="X3902" t="s">
        <v>136</v>
      </c>
      <c r="Y3902" t="s">
        <v>77</v>
      </c>
      <c r="Z3902" t="s">
        <v>78</v>
      </c>
      <c r="AA3902" t="s">
        <v>46</v>
      </c>
      <c r="AB3902" t="s">
        <v>47</v>
      </c>
    </row>
    <row r="3903" spans="1:28" x14ac:dyDescent="0.3">
      <c r="A3903" t="s">
        <v>8055</v>
      </c>
      <c r="B3903" t="s">
        <v>293</v>
      </c>
      <c r="C3903" t="s">
        <v>807</v>
      </c>
      <c r="D3903" t="s">
        <v>5466</v>
      </c>
      <c r="E3903" t="s">
        <v>1645</v>
      </c>
      <c r="F3903" t="s">
        <v>53</v>
      </c>
      <c r="G3903">
        <v>47</v>
      </c>
      <c r="H3903" t="s">
        <v>128</v>
      </c>
      <c r="I3903" t="s">
        <v>35</v>
      </c>
      <c r="J3903" t="s">
        <v>36</v>
      </c>
      <c r="K3903" t="s">
        <v>36</v>
      </c>
      <c r="L3903" t="s">
        <v>37</v>
      </c>
      <c r="M3903" t="s">
        <v>2059</v>
      </c>
      <c r="N3903" t="s">
        <v>88</v>
      </c>
      <c r="O3903" t="s">
        <v>120</v>
      </c>
      <c r="P3903" t="s">
        <v>121</v>
      </c>
      <c r="Q3903" t="s">
        <v>122</v>
      </c>
      <c r="R3903">
        <v>1</v>
      </c>
      <c r="S3903">
        <v>1700</v>
      </c>
      <c r="T3903">
        <v>0.2</v>
      </c>
      <c r="U3903">
        <v>1224</v>
      </c>
      <c r="V3903">
        <v>1360</v>
      </c>
      <c r="W3903">
        <v>136</v>
      </c>
      <c r="X3903" t="s">
        <v>43</v>
      </c>
      <c r="Y3903" t="s">
        <v>77</v>
      </c>
      <c r="Z3903" t="s">
        <v>45</v>
      </c>
      <c r="AA3903" t="s">
        <v>46</v>
      </c>
      <c r="AB3903" t="s">
        <v>47</v>
      </c>
    </row>
    <row r="3904" spans="1:28" x14ac:dyDescent="0.3">
      <c r="A3904" t="s">
        <v>8056</v>
      </c>
      <c r="B3904" t="s">
        <v>884</v>
      </c>
      <c r="C3904" t="s">
        <v>885</v>
      </c>
      <c r="D3904" t="s">
        <v>3315</v>
      </c>
      <c r="E3904" t="s">
        <v>4848</v>
      </c>
      <c r="F3904" t="s">
        <v>33</v>
      </c>
      <c r="G3904">
        <v>47</v>
      </c>
      <c r="H3904" t="s">
        <v>128</v>
      </c>
      <c r="I3904" t="s">
        <v>103</v>
      </c>
      <c r="J3904" t="s">
        <v>104</v>
      </c>
      <c r="K3904" t="s">
        <v>105</v>
      </c>
      <c r="L3904" t="s">
        <v>37</v>
      </c>
      <c r="M3904" t="s">
        <v>615</v>
      </c>
      <c r="N3904" t="s">
        <v>39</v>
      </c>
      <c r="O3904" t="s">
        <v>40</v>
      </c>
      <c r="P3904" t="s">
        <v>41</v>
      </c>
      <c r="Q3904" t="s">
        <v>42</v>
      </c>
      <c r="R3904">
        <v>2</v>
      </c>
      <c r="S3904">
        <v>1661</v>
      </c>
      <c r="T3904">
        <v>0.05</v>
      </c>
      <c r="U3904">
        <v>1195.92</v>
      </c>
      <c r="V3904">
        <v>3155.9</v>
      </c>
      <c r="W3904">
        <v>764.06</v>
      </c>
      <c r="X3904" t="s">
        <v>43</v>
      </c>
      <c r="Y3904" t="s">
        <v>44</v>
      </c>
      <c r="Z3904" t="s">
        <v>45</v>
      </c>
      <c r="AA3904" t="s">
        <v>57</v>
      </c>
      <c r="AB3904" t="s">
        <v>110</v>
      </c>
    </row>
    <row r="3905" spans="1:28" x14ac:dyDescent="0.3">
      <c r="A3905" t="s">
        <v>8057</v>
      </c>
      <c r="B3905" t="s">
        <v>339</v>
      </c>
      <c r="C3905" t="s">
        <v>345</v>
      </c>
      <c r="D3905" t="s">
        <v>2434</v>
      </c>
      <c r="E3905" t="s">
        <v>4224</v>
      </c>
      <c r="F3905" t="s">
        <v>33</v>
      </c>
      <c r="G3905">
        <v>62</v>
      </c>
      <c r="H3905" t="s">
        <v>71</v>
      </c>
      <c r="I3905" t="s">
        <v>116</v>
      </c>
      <c r="J3905" t="s">
        <v>117</v>
      </c>
      <c r="K3905" t="s">
        <v>118</v>
      </c>
      <c r="L3905" t="s">
        <v>37</v>
      </c>
      <c r="M3905" t="s">
        <v>1752</v>
      </c>
      <c r="N3905" t="s">
        <v>88</v>
      </c>
      <c r="O3905" t="s">
        <v>120</v>
      </c>
      <c r="P3905" t="s">
        <v>121</v>
      </c>
      <c r="Q3905" t="s">
        <v>122</v>
      </c>
      <c r="R3905">
        <v>9</v>
      </c>
      <c r="S3905">
        <v>1052</v>
      </c>
      <c r="T3905">
        <v>0.1</v>
      </c>
      <c r="U3905">
        <v>757.44</v>
      </c>
      <c r="V3905">
        <v>8521.2000000000007</v>
      </c>
      <c r="W3905">
        <v>1704.24</v>
      </c>
      <c r="X3905" t="s">
        <v>55</v>
      </c>
      <c r="Y3905" t="s">
        <v>77</v>
      </c>
      <c r="Z3905" t="s">
        <v>78</v>
      </c>
      <c r="AA3905" t="s">
        <v>65</v>
      </c>
      <c r="AB3905" t="s">
        <v>47</v>
      </c>
    </row>
    <row r="3906" spans="1:28" x14ac:dyDescent="0.3">
      <c r="A3906" t="s">
        <v>8058</v>
      </c>
      <c r="B3906" t="s">
        <v>859</v>
      </c>
      <c r="C3906" t="s">
        <v>771</v>
      </c>
      <c r="D3906" t="s">
        <v>6806</v>
      </c>
      <c r="E3906" t="s">
        <v>8059</v>
      </c>
      <c r="F3906" t="s">
        <v>33</v>
      </c>
      <c r="G3906">
        <v>50</v>
      </c>
      <c r="H3906" t="s">
        <v>128</v>
      </c>
      <c r="I3906" t="s">
        <v>116</v>
      </c>
      <c r="J3906" t="s">
        <v>117</v>
      </c>
      <c r="K3906" t="s">
        <v>118</v>
      </c>
      <c r="L3906" t="s">
        <v>37</v>
      </c>
      <c r="M3906" t="s">
        <v>275</v>
      </c>
      <c r="N3906" t="s">
        <v>39</v>
      </c>
      <c r="O3906" t="s">
        <v>159</v>
      </c>
      <c r="P3906" t="s">
        <v>160</v>
      </c>
      <c r="Q3906" t="s">
        <v>161</v>
      </c>
      <c r="R3906">
        <v>1</v>
      </c>
      <c r="S3906">
        <v>1273</v>
      </c>
      <c r="T3906">
        <v>0.15</v>
      </c>
      <c r="U3906">
        <v>916.56</v>
      </c>
      <c r="V3906">
        <v>1082.05</v>
      </c>
      <c r="W3906">
        <v>165.49</v>
      </c>
      <c r="X3906" t="s">
        <v>136</v>
      </c>
      <c r="Y3906" t="s">
        <v>44</v>
      </c>
      <c r="Z3906" t="s">
        <v>45</v>
      </c>
      <c r="AA3906" t="s">
        <v>65</v>
      </c>
      <c r="AB3906" t="s">
        <v>47</v>
      </c>
    </row>
    <row r="3907" spans="1:28" x14ac:dyDescent="0.3">
      <c r="A3907" t="s">
        <v>8060</v>
      </c>
      <c r="B3907" t="s">
        <v>761</v>
      </c>
      <c r="C3907" t="s">
        <v>1371</v>
      </c>
      <c r="D3907" t="s">
        <v>2768</v>
      </c>
      <c r="E3907" t="s">
        <v>1956</v>
      </c>
      <c r="F3907" t="s">
        <v>53</v>
      </c>
      <c r="G3907">
        <v>64</v>
      </c>
      <c r="H3907" t="s">
        <v>71</v>
      </c>
      <c r="I3907" t="s">
        <v>103</v>
      </c>
      <c r="J3907" t="s">
        <v>104</v>
      </c>
      <c r="K3907" t="s">
        <v>105</v>
      </c>
      <c r="L3907" t="s">
        <v>37</v>
      </c>
      <c r="M3907" t="s">
        <v>5945</v>
      </c>
      <c r="N3907" t="s">
        <v>73</v>
      </c>
      <c r="O3907" t="s">
        <v>74</v>
      </c>
      <c r="P3907" t="s">
        <v>75</v>
      </c>
      <c r="Q3907" t="s">
        <v>76</v>
      </c>
      <c r="R3907">
        <v>8</v>
      </c>
      <c r="S3907">
        <v>1278</v>
      </c>
      <c r="T3907">
        <v>0</v>
      </c>
      <c r="U3907">
        <v>920.16</v>
      </c>
      <c r="V3907">
        <v>10224</v>
      </c>
      <c r="W3907">
        <v>2862.72</v>
      </c>
      <c r="X3907" t="s">
        <v>43</v>
      </c>
      <c r="Y3907" t="s">
        <v>64</v>
      </c>
      <c r="Z3907" t="s">
        <v>56</v>
      </c>
      <c r="AA3907" t="s">
        <v>57</v>
      </c>
      <c r="AB3907" t="s">
        <v>110</v>
      </c>
    </row>
    <row r="3908" spans="1:28" x14ac:dyDescent="0.3">
      <c r="A3908" t="s">
        <v>8061</v>
      </c>
      <c r="B3908" t="s">
        <v>678</v>
      </c>
      <c r="C3908" t="s">
        <v>572</v>
      </c>
      <c r="D3908" t="s">
        <v>4125</v>
      </c>
      <c r="E3908" t="s">
        <v>2850</v>
      </c>
      <c r="F3908" t="s">
        <v>53</v>
      </c>
      <c r="G3908">
        <v>59</v>
      </c>
      <c r="H3908" t="s">
        <v>128</v>
      </c>
      <c r="I3908" t="s">
        <v>84</v>
      </c>
      <c r="J3908" t="s">
        <v>85</v>
      </c>
      <c r="K3908" t="s">
        <v>86</v>
      </c>
      <c r="L3908" t="s">
        <v>37</v>
      </c>
      <c r="M3908" t="s">
        <v>3354</v>
      </c>
      <c r="N3908" t="s">
        <v>73</v>
      </c>
      <c r="O3908" t="s">
        <v>107</v>
      </c>
      <c r="P3908" t="s">
        <v>108</v>
      </c>
      <c r="Q3908" t="s">
        <v>109</v>
      </c>
      <c r="R3908">
        <v>10</v>
      </c>
      <c r="S3908">
        <v>1297</v>
      </c>
      <c r="T3908">
        <v>0.05</v>
      </c>
      <c r="U3908">
        <v>933.84</v>
      </c>
      <c r="V3908">
        <v>12321.5</v>
      </c>
      <c r="W3908">
        <v>2983.1</v>
      </c>
      <c r="X3908" t="s">
        <v>136</v>
      </c>
      <c r="Y3908" t="s">
        <v>77</v>
      </c>
      <c r="Z3908" t="s">
        <v>78</v>
      </c>
      <c r="AA3908" t="s">
        <v>46</v>
      </c>
      <c r="AB3908" t="s">
        <v>47</v>
      </c>
    </row>
    <row r="3909" spans="1:28" x14ac:dyDescent="0.3">
      <c r="A3909" t="s">
        <v>8062</v>
      </c>
      <c r="B3909" t="s">
        <v>150</v>
      </c>
      <c r="C3909" t="s">
        <v>879</v>
      </c>
      <c r="D3909" t="s">
        <v>867</v>
      </c>
      <c r="E3909" t="s">
        <v>4574</v>
      </c>
      <c r="F3909" t="s">
        <v>33</v>
      </c>
      <c r="G3909">
        <v>30</v>
      </c>
      <c r="H3909" t="s">
        <v>128</v>
      </c>
      <c r="I3909" t="s">
        <v>116</v>
      </c>
      <c r="J3909" t="s">
        <v>117</v>
      </c>
      <c r="K3909" t="s">
        <v>118</v>
      </c>
      <c r="L3909" t="s">
        <v>37</v>
      </c>
      <c r="M3909" t="s">
        <v>1204</v>
      </c>
      <c r="N3909" t="s">
        <v>39</v>
      </c>
      <c r="O3909" t="s">
        <v>40</v>
      </c>
      <c r="P3909" t="s">
        <v>41</v>
      </c>
      <c r="Q3909" t="s">
        <v>42</v>
      </c>
      <c r="R3909">
        <v>5</v>
      </c>
      <c r="S3909">
        <v>1047</v>
      </c>
      <c r="T3909">
        <v>0.15</v>
      </c>
      <c r="U3909">
        <v>753.84</v>
      </c>
      <c r="V3909">
        <v>4449.75</v>
      </c>
      <c r="W3909">
        <v>680.55</v>
      </c>
      <c r="X3909" t="s">
        <v>55</v>
      </c>
      <c r="Y3909" t="s">
        <v>44</v>
      </c>
      <c r="Z3909" t="s">
        <v>56</v>
      </c>
      <c r="AA3909" t="s">
        <v>46</v>
      </c>
      <c r="AB3909" t="s">
        <v>110</v>
      </c>
    </row>
    <row r="3910" spans="1:28" x14ac:dyDescent="0.3">
      <c r="A3910" t="s">
        <v>8063</v>
      </c>
      <c r="B3910" t="s">
        <v>656</v>
      </c>
      <c r="C3910" t="s">
        <v>657</v>
      </c>
      <c r="D3910" t="s">
        <v>3561</v>
      </c>
      <c r="E3910" t="s">
        <v>8064</v>
      </c>
      <c r="F3910" t="s">
        <v>53</v>
      </c>
      <c r="G3910">
        <v>20</v>
      </c>
      <c r="H3910" t="s">
        <v>128</v>
      </c>
      <c r="I3910" t="s">
        <v>103</v>
      </c>
      <c r="J3910" t="s">
        <v>104</v>
      </c>
      <c r="K3910" t="s">
        <v>105</v>
      </c>
      <c r="L3910" t="s">
        <v>37</v>
      </c>
      <c r="M3910" t="s">
        <v>2993</v>
      </c>
      <c r="N3910" t="s">
        <v>73</v>
      </c>
      <c r="O3910" t="s">
        <v>74</v>
      </c>
      <c r="P3910" t="s">
        <v>75</v>
      </c>
      <c r="Q3910" t="s">
        <v>76</v>
      </c>
      <c r="R3910">
        <v>8</v>
      </c>
      <c r="S3910">
        <v>240</v>
      </c>
      <c r="T3910">
        <v>0.1</v>
      </c>
      <c r="U3910">
        <v>172.8</v>
      </c>
      <c r="V3910">
        <v>1728</v>
      </c>
      <c r="W3910">
        <v>345.6</v>
      </c>
      <c r="X3910" t="s">
        <v>136</v>
      </c>
      <c r="Y3910" t="s">
        <v>77</v>
      </c>
      <c r="Z3910" t="s">
        <v>45</v>
      </c>
      <c r="AA3910" t="s">
        <v>57</v>
      </c>
      <c r="AB3910" t="s">
        <v>110</v>
      </c>
    </row>
    <row r="3911" spans="1:28" x14ac:dyDescent="0.3">
      <c r="A3911" t="s">
        <v>8065</v>
      </c>
      <c r="B3911" t="s">
        <v>1366</v>
      </c>
      <c r="C3911" t="s">
        <v>2265</v>
      </c>
      <c r="D3911" t="s">
        <v>3710</v>
      </c>
      <c r="E3911" t="s">
        <v>2952</v>
      </c>
      <c r="F3911" t="s">
        <v>33</v>
      </c>
      <c r="G3911">
        <v>31</v>
      </c>
      <c r="H3911" t="s">
        <v>128</v>
      </c>
      <c r="I3911" t="s">
        <v>116</v>
      </c>
      <c r="J3911" t="s">
        <v>117</v>
      </c>
      <c r="K3911" t="s">
        <v>118</v>
      </c>
      <c r="L3911" t="s">
        <v>37</v>
      </c>
      <c r="M3911" t="s">
        <v>632</v>
      </c>
      <c r="N3911" t="s">
        <v>39</v>
      </c>
      <c r="O3911" t="s">
        <v>40</v>
      </c>
      <c r="P3911" t="s">
        <v>41</v>
      </c>
      <c r="Q3911" t="s">
        <v>42</v>
      </c>
      <c r="R3911">
        <v>10</v>
      </c>
      <c r="S3911">
        <v>1031</v>
      </c>
      <c r="T3911">
        <v>0.05</v>
      </c>
      <c r="U3911">
        <v>742.32</v>
      </c>
      <c r="V3911">
        <v>9794.5</v>
      </c>
      <c r="W3911">
        <v>2371.3000000000002</v>
      </c>
      <c r="X3911" t="s">
        <v>136</v>
      </c>
      <c r="Y3911" t="s">
        <v>44</v>
      </c>
      <c r="Z3911" t="s">
        <v>56</v>
      </c>
      <c r="AA3911" t="s">
        <v>65</v>
      </c>
      <c r="AB3911" t="s">
        <v>47</v>
      </c>
    </row>
    <row r="3912" spans="1:28" x14ac:dyDescent="0.3">
      <c r="A3912" t="s">
        <v>8066</v>
      </c>
      <c r="B3912" t="s">
        <v>2625</v>
      </c>
      <c r="C3912" t="s">
        <v>1465</v>
      </c>
      <c r="D3912" t="s">
        <v>6126</v>
      </c>
      <c r="E3912" t="s">
        <v>1781</v>
      </c>
      <c r="F3912" t="s">
        <v>33</v>
      </c>
      <c r="G3912">
        <v>19</v>
      </c>
      <c r="H3912" t="s">
        <v>71</v>
      </c>
      <c r="I3912" t="s">
        <v>35</v>
      </c>
      <c r="J3912" t="s">
        <v>36</v>
      </c>
      <c r="K3912" t="s">
        <v>36</v>
      </c>
      <c r="L3912" t="s">
        <v>37</v>
      </c>
      <c r="M3912" t="s">
        <v>5575</v>
      </c>
      <c r="N3912" t="s">
        <v>39</v>
      </c>
      <c r="O3912" t="s">
        <v>159</v>
      </c>
      <c r="P3912" t="s">
        <v>160</v>
      </c>
      <c r="Q3912" t="s">
        <v>161</v>
      </c>
      <c r="R3912">
        <v>4</v>
      </c>
      <c r="S3912">
        <v>1167</v>
      </c>
      <c r="T3912">
        <v>0.05</v>
      </c>
      <c r="U3912">
        <v>840.24</v>
      </c>
      <c r="V3912">
        <v>4434.6000000000004</v>
      </c>
      <c r="W3912">
        <v>1073.6400000000001</v>
      </c>
      <c r="X3912" t="s">
        <v>43</v>
      </c>
      <c r="Y3912" t="s">
        <v>77</v>
      </c>
      <c r="Z3912" t="s">
        <v>56</v>
      </c>
      <c r="AA3912" t="s">
        <v>57</v>
      </c>
      <c r="AB3912" t="s">
        <v>47</v>
      </c>
    </row>
    <row r="3913" spans="1:28" x14ac:dyDescent="0.3">
      <c r="A3913" t="s">
        <v>8067</v>
      </c>
      <c r="B3913" t="s">
        <v>424</v>
      </c>
      <c r="C3913" t="s">
        <v>1592</v>
      </c>
      <c r="D3913" t="s">
        <v>1652</v>
      </c>
      <c r="E3913" t="s">
        <v>3737</v>
      </c>
      <c r="F3913" t="s">
        <v>53</v>
      </c>
      <c r="G3913">
        <v>33</v>
      </c>
      <c r="H3913" t="s">
        <v>34</v>
      </c>
      <c r="I3913" t="s">
        <v>35</v>
      </c>
      <c r="J3913" t="s">
        <v>36</v>
      </c>
      <c r="K3913" t="s">
        <v>36</v>
      </c>
      <c r="L3913" t="s">
        <v>37</v>
      </c>
      <c r="M3913" t="s">
        <v>8068</v>
      </c>
      <c r="N3913" t="s">
        <v>88</v>
      </c>
      <c r="O3913" t="s">
        <v>89</v>
      </c>
      <c r="P3913" t="s">
        <v>90</v>
      </c>
      <c r="Q3913" t="s">
        <v>91</v>
      </c>
      <c r="R3913">
        <v>9</v>
      </c>
      <c r="S3913">
        <v>1218</v>
      </c>
      <c r="T3913">
        <v>0.1</v>
      </c>
      <c r="U3913">
        <v>876.96</v>
      </c>
      <c r="V3913">
        <v>9865.7999999999993</v>
      </c>
      <c r="W3913">
        <v>1973.16</v>
      </c>
      <c r="X3913" t="s">
        <v>136</v>
      </c>
      <c r="Y3913" t="s">
        <v>44</v>
      </c>
      <c r="Z3913" t="s">
        <v>78</v>
      </c>
      <c r="AA3913" t="s">
        <v>46</v>
      </c>
      <c r="AB3913" t="s">
        <v>47</v>
      </c>
    </row>
    <row r="3914" spans="1:28" x14ac:dyDescent="0.3">
      <c r="A3914" t="s">
        <v>8069</v>
      </c>
      <c r="B3914" t="s">
        <v>386</v>
      </c>
      <c r="C3914" t="s">
        <v>748</v>
      </c>
      <c r="D3914" t="s">
        <v>1300</v>
      </c>
      <c r="E3914" t="s">
        <v>2606</v>
      </c>
      <c r="F3914" t="s">
        <v>33</v>
      </c>
      <c r="G3914">
        <v>41</v>
      </c>
      <c r="H3914" t="s">
        <v>34</v>
      </c>
      <c r="I3914" t="s">
        <v>84</v>
      </c>
      <c r="J3914" t="s">
        <v>85</v>
      </c>
      <c r="K3914" t="s">
        <v>86</v>
      </c>
      <c r="L3914" t="s">
        <v>37</v>
      </c>
      <c r="M3914" t="s">
        <v>6952</v>
      </c>
      <c r="N3914" t="s">
        <v>88</v>
      </c>
      <c r="O3914" t="s">
        <v>89</v>
      </c>
      <c r="P3914" t="s">
        <v>90</v>
      </c>
      <c r="Q3914" t="s">
        <v>91</v>
      </c>
      <c r="R3914">
        <v>9</v>
      </c>
      <c r="S3914">
        <v>863</v>
      </c>
      <c r="T3914">
        <v>0.1</v>
      </c>
      <c r="U3914">
        <v>621.36</v>
      </c>
      <c r="V3914">
        <v>6990.3</v>
      </c>
      <c r="W3914">
        <v>1398.06</v>
      </c>
      <c r="X3914" t="s">
        <v>55</v>
      </c>
      <c r="Y3914" t="s">
        <v>64</v>
      </c>
      <c r="Z3914" t="s">
        <v>45</v>
      </c>
      <c r="AA3914" t="s">
        <v>65</v>
      </c>
      <c r="AB3914" t="s">
        <v>110</v>
      </c>
    </row>
    <row r="3915" spans="1:28" x14ac:dyDescent="0.3">
      <c r="A3915" t="s">
        <v>8070</v>
      </c>
      <c r="B3915" t="s">
        <v>2072</v>
      </c>
      <c r="C3915" t="s">
        <v>2136</v>
      </c>
      <c r="D3915" t="s">
        <v>1414</v>
      </c>
      <c r="E3915" t="s">
        <v>3564</v>
      </c>
      <c r="F3915" t="s">
        <v>33</v>
      </c>
      <c r="G3915">
        <v>55</v>
      </c>
      <c r="H3915" t="s">
        <v>128</v>
      </c>
      <c r="I3915" t="s">
        <v>84</v>
      </c>
      <c r="J3915" t="s">
        <v>85</v>
      </c>
      <c r="K3915" t="s">
        <v>86</v>
      </c>
      <c r="L3915" t="s">
        <v>37</v>
      </c>
      <c r="M3915" t="s">
        <v>2475</v>
      </c>
      <c r="N3915" t="s">
        <v>73</v>
      </c>
      <c r="O3915" t="s">
        <v>107</v>
      </c>
      <c r="P3915" t="s">
        <v>108</v>
      </c>
      <c r="Q3915" t="s">
        <v>109</v>
      </c>
      <c r="R3915">
        <v>2</v>
      </c>
      <c r="S3915">
        <v>1795</v>
      </c>
      <c r="T3915">
        <v>0.05</v>
      </c>
      <c r="U3915">
        <v>1292.4000000000001</v>
      </c>
      <c r="V3915">
        <v>3410.5</v>
      </c>
      <c r="W3915">
        <v>825.7</v>
      </c>
      <c r="X3915" t="s">
        <v>55</v>
      </c>
      <c r="Y3915" t="s">
        <v>77</v>
      </c>
      <c r="Z3915" t="s">
        <v>78</v>
      </c>
      <c r="AA3915" t="s">
        <v>57</v>
      </c>
      <c r="AB3915" t="s">
        <v>47</v>
      </c>
    </row>
    <row r="3916" spans="1:28" x14ac:dyDescent="0.3">
      <c r="A3916" t="s">
        <v>8071</v>
      </c>
      <c r="B3916" t="s">
        <v>283</v>
      </c>
      <c r="C3916" t="s">
        <v>220</v>
      </c>
      <c r="D3916" t="s">
        <v>6600</v>
      </c>
      <c r="E3916" t="s">
        <v>8072</v>
      </c>
      <c r="F3916" t="s">
        <v>33</v>
      </c>
      <c r="G3916">
        <v>23</v>
      </c>
      <c r="H3916" t="s">
        <v>34</v>
      </c>
      <c r="I3916" t="s">
        <v>116</v>
      </c>
      <c r="J3916" t="s">
        <v>117</v>
      </c>
      <c r="K3916" t="s">
        <v>118</v>
      </c>
      <c r="L3916" t="s">
        <v>37</v>
      </c>
      <c r="M3916" t="s">
        <v>440</v>
      </c>
      <c r="N3916" t="s">
        <v>39</v>
      </c>
      <c r="O3916" t="s">
        <v>40</v>
      </c>
      <c r="P3916" t="s">
        <v>41</v>
      </c>
      <c r="Q3916" t="s">
        <v>42</v>
      </c>
      <c r="R3916">
        <v>10</v>
      </c>
      <c r="S3916">
        <v>1662</v>
      </c>
      <c r="T3916">
        <v>0</v>
      </c>
      <c r="U3916">
        <v>1196.6400000000001</v>
      </c>
      <c r="V3916">
        <v>16620</v>
      </c>
      <c r="W3916">
        <v>4653.6000000000004</v>
      </c>
      <c r="X3916" t="s">
        <v>43</v>
      </c>
      <c r="Y3916" t="s">
        <v>44</v>
      </c>
      <c r="Z3916" t="s">
        <v>78</v>
      </c>
      <c r="AA3916" t="s">
        <v>46</v>
      </c>
      <c r="AB3916" t="s">
        <v>47</v>
      </c>
    </row>
    <row r="3917" spans="1:28" x14ac:dyDescent="0.3">
      <c r="A3917" t="s">
        <v>8073</v>
      </c>
      <c r="B3917" t="s">
        <v>1669</v>
      </c>
      <c r="C3917" t="s">
        <v>647</v>
      </c>
      <c r="D3917" t="s">
        <v>8074</v>
      </c>
      <c r="E3917" t="s">
        <v>8075</v>
      </c>
      <c r="F3917" t="s">
        <v>33</v>
      </c>
      <c r="G3917">
        <v>50</v>
      </c>
      <c r="H3917" t="s">
        <v>71</v>
      </c>
      <c r="I3917" t="s">
        <v>116</v>
      </c>
      <c r="J3917" t="s">
        <v>117</v>
      </c>
      <c r="K3917" t="s">
        <v>118</v>
      </c>
      <c r="L3917" t="s">
        <v>37</v>
      </c>
      <c r="M3917" t="s">
        <v>4355</v>
      </c>
      <c r="N3917" t="s">
        <v>73</v>
      </c>
      <c r="O3917" t="s">
        <v>107</v>
      </c>
      <c r="P3917" t="s">
        <v>108</v>
      </c>
      <c r="Q3917" t="s">
        <v>109</v>
      </c>
      <c r="R3917">
        <v>10</v>
      </c>
      <c r="S3917">
        <v>1389</v>
      </c>
      <c r="T3917">
        <v>0.2</v>
      </c>
      <c r="U3917">
        <v>1000.08</v>
      </c>
      <c r="V3917">
        <v>11112</v>
      </c>
      <c r="W3917">
        <v>1111.2</v>
      </c>
      <c r="X3917" t="s">
        <v>43</v>
      </c>
      <c r="Y3917" t="s">
        <v>44</v>
      </c>
      <c r="Z3917" t="s">
        <v>45</v>
      </c>
      <c r="AA3917" t="s">
        <v>46</v>
      </c>
      <c r="AB3917" t="s">
        <v>110</v>
      </c>
    </row>
    <row r="3918" spans="1:28" x14ac:dyDescent="0.3">
      <c r="A3918" t="s">
        <v>8076</v>
      </c>
      <c r="B3918" t="s">
        <v>256</v>
      </c>
      <c r="C3918" t="s">
        <v>1926</v>
      </c>
      <c r="D3918" t="s">
        <v>8077</v>
      </c>
      <c r="E3918" t="s">
        <v>8078</v>
      </c>
      <c r="F3918" t="s">
        <v>33</v>
      </c>
      <c r="G3918">
        <v>44</v>
      </c>
      <c r="H3918" t="s">
        <v>71</v>
      </c>
      <c r="I3918" t="s">
        <v>35</v>
      </c>
      <c r="J3918" t="s">
        <v>36</v>
      </c>
      <c r="K3918" t="s">
        <v>36</v>
      </c>
      <c r="L3918" t="s">
        <v>37</v>
      </c>
      <c r="M3918" t="s">
        <v>1563</v>
      </c>
      <c r="N3918" t="s">
        <v>73</v>
      </c>
      <c r="O3918" t="s">
        <v>74</v>
      </c>
      <c r="P3918" t="s">
        <v>75</v>
      </c>
      <c r="Q3918" t="s">
        <v>76</v>
      </c>
      <c r="R3918">
        <v>6</v>
      </c>
      <c r="S3918">
        <v>567</v>
      </c>
      <c r="T3918">
        <v>0.05</v>
      </c>
      <c r="U3918">
        <v>408.24</v>
      </c>
      <c r="V3918">
        <v>3231.9</v>
      </c>
      <c r="W3918">
        <v>782.46</v>
      </c>
      <c r="X3918" t="s">
        <v>55</v>
      </c>
      <c r="Y3918" t="s">
        <v>77</v>
      </c>
      <c r="Z3918" t="s">
        <v>45</v>
      </c>
      <c r="AA3918" t="s">
        <v>57</v>
      </c>
      <c r="AB3918" t="s">
        <v>47</v>
      </c>
    </row>
    <row r="3919" spans="1:28" x14ac:dyDescent="0.3">
      <c r="A3919" t="s">
        <v>8079</v>
      </c>
      <c r="B3919" t="s">
        <v>1188</v>
      </c>
      <c r="C3919" t="s">
        <v>846</v>
      </c>
      <c r="D3919" t="s">
        <v>5181</v>
      </c>
      <c r="E3919" t="s">
        <v>5609</v>
      </c>
      <c r="F3919" t="s">
        <v>53</v>
      </c>
      <c r="G3919">
        <v>58</v>
      </c>
      <c r="H3919" t="s">
        <v>34</v>
      </c>
      <c r="I3919" t="s">
        <v>116</v>
      </c>
      <c r="J3919" t="s">
        <v>117</v>
      </c>
      <c r="K3919" t="s">
        <v>118</v>
      </c>
      <c r="L3919" t="s">
        <v>37</v>
      </c>
      <c r="M3919" t="s">
        <v>2313</v>
      </c>
      <c r="N3919" t="s">
        <v>39</v>
      </c>
      <c r="O3919" t="s">
        <v>40</v>
      </c>
      <c r="P3919" t="s">
        <v>41</v>
      </c>
      <c r="Q3919" t="s">
        <v>42</v>
      </c>
      <c r="R3919">
        <v>6</v>
      </c>
      <c r="S3919">
        <v>169</v>
      </c>
      <c r="T3919">
        <v>0.1</v>
      </c>
      <c r="U3919">
        <v>121.68</v>
      </c>
      <c r="V3919">
        <v>912.6</v>
      </c>
      <c r="W3919">
        <v>182.52</v>
      </c>
      <c r="X3919" t="s">
        <v>43</v>
      </c>
      <c r="Y3919" t="s">
        <v>77</v>
      </c>
      <c r="Z3919" t="s">
        <v>45</v>
      </c>
      <c r="AA3919" t="s">
        <v>65</v>
      </c>
      <c r="AB3919" t="s">
        <v>110</v>
      </c>
    </row>
    <row r="3920" spans="1:28" x14ac:dyDescent="0.3">
      <c r="A3920" t="s">
        <v>8080</v>
      </c>
      <c r="B3920" t="s">
        <v>1626</v>
      </c>
      <c r="C3920" t="s">
        <v>898</v>
      </c>
      <c r="D3920" t="s">
        <v>2942</v>
      </c>
      <c r="E3920" t="s">
        <v>1496</v>
      </c>
      <c r="F3920" t="s">
        <v>33</v>
      </c>
      <c r="G3920">
        <v>65</v>
      </c>
      <c r="H3920" t="s">
        <v>128</v>
      </c>
      <c r="I3920" t="s">
        <v>35</v>
      </c>
      <c r="J3920" t="s">
        <v>36</v>
      </c>
      <c r="K3920" t="s">
        <v>36</v>
      </c>
      <c r="L3920" t="s">
        <v>37</v>
      </c>
      <c r="M3920" t="s">
        <v>877</v>
      </c>
      <c r="N3920" t="s">
        <v>39</v>
      </c>
      <c r="O3920" t="s">
        <v>40</v>
      </c>
      <c r="P3920" t="s">
        <v>41</v>
      </c>
      <c r="Q3920" t="s">
        <v>42</v>
      </c>
      <c r="R3920">
        <v>8</v>
      </c>
      <c r="S3920">
        <v>252</v>
      </c>
      <c r="T3920">
        <v>0.15</v>
      </c>
      <c r="U3920">
        <v>181.44</v>
      </c>
      <c r="V3920">
        <v>1713.6</v>
      </c>
      <c r="W3920">
        <v>262.08</v>
      </c>
      <c r="X3920" t="s">
        <v>136</v>
      </c>
      <c r="Y3920" t="s">
        <v>77</v>
      </c>
      <c r="Z3920" t="s">
        <v>45</v>
      </c>
      <c r="AA3920" t="s">
        <v>65</v>
      </c>
      <c r="AB3920" t="s">
        <v>110</v>
      </c>
    </row>
    <row r="3921" spans="1:28" x14ac:dyDescent="0.3">
      <c r="A3921" t="s">
        <v>8081</v>
      </c>
      <c r="B3921" t="s">
        <v>2009</v>
      </c>
      <c r="C3921" t="s">
        <v>2545</v>
      </c>
      <c r="D3921" t="s">
        <v>2390</v>
      </c>
      <c r="E3921" t="s">
        <v>6692</v>
      </c>
      <c r="F3921" t="s">
        <v>53</v>
      </c>
      <c r="G3921">
        <v>57</v>
      </c>
      <c r="H3921" t="s">
        <v>34</v>
      </c>
      <c r="I3921" t="s">
        <v>84</v>
      </c>
      <c r="J3921" t="s">
        <v>85</v>
      </c>
      <c r="K3921" t="s">
        <v>86</v>
      </c>
      <c r="L3921" t="s">
        <v>37</v>
      </c>
      <c r="M3921" t="s">
        <v>4884</v>
      </c>
      <c r="N3921" t="s">
        <v>73</v>
      </c>
      <c r="O3921" t="s">
        <v>74</v>
      </c>
      <c r="P3921" t="s">
        <v>75</v>
      </c>
      <c r="Q3921" t="s">
        <v>76</v>
      </c>
      <c r="R3921">
        <v>7</v>
      </c>
      <c r="S3921">
        <v>905</v>
      </c>
      <c r="T3921">
        <v>0.15</v>
      </c>
      <c r="U3921">
        <v>651.6</v>
      </c>
      <c r="V3921">
        <v>5384.75</v>
      </c>
      <c r="W3921">
        <v>823.55</v>
      </c>
      <c r="X3921" t="s">
        <v>43</v>
      </c>
      <c r="Y3921" t="s">
        <v>77</v>
      </c>
      <c r="Z3921" t="s">
        <v>56</v>
      </c>
      <c r="AA3921" t="s">
        <v>57</v>
      </c>
      <c r="AB3921" t="s">
        <v>47</v>
      </c>
    </row>
    <row r="3922" spans="1:28" x14ac:dyDescent="0.3">
      <c r="A3922" t="s">
        <v>8082</v>
      </c>
      <c r="B3922" t="s">
        <v>2309</v>
      </c>
      <c r="C3922" t="s">
        <v>909</v>
      </c>
      <c r="D3922" t="s">
        <v>1849</v>
      </c>
      <c r="E3922" t="s">
        <v>599</v>
      </c>
      <c r="F3922" t="s">
        <v>33</v>
      </c>
      <c r="G3922">
        <v>62</v>
      </c>
      <c r="H3922" t="s">
        <v>128</v>
      </c>
      <c r="I3922" t="s">
        <v>103</v>
      </c>
      <c r="J3922" t="s">
        <v>104</v>
      </c>
      <c r="K3922" t="s">
        <v>105</v>
      </c>
      <c r="L3922" t="s">
        <v>37</v>
      </c>
      <c r="M3922" t="s">
        <v>2802</v>
      </c>
      <c r="N3922" t="s">
        <v>73</v>
      </c>
      <c r="O3922" t="s">
        <v>74</v>
      </c>
      <c r="P3922" t="s">
        <v>75</v>
      </c>
      <c r="Q3922" t="s">
        <v>76</v>
      </c>
      <c r="R3922">
        <v>6</v>
      </c>
      <c r="S3922">
        <v>1170</v>
      </c>
      <c r="T3922">
        <v>0.1</v>
      </c>
      <c r="U3922">
        <v>842.4</v>
      </c>
      <c r="V3922">
        <v>6318</v>
      </c>
      <c r="W3922">
        <v>1263.5999999999999</v>
      </c>
      <c r="X3922" t="s">
        <v>43</v>
      </c>
      <c r="Y3922" t="s">
        <v>64</v>
      </c>
      <c r="Z3922" t="s">
        <v>45</v>
      </c>
      <c r="AA3922" t="s">
        <v>46</v>
      </c>
      <c r="AB3922" t="s">
        <v>47</v>
      </c>
    </row>
    <row r="3923" spans="1:28" x14ac:dyDescent="0.3">
      <c r="A3923" t="s">
        <v>8083</v>
      </c>
      <c r="B3923" t="s">
        <v>747</v>
      </c>
      <c r="C3923" t="s">
        <v>619</v>
      </c>
      <c r="D3923" t="s">
        <v>6304</v>
      </c>
      <c r="E3923" t="s">
        <v>2226</v>
      </c>
      <c r="F3923" t="s">
        <v>33</v>
      </c>
      <c r="G3923">
        <v>25</v>
      </c>
      <c r="H3923" t="s">
        <v>128</v>
      </c>
      <c r="I3923" t="s">
        <v>103</v>
      </c>
      <c r="J3923" t="s">
        <v>104</v>
      </c>
      <c r="K3923" t="s">
        <v>105</v>
      </c>
      <c r="L3923" t="s">
        <v>37</v>
      </c>
      <c r="M3923" t="s">
        <v>191</v>
      </c>
      <c r="N3923" t="s">
        <v>88</v>
      </c>
      <c r="O3923" t="s">
        <v>89</v>
      </c>
      <c r="P3923" t="s">
        <v>90</v>
      </c>
      <c r="Q3923" t="s">
        <v>91</v>
      </c>
      <c r="R3923">
        <v>7</v>
      </c>
      <c r="S3923">
        <v>94</v>
      </c>
      <c r="T3923">
        <v>0.2</v>
      </c>
      <c r="U3923">
        <v>67.680000000000007</v>
      </c>
      <c r="V3923">
        <v>526.4</v>
      </c>
      <c r="W3923">
        <v>52.64</v>
      </c>
      <c r="X3923" t="s">
        <v>136</v>
      </c>
      <c r="Y3923" t="s">
        <v>64</v>
      </c>
      <c r="Z3923" t="s">
        <v>78</v>
      </c>
      <c r="AA3923" t="s">
        <v>65</v>
      </c>
      <c r="AB3923" t="s">
        <v>47</v>
      </c>
    </row>
    <row r="3924" spans="1:28" x14ac:dyDescent="0.3">
      <c r="A3924" t="s">
        <v>8084</v>
      </c>
      <c r="B3924" t="s">
        <v>2072</v>
      </c>
      <c r="C3924" t="s">
        <v>934</v>
      </c>
      <c r="D3924" t="s">
        <v>6648</v>
      </c>
      <c r="E3924" t="s">
        <v>1717</v>
      </c>
      <c r="F3924" t="s">
        <v>33</v>
      </c>
      <c r="G3924">
        <v>44</v>
      </c>
      <c r="H3924" t="s">
        <v>128</v>
      </c>
      <c r="I3924" t="s">
        <v>84</v>
      </c>
      <c r="J3924" t="s">
        <v>85</v>
      </c>
      <c r="K3924" t="s">
        <v>86</v>
      </c>
      <c r="L3924" t="s">
        <v>37</v>
      </c>
      <c r="M3924" t="s">
        <v>2244</v>
      </c>
      <c r="N3924" t="s">
        <v>88</v>
      </c>
      <c r="O3924" t="s">
        <v>89</v>
      </c>
      <c r="P3924" t="s">
        <v>90</v>
      </c>
      <c r="Q3924" t="s">
        <v>91</v>
      </c>
      <c r="R3924">
        <v>9</v>
      </c>
      <c r="S3924">
        <v>1122</v>
      </c>
      <c r="T3924">
        <v>0.05</v>
      </c>
      <c r="U3924">
        <v>807.84</v>
      </c>
      <c r="V3924">
        <v>9593.1</v>
      </c>
      <c r="W3924">
        <v>2322.54</v>
      </c>
      <c r="X3924" t="s">
        <v>43</v>
      </c>
      <c r="Y3924" t="s">
        <v>44</v>
      </c>
      <c r="Z3924" t="s">
        <v>78</v>
      </c>
      <c r="AA3924" t="s">
        <v>57</v>
      </c>
      <c r="AB3924" t="s">
        <v>110</v>
      </c>
    </row>
    <row r="3925" spans="1:28" x14ac:dyDescent="0.3">
      <c r="A3925" t="s">
        <v>8085</v>
      </c>
      <c r="B3925" t="s">
        <v>1431</v>
      </c>
      <c r="C3925" t="s">
        <v>651</v>
      </c>
      <c r="D3925" t="s">
        <v>3109</v>
      </c>
      <c r="E3925" t="s">
        <v>3587</v>
      </c>
      <c r="F3925" t="s">
        <v>53</v>
      </c>
      <c r="G3925">
        <v>31</v>
      </c>
      <c r="H3925" t="s">
        <v>34</v>
      </c>
      <c r="I3925" t="s">
        <v>103</v>
      </c>
      <c r="J3925" t="s">
        <v>104</v>
      </c>
      <c r="K3925" t="s">
        <v>105</v>
      </c>
      <c r="L3925" t="s">
        <v>37</v>
      </c>
      <c r="M3925" t="s">
        <v>1134</v>
      </c>
      <c r="N3925" t="s">
        <v>88</v>
      </c>
      <c r="O3925" t="s">
        <v>89</v>
      </c>
      <c r="P3925" t="s">
        <v>90</v>
      </c>
      <c r="Q3925" t="s">
        <v>91</v>
      </c>
      <c r="R3925">
        <v>4</v>
      </c>
      <c r="S3925">
        <v>1760</v>
      </c>
      <c r="T3925">
        <v>0.05</v>
      </c>
      <c r="U3925">
        <v>1267.2</v>
      </c>
      <c r="V3925">
        <v>6688</v>
      </c>
      <c r="W3925">
        <v>1619.2</v>
      </c>
      <c r="X3925" t="s">
        <v>43</v>
      </c>
      <c r="Y3925" t="s">
        <v>64</v>
      </c>
      <c r="Z3925" t="s">
        <v>78</v>
      </c>
      <c r="AA3925" t="s">
        <v>65</v>
      </c>
      <c r="AB3925" t="s">
        <v>47</v>
      </c>
    </row>
    <row r="3926" spans="1:28" x14ac:dyDescent="0.3">
      <c r="A3926" t="s">
        <v>8086</v>
      </c>
      <c r="B3926" t="s">
        <v>2194</v>
      </c>
      <c r="C3926" t="s">
        <v>787</v>
      </c>
      <c r="D3926" t="s">
        <v>5968</v>
      </c>
      <c r="E3926" t="s">
        <v>5211</v>
      </c>
      <c r="F3926" t="s">
        <v>33</v>
      </c>
      <c r="G3926">
        <v>28</v>
      </c>
      <c r="H3926" t="s">
        <v>128</v>
      </c>
      <c r="I3926" t="s">
        <v>103</v>
      </c>
      <c r="J3926" t="s">
        <v>104</v>
      </c>
      <c r="K3926" t="s">
        <v>105</v>
      </c>
      <c r="L3926" t="s">
        <v>37</v>
      </c>
      <c r="M3926" t="s">
        <v>725</v>
      </c>
      <c r="N3926" t="s">
        <v>88</v>
      </c>
      <c r="O3926" t="s">
        <v>120</v>
      </c>
      <c r="P3926" t="s">
        <v>121</v>
      </c>
      <c r="Q3926" t="s">
        <v>122</v>
      </c>
      <c r="R3926">
        <v>6</v>
      </c>
      <c r="S3926">
        <v>1208</v>
      </c>
      <c r="T3926">
        <v>0.1</v>
      </c>
      <c r="U3926">
        <v>869.76</v>
      </c>
      <c r="V3926">
        <v>6523.2</v>
      </c>
      <c r="W3926">
        <v>1304.6400000000001</v>
      </c>
      <c r="X3926" t="s">
        <v>136</v>
      </c>
      <c r="Y3926" t="s">
        <v>64</v>
      </c>
      <c r="Z3926" t="s">
        <v>78</v>
      </c>
      <c r="AA3926" t="s">
        <v>65</v>
      </c>
      <c r="AB3926" t="s">
        <v>110</v>
      </c>
    </row>
    <row r="3927" spans="1:28" x14ac:dyDescent="0.3">
      <c r="A3927" t="s">
        <v>8087</v>
      </c>
      <c r="B3927" t="s">
        <v>1692</v>
      </c>
      <c r="C3927" t="s">
        <v>1229</v>
      </c>
      <c r="D3927" t="s">
        <v>6626</v>
      </c>
      <c r="E3927" t="s">
        <v>2043</v>
      </c>
      <c r="F3927" t="s">
        <v>53</v>
      </c>
      <c r="G3927">
        <v>60</v>
      </c>
      <c r="H3927" t="s">
        <v>128</v>
      </c>
      <c r="I3927" t="s">
        <v>35</v>
      </c>
      <c r="J3927" t="s">
        <v>36</v>
      </c>
      <c r="K3927" t="s">
        <v>36</v>
      </c>
      <c r="L3927" t="s">
        <v>37</v>
      </c>
      <c r="M3927" t="s">
        <v>2445</v>
      </c>
      <c r="N3927" t="s">
        <v>88</v>
      </c>
      <c r="O3927" t="s">
        <v>89</v>
      </c>
      <c r="P3927" t="s">
        <v>90</v>
      </c>
      <c r="Q3927" t="s">
        <v>91</v>
      </c>
      <c r="R3927">
        <v>6</v>
      </c>
      <c r="S3927">
        <v>1067</v>
      </c>
      <c r="T3927">
        <v>0.05</v>
      </c>
      <c r="U3927">
        <v>768.24</v>
      </c>
      <c r="V3927">
        <v>6081.9</v>
      </c>
      <c r="W3927">
        <v>1472.46</v>
      </c>
      <c r="X3927" t="s">
        <v>43</v>
      </c>
      <c r="Y3927" t="s">
        <v>77</v>
      </c>
      <c r="Z3927" t="s">
        <v>56</v>
      </c>
      <c r="AA3927" t="s">
        <v>46</v>
      </c>
      <c r="AB3927" t="s">
        <v>47</v>
      </c>
    </row>
    <row r="3928" spans="1:28" x14ac:dyDescent="0.3">
      <c r="A3928" t="s">
        <v>8088</v>
      </c>
      <c r="B3928" t="s">
        <v>1391</v>
      </c>
      <c r="C3928" t="s">
        <v>884</v>
      </c>
      <c r="D3928" t="s">
        <v>8089</v>
      </c>
      <c r="E3928" t="s">
        <v>2538</v>
      </c>
      <c r="F3928" t="s">
        <v>53</v>
      </c>
      <c r="G3928">
        <v>46</v>
      </c>
      <c r="H3928" t="s">
        <v>34</v>
      </c>
      <c r="I3928" t="s">
        <v>103</v>
      </c>
      <c r="J3928" t="s">
        <v>104</v>
      </c>
      <c r="K3928" t="s">
        <v>105</v>
      </c>
      <c r="L3928" t="s">
        <v>37</v>
      </c>
      <c r="M3928" t="s">
        <v>3725</v>
      </c>
      <c r="N3928" t="s">
        <v>73</v>
      </c>
      <c r="O3928" t="s">
        <v>107</v>
      </c>
      <c r="P3928" t="s">
        <v>108</v>
      </c>
      <c r="Q3928" t="s">
        <v>109</v>
      </c>
      <c r="R3928">
        <v>3</v>
      </c>
      <c r="S3928">
        <v>464</v>
      </c>
      <c r="T3928">
        <v>0.15</v>
      </c>
      <c r="U3928">
        <v>334.08</v>
      </c>
      <c r="V3928">
        <v>1183.2</v>
      </c>
      <c r="W3928">
        <v>180.96</v>
      </c>
      <c r="X3928" t="s">
        <v>55</v>
      </c>
      <c r="Y3928" t="s">
        <v>77</v>
      </c>
      <c r="Z3928" t="s">
        <v>78</v>
      </c>
      <c r="AA3928" t="s">
        <v>46</v>
      </c>
      <c r="AB3928" t="s">
        <v>47</v>
      </c>
    </row>
    <row r="3929" spans="1:28" x14ac:dyDescent="0.3">
      <c r="A3929" t="s">
        <v>8090</v>
      </c>
      <c r="B3929" t="s">
        <v>1032</v>
      </c>
      <c r="C3929" t="s">
        <v>2259</v>
      </c>
      <c r="D3929" t="s">
        <v>8091</v>
      </c>
      <c r="E3929" t="s">
        <v>5064</v>
      </c>
      <c r="F3929" t="s">
        <v>53</v>
      </c>
      <c r="G3929">
        <v>34</v>
      </c>
      <c r="H3929" t="s">
        <v>71</v>
      </c>
      <c r="I3929" t="s">
        <v>116</v>
      </c>
      <c r="J3929" t="s">
        <v>117</v>
      </c>
      <c r="K3929" t="s">
        <v>118</v>
      </c>
      <c r="L3929" t="s">
        <v>37</v>
      </c>
      <c r="M3929" t="s">
        <v>1043</v>
      </c>
      <c r="N3929" t="s">
        <v>73</v>
      </c>
      <c r="O3929" t="s">
        <v>74</v>
      </c>
      <c r="P3929" t="s">
        <v>75</v>
      </c>
      <c r="Q3929" t="s">
        <v>76</v>
      </c>
      <c r="R3929">
        <v>6</v>
      </c>
      <c r="S3929">
        <v>804</v>
      </c>
      <c r="T3929">
        <v>0.05</v>
      </c>
      <c r="U3929">
        <v>578.88</v>
      </c>
      <c r="V3929">
        <v>4582.8</v>
      </c>
      <c r="W3929">
        <v>1109.52</v>
      </c>
      <c r="X3929" t="s">
        <v>55</v>
      </c>
      <c r="Y3929" t="s">
        <v>77</v>
      </c>
      <c r="Z3929" t="s">
        <v>56</v>
      </c>
      <c r="AA3929" t="s">
        <v>57</v>
      </c>
      <c r="AB3929" t="s">
        <v>110</v>
      </c>
    </row>
    <row r="3930" spans="1:28" x14ac:dyDescent="0.3">
      <c r="A3930" t="s">
        <v>8092</v>
      </c>
      <c r="B3930" t="s">
        <v>612</v>
      </c>
      <c r="C3930" t="s">
        <v>739</v>
      </c>
      <c r="D3930" t="s">
        <v>3445</v>
      </c>
      <c r="E3930" t="s">
        <v>2823</v>
      </c>
      <c r="F3930" t="s">
        <v>33</v>
      </c>
      <c r="G3930">
        <v>31</v>
      </c>
      <c r="H3930" t="s">
        <v>34</v>
      </c>
      <c r="I3930" t="s">
        <v>116</v>
      </c>
      <c r="J3930" t="s">
        <v>117</v>
      </c>
      <c r="K3930" t="s">
        <v>118</v>
      </c>
      <c r="L3930" t="s">
        <v>37</v>
      </c>
      <c r="M3930" t="s">
        <v>2320</v>
      </c>
      <c r="N3930" t="s">
        <v>73</v>
      </c>
      <c r="O3930" t="s">
        <v>74</v>
      </c>
      <c r="P3930" t="s">
        <v>75</v>
      </c>
      <c r="Q3930" t="s">
        <v>76</v>
      </c>
      <c r="R3930">
        <v>4</v>
      </c>
      <c r="S3930">
        <v>287</v>
      </c>
      <c r="T3930">
        <v>0.1</v>
      </c>
      <c r="U3930">
        <v>206.64</v>
      </c>
      <c r="V3930">
        <v>1033.2</v>
      </c>
      <c r="W3930">
        <v>206.64</v>
      </c>
      <c r="X3930" t="s">
        <v>136</v>
      </c>
      <c r="Y3930" t="s">
        <v>77</v>
      </c>
      <c r="Z3930" t="s">
        <v>45</v>
      </c>
      <c r="AA3930" t="s">
        <v>65</v>
      </c>
      <c r="AB3930" t="s">
        <v>47</v>
      </c>
    </row>
    <row r="3931" spans="1:28" x14ac:dyDescent="0.3">
      <c r="A3931" t="s">
        <v>8093</v>
      </c>
      <c r="B3931" t="s">
        <v>511</v>
      </c>
      <c r="C3931" t="s">
        <v>512</v>
      </c>
      <c r="D3931" t="s">
        <v>6674</v>
      </c>
      <c r="E3931" t="s">
        <v>4481</v>
      </c>
      <c r="F3931" t="s">
        <v>33</v>
      </c>
      <c r="G3931">
        <v>41</v>
      </c>
      <c r="H3931" t="s">
        <v>71</v>
      </c>
      <c r="I3931" t="s">
        <v>116</v>
      </c>
      <c r="J3931" t="s">
        <v>117</v>
      </c>
      <c r="K3931" t="s">
        <v>118</v>
      </c>
      <c r="L3931" t="s">
        <v>37</v>
      </c>
      <c r="M3931" t="s">
        <v>2509</v>
      </c>
      <c r="N3931" t="s">
        <v>73</v>
      </c>
      <c r="O3931" t="s">
        <v>107</v>
      </c>
      <c r="P3931" t="s">
        <v>108</v>
      </c>
      <c r="Q3931" t="s">
        <v>109</v>
      </c>
      <c r="R3931">
        <v>6</v>
      </c>
      <c r="S3931">
        <v>1343</v>
      </c>
      <c r="T3931">
        <v>0.15</v>
      </c>
      <c r="U3931">
        <v>966.96</v>
      </c>
      <c r="V3931">
        <v>6849.3</v>
      </c>
      <c r="W3931">
        <v>1047.54</v>
      </c>
      <c r="X3931" t="s">
        <v>43</v>
      </c>
      <c r="Y3931" t="s">
        <v>44</v>
      </c>
      <c r="Z3931" t="s">
        <v>45</v>
      </c>
      <c r="AA3931" t="s">
        <v>65</v>
      </c>
      <c r="AB3931" t="s">
        <v>47</v>
      </c>
    </row>
    <row r="3932" spans="1:28" x14ac:dyDescent="0.3">
      <c r="A3932" t="s">
        <v>8094</v>
      </c>
      <c r="B3932" t="s">
        <v>1919</v>
      </c>
      <c r="C3932" t="s">
        <v>2625</v>
      </c>
      <c r="D3932" t="s">
        <v>8095</v>
      </c>
      <c r="E3932" t="s">
        <v>4918</v>
      </c>
      <c r="F3932" t="s">
        <v>33</v>
      </c>
      <c r="G3932">
        <v>59</v>
      </c>
      <c r="H3932" t="s">
        <v>71</v>
      </c>
      <c r="I3932" t="s">
        <v>103</v>
      </c>
      <c r="J3932" t="s">
        <v>104</v>
      </c>
      <c r="K3932" t="s">
        <v>105</v>
      </c>
      <c r="L3932" t="s">
        <v>37</v>
      </c>
      <c r="M3932" t="s">
        <v>4099</v>
      </c>
      <c r="N3932" t="s">
        <v>88</v>
      </c>
      <c r="O3932" t="s">
        <v>120</v>
      </c>
      <c r="P3932" t="s">
        <v>121</v>
      </c>
      <c r="Q3932" t="s">
        <v>122</v>
      </c>
      <c r="R3932">
        <v>10</v>
      </c>
      <c r="S3932">
        <v>1882</v>
      </c>
      <c r="T3932">
        <v>0.1</v>
      </c>
      <c r="U3932">
        <v>1355.04</v>
      </c>
      <c r="V3932">
        <v>16938</v>
      </c>
      <c r="W3932">
        <v>3387.6</v>
      </c>
      <c r="X3932" t="s">
        <v>43</v>
      </c>
      <c r="Y3932" t="s">
        <v>64</v>
      </c>
      <c r="Z3932" t="s">
        <v>56</v>
      </c>
      <c r="AA3932" t="s">
        <v>46</v>
      </c>
      <c r="AB3932" t="s">
        <v>110</v>
      </c>
    </row>
    <row r="3933" spans="1:28" x14ac:dyDescent="0.3">
      <c r="A3933" t="s">
        <v>8096</v>
      </c>
      <c r="B3933" t="s">
        <v>1611</v>
      </c>
      <c r="C3933" t="s">
        <v>175</v>
      </c>
      <c r="D3933" t="s">
        <v>7431</v>
      </c>
      <c r="E3933" t="s">
        <v>7539</v>
      </c>
      <c r="F3933" t="s">
        <v>53</v>
      </c>
      <c r="G3933">
        <v>61</v>
      </c>
      <c r="H3933" t="s">
        <v>71</v>
      </c>
      <c r="I3933" t="s">
        <v>84</v>
      </c>
      <c r="J3933" t="s">
        <v>85</v>
      </c>
      <c r="K3933" t="s">
        <v>86</v>
      </c>
      <c r="L3933" t="s">
        <v>37</v>
      </c>
      <c r="M3933" t="s">
        <v>5450</v>
      </c>
      <c r="N3933" t="s">
        <v>73</v>
      </c>
      <c r="O3933" t="s">
        <v>74</v>
      </c>
      <c r="P3933" t="s">
        <v>75</v>
      </c>
      <c r="Q3933" t="s">
        <v>76</v>
      </c>
      <c r="R3933">
        <v>8</v>
      </c>
      <c r="S3933">
        <v>720</v>
      </c>
      <c r="T3933">
        <v>0.05</v>
      </c>
      <c r="U3933">
        <v>518.4</v>
      </c>
      <c r="V3933">
        <v>5472</v>
      </c>
      <c r="W3933">
        <v>1324.8</v>
      </c>
      <c r="X3933" t="s">
        <v>55</v>
      </c>
      <c r="Y3933" t="s">
        <v>77</v>
      </c>
      <c r="Z3933" t="s">
        <v>45</v>
      </c>
      <c r="AA3933" t="s">
        <v>57</v>
      </c>
      <c r="AB3933" t="s">
        <v>110</v>
      </c>
    </row>
    <row r="3934" spans="1:28" x14ac:dyDescent="0.3">
      <c r="A3934" t="s">
        <v>8097</v>
      </c>
      <c r="B3934" t="s">
        <v>419</v>
      </c>
      <c r="C3934" t="s">
        <v>327</v>
      </c>
      <c r="D3934" t="s">
        <v>3498</v>
      </c>
      <c r="E3934" t="s">
        <v>6298</v>
      </c>
      <c r="F3934" t="s">
        <v>53</v>
      </c>
      <c r="G3934">
        <v>22</v>
      </c>
      <c r="H3934" t="s">
        <v>128</v>
      </c>
      <c r="I3934" t="s">
        <v>35</v>
      </c>
      <c r="J3934" t="s">
        <v>36</v>
      </c>
      <c r="K3934" t="s">
        <v>36</v>
      </c>
      <c r="L3934" t="s">
        <v>37</v>
      </c>
      <c r="M3934" t="s">
        <v>3857</v>
      </c>
      <c r="N3934" t="s">
        <v>73</v>
      </c>
      <c r="O3934" t="s">
        <v>74</v>
      </c>
      <c r="P3934" t="s">
        <v>75</v>
      </c>
      <c r="Q3934" t="s">
        <v>76</v>
      </c>
      <c r="R3934">
        <v>3</v>
      </c>
      <c r="S3934">
        <v>707</v>
      </c>
      <c r="T3934">
        <v>0</v>
      </c>
      <c r="U3934">
        <v>509.04</v>
      </c>
      <c r="V3934">
        <v>2121</v>
      </c>
      <c r="W3934">
        <v>593.88</v>
      </c>
      <c r="X3934" t="s">
        <v>43</v>
      </c>
      <c r="Y3934" t="s">
        <v>77</v>
      </c>
      <c r="Z3934" t="s">
        <v>78</v>
      </c>
      <c r="AA3934" t="s">
        <v>65</v>
      </c>
      <c r="AB3934" t="s">
        <v>110</v>
      </c>
    </row>
    <row r="3935" spans="1:28" x14ac:dyDescent="0.3">
      <c r="A3935" t="s">
        <v>8098</v>
      </c>
      <c r="B3935" t="s">
        <v>1857</v>
      </c>
      <c r="C3935" t="s">
        <v>1490</v>
      </c>
      <c r="D3935" t="s">
        <v>2760</v>
      </c>
      <c r="E3935" t="s">
        <v>2723</v>
      </c>
      <c r="F3935" t="s">
        <v>53</v>
      </c>
      <c r="G3935">
        <v>59</v>
      </c>
      <c r="H3935" t="s">
        <v>71</v>
      </c>
      <c r="I3935" t="s">
        <v>84</v>
      </c>
      <c r="J3935" t="s">
        <v>85</v>
      </c>
      <c r="K3935" t="s">
        <v>86</v>
      </c>
      <c r="L3935" t="s">
        <v>37</v>
      </c>
      <c r="M3935" t="s">
        <v>1895</v>
      </c>
      <c r="N3935" t="s">
        <v>73</v>
      </c>
      <c r="O3935" t="s">
        <v>74</v>
      </c>
      <c r="P3935" t="s">
        <v>75</v>
      </c>
      <c r="Q3935" t="s">
        <v>76</v>
      </c>
      <c r="R3935">
        <v>7</v>
      </c>
      <c r="S3935">
        <v>1066</v>
      </c>
      <c r="T3935">
        <v>0.05</v>
      </c>
      <c r="U3935">
        <v>767.52</v>
      </c>
      <c r="V3935">
        <v>7088.9</v>
      </c>
      <c r="W3935">
        <v>1716.26</v>
      </c>
      <c r="X3935" t="s">
        <v>43</v>
      </c>
      <c r="Y3935" t="s">
        <v>64</v>
      </c>
      <c r="Z3935" t="s">
        <v>56</v>
      </c>
      <c r="AA3935" t="s">
        <v>57</v>
      </c>
      <c r="AB3935" t="s">
        <v>110</v>
      </c>
    </row>
    <row r="3936" spans="1:28" x14ac:dyDescent="0.3">
      <c r="A3936" t="s">
        <v>8099</v>
      </c>
      <c r="B3936" t="s">
        <v>518</v>
      </c>
      <c r="C3936" t="s">
        <v>202</v>
      </c>
      <c r="D3936" t="s">
        <v>5641</v>
      </c>
      <c r="E3936" t="s">
        <v>1839</v>
      </c>
      <c r="F3936" t="s">
        <v>33</v>
      </c>
      <c r="G3936">
        <v>29</v>
      </c>
      <c r="H3936" t="s">
        <v>71</v>
      </c>
      <c r="I3936" t="s">
        <v>84</v>
      </c>
      <c r="J3936" t="s">
        <v>85</v>
      </c>
      <c r="K3936" t="s">
        <v>86</v>
      </c>
      <c r="L3936" t="s">
        <v>37</v>
      </c>
      <c r="M3936" t="s">
        <v>7531</v>
      </c>
      <c r="N3936" t="s">
        <v>39</v>
      </c>
      <c r="O3936" t="s">
        <v>159</v>
      </c>
      <c r="P3936" t="s">
        <v>160</v>
      </c>
      <c r="Q3936" t="s">
        <v>161</v>
      </c>
      <c r="R3936">
        <v>1</v>
      </c>
      <c r="S3936">
        <v>1055</v>
      </c>
      <c r="T3936">
        <v>0.2</v>
      </c>
      <c r="U3936">
        <v>759.6</v>
      </c>
      <c r="V3936">
        <v>844</v>
      </c>
      <c r="W3936">
        <v>84.4</v>
      </c>
      <c r="X3936" t="s">
        <v>136</v>
      </c>
      <c r="Y3936" t="s">
        <v>64</v>
      </c>
      <c r="Z3936" t="s">
        <v>45</v>
      </c>
      <c r="AA3936" t="s">
        <v>46</v>
      </c>
      <c r="AB3936" t="s">
        <v>47</v>
      </c>
    </row>
    <row r="3937" spans="1:28" x14ac:dyDescent="0.3">
      <c r="A3937" t="s">
        <v>8100</v>
      </c>
      <c r="B3937" t="s">
        <v>1093</v>
      </c>
      <c r="C3937" t="s">
        <v>1193</v>
      </c>
      <c r="D3937" t="s">
        <v>5220</v>
      </c>
      <c r="E3937" t="s">
        <v>1910</v>
      </c>
      <c r="F3937" t="s">
        <v>33</v>
      </c>
      <c r="G3937">
        <v>46</v>
      </c>
      <c r="H3937" t="s">
        <v>128</v>
      </c>
      <c r="I3937" t="s">
        <v>84</v>
      </c>
      <c r="J3937" t="s">
        <v>85</v>
      </c>
      <c r="K3937" t="s">
        <v>86</v>
      </c>
      <c r="L3937" t="s">
        <v>37</v>
      </c>
      <c r="M3937" t="s">
        <v>3615</v>
      </c>
      <c r="N3937" t="s">
        <v>88</v>
      </c>
      <c r="O3937" t="s">
        <v>89</v>
      </c>
      <c r="P3937" t="s">
        <v>90</v>
      </c>
      <c r="Q3937" t="s">
        <v>91</v>
      </c>
      <c r="R3937">
        <v>4</v>
      </c>
      <c r="S3937">
        <v>566</v>
      </c>
      <c r="T3937">
        <v>0</v>
      </c>
      <c r="U3937">
        <v>407.52</v>
      </c>
      <c r="V3937">
        <v>2264</v>
      </c>
      <c r="W3937">
        <v>633.91999999999996</v>
      </c>
      <c r="X3937" t="s">
        <v>43</v>
      </c>
      <c r="Y3937" t="s">
        <v>77</v>
      </c>
      <c r="Z3937" t="s">
        <v>45</v>
      </c>
      <c r="AA3937" t="s">
        <v>57</v>
      </c>
      <c r="AB3937" t="s">
        <v>47</v>
      </c>
    </row>
    <row r="3938" spans="1:28" x14ac:dyDescent="0.3">
      <c r="A3938" t="s">
        <v>8101</v>
      </c>
      <c r="B3938" t="s">
        <v>548</v>
      </c>
      <c r="C3938" t="s">
        <v>777</v>
      </c>
      <c r="D3938" t="s">
        <v>3047</v>
      </c>
      <c r="E3938" t="s">
        <v>4246</v>
      </c>
      <c r="F3938" t="s">
        <v>53</v>
      </c>
      <c r="G3938">
        <v>51</v>
      </c>
      <c r="H3938" t="s">
        <v>34</v>
      </c>
      <c r="I3938" t="s">
        <v>116</v>
      </c>
      <c r="J3938" t="s">
        <v>117</v>
      </c>
      <c r="K3938" t="s">
        <v>118</v>
      </c>
      <c r="L3938" t="s">
        <v>37</v>
      </c>
      <c r="M3938" t="s">
        <v>3168</v>
      </c>
      <c r="N3938" t="s">
        <v>88</v>
      </c>
      <c r="O3938" t="s">
        <v>89</v>
      </c>
      <c r="P3938" t="s">
        <v>90</v>
      </c>
      <c r="Q3938" t="s">
        <v>91</v>
      </c>
      <c r="R3938">
        <v>4</v>
      </c>
      <c r="S3938">
        <v>1748</v>
      </c>
      <c r="T3938">
        <v>0.15</v>
      </c>
      <c r="U3938">
        <v>1258.56</v>
      </c>
      <c r="V3938">
        <v>5943.2</v>
      </c>
      <c r="W3938">
        <v>908.96</v>
      </c>
      <c r="X3938" t="s">
        <v>43</v>
      </c>
      <c r="Y3938" t="s">
        <v>44</v>
      </c>
      <c r="Z3938" t="s">
        <v>45</v>
      </c>
      <c r="AA3938" t="s">
        <v>46</v>
      </c>
      <c r="AB3938" t="s">
        <v>110</v>
      </c>
    </row>
    <row r="3939" spans="1:28" x14ac:dyDescent="0.3">
      <c r="A3939" t="s">
        <v>8102</v>
      </c>
      <c r="B3939" t="s">
        <v>437</v>
      </c>
      <c r="C3939" t="s">
        <v>502</v>
      </c>
      <c r="D3939" t="s">
        <v>5706</v>
      </c>
      <c r="E3939" t="s">
        <v>1796</v>
      </c>
      <c r="F3939" t="s">
        <v>53</v>
      </c>
      <c r="G3939">
        <v>26</v>
      </c>
      <c r="H3939" t="s">
        <v>34</v>
      </c>
      <c r="I3939" t="s">
        <v>103</v>
      </c>
      <c r="J3939" t="s">
        <v>104</v>
      </c>
      <c r="K3939" t="s">
        <v>105</v>
      </c>
      <c r="L3939" t="s">
        <v>37</v>
      </c>
      <c r="M3939" t="s">
        <v>4210</v>
      </c>
      <c r="N3939" t="s">
        <v>39</v>
      </c>
      <c r="O3939" t="s">
        <v>159</v>
      </c>
      <c r="P3939" t="s">
        <v>160</v>
      </c>
      <c r="Q3939" t="s">
        <v>161</v>
      </c>
      <c r="R3939">
        <v>6</v>
      </c>
      <c r="S3939">
        <v>1834</v>
      </c>
      <c r="T3939">
        <v>0</v>
      </c>
      <c r="U3939">
        <v>1320.48</v>
      </c>
      <c r="V3939">
        <v>11004</v>
      </c>
      <c r="W3939">
        <v>3081.12</v>
      </c>
      <c r="X3939" t="s">
        <v>136</v>
      </c>
      <c r="Y3939" t="s">
        <v>44</v>
      </c>
      <c r="Z3939" t="s">
        <v>56</v>
      </c>
      <c r="AA3939" t="s">
        <v>65</v>
      </c>
      <c r="AB3939" t="s">
        <v>47</v>
      </c>
    </row>
    <row r="3940" spans="1:28" x14ac:dyDescent="0.3">
      <c r="A3940" t="s">
        <v>8103</v>
      </c>
      <c r="B3940" t="s">
        <v>1254</v>
      </c>
      <c r="C3940" t="s">
        <v>132</v>
      </c>
      <c r="D3940" t="s">
        <v>1277</v>
      </c>
      <c r="E3940" t="s">
        <v>3496</v>
      </c>
      <c r="F3940" t="s">
        <v>53</v>
      </c>
      <c r="G3940">
        <v>41</v>
      </c>
      <c r="H3940" t="s">
        <v>128</v>
      </c>
      <c r="I3940" t="s">
        <v>84</v>
      </c>
      <c r="J3940" t="s">
        <v>85</v>
      </c>
      <c r="K3940" t="s">
        <v>86</v>
      </c>
      <c r="L3940" t="s">
        <v>37</v>
      </c>
      <c r="M3940" t="s">
        <v>7677</v>
      </c>
      <c r="N3940" t="s">
        <v>73</v>
      </c>
      <c r="O3940" t="s">
        <v>107</v>
      </c>
      <c r="P3940" t="s">
        <v>108</v>
      </c>
      <c r="Q3940" t="s">
        <v>109</v>
      </c>
      <c r="R3940">
        <v>6</v>
      </c>
      <c r="S3940">
        <v>1852</v>
      </c>
      <c r="T3940">
        <v>0.05</v>
      </c>
      <c r="U3940">
        <v>1333.44</v>
      </c>
      <c r="V3940">
        <v>10556.4</v>
      </c>
      <c r="W3940">
        <v>2555.7600000000002</v>
      </c>
      <c r="X3940" t="s">
        <v>55</v>
      </c>
      <c r="Y3940" t="s">
        <v>44</v>
      </c>
      <c r="Z3940" t="s">
        <v>45</v>
      </c>
      <c r="AA3940" t="s">
        <v>46</v>
      </c>
      <c r="AB3940" t="s">
        <v>110</v>
      </c>
    </row>
    <row r="3941" spans="1:28" x14ac:dyDescent="0.3">
      <c r="A3941" t="s">
        <v>8104</v>
      </c>
      <c r="B3941" t="s">
        <v>2483</v>
      </c>
      <c r="C3941" t="s">
        <v>981</v>
      </c>
      <c r="D3941" t="s">
        <v>2826</v>
      </c>
      <c r="E3941" t="s">
        <v>1697</v>
      </c>
      <c r="F3941" t="s">
        <v>33</v>
      </c>
      <c r="G3941">
        <v>25</v>
      </c>
      <c r="H3941" t="s">
        <v>34</v>
      </c>
      <c r="I3941" t="s">
        <v>84</v>
      </c>
      <c r="J3941" t="s">
        <v>85</v>
      </c>
      <c r="K3941" t="s">
        <v>86</v>
      </c>
      <c r="L3941" t="s">
        <v>37</v>
      </c>
      <c r="M3941" t="s">
        <v>4998</v>
      </c>
      <c r="N3941" t="s">
        <v>88</v>
      </c>
      <c r="O3941" t="s">
        <v>89</v>
      </c>
      <c r="P3941" t="s">
        <v>90</v>
      </c>
      <c r="Q3941" t="s">
        <v>91</v>
      </c>
      <c r="R3941">
        <v>6</v>
      </c>
      <c r="S3941">
        <v>1092</v>
      </c>
      <c r="T3941">
        <v>0.2</v>
      </c>
      <c r="U3941">
        <v>786.24</v>
      </c>
      <c r="V3941">
        <v>5241.6000000000004</v>
      </c>
      <c r="W3941">
        <v>524.16</v>
      </c>
      <c r="X3941" t="s">
        <v>55</v>
      </c>
      <c r="Y3941" t="s">
        <v>64</v>
      </c>
      <c r="Z3941" t="s">
        <v>78</v>
      </c>
      <c r="AA3941" t="s">
        <v>57</v>
      </c>
      <c r="AB3941" t="s">
        <v>110</v>
      </c>
    </row>
    <row r="3942" spans="1:28" x14ac:dyDescent="0.3">
      <c r="A3942" t="s">
        <v>8105</v>
      </c>
      <c r="B3942" t="s">
        <v>424</v>
      </c>
      <c r="C3942" t="s">
        <v>1054</v>
      </c>
      <c r="D3942" t="s">
        <v>4602</v>
      </c>
      <c r="E3942" t="s">
        <v>3700</v>
      </c>
      <c r="F3942" t="s">
        <v>53</v>
      </c>
      <c r="G3942">
        <v>45</v>
      </c>
      <c r="H3942" t="s">
        <v>128</v>
      </c>
      <c r="I3942" t="s">
        <v>84</v>
      </c>
      <c r="J3942" t="s">
        <v>85</v>
      </c>
      <c r="K3942" t="s">
        <v>86</v>
      </c>
      <c r="L3942" t="s">
        <v>37</v>
      </c>
      <c r="M3942" t="s">
        <v>270</v>
      </c>
      <c r="N3942" t="s">
        <v>73</v>
      </c>
      <c r="O3942" t="s">
        <v>74</v>
      </c>
      <c r="P3942" t="s">
        <v>75</v>
      </c>
      <c r="Q3942" t="s">
        <v>76</v>
      </c>
      <c r="R3942">
        <v>3</v>
      </c>
      <c r="S3942">
        <v>136</v>
      </c>
      <c r="T3942">
        <v>0</v>
      </c>
      <c r="U3942">
        <v>97.92</v>
      </c>
      <c r="V3942">
        <v>408</v>
      </c>
      <c r="W3942">
        <v>114.24</v>
      </c>
      <c r="X3942" t="s">
        <v>55</v>
      </c>
      <c r="Y3942" t="s">
        <v>44</v>
      </c>
      <c r="Z3942" t="s">
        <v>78</v>
      </c>
      <c r="AA3942" t="s">
        <v>46</v>
      </c>
      <c r="AB3942" t="s">
        <v>110</v>
      </c>
    </row>
    <row r="3943" spans="1:28" x14ac:dyDescent="0.3">
      <c r="A3943" t="s">
        <v>8106</v>
      </c>
      <c r="B3943" t="s">
        <v>713</v>
      </c>
      <c r="C3943" t="s">
        <v>1521</v>
      </c>
      <c r="D3943" t="s">
        <v>8107</v>
      </c>
      <c r="E3943" t="s">
        <v>6706</v>
      </c>
      <c r="F3943" t="s">
        <v>33</v>
      </c>
      <c r="G3943">
        <v>60</v>
      </c>
      <c r="H3943" t="s">
        <v>71</v>
      </c>
      <c r="I3943" t="s">
        <v>103</v>
      </c>
      <c r="J3943" t="s">
        <v>104</v>
      </c>
      <c r="K3943" t="s">
        <v>105</v>
      </c>
      <c r="L3943" t="s">
        <v>37</v>
      </c>
      <c r="M3943" t="s">
        <v>2355</v>
      </c>
      <c r="N3943" t="s">
        <v>39</v>
      </c>
      <c r="O3943" t="s">
        <v>159</v>
      </c>
      <c r="P3943" t="s">
        <v>160</v>
      </c>
      <c r="Q3943" t="s">
        <v>161</v>
      </c>
      <c r="R3943">
        <v>6</v>
      </c>
      <c r="S3943">
        <v>970</v>
      </c>
      <c r="T3943">
        <v>0.15</v>
      </c>
      <c r="U3943">
        <v>698.4</v>
      </c>
      <c r="V3943">
        <v>4947</v>
      </c>
      <c r="W3943">
        <v>756.6</v>
      </c>
      <c r="X3943" t="s">
        <v>43</v>
      </c>
      <c r="Y3943" t="s">
        <v>44</v>
      </c>
      <c r="Z3943" t="s">
        <v>78</v>
      </c>
      <c r="AA3943" t="s">
        <v>57</v>
      </c>
      <c r="AB3943" t="s">
        <v>47</v>
      </c>
    </row>
    <row r="3944" spans="1:28" x14ac:dyDescent="0.3">
      <c r="A3944" t="s">
        <v>8108</v>
      </c>
      <c r="B3944" t="s">
        <v>360</v>
      </c>
      <c r="C3944" t="s">
        <v>1626</v>
      </c>
      <c r="D3944" t="s">
        <v>2789</v>
      </c>
      <c r="E3944" t="s">
        <v>1393</v>
      </c>
      <c r="F3944" t="s">
        <v>33</v>
      </c>
      <c r="G3944">
        <v>32</v>
      </c>
      <c r="H3944" t="s">
        <v>34</v>
      </c>
      <c r="I3944" t="s">
        <v>35</v>
      </c>
      <c r="J3944" t="s">
        <v>36</v>
      </c>
      <c r="K3944" t="s">
        <v>36</v>
      </c>
      <c r="L3944" t="s">
        <v>37</v>
      </c>
      <c r="M3944" t="s">
        <v>2592</v>
      </c>
      <c r="N3944" t="s">
        <v>73</v>
      </c>
      <c r="O3944" t="s">
        <v>74</v>
      </c>
      <c r="P3944" t="s">
        <v>75</v>
      </c>
      <c r="Q3944" t="s">
        <v>76</v>
      </c>
      <c r="R3944">
        <v>1</v>
      </c>
      <c r="S3944">
        <v>247</v>
      </c>
      <c r="T3944">
        <v>0.05</v>
      </c>
      <c r="U3944">
        <v>177.84</v>
      </c>
      <c r="V3944">
        <v>234.65</v>
      </c>
      <c r="W3944">
        <v>56.81</v>
      </c>
      <c r="X3944" t="s">
        <v>43</v>
      </c>
      <c r="Y3944" t="s">
        <v>77</v>
      </c>
      <c r="Z3944" t="s">
        <v>78</v>
      </c>
      <c r="AA3944" t="s">
        <v>57</v>
      </c>
      <c r="AB3944" t="s">
        <v>47</v>
      </c>
    </row>
    <row r="3945" spans="1:28" x14ac:dyDescent="0.3">
      <c r="A3945" t="s">
        <v>8109</v>
      </c>
      <c r="B3945" t="s">
        <v>652</v>
      </c>
      <c r="C3945" t="s">
        <v>647</v>
      </c>
      <c r="D3945" t="s">
        <v>6600</v>
      </c>
      <c r="E3945" t="s">
        <v>3496</v>
      </c>
      <c r="F3945" t="s">
        <v>53</v>
      </c>
      <c r="G3945">
        <v>42</v>
      </c>
      <c r="H3945" t="s">
        <v>34</v>
      </c>
      <c r="I3945" t="s">
        <v>84</v>
      </c>
      <c r="J3945" t="s">
        <v>85</v>
      </c>
      <c r="K3945" t="s">
        <v>86</v>
      </c>
      <c r="L3945" t="s">
        <v>37</v>
      </c>
      <c r="M3945" t="s">
        <v>2478</v>
      </c>
      <c r="N3945" t="s">
        <v>73</v>
      </c>
      <c r="O3945" t="s">
        <v>74</v>
      </c>
      <c r="P3945" t="s">
        <v>75</v>
      </c>
      <c r="Q3945" t="s">
        <v>76</v>
      </c>
      <c r="R3945">
        <v>3</v>
      </c>
      <c r="S3945">
        <v>1201</v>
      </c>
      <c r="T3945">
        <v>0.15</v>
      </c>
      <c r="U3945">
        <v>864.72</v>
      </c>
      <c r="V3945">
        <v>3062.55</v>
      </c>
      <c r="W3945">
        <v>468.39</v>
      </c>
      <c r="X3945" t="s">
        <v>43</v>
      </c>
      <c r="Y3945" t="s">
        <v>44</v>
      </c>
      <c r="Z3945" t="s">
        <v>56</v>
      </c>
      <c r="AA3945" t="s">
        <v>57</v>
      </c>
      <c r="AB3945" t="s">
        <v>110</v>
      </c>
    </row>
    <row r="3946" spans="1:28" x14ac:dyDescent="0.3">
      <c r="A3946" t="s">
        <v>8110</v>
      </c>
      <c r="B3946" t="s">
        <v>49</v>
      </c>
      <c r="C3946" t="s">
        <v>283</v>
      </c>
      <c r="D3946" t="s">
        <v>4625</v>
      </c>
      <c r="E3946" t="s">
        <v>3375</v>
      </c>
      <c r="F3946" t="s">
        <v>53</v>
      </c>
      <c r="G3946">
        <v>46</v>
      </c>
      <c r="H3946" t="s">
        <v>128</v>
      </c>
      <c r="I3946" t="s">
        <v>84</v>
      </c>
      <c r="J3946" t="s">
        <v>85</v>
      </c>
      <c r="K3946" t="s">
        <v>86</v>
      </c>
      <c r="L3946" t="s">
        <v>37</v>
      </c>
      <c r="M3946" t="s">
        <v>1215</v>
      </c>
      <c r="N3946" t="s">
        <v>88</v>
      </c>
      <c r="O3946" t="s">
        <v>120</v>
      </c>
      <c r="P3946" t="s">
        <v>121</v>
      </c>
      <c r="Q3946" t="s">
        <v>122</v>
      </c>
      <c r="R3946">
        <v>2</v>
      </c>
      <c r="S3946">
        <v>447</v>
      </c>
      <c r="T3946">
        <v>0</v>
      </c>
      <c r="U3946">
        <v>321.83999999999997</v>
      </c>
      <c r="V3946">
        <v>894</v>
      </c>
      <c r="W3946">
        <v>250.32</v>
      </c>
      <c r="X3946" t="s">
        <v>136</v>
      </c>
      <c r="Y3946" t="s">
        <v>44</v>
      </c>
      <c r="Z3946" t="s">
        <v>78</v>
      </c>
      <c r="AA3946" t="s">
        <v>65</v>
      </c>
      <c r="AB3946" t="s">
        <v>47</v>
      </c>
    </row>
    <row r="3947" spans="1:28" x14ac:dyDescent="0.3">
      <c r="A3947" t="s">
        <v>8111</v>
      </c>
      <c r="B3947" t="s">
        <v>1183</v>
      </c>
      <c r="C3947" t="s">
        <v>1692</v>
      </c>
      <c r="D3947" t="s">
        <v>2806</v>
      </c>
      <c r="E3947" t="s">
        <v>7018</v>
      </c>
      <c r="F3947" t="s">
        <v>53</v>
      </c>
      <c r="G3947">
        <v>34</v>
      </c>
      <c r="H3947" t="s">
        <v>128</v>
      </c>
      <c r="I3947" t="s">
        <v>103</v>
      </c>
      <c r="J3947" t="s">
        <v>104</v>
      </c>
      <c r="K3947" t="s">
        <v>105</v>
      </c>
      <c r="L3947" t="s">
        <v>37</v>
      </c>
      <c r="M3947" t="s">
        <v>1123</v>
      </c>
      <c r="N3947" t="s">
        <v>88</v>
      </c>
      <c r="O3947" t="s">
        <v>89</v>
      </c>
      <c r="P3947" t="s">
        <v>90</v>
      </c>
      <c r="Q3947" t="s">
        <v>91</v>
      </c>
      <c r="R3947">
        <v>5</v>
      </c>
      <c r="S3947">
        <v>830</v>
      </c>
      <c r="T3947">
        <v>0</v>
      </c>
      <c r="U3947">
        <v>597.6</v>
      </c>
      <c r="V3947">
        <v>4150</v>
      </c>
      <c r="W3947">
        <v>1162</v>
      </c>
      <c r="X3947" t="s">
        <v>43</v>
      </c>
      <c r="Y3947" t="s">
        <v>77</v>
      </c>
      <c r="Z3947" t="s">
        <v>56</v>
      </c>
      <c r="AA3947" t="s">
        <v>46</v>
      </c>
      <c r="AB3947" t="s">
        <v>47</v>
      </c>
    </row>
    <row r="3948" spans="1:28" x14ac:dyDescent="0.3">
      <c r="A3948" t="s">
        <v>8112</v>
      </c>
      <c r="B3948" t="s">
        <v>163</v>
      </c>
      <c r="C3948" t="s">
        <v>512</v>
      </c>
      <c r="D3948" t="s">
        <v>4738</v>
      </c>
      <c r="E3948" t="s">
        <v>2999</v>
      </c>
      <c r="F3948" t="s">
        <v>53</v>
      </c>
      <c r="G3948">
        <v>40</v>
      </c>
      <c r="H3948" t="s">
        <v>34</v>
      </c>
      <c r="I3948" t="s">
        <v>35</v>
      </c>
      <c r="J3948" t="s">
        <v>36</v>
      </c>
      <c r="K3948" t="s">
        <v>36</v>
      </c>
      <c r="L3948" t="s">
        <v>37</v>
      </c>
      <c r="M3948" t="s">
        <v>5142</v>
      </c>
      <c r="N3948" t="s">
        <v>88</v>
      </c>
      <c r="O3948" t="s">
        <v>89</v>
      </c>
      <c r="P3948" t="s">
        <v>90</v>
      </c>
      <c r="Q3948" t="s">
        <v>91</v>
      </c>
      <c r="R3948">
        <v>9</v>
      </c>
      <c r="S3948">
        <v>1331</v>
      </c>
      <c r="T3948">
        <v>0</v>
      </c>
      <c r="U3948">
        <v>958.32</v>
      </c>
      <c r="V3948">
        <v>11979</v>
      </c>
      <c r="W3948">
        <v>3354.12</v>
      </c>
      <c r="X3948" t="s">
        <v>43</v>
      </c>
      <c r="Y3948" t="s">
        <v>44</v>
      </c>
      <c r="Z3948" t="s">
        <v>78</v>
      </c>
      <c r="AA3948" t="s">
        <v>57</v>
      </c>
      <c r="AB3948" t="s">
        <v>110</v>
      </c>
    </row>
    <row r="3949" spans="1:28" x14ac:dyDescent="0.3">
      <c r="A3949" t="s">
        <v>8113</v>
      </c>
      <c r="B3949" t="s">
        <v>408</v>
      </c>
      <c r="C3949" t="s">
        <v>2337</v>
      </c>
      <c r="D3949" t="s">
        <v>1410</v>
      </c>
      <c r="E3949" t="s">
        <v>539</v>
      </c>
      <c r="F3949" t="s">
        <v>53</v>
      </c>
      <c r="G3949">
        <v>28</v>
      </c>
      <c r="H3949" t="s">
        <v>34</v>
      </c>
      <c r="I3949" t="s">
        <v>84</v>
      </c>
      <c r="J3949" t="s">
        <v>85</v>
      </c>
      <c r="K3949" t="s">
        <v>86</v>
      </c>
      <c r="L3949" t="s">
        <v>37</v>
      </c>
      <c r="M3949" t="s">
        <v>1771</v>
      </c>
      <c r="N3949" t="s">
        <v>39</v>
      </c>
      <c r="O3949" t="s">
        <v>159</v>
      </c>
      <c r="P3949" t="s">
        <v>160</v>
      </c>
      <c r="Q3949" t="s">
        <v>161</v>
      </c>
      <c r="R3949">
        <v>5</v>
      </c>
      <c r="S3949">
        <v>898</v>
      </c>
      <c r="T3949">
        <v>0.2</v>
      </c>
      <c r="U3949">
        <v>646.55999999999995</v>
      </c>
      <c r="V3949">
        <v>3592</v>
      </c>
      <c r="W3949">
        <v>359.2</v>
      </c>
      <c r="X3949" t="s">
        <v>136</v>
      </c>
      <c r="Y3949" t="s">
        <v>64</v>
      </c>
      <c r="Z3949" t="s">
        <v>56</v>
      </c>
      <c r="AA3949" t="s">
        <v>57</v>
      </c>
      <c r="AB3949" t="s">
        <v>110</v>
      </c>
    </row>
    <row r="3950" spans="1:28" x14ac:dyDescent="0.3">
      <c r="A3950" t="s">
        <v>8114</v>
      </c>
      <c r="B3950" t="s">
        <v>1290</v>
      </c>
      <c r="C3950" t="s">
        <v>630</v>
      </c>
      <c r="D3950" t="s">
        <v>1169</v>
      </c>
      <c r="E3950" t="s">
        <v>3333</v>
      </c>
      <c r="F3950" t="s">
        <v>53</v>
      </c>
      <c r="G3950">
        <v>20</v>
      </c>
      <c r="H3950" t="s">
        <v>71</v>
      </c>
      <c r="I3950" t="s">
        <v>103</v>
      </c>
      <c r="J3950" t="s">
        <v>104</v>
      </c>
      <c r="K3950" t="s">
        <v>105</v>
      </c>
      <c r="L3950" t="s">
        <v>37</v>
      </c>
      <c r="M3950" t="s">
        <v>3886</v>
      </c>
      <c r="N3950" t="s">
        <v>73</v>
      </c>
      <c r="O3950" t="s">
        <v>74</v>
      </c>
      <c r="P3950" t="s">
        <v>75</v>
      </c>
      <c r="Q3950" t="s">
        <v>76</v>
      </c>
      <c r="R3950">
        <v>7</v>
      </c>
      <c r="S3950">
        <v>1175</v>
      </c>
      <c r="T3950">
        <v>0.15</v>
      </c>
      <c r="U3950">
        <v>846</v>
      </c>
      <c r="V3950">
        <v>6991.25</v>
      </c>
      <c r="W3950">
        <v>1069.25</v>
      </c>
      <c r="X3950" t="s">
        <v>136</v>
      </c>
      <c r="Y3950" t="s">
        <v>64</v>
      </c>
      <c r="Z3950" t="s">
        <v>78</v>
      </c>
      <c r="AA3950" t="s">
        <v>65</v>
      </c>
      <c r="AB3950" t="s">
        <v>110</v>
      </c>
    </row>
    <row r="3951" spans="1:28" x14ac:dyDescent="0.3">
      <c r="A3951" t="s">
        <v>8115</v>
      </c>
      <c r="B3951" t="s">
        <v>1270</v>
      </c>
      <c r="C3951" t="s">
        <v>1643</v>
      </c>
      <c r="D3951" t="s">
        <v>744</v>
      </c>
      <c r="E3951" t="s">
        <v>96</v>
      </c>
      <c r="F3951" t="s">
        <v>53</v>
      </c>
      <c r="G3951">
        <v>33</v>
      </c>
      <c r="H3951" t="s">
        <v>34</v>
      </c>
      <c r="I3951" t="s">
        <v>103</v>
      </c>
      <c r="J3951" t="s">
        <v>104</v>
      </c>
      <c r="K3951" t="s">
        <v>105</v>
      </c>
      <c r="L3951" t="s">
        <v>37</v>
      </c>
      <c r="M3951" t="s">
        <v>1636</v>
      </c>
      <c r="N3951" t="s">
        <v>39</v>
      </c>
      <c r="O3951" t="s">
        <v>159</v>
      </c>
      <c r="P3951" t="s">
        <v>160</v>
      </c>
      <c r="Q3951" t="s">
        <v>161</v>
      </c>
      <c r="R3951">
        <v>5</v>
      </c>
      <c r="S3951">
        <v>192</v>
      </c>
      <c r="T3951">
        <v>0.15</v>
      </c>
      <c r="U3951">
        <v>138.24</v>
      </c>
      <c r="V3951">
        <v>816</v>
      </c>
      <c r="W3951">
        <v>124.8</v>
      </c>
      <c r="X3951" t="s">
        <v>136</v>
      </c>
      <c r="Y3951" t="s">
        <v>44</v>
      </c>
      <c r="Z3951" t="s">
        <v>45</v>
      </c>
      <c r="AA3951" t="s">
        <v>46</v>
      </c>
      <c r="AB3951" t="s">
        <v>47</v>
      </c>
    </row>
    <row r="3952" spans="1:28" x14ac:dyDescent="0.3">
      <c r="A3952" t="s">
        <v>8116</v>
      </c>
      <c r="B3952" t="s">
        <v>1612</v>
      </c>
      <c r="C3952" t="s">
        <v>1355</v>
      </c>
      <c r="D3952" t="s">
        <v>3340</v>
      </c>
      <c r="E3952" t="s">
        <v>5186</v>
      </c>
      <c r="F3952" t="s">
        <v>53</v>
      </c>
      <c r="G3952">
        <v>32</v>
      </c>
      <c r="H3952" t="s">
        <v>34</v>
      </c>
      <c r="I3952" t="s">
        <v>84</v>
      </c>
      <c r="J3952" t="s">
        <v>85</v>
      </c>
      <c r="K3952" t="s">
        <v>86</v>
      </c>
      <c r="L3952" t="s">
        <v>37</v>
      </c>
      <c r="M3952" t="s">
        <v>4688</v>
      </c>
      <c r="N3952" t="s">
        <v>88</v>
      </c>
      <c r="O3952" t="s">
        <v>89</v>
      </c>
      <c r="P3952" t="s">
        <v>90</v>
      </c>
      <c r="Q3952" t="s">
        <v>91</v>
      </c>
      <c r="R3952">
        <v>9</v>
      </c>
      <c r="S3952">
        <v>395</v>
      </c>
      <c r="T3952">
        <v>0.05</v>
      </c>
      <c r="U3952">
        <v>284.39999999999998</v>
      </c>
      <c r="V3952">
        <v>3377.25</v>
      </c>
      <c r="W3952">
        <v>817.65</v>
      </c>
      <c r="X3952" t="s">
        <v>55</v>
      </c>
      <c r="Y3952" t="s">
        <v>77</v>
      </c>
      <c r="Z3952" t="s">
        <v>56</v>
      </c>
      <c r="AA3952" t="s">
        <v>65</v>
      </c>
      <c r="AB3952" t="s">
        <v>110</v>
      </c>
    </row>
    <row r="3953" spans="1:28" x14ac:dyDescent="0.3">
      <c r="A3953" t="s">
        <v>8117</v>
      </c>
      <c r="B3953" t="s">
        <v>2275</v>
      </c>
      <c r="C3953" t="s">
        <v>568</v>
      </c>
      <c r="D3953" t="s">
        <v>1351</v>
      </c>
      <c r="E3953" t="s">
        <v>211</v>
      </c>
      <c r="F3953" t="s">
        <v>33</v>
      </c>
      <c r="G3953">
        <v>57</v>
      </c>
      <c r="H3953" t="s">
        <v>34</v>
      </c>
      <c r="I3953" t="s">
        <v>103</v>
      </c>
      <c r="J3953" t="s">
        <v>104</v>
      </c>
      <c r="K3953" t="s">
        <v>105</v>
      </c>
      <c r="L3953" t="s">
        <v>37</v>
      </c>
      <c r="M3953" t="s">
        <v>2152</v>
      </c>
      <c r="N3953" t="s">
        <v>88</v>
      </c>
      <c r="O3953" t="s">
        <v>120</v>
      </c>
      <c r="P3953" t="s">
        <v>121</v>
      </c>
      <c r="Q3953" t="s">
        <v>122</v>
      </c>
      <c r="R3953">
        <v>6</v>
      </c>
      <c r="S3953">
        <v>948</v>
      </c>
      <c r="T3953">
        <v>0.15</v>
      </c>
      <c r="U3953">
        <v>682.56</v>
      </c>
      <c r="V3953">
        <v>4834.8</v>
      </c>
      <c r="W3953">
        <v>739.44</v>
      </c>
      <c r="X3953" t="s">
        <v>43</v>
      </c>
      <c r="Y3953" t="s">
        <v>77</v>
      </c>
      <c r="Z3953" t="s">
        <v>78</v>
      </c>
      <c r="AA3953" t="s">
        <v>57</v>
      </c>
      <c r="AB3953" t="s">
        <v>47</v>
      </c>
    </row>
    <row r="3954" spans="1:28" x14ac:dyDescent="0.3">
      <c r="A3954" t="s">
        <v>8118</v>
      </c>
      <c r="B3954" t="s">
        <v>943</v>
      </c>
      <c r="C3954" t="s">
        <v>827</v>
      </c>
      <c r="D3954" t="s">
        <v>222</v>
      </c>
      <c r="E3954" t="s">
        <v>7641</v>
      </c>
      <c r="F3954" t="s">
        <v>33</v>
      </c>
      <c r="G3954">
        <v>49</v>
      </c>
      <c r="H3954" t="s">
        <v>71</v>
      </c>
      <c r="I3954" t="s">
        <v>84</v>
      </c>
      <c r="J3954" t="s">
        <v>85</v>
      </c>
      <c r="K3954" t="s">
        <v>86</v>
      </c>
      <c r="L3954" t="s">
        <v>37</v>
      </c>
      <c r="M3954" t="s">
        <v>2551</v>
      </c>
      <c r="N3954" t="s">
        <v>39</v>
      </c>
      <c r="O3954" t="s">
        <v>40</v>
      </c>
      <c r="P3954" t="s">
        <v>41</v>
      </c>
      <c r="Q3954" t="s">
        <v>42</v>
      </c>
      <c r="R3954">
        <v>4</v>
      </c>
      <c r="S3954">
        <v>1704</v>
      </c>
      <c r="T3954">
        <v>0.1</v>
      </c>
      <c r="U3954">
        <v>1226.8800000000001</v>
      </c>
      <c r="V3954">
        <v>6134.4</v>
      </c>
      <c r="W3954">
        <v>1226.8800000000001</v>
      </c>
      <c r="X3954" t="s">
        <v>55</v>
      </c>
      <c r="Y3954" t="s">
        <v>64</v>
      </c>
      <c r="Z3954" t="s">
        <v>56</v>
      </c>
      <c r="AA3954" t="s">
        <v>57</v>
      </c>
      <c r="AB3954" t="s">
        <v>110</v>
      </c>
    </row>
    <row r="3955" spans="1:28" x14ac:dyDescent="0.3">
      <c r="A3955" t="s">
        <v>8119</v>
      </c>
      <c r="B3955" t="s">
        <v>1017</v>
      </c>
      <c r="C3955" t="s">
        <v>553</v>
      </c>
      <c r="D3955" t="s">
        <v>5387</v>
      </c>
      <c r="E3955" t="s">
        <v>4115</v>
      </c>
      <c r="F3955" t="s">
        <v>53</v>
      </c>
      <c r="G3955">
        <v>24</v>
      </c>
      <c r="H3955" t="s">
        <v>34</v>
      </c>
      <c r="I3955" t="s">
        <v>35</v>
      </c>
      <c r="J3955" t="s">
        <v>36</v>
      </c>
      <c r="K3955" t="s">
        <v>36</v>
      </c>
      <c r="L3955" t="s">
        <v>37</v>
      </c>
      <c r="M3955" t="s">
        <v>4771</v>
      </c>
      <c r="N3955" t="s">
        <v>39</v>
      </c>
      <c r="O3955" t="s">
        <v>159</v>
      </c>
      <c r="P3955" t="s">
        <v>160</v>
      </c>
      <c r="Q3955" t="s">
        <v>161</v>
      </c>
      <c r="R3955">
        <v>8</v>
      </c>
      <c r="S3955">
        <v>1296</v>
      </c>
      <c r="T3955">
        <v>0</v>
      </c>
      <c r="U3955">
        <v>933.12</v>
      </c>
      <c r="V3955">
        <v>10368</v>
      </c>
      <c r="W3955">
        <v>2903.04</v>
      </c>
      <c r="X3955" t="s">
        <v>136</v>
      </c>
      <c r="Y3955" t="s">
        <v>77</v>
      </c>
      <c r="Z3955" t="s">
        <v>56</v>
      </c>
      <c r="AA3955" t="s">
        <v>57</v>
      </c>
      <c r="AB3955" t="s">
        <v>110</v>
      </c>
    </row>
    <row r="3956" spans="1:28" x14ac:dyDescent="0.3">
      <c r="A3956" t="s">
        <v>8120</v>
      </c>
      <c r="B3956" t="s">
        <v>220</v>
      </c>
      <c r="C3956" t="s">
        <v>221</v>
      </c>
      <c r="D3956" t="s">
        <v>378</v>
      </c>
      <c r="E3956" t="s">
        <v>6963</v>
      </c>
      <c r="F3956" t="s">
        <v>33</v>
      </c>
      <c r="G3956">
        <v>59</v>
      </c>
      <c r="H3956" t="s">
        <v>128</v>
      </c>
      <c r="I3956" t="s">
        <v>84</v>
      </c>
      <c r="J3956" t="s">
        <v>85</v>
      </c>
      <c r="K3956" t="s">
        <v>86</v>
      </c>
      <c r="L3956" t="s">
        <v>37</v>
      </c>
      <c r="M3956" t="s">
        <v>6661</v>
      </c>
      <c r="N3956" t="s">
        <v>73</v>
      </c>
      <c r="O3956" t="s">
        <v>107</v>
      </c>
      <c r="P3956" t="s">
        <v>108</v>
      </c>
      <c r="Q3956" t="s">
        <v>109</v>
      </c>
      <c r="R3956">
        <v>1</v>
      </c>
      <c r="S3956">
        <v>1407</v>
      </c>
      <c r="T3956">
        <v>0.05</v>
      </c>
      <c r="U3956">
        <v>1013.04</v>
      </c>
      <c r="V3956">
        <v>1336.65</v>
      </c>
      <c r="W3956">
        <v>323.61</v>
      </c>
      <c r="X3956" t="s">
        <v>55</v>
      </c>
      <c r="Y3956" t="s">
        <v>77</v>
      </c>
      <c r="Z3956" t="s">
        <v>78</v>
      </c>
      <c r="AA3956" t="s">
        <v>65</v>
      </c>
      <c r="AB3956" t="s">
        <v>110</v>
      </c>
    </row>
    <row r="3957" spans="1:28" x14ac:dyDescent="0.3">
      <c r="A3957" t="s">
        <v>8121</v>
      </c>
      <c r="B3957" t="s">
        <v>1254</v>
      </c>
      <c r="C3957" t="s">
        <v>327</v>
      </c>
      <c r="D3957" t="s">
        <v>3113</v>
      </c>
      <c r="E3957" t="s">
        <v>4488</v>
      </c>
      <c r="F3957" t="s">
        <v>53</v>
      </c>
      <c r="G3957">
        <v>55</v>
      </c>
      <c r="H3957" t="s">
        <v>71</v>
      </c>
      <c r="I3957" t="s">
        <v>103</v>
      </c>
      <c r="J3957" t="s">
        <v>104</v>
      </c>
      <c r="K3957" t="s">
        <v>105</v>
      </c>
      <c r="L3957" t="s">
        <v>37</v>
      </c>
      <c r="M3957" t="s">
        <v>1302</v>
      </c>
      <c r="N3957" t="s">
        <v>39</v>
      </c>
      <c r="O3957" t="s">
        <v>40</v>
      </c>
      <c r="P3957" t="s">
        <v>41</v>
      </c>
      <c r="Q3957" t="s">
        <v>42</v>
      </c>
      <c r="R3957">
        <v>4</v>
      </c>
      <c r="S3957">
        <v>1825</v>
      </c>
      <c r="T3957">
        <v>0.1</v>
      </c>
      <c r="U3957">
        <v>1314</v>
      </c>
      <c r="V3957">
        <v>6570</v>
      </c>
      <c r="W3957">
        <v>1314</v>
      </c>
      <c r="X3957" t="s">
        <v>43</v>
      </c>
      <c r="Y3957" t="s">
        <v>44</v>
      </c>
      <c r="Z3957" t="s">
        <v>45</v>
      </c>
      <c r="AA3957" t="s">
        <v>57</v>
      </c>
      <c r="AB3957" t="s">
        <v>110</v>
      </c>
    </row>
    <row r="3958" spans="1:28" x14ac:dyDescent="0.3">
      <c r="A3958" t="s">
        <v>8122</v>
      </c>
      <c r="B3958" t="s">
        <v>934</v>
      </c>
      <c r="C3958" t="s">
        <v>293</v>
      </c>
      <c r="D3958" t="s">
        <v>6678</v>
      </c>
      <c r="E3958" t="s">
        <v>3105</v>
      </c>
      <c r="F3958" t="s">
        <v>53</v>
      </c>
      <c r="G3958">
        <v>34</v>
      </c>
      <c r="H3958" t="s">
        <v>34</v>
      </c>
      <c r="I3958" t="s">
        <v>103</v>
      </c>
      <c r="J3958" t="s">
        <v>104</v>
      </c>
      <c r="K3958" t="s">
        <v>105</v>
      </c>
      <c r="L3958" t="s">
        <v>37</v>
      </c>
      <c r="M3958" t="s">
        <v>3354</v>
      </c>
      <c r="N3958" t="s">
        <v>73</v>
      </c>
      <c r="O3958" t="s">
        <v>107</v>
      </c>
      <c r="P3958" t="s">
        <v>108</v>
      </c>
      <c r="Q3958" t="s">
        <v>109</v>
      </c>
      <c r="R3958">
        <v>2</v>
      </c>
      <c r="S3958">
        <v>965</v>
      </c>
      <c r="T3958">
        <v>0.15</v>
      </c>
      <c r="U3958">
        <v>694.8</v>
      </c>
      <c r="V3958">
        <v>1640.5</v>
      </c>
      <c r="W3958">
        <v>250.9</v>
      </c>
      <c r="X3958" t="s">
        <v>55</v>
      </c>
      <c r="Y3958" t="s">
        <v>64</v>
      </c>
      <c r="Z3958" t="s">
        <v>78</v>
      </c>
      <c r="AA3958" t="s">
        <v>46</v>
      </c>
      <c r="AB3958" t="s">
        <v>47</v>
      </c>
    </row>
    <row r="3959" spans="1:28" x14ac:dyDescent="0.3">
      <c r="A3959" t="s">
        <v>8123</v>
      </c>
      <c r="B3959" t="s">
        <v>138</v>
      </c>
      <c r="C3959" t="s">
        <v>139</v>
      </c>
      <c r="D3959" t="s">
        <v>5359</v>
      </c>
      <c r="E3959" t="s">
        <v>2386</v>
      </c>
      <c r="F3959" t="s">
        <v>33</v>
      </c>
      <c r="G3959">
        <v>60</v>
      </c>
      <c r="H3959" t="s">
        <v>34</v>
      </c>
      <c r="I3959" t="s">
        <v>84</v>
      </c>
      <c r="J3959" t="s">
        <v>85</v>
      </c>
      <c r="K3959" t="s">
        <v>86</v>
      </c>
      <c r="L3959" t="s">
        <v>37</v>
      </c>
      <c r="M3959" t="s">
        <v>1368</v>
      </c>
      <c r="N3959" t="s">
        <v>88</v>
      </c>
      <c r="O3959" t="s">
        <v>120</v>
      </c>
      <c r="P3959" t="s">
        <v>121</v>
      </c>
      <c r="Q3959" t="s">
        <v>122</v>
      </c>
      <c r="R3959">
        <v>7</v>
      </c>
      <c r="S3959">
        <v>587</v>
      </c>
      <c r="T3959">
        <v>0.1</v>
      </c>
      <c r="U3959">
        <v>422.64</v>
      </c>
      <c r="V3959">
        <v>3698.1</v>
      </c>
      <c r="W3959">
        <v>739.62</v>
      </c>
      <c r="X3959" t="s">
        <v>136</v>
      </c>
      <c r="Y3959" t="s">
        <v>44</v>
      </c>
      <c r="Z3959" t="s">
        <v>56</v>
      </c>
      <c r="AA3959" t="s">
        <v>46</v>
      </c>
      <c r="AB3959" t="s">
        <v>110</v>
      </c>
    </row>
    <row r="3960" spans="1:28" x14ac:dyDescent="0.3">
      <c r="A3960" t="s">
        <v>8124</v>
      </c>
      <c r="B3960" t="s">
        <v>305</v>
      </c>
      <c r="C3960" t="s">
        <v>470</v>
      </c>
      <c r="D3960" t="s">
        <v>6245</v>
      </c>
      <c r="E3960" t="s">
        <v>4112</v>
      </c>
      <c r="F3960" t="s">
        <v>33</v>
      </c>
      <c r="G3960">
        <v>37</v>
      </c>
      <c r="H3960" t="s">
        <v>128</v>
      </c>
      <c r="I3960" t="s">
        <v>103</v>
      </c>
      <c r="J3960" t="s">
        <v>104</v>
      </c>
      <c r="K3960" t="s">
        <v>105</v>
      </c>
      <c r="L3960" t="s">
        <v>37</v>
      </c>
      <c r="M3960" t="s">
        <v>302</v>
      </c>
      <c r="N3960" t="s">
        <v>39</v>
      </c>
      <c r="O3960" t="s">
        <v>40</v>
      </c>
      <c r="P3960" t="s">
        <v>41</v>
      </c>
      <c r="Q3960" t="s">
        <v>42</v>
      </c>
      <c r="R3960">
        <v>6</v>
      </c>
      <c r="S3960">
        <v>345</v>
      </c>
      <c r="T3960">
        <v>0.05</v>
      </c>
      <c r="U3960">
        <v>248.4</v>
      </c>
      <c r="V3960">
        <v>1966.5</v>
      </c>
      <c r="W3960">
        <v>476.1</v>
      </c>
      <c r="X3960" t="s">
        <v>136</v>
      </c>
      <c r="Y3960" t="s">
        <v>44</v>
      </c>
      <c r="Z3960" t="s">
        <v>45</v>
      </c>
      <c r="AA3960" t="s">
        <v>57</v>
      </c>
      <c r="AB3960" t="s">
        <v>110</v>
      </c>
    </row>
    <row r="3961" spans="1:28" x14ac:dyDescent="0.3">
      <c r="A3961" t="s">
        <v>8125</v>
      </c>
      <c r="B3961" t="s">
        <v>436</v>
      </c>
      <c r="C3961" t="s">
        <v>437</v>
      </c>
      <c r="D3961" t="s">
        <v>3808</v>
      </c>
      <c r="E3961" t="s">
        <v>5692</v>
      </c>
      <c r="F3961" t="s">
        <v>33</v>
      </c>
      <c r="G3961">
        <v>52</v>
      </c>
      <c r="H3961" t="s">
        <v>128</v>
      </c>
      <c r="I3961" t="s">
        <v>84</v>
      </c>
      <c r="J3961" t="s">
        <v>85</v>
      </c>
      <c r="K3961" t="s">
        <v>86</v>
      </c>
      <c r="L3961" t="s">
        <v>37</v>
      </c>
      <c r="M3961" t="s">
        <v>2705</v>
      </c>
      <c r="N3961" t="s">
        <v>39</v>
      </c>
      <c r="O3961" t="s">
        <v>159</v>
      </c>
      <c r="P3961" t="s">
        <v>160</v>
      </c>
      <c r="Q3961" t="s">
        <v>161</v>
      </c>
      <c r="R3961">
        <v>9</v>
      </c>
      <c r="S3961">
        <v>1025</v>
      </c>
      <c r="T3961">
        <v>0.15</v>
      </c>
      <c r="U3961">
        <v>738</v>
      </c>
      <c r="V3961">
        <v>7841.25</v>
      </c>
      <c r="W3961">
        <v>1199.25</v>
      </c>
      <c r="X3961" t="s">
        <v>136</v>
      </c>
      <c r="Y3961" t="s">
        <v>77</v>
      </c>
      <c r="Z3961" t="s">
        <v>45</v>
      </c>
      <c r="AA3961" t="s">
        <v>46</v>
      </c>
      <c r="AB3961" t="s">
        <v>47</v>
      </c>
    </row>
    <row r="3962" spans="1:28" x14ac:dyDescent="0.3">
      <c r="A3962" t="s">
        <v>8126</v>
      </c>
      <c r="B3962" t="s">
        <v>316</v>
      </c>
      <c r="C3962" t="s">
        <v>317</v>
      </c>
      <c r="D3962" t="s">
        <v>3659</v>
      </c>
      <c r="E3962" t="s">
        <v>997</v>
      </c>
      <c r="F3962" t="s">
        <v>53</v>
      </c>
      <c r="G3962">
        <v>42</v>
      </c>
      <c r="H3962" t="s">
        <v>71</v>
      </c>
      <c r="I3962" t="s">
        <v>84</v>
      </c>
      <c r="J3962" t="s">
        <v>85</v>
      </c>
      <c r="K3962" t="s">
        <v>86</v>
      </c>
      <c r="L3962" t="s">
        <v>37</v>
      </c>
      <c r="M3962" t="s">
        <v>1302</v>
      </c>
      <c r="N3962" t="s">
        <v>39</v>
      </c>
      <c r="O3962" t="s">
        <v>40</v>
      </c>
      <c r="P3962" t="s">
        <v>41</v>
      </c>
      <c r="Q3962" t="s">
        <v>42</v>
      </c>
      <c r="R3962">
        <v>5</v>
      </c>
      <c r="S3962">
        <v>1490</v>
      </c>
      <c r="T3962">
        <v>0</v>
      </c>
      <c r="U3962">
        <v>1072.8</v>
      </c>
      <c r="V3962">
        <v>7450</v>
      </c>
      <c r="W3962">
        <v>2086</v>
      </c>
      <c r="X3962" t="s">
        <v>136</v>
      </c>
      <c r="Y3962" t="s">
        <v>44</v>
      </c>
      <c r="Z3962" t="s">
        <v>56</v>
      </c>
      <c r="AA3962" t="s">
        <v>46</v>
      </c>
      <c r="AB3962" t="s">
        <v>47</v>
      </c>
    </row>
    <row r="3963" spans="1:28" x14ac:dyDescent="0.3">
      <c r="A3963" t="s">
        <v>8127</v>
      </c>
      <c r="B3963" t="s">
        <v>1692</v>
      </c>
      <c r="C3963" t="s">
        <v>713</v>
      </c>
      <c r="D3963" t="s">
        <v>4625</v>
      </c>
      <c r="E3963" t="s">
        <v>4004</v>
      </c>
      <c r="F3963" t="s">
        <v>53</v>
      </c>
      <c r="G3963">
        <v>41</v>
      </c>
      <c r="H3963" t="s">
        <v>128</v>
      </c>
      <c r="I3963" t="s">
        <v>116</v>
      </c>
      <c r="J3963" t="s">
        <v>117</v>
      </c>
      <c r="K3963" t="s">
        <v>118</v>
      </c>
      <c r="L3963" t="s">
        <v>37</v>
      </c>
      <c r="M3963" t="s">
        <v>473</v>
      </c>
      <c r="N3963" t="s">
        <v>39</v>
      </c>
      <c r="O3963" t="s">
        <v>40</v>
      </c>
      <c r="P3963" t="s">
        <v>41</v>
      </c>
      <c r="Q3963" t="s">
        <v>42</v>
      </c>
      <c r="R3963">
        <v>5</v>
      </c>
      <c r="S3963">
        <v>1220</v>
      </c>
      <c r="T3963">
        <v>0.05</v>
      </c>
      <c r="U3963">
        <v>878.4</v>
      </c>
      <c r="V3963">
        <v>5795</v>
      </c>
      <c r="W3963">
        <v>1403</v>
      </c>
      <c r="X3963" t="s">
        <v>136</v>
      </c>
      <c r="Y3963" t="s">
        <v>77</v>
      </c>
      <c r="Z3963" t="s">
        <v>78</v>
      </c>
      <c r="AA3963" t="s">
        <v>46</v>
      </c>
      <c r="AB3963" t="s">
        <v>110</v>
      </c>
    </row>
    <row r="3964" spans="1:28" x14ac:dyDescent="0.3">
      <c r="A3964" t="s">
        <v>8128</v>
      </c>
      <c r="B3964" t="s">
        <v>1202</v>
      </c>
      <c r="C3964" t="s">
        <v>731</v>
      </c>
      <c r="D3964" t="s">
        <v>2242</v>
      </c>
      <c r="E3964" t="s">
        <v>70</v>
      </c>
      <c r="F3964" t="s">
        <v>53</v>
      </c>
      <c r="G3964">
        <v>19</v>
      </c>
      <c r="H3964" t="s">
        <v>34</v>
      </c>
      <c r="I3964" t="s">
        <v>84</v>
      </c>
      <c r="J3964" t="s">
        <v>85</v>
      </c>
      <c r="K3964" t="s">
        <v>86</v>
      </c>
      <c r="L3964" t="s">
        <v>37</v>
      </c>
      <c r="M3964" t="s">
        <v>1526</v>
      </c>
      <c r="N3964" t="s">
        <v>88</v>
      </c>
      <c r="O3964" t="s">
        <v>120</v>
      </c>
      <c r="P3964" t="s">
        <v>121</v>
      </c>
      <c r="Q3964" t="s">
        <v>122</v>
      </c>
      <c r="R3964">
        <v>1</v>
      </c>
      <c r="S3964">
        <v>1704</v>
      </c>
      <c r="T3964">
        <v>0.2</v>
      </c>
      <c r="U3964">
        <v>1226.8800000000001</v>
      </c>
      <c r="V3964">
        <v>1363.2</v>
      </c>
      <c r="W3964">
        <v>136.32</v>
      </c>
      <c r="X3964" t="s">
        <v>43</v>
      </c>
      <c r="Y3964" t="s">
        <v>64</v>
      </c>
      <c r="Z3964" t="s">
        <v>56</v>
      </c>
      <c r="AA3964" t="s">
        <v>57</v>
      </c>
      <c r="AB3964" t="s">
        <v>110</v>
      </c>
    </row>
    <row r="3965" spans="1:28" x14ac:dyDescent="0.3">
      <c r="A3965" t="s">
        <v>8129</v>
      </c>
      <c r="B3965" t="s">
        <v>1307</v>
      </c>
      <c r="C3965" t="s">
        <v>665</v>
      </c>
      <c r="D3965" t="s">
        <v>1087</v>
      </c>
      <c r="E3965" t="s">
        <v>5794</v>
      </c>
      <c r="F3965" t="s">
        <v>53</v>
      </c>
      <c r="G3965">
        <v>26</v>
      </c>
      <c r="H3965" t="s">
        <v>34</v>
      </c>
      <c r="I3965" t="s">
        <v>35</v>
      </c>
      <c r="J3965" t="s">
        <v>36</v>
      </c>
      <c r="K3965" t="s">
        <v>36</v>
      </c>
      <c r="L3965" t="s">
        <v>37</v>
      </c>
      <c r="M3965" t="s">
        <v>596</v>
      </c>
      <c r="N3965" t="s">
        <v>88</v>
      </c>
      <c r="O3965" t="s">
        <v>89</v>
      </c>
      <c r="P3965" t="s">
        <v>90</v>
      </c>
      <c r="Q3965" t="s">
        <v>91</v>
      </c>
      <c r="R3965">
        <v>1</v>
      </c>
      <c r="S3965">
        <v>754</v>
      </c>
      <c r="T3965">
        <v>0.15</v>
      </c>
      <c r="U3965">
        <v>542.88</v>
      </c>
      <c r="V3965">
        <v>640.9</v>
      </c>
      <c r="W3965">
        <v>98.02</v>
      </c>
      <c r="X3965" t="s">
        <v>136</v>
      </c>
      <c r="Y3965" t="s">
        <v>64</v>
      </c>
      <c r="Z3965" t="s">
        <v>56</v>
      </c>
      <c r="AA3965" t="s">
        <v>57</v>
      </c>
      <c r="AB3965" t="s">
        <v>47</v>
      </c>
    </row>
    <row r="3966" spans="1:28" x14ac:dyDescent="0.3">
      <c r="A3966" t="s">
        <v>8130</v>
      </c>
      <c r="B3966" t="s">
        <v>885</v>
      </c>
      <c r="C3966" t="s">
        <v>646</v>
      </c>
      <c r="D3966" t="s">
        <v>5858</v>
      </c>
      <c r="E3966" t="s">
        <v>4853</v>
      </c>
      <c r="F3966" t="s">
        <v>53</v>
      </c>
      <c r="G3966">
        <v>22</v>
      </c>
      <c r="H3966" t="s">
        <v>71</v>
      </c>
      <c r="I3966" t="s">
        <v>116</v>
      </c>
      <c r="J3966" t="s">
        <v>117</v>
      </c>
      <c r="K3966" t="s">
        <v>118</v>
      </c>
      <c r="L3966" t="s">
        <v>37</v>
      </c>
      <c r="M3966" t="s">
        <v>1588</v>
      </c>
      <c r="N3966" t="s">
        <v>73</v>
      </c>
      <c r="O3966" t="s">
        <v>107</v>
      </c>
      <c r="P3966" t="s">
        <v>108</v>
      </c>
      <c r="Q3966" t="s">
        <v>109</v>
      </c>
      <c r="R3966">
        <v>8</v>
      </c>
      <c r="S3966">
        <v>705</v>
      </c>
      <c r="T3966">
        <v>0.2</v>
      </c>
      <c r="U3966">
        <v>507.6</v>
      </c>
      <c r="V3966">
        <v>4512</v>
      </c>
      <c r="W3966">
        <v>451.2</v>
      </c>
      <c r="X3966" t="s">
        <v>136</v>
      </c>
      <c r="Y3966" t="s">
        <v>44</v>
      </c>
      <c r="Z3966" t="s">
        <v>56</v>
      </c>
      <c r="AA3966" t="s">
        <v>46</v>
      </c>
      <c r="AB3966" t="s">
        <v>110</v>
      </c>
    </row>
    <row r="3967" spans="1:28" x14ac:dyDescent="0.3">
      <c r="A3967" t="s">
        <v>8131</v>
      </c>
      <c r="B3967" t="s">
        <v>1217</v>
      </c>
      <c r="C3967" t="s">
        <v>261</v>
      </c>
      <c r="D3967" t="s">
        <v>4724</v>
      </c>
      <c r="E3967" t="s">
        <v>8132</v>
      </c>
      <c r="F3967" t="s">
        <v>33</v>
      </c>
      <c r="G3967">
        <v>61</v>
      </c>
      <c r="H3967" t="s">
        <v>34</v>
      </c>
      <c r="I3967" t="s">
        <v>35</v>
      </c>
      <c r="J3967" t="s">
        <v>36</v>
      </c>
      <c r="K3967" t="s">
        <v>36</v>
      </c>
      <c r="L3967" t="s">
        <v>37</v>
      </c>
      <c r="M3967" t="s">
        <v>473</v>
      </c>
      <c r="N3967" t="s">
        <v>39</v>
      </c>
      <c r="O3967" t="s">
        <v>40</v>
      </c>
      <c r="P3967" t="s">
        <v>41</v>
      </c>
      <c r="Q3967" t="s">
        <v>42</v>
      </c>
      <c r="R3967">
        <v>9</v>
      </c>
      <c r="S3967">
        <v>1013</v>
      </c>
      <c r="T3967">
        <v>0</v>
      </c>
      <c r="U3967">
        <v>729.36</v>
      </c>
      <c r="V3967">
        <v>9117</v>
      </c>
      <c r="W3967">
        <v>2552.7600000000002</v>
      </c>
      <c r="X3967" t="s">
        <v>43</v>
      </c>
      <c r="Y3967" t="s">
        <v>64</v>
      </c>
      <c r="Z3967" t="s">
        <v>45</v>
      </c>
      <c r="AA3967" t="s">
        <v>57</v>
      </c>
      <c r="AB3967" t="s">
        <v>47</v>
      </c>
    </row>
    <row r="3968" spans="1:28" x14ac:dyDescent="0.3">
      <c r="A3968" t="s">
        <v>8133</v>
      </c>
      <c r="B3968" t="s">
        <v>1741</v>
      </c>
      <c r="C3968" t="s">
        <v>1040</v>
      </c>
      <c r="D3968" t="s">
        <v>5515</v>
      </c>
      <c r="E3968" t="s">
        <v>6491</v>
      </c>
      <c r="F3968" t="s">
        <v>33</v>
      </c>
      <c r="G3968">
        <v>19</v>
      </c>
      <c r="H3968" t="s">
        <v>128</v>
      </c>
      <c r="I3968" t="s">
        <v>35</v>
      </c>
      <c r="J3968" t="s">
        <v>36</v>
      </c>
      <c r="K3968" t="s">
        <v>36</v>
      </c>
      <c r="L3968" t="s">
        <v>37</v>
      </c>
      <c r="M3968" t="s">
        <v>1726</v>
      </c>
      <c r="N3968" t="s">
        <v>88</v>
      </c>
      <c r="O3968" t="s">
        <v>120</v>
      </c>
      <c r="P3968" t="s">
        <v>121</v>
      </c>
      <c r="Q3968" t="s">
        <v>122</v>
      </c>
      <c r="R3968">
        <v>3</v>
      </c>
      <c r="S3968">
        <v>1310</v>
      </c>
      <c r="T3968">
        <v>0.1</v>
      </c>
      <c r="U3968">
        <v>943.2</v>
      </c>
      <c r="V3968">
        <v>3537</v>
      </c>
      <c r="W3968">
        <v>707.4</v>
      </c>
      <c r="X3968" t="s">
        <v>136</v>
      </c>
      <c r="Y3968" t="s">
        <v>77</v>
      </c>
      <c r="Z3968" t="s">
        <v>56</v>
      </c>
      <c r="AA3968" t="s">
        <v>57</v>
      </c>
      <c r="AB3968" t="s">
        <v>47</v>
      </c>
    </row>
    <row r="3969" spans="1:28" x14ac:dyDescent="0.3">
      <c r="A3969" t="s">
        <v>8134</v>
      </c>
      <c r="B3969" t="s">
        <v>437</v>
      </c>
      <c r="C3969" t="s">
        <v>576</v>
      </c>
      <c r="D3969" t="s">
        <v>2796</v>
      </c>
      <c r="E3969" t="s">
        <v>1511</v>
      </c>
      <c r="F3969" t="s">
        <v>33</v>
      </c>
      <c r="G3969">
        <v>55</v>
      </c>
      <c r="H3969" t="s">
        <v>71</v>
      </c>
      <c r="I3969" t="s">
        <v>103</v>
      </c>
      <c r="J3969" t="s">
        <v>104</v>
      </c>
      <c r="K3969" t="s">
        <v>105</v>
      </c>
      <c r="L3969" t="s">
        <v>37</v>
      </c>
      <c r="M3969" t="s">
        <v>491</v>
      </c>
      <c r="N3969" t="s">
        <v>88</v>
      </c>
      <c r="O3969" t="s">
        <v>89</v>
      </c>
      <c r="P3969" t="s">
        <v>90</v>
      </c>
      <c r="Q3969" t="s">
        <v>91</v>
      </c>
      <c r="R3969">
        <v>4</v>
      </c>
      <c r="S3969">
        <v>103</v>
      </c>
      <c r="T3969">
        <v>0.05</v>
      </c>
      <c r="U3969">
        <v>74.16</v>
      </c>
      <c r="V3969">
        <v>391.4</v>
      </c>
      <c r="W3969">
        <v>94.76</v>
      </c>
      <c r="X3969" t="s">
        <v>55</v>
      </c>
      <c r="Y3969" t="s">
        <v>44</v>
      </c>
      <c r="Z3969" t="s">
        <v>45</v>
      </c>
      <c r="AA3969" t="s">
        <v>65</v>
      </c>
      <c r="AB3969" t="s">
        <v>47</v>
      </c>
    </row>
    <row r="3970" spans="1:28" x14ac:dyDescent="0.3">
      <c r="A3970" t="s">
        <v>8135</v>
      </c>
      <c r="B3970" t="s">
        <v>124</v>
      </c>
      <c r="C3970" t="s">
        <v>407</v>
      </c>
      <c r="D3970" t="s">
        <v>7428</v>
      </c>
      <c r="E3970" t="s">
        <v>7572</v>
      </c>
      <c r="F3970" t="s">
        <v>53</v>
      </c>
      <c r="G3970">
        <v>45</v>
      </c>
      <c r="H3970" t="s">
        <v>128</v>
      </c>
      <c r="I3970" t="s">
        <v>103</v>
      </c>
      <c r="J3970" t="s">
        <v>104</v>
      </c>
      <c r="K3970" t="s">
        <v>105</v>
      </c>
      <c r="L3970" t="s">
        <v>37</v>
      </c>
      <c r="M3970" t="s">
        <v>1232</v>
      </c>
      <c r="N3970" t="s">
        <v>73</v>
      </c>
      <c r="O3970" t="s">
        <v>107</v>
      </c>
      <c r="P3970" t="s">
        <v>108</v>
      </c>
      <c r="Q3970" t="s">
        <v>109</v>
      </c>
      <c r="R3970">
        <v>1</v>
      </c>
      <c r="S3970">
        <v>593</v>
      </c>
      <c r="T3970">
        <v>0.2</v>
      </c>
      <c r="U3970">
        <v>426.96</v>
      </c>
      <c r="V3970">
        <v>474.4</v>
      </c>
      <c r="W3970">
        <v>47.44</v>
      </c>
      <c r="X3970" t="s">
        <v>43</v>
      </c>
      <c r="Y3970" t="s">
        <v>44</v>
      </c>
      <c r="Z3970" t="s">
        <v>45</v>
      </c>
      <c r="AA3970" t="s">
        <v>65</v>
      </c>
      <c r="AB3970" t="s">
        <v>110</v>
      </c>
    </row>
    <row r="3971" spans="1:28" x14ac:dyDescent="0.3">
      <c r="A3971" t="s">
        <v>8136</v>
      </c>
      <c r="B3971" t="s">
        <v>1913</v>
      </c>
      <c r="C3971" t="s">
        <v>696</v>
      </c>
      <c r="D3971" t="s">
        <v>8137</v>
      </c>
      <c r="E3971" t="s">
        <v>7860</v>
      </c>
      <c r="F3971" t="s">
        <v>33</v>
      </c>
      <c r="G3971">
        <v>23</v>
      </c>
      <c r="H3971" t="s">
        <v>128</v>
      </c>
      <c r="I3971" t="s">
        <v>116</v>
      </c>
      <c r="J3971" t="s">
        <v>117</v>
      </c>
      <c r="K3971" t="s">
        <v>118</v>
      </c>
      <c r="L3971" t="s">
        <v>37</v>
      </c>
      <c r="M3971" t="s">
        <v>2363</v>
      </c>
      <c r="N3971" t="s">
        <v>39</v>
      </c>
      <c r="O3971" t="s">
        <v>40</v>
      </c>
      <c r="P3971" t="s">
        <v>41</v>
      </c>
      <c r="Q3971" t="s">
        <v>42</v>
      </c>
      <c r="R3971">
        <v>5</v>
      </c>
      <c r="S3971">
        <v>1558</v>
      </c>
      <c r="T3971">
        <v>0.05</v>
      </c>
      <c r="U3971">
        <v>1121.76</v>
      </c>
      <c r="V3971">
        <v>7400.5</v>
      </c>
      <c r="W3971">
        <v>1791.7</v>
      </c>
      <c r="X3971" t="s">
        <v>55</v>
      </c>
      <c r="Y3971" t="s">
        <v>64</v>
      </c>
      <c r="Z3971" t="s">
        <v>78</v>
      </c>
      <c r="AA3971" t="s">
        <v>65</v>
      </c>
      <c r="AB3971" t="s">
        <v>47</v>
      </c>
    </row>
    <row r="3972" spans="1:28" x14ac:dyDescent="0.3">
      <c r="A3972" t="s">
        <v>8138</v>
      </c>
      <c r="B3972" t="s">
        <v>607</v>
      </c>
      <c r="C3972" t="s">
        <v>731</v>
      </c>
      <c r="D3972" t="s">
        <v>968</v>
      </c>
      <c r="E3972" t="s">
        <v>8139</v>
      </c>
      <c r="F3972" t="s">
        <v>33</v>
      </c>
      <c r="G3972">
        <v>36</v>
      </c>
      <c r="H3972" t="s">
        <v>128</v>
      </c>
      <c r="I3972" t="s">
        <v>116</v>
      </c>
      <c r="J3972" t="s">
        <v>117</v>
      </c>
      <c r="K3972" t="s">
        <v>118</v>
      </c>
      <c r="L3972" t="s">
        <v>37</v>
      </c>
      <c r="M3972" t="s">
        <v>3598</v>
      </c>
      <c r="N3972" t="s">
        <v>39</v>
      </c>
      <c r="O3972" t="s">
        <v>159</v>
      </c>
      <c r="P3972" t="s">
        <v>160</v>
      </c>
      <c r="Q3972" t="s">
        <v>161</v>
      </c>
      <c r="R3972">
        <v>9</v>
      </c>
      <c r="S3972">
        <v>1954</v>
      </c>
      <c r="T3972">
        <v>0.15</v>
      </c>
      <c r="U3972">
        <v>1406.88</v>
      </c>
      <c r="V3972">
        <v>14948.1</v>
      </c>
      <c r="W3972">
        <v>2286.1799999999998</v>
      </c>
      <c r="X3972" t="s">
        <v>136</v>
      </c>
      <c r="Y3972" t="s">
        <v>64</v>
      </c>
      <c r="Z3972" t="s">
        <v>56</v>
      </c>
      <c r="AA3972" t="s">
        <v>46</v>
      </c>
      <c r="AB3972" t="s">
        <v>110</v>
      </c>
    </row>
    <row r="3973" spans="1:28" x14ac:dyDescent="0.3">
      <c r="A3973" t="s">
        <v>8140</v>
      </c>
      <c r="B3973" t="s">
        <v>637</v>
      </c>
      <c r="C3973" t="s">
        <v>511</v>
      </c>
      <c r="D3973" t="s">
        <v>4494</v>
      </c>
      <c r="E3973" t="s">
        <v>940</v>
      </c>
      <c r="F3973" t="s">
        <v>53</v>
      </c>
      <c r="G3973">
        <v>56</v>
      </c>
      <c r="H3973" t="s">
        <v>34</v>
      </c>
      <c r="I3973" t="s">
        <v>84</v>
      </c>
      <c r="J3973" t="s">
        <v>85</v>
      </c>
      <c r="K3973" t="s">
        <v>86</v>
      </c>
      <c r="L3973" t="s">
        <v>37</v>
      </c>
      <c r="M3973" t="s">
        <v>7046</v>
      </c>
      <c r="N3973" t="s">
        <v>73</v>
      </c>
      <c r="O3973" t="s">
        <v>107</v>
      </c>
      <c r="P3973" t="s">
        <v>108</v>
      </c>
      <c r="Q3973" t="s">
        <v>109</v>
      </c>
      <c r="R3973">
        <v>3</v>
      </c>
      <c r="S3973">
        <v>755</v>
      </c>
      <c r="T3973">
        <v>0</v>
      </c>
      <c r="U3973">
        <v>543.6</v>
      </c>
      <c r="V3973">
        <v>2265</v>
      </c>
      <c r="W3973">
        <v>634.20000000000005</v>
      </c>
      <c r="X3973" t="s">
        <v>55</v>
      </c>
      <c r="Y3973" t="s">
        <v>64</v>
      </c>
      <c r="Z3973" t="s">
        <v>45</v>
      </c>
      <c r="AA3973" t="s">
        <v>46</v>
      </c>
      <c r="AB3973" t="s">
        <v>47</v>
      </c>
    </row>
    <row r="3974" spans="1:28" x14ac:dyDescent="0.3">
      <c r="A3974" t="s">
        <v>8141</v>
      </c>
      <c r="B3974" t="s">
        <v>304</v>
      </c>
      <c r="C3974" t="s">
        <v>846</v>
      </c>
      <c r="D3974" t="s">
        <v>2283</v>
      </c>
      <c r="E3974" t="s">
        <v>3830</v>
      </c>
      <c r="F3974" t="s">
        <v>33</v>
      </c>
      <c r="G3974">
        <v>35</v>
      </c>
      <c r="H3974" t="s">
        <v>34</v>
      </c>
      <c r="I3974" t="s">
        <v>84</v>
      </c>
      <c r="J3974" t="s">
        <v>85</v>
      </c>
      <c r="K3974" t="s">
        <v>86</v>
      </c>
      <c r="L3974" t="s">
        <v>37</v>
      </c>
      <c r="M3974" t="s">
        <v>2281</v>
      </c>
      <c r="N3974" t="s">
        <v>73</v>
      </c>
      <c r="O3974" t="s">
        <v>107</v>
      </c>
      <c r="P3974" t="s">
        <v>108</v>
      </c>
      <c r="Q3974" t="s">
        <v>109</v>
      </c>
      <c r="R3974">
        <v>7</v>
      </c>
      <c r="S3974">
        <v>683</v>
      </c>
      <c r="T3974">
        <v>0.05</v>
      </c>
      <c r="U3974">
        <v>491.76</v>
      </c>
      <c r="V3974">
        <v>4541.95</v>
      </c>
      <c r="W3974">
        <v>1099.6300000000001</v>
      </c>
      <c r="X3974" t="s">
        <v>55</v>
      </c>
      <c r="Y3974" t="s">
        <v>64</v>
      </c>
      <c r="Z3974" t="s">
        <v>78</v>
      </c>
      <c r="AA3974" t="s">
        <v>57</v>
      </c>
      <c r="AB3974" t="s">
        <v>110</v>
      </c>
    </row>
    <row r="3975" spans="1:28" x14ac:dyDescent="0.3">
      <c r="A3975" t="s">
        <v>8142</v>
      </c>
      <c r="B3975" t="s">
        <v>277</v>
      </c>
      <c r="C3975" t="s">
        <v>239</v>
      </c>
      <c r="D3975" t="s">
        <v>783</v>
      </c>
      <c r="E3975" t="s">
        <v>2039</v>
      </c>
      <c r="F3975" t="s">
        <v>53</v>
      </c>
      <c r="G3975">
        <v>34</v>
      </c>
      <c r="H3975" t="s">
        <v>71</v>
      </c>
      <c r="I3975" t="s">
        <v>116</v>
      </c>
      <c r="J3975" t="s">
        <v>117</v>
      </c>
      <c r="K3975" t="s">
        <v>118</v>
      </c>
      <c r="L3975" t="s">
        <v>37</v>
      </c>
      <c r="M3975" t="s">
        <v>2054</v>
      </c>
      <c r="N3975" t="s">
        <v>88</v>
      </c>
      <c r="O3975" t="s">
        <v>89</v>
      </c>
      <c r="P3975" t="s">
        <v>90</v>
      </c>
      <c r="Q3975" t="s">
        <v>91</v>
      </c>
      <c r="R3975">
        <v>2</v>
      </c>
      <c r="S3975">
        <v>1874</v>
      </c>
      <c r="T3975">
        <v>0.05</v>
      </c>
      <c r="U3975">
        <v>1349.28</v>
      </c>
      <c r="V3975">
        <v>3560.6</v>
      </c>
      <c r="W3975">
        <v>862.04</v>
      </c>
      <c r="X3975" t="s">
        <v>43</v>
      </c>
      <c r="Y3975" t="s">
        <v>77</v>
      </c>
      <c r="Z3975" t="s">
        <v>56</v>
      </c>
      <c r="AA3975" t="s">
        <v>57</v>
      </c>
      <c r="AB3975" t="s">
        <v>110</v>
      </c>
    </row>
    <row r="3976" spans="1:28" x14ac:dyDescent="0.3">
      <c r="A3976" t="s">
        <v>8143</v>
      </c>
      <c r="B3976" t="s">
        <v>305</v>
      </c>
      <c r="C3976" t="s">
        <v>470</v>
      </c>
      <c r="D3976" t="s">
        <v>3214</v>
      </c>
      <c r="E3976" t="s">
        <v>3232</v>
      </c>
      <c r="F3976" t="s">
        <v>33</v>
      </c>
      <c r="G3976">
        <v>19</v>
      </c>
      <c r="H3976" t="s">
        <v>34</v>
      </c>
      <c r="I3976" t="s">
        <v>103</v>
      </c>
      <c r="J3976" t="s">
        <v>104</v>
      </c>
      <c r="K3976" t="s">
        <v>105</v>
      </c>
      <c r="L3976" t="s">
        <v>37</v>
      </c>
      <c r="M3976" t="s">
        <v>7531</v>
      </c>
      <c r="N3976" t="s">
        <v>39</v>
      </c>
      <c r="O3976" t="s">
        <v>40</v>
      </c>
      <c r="P3976" t="s">
        <v>41</v>
      </c>
      <c r="Q3976" t="s">
        <v>42</v>
      </c>
      <c r="R3976">
        <v>10</v>
      </c>
      <c r="S3976">
        <v>1604</v>
      </c>
      <c r="T3976">
        <v>0.15</v>
      </c>
      <c r="U3976">
        <v>1154.8800000000001</v>
      </c>
      <c r="V3976">
        <v>13634</v>
      </c>
      <c r="W3976">
        <v>2085.1999999999998</v>
      </c>
      <c r="X3976" t="s">
        <v>43</v>
      </c>
      <c r="Y3976" t="s">
        <v>64</v>
      </c>
      <c r="Z3976" t="s">
        <v>56</v>
      </c>
      <c r="AA3976" t="s">
        <v>46</v>
      </c>
      <c r="AB3976" t="s">
        <v>110</v>
      </c>
    </row>
    <row r="3977" spans="1:28" x14ac:dyDescent="0.3">
      <c r="A3977" t="s">
        <v>8144</v>
      </c>
      <c r="B3977" t="s">
        <v>562</v>
      </c>
      <c r="C3977" t="s">
        <v>1769</v>
      </c>
      <c r="D3977" t="s">
        <v>1080</v>
      </c>
      <c r="E3977" t="s">
        <v>3455</v>
      </c>
      <c r="F3977" t="s">
        <v>53</v>
      </c>
      <c r="G3977">
        <v>30</v>
      </c>
      <c r="H3977" t="s">
        <v>34</v>
      </c>
      <c r="I3977" t="s">
        <v>116</v>
      </c>
      <c r="J3977" t="s">
        <v>117</v>
      </c>
      <c r="K3977" t="s">
        <v>118</v>
      </c>
      <c r="L3977" t="s">
        <v>37</v>
      </c>
      <c r="M3977" t="s">
        <v>2488</v>
      </c>
      <c r="N3977" t="s">
        <v>73</v>
      </c>
      <c r="O3977" t="s">
        <v>74</v>
      </c>
      <c r="P3977" t="s">
        <v>75</v>
      </c>
      <c r="Q3977" t="s">
        <v>76</v>
      </c>
      <c r="R3977">
        <v>5</v>
      </c>
      <c r="S3977">
        <v>1244</v>
      </c>
      <c r="T3977">
        <v>0.2</v>
      </c>
      <c r="U3977">
        <v>895.68</v>
      </c>
      <c r="V3977">
        <v>4976</v>
      </c>
      <c r="W3977">
        <v>497.6</v>
      </c>
      <c r="X3977" t="s">
        <v>136</v>
      </c>
      <c r="Y3977" t="s">
        <v>77</v>
      </c>
      <c r="Z3977" t="s">
        <v>45</v>
      </c>
      <c r="AA3977" t="s">
        <v>57</v>
      </c>
      <c r="AB3977" t="s">
        <v>47</v>
      </c>
    </row>
    <row r="3978" spans="1:28" x14ac:dyDescent="0.3">
      <c r="A3978" t="s">
        <v>8145</v>
      </c>
      <c r="B3978" t="s">
        <v>1217</v>
      </c>
      <c r="C3978" t="s">
        <v>227</v>
      </c>
      <c r="D3978" t="s">
        <v>5547</v>
      </c>
      <c r="E3978" t="s">
        <v>4221</v>
      </c>
      <c r="F3978" t="s">
        <v>33</v>
      </c>
      <c r="G3978">
        <v>61</v>
      </c>
      <c r="H3978" t="s">
        <v>71</v>
      </c>
      <c r="I3978" t="s">
        <v>35</v>
      </c>
      <c r="J3978" t="s">
        <v>36</v>
      </c>
      <c r="K3978" t="s">
        <v>36</v>
      </c>
      <c r="L3978" t="s">
        <v>37</v>
      </c>
      <c r="M3978" t="s">
        <v>4468</v>
      </c>
      <c r="N3978" t="s">
        <v>88</v>
      </c>
      <c r="O3978" t="s">
        <v>120</v>
      </c>
      <c r="P3978" t="s">
        <v>121</v>
      </c>
      <c r="Q3978" t="s">
        <v>122</v>
      </c>
      <c r="R3978">
        <v>1</v>
      </c>
      <c r="S3978">
        <v>362</v>
      </c>
      <c r="T3978">
        <v>0.1</v>
      </c>
      <c r="U3978">
        <v>260.64</v>
      </c>
      <c r="V3978">
        <v>325.8</v>
      </c>
      <c r="W3978">
        <v>65.16</v>
      </c>
      <c r="X3978" t="s">
        <v>136</v>
      </c>
      <c r="Y3978" t="s">
        <v>64</v>
      </c>
      <c r="Z3978" t="s">
        <v>45</v>
      </c>
      <c r="AA3978" t="s">
        <v>57</v>
      </c>
      <c r="AB3978" t="s">
        <v>110</v>
      </c>
    </row>
    <row r="3979" spans="1:28" x14ac:dyDescent="0.3">
      <c r="A3979" t="s">
        <v>8146</v>
      </c>
      <c r="B3979" t="s">
        <v>182</v>
      </c>
      <c r="C3979" t="s">
        <v>1270</v>
      </c>
      <c r="D3979" t="s">
        <v>351</v>
      </c>
      <c r="E3979" t="s">
        <v>7555</v>
      </c>
      <c r="F3979" t="s">
        <v>33</v>
      </c>
      <c r="G3979">
        <v>45</v>
      </c>
      <c r="H3979" t="s">
        <v>34</v>
      </c>
      <c r="I3979" t="s">
        <v>35</v>
      </c>
      <c r="J3979" t="s">
        <v>36</v>
      </c>
      <c r="K3979" t="s">
        <v>36</v>
      </c>
      <c r="L3979" t="s">
        <v>37</v>
      </c>
      <c r="M3979" t="s">
        <v>4732</v>
      </c>
      <c r="N3979" t="s">
        <v>39</v>
      </c>
      <c r="O3979" t="s">
        <v>40</v>
      </c>
      <c r="P3979" t="s">
        <v>41</v>
      </c>
      <c r="Q3979" t="s">
        <v>42</v>
      </c>
      <c r="R3979">
        <v>10</v>
      </c>
      <c r="S3979">
        <v>1980</v>
      </c>
      <c r="T3979">
        <v>0.05</v>
      </c>
      <c r="U3979">
        <v>1425.6</v>
      </c>
      <c r="V3979">
        <v>18810</v>
      </c>
      <c r="W3979">
        <v>4554</v>
      </c>
      <c r="X3979" t="s">
        <v>43</v>
      </c>
      <c r="Y3979" t="s">
        <v>64</v>
      </c>
      <c r="Z3979" t="s">
        <v>56</v>
      </c>
      <c r="AA3979" t="s">
        <v>46</v>
      </c>
      <c r="AB3979" t="s">
        <v>47</v>
      </c>
    </row>
    <row r="3980" spans="1:28" x14ac:dyDescent="0.3">
      <c r="A3980" t="s">
        <v>8147</v>
      </c>
      <c r="B3980" t="s">
        <v>464</v>
      </c>
      <c r="C3980" t="s">
        <v>49</v>
      </c>
      <c r="D3980" t="s">
        <v>6674</v>
      </c>
      <c r="E3980" t="s">
        <v>2741</v>
      </c>
      <c r="F3980" t="s">
        <v>33</v>
      </c>
      <c r="G3980">
        <v>57</v>
      </c>
      <c r="H3980" t="s">
        <v>34</v>
      </c>
      <c r="I3980" t="s">
        <v>84</v>
      </c>
      <c r="J3980" t="s">
        <v>85</v>
      </c>
      <c r="K3980" t="s">
        <v>86</v>
      </c>
      <c r="L3980" t="s">
        <v>37</v>
      </c>
      <c r="M3980" t="s">
        <v>106</v>
      </c>
      <c r="N3980" t="s">
        <v>73</v>
      </c>
      <c r="O3980" t="s">
        <v>74</v>
      </c>
      <c r="P3980" t="s">
        <v>75</v>
      </c>
      <c r="Q3980" t="s">
        <v>76</v>
      </c>
      <c r="R3980">
        <v>8</v>
      </c>
      <c r="S3980">
        <v>730</v>
      </c>
      <c r="T3980">
        <v>0.1</v>
      </c>
      <c r="U3980">
        <v>525.6</v>
      </c>
      <c r="V3980">
        <v>5256</v>
      </c>
      <c r="W3980">
        <v>1051.2</v>
      </c>
      <c r="X3980" t="s">
        <v>136</v>
      </c>
      <c r="Y3980" t="s">
        <v>77</v>
      </c>
      <c r="Z3980" t="s">
        <v>56</v>
      </c>
      <c r="AA3980" t="s">
        <v>46</v>
      </c>
      <c r="AB3980" t="s">
        <v>47</v>
      </c>
    </row>
    <row r="3981" spans="1:28" x14ac:dyDescent="0.3">
      <c r="A3981" t="s">
        <v>8148</v>
      </c>
      <c r="B3981" t="s">
        <v>1005</v>
      </c>
      <c r="C3981" t="s">
        <v>1585</v>
      </c>
      <c r="D3981" t="s">
        <v>1392</v>
      </c>
      <c r="E3981" t="s">
        <v>1649</v>
      </c>
      <c r="F3981" t="s">
        <v>33</v>
      </c>
      <c r="G3981">
        <v>61</v>
      </c>
      <c r="H3981" t="s">
        <v>34</v>
      </c>
      <c r="I3981" t="s">
        <v>84</v>
      </c>
      <c r="J3981" t="s">
        <v>85</v>
      </c>
      <c r="K3981" t="s">
        <v>86</v>
      </c>
      <c r="L3981" t="s">
        <v>37</v>
      </c>
      <c r="M3981" t="s">
        <v>2031</v>
      </c>
      <c r="N3981" t="s">
        <v>39</v>
      </c>
      <c r="O3981" t="s">
        <v>159</v>
      </c>
      <c r="P3981" t="s">
        <v>160</v>
      </c>
      <c r="Q3981" t="s">
        <v>161</v>
      </c>
      <c r="R3981">
        <v>5</v>
      </c>
      <c r="S3981">
        <v>1654</v>
      </c>
      <c r="T3981">
        <v>0.1</v>
      </c>
      <c r="U3981">
        <v>1190.8800000000001</v>
      </c>
      <c r="V3981">
        <v>7443</v>
      </c>
      <c r="W3981">
        <v>1488.6</v>
      </c>
      <c r="X3981" t="s">
        <v>55</v>
      </c>
      <c r="Y3981" t="s">
        <v>77</v>
      </c>
      <c r="Z3981" t="s">
        <v>78</v>
      </c>
      <c r="AA3981" t="s">
        <v>46</v>
      </c>
      <c r="AB3981" t="s">
        <v>47</v>
      </c>
    </row>
    <row r="3982" spans="1:28" x14ac:dyDescent="0.3">
      <c r="A3982" t="s">
        <v>8149</v>
      </c>
      <c r="B3982" t="s">
        <v>1285</v>
      </c>
      <c r="C3982" t="s">
        <v>1289</v>
      </c>
      <c r="D3982" t="s">
        <v>6057</v>
      </c>
      <c r="E3982" t="s">
        <v>4359</v>
      </c>
      <c r="F3982" t="s">
        <v>33</v>
      </c>
      <c r="G3982">
        <v>45</v>
      </c>
      <c r="H3982" t="s">
        <v>71</v>
      </c>
      <c r="I3982" t="s">
        <v>103</v>
      </c>
      <c r="J3982" t="s">
        <v>104</v>
      </c>
      <c r="K3982" t="s">
        <v>105</v>
      </c>
      <c r="L3982" t="s">
        <v>37</v>
      </c>
      <c r="M3982" t="s">
        <v>1922</v>
      </c>
      <c r="N3982" t="s">
        <v>88</v>
      </c>
      <c r="O3982" t="s">
        <v>120</v>
      </c>
      <c r="P3982" t="s">
        <v>121</v>
      </c>
      <c r="Q3982" t="s">
        <v>122</v>
      </c>
      <c r="R3982">
        <v>5</v>
      </c>
      <c r="S3982">
        <v>1978</v>
      </c>
      <c r="T3982">
        <v>0.1</v>
      </c>
      <c r="U3982">
        <v>1424.16</v>
      </c>
      <c r="V3982">
        <v>8901</v>
      </c>
      <c r="W3982">
        <v>1780.2</v>
      </c>
      <c r="X3982" t="s">
        <v>43</v>
      </c>
      <c r="Y3982" t="s">
        <v>77</v>
      </c>
      <c r="Z3982" t="s">
        <v>45</v>
      </c>
      <c r="AA3982" t="s">
        <v>57</v>
      </c>
      <c r="AB3982" t="s">
        <v>110</v>
      </c>
    </row>
    <row r="3983" spans="1:28" x14ac:dyDescent="0.3">
      <c r="A3983" t="s">
        <v>8150</v>
      </c>
      <c r="B3983" t="s">
        <v>132</v>
      </c>
      <c r="C3983" t="s">
        <v>250</v>
      </c>
      <c r="D3983" t="s">
        <v>5275</v>
      </c>
      <c r="E3983" t="s">
        <v>750</v>
      </c>
      <c r="F3983" t="s">
        <v>33</v>
      </c>
      <c r="G3983">
        <v>32</v>
      </c>
      <c r="H3983" t="s">
        <v>71</v>
      </c>
      <c r="I3983" t="s">
        <v>103</v>
      </c>
      <c r="J3983" t="s">
        <v>104</v>
      </c>
      <c r="K3983" t="s">
        <v>105</v>
      </c>
      <c r="L3983" t="s">
        <v>37</v>
      </c>
      <c r="M3983" t="s">
        <v>1252</v>
      </c>
      <c r="N3983" t="s">
        <v>39</v>
      </c>
      <c r="O3983" t="s">
        <v>159</v>
      </c>
      <c r="P3983" t="s">
        <v>160</v>
      </c>
      <c r="Q3983" t="s">
        <v>161</v>
      </c>
      <c r="R3983">
        <v>9</v>
      </c>
      <c r="S3983">
        <v>696</v>
      </c>
      <c r="T3983">
        <v>0.15</v>
      </c>
      <c r="U3983">
        <v>501.12</v>
      </c>
      <c r="V3983">
        <v>5324.4</v>
      </c>
      <c r="W3983">
        <v>814.32</v>
      </c>
      <c r="X3983" t="s">
        <v>55</v>
      </c>
      <c r="Y3983" t="s">
        <v>77</v>
      </c>
      <c r="Z3983" t="s">
        <v>56</v>
      </c>
      <c r="AA3983" t="s">
        <v>57</v>
      </c>
      <c r="AB3983" t="s">
        <v>47</v>
      </c>
    </row>
    <row r="3984" spans="1:28" x14ac:dyDescent="0.3">
      <c r="A3984" t="s">
        <v>8151</v>
      </c>
      <c r="B3984" t="s">
        <v>1093</v>
      </c>
      <c r="C3984" t="s">
        <v>345</v>
      </c>
      <c r="D3984" t="s">
        <v>6724</v>
      </c>
      <c r="E3984" t="s">
        <v>5646</v>
      </c>
      <c r="F3984" t="s">
        <v>53</v>
      </c>
      <c r="G3984">
        <v>61</v>
      </c>
      <c r="H3984" t="s">
        <v>34</v>
      </c>
      <c r="I3984" t="s">
        <v>103</v>
      </c>
      <c r="J3984" t="s">
        <v>104</v>
      </c>
      <c r="K3984" t="s">
        <v>105</v>
      </c>
      <c r="L3984" t="s">
        <v>37</v>
      </c>
      <c r="M3984" t="s">
        <v>2719</v>
      </c>
      <c r="N3984" t="s">
        <v>39</v>
      </c>
      <c r="O3984" t="s">
        <v>40</v>
      </c>
      <c r="P3984" t="s">
        <v>41</v>
      </c>
      <c r="Q3984" t="s">
        <v>42</v>
      </c>
      <c r="R3984">
        <v>7</v>
      </c>
      <c r="S3984">
        <v>51</v>
      </c>
      <c r="T3984">
        <v>0.05</v>
      </c>
      <c r="U3984">
        <v>36.72</v>
      </c>
      <c r="V3984">
        <v>339.15</v>
      </c>
      <c r="W3984">
        <v>82.11</v>
      </c>
      <c r="X3984" t="s">
        <v>136</v>
      </c>
      <c r="Y3984" t="s">
        <v>64</v>
      </c>
      <c r="Z3984" t="s">
        <v>56</v>
      </c>
      <c r="AA3984" t="s">
        <v>46</v>
      </c>
      <c r="AB3984" t="s">
        <v>47</v>
      </c>
    </row>
    <row r="3985" spans="1:28" x14ac:dyDescent="0.3">
      <c r="A3985" t="s">
        <v>8152</v>
      </c>
      <c r="B3985" t="s">
        <v>542</v>
      </c>
      <c r="C3985" t="s">
        <v>125</v>
      </c>
      <c r="D3985" t="s">
        <v>7174</v>
      </c>
      <c r="E3985" t="s">
        <v>7943</v>
      </c>
      <c r="F3985" t="s">
        <v>53</v>
      </c>
      <c r="G3985">
        <v>49</v>
      </c>
      <c r="H3985" t="s">
        <v>34</v>
      </c>
      <c r="I3985" t="s">
        <v>116</v>
      </c>
      <c r="J3985" t="s">
        <v>117</v>
      </c>
      <c r="K3985" t="s">
        <v>118</v>
      </c>
      <c r="L3985" t="s">
        <v>37</v>
      </c>
      <c r="M3985" t="s">
        <v>1147</v>
      </c>
      <c r="N3985" t="s">
        <v>73</v>
      </c>
      <c r="O3985" t="s">
        <v>107</v>
      </c>
      <c r="P3985" t="s">
        <v>108</v>
      </c>
      <c r="Q3985" t="s">
        <v>109</v>
      </c>
      <c r="R3985">
        <v>2</v>
      </c>
      <c r="S3985">
        <v>874</v>
      </c>
      <c r="T3985">
        <v>0.1</v>
      </c>
      <c r="U3985">
        <v>629.28</v>
      </c>
      <c r="V3985">
        <v>1573.2</v>
      </c>
      <c r="W3985">
        <v>314.64</v>
      </c>
      <c r="X3985" t="s">
        <v>136</v>
      </c>
      <c r="Y3985" t="s">
        <v>77</v>
      </c>
      <c r="Z3985" t="s">
        <v>78</v>
      </c>
      <c r="AA3985" t="s">
        <v>46</v>
      </c>
      <c r="AB3985" t="s">
        <v>110</v>
      </c>
    </row>
    <row r="3986" spans="1:28" x14ac:dyDescent="0.3">
      <c r="A3986" t="s">
        <v>8153</v>
      </c>
      <c r="B3986" t="s">
        <v>802</v>
      </c>
      <c r="C3986" t="s">
        <v>981</v>
      </c>
      <c r="D3986" t="s">
        <v>4805</v>
      </c>
      <c r="E3986" t="s">
        <v>285</v>
      </c>
      <c r="F3986" t="s">
        <v>53</v>
      </c>
      <c r="G3986">
        <v>54</v>
      </c>
      <c r="H3986" t="s">
        <v>34</v>
      </c>
      <c r="I3986" t="s">
        <v>84</v>
      </c>
      <c r="J3986" t="s">
        <v>85</v>
      </c>
      <c r="K3986" t="s">
        <v>86</v>
      </c>
      <c r="L3986" t="s">
        <v>37</v>
      </c>
      <c r="M3986" t="s">
        <v>1846</v>
      </c>
      <c r="N3986" t="s">
        <v>39</v>
      </c>
      <c r="O3986" t="s">
        <v>159</v>
      </c>
      <c r="P3986" t="s">
        <v>160</v>
      </c>
      <c r="Q3986" t="s">
        <v>161</v>
      </c>
      <c r="R3986">
        <v>1</v>
      </c>
      <c r="S3986">
        <v>1860</v>
      </c>
      <c r="T3986">
        <v>0.2</v>
      </c>
      <c r="U3986">
        <v>1339.2</v>
      </c>
      <c r="V3986">
        <v>1488</v>
      </c>
      <c r="W3986">
        <v>148.80000000000001</v>
      </c>
      <c r="X3986" t="s">
        <v>136</v>
      </c>
      <c r="Y3986" t="s">
        <v>77</v>
      </c>
      <c r="Z3986" t="s">
        <v>56</v>
      </c>
      <c r="AA3986" t="s">
        <v>57</v>
      </c>
      <c r="AB3986" t="s">
        <v>47</v>
      </c>
    </row>
    <row r="3987" spans="1:28" x14ac:dyDescent="0.3">
      <c r="A3987" t="s">
        <v>8154</v>
      </c>
      <c r="B3987" t="s">
        <v>718</v>
      </c>
      <c r="C3987" t="s">
        <v>972</v>
      </c>
      <c r="D3987" t="s">
        <v>4564</v>
      </c>
      <c r="E3987" t="s">
        <v>5850</v>
      </c>
      <c r="F3987" t="s">
        <v>53</v>
      </c>
      <c r="G3987">
        <v>32</v>
      </c>
      <c r="H3987" t="s">
        <v>71</v>
      </c>
      <c r="I3987" t="s">
        <v>116</v>
      </c>
      <c r="J3987" t="s">
        <v>117</v>
      </c>
      <c r="K3987" t="s">
        <v>118</v>
      </c>
      <c r="L3987" t="s">
        <v>37</v>
      </c>
      <c r="M3987" t="s">
        <v>1531</v>
      </c>
      <c r="N3987" t="s">
        <v>73</v>
      </c>
      <c r="O3987" t="s">
        <v>107</v>
      </c>
      <c r="P3987" t="s">
        <v>108</v>
      </c>
      <c r="Q3987" t="s">
        <v>109</v>
      </c>
      <c r="R3987">
        <v>5</v>
      </c>
      <c r="S3987">
        <v>235</v>
      </c>
      <c r="T3987">
        <v>0.1</v>
      </c>
      <c r="U3987">
        <v>169.2</v>
      </c>
      <c r="V3987">
        <v>1057.5</v>
      </c>
      <c r="W3987">
        <v>211.5</v>
      </c>
      <c r="X3987" t="s">
        <v>43</v>
      </c>
      <c r="Y3987" t="s">
        <v>64</v>
      </c>
      <c r="Z3987" t="s">
        <v>78</v>
      </c>
      <c r="AA3987" t="s">
        <v>46</v>
      </c>
      <c r="AB3987" t="s">
        <v>47</v>
      </c>
    </row>
    <row r="3988" spans="1:28" x14ac:dyDescent="0.3">
      <c r="A3988" t="s">
        <v>8155</v>
      </c>
      <c r="B3988" t="s">
        <v>1585</v>
      </c>
      <c r="C3988" t="s">
        <v>918</v>
      </c>
      <c r="D3988" t="s">
        <v>3332</v>
      </c>
      <c r="E3988" t="s">
        <v>2255</v>
      </c>
      <c r="F3988" t="s">
        <v>53</v>
      </c>
      <c r="G3988">
        <v>54</v>
      </c>
      <c r="H3988" t="s">
        <v>128</v>
      </c>
      <c r="I3988" t="s">
        <v>84</v>
      </c>
      <c r="J3988" t="s">
        <v>85</v>
      </c>
      <c r="K3988" t="s">
        <v>86</v>
      </c>
      <c r="L3988" t="s">
        <v>37</v>
      </c>
      <c r="M3988" t="s">
        <v>3606</v>
      </c>
      <c r="N3988" t="s">
        <v>88</v>
      </c>
      <c r="O3988" t="s">
        <v>89</v>
      </c>
      <c r="P3988" t="s">
        <v>90</v>
      </c>
      <c r="Q3988" t="s">
        <v>91</v>
      </c>
      <c r="R3988">
        <v>5</v>
      </c>
      <c r="S3988">
        <v>1875</v>
      </c>
      <c r="T3988">
        <v>0.15</v>
      </c>
      <c r="U3988">
        <v>1350</v>
      </c>
      <c r="V3988">
        <v>7968.75</v>
      </c>
      <c r="W3988">
        <v>1218.75</v>
      </c>
      <c r="X3988" t="s">
        <v>43</v>
      </c>
      <c r="Y3988" t="s">
        <v>77</v>
      </c>
      <c r="Z3988" t="s">
        <v>45</v>
      </c>
      <c r="AA3988" t="s">
        <v>46</v>
      </c>
      <c r="AB3988" t="s">
        <v>110</v>
      </c>
    </row>
    <row r="3989" spans="1:28" x14ac:dyDescent="0.3">
      <c r="A3989" t="s">
        <v>8156</v>
      </c>
      <c r="B3989" t="s">
        <v>385</v>
      </c>
      <c r="C3989" t="s">
        <v>2679</v>
      </c>
      <c r="D3989" t="s">
        <v>4973</v>
      </c>
      <c r="E3989" t="s">
        <v>4892</v>
      </c>
      <c r="F3989" t="s">
        <v>33</v>
      </c>
      <c r="G3989">
        <v>60</v>
      </c>
      <c r="H3989" t="s">
        <v>71</v>
      </c>
      <c r="I3989" t="s">
        <v>116</v>
      </c>
      <c r="J3989" t="s">
        <v>117</v>
      </c>
      <c r="K3989" t="s">
        <v>118</v>
      </c>
      <c r="L3989" t="s">
        <v>37</v>
      </c>
      <c r="M3989" t="s">
        <v>1942</v>
      </c>
      <c r="N3989" t="s">
        <v>39</v>
      </c>
      <c r="O3989" t="s">
        <v>40</v>
      </c>
      <c r="P3989" t="s">
        <v>41</v>
      </c>
      <c r="Q3989" t="s">
        <v>42</v>
      </c>
      <c r="R3989">
        <v>3</v>
      </c>
      <c r="S3989">
        <v>1971</v>
      </c>
      <c r="T3989">
        <v>0.1</v>
      </c>
      <c r="U3989">
        <v>1419.12</v>
      </c>
      <c r="V3989">
        <v>5321.7</v>
      </c>
      <c r="W3989">
        <v>1064.3399999999999</v>
      </c>
      <c r="X3989" t="s">
        <v>43</v>
      </c>
      <c r="Y3989" t="s">
        <v>44</v>
      </c>
      <c r="Z3989" t="s">
        <v>78</v>
      </c>
      <c r="AA3989" t="s">
        <v>57</v>
      </c>
      <c r="AB3989" t="s">
        <v>110</v>
      </c>
    </row>
    <row r="3990" spans="1:28" x14ac:dyDescent="0.3">
      <c r="A3990" t="s">
        <v>8157</v>
      </c>
      <c r="B3990" t="s">
        <v>4024</v>
      </c>
      <c r="C3990" t="s">
        <v>124</v>
      </c>
      <c r="D3990" t="s">
        <v>5764</v>
      </c>
      <c r="E3990" t="s">
        <v>2933</v>
      </c>
      <c r="F3990" t="s">
        <v>33</v>
      </c>
      <c r="G3990">
        <v>43</v>
      </c>
      <c r="H3990" t="s">
        <v>128</v>
      </c>
      <c r="I3990" t="s">
        <v>116</v>
      </c>
      <c r="J3990" t="s">
        <v>117</v>
      </c>
      <c r="K3990" t="s">
        <v>118</v>
      </c>
      <c r="L3990" t="s">
        <v>37</v>
      </c>
      <c r="M3990" t="s">
        <v>1992</v>
      </c>
      <c r="N3990" t="s">
        <v>88</v>
      </c>
      <c r="O3990" t="s">
        <v>89</v>
      </c>
      <c r="P3990" t="s">
        <v>90</v>
      </c>
      <c r="Q3990" t="s">
        <v>91</v>
      </c>
      <c r="R3990">
        <v>2</v>
      </c>
      <c r="S3990">
        <v>1802</v>
      </c>
      <c r="T3990">
        <v>0.05</v>
      </c>
      <c r="U3990">
        <v>1297.44</v>
      </c>
      <c r="V3990">
        <v>3423.8</v>
      </c>
      <c r="W3990">
        <v>828.92</v>
      </c>
      <c r="X3990" t="s">
        <v>136</v>
      </c>
      <c r="Y3990" t="s">
        <v>77</v>
      </c>
      <c r="Z3990" t="s">
        <v>78</v>
      </c>
      <c r="AA3990" t="s">
        <v>57</v>
      </c>
      <c r="AB3990" t="s">
        <v>47</v>
      </c>
    </row>
    <row r="3991" spans="1:28" x14ac:dyDescent="0.3">
      <c r="A3991" t="s">
        <v>8158</v>
      </c>
      <c r="B3991" t="s">
        <v>718</v>
      </c>
      <c r="C3991" t="s">
        <v>150</v>
      </c>
      <c r="D3991" t="s">
        <v>6674</v>
      </c>
      <c r="E3991" t="s">
        <v>3158</v>
      </c>
      <c r="F3991" t="s">
        <v>53</v>
      </c>
      <c r="G3991">
        <v>64</v>
      </c>
      <c r="H3991" t="s">
        <v>34</v>
      </c>
      <c r="I3991" t="s">
        <v>116</v>
      </c>
      <c r="J3991" t="s">
        <v>117</v>
      </c>
      <c r="K3991" t="s">
        <v>118</v>
      </c>
      <c r="L3991" t="s">
        <v>37</v>
      </c>
      <c r="M3991" t="s">
        <v>540</v>
      </c>
      <c r="N3991" t="s">
        <v>88</v>
      </c>
      <c r="O3991" t="s">
        <v>89</v>
      </c>
      <c r="P3991" t="s">
        <v>90</v>
      </c>
      <c r="Q3991" t="s">
        <v>91</v>
      </c>
      <c r="R3991">
        <v>2</v>
      </c>
      <c r="S3991">
        <v>1447</v>
      </c>
      <c r="T3991">
        <v>0.15</v>
      </c>
      <c r="U3991">
        <v>1041.8399999999999</v>
      </c>
      <c r="V3991">
        <v>2459.9</v>
      </c>
      <c r="W3991">
        <v>376.22</v>
      </c>
      <c r="X3991" t="s">
        <v>43</v>
      </c>
      <c r="Y3991" t="s">
        <v>44</v>
      </c>
      <c r="Z3991" t="s">
        <v>45</v>
      </c>
      <c r="AA3991" t="s">
        <v>46</v>
      </c>
      <c r="AB3991" t="s">
        <v>110</v>
      </c>
    </row>
    <row r="3992" spans="1:28" x14ac:dyDescent="0.3">
      <c r="A3992" t="s">
        <v>8159</v>
      </c>
      <c r="B3992" t="s">
        <v>1913</v>
      </c>
      <c r="C3992" t="s">
        <v>419</v>
      </c>
      <c r="D3992" t="s">
        <v>3661</v>
      </c>
      <c r="E3992" t="s">
        <v>7984</v>
      </c>
      <c r="F3992" t="s">
        <v>33</v>
      </c>
      <c r="G3992">
        <v>25</v>
      </c>
      <c r="H3992" t="s">
        <v>71</v>
      </c>
      <c r="I3992" t="s">
        <v>116</v>
      </c>
      <c r="J3992" t="s">
        <v>117</v>
      </c>
      <c r="K3992" t="s">
        <v>118</v>
      </c>
      <c r="L3992" t="s">
        <v>37</v>
      </c>
      <c r="M3992" t="s">
        <v>4355</v>
      </c>
      <c r="N3992" t="s">
        <v>39</v>
      </c>
      <c r="O3992" t="s">
        <v>40</v>
      </c>
      <c r="P3992" t="s">
        <v>41</v>
      </c>
      <c r="Q3992" t="s">
        <v>42</v>
      </c>
      <c r="R3992">
        <v>3</v>
      </c>
      <c r="S3992">
        <v>1016</v>
      </c>
      <c r="T3992">
        <v>0.05</v>
      </c>
      <c r="U3992">
        <v>731.52</v>
      </c>
      <c r="V3992">
        <v>2895.6</v>
      </c>
      <c r="W3992">
        <v>701.04</v>
      </c>
      <c r="X3992" t="s">
        <v>55</v>
      </c>
      <c r="Y3992" t="s">
        <v>77</v>
      </c>
      <c r="Z3992" t="s">
        <v>56</v>
      </c>
      <c r="AA3992" t="s">
        <v>57</v>
      </c>
      <c r="AB3992" t="s">
        <v>47</v>
      </c>
    </row>
    <row r="3993" spans="1:28" x14ac:dyDescent="0.3">
      <c r="A3993" t="s">
        <v>8160</v>
      </c>
      <c r="B3993" t="s">
        <v>1355</v>
      </c>
      <c r="C3993" t="s">
        <v>2275</v>
      </c>
      <c r="D3993" t="s">
        <v>6806</v>
      </c>
      <c r="E3993" t="s">
        <v>2477</v>
      </c>
      <c r="F3993" t="s">
        <v>53</v>
      </c>
      <c r="G3993">
        <v>60</v>
      </c>
      <c r="H3993" t="s">
        <v>128</v>
      </c>
      <c r="I3993" t="s">
        <v>103</v>
      </c>
      <c r="J3993" t="s">
        <v>104</v>
      </c>
      <c r="K3993" t="s">
        <v>105</v>
      </c>
      <c r="L3993" t="s">
        <v>37</v>
      </c>
      <c r="M3993" t="s">
        <v>7046</v>
      </c>
      <c r="N3993" t="s">
        <v>39</v>
      </c>
      <c r="O3993" t="s">
        <v>40</v>
      </c>
      <c r="P3993" t="s">
        <v>41</v>
      </c>
      <c r="Q3993" t="s">
        <v>42</v>
      </c>
      <c r="R3993">
        <v>4</v>
      </c>
      <c r="S3993">
        <v>1688</v>
      </c>
      <c r="T3993">
        <v>0.2</v>
      </c>
      <c r="U3993">
        <v>1215.3599999999999</v>
      </c>
      <c r="V3993">
        <v>5401.6</v>
      </c>
      <c r="W3993">
        <v>540.16</v>
      </c>
      <c r="X3993" t="s">
        <v>136</v>
      </c>
      <c r="Y3993" t="s">
        <v>64</v>
      </c>
      <c r="Z3993" t="s">
        <v>56</v>
      </c>
      <c r="AA3993" t="s">
        <v>46</v>
      </c>
      <c r="AB3993" t="s">
        <v>47</v>
      </c>
    </row>
    <row r="3994" spans="1:28" x14ac:dyDescent="0.3">
      <c r="A3994" t="s">
        <v>8161</v>
      </c>
      <c r="B3994" t="s">
        <v>392</v>
      </c>
      <c r="C3994" t="s">
        <v>955</v>
      </c>
      <c r="D3994" t="s">
        <v>1050</v>
      </c>
      <c r="E3994" t="s">
        <v>6812</v>
      </c>
      <c r="F3994" t="s">
        <v>53</v>
      </c>
      <c r="G3994">
        <v>19</v>
      </c>
      <c r="H3994" t="s">
        <v>71</v>
      </c>
      <c r="I3994" t="s">
        <v>116</v>
      </c>
      <c r="J3994" t="s">
        <v>117</v>
      </c>
      <c r="K3994" t="s">
        <v>118</v>
      </c>
      <c r="L3994" t="s">
        <v>37</v>
      </c>
      <c r="M3994" t="s">
        <v>1957</v>
      </c>
      <c r="N3994" t="s">
        <v>88</v>
      </c>
      <c r="O3994" t="s">
        <v>89</v>
      </c>
      <c r="P3994" t="s">
        <v>90</v>
      </c>
      <c r="Q3994" t="s">
        <v>91</v>
      </c>
      <c r="R3994">
        <v>2</v>
      </c>
      <c r="S3994">
        <v>1096</v>
      </c>
      <c r="T3994">
        <v>0.2</v>
      </c>
      <c r="U3994">
        <v>789.12</v>
      </c>
      <c r="V3994">
        <v>1753.6</v>
      </c>
      <c r="W3994">
        <v>175.36</v>
      </c>
      <c r="X3994" t="s">
        <v>43</v>
      </c>
      <c r="Y3994" t="s">
        <v>77</v>
      </c>
      <c r="Z3994" t="s">
        <v>56</v>
      </c>
      <c r="AA3994" t="s">
        <v>65</v>
      </c>
      <c r="AB3994" t="s">
        <v>110</v>
      </c>
    </row>
    <row r="3995" spans="1:28" x14ac:dyDescent="0.3">
      <c r="A3995" t="s">
        <v>8162</v>
      </c>
      <c r="B3995" t="s">
        <v>1621</v>
      </c>
      <c r="C3995" t="s">
        <v>1004</v>
      </c>
      <c r="D3995" t="s">
        <v>69</v>
      </c>
      <c r="E3995" t="s">
        <v>1305</v>
      </c>
      <c r="F3995" t="s">
        <v>33</v>
      </c>
      <c r="G3995">
        <v>26</v>
      </c>
      <c r="H3995" t="s">
        <v>71</v>
      </c>
      <c r="I3995" t="s">
        <v>84</v>
      </c>
      <c r="J3995" t="s">
        <v>85</v>
      </c>
      <c r="K3995" t="s">
        <v>86</v>
      </c>
      <c r="L3995" t="s">
        <v>37</v>
      </c>
      <c r="M3995" t="s">
        <v>684</v>
      </c>
      <c r="N3995" t="s">
        <v>39</v>
      </c>
      <c r="O3995" t="s">
        <v>40</v>
      </c>
      <c r="P3995" t="s">
        <v>41</v>
      </c>
      <c r="Q3995" t="s">
        <v>42</v>
      </c>
      <c r="R3995">
        <v>10</v>
      </c>
      <c r="S3995">
        <v>1178</v>
      </c>
      <c r="T3995">
        <v>0.1</v>
      </c>
      <c r="U3995">
        <v>848.16</v>
      </c>
      <c r="V3995">
        <v>10602</v>
      </c>
      <c r="W3995">
        <v>2120.4</v>
      </c>
      <c r="X3995" t="s">
        <v>55</v>
      </c>
      <c r="Y3995" t="s">
        <v>77</v>
      </c>
      <c r="Z3995" t="s">
        <v>45</v>
      </c>
      <c r="AA3995" t="s">
        <v>65</v>
      </c>
      <c r="AB3995" t="s">
        <v>110</v>
      </c>
    </row>
    <row r="3996" spans="1:28" x14ac:dyDescent="0.3">
      <c r="A3996" t="s">
        <v>8163</v>
      </c>
      <c r="B3996" t="s">
        <v>1366</v>
      </c>
      <c r="C3996" t="s">
        <v>250</v>
      </c>
      <c r="D3996" t="s">
        <v>4532</v>
      </c>
      <c r="E3996" t="s">
        <v>6387</v>
      </c>
      <c r="F3996" t="s">
        <v>33</v>
      </c>
      <c r="G3996">
        <v>46</v>
      </c>
      <c r="H3996" t="s">
        <v>128</v>
      </c>
      <c r="I3996" t="s">
        <v>35</v>
      </c>
      <c r="J3996" t="s">
        <v>36</v>
      </c>
      <c r="K3996" t="s">
        <v>36</v>
      </c>
      <c r="L3996" t="s">
        <v>37</v>
      </c>
      <c r="M3996" t="s">
        <v>2059</v>
      </c>
      <c r="N3996" t="s">
        <v>39</v>
      </c>
      <c r="O3996" t="s">
        <v>159</v>
      </c>
      <c r="P3996" t="s">
        <v>160</v>
      </c>
      <c r="Q3996" t="s">
        <v>161</v>
      </c>
      <c r="R3996">
        <v>3</v>
      </c>
      <c r="S3996">
        <v>603</v>
      </c>
      <c r="T3996">
        <v>0.05</v>
      </c>
      <c r="U3996">
        <v>434.16</v>
      </c>
      <c r="V3996">
        <v>1718.55</v>
      </c>
      <c r="W3996">
        <v>416.07</v>
      </c>
      <c r="X3996" t="s">
        <v>43</v>
      </c>
      <c r="Y3996" t="s">
        <v>64</v>
      </c>
      <c r="Z3996" t="s">
        <v>56</v>
      </c>
      <c r="AA3996" t="s">
        <v>46</v>
      </c>
      <c r="AB3996" t="s">
        <v>47</v>
      </c>
    </row>
    <row r="3997" spans="1:28" x14ac:dyDescent="0.3">
      <c r="A3997" t="s">
        <v>8164</v>
      </c>
      <c r="B3997" t="s">
        <v>392</v>
      </c>
      <c r="C3997" t="s">
        <v>956</v>
      </c>
      <c r="D3997" t="s">
        <v>6126</v>
      </c>
      <c r="E3997" t="s">
        <v>6305</v>
      </c>
      <c r="F3997" t="s">
        <v>33</v>
      </c>
      <c r="G3997">
        <v>32</v>
      </c>
      <c r="H3997" t="s">
        <v>71</v>
      </c>
      <c r="I3997" t="s">
        <v>116</v>
      </c>
      <c r="J3997" t="s">
        <v>117</v>
      </c>
      <c r="K3997" t="s">
        <v>118</v>
      </c>
      <c r="L3997" t="s">
        <v>37</v>
      </c>
      <c r="M3997" t="s">
        <v>1374</v>
      </c>
      <c r="N3997" t="s">
        <v>39</v>
      </c>
      <c r="O3997" t="s">
        <v>159</v>
      </c>
      <c r="P3997" t="s">
        <v>160</v>
      </c>
      <c r="Q3997" t="s">
        <v>161</v>
      </c>
      <c r="R3997">
        <v>8</v>
      </c>
      <c r="S3997">
        <v>1257</v>
      </c>
      <c r="T3997">
        <v>0.05</v>
      </c>
      <c r="U3997">
        <v>905.04</v>
      </c>
      <c r="V3997">
        <v>9553.2000000000007</v>
      </c>
      <c r="W3997">
        <v>2312.88</v>
      </c>
      <c r="X3997" t="s">
        <v>55</v>
      </c>
      <c r="Y3997" t="s">
        <v>64</v>
      </c>
      <c r="Z3997" t="s">
        <v>78</v>
      </c>
      <c r="AA3997" t="s">
        <v>46</v>
      </c>
      <c r="AB3997" t="s">
        <v>47</v>
      </c>
    </row>
    <row r="3998" spans="1:28" x14ac:dyDescent="0.3">
      <c r="A3998" t="s">
        <v>8165</v>
      </c>
      <c r="B3998" t="s">
        <v>807</v>
      </c>
      <c r="C3998" t="s">
        <v>203</v>
      </c>
      <c r="D3998" t="s">
        <v>4968</v>
      </c>
      <c r="E3998" t="s">
        <v>2077</v>
      </c>
      <c r="F3998" t="s">
        <v>53</v>
      </c>
      <c r="G3998">
        <v>26</v>
      </c>
      <c r="H3998" t="s">
        <v>71</v>
      </c>
      <c r="I3998" t="s">
        <v>116</v>
      </c>
      <c r="J3998" t="s">
        <v>117</v>
      </c>
      <c r="K3998" t="s">
        <v>118</v>
      </c>
      <c r="L3998" t="s">
        <v>37</v>
      </c>
      <c r="M3998" t="s">
        <v>2642</v>
      </c>
      <c r="N3998" t="s">
        <v>73</v>
      </c>
      <c r="O3998" t="s">
        <v>74</v>
      </c>
      <c r="P3998" t="s">
        <v>75</v>
      </c>
      <c r="Q3998" t="s">
        <v>76</v>
      </c>
      <c r="R3998">
        <v>10</v>
      </c>
      <c r="S3998">
        <v>537</v>
      </c>
      <c r="T3998">
        <v>0.1</v>
      </c>
      <c r="U3998">
        <v>386.64</v>
      </c>
      <c r="V3998">
        <v>4833</v>
      </c>
      <c r="W3998">
        <v>966.6</v>
      </c>
      <c r="X3998" t="s">
        <v>55</v>
      </c>
      <c r="Y3998" t="s">
        <v>64</v>
      </c>
      <c r="Z3998" t="s">
        <v>56</v>
      </c>
      <c r="AA3998" t="s">
        <v>65</v>
      </c>
      <c r="AB3998" t="s">
        <v>47</v>
      </c>
    </row>
    <row r="3999" spans="1:28" x14ac:dyDescent="0.3">
      <c r="A3999" t="s">
        <v>8166</v>
      </c>
      <c r="B3999" t="s">
        <v>1276</v>
      </c>
      <c r="C3999" t="s">
        <v>164</v>
      </c>
      <c r="D3999" t="s">
        <v>4805</v>
      </c>
      <c r="E3999" t="s">
        <v>5555</v>
      </c>
      <c r="F3999" t="s">
        <v>33</v>
      </c>
      <c r="G3999">
        <v>65</v>
      </c>
      <c r="H3999" t="s">
        <v>34</v>
      </c>
      <c r="I3999" t="s">
        <v>103</v>
      </c>
      <c r="J3999" t="s">
        <v>104</v>
      </c>
      <c r="K3999" t="s">
        <v>105</v>
      </c>
      <c r="L3999" t="s">
        <v>37</v>
      </c>
      <c r="M3999" t="s">
        <v>1902</v>
      </c>
      <c r="N3999" t="s">
        <v>73</v>
      </c>
      <c r="O3999" t="s">
        <v>74</v>
      </c>
      <c r="P3999" t="s">
        <v>75</v>
      </c>
      <c r="Q3999" t="s">
        <v>76</v>
      </c>
      <c r="R3999">
        <v>3</v>
      </c>
      <c r="S3999">
        <v>801</v>
      </c>
      <c r="T3999">
        <v>0.15</v>
      </c>
      <c r="U3999">
        <v>576.72</v>
      </c>
      <c r="V3999">
        <v>2042.55</v>
      </c>
      <c r="W3999">
        <v>312.39</v>
      </c>
      <c r="X3999" t="s">
        <v>136</v>
      </c>
      <c r="Y3999" t="s">
        <v>64</v>
      </c>
      <c r="Z3999" t="s">
        <v>78</v>
      </c>
      <c r="AA3999" t="s">
        <v>65</v>
      </c>
      <c r="AB3999" t="s">
        <v>47</v>
      </c>
    </row>
    <row r="4000" spans="1:28" x14ac:dyDescent="0.3">
      <c r="A4000" t="s">
        <v>8167</v>
      </c>
      <c r="B4000" t="s">
        <v>372</v>
      </c>
      <c r="C4000" t="s">
        <v>124</v>
      </c>
      <c r="D4000" t="s">
        <v>1343</v>
      </c>
      <c r="E4000" t="s">
        <v>2058</v>
      </c>
      <c r="F4000" t="s">
        <v>53</v>
      </c>
      <c r="G4000">
        <v>57</v>
      </c>
      <c r="H4000" t="s">
        <v>128</v>
      </c>
      <c r="I4000" t="s">
        <v>35</v>
      </c>
      <c r="J4000" t="s">
        <v>36</v>
      </c>
      <c r="K4000" t="s">
        <v>36</v>
      </c>
      <c r="L4000" t="s">
        <v>37</v>
      </c>
      <c r="M4000" t="s">
        <v>119</v>
      </c>
      <c r="N4000" t="s">
        <v>88</v>
      </c>
      <c r="O4000" t="s">
        <v>89</v>
      </c>
      <c r="P4000" t="s">
        <v>90</v>
      </c>
      <c r="Q4000" t="s">
        <v>91</v>
      </c>
      <c r="R4000">
        <v>6</v>
      </c>
      <c r="S4000">
        <v>175</v>
      </c>
      <c r="T4000">
        <v>0.15</v>
      </c>
      <c r="U4000">
        <v>126</v>
      </c>
      <c r="V4000">
        <v>892.5</v>
      </c>
      <c r="W4000">
        <v>136.5</v>
      </c>
      <c r="X4000" t="s">
        <v>55</v>
      </c>
      <c r="Y4000" t="s">
        <v>64</v>
      </c>
      <c r="Z4000" t="s">
        <v>78</v>
      </c>
      <c r="AA4000" t="s">
        <v>65</v>
      </c>
      <c r="AB4000" t="s">
        <v>110</v>
      </c>
    </row>
    <row r="4001" spans="1:28" x14ac:dyDescent="0.3">
      <c r="A4001" t="s">
        <v>8168</v>
      </c>
      <c r="B4001" t="s">
        <v>419</v>
      </c>
      <c r="C4001" t="s">
        <v>1254</v>
      </c>
      <c r="D4001" t="s">
        <v>3653</v>
      </c>
      <c r="E4001" t="s">
        <v>6405</v>
      </c>
      <c r="F4001" t="s">
        <v>33</v>
      </c>
      <c r="G4001">
        <v>57</v>
      </c>
      <c r="H4001" t="s">
        <v>34</v>
      </c>
      <c r="I4001" t="s">
        <v>116</v>
      </c>
      <c r="J4001" t="s">
        <v>117</v>
      </c>
      <c r="K4001" t="s">
        <v>118</v>
      </c>
      <c r="L4001" t="s">
        <v>37</v>
      </c>
      <c r="M4001" t="s">
        <v>2837</v>
      </c>
      <c r="N4001" t="s">
        <v>88</v>
      </c>
      <c r="O4001" t="s">
        <v>89</v>
      </c>
      <c r="P4001" t="s">
        <v>90</v>
      </c>
      <c r="Q4001" t="s">
        <v>91</v>
      </c>
      <c r="R4001">
        <v>10</v>
      </c>
      <c r="S4001">
        <v>1465</v>
      </c>
      <c r="T4001">
        <v>0.2</v>
      </c>
      <c r="U4001">
        <v>1054.8</v>
      </c>
      <c r="V4001">
        <v>11720</v>
      </c>
      <c r="W4001">
        <v>1172</v>
      </c>
      <c r="X4001" t="s">
        <v>55</v>
      </c>
      <c r="Y4001" t="s">
        <v>77</v>
      </c>
      <c r="Z4001" t="s">
        <v>45</v>
      </c>
      <c r="AA4001" t="s">
        <v>65</v>
      </c>
      <c r="AB4001" t="s">
        <v>110</v>
      </c>
    </row>
    <row r="4002" spans="1:28" x14ac:dyDescent="0.3">
      <c r="A4002" t="s">
        <v>8169</v>
      </c>
      <c r="B4002" t="s">
        <v>1073</v>
      </c>
      <c r="C4002" t="s">
        <v>690</v>
      </c>
      <c r="D4002" t="s">
        <v>6658</v>
      </c>
      <c r="E4002" t="s">
        <v>4574</v>
      </c>
      <c r="F4002" t="s">
        <v>53</v>
      </c>
      <c r="G4002">
        <v>22</v>
      </c>
      <c r="H4002" t="s">
        <v>71</v>
      </c>
      <c r="I4002" t="s">
        <v>35</v>
      </c>
      <c r="J4002" t="s">
        <v>36</v>
      </c>
      <c r="K4002" t="s">
        <v>36</v>
      </c>
      <c r="L4002" t="s">
        <v>37</v>
      </c>
      <c r="M4002" t="s">
        <v>6281</v>
      </c>
      <c r="N4002" t="s">
        <v>39</v>
      </c>
      <c r="O4002" t="s">
        <v>159</v>
      </c>
      <c r="P4002" t="s">
        <v>160</v>
      </c>
      <c r="Q4002" t="s">
        <v>161</v>
      </c>
      <c r="R4002">
        <v>5</v>
      </c>
      <c r="S4002">
        <v>1576</v>
      </c>
      <c r="T4002">
        <v>0.05</v>
      </c>
      <c r="U4002">
        <v>1134.72</v>
      </c>
      <c r="V4002">
        <v>7486</v>
      </c>
      <c r="W4002">
        <v>1812.4</v>
      </c>
      <c r="X4002" t="s">
        <v>55</v>
      </c>
      <c r="Y4002" t="s">
        <v>44</v>
      </c>
      <c r="Z4002" t="s">
        <v>78</v>
      </c>
      <c r="AA4002" t="s">
        <v>46</v>
      </c>
      <c r="AB4002" t="s">
        <v>47</v>
      </c>
    </row>
    <row r="4003" spans="1:28" x14ac:dyDescent="0.3">
      <c r="A4003" t="s">
        <v>8170</v>
      </c>
      <c r="B4003" t="s">
        <v>1669</v>
      </c>
      <c r="C4003" t="s">
        <v>1083</v>
      </c>
      <c r="D4003" t="s">
        <v>4423</v>
      </c>
      <c r="E4003" t="s">
        <v>3644</v>
      </c>
      <c r="F4003" t="s">
        <v>53</v>
      </c>
      <c r="G4003">
        <v>52</v>
      </c>
      <c r="H4003" t="s">
        <v>128</v>
      </c>
      <c r="I4003" t="s">
        <v>103</v>
      </c>
      <c r="J4003" t="s">
        <v>104</v>
      </c>
      <c r="K4003" t="s">
        <v>105</v>
      </c>
      <c r="L4003" t="s">
        <v>37</v>
      </c>
      <c r="M4003" t="s">
        <v>1543</v>
      </c>
      <c r="N4003" t="s">
        <v>39</v>
      </c>
      <c r="O4003" t="s">
        <v>40</v>
      </c>
      <c r="P4003" t="s">
        <v>41</v>
      </c>
      <c r="Q4003" t="s">
        <v>42</v>
      </c>
      <c r="R4003">
        <v>7</v>
      </c>
      <c r="S4003">
        <v>1451</v>
      </c>
      <c r="T4003">
        <v>0.05</v>
      </c>
      <c r="U4003">
        <v>1044.72</v>
      </c>
      <c r="V4003">
        <v>9649.15</v>
      </c>
      <c r="W4003">
        <v>2336.11</v>
      </c>
      <c r="X4003" t="s">
        <v>55</v>
      </c>
      <c r="Y4003" t="s">
        <v>64</v>
      </c>
      <c r="Z4003" t="s">
        <v>56</v>
      </c>
      <c r="AA4003" t="s">
        <v>65</v>
      </c>
      <c r="AB4003" t="s">
        <v>110</v>
      </c>
    </row>
    <row r="4004" spans="1:28" x14ac:dyDescent="0.3">
      <c r="A4004" t="s">
        <v>8171</v>
      </c>
      <c r="B4004" t="s">
        <v>317</v>
      </c>
      <c r="C4004" t="s">
        <v>283</v>
      </c>
      <c r="D4004" t="s">
        <v>1995</v>
      </c>
      <c r="E4004" t="s">
        <v>1555</v>
      </c>
      <c r="F4004" t="s">
        <v>33</v>
      </c>
      <c r="G4004">
        <v>40</v>
      </c>
      <c r="H4004" t="s">
        <v>71</v>
      </c>
      <c r="I4004" t="s">
        <v>103</v>
      </c>
      <c r="J4004" t="s">
        <v>104</v>
      </c>
      <c r="K4004" t="s">
        <v>105</v>
      </c>
      <c r="L4004" t="s">
        <v>37</v>
      </c>
      <c r="M4004" t="s">
        <v>1572</v>
      </c>
      <c r="N4004" t="s">
        <v>73</v>
      </c>
      <c r="O4004" t="s">
        <v>74</v>
      </c>
      <c r="P4004" t="s">
        <v>75</v>
      </c>
      <c r="Q4004" t="s">
        <v>76</v>
      </c>
      <c r="R4004">
        <v>9</v>
      </c>
      <c r="S4004">
        <v>1130</v>
      </c>
      <c r="T4004">
        <v>0.15</v>
      </c>
      <c r="U4004">
        <v>813.6</v>
      </c>
      <c r="V4004">
        <v>8644.5</v>
      </c>
      <c r="W4004">
        <v>1322.1</v>
      </c>
      <c r="X4004" t="s">
        <v>136</v>
      </c>
      <c r="Y4004" t="s">
        <v>64</v>
      </c>
      <c r="Z4004" t="s">
        <v>45</v>
      </c>
      <c r="AA4004" t="s">
        <v>57</v>
      </c>
      <c r="AB4004" t="s">
        <v>47</v>
      </c>
    </row>
    <row r="4005" spans="1:28" x14ac:dyDescent="0.3">
      <c r="A4005" t="s">
        <v>8172</v>
      </c>
      <c r="B4005" t="s">
        <v>832</v>
      </c>
      <c r="C4005" t="s">
        <v>482</v>
      </c>
      <c r="D4005" t="s">
        <v>4713</v>
      </c>
      <c r="E4005" t="s">
        <v>5839</v>
      </c>
      <c r="F4005" t="s">
        <v>53</v>
      </c>
      <c r="G4005">
        <v>61</v>
      </c>
      <c r="H4005" t="s">
        <v>71</v>
      </c>
      <c r="I4005" t="s">
        <v>103</v>
      </c>
      <c r="J4005" t="s">
        <v>104</v>
      </c>
      <c r="K4005" t="s">
        <v>105</v>
      </c>
      <c r="L4005" t="s">
        <v>37</v>
      </c>
      <c r="M4005" t="s">
        <v>949</v>
      </c>
      <c r="N4005" t="s">
        <v>73</v>
      </c>
      <c r="O4005" t="s">
        <v>74</v>
      </c>
      <c r="P4005" t="s">
        <v>75</v>
      </c>
      <c r="Q4005" t="s">
        <v>76</v>
      </c>
      <c r="R4005">
        <v>7</v>
      </c>
      <c r="S4005">
        <v>1039</v>
      </c>
      <c r="T4005">
        <v>0.1</v>
      </c>
      <c r="U4005">
        <v>748.08</v>
      </c>
      <c r="V4005">
        <v>6545.7</v>
      </c>
      <c r="W4005">
        <v>1309.1400000000001</v>
      </c>
      <c r="X4005" t="s">
        <v>43</v>
      </c>
      <c r="Y4005" t="s">
        <v>64</v>
      </c>
      <c r="Z4005" t="s">
        <v>78</v>
      </c>
      <c r="AA4005" t="s">
        <v>46</v>
      </c>
      <c r="AB4005" t="s">
        <v>110</v>
      </c>
    </row>
    <row r="4006" spans="1:28" x14ac:dyDescent="0.3">
      <c r="A4006" t="s">
        <v>8173</v>
      </c>
      <c r="B4006" t="s">
        <v>424</v>
      </c>
      <c r="C4006" t="s">
        <v>1592</v>
      </c>
      <c r="D4006" t="s">
        <v>1482</v>
      </c>
      <c r="E4006" t="s">
        <v>1743</v>
      </c>
      <c r="F4006" t="s">
        <v>33</v>
      </c>
      <c r="G4006">
        <v>61</v>
      </c>
      <c r="H4006" t="s">
        <v>128</v>
      </c>
      <c r="I4006" t="s">
        <v>116</v>
      </c>
      <c r="J4006" t="s">
        <v>117</v>
      </c>
      <c r="K4006" t="s">
        <v>118</v>
      </c>
      <c r="L4006" t="s">
        <v>37</v>
      </c>
      <c r="M4006" t="s">
        <v>4138</v>
      </c>
      <c r="N4006" t="s">
        <v>73</v>
      </c>
      <c r="O4006" t="s">
        <v>74</v>
      </c>
      <c r="P4006" t="s">
        <v>75</v>
      </c>
      <c r="Q4006" t="s">
        <v>76</v>
      </c>
      <c r="R4006">
        <v>8</v>
      </c>
      <c r="S4006">
        <v>933</v>
      </c>
      <c r="T4006">
        <v>0.05</v>
      </c>
      <c r="U4006">
        <v>671.76</v>
      </c>
      <c r="V4006">
        <v>7090.8</v>
      </c>
      <c r="W4006">
        <v>1716.72</v>
      </c>
      <c r="X4006" t="s">
        <v>136</v>
      </c>
      <c r="Y4006" t="s">
        <v>44</v>
      </c>
      <c r="Z4006" t="s">
        <v>78</v>
      </c>
      <c r="AA4006" t="s">
        <v>65</v>
      </c>
      <c r="AB4006" t="s">
        <v>47</v>
      </c>
    </row>
    <row r="4007" spans="1:28" x14ac:dyDescent="0.3">
      <c r="A4007" t="s">
        <v>8174</v>
      </c>
      <c r="B4007" t="s">
        <v>1188</v>
      </c>
      <c r="C4007" t="s">
        <v>209</v>
      </c>
      <c r="D4007" t="s">
        <v>1693</v>
      </c>
      <c r="E4007" t="s">
        <v>4727</v>
      </c>
      <c r="F4007" t="s">
        <v>53</v>
      </c>
      <c r="G4007">
        <v>48</v>
      </c>
      <c r="H4007" t="s">
        <v>34</v>
      </c>
      <c r="I4007" t="s">
        <v>84</v>
      </c>
      <c r="J4007" t="s">
        <v>85</v>
      </c>
      <c r="K4007" t="s">
        <v>86</v>
      </c>
      <c r="L4007" t="s">
        <v>37</v>
      </c>
      <c r="M4007" t="s">
        <v>1694</v>
      </c>
      <c r="N4007" t="s">
        <v>39</v>
      </c>
      <c r="O4007" t="s">
        <v>40</v>
      </c>
      <c r="P4007" t="s">
        <v>41</v>
      </c>
      <c r="Q4007" t="s">
        <v>42</v>
      </c>
      <c r="R4007">
        <v>6</v>
      </c>
      <c r="S4007">
        <v>1749</v>
      </c>
      <c r="T4007">
        <v>0</v>
      </c>
      <c r="U4007">
        <v>1259.28</v>
      </c>
      <c r="V4007">
        <v>10494</v>
      </c>
      <c r="W4007">
        <v>2938.32</v>
      </c>
      <c r="X4007" t="s">
        <v>55</v>
      </c>
      <c r="Y4007" t="s">
        <v>44</v>
      </c>
      <c r="Z4007" t="s">
        <v>45</v>
      </c>
      <c r="AA4007" t="s">
        <v>65</v>
      </c>
      <c r="AB4007" t="s">
        <v>110</v>
      </c>
    </row>
    <row r="4008" spans="1:28" x14ac:dyDescent="0.3">
      <c r="A4008" t="s">
        <v>8175</v>
      </c>
      <c r="B4008" t="s">
        <v>2679</v>
      </c>
      <c r="C4008" t="s">
        <v>747</v>
      </c>
      <c r="D4008" t="s">
        <v>3332</v>
      </c>
      <c r="E4008" t="s">
        <v>3215</v>
      </c>
      <c r="F4008" t="s">
        <v>33</v>
      </c>
      <c r="G4008">
        <v>58</v>
      </c>
      <c r="H4008" t="s">
        <v>34</v>
      </c>
      <c r="I4008" t="s">
        <v>116</v>
      </c>
      <c r="J4008" t="s">
        <v>117</v>
      </c>
      <c r="K4008" t="s">
        <v>118</v>
      </c>
      <c r="L4008" t="s">
        <v>37</v>
      </c>
      <c r="M4008" t="s">
        <v>1412</v>
      </c>
      <c r="N4008" t="s">
        <v>39</v>
      </c>
      <c r="O4008" t="s">
        <v>40</v>
      </c>
      <c r="P4008" t="s">
        <v>41</v>
      </c>
      <c r="Q4008" t="s">
        <v>42</v>
      </c>
      <c r="R4008">
        <v>2</v>
      </c>
      <c r="S4008">
        <v>1707</v>
      </c>
      <c r="T4008">
        <v>0</v>
      </c>
      <c r="U4008">
        <v>1229.04</v>
      </c>
      <c r="V4008">
        <v>3414</v>
      </c>
      <c r="W4008">
        <v>955.92</v>
      </c>
      <c r="X4008" t="s">
        <v>136</v>
      </c>
      <c r="Y4008" t="s">
        <v>44</v>
      </c>
      <c r="Z4008" t="s">
        <v>45</v>
      </c>
      <c r="AA4008" t="s">
        <v>57</v>
      </c>
      <c r="AB4008" t="s">
        <v>110</v>
      </c>
    </row>
    <row r="4009" spans="1:28" x14ac:dyDescent="0.3">
      <c r="A4009" t="s">
        <v>8176</v>
      </c>
      <c r="B4009" t="s">
        <v>112</v>
      </c>
      <c r="C4009" t="s">
        <v>113</v>
      </c>
      <c r="D4009" t="s">
        <v>3739</v>
      </c>
      <c r="E4009" t="s">
        <v>2395</v>
      </c>
      <c r="F4009" t="s">
        <v>53</v>
      </c>
      <c r="G4009">
        <v>63</v>
      </c>
      <c r="H4009" t="s">
        <v>128</v>
      </c>
      <c r="I4009" t="s">
        <v>103</v>
      </c>
      <c r="J4009" t="s">
        <v>104</v>
      </c>
      <c r="K4009" t="s">
        <v>105</v>
      </c>
      <c r="L4009" t="s">
        <v>37</v>
      </c>
      <c r="M4009" t="s">
        <v>979</v>
      </c>
      <c r="N4009" t="s">
        <v>73</v>
      </c>
      <c r="O4009" t="s">
        <v>107</v>
      </c>
      <c r="P4009" t="s">
        <v>108</v>
      </c>
      <c r="Q4009" t="s">
        <v>109</v>
      </c>
      <c r="R4009">
        <v>10</v>
      </c>
      <c r="S4009">
        <v>318</v>
      </c>
      <c r="T4009">
        <v>0.1</v>
      </c>
      <c r="U4009">
        <v>228.96</v>
      </c>
      <c r="V4009">
        <v>2862</v>
      </c>
      <c r="W4009">
        <v>572.4</v>
      </c>
      <c r="X4009" t="s">
        <v>43</v>
      </c>
      <c r="Y4009" t="s">
        <v>77</v>
      </c>
      <c r="Z4009" t="s">
        <v>78</v>
      </c>
      <c r="AA4009" t="s">
        <v>57</v>
      </c>
      <c r="AB4009" t="s">
        <v>110</v>
      </c>
    </row>
    <row r="4010" spans="1:28" x14ac:dyDescent="0.3">
      <c r="A4010" t="s">
        <v>8177</v>
      </c>
      <c r="B4010" t="s">
        <v>1101</v>
      </c>
      <c r="C4010" t="s">
        <v>1674</v>
      </c>
      <c r="D4010" t="s">
        <v>438</v>
      </c>
      <c r="E4010" t="s">
        <v>6763</v>
      </c>
      <c r="F4010" t="s">
        <v>33</v>
      </c>
      <c r="G4010">
        <v>41</v>
      </c>
      <c r="H4010" t="s">
        <v>34</v>
      </c>
      <c r="I4010" t="s">
        <v>116</v>
      </c>
      <c r="J4010" t="s">
        <v>117</v>
      </c>
      <c r="K4010" t="s">
        <v>118</v>
      </c>
      <c r="L4010" t="s">
        <v>37</v>
      </c>
      <c r="M4010" t="s">
        <v>3233</v>
      </c>
      <c r="N4010" t="s">
        <v>73</v>
      </c>
      <c r="O4010" t="s">
        <v>74</v>
      </c>
      <c r="P4010" t="s">
        <v>75</v>
      </c>
      <c r="Q4010" t="s">
        <v>76</v>
      </c>
      <c r="R4010">
        <v>7</v>
      </c>
      <c r="S4010">
        <v>1916</v>
      </c>
      <c r="T4010">
        <v>0.15</v>
      </c>
      <c r="U4010">
        <v>1379.52</v>
      </c>
      <c r="V4010">
        <v>11400.2</v>
      </c>
      <c r="W4010">
        <v>1743.56</v>
      </c>
      <c r="X4010" t="s">
        <v>55</v>
      </c>
      <c r="Y4010" t="s">
        <v>44</v>
      </c>
      <c r="Z4010" t="s">
        <v>56</v>
      </c>
      <c r="AA4010" t="s">
        <v>46</v>
      </c>
      <c r="AB4010" t="s">
        <v>110</v>
      </c>
    </row>
    <row r="4011" spans="1:28" x14ac:dyDescent="0.3">
      <c r="A4011" t="s">
        <v>8178</v>
      </c>
      <c r="B4011" t="s">
        <v>3170</v>
      </c>
      <c r="C4011" t="s">
        <v>962</v>
      </c>
      <c r="D4011" t="s">
        <v>5428</v>
      </c>
      <c r="E4011" t="s">
        <v>1367</v>
      </c>
      <c r="F4011" t="s">
        <v>53</v>
      </c>
      <c r="G4011">
        <v>26</v>
      </c>
      <c r="H4011" t="s">
        <v>71</v>
      </c>
      <c r="I4011" t="s">
        <v>103</v>
      </c>
      <c r="J4011" t="s">
        <v>104</v>
      </c>
      <c r="K4011" t="s">
        <v>105</v>
      </c>
      <c r="L4011" t="s">
        <v>37</v>
      </c>
      <c r="M4011" t="s">
        <v>3957</v>
      </c>
      <c r="N4011" t="s">
        <v>39</v>
      </c>
      <c r="O4011" t="s">
        <v>40</v>
      </c>
      <c r="P4011" t="s">
        <v>41</v>
      </c>
      <c r="Q4011" t="s">
        <v>42</v>
      </c>
      <c r="R4011">
        <v>8</v>
      </c>
      <c r="S4011">
        <v>421</v>
      </c>
      <c r="T4011">
        <v>0.2</v>
      </c>
      <c r="U4011">
        <v>303.12</v>
      </c>
      <c r="V4011">
        <v>2694.4</v>
      </c>
      <c r="W4011">
        <v>269.44</v>
      </c>
      <c r="X4011" t="s">
        <v>55</v>
      </c>
      <c r="Y4011" t="s">
        <v>77</v>
      </c>
      <c r="Z4011" t="s">
        <v>56</v>
      </c>
      <c r="AA4011" t="s">
        <v>65</v>
      </c>
      <c r="AB4011" t="s">
        <v>47</v>
      </c>
    </row>
    <row r="4012" spans="1:28" x14ac:dyDescent="0.3">
      <c r="A4012" t="s">
        <v>8179</v>
      </c>
      <c r="B4012" t="s">
        <v>657</v>
      </c>
      <c r="C4012" t="s">
        <v>736</v>
      </c>
      <c r="D4012" t="s">
        <v>1010</v>
      </c>
      <c r="E4012" t="s">
        <v>3215</v>
      </c>
      <c r="F4012" t="s">
        <v>53</v>
      </c>
      <c r="G4012">
        <v>22</v>
      </c>
      <c r="H4012" t="s">
        <v>34</v>
      </c>
      <c r="I4012" t="s">
        <v>116</v>
      </c>
      <c r="J4012" t="s">
        <v>117</v>
      </c>
      <c r="K4012" t="s">
        <v>118</v>
      </c>
      <c r="L4012" t="s">
        <v>37</v>
      </c>
      <c r="M4012" t="s">
        <v>1378</v>
      </c>
      <c r="N4012" t="s">
        <v>39</v>
      </c>
      <c r="O4012" t="s">
        <v>40</v>
      </c>
      <c r="P4012" t="s">
        <v>41</v>
      </c>
      <c r="Q4012" t="s">
        <v>42</v>
      </c>
      <c r="R4012">
        <v>7</v>
      </c>
      <c r="S4012">
        <v>1374</v>
      </c>
      <c r="T4012">
        <v>0.1</v>
      </c>
      <c r="U4012">
        <v>989.28</v>
      </c>
      <c r="V4012">
        <v>8656.2000000000007</v>
      </c>
      <c r="W4012">
        <v>1731.24</v>
      </c>
      <c r="X4012" t="s">
        <v>43</v>
      </c>
      <c r="Y4012" t="s">
        <v>44</v>
      </c>
      <c r="Z4012" t="s">
        <v>45</v>
      </c>
      <c r="AA4012" t="s">
        <v>46</v>
      </c>
      <c r="AB4012" t="s">
        <v>47</v>
      </c>
    </row>
    <row r="4013" spans="1:28" x14ac:dyDescent="0.3">
      <c r="A4013" t="s">
        <v>8180</v>
      </c>
      <c r="B4013" t="s">
        <v>454</v>
      </c>
      <c r="C4013" t="s">
        <v>1118</v>
      </c>
      <c r="D4013" t="s">
        <v>1432</v>
      </c>
      <c r="E4013" t="s">
        <v>490</v>
      </c>
      <c r="F4013" t="s">
        <v>53</v>
      </c>
      <c r="G4013">
        <v>38</v>
      </c>
      <c r="H4013" t="s">
        <v>71</v>
      </c>
      <c r="I4013" t="s">
        <v>116</v>
      </c>
      <c r="J4013" t="s">
        <v>117</v>
      </c>
      <c r="K4013" t="s">
        <v>118</v>
      </c>
      <c r="L4013" t="s">
        <v>37</v>
      </c>
      <c r="M4013" t="s">
        <v>1708</v>
      </c>
      <c r="N4013" t="s">
        <v>39</v>
      </c>
      <c r="O4013" t="s">
        <v>40</v>
      </c>
      <c r="P4013" t="s">
        <v>41</v>
      </c>
      <c r="Q4013" t="s">
        <v>42</v>
      </c>
      <c r="R4013">
        <v>3</v>
      </c>
      <c r="S4013">
        <v>1259</v>
      </c>
      <c r="T4013">
        <v>0</v>
      </c>
      <c r="U4013">
        <v>906.48</v>
      </c>
      <c r="V4013">
        <v>3777</v>
      </c>
      <c r="W4013">
        <v>1057.56</v>
      </c>
      <c r="X4013" t="s">
        <v>136</v>
      </c>
      <c r="Y4013" t="s">
        <v>64</v>
      </c>
      <c r="Z4013" t="s">
        <v>78</v>
      </c>
      <c r="AA4013" t="s">
        <v>57</v>
      </c>
      <c r="AB4013" t="s">
        <v>47</v>
      </c>
    </row>
    <row r="4014" spans="1:28" x14ac:dyDescent="0.3">
      <c r="A4014" t="s">
        <v>8181</v>
      </c>
      <c r="B4014" t="s">
        <v>1062</v>
      </c>
      <c r="C4014" t="s">
        <v>49</v>
      </c>
      <c r="D4014" t="s">
        <v>6177</v>
      </c>
      <c r="E4014" t="s">
        <v>6729</v>
      </c>
      <c r="F4014" t="s">
        <v>53</v>
      </c>
      <c r="G4014">
        <v>59</v>
      </c>
      <c r="H4014" t="s">
        <v>71</v>
      </c>
      <c r="I4014" t="s">
        <v>116</v>
      </c>
      <c r="J4014" t="s">
        <v>117</v>
      </c>
      <c r="K4014" t="s">
        <v>118</v>
      </c>
      <c r="L4014" t="s">
        <v>37</v>
      </c>
      <c r="M4014" t="s">
        <v>4117</v>
      </c>
      <c r="N4014" t="s">
        <v>73</v>
      </c>
      <c r="O4014" t="s">
        <v>107</v>
      </c>
      <c r="P4014" t="s">
        <v>108</v>
      </c>
      <c r="Q4014" t="s">
        <v>109</v>
      </c>
      <c r="R4014">
        <v>8</v>
      </c>
      <c r="S4014">
        <v>1638</v>
      </c>
      <c r="T4014">
        <v>0</v>
      </c>
      <c r="U4014">
        <v>1179.3599999999999</v>
      </c>
      <c r="V4014">
        <v>13104</v>
      </c>
      <c r="W4014">
        <v>3669.12</v>
      </c>
      <c r="X4014" t="s">
        <v>136</v>
      </c>
      <c r="Y4014" t="s">
        <v>77</v>
      </c>
      <c r="Z4014" t="s">
        <v>78</v>
      </c>
      <c r="AA4014" t="s">
        <v>46</v>
      </c>
      <c r="AB4014" t="s">
        <v>110</v>
      </c>
    </row>
    <row r="4015" spans="1:28" x14ac:dyDescent="0.3">
      <c r="A4015" t="s">
        <v>8182</v>
      </c>
      <c r="B4015" t="s">
        <v>2480</v>
      </c>
      <c r="C4015" t="s">
        <v>1107</v>
      </c>
      <c r="D4015" t="s">
        <v>4218</v>
      </c>
      <c r="E4015" t="s">
        <v>8183</v>
      </c>
      <c r="F4015" t="s">
        <v>33</v>
      </c>
      <c r="G4015">
        <v>30</v>
      </c>
      <c r="H4015" t="s">
        <v>34</v>
      </c>
      <c r="I4015" t="s">
        <v>35</v>
      </c>
      <c r="J4015" t="s">
        <v>36</v>
      </c>
      <c r="K4015" t="s">
        <v>36</v>
      </c>
      <c r="L4015" t="s">
        <v>37</v>
      </c>
      <c r="M4015" t="s">
        <v>2469</v>
      </c>
      <c r="N4015" t="s">
        <v>73</v>
      </c>
      <c r="O4015" t="s">
        <v>74</v>
      </c>
      <c r="P4015" t="s">
        <v>75</v>
      </c>
      <c r="Q4015" t="s">
        <v>76</v>
      </c>
      <c r="R4015">
        <v>9</v>
      </c>
      <c r="S4015">
        <v>421</v>
      </c>
      <c r="T4015">
        <v>0.05</v>
      </c>
      <c r="U4015">
        <v>303.12</v>
      </c>
      <c r="V4015">
        <v>3599.55</v>
      </c>
      <c r="W4015">
        <v>871.47</v>
      </c>
      <c r="X4015" t="s">
        <v>136</v>
      </c>
      <c r="Y4015" t="s">
        <v>77</v>
      </c>
      <c r="Z4015" t="s">
        <v>45</v>
      </c>
      <c r="AA4015" t="s">
        <v>46</v>
      </c>
      <c r="AB4015" t="s">
        <v>110</v>
      </c>
    </row>
    <row r="4016" spans="1:28" x14ac:dyDescent="0.3">
      <c r="A4016" t="s">
        <v>8184</v>
      </c>
      <c r="B4016" t="s">
        <v>163</v>
      </c>
      <c r="C4016" t="s">
        <v>996</v>
      </c>
      <c r="D4016" t="s">
        <v>4870</v>
      </c>
      <c r="E4016" t="s">
        <v>2921</v>
      </c>
      <c r="F4016" t="s">
        <v>53</v>
      </c>
      <c r="G4016">
        <v>61</v>
      </c>
      <c r="H4016" t="s">
        <v>128</v>
      </c>
      <c r="I4016" t="s">
        <v>116</v>
      </c>
      <c r="J4016" t="s">
        <v>117</v>
      </c>
      <c r="K4016" t="s">
        <v>118</v>
      </c>
      <c r="L4016" t="s">
        <v>37</v>
      </c>
      <c r="M4016" t="s">
        <v>1590</v>
      </c>
      <c r="N4016" t="s">
        <v>88</v>
      </c>
      <c r="O4016" t="s">
        <v>120</v>
      </c>
      <c r="P4016" t="s">
        <v>121</v>
      </c>
      <c r="Q4016" t="s">
        <v>122</v>
      </c>
      <c r="R4016">
        <v>4</v>
      </c>
      <c r="S4016">
        <v>783</v>
      </c>
      <c r="T4016">
        <v>0.1</v>
      </c>
      <c r="U4016">
        <v>563.76</v>
      </c>
      <c r="V4016">
        <v>2818.8</v>
      </c>
      <c r="W4016">
        <v>563.76</v>
      </c>
      <c r="X4016" t="s">
        <v>55</v>
      </c>
      <c r="Y4016" t="s">
        <v>77</v>
      </c>
      <c r="Z4016" t="s">
        <v>78</v>
      </c>
      <c r="AA4016" t="s">
        <v>46</v>
      </c>
      <c r="AB4016" t="s">
        <v>110</v>
      </c>
    </row>
    <row r="4017" spans="1:28" x14ac:dyDescent="0.3">
      <c r="A4017" t="s">
        <v>8185</v>
      </c>
      <c r="B4017" t="s">
        <v>1662</v>
      </c>
      <c r="C4017" t="s">
        <v>1114</v>
      </c>
      <c r="D4017" t="s">
        <v>1598</v>
      </c>
      <c r="E4017" t="s">
        <v>1970</v>
      </c>
      <c r="F4017" t="s">
        <v>53</v>
      </c>
      <c r="G4017">
        <v>58</v>
      </c>
      <c r="H4017" t="s">
        <v>34</v>
      </c>
      <c r="I4017" t="s">
        <v>116</v>
      </c>
      <c r="J4017" t="s">
        <v>117</v>
      </c>
      <c r="K4017" t="s">
        <v>118</v>
      </c>
      <c r="L4017" t="s">
        <v>37</v>
      </c>
      <c r="M4017" t="s">
        <v>5078</v>
      </c>
      <c r="N4017" t="s">
        <v>39</v>
      </c>
      <c r="O4017" t="s">
        <v>159</v>
      </c>
      <c r="P4017" t="s">
        <v>160</v>
      </c>
      <c r="Q4017" t="s">
        <v>161</v>
      </c>
      <c r="R4017">
        <v>8</v>
      </c>
      <c r="S4017">
        <v>149</v>
      </c>
      <c r="T4017">
        <v>0.15</v>
      </c>
      <c r="U4017">
        <v>107.28</v>
      </c>
      <c r="V4017">
        <v>1013.2</v>
      </c>
      <c r="W4017">
        <v>154.96</v>
      </c>
      <c r="X4017" t="s">
        <v>43</v>
      </c>
      <c r="Y4017" t="s">
        <v>44</v>
      </c>
      <c r="Z4017" t="s">
        <v>45</v>
      </c>
      <c r="AA4017" t="s">
        <v>46</v>
      </c>
      <c r="AB4017" t="s">
        <v>110</v>
      </c>
    </row>
    <row r="4018" spans="1:28" x14ac:dyDescent="0.3">
      <c r="A4018" t="s">
        <v>8186</v>
      </c>
      <c r="B4018" t="s">
        <v>1152</v>
      </c>
      <c r="C4018" t="s">
        <v>518</v>
      </c>
      <c r="D4018" t="s">
        <v>594</v>
      </c>
      <c r="E4018" t="s">
        <v>263</v>
      </c>
      <c r="F4018" t="s">
        <v>53</v>
      </c>
      <c r="G4018">
        <v>49</v>
      </c>
      <c r="H4018" t="s">
        <v>128</v>
      </c>
      <c r="I4018" t="s">
        <v>84</v>
      </c>
      <c r="J4018" t="s">
        <v>85</v>
      </c>
      <c r="K4018" t="s">
        <v>86</v>
      </c>
      <c r="L4018" t="s">
        <v>37</v>
      </c>
      <c r="M4018" t="s">
        <v>3045</v>
      </c>
      <c r="N4018" t="s">
        <v>39</v>
      </c>
      <c r="O4018" t="s">
        <v>40</v>
      </c>
      <c r="P4018" t="s">
        <v>41</v>
      </c>
      <c r="Q4018" t="s">
        <v>42</v>
      </c>
      <c r="R4018">
        <v>3</v>
      </c>
      <c r="S4018">
        <v>1640</v>
      </c>
      <c r="T4018">
        <v>0</v>
      </c>
      <c r="U4018">
        <v>1180.8</v>
      </c>
      <c r="V4018">
        <v>4920</v>
      </c>
      <c r="W4018">
        <v>1377.6</v>
      </c>
      <c r="X4018" t="s">
        <v>136</v>
      </c>
      <c r="Y4018" t="s">
        <v>44</v>
      </c>
      <c r="Z4018" t="s">
        <v>45</v>
      </c>
      <c r="AA4018" t="s">
        <v>65</v>
      </c>
      <c r="AB4018" t="s">
        <v>47</v>
      </c>
    </row>
    <row r="4019" spans="1:28" x14ac:dyDescent="0.3">
      <c r="A4019" t="s">
        <v>8187</v>
      </c>
      <c r="B4019" t="s">
        <v>1486</v>
      </c>
      <c r="C4019" t="s">
        <v>1521</v>
      </c>
      <c r="D4019" t="s">
        <v>1574</v>
      </c>
      <c r="E4019" t="s">
        <v>1808</v>
      </c>
      <c r="F4019" t="s">
        <v>53</v>
      </c>
      <c r="G4019">
        <v>50</v>
      </c>
      <c r="H4019" t="s">
        <v>34</v>
      </c>
      <c r="I4019" t="s">
        <v>84</v>
      </c>
      <c r="J4019" t="s">
        <v>85</v>
      </c>
      <c r="K4019" t="s">
        <v>86</v>
      </c>
      <c r="L4019" t="s">
        <v>37</v>
      </c>
      <c r="M4019" t="s">
        <v>2879</v>
      </c>
      <c r="N4019" t="s">
        <v>73</v>
      </c>
      <c r="O4019" t="s">
        <v>74</v>
      </c>
      <c r="P4019" t="s">
        <v>75</v>
      </c>
      <c r="Q4019" t="s">
        <v>76</v>
      </c>
      <c r="R4019">
        <v>5</v>
      </c>
      <c r="S4019">
        <v>1894</v>
      </c>
      <c r="T4019">
        <v>0</v>
      </c>
      <c r="U4019">
        <v>1363.68</v>
      </c>
      <c r="V4019">
        <v>9470</v>
      </c>
      <c r="W4019">
        <v>2651.6</v>
      </c>
      <c r="X4019" t="s">
        <v>55</v>
      </c>
      <c r="Y4019" t="s">
        <v>44</v>
      </c>
      <c r="Z4019" t="s">
        <v>78</v>
      </c>
      <c r="AA4019" t="s">
        <v>57</v>
      </c>
      <c r="AB4019" t="s">
        <v>47</v>
      </c>
    </row>
    <row r="4020" spans="1:28" x14ac:dyDescent="0.3">
      <c r="A4020" t="s">
        <v>8188</v>
      </c>
      <c r="B4020" t="s">
        <v>3043</v>
      </c>
      <c r="C4020" t="s">
        <v>442</v>
      </c>
      <c r="D4020" t="s">
        <v>1291</v>
      </c>
      <c r="E4020" t="s">
        <v>3366</v>
      </c>
      <c r="F4020" t="s">
        <v>33</v>
      </c>
      <c r="G4020">
        <v>61</v>
      </c>
      <c r="H4020" t="s">
        <v>34</v>
      </c>
      <c r="I4020" t="s">
        <v>35</v>
      </c>
      <c r="J4020" t="s">
        <v>36</v>
      </c>
      <c r="K4020" t="s">
        <v>36</v>
      </c>
      <c r="L4020" t="s">
        <v>37</v>
      </c>
      <c r="M4020" t="s">
        <v>6170</v>
      </c>
      <c r="N4020" t="s">
        <v>88</v>
      </c>
      <c r="O4020" t="s">
        <v>89</v>
      </c>
      <c r="P4020" t="s">
        <v>90</v>
      </c>
      <c r="Q4020" t="s">
        <v>91</v>
      </c>
      <c r="R4020">
        <v>4</v>
      </c>
      <c r="S4020">
        <v>217</v>
      </c>
      <c r="T4020">
        <v>0.15</v>
      </c>
      <c r="U4020">
        <v>156.24</v>
      </c>
      <c r="V4020">
        <v>737.8</v>
      </c>
      <c r="W4020">
        <v>112.84</v>
      </c>
      <c r="X4020" t="s">
        <v>136</v>
      </c>
      <c r="Y4020" t="s">
        <v>44</v>
      </c>
      <c r="Z4020" t="s">
        <v>45</v>
      </c>
      <c r="AA4020" t="s">
        <v>65</v>
      </c>
      <c r="AB4020" t="s">
        <v>110</v>
      </c>
    </row>
    <row r="4021" spans="1:28" x14ac:dyDescent="0.3">
      <c r="A4021" t="s">
        <v>8189</v>
      </c>
      <c r="B4021" t="s">
        <v>859</v>
      </c>
      <c r="C4021" t="s">
        <v>816</v>
      </c>
      <c r="D4021" t="s">
        <v>4391</v>
      </c>
      <c r="E4021" t="s">
        <v>4783</v>
      </c>
      <c r="F4021" t="s">
        <v>33</v>
      </c>
      <c r="G4021">
        <v>50</v>
      </c>
      <c r="H4021" t="s">
        <v>128</v>
      </c>
      <c r="I4021" t="s">
        <v>103</v>
      </c>
      <c r="J4021" t="s">
        <v>104</v>
      </c>
      <c r="K4021" t="s">
        <v>105</v>
      </c>
      <c r="L4021" t="s">
        <v>37</v>
      </c>
      <c r="M4021" t="s">
        <v>1360</v>
      </c>
      <c r="N4021" t="s">
        <v>39</v>
      </c>
      <c r="O4021" t="s">
        <v>40</v>
      </c>
      <c r="P4021" t="s">
        <v>41</v>
      </c>
      <c r="Q4021" t="s">
        <v>42</v>
      </c>
      <c r="R4021">
        <v>7</v>
      </c>
      <c r="S4021">
        <v>1864</v>
      </c>
      <c r="T4021">
        <v>0.2</v>
      </c>
      <c r="U4021">
        <v>1342.08</v>
      </c>
      <c r="V4021">
        <v>10438.4</v>
      </c>
      <c r="W4021">
        <v>1043.8399999999999</v>
      </c>
      <c r="X4021" t="s">
        <v>43</v>
      </c>
      <c r="Y4021" t="s">
        <v>64</v>
      </c>
      <c r="Z4021" t="s">
        <v>56</v>
      </c>
      <c r="AA4021" t="s">
        <v>65</v>
      </c>
      <c r="AB4021" t="s">
        <v>110</v>
      </c>
    </row>
    <row r="4022" spans="1:28" x14ac:dyDescent="0.3">
      <c r="A4022" t="s">
        <v>8190</v>
      </c>
      <c r="B4022" t="s">
        <v>413</v>
      </c>
      <c r="C4022" t="s">
        <v>233</v>
      </c>
      <c r="D4022" t="s">
        <v>6172</v>
      </c>
      <c r="E4022" t="s">
        <v>1492</v>
      </c>
      <c r="F4022" t="s">
        <v>33</v>
      </c>
      <c r="G4022">
        <v>55</v>
      </c>
      <c r="H4022" t="s">
        <v>34</v>
      </c>
      <c r="I4022" t="s">
        <v>84</v>
      </c>
      <c r="J4022" t="s">
        <v>85</v>
      </c>
      <c r="K4022" t="s">
        <v>86</v>
      </c>
      <c r="L4022" t="s">
        <v>37</v>
      </c>
      <c r="M4022" t="s">
        <v>1578</v>
      </c>
      <c r="N4022" t="s">
        <v>73</v>
      </c>
      <c r="O4022" t="s">
        <v>74</v>
      </c>
      <c r="P4022" t="s">
        <v>75</v>
      </c>
      <c r="Q4022" t="s">
        <v>76</v>
      </c>
      <c r="R4022">
        <v>3</v>
      </c>
      <c r="S4022">
        <v>1394</v>
      </c>
      <c r="T4022">
        <v>0.2</v>
      </c>
      <c r="U4022">
        <v>1003.68</v>
      </c>
      <c r="V4022">
        <v>3345.6</v>
      </c>
      <c r="W4022">
        <v>334.56</v>
      </c>
      <c r="X4022" t="s">
        <v>43</v>
      </c>
      <c r="Y4022" t="s">
        <v>44</v>
      </c>
      <c r="Z4022" t="s">
        <v>78</v>
      </c>
      <c r="AA4022" t="s">
        <v>57</v>
      </c>
      <c r="AB4022" t="s">
        <v>110</v>
      </c>
    </row>
    <row r="4023" spans="1:28" x14ac:dyDescent="0.3">
      <c r="A4023" t="s">
        <v>8191</v>
      </c>
      <c r="B4023" t="s">
        <v>181</v>
      </c>
      <c r="C4023" t="s">
        <v>482</v>
      </c>
      <c r="D4023" t="s">
        <v>6274</v>
      </c>
      <c r="E4023" t="s">
        <v>6958</v>
      </c>
      <c r="F4023" t="s">
        <v>53</v>
      </c>
      <c r="G4023">
        <v>28</v>
      </c>
      <c r="H4023" t="s">
        <v>34</v>
      </c>
      <c r="I4023" t="s">
        <v>84</v>
      </c>
      <c r="J4023" t="s">
        <v>85</v>
      </c>
      <c r="K4023" t="s">
        <v>86</v>
      </c>
      <c r="L4023" t="s">
        <v>37</v>
      </c>
      <c r="M4023" t="s">
        <v>7531</v>
      </c>
      <c r="N4023" t="s">
        <v>73</v>
      </c>
      <c r="O4023" t="s">
        <v>74</v>
      </c>
      <c r="P4023" t="s">
        <v>75</v>
      </c>
      <c r="Q4023" t="s">
        <v>76</v>
      </c>
      <c r="R4023">
        <v>8</v>
      </c>
      <c r="S4023">
        <v>786</v>
      </c>
      <c r="T4023">
        <v>0</v>
      </c>
      <c r="U4023">
        <v>565.91999999999996</v>
      </c>
      <c r="V4023">
        <v>6288</v>
      </c>
      <c r="W4023">
        <v>1760.64</v>
      </c>
      <c r="X4023" t="s">
        <v>136</v>
      </c>
      <c r="Y4023" t="s">
        <v>64</v>
      </c>
      <c r="Z4023" t="s">
        <v>56</v>
      </c>
      <c r="AA4023" t="s">
        <v>57</v>
      </c>
      <c r="AB4023" t="s">
        <v>47</v>
      </c>
    </row>
    <row r="4024" spans="1:28" x14ac:dyDescent="0.3">
      <c r="A4024" t="s">
        <v>8192</v>
      </c>
      <c r="B4024" t="s">
        <v>245</v>
      </c>
      <c r="C4024" t="s">
        <v>1692</v>
      </c>
      <c r="D4024" t="s">
        <v>6308</v>
      </c>
      <c r="E4024" t="s">
        <v>6143</v>
      </c>
      <c r="F4024" t="s">
        <v>33</v>
      </c>
      <c r="G4024">
        <v>19</v>
      </c>
      <c r="H4024" t="s">
        <v>128</v>
      </c>
      <c r="I4024" t="s">
        <v>84</v>
      </c>
      <c r="J4024" t="s">
        <v>85</v>
      </c>
      <c r="K4024" t="s">
        <v>86</v>
      </c>
      <c r="L4024" t="s">
        <v>37</v>
      </c>
      <c r="M4024" t="s">
        <v>8193</v>
      </c>
      <c r="N4024" t="s">
        <v>88</v>
      </c>
      <c r="O4024" t="s">
        <v>89</v>
      </c>
      <c r="P4024" t="s">
        <v>90</v>
      </c>
      <c r="Q4024" t="s">
        <v>91</v>
      </c>
      <c r="R4024">
        <v>1</v>
      </c>
      <c r="S4024">
        <v>652</v>
      </c>
      <c r="T4024">
        <v>0.15</v>
      </c>
      <c r="U4024">
        <v>469.44</v>
      </c>
      <c r="V4024">
        <v>554.20000000000005</v>
      </c>
      <c r="W4024">
        <v>84.76</v>
      </c>
      <c r="X4024" t="s">
        <v>136</v>
      </c>
      <c r="Y4024" t="s">
        <v>64</v>
      </c>
      <c r="Z4024" t="s">
        <v>56</v>
      </c>
      <c r="AA4024" t="s">
        <v>65</v>
      </c>
      <c r="AB4024" t="s">
        <v>47</v>
      </c>
    </row>
    <row r="4025" spans="1:28" x14ac:dyDescent="0.3">
      <c r="A4025" t="s">
        <v>8194</v>
      </c>
      <c r="B4025" t="s">
        <v>125</v>
      </c>
      <c r="C4025" t="s">
        <v>787</v>
      </c>
      <c r="D4025" t="s">
        <v>3968</v>
      </c>
      <c r="E4025" t="s">
        <v>3063</v>
      </c>
      <c r="F4025" t="s">
        <v>33</v>
      </c>
      <c r="G4025">
        <v>64</v>
      </c>
      <c r="H4025" t="s">
        <v>71</v>
      </c>
      <c r="I4025" t="s">
        <v>103</v>
      </c>
      <c r="J4025" t="s">
        <v>104</v>
      </c>
      <c r="K4025" t="s">
        <v>105</v>
      </c>
      <c r="L4025" t="s">
        <v>37</v>
      </c>
      <c r="M4025" t="s">
        <v>1760</v>
      </c>
      <c r="N4025" t="s">
        <v>73</v>
      </c>
      <c r="O4025" t="s">
        <v>74</v>
      </c>
      <c r="P4025" t="s">
        <v>75</v>
      </c>
      <c r="Q4025" t="s">
        <v>76</v>
      </c>
      <c r="R4025">
        <v>3</v>
      </c>
      <c r="S4025">
        <v>1461</v>
      </c>
      <c r="T4025">
        <v>0.2</v>
      </c>
      <c r="U4025">
        <v>1051.92</v>
      </c>
      <c r="V4025">
        <v>3506.4</v>
      </c>
      <c r="W4025">
        <v>350.64</v>
      </c>
      <c r="X4025" t="s">
        <v>55</v>
      </c>
      <c r="Y4025" t="s">
        <v>77</v>
      </c>
      <c r="Z4025" t="s">
        <v>45</v>
      </c>
      <c r="AA4025" t="s">
        <v>46</v>
      </c>
      <c r="AB4025" t="s">
        <v>47</v>
      </c>
    </row>
    <row r="4026" spans="1:28" x14ac:dyDescent="0.3">
      <c r="A4026" t="s">
        <v>8195</v>
      </c>
      <c r="B4026" t="s">
        <v>817</v>
      </c>
      <c r="C4026" t="s">
        <v>233</v>
      </c>
      <c r="D4026" t="s">
        <v>6638</v>
      </c>
      <c r="E4026" t="s">
        <v>6963</v>
      </c>
      <c r="F4026" t="s">
        <v>33</v>
      </c>
      <c r="G4026">
        <v>61</v>
      </c>
      <c r="H4026" t="s">
        <v>128</v>
      </c>
      <c r="I4026" t="s">
        <v>35</v>
      </c>
      <c r="J4026" t="s">
        <v>36</v>
      </c>
      <c r="K4026" t="s">
        <v>36</v>
      </c>
      <c r="L4026" t="s">
        <v>37</v>
      </c>
      <c r="M4026" t="s">
        <v>2543</v>
      </c>
      <c r="N4026" t="s">
        <v>88</v>
      </c>
      <c r="O4026" t="s">
        <v>89</v>
      </c>
      <c r="P4026" t="s">
        <v>90</v>
      </c>
      <c r="Q4026" t="s">
        <v>91</v>
      </c>
      <c r="R4026">
        <v>8</v>
      </c>
      <c r="S4026">
        <v>1424</v>
      </c>
      <c r="T4026">
        <v>0.2</v>
      </c>
      <c r="U4026">
        <v>1025.28</v>
      </c>
      <c r="V4026">
        <v>9113.6</v>
      </c>
      <c r="W4026">
        <v>911.36</v>
      </c>
      <c r="X4026" t="s">
        <v>136</v>
      </c>
      <c r="Y4026" t="s">
        <v>77</v>
      </c>
      <c r="Z4026" t="s">
        <v>78</v>
      </c>
      <c r="AA4026" t="s">
        <v>65</v>
      </c>
      <c r="AB4026" t="s">
        <v>47</v>
      </c>
    </row>
    <row r="4027" spans="1:28" x14ac:dyDescent="0.3">
      <c r="A4027" t="s">
        <v>8196</v>
      </c>
      <c r="B4027" t="s">
        <v>305</v>
      </c>
      <c r="C4027" t="s">
        <v>349</v>
      </c>
      <c r="D4027" t="s">
        <v>1514</v>
      </c>
      <c r="E4027" t="s">
        <v>1373</v>
      </c>
      <c r="F4027" t="s">
        <v>33</v>
      </c>
      <c r="G4027">
        <v>56</v>
      </c>
      <c r="H4027" t="s">
        <v>71</v>
      </c>
      <c r="I4027" t="s">
        <v>103</v>
      </c>
      <c r="J4027" t="s">
        <v>104</v>
      </c>
      <c r="K4027" t="s">
        <v>105</v>
      </c>
      <c r="L4027" t="s">
        <v>37</v>
      </c>
      <c r="M4027" t="s">
        <v>3103</v>
      </c>
      <c r="N4027" t="s">
        <v>88</v>
      </c>
      <c r="O4027" t="s">
        <v>120</v>
      </c>
      <c r="P4027" t="s">
        <v>121</v>
      </c>
      <c r="Q4027" t="s">
        <v>122</v>
      </c>
      <c r="R4027">
        <v>5</v>
      </c>
      <c r="S4027">
        <v>1149</v>
      </c>
      <c r="T4027">
        <v>0.15</v>
      </c>
      <c r="U4027">
        <v>827.28</v>
      </c>
      <c r="V4027">
        <v>4883.25</v>
      </c>
      <c r="W4027">
        <v>746.85</v>
      </c>
      <c r="X4027" t="s">
        <v>43</v>
      </c>
      <c r="Y4027" t="s">
        <v>44</v>
      </c>
      <c r="Z4027" t="s">
        <v>78</v>
      </c>
      <c r="AA4027" t="s">
        <v>57</v>
      </c>
      <c r="AB4027" t="s">
        <v>47</v>
      </c>
    </row>
    <row r="4028" spans="1:28" x14ac:dyDescent="0.3">
      <c r="A4028" t="s">
        <v>8197</v>
      </c>
      <c r="B4028" t="s">
        <v>2679</v>
      </c>
      <c r="C4028" t="s">
        <v>386</v>
      </c>
      <c r="D4028" t="s">
        <v>3457</v>
      </c>
      <c r="E4028" t="s">
        <v>4687</v>
      </c>
      <c r="F4028" t="s">
        <v>33</v>
      </c>
      <c r="G4028">
        <v>18</v>
      </c>
      <c r="H4028" t="s">
        <v>71</v>
      </c>
      <c r="I4028" t="s">
        <v>116</v>
      </c>
      <c r="J4028" t="s">
        <v>117</v>
      </c>
      <c r="K4028" t="s">
        <v>118</v>
      </c>
      <c r="L4028" t="s">
        <v>37</v>
      </c>
      <c r="M4028" t="s">
        <v>7385</v>
      </c>
      <c r="N4028" t="s">
        <v>39</v>
      </c>
      <c r="O4028" t="s">
        <v>40</v>
      </c>
      <c r="P4028" t="s">
        <v>41</v>
      </c>
      <c r="Q4028" t="s">
        <v>42</v>
      </c>
      <c r="R4028">
        <v>6</v>
      </c>
      <c r="S4028">
        <v>1803</v>
      </c>
      <c r="T4028">
        <v>0.2</v>
      </c>
      <c r="U4028">
        <v>1298.1600000000001</v>
      </c>
      <c r="V4028">
        <v>8654.4</v>
      </c>
      <c r="W4028">
        <v>865.44</v>
      </c>
      <c r="X4028" t="s">
        <v>55</v>
      </c>
      <c r="Y4028" t="s">
        <v>77</v>
      </c>
      <c r="Z4028" t="s">
        <v>56</v>
      </c>
      <c r="AA4028" t="s">
        <v>65</v>
      </c>
      <c r="AB4028" t="s">
        <v>47</v>
      </c>
    </row>
    <row r="4029" spans="1:28" x14ac:dyDescent="0.3">
      <c r="A4029" t="s">
        <v>8198</v>
      </c>
      <c r="B4029" t="s">
        <v>2293</v>
      </c>
      <c r="C4029" t="s">
        <v>317</v>
      </c>
      <c r="D4029" t="s">
        <v>5241</v>
      </c>
      <c r="E4029" t="s">
        <v>3754</v>
      </c>
      <c r="F4029" t="s">
        <v>33</v>
      </c>
      <c r="G4029">
        <v>18</v>
      </c>
      <c r="H4029" t="s">
        <v>34</v>
      </c>
      <c r="I4029" t="s">
        <v>35</v>
      </c>
      <c r="J4029" t="s">
        <v>36</v>
      </c>
      <c r="K4029" t="s">
        <v>36</v>
      </c>
      <c r="L4029" t="s">
        <v>37</v>
      </c>
      <c r="M4029" t="s">
        <v>248</v>
      </c>
      <c r="N4029" t="s">
        <v>88</v>
      </c>
      <c r="O4029" t="s">
        <v>120</v>
      </c>
      <c r="P4029" t="s">
        <v>121</v>
      </c>
      <c r="Q4029" t="s">
        <v>122</v>
      </c>
      <c r="R4029">
        <v>5</v>
      </c>
      <c r="S4029">
        <v>226</v>
      </c>
      <c r="T4029">
        <v>0.05</v>
      </c>
      <c r="U4029">
        <v>162.72</v>
      </c>
      <c r="V4029">
        <v>1073.5</v>
      </c>
      <c r="W4029">
        <v>259.89999999999998</v>
      </c>
      <c r="X4029" t="s">
        <v>55</v>
      </c>
      <c r="Y4029" t="s">
        <v>44</v>
      </c>
      <c r="Z4029" t="s">
        <v>56</v>
      </c>
      <c r="AA4029" t="s">
        <v>57</v>
      </c>
      <c r="AB4029" t="s">
        <v>47</v>
      </c>
    </row>
    <row r="4030" spans="1:28" x14ac:dyDescent="0.3">
      <c r="A4030" t="s">
        <v>8199</v>
      </c>
      <c r="B4030" t="s">
        <v>4237</v>
      </c>
      <c r="C4030" t="s">
        <v>1225</v>
      </c>
      <c r="D4030" t="s">
        <v>5816</v>
      </c>
      <c r="E4030" t="s">
        <v>3698</v>
      </c>
      <c r="F4030" t="s">
        <v>53</v>
      </c>
      <c r="G4030">
        <v>38</v>
      </c>
      <c r="H4030" t="s">
        <v>128</v>
      </c>
      <c r="I4030" t="s">
        <v>84</v>
      </c>
      <c r="J4030" t="s">
        <v>85</v>
      </c>
      <c r="K4030" t="s">
        <v>86</v>
      </c>
      <c r="L4030" t="s">
        <v>37</v>
      </c>
      <c r="M4030" t="s">
        <v>570</v>
      </c>
      <c r="N4030" t="s">
        <v>73</v>
      </c>
      <c r="O4030" t="s">
        <v>74</v>
      </c>
      <c r="P4030" t="s">
        <v>75</v>
      </c>
      <c r="Q4030" t="s">
        <v>76</v>
      </c>
      <c r="R4030">
        <v>6</v>
      </c>
      <c r="S4030">
        <v>804</v>
      </c>
      <c r="T4030">
        <v>0.2</v>
      </c>
      <c r="U4030">
        <v>578.88</v>
      </c>
      <c r="V4030">
        <v>3859.2</v>
      </c>
      <c r="W4030">
        <v>385.92</v>
      </c>
      <c r="X4030" t="s">
        <v>136</v>
      </c>
      <c r="Y4030" t="s">
        <v>77</v>
      </c>
      <c r="Z4030" t="s">
        <v>45</v>
      </c>
      <c r="AA4030" t="s">
        <v>57</v>
      </c>
      <c r="AB4030" t="s">
        <v>110</v>
      </c>
    </row>
    <row r="4031" spans="1:28" x14ac:dyDescent="0.3">
      <c r="A4031" t="s">
        <v>8200</v>
      </c>
      <c r="B4031" t="s">
        <v>747</v>
      </c>
      <c r="C4031" t="s">
        <v>475</v>
      </c>
      <c r="D4031" t="s">
        <v>8201</v>
      </c>
      <c r="E4031" t="s">
        <v>8202</v>
      </c>
      <c r="F4031" t="s">
        <v>33</v>
      </c>
      <c r="G4031">
        <v>33</v>
      </c>
      <c r="H4031" t="s">
        <v>71</v>
      </c>
      <c r="I4031" t="s">
        <v>116</v>
      </c>
      <c r="J4031" t="s">
        <v>117</v>
      </c>
      <c r="K4031" t="s">
        <v>118</v>
      </c>
      <c r="L4031" t="s">
        <v>37</v>
      </c>
      <c r="M4031" t="s">
        <v>500</v>
      </c>
      <c r="N4031" t="s">
        <v>39</v>
      </c>
      <c r="O4031" t="s">
        <v>40</v>
      </c>
      <c r="P4031" t="s">
        <v>41</v>
      </c>
      <c r="Q4031" t="s">
        <v>42</v>
      </c>
      <c r="R4031">
        <v>10</v>
      </c>
      <c r="S4031">
        <v>1209</v>
      </c>
      <c r="T4031">
        <v>0.05</v>
      </c>
      <c r="U4031">
        <v>870.48</v>
      </c>
      <c r="V4031">
        <v>11485.5</v>
      </c>
      <c r="W4031">
        <v>2780.7</v>
      </c>
      <c r="X4031" t="s">
        <v>55</v>
      </c>
      <c r="Y4031" t="s">
        <v>64</v>
      </c>
      <c r="Z4031" t="s">
        <v>78</v>
      </c>
      <c r="AA4031" t="s">
        <v>65</v>
      </c>
      <c r="AB4031" t="s">
        <v>110</v>
      </c>
    </row>
    <row r="4032" spans="1:28" x14ac:dyDescent="0.3">
      <c r="A4032" t="s">
        <v>8203</v>
      </c>
      <c r="B4032" t="s">
        <v>175</v>
      </c>
      <c r="C4032" t="s">
        <v>633</v>
      </c>
      <c r="D4032" t="s">
        <v>8204</v>
      </c>
      <c r="E4032" t="s">
        <v>134</v>
      </c>
      <c r="F4032" t="s">
        <v>33</v>
      </c>
      <c r="G4032">
        <v>50</v>
      </c>
      <c r="H4032" t="s">
        <v>128</v>
      </c>
      <c r="I4032" t="s">
        <v>103</v>
      </c>
      <c r="J4032" t="s">
        <v>104</v>
      </c>
      <c r="K4032" t="s">
        <v>105</v>
      </c>
      <c r="L4032" t="s">
        <v>37</v>
      </c>
      <c r="M4032" t="s">
        <v>6889</v>
      </c>
      <c r="N4032" t="s">
        <v>73</v>
      </c>
      <c r="O4032" t="s">
        <v>74</v>
      </c>
      <c r="P4032" t="s">
        <v>75</v>
      </c>
      <c r="Q4032" t="s">
        <v>76</v>
      </c>
      <c r="R4032">
        <v>6</v>
      </c>
      <c r="S4032">
        <v>189</v>
      </c>
      <c r="T4032">
        <v>0.15</v>
      </c>
      <c r="U4032">
        <v>136.08000000000001</v>
      </c>
      <c r="V4032">
        <v>963.9</v>
      </c>
      <c r="W4032">
        <v>147.41999999999999</v>
      </c>
      <c r="X4032" t="s">
        <v>43</v>
      </c>
      <c r="Y4032" t="s">
        <v>77</v>
      </c>
      <c r="Z4032" t="s">
        <v>45</v>
      </c>
      <c r="AA4032" t="s">
        <v>46</v>
      </c>
      <c r="AB4032" t="s">
        <v>47</v>
      </c>
    </row>
    <row r="4033" spans="1:28" x14ac:dyDescent="0.3">
      <c r="A4033" t="s">
        <v>8205</v>
      </c>
      <c r="B4033" t="s">
        <v>524</v>
      </c>
      <c r="C4033" t="s">
        <v>360</v>
      </c>
      <c r="D4033" t="s">
        <v>2749</v>
      </c>
      <c r="E4033" t="s">
        <v>8206</v>
      </c>
      <c r="F4033" t="s">
        <v>53</v>
      </c>
      <c r="G4033">
        <v>61</v>
      </c>
      <c r="H4033" t="s">
        <v>128</v>
      </c>
      <c r="I4033" t="s">
        <v>116</v>
      </c>
      <c r="J4033" t="s">
        <v>117</v>
      </c>
      <c r="K4033" t="s">
        <v>118</v>
      </c>
      <c r="L4033" t="s">
        <v>37</v>
      </c>
      <c r="M4033" t="s">
        <v>5277</v>
      </c>
      <c r="N4033" t="s">
        <v>39</v>
      </c>
      <c r="O4033" t="s">
        <v>159</v>
      </c>
      <c r="P4033" t="s">
        <v>160</v>
      </c>
      <c r="Q4033" t="s">
        <v>161</v>
      </c>
      <c r="R4033">
        <v>9</v>
      </c>
      <c r="S4033">
        <v>225</v>
      </c>
      <c r="T4033">
        <v>0.15</v>
      </c>
      <c r="U4033">
        <v>162</v>
      </c>
      <c r="V4033">
        <v>1721.25</v>
      </c>
      <c r="W4033">
        <v>263.25</v>
      </c>
      <c r="X4033" t="s">
        <v>136</v>
      </c>
      <c r="Y4033" t="s">
        <v>64</v>
      </c>
      <c r="Z4033" t="s">
        <v>45</v>
      </c>
      <c r="AA4033" t="s">
        <v>65</v>
      </c>
      <c r="AB4033" t="s">
        <v>110</v>
      </c>
    </row>
    <row r="4034" spans="1:28" x14ac:dyDescent="0.3">
      <c r="A4034" t="s">
        <v>8207</v>
      </c>
      <c r="B4034" t="s">
        <v>476</v>
      </c>
      <c r="C4034" t="s">
        <v>2298</v>
      </c>
      <c r="D4034" t="s">
        <v>4748</v>
      </c>
      <c r="E4034" t="s">
        <v>4946</v>
      </c>
      <c r="F4034" t="s">
        <v>33</v>
      </c>
      <c r="G4034">
        <v>34</v>
      </c>
      <c r="H4034" t="s">
        <v>128</v>
      </c>
      <c r="I4034" t="s">
        <v>84</v>
      </c>
      <c r="J4034" t="s">
        <v>85</v>
      </c>
      <c r="K4034" t="s">
        <v>86</v>
      </c>
      <c r="L4034" t="s">
        <v>37</v>
      </c>
      <c r="M4034" t="s">
        <v>1480</v>
      </c>
      <c r="N4034" t="s">
        <v>73</v>
      </c>
      <c r="O4034" t="s">
        <v>74</v>
      </c>
      <c r="P4034" t="s">
        <v>75</v>
      </c>
      <c r="Q4034" t="s">
        <v>76</v>
      </c>
      <c r="R4034">
        <v>7</v>
      </c>
      <c r="S4034">
        <v>386</v>
      </c>
      <c r="T4034">
        <v>0</v>
      </c>
      <c r="U4034">
        <v>277.92</v>
      </c>
      <c r="V4034">
        <v>2702</v>
      </c>
      <c r="W4034">
        <v>756.56</v>
      </c>
      <c r="X4034" t="s">
        <v>55</v>
      </c>
      <c r="Y4034" t="s">
        <v>44</v>
      </c>
      <c r="Z4034" t="s">
        <v>45</v>
      </c>
      <c r="AA4034" t="s">
        <v>65</v>
      </c>
      <c r="AB4034" t="s">
        <v>110</v>
      </c>
    </row>
    <row r="4035" spans="1:28" x14ac:dyDescent="0.3">
      <c r="A4035" t="s">
        <v>8208</v>
      </c>
      <c r="B4035" t="s">
        <v>267</v>
      </c>
      <c r="C4035" t="s">
        <v>961</v>
      </c>
      <c r="D4035" t="s">
        <v>7093</v>
      </c>
      <c r="E4035" t="s">
        <v>3705</v>
      </c>
      <c r="F4035" t="s">
        <v>33</v>
      </c>
      <c r="G4035">
        <v>51</v>
      </c>
      <c r="H4035" t="s">
        <v>71</v>
      </c>
      <c r="I4035" t="s">
        <v>103</v>
      </c>
      <c r="J4035" t="s">
        <v>104</v>
      </c>
      <c r="K4035" t="s">
        <v>105</v>
      </c>
      <c r="L4035" t="s">
        <v>37</v>
      </c>
      <c r="M4035" t="s">
        <v>1854</v>
      </c>
      <c r="N4035" t="s">
        <v>39</v>
      </c>
      <c r="O4035" t="s">
        <v>40</v>
      </c>
      <c r="P4035" t="s">
        <v>41</v>
      </c>
      <c r="Q4035" t="s">
        <v>42</v>
      </c>
      <c r="R4035">
        <v>4</v>
      </c>
      <c r="S4035">
        <v>546</v>
      </c>
      <c r="T4035">
        <v>0.1</v>
      </c>
      <c r="U4035">
        <v>393.12</v>
      </c>
      <c r="V4035">
        <v>1965.6</v>
      </c>
      <c r="W4035">
        <v>393.12</v>
      </c>
      <c r="X4035" t="s">
        <v>136</v>
      </c>
      <c r="Y4035" t="s">
        <v>77</v>
      </c>
      <c r="Z4035" t="s">
        <v>78</v>
      </c>
      <c r="AA4035" t="s">
        <v>46</v>
      </c>
      <c r="AB4035" t="s">
        <v>47</v>
      </c>
    </row>
    <row r="4036" spans="1:28" x14ac:dyDescent="0.3">
      <c r="A4036" t="s">
        <v>8209</v>
      </c>
      <c r="B4036" t="s">
        <v>305</v>
      </c>
      <c r="C4036" t="s">
        <v>470</v>
      </c>
      <c r="D4036" t="s">
        <v>489</v>
      </c>
      <c r="E4036" t="s">
        <v>7103</v>
      </c>
      <c r="F4036" t="s">
        <v>33</v>
      </c>
      <c r="G4036">
        <v>44</v>
      </c>
      <c r="H4036" t="s">
        <v>34</v>
      </c>
      <c r="I4036" t="s">
        <v>84</v>
      </c>
      <c r="J4036" t="s">
        <v>85</v>
      </c>
      <c r="K4036" t="s">
        <v>86</v>
      </c>
      <c r="L4036" t="s">
        <v>37</v>
      </c>
      <c r="M4036" t="s">
        <v>2014</v>
      </c>
      <c r="N4036" t="s">
        <v>73</v>
      </c>
      <c r="O4036" t="s">
        <v>74</v>
      </c>
      <c r="P4036" t="s">
        <v>75</v>
      </c>
      <c r="Q4036" t="s">
        <v>76</v>
      </c>
      <c r="R4036">
        <v>6</v>
      </c>
      <c r="S4036">
        <v>924</v>
      </c>
      <c r="T4036">
        <v>0.05</v>
      </c>
      <c r="U4036">
        <v>665.28</v>
      </c>
      <c r="V4036">
        <v>5266.8</v>
      </c>
      <c r="W4036">
        <v>1275.1199999999999</v>
      </c>
      <c r="X4036" t="s">
        <v>43</v>
      </c>
      <c r="Y4036" t="s">
        <v>64</v>
      </c>
      <c r="Z4036" t="s">
        <v>56</v>
      </c>
      <c r="AA4036" t="s">
        <v>57</v>
      </c>
      <c r="AB4036" t="s">
        <v>47</v>
      </c>
    </row>
    <row r="4037" spans="1:28" x14ac:dyDescent="0.3">
      <c r="A4037" t="s">
        <v>8210</v>
      </c>
      <c r="B4037" t="s">
        <v>144</v>
      </c>
      <c r="C4037" t="s">
        <v>145</v>
      </c>
      <c r="D4037" t="s">
        <v>5017</v>
      </c>
      <c r="E4037" t="s">
        <v>4962</v>
      </c>
      <c r="F4037" t="s">
        <v>53</v>
      </c>
      <c r="G4037">
        <v>64</v>
      </c>
      <c r="H4037" t="s">
        <v>34</v>
      </c>
      <c r="I4037" t="s">
        <v>84</v>
      </c>
      <c r="J4037" t="s">
        <v>85</v>
      </c>
      <c r="K4037" t="s">
        <v>86</v>
      </c>
      <c r="L4037" t="s">
        <v>37</v>
      </c>
      <c r="M4037" t="s">
        <v>3180</v>
      </c>
      <c r="N4037" t="s">
        <v>88</v>
      </c>
      <c r="O4037" t="s">
        <v>89</v>
      </c>
      <c r="P4037" t="s">
        <v>90</v>
      </c>
      <c r="Q4037" t="s">
        <v>91</v>
      </c>
      <c r="R4037">
        <v>1</v>
      </c>
      <c r="S4037">
        <v>1490</v>
      </c>
      <c r="T4037">
        <v>0.2</v>
      </c>
      <c r="U4037">
        <v>1072.8</v>
      </c>
      <c r="V4037">
        <v>1192</v>
      </c>
      <c r="W4037">
        <v>119.2</v>
      </c>
      <c r="X4037" t="s">
        <v>136</v>
      </c>
      <c r="Y4037" t="s">
        <v>64</v>
      </c>
      <c r="Z4037" t="s">
        <v>56</v>
      </c>
      <c r="AA4037" t="s">
        <v>57</v>
      </c>
      <c r="AB4037" t="s">
        <v>110</v>
      </c>
    </row>
    <row r="4038" spans="1:28" x14ac:dyDescent="0.3">
      <c r="A4038" t="s">
        <v>8211</v>
      </c>
      <c r="B4038" t="s">
        <v>899</v>
      </c>
      <c r="C4038" t="s">
        <v>771</v>
      </c>
      <c r="D4038" t="s">
        <v>1085</v>
      </c>
      <c r="E4038" t="s">
        <v>2472</v>
      </c>
      <c r="F4038" t="s">
        <v>53</v>
      </c>
      <c r="G4038">
        <v>22</v>
      </c>
      <c r="H4038" t="s">
        <v>128</v>
      </c>
      <c r="I4038" t="s">
        <v>116</v>
      </c>
      <c r="J4038" t="s">
        <v>117</v>
      </c>
      <c r="K4038" t="s">
        <v>118</v>
      </c>
      <c r="L4038" t="s">
        <v>37</v>
      </c>
      <c r="M4038" t="s">
        <v>3895</v>
      </c>
      <c r="N4038" t="s">
        <v>73</v>
      </c>
      <c r="O4038" t="s">
        <v>74</v>
      </c>
      <c r="P4038" t="s">
        <v>75</v>
      </c>
      <c r="Q4038" t="s">
        <v>76</v>
      </c>
      <c r="R4038">
        <v>4</v>
      </c>
      <c r="S4038">
        <v>912</v>
      </c>
      <c r="T4038">
        <v>0</v>
      </c>
      <c r="U4038">
        <v>656.64</v>
      </c>
      <c r="V4038">
        <v>3648</v>
      </c>
      <c r="W4038">
        <v>1021.44</v>
      </c>
      <c r="X4038" t="s">
        <v>43</v>
      </c>
      <c r="Y4038" t="s">
        <v>64</v>
      </c>
      <c r="Z4038" t="s">
        <v>56</v>
      </c>
      <c r="AA4038" t="s">
        <v>57</v>
      </c>
      <c r="AB4038" t="s">
        <v>47</v>
      </c>
    </row>
    <row r="4039" spans="1:28" x14ac:dyDescent="0.3">
      <c r="A4039" t="s">
        <v>8212</v>
      </c>
      <c r="B4039" t="s">
        <v>327</v>
      </c>
      <c r="C4039" t="s">
        <v>250</v>
      </c>
      <c r="D4039" t="s">
        <v>3304</v>
      </c>
      <c r="E4039" t="s">
        <v>247</v>
      </c>
      <c r="F4039" t="s">
        <v>53</v>
      </c>
      <c r="G4039">
        <v>37</v>
      </c>
      <c r="H4039" t="s">
        <v>128</v>
      </c>
      <c r="I4039" t="s">
        <v>35</v>
      </c>
      <c r="J4039" t="s">
        <v>36</v>
      </c>
      <c r="K4039" t="s">
        <v>36</v>
      </c>
      <c r="L4039" t="s">
        <v>37</v>
      </c>
      <c r="M4039" t="s">
        <v>196</v>
      </c>
      <c r="N4039" t="s">
        <v>39</v>
      </c>
      <c r="O4039" t="s">
        <v>159</v>
      </c>
      <c r="P4039" t="s">
        <v>160</v>
      </c>
      <c r="Q4039" t="s">
        <v>161</v>
      </c>
      <c r="R4039">
        <v>10</v>
      </c>
      <c r="S4039">
        <v>1864</v>
      </c>
      <c r="T4039">
        <v>0.1</v>
      </c>
      <c r="U4039">
        <v>1342.08</v>
      </c>
      <c r="V4039">
        <v>16776</v>
      </c>
      <c r="W4039">
        <v>3355.2</v>
      </c>
      <c r="X4039" t="s">
        <v>55</v>
      </c>
      <c r="Y4039" t="s">
        <v>64</v>
      </c>
      <c r="Z4039" t="s">
        <v>56</v>
      </c>
      <c r="AA4039" t="s">
        <v>57</v>
      </c>
      <c r="AB4039" t="s">
        <v>110</v>
      </c>
    </row>
    <row r="4040" spans="1:28" x14ac:dyDescent="0.3">
      <c r="A4040" t="s">
        <v>8213</v>
      </c>
      <c r="B4040" t="s">
        <v>1611</v>
      </c>
      <c r="C4040" t="s">
        <v>1612</v>
      </c>
      <c r="D4040" t="s">
        <v>7673</v>
      </c>
      <c r="E4040" t="s">
        <v>4739</v>
      </c>
      <c r="F4040" t="s">
        <v>53</v>
      </c>
      <c r="G4040">
        <v>51</v>
      </c>
      <c r="H4040" t="s">
        <v>71</v>
      </c>
      <c r="I4040" t="s">
        <v>35</v>
      </c>
      <c r="J4040" t="s">
        <v>36</v>
      </c>
      <c r="K4040" t="s">
        <v>36</v>
      </c>
      <c r="L4040" t="s">
        <v>37</v>
      </c>
      <c r="M4040" t="s">
        <v>491</v>
      </c>
      <c r="N4040" t="s">
        <v>73</v>
      </c>
      <c r="O4040" t="s">
        <v>74</v>
      </c>
      <c r="P4040" t="s">
        <v>75</v>
      </c>
      <c r="Q4040" t="s">
        <v>76</v>
      </c>
      <c r="R4040">
        <v>7</v>
      </c>
      <c r="S4040">
        <v>538</v>
      </c>
      <c r="T4040">
        <v>0.05</v>
      </c>
      <c r="U4040">
        <v>387.36</v>
      </c>
      <c r="V4040">
        <v>3577.7</v>
      </c>
      <c r="W4040">
        <v>866.18</v>
      </c>
      <c r="X4040" t="s">
        <v>55</v>
      </c>
      <c r="Y4040" t="s">
        <v>64</v>
      </c>
      <c r="Z4040" t="s">
        <v>45</v>
      </c>
      <c r="AA4040" t="s">
        <v>57</v>
      </c>
      <c r="AB4040" t="s">
        <v>47</v>
      </c>
    </row>
    <row r="4041" spans="1:28" x14ac:dyDescent="0.3">
      <c r="A4041" t="s">
        <v>8214</v>
      </c>
      <c r="B4041" t="s">
        <v>3509</v>
      </c>
      <c r="C4041" t="s">
        <v>1857</v>
      </c>
      <c r="D4041" t="s">
        <v>1026</v>
      </c>
      <c r="E4041" t="s">
        <v>6621</v>
      </c>
      <c r="F4041" t="s">
        <v>53</v>
      </c>
      <c r="G4041">
        <v>63</v>
      </c>
      <c r="H4041" t="s">
        <v>71</v>
      </c>
      <c r="I4041" t="s">
        <v>84</v>
      </c>
      <c r="J4041" t="s">
        <v>85</v>
      </c>
      <c r="K4041" t="s">
        <v>86</v>
      </c>
      <c r="L4041" t="s">
        <v>37</v>
      </c>
      <c r="M4041" t="s">
        <v>3847</v>
      </c>
      <c r="N4041" t="s">
        <v>88</v>
      </c>
      <c r="O4041" t="s">
        <v>89</v>
      </c>
      <c r="P4041" t="s">
        <v>90</v>
      </c>
      <c r="Q4041" t="s">
        <v>91</v>
      </c>
      <c r="R4041">
        <v>1</v>
      </c>
      <c r="S4041">
        <v>1096</v>
      </c>
      <c r="T4041">
        <v>0.2</v>
      </c>
      <c r="U4041">
        <v>789.12</v>
      </c>
      <c r="V4041">
        <v>876.8</v>
      </c>
      <c r="W4041">
        <v>87.68</v>
      </c>
      <c r="X4041" t="s">
        <v>55</v>
      </c>
      <c r="Y4041" t="s">
        <v>44</v>
      </c>
      <c r="Z4041" t="s">
        <v>56</v>
      </c>
      <c r="AA4041" t="s">
        <v>57</v>
      </c>
      <c r="AB4041" t="s">
        <v>110</v>
      </c>
    </row>
    <row r="4042" spans="1:28" x14ac:dyDescent="0.3">
      <c r="A4042" t="s">
        <v>8215</v>
      </c>
      <c r="B4042" t="s">
        <v>80</v>
      </c>
      <c r="C4042" t="s">
        <v>81</v>
      </c>
      <c r="D4042" t="s">
        <v>5771</v>
      </c>
      <c r="E4042" t="s">
        <v>2191</v>
      </c>
      <c r="F4042" t="s">
        <v>53</v>
      </c>
      <c r="G4042">
        <v>57</v>
      </c>
      <c r="H4042" t="s">
        <v>71</v>
      </c>
      <c r="I4042" t="s">
        <v>103</v>
      </c>
      <c r="J4042" t="s">
        <v>104</v>
      </c>
      <c r="K4042" t="s">
        <v>105</v>
      </c>
      <c r="L4042" t="s">
        <v>37</v>
      </c>
      <c r="M4042" t="s">
        <v>1378</v>
      </c>
      <c r="N4042" t="s">
        <v>39</v>
      </c>
      <c r="O4042" t="s">
        <v>40</v>
      </c>
      <c r="P4042" t="s">
        <v>41</v>
      </c>
      <c r="Q4042" t="s">
        <v>42</v>
      </c>
      <c r="R4042">
        <v>2</v>
      </c>
      <c r="S4042">
        <v>54</v>
      </c>
      <c r="T4042">
        <v>0</v>
      </c>
      <c r="U4042">
        <v>38.880000000000003</v>
      </c>
      <c r="V4042">
        <v>108</v>
      </c>
      <c r="W4042">
        <v>30.24</v>
      </c>
      <c r="X4042" t="s">
        <v>136</v>
      </c>
      <c r="Y4042" t="s">
        <v>44</v>
      </c>
      <c r="Z4042" t="s">
        <v>56</v>
      </c>
      <c r="AA4042" t="s">
        <v>65</v>
      </c>
      <c r="AB4042" t="s">
        <v>110</v>
      </c>
    </row>
    <row r="4043" spans="1:28" x14ac:dyDescent="0.3">
      <c r="A4043" t="s">
        <v>8216</v>
      </c>
      <c r="B4043" t="s">
        <v>1513</v>
      </c>
      <c r="C4043" t="s">
        <v>145</v>
      </c>
      <c r="D4043" t="s">
        <v>2354</v>
      </c>
      <c r="E4043" t="s">
        <v>8217</v>
      </c>
      <c r="F4043" t="s">
        <v>33</v>
      </c>
      <c r="G4043">
        <v>26</v>
      </c>
      <c r="H4043" t="s">
        <v>34</v>
      </c>
      <c r="I4043" t="s">
        <v>103</v>
      </c>
      <c r="J4043" t="s">
        <v>104</v>
      </c>
      <c r="K4043" t="s">
        <v>105</v>
      </c>
      <c r="L4043" t="s">
        <v>37</v>
      </c>
      <c r="M4043" t="s">
        <v>3216</v>
      </c>
      <c r="N4043" t="s">
        <v>73</v>
      </c>
      <c r="O4043" t="s">
        <v>107</v>
      </c>
      <c r="P4043" t="s">
        <v>108</v>
      </c>
      <c r="Q4043" t="s">
        <v>109</v>
      </c>
      <c r="R4043">
        <v>1</v>
      </c>
      <c r="S4043">
        <v>432</v>
      </c>
      <c r="T4043">
        <v>0.05</v>
      </c>
      <c r="U4043">
        <v>311.04000000000002</v>
      </c>
      <c r="V4043">
        <v>410.4</v>
      </c>
      <c r="W4043">
        <v>99.36</v>
      </c>
      <c r="X4043" t="s">
        <v>43</v>
      </c>
      <c r="Y4043" t="s">
        <v>77</v>
      </c>
      <c r="Z4043" t="s">
        <v>45</v>
      </c>
      <c r="AA4043" t="s">
        <v>65</v>
      </c>
      <c r="AB4043" t="s">
        <v>110</v>
      </c>
    </row>
    <row r="4044" spans="1:28" x14ac:dyDescent="0.3">
      <c r="A4044" t="s">
        <v>8218</v>
      </c>
      <c r="B4044" t="s">
        <v>442</v>
      </c>
      <c r="C4044" t="s">
        <v>672</v>
      </c>
      <c r="D4044" t="s">
        <v>1458</v>
      </c>
      <c r="E4044" t="s">
        <v>5351</v>
      </c>
      <c r="F4044" t="s">
        <v>33</v>
      </c>
      <c r="G4044">
        <v>39</v>
      </c>
      <c r="H4044" t="s">
        <v>128</v>
      </c>
      <c r="I4044" t="s">
        <v>35</v>
      </c>
      <c r="J4044" t="s">
        <v>36</v>
      </c>
      <c r="K4044" t="s">
        <v>36</v>
      </c>
      <c r="L4044" t="s">
        <v>37</v>
      </c>
      <c r="M4044" t="s">
        <v>4679</v>
      </c>
      <c r="N4044" t="s">
        <v>88</v>
      </c>
      <c r="O4044" t="s">
        <v>89</v>
      </c>
      <c r="P4044" t="s">
        <v>90</v>
      </c>
      <c r="Q4044" t="s">
        <v>91</v>
      </c>
      <c r="R4044">
        <v>1</v>
      </c>
      <c r="S4044">
        <v>147</v>
      </c>
      <c r="T4044">
        <v>0.2</v>
      </c>
      <c r="U4044">
        <v>105.84</v>
      </c>
      <c r="V4044">
        <v>117.6</v>
      </c>
      <c r="W4044">
        <v>11.76</v>
      </c>
      <c r="X4044" t="s">
        <v>43</v>
      </c>
      <c r="Y4044" t="s">
        <v>64</v>
      </c>
      <c r="Z4044" t="s">
        <v>78</v>
      </c>
      <c r="AA4044" t="s">
        <v>46</v>
      </c>
      <c r="AB4044" t="s">
        <v>47</v>
      </c>
    </row>
    <row r="4045" spans="1:28" x14ac:dyDescent="0.3">
      <c r="A4045" t="s">
        <v>8219</v>
      </c>
      <c r="B4045" t="s">
        <v>518</v>
      </c>
      <c r="C4045" t="s">
        <v>1386</v>
      </c>
      <c r="D4045" t="s">
        <v>2514</v>
      </c>
      <c r="E4045" t="s">
        <v>6107</v>
      </c>
      <c r="F4045" t="s">
        <v>53</v>
      </c>
      <c r="G4045">
        <v>28</v>
      </c>
      <c r="H4045" t="s">
        <v>128</v>
      </c>
      <c r="I4045" t="s">
        <v>35</v>
      </c>
      <c r="J4045" t="s">
        <v>36</v>
      </c>
      <c r="K4045" t="s">
        <v>36</v>
      </c>
      <c r="L4045" t="s">
        <v>37</v>
      </c>
      <c r="M4045" t="s">
        <v>3731</v>
      </c>
      <c r="N4045" t="s">
        <v>73</v>
      </c>
      <c r="O4045" t="s">
        <v>107</v>
      </c>
      <c r="P4045" t="s">
        <v>108</v>
      </c>
      <c r="Q4045" t="s">
        <v>109</v>
      </c>
      <c r="R4045">
        <v>3</v>
      </c>
      <c r="S4045">
        <v>1983</v>
      </c>
      <c r="T4045">
        <v>0.2</v>
      </c>
      <c r="U4045">
        <v>1427.76</v>
      </c>
      <c r="V4045">
        <v>4759.2</v>
      </c>
      <c r="W4045">
        <v>475.92</v>
      </c>
      <c r="X4045" t="s">
        <v>43</v>
      </c>
      <c r="Y4045" t="s">
        <v>64</v>
      </c>
      <c r="Z4045" t="s">
        <v>56</v>
      </c>
      <c r="AA4045" t="s">
        <v>65</v>
      </c>
      <c r="AB4045" t="s">
        <v>110</v>
      </c>
    </row>
    <row r="4046" spans="1:28" x14ac:dyDescent="0.3">
      <c r="A4046" t="s">
        <v>8220</v>
      </c>
      <c r="B4046" t="s">
        <v>1005</v>
      </c>
      <c r="C4046" t="s">
        <v>885</v>
      </c>
      <c r="D4046" t="s">
        <v>3514</v>
      </c>
      <c r="E4046" t="s">
        <v>3992</v>
      </c>
      <c r="F4046" t="s">
        <v>53</v>
      </c>
      <c r="G4046">
        <v>64</v>
      </c>
      <c r="H4046" t="s">
        <v>34</v>
      </c>
      <c r="I4046" t="s">
        <v>84</v>
      </c>
      <c r="J4046" t="s">
        <v>85</v>
      </c>
      <c r="K4046" t="s">
        <v>86</v>
      </c>
      <c r="L4046" t="s">
        <v>37</v>
      </c>
      <c r="M4046" t="s">
        <v>8221</v>
      </c>
      <c r="N4046" t="s">
        <v>88</v>
      </c>
      <c r="O4046" t="s">
        <v>89</v>
      </c>
      <c r="P4046" t="s">
        <v>90</v>
      </c>
      <c r="Q4046" t="s">
        <v>91</v>
      </c>
      <c r="R4046">
        <v>10</v>
      </c>
      <c r="S4046">
        <v>1994</v>
      </c>
      <c r="T4046">
        <v>0</v>
      </c>
      <c r="U4046">
        <v>1435.68</v>
      </c>
      <c r="V4046">
        <v>19940</v>
      </c>
      <c r="W4046">
        <v>5583.2</v>
      </c>
      <c r="X4046" t="s">
        <v>136</v>
      </c>
      <c r="Y4046" t="s">
        <v>77</v>
      </c>
      <c r="Z4046" t="s">
        <v>78</v>
      </c>
      <c r="AA4046" t="s">
        <v>57</v>
      </c>
      <c r="AB4046" t="s">
        <v>47</v>
      </c>
    </row>
    <row r="4047" spans="1:28" x14ac:dyDescent="0.3">
      <c r="A4047" t="s">
        <v>8222</v>
      </c>
      <c r="B4047" t="s">
        <v>333</v>
      </c>
      <c r="C4047" t="s">
        <v>3192</v>
      </c>
      <c r="D4047" t="s">
        <v>4942</v>
      </c>
      <c r="E4047" t="s">
        <v>535</v>
      </c>
      <c r="F4047" t="s">
        <v>33</v>
      </c>
      <c r="G4047">
        <v>45</v>
      </c>
      <c r="H4047" t="s">
        <v>128</v>
      </c>
      <c r="I4047" t="s">
        <v>103</v>
      </c>
      <c r="J4047" t="s">
        <v>104</v>
      </c>
      <c r="K4047" t="s">
        <v>105</v>
      </c>
      <c r="L4047" t="s">
        <v>37</v>
      </c>
      <c r="M4047" t="s">
        <v>4210</v>
      </c>
      <c r="N4047" t="s">
        <v>73</v>
      </c>
      <c r="O4047" t="s">
        <v>74</v>
      </c>
      <c r="P4047" t="s">
        <v>75</v>
      </c>
      <c r="Q4047" t="s">
        <v>76</v>
      </c>
      <c r="R4047">
        <v>3</v>
      </c>
      <c r="S4047">
        <v>1618</v>
      </c>
      <c r="T4047">
        <v>0.2</v>
      </c>
      <c r="U4047">
        <v>1164.96</v>
      </c>
      <c r="V4047">
        <v>3883.2</v>
      </c>
      <c r="W4047">
        <v>388.32</v>
      </c>
      <c r="X4047" t="s">
        <v>136</v>
      </c>
      <c r="Y4047" t="s">
        <v>64</v>
      </c>
      <c r="Z4047" t="s">
        <v>78</v>
      </c>
      <c r="AA4047" t="s">
        <v>57</v>
      </c>
      <c r="AB4047" t="s">
        <v>47</v>
      </c>
    </row>
    <row r="4048" spans="1:28" x14ac:dyDescent="0.3">
      <c r="A4048" t="s">
        <v>8223</v>
      </c>
      <c r="B4048" t="s">
        <v>1054</v>
      </c>
      <c r="C4048" t="s">
        <v>771</v>
      </c>
      <c r="D4048" t="s">
        <v>5122</v>
      </c>
      <c r="E4048" t="s">
        <v>864</v>
      </c>
      <c r="F4048" t="s">
        <v>53</v>
      </c>
      <c r="G4048">
        <v>63</v>
      </c>
      <c r="H4048" t="s">
        <v>71</v>
      </c>
      <c r="I4048" t="s">
        <v>84</v>
      </c>
      <c r="J4048" t="s">
        <v>85</v>
      </c>
      <c r="K4048" t="s">
        <v>86</v>
      </c>
      <c r="L4048" t="s">
        <v>37</v>
      </c>
      <c r="M4048" t="s">
        <v>560</v>
      </c>
      <c r="N4048" t="s">
        <v>73</v>
      </c>
      <c r="O4048" t="s">
        <v>74</v>
      </c>
      <c r="P4048" t="s">
        <v>75</v>
      </c>
      <c r="Q4048" t="s">
        <v>76</v>
      </c>
      <c r="R4048">
        <v>3</v>
      </c>
      <c r="S4048">
        <v>1753</v>
      </c>
      <c r="T4048">
        <v>0.1</v>
      </c>
      <c r="U4048">
        <v>1262.1600000000001</v>
      </c>
      <c r="V4048">
        <v>4733.1000000000004</v>
      </c>
      <c r="W4048">
        <v>946.62</v>
      </c>
      <c r="X4048" t="s">
        <v>136</v>
      </c>
      <c r="Y4048" t="s">
        <v>44</v>
      </c>
      <c r="Z4048" t="s">
        <v>56</v>
      </c>
      <c r="AA4048" t="s">
        <v>57</v>
      </c>
      <c r="AB4048" t="s">
        <v>47</v>
      </c>
    </row>
    <row r="4049" spans="1:28" x14ac:dyDescent="0.3">
      <c r="A4049" t="s">
        <v>8224</v>
      </c>
      <c r="B4049" t="s">
        <v>2197</v>
      </c>
      <c r="C4049" t="s">
        <v>2483</v>
      </c>
      <c r="D4049" t="s">
        <v>4662</v>
      </c>
      <c r="E4049" t="s">
        <v>6934</v>
      </c>
      <c r="F4049" t="s">
        <v>33</v>
      </c>
      <c r="G4049">
        <v>60</v>
      </c>
      <c r="H4049" t="s">
        <v>34</v>
      </c>
      <c r="I4049" t="s">
        <v>116</v>
      </c>
      <c r="J4049" t="s">
        <v>117</v>
      </c>
      <c r="K4049" t="s">
        <v>118</v>
      </c>
      <c r="L4049" t="s">
        <v>37</v>
      </c>
      <c r="M4049" t="s">
        <v>3326</v>
      </c>
      <c r="N4049" t="s">
        <v>39</v>
      </c>
      <c r="O4049" t="s">
        <v>40</v>
      </c>
      <c r="P4049" t="s">
        <v>41</v>
      </c>
      <c r="Q4049" t="s">
        <v>42</v>
      </c>
      <c r="R4049">
        <v>8</v>
      </c>
      <c r="S4049">
        <v>1625</v>
      </c>
      <c r="T4049">
        <v>0.15</v>
      </c>
      <c r="U4049">
        <v>1170</v>
      </c>
      <c r="V4049">
        <v>11050</v>
      </c>
      <c r="W4049">
        <v>1690</v>
      </c>
      <c r="X4049" t="s">
        <v>55</v>
      </c>
      <c r="Y4049" t="s">
        <v>77</v>
      </c>
      <c r="Z4049" t="s">
        <v>56</v>
      </c>
      <c r="AA4049" t="s">
        <v>65</v>
      </c>
      <c r="AB4049" t="s">
        <v>110</v>
      </c>
    </row>
    <row r="4050" spans="1:28" x14ac:dyDescent="0.3">
      <c r="A4050" t="s">
        <v>8225</v>
      </c>
      <c r="B4050" t="s">
        <v>199</v>
      </c>
      <c r="C4050" t="s">
        <v>2459</v>
      </c>
      <c r="D4050" t="s">
        <v>7236</v>
      </c>
      <c r="E4050" t="s">
        <v>3939</v>
      </c>
      <c r="F4050" t="s">
        <v>33</v>
      </c>
      <c r="G4050">
        <v>42</v>
      </c>
      <c r="H4050" t="s">
        <v>34</v>
      </c>
      <c r="I4050" t="s">
        <v>35</v>
      </c>
      <c r="J4050" t="s">
        <v>36</v>
      </c>
      <c r="K4050" t="s">
        <v>36</v>
      </c>
      <c r="L4050" t="s">
        <v>37</v>
      </c>
      <c r="M4050" t="s">
        <v>5166</v>
      </c>
      <c r="N4050" t="s">
        <v>39</v>
      </c>
      <c r="O4050" t="s">
        <v>159</v>
      </c>
      <c r="P4050" t="s">
        <v>160</v>
      </c>
      <c r="Q4050" t="s">
        <v>161</v>
      </c>
      <c r="R4050">
        <v>9</v>
      </c>
      <c r="S4050">
        <v>1155</v>
      </c>
      <c r="T4050">
        <v>0.2</v>
      </c>
      <c r="U4050">
        <v>831.6</v>
      </c>
      <c r="V4050">
        <v>8316</v>
      </c>
      <c r="W4050">
        <v>831.6</v>
      </c>
      <c r="X4050" t="s">
        <v>55</v>
      </c>
      <c r="Y4050" t="s">
        <v>64</v>
      </c>
      <c r="Z4050" t="s">
        <v>56</v>
      </c>
      <c r="AA4050" t="s">
        <v>65</v>
      </c>
      <c r="AB4050" t="s">
        <v>47</v>
      </c>
    </row>
    <row r="4051" spans="1:28" x14ac:dyDescent="0.3">
      <c r="A4051" t="s">
        <v>8226</v>
      </c>
      <c r="B4051" t="s">
        <v>293</v>
      </c>
      <c r="C4051" t="s">
        <v>1502</v>
      </c>
      <c r="D4051" t="s">
        <v>4320</v>
      </c>
      <c r="E4051" t="s">
        <v>1640</v>
      </c>
      <c r="F4051" t="s">
        <v>53</v>
      </c>
      <c r="G4051">
        <v>63</v>
      </c>
      <c r="H4051" t="s">
        <v>34</v>
      </c>
      <c r="I4051" t="s">
        <v>116</v>
      </c>
      <c r="J4051" t="s">
        <v>117</v>
      </c>
      <c r="K4051" t="s">
        <v>118</v>
      </c>
      <c r="L4051" t="s">
        <v>37</v>
      </c>
      <c r="M4051" t="s">
        <v>2802</v>
      </c>
      <c r="N4051" t="s">
        <v>73</v>
      </c>
      <c r="O4051" t="s">
        <v>107</v>
      </c>
      <c r="P4051" t="s">
        <v>108</v>
      </c>
      <c r="Q4051" t="s">
        <v>109</v>
      </c>
      <c r="R4051">
        <v>2</v>
      </c>
      <c r="S4051">
        <v>1385</v>
      </c>
      <c r="T4051">
        <v>0.05</v>
      </c>
      <c r="U4051">
        <v>997.2</v>
      </c>
      <c r="V4051">
        <v>2631.5</v>
      </c>
      <c r="W4051">
        <v>637.1</v>
      </c>
      <c r="X4051" t="s">
        <v>55</v>
      </c>
      <c r="Y4051" t="s">
        <v>77</v>
      </c>
      <c r="Z4051" t="s">
        <v>56</v>
      </c>
      <c r="AA4051" t="s">
        <v>57</v>
      </c>
      <c r="AB4051" t="s">
        <v>110</v>
      </c>
    </row>
    <row r="4052" spans="1:28" x14ac:dyDescent="0.3">
      <c r="A4052" t="s">
        <v>8227</v>
      </c>
      <c r="B4052" t="s">
        <v>366</v>
      </c>
      <c r="C4052" t="s">
        <v>904</v>
      </c>
      <c r="D4052" t="s">
        <v>608</v>
      </c>
      <c r="E4052" t="s">
        <v>7190</v>
      </c>
      <c r="F4052" t="s">
        <v>53</v>
      </c>
      <c r="G4052">
        <v>44</v>
      </c>
      <c r="H4052" t="s">
        <v>34</v>
      </c>
      <c r="I4052" t="s">
        <v>35</v>
      </c>
      <c r="J4052" t="s">
        <v>36</v>
      </c>
      <c r="K4052" t="s">
        <v>36</v>
      </c>
      <c r="L4052" t="s">
        <v>37</v>
      </c>
      <c r="M4052" t="s">
        <v>3370</v>
      </c>
      <c r="N4052" t="s">
        <v>88</v>
      </c>
      <c r="O4052" t="s">
        <v>89</v>
      </c>
      <c r="P4052" t="s">
        <v>90</v>
      </c>
      <c r="Q4052" t="s">
        <v>91</v>
      </c>
      <c r="R4052">
        <v>3</v>
      </c>
      <c r="S4052">
        <v>1297</v>
      </c>
      <c r="T4052">
        <v>0</v>
      </c>
      <c r="U4052">
        <v>933.84</v>
      </c>
      <c r="V4052">
        <v>3891</v>
      </c>
      <c r="W4052">
        <v>1089.48</v>
      </c>
      <c r="X4052" t="s">
        <v>136</v>
      </c>
      <c r="Y4052" t="s">
        <v>44</v>
      </c>
      <c r="Z4052" t="s">
        <v>78</v>
      </c>
      <c r="AA4052" t="s">
        <v>46</v>
      </c>
      <c r="AB4052" t="s">
        <v>110</v>
      </c>
    </row>
    <row r="4053" spans="1:28" x14ac:dyDescent="0.3">
      <c r="A4053" t="s">
        <v>8228</v>
      </c>
      <c r="B4053" t="s">
        <v>951</v>
      </c>
      <c r="C4053" t="s">
        <v>1073</v>
      </c>
      <c r="D4053" t="s">
        <v>992</v>
      </c>
      <c r="E4053" t="s">
        <v>4761</v>
      </c>
      <c r="F4053" t="s">
        <v>33</v>
      </c>
      <c r="G4053">
        <v>62</v>
      </c>
      <c r="H4053" t="s">
        <v>34</v>
      </c>
      <c r="I4053" t="s">
        <v>116</v>
      </c>
      <c r="J4053" t="s">
        <v>117</v>
      </c>
      <c r="K4053" t="s">
        <v>118</v>
      </c>
      <c r="L4053" t="s">
        <v>37</v>
      </c>
      <c r="M4053" t="s">
        <v>1412</v>
      </c>
      <c r="N4053" t="s">
        <v>73</v>
      </c>
      <c r="O4053" t="s">
        <v>74</v>
      </c>
      <c r="P4053" t="s">
        <v>75</v>
      </c>
      <c r="Q4053" t="s">
        <v>76</v>
      </c>
      <c r="R4053">
        <v>1</v>
      </c>
      <c r="S4053">
        <v>176</v>
      </c>
      <c r="T4053">
        <v>0.15</v>
      </c>
      <c r="U4053">
        <v>126.72</v>
      </c>
      <c r="V4053">
        <v>149.6</v>
      </c>
      <c r="W4053">
        <v>22.88</v>
      </c>
      <c r="X4053" t="s">
        <v>43</v>
      </c>
      <c r="Y4053" t="s">
        <v>64</v>
      </c>
      <c r="Z4053" t="s">
        <v>78</v>
      </c>
      <c r="AA4053" t="s">
        <v>57</v>
      </c>
      <c r="AB4053" t="s">
        <v>47</v>
      </c>
    </row>
    <row r="4054" spans="1:28" x14ac:dyDescent="0.3">
      <c r="A4054" t="s">
        <v>8229</v>
      </c>
      <c r="B4054" t="s">
        <v>2337</v>
      </c>
      <c r="C4054" t="s">
        <v>955</v>
      </c>
      <c r="D4054" t="s">
        <v>5348</v>
      </c>
      <c r="E4054" t="s">
        <v>6763</v>
      </c>
      <c r="F4054" t="s">
        <v>33</v>
      </c>
      <c r="G4054">
        <v>36</v>
      </c>
      <c r="H4054" t="s">
        <v>34</v>
      </c>
      <c r="I4054" t="s">
        <v>116</v>
      </c>
      <c r="J4054" t="s">
        <v>117</v>
      </c>
      <c r="K4054" t="s">
        <v>118</v>
      </c>
      <c r="L4054" t="s">
        <v>37</v>
      </c>
      <c r="M4054" t="s">
        <v>7046</v>
      </c>
      <c r="N4054" t="s">
        <v>73</v>
      </c>
      <c r="O4054" t="s">
        <v>74</v>
      </c>
      <c r="P4054" t="s">
        <v>75</v>
      </c>
      <c r="Q4054" t="s">
        <v>76</v>
      </c>
      <c r="R4054">
        <v>10</v>
      </c>
      <c r="S4054">
        <v>1428</v>
      </c>
      <c r="T4054">
        <v>0.1</v>
      </c>
      <c r="U4054">
        <v>1028.1600000000001</v>
      </c>
      <c r="V4054">
        <v>12852</v>
      </c>
      <c r="W4054">
        <v>2570.4</v>
      </c>
      <c r="X4054" t="s">
        <v>136</v>
      </c>
      <c r="Y4054" t="s">
        <v>64</v>
      </c>
      <c r="Z4054" t="s">
        <v>56</v>
      </c>
      <c r="AA4054" t="s">
        <v>65</v>
      </c>
      <c r="AB4054" t="s">
        <v>47</v>
      </c>
    </row>
    <row r="4055" spans="1:28" x14ac:dyDescent="0.3">
      <c r="A4055" t="s">
        <v>8230</v>
      </c>
      <c r="B4055" t="s">
        <v>934</v>
      </c>
      <c r="C4055" t="s">
        <v>517</v>
      </c>
      <c r="D4055" t="s">
        <v>2449</v>
      </c>
      <c r="E4055" t="s">
        <v>3302</v>
      </c>
      <c r="F4055" t="s">
        <v>33</v>
      </c>
      <c r="G4055">
        <v>26</v>
      </c>
      <c r="H4055" t="s">
        <v>34</v>
      </c>
      <c r="I4055" t="s">
        <v>35</v>
      </c>
      <c r="J4055" t="s">
        <v>36</v>
      </c>
      <c r="K4055" t="s">
        <v>36</v>
      </c>
      <c r="L4055" t="s">
        <v>37</v>
      </c>
      <c r="M4055" t="s">
        <v>8231</v>
      </c>
      <c r="N4055" t="s">
        <v>39</v>
      </c>
      <c r="O4055" t="s">
        <v>40</v>
      </c>
      <c r="P4055" t="s">
        <v>41</v>
      </c>
      <c r="Q4055" t="s">
        <v>42</v>
      </c>
      <c r="R4055">
        <v>1</v>
      </c>
      <c r="S4055">
        <v>1469</v>
      </c>
      <c r="T4055">
        <v>0.1</v>
      </c>
      <c r="U4055">
        <v>1057.68</v>
      </c>
      <c r="V4055">
        <v>1322.1</v>
      </c>
      <c r="W4055">
        <v>264.42</v>
      </c>
      <c r="X4055" t="s">
        <v>55</v>
      </c>
      <c r="Y4055" t="s">
        <v>64</v>
      </c>
      <c r="Z4055" t="s">
        <v>45</v>
      </c>
      <c r="AA4055" t="s">
        <v>57</v>
      </c>
      <c r="AB4055" t="s">
        <v>47</v>
      </c>
    </row>
    <row r="4056" spans="1:28" x14ac:dyDescent="0.3">
      <c r="A4056" t="s">
        <v>8232</v>
      </c>
      <c r="B4056" t="s">
        <v>512</v>
      </c>
      <c r="C4056" t="s">
        <v>689</v>
      </c>
      <c r="D4056" t="s">
        <v>3381</v>
      </c>
      <c r="E4056" t="s">
        <v>7325</v>
      </c>
      <c r="F4056" t="s">
        <v>33</v>
      </c>
      <c r="G4056">
        <v>26</v>
      </c>
      <c r="H4056" t="s">
        <v>71</v>
      </c>
      <c r="I4056" t="s">
        <v>84</v>
      </c>
      <c r="J4056" t="s">
        <v>85</v>
      </c>
      <c r="K4056" t="s">
        <v>86</v>
      </c>
      <c r="L4056" t="s">
        <v>37</v>
      </c>
      <c r="M4056" t="s">
        <v>4273</v>
      </c>
      <c r="N4056" t="s">
        <v>73</v>
      </c>
      <c r="O4056" t="s">
        <v>74</v>
      </c>
      <c r="P4056" t="s">
        <v>75</v>
      </c>
      <c r="Q4056" t="s">
        <v>76</v>
      </c>
      <c r="R4056">
        <v>8</v>
      </c>
      <c r="S4056">
        <v>1197</v>
      </c>
      <c r="T4056">
        <v>0.15</v>
      </c>
      <c r="U4056">
        <v>861.84</v>
      </c>
      <c r="V4056">
        <v>8139.6</v>
      </c>
      <c r="W4056">
        <v>1244.8800000000001</v>
      </c>
      <c r="X4056" t="s">
        <v>136</v>
      </c>
      <c r="Y4056" t="s">
        <v>64</v>
      </c>
      <c r="Z4056" t="s">
        <v>45</v>
      </c>
      <c r="AA4056" t="s">
        <v>57</v>
      </c>
      <c r="AB4056" t="s">
        <v>47</v>
      </c>
    </row>
    <row r="4057" spans="1:28" x14ac:dyDescent="0.3">
      <c r="A4057" t="s">
        <v>8233</v>
      </c>
      <c r="B4057" t="s">
        <v>3043</v>
      </c>
      <c r="C4057" t="s">
        <v>487</v>
      </c>
      <c r="D4057" t="s">
        <v>3268</v>
      </c>
      <c r="E4057" t="s">
        <v>4251</v>
      </c>
      <c r="F4057" t="s">
        <v>53</v>
      </c>
      <c r="G4057">
        <v>53</v>
      </c>
      <c r="H4057" t="s">
        <v>71</v>
      </c>
      <c r="I4057" t="s">
        <v>84</v>
      </c>
      <c r="J4057" t="s">
        <v>85</v>
      </c>
      <c r="K4057" t="s">
        <v>86</v>
      </c>
      <c r="L4057" t="s">
        <v>37</v>
      </c>
      <c r="M4057" t="s">
        <v>6701</v>
      </c>
      <c r="N4057" t="s">
        <v>39</v>
      </c>
      <c r="O4057" t="s">
        <v>159</v>
      </c>
      <c r="P4057" t="s">
        <v>160</v>
      </c>
      <c r="Q4057" t="s">
        <v>161</v>
      </c>
      <c r="R4057">
        <v>1</v>
      </c>
      <c r="S4057">
        <v>1538</v>
      </c>
      <c r="T4057">
        <v>0</v>
      </c>
      <c r="U4057">
        <v>1107.3599999999999</v>
      </c>
      <c r="V4057">
        <v>1538</v>
      </c>
      <c r="W4057">
        <v>430.64</v>
      </c>
      <c r="X4057" t="s">
        <v>136</v>
      </c>
      <c r="Y4057" t="s">
        <v>64</v>
      </c>
      <c r="Z4057" t="s">
        <v>45</v>
      </c>
      <c r="AA4057" t="s">
        <v>57</v>
      </c>
      <c r="AB4057" t="s">
        <v>47</v>
      </c>
    </row>
    <row r="4058" spans="1:28" x14ac:dyDescent="0.3">
      <c r="A4058" t="s">
        <v>8234</v>
      </c>
      <c r="B4058" t="s">
        <v>1004</v>
      </c>
      <c r="C4058" t="s">
        <v>631</v>
      </c>
      <c r="D4058" t="s">
        <v>768</v>
      </c>
      <c r="E4058" t="s">
        <v>153</v>
      </c>
      <c r="F4058" t="s">
        <v>33</v>
      </c>
      <c r="G4058">
        <v>22</v>
      </c>
      <c r="H4058" t="s">
        <v>71</v>
      </c>
      <c r="I4058" t="s">
        <v>35</v>
      </c>
      <c r="J4058" t="s">
        <v>36</v>
      </c>
      <c r="K4058" t="s">
        <v>36</v>
      </c>
      <c r="L4058" t="s">
        <v>37</v>
      </c>
      <c r="M4058" t="s">
        <v>825</v>
      </c>
      <c r="N4058" t="s">
        <v>73</v>
      </c>
      <c r="O4058" t="s">
        <v>107</v>
      </c>
      <c r="P4058" t="s">
        <v>108</v>
      </c>
      <c r="Q4058" t="s">
        <v>109</v>
      </c>
      <c r="R4058">
        <v>9</v>
      </c>
      <c r="S4058">
        <v>1021</v>
      </c>
      <c r="T4058">
        <v>0.2</v>
      </c>
      <c r="U4058">
        <v>735.12</v>
      </c>
      <c r="V4058">
        <v>7351.2</v>
      </c>
      <c r="W4058">
        <v>735.12</v>
      </c>
      <c r="X4058" t="s">
        <v>43</v>
      </c>
      <c r="Y4058" t="s">
        <v>44</v>
      </c>
      <c r="Z4058" t="s">
        <v>56</v>
      </c>
      <c r="AA4058" t="s">
        <v>57</v>
      </c>
      <c r="AB4058" t="s">
        <v>110</v>
      </c>
    </row>
    <row r="4059" spans="1:28" x14ac:dyDescent="0.3">
      <c r="A4059" t="s">
        <v>8235</v>
      </c>
      <c r="B4059" t="s">
        <v>713</v>
      </c>
      <c r="C4059" t="s">
        <v>1234</v>
      </c>
      <c r="D4059" t="s">
        <v>8095</v>
      </c>
      <c r="E4059" t="s">
        <v>2447</v>
      </c>
      <c r="F4059" t="s">
        <v>33</v>
      </c>
      <c r="G4059">
        <v>60</v>
      </c>
      <c r="H4059" t="s">
        <v>71</v>
      </c>
      <c r="I4059" t="s">
        <v>84</v>
      </c>
      <c r="J4059" t="s">
        <v>85</v>
      </c>
      <c r="K4059" t="s">
        <v>86</v>
      </c>
      <c r="L4059" t="s">
        <v>37</v>
      </c>
      <c r="M4059" t="s">
        <v>8236</v>
      </c>
      <c r="N4059" t="s">
        <v>88</v>
      </c>
      <c r="O4059" t="s">
        <v>120</v>
      </c>
      <c r="P4059" t="s">
        <v>121</v>
      </c>
      <c r="Q4059" t="s">
        <v>122</v>
      </c>
      <c r="R4059">
        <v>1</v>
      </c>
      <c r="S4059">
        <v>944</v>
      </c>
      <c r="T4059">
        <v>0.15</v>
      </c>
      <c r="U4059">
        <v>679.68</v>
      </c>
      <c r="V4059">
        <v>802.4</v>
      </c>
      <c r="W4059">
        <v>122.72</v>
      </c>
      <c r="X4059" t="s">
        <v>55</v>
      </c>
      <c r="Y4059" t="s">
        <v>77</v>
      </c>
      <c r="Z4059" t="s">
        <v>56</v>
      </c>
      <c r="AA4059" t="s">
        <v>46</v>
      </c>
      <c r="AB4059" t="s">
        <v>110</v>
      </c>
    </row>
    <row r="4060" spans="1:28" x14ac:dyDescent="0.3">
      <c r="A4060" t="s">
        <v>8237</v>
      </c>
      <c r="B4060" t="s">
        <v>2483</v>
      </c>
      <c r="C4060" t="s">
        <v>482</v>
      </c>
      <c r="D4060" t="s">
        <v>8238</v>
      </c>
      <c r="E4060" t="s">
        <v>2672</v>
      </c>
      <c r="F4060" t="s">
        <v>53</v>
      </c>
      <c r="G4060">
        <v>54</v>
      </c>
      <c r="H4060" t="s">
        <v>34</v>
      </c>
      <c r="I4060" t="s">
        <v>35</v>
      </c>
      <c r="J4060" t="s">
        <v>36</v>
      </c>
      <c r="K4060" t="s">
        <v>36</v>
      </c>
      <c r="L4060" t="s">
        <v>37</v>
      </c>
      <c r="M4060" t="s">
        <v>411</v>
      </c>
      <c r="N4060" t="s">
        <v>73</v>
      </c>
      <c r="O4060" t="s">
        <v>107</v>
      </c>
      <c r="P4060" t="s">
        <v>108</v>
      </c>
      <c r="Q4060" t="s">
        <v>109</v>
      </c>
      <c r="R4060">
        <v>8</v>
      </c>
      <c r="S4060">
        <v>1027</v>
      </c>
      <c r="T4060">
        <v>0</v>
      </c>
      <c r="U4060">
        <v>739.44</v>
      </c>
      <c r="V4060">
        <v>8216</v>
      </c>
      <c r="W4060">
        <v>2300.48</v>
      </c>
      <c r="X4060" t="s">
        <v>136</v>
      </c>
      <c r="Y4060" t="s">
        <v>77</v>
      </c>
      <c r="Z4060" t="s">
        <v>78</v>
      </c>
      <c r="AA4060" t="s">
        <v>57</v>
      </c>
      <c r="AB4060" t="s">
        <v>110</v>
      </c>
    </row>
    <row r="4061" spans="1:28" x14ac:dyDescent="0.3">
      <c r="A4061" t="s">
        <v>8239</v>
      </c>
      <c r="B4061" t="s">
        <v>431</v>
      </c>
      <c r="C4061" t="s">
        <v>2009</v>
      </c>
      <c r="D4061" t="s">
        <v>2359</v>
      </c>
      <c r="E4061" t="s">
        <v>925</v>
      </c>
      <c r="F4061" t="s">
        <v>33</v>
      </c>
      <c r="G4061">
        <v>54</v>
      </c>
      <c r="H4061" t="s">
        <v>128</v>
      </c>
      <c r="I4061" t="s">
        <v>116</v>
      </c>
      <c r="J4061" t="s">
        <v>117</v>
      </c>
      <c r="K4061" t="s">
        <v>118</v>
      </c>
      <c r="L4061" t="s">
        <v>37</v>
      </c>
      <c r="M4061" t="s">
        <v>383</v>
      </c>
      <c r="N4061" t="s">
        <v>73</v>
      </c>
      <c r="O4061" t="s">
        <v>74</v>
      </c>
      <c r="P4061" t="s">
        <v>75</v>
      </c>
      <c r="Q4061" t="s">
        <v>76</v>
      </c>
      <c r="R4061">
        <v>7</v>
      </c>
      <c r="S4061">
        <v>1991</v>
      </c>
      <c r="T4061">
        <v>0</v>
      </c>
      <c r="U4061">
        <v>1433.52</v>
      </c>
      <c r="V4061">
        <v>13937</v>
      </c>
      <c r="W4061">
        <v>3902.36</v>
      </c>
      <c r="X4061" t="s">
        <v>136</v>
      </c>
      <c r="Y4061" t="s">
        <v>77</v>
      </c>
      <c r="Z4061" t="s">
        <v>45</v>
      </c>
      <c r="AA4061" t="s">
        <v>65</v>
      </c>
      <c r="AB4061" t="s">
        <v>47</v>
      </c>
    </row>
    <row r="4062" spans="1:28" x14ac:dyDescent="0.3">
      <c r="A4062" t="s">
        <v>8240</v>
      </c>
      <c r="B4062" t="s">
        <v>581</v>
      </c>
      <c r="C4062" t="s">
        <v>293</v>
      </c>
      <c r="D4062" t="s">
        <v>4047</v>
      </c>
      <c r="E4062" t="s">
        <v>8241</v>
      </c>
      <c r="F4062" t="s">
        <v>33</v>
      </c>
      <c r="G4062">
        <v>62</v>
      </c>
      <c r="H4062" t="s">
        <v>34</v>
      </c>
      <c r="I4062" t="s">
        <v>103</v>
      </c>
      <c r="J4062" t="s">
        <v>104</v>
      </c>
      <c r="K4062" t="s">
        <v>105</v>
      </c>
      <c r="L4062" t="s">
        <v>37</v>
      </c>
      <c r="M4062" t="s">
        <v>5137</v>
      </c>
      <c r="N4062" t="s">
        <v>39</v>
      </c>
      <c r="O4062" t="s">
        <v>40</v>
      </c>
      <c r="P4062" t="s">
        <v>41</v>
      </c>
      <c r="Q4062" t="s">
        <v>42</v>
      </c>
      <c r="R4062">
        <v>2</v>
      </c>
      <c r="S4062">
        <v>697</v>
      </c>
      <c r="T4062">
        <v>0</v>
      </c>
      <c r="U4062">
        <v>501.84</v>
      </c>
      <c r="V4062">
        <v>1394</v>
      </c>
      <c r="W4062">
        <v>390.32</v>
      </c>
      <c r="X4062" t="s">
        <v>55</v>
      </c>
      <c r="Y4062" t="s">
        <v>77</v>
      </c>
      <c r="Z4062" t="s">
        <v>78</v>
      </c>
      <c r="AA4062" t="s">
        <v>46</v>
      </c>
      <c r="AB4062" t="s">
        <v>47</v>
      </c>
    </row>
    <row r="4063" spans="1:28" x14ac:dyDescent="0.3">
      <c r="A4063" t="s">
        <v>8242</v>
      </c>
      <c r="B4063" t="s">
        <v>1254</v>
      </c>
      <c r="C4063" t="s">
        <v>696</v>
      </c>
      <c r="D4063" t="s">
        <v>4724</v>
      </c>
      <c r="E4063" t="s">
        <v>8009</v>
      </c>
      <c r="F4063" t="s">
        <v>53</v>
      </c>
      <c r="G4063">
        <v>22</v>
      </c>
      <c r="H4063" t="s">
        <v>34</v>
      </c>
      <c r="I4063" t="s">
        <v>116</v>
      </c>
      <c r="J4063" t="s">
        <v>117</v>
      </c>
      <c r="K4063" t="s">
        <v>118</v>
      </c>
      <c r="L4063" t="s">
        <v>37</v>
      </c>
      <c r="M4063" t="s">
        <v>546</v>
      </c>
      <c r="N4063" t="s">
        <v>73</v>
      </c>
      <c r="O4063" t="s">
        <v>107</v>
      </c>
      <c r="P4063" t="s">
        <v>108</v>
      </c>
      <c r="Q4063" t="s">
        <v>109</v>
      </c>
      <c r="R4063">
        <v>7</v>
      </c>
      <c r="S4063">
        <v>1220</v>
      </c>
      <c r="T4063">
        <v>0.1</v>
      </c>
      <c r="U4063">
        <v>878.4</v>
      </c>
      <c r="V4063">
        <v>7686</v>
      </c>
      <c r="W4063">
        <v>1537.2</v>
      </c>
      <c r="X4063" t="s">
        <v>136</v>
      </c>
      <c r="Y4063" t="s">
        <v>77</v>
      </c>
      <c r="Z4063" t="s">
        <v>45</v>
      </c>
      <c r="AA4063" t="s">
        <v>65</v>
      </c>
      <c r="AB4063" t="s">
        <v>47</v>
      </c>
    </row>
    <row r="4064" spans="1:28" x14ac:dyDescent="0.3">
      <c r="A4064" t="s">
        <v>8243</v>
      </c>
      <c r="B4064" t="s">
        <v>482</v>
      </c>
      <c r="C4064" t="s">
        <v>612</v>
      </c>
      <c r="D4064" t="s">
        <v>8244</v>
      </c>
      <c r="E4064" t="s">
        <v>8245</v>
      </c>
      <c r="F4064" t="s">
        <v>53</v>
      </c>
      <c r="G4064">
        <v>39</v>
      </c>
      <c r="H4064" t="s">
        <v>71</v>
      </c>
      <c r="I4064" t="s">
        <v>84</v>
      </c>
      <c r="J4064" t="s">
        <v>85</v>
      </c>
      <c r="K4064" t="s">
        <v>86</v>
      </c>
      <c r="L4064" t="s">
        <v>37</v>
      </c>
      <c r="M4064" t="s">
        <v>167</v>
      </c>
      <c r="N4064" t="s">
        <v>73</v>
      </c>
      <c r="O4064" t="s">
        <v>107</v>
      </c>
      <c r="P4064" t="s">
        <v>108</v>
      </c>
      <c r="Q4064" t="s">
        <v>109</v>
      </c>
      <c r="R4064">
        <v>2</v>
      </c>
      <c r="S4064">
        <v>1302</v>
      </c>
      <c r="T4064">
        <v>0.2</v>
      </c>
      <c r="U4064">
        <v>937.44</v>
      </c>
      <c r="V4064">
        <v>2083.1999999999998</v>
      </c>
      <c r="W4064">
        <v>208.32</v>
      </c>
      <c r="X4064" t="s">
        <v>136</v>
      </c>
      <c r="Y4064" t="s">
        <v>77</v>
      </c>
      <c r="Z4064" t="s">
        <v>56</v>
      </c>
      <c r="AA4064" t="s">
        <v>46</v>
      </c>
      <c r="AB4064" t="s">
        <v>110</v>
      </c>
    </row>
    <row r="4065" spans="1:28" x14ac:dyDescent="0.3">
      <c r="A4065" t="s">
        <v>8246</v>
      </c>
      <c r="B4065" t="s">
        <v>1521</v>
      </c>
      <c r="C4065" t="s">
        <v>503</v>
      </c>
      <c r="D4065" t="s">
        <v>5623</v>
      </c>
      <c r="E4065" t="s">
        <v>555</v>
      </c>
      <c r="F4065" t="s">
        <v>53</v>
      </c>
      <c r="G4065">
        <v>39</v>
      </c>
      <c r="H4065" t="s">
        <v>71</v>
      </c>
      <c r="I4065" t="s">
        <v>116</v>
      </c>
      <c r="J4065" t="s">
        <v>117</v>
      </c>
      <c r="K4065" t="s">
        <v>118</v>
      </c>
      <c r="L4065" t="s">
        <v>37</v>
      </c>
      <c r="M4065" t="s">
        <v>1992</v>
      </c>
      <c r="N4065" t="s">
        <v>73</v>
      </c>
      <c r="O4065" t="s">
        <v>107</v>
      </c>
      <c r="P4065" t="s">
        <v>108</v>
      </c>
      <c r="Q4065" t="s">
        <v>109</v>
      </c>
      <c r="R4065">
        <v>1</v>
      </c>
      <c r="S4065">
        <v>731</v>
      </c>
      <c r="T4065">
        <v>0.15</v>
      </c>
      <c r="U4065">
        <v>526.32000000000005</v>
      </c>
      <c r="V4065">
        <v>621.35</v>
      </c>
      <c r="W4065">
        <v>95.03</v>
      </c>
      <c r="X4065" t="s">
        <v>136</v>
      </c>
      <c r="Y4065" t="s">
        <v>64</v>
      </c>
      <c r="Z4065" t="s">
        <v>78</v>
      </c>
      <c r="AA4065" t="s">
        <v>46</v>
      </c>
      <c r="AB4065" t="s">
        <v>47</v>
      </c>
    </row>
    <row r="4066" spans="1:28" x14ac:dyDescent="0.3">
      <c r="A4066" t="s">
        <v>8247</v>
      </c>
      <c r="B4066" t="s">
        <v>682</v>
      </c>
      <c r="C4066" t="s">
        <v>226</v>
      </c>
      <c r="D4066" t="s">
        <v>1153</v>
      </c>
      <c r="E4066" t="s">
        <v>3236</v>
      </c>
      <c r="F4066" t="s">
        <v>33</v>
      </c>
      <c r="G4066">
        <v>37</v>
      </c>
      <c r="H4066" t="s">
        <v>34</v>
      </c>
      <c r="I4066" t="s">
        <v>35</v>
      </c>
      <c r="J4066" t="s">
        <v>36</v>
      </c>
      <c r="K4066" t="s">
        <v>36</v>
      </c>
      <c r="L4066" t="s">
        <v>37</v>
      </c>
      <c r="M4066" t="s">
        <v>389</v>
      </c>
      <c r="N4066" t="s">
        <v>88</v>
      </c>
      <c r="O4066" t="s">
        <v>120</v>
      </c>
      <c r="P4066" t="s">
        <v>121</v>
      </c>
      <c r="Q4066" t="s">
        <v>122</v>
      </c>
      <c r="R4066">
        <v>7</v>
      </c>
      <c r="S4066">
        <v>811</v>
      </c>
      <c r="T4066">
        <v>0.15</v>
      </c>
      <c r="U4066">
        <v>583.91999999999996</v>
      </c>
      <c r="V4066">
        <v>4825.45</v>
      </c>
      <c r="W4066">
        <v>738.01</v>
      </c>
      <c r="X4066" t="s">
        <v>55</v>
      </c>
      <c r="Y4066" t="s">
        <v>64</v>
      </c>
      <c r="Z4066" t="s">
        <v>45</v>
      </c>
      <c r="AA4066" t="s">
        <v>65</v>
      </c>
      <c r="AB4066" t="s">
        <v>47</v>
      </c>
    </row>
    <row r="4067" spans="1:28" x14ac:dyDescent="0.3">
      <c r="A4067" t="s">
        <v>8248</v>
      </c>
      <c r="B4067" t="s">
        <v>209</v>
      </c>
      <c r="C4067" t="s">
        <v>350</v>
      </c>
      <c r="D4067" t="s">
        <v>5326</v>
      </c>
      <c r="E4067" t="s">
        <v>2246</v>
      </c>
      <c r="F4067" t="s">
        <v>53</v>
      </c>
      <c r="G4067">
        <v>28</v>
      </c>
      <c r="H4067" t="s">
        <v>34</v>
      </c>
      <c r="I4067" t="s">
        <v>116</v>
      </c>
      <c r="J4067" t="s">
        <v>117</v>
      </c>
      <c r="K4067" t="s">
        <v>118</v>
      </c>
      <c r="L4067" t="s">
        <v>37</v>
      </c>
      <c r="M4067" t="s">
        <v>891</v>
      </c>
      <c r="N4067" t="s">
        <v>39</v>
      </c>
      <c r="O4067" t="s">
        <v>40</v>
      </c>
      <c r="P4067" t="s">
        <v>41</v>
      </c>
      <c r="Q4067" t="s">
        <v>42</v>
      </c>
      <c r="R4067">
        <v>10</v>
      </c>
      <c r="S4067">
        <v>1113</v>
      </c>
      <c r="T4067">
        <v>0</v>
      </c>
      <c r="U4067">
        <v>801.36</v>
      </c>
      <c r="V4067">
        <v>11130</v>
      </c>
      <c r="W4067">
        <v>3116.4</v>
      </c>
      <c r="X4067" t="s">
        <v>136</v>
      </c>
      <c r="Y4067" t="s">
        <v>44</v>
      </c>
      <c r="Z4067" t="s">
        <v>45</v>
      </c>
      <c r="AA4067" t="s">
        <v>46</v>
      </c>
      <c r="AB4067" t="s">
        <v>110</v>
      </c>
    </row>
    <row r="4068" spans="1:28" x14ac:dyDescent="0.3">
      <c r="A4068" t="s">
        <v>8249</v>
      </c>
      <c r="B4068" t="s">
        <v>391</v>
      </c>
      <c r="C4068" t="s">
        <v>392</v>
      </c>
      <c r="D4068" t="s">
        <v>2939</v>
      </c>
      <c r="E4068" t="s">
        <v>2316</v>
      </c>
      <c r="F4068" t="s">
        <v>33</v>
      </c>
      <c r="G4068">
        <v>33</v>
      </c>
      <c r="H4068" t="s">
        <v>128</v>
      </c>
      <c r="I4068" t="s">
        <v>35</v>
      </c>
      <c r="J4068" t="s">
        <v>36</v>
      </c>
      <c r="K4068" t="s">
        <v>36</v>
      </c>
      <c r="L4068" t="s">
        <v>37</v>
      </c>
      <c r="M4068" t="s">
        <v>4022</v>
      </c>
      <c r="N4068" t="s">
        <v>73</v>
      </c>
      <c r="O4068" t="s">
        <v>74</v>
      </c>
      <c r="P4068" t="s">
        <v>75</v>
      </c>
      <c r="Q4068" t="s">
        <v>76</v>
      </c>
      <c r="R4068">
        <v>5</v>
      </c>
      <c r="S4068">
        <v>1639</v>
      </c>
      <c r="T4068">
        <v>0.2</v>
      </c>
      <c r="U4068">
        <v>1180.08</v>
      </c>
      <c r="V4068">
        <v>6556</v>
      </c>
      <c r="W4068">
        <v>655.6</v>
      </c>
      <c r="X4068" t="s">
        <v>55</v>
      </c>
      <c r="Y4068" t="s">
        <v>64</v>
      </c>
      <c r="Z4068" t="s">
        <v>56</v>
      </c>
      <c r="AA4068" t="s">
        <v>57</v>
      </c>
      <c r="AB4068" t="s">
        <v>47</v>
      </c>
    </row>
    <row r="4069" spans="1:28" x14ac:dyDescent="0.3">
      <c r="A4069" t="s">
        <v>8250</v>
      </c>
      <c r="B4069" t="s">
        <v>1202</v>
      </c>
      <c r="C4069" t="s">
        <v>81</v>
      </c>
      <c r="D4069" t="s">
        <v>3884</v>
      </c>
      <c r="E4069" t="s">
        <v>2116</v>
      </c>
      <c r="F4069" t="s">
        <v>33</v>
      </c>
      <c r="G4069">
        <v>31</v>
      </c>
      <c r="H4069" t="s">
        <v>34</v>
      </c>
      <c r="I4069" t="s">
        <v>84</v>
      </c>
      <c r="J4069" t="s">
        <v>85</v>
      </c>
      <c r="K4069" t="s">
        <v>86</v>
      </c>
      <c r="L4069" t="s">
        <v>37</v>
      </c>
      <c r="M4069" t="s">
        <v>1840</v>
      </c>
      <c r="N4069" t="s">
        <v>88</v>
      </c>
      <c r="O4069" t="s">
        <v>89</v>
      </c>
      <c r="P4069" t="s">
        <v>90</v>
      </c>
      <c r="Q4069" t="s">
        <v>91</v>
      </c>
      <c r="R4069">
        <v>8</v>
      </c>
      <c r="S4069">
        <v>915</v>
      </c>
      <c r="T4069">
        <v>0.2</v>
      </c>
      <c r="U4069">
        <v>658.8</v>
      </c>
      <c r="V4069">
        <v>5856</v>
      </c>
      <c r="W4069">
        <v>585.6</v>
      </c>
      <c r="X4069" t="s">
        <v>55</v>
      </c>
      <c r="Y4069" t="s">
        <v>64</v>
      </c>
      <c r="Z4069" t="s">
        <v>45</v>
      </c>
      <c r="AA4069" t="s">
        <v>65</v>
      </c>
      <c r="AB4069" t="s">
        <v>110</v>
      </c>
    </row>
    <row r="4070" spans="1:28" x14ac:dyDescent="0.3">
      <c r="A4070" t="s">
        <v>8251</v>
      </c>
      <c r="B4070" t="s">
        <v>448</v>
      </c>
      <c r="C4070" t="s">
        <v>1662</v>
      </c>
      <c r="D4070" t="s">
        <v>5663</v>
      </c>
      <c r="E4070" t="s">
        <v>2918</v>
      </c>
      <c r="F4070" t="s">
        <v>53</v>
      </c>
      <c r="G4070">
        <v>18</v>
      </c>
      <c r="H4070" t="s">
        <v>128</v>
      </c>
      <c r="I4070" t="s">
        <v>116</v>
      </c>
      <c r="J4070" t="s">
        <v>117</v>
      </c>
      <c r="K4070" t="s">
        <v>118</v>
      </c>
      <c r="L4070" t="s">
        <v>37</v>
      </c>
      <c r="M4070" t="s">
        <v>1071</v>
      </c>
      <c r="N4070" t="s">
        <v>39</v>
      </c>
      <c r="O4070" t="s">
        <v>159</v>
      </c>
      <c r="P4070" t="s">
        <v>160</v>
      </c>
      <c r="Q4070" t="s">
        <v>161</v>
      </c>
      <c r="R4070">
        <v>5</v>
      </c>
      <c r="S4070">
        <v>389</v>
      </c>
      <c r="T4070">
        <v>0.1</v>
      </c>
      <c r="U4070">
        <v>280.08</v>
      </c>
      <c r="V4070">
        <v>1750.5</v>
      </c>
      <c r="W4070">
        <v>350.1</v>
      </c>
      <c r="X4070" t="s">
        <v>43</v>
      </c>
      <c r="Y4070" t="s">
        <v>64</v>
      </c>
      <c r="Z4070" t="s">
        <v>45</v>
      </c>
      <c r="AA4070" t="s">
        <v>65</v>
      </c>
      <c r="AB4070" t="s">
        <v>110</v>
      </c>
    </row>
    <row r="4071" spans="1:28" x14ac:dyDescent="0.3">
      <c r="A4071" t="s">
        <v>8252</v>
      </c>
      <c r="B4071" t="s">
        <v>199</v>
      </c>
      <c r="C4071" t="s">
        <v>736</v>
      </c>
      <c r="D4071" t="s">
        <v>4295</v>
      </c>
      <c r="E4071" t="s">
        <v>379</v>
      </c>
      <c r="F4071" t="s">
        <v>33</v>
      </c>
      <c r="G4071">
        <v>50</v>
      </c>
      <c r="H4071" t="s">
        <v>34</v>
      </c>
      <c r="I4071" t="s">
        <v>35</v>
      </c>
      <c r="J4071" t="s">
        <v>36</v>
      </c>
      <c r="K4071" t="s">
        <v>36</v>
      </c>
      <c r="L4071" t="s">
        <v>37</v>
      </c>
      <c r="M4071" t="s">
        <v>2611</v>
      </c>
      <c r="N4071" t="s">
        <v>73</v>
      </c>
      <c r="O4071" t="s">
        <v>107</v>
      </c>
      <c r="P4071" t="s">
        <v>108</v>
      </c>
      <c r="Q4071" t="s">
        <v>109</v>
      </c>
      <c r="R4071">
        <v>7</v>
      </c>
      <c r="S4071">
        <v>1924</v>
      </c>
      <c r="T4071">
        <v>0.2</v>
      </c>
      <c r="U4071">
        <v>1385.28</v>
      </c>
      <c r="V4071">
        <v>10774.4</v>
      </c>
      <c r="W4071">
        <v>1077.44</v>
      </c>
      <c r="X4071" t="s">
        <v>43</v>
      </c>
      <c r="Y4071" t="s">
        <v>44</v>
      </c>
      <c r="Z4071" t="s">
        <v>45</v>
      </c>
      <c r="AA4071" t="s">
        <v>46</v>
      </c>
      <c r="AB4071" t="s">
        <v>47</v>
      </c>
    </row>
    <row r="4072" spans="1:28" x14ac:dyDescent="0.3">
      <c r="A4072" t="s">
        <v>8253</v>
      </c>
      <c r="B4072" t="s">
        <v>198</v>
      </c>
      <c r="C4072" t="s">
        <v>972</v>
      </c>
      <c r="D4072" t="s">
        <v>4103</v>
      </c>
      <c r="E4072" t="s">
        <v>3129</v>
      </c>
      <c r="F4072" t="s">
        <v>53</v>
      </c>
      <c r="G4072">
        <v>61</v>
      </c>
      <c r="H4072" t="s">
        <v>34</v>
      </c>
      <c r="I4072" t="s">
        <v>103</v>
      </c>
      <c r="J4072" t="s">
        <v>104</v>
      </c>
      <c r="K4072" t="s">
        <v>105</v>
      </c>
      <c r="L4072" t="s">
        <v>37</v>
      </c>
      <c r="M4072" t="s">
        <v>941</v>
      </c>
      <c r="N4072" t="s">
        <v>39</v>
      </c>
      <c r="O4072" t="s">
        <v>159</v>
      </c>
      <c r="P4072" t="s">
        <v>160</v>
      </c>
      <c r="Q4072" t="s">
        <v>161</v>
      </c>
      <c r="R4072">
        <v>8</v>
      </c>
      <c r="S4072">
        <v>1839</v>
      </c>
      <c r="T4072">
        <v>0.05</v>
      </c>
      <c r="U4072">
        <v>1324.08</v>
      </c>
      <c r="V4072">
        <v>13976.4</v>
      </c>
      <c r="W4072">
        <v>3383.76</v>
      </c>
      <c r="X4072" t="s">
        <v>43</v>
      </c>
      <c r="Y4072" t="s">
        <v>64</v>
      </c>
      <c r="Z4072" t="s">
        <v>45</v>
      </c>
      <c r="AA4072" t="s">
        <v>65</v>
      </c>
      <c r="AB4072" t="s">
        <v>47</v>
      </c>
    </row>
    <row r="4073" spans="1:28" x14ac:dyDescent="0.3">
      <c r="A4073" t="s">
        <v>8254</v>
      </c>
      <c r="B4073" t="s">
        <v>2297</v>
      </c>
      <c r="C4073" t="s">
        <v>623</v>
      </c>
      <c r="D4073" t="s">
        <v>4080</v>
      </c>
      <c r="E4073" t="s">
        <v>5814</v>
      </c>
      <c r="F4073" t="s">
        <v>53</v>
      </c>
      <c r="G4073">
        <v>54</v>
      </c>
      <c r="H4073" t="s">
        <v>128</v>
      </c>
      <c r="I4073" t="s">
        <v>116</v>
      </c>
      <c r="J4073" t="s">
        <v>117</v>
      </c>
      <c r="K4073" t="s">
        <v>118</v>
      </c>
      <c r="L4073" t="s">
        <v>37</v>
      </c>
      <c r="M4073" t="s">
        <v>1002</v>
      </c>
      <c r="N4073" t="s">
        <v>73</v>
      </c>
      <c r="O4073" t="s">
        <v>74</v>
      </c>
      <c r="P4073" t="s">
        <v>75</v>
      </c>
      <c r="Q4073" t="s">
        <v>76</v>
      </c>
      <c r="R4073">
        <v>1</v>
      </c>
      <c r="S4073">
        <v>1102</v>
      </c>
      <c r="T4073">
        <v>0</v>
      </c>
      <c r="U4073">
        <v>793.44</v>
      </c>
      <c r="V4073">
        <v>1102</v>
      </c>
      <c r="W4073">
        <v>308.56</v>
      </c>
      <c r="X4073" t="s">
        <v>43</v>
      </c>
      <c r="Y4073" t="s">
        <v>77</v>
      </c>
      <c r="Z4073" t="s">
        <v>56</v>
      </c>
      <c r="AA4073" t="s">
        <v>57</v>
      </c>
      <c r="AB4073" t="s">
        <v>47</v>
      </c>
    </row>
    <row r="4074" spans="1:28" x14ac:dyDescent="0.3">
      <c r="A4074" t="s">
        <v>8255</v>
      </c>
      <c r="B4074" t="s">
        <v>50</v>
      </c>
      <c r="C4074" t="s">
        <v>1036</v>
      </c>
      <c r="D4074" t="s">
        <v>5685</v>
      </c>
      <c r="E4074" t="s">
        <v>3740</v>
      </c>
      <c r="F4074" t="s">
        <v>53</v>
      </c>
      <c r="G4074">
        <v>18</v>
      </c>
      <c r="H4074" t="s">
        <v>71</v>
      </c>
      <c r="I4074" t="s">
        <v>35</v>
      </c>
      <c r="J4074" t="s">
        <v>36</v>
      </c>
      <c r="K4074" t="s">
        <v>36</v>
      </c>
      <c r="L4074" t="s">
        <v>37</v>
      </c>
      <c r="M4074" t="s">
        <v>3387</v>
      </c>
      <c r="N4074" t="s">
        <v>39</v>
      </c>
      <c r="O4074" t="s">
        <v>40</v>
      </c>
      <c r="P4074" t="s">
        <v>41</v>
      </c>
      <c r="Q4074" t="s">
        <v>42</v>
      </c>
      <c r="R4074">
        <v>5</v>
      </c>
      <c r="S4074">
        <v>1180</v>
      </c>
      <c r="T4074">
        <v>0.2</v>
      </c>
      <c r="U4074">
        <v>849.6</v>
      </c>
      <c r="V4074">
        <v>4720</v>
      </c>
      <c r="W4074">
        <v>472</v>
      </c>
      <c r="X4074" t="s">
        <v>55</v>
      </c>
      <c r="Y4074" t="s">
        <v>44</v>
      </c>
      <c r="Z4074" t="s">
        <v>78</v>
      </c>
      <c r="AA4074" t="s">
        <v>46</v>
      </c>
      <c r="AB4074" t="s">
        <v>47</v>
      </c>
    </row>
    <row r="4075" spans="1:28" x14ac:dyDescent="0.3">
      <c r="A4075" t="s">
        <v>8256</v>
      </c>
      <c r="B4075" t="s">
        <v>962</v>
      </c>
      <c r="C4075" t="s">
        <v>576</v>
      </c>
      <c r="D4075" t="s">
        <v>8257</v>
      </c>
      <c r="E4075" t="s">
        <v>2751</v>
      </c>
      <c r="F4075" t="s">
        <v>53</v>
      </c>
      <c r="G4075">
        <v>30</v>
      </c>
      <c r="H4075" t="s">
        <v>128</v>
      </c>
      <c r="I4075" t="s">
        <v>35</v>
      </c>
      <c r="J4075" t="s">
        <v>36</v>
      </c>
      <c r="K4075" t="s">
        <v>36</v>
      </c>
      <c r="L4075" t="s">
        <v>37</v>
      </c>
      <c r="M4075" t="s">
        <v>1415</v>
      </c>
      <c r="N4075" t="s">
        <v>39</v>
      </c>
      <c r="O4075" t="s">
        <v>159</v>
      </c>
      <c r="P4075" t="s">
        <v>160</v>
      </c>
      <c r="Q4075" t="s">
        <v>161</v>
      </c>
      <c r="R4075">
        <v>1</v>
      </c>
      <c r="S4075">
        <v>724</v>
      </c>
      <c r="T4075">
        <v>0.05</v>
      </c>
      <c r="U4075">
        <v>521.28</v>
      </c>
      <c r="V4075">
        <v>687.8</v>
      </c>
      <c r="W4075">
        <v>166.52</v>
      </c>
      <c r="X4075" t="s">
        <v>136</v>
      </c>
      <c r="Y4075" t="s">
        <v>77</v>
      </c>
      <c r="Z4075" t="s">
        <v>78</v>
      </c>
      <c r="AA4075" t="s">
        <v>57</v>
      </c>
      <c r="AB4075" t="s">
        <v>110</v>
      </c>
    </row>
    <row r="4076" spans="1:28" x14ac:dyDescent="0.3">
      <c r="A4076" t="s">
        <v>8258</v>
      </c>
      <c r="B4076" t="s">
        <v>355</v>
      </c>
      <c r="C4076" t="s">
        <v>145</v>
      </c>
      <c r="D4076" t="s">
        <v>4038</v>
      </c>
      <c r="E4076" t="s">
        <v>5794</v>
      </c>
      <c r="F4076" t="s">
        <v>53</v>
      </c>
      <c r="G4076">
        <v>40</v>
      </c>
      <c r="H4076" t="s">
        <v>71</v>
      </c>
      <c r="I4076" t="s">
        <v>84</v>
      </c>
      <c r="J4076" t="s">
        <v>85</v>
      </c>
      <c r="K4076" t="s">
        <v>86</v>
      </c>
      <c r="L4076" t="s">
        <v>37</v>
      </c>
      <c r="M4076" t="s">
        <v>3996</v>
      </c>
      <c r="N4076" t="s">
        <v>39</v>
      </c>
      <c r="O4076" t="s">
        <v>40</v>
      </c>
      <c r="P4076" t="s">
        <v>41</v>
      </c>
      <c r="Q4076" t="s">
        <v>42</v>
      </c>
      <c r="R4076">
        <v>3</v>
      </c>
      <c r="S4076">
        <v>293</v>
      </c>
      <c r="T4076">
        <v>0</v>
      </c>
      <c r="U4076">
        <v>210.96</v>
      </c>
      <c r="V4076">
        <v>879</v>
      </c>
      <c r="W4076">
        <v>246.12</v>
      </c>
      <c r="X4076" t="s">
        <v>43</v>
      </c>
      <c r="Y4076" t="s">
        <v>44</v>
      </c>
      <c r="Z4076" t="s">
        <v>45</v>
      </c>
      <c r="AA4076" t="s">
        <v>57</v>
      </c>
      <c r="AB4076" t="s">
        <v>47</v>
      </c>
    </row>
    <row r="4077" spans="1:28" x14ac:dyDescent="0.3">
      <c r="A4077" t="s">
        <v>8259</v>
      </c>
      <c r="B4077" t="s">
        <v>3170</v>
      </c>
      <c r="C4077" t="s">
        <v>245</v>
      </c>
      <c r="D4077" t="s">
        <v>4547</v>
      </c>
      <c r="E4077" t="s">
        <v>5052</v>
      </c>
      <c r="F4077" t="s">
        <v>53</v>
      </c>
      <c r="G4077">
        <v>58</v>
      </c>
      <c r="H4077" t="s">
        <v>34</v>
      </c>
      <c r="I4077" t="s">
        <v>84</v>
      </c>
      <c r="J4077" t="s">
        <v>85</v>
      </c>
      <c r="K4077" t="s">
        <v>86</v>
      </c>
      <c r="L4077" t="s">
        <v>37</v>
      </c>
      <c r="M4077" t="s">
        <v>179</v>
      </c>
      <c r="N4077" t="s">
        <v>39</v>
      </c>
      <c r="O4077" t="s">
        <v>159</v>
      </c>
      <c r="P4077" t="s">
        <v>160</v>
      </c>
      <c r="Q4077" t="s">
        <v>161</v>
      </c>
      <c r="R4077">
        <v>3</v>
      </c>
      <c r="S4077">
        <v>1896</v>
      </c>
      <c r="T4077">
        <v>0</v>
      </c>
      <c r="U4077">
        <v>1365.12</v>
      </c>
      <c r="V4077">
        <v>5688</v>
      </c>
      <c r="W4077">
        <v>1592.64</v>
      </c>
      <c r="X4077" t="s">
        <v>136</v>
      </c>
      <c r="Y4077" t="s">
        <v>77</v>
      </c>
      <c r="Z4077" t="s">
        <v>78</v>
      </c>
      <c r="AA4077" t="s">
        <v>65</v>
      </c>
      <c r="AB4077" t="s">
        <v>47</v>
      </c>
    </row>
    <row r="4078" spans="1:28" x14ac:dyDescent="0.3">
      <c r="A4078" t="s">
        <v>8260</v>
      </c>
      <c r="B4078" t="s">
        <v>372</v>
      </c>
      <c r="C4078" t="s">
        <v>543</v>
      </c>
      <c r="D4078" t="s">
        <v>2365</v>
      </c>
      <c r="E4078" t="s">
        <v>3195</v>
      </c>
      <c r="F4078" t="s">
        <v>53</v>
      </c>
      <c r="G4078">
        <v>52</v>
      </c>
      <c r="H4078" t="s">
        <v>71</v>
      </c>
      <c r="I4078" t="s">
        <v>103</v>
      </c>
      <c r="J4078" t="s">
        <v>104</v>
      </c>
      <c r="K4078" t="s">
        <v>105</v>
      </c>
      <c r="L4078" t="s">
        <v>37</v>
      </c>
      <c r="M4078" t="s">
        <v>4288</v>
      </c>
      <c r="N4078" t="s">
        <v>88</v>
      </c>
      <c r="O4078" t="s">
        <v>120</v>
      </c>
      <c r="P4078" t="s">
        <v>121</v>
      </c>
      <c r="Q4078" t="s">
        <v>122</v>
      </c>
      <c r="R4078">
        <v>7</v>
      </c>
      <c r="S4078">
        <v>1945</v>
      </c>
      <c r="T4078">
        <v>0</v>
      </c>
      <c r="U4078">
        <v>1400.4</v>
      </c>
      <c r="V4078">
        <v>13615</v>
      </c>
      <c r="W4078">
        <v>3812.2</v>
      </c>
      <c r="X4078" t="s">
        <v>136</v>
      </c>
      <c r="Y4078" t="s">
        <v>77</v>
      </c>
      <c r="Z4078" t="s">
        <v>78</v>
      </c>
      <c r="AA4078" t="s">
        <v>46</v>
      </c>
      <c r="AB4078" t="s">
        <v>110</v>
      </c>
    </row>
    <row r="4079" spans="1:28" x14ac:dyDescent="0.3">
      <c r="A4079" t="s">
        <v>8261</v>
      </c>
      <c r="B4079" t="s">
        <v>707</v>
      </c>
      <c r="C4079" t="s">
        <v>1276</v>
      </c>
      <c r="D4079" t="s">
        <v>2809</v>
      </c>
      <c r="E4079" t="s">
        <v>804</v>
      </c>
      <c r="F4079" t="s">
        <v>53</v>
      </c>
      <c r="G4079">
        <v>51</v>
      </c>
      <c r="H4079" t="s">
        <v>34</v>
      </c>
      <c r="I4079" t="s">
        <v>35</v>
      </c>
      <c r="J4079" t="s">
        <v>36</v>
      </c>
      <c r="K4079" t="s">
        <v>36</v>
      </c>
      <c r="L4079" t="s">
        <v>37</v>
      </c>
      <c r="M4079" t="s">
        <v>3064</v>
      </c>
      <c r="N4079" t="s">
        <v>39</v>
      </c>
      <c r="O4079" t="s">
        <v>40</v>
      </c>
      <c r="P4079" t="s">
        <v>41</v>
      </c>
      <c r="Q4079" t="s">
        <v>42</v>
      </c>
      <c r="R4079">
        <v>6</v>
      </c>
      <c r="S4079">
        <v>395</v>
      </c>
      <c r="T4079">
        <v>0</v>
      </c>
      <c r="U4079">
        <v>284.39999999999998</v>
      </c>
      <c r="V4079">
        <v>2370</v>
      </c>
      <c r="W4079">
        <v>663.6</v>
      </c>
      <c r="X4079" t="s">
        <v>136</v>
      </c>
      <c r="Y4079" t="s">
        <v>64</v>
      </c>
      <c r="Z4079" t="s">
        <v>45</v>
      </c>
      <c r="AA4079" t="s">
        <v>57</v>
      </c>
      <c r="AB4079" t="s">
        <v>110</v>
      </c>
    </row>
    <row r="4080" spans="1:28" x14ac:dyDescent="0.3">
      <c r="A4080" t="s">
        <v>8262</v>
      </c>
      <c r="B4080" t="s">
        <v>511</v>
      </c>
      <c r="C4080" t="s">
        <v>214</v>
      </c>
      <c r="D4080" t="s">
        <v>2232</v>
      </c>
      <c r="E4080" t="s">
        <v>3743</v>
      </c>
      <c r="F4080" t="s">
        <v>33</v>
      </c>
      <c r="G4080">
        <v>28</v>
      </c>
      <c r="H4080" t="s">
        <v>128</v>
      </c>
      <c r="I4080" t="s">
        <v>103</v>
      </c>
      <c r="J4080" t="s">
        <v>104</v>
      </c>
      <c r="K4080" t="s">
        <v>105</v>
      </c>
      <c r="L4080" t="s">
        <v>37</v>
      </c>
      <c r="M4080" t="s">
        <v>314</v>
      </c>
      <c r="N4080" t="s">
        <v>88</v>
      </c>
      <c r="O4080" t="s">
        <v>89</v>
      </c>
      <c r="P4080" t="s">
        <v>90</v>
      </c>
      <c r="Q4080" t="s">
        <v>91</v>
      </c>
      <c r="R4080">
        <v>5</v>
      </c>
      <c r="S4080">
        <v>1506</v>
      </c>
      <c r="T4080">
        <v>0.15</v>
      </c>
      <c r="U4080">
        <v>1084.32</v>
      </c>
      <c r="V4080">
        <v>6400.5</v>
      </c>
      <c r="W4080">
        <v>978.9</v>
      </c>
      <c r="X4080" t="s">
        <v>136</v>
      </c>
      <c r="Y4080" t="s">
        <v>44</v>
      </c>
      <c r="Z4080" t="s">
        <v>78</v>
      </c>
      <c r="AA4080" t="s">
        <v>46</v>
      </c>
      <c r="AB4080" t="s">
        <v>47</v>
      </c>
    </row>
    <row r="4081" spans="1:28" x14ac:dyDescent="0.3">
      <c r="A4081" t="s">
        <v>8263</v>
      </c>
      <c r="B4081" t="s">
        <v>1132</v>
      </c>
      <c r="C4081" t="s">
        <v>408</v>
      </c>
      <c r="D4081" t="s">
        <v>6398</v>
      </c>
      <c r="E4081" t="s">
        <v>3090</v>
      </c>
      <c r="F4081" t="s">
        <v>53</v>
      </c>
      <c r="G4081">
        <v>18</v>
      </c>
      <c r="H4081" t="s">
        <v>34</v>
      </c>
      <c r="I4081" t="s">
        <v>103</v>
      </c>
      <c r="J4081" t="s">
        <v>104</v>
      </c>
      <c r="K4081" t="s">
        <v>105</v>
      </c>
      <c r="L4081" t="s">
        <v>37</v>
      </c>
      <c r="M4081" t="s">
        <v>2251</v>
      </c>
      <c r="N4081" t="s">
        <v>39</v>
      </c>
      <c r="O4081" t="s">
        <v>40</v>
      </c>
      <c r="P4081" t="s">
        <v>41</v>
      </c>
      <c r="Q4081" t="s">
        <v>42</v>
      </c>
      <c r="R4081">
        <v>10</v>
      </c>
      <c r="S4081">
        <v>1871</v>
      </c>
      <c r="T4081">
        <v>0.1</v>
      </c>
      <c r="U4081">
        <v>1347.12</v>
      </c>
      <c r="V4081">
        <v>16839</v>
      </c>
      <c r="W4081">
        <v>3367.8</v>
      </c>
      <c r="X4081" t="s">
        <v>43</v>
      </c>
      <c r="Y4081" t="s">
        <v>77</v>
      </c>
      <c r="Z4081" t="s">
        <v>78</v>
      </c>
      <c r="AA4081" t="s">
        <v>65</v>
      </c>
      <c r="AB4081" t="s">
        <v>110</v>
      </c>
    </row>
    <row r="4082" spans="1:28" x14ac:dyDescent="0.3">
      <c r="A4082" t="s">
        <v>8264</v>
      </c>
      <c r="B4082" t="s">
        <v>996</v>
      </c>
      <c r="C4082" t="s">
        <v>215</v>
      </c>
      <c r="D4082" t="s">
        <v>5299</v>
      </c>
      <c r="E4082" t="s">
        <v>3942</v>
      </c>
      <c r="F4082" t="s">
        <v>33</v>
      </c>
      <c r="G4082">
        <v>21</v>
      </c>
      <c r="H4082" t="s">
        <v>128</v>
      </c>
      <c r="I4082" t="s">
        <v>84</v>
      </c>
      <c r="J4082" t="s">
        <v>85</v>
      </c>
      <c r="K4082" t="s">
        <v>86</v>
      </c>
      <c r="L4082" t="s">
        <v>37</v>
      </c>
      <c r="M4082" t="s">
        <v>6354</v>
      </c>
      <c r="N4082" t="s">
        <v>73</v>
      </c>
      <c r="O4082" t="s">
        <v>107</v>
      </c>
      <c r="P4082" t="s">
        <v>108</v>
      </c>
      <c r="Q4082" t="s">
        <v>109</v>
      </c>
      <c r="R4082">
        <v>9</v>
      </c>
      <c r="S4082">
        <v>1406</v>
      </c>
      <c r="T4082">
        <v>0.2</v>
      </c>
      <c r="U4082">
        <v>1012.32</v>
      </c>
      <c r="V4082">
        <v>10123.200000000001</v>
      </c>
      <c r="W4082">
        <v>1012.32</v>
      </c>
      <c r="X4082" t="s">
        <v>43</v>
      </c>
      <c r="Y4082" t="s">
        <v>77</v>
      </c>
      <c r="Z4082" t="s">
        <v>56</v>
      </c>
      <c r="AA4082" t="s">
        <v>65</v>
      </c>
      <c r="AB4082" t="s">
        <v>110</v>
      </c>
    </row>
    <row r="4083" spans="1:28" x14ac:dyDescent="0.3">
      <c r="A4083" t="s">
        <v>8265</v>
      </c>
      <c r="B4083" t="s">
        <v>661</v>
      </c>
      <c r="C4083" t="s">
        <v>762</v>
      </c>
      <c r="D4083" t="s">
        <v>1000</v>
      </c>
      <c r="E4083" t="s">
        <v>3173</v>
      </c>
      <c r="F4083" t="s">
        <v>33</v>
      </c>
      <c r="G4083">
        <v>18</v>
      </c>
      <c r="H4083" t="s">
        <v>128</v>
      </c>
      <c r="I4083" t="s">
        <v>84</v>
      </c>
      <c r="J4083" t="s">
        <v>85</v>
      </c>
      <c r="K4083" t="s">
        <v>86</v>
      </c>
      <c r="L4083" t="s">
        <v>37</v>
      </c>
      <c r="M4083" t="s">
        <v>3453</v>
      </c>
      <c r="N4083" t="s">
        <v>88</v>
      </c>
      <c r="O4083" t="s">
        <v>89</v>
      </c>
      <c r="P4083" t="s">
        <v>90</v>
      </c>
      <c r="Q4083" t="s">
        <v>91</v>
      </c>
      <c r="R4083">
        <v>3</v>
      </c>
      <c r="S4083">
        <v>1856</v>
      </c>
      <c r="T4083">
        <v>0.15</v>
      </c>
      <c r="U4083">
        <v>1336.32</v>
      </c>
      <c r="V4083">
        <v>4732.8</v>
      </c>
      <c r="W4083">
        <v>723.84</v>
      </c>
      <c r="X4083" t="s">
        <v>43</v>
      </c>
      <c r="Y4083" t="s">
        <v>44</v>
      </c>
      <c r="Z4083" t="s">
        <v>78</v>
      </c>
      <c r="AA4083" t="s">
        <v>65</v>
      </c>
      <c r="AB4083" t="s">
        <v>47</v>
      </c>
    </row>
    <row r="4084" spans="1:28" x14ac:dyDescent="0.3">
      <c r="A4084" t="s">
        <v>8266</v>
      </c>
      <c r="B4084" t="s">
        <v>1431</v>
      </c>
      <c r="C4084" t="s">
        <v>2225</v>
      </c>
      <c r="D4084" t="s">
        <v>2047</v>
      </c>
      <c r="E4084" t="s">
        <v>4605</v>
      </c>
      <c r="F4084" t="s">
        <v>33</v>
      </c>
      <c r="G4084">
        <v>33</v>
      </c>
      <c r="H4084" t="s">
        <v>71</v>
      </c>
      <c r="I4084" t="s">
        <v>103</v>
      </c>
      <c r="J4084" t="s">
        <v>104</v>
      </c>
      <c r="K4084" t="s">
        <v>105</v>
      </c>
      <c r="L4084" t="s">
        <v>37</v>
      </c>
      <c r="M4084" t="s">
        <v>3921</v>
      </c>
      <c r="N4084" t="s">
        <v>88</v>
      </c>
      <c r="O4084" t="s">
        <v>89</v>
      </c>
      <c r="P4084" t="s">
        <v>90</v>
      </c>
      <c r="Q4084" t="s">
        <v>91</v>
      </c>
      <c r="R4084">
        <v>8</v>
      </c>
      <c r="S4084">
        <v>1843</v>
      </c>
      <c r="T4084">
        <v>0.05</v>
      </c>
      <c r="U4084">
        <v>1326.96</v>
      </c>
      <c r="V4084">
        <v>14006.8</v>
      </c>
      <c r="W4084">
        <v>3391.12</v>
      </c>
      <c r="X4084" t="s">
        <v>136</v>
      </c>
      <c r="Y4084" t="s">
        <v>44</v>
      </c>
      <c r="Z4084" t="s">
        <v>56</v>
      </c>
      <c r="AA4084" t="s">
        <v>65</v>
      </c>
      <c r="AB4084" t="s">
        <v>47</v>
      </c>
    </row>
    <row r="4085" spans="1:28" x14ac:dyDescent="0.3">
      <c r="A4085" t="s">
        <v>8267</v>
      </c>
      <c r="B4085" t="s">
        <v>298</v>
      </c>
      <c r="C4085" t="s">
        <v>215</v>
      </c>
      <c r="D4085" t="s">
        <v>2809</v>
      </c>
      <c r="E4085" t="s">
        <v>200</v>
      </c>
      <c r="F4085" t="s">
        <v>53</v>
      </c>
      <c r="G4085">
        <v>24</v>
      </c>
      <c r="H4085" t="s">
        <v>34</v>
      </c>
      <c r="I4085" t="s">
        <v>84</v>
      </c>
      <c r="J4085" t="s">
        <v>85</v>
      </c>
      <c r="K4085" t="s">
        <v>86</v>
      </c>
      <c r="L4085" t="s">
        <v>37</v>
      </c>
      <c r="M4085" t="s">
        <v>1619</v>
      </c>
      <c r="N4085" t="s">
        <v>39</v>
      </c>
      <c r="O4085" t="s">
        <v>40</v>
      </c>
      <c r="P4085" t="s">
        <v>41</v>
      </c>
      <c r="Q4085" t="s">
        <v>42</v>
      </c>
      <c r="R4085">
        <v>5</v>
      </c>
      <c r="S4085">
        <v>284</v>
      </c>
      <c r="T4085">
        <v>0.15</v>
      </c>
      <c r="U4085">
        <v>204.48</v>
      </c>
      <c r="V4085">
        <v>1207</v>
      </c>
      <c r="W4085">
        <v>184.6</v>
      </c>
      <c r="X4085" t="s">
        <v>136</v>
      </c>
      <c r="Y4085" t="s">
        <v>64</v>
      </c>
      <c r="Z4085" t="s">
        <v>45</v>
      </c>
      <c r="AA4085" t="s">
        <v>65</v>
      </c>
      <c r="AB4085" t="s">
        <v>110</v>
      </c>
    </row>
    <row r="4086" spans="1:28" x14ac:dyDescent="0.3">
      <c r="A4086" t="s">
        <v>8268</v>
      </c>
      <c r="B4086" t="s">
        <v>797</v>
      </c>
      <c r="C4086" t="s">
        <v>311</v>
      </c>
      <c r="D4086" t="s">
        <v>703</v>
      </c>
      <c r="E4086" t="s">
        <v>1474</v>
      </c>
      <c r="F4086" t="s">
        <v>33</v>
      </c>
      <c r="G4086">
        <v>63</v>
      </c>
      <c r="H4086" t="s">
        <v>71</v>
      </c>
      <c r="I4086" t="s">
        <v>116</v>
      </c>
      <c r="J4086" t="s">
        <v>117</v>
      </c>
      <c r="K4086" t="s">
        <v>118</v>
      </c>
      <c r="L4086" t="s">
        <v>37</v>
      </c>
      <c r="M4086" t="s">
        <v>2445</v>
      </c>
      <c r="N4086" t="s">
        <v>88</v>
      </c>
      <c r="O4086" t="s">
        <v>120</v>
      </c>
      <c r="P4086" t="s">
        <v>121</v>
      </c>
      <c r="Q4086" t="s">
        <v>122</v>
      </c>
      <c r="R4086">
        <v>4</v>
      </c>
      <c r="S4086">
        <v>1639</v>
      </c>
      <c r="T4086">
        <v>0.1</v>
      </c>
      <c r="U4086">
        <v>1180.08</v>
      </c>
      <c r="V4086">
        <v>5900.4</v>
      </c>
      <c r="W4086">
        <v>1180.08</v>
      </c>
      <c r="X4086" t="s">
        <v>43</v>
      </c>
      <c r="Y4086" t="s">
        <v>64</v>
      </c>
      <c r="Z4086" t="s">
        <v>45</v>
      </c>
      <c r="AA4086" t="s">
        <v>46</v>
      </c>
      <c r="AB4086" t="s">
        <v>47</v>
      </c>
    </row>
    <row r="4087" spans="1:28" x14ac:dyDescent="0.3">
      <c r="A4087" t="s">
        <v>8269</v>
      </c>
      <c r="B4087" t="s">
        <v>1779</v>
      </c>
      <c r="C4087" t="s">
        <v>1005</v>
      </c>
      <c r="D4087" t="s">
        <v>8270</v>
      </c>
      <c r="E4087" t="s">
        <v>5658</v>
      </c>
      <c r="F4087" t="s">
        <v>33</v>
      </c>
      <c r="G4087">
        <v>40</v>
      </c>
      <c r="H4087" t="s">
        <v>71</v>
      </c>
      <c r="I4087" t="s">
        <v>116</v>
      </c>
      <c r="J4087" t="s">
        <v>117</v>
      </c>
      <c r="K4087" t="s">
        <v>118</v>
      </c>
      <c r="L4087" t="s">
        <v>37</v>
      </c>
      <c r="M4087" t="s">
        <v>5826</v>
      </c>
      <c r="N4087" t="s">
        <v>39</v>
      </c>
      <c r="O4087" t="s">
        <v>40</v>
      </c>
      <c r="P4087" t="s">
        <v>41</v>
      </c>
      <c r="Q4087" t="s">
        <v>42</v>
      </c>
      <c r="R4087">
        <v>4</v>
      </c>
      <c r="S4087">
        <v>105</v>
      </c>
      <c r="T4087">
        <v>0.15</v>
      </c>
      <c r="U4087">
        <v>75.599999999999994</v>
      </c>
      <c r="V4087">
        <v>357</v>
      </c>
      <c r="W4087">
        <v>54.6</v>
      </c>
      <c r="X4087" t="s">
        <v>43</v>
      </c>
      <c r="Y4087" t="s">
        <v>44</v>
      </c>
      <c r="Z4087" t="s">
        <v>78</v>
      </c>
      <c r="AA4087" t="s">
        <v>65</v>
      </c>
      <c r="AB4087" t="s">
        <v>110</v>
      </c>
    </row>
    <row r="4088" spans="1:28" x14ac:dyDescent="0.3">
      <c r="A4088" t="s">
        <v>8271</v>
      </c>
      <c r="B4088" t="s">
        <v>641</v>
      </c>
      <c r="C4088" t="s">
        <v>459</v>
      </c>
      <c r="D4088" t="s">
        <v>2434</v>
      </c>
      <c r="E4088" t="s">
        <v>8272</v>
      </c>
      <c r="F4088" t="s">
        <v>33</v>
      </c>
      <c r="G4088">
        <v>25</v>
      </c>
      <c r="H4088" t="s">
        <v>128</v>
      </c>
      <c r="I4088" t="s">
        <v>103</v>
      </c>
      <c r="J4088" t="s">
        <v>104</v>
      </c>
      <c r="K4088" t="s">
        <v>105</v>
      </c>
      <c r="L4088" t="s">
        <v>37</v>
      </c>
      <c r="M4088" t="s">
        <v>1916</v>
      </c>
      <c r="N4088" t="s">
        <v>88</v>
      </c>
      <c r="O4088" t="s">
        <v>89</v>
      </c>
      <c r="P4088" t="s">
        <v>90</v>
      </c>
      <c r="Q4088" t="s">
        <v>91</v>
      </c>
      <c r="R4088">
        <v>8</v>
      </c>
      <c r="S4088">
        <v>1577</v>
      </c>
      <c r="T4088">
        <v>0.2</v>
      </c>
      <c r="U4088">
        <v>1135.44</v>
      </c>
      <c r="V4088">
        <v>10092.799999999999</v>
      </c>
      <c r="W4088">
        <v>1009.28</v>
      </c>
      <c r="X4088" t="s">
        <v>43</v>
      </c>
      <c r="Y4088" t="s">
        <v>44</v>
      </c>
      <c r="Z4088" t="s">
        <v>45</v>
      </c>
      <c r="AA4088" t="s">
        <v>57</v>
      </c>
      <c r="AB4088" t="s">
        <v>110</v>
      </c>
    </row>
    <row r="4089" spans="1:28" x14ac:dyDescent="0.3">
      <c r="A4089" t="s">
        <v>8273</v>
      </c>
      <c r="B4089" t="s">
        <v>797</v>
      </c>
      <c r="C4089" t="s">
        <v>2298</v>
      </c>
      <c r="D4089" t="s">
        <v>3647</v>
      </c>
      <c r="E4089" t="s">
        <v>5612</v>
      </c>
      <c r="F4089" t="s">
        <v>33</v>
      </c>
      <c r="G4089">
        <v>45</v>
      </c>
      <c r="H4089" t="s">
        <v>71</v>
      </c>
      <c r="I4089" t="s">
        <v>84</v>
      </c>
      <c r="J4089" t="s">
        <v>85</v>
      </c>
      <c r="K4089" t="s">
        <v>86</v>
      </c>
      <c r="L4089" t="s">
        <v>37</v>
      </c>
      <c r="M4089" t="s">
        <v>6082</v>
      </c>
      <c r="N4089" t="s">
        <v>73</v>
      </c>
      <c r="O4089" t="s">
        <v>107</v>
      </c>
      <c r="P4089" t="s">
        <v>108</v>
      </c>
      <c r="Q4089" t="s">
        <v>109</v>
      </c>
      <c r="R4089">
        <v>7</v>
      </c>
      <c r="S4089">
        <v>648</v>
      </c>
      <c r="T4089">
        <v>0.1</v>
      </c>
      <c r="U4089">
        <v>466.56</v>
      </c>
      <c r="V4089">
        <v>4082.4</v>
      </c>
      <c r="W4089">
        <v>816.48</v>
      </c>
      <c r="X4089" t="s">
        <v>55</v>
      </c>
      <c r="Y4089" t="s">
        <v>44</v>
      </c>
      <c r="Z4089" t="s">
        <v>56</v>
      </c>
      <c r="AA4089" t="s">
        <v>65</v>
      </c>
      <c r="AB4089" t="s">
        <v>110</v>
      </c>
    </row>
    <row r="4090" spans="1:28" x14ac:dyDescent="0.3">
      <c r="A4090" t="s">
        <v>8274</v>
      </c>
      <c r="B4090" t="s">
        <v>708</v>
      </c>
      <c r="C4090" t="s">
        <v>163</v>
      </c>
      <c r="D4090" t="s">
        <v>8019</v>
      </c>
      <c r="E4090" t="s">
        <v>686</v>
      </c>
      <c r="F4090" t="s">
        <v>53</v>
      </c>
      <c r="G4090">
        <v>55</v>
      </c>
      <c r="H4090" t="s">
        <v>128</v>
      </c>
      <c r="I4090" t="s">
        <v>116</v>
      </c>
      <c r="J4090" t="s">
        <v>117</v>
      </c>
      <c r="K4090" t="s">
        <v>118</v>
      </c>
      <c r="L4090" t="s">
        <v>37</v>
      </c>
      <c r="M4090" t="s">
        <v>1204</v>
      </c>
      <c r="N4090" t="s">
        <v>88</v>
      </c>
      <c r="O4090" t="s">
        <v>120</v>
      </c>
      <c r="P4090" t="s">
        <v>121</v>
      </c>
      <c r="Q4090" t="s">
        <v>122</v>
      </c>
      <c r="R4090">
        <v>2</v>
      </c>
      <c r="S4090">
        <v>370</v>
      </c>
      <c r="T4090">
        <v>0.1</v>
      </c>
      <c r="U4090">
        <v>266.39999999999998</v>
      </c>
      <c r="V4090">
        <v>666</v>
      </c>
      <c r="W4090">
        <v>133.19999999999999</v>
      </c>
      <c r="X4090" t="s">
        <v>136</v>
      </c>
      <c r="Y4090" t="s">
        <v>44</v>
      </c>
      <c r="Z4090" t="s">
        <v>56</v>
      </c>
      <c r="AA4090" t="s">
        <v>65</v>
      </c>
      <c r="AB4090" t="s">
        <v>110</v>
      </c>
    </row>
    <row r="4091" spans="1:28" x14ac:dyDescent="0.3">
      <c r="A4091" t="s">
        <v>8275</v>
      </c>
      <c r="B4091" t="s">
        <v>2194</v>
      </c>
      <c r="C4091" t="s">
        <v>1031</v>
      </c>
      <c r="D4091" t="s">
        <v>2400</v>
      </c>
      <c r="E4091" t="s">
        <v>5084</v>
      </c>
      <c r="F4091" t="s">
        <v>53</v>
      </c>
      <c r="G4091">
        <v>29</v>
      </c>
      <c r="H4091" t="s">
        <v>34</v>
      </c>
      <c r="I4091" t="s">
        <v>84</v>
      </c>
      <c r="J4091" t="s">
        <v>85</v>
      </c>
      <c r="K4091" t="s">
        <v>86</v>
      </c>
      <c r="L4091" t="s">
        <v>37</v>
      </c>
      <c r="M4091" t="s">
        <v>1105</v>
      </c>
      <c r="N4091" t="s">
        <v>88</v>
      </c>
      <c r="O4091" t="s">
        <v>120</v>
      </c>
      <c r="P4091" t="s">
        <v>121</v>
      </c>
      <c r="Q4091" t="s">
        <v>122</v>
      </c>
      <c r="R4091">
        <v>9</v>
      </c>
      <c r="S4091">
        <v>146</v>
      </c>
      <c r="T4091">
        <v>0</v>
      </c>
      <c r="U4091">
        <v>105.12</v>
      </c>
      <c r="V4091">
        <v>1314</v>
      </c>
      <c r="W4091">
        <v>367.92</v>
      </c>
      <c r="X4091" t="s">
        <v>43</v>
      </c>
      <c r="Y4091" t="s">
        <v>77</v>
      </c>
      <c r="Z4091" t="s">
        <v>45</v>
      </c>
      <c r="AA4091" t="s">
        <v>65</v>
      </c>
      <c r="AB4091" t="s">
        <v>110</v>
      </c>
    </row>
    <row r="4092" spans="1:28" x14ac:dyDescent="0.3">
      <c r="A4092" t="s">
        <v>8276</v>
      </c>
      <c r="B4092" t="s">
        <v>1626</v>
      </c>
      <c r="C4092" t="s">
        <v>850</v>
      </c>
      <c r="D4092" t="s">
        <v>1432</v>
      </c>
      <c r="E4092" t="s">
        <v>7209</v>
      </c>
      <c r="F4092" t="s">
        <v>53</v>
      </c>
      <c r="G4092">
        <v>37</v>
      </c>
      <c r="H4092" t="s">
        <v>128</v>
      </c>
      <c r="I4092" t="s">
        <v>116</v>
      </c>
      <c r="J4092" t="s">
        <v>117</v>
      </c>
      <c r="K4092" t="s">
        <v>118</v>
      </c>
      <c r="L4092" t="s">
        <v>37</v>
      </c>
      <c r="M4092" t="s">
        <v>3453</v>
      </c>
      <c r="N4092" t="s">
        <v>73</v>
      </c>
      <c r="O4092" t="s">
        <v>107</v>
      </c>
      <c r="P4092" t="s">
        <v>108</v>
      </c>
      <c r="Q4092" t="s">
        <v>109</v>
      </c>
      <c r="R4092">
        <v>6</v>
      </c>
      <c r="S4092">
        <v>657</v>
      </c>
      <c r="T4092">
        <v>0.05</v>
      </c>
      <c r="U4092">
        <v>473.04</v>
      </c>
      <c r="V4092">
        <v>3744.9</v>
      </c>
      <c r="W4092">
        <v>906.66</v>
      </c>
      <c r="X4092" t="s">
        <v>55</v>
      </c>
      <c r="Y4092" t="s">
        <v>77</v>
      </c>
      <c r="Z4092" t="s">
        <v>78</v>
      </c>
      <c r="AA4092" t="s">
        <v>65</v>
      </c>
      <c r="AB4092" t="s">
        <v>110</v>
      </c>
    </row>
    <row r="4093" spans="1:28" x14ac:dyDescent="0.3">
      <c r="A4093" t="s">
        <v>8277</v>
      </c>
      <c r="B4093" t="s">
        <v>350</v>
      </c>
      <c r="C4093" t="s">
        <v>607</v>
      </c>
      <c r="D4093" t="s">
        <v>4038</v>
      </c>
      <c r="E4093" t="s">
        <v>3564</v>
      </c>
      <c r="F4093" t="s">
        <v>33</v>
      </c>
      <c r="G4093">
        <v>23</v>
      </c>
      <c r="H4093" t="s">
        <v>34</v>
      </c>
      <c r="I4093" t="s">
        <v>116</v>
      </c>
      <c r="J4093" t="s">
        <v>117</v>
      </c>
      <c r="K4093" t="s">
        <v>118</v>
      </c>
      <c r="L4093" t="s">
        <v>37</v>
      </c>
      <c r="M4093" t="s">
        <v>1767</v>
      </c>
      <c r="N4093" t="s">
        <v>73</v>
      </c>
      <c r="O4093" t="s">
        <v>107</v>
      </c>
      <c r="P4093" t="s">
        <v>108</v>
      </c>
      <c r="Q4093" t="s">
        <v>109</v>
      </c>
      <c r="R4093">
        <v>10</v>
      </c>
      <c r="S4093">
        <v>1643</v>
      </c>
      <c r="T4093">
        <v>0.05</v>
      </c>
      <c r="U4093">
        <v>1182.96</v>
      </c>
      <c r="V4093">
        <v>15608.5</v>
      </c>
      <c r="W4093">
        <v>3778.9</v>
      </c>
      <c r="X4093" t="s">
        <v>55</v>
      </c>
      <c r="Y4093" t="s">
        <v>44</v>
      </c>
      <c r="Z4093" t="s">
        <v>56</v>
      </c>
      <c r="AA4093" t="s">
        <v>46</v>
      </c>
      <c r="AB4093" t="s">
        <v>110</v>
      </c>
    </row>
    <row r="4094" spans="1:28" x14ac:dyDescent="0.3">
      <c r="A4094" t="s">
        <v>8278</v>
      </c>
      <c r="B4094" t="s">
        <v>1576</v>
      </c>
      <c r="C4094" t="s">
        <v>739</v>
      </c>
      <c r="D4094" t="s">
        <v>8279</v>
      </c>
      <c r="E4094" t="s">
        <v>614</v>
      </c>
      <c r="F4094" t="s">
        <v>53</v>
      </c>
      <c r="G4094">
        <v>50</v>
      </c>
      <c r="H4094" t="s">
        <v>71</v>
      </c>
      <c r="I4094" t="s">
        <v>116</v>
      </c>
      <c r="J4094" t="s">
        <v>117</v>
      </c>
      <c r="K4094" t="s">
        <v>118</v>
      </c>
      <c r="L4094" t="s">
        <v>37</v>
      </c>
      <c r="M4094" t="s">
        <v>440</v>
      </c>
      <c r="N4094" t="s">
        <v>73</v>
      </c>
      <c r="O4094" t="s">
        <v>107</v>
      </c>
      <c r="P4094" t="s">
        <v>108</v>
      </c>
      <c r="Q4094" t="s">
        <v>109</v>
      </c>
      <c r="R4094">
        <v>10</v>
      </c>
      <c r="S4094">
        <v>575</v>
      </c>
      <c r="T4094">
        <v>0</v>
      </c>
      <c r="U4094">
        <v>414</v>
      </c>
      <c r="V4094">
        <v>5750</v>
      </c>
      <c r="W4094">
        <v>1610</v>
      </c>
      <c r="X4094" t="s">
        <v>136</v>
      </c>
      <c r="Y4094" t="s">
        <v>64</v>
      </c>
      <c r="Z4094" t="s">
        <v>78</v>
      </c>
      <c r="AA4094" t="s">
        <v>46</v>
      </c>
      <c r="AB4094" t="s">
        <v>47</v>
      </c>
    </row>
    <row r="4095" spans="1:28" x14ac:dyDescent="0.3">
      <c r="A4095" t="s">
        <v>8280</v>
      </c>
      <c r="B4095" t="s">
        <v>581</v>
      </c>
      <c r="C4095" t="s">
        <v>935</v>
      </c>
      <c r="D4095" t="s">
        <v>5028</v>
      </c>
      <c r="E4095" t="s">
        <v>1402</v>
      </c>
      <c r="F4095" t="s">
        <v>53</v>
      </c>
      <c r="G4095">
        <v>25</v>
      </c>
      <c r="H4095" t="s">
        <v>71</v>
      </c>
      <c r="I4095" t="s">
        <v>103</v>
      </c>
      <c r="J4095" t="s">
        <v>104</v>
      </c>
      <c r="K4095" t="s">
        <v>105</v>
      </c>
      <c r="L4095" t="s">
        <v>37</v>
      </c>
      <c r="M4095" t="s">
        <v>248</v>
      </c>
      <c r="N4095" t="s">
        <v>88</v>
      </c>
      <c r="O4095" t="s">
        <v>89</v>
      </c>
      <c r="P4095" t="s">
        <v>90</v>
      </c>
      <c r="Q4095" t="s">
        <v>91</v>
      </c>
      <c r="R4095">
        <v>9</v>
      </c>
      <c r="S4095">
        <v>278</v>
      </c>
      <c r="T4095">
        <v>0</v>
      </c>
      <c r="U4095">
        <v>200.16</v>
      </c>
      <c r="V4095">
        <v>2502</v>
      </c>
      <c r="W4095">
        <v>700.56</v>
      </c>
      <c r="X4095" t="s">
        <v>43</v>
      </c>
      <c r="Y4095" t="s">
        <v>77</v>
      </c>
      <c r="Z4095" t="s">
        <v>78</v>
      </c>
      <c r="AA4095" t="s">
        <v>46</v>
      </c>
      <c r="AB4095" t="s">
        <v>47</v>
      </c>
    </row>
    <row r="4096" spans="1:28" x14ac:dyDescent="0.3">
      <c r="A4096" t="s">
        <v>8281</v>
      </c>
      <c r="B4096" t="s">
        <v>1062</v>
      </c>
      <c r="C4096" t="s">
        <v>465</v>
      </c>
      <c r="D4096" t="s">
        <v>914</v>
      </c>
      <c r="E4096" t="s">
        <v>5418</v>
      </c>
      <c r="F4096" t="s">
        <v>33</v>
      </c>
      <c r="G4096">
        <v>49</v>
      </c>
      <c r="H4096" t="s">
        <v>128</v>
      </c>
      <c r="I4096" t="s">
        <v>84</v>
      </c>
      <c r="J4096" t="s">
        <v>85</v>
      </c>
      <c r="K4096" t="s">
        <v>86</v>
      </c>
      <c r="L4096" t="s">
        <v>37</v>
      </c>
      <c r="M4096" t="s">
        <v>7812</v>
      </c>
      <c r="N4096" t="s">
        <v>88</v>
      </c>
      <c r="O4096" t="s">
        <v>89</v>
      </c>
      <c r="P4096" t="s">
        <v>90</v>
      </c>
      <c r="Q4096" t="s">
        <v>91</v>
      </c>
      <c r="R4096">
        <v>6</v>
      </c>
      <c r="S4096">
        <v>859</v>
      </c>
      <c r="T4096">
        <v>0.1</v>
      </c>
      <c r="U4096">
        <v>618.48</v>
      </c>
      <c r="V4096">
        <v>4638.6000000000004</v>
      </c>
      <c r="W4096">
        <v>927.72</v>
      </c>
      <c r="X4096" t="s">
        <v>55</v>
      </c>
      <c r="Y4096" t="s">
        <v>44</v>
      </c>
      <c r="Z4096" t="s">
        <v>56</v>
      </c>
      <c r="AA4096" t="s">
        <v>46</v>
      </c>
      <c r="AB4096" t="s">
        <v>110</v>
      </c>
    </row>
    <row r="4097" spans="1:28" x14ac:dyDescent="0.3">
      <c r="A4097" t="s">
        <v>8282</v>
      </c>
      <c r="B4097" t="s">
        <v>767</v>
      </c>
      <c r="C4097" t="s">
        <v>138</v>
      </c>
      <c r="D4097" t="s">
        <v>8283</v>
      </c>
      <c r="E4097" t="s">
        <v>1700</v>
      </c>
      <c r="F4097" t="s">
        <v>53</v>
      </c>
      <c r="G4097">
        <v>29</v>
      </c>
      <c r="H4097" t="s">
        <v>128</v>
      </c>
      <c r="I4097" t="s">
        <v>35</v>
      </c>
      <c r="J4097" t="s">
        <v>36</v>
      </c>
      <c r="K4097" t="s">
        <v>36</v>
      </c>
      <c r="L4097" t="s">
        <v>37</v>
      </c>
      <c r="M4097" t="s">
        <v>3363</v>
      </c>
      <c r="N4097" t="s">
        <v>39</v>
      </c>
      <c r="O4097" t="s">
        <v>159</v>
      </c>
      <c r="P4097" t="s">
        <v>160</v>
      </c>
      <c r="Q4097" t="s">
        <v>161</v>
      </c>
      <c r="R4097">
        <v>8</v>
      </c>
      <c r="S4097">
        <v>686</v>
      </c>
      <c r="T4097">
        <v>0.05</v>
      </c>
      <c r="U4097">
        <v>493.92</v>
      </c>
      <c r="V4097">
        <v>5213.6000000000004</v>
      </c>
      <c r="W4097">
        <v>1262.24</v>
      </c>
      <c r="X4097" t="s">
        <v>55</v>
      </c>
      <c r="Y4097" t="s">
        <v>77</v>
      </c>
      <c r="Z4097" t="s">
        <v>56</v>
      </c>
      <c r="AA4097" t="s">
        <v>57</v>
      </c>
      <c r="AB4097" t="s">
        <v>47</v>
      </c>
    </row>
    <row r="4098" spans="1:28" x14ac:dyDescent="0.3">
      <c r="A4098" t="s">
        <v>8284</v>
      </c>
      <c r="B4098" t="s">
        <v>1405</v>
      </c>
      <c r="C4098" t="s">
        <v>187</v>
      </c>
      <c r="D4098" t="s">
        <v>2888</v>
      </c>
      <c r="E4098" t="s">
        <v>7130</v>
      </c>
      <c r="F4098" t="s">
        <v>53</v>
      </c>
      <c r="G4098">
        <v>38</v>
      </c>
      <c r="H4098" t="s">
        <v>128</v>
      </c>
      <c r="I4098" t="s">
        <v>116</v>
      </c>
      <c r="J4098" t="s">
        <v>117</v>
      </c>
      <c r="K4098" t="s">
        <v>118</v>
      </c>
      <c r="L4098" t="s">
        <v>37</v>
      </c>
      <c r="M4098" t="s">
        <v>902</v>
      </c>
      <c r="N4098" t="s">
        <v>39</v>
      </c>
      <c r="O4098" t="s">
        <v>159</v>
      </c>
      <c r="P4098" t="s">
        <v>160</v>
      </c>
      <c r="Q4098" t="s">
        <v>161</v>
      </c>
      <c r="R4098">
        <v>2</v>
      </c>
      <c r="S4098">
        <v>1968</v>
      </c>
      <c r="T4098">
        <v>0.05</v>
      </c>
      <c r="U4098">
        <v>1416.96</v>
      </c>
      <c r="V4098">
        <v>3739.2</v>
      </c>
      <c r="W4098">
        <v>905.28</v>
      </c>
      <c r="X4098" t="s">
        <v>43</v>
      </c>
      <c r="Y4098" t="s">
        <v>44</v>
      </c>
      <c r="Z4098" t="s">
        <v>78</v>
      </c>
      <c r="AA4098" t="s">
        <v>46</v>
      </c>
      <c r="AB4098" t="s">
        <v>47</v>
      </c>
    </row>
    <row r="4099" spans="1:28" x14ac:dyDescent="0.3">
      <c r="A4099" t="s">
        <v>8285</v>
      </c>
      <c r="B4099" t="s">
        <v>1409</v>
      </c>
      <c r="C4099" t="s">
        <v>424</v>
      </c>
      <c r="D4099" t="s">
        <v>8286</v>
      </c>
      <c r="E4099" t="s">
        <v>535</v>
      </c>
      <c r="F4099" t="s">
        <v>53</v>
      </c>
      <c r="G4099">
        <v>45</v>
      </c>
      <c r="H4099" t="s">
        <v>34</v>
      </c>
      <c r="I4099" t="s">
        <v>84</v>
      </c>
      <c r="J4099" t="s">
        <v>85</v>
      </c>
      <c r="K4099" t="s">
        <v>86</v>
      </c>
      <c r="L4099" t="s">
        <v>37</v>
      </c>
      <c r="M4099" t="s">
        <v>2409</v>
      </c>
      <c r="N4099" t="s">
        <v>39</v>
      </c>
      <c r="O4099" t="s">
        <v>40</v>
      </c>
      <c r="P4099" t="s">
        <v>41</v>
      </c>
      <c r="Q4099" t="s">
        <v>42</v>
      </c>
      <c r="R4099">
        <v>5</v>
      </c>
      <c r="S4099">
        <v>495</v>
      </c>
      <c r="T4099">
        <v>0</v>
      </c>
      <c r="U4099">
        <v>356.4</v>
      </c>
      <c r="V4099">
        <v>2475</v>
      </c>
      <c r="W4099">
        <v>693</v>
      </c>
      <c r="X4099" t="s">
        <v>55</v>
      </c>
      <c r="Y4099" t="s">
        <v>64</v>
      </c>
      <c r="Z4099" t="s">
        <v>45</v>
      </c>
      <c r="AA4099" t="s">
        <v>46</v>
      </c>
      <c r="AB4099" t="s">
        <v>110</v>
      </c>
    </row>
    <row r="4100" spans="1:28" x14ac:dyDescent="0.3">
      <c r="A4100" t="s">
        <v>8287</v>
      </c>
      <c r="B4100" t="s">
        <v>879</v>
      </c>
      <c r="C4100" t="s">
        <v>151</v>
      </c>
      <c r="D4100" t="s">
        <v>4872</v>
      </c>
      <c r="E4100" t="s">
        <v>205</v>
      </c>
      <c r="F4100" t="s">
        <v>33</v>
      </c>
      <c r="G4100">
        <v>24</v>
      </c>
      <c r="H4100" t="s">
        <v>34</v>
      </c>
      <c r="I4100" t="s">
        <v>103</v>
      </c>
      <c r="J4100" t="s">
        <v>104</v>
      </c>
      <c r="K4100" t="s">
        <v>105</v>
      </c>
      <c r="L4100" t="s">
        <v>37</v>
      </c>
      <c r="M4100" t="s">
        <v>5103</v>
      </c>
      <c r="N4100" t="s">
        <v>88</v>
      </c>
      <c r="O4100" t="s">
        <v>120</v>
      </c>
      <c r="P4100" t="s">
        <v>121</v>
      </c>
      <c r="Q4100" t="s">
        <v>122</v>
      </c>
      <c r="R4100">
        <v>9</v>
      </c>
      <c r="S4100">
        <v>1697</v>
      </c>
      <c r="T4100">
        <v>0.15</v>
      </c>
      <c r="U4100">
        <v>1221.8399999999999</v>
      </c>
      <c r="V4100">
        <v>12982.05</v>
      </c>
      <c r="W4100">
        <v>1985.49</v>
      </c>
      <c r="X4100" t="s">
        <v>55</v>
      </c>
      <c r="Y4100" t="s">
        <v>64</v>
      </c>
      <c r="Z4100" t="s">
        <v>78</v>
      </c>
      <c r="AA4100" t="s">
        <v>57</v>
      </c>
      <c r="AB4100" t="s">
        <v>47</v>
      </c>
    </row>
    <row r="4101" spans="1:28" x14ac:dyDescent="0.3">
      <c r="A4101" t="s">
        <v>8288</v>
      </c>
      <c r="B4101" t="s">
        <v>1152</v>
      </c>
      <c r="C4101" t="s">
        <v>518</v>
      </c>
      <c r="D4101" t="s">
        <v>2680</v>
      </c>
      <c r="E4101" t="s">
        <v>3541</v>
      </c>
      <c r="F4101" t="s">
        <v>53</v>
      </c>
      <c r="G4101">
        <v>24</v>
      </c>
      <c r="H4101" t="s">
        <v>71</v>
      </c>
      <c r="I4101" t="s">
        <v>116</v>
      </c>
      <c r="J4101" t="s">
        <v>117</v>
      </c>
      <c r="K4101" t="s">
        <v>118</v>
      </c>
      <c r="L4101" t="s">
        <v>37</v>
      </c>
      <c r="M4101" t="s">
        <v>2600</v>
      </c>
      <c r="N4101" t="s">
        <v>88</v>
      </c>
      <c r="O4101" t="s">
        <v>89</v>
      </c>
      <c r="P4101" t="s">
        <v>90</v>
      </c>
      <c r="Q4101" t="s">
        <v>91</v>
      </c>
      <c r="R4101">
        <v>3</v>
      </c>
      <c r="S4101">
        <v>1762</v>
      </c>
      <c r="T4101">
        <v>0.1</v>
      </c>
      <c r="U4101">
        <v>1268.6400000000001</v>
      </c>
      <c r="V4101">
        <v>4757.3999999999996</v>
      </c>
      <c r="W4101">
        <v>951.48</v>
      </c>
      <c r="X4101" t="s">
        <v>55</v>
      </c>
      <c r="Y4101" t="s">
        <v>77</v>
      </c>
      <c r="Z4101" t="s">
        <v>78</v>
      </c>
      <c r="AA4101" t="s">
        <v>65</v>
      </c>
      <c r="AB4101" t="s">
        <v>47</v>
      </c>
    </row>
    <row r="4102" spans="1:28" x14ac:dyDescent="0.3">
      <c r="A4102" t="s">
        <v>8289</v>
      </c>
      <c r="B4102" t="s">
        <v>322</v>
      </c>
      <c r="C4102" t="s">
        <v>442</v>
      </c>
      <c r="D4102" t="s">
        <v>1026</v>
      </c>
      <c r="E4102" t="s">
        <v>872</v>
      </c>
      <c r="F4102" t="s">
        <v>53</v>
      </c>
      <c r="G4102">
        <v>38</v>
      </c>
      <c r="H4102" t="s">
        <v>128</v>
      </c>
      <c r="I4102" t="s">
        <v>35</v>
      </c>
      <c r="J4102" t="s">
        <v>36</v>
      </c>
      <c r="K4102" t="s">
        <v>36</v>
      </c>
      <c r="L4102" t="s">
        <v>37</v>
      </c>
      <c r="M4102" t="s">
        <v>2152</v>
      </c>
      <c r="N4102" t="s">
        <v>39</v>
      </c>
      <c r="O4102" t="s">
        <v>159</v>
      </c>
      <c r="P4102" t="s">
        <v>160</v>
      </c>
      <c r="Q4102" t="s">
        <v>161</v>
      </c>
      <c r="R4102">
        <v>8</v>
      </c>
      <c r="S4102">
        <v>1912</v>
      </c>
      <c r="T4102">
        <v>0.15</v>
      </c>
      <c r="U4102">
        <v>1376.64</v>
      </c>
      <c r="V4102">
        <v>13001.6</v>
      </c>
      <c r="W4102">
        <v>1988.48</v>
      </c>
      <c r="X4102" t="s">
        <v>43</v>
      </c>
      <c r="Y4102" t="s">
        <v>77</v>
      </c>
      <c r="Z4102" t="s">
        <v>78</v>
      </c>
      <c r="AA4102" t="s">
        <v>65</v>
      </c>
      <c r="AB4102" t="s">
        <v>47</v>
      </c>
    </row>
    <row r="4103" spans="1:28" x14ac:dyDescent="0.3">
      <c r="A4103" t="s">
        <v>8290</v>
      </c>
      <c r="B4103" t="s">
        <v>238</v>
      </c>
      <c r="C4103" t="s">
        <v>338</v>
      </c>
      <c r="D4103" t="s">
        <v>5459</v>
      </c>
      <c r="E4103" t="s">
        <v>6739</v>
      </c>
      <c r="F4103" t="s">
        <v>53</v>
      </c>
      <c r="G4103">
        <v>23</v>
      </c>
      <c r="H4103" t="s">
        <v>71</v>
      </c>
      <c r="I4103" t="s">
        <v>84</v>
      </c>
      <c r="J4103" t="s">
        <v>85</v>
      </c>
      <c r="K4103" t="s">
        <v>86</v>
      </c>
      <c r="L4103" t="s">
        <v>37</v>
      </c>
      <c r="M4103" t="s">
        <v>1212</v>
      </c>
      <c r="N4103" t="s">
        <v>39</v>
      </c>
      <c r="O4103" t="s">
        <v>159</v>
      </c>
      <c r="P4103" t="s">
        <v>160</v>
      </c>
      <c r="Q4103" t="s">
        <v>161</v>
      </c>
      <c r="R4103">
        <v>4</v>
      </c>
      <c r="S4103">
        <v>418</v>
      </c>
      <c r="T4103">
        <v>0</v>
      </c>
      <c r="U4103">
        <v>300.95999999999998</v>
      </c>
      <c r="V4103">
        <v>1672</v>
      </c>
      <c r="W4103">
        <v>468.16</v>
      </c>
      <c r="X4103" t="s">
        <v>55</v>
      </c>
      <c r="Y4103" t="s">
        <v>44</v>
      </c>
      <c r="Z4103" t="s">
        <v>56</v>
      </c>
      <c r="AA4103" t="s">
        <v>46</v>
      </c>
      <c r="AB4103" t="s">
        <v>110</v>
      </c>
    </row>
    <row r="4104" spans="1:28" x14ac:dyDescent="0.3">
      <c r="A4104" t="s">
        <v>8291</v>
      </c>
      <c r="B4104" t="s">
        <v>2259</v>
      </c>
      <c r="C4104" t="s">
        <v>956</v>
      </c>
      <c r="D4104" t="s">
        <v>4423</v>
      </c>
      <c r="E4104" t="s">
        <v>1474</v>
      </c>
      <c r="F4104" t="s">
        <v>33</v>
      </c>
      <c r="G4104">
        <v>49</v>
      </c>
      <c r="H4104" t="s">
        <v>71</v>
      </c>
      <c r="I4104" t="s">
        <v>35</v>
      </c>
      <c r="J4104" t="s">
        <v>36</v>
      </c>
      <c r="K4104" t="s">
        <v>36</v>
      </c>
      <c r="L4104" t="s">
        <v>37</v>
      </c>
      <c r="M4104" t="s">
        <v>1615</v>
      </c>
      <c r="N4104" t="s">
        <v>88</v>
      </c>
      <c r="O4104" t="s">
        <v>89</v>
      </c>
      <c r="P4104" t="s">
        <v>90</v>
      </c>
      <c r="Q4104" t="s">
        <v>91</v>
      </c>
      <c r="R4104">
        <v>3</v>
      </c>
      <c r="S4104">
        <v>1439</v>
      </c>
      <c r="T4104">
        <v>0.2</v>
      </c>
      <c r="U4104">
        <v>1036.08</v>
      </c>
      <c r="V4104">
        <v>3453.6</v>
      </c>
      <c r="W4104">
        <v>345.36</v>
      </c>
      <c r="X4104" t="s">
        <v>43</v>
      </c>
      <c r="Y4104" t="s">
        <v>77</v>
      </c>
      <c r="Z4104" t="s">
        <v>78</v>
      </c>
      <c r="AA4104" t="s">
        <v>46</v>
      </c>
      <c r="AB4104" t="s">
        <v>47</v>
      </c>
    </row>
    <row r="4105" spans="1:28" x14ac:dyDescent="0.3">
      <c r="A4105" t="s">
        <v>8292</v>
      </c>
      <c r="B4105" t="s">
        <v>643</v>
      </c>
      <c r="C4105" t="s">
        <v>2483</v>
      </c>
      <c r="D4105" t="s">
        <v>1586</v>
      </c>
      <c r="E4105" t="s">
        <v>4254</v>
      </c>
      <c r="F4105" t="s">
        <v>53</v>
      </c>
      <c r="G4105">
        <v>57</v>
      </c>
      <c r="H4105" t="s">
        <v>34</v>
      </c>
      <c r="I4105" t="s">
        <v>35</v>
      </c>
      <c r="J4105" t="s">
        <v>36</v>
      </c>
      <c r="K4105" t="s">
        <v>36</v>
      </c>
      <c r="L4105" t="s">
        <v>37</v>
      </c>
      <c r="M4105" t="s">
        <v>3886</v>
      </c>
      <c r="N4105" t="s">
        <v>73</v>
      </c>
      <c r="O4105" t="s">
        <v>74</v>
      </c>
      <c r="P4105" t="s">
        <v>75</v>
      </c>
      <c r="Q4105" t="s">
        <v>76</v>
      </c>
      <c r="R4105">
        <v>10</v>
      </c>
      <c r="S4105">
        <v>359</v>
      </c>
      <c r="T4105">
        <v>0.15</v>
      </c>
      <c r="U4105">
        <v>258.48</v>
      </c>
      <c r="V4105">
        <v>3051.5</v>
      </c>
      <c r="W4105">
        <v>466.7</v>
      </c>
      <c r="X4105" t="s">
        <v>55</v>
      </c>
      <c r="Y4105" t="s">
        <v>64</v>
      </c>
      <c r="Z4105" t="s">
        <v>78</v>
      </c>
      <c r="AA4105" t="s">
        <v>57</v>
      </c>
      <c r="AB4105" t="s">
        <v>47</v>
      </c>
    </row>
    <row r="4106" spans="1:28" x14ac:dyDescent="0.3">
      <c r="A4106" t="s">
        <v>8293</v>
      </c>
      <c r="B4106" t="s">
        <v>553</v>
      </c>
      <c r="C4106" t="s">
        <v>542</v>
      </c>
      <c r="D4106" t="s">
        <v>6149</v>
      </c>
      <c r="E4106" t="s">
        <v>4004</v>
      </c>
      <c r="F4106" t="s">
        <v>53</v>
      </c>
      <c r="G4106">
        <v>62</v>
      </c>
      <c r="H4106" t="s">
        <v>128</v>
      </c>
      <c r="I4106" t="s">
        <v>84</v>
      </c>
      <c r="J4106" t="s">
        <v>85</v>
      </c>
      <c r="K4106" t="s">
        <v>86</v>
      </c>
      <c r="L4106" t="s">
        <v>37</v>
      </c>
      <c r="M4106" t="s">
        <v>395</v>
      </c>
      <c r="N4106" t="s">
        <v>39</v>
      </c>
      <c r="O4106" t="s">
        <v>159</v>
      </c>
      <c r="P4106" t="s">
        <v>160</v>
      </c>
      <c r="Q4106" t="s">
        <v>161</v>
      </c>
      <c r="R4106">
        <v>6</v>
      </c>
      <c r="S4106">
        <v>774</v>
      </c>
      <c r="T4106">
        <v>0.15</v>
      </c>
      <c r="U4106">
        <v>557.28</v>
      </c>
      <c r="V4106">
        <v>3947.4</v>
      </c>
      <c r="W4106">
        <v>603.72</v>
      </c>
      <c r="X4106" t="s">
        <v>55</v>
      </c>
      <c r="Y4106" t="s">
        <v>77</v>
      </c>
      <c r="Z4106" t="s">
        <v>78</v>
      </c>
      <c r="AA4106" t="s">
        <v>57</v>
      </c>
      <c r="AB4106" t="s">
        <v>47</v>
      </c>
    </row>
    <row r="4107" spans="1:28" x14ac:dyDescent="0.3">
      <c r="A4107" t="s">
        <v>8294</v>
      </c>
      <c r="B4107" t="s">
        <v>59</v>
      </c>
      <c r="C4107" t="s">
        <v>3043</v>
      </c>
      <c r="D4107" t="s">
        <v>863</v>
      </c>
      <c r="E4107" t="s">
        <v>147</v>
      </c>
      <c r="F4107" t="s">
        <v>53</v>
      </c>
      <c r="G4107">
        <v>28</v>
      </c>
      <c r="H4107" t="s">
        <v>34</v>
      </c>
      <c r="I4107" t="s">
        <v>116</v>
      </c>
      <c r="J4107" t="s">
        <v>117</v>
      </c>
      <c r="K4107" t="s">
        <v>118</v>
      </c>
      <c r="L4107" t="s">
        <v>37</v>
      </c>
      <c r="M4107" t="s">
        <v>7905</v>
      </c>
      <c r="N4107" t="s">
        <v>73</v>
      </c>
      <c r="O4107" t="s">
        <v>74</v>
      </c>
      <c r="P4107" t="s">
        <v>75</v>
      </c>
      <c r="Q4107" t="s">
        <v>76</v>
      </c>
      <c r="R4107">
        <v>4</v>
      </c>
      <c r="S4107">
        <v>198</v>
      </c>
      <c r="T4107">
        <v>0.1</v>
      </c>
      <c r="U4107">
        <v>142.56</v>
      </c>
      <c r="V4107">
        <v>712.8</v>
      </c>
      <c r="W4107">
        <v>142.56</v>
      </c>
      <c r="X4107" t="s">
        <v>55</v>
      </c>
      <c r="Y4107" t="s">
        <v>77</v>
      </c>
      <c r="Z4107" t="s">
        <v>56</v>
      </c>
      <c r="AA4107" t="s">
        <v>46</v>
      </c>
      <c r="AB4107" t="s">
        <v>47</v>
      </c>
    </row>
    <row r="4108" spans="1:28" x14ac:dyDescent="0.3">
      <c r="A4108" t="s">
        <v>8295</v>
      </c>
      <c r="B4108" t="s">
        <v>1254</v>
      </c>
      <c r="C4108" t="s">
        <v>696</v>
      </c>
      <c r="D4108" t="s">
        <v>1153</v>
      </c>
      <c r="E4108" t="s">
        <v>925</v>
      </c>
      <c r="F4108" t="s">
        <v>33</v>
      </c>
      <c r="G4108">
        <v>50</v>
      </c>
      <c r="H4108" t="s">
        <v>34</v>
      </c>
      <c r="I4108" t="s">
        <v>116</v>
      </c>
      <c r="J4108" t="s">
        <v>117</v>
      </c>
      <c r="K4108" t="s">
        <v>118</v>
      </c>
      <c r="L4108" t="s">
        <v>37</v>
      </c>
      <c r="M4108" t="s">
        <v>1403</v>
      </c>
      <c r="N4108" t="s">
        <v>39</v>
      </c>
      <c r="O4108" t="s">
        <v>159</v>
      </c>
      <c r="P4108" t="s">
        <v>160</v>
      </c>
      <c r="Q4108" t="s">
        <v>161</v>
      </c>
      <c r="R4108">
        <v>9</v>
      </c>
      <c r="S4108">
        <v>1743</v>
      </c>
      <c r="T4108">
        <v>0.15</v>
      </c>
      <c r="U4108">
        <v>1254.96</v>
      </c>
      <c r="V4108">
        <v>13333.95</v>
      </c>
      <c r="W4108">
        <v>2039.31</v>
      </c>
      <c r="X4108" t="s">
        <v>136</v>
      </c>
      <c r="Y4108" t="s">
        <v>64</v>
      </c>
      <c r="Z4108" t="s">
        <v>78</v>
      </c>
      <c r="AA4108" t="s">
        <v>46</v>
      </c>
      <c r="AB4108" t="s">
        <v>47</v>
      </c>
    </row>
    <row r="4109" spans="1:28" x14ac:dyDescent="0.3">
      <c r="A4109" t="s">
        <v>8296</v>
      </c>
      <c r="B4109" t="s">
        <v>512</v>
      </c>
      <c r="C4109" t="s">
        <v>682</v>
      </c>
      <c r="D4109" t="s">
        <v>7920</v>
      </c>
      <c r="E4109" t="s">
        <v>2043</v>
      </c>
      <c r="F4109" t="s">
        <v>53</v>
      </c>
      <c r="G4109">
        <v>25</v>
      </c>
      <c r="H4109" t="s">
        <v>128</v>
      </c>
      <c r="I4109" t="s">
        <v>116</v>
      </c>
      <c r="J4109" t="s">
        <v>117</v>
      </c>
      <c r="K4109" t="s">
        <v>118</v>
      </c>
      <c r="L4109" t="s">
        <v>37</v>
      </c>
      <c r="M4109" t="s">
        <v>3527</v>
      </c>
      <c r="N4109" t="s">
        <v>88</v>
      </c>
      <c r="O4109" t="s">
        <v>89</v>
      </c>
      <c r="P4109" t="s">
        <v>90</v>
      </c>
      <c r="Q4109" t="s">
        <v>91</v>
      </c>
      <c r="R4109">
        <v>2</v>
      </c>
      <c r="S4109">
        <v>1351</v>
      </c>
      <c r="T4109">
        <v>0.2</v>
      </c>
      <c r="U4109">
        <v>972.72</v>
      </c>
      <c r="V4109">
        <v>2161.6</v>
      </c>
      <c r="W4109">
        <v>216.16</v>
      </c>
      <c r="X4109" t="s">
        <v>136</v>
      </c>
      <c r="Y4109" t="s">
        <v>64</v>
      </c>
      <c r="Z4109" t="s">
        <v>78</v>
      </c>
      <c r="AA4109" t="s">
        <v>57</v>
      </c>
      <c r="AB4109" t="s">
        <v>110</v>
      </c>
    </row>
    <row r="4110" spans="1:28" x14ac:dyDescent="0.3">
      <c r="A4110" t="s">
        <v>8297</v>
      </c>
      <c r="B4110" t="s">
        <v>487</v>
      </c>
      <c r="C4110" t="s">
        <v>672</v>
      </c>
      <c r="D4110" t="s">
        <v>3751</v>
      </c>
      <c r="E4110" t="s">
        <v>1352</v>
      </c>
      <c r="F4110" t="s">
        <v>53</v>
      </c>
      <c r="G4110">
        <v>57</v>
      </c>
      <c r="H4110" t="s">
        <v>34</v>
      </c>
      <c r="I4110" t="s">
        <v>116</v>
      </c>
      <c r="J4110" t="s">
        <v>117</v>
      </c>
      <c r="K4110" t="s">
        <v>118</v>
      </c>
      <c r="L4110" t="s">
        <v>37</v>
      </c>
      <c r="M4110" t="s">
        <v>2120</v>
      </c>
      <c r="N4110" t="s">
        <v>88</v>
      </c>
      <c r="O4110" t="s">
        <v>89</v>
      </c>
      <c r="P4110" t="s">
        <v>90</v>
      </c>
      <c r="Q4110" t="s">
        <v>91</v>
      </c>
      <c r="R4110">
        <v>6</v>
      </c>
      <c r="S4110">
        <v>1778</v>
      </c>
      <c r="T4110">
        <v>0.15</v>
      </c>
      <c r="U4110">
        <v>1280.1600000000001</v>
      </c>
      <c r="V4110">
        <v>9067.7999999999993</v>
      </c>
      <c r="W4110">
        <v>1386.84</v>
      </c>
      <c r="X4110" t="s">
        <v>43</v>
      </c>
      <c r="Y4110" t="s">
        <v>44</v>
      </c>
      <c r="Z4110" t="s">
        <v>56</v>
      </c>
      <c r="AA4110" t="s">
        <v>46</v>
      </c>
      <c r="AB4110" t="s">
        <v>47</v>
      </c>
    </row>
    <row r="4111" spans="1:28" x14ac:dyDescent="0.3">
      <c r="A4111" t="s">
        <v>8298</v>
      </c>
      <c r="B4111" t="s">
        <v>407</v>
      </c>
      <c r="C4111" t="s">
        <v>2194</v>
      </c>
      <c r="D4111" t="s">
        <v>2854</v>
      </c>
      <c r="E4111" t="s">
        <v>7146</v>
      </c>
      <c r="F4111" t="s">
        <v>33</v>
      </c>
      <c r="G4111">
        <v>41</v>
      </c>
      <c r="H4111" t="s">
        <v>71</v>
      </c>
      <c r="I4111" t="s">
        <v>35</v>
      </c>
      <c r="J4111" t="s">
        <v>36</v>
      </c>
      <c r="K4111" t="s">
        <v>36</v>
      </c>
      <c r="L4111" t="s">
        <v>37</v>
      </c>
      <c r="M4111" t="s">
        <v>281</v>
      </c>
      <c r="N4111" t="s">
        <v>88</v>
      </c>
      <c r="O4111" t="s">
        <v>120</v>
      </c>
      <c r="P4111" t="s">
        <v>121</v>
      </c>
      <c r="Q4111" t="s">
        <v>122</v>
      </c>
      <c r="R4111">
        <v>1</v>
      </c>
      <c r="S4111">
        <v>315</v>
      </c>
      <c r="T4111">
        <v>0.05</v>
      </c>
      <c r="U4111">
        <v>226.8</v>
      </c>
      <c r="V4111">
        <v>299.25</v>
      </c>
      <c r="W4111">
        <v>72.45</v>
      </c>
      <c r="X4111" t="s">
        <v>43</v>
      </c>
      <c r="Y4111" t="s">
        <v>77</v>
      </c>
      <c r="Z4111" t="s">
        <v>56</v>
      </c>
      <c r="AA4111" t="s">
        <v>57</v>
      </c>
      <c r="AB4111" t="s">
        <v>47</v>
      </c>
    </row>
    <row r="4112" spans="1:28" x14ac:dyDescent="0.3">
      <c r="A4112" t="s">
        <v>8299</v>
      </c>
      <c r="B4112" t="s">
        <v>476</v>
      </c>
      <c r="C4112" t="s">
        <v>797</v>
      </c>
      <c r="D4112" t="s">
        <v>1900</v>
      </c>
      <c r="E4112" t="s">
        <v>5467</v>
      </c>
      <c r="F4112" t="s">
        <v>33</v>
      </c>
      <c r="G4112">
        <v>25</v>
      </c>
      <c r="H4112" t="s">
        <v>71</v>
      </c>
      <c r="I4112" t="s">
        <v>35</v>
      </c>
      <c r="J4112" t="s">
        <v>36</v>
      </c>
      <c r="K4112" t="s">
        <v>36</v>
      </c>
      <c r="L4112" t="s">
        <v>37</v>
      </c>
      <c r="M4112" t="s">
        <v>1998</v>
      </c>
      <c r="N4112" t="s">
        <v>73</v>
      </c>
      <c r="O4112" t="s">
        <v>74</v>
      </c>
      <c r="P4112" t="s">
        <v>75</v>
      </c>
      <c r="Q4112" t="s">
        <v>76</v>
      </c>
      <c r="R4112">
        <v>6</v>
      </c>
      <c r="S4112">
        <v>1932</v>
      </c>
      <c r="T4112">
        <v>0</v>
      </c>
      <c r="U4112">
        <v>1391.04</v>
      </c>
      <c r="V4112">
        <v>11592</v>
      </c>
      <c r="W4112">
        <v>3245.76</v>
      </c>
      <c r="X4112" t="s">
        <v>55</v>
      </c>
      <c r="Y4112" t="s">
        <v>44</v>
      </c>
      <c r="Z4112" t="s">
        <v>45</v>
      </c>
      <c r="AA4112" t="s">
        <v>46</v>
      </c>
      <c r="AB4112" t="s">
        <v>110</v>
      </c>
    </row>
    <row r="4113" spans="1:28" x14ac:dyDescent="0.3">
      <c r="A4113" t="s">
        <v>8300</v>
      </c>
      <c r="B4113" t="s">
        <v>633</v>
      </c>
      <c r="C4113" t="s">
        <v>397</v>
      </c>
      <c r="D4113" t="s">
        <v>1681</v>
      </c>
      <c r="E4113" t="s">
        <v>1915</v>
      </c>
      <c r="F4113" t="s">
        <v>53</v>
      </c>
      <c r="G4113">
        <v>20</v>
      </c>
      <c r="H4113" t="s">
        <v>128</v>
      </c>
      <c r="I4113" t="s">
        <v>84</v>
      </c>
      <c r="J4113" t="s">
        <v>85</v>
      </c>
      <c r="K4113" t="s">
        <v>86</v>
      </c>
      <c r="L4113" t="s">
        <v>37</v>
      </c>
      <c r="M4113" t="s">
        <v>2230</v>
      </c>
      <c r="N4113" t="s">
        <v>88</v>
      </c>
      <c r="O4113" t="s">
        <v>89</v>
      </c>
      <c r="P4113" t="s">
        <v>90</v>
      </c>
      <c r="Q4113" t="s">
        <v>91</v>
      </c>
      <c r="R4113">
        <v>5</v>
      </c>
      <c r="S4113">
        <v>383</v>
      </c>
      <c r="T4113">
        <v>0.1</v>
      </c>
      <c r="U4113">
        <v>275.76</v>
      </c>
      <c r="V4113">
        <v>1723.5</v>
      </c>
      <c r="W4113">
        <v>344.7</v>
      </c>
      <c r="X4113" t="s">
        <v>55</v>
      </c>
      <c r="Y4113" t="s">
        <v>44</v>
      </c>
      <c r="Z4113" t="s">
        <v>78</v>
      </c>
      <c r="AA4113" t="s">
        <v>57</v>
      </c>
      <c r="AB4113" t="s">
        <v>110</v>
      </c>
    </row>
    <row r="4114" spans="1:28" x14ac:dyDescent="0.3">
      <c r="A4114" t="s">
        <v>8301</v>
      </c>
      <c r="B4114" t="s">
        <v>424</v>
      </c>
      <c r="C4114" t="s">
        <v>2480</v>
      </c>
      <c r="D4114" t="s">
        <v>2974</v>
      </c>
      <c r="E4114" t="s">
        <v>3575</v>
      </c>
      <c r="F4114" t="s">
        <v>33</v>
      </c>
      <c r="G4114">
        <v>42</v>
      </c>
      <c r="H4114" t="s">
        <v>128</v>
      </c>
      <c r="I4114" t="s">
        <v>84</v>
      </c>
      <c r="J4114" t="s">
        <v>85</v>
      </c>
      <c r="K4114" t="s">
        <v>86</v>
      </c>
      <c r="L4114" t="s">
        <v>37</v>
      </c>
      <c r="M4114" t="s">
        <v>2403</v>
      </c>
      <c r="N4114" t="s">
        <v>73</v>
      </c>
      <c r="O4114" t="s">
        <v>107</v>
      </c>
      <c r="P4114" t="s">
        <v>108</v>
      </c>
      <c r="Q4114" t="s">
        <v>109</v>
      </c>
      <c r="R4114">
        <v>4</v>
      </c>
      <c r="S4114">
        <v>256</v>
      </c>
      <c r="T4114">
        <v>0</v>
      </c>
      <c r="U4114">
        <v>184.32</v>
      </c>
      <c r="V4114">
        <v>1024</v>
      </c>
      <c r="W4114">
        <v>286.72000000000003</v>
      </c>
      <c r="X4114" t="s">
        <v>136</v>
      </c>
      <c r="Y4114" t="s">
        <v>64</v>
      </c>
      <c r="Z4114" t="s">
        <v>78</v>
      </c>
      <c r="AA4114" t="s">
        <v>57</v>
      </c>
      <c r="AB4114" t="s">
        <v>110</v>
      </c>
    </row>
    <row r="4115" spans="1:28" x14ac:dyDescent="0.3">
      <c r="A4115" t="s">
        <v>8302</v>
      </c>
      <c r="B4115" t="s">
        <v>1307</v>
      </c>
      <c r="C4115" t="s">
        <v>150</v>
      </c>
      <c r="D4115" t="s">
        <v>4752</v>
      </c>
      <c r="E4115" t="s">
        <v>895</v>
      </c>
      <c r="F4115" t="s">
        <v>33</v>
      </c>
      <c r="G4115">
        <v>37</v>
      </c>
      <c r="H4115" t="s">
        <v>128</v>
      </c>
      <c r="I4115" t="s">
        <v>84</v>
      </c>
      <c r="J4115" t="s">
        <v>85</v>
      </c>
      <c r="K4115" t="s">
        <v>86</v>
      </c>
      <c r="L4115" t="s">
        <v>37</v>
      </c>
      <c r="M4115" t="s">
        <v>2281</v>
      </c>
      <c r="N4115" t="s">
        <v>88</v>
      </c>
      <c r="O4115" t="s">
        <v>89</v>
      </c>
      <c r="P4115" t="s">
        <v>90</v>
      </c>
      <c r="Q4115" t="s">
        <v>91</v>
      </c>
      <c r="R4115">
        <v>9</v>
      </c>
      <c r="S4115">
        <v>509</v>
      </c>
      <c r="T4115">
        <v>0.15</v>
      </c>
      <c r="U4115">
        <v>366.48</v>
      </c>
      <c r="V4115">
        <v>3893.85</v>
      </c>
      <c r="W4115">
        <v>595.53</v>
      </c>
      <c r="X4115" t="s">
        <v>55</v>
      </c>
      <c r="Y4115" t="s">
        <v>64</v>
      </c>
      <c r="Z4115" t="s">
        <v>78</v>
      </c>
      <c r="AA4115" t="s">
        <v>46</v>
      </c>
      <c r="AB4115" t="s">
        <v>110</v>
      </c>
    </row>
    <row r="4116" spans="1:28" x14ac:dyDescent="0.3">
      <c r="A4116" t="s">
        <v>8303</v>
      </c>
      <c r="B4116" t="s">
        <v>2315</v>
      </c>
      <c r="C4116" t="s">
        <v>2297</v>
      </c>
      <c r="D4116" t="s">
        <v>5545</v>
      </c>
      <c r="E4116" t="s">
        <v>2842</v>
      </c>
      <c r="F4116" t="s">
        <v>33</v>
      </c>
      <c r="G4116">
        <v>47</v>
      </c>
      <c r="H4116" t="s">
        <v>128</v>
      </c>
      <c r="I4116" t="s">
        <v>35</v>
      </c>
      <c r="J4116" t="s">
        <v>36</v>
      </c>
      <c r="K4116" t="s">
        <v>36</v>
      </c>
      <c r="L4116" t="s">
        <v>37</v>
      </c>
      <c r="M4116" t="s">
        <v>1345</v>
      </c>
      <c r="N4116" t="s">
        <v>73</v>
      </c>
      <c r="O4116" t="s">
        <v>74</v>
      </c>
      <c r="P4116" t="s">
        <v>75</v>
      </c>
      <c r="Q4116" t="s">
        <v>76</v>
      </c>
      <c r="R4116">
        <v>1</v>
      </c>
      <c r="S4116">
        <v>1541</v>
      </c>
      <c r="T4116">
        <v>0.05</v>
      </c>
      <c r="U4116">
        <v>1109.52</v>
      </c>
      <c r="V4116">
        <v>1463.95</v>
      </c>
      <c r="W4116">
        <v>354.43</v>
      </c>
      <c r="X4116" t="s">
        <v>136</v>
      </c>
      <c r="Y4116" t="s">
        <v>44</v>
      </c>
      <c r="Z4116" t="s">
        <v>45</v>
      </c>
      <c r="AA4116" t="s">
        <v>57</v>
      </c>
      <c r="AB4116" t="s">
        <v>110</v>
      </c>
    </row>
    <row r="4117" spans="1:28" x14ac:dyDescent="0.3">
      <c r="A4117" t="s">
        <v>8304</v>
      </c>
      <c r="B4117" t="s">
        <v>1217</v>
      </c>
      <c r="C4117" t="s">
        <v>1370</v>
      </c>
      <c r="D4117" t="s">
        <v>691</v>
      </c>
      <c r="E4117" t="s">
        <v>1819</v>
      </c>
      <c r="F4117" t="s">
        <v>53</v>
      </c>
      <c r="G4117">
        <v>19</v>
      </c>
      <c r="H4117" t="s">
        <v>34</v>
      </c>
      <c r="I4117" t="s">
        <v>103</v>
      </c>
      <c r="J4117" t="s">
        <v>104</v>
      </c>
      <c r="K4117" t="s">
        <v>105</v>
      </c>
      <c r="L4117" t="s">
        <v>37</v>
      </c>
      <c r="M4117" t="s">
        <v>6402</v>
      </c>
      <c r="N4117" t="s">
        <v>39</v>
      </c>
      <c r="O4117" t="s">
        <v>159</v>
      </c>
      <c r="P4117" t="s">
        <v>160</v>
      </c>
      <c r="Q4117" t="s">
        <v>161</v>
      </c>
      <c r="R4117">
        <v>9</v>
      </c>
      <c r="S4117">
        <v>1100</v>
      </c>
      <c r="T4117">
        <v>0.15</v>
      </c>
      <c r="U4117">
        <v>792</v>
      </c>
      <c r="V4117">
        <v>8415</v>
      </c>
      <c r="W4117">
        <v>1287</v>
      </c>
      <c r="X4117" t="s">
        <v>43</v>
      </c>
      <c r="Y4117" t="s">
        <v>77</v>
      </c>
      <c r="Z4117" t="s">
        <v>56</v>
      </c>
      <c r="AA4117" t="s">
        <v>46</v>
      </c>
      <c r="AB4117" t="s">
        <v>110</v>
      </c>
    </row>
    <row r="4118" spans="1:28" x14ac:dyDescent="0.3">
      <c r="A4118" t="s">
        <v>8305</v>
      </c>
      <c r="B4118" t="s">
        <v>298</v>
      </c>
      <c r="C4118" t="s">
        <v>215</v>
      </c>
      <c r="D4118" t="s">
        <v>8074</v>
      </c>
      <c r="E4118" t="s">
        <v>4343</v>
      </c>
      <c r="F4118" t="s">
        <v>53</v>
      </c>
      <c r="G4118">
        <v>46</v>
      </c>
      <c r="H4118" t="s">
        <v>34</v>
      </c>
      <c r="I4118" t="s">
        <v>35</v>
      </c>
      <c r="J4118" t="s">
        <v>36</v>
      </c>
      <c r="K4118" t="s">
        <v>36</v>
      </c>
      <c r="L4118" t="s">
        <v>37</v>
      </c>
      <c r="M4118" t="s">
        <v>1412</v>
      </c>
      <c r="N4118" t="s">
        <v>88</v>
      </c>
      <c r="O4118" t="s">
        <v>120</v>
      </c>
      <c r="P4118" t="s">
        <v>121</v>
      </c>
      <c r="Q4118" t="s">
        <v>122</v>
      </c>
      <c r="R4118">
        <v>8</v>
      </c>
      <c r="S4118">
        <v>1484</v>
      </c>
      <c r="T4118">
        <v>0</v>
      </c>
      <c r="U4118">
        <v>1068.48</v>
      </c>
      <c r="V4118">
        <v>11872</v>
      </c>
      <c r="W4118">
        <v>3324.16</v>
      </c>
      <c r="X4118" t="s">
        <v>43</v>
      </c>
      <c r="Y4118" t="s">
        <v>44</v>
      </c>
      <c r="Z4118" t="s">
        <v>78</v>
      </c>
      <c r="AA4118" t="s">
        <v>57</v>
      </c>
      <c r="AB4118" t="s">
        <v>110</v>
      </c>
    </row>
    <row r="4119" spans="1:28" x14ac:dyDescent="0.3">
      <c r="A4119" t="s">
        <v>8306</v>
      </c>
      <c r="B4119" t="s">
        <v>1370</v>
      </c>
      <c r="C4119" t="s">
        <v>762</v>
      </c>
      <c r="D4119" t="s">
        <v>7298</v>
      </c>
      <c r="E4119" t="s">
        <v>5383</v>
      </c>
      <c r="F4119" t="s">
        <v>33</v>
      </c>
      <c r="G4119">
        <v>65</v>
      </c>
      <c r="H4119" t="s">
        <v>34</v>
      </c>
      <c r="I4119" t="s">
        <v>103</v>
      </c>
      <c r="J4119" t="s">
        <v>104</v>
      </c>
      <c r="K4119" t="s">
        <v>105</v>
      </c>
      <c r="L4119" t="s">
        <v>37</v>
      </c>
      <c r="M4119" t="s">
        <v>6082</v>
      </c>
      <c r="N4119" t="s">
        <v>88</v>
      </c>
      <c r="O4119" t="s">
        <v>89</v>
      </c>
      <c r="P4119" t="s">
        <v>90</v>
      </c>
      <c r="Q4119" t="s">
        <v>91</v>
      </c>
      <c r="R4119">
        <v>8</v>
      </c>
      <c r="S4119">
        <v>390</v>
      </c>
      <c r="T4119">
        <v>0</v>
      </c>
      <c r="U4119">
        <v>280.8</v>
      </c>
      <c r="V4119">
        <v>3120</v>
      </c>
      <c r="W4119">
        <v>873.6</v>
      </c>
      <c r="X4119" t="s">
        <v>136</v>
      </c>
      <c r="Y4119" t="s">
        <v>77</v>
      </c>
      <c r="Z4119" t="s">
        <v>45</v>
      </c>
      <c r="AA4119" t="s">
        <v>57</v>
      </c>
      <c r="AB4119" t="s">
        <v>47</v>
      </c>
    </row>
    <row r="4120" spans="1:28" x14ac:dyDescent="0.3">
      <c r="A4120" t="s">
        <v>8307</v>
      </c>
      <c r="B4120" t="s">
        <v>1004</v>
      </c>
      <c r="C4120" t="s">
        <v>1391</v>
      </c>
      <c r="D4120" t="s">
        <v>2294</v>
      </c>
      <c r="E4120" t="s">
        <v>4628</v>
      </c>
      <c r="F4120" t="s">
        <v>33</v>
      </c>
      <c r="G4120">
        <v>64</v>
      </c>
      <c r="H4120" t="s">
        <v>71</v>
      </c>
      <c r="I4120" t="s">
        <v>35</v>
      </c>
      <c r="J4120" t="s">
        <v>36</v>
      </c>
      <c r="K4120" t="s">
        <v>36</v>
      </c>
      <c r="L4120" t="s">
        <v>37</v>
      </c>
      <c r="M4120" t="s">
        <v>3357</v>
      </c>
      <c r="N4120" t="s">
        <v>88</v>
      </c>
      <c r="O4120" t="s">
        <v>89</v>
      </c>
      <c r="P4120" t="s">
        <v>90</v>
      </c>
      <c r="Q4120" t="s">
        <v>91</v>
      </c>
      <c r="R4120">
        <v>1</v>
      </c>
      <c r="S4120">
        <v>349</v>
      </c>
      <c r="T4120">
        <v>0.15</v>
      </c>
      <c r="U4120">
        <v>251.28</v>
      </c>
      <c r="V4120">
        <v>296.64999999999998</v>
      </c>
      <c r="W4120">
        <v>45.37</v>
      </c>
      <c r="X4120" t="s">
        <v>55</v>
      </c>
      <c r="Y4120" t="s">
        <v>77</v>
      </c>
      <c r="Z4120" t="s">
        <v>45</v>
      </c>
      <c r="AA4120" t="s">
        <v>65</v>
      </c>
      <c r="AB4120" t="s">
        <v>110</v>
      </c>
    </row>
    <row r="4121" spans="1:28" x14ac:dyDescent="0.3">
      <c r="A4121" t="s">
        <v>8308</v>
      </c>
      <c r="B4121" t="s">
        <v>418</v>
      </c>
      <c r="C4121" t="s">
        <v>1913</v>
      </c>
      <c r="D4121" t="s">
        <v>1259</v>
      </c>
      <c r="E4121" t="s">
        <v>2852</v>
      </c>
      <c r="F4121" t="s">
        <v>53</v>
      </c>
      <c r="G4121">
        <v>34</v>
      </c>
      <c r="H4121" t="s">
        <v>71</v>
      </c>
      <c r="I4121" t="s">
        <v>116</v>
      </c>
      <c r="J4121" t="s">
        <v>117</v>
      </c>
      <c r="K4121" t="s">
        <v>118</v>
      </c>
      <c r="L4121" t="s">
        <v>37</v>
      </c>
      <c r="M4121" t="s">
        <v>4732</v>
      </c>
      <c r="N4121" t="s">
        <v>73</v>
      </c>
      <c r="O4121" t="s">
        <v>74</v>
      </c>
      <c r="P4121" t="s">
        <v>75</v>
      </c>
      <c r="Q4121" t="s">
        <v>76</v>
      </c>
      <c r="R4121">
        <v>6</v>
      </c>
      <c r="S4121">
        <v>1395</v>
      </c>
      <c r="T4121">
        <v>0.15</v>
      </c>
      <c r="U4121">
        <v>1004.4</v>
      </c>
      <c r="V4121">
        <v>7114.5</v>
      </c>
      <c r="W4121">
        <v>1088.0999999999999</v>
      </c>
      <c r="X4121" t="s">
        <v>43</v>
      </c>
      <c r="Y4121" t="s">
        <v>64</v>
      </c>
      <c r="Z4121" t="s">
        <v>45</v>
      </c>
      <c r="AA4121" t="s">
        <v>65</v>
      </c>
      <c r="AB4121" t="s">
        <v>110</v>
      </c>
    </row>
    <row r="4122" spans="1:28" x14ac:dyDescent="0.3">
      <c r="A4122" t="s">
        <v>8309</v>
      </c>
      <c r="B4122" t="s">
        <v>193</v>
      </c>
      <c r="C4122" t="s">
        <v>402</v>
      </c>
      <c r="D4122" t="s">
        <v>4929</v>
      </c>
      <c r="E4122" t="s">
        <v>4365</v>
      </c>
      <c r="F4122" t="s">
        <v>53</v>
      </c>
      <c r="G4122">
        <v>48</v>
      </c>
      <c r="H4122" t="s">
        <v>128</v>
      </c>
      <c r="I4122" t="s">
        <v>103</v>
      </c>
      <c r="J4122" t="s">
        <v>104</v>
      </c>
      <c r="K4122" t="s">
        <v>105</v>
      </c>
      <c r="L4122" t="s">
        <v>37</v>
      </c>
      <c r="M4122" t="s">
        <v>5500</v>
      </c>
      <c r="N4122" t="s">
        <v>73</v>
      </c>
      <c r="O4122" t="s">
        <v>107</v>
      </c>
      <c r="P4122" t="s">
        <v>108</v>
      </c>
      <c r="Q4122" t="s">
        <v>109</v>
      </c>
      <c r="R4122">
        <v>3</v>
      </c>
      <c r="S4122">
        <v>374</v>
      </c>
      <c r="T4122">
        <v>0</v>
      </c>
      <c r="U4122">
        <v>269.27999999999997</v>
      </c>
      <c r="V4122">
        <v>1122</v>
      </c>
      <c r="W4122">
        <v>314.16000000000003</v>
      </c>
      <c r="X4122" t="s">
        <v>43</v>
      </c>
      <c r="Y4122" t="s">
        <v>44</v>
      </c>
      <c r="Z4122" t="s">
        <v>45</v>
      </c>
      <c r="AA4122" t="s">
        <v>46</v>
      </c>
      <c r="AB4122" t="s">
        <v>110</v>
      </c>
    </row>
    <row r="4123" spans="1:28" x14ac:dyDescent="0.3">
      <c r="A4123" t="s">
        <v>8310</v>
      </c>
      <c r="B4123" t="s">
        <v>631</v>
      </c>
      <c r="C4123" t="s">
        <v>2225</v>
      </c>
      <c r="D4123" t="s">
        <v>910</v>
      </c>
      <c r="E4123" t="s">
        <v>8311</v>
      </c>
      <c r="F4123" t="s">
        <v>53</v>
      </c>
      <c r="G4123">
        <v>52</v>
      </c>
      <c r="H4123" t="s">
        <v>128</v>
      </c>
      <c r="I4123" t="s">
        <v>103</v>
      </c>
      <c r="J4123" t="s">
        <v>104</v>
      </c>
      <c r="K4123" t="s">
        <v>105</v>
      </c>
      <c r="L4123" t="s">
        <v>37</v>
      </c>
      <c r="M4123" t="s">
        <v>4138</v>
      </c>
      <c r="N4123" t="s">
        <v>88</v>
      </c>
      <c r="O4123" t="s">
        <v>120</v>
      </c>
      <c r="P4123" t="s">
        <v>121</v>
      </c>
      <c r="Q4123" t="s">
        <v>122</v>
      </c>
      <c r="R4123">
        <v>2</v>
      </c>
      <c r="S4123">
        <v>78</v>
      </c>
      <c r="T4123">
        <v>0.15</v>
      </c>
      <c r="U4123">
        <v>56.16</v>
      </c>
      <c r="V4123">
        <v>132.6</v>
      </c>
      <c r="W4123">
        <v>20.28</v>
      </c>
      <c r="X4123" t="s">
        <v>136</v>
      </c>
      <c r="Y4123" t="s">
        <v>77</v>
      </c>
      <c r="Z4123" t="s">
        <v>56</v>
      </c>
      <c r="AA4123" t="s">
        <v>57</v>
      </c>
      <c r="AB4123" t="s">
        <v>47</v>
      </c>
    </row>
    <row r="4124" spans="1:28" x14ac:dyDescent="0.3">
      <c r="A4124" t="s">
        <v>8312</v>
      </c>
      <c r="B4124" t="s">
        <v>542</v>
      </c>
      <c r="C4124" t="s">
        <v>124</v>
      </c>
      <c r="D4124" t="s">
        <v>4537</v>
      </c>
      <c r="E4124" t="s">
        <v>2591</v>
      </c>
      <c r="F4124" t="s">
        <v>33</v>
      </c>
      <c r="G4124">
        <v>38</v>
      </c>
      <c r="H4124" t="s">
        <v>34</v>
      </c>
      <c r="I4124" t="s">
        <v>103</v>
      </c>
      <c r="J4124" t="s">
        <v>104</v>
      </c>
      <c r="K4124" t="s">
        <v>105</v>
      </c>
      <c r="L4124" t="s">
        <v>37</v>
      </c>
      <c r="M4124" t="s">
        <v>3914</v>
      </c>
      <c r="N4124" t="s">
        <v>73</v>
      </c>
      <c r="O4124" t="s">
        <v>107</v>
      </c>
      <c r="P4124" t="s">
        <v>108</v>
      </c>
      <c r="Q4124" t="s">
        <v>109</v>
      </c>
      <c r="R4124">
        <v>5</v>
      </c>
      <c r="S4124">
        <v>1582</v>
      </c>
      <c r="T4124">
        <v>0</v>
      </c>
      <c r="U4124">
        <v>1139.04</v>
      </c>
      <c r="V4124">
        <v>7910</v>
      </c>
      <c r="W4124">
        <v>2214.8000000000002</v>
      </c>
      <c r="X4124" t="s">
        <v>55</v>
      </c>
      <c r="Y4124" t="s">
        <v>44</v>
      </c>
      <c r="Z4124" t="s">
        <v>78</v>
      </c>
      <c r="AA4124" t="s">
        <v>57</v>
      </c>
      <c r="AB4124" t="s">
        <v>110</v>
      </c>
    </row>
    <row r="4125" spans="1:28" x14ac:dyDescent="0.3">
      <c r="A4125" t="s">
        <v>8313</v>
      </c>
      <c r="B4125" t="s">
        <v>762</v>
      </c>
      <c r="C4125" t="s">
        <v>1152</v>
      </c>
      <c r="D4125" t="s">
        <v>3815</v>
      </c>
      <c r="E4125" t="s">
        <v>5429</v>
      </c>
      <c r="F4125" t="s">
        <v>33</v>
      </c>
      <c r="G4125">
        <v>21</v>
      </c>
      <c r="H4125" t="s">
        <v>34</v>
      </c>
      <c r="I4125" t="s">
        <v>103</v>
      </c>
      <c r="J4125" t="s">
        <v>104</v>
      </c>
      <c r="K4125" t="s">
        <v>105</v>
      </c>
      <c r="L4125" t="s">
        <v>37</v>
      </c>
      <c r="M4125" t="s">
        <v>3714</v>
      </c>
      <c r="N4125" t="s">
        <v>73</v>
      </c>
      <c r="O4125" t="s">
        <v>74</v>
      </c>
      <c r="P4125" t="s">
        <v>75</v>
      </c>
      <c r="Q4125" t="s">
        <v>76</v>
      </c>
      <c r="R4125">
        <v>3</v>
      </c>
      <c r="S4125">
        <v>1062</v>
      </c>
      <c r="T4125">
        <v>0.1</v>
      </c>
      <c r="U4125">
        <v>764.64</v>
      </c>
      <c r="V4125">
        <v>2867.4</v>
      </c>
      <c r="W4125">
        <v>573.48</v>
      </c>
      <c r="X4125" t="s">
        <v>136</v>
      </c>
      <c r="Y4125" t="s">
        <v>64</v>
      </c>
      <c r="Z4125" t="s">
        <v>56</v>
      </c>
      <c r="AA4125" t="s">
        <v>46</v>
      </c>
      <c r="AB4125" t="s">
        <v>47</v>
      </c>
    </row>
    <row r="4126" spans="1:28" x14ac:dyDescent="0.3">
      <c r="A4126" t="s">
        <v>8314</v>
      </c>
      <c r="B4126" t="s">
        <v>3192</v>
      </c>
      <c r="C4126" t="s">
        <v>1040</v>
      </c>
      <c r="D4126" t="s">
        <v>8315</v>
      </c>
      <c r="E4126" t="s">
        <v>3621</v>
      </c>
      <c r="F4126" t="s">
        <v>53</v>
      </c>
      <c r="G4126">
        <v>61</v>
      </c>
      <c r="H4126" t="s">
        <v>34</v>
      </c>
      <c r="I4126" t="s">
        <v>116</v>
      </c>
      <c r="J4126" t="s">
        <v>117</v>
      </c>
      <c r="K4126" t="s">
        <v>118</v>
      </c>
      <c r="L4126" t="s">
        <v>37</v>
      </c>
      <c r="M4126" t="s">
        <v>336</v>
      </c>
      <c r="N4126" t="s">
        <v>73</v>
      </c>
      <c r="O4126" t="s">
        <v>107</v>
      </c>
      <c r="P4126" t="s">
        <v>108</v>
      </c>
      <c r="Q4126" t="s">
        <v>109</v>
      </c>
      <c r="R4126">
        <v>7</v>
      </c>
      <c r="S4126">
        <v>1691</v>
      </c>
      <c r="T4126">
        <v>0.1</v>
      </c>
      <c r="U4126">
        <v>1217.52</v>
      </c>
      <c r="V4126">
        <v>10653.3</v>
      </c>
      <c r="W4126">
        <v>2130.66</v>
      </c>
      <c r="X4126" t="s">
        <v>55</v>
      </c>
      <c r="Y4126" t="s">
        <v>64</v>
      </c>
      <c r="Z4126" t="s">
        <v>56</v>
      </c>
      <c r="AA4126" t="s">
        <v>65</v>
      </c>
      <c r="AB4126" t="s">
        <v>47</v>
      </c>
    </row>
    <row r="4127" spans="1:28" x14ac:dyDescent="0.3">
      <c r="A4127" t="s">
        <v>8316</v>
      </c>
      <c r="B4127" t="s">
        <v>1472</v>
      </c>
      <c r="C4127" t="s">
        <v>68</v>
      </c>
      <c r="D4127" t="s">
        <v>977</v>
      </c>
      <c r="E4127" t="s">
        <v>5284</v>
      </c>
      <c r="F4127" t="s">
        <v>33</v>
      </c>
      <c r="G4127">
        <v>54</v>
      </c>
      <c r="H4127" t="s">
        <v>71</v>
      </c>
      <c r="I4127" t="s">
        <v>84</v>
      </c>
      <c r="J4127" t="s">
        <v>85</v>
      </c>
      <c r="K4127" t="s">
        <v>86</v>
      </c>
      <c r="L4127" t="s">
        <v>37</v>
      </c>
      <c r="M4127" t="s">
        <v>8317</v>
      </c>
      <c r="N4127" t="s">
        <v>39</v>
      </c>
      <c r="O4127" t="s">
        <v>159</v>
      </c>
      <c r="P4127" t="s">
        <v>160</v>
      </c>
      <c r="Q4127" t="s">
        <v>161</v>
      </c>
      <c r="R4127">
        <v>6</v>
      </c>
      <c r="S4127">
        <v>1858</v>
      </c>
      <c r="T4127">
        <v>0.15</v>
      </c>
      <c r="U4127">
        <v>1337.76</v>
      </c>
      <c r="V4127">
        <v>9475.7999999999993</v>
      </c>
      <c r="W4127">
        <v>1449.24</v>
      </c>
      <c r="X4127" t="s">
        <v>55</v>
      </c>
      <c r="Y4127" t="s">
        <v>44</v>
      </c>
      <c r="Z4127" t="s">
        <v>56</v>
      </c>
      <c r="AA4127" t="s">
        <v>65</v>
      </c>
      <c r="AB4127" t="s">
        <v>110</v>
      </c>
    </row>
    <row r="4128" spans="1:28" x14ac:dyDescent="0.3">
      <c r="A4128" t="s">
        <v>8318</v>
      </c>
      <c r="B4128" t="s">
        <v>2225</v>
      </c>
      <c r="C4128" t="s">
        <v>652</v>
      </c>
      <c r="D4128" t="s">
        <v>2886</v>
      </c>
      <c r="E4128" t="s">
        <v>7572</v>
      </c>
      <c r="F4128" t="s">
        <v>53</v>
      </c>
      <c r="G4128">
        <v>21</v>
      </c>
      <c r="H4128" t="s">
        <v>128</v>
      </c>
      <c r="I4128" t="s">
        <v>103</v>
      </c>
      <c r="J4128" t="s">
        <v>104</v>
      </c>
      <c r="K4128" t="s">
        <v>105</v>
      </c>
      <c r="L4128" t="s">
        <v>37</v>
      </c>
      <c r="M4128" t="s">
        <v>1820</v>
      </c>
      <c r="N4128" t="s">
        <v>88</v>
      </c>
      <c r="O4128" t="s">
        <v>89</v>
      </c>
      <c r="P4128" t="s">
        <v>90</v>
      </c>
      <c r="Q4128" t="s">
        <v>91</v>
      </c>
      <c r="R4128">
        <v>6</v>
      </c>
      <c r="S4128">
        <v>1560</v>
      </c>
      <c r="T4128">
        <v>0.15</v>
      </c>
      <c r="U4128">
        <v>1123.2</v>
      </c>
      <c r="V4128">
        <v>7956</v>
      </c>
      <c r="W4128">
        <v>1216.8</v>
      </c>
      <c r="X4128" t="s">
        <v>55</v>
      </c>
      <c r="Y4128" t="s">
        <v>64</v>
      </c>
      <c r="Z4128" t="s">
        <v>45</v>
      </c>
      <c r="AA4128" t="s">
        <v>46</v>
      </c>
      <c r="AB4128" t="s">
        <v>47</v>
      </c>
    </row>
    <row r="4129" spans="1:28" x14ac:dyDescent="0.3">
      <c r="A4129" t="s">
        <v>8319</v>
      </c>
      <c r="B4129" t="s">
        <v>465</v>
      </c>
      <c r="C4129" t="s">
        <v>1036</v>
      </c>
      <c r="D4129" t="s">
        <v>749</v>
      </c>
      <c r="E4129" t="s">
        <v>1322</v>
      </c>
      <c r="F4129" t="s">
        <v>53</v>
      </c>
      <c r="G4129">
        <v>57</v>
      </c>
      <c r="H4129" t="s">
        <v>128</v>
      </c>
      <c r="I4129" t="s">
        <v>103</v>
      </c>
      <c r="J4129" t="s">
        <v>104</v>
      </c>
      <c r="K4129" t="s">
        <v>105</v>
      </c>
      <c r="L4129" t="s">
        <v>37</v>
      </c>
      <c r="M4129" t="s">
        <v>1834</v>
      </c>
      <c r="N4129" t="s">
        <v>88</v>
      </c>
      <c r="O4129" t="s">
        <v>89</v>
      </c>
      <c r="P4129" t="s">
        <v>90</v>
      </c>
      <c r="Q4129" t="s">
        <v>91</v>
      </c>
      <c r="R4129">
        <v>5</v>
      </c>
      <c r="S4129">
        <v>1028</v>
      </c>
      <c r="T4129">
        <v>0.15</v>
      </c>
      <c r="U4129">
        <v>740.16</v>
      </c>
      <c r="V4129">
        <v>4369</v>
      </c>
      <c r="W4129">
        <v>668.2</v>
      </c>
      <c r="X4129" t="s">
        <v>136</v>
      </c>
      <c r="Y4129" t="s">
        <v>44</v>
      </c>
      <c r="Z4129" t="s">
        <v>56</v>
      </c>
      <c r="AA4129" t="s">
        <v>65</v>
      </c>
      <c r="AB4129" t="s">
        <v>110</v>
      </c>
    </row>
    <row r="4130" spans="1:28" x14ac:dyDescent="0.3">
      <c r="A4130" t="s">
        <v>8320</v>
      </c>
      <c r="B4130" t="s">
        <v>328</v>
      </c>
      <c r="C4130" t="s">
        <v>251</v>
      </c>
      <c r="D4130" t="s">
        <v>4059</v>
      </c>
      <c r="E4130" t="s">
        <v>6818</v>
      </c>
      <c r="F4130" t="s">
        <v>33</v>
      </c>
      <c r="G4130">
        <v>46</v>
      </c>
      <c r="H4130" t="s">
        <v>71</v>
      </c>
      <c r="I4130" t="s">
        <v>103</v>
      </c>
      <c r="J4130" t="s">
        <v>104</v>
      </c>
      <c r="K4130" t="s">
        <v>105</v>
      </c>
      <c r="L4130" t="s">
        <v>37</v>
      </c>
      <c r="M4130" t="s">
        <v>1138</v>
      </c>
      <c r="N4130" t="s">
        <v>73</v>
      </c>
      <c r="O4130" t="s">
        <v>107</v>
      </c>
      <c r="P4130" t="s">
        <v>108</v>
      </c>
      <c r="Q4130" t="s">
        <v>109</v>
      </c>
      <c r="R4130">
        <v>6</v>
      </c>
      <c r="S4130">
        <v>1499</v>
      </c>
      <c r="T4130">
        <v>0.15</v>
      </c>
      <c r="U4130">
        <v>1079.28</v>
      </c>
      <c r="V4130">
        <v>7644.9</v>
      </c>
      <c r="W4130">
        <v>1169.22</v>
      </c>
      <c r="X4130" t="s">
        <v>55</v>
      </c>
      <c r="Y4130" t="s">
        <v>77</v>
      </c>
      <c r="Z4130" t="s">
        <v>78</v>
      </c>
      <c r="AA4130" t="s">
        <v>65</v>
      </c>
      <c r="AB4130" t="s">
        <v>110</v>
      </c>
    </row>
    <row r="4131" spans="1:28" x14ac:dyDescent="0.3">
      <c r="A4131" t="s">
        <v>8321</v>
      </c>
      <c r="B4131" t="s">
        <v>81</v>
      </c>
      <c r="C4131" t="s">
        <v>2463</v>
      </c>
      <c r="D4131" t="s">
        <v>4720</v>
      </c>
      <c r="E4131" t="s">
        <v>8006</v>
      </c>
      <c r="F4131" t="s">
        <v>33</v>
      </c>
      <c r="G4131">
        <v>65</v>
      </c>
      <c r="H4131" t="s">
        <v>128</v>
      </c>
      <c r="I4131" t="s">
        <v>35</v>
      </c>
      <c r="J4131" t="s">
        <v>36</v>
      </c>
      <c r="K4131" t="s">
        <v>36</v>
      </c>
      <c r="L4131" t="s">
        <v>37</v>
      </c>
      <c r="M4131" t="s">
        <v>1247</v>
      </c>
      <c r="N4131" t="s">
        <v>88</v>
      </c>
      <c r="O4131" t="s">
        <v>120</v>
      </c>
      <c r="P4131" t="s">
        <v>121</v>
      </c>
      <c r="Q4131" t="s">
        <v>122</v>
      </c>
      <c r="R4131">
        <v>8</v>
      </c>
      <c r="S4131">
        <v>1305</v>
      </c>
      <c r="T4131">
        <v>0.1</v>
      </c>
      <c r="U4131">
        <v>939.6</v>
      </c>
      <c r="V4131">
        <v>9396</v>
      </c>
      <c r="W4131">
        <v>1879.2</v>
      </c>
      <c r="X4131" t="s">
        <v>136</v>
      </c>
      <c r="Y4131" t="s">
        <v>77</v>
      </c>
      <c r="Z4131" t="s">
        <v>78</v>
      </c>
      <c r="AA4131" t="s">
        <v>65</v>
      </c>
      <c r="AB4131" t="s">
        <v>47</v>
      </c>
    </row>
    <row r="4132" spans="1:28" x14ac:dyDescent="0.3">
      <c r="A4132" t="s">
        <v>8322</v>
      </c>
      <c r="B4132" t="s">
        <v>1145</v>
      </c>
      <c r="C4132" t="s">
        <v>1391</v>
      </c>
      <c r="D4132" t="s">
        <v>3631</v>
      </c>
      <c r="E4132" t="s">
        <v>3368</v>
      </c>
      <c r="F4132" t="s">
        <v>33</v>
      </c>
      <c r="G4132">
        <v>44</v>
      </c>
      <c r="H4132" t="s">
        <v>34</v>
      </c>
      <c r="I4132" t="s">
        <v>84</v>
      </c>
      <c r="J4132" t="s">
        <v>85</v>
      </c>
      <c r="K4132" t="s">
        <v>86</v>
      </c>
      <c r="L4132" t="s">
        <v>37</v>
      </c>
      <c r="M4132" t="s">
        <v>1712</v>
      </c>
      <c r="N4132" t="s">
        <v>39</v>
      </c>
      <c r="O4132" t="s">
        <v>159</v>
      </c>
      <c r="P4132" t="s">
        <v>160</v>
      </c>
      <c r="Q4132" t="s">
        <v>161</v>
      </c>
      <c r="R4132">
        <v>2</v>
      </c>
      <c r="S4132">
        <v>1717</v>
      </c>
      <c r="T4132">
        <v>0.2</v>
      </c>
      <c r="U4132">
        <v>1236.24</v>
      </c>
      <c r="V4132">
        <v>2747.2</v>
      </c>
      <c r="W4132">
        <v>274.72000000000003</v>
      </c>
      <c r="X4132" t="s">
        <v>43</v>
      </c>
      <c r="Y4132" t="s">
        <v>44</v>
      </c>
      <c r="Z4132" t="s">
        <v>78</v>
      </c>
      <c r="AA4132" t="s">
        <v>57</v>
      </c>
      <c r="AB4132" t="s">
        <v>110</v>
      </c>
    </row>
    <row r="4133" spans="1:28" x14ac:dyDescent="0.3">
      <c r="A4133" t="s">
        <v>8323</v>
      </c>
      <c r="B4133" t="s">
        <v>1225</v>
      </c>
      <c r="C4133" t="s">
        <v>272</v>
      </c>
      <c r="D4133" t="s">
        <v>2789</v>
      </c>
      <c r="E4133" t="s">
        <v>8324</v>
      </c>
      <c r="F4133" t="s">
        <v>53</v>
      </c>
      <c r="G4133">
        <v>47</v>
      </c>
      <c r="H4133" t="s">
        <v>128</v>
      </c>
      <c r="I4133" t="s">
        <v>103</v>
      </c>
      <c r="J4133" t="s">
        <v>104</v>
      </c>
      <c r="K4133" t="s">
        <v>105</v>
      </c>
      <c r="L4133" t="s">
        <v>37</v>
      </c>
      <c r="M4133" t="s">
        <v>3882</v>
      </c>
      <c r="N4133" t="s">
        <v>73</v>
      </c>
      <c r="O4133" t="s">
        <v>107</v>
      </c>
      <c r="P4133" t="s">
        <v>108</v>
      </c>
      <c r="Q4133" t="s">
        <v>109</v>
      </c>
      <c r="R4133">
        <v>4</v>
      </c>
      <c r="S4133">
        <v>1857</v>
      </c>
      <c r="T4133">
        <v>0.15</v>
      </c>
      <c r="U4133">
        <v>1337.04</v>
      </c>
      <c r="V4133">
        <v>6313.8</v>
      </c>
      <c r="W4133">
        <v>965.64</v>
      </c>
      <c r="X4133" t="s">
        <v>55</v>
      </c>
      <c r="Y4133" t="s">
        <v>77</v>
      </c>
      <c r="Z4133" t="s">
        <v>56</v>
      </c>
      <c r="AA4133" t="s">
        <v>65</v>
      </c>
      <c r="AB4133" t="s">
        <v>110</v>
      </c>
    </row>
    <row r="4134" spans="1:28" x14ac:dyDescent="0.3">
      <c r="A4134" t="s">
        <v>8325</v>
      </c>
      <c r="B4134" t="s">
        <v>904</v>
      </c>
      <c r="C4134" t="s">
        <v>464</v>
      </c>
      <c r="D4134" t="s">
        <v>3409</v>
      </c>
      <c r="E4134" t="s">
        <v>789</v>
      </c>
      <c r="F4134" t="s">
        <v>53</v>
      </c>
      <c r="G4134">
        <v>56</v>
      </c>
      <c r="H4134" t="s">
        <v>34</v>
      </c>
      <c r="I4134" t="s">
        <v>35</v>
      </c>
      <c r="J4134" t="s">
        <v>36</v>
      </c>
      <c r="K4134" t="s">
        <v>36</v>
      </c>
      <c r="L4134" t="s">
        <v>37</v>
      </c>
      <c r="M4134" t="s">
        <v>642</v>
      </c>
      <c r="N4134" t="s">
        <v>39</v>
      </c>
      <c r="O4134" t="s">
        <v>159</v>
      </c>
      <c r="P4134" t="s">
        <v>160</v>
      </c>
      <c r="Q4134" t="s">
        <v>161</v>
      </c>
      <c r="R4134">
        <v>5</v>
      </c>
      <c r="S4134">
        <v>753</v>
      </c>
      <c r="T4134">
        <v>0.2</v>
      </c>
      <c r="U4134">
        <v>542.16</v>
      </c>
      <c r="V4134">
        <v>3012</v>
      </c>
      <c r="W4134">
        <v>301.2</v>
      </c>
      <c r="X4134" t="s">
        <v>55</v>
      </c>
      <c r="Y4134" t="s">
        <v>64</v>
      </c>
      <c r="Z4134" t="s">
        <v>45</v>
      </c>
      <c r="AA4134" t="s">
        <v>46</v>
      </c>
      <c r="AB4134" t="s">
        <v>110</v>
      </c>
    </row>
    <row r="4135" spans="1:28" x14ac:dyDescent="0.3">
      <c r="A4135" t="s">
        <v>8326</v>
      </c>
      <c r="B4135" t="s">
        <v>2679</v>
      </c>
      <c r="C4135" t="s">
        <v>1750</v>
      </c>
      <c r="D4135" t="s">
        <v>8327</v>
      </c>
      <c r="E4135" t="s">
        <v>3297</v>
      </c>
      <c r="F4135" t="s">
        <v>33</v>
      </c>
      <c r="G4135">
        <v>65</v>
      </c>
      <c r="H4135" t="s">
        <v>128</v>
      </c>
      <c r="I4135" t="s">
        <v>84</v>
      </c>
      <c r="J4135" t="s">
        <v>85</v>
      </c>
      <c r="K4135" t="s">
        <v>86</v>
      </c>
      <c r="L4135" t="s">
        <v>37</v>
      </c>
      <c r="M4135" t="s">
        <v>389</v>
      </c>
      <c r="N4135" t="s">
        <v>88</v>
      </c>
      <c r="O4135" t="s">
        <v>120</v>
      </c>
      <c r="P4135" t="s">
        <v>121</v>
      </c>
      <c r="Q4135" t="s">
        <v>122</v>
      </c>
      <c r="R4135">
        <v>10</v>
      </c>
      <c r="S4135">
        <v>1465</v>
      </c>
      <c r="T4135">
        <v>0.15</v>
      </c>
      <c r="U4135">
        <v>1054.8</v>
      </c>
      <c r="V4135">
        <v>12452.5</v>
      </c>
      <c r="W4135">
        <v>1904.5</v>
      </c>
      <c r="X4135" t="s">
        <v>43</v>
      </c>
      <c r="Y4135" t="s">
        <v>64</v>
      </c>
      <c r="Z4135" t="s">
        <v>78</v>
      </c>
      <c r="AA4135" t="s">
        <v>46</v>
      </c>
      <c r="AB4135" t="s">
        <v>47</v>
      </c>
    </row>
    <row r="4136" spans="1:28" x14ac:dyDescent="0.3">
      <c r="A4136" t="s">
        <v>8328</v>
      </c>
      <c r="B4136" t="s">
        <v>2459</v>
      </c>
      <c r="C4136" t="s">
        <v>151</v>
      </c>
      <c r="D4136" t="s">
        <v>4056</v>
      </c>
      <c r="E4136" t="s">
        <v>2595</v>
      </c>
      <c r="F4136" t="s">
        <v>33</v>
      </c>
      <c r="G4136">
        <v>44</v>
      </c>
      <c r="H4136" t="s">
        <v>34</v>
      </c>
      <c r="I4136" t="s">
        <v>84</v>
      </c>
      <c r="J4136" t="s">
        <v>85</v>
      </c>
      <c r="K4136" t="s">
        <v>86</v>
      </c>
      <c r="L4136" t="s">
        <v>37</v>
      </c>
      <c r="M4136" t="s">
        <v>5343</v>
      </c>
      <c r="N4136" t="s">
        <v>73</v>
      </c>
      <c r="O4136" t="s">
        <v>74</v>
      </c>
      <c r="P4136" t="s">
        <v>75</v>
      </c>
      <c r="Q4136" t="s">
        <v>76</v>
      </c>
      <c r="R4136">
        <v>7</v>
      </c>
      <c r="S4136">
        <v>835</v>
      </c>
      <c r="T4136">
        <v>0.05</v>
      </c>
      <c r="U4136">
        <v>601.20000000000005</v>
      </c>
      <c r="V4136">
        <v>5552.75</v>
      </c>
      <c r="W4136">
        <v>1344.35</v>
      </c>
      <c r="X4136" t="s">
        <v>55</v>
      </c>
      <c r="Y4136" t="s">
        <v>77</v>
      </c>
      <c r="Z4136" t="s">
        <v>78</v>
      </c>
      <c r="AA4136" t="s">
        <v>46</v>
      </c>
      <c r="AB4136" t="s">
        <v>47</v>
      </c>
    </row>
    <row r="4137" spans="1:28" x14ac:dyDescent="0.3">
      <c r="A4137" t="s">
        <v>8329</v>
      </c>
      <c r="B4137" t="s">
        <v>1152</v>
      </c>
      <c r="C4137" t="s">
        <v>1502</v>
      </c>
      <c r="D4137" t="s">
        <v>8107</v>
      </c>
      <c r="E4137" t="s">
        <v>3413</v>
      </c>
      <c r="F4137" t="s">
        <v>33</v>
      </c>
      <c r="G4137">
        <v>31</v>
      </c>
      <c r="H4137" t="s">
        <v>128</v>
      </c>
      <c r="I4137" t="s">
        <v>84</v>
      </c>
      <c r="J4137" t="s">
        <v>85</v>
      </c>
      <c r="K4137" t="s">
        <v>86</v>
      </c>
      <c r="L4137" t="s">
        <v>37</v>
      </c>
      <c r="M4137" t="s">
        <v>342</v>
      </c>
      <c r="N4137" t="s">
        <v>39</v>
      </c>
      <c r="O4137" t="s">
        <v>40</v>
      </c>
      <c r="P4137" t="s">
        <v>41</v>
      </c>
      <c r="Q4137" t="s">
        <v>42</v>
      </c>
      <c r="R4137">
        <v>9</v>
      </c>
      <c r="S4137">
        <v>944</v>
      </c>
      <c r="T4137">
        <v>0</v>
      </c>
      <c r="U4137">
        <v>679.68</v>
      </c>
      <c r="V4137">
        <v>8496</v>
      </c>
      <c r="W4137">
        <v>2378.88</v>
      </c>
      <c r="X4137" t="s">
        <v>43</v>
      </c>
      <c r="Y4137" t="s">
        <v>64</v>
      </c>
      <c r="Z4137" t="s">
        <v>78</v>
      </c>
      <c r="AA4137" t="s">
        <v>65</v>
      </c>
      <c r="AB4137" t="s">
        <v>47</v>
      </c>
    </row>
    <row r="4138" spans="1:28" x14ac:dyDescent="0.3">
      <c r="A4138" t="s">
        <v>8330</v>
      </c>
      <c r="B4138" t="s">
        <v>672</v>
      </c>
      <c r="C4138" t="s">
        <v>488</v>
      </c>
      <c r="D4138" t="s">
        <v>6154</v>
      </c>
      <c r="E4138" t="s">
        <v>2982</v>
      </c>
      <c r="F4138" t="s">
        <v>33</v>
      </c>
      <c r="G4138">
        <v>26</v>
      </c>
      <c r="H4138" t="s">
        <v>71</v>
      </c>
      <c r="I4138" t="s">
        <v>35</v>
      </c>
      <c r="J4138" t="s">
        <v>36</v>
      </c>
      <c r="K4138" t="s">
        <v>36</v>
      </c>
      <c r="L4138" t="s">
        <v>37</v>
      </c>
      <c r="M4138" t="s">
        <v>3472</v>
      </c>
      <c r="N4138" t="s">
        <v>73</v>
      </c>
      <c r="O4138" t="s">
        <v>107</v>
      </c>
      <c r="P4138" t="s">
        <v>108</v>
      </c>
      <c r="Q4138" t="s">
        <v>109</v>
      </c>
      <c r="R4138">
        <v>10</v>
      </c>
      <c r="S4138">
        <v>1162</v>
      </c>
      <c r="T4138">
        <v>0.05</v>
      </c>
      <c r="U4138">
        <v>836.64</v>
      </c>
      <c r="V4138">
        <v>11039</v>
      </c>
      <c r="W4138">
        <v>2672.6</v>
      </c>
      <c r="X4138" t="s">
        <v>136</v>
      </c>
      <c r="Y4138" t="s">
        <v>64</v>
      </c>
      <c r="Z4138" t="s">
        <v>45</v>
      </c>
      <c r="AA4138" t="s">
        <v>57</v>
      </c>
      <c r="AB4138" t="s">
        <v>110</v>
      </c>
    </row>
    <row r="4139" spans="1:28" x14ac:dyDescent="0.3">
      <c r="A4139" t="s">
        <v>8331</v>
      </c>
      <c r="B4139" t="s">
        <v>112</v>
      </c>
      <c r="C4139" t="s">
        <v>371</v>
      </c>
      <c r="D4139" t="s">
        <v>1218</v>
      </c>
      <c r="E4139" t="s">
        <v>3222</v>
      </c>
      <c r="F4139" t="s">
        <v>53</v>
      </c>
      <c r="G4139">
        <v>22</v>
      </c>
      <c r="H4139" t="s">
        <v>128</v>
      </c>
      <c r="I4139" t="s">
        <v>103</v>
      </c>
      <c r="J4139" t="s">
        <v>104</v>
      </c>
      <c r="K4139" t="s">
        <v>105</v>
      </c>
      <c r="L4139" t="s">
        <v>37</v>
      </c>
      <c r="M4139" t="s">
        <v>1641</v>
      </c>
      <c r="N4139" t="s">
        <v>73</v>
      </c>
      <c r="O4139" t="s">
        <v>107</v>
      </c>
      <c r="P4139" t="s">
        <v>108</v>
      </c>
      <c r="Q4139" t="s">
        <v>109</v>
      </c>
      <c r="R4139">
        <v>9</v>
      </c>
      <c r="S4139">
        <v>1382</v>
      </c>
      <c r="T4139">
        <v>0</v>
      </c>
      <c r="U4139">
        <v>995.04</v>
      </c>
      <c r="V4139">
        <v>12438</v>
      </c>
      <c r="W4139">
        <v>3482.64</v>
      </c>
      <c r="X4139" t="s">
        <v>136</v>
      </c>
      <c r="Y4139" t="s">
        <v>44</v>
      </c>
      <c r="Z4139" t="s">
        <v>56</v>
      </c>
      <c r="AA4139" t="s">
        <v>46</v>
      </c>
      <c r="AB4139" t="s">
        <v>47</v>
      </c>
    </row>
    <row r="4140" spans="1:28" x14ac:dyDescent="0.3">
      <c r="A4140" t="s">
        <v>8332</v>
      </c>
      <c r="B4140" t="s">
        <v>581</v>
      </c>
      <c r="C4140" t="s">
        <v>517</v>
      </c>
      <c r="D4140" t="s">
        <v>910</v>
      </c>
      <c r="E4140" t="s">
        <v>6360</v>
      </c>
      <c r="F4140" t="s">
        <v>53</v>
      </c>
      <c r="G4140">
        <v>28</v>
      </c>
      <c r="H4140" t="s">
        <v>71</v>
      </c>
      <c r="I4140" t="s">
        <v>103</v>
      </c>
      <c r="J4140" t="s">
        <v>104</v>
      </c>
      <c r="K4140" t="s">
        <v>105</v>
      </c>
      <c r="L4140" t="s">
        <v>37</v>
      </c>
      <c r="M4140" t="s">
        <v>840</v>
      </c>
      <c r="N4140" t="s">
        <v>88</v>
      </c>
      <c r="O4140" t="s">
        <v>120</v>
      </c>
      <c r="P4140" t="s">
        <v>121</v>
      </c>
      <c r="Q4140" t="s">
        <v>122</v>
      </c>
      <c r="R4140">
        <v>10</v>
      </c>
      <c r="S4140">
        <v>473</v>
      </c>
      <c r="T4140">
        <v>0.1</v>
      </c>
      <c r="U4140">
        <v>340.56</v>
      </c>
      <c r="V4140">
        <v>4257</v>
      </c>
      <c r="W4140">
        <v>851.4</v>
      </c>
      <c r="X4140" t="s">
        <v>43</v>
      </c>
      <c r="Y4140" t="s">
        <v>44</v>
      </c>
      <c r="Z4140" t="s">
        <v>78</v>
      </c>
      <c r="AA4140" t="s">
        <v>57</v>
      </c>
      <c r="AB4140" t="s">
        <v>47</v>
      </c>
    </row>
    <row r="4141" spans="1:28" x14ac:dyDescent="0.3">
      <c r="A4141" t="s">
        <v>8333</v>
      </c>
      <c r="B4141" t="s">
        <v>1919</v>
      </c>
      <c r="C4141" t="s">
        <v>1225</v>
      </c>
      <c r="D4141" t="s">
        <v>683</v>
      </c>
      <c r="E4141" t="s">
        <v>7880</v>
      </c>
      <c r="F4141" t="s">
        <v>33</v>
      </c>
      <c r="G4141">
        <v>36</v>
      </c>
      <c r="H4141" t="s">
        <v>34</v>
      </c>
      <c r="I4141" t="s">
        <v>116</v>
      </c>
      <c r="J4141" t="s">
        <v>117</v>
      </c>
      <c r="K4141" t="s">
        <v>118</v>
      </c>
      <c r="L4141" t="s">
        <v>37</v>
      </c>
      <c r="M4141" t="s">
        <v>6556</v>
      </c>
      <c r="N4141" t="s">
        <v>73</v>
      </c>
      <c r="O4141" t="s">
        <v>74</v>
      </c>
      <c r="P4141" t="s">
        <v>75</v>
      </c>
      <c r="Q4141" t="s">
        <v>76</v>
      </c>
      <c r="R4141">
        <v>6</v>
      </c>
      <c r="S4141">
        <v>626</v>
      </c>
      <c r="T4141">
        <v>0.1</v>
      </c>
      <c r="U4141">
        <v>450.72</v>
      </c>
      <c r="V4141">
        <v>3380.4</v>
      </c>
      <c r="W4141">
        <v>676.08</v>
      </c>
      <c r="X4141" t="s">
        <v>136</v>
      </c>
      <c r="Y4141" t="s">
        <v>77</v>
      </c>
      <c r="Z4141" t="s">
        <v>56</v>
      </c>
      <c r="AA4141" t="s">
        <v>65</v>
      </c>
      <c r="AB4141" t="s">
        <v>110</v>
      </c>
    </row>
    <row r="4142" spans="1:28" x14ac:dyDescent="0.3">
      <c r="A4142" t="s">
        <v>8334</v>
      </c>
      <c r="B4142" t="s">
        <v>30</v>
      </c>
      <c r="C4142" t="s">
        <v>678</v>
      </c>
      <c r="D4142" t="s">
        <v>4639</v>
      </c>
      <c r="E4142" t="s">
        <v>6413</v>
      </c>
      <c r="F4142" t="s">
        <v>53</v>
      </c>
      <c r="G4142">
        <v>33</v>
      </c>
      <c r="H4142" t="s">
        <v>34</v>
      </c>
      <c r="I4142" t="s">
        <v>103</v>
      </c>
      <c r="J4142" t="s">
        <v>104</v>
      </c>
      <c r="K4142" t="s">
        <v>105</v>
      </c>
      <c r="L4142" t="s">
        <v>37</v>
      </c>
      <c r="M4142" t="s">
        <v>1315</v>
      </c>
      <c r="N4142" t="s">
        <v>88</v>
      </c>
      <c r="O4142" t="s">
        <v>89</v>
      </c>
      <c r="P4142" t="s">
        <v>90</v>
      </c>
      <c r="Q4142" t="s">
        <v>91</v>
      </c>
      <c r="R4142">
        <v>3</v>
      </c>
      <c r="S4142">
        <v>1911</v>
      </c>
      <c r="T4142">
        <v>0.15</v>
      </c>
      <c r="U4142">
        <v>1375.92</v>
      </c>
      <c r="V4142">
        <v>4873.05</v>
      </c>
      <c r="W4142">
        <v>745.29</v>
      </c>
      <c r="X4142" t="s">
        <v>43</v>
      </c>
      <c r="Y4142" t="s">
        <v>44</v>
      </c>
      <c r="Z4142" t="s">
        <v>78</v>
      </c>
      <c r="AA4142" t="s">
        <v>57</v>
      </c>
      <c r="AB4142" t="s">
        <v>110</v>
      </c>
    </row>
    <row r="4143" spans="1:28" x14ac:dyDescent="0.3">
      <c r="A4143" t="s">
        <v>8335</v>
      </c>
      <c r="B4143" t="s">
        <v>304</v>
      </c>
      <c r="C4143" t="s">
        <v>846</v>
      </c>
      <c r="D4143" t="s">
        <v>5002</v>
      </c>
      <c r="E4143" t="s">
        <v>3977</v>
      </c>
      <c r="F4143" t="s">
        <v>53</v>
      </c>
      <c r="G4143">
        <v>42</v>
      </c>
      <c r="H4143" t="s">
        <v>128</v>
      </c>
      <c r="I4143" t="s">
        <v>84</v>
      </c>
      <c r="J4143" t="s">
        <v>85</v>
      </c>
      <c r="K4143" t="s">
        <v>86</v>
      </c>
      <c r="L4143" t="s">
        <v>37</v>
      </c>
      <c r="M4143" t="s">
        <v>1008</v>
      </c>
      <c r="N4143" t="s">
        <v>39</v>
      </c>
      <c r="O4143" t="s">
        <v>40</v>
      </c>
      <c r="P4143" t="s">
        <v>41</v>
      </c>
      <c r="Q4143" t="s">
        <v>42</v>
      </c>
      <c r="R4143">
        <v>10</v>
      </c>
      <c r="S4143">
        <v>1187</v>
      </c>
      <c r="T4143">
        <v>0.2</v>
      </c>
      <c r="U4143">
        <v>854.64</v>
      </c>
      <c r="V4143">
        <v>9496</v>
      </c>
      <c r="W4143">
        <v>949.6</v>
      </c>
      <c r="X4143" t="s">
        <v>136</v>
      </c>
      <c r="Y4143" t="s">
        <v>77</v>
      </c>
      <c r="Z4143" t="s">
        <v>45</v>
      </c>
      <c r="AA4143" t="s">
        <v>46</v>
      </c>
      <c r="AB4143" t="s">
        <v>110</v>
      </c>
    </row>
    <row r="4144" spans="1:28" x14ac:dyDescent="0.3">
      <c r="A4144" t="s">
        <v>8336</v>
      </c>
      <c r="B4144" t="s">
        <v>80</v>
      </c>
      <c r="C4144" t="s">
        <v>1823</v>
      </c>
      <c r="D4144" t="s">
        <v>2923</v>
      </c>
      <c r="E4144" t="s">
        <v>4687</v>
      </c>
      <c r="F4144" t="s">
        <v>33</v>
      </c>
      <c r="G4144">
        <v>38</v>
      </c>
      <c r="H4144" t="s">
        <v>128</v>
      </c>
      <c r="I4144" t="s">
        <v>35</v>
      </c>
      <c r="J4144" t="s">
        <v>36</v>
      </c>
      <c r="K4144" t="s">
        <v>36</v>
      </c>
      <c r="L4144" t="s">
        <v>37</v>
      </c>
      <c r="M4144" t="s">
        <v>2304</v>
      </c>
      <c r="N4144" t="s">
        <v>39</v>
      </c>
      <c r="O4144" t="s">
        <v>40</v>
      </c>
      <c r="P4144" t="s">
        <v>41</v>
      </c>
      <c r="Q4144" t="s">
        <v>42</v>
      </c>
      <c r="R4144">
        <v>10</v>
      </c>
      <c r="S4144">
        <v>529</v>
      </c>
      <c r="T4144">
        <v>0.05</v>
      </c>
      <c r="U4144">
        <v>380.88</v>
      </c>
      <c r="V4144">
        <v>5025.5</v>
      </c>
      <c r="W4144">
        <v>1216.7</v>
      </c>
      <c r="X4144" t="s">
        <v>55</v>
      </c>
      <c r="Y4144" t="s">
        <v>64</v>
      </c>
      <c r="Z4144" t="s">
        <v>78</v>
      </c>
      <c r="AA4144" t="s">
        <v>65</v>
      </c>
      <c r="AB4144" t="s">
        <v>110</v>
      </c>
    </row>
    <row r="4145" spans="1:28" x14ac:dyDescent="0.3">
      <c r="A4145" t="s">
        <v>8337</v>
      </c>
      <c r="B4145" t="s">
        <v>366</v>
      </c>
      <c r="C4145" t="s">
        <v>2293</v>
      </c>
      <c r="D4145" t="s">
        <v>306</v>
      </c>
      <c r="E4145" t="s">
        <v>2967</v>
      </c>
      <c r="F4145" t="s">
        <v>53</v>
      </c>
      <c r="G4145">
        <v>49</v>
      </c>
      <c r="H4145" t="s">
        <v>71</v>
      </c>
      <c r="I4145" t="s">
        <v>103</v>
      </c>
      <c r="J4145" t="s">
        <v>104</v>
      </c>
      <c r="K4145" t="s">
        <v>105</v>
      </c>
      <c r="L4145" t="s">
        <v>37</v>
      </c>
      <c r="M4145" t="s">
        <v>4798</v>
      </c>
      <c r="N4145" t="s">
        <v>88</v>
      </c>
      <c r="O4145" t="s">
        <v>89</v>
      </c>
      <c r="P4145" t="s">
        <v>90</v>
      </c>
      <c r="Q4145" t="s">
        <v>91</v>
      </c>
      <c r="R4145">
        <v>2</v>
      </c>
      <c r="S4145">
        <v>96</v>
      </c>
      <c r="T4145">
        <v>0</v>
      </c>
      <c r="U4145">
        <v>69.12</v>
      </c>
      <c r="V4145">
        <v>192</v>
      </c>
      <c r="W4145">
        <v>53.76</v>
      </c>
      <c r="X4145" t="s">
        <v>43</v>
      </c>
      <c r="Y4145" t="s">
        <v>77</v>
      </c>
      <c r="Z4145" t="s">
        <v>78</v>
      </c>
      <c r="AA4145" t="s">
        <v>57</v>
      </c>
      <c r="AB4145" t="s">
        <v>110</v>
      </c>
    </row>
    <row r="4146" spans="1:28" x14ac:dyDescent="0.3">
      <c r="A4146" t="s">
        <v>8338</v>
      </c>
      <c r="B4146" t="s">
        <v>402</v>
      </c>
      <c r="C4146" t="s">
        <v>572</v>
      </c>
      <c r="D4146" t="s">
        <v>1450</v>
      </c>
      <c r="E4146" t="s">
        <v>3319</v>
      </c>
      <c r="F4146" t="s">
        <v>53</v>
      </c>
      <c r="G4146">
        <v>44</v>
      </c>
      <c r="H4146" t="s">
        <v>128</v>
      </c>
      <c r="I4146" t="s">
        <v>35</v>
      </c>
      <c r="J4146" t="s">
        <v>36</v>
      </c>
      <c r="K4146" t="s">
        <v>36</v>
      </c>
      <c r="L4146" t="s">
        <v>37</v>
      </c>
      <c r="M4146" t="s">
        <v>1550</v>
      </c>
      <c r="N4146" t="s">
        <v>88</v>
      </c>
      <c r="O4146" t="s">
        <v>120</v>
      </c>
      <c r="P4146" t="s">
        <v>121</v>
      </c>
      <c r="Q4146" t="s">
        <v>122</v>
      </c>
      <c r="R4146">
        <v>3</v>
      </c>
      <c r="S4146">
        <v>460</v>
      </c>
      <c r="T4146">
        <v>0.2</v>
      </c>
      <c r="U4146">
        <v>331.2</v>
      </c>
      <c r="V4146">
        <v>1104</v>
      </c>
      <c r="W4146">
        <v>110.4</v>
      </c>
      <c r="X4146" t="s">
        <v>43</v>
      </c>
      <c r="Y4146" t="s">
        <v>77</v>
      </c>
      <c r="Z4146" t="s">
        <v>78</v>
      </c>
      <c r="AA4146" t="s">
        <v>57</v>
      </c>
      <c r="AB4146" t="s">
        <v>110</v>
      </c>
    </row>
    <row r="4147" spans="1:28" x14ac:dyDescent="0.3">
      <c r="A4147" t="s">
        <v>8339</v>
      </c>
      <c r="B4147" t="s">
        <v>1431</v>
      </c>
      <c r="C4147" t="s">
        <v>651</v>
      </c>
      <c r="D4147" t="s">
        <v>1742</v>
      </c>
      <c r="E4147" t="s">
        <v>1976</v>
      </c>
      <c r="F4147" t="s">
        <v>53</v>
      </c>
      <c r="G4147">
        <v>35</v>
      </c>
      <c r="H4147" t="s">
        <v>71</v>
      </c>
      <c r="I4147" t="s">
        <v>35</v>
      </c>
      <c r="J4147" t="s">
        <v>36</v>
      </c>
      <c r="K4147" t="s">
        <v>36</v>
      </c>
      <c r="L4147" t="s">
        <v>37</v>
      </c>
      <c r="M4147" t="s">
        <v>8317</v>
      </c>
      <c r="N4147" t="s">
        <v>73</v>
      </c>
      <c r="O4147" t="s">
        <v>74</v>
      </c>
      <c r="P4147" t="s">
        <v>75</v>
      </c>
      <c r="Q4147" t="s">
        <v>76</v>
      </c>
      <c r="R4147">
        <v>9</v>
      </c>
      <c r="S4147">
        <v>1928</v>
      </c>
      <c r="T4147">
        <v>0.1</v>
      </c>
      <c r="U4147">
        <v>1388.16</v>
      </c>
      <c r="V4147">
        <v>15616.8</v>
      </c>
      <c r="W4147">
        <v>3123.36</v>
      </c>
      <c r="X4147" t="s">
        <v>55</v>
      </c>
      <c r="Y4147" t="s">
        <v>64</v>
      </c>
      <c r="Z4147" t="s">
        <v>56</v>
      </c>
      <c r="AA4147" t="s">
        <v>57</v>
      </c>
      <c r="AB4147" t="s">
        <v>110</v>
      </c>
    </row>
    <row r="4148" spans="1:28" x14ac:dyDescent="0.3">
      <c r="A4148" t="s">
        <v>8340</v>
      </c>
      <c r="B4148" t="s">
        <v>1225</v>
      </c>
      <c r="C4148" t="s">
        <v>1188</v>
      </c>
      <c r="D4148" t="s">
        <v>428</v>
      </c>
      <c r="E4148" t="s">
        <v>1707</v>
      </c>
      <c r="F4148" t="s">
        <v>33</v>
      </c>
      <c r="G4148">
        <v>30</v>
      </c>
      <c r="H4148" t="s">
        <v>128</v>
      </c>
      <c r="I4148" t="s">
        <v>103</v>
      </c>
      <c r="J4148" t="s">
        <v>104</v>
      </c>
      <c r="K4148" t="s">
        <v>105</v>
      </c>
      <c r="L4148" t="s">
        <v>37</v>
      </c>
      <c r="M4148" t="s">
        <v>4240</v>
      </c>
      <c r="N4148" t="s">
        <v>39</v>
      </c>
      <c r="O4148" t="s">
        <v>159</v>
      </c>
      <c r="P4148" t="s">
        <v>160</v>
      </c>
      <c r="Q4148" t="s">
        <v>161</v>
      </c>
      <c r="R4148">
        <v>2</v>
      </c>
      <c r="S4148">
        <v>1153</v>
      </c>
      <c r="T4148">
        <v>0.2</v>
      </c>
      <c r="U4148">
        <v>830.16</v>
      </c>
      <c r="V4148">
        <v>1844.8</v>
      </c>
      <c r="W4148">
        <v>184.48</v>
      </c>
      <c r="X4148" t="s">
        <v>136</v>
      </c>
      <c r="Y4148" t="s">
        <v>77</v>
      </c>
      <c r="Z4148" t="s">
        <v>56</v>
      </c>
      <c r="AA4148" t="s">
        <v>65</v>
      </c>
      <c r="AB4148" t="s">
        <v>47</v>
      </c>
    </row>
    <row r="4149" spans="1:28" x14ac:dyDescent="0.3">
      <c r="A4149" t="s">
        <v>8341</v>
      </c>
      <c r="B4149" t="s">
        <v>151</v>
      </c>
      <c r="C4149" t="s">
        <v>238</v>
      </c>
      <c r="D4149" t="s">
        <v>6004</v>
      </c>
      <c r="E4149" t="s">
        <v>3760</v>
      </c>
      <c r="F4149" t="s">
        <v>53</v>
      </c>
      <c r="G4149">
        <v>61</v>
      </c>
      <c r="H4149" t="s">
        <v>128</v>
      </c>
      <c r="I4149" t="s">
        <v>116</v>
      </c>
      <c r="J4149" t="s">
        <v>117</v>
      </c>
      <c r="K4149" t="s">
        <v>118</v>
      </c>
      <c r="L4149" t="s">
        <v>37</v>
      </c>
      <c r="M4149" t="s">
        <v>1504</v>
      </c>
      <c r="N4149" t="s">
        <v>88</v>
      </c>
      <c r="O4149" t="s">
        <v>89</v>
      </c>
      <c r="P4149" t="s">
        <v>90</v>
      </c>
      <c r="Q4149" t="s">
        <v>91</v>
      </c>
      <c r="R4149">
        <v>6</v>
      </c>
      <c r="S4149">
        <v>1978</v>
      </c>
      <c r="T4149">
        <v>0.05</v>
      </c>
      <c r="U4149">
        <v>1424.16</v>
      </c>
      <c r="V4149">
        <v>11274.6</v>
      </c>
      <c r="W4149">
        <v>2729.64</v>
      </c>
      <c r="X4149" t="s">
        <v>55</v>
      </c>
      <c r="Y4149" t="s">
        <v>77</v>
      </c>
      <c r="Z4149" t="s">
        <v>45</v>
      </c>
      <c r="AA4149" t="s">
        <v>57</v>
      </c>
      <c r="AB4149" t="s">
        <v>110</v>
      </c>
    </row>
    <row r="4150" spans="1:28" x14ac:dyDescent="0.3">
      <c r="A4150" t="s">
        <v>8342</v>
      </c>
      <c r="B4150" t="s">
        <v>2293</v>
      </c>
      <c r="C4150" t="s">
        <v>1062</v>
      </c>
      <c r="D4150" t="s">
        <v>4937</v>
      </c>
      <c r="E4150" t="s">
        <v>824</v>
      </c>
      <c r="F4150" t="s">
        <v>33</v>
      </c>
      <c r="G4150">
        <v>22</v>
      </c>
      <c r="H4150" t="s">
        <v>71</v>
      </c>
      <c r="I4150" t="s">
        <v>84</v>
      </c>
      <c r="J4150" t="s">
        <v>85</v>
      </c>
      <c r="K4150" t="s">
        <v>86</v>
      </c>
      <c r="L4150" t="s">
        <v>37</v>
      </c>
      <c r="M4150" t="s">
        <v>2829</v>
      </c>
      <c r="N4150" t="s">
        <v>39</v>
      </c>
      <c r="O4150" t="s">
        <v>40</v>
      </c>
      <c r="P4150" t="s">
        <v>41</v>
      </c>
      <c r="Q4150" t="s">
        <v>42</v>
      </c>
      <c r="R4150">
        <v>7</v>
      </c>
      <c r="S4150">
        <v>974</v>
      </c>
      <c r="T4150">
        <v>0.05</v>
      </c>
      <c r="U4150">
        <v>701.28</v>
      </c>
      <c r="V4150">
        <v>6477.1</v>
      </c>
      <c r="W4150">
        <v>1568.14</v>
      </c>
      <c r="X4150" t="s">
        <v>43</v>
      </c>
      <c r="Y4150" t="s">
        <v>77</v>
      </c>
      <c r="Z4150" t="s">
        <v>45</v>
      </c>
      <c r="AA4150" t="s">
        <v>65</v>
      </c>
      <c r="AB4150" t="s">
        <v>110</v>
      </c>
    </row>
    <row r="4151" spans="1:28" x14ac:dyDescent="0.3">
      <c r="A4151" t="s">
        <v>8343</v>
      </c>
      <c r="B4151" t="s">
        <v>2455</v>
      </c>
      <c r="C4151" t="s">
        <v>355</v>
      </c>
      <c r="D4151" t="s">
        <v>4720</v>
      </c>
      <c r="E4151" t="s">
        <v>6024</v>
      </c>
      <c r="F4151" t="s">
        <v>53</v>
      </c>
      <c r="G4151">
        <v>28</v>
      </c>
      <c r="H4151" t="s">
        <v>71</v>
      </c>
      <c r="I4151" t="s">
        <v>84</v>
      </c>
      <c r="J4151" t="s">
        <v>85</v>
      </c>
      <c r="K4151" t="s">
        <v>86</v>
      </c>
      <c r="L4151" t="s">
        <v>37</v>
      </c>
      <c r="M4151" t="s">
        <v>3494</v>
      </c>
      <c r="N4151" t="s">
        <v>39</v>
      </c>
      <c r="O4151" t="s">
        <v>40</v>
      </c>
      <c r="P4151" t="s">
        <v>41</v>
      </c>
      <c r="Q4151" t="s">
        <v>42</v>
      </c>
      <c r="R4151">
        <v>2</v>
      </c>
      <c r="S4151">
        <v>889</v>
      </c>
      <c r="T4151">
        <v>0.15</v>
      </c>
      <c r="U4151">
        <v>640.08000000000004</v>
      </c>
      <c r="V4151">
        <v>1511.3</v>
      </c>
      <c r="W4151">
        <v>231.14</v>
      </c>
      <c r="X4151" t="s">
        <v>55</v>
      </c>
      <c r="Y4151" t="s">
        <v>64</v>
      </c>
      <c r="Z4151" t="s">
        <v>56</v>
      </c>
      <c r="AA4151" t="s">
        <v>46</v>
      </c>
      <c r="AB4151" t="s">
        <v>47</v>
      </c>
    </row>
    <row r="4152" spans="1:28" x14ac:dyDescent="0.3">
      <c r="A4152" t="s">
        <v>8344</v>
      </c>
      <c r="B4152" t="s">
        <v>214</v>
      </c>
      <c r="C4152" t="s">
        <v>298</v>
      </c>
      <c r="D4152" t="s">
        <v>2302</v>
      </c>
      <c r="E4152" t="s">
        <v>1377</v>
      </c>
      <c r="F4152" t="s">
        <v>33</v>
      </c>
      <c r="G4152">
        <v>28</v>
      </c>
      <c r="H4152" t="s">
        <v>34</v>
      </c>
      <c r="I4152" t="s">
        <v>35</v>
      </c>
      <c r="J4152" t="s">
        <v>36</v>
      </c>
      <c r="K4152" t="s">
        <v>36</v>
      </c>
      <c r="L4152" t="s">
        <v>37</v>
      </c>
      <c r="M4152" t="s">
        <v>1407</v>
      </c>
      <c r="N4152" t="s">
        <v>73</v>
      </c>
      <c r="O4152" t="s">
        <v>74</v>
      </c>
      <c r="P4152" t="s">
        <v>75</v>
      </c>
      <c r="Q4152" t="s">
        <v>76</v>
      </c>
      <c r="R4152">
        <v>5</v>
      </c>
      <c r="S4152">
        <v>608</v>
      </c>
      <c r="T4152">
        <v>0.15</v>
      </c>
      <c r="U4152">
        <v>437.76</v>
      </c>
      <c r="V4152">
        <v>2584</v>
      </c>
      <c r="W4152">
        <v>395.2</v>
      </c>
      <c r="X4152" t="s">
        <v>43</v>
      </c>
      <c r="Y4152" t="s">
        <v>77</v>
      </c>
      <c r="Z4152" t="s">
        <v>56</v>
      </c>
      <c r="AA4152" t="s">
        <v>57</v>
      </c>
      <c r="AB4152" t="s">
        <v>47</v>
      </c>
    </row>
    <row r="4153" spans="1:28" x14ac:dyDescent="0.3">
      <c r="A4153" t="s">
        <v>8345</v>
      </c>
      <c r="B4153" t="s">
        <v>1083</v>
      </c>
      <c r="C4153" t="s">
        <v>1118</v>
      </c>
      <c r="D4153" t="s">
        <v>1194</v>
      </c>
      <c r="E4153" t="s">
        <v>3117</v>
      </c>
      <c r="F4153" t="s">
        <v>53</v>
      </c>
      <c r="G4153">
        <v>52</v>
      </c>
      <c r="H4153" t="s">
        <v>128</v>
      </c>
      <c r="I4153" t="s">
        <v>84</v>
      </c>
      <c r="J4153" t="s">
        <v>85</v>
      </c>
      <c r="K4153" t="s">
        <v>86</v>
      </c>
      <c r="L4153" t="s">
        <v>37</v>
      </c>
      <c r="M4153" t="s">
        <v>2445</v>
      </c>
      <c r="N4153" t="s">
        <v>73</v>
      </c>
      <c r="O4153" t="s">
        <v>74</v>
      </c>
      <c r="P4153" t="s">
        <v>75</v>
      </c>
      <c r="Q4153" t="s">
        <v>76</v>
      </c>
      <c r="R4153">
        <v>9</v>
      </c>
      <c r="S4153">
        <v>1017</v>
      </c>
      <c r="T4153">
        <v>0.15</v>
      </c>
      <c r="U4153">
        <v>732.24</v>
      </c>
      <c r="V4153">
        <v>7780.05</v>
      </c>
      <c r="W4153">
        <v>1189.8900000000001</v>
      </c>
      <c r="X4153" t="s">
        <v>136</v>
      </c>
      <c r="Y4153" t="s">
        <v>64</v>
      </c>
      <c r="Z4153" t="s">
        <v>45</v>
      </c>
      <c r="AA4153" t="s">
        <v>57</v>
      </c>
      <c r="AB4153" t="s">
        <v>110</v>
      </c>
    </row>
    <row r="4154" spans="1:28" x14ac:dyDescent="0.3">
      <c r="A4154" t="s">
        <v>8346</v>
      </c>
      <c r="B4154" t="s">
        <v>2293</v>
      </c>
      <c r="C4154" t="s">
        <v>1062</v>
      </c>
      <c r="D4154" t="s">
        <v>443</v>
      </c>
      <c r="E4154" t="s">
        <v>2465</v>
      </c>
      <c r="F4154" t="s">
        <v>53</v>
      </c>
      <c r="G4154">
        <v>46</v>
      </c>
      <c r="H4154" t="s">
        <v>71</v>
      </c>
      <c r="I4154" t="s">
        <v>103</v>
      </c>
      <c r="J4154" t="s">
        <v>104</v>
      </c>
      <c r="K4154" t="s">
        <v>105</v>
      </c>
      <c r="L4154" t="s">
        <v>37</v>
      </c>
      <c r="M4154" t="s">
        <v>1105</v>
      </c>
      <c r="N4154" t="s">
        <v>39</v>
      </c>
      <c r="O4154" t="s">
        <v>159</v>
      </c>
      <c r="P4154" t="s">
        <v>160</v>
      </c>
      <c r="Q4154" t="s">
        <v>161</v>
      </c>
      <c r="R4154">
        <v>4</v>
      </c>
      <c r="S4154">
        <v>545</v>
      </c>
      <c r="T4154">
        <v>0.1</v>
      </c>
      <c r="U4154">
        <v>392.4</v>
      </c>
      <c r="V4154">
        <v>1962</v>
      </c>
      <c r="W4154">
        <v>392.4</v>
      </c>
      <c r="X4154" t="s">
        <v>55</v>
      </c>
      <c r="Y4154" t="s">
        <v>44</v>
      </c>
      <c r="Z4154" t="s">
        <v>45</v>
      </c>
      <c r="AA4154" t="s">
        <v>46</v>
      </c>
      <c r="AB4154" t="s">
        <v>110</v>
      </c>
    </row>
    <row r="4155" spans="1:28" x14ac:dyDescent="0.3">
      <c r="A4155" t="s">
        <v>8347</v>
      </c>
      <c r="B4155" t="s">
        <v>1371</v>
      </c>
      <c r="C4155" t="s">
        <v>762</v>
      </c>
      <c r="D4155" t="s">
        <v>2839</v>
      </c>
      <c r="E4155" t="s">
        <v>5392</v>
      </c>
      <c r="F4155" t="s">
        <v>53</v>
      </c>
      <c r="G4155">
        <v>38</v>
      </c>
      <c r="H4155" t="s">
        <v>128</v>
      </c>
      <c r="I4155" t="s">
        <v>84</v>
      </c>
      <c r="J4155" t="s">
        <v>85</v>
      </c>
      <c r="K4155" t="s">
        <v>86</v>
      </c>
      <c r="L4155" t="s">
        <v>37</v>
      </c>
      <c r="M4155" t="s">
        <v>5726</v>
      </c>
      <c r="N4155" t="s">
        <v>88</v>
      </c>
      <c r="O4155" t="s">
        <v>120</v>
      </c>
      <c r="P4155" t="s">
        <v>121</v>
      </c>
      <c r="Q4155" t="s">
        <v>122</v>
      </c>
      <c r="R4155">
        <v>5</v>
      </c>
      <c r="S4155">
        <v>1183</v>
      </c>
      <c r="T4155">
        <v>0</v>
      </c>
      <c r="U4155">
        <v>851.76</v>
      </c>
      <c r="V4155">
        <v>5915</v>
      </c>
      <c r="W4155">
        <v>1656.2</v>
      </c>
      <c r="X4155" t="s">
        <v>136</v>
      </c>
      <c r="Y4155" t="s">
        <v>44</v>
      </c>
      <c r="Z4155" t="s">
        <v>78</v>
      </c>
      <c r="AA4155" t="s">
        <v>46</v>
      </c>
      <c r="AB4155" t="s">
        <v>110</v>
      </c>
    </row>
    <row r="4156" spans="1:28" x14ac:dyDescent="0.3">
      <c r="A4156" t="s">
        <v>8348</v>
      </c>
      <c r="B4156" t="s">
        <v>125</v>
      </c>
      <c r="C4156" t="s">
        <v>787</v>
      </c>
      <c r="D4156" t="s">
        <v>6053</v>
      </c>
      <c r="E4156" t="s">
        <v>8349</v>
      </c>
      <c r="F4156" t="s">
        <v>33</v>
      </c>
      <c r="G4156">
        <v>43</v>
      </c>
      <c r="H4156" t="s">
        <v>71</v>
      </c>
      <c r="I4156" t="s">
        <v>116</v>
      </c>
      <c r="J4156" t="s">
        <v>117</v>
      </c>
      <c r="K4156" t="s">
        <v>118</v>
      </c>
      <c r="L4156" t="s">
        <v>37</v>
      </c>
      <c r="M4156" t="s">
        <v>3996</v>
      </c>
      <c r="N4156" t="s">
        <v>39</v>
      </c>
      <c r="O4156" t="s">
        <v>159</v>
      </c>
      <c r="P4156" t="s">
        <v>160</v>
      </c>
      <c r="Q4156" t="s">
        <v>161</v>
      </c>
      <c r="R4156">
        <v>8</v>
      </c>
      <c r="S4156">
        <v>179</v>
      </c>
      <c r="T4156">
        <v>0.15</v>
      </c>
      <c r="U4156">
        <v>128.88</v>
      </c>
      <c r="V4156">
        <v>1217.2</v>
      </c>
      <c r="W4156">
        <v>186.16</v>
      </c>
      <c r="X4156" t="s">
        <v>43</v>
      </c>
      <c r="Y4156" t="s">
        <v>64</v>
      </c>
      <c r="Z4156" t="s">
        <v>78</v>
      </c>
      <c r="AA4156" t="s">
        <v>46</v>
      </c>
      <c r="AB4156" t="s">
        <v>110</v>
      </c>
    </row>
    <row r="4157" spans="1:28" x14ac:dyDescent="0.3">
      <c r="A4157" t="s">
        <v>8350</v>
      </c>
      <c r="B4157" t="s">
        <v>371</v>
      </c>
      <c r="C4157" t="s">
        <v>542</v>
      </c>
      <c r="D4157" t="s">
        <v>833</v>
      </c>
      <c r="E4157" t="s">
        <v>2491</v>
      </c>
      <c r="F4157" t="s">
        <v>53</v>
      </c>
      <c r="G4157">
        <v>41</v>
      </c>
      <c r="H4157" t="s">
        <v>128</v>
      </c>
      <c r="I4157" t="s">
        <v>116</v>
      </c>
      <c r="J4157" t="s">
        <v>117</v>
      </c>
      <c r="K4157" t="s">
        <v>118</v>
      </c>
      <c r="L4157" t="s">
        <v>37</v>
      </c>
      <c r="M4157" t="s">
        <v>2907</v>
      </c>
      <c r="N4157" t="s">
        <v>88</v>
      </c>
      <c r="O4157" t="s">
        <v>120</v>
      </c>
      <c r="P4157" t="s">
        <v>121</v>
      </c>
      <c r="Q4157" t="s">
        <v>122</v>
      </c>
      <c r="R4157">
        <v>7</v>
      </c>
      <c r="S4157">
        <v>1052</v>
      </c>
      <c r="T4157">
        <v>0.05</v>
      </c>
      <c r="U4157">
        <v>757.44</v>
      </c>
      <c r="V4157">
        <v>6995.8</v>
      </c>
      <c r="W4157">
        <v>1693.72</v>
      </c>
      <c r="X4157" t="s">
        <v>55</v>
      </c>
      <c r="Y4157" t="s">
        <v>64</v>
      </c>
      <c r="Z4157" t="s">
        <v>78</v>
      </c>
      <c r="AA4157" t="s">
        <v>65</v>
      </c>
      <c r="AB4157" t="s">
        <v>47</v>
      </c>
    </row>
    <row r="4158" spans="1:28" x14ac:dyDescent="0.3">
      <c r="A4158" t="s">
        <v>8351</v>
      </c>
      <c r="B4158" t="s">
        <v>138</v>
      </c>
      <c r="C4158" t="s">
        <v>1114</v>
      </c>
      <c r="D4158" t="s">
        <v>6046</v>
      </c>
      <c r="E4158" t="s">
        <v>295</v>
      </c>
      <c r="F4158" t="s">
        <v>33</v>
      </c>
      <c r="G4158">
        <v>30</v>
      </c>
      <c r="H4158" t="s">
        <v>34</v>
      </c>
      <c r="I4158" t="s">
        <v>116</v>
      </c>
      <c r="J4158" t="s">
        <v>117</v>
      </c>
      <c r="K4158" t="s">
        <v>118</v>
      </c>
      <c r="L4158" t="s">
        <v>37</v>
      </c>
      <c r="M4158" t="s">
        <v>1337</v>
      </c>
      <c r="N4158" t="s">
        <v>88</v>
      </c>
      <c r="O4158" t="s">
        <v>120</v>
      </c>
      <c r="P4158" t="s">
        <v>121</v>
      </c>
      <c r="Q4158" t="s">
        <v>122</v>
      </c>
      <c r="R4158">
        <v>5</v>
      </c>
      <c r="S4158">
        <v>817</v>
      </c>
      <c r="T4158">
        <v>0.1</v>
      </c>
      <c r="U4158">
        <v>588.24</v>
      </c>
      <c r="V4158">
        <v>3676.5</v>
      </c>
      <c r="W4158">
        <v>735.3</v>
      </c>
      <c r="X4158" t="s">
        <v>43</v>
      </c>
      <c r="Y4158" t="s">
        <v>44</v>
      </c>
      <c r="Z4158" t="s">
        <v>45</v>
      </c>
      <c r="AA4158" t="s">
        <v>65</v>
      </c>
      <c r="AB4158" t="s">
        <v>110</v>
      </c>
    </row>
    <row r="4159" spans="1:28" x14ac:dyDescent="0.3">
      <c r="A4159" t="s">
        <v>8352</v>
      </c>
      <c r="B4159" t="s">
        <v>418</v>
      </c>
      <c r="C4159" t="s">
        <v>419</v>
      </c>
      <c r="D4159" t="s">
        <v>2594</v>
      </c>
      <c r="E4159" t="s">
        <v>263</v>
      </c>
      <c r="F4159" t="s">
        <v>33</v>
      </c>
      <c r="G4159">
        <v>27</v>
      </c>
      <c r="H4159" t="s">
        <v>128</v>
      </c>
      <c r="I4159" t="s">
        <v>35</v>
      </c>
      <c r="J4159" t="s">
        <v>36</v>
      </c>
      <c r="K4159" t="s">
        <v>36</v>
      </c>
      <c r="L4159" t="s">
        <v>37</v>
      </c>
      <c r="M4159" t="s">
        <v>3580</v>
      </c>
      <c r="N4159" t="s">
        <v>39</v>
      </c>
      <c r="O4159" t="s">
        <v>159</v>
      </c>
      <c r="P4159" t="s">
        <v>160</v>
      </c>
      <c r="Q4159" t="s">
        <v>161</v>
      </c>
      <c r="R4159">
        <v>5</v>
      </c>
      <c r="S4159">
        <v>568</v>
      </c>
      <c r="T4159">
        <v>0.2</v>
      </c>
      <c r="U4159">
        <v>408.96</v>
      </c>
      <c r="V4159">
        <v>2272</v>
      </c>
      <c r="W4159">
        <v>227.2</v>
      </c>
      <c r="X4159" t="s">
        <v>136</v>
      </c>
      <c r="Y4159" t="s">
        <v>64</v>
      </c>
      <c r="Z4159" t="s">
        <v>56</v>
      </c>
      <c r="AA4159" t="s">
        <v>65</v>
      </c>
      <c r="AB4159" t="s">
        <v>110</v>
      </c>
    </row>
    <row r="4160" spans="1:28" x14ac:dyDescent="0.3">
      <c r="A4160" t="s">
        <v>8353</v>
      </c>
      <c r="B4160" t="s">
        <v>1101</v>
      </c>
      <c r="C4160" t="s">
        <v>771</v>
      </c>
      <c r="D4160" t="s">
        <v>6799</v>
      </c>
      <c r="E4160" t="s">
        <v>2578</v>
      </c>
      <c r="F4160" t="s">
        <v>33</v>
      </c>
      <c r="G4160">
        <v>52</v>
      </c>
      <c r="H4160" t="s">
        <v>34</v>
      </c>
      <c r="I4160" t="s">
        <v>116</v>
      </c>
      <c r="J4160" t="s">
        <v>117</v>
      </c>
      <c r="K4160" t="s">
        <v>118</v>
      </c>
      <c r="L4160" t="s">
        <v>37</v>
      </c>
      <c r="M4160" t="s">
        <v>1048</v>
      </c>
      <c r="N4160" t="s">
        <v>39</v>
      </c>
      <c r="O4160" t="s">
        <v>40</v>
      </c>
      <c r="P4160" t="s">
        <v>41</v>
      </c>
      <c r="Q4160" t="s">
        <v>42</v>
      </c>
      <c r="R4160">
        <v>5</v>
      </c>
      <c r="S4160">
        <v>1222</v>
      </c>
      <c r="T4160">
        <v>0.05</v>
      </c>
      <c r="U4160">
        <v>879.84</v>
      </c>
      <c r="V4160">
        <v>5804.5</v>
      </c>
      <c r="W4160">
        <v>1405.3</v>
      </c>
      <c r="X4160" t="s">
        <v>136</v>
      </c>
      <c r="Y4160" t="s">
        <v>44</v>
      </c>
      <c r="Z4160" t="s">
        <v>56</v>
      </c>
      <c r="AA4160" t="s">
        <v>46</v>
      </c>
      <c r="AB4160" t="s">
        <v>110</v>
      </c>
    </row>
    <row r="4161" spans="1:28" x14ac:dyDescent="0.3">
      <c r="A4161" t="s">
        <v>8354</v>
      </c>
      <c r="B4161" t="s">
        <v>423</v>
      </c>
      <c r="C4161" t="s">
        <v>1592</v>
      </c>
      <c r="D4161" t="s">
        <v>51</v>
      </c>
      <c r="E4161" t="s">
        <v>4488</v>
      </c>
      <c r="F4161" t="s">
        <v>33</v>
      </c>
      <c r="G4161">
        <v>34</v>
      </c>
      <c r="H4161" t="s">
        <v>34</v>
      </c>
      <c r="I4161" t="s">
        <v>84</v>
      </c>
      <c r="J4161" t="s">
        <v>85</v>
      </c>
      <c r="K4161" t="s">
        <v>86</v>
      </c>
      <c r="L4161" t="s">
        <v>37</v>
      </c>
      <c r="M4161" t="s">
        <v>650</v>
      </c>
      <c r="N4161" t="s">
        <v>73</v>
      </c>
      <c r="O4161" t="s">
        <v>107</v>
      </c>
      <c r="P4161" t="s">
        <v>108</v>
      </c>
      <c r="Q4161" t="s">
        <v>109</v>
      </c>
      <c r="R4161">
        <v>10</v>
      </c>
      <c r="S4161">
        <v>1357</v>
      </c>
      <c r="T4161">
        <v>0</v>
      </c>
      <c r="U4161">
        <v>977.04</v>
      </c>
      <c r="V4161">
        <v>13570</v>
      </c>
      <c r="W4161">
        <v>3799.6</v>
      </c>
      <c r="X4161" t="s">
        <v>136</v>
      </c>
      <c r="Y4161" t="s">
        <v>44</v>
      </c>
      <c r="Z4161" t="s">
        <v>78</v>
      </c>
      <c r="AA4161" t="s">
        <v>65</v>
      </c>
      <c r="AB4161" t="s">
        <v>47</v>
      </c>
    </row>
    <row r="4162" spans="1:28" x14ac:dyDescent="0.3">
      <c r="A4162" t="s">
        <v>8355</v>
      </c>
      <c r="B4162" t="s">
        <v>328</v>
      </c>
      <c r="C4162" t="s">
        <v>4237</v>
      </c>
      <c r="D4162" t="s">
        <v>2839</v>
      </c>
      <c r="E4162" t="s">
        <v>190</v>
      </c>
      <c r="F4162" t="s">
        <v>33</v>
      </c>
      <c r="G4162">
        <v>28</v>
      </c>
      <c r="H4162" t="s">
        <v>34</v>
      </c>
      <c r="I4162" t="s">
        <v>116</v>
      </c>
      <c r="J4162" t="s">
        <v>117</v>
      </c>
      <c r="K4162" t="s">
        <v>118</v>
      </c>
      <c r="L4162" t="s">
        <v>37</v>
      </c>
      <c r="M4162" t="s">
        <v>907</v>
      </c>
      <c r="N4162" t="s">
        <v>73</v>
      </c>
      <c r="O4162" t="s">
        <v>74</v>
      </c>
      <c r="P4162" t="s">
        <v>75</v>
      </c>
      <c r="Q4162" t="s">
        <v>76</v>
      </c>
      <c r="R4162">
        <v>5</v>
      </c>
      <c r="S4162">
        <v>1159</v>
      </c>
      <c r="T4162">
        <v>0.15</v>
      </c>
      <c r="U4162">
        <v>834.48</v>
      </c>
      <c r="V4162">
        <v>4925.75</v>
      </c>
      <c r="W4162">
        <v>753.35</v>
      </c>
      <c r="X4162" t="s">
        <v>55</v>
      </c>
      <c r="Y4162" t="s">
        <v>44</v>
      </c>
      <c r="Z4162" t="s">
        <v>56</v>
      </c>
      <c r="AA4162" t="s">
        <v>46</v>
      </c>
      <c r="AB4162" t="s">
        <v>47</v>
      </c>
    </row>
    <row r="4163" spans="1:28" x14ac:dyDescent="0.3">
      <c r="A4163" t="s">
        <v>8356</v>
      </c>
      <c r="B4163" t="s">
        <v>1249</v>
      </c>
      <c r="C4163" t="s">
        <v>3192</v>
      </c>
      <c r="D4163" t="s">
        <v>3451</v>
      </c>
      <c r="E4163" t="s">
        <v>3520</v>
      </c>
      <c r="F4163" t="s">
        <v>53</v>
      </c>
      <c r="G4163">
        <v>49</v>
      </c>
      <c r="H4163" t="s">
        <v>71</v>
      </c>
      <c r="I4163" t="s">
        <v>103</v>
      </c>
      <c r="J4163" t="s">
        <v>104</v>
      </c>
      <c r="K4163" t="s">
        <v>105</v>
      </c>
      <c r="L4163" t="s">
        <v>37</v>
      </c>
      <c r="M4163" t="s">
        <v>1378</v>
      </c>
      <c r="N4163" t="s">
        <v>39</v>
      </c>
      <c r="O4163" t="s">
        <v>159</v>
      </c>
      <c r="P4163" t="s">
        <v>160</v>
      </c>
      <c r="Q4163" t="s">
        <v>161</v>
      </c>
      <c r="R4163">
        <v>7</v>
      </c>
      <c r="S4163">
        <v>1225</v>
      </c>
      <c r="T4163">
        <v>0.2</v>
      </c>
      <c r="U4163">
        <v>882</v>
      </c>
      <c r="V4163">
        <v>6860</v>
      </c>
      <c r="W4163">
        <v>686</v>
      </c>
      <c r="X4163" t="s">
        <v>43</v>
      </c>
      <c r="Y4163" t="s">
        <v>64</v>
      </c>
      <c r="Z4163" t="s">
        <v>56</v>
      </c>
      <c r="AA4163" t="s">
        <v>57</v>
      </c>
      <c r="AB4163" t="s">
        <v>47</v>
      </c>
    </row>
    <row r="4164" spans="1:28" x14ac:dyDescent="0.3">
      <c r="A4164" t="s">
        <v>8357</v>
      </c>
      <c r="B4164" t="s">
        <v>602</v>
      </c>
      <c r="C4164" t="s">
        <v>976</v>
      </c>
      <c r="D4164" t="s">
        <v>6553</v>
      </c>
      <c r="E4164" t="s">
        <v>2588</v>
      </c>
      <c r="F4164" t="s">
        <v>33</v>
      </c>
      <c r="G4164">
        <v>53</v>
      </c>
      <c r="H4164" t="s">
        <v>34</v>
      </c>
      <c r="I4164" t="s">
        <v>116</v>
      </c>
      <c r="J4164" t="s">
        <v>117</v>
      </c>
      <c r="K4164" t="s">
        <v>118</v>
      </c>
      <c r="L4164" t="s">
        <v>37</v>
      </c>
      <c r="M4164" t="s">
        <v>632</v>
      </c>
      <c r="N4164" t="s">
        <v>39</v>
      </c>
      <c r="O4164" t="s">
        <v>159</v>
      </c>
      <c r="P4164" t="s">
        <v>160</v>
      </c>
      <c r="Q4164" t="s">
        <v>161</v>
      </c>
      <c r="R4164">
        <v>8</v>
      </c>
      <c r="S4164">
        <v>1397</v>
      </c>
      <c r="T4164">
        <v>0</v>
      </c>
      <c r="U4164">
        <v>1005.84</v>
      </c>
      <c r="V4164">
        <v>11176</v>
      </c>
      <c r="W4164">
        <v>3129.28</v>
      </c>
      <c r="X4164" t="s">
        <v>43</v>
      </c>
      <c r="Y4164" t="s">
        <v>44</v>
      </c>
      <c r="Z4164" t="s">
        <v>56</v>
      </c>
      <c r="AA4164" t="s">
        <v>46</v>
      </c>
      <c r="AB4164" t="s">
        <v>47</v>
      </c>
    </row>
    <row r="4165" spans="1:28" x14ac:dyDescent="0.3">
      <c r="A4165" t="s">
        <v>8358</v>
      </c>
      <c r="B4165" t="s">
        <v>138</v>
      </c>
      <c r="C4165" t="s">
        <v>987</v>
      </c>
      <c r="D4165" t="s">
        <v>4375</v>
      </c>
      <c r="E4165" t="s">
        <v>1813</v>
      </c>
      <c r="F4165" t="s">
        <v>53</v>
      </c>
      <c r="G4165">
        <v>20</v>
      </c>
      <c r="H4165" t="s">
        <v>128</v>
      </c>
      <c r="I4165" t="s">
        <v>84</v>
      </c>
      <c r="J4165" t="s">
        <v>85</v>
      </c>
      <c r="K4165" t="s">
        <v>86</v>
      </c>
      <c r="L4165" t="s">
        <v>37</v>
      </c>
      <c r="M4165" t="s">
        <v>1971</v>
      </c>
      <c r="N4165" t="s">
        <v>88</v>
      </c>
      <c r="O4165" t="s">
        <v>120</v>
      </c>
      <c r="P4165" t="s">
        <v>121</v>
      </c>
      <c r="Q4165" t="s">
        <v>122</v>
      </c>
      <c r="R4165">
        <v>2</v>
      </c>
      <c r="S4165">
        <v>1577</v>
      </c>
      <c r="T4165">
        <v>0.2</v>
      </c>
      <c r="U4165">
        <v>1135.44</v>
      </c>
      <c r="V4165">
        <v>2523.1999999999998</v>
      </c>
      <c r="W4165">
        <v>252.32</v>
      </c>
      <c r="X4165" t="s">
        <v>136</v>
      </c>
      <c r="Y4165" t="s">
        <v>77</v>
      </c>
      <c r="Z4165" t="s">
        <v>45</v>
      </c>
      <c r="AA4165" t="s">
        <v>65</v>
      </c>
      <c r="AB4165" t="s">
        <v>110</v>
      </c>
    </row>
    <row r="4166" spans="1:28" x14ac:dyDescent="0.3">
      <c r="A4166" t="s">
        <v>8359</v>
      </c>
      <c r="B4166" t="s">
        <v>1249</v>
      </c>
      <c r="C4166" t="s">
        <v>2275</v>
      </c>
      <c r="D4166" t="s">
        <v>8360</v>
      </c>
      <c r="E4166" t="s">
        <v>157</v>
      </c>
      <c r="F4166" t="s">
        <v>33</v>
      </c>
      <c r="G4166">
        <v>20</v>
      </c>
      <c r="H4166" t="s">
        <v>71</v>
      </c>
      <c r="I4166" t="s">
        <v>35</v>
      </c>
      <c r="J4166" t="s">
        <v>36</v>
      </c>
      <c r="K4166" t="s">
        <v>36</v>
      </c>
      <c r="L4166" t="s">
        <v>37</v>
      </c>
      <c r="M4166" t="s">
        <v>622</v>
      </c>
      <c r="N4166" t="s">
        <v>88</v>
      </c>
      <c r="O4166" t="s">
        <v>120</v>
      </c>
      <c r="P4166" t="s">
        <v>121</v>
      </c>
      <c r="Q4166" t="s">
        <v>122</v>
      </c>
      <c r="R4166">
        <v>9</v>
      </c>
      <c r="S4166">
        <v>964</v>
      </c>
      <c r="T4166">
        <v>0.1</v>
      </c>
      <c r="U4166">
        <v>694.08</v>
      </c>
      <c r="V4166">
        <v>7808.4</v>
      </c>
      <c r="W4166">
        <v>1561.68</v>
      </c>
      <c r="X4166" t="s">
        <v>55</v>
      </c>
      <c r="Y4166" t="s">
        <v>64</v>
      </c>
      <c r="Z4166" t="s">
        <v>45</v>
      </c>
      <c r="AA4166" t="s">
        <v>65</v>
      </c>
      <c r="AB4166" t="s">
        <v>47</v>
      </c>
    </row>
    <row r="4167" spans="1:28" x14ac:dyDescent="0.3">
      <c r="A4167" t="s">
        <v>8361</v>
      </c>
      <c r="B4167" t="s">
        <v>981</v>
      </c>
      <c r="C4167" t="s">
        <v>982</v>
      </c>
      <c r="D4167" t="s">
        <v>3260</v>
      </c>
      <c r="E4167" t="s">
        <v>4507</v>
      </c>
      <c r="F4167" t="s">
        <v>33</v>
      </c>
      <c r="G4167">
        <v>40</v>
      </c>
      <c r="H4167" t="s">
        <v>34</v>
      </c>
      <c r="I4167" t="s">
        <v>84</v>
      </c>
      <c r="J4167" t="s">
        <v>85</v>
      </c>
      <c r="K4167" t="s">
        <v>86</v>
      </c>
      <c r="L4167" t="s">
        <v>37</v>
      </c>
      <c r="M4167" t="s">
        <v>1938</v>
      </c>
      <c r="N4167" t="s">
        <v>73</v>
      </c>
      <c r="O4167" t="s">
        <v>74</v>
      </c>
      <c r="P4167" t="s">
        <v>75</v>
      </c>
      <c r="Q4167" t="s">
        <v>76</v>
      </c>
      <c r="R4167">
        <v>8</v>
      </c>
      <c r="S4167">
        <v>1720</v>
      </c>
      <c r="T4167">
        <v>0.1</v>
      </c>
      <c r="U4167">
        <v>1238.4000000000001</v>
      </c>
      <c r="V4167">
        <v>12384</v>
      </c>
      <c r="W4167">
        <v>2476.8000000000002</v>
      </c>
      <c r="X4167" t="s">
        <v>136</v>
      </c>
      <c r="Y4167" t="s">
        <v>44</v>
      </c>
      <c r="Z4167" t="s">
        <v>78</v>
      </c>
      <c r="AA4167" t="s">
        <v>57</v>
      </c>
      <c r="AB4167" t="s">
        <v>110</v>
      </c>
    </row>
    <row r="4168" spans="1:28" x14ac:dyDescent="0.3">
      <c r="A4168" t="s">
        <v>8362</v>
      </c>
      <c r="B4168" t="s">
        <v>278</v>
      </c>
      <c r="C4168" t="s">
        <v>338</v>
      </c>
      <c r="D4168" t="s">
        <v>4883</v>
      </c>
      <c r="E4168" t="s">
        <v>8363</v>
      </c>
      <c r="F4168" t="s">
        <v>53</v>
      </c>
      <c r="G4168">
        <v>37</v>
      </c>
      <c r="H4168" t="s">
        <v>71</v>
      </c>
      <c r="I4168" t="s">
        <v>116</v>
      </c>
      <c r="J4168" t="s">
        <v>117</v>
      </c>
      <c r="K4168" t="s">
        <v>118</v>
      </c>
      <c r="L4168" t="s">
        <v>37</v>
      </c>
      <c r="M4168" t="s">
        <v>1066</v>
      </c>
      <c r="N4168" t="s">
        <v>39</v>
      </c>
      <c r="O4168" t="s">
        <v>159</v>
      </c>
      <c r="P4168" t="s">
        <v>160</v>
      </c>
      <c r="Q4168" t="s">
        <v>161</v>
      </c>
      <c r="R4168">
        <v>8</v>
      </c>
      <c r="S4168">
        <v>1806</v>
      </c>
      <c r="T4168">
        <v>0.05</v>
      </c>
      <c r="U4168">
        <v>1300.32</v>
      </c>
      <c r="V4168">
        <v>13725.6</v>
      </c>
      <c r="W4168">
        <v>3323.04</v>
      </c>
      <c r="X4168" t="s">
        <v>55</v>
      </c>
      <c r="Y4168" t="s">
        <v>64</v>
      </c>
      <c r="Z4168" t="s">
        <v>56</v>
      </c>
      <c r="AA4168" t="s">
        <v>65</v>
      </c>
      <c r="AB4168" t="s">
        <v>110</v>
      </c>
    </row>
    <row r="4169" spans="1:28" x14ac:dyDescent="0.3">
      <c r="A4169" t="s">
        <v>8364</v>
      </c>
      <c r="B4169" t="s">
        <v>748</v>
      </c>
      <c r="C4169" t="s">
        <v>893</v>
      </c>
      <c r="D4169" t="s">
        <v>6505</v>
      </c>
      <c r="E4169" t="s">
        <v>258</v>
      </c>
      <c r="F4169" t="s">
        <v>33</v>
      </c>
      <c r="G4169">
        <v>33</v>
      </c>
      <c r="H4169" t="s">
        <v>128</v>
      </c>
      <c r="I4169" t="s">
        <v>84</v>
      </c>
      <c r="J4169" t="s">
        <v>85</v>
      </c>
      <c r="K4169" t="s">
        <v>86</v>
      </c>
      <c r="L4169" t="s">
        <v>37</v>
      </c>
      <c r="M4169" t="s">
        <v>2267</v>
      </c>
      <c r="N4169" t="s">
        <v>39</v>
      </c>
      <c r="O4169" t="s">
        <v>159</v>
      </c>
      <c r="P4169" t="s">
        <v>160</v>
      </c>
      <c r="Q4169" t="s">
        <v>161</v>
      </c>
      <c r="R4169">
        <v>1</v>
      </c>
      <c r="S4169">
        <v>1095</v>
      </c>
      <c r="T4169">
        <v>0.05</v>
      </c>
      <c r="U4169">
        <v>788.4</v>
      </c>
      <c r="V4169">
        <v>1040.25</v>
      </c>
      <c r="W4169">
        <v>251.85</v>
      </c>
      <c r="X4169" t="s">
        <v>136</v>
      </c>
      <c r="Y4169" t="s">
        <v>64</v>
      </c>
      <c r="Z4169" t="s">
        <v>56</v>
      </c>
      <c r="AA4169" t="s">
        <v>65</v>
      </c>
      <c r="AB4169" t="s">
        <v>47</v>
      </c>
    </row>
    <row r="4170" spans="1:28" x14ac:dyDescent="0.3">
      <c r="A4170" t="s">
        <v>8365</v>
      </c>
      <c r="B4170" t="s">
        <v>169</v>
      </c>
      <c r="C4170" t="s">
        <v>188</v>
      </c>
      <c r="D4170" t="s">
        <v>3884</v>
      </c>
      <c r="E4170" t="s">
        <v>3654</v>
      </c>
      <c r="F4170" t="s">
        <v>53</v>
      </c>
      <c r="G4170">
        <v>27</v>
      </c>
      <c r="H4170" t="s">
        <v>128</v>
      </c>
      <c r="I4170" t="s">
        <v>116</v>
      </c>
      <c r="J4170" t="s">
        <v>117</v>
      </c>
      <c r="K4170" t="s">
        <v>118</v>
      </c>
      <c r="L4170" t="s">
        <v>37</v>
      </c>
      <c r="M4170" t="s">
        <v>1676</v>
      </c>
      <c r="N4170" t="s">
        <v>39</v>
      </c>
      <c r="O4170" t="s">
        <v>40</v>
      </c>
      <c r="P4170" t="s">
        <v>41</v>
      </c>
      <c r="Q4170" t="s">
        <v>42</v>
      </c>
      <c r="R4170">
        <v>8</v>
      </c>
      <c r="S4170">
        <v>831</v>
      </c>
      <c r="T4170">
        <v>0.2</v>
      </c>
      <c r="U4170">
        <v>598.32000000000005</v>
      </c>
      <c r="V4170">
        <v>5318.4</v>
      </c>
      <c r="W4170">
        <v>531.84</v>
      </c>
      <c r="X4170" t="s">
        <v>55</v>
      </c>
      <c r="Y4170" t="s">
        <v>44</v>
      </c>
      <c r="Z4170" t="s">
        <v>78</v>
      </c>
      <c r="AA4170" t="s">
        <v>65</v>
      </c>
      <c r="AB4170" t="s">
        <v>110</v>
      </c>
    </row>
    <row r="4171" spans="1:28" x14ac:dyDescent="0.3">
      <c r="A4171" t="s">
        <v>8366</v>
      </c>
      <c r="B4171" t="s">
        <v>1073</v>
      </c>
      <c r="C4171" t="s">
        <v>1137</v>
      </c>
      <c r="D4171" t="s">
        <v>7494</v>
      </c>
      <c r="E4171" t="s">
        <v>4221</v>
      </c>
      <c r="F4171" t="s">
        <v>53</v>
      </c>
      <c r="G4171">
        <v>34</v>
      </c>
      <c r="H4171" t="s">
        <v>34</v>
      </c>
      <c r="I4171" t="s">
        <v>103</v>
      </c>
      <c r="J4171" t="s">
        <v>104</v>
      </c>
      <c r="K4171" t="s">
        <v>105</v>
      </c>
      <c r="L4171" t="s">
        <v>37</v>
      </c>
      <c r="M4171" t="s">
        <v>7314</v>
      </c>
      <c r="N4171" t="s">
        <v>39</v>
      </c>
      <c r="O4171" t="s">
        <v>159</v>
      </c>
      <c r="P4171" t="s">
        <v>160</v>
      </c>
      <c r="Q4171" t="s">
        <v>161</v>
      </c>
      <c r="R4171">
        <v>9</v>
      </c>
      <c r="S4171">
        <v>528</v>
      </c>
      <c r="T4171">
        <v>0.1</v>
      </c>
      <c r="U4171">
        <v>380.16</v>
      </c>
      <c r="V4171">
        <v>4276.8</v>
      </c>
      <c r="W4171">
        <v>855.36</v>
      </c>
      <c r="X4171" t="s">
        <v>136</v>
      </c>
      <c r="Y4171" t="s">
        <v>77</v>
      </c>
      <c r="Z4171" t="s">
        <v>78</v>
      </c>
      <c r="AA4171" t="s">
        <v>46</v>
      </c>
      <c r="AB4171" t="s">
        <v>110</v>
      </c>
    </row>
    <row r="4172" spans="1:28" x14ac:dyDescent="0.3">
      <c r="A4172" t="s">
        <v>8367</v>
      </c>
      <c r="B4172" t="s">
        <v>1036</v>
      </c>
      <c r="C4172" t="s">
        <v>221</v>
      </c>
      <c r="D4172" t="s">
        <v>3679</v>
      </c>
      <c r="E4172" t="s">
        <v>4002</v>
      </c>
      <c r="F4172" t="s">
        <v>33</v>
      </c>
      <c r="G4172">
        <v>56</v>
      </c>
      <c r="H4172" t="s">
        <v>34</v>
      </c>
      <c r="I4172" t="s">
        <v>35</v>
      </c>
      <c r="J4172" t="s">
        <v>36</v>
      </c>
      <c r="K4172" t="s">
        <v>36</v>
      </c>
      <c r="L4172" t="s">
        <v>37</v>
      </c>
      <c r="M4172" t="s">
        <v>3225</v>
      </c>
      <c r="N4172" t="s">
        <v>88</v>
      </c>
      <c r="O4172" t="s">
        <v>120</v>
      </c>
      <c r="P4172" t="s">
        <v>121</v>
      </c>
      <c r="Q4172" t="s">
        <v>122</v>
      </c>
      <c r="R4172">
        <v>2</v>
      </c>
      <c r="S4172">
        <v>551</v>
      </c>
      <c r="T4172">
        <v>0.05</v>
      </c>
      <c r="U4172">
        <v>396.72</v>
      </c>
      <c r="V4172">
        <v>1046.9000000000001</v>
      </c>
      <c r="W4172">
        <v>253.46</v>
      </c>
      <c r="X4172" t="s">
        <v>43</v>
      </c>
      <c r="Y4172" t="s">
        <v>44</v>
      </c>
      <c r="Z4172" t="s">
        <v>56</v>
      </c>
      <c r="AA4172" t="s">
        <v>46</v>
      </c>
      <c r="AB4172" t="s">
        <v>47</v>
      </c>
    </row>
    <row r="4173" spans="1:28" x14ac:dyDescent="0.3">
      <c r="A4173" t="s">
        <v>8368</v>
      </c>
      <c r="B4173" t="s">
        <v>817</v>
      </c>
      <c r="C4173" t="s">
        <v>397</v>
      </c>
      <c r="D4173" t="s">
        <v>4521</v>
      </c>
      <c r="E4173" t="s">
        <v>6682</v>
      </c>
      <c r="F4173" t="s">
        <v>53</v>
      </c>
      <c r="G4173">
        <v>58</v>
      </c>
      <c r="H4173" t="s">
        <v>128</v>
      </c>
      <c r="I4173" t="s">
        <v>103</v>
      </c>
      <c r="J4173" t="s">
        <v>104</v>
      </c>
      <c r="K4173" t="s">
        <v>105</v>
      </c>
      <c r="L4173" t="s">
        <v>37</v>
      </c>
      <c r="M4173" t="s">
        <v>2928</v>
      </c>
      <c r="N4173" t="s">
        <v>88</v>
      </c>
      <c r="O4173" t="s">
        <v>120</v>
      </c>
      <c r="P4173" t="s">
        <v>121</v>
      </c>
      <c r="Q4173" t="s">
        <v>122</v>
      </c>
      <c r="R4173">
        <v>1</v>
      </c>
      <c r="S4173">
        <v>1067</v>
      </c>
      <c r="T4173">
        <v>0.2</v>
      </c>
      <c r="U4173">
        <v>768.24</v>
      </c>
      <c r="V4173">
        <v>853.6</v>
      </c>
      <c r="W4173">
        <v>85.36</v>
      </c>
      <c r="X4173" t="s">
        <v>136</v>
      </c>
      <c r="Y4173" t="s">
        <v>77</v>
      </c>
      <c r="Z4173" t="s">
        <v>45</v>
      </c>
      <c r="AA4173" t="s">
        <v>57</v>
      </c>
      <c r="AB4173" t="s">
        <v>110</v>
      </c>
    </row>
    <row r="4174" spans="1:28" x14ac:dyDescent="0.3">
      <c r="A4174" t="s">
        <v>8369</v>
      </c>
      <c r="B4174" t="s">
        <v>1062</v>
      </c>
      <c r="C4174" t="s">
        <v>464</v>
      </c>
      <c r="D4174" t="s">
        <v>2122</v>
      </c>
      <c r="E4174" t="s">
        <v>4258</v>
      </c>
      <c r="F4174" t="s">
        <v>33</v>
      </c>
      <c r="G4174">
        <v>57</v>
      </c>
      <c r="H4174" t="s">
        <v>71</v>
      </c>
      <c r="I4174" t="s">
        <v>84</v>
      </c>
      <c r="J4174" t="s">
        <v>85</v>
      </c>
      <c r="K4174" t="s">
        <v>86</v>
      </c>
      <c r="L4174" t="s">
        <v>37</v>
      </c>
      <c r="M4174" t="s">
        <v>1331</v>
      </c>
      <c r="N4174" t="s">
        <v>73</v>
      </c>
      <c r="O4174" t="s">
        <v>107</v>
      </c>
      <c r="P4174" t="s">
        <v>108</v>
      </c>
      <c r="Q4174" t="s">
        <v>109</v>
      </c>
      <c r="R4174">
        <v>8</v>
      </c>
      <c r="S4174">
        <v>832</v>
      </c>
      <c r="T4174">
        <v>0</v>
      </c>
      <c r="U4174">
        <v>599.04</v>
      </c>
      <c r="V4174">
        <v>6656</v>
      </c>
      <c r="W4174">
        <v>1863.68</v>
      </c>
      <c r="X4174" t="s">
        <v>136</v>
      </c>
      <c r="Y4174" t="s">
        <v>77</v>
      </c>
      <c r="Z4174" t="s">
        <v>45</v>
      </c>
      <c r="AA4174" t="s">
        <v>46</v>
      </c>
      <c r="AB4174" t="s">
        <v>47</v>
      </c>
    </row>
    <row r="4175" spans="1:28" x14ac:dyDescent="0.3">
      <c r="A4175" t="s">
        <v>8370</v>
      </c>
      <c r="B4175" t="s">
        <v>1165</v>
      </c>
      <c r="C4175" t="s">
        <v>739</v>
      </c>
      <c r="D4175" t="s">
        <v>3279</v>
      </c>
      <c r="E4175" t="s">
        <v>4028</v>
      </c>
      <c r="F4175" t="s">
        <v>53</v>
      </c>
      <c r="G4175">
        <v>46</v>
      </c>
      <c r="H4175" t="s">
        <v>128</v>
      </c>
      <c r="I4175" t="s">
        <v>103</v>
      </c>
      <c r="J4175" t="s">
        <v>104</v>
      </c>
      <c r="K4175" t="s">
        <v>105</v>
      </c>
      <c r="L4175" t="s">
        <v>37</v>
      </c>
      <c r="M4175" t="s">
        <v>2637</v>
      </c>
      <c r="N4175" t="s">
        <v>73</v>
      </c>
      <c r="O4175" t="s">
        <v>107</v>
      </c>
      <c r="P4175" t="s">
        <v>108</v>
      </c>
      <c r="Q4175" t="s">
        <v>109</v>
      </c>
      <c r="R4175">
        <v>6</v>
      </c>
      <c r="S4175">
        <v>159</v>
      </c>
      <c r="T4175">
        <v>0.2</v>
      </c>
      <c r="U4175">
        <v>114.48</v>
      </c>
      <c r="V4175">
        <v>763.2</v>
      </c>
      <c r="W4175">
        <v>76.319999999999993</v>
      </c>
      <c r="X4175" t="s">
        <v>55</v>
      </c>
      <c r="Y4175" t="s">
        <v>64</v>
      </c>
      <c r="Z4175" t="s">
        <v>45</v>
      </c>
      <c r="AA4175" t="s">
        <v>65</v>
      </c>
      <c r="AB4175" t="s">
        <v>47</v>
      </c>
    </row>
    <row r="4176" spans="1:28" x14ac:dyDescent="0.3">
      <c r="A4176" t="s">
        <v>8371</v>
      </c>
      <c r="B4176" t="s">
        <v>1076</v>
      </c>
      <c r="C4176" t="s">
        <v>2112</v>
      </c>
      <c r="D4176" t="s">
        <v>2652</v>
      </c>
      <c r="E4176" t="s">
        <v>1019</v>
      </c>
      <c r="F4176" t="s">
        <v>33</v>
      </c>
      <c r="G4176">
        <v>64</v>
      </c>
      <c r="H4176" t="s">
        <v>34</v>
      </c>
      <c r="I4176" t="s">
        <v>116</v>
      </c>
      <c r="J4176" t="s">
        <v>117</v>
      </c>
      <c r="K4176" t="s">
        <v>118</v>
      </c>
      <c r="L4176" t="s">
        <v>37</v>
      </c>
      <c r="M4176" t="s">
        <v>5872</v>
      </c>
      <c r="N4176" t="s">
        <v>88</v>
      </c>
      <c r="O4176" t="s">
        <v>120</v>
      </c>
      <c r="P4176" t="s">
        <v>121</v>
      </c>
      <c r="Q4176" t="s">
        <v>122</v>
      </c>
      <c r="R4176">
        <v>10</v>
      </c>
      <c r="S4176">
        <v>521</v>
      </c>
      <c r="T4176">
        <v>0.15</v>
      </c>
      <c r="U4176">
        <v>375.12</v>
      </c>
      <c r="V4176">
        <v>4428.5</v>
      </c>
      <c r="W4176">
        <v>677.3</v>
      </c>
      <c r="X4176" t="s">
        <v>55</v>
      </c>
      <c r="Y4176" t="s">
        <v>77</v>
      </c>
      <c r="Z4176" t="s">
        <v>78</v>
      </c>
      <c r="AA4176" t="s">
        <v>65</v>
      </c>
      <c r="AB4176" t="s">
        <v>110</v>
      </c>
    </row>
    <row r="4177" spans="1:28" x14ac:dyDescent="0.3">
      <c r="A4177" t="s">
        <v>8372</v>
      </c>
      <c r="B4177" t="s">
        <v>385</v>
      </c>
      <c r="C4177" t="s">
        <v>2112</v>
      </c>
      <c r="D4177" t="s">
        <v>2690</v>
      </c>
      <c r="E4177" t="s">
        <v>2382</v>
      </c>
      <c r="F4177" t="s">
        <v>33</v>
      </c>
      <c r="G4177">
        <v>49</v>
      </c>
      <c r="H4177" t="s">
        <v>34</v>
      </c>
      <c r="I4177" t="s">
        <v>103</v>
      </c>
      <c r="J4177" t="s">
        <v>104</v>
      </c>
      <c r="K4177" t="s">
        <v>105</v>
      </c>
      <c r="L4177" t="s">
        <v>37</v>
      </c>
      <c r="M4177" t="s">
        <v>411</v>
      </c>
      <c r="N4177" t="s">
        <v>39</v>
      </c>
      <c r="O4177" t="s">
        <v>40</v>
      </c>
      <c r="P4177" t="s">
        <v>41</v>
      </c>
      <c r="Q4177" t="s">
        <v>42</v>
      </c>
      <c r="R4177">
        <v>5</v>
      </c>
      <c r="S4177">
        <v>1873</v>
      </c>
      <c r="T4177">
        <v>0.1</v>
      </c>
      <c r="U4177">
        <v>1348.56</v>
      </c>
      <c r="V4177">
        <v>8428.5</v>
      </c>
      <c r="W4177">
        <v>1685.7</v>
      </c>
      <c r="X4177" t="s">
        <v>136</v>
      </c>
      <c r="Y4177" t="s">
        <v>64</v>
      </c>
      <c r="Z4177" t="s">
        <v>45</v>
      </c>
      <c r="AA4177" t="s">
        <v>57</v>
      </c>
      <c r="AB4177" t="s">
        <v>47</v>
      </c>
    </row>
    <row r="4178" spans="1:28" x14ac:dyDescent="0.3">
      <c r="A4178" t="s">
        <v>8373</v>
      </c>
      <c r="B4178" t="s">
        <v>1513</v>
      </c>
      <c r="C4178" t="s">
        <v>355</v>
      </c>
      <c r="D4178" t="s">
        <v>6126</v>
      </c>
      <c r="E4178" t="s">
        <v>3885</v>
      </c>
      <c r="F4178" t="s">
        <v>33</v>
      </c>
      <c r="G4178">
        <v>32</v>
      </c>
      <c r="H4178" t="s">
        <v>128</v>
      </c>
      <c r="I4178" t="s">
        <v>84</v>
      </c>
      <c r="J4178" t="s">
        <v>85</v>
      </c>
      <c r="K4178" t="s">
        <v>86</v>
      </c>
      <c r="L4178" t="s">
        <v>37</v>
      </c>
      <c r="M4178" t="s">
        <v>6033</v>
      </c>
      <c r="N4178" t="s">
        <v>88</v>
      </c>
      <c r="O4178" t="s">
        <v>89</v>
      </c>
      <c r="P4178" t="s">
        <v>90</v>
      </c>
      <c r="Q4178" t="s">
        <v>91</v>
      </c>
      <c r="R4178">
        <v>4</v>
      </c>
      <c r="S4178">
        <v>1899</v>
      </c>
      <c r="T4178">
        <v>0.05</v>
      </c>
      <c r="U4178">
        <v>1367.28</v>
      </c>
      <c r="V4178">
        <v>7216.2</v>
      </c>
      <c r="W4178">
        <v>1747.08</v>
      </c>
      <c r="X4178" t="s">
        <v>55</v>
      </c>
      <c r="Y4178" t="s">
        <v>44</v>
      </c>
      <c r="Z4178" t="s">
        <v>78</v>
      </c>
      <c r="AA4178" t="s">
        <v>57</v>
      </c>
      <c r="AB4178" t="s">
        <v>47</v>
      </c>
    </row>
    <row r="4179" spans="1:28" x14ac:dyDescent="0.3">
      <c r="A4179" t="s">
        <v>8374</v>
      </c>
      <c r="B4179" t="s">
        <v>1005</v>
      </c>
      <c r="C4179" t="s">
        <v>885</v>
      </c>
      <c r="D4179" t="s">
        <v>6126</v>
      </c>
      <c r="E4179" t="s">
        <v>6448</v>
      </c>
      <c r="F4179" t="s">
        <v>53</v>
      </c>
      <c r="G4179">
        <v>48</v>
      </c>
      <c r="H4179" t="s">
        <v>34</v>
      </c>
      <c r="I4179" t="s">
        <v>103</v>
      </c>
      <c r="J4179" t="s">
        <v>104</v>
      </c>
      <c r="K4179" t="s">
        <v>105</v>
      </c>
      <c r="L4179" t="s">
        <v>37</v>
      </c>
      <c r="M4179" t="s">
        <v>4232</v>
      </c>
      <c r="N4179" t="s">
        <v>88</v>
      </c>
      <c r="O4179" t="s">
        <v>120</v>
      </c>
      <c r="P4179" t="s">
        <v>121</v>
      </c>
      <c r="Q4179" t="s">
        <v>122</v>
      </c>
      <c r="R4179">
        <v>6</v>
      </c>
      <c r="S4179">
        <v>616</v>
      </c>
      <c r="T4179">
        <v>0.15</v>
      </c>
      <c r="U4179">
        <v>443.52</v>
      </c>
      <c r="V4179">
        <v>3141.6</v>
      </c>
      <c r="W4179">
        <v>480.48</v>
      </c>
      <c r="X4179" t="s">
        <v>43</v>
      </c>
      <c r="Y4179" t="s">
        <v>64</v>
      </c>
      <c r="Z4179" t="s">
        <v>78</v>
      </c>
      <c r="AA4179" t="s">
        <v>65</v>
      </c>
      <c r="AB4179" t="s">
        <v>110</v>
      </c>
    </row>
    <row r="4180" spans="1:28" x14ac:dyDescent="0.3">
      <c r="A4180" t="s">
        <v>8375</v>
      </c>
      <c r="B4180" t="s">
        <v>1254</v>
      </c>
      <c r="C4180" t="s">
        <v>131</v>
      </c>
      <c r="D4180" t="s">
        <v>5025</v>
      </c>
      <c r="E4180" t="s">
        <v>444</v>
      </c>
      <c r="F4180" t="s">
        <v>33</v>
      </c>
      <c r="G4180">
        <v>37</v>
      </c>
      <c r="H4180" t="s">
        <v>71</v>
      </c>
      <c r="I4180" t="s">
        <v>84</v>
      </c>
      <c r="J4180" t="s">
        <v>85</v>
      </c>
      <c r="K4180" t="s">
        <v>86</v>
      </c>
      <c r="L4180" t="s">
        <v>37</v>
      </c>
      <c r="M4180" t="s">
        <v>5988</v>
      </c>
      <c r="N4180" t="s">
        <v>73</v>
      </c>
      <c r="O4180" t="s">
        <v>107</v>
      </c>
      <c r="P4180" t="s">
        <v>108</v>
      </c>
      <c r="Q4180" t="s">
        <v>109</v>
      </c>
      <c r="R4180">
        <v>4</v>
      </c>
      <c r="S4180">
        <v>1555</v>
      </c>
      <c r="T4180">
        <v>0.05</v>
      </c>
      <c r="U4180">
        <v>1119.5999999999999</v>
      </c>
      <c r="V4180">
        <v>5909</v>
      </c>
      <c r="W4180">
        <v>1430.6</v>
      </c>
      <c r="X4180" t="s">
        <v>43</v>
      </c>
      <c r="Y4180" t="s">
        <v>77</v>
      </c>
      <c r="Z4180" t="s">
        <v>45</v>
      </c>
      <c r="AA4180" t="s">
        <v>65</v>
      </c>
      <c r="AB4180" t="s">
        <v>47</v>
      </c>
    </row>
    <row r="4181" spans="1:28" x14ac:dyDescent="0.3">
      <c r="A4181" t="s">
        <v>8376</v>
      </c>
      <c r="B4181" t="s">
        <v>1217</v>
      </c>
      <c r="C4181" t="s">
        <v>1370</v>
      </c>
      <c r="D4181" t="s">
        <v>2640</v>
      </c>
      <c r="E4181" t="s">
        <v>8377</v>
      </c>
      <c r="F4181" t="s">
        <v>53</v>
      </c>
      <c r="G4181">
        <v>43</v>
      </c>
      <c r="H4181" t="s">
        <v>128</v>
      </c>
      <c r="I4181" t="s">
        <v>84</v>
      </c>
      <c r="J4181" t="s">
        <v>85</v>
      </c>
      <c r="K4181" t="s">
        <v>86</v>
      </c>
      <c r="L4181" t="s">
        <v>37</v>
      </c>
      <c r="M4181" t="s">
        <v>1434</v>
      </c>
      <c r="N4181" t="s">
        <v>88</v>
      </c>
      <c r="O4181" t="s">
        <v>89</v>
      </c>
      <c r="P4181" t="s">
        <v>90</v>
      </c>
      <c r="Q4181" t="s">
        <v>91</v>
      </c>
      <c r="R4181">
        <v>1</v>
      </c>
      <c r="S4181">
        <v>259</v>
      </c>
      <c r="T4181">
        <v>0.15</v>
      </c>
      <c r="U4181">
        <v>186.48</v>
      </c>
      <c r="V4181">
        <v>220.15</v>
      </c>
      <c r="W4181">
        <v>33.67</v>
      </c>
      <c r="X4181" t="s">
        <v>43</v>
      </c>
      <c r="Y4181" t="s">
        <v>44</v>
      </c>
      <c r="Z4181" t="s">
        <v>45</v>
      </c>
      <c r="AA4181" t="s">
        <v>57</v>
      </c>
      <c r="AB4181" t="s">
        <v>47</v>
      </c>
    </row>
    <row r="4182" spans="1:28" x14ac:dyDescent="0.3">
      <c r="A4182" t="s">
        <v>8378</v>
      </c>
      <c r="B4182" t="s">
        <v>199</v>
      </c>
      <c r="C4182" t="s">
        <v>150</v>
      </c>
      <c r="D4182" t="s">
        <v>6658</v>
      </c>
      <c r="E4182" t="s">
        <v>5981</v>
      </c>
      <c r="F4182" t="s">
        <v>33</v>
      </c>
      <c r="G4182">
        <v>39</v>
      </c>
      <c r="H4182" t="s">
        <v>128</v>
      </c>
      <c r="I4182" t="s">
        <v>84</v>
      </c>
      <c r="J4182" t="s">
        <v>85</v>
      </c>
      <c r="K4182" t="s">
        <v>86</v>
      </c>
      <c r="L4182" t="s">
        <v>37</v>
      </c>
      <c r="M4182" t="s">
        <v>2145</v>
      </c>
      <c r="N4182" t="s">
        <v>73</v>
      </c>
      <c r="O4182" t="s">
        <v>74</v>
      </c>
      <c r="P4182" t="s">
        <v>75</v>
      </c>
      <c r="Q4182" t="s">
        <v>76</v>
      </c>
      <c r="R4182">
        <v>5</v>
      </c>
      <c r="S4182">
        <v>913</v>
      </c>
      <c r="T4182">
        <v>0.15</v>
      </c>
      <c r="U4182">
        <v>657.36</v>
      </c>
      <c r="V4182">
        <v>3880.25</v>
      </c>
      <c r="W4182">
        <v>593.45000000000005</v>
      </c>
      <c r="X4182" t="s">
        <v>136</v>
      </c>
      <c r="Y4182" t="s">
        <v>77</v>
      </c>
      <c r="Z4182" t="s">
        <v>78</v>
      </c>
      <c r="AA4182" t="s">
        <v>46</v>
      </c>
      <c r="AB4182" t="s">
        <v>47</v>
      </c>
    </row>
    <row r="4183" spans="1:28" x14ac:dyDescent="0.3">
      <c r="A4183" t="s">
        <v>8379</v>
      </c>
      <c r="B4183" t="s">
        <v>1118</v>
      </c>
      <c r="C4183" t="s">
        <v>447</v>
      </c>
      <c r="D4183" t="s">
        <v>3352</v>
      </c>
      <c r="E4183" t="s">
        <v>1488</v>
      </c>
      <c r="F4183" t="s">
        <v>33</v>
      </c>
      <c r="G4183">
        <v>65</v>
      </c>
      <c r="H4183" t="s">
        <v>71</v>
      </c>
      <c r="I4183" t="s">
        <v>35</v>
      </c>
      <c r="J4183" t="s">
        <v>36</v>
      </c>
      <c r="K4183" t="s">
        <v>36</v>
      </c>
      <c r="L4183" t="s">
        <v>37</v>
      </c>
      <c r="M4183" t="s">
        <v>4372</v>
      </c>
      <c r="N4183" t="s">
        <v>73</v>
      </c>
      <c r="O4183" t="s">
        <v>107</v>
      </c>
      <c r="P4183" t="s">
        <v>108</v>
      </c>
      <c r="Q4183" t="s">
        <v>109</v>
      </c>
      <c r="R4183">
        <v>6</v>
      </c>
      <c r="S4183">
        <v>1248</v>
      </c>
      <c r="T4183">
        <v>0.1</v>
      </c>
      <c r="U4183">
        <v>898.56</v>
      </c>
      <c r="V4183">
        <v>6739.2</v>
      </c>
      <c r="W4183">
        <v>1347.84</v>
      </c>
      <c r="X4183" t="s">
        <v>136</v>
      </c>
      <c r="Y4183" t="s">
        <v>44</v>
      </c>
      <c r="Z4183" t="s">
        <v>78</v>
      </c>
      <c r="AA4183" t="s">
        <v>46</v>
      </c>
      <c r="AB4183" t="s">
        <v>47</v>
      </c>
    </row>
    <row r="4184" spans="1:28" x14ac:dyDescent="0.3">
      <c r="A4184" t="s">
        <v>8380</v>
      </c>
      <c r="B4184" t="s">
        <v>1441</v>
      </c>
      <c r="C4184" t="s">
        <v>361</v>
      </c>
      <c r="D4184" t="s">
        <v>2168</v>
      </c>
      <c r="E4184" t="s">
        <v>5263</v>
      </c>
      <c r="F4184" t="s">
        <v>53</v>
      </c>
      <c r="G4184">
        <v>43</v>
      </c>
      <c r="H4184" t="s">
        <v>128</v>
      </c>
      <c r="I4184" t="s">
        <v>35</v>
      </c>
      <c r="J4184" t="s">
        <v>36</v>
      </c>
      <c r="K4184" t="s">
        <v>36</v>
      </c>
      <c r="L4184" t="s">
        <v>37</v>
      </c>
      <c r="M4184" t="s">
        <v>2813</v>
      </c>
      <c r="N4184" t="s">
        <v>73</v>
      </c>
      <c r="O4184" t="s">
        <v>74</v>
      </c>
      <c r="P4184" t="s">
        <v>75</v>
      </c>
      <c r="Q4184" t="s">
        <v>76</v>
      </c>
      <c r="R4184">
        <v>8</v>
      </c>
      <c r="S4184">
        <v>1190</v>
      </c>
      <c r="T4184">
        <v>0.2</v>
      </c>
      <c r="U4184">
        <v>856.8</v>
      </c>
      <c r="V4184">
        <v>7616</v>
      </c>
      <c r="W4184">
        <v>761.6</v>
      </c>
      <c r="X4184" t="s">
        <v>43</v>
      </c>
      <c r="Y4184" t="s">
        <v>77</v>
      </c>
      <c r="Z4184" t="s">
        <v>45</v>
      </c>
      <c r="AA4184" t="s">
        <v>46</v>
      </c>
      <c r="AB4184" t="s">
        <v>110</v>
      </c>
    </row>
    <row r="4185" spans="1:28" x14ac:dyDescent="0.3">
      <c r="A4185" t="s">
        <v>8381</v>
      </c>
      <c r="B4185" t="s">
        <v>93</v>
      </c>
      <c r="C4185" t="s">
        <v>1926</v>
      </c>
      <c r="D4185" t="s">
        <v>1085</v>
      </c>
      <c r="E4185" t="s">
        <v>1251</v>
      </c>
      <c r="F4185" t="s">
        <v>53</v>
      </c>
      <c r="G4185">
        <v>57</v>
      </c>
      <c r="H4185" t="s">
        <v>128</v>
      </c>
      <c r="I4185" t="s">
        <v>84</v>
      </c>
      <c r="J4185" t="s">
        <v>85</v>
      </c>
      <c r="K4185" t="s">
        <v>86</v>
      </c>
      <c r="L4185" t="s">
        <v>37</v>
      </c>
      <c r="M4185" t="s">
        <v>2059</v>
      </c>
      <c r="N4185" t="s">
        <v>39</v>
      </c>
      <c r="O4185" t="s">
        <v>40</v>
      </c>
      <c r="P4185" t="s">
        <v>41</v>
      </c>
      <c r="Q4185" t="s">
        <v>42</v>
      </c>
      <c r="R4185">
        <v>5</v>
      </c>
      <c r="S4185">
        <v>1736</v>
      </c>
      <c r="T4185">
        <v>0.2</v>
      </c>
      <c r="U4185">
        <v>1249.92</v>
      </c>
      <c r="V4185">
        <v>6944</v>
      </c>
      <c r="W4185">
        <v>694.4</v>
      </c>
      <c r="X4185" t="s">
        <v>43</v>
      </c>
      <c r="Y4185" t="s">
        <v>44</v>
      </c>
      <c r="Z4185" t="s">
        <v>78</v>
      </c>
      <c r="AA4185" t="s">
        <v>57</v>
      </c>
      <c r="AB4185" t="s">
        <v>47</v>
      </c>
    </row>
    <row r="4186" spans="1:28" x14ac:dyDescent="0.3">
      <c r="A4186" t="s">
        <v>8382</v>
      </c>
      <c r="B4186" t="s">
        <v>543</v>
      </c>
      <c r="C4186" t="s">
        <v>2393</v>
      </c>
      <c r="D4186" t="s">
        <v>5470</v>
      </c>
      <c r="E4186" t="s">
        <v>7253</v>
      </c>
      <c r="F4186" t="s">
        <v>53</v>
      </c>
      <c r="G4186">
        <v>28</v>
      </c>
      <c r="H4186" t="s">
        <v>128</v>
      </c>
      <c r="I4186" t="s">
        <v>84</v>
      </c>
      <c r="J4186" t="s">
        <v>85</v>
      </c>
      <c r="K4186" t="s">
        <v>86</v>
      </c>
      <c r="L4186" t="s">
        <v>37</v>
      </c>
      <c r="M4186" t="s">
        <v>1247</v>
      </c>
      <c r="N4186" t="s">
        <v>88</v>
      </c>
      <c r="O4186" t="s">
        <v>120</v>
      </c>
      <c r="P4186" t="s">
        <v>121</v>
      </c>
      <c r="Q4186" t="s">
        <v>122</v>
      </c>
      <c r="R4186">
        <v>4</v>
      </c>
      <c r="S4186">
        <v>1483</v>
      </c>
      <c r="T4186">
        <v>0.2</v>
      </c>
      <c r="U4186">
        <v>1067.76</v>
      </c>
      <c r="V4186">
        <v>4745.6000000000004</v>
      </c>
      <c r="W4186">
        <v>474.56</v>
      </c>
      <c r="X4186" t="s">
        <v>136</v>
      </c>
      <c r="Y4186" t="s">
        <v>77</v>
      </c>
      <c r="Z4186" t="s">
        <v>56</v>
      </c>
      <c r="AA4186" t="s">
        <v>57</v>
      </c>
      <c r="AB4186" t="s">
        <v>47</v>
      </c>
    </row>
    <row r="4187" spans="1:28" x14ac:dyDescent="0.3">
      <c r="A4187" t="s">
        <v>8383</v>
      </c>
      <c r="B4187" t="s">
        <v>2197</v>
      </c>
      <c r="C4187" t="s">
        <v>481</v>
      </c>
      <c r="D4187" t="s">
        <v>477</v>
      </c>
      <c r="E4187" t="s">
        <v>804</v>
      </c>
      <c r="F4187" t="s">
        <v>33</v>
      </c>
      <c r="G4187">
        <v>49</v>
      </c>
      <c r="H4187" t="s">
        <v>34</v>
      </c>
      <c r="I4187" t="s">
        <v>35</v>
      </c>
      <c r="J4187" t="s">
        <v>36</v>
      </c>
      <c r="K4187" t="s">
        <v>36</v>
      </c>
      <c r="L4187" t="s">
        <v>37</v>
      </c>
      <c r="M4187" t="s">
        <v>4090</v>
      </c>
      <c r="N4187" t="s">
        <v>73</v>
      </c>
      <c r="O4187" t="s">
        <v>107</v>
      </c>
      <c r="P4187" t="s">
        <v>108</v>
      </c>
      <c r="Q4187" t="s">
        <v>109</v>
      </c>
      <c r="R4187">
        <v>5</v>
      </c>
      <c r="S4187">
        <v>583</v>
      </c>
      <c r="T4187">
        <v>0.15</v>
      </c>
      <c r="U4187">
        <v>419.76</v>
      </c>
      <c r="V4187">
        <v>2477.75</v>
      </c>
      <c r="W4187">
        <v>378.95</v>
      </c>
      <c r="X4187" t="s">
        <v>55</v>
      </c>
      <c r="Y4187" t="s">
        <v>44</v>
      </c>
      <c r="Z4187" t="s">
        <v>45</v>
      </c>
      <c r="AA4187" t="s">
        <v>57</v>
      </c>
      <c r="AB4187" t="s">
        <v>47</v>
      </c>
    </row>
    <row r="4188" spans="1:28" x14ac:dyDescent="0.3">
      <c r="A4188" t="s">
        <v>8384</v>
      </c>
      <c r="B4188" t="s">
        <v>517</v>
      </c>
      <c r="C4188" t="s">
        <v>202</v>
      </c>
      <c r="D4188" t="s">
        <v>1436</v>
      </c>
      <c r="E4188" t="s">
        <v>7705</v>
      </c>
      <c r="F4188" t="s">
        <v>33</v>
      </c>
      <c r="G4188">
        <v>31</v>
      </c>
      <c r="H4188" t="s">
        <v>34</v>
      </c>
      <c r="I4188" t="s">
        <v>116</v>
      </c>
      <c r="J4188" t="s">
        <v>117</v>
      </c>
      <c r="K4188" t="s">
        <v>118</v>
      </c>
      <c r="L4188" t="s">
        <v>37</v>
      </c>
      <c r="M4188" t="s">
        <v>2702</v>
      </c>
      <c r="N4188" t="s">
        <v>73</v>
      </c>
      <c r="O4188" t="s">
        <v>107</v>
      </c>
      <c r="P4188" t="s">
        <v>108</v>
      </c>
      <c r="Q4188" t="s">
        <v>109</v>
      </c>
      <c r="R4188">
        <v>3</v>
      </c>
      <c r="S4188">
        <v>969</v>
      </c>
      <c r="T4188">
        <v>0</v>
      </c>
      <c r="U4188">
        <v>697.68</v>
      </c>
      <c r="V4188">
        <v>2907</v>
      </c>
      <c r="W4188">
        <v>813.96</v>
      </c>
      <c r="X4188" t="s">
        <v>136</v>
      </c>
      <c r="Y4188" t="s">
        <v>64</v>
      </c>
      <c r="Z4188" t="s">
        <v>56</v>
      </c>
      <c r="AA4188" t="s">
        <v>57</v>
      </c>
      <c r="AB4188" t="s">
        <v>110</v>
      </c>
    </row>
    <row r="4189" spans="1:28" x14ac:dyDescent="0.3">
      <c r="A4189" t="s">
        <v>8385</v>
      </c>
      <c r="B4189" t="s">
        <v>859</v>
      </c>
      <c r="C4189" t="s">
        <v>1674</v>
      </c>
      <c r="D4189" t="s">
        <v>2518</v>
      </c>
      <c r="E4189" t="s">
        <v>2744</v>
      </c>
      <c r="F4189" t="s">
        <v>33</v>
      </c>
      <c r="G4189">
        <v>41</v>
      </c>
      <c r="H4189" t="s">
        <v>34</v>
      </c>
      <c r="I4189" t="s">
        <v>35</v>
      </c>
      <c r="J4189" t="s">
        <v>36</v>
      </c>
      <c r="K4189" t="s">
        <v>36</v>
      </c>
      <c r="L4189" t="s">
        <v>37</v>
      </c>
      <c r="M4189" t="s">
        <v>1539</v>
      </c>
      <c r="N4189" t="s">
        <v>88</v>
      </c>
      <c r="O4189" t="s">
        <v>120</v>
      </c>
      <c r="P4189" t="s">
        <v>121</v>
      </c>
      <c r="Q4189" t="s">
        <v>122</v>
      </c>
      <c r="R4189">
        <v>5</v>
      </c>
      <c r="S4189">
        <v>1029</v>
      </c>
      <c r="T4189">
        <v>0.2</v>
      </c>
      <c r="U4189">
        <v>740.88</v>
      </c>
      <c r="V4189">
        <v>4116</v>
      </c>
      <c r="W4189">
        <v>411.6</v>
      </c>
      <c r="X4189" t="s">
        <v>43</v>
      </c>
      <c r="Y4189" t="s">
        <v>44</v>
      </c>
      <c r="Z4189" t="s">
        <v>78</v>
      </c>
      <c r="AA4189" t="s">
        <v>57</v>
      </c>
      <c r="AB4189" t="s">
        <v>110</v>
      </c>
    </row>
    <row r="4190" spans="1:28" x14ac:dyDescent="0.3">
      <c r="A4190" t="s">
        <v>8386</v>
      </c>
      <c r="B4190" t="s">
        <v>1188</v>
      </c>
      <c r="C4190" t="s">
        <v>470</v>
      </c>
      <c r="D4190" t="s">
        <v>3824</v>
      </c>
      <c r="E4190" t="s">
        <v>4254</v>
      </c>
      <c r="F4190" t="s">
        <v>53</v>
      </c>
      <c r="G4190">
        <v>49</v>
      </c>
      <c r="H4190" t="s">
        <v>128</v>
      </c>
      <c r="I4190" t="s">
        <v>116</v>
      </c>
      <c r="J4190" t="s">
        <v>117</v>
      </c>
      <c r="K4190" t="s">
        <v>118</v>
      </c>
      <c r="L4190" t="s">
        <v>37</v>
      </c>
      <c r="M4190" t="s">
        <v>5056</v>
      </c>
      <c r="N4190" t="s">
        <v>39</v>
      </c>
      <c r="O4190" t="s">
        <v>40</v>
      </c>
      <c r="P4190" t="s">
        <v>41</v>
      </c>
      <c r="Q4190" t="s">
        <v>42</v>
      </c>
      <c r="R4190">
        <v>10</v>
      </c>
      <c r="S4190">
        <v>558</v>
      </c>
      <c r="T4190">
        <v>0</v>
      </c>
      <c r="U4190">
        <v>401.76</v>
      </c>
      <c r="V4190">
        <v>5580</v>
      </c>
      <c r="W4190">
        <v>1562.4</v>
      </c>
      <c r="X4190" t="s">
        <v>43</v>
      </c>
      <c r="Y4190" t="s">
        <v>44</v>
      </c>
      <c r="Z4190" t="s">
        <v>78</v>
      </c>
      <c r="AA4190" t="s">
        <v>46</v>
      </c>
      <c r="AB4190" t="s">
        <v>47</v>
      </c>
    </row>
    <row r="4191" spans="1:28" x14ac:dyDescent="0.3">
      <c r="A4191" t="s">
        <v>8387</v>
      </c>
      <c r="B4191" t="s">
        <v>408</v>
      </c>
      <c r="C4191" t="s">
        <v>955</v>
      </c>
      <c r="D4191" t="s">
        <v>644</v>
      </c>
      <c r="E4191" t="s">
        <v>1850</v>
      </c>
      <c r="F4191" t="s">
        <v>33</v>
      </c>
      <c r="G4191">
        <v>26</v>
      </c>
      <c r="H4191" t="s">
        <v>71</v>
      </c>
      <c r="I4191" t="s">
        <v>84</v>
      </c>
      <c r="J4191" t="s">
        <v>85</v>
      </c>
      <c r="K4191" t="s">
        <v>86</v>
      </c>
      <c r="L4191" t="s">
        <v>37</v>
      </c>
      <c r="M4191" t="s">
        <v>3527</v>
      </c>
      <c r="N4191" t="s">
        <v>88</v>
      </c>
      <c r="O4191" t="s">
        <v>120</v>
      </c>
      <c r="P4191" t="s">
        <v>121</v>
      </c>
      <c r="Q4191" t="s">
        <v>122</v>
      </c>
      <c r="R4191">
        <v>7</v>
      </c>
      <c r="S4191">
        <v>1170</v>
      </c>
      <c r="T4191">
        <v>0.2</v>
      </c>
      <c r="U4191">
        <v>842.4</v>
      </c>
      <c r="V4191">
        <v>6552</v>
      </c>
      <c r="W4191">
        <v>655.20000000000005</v>
      </c>
      <c r="X4191" t="s">
        <v>55</v>
      </c>
      <c r="Y4191" t="s">
        <v>44</v>
      </c>
      <c r="Z4191" t="s">
        <v>56</v>
      </c>
      <c r="AA4191" t="s">
        <v>65</v>
      </c>
      <c r="AB4191" t="s">
        <v>110</v>
      </c>
    </row>
    <row r="4192" spans="1:28" x14ac:dyDescent="0.3">
      <c r="A4192" t="s">
        <v>8388</v>
      </c>
      <c r="B4192" t="s">
        <v>391</v>
      </c>
      <c r="C4192" t="s">
        <v>2337</v>
      </c>
      <c r="D4192" t="s">
        <v>2062</v>
      </c>
      <c r="E4192" t="s">
        <v>2982</v>
      </c>
      <c r="F4192" t="s">
        <v>53</v>
      </c>
      <c r="G4192">
        <v>18</v>
      </c>
      <c r="H4192" t="s">
        <v>71</v>
      </c>
      <c r="I4192" t="s">
        <v>84</v>
      </c>
      <c r="J4192" t="s">
        <v>85</v>
      </c>
      <c r="K4192" t="s">
        <v>86</v>
      </c>
      <c r="L4192" t="s">
        <v>37</v>
      </c>
      <c r="M4192" t="s">
        <v>1608</v>
      </c>
      <c r="N4192" t="s">
        <v>88</v>
      </c>
      <c r="O4192" t="s">
        <v>120</v>
      </c>
      <c r="P4192" t="s">
        <v>121</v>
      </c>
      <c r="Q4192" t="s">
        <v>122</v>
      </c>
      <c r="R4192">
        <v>6</v>
      </c>
      <c r="S4192">
        <v>1753</v>
      </c>
      <c r="T4192">
        <v>0</v>
      </c>
      <c r="U4192">
        <v>1262.1600000000001</v>
      </c>
      <c r="V4192">
        <v>10518</v>
      </c>
      <c r="W4192">
        <v>2945.04</v>
      </c>
      <c r="X4192" t="s">
        <v>55</v>
      </c>
      <c r="Y4192" t="s">
        <v>77</v>
      </c>
      <c r="Z4192" t="s">
        <v>45</v>
      </c>
      <c r="AA4192" t="s">
        <v>57</v>
      </c>
      <c r="AB4192" t="s">
        <v>110</v>
      </c>
    </row>
    <row r="4193" spans="1:28" x14ac:dyDescent="0.3">
      <c r="A4193" t="s">
        <v>8389</v>
      </c>
      <c r="B4193" t="s">
        <v>1094</v>
      </c>
      <c r="C4193" t="s">
        <v>360</v>
      </c>
      <c r="D4193" t="s">
        <v>8201</v>
      </c>
      <c r="E4193" t="s">
        <v>5291</v>
      </c>
      <c r="F4193" t="s">
        <v>33</v>
      </c>
      <c r="G4193">
        <v>51</v>
      </c>
      <c r="H4193" t="s">
        <v>71</v>
      </c>
      <c r="I4193" t="s">
        <v>103</v>
      </c>
      <c r="J4193" t="s">
        <v>104</v>
      </c>
      <c r="K4193" t="s">
        <v>105</v>
      </c>
      <c r="L4193" t="s">
        <v>37</v>
      </c>
      <c r="M4193" t="s">
        <v>2120</v>
      </c>
      <c r="N4193" t="s">
        <v>39</v>
      </c>
      <c r="O4193" t="s">
        <v>159</v>
      </c>
      <c r="P4193" t="s">
        <v>160</v>
      </c>
      <c r="Q4193" t="s">
        <v>161</v>
      </c>
      <c r="R4193">
        <v>8</v>
      </c>
      <c r="S4193">
        <v>1117</v>
      </c>
      <c r="T4193">
        <v>0.1</v>
      </c>
      <c r="U4193">
        <v>804.24</v>
      </c>
      <c r="V4193">
        <v>8042.4</v>
      </c>
      <c r="W4193">
        <v>1608.48</v>
      </c>
      <c r="X4193" t="s">
        <v>43</v>
      </c>
      <c r="Y4193" t="s">
        <v>77</v>
      </c>
      <c r="Z4193" t="s">
        <v>45</v>
      </c>
      <c r="AA4193" t="s">
        <v>46</v>
      </c>
      <c r="AB4193" t="s">
        <v>110</v>
      </c>
    </row>
    <row r="4194" spans="1:28" x14ac:dyDescent="0.3">
      <c r="A4194" t="s">
        <v>8390</v>
      </c>
      <c r="B4194" t="s">
        <v>1084</v>
      </c>
      <c r="C4194" t="s">
        <v>447</v>
      </c>
      <c r="D4194" t="s">
        <v>4354</v>
      </c>
      <c r="E4194" t="s">
        <v>7583</v>
      </c>
      <c r="F4194" t="s">
        <v>53</v>
      </c>
      <c r="G4194">
        <v>42</v>
      </c>
      <c r="H4194" t="s">
        <v>128</v>
      </c>
      <c r="I4194" t="s">
        <v>84</v>
      </c>
      <c r="J4194" t="s">
        <v>85</v>
      </c>
      <c r="K4194" t="s">
        <v>86</v>
      </c>
      <c r="L4194" t="s">
        <v>37</v>
      </c>
      <c r="M4194" t="s">
        <v>2648</v>
      </c>
      <c r="N4194" t="s">
        <v>39</v>
      </c>
      <c r="O4194" t="s">
        <v>159</v>
      </c>
      <c r="P4194" t="s">
        <v>160</v>
      </c>
      <c r="Q4194" t="s">
        <v>161</v>
      </c>
      <c r="R4194">
        <v>5</v>
      </c>
      <c r="S4194">
        <v>208</v>
      </c>
      <c r="T4194">
        <v>0.05</v>
      </c>
      <c r="U4194">
        <v>149.76</v>
      </c>
      <c r="V4194">
        <v>988</v>
      </c>
      <c r="W4194">
        <v>239.2</v>
      </c>
      <c r="X4194" t="s">
        <v>136</v>
      </c>
      <c r="Y4194" t="s">
        <v>44</v>
      </c>
      <c r="Z4194" t="s">
        <v>78</v>
      </c>
      <c r="AA4194" t="s">
        <v>57</v>
      </c>
      <c r="AB4194" t="s">
        <v>47</v>
      </c>
    </row>
    <row r="4195" spans="1:28" x14ac:dyDescent="0.3">
      <c r="A4195" t="s">
        <v>8391</v>
      </c>
      <c r="B4195" t="s">
        <v>261</v>
      </c>
      <c r="C4195" t="s">
        <v>1370</v>
      </c>
      <c r="D4195" t="s">
        <v>1383</v>
      </c>
      <c r="E4195" t="s">
        <v>178</v>
      </c>
      <c r="F4195" t="s">
        <v>53</v>
      </c>
      <c r="G4195">
        <v>52</v>
      </c>
      <c r="H4195" t="s">
        <v>34</v>
      </c>
      <c r="I4195" t="s">
        <v>103</v>
      </c>
      <c r="J4195" t="s">
        <v>104</v>
      </c>
      <c r="K4195" t="s">
        <v>105</v>
      </c>
      <c r="L4195" t="s">
        <v>37</v>
      </c>
      <c r="M4195" t="s">
        <v>716</v>
      </c>
      <c r="N4195" t="s">
        <v>39</v>
      </c>
      <c r="O4195" t="s">
        <v>40</v>
      </c>
      <c r="P4195" t="s">
        <v>41</v>
      </c>
      <c r="Q4195" t="s">
        <v>42</v>
      </c>
      <c r="R4195">
        <v>7</v>
      </c>
      <c r="S4195">
        <v>485</v>
      </c>
      <c r="T4195">
        <v>0.15</v>
      </c>
      <c r="U4195">
        <v>349.2</v>
      </c>
      <c r="V4195">
        <v>2885.75</v>
      </c>
      <c r="W4195">
        <v>441.35</v>
      </c>
      <c r="X4195" t="s">
        <v>55</v>
      </c>
      <c r="Y4195" t="s">
        <v>64</v>
      </c>
      <c r="Z4195" t="s">
        <v>56</v>
      </c>
      <c r="AA4195" t="s">
        <v>46</v>
      </c>
      <c r="AB4195" t="s">
        <v>110</v>
      </c>
    </row>
    <row r="4196" spans="1:28" x14ac:dyDescent="0.3">
      <c r="A4196" t="s">
        <v>8392</v>
      </c>
      <c r="B4196" t="s">
        <v>338</v>
      </c>
      <c r="C4196" t="s">
        <v>339</v>
      </c>
      <c r="D4196" t="s">
        <v>6536</v>
      </c>
      <c r="E4196" t="s">
        <v>2708</v>
      </c>
      <c r="F4196" t="s">
        <v>33</v>
      </c>
      <c r="G4196">
        <v>58</v>
      </c>
      <c r="H4196" t="s">
        <v>71</v>
      </c>
      <c r="I4196" t="s">
        <v>84</v>
      </c>
      <c r="J4196" t="s">
        <v>85</v>
      </c>
      <c r="K4196" t="s">
        <v>86</v>
      </c>
      <c r="L4196" t="s">
        <v>37</v>
      </c>
      <c r="M4196" t="s">
        <v>2509</v>
      </c>
      <c r="N4196" t="s">
        <v>73</v>
      </c>
      <c r="O4196" t="s">
        <v>74</v>
      </c>
      <c r="P4196" t="s">
        <v>75</v>
      </c>
      <c r="Q4196" t="s">
        <v>76</v>
      </c>
      <c r="R4196">
        <v>4</v>
      </c>
      <c r="S4196">
        <v>1556</v>
      </c>
      <c r="T4196">
        <v>0.05</v>
      </c>
      <c r="U4196">
        <v>1120.32</v>
      </c>
      <c r="V4196">
        <v>5912.8</v>
      </c>
      <c r="W4196">
        <v>1431.52</v>
      </c>
      <c r="X4196" t="s">
        <v>55</v>
      </c>
      <c r="Y4196" t="s">
        <v>77</v>
      </c>
      <c r="Z4196" t="s">
        <v>45</v>
      </c>
      <c r="AA4196" t="s">
        <v>46</v>
      </c>
      <c r="AB4196" t="s">
        <v>47</v>
      </c>
    </row>
    <row r="4197" spans="1:28" x14ac:dyDescent="0.3">
      <c r="A4197" t="s">
        <v>8393</v>
      </c>
      <c r="B4197" t="s">
        <v>475</v>
      </c>
      <c r="C4197" t="s">
        <v>623</v>
      </c>
      <c r="D4197" t="s">
        <v>6938</v>
      </c>
      <c r="E4197" t="s">
        <v>3090</v>
      </c>
      <c r="F4197" t="s">
        <v>53</v>
      </c>
      <c r="G4197">
        <v>44</v>
      </c>
      <c r="H4197" t="s">
        <v>71</v>
      </c>
      <c r="I4197" t="s">
        <v>116</v>
      </c>
      <c r="J4197" t="s">
        <v>117</v>
      </c>
      <c r="K4197" t="s">
        <v>118</v>
      </c>
      <c r="L4197" t="s">
        <v>37</v>
      </c>
      <c r="M4197" t="s">
        <v>640</v>
      </c>
      <c r="N4197" t="s">
        <v>39</v>
      </c>
      <c r="O4197" t="s">
        <v>40</v>
      </c>
      <c r="P4197" t="s">
        <v>41</v>
      </c>
      <c r="Q4197" t="s">
        <v>42</v>
      </c>
      <c r="R4197">
        <v>4</v>
      </c>
      <c r="S4197">
        <v>1444</v>
      </c>
      <c r="T4197">
        <v>0.2</v>
      </c>
      <c r="U4197">
        <v>1039.68</v>
      </c>
      <c r="V4197">
        <v>4620.8</v>
      </c>
      <c r="W4197">
        <v>462.08</v>
      </c>
      <c r="X4197" t="s">
        <v>136</v>
      </c>
      <c r="Y4197" t="s">
        <v>77</v>
      </c>
      <c r="Z4197" t="s">
        <v>45</v>
      </c>
      <c r="AA4197" t="s">
        <v>46</v>
      </c>
      <c r="AB4197" t="s">
        <v>47</v>
      </c>
    </row>
    <row r="4198" spans="1:28" x14ac:dyDescent="0.3">
      <c r="A4198" t="s">
        <v>8394</v>
      </c>
      <c r="B4198" t="s">
        <v>690</v>
      </c>
      <c r="C4198" t="s">
        <v>226</v>
      </c>
      <c r="D4198" t="s">
        <v>455</v>
      </c>
      <c r="E4198" t="s">
        <v>439</v>
      </c>
      <c r="F4198" t="s">
        <v>53</v>
      </c>
      <c r="G4198">
        <v>64</v>
      </c>
      <c r="H4198" t="s">
        <v>128</v>
      </c>
      <c r="I4198" t="s">
        <v>103</v>
      </c>
      <c r="J4198" t="s">
        <v>104</v>
      </c>
      <c r="K4198" t="s">
        <v>105</v>
      </c>
      <c r="L4198" t="s">
        <v>37</v>
      </c>
      <c r="M4198" t="s">
        <v>734</v>
      </c>
      <c r="N4198" t="s">
        <v>73</v>
      </c>
      <c r="O4198" t="s">
        <v>74</v>
      </c>
      <c r="P4198" t="s">
        <v>75</v>
      </c>
      <c r="Q4198" t="s">
        <v>76</v>
      </c>
      <c r="R4198">
        <v>2</v>
      </c>
      <c r="S4198">
        <v>1249</v>
      </c>
      <c r="T4198">
        <v>0.05</v>
      </c>
      <c r="U4198">
        <v>899.28</v>
      </c>
      <c r="V4198">
        <v>2373.1</v>
      </c>
      <c r="W4198">
        <v>574.54</v>
      </c>
      <c r="X4198" t="s">
        <v>43</v>
      </c>
      <c r="Y4198" t="s">
        <v>44</v>
      </c>
      <c r="Z4198" t="s">
        <v>78</v>
      </c>
      <c r="AA4198" t="s">
        <v>57</v>
      </c>
      <c r="AB4198" t="s">
        <v>47</v>
      </c>
    </row>
    <row r="4199" spans="1:28" x14ac:dyDescent="0.3">
      <c r="A4199" t="s">
        <v>8395</v>
      </c>
      <c r="B4199" t="s">
        <v>543</v>
      </c>
      <c r="C4199" t="s">
        <v>822</v>
      </c>
      <c r="D4199" t="s">
        <v>6172</v>
      </c>
      <c r="E4199" t="s">
        <v>3621</v>
      </c>
      <c r="F4199" t="s">
        <v>53</v>
      </c>
      <c r="G4199">
        <v>20</v>
      </c>
      <c r="H4199" t="s">
        <v>128</v>
      </c>
      <c r="I4199" t="s">
        <v>84</v>
      </c>
      <c r="J4199" t="s">
        <v>85</v>
      </c>
      <c r="K4199" t="s">
        <v>86</v>
      </c>
      <c r="L4199" t="s">
        <v>37</v>
      </c>
      <c r="M4199" t="s">
        <v>3585</v>
      </c>
      <c r="N4199" t="s">
        <v>88</v>
      </c>
      <c r="O4199" t="s">
        <v>120</v>
      </c>
      <c r="P4199" t="s">
        <v>121</v>
      </c>
      <c r="Q4199" t="s">
        <v>122</v>
      </c>
      <c r="R4199">
        <v>3</v>
      </c>
      <c r="S4199">
        <v>524</v>
      </c>
      <c r="T4199">
        <v>0.1</v>
      </c>
      <c r="U4199">
        <v>377.28</v>
      </c>
      <c r="V4199">
        <v>1414.8</v>
      </c>
      <c r="W4199">
        <v>282.95999999999998</v>
      </c>
      <c r="X4199" t="s">
        <v>43</v>
      </c>
      <c r="Y4199" t="s">
        <v>77</v>
      </c>
      <c r="Z4199" t="s">
        <v>56</v>
      </c>
      <c r="AA4199" t="s">
        <v>57</v>
      </c>
      <c r="AB4199" t="s">
        <v>110</v>
      </c>
    </row>
    <row r="4200" spans="1:28" x14ac:dyDescent="0.3">
      <c r="A4200" t="s">
        <v>8396</v>
      </c>
      <c r="B4200" t="s">
        <v>1225</v>
      </c>
      <c r="C4200" t="s">
        <v>1888</v>
      </c>
      <c r="D4200" t="s">
        <v>5860</v>
      </c>
      <c r="E4200" t="s">
        <v>6400</v>
      </c>
      <c r="F4200" t="s">
        <v>53</v>
      </c>
      <c r="G4200">
        <v>27</v>
      </c>
      <c r="H4200" t="s">
        <v>71</v>
      </c>
      <c r="I4200" t="s">
        <v>35</v>
      </c>
      <c r="J4200" t="s">
        <v>36</v>
      </c>
      <c r="K4200" t="s">
        <v>36</v>
      </c>
      <c r="L4200" t="s">
        <v>37</v>
      </c>
      <c r="M4200" t="s">
        <v>1797</v>
      </c>
      <c r="N4200" t="s">
        <v>88</v>
      </c>
      <c r="O4200" t="s">
        <v>120</v>
      </c>
      <c r="P4200" t="s">
        <v>121</v>
      </c>
      <c r="Q4200" t="s">
        <v>122</v>
      </c>
      <c r="R4200">
        <v>10</v>
      </c>
      <c r="S4200">
        <v>88</v>
      </c>
      <c r="T4200">
        <v>0.1</v>
      </c>
      <c r="U4200">
        <v>63.36</v>
      </c>
      <c r="V4200">
        <v>792</v>
      </c>
      <c r="W4200">
        <v>158.4</v>
      </c>
      <c r="X4200" t="s">
        <v>55</v>
      </c>
      <c r="Y4200" t="s">
        <v>77</v>
      </c>
      <c r="Z4200" t="s">
        <v>78</v>
      </c>
      <c r="AA4200" t="s">
        <v>65</v>
      </c>
      <c r="AB4200" t="s">
        <v>110</v>
      </c>
    </row>
    <row r="4201" spans="1:28" x14ac:dyDescent="0.3">
      <c r="A4201" t="s">
        <v>8397</v>
      </c>
      <c r="B4201" t="s">
        <v>424</v>
      </c>
      <c r="C4201" t="s">
        <v>1054</v>
      </c>
      <c r="D4201" t="s">
        <v>438</v>
      </c>
      <c r="E4201" t="s">
        <v>2289</v>
      </c>
      <c r="F4201" t="s">
        <v>33</v>
      </c>
      <c r="G4201">
        <v>26</v>
      </c>
      <c r="H4201" t="s">
        <v>128</v>
      </c>
      <c r="I4201" t="s">
        <v>103</v>
      </c>
      <c r="J4201" t="s">
        <v>104</v>
      </c>
      <c r="K4201" t="s">
        <v>105</v>
      </c>
      <c r="L4201" t="s">
        <v>37</v>
      </c>
      <c r="M4201" t="s">
        <v>2958</v>
      </c>
      <c r="N4201" t="s">
        <v>88</v>
      </c>
      <c r="O4201" t="s">
        <v>120</v>
      </c>
      <c r="P4201" t="s">
        <v>121</v>
      </c>
      <c r="Q4201" t="s">
        <v>122</v>
      </c>
      <c r="R4201">
        <v>10</v>
      </c>
      <c r="S4201">
        <v>1422</v>
      </c>
      <c r="T4201">
        <v>0</v>
      </c>
      <c r="U4201">
        <v>1023.84</v>
      </c>
      <c r="V4201">
        <v>14220</v>
      </c>
      <c r="W4201">
        <v>3981.6</v>
      </c>
      <c r="X4201" t="s">
        <v>136</v>
      </c>
      <c r="Y4201" t="s">
        <v>64</v>
      </c>
      <c r="Z4201" t="s">
        <v>78</v>
      </c>
      <c r="AA4201" t="s">
        <v>65</v>
      </c>
      <c r="AB4201" t="s">
        <v>47</v>
      </c>
    </row>
    <row r="4202" spans="1:28" x14ac:dyDescent="0.3">
      <c r="A4202" t="s">
        <v>8398</v>
      </c>
      <c r="B4202" t="s">
        <v>2393</v>
      </c>
      <c r="C4202" t="s">
        <v>392</v>
      </c>
      <c r="D4202" t="s">
        <v>183</v>
      </c>
      <c r="E4202" t="s">
        <v>3385</v>
      </c>
      <c r="F4202" t="s">
        <v>53</v>
      </c>
      <c r="G4202">
        <v>57</v>
      </c>
      <c r="H4202" t="s">
        <v>71</v>
      </c>
      <c r="I4202" t="s">
        <v>84</v>
      </c>
      <c r="J4202" t="s">
        <v>85</v>
      </c>
      <c r="K4202" t="s">
        <v>86</v>
      </c>
      <c r="L4202" t="s">
        <v>37</v>
      </c>
      <c r="M4202" t="s">
        <v>536</v>
      </c>
      <c r="N4202" t="s">
        <v>39</v>
      </c>
      <c r="O4202" t="s">
        <v>159</v>
      </c>
      <c r="P4202" t="s">
        <v>160</v>
      </c>
      <c r="Q4202" t="s">
        <v>161</v>
      </c>
      <c r="R4202">
        <v>9</v>
      </c>
      <c r="S4202">
        <v>1092</v>
      </c>
      <c r="T4202">
        <v>0.05</v>
      </c>
      <c r="U4202">
        <v>786.24</v>
      </c>
      <c r="V4202">
        <v>9336.6</v>
      </c>
      <c r="W4202">
        <v>2260.44</v>
      </c>
      <c r="X4202" t="s">
        <v>136</v>
      </c>
      <c r="Y4202" t="s">
        <v>77</v>
      </c>
      <c r="Z4202" t="s">
        <v>56</v>
      </c>
      <c r="AA4202" t="s">
        <v>57</v>
      </c>
      <c r="AB4202" t="s">
        <v>110</v>
      </c>
    </row>
    <row r="4203" spans="1:28" x14ac:dyDescent="0.3">
      <c r="A4203" t="s">
        <v>8399</v>
      </c>
      <c r="B4203" t="s">
        <v>1325</v>
      </c>
      <c r="C4203" t="s">
        <v>767</v>
      </c>
      <c r="D4203" t="s">
        <v>3099</v>
      </c>
      <c r="E4203" t="s">
        <v>5581</v>
      </c>
      <c r="F4203" t="s">
        <v>33</v>
      </c>
      <c r="G4203">
        <v>43</v>
      </c>
      <c r="H4203" t="s">
        <v>34</v>
      </c>
      <c r="I4203" t="s">
        <v>103</v>
      </c>
      <c r="J4203" t="s">
        <v>104</v>
      </c>
      <c r="K4203" t="s">
        <v>105</v>
      </c>
      <c r="L4203" t="s">
        <v>37</v>
      </c>
      <c r="M4203" t="s">
        <v>1774</v>
      </c>
      <c r="N4203" t="s">
        <v>39</v>
      </c>
      <c r="O4203" t="s">
        <v>40</v>
      </c>
      <c r="P4203" t="s">
        <v>41</v>
      </c>
      <c r="Q4203" t="s">
        <v>42</v>
      </c>
      <c r="R4203">
        <v>3</v>
      </c>
      <c r="S4203">
        <v>1742</v>
      </c>
      <c r="T4203">
        <v>0.15</v>
      </c>
      <c r="U4203">
        <v>1254.24</v>
      </c>
      <c r="V4203">
        <v>4442.1000000000004</v>
      </c>
      <c r="W4203">
        <v>679.38</v>
      </c>
      <c r="X4203" t="s">
        <v>136</v>
      </c>
      <c r="Y4203" t="s">
        <v>77</v>
      </c>
      <c r="Z4203" t="s">
        <v>78</v>
      </c>
      <c r="AA4203" t="s">
        <v>46</v>
      </c>
      <c r="AB4203" t="s">
        <v>110</v>
      </c>
    </row>
    <row r="4204" spans="1:28" x14ac:dyDescent="0.3">
      <c r="A4204" t="s">
        <v>8400</v>
      </c>
      <c r="B4204" t="s">
        <v>1270</v>
      </c>
      <c r="C4204" t="s">
        <v>1165</v>
      </c>
      <c r="D4204" t="s">
        <v>6641</v>
      </c>
      <c r="E4204" t="s">
        <v>7539</v>
      </c>
      <c r="F4204" t="s">
        <v>33</v>
      </c>
      <c r="G4204">
        <v>49</v>
      </c>
      <c r="H4204" t="s">
        <v>71</v>
      </c>
      <c r="I4204" t="s">
        <v>103</v>
      </c>
      <c r="J4204" t="s">
        <v>104</v>
      </c>
      <c r="K4204" t="s">
        <v>105</v>
      </c>
      <c r="L4204" t="s">
        <v>37</v>
      </c>
      <c r="M4204" t="s">
        <v>3180</v>
      </c>
      <c r="N4204" t="s">
        <v>88</v>
      </c>
      <c r="O4204" t="s">
        <v>89</v>
      </c>
      <c r="P4204" t="s">
        <v>90</v>
      </c>
      <c r="Q4204" t="s">
        <v>91</v>
      </c>
      <c r="R4204">
        <v>9</v>
      </c>
      <c r="S4204">
        <v>1129</v>
      </c>
      <c r="T4204">
        <v>0.05</v>
      </c>
      <c r="U4204">
        <v>812.88</v>
      </c>
      <c r="V4204">
        <v>9652.9500000000007</v>
      </c>
      <c r="W4204">
        <v>2337.0300000000002</v>
      </c>
      <c r="X4204" t="s">
        <v>55</v>
      </c>
      <c r="Y4204" t="s">
        <v>44</v>
      </c>
      <c r="Z4204" t="s">
        <v>78</v>
      </c>
      <c r="AA4204" t="s">
        <v>46</v>
      </c>
      <c r="AB4204" t="s">
        <v>110</v>
      </c>
    </row>
    <row r="4205" spans="1:28" x14ac:dyDescent="0.3">
      <c r="A4205" t="s">
        <v>8401</v>
      </c>
      <c r="B4205" t="s">
        <v>144</v>
      </c>
      <c r="C4205" t="s">
        <v>1386</v>
      </c>
      <c r="D4205" t="s">
        <v>4632</v>
      </c>
      <c r="E4205" t="s">
        <v>887</v>
      </c>
      <c r="F4205" t="s">
        <v>53</v>
      </c>
      <c r="G4205">
        <v>61</v>
      </c>
      <c r="H4205" t="s">
        <v>128</v>
      </c>
      <c r="I4205" t="s">
        <v>116</v>
      </c>
      <c r="J4205" t="s">
        <v>117</v>
      </c>
      <c r="K4205" t="s">
        <v>118</v>
      </c>
      <c r="L4205" t="s">
        <v>37</v>
      </c>
      <c r="M4205" t="s">
        <v>2281</v>
      </c>
      <c r="N4205" t="s">
        <v>88</v>
      </c>
      <c r="O4205" t="s">
        <v>89</v>
      </c>
      <c r="P4205" t="s">
        <v>90</v>
      </c>
      <c r="Q4205" t="s">
        <v>91</v>
      </c>
      <c r="R4205">
        <v>9</v>
      </c>
      <c r="S4205">
        <v>169</v>
      </c>
      <c r="T4205">
        <v>0.15</v>
      </c>
      <c r="U4205">
        <v>121.68</v>
      </c>
      <c r="V4205">
        <v>1292.8499999999999</v>
      </c>
      <c r="W4205">
        <v>197.73</v>
      </c>
      <c r="X4205" t="s">
        <v>43</v>
      </c>
      <c r="Y4205" t="s">
        <v>77</v>
      </c>
      <c r="Z4205" t="s">
        <v>45</v>
      </c>
      <c r="AA4205" t="s">
        <v>57</v>
      </c>
      <c r="AB4205" t="s">
        <v>47</v>
      </c>
    </row>
    <row r="4206" spans="1:28" x14ac:dyDescent="0.3">
      <c r="A4206" t="s">
        <v>8402</v>
      </c>
      <c r="B4206" t="s">
        <v>797</v>
      </c>
      <c r="C4206" t="s">
        <v>311</v>
      </c>
      <c r="D4206" t="s">
        <v>5594</v>
      </c>
      <c r="E4206" t="s">
        <v>5153</v>
      </c>
      <c r="F4206" t="s">
        <v>53</v>
      </c>
      <c r="G4206">
        <v>18</v>
      </c>
      <c r="H4206" t="s">
        <v>34</v>
      </c>
      <c r="I4206" t="s">
        <v>84</v>
      </c>
      <c r="J4206" t="s">
        <v>85</v>
      </c>
      <c r="K4206" t="s">
        <v>86</v>
      </c>
      <c r="L4206" t="s">
        <v>37</v>
      </c>
      <c r="M4206" t="s">
        <v>994</v>
      </c>
      <c r="N4206" t="s">
        <v>39</v>
      </c>
      <c r="O4206" t="s">
        <v>159</v>
      </c>
      <c r="P4206" t="s">
        <v>160</v>
      </c>
      <c r="Q4206" t="s">
        <v>161</v>
      </c>
      <c r="R4206">
        <v>8</v>
      </c>
      <c r="S4206">
        <v>166</v>
      </c>
      <c r="T4206">
        <v>0</v>
      </c>
      <c r="U4206">
        <v>119.52</v>
      </c>
      <c r="V4206">
        <v>1328</v>
      </c>
      <c r="W4206">
        <v>371.84</v>
      </c>
      <c r="X4206" t="s">
        <v>43</v>
      </c>
      <c r="Y4206" t="s">
        <v>44</v>
      </c>
      <c r="Z4206" t="s">
        <v>56</v>
      </c>
      <c r="AA4206" t="s">
        <v>65</v>
      </c>
      <c r="AB4206" t="s">
        <v>47</v>
      </c>
    </row>
    <row r="4207" spans="1:28" x14ac:dyDescent="0.3">
      <c r="A4207" t="s">
        <v>8403</v>
      </c>
      <c r="B4207" t="s">
        <v>1366</v>
      </c>
      <c r="C4207" t="s">
        <v>2265</v>
      </c>
      <c r="D4207" t="s">
        <v>1770</v>
      </c>
      <c r="E4207" t="s">
        <v>2154</v>
      </c>
      <c r="F4207" t="s">
        <v>53</v>
      </c>
      <c r="G4207">
        <v>48</v>
      </c>
      <c r="H4207" t="s">
        <v>34</v>
      </c>
      <c r="I4207" t="s">
        <v>35</v>
      </c>
      <c r="J4207" t="s">
        <v>36</v>
      </c>
      <c r="K4207" t="s">
        <v>36</v>
      </c>
      <c r="L4207" t="s">
        <v>37</v>
      </c>
      <c r="M4207" t="s">
        <v>3168</v>
      </c>
      <c r="N4207" t="s">
        <v>73</v>
      </c>
      <c r="O4207" t="s">
        <v>74</v>
      </c>
      <c r="P4207" t="s">
        <v>75</v>
      </c>
      <c r="Q4207" t="s">
        <v>76</v>
      </c>
      <c r="R4207">
        <v>6</v>
      </c>
      <c r="S4207">
        <v>339</v>
      </c>
      <c r="T4207">
        <v>0.05</v>
      </c>
      <c r="U4207">
        <v>244.08</v>
      </c>
      <c r="V4207">
        <v>1932.3</v>
      </c>
      <c r="W4207">
        <v>467.82</v>
      </c>
      <c r="X4207" t="s">
        <v>136</v>
      </c>
      <c r="Y4207" t="s">
        <v>64</v>
      </c>
      <c r="Z4207" t="s">
        <v>56</v>
      </c>
      <c r="AA4207" t="s">
        <v>65</v>
      </c>
      <c r="AB4207" t="s">
        <v>110</v>
      </c>
    </row>
    <row r="4208" spans="1:28" x14ac:dyDescent="0.3">
      <c r="A4208" t="s">
        <v>8404</v>
      </c>
      <c r="B4208" t="s">
        <v>1312</v>
      </c>
      <c r="C4208" t="s">
        <v>338</v>
      </c>
      <c r="D4208" t="s">
        <v>3932</v>
      </c>
      <c r="E4208" t="s">
        <v>223</v>
      </c>
      <c r="F4208" t="s">
        <v>53</v>
      </c>
      <c r="G4208">
        <v>24</v>
      </c>
      <c r="H4208" t="s">
        <v>128</v>
      </c>
      <c r="I4208" t="s">
        <v>103</v>
      </c>
      <c r="J4208" t="s">
        <v>104</v>
      </c>
      <c r="K4208" t="s">
        <v>105</v>
      </c>
      <c r="L4208" t="s">
        <v>37</v>
      </c>
      <c r="M4208" t="s">
        <v>1953</v>
      </c>
      <c r="N4208" t="s">
        <v>88</v>
      </c>
      <c r="O4208" t="s">
        <v>120</v>
      </c>
      <c r="P4208" t="s">
        <v>121</v>
      </c>
      <c r="Q4208" t="s">
        <v>122</v>
      </c>
      <c r="R4208">
        <v>5</v>
      </c>
      <c r="S4208">
        <v>708</v>
      </c>
      <c r="T4208">
        <v>0.15</v>
      </c>
      <c r="U4208">
        <v>509.76</v>
      </c>
      <c r="V4208">
        <v>3009</v>
      </c>
      <c r="W4208">
        <v>460.2</v>
      </c>
      <c r="X4208" t="s">
        <v>136</v>
      </c>
      <c r="Y4208" t="s">
        <v>44</v>
      </c>
      <c r="Z4208" t="s">
        <v>45</v>
      </c>
      <c r="AA4208" t="s">
        <v>65</v>
      </c>
      <c r="AB4208" t="s">
        <v>110</v>
      </c>
    </row>
    <row r="4209" spans="1:28" x14ac:dyDescent="0.3">
      <c r="A4209" t="s">
        <v>8405</v>
      </c>
      <c r="B4209" t="s">
        <v>125</v>
      </c>
      <c r="C4209" t="s">
        <v>1132</v>
      </c>
      <c r="D4209" t="s">
        <v>7207</v>
      </c>
      <c r="E4209" t="s">
        <v>1185</v>
      </c>
      <c r="F4209" t="s">
        <v>33</v>
      </c>
      <c r="G4209">
        <v>20</v>
      </c>
      <c r="H4209" t="s">
        <v>128</v>
      </c>
      <c r="I4209" t="s">
        <v>103</v>
      </c>
      <c r="J4209" t="s">
        <v>104</v>
      </c>
      <c r="K4209" t="s">
        <v>105</v>
      </c>
      <c r="L4209" t="s">
        <v>37</v>
      </c>
      <c r="M4209" t="s">
        <v>4261</v>
      </c>
      <c r="N4209" t="s">
        <v>88</v>
      </c>
      <c r="O4209" t="s">
        <v>89</v>
      </c>
      <c r="P4209" t="s">
        <v>90</v>
      </c>
      <c r="Q4209" t="s">
        <v>91</v>
      </c>
      <c r="R4209">
        <v>5</v>
      </c>
      <c r="S4209">
        <v>269</v>
      </c>
      <c r="T4209">
        <v>0.1</v>
      </c>
      <c r="U4209">
        <v>193.68</v>
      </c>
      <c r="V4209">
        <v>1210.5</v>
      </c>
      <c r="W4209">
        <v>242.1</v>
      </c>
      <c r="X4209" t="s">
        <v>43</v>
      </c>
      <c r="Y4209" t="s">
        <v>64</v>
      </c>
      <c r="Z4209" t="s">
        <v>78</v>
      </c>
      <c r="AA4209" t="s">
        <v>46</v>
      </c>
      <c r="AB4209" t="s">
        <v>110</v>
      </c>
    </row>
    <row r="4210" spans="1:28" x14ac:dyDescent="0.3">
      <c r="A4210" t="s">
        <v>8406</v>
      </c>
      <c r="B4210" t="s">
        <v>641</v>
      </c>
      <c r="C4210" t="s">
        <v>344</v>
      </c>
      <c r="D4210" t="s">
        <v>3067</v>
      </c>
      <c r="E4210" t="s">
        <v>4807</v>
      </c>
      <c r="F4210" t="s">
        <v>33</v>
      </c>
      <c r="G4210">
        <v>22</v>
      </c>
      <c r="H4210" t="s">
        <v>34</v>
      </c>
      <c r="I4210" t="s">
        <v>103</v>
      </c>
      <c r="J4210" t="s">
        <v>104</v>
      </c>
      <c r="K4210" t="s">
        <v>105</v>
      </c>
      <c r="L4210" t="s">
        <v>37</v>
      </c>
      <c r="M4210" t="s">
        <v>5518</v>
      </c>
      <c r="N4210" t="s">
        <v>73</v>
      </c>
      <c r="O4210" t="s">
        <v>107</v>
      </c>
      <c r="P4210" t="s">
        <v>108</v>
      </c>
      <c r="Q4210" t="s">
        <v>109</v>
      </c>
      <c r="R4210">
        <v>10</v>
      </c>
      <c r="S4210">
        <v>803</v>
      </c>
      <c r="T4210">
        <v>0.1</v>
      </c>
      <c r="U4210">
        <v>578.16</v>
      </c>
      <c r="V4210">
        <v>7227</v>
      </c>
      <c r="W4210">
        <v>1445.4</v>
      </c>
      <c r="X4210" t="s">
        <v>55</v>
      </c>
      <c r="Y4210" t="s">
        <v>44</v>
      </c>
      <c r="Z4210" t="s">
        <v>78</v>
      </c>
      <c r="AA4210" t="s">
        <v>46</v>
      </c>
      <c r="AB4210" t="s">
        <v>47</v>
      </c>
    </row>
    <row r="4211" spans="1:28" x14ac:dyDescent="0.3">
      <c r="A4211" t="s">
        <v>8407</v>
      </c>
      <c r="B4211" t="s">
        <v>94</v>
      </c>
      <c r="C4211" t="s">
        <v>198</v>
      </c>
      <c r="D4211" t="s">
        <v>3524</v>
      </c>
      <c r="E4211" t="s">
        <v>4229</v>
      </c>
      <c r="F4211" t="s">
        <v>53</v>
      </c>
      <c r="G4211">
        <v>28</v>
      </c>
      <c r="H4211" t="s">
        <v>34</v>
      </c>
      <c r="I4211" t="s">
        <v>103</v>
      </c>
      <c r="J4211" t="s">
        <v>104</v>
      </c>
      <c r="K4211" t="s">
        <v>105</v>
      </c>
      <c r="L4211" t="s">
        <v>37</v>
      </c>
      <c r="M4211" t="s">
        <v>2096</v>
      </c>
      <c r="N4211" t="s">
        <v>39</v>
      </c>
      <c r="O4211" t="s">
        <v>159</v>
      </c>
      <c r="P4211" t="s">
        <v>160</v>
      </c>
      <c r="Q4211" t="s">
        <v>161</v>
      </c>
      <c r="R4211">
        <v>7</v>
      </c>
      <c r="S4211">
        <v>1818</v>
      </c>
      <c r="T4211">
        <v>0.2</v>
      </c>
      <c r="U4211">
        <v>1308.96</v>
      </c>
      <c r="V4211">
        <v>10180.799999999999</v>
      </c>
      <c r="W4211">
        <v>1018.08</v>
      </c>
      <c r="X4211" t="s">
        <v>136</v>
      </c>
      <c r="Y4211" t="s">
        <v>44</v>
      </c>
      <c r="Z4211" t="s">
        <v>56</v>
      </c>
      <c r="AA4211" t="s">
        <v>57</v>
      </c>
      <c r="AB4211" t="s">
        <v>47</v>
      </c>
    </row>
    <row r="4212" spans="1:28" x14ac:dyDescent="0.3">
      <c r="A4212" t="s">
        <v>8408</v>
      </c>
      <c r="B4212" t="s">
        <v>1290</v>
      </c>
      <c r="C4212" t="s">
        <v>885</v>
      </c>
      <c r="D4212" t="s">
        <v>8409</v>
      </c>
      <c r="E4212" t="s">
        <v>6393</v>
      </c>
      <c r="F4212" t="s">
        <v>33</v>
      </c>
      <c r="G4212">
        <v>65</v>
      </c>
      <c r="H4212" t="s">
        <v>34</v>
      </c>
      <c r="I4212" t="s">
        <v>35</v>
      </c>
      <c r="J4212" t="s">
        <v>36</v>
      </c>
      <c r="K4212" t="s">
        <v>36</v>
      </c>
      <c r="L4212" t="s">
        <v>37</v>
      </c>
      <c r="M4212" t="s">
        <v>1595</v>
      </c>
      <c r="N4212" t="s">
        <v>73</v>
      </c>
      <c r="O4212" t="s">
        <v>74</v>
      </c>
      <c r="P4212" t="s">
        <v>75</v>
      </c>
      <c r="Q4212" t="s">
        <v>76</v>
      </c>
      <c r="R4212">
        <v>9</v>
      </c>
      <c r="S4212">
        <v>1141</v>
      </c>
      <c r="T4212">
        <v>0.1</v>
      </c>
      <c r="U4212">
        <v>821.52</v>
      </c>
      <c r="V4212">
        <v>9242.1</v>
      </c>
      <c r="W4212">
        <v>1848.42</v>
      </c>
      <c r="X4212" t="s">
        <v>55</v>
      </c>
      <c r="Y4212" t="s">
        <v>44</v>
      </c>
      <c r="Z4212" t="s">
        <v>78</v>
      </c>
      <c r="AA4212" t="s">
        <v>65</v>
      </c>
      <c r="AB4212" t="s">
        <v>110</v>
      </c>
    </row>
    <row r="4213" spans="1:28" x14ac:dyDescent="0.3">
      <c r="A4213" t="s">
        <v>8410</v>
      </c>
      <c r="B4213" t="s">
        <v>215</v>
      </c>
      <c r="C4213" t="s">
        <v>187</v>
      </c>
      <c r="D4213" t="s">
        <v>1858</v>
      </c>
      <c r="E4213" t="s">
        <v>8411</v>
      </c>
      <c r="F4213" t="s">
        <v>33</v>
      </c>
      <c r="G4213">
        <v>25</v>
      </c>
      <c r="H4213" t="s">
        <v>128</v>
      </c>
      <c r="I4213" t="s">
        <v>103</v>
      </c>
      <c r="J4213" t="s">
        <v>104</v>
      </c>
      <c r="K4213" t="s">
        <v>105</v>
      </c>
      <c r="L4213" t="s">
        <v>37</v>
      </c>
      <c r="M4213" t="s">
        <v>2230</v>
      </c>
      <c r="N4213" t="s">
        <v>73</v>
      </c>
      <c r="O4213" t="s">
        <v>107</v>
      </c>
      <c r="P4213" t="s">
        <v>108</v>
      </c>
      <c r="Q4213" t="s">
        <v>109</v>
      </c>
      <c r="R4213">
        <v>1</v>
      </c>
      <c r="S4213">
        <v>272</v>
      </c>
      <c r="T4213">
        <v>0.1</v>
      </c>
      <c r="U4213">
        <v>195.84</v>
      </c>
      <c r="V4213">
        <v>244.8</v>
      </c>
      <c r="W4213">
        <v>48.96</v>
      </c>
      <c r="X4213" t="s">
        <v>136</v>
      </c>
      <c r="Y4213" t="s">
        <v>77</v>
      </c>
      <c r="Z4213" t="s">
        <v>56</v>
      </c>
      <c r="AA4213" t="s">
        <v>65</v>
      </c>
      <c r="AB4213" t="s">
        <v>47</v>
      </c>
    </row>
    <row r="4214" spans="1:28" x14ac:dyDescent="0.3">
      <c r="A4214" t="s">
        <v>8412</v>
      </c>
      <c r="B4214" t="s">
        <v>972</v>
      </c>
      <c r="C4214" t="s">
        <v>529</v>
      </c>
      <c r="D4214" t="s">
        <v>3547</v>
      </c>
      <c r="E4214" t="s">
        <v>4417</v>
      </c>
      <c r="F4214" t="s">
        <v>53</v>
      </c>
      <c r="G4214">
        <v>32</v>
      </c>
      <c r="H4214" t="s">
        <v>71</v>
      </c>
      <c r="I4214" t="s">
        <v>35</v>
      </c>
      <c r="J4214" t="s">
        <v>36</v>
      </c>
      <c r="K4214" t="s">
        <v>36</v>
      </c>
      <c r="L4214" t="s">
        <v>37</v>
      </c>
      <c r="M4214" t="s">
        <v>4571</v>
      </c>
      <c r="N4214" t="s">
        <v>39</v>
      </c>
      <c r="O4214" t="s">
        <v>159</v>
      </c>
      <c r="P4214" t="s">
        <v>160</v>
      </c>
      <c r="Q4214" t="s">
        <v>161</v>
      </c>
      <c r="R4214">
        <v>7</v>
      </c>
      <c r="S4214">
        <v>1567</v>
      </c>
      <c r="T4214">
        <v>0</v>
      </c>
      <c r="U4214">
        <v>1128.24</v>
      </c>
      <c r="V4214">
        <v>10969</v>
      </c>
      <c r="W4214">
        <v>3071.32</v>
      </c>
      <c r="X4214" t="s">
        <v>136</v>
      </c>
      <c r="Y4214" t="s">
        <v>64</v>
      </c>
      <c r="Z4214" t="s">
        <v>56</v>
      </c>
      <c r="AA4214" t="s">
        <v>57</v>
      </c>
      <c r="AB4214" t="s">
        <v>47</v>
      </c>
    </row>
    <row r="4215" spans="1:28" x14ac:dyDescent="0.3">
      <c r="A4215" t="s">
        <v>8413</v>
      </c>
      <c r="B4215" t="s">
        <v>553</v>
      </c>
      <c r="C4215" t="s">
        <v>113</v>
      </c>
      <c r="D4215" t="s">
        <v>6517</v>
      </c>
      <c r="E4215" t="s">
        <v>5211</v>
      </c>
      <c r="F4215" t="s">
        <v>33</v>
      </c>
      <c r="G4215">
        <v>22</v>
      </c>
      <c r="H4215" t="s">
        <v>71</v>
      </c>
      <c r="I4215" t="s">
        <v>84</v>
      </c>
      <c r="J4215" t="s">
        <v>85</v>
      </c>
      <c r="K4215" t="s">
        <v>86</v>
      </c>
      <c r="L4215" t="s">
        <v>37</v>
      </c>
      <c r="M4215" t="s">
        <v>6402</v>
      </c>
      <c r="N4215" t="s">
        <v>88</v>
      </c>
      <c r="O4215" t="s">
        <v>89</v>
      </c>
      <c r="P4215" t="s">
        <v>90</v>
      </c>
      <c r="Q4215" t="s">
        <v>91</v>
      </c>
      <c r="R4215">
        <v>7</v>
      </c>
      <c r="S4215">
        <v>1872</v>
      </c>
      <c r="T4215">
        <v>0.05</v>
      </c>
      <c r="U4215">
        <v>1347.84</v>
      </c>
      <c r="V4215">
        <v>12448.8</v>
      </c>
      <c r="W4215">
        <v>3013.92</v>
      </c>
      <c r="X4215" t="s">
        <v>43</v>
      </c>
      <c r="Y4215" t="s">
        <v>77</v>
      </c>
      <c r="Z4215" t="s">
        <v>45</v>
      </c>
      <c r="AA4215" t="s">
        <v>46</v>
      </c>
      <c r="AB4215" t="s">
        <v>47</v>
      </c>
    </row>
    <row r="4216" spans="1:28" x14ac:dyDescent="0.3">
      <c r="A4216" t="s">
        <v>8414</v>
      </c>
      <c r="B4216" t="s">
        <v>553</v>
      </c>
      <c r="C4216" t="s">
        <v>124</v>
      </c>
      <c r="D4216" t="s">
        <v>2707</v>
      </c>
      <c r="E4216" t="s">
        <v>4127</v>
      </c>
      <c r="F4216" t="s">
        <v>33</v>
      </c>
      <c r="G4216">
        <v>30</v>
      </c>
      <c r="H4216" t="s">
        <v>128</v>
      </c>
      <c r="I4216" t="s">
        <v>84</v>
      </c>
      <c r="J4216" t="s">
        <v>85</v>
      </c>
      <c r="K4216" t="s">
        <v>86</v>
      </c>
      <c r="L4216" t="s">
        <v>37</v>
      </c>
      <c r="M4216" t="s">
        <v>1052</v>
      </c>
      <c r="N4216" t="s">
        <v>88</v>
      </c>
      <c r="O4216" t="s">
        <v>89</v>
      </c>
      <c r="P4216" t="s">
        <v>90</v>
      </c>
      <c r="Q4216" t="s">
        <v>91</v>
      </c>
      <c r="R4216">
        <v>4</v>
      </c>
      <c r="S4216">
        <v>1105</v>
      </c>
      <c r="T4216">
        <v>0.15</v>
      </c>
      <c r="U4216">
        <v>795.6</v>
      </c>
      <c r="V4216">
        <v>3757</v>
      </c>
      <c r="W4216">
        <v>574.6</v>
      </c>
      <c r="X4216" t="s">
        <v>55</v>
      </c>
      <c r="Y4216" t="s">
        <v>64</v>
      </c>
      <c r="Z4216" t="s">
        <v>78</v>
      </c>
      <c r="AA4216" t="s">
        <v>65</v>
      </c>
      <c r="AB4216" t="s">
        <v>110</v>
      </c>
    </row>
    <row r="4217" spans="1:28" x14ac:dyDescent="0.3">
      <c r="A4217" t="s">
        <v>8415</v>
      </c>
      <c r="B4217" t="s">
        <v>1017</v>
      </c>
      <c r="C4217" t="s">
        <v>371</v>
      </c>
      <c r="D4217" t="s">
        <v>257</v>
      </c>
      <c r="E4217" t="s">
        <v>3992</v>
      </c>
      <c r="F4217" t="s">
        <v>53</v>
      </c>
      <c r="G4217">
        <v>52</v>
      </c>
      <c r="H4217" t="s">
        <v>128</v>
      </c>
      <c r="I4217" t="s">
        <v>35</v>
      </c>
      <c r="J4217" t="s">
        <v>36</v>
      </c>
      <c r="K4217" t="s">
        <v>36</v>
      </c>
      <c r="L4217" t="s">
        <v>37</v>
      </c>
      <c r="M4217" t="s">
        <v>1141</v>
      </c>
      <c r="N4217" t="s">
        <v>88</v>
      </c>
      <c r="O4217" t="s">
        <v>89</v>
      </c>
      <c r="P4217" t="s">
        <v>90</v>
      </c>
      <c r="Q4217" t="s">
        <v>91</v>
      </c>
      <c r="R4217">
        <v>3</v>
      </c>
      <c r="S4217">
        <v>1839</v>
      </c>
      <c r="T4217">
        <v>0.15</v>
      </c>
      <c r="U4217">
        <v>1324.08</v>
      </c>
      <c r="V4217">
        <v>4689.45</v>
      </c>
      <c r="W4217">
        <v>717.21</v>
      </c>
      <c r="X4217" t="s">
        <v>43</v>
      </c>
      <c r="Y4217" t="s">
        <v>64</v>
      </c>
      <c r="Z4217" t="s">
        <v>78</v>
      </c>
      <c r="AA4217" t="s">
        <v>65</v>
      </c>
      <c r="AB4217" t="s">
        <v>110</v>
      </c>
    </row>
    <row r="4218" spans="1:28" x14ac:dyDescent="0.3">
      <c r="A4218" t="s">
        <v>8416</v>
      </c>
      <c r="B4218" t="s">
        <v>402</v>
      </c>
      <c r="C4218" t="s">
        <v>403</v>
      </c>
      <c r="D4218" t="s">
        <v>3557</v>
      </c>
      <c r="E4218" t="s">
        <v>1500</v>
      </c>
      <c r="F4218" t="s">
        <v>53</v>
      </c>
      <c r="G4218">
        <v>64</v>
      </c>
      <c r="H4218" t="s">
        <v>71</v>
      </c>
      <c r="I4218" t="s">
        <v>84</v>
      </c>
      <c r="J4218" t="s">
        <v>85</v>
      </c>
      <c r="K4218" t="s">
        <v>86</v>
      </c>
      <c r="L4218" t="s">
        <v>37</v>
      </c>
      <c r="M4218" t="s">
        <v>1066</v>
      </c>
      <c r="N4218" t="s">
        <v>73</v>
      </c>
      <c r="O4218" t="s">
        <v>107</v>
      </c>
      <c r="P4218" t="s">
        <v>108</v>
      </c>
      <c r="Q4218" t="s">
        <v>109</v>
      </c>
      <c r="R4218">
        <v>4</v>
      </c>
      <c r="S4218">
        <v>1373</v>
      </c>
      <c r="T4218">
        <v>0.15</v>
      </c>
      <c r="U4218">
        <v>988.56</v>
      </c>
      <c r="V4218">
        <v>4668.2</v>
      </c>
      <c r="W4218">
        <v>713.96</v>
      </c>
      <c r="X4218" t="s">
        <v>43</v>
      </c>
      <c r="Y4218" t="s">
        <v>44</v>
      </c>
      <c r="Z4218" t="s">
        <v>78</v>
      </c>
      <c r="AA4218" t="s">
        <v>57</v>
      </c>
      <c r="AB4218" t="s">
        <v>47</v>
      </c>
    </row>
    <row r="4219" spans="1:28" x14ac:dyDescent="0.3">
      <c r="A4219" t="s">
        <v>8417</v>
      </c>
      <c r="B4219" t="s">
        <v>934</v>
      </c>
      <c r="C4219" t="s">
        <v>293</v>
      </c>
      <c r="D4219" t="s">
        <v>6257</v>
      </c>
      <c r="E4219" t="s">
        <v>341</v>
      </c>
      <c r="F4219" t="s">
        <v>53</v>
      </c>
      <c r="G4219">
        <v>25</v>
      </c>
      <c r="H4219" t="s">
        <v>71</v>
      </c>
      <c r="I4219" t="s">
        <v>116</v>
      </c>
      <c r="J4219" t="s">
        <v>117</v>
      </c>
      <c r="K4219" t="s">
        <v>118</v>
      </c>
      <c r="L4219" t="s">
        <v>37</v>
      </c>
      <c r="M4219" t="s">
        <v>780</v>
      </c>
      <c r="N4219" t="s">
        <v>88</v>
      </c>
      <c r="O4219" t="s">
        <v>120</v>
      </c>
      <c r="P4219" t="s">
        <v>121</v>
      </c>
      <c r="Q4219" t="s">
        <v>122</v>
      </c>
      <c r="R4219">
        <v>7</v>
      </c>
      <c r="S4219">
        <v>68</v>
      </c>
      <c r="T4219">
        <v>0.15</v>
      </c>
      <c r="U4219">
        <v>48.96</v>
      </c>
      <c r="V4219">
        <v>404.6</v>
      </c>
      <c r="W4219">
        <v>61.88</v>
      </c>
      <c r="X4219" t="s">
        <v>55</v>
      </c>
      <c r="Y4219" t="s">
        <v>77</v>
      </c>
      <c r="Z4219" t="s">
        <v>56</v>
      </c>
      <c r="AA4219" t="s">
        <v>65</v>
      </c>
      <c r="AB4219" t="s">
        <v>47</v>
      </c>
    </row>
    <row r="4220" spans="1:28" x14ac:dyDescent="0.3">
      <c r="A4220" t="s">
        <v>8418</v>
      </c>
      <c r="B4220" t="s">
        <v>2275</v>
      </c>
      <c r="C4220" t="s">
        <v>695</v>
      </c>
      <c r="D4220" t="s">
        <v>1210</v>
      </c>
      <c r="E4220" t="s">
        <v>4851</v>
      </c>
      <c r="F4220" t="s">
        <v>53</v>
      </c>
      <c r="G4220">
        <v>53</v>
      </c>
      <c r="H4220" t="s">
        <v>34</v>
      </c>
      <c r="I4220" t="s">
        <v>116</v>
      </c>
      <c r="J4220" t="s">
        <v>117</v>
      </c>
      <c r="K4220" t="s">
        <v>118</v>
      </c>
      <c r="L4220" t="s">
        <v>37</v>
      </c>
      <c r="M4220" t="s">
        <v>3538</v>
      </c>
      <c r="N4220" t="s">
        <v>73</v>
      </c>
      <c r="O4220" t="s">
        <v>74</v>
      </c>
      <c r="P4220" t="s">
        <v>75</v>
      </c>
      <c r="Q4220" t="s">
        <v>76</v>
      </c>
      <c r="R4220">
        <v>3</v>
      </c>
      <c r="S4220">
        <v>1313</v>
      </c>
      <c r="T4220">
        <v>0</v>
      </c>
      <c r="U4220">
        <v>945.36</v>
      </c>
      <c r="V4220">
        <v>3939</v>
      </c>
      <c r="W4220">
        <v>1102.92</v>
      </c>
      <c r="X4220" t="s">
        <v>55</v>
      </c>
      <c r="Y4220" t="s">
        <v>64</v>
      </c>
      <c r="Z4220" t="s">
        <v>56</v>
      </c>
      <c r="AA4220" t="s">
        <v>57</v>
      </c>
      <c r="AB4220" t="s">
        <v>47</v>
      </c>
    </row>
    <row r="4221" spans="1:28" x14ac:dyDescent="0.3">
      <c r="A4221" t="s">
        <v>8419</v>
      </c>
      <c r="B4221" t="s">
        <v>1926</v>
      </c>
      <c r="C4221" t="s">
        <v>718</v>
      </c>
      <c r="D4221" t="s">
        <v>2440</v>
      </c>
      <c r="E4221" t="s">
        <v>3635</v>
      </c>
      <c r="F4221" t="s">
        <v>53</v>
      </c>
      <c r="G4221">
        <v>27</v>
      </c>
      <c r="H4221" t="s">
        <v>34</v>
      </c>
      <c r="I4221" t="s">
        <v>35</v>
      </c>
      <c r="J4221" t="s">
        <v>36</v>
      </c>
      <c r="K4221" t="s">
        <v>36</v>
      </c>
      <c r="L4221" t="s">
        <v>37</v>
      </c>
      <c r="M4221" t="s">
        <v>3835</v>
      </c>
      <c r="N4221" t="s">
        <v>88</v>
      </c>
      <c r="O4221" t="s">
        <v>89</v>
      </c>
      <c r="P4221" t="s">
        <v>90</v>
      </c>
      <c r="Q4221" t="s">
        <v>91</v>
      </c>
      <c r="R4221">
        <v>7</v>
      </c>
      <c r="S4221">
        <v>1937</v>
      </c>
      <c r="T4221">
        <v>0.15</v>
      </c>
      <c r="U4221">
        <v>1394.64</v>
      </c>
      <c r="V4221">
        <v>11525.15</v>
      </c>
      <c r="W4221">
        <v>1762.67</v>
      </c>
      <c r="X4221" t="s">
        <v>43</v>
      </c>
      <c r="Y4221" t="s">
        <v>44</v>
      </c>
      <c r="Z4221" t="s">
        <v>78</v>
      </c>
      <c r="AA4221" t="s">
        <v>57</v>
      </c>
      <c r="AB4221" t="s">
        <v>110</v>
      </c>
    </row>
    <row r="4222" spans="1:28" x14ac:dyDescent="0.3">
      <c r="A4222" t="s">
        <v>8420</v>
      </c>
      <c r="B4222" t="s">
        <v>139</v>
      </c>
      <c r="C4222" t="s">
        <v>782</v>
      </c>
      <c r="D4222" t="s">
        <v>3149</v>
      </c>
      <c r="E4222" t="s">
        <v>7717</v>
      </c>
      <c r="F4222" t="s">
        <v>33</v>
      </c>
      <c r="G4222">
        <v>18</v>
      </c>
      <c r="H4222" t="s">
        <v>71</v>
      </c>
      <c r="I4222" t="s">
        <v>84</v>
      </c>
      <c r="J4222" t="s">
        <v>85</v>
      </c>
      <c r="K4222" t="s">
        <v>86</v>
      </c>
      <c r="L4222" t="s">
        <v>37</v>
      </c>
      <c r="M4222" t="s">
        <v>2244</v>
      </c>
      <c r="N4222" t="s">
        <v>88</v>
      </c>
      <c r="O4222" t="s">
        <v>89</v>
      </c>
      <c r="P4222" t="s">
        <v>90</v>
      </c>
      <c r="Q4222" t="s">
        <v>91</v>
      </c>
      <c r="R4222">
        <v>6</v>
      </c>
      <c r="S4222">
        <v>541</v>
      </c>
      <c r="T4222">
        <v>0</v>
      </c>
      <c r="U4222">
        <v>389.52</v>
      </c>
      <c r="V4222">
        <v>3246</v>
      </c>
      <c r="W4222">
        <v>908.88</v>
      </c>
      <c r="X4222" t="s">
        <v>43</v>
      </c>
      <c r="Y4222" t="s">
        <v>64</v>
      </c>
      <c r="Z4222" t="s">
        <v>78</v>
      </c>
      <c r="AA4222" t="s">
        <v>46</v>
      </c>
      <c r="AB4222" t="s">
        <v>47</v>
      </c>
    </row>
    <row r="4223" spans="1:28" x14ac:dyDescent="0.3">
      <c r="A4223" t="s">
        <v>8421</v>
      </c>
      <c r="B4223" t="s">
        <v>647</v>
      </c>
      <c r="C4223" t="s">
        <v>447</v>
      </c>
      <c r="D4223" t="s">
        <v>2400</v>
      </c>
      <c r="E4223" t="s">
        <v>4649</v>
      </c>
      <c r="F4223" t="s">
        <v>33</v>
      </c>
      <c r="G4223">
        <v>47</v>
      </c>
      <c r="H4223" t="s">
        <v>71</v>
      </c>
      <c r="I4223" t="s">
        <v>116</v>
      </c>
      <c r="J4223" t="s">
        <v>117</v>
      </c>
      <c r="K4223" t="s">
        <v>118</v>
      </c>
      <c r="L4223" t="s">
        <v>37</v>
      </c>
      <c r="M4223" t="s">
        <v>1015</v>
      </c>
      <c r="N4223" t="s">
        <v>88</v>
      </c>
      <c r="O4223" t="s">
        <v>120</v>
      </c>
      <c r="P4223" t="s">
        <v>121</v>
      </c>
      <c r="Q4223" t="s">
        <v>122</v>
      </c>
      <c r="R4223">
        <v>1</v>
      </c>
      <c r="S4223">
        <v>1504</v>
      </c>
      <c r="T4223">
        <v>0.2</v>
      </c>
      <c r="U4223">
        <v>1082.8800000000001</v>
      </c>
      <c r="V4223">
        <v>1203.2</v>
      </c>
      <c r="W4223">
        <v>120.32</v>
      </c>
      <c r="X4223" t="s">
        <v>136</v>
      </c>
      <c r="Y4223" t="s">
        <v>77</v>
      </c>
      <c r="Z4223" t="s">
        <v>78</v>
      </c>
      <c r="AA4223" t="s">
        <v>57</v>
      </c>
      <c r="AB4223" t="s">
        <v>47</v>
      </c>
    </row>
    <row r="4224" spans="1:28" x14ac:dyDescent="0.3">
      <c r="A4224" t="s">
        <v>8422</v>
      </c>
      <c r="B4224" t="s">
        <v>2393</v>
      </c>
      <c r="C4224" t="s">
        <v>408</v>
      </c>
      <c r="D4224" t="s">
        <v>4537</v>
      </c>
      <c r="E4224" t="s">
        <v>2123</v>
      </c>
      <c r="F4224" t="s">
        <v>53</v>
      </c>
      <c r="G4224">
        <v>61</v>
      </c>
      <c r="H4224" t="s">
        <v>34</v>
      </c>
      <c r="I4224" t="s">
        <v>35</v>
      </c>
      <c r="J4224" t="s">
        <v>36</v>
      </c>
      <c r="K4224" t="s">
        <v>36</v>
      </c>
      <c r="L4224" t="s">
        <v>37</v>
      </c>
      <c r="M4224" t="s">
        <v>2010</v>
      </c>
      <c r="N4224" t="s">
        <v>39</v>
      </c>
      <c r="O4224" t="s">
        <v>159</v>
      </c>
      <c r="P4224" t="s">
        <v>160</v>
      </c>
      <c r="Q4224" t="s">
        <v>161</v>
      </c>
      <c r="R4224">
        <v>5</v>
      </c>
      <c r="S4224">
        <v>88</v>
      </c>
      <c r="T4224">
        <v>0.2</v>
      </c>
      <c r="U4224">
        <v>63.36</v>
      </c>
      <c r="V4224">
        <v>352</v>
      </c>
      <c r="W4224">
        <v>35.200000000000003</v>
      </c>
      <c r="X4224" t="s">
        <v>43</v>
      </c>
      <c r="Y4224" t="s">
        <v>77</v>
      </c>
      <c r="Z4224" t="s">
        <v>56</v>
      </c>
      <c r="AA4224" t="s">
        <v>57</v>
      </c>
      <c r="AB4224" t="s">
        <v>47</v>
      </c>
    </row>
    <row r="4225" spans="1:28" x14ac:dyDescent="0.3">
      <c r="A4225" t="s">
        <v>8423</v>
      </c>
      <c r="B4225" t="s">
        <v>413</v>
      </c>
      <c r="C4225" t="s">
        <v>633</v>
      </c>
      <c r="D4225" t="s">
        <v>5594</v>
      </c>
      <c r="E4225" t="s">
        <v>1211</v>
      </c>
      <c r="F4225" t="s">
        <v>33</v>
      </c>
      <c r="G4225">
        <v>24</v>
      </c>
      <c r="H4225" t="s">
        <v>71</v>
      </c>
      <c r="I4225" t="s">
        <v>103</v>
      </c>
      <c r="J4225" t="s">
        <v>104</v>
      </c>
      <c r="K4225" t="s">
        <v>105</v>
      </c>
      <c r="L4225" t="s">
        <v>37</v>
      </c>
      <c r="M4225" t="s">
        <v>1809</v>
      </c>
      <c r="N4225" t="s">
        <v>88</v>
      </c>
      <c r="O4225" t="s">
        <v>89</v>
      </c>
      <c r="P4225" t="s">
        <v>90</v>
      </c>
      <c r="Q4225" t="s">
        <v>91</v>
      </c>
      <c r="R4225">
        <v>6</v>
      </c>
      <c r="S4225">
        <v>1554</v>
      </c>
      <c r="T4225">
        <v>0</v>
      </c>
      <c r="U4225">
        <v>1118.8800000000001</v>
      </c>
      <c r="V4225">
        <v>9324</v>
      </c>
      <c r="W4225">
        <v>2610.7199999999998</v>
      </c>
      <c r="X4225" t="s">
        <v>55</v>
      </c>
      <c r="Y4225" t="s">
        <v>64</v>
      </c>
      <c r="Z4225" t="s">
        <v>78</v>
      </c>
      <c r="AA4225" t="s">
        <v>65</v>
      </c>
      <c r="AB4225" t="s">
        <v>110</v>
      </c>
    </row>
    <row r="4226" spans="1:28" x14ac:dyDescent="0.3">
      <c r="A4226" t="s">
        <v>8424</v>
      </c>
      <c r="B4226" t="s">
        <v>293</v>
      </c>
      <c r="C4226" t="s">
        <v>202</v>
      </c>
      <c r="D4226" t="s">
        <v>5151</v>
      </c>
      <c r="E4226" t="s">
        <v>4196</v>
      </c>
      <c r="F4226" t="s">
        <v>53</v>
      </c>
      <c r="G4226">
        <v>42</v>
      </c>
      <c r="H4226" t="s">
        <v>34</v>
      </c>
      <c r="I4226" t="s">
        <v>84</v>
      </c>
      <c r="J4226" t="s">
        <v>85</v>
      </c>
      <c r="K4226" t="s">
        <v>86</v>
      </c>
      <c r="L4226" t="s">
        <v>37</v>
      </c>
      <c r="M4226" t="s">
        <v>2653</v>
      </c>
      <c r="N4226" t="s">
        <v>73</v>
      </c>
      <c r="O4226" t="s">
        <v>107</v>
      </c>
      <c r="P4226" t="s">
        <v>108</v>
      </c>
      <c r="Q4226" t="s">
        <v>109</v>
      </c>
      <c r="R4226">
        <v>8</v>
      </c>
      <c r="S4226">
        <v>1549</v>
      </c>
      <c r="T4226">
        <v>0.2</v>
      </c>
      <c r="U4226">
        <v>1115.28</v>
      </c>
      <c r="V4226">
        <v>9913.6</v>
      </c>
      <c r="W4226">
        <v>991.36</v>
      </c>
      <c r="X4226" t="s">
        <v>136</v>
      </c>
      <c r="Y4226" t="s">
        <v>77</v>
      </c>
      <c r="Z4226" t="s">
        <v>45</v>
      </c>
      <c r="AA4226" t="s">
        <v>57</v>
      </c>
      <c r="AB4226" t="s">
        <v>47</v>
      </c>
    </row>
    <row r="4227" spans="1:28" x14ac:dyDescent="0.3">
      <c r="A4227" t="s">
        <v>8425</v>
      </c>
      <c r="B4227" t="s">
        <v>787</v>
      </c>
      <c r="C4227" t="s">
        <v>2393</v>
      </c>
      <c r="D4227" t="s">
        <v>3813</v>
      </c>
      <c r="E4227" t="s">
        <v>6190</v>
      </c>
      <c r="F4227" t="s">
        <v>53</v>
      </c>
      <c r="G4227">
        <v>20</v>
      </c>
      <c r="H4227" t="s">
        <v>128</v>
      </c>
      <c r="I4227" t="s">
        <v>116</v>
      </c>
      <c r="J4227" t="s">
        <v>117</v>
      </c>
      <c r="K4227" t="s">
        <v>118</v>
      </c>
      <c r="L4227" t="s">
        <v>37</v>
      </c>
      <c r="M4227" t="s">
        <v>5450</v>
      </c>
      <c r="N4227" t="s">
        <v>73</v>
      </c>
      <c r="O4227" t="s">
        <v>74</v>
      </c>
      <c r="P4227" t="s">
        <v>75</v>
      </c>
      <c r="Q4227" t="s">
        <v>76</v>
      </c>
      <c r="R4227">
        <v>10</v>
      </c>
      <c r="S4227">
        <v>1733</v>
      </c>
      <c r="T4227">
        <v>0.2</v>
      </c>
      <c r="U4227">
        <v>1247.76</v>
      </c>
      <c r="V4227">
        <v>13864</v>
      </c>
      <c r="W4227">
        <v>1386.4</v>
      </c>
      <c r="X4227" t="s">
        <v>55</v>
      </c>
      <c r="Y4227" t="s">
        <v>77</v>
      </c>
      <c r="Z4227" t="s">
        <v>78</v>
      </c>
      <c r="AA4227" t="s">
        <v>65</v>
      </c>
      <c r="AB4227" t="s">
        <v>110</v>
      </c>
    </row>
    <row r="4228" spans="1:28" x14ac:dyDescent="0.3">
      <c r="A4228" t="s">
        <v>8426</v>
      </c>
      <c r="B4228" t="s">
        <v>187</v>
      </c>
      <c r="C4228" t="s">
        <v>3509</v>
      </c>
      <c r="D4228" t="s">
        <v>1406</v>
      </c>
      <c r="E4228" t="s">
        <v>649</v>
      </c>
      <c r="F4228" t="s">
        <v>33</v>
      </c>
      <c r="G4228">
        <v>49</v>
      </c>
      <c r="H4228" t="s">
        <v>128</v>
      </c>
      <c r="I4228" t="s">
        <v>35</v>
      </c>
      <c r="J4228" t="s">
        <v>36</v>
      </c>
      <c r="K4228" t="s">
        <v>36</v>
      </c>
      <c r="L4228" t="s">
        <v>37</v>
      </c>
      <c r="M4228" t="s">
        <v>1929</v>
      </c>
      <c r="N4228" t="s">
        <v>39</v>
      </c>
      <c r="O4228" t="s">
        <v>40</v>
      </c>
      <c r="P4228" t="s">
        <v>41</v>
      </c>
      <c r="Q4228" t="s">
        <v>42</v>
      </c>
      <c r="R4228">
        <v>3</v>
      </c>
      <c r="S4228">
        <v>589</v>
      </c>
      <c r="T4228">
        <v>0</v>
      </c>
      <c r="U4228">
        <v>424.08</v>
      </c>
      <c r="V4228">
        <v>1767</v>
      </c>
      <c r="W4228">
        <v>494.76</v>
      </c>
      <c r="X4228" t="s">
        <v>136</v>
      </c>
      <c r="Y4228" t="s">
        <v>64</v>
      </c>
      <c r="Z4228" t="s">
        <v>56</v>
      </c>
      <c r="AA4228" t="s">
        <v>57</v>
      </c>
      <c r="AB4228" t="s">
        <v>110</v>
      </c>
    </row>
    <row r="4229" spans="1:28" x14ac:dyDescent="0.3">
      <c r="A4229" t="s">
        <v>8427</v>
      </c>
      <c r="B4229" t="s">
        <v>1290</v>
      </c>
      <c r="C4229" t="s">
        <v>885</v>
      </c>
      <c r="D4229" t="s">
        <v>871</v>
      </c>
      <c r="E4229" t="s">
        <v>1773</v>
      </c>
      <c r="F4229" t="s">
        <v>33</v>
      </c>
      <c r="G4229">
        <v>29</v>
      </c>
      <c r="H4229" t="s">
        <v>34</v>
      </c>
      <c r="I4229" t="s">
        <v>84</v>
      </c>
      <c r="J4229" t="s">
        <v>85</v>
      </c>
      <c r="K4229" t="s">
        <v>86</v>
      </c>
      <c r="L4229" t="s">
        <v>37</v>
      </c>
      <c r="M4229" t="s">
        <v>1419</v>
      </c>
      <c r="N4229" t="s">
        <v>88</v>
      </c>
      <c r="O4229" t="s">
        <v>89</v>
      </c>
      <c r="P4229" t="s">
        <v>90</v>
      </c>
      <c r="Q4229" t="s">
        <v>91</v>
      </c>
      <c r="R4229">
        <v>6</v>
      </c>
      <c r="S4229">
        <v>1665</v>
      </c>
      <c r="T4229">
        <v>0.2</v>
      </c>
      <c r="U4229">
        <v>1198.8</v>
      </c>
      <c r="V4229">
        <v>7992</v>
      </c>
      <c r="W4229">
        <v>799.2</v>
      </c>
      <c r="X4229" t="s">
        <v>43</v>
      </c>
      <c r="Y4229" t="s">
        <v>77</v>
      </c>
      <c r="Z4229" t="s">
        <v>45</v>
      </c>
      <c r="AA4229" t="s">
        <v>65</v>
      </c>
      <c r="AB4229" t="s">
        <v>110</v>
      </c>
    </row>
    <row r="4230" spans="1:28" x14ac:dyDescent="0.3">
      <c r="A4230" t="s">
        <v>8428</v>
      </c>
      <c r="B4230" t="s">
        <v>707</v>
      </c>
      <c r="C4230" t="s">
        <v>708</v>
      </c>
      <c r="D4230" t="s">
        <v>8429</v>
      </c>
      <c r="E4230" t="s">
        <v>6185</v>
      </c>
      <c r="F4230" t="s">
        <v>53</v>
      </c>
      <c r="G4230">
        <v>47</v>
      </c>
      <c r="H4230" t="s">
        <v>128</v>
      </c>
      <c r="I4230" t="s">
        <v>84</v>
      </c>
      <c r="J4230" t="s">
        <v>85</v>
      </c>
      <c r="K4230" t="s">
        <v>86</v>
      </c>
      <c r="L4230" t="s">
        <v>37</v>
      </c>
      <c r="M4230" t="s">
        <v>636</v>
      </c>
      <c r="N4230" t="s">
        <v>39</v>
      </c>
      <c r="O4230" t="s">
        <v>40</v>
      </c>
      <c r="P4230" t="s">
        <v>41</v>
      </c>
      <c r="Q4230" t="s">
        <v>42</v>
      </c>
      <c r="R4230">
        <v>2</v>
      </c>
      <c r="S4230">
        <v>353</v>
      </c>
      <c r="T4230">
        <v>0.05</v>
      </c>
      <c r="U4230">
        <v>254.16</v>
      </c>
      <c r="V4230">
        <v>670.7</v>
      </c>
      <c r="W4230">
        <v>162.38</v>
      </c>
      <c r="X4230" t="s">
        <v>43</v>
      </c>
      <c r="Y4230" t="s">
        <v>77</v>
      </c>
      <c r="Z4230" t="s">
        <v>45</v>
      </c>
      <c r="AA4230" t="s">
        <v>65</v>
      </c>
      <c r="AB4230" t="s">
        <v>110</v>
      </c>
    </row>
    <row r="4231" spans="1:28" x14ac:dyDescent="0.3">
      <c r="A4231" t="s">
        <v>8430</v>
      </c>
      <c r="B4231" t="s">
        <v>1611</v>
      </c>
      <c r="C4231" t="s">
        <v>413</v>
      </c>
      <c r="D4231" t="s">
        <v>4280</v>
      </c>
      <c r="E4231" t="s">
        <v>3105</v>
      </c>
      <c r="F4231" t="s">
        <v>53</v>
      </c>
      <c r="G4231">
        <v>54</v>
      </c>
      <c r="H4231" t="s">
        <v>128</v>
      </c>
      <c r="I4231" t="s">
        <v>84</v>
      </c>
      <c r="J4231" t="s">
        <v>85</v>
      </c>
      <c r="K4231" t="s">
        <v>86</v>
      </c>
      <c r="L4231" t="s">
        <v>37</v>
      </c>
      <c r="M4231" t="s">
        <v>242</v>
      </c>
      <c r="N4231" t="s">
        <v>39</v>
      </c>
      <c r="O4231" t="s">
        <v>40</v>
      </c>
      <c r="P4231" t="s">
        <v>41</v>
      </c>
      <c r="Q4231" t="s">
        <v>42</v>
      </c>
      <c r="R4231">
        <v>3</v>
      </c>
      <c r="S4231">
        <v>1037</v>
      </c>
      <c r="T4231">
        <v>0.2</v>
      </c>
      <c r="U4231">
        <v>746.64</v>
      </c>
      <c r="V4231">
        <v>2488.8000000000002</v>
      </c>
      <c r="W4231">
        <v>248.88</v>
      </c>
      <c r="X4231" t="s">
        <v>43</v>
      </c>
      <c r="Y4231" t="s">
        <v>77</v>
      </c>
      <c r="Z4231" t="s">
        <v>56</v>
      </c>
      <c r="AA4231" t="s">
        <v>57</v>
      </c>
      <c r="AB4231" t="s">
        <v>110</v>
      </c>
    </row>
    <row r="4232" spans="1:28" x14ac:dyDescent="0.3">
      <c r="A4232" t="s">
        <v>8431</v>
      </c>
      <c r="B4232" t="s">
        <v>1366</v>
      </c>
      <c r="C4232" t="s">
        <v>1919</v>
      </c>
      <c r="D4232" t="s">
        <v>8432</v>
      </c>
      <c r="E4232" t="s">
        <v>6800</v>
      </c>
      <c r="F4232" t="s">
        <v>53</v>
      </c>
      <c r="G4232">
        <v>60</v>
      </c>
      <c r="H4232" t="s">
        <v>71</v>
      </c>
      <c r="I4232" t="s">
        <v>103</v>
      </c>
      <c r="J4232" t="s">
        <v>104</v>
      </c>
      <c r="K4232" t="s">
        <v>105</v>
      </c>
      <c r="L4232" t="s">
        <v>37</v>
      </c>
      <c r="M4232" t="s">
        <v>72</v>
      </c>
      <c r="N4232" t="s">
        <v>88</v>
      </c>
      <c r="O4232" t="s">
        <v>89</v>
      </c>
      <c r="P4232" t="s">
        <v>90</v>
      </c>
      <c r="Q4232" t="s">
        <v>91</v>
      </c>
      <c r="R4232">
        <v>7</v>
      </c>
      <c r="S4232">
        <v>1509</v>
      </c>
      <c r="T4232">
        <v>0.05</v>
      </c>
      <c r="U4232">
        <v>1086.48</v>
      </c>
      <c r="V4232">
        <v>10034.85</v>
      </c>
      <c r="W4232">
        <v>2429.4899999999998</v>
      </c>
      <c r="X4232" t="s">
        <v>55</v>
      </c>
      <c r="Y4232" t="s">
        <v>77</v>
      </c>
      <c r="Z4232" t="s">
        <v>45</v>
      </c>
      <c r="AA4232" t="s">
        <v>46</v>
      </c>
      <c r="AB4232" t="s">
        <v>110</v>
      </c>
    </row>
    <row r="4233" spans="1:28" x14ac:dyDescent="0.3">
      <c r="A4233" t="s">
        <v>8433</v>
      </c>
      <c r="B4233" t="s">
        <v>665</v>
      </c>
      <c r="C4233" t="s">
        <v>238</v>
      </c>
      <c r="D4233" t="s">
        <v>1125</v>
      </c>
      <c r="E4233" t="s">
        <v>8434</v>
      </c>
      <c r="F4233" t="s">
        <v>33</v>
      </c>
      <c r="G4233">
        <v>60</v>
      </c>
      <c r="H4233" t="s">
        <v>34</v>
      </c>
      <c r="I4233" t="s">
        <v>35</v>
      </c>
      <c r="J4233" t="s">
        <v>36</v>
      </c>
      <c r="K4233" t="s">
        <v>36</v>
      </c>
      <c r="L4233" t="s">
        <v>37</v>
      </c>
      <c r="M4233" t="s">
        <v>302</v>
      </c>
      <c r="N4233" t="s">
        <v>88</v>
      </c>
      <c r="O4233" t="s">
        <v>120</v>
      </c>
      <c r="P4233" t="s">
        <v>121</v>
      </c>
      <c r="Q4233" t="s">
        <v>122</v>
      </c>
      <c r="R4233">
        <v>10</v>
      </c>
      <c r="S4233">
        <v>495</v>
      </c>
      <c r="T4233">
        <v>0.1</v>
      </c>
      <c r="U4233">
        <v>356.4</v>
      </c>
      <c r="V4233">
        <v>4455</v>
      </c>
      <c r="W4233">
        <v>891</v>
      </c>
      <c r="X4233" t="s">
        <v>43</v>
      </c>
      <c r="Y4233" t="s">
        <v>77</v>
      </c>
      <c r="Z4233" t="s">
        <v>56</v>
      </c>
      <c r="AA4233" t="s">
        <v>46</v>
      </c>
      <c r="AB4233" t="s">
        <v>110</v>
      </c>
    </row>
    <row r="4234" spans="1:28" x14ac:dyDescent="0.3">
      <c r="A4234" t="s">
        <v>8435</v>
      </c>
      <c r="B4234" t="s">
        <v>1217</v>
      </c>
      <c r="C4234" t="s">
        <v>3509</v>
      </c>
      <c r="D4234" t="s">
        <v>2150</v>
      </c>
      <c r="E4234" t="s">
        <v>2602</v>
      </c>
      <c r="F4234" t="s">
        <v>53</v>
      </c>
      <c r="G4234">
        <v>46</v>
      </c>
      <c r="H4234" t="s">
        <v>34</v>
      </c>
      <c r="I4234" t="s">
        <v>84</v>
      </c>
      <c r="J4234" t="s">
        <v>85</v>
      </c>
      <c r="K4234" t="s">
        <v>86</v>
      </c>
      <c r="L4234" t="s">
        <v>37</v>
      </c>
      <c r="M4234" t="s">
        <v>2085</v>
      </c>
      <c r="N4234" t="s">
        <v>73</v>
      </c>
      <c r="O4234" t="s">
        <v>74</v>
      </c>
      <c r="P4234" t="s">
        <v>75</v>
      </c>
      <c r="Q4234" t="s">
        <v>76</v>
      </c>
      <c r="R4234">
        <v>5</v>
      </c>
      <c r="S4234">
        <v>79</v>
      </c>
      <c r="T4234">
        <v>0.2</v>
      </c>
      <c r="U4234">
        <v>56.88</v>
      </c>
      <c r="V4234">
        <v>316</v>
      </c>
      <c r="W4234">
        <v>31.6</v>
      </c>
      <c r="X4234" t="s">
        <v>136</v>
      </c>
      <c r="Y4234" t="s">
        <v>77</v>
      </c>
      <c r="Z4234" t="s">
        <v>45</v>
      </c>
      <c r="AA4234" t="s">
        <v>57</v>
      </c>
      <c r="AB4234" t="s">
        <v>47</v>
      </c>
    </row>
    <row r="4235" spans="1:28" x14ac:dyDescent="0.3">
      <c r="A4235" t="s">
        <v>8436</v>
      </c>
      <c r="B4235" t="s">
        <v>665</v>
      </c>
      <c r="C4235" t="s">
        <v>277</v>
      </c>
      <c r="D4235" t="s">
        <v>8437</v>
      </c>
      <c r="E4235" t="s">
        <v>2515</v>
      </c>
      <c r="F4235" t="s">
        <v>53</v>
      </c>
      <c r="G4235">
        <v>32</v>
      </c>
      <c r="H4235" t="s">
        <v>34</v>
      </c>
      <c r="I4235" t="s">
        <v>116</v>
      </c>
      <c r="J4235" t="s">
        <v>117</v>
      </c>
      <c r="K4235" t="s">
        <v>118</v>
      </c>
      <c r="L4235" t="s">
        <v>37</v>
      </c>
      <c r="M4235" t="s">
        <v>2332</v>
      </c>
      <c r="N4235" t="s">
        <v>39</v>
      </c>
      <c r="O4235" t="s">
        <v>40</v>
      </c>
      <c r="P4235" t="s">
        <v>41</v>
      </c>
      <c r="Q4235" t="s">
        <v>42</v>
      </c>
      <c r="R4235">
        <v>3</v>
      </c>
      <c r="S4235">
        <v>964</v>
      </c>
      <c r="T4235">
        <v>0.2</v>
      </c>
      <c r="U4235">
        <v>694.08</v>
      </c>
      <c r="V4235">
        <v>2313.6</v>
      </c>
      <c r="W4235">
        <v>231.36</v>
      </c>
      <c r="X4235" t="s">
        <v>43</v>
      </c>
      <c r="Y4235" t="s">
        <v>77</v>
      </c>
      <c r="Z4235" t="s">
        <v>78</v>
      </c>
      <c r="AA4235" t="s">
        <v>46</v>
      </c>
      <c r="AB4235" t="s">
        <v>47</v>
      </c>
    </row>
    <row r="4236" spans="1:28" x14ac:dyDescent="0.3">
      <c r="A4236" t="s">
        <v>8438</v>
      </c>
      <c r="B4236" t="s">
        <v>322</v>
      </c>
      <c r="C4236" t="s">
        <v>60</v>
      </c>
      <c r="D4236" t="s">
        <v>5272</v>
      </c>
      <c r="E4236" t="s">
        <v>625</v>
      </c>
      <c r="F4236" t="s">
        <v>33</v>
      </c>
      <c r="G4236">
        <v>44</v>
      </c>
      <c r="H4236" t="s">
        <v>71</v>
      </c>
      <c r="I4236" t="s">
        <v>103</v>
      </c>
      <c r="J4236" t="s">
        <v>104</v>
      </c>
      <c r="K4236" t="s">
        <v>105</v>
      </c>
      <c r="L4236" t="s">
        <v>37</v>
      </c>
      <c r="M4236" t="s">
        <v>3041</v>
      </c>
      <c r="N4236" t="s">
        <v>88</v>
      </c>
      <c r="O4236" t="s">
        <v>89</v>
      </c>
      <c r="P4236" t="s">
        <v>90</v>
      </c>
      <c r="Q4236" t="s">
        <v>91</v>
      </c>
      <c r="R4236">
        <v>2</v>
      </c>
      <c r="S4236">
        <v>1227</v>
      </c>
      <c r="T4236">
        <v>0.05</v>
      </c>
      <c r="U4236">
        <v>883.44</v>
      </c>
      <c r="V4236">
        <v>2331.3000000000002</v>
      </c>
      <c r="W4236">
        <v>564.41999999999996</v>
      </c>
      <c r="X4236" t="s">
        <v>43</v>
      </c>
      <c r="Y4236" t="s">
        <v>77</v>
      </c>
      <c r="Z4236" t="s">
        <v>45</v>
      </c>
      <c r="AA4236" t="s">
        <v>57</v>
      </c>
      <c r="AB4236" t="s">
        <v>110</v>
      </c>
    </row>
    <row r="4237" spans="1:28" x14ac:dyDescent="0.3">
      <c r="A4237" t="s">
        <v>8439</v>
      </c>
      <c r="B4237" t="s">
        <v>762</v>
      </c>
      <c r="C4237" t="s">
        <v>935</v>
      </c>
      <c r="D4237" t="s">
        <v>3056</v>
      </c>
      <c r="E4237" t="s">
        <v>3918</v>
      </c>
      <c r="F4237" t="s">
        <v>53</v>
      </c>
      <c r="G4237">
        <v>37</v>
      </c>
      <c r="H4237" t="s">
        <v>71</v>
      </c>
      <c r="I4237" t="s">
        <v>103</v>
      </c>
      <c r="J4237" t="s">
        <v>104</v>
      </c>
      <c r="K4237" t="s">
        <v>105</v>
      </c>
      <c r="L4237" t="s">
        <v>37</v>
      </c>
      <c r="M4237" t="s">
        <v>1428</v>
      </c>
      <c r="N4237" t="s">
        <v>39</v>
      </c>
      <c r="O4237" t="s">
        <v>159</v>
      </c>
      <c r="P4237" t="s">
        <v>160</v>
      </c>
      <c r="Q4237" t="s">
        <v>161</v>
      </c>
      <c r="R4237">
        <v>1</v>
      </c>
      <c r="S4237">
        <v>1270</v>
      </c>
      <c r="T4237">
        <v>0.05</v>
      </c>
      <c r="U4237">
        <v>914.4</v>
      </c>
      <c r="V4237">
        <v>1206.5</v>
      </c>
      <c r="W4237">
        <v>292.10000000000002</v>
      </c>
      <c r="X4237" t="s">
        <v>43</v>
      </c>
      <c r="Y4237" t="s">
        <v>64</v>
      </c>
      <c r="Z4237" t="s">
        <v>78</v>
      </c>
      <c r="AA4237" t="s">
        <v>57</v>
      </c>
      <c r="AB4237" t="s">
        <v>47</v>
      </c>
    </row>
    <row r="4238" spans="1:28" x14ac:dyDescent="0.3">
      <c r="A4238" t="s">
        <v>8440</v>
      </c>
      <c r="B4238" t="s">
        <v>1621</v>
      </c>
      <c r="C4238" t="s">
        <v>884</v>
      </c>
      <c r="D4238" t="s">
        <v>6257</v>
      </c>
      <c r="E4238" t="s">
        <v>6462</v>
      </c>
      <c r="F4238" t="s">
        <v>33</v>
      </c>
      <c r="G4238">
        <v>41</v>
      </c>
      <c r="H4238" t="s">
        <v>34</v>
      </c>
      <c r="I4238" t="s">
        <v>35</v>
      </c>
      <c r="J4238" t="s">
        <v>36</v>
      </c>
      <c r="K4238" t="s">
        <v>36</v>
      </c>
      <c r="L4238" t="s">
        <v>37</v>
      </c>
      <c r="M4238" t="s">
        <v>629</v>
      </c>
      <c r="N4238" t="s">
        <v>73</v>
      </c>
      <c r="O4238" t="s">
        <v>107</v>
      </c>
      <c r="P4238" t="s">
        <v>108</v>
      </c>
      <c r="Q4238" t="s">
        <v>109</v>
      </c>
      <c r="R4238">
        <v>1</v>
      </c>
      <c r="S4238">
        <v>787</v>
      </c>
      <c r="T4238">
        <v>0.05</v>
      </c>
      <c r="U4238">
        <v>566.64</v>
      </c>
      <c r="V4238">
        <v>747.65</v>
      </c>
      <c r="W4238">
        <v>181.01</v>
      </c>
      <c r="X4238" t="s">
        <v>43</v>
      </c>
      <c r="Y4238" t="s">
        <v>44</v>
      </c>
      <c r="Z4238" t="s">
        <v>45</v>
      </c>
      <c r="AA4238" t="s">
        <v>65</v>
      </c>
      <c r="AB4238" t="s">
        <v>47</v>
      </c>
    </row>
    <row r="4239" spans="1:28" x14ac:dyDescent="0.3">
      <c r="A4239" t="s">
        <v>8441</v>
      </c>
      <c r="B4239" t="s">
        <v>2393</v>
      </c>
      <c r="C4239" t="s">
        <v>408</v>
      </c>
      <c r="D4239" t="s">
        <v>2276</v>
      </c>
      <c r="E4239" t="s">
        <v>8377</v>
      </c>
      <c r="F4239" t="s">
        <v>33</v>
      </c>
      <c r="G4239">
        <v>42</v>
      </c>
      <c r="H4239" t="s">
        <v>34</v>
      </c>
      <c r="I4239" t="s">
        <v>84</v>
      </c>
      <c r="J4239" t="s">
        <v>85</v>
      </c>
      <c r="K4239" t="s">
        <v>86</v>
      </c>
      <c r="L4239" t="s">
        <v>37</v>
      </c>
      <c r="M4239" t="s">
        <v>5552</v>
      </c>
      <c r="N4239" t="s">
        <v>88</v>
      </c>
      <c r="O4239" t="s">
        <v>89</v>
      </c>
      <c r="P4239" t="s">
        <v>90</v>
      </c>
      <c r="Q4239" t="s">
        <v>91</v>
      </c>
      <c r="R4239">
        <v>7</v>
      </c>
      <c r="S4239">
        <v>148</v>
      </c>
      <c r="T4239">
        <v>0</v>
      </c>
      <c r="U4239">
        <v>106.56</v>
      </c>
      <c r="V4239">
        <v>1036</v>
      </c>
      <c r="W4239">
        <v>290.08</v>
      </c>
      <c r="X4239" t="s">
        <v>136</v>
      </c>
      <c r="Y4239" t="s">
        <v>77</v>
      </c>
      <c r="Z4239" t="s">
        <v>78</v>
      </c>
      <c r="AA4239" t="s">
        <v>65</v>
      </c>
      <c r="AB4239" t="s">
        <v>47</v>
      </c>
    </row>
    <row r="4240" spans="1:28" x14ac:dyDescent="0.3">
      <c r="A4240" t="s">
        <v>8442</v>
      </c>
      <c r="B4240" t="s">
        <v>885</v>
      </c>
      <c r="C4240" t="s">
        <v>453</v>
      </c>
      <c r="D4240" t="s">
        <v>8443</v>
      </c>
      <c r="E4240" t="s">
        <v>1500</v>
      </c>
      <c r="F4240" t="s">
        <v>33</v>
      </c>
      <c r="G4240">
        <v>52</v>
      </c>
      <c r="H4240" t="s">
        <v>34</v>
      </c>
      <c r="I4240" t="s">
        <v>35</v>
      </c>
      <c r="J4240" t="s">
        <v>36</v>
      </c>
      <c r="K4240" t="s">
        <v>36</v>
      </c>
      <c r="L4240" t="s">
        <v>37</v>
      </c>
      <c r="M4240" t="s">
        <v>1353</v>
      </c>
      <c r="N4240" t="s">
        <v>88</v>
      </c>
      <c r="O4240" t="s">
        <v>89</v>
      </c>
      <c r="P4240" t="s">
        <v>90</v>
      </c>
      <c r="Q4240" t="s">
        <v>91</v>
      </c>
      <c r="R4240">
        <v>1</v>
      </c>
      <c r="S4240">
        <v>1722</v>
      </c>
      <c r="T4240">
        <v>0.15</v>
      </c>
      <c r="U4240">
        <v>1239.8399999999999</v>
      </c>
      <c r="V4240">
        <v>1463.7</v>
      </c>
      <c r="W4240">
        <v>223.86</v>
      </c>
      <c r="X4240" t="s">
        <v>136</v>
      </c>
      <c r="Y4240" t="s">
        <v>77</v>
      </c>
      <c r="Z4240" t="s">
        <v>78</v>
      </c>
      <c r="AA4240" t="s">
        <v>65</v>
      </c>
      <c r="AB4240" t="s">
        <v>47</v>
      </c>
    </row>
    <row r="4241" spans="1:28" x14ac:dyDescent="0.3">
      <c r="A4241" t="s">
        <v>8444</v>
      </c>
      <c r="B4241" t="s">
        <v>1032</v>
      </c>
      <c r="C4241" t="s">
        <v>267</v>
      </c>
      <c r="D4241" t="s">
        <v>4544</v>
      </c>
      <c r="E4241" t="s">
        <v>6099</v>
      </c>
      <c r="F4241" t="s">
        <v>53</v>
      </c>
      <c r="G4241">
        <v>64</v>
      </c>
      <c r="H4241" t="s">
        <v>34</v>
      </c>
      <c r="I4241" t="s">
        <v>84</v>
      </c>
      <c r="J4241" t="s">
        <v>85</v>
      </c>
      <c r="K4241" t="s">
        <v>86</v>
      </c>
      <c r="L4241" t="s">
        <v>37</v>
      </c>
      <c r="M4241" t="s">
        <v>1826</v>
      </c>
      <c r="N4241" t="s">
        <v>39</v>
      </c>
      <c r="O4241" t="s">
        <v>159</v>
      </c>
      <c r="P4241" t="s">
        <v>160</v>
      </c>
      <c r="Q4241" t="s">
        <v>161</v>
      </c>
      <c r="R4241">
        <v>1</v>
      </c>
      <c r="S4241">
        <v>442</v>
      </c>
      <c r="T4241">
        <v>0.2</v>
      </c>
      <c r="U4241">
        <v>318.24</v>
      </c>
      <c r="V4241">
        <v>353.6</v>
      </c>
      <c r="W4241">
        <v>35.36</v>
      </c>
      <c r="X4241" t="s">
        <v>43</v>
      </c>
      <c r="Y4241" t="s">
        <v>77</v>
      </c>
      <c r="Z4241" t="s">
        <v>56</v>
      </c>
      <c r="AA4241" t="s">
        <v>65</v>
      </c>
      <c r="AB4241" t="s">
        <v>110</v>
      </c>
    </row>
    <row r="4242" spans="1:28" x14ac:dyDescent="0.3">
      <c r="A4242" t="s">
        <v>8445</v>
      </c>
      <c r="B4242" t="s">
        <v>487</v>
      </c>
      <c r="C4242" t="s">
        <v>442</v>
      </c>
      <c r="D4242" t="s">
        <v>2541</v>
      </c>
      <c r="E4242" t="s">
        <v>2481</v>
      </c>
      <c r="F4242" t="s">
        <v>33</v>
      </c>
      <c r="G4242">
        <v>23</v>
      </c>
      <c r="H4242" t="s">
        <v>34</v>
      </c>
      <c r="I4242" t="s">
        <v>84</v>
      </c>
      <c r="J4242" t="s">
        <v>85</v>
      </c>
      <c r="K4242" t="s">
        <v>86</v>
      </c>
      <c r="L4242" t="s">
        <v>37</v>
      </c>
      <c r="M4242" t="s">
        <v>1873</v>
      </c>
      <c r="N4242" t="s">
        <v>39</v>
      </c>
      <c r="O4242" t="s">
        <v>159</v>
      </c>
      <c r="P4242" t="s">
        <v>160</v>
      </c>
      <c r="Q4242" t="s">
        <v>161</v>
      </c>
      <c r="R4242">
        <v>7</v>
      </c>
      <c r="S4242">
        <v>295</v>
      </c>
      <c r="T4242">
        <v>0.2</v>
      </c>
      <c r="U4242">
        <v>212.4</v>
      </c>
      <c r="V4242">
        <v>1652</v>
      </c>
      <c r="W4242">
        <v>165.2</v>
      </c>
      <c r="X4242" t="s">
        <v>55</v>
      </c>
      <c r="Y4242" t="s">
        <v>77</v>
      </c>
      <c r="Z4242" t="s">
        <v>45</v>
      </c>
      <c r="AA4242" t="s">
        <v>65</v>
      </c>
      <c r="AB4242" t="s">
        <v>110</v>
      </c>
    </row>
    <row r="4243" spans="1:28" x14ac:dyDescent="0.3">
      <c r="A4243" t="s">
        <v>8446</v>
      </c>
      <c r="B4243" t="s">
        <v>322</v>
      </c>
      <c r="C4243" t="s">
        <v>3043</v>
      </c>
      <c r="D4243" t="s">
        <v>7548</v>
      </c>
      <c r="E4243" t="s">
        <v>3079</v>
      </c>
      <c r="F4243" t="s">
        <v>33</v>
      </c>
      <c r="G4243">
        <v>30</v>
      </c>
      <c r="H4243" t="s">
        <v>71</v>
      </c>
      <c r="I4243" t="s">
        <v>116</v>
      </c>
      <c r="J4243" t="s">
        <v>117</v>
      </c>
      <c r="K4243" t="s">
        <v>118</v>
      </c>
      <c r="L4243" t="s">
        <v>37</v>
      </c>
      <c r="M4243" t="s">
        <v>2928</v>
      </c>
      <c r="N4243" t="s">
        <v>73</v>
      </c>
      <c r="O4243" t="s">
        <v>107</v>
      </c>
      <c r="P4243" t="s">
        <v>108</v>
      </c>
      <c r="Q4243" t="s">
        <v>109</v>
      </c>
      <c r="R4243">
        <v>4</v>
      </c>
      <c r="S4243">
        <v>91</v>
      </c>
      <c r="T4243">
        <v>0.2</v>
      </c>
      <c r="U4243">
        <v>65.52</v>
      </c>
      <c r="V4243">
        <v>291.2</v>
      </c>
      <c r="W4243">
        <v>29.12</v>
      </c>
      <c r="X4243" t="s">
        <v>55</v>
      </c>
      <c r="Y4243" t="s">
        <v>64</v>
      </c>
      <c r="Z4243" t="s">
        <v>78</v>
      </c>
      <c r="AA4243" t="s">
        <v>46</v>
      </c>
      <c r="AB4243" t="s">
        <v>110</v>
      </c>
    </row>
    <row r="4244" spans="1:28" x14ac:dyDescent="0.3">
      <c r="A4244" t="s">
        <v>8447</v>
      </c>
      <c r="B4244" t="s">
        <v>2265</v>
      </c>
      <c r="C4244" t="s">
        <v>4237</v>
      </c>
      <c r="D4244" t="s">
        <v>7411</v>
      </c>
      <c r="E4244" t="s">
        <v>2878</v>
      </c>
      <c r="F4244" t="s">
        <v>53</v>
      </c>
      <c r="G4244">
        <v>22</v>
      </c>
      <c r="H4244" t="s">
        <v>128</v>
      </c>
      <c r="I4244" t="s">
        <v>84</v>
      </c>
      <c r="J4244" t="s">
        <v>85</v>
      </c>
      <c r="K4244" t="s">
        <v>86</v>
      </c>
      <c r="L4244" t="s">
        <v>37</v>
      </c>
      <c r="M4244" t="s">
        <v>5078</v>
      </c>
      <c r="N4244" t="s">
        <v>73</v>
      </c>
      <c r="O4244" t="s">
        <v>107</v>
      </c>
      <c r="P4244" t="s">
        <v>108</v>
      </c>
      <c r="Q4244" t="s">
        <v>109</v>
      </c>
      <c r="R4244">
        <v>3</v>
      </c>
      <c r="S4244">
        <v>1241</v>
      </c>
      <c r="T4244">
        <v>0</v>
      </c>
      <c r="U4244">
        <v>893.52</v>
      </c>
      <c r="V4244">
        <v>3723</v>
      </c>
      <c r="W4244">
        <v>1042.44</v>
      </c>
      <c r="X4244" t="s">
        <v>43</v>
      </c>
      <c r="Y4244" t="s">
        <v>44</v>
      </c>
      <c r="Z4244" t="s">
        <v>45</v>
      </c>
      <c r="AA4244" t="s">
        <v>46</v>
      </c>
      <c r="AB4244" t="s">
        <v>110</v>
      </c>
    </row>
    <row r="4245" spans="1:28" x14ac:dyDescent="0.3">
      <c r="A4245" t="s">
        <v>8448</v>
      </c>
      <c r="B4245" t="s">
        <v>447</v>
      </c>
      <c r="C4245" t="s">
        <v>678</v>
      </c>
      <c r="D4245" t="s">
        <v>1286</v>
      </c>
      <c r="E4245" t="s">
        <v>4874</v>
      </c>
      <c r="F4245" t="s">
        <v>53</v>
      </c>
      <c r="G4245">
        <v>40</v>
      </c>
      <c r="H4245" t="s">
        <v>34</v>
      </c>
      <c r="I4245" t="s">
        <v>84</v>
      </c>
      <c r="J4245" t="s">
        <v>85</v>
      </c>
      <c r="K4245" t="s">
        <v>86</v>
      </c>
      <c r="L4245" t="s">
        <v>37</v>
      </c>
      <c r="M4245" t="s">
        <v>2281</v>
      </c>
      <c r="N4245" t="s">
        <v>88</v>
      </c>
      <c r="O4245" t="s">
        <v>89</v>
      </c>
      <c r="P4245" t="s">
        <v>90</v>
      </c>
      <c r="Q4245" t="s">
        <v>91</v>
      </c>
      <c r="R4245">
        <v>10</v>
      </c>
      <c r="S4245">
        <v>1545</v>
      </c>
      <c r="T4245">
        <v>0</v>
      </c>
      <c r="U4245">
        <v>1112.4000000000001</v>
      </c>
      <c r="V4245">
        <v>15450</v>
      </c>
      <c r="W4245">
        <v>4326</v>
      </c>
      <c r="X4245" t="s">
        <v>136</v>
      </c>
      <c r="Y4245" t="s">
        <v>64</v>
      </c>
      <c r="Z4245" t="s">
        <v>78</v>
      </c>
      <c r="AA4245" t="s">
        <v>57</v>
      </c>
      <c r="AB4245" t="s">
        <v>47</v>
      </c>
    </row>
    <row r="4246" spans="1:28" x14ac:dyDescent="0.3">
      <c r="A4246" t="s">
        <v>8449</v>
      </c>
      <c r="B4246" t="s">
        <v>29</v>
      </c>
      <c r="C4246" t="s">
        <v>193</v>
      </c>
      <c r="D4246" t="s">
        <v>5382</v>
      </c>
      <c r="E4246" t="s">
        <v>1671</v>
      </c>
      <c r="F4246" t="s">
        <v>33</v>
      </c>
      <c r="G4246">
        <v>51</v>
      </c>
      <c r="H4246" t="s">
        <v>71</v>
      </c>
      <c r="I4246" t="s">
        <v>84</v>
      </c>
      <c r="J4246" t="s">
        <v>85</v>
      </c>
      <c r="K4246" t="s">
        <v>86</v>
      </c>
      <c r="L4246" t="s">
        <v>37</v>
      </c>
      <c r="M4246" t="s">
        <v>2475</v>
      </c>
      <c r="N4246" t="s">
        <v>73</v>
      </c>
      <c r="O4246" t="s">
        <v>74</v>
      </c>
      <c r="P4246" t="s">
        <v>75</v>
      </c>
      <c r="Q4246" t="s">
        <v>76</v>
      </c>
      <c r="R4246">
        <v>2</v>
      </c>
      <c r="S4246">
        <v>1893</v>
      </c>
      <c r="T4246">
        <v>0.2</v>
      </c>
      <c r="U4246">
        <v>1362.96</v>
      </c>
      <c r="V4246">
        <v>3028.8</v>
      </c>
      <c r="W4246">
        <v>302.88</v>
      </c>
      <c r="X4246" t="s">
        <v>55</v>
      </c>
      <c r="Y4246" t="s">
        <v>44</v>
      </c>
      <c r="Z4246" t="s">
        <v>56</v>
      </c>
      <c r="AA4246" t="s">
        <v>65</v>
      </c>
      <c r="AB4246" t="s">
        <v>110</v>
      </c>
    </row>
    <row r="4247" spans="1:28" x14ac:dyDescent="0.3">
      <c r="A4247" t="s">
        <v>8450</v>
      </c>
      <c r="B4247" t="s">
        <v>1370</v>
      </c>
      <c r="C4247" t="s">
        <v>227</v>
      </c>
      <c r="D4247" t="s">
        <v>4263</v>
      </c>
      <c r="E4247" t="s">
        <v>911</v>
      </c>
      <c r="F4247" t="s">
        <v>53</v>
      </c>
      <c r="G4247">
        <v>53</v>
      </c>
      <c r="H4247" t="s">
        <v>128</v>
      </c>
      <c r="I4247" t="s">
        <v>35</v>
      </c>
      <c r="J4247" t="s">
        <v>36</v>
      </c>
      <c r="K4247" t="s">
        <v>36</v>
      </c>
      <c r="L4247" t="s">
        <v>37</v>
      </c>
      <c r="M4247" t="s">
        <v>4146</v>
      </c>
      <c r="N4247" t="s">
        <v>73</v>
      </c>
      <c r="O4247" t="s">
        <v>74</v>
      </c>
      <c r="P4247" t="s">
        <v>75</v>
      </c>
      <c r="Q4247" t="s">
        <v>76</v>
      </c>
      <c r="R4247">
        <v>3</v>
      </c>
      <c r="S4247">
        <v>1119</v>
      </c>
      <c r="T4247">
        <v>0</v>
      </c>
      <c r="U4247">
        <v>805.68</v>
      </c>
      <c r="V4247">
        <v>3357</v>
      </c>
      <c r="W4247">
        <v>939.96</v>
      </c>
      <c r="X4247" t="s">
        <v>43</v>
      </c>
      <c r="Y4247" t="s">
        <v>64</v>
      </c>
      <c r="Z4247" t="s">
        <v>56</v>
      </c>
      <c r="AA4247" t="s">
        <v>57</v>
      </c>
      <c r="AB4247" t="s">
        <v>47</v>
      </c>
    </row>
    <row r="4248" spans="1:28" x14ac:dyDescent="0.3">
      <c r="A4248" t="s">
        <v>8451</v>
      </c>
      <c r="B4248" t="s">
        <v>577</v>
      </c>
      <c r="C4248" t="s">
        <v>1289</v>
      </c>
      <c r="D4248" t="s">
        <v>2541</v>
      </c>
      <c r="E4248" t="s">
        <v>4164</v>
      </c>
      <c r="F4248" t="s">
        <v>33</v>
      </c>
      <c r="G4248">
        <v>46</v>
      </c>
      <c r="H4248" t="s">
        <v>128</v>
      </c>
      <c r="I4248" t="s">
        <v>116</v>
      </c>
      <c r="J4248" t="s">
        <v>117</v>
      </c>
      <c r="K4248" t="s">
        <v>118</v>
      </c>
      <c r="L4248" t="s">
        <v>37</v>
      </c>
      <c r="M4248" t="s">
        <v>2509</v>
      </c>
      <c r="N4248" t="s">
        <v>88</v>
      </c>
      <c r="O4248" t="s">
        <v>89</v>
      </c>
      <c r="P4248" t="s">
        <v>90</v>
      </c>
      <c r="Q4248" t="s">
        <v>91</v>
      </c>
      <c r="R4248">
        <v>4</v>
      </c>
      <c r="S4248">
        <v>1876</v>
      </c>
      <c r="T4248">
        <v>0.05</v>
      </c>
      <c r="U4248">
        <v>1350.72</v>
      </c>
      <c r="V4248">
        <v>7128.8</v>
      </c>
      <c r="W4248">
        <v>1725.92</v>
      </c>
      <c r="X4248" t="s">
        <v>43</v>
      </c>
      <c r="Y4248" t="s">
        <v>77</v>
      </c>
      <c r="Z4248" t="s">
        <v>78</v>
      </c>
      <c r="AA4248" t="s">
        <v>46</v>
      </c>
      <c r="AB4248" t="s">
        <v>47</v>
      </c>
    </row>
    <row r="4249" spans="1:28" x14ac:dyDescent="0.3">
      <c r="A4249" t="s">
        <v>8452</v>
      </c>
      <c r="B4249" t="s">
        <v>1107</v>
      </c>
      <c r="C4249" t="s">
        <v>1101</v>
      </c>
      <c r="D4249" t="s">
        <v>5139</v>
      </c>
      <c r="E4249" t="s">
        <v>5029</v>
      </c>
      <c r="F4249" t="s">
        <v>53</v>
      </c>
      <c r="G4249">
        <v>40</v>
      </c>
      <c r="H4249" t="s">
        <v>128</v>
      </c>
      <c r="I4249" t="s">
        <v>84</v>
      </c>
      <c r="J4249" t="s">
        <v>85</v>
      </c>
      <c r="K4249" t="s">
        <v>86</v>
      </c>
      <c r="L4249" t="s">
        <v>37</v>
      </c>
      <c r="M4249" t="s">
        <v>1421</v>
      </c>
      <c r="N4249" t="s">
        <v>88</v>
      </c>
      <c r="O4249" t="s">
        <v>89</v>
      </c>
      <c r="P4249" t="s">
        <v>90</v>
      </c>
      <c r="Q4249" t="s">
        <v>91</v>
      </c>
      <c r="R4249">
        <v>9</v>
      </c>
      <c r="S4249">
        <v>840</v>
      </c>
      <c r="T4249">
        <v>0.15</v>
      </c>
      <c r="U4249">
        <v>604.79999999999995</v>
      </c>
      <c r="V4249">
        <v>6426</v>
      </c>
      <c r="W4249">
        <v>982.8</v>
      </c>
      <c r="X4249" t="s">
        <v>136</v>
      </c>
      <c r="Y4249" t="s">
        <v>64</v>
      </c>
      <c r="Z4249" t="s">
        <v>78</v>
      </c>
      <c r="AA4249" t="s">
        <v>46</v>
      </c>
      <c r="AB4249" t="s">
        <v>110</v>
      </c>
    </row>
    <row r="4250" spans="1:28" x14ac:dyDescent="0.3">
      <c r="A4250" t="s">
        <v>8453</v>
      </c>
      <c r="B4250" t="s">
        <v>1307</v>
      </c>
      <c r="C4250" t="s">
        <v>2459</v>
      </c>
      <c r="D4250" t="s">
        <v>1568</v>
      </c>
      <c r="E4250" t="s">
        <v>341</v>
      </c>
      <c r="F4250" t="s">
        <v>33</v>
      </c>
      <c r="G4250">
        <v>19</v>
      </c>
      <c r="H4250" t="s">
        <v>128</v>
      </c>
      <c r="I4250" t="s">
        <v>35</v>
      </c>
      <c r="J4250" t="s">
        <v>36</v>
      </c>
      <c r="K4250" t="s">
        <v>36</v>
      </c>
      <c r="L4250" t="s">
        <v>37</v>
      </c>
      <c r="M4250" t="s">
        <v>7871</v>
      </c>
      <c r="N4250" t="s">
        <v>39</v>
      </c>
      <c r="O4250" t="s">
        <v>159</v>
      </c>
      <c r="P4250" t="s">
        <v>160</v>
      </c>
      <c r="Q4250" t="s">
        <v>161</v>
      </c>
      <c r="R4250">
        <v>4</v>
      </c>
      <c r="S4250">
        <v>1620</v>
      </c>
      <c r="T4250">
        <v>0.15</v>
      </c>
      <c r="U4250">
        <v>1166.4000000000001</v>
      </c>
      <c r="V4250">
        <v>5508</v>
      </c>
      <c r="W4250">
        <v>842.4</v>
      </c>
      <c r="X4250" t="s">
        <v>55</v>
      </c>
      <c r="Y4250" t="s">
        <v>64</v>
      </c>
      <c r="Z4250" t="s">
        <v>78</v>
      </c>
      <c r="AA4250" t="s">
        <v>57</v>
      </c>
      <c r="AB4250" t="s">
        <v>47</v>
      </c>
    </row>
    <row r="4251" spans="1:28" x14ac:dyDescent="0.3">
      <c r="A4251" t="s">
        <v>8454</v>
      </c>
      <c r="B4251" t="s">
        <v>475</v>
      </c>
      <c r="C4251" t="s">
        <v>602</v>
      </c>
      <c r="D4251" t="s">
        <v>3033</v>
      </c>
      <c r="E4251" t="s">
        <v>4840</v>
      </c>
      <c r="F4251" t="s">
        <v>33</v>
      </c>
      <c r="G4251">
        <v>43</v>
      </c>
      <c r="H4251" t="s">
        <v>71</v>
      </c>
      <c r="I4251" t="s">
        <v>84</v>
      </c>
      <c r="J4251" t="s">
        <v>85</v>
      </c>
      <c r="K4251" t="s">
        <v>86</v>
      </c>
      <c r="L4251" t="s">
        <v>37</v>
      </c>
      <c r="M4251" t="s">
        <v>1708</v>
      </c>
      <c r="N4251" t="s">
        <v>88</v>
      </c>
      <c r="O4251" t="s">
        <v>89</v>
      </c>
      <c r="P4251" t="s">
        <v>90</v>
      </c>
      <c r="Q4251" t="s">
        <v>91</v>
      </c>
      <c r="R4251">
        <v>5</v>
      </c>
      <c r="S4251">
        <v>648</v>
      </c>
      <c r="T4251">
        <v>0.2</v>
      </c>
      <c r="U4251">
        <v>466.56</v>
      </c>
      <c r="V4251">
        <v>2592</v>
      </c>
      <c r="W4251">
        <v>259.2</v>
      </c>
      <c r="X4251" t="s">
        <v>136</v>
      </c>
      <c r="Y4251" t="s">
        <v>77</v>
      </c>
      <c r="Z4251" t="s">
        <v>56</v>
      </c>
      <c r="AA4251" t="s">
        <v>57</v>
      </c>
      <c r="AB4251" t="s">
        <v>110</v>
      </c>
    </row>
    <row r="4252" spans="1:28" x14ac:dyDescent="0.3">
      <c r="A4252" t="s">
        <v>8455</v>
      </c>
      <c r="B4252" t="s">
        <v>81</v>
      </c>
      <c r="C4252" t="s">
        <v>2463</v>
      </c>
      <c r="D4252" t="s">
        <v>7224</v>
      </c>
      <c r="E4252" t="s">
        <v>6400</v>
      </c>
      <c r="F4252" t="s">
        <v>53</v>
      </c>
      <c r="G4252">
        <v>22</v>
      </c>
      <c r="H4252" t="s">
        <v>34</v>
      </c>
      <c r="I4252" t="s">
        <v>84</v>
      </c>
      <c r="J4252" t="s">
        <v>85</v>
      </c>
      <c r="K4252" t="s">
        <v>86</v>
      </c>
      <c r="L4252" t="s">
        <v>37</v>
      </c>
      <c r="M4252" t="s">
        <v>4771</v>
      </c>
      <c r="N4252" t="s">
        <v>39</v>
      </c>
      <c r="O4252" t="s">
        <v>159</v>
      </c>
      <c r="P4252" t="s">
        <v>160</v>
      </c>
      <c r="Q4252" t="s">
        <v>161</v>
      </c>
      <c r="R4252">
        <v>2</v>
      </c>
      <c r="S4252">
        <v>1854</v>
      </c>
      <c r="T4252">
        <v>0</v>
      </c>
      <c r="U4252">
        <v>1334.88</v>
      </c>
      <c r="V4252">
        <v>3708</v>
      </c>
      <c r="W4252">
        <v>1038.24</v>
      </c>
      <c r="X4252" t="s">
        <v>43</v>
      </c>
      <c r="Y4252" t="s">
        <v>44</v>
      </c>
      <c r="Z4252" t="s">
        <v>56</v>
      </c>
      <c r="AA4252" t="s">
        <v>57</v>
      </c>
      <c r="AB4252" t="s">
        <v>47</v>
      </c>
    </row>
    <row r="4253" spans="1:28" x14ac:dyDescent="0.3">
      <c r="A4253" t="s">
        <v>8456</v>
      </c>
      <c r="B4253" t="s">
        <v>150</v>
      </c>
      <c r="C4253" t="s">
        <v>792</v>
      </c>
      <c r="D4253" t="s">
        <v>3294</v>
      </c>
      <c r="E4253" t="s">
        <v>3350</v>
      </c>
      <c r="F4253" t="s">
        <v>33</v>
      </c>
      <c r="G4253">
        <v>25</v>
      </c>
      <c r="H4253" t="s">
        <v>34</v>
      </c>
      <c r="I4253" t="s">
        <v>103</v>
      </c>
      <c r="J4253" t="s">
        <v>104</v>
      </c>
      <c r="K4253" t="s">
        <v>105</v>
      </c>
      <c r="L4253" t="s">
        <v>37</v>
      </c>
      <c r="M4253" t="s">
        <v>6316</v>
      </c>
      <c r="N4253" t="s">
        <v>88</v>
      </c>
      <c r="O4253" t="s">
        <v>120</v>
      </c>
      <c r="P4253" t="s">
        <v>121</v>
      </c>
      <c r="Q4253" t="s">
        <v>122</v>
      </c>
      <c r="R4253">
        <v>1</v>
      </c>
      <c r="S4253">
        <v>1884</v>
      </c>
      <c r="T4253">
        <v>0.05</v>
      </c>
      <c r="U4253">
        <v>1356.48</v>
      </c>
      <c r="V4253">
        <v>1789.8</v>
      </c>
      <c r="W4253">
        <v>433.32</v>
      </c>
      <c r="X4253" t="s">
        <v>55</v>
      </c>
      <c r="Y4253" t="s">
        <v>44</v>
      </c>
      <c r="Z4253" t="s">
        <v>78</v>
      </c>
      <c r="AA4253" t="s">
        <v>57</v>
      </c>
      <c r="AB4253" t="s">
        <v>110</v>
      </c>
    </row>
    <row r="4254" spans="1:28" x14ac:dyDescent="0.3">
      <c r="A4254" t="s">
        <v>8457</v>
      </c>
      <c r="B4254" t="s">
        <v>454</v>
      </c>
      <c r="C4254" t="s">
        <v>1118</v>
      </c>
      <c r="D4254" t="s">
        <v>992</v>
      </c>
      <c r="E4254" t="s">
        <v>6081</v>
      </c>
      <c r="F4254" t="s">
        <v>53</v>
      </c>
      <c r="G4254">
        <v>35</v>
      </c>
      <c r="H4254" t="s">
        <v>128</v>
      </c>
      <c r="I4254" t="s">
        <v>103</v>
      </c>
      <c r="J4254" t="s">
        <v>104</v>
      </c>
      <c r="K4254" t="s">
        <v>105</v>
      </c>
      <c r="L4254" t="s">
        <v>37</v>
      </c>
      <c r="M4254" t="s">
        <v>1421</v>
      </c>
      <c r="N4254" t="s">
        <v>39</v>
      </c>
      <c r="O4254" t="s">
        <v>40</v>
      </c>
      <c r="P4254" t="s">
        <v>41</v>
      </c>
      <c r="Q4254" t="s">
        <v>42</v>
      </c>
      <c r="R4254">
        <v>7</v>
      </c>
      <c r="S4254">
        <v>1347</v>
      </c>
      <c r="T4254">
        <v>0.1</v>
      </c>
      <c r="U4254">
        <v>969.84</v>
      </c>
      <c r="V4254">
        <v>8486.1</v>
      </c>
      <c r="W4254">
        <v>1697.22</v>
      </c>
      <c r="X4254" t="s">
        <v>136</v>
      </c>
      <c r="Y4254" t="s">
        <v>64</v>
      </c>
      <c r="Z4254" t="s">
        <v>56</v>
      </c>
      <c r="AA4254" t="s">
        <v>57</v>
      </c>
      <c r="AB4254" t="s">
        <v>110</v>
      </c>
    </row>
    <row r="4255" spans="1:28" x14ac:dyDescent="0.3">
      <c r="A4255" t="s">
        <v>8458</v>
      </c>
      <c r="B4255" t="s">
        <v>138</v>
      </c>
      <c r="C4255" t="s">
        <v>782</v>
      </c>
      <c r="D4255" t="s">
        <v>3689</v>
      </c>
      <c r="E4255" t="s">
        <v>1042</v>
      </c>
      <c r="F4255" t="s">
        <v>33</v>
      </c>
      <c r="G4255">
        <v>26</v>
      </c>
      <c r="H4255" t="s">
        <v>34</v>
      </c>
      <c r="I4255" t="s">
        <v>116</v>
      </c>
      <c r="J4255" t="s">
        <v>117</v>
      </c>
      <c r="K4255" t="s">
        <v>118</v>
      </c>
      <c r="L4255" t="s">
        <v>37</v>
      </c>
      <c r="M4255" t="s">
        <v>2724</v>
      </c>
      <c r="N4255" t="s">
        <v>73</v>
      </c>
      <c r="O4255" t="s">
        <v>74</v>
      </c>
      <c r="P4255" t="s">
        <v>75</v>
      </c>
      <c r="Q4255" t="s">
        <v>76</v>
      </c>
      <c r="R4255">
        <v>3</v>
      </c>
      <c r="S4255">
        <v>1215</v>
      </c>
      <c r="T4255">
        <v>0.15</v>
      </c>
      <c r="U4255">
        <v>874.8</v>
      </c>
      <c r="V4255">
        <v>3098.25</v>
      </c>
      <c r="W4255">
        <v>473.85</v>
      </c>
      <c r="X4255" t="s">
        <v>55</v>
      </c>
      <c r="Y4255" t="s">
        <v>64</v>
      </c>
      <c r="Z4255" t="s">
        <v>45</v>
      </c>
      <c r="AA4255" t="s">
        <v>57</v>
      </c>
      <c r="AB4255" t="s">
        <v>110</v>
      </c>
    </row>
    <row r="4256" spans="1:28" x14ac:dyDescent="0.3">
      <c r="A4256" t="s">
        <v>8459</v>
      </c>
      <c r="B4256" t="s">
        <v>60</v>
      </c>
      <c r="C4256" t="s">
        <v>2864</v>
      </c>
      <c r="D4256" t="s">
        <v>3075</v>
      </c>
      <c r="E4256" t="s">
        <v>2555</v>
      </c>
      <c r="F4256" t="s">
        <v>33</v>
      </c>
      <c r="G4256">
        <v>48</v>
      </c>
      <c r="H4256" t="s">
        <v>71</v>
      </c>
      <c r="I4256" t="s">
        <v>103</v>
      </c>
      <c r="J4256" t="s">
        <v>104</v>
      </c>
      <c r="K4256" t="s">
        <v>105</v>
      </c>
      <c r="L4256" t="s">
        <v>37</v>
      </c>
      <c r="M4256" t="s">
        <v>2860</v>
      </c>
      <c r="N4256" t="s">
        <v>73</v>
      </c>
      <c r="O4256" t="s">
        <v>107</v>
      </c>
      <c r="P4256" t="s">
        <v>108</v>
      </c>
      <c r="Q4256" t="s">
        <v>109</v>
      </c>
      <c r="R4256">
        <v>3</v>
      </c>
      <c r="S4256">
        <v>1227</v>
      </c>
      <c r="T4256">
        <v>0.15</v>
      </c>
      <c r="U4256">
        <v>883.44</v>
      </c>
      <c r="V4256">
        <v>3128.85</v>
      </c>
      <c r="W4256">
        <v>478.53</v>
      </c>
      <c r="X4256" t="s">
        <v>136</v>
      </c>
      <c r="Y4256" t="s">
        <v>64</v>
      </c>
      <c r="Z4256" t="s">
        <v>56</v>
      </c>
      <c r="AA4256" t="s">
        <v>57</v>
      </c>
      <c r="AB4256" t="s">
        <v>110</v>
      </c>
    </row>
    <row r="4257" spans="1:28" x14ac:dyDescent="0.3">
      <c r="A4257" t="s">
        <v>8460</v>
      </c>
      <c r="B4257" t="s">
        <v>656</v>
      </c>
      <c r="C4257" t="s">
        <v>1580</v>
      </c>
      <c r="D4257" t="s">
        <v>5175</v>
      </c>
      <c r="E4257" t="s">
        <v>5995</v>
      </c>
      <c r="F4257" t="s">
        <v>53</v>
      </c>
      <c r="G4257">
        <v>46</v>
      </c>
      <c r="H4257" t="s">
        <v>128</v>
      </c>
      <c r="I4257" t="s">
        <v>103</v>
      </c>
      <c r="J4257" t="s">
        <v>104</v>
      </c>
      <c r="K4257" t="s">
        <v>105</v>
      </c>
      <c r="L4257" t="s">
        <v>37</v>
      </c>
      <c r="M4257" t="s">
        <v>2127</v>
      </c>
      <c r="N4257" t="s">
        <v>39</v>
      </c>
      <c r="O4257" t="s">
        <v>40</v>
      </c>
      <c r="P4257" t="s">
        <v>41</v>
      </c>
      <c r="Q4257" t="s">
        <v>42</v>
      </c>
      <c r="R4257">
        <v>4</v>
      </c>
      <c r="S4257">
        <v>1774</v>
      </c>
      <c r="T4257">
        <v>0.1</v>
      </c>
      <c r="U4257">
        <v>1277.28</v>
      </c>
      <c r="V4257">
        <v>6386.4</v>
      </c>
      <c r="W4257">
        <v>1277.28</v>
      </c>
      <c r="X4257" t="s">
        <v>55</v>
      </c>
      <c r="Y4257" t="s">
        <v>64</v>
      </c>
      <c r="Z4257" t="s">
        <v>45</v>
      </c>
      <c r="AA4257" t="s">
        <v>57</v>
      </c>
      <c r="AB4257" t="s">
        <v>47</v>
      </c>
    </row>
    <row r="4258" spans="1:28" x14ac:dyDescent="0.3">
      <c r="A4258" t="s">
        <v>8461</v>
      </c>
      <c r="B4258" t="s">
        <v>476</v>
      </c>
      <c r="C4258" t="s">
        <v>797</v>
      </c>
      <c r="D4258" t="s">
        <v>6724</v>
      </c>
      <c r="E4258" t="s">
        <v>4693</v>
      </c>
      <c r="F4258" t="s">
        <v>53</v>
      </c>
      <c r="G4258">
        <v>53</v>
      </c>
      <c r="H4258" t="s">
        <v>34</v>
      </c>
      <c r="I4258" t="s">
        <v>116</v>
      </c>
      <c r="J4258" t="s">
        <v>117</v>
      </c>
      <c r="K4258" t="s">
        <v>118</v>
      </c>
      <c r="L4258" t="s">
        <v>37</v>
      </c>
      <c r="M4258" t="s">
        <v>2677</v>
      </c>
      <c r="N4258" t="s">
        <v>73</v>
      </c>
      <c r="O4258" t="s">
        <v>74</v>
      </c>
      <c r="P4258" t="s">
        <v>75</v>
      </c>
      <c r="Q4258" t="s">
        <v>76</v>
      </c>
      <c r="R4258">
        <v>6</v>
      </c>
      <c r="S4258">
        <v>838</v>
      </c>
      <c r="T4258">
        <v>0</v>
      </c>
      <c r="U4258">
        <v>603.36</v>
      </c>
      <c r="V4258">
        <v>5028</v>
      </c>
      <c r="W4258">
        <v>1407.84</v>
      </c>
      <c r="X4258" t="s">
        <v>136</v>
      </c>
      <c r="Y4258" t="s">
        <v>77</v>
      </c>
      <c r="Z4258" t="s">
        <v>78</v>
      </c>
      <c r="AA4258" t="s">
        <v>65</v>
      </c>
      <c r="AB4258" t="s">
        <v>110</v>
      </c>
    </row>
    <row r="4259" spans="1:28" x14ac:dyDescent="0.3">
      <c r="A4259" t="s">
        <v>8462</v>
      </c>
      <c r="B4259" t="s">
        <v>943</v>
      </c>
      <c r="C4259" t="s">
        <v>827</v>
      </c>
      <c r="D4259" t="s">
        <v>1175</v>
      </c>
      <c r="E4259" t="s">
        <v>2940</v>
      </c>
      <c r="F4259" t="s">
        <v>53</v>
      </c>
      <c r="G4259">
        <v>33</v>
      </c>
      <c r="H4259" t="s">
        <v>71</v>
      </c>
      <c r="I4259" t="s">
        <v>35</v>
      </c>
      <c r="J4259" t="s">
        <v>36</v>
      </c>
      <c r="K4259" t="s">
        <v>36</v>
      </c>
      <c r="L4259" t="s">
        <v>37</v>
      </c>
      <c r="M4259" t="s">
        <v>1654</v>
      </c>
      <c r="N4259" t="s">
        <v>88</v>
      </c>
      <c r="O4259" t="s">
        <v>120</v>
      </c>
      <c r="P4259" t="s">
        <v>121</v>
      </c>
      <c r="Q4259" t="s">
        <v>122</v>
      </c>
      <c r="R4259">
        <v>6</v>
      </c>
      <c r="S4259">
        <v>287</v>
      </c>
      <c r="T4259">
        <v>0</v>
      </c>
      <c r="U4259">
        <v>206.64</v>
      </c>
      <c r="V4259">
        <v>1722</v>
      </c>
      <c r="W4259">
        <v>482.16</v>
      </c>
      <c r="X4259" t="s">
        <v>55</v>
      </c>
      <c r="Y4259" t="s">
        <v>64</v>
      </c>
      <c r="Z4259" t="s">
        <v>45</v>
      </c>
      <c r="AA4259" t="s">
        <v>46</v>
      </c>
      <c r="AB4259" t="s">
        <v>47</v>
      </c>
    </row>
    <row r="4260" spans="1:28" x14ac:dyDescent="0.3">
      <c r="A4260" t="s">
        <v>8463</v>
      </c>
      <c r="B4260" t="s">
        <v>612</v>
      </c>
      <c r="C4260" t="s">
        <v>1270</v>
      </c>
      <c r="D4260" t="s">
        <v>2749</v>
      </c>
      <c r="E4260" t="s">
        <v>1251</v>
      </c>
      <c r="F4260" t="s">
        <v>53</v>
      </c>
      <c r="G4260">
        <v>43</v>
      </c>
      <c r="H4260" t="s">
        <v>128</v>
      </c>
      <c r="I4260" t="s">
        <v>116</v>
      </c>
      <c r="J4260" t="s">
        <v>117</v>
      </c>
      <c r="K4260" t="s">
        <v>118</v>
      </c>
      <c r="L4260" t="s">
        <v>37</v>
      </c>
      <c r="M4260" t="s">
        <v>668</v>
      </c>
      <c r="N4260" t="s">
        <v>39</v>
      </c>
      <c r="O4260" t="s">
        <v>40</v>
      </c>
      <c r="P4260" t="s">
        <v>41</v>
      </c>
      <c r="Q4260" t="s">
        <v>42</v>
      </c>
      <c r="R4260">
        <v>9</v>
      </c>
      <c r="S4260">
        <v>1974</v>
      </c>
      <c r="T4260">
        <v>0.15</v>
      </c>
      <c r="U4260">
        <v>1421.28</v>
      </c>
      <c r="V4260">
        <v>15101.1</v>
      </c>
      <c r="W4260">
        <v>2309.58</v>
      </c>
      <c r="X4260" t="s">
        <v>43</v>
      </c>
      <c r="Y4260" t="s">
        <v>64</v>
      </c>
      <c r="Z4260" t="s">
        <v>56</v>
      </c>
      <c r="AA4260" t="s">
        <v>46</v>
      </c>
      <c r="AB4260" t="s">
        <v>47</v>
      </c>
    </row>
    <row r="4261" spans="1:28" x14ac:dyDescent="0.3">
      <c r="A4261" t="s">
        <v>8464</v>
      </c>
      <c r="B4261" t="s">
        <v>1366</v>
      </c>
      <c r="C4261" t="s">
        <v>1919</v>
      </c>
      <c r="D4261" t="s">
        <v>5491</v>
      </c>
      <c r="E4261" t="s">
        <v>301</v>
      </c>
      <c r="F4261" t="s">
        <v>53</v>
      </c>
      <c r="G4261">
        <v>25</v>
      </c>
      <c r="H4261" t="s">
        <v>71</v>
      </c>
      <c r="I4261" t="s">
        <v>103</v>
      </c>
      <c r="J4261" t="s">
        <v>104</v>
      </c>
      <c r="K4261" t="s">
        <v>105</v>
      </c>
      <c r="L4261" t="s">
        <v>37</v>
      </c>
      <c r="M4261" t="s">
        <v>5945</v>
      </c>
      <c r="N4261" t="s">
        <v>39</v>
      </c>
      <c r="O4261" t="s">
        <v>159</v>
      </c>
      <c r="P4261" t="s">
        <v>160</v>
      </c>
      <c r="Q4261" t="s">
        <v>161</v>
      </c>
      <c r="R4261">
        <v>6</v>
      </c>
      <c r="S4261">
        <v>1307</v>
      </c>
      <c r="T4261">
        <v>0.1</v>
      </c>
      <c r="U4261">
        <v>941.04</v>
      </c>
      <c r="V4261">
        <v>7057.8</v>
      </c>
      <c r="W4261">
        <v>1411.56</v>
      </c>
      <c r="X4261" t="s">
        <v>55</v>
      </c>
      <c r="Y4261" t="s">
        <v>77</v>
      </c>
      <c r="Z4261" t="s">
        <v>45</v>
      </c>
      <c r="AA4261" t="s">
        <v>65</v>
      </c>
      <c r="AB4261" t="s">
        <v>110</v>
      </c>
    </row>
    <row r="4262" spans="1:28" x14ac:dyDescent="0.3">
      <c r="A4262" t="s">
        <v>8465</v>
      </c>
      <c r="B4262" t="s">
        <v>701</v>
      </c>
      <c r="C4262" t="s">
        <v>1270</v>
      </c>
      <c r="D4262" t="s">
        <v>2129</v>
      </c>
      <c r="E4262" t="s">
        <v>229</v>
      </c>
      <c r="F4262" t="s">
        <v>53</v>
      </c>
      <c r="G4262">
        <v>61</v>
      </c>
      <c r="H4262" t="s">
        <v>128</v>
      </c>
      <c r="I4262" t="s">
        <v>116</v>
      </c>
      <c r="J4262" t="s">
        <v>117</v>
      </c>
      <c r="K4262" t="s">
        <v>118</v>
      </c>
      <c r="L4262" t="s">
        <v>37</v>
      </c>
      <c r="M4262" t="s">
        <v>2322</v>
      </c>
      <c r="N4262" t="s">
        <v>39</v>
      </c>
      <c r="O4262" t="s">
        <v>40</v>
      </c>
      <c r="P4262" t="s">
        <v>41</v>
      </c>
      <c r="Q4262" t="s">
        <v>42</v>
      </c>
      <c r="R4262">
        <v>7</v>
      </c>
      <c r="S4262">
        <v>1798</v>
      </c>
      <c r="T4262">
        <v>0.15</v>
      </c>
      <c r="U4262">
        <v>1294.56</v>
      </c>
      <c r="V4262">
        <v>10698.1</v>
      </c>
      <c r="W4262">
        <v>1636.18</v>
      </c>
      <c r="X4262" t="s">
        <v>136</v>
      </c>
      <c r="Y4262" t="s">
        <v>44</v>
      </c>
      <c r="Z4262" t="s">
        <v>45</v>
      </c>
      <c r="AA4262" t="s">
        <v>46</v>
      </c>
      <c r="AB4262" t="s">
        <v>110</v>
      </c>
    </row>
    <row r="4263" spans="1:28" x14ac:dyDescent="0.3">
      <c r="A4263" t="s">
        <v>8466</v>
      </c>
      <c r="B4263" t="s">
        <v>630</v>
      </c>
      <c r="C4263" t="s">
        <v>884</v>
      </c>
      <c r="D4263" t="s">
        <v>3378</v>
      </c>
      <c r="E4263" t="s">
        <v>1825</v>
      </c>
      <c r="F4263" t="s">
        <v>33</v>
      </c>
      <c r="G4263">
        <v>27</v>
      </c>
      <c r="H4263" t="s">
        <v>34</v>
      </c>
      <c r="I4263" t="s">
        <v>84</v>
      </c>
      <c r="J4263" t="s">
        <v>85</v>
      </c>
      <c r="K4263" t="s">
        <v>86</v>
      </c>
      <c r="L4263" t="s">
        <v>37</v>
      </c>
      <c r="M4263" t="s">
        <v>5726</v>
      </c>
      <c r="N4263" t="s">
        <v>88</v>
      </c>
      <c r="O4263" t="s">
        <v>120</v>
      </c>
      <c r="P4263" t="s">
        <v>121</v>
      </c>
      <c r="Q4263" t="s">
        <v>122</v>
      </c>
      <c r="R4263">
        <v>10</v>
      </c>
      <c r="S4263">
        <v>373</v>
      </c>
      <c r="T4263">
        <v>0</v>
      </c>
      <c r="U4263">
        <v>268.56</v>
      </c>
      <c r="V4263">
        <v>3730</v>
      </c>
      <c r="W4263">
        <v>1044.4000000000001</v>
      </c>
      <c r="X4263" t="s">
        <v>136</v>
      </c>
      <c r="Y4263" t="s">
        <v>77</v>
      </c>
      <c r="Z4263" t="s">
        <v>45</v>
      </c>
      <c r="AA4263" t="s">
        <v>57</v>
      </c>
      <c r="AB4263" t="s">
        <v>110</v>
      </c>
    </row>
    <row r="4264" spans="1:28" x14ac:dyDescent="0.3">
      <c r="A4264" t="s">
        <v>8467</v>
      </c>
      <c r="B4264" t="s">
        <v>1275</v>
      </c>
      <c r="C4264" t="s">
        <v>909</v>
      </c>
      <c r="D4264" t="s">
        <v>5655</v>
      </c>
      <c r="E4264" t="s">
        <v>3933</v>
      </c>
      <c r="F4264" t="s">
        <v>53</v>
      </c>
      <c r="G4264">
        <v>29</v>
      </c>
      <c r="H4264" t="s">
        <v>34</v>
      </c>
      <c r="I4264" t="s">
        <v>84</v>
      </c>
      <c r="J4264" t="s">
        <v>85</v>
      </c>
      <c r="K4264" t="s">
        <v>86</v>
      </c>
      <c r="L4264" t="s">
        <v>37</v>
      </c>
      <c r="M4264" t="s">
        <v>2391</v>
      </c>
      <c r="N4264" t="s">
        <v>88</v>
      </c>
      <c r="O4264" t="s">
        <v>89</v>
      </c>
      <c r="P4264" t="s">
        <v>90</v>
      </c>
      <c r="Q4264" t="s">
        <v>91</v>
      </c>
      <c r="R4264">
        <v>2</v>
      </c>
      <c r="S4264">
        <v>653</v>
      </c>
      <c r="T4264">
        <v>0.1</v>
      </c>
      <c r="U4264">
        <v>470.16</v>
      </c>
      <c r="V4264">
        <v>1175.4000000000001</v>
      </c>
      <c r="W4264">
        <v>235.08</v>
      </c>
      <c r="X4264" t="s">
        <v>43</v>
      </c>
      <c r="Y4264" t="s">
        <v>64</v>
      </c>
      <c r="Z4264" t="s">
        <v>45</v>
      </c>
      <c r="AA4264" t="s">
        <v>57</v>
      </c>
      <c r="AB4264" t="s">
        <v>110</v>
      </c>
    </row>
    <row r="4265" spans="1:28" x14ac:dyDescent="0.3">
      <c r="A4265" t="s">
        <v>8468</v>
      </c>
      <c r="B4265" t="s">
        <v>150</v>
      </c>
      <c r="C4265" t="s">
        <v>879</v>
      </c>
      <c r="D4265" t="s">
        <v>3101</v>
      </c>
      <c r="E4265" t="s">
        <v>3992</v>
      </c>
      <c r="F4265" t="s">
        <v>33</v>
      </c>
      <c r="G4265">
        <v>46</v>
      </c>
      <c r="H4265" t="s">
        <v>34</v>
      </c>
      <c r="I4265" t="s">
        <v>116</v>
      </c>
      <c r="J4265" t="s">
        <v>117</v>
      </c>
      <c r="K4265" t="s">
        <v>118</v>
      </c>
      <c r="L4265" t="s">
        <v>37</v>
      </c>
      <c r="M4265" t="s">
        <v>3779</v>
      </c>
      <c r="N4265" t="s">
        <v>39</v>
      </c>
      <c r="O4265" t="s">
        <v>40</v>
      </c>
      <c r="P4265" t="s">
        <v>41</v>
      </c>
      <c r="Q4265" t="s">
        <v>42</v>
      </c>
      <c r="R4265">
        <v>3</v>
      </c>
      <c r="S4265">
        <v>432</v>
      </c>
      <c r="T4265">
        <v>0.2</v>
      </c>
      <c r="U4265">
        <v>311.04000000000002</v>
      </c>
      <c r="V4265">
        <v>1036.8</v>
      </c>
      <c r="W4265">
        <v>103.68</v>
      </c>
      <c r="X4265" t="s">
        <v>55</v>
      </c>
      <c r="Y4265" t="s">
        <v>64</v>
      </c>
      <c r="Z4265" t="s">
        <v>56</v>
      </c>
      <c r="AA4265" t="s">
        <v>65</v>
      </c>
      <c r="AB4265" t="s">
        <v>110</v>
      </c>
    </row>
    <row r="4266" spans="1:28" x14ac:dyDescent="0.3">
      <c r="A4266" t="s">
        <v>8469</v>
      </c>
      <c r="B4266" t="s">
        <v>1076</v>
      </c>
      <c r="C4266" t="s">
        <v>386</v>
      </c>
      <c r="D4266" t="s">
        <v>3433</v>
      </c>
      <c r="E4266" t="s">
        <v>4063</v>
      </c>
      <c r="F4266" t="s">
        <v>33</v>
      </c>
      <c r="G4266">
        <v>32</v>
      </c>
      <c r="H4266" t="s">
        <v>34</v>
      </c>
      <c r="I4266" t="s">
        <v>84</v>
      </c>
      <c r="J4266" t="s">
        <v>85</v>
      </c>
      <c r="K4266" t="s">
        <v>86</v>
      </c>
      <c r="L4266" t="s">
        <v>37</v>
      </c>
      <c r="M4266" t="s">
        <v>248</v>
      </c>
      <c r="N4266" t="s">
        <v>73</v>
      </c>
      <c r="O4266" t="s">
        <v>107</v>
      </c>
      <c r="P4266" t="s">
        <v>108</v>
      </c>
      <c r="Q4266" t="s">
        <v>109</v>
      </c>
      <c r="R4266">
        <v>10</v>
      </c>
      <c r="S4266">
        <v>417</v>
      </c>
      <c r="T4266">
        <v>0.1</v>
      </c>
      <c r="U4266">
        <v>300.24</v>
      </c>
      <c r="V4266">
        <v>3753</v>
      </c>
      <c r="W4266">
        <v>750.6</v>
      </c>
      <c r="X4266" t="s">
        <v>55</v>
      </c>
      <c r="Y4266" t="s">
        <v>77</v>
      </c>
      <c r="Z4266" t="s">
        <v>45</v>
      </c>
      <c r="AA4266" t="s">
        <v>57</v>
      </c>
      <c r="AB4266" t="s">
        <v>110</v>
      </c>
    </row>
    <row r="4267" spans="1:28" x14ac:dyDescent="0.3">
      <c r="A4267" t="s">
        <v>8470</v>
      </c>
      <c r="B4267" t="s">
        <v>652</v>
      </c>
      <c r="C4267" t="s">
        <v>453</v>
      </c>
      <c r="D4267" t="s">
        <v>1263</v>
      </c>
      <c r="E4267" t="s">
        <v>583</v>
      </c>
      <c r="F4267" t="s">
        <v>33</v>
      </c>
      <c r="G4267">
        <v>42</v>
      </c>
      <c r="H4267" t="s">
        <v>34</v>
      </c>
      <c r="I4267" t="s">
        <v>116</v>
      </c>
      <c r="J4267" t="s">
        <v>117</v>
      </c>
      <c r="K4267" t="s">
        <v>118</v>
      </c>
      <c r="L4267" t="s">
        <v>37</v>
      </c>
      <c r="M4267" t="s">
        <v>158</v>
      </c>
      <c r="N4267" t="s">
        <v>73</v>
      </c>
      <c r="O4267" t="s">
        <v>107</v>
      </c>
      <c r="P4267" t="s">
        <v>108</v>
      </c>
      <c r="Q4267" t="s">
        <v>109</v>
      </c>
      <c r="R4267">
        <v>5</v>
      </c>
      <c r="S4267">
        <v>1334</v>
      </c>
      <c r="T4267">
        <v>0.2</v>
      </c>
      <c r="U4267">
        <v>960.48</v>
      </c>
      <c r="V4267">
        <v>5336</v>
      </c>
      <c r="W4267">
        <v>533.6</v>
      </c>
      <c r="X4267" t="s">
        <v>43</v>
      </c>
      <c r="Y4267" t="s">
        <v>64</v>
      </c>
      <c r="Z4267" t="s">
        <v>78</v>
      </c>
      <c r="AA4267" t="s">
        <v>46</v>
      </c>
      <c r="AB4267" t="s">
        <v>110</v>
      </c>
    </row>
    <row r="4268" spans="1:28" x14ac:dyDescent="0.3">
      <c r="A4268" t="s">
        <v>8471</v>
      </c>
      <c r="B4268" t="s">
        <v>431</v>
      </c>
      <c r="C4268" t="s">
        <v>2009</v>
      </c>
      <c r="D4268" t="s">
        <v>3352</v>
      </c>
      <c r="E4268" t="s">
        <v>1011</v>
      </c>
      <c r="F4268" t="s">
        <v>53</v>
      </c>
      <c r="G4268">
        <v>53</v>
      </c>
      <c r="H4268" t="s">
        <v>128</v>
      </c>
      <c r="I4268" t="s">
        <v>103</v>
      </c>
      <c r="J4268" t="s">
        <v>104</v>
      </c>
      <c r="K4268" t="s">
        <v>105</v>
      </c>
      <c r="L4268" t="s">
        <v>37</v>
      </c>
      <c r="M4268" t="s">
        <v>2475</v>
      </c>
      <c r="N4268" t="s">
        <v>39</v>
      </c>
      <c r="O4268" t="s">
        <v>159</v>
      </c>
      <c r="P4268" t="s">
        <v>160</v>
      </c>
      <c r="Q4268" t="s">
        <v>161</v>
      </c>
      <c r="R4268">
        <v>5</v>
      </c>
      <c r="S4268">
        <v>944</v>
      </c>
      <c r="T4268">
        <v>0.2</v>
      </c>
      <c r="U4268">
        <v>679.68</v>
      </c>
      <c r="V4268">
        <v>3776</v>
      </c>
      <c r="W4268">
        <v>377.6</v>
      </c>
      <c r="X4268" t="s">
        <v>136</v>
      </c>
      <c r="Y4268" t="s">
        <v>44</v>
      </c>
      <c r="Z4268" t="s">
        <v>78</v>
      </c>
      <c r="AA4268" t="s">
        <v>65</v>
      </c>
      <c r="AB4268" t="s">
        <v>110</v>
      </c>
    </row>
    <row r="4269" spans="1:28" x14ac:dyDescent="0.3">
      <c r="A4269" t="s">
        <v>8472</v>
      </c>
      <c r="B4269" t="s">
        <v>879</v>
      </c>
      <c r="C4269" t="s">
        <v>792</v>
      </c>
      <c r="D4269" t="s">
        <v>6126</v>
      </c>
      <c r="E4269" t="s">
        <v>4934</v>
      </c>
      <c r="F4269" t="s">
        <v>33</v>
      </c>
      <c r="G4269">
        <v>32</v>
      </c>
      <c r="H4269" t="s">
        <v>34</v>
      </c>
      <c r="I4269" t="s">
        <v>116</v>
      </c>
      <c r="J4269" t="s">
        <v>117</v>
      </c>
      <c r="K4269" t="s">
        <v>118</v>
      </c>
      <c r="L4269" t="s">
        <v>37</v>
      </c>
      <c r="M4269" t="s">
        <v>3782</v>
      </c>
      <c r="N4269" t="s">
        <v>39</v>
      </c>
      <c r="O4269" t="s">
        <v>40</v>
      </c>
      <c r="P4269" t="s">
        <v>41</v>
      </c>
      <c r="Q4269" t="s">
        <v>42</v>
      </c>
      <c r="R4269">
        <v>6</v>
      </c>
      <c r="S4269">
        <v>1567</v>
      </c>
      <c r="T4269">
        <v>0.15</v>
      </c>
      <c r="U4269">
        <v>1128.24</v>
      </c>
      <c r="V4269">
        <v>7991.7</v>
      </c>
      <c r="W4269">
        <v>1222.26</v>
      </c>
      <c r="X4269" t="s">
        <v>136</v>
      </c>
      <c r="Y4269" t="s">
        <v>77</v>
      </c>
      <c r="Z4269" t="s">
        <v>78</v>
      </c>
      <c r="AA4269" t="s">
        <v>46</v>
      </c>
      <c r="AB4269" t="s">
        <v>47</v>
      </c>
    </row>
    <row r="4270" spans="1:28" x14ac:dyDescent="0.3">
      <c r="A4270" t="s">
        <v>8473</v>
      </c>
      <c r="B4270" t="s">
        <v>652</v>
      </c>
      <c r="C4270" t="s">
        <v>1924</v>
      </c>
      <c r="D4270" t="s">
        <v>6895</v>
      </c>
      <c r="E4270" t="s">
        <v>3910</v>
      </c>
      <c r="F4270" t="s">
        <v>53</v>
      </c>
      <c r="G4270">
        <v>53</v>
      </c>
      <c r="H4270" t="s">
        <v>71</v>
      </c>
      <c r="I4270" t="s">
        <v>116</v>
      </c>
      <c r="J4270" t="s">
        <v>117</v>
      </c>
      <c r="K4270" t="s">
        <v>118</v>
      </c>
      <c r="L4270" t="s">
        <v>37</v>
      </c>
      <c r="M4270" t="s">
        <v>2561</v>
      </c>
      <c r="N4270" t="s">
        <v>73</v>
      </c>
      <c r="O4270" t="s">
        <v>107</v>
      </c>
      <c r="P4270" t="s">
        <v>108</v>
      </c>
      <c r="Q4270" t="s">
        <v>109</v>
      </c>
      <c r="R4270">
        <v>10</v>
      </c>
      <c r="S4270">
        <v>604</v>
      </c>
      <c r="T4270">
        <v>0.05</v>
      </c>
      <c r="U4270">
        <v>434.88</v>
      </c>
      <c r="V4270">
        <v>5738</v>
      </c>
      <c r="W4270">
        <v>1389.2</v>
      </c>
      <c r="X4270" t="s">
        <v>55</v>
      </c>
      <c r="Y4270" t="s">
        <v>77</v>
      </c>
      <c r="Z4270" t="s">
        <v>78</v>
      </c>
      <c r="AA4270" t="s">
        <v>65</v>
      </c>
      <c r="AB4270" t="s">
        <v>47</v>
      </c>
    </row>
    <row r="4271" spans="1:28" x14ac:dyDescent="0.3">
      <c r="A4271" t="s">
        <v>8474</v>
      </c>
      <c r="B4271" t="s">
        <v>1004</v>
      </c>
      <c r="C4271" t="s">
        <v>630</v>
      </c>
      <c r="D4271" t="s">
        <v>4364</v>
      </c>
      <c r="E4271" t="s">
        <v>4545</v>
      </c>
      <c r="F4271" t="s">
        <v>53</v>
      </c>
      <c r="G4271">
        <v>47</v>
      </c>
      <c r="H4271" t="s">
        <v>34</v>
      </c>
      <c r="I4271" t="s">
        <v>84</v>
      </c>
      <c r="J4271" t="s">
        <v>85</v>
      </c>
      <c r="K4271" t="s">
        <v>86</v>
      </c>
      <c r="L4271" t="s">
        <v>37</v>
      </c>
      <c r="M4271" t="s">
        <v>2575</v>
      </c>
      <c r="N4271" t="s">
        <v>88</v>
      </c>
      <c r="O4271" t="s">
        <v>89</v>
      </c>
      <c r="P4271" t="s">
        <v>90</v>
      </c>
      <c r="Q4271" t="s">
        <v>91</v>
      </c>
      <c r="R4271">
        <v>4</v>
      </c>
      <c r="S4271">
        <v>169</v>
      </c>
      <c r="T4271">
        <v>0.1</v>
      </c>
      <c r="U4271">
        <v>121.68</v>
      </c>
      <c r="V4271">
        <v>608.4</v>
      </c>
      <c r="W4271">
        <v>121.68</v>
      </c>
      <c r="X4271" t="s">
        <v>136</v>
      </c>
      <c r="Y4271" t="s">
        <v>77</v>
      </c>
      <c r="Z4271" t="s">
        <v>78</v>
      </c>
      <c r="AA4271" t="s">
        <v>57</v>
      </c>
      <c r="AB4271" t="s">
        <v>47</v>
      </c>
    </row>
    <row r="4272" spans="1:28" x14ac:dyDescent="0.3">
      <c r="A4272" t="s">
        <v>8475</v>
      </c>
      <c r="B4272" t="s">
        <v>202</v>
      </c>
      <c r="C4272" t="s">
        <v>145</v>
      </c>
      <c r="D4272" t="s">
        <v>4423</v>
      </c>
      <c r="E4272" t="s">
        <v>1239</v>
      </c>
      <c r="F4272" t="s">
        <v>33</v>
      </c>
      <c r="G4272">
        <v>41</v>
      </c>
      <c r="H4272" t="s">
        <v>34</v>
      </c>
      <c r="I4272" t="s">
        <v>35</v>
      </c>
      <c r="J4272" t="s">
        <v>36</v>
      </c>
      <c r="K4272" t="s">
        <v>36</v>
      </c>
      <c r="L4272" t="s">
        <v>37</v>
      </c>
      <c r="M4272" t="s">
        <v>3762</v>
      </c>
      <c r="N4272" t="s">
        <v>88</v>
      </c>
      <c r="O4272" t="s">
        <v>89</v>
      </c>
      <c r="P4272" t="s">
        <v>90</v>
      </c>
      <c r="Q4272" t="s">
        <v>91</v>
      </c>
      <c r="R4272">
        <v>7</v>
      </c>
      <c r="S4272">
        <v>172</v>
      </c>
      <c r="T4272">
        <v>0.1</v>
      </c>
      <c r="U4272">
        <v>123.84</v>
      </c>
      <c r="V4272">
        <v>1083.5999999999999</v>
      </c>
      <c r="W4272">
        <v>216.72</v>
      </c>
      <c r="X4272" t="s">
        <v>55</v>
      </c>
      <c r="Y4272" t="s">
        <v>64</v>
      </c>
      <c r="Z4272" t="s">
        <v>78</v>
      </c>
      <c r="AA4272" t="s">
        <v>65</v>
      </c>
      <c r="AB4272" t="s">
        <v>110</v>
      </c>
    </row>
    <row r="4273" spans="1:28" x14ac:dyDescent="0.3">
      <c r="A4273" t="s">
        <v>8476</v>
      </c>
      <c r="B4273" t="s">
        <v>1132</v>
      </c>
      <c r="C4273" t="s">
        <v>391</v>
      </c>
      <c r="D4273" t="s">
        <v>1495</v>
      </c>
      <c r="E4273" t="s">
        <v>555</v>
      </c>
      <c r="F4273" t="s">
        <v>33</v>
      </c>
      <c r="G4273">
        <v>47</v>
      </c>
      <c r="H4273" t="s">
        <v>71</v>
      </c>
      <c r="I4273" t="s">
        <v>103</v>
      </c>
      <c r="J4273" t="s">
        <v>104</v>
      </c>
      <c r="K4273" t="s">
        <v>105</v>
      </c>
      <c r="L4273" t="s">
        <v>37</v>
      </c>
      <c r="M4273" t="s">
        <v>2500</v>
      </c>
      <c r="N4273" t="s">
        <v>88</v>
      </c>
      <c r="O4273" t="s">
        <v>89</v>
      </c>
      <c r="P4273" t="s">
        <v>90</v>
      </c>
      <c r="Q4273" t="s">
        <v>91</v>
      </c>
      <c r="R4273">
        <v>3</v>
      </c>
      <c r="S4273">
        <v>208</v>
      </c>
      <c r="T4273">
        <v>0.1</v>
      </c>
      <c r="U4273">
        <v>149.76</v>
      </c>
      <c r="V4273">
        <v>561.6</v>
      </c>
      <c r="W4273">
        <v>112.32</v>
      </c>
      <c r="X4273" t="s">
        <v>43</v>
      </c>
      <c r="Y4273" t="s">
        <v>77</v>
      </c>
      <c r="Z4273" t="s">
        <v>78</v>
      </c>
      <c r="AA4273" t="s">
        <v>46</v>
      </c>
      <c r="AB4273" t="s">
        <v>47</v>
      </c>
    </row>
    <row r="4274" spans="1:28" x14ac:dyDescent="0.3">
      <c r="A4274" t="s">
        <v>8477</v>
      </c>
      <c r="B4274" t="s">
        <v>665</v>
      </c>
      <c r="C4274" t="s">
        <v>1312</v>
      </c>
      <c r="D4274" t="s">
        <v>624</v>
      </c>
      <c r="E4274" t="s">
        <v>301</v>
      </c>
      <c r="F4274" t="s">
        <v>53</v>
      </c>
      <c r="G4274">
        <v>30</v>
      </c>
      <c r="H4274" t="s">
        <v>34</v>
      </c>
      <c r="I4274" t="s">
        <v>84</v>
      </c>
      <c r="J4274" t="s">
        <v>85</v>
      </c>
      <c r="K4274" t="s">
        <v>86</v>
      </c>
      <c r="L4274" t="s">
        <v>37</v>
      </c>
      <c r="M4274" t="s">
        <v>1516</v>
      </c>
      <c r="N4274" t="s">
        <v>88</v>
      </c>
      <c r="O4274" t="s">
        <v>89</v>
      </c>
      <c r="P4274" t="s">
        <v>90</v>
      </c>
      <c r="Q4274" t="s">
        <v>91</v>
      </c>
      <c r="R4274">
        <v>1</v>
      </c>
      <c r="S4274">
        <v>722</v>
      </c>
      <c r="T4274">
        <v>0.05</v>
      </c>
      <c r="U4274">
        <v>519.84</v>
      </c>
      <c r="V4274">
        <v>685.9</v>
      </c>
      <c r="W4274">
        <v>166.06</v>
      </c>
      <c r="X4274" t="s">
        <v>55</v>
      </c>
      <c r="Y4274" t="s">
        <v>77</v>
      </c>
      <c r="Z4274" t="s">
        <v>78</v>
      </c>
      <c r="AA4274" t="s">
        <v>46</v>
      </c>
      <c r="AB4274" t="s">
        <v>47</v>
      </c>
    </row>
    <row r="4275" spans="1:28" x14ac:dyDescent="0.3">
      <c r="A4275" t="s">
        <v>8478</v>
      </c>
      <c r="B4275" t="s">
        <v>593</v>
      </c>
      <c r="C4275" t="s">
        <v>244</v>
      </c>
      <c r="D4275" t="s">
        <v>7548</v>
      </c>
      <c r="E4275" t="s">
        <v>2823</v>
      </c>
      <c r="F4275" t="s">
        <v>53</v>
      </c>
      <c r="G4275">
        <v>21</v>
      </c>
      <c r="H4275" t="s">
        <v>34</v>
      </c>
      <c r="I4275" t="s">
        <v>116</v>
      </c>
      <c r="J4275" t="s">
        <v>117</v>
      </c>
      <c r="K4275" t="s">
        <v>118</v>
      </c>
      <c r="L4275" t="s">
        <v>37</v>
      </c>
      <c r="M4275" t="s">
        <v>4252</v>
      </c>
      <c r="N4275" t="s">
        <v>73</v>
      </c>
      <c r="O4275" t="s">
        <v>107</v>
      </c>
      <c r="P4275" t="s">
        <v>108</v>
      </c>
      <c r="Q4275" t="s">
        <v>109</v>
      </c>
      <c r="R4275">
        <v>6</v>
      </c>
      <c r="S4275">
        <v>1847</v>
      </c>
      <c r="T4275">
        <v>0.2</v>
      </c>
      <c r="U4275">
        <v>1329.84</v>
      </c>
      <c r="V4275">
        <v>8865.6</v>
      </c>
      <c r="W4275">
        <v>886.56</v>
      </c>
      <c r="X4275" t="s">
        <v>55</v>
      </c>
      <c r="Y4275" t="s">
        <v>77</v>
      </c>
      <c r="Z4275" t="s">
        <v>45</v>
      </c>
      <c r="AA4275" t="s">
        <v>65</v>
      </c>
      <c r="AB4275" t="s">
        <v>47</v>
      </c>
    </row>
    <row r="4276" spans="1:28" x14ac:dyDescent="0.3">
      <c r="A4276" t="s">
        <v>8479</v>
      </c>
      <c r="B4276" t="s">
        <v>701</v>
      </c>
      <c r="C4276" t="s">
        <v>981</v>
      </c>
      <c r="D4276" t="s">
        <v>8480</v>
      </c>
      <c r="E4276" t="s">
        <v>5825</v>
      </c>
      <c r="F4276" t="s">
        <v>33</v>
      </c>
      <c r="G4276">
        <v>61</v>
      </c>
      <c r="H4276" t="s">
        <v>128</v>
      </c>
      <c r="I4276" t="s">
        <v>35</v>
      </c>
      <c r="J4276" t="s">
        <v>36</v>
      </c>
      <c r="K4276" t="s">
        <v>36</v>
      </c>
      <c r="L4276" t="s">
        <v>37</v>
      </c>
      <c r="M4276" t="s">
        <v>1109</v>
      </c>
      <c r="N4276" t="s">
        <v>39</v>
      </c>
      <c r="O4276" t="s">
        <v>40</v>
      </c>
      <c r="P4276" t="s">
        <v>41</v>
      </c>
      <c r="Q4276" t="s">
        <v>42</v>
      </c>
      <c r="R4276">
        <v>2</v>
      </c>
      <c r="S4276">
        <v>1715</v>
      </c>
      <c r="T4276">
        <v>0.1</v>
      </c>
      <c r="U4276">
        <v>1234.8</v>
      </c>
      <c r="V4276">
        <v>3087</v>
      </c>
      <c r="W4276">
        <v>617.4</v>
      </c>
      <c r="X4276" t="s">
        <v>55</v>
      </c>
      <c r="Y4276" t="s">
        <v>77</v>
      </c>
      <c r="Z4276" t="s">
        <v>78</v>
      </c>
      <c r="AA4276" t="s">
        <v>57</v>
      </c>
      <c r="AB4276" t="s">
        <v>110</v>
      </c>
    </row>
    <row r="4277" spans="1:28" x14ac:dyDescent="0.3">
      <c r="A4277" t="s">
        <v>8481</v>
      </c>
      <c r="B4277" t="s">
        <v>1137</v>
      </c>
      <c r="C4277" t="s">
        <v>188</v>
      </c>
      <c r="D4277" t="s">
        <v>4400</v>
      </c>
      <c r="E4277" t="s">
        <v>5432</v>
      </c>
      <c r="F4277" t="s">
        <v>33</v>
      </c>
      <c r="G4277">
        <v>49</v>
      </c>
      <c r="H4277" t="s">
        <v>34</v>
      </c>
      <c r="I4277" t="s">
        <v>84</v>
      </c>
      <c r="J4277" t="s">
        <v>85</v>
      </c>
      <c r="K4277" t="s">
        <v>86</v>
      </c>
      <c r="L4277" t="s">
        <v>37</v>
      </c>
      <c r="M4277" t="s">
        <v>5962</v>
      </c>
      <c r="N4277" t="s">
        <v>39</v>
      </c>
      <c r="O4277" t="s">
        <v>40</v>
      </c>
      <c r="P4277" t="s">
        <v>41</v>
      </c>
      <c r="Q4277" t="s">
        <v>42</v>
      </c>
      <c r="R4277">
        <v>2</v>
      </c>
      <c r="S4277">
        <v>573</v>
      </c>
      <c r="T4277">
        <v>0.1</v>
      </c>
      <c r="U4277">
        <v>412.56</v>
      </c>
      <c r="V4277">
        <v>1031.4000000000001</v>
      </c>
      <c r="W4277">
        <v>206.28</v>
      </c>
      <c r="X4277" t="s">
        <v>43</v>
      </c>
      <c r="Y4277" t="s">
        <v>44</v>
      </c>
      <c r="Z4277" t="s">
        <v>56</v>
      </c>
      <c r="AA4277" t="s">
        <v>57</v>
      </c>
      <c r="AB4277" t="s">
        <v>47</v>
      </c>
    </row>
    <row r="4278" spans="1:28" x14ac:dyDescent="0.3">
      <c r="A4278" t="s">
        <v>8482</v>
      </c>
      <c r="B4278" t="s">
        <v>2297</v>
      </c>
      <c r="C4278" t="s">
        <v>310</v>
      </c>
      <c r="D4278" t="s">
        <v>5178</v>
      </c>
      <c r="E4278" t="s">
        <v>6156</v>
      </c>
      <c r="F4278" t="s">
        <v>53</v>
      </c>
      <c r="G4278">
        <v>31</v>
      </c>
      <c r="H4278" t="s">
        <v>34</v>
      </c>
      <c r="I4278" t="s">
        <v>84</v>
      </c>
      <c r="J4278" t="s">
        <v>85</v>
      </c>
      <c r="K4278" t="s">
        <v>86</v>
      </c>
      <c r="L4278" t="s">
        <v>37</v>
      </c>
      <c r="M4278" t="s">
        <v>2600</v>
      </c>
      <c r="N4278" t="s">
        <v>39</v>
      </c>
      <c r="O4278" t="s">
        <v>159</v>
      </c>
      <c r="P4278" t="s">
        <v>160</v>
      </c>
      <c r="Q4278" t="s">
        <v>161</v>
      </c>
      <c r="R4278">
        <v>6</v>
      </c>
      <c r="S4278">
        <v>643</v>
      </c>
      <c r="T4278">
        <v>0.15</v>
      </c>
      <c r="U4278">
        <v>462.96</v>
      </c>
      <c r="V4278">
        <v>3279.3</v>
      </c>
      <c r="W4278">
        <v>501.54</v>
      </c>
      <c r="X4278" t="s">
        <v>43</v>
      </c>
      <c r="Y4278" t="s">
        <v>77</v>
      </c>
      <c r="Z4278" t="s">
        <v>78</v>
      </c>
      <c r="AA4278" t="s">
        <v>57</v>
      </c>
      <c r="AB4278" t="s">
        <v>110</v>
      </c>
    </row>
    <row r="4279" spans="1:28" x14ac:dyDescent="0.3">
      <c r="A4279" t="s">
        <v>8483</v>
      </c>
      <c r="B4279" t="s">
        <v>518</v>
      </c>
      <c r="C4279" t="s">
        <v>807</v>
      </c>
      <c r="D4279" t="s">
        <v>6460</v>
      </c>
      <c r="E4279" t="s">
        <v>3799</v>
      </c>
      <c r="F4279" t="s">
        <v>53</v>
      </c>
      <c r="G4279">
        <v>39</v>
      </c>
      <c r="H4279" t="s">
        <v>34</v>
      </c>
      <c r="I4279" t="s">
        <v>116</v>
      </c>
      <c r="J4279" t="s">
        <v>117</v>
      </c>
      <c r="K4279" t="s">
        <v>118</v>
      </c>
      <c r="L4279" t="s">
        <v>37</v>
      </c>
      <c r="M4279" t="s">
        <v>1726</v>
      </c>
      <c r="N4279" t="s">
        <v>39</v>
      </c>
      <c r="O4279" t="s">
        <v>40</v>
      </c>
      <c r="P4279" t="s">
        <v>41</v>
      </c>
      <c r="Q4279" t="s">
        <v>42</v>
      </c>
      <c r="R4279">
        <v>2</v>
      </c>
      <c r="S4279">
        <v>1959</v>
      </c>
      <c r="T4279">
        <v>0.1</v>
      </c>
      <c r="U4279">
        <v>1410.48</v>
      </c>
      <c r="V4279">
        <v>3526.2</v>
      </c>
      <c r="W4279">
        <v>705.24</v>
      </c>
      <c r="X4279" t="s">
        <v>136</v>
      </c>
      <c r="Y4279" t="s">
        <v>64</v>
      </c>
      <c r="Z4279" t="s">
        <v>78</v>
      </c>
      <c r="AA4279" t="s">
        <v>65</v>
      </c>
      <c r="AB4279" t="s">
        <v>110</v>
      </c>
    </row>
    <row r="4280" spans="1:28" x14ac:dyDescent="0.3">
      <c r="A4280" t="s">
        <v>8484</v>
      </c>
      <c r="B4280" t="s">
        <v>1366</v>
      </c>
      <c r="C4280" t="s">
        <v>1225</v>
      </c>
      <c r="D4280" t="s">
        <v>3955</v>
      </c>
      <c r="E4280" t="s">
        <v>3392</v>
      </c>
      <c r="F4280" t="s">
        <v>33</v>
      </c>
      <c r="G4280">
        <v>39</v>
      </c>
      <c r="H4280" t="s">
        <v>71</v>
      </c>
      <c r="I4280" t="s">
        <v>116</v>
      </c>
      <c r="J4280" t="s">
        <v>117</v>
      </c>
      <c r="K4280" t="s">
        <v>118</v>
      </c>
      <c r="L4280" t="s">
        <v>37</v>
      </c>
      <c r="M4280" t="s">
        <v>1804</v>
      </c>
      <c r="N4280" t="s">
        <v>39</v>
      </c>
      <c r="O4280" t="s">
        <v>159</v>
      </c>
      <c r="P4280" t="s">
        <v>160</v>
      </c>
      <c r="Q4280" t="s">
        <v>161</v>
      </c>
      <c r="R4280">
        <v>9</v>
      </c>
      <c r="S4280">
        <v>975</v>
      </c>
      <c r="T4280">
        <v>0.2</v>
      </c>
      <c r="U4280">
        <v>702</v>
      </c>
      <c r="V4280">
        <v>7020</v>
      </c>
      <c r="W4280">
        <v>702</v>
      </c>
      <c r="X4280" t="s">
        <v>43</v>
      </c>
      <c r="Y4280" t="s">
        <v>44</v>
      </c>
      <c r="Z4280" t="s">
        <v>45</v>
      </c>
      <c r="AA4280" t="s">
        <v>46</v>
      </c>
      <c r="AB4280" t="s">
        <v>47</v>
      </c>
    </row>
    <row r="4281" spans="1:28" x14ac:dyDescent="0.3">
      <c r="A4281" t="s">
        <v>8485</v>
      </c>
      <c r="B4281" t="s">
        <v>459</v>
      </c>
      <c r="C4281" t="s">
        <v>1093</v>
      </c>
      <c r="D4281" t="s">
        <v>8409</v>
      </c>
      <c r="E4281" t="s">
        <v>3740</v>
      </c>
      <c r="F4281" t="s">
        <v>33</v>
      </c>
      <c r="G4281">
        <v>61</v>
      </c>
      <c r="H4281" t="s">
        <v>34</v>
      </c>
      <c r="I4281" t="s">
        <v>84</v>
      </c>
      <c r="J4281" t="s">
        <v>85</v>
      </c>
      <c r="K4281" t="s">
        <v>86</v>
      </c>
      <c r="L4281" t="s">
        <v>37</v>
      </c>
      <c r="M4281" t="s">
        <v>632</v>
      </c>
      <c r="N4281" t="s">
        <v>39</v>
      </c>
      <c r="O4281" t="s">
        <v>40</v>
      </c>
      <c r="P4281" t="s">
        <v>41</v>
      </c>
      <c r="Q4281" t="s">
        <v>42</v>
      </c>
      <c r="R4281">
        <v>10</v>
      </c>
      <c r="S4281">
        <v>115</v>
      </c>
      <c r="T4281">
        <v>0.1</v>
      </c>
      <c r="U4281">
        <v>82.8</v>
      </c>
      <c r="V4281">
        <v>1035</v>
      </c>
      <c r="W4281">
        <v>207</v>
      </c>
      <c r="X4281" t="s">
        <v>43</v>
      </c>
      <c r="Y4281" t="s">
        <v>64</v>
      </c>
      <c r="Z4281" t="s">
        <v>78</v>
      </c>
      <c r="AA4281" t="s">
        <v>57</v>
      </c>
      <c r="AB4281" t="s">
        <v>110</v>
      </c>
    </row>
    <row r="4282" spans="1:28" x14ac:dyDescent="0.3">
      <c r="A4282" t="s">
        <v>8486</v>
      </c>
      <c r="B4282" t="s">
        <v>518</v>
      </c>
      <c r="C4282" t="s">
        <v>1502</v>
      </c>
      <c r="D4282" t="s">
        <v>7093</v>
      </c>
      <c r="E4282" t="s">
        <v>5736</v>
      </c>
      <c r="F4282" t="s">
        <v>53</v>
      </c>
      <c r="G4282">
        <v>60</v>
      </c>
      <c r="H4282" t="s">
        <v>128</v>
      </c>
      <c r="I4282" t="s">
        <v>35</v>
      </c>
      <c r="J4282" t="s">
        <v>36</v>
      </c>
      <c r="K4282" t="s">
        <v>36</v>
      </c>
      <c r="L4282" t="s">
        <v>37</v>
      </c>
      <c r="M4282" t="s">
        <v>618</v>
      </c>
      <c r="N4282" t="s">
        <v>88</v>
      </c>
      <c r="O4282" t="s">
        <v>89</v>
      </c>
      <c r="P4282" t="s">
        <v>90</v>
      </c>
      <c r="Q4282" t="s">
        <v>91</v>
      </c>
      <c r="R4282">
        <v>2</v>
      </c>
      <c r="S4282">
        <v>294</v>
      </c>
      <c r="T4282">
        <v>0.05</v>
      </c>
      <c r="U4282">
        <v>211.68</v>
      </c>
      <c r="V4282">
        <v>558.6</v>
      </c>
      <c r="W4282">
        <v>135.24</v>
      </c>
      <c r="X4282" t="s">
        <v>43</v>
      </c>
      <c r="Y4282" t="s">
        <v>77</v>
      </c>
      <c r="Z4282" t="s">
        <v>78</v>
      </c>
      <c r="AA4282" t="s">
        <v>65</v>
      </c>
      <c r="AB4282" t="s">
        <v>47</v>
      </c>
    </row>
    <row r="4283" spans="1:28" x14ac:dyDescent="0.3">
      <c r="A4283" t="s">
        <v>8487</v>
      </c>
      <c r="B4283" t="s">
        <v>1626</v>
      </c>
      <c r="C4283" t="s">
        <v>424</v>
      </c>
      <c r="D4283" t="s">
        <v>1631</v>
      </c>
      <c r="E4283" t="s">
        <v>7229</v>
      </c>
      <c r="F4283" t="s">
        <v>33</v>
      </c>
      <c r="G4283">
        <v>32</v>
      </c>
      <c r="H4283" t="s">
        <v>128</v>
      </c>
      <c r="I4283" t="s">
        <v>116</v>
      </c>
      <c r="J4283" t="s">
        <v>117</v>
      </c>
      <c r="K4283" t="s">
        <v>118</v>
      </c>
      <c r="L4283" t="s">
        <v>37</v>
      </c>
      <c r="M4283" t="s">
        <v>212</v>
      </c>
      <c r="N4283" t="s">
        <v>73</v>
      </c>
      <c r="O4283" t="s">
        <v>107</v>
      </c>
      <c r="P4283" t="s">
        <v>108</v>
      </c>
      <c r="Q4283" t="s">
        <v>109</v>
      </c>
      <c r="R4283">
        <v>9</v>
      </c>
      <c r="S4283">
        <v>973</v>
      </c>
      <c r="T4283">
        <v>0.2</v>
      </c>
      <c r="U4283">
        <v>700.56</v>
      </c>
      <c r="V4283">
        <v>7005.6</v>
      </c>
      <c r="W4283">
        <v>700.56</v>
      </c>
      <c r="X4283" t="s">
        <v>43</v>
      </c>
      <c r="Y4283" t="s">
        <v>64</v>
      </c>
      <c r="Z4283" t="s">
        <v>45</v>
      </c>
      <c r="AA4283" t="s">
        <v>57</v>
      </c>
      <c r="AB4283" t="s">
        <v>47</v>
      </c>
    </row>
    <row r="4284" spans="1:28" x14ac:dyDescent="0.3">
      <c r="A4284" t="s">
        <v>8488</v>
      </c>
      <c r="B4284" t="s">
        <v>956</v>
      </c>
      <c r="C4284" t="s">
        <v>266</v>
      </c>
      <c r="D4284" t="s">
        <v>5435</v>
      </c>
      <c r="E4284" t="s">
        <v>2095</v>
      </c>
      <c r="F4284" t="s">
        <v>33</v>
      </c>
      <c r="G4284">
        <v>55</v>
      </c>
      <c r="H4284" t="s">
        <v>128</v>
      </c>
      <c r="I4284" t="s">
        <v>84</v>
      </c>
      <c r="J4284" t="s">
        <v>85</v>
      </c>
      <c r="K4284" t="s">
        <v>86</v>
      </c>
      <c r="L4284" t="s">
        <v>37</v>
      </c>
      <c r="M4284" t="s">
        <v>1204</v>
      </c>
      <c r="N4284" t="s">
        <v>88</v>
      </c>
      <c r="O4284" t="s">
        <v>120</v>
      </c>
      <c r="P4284" t="s">
        <v>121</v>
      </c>
      <c r="Q4284" t="s">
        <v>122</v>
      </c>
      <c r="R4284">
        <v>10</v>
      </c>
      <c r="S4284">
        <v>382</v>
      </c>
      <c r="T4284">
        <v>0</v>
      </c>
      <c r="U4284">
        <v>275.04000000000002</v>
      </c>
      <c r="V4284">
        <v>3820</v>
      </c>
      <c r="W4284">
        <v>1069.5999999999999</v>
      </c>
      <c r="X4284" t="s">
        <v>55</v>
      </c>
      <c r="Y4284" t="s">
        <v>64</v>
      </c>
      <c r="Z4284" t="s">
        <v>78</v>
      </c>
      <c r="AA4284" t="s">
        <v>65</v>
      </c>
      <c r="AB4284" t="s">
        <v>47</v>
      </c>
    </row>
    <row r="4285" spans="1:28" x14ac:dyDescent="0.3">
      <c r="A4285" t="s">
        <v>8489</v>
      </c>
      <c r="B4285" t="s">
        <v>322</v>
      </c>
      <c r="C4285" t="s">
        <v>3043</v>
      </c>
      <c r="D4285" t="s">
        <v>8490</v>
      </c>
      <c r="E4285" t="s">
        <v>3232</v>
      </c>
      <c r="F4285" t="s">
        <v>33</v>
      </c>
      <c r="G4285">
        <v>28</v>
      </c>
      <c r="H4285" t="s">
        <v>71</v>
      </c>
      <c r="I4285" t="s">
        <v>35</v>
      </c>
      <c r="J4285" t="s">
        <v>36</v>
      </c>
      <c r="K4285" t="s">
        <v>36</v>
      </c>
      <c r="L4285" t="s">
        <v>37</v>
      </c>
      <c r="M4285" t="s">
        <v>3804</v>
      </c>
      <c r="N4285" t="s">
        <v>73</v>
      </c>
      <c r="O4285" t="s">
        <v>74</v>
      </c>
      <c r="P4285" t="s">
        <v>75</v>
      </c>
      <c r="Q4285" t="s">
        <v>76</v>
      </c>
      <c r="R4285">
        <v>1</v>
      </c>
      <c r="S4285">
        <v>1892</v>
      </c>
      <c r="T4285">
        <v>0.2</v>
      </c>
      <c r="U4285">
        <v>1362.24</v>
      </c>
      <c r="V4285">
        <v>1513.6</v>
      </c>
      <c r="W4285">
        <v>151.36000000000001</v>
      </c>
      <c r="X4285" t="s">
        <v>43</v>
      </c>
      <c r="Y4285" t="s">
        <v>64</v>
      </c>
      <c r="Z4285" t="s">
        <v>56</v>
      </c>
      <c r="AA4285" t="s">
        <v>65</v>
      </c>
      <c r="AB4285" t="s">
        <v>110</v>
      </c>
    </row>
    <row r="4286" spans="1:28" x14ac:dyDescent="0.3">
      <c r="A4286" t="s">
        <v>8491</v>
      </c>
      <c r="B4286" t="s">
        <v>475</v>
      </c>
      <c r="C4286" t="s">
        <v>623</v>
      </c>
      <c r="D4286" t="s">
        <v>4576</v>
      </c>
      <c r="E4286" t="s">
        <v>1819</v>
      </c>
      <c r="F4286" t="s">
        <v>53</v>
      </c>
      <c r="G4286">
        <v>55</v>
      </c>
      <c r="H4286" t="s">
        <v>128</v>
      </c>
      <c r="I4286" t="s">
        <v>35</v>
      </c>
      <c r="J4286" t="s">
        <v>36</v>
      </c>
      <c r="K4286" t="s">
        <v>36</v>
      </c>
      <c r="L4286" t="s">
        <v>37</v>
      </c>
      <c r="M4286" t="s">
        <v>6661</v>
      </c>
      <c r="N4286" t="s">
        <v>88</v>
      </c>
      <c r="O4286" t="s">
        <v>120</v>
      </c>
      <c r="P4286" t="s">
        <v>121</v>
      </c>
      <c r="Q4286" t="s">
        <v>122</v>
      </c>
      <c r="R4286">
        <v>4</v>
      </c>
      <c r="S4286">
        <v>1858</v>
      </c>
      <c r="T4286">
        <v>0</v>
      </c>
      <c r="U4286">
        <v>1337.76</v>
      </c>
      <c r="V4286">
        <v>7432</v>
      </c>
      <c r="W4286">
        <v>2080.96</v>
      </c>
      <c r="X4286" t="s">
        <v>55</v>
      </c>
      <c r="Y4286" t="s">
        <v>44</v>
      </c>
      <c r="Z4286" t="s">
        <v>78</v>
      </c>
      <c r="AA4286" t="s">
        <v>57</v>
      </c>
      <c r="AB4286" t="s">
        <v>110</v>
      </c>
    </row>
    <row r="4287" spans="1:28" x14ac:dyDescent="0.3">
      <c r="A4287" t="s">
        <v>8492</v>
      </c>
      <c r="B4287" t="s">
        <v>695</v>
      </c>
      <c r="C4287" t="s">
        <v>327</v>
      </c>
      <c r="D4287" t="s">
        <v>7153</v>
      </c>
      <c r="E4287" t="s">
        <v>3946</v>
      </c>
      <c r="F4287" t="s">
        <v>33</v>
      </c>
      <c r="G4287">
        <v>46</v>
      </c>
      <c r="H4287" t="s">
        <v>34</v>
      </c>
      <c r="I4287" t="s">
        <v>84</v>
      </c>
      <c r="J4287" t="s">
        <v>85</v>
      </c>
      <c r="K4287" t="s">
        <v>86</v>
      </c>
      <c r="L4287" t="s">
        <v>37</v>
      </c>
      <c r="M4287" t="s">
        <v>259</v>
      </c>
      <c r="N4287" t="s">
        <v>39</v>
      </c>
      <c r="O4287" t="s">
        <v>159</v>
      </c>
      <c r="P4287" t="s">
        <v>160</v>
      </c>
      <c r="Q4287" t="s">
        <v>161</v>
      </c>
      <c r="R4287">
        <v>3</v>
      </c>
      <c r="S4287">
        <v>1746</v>
      </c>
      <c r="T4287">
        <v>0</v>
      </c>
      <c r="U4287">
        <v>1257.1199999999999</v>
      </c>
      <c r="V4287">
        <v>5238</v>
      </c>
      <c r="W4287">
        <v>1466.64</v>
      </c>
      <c r="X4287" t="s">
        <v>55</v>
      </c>
      <c r="Y4287" t="s">
        <v>44</v>
      </c>
      <c r="Z4287" t="s">
        <v>56</v>
      </c>
      <c r="AA4287" t="s">
        <v>57</v>
      </c>
      <c r="AB4287" t="s">
        <v>110</v>
      </c>
    </row>
    <row r="4288" spans="1:28" x14ac:dyDescent="0.3">
      <c r="A4288" t="s">
        <v>8493</v>
      </c>
      <c r="B4288" t="s">
        <v>1857</v>
      </c>
      <c r="C4288" t="s">
        <v>1490</v>
      </c>
      <c r="D4288" t="s">
        <v>5722</v>
      </c>
      <c r="E4288" t="s">
        <v>96</v>
      </c>
      <c r="F4288" t="s">
        <v>53</v>
      </c>
      <c r="G4288">
        <v>37</v>
      </c>
      <c r="H4288" t="s">
        <v>128</v>
      </c>
      <c r="I4288" t="s">
        <v>35</v>
      </c>
      <c r="J4288" t="s">
        <v>36</v>
      </c>
      <c r="K4288" t="s">
        <v>36</v>
      </c>
      <c r="L4288" t="s">
        <v>37</v>
      </c>
      <c r="M4288" t="s">
        <v>4292</v>
      </c>
      <c r="N4288" t="s">
        <v>73</v>
      </c>
      <c r="O4288" t="s">
        <v>107</v>
      </c>
      <c r="P4288" t="s">
        <v>108</v>
      </c>
      <c r="Q4288" t="s">
        <v>109</v>
      </c>
      <c r="R4288">
        <v>1</v>
      </c>
      <c r="S4288">
        <v>1183</v>
      </c>
      <c r="T4288">
        <v>0.05</v>
      </c>
      <c r="U4288">
        <v>851.76</v>
      </c>
      <c r="V4288">
        <v>1123.8499999999999</v>
      </c>
      <c r="W4288">
        <v>272.08999999999997</v>
      </c>
      <c r="X4288" t="s">
        <v>43</v>
      </c>
      <c r="Y4288" t="s">
        <v>77</v>
      </c>
      <c r="Z4288" t="s">
        <v>78</v>
      </c>
      <c r="AA4288" t="s">
        <v>57</v>
      </c>
      <c r="AB4288" t="s">
        <v>110</v>
      </c>
    </row>
    <row r="4289" spans="1:28" x14ac:dyDescent="0.3">
      <c r="A4289" t="s">
        <v>8494</v>
      </c>
      <c r="B4289" t="s">
        <v>802</v>
      </c>
      <c r="C4289" t="s">
        <v>701</v>
      </c>
      <c r="D4289" t="s">
        <v>4061</v>
      </c>
      <c r="E4289" t="s">
        <v>1700</v>
      </c>
      <c r="F4289" t="s">
        <v>33</v>
      </c>
      <c r="G4289">
        <v>62</v>
      </c>
      <c r="H4289" t="s">
        <v>128</v>
      </c>
      <c r="I4289" t="s">
        <v>84</v>
      </c>
      <c r="J4289" t="s">
        <v>85</v>
      </c>
      <c r="K4289" t="s">
        <v>86</v>
      </c>
      <c r="L4289" t="s">
        <v>37</v>
      </c>
      <c r="M4289" t="s">
        <v>264</v>
      </c>
      <c r="N4289" t="s">
        <v>88</v>
      </c>
      <c r="O4289" t="s">
        <v>120</v>
      </c>
      <c r="P4289" t="s">
        <v>121</v>
      </c>
      <c r="Q4289" t="s">
        <v>122</v>
      </c>
      <c r="R4289">
        <v>10</v>
      </c>
      <c r="S4289">
        <v>672</v>
      </c>
      <c r="T4289">
        <v>0.05</v>
      </c>
      <c r="U4289">
        <v>483.84</v>
      </c>
      <c r="V4289">
        <v>6384</v>
      </c>
      <c r="W4289">
        <v>1545.6</v>
      </c>
      <c r="X4289" t="s">
        <v>136</v>
      </c>
      <c r="Y4289" t="s">
        <v>77</v>
      </c>
      <c r="Z4289" t="s">
        <v>56</v>
      </c>
      <c r="AA4289" t="s">
        <v>46</v>
      </c>
      <c r="AB4289" t="s">
        <v>110</v>
      </c>
    </row>
    <row r="4290" spans="1:28" x14ac:dyDescent="0.3">
      <c r="A4290" t="s">
        <v>8495</v>
      </c>
      <c r="B4290" t="s">
        <v>782</v>
      </c>
      <c r="C4290" t="s">
        <v>718</v>
      </c>
      <c r="D4290" t="s">
        <v>6888</v>
      </c>
      <c r="E4290" t="s">
        <v>6435</v>
      </c>
      <c r="F4290" t="s">
        <v>53</v>
      </c>
      <c r="G4290">
        <v>54</v>
      </c>
      <c r="H4290" t="s">
        <v>34</v>
      </c>
      <c r="I4290" t="s">
        <v>116</v>
      </c>
      <c r="J4290" t="s">
        <v>117</v>
      </c>
      <c r="K4290" t="s">
        <v>118</v>
      </c>
      <c r="L4290" t="s">
        <v>37</v>
      </c>
      <c r="M4290" t="s">
        <v>2943</v>
      </c>
      <c r="N4290" t="s">
        <v>73</v>
      </c>
      <c r="O4290" t="s">
        <v>107</v>
      </c>
      <c r="P4290" t="s">
        <v>108</v>
      </c>
      <c r="Q4290" t="s">
        <v>109</v>
      </c>
      <c r="R4290">
        <v>5</v>
      </c>
      <c r="S4290">
        <v>1603</v>
      </c>
      <c r="T4290">
        <v>0.15</v>
      </c>
      <c r="U4290">
        <v>1154.1600000000001</v>
      </c>
      <c r="V4290">
        <v>6812.75</v>
      </c>
      <c r="W4290">
        <v>1041.95</v>
      </c>
      <c r="X4290" t="s">
        <v>136</v>
      </c>
      <c r="Y4290" t="s">
        <v>77</v>
      </c>
      <c r="Z4290" t="s">
        <v>78</v>
      </c>
      <c r="AA4290" t="s">
        <v>46</v>
      </c>
      <c r="AB4290" t="s">
        <v>110</v>
      </c>
    </row>
    <row r="4291" spans="1:28" x14ac:dyDescent="0.3">
      <c r="A4291" t="s">
        <v>8496</v>
      </c>
      <c r="B4291" t="s">
        <v>2864</v>
      </c>
      <c r="C4291" t="s">
        <v>1275</v>
      </c>
      <c r="D4291" t="s">
        <v>329</v>
      </c>
      <c r="E4291" t="s">
        <v>456</v>
      </c>
      <c r="F4291" t="s">
        <v>33</v>
      </c>
      <c r="G4291">
        <v>51</v>
      </c>
      <c r="H4291" t="s">
        <v>128</v>
      </c>
      <c r="I4291" t="s">
        <v>84</v>
      </c>
      <c r="J4291" t="s">
        <v>85</v>
      </c>
      <c r="K4291" t="s">
        <v>86</v>
      </c>
      <c r="L4291" t="s">
        <v>37</v>
      </c>
      <c r="M4291" t="s">
        <v>4527</v>
      </c>
      <c r="N4291" t="s">
        <v>39</v>
      </c>
      <c r="O4291" t="s">
        <v>40</v>
      </c>
      <c r="P4291" t="s">
        <v>41</v>
      </c>
      <c r="Q4291" t="s">
        <v>42</v>
      </c>
      <c r="R4291">
        <v>2</v>
      </c>
      <c r="S4291">
        <v>1934</v>
      </c>
      <c r="T4291">
        <v>0</v>
      </c>
      <c r="U4291">
        <v>1392.48</v>
      </c>
      <c r="V4291">
        <v>3868</v>
      </c>
      <c r="W4291">
        <v>1083.04</v>
      </c>
      <c r="X4291" t="s">
        <v>55</v>
      </c>
      <c r="Y4291" t="s">
        <v>77</v>
      </c>
      <c r="Z4291" t="s">
        <v>78</v>
      </c>
      <c r="AA4291" t="s">
        <v>46</v>
      </c>
      <c r="AB4291" t="s">
        <v>110</v>
      </c>
    </row>
    <row r="4292" spans="1:28" x14ac:dyDescent="0.3">
      <c r="A4292" t="s">
        <v>8497</v>
      </c>
      <c r="B4292" t="s">
        <v>464</v>
      </c>
      <c r="C4292" t="s">
        <v>220</v>
      </c>
      <c r="D4292" t="s">
        <v>2710</v>
      </c>
      <c r="E4292" t="s">
        <v>2733</v>
      </c>
      <c r="F4292" t="s">
        <v>33</v>
      </c>
      <c r="G4292">
        <v>19</v>
      </c>
      <c r="H4292" t="s">
        <v>71</v>
      </c>
      <c r="I4292" t="s">
        <v>116</v>
      </c>
      <c r="J4292" t="s">
        <v>117</v>
      </c>
      <c r="K4292" t="s">
        <v>118</v>
      </c>
      <c r="L4292" t="s">
        <v>37</v>
      </c>
      <c r="M4292" t="s">
        <v>2899</v>
      </c>
      <c r="N4292" t="s">
        <v>39</v>
      </c>
      <c r="O4292" t="s">
        <v>40</v>
      </c>
      <c r="P4292" t="s">
        <v>41</v>
      </c>
      <c r="Q4292" t="s">
        <v>42</v>
      </c>
      <c r="R4292">
        <v>5</v>
      </c>
      <c r="S4292">
        <v>1583</v>
      </c>
      <c r="T4292">
        <v>0.2</v>
      </c>
      <c r="U4292">
        <v>1139.76</v>
      </c>
      <c r="V4292">
        <v>6332</v>
      </c>
      <c r="W4292">
        <v>633.20000000000005</v>
      </c>
      <c r="X4292" t="s">
        <v>136</v>
      </c>
      <c r="Y4292" t="s">
        <v>44</v>
      </c>
      <c r="Z4292" t="s">
        <v>56</v>
      </c>
      <c r="AA4292" t="s">
        <v>57</v>
      </c>
      <c r="AB4292" t="s">
        <v>47</v>
      </c>
    </row>
    <row r="4293" spans="1:28" x14ac:dyDescent="0.3">
      <c r="A4293" t="s">
        <v>8498</v>
      </c>
      <c r="B4293" t="s">
        <v>2455</v>
      </c>
      <c r="C4293" t="s">
        <v>1502</v>
      </c>
      <c r="D4293" t="s">
        <v>3559</v>
      </c>
      <c r="E4293" t="s">
        <v>4950</v>
      </c>
      <c r="F4293" t="s">
        <v>53</v>
      </c>
      <c r="G4293">
        <v>61</v>
      </c>
      <c r="H4293" t="s">
        <v>128</v>
      </c>
      <c r="I4293" t="s">
        <v>84</v>
      </c>
      <c r="J4293" t="s">
        <v>85</v>
      </c>
      <c r="K4293" t="s">
        <v>86</v>
      </c>
      <c r="L4293" t="s">
        <v>37</v>
      </c>
      <c r="M4293" t="s">
        <v>2677</v>
      </c>
      <c r="N4293" t="s">
        <v>39</v>
      </c>
      <c r="O4293" t="s">
        <v>40</v>
      </c>
      <c r="P4293" t="s">
        <v>41</v>
      </c>
      <c r="Q4293" t="s">
        <v>42</v>
      </c>
      <c r="R4293">
        <v>4</v>
      </c>
      <c r="S4293">
        <v>933</v>
      </c>
      <c r="T4293">
        <v>0.05</v>
      </c>
      <c r="U4293">
        <v>671.76</v>
      </c>
      <c r="V4293">
        <v>3545.4</v>
      </c>
      <c r="W4293">
        <v>858.36</v>
      </c>
      <c r="X4293" t="s">
        <v>43</v>
      </c>
      <c r="Y4293" t="s">
        <v>44</v>
      </c>
      <c r="Z4293" t="s">
        <v>78</v>
      </c>
      <c r="AA4293" t="s">
        <v>57</v>
      </c>
      <c r="AB4293" t="s">
        <v>110</v>
      </c>
    </row>
    <row r="4294" spans="1:28" x14ac:dyDescent="0.3">
      <c r="A4294" t="s">
        <v>8499</v>
      </c>
      <c r="B4294" t="s">
        <v>657</v>
      </c>
      <c r="C4294" t="s">
        <v>972</v>
      </c>
      <c r="D4294" t="s">
        <v>3330</v>
      </c>
      <c r="E4294" t="s">
        <v>799</v>
      </c>
      <c r="F4294" t="s">
        <v>33</v>
      </c>
      <c r="G4294">
        <v>54</v>
      </c>
      <c r="H4294" t="s">
        <v>128</v>
      </c>
      <c r="I4294" t="s">
        <v>35</v>
      </c>
      <c r="J4294" t="s">
        <v>36</v>
      </c>
      <c r="K4294" t="s">
        <v>36</v>
      </c>
      <c r="L4294" t="s">
        <v>37</v>
      </c>
      <c r="M4294" t="s">
        <v>2014</v>
      </c>
      <c r="N4294" t="s">
        <v>73</v>
      </c>
      <c r="O4294" t="s">
        <v>107</v>
      </c>
      <c r="P4294" t="s">
        <v>108</v>
      </c>
      <c r="Q4294" t="s">
        <v>109</v>
      </c>
      <c r="R4294">
        <v>9</v>
      </c>
      <c r="S4294">
        <v>601</v>
      </c>
      <c r="T4294">
        <v>0.15</v>
      </c>
      <c r="U4294">
        <v>432.72</v>
      </c>
      <c r="V4294">
        <v>4597.6499999999996</v>
      </c>
      <c r="W4294">
        <v>703.17</v>
      </c>
      <c r="X4294" t="s">
        <v>55</v>
      </c>
      <c r="Y4294" t="s">
        <v>44</v>
      </c>
      <c r="Z4294" t="s">
        <v>56</v>
      </c>
      <c r="AA4294" t="s">
        <v>57</v>
      </c>
      <c r="AB4294" t="s">
        <v>110</v>
      </c>
    </row>
    <row r="4295" spans="1:28" x14ac:dyDescent="0.3">
      <c r="A4295" t="s">
        <v>8500</v>
      </c>
      <c r="B4295" t="s">
        <v>67</v>
      </c>
      <c r="C4295" t="s">
        <v>1823</v>
      </c>
      <c r="D4295" t="s">
        <v>7722</v>
      </c>
      <c r="E4295" t="s">
        <v>3431</v>
      </c>
      <c r="F4295" t="s">
        <v>33</v>
      </c>
      <c r="G4295">
        <v>19</v>
      </c>
      <c r="H4295" t="s">
        <v>128</v>
      </c>
      <c r="I4295" t="s">
        <v>103</v>
      </c>
      <c r="J4295" t="s">
        <v>104</v>
      </c>
      <c r="K4295" t="s">
        <v>105</v>
      </c>
      <c r="L4295" t="s">
        <v>37</v>
      </c>
      <c r="M4295" t="s">
        <v>2653</v>
      </c>
      <c r="N4295" t="s">
        <v>39</v>
      </c>
      <c r="O4295" t="s">
        <v>40</v>
      </c>
      <c r="P4295" t="s">
        <v>41</v>
      </c>
      <c r="Q4295" t="s">
        <v>42</v>
      </c>
      <c r="R4295">
        <v>9</v>
      </c>
      <c r="S4295">
        <v>1717</v>
      </c>
      <c r="T4295">
        <v>0.15</v>
      </c>
      <c r="U4295">
        <v>1236.24</v>
      </c>
      <c r="V4295">
        <v>13135.05</v>
      </c>
      <c r="W4295">
        <v>2008.89</v>
      </c>
      <c r="X4295" t="s">
        <v>55</v>
      </c>
      <c r="Y4295" t="s">
        <v>44</v>
      </c>
      <c r="Z4295" t="s">
        <v>78</v>
      </c>
      <c r="AA4295" t="s">
        <v>65</v>
      </c>
      <c r="AB4295" t="s">
        <v>110</v>
      </c>
    </row>
    <row r="4296" spans="1:28" x14ac:dyDescent="0.3">
      <c r="A4296" t="s">
        <v>8501</v>
      </c>
      <c r="B4296" t="s">
        <v>188</v>
      </c>
      <c r="C4296" t="s">
        <v>761</v>
      </c>
      <c r="D4296" t="s">
        <v>4535</v>
      </c>
      <c r="E4296" t="s">
        <v>8502</v>
      </c>
      <c r="F4296" t="s">
        <v>33</v>
      </c>
      <c r="G4296">
        <v>44</v>
      </c>
      <c r="H4296" t="s">
        <v>71</v>
      </c>
      <c r="I4296" t="s">
        <v>84</v>
      </c>
      <c r="J4296" t="s">
        <v>85</v>
      </c>
      <c r="K4296" t="s">
        <v>86</v>
      </c>
      <c r="L4296" t="s">
        <v>37</v>
      </c>
      <c r="M4296" t="s">
        <v>1360</v>
      </c>
      <c r="N4296" t="s">
        <v>73</v>
      </c>
      <c r="O4296" t="s">
        <v>107</v>
      </c>
      <c r="P4296" t="s">
        <v>108</v>
      </c>
      <c r="Q4296" t="s">
        <v>109</v>
      </c>
      <c r="R4296">
        <v>8</v>
      </c>
      <c r="S4296">
        <v>1382</v>
      </c>
      <c r="T4296">
        <v>0</v>
      </c>
      <c r="U4296">
        <v>995.04</v>
      </c>
      <c r="V4296">
        <v>11056</v>
      </c>
      <c r="W4296">
        <v>3095.68</v>
      </c>
      <c r="X4296" t="s">
        <v>136</v>
      </c>
      <c r="Y4296" t="s">
        <v>44</v>
      </c>
      <c r="Z4296" t="s">
        <v>56</v>
      </c>
      <c r="AA4296" t="s">
        <v>57</v>
      </c>
      <c r="AB4296" t="s">
        <v>110</v>
      </c>
    </row>
    <row r="4297" spans="1:28" x14ac:dyDescent="0.3">
      <c r="A4297" t="s">
        <v>8503</v>
      </c>
      <c r="B4297" t="s">
        <v>938</v>
      </c>
      <c r="C4297" t="s">
        <v>67</v>
      </c>
      <c r="D4297" t="s">
        <v>1065</v>
      </c>
      <c r="E4297" t="s">
        <v>978</v>
      </c>
      <c r="F4297" t="s">
        <v>33</v>
      </c>
      <c r="G4297">
        <v>62</v>
      </c>
      <c r="H4297" t="s">
        <v>128</v>
      </c>
      <c r="I4297" t="s">
        <v>103</v>
      </c>
      <c r="J4297" t="s">
        <v>104</v>
      </c>
      <c r="K4297" t="s">
        <v>105</v>
      </c>
      <c r="L4297" t="s">
        <v>37</v>
      </c>
      <c r="M4297" t="s">
        <v>1484</v>
      </c>
      <c r="N4297" t="s">
        <v>73</v>
      </c>
      <c r="O4297" t="s">
        <v>107</v>
      </c>
      <c r="P4297" t="s">
        <v>108</v>
      </c>
      <c r="Q4297" t="s">
        <v>109</v>
      </c>
      <c r="R4297">
        <v>6</v>
      </c>
      <c r="S4297">
        <v>1379</v>
      </c>
      <c r="T4297">
        <v>0.2</v>
      </c>
      <c r="U4297">
        <v>992.88</v>
      </c>
      <c r="V4297">
        <v>6619.2</v>
      </c>
      <c r="W4297">
        <v>661.92</v>
      </c>
      <c r="X4297" t="s">
        <v>43</v>
      </c>
      <c r="Y4297" t="s">
        <v>44</v>
      </c>
      <c r="Z4297" t="s">
        <v>78</v>
      </c>
      <c r="AA4297" t="s">
        <v>65</v>
      </c>
      <c r="AB4297" t="s">
        <v>110</v>
      </c>
    </row>
    <row r="4298" spans="1:28" x14ac:dyDescent="0.3">
      <c r="A4298" t="s">
        <v>8504</v>
      </c>
      <c r="B4298" t="s">
        <v>678</v>
      </c>
      <c r="C4298" t="s">
        <v>402</v>
      </c>
      <c r="D4298" t="s">
        <v>5504</v>
      </c>
      <c r="E4298" t="s">
        <v>8505</v>
      </c>
      <c r="F4298" t="s">
        <v>53</v>
      </c>
      <c r="G4298">
        <v>22</v>
      </c>
      <c r="H4298" t="s">
        <v>71</v>
      </c>
      <c r="I4298" t="s">
        <v>35</v>
      </c>
      <c r="J4298" t="s">
        <v>36</v>
      </c>
      <c r="K4298" t="s">
        <v>36</v>
      </c>
      <c r="L4298" t="s">
        <v>37</v>
      </c>
      <c r="M4298" t="s">
        <v>2993</v>
      </c>
      <c r="N4298" t="s">
        <v>39</v>
      </c>
      <c r="O4298" t="s">
        <v>40</v>
      </c>
      <c r="P4298" t="s">
        <v>41</v>
      </c>
      <c r="Q4298" t="s">
        <v>42</v>
      </c>
      <c r="R4298">
        <v>2</v>
      </c>
      <c r="S4298">
        <v>1305</v>
      </c>
      <c r="T4298">
        <v>0.05</v>
      </c>
      <c r="U4298">
        <v>939.6</v>
      </c>
      <c r="V4298">
        <v>2479.5</v>
      </c>
      <c r="W4298">
        <v>600.29999999999995</v>
      </c>
      <c r="X4298" t="s">
        <v>55</v>
      </c>
      <c r="Y4298" t="s">
        <v>44</v>
      </c>
      <c r="Z4298" t="s">
        <v>45</v>
      </c>
      <c r="AA4298" t="s">
        <v>46</v>
      </c>
      <c r="AB4298" t="s">
        <v>110</v>
      </c>
    </row>
    <row r="4299" spans="1:28" x14ac:dyDescent="0.3">
      <c r="A4299" t="s">
        <v>8506</v>
      </c>
      <c r="B4299" t="s">
        <v>656</v>
      </c>
      <c r="C4299" t="s">
        <v>198</v>
      </c>
      <c r="D4299" t="s">
        <v>3955</v>
      </c>
      <c r="E4299" t="s">
        <v>925</v>
      </c>
      <c r="F4299" t="s">
        <v>53</v>
      </c>
      <c r="G4299">
        <v>27</v>
      </c>
      <c r="H4299" t="s">
        <v>34</v>
      </c>
      <c r="I4299" t="s">
        <v>103</v>
      </c>
      <c r="J4299" t="s">
        <v>104</v>
      </c>
      <c r="K4299" t="s">
        <v>105</v>
      </c>
      <c r="L4299" t="s">
        <v>37</v>
      </c>
      <c r="M4299" t="s">
        <v>655</v>
      </c>
      <c r="N4299" t="s">
        <v>39</v>
      </c>
      <c r="O4299" t="s">
        <v>159</v>
      </c>
      <c r="P4299" t="s">
        <v>160</v>
      </c>
      <c r="Q4299" t="s">
        <v>161</v>
      </c>
      <c r="R4299">
        <v>6</v>
      </c>
      <c r="S4299">
        <v>1079</v>
      </c>
      <c r="T4299">
        <v>0</v>
      </c>
      <c r="U4299">
        <v>776.88</v>
      </c>
      <c r="V4299">
        <v>6474</v>
      </c>
      <c r="W4299">
        <v>1812.72</v>
      </c>
      <c r="X4299" t="s">
        <v>43</v>
      </c>
      <c r="Y4299" t="s">
        <v>77</v>
      </c>
      <c r="Z4299" t="s">
        <v>78</v>
      </c>
      <c r="AA4299" t="s">
        <v>65</v>
      </c>
      <c r="AB4299" t="s">
        <v>110</v>
      </c>
    </row>
    <row r="4300" spans="1:28" x14ac:dyDescent="0.3">
      <c r="A4300" t="s">
        <v>8507</v>
      </c>
      <c r="B4300" t="s">
        <v>1370</v>
      </c>
      <c r="C4300" t="s">
        <v>1857</v>
      </c>
      <c r="D4300" t="s">
        <v>3235</v>
      </c>
      <c r="E4300" t="s">
        <v>7393</v>
      </c>
      <c r="F4300" t="s">
        <v>33</v>
      </c>
      <c r="G4300">
        <v>28</v>
      </c>
      <c r="H4300" t="s">
        <v>34</v>
      </c>
      <c r="I4300" t="s">
        <v>35</v>
      </c>
      <c r="J4300" t="s">
        <v>36</v>
      </c>
      <c r="K4300" t="s">
        <v>36</v>
      </c>
      <c r="L4300" t="s">
        <v>37</v>
      </c>
      <c r="M4300" t="s">
        <v>6428</v>
      </c>
      <c r="N4300" t="s">
        <v>73</v>
      </c>
      <c r="O4300" t="s">
        <v>107</v>
      </c>
      <c r="P4300" t="s">
        <v>108</v>
      </c>
      <c r="Q4300" t="s">
        <v>109</v>
      </c>
      <c r="R4300">
        <v>2</v>
      </c>
      <c r="S4300">
        <v>259</v>
      </c>
      <c r="T4300">
        <v>0.1</v>
      </c>
      <c r="U4300">
        <v>186.48</v>
      </c>
      <c r="V4300">
        <v>466.2</v>
      </c>
      <c r="W4300">
        <v>93.24</v>
      </c>
      <c r="X4300" t="s">
        <v>136</v>
      </c>
      <c r="Y4300" t="s">
        <v>44</v>
      </c>
      <c r="Z4300" t="s">
        <v>56</v>
      </c>
      <c r="AA4300" t="s">
        <v>65</v>
      </c>
      <c r="AB4300" t="s">
        <v>110</v>
      </c>
    </row>
    <row r="4301" spans="1:28" x14ac:dyDescent="0.3">
      <c r="A4301" t="s">
        <v>8508</v>
      </c>
      <c r="B4301" t="s">
        <v>1669</v>
      </c>
      <c r="C4301" t="s">
        <v>29</v>
      </c>
      <c r="D4301" t="s">
        <v>1340</v>
      </c>
      <c r="E4301" t="s">
        <v>235</v>
      </c>
      <c r="F4301" t="s">
        <v>53</v>
      </c>
      <c r="G4301">
        <v>46</v>
      </c>
      <c r="H4301" t="s">
        <v>71</v>
      </c>
      <c r="I4301" t="s">
        <v>116</v>
      </c>
      <c r="J4301" t="s">
        <v>117</v>
      </c>
      <c r="K4301" t="s">
        <v>118</v>
      </c>
      <c r="L4301" t="s">
        <v>37</v>
      </c>
      <c r="M4301" t="s">
        <v>191</v>
      </c>
      <c r="N4301" t="s">
        <v>73</v>
      </c>
      <c r="O4301" t="s">
        <v>107</v>
      </c>
      <c r="P4301" t="s">
        <v>108</v>
      </c>
      <c r="Q4301" t="s">
        <v>109</v>
      </c>
      <c r="R4301">
        <v>5</v>
      </c>
      <c r="S4301">
        <v>234</v>
      </c>
      <c r="T4301">
        <v>0</v>
      </c>
      <c r="U4301">
        <v>168.48</v>
      </c>
      <c r="V4301">
        <v>1170</v>
      </c>
      <c r="W4301">
        <v>327.60000000000002</v>
      </c>
      <c r="X4301" t="s">
        <v>43</v>
      </c>
      <c r="Y4301" t="s">
        <v>77</v>
      </c>
      <c r="Z4301" t="s">
        <v>78</v>
      </c>
      <c r="AA4301" t="s">
        <v>46</v>
      </c>
      <c r="AB4301" t="s">
        <v>110</v>
      </c>
    </row>
    <row r="4302" spans="1:28" x14ac:dyDescent="0.3">
      <c r="A4302" t="s">
        <v>8509</v>
      </c>
      <c r="B4302" t="s">
        <v>1741</v>
      </c>
      <c r="C4302" t="s">
        <v>1254</v>
      </c>
      <c r="D4302" t="s">
        <v>538</v>
      </c>
      <c r="E4302" t="s">
        <v>1272</v>
      </c>
      <c r="F4302" t="s">
        <v>53</v>
      </c>
      <c r="G4302">
        <v>65</v>
      </c>
      <c r="H4302" t="s">
        <v>71</v>
      </c>
      <c r="I4302" t="s">
        <v>116</v>
      </c>
      <c r="J4302" t="s">
        <v>117</v>
      </c>
      <c r="K4302" t="s">
        <v>118</v>
      </c>
      <c r="L4302" t="s">
        <v>37</v>
      </c>
      <c r="M4302" t="s">
        <v>5597</v>
      </c>
      <c r="N4302" t="s">
        <v>88</v>
      </c>
      <c r="O4302" t="s">
        <v>89</v>
      </c>
      <c r="P4302" t="s">
        <v>90</v>
      </c>
      <c r="Q4302" t="s">
        <v>91</v>
      </c>
      <c r="R4302">
        <v>1</v>
      </c>
      <c r="S4302">
        <v>679</v>
      </c>
      <c r="T4302">
        <v>0.1</v>
      </c>
      <c r="U4302">
        <v>488.88</v>
      </c>
      <c r="V4302">
        <v>611.1</v>
      </c>
      <c r="W4302">
        <v>122.22</v>
      </c>
      <c r="X4302" t="s">
        <v>43</v>
      </c>
      <c r="Y4302" t="s">
        <v>44</v>
      </c>
      <c r="Z4302" t="s">
        <v>56</v>
      </c>
      <c r="AA4302" t="s">
        <v>46</v>
      </c>
      <c r="AB4302" t="s">
        <v>47</v>
      </c>
    </row>
    <row r="4303" spans="1:28" x14ac:dyDescent="0.3">
      <c r="A4303" t="s">
        <v>8510</v>
      </c>
      <c r="B4303" t="s">
        <v>2194</v>
      </c>
      <c r="C4303" t="s">
        <v>1132</v>
      </c>
      <c r="D4303" t="s">
        <v>4083</v>
      </c>
      <c r="E4303" t="s">
        <v>906</v>
      </c>
      <c r="F4303" t="s">
        <v>53</v>
      </c>
      <c r="G4303">
        <v>31</v>
      </c>
      <c r="H4303" t="s">
        <v>71</v>
      </c>
      <c r="I4303" t="s">
        <v>116</v>
      </c>
      <c r="J4303" t="s">
        <v>117</v>
      </c>
      <c r="K4303" t="s">
        <v>118</v>
      </c>
      <c r="L4303" t="s">
        <v>37</v>
      </c>
      <c r="M4303" t="s">
        <v>3080</v>
      </c>
      <c r="N4303" t="s">
        <v>88</v>
      </c>
      <c r="O4303" t="s">
        <v>89</v>
      </c>
      <c r="P4303" t="s">
        <v>90</v>
      </c>
      <c r="Q4303" t="s">
        <v>91</v>
      </c>
      <c r="R4303">
        <v>2</v>
      </c>
      <c r="S4303">
        <v>105</v>
      </c>
      <c r="T4303">
        <v>0.1</v>
      </c>
      <c r="U4303">
        <v>75.599999999999994</v>
      </c>
      <c r="V4303">
        <v>189</v>
      </c>
      <c r="W4303">
        <v>37.799999999999997</v>
      </c>
      <c r="X4303" t="s">
        <v>136</v>
      </c>
      <c r="Y4303" t="s">
        <v>44</v>
      </c>
      <c r="Z4303" t="s">
        <v>56</v>
      </c>
      <c r="AA4303" t="s">
        <v>46</v>
      </c>
      <c r="AB4303" t="s">
        <v>47</v>
      </c>
    </row>
    <row r="4304" spans="1:28" x14ac:dyDescent="0.3">
      <c r="A4304" t="s">
        <v>8511</v>
      </c>
      <c r="B4304" t="s">
        <v>3043</v>
      </c>
      <c r="C4304" t="s">
        <v>672</v>
      </c>
      <c r="D4304" t="s">
        <v>8074</v>
      </c>
      <c r="E4304" t="s">
        <v>285</v>
      </c>
      <c r="F4304" t="s">
        <v>53</v>
      </c>
      <c r="G4304">
        <v>27</v>
      </c>
      <c r="H4304" t="s">
        <v>128</v>
      </c>
      <c r="I4304" t="s">
        <v>116</v>
      </c>
      <c r="J4304" t="s">
        <v>117</v>
      </c>
      <c r="K4304" t="s">
        <v>118</v>
      </c>
      <c r="L4304" t="s">
        <v>37</v>
      </c>
      <c r="M4304" t="s">
        <v>1588</v>
      </c>
      <c r="N4304" t="s">
        <v>73</v>
      </c>
      <c r="O4304" t="s">
        <v>107</v>
      </c>
      <c r="P4304" t="s">
        <v>108</v>
      </c>
      <c r="Q4304" t="s">
        <v>109</v>
      </c>
      <c r="R4304">
        <v>3</v>
      </c>
      <c r="S4304">
        <v>619</v>
      </c>
      <c r="T4304">
        <v>0.15</v>
      </c>
      <c r="U4304">
        <v>445.68</v>
      </c>
      <c r="V4304">
        <v>1578.45</v>
      </c>
      <c r="W4304">
        <v>241.41</v>
      </c>
      <c r="X4304" t="s">
        <v>55</v>
      </c>
      <c r="Y4304" t="s">
        <v>77</v>
      </c>
      <c r="Z4304" t="s">
        <v>45</v>
      </c>
      <c r="AA4304" t="s">
        <v>65</v>
      </c>
      <c r="AB4304" t="s">
        <v>47</v>
      </c>
    </row>
    <row r="4305" spans="1:28" x14ac:dyDescent="0.3">
      <c r="A4305" t="s">
        <v>8512</v>
      </c>
      <c r="B4305" t="s">
        <v>1370</v>
      </c>
      <c r="C4305" t="s">
        <v>761</v>
      </c>
      <c r="D4305" t="s">
        <v>1770</v>
      </c>
      <c r="E4305" t="s">
        <v>2881</v>
      </c>
      <c r="F4305" t="s">
        <v>33</v>
      </c>
      <c r="G4305">
        <v>22</v>
      </c>
      <c r="H4305" t="s">
        <v>71</v>
      </c>
      <c r="I4305" t="s">
        <v>35</v>
      </c>
      <c r="J4305" t="s">
        <v>36</v>
      </c>
      <c r="K4305" t="s">
        <v>36</v>
      </c>
      <c r="L4305" t="s">
        <v>37</v>
      </c>
      <c r="M4305" t="s">
        <v>2192</v>
      </c>
      <c r="N4305" t="s">
        <v>73</v>
      </c>
      <c r="O4305" t="s">
        <v>107</v>
      </c>
      <c r="P4305" t="s">
        <v>108</v>
      </c>
      <c r="Q4305" t="s">
        <v>109</v>
      </c>
      <c r="R4305">
        <v>9</v>
      </c>
      <c r="S4305">
        <v>1497</v>
      </c>
      <c r="T4305">
        <v>0</v>
      </c>
      <c r="U4305">
        <v>1077.8399999999999</v>
      </c>
      <c r="V4305">
        <v>13473</v>
      </c>
      <c r="W4305">
        <v>3772.44</v>
      </c>
      <c r="X4305" t="s">
        <v>136</v>
      </c>
      <c r="Y4305" t="s">
        <v>64</v>
      </c>
      <c r="Z4305" t="s">
        <v>56</v>
      </c>
      <c r="AA4305" t="s">
        <v>57</v>
      </c>
      <c r="AB4305" t="s">
        <v>110</v>
      </c>
    </row>
    <row r="4306" spans="1:28" x14ac:dyDescent="0.3">
      <c r="A4306" t="s">
        <v>8513</v>
      </c>
      <c r="B4306" t="s">
        <v>59</v>
      </c>
      <c r="C4306" t="s">
        <v>487</v>
      </c>
      <c r="D4306" t="s">
        <v>919</v>
      </c>
      <c r="E4306" t="s">
        <v>7106</v>
      </c>
      <c r="F4306" t="s">
        <v>33</v>
      </c>
      <c r="G4306">
        <v>39</v>
      </c>
      <c r="H4306" t="s">
        <v>71</v>
      </c>
      <c r="I4306" t="s">
        <v>84</v>
      </c>
      <c r="J4306" t="s">
        <v>85</v>
      </c>
      <c r="K4306" t="s">
        <v>86</v>
      </c>
      <c r="L4306" t="s">
        <v>37</v>
      </c>
      <c r="M4306" t="s">
        <v>314</v>
      </c>
      <c r="N4306" t="s">
        <v>39</v>
      </c>
      <c r="O4306" t="s">
        <v>159</v>
      </c>
      <c r="P4306" t="s">
        <v>160</v>
      </c>
      <c r="Q4306" t="s">
        <v>161</v>
      </c>
      <c r="R4306">
        <v>8</v>
      </c>
      <c r="S4306">
        <v>1091</v>
      </c>
      <c r="T4306">
        <v>0.15</v>
      </c>
      <c r="U4306">
        <v>785.52</v>
      </c>
      <c r="V4306">
        <v>7418.8</v>
      </c>
      <c r="W4306">
        <v>1134.6400000000001</v>
      </c>
      <c r="X4306" t="s">
        <v>136</v>
      </c>
      <c r="Y4306" t="s">
        <v>64</v>
      </c>
      <c r="Z4306" t="s">
        <v>45</v>
      </c>
      <c r="AA4306" t="s">
        <v>65</v>
      </c>
      <c r="AB4306" t="s">
        <v>47</v>
      </c>
    </row>
    <row r="4307" spans="1:28" x14ac:dyDescent="0.3">
      <c r="A4307" t="s">
        <v>8514</v>
      </c>
      <c r="B4307" t="s">
        <v>113</v>
      </c>
      <c r="C4307" t="s">
        <v>543</v>
      </c>
      <c r="D4307" t="s">
        <v>3056</v>
      </c>
      <c r="E4307" t="s">
        <v>2661</v>
      </c>
      <c r="F4307" t="s">
        <v>33</v>
      </c>
      <c r="G4307">
        <v>21</v>
      </c>
      <c r="H4307" t="s">
        <v>34</v>
      </c>
      <c r="I4307" t="s">
        <v>35</v>
      </c>
      <c r="J4307" t="s">
        <v>36</v>
      </c>
      <c r="K4307" t="s">
        <v>36</v>
      </c>
      <c r="L4307" t="s">
        <v>37</v>
      </c>
      <c r="M4307" t="s">
        <v>4714</v>
      </c>
      <c r="N4307" t="s">
        <v>88</v>
      </c>
      <c r="O4307" t="s">
        <v>120</v>
      </c>
      <c r="P4307" t="s">
        <v>121</v>
      </c>
      <c r="Q4307" t="s">
        <v>122</v>
      </c>
      <c r="R4307">
        <v>7</v>
      </c>
      <c r="S4307">
        <v>1263</v>
      </c>
      <c r="T4307">
        <v>0.2</v>
      </c>
      <c r="U4307">
        <v>909.36</v>
      </c>
      <c r="V4307">
        <v>7072.8</v>
      </c>
      <c r="W4307">
        <v>707.28</v>
      </c>
      <c r="X4307" t="s">
        <v>55</v>
      </c>
      <c r="Y4307" t="s">
        <v>77</v>
      </c>
      <c r="Z4307" t="s">
        <v>45</v>
      </c>
      <c r="AA4307" t="s">
        <v>46</v>
      </c>
      <c r="AB4307" t="s">
        <v>110</v>
      </c>
    </row>
    <row r="4308" spans="1:28" x14ac:dyDescent="0.3">
      <c r="A4308" t="s">
        <v>8515</v>
      </c>
      <c r="B4308" t="s">
        <v>1513</v>
      </c>
      <c r="C4308" t="s">
        <v>145</v>
      </c>
      <c r="D4308" t="s">
        <v>8432</v>
      </c>
      <c r="E4308" t="s">
        <v>3820</v>
      </c>
      <c r="F4308" t="s">
        <v>53</v>
      </c>
      <c r="G4308">
        <v>18</v>
      </c>
      <c r="H4308" t="s">
        <v>128</v>
      </c>
      <c r="I4308" t="s">
        <v>116</v>
      </c>
      <c r="J4308" t="s">
        <v>117</v>
      </c>
      <c r="K4308" t="s">
        <v>118</v>
      </c>
      <c r="L4308" t="s">
        <v>37</v>
      </c>
      <c r="M4308" t="s">
        <v>1120</v>
      </c>
      <c r="N4308" t="s">
        <v>88</v>
      </c>
      <c r="O4308" t="s">
        <v>120</v>
      </c>
      <c r="P4308" t="s">
        <v>121</v>
      </c>
      <c r="Q4308" t="s">
        <v>122</v>
      </c>
      <c r="R4308">
        <v>3</v>
      </c>
      <c r="S4308">
        <v>1093</v>
      </c>
      <c r="T4308">
        <v>0.2</v>
      </c>
      <c r="U4308">
        <v>786.96</v>
      </c>
      <c r="V4308">
        <v>2623.2</v>
      </c>
      <c r="W4308">
        <v>262.32</v>
      </c>
      <c r="X4308" t="s">
        <v>43</v>
      </c>
      <c r="Y4308" t="s">
        <v>77</v>
      </c>
      <c r="Z4308" t="s">
        <v>56</v>
      </c>
      <c r="AA4308" t="s">
        <v>57</v>
      </c>
      <c r="AB4308" t="s">
        <v>110</v>
      </c>
    </row>
    <row r="4309" spans="1:28" x14ac:dyDescent="0.3">
      <c r="A4309" t="s">
        <v>8516</v>
      </c>
      <c r="B4309" t="s">
        <v>893</v>
      </c>
      <c r="C4309" t="s">
        <v>797</v>
      </c>
      <c r="D4309" t="s">
        <v>7116</v>
      </c>
      <c r="E4309" t="s">
        <v>6163</v>
      </c>
      <c r="F4309" t="s">
        <v>33</v>
      </c>
      <c r="G4309">
        <v>55</v>
      </c>
      <c r="H4309" t="s">
        <v>34</v>
      </c>
      <c r="I4309" t="s">
        <v>35</v>
      </c>
      <c r="J4309" t="s">
        <v>36</v>
      </c>
      <c r="K4309" t="s">
        <v>36</v>
      </c>
      <c r="L4309" t="s">
        <v>37</v>
      </c>
      <c r="M4309" t="s">
        <v>998</v>
      </c>
      <c r="N4309" t="s">
        <v>73</v>
      </c>
      <c r="O4309" t="s">
        <v>74</v>
      </c>
      <c r="P4309" t="s">
        <v>75</v>
      </c>
      <c r="Q4309" t="s">
        <v>76</v>
      </c>
      <c r="R4309">
        <v>8</v>
      </c>
      <c r="S4309">
        <v>1096</v>
      </c>
      <c r="T4309">
        <v>0</v>
      </c>
      <c r="U4309">
        <v>789.12</v>
      </c>
      <c r="V4309">
        <v>8768</v>
      </c>
      <c r="W4309">
        <v>2455.04</v>
      </c>
      <c r="X4309" t="s">
        <v>136</v>
      </c>
      <c r="Y4309" t="s">
        <v>64</v>
      </c>
      <c r="Z4309" t="s">
        <v>56</v>
      </c>
      <c r="AA4309" t="s">
        <v>46</v>
      </c>
      <c r="AB4309" t="s">
        <v>110</v>
      </c>
    </row>
    <row r="4310" spans="1:28" x14ac:dyDescent="0.3">
      <c r="A4310" t="s">
        <v>8517</v>
      </c>
      <c r="B4310" t="s">
        <v>355</v>
      </c>
      <c r="C4310" t="s">
        <v>1386</v>
      </c>
      <c r="D4310" t="s">
        <v>6757</v>
      </c>
      <c r="E4310" t="s">
        <v>625</v>
      </c>
      <c r="F4310" t="s">
        <v>33</v>
      </c>
      <c r="G4310">
        <v>60</v>
      </c>
      <c r="H4310" t="s">
        <v>71</v>
      </c>
      <c r="I4310" t="s">
        <v>35</v>
      </c>
      <c r="J4310" t="s">
        <v>36</v>
      </c>
      <c r="K4310" t="s">
        <v>36</v>
      </c>
      <c r="L4310" t="s">
        <v>37</v>
      </c>
      <c r="M4310" t="s">
        <v>1264</v>
      </c>
      <c r="N4310" t="s">
        <v>88</v>
      </c>
      <c r="O4310" t="s">
        <v>89</v>
      </c>
      <c r="P4310" t="s">
        <v>90</v>
      </c>
      <c r="Q4310" t="s">
        <v>91</v>
      </c>
      <c r="R4310">
        <v>2</v>
      </c>
      <c r="S4310">
        <v>1759</v>
      </c>
      <c r="T4310">
        <v>0.05</v>
      </c>
      <c r="U4310">
        <v>1266.48</v>
      </c>
      <c r="V4310">
        <v>3342.1</v>
      </c>
      <c r="W4310">
        <v>809.14</v>
      </c>
      <c r="X4310" t="s">
        <v>136</v>
      </c>
      <c r="Y4310" t="s">
        <v>64</v>
      </c>
      <c r="Z4310" t="s">
        <v>56</v>
      </c>
      <c r="AA4310" t="s">
        <v>46</v>
      </c>
      <c r="AB4310" t="s">
        <v>110</v>
      </c>
    </row>
    <row r="4311" spans="1:28" x14ac:dyDescent="0.3">
      <c r="A4311" t="s">
        <v>8518</v>
      </c>
      <c r="B4311" t="s">
        <v>2463</v>
      </c>
      <c r="C4311" t="s">
        <v>2188</v>
      </c>
      <c r="D4311" t="s">
        <v>1986</v>
      </c>
      <c r="E4311" t="s">
        <v>247</v>
      </c>
      <c r="F4311" t="s">
        <v>33</v>
      </c>
      <c r="G4311">
        <v>64</v>
      </c>
      <c r="H4311" t="s">
        <v>34</v>
      </c>
      <c r="I4311" t="s">
        <v>84</v>
      </c>
      <c r="J4311" t="s">
        <v>85</v>
      </c>
      <c r="K4311" t="s">
        <v>86</v>
      </c>
      <c r="L4311" t="s">
        <v>37</v>
      </c>
      <c r="M4311" t="s">
        <v>1283</v>
      </c>
      <c r="N4311" t="s">
        <v>73</v>
      </c>
      <c r="O4311" t="s">
        <v>107</v>
      </c>
      <c r="P4311" t="s">
        <v>108</v>
      </c>
      <c r="Q4311" t="s">
        <v>109</v>
      </c>
      <c r="R4311">
        <v>8</v>
      </c>
      <c r="S4311">
        <v>1502</v>
      </c>
      <c r="T4311">
        <v>0</v>
      </c>
      <c r="U4311">
        <v>1081.44</v>
      </c>
      <c r="V4311">
        <v>12016</v>
      </c>
      <c r="W4311">
        <v>3364.48</v>
      </c>
      <c r="X4311" t="s">
        <v>43</v>
      </c>
      <c r="Y4311" t="s">
        <v>77</v>
      </c>
      <c r="Z4311" t="s">
        <v>45</v>
      </c>
      <c r="AA4311" t="s">
        <v>46</v>
      </c>
      <c r="AB4311" t="s">
        <v>47</v>
      </c>
    </row>
    <row r="4312" spans="1:28" x14ac:dyDescent="0.3">
      <c r="A4312" t="s">
        <v>8519</v>
      </c>
      <c r="B4312" t="s">
        <v>293</v>
      </c>
      <c r="C4312" t="s">
        <v>1513</v>
      </c>
      <c r="D4312" t="s">
        <v>3683</v>
      </c>
      <c r="E4312" t="s">
        <v>2496</v>
      </c>
      <c r="F4312" t="s">
        <v>53</v>
      </c>
      <c r="G4312">
        <v>28</v>
      </c>
      <c r="H4312" t="s">
        <v>34</v>
      </c>
      <c r="I4312" t="s">
        <v>116</v>
      </c>
      <c r="J4312" t="s">
        <v>117</v>
      </c>
      <c r="K4312" t="s">
        <v>118</v>
      </c>
      <c r="L4312" t="s">
        <v>37</v>
      </c>
      <c r="M4312" t="s">
        <v>4798</v>
      </c>
      <c r="N4312" t="s">
        <v>88</v>
      </c>
      <c r="O4312" t="s">
        <v>120</v>
      </c>
      <c r="P4312" t="s">
        <v>121</v>
      </c>
      <c r="Q4312" t="s">
        <v>122</v>
      </c>
      <c r="R4312">
        <v>9</v>
      </c>
      <c r="S4312">
        <v>721</v>
      </c>
      <c r="T4312">
        <v>0.05</v>
      </c>
      <c r="U4312">
        <v>519.12</v>
      </c>
      <c r="V4312">
        <v>6164.55</v>
      </c>
      <c r="W4312">
        <v>1492.47</v>
      </c>
      <c r="X4312" t="s">
        <v>43</v>
      </c>
      <c r="Y4312" t="s">
        <v>77</v>
      </c>
      <c r="Z4312" t="s">
        <v>78</v>
      </c>
      <c r="AA4312" t="s">
        <v>65</v>
      </c>
      <c r="AB4312" t="s">
        <v>47</v>
      </c>
    </row>
    <row r="4313" spans="1:28" x14ac:dyDescent="0.3">
      <c r="A4313" t="s">
        <v>8520</v>
      </c>
      <c r="B4313" t="s">
        <v>436</v>
      </c>
      <c r="C4313" t="s">
        <v>1486</v>
      </c>
      <c r="D4313" t="s">
        <v>2647</v>
      </c>
      <c r="E4313" t="s">
        <v>6393</v>
      </c>
      <c r="F4313" t="s">
        <v>53</v>
      </c>
      <c r="G4313">
        <v>25</v>
      </c>
      <c r="H4313" t="s">
        <v>71</v>
      </c>
      <c r="I4313" t="s">
        <v>103</v>
      </c>
      <c r="J4313" t="s">
        <v>104</v>
      </c>
      <c r="K4313" t="s">
        <v>105</v>
      </c>
      <c r="L4313" t="s">
        <v>37</v>
      </c>
      <c r="M4313" t="s">
        <v>1163</v>
      </c>
      <c r="N4313" t="s">
        <v>73</v>
      </c>
      <c r="O4313" t="s">
        <v>107</v>
      </c>
      <c r="P4313" t="s">
        <v>108</v>
      </c>
      <c r="Q4313" t="s">
        <v>109</v>
      </c>
      <c r="R4313">
        <v>4</v>
      </c>
      <c r="S4313">
        <v>747</v>
      </c>
      <c r="T4313">
        <v>0.2</v>
      </c>
      <c r="U4313">
        <v>537.84</v>
      </c>
      <c r="V4313">
        <v>2390.4</v>
      </c>
      <c r="W4313">
        <v>239.04</v>
      </c>
      <c r="X4313" t="s">
        <v>136</v>
      </c>
      <c r="Y4313" t="s">
        <v>77</v>
      </c>
      <c r="Z4313" t="s">
        <v>45</v>
      </c>
      <c r="AA4313" t="s">
        <v>57</v>
      </c>
      <c r="AB4313" t="s">
        <v>110</v>
      </c>
    </row>
    <row r="4314" spans="1:28" x14ac:dyDescent="0.3">
      <c r="A4314" t="s">
        <v>8521</v>
      </c>
      <c r="B4314" t="s">
        <v>1888</v>
      </c>
      <c r="C4314" t="s">
        <v>272</v>
      </c>
      <c r="D4314" t="s">
        <v>2375</v>
      </c>
      <c r="E4314" t="s">
        <v>1377</v>
      </c>
      <c r="F4314" t="s">
        <v>33</v>
      </c>
      <c r="G4314">
        <v>64</v>
      </c>
      <c r="H4314" t="s">
        <v>34</v>
      </c>
      <c r="I4314" t="s">
        <v>116</v>
      </c>
      <c r="J4314" t="s">
        <v>117</v>
      </c>
      <c r="K4314" t="s">
        <v>118</v>
      </c>
      <c r="L4314" t="s">
        <v>37</v>
      </c>
      <c r="M4314" t="s">
        <v>835</v>
      </c>
      <c r="N4314" t="s">
        <v>88</v>
      </c>
      <c r="O4314" t="s">
        <v>89</v>
      </c>
      <c r="P4314" t="s">
        <v>90</v>
      </c>
      <c r="Q4314" t="s">
        <v>91</v>
      </c>
      <c r="R4314">
        <v>1</v>
      </c>
      <c r="S4314">
        <v>919</v>
      </c>
      <c r="T4314">
        <v>0.15</v>
      </c>
      <c r="U4314">
        <v>661.68</v>
      </c>
      <c r="V4314">
        <v>781.15</v>
      </c>
      <c r="W4314">
        <v>119.47</v>
      </c>
      <c r="X4314" t="s">
        <v>55</v>
      </c>
      <c r="Y4314" t="s">
        <v>64</v>
      </c>
      <c r="Z4314" t="s">
        <v>45</v>
      </c>
      <c r="AA4314" t="s">
        <v>57</v>
      </c>
      <c r="AB4314" t="s">
        <v>47</v>
      </c>
    </row>
    <row r="4315" spans="1:28" x14ac:dyDescent="0.3">
      <c r="A4315" t="s">
        <v>8522</v>
      </c>
      <c r="B4315" t="s">
        <v>982</v>
      </c>
      <c r="C4315" t="s">
        <v>1165</v>
      </c>
      <c r="D4315" t="s">
        <v>3067</v>
      </c>
      <c r="E4315" t="s">
        <v>2319</v>
      </c>
      <c r="F4315" t="s">
        <v>53</v>
      </c>
      <c r="G4315">
        <v>37</v>
      </c>
      <c r="H4315" t="s">
        <v>128</v>
      </c>
      <c r="I4315" t="s">
        <v>35</v>
      </c>
      <c r="J4315" t="s">
        <v>36</v>
      </c>
      <c r="K4315" t="s">
        <v>36</v>
      </c>
      <c r="L4315" t="s">
        <v>37</v>
      </c>
      <c r="M4315" t="s">
        <v>2096</v>
      </c>
      <c r="N4315" t="s">
        <v>88</v>
      </c>
      <c r="O4315" t="s">
        <v>120</v>
      </c>
      <c r="P4315" t="s">
        <v>121</v>
      </c>
      <c r="Q4315" t="s">
        <v>122</v>
      </c>
      <c r="R4315">
        <v>10</v>
      </c>
      <c r="S4315">
        <v>1177</v>
      </c>
      <c r="T4315">
        <v>0.1</v>
      </c>
      <c r="U4315">
        <v>847.44</v>
      </c>
      <c r="V4315">
        <v>10593</v>
      </c>
      <c r="W4315">
        <v>2118.6</v>
      </c>
      <c r="X4315" t="s">
        <v>55</v>
      </c>
      <c r="Y4315" t="s">
        <v>64</v>
      </c>
      <c r="Z4315" t="s">
        <v>78</v>
      </c>
      <c r="AA4315" t="s">
        <v>65</v>
      </c>
      <c r="AB4315" t="s">
        <v>47</v>
      </c>
    </row>
    <row r="4316" spans="1:28" x14ac:dyDescent="0.3">
      <c r="A4316" t="s">
        <v>8523</v>
      </c>
      <c r="B4316" t="s">
        <v>1371</v>
      </c>
      <c r="C4316" t="s">
        <v>935</v>
      </c>
      <c r="D4316" t="s">
        <v>644</v>
      </c>
      <c r="E4316" t="s">
        <v>6050</v>
      </c>
      <c r="F4316" t="s">
        <v>33</v>
      </c>
      <c r="G4316">
        <v>39</v>
      </c>
      <c r="H4316" t="s">
        <v>34</v>
      </c>
      <c r="I4316" t="s">
        <v>116</v>
      </c>
      <c r="J4316" t="s">
        <v>117</v>
      </c>
      <c r="K4316" t="s">
        <v>118</v>
      </c>
      <c r="L4316" t="s">
        <v>37</v>
      </c>
      <c r="M4316" t="s">
        <v>2284</v>
      </c>
      <c r="N4316" t="s">
        <v>39</v>
      </c>
      <c r="O4316" t="s">
        <v>40</v>
      </c>
      <c r="P4316" t="s">
        <v>41</v>
      </c>
      <c r="Q4316" t="s">
        <v>42</v>
      </c>
      <c r="R4316">
        <v>9</v>
      </c>
      <c r="S4316">
        <v>1118</v>
      </c>
      <c r="T4316">
        <v>0</v>
      </c>
      <c r="U4316">
        <v>804.96</v>
      </c>
      <c r="V4316">
        <v>10062</v>
      </c>
      <c r="W4316">
        <v>2817.36</v>
      </c>
      <c r="X4316" t="s">
        <v>43</v>
      </c>
      <c r="Y4316" t="s">
        <v>44</v>
      </c>
      <c r="Z4316" t="s">
        <v>78</v>
      </c>
      <c r="AA4316" t="s">
        <v>65</v>
      </c>
      <c r="AB4316" t="s">
        <v>47</v>
      </c>
    </row>
    <row r="4317" spans="1:28" x14ac:dyDescent="0.3">
      <c r="A4317" t="s">
        <v>8524</v>
      </c>
      <c r="B4317" t="s">
        <v>81</v>
      </c>
      <c r="C4317" t="s">
        <v>2704</v>
      </c>
      <c r="D4317" t="s">
        <v>1461</v>
      </c>
      <c r="E4317" t="s">
        <v>172</v>
      </c>
      <c r="F4317" t="s">
        <v>53</v>
      </c>
      <c r="G4317">
        <v>39</v>
      </c>
      <c r="H4317" t="s">
        <v>128</v>
      </c>
      <c r="I4317" t="s">
        <v>35</v>
      </c>
      <c r="J4317" t="s">
        <v>36</v>
      </c>
      <c r="K4317" t="s">
        <v>36</v>
      </c>
      <c r="L4317" t="s">
        <v>37</v>
      </c>
      <c r="M4317" t="s">
        <v>3263</v>
      </c>
      <c r="N4317" t="s">
        <v>73</v>
      </c>
      <c r="O4317" t="s">
        <v>107</v>
      </c>
      <c r="P4317" t="s">
        <v>108</v>
      </c>
      <c r="Q4317" t="s">
        <v>109</v>
      </c>
      <c r="R4317">
        <v>3</v>
      </c>
      <c r="S4317">
        <v>556</v>
      </c>
      <c r="T4317">
        <v>0.15</v>
      </c>
      <c r="U4317">
        <v>400.32</v>
      </c>
      <c r="V4317">
        <v>1417.8</v>
      </c>
      <c r="W4317">
        <v>216.84</v>
      </c>
      <c r="X4317" t="s">
        <v>55</v>
      </c>
      <c r="Y4317" t="s">
        <v>77</v>
      </c>
      <c r="Z4317" t="s">
        <v>45</v>
      </c>
      <c r="AA4317" t="s">
        <v>46</v>
      </c>
      <c r="AB4317" t="s">
        <v>47</v>
      </c>
    </row>
    <row r="4318" spans="1:28" x14ac:dyDescent="0.3">
      <c r="A4318" t="s">
        <v>8525</v>
      </c>
      <c r="B4318" t="s">
        <v>646</v>
      </c>
      <c r="C4318" t="s">
        <v>29</v>
      </c>
      <c r="D4318" t="s">
        <v>2581</v>
      </c>
      <c r="E4318" t="s">
        <v>509</v>
      </c>
      <c r="F4318" t="s">
        <v>53</v>
      </c>
      <c r="G4318">
        <v>25</v>
      </c>
      <c r="H4318" t="s">
        <v>71</v>
      </c>
      <c r="I4318" t="s">
        <v>103</v>
      </c>
      <c r="J4318" t="s">
        <v>104</v>
      </c>
      <c r="K4318" t="s">
        <v>105</v>
      </c>
      <c r="L4318" t="s">
        <v>37</v>
      </c>
      <c r="M4318" t="s">
        <v>2457</v>
      </c>
      <c r="N4318" t="s">
        <v>39</v>
      </c>
      <c r="O4318" t="s">
        <v>40</v>
      </c>
      <c r="P4318" t="s">
        <v>41</v>
      </c>
      <c r="Q4318" t="s">
        <v>42</v>
      </c>
      <c r="R4318">
        <v>6</v>
      </c>
      <c r="S4318">
        <v>1440</v>
      </c>
      <c r="T4318">
        <v>0.15</v>
      </c>
      <c r="U4318">
        <v>1036.8</v>
      </c>
      <c r="V4318">
        <v>7344</v>
      </c>
      <c r="W4318">
        <v>1123.2</v>
      </c>
      <c r="X4318" t="s">
        <v>43</v>
      </c>
      <c r="Y4318" t="s">
        <v>77</v>
      </c>
      <c r="Z4318" t="s">
        <v>56</v>
      </c>
      <c r="AA4318" t="s">
        <v>46</v>
      </c>
      <c r="AB4318" t="s">
        <v>47</v>
      </c>
    </row>
    <row r="4319" spans="1:28" x14ac:dyDescent="0.3">
      <c r="A4319" t="s">
        <v>8526</v>
      </c>
      <c r="B4319" t="s">
        <v>1076</v>
      </c>
      <c r="C4319" t="s">
        <v>619</v>
      </c>
      <c r="D4319" t="s">
        <v>3138</v>
      </c>
      <c r="E4319" t="s">
        <v>8527</v>
      </c>
      <c r="F4319" t="s">
        <v>33</v>
      </c>
      <c r="G4319">
        <v>56</v>
      </c>
      <c r="H4319" t="s">
        <v>71</v>
      </c>
      <c r="I4319" t="s">
        <v>84</v>
      </c>
      <c r="J4319" t="s">
        <v>85</v>
      </c>
      <c r="K4319" t="s">
        <v>86</v>
      </c>
      <c r="L4319" t="s">
        <v>37</v>
      </c>
      <c r="M4319" t="s">
        <v>259</v>
      </c>
      <c r="N4319" t="s">
        <v>88</v>
      </c>
      <c r="O4319" t="s">
        <v>120</v>
      </c>
      <c r="P4319" t="s">
        <v>121</v>
      </c>
      <c r="Q4319" t="s">
        <v>122</v>
      </c>
      <c r="R4319">
        <v>8</v>
      </c>
      <c r="S4319">
        <v>1025</v>
      </c>
      <c r="T4319">
        <v>0.1</v>
      </c>
      <c r="U4319">
        <v>738</v>
      </c>
      <c r="V4319">
        <v>7380</v>
      </c>
      <c r="W4319">
        <v>1476</v>
      </c>
      <c r="X4319" t="s">
        <v>55</v>
      </c>
      <c r="Y4319" t="s">
        <v>77</v>
      </c>
      <c r="Z4319" t="s">
        <v>45</v>
      </c>
      <c r="AA4319" t="s">
        <v>46</v>
      </c>
      <c r="AB4319" t="s">
        <v>110</v>
      </c>
    </row>
    <row r="4320" spans="1:28" x14ac:dyDescent="0.3">
      <c r="A4320" t="s">
        <v>8528</v>
      </c>
      <c r="B4320" t="s">
        <v>1325</v>
      </c>
      <c r="C4320" t="s">
        <v>402</v>
      </c>
      <c r="D4320" t="s">
        <v>2400</v>
      </c>
      <c r="E4320" t="s">
        <v>1618</v>
      </c>
      <c r="F4320" t="s">
        <v>53</v>
      </c>
      <c r="G4320">
        <v>39</v>
      </c>
      <c r="H4320" t="s">
        <v>71</v>
      </c>
      <c r="I4320" t="s">
        <v>35</v>
      </c>
      <c r="J4320" t="s">
        <v>36</v>
      </c>
      <c r="K4320" t="s">
        <v>36</v>
      </c>
      <c r="L4320" t="s">
        <v>37</v>
      </c>
      <c r="M4320" t="s">
        <v>3453</v>
      </c>
      <c r="N4320" t="s">
        <v>73</v>
      </c>
      <c r="O4320" t="s">
        <v>107</v>
      </c>
      <c r="P4320" t="s">
        <v>108</v>
      </c>
      <c r="Q4320" t="s">
        <v>109</v>
      </c>
      <c r="R4320">
        <v>9</v>
      </c>
      <c r="S4320">
        <v>755</v>
      </c>
      <c r="T4320">
        <v>0</v>
      </c>
      <c r="U4320">
        <v>543.6</v>
      </c>
      <c r="V4320">
        <v>6795</v>
      </c>
      <c r="W4320">
        <v>1902.6</v>
      </c>
      <c r="X4320" t="s">
        <v>136</v>
      </c>
      <c r="Y4320" t="s">
        <v>77</v>
      </c>
      <c r="Z4320" t="s">
        <v>45</v>
      </c>
      <c r="AA4320" t="s">
        <v>57</v>
      </c>
      <c r="AB4320" t="s">
        <v>47</v>
      </c>
    </row>
    <row r="4321" spans="1:28" x14ac:dyDescent="0.3">
      <c r="A4321" t="s">
        <v>8529</v>
      </c>
      <c r="B4321" t="s">
        <v>898</v>
      </c>
      <c r="C4321" t="s">
        <v>1107</v>
      </c>
      <c r="D4321" t="s">
        <v>4648</v>
      </c>
      <c r="E4321" t="s">
        <v>8530</v>
      </c>
      <c r="F4321" t="s">
        <v>53</v>
      </c>
      <c r="G4321">
        <v>45</v>
      </c>
      <c r="H4321" t="s">
        <v>128</v>
      </c>
      <c r="I4321" t="s">
        <v>116</v>
      </c>
      <c r="J4321" t="s">
        <v>117</v>
      </c>
      <c r="K4321" t="s">
        <v>118</v>
      </c>
      <c r="L4321" t="s">
        <v>37</v>
      </c>
      <c r="M4321" t="s">
        <v>3708</v>
      </c>
      <c r="N4321" t="s">
        <v>88</v>
      </c>
      <c r="O4321" t="s">
        <v>89</v>
      </c>
      <c r="P4321" t="s">
        <v>90</v>
      </c>
      <c r="Q4321" t="s">
        <v>91</v>
      </c>
      <c r="R4321">
        <v>8</v>
      </c>
      <c r="S4321">
        <v>642</v>
      </c>
      <c r="T4321">
        <v>0.05</v>
      </c>
      <c r="U4321">
        <v>462.24</v>
      </c>
      <c r="V4321">
        <v>4879.2</v>
      </c>
      <c r="W4321">
        <v>1181.28</v>
      </c>
      <c r="X4321" t="s">
        <v>43</v>
      </c>
      <c r="Y4321" t="s">
        <v>44</v>
      </c>
      <c r="Z4321" t="s">
        <v>56</v>
      </c>
      <c r="AA4321" t="s">
        <v>65</v>
      </c>
      <c r="AB4321" t="s">
        <v>47</v>
      </c>
    </row>
    <row r="4322" spans="1:28" x14ac:dyDescent="0.3">
      <c r="A4322" t="s">
        <v>8531</v>
      </c>
      <c r="B4322" t="s">
        <v>934</v>
      </c>
      <c r="C4322" t="s">
        <v>1502</v>
      </c>
      <c r="D4322" t="s">
        <v>5919</v>
      </c>
      <c r="E4322" t="s">
        <v>3431</v>
      </c>
      <c r="F4322" t="s">
        <v>33</v>
      </c>
      <c r="G4322">
        <v>53</v>
      </c>
      <c r="H4322" t="s">
        <v>128</v>
      </c>
      <c r="I4322" t="s">
        <v>35</v>
      </c>
      <c r="J4322" t="s">
        <v>36</v>
      </c>
      <c r="K4322" t="s">
        <v>36</v>
      </c>
      <c r="L4322" t="s">
        <v>37</v>
      </c>
      <c r="M4322" t="s">
        <v>2457</v>
      </c>
      <c r="N4322" t="s">
        <v>39</v>
      </c>
      <c r="O4322" t="s">
        <v>40</v>
      </c>
      <c r="P4322" t="s">
        <v>41</v>
      </c>
      <c r="Q4322" t="s">
        <v>42</v>
      </c>
      <c r="R4322">
        <v>9</v>
      </c>
      <c r="S4322">
        <v>107</v>
      </c>
      <c r="T4322">
        <v>0</v>
      </c>
      <c r="U4322">
        <v>77.040000000000006</v>
      </c>
      <c r="V4322">
        <v>963</v>
      </c>
      <c r="W4322">
        <v>269.64</v>
      </c>
      <c r="X4322" t="s">
        <v>55</v>
      </c>
      <c r="Y4322" t="s">
        <v>44</v>
      </c>
      <c r="Z4322" t="s">
        <v>56</v>
      </c>
      <c r="AA4322" t="s">
        <v>46</v>
      </c>
      <c r="AB4322" t="s">
        <v>110</v>
      </c>
    </row>
    <row r="4323" spans="1:28" x14ac:dyDescent="0.3">
      <c r="A4323" t="s">
        <v>8532</v>
      </c>
      <c r="B4323" t="s">
        <v>696</v>
      </c>
      <c r="C4323" t="s">
        <v>327</v>
      </c>
      <c r="D4323" t="s">
        <v>6066</v>
      </c>
      <c r="E4323" t="s">
        <v>2804</v>
      </c>
      <c r="F4323" t="s">
        <v>33</v>
      </c>
      <c r="G4323">
        <v>55</v>
      </c>
      <c r="H4323" t="s">
        <v>34</v>
      </c>
      <c r="I4323" t="s">
        <v>84</v>
      </c>
      <c r="J4323" t="s">
        <v>85</v>
      </c>
      <c r="K4323" t="s">
        <v>86</v>
      </c>
      <c r="L4323" t="s">
        <v>37</v>
      </c>
      <c r="M4323" t="s">
        <v>364</v>
      </c>
      <c r="N4323" t="s">
        <v>88</v>
      </c>
      <c r="O4323" t="s">
        <v>89</v>
      </c>
      <c r="P4323" t="s">
        <v>90</v>
      </c>
      <c r="Q4323" t="s">
        <v>91</v>
      </c>
      <c r="R4323">
        <v>7</v>
      </c>
      <c r="S4323">
        <v>81</v>
      </c>
      <c r="T4323">
        <v>0.15</v>
      </c>
      <c r="U4323">
        <v>58.32</v>
      </c>
      <c r="V4323">
        <v>481.95</v>
      </c>
      <c r="W4323">
        <v>73.709999999999994</v>
      </c>
      <c r="X4323" t="s">
        <v>136</v>
      </c>
      <c r="Y4323" t="s">
        <v>77</v>
      </c>
      <c r="Z4323" t="s">
        <v>45</v>
      </c>
      <c r="AA4323" t="s">
        <v>65</v>
      </c>
      <c r="AB4323" t="s">
        <v>47</v>
      </c>
    </row>
    <row r="4324" spans="1:28" x14ac:dyDescent="0.3">
      <c r="A4324" t="s">
        <v>8533</v>
      </c>
      <c r="B4324" t="s">
        <v>437</v>
      </c>
      <c r="C4324" t="s">
        <v>577</v>
      </c>
      <c r="D4324" t="s">
        <v>2452</v>
      </c>
      <c r="E4324" t="s">
        <v>7539</v>
      </c>
      <c r="F4324" t="s">
        <v>33</v>
      </c>
      <c r="G4324">
        <v>25</v>
      </c>
      <c r="H4324" t="s">
        <v>71</v>
      </c>
      <c r="I4324" t="s">
        <v>116</v>
      </c>
      <c r="J4324" t="s">
        <v>117</v>
      </c>
      <c r="K4324" t="s">
        <v>118</v>
      </c>
      <c r="L4324" t="s">
        <v>37</v>
      </c>
      <c r="M4324" t="s">
        <v>4086</v>
      </c>
      <c r="N4324" t="s">
        <v>88</v>
      </c>
      <c r="O4324" t="s">
        <v>89</v>
      </c>
      <c r="P4324" t="s">
        <v>90</v>
      </c>
      <c r="Q4324" t="s">
        <v>91</v>
      </c>
      <c r="R4324">
        <v>8</v>
      </c>
      <c r="S4324">
        <v>1211</v>
      </c>
      <c r="T4324">
        <v>0.2</v>
      </c>
      <c r="U4324">
        <v>871.92</v>
      </c>
      <c r="V4324">
        <v>7750.4</v>
      </c>
      <c r="W4324">
        <v>775.04</v>
      </c>
      <c r="X4324" t="s">
        <v>55</v>
      </c>
      <c r="Y4324" t="s">
        <v>64</v>
      </c>
      <c r="Z4324" t="s">
        <v>56</v>
      </c>
      <c r="AA4324" t="s">
        <v>46</v>
      </c>
      <c r="AB4324" t="s">
        <v>110</v>
      </c>
    </row>
    <row r="4325" spans="1:28" x14ac:dyDescent="0.3">
      <c r="A4325" t="s">
        <v>8534</v>
      </c>
      <c r="B4325" t="s">
        <v>366</v>
      </c>
      <c r="C4325" t="s">
        <v>203</v>
      </c>
      <c r="D4325" t="s">
        <v>5028</v>
      </c>
      <c r="E4325" t="s">
        <v>4213</v>
      </c>
      <c r="F4325" t="s">
        <v>53</v>
      </c>
      <c r="G4325">
        <v>41</v>
      </c>
      <c r="H4325" t="s">
        <v>71</v>
      </c>
      <c r="I4325" t="s">
        <v>35</v>
      </c>
      <c r="J4325" t="s">
        <v>36</v>
      </c>
      <c r="K4325" t="s">
        <v>36</v>
      </c>
      <c r="L4325" t="s">
        <v>37</v>
      </c>
      <c r="M4325" t="s">
        <v>825</v>
      </c>
      <c r="N4325" t="s">
        <v>73</v>
      </c>
      <c r="O4325" t="s">
        <v>107</v>
      </c>
      <c r="P4325" t="s">
        <v>108</v>
      </c>
      <c r="Q4325" t="s">
        <v>109</v>
      </c>
      <c r="R4325">
        <v>1</v>
      </c>
      <c r="S4325">
        <v>275</v>
      </c>
      <c r="T4325">
        <v>0</v>
      </c>
      <c r="U4325">
        <v>198</v>
      </c>
      <c r="V4325">
        <v>275</v>
      </c>
      <c r="W4325">
        <v>77</v>
      </c>
      <c r="X4325" t="s">
        <v>55</v>
      </c>
      <c r="Y4325" t="s">
        <v>64</v>
      </c>
      <c r="Z4325" t="s">
        <v>56</v>
      </c>
      <c r="AA4325" t="s">
        <v>46</v>
      </c>
      <c r="AB4325" t="s">
        <v>47</v>
      </c>
    </row>
    <row r="4326" spans="1:28" x14ac:dyDescent="0.3">
      <c r="A4326" t="s">
        <v>8535</v>
      </c>
      <c r="B4326" t="s">
        <v>802</v>
      </c>
      <c r="C4326" t="s">
        <v>182</v>
      </c>
      <c r="D4326" t="s">
        <v>1010</v>
      </c>
      <c r="E4326" t="s">
        <v>478</v>
      </c>
      <c r="F4326" t="s">
        <v>53</v>
      </c>
      <c r="G4326">
        <v>60</v>
      </c>
      <c r="H4326" t="s">
        <v>34</v>
      </c>
      <c r="I4326" t="s">
        <v>103</v>
      </c>
      <c r="J4326" t="s">
        <v>104</v>
      </c>
      <c r="K4326" t="s">
        <v>105</v>
      </c>
      <c r="L4326" t="s">
        <v>37</v>
      </c>
      <c r="M4326" t="s">
        <v>615</v>
      </c>
      <c r="N4326" t="s">
        <v>73</v>
      </c>
      <c r="O4326" t="s">
        <v>74</v>
      </c>
      <c r="P4326" t="s">
        <v>75</v>
      </c>
      <c r="Q4326" t="s">
        <v>76</v>
      </c>
      <c r="R4326">
        <v>9</v>
      </c>
      <c r="S4326">
        <v>1441</v>
      </c>
      <c r="T4326">
        <v>0.15</v>
      </c>
      <c r="U4326">
        <v>1037.52</v>
      </c>
      <c r="V4326">
        <v>11023.65</v>
      </c>
      <c r="W4326">
        <v>1685.97</v>
      </c>
      <c r="X4326" t="s">
        <v>136</v>
      </c>
      <c r="Y4326" t="s">
        <v>44</v>
      </c>
      <c r="Z4326" t="s">
        <v>56</v>
      </c>
      <c r="AA4326" t="s">
        <v>65</v>
      </c>
      <c r="AB4326" t="s">
        <v>47</v>
      </c>
    </row>
    <row r="4327" spans="1:28" x14ac:dyDescent="0.3">
      <c r="A4327" t="s">
        <v>8536</v>
      </c>
      <c r="B4327" t="s">
        <v>1188</v>
      </c>
      <c r="C4327" t="s">
        <v>470</v>
      </c>
      <c r="D4327" t="s">
        <v>4883</v>
      </c>
      <c r="E4327" t="s">
        <v>7068</v>
      </c>
      <c r="F4327" t="s">
        <v>33</v>
      </c>
      <c r="G4327">
        <v>42</v>
      </c>
      <c r="H4327" t="s">
        <v>71</v>
      </c>
      <c r="I4327" t="s">
        <v>84</v>
      </c>
      <c r="J4327" t="s">
        <v>85</v>
      </c>
      <c r="K4327" t="s">
        <v>86</v>
      </c>
      <c r="L4327" t="s">
        <v>37</v>
      </c>
      <c r="M4327" t="s">
        <v>7101</v>
      </c>
      <c r="N4327" t="s">
        <v>73</v>
      </c>
      <c r="O4327" t="s">
        <v>74</v>
      </c>
      <c r="P4327" t="s">
        <v>75</v>
      </c>
      <c r="Q4327" t="s">
        <v>76</v>
      </c>
      <c r="R4327">
        <v>7</v>
      </c>
      <c r="S4327">
        <v>1276</v>
      </c>
      <c r="T4327">
        <v>0.2</v>
      </c>
      <c r="U4327">
        <v>918.72</v>
      </c>
      <c r="V4327">
        <v>7145.6</v>
      </c>
      <c r="W4327">
        <v>714.56</v>
      </c>
      <c r="X4327" t="s">
        <v>55</v>
      </c>
      <c r="Y4327" t="s">
        <v>44</v>
      </c>
      <c r="Z4327" t="s">
        <v>45</v>
      </c>
      <c r="AA4327" t="s">
        <v>65</v>
      </c>
      <c r="AB4327" t="s">
        <v>47</v>
      </c>
    </row>
    <row r="4328" spans="1:28" x14ac:dyDescent="0.3">
      <c r="A4328" t="s">
        <v>8537</v>
      </c>
      <c r="B4328" t="s">
        <v>299</v>
      </c>
      <c r="C4328" t="s">
        <v>215</v>
      </c>
      <c r="D4328" t="s">
        <v>1166</v>
      </c>
      <c r="E4328" t="s">
        <v>8434</v>
      </c>
      <c r="F4328" t="s">
        <v>33</v>
      </c>
      <c r="G4328">
        <v>24</v>
      </c>
      <c r="H4328" t="s">
        <v>128</v>
      </c>
      <c r="I4328" t="s">
        <v>35</v>
      </c>
      <c r="J4328" t="s">
        <v>36</v>
      </c>
      <c r="K4328" t="s">
        <v>36</v>
      </c>
      <c r="L4328" t="s">
        <v>37</v>
      </c>
      <c r="M4328" t="s">
        <v>1797</v>
      </c>
      <c r="N4328" t="s">
        <v>88</v>
      </c>
      <c r="O4328" t="s">
        <v>120</v>
      </c>
      <c r="P4328" t="s">
        <v>121</v>
      </c>
      <c r="Q4328" t="s">
        <v>122</v>
      </c>
      <c r="R4328">
        <v>6</v>
      </c>
      <c r="S4328">
        <v>1458</v>
      </c>
      <c r="T4328">
        <v>0.15</v>
      </c>
      <c r="U4328">
        <v>1049.76</v>
      </c>
      <c r="V4328">
        <v>7435.8</v>
      </c>
      <c r="W4328">
        <v>1137.24</v>
      </c>
      <c r="X4328" t="s">
        <v>55</v>
      </c>
      <c r="Y4328" t="s">
        <v>77</v>
      </c>
      <c r="Z4328" t="s">
        <v>56</v>
      </c>
      <c r="AA4328" t="s">
        <v>57</v>
      </c>
      <c r="AB4328" t="s">
        <v>110</v>
      </c>
    </row>
    <row r="4329" spans="1:28" x14ac:dyDescent="0.3">
      <c r="A4329" t="s">
        <v>8538</v>
      </c>
      <c r="B4329" t="s">
        <v>392</v>
      </c>
      <c r="C4329" t="s">
        <v>955</v>
      </c>
      <c r="D4329" t="s">
        <v>6339</v>
      </c>
      <c r="E4329" t="s">
        <v>3718</v>
      </c>
      <c r="F4329" t="s">
        <v>33</v>
      </c>
      <c r="G4329">
        <v>39</v>
      </c>
      <c r="H4329" t="s">
        <v>71</v>
      </c>
      <c r="I4329" t="s">
        <v>84</v>
      </c>
      <c r="J4329" t="s">
        <v>85</v>
      </c>
      <c r="K4329" t="s">
        <v>86</v>
      </c>
      <c r="L4329" t="s">
        <v>37</v>
      </c>
      <c r="M4329" t="s">
        <v>411</v>
      </c>
      <c r="N4329" t="s">
        <v>88</v>
      </c>
      <c r="O4329" t="s">
        <v>89</v>
      </c>
      <c r="P4329" t="s">
        <v>90</v>
      </c>
      <c r="Q4329" t="s">
        <v>91</v>
      </c>
      <c r="R4329">
        <v>1</v>
      </c>
      <c r="S4329">
        <v>1990</v>
      </c>
      <c r="T4329">
        <v>0.05</v>
      </c>
      <c r="U4329">
        <v>1432.8</v>
      </c>
      <c r="V4329">
        <v>1890.5</v>
      </c>
      <c r="W4329">
        <v>457.7</v>
      </c>
      <c r="X4329" t="s">
        <v>55</v>
      </c>
      <c r="Y4329" t="s">
        <v>44</v>
      </c>
      <c r="Z4329" t="s">
        <v>56</v>
      </c>
      <c r="AA4329" t="s">
        <v>46</v>
      </c>
      <c r="AB4329" t="s">
        <v>110</v>
      </c>
    </row>
    <row r="4330" spans="1:28" x14ac:dyDescent="0.3">
      <c r="A4330" t="s">
        <v>8539</v>
      </c>
      <c r="B4330" t="s">
        <v>50</v>
      </c>
      <c r="C4330" t="s">
        <v>220</v>
      </c>
      <c r="D4330" t="s">
        <v>2118</v>
      </c>
      <c r="E4330" t="s">
        <v>4652</v>
      </c>
      <c r="F4330" t="s">
        <v>53</v>
      </c>
      <c r="G4330">
        <v>62</v>
      </c>
      <c r="H4330" t="s">
        <v>128</v>
      </c>
      <c r="I4330" t="s">
        <v>103</v>
      </c>
      <c r="J4330" t="s">
        <v>104</v>
      </c>
      <c r="K4330" t="s">
        <v>105</v>
      </c>
      <c r="L4330" t="s">
        <v>37</v>
      </c>
      <c r="M4330" t="s">
        <v>2192</v>
      </c>
      <c r="N4330" t="s">
        <v>39</v>
      </c>
      <c r="O4330" t="s">
        <v>159</v>
      </c>
      <c r="P4330" t="s">
        <v>160</v>
      </c>
      <c r="Q4330" t="s">
        <v>161</v>
      </c>
      <c r="R4330">
        <v>5</v>
      </c>
      <c r="S4330">
        <v>1614</v>
      </c>
      <c r="T4330">
        <v>0.2</v>
      </c>
      <c r="U4330">
        <v>1162.08</v>
      </c>
      <c r="V4330">
        <v>6456</v>
      </c>
      <c r="W4330">
        <v>645.6</v>
      </c>
      <c r="X4330" t="s">
        <v>136</v>
      </c>
      <c r="Y4330" t="s">
        <v>77</v>
      </c>
      <c r="Z4330" t="s">
        <v>56</v>
      </c>
      <c r="AA4330" t="s">
        <v>57</v>
      </c>
      <c r="AB4330" t="s">
        <v>47</v>
      </c>
    </row>
    <row r="4331" spans="1:28" x14ac:dyDescent="0.3">
      <c r="A4331" t="s">
        <v>8540</v>
      </c>
      <c r="B4331" t="s">
        <v>1036</v>
      </c>
      <c r="C4331" t="s">
        <v>777</v>
      </c>
      <c r="D4331" t="s">
        <v>8541</v>
      </c>
      <c r="E4331" t="s">
        <v>3569</v>
      </c>
      <c r="F4331" t="s">
        <v>33</v>
      </c>
      <c r="G4331">
        <v>34</v>
      </c>
      <c r="H4331" t="s">
        <v>34</v>
      </c>
      <c r="I4331" t="s">
        <v>35</v>
      </c>
      <c r="J4331" t="s">
        <v>36</v>
      </c>
      <c r="K4331" t="s">
        <v>36</v>
      </c>
      <c r="L4331" t="s">
        <v>37</v>
      </c>
      <c r="M4331" t="s">
        <v>1196</v>
      </c>
      <c r="N4331" t="s">
        <v>73</v>
      </c>
      <c r="O4331" t="s">
        <v>107</v>
      </c>
      <c r="P4331" t="s">
        <v>108</v>
      </c>
      <c r="Q4331" t="s">
        <v>109</v>
      </c>
      <c r="R4331">
        <v>1</v>
      </c>
      <c r="S4331">
        <v>1644</v>
      </c>
      <c r="T4331">
        <v>0.15</v>
      </c>
      <c r="U4331">
        <v>1183.68</v>
      </c>
      <c r="V4331">
        <v>1397.4</v>
      </c>
      <c r="W4331">
        <v>213.72</v>
      </c>
      <c r="X4331" t="s">
        <v>55</v>
      </c>
      <c r="Y4331" t="s">
        <v>64</v>
      </c>
      <c r="Z4331" t="s">
        <v>56</v>
      </c>
      <c r="AA4331" t="s">
        <v>57</v>
      </c>
      <c r="AB4331" t="s">
        <v>110</v>
      </c>
    </row>
    <row r="4332" spans="1:28" x14ac:dyDescent="0.3">
      <c r="A4332" t="s">
        <v>8542</v>
      </c>
      <c r="B4332" t="s">
        <v>1521</v>
      </c>
      <c r="C4332" t="s">
        <v>1145</v>
      </c>
      <c r="D4332" t="s">
        <v>3775</v>
      </c>
      <c r="E4332" t="s">
        <v>6958</v>
      </c>
      <c r="F4332" t="s">
        <v>53</v>
      </c>
      <c r="G4332">
        <v>48</v>
      </c>
      <c r="H4332" t="s">
        <v>34</v>
      </c>
      <c r="I4332" t="s">
        <v>116</v>
      </c>
      <c r="J4332" t="s">
        <v>117</v>
      </c>
      <c r="K4332" t="s">
        <v>118</v>
      </c>
      <c r="L4332" t="s">
        <v>37</v>
      </c>
      <c r="M4332" t="s">
        <v>259</v>
      </c>
      <c r="N4332" t="s">
        <v>88</v>
      </c>
      <c r="O4332" t="s">
        <v>89</v>
      </c>
      <c r="P4332" t="s">
        <v>90</v>
      </c>
      <c r="Q4332" t="s">
        <v>91</v>
      </c>
      <c r="R4332">
        <v>3</v>
      </c>
      <c r="S4332">
        <v>1829</v>
      </c>
      <c r="T4332">
        <v>0.05</v>
      </c>
      <c r="U4332">
        <v>1316.88</v>
      </c>
      <c r="V4332">
        <v>5212.6499999999996</v>
      </c>
      <c r="W4332">
        <v>1262.01</v>
      </c>
      <c r="X4332" t="s">
        <v>43</v>
      </c>
      <c r="Y4332" t="s">
        <v>77</v>
      </c>
      <c r="Z4332" t="s">
        <v>45</v>
      </c>
      <c r="AA4332" t="s">
        <v>46</v>
      </c>
      <c r="AB4332" t="s">
        <v>110</v>
      </c>
    </row>
    <row r="4333" spans="1:28" x14ac:dyDescent="0.3">
      <c r="A4333" t="s">
        <v>8543</v>
      </c>
      <c r="B4333" t="s">
        <v>850</v>
      </c>
      <c r="C4333" t="s">
        <v>2480</v>
      </c>
      <c r="D4333" t="s">
        <v>3789</v>
      </c>
      <c r="E4333" t="s">
        <v>4204</v>
      </c>
      <c r="F4333" t="s">
        <v>53</v>
      </c>
      <c r="G4333">
        <v>52</v>
      </c>
      <c r="H4333" t="s">
        <v>128</v>
      </c>
      <c r="I4333" t="s">
        <v>35</v>
      </c>
      <c r="J4333" t="s">
        <v>36</v>
      </c>
      <c r="K4333" t="s">
        <v>36</v>
      </c>
      <c r="L4333" t="s">
        <v>37</v>
      </c>
      <c r="M4333" t="s">
        <v>8544</v>
      </c>
      <c r="N4333" t="s">
        <v>88</v>
      </c>
      <c r="O4333" t="s">
        <v>120</v>
      </c>
      <c r="P4333" t="s">
        <v>121</v>
      </c>
      <c r="Q4333" t="s">
        <v>122</v>
      </c>
      <c r="R4333">
        <v>4</v>
      </c>
      <c r="S4333">
        <v>1631</v>
      </c>
      <c r="T4333">
        <v>0</v>
      </c>
      <c r="U4333">
        <v>1174.32</v>
      </c>
      <c r="V4333">
        <v>6524</v>
      </c>
      <c r="W4333">
        <v>1826.72</v>
      </c>
      <c r="X4333" t="s">
        <v>43</v>
      </c>
      <c r="Y4333" t="s">
        <v>77</v>
      </c>
      <c r="Z4333" t="s">
        <v>45</v>
      </c>
      <c r="AA4333" t="s">
        <v>65</v>
      </c>
      <c r="AB4333" t="s">
        <v>47</v>
      </c>
    </row>
    <row r="4334" spans="1:28" x14ac:dyDescent="0.3">
      <c r="A4334" t="s">
        <v>8545</v>
      </c>
      <c r="B4334" t="s">
        <v>976</v>
      </c>
      <c r="C4334" t="s">
        <v>797</v>
      </c>
      <c r="D4334" t="s">
        <v>8074</v>
      </c>
      <c r="E4334" t="s">
        <v>2277</v>
      </c>
      <c r="F4334" t="s">
        <v>53</v>
      </c>
      <c r="G4334">
        <v>51</v>
      </c>
      <c r="H4334" t="s">
        <v>128</v>
      </c>
      <c r="I4334" t="s">
        <v>35</v>
      </c>
      <c r="J4334" t="s">
        <v>36</v>
      </c>
      <c r="K4334" t="s">
        <v>36</v>
      </c>
      <c r="L4334" t="s">
        <v>37</v>
      </c>
      <c r="M4334" t="s">
        <v>4173</v>
      </c>
      <c r="N4334" t="s">
        <v>73</v>
      </c>
      <c r="O4334" t="s">
        <v>107</v>
      </c>
      <c r="P4334" t="s">
        <v>108</v>
      </c>
      <c r="Q4334" t="s">
        <v>109</v>
      </c>
      <c r="R4334">
        <v>3</v>
      </c>
      <c r="S4334">
        <v>446</v>
      </c>
      <c r="T4334">
        <v>0.15</v>
      </c>
      <c r="U4334">
        <v>321.12</v>
      </c>
      <c r="V4334">
        <v>1137.3</v>
      </c>
      <c r="W4334">
        <v>173.94</v>
      </c>
      <c r="X4334" t="s">
        <v>136</v>
      </c>
      <c r="Y4334" t="s">
        <v>44</v>
      </c>
      <c r="Z4334" t="s">
        <v>78</v>
      </c>
      <c r="AA4334" t="s">
        <v>46</v>
      </c>
      <c r="AB4334" t="s">
        <v>47</v>
      </c>
    </row>
    <row r="4335" spans="1:28" x14ac:dyDescent="0.3">
      <c r="A4335" t="s">
        <v>8546</v>
      </c>
      <c r="B4335" t="s">
        <v>976</v>
      </c>
      <c r="C4335" t="s">
        <v>476</v>
      </c>
      <c r="D4335" t="s">
        <v>5802</v>
      </c>
      <c r="E4335" t="s">
        <v>7179</v>
      </c>
      <c r="F4335" t="s">
        <v>33</v>
      </c>
      <c r="G4335">
        <v>57</v>
      </c>
      <c r="H4335" t="s">
        <v>34</v>
      </c>
      <c r="I4335" t="s">
        <v>116</v>
      </c>
      <c r="J4335" t="s">
        <v>117</v>
      </c>
      <c r="K4335" t="s">
        <v>118</v>
      </c>
      <c r="L4335" t="s">
        <v>37</v>
      </c>
      <c r="M4335" t="s">
        <v>4981</v>
      </c>
      <c r="N4335" t="s">
        <v>88</v>
      </c>
      <c r="O4335" t="s">
        <v>120</v>
      </c>
      <c r="P4335" t="s">
        <v>121</v>
      </c>
      <c r="Q4335" t="s">
        <v>122</v>
      </c>
      <c r="R4335">
        <v>7</v>
      </c>
      <c r="S4335">
        <v>1095</v>
      </c>
      <c r="T4335">
        <v>0.15</v>
      </c>
      <c r="U4335">
        <v>788.4</v>
      </c>
      <c r="V4335">
        <v>6515.25</v>
      </c>
      <c r="W4335">
        <v>996.45</v>
      </c>
      <c r="X4335" t="s">
        <v>43</v>
      </c>
      <c r="Y4335" t="s">
        <v>64</v>
      </c>
      <c r="Z4335" t="s">
        <v>78</v>
      </c>
      <c r="AA4335" t="s">
        <v>65</v>
      </c>
      <c r="AB4335" t="s">
        <v>110</v>
      </c>
    </row>
    <row r="4336" spans="1:28" x14ac:dyDescent="0.3">
      <c r="A4336" t="s">
        <v>8547</v>
      </c>
      <c r="B4336" t="s">
        <v>2483</v>
      </c>
      <c r="C4336" t="s">
        <v>181</v>
      </c>
      <c r="D4336" t="s">
        <v>4845</v>
      </c>
      <c r="E4336" t="s">
        <v>7015</v>
      </c>
      <c r="F4336" t="s">
        <v>33</v>
      </c>
      <c r="G4336">
        <v>46</v>
      </c>
      <c r="H4336" t="s">
        <v>128</v>
      </c>
      <c r="I4336" t="s">
        <v>35</v>
      </c>
      <c r="J4336" t="s">
        <v>36</v>
      </c>
      <c r="K4336" t="s">
        <v>36</v>
      </c>
      <c r="L4336" t="s">
        <v>37</v>
      </c>
      <c r="M4336" t="s">
        <v>1748</v>
      </c>
      <c r="N4336" t="s">
        <v>39</v>
      </c>
      <c r="O4336" t="s">
        <v>40</v>
      </c>
      <c r="P4336" t="s">
        <v>41</v>
      </c>
      <c r="Q4336" t="s">
        <v>42</v>
      </c>
      <c r="R4336">
        <v>4</v>
      </c>
      <c r="S4336">
        <v>916</v>
      </c>
      <c r="T4336">
        <v>0.2</v>
      </c>
      <c r="U4336">
        <v>659.52</v>
      </c>
      <c r="V4336">
        <v>2931.2</v>
      </c>
      <c r="W4336">
        <v>293.12</v>
      </c>
      <c r="X4336" t="s">
        <v>43</v>
      </c>
      <c r="Y4336" t="s">
        <v>77</v>
      </c>
      <c r="Z4336" t="s">
        <v>78</v>
      </c>
      <c r="AA4336" t="s">
        <v>57</v>
      </c>
      <c r="AB4336" t="s">
        <v>47</v>
      </c>
    </row>
    <row r="4337" spans="1:28" x14ac:dyDescent="0.3">
      <c r="A4337" t="s">
        <v>8548</v>
      </c>
      <c r="B4337" t="s">
        <v>1597</v>
      </c>
      <c r="C4337" t="s">
        <v>3087</v>
      </c>
      <c r="D4337" t="s">
        <v>8549</v>
      </c>
      <c r="E4337" t="s">
        <v>5064</v>
      </c>
      <c r="F4337" t="s">
        <v>33</v>
      </c>
      <c r="G4337">
        <v>35</v>
      </c>
      <c r="H4337" t="s">
        <v>34</v>
      </c>
      <c r="I4337" t="s">
        <v>103</v>
      </c>
      <c r="J4337" t="s">
        <v>104</v>
      </c>
      <c r="K4337" t="s">
        <v>105</v>
      </c>
      <c r="L4337" t="s">
        <v>37</v>
      </c>
      <c r="M4337" t="s">
        <v>3449</v>
      </c>
      <c r="N4337" t="s">
        <v>88</v>
      </c>
      <c r="O4337" t="s">
        <v>120</v>
      </c>
      <c r="P4337" t="s">
        <v>121</v>
      </c>
      <c r="Q4337" t="s">
        <v>122</v>
      </c>
      <c r="R4337">
        <v>9</v>
      </c>
      <c r="S4337">
        <v>393</v>
      </c>
      <c r="T4337">
        <v>0.1</v>
      </c>
      <c r="U4337">
        <v>282.95999999999998</v>
      </c>
      <c r="V4337">
        <v>3183.3</v>
      </c>
      <c r="W4337">
        <v>636.66</v>
      </c>
      <c r="X4337" t="s">
        <v>136</v>
      </c>
      <c r="Y4337" t="s">
        <v>64</v>
      </c>
      <c r="Z4337" t="s">
        <v>56</v>
      </c>
      <c r="AA4337" t="s">
        <v>46</v>
      </c>
      <c r="AB4337" t="s">
        <v>47</v>
      </c>
    </row>
    <row r="4338" spans="1:28" x14ac:dyDescent="0.3">
      <c r="A4338" t="s">
        <v>8550</v>
      </c>
      <c r="B4338" t="s">
        <v>1128</v>
      </c>
      <c r="C4338" t="s">
        <v>220</v>
      </c>
      <c r="D4338" t="s">
        <v>3526</v>
      </c>
      <c r="E4338" t="s">
        <v>595</v>
      </c>
      <c r="F4338" t="s">
        <v>53</v>
      </c>
      <c r="G4338">
        <v>31</v>
      </c>
      <c r="H4338" t="s">
        <v>34</v>
      </c>
      <c r="I4338" t="s">
        <v>116</v>
      </c>
      <c r="J4338" t="s">
        <v>117</v>
      </c>
      <c r="K4338" t="s">
        <v>118</v>
      </c>
      <c r="L4338" t="s">
        <v>37</v>
      </c>
      <c r="M4338" t="s">
        <v>6661</v>
      </c>
      <c r="N4338" t="s">
        <v>73</v>
      </c>
      <c r="O4338" t="s">
        <v>107</v>
      </c>
      <c r="P4338" t="s">
        <v>108</v>
      </c>
      <c r="Q4338" t="s">
        <v>109</v>
      </c>
      <c r="R4338">
        <v>4</v>
      </c>
      <c r="S4338">
        <v>1881</v>
      </c>
      <c r="T4338">
        <v>0.1</v>
      </c>
      <c r="U4338">
        <v>1354.32</v>
      </c>
      <c r="V4338">
        <v>6771.6</v>
      </c>
      <c r="W4338">
        <v>1354.32</v>
      </c>
      <c r="X4338" t="s">
        <v>43</v>
      </c>
      <c r="Y4338" t="s">
        <v>44</v>
      </c>
      <c r="Z4338" t="s">
        <v>45</v>
      </c>
      <c r="AA4338" t="s">
        <v>57</v>
      </c>
      <c r="AB4338" t="s">
        <v>47</v>
      </c>
    </row>
    <row r="4339" spans="1:28" x14ac:dyDescent="0.3">
      <c r="A4339" t="s">
        <v>8551</v>
      </c>
      <c r="B4339" t="s">
        <v>631</v>
      </c>
      <c r="C4339" t="s">
        <v>651</v>
      </c>
      <c r="D4339" t="s">
        <v>2238</v>
      </c>
      <c r="E4339" t="s">
        <v>3696</v>
      </c>
      <c r="F4339" t="s">
        <v>33</v>
      </c>
      <c r="G4339">
        <v>59</v>
      </c>
      <c r="H4339" t="s">
        <v>128</v>
      </c>
      <c r="I4339" t="s">
        <v>103</v>
      </c>
      <c r="J4339" t="s">
        <v>104</v>
      </c>
      <c r="K4339" t="s">
        <v>105</v>
      </c>
      <c r="L4339" t="s">
        <v>37</v>
      </c>
      <c r="M4339" t="s">
        <v>4057</v>
      </c>
      <c r="N4339" t="s">
        <v>73</v>
      </c>
      <c r="O4339" t="s">
        <v>74</v>
      </c>
      <c r="P4339" t="s">
        <v>75</v>
      </c>
      <c r="Q4339" t="s">
        <v>76</v>
      </c>
      <c r="R4339">
        <v>7</v>
      </c>
      <c r="S4339">
        <v>1432</v>
      </c>
      <c r="T4339">
        <v>0.1</v>
      </c>
      <c r="U4339">
        <v>1031.04</v>
      </c>
      <c r="V4339">
        <v>9021.6</v>
      </c>
      <c r="W4339">
        <v>1804.32</v>
      </c>
      <c r="X4339" t="s">
        <v>43</v>
      </c>
      <c r="Y4339" t="s">
        <v>64</v>
      </c>
      <c r="Z4339" t="s">
        <v>78</v>
      </c>
      <c r="AA4339" t="s">
        <v>46</v>
      </c>
      <c r="AB4339" t="s">
        <v>110</v>
      </c>
    </row>
    <row r="4340" spans="1:28" x14ac:dyDescent="0.3">
      <c r="A4340" t="s">
        <v>8552</v>
      </c>
      <c r="B4340" t="s">
        <v>209</v>
      </c>
      <c r="C4340" t="s">
        <v>350</v>
      </c>
      <c r="D4340" t="s">
        <v>4231</v>
      </c>
      <c r="E4340" t="s">
        <v>3475</v>
      </c>
      <c r="F4340" t="s">
        <v>33</v>
      </c>
      <c r="G4340">
        <v>60</v>
      </c>
      <c r="H4340" t="s">
        <v>71</v>
      </c>
      <c r="I4340" t="s">
        <v>116</v>
      </c>
      <c r="J4340" t="s">
        <v>117</v>
      </c>
      <c r="K4340" t="s">
        <v>118</v>
      </c>
      <c r="L4340" t="s">
        <v>37</v>
      </c>
      <c r="M4340" t="s">
        <v>259</v>
      </c>
      <c r="N4340" t="s">
        <v>73</v>
      </c>
      <c r="O4340" t="s">
        <v>107</v>
      </c>
      <c r="P4340" t="s">
        <v>108</v>
      </c>
      <c r="Q4340" t="s">
        <v>109</v>
      </c>
      <c r="R4340">
        <v>9</v>
      </c>
      <c r="S4340">
        <v>484</v>
      </c>
      <c r="T4340">
        <v>0.2</v>
      </c>
      <c r="U4340">
        <v>348.48</v>
      </c>
      <c r="V4340">
        <v>3484.8</v>
      </c>
      <c r="W4340">
        <v>348.48</v>
      </c>
      <c r="X4340" t="s">
        <v>43</v>
      </c>
      <c r="Y4340" t="s">
        <v>64</v>
      </c>
      <c r="Z4340" t="s">
        <v>78</v>
      </c>
      <c r="AA4340" t="s">
        <v>46</v>
      </c>
      <c r="AB4340" t="s">
        <v>47</v>
      </c>
    </row>
    <row r="4341" spans="1:28" x14ac:dyDescent="0.3">
      <c r="A4341" t="s">
        <v>8553</v>
      </c>
      <c r="B4341" t="s">
        <v>181</v>
      </c>
      <c r="C4341" t="s">
        <v>482</v>
      </c>
      <c r="D4341" t="s">
        <v>1675</v>
      </c>
      <c r="E4341" t="s">
        <v>3051</v>
      </c>
      <c r="F4341" t="s">
        <v>33</v>
      </c>
      <c r="G4341">
        <v>46</v>
      </c>
      <c r="H4341" t="s">
        <v>34</v>
      </c>
      <c r="I4341" t="s">
        <v>103</v>
      </c>
      <c r="J4341" t="s">
        <v>104</v>
      </c>
      <c r="K4341" t="s">
        <v>105</v>
      </c>
      <c r="L4341" t="s">
        <v>37</v>
      </c>
      <c r="M4341" t="s">
        <v>1091</v>
      </c>
      <c r="N4341" t="s">
        <v>88</v>
      </c>
      <c r="O4341" t="s">
        <v>89</v>
      </c>
      <c r="P4341" t="s">
        <v>90</v>
      </c>
      <c r="Q4341" t="s">
        <v>91</v>
      </c>
      <c r="R4341">
        <v>10</v>
      </c>
      <c r="S4341">
        <v>1785</v>
      </c>
      <c r="T4341">
        <v>0.05</v>
      </c>
      <c r="U4341">
        <v>1285.2</v>
      </c>
      <c r="V4341">
        <v>16957.5</v>
      </c>
      <c r="W4341">
        <v>4105.5</v>
      </c>
      <c r="X4341" t="s">
        <v>136</v>
      </c>
      <c r="Y4341" t="s">
        <v>44</v>
      </c>
      <c r="Z4341" t="s">
        <v>45</v>
      </c>
      <c r="AA4341" t="s">
        <v>65</v>
      </c>
      <c r="AB4341" t="s">
        <v>110</v>
      </c>
    </row>
    <row r="4342" spans="1:28" x14ac:dyDescent="0.3">
      <c r="A4342" t="s">
        <v>8554</v>
      </c>
      <c r="B4342" t="s">
        <v>612</v>
      </c>
      <c r="C4342" t="s">
        <v>1270</v>
      </c>
      <c r="D4342" t="s">
        <v>608</v>
      </c>
      <c r="E4342" t="s">
        <v>6413</v>
      </c>
      <c r="F4342" t="s">
        <v>33</v>
      </c>
      <c r="G4342">
        <v>45</v>
      </c>
      <c r="H4342" t="s">
        <v>34</v>
      </c>
      <c r="I4342" t="s">
        <v>84</v>
      </c>
      <c r="J4342" t="s">
        <v>85</v>
      </c>
      <c r="K4342" t="s">
        <v>86</v>
      </c>
      <c r="L4342" t="s">
        <v>37</v>
      </c>
      <c r="M4342" t="s">
        <v>1624</v>
      </c>
      <c r="N4342" t="s">
        <v>73</v>
      </c>
      <c r="O4342" t="s">
        <v>107</v>
      </c>
      <c r="P4342" t="s">
        <v>108</v>
      </c>
      <c r="Q4342" t="s">
        <v>109</v>
      </c>
      <c r="R4342">
        <v>7</v>
      </c>
      <c r="S4342">
        <v>599</v>
      </c>
      <c r="T4342">
        <v>0.05</v>
      </c>
      <c r="U4342">
        <v>431.28</v>
      </c>
      <c r="V4342">
        <v>3983.35</v>
      </c>
      <c r="W4342">
        <v>964.39</v>
      </c>
      <c r="X4342" t="s">
        <v>43</v>
      </c>
      <c r="Y4342" t="s">
        <v>64</v>
      </c>
      <c r="Z4342" t="s">
        <v>78</v>
      </c>
      <c r="AA4342" t="s">
        <v>65</v>
      </c>
      <c r="AB4342" t="s">
        <v>47</v>
      </c>
    </row>
    <row r="4343" spans="1:28" x14ac:dyDescent="0.3">
      <c r="A4343" t="s">
        <v>8555</v>
      </c>
      <c r="B4343" t="s">
        <v>2371</v>
      </c>
      <c r="C4343" t="s">
        <v>782</v>
      </c>
      <c r="D4343" t="s">
        <v>638</v>
      </c>
      <c r="E4343" t="s">
        <v>5494</v>
      </c>
      <c r="F4343" t="s">
        <v>53</v>
      </c>
      <c r="G4343">
        <v>36</v>
      </c>
      <c r="H4343" t="s">
        <v>34</v>
      </c>
      <c r="I4343" t="s">
        <v>103</v>
      </c>
      <c r="J4343" t="s">
        <v>104</v>
      </c>
      <c r="K4343" t="s">
        <v>105</v>
      </c>
      <c r="L4343" t="s">
        <v>37</v>
      </c>
      <c r="M4343" t="s">
        <v>3295</v>
      </c>
      <c r="N4343" t="s">
        <v>88</v>
      </c>
      <c r="O4343" t="s">
        <v>120</v>
      </c>
      <c r="P4343" t="s">
        <v>121</v>
      </c>
      <c r="Q4343" t="s">
        <v>122</v>
      </c>
      <c r="R4343">
        <v>5</v>
      </c>
      <c r="S4343">
        <v>287</v>
      </c>
      <c r="T4343">
        <v>0.15</v>
      </c>
      <c r="U4343">
        <v>206.64</v>
      </c>
      <c r="V4343">
        <v>1219.75</v>
      </c>
      <c r="W4343">
        <v>186.55</v>
      </c>
      <c r="X4343" t="s">
        <v>43</v>
      </c>
      <c r="Y4343" t="s">
        <v>44</v>
      </c>
      <c r="Z4343" t="s">
        <v>78</v>
      </c>
      <c r="AA4343" t="s">
        <v>57</v>
      </c>
      <c r="AB4343" t="s">
        <v>47</v>
      </c>
    </row>
    <row r="4344" spans="1:28" x14ac:dyDescent="0.3">
      <c r="A4344" t="s">
        <v>8556</v>
      </c>
      <c r="B4344" t="s">
        <v>175</v>
      </c>
      <c r="C4344" t="s">
        <v>333</v>
      </c>
      <c r="D4344" t="s">
        <v>828</v>
      </c>
      <c r="E4344" t="s">
        <v>2538</v>
      </c>
      <c r="F4344" t="s">
        <v>33</v>
      </c>
      <c r="G4344">
        <v>54</v>
      </c>
      <c r="H4344" t="s">
        <v>34</v>
      </c>
      <c r="I4344" t="s">
        <v>35</v>
      </c>
      <c r="J4344" t="s">
        <v>36</v>
      </c>
      <c r="K4344" t="s">
        <v>36</v>
      </c>
      <c r="L4344" t="s">
        <v>37</v>
      </c>
      <c r="M4344" t="s">
        <v>1310</v>
      </c>
      <c r="N4344" t="s">
        <v>73</v>
      </c>
      <c r="O4344" t="s">
        <v>74</v>
      </c>
      <c r="P4344" t="s">
        <v>75</v>
      </c>
      <c r="Q4344" t="s">
        <v>76</v>
      </c>
      <c r="R4344">
        <v>7</v>
      </c>
      <c r="S4344">
        <v>334</v>
      </c>
      <c r="T4344">
        <v>0.1</v>
      </c>
      <c r="U4344">
        <v>240.48</v>
      </c>
      <c r="V4344">
        <v>2104.1999999999998</v>
      </c>
      <c r="W4344">
        <v>420.84</v>
      </c>
      <c r="X4344" t="s">
        <v>43</v>
      </c>
      <c r="Y4344" t="s">
        <v>44</v>
      </c>
      <c r="Z4344" t="s">
        <v>78</v>
      </c>
      <c r="AA4344" t="s">
        <v>65</v>
      </c>
      <c r="AB4344" t="s">
        <v>47</v>
      </c>
    </row>
    <row r="4345" spans="1:28" x14ac:dyDescent="0.3">
      <c r="A4345" t="s">
        <v>8557</v>
      </c>
      <c r="B4345" t="s">
        <v>447</v>
      </c>
      <c r="C4345" t="s">
        <v>678</v>
      </c>
      <c r="D4345" t="s">
        <v>6648</v>
      </c>
      <c r="E4345" t="s">
        <v>4605</v>
      </c>
      <c r="F4345" t="s">
        <v>33</v>
      </c>
      <c r="G4345">
        <v>31</v>
      </c>
      <c r="H4345" t="s">
        <v>128</v>
      </c>
      <c r="I4345" t="s">
        <v>35</v>
      </c>
      <c r="J4345" t="s">
        <v>36</v>
      </c>
      <c r="K4345" t="s">
        <v>36</v>
      </c>
      <c r="L4345" t="s">
        <v>37</v>
      </c>
      <c r="M4345" t="s">
        <v>491</v>
      </c>
      <c r="N4345" t="s">
        <v>39</v>
      </c>
      <c r="O4345" t="s">
        <v>159</v>
      </c>
      <c r="P4345" t="s">
        <v>160</v>
      </c>
      <c r="Q4345" t="s">
        <v>161</v>
      </c>
      <c r="R4345">
        <v>5</v>
      </c>
      <c r="S4345">
        <v>604</v>
      </c>
      <c r="T4345">
        <v>0.1</v>
      </c>
      <c r="U4345">
        <v>434.88</v>
      </c>
      <c r="V4345">
        <v>2718</v>
      </c>
      <c r="W4345">
        <v>543.6</v>
      </c>
      <c r="X4345" t="s">
        <v>55</v>
      </c>
      <c r="Y4345" t="s">
        <v>44</v>
      </c>
      <c r="Z4345" t="s">
        <v>78</v>
      </c>
      <c r="AA4345" t="s">
        <v>65</v>
      </c>
      <c r="AB4345" t="s">
        <v>47</v>
      </c>
    </row>
    <row r="4346" spans="1:28" x14ac:dyDescent="0.3">
      <c r="A4346" t="s">
        <v>8558</v>
      </c>
      <c r="B4346" t="s">
        <v>59</v>
      </c>
      <c r="C4346" t="s">
        <v>322</v>
      </c>
      <c r="D4346" t="s">
        <v>3845</v>
      </c>
      <c r="E4346" t="s">
        <v>555</v>
      </c>
      <c r="F4346" t="s">
        <v>53</v>
      </c>
      <c r="G4346">
        <v>25</v>
      </c>
      <c r="H4346" t="s">
        <v>128</v>
      </c>
      <c r="I4346" t="s">
        <v>116</v>
      </c>
      <c r="J4346" t="s">
        <v>117</v>
      </c>
      <c r="K4346" t="s">
        <v>118</v>
      </c>
      <c r="L4346" t="s">
        <v>37</v>
      </c>
      <c r="M4346" t="s">
        <v>2824</v>
      </c>
      <c r="N4346" t="s">
        <v>88</v>
      </c>
      <c r="O4346" t="s">
        <v>120</v>
      </c>
      <c r="P4346" t="s">
        <v>121</v>
      </c>
      <c r="Q4346" t="s">
        <v>122</v>
      </c>
      <c r="R4346">
        <v>4</v>
      </c>
      <c r="S4346">
        <v>1771</v>
      </c>
      <c r="T4346">
        <v>0.1</v>
      </c>
      <c r="U4346">
        <v>1275.1199999999999</v>
      </c>
      <c r="V4346">
        <v>6375.6</v>
      </c>
      <c r="W4346">
        <v>1275.1199999999999</v>
      </c>
      <c r="X4346" t="s">
        <v>55</v>
      </c>
      <c r="Y4346" t="s">
        <v>64</v>
      </c>
      <c r="Z4346" t="s">
        <v>78</v>
      </c>
      <c r="AA4346" t="s">
        <v>65</v>
      </c>
      <c r="AB4346" t="s">
        <v>47</v>
      </c>
    </row>
    <row r="4347" spans="1:28" x14ac:dyDescent="0.3">
      <c r="A4347" t="s">
        <v>8559</v>
      </c>
      <c r="B4347" t="s">
        <v>1045</v>
      </c>
      <c r="C4347" t="s">
        <v>436</v>
      </c>
      <c r="D4347" t="s">
        <v>5017</v>
      </c>
      <c r="E4347" t="s">
        <v>2493</v>
      </c>
      <c r="F4347" t="s">
        <v>53</v>
      </c>
      <c r="G4347">
        <v>26</v>
      </c>
      <c r="H4347" t="s">
        <v>34</v>
      </c>
      <c r="I4347" t="s">
        <v>84</v>
      </c>
      <c r="J4347" t="s">
        <v>85</v>
      </c>
      <c r="K4347" t="s">
        <v>86</v>
      </c>
      <c r="L4347" t="s">
        <v>37</v>
      </c>
      <c r="M4347" t="s">
        <v>347</v>
      </c>
      <c r="N4347" t="s">
        <v>39</v>
      </c>
      <c r="O4347" t="s">
        <v>159</v>
      </c>
      <c r="P4347" t="s">
        <v>160</v>
      </c>
      <c r="Q4347" t="s">
        <v>161</v>
      </c>
      <c r="R4347">
        <v>10</v>
      </c>
      <c r="S4347">
        <v>1813</v>
      </c>
      <c r="T4347">
        <v>0.05</v>
      </c>
      <c r="U4347">
        <v>1305.3599999999999</v>
      </c>
      <c r="V4347">
        <v>17223.5</v>
      </c>
      <c r="W4347">
        <v>4169.8999999999996</v>
      </c>
      <c r="X4347" t="s">
        <v>43</v>
      </c>
      <c r="Y4347" t="s">
        <v>64</v>
      </c>
      <c r="Z4347" t="s">
        <v>45</v>
      </c>
      <c r="AA4347" t="s">
        <v>46</v>
      </c>
      <c r="AB4347" t="s">
        <v>110</v>
      </c>
    </row>
    <row r="4348" spans="1:28" x14ac:dyDescent="0.3">
      <c r="A4348" t="s">
        <v>8560</v>
      </c>
      <c r="B4348" t="s">
        <v>1307</v>
      </c>
      <c r="C4348" t="s">
        <v>99</v>
      </c>
      <c r="D4348" t="s">
        <v>3324</v>
      </c>
      <c r="E4348" t="s">
        <v>8411</v>
      </c>
      <c r="F4348" t="s">
        <v>33</v>
      </c>
      <c r="G4348">
        <v>47</v>
      </c>
      <c r="H4348" t="s">
        <v>128</v>
      </c>
      <c r="I4348" t="s">
        <v>84</v>
      </c>
      <c r="J4348" t="s">
        <v>85</v>
      </c>
      <c r="K4348" t="s">
        <v>86</v>
      </c>
      <c r="L4348" t="s">
        <v>37</v>
      </c>
      <c r="M4348" t="s">
        <v>1963</v>
      </c>
      <c r="N4348" t="s">
        <v>39</v>
      </c>
      <c r="O4348" t="s">
        <v>40</v>
      </c>
      <c r="P4348" t="s">
        <v>41</v>
      </c>
      <c r="Q4348" t="s">
        <v>42</v>
      </c>
      <c r="R4348">
        <v>2</v>
      </c>
      <c r="S4348">
        <v>797</v>
      </c>
      <c r="T4348">
        <v>0.1</v>
      </c>
      <c r="U4348">
        <v>573.84</v>
      </c>
      <c r="V4348">
        <v>1434.6</v>
      </c>
      <c r="W4348">
        <v>286.92</v>
      </c>
      <c r="X4348" t="s">
        <v>55</v>
      </c>
      <c r="Y4348" t="s">
        <v>77</v>
      </c>
      <c r="Z4348" t="s">
        <v>56</v>
      </c>
      <c r="AA4348" t="s">
        <v>46</v>
      </c>
      <c r="AB4348" t="s">
        <v>110</v>
      </c>
    </row>
    <row r="4349" spans="1:28" x14ac:dyDescent="0.3">
      <c r="A4349" t="s">
        <v>8561</v>
      </c>
      <c r="B4349" t="s">
        <v>67</v>
      </c>
      <c r="C4349" t="s">
        <v>2704</v>
      </c>
      <c r="D4349" t="s">
        <v>6133</v>
      </c>
      <c r="E4349" t="s">
        <v>5853</v>
      </c>
      <c r="F4349" t="s">
        <v>53</v>
      </c>
      <c r="G4349">
        <v>38</v>
      </c>
      <c r="H4349" t="s">
        <v>128</v>
      </c>
      <c r="I4349" t="s">
        <v>103</v>
      </c>
      <c r="J4349" t="s">
        <v>104</v>
      </c>
      <c r="K4349" t="s">
        <v>105</v>
      </c>
      <c r="L4349" t="s">
        <v>37</v>
      </c>
      <c r="M4349" t="s">
        <v>2158</v>
      </c>
      <c r="N4349" t="s">
        <v>88</v>
      </c>
      <c r="O4349" t="s">
        <v>120</v>
      </c>
      <c r="P4349" t="s">
        <v>121</v>
      </c>
      <c r="Q4349" t="s">
        <v>122</v>
      </c>
      <c r="R4349">
        <v>9</v>
      </c>
      <c r="S4349">
        <v>1186</v>
      </c>
      <c r="T4349">
        <v>0.2</v>
      </c>
      <c r="U4349">
        <v>853.92</v>
      </c>
      <c r="V4349">
        <v>8539.2000000000007</v>
      </c>
      <c r="W4349">
        <v>853.92</v>
      </c>
      <c r="X4349" t="s">
        <v>43</v>
      </c>
      <c r="Y4349" t="s">
        <v>44</v>
      </c>
      <c r="Z4349" t="s">
        <v>45</v>
      </c>
      <c r="AA4349" t="s">
        <v>65</v>
      </c>
      <c r="AB4349" t="s">
        <v>47</v>
      </c>
    </row>
    <row r="4350" spans="1:28" x14ac:dyDescent="0.3">
      <c r="A4350" t="s">
        <v>8562</v>
      </c>
      <c r="B4350" t="s">
        <v>3663</v>
      </c>
      <c r="C4350" t="s">
        <v>1750</v>
      </c>
      <c r="D4350" t="s">
        <v>5071</v>
      </c>
      <c r="E4350" t="s">
        <v>2411</v>
      </c>
      <c r="F4350" t="s">
        <v>53</v>
      </c>
      <c r="G4350">
        <v>65</v>
      </c>
      <c r="H4350" t="s">
        <v>34</v>
      </c>
      <c r="I4350" t="s">
        <v>103</v>
      </c>
      <c r="J4350" t="s">
        <v>104</v>
      </c>
      <c r="K4350" t="s">
        <v>105</v>
      </c>
      <c r="L4350" t="s">
        <v>37</v>
      </c>
      <c r="M4350" t="s">
        <v>6202</v>
      </c>
      <c r="N4350" t="s">
        <v>88</v>
      </c>
      <c r="O4350" t="s">
        <v>89</v>
      </c>
      <c r="P4350" t="s">
        <v>90</v>
      </c>
      <c r="Q4350" t="s">
        <v>91</v>
      </c>
      <c r="R4350">
        <v>7</v>
      </c>
      <c r="S4350">
        <v>1607</v>
      </c>
      <c r="T4350">
        <v>0.1</v>
      </c>
      <c r="U4350">
        <v>1157.04</v>
      </c>
      <c r="V4350">
        <v>10124.1</v>
      </c>
      <c r="W4350">
        <v>2024.82</v>
      </c>
      <c r="X4350" t="s">
        <v>136</v>
      </c>
      <c r="Y4350" t="s">
        <v>77</v>
      </c>
      <c r="Z4350" t="s">
        <v>45</v>
      </c>
      <c r="AA4350" t="s">
        <v>57</v>
      </c>
      <c r="AB4350" t="s">
        <v>110</v>
      </c>
    </row>
    <row r="4351" spans="1:28" x14ac:dyDescent="0.3">
      <c r="A4351" t="s">
        <v>8563</v>
      </c>
      <c r="B4351" t="s">
        <v>529</v>
      </c>
      <c r="C4351" t="s">
        <v>2459</v>
      </c>
      <c r="D4351" t="s">
        <v>1250</v>
      </c>
      <c r="E4351" t="s">
        <v>7605</v>
      </c>
      <c r="F4351" t="s">
        <v>33</v>
      </c>
      <c r="G4351">
        <v>29</v>
      </c>
      <c r="H4351" t="s">
        <v>71</v>
      </c>
      <c r="I4351" t="s">
        <v>84</v>
      </c>
      <c r="J4351" t="s">
        <v>85</v>
      </c>
      <c r="K4351" t="s">
        <v>86</v>
      </c>
      <c r="L4351" t="s">
        <v>37</v>
      </c>
      <c r="M4351" t="s">
        <v>1980</v>
      </c>
      <c r="N4351" t="s">
        <v>39</v>
      </c>
      <c r="O4351" t="s">
        <v>159</v>
      </c>
      <c r="P4351" t="s">
        <v>160</v>
      </c>
      <c r="Q4351" t="s">
        <v>161</v>
      </c>
      <c r="R4351">
        <v>1</v>
      </c>
      <c r="S4351">
        <v>78</v>
      </c>
      <c r="T4351">
        <v>0.05</v>
      </c>
      <c r="U4351">
        <v>56.16</v>
      </c>
      <c r="V4351">
        <v>74.099999999999994</v>
      </c>
      <c r="W4351">
        <v>17.940000000000001</v>
      </c>
      <c r="X4351" t="s">
        <v>55</v>
      </c>
      <c r="Y4351" t="s">
        <v>44</v>
      </c>
      <c r="Z4351" t="s">
        <v>78</v>
      </c>
      <c r="AA4351" t="s">
        <v>57</v>
      </c>
      <c r="AB4351" t="s">
        <v>47</v>
      </c>
    </row>
    <row r="4352" spans="1:28" x14ac:dyDescent="0.3">
      <c r="A4352" t="s">
        <v>8564</v>
      </c>
      <c r="B4352" t="s">
        <v>3663</v>
      </c>
      <c r="C4352" t="s">
        <v>1076</v>
      </c>
      <c r="D4352" t="s">
        <v>3964</v>
      </c>
      <c r="E4352" t="s">
        <v>6137</v>
      </c>
      <c r="F4352" t="s">
        <v>33</v>
      </c>
      <c r="G4352">
        <v>18</v>
      </c>
      <c r="H4352" t="s">
        <v>128</v>
      </c>
      <c r="I4352" t="s">
        <v>116</v>
      </c>
      <c r="J4352" t="s">
        <v>117</v>
      </c>
      <c r="K4352" t="s">
        <v>118</v>
      </c>
      <c r="L4352" t="s">
        <v>37</v>
      </c>
      <c r="M4352" t="s">
        <v>7911</v>
      </c>
      <c r="N4352" t="s">
        <v>88</v>
      </c>
      <c r="O4352" t="s">
        <v>89</v>
      </c>
      <c r="P4352" t="s">
        <v>90</v>
      </c>
      <c r="Q4352" t="s">
        <v>91</v>
      </c>
      <c r="R4352">
        <v>9</v>
      </c>
      <c r="S4352">
        <v>1199</v>
      </c>
      <c r="T4352">
        <v>0.2</v>
      </c>
      <c r="U4352">
        <v>863.28</v>
      </c>
      <c r="V4352">
        <v>8632.7999999999993</v>
      </c>
      <c r="W4352">
        <v>863.28</v>
      </c>
      <c r="X4352" t="s">
        <v>43</v>
      </c>
      <c r="Y4352" t="s">
        <v>44</v>
      </c>
      <c r="Z4352" t="s">
        <v>56</v>
      </c>
      <c r="AA4352" t="s">
        <v>65</v>
      </c>
      <c r="AB4352" t="s">
        <v>47</v>
      </c>
    </row>
    <row r="4353" spans="1:28" x14ac:dyDescent="0.3">
      <c r="A4353" t="s">
        <v>8565</v>
      </c>
      <c r="B4353" t="s">
        <v>391</v>
      </c>
      <c r="C4353" t="s">
        <v>408</v>
      </c>
      <c r="D4353" t="s">
        <v>842</v>
      </c>
      <c r="E4353" t="s">
        <v>1474</v>
      </c>
      <c r="F4353" t="s">
        <v>33</v>
      </c>
      <c r="G4353">
        <v>49</v>
      </c>
      <c r="H4353" t="s">
        <v>71</v>
      </c>
      <c r="I4353" t="s">
        <v>84</v>
      </c>
      <c r="J4353" t="s">
        <v>85</v>
      </c>
      <c r="K4353" t="s">
        <v>86</v>
      </c>
      <c r="L4353" t="s">
        <v>37</v>
      </c>
      <c r="M4353" t="s">
        <v>8236</v>
      </c>
      <c r="N4353" t="s">
        <v>73</v>
      </c>
      <c r="O4353" t="s">
        <v>74</v>
      </c>
      <c r="P4353" t="s">
        <v>75</v>
      </c>
      <c r="Q4353" t="s">
        <v>76</v>
      </c>
      <c r="R4353">
        <v>6</v>
      </c>
      <c r="S4353">
        <v>824</v>
      </c>
      <c r="T4353">
        <v>0.05</v>
      </c>
      <c r="U4353">
        <v>593.28</v>
      </c>
      <c r="V4353">
        <v>4696.8</v>
      </c>
      <c r="W4353">
        <v>1137.1199999999999</v>
      </c>
      <c r="X4353" t="s">
        <v>43</v>
      </c>
      <c r="Y4353" t="s">
        <v>64</v>
      </c>
      <c r="Z4353" t="s">
        <v>56</v>
      </c>
      <c r="AA4353" t="s">
        <v>57</v>
      </c>
      <c r="AB4353" t="s">
        <v>110</v>
      </c>
    </row>
    <row r="4354" spans="1:28" x14ac:dyDescent="0.3">
      <c r="A4354" t="s">
        <v>8566</v>
      </c>
      <c r="B4354" t="s">
        <v>2265</v>
      </c>
      <c r="C4354" t="s">
        <v>1919</v>
      </c>
      <c r="D4354" t="s">
        <v>6126</v>
      </c>
      <c r="E4354" t="s">
        <v>274</v>
      </c>
      <c r="F4354" t="s">
        <v>53</v>
      </c>
      <c r="G4354">
        <v>20</v>
      </c>
      <c r="H4354" t="s">
        <v>71</v>
      </c>
      <c r="I4354" t="s">
        <v>116</v>
      </c>
      <c r="J4354" t="s">
        <v>117</v>
      </c>
      <c r="K4354" t="s">
        <v>118</v>
      </c>
      <c r="L4354" t="s">
        <v>37</v>
      </c>
      <c r="M4354" t="s">
        <v>5930</v>
      </c>
      <c r="N4354" t="s">
        <v>39</v>
      </c>
      <c r="O4354" t="s">
        <v>40</v>
      </c>
      <c r="P4354" t="s">
        <v>41</v>
      </c>
      <c r="Q4354" t="s">
        <v>42</v>
      </c>
      <c r="R4354">
        <v>7</v>
      </c>
      <c r="S4354">
        <v>849</v>
      </c>
      <c r="T4354">
        <v>0.15</v>
      </c>
      <c r="U4354">
        <v>611.28</v>
      </c>
      <c r="V4354">
        <v>5051.55</v>
      </c>
      <c r="W4354">
        <v>772.59</v>
      </c>
      <c r="X4354" t="s">
        <v>43</v>
      </c>
      <c r="Y4354" t="s">
        <v>64</v>
      </c>
      <c r="Z4354" t="s">
        <v>78</v>
      </c>
      <c r="AA4354" t="s">
        <v>46</v>
      </c>
      <c r="AB4354" t="s">
        <v>47</v>
      </c>
    </row>
    <row r="4355" spans="1:28" x14ac:dyDescent="0.3">
      <c r="A4355" t="s">
        <v>8567</v>
      </c>
      <c r="B4355" t="s">
        <v>2009</v>
      </c>
      <c r="C4355" t="s">
        <v>322</v>
      </c>
      <c r="D4355" t="s">
        <v>3362</v>
      </c>
      <c r="E4355" t="s">
        <v>3752</v>
      </c>
      <c r="F4355" t="s">
        <v>33</v>
      </c>
      <c r="G4355">
        <v>52</v>
      </c>
      <c r="H4355" t="s">
        <v>71</v>
      </c>
      <c r="I4355" t="s">
        <v>116</v>
      </c>
      <c r="J4355" t="s">
        <v>117</v>
      </c>
      <c r="K4355" t="s">
        <v>118</v>
      </c>
      <c r="L4355" t="s">
        <v>37</v>
      </c>
      <c r="M4355" t="s">
        <v>2165</v>
      </c>
      <c r="N4355" t="s">
        <v>73</v>
      </c>
      <c r="O4355" t="s">
        <v>74</v>
      </c>
      <c r="P4355" t="s">
        <v>75</v>
      </c>
      <c r="Q4355" t="s">
        <v>76</v>
      </c>
      <c r="R4355">
        <v>5</v>
      </c>
      <c r="S4355">
        <v>527</v>
      </c>
      <c r="T4355">
        <v>0.1</v>
      </c>
      <c r="U4355">
        <v>379.44</v>
      </c>
      <c r="V4355">
        <v>2371.5</v>
      </c>
      <c r="W4355">
        <v>474.3</v>
      </c>
      <c r="X4355" t="s">
        <v>55</v>
      </c>
      <c r="Y4355" t="s">
        <v>77</v>
      </c>
      <c r="Z4355" t="s">
        <v>45</v>
      </c>
      <c r="AA4355" t="s">
        <v>57</v>
      </c>
      <c r="AB4355" t="s">
        <v>110</v>
      </c>
    </row>
    <row r="4356" spans="1:28" x14ac:dyDescent="0.3">
      <c r="A4356" t="s">
        <v>8568</v>
      </c>
      <c r="B4356" t="s">
        <v>652</v>
      </c>
      <c r="C4356" t="s">
        <v>1083</v>
      </c>
      <c r="D4356" t="s">
        <v>3772</v>
      </c>
      <c r="E4356" t="s">
        <v>7580</v>
      </c>
      <c r="F4356" t="s">
        <v>33</v>
      </c>
      <c r="G4356">
        <v>53</v>
      </c>
      <c r="H4356" t="s">
        <v>34</v>
      </c>
      <c r="I4356" t="s">
        <v>84</v>
      </c>
      <c r="J4356" t="s">
        <v>85</v>
      </c>
      <c r="K4356" t="s">
        <v>86</v>
      </c>
      <c r="L4356" t="s">
        <v>37</v>
      </c>
      <c r="M4356" t="s">
        <v>932</v>
      </c>
      <c r="N4356" t="s">
        <v>73</v>
      </c>
      <c r="O4356" t="s">
        <v>107</v>
      </c>
      <c r="P4356" t="s">
        <v>108</v>
      </c>
      <c r="Q4356" t="s">
        <v>109</v>
      </c>
      <c r="R4356">
        <v>9</v>
      </c>
      <c r="S4356">
        <v>93</v>
      </c>
      <c r="T4356">
        <v>0</v>
      </c>
      <c r="U4356">
        <v>66.959999999999994</v>
      </c>
      <c r="V4356">
        <v>837</v>
      </c>
      <c r="W4356">
        <v>234.36</v>
      </c>
      <c r="X4356" t="s">
        <v>136</v>
      </c>
      <c r="Y4356" t="s">
        <v>77</v>
      </c>
      <c r="Z4356" t="s">
        <v>56</v>
      </c>
      <c r="AA4356" t="s">
        <v>46</v>
      </c>
      <c r="AB4356" t="s">
        <v>47</v>
      </c>
    </row>
    <row r="4357" spans="1:28" x14ac:dyDescent="0.3">
      <c r="A4357" t="s">
        <v>8569</v>
      </c>
      <c r="B4357" t="s">
        <v>602</v>
      </c>
      <c r="C4357" t="s">
        <v>476</v>
      </c>
      <c r="D4357" t="s">
        <v>1074</v>
      </c>
      <c r="E4357" t="s">
        <v>6739</v>
      </c>
      <c r="F4357" t="s">
        <v>53</v>
      </c>
      <c r="G4357">
        <v>62</v>
      </c>
      <c r="H4357" t="s">
        <v>34</v>
      </c>
      <c r="I4357" t="s">
        <v>103</v>
      </c>
      <c r="J4357" t="s">
        <v>104</v>
      </c>
      <c r="K4357" t="s">
        <v>105</v>
      </c>
      <c r="L4357" t="s">
        <v>37</v>
      </c>
      <c r="M4357" t="s">
        <v>1419</v>
      </c>
      <c r="N4357" t="s">
        <v>88</v>
      </c>
      <c r="O4357" t="s">
        <v>89</v>
      </c>
      <c r="P4357" t="s">
        <v>90</v>
      </c>
      <c r="Q4357" t="s">
        <v>91</v>
      </c>
      <c r="R4357">
        <v>8</v>
      </c>
      <c r="S4357">
        <v>927</v>
      </c>
      <c r="T4357">
        <v>0</v>
      </c>
      <c r="U4357">
        <v>667.44</v>
      </c>
      <c r="V4357">
        <v>7416</v>
      </c>
      <c r="W4357">
        <v>2076.48</v>
      </c>
      <c r="X4357" t="s">
        <v>55</v>
      </c>
      <c r="Y4357" t="s">
        <v>77</v>
      </c>
      <c r="Z4357" t="s">
        <v>56</v>
      </c>
      <c r="AA4357" t="s">
        <v>57</v>
      </c>
      <c r="AB4357" t="s">
        <v>110</v>
      </c>
    </row>
    <row r="4358" spans="1:28" x14ac:dyDescent="0.3">
      <c r="A4358" t="s">
        <v>8570</v>
      </c>
      <c r="B4358" t="s">
        <v>403</v>
      </c>
      <c r="C4358" t="s">
        <v>987</v>
      </c>
      <c r="D4358" t="s">
        <v>4080</v>
      </c>
      <c r="E4358" t="s">
        <v>3013</v>
      </c>
      <c r="F4358" t="s">
        <v>53</v>
      </c>
      <c r="G4358">
        <v>56</v>
      </c>
      <c r="H4358" t="s">
        <v>71</v>
      </c>
      <c r="I4358" t="s">
        <v>35</v>
      </c>
      <c r="J4358" t="s">
        <v>36</v>
      </c>
      <c r="K4358" t="s">
        <v>36</v>
      </c>
      <c r="L4358" t="s">
        <v>37</v>
      </c>
      <c r="M4358" t="s">
        <v>941</v>
      </c>
      <c r="N4358" t="s">
        <v>88</v>
      </c>
      <c r="O4358" t="s">
        <v>120</v>
      </c>
      <c r="P4358" t="s">
        <v>121</v>
      </c>
      <c r="Q4358" t="s">
        <v>122</v>
      </c>
      <c r="R4358">
        <v>7</v>
      </c>
      <c r="S4358">
        <v>370</v>
      </c>
      <c r="T4358">
        <v>0.05</v>
      </c>
      <c r="U4358">
        <v>266.39999999999998</v>
      </c>
      <c r="V4358">
        <v>2460.5</v>
      </c>
      <c r="W4358">
        <v>595.70000000000005</v>
      </c>
      <c r="X4358" t="s">
        <v>55</v>
      </c>
      <c r="Y4358" t="s">
        <v>77</v>
      </c>
      <c r="Z4358" t="s">
        <v>56</v>
      </c>
      <c r="AA4358" t="s">
        <v>46</v>
      </c>
      <c r="AB4358" t="s">
        <v>47</v>
      </c>
    </row>
    <row r="4359" spans="1:28" x14ac:dyDescent="0.3">
      <c r="A4359" t="s">
        <v>8571</v>
      </c>
      <c r="B4359" t="s">
        <v>199</v>
      </c>
      <c r="C4359" t="s">
        <v>736</v>
      </c>
      <c r="D4359" t="s">
        <v>3227</v>
      </c>
      <c r="E4359" t="s">
        <v>7477</v>
      </c>
      <c r="F4359" t="s">
        <v>53</v>
      </c>
      <c r="G4359">
        <v>26</v>
      </c>
      <c r="H4359" t="s">
        <v>128</v>
      </c>
      <c r="I4359" t="s">
        <v>84</v>
      </c>
      <c r="J4359" t="s">
        <v>85</v>
      </c>
      <c r="K4359" t="s">
        <v>86</v>
      </c>
      <c r="L4359" t="s">
        <v>37</v>
      </c>
      <c r="M4359" t="s">
        <v>1421</v>
      </c>
      <c r="N4359" t="s">
        <v>73</v>
      </c>
      <c r="O4359" t="s">
        <v>107</v>
      </c>
      <c r="P4359" t="s">
        <v>108</v>
      </c>
      <c r="Q4359" t="s">
        <v>109</v>
      </c>
      <c r="R4359">
        <v>9</v>
      </c>
      <c r="S4359">
        <v>213</v>
      </c>
      <c r="T4359">
        <v>0.05</v>
      </c>
      <c r="U4359">
        <v>153.36000000000001</v>
      </c>
      <c r="V4359">
        <v>1821.15</v>
      </c>
      <c r="W4359">
        <v>440.91</v>
      </c>
      <c r="X4359" t="s">
        <v>43</v>
      </c>
      <c r="Y4359" t="s">
        <v>44</v>
      </c>
      <c r="Z4359" t="s">
        <v>78</v>
      </c>
      <c r="AA4359" t="s">
        <v>57</v>
      </c>
      <c r="AB4359" t="s">
        <v>110</v>
      </c>
    </row>
    <row r="4360" spans="1:28" x14ac:dyDescent="0.3">
      <c r="A4360" t="s">
        <v>8572</v>
      </c>
      <c r="B4360" t="s">
        <v>572</v>
      </c>
      <c r="C4360" t="s">
        <v>987</v>
      </c>
      <c r="D4360" t="s">
        <v>8573</v>
      </c>
      <c r="E4360" t="s">
        <v>4004</v>
      </c>
      <c r="F4360" t="s">
        <v>33</v>
      </c>
      <c r="G4360">
        <v>61</v>
      </c>
      <c r="H4360" t="s">
        <v>128</v>
      </c>
      <c r="I4360" t="s">
        <v>84</v>
      </c>
      <c r="J4360" t="s">
        <v>85</v>
      </c>
      <c r="K4360" t="s">
        <v>86</v>
      </c>
      <c r="L4360" t="s">
        <v>37</v>
      </c>
      <c r="M4360" t="s">
        <v>6272</v>
      </c>
      <c r="N4360" t="s">
        <v>88</v>
      </c>
      <c r="O4360" t="s">
        <v>89</v>
      </c>
      <c r="P4360" t="s">
        <v>90</v>
      </c>
      <c r="Q4360" t="s">
        <v>91</v>
      </c>
      <c r="R4360">
        <v>2</v>
      </c>
      <c r="S4360">
        <v>439</v>
      </c>
      <c r="T4360">
        <v>0.05</v>
      </c>
      <c r="U4360">
        <v>316.08</v>
      </c>
      <c r="V4360">
        <v>834.1</v>
      </c>
      <c r="W4360">
        <v>201.94</v>
      </c>
      <c r="X4360" t="s">
        <v>43</v>
      </c>
      <c r="Y4360" t="s">
        <v>64</v>
      </c>
      <c r="Z4360" t="s">
        <v>45</v>
      </c>
      <c r="AA4360" t="s">
        <v>57</v>
      </c>
      <c r="AB4360" t="s">
        <v>47</v>
      </c>
    </row>
    <row r="4361" spans="1:28" x14ac:dyDescent="0.3">
      <c r="A4361" t="s">
        <v>8574</v>
      </c>
      <c r="B4361" t="s">
        <v>3509</v>
      </c>
      <c r="C4361" t="s">
        <v>1371</v>
      </c>
      <c r="D4361" t="s">
        <v>1833</v>
      </c>
      <c r="E4361" t="s">
        <v>6048</v>
      </c>
      <c r="F4361" t="s">
        <v>53</v>
      </c>
      <c r="G4361">
        <v>20</v>
      </c>
      <c r="H4361" t="s">
        <v>34</v>
      </c>
      <c r="I4361" t="s">
        <v>103</v>
      </c>
      <c r="J4361" t="s">
        <v>104</v>
      </c>
      <c r="K4361" t="s">
        <v>105</v>
      </c>
      <c r="L4361" t="s">
        <v>37</v>
      </c>
      <c r="M4361" t="s">
        <v>3059</v>
      </c>
      <c r="N4361" t="s">
        <v>88</v>
      </c>
      <c r="O4361" t="s">
        <v>120</v>
      </c>
      <c r="P4361" t="s">
        <v>121</v>
      </c>
      <c r="Q4361" t="s">
        <v>122</v>
      </c>
      <c r="R4361">
        <v>9</v>
      </c>
      <c r="S4361">
        <v>1821</v>
      </c>
      <c r="T4361">
        <v>0.05</v>
      </c>
      <c r="U4361">
        <v>1311.12</v>
      </c>
      <c r="V4361">
        <v>15569.55</v>
      </c>
      <c r="W4361">
        <v>3769.47</v>
      </c>
      <c r="X4361" t="s">
        <v>43</v>
      </c>
      <c r="Y4361" t="s">
        <v>44</v>
      </c>
      <c r="Z4361" t="s">
        <v>45</v>
      </c>
      <c r="AA4361" t="s">
        <v>46</v>
      </c>
      <c r="AB4361" t="s">
        <v>110</v>
      </c>
    </row>
    <row r="4362" spans="1:28" x14ac:dyDescent="0.3">
      <c r="A4362" t="s">
        <v>8575</v>
      </c>
      <c r="B4362" t="s">
        <v>311</v>
      </c>
      <c r="C4362" t="s">
        <v>181</v>
      </c>
      <c r="D4362" t="s">
        <v>6412</v>
      </c>
      <c r="E4362" t="s">
        <v>3799</v>
      </c>
      <c r="F4362" t="s">
        <v>33</v>
      </c>
      <c r="G4362">
        <v>24</v>
      </c>
      <c r="H4362" t="s">
        <v>34</v>
      </c>
      <c r="I4362" t="s">
        <v>35</v>
      </c>
      <c r="J4362" t="s">
        <v>36</v>
      </c>
      <c r="K4362" t="s">
        <v>36</v>
      </c>
      <c r="L4362" t="s">
        <v>37</v>
      </c>
      <c r="M4362" t="s">
        <v>891</v>
      </c>
      <c r="N4362" t="s">
        <v>73</v>
      </c>
      <c r="O4362" t="s">
        <v>74</v>
      </c>
      <c r="P4362" t="s">
        <v>75</v>
      </c>
      <c r="Q4362" t="s">
        <v>76</v>
      </c>
      <c r="R4362">
        <v>8</v>
      </c>
      <c r="S4362">
        <v>271</v>
      </c>
      <c r="T4362">
        <v>0.2</v>
      </c>
      <c r="U4362">
        <v>195.12</v>
      </c>
      <c r="V4362">
        <v>1734.4</v>
      </c>
      <c r="W4362">
        <v>173.44</v>
      </c>
      <c r="X4362" t="s">
        <v>43</v>
      </c>
      <c r="Y4362" t="s">
        <v>44</v>
      </c>
      <c r="Z4362" t="s">
        <v>78</v>
      </c>
      <c r="AA4362" t="s">
        <v>46</v>
      </c>
      <c r="AB4362" t="s">
        <v>110</v>
      </c>
    </row>
    <row r="4363" spans="1:28" x14ac:dyDescent="0.3">
      <c r="A4363" t="s">
        <v>8576</v>
      </c>
      <c r="B4363" t="s">
        <v>981</v>
      </c>
      <c r="C4363" t="s">
        <v>982</v>
      </c>
      <c r="D4363" t="s">
        <v>1644</v>
      </c>
      <c r="E4363" t="s">
        <v>2804</v>
      </c>
      <c r="F4363" t="s">
        <v>53</v>
      </c>
      <c r="G4363">
        <v>61</v>
      </c>
      <c r="H4363" t="s">
        <v>128</v>
      </c>
      <c r="I4363" t="s">
        <v>116</v>
      </c>
      <c r="J4363" t="s">
        <v>117</v>
      </c>
      <c r="K4363" t="s">
        <v>118</v>
      </c>
      <c r="L4363" t="s">
        <v>37</v>
      </c>
      <c r="M4363" t="s">
        <v>848</v>
      </c>
      <c r="N4363" t="s">
        <v>88</v>
      </c>
      <c r="O4363" t="s">
        <v>120</v>
      </c>
      <c r="P4363" t="s">
        <v>121</v>
      </c>
      <c r="Q4363" t="s">
        <v>122</v>
      </c>
      <c r="R4363">
        <v>3</v>
      </c>
      <c r="S4363">
        <v>355</v>
      </c>
      <c r="T4363">
        <v>0.2</v>
      </c>
      <c r="U4363">
        <v>255.6</v>
      </c>
      <c r="V4363">
        <v>852</v>
      </c>
      <c r="W4363">
        <v>85.2</v>
      </c>
      <c r="X4363" t="s">
        <v>55</v>
      </c>
      <c r="Y4363" t="s">
        <v>64</v>
      </c>
      <c r="Z4363" t="s">
        <v>45</v>
      </c>
      <c r="AA4363" t="s">
        <v>65</v>
      </c>
      <c r="AB4363" t="s">
        <v>47</v>
      </c>
    </row>
    <row r="4364" spans="1:28" x14ac:dyDescent="0.3">
      <c r="A4364" t="s">
        <v>8577</v>
      </c>
      <c r="B4364" t="s">
        <v>938</v>
      </c>
      <c r="C4364" t="s">
        <v>68</v>
      </c>
      <c r="D4364" t="s">
        <v>7490</v>
      </c>
      <c r="E4364" t="s">
        <v>4338</v>
      </c>
      <c r="F4364" t="s">
        <v>53</v>
      </c>
      <c r="G4364">
        <v>27</v>
      </c>
      <c r="H4364" t="s">
        <v>128</v>
      </c>
      <c r="I4364" t="s">
        <v>35</v>
      </c>
      <c r="J4364" t="s">
        <v>36</v>
      </c>
      <c r="K4364" t="s">
        <v>36</v>
      </c>
      <c r="L4364" t="s">
        <v>37</v>
      </c>
      <c r="M4364" t="s">
        <v>495</v>
      </c>
      <c r="N4364" t="s">
        <v>73</v>
      </c>
      <c r="O4364" t="s">
        <v>107</v>
      </c>
      <c r="P4364" t="s">
        <v>108</v>
      </c>
      <c r="Q4364" t="s">
        <v>109</v>
      </c>
      <c r="R4364">
        <v>10</v>
      </c>
      <c r="S4364">
        <v>754</v>
      </c>
      <c r="T4364">
        <v>0.05</v>
      </c>
      <c r="U4364">
        <v>542.88</v>
      </c>
      <c r="V4364">
        <v>7163</v>
      </c>
      <c r="W4364">
        <v>1734.2</v>
      </c>
      <c r="X4364" t="s">
        <v>55</v>
      </c>
      <c r="Y4364" t="s">
        <v>64</v>
      </c>
      <c r="Z4364" t="s">
        <v>56</v>
      </c>
      <c r="AA4364" t="s">
        <v>65</v>
      </c>
      <c r="AB4364" t="s">
        <v>110</v>
      </c>
    </row>
    <row r="4365" spans="1:28" x14ac:dyDescent="0.3">
      <c r="A4365" t="s">
        <v>8578</v>
      </c>
      <c r="B4365" t="s">
        <v>678</v>
      </c>
      <c r="C4365" t="s">
        <v>572</v>
      </c>
      <c r="D4365" t="s">
        <v>8089</v>
      </c>
      <c r="E4365" t="s">
        <v>2578</v>
      </c>
      <c r="F4365" t="s">
        <v>33</v>
      </c>
      <c r="G4365">
        <v>35</v>
      </c>
      <c r="H4365" t="s">
        <v>71</v>
      </c>
      <c r="I4365" t="s">
        <v>103</v>
      </c>
      <c r="J4365" t="s">
        <v>104</v>
      </c>
      <c r="K4365" t="s">
        <v>105</v>
      </c>
      <c r="L4365" t="s">
        <v>37</v>
      </c>
      <c r="M4365" t="s">
        <v>1403</v>
      </c>
      <c r="N4365" t="s">
        <v>88</v>
      </c>
      <c r="O4365" t="s">
        <v>120</v>
      </c>
      <c r="P4365" t="s">
        <v>121</v>
      </c>
      <c r="Q4365" t="s">
        <v>122</v>
      </c>
      <c r="R4365">
        <v>9</v>
      </c>
      <c r="S4365">
        <v>56</v>
      </c>
      <c r="T4365">
        <v>0.15</v>
      </c>
      <c r="U4365">
        <v>40.32</v>
      </c>
      <c r="V4365">
        <v>428.4</v>
      </c>
      <c r="W4365">
        <v>65.52</v>
      </c>
      <c r="X4365" t="s">
        <v>55</v>
      </c>
      <c r="Y4365" t="s">
        <v>64</v>
      </c>
      <c r="Z4365" t="s">
        <v>56</v>
      </c>
      <c r="AA4365" t="s">
        <v>65</v>
      </c>
      <c r="AB4365" t="s">
        <v>47</v>
      </c>
    </row>
    <row r="4366" spans="1:28" x14ac:dyDescent="0.3">
      <c r="A4366" t="s">
        <v>8579</v>
      </c>
      <c r="B4366" t="s">
        <v>1779</v>
      </c>
      <c r="C4366" t="s">
        <v>630</v>
      </c>
      <c r="D4366" t="s">
        <v>3529</v>
      </c>
      <c r="E4366" t="s">
        <v>3553</v>
      </c>
      <c r="F4366" t="s">
        <v>53</v>
      </c>
      <c r="G4366">
        <v>59</v>
      </c>
      <c r="H4366" t="s">
        <v>128</v>
      </c>
      <c r="I4366" t="s">
        <v>103</v>
      </c>
      <c r="J4366" t="s">
        <v>104</v>
      </c>
      <c r="K4366" t="s">
        <v>105</v>
      </c>
      <c r="L4366" t="s">
        <v>37</v>
      </c>
      <c r="M4366" t="s">
        <v>4184</v>
      </c>
      <c r="N4366" t="s">
        <v>88</v>
      </c>
      <c r="O4366" t="s">
        <v>89</v>
      </c>
      <c r="P4366" t="s">
        <v>90</v>
      </c>
      <c r="Q4366" t="s">
        <v>91</v>
      </c>
      <c r="R4366">
        <v>7</v>
      </c>
      <c r="S4366">
        <v>482</v>
      </c>
      <c r="T4366">
        <v>0.2</v>
      </c>
      <c r="U4366">
        <v>347.04</v>
      </c>
      <c r="V4366">
        <v>2699.2</v>
      </c>
      <c r="W4366">
        <v>269.92</v>
      </c>
      <c r="X4366" t="s">
        <v>136</v>
      </c>
      <c r="Y4366" t="s">
        <v>64</v>
      </c>
      <c r="Z4366" t="s">
        <v>45</v>
      </c>
      <c r="AA4366" t="s">
        <v>57</v>
      </c>
      <c r="AB4366" t="s">
        <v>110</v>
      </c>
    </row>
    <row r="4367" spans="1:28" x14ac:dyDescent="0.3">
      <c r="A4367" t="s">
        <v>8580</v>
      </c>
      <c r="B4367" t="s">
        <v>2679</v>
      </c>
      <c r="C4367" t="s">
        <v>2112</v>
      </c>
      <c r="D4367" t="s">
        <v>428</v>
      </c>
      <c r="E4367" t="s">
        <v>3614</v>
      </c>
      <c r="F4367" t="s">
        <v>33</v>
      </c>
      <c r="G4367">
        <v>32</v>
      </c>
      <c r="H4367" t="s">
        <v>71</v>
      </c>
      <c r="I4367" t="s">
        <v>84</v>
      </c>
      <c r="J4367" t="s">
        <v>85</v>
      </c>
      <c r="K4367" t="s">
        <v>86</v>
      </c>
      <c r="L4367" t="s">
        <v>37</v>
      </c>
      <c r="M4367" t="s">
        <v>5109</v>
      </c>
      <c r="N4367" t="s">
        <v>39</v>
      </c>
      <c r="O4367" t="s">
        <v>40</v>
      </c>
      <c r="P4367" t="s">
        <v>41</v>
      </c>
      <c r="Q4367" t="s">
        <v>42</v>
      </c>
      <c r="R4367">
        <v>8</v>
      </c>
      <c r="S4367">
        <v>551</v>
      </c>
      <c r="T4367">
        <v>0.15</v>
      </c>
      <c r="U4367">
        <v>396.72</v>
      </c>
      <c r="V4367">
        <v>3746.8</v>
      </c>
      <c r="W4367">
        <v>573.04</v>
      </c>
      <c r="X4367" t="s">
        <v>55</v>
      </c>
      <c r="Y4367" t="s">
        <v>64</v>
      </c>
      <c r="Z4367" t="s">
        <v>78</v>
      </c>
      <c r="AA4367" t="s">
        <v>57</v>
      </c>
      <c r="AB4367" t="s">
        <v>110</v>
      </c>
    </row>
    <row r="4368" spans="1:28" x14ac:dyDescent="0.3">
      <c r="A4368" t="s">
        <v>8581</v>
      </c>
      <c r="B4368" t="s">
        <v>338</v>
      </c>
      <c r="C4368" t="s">
        <v>288</v>
      </c>
      <c r="D4368" t="s">
        <v>3995</v>
      </c>
      <c r="E4368" t="s">
        <v>1470</v>
      </c>
      <c r="F4368" t="s">
        <v>53</v>
      </c>
      <c r="G4368">
        <v>31</v>
      </c>
      <c r="H4368" t="s">
        <v>71</v>
      </c>
      <c r="I4368" t="s">
        <v>116</v>
      </c>
      <c r="J4368" t="s">
        <v>117</v>
      </c>
      <c r="K4368" t="s">
        <v>118</v>
      </c>
      <c r="L4368" t="s">
        <v>37</v>
      </c>
      <c r="M4368" t="s">
        <v>7136</v>
      </c>
      <c r="N4368" t="s">
        <v>73</v>
      </c>
      <c r="O4368" t="s">
        <v>74</v>
      </c>
      <c r="P4368" t="s">
        <v>75</v>
      </c>
      <c r="Q4368" t="s">
        <v>76</v>
      </c>
      <c r="R4368">
        <v>1</v>
      </c>
      <c r="S4368">
        <v>1224</v>
      </c>
      <c r="T4368">
        <v>0</v>
      </c>
      <c r="U4368">
        <v>881.28</v>
      </c>
      <c r="V4368">
        <v>1224</v>
      </c>
      <c r="W4368">
        <v>342.72</v>
      </c>
      <c r="X4368" t="s">
        <v>43</v>
      </c>
      <c r="Y4368" t="s">
        <v>44</v>
      </c>
      <c r="Z4368" t="s">
        <v>45</v>
      </c>
      <c r="AA4368" t="s">
        <v>46</v>
      </c>
      <c r="AB4368" t="s">
        <v>110</v>
      </c>
    </row>
    <row r="4369" spans="1:28" x14ac:dyDescent="0.3">
      <c r="A4369" t="s">
        <v>8582</v>
      </c>
      <c r="B4369" t="s">
        <v>623</v>
      </c>
      <c r="C4369" t="s">
        <v>2298</v>
      </c>
      <c r="D4369" t="s">
        <v>4968</v>
      </c>
      <c r="E4369" t="s">
        <v>1886</v>
      </c>
      <c r="F4369" t="s">
        <v>33</v>
      </c>
      <c r="G4369">
        <v>44</v>
      </c>
      <c r="H4369" t="s">
        <v>71</v>
      </c>
      <c r="I4369" t="s">
        <v>35</v>
      </c>
      <c r="J4369" t="s">
        <v>36</v>
      </c>
      <c r="K4369" t="s">
        <v>36</v>
      </c>
      <c r="L4369" t="s">
        <v>37</v>
      </c>
      <c r="M4369" t="s">
        <v>6744</v>
      </c>
      <c r="N4369" t="s">
        <v>39</v>
      </c>
      <c r="O4369" t="s">
        <v>40</v>
      </c>
      <c r="P4369" t="s">
        <v>41</v>
      </c>
      <c r="Q4369" t="s">
        <v>42</v>
      </c>
      <c r="R4369">
        <v>8</v>
      </c>
      <c r="S4369">
        <v>997</v>
      </c>
      <c r="T4369">
        <v>0.05</v>
      </c>
      <c r="U4369">
        <v>717.84</v>
      </c>
      <c r="V4369">
        <v>7577.2</v>
      </c>
      <c r="W4369">
        <v>1834.48</v>
      </c>
      <c r="X4369" t="s">
        <v>55</v>
      </c>
      <c r="Y4369" t="s">
        <v>77</v>
      </c>
      <c r="Z4369" t="s">
        <v>78</v>
      </c>
      <c r="AA4369" t="s">
        <v>65</v>
      </c>
      <c r="AB4369" t="s">
        <v>47</v>
      </c>
    </row>
    <row r="4370" spans="1:28" x14ac:dyDescent="0.3">
      <c r="A4370" t="s">
        <v>8583</v>
      </c>
      <c r="B4370" t="s">
        <v>943</v>
      </c>
      <c r="C4370" t="s">
        <v>60</v>
      </c>
      <c r="D4370" t="s">
        <v>449</v>
      </c>
      <c r="E4370" t="s">
        <v>4371</v>
      </c>
      <c r="F4370" t="s">
        <v>53</v>
      </c>
      <c r="G4370">
        <v>23</v>
      </c>
      <c r="H4370" t="s">
        <v>34</v>
      </c>
      <c r="I4370" t="s">
        <v>35</v>
      </c>
      <c r="J4370" t="s">
        <v>36</v>
      </c>
      <c r="K4370" t="s">
        <v>36</v>
      </c>
      <c r="L4370" t="s">
        <v>37</v>
      </c>
      <c r="M4370" t="s">
        <v>185</v>
      </c>
      <c r="N4370" t="s">
        <v>88</v>
      </c>
      <c r="O4370" t="s">
        <v>89</v>
      </c>
      <c r="P4370" t="s">
        <v>90</v>
      </c>
      <c r="Q4370" t="s">
        <v>91</v>
      </c>
      <c r="R4370">
        <v>7</v>
      </c>
      <c r="S4370">
        <v>898</v>
      </c>
      <c r="T4370">
        <v>0</v>
      </c>
      <c r="U4370">
        <v>646.55999999999995</v>
      </c>
      <c r="V4370">
        <v>6286</v>
      </c>
      <c r="W4370">
        <v>1760.08</v>
      </c>
      <c r="X4370" t="s">
        <v>136</v>
      </c>
      <c r="Y4370" t="s">
        <v>64</v>
      </c>
      <c r="Z4370" t="s">
        <v>78</v>
      </c>
      <c r="AA4370" t="s">
        <v>46</v>
      </c>
      <c r="AB4370" t="s">
        <v>110</v>
      </c>
    </row>
    <row r="4371" spans="1:28" x14ac:dyDescent="0.3">
      <c r="A4371" t="s">
        <v>8584</v>
      </c>
      <c r="B4371" t="s">
        <v>2679</v>
      </c>
      <c r="C4371" t="s">
        <v>386</v>
      </c>
      <c r="D4371" t="s">
        <v>838</v>
      </c>
      <c r="E4371" t="s">
        <v>4605</v>
      </c>
      <c r="F4371" t="s">
        <v>53</v>
      </c>
      <c r="G4371">
        <v>45</v>
      </c>
      <c r="H4371" t="s">
        <v>34</v>
      </c>
      <c r="I4371" t="s">
        <v>35</v>
      </c>
      <c r="J4371" t="s">
        <v>36</v>
      </c>
      <c r="K4371" t="s">
        <v>36</v>
      </c>
      <c r="L4371" t="s">
        <v>37</v>
      </c>
      <c r="M4371" t="s">
        <v>2925</v>
      </c>
      <c r="N4371" t="s">
        <v>39</v>
      </c>
      <c r="O4371" t="s">
        <v>40</v>
      </c>
      <c r="P4371" t="s">
        <v>41</v>
      </c>
      <c r="Q4371" t="s">
        <v>42</v>
      </c>
      <c r="R4371">
        <v>7</v>
      </c>
      <c r="S4371">
        <v>1763</v>
      </c>
      <c r="T4371">
        <v>0.2</v>
      </c>
      <c r="U4371">
        <v>1269.3599999999999</v>
      </c>
      <c r="V4371">
        <v>9872.7999999999993</v>
      </c>
      <c r="W4371">
        <v>987.28</v>
      </c>
      <c r="X4371" t="s">
        <v>136</v>
      </c>
      <c r="Y4371" t="s">
        <v>64</v>
      </c>
      <c r="Z4371" t="s">
        <v>78</v>
      </c>
      <c r="AA4371" t="s">
        <v>65</v>
      </c>
      <c r="AB4371" t="s">
        <v>47</v>
      </c>
    </row>
    <row r="4372" spans="1:28" x14ac:dyDescent="0.3">
      <c r="A4372" t="s">
        <v>8585</v>
      </c>
      <c r="B4372" t="s">
        <v>100</v>
      </c>
      <c r="C4372" t="s">
        <v>277</v>
      </c>
      <c r="D4372" t="s">
        <v>6172</v>
      </c>
      <c r="E4372" t="s">
        <v>5991</v>
      </c>
      <c r="F4372" t="s">
        <v>33</v>
      </c>
      <c r="G4372">
        <v>53</v>
      </c>
      <c r="H4372" t="s">
        <v>71</v>
      </c>
      <c r="I4372" t="s">
        <v>116</v>
      </c>
      <c r="J4372" t="s">
        <v>117</v>
      </c>
      <c r="K4372" t="s">
        <v>118</v>
      </c>
      <c r="L4372" t="s">
        <v>37</v>
      </c>
      <c r="M4372" t="s">
        <v>7046</v>
      </c>
      <c r="N4372" t="s">
        <v>39</v>
      </c>
      <c r="O4372" t="s">
        <v>40</v>
      </c>
      <c r="P4372" t="s">
        <v>41</v>
      </c>
      <c r="Q4372" t="s">
        <v>42</v>
      </c>
      <c r="R4372">
        <v>5</v>
      </c>
      <c r="S4372">
        <v>1294</v>
      </c>
      <c r="T4372">
        <v>0.15</v>
      </c>
      <c r="U4372">
        <v>931.68</v>
      </c>
      <c r="V4372">
        <v>5499.5</v>
      </c>
      <c r="W4372">
        <v>841.1</v>
      </c>
      <c r="X4372" t="s">
        <v>55</v>
      </c>
      <c r="Y4372" t="s">
        <v>64</v>
      </c>
      <c r="Z4372" t="s">
        <v>56</v>
      </c>
      <c r="AA4372" t="s">
        <v>57</v>
      </c>
      <c r="AB4372" t="s">
        <v>110</v>
      </c>
    </row>
    <row r="4373" spans="1:28" x14ac:dyDescent="0.3">
      <c r="A4373" t="s">
        <v>8586</v>
      </c>
      <c r="B4373" t="s">
        <v>665</v>
      </c>
      <c r="C4373" t="s">
        <v>1312</v>
      </c>
      <c r="D4373" t="s">
        <v>4942</v>
      </c>
      <c r="E4373" t="s">
        <v>8527</v>
      </c>
      <c r="F4373" t="s">
        <v>53</v>
      </c>
      <c r="G4373">
        <v>45</v>
      </c>
      <c r="H4373" t="s">
        <v>128</v>
      </c>
      <c r="I4373" t="s">
        <v>84</v>
      </c>
      <c r="J4373" t="s">
        <v>85</v>
      </c>
      <c r="K4373" t="s">
        <v>86</v>
      </c>
      <c r="L4373" t="s">
        <v>37</v>
      </c>
      <c r="M4373" t="s">
        <v>869</v>
      </c>
      <c r="N4373" t="s">
        <v>73</v>
      </c>
      <c r="O4373" t="s">
        <v>107</v>
      </c>
      <c r="P4373" t="s">
        <v>108</v>
      </c>
      <c r="Q4373" t="s">
        <v>109</v>
      </c>
      <c r="R4373">
        <v>4</v>
      </c>
      <c r="S4373">
        <v>1303</v>
      </c>
      <c r="T4373">
        <v>0.05</v>
      </c>
      <c r="U4373">
        <v>938.16</v>
      </c>
      <c r="V4373">
        <v>4951.3999999999996</v>
      </c>
      <c r="W4373">
        <v>1198.76</v>
      </c>
      <c r="X4373" t="s">
        <v>136</v>
      </c>
      <c r="Y4373" t="s">
        <v>64</v>
      </c>
      <c r="Z4373" t="s">
        <v>56</v>
      </c>
      <c r="AA4373" t="s">
        <v>46</v>
      </c>
      <c r="AB4373" t="s">
        <v>47</v>
      </c>
    </row>
    <row r="4374" spans="1:28" x14ac:dyDescent="0.3">
      <c r="A4374" t="s">
        <v>8587</v>
      </c>
      <c r="B4374" t="s">
        <v>355</v>
      </c>
      <c r="C4374" t="s">
        <v>1386</v>
      </c>
      <c r="D4374" t="s">
        <v>8541</v>
      </c>
      <c r="E4374" t="s">
        <v>5227</v>
      </c>
      <c r="F4374" t="s">
        <v>53</v>
      </c>
      <c r="G4374">
        <v>21</v>
      </c>
      <c r="H4374" t="s">
        <v>71</v>
      </c>
      <c r="I4374" t="s">
        <v>103</v>
      </c>
      <c r="J4374" t="s">
        <v>104</v>
      </c>
      <c r="K4374" t="s">
        <v>105</v>
      </c>
      <c r="L4374" t="s">
        <v>37</v>
      </c>
      <c r="M4374" t="s">
        <v>4016</v>
      </c>
      <c r="N4374" t="s">
        <v>73</v>
      </c>
      <c r="O4374" t="s">
        <v>74</v>
      </c>
      <c r="P4374" t="s">
        <v>75</v>
      </c>
      <c r="Q4374" t="s">
        <v>76</v>
      </c>
      <c r="R4374">
        <v>2</v>
      </c>
      <c r="S4374">
        <v>927</v>
      </c>
      <c r="T4374">
        <v>0.15</v>
      </c>
      <c r="U4374">
        <v>667.44</v>
      </c>
      <c r="V4374">
        <v>1575.9</v>
      </c>
      <c r="W4374">
        <v>241.02</v>
      </c>
      <c r="X4374" t="s">
        <v>43</v>
      </c>
      <c r="Y4374" t="s">
        <v>77</v>
      </c>
      <c r="Z4374" t="s">
        <v>45</v>
      </c>
      <c r="AA4374" t="s">
        <v>46</v>
      </c>
      <c r="AB4374" t="s">
        <v>110</v>
      </c>
    </row>
    <row r="4375" spans="1:28" x14ac:dyDescent="0.3">
      <c r="A4375" t="s">
        <v>8588</v>
      </c>
      <c r="B4375" t="s">
        <v>553</v>
      </c>
      <c r="C4375" t="s">
        <v>4024</v>
      </c>
      <c r="D4375" t="s">
        <v>3418</v>
      </c>
      <c r="E4375" t="s">
        <v>415</v>
      </c>
      <c r="F4375" t="s">
        <v>53</v>
      </c>
      <c r="G4375">
        <v>48</v>
      </c>
      <c r="H4375" t="s">
        <v>128</v>
      </c>
      <c r="I4375" t="s">
        <v>103</v>
      </c>
      <c r="J4375" t="s">
        <v>104</v>
      </c>
      <c r="K4375" t="s">
        <v>105</v>
      </c>
      <c r="L4375" t="s">
        <v>37</v>
      </c>
      <c r="M4375" t="s">
        <v>636</v>
      </c>
      <c r="N4375" t="s">
        <v>39</v>
      </c>
      <c r="O4375" t="s">
        <v>159</v>
      </c>
      <c r="P4375" t="s">
        <v>160</v>
      </c>
      <c r="Q4375" t="s">
        <v>161</v>
      </c>
      <c r="R4375">
        <v>3</v>
      </c>
      <c r="S4375">
        <v>1231</v>
      </c>
      <c r="T4375">
        <v>0.2</v>
      </c>
      <c r="U4375">
        <v>886.32</v>
      </c>
      <c r="V4375">
        <v>2954.4</v>
      </c>
      <c r="W4375">
        <v>295.44</v>
      </c>
      <c r="X4375" t="s">
        <v>55</v>
      </c>
      <c r="Y4375" t="s">
        <v>64</v>
      </c>
      <c r="Z4375" t="s">
        <v>78</v>
      </c>
      <c r="AA4375" t="s">
        <v>57</v>
      </c>
      <c r="AB4375" t="s">
        <v>47</v>
      </c>
    </row>
    <row r="4376" spans="1:28" x14ac:dyDescent="0.3">
      <c r="A4376" t="s">
        <v>8589</v>
      </c>
      <c r="B4376" t="s">
        <v>2087</v>
      </c>
      <c r="C4376" t="s">
        <v>50</v>
      </c>
      <c r="D4376" t="s">
        <v>5169</v>
      </c>
      <c r="E4376" t="s">
        <v>2185</v>
      </c>
      <c r="F4376" t="s">
        <v>33</v>
      </c>
      <c r="G4376">
        <v>41</v>
      </c>
      <c r="H4376" t="s">
        <v>128</v>
      </c>
      <c r="I4376" t="s">
        <v>35</v>
      </c>
      <c r="J4376" t="s">
        <v>36</v>
      </c>
      <c r="K4376" t="s">
        <v>36</v>
      </c>
      <c r="L4376" t="s">
        <v>37</v>
      </c>
      <c r="M4376" t="s">
        <v>1196</v>
      </c>
      <c r="N4376" t="s">
        <v>39</v>
      </c>
      <c r="O4376" t="s">
        <v>159</v>
      </c>
      <c r="P4376" t="s">
        <v>160</v>
      </c>
      <c r="Q4376" t="s">
        <v>161</v>
      </c>
      <c r="R4376">
        <v>3</v>
      </c>
      <c r="S4376">
        <v>1622</v>
      </c>
      <c r="T4376">
        <v>0.15</v>
      </c>
      <c r="U4376">
        <v>1167.8399999999999</v>
      </c>
      <c r="V4376">
        <v>4136.1000000000004</v>
      </c>
      <c r="W4376">
        <v>632.58000000000004</v>
      </c>
      <c r="X4376" t="s">
        <v>136</v>
      </c>
      <c r="Y4376" t="s">
        <v>77</v>
      </c>
      <c r="Z4376" t="s">
        <v>78</v>
      </c>
      <c r="AA4376" t="s">
        <v>65</v>
      </c>
      <c r="AB4376" t="s">
        <v>110</v>
      </c>
    </row>
    <row r="4377" spans="1:28" x14ac:dyDescent="0.3">
      <c r="A4377" t="s">
        <v>8590</v>
      </c>
      <c r="B4377" t="s">
        <v>1217</v>
      </c>
      <c r="C4377" t="s">
        <v>1370</v>
      </c>
      <c r="D4377" t="s">
        <v>4868</v>
      </c>
      <c r="E4377" t="s">
        <v>5592</v>
      </c>
      <c r="F4377" t="s">
        <v>33</v>
      </c>
      <c r="G4377">
        <v>25</v>
      </c>
      <c r="H4377" t="s">
        <v>34</v>
      </c>
      <c r="I4377" t="s">
        <v>103</v>
      </c>
      <c r="J4377" t="s">
        <v>104</v>
      </c>
      <c r="K4377" t="s">
        <v>105</v>
      </c>
      <c r="L4377" t="s">
        <v>37</v>
      </c>
      <c r="M4377" t="s">
        <v>527</v>
      </c>
      <c r="N4377" t="s">
        <v>39</v>
      </c>
      <c r="O4377" t="s">
        <v>159</v>
      </c>
      <c r="P4377" t="s">
        <v>160</v>
      </c>
      <c r="Q4377" t="s">
        <v>161</v>
      </c>
      <c r="R4377">
        <v>8</v>
      </c>
      <c r="S4377">
        <v>1767</v>
      </c>
      <c r="T4377">
        <v>0.2</v>
      </c>
      <c r="U4377">
        <v>1272.24</v>
      </c>
      <c r="V4377">
        <v>11308.8</v>
      </c>
      <c r="W4377">
        <v>1130.8800000000001</v>
      </c>
      <c r="X4377" t="s">
        <v>55</v>
      </c>
      <c r="Y4377" t="s">
        <v>44</v>
      </c>
      <c r="Z4377" t="s">
        <v>78</v>
      </c>
      <c r="AA4377" t="s">
        <v>65</v>
      </c>
      <c r="AB4377" t="s">
        <v>110</v>
      </c>
    </row>
    <row r="4378" spans="1:28" x14ac:dyDescent="0.3">
      <c r="A4378" t="s">
        <v>8591</v>
      </c>
      <c r="B4378" t="s">
        <v>1083</v>
      </c>
      <c r="C4378" t="s">
        <v>1084</v>
      </c>
      <c r="D4378" t="s">
        <v>5326</v>
      </c>
      <c r="E4378" t="s">
        <v>1697</v>
      </c>
      <c r="F4378" t="s">
        <v>53</v>
      </c>
      <c r="G4378">
        <v>51</v>
      </c>
      <c r="H4378" t="s">
        <v>34</v>
      </c>
      <c r="I4378" t="s">
        <v>84</v>
      </c>
      <c r="J4378" t="s">
        <v>85</v>
      </c>
      <c r="K4378" t="s">
        <v>86</v>
      </c>
      <c r="L4378" t="s">
        <v>37</v>
      </c>
      <c r="M4378" t="s">
        <v>521</v>
      </c>
      <c r="N4378" t="s">
        <v>88</v>
      </c>
      <c r="O4378" t="s">
        <v>89</v>
      </c>
      <c r="P4378" t="s">
        <v>90</v>
      </c>
      <c r="Q4378" t="s">
        <v>91</v>
      </c>
      <c r="R4378">
        <v>6</v>
      </c>
      <c r="S4378">
        <v>482</v>
      </c>
      <c r="T4378">
        <v>0.1</v>
      </c>
      <c r="U4378">
        <v>347.04</v>
      </c>
      <c r="V4378">
        <v>2602.8000000000002</v>
      </c>
      <c r="W4378">
        <v>520.55999999999995</v>
      </c>
      <c r="X4378" t="s">
        <v>136</v>
      </c>
      <c r="Y4378" t="s">
        <v>77</v>
      </c>
      <c r="Z4378" t="s">
        <v>45</v>
      </c>
      <c r="AA4378" t="s">
        <v>57</v>
      </c>
      <c r="AB4378" t="s">
        <v>110</v>
      </c>
    </row>
    <row r="4379" spans="1:28" x14ac:dyDescent="0.3">
      <c r="A4379" t="s">
        <v>8592</v>
      </c>
      <c r="B4379" t="s">
        <v>1924</v>
      </c>
      <c r="C4379" t="s">
        <v>454</v>
      </c>
      <c r="D4379" t="s">
        <v>6901</v>
      </c>
      <c r="E4379" t="s">
        <v>2952</v>
      </c>
      <c r="F4379" t="s">
        <v>33</v>
      </c>
      <c r="G4379">
        <v>49</v>
      </c>
      <c r="H4379" t="s">
        <v>128</v>
      </c>
      <c r="I4379" t="s">
        <v>103</v>
      </c>
      <c r="J4379" t="s">
        <v>104</v>
      </c>
      <c r="K4379" t="s">
        <v>105</v>
      </c>
      <c r="L4379" t="s">
        <v>37</v>
      </c>
      <c r="M4379" t="s">
        <v>2049</v>
      </c>
      <c r="N4379" t="s">
        <v>88</v>
      </c>
      <c r="O4379" t="s">
        <v>89</v>
      </c>
      <c r="P4379" t="s">
        <v>90</v>
      </c>
      <c r="Q4379" t="s">
        <v>91</v>
      </c>
      <c r="R4379">
        <v>4</v>
      </c>
      <c r="S4379">
        <v>1760</v>
      </c>
      <c r="T4379">
        <v>0.15</v>
      </c>
      <c r="U4379">
        <v>1267.2</v>
      </c>
      <c r="V4379">
        <v>5984</v>
      </c>
      <c r="W4379">
        <v>915.2</v>
      </c>
      <c r="X4379" t="s">
        <v>55</v>
      </c>
      <c r="Y4379" t="s">
        <v>64</v>
      </c>
      <c r="Z4379" t="s">
        <v>56</v>
      </c>
      <c r="AA4379" t="s">
        <v>65</v>
      </c>
      <c r="AB4379" t="s">
        <v>47</v>
      </c>
    </row>
    <row r="4380" spans="1:28" x14ac:dyDescent="0.3">
      <c r="A4380" t="s">
        <v>8593</v>
      </c>
      <c r="B4380" t="s">
        <v>272</v>
      </c>
      <c r="C4380" t="s">
        <v>846</v>
      </c>
      <c r="D4380" t="s">
        <v>5161</v>
      </c>
      <c r="E4380" t="s">
        <v>5734</v>
      </c>
      <c r="F4380" t="s">
        <v>33</v>
      </c>
      <c r="G4380">
        <v>37</v>
      </c>
      <c r="H4380" t="s">
        <v>34</v>
      </c>
      <c r="I4380" t="s">
        <v>103</v>
      </c>
      <c r="J4380" t="s">
        <v>104</v>
      </c>
      <c r="K4380" t="s">
        <v>105</v>
      </c>
      <c r="L4380" t="s">
        <v>37</v>
      </c>
      <c r="M4380" t="s">
        <v>2780</v>
      </c>
      <c r="N4380" t="s">
        <v>73</v>
      </c>
      <c r="O4380" t="s">
        <v>107</v>
      </c>
      <c r="P4380" t="s">
        <v>108</v>
      </c>
      <c r="Q4380" t="s">
        <v>109</v>
      </c>
      <c r="R4380">
        <v>1</v>
      </c>
      <c r="S4380">
        <v>1570</v>
      </c>
      <c r="T4380">
        <v>0.05</v>
      </c>
      <c r="U4380">
        <v>1130.4000000000001</v>
      </c>
      <c r="V4380">
        <v>1491.5</v>
      </c>
      <c r="W4380">
        <v>361.1</v>
      </c>
      <c r="X4380" t="s">
        <v>55</v>
      </c>
      <c r="Y4380" t="s">
        <v>44</v>
      </c>
      <c r="Z4380" t="s">
        <v>78</v>
      </c>
      <c r="AA4380" t="s">
        <v>57</v>
      </c>
      <c r="AB4380" t="s">
        <v>110</v>
      </c>
    </row>
    <row r="4381" spans="1:28" x14ac:dyDescent="0.3">
      <c r="A4381" t="s">
        <v>8594</v>
      </c>
      <c r="B4381" t="s">
        <v>502</v>
      </c>
      <c r="C4381" t="s">
        <v>1621</v>
      </c>
      <c r="D4381" t="s">
        <v>5348</v>
      </c>
      <c r="E4381" t="s">
        <v>3799</v>
      </c>
      <c r="F4381" t="s">
        <v>33</v>
      </c>
      <c r="G4381">
        <v>32</v>
      </c>
      <c r="H4381" t="s">
        <v>128</v>
      </c>
      <c r="I4381" t="s">
        <v>84</v>
      </c>
      <c r="J4381" t="s">
        <v>85</v>
      </c>
      <c r="K4381" t="s">
        <v>86</v>
      </c>
      <c r="L4381" t="s">
        <v>37</v>
      </c>
      <c r="M4381" t="s">
        <v>7502</v>
      </c>
      <c r="N4381" t="s">
        <v>73</v>
      </c>
      <c r="O4381" t="s">
        <v>74</v>
      </c>
      <c r="P4381" t="s">
        <v>75</v>
      </c>
      <c r="Q4381" t="s">
        <v>76</v>
      </c>
      <c r="R4381">
        <v>6</v>
      </c>
      <c r="S4381">
        <v>1998</v>
      </c>
      <c r="T4381">
        <v>0.2</v>
      </c>
      <c r="U4381">
        <v>1438.56</v>
      </c>
      <c r="V4381">
        <v>9590.4</v>
      </c>
      <c r="W4381">
        <v>959.04</v>
      </c>
      <c r="X4381" t="s">
        <v>136</v>
      </c>
      <c r="Y4381" t="s">
        <v>64</v>
      </c>
      <c r="Z4381" t="s">
        <v>56</v>
      </c>
      <c r="AA4381" t="s">
        <v>46</v>
      </c>
      <c r="AB4381" t="s">
        <v>110</v>
      </c>
    </row>
    <row r="4382" spans="1:28" x14ac:dyDescent="0.3">
      <c r="A4382" t="s">
        <v>8595</v>
      </c>
      <c r="B4382" t="s">
        <v>476</v>
      </c>
      <c r="C4382" t="s">
        <v>643</v>
      </c>
      <c r="D4382" t="s">
        <v>5071</v>
      </c>
      <c r="E4382" t="s">
        <v>4892</v>
      </c>
      <c r="F4382" t="s">
        <v>33</v>
      </c>
      <c r="G4382">
        <v>41</v>
      </c>
      <c r="H4382" t="s">
        <v>71</v>
      </c>
      <c r="I4382" t="s">
        <v>84</v>
      </c>
      <c r="J4382" t="s">
        <v>85</v>
      </c>
      <c r="K4382" t="s">
        <v>86</v>
      </c>
      <c r="L4382" t="s">
        <v>37</v>
      </c>
      <c r="M4382" t="s">
        <v>780</v>
      </c>
      <c r="N4382" t="s">
        <v>88</v>
      </c>
      <c r="O4382" t="s">
        <v>120</v>
      </c>
      <c r="P4382" t="s">
        <v>121</v>
      </c>
      <c r="Q4382" t="s">
        <v>122</v>
      </c>
      <c r="R4382">
        <v>6</v>
      </c>
      <c r="S4382">
        <v>1114</v>
      </c>
      <c r="T4382">
        <v>0.05</v>
      </c>
      <c r="U4382">
        <v>802.08</v>
      </c>
      <c r="V4382">
        <v>6349.8</v>
      </c>
      <c r="W4382">
        <v>1537.32</v>
      </c>
      <c r="X4382" t="s">
        <v>55</v>
      </c>
      <c r="Y4382" t="s">
        <v>64</v>
      </c>
      <c r="Z4382" t="s">
        <v>45</v>
      </c>
      <c r="AA4382" t="s">
        <v>57</v>
      </c>
      <c r="AB4382" t="s">
        <v>47</v>
      </c>
    </row>
    <row r="4383" spans="1:28" x14ac:dyDescent="0.3">
      <c r="A4383" t="s">
        <v>8596</v>
      </c>
      <c r="B4383" t="s">
        <v>372</v>
      </c>
      <c r="C4383" t="s">
        <v>4024</v>
      </c>
      <c r="D4383" t="s">
        <v>7365</v>
      </c>
      <c r="E4383" t="s">
        <v>4911</v>
      </c>
      <c r="F4383" t="s">
        <v>33</v>
      </c>
      <c r="G4383">
        <v>28</v>
      </c>
      <c r="H4383" t="s">
        <v>71</v>
      </c>
      <c r="I4383" t="s">
        <v>116</v>
      </c>
      <c r="J4383" t="s">
        <v>117</v>
      </c>
      <c r="K4383" t="s">
        <v>118</v>
      </c>
      <c r="L4383" t="s">
        <v>37</v>
      </c>
      <c r="M4383" t="s">
        <v>3295</v>
      </c>
      <c r="N4383" t="s">
        <v>88</v>
      </c>
      <c r="O4383" t="s">
        <v>89</v>
      </c>
      <c r="P4383" t="s">
        <v>90</v>
      </c>
      <c r="Q4383" t="s">
        <v>91</v>
      </c>
      <c r="R4383">
        <v>10</v>
      </c>
      <c r="S4383">
        <v>164</v>
      </c>
      <c r="T4383">
        <v>0.2</v>
      </c>
      <c r="U4383">
        <v>118.08</v>
      </c>
      <c r="V4383">
        <v>1312</v>
      </c>
      <c r="W4383">
        <v>131.19999999999999</v>
      </c>
      <c r="X4383" t="s">
        <v>136</v>
      </c>
      <c r="Y4383" t="s">
        <v>44</v>
      </c>
      <c r="Z4383" t="s">
        <v>45</v>
      </c>
      <c r="AA4383" t="s">
        <v>57</v>
      </c>
      <c r="AB4383" t="s">
        <v>47</v>
      </c>
    </row>
    <row r="4384" spans="1:28" x14ac:dyDescent="0.3">
      <c r="A4384" t="s">
        <v>8597</v>
      </c>
      <c r="B4384" t="s">
        <v>602</v>
      </c>
      <c r="C4384" t="s">
        <v>1935</v>
      </c>
      <c r="D4384" t="s">
        <v>5802</v>
      </c>
      <c r="E4384" t="s">
        <v>2239</v>
      </c>
      <c r="F4384" t="s">
        <v>33</v>
      </c>
      <c r="G4384">
        <v>24</v>
      </c>
      <c r="H4384" t="s">
        <v>128</v>
      </c>
      <c r="I4384" t="s">
        <v>35</v>
      </c>
      <c r="J4384" t="s">
        <v>36</v>
      </c>
      <c r="K4384" t="s">
        <v>36</v>
      </c>
      <c r="L4384" t="s">
        <v>37</v>
      </c>
      <c r="M4384" t="s">
        <v>7089</v>
      </c>
      <c r="N4384" t="s">
        <v>88</v>
      </c>
      <c r="O4384" t="s">
        <v>120</v>
      </c>
      <c r="P4384" t="s">
        <v>121</v>
      </c>
      <c r="Q4384" t="s">
        <v>122</v>
      </c>
      <c r="R4384">
        <v>7</v>
      </c>
      <c r="S4384">
        <v>229</v>
      </c>
      <c r="T4384">
        <v>0.15</v>
      </c>
      <c r="U4384">
        <v>164.88</v>
      </c>
      <c r="V4384">
        <v>1362.55</v>
      </c>
      <c r="W4384">
        <v>208.39</v>
      </c>
      <c r="X4384" t="s">
        <v>55</v>
      </c>
      <c r="Y4384" t="s">
        <v>77</v>
      </c>
      <c r="Z4384" t="s">
        <v>56</v>
      </c>
      <c r="AA4384" t="s">
        <v>46</v>
      </c>
      <c r="AB4384" t="s">
        <v>47</v>
      </c>
    </row>
    <row r="4385" spans="1:28" x14ac:dyDescent="0.3">
      <c r="A4385" t="s">
        <v>8598</v>
      </c>
      <c r="B4385" t="s">
        <v>407</v>
      </c>
      <c r="C4385" t="s">
        <v>391</v>
      </c>
      <c r="D4385" t="s">
        <v>8599</v>
      </c>
      <c r="E4385" t="s">
        <v>1962</v>
      </c>
      <c r="F4385" t="s">
        <v>33</v>
      </c>
      <c r="G4385">
        <v>60</v>
      </c>
      <c r="H4385" t="s">
        <v>71</v>
      </c>
      <c r="I4385" t="s">
        <v>84</v>
      </c>
      <c r="J4385" t="s">
        <v>85</v>
      </c>
      <c r="K4385" t="s">
        <v>86</v>
      </c>
      <c r="L4385" t="s">
        <v>37</v>
      </c>
      <c r="M4385" t="s">
        <v>2934</v>
      </c>
      <c r="N4385" t="s">
        <v>39</v>
      </c>
      <c r="O4385" t="s">
        <v>159</v>
      </c>
      <c r="P4385" t="s">
        <v>160</v>
      </c>
      <c r="Q4385" t="s">
        <v>161</v>
      </c>
      <c r="R4385">
        <v>2</v>
      </c>
      <c r="S4385">
        <v>1695</v>
      </c>
      <c r="T4385">
        <v>0.05</v>
      </c>
      <c r="U4385">
        <v>1220.4000000000001</v>
      </c>
      <c r="V4385">
        <v>3220.5</v>
      </c>
      <c r="W4385">
        <v>779.7</v>
      </c>
      <c r="X4385" t="s">
        <v>55</v>
      </c>
      <c r="Y4385" t="s">
        <v>77</v>
      </c>
      <c r="Z4385" t="s">
        <v>56</v>
      </c>
      <c r="AA4385" t="s">
        <v>57</v>
      </c>
      <c r="AB4385" t="s">
        <v>47</v>
      </c>
    </row>
    <row r="4386" spans="1:28" x14ac:dyDescent="0.3">
      <c r="A4386" t="s">
        <v>8600</v>
      </c>
      <c r="B4386" t="s">
        <v>220</v>
      </c>
      <c r="C4386" t="s">
        <v>723</v>
      </c>
      <c r="D4386" t="s">
        <v>6674</v>
      </c>
      <c r="E4386" t="s">
        <v>4002</v>
      </c>
      <c r="F4386" t="s">
        <v>53</v>
      </c>
      <c r="G4386">
        <v>20</v>
      </c>
      <c r="H4386" t="s">
        <v>128</v>
      </c>
      <c r="I4386" t="s">
        <v>84</v>
      </c>
      <c r="J4386" t="s">
        <v>85</v>
      </c>
      <c r="K4386" t="s">
        <v>86</v>
      </c>
      <c r="L4386" t="s">
        <v>37</v>
      </c>
      <c r="M4386" t="s">
        <v>7502</v>
      </c>
      <c r="N4386" t="s">
        <v>73</v>
      </c>
      <c r="O4386" t="s">
        <v>107</v>
      </c>
      <c r="P4386" t="s">
        <v>108</v>
      </c>
      <c r="Q4386" t="s">
        <v>109</v>
      </c>
      <c r="R4386">
        <v>6</v>
      </c>
      <c r="S4386">
        <v>1972</v>
      </c>
      <c r="T4386">
        <v>0.15</v>
      </c>
      <c r="U4386">
        <v>1419.84</v>
      </c>
      <c r="V4386">
        <v>10057.200000000001</v>
      </c>
      <c r="W4386">
        <v>1538.16</v>
      </c>
      <c r="X4386" t="s">
        <v>136</v>
      </c>
      <c r="Y4386" t="s">
        <v>64</v>
      </c>
      <c r="Z4386" t="s">
        <v>45</v>
      </c>
      <c r="AA4386" t="s">
        <v>65</v>
      </c>
      <c r="AB4386" t="s">
        <v>47</v>
      </c>
    </row>
    <row r="4387" spans="1:28" x14ac:dyDescent="0.3">
      <c r="A4387" t="s">
        <v>8601</v>
      </c>
      <c r="B4387" t="s">
        <v>665</v>
      </c>
      <c r="C4387" t="s">
        <v>641</v>
      </c>
      <c r="D4387" t="s">
        <v>2945</v>
      </c>
      <c r="E4387" t="s">
        <v>2130</v>
      </c>
      <c r="F4387" t="s">
        <v>33</v>
      </c>
      <c r="G4387">
        <v>51</v>
      </c>
      <c r="H4387" t="s">
        <v>34</v>
      </c>
      <c r="I4387" t="s">
        <v>103</v>
      </c>
      <c r="J4387" t="s">
        <v>104</v>
      </c>
      <c r="K4387" t="s">
        <v>105</v>
      </c>
      <c r="L4387" t="s">
        <v>37</v>
      </c>
      <c r="M4387" t="s">
        <v>705</v>
      </c>
      <c r="N4387" t="s">
        <v>39</v>
      </c>
      <c r="O4387" t="s">
        <v>40</v>
      </c>
      <c r="P4387" t="s">
        <v>41</v>
      </c>
      <c r="Q4387" t="s">
        <v>42</v>
      </c>
      <c r="R4387">
        <v>8</v>
      </c>
      <c r="S4387">
        <v>1530</v>
      </c>
      <c r="T4387">
        <v>0.1</v>
      </c>
      <c r="U4387">
        <v>1101.5999999999999</v>
      </c>
      <c r="V4387">
        <v>11016</v>
      </c>
      <c r="W4387">
        <v>2203.1999999999998</v>
      </c>
      <c r="X4387" t="s">
        <v>136</v>
      </c>
      <c r="Y4387" t="s">
        <v>44</v>
      </c>
      <c r="Z4387" t="s">
        <v>78</v>
      </c>
      <c r="AA4387" t="s">
        <v>57</v>
      </c>
      <c r="AB4387" t="s">
        <v>110</v>
      </c>
    </row>
    <row r="4388" spans="1:28" x14ac:dyDescent="0.3">
      <c r="A4388" t="s">
        <v>8602</v>
      </c>
      <c r="B4388" t="s">
        <v>739</v>
      </c>
      <c r="C4388" t="s">
        <v>2009</v>
      </c>
      <c r="D4388" t="s">
        <v>534</v>
      </c>
      <c r="E4388" t="s">
        <v>2538</v>
      </c>
      <c r="F4388" t="s">
        <v>33</v>
      </c>
      <c r="G4388">
        <v>27</v>
      </c>
      <c r="H4388" t="s">
        <v>128</v>
      </c>
      <c r="I4388" t="s">
        <v>103</v>
      </c>
      <c r="J4388" t="s">
        <v>104</v>
      </c>
      <c r="K4388" t="s">
        <v>105</v>
      </c>
      <c r="L4388" t="s">
        <v>37</v>
      </c>
      <c r="M4388" t="s">
        <v>7677</v>
      </c>
      <c r="N4388" t="s">
        <v>73</v>
      </c>
      <c r="O4388" t="s">
        <v>74</v>
      </c>
      <c r="P4388" t="s">
        <v>75</v>
      </c>
      <c r="Q4388" t="s">
        <v>76</v>
      </c>
      <c r="R4388">
        <v>9</v>
      </c>
      <c r="S4388">
        <v>1231</v>
      </c>
      <c r="T4388">
        <v>0.1</v>
      </c>
      <c r="U4388">
        <v>886.32</v>
      </c>
      <c r="V4388">
        <v>9971.1</v>
      </c>
      <c r="W4388">
        <v>1994.22</v>
      </c>
      <c r="X4388" t="s">
        <v>43</v>
      </c>
      <c r="Y4388" t="s">
        <v>77</v>
      </c>
      <c r="Z4388" t="s">
        <v>78</v>
      </c>
      <c r="AA4388" t="s">
        <v>57</v>
      </c>
      <c r="AB4388" t="s">
        <v>110</v>
      </c>
    </row>
    <row r="4389" spans="1:28" x14ac:dyDescent="0.3">
      <c r="A4389" t="s">
        <v>8603</v>
      </c>
      <c r="B4389" t="s">
        <v>1597</v>
      </c>
      <c r="C4389" t="s">
        <v>1093</v>
      </c>
      <c r="D4389" t="s">
        <v>2232</v>
      </c>
      <c r="E4389" t="s">
        <v>2927</v>
      </c>
      <c r="F4389" t="s">
        <v>33</v>
      </c>
      <c r="G4389">
        <v>26</v>
      </c>
      <c r="H4389" t="s">
        <v>128</v>
      </c>
      <c r="I4389" t="s">
        <v>116</v>
      </c>
      <c r="J4389" t="s">
        <v>117</v>
      </c>
      <c r="K4389" t="s">
        <v>118</v>
      </c>
      <c r="L4389" t="s">
        <v>37</v>
      </c>
      <c r="M4389" t="s">
        <v>2875</v>
      </c>
      <c r="N4389" t="s">
        <v>73</v>
      </c>
      <c r="O4389" t="s">
        <v>107</v>
      </c>
      <c r="P4389" t="s">
        <v>108</v>
      </c>
      <c r="Q4389" t="s">
        <v>109</v>
      </c>
      <c r="R4389">
        <v>9</v>
      </c>
      <c r="S4389">
        <v>1244</v>
      </c>
      <c r="T4389">
        <v>0</v>
      </c>
      <c r="U4389">
        <v>895.68</v>
      </c>
      <c r="V4389">
        <v>11196</v>
      </c>
      <c r="W4389">
        <v>3134.88</v>
      </c>
      <c r="X4389" t="s">
        <v>55</v>
      </c>
      <c r="Y4389" t="s">
        <v>77</v>
      </c>
      <c r="Z4389" t="s">
        <v>56</v>
      </c>
      <c r="AA4389" t="s">
        <v>65</v>
      </c>
      <c r="AB4389" t="s">
        <v>110</v>
      </c>
    </row>
    <row r="4390" spans="1:28" x14ac:dyDescent="0.3">
      <c r="A4390" t="s">
        <v>8604</v>
      </c>
      <c r="B4390" t="s">
        <v>646</v>
      </c>
      <c r="C4390" t="s">
        <v>1924</v>
      </c>
      <c r="D4390" t="s">
        <v>867</v>
      </c>
      <c r="E4390" t="s">
        <v>3366</v>
      </c>
      <c r="F4390" t="s">
        <v>33</v>
      </c>
      <c r="G4390">
        <v>54</v>
      </c>
      <c r="H4390" t="s">
        <v>128</v>
      </c>
      <c r="I4390" t="s">
        <v>84</v>
      </c>
      <c r="J4390" t="s">
        <v>85</v>
      </c>
      <c r="K4390" t="s">
        <v>86</v>
      </c>
      <c r="L4390" t="s">
        <v>37</v>
      </c>
      <c r="M4390" t="s">
        <v>1729</v>
      </c>
      <c r="N4390" t="s">
        <v>39</v>
      </c>
      <c r="O4390" t="s">
        <v>40</v>
      </c>
      <c r="P4390" t="s">
        <v>41</v>
      </c>
      <c r="Q4390" t="s">
        <v>42</v>
      </c>
      <c r="R4390">
        <v>8</v>
      </c>
      <c r="S4390">
        <v>1920</v>
      </c>
      <c r="T4390">
        <v>0.2</v>
      </c>
      <c r="U4390">
        <v>1382.4</v>
      </c>
      <c r="V4390">
        <v>12288</v>
      </c>
      <c r="W4390">
        <v>1228.8</v>
      </c>
      <c r="X4390" t="s">
        <v>43</v>
      </c>
      <c r="Y4390" t="s">
        <v>64</v>
      </c>
      <c r="Z4390" t="s">
        <v>45</v>
      </c>
      <c r="AA4390" t="s">
        <v>46</v>
      </c>
      <c r="AB4390" t="s">
        <v>110</v>
      </c>
    </row>
    <row r="4391" spans="1:28" x14ac:dyDescent="0.3">
      <c r="A4391" t="s">
        <v>8605</v>
      </c>
      <c r="B4391" t="s">
        <v>503</v>
      </c>
      <c r="C4391" t="s">
        <v>1290</v>
      </c>
      <c r="D4391" t="s">
        <v>1627</v>
      </c>
      <c r="E4391" t="s">
        <v>2619</v>
      </c>
      <c r="F4391" t="s">
        <v>53</v>
      </c>
      <c r="G4391">
        <v>56</v>
      </c>
      <c r="H4391" t="s">
        <v>71</v>
      </c>
      <c r="I4391" t="s">
        <v>84</v>
      </c>
      <c r="J4391" t="s">
        <v>85</v>
      </c>
      <c r="K4391" t="s">
        <v>86</v>
      </c>
      <c r="L4391" t="s">
        <v>37</v>
      </c>
      <c r="M4391" t="s">
        <v>5930</v>
      </c>
      <c r="N4391" t="s">
        <v>88</v>
      </c>
      <c r="O4391" t="s">
        <v>89</v>
      </c>
      <c r="P4391" t="s">
        <v>90</v>
      </c>
      <c r="Q4391" t="s">
        <v>91</v>
      </c>
      <c r="R4391">
        <v>8</v>
      </c>
      <c r="S4391">
        <v>777</v>
      </c>
      <c r="T4391">
        <v>0.2</v>
      </c>
      <c r="U4391">
        <v>559.44000000000005</v>
      </c>
      <c r="V4391">
        <v>4972.8</v>
      </c>
      <c r="W4391">
        <v>497.28</v>
      </c>
      <c r="X4391" t="s">
        <v>55</v>
      </c>
      <c r="Y4391" t="s">
        <v>64</v>
      </c>
      <c r="Z4391" t="s">
        <v>78</v>
      </c>
      <c r="AA4391" t="s">
        <v>65</v>
      </c>
      <c r="AB4391" t="s">
        <v>110</v>
      </c>
    </row>
    <row r="4392" spans="1:28" x14ac:dyDescent="0.3">
      <c r="A4392" t="s">
        <v>8606</v>
      </c>
      <c r="B4392" t="s">
        <v>1888</v>
      </c>
      <c r="C4392" t="s">
        <v>208</v>
      </c>
      <c r="D4392" t="s">
        <v>2796</v>
      </c>
      <c r="E4392" t="s">
        <v>2591</v>
      </c>
      <c r="F4392" t="s">
        <v>33</v>
      </c>
      <c r="G4392">
        <v>37</v>
      </c>
      <c r="H4392" t="s">
        <v>128</v>
      </c>
      <c r="I4392" t="s">
        <v>84</v>
      </c>
      <c r="J4392" t="s">
        <v>85</v>
      </c>
      <c r="K4392" t="s">
        <v>86</v>
      </c>
      <c r="L4392" t="s">
        <v>37</v>
      </c>
      <c r="M4392" t="s">
        <v>2103</v>
      </c>
      <c r="N4392" t="s">
        <v>88</v>
      </c>
      <c r="O4392" t="s">
        <v>89</v>
      </c>
      <c r="P4392" t="s">
        <v>90</v>
      </c>
      <c r="Q4392" t="s">
        <v>91</v>
      </c>
      <c r="R4392">
        <v>2</v>
      </c>
      <c r="S4392">
        <v>1678</v>
      </c>
      <c r="T4392">
        <v>0.05</v>
      </c>
      <c r="U4392">
        <v>1208.1600000000001</v>
      </c>
      <c r="V4392">
        <v>3188.2</v>
      </c>
      <c r="W4392">
        <v>771.88</v>
      </c>
      <c r="X4392" t="s">
        <v>43</v>
      </c>
      <c r="Y4392" t="s">
        <v>64</v>
      </c>
      <c r="Z4392" t="s">
        <v>78</v>
      </c>
      <c r="AA4392" t="s">
        <v>57</v>
      </c>
      <c r="AB4392" t="s">
        <v>110</v>
      </c>
    </row>
    <row r="4393" spans="1:28" x14ac:dyDescent="0.3">
      <c r="A4393" t="s">
        <v>8607</v>
      </c>
      <c r="B4393" t="s">
        <v>1193</v>
      </c>
      <c r="C4393" t="s">
        <v>360</v>
      </c>
      <c r="D4393" t="s">
        <v>8608</v>
      </c>
      <c r="E4393" t="s">
        <v>799</v>
      </c>
      <c r="F4393" t="s">
        <v>53</v>
      </c>
      <c r="G4393">
        <v>34</v>
      </c>
      <c r="H4393" t="s">
        <v>71</v>
      </c>
      <c r="I4393" t="s">
        <v>103</v>
      </c>
      <c r="J4393" t="s">
        <v>104</v>
      </c>
      <c r="K4393" t="s">
        <v>105</v>
      </c>
      <c r="L4393" t="s">
        <v>37</v>
      </c>
      <c r="M4393" t="s">
        <v>1826</v>
      </c>
      <c r="N4393" t="s">
        <v>88</v>
      </c>
      <c r="O4393" t="s">
        <v>120</v>
      </c>
      <c r="P4393" t="s">
        <v>121</v>
      </c>
      <c r="Q4393" t="s">
        <v>122</v>
      </c>
      <c r="R4393">
        <v>8</v>
      </c>
      <c r="S4393">
        <v>970</v>
      </c>
      <c r="T4393">
        <v>0.15</v>
      </c>
      <c r="U4393">
        <v>698.4</v>
      </c>
      <c r="V4393">
        <v>6596</v>
      </c>
      <c r="W4393">
        <v>1008.8</v>
      </c>
      <c r="X4393" t="s">
        <v>55</v>
      </c>
      <c r="Y4393" t="s">
        <v>64</v>
      </c>
      <c r="Z4393" t="s">
        <v>78</v>
      </c>
      <c r="AA4393" t="s">
        <v>65</v>
      </c>
      <c r="AB4393" t="s">
        <v>110</v>
      </c>
    </row>
    <row r="4394" spans="1:28" x14ac:dyDescent="0.3">
      <c r="A4394" t="s">
        <v>8609</v>
      </c>
      <c r="B4394" t="s">
        <v>678</v>
      </c>
      <c r="C4394" t="s">
        <v>855</v>
      </c>
      <c r="D4394" t="s">
        <v>240</v>
      </c>
      <c r="E4394" t="s">
        <v>5351</v>
      </c>
      <c r="F4394" t="s">
        <v>33</v>
      </c>
      <c r="G4394">
        <v>38</v>
      </c>
      <c r="H4394" t="s">
        <v>71</v>
      </c>
      <c r="I4394" t="s">
        <v>84</v>
      </c>
      <c r="J4394" t="s">
        <v>85</v>
      </c>
      <c r="K4394" t="s">
        <v>86</v>
      </c>
      <c r="L4394" t="s">
        <v>37</v>
      </c>
      <c r="M4394" t="s">
        <v>2632</v>
      </c>
      <c r="N4394" t="s">
        <v>39</v>
      </c>
      <c r="O4394" t="s">
        <v>159</v>
      </c>
      <c r="P4394" t="s">
        <v>160</v>
      </c>
      <c r="Q4394" t="s">
        <v>161</v>
      </c>
      <c r="R4394">
        <v>3</v>
      </c>
      <c r="S4394">
        <v>620</v>
      </c>
      <c r="T4394">
        <v>0.05</v>
      </c>
      <c r="U4394">
        <v>446.4</v>
      </c>
      <c r="V4394">
        <v>1767</v>
      </c>
      <c r="W4394">
        <v>427.8</v>
      </c>
      <c r="X4394" t="s">
        <v>43</v>
      </c>
      <c r="Y4394" t="s">
        <v>44</v>
      </c>
      <c r="Z4394" t="s">
        <v>45</v>
      </c>
      <c r="AA4394" t="s">
        <v>46</v>
      </c>
      <c r="AB4394" t="s">
        <v>110</v>
      </c>
    </row>
    <row r="4395" spans="1:28" x14ac:dyDescent="0.3">
      <c r="A4395" t="s">
        <v>8610</v>
      </c>
      <c r="B4395" t="s">
        <v>637</v>
      </c>
      <c r="C4395" t="s">
        <v>163</v>
      </c>
      <c r="D4395" t="s">
        <v>7331</v>
      </c>
      <c r="E4395" t="s">
        <v>4687</v>
      </c>
      <c r="F4395" t="s">
        <v>33</v>
      </c>
      <c r="G4395">
        <v>27</v>
      </c>
      <c r="H4395" t="s">
        <v>34</v>
      </c>
      <c r="I4395" t="s">
        <v>35</v>
      </c>
      <c r="J4395" t="s">
        <v>36</v>
      </c>
      <c r="K4395" t="s">
        <v>36</v>
      </c>
      <c r="L4395" t="s">
        <v>37</v>
      </c>
      <c r="M4395" t="s">
        <v>2367</v>
      </c>
      <c r="N4395" t="s">
        <v>73</v>
      </c>
      <c r="O4395" t="s">
        <v>74</v>
      </c>
      <c r="P4395" t="s">
        <v>75</v>
      </c>
      <c r="Q4395" t="s">
        <v>76</v>
      </c>
      <c r="R4395">
        <v>8</v>
      </c>
      <c r="S4395">
        <v>243</v>
      </c>
      <c r="T4395">
        <v>0.2</v>
      </c>
      <c r="U4395">
        <v>174.96</v>
      </c>
      <c r="V4395">
        <v>1555.2</v>
      </c>
      <c r="W4395">
        <v>155.52000000000001</v>
      </c>
      <c r="X4395" t="s">
        <v>43</v>
      </c>
      <c r="Y4395" t="s">
        <v>77</v>
      </c>
      <c r="Z4395" t="s">
        <v>56</v>
      </c>
      <c r="AA4395" t="s">
        <v>57</v>
      </c>
      <c r="AB4395" t="s">
        <v>47</v>
      </c>
    </row>
    <row r="4396" spans="1:28" x14ac:dyDescent="0.3">
      <c r="A4396" t="s">
        <v>8611</v>
      </c>
      <c r="B4396" t="s">
        <v>1152</v>
      </c>
      <c r="C4396" t="s">
        <v>144</v>
      </c>
      <c r="D4396" t="s">
        <v>409</v>
      </c>
      <c r="E4396" t="s">
        <v>7215</v>
      </c>
      <c r="F4396" t="s">
        <v>33</v>
      </c>
      <c r="G4396">
        <v>51</v>
      </c>
      <c r="H4396" t="s">
        <v>128</v>
      </c>
      <c r="I4396" t="s">
        <v>35</v>
      </c>
      <c r="J4396" t="s">
        <v>36</v>
      </c>
      <c r="K4396" t="s">
        <v>36</v>
      </c>
      <c r="L4396" t="s">
        <v>37</v>
      </c>
      <c r="M4396" t="s">
        <v>1660</v>
      </c>
      <c r="N4396" t="s">
        <v>73</v>
      </c>
      <c r="O4396" t="s">
        <v>74</v>
      </c>
      <c r="P4396" t="s">
        <v>75</v>
      </c>
      <c r="Q4396" t="s">
        <v>76</v>
      </c>
      <c r="R4396">
        <v>8</v>
      </c>
      <c r="S4396">
        <v>1299</v>
      </c>
      <c r="T4396">
        <v>0.15</v>
      </c>
      <c r="U4396">
        <v>935.28</v>
      </c>
      <c r="V4396">
        <v>8833.2000000000007</v>
      </c>
      <c r="W4396">
        <v>1350.96</v>
      </c>
      <c r="X4396" t="s">
        <v>43</v>
      </c>
      <c r="Y4396" t="s">
        <v>77</v>
      </c>
      <c r="Z4396" t="s">
        <v>78</v>
      </c>
      <c r="AA4396" t="s">
        <v>57</v>
      </c>
      <c r="AB4396" t="s">
        <v>110</v>
      </c>
    </row>
    <row r="4397" spans="1:28" x14ac:dyDescent="0.3">
      <c r="A4397" t="s">
        <v>8612</v>
      </c>
      <c r="B4397" t="s">
        <v>67</v>
      </c>
      <c r="C4397" t="s">
        <v>81</v>
      </c>
      <c r="D4397" t="s">
        <v>7537</v>
      </c>
      <c r="E4397" t="s">
        <v>3680</v>
      </c>
      <c r="F4397" t="s">
        <v>33</v>
      </c>
      <c r="G4397">
        <v>44</v>
      </c>
      <c r="H4397" t="s">
        <v>71</v>
      </c>
      <c r="I4397" t="s">
        <v>116</v>
      </c>
      <c r="J4397" t="s">
        <v>117</v>
      </c>
      <c r="K4397" t="s">
        <v>118</v>
      </c>
      <c r="L4397" t="s">
        <v>37</v>
      </c>
      <c r="M4397" t="s">
        <v>2110</v>
      </c>
      <c r="N4397" t="s">
        <v>39</v>
      </c>
      <c r="O4397" t="s">
        <v>159</v>
      </c>
      <c r="P4397" t="s">
        <v>160</v>
      </c>
      <c r="Q4397" t="s">
        <v>161</v>
      </c>
      <c r="R4397">
        <v>2</v>
      </c>
      <c r="S4397">
        <v>1099</v>
      </c>
      <c r="T4397">
        <v>0.05</v>
      </c>
      <c r="U4397">
        <v>791.28</v>
      </c>
      <c r="V4397">
        <v>2088.1</v>
      </c>
      <c r="W4397">
        <v>505.54</v>
      </c>
      <c r="X4397" t="s">
        <v>136</v>
      </c>
      <c r="Y4397" t="s">
        <v>64</v>
      </c>
      <c r="Z4397" t="s">
        <v>56</v>
      </c>
      <c r="AA4397" t="s">
        <v>65</v>
      </c>
      <c r="AB4397" t="s">
        <v>110</v>
      </c>
    </row>
    <row r="4398" spans="1:28" x14ac:dyDescent="0.3">
      <c r="A4398" t="s">
        <v>8613</v>
      </c>
      <c r="B4398" t="s">
        <v>771</v>
      </c>
      <c r="C4398" t="s">
        <v>1611</v>
      </c>
      <c r="D4398" t="s">
        <v>1967</v>
      </c>
      <c r="E4398" t="s">
        <v>5562</v>
      </c>
      <c r="F4398" t="s">
        <v>33</v>
      </c>
      <c r="G4398">
        <v>35</v>
      </c>
      <c r="H4398" t="s">
        <v>34</v>
      </c>
      <c r="I4398" t="s">
        <v>84</v>
      </c>
      <c r="J4398" t="s">
        <v>85</v>
      </c>
      <c r="K4398" t="s">
        <v>86</v>
      </c>
      <c r="L4398" t="s">
        <v>37</v>
      </c>
      <c r="M4398" t="s">
        <v>2611</v>
      </c>
      <c r="N4398" t="s">
        <v>39</v>
      </c>
      <c r="O4398" t="s">
        <v>40</v>
      </c>
      <c r="P4398" t="s">
        <v>41</v>
      </c>
      <c r="Q4398" t="s">
        <v>42</v>
      </c>
      <c r="R4398">
        <v>9</v>
      </c>
      <c r="S4398">
        <v>714</v>
      </c>
      <c r="T4398">
        <v>0</v>
      </c>
      <c r="U4398">
        <v>514.08000000000004</v>
      </c>
      <c r="V4398">
        <v>6426</v>
      </c>
      <c r="W4398">
        <v>1799.28</v>
      </c>
      <c r="X4398" t="s">
        <v>136</v>
      </c>
      <c r="Y4398" t="s">
        <v>64</v>
      </c>
      <c r="Z4398" t="s">
        <v>56</v>
      </c>
      <c r="AA4398" t="s">
        <v>65</v>
      </c>
      <c r="AB4398" t="s">
        <v>110</v>
      </c>
    </row>
    <row r="4399" spans="1:28" x14ac:dyDescent="0.3">
      <c r="A4399" t="s">
        <v>8614</v>
      </c>
      <c r="B4399" t="s">
        <v>1626</v>
      </c>
      <c r="C4399" t="s">
        <v>424</v>
      </c>
      <c r="D4399" t="s">
        <v>8615</v>
      </c>
      <c r="E4399" t="s">
        <v>5361</v>
      </c>
      <c r="F4399" t="s">
        <v>33</v>
      </c>
      <c r="G4399">
        <v>63</v>
      </c>
      <c r="H4399" t="s">
        <v>34</v>
      </c>
      <c r="I4399" t="s">
        <v>35</v>
      </c>
      <c r="J4399" t="s">
        <v>36</v>
      </c>
      <c r="K4399" t="s">
        <v>36</v>
      </c>
      <c r="L4399" t="s">
        <v>37</v>
      </c>
      <c r="M4399" t="s">
        <v>2871</v>
      </c>
      <c r="N4399" t="s">
        <v>88</v>
      </c>
      <c r="O4399" t="s">
        <v>120</v>
      </c>
      <c r="P4399" t="s">
        <v>121</v>
      </c>
      <c r="Q4399" t="s">
        <v>122</v>
      </c>
      <c r="R4399">
        <v>5</v>
      </c>
      <c r="S4399">
        <v>1442</v>
      </c>
      <c r="T4399">
        <v>0.15</v>
      </c>
      <c r="U4399">
        <v>1038.24</v>
      </c>
      <c r="V4399">
        <v>6128.5</v>
      </c>
      <c r="W4399">
        <v>937.3</v>
      </c>
      <c r="X4399" t="s">
        <v>136</v>
      </c>
      <c r="Y4399" t="s">
        <v>77</v>
      </c>
      <c r="Z4399" t="s">
        <v>45</v>
      </c>
      <c r="AA4399" t="s">
        <v>57</v>
      </c>
      <c r="AB4399" t="s">
        <v>47</v>
      </c>
    </row>
    <row r="4400" spans="1:28" x14ac:dyDescent="0.3">
      <c r="A4400" t="s">
        <v>8616</v>
      </c>
      <c r="B4400" t="s">
        <v>448</v>
      </c>
      <c r="C4400" t="s">
        <v>855</v>
      </c>
      <c r="D4400" t="s">
        <v>6475</v>
      </c>
      <c r="E4400" t="s">
        <v>2432</v>
      </c>
      <c r="F4400" t="s">
        <v>33</v>
      </c>
      <c r="G4400">
        <v>23</v>
      </c>
      <c r="H4400" t="s">
        <v>128</v>
      </c>
      <c r="I4400" t="s">
        <v>84</v>
      </c>
      <c r="J4400" t="s">
        <v>85</v>
      </c>
      <c r="K4400" t="s">
        <v>86</v>
      </c>
      <c r="L4400" t="s">
        <v>37</v>
      </c>
      <c r="M4400" t="s">
        <v>2360</v>
      </c>
      <c r="N4400" t="s">
        <v>88</v>
      </c>
      <c r="O4400" t="s">
        <v>120</v>
      </c>
      <c r="P4400" t="s">
        <v>121</v>
      </c>
      <c r="Q4400" t="s">
        <v>122</v>
      </c>
      <c r="R4400">
        <v>9</v>
      </c>
      <c r="S4400">
        <v>1383</v>
      </c>
      <c r="T4400">
        <v>0.05</v>
      </c>
      <c r="U4400">
        <v>995.76</v>
      </c>
      <c r="V4400">
        <v>11824.65</v>
      </c>
      <c r="W4400">
        <v>2862.81</v>
      </c>
      <c r="X4400" t="s">
        <v>55</v>
      </c>
      <c r="Y4400" t="s">
        <v>77</v>
      </c>
      <c r="Z4400" t="s">
        <v>78</v>
      </c>
      <c r="AA4400" t="s">
        <v>57</v>
      </c>
      <c r="AB4400" t="s">
        <v>47</v>
      </c>
    </row>
    <row r="4401" spans="1:28" x14ac:dyDescent="0.3">
      <c r="A4401" t="s">
        <v>8617</v>
      </c>
      <c r="B4401" t="s">
        <v>1040</v>
      </c>
      <c r="C4401" t="s">
        <v>132</v>
      </c>
      <c r="D4401" t="s">
        <v>7523</v>
      </c>
      <c r="E4401" t="s">
        <v>217</v>
      </c>
      <c r="F4401" t="s">
        <v>33</v>
      </c>
      <c r="G4401">
        <v>64</v>
      </c>
      <c r="H4401" t="s">
        <v>71</v>
      </c>
      <c r="I4401" t="s">
        <v>116</v>
      </c>
      <c r="J4401" t="s">
        <v>117</v>
      </c>
      <c r="K4401" t="s">
        <v>118</v>
      </c>
      <c r="L4401" t="s">
        <v>37</v>
      </c>
      <c r="M4401" t="s">
        <v>3515</v>
      </c>
      <c r="N4401" t="s">
        <v>39</v>
      </c>
      <c r="O4401" t="s">
        <v>159</v>
      </c>
      <c r="P4401" t="s">
        <v>160</v>
      </c>
      <c r="Q4401" t="s">
        <v>161</v>
      </c>
      <c r="R4401">
        <v>3</v>
      </c>
      <c r="S4401">
        <v>710</v>
      </c>
      <c r="T4401">
        <v>0.2</v>
      </c>
      <c r="U4401">
        <v>511.2</v>
      </c>
      <c r="V4401">
        <v>1704</v>
      </c>
      <c r="W4401">
        <v>170.4</v>
      </c>
      <c r="X4401" t="s">
        <v>43</v>
      </c>
      <c r="Y4401" t="s">
        <v>64</v>
      </c>
      <c r="Z4401" t="s">
        <v>78</v>
      </c>
      <c r="AA4401" t="s">
        <v>46</v>
      </c>
      <c r="AB4401" t="s">
        <v>47</v>
      </c>
    </row>
    <row r="4402" spans="1:28" x14ac:dyDescent="0.3">
      <c r="A4402" t="s">
        <v>8618</v>
      </c>
      <c r="B4402" t="s">
        <v>512</v>
      </c>
      <c r="C4402" t="s">
        <v>1405</v>
      </c>
      <c r="D4402" t="s">
        <v>6610</v>
      </c>
      <c r="E4402" t="s">
        <v>5229</v>
      </c>
      <c r="F4402" t="s">
        <v>53</v>
      </c>
      <c r="G4402">
        <v>22</v>
      </c>
      <c r="H4402" t="s">
        <v>128</v>
      </c>
      <c r="I4402" t="s">
        <v>116</v>
      </c>
      <c r="J4402" t="s">
        <v>117</v>
      </c>
      <c r="K4402" t="s">
        <v>118</v>
      </c>
      <c r="L4402" t="s">
        <v>37</v>
      </c>
      <c r="M4402" t="s">
        <v>754</v>
      </c>
      <c r="N4402" t="s">
        <v>88</v>
      </c>
      <c r="O4402" t="s">
        <v>120</v>
      </c>
      <c r="P4402" t="s">
        <v>121</v>
      </c>
      <c r="Q4402" t="s">
        <v>122</v>
      </c>
      <c r="R4402">
        <v>5</v>
      </c>
      <c r="S4402">
        <v>1606</v>
      </c>
      <c r="T4402">
        <v>0</v>
      </c>
      <c r="U4402">
        <v>1156.32</v>
      </c>
      <c r="V4402">
        <v>8030</v>
      </c>
      <c r="W4402">
        <v>2248.4</v>
      </c>
      <c r="X4402" t="s">
        <v>55</v>
      </c>
      <c r="Y4402" t="s">
        <v>44</v>
      </c>
      <c r="Z4402" t="s">
        <v>56</v>
      </c>
      <c r="AA4402" t="s">
        <v>46</v>
      </c>
      <c r="AB4402" t="s">
        <v>110</v>
      </c>
    </row>
    <row r="4403" spans="1:28" x14ac:dyDescent="0.3">
      <c r="A4403" t="s">
        <v>8619</v>
      </c>
      <c r="B4403" t="s">
        <v>1145</v>
      </c>
      <c r="C4403" t="s">
        <v>1289</v>
      </c>
      <c r="D4403" t="s">
        <v>2722</v>
      </c>
      <c r="E4403" t="s">
        <v>3276</v>
      </c>
      <c r="F4403" t="s">
        <v>33</v>
      </c>
      <c r="G4403">
        <v>33</v>
      </c>
      <c r="H4403" t="s">
        <v>71</v>
      </c>
      <c r="I4403" t="s">
        <v>84</v>
      </c>
      <c r="J4403" t="s">
        <v>85</v>
      </c>
      <c r="K4403" t="s">
        <v>86</v>
      </c>
      <c r="L4403" t="s">
        <v>37</v>
      </c>
      <c r="M4403" t="s">
        <v>4527</v>
      </c>
      <c r="N4403" t="s">
        <v>88</v>
      </c>
      <c r="O4403" t="s">
        <v>89</v>
      </c>
      <c r="P4403" t="s">
        <v>90</v>
      </c>
      <c r="Q4403" t="s">
        <v>91</v>
      </c>
      <c r="R4403">
        <v>4</v>
      </c>
      <c r="S4403">
        <v>1712</v>
      </c>
      <c r="T4403">
        <v>0.2</v>
      </c>
      <c r="U4403">
        <v>1232.6400000000001</v>
      </c>
      <c r="V4403">
        <v>5478.4</v>
      </c>
      <c r="W4403">
        <v>547.84</v>
      </c>
      <c r="X4403" t="s">
        <v>136</v>
      </c>
      <c r="Y4403" t="s">
        <v>77</v>
      </c>
      <c r="Z4403" t="s">
        <v>56</v>
      </c>
      <c r="AA4403" t="s">
        <v>65</v>
      </c>
      <c r="AB4403" t="s">
        <v>110</v>
      </c>
    </row>
    <row r="4404" spans="1:28" x14ac:dyDescent="0.3">
      <c r="A4404" t="s">
        <v>8620</v>
      </c>
      <c r="B4404" t="s">
        <v>1101</v>
      </c>
      <c r="C4404" t="s">
        <v>232</v>
      </c>
      <c r="D4404" t="s">
        <v>7211</v>
      </c>
      <c r="E4404" t="s">
        <v>4545</v>
      </c>
      <c r="F4404" t="s">
        <v>33</v>
      </c>
      <c r="G4404">
        <v>36</v>
      </c>
      <c r="H4404" t="s">
        <v>128</v>
      </c>
      <c r="I4404" t="s">
        <v>116</v>
      </c>
      <c r="J4404" t="s">
        <v>117</v>
      </c>
      <c r="K4404" t="s">
        <v>118</v>
      </c>
      <c r="L4404" t="s">
        <v>37</v>
      </c>
      <c r="M4404" t="s">
        <v>314</v>
      </c>
      <c r="N4404" t="s">
        <v>88</v>
      </c>
      <c r="O4404" t="s">
        <v>89</v>
      </c>
      <c r="P4404" t="s">
        <v>90</v>
      </c>
      <c r="Q4404" t="s">
        <v>91</v>
      </c>
      <c r="R4404">
        <v>2</v>
      </c>
      <c r="S4404">
        <v>1994</v>
      </c>
      <c r="T4404">
        <v>0.2</v>
      </c>
      <c r="U4404">
        <v>1435.68</v>
      </c>
      <c r="V4404">
        <v>3190.4</v>
      </c>
      <c r="W4404">
        <v>319.04000000000002</v>
      </c>
      <c r="X4404" t="s">
        <v>43</v>
      </c>
      <c r="Y4404" t="s">
        <v>77</v>
      </c>
      <c r="Z4404" t="s">
        <v>56</v>
      </c>
      <c r="AA4404" t="s">
        <v>46</v>
      </c>
      <c r="AB4404" t="s">
        <v>110</v>
      </c>
    </row>
    <row r="4405" spans="1:28" x14ac:dyDescent="0.3">
      <c r="A4405" t="s">
        <v>8621</v>
      </c>
      <c r="B4405" t="s">
        <v>2297</v>
      </c>
      <c r="C4405" t="s">
        <v>310</v>
      </c>
      <c r="D4405" t="s">
        <v>3188</v>
      </c>
      <c r="E4405" t="s">
        <v>7664</v>
      </c>
      <c r="F4405" t="s">
        <v>33</v>
      </c>
      <c r="G4405">
        <v>44</v>
      </c>
      <c r="H4405" t="s">
        <v>71</v>
      </c>
      <c r="I4405" t="s">
        <v>35</v>
      </c>
      <c r="J4405" t="s">
        <v>36</v>
      </c>
      <c r="K4405" t="s">
        <v>36</v>
      </c>
      <c r="L4405" t="s">
        <v>37</v>
      </c>
      <c r="M4405" t="s">
        <v>2875</v>
      </c>
      <c r="N4405" t="s">
        <v>88</v>
      </c>
      <c r="O4405" t="s">
        <v>89</v>
      </c>
      <c r="P4405" t="s">
        <v>90</v>
      </c>
      <c r="Q4405" t="s">
        <v>91</v>
      </c>
      <c r="R4405">
        <v>7</v>
      </c>
      <c r="S4405">
        <v>1640</v>
      </c>
      <c r="T4405">
        <v>0.15</v>
      </c>
      <c r="U4405">
        <v>1180.8</v>
      </c>
      <c r="V4405">
        <v>9758</v>
      </c>
      <c r="W4405">
        <v>1492.4</v>
      </c>
      <c r="X4405" t="s">
        <v>55</v>
      </c>
      <c r="Y4405" t="s">
        <v>77</v>
      </c>
      <c r="Z4405" t="s">
        <v>78</v>
      </c>
      <c r="AA4405" t="s">
        <v>65</v>
      </c>
      <c r="AB4405" t="s">
        <v>47</v>
      </c>
    </row>
    <row r="4406" spans="1:28" x14ac:dyDescent="0.3">
      <c r="A4406" t="s">
        <v>8622</v>
      </c>
      <c r="B4406" t="s">
        <v>361</v>
      </c>
      <c r="C4406" t="s">
        <v>423</v>
      </c>
      <c r="D4406" t="s">
        <v>2434</v>
      </c>
      <c r="E4406" t="s">
        <v>2775</v>
      </c>
      <c r="F4406" t="s">
        <v>33</v>
      </c>
      <c r="G4406">
        <v>50</v>
      </c>
      <c r="H4406" t="s">
        <v>34</v>
      </c>
      <c r="I4406" t="s">
        <v>103</v>
      </c>
      <c r="J4406" t="s">
        <v>104</v>
      </c>
      <c r="K4406" t="s">
        <v>105</v>
      </c>
      <c r="L4406" t="s">
        <v>37</v>
      </c>
      <c r="M4406" t="s">
        <v>1056</v>
      </c>
      <c r="N4406" t="s">
        <v>88</v>
      </c>
      <c r="O4406" t="s">
        <v>120</v>
      </c>
      <c r="P4406" t="s">
        <v>121</v>
      </c>
      <c r="Q4406" t="s">
        <v>122</v>
      </c>
      <c r="R4406">
        <v>8</v>
      </c>
      <c r="S4406">
        <v>196</v>
      </c>
      <c r="T4406">
        <v>0.15</v>
      </c>
      <c r="U4406">
        <v>141.12</v>
      </c>
      <c r="V4406">
        <v>1332.8</v>
      </c>
      <c r="W4406">
        <v>203.84</v>
      </c>
      <c r="X4406" t="s">
        <v>43</v>
      </c>
      <c r="Y4406" t="s">
        <v>64</v>
      </c>
      <c r="Z4406" t="s">
        <v>45</v>
      </c>
      <c r="AA4406" t="s">
        <v>46</v>
      </c>
      <c r="AB4406" t="s">
        <v>47</v>
      </c>
    </row>
    <row r="4407" spans="1:28" x14ac:dyDescent="0.3">
      <c r="A4407" t="s">
        <v>8623</v>
      </c>
      <c r="B4407" t="s">
        <v>1592</v>
      </c>
      <c r="C4407" t="s">
        <v>2480</v>
      </c>
      <c r="D4407" t="s">
        <v>5151</v>
      </c>
      <c r="E4407" t="s">
        <v>4200</v>
      </c>
      <c r="F4407" t="s">
        <v>53</v>
      </c>
      <c r="G4407">
        <v>35</v>
      </c>
      <c r="H4407" t="s">
        <v>71</v>
      </c>
      <c r="I4407" t="s">
        <v>35</v>
      </c>
      <c r="J4407" t="s">
        <v>36</v>
      </c>
      <c r="K4407" t="s">
        <v>36</v>
      </c>
      <c r="L4407" t="s">
        <v>37</v>
      </c>
      <c r="M4407" t="s">
        <v>4178</v>
      </c>
      <c r="N4407" t="s">
        <v>39</v>
      </c>
      <c r="O4407" t="s">
        <v>40</v>
      </c>
      <c r="P4407" t="s">
        <v>41</v>
      </c>
      <c r="Q4407" t="s">
        <v>42</v>
      </c>
      <c r="R4407">
        <v>8</v>
      </c>
      <c r="S4407">
        <v>1296</v>
      </c>
      <c r="T4407">
        <v>0</v>
      </c>
      <c r="U4407">
        <v>933.12</v>
      </c>
      <c r="V4407">
        <v>10368</v>
      </c>
      <c r="W4407">
        <v>2903.04</v>
      </c>
      <c r="X4407" t="s">
        <v>43</v>
      </c>
      <c r="Y4407" t="s">
        <v>44</v>
      </c>
      <c r="Z4407" t="s">
        <v>45</v>
      </c>
      <c r="AA4407" t="s">
        <v>65</v>
      </c>
      <c r="AB4407" t="s">
        <v>47</v>
      </c>
    </row>
    <row r="4408" spans="1:28" x14ac:dyDescent="0.3">
      <c r="A4408" t="s">
        <v>8624</v>
      </c>
      <c r="B4408" t="s">
        <v>2459</v>
      </c>
      <c r="C4408" t="s">
        <v>277</v>
      </c>
      <c r="D4408" t="s">
        <v>5086</v>
      </c>
      <c r="E4408" t="s">
        <v>2840</v>
      </c>
      <c r="F4408" t="s">
        <v>33</v>
      </c>
      <c r="G4408">
        <v>53</v>
      </c>
      <c r="H4408" t="s">
        <v>34</v>
      </c>
      <c r="I4408" t="s">
        <v>116</v>
      </c>
      <c r="J4408" t="s">
        <v>117</v>
      </c>
      <c r="K4408" t="s">
        <v>118</v>
      </c>
      <c r="L4408" t="s">
        <v>37</v>
      </c>
      <c r="M4408" t="s">
        <v>3850</v>
      </c>
      <c r="N4408" t="s">
        <v>39</v>
      </c>
      <c r="O4408" t="s">
        <v>159</v>
      </c>
      <c r="P4408" t="s">
        <v>160</v>
      </c>
      <c r="Q4408" t="s">
        <v>161</v>
      </c>
      <c r="R4408">
        <v>10</v>
      </c>
      <c r="S4408">
        <v>1705</v>
      </c>
      <c r="T4408">
        <v>0.15</v>
      </c>
      <c r="U4408">
        <v>1227.5999999999999</v>
      </c>
      <c r="V4408">
        <v>14492.5</v>
      </c>
      <c r="W4408">
        <v>2216.5</v>
      </c>
      <c r="X4408" t="s">
        <v>136</v>
      </c>
      <c r="Y4408" t="s">
        <v>64</v>
      </c>
      <c r="Z4408" t="s">
        <v>56</v>
      </c>
      <c r="AA4408" t="s">
        <v>65</v>
      </c>
      <c r="AB4408" t="s">
        <v>47</v>
      </c>
    </row>
    <row r="4409" spans="1:28" x14ac:dyDescent="0.3">
      <c r="A4409" t="s">
        <v>8625</v>
      </c>
      <c r="B4409" t="s">
        <v>1152</v>
      </c>
      <c r="C4409" t="s">
        <v>517</v>
      </c>
      <c r="D4409" t="s">
        <v>1263</v>
      </c>
      <c r="E4409" t="s">
        <v>3215</v>
      </c>
      <c r="F4409" t="s">
        <v>33</v>
      </c>
      <c r="G4409">
        <v>60</v>
      </c>
      <c r="H4409" t="s">
        <v>128</v>
      </c>
      <c r="I4409" t="s">
        <v>116</v>
      </c>
      <c r="J4409" t="s">
        <v>117</v>
      </c>
      <c r="K4409" t="s">
        <v>118</v>
      </c>
      <c r="L4409" t="s">
        <v>37</v>
      </c>
      <c r="M4409" t="s">
        <v>2642</v>
      </c>
      <c r="N4409" t="s">
        <v>39</v>
      </c>
      <c r="O4409" t="s">
        <v>40</v>
      </c>
      <c r="P4409" t="s">
        <v>41</v>
      </c>
      <c r="Q4409" t="s">
        <v>42</v>
      </c>
      <c r="R4409">
        <v>1</v>
      </c>
      <c r="S4409">
        <v>1170</v>
      </c>
      <c r="T4409">
        <v>0</v>
      </c>
      <c r="U4409">
        <v>842.4</v>
      </c>
      <c r="V4409">
        <v>1170</v>
      </c>
      <c r="W4409">
        <v>327.60000000000002</v>
      </c>
      <c r="X4409" t="s">
        <v>43</v>
      </c>
      <c r="Y4409" t="s">
        <v>77</v>
      </c>
      <c r="Z4409" t="s">
        <v>78</v>
      </c>
      <c r="AA4409" t="s">
        <v>57</v>
      </c>
      <c r="AB4409" t="s">
        <v>110</v>
      </c>
    </row>
    <row r="4410" spans="1:28" x14ac:dyDescent="0.3">
      <c r="A4410" t="s">
        <v>8626</v>
      </c>
      <c r="B4410" t="s">
        <v>1290</v>
      </c>
      <c r="C4410" t="s">
        <v>1005</v>
      </c>
      <c r="D4410" t="s">
        <v>5069</v>
      </c>
      <c r="E4410" t="s">
        <v>4417</v>
      </c>
      <c r="F4410" t="s">
        <v>33</v>
      </c>
      <c r="G4410">
        <v>53</v>
      </c>
      <c r="H4410" t="s">
        <v>34</v>
      </c>
      <c r="I4410" t="s">
        <v>35</v>
      </c>
      <c r="J4410" t="s">
        <v>36</v>
      </c>
      <c r="K4410" t="s">
        <v>36</v>
      </c>
      <c r="L4410" t="s">
        <v>37</v>
      </c>
      <c r="M4410" t="s">
        <v>4184</v>
      </c>
      <c r="N4410" t="s">
        <v>39</v>
      </c>
      <c r="O4410" t="s">
        <v>40</v>
      </c>
      <c r="P4410" t="s">
        <v>41</v>
      </c>
      <c r="Q4410" t="s">
        <v>42</v>
      </c>
      <c r="R4410">
        <v>3</v>
      </c>
      <c r="S4410">
        <v>1044</v>
      </c>
      <c r="T4410">
        <v>0</v>
      </c>
      <c r="U4410">
        <v>751.68</v>
      </c>
      <c r="V4410">
        <v>3132</v>
      </c>
      <c r="W4410">
        <v>876.96</v>
      </c>
      <c r="X4410" t="s">
        <v>43</v>
      </c>
      <c r="Y4410" t="s">
        <v>77</v>
      </c>
      <c r="Z4410" t="s">
        <v>56</v>
      </c>
      <c r="AA4410" t="s">
        <v>65</v>
      </c>
      <c r="AB4410" t="s">
        <v>47</v>
      </c>
    </row>
    <row r="4411" spans="1:28" x14ac:dyDescent="0.3">
      <c r="A4411" t="s">
        <v>8627</v>
      </c>
      <c r="B4411" t="s">
        <v>355</v>
      </c>
      <c r="C4411" t="s">
        <v>203</v>
      </c>
      <c r="D4411" t="s">
        <v>1206</v>
      </c>
      <c r="E4411" t="s">
        <v>3037</v>
      </c>
      <c r="F4411" t="s">
        <v>53</v>
      </c>
      <c r="G4411">
        <v>25</v>
      </c>
      <c r="H4411" t="s">
        <v>71</v>
      </c>
      <c r="I4411" t="s">
        <v>35</v>
      </c>
      <c r="J4411" t="s">
        <v>36</v>
      </c>
      <c r="K4411" t="s">
        <v>36</v>
      </c>
      <c r="L4411" t="s">
        <v>37</v>
      </c>
      <c r="M4411" t="s">
        <v>286</v>
      </c>
      <c r="N4411" t="s">
        <v>88</v>
      </c>
      <c r="O4411" t="s">
        <v>120</v>
      </c>
      <c r="P4411" t="s">
        <v>121</v>
      </c>
      <c r="Q4411" t="s">
        <v>122</v>
      </c>
      <c r="R4411">
        <v>5</v>
      </c>
      <c r="S4411">
        <v>1427</v>
      </c>
      <c r="T4411">
        <v>0.15</v>
      </c>
      <c r="U4411">
        <v>1027.44</v>
      </c>
      <c r="V4411">
        <v>6064.75</v>
      </c>
      <c r="W4411">
        <v>927.55</v>
      </c>
      <c r="X4411" t="s">
        <v>43</v>
      </c>
      <c r="Y4411" t="s">
        <v>44</v>
      </c>
      <c r="Z4411" t="s">
        <v>56</v>
      </c>
      <c r="AA4411" t="s">
        <v>65</v>
      </c>
      <c r="AB4411" t="s">
        <v>110</v>
      </c>
    </row>
    <row r="4412" spans="1:28" x14ac:dyDescent="0.3">
      <c r="A4412" t="s">
        <v>8628</v>
      </c>
      <c r="B4412" t="s">
        <v>403</v>
      </c>
      <c r="C4412" t="s">
        <v>2371</v>
      </c>
      <c r="D4412" t="s">
        <v>5547</v>
      </c>
      <c r="E4412" t="s">
        <v>4483</v>
      </c>
      <c r="F4412" t="s">
        <v>33</v>
      </c>
      <c r="G4412">
        <v>21</v>
      </c>
      <c r="H4412" t="s">
        <v>71</v>
      </c>
      <c r="I4412" t="s">
        <v>103</v>
      </c>
      <c r="J4412" t="s">
        <v>104</v>
      </c>
      <c r="K4412" t="s">
        <v>105</v>
      </c>
      <c r="L4412" t="s">
        <v>37</v>
      </c>
      <c r="M4412" t="s">
        <v>2955</v>
      </c>
      <c r="N4412" t="s">
        <v>39</v>
      </c>
      <c r="O4412" t="s">
        <v>40</v>
      </c>
      <c r="P4412" t="s">
        <v>41</v>
      </c>
      <c r="Q4412" t="s">
        <v>42</v>
      </c>
      <c r="R4412">
        <v>6</v>
      </c>
      <c r="S4412">
        <v>1423</v>
      </c>
      <c r="T4412">
        <v>0.05</v>
      </c>
      <c r="U4412">
        <v>1024.56</v>
      </c>
      <c r="V4412">
        <v>8111.1</v>
      </c>
      <c r="W4412">
        <v>1963.74</v>
      </c>
      <c r="X4412" t="s">
        <v>136</v>
      </c>
      <c r="Y4412" t="s">
        <v>44</v>
      </c>
      <c r="Z4412" t="s">
        <v>78</v>
      </c>
      <c r="AA4412" t="s">
        <v>65</v>
      </c>
      <c r="AB4412" t="s">
        <v>47</v>
      </c>
    </row>
    <row r="4413" spans="1:28" x14ac:dyDescent="0.3">
      <c r="A4413" t="s">
        <v>8629</v>
      </c>
      <c r="B4413" t="s">
        <v>251</v>
      </c>
      <c r="C4413" t="s">
        <v>2625</v>
      </c>
      <c r="D4413" t="s">
        <v>1085</v>
      </c>
      <c r="E4413" t="s">
        <v>4687</v>
      </c>
      <c r="F4413" t="s">
        <v>33</v>
      </c>
      <c r="G4413">
        <v>57</v>
      </c>
      <c r="H4413" t="s">
        <v>34</v>
      </c>
      <c r="I4413" t="s">
        <v>116</v>
      </c>
      <c r="J4413" t="s">
        <v>117</v>
      </c>
      <c r="K4413" t="s">
        <v>118</v>
      </c>
      <c r="L4413" t="s">
        <v>37</v>
      </c>
      <c r="M4413" t="s">
        <v>1008</v>
      </c>
      <c r="N4413" t="s">
        <v>88</v>
      </c>
      <c r="O4413" t="s">
        <v>120</v>
      </c>
      <c r="P4413" t="s">
        <v>121</v>
      </c>
      <c r="Q4413" t="s">
        <v>122</v>
      </c>
      <c r="R4413">
        <v>10</v>
      </c>
      <c r="S4413">
        <v>511</v>
      </c>
      <c r="T4413">
        <v>0.1</v>
      </c>
      <c r="U4413">
        <v>367.92</v>
      </c>
      <c r="V4413">
        <v>4599</v>
      </c>
      <c r="W4413">
        <v>919.8</v>
      </c>
      <c r="X4413" t="s">
        <v>136</v>
      </c>
      <c r="Y4413" t="s">
        <v>64</v>
      </c>
      <c r="Z4413" t="s">
        <v>56</v>
      </c>
      <c r="AA4413" t="s">
        <v>57</v>
      </c>
      <c r="AB4413" t="s">
        <v>110</v>
      </c>
    </row>
    <row r="4414" spans="1:28" x14ac:dyDescent="0.3">
      <c r="A4414" t="s">
        <v>8630</v>
      </c>
      <c r="B4414" t="s">
        <v>1585</v>
      </c>
      <c r="C4414" t="s">
        <v>453</v>
      </c>
      <c r="D4414" t="s">
        <v>2846</v>
      </c>
      <c r="E4414" t="s">
        <v>4097</v>
      </c>
      <c r="F4414" t="s">
        <v>33</v>
      </c>
      <c r="G4414">
        <v>27</v>
      </c>
      <c r="H4414" t="s">
        <v>128</v>
      </c>
      <c r="I4414" t="s">
        <v>35</v>
      </c>
      <c r="J4414" t="s">
        <v>36</v>
      </c>
      <c r="K4414" t="s">
        <v>36</v>
      </c>
      <c r="L4414" t="s">
        <v>37</v>
      </c>
      <c r="M4414" t="s">
        <v>2345</v>
      </c>
      <c r="N4414" t="s">
        <v>39</v>
      </c>
      <c r="O4414" t="s">
        <v>40</v>
      </c>
      <c r="P4414" t="s">
        <v>41</v>
      </c>
      <c r="Q4414" t="s">
        <v>42</v>
      </c>
      <c r="R4414">
        <v>9</v>
      </c>
      <c r="S4414">
        <v>1674</v>
      </c>
      <c r="T4414">
        <v>0.15</v>
      </c>
      <c r="U4414">
        <v>1205.28</v>
      </c>
      <c r="V4414">
        <v>12806.1</v>
      </c>
      <c r="W4414">
        <v>1958.58</v>
      </c>
      <c r="X4414" t="s">
        <v>43</v>
      </c>
      <c r="Y4414" t="s">
        <v>64</v>
      </c>
      <c r="Z4414" t="s">
        <v>78</v>
      </c>
      <c r="AA4414" t="s">
        <v>65</v>
      </c>
      <c r="AB4414" t="s">
        <v>47</v>
      </c>
    </row>
    <row r="4415" spans="1:28" x14ac:dyDescent="0.3">
      <c r="A4415" t="s">
        <v>8631</v>
      </c>
      <c r="B4415" t="s">
        <v>131</v>
      </c>
      <c r="C4415" t="s">
        <v>328</v>
      </c>
      <c r="D4415" t="s">
        <v>183</v>
      </c>
      <c r="E4415" t="s">
        <v>3325</v>
      </c>
      <c r="F4415" t="s">
        <v>53</v>
      </c>
      <c r="G4415">
        <v>45</v>
      </c>
      <c r="H4415" t="s">
        <v>71</v>
      </c>
      <c r="I4415" t="s">
        <v>103</v>
      </c>
      <c r="J4415" t="s">
        <v>104</v>
      </c>
      <c r="K4415" t="s">
        <v>105</v>
      </c>
      <c r="L4415" t="s">
        <v>37</v>
      </c>
      <c r="M4415" t="s">
        <v>185</v>
      </c>
      <c r="N4415" t="s">
        <v>73</v>
      </c>
      <c r="O4415" t="s">
        <v>107</v>
      </c>
      <c r="P4415" t="s">
        <v>108</v>
      </c>
      <c r="Q4415" t="s">
        <v>109</v>
      </c>
      <c r="R4415">
        <v>8</v>
      </c>
      <c r="S4415">
        <v>442</v>
      </c>
      <c r="T4415">
        <v>0.2</v>
      </c>
      <c r="U4415">
        <v>318.24</v>
      </c>
      <c r="V4415">
        <v>2828.8</v>
      </c>
      <c r="W4415">
        <v>282.88</v>
      </c>
      <c r="X4415" t="s">
        <v>136</v>
      </c>
      <c r="Y4415" t="s">
        <v>44</v>
      </c>
      <c r="Z4415" t="s">
        <v>45</v>
      </c>
      <c r="AA4415" t="s">
        <v>65</v>
      </c>
      <c r="AB4415" t="s">
        <v>110</v>
      </c>
    </row>
    <row r="4416" spans="1:28" x14ac:dyDescent="0.3">
      <c r="A4416" t="s">
        <v>8632</v>
      </c>
      <c r="B4416" t="s">
        <v>175</v>
      </c>
      <c r="C4416" t="s">
        <v>176</v>
      </c>
      <c r="D4416" t="s">
        <v>8633</v>
      </c>
      <c r="E4416" t="s">
        <v>4741</v>
      </c>
      <c r="F4416" t="s">
        <v>33</v>
      </c>
      <c r="G4416">
        <v>36</v>
      </c>
      <c r="H4416" t="s">
        <v>34</v>
      </c>
      <c r="I4416" t="s">
        <v>103</v>
      </c>
      <c r="J4416" t="s">
        <v>104</v>
      </c>
      <c r="K4416" t="s">
        <v>105</v>
      </c>
      <c r="L4416" t="s">
        <v>37</v>
      </c>
      <c r="M4416" t="s">
        <v>8634</v>
      </c>
      <c r="N4416" t="s">
        <v>88</v>
      </c>
      <c r="O4416" t="s">
        <v>120</v>
      </c>
      <c r="P4416" t="s">
        <v>121</v>
      </c>
      <c r="Q4416" t="s">
        <v>122</v>
      </c>
      <c r="R4416">
        <v>2</v>
      </c>
      <c r="S4416">
        <v>1705</v>
      </c>
      <c r="T4416">
        <v>0.2</v>
      </c>
      <c r="U4416">
        <v>1227.5999999999999</v>
      </c>
      <c r="V4416">
        <v>2728</v>
      </c>
      <c r="W4416">
        <v>272.8</v>
      </c>
      <c r="X4416" t="s">
        <v>55</v>
      </c>
      <c r="Y4416" t="s">
        <v>64</v>
      </c>
      <c r="Z4416" t="s">
        <v>78</v>
      </c>
      <c r="AA4416" t="s">
        <v>46</v>
      </c>
      <c r="AB4416" t="s">
        <v>110</v>
      </c>
    </row>
    <row r="4417" spans="1:28" x14ac:dyDescent="0.3">
      <c r="A4417" t="s">
        <v>8635</v>
      </c>
      <c r="B4417" t="s">
        <v>756</v>
      </c>
      <c r="C4417" t="s">
        <v>502</v>
      </c>
      <c r="D4417" t="s">
        <v>5165</v>
      </c>
      <c r="E4417" t="s">
        <v>4605</v>
      </c>
      <c r="F4417" t="s">
        <v>53</v>
      </c>
      <c r="G4417">
        <v>46</v>
      </c>
      <c r="H4417" t="s">
        <v>71</v>
      </c>
      <c r="I4417" t="s">
        <v>84</v>
      </c>
      <c r="J4417" t="s">
        <v>85</v>
      </c>
      <c r="K4417" t="s">
        <v>86</v>
      </c>
      <c r="L4417" t="s">
        <v>37</v>
      </c>
      <c r="M4417" t="s">
        <v>5597</v>
      </c>
      <c r="N4417" t="s">
        <v>88</v>
      </c>
      <c r="O4417" t="s">
        <v>120</v>
      </c>
      <c r="P4417" t="s">
        <v>121</v>
      </c>
      <c r="Q4417" t="s">
        <v>122</v>
      </c>
      <c r="R4417">
        <v>4</v>
      </c>
      <c r="S4417">
        <v>1745</v>
      </c>
      <c r="T4417">
        <v>0.2</v>
      </c>
      <c r="U4417">
        <v>1256.4000000000001</v>
      </c>
      <c r="V4417">
        <v>5584</v>
      </c>
      <c r="W4417">
        <v>558.4</v>
      </c>
      <c r="X4417" t="s">
        <v>55</v>
      </c>
      <c r="Y4417" t="s">
        <v>64</v>
      </c>
      <c r="Z4417" t="s">
        <v>45</v>
      </c>
      <c r="AA4417" t="s">
        <v>65</v>
      </c>
      <c r="AB4417" t="s">
        <v>47</v>
      </c>
    </row>
    <row r="4418" spans="1:28" x14ac:dyDescent="0.3">
      <c r="A4418" t="s">
        <v>8636</v>
      </c>
      <c r="B4418" t="s">
        <v>777</v>
      </c>
      <c r="C4418" t="s">
        <v>553</v>
      </c>
      <c r="D4418" t="s">
        <v>7582</v>
      </c>
      <c r="E4418" t="s">
        <v>7568</v>
      </c>
      <c r="F4418" t="s">
        <v>53</v>
      </c>
      <c r="G4418">
        <v>45</v>
      </c>
      <c r="H4418" t="s">
        <v>71</v>
      </c>
      <c r="I4418" t="s">
        <v>116</v>
      </c>
      <c r="J4418" t="s">
        <v>117</v>
      </c>
      <c r="K4418" t="s">
        <v>118</v>
      </c>
      <c r="L4418" t="s">
        <v>37</v>
      </c>
      <c r="M4418" t="s">
        <v>2976</v>
      </c>
      <c r="N4418" t="s">
        <v>39</v>
      </c>
      <c r="O4418" t="s">
        <v>40</v>
      </c>
      <c r="P4418" t="s">
        <v>41</v>
      </c>
      <c r="Q4418" t="s">
        <v>42</v>
      </c>
      <c r="R4418">
        <v>7</v>
      </c>
      <c r="S4418">
        <v>857</v>
      </c>
      <c r="T4418">
        <v>0.15</v>
      </c>
      <c r="U4418">
        <v>617.04</v>
      </c>
      <c r="V4418">
        <v>5099.1499999999996</v>
      </c>
      <c r="W4418">
        <v>779.87</v>
      </c>
      <c r="X4418" t="s">
        <v>43</v>
      </c>
      <c r="Y4418" t="s">
        <v>44</v>
      </c>
      <c r="Z4418" t="s">
        <v>45</v>
      </c>
      <c r="AA4418" t="s">
        <v>65</v>
      </c>
      <c r="AB4418" t="s">
        <v>110</v>
      </c>
    </row>
    <row r="4419" spans="1:28" x14ac:dyDescent="0.3">
      <c r="A4419" t="s">
        <v>8637</v>
      </c>
      <c r="B4419" t="s">
        <v>1076</v>
      </c>
      <c r="C4419" t="s">
        <v>747</v>
      </c>
      <c r="D4419" t="s">
        <v>3618</v>
      </c>
      <c r="E4419" t="s">
        <v>253</v>
      </c>
      <c r="F4419" t="s">
        <v>53</v>
      </c>
      <c r="G4419">
        <v>27</v>
      </c>
      <c r="H4419" t="s">
        <v>71</v>
      </c>
      <c r="I4419" t="s">
        <v>116</v>
      </c>
      <c r="J4419" t="s">
        <v>117</v>
      </c>
      <c r="K4419" t="s">
        <v>118</v>
      </c>
      <c r="L4419" t="s">
        <v>37</v>
      </c>
      <c r="M4419" t="s">
        <v>830</v>
      </c>
      <c r="N4419" t="s">
        <v>73</v>
      </c>
      <c r="O4419" t="s">
        <v>107</v>
      </c>
      <c r="P4419" t="s">
        <v>108</v>
      </c>
      <c r="Q4419" t="s">
        <v>109</v>
      </c>
      <c r="R4419">
        <v>6</v>
      </c>
      <c r="S4419">
        <v>515</v>
      </c>
      <c r="T4419">
        <v>0.1</v>
      </c>
      <c r="U4419">
        <v>370.8</v>
      </c>
      <c r="V4419">
        <v>2781</v>
      </c>
      <c r="W4419">
        <v>556.20000000000005</v>
      </c>
      <c r="X4419" t="s">
        <v>136</v>
      </c>
      <c r="Y4419" t="s">
        <v>64</v>
      </c>
      <c r="Z4419" t="s">
        <v>78</v>
      </c>
      <c r="AA4419" t="s">
        <v>57</v>
      </c>
      <c r="AB4419" t="s">
        <v>47</v>
      </c>
    </row>
    <row r="4420" spans="1:28" x14ac:dyDescent="0.3">
      <c r="A4420" t="s">
        <v>8638</v>
      </c>
      <c r="B4420" t="s">
        <v>2087</v>
      </c>
      <c r="C4420" t="s">
        <v>221</v>
      </c>
      <c r="D4420" t="s">
        <v>2696</v>
      </c>
      <c r="E4420" t="s">
        <v>6165</v>
      </c>
      <c r="F4420" t="s">
        <v>53</v>
      </c>
      <c r="G4420">
        <v>63</v>
      </c>
      <c r="H4420" t="s">
        <v>71</v>
      </c>
      <c r="I4420" t="s">
        <v>103</v>
      </c>
      <c r="J4420" t="s">
        <v>104</v>
      </c>
      <c r="K4420" t="s">
        <v>105</v>
      </c>
      <c r="L4420" t="s">
        <v>37</v>
      </c>
      <c r="M4420" t="s">
        <v>536</v>
      </c>
      <c r="N4420" t="s">
        <v>88</v>
      </c>
      <c r="O4420" t="s">
        <v>120</v>
      </c>
      <c r="P4420" t="s">
        <v>121</v>
      </c>
      <c r="Q4420" t="s">
        <v>122</v>
      </c>
      <c r="R4420">
        <v>2</v>
      </c>
      <c r="S4420">
        <v>742</v>
      </c>
      <c r="T4420">
        <v>0.2</v>
      </c>
      <c r="U4420">
        <v>534.24</v>
      </c>
      <c r="V4420">
        <v>1187.2</v>
      </c>
      <c r="W4420">
        <v>118.72</v>
      </c>
      <c r="X4420" t="s">
        <v>55</v>
      </c>
      <c r="Y4420" t="s">
        <v>44</v>
      </c>
      <c r="Z4420" t="s">
        <v>78</v>
      </c>
      <c r="AA4420" t="s">
        <v>65</v>
      </c>
      <c r="AB4420" t="s">
        <v>47</v>
      </c>
    </row>
    <row r="4421" spans="1:28" x14ac:dyDescent="0.3">
      <c r="A4421" t="s">
        <v>8639</v>
      </c>
      <c r="B4421" t="s">
        <v>708</v>
      </c>
      <c r="C4421" t="s">
        <v>214</v>
      </c>
      <c r="D4421" t="s">
        <v>662</v>
      </c>
      <c r="E4421" t="s">
        <v>1659</v>
      </c>
      <c r="F4421" t="s">
        <v>53</v>
      </c>
      <c r="G4421">
        <v>63</v>
      </c>
      <c r="H4421" t="s">
        <v>34</v>
      </c>
      <c r="I4421" t="s">
        <v>116</v>
      </c>
      <c r="J4421" t="s">
        <v>117</v>
      </c>
      <c r="K4421" t="s">
        <v>118</v>
      </c>
      <c r="L4421" t="s">
        <v>37</v>
      </c>
      <c r="M4421" t="s">
        <v>2114</v>
      </c>
      <c r="N4421" t="s">
        <v>39</v>
      </c>
      <c r="O4421" t="s">
        <v>40</v>
      </c>
      <c r="P4421" t="s">
        <v>41</v>
      </c>
      <c r="Q4421" t="s">
        <v>42</v>
      </c>
      <c r="R4421">
        <v>4</v>
      </c>
      <c r="S4421">
        <v>726</v>
      </c>
      <c r="T4421">
        <v>0.1</v>
      </c>
      <c r="U4421">
        <v>522.72</v>
      </c>
      <c r="V4421">
        <v>2613.6</v>
      </c>
      <c r="W4421">
        <v>522.72</v>
      </c>
      <c r="X4421" t="s">
        <v>43</v>
      </c>
      <c r="Y4421" t="s">
        <v>77</v>
      </c>
      <c r="Z4421" t="s">
        <v>45</v>
      </c>
      <c r="AA4421" t="s">
        <v>57</v>
      </c>
      <c r="AB4421" t="s">
        <v>47</v>
      </c>
    </row>
    <row r="4422" spans="1:28" x14ac:dyDescent="0.3">
      <c r="A4422" t="s">
        <v>8640</v>
      </c>
      <c r="B4422" t="s">
        <v>1472</v>
      </c>
      <c r="C4422" t="s">
        <v>1823</v>
      </c>
      <c r="D4422" t="s">
        <v>957</v>
      </c>
      <c r="E4422" t="s">
        <v>5577</v>
      </c>
      <c r="F4422" t="s">
        <v>33</v>
      </c>
      <c r="G4422">
        <v>30</v>
      </c>
      <c r="H4422" t="s">
        <v>71</v>
      </c>
      <c r="I4422" t="s">
        <v>116</v>
      </c>
      <c r="J4422" t="s">
        <v>117</v>
      </c>
      <c r="K4422" t="s">
        <v>118</v>
      </c>
      <c r="L4422" t="s">
        <v>37</v>
      </c>
      <c r="M4422" t="s">
        <v>4005</v>
      </c>
      <c r="N4422" t="s">
        <v>73</v>
      </c>
      <c r="O4422" t="s">
        <v>74</v>
      </c>
      <c r="P4422" t="s">
        <v>75</v>
      </c>
      <c r="Q4422" t="s">
        <v>76</v>
      </c>
      <c r="R4422">
        <v>9</v>
      </c>
      <c r="S4422">
        <v>1244</v>
      </c>
      <c r="T4422">
        <v>0.15</v>
      </c>
      <c r="U4422">
        <v>895.68</v>
      </c>
      <c r="V4422">
        <v>9516.6</v>
      </c>
      <c r="W4422">
        <v>1455.48</v>
      </c>
      <c r="X4422" t="s">
        <v>55</v>
      </c>
      <c r="Y4422" t="s">
        <v>77</v>
      </c>
      <c r="Z4422" t="s">
        <v>56</v>
      </c>
      <c r="AA4422" t="s">
        <v>65</v>
      </c>
      <c r="AB4422" t="s">
        <v>110</v>
      </c>
    </row>
    <row r="4423" spans="1:28" x14ac:dyDescent="0.3">
      <c r="A4423" t="s">
        <v>8641</v>
      </c>
      <c r="B4423" t="s">
        <v>470</v>
      </c>
      <c r="C4423" t="s">
        <v>80</v>
      </c>
      <c r="D4423" t="s">
        <v>8642</v>
      </c>
      <c r="E4423" t="s">
        <v>3209</v>
      </c>
      <c r="F4423" t="s">
        <v>33</v>
      </c>
      <c r="G4423">
        <v>45</v>
      </c>
      <c r="H4423" t="s">
        <v>34</v>
      </c>
      <c r="I4423" t="s">
        <v>84</v>
      </c>
      <c r="J4423" t="s">
        <v>85</v>
      </c>
      <c r="K4423" t="s">
        <v>86</v>
      </c>
      <c r="L4423" t="s">
        <v>37</v>
      </c>
      <c r="M4423" t="s">
        <v>946</v>
      </c>
      <c r="N4423" t="s">
        <v>88</v>
      </c>
      <c r="O4423" t="s">
        <v>120</v>
      </c>
      <c r="P4423" t="s">
        <v>121</v>
      </c>
      <c r="Q4423" t="s">
        <v>122</v>
      </c>
      <c r="R4423">
        <v>6</v>
      </c>
      <c r="S4423">
        <v>811</v>
      </c>
      <c r="T4423">
        <v>0.15</v>
      </c>
      <c r="U4423">
        <v>583.91999999999996</v>
      </c>
      <c r="V4423">
        <v>4136.1000000000004</v>
      </c>
      <c r="W4423">
        <v>632.58000000000004</v>
      </c>
      <c r="X4423" t="s">
        <v>136</v>
      </c>
      <c r="Y4423" t="s">
        <v>77</v>
      </c>
      <c r="Z4423" t="s">
        <v>45</v>
      </c>
      <c r="AA4423" t="s">
        <v>57</v>
      </c>
      <c r="AB4423" t="s">
        <v>47</v>
      </c>
    </row>
    <row r="4424" spans="1:28" x14ac:dyDescent="0.3">
      <c r="A4424" t="s">
        <v>8643</v>
      </c>
      <c r="B4424" t="s">
        <v>3043</v>
      </c>
      <c r="C4424" t="s">
        <v>2864</v>
      </c>
      <c r="D4424" t="s">
        <v>2930</v>
      </c>
      <c r="E4424" t="s">
        <v>3846</v>
      </c>
      <c r="F4424" t="s">
        <v>33</v>
      </c>
      <c r="G4424">
        <v>31</v>
      </c>
      <c r="H4424" t="s">
        <v>128</v>
      </c>
      <c r="I4424" t="s">
        <v>103</v>
      </c>
      <c r="J4424" t="s">
        <v>104</v>
      </c>
      <c r="K4424" t="s">
        <v>105</v>
      </c>
      <c r="L4424" t="s">
        <v>37</v>
      </c>
      <c r="M4424" t="s">
        <v>2345</v>
      </c>
      <c r="N4424" t="s">
        <v>73</v>
      </c>
      <c r="O4424" t="s">
        <v>107</v>
      </c>
      <c r="P4424" t="s">
        <v>108</v>
      </c>
      <c r="Q4424" t="s">
        <v>109</v>
      </c>
      <c r="R4424">
        <v>1</v>
      </c>
      <c r="S4424">
        <v>564</v>
      </c>
      <c r="T4424">
        <v>0</v>
      </c>
      <c r="U4424">
        <v>406.08</v>
      </c>
      <c r="V4424">
        <v>564</v>
      </c>
      <c r="W4424">
        <v>157.91999999999999</v>
      </c>
      <c r="X4424" t="s">
        <v>55</v>
      </c>
      <c r="Y4424" t="s">
        <v>44</v>
      </c>
      <c r="Z4424" t="s">
        <v>45</v>
      </c>
      <c r="AA4424" t="s">
        <v>46</v>
      </c>
      <c r="AB4424" t="s">
        <v>110</v>
      </c>
    </row>
    <row r="4425" spans="1:28" x14ac:dyDescent="0.3">
      <c r="A4425" t="s">
        <v>8644</v>
      </c>
      <c r="B4425" t="s">
        <v>1339</v>
      </c>
      <c r="C4425" t="s">
        <v>850</v>
      </c>
      <c r="D4425" t="s">
        <v>2718</v>
      </c>
      <c r="E4425" t="s">
        <v>4853</v>
      </c>
      <c r="F4425" t="s">
        <v>53</v>
      </c>
      <c r="G4425">
        <v>20</v>
      </c>
      <c r="H4425" t="s">
        <v>128</v>
      </c>
      <c r="I4425" t="s">
        <v>35</v>
      </c>
      <c r="J4425" t="s">
        <v>36</v>
      </c>
      <c r="K4425" t="s">
        <v>36</v>
      </c>
      <c r="L4425" t="s">
        <v>37</v>
      </c>
      <c r="M4425" t="s">
        <v>946</v>
      </c>
      <c r="N4425" t="s">
        <v>73</v>
      </c>
      <c r="O4425" t="s">
        <v>107</v>
      </c>
      <c r="P4425" t="s">
        <v>108</v>
      </c>
      <c r="Q4425" t="s">
        <v>109</v>
      </c>
      <c r="R4425">
        <v>3</v>
      </c>
      <c r="S4425">
        <v>611</v>
      </c>
      <c r="T4425">
        <v>0.1</v>
      </c>
      <c r="U4425">
        <v>439.92</v>
      </c>
      <c r="V4425">
        <v>1649.7</v>
      </c>
      <c r="W4425">
        <v>329.94</v>
      </c>
      <c r="X4425" t="s">
        <v>136</v>
      </c>
      <c r="Y4425" t="s">
        <v>44</v>
      </c>
      <c r="Z4425" t="s">
        <v>45</v>
      </c>
      <c r="AA4425" t="s">
        <v>65</v>
      </c>
      <c r="AB4425" t="s">
        <v>110</v>
      </c>
    </row>
    <row r="4426" spans="1:28" x14ac:dyDescent="0.3">
      <c r="A4426" t="s">
        <v>8645</v>
      </c>
      <c r="B4426" t="s">
        <v>2072</v>
      </c>
      <c r="C4426" t="s">
        <v>762</v>
      </c>
      <c r="D4426" t="s">
        <v>2122</v>
      </c>
      <c r="E4426" t="s">
        <v>127</v>
      </c>
      <c r="F4426" t="s">
        <v>53</v>
      </c>
      <c r="G4426">
        <v>49</v>
      </c>
      <c r="H4426" t="s">
        <v>71</v>
      </c>
      <c r="I4426" t="s">
        <v>116</v>
      </c>
      <c r="J4426" t="s">
        <v>117</v>
      </c>
      <c r="K4426" t="s">
        <v>118</v>
      </c>
      <c r="L4426" t="s">
        <v>37</v>
      </c>
      <c r="M4426" t="s">
        <v>1767</v>
      </c>
      <c r="N4426" t="s">
        <v>73</v>
      </c>
      <c r="O4426" t="s">
        <v>74</v>
      </c>
      <c r="P4426" t="s">
        <v>75</v>
      </c>
      <c r="Q4426" t="s">
        <v>76</v>
      </c>
      <c r="R4426">
        <v>8</v>
      </c>
      <c r="S4426">
        <v>369</v>
      </c>
      <c r="T4426">
        <v>0.15</v>
      </c>
      <c r="U4426">
        <v>265.68</v>
      </c>
      <c r="V4426">
        <v>2509.1999999999998</v>
      </c>
      <c r="W4426">
        <v>383.76</v>
      </c>
      <c r="X4426" t="s">
        <v>43</v>
      </c>
      <c r="Y4426" t="s">
        <v>44</v>
      </c>
      <c r="Z4426" t="s">
        <v>78</v>
      </c>
      <c r="AA4426" t="s">
        <v>46</v>
      </c>
      <c r="AB4426" t="s">
        <v>110</v>
      </c>
    </row>
    <row r="4427" spans="1:28" x14ac:dyDescent="0.3">
      <c r="A4427" t="s">
        <v>8646</v>
      </c>
      <c r="B4427" t="s">
        <v>459</v>
      </c>
      <c r="C4427" t="s">
        <v>288</v>
      </c>
      <c r="D4427" t="s">
        <v>6658</v>
      </c>
      <c r="E4427" t="s">
        <v>5548</v>
      </c>
      <c r="F4427" t="s">
        <v>53</v>
      </c>
      <c r="G4427">
        <v>25</v>
      </c>
      <c r="H4427" t="s">
        <v>128</v>
      </c>
      <c r="I4427" t="s">
        <v>116</v>
      </c>
      <c r="J4427" t="s">
        <v>117</v>
      </c>
      <c r="K4427" t="s">
        <v>118</v>
      </c>
      <c r="L4427" t="s">
        <v>37</v>
      </c>
      <c r="M4427" t="s">
        <v>491</v>
      </c>
      <c r="N4427" t="s">
        <v>88</v>
      </c>
      <c r="O4427" t="s">
        <v>120</v>
      </c>
      <c r="P4427" t="s">
        <v>121</v>
      </c>
      <c r="Q4427" t="s">
        <v>122</v>
      </c>
      <c r="R4427">
        <v>7</v>
      </c>
      <c r="S4427">
        <v>1619</v>
      </c>
      <c r="T4427">
        <v>0.1</v>
      </c>
      <c r="U4427">
        <v>1165.68</v>
      </c>
      <c r="V4427">
        <v>10199.700000000001</v>
      </c>
      <c r="W4427">
        <v>2039.94</v>
      </c>
      <c r="X4427" t="s">
        <v>43</v>
      </c>
      <c r="Y4427" t="s">
        <v>64</v>
      </c>
      <c r="Z4427" t="s">
        <v>56</v>
      </c>
      <c r="AA4427" t="s">
        <v>65</v>
      </c>
      <c r="AB4427" t="s">
        <v>47</v>
      </c>
    </row>
    <row r="4428" spans="1:28" x14ac:dyDescent="0.3">
      <c r="A4428" t="s">
        <v>8647</v>
      </c>
      <c r="B4428" t="s">
        <v>392</v>
      </c>
      <c r="C4428" t="s">
        <v>955</v>
      </c>
      <c r="D4428" t="s">
        <v>2726</v>
      </c>
      <c r="E4428" t="s">
        <v>595</v>
      </c>
      <c r="F4428" t="s">
        <v>33</v>
      </c>
      <c r="G4428">
        <v>58</v>
      </c>
      <c r="H4428" t="s">
        <v>128</v>
      </c>
      <c r="I4428" t="s">
        <v>84</v>
      </c>
      <c r="J4428" t="s">
        <v>85</v>
      </c>
      <c r="K4428" t="s">
        <v>86</v>
      </c>
      <c r="L4428" t="s">
        <v>37</v>
      </c>
      <c r="M4428" t="s">
        <v>7138</v>
      </c>
      <c r="N4428" t="s">
        <v>88</v>
      </c>
      <c r="O4428" t="s">
        <v>89</v>
      </c>
      <c r="P4428" t="s">
        <v>90</v>
      </c>
      <c r="Q4428" t="s">
        <v>91</v>
      </c>
      <c r="R4428">
        <v>4</v>
      </c>
      <c r="S4428">
        <v>1091</v>
      </c>
      <c r="T4428">
        <v>0.1</v>
      </c>
      <c r="U4428">
        <v>785.52</v>
      </c>
      <c r="V4428">
        <v>3927.6</v>
      </c>
      <c r="W4428">
        <v>785.52</v>
      </c>
      <c r="X4428" t="s">
        <v>55</v>
      </c>
      <c r="Y4428" t="s">
        <v>44</v>
      </c>
      <c r="Z4428" t="s">
        <v>45</v>
      </c>
      <c r="AA4428" t="s">
        <v>46</v>
      </c>
      <c r="AB4428" t="s">
        <v>47</v>
      </c>
    </row>
    <row r="4429" spans="1:28" x14ac:dyDescent="0.3">
      <c r="A4429" t="s">
        <v>8648</v>
      </c>
      <c r="B4429" t="s">
        <v>542</v>
      </c>
      <c r="C4429" t="s">
        <v>4024</v>
      </c>
      <c r="D4429" t="s">
        <v>1414</v>
      </c>
      <c r="E4429" t="s">
        <v>1743</v>
      </c>
      <c r="F4429" t="s">
        <v>53</v>
      </c>
      <c r="G4429">
        <v>54</v>
      </c>
      <c r="H4429" t="s">
        <v>128</v>
      </c>
      <c r="I4429" t="s">
        <v>103</v>
      </c>
      <c r="J4429" t="s">
        <v>104</v>
      </c>
      <c r="K4429" t="s">
        <v>105</v>
      </c>
      <c r="L4429" t="s">
        <v>37</v>
      </c>
      <c r="M4429" t="s">
        <v>2328</v>
      </c>
      <c r="N4429" t="s">
        <v>73</v>
      </c>
      <c r="O4429" t="s">
        <v>74</v>
      </c>
      <c r="P4429" t="s">
        <v>75</v>
      </c>
      <c r="Q4429" t="s">
        <v>76</v>
      </c>
      <c r="R4429">
        <v>8</v>
      </c>
      <c r="S4429">
        <v>1897</v>
      </c>
      <c r="T4429">
        <v>0.05</v>
      </c>
      <c r="U4429">
        <v>1365.84</v>
      </c>
      <c r="V4429">
        <v>14417.2</v>
      </c>
      <c r="W4429">
        <v>3490.48</v>
      </c>
      <c r="X4429" t="s">
        <v>43</v>
      </c>
      <c r="Y4429" t="s">
        <v>44</v>
      </c>
      <c r="Z4429" t="s">
        <v>56</v>
      </c>
      <c r="AA4429" t="s">
        <v>57</v>
      </c>
      <c r="AB4429" t="s">
        <v>110</v>
      </c>
    </row>
    <row r="4430" spans="1:28" x14ac:dyDescent="0.3">
      <c r="A4430" t="s">
        <v>8649</v>
      </c>
      <c r="B4430" t="s">
        <v>772</v>
      </c>
      <c r="C4430" t="s">
        <v>1611</v>
      </c>
      <c r="D4430" t="s">
        <v>7187</v>
      </c>
      <c r="E4430" t="s">
        <v>153</v>
      </c>
      <c r="F4430" t="s">
        <v>53</v>
      </c>
      <c r="G4430">
        <v>50</v>
      </c>
      <c r="H4430" t="s">
        <v>71</v>
      </c>
      <c r="I4430" t="s">
        <v>116</v>
      </c>
      <c r="J4430" t="s">
        <v>117</v>
      </c>
      <c r="K4430" t="s">
        <v>118</v>
      </c>
      <c r="L4430" t="s">
        <v>37</v>
      </c>
      <c r="M4430" t="s">
        <v>1497</v>
      </c>
      <c r="N4430" t="s">
        <v>88</v>
      </c>
      <c r="O4430" t="s">
        <v>89</v>
      </c>
      <c r="P4430" t="s">
        <v>90</v>
      </c>
      <c r="Q4430" t="s">
        <v>91</v>
      </c>
      <c r="R4430">
        <v>9</v>
      </c>
      <c r="S4430">
        <v>1779</v>
      </c>
      <c r="T4430">
        <v>0.05</v>
      </c>
      <c r="U4430">
        <v>1280.8800000000001</v>
      </c>
      <c r="V4430">
        <v>15210.45</v>
      </c>
      <c r="W4430">
        <v>3682.53</v>
      </c>
      <c r="X4430" t="s">
        <v>43</v>
      </c>
      <c r="Y4430" t="s">
        <v>44</v>
      </c>
      <c r="Z4430" t="s">
        <v>78</v>
      </c>
      <c r="AA4430" t="s">
        <v>65</v>
      </c>
      <c r="AB4430" t="s">
        <v>47</v>
      </c>
    </row>
    <row r="4431" spans="1:28" x14ac:dyDescent="0.3">
      <c r="A4431" t="s">
        <v>8650</v>
      </c>
      <c r="B4431" t="s">
        <v>305</v>
      </c>
      <c r="C4431" t="s">
        <v>350</v>
      </c>
      <c r="D4431" t="s">
        <v>5733</v>
      </c>
      <c r="E4431" t="s">
        <v>8651</v>
      </c>
      <c r="F4431" t="s">
        <v>53</v>
      </c>
      <c r="G4431">
        <v>48</v>
      </c>
      <c r="H4431" t="s">
        <v>34</v>
      </c>
      <c r="I4431" t="s">
        <v>116</v>
      </c>
      <c r="J4431" t="s">
        <v>117</v>
      </c>
      <c r="K4431" t="s">
        <v>118</v>
      </c>
      <c r="L4431" t="s">
        <v>37</v>
      </c>
      <c r="M4431" t="s">
        <v>3911</v>
      </c>
      <c r="N4431" t="s">
        <v>73</v>
      </c>
      <c r="O4431" t="s">
        <v>107</v>
      </c>
      <c r="P4431" t="s">
        <v>108</v>
      </c>
      <c r="Q4431" t="s">
        <v>109</v>
      </c>
      <c r="R4431">
        <v>4</v>
      </c>
      <c r="S4431">
        <v>725</v>
      </c>
      <c r="T4431">
        <v>0</v>
      </c>
      <c r="U4431">
        <v>522</v>
      </c>
      <c r="V4431">
        <v>2900</v>
      </c>
      <c r="W4431">
        <v>812</v>
      </c>
      <c r="X4431" t="s">
        <v>43</v>
      </c>
      <c r="Y4431" t="s">
        <v>44</v>
      </c>
      <c r="Z4431" t="s">
        <v>78</v>
      </c>
      <c r="AA4431" t="s">
        <v>57</v>
      </c>
      <c r="AB4431" t="s">
        <v>47</v>
      </c>
    </row>
    <row r="4432" spans="1:28" x14ac:dyDescent="0.3">
      <c r="A4432" t="s">
        <v>8652</v>
      </c>
      <c r="B4432" t="s">
        <v>227</v>
      </c>
      <c r="C4432" t="s">
        <v>761</v>
      </c>
      <c r="D4432" t="s">
        <v>1871</v>
      </c>
      <c r="E4432" t="s">
        <v>595</v>
      </c>
      <c r="F4432" t="s">
        <v>53</v>
      </c>
      <c r="G4432">
        <v>45</v>
      </c>
      <c r="H4432" t="s">
        <v>34</v>
      </c>
      <c r="I4432" t="s">
        <v>116</v>
      </c>
      <c r="J4432" t="s">
        <v>117</v>
      </c>
      <c r="K4432" t="s">
        <v>118</v>
      </c>
      <c r="L4432" t="s">
        <v>37</v>
      </c>
      <c r="M4432" t="s">
        <v>2579</v>
      </c>
      <c r="N4432" t="s">
        <v>88</v>
      </c>
      <c r="O4432" t="s">
        <v>89</v>
      </c>
      <c r="P4432" t="s">
        <v>90</v>
      </c>
      <c r="Q4432" t="s">
        <v>91</v>
      </c>
      <c r="R4432">
        <v>9</v>
      </c>
      <c r="S4432">
        <v>156</v>
      </c>
      <c r="T4432">
        <v>0.05</v>
      </c>
      <c r="U4432">
        <v>112.32</v>
      </c>
      <c r="V4432">
        <v>1333.8</v>
      </c>
      <c r="W4432">
        <v>322.92</v>
      </c>
      <c r="X4432" t="s">
        <v>136</v>
      </c>
      <c r="Y4432" t="s">
        <v>77</v>
      </c>
      <c r="Z4432" t="s">
        <v>45</v>
      </c>
      <c r="AA4432" t="s">
        <v>65</v>
      </c>
      <c r="AB4432" t="s">
        <v>110</v>
      </c>
    </row>
    <row r="4433" spans="1:28" x14ac:dyDescent="0.3">
      <c r="A4433" t="s">
        <v>8653</v>
      </c>
      <c r="B4433" t="s">
        <v>163</v>
      </c>
      <c r="C4433" t="s">
        <v>951</v>
      </c>
      <c r="D4433" t="s">
        <v>5547</v>
      </c>
      <c r="E4433" t="s">
        <v>1474</v>
      </c>
      <c r="F4433" t="s">
        <v>33</v>
      </c>
      <c r="G4433">
        <v>62</v>
      </c>
      <c r="H4433" t="s">
        <v>128</v>
      </c>
      <c r="I4433" t="s">
        <v>35</v>
      </c>
      <c r="J4433" t="s">
        <v>36</v>
      </c>
      <c r="K4433" t="s">
        <v>36</v>
      </c>
      <c r="L4433" t="s">
        <v>37</v>
      </c>
      <c r="M4433" t="s">
        <v>3320</v>
      </c>
      <c r="N4433" t="s">
        <v>88</v>
      </c>
      <c r="O4433" t="s">
        <v>89</v>
      </c>
      <c r="P4433" t="s">
        <v>90</v>
      </c>
      <c r="Q4433" t="s">
        <v>91</v>
      </c>
      <c r="R4433">
        <v>8</v>
      </c>
      <c r="S4433">
        <v>1580</v>
      </c>
      <c r="T4433">
        <v>0.2</v>
      </c>
      <c r="U4433">
        <v>1137.5999999999999</v>
      </c>
      <c r="V4433">
        <v>10112</v>
      </c>
      <c r="W4433">
        <v>1011.2</v>
      </c>
      <c r="X4433" t="s">
        <v>136</v>
      </c>
      <c r="Y4433" t="s">
        <v>44</v>
      </c>
      <c r="Z4433" t="s">
        <v>78</v>
      </c>
      <c r="AA4433" t="s">
        <v>57</v>
      </c>
      <c r="AB4433" t="s">
        <v>110</v>
      </c>
    </row>
    <row r="4434" spans="1:28" x14ac:dyDescent="0.3">
      <c r="A4434" t="s">
        <v>8654</v>
      </c>
      <c r="B4434" t="s">
        <v>689</v>
      </c>
      <c r="C4434" t="s">
        <v>187</v>
      </c>
      <c r="D4434" t="s">
        <v>1565</v>
      </c>
      <c r="E4434" t="s">
        <v>2901</v>
      </c>
      <c r="F4434" t="s">
        <v>33</v>
      </c>
      <c r="G4434">
        <v>62</v>
      </c>
      <c r="H4434" t="s">
        <v>34</v>
      </c>
      <c r="I4434" t="s">
        <v>116</v>
      </c>
      <c r="J4434" t="s">
        <v>117</v>
      </c>
      <c r="K4434" t="s">
        <v>118</v>
      </c>
      <c r="L4434" t="s">
        <v>37</v>
      </c>
      <c r="M4434" t="s">
        <v>4434</v>
      </c>
      <c r="N4434" t="s">
        <v>88</v>
      </c>
      <c r="O4434" t="s">
        <v>120</v>
      </c>
      <c r="P4434" t="s">
        <v>121</v>
      </c>
      <c r="Q4434" t="s">
        <v>122</v>
      </c>
      <c r="R4434">
        <v>5</v>
      </c>
      <c r="S4434">
        <v>861</v>
      </c>
      <c r="T4434">
        <v>0</v>
      </c>
      <c r="U4434">
        <v>619.91999999999996</v>
      </c>
      <c r="V4434">
        <v>4305</v>
      </c>
      <c r="W4434">
        <v>1205.4000000000001</v>
      </c>
      <c r="X4434" t="s">
        <v>55</v>
      </c>
      <c r="Y4434" t="s">
        <v>44</v>
      </c>
      <c r="Z4434" t="s">
        <v>78</v>
      </c>
      <c r="AA4434" t="s">
        <v>46</v>
      </c>
      <c r="AB4434" t="s">
        <v>47</v>
      </c>
    </row>
    <row r="4435" spans="1:28" x14ac:dyDescent="0.3">
      <c r="A4435" t="s">
        <v>8655</v>
      </c>
      <c r="B4435" t="s">
        <v>672</v>
      </c>
      <c r="C4435" t="s">
        <v>488</v>
      </c>
      <c r="D4435" t="s">
        <v>4590</v>
      </c>
      <c r="E4435" t="s">
        <v>4705</v>
      </c>
      <c r="F4435" t="s">
        <v>53</v>
      </c>
      <c r="G4435">
        <v>44</v>
      </c>
      <c r="H4435" t="s">
        <v>71</v>
      </c>
      <c r="I4435" t="s">
        <v>103</v>
      </c>
      <c r="J4435" t="s">
        <v>104</v>
      </c>
      <c r="K4435" t="s">
        <v>105</v>
      </c>
      <c r="L4435" t="s">
        <v>37</v>
      </c>
      <c r="M4435" t="s">
        <v>896</v>
      </c>
      <c r="N4435" t="s">
        <v>39</v>
      </c>
      <c r="O4435" t="s">
        <v>159</v>
      </c>
      <c r="P4435" t="s">
        <v>160</v>
      </c>
      <c r="Q4435" t="s">
        <v>161</v>
      </c>
      <c r="R4435">
        <v>1</v>
      </c>
      <c r="S4435">
        <v>1807</v>
      </c>
      <c r="T4435">
        <v>0.15</v>
      </c>
      <c r="U4435">
        <v>1301.04</v>
      </c>
      <c r="V4435">
        <v>1535.95</v>
      </c>
      <c r="W4435">
        <v>234.91</v>
      </c>
      <c r="X4435" t="s">
        <v>136</v>
      </c>
      <c r="Y4435" t="s">
        <v>77</v>
      </c>
      <c r="Z4435" t="s">
        <v>56</v>
      </c>
      <c r="AA4435" t="s">
        <v>65</v>
      </c>
      <c r="AB4435" t="s">
        <v>47</v>
      </c>
    </row>
    <row r="4436" spans="1:28" x14ac:dyDescent="0.3">
      <c r="A4436" t="s">
        <v>8656</v>
      </c>
      <c r="B4436" t="s">
        <v>1857</v>
      </c>
      <c r="C4436" t="s">
        <v>581</v>
      </c>
      <c r="D4436" t="s">
        <v>4965</v>
      </c>
      <c r="E4436" t="s">
        <v>2319</v>
      </c>
      <c r="F4436" t="s">
        <v>33</v>
      </c>
      <c r="G4436">
        <v>42</v>
      </c>
      <c r="H4436" t="s">
        <v>34</v>
      </c>
      <c r="I4436" t="s">
        <v>116</v>
      </c>
      <c r="J4436" t="s">
        <v>117</v>
      </c>
      <c r="K4436" t="s">
        <v>118</v>
      </c>
      <c r="L4436" t="s">
        <v>37</v>
      </c>
      <c r="M4436" t="s">
        <v>87</v>
      </c>
      <c r="N4436" t="s">
        <v>88</v>
      </c>
      <c r="O4436" t="s">
        <v>120</v>
      </c>
      <c r="P4436" t="s">
        <v>121</v>
      </c>
      <c r="Q4436" t="s">
        <v>122</v>
      </c>
      <c r="R4436">
        <v>5</v>
      </c>
      <c r="S4436">
        <v>490</v>
      </c>
      <c r="T4436">
        <v>0.1</v>
      </c>
      <c r="U4436">
        <v>352.8</v>
      </c>
      <c r="V4436">
        <v>2205</v>
      </c>
      <c r="W4436">
        <v>441</v>
      </c>
      <c r="X4436" t="s">
        <v>43</v>
      </c>
      <c r="Y4436" t="s">
        <v>64</v>
      </c>
      <c r="Z4436" t="s">
        <v>45</v>
      </c>
      <c r="AA4436" t="s">
        <v>57</v>
      </c>
      <c r="AB4436" t="s">
        <v>47</v>
      </c>
    </row>
    <row r="4437" spans="1:28" x14ac:dyDescent="0.3">
      <c r="A4437" t="s">
        <v>8657</v>
      </c>
      <c r="B4437" t="s">
        <v>981</v>
      </c>
      <c r="C4437" t="s">
        <v>612</v>
      </c>
      <c r="D4437" t="s">
        <v>3287</v>
      </c>
      <c r="E4437" t="s">
        <v>1007</v>
      </c>
      <c r="F4437" t="s">
        <v>33</v>
      </c>
      <c r="G4437">
        <v>47</v>
      </c>
      <c r="H4437" t="s">
        <v>34</v>
      </c>
      <c r="I4437" t="s">
        <v>116</v>
      </c>
      <c r="J4437" t="s">
        <v>117</v>
      </c>
      <c r="K4437" t="s">
        <v>118</v>
      </c>
      <c r="L4437" t="s">
        <v>37</v>
      </c>
      <c r="M4437" t="s">
        <v>7133</v>
      </c>
      <c r="N4437" t="s">
        <v>39</v>
      </c>
      <c r="O4437" t="s">
        <v>159</v>
      </c>
      <c r="P4437" t="s">
        <v>160</v>
      </c>
      <c r="Q4437" t="s">
        <v>161</v>
      </c>
      <c r="R4437">
        <v>6</v>
      </c>
      <c r="S4437">
        <v>1280</v>
      </c>
      <c r="T4437">
        <v>0.2</v>
      </c>
      <c r="U4437">
        <v>921.6</v>
      </c>
      <c r="V4437">
        <v>6144</v>
      </c>
      <c r="W4437">
        <v>614.4</v>
      </c>
      <c r="X4437" t="s">
        <v>55</v>
      </c>
      <c r="Y4437" t="s">
        <v>64</v>
      </c>
      <c r="Z4437" t="s">
        <v>45</v>
      </c>
      <c r="AA4437" t="s">
        <v>65</v>
      </c>
      <c r="AB4437" t="s">
        <v>110</v>
      </c>
    </row>
    <row r="4438" spans="1:28" x14ac:dyDescent="0.3">
      <c r="A4438" t="s">
        <v>8658</v>
      </c>
      <c r="B4438" t="s">
        <v>304</v>
      </c>
      <c r="C4438" t="s">
        <v>470</v>
      </c>
      <c r="D4438" t="s">
        <v>2365</v>
      </c>
      <c r="E4438" t="s">
        <v>1711</v>
      </c>
      <c r="F4438" t="s">
        <v>53</v>
      </c>
      <c r="G4438">
        <v>31</v>
      </c>
      <c r="H4438" t="s">
        <v>128</v>
      </c>
      <c r="I4438" t="s">
        <v>35</v>
      </c>
      <c r="J4438" t="s">
        <v>36</v>
      </c>
      <c r="K4438" t="s">
        <v>36</v>
      </c>
      <c r="L4438" t="s">
        <v>37</v>
      </c>
      <c r="M4438" t="s">
        <v>4992</v>
      </c>
      <c r="N4438" t="s">
        <v>88</v>
      </c>
      <c r="O4438" t="s">
        <v>89</v>
      </c>
      <c r="P4438" t="s">
        <v>90</v>
      </c>
      <c r="Q4438" t="s">
        <v>91</v>
      </c>
      <c r="R4438">
        <v>1</v>
      </c>
      <c r="S4438">
        <v>195</v>
      </c>
      <c r="T4438">
        <v>0.05</v>
      </c>
      <c r="U4438">
        <v>140.4</v>
      </c>
      <c r="V4438">
        <v>185.25</v>
      </c>
      <c r="W4438">
        <v>44.85</v>
      </c>
      <c r="X4438" t="s">
        <v>55</v>
      </c>
      <c r="Y4438" t="s">
        <v>77</v>
      </c>
      <c r="Z4438" t="s">
        <v>56</v>
      </c>
      <c r="AA4438" t="s">
        <v>46</v>
      </c>
      <c r="AB4438" t="s">
        <v>110</v>
      </c>
    </row>
    <row r="4439" spans="1:28" x14ac:dyDescent="0.3">
      <c r="A4439" t="s">
        <v>8659</v>
      </c>
      <c r="B4439" t="s">
        <v>3087</v>
      </c>
      <c r="C4439" t="s">
        <v>524</v>
      </c>
      <c r="D4439" t="s">
        <v>838</v>
      </c>
      <c r="E4439" t="s">
        <v>2420</v>
      </c>
      <c r="F4439" t="s">
        <v>53</v>
      </c>
      <c r="G4439">
        <v>19</v>
      </c>
      <c r="H4439" t="s">
        <v>71</v>
      </c>
      <c r="I4439" t="s">
        <v>103</v>
      </c>
      <c r="J4439" t="s">
        <v>104</v>
      </c>
      <c r="K4439" t="s">
        <v>105</v>
      </c>
      <c r="L4439" t="s">
        <v>37</v>
      </c>
      <c r="M4439" t="s">
        <v>4718</v>
      </c>
      <c r="N4439" t="s">
        <v>88</v>
      </c>
      <c r="O4439" t="s">
        <v>89</v>
      </c>
      <c r="P4439" t="s">
        <v>90</v>
      </c>
      <c r="Q4439" t="s">
        <v>91</v>
      </c>
      <c r="R4439">
        <v>2</v>
      </c>
      <c r="S4439">
        <v>1825</v>
      </c>
      <c r="T4439">
        <v>0.2</v>
      </c>
      <c r="U4439">
        <v>1314</v>
      </c>
      <c r="V4439">
        <v>2920</v>
      </c>
      <c r="W4439">
        <v>292</v>
      </c>
      <c r="X4439" t="s">
        <v>136</v>
      </c>
      <c r="Y4439" t="s">
        <v>77</v>
      </c>
      <c r="Z4439" t="s">
        <v>78</v>
      </c>
      <c r="AA4439" t="s">
        <v>57</v>
      </c>
      <c r="AB4439" t="s">
        <v>110</v>
      </c>
    </row>
    <row r="4440" spans="1:28" x14ac:dyDescent="0.3">
      <c r="A4440" t="s">
        <v>8660</v>
      </c>
      <c r="B4440" t="s">
        <v>568</v>
      </c>
      <c r="C4440" t="s">
        <v>131</v>
      </c>
      <c r="D4440" t="s">
        <v>7006</v>
      </c>
      <c r="E4440" t="s">
        <v>3874</v>
      </c>
      <c r="F4440" t="s">
        <v>33</v>
      </c>
      <c r="G4440">
        <v>59</v>
      </c>
      <c r="H4440" t="s">
        <v>128</v>
      </c>
      <c r="I4440" t="s">
        <v>116</v>
      </c>
      <c r="J4440" t="s">
        <v>117</v>
      </c>
      <c r="K4440" t="s">
        <v>118</v>
      </c>
      <c r="L4440" t="s">
        <v>37</v>
      </c>
      <c r="M4440" t="s">
        <v>1227</v>
      </c>
      <c r="N4440" t="s">
        <v>39</v>
      </c>
      <c r="O4440" t="s">
        <v>40</v>
      </c>
      <c r="P4440" t="s">
        <v>41</v>
      </c>
      <c r="Q4440" t="s">
        <v>42</v>
      </c>
      <c r="R4440">
        <v>5</v>
      </c>
      <c r="S4440">
        <v>813</v>
      </c>
      <c r="T4440">
        <v>0.15</v>
      </c>
      <c r="U4440">
        <v>585.36</v>
      </c>
      <c r="V4440">
        <v>3455.25</v>
      </c>
      <c r="W4440">
        <v>528.45000000000005</v>
      </c>
      <c r="X4440" t="s">
        <v>136</v>
      </c>
      <c r="Y4440" t="s">
        <v>64</v>
      </c>
      <c r="Z4440" t="s">
        <v>78</v>
      </c>
      <c r="AA4440" t="s">
        <v>46</v>
      </c>
      <c r="AB4440" t="s">
        <v>47</v>
      </c>
    </row>
    <row r="4441" spans="1:28" x14ac:dyDescent="0.3">
      <c r="A4441" t="s">
        <v>8661</v>
      </c>
      <c r="B4441" t="s">
        <v>272</v>
      </c>
      <c r="C4441" t="s">
        <v>470</v>
      </c>
      <c r="D4441" t="s">
        <v>3154</v>
      </c>
      <c r="E4441" t="s">
        <v>269</v>
      </c>
      <c r="F4441" t="s">
        <v>33</v>
      </c>
      <c r="G4441">
        <v>36</v>
      </c>
      <c r="H4441" t="s">
        <v>128</v>
      </c>
      <c r="I4441" t="s">
        <v>103</v>
      </c>
      <c r="J4441" t="s">
        <v>104</v>
      </c>
      <c r="K4441" t="s">
        <v>105</v>
      </c>
      <c r="L4441" t="s">
        <v>37</v>
      </c>
      <c r="M4441" t="s">
        <v>7385</v>
      </c>
      <c r="N4441" t="s">
        <v>73</v>
      </c>
      <c r="O4441" t="s">
        <v>74</v>
      </c>
      <c r="P4441" t="s">
        <v>75</v>
      </c>
      <c r="Q4441" t="s">
        <v>76</v>
      </c>
      <c r="R4441">
        <v>6</v>
      </c>
      <c r="S4441">
        <v>1036</v>
      </c>
      <c r="T4441">
        <v>0</v>
      </c>
      <c r="U4441">
        <v>745.92</v>
      </c>
      <c r="V4441">
        <v>6216</v>
      </c>
      <c r="W4441">
        <v>1740.48</v>
      </c>
      <c r="X4441" t="s">
        <v>43</v>
      </c>
      <c r="Y4441" t="s">
        <v>64</v>
      </c>
      <c r="Z4441" t="s">
        <v>56</v>
      </c>
      <c r="AA4441" t="s">
        <v>65</v>
      </c>
      <c r="AB4441" t="s">
        <v>47</v>
      </c>
    </row>
    <row r="4442" spans="1:28" x14ac:dyDescent="0.3">
      <c r="A4442" t="s">
        <v>8662</v>
      </c>
      <c r="B4442" t="s">
        <v>60</v>
      </c>
      <c r="C4442" t="s">
        <v>967</v>
      </c>
      <c r="D4442" t="s">
        <v>2760</v>
      </c>
      <c r="E4442" t="s">
        <v>263</v>
      </c>
      <c r="F4442" t="s">
        <v>33</v>
      </c>
      <c r="G4442">
        <v>36</v>
      </c>
      <c r="H4442" t="s">
        <v>71</v>
      </c>
      <c r="I4442" t="s">
        <v>84</v>
      </c>
      <c r="J4442" t="s">
        <v>85</v>
      </c>
      <c r="K4442" t="s">
        <v>86</v>
      </c>
      <c r="L4442" t="s">
        <v>37</v>
      </c>
      <c r="M4442" t="s">
        <v>1191</v>
      </c>
      <c r="N4442" t="s">
        <v>88</v>
      </c>
      <c r="O4442" t="s">
        <v>120</v>
      </c>
      <c r="P4442" t="s">
        <v>121</v>
      </c>
      <c r="Q4442" t="s">
        <v>122</v>
      </c>
      <c r="R4442">
        <v>1</v>
      </c>
      <c r="S4442">
        <v>636</v>
      </c>
      <c r="T4442">
        <v>0.05</v>
      </c>
      <c r="U4442">
        <v>457.92</v>
      </c>
      <c r="V4442">
        <v>604.20000000000005</v>
      </c>
      <c r="W4442">
        <v>146.28</v>
      </c>
      <c r="X4442" t="s">
        <v>136</v>
      </c>
      <c r="Y4442" t="s">
        <v>77</v>
      </c>
      <c r="Z4442" t="s">
        <v>45</v>
      </c>
      <c r="AA4442" t="s">
        <v>57</v>
      </c>
      <c r="AB4442" t="s">
        <v>47</v>
      </c>
    </row>
    <row r="4443" spans="1:28" x14ac:dyDescent="0.3">
      <c r="A4443" t="s">
        <v>8663</v>
      </c>
      <c r="B4443" t="s">
        <v>208</v>
      </c>
      <c r="C4443" t="s">
        <v>304</v>
      </c>
      <c r="D4443" t="s">
        <v>6475</v>
      </c>
      <c r="E4443" t="s">
        <v>8664</v>
      </c>
      <c r="F4443" t="s">
        <v>33</v>
      </c>
      <c r="G4443">
        <v>52</v>
      </c>
      <c r="H4443" t="s">
        <v>34</v>
      </c>
      <c r="I4443" t="s">
        <v>84</v>
      </c>
      <c r="J4443" t="s">
        <v>85</v>
      </c>
      <c r="K4443" t="s">
        <v>86</v>
      </c>
      <c r="L4443" t="s">
        <v>37</v>
      </c>
      <c r="M4443" t="s">
        <v>2600</v>
      </c>
      <c r="N4443" t="s">
        <v>73</v>
      </c>
      <c r="O4443" t="s">
        <v>107</v>
      </c>
      <c r="P4443" t="s">
        <v>108</v>
      </c>
      <c r="Q4443" t="s">
        <v>109</v>
      </c>
      <c r="R4443">
        <v>6</v>
      </c>
      <c r="S4443">
        <v>1836</v>
      </c>
      <c r="T4443">
        <v>0</v>
      </c>
      <c r="U4443">
        <v>1321.92</v>
      </c>
      <c r="V4443">
        <v>11016</v>
      </c>
      <c r="W4443">
        <v>3084.48</v>
      </c>
      <c r="X4443" t="s">
        <v>136</v>
      </c>
      <c r="Y4443" t="s">
        <v>64</v>
      </c>
      <c r="Z4443" t="s">
        <v>56</v>
      </c>
      <c r="AA4443" t="s">
        <v>65</v>
      </c>
      <c r="AB4443" t="s">
        <v>110</v>
      </c>
    </row>
    <row r="4444" spans="1:28" x14ac:dyDescent="0.3">
      <c r="A4444" t="s">
        <v>8665</v>
      </c>
      <c r="B4444" t="s">
        <v>518</v>
      </c>
      <c r="C4444" t="s">
        <v>1386</v>
      </c>
      <c r="D4444" t="s">
        <v>3197</v>
      </c>
      <c r="E4444" t="s">
        <v>2511</v>
      </c>
      <c r="F4444" t="s">
        <v>53</v>
      </c>
      <c r="G4444">
        <v>62</v>
      </c>
      <c r="H4444" t="s">
        <v>71</v>
      </c>
      <c r="I4444" t="s">
        <v>35</v>
      </c>
      <c r="J4444" t="s">
        <v>36</v>
      </c>
      <c r="K4444" t="s">
        <v>36</v>
      </c>
      <c r="L4444" t="s">
        <v>37</v>
      </c>
      <c r="M4444" t="s">
        <v>4000</v>
      </c>
      <c r="N4444" t="s">
        <v>88</v>
      </c>
      <c r="O4444" t="s">
        <v>120</v>
      </c>
      <c r="P4444" t="s">
        <v>121</v>
      </c>
      <c r="Q4444" t="s">
        <v>122</v>
      </c>
      <c r="R4444">
        <v>4</v>
      </c>
      <c r="S4444">
        <v>133</v>
      </c>
      <c r="T4444">
        <v>0.15</v>
      </c>
      <c r="U4444">
        <v>95.76</v>
      </c>
      <c r="V4444">
        <v>452.2</v>
      </c>
      <c r="W4444">
        <v>69.16</v>
      </c>
      <c r="X4444" t="s">
        <v>43</v>
      </c>
      <c r="Y4444" t="s">
        <v>64</v>
      </c>
      <c r="Z4444" t="s">
        <v>56</v>
      </c>
      <c r="AA4444" t="s">
        <v>46</v>
      </c>
      <c r="AB4444" t="s">
        <v>47</v>
      </c>
    </row>
    <row r="4445" spans="1:28" x14ac:dyDescent="0.3">
      <c r="A4445" t="s">
        <v>8666</v>
      </c>
      <c r="B4445" t="s">
        <v>718</v>
      </c>
      <c r="C4445" t="s">
        <v>736</v>
      </c>
      <c r="D4445" t="s">
        <v>3526</v>
      </c>
      <c r="E4445" t="s">
        <v>2733</v>
      </c>
      <c r="F4445" t="s">
        <v>33</v>
      </c>
      <c r="G4445">
        <v>41</v>
      </c>
      <c r="H4445" t="s">
        <v>34</v>
      </c>
      <c r="I4445" t="s">
        <v>116</v>
      </c>
      <c r="J4445" t="s">
        <v>117</v>
      </c>
      <c r="K4445" t="s">
        <v>118</v>
      </c>
      <c r="L4445" t="s">
        <v>37</v>
      </c>
      <c r="M4445" t="s">
        <v>1204</v>
      </c>
      <c r="N4445" t="s">
        <v>88</v>
      </c>
      <c r="O4445" t="s">
        <v>120</v>
      </c>
      <c r="P4445" t="s">
        <v>121</v>
      </c>
      <c r="Q4445" t="s">
        <v>122</v>
      </c>
      <c r="R4445">
        <v>2</v>
      </c>
      <c r="S4445">
        <v>1958</v>
      </c>
      <c r="T4445">
        <v>0.2</v>
      </c>
      <c r="U4445">
        <v>1409.76</v>
      </c>
      <c r="V4445">
        <v>3132.8</v>
      </c>
      <c r="W4445">
        <v>313.27999999999997</v>
      </c>
      <c r="X4445" t="s">
        <v>55</v>
      </c>
      <c r="Y4445" t="s">
        <v>77</v>
      </c>
      <c r="Z4445" t="s">
        <v>56</v>
      </c>
      <c r="AA4445" t="s">
        <v>57</v>
      </c>
      <c r="AB4445" t="s">
        <v>110</v>
      </c>
    </row>
    <row r="4446" spans="1:28" x14ac:dyDescent="0.3">
      <c r="A4446" t="s">
        <v>8667</v>
      </c>
      <c r="B4446" t="s">
        <v>4237</v>
      </c>
      <c r="C4446" t="s">
        <v>1225</v>
      </c>
      <c r="D4446" t="s">
        <v>8668</v>
      </c>
      <c r="E4446" t="s">
        <v>1594</v>
      </c>
      <c r="F4446" t="s">
        <v>33</v>
      </c>
      <c r="G4446">
        <v>49</v>
      </c>
      <c r="H4446" t="s">
        <v>34</v>
      </c>
      <c r="I4446" t="s">
        <v>84</v>
      </c>
      <c r="J4446" t="s">
        <v>85</v>
      </c>
      <c r="K4446" t="s">
        <v>86</v>
      </c>
      <c r="L4446" t="s">
        <v>37</v>
      </c>
      <c r="M4446" t="s">
        <v>1950</v>
      </c>
      <c r="N4446" t="s">
        <v>88</v>
      </c>
      <c r="O4446" t="s">
        <v>89</v>
      </c>
      <c r="P4446" t="s">
        <v>90</v>
      </c>
      <c r="Q4446" t="s">
        <v>91</v>
      </c>
      <c r="R4446">
        <v>5</v>
      </c>
      <c r="S4446">
        <v>1105</v>
      </c>
      <c r="T4446">
        <v>0.05</v>
      </c>
      <c r="U4446">
        <v>795.6</v>
      </c>
      <c r="V4446">
        <v>5248.75</v>
      </c>
      <c r="W4446">
        <v>1270.75</v>
      </c>
      <c r="X4446" t="s">
        <v>55</v>
      </c>
      <c r="Y4446" t="s">
        <v>77</v>
      </c>
      <c r="Z4446" t="s">
        <v>45</v>
      </c>
      <c r="AA4446" t="s">
        <v>57</v>
      </c>
      <c r="AB4446" t="s">
        <v>47</v>
      </c>
    </row>
    <row r="4447" spans="1:28" x14ac:dyDescent="0.3">
      <c r="A4447" t="s">
        <v>8669</v>
      </c>
      <c r="B4447" t="s">
        <v>288</v>
      </c>
      <c r="C4447" t="s">
        <v>523</v>
      </c>
      <c r="D4447" t="s">
        <v>6631</v>
      </c>
      <c r="E4447" t="s">
        <v>1732</v>
      </c>
      <c r="F4447" t="s">
        <v>53</v>
      </c>
      <c r="G4447">
        <v>38</v>
      </c>
      <c r="H4447" t="s">
        <v>34</v>
      </c>
      <c r="I4447" t="s">
        <v>84</v>
      </c>
      <c r="J4447" t="s">
        <v>85</v>
      </c>
      <c r="K4447" t="s">
        <v>86</v>
      </c>
      <c r="L4447" t="s">
        <v>37</v>
      </c>
      <c r="M4447" t="s">
        <v>2120</v>
      </c>
      <c r="N4447" t="s">
        <v>39</v>
      </c>
      <c r="O4447" t="s">
        <v>40</v>
      </c>
      <c r="P4447" t="s">
        <v>41</v>
      </c>
      <c r="Q4447" t="s">
        <v>42</v>
      </c>
      <c r="R4447">
        <v>8</v>
      </c>
      <c r="S4447">
        <v>1607</v>
      </c>
      <c r="T4447">
        <v>0.1</v>
      </c>
      <c r="U4447">
        <v>1157.04</v>
      </c>
      <c r="V4447">
        <v>11570.4</v>
      </c>
      <c r="W4447">
        <v>2314.08</v>
      </c>
      <c r="X4447" t="s">
        <v>55</v>
      </c>
      <c r="Y4447" t="s">
        <v>44</v>
      </c>
      <c r="Z4447" t="s">
        <v>56</v>
      </c>
      <c r="AA4447" t="s">
        <v>65</v>
      </c>
      <c r="AB4447" t="s">
        <v>110</v>
      </c>
    </row>
    <row r="4448" spans="1:28" x14ac:dyDescent="0.3">
      <c r="A4448" t="s">
        <v>8670</v>
      </c>
      <c r="B4448" t="s">
        <v>523</v>
      </c>
      <c r="C4448" t="s">
        <v>562</v>
      </c>
      <c r="D4448" t="s">
        <v>7610</v>
      </c>
      <c r="E4448" t="s">
        <v>2450</v>
      </c>
      <c r="F4448" t="s">
        <v>33</v>
      </c>
      <c r="G4448">
        <v>33</v>
      </c>
      <c r="H4448" t="s">
        <v>34</v>
      </c>
      <c r="I4448" t="s">
        <v>84</v>
      </c>
      <c r="J4448" t="s">
        <v>85</v>
      </c>
      <c r="K4448" t="s">
        <v>86</v>
      </c>
      <c r="L4448" t="s">
        <v>37</v>
      </c>
      <c r="M4448" t="s">
        <v>2131</v>
      </c>
      <c r="N4448" t="s">
        <v>73</v>
      </c>
      <c r="O4448" t="s">
        <v>74</v>
      </c>
      <c r="P4448" t="s">
        <v>75</v>
      </c>
      <c r="Q4448" t="s">
        <v>76</v>
      </c>
      <c r="R4448">
        <v>2</v>
      </c>
      <c r="S4448">
        <v>330</v>
      </c>
      <c r="T4448">
        <v>0</v>
      </c>
      <c r="U4448">
        <v>237.6</v>
      </c>
      <c r="V4448">
        <v>660</v>
      </c>
      <c r="W4448">
        <v>184.8</v>
      </c>
      <c r="X4448" t="s">
        <v>55</v>
      </c>
      <c r="Y4448" t="s">
        <v>44</v>
      </c>
      <c r="Z4448" t="s">
        <v>78</v>
      </c>
      <c r="AA4448" t="s">
        <v>65</v>
      </c>
      <c r="AB4448" t="s">
        <v>110</v>
      </c>
    </row>
    <row r="4449" spans="1:28" x14ac:dyDescent="0.3">
      <c r="A4449" t="s">
        <v>8671</v>
      </c>
      <c r="B4449" t="s">
        <v>372</v>
      </c>
      <c r="C4449" t="s">
        <v>543</v>
      </c>
      <c r="D4449" t="s">
        <v>3871</v>
      </c>
      <c r="E4449" t="s">
        <v>4803</v>
      </c>
      <c r="F4449" t="s">
        <v>53</v>
      </c>
      <c r="G4449">
        <v>32</v>
      </c>
      <c r="H4449" t="s">
        <v>128</v>
      </c>
      <c r="I4449" t="s">
        <v>103</v>
      </c>
      <c r="J4449" t="s">
        <v>104</v>
      </c>
      <c r="K4449" t="s">
        <v>105</v>
      </c>
      <c r="L4449" t="s">
        <v>37</v>
      </c>
      <c r="M4449" t="s">
        <v>6695</v>
      </c>
      <c r="N4449" t="s">
        <v>39</v>
      </c>
      <c r="O4449" t="s">
        <v>159</v>
      </c>
      <c r="P4449" t="s">
        <v>160</v>
      </c>
      <c r="Q4449" t="s">
        <v>161</v>
      </c>
      <c r="R4449">
        <v>6</v>
      </c>
      <c r="S4449">
        <v>96</v>
      </c>
      <c r="T4449">
        <v>0.2</v>
      </c>
      <c r="U4449">
        <v>69.12</v>
      </c>
      <c r="V4449">
        <v>460.8</v>
      </c>
      <c r="W4449">
        <v>46.08</v>
      </c>
      <c r="X4449" t="s">
        <v>43</v>
      </c>
      <c r="Y4449" t="s">
        <v>64</v>
      </c>
      <c r="Z4449" t="s">
        <v>56</v>
      </c>
      <c r="AA4449" t="s">
        <v>65</v>
      </c>
      <c r="AB4449" t="s">
        <v>47</v>
      </c>
    </row>
    <row r="4450" spans="1:28" x14ac:dyDescent="0.3">
      <c r="A4450" t="s">
        <v>8672</v>
      </c>
      <c r="B4450" t="s">
        <v>1674</v>
      </c>
      <c r="C4450" t="s">
        <v>1611</v>
      </c>
      <c r="D4450" t="s">
        <v>4716</v>
      </c>
      <c r="E4450" t="s">
        <v>3537</v>
      </c>
      <c r="F4450" t="s">
        <v>53</v>
      </c>
      <c r="G4450">
        <v>24</v>
      </c>
      <c r="H4450" t="s">
        <v>34</v>
      </c>
      <c r="I4450" t="s">
        <v>103</v>
      </c>
      <c r="J4450" t="s">
        <v>104</v>
      </c>
      <c r="K4450" t="s">
        <v>105</v>
      </c>
      <c r="L4450" t="s">
        <v>37</v>
      </c>
      <c r="M4450" t="s">
        <v>4117</v>
      </c>
      <c r="N4450" t="s">
        <v>73</v>
      </c>
      <c r="O4450" t="s">
        <v>74</v>
      </c>
      <c r="P4450" t="s">
        <v>75</v>
      </c>
      <c r="Q4450" t="s">
        <v>76</v>
      </c>
      <c r="R4450">
        <v>8</v>
      </c>
      <c r="S4450">
        <v>303</v>
      </c>
      <c r="T4450">
        <v>0.1</v>
      </c>
      <c r="U4450">
        <v>218.16</v>
      </c>
      <c r="V4450">
        <v>2181.6</v>
      </c>
      <c r="W4450">
        <v>436.32</v>
      </c>
      <c r="X4450" t="s">
        <v>43</v>
      </c>
      <c r="Y4450" t="s">
        <v>64</v>
      </c>
      <c r="Z4450" t="s">
        <v>78</v>
      </c>
      <c r="AA4450" t="s">
        <v>46</v>
      </c>
      <c r="AB4450" t="s">
        <v>110</v>
      </c>
    </row>
    <row r="4451" spans="1:28" x14ac:dyDescent="0.3">
      <c r="A4451" t="s">
        <v>8673</v>
      </c>
      <c r="B4451" t="s">
        <v>1045</v>
      </c>
      <c r="C4451" t="s">
        <v>245</v>
      </c>
      <c r="D4451" t="s">
        <v>1978</v>
      </c>
      <c r="E4451" t="s">
        <v>7698</v>
      </c>
      <c r="F4451" t="s">
        <v>33</v>
      </c>
      <c r="G4451">
        <v>21</v>
      </c>
      <c r="H4451" t="s">
        <v>71</v>
      </c>
      <c r="I4451" t="s">
        <v>116</v>
      </c>
      <c r="J4451" t="s">
        <v>117</v>
      </c>
      <c r="K4451" t="s">
        <v>118</v>
      </c>
      <c r="L4451" t="s">
        <v>37</v>
      </c>
      <c r="M4451" t="s">
        <v>3326</v>
      </c>
      <c r="N4451" t="s">
        <v>73</v>
      </c>
      <c r="O4451" t="s">
        <v>74</v>
      </c>
      <c r="P4451" t="s">
        <v>75</v>
      </c>
      <c r="Q4451" t="s">
        <v>76</v>
      </c>
      <c r="R4451">
        <v>7</v>
      </c>
      <c r="S4451">
        <v>1669</v>
      </c>
      <c r="T4451">
        <v>0</v>
      </c>
      <c r="U4451">
        <v>1201.68</v>
      </c>
      <c r="V4451">
        <v>11683</v>
      </c>
      <c r="W4451">
        <v>3271.24</v>
      </c>
      <c r="X4451" t="s">
        <v>43</v>
      </c>
      <c r="Y4451" t="s">
        <v>77</v>
      </c>
      <c r="Z4451" t="s">
        <v>56</v>
      </c>
      <c r="AA4451" t="s">
        <v>65</v>
      </c>
      <c r="AB4451" t="s">
        <v>110</v>
      </c>
    </row>
    <row r="4452" spans="1:28" x14ac:dyDescent="0.3">
      <c r="A4452" t="s">
        <v>8674</v>
      </c>
      <c r="B4452" t="s">
        <v>689</v>
      </c>
      <c r="C4452" t="s">
        <v>690</v>
      </c>
      <c r="D4452" t="s">
        <v>894</v>
      </c>
      <c r="E4452" t="s">
        <v>5944</v>
      </c>
      <c r="F4452" t="s">
        <v>53</v>
      </c>
      <c r="G4452">
        <v>63</v>
      </c>
      <c r="H4452" t="s">
        <v>71</v>
      </c>
      <c r="I4452" t="s">
        <v>103</v>
      </c>
      <c r="J4452" t="s">
        <v>104</v>
      </c>
      <c r="K4452" t="s">
        <v>105</v>
      </c>
      <c r="L4452" t="s">
        <v>37</v>
      </c>
      <c r="M4452" t="s">
        <v>5637</v>
      </c>
      <c r="N4452" t="s">
        <v>88</v>
      </c>
      <c r="O4452" t="s">
        <v>89</v>
      </c>
      <c r="P4452" t="s">
        <v>90</v>
      </c>
      <c r="Q4452" t="s">
        <v>91</v>
      </c>
      <c r="R4452">
        <v>8</v>
      </c>
      <c r="S4452">
        <v>447</v>
      </c>
      <c r="T4452">
        <v>0.1</v>
      </c>
      <c r="U4452">
        <v>321.83999999999997</v>
      </c>
      <c r="V4452">
        <v>3218.4</v>
      </c>
      <c r="W4452">
        <v>643.67999999999995</v>
      </c>
      <c r="X4452" t="s">
        <v>55</v>
      </c>
      <c r="Y4452" t="s">
        <v>77</v>
      </c>
      <c r="Z4452" t="s">
        <v>56</v>
      </c>
      <c r="AA4452" t="s">
        <v>57</v>
      </c>
      <c r="AB4452" t="s">
        <v>47</v>
      </c>
    </row>
    <row r="4453" spans="1:28" x14ac:dyDescent="0.3">
      <c r="A4453" t="s">
        <v>8675</v>
      </c>
      <c r="B4453" t="s">
        <v>1885</v>
      </c>
      <c r="C4453" t="s">
        <v>935</v>
      </c>
      <c r="D4453" t="s">
        <v>5215</v>
      </c>
      <c r="E4453" t="s">
        <v>2751</v>
      </c>
      <c r="F4453" t="s">
        <v>33</v>
      </c>
      <c r="G4453">
        <v>28</v>
      </c>
      <c r="H4453" t="s">
        <v>71</v>
      </c>
      <c r="I4453" t="s">
        <v>116</v>
      </c>
      <c r="J4453" t="s">
        <v>117</v>
      </c>
      <c r="K4453" t="s">
        <v>118</v>
      </c>
      <c r="L4453" t="s">
        <v>37</v>
      </c>
      <c r="M4453" t="s">
        <v>1105</v>
      </c>
      <c r="N4453" t="s">
        <v>88</v>
      </c>
      <c r="O4453" t="s">
        <v>120</v>
      </c>
      <c r="P4453" t="s">
        <v>121</v>
      </c>
      <c r="Q4453" t="s">
        <v>122</v>
      </c>
      <c r="R4453">
        <v>1</v>
      </c>
      <c r="S4453">
        <v>1319</v>
      </c>
      <c r="T4453">
        <v>0.1</v>
      </c>
      <c r="U4453">
        <v>949.68</v>
      </c>
      <c r="V4453">
        <v>1187.0999999999999</v>
      </c>
      <c r="W4453">
        <v>237.42</v>
      </c>
      <c r="X4453" t="s">
        <v>43</v>
      </c>
      <c r="Y4453" t="s">
        <v>44</v>
      </c>
      <c r="Z4453" t="s">
        <v>78</v>
      </c>
      <c r="AA4453" t="s">
        <v>57</v>
      </c>
      <c r="AB4453" t="s">
        <v>110</v>
      </c>
    </row>
    <row r="4454" spans="1:28" x14ac:dyDescent="0.3">
      <c r="A4454" t="s">
        <v>8676</v>
      </c>
      <c r="B4454" t="s">
        <v>497</v>
      </c>
      <c r="C4454" t="s">
        <v>678</v>
      </c>
      <c r="D4454" t="s">
        <v>4007</v>
      </c>
      <c r="E4454" t="s">
        <v>895</v>
      </c>
      <c r="F4454" t="s">
        <v>33</v>
      </c>
      <c r="G4454">
        <v>58</v>
      </c>
      <c r="H4454" t="s">
        <v>71</v>
      </c>
      <c r="I4454" t="s">
        <v>103</v>
      </c>
      <c r="J4454" t="s">
        <v>104</v>
      </c>
      <c r="K4454" t="s">
        <v>105</v>
      </c>
      <c r="L4454" t="s">
        <v>37</v>
      </c>
      <c r="M4454" t="s">
        <v>3220</v>
      </c>
      <c r="N4454" t="s">
        <v>88</v>
      </c>
      <c r="O4454" t="s">
        <v>120</v>
      </c>
      <c r="P4454" t="s">
        <v>121</v>
      </c>
      <c r="Q4454" t="s">
        <v>122</v>
      </c>
      <c r="R4454">
        <v>1</v>
      </c>
      <c r="S4454">
        <v>1889</v>
      </c>
      <c r="T4454">
        <v>0</v>
      </c>
      <c r="U4454">
        <v>1360.08</v>
      </c>
      <c r="V4454">
        <v>1889</v>
      </c>
      <c r="W4454">
        <v>528.91999999999996</v>
      </c>
      <c r="X4454" t="s">
        <v>136</v>
      </c>
      <c r="Y4454" t="s">
        <v>77</v>
      </c>
      <c r="Z4454" t="s">
        <v>56</v>
      </c>
      <c r="AA4454" t="s">
        <v>65</v>
      </c>
      <c r="AB4454" t="s">
        <v>110</v>
      </c>
    </row>
    <row r="4455" spans="1:28" x14ac:dyDescent="0.3">
      <c r="A4455" t="s">
        <v>8677</v>
      </c>
      <c r="B4455" t="s">
        <v>623</v>
      </c>
      <c r="C4455" t="s">
        <v>2298</v>
      </c>
      <c r="D4455" t="s">
        <v>2762</v>
      </c>
      <c r="E4455" t="s">
        <v>3718</v>
      </c>
      <c r="F4455" t="s">
        <v>33</v>
      </c>
      <c r="G4455">
        <v>43</v>
      </c>
      <c r="H4455" t="s">
        <v>71</v>
      </c>
      <c r="I4455" t="s">
        <v>116</v>
      </c>
      <c r="J4455" t="s">
        <v>117</v>
      </c>
      <c r="K4455" t="s">
        <v>118</v>
      </c>
      <c r="L4455" t="s">
        <v>37</v>
      </c>
      <c r="M4455" t="s">
        <v>2152</v>
      </c>
      <c r="N4455" t="s">
        <v>88</v>
      </c>
      <c r="O4455" t="s">
        <v>120</v>
      </c>
      <c r="P4455" t="s">
        <v>121</v>
      </c>
      <c r="Q4455" t="s">
        <v>122</v>
      </c>
      <c r="R4455">
        <v>4</v>
      </c>
      <c r="S4455">
        <v>285</v>
      </c>
      <c r="T4455">
        <v>0.1</v>
      </c>
      <c r="U4455">
        <v>205.2</v>
      </c>
      <c r="V4455">
        <v>1026</v>
      </c>
      <c r="W4455">
        <v>205.2</v>
      </c>
      <c r="X4455" t="s">
        <v>43</v>
      </c>
      <c r="Y4455" t="s">
        <v>64</v>
      </c>
      <c r="Z4455" t="s">
        <v>56</v>
      </c>
      <c r="AA4455" t="s">
        <v>46</v>
      </c>
      <c r="AB4455" t="s">
        <v>47</v>
      </c>
    </row>
    <row r="4456" spans="1:28" x14ac:dyDescent="0.3">
      <c r="A4456" t="s">
        <v>8678</v>
      </c>
      <c r="B4456" t="s">
        <v>611</v>
      </c>
      <c r="C4456" t="s">
        <v>802</v>
      </c>
      <c r="D4456" t="s">
        <v>7158</v>
      </c>
      <c r="E4456" t="s">
        <v>3499</v>
      </c>
      <c r="F4456" t="s">
        <v>33</v>
      </c>
      <c r="G4456">
        <v>24</v>
      </c>
      <c r="H4456" t="s">
        <v>71</v>
      </c>
      <c r="I4456" t="s">
        <v>35</v>
      </c>
      <c r="J4456" t="s">
        <v>36</v>
      </c>
      <c r="K4456" t="s">
        <v>36</v>
      </c>
      <c r="L4456" t="s">
        <v>37</v>
      </c>
      <c r="M4456" t="s">
        <v>3957</v>
      </c>
      <c r="N4456" t="s">
        <v>88</v>
      </c>
      <c r="O4456" t="s">
        <v>89</v>
      </c>
      <c r="P4456" t="s">
        <v>90</v>
      </c>
      <c r="Q4456" t="s">
        <v>91</v>
      </c>
      <c r="R4456">
        <v>1</v>
      </c>
      <c r="S4456">
        <v>539</v>
      </c>
      <c r="T4456">
        <v>0</v>
      </c>
      <c r="U4456">
        <v>388.08</v>
      </c>
      <c r="V4456">
        <v>539</v>
      </c>
      <c r="W4456">
        <v>150.91999999999999</v>
      </c>
      <c r="X4456" t="s">
        <v>55</v>
      </c>
      <c r="Y4456" t="s">
        <v>77</v>
      </c>
      <c r="Z4456" t="s">
        <v>56</v>
      </c>
      <c r="AA4456" t="s">
        <v>65</v>
      </c>
      <c r="AB4456" t="s">
        <v>110</v>
      </c>
    </row>
    <row r="4457" spans="1:28" x14ac:dyDescent="0.3">
      <c r="A4457" t="s">
        <v>8679</v>
      </c>
      <c r="B4457" t="s">
        <v>1062</v>
      </c>
      <c r="C4457" t="s">
        <v>317</v>
      </c>
      <c r="D4457" t="s">
        <v>4402</v>
      </c>
      <c r="E4457" t="s">
        <v>4093</v>
      </c>
      <c r="F4457" t="s">
        <v>53</v>
      </c>
      <c r="G4457">
        <v>56</v>
      </c>
      <c r="H4457" t="s">
        <v>128</v>
      </c>
      <c r="I4457" t="s">
        <v>84</v>
      </c>
      <c r="J4457" t="s">
        <v>85</v>
      </c>
      <c r="K4457" t="s">
        <v>86</v>
      </c>
      <c r="L4457" t="s">
        <v>37</v>
      </c>
      <c r="M4457" t="s">
        <v>1273</v>
      </c>
      <c r="N4457" t="s">
        <v>88</v>
      </c>
      <c r="O4457" t="s">
        <v>89</v>
      </c>
      <c r="P4457" t="s">
        <v>90</v>
      </c>
      <c r="Q4457" t="s">
        <v>91</v>
      </c>
      <c r="R4457">
        <v>7</v>
      </c>
      <c r="S4457">
        <v>941</v>
      </c>
      <c r="T4457">
        <v>0.2</v>
      </c>
      <c r="U4457">
        <v>677.52</v>
      </c>
      <c r="V4457">
        <v>5269.6</v>
      </c>
      <c r="W4457">
        <v>526.96</v>
      </c>
      <c r="X4457" t="s">
        <v>136</v>
      </c>
      <c r="Y4457" t="s">
        <v>77</v>
      </c>
      <c r="Z4457" t="s">
        <v>78</v>
      </c>
      <c r="AA4457" t="s">
        <v>46</v>
      </c>
      <c r="AB4457" t="s">
        <v>110</v>
      </c>
    </row>
    <row r="4458" spans="1:28" x14ac:dyDescent="0.3">
      <c r="A4458" t="s">
        <v>8680</v>
      </c>
      <c r="B4458" t="s">
        <v>372</v>
      </c>
      <c r="C4458" t="s">
        <v>125</v>
      </c>
      <c r="D4458" t="s">
        <v>3637</v>
      </c>
      <c r="E4458" t="s">
        <v>4258</v>
      </c>
      <c r="F4458" t="s">
        <v>33</v>
      </c>
      <c r="G4458">
        <v>57</v>
      </c>
      <c r="H4458" t="s">
        <v>71</v>
      </c>
      <c r="I4458" t="s">
        <v>35</v>
      </c>
      <c r="J4458" t="s">
        <v>36</v>
      </c>
      <c r="K4458" t="s">
        <v>36</v>
      </c>
      <c r="L4458" t="s">
        <v>37</v>
      </c>
      <c r="M4458" t="s">
        <v>2281</v>
      </c>
      <c r="N4458" t="s">
        <v>73</v>
      </c>
      <c r="O4458" t="s">
        <v>74</v>
      </c>
      <c r="P4458" t="s">
        <v>75</v>
      </c>
      <c r="Q4458" t="s">
        <v>76</v>
      </c>
      <c r="R4458">
        <v>7</v>
      </c>
      <c r="S4458">
        <v>122</v>
      </c>
      <c r="T4458">
        <v>0.05</v>
      </c>
      <c r="U4458">
        <v>87.84</v>
      </c>
      <c r="V4458">
        <v>811.3</v>
      </c>
      <c r="W4458">
        <v>196.42</v>
      </c>
      <c r="X4458" t="s">
        <v>136</v>
      </c>
      <c r="Y4458" t="s">
        <v>44</v>
      </c>
      <c r="Z4458" t="s">
        <v>45</v>
      </c>
      <c r="AA4458" t="s">
        <v>57</v>
      </c>
      <c r="AB4458" t="s">
        <v>47</v>
      </c>
    </row>
    <row r="4459" spans="1:28" x14ac:dyDescent="0.3">
      <c r="A4459" t="s">
        <v>8681</v>
      </c>
      <c r="B4459" t="s">
        <v>1036</v>
      </c>
      <c r="C4459" t="s">
        <v>553</v>
      </c>
      <c r="D4459" t="s">
        <v>5101</v>
      </c>
      <c r="E4459" t="s">
        <v>8349</v>
      </c>
      <c r="F4459" t="s">
        <v>33</v>
      </c>
      <c r="G4459">
        <v>18</v>
      </c>
      <c r="H4459" t="s">
        <v>34</v>
      </c>
      <c r="I4459" t="s">
        <v>103</v>
      </c>
      <c r="J4459" t="s">
        <v>104</v>
      </c>
      <c r="K4459" t="s">
        <v>105</v>
      </c>
      <c r="L4459" t="s">
        <v>37</v>
      </c>
      <c r="M4459" t="s">
        <v>495</v>
      </c>
      <c r="N4459" t="s">
        <v>39</v>
      </c>
      <c r="O4459" t="s">
        <v>40</v>
      </c>
      <c r="P4459" t="s">
        <v>41</v>
      </c>
      <c r="Q4459" t="s">
        <v>42</v>
      </c>
      <c r="R4459">
        <v>8</v>
      </c>
      <c r="S4459">
        <v>128</v>
      </c>
      <c r="T4459">
        <v>0.05</v>
      </c>
      <c r="U4459">
        <v>92.16</v>
      </c>
      <c r="V4459">
        <v>972.8</v>
      </c>
      <c r="W4459">
        <v>235.52</v>
      </c>
      <c r="X4459" t="s">
        <v>136</v>
      </c>
      <c r="Y4459" t="s">
        <v>77</v>
      </c>
      <c r="Z4459" t="s">
        <v>78</v>
      </c>
      <c r="AA4459" t="s">
        <v>57</v>
      </c>
      <c r="AB4459" t="s">
        <v>110</v>
      </c>
    </row>
    <row r="4460" spans="1:28" x14ac:dyDescent="0.3">
      <c r="A4460" t="s">
        <v>8682</v>
      </c>
      <c r="B4460" t="s">
        <v>1076</v>
      </c>
      <c r="C4460" t="s">
        <v>386</v>
      </c>
      <c r="D4460" t="s">
        <v>6006</v>
      </c>
      <c r="E4460" t="s">
        <v>6185</v>
      </c>
      <c r="F4460" t="s">
        <v>53</v>
      </c>
      <c r="G4460">
        <v>59</v>
      </c>
      <c r="H4460" t="s">
        <v>128</v>
      </c>
      <c r="I4460" t="s">
        <v>103</v>
      </c>
      <c r="J4460" t="s">
        <v>104</v>
      </c>
      <c r="K4460" t="s">
        <v>105</v>
      </c>
      <c r="L4460" t="s">
        <v>37</v>
      </c>
      <c r="M4460" t="s">
        <v>3453</v>
      </c>
      <c r="N4460" t="s">
        <v>88</v>
      </c>
      <c r="O4460" t="s">
        <v>120</v>
      </c>
      <c r="P4460" t="s">
        <v>121</v>
      </c>
      <c r="Q4460" t="s">
        <v>122</v>
      </c>
      <c r="R4460">
        <v>9</v>
      </c>
      <c r="S4460">
        <v>1237</v>
      </c>
      <c r="T4460">
        <v>0.05</v>
      </c>
      <c r="U4460">
        <v>890.64</v>
      </c>
      <c r="V4460">
        <v>10576.35</v>
      </c>
      <c r="W4460">
        <v>2560.59</v>
      </c>
      <c r="X4460" t="s">
        <v>43</v>
      </c>
      <c r="Y4460" t="s">
        <v>64</v>
      </c>
      <c r="Z4460" t="s">
        <v>78</v>
      </c>
      <c r="AA4460" t="s">
        <v>65</v>
      </c>
      <c r="AB4460" t="s">
        <v>110</v>
      </c>
    </row>
    <row r="4461" spans="1:28" x14ac:dyDescent="0.3">
      <c r="A4461" t="s">
        <v>8683</v>
      </c>
      <c r="B4461" t="s">
        <v>4237</v>
      </c>
      <c r="C4461" t="s">
        <v>1225</v>
      </c>
      <c r="D4461" t="s">
        <v>2385</v>
      </c>
      <c r="E4461" t="s">
        <v>2790</v>
      </c>
      <c r="F4461" t="s">
        <v>53</v>
      </c>
      <c r="G4461">
        <v>56</v>
      </c>
      <c r="H4461" t="s">
        <v>34</v>
      </c>
      <c r="I4461" t="s">
        <v>116</v>
      </c>
      <c r="J4461" t="s">
        <v>117</v>
      </c>
      <c r="K4461" t="s">
        <v>118</v>
      </c>
      <c r="L4461" t="s">
        <v>37</v>
      </c>
      <c r="M4461" t="s">
        <v>734</v>
      </c>
      <c r="N4461" t="s">
        <v>73</v>
      </c>
      <c r="O4461" t="s">
        <v>107</v>
      </c>
      <c r="P4461" t="s">
        <v>108</v>
      </c>
      <c r="Q4461" t="s">
        <v>109</v>
      </c>
      <c r="R4461">
        <v>1</v>
      </c>
      <c r="S4461">
        <v>1681</v>
      </c>
      <c r="T4461">
        <v>0.15</v>
      </c>
      <c r="U4461">
        <v>1210.32</v>
      </c>
      <c r="V4461">
        <v>1428.85</v>
      </c>
      <c r="W4461">
        <v>218.53</v>
      </c>
      <c r="X4461" t="s">
        <v>55</v>
      </c>
      <c r="Y4461" t="s">
        <v>77</v>
      </c>
      <c r="Z4461" t="s">
        <v>78</v>
      </c>
      <c r="AA4461" t="s">
        <v>57</v>
      </c>
      <c r="AB4461" t="s">
        <v>47</v>
      </c>
    </row>
    <row r="4462" spans="1:28" x14ac:dyDescent="0.3">
      <c r="A4462" t="s">
        <v>8684</v>
      </c>
      <c r="B4462" t="s">
        <v>2459</v>
      </c>
      <c r="C4462" t="s">
        <v>792</v>
      </c>
      <c r="D4462" t="s">
        <v>1102</v>
      </c>
      <c r="E4462" t="s">
        <v>7041</v>
      </c>
      <c r="F4462" t="s">
        <v>33</v>
      </c>
      <c r="G4462">
        <v>58</v>
      </c>
      <c r="H4462" t="s">
        <v>71</v>
      </c>
      <c r="I4462" t="s">
        <v>84</v>
      </c>
      <c r="J4462" t="s">
        <v>85</v>
      </c>
      <c r="K4462" t="s">
        <v>86</v>
      </c>
      <c r="L4462" t="s">
        <v>37</v>
      </c>
      <c r="M4462" t="s">
        <v>3485</v>
      </c>
      <c r="N4462" t="s">
        <v>88</v>
      </c>
      <c r="O4462" t="s">
        <v>120</v>
      </c>
      <c r="P4462" t="s">
        <v>121</v>
      </c>
      <c r="Q4462" t="s">
        <v>122</v>
      </c>
      <c r="R4462">
        <v>3</v>
      </c>
      <c r="S4462">
        <v>1198</v>
      </c>
      <c r="T4462">
        <v>0</v>
      </c>
      <c r="U4462">
        <v>862.56</v>
      </c>
      <c r="V4462">
        <v>3594</v>
      </c>
      <c r="W4462">
        <v>1006.32</v>
      </c>
      <c r="X4462" t="s">
        <v>136</v>
      </c>
      <c r="Y4462" t="s">
        <v>44</v>
      </c>
      <c r="Z4462" t="s">
        <v>78</v>
      </c>
      <c r="AA4462" t="s">
        <v>46</v>
      </c>
      <c r="AB4462" t="s">
        <v>110</v>
      </c>
    </row>
    <row r="4463" spans="1:28" x14ac:dyDescent="0.3">
      <c r="A4463" t="s">
        <v>8685</v>
      </c>
      <c r="B4463" t="s">
        <v>1913</v>
      </c>
      <c r="C4463" t="s">
        <v>568</v>
      </c>
      <c r="D4463" t="s">
        <v>3188</v>
      </c>
      <c r="E4463" t="s">
        <v>5096</v>
      </c>
      <c r="F4463" t="s">
        <v>33</v>
      </c>
      <c r="G4463">
        <v>38</v>
      </c>
      <c r="H4463" t="s">
        <v>71</v>
      </c>
      <c r="I4463" t="s">
        <v>35</v>
      </c>
      <c r="J4463" t="s">
        <v>36</v>
      </c>
      <c r="K4463" t="s">
        <v>36</v>
      </c>
      <c r="L4463" t="s">
        <v>37</v>
      </c>
      <c r="M4463" t="s">
        <v>5188</v>
      </c>
      <c r="N4463" t="s">
        <v>88</v>
      </c>
      <c r="O4463" t="s">
        <v>89</v>
      </c>
      <c r="P4463" t="s">
        <v>90</v>
      </c>
      <c r="Q4463" t="s">
        <v>91</v>
      </c>
      <c r="R4463">
        <v>1</v>
      </c>
      <c r="S4463">
        <v>559</v>
      </c>
      <c r="T4463">
        <v>0.1</v>
      </c>
      <c r="U4463">
        <v>402.48</v>
      </c>
      <c r="V4463">
        <v>503.1</v>
      </c>
      <c r="W4463">
        <v>100.62</v>
      </c>
      <c r="X4463" t="s">
        <v>43</v>
      </c>
      <c r="Y4463" t="s">
        <v>77</v>
      </c>
      <c r="Z4463" t="s">
        <v>78</v>
      </c>
      <c r="AA4463" t="s">
        <v>46</v>
      </c>
      <c r="AB4463" t="s">
        <v>110</v>
      </c>
    </row>
    <row r="4464" spans="1:28" x14ac:dyDescent="0.3">
      <c r="A4464" t="s">
        <v>8686</v>
      </c>
      <c r="B4464" t="s">
        <v>1101</v>
      </c>
      <c r="C4464" t="s">
        <v>816</v>
      </c>
      <c r="D4464" t="s">
        <v>2854</v>
      </c>
      <c r="E4464" t="s">
        <v>8687</v>
      </c>
      <c r="F4464" t="s">
        <v>33</v>
      </c>
      <c r="G4464">
        <v>53</v>
      </c>
      <c r="H4464" t="s">
        <v>71</v>
      </c>
      <c r="I4464" t="s">
        <v>103</v>
      </c>
      <c r="J4464" t="s">
        <v>104</v>
      </c>
      <c r="K4464" t="s">
        <v>105</v>
      </c>
      <c r="L4464" t="s">
        <v>37</v>
      </c>
      <c r="M4464" t="s">
        <v>2152</v>
      </c>
      <c r="N4464" t="s">
        <v>73</v>
      </c>
      <c r="O4464" t="s">
        <v>107</v>
      </c>
      <c r="P4464" t="s">
        <v>108</v>
      </c>
      <c r="Q4464" t="s">
        <v>109</v>
      </c>
      <c r="R4464">
        <v>6</v>
      </c>
      <c r="S4464">
        <v>1731</v>
      </c>
      <c r="T4464">
        <v>0.2</v>
      </c>
      <c r="U4464">
        <v>1246.32</v>
      </c>
      <c r="V4464">
        <v>8308.7999999999993</v>
      </c>
      <c r="W4464">
        <v>830.88</v>
      </c>
      <c r="X4464" t="s">
        <v>43</v>
      </c>
      <c r="Y4464" t="s">
        <v>77</v>
      </c>
      <c r="Z4464" t="s">
        <v>78</v>
      </c>
      <c r="AA4464" t="s">
        <v>65</v>
      </c>
      <c r="AB4464" t="s">
        <v>110</v>
      </c>
    </row>
    <row r="4465" spans="1:28" x14ac:dyDescent="0.3">
      <c r="A4465" t="s">
        <v>8688</v>
      </c>
      <c r="B4465" t="s">
        <v>708</v>
      </c>
      <c r="C4465" t="s">
        <v>909</v>
      </c>
      <c r="D4465" t="s">
        <v>8689</v>
      </c>
      <c r="E4465" t="s">
        <v>4172</v>
      </c>
      <c r="F4465" t="s">
        <v>33</v>
      </c>
      <c r="G4465">
        <v>22</v>
      </c>
      <c r="H4465" t="s">
        <v>128</v>
      </c>
      <c r="I4465" t="s">
        <v>84</v>
      </c>
      <c r="J4465" t="s">
        <v>85</v>
      </c>
      <c r="K4465" t="s">
        <v>86</v>
      </c>
      <c r="L4465" t="s">
        <v>37</v>
      </c>
      <c r="M4465" t="s">
        <v>106</v>
      </c>
      <c r="N4465" t="s">
        <v>88</v>
      </c>
      <c r="O4465" t="s">
        <v>89</v>
      </c>
      <c r="P4465" t="s">
        <v>90</v>
      </c>
      <c r="Q4465" t="s">
        <v>91</v>
      </c>
      <c r="R4465">
        <v>2</v>
      </c>
      <c r="S4465">
        <v>433</v>
      </c>
      <c r="T4465">
        <v>0.1</v>
      </c>
      <c r="U4465">
        <v>311.76</v>
      </c>
      <c r="V4465">
        <v>779.4</v>
      </c>
      <c r="W4465">
        <v>155.88</v>
      </c>
      <c r="X4465" t="s">
        <v>136</v>
      </c>
      <c r="Y4465" t="s">
        <v>64</v>
      </c>
      <c r="Z4465" t="s">
        <v>45</v>
      </c>
      <c r="AA4465" t="s">
        <v>46</v>
      </c>
      <c r="AB4465" t="s">
        <v>110</v>
      </c>
    </row>
    <row r="4466" spans="1:28" x14ac:dyDescent="0.3">
      <c r="A4466" t="s">
        <v>8690</v>
      </c>
      <c r="B4466" t="s">
        <v>1152</v>
      </c>
      <c r="C4466" t="s">
        <v>1502</v>
      </c>
      <c r="D4466" t="s">
        <v>894</v>
      </c>
      <c r="E4466" t="s">
        <v>1607</v>
      </c>
      <c r="F4466" t="s">
        <v>33</v>
      </c>
      <c r="G4466">
        <v>61</v>
      </c>
      <c r="H4466" t="s">
        <v>71</v>
      </c>
      <c r="I4466" t="s">
        <v>116</v>
      </c>
      <c r="J4466" t="s">
        <v>117</v>
      </c>
      <c r="K4466" t="s">
        <v>118</v>
      </c>
      <c r="L4466" t="s">
        <v>37</v>
      </c>
      <c r="M4466" t="s">
        <v>4571</v>
      </c>
      <c r="N4466" t="s">
        <v>39</v>
      </c>
      <c r="O4466" t="s">
        <v>159</v>
      </c>
      <c r="P4466" t="s">
        <v>160</v>
      </c>
      <c r="Q4466" t="s">
        <v>161</v>
      </c>
      <c r="R4466">
        <v>9</v>
      </c>
      <c r="S4466">
        <v>1436</v>
      </c>
      <c r="T4466">
        <v>0.1</v>
      </c>
      <c r="U4466">
        <v>1033.92</v>
      </c>
      <c r="V4466">
        <v>11631.6</v>
      </c>
      <c r="W4466">
        <v>2326.3200000000002</v>
      </c>
      <c r="X4466" t="s">
        <v>136</v>
      </c>
      <c r="Y4466" t="s">
        <v>77</v>
      </c>
      <c r="Z4466" t="s">
        <v>45</v>
      </c>
      <c r="AA4466" t="s">
        <v>57</v>
      </c>
      <c r="AB4466" t="s">
        <v>110</v>
      </c>
    </row>
    <row r="4467" spans="1:28" x14ac:dyDescent="0.3">
      <c r="A4467" t="s">
        <v>8691</v>
      </c>
      <c r="B4467" t="s">
        <v>437</v>
      </c>
      <c r="C4467" t="s">
        <v>756</v>
      </c>
      <c r="D4467" t="s">
        <v>5326</v>
      </c>
      <c r="E4467" t="s">
        <v>3668</v>
      </c>
      <c r="F4467" t="s">
        <v>33</v>
      </c>
      <c r="G4467">
        <v>31</v>
      </c>
      <c r="H4467" t="s">
        <v>128</v>
      </c>
      <c r="I4467" t="s">
        <v>84</v>
      </c>
      <c r="J4467" t="s">
        <v>85</v>
      </c>
      <c r="K4467" t="s">
        <v>86</v>
      </c>
      <c r="L4467" t="s">
        <v>37</v>
      </c>
      <c r="M4467" t="s">
        <v>2363</v>
      </c>
      <c r="N4467" t="s">
        <v>39</v>
      </c>
      <c r="O4467" t="s">
        <v>159</v>
      </c>
      <c r="P4467" t="s">
        <v>160</v>
      </c>
      <c r="Q4467" t="s">
        <v>161</v>
      </c>
      <c r="R4467">
        <v>8</v>
      </c>
      <c r="S4467">
        <v>1326</v>
      </c>
      <c r="T4467">
        <v>0.15</v>
      </c>
      <c r="U4467">
        <v>954.72</v>
      </c>
      <c r="V4467">
        <v>9016.7999999999993</v>
      </c>
      <c r="W4467">
        <v>1379.04</v>
      </c>
      <c r="X4467" t="s">
        <v>43</v>
      </c>
      <c r="Y4467" t="s">
        <v>64</v>
      </c>
      <c r="Z4467" t="s">
        <v>78</v>
      </c>
      <c r="AA4467" t="s">
        <v>65</v>
      </c>
      <c r="AB4467" t="s">
        <v>47</v>
      </c>
    </row>
    <row r="4468" spans="1:28" x14ac:dyDescent="0.3">
      <c r="A4468" t="s">
        <v>8692</v>
      </c>
      <c r="B4468" t="s">
        <v>543</v>
      </c>
      <c r="C4468" t="s">
        <v>2194</v>
      </c>
      <c r="D4468" t="s">
        <v>69</v>
      </c>
      <c r="E4468" t="s">
        <v>444</v>
      </c>
      <c r="F4468" t="s">
        <v>53</v>
      </c>
      <c r="G4468">
        <v>34</v>
      </c>
      <c r="H4468" t="s">
        <v>34</v>
      </c>
      <c r="I4468" t="s">
        <v>35</v>
      </c>
      <c r="J4468" t="s">
        <v>36</v>
      </c>
      <c r="K4468" t="s">
        <v>36</v>
      </c>
      <c r="L4468" t="s">
        <v>37</v>
      </c>
      <c r="M4468" t="s">
        <v>63</v>
      </c>
      <c r="N4468" t="s">
        <v>88</v>
      </c>
      <c r="O4468" t="s">
        <v>89</v>
      </c>
      <c r="P4468" t="s">
        <v>90</v>
      </c>
      <c r="Q4468" t="s">
        <v>91</v>
      </c>
      <c r="R4468">
        <v>1</v>
      </c>
      <c r="S4468">
        <v>147</v>
      </c>
      <c r="T4468">
        <v>0.05</v>
      </c>
      <c r="U4468">
        <v>105.84</v>
      </c>
      <c r="V4468">
        <v>139.65</v>
      </c>
      <c r="W4468">
        <v>33.81</v>
      </c>
      <c r="X4468" t="s">
        <v>43</v>
      </c>
      <c r="Y4468" t="s">
        <v>77</v>
      </c>
      <c r="Z4468" t="s">
        <v>78</v>
      </c>
      <c r="AA4468" t="s">
        <v>65</v>
      </c>
      <c r="AB4468" t="s">
        <v>47</v>
      </c>
    </row>
    <row r="4469" spans="1:28" x14ac:dyDescent="0.3">
      <c r="A4469" t="s">
        <v>8693</v>
      </c>
      <c r="B4469" t="s">
        <v>1114</v>
      </c>
      <c r="C4469" t="s">
        <v>1926</v>
      </c>
      <c r="D4469" t="s">
        <v>3543</v>
      </c>
      <c r="E4469" t="s">
        <v>3413</v>
      </c>
      <c r="F4469" t="s">
        <v>33</v>
      </c>
      <c r="G4469">
        <v>35</v>
      </c>
      <c r="H4469" t="s">
        <v>128</v>
      </c>
      <c r="I4469" t="s">
        <v>116</v>
      </c>
      <c r="J4469" t="s">
        <v>117</v>
      </c>
      <c r="K4469" t="s">
        <v>118</v>
      </c>
      <c r="L4469" t="s">
        <v>37</v>
      </c>
      <c r="M4469" t="s">
        <v>1771</v>
      </c>
      <c r="N4469" t="s">
        <v>39</v>
      </c>
      <c r="O4469" t="s">
        <v>159</v>
      </c>
      <c r="P4469" t="s">
        <v>160</v>
      </c>
      <c r="Q4469" t="s">
        <v>161</v>
      </c>
      <c r="R4469">
        <v>7</v>
      </c>
      <c r="S4469">
        <v>111</v>
      </c>
      <c r="T4469">
        <v>0.15</v>
      </c>
      <c r="U4469">
        <v>79.92</v>
      </c>
      <c r="V4469">
        <v>660.45</v>
      </c>
      <c r="W4469">
        <v>101.01</v>
      </c>
      <c r="X4469" t="s">
        <v>43</v>
      </c>
      <c r="Y4469" t="s">
        <v>44</v>
      </c>
      <c r="Z4469" t="s">
        <v>78</v>
      </c>
      <c r="AA4469" t="s">
        <v>57</v>
      </c>
      <c r="AB4469" t="s">
        <v>47</v>
      </c>
    </row>
    <row r="4470" spans="1:28" x14ac:dyDescent="0.3">
      <c r="A4470" t="s">
        <v>8694</v>
      </c>
      <c r="B4470" t="s">
        <v>208</v>
      </c>
      <c r="C4470" t="s">
        <v>1465</v>
      </c>
      <c r="D4470" t="s">
        <v>1326</v>
      </c>
      <c r="E4470" t="s">
        <v>1719</v>
      </c>
      <c r="F4470" t="s">
        <v>53</v>
      </c>
      <c r="G4470">
        <v>25</v>
      </c>
      <c r="H4470" t="s">
        <v>71</v>
      </c>
      <c r="I4470" t="s">
        <v>103</v>
      </c>
      <c r="J4470" t="s">
        <v>104</v>
      </c>
      <c r="K4470" t="s">
        <v>105</v>
      </c>
      <c r="L4470" t="s">
        <v>37</v>
      </c>
      <c r="M4470" t="s">
        <v>1595</v>
      </c>
      <c r="N4470" t="s">
        <v>39</v>
      </c>
      <c r="O4470" t="s">
        <v>40</v>
      </c>
      <c r="P4470" t="s">
        <v>41</v>
      </c>
      <c r="Q4470" t="s">
        <v>42</v>
      </c>
      <c r="R4470">
        <v>5</v>
      </c>
      <c r="S4470">
        <v>553</v>
      </c>
      <c r="T4470">
        <v>0.1</v>
      </c>
      <c r="U4470">
        <v>398.16</v>
      </c>
      <c r="V4470">
        <v>2488.5</v>
      </c>
      <c r="W4470">
        <v>497.7</v>
      </c>
      <c r="X4470" t="s">
        <v>136</v>
      </c>
      <c r="Y4470" t="s">
        <v>44</v>
      </c>
      <c r="Z4470" t="s">
        <v>45</v>
      </c>
      <c r="AA4470" t="s">
        <v>65</v>
      </c>
      <c r="AB4470" t="s">
        <v>110</v>
      </c>
    </row>
    <row r="4471" spans="1:28" x14ac:dyDescent="0.3">
      <c r="A4471" t="s">
        <v>8695</v>
      </c>
      <c r="B4471" t="s">
        <v>360</v>
      </c>
      <c r="C4471" t="s">
        <v>1626</v>
      </c>
      <c r="D4471" t="s">
        <v>2960</v>
      </c>
      <c r="E4471" t="s">
        <v>6246</v>
      </c>
      <c r="F4471" t="s">
        <v>53</v>
      </c>
      <c r="G4471">
        <v>33</v>
      </c>
      <c r="H4471" t="s">
        <v>128</v>
      </c>
      <c r="I4471" t="s">
        <v>84</v>
      </c>
      <c r="J4471" t="s">
        <v>85</v>
      </c>
      <c r="K4471" t="s">
        <v>86</v>
      </c>
      <c r="L4471" t="s">
        <v>37</v>
      </c>
      <c r="M4471" t="s">
        <v>3357</v>
      </c>
      <c r="N4471" t="s">
        <v>73</v>
      </c>
      <c r="O4471" t="s">
        <v>107</v>
      </c>
      <c r="P4471" t="s">
        <v>108</v>
      </c>
      <c r="Q4471" t="s">
        <v>109</v>
      </c>
      <c r="R4471">
        <v>2</v>
      </c>
      <c r="S4471">
        <v>111</v>
      </c>
      <c r="T4471">
        <v>0.15</v>
      </c>
      <c r="U4471">
        <v>79.92</v>
      </c>
      <c r="V4471">
        <v>188.7</v>
      </c>
      <c r="W4471">
        <v>28.86</v>
      </c>
      <c r="X4471" t="s">
        <v>43</v>
      </c>
      <c r="Y4471" t="s">
        <v>44</v>
      </c>
      <c r="Z4471" t="s">
        <v>56</v>
      </c>
      <c r="AA4471" t="s">
        <v>46</v>
      </c>
      <c r="AB4471" t="s">
        <v>47</v>
      </c>
    </row>
    <row r="4472" spans="1:28" x14ac:dyDescent="0.3">
      <c r="A4472" t="s">
        <v>8696</v>
      </c>
      <c r="B4472" t="s">
        <v>762</v>
      </c>
      <c r="C4472" t="s">
        <v>2136</v>
      </c>
      <c r="D4472" t="s">
        <v>6044</v>
      </c>
      <c r="E4472" t="s">
        <v>3982</v>
      </c>
      <c r="F4472" t="s">
        <v>53</v>
      </c>
      <c r="G4472">
        <v>38</v>
      </c>
      <c r="H4472" t="s">
        <v>128</v>
      </c>
      <c r="I4472" t="s">
        <v>84</v>
      </c>
      <c r="J4472" t="s">
        <v>85</v>
      </c>
      <c r="K4472" t="s">
        <v>86</v>
      </c>
      <c r="L4472" t="s">
        <v>37</v>
      </c>
      <c r="M4472" t="s">
        <v>3837</v>
      </c>
      <c r="N4472" t="s">
        <v>88</v>
      </c>
      <c r="O4472" t="s">
        <v>89</v>
      </c>
      <c r="P4472" t="s">
        <v>90</v>
      </c>
      <c r="Q4472" t="s">
        <v>91</v>
      </c>
      <c r="R4472">
        <v>4</v>
      </c>
      <c r="S4472">
        <v>250</v>
      </c>
      <c r="T4472">
        <v>0.1</v>
      </c>
      <c r="U4472">
        <v>180</v>
      </c>
      <c r="V4472">
        <v>900</v>
      </c>
      <c r="W4472">
        <v>180</v>
      </c>
      <c r="X4472" t="s">
        <v>43</v>
      </c>
      <c r="Y4472" t="s">
        <v>77</v>
      </c>
      <c r="Z4472" t="s">
        <v>45</v>
      </c>
      <c r="AA4472" t="s">
        <v>65</v>
      </c>
      <c r="AB4472" t="s">
        <v>47</v>
      </c>
    </row>
    <row r="4473" spans="1:28" x14ac:dyDescent="0.3">
      <c r="A4473" t="s">
        <v>8697</v>
      </c>
      <c r="B4473" t="s">
        <v>2293</v>
      </c>
      <c r="C4473" t="s">
        <v>1062</v>
      </c>
      <c r="D4473" t="s">
        <v>1022</v>
      </c>
      <c r="E4473" t="s">
        <v>2109</v>
      </c>
      <c r="F4473" t="s">
        <v>53</v>
      </c>
      <c r="G4473">
        <v>65</v>
      </c>
      <c r="H4473" t="s">
        <v>34</v>
      </c>
      <c r="I4473" t="s">
        <v>103</v>
      </c>
      <c r="J4473" t="s">
        <v>104</v>
      </c>
      <c r="K4473" t="s">
        <v>105</v>
      </c>
      <c r="L4473" t="s">
        <v>37</v>
      </c>
      <c r="M4473" t="s">
        <v>4571</v>
      </c>
      <c r="N4473" t="s">
        <v>39</v>
      </c>
      <c r="O4473" t="s">
        <v>40</v>
      </c>
      <c r="P4473" t="s">
        <v>41</v>
      </c>
      <c r="Q4473" t="s">
        <v>42</v>
      </c>
      <c r="R4473">
        <v>7</v>
      </c>
      <c r="S4473">
        <v>54</v>
      </c>
      <c r="T4473">
        <v>0.05</v>
      </c>
      <c r="U4473">
        <v>38.880000000000003</v>
      </c>
      <c r="V4473">
        <v>359.1</v>
      </c>
      <c r="W4473">
        <v>86.94</v>
      </c>
      <c r="X4473" t="s">
        <v>136</v>
      </c>
      <c r="Y4473" t="s">
        <v>77</v>
      </c>
      <c r="Z4473" t="s">
        <v>78</v>
      </c>
      <c r="AA4473" t="s">
        <v>57</v>
      </c>
      <c r="AB4473" t="s">
        <v>110</v>
      </c>
    </row>
    <row r="4474" spans="1:28" x14ac:dyDescent="0.3">
      <c r="A4474" t="s">
        <v>8698</v>
      </c>
      <c r="B4474" t="s">
        <v>637</v>
      </c>
      <c r="C4474" t="s">
        <v>996</v>
      </c>
      <c r="D4474" t="s">
        <v>3345</v>
      </c>
      <c r="E4474" t="s">
        <v>7393</v>
      </c>
      <c r="F4474" t="s">
        <v>33</v>
      </c>
      <c r="G4474">
        <v>63</v>
      </c>
      <c r="H4474" t="s">
        <v>34</v>
      </c>
      <c r="I4474" t="s">
        <v>35</v>
      </c>
      <c r="J4474" t="s">
        <v>36</v>
      </c>
      <c r="K4474" t="s">
        <v>36</v>
      </c>
      <c r="L4474" t="s">
        <v>37</v>
      </c>
      <c r="M4474" t="s">
        <v>2934</v>
      </c>
      <c r="N4474" t="s">
        <v>39</v>
      </c>
      <c r="O4474" t="s">
        <v>40</v>
      </c>
      <c r="P4474" t="s">
        <v>41</v>
      </c>
      <c r="Q4474" t="s">
        <v>42</v>
      </c>
      <c r="R4474">
        <v>9</v>
      </c>
      <c r="S4474">
        <v>1754</v>
      </c>
      <c r="T4474">
        <v>0.05</v>
      </c>
      <c r="U4474">
        <v>1262.8800000000001</v>
      </c>
      <c r="V4474">
        <v>14996.7</v>
      </c>
      <c r="W4474">
        <v>3630.78</v>
      </c>
      <c r="X4474" t="s">
        <v>55</v>
      </c>
      <c r="Y4474" t="s">
        <v>44</v>
      </c>
      <c r="Z4474" t="s">
        <v>78</v>
      </c>
      <c r="AA4474" t="s">
        <v>46</v>
      </c>
      <c r="AB4474" t="s">
        <v>47</v>
      </c>
    </row>
    <row r="4475" spans="1:28" x14ac:dyDescent="0.3">
      <c r="A4475" t="s">
        <v>8699</v>
      </c>
      <c r="B4475" t="s">
        <v>311</v>
      </c>
      <c r="C4475" t="s">
        <v>181</v>
      </c>
      <c r="D4475" t="s">
        <v>714</v>
      </c>
      <c r="E4475" t="s">
        <v>4874</v>
      </c>
      <c r="F4475" t="s">
        <v>53</v>
      </c>
      <c r="G4475">
        <v>55</v>
      </c>
      <c r="H4475" t="s">
        <v>34</v>
      </c>
      <c r="I4475" t="s">
        <v>103</v>
      </c>
      <c r="J4475" t="s">
        <v>104</v>
      </c>
      <c r="K4475" t="s">
        <v>105</v>
      </c>
      <c r="L4475" t="s">
        <v>37</v>
      </c>
      <c r="M4475" t="s">
        <v>4292</v>
      </c>
      <c r="N4475" t="s">
        <v>39</v>
      </c>
      <c r="O4475" t="s">
        <v>159</v>
      </c>
      <c r="P4475" t="s">
        <v>160</v>
      </c>
      <c r="Q4475" t="s">
        <v>161</v>
      </c>
      <c r="R4475">
        <v>3</v>
      </c>
      <c r="S4475">
        <v>1017</v>
      </c>
      <c r="T4475">
        <v>0.05</v>
      </c>
      <c r="U4475">
        <v>732.24</v>
      </c>
      <c r="V4475">
        <v>2898.45</v>
      </c>
      <c r="W4475">
        <v>701.73</v>
      </c>
      <c r="X4475" t="s">
        <v>55</v>
      </c>
      <c r="Y4475" t="s">
        <v>64</v>
      </c>
      <c r="Z4475" t="s">
        <v>56</v>
      </c>
      <c r="AA4475" t="s">
        <v>65</v>
      </c>
      <c r="AB4475" t="s">
        <v>110</v>
      </c>
    </row>
    <row r="4476" spans="1:28" x14ac:dyDescent="0.3">
      <c r="A4476" t="s">
        <v>8700</v>
      </c>
      <c r="B4476" t="s">
        <v>3509</v>
      </c>
      <c r="C4476" t="s">
        <v>1857</v>
      </c>
      <c r="D4476" t="s">
        <v>3457</v>
      </c>
      <c r="E4476" t="s">
        <v>127</v>
      </c>
      <c r="F4476" t="s">
        <v>53</v>
      </c>
      <c r="G4476">
        <v>42</v>
      </c>
      <c r="H4476" t="s">
        <v>34</v>
      </c>
      <c r="I4476" t="s">
        <v>103</v>
      </c>
      <c r="J4476" t="s">
        <v>104</v>
      </c>
      <c r="K4476" t="s">
        <v>105</v>
      </c>
      <c r="L4476" t="s">
        <v>37</v>
      </c>
      <c r="M4476" t="s">
        <v>5038</v>
      </c>
      <c r="N4476" t="s">
        <v>88</v>
      </c>
      <c r="O4476" t="s">
        <v>89</v>
      </c>
      <c r="P4476" t="s">
        <v>90</v>
      </c>
      <c r="Q4476" t="s">
        <v>91</v>
      </c>
      <c r="R4476">
        <v>1</v>
      </c>
      <c r="S4476">
        <v>385</v>
      </c>
      <c r="T4476">
        <v>0.15</v>
      </c>
      <c r="U4476">
        <v>277.2</v>
      </c>
      <c r="V4476">
        <v>327.25</v>
      </c>
      <c r="W4476">
        <v>50.05</v>
      </c>
      <c r="X4476" t="s">
        <v>55</v>
      </c>
      <c r="Y4476" t="s">
        <v>44</v>
      </c>
      <c r="Z4476" t="s">
        <v>45</v>
      </c>
      <c r="AA4476" t="s">
        <v>65</v>
      </c>
      <c r="AB4476" t="s">
        <v>110</v>
      </c>
    </row>
    <row r="4477" spans="1:28" x14ac:dyDescent="0.3">
      <c r="A4477" t="s">
        <v>8701</v>
      </c>
      <c r="B4477" t="s">
        <v>593</v>
      </c>
      <c r="C4477" t="s">
        <v>1045</v>
      </c>
      <c r="D4477" t="s">
        <v>4795</v>
      </c>
      <c r="E4477" t="s">
        <v>1393</v>
      </c>
      <c r="F4477" t="s">
        <v>53</v>
      </c>
      <c r="G4477">
        <v>45</v>
      </c>
      <c r="H4477" t="s">
        <v>71</v>
      </c>
      <c r="I4477" t="s">
        <v>116</v>
      </c>
      <c r="J4477" t="s">
        <v>117</v>
      </c>
      <c r="K4477" t="s">
        <v>118</v>
      </c>
      <c r="L4477" t="s">
        <v>37</v>
      </c>
      <c r="M4477" t="s">
        <v>5103</v>
      </c>
      <c r="N4477" t="s">
        <v>73</v>
      </c>
      <c r="O4477" t="s">
        <v>107</v>
      </c>
      <c r="P4477" t="s">
        <v>108</v>
      </c>
      <c r="Q4477" t="s">
        <v>109</v>
      </c>
      <c r="R4477">
        <v>2</v>
      </c>
      <c r="S4477">
        <v>754</v>
      </c>
      <c r="T4477">
        <v>0.2</v>
      </c>
      <c r="U4477">
        <v>542.88</v>
      </c>
      <c r="V4477">
        <v>1206.4000000000001</v>
      </c>
      <c r="W4477">
        <v>120.64</v>
      </c>
      <c r="X4477" t="s">
        <v>55</v>
      </c>
      <c r="Y4477" t="s">
        <v>64</v>
      </c>
      <c r="Z4477" t="s">
        <v>45</v>
      </c>
      <c r="AA4477" t="s">
        <v>46</v>
      </c>
      <c r="AB4477" t="s">
        <v>110</v>
      </c>
    </row>
    <row r="4478" spans="1:28" x14ac:dyDescent="0.3">
      <c r="A4478" t="s">
        <v>8702</v>
      </c>
      <c r="B4478" t="s">
        <v>170</v>
      </c>
      <c r="C4478" t="s">
        <v>3509</v>
      </c>
      <c r="D4478" t="s">
        <v>669</v>
      </c>
      <c r="E4478" t="s">
        <v>1587</v>
      </c>
      <c r="F4478" t="s">
        <v>53</v>
      </c>
      <c r="G4478">
        <v>24</v>
      </c>
      <c r="H4478" t="s">
        <v>34</v>
      </c>
      <c r="I4478" t="s">
        <v>103</v>
      </c>
      <c r="J4478" t="s">
        <v>104</v>
      </c>
      <c r="K4478" t="s">
        <v>105</v>
      </c>
      <c r="L4478" t="s">
        <v>37</v>
      </c>
      <c r="M4478" t="s">
        <v>3094</v>
      </c>
      <c r="N4478" t="s">
        <v>39</v>
      </c>
      <c r="O4478" t="s">
        <v>159</v>
      </c>
      <c r="P4478" t="s">
        <v>160</v>
      </c>
      <c r="Q4478" t="s">
        <v>161</v>
      </c>
      <c r="R4478">
        <v>10</v>
      </c>
      <c r="S4478">
        <v>921</v>
      </c>
      <c r="T4478">
        <v>0.15</v>
      </c>
      <c r="U4478">
        <v>663.12</v>
      </c>
      <c r="V4478">
        <v>7828.5</v>
      </c>
      <c r="W4478">
        <v>1197.3</v>
      </c>
      <c r="X4478" t="s">
        <v>43</v>
      </c>
      <c r="Y4478" t="s">
        <v>77</v>
      </c>
      <c r="Z4478" t="s">
        <v>78</v>
      </c>
      <c r="AA4478" t="s">
        <v>65</v>
      </c>
      <c r="AB4478" t="s">
        <v>110</v>
      </c>
    </row>
    <row r="4479" spans="1:28" x14ac:dyDescent="0.3">
      <c r="A4479" t="s">
        <v>8703</v>
      </c>
      <c r="B4479" t="s">
        <v>1913</v>
      </c>
      <c r="C4479" t="s">
        <v>419</v>
      </c>
      <c r="D4479" t="s">
        <v>5435</v>
      </c>
      <c r="E4479" t="s">
        <v>6958</v>
      </c>
      <c r="F4479" t="s">
        <v>53</v>
      </c>
      <c r="G4479">
        <v>56</v>
      </c>
      <c r="H4479" t="s">
        <v>71</v>
      </c>
      <c r="I4479" t="s">
        <v>84</v>
      </c>
      <c r="J4479" t="s">
        <v>85</v>
      </c>
      <c r="K4479" t="s">
        <v>86</v>
      </c>
      <c r="L4479" t="s">
        <v>37</v>
      </c>
      <c r="M4479" t="s">
        <v>8231</v>
      </c>
      <c r="N4479" t="s">
        <v>88</v>
      </c>
      <c r="O4479" t="s">
        <v>120</v>
      </c>
      <c r="P4479" t="s">
        <v>121</v>
      </c>
      <c r="Q4479" t="s">
        <v>122</v>
      </c>
      <c r="R4479">
        <v>7</v>
      </c>
      <c r="S4479">
        <v>1959</v>
      </c>
      <c r="T4479">
        <v>0.15</v>
      </c>
      <c r="U4479">
        <v>1410.48</v>
      </c>
      <c r="V4479">
        <v>11656.05</v>
      </c>
      <c r="W4479">
        <v>1782.69</v>
      </c>
      <c r="X4479" t="s">
        <v>43</v>
      </c>
      <c r="Y4479" t="s">
        <v>77</v>
      </c>
      <c r="Z4479" t="s">
        <v>56</v>
      </c>
      <c r="AA4479" t="s">
        <v>65</v>
      </c>
      <c r="AB4479" t="s">
        <v>110</v>
      </c>
    </row>
    <row r="4480" spans="1:28" x14ac:dyDescent="0.3">
      <c r="A4480" t="s">
        <v>8704</v>
      </c>
      <c r="B4480" t="s">
        <v>188</v>
      </c>
      <c r="C4480" t="s">
        <v>227</v>
      </c>
      <c r="D4480" t="s">
        <v>3937</v>
      </c>
      <c r="E4480" t="s">
        <v>6616</v>
      </c>
      <c r="F4480" t="s">
        <v>53</v>
      </c>
      <c r="G4480">
        <v>33</v>
      </c>
      <c r="H4480" t="s">
        <v>128</v>
      </c>
      <c r="I4480" t="s">
        <v>35</v>
      </c>
      <c r="J4480" t="s">
        <v>36</v>
      </c>
      <c r="K4480" t="s">
        <v>36</v>
      </c>
      <c r="L4480" t="s">
        <v>37</v>
      </c>
      <c r="M4480" t="s">
        <v>5509</v>
      </c>
      <c r="N4480" t="s">
        <v>39</v>
      </c>
      <c r="O4480" t="s">
        <v>40</v>
      </c>
      <c r="P4480" t="s">
        <v>41</v>
      </c>
      <c r="Q4480" t="s">
        <v>42</v>
      </c>
      <c r="R4480">
        <v>3</v>
      </c>
      <c r="S4480">
        <v>411</v>
      </c>
      <c r="T4480">
        <v>0.15</v>
      </c>
      <c r="U4480">
        <v>295.92</v>
      </c>
      <c r="V4480">
        <v>1048.05</v>
      </c>
      <c r="W4480">
        <v>160.29</v>
      </c>
      <c r="X4480" t="s">
        <v>55</v>
      </c>
      <c r="Y4480" t="s">
        <v>44</v>
      </c>
      <c r="Z4480" t="s">
        <v>56</v>
      </c>
      <c r="AA4480" t="s">
        <v>65</v>
      </c>
      <c r="AB4480" t="s">
        <v>47</v>
      </c>
    </row>
    <row r="4481" spans="1:28" x14ac:dyDescent="0.3">
      <c r="A4481" t="s">
        <v>8705</v>
      </c>
      <c r="B4481" t="s">
        <v>1409</v>
      </c>
      <c r="C4481" t="s">
        <v>423</v>
      </c>
      <c r="D4481" t="s">
        <v>4654</v>
      </c>
      <c r="E4481" t="s">
        <v>3247</v>
      </c>
      <c r="F4481" t="s">
        <v>33</v>
      </c>
      <c r="G4481">
        <v>57</v>
      </c>
      <c r="H4481" t="s">
        <v>71</v>
      </c>
      <c r="I4481" t="s">
        <v>84</v>
      </c>
      <c r="J4481" t="s">
        <v>85</v>
      </c>
      <c r="K4481" t="s">
        <v>86</v>
      </c>
      <c r="L4481" t="s">
        <v>37</v>
      </c>
      <c r="M4481" t="s">
        <v>2611</v>
      </c>
      <c r="N4481" t="s">
        <v>39</v>
      </c>
      <c r="O4481" t="s">
        <v>40</v>
      </c>
      <c r="P4481" t="s">
        <v>41</v>
      </c>
      <c r="Q4481" t="s">
        <v>42</v>
      </c>
      <c r="R4481">
        <v>9</v>
      </c>
      <c r="S4481">
        <v>906</v>
      </c>
      <c r="T4481">
        <v>0.15</v>
      </c>
      <c r="U4481">
        <v>652.32000000000005</v>
      </c>
      <c r="V4481">
        <v>6930.9</v>
      </c>
      <c r="W4481">
        <v>1060.02</v>
      </c>
      <c r="X4481" t="s">
        <v>136</v>
      </c>
      <c r="Y4481" t="s">
        <v>77</v>
      </c>
      <c r="Z4481" t="s">
        <v>45</v>
      </c>
      <c r="AA4481" t="s">
        <v>65</v>
      </c>
      <c r="AB4481" t="s">
        <v>47</v>
      </c>
    </row>
    <row r="4482" spans="1:28" x14ac:dyDescent="0.3">
      <c r="A4482" t="s">
        <v>8706</v>
      </c>
      <c r="B4482" t="s">
        <v>581</v>
      </c>
      <c r="C4482" t="s">
        <v>1152</v>
      </c>
      <c r="D4482" t="s">
        <v>351</v>
      </c>
      <c r="E4482" t="s">
        <v>5558</v>
      </c>
      <c r="F4482" t="s">
        <v>33</v>
      </c>
      <c r="G4482">
        <v>63</v>
      </c>
      <c r="H4482" t="s">
        <v>34</v>
      </c>
      <c r="I4482" t="s">
        <v>103</v>
      </c>
      <c r="J4482" t="s">
        <v>104</v>
      </c>
      <c r="K4482" t="s">
        <v>105</v>
      </c>
      <c r="L4482" t="s">
        <v>37</v>
      </c>
      <c r="M4482" t="s">
        <v>1536</v>
      </c>
      <c r="N4482" t="s">
        <v>73</v>
      </c>
      <c r="O4482" t="s">
        <v>107</v>
      </c>
      <c r="P4482" t="s">
        <v>108</v>
      </c>
      <c r="Q4482" t="s">
        <v>109</v>
      </c>
      <c r="R4482">
        <v>7</v>
      </c>
      <c r="S4482">
        <v>894</v>
      </c>
      <c r="T4482">
        <v>0.15</v>
      </c>
      <c r="U4482">
        <v>643.67999999999995</v>
      </c>
      <c r="V4482">
        <v>5319.3</v>
      </c>
      <c r="W4482">
        <v>813.54</v>
      </c>
      <c r="X4482" t="s">
        <v>43</v>
      </c>
      <c r="Y4482" t="s">
        <v>64</v>
      </c>
      <c r="Z4482" t="s">
        <v>45</v>
      </c>
      <c r="AA4482" t="s">
        <v>57</v>
      </c>
      <c r="AB4482" t="s">
        <v>110</v>
      </c>
    </row>
    <row r="4483" spans="1:28" x14ac:dyDescent="0.3">
      <c r="A4483" t="s">
        <v>8707</v>
      </c>
      <c r="B4483" t="s">
        <v>736</v>
      </c>
      <c r="C4483" t="s">
        <v>2459</v>
      </c>
      <c r="D4483" t="s">
        <v>3447</v>
      </c>
      <c r="E4483" t="s">
        <v>5263</v>
      </c>
      <c r="F4483" t="s">
        <v>53</v>
      </c>
      <c r="G4483">
        <v>20</v>
      </c>
      <c r="H4483" t="s">
        <v>71</v>
      </c>
      <c r="I4483" t="s">
        <v>103</v>
      </c>
      <c r="J4483" t="s">
        <v>104</v>
      </c>
      <c r="K4483" t="s">
        <v>105</v>
      </c>
      <c r="L4483" t="s">
        <v>37</v>
      </c>
      <c r="M4483" t="s">
        <v>1820</v>
      </c>
      <c r="N4483" t="s">
        <v>73</v>
      </c>
      <c r="O4483" t="s">
        <v>107</v>
      </c>
      <c r="P4483" t="s">
        <v>108</v>
      </c>
      <c r="Q4483" t="s">
        <v>109</v>
      </c>
      <c r="R4483">
        <v>7</v>
      </c>
      <c r="S4483">
        <v>1917</v>
      </c>
      <c r="T4483">
        <v>0.1</v>
      </c>
      <c r="U4483">
        <v>1380.24</v>
      </c>
      <c r="V4483">
        <v>12077.1</v>
      </c>
      <c r="W4483">
        <v>2415.42</v>
      </c>
      <c r="X4483" t="s">
        <v>136</v>
      </c>
      <c r="Y4483" t="s">
        <v>64</v>
      </c>
      <c r="Z4483" t="s">
        <v>45</v>
      </c>
      <c r="AA4483" t="s">
        <v>46</v>
      </c>
      <c r="AB4483" t="s">
        <v>110</v>
      </c>
    </row>
    <row r="4484" spans="1:28" x14ac:dyDescent="0.3">
      <c r="A4484" t="s">
        <v>8708</v>
      </c>
      <c r="B4484" t="s">
        <v>392</v>
      </c>
      <c r="C4484" t="s">
        <v>2259</v>
      </c>
      <c r="D4484" t="s">
        <v>8409</v>
      </c>
      <c r="E4484" t="s">
        <v>5630</v>
      </c>
      <c r="F4484" t="s">
        <v>53</v>
      </c>
      <c r="G4484">
        <v>62</v>
      </c>
      <c r="H4484" t="s">
        <v>128</v>
      </c>
      <c r="I4484" t="s">
        <v>116</v>
      </c>
      <c r="J4484" t="s">
        <v>117</v>
      </c>
      <c r="K4484" t="s">
        <v>118</v>
      </c>
      <c r="L4484" t="s">
        <v>37</v>
      </c>
      <c r="M4484" t="s">
        <v>2360</v>
      </c>
      <c r="N4484" t="s">
        <v>39</v>
      </c>
      <c r="O4484" t="s">
        <v>159</v>
      </c>
      <c r="P4484" t="s">
        <v>160</v>
      </c>
      <c r="Q4484" t="s">
        <v>161</v>
      </c>
      <c r="R4484">
        <v>8</v>
      </c>
      <c r="S4484">
        <v>219</v>
      </c>
      <c r="T4484">
        <v>0.1</v>
      </c>
      <c r="U4484">
        <v>157.68</v>
      </c>
      <c r="V4484">
        <v>1576.8</v>
      </c>
      <c r="W4484">
        <v>315.36</v>
      </c>
      <c r="X4484" t="s">
        <v>43</v>
      </c>
      <c r="Y4484" t="s">
        <v>44</v>
      </c>
      <c r="Z4484" t="s">
        <v>45</v>
      </c>
      <c r="AA4484" t="s">
        <v>57</v>
      </c>
      <c r="AB4484" t="s">
        <v>110</v>
      </c>
    </row>
    <row r="4485" spans="1:28" x14ac:dyDescent="0.3">
      <c r="A4485" t="s">
        <v>8709</v>
      </c>
      <c r="B4485" t="s">
        <v>214</v>
      </c>
      <c r="C4485" t="s">
        <v>951</v>
      </c>
      <c r="D4485" t="s">
        <v>973</v>
      </c>
      <c r="E4485" t="s">
        <v>4667</v>
      </c>
      <c r="F4485" t="s">
        <v>33</v>
      </c>
      <c r="G4485">
        <v>48</v>
      </c>
      <c r="H4485" t="s">
        <v>71</v>
      </c>
      <c r="I4485" t="s">
        <v>35</v>
      </c>
      <c r="J4485" t="s">
        <v>36</v>
      </c>
      <c r="K4485" t="s">
        <v>36</v>
      </c>
      <c r="L4485" t="s">
        <v>37</v>
      </c>
      <c r="M4485" t="s">
        <v>440</v>
      </c>
      <c r="N4485" t="s">
        <v>88</v>
      </c>
      <c r="O4485" t="s">
        <v>120</v>
      </c>
      <c r="P4485" t="s">
        <v>121</v>
      </c>
      <c r="Q4485" t="s">
        <v>122</v>
      </c>
      <c r="R4485">
        <v>5</v>
      </c>
      <c r="S4485">
        <v>1328</v>
      </c>
      <c r="T4485">
        <v>0.2</v>
      </c>
      <c r="U4485">
        <v>956.16</v>
      </c>
      <c r="V4485">
        <v>5312</v>
      </c>
      <c r="W4485">
        <v>531.20000000000005</v>
      </c>
      <c r="X4485" t="s">
        <v>55</v>
      </c>
      <c r="Y4485" t="s">
        <v>44</v>
      </c>
      <c r="Z4485" t="s">
        <v>56</v>
      </c>
      <c r="AA4485" t="s">
        <v>46</v>
      </c>
      <c r="AB4485" t="s">
        <v>110</v>
      </c>
    </row>
    <row r="4486" spans="1:28" x14ac:dyDescent="0.3">
      <c r="A4486" t="s">
        <v>8710</v>
      </c>
      <c r="B4486" t="s">
        <v>475</v>
      </c>
      <c r="C4486" t="s">
        <v>893</v>
      </c>
      <c r="D4486" t="s">
        <v>2868</v>
      </c>
      <c r="E4486" t="s">
        <v>1459</v>
      </c>
      <c r="F4486" t="s">
        <v>53</v>
      </c>
      <c r="G4486">
        <v>31</v>
      </c>
      <c r="H4486" t="s">
        <v>128</v>
      </c>
      <c r="I4486" t="s">
        <v>35</v>
      </c>
      <c r="J4486" t="s">
        <v>36</v>
      </c>
      <c r="K4486" t="s">
        <v>36</v>
      </c>
      <c r="L4486" t="s">
        <v>37</v>
      </c>
      <c r="M4486" t="s">
        <v>642</v>
      </c>
      <c r="N4486" t="s">
        <v>73</v>
      </c>
      <c r="O4486" t="s">
        <v>74</v>
      </c>
      <c r="P4486" t="s">
        <v>75</v>
      </c>
      <c r="Q4486" t="s">
        <v>76</v>
      </c>
      <c r="R4486">
        <v>9</v>
      </c>
      <c r="S4486">
        <v>1427</v>
      </c>
      <c r="T4486">
        <v>0.1</v>
      </c>
      <c r="U4486">
        <v>1027.44</v>
      </c>
      <c r="V4486">
        <v>11558.7</v>
      </c>
      <c r="W4486">
        <v>2311.7399999999998</v>
      </c>
      <c r="X4486" t="s">
        <v>136</v>
      </c>
      <c r="Y4486" t="s">
        <v>77</v>
      </c>
      <c r="Z4486" t="s">
        <v>45</v>
      </c>
      <c r="AA4486" t="s">
        <v>65</v>
      </c>
      <c r="AB4486" t="s">
        <v>110</v>
      </c>
    </row>
    <row r="4487" spans="1:28" x14ac:dyDescent="0.3">
      <c r="A4487" t="s">
        <v>8711</v>
      </c>
      <c r="B4487" t="s">
        <v>859</v>
      </c>
      <c r="C4487" t="s">
        <v>1674</v>
      </c>
      <c r="D4487" t="s">
        <v>6308</v>
      </c>
      <c r="E4487" t="s">
        <v>769</v>
      </c>
      <c r="F4487" t="s">
        <v>53</v>
      </c>
      <c r="G4487">
        <v>65</v>
      </c>
      <c r="H4487" t="s">
        <v>71</v>
      </c>
      <c r="I4487" t="s">
        <v>35</v>
      </c>
      <c r="J4487" t="s">
        <v>36</v>
      </c>
      <c r="K4487" t="s">
        <v>36</v>
      </c>
      <c r="L4487" t="s">
        <v>37</v>
      </c>
      <c r="M4487" t="s">
        <v>1186</v>
      </c>
      <c r="N4487" t="s">
        <v>39</v>
      </c>
      <c r="O4487" t="s">
        <v>40</v>
      </c>
      <c r="P4487" t="s">
        <v>41</v>
      </c>
      <c r="Q4487" t="s">
        <v>42</v>
      </c>
      <c r="R4487">
        <v>4</v>
      </c>
      <c r="S4487">
        <v>1027</v>
      </c>
      <c r="T4487">
        <v>0.1</v>
      </c>
      <c r="U4487">
        <v>739.44</v>
      </c>
      <c r="V4487">
        <v>3697.2</v>
      </c>
      <c r="W4487">
        <v>739.44</v>
      </c>
      <c r="X4487" t="s">
        <v>43</v>
      </c>
      <c r="Y4487" t="s">
        <v>77</v>
      </c>
      <c r="Z4487" t="s">
        <v>45</v>
      </c>
      <c r="AA4487" t="s">
        <v>57</v>
      </c>
      <c r="AB4487" t="s">
        <v>110</v>
      </c>
    </row>
    <row r="4488" spans="1:28" x14ac:dyDescent="0.3">
      <c r="A4488" t="s">
        <v>8712</v>
      </c>
      <c r="B4488" t="s">
        <v>807</v>
      </c>
      <c r="C4488" t="s">
        <v>203</v>
      </c>
      <c r="D4488" t="s">
        <v>171</v>
      </c>
      <c r="E4488" t="s">
        <v>984</v>
      </c>
      <c r="F4488" t="s">
        <v>53</v>
      </c>
      <c r="G4488">
        <v>57</v>
      </c>
      <c r="H4488" t="s">
        <v>34</v>
      </c>
      <c r="I4488" t="s">
        <v>84</v>
      </c>
      <c r="J4488" t="s">
        <v>85</v>
      </c>
      <c r="K4488" t="s">
        <v>86</v>
      </c>
      <c r="L4488" t="s">
        <v>37</v>
      </c>
      <c r="M4488" t="s">
        <v>650</v>
      </c>
      <c r="N4488" t="s">
        <v>39</v>
      </c>
      <c r="O4488" t="s">
        <v>40</v>
      </c>
      <c r="P4488" t="s">
        <v>41</v>
      </c>
      <c r="Q4488" t="s">
        <v>42</v>
      </c>
      <c r="R4488">
        <v>2</v>
      </c>
      <c r="S4488">
        <v>1265</v>
      </c>
      <c r="T4488">
        <v>0.1</v>
      </c>
      <c r="U4488">
        <v>910.8</v>
      </c>
      <c r="V4488">
        <v>2277</v>
      </c>
      <c r="W4488">
        <v>455.4</v>
      </c>
      <c r="X4488" t="s">
        <v>43</v>
      </c>
      <c r="Y4488" t="s">
        <v>64</v>
      </c>
      <c r="Z4488" t="s">
        <v>78</v>
      </c>
      <c r="AA4488" t="s">
        <v>65</v>
      </c>
      <c r="AB4488" t="s">
        <v>110</v>
      </c>
    </row>
    <row r="4489" spans="1:28" x14ac:dyDescent="0.3">
      <c r="A4489" t="s">
        <v>8713</v>
      </c>
      <c r="B4489" t="s">
        <v>112</v>
      </c>
      <c r="C4489" t="s">
        <v>553</v>
      </c>
      <c r="D4489" t="s">
        <v>4144</v>
      </c>
      <c r="E4489" t="s">
        <v>2080</v>
      </c>
      <c r="F4489" t="s">
        <v>33</v>
      </c>
      <c r="G4489">
        <v>30</v>
      </c>
      <c r="H4489" t="s">
        <v>128</v>
      </c>
      <c r="I4489" t="s">
        <v>116</v>
      </c>
      <c r="J4489" t="s">
        <v>117</v>
      </c>
      <c r="K4489" t="s">
        <v>118</v>
      </c>
      <c r="L4489" t="s">
        <v>37</v>
      </c>
      <c r="M4489" t="s">
        <v>5575</v>
      </c>
      <c r="N4489" t="s">
        <v>73</v>
      </c>
      <c r="O4489" t="s">
        <v>74</v>
      </c>
      <c r="P4489" t="s">
        <v>75</v>
      </c>
      <c r="Q4489" t="s">
        <v>76</v>
      </c>
      <c r="R4489">
        <v>1</v>
      </c>
      <c r="S4489">
        <v>968</v>
      </c>
      <c r="T4489">
        <v>0.15</v>
      </c>
      <c r="U4489">
        <v>696.96</v>
      </c>
      <c r="V4489">
        <v>822.8</v>
      </c>
      <c r="W4489">
        <v>125.84</v>
      </c>
      <c r="X4489" t="s">
        <v>136</v>
      </c>
      <c r="Y4489" t="s">
        <v>44</v>
      </c>
      <c r="Z4489" t="s">
        <v>78</v>
      </c>
      <c r="AA4489" t="s">
        <v>46</v>
      </c>
      <c r="AB4489" t="s">
        <v>110</v>
      </c>
    </row>
    <row r="4490" spans="1:28" x14ac:dyDescent="0.3">
      <c r="A4490" t="s">
        <v>8714</v>
      </c>
      <c r="B4490" t="s">
        <v>1312</v>
      </c>
      <c r="C4490" t="s">
        <v>338</v>
      </c>
      <c r="D4490" t="s">
        <v>1238</v>
      </c>
      <c r="E4490" t="s">
        <v>5420</v>
      </c>
      <c r="F4490" t="s">
        <v>33</v>
      </c>
      <c r="G4490">
        <v>54</v>
      </c>
      <c r="H4490" t="s">
        <v>34</v>
      </c>
      <c r="I4490" t="s">
        <v>116</v>
      </c>
      <c r="J4490" t="s">
        <v>117</v>
      </c>
      <c r="K4490" t="s">
        <v>118</v>
      </c>
      <c r="L4490" t="s">
        <v>37</v>
      </c>
      <c r="M4490" t="s">
        <v>1475</v>
      </c>
      <c r="N4490" t="s">
        <v>88</v>
      </c>
      <c r="O4490" t="s">
        <v>89</v>
      </c>
      <c r="P4490" t="s">
        <v>90</v>
      </c>
      <c r="Q4490" t="s">
        <v>91</v>
      </c>
      <c r="R4490">
        <v>6</v>
      </c>
      <c r="S4490">
        <v>1304</v>
      </c>
      <c r="T4490">
        <v>0.2</v>
      </c>
      <c r="U4490">
        <v>938.88</v>
      </c>
      <c r="V4490">
        <v>6259.2</v>
      </c>
      <c r="W4490">
        <v>625.91999999999996</v>
      </c>
      <c r="X4490" t="s">
        <v>55</v>
      </c>
      <c r="Y4490" t="s">
        <v>77</v>
      </c>
      <c r="Z4490" t="s">
        <v>56</v>
      </c>
      <c r="AA4490" t="s">
        <v>57</v>
      </c>
      <c r="AB4490" t="s">
        <v>110</v>
      </c>
    </row>
    <row r="4491" spans="1:28" x14ac:dyDescent="0.3">
      <c r="A4491" t="s">
        <v>8715</v>
      </c>
      <c r="B4491" t="s">
        <v>419</v>
      </c>
      <c r="C4491" t="s">
        <v>1741</v>
      </c>
      <c r="D4491" t="s">
        <v>1362</v>
      </c>
      <c r="E4491" t="s">
        <v>5197</v>
      </c>
      <c r="F4491" t="s">
        <v>33</v>
      </c>
      <c r="G4491">
        <v>55</v>
      </c>
      <c r="H4491" t="s">
        <v>71</v>
      </c>
      <c r="I4491" t="s">
        <v>35</v>
      </c>
      <c r="J4491" t="s">
        <v>36</v>
      </c>
      <c r="K4491" t="s">
        <v>36</v>
      </c>
      <c r="L4491" t="s">
        <v>37</v>
      </c>
      <c r="M4491" t="s">
        <v>3837</v>
      </c>
      <c r="N4491" t="s">
        <v>73</v>
      </c>
      <c r="O4491" t="s">
        <v>107</v>
      </c>
      <c r="P4491" t="s">
        <v>108</v>
      </c>
      <c r="Q4491" t="s">
        <v>109</v>
      </c>
      <c r="R4491">
        <v>3</v>
      </c>
      <c r="S4491">
        <v>1863</v>
      </c>
      <c r="T4491">
        <v>0.15</v>
      </c>
      <c r="U4491">
        <v>1341.36</v>
      </c>
      <c r="V4491">
        <v>4750.6499999999996</v>
      </c>
      <c r="W4491">
        <v>726.57</v>
      </c>
      <c r="X4491" t="s">
        <v>43</v>
      </c>
      <c r="Y4491" t="s">
        <v>77</v>
      </c>
      <c r="Z4491" t="s">
        <v>56</v>
      </c>
      <c r="AA4491" t="s">
        <v>46</v>
      </c>
      <c r="AB4491" t="s">
        <v>110</v>
      </c>
    </row>
    <row r="4492" spans="1:28" x14ac:dyDescent="0.3">
      <c r="A4492" t="s">
        <v>8716</v>
      </c>
      <c r="B4492" t="s">
        <v>59</v>
      </c>
      <c r="C4492" t="s">
        <v>3043</v>
      </c>
      <c r="D4492" t="s">
        <v>3260</v>
      </c>
      <c r="E4492" t="s">
        <v>8717</v>
      </c>
      <c r="F4492" t="s">
        <v>33</v>
      </c>
      <c r="G4492">
        <v>29</v>
      </c>
      <c r="H4492" t="s">
        <v>71</v>
      </c>
      <c r="I4492" t="s">
        <v>103</v>
      </c>
      <c r="J4492" t="s">
        <v>104</v>
      </c>
      <c r="K4492" t="s">
        <v>105</v>
      </c>
      <c r="L4492" t="s">
        <v>37</v>
      </c>
      <c r="M4492" t="s">
        <v>4900</v>
      </c>
      <c r="N4492" t="s">
        <v>39</v>
      </c>
      <c r="O4492" t="s">
        <v>159</v>
      </c>
      <c r="P4492" t="s">
        <v>160</v>
      </c>
      <c r="Q4492" t="s">
        <v>161</v>
      </c>
      <c r="R4492">
        <v>6</v>
      </c>
      <c r="S4492">
        <v>1154</v>
      </c>
      <c r="T4492">
        <v>0.05</v>
      </c>
      <c r="U4492">
        <v>830.88</v>
      </c>
      <c r="V4492">
        <v>6577.8</v>
      </c>
      <c r="W4492">
        <v>1592.52</v>
      </c>
      <c r="X4492" t="s">
        <v>136</v>
      </c>
      <c r="Y4492" t="s">
        <v>44</v>
      </c>
      <c r="Z4492" t="s">
        <v>56</v>
      </c>
      <c r="AA4492" t="s">
        <v>46</v>
      </c>
      <c r="AB4492" t="s">
        <v>110</v>
      </c>
    </row>
    <row r="4493" spans="1:28" x14ac:dyDescent="0.3">
      <c r="A4493" t="s">
        <v>8718</v>
      </c>
      <c r="B4493" t="s">
        <v>1441</v>
      </c>
      <c r="C4493" t="s">
        <v>361</v>
      </c>
      <c r="D4493" t="s">
        <v>4370</v>
      </c>
      <c r="E4493" t="s">
        <v>5197</v>
      </c>
      <c r="F4493" t="s">
        <v>33</v>
      </c>
      <c r="G4493">
        <v>18</v>
      </c>
      <c r="H4493" t="s">
        <v>34</v>
      </c>
      <c r="I4493" t="s">
        <v>35</v>
      </c>
      <c r="J4493" t="s">
        <v>36</v>
      </c>
      <c r="K4493" t="s">
        <v>36</v>
      </c>
      <c r="L4493" t="s">
        <v>37</v>
      </c>
      <c r="M4493" t="s">
        <v>2070</v>
      </c>
      <c r="N4493" t="s">
        <v>39</v>
      </c>
      <c r="O4493" t="s">
        <v>159</v>
      </c>
      <c r="P4493" t="s">
        <v>160</v>
      </c>
      <c r="Q4493" t="s">
        <v>161</v>
      </c>
      <c r="R4493">
        <v>2</v>
      </c>
      <c r="S4493">
        <v>1763</v>
      </c>
      <c r="T4493">
        <v>0.15</v>
      </c>
      <c r="U4493">
        <v>1269.3599999999999</v>
      </c>
      <c r="V4493">
        <v>2997.1</v>
      </c>
      <c r="W4493">
        <v>458.38</v>
      </c>
      <c r="X4493" t="s">
        <v>136</v>
      </c>
      <c r="Y4493" t="s">
        <v>77</v>
      </c>
      <c r="Z4493" t="s">
        <v>78</v>
      </c>
      <c r="AA4493" t="s">
        <v>57</v>
      </c>
      <c r="AB4493" t="s">
        <v>47</v>
      </c>
    </row>
    <row r="4494" spans="1:28" x14ac:dyDescent="0.3">
      <c r="A4494" t="s">
        <v>8719</v>
      </c>
      <c r="B4494" t="s">
        <v>1062</v>
      </c>
      <c r="C4494" t="s">
        <v>49</v>
      </c>
      <c r="D4494" t="s">
        <v>8615</v>
      </c>
      <c r="E4494" t="s">
        <v>8720</v>
      </c>
      <c r="F4494" t="s">
        <v>53</v>
      </c>
      <c r="G4494">
        <v>35</v>
      </c>
      <c r="H4494" t="s">
        <v>71</v>
      </c>
      <c r="I4494" t="s">
        <v>103</v>
      </c>
      <c r="J4494" t="s">
        <v>104</v>
      </c>
      <c r="K4494" t="s">
        <v>105</v>
      </c>
      <c r="L4494" t="s">
        <v>37</v>
      </c>
      <c r="M4494" t="s">
        <v>2412</v>
      </c>
      <c r="N4494" t="s">
        <v>73</v>
      </c>
      <c r="O4494" t="s">
        <v>107</v>
      </c>
      <c r="P4494" t="s">
        <v>108</v>
      </c>
      <c r="Q4494" t="s">
        <v>109</v>
      </c>
      <c r="R4494">
        <v>6</v>
      </c>
      <c r="S4494">
        <v>863</v>
      </c>
      <c r="T4494">
        <v>0.05</v>
      </c>
      <c r="U4494">
        <v>621.36</v>
      </c>
      <c r="V4494">
        <v>4919.1000000000004</v>
      </c>
      <c r="W4494">
        <v>1190.94</v>
      </c>
      <c r="X4494" t="s">
        <v>136</v>
      </c>
      <c r="Y4494" t="s">
        <v>44</v>
      </c>
      <c r="Z4494" t="s">
        <v>56</v>
      </c>
      <c r="AA4494" t="s">
        <v>65</v>
      </c>
      <c r="AB4494" t="s">
        <v>110</v>
      </c>
    </row>
    <row r="4495" spans="1:28" x14ac:dyDescent="0.3">
      <c r="A4495" t="s">
        <v>8721</v>
      </c>
      <c r="B4495" t="s">
        <v>2072</v>
      </c>
      <c r="C4495" t="s">
        <v>762</v>
      </c>
      <c r="D4495" t="s">
        <v>5878</v>
      </c>
      <c r="E4495" t="s">
        <v>1545</v>
      </c>
      <c r="F4495" t="s">
        <v>53</v>
      </c>
      <c r="G4495">
        <v>24</v>
      </c>
      <c r="H4495" t="s">
        <v>128</v>
      </c>
      <c r="I4495" t="s">
        <v>116</v>
      </c>
      <c r="J4495" t="s">
        <v>117</v>
      </c>
      <c r="K4495" t="s">
        <v>118</v>
      </c>
      <c r="L4495" t="s">
        <v>37</v>
      </c>
      <c r="M4495" t="s">
        <v>421</v>
      </c>
      <c r="N4495" t="s">
        <v>73</v>
      </c>
      <c r="O4495" t="s">
        <v>74</v>
      </c>
      <c r="P4495" t="s">
        <v>75</v>
      </c>
      <c r="Q4495" t="s">
        <v>76</v>
      </c>
      <c r="R4495">
        <v>1</v>
      </c>
      <c r="S4495">
        <v>1207</v>
      </c>
      <c r="T4495">
        <v>0.05</v>
      </c>
      <c r="U4495">
        <v>869.04</v>
      </c>
      <c r="V4495">
        <v>1146.6500000000001</v>
      </c>
      <c r="W4495">
        <v>277.61</v>
      </c>
      <c r="X4495" t="s">
        <v>55</v>
      </c>
      <c r="Y4495" t="s">
        <v>64</v>
      </c>
      <c r="Z4495" t="s">
        <v>56</v>
      </c>
      <c r="AA4495" t="s">
        <v>65</v>
      </c>
      <c r="AB4495" t="s">
        <v>47</v>
      </c>
    </row>
    <row r="4496" spans="1:28" x14ac:dyDescent="0.3">
      <c r="A4496" t="s">
        <v>8722</v>
      </c>
      <c r="B4496" t="s">
        <v>487</v>
      </c>
      <c r="C4496" t="s">
        <v>442</v>
      </c>
      <c r="D4496" t="s">
        <v>4535</v>
      </c>
      <c r="E4496" t="s">
        <v>7215</v>
      </c>
      <c r="F4496" t="s">
        <v>33</v>
      </c>
      <c r="G4496">
        <v>22</v>
      </c>
      <c r="H4496" t="s">
        <v>71</v>
      </c>
      <c r="I4496" t="s">
        <v>116</v>
      </c>
      <c r="J4496" t="s">
        <v>117</v>
      </c>
      <c r="K4496" t="s">
        <v>118</v>
      </c>
      <c r="L4496" t="s">
        <v>37</v>
      </c>
      <c r="M4496" t="s">
        <v>7714</v>
      </c>
      <c r="N4496" t="s">
        <v>88</v>
      </c>
      <c r="O4496" t="s">
        <v>120</v>
      </c>
      <c r="P4496" t="s">
        <v>121</v>
      </c>
      <c r="Q4496" t="s">
        <v>122</v>
      </c>
      <c r="R4496">
        <v>1</v>
      </c>
      <c r="S4496">
        <v>405</v>
      </c>
      <c r="T4496">
        <v>0</v>
      </c>
      <c r="U4496">
        <v>291.60000000000002</v>
      </c>
      <c r="V4496">
        <v>405</v>
      </c>
      <c r="W4496">
        <v>113.4</v>
      </c>
      <c r="X4496" t="s">
        <v>136</v>
      </c>
      <c r="Y4496" t="s">
        <v>64</v>
      </c>
      <c r="Z4496" t="s">
        <v>78</v>
      </c>
      <c r="AA4496" t="s">
        <v>65</v>
      </c>
      <c r="AB4496" t="s">
        <v>47</v>
      </c>
    </row>
    <row r="4497" spans="1:28" x14ac:dyDescent="0.3">
      <c r="A4497" t="s">
        <v>8723</v>
      </c>
      <c r="B4497" t="s">
        <v>413</v>
      </c>
      <c r="C4497" t="s">
        <v>175</v>
      </c>
      <c r="D4497" t="s">
        <v>3803</v>
      </c>
      <c r="E4497" t="s">
        <v>3269</v>
      </c>
      <c r="F4497" t="s">
        <v>33</v>
      </c>
      <c r="G4497">
        <v>62</v>
      </c>
      <c r="H4497" t="s">
        <v>128</v>
      </c>
      <c r="I4497" t="s">
        <v>84</v>
      </c>
      <c r="J4497" t="s">
        <v>85</v>
      </c>
      <c r="K4497" t="s">
        <v>86</v>
      </c>
      <c r="L4497" t="s">
        <v>37</v>
      </c>
      <c r="M4497" t="s">
        <v>2445</v>
      </c>
      <c r="N4497" t="s">
        <v>39</v>
      </c>
      <c r="O4497" t="s">
        <v>159</v>
      </c>
      <c r="P4497" t="s">
        <v>160</v>
      </c>
      <c r="Q4497" t="s">
        <v>161</v>
      </c>
      <c r="R4497">
        <v>4</v>
      </c>
      <c r="S4497">
        <v>1960</v>
      </c>
      <c r="T4497">
        <v>0.05</v>
      </c>
      <c r="U4497">
        <v>1411.2</v>
      </c>
      <c r="V4497">
        <v>7448</v>
      </c>
      <c r="W4497">
        <v>1803.2</v>
      </c>
      <c r="X4497" t="s">
        <v>136</v>
      </c>
      <c r="Y4497" t="s">
        <v>64</v>
      </c>
      <c r="Z4497" t="s">
        <v>78</v>
      </c>
      <c r="AA4497" t="s">
        <v>65</v>
      </c>
      <c r="AB4497" t="s">
        <v>110</v>
      </c>
    </row>
    <row r="4498" spans="1:28" x14ac:dyDescent="0.3">
      <c r="A4498" t="s">
        <v>8724</v>
      </c>
      <c r="B4498" t="s">
        <v>747</v>
      </c>
      <c r="C4498" t="s">
        <v>2315</v>
      </c>
      <c r="D4498" t="s">
        <v>2521</v>
      </c>
      <c r="E4498" t="s">
        <v>645</v>
      </c>
      <c r="F4498" t="s">
        <v>53</v>
      </c>
      <c r="G4498">
        <v>47</v>
      </c>
      <c r="H4498" t="s">
        <v>71</v>
      </c>
      <c r="I4498" t="s">
        <v>84</v>
      </c>
      <c r="J4498" t="s">
        <v>85</v>
      </c>
      <c r="K4498" t="s">
        <v>86</v>
      </c>
      <c r="L4498" t="s">
        <v>37</v>
      </c>
      <c r="M4498" t="s">
        <v>369</v>
      </c>
      <c r="N4498" t="s">
        <v>39</v>
      </c>
      <c r="O4498" t="s">
        <v>40</v>
      </c>
      <c r="P4498" t="s">
        <v>41</v>
      </c>
      <c r="Q4498" t="s">
        <v>42</v>
      </c>
      <c r="R4498">
        <v>2</v>
      </c>
      <c r="S4498">
        <v>1813</v>
      </c>
      <c r="T4498">
        <v>0.05</v>
      </c>
      <c r="U4498">
        <v>1305.3599999999999</v>
      </c>
      <c r="V4498">
        <v>3444.7</v>
      </c>
      <c r="W4498">
        <v>833.98</v>
      </c>
      <c r="X4498" t="s">
        <v>43</v>
      </c>
      <c r="Y4498" t="s">
        <v>77</v>
      </c>
      <c r="Z4498" t="s">
        <v>56</v>
      </c>
      <c r="AA4498" t="s">
        <v>46</v>
      </c>
      <c r="AB4498" t="s">
        <v>47</v>
      </c>
    </row>
    <row r="4499" spans="1:28" x14ac:dyDescent="0.3">
      <c r="A4499" t="s">
        <v>8725</v>
      </c>
      <c r="B4499" t="s">
        <v>652</v>
      </c>
      <c r="C4499" t="s">
        <v>647</v>
      </c>
      <c r="D4499" t="s">
        <v>1115</v>
      </c>
      <c r="E4499" t="s">
        <v>2134</v>
      </c>
      <c r="F4499" t="s">
        <v>33</v>
      </c>
      <c r="G4499">
        <v>50</v>
      </c>
      <c r="H4499" t="s">
        <v>71</v>
      </c>
      <c r="I4499" t="s">
        <v>35</v>
      </c>
      <c r="J4499" t="s">
        <v>36</v>
      </c>
      <c r="K4499" t="s">
        <v>36</v>
      </c>
      <c r="L4499" t="s">
        <v>37</v>
      </c>
      <c r="M4499" t="s">
        <v>2488</v>
      </c>
      <c r="N4499" t="s">
        <v>73</v>
      </c>
      <c r="O4499" t="s">
        <v>107</v>
      </c>
      <c r="P4499" t="s">
        <v>108</v>
      </c>
      <c r="Q4499" t="s">
        <v>109</v>
      </c>
      <c r="R4499">
        <v>9</v>
      </c>
      <c r="S4499">
        <v>1209</v>
      </c>
      <c r="T4499">
        <v>0.2</v>
      </c>
      <c r="U4499">
        <v>870.48</v>
      </c>
      <c r="V4499">
        <v>8704.7999999999993</v>
      </c>
      <c r="W4499">
        <v>870.48</v>
      </c>
      <c r="X4499" t="s">
        <v>43</v>
      </c>
      <c r="Y4499" t="s">
        <v>44</v>
      </c>
      <c r="Z4499" t="s">
        <v>45</v>
      </c>
      <c r="AA4499" t="s">
        <v>65</v>
      </c>
      <c r="AB4499" t="s">
        <v>47</v>
      </c>
    </row>
    <row r="4500" spans="1:28" x14ac:dyDescent="0.3">
      <c r="A4500" t="s">
        <v>8726</v>
      </c>
      <c r="B4500" t="s">
        <v>267</v>
      </c>
      <c r="C4500" t="s">
        <v>961</v>
      </c>
      <c r="D4500" t="s">
        <v>2098</v>
      </c>
      <c r="E4500" t="s">
        <v>2300</v>
      </c>
      <c r="F4500" t="s">
        <v>33</v>
      </c>
      <c r="G4500">
        <v>41</v>
      </c>
      <c r="H4500" t="s">
        <v>128</v>
      </c>
      <c r="I4500" t="s">
        <v>116</v>
      </c>
      <c r="J4500" t="s">
        <v>117</v>
      </c>
      <c r="K4500" t="s">
        <v>118</v>
      </c>
      <c r="L4500" t="s">
        <v>37</v>
      </c>
      <c r="M4500" t="s">
        <v>6093</v>
      </c>
      <c r="N4500" t="s">
        <v>73</v>
      </c>
      <c r="O4500" t="s">
        <v>74</v>
      </c>
      <c r="P4500" t="s">
        <v>75</v>
      </c>
      <c r="Q4500" t="s">
        <v>76</v>
      </c>
      <c r="R4500">
        <v>8</v>
      </c>
      <c r="S4500">
        <v>1883</v>
      </c>
      <c r="T4500">
        <v>0.1</v>
      </c>
      <c r="U4500">
        <v>1355.76</v>
      </c>
      <c r="V4500">
        <v>13557.6</v>
      </c>
      <c r="W4500">
        <v>2711.52</v>
      </c>
      <c r="X4500" t="s">
        <v>55</v>
      </c>
      <c r="Y4500" t="s">
        <v>64</v>
      </c>
      <c r="Z4500" t="s">
        <v>56</v>
      </c>
      <c r="AA4500" t="s">
        <v>57</v>
      </c>
      <c r="AB4500" t="s">
        <v>110</v>
      </c>
    </row>
    <row r="4501" spans="1:28" x14ac:dyDescent="0.3">
      <c r="A4501" t="s">
        <v>8727</v>
      </c>
      <c r="B4501" t="s">
        <v>3043</v>
      </c>
      <c r="C4501" t="s">
        <v>487</v>
      </c>
      <c r="D4501" t="s">
        <v>3813</v>
      </c>
      <c r="E4501" t="s">
        <v>5548</v>
      </c>
      <c r="F4501" t="s">
        <v>53</v>
      </c>
      <c r="G4501">
        <v>53</v>
      </c>
      <c r="H4501" t="s">
        <v>128</v>
      </c>
      <c r="I4501" t="s">
        <v>116</v>
      </c>
      <c r="J4501" t="s">
        <v>117</v>
      </c>
      <c r="K4501" t="s">
        <v>118</v>
      </c>
      <c r="L4501" t="s">
        <v>37</v>
      </c>
      <c r="M4501" t="s">
        <v>5439</v>
      </c>
      <c r="N4501" t="s">
        <v>88</v>
      </c>
      <c r="O4501" t="s">
        <v>89</v>
      </c>
      <c r="P4501" t="s">
        <v>90</v>
      </c>
      <c r="Q4501" t="s">
        <v>91</v>
      </c>
      <c r="R4501">
        <v>4</v>
      </c>
      <c r="S4501">
        <v>603</v>
      </c>
      <c r="T4501">
        <v>0</v>
      </c>
      <c r="U4501">
        <v>434.16</v>
      </c>
      <c r="V4501">
        <v>2412</v>
      </c>
      <c r="W4501">
        <v>675.36</v>
      </c>
      <c r="X4501" t="s">
        <v>43</v>
      </c>
      <c r="Y4501" t="s">
        <v>64</v>
      </c>
      <c r="Z4501" t="s">
        <v>78</v>
      </c>
      <c r="AA4501" t="s">
        <v>57</v>
      </c>
      <c r="AB4501" t="s">
        <v>110</v>
      </c>
    </row>
    <row r="4502" spans="1:28" x14ac:dyDescent="0.3">
      <c r="A4502" t="s">
        <v>8728</v>
      </c>
      <c r="B4502" t="s">
        <v>403</v>
      </c>
      <c r="C4502" t="s">
        <v>93</v>
      </c>
      <c r="D4502" t="s">
        <v>1266</v>
      </c>
      <c r="E4502" t="s">
        <v>2246</v>
      </c>
      <c r="F4502" t="s">
        <v>53</v>
      </c>
      <c r="G4502">
        <v>35</v>
      </c>
      <c r="H4502" t="s">
        <v>128</v>
      </c>
      <c r="I4502" t="s">
        <v>84</v>
      </c>
      <c r="J4502" t="s">
        <v>85</v>
      </c>
      <c r="K4502" t="s">
        <v>86</v>
      </c>
      <c r="L4502" t="s">
        <v>37</v>
      </c>
      <c r="M4502" t="s">
        <v>2645</v>
      </c>
      <c r="N4502" t="s">
        <v>73</v>
      </c>
      <c r="O4502" t="s">
        <v>107</v>
      </c>
      <c r="P4502" t="s">
        <v>108</v>
      </c>
      <c r="Q4502" t="s">
        <v>109</v>
      </c>
      <c r="R4502">
        <v>9</v>
      </c>
      <c r="S4502">
        <v>101</v>
      </c>
      <c r="T4502">
        <v>0.2</v>
      </c>
      <c r="U4502">
        <v>72.72</v>
      </c>
      <c r="V4502">
        <v>727.2</v>
      </c>
      <c r="W4502">
        <v>72.72</v>
      </c>
      <c r="X4502" t="s">
        <v>55</v>
      </c>
      <c r="Y4502" t="s">
        <v>77</v>
      </c>
      <c r="Z4502" t="s">
        <v>78</v>
      </c>
      <c r="AA4502" t="s">
        <v>65</v>
      </c>
      <c r="AB4502" t="s">
        <v>47</v>
      </c>
    </row>
    <row r="4503" spans="1:28" x14ac:dyDescent="0.3">
      <c r="A4503" t="s">
        <v>8729</v>
      </c>
      <c r="B4503" t="s">
        <v>1486</v>
      </c>
      <c r="C4503" t="s">
        <v>577</v>
      </c>
      <c r="D4503" t="s">
        <v>1724</v>
      </c>
      <c r="E4503" t="s">
        <v>4269</v>
      </c>
      <c r="F4503" t="s">
        <v>53</v>
      </c>
      <c r="G4503">
        <v>31</v>
      </c>
      <c r="H4503" t="s">
        <v>128</v>
      </c>
      <c r="I4503" t="s">
        <v>103</v>
      </c>
      <c r="J4503" t="s">
        <v>104</v>
      </c>
      <c r="K4503" t="s">
        <v>105</v>
      </c>
      <c r="L4503" t="s">
        <v>37</v>
      </c>
      <c r="M4503" t="s">
        <v>296</v>
      </c>
      <c r="N4503" t="s">
        <v>39</v>
      </c>
      <c r="O4503" t="s">
        <v>40</v>
      </c>
      <c r="P4503" t="s">
        <v>41</v>
      </c>
      <c r="Q4503" t="s">
        <v>42</v>
      </c>
      <c r="R4503">
        <v>4</v>
      </c>
      <c r="S4503">
        <v>1814</v>
      </c>
      <c r="T4503">
        <v>0.15</v>
      </c>
      <c r="U4503">
        <v>1306.08</v>
      </c>
      <c r="V4503">
        <v>6167.6</v>
      </c>
      <c r="W4503">
        <v>943.28</v>
      </c>
      <c r="X4503" t="s">
        <v>55</v>
      </c>
      <c r="Y4503" t="s">
        <v>77</v>
      </c>
      <c r="Z4503" t="s">
        <v>78</v>
      </c>
      <c r="AA4503" t="s">
        <v>65</v>
      </c>
      <c r="AB4503" t="s">
        <v>47</v>
      </c>
    </row>
    <row r="4504" spans="1:28" x14ac:dyDescent="0.3">
      <c r="A4504" t="s">
        <v>8730</v>
      </c>
      <c r="B4504" t="s">
        <v>1276</v>
      </c>
      <c r="C4504" t="s">
        <v>511</v>
      </c>
      <c r="D4504" t="s">
        <v>2062</v>
      </c>
      <c r="E4504" t="s">
        <v>313</v>
      </c>
      <c r="F4504" t="s">
        <v>53</v>
      </c>
      <c r="G4504">
        <v>55</v>
      </c>
      <c r="H4504" t="s">
        <v>71</v>
      </c>
      <c r="I4504" t="s">
        <v>103</v>
      </c>
      <c r="J4504" t="s">
        <v>104</v>
      </c>
      <c r="K4504" t="s">
        <v>105</v>
      </c>
      <c r="L4504" t="s">
        <v>37</v>
      </c>
      <c r="M4504" t="s">
        <v>3156</v>
      </c>
      <c r="N4504" t="s">
        <v>73</v>
      </c>
      <c r="O4504" t="s">
        <v>74</v>
      </c>
      <c r="P4504" t="s">
        <v>75</v>
      </c>
      <c r="Q4504" t="s">
        <v>76</v>
      </c>
      <c r="R4504">
        <v>6</v>
      </c>
      <c r="S4504">
        <v>739</v>
      </c>
      <c r="T4504">
        <v>0</v>
      </c>
      <c r="U4504">
        <v>532.08000000000004</v>
      </c>
      <c r="V4504">
        <v>4434</v>
      </c>
      <c r="W4504">
        <v>1241.52</v>
      </c>
      <c r="X4504" t="s">
        <v>55</v>
      </c>
      <c r="Y4504" t="s">
        <v>77</v>
      </c>
      <c r="Z4504" t="s">
        <v>45</v>
      </c>
      <c r="AA4504" t="s">
        <v>46</v>
      </c>
      <c r="AB4504" t="s">
        <v>110</v>
      </c>
    </row>
    <row r="4505" spans="1:28" x14ac:dyDescent="0.3">
      <c r="A4505" t="s">
        <v>8731</v>
      </c>
      <c r="B4505" t="s">
        <v>427</v>
      </c>
      <c r="C4505" t="s">
        <v>283</v>
      </c>
      <c r="D4505" t="s">
        <v>7671</v>
      </c>
      <c r="E4505" t="s">
        <v>484</v>
      </c>
      <c r="F4505" t="s">
        <v>53</v>
      </c>
      <c r="G4505">
        <v>42</v>
      </c>
      <c r="H4505" t="s">
        <v>128</v>
      </c>
      <c r="I4505" t="s">
        <v>35</v>
      </c>
      <c r="J4505" t="s">
        <v>36</v>
      </c>
      <c r="K4505" t="s">
        <v>36</v>
      </c>
      <c r="L4505" t="s">
        <v>37</v>
      </c>
      <c r="M4505" t="s">
        <v>3242</v>
      </c>
      <c r="N4505" t="s">
        <v>39</v>
      </c>
      <c r="O4505" t="s">
        <v>159</v>
      </c>
      <c r="P4505" t="s">
        <v>160</v>
      </c>
      <c r="Q4505" t="s">
        <v>161</v>
      </c>
      <c r="R4505">
        <v>7</v>
      </c>
      <c r="S4505">
        <v>1322</v>
      </c>
      <c r="T4505">
        <v>0</v>
      </c>
      <c r="U4505">
        <v>951.84</v>
      </c>
      <c r="V4505">
        <v>9254</v>
      </c>
      <c r="W4505">
        <v>2591.12</v>
      </c>
      <c r="X4505" t="s">
        <v>136</v>
      </c>
      <c r="Y4505" t="s">
        <v>44</v>
      </c>
      <c r="Z4505" t="s">
        <v>45</v>
      </c>
      <c r="AA4505" t="s">
        <v>65</v>
      </c>
      <c r="AB4505" t="s">
        <v>110</v>
      </c>
    </row>
    <row r="4506" spans="1:28" x14ac:dyDescent="0.3">
      <c r="A4506" t="s">
        <v>8732</v>
      </c>
      <c r="B4506" t="s">
        <v>181</v>
      </c>
      <c r="C4506" t="s">
        <v>482</v>
      </c>
      <c r="D4506" t="s">
        <v>3427</v>
      </c>
      <c r="E4506" t="s">
        <v>5186</v>
      </c>
      <c r="F4506" t="s">
        <v>33</v>
      </c>
      <c r="G4506">
        <v>28</v>
      </c>
      <c r="H4506" t="s">
        <v>34</v>
      </c>
      <c r="I4506" t="s">
        <v>84</v>
      </c>
      <c r="J4506" t="s">
        <v>85</v>
      </c>
      <c r="K4506" t="s">
        <v>86</v>
      </c>
      <c r="L4506" t="s">
        <v>37</v>
      </c>
      <c r="M4506" t="s">
        <v>650</v>
      </c>
      <c r="N4506" t="s">
        <v>73</v>
      </c>
      <c r="O4506" t="s">
        <v>74</v>
      </c>
      <c r="P4506" t="s">
        <v>75</v>
      </c>
      <c r="Q4506" t="s">
        <v>76</v>
      </c>
      <c r="R4506">
        <v>10</v>
      </c>
      <c r="S4506">
        <v>1114</v>
      </c>
      <c r="T4506">
        <v>0.05</v>
      </c>
      <c r="U4506">
        <v>802.08</v>
      </c>
      <c r="V4506">
        <v>10583</v>
      </c>
      <c r="W4506">
        <v>2562.1999999999998</v>
      </c>
      <c r="X4506" t="s">
        <v>43</v>
      </c>
      <c r="Y4506" t="s">
        <v>77</v>
      </c>
      <c r="Z4506" t="s">
        <v>78</v>
      </c>
      <c r="AA4506" t="s">
        <v>46</v>
      </c>
      <c r="AB4506" t="s">
        <v>110</v>
      </c>
    </row>
    <row r="4507" spans="1:28" x14ac:dyDescent="0.3">
      <c r="A4507" t="s">
        <v>8733</v>
      </c>
      <c r="B4507" t="s">
        <v>1073</v>
      </c>
      <c r="C4507" t="s">
        <v>187</v>
      </c>
      <c r="D4507" t="s">
        <v>4610</v>
      </c>
      <c r="E4507" t="s">
        <v>5651</v>
      </c>
      <c r="F4507" t="s">
        <v>33</v>
      </c>
      <c r="G4507">
        <v>19</v>
      </c>
      <c r="H4507" t="s">
        <v>34</v>
      </c>
      <c r="I4507" t="s">
        <v>35</v>
      </c>
      <c r="J4507" t="s">
        <v>36</v>
      </c>
      <c r="K4507" t="s">
        <v>36</v>
      </c>
      <c r="L4507" t="s">
        <v>37</v>
      </c>
      <c r="M4507" t="s">
        <v>2702</v>
      </c>
      <c r="N4507" t="s">
        <v>88</v>
      </c>
      <c r="O4507" t="s">
        <v>89</v>
      </c>
      <c r="P4507" t="s">
        <v>90</v>
      </c>
      <c r="Q4507" t="s">
        <v>91</v>
      </c>
      <c r="R4507">
        <v>4</v>
      </c>
      <c r="S4507">
        <v>604</v>
      </c>
      <c r="T4507">
        <v>0.2</v>
      </c>
      <c r="U4507">
        <v>434.88</v>
      </c>
      <c r="V4507">
        <v>1932.8</v>
      </c>
      <c r="W4507">
        <v>193.28</v>
      </c>
      <c r="X4507" t="s">
        <v>136</v>
      </c>
      <c r="Y4507" t="s">
        <v>64</v>
      </c>
      <c r="Z4507" t="s">
        <v>78</v>
      </c>
      <c r="AA4507" t="s">
        <v>46</v>
      </c>
      <c r="AB4507" t="s">
        <v>47</v>
      </c>
    </row>
    <row r="4508" spans="1:28" x14ac:dyDescent="0.3">
      <c r="A4508" t="s">
        <v>8734</v>
      </c>
      <c r="B4508" t="s">
        <v>673</v>
      </c>
      <c r="C4508" t="s">
        <v>2309</v>
      </c>
      <c r="D4508" t="s">
        <v>1479</v>
      </c>
      <c r="E4508" t="s">
        <v>307</v>
      </c>
      <c r="F4508" t="s">
        <v>53</v>
      </c>
      <c r="G4508">
        <v>24</v>
      </c>
      <c r="H4508" t="s">
        <v>128</v>
      </c>
      <c r="I4508" t="s">
        <v>103</v>
      </c>
      <c r="J4508" t="s">
        <v>104</v>
      </c>
      <c r="K4508" t="s">
        <v>105</v>
      </c>
      <c r="L4508" t="s">
        <v>37</v>
      </c>
      <c r="M4508" t="s">
        <v>1091</v>
      </c>
      <c r="N4508" t="s">
        <v>39</v>
      </c>
      <c r="O4508" t="s">
        <v>159</v>
      </c>
      <c r="P4508" t="s">
        <v>160</v>
      </c>
      <c r="Q4508" t="s">
        <v>161</v>
      </c>
      <c r="R4508">
        <v>1</v>
      </c>
      <c r="S4508">
        <v>1509</v>
      </c>
      <c r="T4508">
        <v>0</v>
      </c>
      <c r="U4508">
        <v>1086.48</v>
      </c>
      <c r="V4508">
        <v>1509</v>
      </c>
      <c r="W4508">
        <v>422.52</v>
      </c>
      <c r="X4508" t="s">
        <v>136</v>
      </c>
      <c r="Y4508" t="s">
        <v>77</v>
      </c>
      <c r="Z4508" t="s">
        <v>78</v>
      </c>
      <c r="AA4508" t="s">
        <v>57</v>
      </c>
      <c r="AB4508" t="s">
        <v>110</v>
      </c>
    </row>
    <row r="4509" spans="1:28" x14ac:dyDescent="0.3">
      <c r="A4509" t="s">
        <v>8735</v>
      </c>
      <c r="B4509" t="s">
        <v>581</v>
      </c>
      <c r="C4509" t="s">
        <v>1152</v>
      </c>
      <c r="D4509" t="s">
        <v>6451</v>
      </c>
      <c r="E4509" t="s">
        <v>2963</v>
      </c>
      <c r="F4509" t="s">
        <v>33</v>
      </c>
      <c r="G4509">
        <v>38</v>
      </c>
      <c r="H4509" t="s">
        <v>34</v>
      </c>
      <c r="I4509" t="s">
        <v>116</v>
      </c>
      <c r="J4509" t="s">
        <v>117</v>
      </c>
      <c r="K4509" t="s">
        <v>118</v>
      </c>
      <c r="L4509" t="s">
        <v>37</v>
      </c>
      <c r="M4509" t="s">
        <v>212</v>
      </c>
      <c r="N4509" t="s">
        <v>39</v>
      </c>
      <c r="O4509" t="s">
        <v>40</v>
      </c>
      <c r="P4509" t="s">
        <v>41</v>
      </c>
      <c r="Q4509" t="s">
        <v>42</v>
      </c>
      <c r="R4509">
        <v>3</v>
      </c>
      <c r="S4509">
        <v>641</v>
      </c>
      <c r="T4509">
        <v>0.1</v>
      </c>
      <c r="U4509">
        <v>461.52</v>
      </c>
      <c r="V4509">
        <v>1730.7</v>
      </c>
      <c r="W4509">
        <v>346.14</v>
      </c>
      <c r="X4509" t="s">
        <v>55</v>
      </c>
      <c r="Y4509" t="s">
        <v>64</v>
      </c>
      <c r="Z4509" t="s">
        <v>78</v>
      </c>
      <c r="AA4509" t="s">
        <v>57</v>
      </c>
      <c r="AB4509" t="s">
        <v>47</v>
      </c>
    </row>
    <row r="4510" spans="1:28" x14ac:dyDescent="0.3">
      <c r="A4510" t="s">
        <v>8736</v>
      </c>
      <c r="B4510" t="s">
        <v>298</v>
      </c>
      <c r="C4510" t="s">
        <v>1073</v>
      </c>
      <c r="D4510" t="s">
        <v>1634</v>
      </c>
      <c r="E4510" t="s">
        <v>410</v>
      </c>
      <c r="F4510" t="s">
        <v>33</v>
      </c>
      <c r="G4510">
        <v>32</v>
      </c>
      <c r="H4510" t="s">
        <v>128</v>
      </c>
      <c r="I4510" t="s">
        <v>103</v>
      </c>
      <c r="J4510" t="s">
        <v>104</v>
      </c>
      <c r="K4510" t="s">
        <v>105</v>
      </c>
      <c r="L4510" t="s">
        <v>37</v>
      </c>
      <c r="M4510" t="s">
        <v>4249</v>
      </c>
      <c r="N4510" t="s">
        <v>88</v>
      </c>
      <c r="O4510" t="s">
        <v>89</v>
      </c>
      <c r="P4510" t="s">
        <v>90</v>
      </c>
      <c r="Q4510" t="s">
        <v>91</v>
      </c>
      <c r="R4510">
        <v>7</v>
      </c>
      <c r="S4510">
        <v>375</v>
      </c>
      <c r="T4510">
        <v>0.05</v>
      </c>
      <c r="U4510">
        <v>270</v>
      </c>
      <c r="V4510">
        <v>2493.75</v>
      </c>
      <c r="W4510">
        <v>603.75</v>
      </c>
      <c r="X4510" t="s">
        <v>55</v>
      </c>
      <c r="Y4510" t="s">
        <v>64</v>
      </c>
      <c r="Z4510" t="s">
        <v>45</v>
      </c>
      <c r="AA4510" t="s">
        <v>65</v>
      </c>
      <c r="AB4510" t="s">
        <v>47</v>
      </c>
    </row>
    <row r="4511" spans="1:28" x14ac:dyDescent="0.3">
      <c r="A4511" t="s">
        <v>8737</v>
      </c>
      <c r="B4511" t="s">
        <v>454</v>
      </c>
      <c r="C4511" t="s">
        <v>1084</v>
      </c>
      <c r="D4511" t="s">
        <v>4331</v>
      </c>
      <c r="E4511" t="s">
        <v>301</v>
      </c>
      <c r="F4511" t="s">
        <v>33</v>
      </c>
      <c r="G4511">
        <v>58</v>
      </c>
      <c r="H4511" t="s">
        <v>34</v>
      </c>
      <c r="I4511" t="s">
        <v>116</v>
      </c>
      <c r="J4511" t="s">
        <v>117</v>
      </c>
      <c r="K4511" t="s">
        <v>118</v>
      </c>
      <c r="L4511" t="s">
        <v>37</v>
      </c>
      <c r="M4511" t="s">
        <v>2592</v>
      </c>
      <c r="N4511" t="s">
        <v>73</v>
      </c>
      <c r="O4511" t="s">
        <v>74</v>
      </c>
      <c r="P4511" t="s">
        <v>75</v>
      </c>
      <c r="Q4511" t="s">
        <v>76</v>
      </c>
      <c r="R4511">
        <v>7</v>
      </c>
      <c r="S4511">
        <v>1747</v>
      </c>
      <c r="T4511">
        <v>0</v>
      </c>
      <c r="U4511">
        <v>1257.8399999999999</v>
      </c>
      <c r="V4511">
        <v>12229</v>
      </c>
      <c r="W4511">
        <v>3424.12</v>
      </c>
      <c r="X4511" t="s">
        <v>136</v>
      </c>
      <c r="Y4511" t="s">
        <v>44</v>
      </c>
      <c r="Z4511" t="s">
        <v>45</v>
      </c>
      <c r="AA4511" t="s">
        <v>57</v>
      </c>
      <c r="AB4511" t="s">
        <v>47</v>
      </c>
    </row>
    <row r="4512" spans="1:28" x14ac:dyDescent="0.3">
      <c r="A4512" t="s">
        <v>8738</v>
      </c>
      <c r="B4512" t="s">
        <v>1769</v>
      </c>
      <c r="C4512" t="s">
        <v>423</v>
      </c>
      <c r="D4512" t="s">
        <v>3813</v>
      </c>
      <c r="E4512" t="s">
        <v>5412</v>
      </c>
      <c r="F4512" t="s">
        <v>53</v>
      </c>
      <c r="G4512">
        <v>26</v>
      </c>
      <c r="H4512" t="s">
        <v>34</v>
      </c>
      <c r="I4512" t="s">
        <v>84</v>
      </c>
      <c r="J4512" t="s">
        <v>85</v>
      </c>
      <c r="K4512" t="s">
        <v>86</v>
      </c>
      <c r="L4512" t="s">
        <v>37</v>
      </c>
      <c r="M4512" t="s">
        <v>527</v>
      </c>
      <c r="N4512" t="s">
        <v>73</v>
      </c>
      <c r="O4512" t="s">
        <v>107</v>
      </c>
      <c r="P4512" t="s">
        <v>108</v>
      </c>
      <c r="Q4512" t="s">
        <v>109</v>
      </c>
      <c r="R4512">
        <v>4</v>
      </c>
      <c r="S4512">
        <v>1730</v>
      </c>
      <c r="T4512">
        <v>0.05</v>
      </c>
      <c r="U4512">
        <v>1245.5999999999999</v>
      </c>
      <c r="V4512">
        <v>6574</v>
      </c>
      <c r="W4512">
        <v>1591.6</v>
      </c>
      <c r="X4512" t="s">
        <v>43</v>
      </c>
      <c r="Y4512" t="s">
        <v>77</v>
      </c>
      <c r="Z4512" t="s">
        <v>78</v>
      </c>
      <c r="AA4512" t="s">
        <v>57</v>
      </c>
      <c r="AB4512" t="s">
        <v>47</v>
      </c>
    </row>
    <row r="4513" spans="1:28" x14ac:dyDescent="0.3">
      <c r="A4513" t="s">
        <v>8739</v>
      </c>
      <c r="B4513" t="s">
        <v>1888</v>
      </c>
      <c r="C4513" t="s">
        <v>208</v>
      </c>
      <c r="D4513" t="s">
        <v>1666</v>
      </c>
      <c r="E4513" t="s">
        <v>4866</v>
      </c>
      <c r="F4513" t="s">
        <v>33</v>
      </c>
      <c r="G4513">
        <v>29</v>
      </c>
      <c r="H4513" t="s">
        <v>128</v>
      </c>
      <c r="I4513" t="s">
        <v>35</v>
      </c>
      <c r="J4513" t="s">
        <v>36</v>
      </c>
      <c r="K4513" t="s">
        <v>36</v>
      </c>
      <c r="L4513" t="s">
        <v>37</v>
      </c>
      <c r="M4513" t="s">
        <v>3512</v>
      </c>
      <c r="N4513" t="s">
        <v>39</v>
      </c>
      <c r="O4513" t="s">
        <v>159</v>
      </c>
      <c r="P4513" t="s">
        <v>160</v>
      </c>
      <c r="Q4513" t="s">
        <v>161</v>
      </c>
      <c r="R4513">
        <v>9</v>
      </c>
      <c r="S4513">
        <v>1513</v>
      </c>
      <c r="T4513">
        <v>0.1</v>
      </c>
      <c r="U4513">
        <v>1089.3599999999999</v>
      </c>
      <c r="V4513">
        <v>12255.3</v>
      </c>
      <c r="W4513">
        <v>2451.06</v>
      </c>
      <c r="X4513" t="s">
        <v>43</v>
      </c>
      <c r="Y4513" t="s">
        <v>44</v>
      </c>
      <c r="Z4513" t="s">
        <v>56</v>
      </c>
      <c r="AA4513" t="s">
        <v>46</v>
      </c>
      <c r="AB4513" t="s">
        <v>47</v>
      </c>
    </row>
    <row r="4514" spans="1:28" x14ac:dyDescent="0.3">
      <c r="A4514" t="s">
        <v>8740</v>
      </c>
      <c r="B4514" t="s">
        <v>150</v>
      </c>
      <c r="C4514" t="s">
        <v>151</v>
      </c>
      <c r="D4514" t="s">
        <v>2812</v>
      </c>
      <c r="E4514" t="s">
        <v>1011</v>
      </c>
      <c r="F4514" t="s">
        <v>33</v>
      </c>
      <c r="G4514">
        <v>54</v>
      </c>
      <c r="H4514" t="s">
        <v>34</v>
      </c>
      <c r="I4514" t="s">
        <v>103</v>
      </c>
      <c r="J4514" t="s">
        <v>104</v>
      </c>
      <c r="K4514" t="s">
        <v>105</v>
      </c>
      <c r="L4514" t="s">
        <v>37</v>
      </c>
      <c r="M4514" t="s">
        <v>5575</v>
      </c>
      <c r="N4514" t="s">
        <v>88</v>
      </c>
      <c r="O4514" t="s">
        <v>89</v>
      </c>
      <c r="P4514" t="s">
        <v>90</v>
      </c>
      <c r="Q4514" t="s">
        <v>91</v>
      </c>
      <c r="R4514">
        <v>10</v>
      </c>
      <c r="S4514">
        <v>1898</v>
      </c>
      <c r="T4514">
        <v>0.2</v>
      </c>
      <c r="U4514">
        <v>1366.56</v>
      </c>
      <c r="V4514">
        <v>15184</v>
      </c>
      <c r="W4514">
        <v>1518.4</v>
      </c>
      <c r="X4514" t="s">
        <v>55</v>
      </c>
      <c r="Y4514" t="s">
        <v>77</v>
      </c>
      <c r="Z4514" t="s">
        <v>56</v>
      </c>
      <c r="AA4514" t="s">
        <v>65</v>
      </c>
      <c r="AB4514" t="s">
        <v>110</v>
      </c>
    </row>
    <row r="4515" spans="1:28" x14ac:dyDescent="0.3">
      <c r="A4515" t="s">
        <v>8741</v>
      </c>
      <c r="B4515" t="s">
        <v>567</v>
      </c>
      <c r="C4515" t="s">
        <v>1254</v>
      </c>
      <c r="D4515" t="s">
        <v>8615</v>
      </c>
      <c r="E4515" t="s">
        <v>7741</v>
      </c>
      <c r="F4515" t="s">
        <v>33</v>
      </c>
      <c r="G4515">
        <v>21</v>
      </c>
      <c r="H4515" t="s">
        <v>34</v>
      </c>
      <c r="I4515" t="s">
        <v>84</v>
      </c>
      <c r="J4515" t="s">
        <v>85</v>
      </c>
      <c r="K4515" t="s">
        <v>86</v>
      </c>
      <c r="L4515" t="s">
        <v>37</v>
      </c>
      <c r="M4515" t="s">
        <v>4732</v>
      </c>
      <c r="N4515" t="s">
        <v>73</v>
      </c>
      <c r="O4515" t="s">
        <v>107</v>
      </c>
      <c r="P4515" t="s">
        <v>108</v>
      </c>
      <c r="Q4515" t="s">
        <v>109</v>
      </c>
      <c r="R4515">
        <v>9</v>
      </c>
      <c r="S4515">
        <v>1864</v>
      </c>
      <c r="T4515">
        <v>0.2</v>
      </c>
      <c r="U4515">
        <v>1342.08</v>
      </c>
      <c r="V4515">
        <v>13420.8</v>
      </c>
      <c r="W4515">
        <v>1342.08</v>
      </c>
      <c r="X4515" t="s">
        <v>43</v>
      </c>
      <c r="Y4515" t="s">
        <v>44</v>
      </c>
      <c r="Z4515" t="s">
        <v>45</v>
      </c>
      <c r="AA4515" t="s">
        <v>65</v>
      </c>
      <c r="AB4515" t="s">
        <v>110</v>
      </c>
    </row>
    <row r="4516" spans="1:28" x14ac:dyDescent="0.3">
      <c r="A4516" t="s">
        <v>8742</v>
      </c>
      <c r="B4516" t="s">
        <v>782</v>
      </c>
      <c r="C4516" t="s">
        <v>198</v>
      </c>
      <c r="D4516" t="s">
        <v>5663</v>
      </c>
      <c r="E4516" t="s">
        <v>964</v>
      </c>
      <c r="F4516" t="s">
        <v>53</v>
      </c>
      <c r="G4516">
        <v>27</v>
      </c>
      <c r="H4516" t="s">
        <v>71</v>
      </c>
      <c r="I4516" t="s">
        <v>116</v>
      </c>
      <c r="J4516" t="s">
        <v>117</v>
      </c>
      <c r="K4516" t="s">
        <v>118</v>
      </c>
      <c r="L4516" t="s">
        <v>37</v>
      </c>
      <c r="M4516" t="s">
        <v>5988</v>
      </c>
      <c r="N4516" t="s">
        <v>88</v>
      </c>
      <c r="O4516" t="s">
        <v>120</v>
      </c>
      <c r="P4516" t="s">
        <v>121</v>
      </c>
      <c r="Q4516" t="s">
        <v>122</v>
      </c>
      <c r="R4516">
        <v>2</v>
      </c>
      <c r="S4516">
        <v>407</v>
      </c>
      <c r="T4516">
        <v>0.1</v>
      </c>
      <c r="U4516">
        <v>293.04000000000002</v>
      </c>
      <c r="V4516">
        <v>732.6</v>
      </c>
      <c r="W4516">
        <v>146.52000000000001</v>
      </c>
      <c r="X4516" t="s">
        <v>55</v>
      </c>
      <c r="Y4516" t="s">
        <v>44</v>
      </c>
      <c r="Z4516" t="s">
        <v>78</v>
      </c>
      <c r="AA4516" t="s">
        <v>46</v>
      </c>
      <c r="AB4516" t="s">
        <v>110</v>
      </c>
    </row>
    <row r="4517" spans="1:28" x14ac:dyDescent="0.3">
      <c r="A4517" t="s">
        <v>8743</v>
      </c>
      <c r="B4517" t="s">
        <v>251</v>
      </c>
      <c r="C4517" t="s">
        <v>1465</v>
      </c>
      <c r="D4517" t="s">
        <v>7350</v>
      </c>
      <c r="E4517" t="s">
        <v>2025</v>
      </c>
      <c r="F4517" t="s">
        <v>53</v>
      </c>
      <c r="G4517">
        <v>47</v>
      </c>
      <c r="H4517" t="s">
        <v>71</v>
      </c>
      <c r="I4517" t="s">
        <v>35</v>
      </c>
      <c r="J4517" t="s">
        <v>36</v>
      </c>
      <c r="K4517" t="s">
        <v>36</v>
      </c>
      <c r="L4517" t="s">
        <v>37</v>
      </c>
      <c r="M4517" t="s">
        <v>1957</v>
      </c>
      <c r="N4517" t="s">
        <v>88</v>
      </c>
      <c r="O4517" t="s">
        <v>89</v>
      </c>
      <c r="P4517" t="s">
        <v>90</v>
      </c>
      <c r="Q4517" t="s">
        <v>91</v>
      </c>
      <c r="R4517">
        <v>2</v>
      </c>
      <c r="S4517">
        <v>449</v>
      </c>
      <c r="T4517">
        <v>0</v>
      </c>
      <c r="U4517">
        <v>323.27999999999997</v>
      </c>
      <c r="V4517">
        <v>898</v>
      </c>
      <c r="W4517">
        <v>251.44</v>
      </c>
      <c r="X4517" t="s">
        <v>55</v>
      </c>
      <c r="Y4517" t="s">
        <v>77</v>
      </c>
      <c r="Z4517" t="s">
        <v>45</v>
      </c>
      <c r="AA4517" t="s">
        <v>46</v>
      </c>
      <c r="AB4517" t="s">
        <v>110</v>
      </c>
    </row>
    <row r="4518" spans="1:28" x14ac:dyDescent="0.3">
      <c r="A4518" t="s">
        <v>8744</v>
      </c>
      <c r="B4518" t="s">
        <v>2393</v>
      </c>
      <c r="C4518" t="s">
        <v>593</v>
      </c>
      <c r="D4518" t="s">
        <v>7350</v>
      </c>
      <c r="E4518" t="s">
        <v>2650</v>
      </c>
      <c r="F4518" t="s">
        <v>33</v>
      </c>
      <c r="G4518">
        <v>60</v>
      </c>
      <c r="H4518" t="s">
        <v>128</v>
      </c>
      <c r="I4518" t="s">
        <v>84</v>
      </c>
      <c r="J4518" t="s">
        <v>85</v>
      </c>
      <c r="K4518" t="s">
        <v>86</v>
      </c>
      <c r="L4518" t="s">
        <v>37</v>
      </c>
      <c r="M4518" t="s">
        <v>4352</v>
      </c>
      <c r="N4518" t="s">
        <v>88</v>
      </c>
      <c r="O4518" t="s">
        <v>120</v>
      </c>
      <c r="P4518" t="s">
        <v>121</v>
      </c>
      <c r="Q4518" t="s">
        <v>122</v>
      </c>
      <c r="R4518">
        <v>4</v>
      </c>
      <c r="S4518">
        <v>1180</v>
      </c>
      <c r="T4518">
        <v>0.1</v>
      </c>
      <c r="U4518">
        <v>849.6</v>
      </c>
      <c r="V4518">
        <v>4248</v>
      </c>
      <c r="W4518">
        <v>849.6</v>
      </c>
      <c r="X4518" t="s">
        <v>43</v>
      </c>
      <c r="Y4518" t="s">
        <v>44</v>
      </c>
      <c r="Z4518" t="s">
        <v>78</v>
      </c>
      <c r="AA4518" t="s">
        <v>65</v>
      </c>
      <c r="AB4518" t="s">
        <v>110</v>
      </c>
    </row>
    <row r="4519" spans="1:28" x14ac:dyDescent="0.3">
      <c r="A4519" t="s">
        <v>8745</v>
      </c>
      <c r="B4519" t="s">
        <v>1165</v>
      </c>
      <c r="C4519" t="s">
        <v>2009</v>
      </c>
      <c r="D4519" t="s">
        <v>3374</v>
      </c>
      <c r="E4519" t="s">
        <v>7583</v>
      </c>
      <c r="F4519" t="s">
        <v>53</v>
      </c>
      <c r="G4519">
        <v>39</v>
      </c>
      <c r="H4519" t="s">
        <v>128</v>
      </c>
      <c r="I4519" t="s">
        <v>116</v>
      </c>
      <c r="J4519" t="s">
        <v>117</v>
      </c>
      <c r="K4519" t="s">
        <v>118</v>
      </c>
      <c r="L4519" t="s">
        <v>37</v>
      </c>
      <c r="M4519" t="s">
        <v>8231</v>
      </c>
      <c r="N4519" t="s">
        <v>73</v>
      </c>
      <c r="O4519" t="s">
        <v>107</v>
      </c>
      <c r="P4519" t="s">
        <v>108</v>
      </c>
      <c r="Q4519" t="s">
        <v>109</v>
      </c>
      <c r="R4519">
        <v>6</v>
      </c>
      <c r="S4519">
        <v>878</v>
      </c>
      <c r="T4519">
        <v>0</v>
      </c>
      <c r="U4519">
        <v>632.16</v>
      </c>
      <c r="V4519">
        <v>5268</v>
      </c>
      <c r="W4519">
        <v>1475.04</v>
      </c>
      <c r="X4519" t="s">
        <v>136</v>
      </c>
      <c r="Y4519" t="s">
        <v>77</v>
      </c>
      <c r="Z4519" t="s">
        <v>56</v>
      </c>
      <c r="AA4519" t="s">
        <v>65</v>
      </c>
      <c r="AB4519" t="s">
        <v>47</v>
      </c>
    </row>
    <row r="4520" spans="1:28" x14ac:dyDescent="0.3">
      <c r="A4520" t="s">
        <v>8746</v>
      </c>
      <c r="B4520" t="s">
        <v>305</v>
      </c>
      <c r="C4520" t="s">
        <v>607</v>
      </c>
      <c r="D4520" t="s">
        <v>3641</v>
      </c>
      <c r="E4520" t="s">
        <v>3082</v>
      </c>
      <c r="F4520" t="s">
        <v>53</v>
      </c>
      <c r="G4520">
        <v>60</v>
      </c>
      <c r="H4520" t="s">
        <v>128</v>
      </c>
      <c r="I4520" t="s">
        <v>84</v>
      </c>
      <c r="J4520" t="s">
        <v>85</v>
      </c>
      <c r="K4520" t="s">
        <v>86</v>
      </c>
      <c r="L4520" t="s">
        <v>37</v>
      </c>
      <c r="M4520" t="s">
        <v>2592</v>
      </c>
      <c r="N4520" t="s">
        <v>88</v>
      </c>
      <c r="O4520" t="s">
        <v>89</v>
      </c>
      <c r="P4520" t="s">
        <v>90</v>
      </c>
      <c r="Q4520" t="s">
        <v>91</v>
      </c>
      <c r="R4520">
        <v>2</v>
      </c>
      <c r="S4520">
        <v>1938</v>
      </c>
      <c r="T4520">
        <v>0.2</v>
      </c>
      <c r="U4520">
        <v>1395.36</v>
      </c>
      <c r="V4520">
        <v>3100.8</v>
      </c>
      <c r="W4520">
        <v>310.08</v>
      </c>
      <c r="X4520" t="s">
        <v>43</v>
      </c>
      <c r="Y4520" t="s">
        <v>64</v>
      </c>
      <c r="Z4520" t="s">
        <v>78</v>
      </c>
      <c r="AA4520" t="s">
        <v>46</v>
      </c>
      <c r="AB4520" t="s">
        <v>110</v>
      </c>
    </row>
    <row r="4521" spans="1:28" x14ac:dyDescent="0.3">
      <c r="A4521" t="s">
        <v>8747</v>
      </c>
      <c r="B4521" t="s">
        <v>371</v>
      </c>
      <c r="C4521" t="s">
        <v>923</v>
      </c>
      <c r="D4521" t="s">
        <v>6136</v>
      </c>
      <c r="E4521" t="s">
        <v>8311</v>
      </c>
      <c r="F4521" t="s">
        <v>53</v>
      </c>
      <c r="G4521">
        <v>37</v>
      </c>
      <c r="H4521" t="s">
        <v>34</v>
      </c>
      <c r="I4521" t="s">
        <v>35</v>
      </c>
      <c r="J4521" t="s">
        <v>36</v>
      </c>
      <c r="K4521" t="s">
        <v>36</v>
      </c>
      <c r="L4521" t="s">
        <v>37</v>
      </c>
      <c r="M4521" t="s">
        <v>2070</v>
      </c>
      <c r="N4521" t="s">
        <v>88</v>
      </c>
      <c r="O4521" t="s">
        <v>120</v>
      </c>
      <c r="P4521" t="s">
        <v>121</v>
      </c>
      <c r="Q4521" t="s">
        <v>122</v>
      </c>
      <c r="R4521">
        <v>2</v>
      </c>
      <c r="S4521">
        <v>1091</v>
      </c>
      <c r="T4521">
        <v>0.15</v>
      </c>
      <c r="U4521">
        <v>785.52</v>
      </c>
      <c r="V4521">
        <v>1854.7</v>
      </c>
      <c r="W4521">
        <v>283.66000000000003</v>
      </c>
      <c r="X4521" t="s">
        <v>55</v>
      </c>
      <c r="Y4521" t="s">
        <v>77</v>
      </c>
      <c r="Z4521" t="s">
        <v>45</v>
      </c>
      <c r="AA4521" t="s">
        <v>65</v>
      </c>
      <c r="AB4521" t="s">
        <v>47</v>
      </c>
    </row>
    <row r="4522" spans="1:28" x14ac:dyDescent="0.3">
      <c r="A4522" t="s">
        <v>8748</v>
      </c>
      <c r="B4522" t="s">
        <v>1502</v>
      </c>
      <c r="C4522" t="s">
        <v>202</v>
      </c>
      <c r="D4522" t="s">
        <v>1666</v>
      </c>
      <c r="E4522" t="s">
        <v>399</v>
      </c>
      <c r="F4522" t="s">
        <v>33</v>
      </c>
      <c r="G4522">
        <v>28</v>
      </c>
      <c r="H4522" t="s">
        <v>34</v>
      </c>
      <c r="I4522" t="s">
        <v>35</v>
      </c>
      <c r="J4522" t="s">
        <v>36</v>
      </c>
      <c r="K4522" t="s">
        <v>36</v>
      </c>
      <c r="L4522" t="s">
        <v>37</v>
      </c>
      <c r="M4522" t="s">
        <v>1600</v>
      </c>
      <c r="N4522" t="s">
        <v>73</v>
      </c>
      <c r="O4522" t="s">
        <v>74</v>
      </c>
      <c r="P4522" t="s">
        <v>75</v>
      </c>
      <c r="Q4522" t="s">
        <v>76</v>
      </c>
      <c r="R4522">
        <v>1</v>
      </c>
      <c r="S4522">
        <v>638</v>
      </c>
      <c r="T4522">
        <v>0.05</v>
      </c>
      <c r="U4522">
        <v>459.36</v>
      </c>
      <c r="V4522">
        <v>606.1</v>
      </c>
      <c r="W4522">
        <v>146.74</v>
      </c>
      <c r="X4522" t="s">
        <v>43</v>
      </c>
      <c r="Y4522" t="s">
        <v>64</v>
      </c>
      <c r="Z4522" t="s">
        <v>78</v>
      </c>
      <c r="AA4522" t="s">
        <v>65</v>
      </c>
      <c r="AB4522" t="s">
        <v>47</v>
      </c>
    </row>
    <row r="4523" spans="1:28" x14ac:dyDescent="0.3">
      <c r="A4523" t="s">
        <v>8749</v>
      </c>
      <c r="B4523" t="s">
        <v>470</v>
      </c>
      <c r="C4523" t="s">
        <v>938</v>
      </c>
      <c r="D4523" t="s">
        <v>1387</v>
      </c>
      <c r="E4523" t="s">
        <v>675</v>
      </c>
      <c r="F4523" t="s">
        <v>53</v>
      </c>
      <c r="G4523">
        <v>35</v>
      </c>
      <c r="H4523" t="s">
        <v>34</v>
      </c>
      <c r="I4523" t="s">
        <v>35</v>
      </c>
      <c r="J4523" t="s">
        <v>36</v>
      </c>
      <c r="K4523" t="s">
        <v>36</v>
      </c>
      <c r="L4523" t="s">
        <v>37</v>
      </c>
      <c r="M4523" t="s">
        <v>1877</v>
      </c>
      <c r="N4523" t="s">
        <v>73</v>
      </c>
      <c r="O4523" t="s">
        <v>74</v>
      </c>
      <c r="P4523" t="s">
        <v>75</v>
      </c>
      <c r="Q4523" t="s">
        <v>76</v>
      </c>
      <c r="R4523">
        <v>3</v>
      </c>
      <c r="S4523">
        <v>56</v>
      </c>
      <c r="T4523">
        <v>0.15</v>
      </c>
      <c r="U4523">
        <v>40.32</v>
      </c>
      <c r="V4523">
        <v>142.80000000000001</v>
      </c>
      <c r="W4523">
        <v>21.84</v>
      </c>
      <c r="X4523" t="s">
        <v>136</v>
      </c>
      <c r="Y4523" t="s">
        <v>44</v>
      </c>
      <c r="Z4523" t="s">
        <v>56</v>
      </c>
      <c r="AA4523" t="s">
        <v>65</v>
      </c>
      <c r="AB4523" t="s">
        <v>110</v>
      </c>
    </row>
    <row r="4524" spans="1:28" x14ac:dyDescent="0.3">
      <c r="A4524" t="s">
        <v>8750</v>
      </c>
      <c r="B4524" t="s">
        <v>1612</v>
      </c>
      <c r="C4524" t="s">
        <v>397</v>
      </c>
      <c r="D4524" t="s">
        <v>2820</v>
      </c>
      <c r="E4524" t="s">
        <v>4224</v>
      </c>
      <c r="F4524" t="s">
        <v>33</v>
      </c>
      <c r="G4524">
        <v>57</v>
      </c>
      <c r="H4524" t="s">
        <v>128</v>
      </c>
      <c r="I4524" t="s">
        <v>35</v>
      </c>
      <c r="J4524" t="s">
        <v>36</v>
      </c>
      <c r="K4524" t="s">
        <v>36</v>
      </c>
      <c r="L4524" t="s">
        <v>37</v>
      </c>
      <c r="M4524" t="s">
        <v>2523</v>
      </c>
      <c r="N4524" t="s">
        <v>39</v>
      </c>
      <c r="O4524" t="s">
        <v>40</v>
      </c>
      <c r="P4524" t="s">
        <v>41</v>
      </c>
      <c r="Q4524" t="s">
        <v>42</v>
      </c>
      <c r="R4524">
        <v>9</v>
      </c>
      <c r="S4524">
        <v>1975</v>
      </c>
      <c r="T4524">
        <v>0.1</v>
      </c>
      <c r="U4524">
        <v>1422</v>
      </c>
      <c r="V4524">
        <v>15997.5</v>
      </c>
      <c r="W4524">
        <v>3199.5</v>
      </c>
      <c r="X4524" t="s">
        <v>55</v>
      </c>
      <c r="Y4524" t="s">
        <v>44</v>
      </c>
      <c r="Z4524" t="s">
        <v>45</v>
      </c>
      <c r="AA4524" t="s">
        <v>65</v>
      </c>
      <c r="AB4524" t="s">
        <v>47</v>
      </c>
    </row>
    <row r="4525" spans="1:28" x14ac:dyDescent="0.3">
      <c r="A4525" t="s">
        <v>8751</v>
      </c>
      <c r="B4525" t="s">
        <v>923</v>
      </c>
      <c r="C4525" t="s">
        <v>407</v>
      </c>
      <c r="D4525" t="s">
        <v>3330</v>
      </c>
      <c r="E4525" t="s">
        <v>1700</v>
      </c>
      <c r="F4525" t="s">
        <v>33</v>
      </c>
      <c r="G4525">
        <v>23</v>
      </c>
      <c r="H4525" t="s">
        <v>34</v>
      </c>
      <c r="I4525" t="s">
        <v>103</v>
      </c>
      <c r="J4525" t="s">
        <v>104</v>
      </c>
      <c r="K4525" t="s">
        <v>105</v>
      </c>
      <c r="L4525" t="s">
        <v>37</v>
      </c>
      <c r="M4525" t="s">
        <v>2325</v>
      </c>
      <c r="N4525" t="s">
        <v>73</v>
      </c>
      <c r="O4525" t="s">
        <v>107</v>
      </c>
      <c r="P4525" t="s">
        <v>108</v>
      </c>
      <c r="Q4525" t="s">
        <v>109</v>
      </c>
      <c r="R4525">
        <v>6</v>
      </c>
      <c r="S4525">
        <v>490</v>
      </c>
      <c r="T4525">
        <v>0</v>
      </c>
      <c r="U4525">
        <v>352.8</v>
      </c>
      <c r="V4525">
        <v>2940</v>
      </c>
      <c r="W4525">
        <v>823.2</v>
      </c>
      <c r="X4525" t="s">
        <v>136</v>
      </c>
      <c r="Y4525" t="s">
        <v>64</v>
      </c>
      <c r="Z4525" t="s">
        <v>78</v>
      </c>
      <c r="AA4525" t="s">
        <v>57</v>
      </c>
      <c r="AB4525" t="s">
        <v>47</v>
      </c>
    </row>
    <row r="4526" spans="1:28" x14ac:dyDescent="0.3">
      <c r="A4526" t="s">
        <v>8752</v>
      </c>
      <c r="B4526" t="s">
        <v>2072</v>
      </c>
      <c r="C4526" t="s">
        <v>1371</v>
      </c>
      <c r="D4526" t="s">
        <v>5844</v>
      </c>
      <c r="E4526" t="s">
        <v>8245</v>
      </c>
      <c r="F4526" t="s">
        <v>33</v>
      </c>
      <c r="G4526">
        <v>27</v>
      </c>
      <c r="H4526" t="s">
        <v>34</v>
      </c>
      <c r="I4526" t="s">
        <v>84</v>
      </c>
      <c r="J4526" t="s">
        <v>85</v>
      </c>
      <c r="K4526" t="s">
        <v>86</v>
      </c>
      <c r="L4526" t="s">
        <v>37</v>
      </c>
      <c r="M4526" t="s">
        <v>405</v>
      </c>
      <c r="N4526" t="s">
        <v>39</v>
      </c>
      <c r="O4526" t="s">
        <v>159</v>
      </c>
      <c r="P4526" t="s">
        <v>160</v>
      </c>
      <c r="Q4526" t="s">
        <v>161</v>
      </c>
      <c r="R4526">
        <v>8</v>
      </c>
      <c r="S4526">
        <v>89</v>
      </c>
      <c r="T4526">
        <v>0</v>
      </c>
      <c r="U4526">
        <v>64.08</v>
      </c>
      <c r="V4526">
        <v>712</v>
      </c>
      <c r="W4526">
        <v>199.36</v>
      </c>
      <c r="X4526" t="s">
        <v>136</v>
      </c>
      <c r="Y4526" t="s">
        <v>64</v>
      </c>
      <c r="Z4526" t="s">
        <v>56</v>
      </c>
      <c r="AA4526" t="s">
        <v>65</v>
      </c>
      <c r="AB4526" t="s">
        <v>110</v>
      </c>
    </row>
    <row r="4527" spans="1:28" x14ac:dyDescent="0.3">
      <c r="A4527" t="s">
        <v>8753</v>
      </c>
      <c r="B4527" t="s">
        <v>151</v>
      </c>
      <c r="C4527" t="s">
        <v>1597</v>
      </c>
      <c r="D4527" t="s">
        <v>6938</v>
      </c>
      <c r="E4527" t="s">
        <v>4467</v>
      </c>
      <c r="F4527" t="s">
        <v>53</v>
      </c>
      <c r="G4527">
        <v>26</v>
      </c>
      <c r="H4527" t="s">
        <v>34</v>
      </c>
      <c r="I4527" t="s">
        <v>116</v>
      </c>
      <c r="J4527" t="s">
        <v>117</v>
      </c>
      <c r="K4527" t="s">
        <v>118</v>
      </c>
      <c r="L4527" t="s">
        <v>37</v>
      </c>
      <c r="M4527" t="s">
        <v>2539</v>
      </c>
      <c r="N4527" t="s">
        <v>73</v>
      </c>
      <c r="O4527" t="s">
        <v>107</v>
      </c>
      <c r="P4527" t="s">
        <v>108</v>
      </c>
      <c r="Q4527" t="s">
        <v>109</v>
      </c>
      <c r="R4527">
        <v>7</v>
      </c>
      <c r="S4527">
        <v>608</v>
      </c>
      <c r="T4527">
        <v>0.15</v>
      </c>
      <c r="U4527">
        <v>437.76</v>
      </c>
      <c r="V4527">
        <v>3617.6</v>
      </c>
      <c r="W4527">
        <v>553.28</v>
      </c>
      <c r="X4527" t="s">
        <v>55</v>
      </c>
      <c r="Y4527" t="s">
        <v>64</v>
      </c>
      <c r="Z4527" t="s">
        <v>45</v>
      </c>
      <c r="AA4527" t="s">
        <v>46</v>
      </c>
      <c r="AB4527" t="s">
        <v>47</v>
      </c>
    </row>
    <row r="4528" spans="1:28" x14ac:dyDescent="0.3">
      <c r="A4528" t="s">
        <v>8754</v>
      </c>
      <c r="B4528" t="s">
        <v>60</v>
      </c>
      <c r="C4528" t="s">
        <v>3043</v>
      </c>
      <c r="D4528" t="s">
        <v>8755</v>
      </c>
      <c r="E4528" t="s">
        <v>3219</v>
      </c>
      <c r="F4528" t="s">
        <v>33</v>
      </c>
      <c r="G4528">
        <v>30</v>
      </c>
      <c r="H4528" t="s">
        <v>128</v>
      </c>
      <c r="I4528" t="s">
        <v>116</v>
      </c>
      <c r="J4528" t="s">
        <v>117</v>
      </c>
      <c r="K4528" t="s">
        <v>118</v>
      </c>
      <c r="L4528" t="s">
        <v>37</v>
      </c>
      <c r="M4528" t="s">
        <v>650</v>
      </c>
      <c r="N4528" t="s">
        <v>39</v>
      </c>
      <c r="O4528" t="s">
        <v>40</v>
      </c>
      <c r="P4528" t="s">
        <v>41</v>
      </c>
      <c r="Q4528" t="s">
        <v>42</v>
      </c>
      <c r="R4528">
        <v>5</v>
      </c>
      <c r="S4528">
        <v>1068</v>
      </c>
      <c r="T4528">
        <v>0</v>
      </c>
      <c r="U4528">
        <v>768.96</v>
      </c>
      <c r="V4528">
        <v>5340</v>
      </c>
      <c r="W4528">
        <v>1495.2</v>
      </c>
      <c r="X4528" t="s">
        <v>55</v>
      </c>
      <c r="Y4528" t="s">
        <v>77</v>
      </c>
      <c r="Z4528" t="s">
        <v>45</v>
      </c>
      <c r="AA4528" t="s">
        <v>57</v>
      </c>
      <c r="AB4528" t="s">
        <v>47</v>
      </c>
    </row>
    <row r="4529" spans="1:28" x14ac:dyDescent="0.3">
      <c r="A4529" t="s">
        <v>8756</v>
      </c>
      <c r="B4529" t="s">
        <v>643</v>
      </c>
      <c r="C4529" t="s">
        <v>181</v>
      </c>
      <c r="D4529" t="s">
        <v>8757</v>
      </c>
      <c r="E4529" t="s">
        <v>2915</v>
      </c>
      <c r="F4529" t="s">
        <v>33</v>
      </c>
      <c r="G4529">
        <v>29</v>
      </c>
      <c r="H4529" t="s">
        <v>71</v>
      </c>
      <c r="I4529" t="s">
        <v>35</v>
      </c>
      <c r="J4529" t="s">
        <v>36</v>
      </c>
      <c r="K4529" t="s">
        <v>36</v>
      </c>
      <c r="L4529" t="s">
        <v>37</v>
      </c>
      <c r="M4529" t="s">
        <v>2161</v>
      </c>
      <c r="N4529" t="s">
        <v>39</v>
      </c>
      <c r="O4529" t="s">
        <v>159</v>
      </c>
      <c r="P4529" t="s">
        <v>160</v>
      </c>
      <c r="Q4529" t="s">
        <v>161</v>
      </c>
      <c r="R4529">
        <v>5</v>
      </c>
      <c r="S4529">
        <v>280</v>
      </c>
      <c r="T4529">
        <v>0.1</v>
      </c>
      <c r="U4529">
        <v>201.6</v>
      </c>
      <c r="V4529">
        <v>1260</v>
      </c>
      <c r="W4529">
        <v>252</v>
      </c>
      <c r="X4529" t="s">
        <v>136</v>
      </c>
      <c r="Y4529" t="s">
        <v>44</v>
      </c>
      <c r="Z4529" t="s">
        <v>56</v>
      </c>
      <c r="AA4529" t="s">
        <v>46</v>
      </c>
      <c r="AB4529" t="s">
        <v>47</v>
      </c>
    </row>
    <row r="4530" spans="1:28" x14ac:dyDescent="0.3">
      <c r="A4530" t="s">
        <v>8758</v>
      </c>
      <c r="B4530" t="s">
        <v>436</v>
      </c>
      <c r="C4530" t="s">
        <v>1229</v>
      </c>
      <c r="D4530" t="s">
        <v>2969</v>
      </c>
      <c r="E4530" t="s">
        <v>1819</v>
      </c>
      <c r="F4530" t="s">
        <v>33</v>
      </c>
      <c r="G4530">
        <v>47</v>
      </c>
      <c r="H4530" t="s">
        <v>128</v>
      </c>
      <c r="I4530" t="s">
        <v>84</v>
      </c>
      <c r="J4530" t="s">
        <v>85</v>
      </c>
      <c r="K4530" t="s">
        <v>86</v>
      </c>
      <c r="L4530" t="s">
        <v>37</v>
      </c>
      <c r="M4530" t="s">
        <v>2036</v>
      </c>
      <c r="N4530" t="s">
        <v>88</v>
      </c>
      <c r="O4530" t="s">
        <v>89</v>
      </c>
      <c r="P4530" t="s">
        <v>90</v>
      </c>
      <c r="Q4530" t="s">
        <v>91</v>
      </c>
      <c r="R4530">
        <v>8</v>
      </c>
      <c r="S4530">
        <v>587</v>
      </c>
      <c r="T4530">
        <v>0.15</v>
      </c>
      <c r="U4530">
        <v>422.64</v>
      </c>
      <c r="V4530">
        <v>3991.6</v>
      </c>
      <c r="W4530">
        <v>610.48</v>
      </c>
      <c r="X4530" t="s">
        <v>136</v>
      </c>
      <c r="Y4530" t="s">
        <v>64</v>
      </c>
      <c r="Z4530" t="s">
        <v>78</v>
      </c>
      <c r="AA4530" t="s">
        <v>46</v>
      </c>
      <c r="AB4530" t="s">
        <v>110</v>
      </c>
    </row>
    <row r="4531" spans="1:28" x14ac:dyDescent="0.3">
      <c r="A4531" t="s">
        <v>8759</v>
      </c>
      <c r="B4531" t="s">
        <v>2194</v>
      </c>
      <c r="C4531" t="s">
        <v>787</v>
      </c>
      <c r="D4531" t="s">
        <v>1990</v>
      </c>
      <c r="E4531" t="s">
        <v>3452</v>
      </c>
      <c r="F4531" t="s">
        <v>33</v>
      </c>
      <c r="G4531">
        <v>57</v>
      </c>
      <c r="H4531" t="s">
        <v>71</v>
      </c>
      <c r="I4531" t="s">
        <v>103</v>
      </c>
      <c r="J4531" t="s">
        <v>104</v>
      </c>
      <c r="K4531" t="s">
        <v>105</v>
      </c>
      <c r="L4531" t="s">
        <v>37</v>
      </c>
      <c r="M4531" t="s">
        <v>1992</v>
      </c>
      <c r="N4531" t="s">
        <v>73</v>
      </c>
      <c r="O4531" t="s">
        <v>74</v>
      </c>
      <c r="P4531" t="s">
        <v>75</v>
      </c>
      <c r="Q4531" t="s">
        <v>76</v>
      </c>
      <c r="R4531">
        <v>8</v>
      </c>
      <c r="S4531">
        <v>725</v>
      </c>
      <c r="T4531">
        <v>0.1</v>
      </c>
      <c r="U4531">
        <v>522</v>
      </c>
      <c r="V4531">
        <v>5220</v>
      </c>
      <c r="W4531">
        <v>1044</v>
      </c>
      <c r="X4531" t="s">
        <v>55</v>
      </c>
      <c r="Y4531" t="s">
        <v>64</v>
      </c>
      <c r="Z4531" t="s">
        <v>45</v>
      </c>
      <c r="AA4531" t="s">
        <v>65</v>
      </c>
      <c r="AB4531" t="s">
        <v>110</v>
      </c>
    </row>
    <row r="4532" spans="1:28" x14ac:dyDescent="0.3">
      <c r="A4532" t="s">
        <v>8760</v>
      </c>
      <c r="B4532" t="s">
        <v>497</v>
      </c>
      <c r="C4532" t="s">
        <v>448</v>
      </c>
      <c r="D4532" t="s">
        <v>3275</v>
      </c>
      <c r="E4532" t="s">
        <v>4145</v>
      </c>
      <c r="F4532" t="s">
        <v>33</v>
      </c>
      <c r="G4532">
        <v>18</v>
      </c>
      <c r="H4532" t="s">
        <v>71</v>
      </c>
      <c r="I4532" t="s">
        <v>84</v>
      </c>
      <c r="J4532" t="s">
        <v>85</v>
      </c>
      <c r="K4532" t="s">
        <v>86</v>
      </c>
      <c r="L4532" t="s">
        <v>37</v>
      </c>
      <c r="M4532" t="s">
        <v>3285</v>
      </c>
      <c r="N4532" t="s">
        <v>39</v>
      </c>
      <c r="O4532" t="s">
        <v>159</v>
      </c>
      <c r="P4532" t="s">
        <v>160</v>
      </c>
      <c r="Q4532" t="s">
        <v>161</v>
      </c>
      <c r="R4532">
        <v>3</v>
      </c>
      <c r="S4532">
        <v>321</v>
      </c>
      <c r="T4532">
        <v>0.15</v>
      </c>
      <c r="U4532">
        <v>231.12</v>
      </c>
      <c r="V4532">
        <v>818.55</v>
      </c>
      <c r="W4532">
        <v>125.19</v>
      </c>
      <c r="X4532" t="s">
        <v>55</v>
      </c>
      <c r="Y4532" t="s">
        <v>77</v>
      </c>
      <c r="Z4532" t="s">
        <v>78</v>
      </c>
      <c r="AA4532" t="s">
        <v>65</v>
      </c>
      <c r="AB4532" t="s">
        <v>47</v>
      </c>
    </row>
    <row r="4533" spans="1:28" x14ac:dyDescent="0.3">
      <c r="A4533" t="s">
        <v>8761</v>
      </c>
      <c r="B4533" t="s">
        <v>482</v>
      </c>
      <c r="C4533" t="s">
        <v>612</v>
      </c>
      <c r="D4533" t="s">
        <v>4189</v>
      </c>
      <c r="E4533" t="s">
        <v>5318</v>
      </c>
      <c r="F4533" t="s">
        <v>33</v>
      </c>
      <c r="G4533">
        <v>46</v>
      </c>
      <c r="H4533" t="s">
        <v>34</v>
      </c>
      <c r="I4533" t="s">
        <v>35</v>
      </c>
      <c r="J4533" t="s">
        <v>36</v>
      </c>
      <c r="K4533" t="s">
        <v>36</v>
      </c>
      <c r="L4533" t="s">
        <v>37</v>
      </c>
      <c r="M4533" t="s">
        <v>1950</v>
      </c>
      <c r="N4533" t="s">
        <v>73</v>
      </c>
      <c r="O4533" t="s">
        <v>107</v>
      </c>
      <c r="P4533" t="s">
        <v>108</v>
      </c>
      <c r="Q4533" t="s">
        <v>109</v>
      </c>
      <c r="R4533">
        <v>10</v>
      </c>
      <c r="S4533">
        <v>711</v>
      </c>
      <c r="T4533">
        <v>0.05</v>
      </c>
      <c r="U4533">
        <v>511.92</v>
      </c>
      <c r="V4533">
        <v>6754.5</v>
      </c>
      <c r="W4533">
        <v>1635.3</v>
      </c>
      <c r="X4533" t="s">
        <v>136</v>
      </c>
      <c r="Y4533" t="s">
        <v>77</v>
      </c>
      <c r="Z4533" t="s">
        <v>78</v>
      </c>
      <c r="AA4533" t="s">
        <v>65</v>
      </c>
      <c r="AB4533" t="s">
        <v>110</v>
      </c>
    </row>
    <row r="4534" spans="1:28" x14ac:dyDescent="0.3">
      <c r="A4534" t="s">
        <v>8762</v>
      </c>
      <c r="B4534" t="s">
        <v>202</v>
      </c>
      <c r="C4534" t="s">
        <v>145</v>
      </c>
      <c r="D4534" t="s">
        <v>3659</v>
      </c>
      <c r="E4534" t="s">
        <v>861</v>
      </c>
      <c r="F4534" t="s">
        <v>53</v>
      </c>
      <c r="G4534">
        <v>54</v>
      </c>
      <c r="H4534" t="s">
        <v>34</v>
      </c>
      <c r="I4534" t="s">
        <v>84</v>
      </c>
      <c r="J4534" t="s">
        <v>85</v>
      </c>
      <c r="K4534" t="s">
        <v>86</v>
      </c>
      <c r="L4534" t="s">
        <v>37</v>
      </c>
      <c r="M4534" t="s">
        <v>5872</v>
      </c>
      <c r="N4534" t="s">
        <v>88</v>
      </c>
      <c r="O4534" t="s">
        <v>89</v>
      </c>
      <c r="P4534" t="s">
        <v>90</v>
      </c>
      <c r="Q4534" t="s">
        <v>91</v>
      </c>
      <c r="R4534">
        <v>4</v>
      </c>
      <c r="S4534">
        <v>1855</v>
      </c>
      <c r="T4534">
        <v>0.1</v>
      </c>
      <c r="U4534">
        <v>1335.6</v>
      </c>
      <c r="V4534">
        <v>6678</v>
      </c>
      <c r="W4534">
        <v>1335.6</v>
      </c>
      <c r="X4534" t="s">
        <v>136</v>
      </c>
      <c r="Y4534" t="s">
        <v>77</v>
      </c>
      <c r="Z4534" t="s">
        <v>56</v>
      </c>
      <c r="AA4534" t="s">
        <v>46</v>
      </c>
      <c r="AB4534" t="s">
        <v>47</v>
      </c>
    </row>
    <row r="4535" spans="1:28" x14ac:dyDescent="0.3">
      <c r="A4535" t="s">
        <v>8763</v>
      </c>
      <c r="B4535" t="s">
        <v>2463</v>
      </c>
      <c r="C4535" t="s">
        <v>2891</v>
      </c>
      <c r="D4535" t="s">
        <v>3849</v>
      </c>
      <c r="E4535" t="s">
        <v>4969</v>
      </c>
      <c r="F4535" t="s">
        <v>33</v>
      </c>
      <c r="G4535">
        <v>29</v>
      </c>
      <c r="H4535" t="s">
        <v>34</v>
      </c>
      <c r="I4535" t="s">
        <v>35</v>
      </c>
      <c r="J4535" t="s">
        <v>36</v>
      </c>
      <c r="K4535" t="s">
        <v>36</v>
      </c>
      <c r="L4535" t="s">
        <v>37</v>
      </c>
      <c r="M4535" t="s">
        <v>1646</v>
      </c>
      <c r="N4535" t="s">
        <v>39</v>
      </c>
      <c r="O4535" t="s">
        <v>40</v>
      </c>
      <c r="P4535" t="s">
        <v>41</v>
      </c>
      <c r="Q4535" t="s">
        <v>42</v>
      </c>
      <c r="R4535">
        <v>2</v>
      </c>
      <c r="S4535">
        <v>1806</v>
      </c>
      <c r="T4535">
        <v>0.05</v>
      </c>
      <c r="U4535">
        <v>1300.32</v>
      </c>
      <c r="V4535">
        <v>3431.4</v>
      </c>
      <c r="W4535">
        <v>830.76</v>
      </c>
      <c r="X4535" t="s">
        <v>136</v>
      </c>
      <c r="Y4535" t="s">
        <v>77</v>
      </c>
      <c r="Z4535" t="s">
        <v>45</v>
      </c>
      <c r="AA4535" t="s">
        <v>65</v>
      </c>
      <c r="AB4535" t="s">
        <v>47</v>
      </c>
    </row>
    <row r="4536" spans="1:28" x14ac:dyDescent="0.3">
      <c r="A4536" t="s">
        <v>8764</v>
      </c>
      <c r="B4536" t="s">
        <v>1391</v>
      </c>
      <c r="C4536" t="s">
        <v>1779</v>
      </c>
      <c r="D4536" t="s">
        <v>2768</v>
      </c>
      <c r="E4536" t="s">
        <v>3466</v>
      </c>
      <c r="F4536" t="s">
        <v>53</v>
      </c>
      <c r="G4536">
        <v>25</v>
      </c>
      <c r="H4536" t="s">
        <v>128</v>
      </c>
      <c r="I4536" t="s">
        <v>103</v>
      </c>
      <c r="J4536" t="s">
        <v>104</v>
      </c>
      <c r="K4536" t="s">
        <v>105</v>
      </c>
      <c r="L4536" t="s">
        <v>37</v>
      </c>
      <c r="M4536" t="s">
        <v>2564</v>
      </c>
      <c r="N4536" t="s">
        <v>73</v>
      </c>
      <c r="O4536" t="s">
        <v>74</v>
      </c>
      <c r="P4536" t="s">
        <v>75</v>
      </c>
      <c r="Q4536" t="s">
        <v>76</v>
      </c>
      <c r="R4536">
        <v>2</v>
      </c>
      <c r="S4536">
        <v>64</v>
      </c>
      <c r="T4536">
        <v>0</v>
      </c>
      <c r="U4536">
        <v>46.08</v>
      </c>
      <c r="V4536">
        <v>128</v>
      </c>
      <c r="W4536">
        <v>35.840000000000003</v>
      </c>
      <c r="X4536" t="s">
        <v>43</v>
      </c>
      <c r="Y4536" t="s">
        <v>64</v>
      </c>
      <c r="Z4536" t="s">
        <v>78</v>
      </c>
      <c r="AA4536" t="s">
        <v>65</v>
      </c>
      <c r="AB4536" t="s">
        <v>110</v>
      </c>
    </row>
    <row r="4537" spans="1:28" x14ac:dyDescent="0.3">
      <c r="A4537" t="s">
        <v>8765</v>
      </c>
      <c r="B4537" t="s">
        <v>689</v>
      </c>
      <c r="C4537" t="s">
        <v>187</v>
      </c>
      <c r="D4537" t="s">
        <v>3058</v>
      </c>
      <c r="E4537" t="s">
        <v>6719</v>
      </c>
      <c r="F4537" t="s">
        <v>33</v>
      </c>
      <c r="G4537">
        <v>40</v>
      </c>
      <c r="H4537" t="s">
        <v>128</v>
      </c>
      <c r="I4537" t="s">
        <v>84</v>
      </c>
      <c r="J4537" t="s">
        <v>85</v>
      </c>
      <c r="K4537" t="s">
        <v>86</v>
      </c>
      <c r="L4537" t="s">
        <v>37</v>
      </c>
      <c r="M4537" t="s">
        <v>473</v>
      </c>
      <c r="N4537" t="s">
        <v>39</v>
      </c>
      <c r="O4537" t="s">
        <v>159</v>
      </c>
      <c r="P4537" t="s">
        <v>160</v>
      </c>
      <c r="Q4537" t="s">
        <v>161</v>
      </c>
      <c r="R4537">
        <v>4</v>
      </c>
      <c r="S4537">
        <v>813</v>
      </c>
      <c r="T4537">
        <v>0.15</v>
      </c>
      <c r="U4537">
        <v>585.36</v>
      </c>
      <c r="V4537">
        <v>2764.2</v>
      </c>
      <c r="W4537">
        <v>422.76</v>
      </c>
      <c r="X4537" t="s">
        <v>55</v>
      </c>
      <c r="Y4537" t="s">
        <v>44</v>
      </c>
      <c r="Z4537" t="s">
        <v>56</v>
      </c>
      <c r="AA4537" t="s">
        <v>65</v>
      </c>
      <c r="AB4537" t="s">
        <v>47</v>
      </c>
    </row>
    <row r="4538" spans="1:28" x14ac:dyDescent="0.3">
      <c r="A4538" t="s">
        <v>8766</v>
      </c>
      <c r="B4538" t="s">
        <v>454</v>
      </c>
      <c r="C4538" t="s">
        <v>193</v>
      </c>
      <c r="D4538" t="s">
        <v>674</v>
      </c>
      <c r="E4538" t="s">
        <v>8767</v>
      </c>
      <c r="F4538" t="s">
        <v>33</v>
      </c>
      <c r="G4538">
        <v>18</v>
      </c>
      <c r="H4538" t="s">
        <v>71</v>
      </c>
      <c r="I4538" t="s">
        <v>103</v>
      </c>
      <c r="J4538" t="s">
        <v>104</v>
      </c>
      <c r="K4538" t="s">
        <v>105</v>
      </c>
      <c r="L4538" t="s">
        <v>37</v>
      </c>
      <c r="M4538" t="s">
        <v>734</v>
      </c>
      <c r="N4538" t="s">
        <v>39</v>
      </c>
      <c r="O4538" t="s">
        <v>159</v>
      </c>
      <c r="P4538" t="s">
        <v>160</v>
      </c>
      <c r="Q4538" t="s">
        <v>161</v>
      </c>
      <c r="R4538">
        <v>5</v>
      </c>
      <c r="S4538">
        <v>1155</v>
      </c>
      <c r="T4538">
        <v>0.2</v>
      </c>
      <c r="U4538">
        <v>831.6</v>
      </c>
      <c r="V4538">
        <v>4620</v>
      </c>
      <c r="W4538">
        <v>462</v>
      </c>
      <c r="X4538" t="s">
        <v>43</v>
      </c>
      <c r="Y4538" t="s">
        <v>77</v>
      </c>
      <c r="Z4538" t="s">
        <v>45</v>
      </c>
      <c r="AA4538" t="s">
        <v>46</v>
      </c>
      <c r="AB4538" t="s">
        <v>47</v>
      </c>
    </row>
    <row r="4539" spans="1:28" x14ac:dyDescent="0.3">
      <c r="A4539" t="s">
        <v>8768</v>
      </c>
      <c r="B4539" t="s">
        <v>757</v>
      </c>
      <c r="C4539" t="s">
        <v>1004</v>
      </c>
      <c r="D4539" t="s">
        <v>7100</v>
      </c>
      <c r="E4539" t="s">
        <v>6167</v>
      </c>
      <c r="F4539" t="s">
        <v>53</v>
      </c>
      <c r="G4539">
        <v>65</v>
      </c>
      <c r="H4539" t="s">
        <v>71</v>
      </c>
      <c r="I4539" t="s">
        <v>103</v>
      </c>
      <c r="J4539" t="s">
        <v>104</v>
      </c>
      <c r="K4539" t="s">
        <v>105</v>
      </c>
      <c r="L4539" t="s">
        <v>37</v>
      </c>
      <c r="M4539" t="s">
        <v>2662</v>
      </c>
      <c r="N4539" t="s">
        <v>39</v>
      </c>
      <c r="O4539" t="s">
        <v>159</v>
      </c>
      <c r="P4539" t="s">
        <v>160</v>
      </c>
      <c r="Q4539" t="s">
        <v>161</v>
      </c>
      <c r="R4539">
        <v>6</v>
      </c>
      <c r="S4539">
        <v>1007</v>
      </c>
      <c r="T4539">
        <v>0.05</v>
      </c>
      <c r="U4539">
        <v>725.04</v>
      </c>
      <c r="V4539">
        <v>5739.9</v>
      </c>
      <c r="W4539">
        <v>1389.66</v>
      </c>
      <c r="X4539" t="s">
        <v>55</v>
      </c>
      <c r="Y4539" t="s">
        <v>44</v>
      </c>
      <c r="Z4539" t="s">
        <v>45</v>
      </c>
      <c r="AA4539" t="s">
        <v>65</v>
      </c>
      <c r="AB4539" t="s">
        <v>110</v>
      </c>
    </row>
    <row r="4540" spans="1:28" x14ac:dyDescent="0.3">
      <c r="A4540" t="s">
        <v>8769</v>
      </c>
      <c r="B4540" t="s">
        <v>701</v>
      </c>
      <c r="C4540" t="s">
        <v>182</v>
      </c>
      <c r="D4540" t="s">
        <v>5878</v>
      </c>
      <c r="E4540" t="s">
        <v>3760</v>
      </c>
      <c r="F4540" t="s">
        <v>33</v>
      </c>
      <c r="G4540">
        <v>56</v>
      </c>
      <c r="H4540" t="s">
        <v>34</v>
      </c>
      <c r="I4540" t="s">
        <v>35</v>
      </c>
      <c r="J4540" t="s">
        <v>36</v>
      </c>
      <c r="K4540" t="s">
        <v>36</v>
      </c>
      <c r="L4540" t="s">
        <v>37</v>
      </c>
      <c r="M4540" t="s">
        <v>759</v>
      </c>
      <c r="N4540" t="s">
        <v>39</v>
      </c>
      <c r="O4540" t="s">
        <v>159</v>
      </c>
      <c r="P4540" t="s">
        <v>160</v>
      </c>
      <c r="Q4540" t="s">
        <v>161</v>
      </c>
      <c r="R4540">
        <v>4</v>
      </c>
      <c r="S4540">
        <v>1732</v>
      </c>
      <c r="T4540">
        <v>0.05</v>
      </c>
      <c r="U4540">
        <v>1247.04</v>
      </c>
      <c r="V4540">
        <v>6581.6</v>
      </c>
      <c r="W4540">
        <v>1593.44</v>
      </c>
      <c r="X4540" t="s">
        <v>136</v>
      </c>
      <c r="Y4540" t="s">
        <v>64</v>
      </c>
      <c r="Z4540" t="s">
        <v>45</v>
      </c>
      <c r="AA4540" t="s">
        <v>46</v>
      </c>
      <c r="AB4540" t="s">
        <v>47</v>
      </c>
    </row>
    <row r="4541" spans="1:28" x14ac:dyDescent="0.3">
      <c r="A4541" t="s">
        <v>8770</v>
      </c>
      <c r="B4541" t="s">
        <v>850</v>
      </c>
      <c r="C4541" t="s">
        <v>2480</v>
      </c>
      <c r="D4541" t="s">
        <v>4405</v>
      </c>
      <c r="E4541" t="s">
        <v>7325</v>
      </c>
      <c r="F4541" t="s">
        <v>33</v>
      </c>
      <c r="G4541">
        <v>51</v>
      </c>
      <c r="H4541" t="s">
        <v>71</v>
      </c>
      <c r="I4541" t="s">
        <v>103</v>
      </c>
      <c r="J4541" t="s">
        <v>104</v>
      </c>
      <c r="K4541" t="s">
        <v>105</v>
      </c>
      <c r="L4541" t="s">
        <v>37</v>
      </c>
      <c r="M4541" t="s">
        <v>2763</v>
      </c>
      <c r="N4541" t="s">
        <v>88</v>
      </c>
      <c r="O4541" t="s">
        <v>120</v>
      </c>
      <c r="P4541" t="s">
        <v>121</v>
      </c>
      <c r="Q4541" t="s">
        <v>122</v>
      </c>
      <c r="R4541">
        <v>4</v>
      </c>
      <c r="S4541">
        <v>1889</v>
      </c>
      <c r="T4541">
        <v>0.05</v>
      </c>
      <c r="U4541">
        <v>1360.08</v>
      </c>
      <c r="V4541">
        <v>7178.2</v>
      </c>
      <c r="W4541">
        <v>1737.88</v>
      </c>
      <c r="X4541" t="s">
        <v>43</v>
      </c>
      <c r="Y4541" t="s">
        <v>64</v>
      </c>
      <c r="Z4541" t="s">
        <v>45</v>
      </c>
      <c r="AA4541" t="s">
        <v>46</v>
      </c>
      <c r="AB4541" t="s">
        <v>110</v>
      </c>
    </row>
    <row r="4542" spans="1:28" x14ac:dyDescent="0.3">
      <c r="A4542" t="s">
        <v>8771</v>
      </c>
      <c r="B4542" t="s">
        <v>1234</v>
      </c>
      <c r="C4542" t="s">
        <v>502</v>
      </c>
      <c r="D4542" t="s">
        <v>8772</v>
      </c>
      <c r="E4542" t="s">
        <v>6763</v>
      </c>
      <c r="F4542" t="s">
        <v>33</v>
      </c>
      <c r="G4542">
        <v>46</v>
      </c>
      <c r="H4542" t="s">
        <v>128</v>
      </c>
      <c r="I4542" t="s">
        <v>35</v>
      </c>
      <c r="J4542" t="s">
        <v>36</v>
      </c>
      <c r="K4542" t="s">
        <v>36</v>
      </c>
      <c r="L4542" t="s">
        <v>37</v>
      </c>
      <c r="M4542" t="s">
        <v>3048</v>
      </c>
      <c r="N4542" t="s">
        <v>39</v>
      </c>
      <c r="O4542" t="s">
        <v>159</v>
      </c>
      <c r="P4542" t="s">
        <v>160</v>
      </c>
      <c r="Q4542" t="s">
        <v>161</v>
      </c>
      <c r="R4542">
        <v>2</v>
      </c>
      <c r="S4542">
        <v>1102</v>
      </c>
      <c r="T4542">
        <v>0.2</v>
      </c>
      <c r="U4542">
        <v>793.44</v>
      </c>
      <c r="V4542">
        <v>1763.2</v>
      </c>
      <c r="W4542">
        <v>176.32</v>
      </c>
      <c r="X4542" t="s">
        <v>136</v>
      </c>
      <c r="Y4542" t="s">
        <v>64</v>
      </c>
      <c r="Z4542" t="s">
        <v>45</v>
      </c>
      <c r="AA4542" t="s">
        <v>57</v>
      </c>
      <c r="AB4542" t="s">
        <v>110</v>
      </c>
    </row>
    <row r="4543" spans="1:28" x14ac:dyDescent="0.3">
      <c r="A4543" t="s">
        <v>8773</v>
      </c>
      <c r="B4543" t="s">
        <v>802</v>
      </c>
      <c r="C4543" t="s">
        <v>182</v>
      </c>
      <c r="D4543" t="s">
        <v>2330</v>
      </c>
      <c r="E4543" t="s">
        <v>3579</v>
      </c>
      <c r="F4543" t="s">
        <v>33</v>
      </c>
      <c r="G4543">
        <v>24</v>
      </c>
      <c r="H4543" t="s">
        <v>34</v>
      </c>
      <c r="I4543" t="s">
        <v>116</v>
      </c>
      <c r="J4543" t="s">
        <v>117</v>
      </c>
      <c r="K4543" t="s">
        <v>118</v>
      </c>
      <c r="L4543" t="s">
        <v>37</v>
      </c>
      <c r="M4543" t="s">
        <v>1480</v>
      </c>
      <c r="N4543" t="s">
        <v>88</v>
      </c>
      <c r="O4543" t="s">
        <v>89</v>
      </c>
      <c r="P4543" t="s">
        <v>90</v>
      </c>
      <c r="Q4543" t="s">
        <v>91</v>
      </c>
      <c r="R4543">
        <v>9</v>
      </c>
      <c r="S4543">
        <v>287</v>
      </c>
      <c r="T4543">
        <v>0</v>
      </c>
      <c r="U4543">
        <v>206.64</v>
      </c>
      <c r="V4543">
        <v>2583</v>
      </c>
      <c r="W4543">
        <v>723.24</v>
      </c>
      <c r="X4543" t="s">
        <v>55</v>
      </c>
      <c r="Y4543" t="s">
        <v>64</v>
      </c>
      <c r="Z4543" t="s">
        <v>56</v>
      </c>
      <c r="AA4543" t="s">
        <v>65</v>
      </c>
      <c r="AB4543" t="s">
        <v>110</v>
      </c>
    </row>
    <row r="4544" spans="1:28" x14ac:dyDescent="0.3">
      <c r="A4544" t="s">
        <v>8774</v>
      </c>
      <c r="B4544" t="s">
        <v>3043</v>
      </c>
      <c r="C4544" t="s">
        <v>707</v>
      </c>
      <c r="D4544" t="s">
        <v>8615</v>
      </c>
      <c r="E4544" t="s">
        <v>2151</v>
      </c>
      <c r="F4544" t="s">
        <v>53</v>
      </c>
      <c r="G4544">
        <v>31</v>
      </c>
      <c r="H4544" t="s">
        <v>71</v>
      </c>
      <c r="I4544" t="s">
        <v>103</v>
      </c>
      <c r="J4544" t="s">
        <v>104</v>
      </c>
      <c r="K4544" t="s">
        <v>105</v>
      </c>
      <c r="L4544" t="s">
        <v>37</v>
      </c>
      <c r="M4544" t="s">
        <v>1960</v>
      </c>
      <c r="N4544" t="s">
        <v>88</v>
      </c>
      <c r="O4544" t="s">
        <v>120</v>
      </c>
      <c r="P4544" t="s">
        <v>121</v>
      </c>
      <c r="Q4544" t="s">
        <v>122</v>
      </c>
      <c r="R4544">
        <v>3</v>
      </c>
      <c r="S4544">
        <v>784</v>
      </c>
      <c r="T4544">
        <v>0.15</v>
      </c>
      <c r="U4544">
        <v>564.48</v>
      </c>
      <c r="V4544">
        <v>1999.2</v>
      </c>
      <c r="W4544">
        <v>305.76</v>
      </c>
      <c r="X4544" t="s">
        <v>136</v>
      </c>
      <c r="Y4544" t="s">
        <v>64</v>
      </c>
      <c r="Z4544" t="s">
        <v>78</v>
      </c>
      <c r="AA4544" t="s">
        <v>57</v>
      </c>
      <c r="AB4544" t="s">
        <v>47</v>
      </c>
    </row>
    <row r="4545" spans="1:28" x14ac:dyDescent="0.3">
      <c r="A4545" t="s">
        <v>8775</v>
      </c>
      <c r="B4545" t="s">
        <v>1325</v>
      </c>
      <c r="C4545" t="s">
        <v>678</v>
      </c>
      <c r="D4545" t="s">
        <v>5035</v>
      </c>
      <c r="E4545" t="s">
        <v>1542</v>
      </c>
      <c r="F4545" t="s">
        <v>53</v>
      </c>
      <c r="G4545">
        <v>38</v>
      </c>
      <c r="H4545" t="s">
        <v>34</v>
      </c>
      <c r="I4545" t="s">
        <v>84</v>
      </c>
      <c r="J4545" t="s">
        <v>85</v>
      </c>
      <c r="K4545" t="s">
        <v>86</v>
      </c>
      <c r="L4545" t="s">
        <v>37</v>
      </c>
      <c r="M4545" t="s">
        <v>4149</v>
      </c>
      <c r="N4545" t="s">
        <v>88</v>
      </c>
      <c r="O4545" t="s">
        <v>89</v>
      </c>
      <c r="P4545" t="s">
        <v>90</v>
      </c>
      <c r="Q4545" t="s">
        <v>91</v>
      </c>
      <c r="R4545">
        <v>5</v>
      </c>
      <c r="S4545">
        <v>309</v>
      </c>
      <c r="T4545">
        <v>0.2</v>
      </c>
      <c r="U4545">
        <v>222.48</v>
      </c>
      <c r="V4545">
        <v>1236</v>
      </c>
      <c r="W4545">
        <v>123.6</v>
      </c>
      <c r="X4545" t="s">
        <v>55</v>
      </c>
      <c r="Y4545" t="s">
        <v>77</v>
      </c>
      <c r="Z4545" t="s">
        <v>45</v>
      </c>
      <c r="AA4545" t="s">
        <v>65</v>
      </c>
      <c r="AB4545" t="s">
        <v>110</v>
      </c>
    </row>
    <row r="4546" spans="1:28" x14ac:dyDescent="0.3">
      <c r="A4546" t="s">
        <v>8776</v>
      </c>
      <c r="B4546" t="s">
        <v>1107</v>
      </c>
      <c r="C4546" t="s">
        <v>772</v>
      </c>
      <c r="D4546" t="s">
        <v>5046</v>
      </c>
      <c r="E4546" t="s">
        <v>3431</v>
      </c>
      <c r="F4546" t="s">
        <v>33</v>
      </c>
      <c r="G4546">
        <v>35</v>
      </c>
      <c r="H4546" t="s">
        <v>34</v>
      </c>
      <c r="I4546" t="s">
        <v>116</v>
      </c>
      <c r="J4546" t="s">
        <v>117</v>
      </c>
      <c r="K4546" t="s">
        <v>118</v>
      </c>
      <c r="L4546" t="s">
        <v>37</v>
      </c>
      <c r="M4546" t="s">
        <v>142</v>
      </c>
      <c r="N4546" t="s">
        <v>73</v>
      </c>
      <c r="O4546" t="s">
        <v>107</v>
      </c>
      <c r="P4546" t="s">
        <v>108</v>
      </c>
      <c r="Q4546" t="s">
        <v>109</v>
      </c>
      <c r="R4546">
        <v>10</v>
      </c>
      <c r="S4546">
        <v>1669</v>
      </c>
      <c r="T4546">
        <v>0.1</v>
      </c>
      <c r="U4546">
        <v>1201.68</v>
      </c>
      <c r="V4546">
        <v>15021</v>
      </c>
      <c r="W4546">
        <v>3004.2</v>
      </c>
      <c r="X4546" t="s">
        <v>136</v>
      </c>
      <c r="Y4546" t="s">
        <v>64</v>
      </c>
      <c r="Z4546" t="s">
        <v>45</v>
      </c>
      <c r="AA4546" t="s">
        <v>65</v>
      </c>
      <c r="AB4546" t="s">
        <v>47</v>
      </c>
    </row>
    <row r="4547" spans="1:28" x14ac:dyDescent="0.3">
      <c r="A4547" t="s">
        <v>8777</v>
      </c>
      <c r="B4547" t="s">
        <v>1234</v>
      </c>
      <c r="C4547" t="s">
        <v>502</v>
      </c>
      <c r="D4547" t="s">
        <v>1528</v>
      </c>
      <c r="E4547" t="s">
        <v>2025</v>
      </c>
      <c r="F4547" t="s">
        <v>33</v>
      </c>
      <c r="G4547">
        <v>44</v>
      </c>
      <c r="H4547" t="s">
        <v>71</v>
      </c>
      <c r="I4547" t="s">
        <v>84</v>
      </c>
      <c r="J4547" t="s">
        <v>85</v>
      </c>
      <c r="K4547" t="s">
        <v>86</v>
      </c>
      <c r="L4547" t="s">
        <v>37</v>
      </c>
      <c r="M4547" t="s">
        <v>921</v>
      </c>
      <c r="N4547" t="s">
        <v>39</v>
      </c>
      <c r="O4547" t="s">
        <v>159</v>
      </c>
      <c r="P4547" t="s">
        <v>160</v>
      </c>
      <c r="Q4547" t="s">
        <v>161</v>
      </c>
      <c r="R4547">
        <v>2</v>
      </c>
      <c r="S4547">
        <v>1691</v>
      </c>
      <c r="T4547">
        <v>0</v>
      </c>
      <c r="U4547">
        <v>1217.52</v>
      </c>
      <c r="V4547">
        <v>3382</v>
      </c>
      <c r="W4547">
        <v>946.96</v>
      </c>
      <c r="X4547" t="s">
        <v>55</v>
      </c>
      <c r="Y4547" t="s">
        <v>77</v>
      </c>
      <c r="Z4547" t="s">
        <v>45</v>
      </c>
      <c r="AA4547" t="s">
        <v>57</v>
      </c>
      <c r="AB4547" t="s">
        <v>110</v>
      </c>
    </row>
    <row r="4548" spans="1:28" x14ac:dyDescent="0.3">
      <c r="A4548" t="s">
        <v>8778</v>
      </c>
      <c r="B4548" t="s">
        <v>2679</v>
      </c>
      <c r="C4548" t="s">
        <v>1076</v>
      </c>
      <c r="D4548" t="s">
        <v>4827</v>
      </c>
      <c r="E4548" t="s">
        <v>253</v>
      </c>
      <c r="F4548" t="s">
        <v>33</v>
      </c>
      <c r="G4548">
        <v>55</v>
      </c>
      <c r="H4548" t="s">
        <v>71</v>
      </c>
      <c r="I4548" t="s">
        <v>35</v>
      </c>
      <c r="J4548" t="s">
        <v>36</v>
      </c>
      <c r="K4548" t="s">
        <v>36</v>
      </c>
      <c r="L4548" t="s">
        <v>37</v>
      </c>
      <c r="M4548" t="s">
        <v>6428</v>
      </c>
      <c r="N4548" t="s">
        <v>88</v>
      </c>
      <c r="O4548" t="s">
        <v>89</v>
      </c>
      <c r="P4548" t="s">
        <v>90</v>
      </c>
      <c r="Q4548" t="s">
        <v>91</v>
      </c>
      <c r="R4548">
        <v>2</v>
      </c>
      <c r="S4548">
        <v>351</v>
      </c>
      <c r="T4548">
        <v>0.2</v>
      </c>
      <c r="U4548">
        <v>252.72</v>
      </c>
      <c r="V4548">
        <v>561.6</v>
      </c>
      <c r="W4548">
        <v>56.16</v>
      </c>
      <c r="X4548" t="s">
        <v>136</v>
      </c>
      <c r="Y4548" t="s">
        <v>44</v>
      </c>
      <c r="Z4548" t="s">
        <v>78</v>
      </c>
      <c r="AA4548" t="s">
        <v>57</v>
      </c>
      <c r="AB4548" t="s">
        <v>110</v>
      </c>
    </row>
    <row r="4549" spans="1:28" x14ac:dyDescent="0.3">
      <c r="A4549" t="s">
        <v>8779</v>
      </c>
      <c r="B4549" t="s">
        <v>607</v>
      </c>
      <c r="C4549" t="s">
        <v>2463</v>
      </c>
      <c r="D4549" t="s">
        <v>5663</v>
      </c>
      <c r="E4549" t="s">
        <v>2142</v>
      </c>
      <c r="F4549" t="s">
        <v>33</v>
      </c>
      <c r="G4549">
        <v>22</v>
      </c>
      <c r="H4549" t="s">
        <v>71</v>
      </c>
      <c r="I4549" t="s">
        <v>116</v>
      </c>
      <c r="J4549" t="s">
        <v>117</v>
      </c>
      <c r="K4549" t="s">
        <v>118</v>
      </c>
      <c r="L4549" t="s">
        <v>37</v>
      </c>
      <c r="M4549" t="s">
        <v>2240</v>
      </c>
      <c r="N4549" t="s">
        <v>73</v>
      </c>
      <c r="O4549" t="s">
        <v>107</v>
      </c>
      <c r="P4549" t="s">
        <v>108</v>
      </c>
      <c r="Q4549" t="s">
        <v>109</v>
      </c>
      <c r="R4549">
        <v>6</v>
      </c>
      <c r="S4549">
        <v>1374</v>
      </c>
      <c r="T4549">
        <v>0.1</v>
      </c>
      <c r="U4549">
        <v>989.28</v>
      </c>
      <c r="V4549">
        <v>7419.6</v>
      </c>
      <c r="W4549">
        <v>1483.92</v>
      </c>
      <c r="X4549" t="s">
        <v>136</v>
      </c>
      <c r="Y4549" t="s">
        <v>44</v>
      </c>
      <c r="Z4549" t="s">
        <v>78</v>
      </c>
      <c r="AA4549" t="s">
        <v>65</v>
      </c>
      <c r="AB4549" t="s">
        <v>47</v>
      </c>
    </row>
    <row r="4550" spans="1:28" x14ac:dyDescent="0.3">
      <c r="A4550" t="s">
        <v>8780</v>
      </c>
      <c r="B4550" t="s">
        <v>757</v>
      </c>
      <c r="C4550" t="s">
        <v>1290</v>
      </c>
      <c r="D4550" t="s">
        <v>5111</v>
      </c>
      <c r="E4550" t="s">
        <v>2373</v>
      </c>
      <c r="F4550" t="s">
        <v>53</v>
      </c>
      <c r="G4550">
        <v>48</v>
      </c>
      <c r="H4550" t="s">
        <v>34</v>
      </c>
      <c r="I4550" t="s">
        <v>35</v>
      </c>
      <c r="J4550" t="s">
        <v>36</v>
      </c>
      <c r="K4550" t="s">
        <v>36</v>
      </c>
      <c r="L4550" t="s">
        <v>37</v>
      </c>
      <c r="M4550" t="s">
        <v>2642</v>
      </c>
      <c r="N4550" t="s">
        <v>73</v>
      </c>
      <c r="O4550" t="s">
        <v>107</v>
      </c>
      <c r="P4550" t="s">
        <v>108</v>
      </c>
      <c r="Q4550" t="s">
        <v>109</v>
      </c>
      <c r="R4550">
        <v>2</v>
      </c>
      <c r="S4550">
        <v>806</v>
      </c>
      <c r="T4550">
        <v>0</v>
      </c>
      <c r="U4550">
        <v>580.32000000000005</v>
      </c>
      <c r="V4550">
        <v>1612</v>
      </c>
      <c r="W4550">
        <v>451.36</v>
      </c>
      <c r="X4550" t="s">
        <v>43</v>
      </c>
      <c r="Y4550" t="s">
        <v>44</v>
      </c>
      <c r="Z4550" t="s">
        <v>78</v>
      </c>
      <c r="AA4550" t="s">
        <v>57</v>
      </c>
      <c r="AB4550" t="s">
        <v>47</v>
      </c>
    </row>
    <row r="4551" spans="1:28" x14ac:dyDescent="0.3">
      <c r="A4551" t="s">
        <v>8781</v>
      </c>
      <c r="B4551" t="s">
        <v>807</v>
      </c>
      <c r="C4551" t="s">
        <v>2293</v>
      </c>
      <c r="D4551" t="s">
        <v>620</v>
      </c>
      <c r="E4551" t="s">
        <v>3696</v>
      </c>
      <c r="F4551" t="s">
        <v>53</v>
      </c>
      <c r="G4551">
        <v>40</v>
      </c>
      <c r="H4551" t="s">
        <v>34</v>
      </c>
      <c r="I4551" t="s">
        <v>103</v>
      </c>
      <c r="J4551" t="s">
        <v>104</v>
      </c>
      <c r="K4551" t="s">
        <v>105</v>
      </c>
      <c r="L4551" t="s">
        <v>37</v>
      </c>
      <c r="M4551" t="s">
        <v>527</v>
      </c>
      <c r="N4551" t="s">
        <v>88</v>
      </c>
      <c r="O4551" t="s">
        <v>120</v>
      </c>
      <c r="P4551" t="s">
        <v>121</v>
      </c>
      <c r="Q4551" t="s">
        <v>122</v>
      </c>
      <c r="R4551">
        <v>9</v>
      </c>
      <c r="S4551">
        <v>192</v>
      </c>
      <c r="T4551">
        <v>0.05</v>
      </c>
      <c r="U4551">
        <v>138.24</v>
      </c>
      <c r="V4551">
        <v>1641.6</v>
      </c>
      <c r="W4551">
        <v>397.44</v>
      </c>
      <c r="X4551" t="s">
        <v>55</v>
      </c>
      <c r="Y4551" t="s">
        <v>44</v>
      </c>
      <c r="Z4551" t="s">
        <v>45</v>
      </c>
      <c r="AA4551" t="s">
        <v>46</v>
      </c>
      <c r="AB4551" t="s">
        <v>110</v>
      </c>
    </row>
    <row r="4552" spans="1:28" x14ac:dyDescent="0.3">
      <c r="A4552" t="s">
        <v>8782</v>
      </c>
      <c r="B4552" t="s">
        <v>2225</v>
      </c>
      <c r="C4552" t="s">
        <v>1585</v>
      </c>
      <c r="D4552" t="s">
        <v>6154</v>
      </c>
      <c r="E4552" t="s">
        <v>96</v>
      </c>
      <c r="F4552" t="s">
        <v>53</v>
      </c>
      <c r="G4552">
        <v>27</v>
      </c>
      <c r="H4552" t="s">
        <v>128</v>
      </c>
      <c r="I4552" t="s">
        <v>84</v>
      </c>
      <c r="J4552" t="s">
        <v>85</v>
      </c>
      <c r="K4552" t="s">
        <v>86</v>
      </c>
      <c r="L4552" t="s">
        <v>37</v>
      </c>
      <c r="M4552" t="s">
        <v>5176</v>
      </c>
      <c r="N4552" t="s">
        <v>73</v>
      </c>
      <c r="O4552" t="s">
        <v>107</v>
      </c>
      <c r="P4552" t="s">
        <v>108</v>
      </c>
      <c r="Q4552" t="s">
        <v>109</v>
      </c>
      <c r="R4552">
        <v>4</v>
      </c>
      <c r="S4552">
        <v>118</v>
      </c>
      <c r="T4552">
        <v>0</v>
      </c>
      <c r="U4552">
        <v>84.96</v>
      </c>
      <c r="V4552">
        <v>472</v>
      </c>
      <c r="W4552">
        <v>132.16</v>
      </c>
      <c r="X4552" t="s">
        <v>43</v>
      </c>
      <c r="Y4552" t="s">
        <v>64</v>
      </c>
      <c r="Z4552" t="s">
        <v>56</v>
      </c>
      <c r="AA4552" t="s">
        <v>46</v>
      </c>
      <c r="AB4552" t="s">
        <v>110</v>
      </c>
    </row>
    <row r="4553" spans="1:28" x14ac:dyDescent="0.3">
      <c r="A4553" t="s">
        <v>8783</v>
      </c>
      <c r="B4553" t="s">
        <v>1431</v>
      </c>
      <c r="C4553" t="s">
        <v>651</v>
      </c>
      <c r="D4553" t="s">
        <v>2238</v>
      </c>
      <c r="E4553" t="s">
        <v>2335</v>
      </c>
      <c r="F4553" t="s">
        <v>53</v>
      </c>
      <c r="G4553">
        <v>21</v>
      </c>
      <c r="H4553" t="s">
        <v>71</v>
      </c>
      <c r="I4553" t="s">
        <v>103</v>
      </c>
      <c r="J4553" t="s">
        <v>104</v>
      </c>
      <c r="K4553" t="s">
        <v>105</v>
      </c>
      <c r="L4553" t="s">
        <v>37</v>
      </c>
      <c r="M4553" t="s">
        <v>1020</v>
      </c>
      <c r="N4553" t="s">
        <v>73</v>
      </c>
      <c r="O4553" t="s">
        <v>74</v>
      </c>
      <c r="P4553" t="s">
        <v>75</v>
      </c>
      <c r="Q4553" t="s">
        <v>76</v>
      </c>
      <c r="R4553">
        <v>7</v>
      </c>
      <c r="S4553">
        <v>937</v>
      </c>
      <c r="T4553">
        <v>0</v>
      </c>
      <c r="U4553">
        <v>674.64</v>
      </c>
      <c r="V4553">
        <v>6559</v>
      </c>
      <c r="W4553">
        <v>1836.52</v>
      </c>
      <c r="X4553" t="s">
        <v>43</v>
      </c>
      <c r="Y4553" t="s">
        <v>77</v>
      </c>
      <c r="Z4553" t="s">
        <v>56</v>
      </c>
      <c r="AA4553" t="s">
        <v>65</v>
      </c>
      <c r="AB4553" t="s">
        <v>110</v>
      </c>
    </row>
    <row r="4554" spans="1:28" x14ac:dyDescent="0.3">
      <c r="A4554" t="s">
        <v>8784</v>
      </c>
      <c r="B4554" t="s">
        <v>3087</v>
      </c>
      <c r="C4554" t="s">
        <v>344</v>
      </c>
      <c r="D4554" t="s">
        <v>2800</v>
      </c>
      <c r="E4554" t="s">
        <v>2025</v>
      </c>
      <c r="F4554" t="s">
        <v>33</v>
      </c>
      <c r="G4554">
        <v>53</v>
      </c>
      <c r="H4554" t="s">
        <v>71</v>
      </c>
      <c r="I4554" t="s">
        <v>84</v>
      </c>
      <c r="J4554" t="s">
        <v>85</v>
      </c>
      <c r="K4554" t="s">
        <v>86</v>
      </c>
      <c r="L4554" t="s">
        <v>37</v>
      </c>
      <c r="M4554" t="s">
        <v>97</v>
      </c>
      <c r="N4554" t="s">
        <v>88</v>
      </c>
      <c r="O4554" t="s">
        <v>120</v>
      </c>
      <c r="P4554" t="s">
        <v>121</v>
      </c>
      <c r="Q4554" t="s">
        <v>122</v>
      </c>
      <c r="R4554">
        <v>3</v>
      </c>
      <c r="S4554">
        <v>145</v>
      </c>
      <c r="T4554">
        <v>0.1</v>
      </c>
      <c r="U4554">
        <v>104.4</v>
      </c>
      <c r="V4554">
        <v>391.5</v>
      </c>
      <c r="W4554">
        <v>78.3</v>
      </c>
      <c r="X4554" t="s">
        <v>136</v>
      </c>
      <c r="Y4554" t="s">
        <v>44</v>
      </c>
      <c r="Z4554" t="s">
        <v>78</v>
      </c>
      <c r="AA4554" t="s">
        <v>46</v>
      </c>
      <c r="AB4554" t="s">
        <v>47</v>
      </c>
    </row>
    <row r="4555" spans="1:28" x14ac:dyDescent="0.3">
      <c r="A4555" t="s">
        <v>8785</v>
      </c>
      <c r="B4555" t="s">
        <v>982</v>
      </c>
      <c r="C4555" t="s">
        <v>739</v>
      </c>
      <c r="D4555" t="s">
        <v>268</v>
      </c>
      <c r="E4555" t="s">
        <v>357</v>
      </c>
      <c r="F4555" t="s">
        <v>33</v>
      </c>
      <c r="G4555">
        <v>56</v>
      </c>
      <c r="H4555" t="s">
        <v>34</v>
      </c>
      <c r="I4555" t="s">
        <v>35</v>
      </c>
      <c r="J4555" t="s">
        <v>36</v>
      </c>
      <c r="K4555" t="s">
        <v>36</v>
      </c>
      <c r="L4555" t="s">
        <v>37</v>
      </c>
      <c r="M4555" t="s">
        <v>320</v>
      </c>
      <c r="N4555" t="s">
        <v>88</v>
      </c>
      <c r="O4555" t="s">
        <v>120</v>
      </c>
      <c r="P4555" t="s">
        <v>121</v>
      </c>
      <c r="Q4555" t="s">
        <v>122</v>
      </c>
      <c r="R4555">
        <v>5</v>
      </c>
      <c r="S4555">
        <v>245</v>
      </c>
      <c r="T4555">
        <v>0.1</v>
      </c>
      <c r="U4555">
        <v>176.4</v>
      </c>
      <c r="V4555">
        <v>1102.5</v>
      </c>
      <c r="W4555">
        <v>220.5</v>
      </c>
      <c r="X4555" t="s">
        <v>55</v>
      </c>
      <c r="Y4555" t="s">
        <v>44</v>
      </c>
      <c r="Z4555" t="s">
        <v>56</v>
      </c>
      <c r="AA4555" t="s">
        <v>46</v>
      </c>
      <c r="AB4555" t="s">
        <v>110</v>
      </c>
    </row>
    <row r="4556" spans="1:28" x14ac:dyDescent="0.3">
      <c r="A4556" t="s">
        <v>8786</v>
      </c>
      <c r="B4556" t="s">
        <v>1307</v>
      </c>
      <c r="C4556" t="s">
        <v>99</v>
      </c>
      <c r="D4556" t="s">
        <v>2969</v>
      </c>
      <c r="E4556" t="s">
        <v>1813</v>
      </c>
      <c r="F4556" t="s">
        <v>33</v>
      </c>
      <c r="G4556">
        <v>56</v>
      </c>
      <c r="H4556" t="s">
        <v>71</v>
      </c>
      <c r="I4556" t="s">
        <v>84</v>
      </c>
      <c r="J4556" t="s">
        <v>85</v>
      </c>
      <c r="K4556" t="s">
        <v>86</v>
      </c>
      <c r="L4556" t="s">
        <v>37</v>
      </c>
      <c r="M4556" t="s">
        <v>1134</v>
      </c>
      <c r="N4556" t="s">
        <v>88</v>
      </c>
      <c r="O4556" t="s">
        <v>89</v>
      </c>
      <c r="P4556" t="s">
        <v>90</v>
      </c>
      <c r="Q4556" t="s">
        <v>91</v>
      </c>
      <c r="R4556">
        <v>7</v>
      </c>
      <c r="S4556">
        <v>881</v>
      </c>
      <c r="T4556">
        <v>0.2</v>
      </c>
      <c r="U4556">
        <v>634.32000000000005</v>
      </c>
      <c r="V4556">
        <v>4933.6000000000004</v>
      </c>
      <c r="W4556">
        <v>493.36</v>
      </c>
      <c r="X4556" t="s">
        <v>136</v>
      </c>
      <c r="Y4556" t="s">
        <v>44</v>
      </c>
      <c r="Z4556" t="s">
        <v>78</v>
      </c>
      <c r="AA4556" t="s">
        <v>65</v>
      </c>
      <c r="AB4556" t="s">
        <v>47</v>
      </c>
    </row>
    <row r="4557" spans="1:28" x14ac:dyDescent="0.3">
      <c r="A4557" t="s">
        <v>8787</v>
      </c>
      <c r="B4557" t="s">
        <v>371</v>
      </c>
      <c r="C4557" t="s">
        <v>124</v>
      </c>
      <c r="D4557" t="s">
        <v>2652</v>
      </c>
      <c r="E4557" t="s">
        <v>1974</v>
      </c>
      <c r="F4557" t="s">
        <v>53</v>
      </c>
      <c r="G4557">
        <v>20</v>
      </c>
      <c r="H4557" t="s">
        <v>128</v>
      </c>
      <c r="I4557" t="s">
        <v>103</v>
      </c>
      <c r="J4557" t="s">
        <v>104</v>
      </c>
      <c r="K4557" t="s">
        <v>105</v>
      </c>
      <c r="L4557" t="s">
        <v>37</v>
      </c>
      <c r="M4557" t="s">
        <v>2110</v>
      </c>
      <c r="N4557" t="s">
        <v>88</v>
      </c>
      <c r="O4557" t="s">
        <v>120</v>
      </c>
      <c r="P4557" t="s">
        <v>121</v>
      </c>
      <c r="Q4557" t="s">
        <v>122</v>
      </c>
      <c r="R4557">
        <v>8</v>
      </c>
      <c r="S4557">
        <v>1547</v>
      </c>
      <c r="T4557">
        <v>0.15</v>
      </c>
      <c r="U4557">
        <v>1113.8399999999999</v>
      </c>
      <c r="V4557">
        <v>10519.6</v>
      </c>
      <c r="W4557">
        <v>1608.88</v>
      </c>
      <c r="X4557" t="s">
        <v>43</v>
      </c>
      <c r="Y4557" t="s">
        <v>77</v>
      </c>
      <c r="Z4557" t="s">
        <v>78</v>
      </c>
      <c r="AA4557" t="s">
        <v>57</v>
      </c>
      <c r="AB4557" t="s">
        <v>110</v>
      </c>
    </row>
    <row r="4558" spans="1:28" x14ac:dyDescent="0.3">
      <c r="A4558" t="s">
        <v>8788</v>
      </c>
      <c r="B4558" t="s">
        <v>431</v>
      </c>
      <c r="C4558" t="s">
        <v>2009</v>
      </c>
      <c r="D4558" t="s">
        <v>6441</v>
      </c>
      <c r="E4558" t="s">
        <v>1728</v>
      </c>
      <c r="F4558" t="s">
        <v>53</v>
      </c>
      <c r="G4558">
        <v>49</v>
      </c>
      <c r="H4558" t="s">
        <v>71</v>
      </c>
      <c r="I4558" t="s">
        <v>35</v>
      </c>
      <c r="J4558" t="s">
        <v>36</v>
      </c>
      <c r="K4558" t="s">
        <v>36</v>
      </c>
      <c r="L4558" t="s">
        <v>37</v>
      </c>
      <c r="M4558" t="s">
        <v>4019</v>
      </c>
      <c r="N4558" t="s">
        <v>39</v>
      </c>
      <c r="O4558" t="s">
        <v>40</v>
      </c>
      <c r="P4558" t="s">
        <v>41</v>
      </c>
      <c r="Q4558" t="s">
        <v>42</v>
      </c>
      <c r="R4558">
        <v>5</v>
      </c>
      <c r="S4558">
        <v>423</v>
      </c>
      <c r="T4558">
        <v>0.15</v>
      </c>
      <c r="U4558">
        <v>304.56</v>
      </c>
      <c r="V4558">
        <v>1797.75</v>
      </c>
      <c r="W4558">
        <v>274.95</v>
      </c>
      <c r="X4558" t="s">
        <v>136</v>
      </c>
      <c r="Y4558" t="s">
        <v>77</v>
      </c>
      <c r="Z4558" t="s">
        <v>78</v>
      </c>
      <c r="AA4558" t="s">
        <v>57</v>
      </c>
      <c r="AB4558" t="s">
        <v>47</v>
      </c>
    </row>
    <row r="4559" spans="1:28" x14ac:dyDescent="0.3">
      <c r="A4559" t="s">
        <v>8789</v>
      </c>
      <c r="B4559" t="s">
        <v>837</v>
      </c>
      <c r="C4559" t="s">
        <v>138</v>
      </c>
      <c r="D4559" t="s">
        <v>477</v>
      </c>
      <c r="E4559" t="s">
        <v>5921</v>
      </c>
      <c r="F4559" t="s">
        <v>53</v>
      </c>
      <c r="G4559">
        <v>23</v>
      </c>
      <c r="H4559" t="s">
        <v>34</v>
      </c>
      <c r="I4559" t="s">
        <v>116</v>
      </c>
      <c r="J4559" t="s">
        <v>117</v>
      </c>
      <c r="K4559" t="s">
        <v>118</v>
      </c>
      <c r="L4559" t="s">
        <v>37</v>
      </c>
      <c r="M4559" t="s">
        <v>2345</v>
      </c>
      <c r="N4559" t="s">
        <v>39</v>
      </c>
      <c r="O4559" t="s">
        <v>159</v>
      </c>
      <c r="P4559" t="s">
        <v>160</v>
      </c>
      <c r="Q4559" t="s">
        <v>161</v>
      </c>
      <c r="R4559">
        <v>6</v>
      </c>
      <c r="S4559">
        <v>1239</v>
      </c>
      <c r="T4559">
        <v>0.05</v>
      </c>
      <c r="U4559">
        <v>892.08</v>
      </c>
      <c r="V4559">
        <v>7062.3</v>
      </c>
      <c r="W4559">
        <v>1709.82</v>
      </c>
      <c r="X4559" t="s">
        <v>136</v>
      </c>
      <c r="Y4559" t="s">
        <v>64</v>
      </c>
      <c r="Z4559" t="s">
        <v>56</v>
      </c>
      <c r="AA4559" t="s">
        <v>46</v>
      </c>
      <c r="AB4559" t="s">
        <v>110</v>
      </c>
    </row>
    <row r="4560" spans="1:28" x14ac:dyDescent="0.3">
      <c r="A4560" t="s">
        <v>8790</v>
      </c>
      <c r="B4560" t="s">
        <v>656</v>
      </c>
      <c r="C4560" t="s">
        <v>199</v>
      </c>
      <c r="D4560" t="s">
        <v>7100</v>
      </c>
      <c r="E4560" t="s">
        <v>2069</v>
      </c>
      <c r="F4560" t="s">
        <v>53</v>
      </c>
      <c r="G4560">
        <v>45</v>
      </c>
      <c r="H4560" t="s">
        <v>71</v>
      </c>
      <c r="I4560" t="s">
        <v>84</v>
      </c>
      <c r="J4560" t="s">
        <v>85</v>
      </c>
      <c r="K4560" t="s">
        <v>86</v>
      </c>
      <c r="L4560" t="s">
        <v>37</v>
      </c>
      <c r="M4560" t="s">
        <v>3996</v>
      </c>
      <c r="N4560" t="s">
        <v>88</v>
      </c>
      <c r="O4560" t="s">
        <v>120</v>
      </c>
      <c r="P4560" t="s">
        <v>121</v>
      </c>
      <c r="Q4560" t="s">
        <v>122</v>
      </c>
      <c r="R4560">
        <v>1</v>
      </c>
      <c r="S4560">
        <v>1230</v>
      </c>
      <c r="T4560">
        <v>0.1</v>
      </c>
      <c r="U4560">
        <v>885.6</v>
      </c>
      <c r="V4560">
        <v>1107</v>
      </c>
      <c r="W4560">
        <v>221.4</v>
      </c>
      <c r="X4560" t="s">
        <v>43</v>
      </c>
      <c r="Y4560" t="s">
        <v>77</v>
      </c>
      <c r="Z4560" t="s">
        <v>78</v>
      </c>
      <c r="AA4560" t="s">
        <v>46</v>
      </c>
      <c r="AB4560" t="s">
        <v>110</v>
      </c>
    </row>
    <row r="4561" spans="1:28" x14ac:dyDescent="0.3">
      <c r="A4561" t="s">
        <v>8791</v>
      </c>
      <c r="B4561" t="s">
        <v>1325</v>
      </c>
      <c r="C4561" t="s">
        <v>678</v>
      </c>
      <c r="D4561" t="s">
        <v>3661</v>
      </c>
      <c r="E4561" t="s">
        <v>7607</v>
      </c>
      <c r="F4561" t="s">
        <v>33</v>
      </c>
      <c r="G4561">
        <v>22</v>
      </c>
      <c r="H4561" t="s">
        <v>34</v>
      </c>
      <c r="I4561" t="s">
        <v>35</v>
      </c>
      <c r="J4561" t="s">
        <v>36</v>
      </c>
      <c r="K4561" t="s">
        <v>36</v>
      </c>
      <c r="L4561" t="s">
        <v>37</v>
      </c>
      <c r="M4561" t="s">
        <v>2192</v>
      </c>
      <c r="N4561" t="s">
        <v>73</v>
      </c>
      <c r="O4561" t="s">
        <v>107</v>
      </c>
      <c r="P4561" t="s">
        <v>108</v>
      </c>
      <c r="Q4561" t="s">
        <v>109</v>
      </c>
      <c r="R4561">
        <v>10</v>
      </c>
      <c r="S4561">
        <v>1531</v>
      </c>
      <c r="T4561">
        <v>0.15</v>
      </c>
      <c r="U4561">
        <v>1102.32</v>
      </c>
      <c r="V4561">
        <v>13013.5</v>
      </c>
      <c r="W4561">
        <v>1990.3</v>
      </c>
      <c r="X4561" t="s">
        <v>55</v>
      </c>
      <c r="Y4561" t="s">
        <v>77</v>
      </c>
      <c r="Z4561" t="s">
        <v>45</v>
      </c>
      <c r="AA4561" t="s">
        <v>46</v>
      </c>
      <c r="AB4561" t="s">
        <v>47</v>
      </c>
    </row>
    <row r="4562" spans="1:28" x14ac:dyDescent="0.3">
      <c r="A4562" t="s">
        <v>8792</v>
      </c>
      <c r="B4562" t="s">
        <v>2259</v>
      </c>
      <c r="C4562" t="s">
        <v>245</v>
      </c>
      <c r="D4562" t="s">
        <v>7878</v>
      </c>
      <c r="E4562" t="s">
        <v>5723</v>
      </c>
      <c r="F4562" t="s">
        <v>33</v>
      </c>
      <c r="G4562">
        <v>33</v>
      </c>
      <c r="H4562" t="s">
        <v>34</v>
      </c>
      <c r="I4562" t="s">
        <v>103</v>
      </c>
      <c r="J4562" t="s">
        <v>104</v>
      </c>
      <c r="K4562" t="s">
        <v>105</v>
      </c>
      <c r="L4562" t="s">
        <v>37</v>
      </c>
      <c r="M4562" t="s">
        <v>1012</v>
      </c>
      <c r="N4562" t="s">
        <v>73</v>
      </c>
      <c r="O4562" t="s">
        <v>107</v>
      </c>
      <c r="P4562" t="s">
        <v>108</v>
      </c>
      <c r="Q4562" t="s">
        <v>109</v>
      </c>
      <c r="R4562">
        <v>6</v>
      </c>
      <c r="S4562">
        <v>929</v>
      </c>
      <c r="T4562">
        <v>0.2</v>
      </c>
      <c r="U4562">
        <v>668.88</v>
      </c>
      <c r="V4562">
        <v>4459.2</v>
      </c>
      <c r="W4562">
        <v>445.92</v>
      </c>
      <c r="X4562" t="s">
        <v>136</v>
      </c>
      <c r="Y4562" t="s">
        <v>77</v>
      </c>
      <c r="Z4562" t="s">
        <v>56</v>
      </c>
      <c r="AA4562" t="s">
        <v>57</v>
      </c>
      <c r="AB4562" t="s">
        <v>47</v>
      </c>
    </row>
    <row r="4563" spans="1:28" x14ac:dyDescent="0.3">
      <c r="A4563" t="s">
        <v>8793</v>
      </c>
      <c r="B4563" t="s">
        <v>1270</v>
      </c>
      <c r="C4563" t="s">
        <v>702</v>
      </c>
      <c r="D4563" t="s">
        <v>3092</v>
      </c>
      <c r="E4563" t="s">
        <v>1682</v>
      </c>
      <c r="F4563" t="s">
        <v>53</v>
      </c>
      <c r="G4563">
        <v>30</v>
      </c>
      <c r="H4563" t="s">
        <v>34</v>
      </c>
      <c r="I4563" t="s">
        <v>103</v>
      </c>
      <c r="J4563" t="s">
        <v>104</v>
      </c>
      <c r="K4563" t="s">
        <v>105</v>
      </c>
      <c r="L4563" t="s">
        <v>37</v>
      </c>
      <c r="M4563" t="s">
        <v>4767</v>
      </c>
      <c r="N4563" t="s">
        <v>88</v>
      </c>
      <c r="O4563" t="s">
        <v>89</v>
      </c>
      <c r="P4563" t="s">
        <v>90</v>
      </c>
      <c r="Q4563" t="s">
        <v>91</v>
      </c>
      <c r="R4563">
        <v>1</v>
      </c>
      <c r="S4563">
        <v>1339</v>
      </c>
      <c r="T4563">
        <v>0.2</v>
      </c>
      <c r="U4563">
        <v>964.08</v>
      </c>
      <c r="V4563">
        <v>1071.2</v>
      </c>
      <c r="W4563">
        <v>107.12</v>
      </c>
      <c r="X4563" t="s">
        <v>136</v>
      </c>
      <c r="Y4563" t="s">
        <v>44</v>
      </c>
      <c r="Z4563" t="s">
        <v>78</v>
      </c>
      <c r="AA4563" t="s">
        <v>65</v>
      </c>
      <c r="AB4563" t="s">
        <v>47</v>
      </c>
    </row>
    <row r="4564" spans="1:28" x14ac:dyDescent="0.3">
      <c r="A4564" t="s">
        <v>8794</v>
      </c>
      <c r="B4564" t="s">
        <v>488</v>
      </c>
      <c r="C4564" t="s">
        <v>1276</v>
      </c>
      <c r="D4564" t="s">
        <v>6172</v>
      </c>
      <c r="E4564" t="s">
        <v>3328</v>
      </c>
      <c r="F4564" t="s">
        <v>53</v>
      </c>
      <c r="G4564">
        <v>36</v>
      </c>
      <c r="H4564" t="s">
        <v>34</v>
      </c>
      <c r="I4564" t="s">
        <v>116</v>
      </c>
      <c r="J4564" t="s">
        <v>117</v>
      </c>
      <c r="K4564" t="s">
        <v>118</v>
      </c>
      <c r="L4564" t="s">
        <v>37</v>
      </c>
      <c r="M4564" t="s">
        <v>3573</v>
      </c>
      <c r="N4564" t="s">
        <v>39</v>
      </c>
      <c r="O4564" t="s">
        <v>40</v>
      </c>
      <c r="P4564" t="s">
        <v>41</v>
      </c>
      <c r="Q4564" t="s">
        <v>42</v>
      </c>
      <c r="R4564">
        <v>5</v>
      </c>
      <c r="S4564">
        <v>1245</v>
      </c>
      <c r="T4564">
        <v>0</v>
      </c>
      <c r="U4564">
        <v>896.4</v>
      </c>
      <c r="V4564">
        <v>6225</v>
      </c>
      <c r="W4564">
        <v>1743</v>
      </c>
      <c r="X4564" t="s">
        <v>43</v>
      </c>
      <c r="Y4564" t="s">
        <v>77</v>
      </c>
      <c r="Z4564" t="s">
        <v>45</v>
      </c>
      <c r="AA4564" t="s">
        <v>57</v>
      </c>
      <c r="AB4564" t="s">
        <v>47</v>
      </c>
    </row>
    <row r="4565" spans="1:28" x14ac:dyDescent="0.3">
      <c r="A4565" t="s">
        <v>8795</v>
      </c>
      <c r="B4565" t="s">
        <v>1114</v>
      </c>
      <c r="C4565" t="s">
        <v>139</v>
      </c>
      <c r="D4565" t="s">
        <v>4514</v>
      </c>
      <c r="E4565" t="s">
        <v>444</v>
      </c>
      <c r="F4565" t="s">
        <v>33</v>
      </c>
      <c r="G4565">
        <v>59</v>
      </c>
      <c r="H4565" t="s">
        <v>34</v>
      </c>
      <c r="I4565" t="s">
        <v>103</v>
      </c>
      <c r="J4565" t="s">
        <v>104</v>
      </c>
      <c r="K4565" t="s">
        <v>105</v>
      </c>
      <c r="L4565" t="s">
        <v>37</v>
      </c>
      <c r="M4565" t="s">
        <v>4169</v>
      </c>
      <c r="N4565" t="s">
        <v>73</v>
      </c>
      <c r="O4565" t="s">
        <v>107</v>
      </c>
      <c r="P4565" t="s">
        <v>108</v>
      </c>
      <c r="Q4565" t="s">
        <v>109</v>
      </c>
      <c r="R4565">
        <v>3</v>
      </c>
      <c r="S4565">
        <v>1907</v>
      </c>
      <c r="T4565">
        <v>0</v>
      </c>
      <c r="U4565">
        <v>1373.04</v>
      </c>
      <c r="V4565">
        <v>5721</v>
      </c>
      <c r="W4565">
        <v>1601.88</v>
      </c>
      <c r="X4565" t="s">
        <v>136</v>
      </c>
      <c r="Y4565" t="s">
        <v>64</v>
      </c>
      <c r="Z4565" t="s">
        <v>45</v>
      </c>
      <c r="AA4565" t="s">
        <v>65</v>
      </c>
      <c r="AB4565" t="s">
        <v>110</v>
      </c>
    </row>
    <row r="4566" spans="1:28" x14ac:dyDescent="0.3">
      <c r="A4566" t="s">
        <v>8796</v>
      </c>
      <c r="B4566" t="s">
        <v>150</v>
      </c>
      <c r="C4566" t="s">
        <v>151</v>
      </c>
      <c r="D4566" t="s">
        <v>3964</v>
      </c>
      <c r="E4566" t="s">
        <v>2927</v>
      </c>
      <c r="F4566" t="s">
        <v>33</v>
      </c>
      <c r="G4566">
        <v>42</v>
      </c>
      <c r="H4566" t="s">
        <v>128</v>
      </c>
      <c r="I4566" t="s">
        <v>116</v>
      </c>
      <c r="J4566" t="s">
        <v>117</v>
      </c>
      <c r="K4566" t="s">
        <v>118</v>
      </c>
      <c r="L4566" t="s">
        <v>37</v>
      </c>
      <c r="M4566" t="s">
        <v>1002</v>
      </c>
      <c r="N4566" t="s">
        <v>88</v>
      </c>
      <c r="O4566" t="s">
        <v>89</v>
      </c>
      <c r="P4566" t="s">
        <v>90</v>
      </c>
      <c r="Q4566" t="s">
        <v>91</v>
      </c>
      <c r="R4566">
        <v>4</v>
      </c>
      <c r="S4566">
        <v>629</v>
      </c>
      <c r="T4566">
        <v>0.15</v>
      </c>
      <c r="U4566">
        <v>452.88</v>
      </c>
      <c r="V4566">
        <v>2138.6</v>
      </c>
      <c r="W4566">
        <v>327.08</v>
      </c>
      <c r="X4566" t="s">
        <v>136</v>
      </c>
      <c r="Y4566" t="s">
        <v>44</v>
      </c>
      <c r="Z4566" t="s">
        <v>56</v>
      </c>
      <c r="AA4566" t="s">
        <v>57</v>
      </c>
      <c r="AB4566" t="s">
        <v>110</v>
      </c>
    </row>
    <row r="4567" spans="1:28" x14ac:dyDescent="0.3">
      <c r="A4567" t="s">
        <v>8797</v>
      </c>
      <c r="B4567" t="s">
        <v>392</v>
      </c>
      <c r="C4567" t="s">
        <v>956</v>
      </c>
      <c r="D4567" t="s">
        <v>2471</v>
      </c>
      <c r="E4567" t="s">
        <v>2160</v>
      </c>
      <c r="F4567" t="s">
        <v>33</v>
      </c>
      <c r="G4567">
        <v>47</v>
      </c>
      <c r="H4567" t="s">
        <v>34</v>
      </c>
      <c r="I4567" t="s">
        <v>103</v>
      </c>
      <c r="J4567" t="s">
        <v>104</v>
      </c>
      <c r="K4567" t="s">
        <v>105</v>
      </c>
      <c r="L4567" t="s">
        <v>37</v>
      </c>
      <c r="M4567" t="s">
        <v>3779</v>
      </c>
      <c r="N4567" t="s">
        <v>73</v>
      </c>
      <c r="O4567" t="s">
        <v>107</v>
      </c>
      <c r="P4567" t="s">
        <v>108</v>
      </c>
      <c r="Q4567" t="s">
        <v>109</v>
      </c>
      <c r="R4567">
        <v>2</v>
      </c>
      <c r="S4567">
        <v>1440</v>
      </c>
      <c r="T4567">
        <v>0.1</v>
      </c>
      <c r="U4567">
        <v>1036.8</v>
      </c>
      <c r="V4567">
        <v>2592</v>
      </c>
      <c r="W4567">
        <v>518.4</v>
      </c>
      <c r="X4567" t="s">
        <v>55</v>
      </c>
      <c r="Y4567" t="s">
        <v>44</v>
      </c>
      <c r="Z4567" t="s">
        <v>56</v>
      </c>
      <c r="AA4567" t="s">
        <v>65</v>
      </c>
      <c r="AB4567" t="s">
        <v>47</v>
      </c>
    </row>
    <row r="4568" spans="1:28" x14ac:dyDescent="0.3">
      <c r="A4568" t="s">
        <v>8798</v>
      </c>
      <c r="B4568" t="s">
        <v>1779</v>
      </c>
      <c r="C4568" t="s">
        <v>2225</v>
      </c>
      <c r="D4568" t="s">
        <v>513</v>
      </c>
      <c r="E4568" t="s">
        <v>6246</v>
      </c>
      <c r="F4568" t="s">
        <v>53</v>
      </c>
      <c r="G4568">
        <v>64</v>
      </c>
      <c r="H4568" t="s">
        <v>71</v>
      </c>
      <c r="I4568" t="s">
        <v>103</v>
      </c>
      <c r="J4568" t="s">
        <v>104</v>
      </c>
      <c r="K4568" t="s">
        <v>105</v>
      </c>
      <c r="L4568" t="s">
        <v>37</v>
      </c>
      <c r="M4568" t="s">
        <v>1608</v>
      </c>
      <c r="N4568" t="s">
        <v>39</v>
      </c>
      <c r="O4568" t="s">
        <v>40</v>
      </c>
      <c r="P4568" t="s">
        <v>41</v>
      </c>
      <c r="Q4568" t="s">
        <v>42</v>
      </c>
      <c r="R4568">
        <v>6</v>
      </c>
      <c r="S4568">
        <v>765</v>
      </c>
      <c r="T4568">
        <v>0.1</v>
      </c>
      <c r="U4568">
        <v>550.79999999999995</v>
      </c>
      <c r="V4568">
        <v>4131</v>
      </c>
      <c r="W4568">
        <v>826.2</v>
      </c>
      <c r="X4568" t="s">
        <v>136</v>
      </c>
      <c r="Y4568" t="s">
        <v>77</v>
      </c>
      <c r="Z4568" t="s">
        <v>45</v>
      </c>
      <c r="AA4568" t="s">
        <v>57</v>
      </c>
      <c r="AB4568" t="s">
        <v>47</v>
      </c>
    </row>
    <row r="4569" spans="1:28" x14ac:dyDescent="0.3">
      <c r="A4569" t="s">
        <v>8799</v>
      </c>
      <c r="B4569" t="s">
        <v>476</v>
      </c>
      <c r="C4569" t="s">
        <v>797</v>
      </c>
      <c r="D4569" t="s">
        <v>6398</v>
      </c>
      <c r="E4569" t="s">
        <v>5835</v>
      </c>
      <c r="F4569" t="s">
        <v>33</v>
      </c>
      <c r="G4569">
        <v>42</v>
      </c>
      <c r="H4569" t="s">
        <v>34</v>
      </c>
      <c r="I4569" t="s">
        <v>84</v>
      </c>
      <c r="J4569" t="s">
        <v>85</v>
      </c>
      <c r="K4569" t="s">
        <v>86</v>
      </c>
      <c r="L4569" t="s">
        <v>37</v>
      </c>
      <c r="M4569" t="s">
        <v>4998</v>
      </c>
      <c r="N4569" t="s">
        <v>73</v>
      </c>
      <c r="O4569" t="s">
        <v>107</v>
      </c>
      <c r="P4569" t="s">
        <v>108</v>
      </c>
      <c r="Q4569" t="s">
        <v>109</v>
      </c>
      <c r="R4569">
        <v>7</v>
      </c>
      <c r="S4569">
        <v>292</v>
      </c>
      <c r="T4569">
        <v>0.05</v>
      </c>
      <c r="U4569">
        <v>210.24</v>
      </c>
      <c r="V4569">
        <v>1941.8</v>
      </c>
      <c r="W4569">
        <v>470.12</v>
      </c>
      <c r="X4569" t="s">
        <v>55</v>
      </c>
      <c r="Y4569" t="s">
        <v>64</v>
      </c>
      <c r="Z4569" t="s">
        <v>78</v>
      </c>
      <c r="AA4569" t="s">
        <v>65</v>
      </c>
      <c r="AB4569" t="s">
        <v>110</v>
      </c>
    </row>
    <row r="4570" spans="1:28" x14ac:dyDescent="0.3">
      <c r="A4570" t="s">
        <v>8800</v>
      </c>
      <c r="B4570" t="s">
        <v>2225</v>
      </c>
      <c r="C4570" t="s">
        <v>651</v>
      </c>
      <c r="D4570" t="s">
        <v>3378</v>
      </c>
      <c r="E4570" t="s">
        <v>2376</v>
      </c>
      <c r="F4570" t="s">
        <v>53</v>
      </c>
      <c r="G4570">
        <v>33</v>
      </c>
      <c r="H4570" t="s">
        <v>34</v>
      </c>
      <c r="I4570" t="s">
        <v>103</v>
      </c>
      <c r="J4570" t="s">
        <v>104</v>
      </c>
      <c r="K4570" t="s">
        <v>105</v>
      </c>
      <c r="L4570" t="s">
        <v>37</v>
      </c>
      <c r="M4570" t="s">
        <v>286</v>
      </c>
      <c r="N4570" t="s">
        <v>39</v>
      </c>
      <c r="O4570" t="s">
        <v>40</v>
      </c>
      <c r="P4570" t="s">
        <v>41</v>
      </c>
      <c r="Q4570" t="s">
        <v>42</v>
      </c>
      <c r="R4570">
        <v>7</v>
      </c>
      <c r="S4570">
        <v>717</v>
      </c>
      <c r="T4570">
        <v>0.2</v>
      </c>
      <c r="U4570">
        <v>516.24</v>
      </c>
      <c r="V4570">
        <v>4015.2</v>
      </c>
      <c r="W4570">
        <v>401.52</v>
      </c>
      <c r="X4570" t="s">
        <v>55</v>
      </c>
      <c r="Y4570" t="s">
        <v>44</v>
      </c>
      <c r="Z4570" t="s">
        <v>56</v>
      </c>
      <c r="AA4570" t="s">
        <v>46</v>
      </c>
      <c r="AB4570" t="s">
        <v>47</v>
      </c>
    </row>
    <row r="4571" spans="1:28" x14ac:dyDescent="0.3">
      <c r="A4571" t="s">
        <v>8801</v>
      </c>
      <c r="B4571" t="s">
        <v>1202</v>
      </c>
      <c r="C4571" t="s">
        <v>80</v>
      </c>
      <c r="D4571" t="s">
        <v>8802</v>
      </c>
      <c r="E4571" t="s">
        <v>5850</v>
      </c>
      <c r="F4571" t="s">
        <v>33</v>
      </c>
      <c r="G4571">
        <v>55</v>
      </c>
      <c r="H4571" t="s">
        <v>34</v>
      </c>
      <c r="I4571" t="s">
        <v>84</v>
      </c>
      <c r="J4571" t="s">
        <v>85</v>
      </c>
      <c r="K4571" t="s">
        <v>86</v>
      </c>
      <c r="L4571" t="s">
        <v>37</v>
      </c>
      <c r="M4571" t="s">
        <v>5962</v>
      </c>
      <c r="N4571" t="s">
        <v>73</v>
      </c>
      <c r="O4571" t="s">
        <v>107</v>
      </c>
      <c r="P4571" t="s">
        <v>108</v>
      </c>
      <c r="Q4571" t="s">
        <v>109</v>
      </c>
      <c r="R4571">
        <v>4</v>
      </c>
      <c r="S4571">
        <v>182</v>
      </c>
      <c r="T4571">
        <v>0</v>
      </c>
      <c r="U4571">
        <v>131.04</v>
      </c>
      <c r="V4571">
        <v>728</v>
      </c>
      <c r="W4571">
        <v>203.84</v>
      </c>
      <c r="X4571" t="s">
        <v>136</v>
      </c>
      <c r="Y4571" t="s">
        <v>44</v>
      </c>
      <c r="Z4571" t="s">
        <v>78</v>
      </c>
      <c r="AA4571" t="s">
        <v>65</v>
      </c>
      <c r="AB4571" t="s">
        <v>110</v>
      </c>
    </row>
    <row r="4572" spans="1:28" x14ac:dyDescent="0.3">
      <c r="A4572" t="s">
        <v>8803</v>
      </c>
      <c r="B4572" t="s">
        <v>470</v>
      </c>
      <c r="C4572" t="s">
        <v>731</v>
      </c>
      <c r="D4572" t="s">
        <v>126</v>
      </c>
      <c r="E4572" t="s">
        <v>4345</v>
      </c>
      <c r="F4572" t="s">
        <v>53</v>
      </c>
      <c r="G4572">
        <v>64</v>
      </c>
      <c r="H4572" t="s">
        <v>71</v>
      </c>
      <c r="I4572" t="s">
        <v>84</v>
      </c>
      <c r="J4572" t="s">
        <v>85</v>
      </c>
      <c r="K4572" t="s">
        <v>86</v>
      </c>
      <c r="L4572" t="s">
        <v>37</v>
      </c>
      <c r="M4572" t="s">
        <v>1960</v>
      </c>
      <c r="N4572" t="s">
        <v>73</v>
      </c>
      <c r="O4572" t="s">
        <v>107</v>
      </c>
      <c r="P4572" t="s">
        <v>108</v>
      </c>
      <c r="Q4572" t="s">
        <v>109</v>
      </c>
      <c r="R4572">
        <v>4</v>
      </c>
      <c r="S4572">
        <v>1841</v>
      </c>
      <c r="T4572">
        <v>0.1</v>
      </c>
      <c r="U4572">
        <v>1325.52</v>
      </c>
      <c r="V4572">
        <v>6627.6</v>
      </c>
      <c r="W4572">
        <v>1325.52</v>
      </c>
      <c r="X4572" t="s">
        <v>43</v>
      </c>
      <c r="Y4572" t="s">
        <v>77</v>
      </c>
      <c r="Z4572" t="s">
        <v>78</v>
      </c>
      <c r="AA4572" t="s">
        <v>46</v>
      </c>
      <c r="AB4572" t="s">
        <v>110</v>
      </c>
    </row>
    <row r="4573" spans="1:28" x14ac:dyDescent="0.3">
      <c r="A4573" t="s">
        <v>8804</v>
      </c>
      <c r="B4573" t="s">
        <v>1580</v>
      </c>
      <c r="C4573" t="s">
        <v>657</v>
      </c>
      <c r="D4573" t="s">
        <v>4220</v>
      </c>
      <c r="E4573" t="s">
        <v>3273</v>
      </c>
      <c r="F4573" t="s">
        <v>33</v>
      </c>
      <c r="G4573">
        <v>51</v>
      </c>
      <c r="H4573" t="s">
        <v>128</v>
      </c>
      <c r="I4573" t="s">
        <v>35</v>
      </c>
      <c r="J4573" t="s">
        <v>36</v>
      </c>
      <c r="K4573" t="s">
        <v>36</v>
      </c>
      <c r="L4573" t="s">
        <v>37</v>
      </c>
      <c r="M4573" t="s">
        <v>1155</v>
      </c>
      <c r="N4573" t="s">
        <v>39</v>
      </c>
      <c r="O4573" t="s">
        <v>159</v>
      </c>
      <c r="P4573" t="s">
        <v>160</v>
      </c>
      <c r="Q4573" t="s">
        <v>161</v>
      </c>
      <c r="R4573">
        <v>5</v>
      </c>
      <c r="S4573">
        <v>1466</v>
      </c>
      <c r="T4573">
        <v>0</v>
      </c>
      <c r="U4573">
        <v>1055.52</v>
      </c>
      <c r="V4573">
        <v>7330</v>
      </c>
      <c r="W4573">
        <v>2052.4</v>
      </c>
      <c r="X4573" t="s">
        <v>43</v>
      </c>
      <c r="Y4573" t="s">
        <v>77</v>
      </c>
      <c r="Z4573" t="s">
        <v>78</v>
      </c>
      <c r="AA4573" t="s">
        <v>46</v>
      </c>
      <c r="AB4573" t="s">
        <v>110</v>
      </c>
    </row>
    <row r="4574" spans="1:28" x14ac:dyDescent="0.3">
      <c r="A4574" t="s">
        <v>8805</v>
      </c>
      <c r="B4574" t="s">
        <v>762</v>
      </c>
      <c r="C4574" t="s">
        <v>934</v>
      </c>
      <c r="D4574" t="s">
        <v>867</v>
      </c>
      <c r="E4574" t="s">
        <v>3828</v>
      </c>
      <c r="F4574" t="s">
        <v>33</v>
      </c>
      <c r="G4574">
        <v>26</v>
      </c>
      <c r="H4574" t="s">
        <v>128</v>
      </c>
      <c r="I4574" t="s">
        <v>84</v>
      </c>
      <c r="J4574" t="s">
        <v>85</v>
      </c>
      <c r="K4574" t="s">
        <v>86</v>
      </c>
      <c r="L4574" t="s">
        <v>37</v>
      </c>
      <c r="M4574" t="s">
        <v>2158</v>
      </c>
      <c r="N4574" t="s">
        <v>39</v>
      </c>
      <c r="O4574" t="s">
        <v>159</v>
      </c>
      <c r="P4574" t="s">
        <v>160</v>
      </c>
      <c r="Q4574" t="s">
        <v>161</v>
      </c>
      <c r="R4574">
        <v>2</v>
      </c>
      <c r="S4574">
        <v>539</v>
      </c>
      <c r="T4574">
        <v>0.15</v>
      </c>
      <c r="U4574">
        <v>388.08</v>
      </c>
      <c r="V4574">
        <v>916.3</v>
      </c>
      <c r="W4574">
        <v>140.13999999999999</v>
      </c>
      <c r="X4574" t="s">
        <v>43</v>
      </c>
      <c r="Y4574" t="s">
        <v>64</v>
      </c>
      <c r="Z4574" t="s">
        <v>78</v>
      </c>
      <c r="AA4574" t="s">
        <v>57</v>
      </c>
      <c r="AB4574" t="s">
        <v>110</v>
      </c>
    </row>
    <row r="4575" spans="1:28" x14ac:dyDescent="0.3">
      <c r="A4575" t="s">
        <v>8806</v>
      </c>
      <c r="B4575" t="s">
        <v>431</v>
      </c>
      <c r="C4575" t="s">
        <v>322</v>
      </c>
      <c r="D4575" t="s">
        <v>1634</v>
      </c>
      <c r="E4575" t="s">
        <v>3956</v>
      </c>
      <c r="F4575" t="s">
        <v>33</v>
      </c>
      <c r="G4575">
        <v>35</v>
      </c>
      <c r="H4575" t="s">
        <v>128</v>
      </c>
      <c r="I4575" t="s">
        <v>84</v>
      </c>
      <c r="J4575" t="s">
        <v>85</v>
      </c>
      <c r="K4575" t="s">
        <v>86</v>
      </c>
      <c r="L4575" t="s">
        <v>37</v>
      </c>
      <c r="M4575" t="s">
        <v>4688</v>
      </c>
      <c r="N4575" t="s">
        <v>73</v>
      </c>
      <c r="O4575" t="s">
        <v>74</v>
      </c>
      <c r="P4575" t="s">
        <v>75</v>
      </c>
      <c r="Q4575" t="s">
        <v>76</v>
      </c>
      <c r="R4575">
        <v>4</v>
      </c>
      <c r="S4575">
        <v>1551</v>
      </c>
      <c r="T4575">
        <v>0</v>
      </c>
      <c r="U4575">
        <v>1116.72</v>
      </c>
      <c r="V4575">
        <v>6204</v>
      </c>
      <c r="W4575">
        <v>1737.12</v>
      </c>
      <c r="X4575" t="s">
        <v>136</v>
      </c>
      <c r="Y4575" t="s">
        <v>44</v>
      </c>
      <c r="Z4575" t="s">
        <v>56</v>
      </c>
      <c r="AA4575" t="s">
        <v>65</v>
      </c>
      <c r="AB4575" t="s">
        <v>110</v>
      </c>
    </row>
    <row r="4576" spans="1:28" x14ac:dyDescent="0.3">
      <c r="A4576" t="s">
        <v>8807</v>
      </c>
      <c r="B4576" t="s">
        <v>447</v>
      </c>
      <c r="C4576" t="s">
        <v>1325</v>
      </c>
      <c r="D4576" t="s">
        <v>7125</v>
      </c>
      <c r="E4576" t="s">
        <v>5456</v>
      </c>
      <c r="F4576" t="s">
        <v>33</v>
      </c>
      <c r="G4576">
        <v>45</v>
      </c>
      <c r="H4576" t="s">
        <v>71</v>
      </c>
      <c r="I4576" t="s">
        <v>35</v>
      </c>
      <c r="J4576" t="s">
        <v>36</v>
      </c>
      <c r="K4576" t="s">
        <v>36</v>
      </c>
      <c r="L4576" t="s">
        <v>37</v>
      </c>
      <c r="M4576" t="s">
        <v>6033</v>
      </c>
      <c r="N4576" t="s">
        <v>73</v>
      </c>
      <c r="O4576" t="s">
        <v>74</v>
      </c>
      <c r="P4576" t="s">
        <v>75</v>
      </c>
      <c r="Q4576" t="s">
        <v>76</v>
      </c>
      <c r="R4576">
        <v>8</v>
      </c>
      <c r="S4576">
        <v>1131</v>
      </c>
      <c r="T4576">
        <v>0.05</v>
      </c>
      <c r="U4576">
        <v>814.32</v>
      </c>
      <c r="V4576">
        <v>8595.6</v>
      </c>
      <c r="W4576">
        <v>2081.04</v>
      </c>
      <c r="X4576" t="s">
        <v>43</v>
      </c>
      <c r="Y4576" t="s">
        <v>64</v>
      </c>
      <c r="Z4576" t="s">
        <v>78</v>
      </c>
      <c r="AA4576" t="s">
        <v>57</v>
      </c>
      <c r="AB4576" t="s">
        <v>47</v>
      </c>
    </row>
    <row r="4577" spans="1:28" x14ac:dyDescent="0.3">
      <c r="A4577" t="s">
        <v>8808</v>
      </c>
      <c r="B4577" t="s">
        <v>1145</v>
      </c>
      <c r="C4577" t="s">
        <v>1289</v>
      </c>
      <c r="D4577" t="s">
        <v>2951</v>
      </c>
      <c r="E4577" t="s">
        <v>2074</v>
      </c>
      <c r="F4577" t="s">
        <v>33</v>
      </c>
      <c r="G4577">
        <v>24</v>
      </c>
      <c r="H4577" t="s">
        <v>34</v>
      </c>
      <c r="I4577" t="s">
        <v>116</v>
      </c>
      <c r="J4577" t="s">
        <v>117</v>
      </c>
      <c r="K4577" t="s">
        <v>118</v>
      </c>
      <c r="L4577" t="s">
        <v>37</v>
      </c>
      <c r="M4577" t="s">
        <v>1953</v>
      </c>
      <c r="N4577" t="s">
        <v>88</v>
      </c>
      <c r="O4577" t="s">
        <v>120</v>
      </c>
      <c r="P4577" t="s">
        <v>121</v>
      </c>
      <c r="Q4577" t="s">
        <v>122</v>
      </c>
      <c r="R4577">
        <v>4</v>
      </c>
      <c r="S4577">
        <v>1723</v>
      </c>
      <c r="T4577">
        <v>0.2</v>
      </c>
      <c r="U4577">
        <v>1240.56</v>
      </c>
      <c r="V4577">
        <v>5513.6</v>
      </c>
      <c r="W4577">
        <v>551.36</v>
      </c>
      <c r="X4577" t="s">
        <v>136</v>
      </c>
      <c r="Y4577" t="s">
        <v>44</v>
      </c>
      <c r="Z4577" t="s">
        <v>56</v>
      </c>
      <c r="AA4577" t="s">
        <v>46</v>
      </c>
      <c r="AB4577" t="s">
        <v>110</v>
      </c>
    </row>
    <row r="4578" spans="1:28" x14ac:dyDescent="0.3">
      <c r="A4578" t="s">
        <v>8809</v>
      </c>
      <c r="B4578" t="s">
        <v>1371</v>
      </c>
      <c r="C4578" t="s">
        <v>934</v>
      </c>
      <c r="D4578" t="s">
        <v>1414</v>
      </c>
      <c r="E4578" t="s">
        <v>6491</v>
      </c>
      <c r="F4578" t="s">
        <v>33</v>
      </c>
      <c r="G4578">
        <v>54</v>
      </c>
      <c r="H4578" t="s">
        <v>71</v>
      </c>
      <c r="I4578" t="s">
        <v>84</v>
      </c>
      <c r="J4578" t="s">
        <v>85</v>
      </c>
      <c r="K4578" t="s">
        <v>86</v>
      </c>
      <c r="L4578" t="s">
        <v>37</v>
      </c>
      <c r="M4578" t="s">
        <v>2794</v>
      </c>
      <c r="N4578" t="s">
        <v>39</v>
      </c>
      <c r="O4578" t="s">
        <v>40</v>
      </c>
      <c r="P4578" t="s">
        <v>41</v>
      </c>
      <c r="Q4578" t="s">
        <v>42</v>
      </c>
      <c r="R4578">
        <v>1</v>
      </c>
      <c r="S4578">
        <v>1820</v>
      </c>
      <c r="T4578">
        <v>0.15</v>
      </c>
      <c r="U4578">
        <v>1310.4000000000001</v>
      </c>
      <c r="V4578">
        <v>1547</v>
      </c>
      <c r="W4578">
        <v>236.6</v>
      </c>
      <c r="X4578" t="s">
        <v>43</v>
      </c>
      <c r="Y4578" t="s">
        <v>64</v>
      </c>
      <c r="Z4578" t="s">
        <v>78</v>
      </c>
      <c r="AA4578" t="s">
        <v>46</v>
      </c>
      <c r="AB4578" t="s">
        <v>110</v>
      </c>
    </row>
    <row r="4579" spans="1:28" x14ac:dyDescent="0.3">
      <c r="A4579" t="s">
        <v>8810</v>
      </c>
      <c r="B4579" t="s">
        <v>2545</v>
      </c>
      <c r="C4579" t="s">
        <v>3043</v>
      </c>
      <c r="D4579" t="s">
        <v>2806</v>
      </c>
      <c r="E4579" t="s">
        <v>2277</v>
      </c>
      <c r="F4579" t="s">
        <v>53</v>
      </c>
      <c r="G4579">
        <v>43</v>
      </c>
      <c r="H4579" t="s">
        <v>128</v>
      </c>
      <c r="I4579" t="s">
        <v>103</v>
      </c>
      <c r="J4579" t="s">
        <v>104</v>
      </c>
      <c r="K4579" t="s">
        <v>105</v>
      </c>
      <c r="L4579" t="s">
        <v>37</v>
      </c>
      <c r="M4579" t="s">
        <v>2267</v>
      </c>
      <c r="N4579" t="s">
        <v>39</v>
      </c>
      <c r="O4579" t="s">
        <v>40</v>
      </c>
      <c r="P4579" t="s">
        <v>41</v>
      </c>
      <c r="Q4579" t="s">
        <v>42</v>
      </c>
      <c r="R4579">
        <v>6</v>
      </c>
      <c r="S4579">
        <v>911</v>
      </c>
      <c r="T4579">
        <v>0.2</v>
      </c>
      <c r="U4579">
        <v>655.92</v>
      </c>
      <c r="V4579">
        <v>4372.8</v>
      </c>
      <c r="W4579">
        <v>437.28</v>
      </c>
      <c r="X4579" t="s">
        <v>43</v>
      </c>
      <c r="Y4579" t="s">
        <v>77</v>
      </c>
      <c r="Z4579" t="s">
        <v>56</v>
      </c>
      <c r="AA4579" t="s">
        <v>57</v>
      </c>
      <c r="AB4579" t="s">
        <v>47</v>
      </c>
    </row>
    <row r="4580" spans="1:28" x14ac:dyDescent="0.3">
      <c r="A4580" t="s">
        <v>8811</v>
      </c>
      <c r="B4580" t="s">
        <v>1132</v>
      </c>
      <c r="C4580" t="s">
        <v>2393</v>
      </c>
      <c r="D4580" t="s">
        <v>1198</v>
      </c>
      <c r="E4580" t="s">
        <v>813</v>
      </c>
      <c r="F4580" t="s">
        <v>53</v>
      </c>
      <c r="G4580">
        <v>25</v>
      </c>
      <c r="H4580" t="s">
        <v>34</v>
      </c>
      <c r="I4580" t="s">
        <v>116</v>
      </c>
      <c r="J4580" t="s">
        <v>117</v>
      </c>
      <c r="K4580" t="s">
        <v>118</v>
      </c>
      <c r="L4580" t="s">
        <v>37</v>
      </c>
      <c r="M4580" t="s">
        <v>4571</v>
      </c>
      <c r="N4580" t="s">
        <v>73</v>
      </c>
      <c r="O4580" t="s">
        <v>107</v>
      </c>
      <c r="P4580" t="s">
        <v>108</v>
      </c>
      <c r="Q4580" t="s">
        <v>109</v>
      </c>
      <c r="R4580">
        <v>8</v>
      </c>
      <c r="S4580">
        <v>1829</v>
      </c>
      <c r="T4580">
        <v>0.15</v>
      </c>
      <c r="U4580">
        <v>1316.88</v>
      </c>
      <c r="V4580">
        <v>12437.2</v>
      </c>
      <c r="W4580">
        <v>1902.16</v>
      </c>
      <c r="X4580" t="s">
        <v>43</v>
      </c>
      <c r="Y4580" t="s">
        <v>64</v>
      </c>
      <c r="Z4580" t="s">
        <v>45</v>
      </c>
      <c r="AA4580" t="s">
        <v>57</v>
      </c>
      <c r="AB4580" t="s">
        <v>110</v>
      </c>
    </row>
    <row r="4581" spans="1:28" x14ac:dyDescent="0.3">
      <c r="A4581" t="s">
        <v>8812</v>
      </c>
      <c r="B4581" t="s">
        <v>99</v>
      </c>
      <c r="C4581" t="s">
        <v>277</v>
      </c>
      <c r="D4581" t="s">
        <v>4842</v>
      </c>
      <c r="E4581" t="s">
        <v>599</v>
      </c>
      <c r="F4581" t="s">
        <v>33</v>
      </c>
      <c r="G4581">
        <v>50</v>
      </c>
      <c r="H4581" t="s">
        <v>128</v>
      </c>
      <c r="I4581" t="s">
        <v>103</v>
      </c>
      <c r="J4581" t="s">
        <v>104</v>
      </c>
      <c r="K4581" t="s">
        <v>105</v>
      </c>
      <c r="L4581" t="s">
        <v>37</v>
      </c>
      <c r="M4581" t="s">
        <v>495</v>
      </c>
      <c r="N4581" t="s">
        <v>39</v>
      </c>
      <c r="O4581" t="s">
        <v>40</v>
      </c>
      <c r="P4581" t="s">
        <v>41</v>
      </c>
      <c r="Q4581" t="s">
        <v>42</v>
      </c>
      <c r="R4581">
        <v>2</v>
      </c>
      <c r="S4581">
        <v>1267</v>
      </c>
      <c r="T4581">
        <v>0</v>
      </c>
      <c r="U4581">
        <v>912.24</v>
      </c>
      <c r="V4581">
        <v>2534</v>
      </c>
      <c r="W4581">
        <v>709.52</v>
      </c>
      <c r="X4581" t="s">
        <v>55</v>
      </c>
      <c r="Y4581" t="s">
        <v>77</v>
      </c>
      <c r="Z4581" t="s">
        <v>45</v>
      </c>
      <c r="AA4581" t="s">
        <v>65</v>
      </c>
      <c r="AB4581" t="s">
        <v>47</v>
      </c>
    </row>
    <row r="4582" spans="1:28" x14ac:dyDescent="0.3">
      <c r="A4582" t="s">
        <v>8813</v>
      </c>
      <c r="B4582" t="s">
        <v>2087</v>
      </c>
      <c r="C4582" t="s">
        <v>1128</v>
      </c>
      <c r="D4582" t="s">
        <v>6808</v>
      </c>
      <c r="E4582" t="s">
        <v>3553</v>
      </c>
      <c r="F4582" t="s">
        <v>53</v>
      </c>
      <c r="G4582">
        <v>40</v>
      </c>
      <c r="H4582" t="s">
        <v>71</v>
      </c>
      <c r="I4582" t="s">
        <v>116</v>
      </c>
      <c r="J4582" t="s">
        <v>117</v>
      </c>
      <c r="K4582" t="s">
        <v>118</v>
      </c>
      <c r="L4582" t="s">
        <v>37</v>
      </c>
      <c r="M4582" t="s">
        <v>2251</v>
      </c>
      <c r="N4582" t="s">
        <v>39</v>
      </c>
      <c r="O4582" t="s">
        <v>159</v>
      </c>
      <c r="P4582" t="s">
        <v>160</v>
      </c>
      <c r="Q4582" t="s">
        <v>161</v>
      </c>
      <c r="R4582">
        <v>10</v>
      </c>
      <c r="S4582">
        <v>347</v>
      </c>
      <c r="T4582">
        <v>0.05</v>
      </c>
      <c r="U4582">
        <v>249.84</v>
      </c>
      <c r="V4582">
        <v>3296.5</v>
      </c>
      <c r="W4582">
        <v>798.1</v>
      </c>
      <c r="X4582" t="s">
        <v>136</v>
      </c>
      <c r="Y4582" t="s">
        <v>64</v>
      </c>
      <c r="Z4582" t="s">
        <v>45</v>
      </c>
      <c r="AA4582" t="s">
        <v>46</v>
      </c>
      <c r="AB4582" t="s">
        <v>110</v>
      </c>
    </row>
    <row r="4583" spans="1:28" x14ac:dyDescent="0.3">
      <c r="A4583" t="s">
        <v>8814</v>
      </c>
      <c r="B4583" t="s">
        <v>1662</v>
      </c>
      <c r="C4583" t="s">
        <v>987</v>
      </c>
      <c r="D4583" t="s">
        <v>1450</v>
      </c>
      <c r="E4583" t="s">
        <v>3842</v>
      </c>
      <c r="F4583" t="s">
        <v>33</v>
      </c>
      <c r="G4583">
        <v>65</v>
      </c>
      <c r="H4583" t="s">
        <v>34</v>
      </c>
      <c r="I4583" t="s">
        <v>84</v>
      </c>
      <c r="J4583" t="s">
        <v>85</v>
      </c>
      <c r="K4583" t="s">
        <v>86</v>
      </c>
      <c r="L4583" t="s">
        <v>37</v>
      </c>
      <c r="M4583" t="s">
        <v>1120</v>
      </c>
      <c r="N4583" t="s">
        <v>39</v>
      </c>
      <c r="O4583" t="s">
        <v>40</v>
      </c>
      <c r="P4583" t="s">
        <v>41</v>
      </c>
      <c r="Q4583" t="s">
        <v>42</v>
      </c>
      <c r="R4583">
        <v>7</v>
      </c>
      <c r="S4583">
        <v>1267</v>
      </c>
      <c r="T4583">
        <v>0</v>
      </c>
      <c r="U4583">
        <v>912.24</v>
      </c>
      <c r="V4583">
        <v>8869</v>
      </c>
      <c r="W4583">
        <v>2483.3200000000002</v>
      </c>
      <c r="X4583" t="s">
        <v>55</v>
      </c>
      <c r="Y4583" t="s">
        <v>77</v>
      </c>
      <c r="Z4583" t="s">
        <v>56</v>
      </c>
      <c r="AA4583" t="s">
        <v>57</v>
      </c>
      <c r="AB4583" t="s">
        <v>110</v>
      </c>
    </row>
    <row r="4584" spans="1:28" x14ac:dyDescent="0.3">
      <c r="A4584" t="s">
        <v>8815</v>
      </c>
      <c r="B4584" t="s">
        <v>1031</v>
      </c>
      <c r="C4584" t="s">
        <v>392</v>
      </c>
      <c r="D4584" t="s">
        <v>6145</v>
      </c>
      <c r="E4584" t="s">
        <v>6242</v>
      </c>
      <c r="F4584" t="s">
        <v>33</v>
      </c>
      <c r="G4584">
        <v>37</v>
      </c>
      <c r="H4584" t="s">
        <v>128</v>
      </c>
      <c r="I4584" t="s">
        <v>35</v>
      </c>
      <c r="J4584" t="s">
        <v>36</v>
      </c>
      <c r="K4584" t="s">
        <v>36</v>
      </c>
      <c r="L4584" t="s">
        <v>37</v>
      </c>
      <c r="M4584" t="s">
        <v>1777</v>
      </c>
      <c r="N4584" t="s">
        <v>88</v>
      </c>
      <c r="O4584" t="s">
        <v>120</v>
      </c>
      <c r="P4584" t="s">
        <v>121</v>
      </c>
      <c r="Q4584" t="s">
        <v>122</v>
      </c>
      <c r="R4584">
        <v>1</v>
      </c>
      <c r="S4584">
        <v>1962</v>
      </c>
      <c r="T4584">
        <v>0.05</v>
      </c>
      <c r="U4584">
        <v>1412.64</v>
      </c>
      <c r="V4584">
        <v>1863.9</v>
      </c>
      <c r="W4584">
        <v>451.26</v>
      </c>
      <c r="X4584" t="s">
        <v>136</v>
      </c>
      <c r="Y4584" t="s">
        <v>77</v>
      </c>
      <c r="Z4584" t="s">
        <v>78</v>
      </c>
      <c r="AA4584" t="s">
        <v>57</v>
      </c>
      <c r="AB4584" t="s">
        <v>110</v>
      </c>
    </row>
    <row r="4585" spans="1:28" x14ac:dyDescent="0.3">
      <c r="A4585" t="s">
        <v>8816</v>
      </c>
      <c r="B4585" t="s">
        <v>1405</v>
      </c>
      <c r="C4585" t="s">
        <v>187</v>
      </c>
      <c r="D4585" t="s">
        <v>7743</v>
      </c>
      <c r="E4585" t="s">
        <v>5105</v>
      </c>
      <c r="F4585" t="s">
        <v>33</v>
      </c>
      <c r="G4585">
        <v>57</v>
      </c>
      <c r="H4585" t="s">
        <v>71</v>
      </c>
      <c r="I4585" t="s">
        <v>35</v>
      </c>
      <c r="J4585" t="s">
        <v>36</v>
      </c>
      <c r="K4585" t="s">
        <v>36</v>
      </c>
      <c r="L4585" t="s">
        <v>37</v>
      </c>
      <c r="M4585" t="s">
        <v>1797</v>
      </c>
      <c r="N4585" t="s">
        <v>73</v>
      </c>
      <c r="O4585" t="s">
        <v>107</v>
      </c>
      <c r="P4585" t="s">
        <v>108</v>
      </c>
      <c r="Q4585" t="s">
        <v>109</v>
      </c>
      <c r="R4585">
        <v>8</v>
      </c>
      <c r="S4585">
        <v>1899</v>
      </c>
      <c r="T4585">
        <v>0.05</v>
      </c>
      <c r="U4585">
        <v>1367.28</v>
      </c>
      <c r="V4585">
        <v>14432.4</v>
      </c>
      <c r="W4585">
        <v>3494.16</v>
      </c>
      <c r="X4585" t="s">
        <v>55</v>
      </c>
      <c r="Y4585" t="s">
        <v>77</v>
      </c>
      <c r="Z4585" t="s">
        <v>56</v>
      </c>
      <c r="AA4585" t="s">
        <v>57</v>
      </c>
      <c r="AB4585" t="s">
        <v>47</v>
      </c>
    </row>
    <row r="4586" spans="1:28" x14ac:dyDescent="0.3">
      <c r="A4586" t="s">
        <v>8817</v>
      </c>
      <c r="B4586" t="s">
        <v>418</v>
      </c>
      <c r="C4586" t="s">
        <v>419</v>
      </c>
      <c r="D4586" t="s">
        <v>4171</v>
      </c>
      <c r="E4586" t="s">
        <v>6292</v>
      </c>
      <c r="F4586" t="s">
        <v>33</v>
      </c>
      <c r="G4586">
        <v>53</v>
      </c>
      <c r="H4586" t="s">
        <v>71</v>
      </c>
      <c r="I4586" t="s">
        <v>84</v>
      </c>
      <c r="J4586" t="s">
        <v>85</v>
      </c>
      <c r="K4586" t="s">
        <v>86</v>
      </c>
      <c r="L4586" t="s">
        <v>37</v>
      </c>
      <c r="M4586" t="s">
        <v>5687</v>
      </c>
      <c r="N4586" t="s">
        <v>88</v>
      </c>
      <c r="O4586" t="s">
        <v>120</v>
      </c>
      <c r="P4586" t="s">
        <v>121</v>
      </c>
      <c r="Q4586" t="s">
        <v>122</v>
      </c>
      <c r="R4586">
        <v>2</v>
      </c>
      <c r="S4586">
        <v>747</v>
      </c>
      <c r="T4586">
        <v>0</v>
      </c>
      <c r="U4586">
        <v>537.84</v>
      </c>
      <c r="V4586">
        <v>1494</v>
      </c>
      <c r="W4586">
        <v>418.32</v>
      </c>
      <c r="X4586" t="s">
        <v>136</v>
      </c>
      <c r="Y4586" t="s">
        <v>44</v>
      </c>
      <c r="Z4586" t="s">
        <v>56</v>
      </c>
      <c r="AA4586" t="s">
        <v>46</v>
      </c>
      <c r="AB4586" t="s">
        <v>110</v>
      </c>
    </row>
    <row r="4587" spans="1:28" x14ac:dyDescent="0.3">
      <c r="A4587" t="s">
        <v>8818</v>
      </c>
      <c r="B4587" t="s">
        <v>2337</v>
      </c>
      <c r="C4587" t="s">
        <v>1032</v>
      </c>
      <c r="D4587" t="s">
        <v>2341</v>
      </c>
      <c r="E4587" t="s">
        <v>6319</v>
      </c>
      <c r="F4587" t="s">
        <v>53</v>
      </c>
      <c r="G4587">
        <v>49</v>
      </c>
      <c r="H4587" t="s">
        <v>34</v>
      </c>
      <c r="I4587" t="s">
        <v>103</v>
      </c>
      <c r="J4587" t="s">
        <v>104</v>
      </c>
      <c r="K4587" t="s">
        <v>105</v>
      </c>
      <c r="L4587" t="s">
        <v>37</v>
      </c>
      <c r="M4587" t="s">
        <v>3370</v>
      </c>
      <c r="N4587" t="s">
        <v>88</v>
      </c>
      <c r="O4587" t="s">
        <v>120</v>
      </c>
      <c r="P4587" t="s">
        <v>121</v>
      </c>
      <c r="Q4587" t="s">
        <v>122</v>
      </c>
      <c r="R4587">
        <v>3</v>
      </c>
      <c r="S4587">
        <v>124</v>
      </c>
      <c r="T4587">
        <v>0</v>
      </c>
      <c r="U4587">
        <v>89.28</v>
      </c>
      <c r="V4587">
        <v>372</v>
      </c>
      <c r="W4587">
        <v>104.16</v>
      </c>
      <c r="X4587" t="s">
        <v>136</v>
      </c>
      <c r="Y4587" t="s">
        <v>44</v>
      </c>
      <c r="Z4587" t="s">
        <v>56</v>
      </c>
      <c r="AA4587" t="s">
        <v>57</v>
      </c>
      <c r="AB4587" t="s">
        <v>47</v>
      </c>
    </row>
    <row r="4588" spans="1:28" x14ac:dyDescent="0.3">
      <c r="A4588" t="s">
        <v>8819</v>
      </c>
      <c r="B4588" t="s">
        <v>1490</v>
      </c>
      <c r="C4588" t="s">
        <v>2455</v>
      </c>
      <c r="D4588" t="s">
        <v>683</v>
      </c>
      <c r="E4588" t="s">
        <v>8687</v>
      </c>
      <c r="F4588" t="s">
        <v>33</v>
      </c>
      <c r="G4588">
        <v>28</v>
      </c>
      <c r="H4588" t="s">
        <v>128</v>
      </c>
      <c r="I4588" t="s">
        <v>103</v>
      </c>
      <c r="J4588" t="s">
        <v>104</v>
      </c>
      <c r="K4588" t="s">
        <v>105</v>
      </c>
      <c r="L4588" t="s">
        <v>37</v>
      </c>
      <c r="M4588" t="s">
        <v>3256</v>
      </c>
      <c r="N4588" t="s">
        <v>88</v>
      </c>
      <c r="O4588" t="s">
        <v>89</v>
      </c>
      <c r="P4588" t="s">
        <v>90</v>
      </c>
      <c r="Q4588" t="s">
        <v>91</v>
      </c>
      <c r="R4588">
        <v>1</v>
      </c>
      <c r="S4588">
        <v>1426</v>
      </c>
      <c r="T4588">
        <v>0.05</v>
      </c>
      <c r="U4588">
        <v>1026.72</v>
      </c>
      <c r="V4588">
        <v>1354.7</v>
      </c>
      <c r="W4588">
        <v>327.98</v>
      </c>
      <c r="X4588" t="s">
        <v>43</v>
      </c>
      <c r="Y4588" t="s">
        <v>64</v>
      </c>
      <c r="Z4588" t="s">
        <v>56</v>
      </c>
      <c r="AA4588" t="s">
        <v>46</v>
      </c>
      <c r="AB4588" t="s">
        <v>110</v>
      </c>
    </row>
    <row r="4589" spans="1:28" x14ac:dyDescent="0.3">
      <c r="A4589" t="s">
        <v>8820</v>
      </c>
      <c r="B4589" t="s">
        <v>1888</v>
      </c>
      <c r="C4589" t="s">
        <v>1465</v>
      </c>
      <c r="D4589" t="s">
        <v>6610</v>
      </c>
      <c r="E4589" t="s">
        <v>4172</v>
      </c>
      <c r="F4589" t="s">
        <v>53</v>
      </c>
      <c r="G4589">
        <v>50</v>
      </c>
      <c r="H4589" t="s">
        <v>128</v>
      </c>
      <c r="I4589" t="s">
        <v>35</v>
      </c>
      <c r="J4589" t="s">
        <v>36</v>
      </c>
      <c r="K4589" t="s">
        <v>36</v>
      </c>
      <c r="L4589" t="s">
        <v>37</v>
      </c>
      <c r="M4589" t="s">
        <v>3453</v>
      </c>
      <c r="N4589" t="s">
        <v>39</v>
      </c>
      <c r="O4589" t="s">
        <v>159</v>
      </c>
      <c r="P4589" t="s">
        <v>160</v>
      </c>
      <c r="Q4589" t="s">
        <v>161</v>
      </c>
      <c r="R4589">
        <v>4</v>
      </c>
      <c r="S4589">
        <v>885</v>
      </c>
      <c r="T4589">
        <v>0.05</v>
      </c>
      <c r="U4589">
        <v>637.20000000000005</v>
      </c>
      <c r="V4589">
        <v>3363</v>
      </c>
      <c r="W4589">
        <v>814.2</v>
      </c>
      <c r="X4589" t="s">
        <v>136</v>
      </c>
      <c r="Y4589" t="s">
        <v>77</v>
      </c>
      <c r="Z4589" t="s">
        <v>56</v>
      </c>
      <c r="AA4589" t="s">
        <v>46</v>
      </c>
      <c r="AB4589" t="s">
        <v>110</v>
      </c>
    </row>
    <row r="4590" spans="1:28" x14ac:dyDescent="0.3">
      <c r="A4590" t="s">
        <v>8821</v>
      </c>
      <c r="B4590" t="s">
        <v>176</v>
      </c>
      <c r="C4590" t="s">
        <v>2275</v>
      </c>
      <c r="D4590" t="s">
        <v>3710</v>
      </c>
      <c r="E4590" t="s">
        <v>313</v>
      </c>
      <c r="F4590" t="s">
        <v>53</v>
      </c>
      <c r="G4590">
        <v>54</v>
      </c>
      <c r="H4590" t="s">
        <v>128</v>
      </c>
      <c r="I4590" t="s">
        <v>84</v>
      </c>
      <c r="J4590" t="s">
        <v>85</v>
      </c>
      <c r="K4590" t="s">
        <v>86</v>
      </c>
      <c r="L4590" t="s">
        <v>37</v>
      </c>
      <c r="M4590" t="s">
        <v>148</v>
      </c>
      <c r="N4590" t="s">
        <v>88</v>
      </c>
      <c r="O4590" t="s">
        <v>120</v>
      </c>
      <c r="P4590" t="s">
        <v>121</v>
      </c>
      <c r="Q4590" t="s">
        <v>122</v>
      </c>
      <c r="R4590">
        <v>7</v>
      </c>
      <c r="S4590">
        <v>1709</v>
      </c>
      <c r="T4590">
        <v>0.05</v>
      </c>
      <c r="U4590">
        <v>1230.48</v>
      </c>
      <c r="V4590">
        <v>11364.85</v>
      </c>
      <c r="W4590">
        <v>2751.49</v>
      </c>
      <c r="X4590" t="s">
        <v>136</v>
      </c>
      <c r="Y4590" t="s">
        <v>44</v>
      </c>
      <c r="Z4590" t="s">
        <v>78</v>
      </c>
      <c r="AA4590" t="s">
        <v>65</v>
      </c>
      <c r="AB4590" t="s">
        <v>47</v>
      </c>
    </row>
    <row r="4591" spans="1:28" x14ac:dyDescent="0.3">
      <c r="A4591" t="s">
        <v>8822</v>
      </c>
      <c r="B4591" t="s">
        <v>112</v>
      </c>
      <c r="C4591" t="s">
        <v>777</v>
      </c>
      <c r="D4591" t="s">
        <v>1681</v>
      </c>
      <c r="E4591" t="s">
        <v>8823</v>
      </c>
      <c r="F4591" t="s">
        <v>33</v>
      </c>
      <c r="G4591">
        <v>36</v>
      </c>
      <c r="H4591" t="s">
        <v>34</v>
      </c>
      <c r="I4591" t="s">
        <v>35</v>
      </c>
      <c r="J4591" t="s">
        <v>36</v>
      </c>
      <c r="K4591" t="s">
        <v>36</v>
      </c>
      <c r="L4591" t="s">
        <v>37</v>
      </c>
      <c r="M4591" t="s">
        <v>5439</v>
      </c>
      <c r="N4591" t="s">
        <v>39</v>
      </c>
      <c r="O4591" t="s">
        <v>159</v>
      </c>
      <c r="P4591" t="s">
        <v>160</v>
      </c>
      <c r="Q4591" t="s">
        <v>161</v>
      </c>
      <c r="R4591">
        <v>9</v>
      </c>
      <c r="S4591">
        <v>1452</v>
      </c>
      <c r="T4591">
        <v>0.05</v>
      </c>
      <c r="U4591">
        <v>1045.44</v>
      </c>
      <c r="V4591">
        <v>12414.6</v>
      </c>
      <c r="W4591">
        <v>3005.64</v>
      </c>
      <c r="X4591" t="s">
        <v>55</v>
      </c>
      <c r="Y4591" t="s">
        <v>64</v>
      </c>
      <c r="Z4591" t="s">
        <v>56</v>
      </c>
      <c r="AA4591" t="s">
        <v>46</v>
      </c>
      <c r="AB4591" t="s">
        <v>47</v>
      </c>
    </row>
    <row r="4592" spans="1:28" x14ac:dyDescent="0.3">
      <c r="A4592" t="s">
        <v>8824</v>
      </c>
      <c r="B4592" t="s">
        <v>1580</v>
      </c>
      <c r="C4592" t="s">
        <v>1307</v>
      </c>
      <c r="D4592" t="s">
        <v>6136</v>
      </c>
      <c r="E4592" t="s">
        <v>1813</v>
      </c>
      <c r="F4592" t="s">
        <v>53</v>
      </c>
      <c r="G4592">
        <v>61</v>
      </c>
      <c r="H4592" t="s">
        <v>34</v>
      </c>
      <c r="I4592" t="s">
        <v>35</v>
      </c>
      <c r="J4592" t="s">
        <v>36</v>
      </c>
      <c r="K4592" t="s">
        <v>36</v>
      </c>
      <c r="L4592" t="s">
        <v>37</v>
      </c>
      <c r="M4592" t="s">
        <v>4238</v>
      </c>
      <c r="N4592" t="s">
        <v>73</v>
      </c>
      <c r="O4592" t="s">
        <v>74</v>
      </c>
      <c r="P4592" t="s">
        <v>75</v>
      </c>
      <c r="Q4592" t="s">
        <v>76</v>
      </c>
      <c r="R4592">
        <v>8</v>
      </c>
      <c r="S4592">
        <v>524</v>
      </c>
      <c r="T4592">
        <v>0.15</v>
      </c>
      <c r="U4592">
        <v>377.28</v>
      </c>
      <c r="V4592">
        <v>3563.2</v>
      </c>
      <c r="W4592">
        <v>544.96</v>
      </c>
      <c r="X4592" t="s">
        <v>43</v>
      </c>
      <c r="Y4592" t="s">
        <v>44</v>
      </c>
      <c r="Z4592" t="s">
        <v>56</v>
      </c>
      <c r="AA4592" t="s">
        <v>65</v>
      </c>
      <c r="AB4592" t="s">
        <v>47</v>
      </c>
    </row>
    <row r="4593" spans="1:28" x14ac:dyDescent="0.3">
      <c r="A4593" t="s">
        <v>8825</v>
      </c>
      <c r="B4593" t="s">
        <v>317</v>
      </c>
      <c r="C4593" t="s">
        <v>1128</v>
      </c>
      <c r="D4593" t="s">
        <v>534</v>
      </c>
      <c r="E4593" t="s">
        <v>205</v>
      </c>
      <c r="F4593" t="s">
        <v>33</v>
      </c>
      <c r="G4593">
        <v>42</v>
      </c>
      <c r="H4593" t="s">
        <v>34</v>
      </c>
      <c r="I4593" t="s">
        <v>116</v>
      </c>
      <c r="J4593" t="s">
        <v>117</v>
      </c>
      <c r="K4593" t="s">
        <v>118</v>
      </c>
      <c r="L4593" t="s">
        <v>37</v>
      </c>
      <c r="M4593" t="s">
        <v>3860</v>
      </c>
      <c r="N4593" t="s">
        <v>88</v>
      </c>
      <c r="O4593" t="s">
        <v>120</v>
      </c>
      <c r="P4593" t="s">
        <v>121</v>
      </c>
      <c r="Q4593" t="s">
        <v>122</v>
      </c>
      <c r="R4593">
        <v>10</v>
      </c>
      <c r="S4593">
        <v>195</v>
      </c>
      <c r="T4593">
        <v>0.05</v>
      </c>
      <c r="U4593">
        <v>140.4</v>
      </c>
      <c r="V4593">
        <v>1852.5</v>
      </c>
      <c r="W4593">
        <v>448.5</v>
      </c>
      <c r="X4593" t="s">
        <v>43</v>
      </c>
      <c r="Y4593" t="s">
        <v>44</v>
      </c>
      <c r="Z4593" t="s">
        <v>56</v>
      </c>
      <c r="AA4593" t="s">
        <v>65</v>
      </c>
      <c r="AB4593" t="s">
        <v>47</v>
      </c>
    </row>
    <row r="4594" spans="1:28" x14ac:dyDescent="0.3">
      <c r="A4594" t="s">
        <v>8826</v>
      </c>
      <c r="B4594" t="s">
        <v>2455</v>
      </c>
      <c r="C4594" t="s">
        <v>1502</v>
      </c>
      <c r="D4594" t="s">
        <v>6987</v>
      </c>
      <c r="E4594" t="s">
        <v>2697</v>
      </c>
      <c r="F4594" t="s">
        <v>33</v>
      </c>
      <c r="G4594">
        <v>19</v>
      </c>
      <c r="H4594" t="s">
        <v>128</v>
      </c>
      <c r="I4594" t="s">
        <v>116</v>
      </c>
      <c r="J4594" t="s">
        <v>117</v>
      </c>
      <c r="K4594" t="s">
        <v>118</v>
      </c>
      <c r="L4594" t="s">
        <v>37</v>
      </c>
      <c r="M4594" t="s">
        <v>3453</v>
      </c>
      <c r="N4594" t="s">
        <v>88</v>
      </c>
      <c r="O4594" t="s">
        <v>120</v>
      </c>
      <c r="P4594" t="s">
        <v>121</v>
      </c>
      <c r="Q4594" t="s">
        <v>122</v>
      </c>
      <c r="R4594">
        <v>2</v>
      </c>
      <c r="S4594">
        <v>1223</v>
      </c>
      <c r="T4594">
        <v>0.1</v>
      </c>
      <c r="U4594">
        <v>880.56</v>
      </c>
      <c r="V4594">
        <v>2201.4</v>
      </c>
      <c r="W4594">
        <v>440.28</v>
      </c>
      <c r="X4594" t="s">
        <v>136</v>
      </c>
      <c r="Y4594" t="s">
        <v>44</v>
      </c>
      <c r="Z4594" t="s">
        <v>56</v>
      </c>
      <c r="AA4594" t="s">
        <v>65</v>
      </c>
      <c r="AB4594" t="s">
        <v>110</v>
      </c>
    </row>
    <row r="4595" spans="1:28" x14ac:dyDescent="0.3">
      <c r="A4595" t="s">
        <v>8827</v>
      </c>
      <c r="B4595" t="s">
        <v>637</v>
      </c>
      <c r="C4595" t="s">
        <v>164</v>
      </c>
      <c r="D4595" t="s">
        <v>2849</v>
      </c>
      <c r="E4595" t="s">
        <v>3392</v>
      </c>
      <c r="F4595" t="s">
        <v>53</v>
      </c>
      <c r="G4595">
        <v>33</v>
      </c>
      <c r="H4595" t="s">
        <v>34</v>
      </c>
      <c r="I4595" t="s">
        <v>116</v>
      </c>
      <c r="J4595" t="s">
        <v>117</v>
      </c>
      <c r="K4595" t="s">
        <v>118</v>
      </c>
      <c r="L4595" t="s">
        <v>37</v>
      </c>
      <c r="M4595" t="s">
        <v>275</v>
      </c>
      <c r="N4595" t="s">
        <v>88</v>
      </c>
      <c r="O4595" t="s">
        <v>120</v>
      </c>
      <c r="P4595" t="s">
        <v>121</v>
      </c>
      <c r="Q4595" t="s">
        <v>122</v>
      </c>
      <c r="R4595">
        <v>3</v>
      </c>
      <c r="S4595">
        <v>1547</v>
      </c>
      <c r="T4595">
        <v>0.1</v>
      </c>
      <c r="U4595">
        <v>1113.8399999999999</v>
      </c>
      <c r="V4595">
        <v>4176.8999999999996</v>
      </c>
      <c r="W4595">
        <v>835.38</v>
      </c>
      <c r="X4595" t="s">
        <v>136</v>
      </c>
      <c r="Y4595" t="s">
        <v>77</v>
      </c>
      <c r="Z4595" t="s">
        <v>56</v>
      </c>
      <c r="AA4595" t="s">
        <v>57</v>
      </c>
      <c r="AB4595" t="s">
        <v>110</v>
      </c>
    </row>
    <row r="4596" spans="1:28" x14ac:dyDescent="0.3">
      <c r="A4596" t="s">
        <v>8828</v>
      </c>
      <c r="B4596" t="s">
        <v>50</v>
      </c>
      <c r="C4596" t="s">
        <v>220</v>
      </c>
      <c r="D4596" t="s">
        <v>8829</v>
      </c>
      <c r="E4596" t="s">
        <v>2816</v>
      </c>
      <c r="F4596" t="s">
        <v>53</v>
      </c>
      <c r="G4596">
        <v>43</v>
      </c>
      <c r="H4596" t="s">
        <v>34</v>
      </c>
      <c r="I4596" t="s">
        <v>116</v>
      </c>
      <c r="J4596" t="s">
        <v>117</v>
      </c>
      <c r="K4596" t="s">
        <v>118</v>
      </c>
      <c r="L4596" t="s">
        <v>37</v>
      </c>
      <c r="M4596" t="s">
        <v>4620</v>
      </c>
      <c r="N4596" t="s">
        <v>39</v>
      </c>
      <c r="O4596" t="s">
        <v>159</v>
      </c>
      <c r="P4596" t="s">
        <v>160</v>
      </c>
      <c r="Q4596" t="s">
        <v>161</v>
      </c>
      <c r="R4596">
        <v>6</v>
      </c>
      <c r="S4596">
        <v>128</v>
      </c>
      <c r="T4596">
        <v>0.05</v>
      </c>
      <c r="U4596">
        <v>92.16</v>
      </c>
      <c r="V4596">
        <v>729.6</v>
      </c>
      <c r="W4596">
        <v>176.64</v>
      </c>
      <c r="X4596" t="s">
        <v>136</v>
      </c>
      <c r="Y4596" t="s">
        <v>64</v>
      </c>
      <c r="Z4596" t="s">
        <v>78</v>
      </c>
      <c r="AA4596" t="s">
        <v>57</v>
      </c>
      <c r="AB4596" t="s">
        <v>47</v>
      </c>
    </row>
    <row r="4597" spans="1:28" x14ac:dyDescent="0.3">
      <c r="A4597" t="s">
        <v>8830</v>
      </c>
      <c r="B4597" t="s">
        <v>943</v>
      </c>
      <c r="C4597" t="s">
        <v>827</v>
      </c>
      <c r="D4597" t="s">
        <v>6369</v>
      </c>
      <c r="E4597" t="s">
        <v>3419</v>
      </c>
      <c r="F4597" t="s">
        <v>33</v>
      </c>
      <c r="G4597">
        <v>37</v>
      </c>
      <c r="H4597" t="s">
        <v>128</v>
      </c>
      <c r="I4597" t="s">
        <v>103</v>
      </c>
      <c r="J4597" t="s">
        <v>104</v>
      </c>
      <c r="K4597" t="s">
        <v>105</v>
      </c>
      <c r="L4597" t="s">
        <v>37</v>
      </c>
      <c r="M4597" t="s">
        <v>6422</v>
      </c>
      <c r="N4597" t="s">
        <v>88</v>
      </c>
      <c r="O4597" t="s">
        <v>120</v>
      </c>
      <c r="P4597" t="s">
        <v>121</v>
      </c>
      <c r="Q4597" t="s">
        <v>122</v>
      </c>
      <c r="R4597">
        <v>10</v>
      </c>
      <c r="S4597">
        <v>899</v>
      </c>
      <c r="T4597">
        <v>0.2</v>
      </c>
      <c r="U4597">
        <v>647.28</v>
      </c>
      <c r="V4597">
        <v>7192</v>
      </c>
      <c r="W4597">
        <v>719.2</v>
      </c>
      <c r="X4597" t="s">
        <v>55</v>
      </c>
      <c r="Y4597" t="s">
        <v>77</v>
      </c>
      <c r="Z4597" t="s">
        <v>56</v>
      </c>
      <c r="AA4597" t="s">
        <v>57</v>
      </c>
      <c r="AB4597" t="s">
        <v>110</v>
      </c>
    </row>
    <row r="4598" spans="1:28" x14ac:dyDescent="0.3">
      <c r="A4598" t="s">
        <v>8831</v>
      </c>
      <c r="B4598" t="s">
        <v>723</v>
      </c>
      <c r="C4598" t="s">
        <v>777</v>
      </c>
      <c r="D4598" t="s">
        <v>2163</v>
      </c>
      <c r="E4598" t="s">
        <v>3649</v>
      </c>
      <c r="F4598" t="s">
        <v>33</v>
      </c>
      <c r="G4598">
        <v>61</v>
      </c>
      <c r="H4598" t="s">
        <v>128</v>
      </c>
      <c r="I4598" t="s">
        <v>35</v>
      </c>
      <c r="J4598" t="s">
        <v>36</v>
      </c>
      <c r="K4598" t="s">
        <v>36</v>
      </c>
      <c r="L4598" t="s">
        <v>37</v>
      </c>
      <c r="M4598" t="s">
        <v>1012</v>
      </c>
      <c r="N4598" t="s">
        <v>73</v>
      </c>
      <c r="O4598" t="s">
        <v>74</v>
      </c>
      <c r="P4598" t="s">
        <v>75</v>
      </c>
      <c r="Q4598" t="s">
        <v>76</v>
      </c>
      <c r="R4598">
        <v>3</v>
      </c>
      <c r="S4598">
        <v>1886</v>
      </c>
      <c r="T4598">
        <v>0.2</v>
      </c>
      <c r="U4598">
        <v>1357.92</v>
      </c>
      <c r="V4598">
        <v>4526.3999999999996</v>
      </c>
      <c r="W4598">
        <v>452.64</v>
      </c>
      <c r="X4598" t="s">
        <v>136</v>
      </c>
      <c r="Y4598" t="s">
        <v>64</v>
      </c>
      <c r="Z4598" t="s">
        <v>56</v>
      </c>
      <c r="AA4598" t="s">
        <v>57</v>
      </c>
      <c r="AB4598" t="s">
        <v>110</v>
      </c>
    </row>
    <row r="4599" spans="1:28" x14ac:dyDescent="0.3">
      <c r="A4599" t="s">
        <v>8832</v>
      </c>
      <c r="B4599" t="s">
        <v>2371</v>
      </c>
      <c r="C4599" t="s">
        <v>256</v>
      </c>
      <c r="D4599" t="s">
        <v>5722</v>
      </c>
      <c r="E4599" t="s">
        <v>3219</v>
      </c>
      <c r="F4599" t="s">
        <v>53</v>
      </c>
      <c r="G4599">
        <v>37</v>
      </c>
      <c r="H4599" t="s">
        <v>128</v>
      </c>
      <c r="I4599" t="s">
        <v>116</v>
      </c>
      <c r="J4599" t="s">
        <v>117</v>
      </c>
      <c r="K4599" t="s">
        <v>118</v>
      </c>
      <c r="L4599" t="s">
        <v>37</v>
      </c>
      <c r="M4599" t="s">
        <v>4397</v>
      </c>
      <c r="N4599" t="s">
        <v>88</v>
      </c>
      <c r="O4599" t="s">
        <v>120</v>
      </c>
      <c r="P4599" t="s">
        <v>121</v>
      </c>
      <c r="Q4599" t="s">
        <v>122</v>
      </c>
      <c r="R4599">
        <v>6</v>
      </c>
      <c r="S4599">
        <v>1060</v>
      </c>
      <c r="T4599">
        <v>0.15</v>
      </c>
      <c r="U4599">
        <v>763.2</v>
      </c>
      <c r="V4599">
        <v>5406</v>
      </c>
      <c r="W4599">
        <v>826.8</v>
      </c>
      <c r="X4599" t="s">
        <v>136</v>
      </c>
      <c r="Y4599" t="s">
        <v>64</v>
      </c>
      <c r="Z4599" t="s">
        <v>78</v>
      </c>
      <c r="AA4599" t="s">
        <v>65</v>
      </c>
      <c r="AB4599" t="s">
        <v>110</v>
      </c>
    </row>
    <row r="4600" spans="1:28" x14ac:dyDescent="0.3">
      <c r="A4600" t="s">
        <v>8833</v>
      </c>
      <c r="B4600" t="s">
        <v>771</v>
      </c>
      <c r="C4600" t="s">
        <v>772</v>
      </c>
      <c r="D4600" t="s">
        <v>240</v>
      </c>
      <c r="E4600" t="s">
        <v>2091</v>
      </c>
      <c r="F4600" t="s">
        <v>53</v>
      </c>
      <c r="G4600">
        <v>31</v>
      </c>
      <c r="H4600" t="s">
        <v>71</v>
      </c>
      <c r="I4600" t="s">
        <v>35</v>
      </c>
      <c r="J4600" t="s">
        <v>36</v>
      </c>
      <c r="K4600" t="s">
        <v>36</v>
      </c>
      <c r="L4600" t="s">
        <v>37</v>
      </c>
      <c r="M4600" t="s">
        <v>2145</v>
      </c>
      <c r="N4600" t="s">
        <v>39</v>
      </c>
      <c r="O4600" t="s">
        <v>159</v>
      </c>
      <c r="P4600" t="s">
        <v>160</v>
      </c>
      <c r="Q4600" t="s">
        <v>161</v>
      </c>
      <c r="R4600">
        <v>4</v>
      </c>
      <c r="S4600">
        <v>1458</v>
      </c>
      <c r="T4600">
        <v>0</v>
      </c>
      <c r="U4600">
        <v>1049.76</v>
      </c>
      <c r="V4600">
        <v>5832</v>
      </c>
      <c r="W4600">
        <v>1632.96</v>
      </c>
      <c r="X4600" t="s">
        <v>43</v>
      </c>
      <c r="Y4600" t="s">
        <v>77</v>
      </c>
      <c r="Z4600" t="s">
        <v>78</v>
      </c>
      <c r="AA4600" t="s">
        <v>65</v>
      </c>
      <c r="AB4600" t="s">
        <v>47</v>
      </c>
    </row>
    <row r="4601" spans="1:28" x14ac:dyDescent="0.3">
      <c r="A4601" t="s">
        <v>8834</v>
      </c>
      <c r="B4601" t="s">
        <v>360</v>
      </c>
      <c r="C4601" t="s">
        <v>424</v>
      </c>
      <c r="D4601" t="s">
        <v>4701</v>
      </c>
      <c r="E4601" t="s">
        <v>425</v>
      </c>
      <c r="F4601" t="s">
        <v>33</v>
      </c>
      <c r="G4601">
        <v>46</v>
      </c>
      <c r="H4601" t="s">
        <v>71</v>
      </c>
      <c r="I4601" t="s">
        <v>84</v>
      </c>
      <c r="J4601" t="s">
        <v>85</v>
      </c>
      <c r="K4601" t="s">
        <v>86</v>
      </c>
      <c r="L4601" t="s">
        <v>37</v>
      </c>
      <c r="M4601" t="s">
        <v>3512</v>
      </c>
      <c r="N4601" t="s">
        <v>39</v>
      </c>
      <c r="O4601" t="s">
        <v>159</v>
      </c>
      <c r="P4601" t="s">
        <v>160</v>
      </c>
      <c r="Q4601" t="s">
        <v>161</v>
      </c>
      <c r="R4601">
        <v>9</v>
      </c>
      <c r="S4601">
        <v>1696</v>
      </c>
      <c r="T4601">
        <v>0.15</v>
      </c>
      <c r="U4601">
        <v>1221.1199999999999</v>
      </c>
      <c r="V4601">
        <v>12974.4</v>
      </c>
      <c r="W4601">
        <v>1984.32</v>
      </c>
      <c r="X4601" t="s">
        <v>43</v>
      </c>
      <c r="Y4601" t="s">
        <v>64</v>
      </c>
      <c r="Z4601" t="s">
        <v>45</v>
      </c>
      <c r="AA4601" t="s">
        <v>65</v>
      </c>
      <c r="AB4601" t="s">
        <v>47</v>
      </c>
    </row>
    <row r="4602" spans="1:28" x14ac:dyDescent="0.3">
      <c r="A4602" t="s">
        <v>8835</v>
      </c>
      <c r="B4602" t="s">
        <v>2009</v>
      </c>
      <c r="C4602" t="s">
        <v>487</v>
      </c>
      <c r="D4602" t="s">
        <v>4845</v>
      </c>
      <c r="E4602" t="s">
        <v>3302</v>
      </c>
      <c r="F4602" t="s">
        <v>53</v>
      </c>
      <c r="G4602">
        <v>38</v>
      </c>
      <c r="H4602" t="s">
        <v>34</v>
      </c>
      <c r="I4602" t="s">
        <v>103</v>
      </c>
      <c r="J4602" t="s">
        <v>104</v>
      </c>
      <c r="K4602" t="s">
        <v>105</v>
      </c>
      <c r="L4602" t="s">
        <v>37</v>
      </c>
      <c r="M4602" t="s">
        <v>4954</v>
      </c>
      <c r="N4602" t="s">
        <v>88</v>
      </c>
      <c r="O4602" t="s">
        <v>120</v>
      </c>
      <c r="P4602" t="s">
        <v>121</v>
      </c>
      <c r="Q4602" t="s">
        <v>122</v>
      </c>
      <c r="R4602">
        <v>10</v>
      </c>
      <c r="S4602">
        <v>264</v>
      </c>
      <c r="T4602">
        <v>0.2</v>
      </c>
      <c r="U4602">
        <v>190.08</v>
      </c>
      <c r="V4602">
        <v>2112</v>
      </c>
      <c r="W4602">
        <v>211.2</v>
      </c>
      <c r="X4602" t="s">
        <v>136</v>
      </c>
      <c r="Y4602" t="s">
        <v>64</v>
      </c>
      <c r="Z4602" t="s">
        <v>78</v>
      </c>
      <c r="AA4602" t="s">
        <v>57</v>
      </c>
      <c r="AB4602" t="s">
        <v>110</v>
      </c>
    </row>
    <row r="4603" spans="1:28" x14ac:dyDescent="0.3">
      <c r="A4603" t="s">
        <v>8836</v>
      </c>
      <c r="B4603" t="s">
        <v>1597</v>
      </c>
      <c r="C4603" t="s">
        <v>344</v>
      </c>
      <c r="D4603" t="s">
        <v>1724</v>
      </c>
      <c r="E4603" t="s">
        <v>2874</v>
      </c>
      <c r="F4603" t="s">
        <v>53</v>
      </c>
      <c r="G4603">
        <v>21</v>
      </c>
      <c r="H4603" t="s">
        <v>34</v>
      </c>
      <c r="I4603" t="s">
        <v>84</v>
      </c>
      <c r="J4603" t="s">
        <v>85</v>
      </c>
      <c r="K4603" t="s">
        <v>86</v>
      </c>
      <c r="L4603" t="s">
        <v>37</v>
      </c>
      <c r="M4603" t="s">
        <v>1922</v>
      </c>
      <c r="N4603" t="s">
        <v>73</v>
      </c>
      <c r="O4603" t="s">
        <v>74</v>
      </c>
      <c r="P4603" t="s">
        <v>75</v>
      </c>
      <c r="Q4603" t="s">
        <v>76</v>
      </c>
      <c r="R4603">
        <v>4</v>
      </c>
      <c r="S4603">
        <v>134</v>
      </c>
      <c r="T4603">
        <v>0.1</v>
      </c>
      <c r="U4603">
        <v>96.48</v>
      </c>
      <c r="V4603">
        <v>482.4</v>
      </c>
      <c r="W4603">
        <v>96.48</v>
      </c>
      <c r="X4603" t="s">
        <v>55</v>
      </c>
      <c r="Y4603" t="s">
        <v>64</v>
      </c>
      <c r="Z4603" t="s">
        <v>45</v>
      </c>
      <c r="AA4603" t="s">
        <v>57</v>
      </c>
      <c r="AB4603" t="s">
        <v>110</v>
      </c>
    </row>
    <row r="4604" spans="1:28" x14ac:dyDescent="0.3">
      <c r="A4604" t="s">
        <v>8837</v>
      </c>
      <c r="B4604" t="s">
        <v>215</v>
      </c>
      <c r="C4604" t="s">
        <v>1405</v>
      </c>
      <c r="D4604" t="s">
        <v>5834</v>
      </c>
      <c r="E4604" t="s">
        <v>1816</v>
      </c>
      <c r="F4604" t="s">
        <v>33</v>
      </c>
      <c r="G4604">
        <v>28</v>
      </c>
      <c r="H4604" t="s">
        <v>71</v>
      </c>
      <c r="I4604" t="s">
        <v>35</v>
      </c>
      <c r="J4604" t="s">
        <v>36</v>
      </c>
      <c r="K4604" t="s">
        <v>36</v>
      </c>
      <c r="L4604" t="s">
        <v>37</v>
      </c>
      <c r="M4604" t="s">
        <v>434</v>
      </c>
      <c r="N4604" t="s">
        <v>88</v>
      </c>
      <c r="O4604" t="s">
        <v>120</v>
      </c>
      <c r="P4604" t="s">
        <v>121</v>
      </c>
      <c r="Q4604" t="s">
        <v>122</v>
      </c>
      <c r="R4604">
        <v>5</v>
      </c>
      <c r="S4604">
        <v>1097</v>
      </c>
      <c r="T4604">
        <v>0.2</v>
      </c>
      <c r="U4604">
        <v>789.84</v>
      </c>
      <c r="V4604">
        <v>4388</v>
      </c>
      <c r="W4604">
        <v>438.8</v>
      </c>
      <c r="X4604" t="s">
        <v>43</v>
      </c>
      <c r="Y4604" t="s">
        <v>44</v>
      </c>
      <c r="Z4604" t="s">
        <v>78</v>
      </c>
      <c r="AA4604" t="s">
        <v>46</v>
      </c>
      <c r="AB4604" t="s">
        <v>110</v>
      </c>
    </row>
    <row r="4605" spans="1:28" x14ac:dyDescent="0.3">
      <c r="A4605" t="s">
        <v>8838</v>
      </c>
      <c r="B4605" t="s">
        <v>767</v>
      </c>
      <c r="C4605" t="s">
        <v>138</v>
      </c>
      <c r="D4605" t="s">
        <v>5502</v>
      </c>
      <c r="E4605" t="s">
        <v>341</v>
      </c>
      <c r="F4605" t="s">
        <v>33</v>
      </c>
      <c r="G4605">
        <v>51</v>
      </c>
      <c r="H4605" t="s">
        <v>128</v>
      </c>
      <c r="I4605" t="s">
        <v>116</v>
      </c>
      <c r="J4605" t="s">
        <v>117</v>
      </c>
      <c r="K4605" t="s">
        <v>118</v>
      </c>
      <c r="L4605" t="s">
        <v>37</v>
      </c>
      <c r="M4605" t="s">
        <v>4141</v>
      </c>
      <c r="N4605" t="s">
        <v>73</v>
      </c>
      <c r="O4605" t="s">
        <v>74</v>
      </c>
      <c r="P4605" t="s">
        <v>75</v>
      </c>
      <c r="Q4605" t="s">
        <v>76</v>
      </c>
      <c r="R4605">
        <v>9</v>
      </c>
      <c r="S4605">
        <v>91</v>
      </c>
      <c r="T4605">
        <v>0.15</v>
      </c>
      <c r="U4605">
        <v>65.52</v>
      </c>
      <c r="V4605">
        <v>696.15</v>
      </c>
      <c r="W4605">
        <v>106.47</v>
      </c>
      <c r="X4605" t="s">
        <v>136</v>
      </c>
      <c r="Y4605" t="s">
        <v>44</v>
      </c>
      <c r="Z4605" t="s">
        <v>45</v>
      </c>
      <c r="AA4605" t="s">
        <v>46</v>
      </c>
      <c r="AB4605" t="s">
        <v>110</v>
      </c>
    </row>
    <row r="4606" spans="1:28" x14ac:dyDescent="0.3">
      <c r="A4606" t="s">
        <v>8839</v>
      </c>
      <c r="B4606" t="s">
        <v>1005</v>
      </c>
      <c r="C4606" t="s">
        <v>652</v>
      </c>
      <c r="D4606" t="s">
        <v>7097</v>
      </c>
      <c r="E4606" t="s">
        <v>2850</v>
      </c>
      <c r="F4606" t="s">
        <v>33</v>
      </c>
      <c r="G4606">
        <v>62</v>
      </c>
      <c r="H4606" t="s">
        <v>34</v>
      </c>
      <c r="I4606" t="s">
        <v>116</v>
      </c>
      <c r="J4606" t="s">
        <v>117</v>
      </c>
      <c r="K4606" t="s">
        <v>118</v>
      </c>
      <c r="L4606" t="s">
        <v>37</v>
      </c>
      <c r="M4606" t="s">
        <v>584</v>
      </c>
      <c r="N4606" t="s">
        <v>88</v>
      </c>
      <c r="O4606" t="s">
        <v>120</v>
      </c>
      <c r="P4606" t="s">
        <v>121</v>
      </c>
      <c r="Q4606" t="s">
        <v>122</v>
      </c>
      <c r="R4606">
        <v>5</v>
      </c>
      <c r="S4606">
        <v>620</v>
      </c>
      <c r="T4606">
        <v>0.2</v>
      </c>
      <c r="U4606">
        <v>446.4</v>
      </c>
      <c r="V4606">
        <v>2480</v>
      </c>
      <c r="W4606">
        <v>248</v>
      </c>
      <c r="X4606" t="s">
        <v>43</v>
      </c>
      <c r="Y4606" t="s">
        <v>44</v>
      </c>
      <c r="Z4606" t="s">
        <v>78</v>
      </c>
      <c r="AA4606" t="s">
        <v>57</v>
      </c>
      <c r="AB4606" t="s">
        <v>47</v>
      </c>
    </row>
    <row r="4607" spans="1:28" x14ac:dyDescent="0.3">
      <c r="A4607" t="s">
        <v>8840</v>
      </c>
      <c r="B4607" t="s">
        <v>713</v>
      </c>
      <c r="C4607" t="s">
        <v>1234</v>
      </c>
      <c r="D4607" t="s">
        <v>6482</v>
      </c>
      <c r="E4607" t="s">
        <v>190</v>
      </c>
      <c r="F4607" t="s">
        <v>33</v>
      </c>
      <c r="G4607">
        <v>30</v>
      </c>
      <c r="H4607" t="s">
        <v>128</v>
      </c>
      <c r="I4607" t="s">
        <v>84</v>
      </c>
      <c r="J4607" t="s">
        <v>85</v>
      </c>
      <c r="K4607" t="s">
        <v>86</v>
      </c>
      <c r="L4607" t="s">
        <v>37</v>
      </c>
      <c r="M4607" t="s">
        <v>2143</v>
      </c>
      <c r="N4607" t="s">
        <v>39</v>
      </c>
      <c r="O4607" t="s">
        <v>159</v>
      </c>
      <c r="P4607" t="s">
        <v>160</v>
      </c>
      <c r="Q4607" t="s">
        <v>161</v>
      </c>
      <c r="R4607">
        <v>3</v>
      </c>
      <c r="S4607">
        <v>376</v>
      </c>
      <c r="T4607">
        <v>0.2</v>
      </c>
      <c r="U4607">
        <v>270.72000000000003</v>
      </c>
      <c r="V4607">
        <v>902.4</v>
      </c>
      <c r="W4607">
        <v>90.24</v>
      </c>
      <c r="X4607" t="s">
        <v>55</v>
      </c>
      <c r="Y4607" t="s">
        <v>64</v>
      </c>
      <c r="Z4607" t="s">
        <v>56</v>
      </c>
      <c r="AA4607" t="s">
        <v>65</v>
      </c>
      <c r="AB4607" t="s">
        <v>47</v>
      </c>
    </row>
    <row r="4608" spans="1:28" x14ac:dyDescent="0.3">
      <c r="A4608" t="s">
        <v>8841</v>
      </c>
      <c r="B4608" t="s">
        <v>593</v>
      </c>
      <c r="C4608" t="s">
        <v>1045</v>
      </c>
      <c r="D4608" t="s">
        <v>7548</v>
      </c>
      <c r="E4608" t="s">
        <v>1974</v>
      </c>
      <c r="F4608" t="s">
        <v>53</v>
      </c>
      <c r="G4608">
        <v>40</v>
      </c>
      <c r="H4608" t="s">
        <v>34</v>
      </c>
      <c r="I4608" t="s">
        <v>35</v>
      </c>
      <c r="J4608" t="s">
        <v>36</v>
      </c>
      <c r="K4608" t="s">
        <v>36</v>
      </c>
      <c r="L4608" t="s">
        <v>37</v>
      </c>
      <c r="M4608" t="s">
        <v>5450</v>
      </c>
      <c r="N4608" t="s">
        <v>39</v>
      </c>
      <c r="O4608" t="s">
        <v>40</v>
      </c>
      <c r="P4608" t="s">
        <v>41</v>
      </c>
      <c r="Q4608" t="s">
        <v>42</v>
      </c>
      <c r="R4608">
        <v>6</v>
      </c>
      <c r="S4608">
        <v>688</v>
      </c>
      <c r="T4608">
        <v>0.15</v>
      </c>
      <c r="U4608">
        <v>495.36</v>
      </c>
      <c r="V4608">
        <v>3508.8</v>
      </c>
      <c r="W4608">
        <v>536.64</v>
      </c>
      <c r="X4608" t="s">
        <v>136</v>
      </c>
      <c r="Y4608" t="s">
        <v>64</v>
      </c>
      <c r="Z4608" t="s">
        <v>45</v>
      </c>
      <c r="AA4608" t="s">
        <v>65</v>
      </c>
      <c r="AB4608" t="s">
        <v>110</v>
      </c>
    </row>
    <row r="4609" spans="1:28" x14ac:dyDescent="0.3">
      <c r="A4609" t="s">
        <v>8842</v>
      </c>
      <c r="B4609" t="s">
        <v>859</v>
      </c>
      <c r="C4609" t="s">
        <v>816</v>
      </c>
      <c r="D4609" t="s">
        <v>6553</v>
      </c>
      <c r="E4609" t="s">
        <v>5651</v>
      </c>
      <c r="F4609" t="s">
        <v>33</v>
      </c>
      <c r="G4609">
        <v>42</v>
      </c>
      <c r="H4609" t="s">
        <v>34</v>
      </c>
      <c r="I4609" t="s">
        <v>103</v>
      </c>
      <c r="J4609" t="s">
        <v>104</v>
      </c>
      <c r="K4609" t="s">
        <v>105</v>
      </c>
      <c r="L4609" t="s">
        <v>37</v>
      </c>
      <c r="M4609" t="s">
        <v>5021</v>
      </c>
      <c r="N4609" t="s">
        <v>73</v>
      </c>
      <c r="O4609" t="s">
        <v>74</v>
      </c>
      <c r="P4609" t="s">
        <v>75</v>
      </c>
      <c r="Q4609" t="s">
        <v>76</v>
      </c>
      <c r="R4609">
        <v>2</v>
      </c>
      <c r="S4609">
        <v>416</v>
      </c>
      <c r="T4609">
        <v>0.1</v>
      </c>
      <c r="U4609">
        <v>299.52</v>
      </c>
      <c r="V4609">
        <v>748.8</v>
      </c>
      <c r="W4609">
        <v>149.76</v>
      </c>
      <c r="X4609" t="s">
        <v>55</v>
      </c>
      <c r="Y4609" t="s">
        <v>44</v>
      </c>
      <c r="Z4609" t="s">
        <v>78</v>
      </c>
      <c r="AA4609" t="s">
        <v>65</v>
      </c>
      <c r="AB4609" t="s">
        <v>110</v>
      </c>
    </row>
    <row r="4610" spans="1:28" x14ac:dyDescent="0.3">
      <c r="A4610" t="s">
        <v>8843</v>
      </c>
      <c r="B4610" t="s">
        <v>1101</v>
      </c>
      <c r="C4610" t="s">
        <v>1611</v>
      </c>
      <c r="D4610" t="s">
        <v>7561</v>
      </c>
      <c r="E4610" t="s">
        <v>6246</v>
      </c>
      <c r="F4610" t="s">
        <v>53</v>
      </c>
      <c r="G4610">
        <v>63</v>
      </c>
      <c r="H4610" t="s">
        <v>71</v>
      </c>
      <c r="I4610" t="s">
        <v>35</v>
      </c>
      <c r="J4610" t="s">
        <v>36</v>
      </c>
      <c r="K4610" t="s">
        <v>36</v>
      </c>
      <c r="L4610" t="s">
        <v>37</v>
      </c>
      <c r="M4610" t="s">
        <v>2081</v>
      </c>
      <c r="N4610" t="s">
        <v>73</v>
      </c>
      <c r="O4610" t="s">
        <v>107</v>
      </c>
      <c r="P4610" t="s">
        <v>108</v>
      </c>
      <c r="Q4610" t="s">
        <v>109</v>
      </c>
      <c r="R4610">
        <v>1</v>
      </c>
      <c r="S4610">
        <v>885</v>
      </c>
      <c r="T4610">
        <v>0.05</v>
      </c>
      <c r="U4610">
        <v>637.20000000000005</v>
      </c>
      <c r="V4610">
        <v>840.75</v>
      </c>
      <c r="W4610">
        <v>203.55</v>
      </c>
      <c r="X4610" t="s">
        <v>55</v>
      </c>
      <c r="Y4610" t="s">
        <v>64</v>
      </c>
      <c r="Z4610" t="s">
        <v>45</v>
      </c>
      <c r="AA4610" t="s">
        <v>57</v>
      </c>
      <c r="AB4610" t="s">
        <v>110</v>
      </c>
    </row>
    <row r="4611" spans="1:28" x14ac:dyDescent="0.3">
      <c r="A4611" t="s">
        <v>8844</v>
      </c>
      <c r="B4611" t="s">
        <v>1585</v>
      </c>
      <c r="C4611" t="s">
        <v>453</v>
      </c>
      <c r="D4611" t="s">
        <v>5808</v>
      </c>
      <c r="E4611" t="s">
        <v>2388</v>
      </c>
      <c r="F4611" t="s">
        <v>53</v>
      </c>
      <c r="G4611">
        <v>43</v>
      </c>
      <c r="H4611" t="s">
        <v>71</v>
      </c>
      <c r="I4611" t="s">
        <v>116</v>
      </c>
      <c r="J4611" t="s">
        <v>117</v>
      </c>
      <c r="K4611" t="s">
        <v>118</v>
      </c>
      <c r="L4611" t="s">
        <v>37</v>
      </c>
      <c r="M4611" t="s">
        <v>830</v>
      </c>
      <c r="N4611" t="s">
        <v>39</v>
      </c>
      <c r="O4611" t="s">
        <v>40</v>
      </c>
      <c r="P4611" t="s">
        <v>41</v>
      </c>
      <c r="Q4611" t="s">
        <v>42</v>
      </c>
      <c r="R4611">
        <v>6</v>
      </c>
      <c r="S4611">
        <v>718</v>
      </c>
      <c r="T4611">
        <v>0.1</v>
      </c>
      <c r="U4611">
        <v>516.96</v>
      </c>
      <c r="V4611">
        <v>3877.2</v>
      </c>
      <c r="W4611">
        <v>775.44</v>
      </c>
      <c r="X4611" t="s">
        <v>136</v>
      </c>
      <c r="Y4611" t="s">
        <v>44</v>
      </c>
      <c r="Z4611" t="s">
        <v>45</v>
      </c>
      <c r="AA4611" t="s">
        <v>46</v>
      </c>
      <c r="AB4611" t="s">
        <v>110</v>
      </c>
    </row>
    <row r="4612" spans="1:28" x14ac:dyDescent="0.3">
      <c r="A4612" t="s">
        <v>8845</v>
      </c>
      <c r="B4612" t="s">
        <v>361</v>
      </c>
      <c r="C4612" t="s">
        <v>1339</v>
      </c>
      <c r="D4612" t="s">
        <v>6938</v>
      </c>
      <c r="E4612" t="s">
        <v>621</v>
      </c>
      <c r="F4612" t="s">
        <v>53</v>
      </c>
      <c r="G4612">
        <v>39</v>
      </c>
      <c r="H4612" t="s">
        <v>128</v>
      </c>
      <c r="I4612" t="s">
        <v>116</v>
      </c>
      <c r="J4612" t="s">
        <v>117</v>
      </c>
      <c r="K4612" t="s">
        <v>118</v>
      </c>
      <c r="L4612" t="s">
        <v>37</v>
      </c>
      <c r="M4612" t="s">
        <v>3494</v>
      </c>
      <c r="N4612" t="s">
        <v>39</v>
      </c>
      <c r="O4612" t="s">
        <v>40</v>
      </c>
      <c r="P4612" t="s">
        <v>41</v>
      </c>
      <c r="Q4612" t="s">
        <v>42</v>
      </c>
      <c r="R4612">
        <v>4</v>
      </c>
      <c r="S4612">
        <v>1478</v>
      </c>
      <c r="T4612">
        <v>0.2</v>
      </c>
      <c r="U4612">
        <v>1064.1600000000001</v>
      </c>
      <c r="V4612">
        <v>4729.6000000000004</v>
      </c>
      <c r="W4612">
        <v>472.96</v>
      </c>
      <c r="X4612" t="s">
        <v>43</v>
      </c>
      <c r="Y4612" t="s">
        <v>77</v>
      </c>
      <c r="Z4612" t="s">
        <v>45</v>
      </c>
      <c r="AA4612" t="s">
        <v>46</v>
      </c>
      <c r="AB4612" t="s">
        <v>110</v>
      </c>
    </row>
    <row r="4613" spans="1:28" x14ac:dyDescent="0.3">
      <c r="A4613" t="s">
        <v>8846</v>
      </c>
      <c r="B4613" t="s">
        <v>2136</v>
      </c>
      <c r="C4613" t="s">
        <v>1152</v>
      </c>
      <c r="D4613" t="s">
        <v>3529</v>
      </c>
      <c r="E4613" t="s">
        <v>4317</v>
      </c>
      <c r="F4613" t="s">
        <v>53</v>
      </c>
      <c r="G4613">
        <v>52</v>
      </c>
      <c r="H4613" t="s">
        <v>71</v>
      </c>
      <c r="I4613" t="s">
        <v>84</v>
      </c>
      <c r="J4613" t="s">
        <v>85</v>
      </c>
      <c r="K4613" t="s">
        <v>86</v>
      </c>
      <c r="L4613" t="s">
        <v>37</v>
      </c>
      <c r="M4613" t="s">
        <v>1963</v>
      </c>
      <c r="N4613" t="s">
        <v>88</v>
      </c>
      <c r="O4613" t="s">
        <v>89</v>
      </c>
      <c r="P4613" t="s">
        <v>90</v>
      </c>
      <c r="Q4613" t="s">
        <v>91</v>
      </c>
      <c r="R4613">
        <v>5</v>
      </c>
      <c r="S4613">
        <v>1817</v>
      </c>
      <c r="T4613">
        <v>0.05</v>
      </c>
      <c r="U4613">
        <v>1308.24</v>
      </c>
      <c r="V4613">
        <v>8630.75</v>
      </c>
      <c r="W4613">
        <v>2089.5500000000002</v>
      </c>
      <c r="X4613" t="s">
        <v>43</v>
      </c>
      <c r="Y4613" t="s">
        <v>44</v>
      </c>
      <c r="Z4613" t="s">
        <v>56</v>
      </c>
      <c r="AA4613" t="s">
        <v>57</v>
      </c>
      <c r="AB4613" t="s">
        <v>47</v>
      </c>
    </row>
    <row r="4614" spans="1:28" x14ac:dyDescent="0.3">
      <c r="A4614" t="s">
        <v>8847</v>
      </c>
      <c r="B4614" t="s">
        <v>169</v>
      </c>
      <c r="C4614" t="s">
        <v>170</v>
      </c>
      <c r="D4614" t="s">
        <v>4868</v>
      </c>
      <c r="E4614" t="s">
        <v>2233</v>
      </c>
      <c r="F4614" t="s">
        <v>33</v>
      </c>
      <c r="G4614">
        <v>65</v>
      </c>
      <c r="H4614" t="s">
        <v>34</v>
      </c>
      <c r="I4614" t="s">
        <v>116</v>
      </c>
      <c r="J4614" t="s">
        <v>117</v>
      </c>
      <c r="K4614" t="s">
        <v>118</v>
      </c>
      <c r="L4614" t="s">
        <v>37</v>
      </c>
      <c r="M4614" t="s">
        <v>5442</v>
      </c>
      <c r="N4614" t="s">
        <v>39</v>
      </c>
      <c r="O4614" t="s">
        <v>159</v>
      </c>
      <c r="P4614" t="s">
        <v>160</v>
      </c>
      <c r="Q4614" t="s">
        <v>161</v>
      </c>
      <c r="R4614">
        <v>10</v>
      </c>
      <c r="S4614">
        <v>1110</v>
      </c>
      <c r="T4614">
        <v>0.1</v>
      </c>
      <c r="U4614">
        <v>799.2</v>
      </c>
      <c r="V4614">
        <v>9990</v>
      </c>
      <c r="W4614">
        <v>1998</v>
      </c>
      <c r="X4614" t="s">
        <v>43</v>
      </c>
      <c r="Y4614" t="s">
        <v>77</v>
      </c>
      <c r="Z4614" t="s">
        <v>56</v>
      </c>
      <c r="AA4614" t="s">
        <v>46</v>
      </c>
      <c r="AB4614" t="s">
        <v>110</v>
      </c>
    </row>
    <row r="4615" spans="1:28" x14ac:dyDescent="0.3">
      <c r="A4615" t="s">
        <v>8848</v>
      </c>
      <c r="B4615" t="s">
        <v>2463</v>
      </c>
      <c r="C4615" t="s">
        <v>2188</v>
      </c>
      <c r="D4615" t="s">
        <v>4942</v>
      </c>
      <c r="E4615" t="s">
        <v>8849</v>
      </c>
      <c r="F4615" t="s">
        <v>33</v>
      </c>
      <c r="G4615">
        <v>22</v>
      </c>
      <c r="H4615" t="s">
        <v>71</v>
      </c>
      <c r="I4615" t="s">
        <v>84</v>
      </c>
      <c r="J4615" t="s">
        <v>85</v>
      </c>
      <c r="K4615" t="s">
        <v>86</v>
      </c>
      <c r="L4615" t="s">
        <v>37</v>
      </c>
      <c r="M4615" t="s">
        <v>1854</v>
      </c>
      <c r="N4615" t="s">
        <v>88</v>
      </c>
      <c r="O4615" t="s">
        <v>89</v>
      </c>
      <c r="P4615" t="s">
        <v>90</v>
      </c>
      <c r="Q4615" t="s">
        <v>91</v>
      </c>
      <c r="R4615">
        <v>2</v>
      </c>
      <c r="S4615">
        <v>1685</v>
      </c>
      <c r="T4615">
        <v>0.15</v>
      </c>
      <c r="U4615">
        <v>1213.2</v>
      </c>
      <c r="V4615">
        <v>2864.5</v>
      </c>
      <c r="W4615">
        <v>438.1</v>
      </c>
      <c r="X4615" t="s">
        <v>136</v>
      </c>
      <c r="Y4615" t="s">
        <v>44</v>
      </c>
      <c r="Z4615" t="s">
        <v>78</v>
      </c>
      <c r="AA4615" t="s">
        <v>65</v>
      </c>
      <c r="AB4615" t="s">
        <v>47</v>
      </c>
    </row>
    <row r="4616" spans="1:28" x14ac:dyDescent="0.3">
      <c r="A4616" t="s">
        <v>8850</v>
      </c>
      <c r="B4616" t="s">
        <v>293</v>
      </c>
      <c r="C4616" t="s">
        <v>1502</v>
      </c>
      <c r="D4616" t="s">
        <v>6797</v>
      </c>
      <c r="E4616" t="s">
        <v>3211</v>
      </c>
      <c r="F4616" t="s">
        <v>33</v>
      </c>
      <c r="G4616">
        <v>56</v>
      </c>
      <c r="H4616" t="s">
        <v>34</v>
      </c>
      <c r="I4616" t="s">
        <v>103</v>
      </c>
      <c r="J4616" t="s">
        <v>104</v>
      </c>
      <c r="K4616" t="s">
        <v>105</v>
      </c>
      <c r="L4616" t="s">
        <v>37</v>
      </c>
      <c r="M4616" t="s">
        <v>3263</v>
      </c>
      <c r="N4616" t="s">
        <v>88</v>
      </c>
      <c r="O4616" t="s">
        <v>120</v>
      </c>
      <c r="P4616" t="s">
        <v>121</v>
      </c>
      <c r="Q4616" t="s">
        <v>122</v>
      </c>
      <c r="R4616">
        <v>5</v>
      </c>
      <c r="S4616">
        <v>181</v>
      </c>
      <c r="T4616">
        <v>0.2</v>
      </c>
      <c r="U4616">
        <v>130.32</v>
      </c>
      <c r="V4616">
        <v>724</v>
      </c>
      <c r="W4616">
        <v>72.400000000000006</v>
      </c>
      <c r="X4616" t="s">
        <v>43</v>
      </c>
      <c r="Y4616" t="s">
        <v>77</v>
      </c>
      <c r="Z4616" t="s">
        <v>45</v>
      </c>
      <c r="AA4616" t="s">
        <v>57</v>
      </c>
      <c r="AB4616" t="s">
        <v>110</v>
      </c>
    </row>
    <row r="4617" spans="1:28" x14ac:dyDescent="0.3">
      <c r="A4617" t="s">
        <v>8851</v>
      </c>
      <c r="B4617" t="s">
        <v>339</v>
      </c>
      <c r="C4617" t="s">
        <v>1093</v>
      </c>
      <c r="D4617" t="s">
        <v>3214</v>
      </c>
      <c r="E4617" t="s">
        <v>3044</v>
      </c>
      <c r="F4617" t="s">
        <v>53</v>
      </c>
      <c r="G4617">
        <v>48</v>
      </c>
      <c r="H4617" t="s">
        <v>128</v>
      </c>
      <c r="I4617" t="s">
        <v>84</v>
      </c>
      <c r="J4617" t="s">
        <v>85</v>
      </c>
      <c r="K4617" t="s">
        <v>86</v>
      </c>
      <c r="L4617" t="s">
        <v>37</v>
      </c>
      <c r="M4617" t="s">
        <v>2772</v>
      </c>
      <c r="N4617" t="s">
        <v>39</v>
      </c>
      <c r="O4617" t="s">
        <v>40</v>
      </c>
      <c r="P4617" t="s">
        <v>41</v>
      </c>
      <c r="Q4617" t="s">
        <v>42</v>
      </c>
      <c r="R4617">
        <v>7</v>
      </c>
      <c r="S4617">
        <v>1509</v>
      </c>
      <c r="T4617">
        <v>0</v>
      </c>
      <c r="U4617">
        <v>1086.48</v>
      </c>
      <c r="V4617">
        <v>10563</v>
      </c>
      <c r="W4617">
        <v>2957.64</v>
      </c>
      <c r="X4617" t="s">
        <v>55</v>
      </c>
      <c r="Y4617" t="s">
        <v>77</v>
      </c>
      <c r="Z4617" t="s">
        <v>45</v>
      </c>
      <c r="AA4617" t="s">
        <v>57</v>
      </c>
      <c r="AB4617" t="s">
        <v>47</v>
      </c>
    </row>
    <row r="4618" spans="1:28" x14ac:dyDescent="0.3">
      <c r="A4618" t="s">
        <v>8852</v>
      </c>
      <c r="B4618" t="s">
        <v>488</v>
      </c>
      <c r="C4618" t="s">
        <v>637</v>
      </c>
      <c r="D4618" t="s">
        <v>3398</v>
      </c>
      <c r="E4618" t="s">
        <v>4145</v>
      </c>
      <c r="F4618" t="s">
        <v>53</v>
      </c>
      <c r="G4618">
        <v>61</v>
      </c>
      <c r="H4618" t="s">
        <v>34</v>
      </c>
      <c r="I4618" t="s">
        <v>84</v>
      </c>
      <c r="J4618" t="s">
        <v>85</v>
      </c>
      <c r="K4618" t="s">
        <v>86</v>
      </c>
      <c r="L4618" t="s">
        <v>37</v>
      </c>
      <c r="M4618" t="s">
        <v>2953</v>
      </c>
      <c r="N4618" t="s">
        <v>39</v>
      </c>
      <c r="O4618" t="s">
        <v>40</v>
      </c>
      <c r="P4618" t="s">
        <v>41</v>
      </c>
      <c r="Q4618" t="s">
        <v>42</v>
      </c>
      <c r="R4618">
        <v>7</v>
      </c>
      <c r="S4618">
        <v>1189</v>
      </c>
      <c r="T4618">
        <v>0.1</v>
      </c>
      <c r="U4618">
        <v>856.08</v>
      </c>
      <c r="V4618">
        <v>7490.7</v>
      </c>
      <c r="W4618">
        <v>1498.14</v>
      </c>
      <c r="X4618" t="s">
        <v>55</v>
      </c>
      <c r="Y4618" t="s">
        <v>64</v>
      </c>
      <c r="Z4618" t="s">
        <v>56</v>
      </c>
      <c r="AA4618" t="s">
        <v>46</v>
      </c>
      <c r="AB4618" t="s">
        <v>110</v>
      </c>
    </row>
    <row r="4619" spans="1:28" x14ac:dyDescent="0.3">
      <c r="A4619" t="s">
        <v>8853</v>
      </c>
      <c r="B4619" t="s">
        <v>2259</v>
      </c>
      <c r="C4619" t="s">
        <v>956</v>
      </c>
      <c r="D4619" t="s">
        <v>5858</v>
      </c>
      <c r="E4619" t="s">
        <v>8502</v>
      </c>
      <c r="F4619" t="s">
        <v>33</v>
      </c>
      <c r="G4619">
        <v>28</v>
      </c>
      <c r="H4619" t="s">
        <v>128</v>
      </c>
      <c r="I4619" t="s">
        <v>35</v>
      </c>
      <c r="J4619" t="s">
        <v>36</v>
      </c>
      <c r="K4619" t="s">
        <v>36</v>
      </c>
      <c r="L4619" t="s">
        <v>37</v>
      </c>
      <c r="M4619" t="s">
        <v>2596</v>
      </c>
      <c r="N4619" t="s">
        <v>88</v>
      </c>
      <c r="O4619" t="s">
        <v>120</v>
      </c>
      <c r="P4619" t="s">
        <v>121</v>
      </c>
      <c r="Q4619" t="s">
        <v>122</v>
      </c>
      <c r="R4619">
        <v>1</v>
      </c>
      <c r="S4619">
        <v>73</v>
      </c>
      <c r="T4619">
        <v>0.1</v>
      </c>
      <c r="U4619">
        <v>52.56</v>
      </c>
      <c r="V4619">
        <v>65.7</v>
      </c>
      <c r="W4619">
        <v>13.14</v>
      </c>
      <c r="X4619" t="s">
        <v>43</v>
      </c>
      <c r="Y4619" t="s">
        <v>64</v>
      </c>
      <c r="Z4619" t="s">
        <v>56</v>
      </c>
      <c r="AA4619" t="s">
        <v>57</v>
      </c>
      <c r="AB4619" t="s">
        <v>110</v>
      </c>
    </row>
    <row r="4620" spans="1:28" x14ac:dyDescent="0.3">
      <c r="A4620" t="s">
        <v>8854</v>
      </c>
      <c r="B4620" t="s">
        <v>542</v>
      </c>
      <c r="C4620" t="s">
        <v>787</v>
      </c>
      <c r="D4620" t="s">
        <v>4131</v>
      </c>
      <c r="E4620" t="s">
        <v>2504</v>
      </c>
      <c r="F4620" t="s">
        <v>53</v>
      </c>
      <c r="G4620">
        <v>34</v>
      </c>
      <c r="H4620" t="s">
        <v>34</v>
      </c>
      <c r="I4620" t="s">
        <v>103</v>
      </c>
      <c r="J4620" t="s">
        <v>104</v>
      </c>
      <c r="K4620" t="s">
        <v>105</v>
      </c>
      <c r="L4620" t="s">
        <v>37</v>
      </c>
      <c r="M4620" t="s">
        <v>1204</v>
      </c>
      <c r="N4620" t="s">
        <v>73</v>
      </c>
      <c r="O4620" t="s">
        <v>107</v>
      </c>
      <c r="P4620" t="s">
        <v>108</v>
      </c>
      <c r="Q4620" t="s">
        <v>109</v>
      </c>
      <c r="R4620">
        <v>9</v>
      </c>
      <c r="S4620">
        <v>288</v>
      </c>
      <c r="T4620">
        <v>0.05</v>
      </c>
      <c r="U4620">
        <v>207.36</v>
      </c>
      <c r="V4620">
        <v>2462.4</v>
      </c>
      <c r="W4620">
        <v>596.16</v>
      </c>
      <c r="X4620" t="s">
        <v>43</v>
      </c>
      <c r="Y4620" t="s">
        <v>44</v>
      </c>
      <c r="Z4620" t="s">
        <v>45</v>
      </c>
      <c r="AA4620" t="s">
        <v>57</v>
      </c>
      <c r="AB4620" t="s">
        <v>110</v>
      </c>
    </row>
    <row r="4621" spans="1:28" x14ac:dyDescent="0.3">
      <c r="A4621" t="s">
        <v>8855</v>
      </c>
      <c r="B4621" t="s">
        <v>1371</v>
      </c>
      <c r="C4621" t="s">
        <v>1490</v>
      </c>
      <c r="D4621" t="s">
        <v>3409</v>
      </c>
      <c r="E4621" t="s">
        <v>4743</v>
      </c>
      <c r="F4621" t="s">
        <v>33</v>
      </c>
      <c r="G4621">
        <v>42</v>
      </c>
      <c r="H4621" t="s">
        <v>34</v>
      </c>
      <c r="I4621" t="s">
        <v>103</v>
      </c>
      <c r="J4621" t="s">
        <v>104</v>
      </c>
      <c r="K4621" t="s">
        <v>105</v>
      </c>
      <c r="L4621" t="s">
        <v>37</v>
      </c>
      <c r="M4621" t="s">
        <v>4149</v>
      </c>
      <c r="N4621" t="s">
        <v>88</v>
      </c>
      <c r="O4621" t="s">
        <v>120</v>
      </c>
      <c r="P4621" t="s">
        <v>121</v>
      </c>
      <c r="Q4621" t="s">
        <v>122</v>
      </c>
      <c r="R4621">
        <v>10</v>
      </c>
      <c r="S4621">
        <v>977</v>
      </c>
      <c r="T4621">
        <v>0.15</v>
      </c>
      <c r="U4621">
        <v>703.44</v>
      </c>
      <c r="V4621">
        <v>8304.5</v>
      </c>
      <c r="W4621">
        <v>1270.0999999999999</v>
      </c>
      <c r="X4621" t="s">
        <v>43</v>
      </c>
      <c r="Y4621" t="s">
        <v>44</v>
      </c>
      <c r="Z4621" t="s">
        <v>45</v>
      </c>
      <c r="AA4621" t="s">
        <v>46</v>
      </c>
      <c r="AB4621" t="s">
        <v>47</v>
      </c>
    </row>
    <row r="4622" spans="1:28" x14ac:dyDescent="0.3">
      <c r="A4622" t="s">
        <v>8856</v>
      </c>
      <c r="B4622" t="s">
        <v>454</v>
      </c>
      <c r="C4622" t="s">
        <v>1084</v>
      </c>
      <c r="D4622" t="s">
        <v>7561</v>
      </c>
      <c r="E4622" t="s">
        <v>1154</v>
      </c>
      <c r="F4622" t="s">
        <v>33</v>
      </c>
      <c r="G4622">
        <v>49</v>
      </c>
      <c r="H4622" t="s">
        <v>34</v>
      </c>
      <c r="I4622" t="s">
        <v>84</v>
      </c>
      <c r="J4622" t="s">
        <v>85</v>
      </c>
      <c r="K4622" t="s">
        <v>86</v>
      </c>
      <c r="L4622" t="s">
        <v>37</v>
      </c>
      <c r="M4622" t="s">
        <v>7905</v>
      </c>
      <c r="N4622" t="s">
        <v>73</v>
      </c>
      <c r="O4622" t="s">
        <v>107</v>
      </c>
      <c r="P4622" t="s">
        <v>108</v>
      </c>
      <c r="Q4622" t="s">
        <v>109</v>
      </c>
      <c r="R4622">
        <v>7</v>
      </c>
      <c r="S4622">
        <v>1551</v>
      </c>
      <c r="T4622">
        <v>0.15</v>
      </c>
      <c r="U4622">
        <v>1116.72</v>
      </c>
      <c r="V4622">
        <v>9228.4500000000007</v>
      </c>
      <c r="W4622">
        <v>1411.41</v>
      </c>
      <c r="X4622" t="s">
        <v>55</v>
      </c>
      <c r="Y4622" t="s">
        <v>77</v>
      </c>
      <c r="Z4622" t="s">
        <v>78</v>
      </c>
      <c r="AA4622" t="s">
        <v>65</v>
      </c>
      <c r="AB4622" t="s">
        <v>110</v>
      </c>
    </row>
    <row r="4623" spans="1:28" x14ac:dyDescent="0.3">
      <c r="A4623" t="s">
        <v>8857</v>
      </c>
      <c r="B4623" t="s">
        <v>2194</v>
      </c>
      <c r="C4623" t="s">
        <v>1031</v>
      </c>
      <c r="D4623" t="s">
        <v>5149</v>
      </c>
      <c r="E4623" t="s">
        <v>7984</v>
      </c>
      <c r="F4623" t="s">
        <v>53</v>
      </c>
      <c r="G4623">
        <v>61</v>
      </c>
      <c r="H4623" t="s">
        <v>71</v>
      </c>
      <c r="I4623" t="s">
        <v>84</v>
      </c>
      <c r="J4623" t="s">
        <v>85</v>
      </c>
      <c r="K4623" t="s">
        <v>86</v>
      </c>
      <c r="L4623" t="s">
        <v>37</v>
      </c>
      <c r="M4623" t="s">
        <v>985</v>
      </c>
      <c r="N4623" t="s">
        <v>73</v>
      </c>
      <c r="O4623" t="s">
        <v>107</v>
      </c>
      <c r="P4623" t="s">
        <v>108</v>
      </c>
      <c r="Q4623" t="s">
        <v>109</v>
      </c>
      <c r="R4623">
        <v>4</v>
      </c>
      <c r="S4623">
        <v>1608</v>
      </c>
      <c r="T4623">
        <v>0.15</v>
      </c>
      <c r="U4623">
        <v>1157.76</v>
      </c>
      <c r="V4623">
        <v>5467.2</v>
      </c>
      <c r="W4623">
        <v>836.16</v>
      </c>
      <c r="X4623" t="s">
        <v>55</v>
      </c>
      <c r="Y4623" t="s">
        <v>77</v>
      </c>
      <c r="Z4623" t="s">
        <v>78</v>
      </c>
      <c r="AA4623" t="s">
        <v>46</v>
      </c>
      <c r="AB4623" t="s">
        <v>110</v>
      </c>
    </row>
    <row r="4624" spans="1:28" x14ac:dyDescent="0.3">
      <c r="A4624" t="s">
        <v>8858</v>
      </c>
      <c r="B4624" t="s">
        <v>1062</v>
      </c>
      <c r="C4624" t="s">
        <v>465</v>
      </c>
      <c r="D4624" t="s">
        <v>5570</v>
      </c>
      <c r="E4624" t="s">
        <v>609</v>
      </c>
      <c r="F4624" t="s">
        <v>33</v>
      </c>
      <c r="G4624">
        <v>35</v>
      </c>
      <c r="H4624" t="s">
        <v>128</v>
      </c>
      <c r="I4624" t="s">
        <v>35</v>
      </c>
      <c r="J4624" t="s">
        <v>36</v>
      </c>
      <c r="K4624" t="s">
        <v>36</v>
      </c>
      <c r="L4624" t="s">
        <v>37</v>
      </c>
      <c r="M4624" t="s">
        <v>4771</v>
      </c>
      <c r="N4624" t="s">
        <v>88</v>
      </c>
      <c r="O4624" t="s">
        <v>120</v>
      </c>
      <c r="P4624" t="s">
        <v>121</v>
      </c>
      <c r="Q4624" t="s">
        <v>122</v>
      </c>
      <c r="R4624">
        <v>6</v>
      </c>
      <c r="S4624">
        <v>1959</v>
      </c>
      <c r="T4624">
        <v>0</v>
      </c>
      <c r="U4624">
        <v>1410.48</v>
      </c>
      <c r="V4624">
        <v>11754</v>
      </c>
      <c r="W4624">
        <v>3291.12</v>
      </c>
      <c r="X4624" t="s">
        <v>55</v>
      </c>
      <c r="Y4624" t="s">
        <v>44</v>
      </c>
      <c r="Z4624" t="s">
        <v>78</v>
      </c>
      <c r="AA4624" t="s">
        <v>46</v>
      </c>
      <c r="AB4624" t="s">
        <v>110</v>
      </c>
    </row>
    <row r="4625" spans="1:28" x14ac:dyDescent="0.3">
      <c r="A4625" t="s">
        <v>8859</v>
      </c>
      <c r="B4625" t="s">
        <v>1032</v>
      </c>
      <c r="C4625" t="s">
        <v>266</v>
      </c>
      <c r="D4625" t="s">
        <v>508</v>
      </c>
      <c r="E4625" t="s">
        <v>7397</v>
      </c>
      <c r="F4625" t="s">
        <v>33</v>
      </c>
      <c r="G4625">
        <v>48</v>
      </c>
      <c r="H4625" t="s">
        <v>71</v>
      </c>
      <c r="I4625" t="s">
        <v>35</v>
      </c>
      <c r="J4625" t="s">
        <v>36</v>
      </c>
      <c r="K4625" t="s">
        <v>36</v>
      </c>
      <c r="L4625" t="s">
        <v>37</v>
      </c>
      <c r="M4625" t="s">
        <v>3921</v>
      </c>
      <c r="N4625" t="s">
        <v>88</v>
      </c>
      <c r="O4625" t="s">
        <v>120</v>
      </c>
      <c r="P4625" t="s">
        <v>121</v>
      </c>
      <c r="Q4625" t="s">
        <v>122</v>
      </c>
      <c r="R4625">
        <v>5</v>
      </c>
      <c r="S4625">
        <v>843</v>
      </c>
      <c r="T4625">
        <v>0.2</v>
      </c>
      <c r="U4625">
        <v>606.96</v>
      </c>
      <c r="V4625">
        <v>3372</v>
      </c>
      <c r="W4625">
        <v>337.2</v>
      </c>
      <c r="X4625" t="s">
        <v>43</v>
      </c>
      <c r="Y4625" t="s">
        <v>77</v>
      </c>
      <c r="Z4625" t="s">
        <v>78</v>
      </c>
      <c r="AA4625" t="s">
        <v>57</v>
      </c>
      <c r="AB4625" t="s">
        <v>110</v>
      </c>
    </row>
    <row r="4626" spans="1:28" x14ac:dyDescent="0.3">
      <c r="A4626" t="s">
        <v>8860</v>
      </c>
      <c r="B4626" t="s">
        <v>701</v>
      </c>
      <c r="C4626" t="s">
        <v>612</v>
      </c>
      <c r="D4626" t="s">
        <v>378</v>
      </c>
      <c r="E4626" t="s">
        <v>5792</v>
      </c>
      <c r="F4626" t="s">
        <v>53</v>
      </c>
      <c r="G4626">
        <v>55</v>
      </c>
      <c r="H4626" t="s">
        <v>71</v>
      </c>
      <c r="I4626" t="s">
        <v>116</v>
      </c>
      <c r="J4626" t="s">
        <v>117</v>
      </c>
      <c r="K4626" t="s">
        <v>118</v>
      </c>
      <c r="L4626" t="s">
        <v>37</v>
      </c>
      <c r="M4626" t="s">
        <v>1523</v>
      </c>
      <c r="N4626" t="s">
        <v>88</v>
      </c>
      <c r="O4626" t="s">
        <v>89</v>
      </c>
      <c r="P4626" t="s">
        <v>90</v>
      </c>
      <c r="Q4626" t="s">
        <v>91</v>
      </c>
      <c r="R4626">
        <v>3</v>
      </c>
      <c r="S4626">
        <v>658</v>
      </c>
      <c r="T4626">
        <v>0.15</v>
      </c>
      <c r="U4626">
        <v>473.76</v>
      </c>
      <c r="V4626">
        <v>1677.9</v>
      </c>
      <c r="W4626">
        <v>256.62</v>
      </c>
      <c r="X4626" t="s">
        <v>136</v>
      </c>
      <c r="Y4626" t="s">
        <v>77</v>
      </c>
      <c r="Z4626" t="s">
        <v>78</v>
      </c>
      <c r="AA4626" t="s">
        <v>46</v>
      </c>
      <c r="AB4626" t="s">
        <v>47</v>
      </c>
    </row>
    <row r="4627" spans="1:28" x14ac:dyDescent="0.3">
      <c r="A4627" t="s">
        <v>8861</v>
      </c>
      <c r="B4627" t="s">
        <v>3043</v>
      </c>
      <c r="C4627" t="s">
        <v>487</v>
      </c>
      <c r="D4627" t="s">
        <v>5122</v>
      </c>
      <c r="E4627" t="s">
        <v>5390</v>
      </c>
      <c r="F4627" t="s">
        <v>53</v>
      </c>
      <c r="G4627">
        <v>23</v>
      </c>
      <c r="H4627" t="s">
        <v>71</v>
      </c>
      <c r="I4627" t="s">
        <v>84</v>
      </c>
      <c r="J4627" t="s">
        <v>85</v>
      </c>
      <c r="K4627" t="s">
        <v>86</v>
      </c>
      <c r="L4627" t="s">
        <v>37</v>
      </c>
      <c r="M4627" t="s">
        <v>2829</v>
      </c>
      <c r="N4627" t="s">
        <v>88</v>
      </c>
      <c r="O4627" t="s">
        <v>120</v>
      </c>
      <c r="P4627" t="s">
        <v>121</v>
      </c>
      <c r="Q4627" t="s">
        <v>122</v>
      </c>
      <c r="R4627">
        <v>3</v>
      </c>
      <c r="S4627">
        <v>1470</v>
      </c>
      <c r="T4627">
        <v>0</v>
      </c>
      <c r="U4627">
        <v>1058.4000000000001</v>
      </c>
      <c r="V4627">
        <v>4410</v>
      </c>
      <c r="W4627">
        <v>1234.8</v>
      </c>
      <c r="X4627" t="s">
        <v>43</v>
      </c>
      <c r="Y4627" t="s">
        <v>77</v>
      </c>
      <c r="Z4627" t="s">
        <v>45</v>
      </c>
      <c r="AA4627" t="s">
        <v>57</v>
      </c>
      <c r="AB4627" t="s">
        <v>110</v>
      </c>
    </row>
    <row r="4628" spans="1:28" x14ac:dyDescent="0.3">
      <c r="A4628" t="s">
        <v>8862</v>
      </c>
      <c r="B4628" t="s">
        <v>630</v>
      </c>
      <c r="C4628" t="s">
        <v>885</v>
      </c>
      <c r="D4628" t="s">
        <v>1140</v>
      </c>
      <c r="E4628" t="s">
        <v>2940</v>
      </c>
      <c r="F4628" t="s">
        <v>53</v>
      </c>
      <c r="G4628">
        <v>31</v>
      </c>
      <c r="H4628" t="s">
        <v>34</v>
      </c>
      <c r="I4628" t="s">
        <v>116</v>
      </c>
      <c r="J4628" t="s">
        <v>117</v>
      </c>
      <c r="K4628" t="s">
        <v>118</v>
      </c>
      <c r="L4628" t="s">
        <v>37</v>
      </c>
      <c r="M4628" t="s">
        <v>2611</v>
      </c>
      <c r="N4628" t="s">
        <v>39</v>
      </c>
      <c r="O4628" t="s">
        <v>159</v>
      </c>
      <c r="P4628" t="s">
        <v>160</v>
      </c>
      <c r="Q4628" t="s">
        <v>161</v>
      </c>
      <c r="R4628">
        <v>4</v>
      </c>
      <c r="S4628">
        <v>272</v>
      </c>
      <c r="T4628">
        <v>0.05</v>
      </c>
      <c r="U4628">
        <v>195.84</v>
      </c>
      <c r="V4628">
        <v>1033.5999999999999</v>
      </c>
      <c r="W4628">
        <v>250.24</v>
      </c>
      <c r="X4628" t="s">
        <v>136</v>
      </c>
      <c r="Y4628" t="s">
        <v>64</v>
      </c>
      <c r="Z4628" t="s">
        <v>56</v>
      </c>
      <c r="AA4628" t="s">
        <v>46</v>
      </c>
      <c r="AB4628" t="s">
        <v>110</v>
      </c>
    </row>
    <row r="4629" spans="1:28" x14ac:dyDescent="0.3">
      <c r="A4629" t="s">
        <v>8863</v>
      </c>
      <c r="B4629" t="s">
        <v>859</v>
      </c>
      <c r="C4629" t="s">
        <v>1101</v>
      </c>
      <c r="D4629" t="s">
        <v>7969</v>
      </c>
      <c r="E4629" t="s">
        <v>429</v>
      </c>
      <c r="F4629" t="s">
        <v>33</v>
      </c>
      <c r="G4629">
        <v>58</v>
      </c>
      <c r="H4629" t="s">
        <v>71</v>
      </c>
      <c r="I4629" t="s">
        <v>116</v>
      </c>
      <c r="J4629" t="s">
        <v>117</v>
      </c>
      <c r="K4629" t="s">
        <v>118</v>
      </c>
      <c r="L4629" t="s">
        <v>37</v>
      </c>
      <c r="M4629" t="s">
        <v>3675</v>
      </c>
      <c r="N4629" t="s">
        <v>39</v>
      </c>
      <c r="O4629" t="s">
        <v>159</v>
      </c>
      <c r="P4629" t="s">
        <v>160</v>
      </c>
      <c r="Q4629" t="s">
        <v>161</v>
      </c>
      <c r="R4629">
        <v>8</v>
      </c>
      <c r="S4629">
        <v>276</v>
      </c>
      <c r="T4629">
        <v>0.05</v>
      </c>
      <c r="U4629">
        <v>198.72</v>
      </c>
      <c r="V4629">
        <v>2097.6</v>
      </c>
      <c r="W4629">
        <v>507.84</v>
      </c>
      <c r="X4629" t="s">
        <v>136</v>
      </c>
      <c r="Y4629" t="s">
        <v>77</v>
      </c>
      <c r="Z4629" t="s">
        <v>45</v>
      </c>
      <c r="AA4629" t="s">
        <v>57</v>
      </c>
      <c r="AB4629" t="s">
        <v>47</v>
      </c>
    </row>
    <row r="4630" spans="1:28" x14ac:dyDescent="0.3">
      <c r="A4630" t="s">
        <v>8864</v>
      </c>
      <c r="B4630" t="s">
        <v>898</v>
      </c>
      <c r="C4630" t="s">
        <v>1592</v>
      </c>
      <c r="D4630" t="s">
        <v>3478</v>
      </c>
      <c r="E4630" t="s">
        <v>3209</v>
      </c>
      <c r="F4630" t="s">
        <v>53</v>
      </c>
      <c r="G4630">
        <v>54</v>
      </c>
      <c r="H4630" t="s">
        <v>71</v>
      </c>
      <c r="I4630" t="s">
        <v>35</v>
      </c>
      <c r="J4630" t="s">
        <v>36</v>
      </c>
      <c r="K4630" t="s">
        <v>36</v>
      </c>
      <c r="L4630" t="s">
        <v>37</v>
      </c>
      <c r="M4630" t="s">
        <v>5509</v>
      </c>
      <c r="N4630" t="s">
        <v>88</v>
      </c>
      <c r="O4630" t="s">
        <v>89</v>
      </c>
      <c r="P4630" t="s">
        <v>90</v>
      </c>
      <c r="Q4630" t="s">
        <v>91</v>
      </c>
      <c r="R4630">
        <v>3</v>
      </c>
      <c r="S4630">
        <v>524</v>
      </c>
      <c r="T4630">
        <v>0.2</v>
      </c>
      <c r="U4630">
        <v>377.28</v>
      </c>
      <c r="V4630">
        <v>1257.5999999999999</v>
      </c>
      <c r="W4630">
        <v>125.76</v>
      </c>
      <c r="X4630" t="s">
        <v>43</v>
      </c>
      <c r="Y4630" t="s">
        <v>44</v>
      </c>
      <c r="Z4630" t="s">
        <v>78</v>
      </c>
      <c r="AA4630" t="s">
        <v>46</v>
      </c>
      <c r="AB4630" t="s">
        <v>47</v>
      </c>
    </row>
    <row r="4631" spans="1:28" x14ac:dyDescent="0.3">
      <c r="A4631" t="s">
        <v>8865</v>
      </c>
      <c r="B4631" t="s">
        <v>637</v>
      </c>
      <c r="C4631" t="s">
        <v>164</v>
      </c>
      <c r="D4631" t="s">
        <v>1033</v>
      </c>
      <c r="E4631" t="s">
        <v>8866</v>
      </c>
      <c r="F4631" t="s">
        <v>53</v>
      </c>
      <c r="G4631">
        <v>53</v>
      </c>
      <c r="H4631" t="s">
        <v>34</v>
      </c>
      <c r="I4631" t="s">
        <v>35</v>
      </c>
      <c r="J4631" t="s">
        <v>36</v>
      </c>
      <c r="K4631" t="s">
        <v>36</v>
      </c>
      <c r="L4631" t="s">
        <v>37</v>
      </c>
      <c r="M4631" t="s">
        <v>1096</v>
      </c>
      <c r="N4631" t="s">
        <v>39</v>
      </c>
      <c r="O4631" t="s">
        <v>159</v>
      </c>
      <c r="P4631" t="s">
        <v>160</v>
      </c>
      <c r="Q4631" t="s">
        <v>161</v>
      </c>
      <c r="R4631">
        <v>6</v>
      </c>
      <c r="S4631">
        <v>265</v>
      </c>
      <c r="T4631">
        <v>0.05</v>
      </c>
      <c r="U4631">
        <v>190.8</v>
      </c>
      <c r="V4631">
        <v>1510.5</v>
      </c>
      <c r="W4631">
        <v>365.7</v>
      </c>
      <c r="X4631" t="s">
        <v>55</v>
      </c>
      <c r="Y4631" t="s">
        <v>64</v>
      </c>
      <c r="Z4631" t="s">
        <v>56</v>
      </c>
      <c r="AA4631" t="s">
        <v>65</v>
      </c>
      <c r="AB4631" t="s">
        <v>47</v>
      </c>
    </row>
    <row r="4632" spans="1:28" x14ac:dyDescent="0.3">
      <c r="A4632" t="s">
        <v>8867</v>
      </c>
      <c r="B4632" t="s">
        <v>239</v>
      </c>
      <c r="C4632" t="s">
        <v>339</v>
      </c>
      <c r="D4632" t="s">
        <v>2343</v>
      </c>
      <c r="E4632" t="s">
        <v>2415</v>
      </c>
      <c r="F4632" t="s">
        <v>53</v>
      </c>
      <c r="G4632">
        <v>31</v>
      </c>
      <c r="H4632" t="s">
        <v>128</v>
      </c>
      <c r="I4632" t="s">
        <v>35</v>
      </c>
      <c r="J4632" t="s">
        <v>36</v>
      </c>
      <c r="K4632" t="s">
        <v>36</v>
      </c>
      <c r="L4632" t="s">
        <v>37</v>
      </c>
      <c r="M4632" t="s">
        <v>6701</v>
      </c>
      <c r="N4632" t="s">
        <v>73</v>
      </c>
      <c r="O4632" t="s">
        <v>107</v>
      </c>
      <c r="P4632" t="s">
        <v>108</v>
      </c>
      <c r="Q4632" t="s">
        <v>109</v>
      </c>
      <c r="R4632">
        <v>10</v>
      </c>
      <c r="S4632">
        <v>180</v>
      </c>
      <c r="T4632">
        <v>0</v>
      </c>
      <c r="U4632">
        <v>129.6</v>
      </c>
      <c r="V4632">
        <v>1800</v>
      </c>
      <c r="W4632">
        <v>504</v>
      </c>
      <c r="X4632" t="s">
        <v>43</v>
      </c>
      <c r="Y4632" t="s">
        <v>64</v>
      </c>
      <c r="Z4632" t="s">
        <v>78</v>
      </c>
      <c r="AA4632" t="s">
        <v>46</v>
      </c>
      <c r="AB4632" t="s">
        <v>47</v>
      </c>
    </row>
    <row r="4633" spans="1:28" x14ac:dyDescent="0.3">
      <c r="A4633" t="s">
        <v>8868</v>
      </c>
      <c r="B4633" t="s">
        <v>150</v>
      </c>
      <c r="C4633" t="s">
        <v>2459</v>
      </c>
      <c r="D4633" t="s">
        <v>6300</v>
      </c>
      <c r="E4633" t="s">
        <v>1424</v>
      </c>
      <c r="F4633" t="s">
        <v>53</v>
      </c>
      <c r="G4633">
        <v>21</v>
      </c>
      <c r="H4633" t="s">
        <v>34</v>
      </c>
      <c r="I4633" t="s">
        <v>35</v>
      </c>
      <c r="J4633" t="s">
        <v>36</v>
      </c>
      <c r="K4633" t="s">
        <v>36</v>
      </c>
      <c r="L4633" t="s">
        <v>37</v>
      </c>
      <c r="M4633" t="s">
        <v>7911</v>
      </c>
      <c r="N4633" t="s">
        <v>39</v>
      </c>
      <c r="O4633" t="s">
        <v>40</v>
      </c>
      <c r="P4633" t="s">
        <v>41</v>
      </c>
      <c r="Q4633" t="s">
        <v>42</v>
      </c>
      <c r="R4633">
        <v>6</v>
      </c>
      <c r="S4633">
        <v>1672</v>
      </c>
      <c r="T4633">
        <v>0.05</v>
      </c>
      <c r="U4633">
        <v>1203.8399999999999</v>
      </c>
      <c r="V4633">
        <v>9530.4</v>
      </c>
      <c r="W4633">
        <v>2307.36</v>
      </c>
      <c r="X4633" t="s">
        <v>55</v>
      </c>
      <c r="Y4633" t="s">
        <v>77</v>
      </c>
      <c r="Z4633" t="s">
        <v>78</v>
      </c>
      <c r="AA4633" t="s">
        <v>46</v>
      </c>
      <c r="AB4633" t="s">
        <v>47</v>
      </c>
    </row>
    <row r="4634" spans="1:28" x14ac:dyDescent="0.3">
      <c r="A4634" t="s">
        <v>8869</v>
      </c>
      <c r="B4634" t="s">
        <v>542</v>
      </c>
      <c r="C4634" t="s">
        <v>125</v>
      </c>
      <c r="D4634" t="s">
        <v>1230</v>
      </c>
      <c r="E4634" t="s">
        <v>5392</v>
      </c>
      <c r="F4634" t="s">
        <v>53</v>
      </c>
      <c r="G4634">
        <v>48</v>
      </c>
      <c r="H4634" t="s">
        <v>34</v>
      </c>
      <c r="I4634" t="s">
        <v>84</v>
      </c>
      <c r="J4634" t="s">
        <v>85</v>
      </c>
      <c r="K4634" t="s">
        <v>86</v>
      </c>
      <c r="L4634" t="s">
        <v>37</v>
      </c>
      <c r="M4634" t="s">
        <v>1480</v>
      </c>
      <c r="N4634" t="s">
        <v>88</v>
      </c>
      <c r="O4634" t="s">
        <v>89</v>
      </c>
      <c r="P4634" t="s">
        <v>90</v>
      </c>
      <c r="Q4634" t="s">
        <v>91</v>
      </c>
      <c r="R4634">
        <v>6</v>
      </c>
      <c r="S4634">
        <v>1737</v>
      </c>
      <c r="T4634">
        <v>0.1</v>
      </c>
      <c r="U4634">
        <v>1250.6400000000001</v>
      </c>
      <c r="V4634">
        <v>9379.7999999999993</v>
      </c>
      <c r="W4634">
        <v>1875.96</v>
      </c>
      <c r="X4634" t="s">
        <v>43</v>
      </c>
      <c r="Y4634" t="s">
        <v>44</v>
      </c>
      <c r="Z4634" t="s">
        <v>78</v>
      </c>
      <c r="AA4634" t="s">
        <v>57</v>
      </c>
      <c r="AB4634" t="s">
        <v>47</v>
      </c>
    </row>
    <row r="4635" spans="1:28" x14ac:dyDescent="0.3">
      <c r="A4635" t="s">
        <v>8870</v>
      </c>
      <c r="B4635" t="s">
        <v>250</v>
      </c>
      <c r="C4635" t="s">
        <v>1919</v>
      </c>
      <c r="D4635" t="s">
        <v>2034</v>
      </c>
      <c r="E4635" t="s">
        <v>3874</v>
      </c>
      <c r="F4635" t="s">
        <v>33</v>
      </c>
      <c r="G4635">
        <v>28</v>
      </c>
      <c r="H4635" t="s">
        <v>71</v>
      </c>
      <c r="I4635" t="s">
        <v>103</v>
      </c>
      <c r="J4635" t="s">
        <v>104</v>
      </c>
      <c r="K4635" t="s">
        <v>105</v>
      </c>
      <c r="L4635" t="s">
        <v>37</v>
      </c>
      <c r="M4635" t="s">
        <v>5021</v>
      </c>
      <c r="N4635" t="s">
        <v>39</v>
      </c>
      <c r="O4635" t="s">
        <v>40</v>
      </c>
      <c r="P4635" t="s">
        <v>41</v>
      </c>
      <c r="Q4635" t="s">
        <v>42</v>
      </c>
      <c r="R4635">
        <v>8</v>
      </c>
      <c r="S4635">
        <v>1962</v>
      </c>
      <c r="T4635">
        <v>0.05</v>
      </c>
      <c r="U4635">
        <v>1412.64</v>
      </c>
      <c r="V4635">
        <v>14911.2</v>
      </c>
      <c r="W4635">
        <v>3610.08</v>
      </c>
      <c r="X4635" t="s">
        <v>55</v>
      </c>
      <c r="Y4635" t="s">
        <v>77</v>
      </c>
      <c r="Z4635" t="s">
        <v>78</v>
      </c>
      <c r="AA4635" t="s">
        <v>46</v>
      </c>
      <c r="AB4635" t="s">
        <v>110</v>
      </c>
    </row>
    <row r="4636" spans="1:28" x14ac:dyDescent="0.3">
      <c r="A4636" t="s">
        <v>8871</v>
      </c>
      <c r="B4636" t="s">
        <v>523</v>
      </c>
      <c r="C4636" t="s">
        <v>1441</v>
      </c>
      <c r="D4636" t="s">
        <v>8872</v>
      </c>
      <c r="E4636" t="s">
        <v>2289</v>
      </c>
      <c r="F4636" t="s">
        <v>53</v>
      </c>
      <c r="G4636">
        <v>50</v>
      </c>
      <c r="H4636" t="s">
        <v>71</v>
      </c>
      <c r="I4636" t="s">
        <v>35</v>
      </c>
      <c r="J4636" t="s">
        <v>36</v>
      </c>
      <c r="K4636" t="s">
        <v>36</v>
      </c>
      <c r="L4636" t="s">
        <v>37</v>
      </c>
      <c r="M4636" t="s">
        <v>8873</v>
      </c>
      <c r="N4636" t="s">
        <v>73</v>
      </c>
      <c r="O4636" t="s">
        <v>107</v>
      </c>
      <c r="P4636" t="s">
        <v>108</v>
      </c>
      <c r="Q4636" t="s">
        <v>109</v>
      </c>
      <c r="R4636">
        <v>2</v>
      </c>
      <c r="S4636">
        <v>1836</v>
      </c>
      <c r="T4636">
        <v>0.2</v>
      </c>
      <c r="U4636">
        <v>1321.92</v>
      </c>
      <c r="V4636">
        <v>2937.6</v>
      </c>
      <c r="W4636">
        <v>293.76</v>
      </c>
      <c r="X4636" t="s">
        <v>43</v>
      </c>
      <c r="Y4636" t="s">
        <v>77</v>
      </c>
      <c r="Z4636" t="s">
        <v>45</v>
      </c>
      <c r="AA4636" t="s">
        <v>57</v>
      </c>
      <c r="AB4636" t="s">
        <v>47</v>
      </c>
    </row>
    <row r="4637" spans="1:28" x14ac:dyDescent="0.3">
      <c r="A4637" t="s">
        <v>8874</v>
      </c>
      <c r="B4637" t="s">
        <v>169</v>
      </c>
      <c r="C4637" t="s">
        <v>188</v>
      </c>
      <c r="D4637" t="s">
        <v>4263</v>
      </c>
      <c r="E4637" t="s">
        <v>4291</v>
      </c>
      <c r="F4637" t="s">
        <v>33</v>
      </c>
      <c r="G4637">
        <v>38</v>
      </c>
      <c r="H4637" t="s">
        <v>71</v>
      </c>
      <c r="I4637" t="s">
        <v>116</v>
      </c>
      <c r="J4637" t="s">
        <v>117</v>
      </c>
      <c r="K4637" t="s">
        <v>118</v>
      </c>
      <c r="L4637" t="s">
        <v>37</v>
      </c>
      <c r="M4637" t="s">
        <v>891</v>
      </c>
      <c r="N4637" t="s">
        <v>73</v>
      </c>
      <c r="O4637" t="s">
        <v>107</v>
      </c>
      <c r="P4637" t="s">
        <v>108</v>
      </c>
      <c r="Q4637" t="s">
        <v>109</v>
      </c>
      <c r="R4637">
        <v>3</v>
      </c>
      <c r="S4637">
        <v>1494</v>
      </c>
      <c r="T4637">
        <v>0.1</v>
      </c>
      <c r="U4637">
        <v>1075.68</v>
      </c>
      <c r="V4637">
        <v>4033.8</v>
      </c>
      <c r="W4637">
        <v>806.76</v>
      </c>
      <c r="X4637" t="s">
        <v>43</v>
      </c>
      <c r="Y4637" t="s">
        <v>64</v>
      </c>
      <c r="Z4637" t="s">
        <v>56</v>
      </c>
      <c r="AA4637" t="s">
        <v>65</v>
      </c>
      <c r="AB4637" t="s">
        <v>110</v>
      </c>
    </row>
    <row r="4638" spans="1:28" x14ac:dyDescent="0.3">
      <c r="A4638" t="s">
        <v>8875</v>
      </c>
      <c r="B4638" t="s">
        <v>630</v>
      </c>
      <c r="C4638" t="s">
        <v>884</v>
      </c>
      <c r="D4638" t="s">
        <v>6308</v>
      </c>
      <c r="E4638" t="s">
        <v>2665</v>
      </c>
      <c r="F4638" t="s">
        <v>53</v>
      </c>
      <c r="G4638">
        <v>43</v>
      </c>
      <c r="H4638" t="s">
        <v>71</v>
      </c>
      <c r="I4638" t="s">
        <v>116</v>
      </c>
      <c r="J4638" t="s">
        <v>117</v>
      </c>
      <c r="K4638" t="s">
        <v>118</v>
      </c>
      <c r="L4638" t="s">
        <v>37</v>
      </c>
      <c r="M4638" t="s">
        <v>1024</v>
      </c>
      <c r="N4638" t="s">
        <v>73</v>
      </c>
      <c r="O4638" t="s">
        <v>74</v>
      </c>
      <c r="P4638" t="s">
        <v>75</v>
      </c>
      <c r="Q4638" t="s">
        <v>76</v>
      </c>
      <c r="R4638">
        <v>2</v>
      </c>
      <c r="S4638">
        <v>1443</v>
      </c>
      <c r="T4638">
        <v>0.05</v>
      </c>
      <c r="U4638">
        <v>1038.96</v>
      </c>
      <c r="V4638">
        <v>2741.7</v>
      </c>
      <c r="W4638">
        <v>663.78</v>
      </c>
      <c r="X4638" t="s">
        <v>43</v>
      </c>
      <c r="Y4638" t="s">
        <v>64</v>
      </c>
      <c r="Z4638" t="s">
        <v>45</v>
      </c>
      <c r="AA4638" t="s">
        <v>57</v>
      </c>
      <c r="AB4638" t="s">
        <v>110</v>
      </c>
    </row>
    <row r="4639" spans="1:28" x14ac:dyDescent="0.3">
      <c r="A4639" t="s">
        <v>8876</v>
      </c>
      <c r="B4639" t="s">
        <v>2293</v>
      </c>
      <c r="C4639" t="s">
        <v>427</v>
      </c>
      <c r="D4639" t="s">
        <v>2318</v>
      </c>
      <c r="E4639" t="s">
        <v>5936</v>
      </c>
      <c r="F4639" t="s">
        <v>53</v>
      </c>
      <c r="G4639">
        <v>39</v>
      </c>
      <c r="H4639" t="s">
        <v>34</v>
      </c>
      <c r="I4639" t="s">
        <v>84</v>
      </c>
      <c r="J4639" t="s">
        <v>85</v>
      </c>
      <c r="K4639" t="s">
        <v>86</v>
      </c>
      <c r="L4639" t="s">
        <v>37</v>
      </c>
      <c r="M4639" t="s">
        <v>7531</v>
      </c>
      <c r="N4639" t="s">
        <v>73</v>
      </c>
      <c r="O4639" t="s">
        <v>74</v>
      </c>
      <c r="P4639" t="s">
        <v>75</v>
      </c>
      <c r="Q4639" t="s">
        <v>76</v>
      </c>
      <c r="R4639">
        <v>4</v>
      </c>
      <c r="S4639">
        <v>525</v>
      </c>
      <c r="T4639">
        <v>0.1</v>
      </c>
      <c r="U4639">
        <v>378</v>
      </c>
      <c r="V4639">
        <v>1890</v>
      </c>
      <c r="W4639">
        <v>378</v>
      </c>
      <c r="X4639" t="s">
        <v>55</v>
      </c>
      <c r="Y4639" t="s">
        <v>77</v>
      </c>
      <c r="Z4639" t="s">
        <v>56</v>
      </c>
      <c r="AA4639" t="s">
        <v>57</v>
      </c>
      <c r="AB4639" t="s">
        <v>110</v>
      </c>
    </row>
    <row r="4640" spans="1:28" x14ac:dyDescent="0.3">
      <c r="A4640" t="s">
        <v>8877</v>
      </c>
      <c r="B4640" t="s">
        <v>651</v>
      </c>
      <c r="C4640" t="s">
        <v>1669</v>
      </c>
      <c r="D4640" t="s">
        <v>2101</v>
      </c>
      <c r="E4640" t="s">
        <v>1309</v>
      </c>
      <c r="F4640" t="s">
        <v>53</v>
      </c>
      <c r="G4640">
        <v>64</v>
      </c>
      <c r="H4640" t="s">
        <v>128</v>
      </c>
      <c r="I4640" t="s">
        <v>103</v>
      </c>
      <c r="J4640" t="s">
        <v>104</v>
      </c>
      <c r="K4640" t="s">
        <v>105</v>
      </c>
      <c r="L4640" t="s">
        <v>37</v>
      </c>
      <c r="M4640" t="s">
        <v>2322</v>
      </c>
      <c r="N4640" t="s">
        <v>73</v>
      </c>
      <c r="O4640" t="s">
        <v>107</v>
      </c>
      <c r="P4640" t="s">
        <v>108</v>
      </c>
      <c r="Q4640" t="s">
        <v>109</v>
      </c>
      <c r="R4640">
        <v>4</v>
      </c>
      <c r="S4640">
        <v>230</v>
      </c>
      <c r="T4640">
        <v>0</v>
      </c>
      <c r="U4640">
        <v>165.6</v>
      </c>
      <c r="V4640">
        <v>920</v>
      </c>
      <c r="W4640">
        <v>257.60000000000002</v>
      </c>
      <c r="X4640" t="s">
        <v>55</v>
      </c>
      <c r="Y4640" t="s">
        <v>44</v>
      </c>
      <c r="Z4640" t="s">
        <v>45</v>
      </c>
      <c r="AA4640" t="s">
        <v>57</v>
      </c>
      <c r="AB4640" t="s">
        <v>110</v>
      </c>
    </row>
    <row r="4641" spans="1:28" x14ac:dyDescent="0.3">
      <c r="A4641" t="s">
        <v>8878</v>
      </c>
      <c r="B4641" t="s">
        <v>1431</v>
      </c>
      <c r="C4641" t="s">
        <v>651</v>
      </c>
      <c r="D4641" t="s">
        <v>2299</v>
      </c>
      <c r="E4641" t="s">
        <v>5590</v>
      </c>
      <c r="F4641" t="s">
        <v>53</v>
      </c>
      <c r="G4641">
        <v>42</v>
      </c>
      <c r="H4641" t="s">
        <v>34</v>
      </c>
      <c r="I4641" t="s">
        <v>116</v>
      </c>
      <c r="J4641" t="s">
        <v>117</v>
      </c>
      <c r="K4641" t="s">
        <v>118</v>
      </c>
      <c r="L4641" t="s">
        <v>37</v>
      </c>
      <c r="M4641" t="s">
        <v>5676</v>
      </c>
      <c r="N4641" t="s">
        <v>39</v>
      </c>
      <c r="O4641" t="s">
        <v>40</v>
      </c>
      <c r="P4641" t="s">
        <v>41</v>
      </c>
      <c r="Q4641" t="s">
        <v>42</v>
      </c>
      <c r="R4641">
        <v>9</v>
      </c>
      <c r="S4641">
        <v>1606</v>
      </c>
      <c r="T4641">
        <v>0.2</v>
      </c>
      <c r="U4641">
        <v>1156.32</v>
      </c>
      <c r="V4641">
        <v>11563.2</v>
      </c>
      <c r="W4641">
        <v>1156.32</v>
      </c>
      <c r="X4641" t="s">
        <v>55</v>
      </c>
      <c r="Y4641" t="s">
        <v>44</v>
      </c>
      <c r="Z4641" t="s">
        <v>78</v>
      </c>
      <c r="AA4641" t="s">
        <v>65</v>
      </c>
      <c r="AB4641" t="s">
        <v>110</v>
      </c>
    </row>
    <row r="4642" spans="1:28" x14ac:dyDescent="0.3">
      <c r="A4642" t="s">
        <v>8879</v>
      </c>
      <c r="B4642" t="s">
        <v>408</v>
      </c>
      <c r="C4642" t="s">
        <v>955</v>
      </c>
      <c r="D4642" t="s">
        <v>1473</v>
      </c>
      <c r="E4642" t="s">
        <v>5096</v>
      </c>
      <c r="F4642" t="s">
        <v>33</v>
      </c>
      <c r="G4642">
        <v>31</v>
      </c>
      <c r="H4642" t="s">
        <v>71</v>
      </c>
      <c r="I4642" t="s">
        <v>35</v>
      </c>
      <c r="J4642" t="s">
        <v>36</v>
      </c>
      <c r="K4642" t="s">
        <v>36</v>
      </c>
      <c r="L4642" t="s">
        <v>37</v>
      </c>
      <c r="M4642" t="s">
        <v>4086</v>
      </c>
      <c r="N4642" t="s">
        <v>73</v>
      </c>
      <c r="O4642" t="s">
        <v>107</v>
      </c>
      <c r="P4642" t="s">
        <v>108</v>
      </c>
      <c r="Q4642" t="s">
        <v>109</v>
      </c>
      <c r="R4642">
        <v>1</v>
      </c>
      <c r="S4642">
        <v>1967</v>
      </c>
      <c r="T4642">
        <v>0</v>
      </c>
      <c r="U4642">
        <v>1416.24</v>
      </c>
      <c r="V4642">
        <v>1967</v>
      </c>
      <c r="W4642">
        <v>550.76</v>
      </c>
      <c r="X4642" t="s">
        <v>43</v>
      </c>
      <c r="Y4642" t="s">
        <v>77</v>
      </c>
      <c r="Z4642" t="s">
        <v>56</v>
      </c>
      <c r="AA4642" t="s">
        <v>57</v>
      </c>
      <c r="AB4642" t="s">
        <v>47</v>
      </c>
    </row>
    <row r="4643" spans="1:28" x14ac:dyDescent="0.3">
      <c r="A4643" t="s">
        <v>8880</v>
      </c>
      <c r="B4643" t="s">
        <v>1107</v>
      </c>
      <c r="C4643" t="s">
        <v>772</v>
      </c>
      <c r="D4643" t="s">
        <v>1326</v>
      </c>
      <c r="E4643" t="s">
        <v>1788</v>
      </c>
      <c r="F4643" t="s">
        <v>53</v>
      </c>
      <c r="G4643">
        <v>22</v>
      </c>
      <c r="H4643" t="s">
        <v>34</v>
      </c>
      <c r="I4643" t="s">
        <v>84</v>
      </c>
      <c r="J4643" t="s">
        <v>85</v>
      </c>
      <c r="K4643" t="s">
        <v>86</v>
      </c>
      <c r="L4643" t="s">
        <v>37</v>
      </c>
      <c r="M4643" t="s">
        <v>6197</v>
      </c>
      <c r="N4643" t="s">
        <v>39</v>
      </c>
      <c r="O4643" t="s">
        <v>40</v>
      </c>
      <c r="P4643" t="s">
        <v>41</v>
      </c>
      <c r="Q4643" t="s">
        <v>42</v>
      </c>
      <c r="R4643">
        <v>5</v>
      </c>
      <c r="S4643">
        <v>840</v>
      </c>
      <c r="T4643">
        <v>0.1</v>
      </c>
      <c r="U4643">
        <v>604.79999999999995</v>
      </c>
      <c r="V4643">
        <v>3780</v>
      </c>
      <c r="W4643">
        <v>756</v>
      </c>
      <c r="X4643" t="s">
        <v>55</v>
      </c>
      <c r="Y4643" t="s">
        <v>44</v>
      </c>
      <c r="Z4643" t="s">
        <v>45</v>
      </c>
      <c r="AA4643" t="s">
        <v>57</v>
      </c>
      <c r="AB4643" t="s">
        <v>47</v>
      </c>
    </row>
    <row r="4644" spans="1:28" x14ac:dyDescent="0.3">
      <c r="A4644" t="s">
        <v>8881</v>
      </c>
      <c r="B4644" t="s">
        <v>1592</v>
      </c>
      <c r="C4644" t="s">
        <v>850</v>
      </c>
      <c r="D4644" t="s">
        <v>2133</v>
      </c>
      <c r="E4644" t="s">
        <v>692</v>
      </c>
      <c r="F4644" t="s">
        <v>53</v>
      </c>
      <c r="G4644">
        <v>47</v>
      </c>
      <c r="H4644" t="s">
        <v>128</v>
      </c>
      <c r="I4644" t="s">
        <v>103</v>
      </c>
      <c r="J4644" t="s">
        <v>104</v>
      </c>
      <c r="K4644" t="s">
        <v>105</v>
      </c>
      <c r="L4644" t="s">
        <v>37</v>
      </c>
      <c r="M4644" t="s">
        <v>5945</v>
      </c>
      <c r="N4644" t="s">
        <v>39</v>
      </c>
      <c r="O4644" t="s">
        <v>159</v>
      </c>
      <c r="P4644" t="s">
        <v>160</v>
      </c>
      <c r="Q4644" t="s">
        <v>161</v>
      </c>
      <c r="R4644">
        <v>4</v>
      </c>
      <c r="S4644">
        <v>127</v>
      </c>
      <c r="T4644">
        <v>0</v>
      </c>
      <c r="U4644">
        <v>91.44</v>
      </c>
      <c r="V4644">
        <v>508</v>
      </c>
      <c r="W4644">
        <v>142.24</v>
      </c>
      <c r="X4644" t="s">
        <v>55</v>
      </c>
      <c r="Y4644" t="s">
        <v>77</v>
      </c>
      <c r="Z4644" t="s">
        <v>56</v>
      </c>
      <c r="AA4644" t="s">
        <v>57</v>
      </c>
      <c r="AB4644" t="s">
        <v>110</v>
      </c>
    </row>
    <row r="4645" spans="1:28" x14ac:dyDescent="0.3">
      <c r="A4645" t="s">
        <v>8882</v>
      </c>
      <c r="B4645" t="s">
        <v>772</v>
      </c>
      <c r="C4645" t="s">
        <v>1612</v>
      </c>
      <c r="D4645" t="s">
        <v>7610</v>
      </c>
      <c r="E4645" t="s">
        <v>2672</v>
      </c>
      <c r="F4645" t="s">
        <v>53</v>
      </c>
      <c r="G4645">
        <v>40</v>
      </c>
      <c r="H4645" t="s">
        <v>128</v>
      </c>
      <c r="I4645" t="s">
        <v>103</v>
      </c>
      <c r="J4645" t="s">
        <v>104</v>
      </c>
      <c r="K4645" t="s">
        <v>105</v>
      </c>
      <c r="L4645" t="s">
        <v>37</v>
      </c>
      <c r="M4645" t="s">
        <v>3242</v>
      </c>
      <c r="N4645" t="s">
        <v>73</v>
      </c>
      <c r="O4645" t="s">
        <v>74</v>
      </c>
      <c r="P4645" t="s">
        <v>75</v>
      </c>
      <c r="Q4645" t="s">
        <v>76</v>
      </c>
      <c r="R4645">
        <v>10</v>
      </c>
      <c r="S4645">
        <v>126</v>
      </c>
      <c r="T4645">
        <v>0</v>
      </c>
      <c r="U4645">
        <v>90.72</v>
      </c>
      <c r="V4645">
        <v>1260</v>
      </c>
      <c r="W4645">
        <v>352.8</v>
      </c>
      <c r="X4645" t="s">
        <v>136</v>
      </c>
      <c r="Y4645" t="s">
        <v>44</v>
      </c>
      <c r="Z4645" t="s">
        <v>56</v>
      </c>
      <c r="AA4645" t="s">
        <v>46</v>
      </c>
      <c r="AB4645" t="s">
        <v>110</v>
      </c>
    </row>
    <row r="4646" spans="1:28" x14ac:dyDescent="0.3">
      <c r="A4646" t="s">
        <v>8883</v>
      </c>
      <c r="B4646" t="s">
        <v>464</v>
      </c>
      <c r="C4646" t="s">
        <v>50</v>
      </c>
      <c r="D4646" t="s">
        <v>1300</v>
      </c>
      <c r="E4646" t="s">
        <v>263</v>
      </c>
      <c r="F4646" t="s">
        <v>33</v>
      </c>
      <c r="G4646">
        <v>59</v>
      </c>
      <c r="H4646" t="s">
        <v>71</v>
      </c>
      <c r="I4646" t="s">
        <v>103</v>
      </c>
      <c r="J4646" t="s">
        <v>104</v>
      </c>
      <c r="K4646" t="s">
        <v>105</v>
      </c>
      <c r="L4646" t="s">
        <v>37</v>
      </c>
      <c r="M4646" t="s">
        <v>2502</v>
      </c>
      <c r="N4646" t="s">
        <v>88</v>
      </c>
      <c r="O4646" t="s">
        <v>89</v>
      </c>
      <c r="P4646" t="s">
        <v>90</v>
      </c>
      <c r="Q4646" t="s">
        <v>91</v>
      </c>
      <c r="R4646">
        <v>4</v>
      </c>
      <c r="S4646">
        <v>1594</v>
      </c>
      <c r="T4646">
        <v>0.2</v>
      </c>
      <c r="U4646">
        <v>1147.68</v>
      </c>
      <c r="V4646">
        <v>5100.8</v>
      </c>
      <c r="W4646">
        <v>510.08</v>
      </c>
      <c r="X4646" t="s">
        <v>55</v>
      </c>
      <c r="Y4646" t="s">
        <v>64</v>
      </c>
      <c r="Z4646" t="s">
        <v>45</v>
      </c>
      <c r="AA4646" t="s">
        <v>65</v>
      </c>
      <c r="AB4646" t="s">
        <v>47</v>
      </c>
    </row>
    <row r="4647" spans="1:28" x14ac:dyDescent="0.3">
      <c r="A4647" t="s">
        <v>8884</v>
      </c>
      <c r="B4647" t="s">
        <v>181</v>
      </c>
      <c r="C4647" t="s">
        <v>612</v>
      </c>
      <c r="D4647" t="s">
        <v>306</v>
      </c>
      <c r="E4647" t="s">
        <v>1876</v>
      </c>
      <c r="F4647" t="s">
        <v>33</v>
      </c>
      <c r="G4647">
        <v>33</v>
      </c>
      <c r="H4647" t="s">
        <v>71</v>
      </c>
      <c r="I4647" t="s">
        <v>116</v>
      </c>
      <c r="J4647" t="s">
        <v>117</v>
      </c>
      <c r="K4647" t="s">
        <v>118</v>
      </c>
      <c r="L4647" t="s">
        <v>37</v>
      </c>
      <c r="M4647" t="s">
        <v>994</v>
      </c>
      <c r="N4647" t="s">
        <v>39</v>
      </c>
      <c r="O4647" t="s">
        <v>159</v>
      </c>
      <c r="P4647" t="s">
        <v>160</v>
      </c>
      <c r="Q4647" t="s">
        <v>161</v>
      </c>
      <c r="R4647">
        <v>10</v>
      </c>
      <c r="S4647">
        <v>507</v>
      </c>
      <c r="T4647">
        <v>0.2</v>
      </c>
      <c r="U4647">
        <v>365.04</v>
      </c>
      <c r="V4647">
        <v>4056</v>
      </c>
      <c r="W4647">
        <v>405.6</v>
      </c>
      <c r="X4647" t="s">
        <v>43</v>
      </c>
      <c r="Y4647" t="s">
        <v>77</v>
      </c>
      <c r="Z4647" t="s">
        <v>45</v>
      </c>
      <c r="AA4647" t="s">
        <v>65</v>
      </c>
      <c r="AB4647" t="s">
        <v>110</v>
      </c>
    </row>
    <row r="4648" spans="1:28" x14ac:dyDescent="0.3">
      <c r="A4648" t="s">
        <v>8885</v>
      </c>
      <c r="B4648" t="s">
        <v>2679</v>
      </c>
      <c r="C4648" t="s">
        <v>1750</v>
      </c>
      <c r="D4648" t="s">
        <v>1122</v>
      </c>
      <c r="E4648" t="s">
        <v>5134</v>
      </c>
      <c r="F4648" t="s">
        <v>33</v>
      </c>
      <c r="G4648">
        <v>31</v>
      </c>
      <c r="H4648" t="s">
        <v>71</v>
      </c>
      <c r="I4648" t="s">
        <v>35</v>
      </c>
      <c r="J4648" t="s">
        <v>36</v>
      </c>
      <c r="K4648" t="s">
        <v>36</v>
      </c>
      <c r="L4648" t="s">
        <v>37</v>
      </c>
      <c r="M4648" t="s">
        <v>1756</v>
      </c>
      <c r="N4648" t="s">
        <v>73</v>
      </c>
      <c r="O4648" t="s">
        <v>107</v>
      </c>
      <c r="P4648" t="s">
        <v>108</v>
      </c>
      <c r="Q4648" t="s">
        <v>109</v>
      </c>
      <c r="R4648">
        <v>9</v>
      </c>
      <c r="S4648">
        <v>177</v>
      </c>
      <c r="T4648">
        <v>0.05</v>
      </c>
      <c r="U4648">
        <v>127.44</v>
      </c>
      <c r="V4648">
        <v>1513.35</v>
      </c>
      <c r="W4648">
        <v>366.39</v>
      </c>
      <c r="X4648" t="s">
        <v>136</v>
      </c>
      <c r="Y4648" t="s">
        <v>64</v>
      </c>
      <c r="Z4648" t="s">
        <v>45</v>
      </c>
      <c r="AA4648" t="s">
        <v>57</v>
      </c>
      <c r="AB4648" t="s">
        <v>110</v>
      </c>
    </row>
    <row r="4649" spans="1:28" x14ac:dyDescent="0.3">
      <c r="A4649" t="s">
        <v>8886</v>
      </c>
      <c r="B4649" t="s">
        <v>124</v>
      </c>
      <c r="C4649" t="s">
        <v>2194</v>
      </c>
      <c r="D4649" t="s">
        <v>6575</v>
      </c>
      <c r="E4649" t="s">
        <v>4420</v>
      </c>
      <c r="F4649" t="s">
        <v>33</v>
      </c>
      <c r="G4649">
        <v>43</v>
      </c>
      <c r="H4649" t="s">
        <v>128</v>
      </c>
      <c r="I4649" t="s">
        <v>84</v>
      </c>
      <c r="J4649" t="s">
        <v>85</v>
      </c>
      <c r="K4649" t="s">
        <v>86</v>
      </c>
      <c r="L4649" t="s">
        <v>37</v>
      </c>
      <c r="M4649" t="s">
        <v>4129</v>
      </c>
      <c r="N4649" t="s">
        <v>88</v>
      </c>
      <c r="O4649" t="s">
        <v>120</v>
      </c>
      <c r="P4649" t="s">
        <v>121</v>
      </c>
      <c r="Q4649" t="s">
        <v>122</v>
      </c>
      <c r="R4649">
        <v>5</v>
      </c>
      <c r="S4649">
        <v>1407</v>
      </c>
      <c r="T4649">
        <v>0.2</v>
      </c>
      <c r="U4649">
        <v>1013.04</v>
      </c>
      <c r="V4649">
        <v>5628</v>
      </c>
      <c r="W4649">
        <v>562.79999999999995</v>
      </c>
      <c r="X4649" t="s">
        <v>136</v>
      </c>
      <c r="Y4649" t="s">
        <v>64</v>
      </c>
      <c r="Z4649" t="s">
        <v>56</v>
      </c>
      <c r="AA4649" t="s">
        <v>46</v>
      </c>
      <c r="AB4649" t="s">
        <v>47</v>
      </c>
    </row>
    <row r="4650" spans="1:28" x14ac:dyDescent="0.3">
      <c r="A4650" t="s">
        <v>8887</v>
      </c>
      <c r="B4650" t="s">
        <v>981</v>
      </c>
      <c r="C4650" t="s">
        <v>702</v>
      </c>
      <c r="D4650" t="s">
        <v>7029</v>
      </c>
      <c r="E4650" t="s">
        <v>4314</v>
      </c>
      <c r="F4650" t="s">
        <v>33</v>
      </c>
      <c r="G4650">
        <v>36</v>
      </c>
      <c r="H4650" t="s">
        <v>34</v>
      </c>
      <c r="I4650" t="s">
        <v>35</v>
      </c>
      <c r="J4650" t="s">
        <v>36</v>
      </c>
      <c r="K4650" t="s">
        <v>36</v>
      </c>
      <c r="L4650" t="s">
        <v>37</v>
      </c>
      <c r="M4650" t="s">
        <v>3168</v>
      </c>
      <c r="N4650" t="s">
        <v>88</v>
      </c>
      <c r="O4650" t="s">
        <v>89</v>
      </c>
      <c r="P4650" t="s">
        <v>90</v>
      </c>
      <c r="Q4650" t="s">
        <v>91</v>
      </c>
      <c r="R4650">
        <v>6</v>
      </c>
      <c r="S4650">
        <v>891</v>
      </c>
      <c r="T4650">
        <v>0</v>
      </c>
      <c r="U4650">
        <v>641.52</v>
      </c>
      <c r="V4650">
        <v>5346</v>
      </c>
      <c r="W4650">
        <v>1496.88</v>
      </c>
      <c r="X4650" t="s">
        <v>43</v>
      </c>
      <c r="Y4650" t="s">
        <v>64</v>
      </c>
      <c r="Z4650" t="s">
        <v>56</v>
      </c>
      <c r="AA4650" t="s">
        <v>46</v>
      </c>
      <c r="AB4650" t="s">
        <v>110</v>
      </c>
    </row>
    <row r="4651" spans="1:28" x14ac:dyDescent="0.3">
      <c r="A4651" t="s">
        <v>8888</v>
      </c>
      <c r="B4651" t="s">
        <v>288</v>
      </c>
      <c r="C4651" t="s">
        <v>339</v>
      </c>
      <c r="D4651" t="s">
        <v>2865</v>
      </c>
      <c r="E4651" t="s">
        <v>4743</v>
      </c>
      <c r="F4651" t="s">
        <v>53</v>
      </c>
      <c r="G4651">
        <v>53</v>
      </c>
      <c r="H4651" t="s">
        <v>71</v>
      </c>
      <c r="I4651" t="s">
        <v>116</v>
      </c>
      <c r="J4651" t="s">
        <v>117</v>
      </c>
      <c r="K4651" t="s">
        <v>118</v>
      </c>
      <c r="L4651" t="s">
        <v>37</v>
      </c>
      <c r="M4651" t="s">
        <v>2412</v>
      </c>
      <c r="N4651" t="s">
        <v>73</v>
      </c>
      <c r="O4651" t="s">
        <v>107</v>
      </c>
      <c r="P4651" t="s">
        <v>108</v>
      </c>
      <c r="Q4651" t="s">
        <v>109</v>
      </c>
      <c r="R4651">
        <v>1</v>
      </c>
      <c r="S4651">
        <v>1555</v>
      </c>
      <c r="T4651">
        <v>0</v>
      </c>
      <c r="U4651">
        <v>1119.5999999999999</v>
      </c>
      <c r="V4651">
        <v>1555</v>
      </c>
      <c r="W4651">
        <v>435.4</v>
      </c>
      <c r="X4651" t="s">
        <v>55</v>
      </c>
      <c r="Y4651" t="s">
        <v>64</v>
      </c>
      <c r="Z4651" t="s">
        <v>56</v>
      </c>
      <c r="AA4651" t="s">
        <v>57</v>
      </c>
      <c r="AB4651" t="s">
        <v>47</v>
      </c>
    </row>
    <row r="4652" spans="1:28" x14ac:dyDescent="0.3">
      <c r="A4652" t="s">
        <v>8889</v>
      </c>
      <c r="B4652" t="s">
        <v>1521</v>
      </c>
      <c r="C4652" t="s">
        <v>1145</v>
      </c>
      <c r="D4652" t="s">
        <v>2626</v>
      </c>
      <c r="E4652" t="s">
        <v>3834</v>
      </c>
      <c r="F4652" t="s">
        <v>33</v>
      </c>
      <c r="G4652">
        <v>56</v>
      </c>
      <c r="H4652" t="s">
        <v>71</v>
      </c>
      <c r="I4652" t="s">
        <v>84</v>
      </c>
      <c r="J4652" t="s">
        <v>85</v>
      </c>
      <c r="K4652" t="s">
        <v>86</v>
      </c>
      <c r="L4652" t="s">
        <v>37</v>
      </c>
      <c r="M4652" t="s">
        <v>8193</v>
      </c>
      <c r="N4652" t="s">
        <v>88</v>
      </c>
      <c r="O4652" t="s">
        <v>89</v>
      </c>
      <c r="P4652" t="s">
        <v>90</v>
      </c>
      <c r="Q4652" t="s">
        <v>91</v>
      </c>
      <c r="R4652">
        <v>10</v>
      </c>
      <c r="S4652">
        <v>1112</v>
      </c>
      <c r="T4652">
        <v>0.15</v>
      </c>
      <c r="U4652">
        <v>800.64</v>
      </c>
      <c r="V4652">
        <v>9452</v>
      </c>
      <c r="W4652">
        <v>1445.6</v>
      </c>
      <c r="X4652" t="s">
        <v>136</v>
      </c>
      <c r="Y4652" t="s">
        <v>44</v>
      </c>
      <c r="Z4652" t="s">
        <v>45</v>
      </c>
      <c r="AA4652" t="s">
        <v>65</v>
      </c>
      <c r="AB4652" t="s">
        <v>110</v>
      </c>
    </row>
    <row r="4653" spans="1:28" x14ac:dyDescent="0.3">
      <c r="A4653" t="s">
        <v>8890</v>
      </c>
      <c r="B4653" t="s">
        <v>1592</v>
      </c>
      <c r="C4653" t="s">
        <v>859</v>
      </c>
      <c r="D4653" t="s">
        <v>530</v>
      </c>
      <c r="E4653" t="s">
        <v>6014</v>
      </c>
      <c r="F4653" t="s">
        <v>33</v>
      </c>
      <c r="G4653">
        <v>58</v>
      </c>
      <c r="H4653" t="s">
        <v>71</v>
      </c>
      <c r="I4653" t="s">
        <v>35</v>
      </c>
      <c r="J4653" t="s">
        <v>36</v>
      </c>
      <c r="K4653" t="s">
        <v>36</v>
      </c>
      <c r="L4653" t="s">
        <v>37</v>
      </c>
      <c r="M4653" t="s">
        <v>2022</v>
      </c>
      <c r="N4653" t="s">
        <v>88</v>
      </c>
      <c r="O4653" t="s">
        <v>120</v>
      </c>
      <c r="P4653" t="s">
        <v>121</v>
      </c>
      <c r="Q4653" t="s">
        <v>122</v>
      </c>
      <c r="R4653">
        <v>5</v>
      </c>
      <c r="S4653">
        <v>1485</v>
      </c>
      <c r="T4653">
        <v>0.1</v>
      </c>
      <c r="U4653">
        <v>1069.2</v>
      </c>
      <c r="V4653">
        <v>6682.5</v>
      </c>
      <c r="W4653">
        <v>1336.5</v>
      </c>
      <c r="X4653" t="s">
        <v>136</v>
      </c>
      <c r="Y4653" t="s">
        <v>64</v>
      </c>
      <c r="Z4653" t="s">
        <v>45</v>
      </c>
      <c r="AA4653" t="s">
        <v>46</v>
      </c>
      <c r="AB4653" t="s">
        <v>47</v>
      </c>
    </row>
    <row r="4654" spans="1:28" x14ac:dyDescent="0.3">
      <c r="A4654" t="s">
        <v>8891</v>
      </c>
      <c r="B4654" t="s">
        <v>59</v>
      </c>
      <c r="C4654" t="s">
        <v>827</v>
      </c>
      <c r="D4654" t="s">
        <v>477</v>
      </c>
      <c r="E4654" t="s">
        <v>3269</v>
      </c>
      <c r="F4654" t="s">
        <v>33</v>
      </c>
      <c r="G4654">
        <v>51</v>
      </c>
      <c r="H4654" t="s">
        <v>71</v>
      </c>
      <c r="I4654" t="s">
        <v>84</v>
      </c>
      <c r="J4654" t="s">
        <v>85</v>
      </c>
      <c r="K4654" t="s">
        <v>86</v>
      </c>
      <c r="L4654" t="s">
        <v>37</v>
      </c>
      <c r="M4654" t="s">
        <v>2110</v>
      </c>
      <c r="N4654" t="s">
        <v>73</v>
      </c>
      <c r="O4654" t="s">
        <v>74</v>
      </c>
      <c r="P4654" t="s">
        <v>75</v>
      </c>
      <c r="Q4654" t="s">
        <v>76</v>
      </c>
      <c r="R4654">
        <v>3</v>
      </c>
      <c r="S4654">
        <v>83</v>
      </c>
      <c r="T4654">
        <v>0</v>
      </c>
      <c r="U4654">
        <v>59.76</v>
      </c>
      <c r="V4654">
        <v>249</v>
      </c>
      <c r="W4654">
        <v>69.72</v>
      </c>
      <c r="X4654" t="s">
        <v>55</v>
      </c>
      <c r="Y4654" t="s">
        <v>77</v>
      </c>
      <c r="Z4654" t="s">
        <v>78</v>
      </c>
      <c r="AA4654" t="s">
        <v>57</v>
      </c>
      <c r="AB4654" t="s">
        <v>47</v>
      </c>
    </row>
    <row r="4655" spans="1:28" x14ac:dyDescent="0.3">
      <c r="A4655" t="s">
        <v>8892</v>
      </c>
      <c r="B4655" t="s">
        <v>2225</v>
      </c>
      <c r="C4655" t="s">
        <v>1585</v>
      </c>
      <c r="D4655" t="s">
        <v>4257</v>
      </c>
      <c r="E4655" t="s">
        <v>3820</v>
      </c>
      <c r="F4655" t="s">
        <v>33</v>
      </c>
      <c r="G4655">
        <v>44</v>
      </c>
      <c r="H4655" t="s">
        <v>128</v>
      </c>
      <c r="I4655" t="s">
        <v>116</v>
      </c>
      <c r="J4655" t="s">
        <v>117</v>
      </c>
      <c r="K4655" t="s">
        <v>118</v>
      </c>
      <c r="L4655" t="s">
        <v>37</v>
      </c>
      <c r="M4655" t="s">
        <v>400</v>
      </c>
      <c r="N4655" t="s">
        <v>73</v>
      </c>
      <c r="O4655" t="s">
        <v>74</v>
      </c>
      <c r="P4655" t="s">
        <v>75</v>
      </c>
      <c r="Q4655" t="s">
        <v>76</v>
      </c>
      <c r="R4655">
        <v>2</v>
      </c>
      <c r="S4655">
        <v>715</v>
      </c>
      <c r="T4655">
        <v>0.05</v>
      </c>
      <c r="U4655">
        <v>514.79999999999995</v>
      </c>
      <c r="V4655">
        <v>1358.5</v>
      </c>
      <c r="W4655">
        <v>328.9</v>
      </c>
      <c r="X4655" t="s">
        <v>136</v>
      </c>
      <c r="Y4655" t="s">
        <v>64</v>
      </c>
      <c r="Z4655" t="s">
        <v>45</v>
      </c>
      <c r="AA4655" t="s">
        <v>65</v>
      </c>
      <c r="AB4655" t="s">
        <v>110</v>
      </c>
    </row>
    <row r="4656" spans="1:28" x14ac:dyDescent="0.3">
      <c r="A4656" t="s">
        <v>8893</v>
      </c>
      <c r="B4656" t="s">
        <v>208</v>
      </c>
      <c r="C4656" t="s">
        <v>1188</v>
      </c>
      <c r="D4656" t="s">
        <v>1969</v>
      </c>
      <c r="E4656" t="s">
        <v>2911</v>
      </c>
      <c r="F4656" t="s">
        <v>33</v>
      </c>
      <c r="G4656">
        <v>27</v>
      </c>
      <c r="H4656" t="s">
        <v>128</v>
      </c>
      <c r="I4656" t="s">
        <v>84</v>
      </c>
      <c r="J4656" t="s">
        <v>85</v>
      </c>
      <c r="K4656" t="s">
        <v>86</v>
      </c>
      <c r="L4656" t="s">
        <v>37</v>
      </c>
      <c r="M4656" t="s">
        <v>1516</v>
      </c>
      <c r="N4656" t="s">
        <v>73</v>
      </c>
      <c r="O4656" t="s">
        <v>107</v>
      </c>
      <c r="P4656" t="s">
        <v>108</v>
      </c>
      <c r="Q4656" t="s">
        <v>109</v>
      </c>
      <c r="R4656">
        <v>4</v>
      </c>
      <c r="S4656">
        <v>324</v>
      </c>
      <c r="T4656">
        <v>0.15</v>
      </c>
      <c r="U4656">
        <v>233.28</v>
      </c>
      <c r="V4656">
        <v>1101.5999999999999</v>
      </c>
      <c r="W4656">
        <v>168.48</v>
      </c>
      <c r="X4656" t="s">
        <v>136</v>
      </c>
      <c r="Y4656" t="s">
        <v>77</v>
      </c>
      <c r="Z4656" t="s">
        <v>45</v>
      </c>
      <c r="AA4656" t="s">
        <v>57</v>
      </c>
      <c r="AB4656" t="s">
        <v>47</v>
      </c>
    </row>
    <row r="4657" spans="1:28" x14ac:dyDescent="0.3">
      <c r="A4657" t="s">
        <v>8894</v>
      </c>
      <c r="B4657" t="s">
        <v>1386</v>
      </c>
      <c r="C4657" t="s">
        <v>316</v>
      </c>
      <c r="D4657" t="s">
        <v>1102</v>
      </c>
      <c r="E4657" t="s">
        <v>6237</v>
      </c>
      <c r="F4657" t="s">
        <v>53</v>
      </c>
      <c r="G4657">
        <v>33</v>
      </c>
      <c r="H4657" t="s">
        <v>128</v>
      </c>
      <c r="I4657" t="s">
        <v>35</v>
      </c>
      <c r="J4657" t="s">
        <v>36</v>
      </c>
      <c r="K4657" t="s">
        <v>36</v>
      </c>
      <c r="L4657" t="s">
        <v>37</v>
      </c>
      <c r="M4657" t="s">
        <v>5922</v>
      </c>
      <c r="N4657" t="s">
        <v>39</v>
      </c>
      <c r="O4657" t="s">
        <v>40</v>
      </c>
      <c r="P4657" t="s">
        <v>41</v>
      </c>
      <c r="Q4657" t="s">
        <v>42</v>
      </c>
      <c r="R4657">
        <v>3</v>
      </c>
      <c r="S4657">
        <v>993</v>
      </c>
      <c r="T4657">
        <v>0.15</v>
      </c>
      <c r="U4657">
        <v>714.96</v>
      </c>
      <c r="V4657">
        <v>2532.15</v>
      </c>
      <c r="W4657">
        <v>387.27</v>
      </c>
      <c r="X4657" t="s">
        <v>136</v>
      </c>
      <c r="Y4657" t="s">
        <v>64</v>
      </c>
      <c r="Z4657" t="s">
        <v>78</v>
      </c>
      <c r="AA4657" t="s">
        <v>65</v>
      </c>
      <c r="AB4657" t="s">
        <v>47</v>
      </c>
    </row>
    <row r="4658" spans="1:28" x14ac:dyDescent="0.3">
      <c r="A4658" t="s">
        <v>8895</v>
      </c>
      <c r="B4658" t="s">
        <v>707</v>
      </c>
      <c r="C4658" t="s">
        <v>909</v>
      </c>
      <c r="D4658" t="s">
        <v>6536</v>
      </c>
      <c r="E4658" t="s">
        <v>3691</v>
      </c>
      <c r="F4658" t="s">
        <v>53</v>
      </c>
      <c r="G4658">
        <v>19</v>
      </c>
      <c r="H4658" t="s">
        <v>128</v>
      </c>
      <c r="I4658" t="s">
        <v>84</v>
      </c>
      <c r="J4658" t="s">
        <v>85</v>
      </c>
      <c r="K4658" t="s">
        <v>86</v>
      </c>
      <c r="L4658" t="s">
        <v>37</v>
      </c>
      <c r="M4658" t="s">
        <v>72</v>
      </c>
      <c r="N4658" t="s">
        <v>73</v>
      </c>
      <c r="O4658" t="s">
        <v>74</v>
      </c>
      <c r="P4658" t="s">
        <v>75</v>
      </c>
      <c r="Q4658" t="s">
        <v>76</v>
      </c>
      <c r="R4658">
        <v>4</v>
      </c>
      <c r="S4658">
        <v>844</v>
      </c>
      <c r="T4658">
        <v>0.15</v>
      </c>
      <c r="U4658">
        <v>607.67999999999995</v>
      </c>
      <c r="V4658">
        <v>2869.6</v>
      </c>
      <c r="W4658">
        <v>438.88</v>
      </c>
      <c r="X4658" t="s">
        <v>43</v>
      </c>
      <c r="Y4658" t="s">
        <v>77</v>
      </c>
      <c r="Z4658" t="s">
        <v>45</v>
      </c>
      <c r="AA4658" t="s">
        <v>57</v>
      </c>
      <c r="AB4658" t="s">
        <v>47</v>
      </c>
    </row>
    <row r="4659" spans="1:28" x14ac:dyDescent="0.3">
      <c r="A4659" t="s">
        <v>8896</v>
      </c>
      <c r="B4659" t="s">
        <v>2545</v>
      </c>
      <c r="C4659" t="s">
        <v>2864</v>
      </c>
      <c r="D4659" t="s">
        <v>8897</v>
      </c>
      <c r="E4659" t="s">
        <v>3691</v>
      </c>
      <c r="F4659" t="s">
        <v>33</v>
      </c>
      <c r="G4659">
        <v>47</v>
      </c>
      <c r="H4659" t="s">
        <v>128</v>
      </c>
      <c r="I4659" t="s">
        <v>103</v>
      </c>
      <c r="J4659" t="s">
        <v>104</v>
      </c>
      <c r="K4659" t="s">
        <v>105</v>
      </c>
      <c r="L4659" t="s">
        <v>37</v>
      </c>
      <c r="M4659" t="s">
        <v>2575</v>
      </c>
      <c r="N4659" t="s">
        <v>39</v>
      </c>
      <c r="O4659" t="s">
        <v>40</v>
      </c>
      <c r="P4659" t="s">
        <v>41</v>
      </c>
      <c r="Q4659" t="s">
        <v>42</v>
      </c>
      <c r="R4659">
        <v>3</v>
      </c>
      <c r="S4659">
        <v>1310</v>
      </c>
      <c r="T4659">
        <v>0.2</v>
      </c>
      <c r="U4659">
        <v>943.2</v>
      </c>
      <c r="V4659">
        <v>3144</v>
      </c>
      <c r="W4659">
        <v>314.39999999999998</v>
      </c>
      <c r="X4659" t="s">
        <v>43</v>
      </c>
      <c r="Y4659" t="s">
        <v>44</v>
      </c>
      <c r="Z4659" t="s">
        <v>56</v>
      </c>
      <c r="AA4659" t="s">
        <v>65</v>
      </c>
      <c r="AB4659" t="s">
        <v>47</v>
      </c>
    </row>
    <row r="4660" spans="1:28" x14ac:dyDescent="0.3">
      <c r="A4660" t="s">
        <v>8898</v>
      </c>
      <c r="B4660" t="s">
        <v>934</v>
      </c>
      <c r="C4660" t="s">
        <v>1152</v>
      </c>
      <c r="D4660" t="s">
        <v>2707</v>
      </c>
      <c r="E4660" t="s">
        <v>3680</v>
      </c>
      <c r="F4660" t="s">
        <v>33</v>
      </c>
      <c r="G4660">
        <v>60</v>
      </c>
      <c r="H4660" t="s">
        <v>71</v>
      </c>
      <c r="I4660" t="s">
        <v>103</v>
      </c>
      <c r="J4660" t="s">
        <v>104</v>
      </c>
      <c r="K4660" t="s">
        <v>105</v>
      </c>
      <c r="L4660" t="s">
        <v>37</v>
      </c>
      <c r="M4660" t="s">
        <v>734</v>
      </c>
      <c r="N4660" t="s">
        <v>39</v>
      </c>
      <c r="O4660" t="s">
        <v>40</v>
      </c>
      <c r="P4660" t="s">
        <v>41</v>
      </c>
      <c r="Q4660" t="s">
        <v>42</v>
      </c>
      <c r="R4660">
        <v>5</v>
      </c>
      <c r="S4660">
        <v>265</v>
      </c>
      <c r="T4660">
        <v>0</v>
      </c>
      <c r="U4660">
        <v>190.8</v>
      </c>
      <c r="V4660">
        <v>1325</v>
      </c>
      <c r="W4660">
        <v>371</v>
      </c>
      <c r="X4660" t="s">
        <v>136</v>
      </c>
      <c r="Y4660" t="s">
        <v>77</v>
      </c>
      <c r="Z4660" t="s">
        <v>56</v>
      </c>
      <c r="AA4660" t="s">
        <v>46</v>
      </c>
      <c r="AB4660" t="s">
        <v>47</v>
      </c>
    </row>
    <row r="4661" spans="1:28" x14ac:dyDescent="0.3">
      <c r="A4661" t="s">
        <v>8899</v>
      </c>
      <c r="B4661" t="s">
        <v>1621</v>
      </c>
      <c r="C4661" t="s">
        <v>630</v>
      </c>
      <c r="D4661" t="s">
        <v>6451</v>
      </c>
      <c r="E4661" t="s">
        <v>1898</v>
      </c>
      <c r="F4661" t="s">
        <v>33</v>
      </c>
      <c r="G4661">
        <v>56</v>
      </c>
      <c r="H4661" t="s">
        <v>128</v>
      </c>
      <c r="I4661" t="s">
        <v>116</v>
      </c>
      <c r="J4661" t="s">
        <v>117</v>
      </c>
      <c r="K4661" t="s">
        <v>118</v>
      </c>
      <c r="L4661" t="s">
        <v>37</v>
      </c>
      <c r="M4661" t="s">
        <v>2637</v>
      </c>
      <c r="N4661" t="s">
        <v>39</v>
      </c>
      <c r="O4661" t="s">
        <v>159</v>
      </c>
      <c r="P4661" t="s">
        <v>160</v>
      </c>
      <c r="Q4661" t="s">
        <v>161</v>
      </c>
      <c r="R4661">
        <v>6</v>
      </c>
      <c r="S4661">
        <v>993</v>
      </c>
      <c r="T4661">
        <v>0.15</v>
      </c>
      <c r="U4661">
        <v>714.96</v>
      </c>
      <c r="V4661">
        <v>5064.3</v>
      </c>
      <c r="W4661">
        <v>774.54</v>
      </c>
      <c r="X4661" t="s">
        <v>136</v>
      </c>
      <c r="Y4661" t="s">
        <v>64</v>
      </c>
      <c r="Z4661" t="s">
        <v>78</v>
      </c>
      <c r="AA4661" t="s">
        <v>57</v>
      </c>
      <c r="AB4661" t="s">
        <v>47</v>
      </c>
    </row>
    <row r="4662" spans="1:28" x14ac:dyDescent="0.3">
      <c r="A4662" t="s">
        <v>8900</v>
      </c>
      <c r="B4662" t="s">
        <v>1094</v>
      </c>
      <c r="C4662" t="s">
        <v>345</v>
      </c>
      <c r="D4662" t="s">
        <v>1780</v>
      </c>
      <c r="E4662" t="s">
        <v>3597</v>
      </c>
      <c r="F4662" t="s">
        <v>33</v>
      </c>
      <c r="G4662">
        <v>23</v>
      </c>
      <c r="H4662" t="s">
        <v>34</v>
      </c>
      <c r="I4662" t="s">
        <v>103</v>
      </c>
      <c r="J4662" t="s">
        <v>104</v>
      </c>
      <c r="K4662" t="s">
        <v>105</v>
      </c>
      <c r="L4662" t="s">
        <v>37</v>
      </c>
      <c r="M4662" t="s">
        <v>3059</v>
      </c>
      <c r="N4662" t="s">
        <v>88</v>
      </c>
      <c r="O4662" t="s">
        <v>89</v>
      </c>
      <c r="P4662" t="s">
        <v>90</v>
      </c>
      <c r="Q4662" t="s">
        <v>91</v>
      </c>
      <c r="R4662">
        <v>1</v>
      </c>
      <c r="S4662">
        <v>1682</v>
      </c>
      <c r="T4662">
        <v>0.1</v>
      </c>
      <c r="U4662">
        <v>1211.04</v>
      </c>
      <c r="V4662">
        <v>1513.8</v>
      </c>
      <c r="W4662">
        <v>302.76</v>
      </c>
      <c r="X4662" t="s">
        <v>136</v>
      </c>
      <c r="Y4662" t="s">
        <v>77</v>
      </c>
      <c r="Z4662" t="s">
        <v>45</v>
      </c>
      <c r="AA4662" t="s">
        <v>46</v>
      </c>
      <c r="AB4662" t="s">
        <v>47</v>
      </c>
    </row>
    <row r="4663" spans="1:28" x14ac:dyDescent="0.3">
      <c r="A4663" t="s">
        <v>8901</v>
      </c>
      <c r="B4663" t="s">
        <v>576</v>
      </c>
      <c r="C4663" t="s">
        <v>1234</v>
      </c>
      <c r="D4663" t="s">
        <v>428</v>
      </c>
      <c r="E4663" t="s">
        <v>7535</v>
      </c>
      <c r="F4663" t="s">
        <v>53</v>
      </c>
      <c r="G4663">
        <v>40</v>
      </c>
      <c r="H4663" t="s">
        <v>128</v>
      </c>
      <c r="I4663" t="s">
        <v>35</v>
      </c>
      <c r="J4663" t="s">
        <v>36</v>
      </c>
      <c r="K4663" t="s">
        <v>36</v>
      </c>
      <c r="L4663" t="s">
        <v>37</v>
      </c>
      <c r="M4663" t="s">
        <v>206</v>
      </c>
      <c r="N4663" t="s">
        <v>39</v>
      </c>
      <c r="O4663" t="s">
        <v>159</v>
      </c>
      <c r="P4663" t="s">
        <v>160</v>
      </c>
      <c r="Q4663" t="s">
        <v>161</v>
      </c>
      <c r="R4663">
        <v>10</v>
      </c>
      <c r="S4663">
        <v>867</v>
      </c>
      <c r="T4663">
        <v>0.05</v>
      </c>
      <c r="U4663">
        <v>624.24</v>
      </c>
      <c r="V4663">
        <v>8236.5</v>
      </c>
      <c r="W4663">
        <v>1994.1</v>
      </c>
      <c r="X4663" t="s">
        <v>43</v>
      </c>
      <c r="Y4663" t="s">
        <v>64</v>
      </c>
      <c r="Z4663" t="s">
        <v>78</v>
      </c>
      <c r="AA4663" t="s">
        <v>65</v>
      </c>
      <c r="AB4663" t="s">
        <v>47</v>
      </c>
    </row>
    <row r="4664" spans="1:28" x14ac:dyDescent="0.3">
      <c r="A4664" t="s">
        <v>8902</v>
      </c>
      <c r="B4664" t="s">
        <v>2483</v>
      </c>
      <c r="C4664" t="s">
        <v>701</v>
      </c>
      <c r="D4664" t="s">
        <v>1952</v>
      </c>
      <c r="E4664" t="s">
        <v>5600</v>
      </c>
      <c r="F4664" t="s">
        <v>53</v>
      </c>
      <c r="G4664">
        <v>35</v>
      </c>
      <c r="H4664" t="s">
        <v>71</v>
      </c>
      <c r="I4664" t="s">
        <v>84</v>
      </c>
      <c r="J4664" t="s">
        <v>85</v>
      </c>
      <c r="K4664" t="s">
        <v>86</v>
      </c>
      <c r="L4664" t="s">
        <v>37</v>
      </c>
      <c r="M4664" t="s">
        <v>2821</v>
      </c>
      <c r="N4664" t="s">
        <v>73</v>
      </c>
      <c r="O4664" t="s">
        <v>74</v>
      </c>
      <c r="P4664" t="s">
        <v>75</v>
      </c>
      <c r="Q4664" t="s">
        <v>76</v>
      </c>
      <c r="R4664">
        <v>10</v>
      </c>
      <c r="S4664">
        <v>503</v>
      </c>
      <c r="T4664">
        <v>0.15</v>
      </c>
      <c r="U4664">
        <v>362.16</v>
      </c>
      <c r="V4664">
        <v>4275.5</v>
      </c>
      <c r="W4664">
        <v>653.9</v>
      </c>
      <c r="X4664" t="s">
        <v>55</v>
      </c>
      <c r="Y4664" t="s">
        <v>77</v>
      </c>
      <c r="Z4664" t="s">
        <v>45</v>
      </c>
      <c r="AA4664" t="s">
        <v>57</v>
      </c>
      <c r="AB4664" t="s">
        <v>47</v>
      </c>
    </row>
    <row r="4665" spans="1:28" x14ac:dyDescent="0.3">
      <c r="A4665" t="s">
        <v>8903</v>
      </c>
      <c r="B4665" t="s">
        <v>611</v>
      </c>
      <c r="C4665" t="s">
        <v>802</v>
      </c>
      <c r="D4665" t="s">
        <v>1693</v>
      </c>
      <c r="E4665" t="s">
        <v>1455</v>
      </c>
      <c r="F4665" t="s">
        <v>33</v>
      </c>
      <c r="G4665">
        <v>48</v>
      </c>
      <c r="H4665" t="s">
        <v>128</v>
      </c>
      <c r="I4665" t="s">
        <v>103</v>
      </c>
      <c r="J4665" t="s">
        <v>104</v>
      </c>
      <c r="K4665" t="s">
        <v>105</v>
      </c>
      <c r="L4665" t="s">
        <v>37</v>
      </c>
      <c r="M4665" t="s">
        <v>2161</v>
      </c>
      <c r="N4665" t="s">
        <v>39</v>
      </c>
      <c r="O4665" t="s">
        <v>159</v>
      </c>
      <c r="P4665" t="s">
        <v>160</v>
      </c>
      <c r="Q4665" t="s">
        <v>161</v>
      </c>
      <c r="R4665">
        <v>8</v>
      </c>
      <c r="S4665">
        <v>322</v>
      </c>
      <c r="T4665">
        <v>0.05</v>
      </c>
      <c r="U4665">
        <v>231.84</v>
      </c>
      <c r="V4665">
        <v>2447.1999999999998</v>
      </c>
      <c r="W4665">
        <v>592.48</v>
      </c>
      <c r="X4665" t="s">
        <v>43</v>
      </c>
      <c r="Y4665" t="s">
        <v>64</v>
      </c>
      <c r="Z4665" t="s">
        <v>56</v>
      </c>
      <c r="AA4665" t="s">
        <v>57</v>
      </c>
      <c r="AB4665" t="s">
        <v>47</v>
      </c>
    </row>
    <row r="4666" spans="1:28" x14ac:dyDescent="0.3">
      <c r="A4666" t="s">
        <v>8904</v>
      </c>
      <c r="B4666" t="s">
        <v>2393</v>
      </c>
      <c r="C4666" t="s">
        <v>822</v>
      </c>
      <c r="D4666" t="s">
        <v>6494</v>
      </c>
      <c r="E4666" t="s">
        <v>5661</v>
      </c>
      <c r="F4666" t="s">
        <v>33</v>
      </c>
      <c r="G4666">
        <v>56</v>
      </c>
      <c r="H4666" t="s">
        <v>34</v>
      </c>
      <c r="I4666" t="s">
        <v>103</v>
      </c>
      <c r="J4666" t="s">
        <v>104</v>
      </c>
      <c r="K4666" t="s">
        <v>105</v>
      </c>
      <c r="L4666" t="s">
        <v>37</v>
      </c>
      <c r="M4666" t="s">
        <v>1008</v>
      </c>
      <c r="N4666" t="s">
        <v>73</v>
      </c>
      <c r="O4666" t="s">
        <v>74</v>
      </c>
      <c r="P4666" t="s">
        <v>75</v>
      </c>
      <c r="Q4666" t="s">
        <v>76</v>
      </c>
      <c r="R4666">
        <v>9</v>
      </c>
      <c r="S4666">
        <v>1466</v>
      </c>
      <c r="T4666">
        <v>0.2</v>
      </c>
      <c r="U4666">
        <v>1055.52</v>
      </c>
      <c r="V4666">
        <v>10555.2</v>
      </c>
      <c r="W4666">
        <v>1055.52</v>
      </c>
      <c r="X4666" t="s">
        <v>43</v>
      </c>
      <c r="Y4666" t="s">
        <v>64</v>
      </c>
      <c r="Z4666" t="s">
        <v>78</v>
      </c>
      <c r="AA4666" t="s">
        <v>57</v>
      </c>
      <c r="AB4666" t="s">
        <v>110</v>
      </c>
    </row>
    <row r="4667" spans="1:28" x14ac:dyDescent="0.3">
      <c r="A4667" t="s">
        <v>8905</v>
      </c>
      <c r="B4667" t="s">
        <v>1919</v>
      </c>
      <c r="C4667" t="s">
        <v>2625</v>
      </c>
      <c r="D4667" t="s">
        <v>8906</v>
      </c>
      <c r="E4667" t="s">
        <v>399</v>
      </c>
      <c r="F4667" t="s">
        <v>53</v>
      </c>
      <c r="G4667">
        <v>61</v>
      </c>
      <c r="H4667" t="s">
        <v>34</v>
      </c>
      <c r="I4667" t="s">
        <v>103</v>
      </c>
      <c r="J4667" t="s">
        <v>104</v>
      </c>
      <c r="K4667" t="s">
        <v>105</v>
      </c>
      <c r="L4667" t="s">
        <v>37</v>
      </c>
      <c r="M4667" t="s">
        <v>2527</v>
      </c>
      <c r="N4667" t="s">
        <v>39</v>
      </c>
      <c r="O4667" t="s">
        <v>159</v>
      </c>
      <c r="P4667" t="s">
        <v>160</v>
      </c>
      <c r="Q4667" t="s">
        <v>161</v>
      </c>
      <c r="R4667">
        <v>9</v>
      </c>
      <c r="S4667">
        <v>1022</v>
      </c>
      <c r="T4667">
        <v>0.15</v>
      </c>
      <c r="U4667">
        <v>735.84</v>
      </c>
      <c r="V4667">
        <v>7818.3</v>
      </c>
      <c r="W4667">
        <v>1195.74</v>
      </c>
      <c r="X4667" t="s">
        <v>55</v>
      </c>
      <c r="Y4667" t="s">
        <v>64</v>
      </c>
      <c r="Z4667" t="s">
        <v>45</v>
      </c>
      <c r="AA4667" t="s">
        <v>57</v>
      </c>
      <c r="AB4667" t="s">
        <v>47</v>
      </c>
    </row>
    <row r="4668" spans="1:28" x14ac:dyDescent="0.3">
      <c r="A4668" t="s">
        <v>8907</v>
      </c>
      <c r="B4668" t="s">
        <v>822</v>
      </c>
      <c r="C4668" t="s">
        <v>1031</v>
      </c>
      <c r="D4668" t="s">
        <v>6287</v>
      </c>
      <c r="E4668" t="s">
        <v>3179</v>
      </c>
      <c r="F4668" t="s">
        <v>33</v>
      </c>
      <c r="G4668">
        <v>48</v>
      </c>
      <c r="H4668" t="s">
        <v>34</v>
      </c>
      <c r="I4668" t="s">
        <v>116</v>
      </c>
      <c r="J4668" t="s">
        <v>117</v>
      </c>
      <c r="K4668" t="s">
        <v>118</v>
      </c>
      <c r="L4668" t="s">
        <v>37</v>
      </c>
      <c r="M4668" t="s">
        <v>7714</v>
      </c>
      <c r="N4668" t="s">
        <v>39</v>
      </c>
      <c r="O4668" t="s">
        <v>159</v>
      </c>
      <c r="P4668" t="s">
        <v>160</v>
      </c>
      <c r="Q4668" t="s">
        <v>161</v>
      </c>
      <c r="R4668">
        <v>1</v>
      </c>
      <c r="S4668">
        <v>1374</v>
      </c>
      <c r="T4668">
        <v>0</v>
      </c>
      <c r="U4668">
        <v>989.28</v>
      </c>
      <c r="V4668">
        <v>1374</v>
      </c>
      <c r="W4668">
        <v>384.72</v>
      </c>
      <c r="X4668" t="s">
        <v>55</v>
      </c>
      <c r="Y4668" t="s">
        <v>64</v>
      </c>
      <c r="Z4668" t="s">
        <v>45</v>
      </c>
      <c r="AA4668" t="s">
        <v>65</v>
      </c>
      <c r="AB4668" t="s">
        <v>110</v>
      </c>
    </row>
    <row r="4669" spans="1:28" x14ac:dyDescent="0.3">
      <c r="A4669" t="s">
        <v>8908</v>
      </c>
      <c r="B4669" t="s">
        <v>962</v>
      </c>
      <c r="C4669" t="s">
        <v>577</v>
      </c>
      <c r="D4669" t="s">
        <v>3785</v>
      </c>
      <c r="E4669" t="s">
        <v>4675</v>
      </c>
      <c r="F4669" t="s">
        <v>53</v>
      </c>
      <c r="G4669">
        <v>24</v>
      </c>
      <c r="H4669" t="s">
        <v>71</v>
      </c>
      <c r="I4669" t="s">
        <v>116</v>
      </c>
      <c r="J4669" t="s">
        <v>117</v>
      </c>
      <c r="K4669" t="s">
        <v>118</v>
      </c>
      <c r="L4669" t="s">
        <v>37</v>
      </c>
      <c r="M4669" t="s">
        <v>618</v>
      </c>
      <c r="N4669" t="s">
        <v>39</v>
      </c>
      <c r="O4669" t="s">
        <v>159</v>
      </c>
      <c r="P4669" t="s">
        <v>160</v>
      </c>
      <c r="Q4669" t="s">
        <v>161</v>
      </c>
      <c r="R4669">
        <v>7</v>
      </c>
      <c r="S4669">
        <v>360</v>
      </c>
      <c r="T4669">
        <v>0</v>
      </c>
      <c r="U4669">
        <v>259.2</v>
      </c>
      <c r="V4669">
        <v>2520</v>
      </c>
      <c r="W4669">
        <v>705.6</v>
      </c>
      <c r="X4669" t="s">
        <v>136</v>
      </c>
      <c r="Y4669" t="s">
        <v>44</v>
      </c>
      <c r="Z4669" t="s">
        <v>56</v>
      </c>
      <c r="AA4669" t="s">
        <v>65</v>
      </c>
      <c r="AB4669" t="s">
        <v>47</v>
      </c>
    </row>
    <row r="4670" spans="1:28" x14ac:dyDescent="0.3">
      <c r="A4670" t="s">
        <v>8909</v>
      </c>
      <c r="B4670" t="s">
        <v>1669</v>
      </c>
      <c r="C4670" t="s">
        <v>1924</v>
      </c>
      <c r="D4670" t="s">
        <v>329</v>
      </c>
      <c r="E4670" t="s">
        <v>745</v>
      </c>
      <c r="F4670" t="s">
        <v>53</v>
      </c>
      <c r="G4670">
        <v>56</v>
      </c>
      <c r="H4670" t="s">
        <v>128</v>
      </c>
      <c r="I4670" t="s">
        <v>84</v>
      </c>
      <c r="J4670" t="s">
        <v>85</v>
      </c>
      <c r="K4670" t="s">
        <v>86</v>
      </c>
      <c r="L4670" t="s">
        <v>37</v>
      </c>
      <c r="M4670" t="s">
        <v>4039</v>
      </c>
      <c r="N4670" t="s">
        <v>88</v>
      </c>
      <c r="O4670" t="s">
        <v>120</v>
      </c>
      <c r="P4670" t="s">
        <v>121</v>
      </c>
      <c r="Q4670" t="s">
        <v>122</v>
      </c>
      <c r="R4670">
        <v>2</v>
      </c>
      <c r="S4670">
        <v>1211</v>
      </c>
      <c r="T4670">
        <v>0.05</v>
      </c>
      <c r="U4670">
        <v>871.92</v>
      </c>
      <c r="V4670">
        <v>2300.9</v>
      </c>
      <c r="W4670">
        <v>557.05999999999995</v>
      </c>
      <c r="X4670" t="s">
        <v>136</v>
      </c>
      <c r="Y4670" t="s">
        <v>44</v>
      </c>
      <c r="Z4670" t="s">
        <v>56</v>
      </c>
      <c r="AA4670" t="s">
        <v>65</v>
      </c>
      <c r="AB4670" t="s">
        <v>47</v>
      </c>
    </row>
    <row r="4671" spans="1:28" x14ac:dyDescent="0.3">
      <c r="A4671" t="s">
        <v>8910</v>
      </c>
      <c r="B4671" t="s">
        <v>227</v>
      </c>
      <c r="C4671" t="s">
        <v>1371</v>
      </c>
      <c r="D4671" t="s">
        <v>2854</v>
      </c>
      <c r="E4671" t="s">
        <v>1949</v>
      </c>
      <c r="F4671" t="s">
        <v>53</v>
      </c>
      <c r="G4671">
        <v>56</v>
      </c>
      <c r="H4671" t="s">
        <v>34</v>
      </c>
      <c r="I4671" t="s">
        <v>103</v>
      </c>
      <c r="J4671" t="s">
        <v>104</v>
      </c>
      <c r="K4671" t="s">
        <v>105</v>
      </c>
      <c r="L4671" t="s">
        <v>37</v>
      </c>
      <c r="M4671" t="s">
        <v>1415</v>
      </c>
      <c r="N4671" t="s">
        <v>73</v>
      </c>
      <c r="O4671" t="s">
        <v>107</v>
      </c>
      <c r="P4671" t="s">
        <v>108</v>
      </c>
      <c r="Q4671" t="s">
        <v>109</v>
      </c>
      <c r="R4671">
        <v>7</v>
      </c>
      <c r="S4671">
        <v>1491</v>
      </c>
      <c r="T4671">
        <v>0.2</v>
      </c>
      <c r="U4671">
        <v>1073.52</v>
      </c>
      <c r="V4671">
        <v>8349.6</v>
      </c>
      <c r="W4671">
        <v>834.96</v>
      </c>
      <c r="X4671" t="s">
        <v>43</v>
      </c>
      <c r="Y4671" t="s">
        <v>64</v>
      </c>
      <c r="Z4671" t="s">
        <v>78</v>
      </c>
      <c r="AA4671" t="s">
        <v>46</v>
      </c>
      <c r="AB4671" t="s">
        <v>47</v>
      </c>
    </row>
    <row r="4672" spans="1:28" x14ac:dyDescent="0.3">
      <c r="A4672" t="s">
        <v>8911</v>
      </c>
      <c r="B4672" t="s">
        <v>2463</v>
      </c>
      <c r="C4672" t="s">
        <v>2188</v>
      </c>
      <c r="D4672" t="s">
        <v>6658</v>
      </c>
      <c r="E4672" t="s">
        <v>223</v>
      </c>
      <c r="F4672" t="s">
        <v>53</v>
      </c>
      <c r="G4672">
        <v>22</v>
      </c>
      <c r="H4672" t="s">
        <v>128</v>
      </c>
      <c r="I4672" t="s">
        <v>35</v>
      </c>
      <c r="J4672" t="s">
        <v>36</v>
      </c>
      <c r="K4672" t="s">
        <v>36</v>
      </c>
      <c r="L4672" t="s">
        <v>37</v>
      </c>
      <c r="M4672" t="s">
        <v>389</v>
      </c>
      <c r="N4672" t="s">
        <v>73</v>
      </c>
      <c r="O4672" t="s">
        <v>74</v>
      </c>
      <c r="P4672" t="s">
        <v>75</v>
      </c>
      <c r="Q4672" t="s">
        <v>76</v>
      </c>
      <c r="R4672">
        <v>2</v>
      </c>
      <c r="S4672">
        <v>1902</v>
      </c>
      <c r="T4672">
        <v>0.2</v>
      </c>
      <c r="U4672">
        <v>1369.44</v>
      </c>
      <c r="V4672">
        <v>3043.2</v>
      </c>
      <c r="W4672">
        <v>304.32</v>
      </c>
      <c r="X4672" t="s">
        <v>43</v>
      </c>
      <c r="Y4672" t="s">
        <v>77</v>
      </c>
      <c r="Z4672" t="s">
        <v>45</v>
      </c>
      <c r="AA4672" t="s">
        <v>65</v>
      </c>
      <c r="AB4672" t="s">
        <v>110</v>
      </c>
    </row>
    <row r="4673" spans="1:28" x14ac:dyDescent="0.3">
      <c r="A4673" t="s">
        <v>8912</v>
      </c>
      <c r="B4673" t="s">
        <v>1391</v>
      </c>
      <c r="C4673" t="s">
        <v>884</v>
      </c>
      <c r="D4673" t="s">
        <v>3282</v>
      </c>
      <c r="E4673" t="s">
        <v>4626</v>
      </c>
      <c r="F4673" t="s">
        <v>33</v>
      </c>
      <c r="G4673">
        <v>59</v>
      </c>
      <c r="H4673" t="s">
        <v>71</v>
      </c>
      <c r="I4673" t="s">
        <v>103</v>
      </c>
      <c r="J4673" t="s">
        <v>104</v>
      </c>
      <c r="K4673" t="s">
        <v>105</v>
      </c>
      <c r="L4673" t="s">
        <v>37</v>
      </c>
      <c r="M4673" t="s">
        <v>4496</v>
      </c>
      <c r="N4673" t="s">
        <v>39</v>
      </c>
      <c r="O4673" t="s">
        <v>40</v>
      </c>
      <c r="P4673" t="s">
        <v>41</v>
      </c>
      <c r="Q4673" t="s">
        <v>42</v>
      </c>
      <c r="R4673">
        <v>6</v>
      </c>
      <c r="S4673">
        <v>838</v>
      </c>
      <c r="T4673">
        <v>0.2</v>
      </c>
      <c r="U4673">
        <v>603.36</v>
      </c>
      <c r="V4673">
        <v>4022.4</v>
      </c>
      <c r="W4673">
        <v>402.24</v>
      </c>
      <c r="X4673" t="s">
        <v>43</v>
      </c>
      <c r="Y4673" t="s">
        <v>77</v>
      </c>
      <c r="Z4673" t="s">
        <v>56</v>
      </c>
      <c r="AA4673" t="s">
        <v>65</v>
      </c>
      <c r="AB4673" t="s">
        <v>110</v>
      </c>
    </row>
    <row r="4674" spans="1:28" x14ac:dyDescent="0.3">
      <c r="A4674" t="s">
        <v>8913</v>
      </c>
      <c r="B4674" t="s">
        <v>542</v>
      </c>
      <c r="C4674" t="s">
        <v>4024</v>
      </c>
      <c r="D4674" t="s">
        <v>608</v>
      </c>
      <c r="E4674" t="s">
        <v>2723</v>
      </c>
      <c r="F4674" t="s">
        <v>53</v>
      </c>
      <c r="G4674">
        <v>46</v>
      </c>
      <c r="H4674" t="s">
        <v>128</v>
      </c>
      <c r="I4674" t="s">
        <v>84</v>
      </c>
      <c r="J4674" t="s">
        <v>85</v>
      </c>
      <c r="K4674" t="s">
        <v>86</v>
      </c>
      <c r="L4674" t="s">
        <v>37</v>
      </c>
      <c r="M4674" t="s">
        <v>4385</v>
      </c>
      <c r="N4674" t="s">
        <v>39</v>
      </c>
      <c r="O4674" t="s">
        <v>40</v>
      </c>
      <c r="P4674" t="s">
        <v>41</v>
      </c>
      <c r="Q4674" t="s">
        <v>42</v>
      </c>
      <c r="R4674">
        <v>4</v>
      </c>
      <c r="S4674">
        <v>337</v>
      </c>
      <c r="T4674">
        <v>0.15</v>
      </c>
      <c r="U4674">
        <v>242.64</v>
      </c>
      <c r="V4674">
        <v>1145.8</v>
      </c>
      <c r="W4674">
        <v>175.24</v>
      </c>
      <c r="X4674" t="s">
        <v>136</v>
      </c>
      <c r="Y4674" t="s">
        <v>77</v>
      </c>
      <c r="Z4674" t="s">
        <v>56</v>
      </c>
      <c r="AA4674" t="s">
        <v>65</v>
      </c>
      <c r="AB4674" t="s">
        <v>110</v>
      </c>
    </row>
    <row r="4675" spans="1:28" x14ac:dyDescent="0.3">
      <c r="A4675" t="s">
        <v>8914</v>
      </c>
      <c r="B4675" t="s">
        <v>293</v>
      </c>
      <c r="C4675" t="s">
        <v>1513</v>
      </c>
      <c r="D4675" t="s">
        <v>5218</v>
      </c>
      <c r="E4675" t="s">
        <v>6687</v>
      </c>
      <c r="F4675" t="s">
        <v>33</v>
      </c>
      <c r="G4675">
        <v>41</v>
      </c>
      <c r="H4675" t="s">
        <v>128</v>
      </c>
      <c r="I4675" t="s">
        <v>35</v>
      </c>
      <c r="J4675" t="s">
        <v>36</v>
      </c>
      <c r="K4675" t="s">
        <v>36</v>
      </c>
      <c r="L4675" t="s">
        <v>37</v>
      </c>
      <c r="M4675" t="s">
        <v>451</v>
      </c>
      <c r="N4675" t="s">
        <v>73</v>
      </c>
      <c r="O4675" t="s">
        <v>107</v>
      </c>
      <c r="P4675" t="s">
        <v>108</v>
      </c>
      <c r="Q4675" t="s">
        <v>109</v>
      </c>
      <c r="R4675">
        <v>7</v>
      </c>
      <c r="S4675">
        <v>964</v>
      </c>
      <c r="T4675">
        <v>0.05</v>
      </c>
      <c r="U4675">
        <v>694.08</v>
      </c>
      <c r="V4675">
        <v>6410.6</v>
      </c>
      <c r="W4675">
        <v>1552.04</v>
      </c>
      <c r="X4675" t="s">
        <v>136</v>
      </c>
      <c r="Y4675" t="s">
        <v>64</v>
      </c>
      <c r="Z4675" t="s">
        <v>56</v>
      </c>
      <c r="AA4675" t="s">
        <v>57</v>
      </c>
      <c r="AB4675" t="s">
        <v>47</v>
      </c>
    </row>
    <row r="4676" spans="1:28" x14ac:dyDescent="0.3">
      <c r="A4676" t="s">
        <v>8915</v>
      </c>
      <c r="B4676" t="s">
        <v>1885</v>
      </c>
      <c r="C4676" t="s">
        <v>1152</v>
      </c>
      <c r="D4676" t="s">
        <v>5860</v>
      </c>
      <c r="E4676" t="s">
        <v>5423</v>
      </c>
      <c r="F4676" t="s">
        <v>33</v>
      </c>
      <c r="G4676">
        <v>28</v>
      </c>
      <c r="H4676" t="s">
        <v>34</v>
      </c>
      <c r="I4676" t="s">
        <v>116</v>
      </c>
      <c r="J4676" t="s">
        <v>117</v>
      </c>
      <c r="K4676" t="s">
        <v>118</v>
      </c>
      <c r="L4676" t="s">
        <v>37</v>
      </c>
      <c r="M4676" t="s">
        <v>6170</v>
      </c>
      <c r="N4676" t="s">
        <v>39</v>
      </c>
      <c r="O4676" t="s">
        <v>40</v>
      </c>
      <c r="P4676" t="s">
        <v>41</v>
      </c>
      <c r="Q4676" t="s">
        <v>42</v>
      </c>
      <c r="R4676">
        <v>8</v>
      </c>
      <c r="S4676">
        <v>1887</v>
      </c>
      <c r="T4676">
        <v>0</v>
      </c>
      <c r="U4676">
        <v>1358.64</v>
      </c>
      <c r="V4676">
        <v>15096</v>
      </c>
      <c r="W4676">
        <v>4226.88</v>
      </c>
      <c r="X4676" t="s">
        <v>55</v>
      </c>
      <c r="Y4676" t="s">
        <v>64</v>
      </c>
      <c r="Z4676" t="s">
        <v>56</v>
      </c>
      <c r="AA4676" t="s">
        <v>65</v>
      </c>
      <c r="AB4676" t="s">
        <v>110</v>
      </c>
    </row>
    <row r="4677" spans="1:28" x14ac:dyDescent="0.3">
      <c r="A4677" t="s">
        <v>8916</v>
      </c>
      <c r="B4677" t="s">
        <v>145</v>
      </c>
      <c r="C4677" t="s">
        <v>904</v>
      </c>
      <c r="D4677" t="s">
        <v>4191</v>
      </c>
      <c r="E4677" t="s">
        <v>774</v>
      </c>
      <c r="F4677" t="s">
        <v>33</v>
      </c>
      <c r="G4677">
        <v>64</v>
      </c>
      <c r="H4677" t="s">
        <v>34</v>
      </c>
      <c r="I4677" t="s">
        <v>116</v>
      </c>
      <c r="J4677" t="s">
        <v>117</v>
      </c>
      <c r="K4677" t="s">
        <v>118</v>
      </c>
      <c r="L4677" t="s">
        <v>37</v>
      </c>
      <c r="M4677" t="s">
        <v>1998</v>
      </c>
      <c r="N4677" t="s">
        <v>73</v>
      </c>
      <c r="O4677" t="s">
        <v>74</v>
      </c>
      <c r="P4677" t="s">
        <v>75</v>
      </c>
      <c r="Q4677" t="s">
        <v>76</v>
      </c>
      <c r="R4677">
        <v>4</v>
      </c>
      <c r="S4677">
        <v>1578</v>
      </c>
      <c r="T4677">
        <v>0.1</v>
      </c>
      <c r="U4677">
        <v>1136.1600000000001</v>
      </c>
      <c r="V4677">
        <v>5680.8</v>
      </c>
      <c r="W4677">
        <v>1136.1600000000001</v>
      </c>
      <c r="X4677" t="s">
        <v>55</v>
      </c>
      <c r="Y4677" t="s">
        <v>77</v>
      </c>
      <c r="Z4677" t="s">
        <v>56</v>
      </c>
      <c r="AA4677" t="s">
        <v>65</v>
      </c>
      <c r="AB4677" t="s">
        <v>47</v>
      </c>
    </row>
    <row r="4678" spans="1:28" x14ac:dyDescent="0.3">
      <c r="A4678" t="s">
        <v>8917</v>
      </c>
      <c r="B4678" t="s">
        <v>672</v>
      </c>
      <c r="C4678" t="s">
        <v>488</v>
      </c>
      <c r="D4678" t="s">
        <v>4838</v>
      </c>
      <c r="E4678" t="s">
        <v>5026</v>
      </c>
      <c r="F4678" t="s">
        <v>53</v>
      </c>
      <c r="G4678">
        <v>33</v>
      </c>
      <c r="H4678" t="s">
        <v>71</v>
      </c>
      <c r="I4678" t="s">
        <v>84</v>
      </c>
      <c r="J4678" t="s">
        <v>85</v>
      </c>
      <c r="K4678" t="s">
        <v>86</v>
      </c>
      <c r="L4678" t="s">
        <v>37</v>
      </c>
      <c r="M4678" t="s">
        <v>2724</v>
      </c>
      <c r="N4678" t="s">
        <v>88</v>
      </c>
      <c r="O4678" t="s">
        <v>89</v>
      </c>
      <c r="P4678" t="s">
        <v>90</v>
      </c>
      <c r="Q4678" t="s">
        <v>91</v>
      </c>
      <c r="R4678">
        <v>8</v>
      </c>
      <c r="S4678">
        <v>1413</v>
      </c>
      <c r="T4678">
        <v>0.1</v>
      </c>
      <c r="U4678">
        <v>1017.36</v>
      </c>
      <c r="V4678">
        <v>10173.6</v>
      </c>
      <c r="W4678">
        <v>2034.72</v>
      </c>
      <c r="X4678" t="s">
        <v>43</v>
      </c>
      <c r="Y4678" t="s">
        <v>64</v>
      </c>
      <c r="Z4678" t="s">
        <v>45</v>
      </c>
      <c r="AA4678" t="s">
        <v>65</v>
      </c>
      <c r="AB4678" t="s">
        <v>47</v>
      </c>
    </row>
    <row r="4679" spans="1:28" x14ac:dyDescent="0.3">
      <c r="A4679" t="s">
        <v>8918</v>
      </c>
      <c r="B4679" t="s">
        <v>2625</v>
      </c>
      <c r="C4679" t="s">
        <v>208</v>
      </c>
      <c r="D4679" t="s">
        <v>1920</v>
      </c>
      <c r="E4679" t="s">
        <v>3325</v>
      </c>
      <c r="F4679" t="s">
        <v>33</v>
      </c>
      <c r="G4679">
        <v>53</v>
      </c>
      <c r="H4679" t="s">
        <v>128</v>
      </c>
      <c r="I4679" t="s">
        <v>84</v>
      </c>
      <c r="J4679" t="s">
        <v>85</v>
      </c>
      <c r="K4679" t="s">
        <v>86</v>
      </c>
      <c r="L4679" t="s">
        <v>37</v>
      </c>
      <c r="M4679" t="s">
        <v>6422</v>
      </c>
      <c r="N4679" t="s">
        <v>88</v>
      </c>
      <c r="O4679" t="s">
        <v>89</v>
      </c>
      <c r="P4679" t="s">
        <v>90</v>
      </c>
      <c r="Q4679" t="s">
        <v>91</v>
      </c>
      <c r="R4679">
        <v>3</v>
      </c>
      <c r="S4679">
        <v>369</v>
      </c>
      <c r="T4679">
        <v>0.05</v>
      </c>
      <c r="U4679">
        <v>265.68</v>
      </c>
      <c r="V4679">
        <v>1051.6500000000001</v>
      </c>
      <c r="W4679">
        <v>254.61</v>
      </c>
      <c r="X4679" t="s">
        <v>136</v>
      </c>
      <c r="Y4679" t="s">
        <v>77</v>
      </c>
      <c r="Z4679" t="s">
        <v>78</v>
      </c>
      <c r="AA4679" t="s">
        <v>65</v>
      </c>
      <c r="AB4679" t="s">
        <v>47</v>
      </c>
    </row>
    <row r="4680" spans="1:28" x14ac:dyDescent="0.3">
      <c r="A4680" t="s">
        <v>8919</v>
      </c>
      <c r="B4680" t="s">
        <v>322</v>
      </c>
      <c r="C4680" t="s">
        <v>442</v>
      </c>
      <c r="D4680" t="s">
        <v>3092</v>
      </c>
      <c r="E4680" t="s">
        <v>2307</v>
      </c>
      <c r="F4680" t="s">
        <v>33</v>
      </c>
      <c r="G4680">
        <v>34</v>
      </c>
      <c r="H4680" t="s">
        <v>128</v>
      </c>
      <c r="I4680" t="s">
        <v>84</v>
      </c>
      <c r="J4680" t="s">
        <v>85</v>
      </c>
      <c r="K4680" t="s">
        <v>86</v>
      </c>
      <c r="L4680" t="s">
        <v>37</v>
      </c>
      <c r="M4680" t="s">
        <v>3703</v>
      </c>
      <c r="N4680" t="s">
        <v>39</v>
      </c>
      <c r="O4680" t="s">
        <v>40</v>
      </c>
      <c r="P4680" t="s">
        <v>41</v>
      </c>
      <c r="Q4680" t="s">
        <v>42</v>
      </c>
      <c r="R4680">
        <v>5</v>
      </c>
      <c r="S4680">
        <v>1820</v>
      </c>
      <c r="T4680">
        <v>0.1</v>
      </c>
      <c r="U4680">
        <v>1310.4000000000001</v>
      </c>
      <c r="V4680">
        <v>8190</v>
      </c>
      <c r="W4680">
        <v>1638</v>
      </c>
      <c r="X4680" t="s">
        <v>43</v>
      </c>
      <c r="Y4680" t="s">
        <v>64</v>
      </c>
      <c r="Z4680" t="s">
        <v>78</v>
      </c>
      <c r="AA4680" t="s">
        <v>46</v>
      </c>
      <c r="AB4680" t="s">
        <v>110</v>
      </c>
    </row>
    <row r="4681" spans="1:28" x14ac:dyDescent="0.3">
      <c r="A4681" t="s">
        <v>8920</v>
      </c>
      <c r="B4681" t="s">
        <v>657</v>
      </c>
      <c r="C4681" t="s">
        <v>972</v>
      </c>
      <c r="D4681" t="s">
        <v>69</v>
      </c>
      <c r="E4681" t="s">
        <v>7929</v>
      </c>
      <c r="F4681" t="s">
        <v>33</v>
      </c>
      <c r="G4681">
        <v>50</v>
      </c>
      <c r="H4681" t="s">
        <v>34</v>
      </c>
      <c r="I4681" t="s">
        <v>84</v>
      </c>
      <c r="J4681" t="s">
        <v>85</v>
      </c>
      <c r="K4681" t="s">
        <v>86</v>
      </c>
      <c r="L4681" t="s">
        <v>37</v>
      </c>
      <c r="M4681" t="s">
        <v>2345</v>
      </c>
      <c r="N4681" t="s">
        <v>88</v>
      </c>
      <c r="O4681" t="s">
        <v>120</v>
      </c>
      <c r="P4681" t="s">
        <v>121</v>
      </c>
      <c r="Q4681" t="s">
        <v>122</v>
      </c>
      <c r="R4681">
        <v>8</v>
      </c>
      <c r="S4681">
        <v>1324</v>
      </c>
      <c r="T4681">
        <v>0.15</v>
      </c>
      <c r="U4681">
        <v>953.28</v>
      </c>
      <c r="V4681">
        <v>9003.2000000000007</v>
      </c>
      <c r="W4681">
        <v>1376.96</v>
      </c>
      <c r="X4681" t="s">
        <v>136</v>
      </c>
      <c r="Y4681" t="s">
        <v>64</v>
      </c>
      <c r="Z4681" t="s">
        <v>78</v>
      </c>
      <c r="AA4681" t="s">
        <v>65</v>
      </c>
      <c r="AB4681" t="s">
        <v>110</v>
      </c>
    </row>
    <row r="4682" spans="1:28" x14ac:dyDescent="0.3">
      <c r="A4682" t="s">
        <v>8921</v>
      </c>
      <c r="B4682" t="s">
        <v>454</v>
      </c>
      <c r="C4682" t="s">
        <v>30</v>
      </c>
      <c r="D4682" t="s">
        <v>1652</v>
      </c>
      <c r="E4682" t="s">
        <v>3942</v>
      </c>
      <c r="F4682" t="s">
        <v>33</v>
      </c>
      <c r="G4682">
        <v>63</v>
      </c>
      <c r="H4682" t="s">
        <v>128</v>
      </c>
      <c r="I4682" t="s">
        <v>84</v>
      </c>
      <c r="J4682" t="s">
        <v>85</v>
      </c>
      <c r="K4682" t="s">
        <v>86</v>
      </c>
      <c r="L4682" t="s">
        <v>37</v>
      </c>
      <c r="M4682" t="s">
        <v>7502</v>
      </c>
      <c r="N4682" t="s">
        <v>39</v>
      </c>
      <c r="O4682" t="s">
        <v>40</v>
      </c>
      <c r="P4682" t="s">
        <v>41</v>
      </c>
      <c r="Q4682" t="s">
        <v>42</v>
      </c>
      <c r="R4682">
        <v>5</v>
      </c>
      <c r="S4682">
        <v>847</v>
      </c>
      <c r="T4682">
        <v>0.05</v>
      </c>
      <c r="U4682">
        <v>609.84</v>
      </c>
      <c r="V4682">
        <v>4023.25</v>
      </c>
      <c r="W4682">
        <v>974.05</v>
      </c>
      <c r="X4682" t="s">
        <v>136</v>
      </c>
      <c r="Y4682" t="s">
        <v>44</v>
      </c>
      <c r="Z4682" t="s">
        <v>78</v>
      </c>
      <c r="AA4682" t="s">
        <v>46</v>
      </c>
      <c r="AB4682" t="s">
        <v>47</v>
      </c>
    </row>
    <row r="4683" spans="1:28" x14ac:dyDescent="0.3">
      <c r="A4683" t="s">
        <v>8922</v>
      </c>
      <c r="B4683" t="s">
        <v>761</v>
      </c>
      <c r="C4683" t="s">
        <v>1371</v>
      </c>
      <c r="D4683" t="s">
        <v>1770</v>
      </c>
      <c r="E4683" t="s">
        <v>5902</v>
      </c>
      <c r="F4683" t="s">
        <v>33</v>
      </c>
      <c r="G4683">
        <v>50</v>
      </c>
      <c r="H4683" t="s">
        <v>34</v>
      </c>
      <c r="I4683" t="s">
        <v>103</v>
      </c>
      <c r="J4683" t="s">
        <v>104</v>
      </c>
      <c r="K4683" t="s">
        <v>105</v>
      </c>
      <c r="L4683" t="s">
        <v>37</v>
      </c>
      <c r="M4683" t="s">
        <v>314</v>
      </c>
      <c r="N4683" t="s">
        <v>39</v>
      </c>
      <c r="O4683" t="s">
        <v>159</v>
      </c>
      <c r="P4683" t="s">
        <v>160</v>
      </c>
      <c r="Q4683" t="s">
        <v>161</v>
      </c>
      <c r="R4683">
        <v>1</v>
      </c>
      <c r="S4683">
        <v>1561</v>
      </c>
      <c r="T4683">
        <v>0.2</v>
      </c>
      <c r="U4683">
        <v>1123.92</v>
      </c>
      <c r="V4683">
        <v>1248.8</v>
      </c>
      <c r="W4683">
        <v>124.88</v>
      </c>
      <c r="X4683" t="s">
        <v>43</v>
      </c>
      <c r="Y4683" t="s">
        <v>64</v>
      </c>
      <c r="Z4683" t="s">
        <v>56</v>
      </c>
      <c r="AA4683" t="s">
        <v>46</v>
      </c>
      <c r="AB4683" t="s">
        <v>110</v>
      </c>
    </row>
    <row r="4684" spans="1:28" x14ac:dyDescent="0.3">
      <c r="A4684" t="s">
        <v>8923</v>
      </c>
      <c r="B4684" t="s">
        <v>475</v>
      </c>
      <c r="C4684" t="s">
        <v>476</v>
      </c>
      <c r="D4684" t="s">
        <v>2324</v>
      </c>
      <c r="E4684" t="s">
        <v>5158</v>
      </c>
      <c r="F4684" t="s">
        <v>33</v>
      </c>
      <c r="G4684">
        <v>31</v>
      </c>
      <c r="H4684" t="s">
        <v>71</v>
      </c>
      <c r="I4684" t="s">
        <v>116</v>
      </c>
      <c r="J4684" t="s">
        <v>117</v>
      </c>
      <c r="K4684" t="s">
        <v>118</v>
      </c>
      <c r="L4684" t="s">
        <v>37</v>
      </c>
      <c r="M4684" t="s">
        <v>2328</v>
      </c>
      <c r="N4684" t="s">
        <v>39</v>
      </c>
      <c r="O4684" t="s">
        <v>40</v>
      </c>
      <c r="P4684" t="s">
        <v>41</v>
      </c>
      <c r="Q4684" t="s">
        <v>42</v>
      </c>
      <c r="R4684">
        <v>9</v>
      </c>
      <c r="S4684">
        <v>749</v>
      </c>
      <c r="T4684">
        <v>0.05</v>
      </c>
      <c r="U4684">
        <v>539.28</v>
      </c>
      <c r="V4684">
        <v>6403.95</v>
      </c>
      <c r="W4684">
        <v>1550.43</v>
      </c>
      <c r="X4684" t="s">
        <v>136</v>
      </c>
      <c r="Y4684" t="s">
        <v>44</v>
      </c>
      <c r="Z4684" t="s">
        <v>56</v>
      </c>
      <c r="AA4684" t="s">
        <v>57</v>
      </c>
      <c r="AB4684" t="s">
        <v>110</v>
      </c>
    </row>
    <row r="4685" spans="1:28" x14ac:dyDescent="0.3">
      <c r="A4685" t="s">
        <v>8924</v>
      </c>
      <c r="B4685" t="s">
        <v>1626</v>
      </c>
      <c r="C4685" t="s">
        <v>850</v>
      </c>
      <c r="D4685" t="s">
        <v>5387</v>
      </c>
      <c r="E4685" t="s">
        <v>6021</v>
      </c>
      <c r="F4685" t="s">
        <v>33</v>
      </c>
      <c r="G4685">
        <v>21</v>
      </c>
      <c r="H4685" t="s">
        <v>71</v>
      </c>
      <c r="I4685" t="s">
        <v>103</v>
      </c>
      <c r="J4685" t="s">
        <v>104</v>
      </c>
      <c r="K4685" t="s">
        <v>105</v>
      </c>
      <c r="L4685" t="s">
        <v>37</v>
      </c>
      <c r="M4685" t="s">
        <v>3770</v>
      </c>
      <c r="N4685" t="s">
        <v>39</v>
      </c>
      <c r="O4685" t="s">
        <v>40</v>
      </c>
      <c r="P4685" t="s">
        <v>41</v>
      </c>
      <c r="Q4685" t="s">
        <v>42</v>
      </c>
      <c r="R4685">
        <v>2</v>
      </c>
      <c r="S4685">
        <v>1633</v>
      </c>
      <c r="T4685">
        <v>0.05</v>
      </c>
      <c r="U4685">
        <v>1175.76</v>
      </c>
      <c r="V4685">
        <v>3102.7</v>
      </c>
      <c r="W4685">
        <v>751.18</v>
      </c>
      <c r="X4685" t="s">
        <v>136</v>
      </c>
      <c r="Y4685" t="s">
        <v>44</v>
      </c>
      <c r="Z4685" t="s">
        <v>56</v>
      </c>
      <c r="AA4685" t="s">
        <v>65</v>
      </c>
      <c r="AB4685" t="s">
        <v>110</v>
      </c>
    </row>
    <row r="4686" spans="1:28" x14ac:dyDescent="0.3">
      <c r="A4686" t="s">
        <v>8925</v>
      </c>
      <c r="B4686" t="s">
        <v>2455</v>
      </c>
      <c r="C4686" t="s">
        <v>144</v>
      </c>
      <c r="D4686" t="s">
        <v>5722</v>
      </c>
      <c r="E4686" t="s">
        <v>1154</v>
      </c>
      <c r="F4686" t="s">
        <v>33</v>
      </c>
      <c r="G4686">
        <v>63</v>
      </c>
      <c r="H4686" t="s">
        <v>128</v>
      </c>
      <c r="I4686" t="s">
        <v>35</v>
      </c>
      <c r="J4686" t="s">
        <v>36</v>
      </c>
      <c r="K4686" t="s">
        <v>36</v>
      </c>
      <c r="L4686" t="s">
        <v>37</v>
      </c>
      <c r="M4686" t="s">
        <v>1208</v>
      </c>
      <c r="N4686" t="s">
        <v>73</v>
      </c>
      <c r="O4686" t="s">
        <v>107</v>
      </c>
      <c r="P4686" t="s">
        <v>108</v>
      </c>
      <c r="Q4686" t="s">
        <v>109</v>
      </c>
      <c r="R4686">
        <v>3</v>
      </c>
      <c r="S4686">
        <v>1331</v>
      </c>
      <c r="T4686">
        <v>0.1</v>
      </c>
      <c r="U4686">
        <v>958.32</v>
      </c>
      <c r="V4686">
        <v>3593.7</v>
      </c>
      <c r="W4686">
        <v>718.74</v>
      </c>
      <c r="X4686" t="s">
        <v>55</v>
      </c>
      <c r="Y4686" t="s">
        <v>44</v>
      </c>
      <c r="Z4686" t="s">
        <v>56</v>
      </c>
      <c r="AA4686" t="s">
        <v>65</v>
      </c>
      <c r="AB4686" t="s">
        <v>110</v>
      </c>
    </row>
    <row r="4687" spans="1:28" x14ac:dyDescent="0.3">
      <c r="A4687" t="s">
        <v>8926</v>
      </c>
      <c r="B4687" t="s">
        <v>1823</v>
      </c>
      <c r="C4687" t="s">
        <v>2891</v>
      </c>
      <c r="D4687" t="s">
        <v>5062</v>
      </c>
      <c r="E4687" t="s">
        <v>1686</v>
      </c>
      <c r="F4687" t="s">
        <v>53</v>
      </c>
      <c r="G4687">
        <v>40</v>
      </c>
      <c r="H4687" t="s">
        <v>128</v>
      </c>
      <c r="I4687" t="s">
        <v>116</v>
      </c>
      <c r="J4687" t="s">
        <v>117</v>
      </c>
      <c r="K4687" t="s">
        <v>118</v>
      </c>
      <c r="L4687" t="s">
        <v>37</v>
      </c>
      <c r="M4687" t="s">
        <v>5097</v>
      </c>
      <c r="N4687" t="s">
        <v>88</v>
      </c>
      <c r="O4687" t="s">
        <v>120</v>
      </c>
      <c r="P4687" t="s">
        <v>121</v>
      </c>
      <c r="Q4687" t="s">
        <v>122</v>
      </c>
      <c r="R4687">
        <v>5</v>
      </c>
      <c r="S4687">
        <v>256</v>
      </c>
      <c r="T4687">
        <v>0.2</v>
      </c>
      <c r="U4687">
        <v>184.32</v>
      </c>
      <c r="V4687">
        <v>1024</v>
      </c>
      <c r="W4687">
        <v>102.4</v>
      </c>
      <c r="X4687" t="s">
        <v>136</v>
      </c>
      <c r="Y4687" t="s">
        <v>44</v>
      </c>
      <c r="Z4687" t="s">
        <v>56</v>
      </c>
      <c r="AA4687" t="s">
        <v>65</v>
      </c>
      <c r="AB4687" t="s">
        <v>110</v>
      </c>
    </row>
    <row r="4688" spans="1:28" x14ac:dyDescent="0.3">
      <c r="A4688" t="s">
        <v>8927</v>
      </c>
      <c r="B4688" t="s">
        <v>987</v>
      </c>
      <c r="C4688" t="s">
        <v>1926</v>
      </c>
      <c r="D4688" t="s">
        <v>6558</v>
      </c>
      <c r="E4688" t="s">
        <v>1483</v>
      </c>
      <c r="F4688" t="s">
        <v>53</v>
      </c>
      <c r="G4688">
        <v>27</v>
      </c>
      <c r="H4688" t="s">
        <v>34</v>
      </c>
      <c r="I4688" t="s">
        <v>35</v>
      </c>
      <c r="J4688" t="s">
        <v>36</v>
      </c>
      <c r="K4688" t="s">
        <v>36</v>
      </c>
      <c r="L4688" t="s">
        <v>37</v>
      </c>
      <c r="M4688" t="s">
        <v>2059</v>
      </c>
      <c r="N4688" t="s">
        <v>39</v>
      </c>
      <c r="O4688" t="s">
        <v>159</v>
      </c>
      <c r="P4688" t="s">
        <v>160</v>
      </c>
      <c r="Q4688" t="s">
        <v>161</v>
      </c>
      <c r="R4688">
        <v>8</v>
      </c>
      <c r="S4688">
        <v>787</v>
      </c>
      <c r="T4688">
        <v>0.05</v>
      </c>
      <c r="U4688">
        <v>566.64</v>
      </c>
      <c r="V4688">
        <v>5981.2</v>
      </c>
      <c r="W4688">
        <v>1448.08</v>
      </c>
      <c r="X4688" t="s">
        <v>55</v>
      </c>
      <c r="Y4688" t="s">
        <v>64</v>
      </c>
      <c r="Z4688" t="s">
        <v>56</v>
      </c>
      <c r="AA4688" t="s">
        <v>46</v>
      </c>
      <c r="AB4688" t="s">
        <v>47</v>
      </c>
    </row>
    <row r="4689" spans="1:28" x14ac:dyDescent="0.3">
      <c r="A4689" t="s">
        <v>8928</v>
      </c>
      <c r="B4689" t="s">
        <v>641</v>
      </c>
      <c r="C4689" t="s">
        <v>338</v>
      </c>
      <c r="D4689" t="s">
        <v>3384</v>
      </c>
      <c r="E4689" t="s">
        <v>4317</v>
      </c>
      <c r="F4689" t="s">
        <v>33</v>
      </c>
      <c r="G4689">
        <v>24</v>
      </c>
      <c r="H4689" t="s">
        <v>128</v>
      </c>
      <c r="I4689" t="s">
        <v>116</v>
      </c>
      <c r="J4689" t="s">
        <v>117</v>
      </c>
      <c r="K4689" t="s">
        <v>118</v>
      </c>
      <c r="L4689" t="s">
        <v>37</v>
      </c>
      <c r="M4689" t="s">
        <v>2798</v>
      </c>
      <c r="N4689" t="s">
        <v>73</v>
      </c>
      <c r="O4689" t="s">
        <v>107</v>
      </c>
      <c r="P4689" t="s">
        <v>108</v>
      </c>
      <c r="Q4689" t="s">
        <v>109</v>
      </c>
      <c r="R4689">
        <v>10</v>
      </c>
      <c r="S4689">
        <v>327</v>
      </c>
      <c r="T4689">
        <v>0.05</v>
      </c>
      <c r="U4689">
        <v>235.44</v>
      </c>
      <c r="V4689">
        <v>3106.5</v>
      </c>
      <c r="W4689">
        <v>752.1</v>
      </c>
      <c r="X4689" t="s">
        <v>136</v>
      </c>
      <c r="Y4689" t="s">
        <v>44</v>
      </c>
      <c r="Z4689" t="s">
        <v>56</v>
      </c>
      <c r="AA4689" t="s">
        <v>65</v>
      </c>
      <c r="AB4689" t="s">
        <v>47</v>
      </c>
    </row>
    <row r="4690" spans="1:28" x14ac:dyDescent="0.3">
      <c r="A4690" t="s">
        <v>8929</v>
      </c>
      <c r="B4690" t="s">
        <v>593</v>
      </c>
      <c r="C4690" t="s">
        <v>266</v>
      </c>
      <c r="D4690" t="s">
        <v>5414</v>
      </c>
      <c r="E4690" t="s">
        <v>4675</v>
      </c>
      <c r="F4690" t="s">
        <v>33</v>
      </c>
      <c r="G4690">
        <v>24</v>
      </c>
      <c r="H4690" t="s">
        <v>128</v>
      </c>
      <c r="I4690" t="s">
        <v>35</v>
      </c>
      <c r="J4690" t="s">
        <v>36</v>
      </c>
      <c r="K4690" t="s">
        <v>36</v>
      </c>
      <c r="L4690" t="s">
        <v>37</v>
      </c>
      <c r="M4690" t="s">
        <v>1660</v>
      </c>
      <c r="N4690" t="s">
        <v>73</v>
      </c>
      <c r="O4690" t="s">
        <v>107</v>
      </c>
      <c r="P4690" t="s">
        <v>108</v>
      </c>
      <c r="Q4690" t="s">
        <v>109</v>
      </c>
      <c r="R4690">
        <v>9</v>
      </c>
      <c r="S4690">
        <v>586</v>
      </c>
      <c r="T4690">
        <v>0.1</v>
      </c>
      <c r="U4690">
        <v>421.92</v>
      </c>
      <c r="V4690">
        <v>4746.6000000000004</v>
      </c>
      <c r="W4690">
        <v>949.32</v>
      </c>
      <c r="X4690" t="s">
        <v>55</v>
      </c>
      <c r="Y4690" t="s">
        <v>64</v>
      </c>
      <c r="Z4690" t="s">
        <v>56</v>
      </c>
      <c r="AA4690" t="s">
        <v>46</v>
      </c>
      <c r="AB4690" t="s">
        <v>110</v>
      </c>
    </row>
    <row r="4691" spans="1:28" x14ac:dyDescent="0.3">
      <c r="A4691" t="s">
        <v>8930</v>
      </c>
      <c r="B4691" t="s">
        <v>283</v>
      </c>
      <c r="C4691" t="s">
        <v>2087</v>
      </c>
      <c r="D4691" t="s">
        <v>3133</v>
      </c>
      <c r="E4691" t="s">
        <v>2039</v>
      </c>
      <c r="F4691" t="s">
        <v>53</v>
      </c>
      <c r="G4691">
        <v>61</v>
      </c>
      <c r="H4691" t="s">
        <v>71</v>
      </c>
      <c r="I4691" t="s">
        <v>35</v>
      </c>
      <c r="J4691" t="s">
        <v>36</v>
      </c>
      <c r="K4691" t="s">
        <v>36</v>
      </c>
      <c r="L4691" t="s">
        <v>37</v>
      </c>
      <c r="M4691" t="s">
        <v>660</v>
      </c>
      <c r="N4691" t="s">
        <v>39</v>
      </c>
      <c r="O4691" t="s">
        <v>40</v>
      </c>
      <c r="P4691" t="s">
        <v>41</v>
      </c>
      <c r="Q4691" t="s">
        <v>42</v>
      </c>
      <c r="R4691">
        <v>3</v>
      </c>
      <c r="S4691">
        <v>1823</v>
      </c>
      <c r="T4691">
        <v>0.2</v>
      </c>
      <c r="U4691">
        <v>1312.56</v>
      </c>
      <c r="V4691">
        <v>4375.2</v>
      </c>
      <c r="W4691">
        <v>437.52</v>
      </c>
      <c r="X4691" t="s">
        <v>55</v>
      </c>
      <c r="Y4691" t="s">
        <v>44</v>
      </c>
      <c r="Z4691" t="s">
        <v>45</v>
      </c>
      <c r="AA4691" t="s">
        <v>65</v>
      </c>
      <c r="AB4691" t="s">
        <v>47</v>
      </c>
    </row>
    <row r="4692" spans="1:28" x14ac:dyDescent="0.3">
      <c r="A4692" t="s">
        <v>8931</v>
      </c>
      <c r="B4692" t="s">
        <v>1913</v>
      </c>
      <c r="C4692" t="s">
        <v>1040</v>
      </c>
      <c r="D4692" t="s">
        <v>6095</v>
      </c>
      <c r="E4692" t="s">
        <v>7615</v>
      </c>
      <c r="F4692" t="s">
        <v>33</v>
      </c>
      <c r="G4692">
        <v>33</v>
      </c>
      <c r="H4692" t="s">
        <v>128</v>
      </c>
      <c r="I4692" t="s">
        <v>84</v>
      </c>
      <c r="J4692" t="s">
        <v>85</v>
      </c>
      <c r="K4692" t="s">
        <v>86</v>
      </c>
      <c r="L4692" t="s">
        <v>37</v>
      </c>
      <c r="M4692" t="s">
        <v>556</v>
      </c>
      <c r="N4692" t="s">
        <v>39</v>
      </c>
      <c r="O4692" t="s">
        <v>40</v>
      </c>
      <c r="P4692" t="s">
        <v>41</v>
      </c>
      <c r="Q4692" t="s">
        <v>42</v>
      </c>
      <c r="R4692">
        <v>8</v>
      </c>
      <c r="S4692">
        <v>1767</v>
      </c>
      <c r="T4692">
        <v>0</v>
      </c>
      <c r="U4692">
        <v>1272.24</v>
      </c>
      <c r="V4692">
        <v>14136</v>
      </c>
      <c r="W4692">
        <v>3958.08</v>
      </c>
      <c r="X4692" t="s">
        <v>136</v>
      </c>
      <c r="Y4692" t="s">
        <v>44</v>
      </c>
      <c r="Z4692" t="s">
        <v>56</v>
      </c>
      <c r="AA4692" t="s">
        <v>57</v>
      </c>
      <c r="AB4692" t="s">
        <v>110</v>
      </c>
    </row>
    <row r="4693" spans="1:28" x14ac:dyDescent="0.3">
      <c r="A4693" t="s">
        <v>8932</v>
      </c>
      <c r="B4693" t="s">
        <v>657</v>
      </c>
      <c r="C4693" t="s">
        <v>529</v>
      </c>
      <c r="D4693" t="s">
        <v>4375</v>
      </c>
      <c r="E4693" t="s">
        <v>62</v>
      </c>
      <c r="F4693" t="s">
        <v>53</v>
      </c>
      <c r="G4693">
        <v>41</v>
      </c>
      <c r="H4693" t="s">
        <v>128</v>
      </c>
      <c r="I4693" t="s">
        <v>116</v>
      </c>
      <c r="J4693" t="s">
        <v>117</v>
      </c>
      <c r="K4693" t="s">
        <v>118</v>
      </c>
      <c r="L4693" t="s">
        <v>37</v>
      </c>
      <c r="M4693" t="s">
        <v>1252</v>
      </c>
      <c r="N4693" t="s">
        <v>73</v>
      </c>
      <c r="O4693" t="s">
        <v>74</v>
      </c>
      <c r="P4693" t="s">
        <v>75</v>
      </c>
      <c r="Q4693" t="s">
        <v>76</v>
      </c>
      <c r="R4693">
        <v>6</v>
      </c>
      <c r="S4693">
        <v>742</v>
      </c>
      <c r="T4693">
        <v>0</v>
      </c>
      <c r="U4693">
        <v>534.24</v>
      </c>
      <c r="V4693">
        <v>4452</v>
      </c>
      <c r="W4693">
        <v>1246.56</v>
      </c>
      <c r="X4693" t="s">
        <v>43</v>
      </c>
      <c r="Y4693" t="s">
        <v>44</v>
      </c>
      <c r="Z4693" t="s">
        <v>56</v>
      </c>
      <c r="AA4693" t="s">
        <v>57</v>
      </c>
      <c r="AB4693" t="s">
        <v>110</v>
      </c>
    </row>
    <row r="4694" spans="1:28" x14ac:dyDescent="0.3">
      <c r="A4694" t="s">
        <v>8933</v>
      </c>
      <c r="B4694" t="s">
        <v>1004</v>
      </c>
      <c r="C4694" t="s">
        <v>1779</v>
      </c>
      <c r="D4694" t="s">
        <v>7448</v>
      </c>
      <c r="E4694" t="s">
        <v>2382</v>
      </c>
      <c r="F4694" t="s">
        <v>53</v>
      </c>
      <c r="G4694">
        <v>38</v>
      </c>
      <c r="H4694" t="s">
        <v>128</v>
      </c>
      <c r="I4694" t="s">
        <v>116</v>
      </c>
      <c r="J4694" t="s">
        <v>117</v>
      </c>
      <c r="K4694" t="s">
        <v>118</v>
      </c>
      <c r="L4694" t="s">
        <v>37</v>
      </c>
      <c r="M4694" t="s">
        <v>2637</v>
      </c>
      <c r="N4694" t="s">
        <v>39</v>
      </c>
      <c r="O4694" t="s">
        <v>159</v>
      </c>
      <c r="P4694" t="s">
        <v>160</v>
      </c>
      <c r="Q4694" t="s">
        <v>161</v>
      </c>
      <c r="R4694">
        <v>1</v>
      </c>
      <c r="S4694">
        <v>697</v>
      </c>
      <c r="T4694">
        <v>0.15</v>
      </c>
      <c r="U4694">
        <v>501.84</v>
      </c>
      <c r="V4694">
        <v>592.45000000000005</v>
      </c>
      <c r="W4694">
        <v>90.61</v>
      </c>
      <c r="X4694" t="s">
        <v>136</v>
      </c>
      <c r="Y4694" t="s">
        <v>64</v>
      </c>
      <c r="Z4694" t="s">
        <v>56</v>
      </c>
      <c r="AA4694" t="s">
        <v>57</v>
      </c>
      <c r="AB4694" t="s">
        <v>47</v>
      </c>
    </row>
    <row r="4695" spans="1:28" x14ac:dyDescent="0.3">
      <c r="A4695" t="s">
        <v>8934</v>
      </c>
      <c r="B4695" t="s">
        <v>2545</v>
      </c>
      <c r="C4695" t="s">
        <v>60</v>
      </c>
      <c r="D4695" t="s">
        <v>5681</v>
      </c>
      <c r="E4695" t="s">
        <v>374</v>
      </c>
      <c r="F4695" t="s">
        <v>53</v>
      </c>
      <c r="G4695">
        <v>52</v>
      </c>
      <c r="H4695" t="s">
        <v>128</v>
      </c>
      <c r="I4695" t="s">
        <v>84</v>
      </c>
      <c r="J4695" t="s">
        <v>85</v>
      </c>
      <c r="K4695" t="s">
        <v>86</v>
      </c>
      <c r="L4695" t="s">
        <v>37</v>
      </c>
      <c r="M4695" t="s">
        <v>185</v>
      </c>
      <c r="N4695" t="s">
        <v>73</v>
      </c>
      <c r="O4695" t="s">
        <v>74</v>
      </c>
      <c r="P4695" t="s">
        <v>75</v>
      </c>
      <c r="Q4695" t="s">
        <v>76</v>
      </c>
      <c r="R4695">
        <v>8</v>
      </c>
      <c r="S4695">
        <v>54</v>
      </c>
      <c r="T4695">
        <v>0.2</v>
      </c>
      <c r="U4695">
        <v>38.880000000000003</v>
      </c>
      <c r="V4695">
        <v>345.6</v>
      </c>
      <c r="W4695">
        <v>34.56</v>
      </c>
      <c r="X4695" t="s">
        <v>55</v>
      </c>
      <c r="Y4695" t="s">
        <v>64</v>
      </c>
      <c r="Z4695" t="s">
        <v>78</v>
      </c>
      <c r="AA4695" t="s">
        <v>57</v>
      </c>
      <c r="AB4695" t="s">
        <v>47</v>
      </c>
    </row>
    <row r="4696" spans="1:28" x14ac:dyDescent="0.3">
      <c r="A4696" t="s">
        <v>8935</v>
      </c>
      <c r="B4696" t="s">
        <v>361</v>
      </c>
      <c r="C4696" t="s">
        <v>424</v>
      </c>
      <c r="D4696" t="s">
        <v>2849</v>
      </c>
      <c r="E4696" t="s">
        <v>2080</v>
      </c>
      <c r="F4696" t="s">
        <v>53</v>
      </c>
      <c r="G4696">
        <v>47</v>
      </c>
      <c r="H4696" t="s">
        <v>34</v>
      </c>
      <c r="I4696" t="s">
        <v>116</v>
      </c>
      <c r="J4696" t="s">
        <v>117</v>
      </c>
      <c r="K4696" t="s">
        <v>118</v>
      </c>
      <c r="L4696" t="s">
        <v>37</v>
      </c>
      <c r="M4696" t="s">
        <v>3011</v>
      </c>
      <c r="N4696" t="s">
        <v>88</v>
      </c>
      <c r="O4696" t="s">
        <v>120</v>
      </c>
      <c r="P4696" t="s">
        <v>121</v>
      </c>
      <c r="Q4696" t="s">
        <v>122</v>
      </c>
      <c r="R4696">
        <v>7</v>
      </c>
      <c r="S4696">
        <v>51</v>
      </c>
      <c r="T4696">
        <v>0</v>
      </c>
      <c r="U4696">
        <v>36.72</v>
      </c>
      <c r="V4696">
        <v>357</v>
      </c>
      <c r="W4696">
        <v>99.96</v>
      </c>
      <c r="X4696" t="s">
        <v>55</v>
      </c>
      <c r="Y4696" t="s">
        <v>44</v>
      </c>
      <c r="Z4696" t="s">
        <v>56</v>
      </c>
      <c r="AA4696" t="s">
        <v>65</v>
      </c>
      <c r="AB4696" t="s">
        <v>110</v>
      </c>
    </row>
    <row r="4697" spans="1:28" x14ac:dyDescent="0.3">
      <c r="A4697" t="s">
        <v>8936</v>
      </c>
      <c r="B4697" t="s">
        <v>431</v>
      </c>
      <c r="C4697" t="s">
        <v>377</v>
      </c>
      <c r="D4697" t="s">
        <v>4512</v>
      </c>
      <c r="E4697" t="s">
        <v>1962</v>
      </c>
      <c r="F4697" t="s">
        <v>53</v>
      </c>
      <c r="G4697">
        <v>39</v>
      </c>
      <c r="H4697" t="s">
        <v>128</v>
      </c>
      <c r="I4697" t="s">
        <v>35</v>
      </c>
      <c r="J4697" t="s">
        <v>36</v>
      </c>
      <c r="K4697" t="s">
        <v>36</v>
      </c>
      <c r="L4697" t="s">
        <v>37</v>
      </c>
      <c r="M4697" t="s">
        <v>4355</v>
      </c>
      <c r="N4697" t="s">
        <v>39</v>
      </c>
      <c r="O4697" t="s">
        <v>159</v>
      </c>
      <c r="P4697" t="s">
        <v>160</v>
      </c>
      <c r="Q4697" t="s">
        <v>161</v>
      </c>
      <c r="R4697">
        <v>9</v>
      </c>
      <c r="S4697">
        <v>208</v>
      </c>
      <c r="T4697">
        <v>0</v>
      </c>
      <c r="U4697">
        <v>149.76</v>
      </c>
      <c r="V4697">
        <v>1872</v>
      </c>
      <c r="W4697">
        <v>524.16</v>
      </c>
      <c r="X4697" t="s">
        <v>43</v>
      </c>
      <c r="Y4697" t="s">
        <v>77</v>
      </c>
      <c r="Z4697" t="s">
        <v>78</v>
      </c>
      <c r="AA4697" t="s">
        <v>46</v>
      </c>
      <c r="AB4697" t="s">
        <v>47</v>
      </c>
    </row>
    <row r="4698" spans="1:28" x14ac:dyDescent="0.3">
      <c r="A4698" t="s">
        <v>8937</v>
      </c>
      <c r="B4698" t="s">
        <v>1576</v>
      </c>
      <c r="C4698" t="s">
        <v>982</v>
      </c>
      <c r="D4698" t="s">
        <v>658</v>
      </c>
      <c r="E4698" t="s">
        <v>7229</v>
      </c>
      <c r="F4698" t="s">
        <v>33</v>
      </c>
      <c r="G4698">
        <v>41</v>
      </c>
      <c r="H4698" t="s">
        <v>71</v>
      </c>
      <c r="I4698" t="s">
        <v>35</v>
      </c>
      <c r="J4698" t="s">
        <v>36</v>
      </c>
      <c r="K4698" t="s">
        <v>36</v>
      </c>
      <c r="L4698" t="s">
        <v>37</v>
      </c>
      <c r="M4698" t="s">
        <v>4210</v>
      </c>
      <c r="N4698" t="s">
        <v>73</v>
      </c>
      <c r="O4698" t="s">
        <v>74</v>
      </c>
      <c r="P4698" t="s">
        <v>75</v>
      </c>
      <c r="Q4698" t="s">
        <v>76</v>
      </c>
      <c r="R4698">
        <v>7</v>
      </c>
      <c r="S4698">
        <v>931</v>
      </c>
      <c r="T4698">
        <v>0.15</v>
      </c>
      <c r="U4698">
        <v>670.32</v>
      </c>
      <c r="V4698">
        <v>5539.45</v>
      </c>
      <c r="W4698">
        <v>847.21</v>
      </c>
      <c r="X4698" t="s">
        <v>43</v>
      </c>
      <c r="Y4698" t="s">
        <v>64</v>
      </c>
      <c r="Z4698" t="s">
        <v>78</v>
      </c>
      <c r="AA4698" t="s">
        <v>57</v>
      </c>
      <c r="AB4698" t="s">
        <v>110</v>
      </c>
    </row>
    <row r="4699" spans="1:28" x14ac:dyDescent="0.3">
      <c r="A4699" t="s">
        <v>8938</v>
      </c>
      <c r="B4699" t="s">
        <v>1045</v>
      </c>
      <c r="C4699" t="s">
        <v>961</v>
      </c>
      <c r="D4699" t="s">
        <v>6044</v>
      </c>
      <c r="E4699" t="s">
        <v>3031</v>
      </c>
      <c r="F4699" t="s">
        <v>33</v>
      </c>
      <c r="G4699">
        <v>33</v>
      </c>
      <c r="H4699" t="s">
        <v>128</v>
      </c>
      <c r="I4699" t="s">
        <v>103</v>
      </c>
      <c r="J4699" t="s">
        <v>104</v>
      </c>
      <c r="K4699" t="s">
        <v>105</v>
      </c>
      <c r="L4699" t="s">
        <v>37</v>
      </c>
      <c r="M4699" t="s">
        <v>3190</v>
      </c>
      <c r="N4699" t="s">
        <v>73</v>
      </c>
      <c r="O4699" t="s">
        <v>107</v>
      </c>
      <c r="P4699" t="s">
        <v>108</v>
      </c>
      <c r="Q4699" t="s">
        <v>109</v>
      </c>
      <c r="R4699">
        <v>7</v>
      </c>
      <c r="S4699">
        <v>647</v>
      </c>
      <c r="T4699">
        <v>0.15</v>
      </c>
      <c r="U4699">
        <v>465.84</v>
      </c>
      <c r="V4699">
        <v>3849.65</v>
      </c>
      <c r="W4699">
        <v>588.77</v>
      </c>
      <c r="X4699" t="s">
        <v>136</v>
      </c>
      <c r="Y4699" t="s">
        <v>64</v>
      </c>
      <c r="Z4699" t="s">
        <v>45</v>
      </c>
      <c r="AA4699" t="s">
        <v>57</v>
      </c>
      <c r="AB4699" t="s">
        <v>47</v>
      </c>
    </row>
    <row r="4700" spans="1:28" x14ac:dyDescent="0.3">
      <c r="A4700" t="s">
        <v>8939</v>
      </c>
      <c r="B4700" t="s">
        <v>245</v>
      </c>
      <c r="C4700" t="s">
        <v>962</v>
      </c>
      <c r="D4700" t="s">
        <v>4375</v>
      </c>
      <c r="E4700" t="s">
        <v>6292</v>
      </c>
      <c r="F4700" t="s">
        <v>53</v>
      </c>
      <c r="G4700">
        <v>27</v>
      </c>
      <c r="H4700" t="s">
        <v>128</v>
      </c>
      <c r="I4700" t="s">
        <v>35</v>
      </c>
      <c r="J4700" t="s">
        <v>36</v>
      </c>
      <c r="K4700" t="s">
        <v>36</v>
      </c>
      <c r="L4700" t="s">
        <v>37</v>
      </c>
      <c r="M4700" t="s">
        <v>1840</v>
      </c>
      <c r="N4700" t="s">
        <v>39</v>
      </c>
      <c r="O4700" t="s">
        <v>159</v>
      </c>
      <c r="P4700" t="s">
        <v>160</v>
      </c>
      <c r="Q4700" t="s">
        <v>161</v>
      </c>
      <c r="R4700">
        <v>10</v>
      </c>
      <c r="S4700">
        <v>367</v>
      </c>
      <c r="T4700">
        <v>0.15</v>
      </c>
      <c r="U4700">
        <v>264.24</v>
      </c>
      <c r="V4700">
        <v>3119.5</v>
      </c>
      <c r="W4700">
        <v>477.1</v>
      </c>
      <c r="X4700" t="s">
        <v>136</v>
      </c>
      <c r="Y4700" t="s">
        <v>77</v>
      </c>
      <c r="Z4700" t="s">
        <v>56</v>
      </c>
      <c r="AA4700" t="s">
        <v>65</v>
      </c>
      <c r="AB4700" t="s">
        <v>47</v>
      </c>
    </row>
    <row r="4701" spans="1:28" x14ac:dyDescent="0.3">
      <c r="A4701" t="s">
        <v>8940</v>
      </c>
      <c r="B4701" t="s">
        <v>677</v>
      </c>
      <c r="C4701" t="s">
        <v>402</v>
      </c>
      <c r="D4701" t="s">
        <v>1770</v>
      </c>
      <c r="E4701" t="s">
        <v>7146</v>
      </c>
      <c r="F4701" t="s">
        <v>53</v>
      </c>
      <c r="G4701">
        <v>51</v>
      </c>
      <c r="H4701" t="s">
        <v>34</v>
      </c>
      <c r="I4701" t="s">
        <v>84</v>
      </c>
      <c r="J4701" t="s">
        <v>85</v>
      </c>
      <c r="K4701" t="s">
        <v>86</v>
      </c>
      <c r="L4701" t="s">
        <v>37</v>
      </c>
      <c r="M4701" t="s">
        <v>2421</v>
      </c>
      <c r="N4701" t="s">
        <v>88</v>
      </c>
      <c r="O4701" t="s">
        <v>89</v>
      </c>
      <c r="P4701" t="s">
        <v>90</v>
      </c>
      <c r="Q4701" t="s">
        <v>91</v>
      </c>
      <c r="R4701">
        <v>1</v>
      </c>
      <c r="S4701">
        <v>1685</v>
      </c>
      <c r="T4701">
        <v>0.1</v>
      </c>
      <c r="U4701">
        <v>1213.2</v>
      </c>
      <c r="V4701">
        <v>1516.5</v>
      </c>
      <c r="W4701">
        <v>303.3</v>
      </c>
      <c r="X4701" t="s">
        <v>43</v>
      </c>
      <c r="Y4701" t="s">
        <v>44</v>
      </c>
      <c r="Z4701" t="s">
        <v>56</v>
      </c>
      <c r="AA4701" t="s">
        <v>65</v>
      </c>
      <c r="AB4701" t="s">
        <v>47</v>
      </c>
    </row>
    <row r="4702" spans="1:28" x14ac:dyDescent="0.3">
      <c r="A4702" t="s">
        <v>8941</v>
      </c>
      <c r="B4702" t="s">
        <v>677</v>
      </c>
      <c r="C4702" t="s">
        <v>767</v>
      </c>
      <c r="D4702" t="s">
        <v>5308</v>
      </c>
      <c r="E4702" t="s">
        <v>3799</v>
      </c>
      <c r="F4702" t="s">
        <v>53</v>
      </c>
      <c r="G4702">
        <v>37</v>
      </c>
      <c r="H4702" t="s">
        <v>71</v>
      </c>
      <c r="I4702" t="s">
        <v>35</v>
      </c>
      <c r="J4702" t="s">
        <v>36</v>
      </c>
      <c r="K4702" t="s">
        <v>36</v>
      </c>
      <c r="L4702" t="s">
        <v>37</v>
      </c>
      <c r="M4702" t="s">
        <v>1208</v>
      </c>
      <c r="N4702" t="s">
        <v>73</v>
      </c>
      <c r="O4702" t="s">
        <v>107</v>
      </c>
      <c r="P4702" t="s">
        <v>108</v>
      </c>
      <c r="Q4702" t="s">
        <v>109</v>
      </c>
      <c r="R4702">
        <v>8</v>
      </c>
      <c r="S4702">
        <v>685</v>
      </c>
      <c r="T4702">
        <v>0.05</v>
      </c>
      <c r="U4702">
        <v>493.2</v>
      </c>
      <c r="V4702">
        <v>5206</v>
      </c>
      <c r="W4702">
        <v>1260.4000000000001</v>
      </c>
      <c r="X4702" t="s">
        <v>136</v>
      </c>
      <c r="Y4702" t="s">
        <v>77</v>
      </c>
      <c r="Z4702" t="s">
        <v>78</v>
      </c>
      <c r="AA4702" t="s">
        <v>65</v>
      </c>
      <c r="AB4702" t="s">
        <v>47</v>
      </c>
    </row>
    <row r="4703" spans="1:28" x14ac:dyDescent="0.3">
      <c r="A4703" t="s">
        <v>8942</v>
      </c>
      <c r="B4703" t="s">
        <v>1626</v>
      </c>
      <c r="C4703" t="s">
        <v>850</v>
      </c>
      <c r="D4703" t="s">
        <v>3409</v>
      </c>
      <c r="E4703" t="s">
        <v>439</v>
      </c>
      <c r="F4703" t="s">
        <v>53</v>
      </c>
      <c r="G4703">
        <v>29</v>
      </c>
      <c r="H4703" t="s">
        <v>71</v>
      </c>
      <c r="I4703" t="s">
        <v>35</v>
      </c>
      <c r="J4703" t="s">
        <v>36</v>
      </c>
      <c r="K4703" t="s">
        <v>36</v>
      </c>
      <c r="L4703" t="s">
        <v>37</v>
      </c>
      <c r="M4703" t="s">
        <v>891</v>
      </c>
      <c r="N4703" t="s">
        <v>88</v>
      </c>
      <c r="O4703" t="s">
        <v>120</v>
      </c>
      <c r="P4703" t="s">
        <v>121</v>
      </c>
      <c r="Q4703" t="s">
        <v>122</v>
      </c>
      <c r="R4703">
        <v>1</v>
      </c>
      <c r="S4703">
        <v>636</v>
      </c>
      <c r="T4703">
        <v>0.2</v>
      </c>
      <c r="U4703">
        <v>457.92</v>
      </c>
      <c r="V4703">
        <v>508.8</v>
      </c>
      <c r="W4703">
        <v>50.88</v>
      </c>
      <c r="X4703" t="s">
        <v>43</v>
      </c>
      <c r="Y4703" t="s">
        <v>44</v>
      </c>
      <c r="Z4703" t="s">
        <v>78</v>
      </c>
      <c r="AA4703" t="s">
        <v>46</v>
      </c>
      <c r="AB4703" t="s">
        <v>47</v>
      </c>
    </row>
    <row r="4704" spans="1:28" x14ac:dyDescent="0.3">
      <c r="A4704" t="s">
        <v>8943</v>
      </c>
      <c r="B4704" t="s">
        <v>288</v>
      </c>
      <c r="C4704" t="s">
        <v>339</v>
      </c>
      <c r="D4704" t="s">
        <v>1304</v>
      </c>
      <c r="E4704" t="s">
        <v>4851</v>
      </c>
      <c r="F4704" t="s">
        <v>33</v>
      </c>
      <c r="G4704">
        <v>20</v>
      </c>
      <c r="H4704" t="s">
        <v>34</v>
      </c>
      <c r="I4704" t="s">
        <v>84</v>
      </c>
      <c r="J4704" t="s">
        <v>85</v>
      </c>
      <c r="K4704" t="s">
        <v>86</v>
      </c>
      <c r="L4704" t="s">
        <v>37</v>
      </c>
      <c r="M4704" t="s">
        <v>1123</v>
      </c>
      <c r="N4704" t="s">
        <v>88</v>
      </c>
      <c r="O4704" t="s">
        <v>89</v>
      </c>
      <c r="P4704" t="s">
        <v>90</v>
      </c>
      <c r="Q4704" t="s">
        <v>91</v>
      </c>
      <c r="R4704">
        <v>6</v>
      </c>
      <c r="S4704">
        <v>1466</v>
      </c>
      <c r="T4704">
        <v>0.1</v>
      </c>
      <c r="U4704">
        <v>1055.52</v>
      </c>
      <c r="V4704">
        <v>7916.4</v>
      </c>
      <c r="W4704">
        <v>1583.28</v>
      </c>
      <c r="X4704" t="s">
        <v>136</v>
      </c>
      <c r="Y4704" t="s">
        <v>64</v>
      </c>
      <c r="Z4704" t="s">
        <v>45</v>
      </c>
      <c r="AA4704" t="s">
        <v>65</v>
      </c>
      <c r="AB4704" t="s">
        <v>47</v>
      </c>
    </row>
    <row r="4705" spans="1:28" x14ac:dyDescent="0.3">
      <c r="A4705" t="s">
        <v>8944</v>
      </c>
      <c r="B4705" t="s">
        <v>690</v>
      </c>
      <c r="C4705" t="s">
        <v>1217</v>
      </c>
      <c r="D4705" t="s">
        <v>2122</v>
      </c>
      <c r="E4705" t="s">
        <v>5900</v>
      </c>
      <c r="F4705" t="s">
        <v>53</v>
      </c>
      <c r="G4705">
        <v>22</v>
      </c>
      <c r="H4705" t="s">
        <v>34</v>
      </c>
      <c r="I4705" t="s">
        <v>35</v>
      </c>
      <c r="J4705" t="s">
        <v>36</v>
      </c>
      <c r="K4705" t="s">
        <v>36</v>
      </c>
      <c r="L4705" t="s">
        <v>37</v>
      </c>
      <c r="M4705" t="s">
        <v>3462</v>
      </c>
      <c r="N4705" t="s">
        <v>88</v>
      </c>
      <c r="O4705" t="s">
        <v>120</v>
      </c>
      <c r="P4705" t="s">
        <v>121</v>
      </c>
      <c r="Q4705" t="s">
        <v>122</v>
      </c>
      <c r="R4705">
        <v>8</v>
      </c>
      <c r="S4705">
        <v>1124</v>
      </c>
      <c r="T4705">
        <v>0</v>
      </c>
      <c r="U4705">
        <v>809.28</v>
      </c>
      <c r="V4705">
        <v>8992</v>
      </c>
      <c r="W4705">
        <v>2517.7600000000002</v>
      </c>
      <c r="X4705" t="s">
        <v>43</v>
      </c>
      <c r="Y4705" t="s">
        <v>44</v>
      </c>
      <c r="Z4705" t="s">
        <v>56</v>
      </c>
      <c r="AA4705" t="s">
        <v>46</v>
      </c>
      <c r="AB4705" t="s">
        <v>47</v>
      </c>
    </row>
    <row r="4706" spans="1:28" x14ac:dyDescent="0.3">
      <c r="A4706" t="s">
        <v>8945</v>
      </c>
      <c r="B4706" t="s">
        <v>132</v>
      </c>
      <c r="C4706" t="s">
        <v>328</v>
      </c>
      <c r="D4706" t="s">
        <v>2211</v>
      </c>
      <c r="E4706" t="s">
        <v>6672</v>
      </c>
      <c r="F4706" t="s">
        <v>53</v>
      </c>
      <c r="G4706">
        <v>43</v>
      </c>
      <c r="H4706" t="s">
        <v>34</v>
      </c>
      <c r="I4706" t="s">
        <v>84</v>
      </c>
      <c r="J4706" t="s">
        <v>85</v>
      </c>
      <c r="K4706" t="s">
        <v>86</v>
      </c>
      <c r="L4706" t="s">
        <v>37</v>
      </c>
      <c r="M4706" t="s">
        <v>2391</v>
      </c>
      <c r="N4706" t="s">
        <v>39</v>
      </c>
      <c r="O4706" t="s">
        <v>159</v>
      </c>
      <c r="P4706" t="s">
        <v>160</v>
      </c>
      <c r="Q4706" t="s">
        <v>161</v>
      </c>
      <c r="R4706">
        <v>3</v>
      </c>
      <c r="S4706">
        <v>1894</v>
      </c>
      <c r="T4706">
        <v>0.2</v>
      </c>
      <c r="U4706">
        <v>1363.68</v>
      </c>
      <c r="V4706">
        <v>4545.6000000000004</v>
      </c>
      <c r="W4706">
        <v>454.56</v>
      </c>
      <c r="X4706" t="s">
        <v>55</v>
      </c>
      <c r="Y4706" t="s">
        <v>44</v>
      </c>
      <c r="Z4706" t="s">
        <v>56</v>
      </c>
      <c r="AA4706" t="s">
        <v>57</v>
      </c>
      <c r="AB4706" t="s">
        <v>110</v>
      </c>
    </row>
    <row r="4707" spans="1:28" x14ac:dyDescent="0.3">
      <c r="A4707" t="s">
        <v>8946</v>
      </c>
      <c r="B4707" t="s">
        <v>1405</v>
      </c>
      <c r="C4707" t="s">
        <v>169</v>
      </c>
      <c r="D4707" t="s">
        <v>4512</v>
      </c>
      <c r="E4707" t="s">
        <v>1735</v>
      </c>
      <c r="F4707" t="s">
        <v>53</v>
      </c>
      <c r="G4707">
        <v>46</v>
      </c>
      <c r="H4707" t="s">
        <v>71</v>
      </c>
      <c r="I4707" t="s">
        <v>103</v>
      </c>
      <c r="J4707" t="s">
        <v>104</v>
      </c>
      <c r="K4707" t="s">
        <v>105</v>
      </c>
      <c r="L4707" t="s">
        <v>37</v>
      </c>
      <c r="M4707" t="s">
        <v>2139</v>
      </c>
      <c r="N4707" t="s">
        <v>88</v>
      </c>
      <c r="O4707" t="s">
        <v>89</v>
      </c>
      <c r="P4707" t="s">
        <v>90</v>
      </c>
      <c r="Q4707" t="s">
        <v>91</v>
      </c>
      <c r="R4707">
        <v>10</v>
      </c>
      <c r="S4707">
        <v>1545</v>
      </c>
      <c r="T4707">
        <v>0.15</v>
      </c>
      <c r="U4707">
        <v>1112.4000000000001</v>
      </c>
      <c r="V4707">
        <v>13132.5</v>
      </c>
      <c r="W4707">
        <v>2008.5</v>
      </c>
      <c r="X4707" t="s">
        <v>43</v>
      </c>
      <c r="Y4707" t="s">
        <v>77</v>
      </c>
      <c r="Z4707" t="s">
        <v>45</v>
      </c>
      <c r="AA4707" t="s">
        <v>57</v>
      </c>
      <c r="AB4707" t="s">
        <v>47</v>
      </c>
    </row>
    <row r="4708" spans="1:28" x14ac:dyDescent="0.3">
      <c r="A4708" t="s">
        <v>8947</v>
      </c>
      <c r="B4708" t="s">
        <v>1005</v>
      </c>
      <c r="C4708" t="s">
        <v>1431</v>
      </c>
      <c r="D4708" t="s">
        <v>1479</v>
      </c>
      <c r="E4708" t="s">
        <v>1876</v>
      </c>
      <c r="F4708" t="s">
        <v>33</v>
      </c>
      <c r="G4708">
        <v>32</v>
      </c>
      <c r="H4708" t="s">
        <v>71</v>
      </c>
      <c r="I4708" t="s">
        <v>116</v>
      </c>
      <c r="J4708" t="s">
        <v>117</v>
      </c>
      <c r="K4708" t="s">
        <v>118</v>
      </c>
      <c r="L4708" t="s">
        <v>37</v>
      </c>
      <c r="M4708" t="s">
        <v>3437</v>
      </c>
      <c r="N4708" t="s">
        <v>88</v>
      </c>
      <c r="O4708" t="s">
        <v>120</v>
      </c>
      <c r="P4708" t="s">
        <v>121</v>
      </c>
      <c r="Q4708" t="s">
        <v>122</v>
      </c>
      <c r="R4708">
        <v>1</v>
      </c>
      <c r="S4708">
        <v>603</v>
      </c>
      <c r="T4708">
        <v>0.05</v>
      </c>
      <c r="U4708">
        <v>434.16</v>
      </c>
      <c r="V4708">
        <v>572.85</v>
      </c>
      <c r="W4708">
        <v>138.69</v>
      </c>
      <c r="X4708" t="s">
        <v>55</v>
      </c>
      <c r="Y4708" t="s">
        <v>44</v>
      </c>
      <c r="Z4708" t="s">
        <v>56</v>
      </c>
      <c r="AA4708" t="s">
        <v>65</v>
      </c>
      <c r="AB4708" t="s">
        <v>47</v>
      </c>
    </row>
    <row r="4709" spans="1:28" x14ac:dyDescent="0.3">
      <c r="A4709" t="s">
        <v>8948</v>
      </c>
      <c r="B4709" t="s">
        <v>1114</v>
      </c>
      <c r="C4709" t="s">
        <v>782</v>
      </c>
      <c r="D4709" t="s">
        <v>1648</v>
      </c>
      <c r="E4709" t="s">
        <v>4642</v>
      </c>
      <c r="F4709" t="s">
        <v>53</v>
      </c>
      <c r="G4709">
        <v>25</v>
      </c>
      <c r="H4709" t="s">
        <v>71</v>
      </c>
      <c r="I4709" t="s">
        <v>116</v>
      </c>
      <c r="J4709" t="s">
        <v>117</v>
      </c>
      <c r="K4709" t="s">
        <v>118</v>
      </c>
      <c r="L4709" t="s">
        <v>37</v>
      </c>
      <c r="M4709" t="s">
        <v>1116</v>
      </c>
      <c r="N4709" t="s">
        <v>73</v>
      </c>
      <c r="O4709" t="s">
        <v>74</v>
      </c>
      <c r="P4709" t="s">
        <v>75</v>
      </c>
      <c r="Q4709" t="s">
        <v>76</v>
      </c>
      <c r="R4709">
        <v>5</v>
      </c>
      <c r="S4709">
        <v>56</v>
      </c>
      <c r="T4709">
        <v>0.05</v>
      </c>
      <c r="U4709">
        <v>40.32</v>
      </c>
      <c r="V4709">
        <v>266</v>
      </c>
      <c r="W4709">
        <v>64.400000000000006</v>
      </c>
      <c r="X4709" t="s">
        <v>136</v>
      </c>
      <c r="Y4709" t="s">
        <v>44</v>
      </c>
      <c r="Z4709" t="s">
        <v>78</v>
      </c>
      <c r="AA4709" t="s">
        <v>65</v>
      </c>
      <c r="AB4709" t="s">
        <v>110</v>
      </c>
    </row>
    <row r="4710" spans="1:28" x14ac:dyDescent="0.3">
      <c r="A4710" t="s">
        <v>8949</v>
      </c>
      <c r="B4710" t="s">
        <v>548</v>
      </c>
      <c r="C4710" t="s">
        <v>542</v>
      </c>
      <c r="D4710" t="s">
        <v>4208</v>
      </c>
      <c r="E4710" t="s">
        <v>1459</v>
      </c>
      <c r="F4710" t="s">
        <v>53</v>
      </c>
      <c r="G4710">
        <v>56</v>
      </c>
      <c r="H4710" t="s">
        <v>71</v>
      </c>
      <c r="I4710" t="s">
        <v>84</v>
      </c>
      <c r="J4710" t="s">
        <v>85</v>
      </c>
      <c r="K4710" t="s">
        <v>86</v>
      </c>
      <c r="L4710" t="s">
        <v>37</v>
      </c>
      <c r="M4710" t="s">
        <v>2426</v>
      </c>
      <c r="N4710" t="s">
        <v>73</v>
      </c>
      <c r="O4710" t="s">
        <v>74</v>
      </c>
      <c r="P4710" t="s">
        <v>75</v>
      </c>
      <c r="Q4710" t="s">
        <v>76</v>
      </c>
      <c r="R4710">
        <v>4</v>
      </c>
      <c r="S4710">
        <v>584</v>
      </c>
      <c r="T4710">
        <v>0.15</v>
      </c>
      <c r="U4710">
        <v>420.48</v>
      </c>
      <c r="V4710">
        <v>1985.6</v>
      </c>
      <c r="W4710">
        <v>303.68</v>
      </c>
      <c r="X4710" t="s">
        <v>55</v>
      </c>
      <c r="Y4710" t="s">
        <v>64</v>
      </c>
      <c r="Z4710" t="s">
        <v>56</v>
      </c>
      <c r="AA4710" t="s">
        <v>57</v>
      </c>
      <c r="AB4710" t="s">
        <v>47</v>
      </c>
    </row>
    <row r="4711" spans="1:28" x14ac:dyDescent="0.3">
      <c r="A4711" t="s">
        <v>8950</v>
      </c>
      <c r="B4711" t="s">
        <v>221</v>
      </c>
      <c r="C4711" t="s">
        <v>777</v>
      </c>
      <c r="D4711" t="s">
        <v>3876</v>
      </c>
      <c r="E4711" t="s">
        <v>3828</v>
      </c>
      <c r="F4711" t="s">
        <v>33</v>
      </c>
      <c r="G4711">
        <v>25</v>
      </c>
      <c r="H4711" t="s">
        <v>128</v>
      </c>
      <c r="I4711" t="s">
        <v>35</v>
      </c>
      <c r="J4711" t="s">
        <v>36</v>
      </c>
      <c r="K4711" t="s">
        <v>36</v>
      </c>
      <c r="L4711" t="s">
        <v>37</v>
      </c>
      <c r="M4711" t="s">
        <v>2044</v>
      </c>
      <c r="N4711" t="s">
        <v>88</v>
      </c>
      <c r="O4711" t="s">
        <v>120</v>
      </c>
      <c r="P4711" t="s">
        <v>121</v>
      </c>
      <c r="Q4711" t="s">
        <v>122</v>
      </c>
      <c r="R4711">
        <v>6</v>
      </c>
      <c r="S4711">
        <v>787</v>
      </c>
      <c r="T4711">
        <v>0.2</v>
      </c>
      <c r="U4711">
        <v>566.64</v>
      </c>
      <c r="V4711">
        <v>3777.6</v>
      </c>
      <c r="W4711">
        <v>377.76</v>
      </c>
      <c r="X4711" t="s">
        <v>55</v>
      </c>
      <c r="Y4711" t="s">
        <v>77</v>
      </c>
      <c r="Z4711" t="s">
        <v>56</v>
      </c>
      <c r="AA4711" t="s">
        <v>46</v>
      </c>
      <c r="AB4711" t="s">
        <v>110</v>
      </c>
    </row>
    <row r="4712" spans="1:28" x14ac:dyDescent="0.3">
      <c r="A4712" t="s">
        <v>8951</v>
      </c>
      <c r="B4712" t="s">
        <v>523</v>
      </c>
      <c r="C4712" t="s">
        <v>345</v>
      </c>
      <c r="D4712" t="s">
        <v>3474</v>
      </c>
      <c r="E4712" t="s">
        <v>7246</v>
      </c>
      <c r="F4712" t="s">
        <v>33</v>
      </c>
      <c r="G4712">
        <v>65</v>
      </c>
      <c r="H4712" t="s">
        <v>128</v>
      </c>
      <c r="I4712" t="s">
        <v>84</v>
      </c>
      <c r="J4712" t="s">
        <v>85</v>
      </c>
      <c r="K4712" t="s">
        <v>86</v>
      </c>
      <c r="L4712" t="s">
        <v>37</v>
      </c>
      <c r="M4712" t="s">
        <v>1008</v>
      </c>
      <c r="N4712" t="s">
        <v>39</v>
      </c>
      <c r="O4712" t="s">
        <v>40</v>
      </c>
      <c r="P4712" t="s">
        <v>41</v>
      </c>
      <c r="Q4712" t="s">
        <v>42</v>
      </c>
      <c r="R4712">
        <v>4</v>
      </c>
      <c r="S4712">
        <v>284</v>
      </c>
      <c r="T4712">
        <v>0.2</v>
      </c>
      <c r="U4712">
        <v>204.48</v>
      </c>
      <c r="V4712">
        <v>908.8</v>
      </c>
      <c r="W4712">
        <v>90.88</v>
      </c>
      <c r="X4712" t="s">
        <v>43</v>
      </c>
      <c r="Y4712" t="s">
        <v>44</v>
      </c>
      <c r="Z4712" t="s">
        <v>45</v>
      </c>
      <c r="AA4712" t="s">
        <v>57</v>
      </c>
      <c r="AB4712" t="s">
        <v>110</v>
      </c>
    </row>
    <row r="4713" spans="1:28" x14ac:dyDescent="0.3">
      <c r="A4713" t="s">
        <v>8952</v>
      </c>
      <c r="B4713" t="s">
        <v>1913</v>
      </c>
      <c r="C4713" t="s">
        <v>696</v>
      </c>
      <c r="D4713" t="s">
        <v>3040</v>
      </c>
      <c r="E4713" t="s">
        <v>5146</v>
      </c>
      <c r="F4713" t="s">
        <v>33</v>
      </c>
      <c r="G4713">
        <v>38</v>
      </c>
      <c r="H4713" t="s">
        <v>71</v>
      </c>
      <c r="I4713" t="s">
        <v>103</v>
      </c>
      <c r="J4713" t="s">
        <v>104</v>
      </c>
      <c r="K4713" t="s">
        <v>105</v>
      </c>
      <c r="L4713" t="s">
        <v>37</v>
      </c>
      <c r="M4713" t="s">
        <v>4240</v>
      </c>
      <c r="N4713" t="s">
        <v>39</v>
      </c>
      <c r="O4713" t="s">
        <v>159</v>
      </c>
      <c r="P4713" t="s">
        <v>160</v>
      </c>
      <c r="Q4713" t="s">
        <v>161</v>
      </c>
      <c r="R4713">
        <v>9</v>
      </c>
      <c r="S4713">
        <v>149</v>
      </c>
      <c r="T4713">
        <v>0</v>
      </c>
      <c r="U4713">
        <v>107.28</v>
      </c>
      <c r="V4713">
        <v>1341</v>
      </c>
      <c r="W4713">
        <v>375.48</v>
      </c>
      <c r="X4713" t="s">
        <v>43</v>
      </c>
      <c r="Y4713" t="s">
        <v>44</v>
      </c>
      <c r="Z4713" t="s">
        <v>78</v>
      </c>
      <c r="AA4713" t="s">
        <v>46</v>
      </c>
      <c r="AB4713" t="s">
        <v>110</v>
      </c>
    </row>
    <row r="4714" spans="1:28" x14ac:dyDescent="0.3">
      <c r="A4714" t="s">
        <v>8953</v>
      </c>
      <c r="B4714" t="s">
        <v>50</v>
      </c>
      <c r="C4714" t="s">
        <v>221</v>
      </c>
      <c r="D4714" t="s">
        <v>8954</v>
      </c>
      <c r="E4714" t="s">
        <v>3155</v>
      </c>
      <c r="F4714" t="s">
        <v>33</v>
      </c>
      <c r="G4714">
        <v>49</v>
      </c>
      <c r="H4714" t="s">
        <v>34</v>
      </c>
      <c r="I4714" t="s">
        <v>84</v>
      </c>
      <c r="J4714" t="s">
        <v>85</v>
      </c>
      <c r="K4714" t="s">
        <v>86</v>
      </c>
      <c r="L4714" t="s">
        <v>37</v>
      </c>
      <c r="M4714" t="s">
        <v>4146</v>
      </c>
      <c r="N4714" t="s">
        <v>88</v>
      </c>
      <c r="O4714" t="s">
        <v>120</v>
      </c>
      <c r="P4714" t="s">
        <v>121</v>
      </c>
      <c r="Q4714" t="s">
        <v>122</v>
      </c>
      <c r="R4714">
        <v>4</v>
      </c>
      <c r="S4714">
        <v>1201</v>
      </c>
      <c r="T4714">
        <v>0.1</v>
      </c>
      <c r="U4714">
        <v>864.72</v>
      </c>
      <c r="V4714">
        <v>4323.6000000000004</v>
      </c>
      <c r="W4714">
        <v>864.72</v>
      </c>
      <c r="X4714" t="s">
        <v>43</v>
      </c>
      <c r="Y4714" t="s">
        <v>77</v>
      </c>
      <c r="Z4714" t="s">
        <v>78</v>
      </c>
      <c r="AA4714" t="s">
        <v>65</v>
      </c>
      <c r="AB4714" t="s">
        <v>47</v>
      </c>
    </row>
    <row r="4715" spans="1:28" x14ac:dyDescent="0.3">
      <c r="A4715" t="s">
        <v>8955</v>
      </c>
      <c r="B4715" t="s">
        <v>2275</v>
      </c>
      <c r="C4715" t="s">
        <v>695</v>
      </c>
      <c r="D4715" t="s">
        <v>6300</v>
      </c>
      <c r="E4715" t="s">
        <v>2250</v>
      </c>
      <c r="F4715" t="s">
        <v>53</v>
      </c>
      <c r="G4715">
        <v>23</v>
      </c>
      <c r="H4715" t="s">
        <v>128</v>
      </c>
      <c r="I4715" t="s">
        <v>84</v>
      </c>
      <c r="J4715" t="s">
        <v>85</v>
      </c>
      <c r="K4715" t="s">
        <v>86</v>
      </c>
      <c r="L4715" t="s">
        <v>37</v>
      </c>
      <c r="M4715" t="s">
        <v>3804</v>
      </c>
      <c r="N4715" t="s">
        <v>73</v>
      </c>
      <c r="O4715" t="s">
        <v>74</v>
      </c>
      <c r="P4715" t="s">
        <v>75</v>
      </c>
      <c r="Q4715" t="s">
        <v>76</v>
      </c>
      <c r="R4715">
        <v>4</v>
      </c>
      <c r="S4715">
        <v>1282</v>
      </c>
      <c r="T4715">
        <v>0.05</v>
      </c>
      <c r="U4715">
        <v>923.04</v>
      </c>
      <c r="V4715">
        <v>4871.6000000000004</v>
      </c>
      <c r="W4715">
        <v>1179.44</v>
      </c>
      <c r="X4715" t="s">
        <v>55</v>
      </c>
      <c r="Y4715" t="s">
        <v>77</v>
      </c>
      <c r="Z4715" t="s">
        <v>78</v>
      </c>
      <c r="AA4715" t="s">
        <v>65</v>
      </c>
      <c r="AB4715" t="s">
        <v>47</v>
      </c>
    </row>
    <row r="4716" spans="1:28" x14ac:dyDescent="0.3">
      <c r="A4716" t="s">
        <v>8956</v>
      </c>
      <c r="B4716" t="s">
        <v>1502</v>
      </c>
      <c r="C4716" t="s">
        <v>1386</v>
      </c>
      <c r="D4716" t="s">
        <v>6487</v>
      </c>
      <c r="E4716" t="s">
        <v>2493</v>
      </c>
      <c r="F4716" t="s">
        <v>33</v>
      </c>
      <c r="G4716">
        <v>18</v>
      </c>
      <c r="H4716" t="s">
        <v>128</v>
      </c>
      <c r="I4716" t="s">
        <v>103</v>
      </c>
      <c r="J4716" t="s">
        <v>104</v>
      </c>
      <c r="K4716" t="s">
        <v>105</v>
      </c>
      <c r="L4716" t="s">
        <v>37</v>
      </c>
      <c r="M4716" t="s">
        <v>1015</v>
      </c>
      <c r="N4716" t="s">
        <v>39</v>
      </c>
      <c r="O4716" t="s">
        <v>159</v>
      </c>
      <c r="P4716" t="s">
        <v>160</v>
      </c>
      <c r="Q4716" t="s">
        <v>161</v>
      </c>
      <c r="R4716">
        <v>3</v>
      </c>
      <c r="S4716">
        <v>1720</v>
      </c>
      <c r="T4716">
        <v>0.15</v>
      </c>
      <c r="U4716">
        <v>1238.4000000000001</v>
      </c>
      <c r="V4716">
        <v>4386</v>
      </c>
      <c r="W4716">
        <v>670.8</v>
      </c>
      <c r="X4716" t="s">
        <v>43</v>
      </c>
      <c r="Y4716" t="s">
        <v>77</v>
      </c>
      <c r="Z4716" t="s">
        <v>78</v>
      </c>
      <c r="AA4716" t="s">
        <v>46</v>
      </c>
      <c r="AB4716" t="s">
        <v>47</v>
      </c>
    </row>
    <row r="4717" spans="1:28" x14ac:dyDescent="0.3">
      <c r="A4717" t="s">
        <v>8957</v>
      </c>
      <c r="B4717" t="s">
        <v>643</v>
      </c>
      <c r="C4717" t="s">
        <v>832</v>
      </c>
      <c r="D4717" t="s">
        <v>3876</v>
      </c>
      <c r="E4717" t="s">
        <v>2571</v>
      </c>
      <c r="F4717" t="s">
        <v>53</v>
      </c>
      <c r="G4717">
        <v>44</v>
      </c>
      <c r="H4717" t="s">
        <v>71</v>
      </c>
      <c r="I4717" t="s">
        <v>35</v>
      </c>
      <c r="J4717" t="s">
        <v>36</v>
      </c>
      <c r="K4717" t="s">
        <v>36</v>
      </c>
      <c r="L4717" t="s">
        <v>37</v>
      </c>
      <c r="M4717" t="s">
        <v>2934</v>
      </c>
      <c r="N4717" t="s">
        <v>73</v>
      </c>
      <c r="O4717" t="s">
        <v>107</v>
      </c>
      <c r="P4717" t="s">
        <v>108</v>
      </c>
      <c r="Q4717" t="s">
        <v>109</v>
      </c>
      <c r="R4717">
        <v>3</v>
      </c>
      <c r="S4717">
        <v>1593</v>
      </c>
      <c r="T4717">
        <v>0.1</v>
      </c>
      <c r="U4717">
        <v>1146.96</v>
      </c>
      <c r="V4717">
        <v>4301.1000000000004</v>
      </c>
      <c r="W4717">
        <v>860.22</v>
      </c>
      <c r="X4717" t="s">
        <v>136</v>
      </c>
      <c r="Y4717" t="s">
        <v>64</v>
      </c>
      <c r="Z4717" t="s">
        <v>45</v>
      </c>
      <c r="AA4717" t="s">
        <v>57</v>
      </c>
      <c r="AB4717" t="s">
        <v>110</v>
      </c>
    </row>
    <row r="4718" spans="1:28" x14ac:dyDescent="0.3">
      <c r="A4718" t="s">
        <v>8958</v>
      </c>
      <c r="B4718" t="s">
        <v>176</v>
      </c>
      <c r="C4718" t="s">
        <v>333</v>
      </c>
      <c r="D4718" t="s">
        <v>8959</v>
      </c>
      <c r="E4718" t="s">
        <v>3129</v>
      </c>
      <c r="F4718" t="s">
        <v>53</v>
      </c>
      <c r="G4718">
        <v>45</v>
      </c>
      <c r="H4718" t="s">
        <v>34</v>
      </c>
      <c r="I4718" t="s">
        <v>103</v>
      </c>
      <c r="J4718" t="s">
        <v>104</v>
      </c>
      <c r="K4718" t="s">
        <v>105</v>
      </c>
      <c r="L4718" t="s">
        <v>37</v>
      </c>
      <c r="M4718" t="s">
        <v>106</v>
      </c>
      <c r="N4718" t="s">
        <v>39</v>
      </c>
      <c r="O4718" t="s">
        <v>159</v>
      </c>
      <c r="P4718" t="s">
        <v>160</v>
      </c>
      <c r="Q4718" t="s">
        <v>161</v>
      </c>
      <c r="R4718">
        <v>9</v>
      </c>
      <c r="S4718">
        <v>1685</v>
      </c>
      <c r="T4718">
        <v>0.1</v>
      </c>
      <c r="U4718">
        <v>1213.2</v>
      </c>
      <c r="V4718">
        <v>13648.5</v>
      </c>
      <c r="W4718">
        <v>2729.7</v>
      </c>
      <c r="X4718" t="s">
        <v>43</v>
      </c>
      <c r="Y4718" t="s">
        <v>44</v>
      </c>
      <c r="Z4718" t="s">
        <v>78</v>
      </c>
      <c r="AA4718" t="s">
        <v>65</v>
      </c>
      <c r="AB4718" t="s">
        <v>110</v>
      </c>
    </row>
    <row r="4719" spans="1:28" x14ac:dyDescent="0.3">
      <c r="A4719" t="s">
        <v>8960</v>
      </c>
      <c r="B4719" t="s">
        <v>807</v>
      </c>
      <c r="C4719" t="s">
        <v>366</v>
      </c>
      <c r="D4719" t="s">
        <v>2341</v>
      </c>
      <c r="E4719" t="s">
        <v>2435</v>
      </c>
      <c r="F4719" t="s">
        <v>53</v>
      </c>
      <c r="G4719">
        <v>20</v>
      </c>
      <c r="H4719" t="s">
        <v>71</v>
      </c>
      <c r="I4719" t="s">
        <v>84</v>
      </c>
      <c r="J4719" t="s">
        <v>85</v>
      </c>
      <c r="K4719" t="s">
        <v>86</v>
      </c>
      <c r="L4719" t="s">
        <v>37</v>
      </c>
      <c r="M4719" t="s">
        <v>916</v>
      </c>
      <c r="N4719" t="s">
        <v>39</v>
      </c>
      <c r="O4719" t="s">
        <v>159</v>
      </c>
      <c r="P4719" t="s">
        <v>160</v>
      </c>
      <c r="Q4719" t="s">
        <v>161</v>
      </c>
      <c r="R4719">
        <v>5</v>
      </c>
      <c r="S4719">
        <v>1528</v>
      </c>
      <c r="T4719">
        <v>0.15</v>
      </c>
      <c r="U4719">
        <v>1100.1600000000001</v>
      </c>
      <c r="V4719">
        <v>6494</v>
      </c>
      <c r="W4719">
        <v>993.2</v>
      </c>
      <c r="X4719" t="s">
        <v>136</v>
      </c>
      <c r="Y4719" t="s">
        <v>77</v>
      </c>
      <c r="Z4719" t="s">
        <v>56</v>
      </c>
      <c r="AA4719" t="s">
        <v>46</v>
      </c>
      <c r="AB4719" t="s">
        <v>47</v>
      </c>
    </row>
    <row r="4720" spans="1:28" x14ac:dyDescent="0.3">
      <c r="A4720" t="s">
        <v>8961</v>
      </c>
      <c r="B4720" t="s">
        <v>1592</v>
      </c>
      <c r="C4720" t="s">
        <v>899</v>
      </c>
      <c r="D4720" t="s">
        <v>2330</v>
      </c>
      <c r="E4720" t="s">
        <v>5825</v>
      </c>
      <c r="F4720" t="s">
        <v>33</v>
      </c>
      <c r="G4720">
        <v>63</v>
      </c>
      <c r="H4720" t="s">
        <v>71</v>
      </c>
      <c r="I4720" t="s">
        <v>35</v>
      </c>
      <c r="J4720" t="s">
        <v>36</v>
      </c>
      <c r="K4720" t="s">
        <v>36</v>
      </c>
      <c r="L4720" t="s">
        <v>37</v>
      </c>
      <c r="M4720" t="s">
        <v>1310</v>
      </c>
      <c r="N4720" t="s">
        <v>73</v>
      </c>
      <c r="O4720" t="s">
        <v>107</v>
      </c>
      <c r="P4720" t="s">
        <v>108</v>
      </c>
      <c r="Q4720" t="s">
        <v>109</v>
      </c>
      <c r="R4720">
        <v>1</v>
      </c>
      <c r="S4720">
        <v>1335</v>
      </c>
      <c r="T4720">
        <v>0</v>
      </c>
      <c r="U4720">
        <v>961.2</v>
      </c>
      <c r="V4720">
        <v>1335</v>
      </c>
      <c r="W4720">
        <v>373.8</v>
      </c>
      <c r="X4720" t="s">
        <v>43</v>
      </c>
      <c r="Y4720" t="s">
        <v>77</v>
      </c>
      <c r="Z4720" t="s">
        <v>78</v>
      </c>
      <c r="AA4720" t="s">
        <v>46</v>
      </c>
      <c r="AB4720" t="s">
        <v>110</v>
      </c>
    </row>
    <row r="4721" spans="1:28" x14ac:dyDescent="0.3">
      <c r="A4721" t="s">
        <v>8962</v>
      </c>
      <c r="B4721" t="s">
        <v>731</v>
      </c>
      <c r="C4721" t="s">
        <v>2463</v>
      </c>
      <c r="D4721" t="s">
        <v>2359</v>
      </c>
      <c r="E4721" t="s">
        <v>415</v>
      </c>
      <c r="F4721" t="s">
        <v>53</v>
      </c>
      <c r="G4721">
        <v>61</v>
      </c>
      <c r="H4721" t="s">
        <v>128</v>
      </c>
      <c r="I4721" t="s">
        <v>84</v>
      </c>
      <c r="J4721" t="s">
        <v>85</v>
      </c>
      <c r="K4721" t="s">
        <v>86</v>
      </c>
      <c r="L4721" t="s">
        <v>37</v>
      </c>
      <c r="M4721" t="s">
        <v>2345</v>
      </c>
      <c r="N4721" t="s">
        <v>73</v>
      </c>
      <c r="O4721" t="s">
        <v>74</v>
      </c>
      <c r="P4721" t="s">
        <v>75</v>
      </c>
      <c r="Q4721" t="s">
        <v>76</v>
      </c>
      <c r="R4721">
        <v>7</v>
      </c>
      <c r="S4721">
        <v>1738</v>
      </c>
      <c r="T4721">
        <v>0.05</v>
      </c>
      <c r="U4721">
        <v>1251.3599999999999</v>
      </c>
      <c r="V4721">
        <v>11557.7</v>
      </c>
      <c r="W4721">
        <v>2798.18</v>
      </c>
      <c r="X4721" t="s">
        <v>55</v>
      </c>
      <c r="Y4721" t="s">
        <v>64</v>
      </c>
      <c r="Z4721" t="s">
        <v>56</v>
      </c>
      <c r="AA4721" t="s">
        <v>65</v>
      </c>
      <c r="AB4721" t="s">
        <v>47</v>
      </c>
    </row>
    <row r="4722" spans="1:28" x14ac:dyDescent="0.3">
      <c r="A4722" t="s">
        <v>8963</v>
      </c>
      <c r="B4722" t="s">
        <v>261</v>
      </c>
      <c r="C4722" t="s">
        <v>1370</v>
      </c>
      <c r="D4722" t="s">
        <v>3759</v>
      </c>
      <c r="E4722" t="s">
        <v>6946</v>
      </c>
      <c r="F4722" t="s">
        <v>53</v>
      </c>
      <c r="G4722">
        <v>31</v>
      </c>
      <c r="H4722" t="s">
        <v>34</v>
      </c>
      <c r="I4722" t="s">
        <v>35</v>
      </c>
      <c r="J4722" t="s">
        <v>36</v>
      </c>
      <c r="K4722" t="s">
        <v>36</v>
      </c>
      <c r="L4722" t="s">
        <v>37</v>
      </c>
      <c r="M4722" t="s">
        <v>2996</v>
      </c>
      <c r="N4722" t="s">
        <v>73</v>
      </c>
      <c r="O4722" t="s">
        <v>74</v>
      </c>
      <c r="P4722" t="s">
        <v>75</v>
      </c>
      <c r="Q4722" t="s">
        <v>76</v>
      </c>
      <c r="R4722">
        <v>7</v>
      </c>
      <c r="S4722">
        <v>1399</v>
      </c>
      <c r="T4722">
        <v>0.05</v>
      </c>
      <c r="U4722">
        <v>1007.28</v>
      </c>
      <c r="V4722">
        <v>9303.35</v>
      </c>
      <c r="W4722">
        <v>2252.39</v>
      </c>
      <c r="X4722" t="s">
        <v>55</v>
      </c>
      <c r="Y4722" t="s">
        <v>44</v>
      </c>
      <c r="Z4722" t="s">
        <v>45</v>
      </c>
      <c r="AA4722" t="s">
        <v>46</v>
      </c>
      <c r="AB4722" t="s">
        <v>110</v>
      </c>
    </row>
    <row r="4723" spans="1:28" x14ac:dyDescent="0.3">
      <c r="A4723" t="s">
        <v>8964</v>
      </c>
      <c r="B4723" t="s">
        <v>220</v>
      </c>
      <c r="C4723" t="s">
        <v>1017</v>
      </c>
      <c r="D4723" t="s">
        <v>6133</v>
      </c>
      <c r="E4723" t="s">
        <v>5812</v>
      </c>
      <c r="F4723" t="s">
        <v>33</v>
      </c>
      <c r="G4723">
        <v>32</v>
      </c>
      <c r="H4723" t="s">
        <v>128</v>
      </c>
      <c r="I4723" t="s">
        <v>116</v>
      </c>
      <c r="J4723" t="s">
        <v>117</v>
      </c>
      <c r="K4723" t="s">
        <v>118</v>
      </c>
      <c r="L4723" t="s">
        <v>37</v>
      </c>
      <c r="M4723" t="s">
        <v>1060</v>
      </c>
      <c r="N4723" t="s">
        <v>73</v>
      </c>
      <c r="O4723" t="s">
        <v>107</v>
      </c>
      <c r="P4723" t="s">
        <v>108</v>
      </c>
      <c r="Q4723" t="s">
        <v>109</v>
      </c>
      <c r="R4723">
        <v>4</v>
      </c>
      <c r="S4723">
        <v>1840</v>
      </c>
      <c r="T4723">
        <v>0.2</v>
      </c>
      <c r="U4723">
        <v>1324.8</v>
      </c>
      <c r="V4723">
        <v>5888</v>
      </c>
      <c r="W4723">
        <v>588.79999999999995</v>
      </c>
      <c r="X4723" t="s">
        <v>136</v>
      </c>
      <c r="Y4723" t="s">
        <v>77</v>
      </c>
      <c r="Z4723" t="s">
        <v>45</v>
      </c>
      <c r="AA4723" t="s">
        <v>46</v>
      </c>
      <c r="AB4723" t="s">
        <v>47</v>
      </c>
    </row>
    <row r="4724" spans="1:28" x14ac:dyDescent="0.3">
      <c r="A4724" t="s">
        <v>8965</v>
      </c>
      <c r="B4724" t="s">
        <v>2136</v>
      </c>
      <c r="C4724" t="s">
        <v>517</v>
      </c>
      <c r="D4724" t="s">
        <v>793</v>
      </c>
      <c r="E4724" t="s">
        <v>4310</v>
      </c>
      <c r="F4724" t="s">
        <v>53</v>
      </c>
      <c r="G4724">
        <v>33</v>
      </c>
      <c r="H4724" t="s">
        <v>128</v>
      </c>
      <c r="I4724" t="s">
        <v>35</v>
      </c>
      <c r="J4724" t="s">
        <v>36</v>
      </c>
      <c r="K4724" t="s">
        <v>36</v>
      </c>
      <c r="L4724" t="s">
        <v>37</v>
      </c>
      <c r="M4724" t="s">
        <v>3625</v>
      </c>
      <c r="N4724" t="s">
        <v>73</v>
      </c>
      <c r="O4724" t="s">
        <v>74</v>
      </c>
      <c r="P4724" t="s">
        <v>75</v>
      </c>
      <c r="Q4724" t="s">
        <v>76</v>
      </c>
      <c r="R4724">
        <v>4</v>
      </c>
      <c r="S4724">
        <v>1686</v>
      </c>
      <c r="T4724">
        <v>0.15</v>
      </c>
      <c r="U4724">
        <v>1213.92</v>
      </c>
      <c r="V4724">
        <v>5732.4</v>
      </c>
      <c r="W4724">
        <v>876.72</v>
      </c>
      <c r="X4724" t="s">
        <v>43</v>
      </c>
      <c r="Y4724" t="s">
        <v>44</v>
      </c>
      <c r="Z4724" t="s">
        <v>78</v>
      </c>
      <c r="AA4724" t="s">
        <v>65</v>
      </c>
      <c r="AB4724" t="s">
        <v>110</v>
      </c>
    </row>
    <row r="4725" spans="1:28" x14ac:dyDescent="0.3">
      <c r="A4725" t="s">
        <v>8966</v>
      </c>
      <c r="B4725" t="s">
        <v>1919</v>
      </c>
      <c r="C4725" t="s">
        <v>1888</v>
      </c>
      <c r="D4725" t="s">
        <v>6631</v>
      </c>
      <c r="E4725" t="s">
        <v>7580</v>
      </c>
      <c r="F4725" t="s">
        <v>53</v>
      </c>
      <c r="G4725">
        <v>25</v>
      </c>
      <c r="H4725" t="s">
        <v>71</v>
      </c>
      <c r="I4725" t="s">
        <v>103</v>
      </c>
      <c r="J4725" t="s">
        <v>104</v>
      </c>
      <c r="K4725" t="s">
        <v>105</v>
      </c>
      <c r="L4725" t="s">
        <v>37</v>
      </c>
      <c r="M4725" t="s">
        <v>5053</v>
      </c>
      <c r="N4725" t="s">
        <v>73</v>
      </c>
      <c r="O4725" t="s">
        <v>74</v>
      </c>
      <c r="P4725" t="s">
        <v>75</v>
      </c>
      <c r="Q4725" t="s">
        <v>76</v>
      </c>
      <c r="R4725">
        <v>1</v>
      </c>
      <c r="S4725">
        <v>1223</v>
      </c>
      <c r="T4725">
        <v>0.1</v>
      </c>
      <c r="U4725">
        <v>880.56</v>
      </c>
      <c r="V4725">
        <v>1100.7</v>
      </c>
      <c r="W4725">
        <v>220.14</v>
      </c>
      <c r="X4725" t="s">
        <v>55</v>
      </c>
      <c r="Y4725" t="s">
        <v>64</v>
      </c>
      <c r="Z4725" t="s">
        <v>45</v>
      </c>
      <c r="AA4725" t="s">
        <v>46</v>
      </c>
      <c r="AB4725" t="s">
        <v>110</v>
      </c>
    </row>
    <row r="4726" spans="1:28" x14ac:dyDescent="0.3">
      <c r="A4726" t="s">
        <v>8967</v>
      </c>
      <c r="B4726" t="s">
        <v>1592</v>
      </c>
      <c r="C4726" t="s">
        <v>2480</v>
      </c>
      <c r="D4726" t="s">
        <v>7951</v>
      </c>
      <c r="E4726" t="s">
        <v>7796</v>
      </c>
      <c r="F4726" t="s">
        <v>53</v>
      </c>
      <c r="G4726">
        <v>26</v>
      </c>
      <c r="H4726" t="s">
        <v>34</v>
      </c>
      <c r="I4726" t="s">
        <v>84</v>
      </c>
      <c r="J4726" t="s">
        <v>85</v>
      </c>
      <c r="K4726" t="s">
        <v>86</v>
      </c>
      <c r="L4726" t="s">
        <v>37</v>
      </c>
      <c r="M4726" t="s">
        <v>129</v>
      </c>
      <c r="N4726" t="s">
        <v>39</v>
      </c>
      <c r="O4726" t="s">
        <v>159</v>
      </c>
      <c r="P4726" t="s">
        <v>160</v>
      </c>
      <c r="Q4726" t="s">
        <v>161</v>
      </c>
      <c r="R4726">
        <v>8</v>
      </c>
      <c r="S4726">
        <v>267</v>
      </c>
      <c r="T4726">
        <v>0</v>
      </c>
      <c r="U4726">
        <v>192.24</v>
      </c>
      <c r="V4726">
        <v>2136</v>
      </c>
      <c r="W4726">
        <v>598.08000000000004</v>
      </c>
      <c r="X4726" t="s">
        <v>43</v>
      </c>
      <c r="Y4726" t="s">
        <v>77</v>
      </c>
      <c r="Z4726" t="s">
        <v>45</v>
      </c>
      <c r="AA4726" t="s">
        <v>57</v>
      </c>
      <c r="AB4726" t="s">
        <v>110</v>
      </c>
    </row>
    <row r="4727" spans="1:28" x14ac:dyDescent="0.3">
      <c r="A4727" t="s">
        <v>8968</v>
      </c>
      <c r="B4727" t="s">
        <v>2625</v>
      </c>
      <c r="C4727" t="s">
        <v>209</v>
      </c>
      <c r="D4727" t="s">
        <v>6145</v>
      </c>
      <c r="E4727" t="s">
        <v>8969</v>
      </c>
      <c r="F4727" t="s">
        <v>53</v>
      </c>
      <c r="G4727">
        <v>35</v>
      </c>
      <c r="H4727" t="s">
        <v>128</v>
      </c>
      <c r="I4727" t="s">
        <v>103</v>
      </c>
      <c r="J4727" t="s">
        <v>104</v>
      </c>
      <c r="K4727" t="s">
        <v>105</v>
      </c>
      <c r="L4727" t="s">
        <v>37</v>
      </c>
      <c r="M4727" t="s">
        <v>119</v>
      </c>
      <c r="N4727" t="s">
        <v>88</v>
      </c>
      <c r="O4727" t="s">
        <v>89</v>
      </c>
      <c r="P4727" t="s">
        <v>90</v>
      </c>
      <c r="Q4727" t="s">
        <v>91</v>
      </c>
      <c r="R4727">
        <v>10</v>
      </c>
      <c r="S4727">
        <v>416</v>
      </c>
      <c r="T4727">
        <v>0.15</v>
      </c>
      <c r="U4727">
        <v>299.52</v>
      </c>
      <c r="V4727">
        <v>3536</v>
      </c>
      <c r="W4727">
        <v>540.79999999999995</v>
      </c>
      <c r="X4727" t="s">
        <v>43</v>
      </c>
      <c r="Y4727" t="s">
        <v>44</v>
      </c>
      <c r="Z4727" t="s">
        <v>45</v>
      </c>
      <c r="AA4727" t="s">
        <v>65</v>
      </c>
      <c r="AB4727" t="s">
        <v>47</v>
      </c>
    </row>
    <row r="4728" spans="1:28" x14ac:dyDescent="0.3">
      <c r="A4728" t="s">
        <v>8970</v>
      </c>
      <c r="B4728" t="s">
        <v>333</v>
      </c>
      <c r="C4728" t="s">
        <v>695</v>
      </c>
      <c r="D4728" t="s">
        <v>793</v>
      </c>
      <c r="E4728" t="s">
        <v>7675</v>
      </c>
      <c r="F4728" t="s">
        <v>33</v>
      </c>
      <c r="G4728">
        <v>38</v>
      </c>
      <c r="H4728" t="s">
        <v>71</v>
      </c>
      <c r="I4728" t="s">
        <v>35</v>
      </c>
      <c r="J4728" t="s">
        <v>36</v>
      </c>
      <c r="K4728" t="s">
        <v>36</v>
      </c>
      <c r="L4728" t="s">
        <v>37</v>
      </c>
      <c r="M4728" t="s">
        <v>1963</v>
      </c>
      <c r="N4728" t="s">
        <v>73</v>
      </c>
      <c r="O4728" t="s">
        <v>107</v>
      </c>
      <c r="P4728" t="s">
        <v>108</v>
      </c>
      <c r="Q4728" t="s">
        <v>109</v>
      </c>
      <c r="R4728">
        <v>9</v>
      </c>
      <c r="S4728">
        <v>1647</v>
      </c>
      <c r="T4728">
        <v>0.15</v>
      </c>
      <c r="U4728">
        <v>1185.8399999999999</v>
      </c>
      <c r="V4728">
        <v>12599.55</v>
      </c>
      <c r="W4728">
        <v>1926.99</v>
      </c>
      <c r="X4728" t="s">
        <v>55</v>
      </c>
      <c r="Y4728" t="s">
        <v>77</v>
      </c>
      <c r="Z4728" t="s">
        <v>78</v>
      </c>
      <c r="AA4728" t="s">
        <v>57</v>
      </c>
      <c r="AB4728" t="s">
        <v>110</v>
      </c>
    </row>
    <row r="4729" spans="1:28" x14ac:dyDescent="0.3">
      <c r="A4729" t="s">
        <v>8971</v>
      </c>
      <c r="B4729" t="s">
        <v>112</v>
      </c>
      <c r="C4729" t="s">
        <v>372</v>
      </c>
      <c r="D4729" t="s">
        <v>4942</v>
      </c>
      <c r="E4729" t="s">
        <v>5208</v>
      </c>
      <c r="F4729" t="s">
        <v>53</v>
      </c>
      <c r="G4729">
        <v>58</v>
      </c>
      <c r="H4729" t="s">
        <v>71</v>
      </c>
      <c r="I4729" t="s">
        <v>84</v>
      </c>
      <c r="J4729" t="s">
        <v>85</v>
      </c>
      <c r="K4729" t="s">
        <v>86</v>
      </c>
      <c r="L4729" t="s">
        <v>37</v>
      </c>
      <c r="M4729" t="s">
        <v>1774</v>
      </c>
      <c r="N4729" t="s">
        <v>39</v>
      </c>
      <c r="O4729" t="s">
        <v>159</v>
      </c>
      <c r="P4729" t="s">
        <v>160</v>
      </c>
      <c r="Q4729" t="s">
        <v>161</v>
      </c>
      <c r="R4729">
        <v>3</v>
      </c>
      <c r="S4729">
        <v>1682</v>
      </c>
      <c r="T4729">
        <v>0.2</v>
      </c>
      <c r="U4729">
        <v>1211.04</v>
      </c>
      <c r="V4729">
        <v>4036.8</v>
      </c>
      <c r="W4729">
        <v>403.68</v>
      </c>
      <c r="X4729" t="s">
        <v>43</v>
      </c>
      <c r="Y4729" t="s">
        <v>64</v>
      </c>
      <c r="Z4729" t="s">
        <v>56</v>
      </c>
      <c r="AA4729" t="s">
        <v>46</v>
      </c>
      <c r="AB4729" t="s">
        <v>110</v>
      </c>
    </row>
    <row r="4730" spans="1:28" x14ac:dyDescent="0.3">
      <c r="A4730" t="s">
        <v>8972</v>
      </c>
      <c r="B4730" t="s">
        <v>1275</v>
      </c>
      <c r="C4730" t="s">
        <v>488</v>
      </c>
      <c r="D4730" t="s">
        <v>7158</v>
      </c>
      <c r="E4730" t="s">
        <v>868</v>
      </c>
      <c r="F4730" t="s">
        <v>53</v>
      </c>
      <c r="G4730">
        <v>21</v>
      </c>
      <c r="H4730" t="s">
        <v>128</v>
      </c>
      <c r="I4730" t="s">
        <v>116</v>
      </c>
      <c r="J4730" t="s">
        <v>117</v>
      </c>
      <c r="K4730" t="s">
        <v>118</v>
      </c>
      <c r="L4730" t="s">
        <v>37</v>
      </c>
      <c r="M4730" t="s">
        <v>1531</v>
      </c>
      <c r="N4730" t="s">
        <v>88</v>
      </c>
      <c r="O4730" t="s">
        <v>120</v>
      </c>
      <c r="P4730" t="s">
        <v>121</v>
      </c>
      <c r="Q4730" t="s">
        <v>122</v>
      </c>
      <c r="R4730">
        <v>8</v>
      </c>
      <c r="S4730">
        <v>789</v>
      </c>
      <c r="T4730">
        <v>0.15</v>
      </c>
      <c r="U4730">
        <v>568.08000000000004</v>
      </c>
      <c r="V4730">
        <v>5365.2</v>
      </c>
      <c r="W4730">
        <v>820.56</v>
      </c>
      <c r="X4730" t="s">
        <v>136</v>
      </c>
      <c r="Y4730" t="s">
        <v>44</v>
      </c>
      <c r="Z4730" t="s">
        <v>56</v>
      </c>
      <c r="AA4730" t="s">
        <v>65</v>
      </c>
      <c r="AB4730" t="s">
        <v>47</v>
      </c>
    </row>
    <row r="4731" spans="1:28" x14ac:dyDescent="0.3">
      <c r="A4731" t="s">
        <v>8973</v>
      </c>
      <c r="B4731" t="s">
        <v>1276</v>
      </c>
      <c r="C4731" t="s">
        <v>637</v>
      </c>
      <c r="D4731" t="s">
        <v>2873</v>
      </c>
      <c r="E4731" t="s">
        <v>6199</v>
      </c>
      <c r="F4731" t="s">
        <v>33</v>
      </c>
      <c r="G4731">
        <v>49</v>
      </c>
      <c r="H4731" t="s">
        <v>34</v>
      </c>
      <c r="I4731" t="s">
        <v>116</v>
      </c>
      <c r="J4731" t="s">
        <v>117</v>
      </c>
      <c r="K4731" t="s">
        <v>118</v>
      </c>
      <c r="L4731" t="s">
        <v>37</v>
      </c>
      <c r="M4731" t="s">
        <v>3639</v>
      </c>
      <c r="N4731" t="s">
        <v>88</v>
      </c>
      <c r="O4731" t="s">
        <v>89</v>
      </c>
      <c r="P4731" t="s">
        <v>90</v>
      </c>
      <c r="Q4731" t="s">
        <v>91</v>
      </c>
      <c r="R4731">
        <v>8</v>
      </c>
      <c r="S4731">
        <v>1775</v>
      </c>
      <c r="T4731">
        <v>0</v>
      </c>
      <c r="U4731">
        <v>1278</v>
      </c>
      <c r="V4731">
        <v>14200</v>
      </c>
      <c r="W4731">
        <v>3976</v>
      </c>
      <c r="X4731" t="s">
        <v>43</v>
      </c>
      <c r="Y4731" t="s">
        <v>64</v>
      </c>
      <c r="Z4731" t="s">
        <v>78</v>
      </c>
      <c r="AA4731" t="s">
        <v>65</v>
      </c>
      <c r="AB4731" t="s">
        <v>110</v>
      </c>
    </row>
    <row r="4732" spans="1:28" x14ac:dyDescent="0.3">
      <c r="A4732" t="s">
        <v>8974</v>
      </c>
      <c r="B4732" t="s">
        <v>904</v>
      </c>
      <c r="C4732" t="s">
        <v>317</v>
      </c>
      <c r="D4732" t="s">
        <v>2354</v>
      </c>
      <c r="E4732" t="s">
        <v>8975</v>
      </c>
      <c r="F4732" t="s">
        <v>53</v>
      </c>
      <c r="G4732">
        <v>49</v>
      </c>
      <c r="H4732" t="s">
        <v>71</v>
      </c>
      <c r="I4732" t="s">
        <v>84</v>
      </c>
      <c r="J4732" t="s">
        <v>85</v>
      </c>
      <c r="K4732" t="s">
        <v>86</v>
      </c>
      <c r="L4732" t="s">
        <v>37</v>
      </c>
      <c r="M4732" t="s">
        <v>3263</v>
      </c>
      <c r="N4732" t="s">
        <v>73</v>
      </c>
      <c r="O4732" t="s">
        <v>107</v>
      </c>
      <c r="P4732" t="s">
        <v>108</v>
      </c>
      <c r="Q4732" t="s">
        <v>109</v>
      </c>
      <c r="R4732">
        <v>10</v>
      </c>
      <c r="S4732">
        <v>1864</v>
      </c>
      <c r="T4732">
        <v>0.05</v>
      </c>
      <c r="U4732">
        <v>1342.08</v>
      </c>
      <c r="V4732">
        <v>17708</v>
      </c>
      <c r="W4732">
        <v>4287.2</v>
      </c>
      <c r="X4732" t="s">
        <v>136</v>
      </c>
      <c r="Y4732" t="s">
        <v>44</v>
      </c>
      <c r="Z4732" t="s">
        <v>78</v>
      </c>
      <c r="AA4732" t="s">
        <v>46</v>
      </c>
      <c r="AB4732" t="s">
        <v>47</v>
      </c>
    </row>
    <row r="4733" spans="1:28" x14ac:dyDescent="0.3">
      <c r="A4733" t="s">
        <v>8976</v>
      </c>
      <c r="B4733" t="s">
        <v>113</v>
      </c>
      <c r="C4733" t="s">
        <v>543</v>
      </c>
      <c r="D4733" t="s">
        <v>1631</v>
      </c>
      <c r="E4733" t="s">
        <v>4008</v>
      </c>
      <c r="F4733" t="s">
        <v>53</v>
      </c>
      <c r="G4733">
        <v>61</v>
      </c>
      <c r="H4733" t="s">
        <v>128</v>
      </c>
      <c r="I4733" t="s">
        <v>103</v>
      </c>
      <c r="J4733" t="s">
        <v>104</v>
      </c>
      <c r="K4733" t="s">
        <v>105</v>
      </c>
      <c r="L4733" t="s">
        <v>37</v>
      </c>
      <c r="M4733" t="s">
        <v>5446</v>
      </c>
      <c r="N4733" t="s">
        <v>88</v>
      </c>
      <c r="O4733" t="s">
        <v>89</v>
      </c>
      <c r="P4733" t="s">
        <v>90</v>
      </c>
      <c r="Q4733" t="s">
        <v>91</v>
      </c>
      <c r="R4733">
        <v>5</v>
      </c>
      <c r="S4733">
        <v>151</v>
      </c>
      <c r="T4733">
        <v>0.05</v>
      </c>
      <c r="U4733">
        <v>108.72</v>
      </c>
      <c r="V4733">
        <v>717.25</v>
      </c>
      <c r="W4733">
        <v>173.65</v>
      </c>
      <c r="X4733" t="s">
        <v>55</v>
      </c>
      <c r="Y4733" t="s">
        <v>44</v>
      </c>
      <c r="Z4733" t="s">
        <v>78</v>
      </c>
      <c r="AA4733" t="s">
        <v>46</v>
      </c>
      <c r="AB4733" t="s">
        <v>110</v>
      </c>
    </row>
    <row r="4734" spans="1:28" x14ac:dyDescent="0.3">
      <c r="A4734" t="s">
        <v>8977</v>
      </c>
      <c r="B4734" t="s">
        <v>1004</v>
      </c>
      <c r="C4734" t="s">
        <v>884</v>
      </c>
      <c r="D4734" t="s">
        <v>1169</v>
      </c>
      <c r="E4734" t="s">
        <v>8978</v>
      </c>
      <c r="F4734" t="s">
        <v>53</v>
      </c>
      <c r="G4734">
        <v>35</v>
      </c>
      <c r="H4734" t="s">
        <v>128</v>
      </c>
      <c r="I4734" t="s">
        <v>103</v>
      </c>
      <c r="J4734" t="s">
        <v>104</v>
      </c>
      <c r="K4734" t="s">
        <v>105</v>
      </c>
      <c r="L4734" t="s">
        <v>37</v>
      </c>
      <c r="M4734" t="s">
        <v>1428</v>
      </c>
      <c r="N4734" t="s">
        <v>88</v>
      </c>
      <c r="O4734" t="s">
        <v>120</v>
      </c>
      <c r="P4734" t="s">
        <v>121</v>
      </c>
      <c r="Q4734" t="s">
        <v>122</v>
      </c>
      <c r="R4734">
        <v>3</v>
      </c>
      <c r="S4734">
        <v>1187</v>
      </c>
      <c r="T4734">
        <v>0</v>
      </c>
      <c r="U4734">
        <v>854.64</v>
      </c>
      <c r="V4734">
        <v>3561</v>
      </c>
      <c r="W4734">
        <v>997.08</v>
      </c>
      <c r="X4734" t="s">
        <v>43</v>
      </c>
      <c r="Y4734" t="s">
        <v>64</v>
      </c>
      <c r="Z4734" t="s">
        <v>78</v>
      </c>
      <c r="AA4734" t="s">
        <v>46</v>
      </c>
      <c r="AB4734" t="s">
        <v>110</v>
      </c>
    </row>
    <row r="4735" spans="1:28" x14ac:dyDescent="0.3">
      <c r="A4735" t="s">
        <v>8979</v>
      </c>
      <c r="B4735" t="s">
        <v>1885</v>
      </c>
      <c r="C4735" t="s">
        <v>1152</v>
      </c>
      <c r="D4735" t="s">
        <v>5535</v>
      </c>
      <c r="E4735" t="s">
        <v>1534</v>
      </c>
      <c r="F4735" t="s">
        <v>33</v>
      </c>
      <c r="G4735">
        <v>51</v>
      </c>
      <c r="H4735" t="s">
        <v>34</v>
      </c>
      <c r="I4735" t="s">
        <v>84</v>
      </c>
      <c r="J4735" t="s">
        <v>85</v>
      </c>
      <c r="K4735" t="s">
        <v>86</v>
      </c>
      <c r="L4735" t="s">
        <v>37</v>
      </c>
      <c r="M4735" t="s">
        <v>5872</v>
      </c>
      <c r="N4735" t="s">
        <v>39</v>
      </c>
      <c r="O4735" t="s">
        <v>159</v>
      </c>
      <c r="P4735" t="s">
        <v>160</v>
      </c>
      <c r="Q4735" t="s">
        <v>161</v>
      </c>
      <c r="R4735">
        <v>10</v>
      </c>
      <c r="S4735">
        <v>1199</v>
      </c>
      <c r="T4735">
        <v>0</v>
      </c>
      <c r="U4735">
        <v>863.28</v>
      </c>
      <c r="V4735">
        <v>11990</v>
      </c>
      <c r="W4735">
        <v>3357.2</v>
      </c>
      <c r="X4735" t="s">
        <v>136</v>
      </c>
      <c r="Y4735" t="s">
        <v>77</v>
      </c>
      <c r="Z4735" t="s">
        <v>56</v>
      </c>
      <c r="AA4735" t="s">
        <v>46</v>
      </c>
      <c r="AB4735" t="s">
        <v>110</v>
      </c>
    </row>
    <row r="4736" spans="1:28" x14ac:dyDescent="0.3">
      <c r="A4736" t="s">
        <v>8980</v>
      </c>
      <c r="B4736" t="s">
        <v>338</v>
      </c>
      <c r="C4736" t="s">
        <v>344</v>
      </c>
      <c r="D4736" t="s">
        <v>1528</v>
      </c>
      <c r="E4736" t="s">
        <v>2995</v>
      </c>
      <c r="F4736" t="s">
        <v>33</v>
      </c>
      <c r="G4736">
        <v>50</v>
      </c>
      <c r="H4736" t="s">
        <v>34</v>
      </c>
      <c r="I4736" t="s">
        <v>35</v>
      </c>
      <c r="J4736" t="s">
        <v>36</v>
      </c>
      <c r="K4736" t="s">
        <v>36</v>
      </c>
      <c r="L4736" t="s">
        <v>37</v>
      </c>
      <c r="M4736" t="s">
        <v>336</v>
      </c>
      <c r="N4736" t="s">
        <v>39</v>
      </c>
      <c r="O4736" t="s">
        <v>40</v>
      </c>
      <c r="P4736" t="s">
        <v>41</v>
      </c>
      <c r="Q4736" t="s">
        <v>42</v>
      </c>
      <c r="R4736">
        <v>10</v>
      </c>
      <c r="S4736">
        <v>217</v>
      </c>
      <c r="T4736">
        <v>0</v>
      </c>
      <c r="U4736">
        <v>156.24</v>
      </c>
      <c r="V4736">
        <v>2170</v>
      </c>
      <c r="W4736">
        <v>607.6</v>
      </c>
      <c r="X4736" t="s">
        <v>136</v>
      </c>
      <c r="Y4736" t="s">
        <v>44</v>
      </c>
      <c r="Z4736" t="s">
        <v>45</v>
      </c>
      <c r="AA4736" t="s">
        <v>46</v>
      </c>
      <c r="AB4736" t="s">
        <v>110</v>
      </c>
    </row>
    <row r="4737" spans="1:28" x14ac:dyDescent="0.3">
      <c r="A4737" t="s">
        <v>8981</v>
      </c>
      <c r="B4737" t="s">
        <v>316</v>
      </c>
      <c r="C4737" t="s">
        <v>465</v>
      </c>
      <c r="D4737" t="s">
        <v>8982</v>
      </c>
      <c r="E4737" t="s">
        <v>3127</v>
      </c>
      <c r="F4737" t="s">
        <v>53</v>
      </c>
      <c r="G4737">
        <v>59</v>
      </c>
      <c r="H4737" t="s">
        <v>128</v>
      </c>
      <c r="I4737" t="s">
        <v>35</v>
      </c>
      <c r="J4737" t="s">
        <v>36</v>
      </c>
      <c r="K4737" t="s">
        <v>36</v>
      </c>
      <c r="L4737" t="s">
        <v>37</v>
      </c>
      <c r="M4737" t="s">
        <v>3615</v>
      </c>
      <c r="N4737" t="s">
        <v>39</v>
      </c>
      <c r="O4737" t="s">
        <v>40</v>
      </c>
      <c r="P4737" t="s">
        <v>41</v>
      </c>
      <c r="Q4737" t="s">
        <v>42</v>
      </c>
      <c r="R4737">
        <v>6</v>
      </c>
      <c r="S4737">
        <v>768</v>
      </c>
      <c r="T4737">
        <v>0.15</v>
      </c>
      <c r="U4737">
        <v>552.96</v>
      </c>
      <c r="V4737">
        <v>3916.8</v>
      </c>
      <c r="W4737">
        <v>599.04</v>
      </c>
      <c r="X4737" t="s">
        <v>136</v>
      </c>
      <c r="Y4737" t="s">
        <v>44</v>
      </c>
      <c r="Z4737" t="s">
        <v>45</v>
      </c>
      <c r="AA4737" t="s">
        <v>57</v>
      </c>
      <c r="AB4737" t="s">
        <v>47</v>
      </c>
    </row>
    <row r="4738" spans="1:28" x14ac:dyDescent="0.3">
      <c r="A4738" t="s">
        <v>8983</v>
      </c>
      <c r="B4738" t="s">
        <v>1165</v>
      </c>
      <c r="C4738" t="s">
        <v>943</v>
      </c>
      <c r="D4738" t="s">
        <v>8984</v>
      </c>
      <c r="E4738" t="s">
        <v>4687</v>
      </c>
      <c r="F4738" t="s">
        <v>33</v>
      </c>
      <c r="G4738">
        <v>56</v>
      </c>
      <c r="H4738" t="s">
        <v>128</v>
      </c>
      <c r="I4738" t="s">
        <v>103</v>
      </c>
      <c r="J4738" t="s">
        <v>104</v>
      </c>
      <c r="K4738" t="s">
        <v>105</v>
      </c>
      <c r="L4738" t="s">
        <v>37</v>
      </c>
      <c r="M4738" t="s">
        <v>8985</v>
      </c>
      <c r="N4738" t="s">
        <v>73</v>
      </c>
      <c r="O4738" t="s">
        <v>107</v>
      </c>
      <c r="P4738" t="s">
        <v>108</v>
      </c>
      <c r="Q4738" t="s">
        <v>109</v>
      </c>
      <c r="R4738">
        <v>1</v>
      </c>
      <c r="S4738">
        <v>1005</v>
      </c>
      <c r="T4738">
        <v>0.15</v>
      </c>
      <c r="U4738">
        <v>723.6</v>
      </c>
      <c r="V4738">
        <v>854.25</v>
      </c>
      <c r="W4738">
        <v>130.65</v>
      </c>
      <c r="X4738" t="s">
        <v>55</v>
      </c>
      <c r="Y4738" t="s">
        <v>77</v>
      </c>
      <c r="Z4738" t="s">
        <v>45</v>
      </c>
      <c r="AA4738" t="s">
        <v>65</v>
      </c>
      <c r="AB4738" t="s">
        <v>110</v>
      </c>
    </row>
    <row r="4739" spans="1:28" x14ac:dyDescent="0.3">
      <c r="A4739" t="s">
        <v>8986</v>
      </c>
      <c r="B4739" t="s">
        <v>524</v>
      </c>
      <c r="C4739" t="s">
        <v>1409</v>
      </c>
      <c r="D4739" t="s">
        <v>7001</v>
      </c>
      <c r="E4739" t="s">
        <v>8664</v>
      </c>
      <c r="F4739" t="s">
        <v>53</v>
      </c>
      <c r="G4739">
        <v>32</v>
      </c>
      <c r="H4739" t="s">
        <v>71</v>
      </c>
      <c r="I4739" t="s">
        <v>35</v>
      </c>
      <c r="J4739" t="s">
        <v>36</v>
      </c>
      <c r="K4739" t="s">
        <v>36</v>
      </c>
      <c r="L4739" t="s">
        <v>37</v>
      </c>
      <c r="M4739" t="s">
        <v>2230</v>
      </c>
      <c r="N4739" t="s">
        <v>88</v>
      </c>
      <c r="O4739" t="s">
        <v>89</v>
      </c>
      <c r="P4739" t="s">
        <v>90</v>
      </c>
      <c r="Q4739" t="s">
        <v>91</v>
      </c>
      <c r="R4739">
        <v>9</v>
      </c>
      <c r="S4739">
        <v>1157</v>
      </c>
      <c r="T4739">
        <v>0.2</v>
      </c>
      <c r="U4739">
        <v>833.04</v>
      </c>
      <c r="V4739">
        <v>8330.4</v>
      </c>
      <c r="W4739">
        <v>833.04</v>
      </c>
      <c r="X4739" t="s">
        <v>55</v>
      </c>
      <c r="Y4739" t="s">
        <v>77</v>
      </c>
      <c r="Z4739" t="s">
        <v>56</v>
      </c>
      <c r="AA4739" t="s">
        <v>46</v>
      </c>
      <c r="AB4739" t="s">
        <v>110</v>
      </c>
    </row>
    <row r="4740" spans="1:28" x14ac:dyDescent="0.3">
      <c r="A4740" t="s">
        <v>8987</v>
      </c>
      <c r="B4740" t="s">
        <v>1094</v>
      </c>
      <c r="C4740" t="s">
        <v>1769</v>
      </c>
      <c r="D4740" t="s">
        <v>7245</v>
      </c>
      <c r="E4740" t="s">
        <v>3537</v>
      </c>
      <c r="F4740" t="s">
        <v>53</v>
      </c>
      <c r="G4740">
        <v>44</v>
      </c>
      <c r="H4740" t="s">
        <v>128</v>
      </c>
      <c r="I4740" t="s">
        <v>84</v>
      </c>
      <c r="J4740" t="s">
        <v>85</v>
      </c>
      <c r="K4740" t="s">
        <v>86</v>
      </c>
      <c r="L4740" t="s">
        <v>37</v>
      </c>
      <c r="M4740" t="s">
        <v>5509</v>
      </c>
      <c r="N4740" t="s">
        <v>73</v>
      </c>
      <c r="O4740" t="s">
        <v>74</v>
      </c>
      <c r="P4740" t="s">
        <v>75</v>
      </c>
      <c r="Q4740" t="s">
        <v>76</v>
      </c>
      <c r="R4740">
        <v>3</v>
      </c>
      <c r="S4740">
        <v>1737</v>
      </c>
      <c r="T4740">
        <v>0.05</v>
      </c>
      <c r="U4740">
        <v>1250.6400000000001</v>
      </c>
      <c r="V4740">
        <v>4950.45</v>
      </c>
      <c r="W4740">
        <v>1198.53</v>
      </c>
      <c r="X4740" t="s">
        <v>43</v>
      </c>
      <c r="Y4740" t="s">
        <v>64</v>
      </c>
      <c r="Z4740" t="s">
        <v>45</v>
      </c>
      <c r="AA4740" t="s">
        <v>65</v>
      </c>
      <c r="AB4740" t="s">
        <v>47</v>
      </c>
    </row>
    <row r="4741" spans="1:28" x14ac:dyDescent="0.3">
      <c r="A4741" t="s">
        <v>8988</v>
      </c>
      <c r="B4741" t="s">
        <v>328</v>
      </c>
      <c r="C4741" t="s">
        <v>251</v>
      </c>
      <c r="D4741" t="s">
        <v>3543</v>
      </c>
      <c r="E4741" t="s">
        <v>5590</v>
      </c>
      <c r="F4741" t="s">
        <v>33</v>
      </c>
      <c r="G4741">
        <v>58</v>
      </c>
      <c r="H4741" t="s">
        <v>128</v>
      </c>
      <c r="I4741" t="s">
        <v>103</v>
      </c>
      <c r="J4741" t="s">
        <v>104</v>
      </c>
      <c r="K4741" t="s">
        <v>105</v>
      </c>
      <c r="L4741" t="s">
        <v>37</v>
      </c>
      <c r="M4741" t="s">
        <v>3190</v>
      </c>
      <c r="N4741" t="s">
        <v>39</v>
      </c>
      <c r="O4741" t="s">
        <v>159</v>
      </c>
      <c r="P4741" t="s">
        <v>160</v>
      </c>
      <c r="Q4741" t="s">
        <v>161</v>
      </c>
      <c r="R4741">
        <v>2</v>
      </c>
      <c r="S4741">
        <v>488</v>
      </c>
      <c r="T4741">
        <v>0.15</v>
      </c>
      <c r="U4741">
        <v>351.36</v>
      </c>
      <c r="V4741">
        <v>829.6</v>
      </c>
      <c r="W4741">
        <v>126.88</v>
      </c>
      <c r="X4741" t="s">
        <v>43</v>
      </c>
      <c r="Y4741" t="s">
        <v>77</v>
      </c>
      <c r="Z4741" t="s">
        <v>45</v>
      </c>
      <c r="AA4741" t="s">
        <v>57</v>
      </c>
      <c r="AB4741" t="s">
        <v>47</v>
      </c>
    </row>
    <row r="4742" spans="1:28" x14ac:dyDescent="0.3">
      <c r="A4742" t="s">
        <v>8989</v>
      </c>
      <c r="B4742" t="s">
        <v>909</v>
      </c>
      <c r="C4742" t="s">
        <v>214</v>
      </c>
      <c r="D4742" t="s">
        <v>4773</v>
      </c>
      <c r="E4742" t="s">
        <v>2787</v>
      </c>
      <c r="F4742" t="s">
        <v>33</v>
      </c>
      <c r="G4742">
        <v>56</v>
      </c>
      <c r="H4742" t="s">
        <v>71</v>
      </c>
      <c r="I4742" t="s">
        <v>84</v>
      </c>
      <c r="J4742" t="s">
        <v>85</v>
      </c>
      <c r="K4742" t="s">
        <v>86</v>
      </c>
      <c r="L4742" t="s">
        <v>37</v>
      </c>
      <c r="M4742" t="s">
        <v>6361</v>
      </c>
      <c r="N4742" t="s">
        <v>39</v>
      </c>
      <c r="O4742" t="s">
        <v>159</v>
      </c>
      <c r="P4742" t="s">
        <v>160</v>
      </c>
      <c r="Q4742" t="s">
        <v>161</v>
      </c>
      <c r="R4742">
        <v>1</v>
      </c>
      <c r="S4742">
        <v>480</v>
      </c>
      <c r="T4742">
        <v>0.15</v>
      </c>
      <c r="U4742">
        <v>345.6</v>
      </c>
      <c r="V4742">
        <v>408</v>
      </c>
      <c r="W4742">
        <v>62.4</v>
      </c>
      <c r="X4742" t="s">
        <v>55</v>
      </c>
      <c r="Y4742" t="s">
        <v>44</v>
      </c>
      <c r="Z4742" t="s">
        <v>56</v>
      </c>
      <c r="AA4742" t="s">
        <v>57</v>
      </c>
      <c r="AB4742" t="s">
        <v>110</v>
      </c>
    </row>
    <row r="4743" spans="1:28" x14ac:dyDescent="0.3">
      <c r="A4743" t="s">
        <v>8990</v>
      </c>
      <c r="B4743" t="s">
        <v>1371</v>
      </c>
      <c r="C4743" t="s">
        <v>934</v>
      </c>
      <c r="D4743" t="s">
        <v>4795</v>
      </c>
      <c r="E4743" t="s">
        <v>5709</v>
      </c>
      <c r="F4743" t="s">
        <v>53</v>
      </c>
      <c r="G4743">
        <v>62</v>
      </c>
      <c r="H4743" t="s">
        <v>34</v>
      </c>
      <c r="I4743" t="s">
        <v>116</v>
      </c>
      <c r="J4743" t="s">
        <v>117</v>
      </c>
      <c r="K4743" t="s">
        <v>118</v>
      </c>
      <c r="L4743" t="s">
        <v>37</v>
      </c>
      <c r="M4743" t="s">
        <v>5552</v>
      </c>
      <c r="N4743" t="s">
        <v>73</v>
      </c>
      <c r="O4743" t="s">
        <v>74</v>
      </c>
      <c r="P4743" t="s">
        <v>75</v>
      </c>
      <c r="Q4743" t="s">
        <v>76</v>
      </c>
      <c r="R4743">
        <v>4</v>
      </c>
      <c r="S4743">
        <v>1567</v>
      </c>
      <c r="T4743">
        <v>0.05</v>
      </c>
      <c r="U4743">
        <v>1128.24</v>
      </c>
      <c r="V4743">
        <v>5954.6</v>
      </c>
      <c r="W4743">
        <v>1441.64</v>
      </c>
      <c r="X4743" t="s">
        <v>43</v>
      </c>
      <c r="Y4743" t="s">
        <v>44</v>
      </c>
      <c r="Z4743" t="s">
        <v>56</v>
      </c>
      <c r="AA4743" t="s">
        <v>57</v>
      </c>
      <c r="AB4743" t="s">
        <v>110</v>
      </c>
    </row>
    <row r="4744" spans="1:28" x14ac:dyDescent="0.3">
      <c r="A4744" t="s">
        <v>8991</v>
      </c>
      <c r="B4744" t="s">
        <v>542</v>
      </c>
      <c r="C4744" t="s">
        <v>2194</v>
      </c>
      <c r="D4744" t="s">
        <v>7892</v>
      </c>
      <c r="E4744" t="s">
        <v>2733</v>
      </c>
      <c r="F4744" t="s">
        <v>53</v>
      </c>
      <c r="G4744">
        <v>55</v>
      </c>
      <c r="H4744" t="s">
        <v>128</v>
      </c>
      <c r="I4744" t="s">
        <v>116</v>
      </c>
      <c r="J4744" t="s">
        <v>117</v>
      </c>
      <c r="K4744" t="s">
        <v>118</v>
      </c>
      <c r="L4744" t="s">
        <v>37</v>
      </c>
      <c r="M4744" t="s">
        <v>1052</v>
      </c>
      <c r="N4744" t="s">
        <v>88</v>
      </c>
      <c r="O4744" t="s">
        <v>120</v>
      </c>
      <c r="P4744" t="s">
        <v>121</v>
      </c>
      <c r="Q4744" t="s">
        <v>122</v>
      </c>
      <c r="R4744">
        <v>10</v>
      </c>
      <c r="S4744">
        <v>399</v>
      </c>
      <c r="T4744">
        <v>0.15</v>
      </c>
      <c r="U4744">
        <v>287.27999999999997</v>
      </c>
      <c r="V4744">
        <v>3391.5</v>
      </c>
      <c r="W4744">
        <v>518.70000000000005</v>
      </c>
      <c r="X4744" t="s">
        <v>55</v>
      </c>
      <c r="Y4744" t="s">
        <v>64</v>
      </c>
      <c r="Z4744" t="s">
        <v>78</v>
      </c>
      <c r="AA4744" t="s">
        <v>65</v>
      </c>
      <c r="AB4744" t="s">
        <v>47</v>
      </c>
    </row>
    <row r="4745" spans="1:28" x14ac:dyDescent="0.3">
      <c r="A4745" t="s">
        <v>8992</v>
      </c>
      <c r="B4745" t="s">
        <v>339</v>
      </c>
      <c r="C4745" t="s">
        <v>523</v>
      </c>
      <c r="D4745" t="s">
        <v>3641</v>
      </c>
      <c r="E4745" t="s">
        <v>3375</v>
      </c>
      <c r="F4745" t="s">
        <v>53</v>
      </c>
      <c r="G4745">
        <v>31</v>
      </c>
      <c r="H4745" t="s">
        <v>71</v>
      </c>
      <c r="I4745" t="s">
        <v>84</v>
      </c>
      <c r="J4745" t="s">
        <v>85</v>
      </c>
      <c r="K4745" t="s">
        <v>86</v>
      </c>
      <c r="L4745" t="s">
        <v>37</v>
      </c>
      <c r="M4745" t="s">
        <v>3906</v>
      </c>
      <c r="N4745" t="s">
        <v>73</v>
      </c>
      <c r="O4745" t="s">
        <v>107</v>
      </c>
      <c r="P4745" t="s">
        <v>108</v>
      </c>
      <c r="Q4745" t="s">
        <v>109</v>
      </c>
      <c r="R4745">
        <v>9</v>
      </c>
      <c r="S4745">
        <v>635</v>
      </c>
      <c r="T4745">
        <v>0.05</v>
      </c>
      <c r="U4745">
        <v>457.2</v>
      </c>
      <c r="V4745">
        <v>5429.25</v>
      </c>
      <c r="W4745">
        <v>1314.45</v>
      </c>
      <c r="X4745" t="s">
        <v>43</v>
      </c>
      <c r="Y4745" t="s">
        <v>77</v>
      </c>
      <c r="Z4745" t="s">
        <v>56</v>
      </c>
      <c r="AA4745" t="s">
        <v>65</v>
      </c>
      <c r="AB4745" t="s">
        <v>110</v>
      </c>
    </row>
    <row r="4746" spans="1:28" x14ac:dyDescent="0.3">
      <c r="A4746" t="s">
        <v>8993</v>
      </c>
      <c r="B4746" t="s">
        <v>2474</v>
      </c>
      <c r="C4746" t="s">
        <v>1366</v>
      </c>
      <c r="D4746" t="s">
        <v>1179</v>
      </c>
      <c r="E4746" t="s">
        <v>4392</v>
      </c>
      <c r="F4746" t="s">
        <v>53</v>
      </c>
      <c r="G4746">
        <v>49</v>
      </c>
      <c r="H4746" t="s">
        <v>34</v>
      </c>
      <c r="I4746" t="s">
        <v>103</v>
      </c>
      <c r="J4746" t="s">
        <v>104</v>
      </c>
      <c r="K4746" t="s">
        <v>105</v>
      </c>
      <c r="L4746" t="s">
        <v>37</v>
      </c>
      <c r="M4746" t="s">
        <v>142</v>
      </c>
      <c r="N4746" t="s">
        <v>73</v>
      </c>
      <c r="O4746" t="s">
        <v>74</v>
      </c>
      <c r="P4746" t="s">
        <v>75</v>
      </c>
      <c r="Q4746" t="s">
        <v>76</v>
      </c>
      <c r="R4746">
        <v>9</v>
      </c>
      <c r="S4746">
        <v>1814</v>
      </c>
      <c r="T4746">
        <v>0.15</v>
      </c>
      <c r="U4746">
        <v>1306.08</v>
      </c>
      <c r="V4746">
        <v>13877.1</v>
      </c>
      <c r="W4746">
        <v>2122.38</v>
      </c>
      <c r="X4746" t="s">
        <v>136</v>
      </c>
      <c r="Y4746" t="s">
        <v>77</v>
      </c>
      <c r="Z4746" t="s">
        <v>78</v>
      </c>
      <c r="AA4746" t="s">
        <v>57</v>
      </c>
      <c r="AB4746" t="s">
        <v>47</v>
      </c>
    </row>
    <row r="4747" spans="1:28" x14ac:dyDescent="0.3">
      <c r="A4747" t="s">
        <v>8994</v>
      </c>
      <c r="B4747" t="s">
        <v>1004</v>
      </c>
      <c r="C4747" t="s">
        <v>630</v>
      </c>
      <c r="D4747" t="s">
        <v>4931</v>
      </c>
      <c r="E4747" t="s">
        <v>6330</v>
      </c>
      <c r="F4747" t="s">
        <v>33</v>
      </c>
      <c r="G4747">
        <v>39</v>
      </c>
      <c r="H4747" t="s">
        <v>34</v>
      </c>
      <c r="I4747" t="s">
        <v>116</v>
      </c>
      <c r="J4747" t="s">
        <v>117</v>
      </c>
      <c r="K4747" t="s">
        <v>118</v>
      </c>
      <c r="L4747" t="s">
        <v>37</v>
      </c>
      <c r="M4747" t="s">
        <v>1360</v>
      </c>
      <c r="N4747" t="s">
        <v>88</v>
      </c>
      <c r="O4747" t="s">
        <v>89</v>
      </c>
      <c r="P4747" t="s">
        <v>90</v>
      </c>
      <c r="Q4747" t="s">
        <v>91</v>
      </c>
      <c r="R4747">
        <v>7</v>
      </c>
      <c r="S4747">
        <v>1641</v>
      </c>
      <c r="T4747">
        <v>0</v>
      </c>
      <c r="U4747">
        <v>1181.52</v>
      </c>
      <c r="V4747">
        <v>11487</v>
      </c>
      <c r="W4747">
        <v>3216.36</v>
      </c>
      <c r="X4747" t="s">
        <v>136</v>
      </c>
      <c r="Y4747" t="s">
        <v>44</v>
      </c>
      <c r="Z4747" t="s">
        <v>56</v>
      </c>
      <c r="AA4747" t="s">
        <v>46</v>
      </c>
      <c r="AB4747" t="s">
        <v>110</v>
      </c>
    </row>
    <row r="4748" spans="1:28" x14ac:dyDescent="0.3">
      <c r="A4748" t="s">
        <v>8995</v>
      </c>
      <c r="B4748" t="s">
        <v>1626</v>
      </c>
      <c r="C4748" t="s">
        <v>1054</v>
      </c>
      <c r="D4748" t="s">
        <v>5986</v>
      </c>
      <c r="E4748" t="s">
        <v>3702</v>
      </c>
      <c r="F4748" t="s">
        <v>53</v>
      </c>
      <c r="G4748">
        <v>49</v>
      </c>
      <c r="H4748" t="s">
        <v>34</v>
      </c>
      <c r="I4748" t="s">
        <v>84</v>
      </c>
      <c r="J4748" t="s">
        <v>85</v>
      </c>
      <c r="K4748" t="s">
        <v>86</v>
      </c>
      <c r="L4748" t="s">
        <v>37</v>
      </c>
      <c r="M4748" t="s">
        <v>4090</v>
      </c>
      <c r="N4748" t="s">
        <v>39</v>
      </c>
      <c r="O4748" t="s">
        <v>159</v>
      </c>
      <c r="P4748" t="s">
        <v>160</v>
      </c>
      <c r="Q4748" t="s">
        <v>161</v>
      </c>
      <c r="R4748">
        <v>6</v>
      </c>
      <c r="S4748">
        <v>104</v>
      </c>
      <c r="T4748">
        <v>0</v>
      </c>
      <c r="U4748">
        <v>74.88</v>
      </c>
      <c r="V4748">
        <v>624</v>
      </c>
      <c r="W4748">
        <v>174.72</v>
      </c>
      <c r="X4748" t="s">
        <v>55</v>
      </c>
      <c r="Y4748" t="s">
        <v>64</v>
      </c>
      <c r="Z4748" t="s">
        <v>56</v>
      </c>
      <c r="AA4748" t="s">
        <v>46</v>
      </c>
      <c r="AB4748" t="s">
        <v>47</v>
      </c>
    </row>
    <row r="4749" spans="1:28" x14ac:dyDescent="0.3">
      <c r="A4749" t="s">
        <v>8996</v>
      </c>
      <c r="B4749" t="s">
        <v>934</v>
      </c>
      <c r="C4749" t="s">
        <v>293</v>
      </c>
      <c r="D4749" t="s">
        <v>8997</v>
      </c>
      <c r="E4749" t="s">
        <v>1190</v>
      </c>
      <c r="F4749" t="s">
        <v>33</v>
      </c>
      <c r="G4749">
        <v>27</v>
      </c>
      <c r="H4749" t="s">
        <v>34</v>
      </c>
      <c r="I4749" t="s">
        <v>35</v>
      </c>
      <c r="J4749" t="s">
        <v>36</v>
      </c>
      <c r="K4749" t="s">
        <v>36</v>
      </c>
      <c r="L4749" t="s">
        <v>37</v>
      </c>
      <c r="M4749" t="s">
        <v>4000</v>
      </c>
      <c r="N4749" t="s">
        <v>39</v>
      </c>
      <c r="O4749" t="s">
        <v>159</v>
      </c>
      <c r="P4749" t="s">
        <v>160</v>
      </c>
      <c r="Q4749" t="s">
        <v>161</v>
      </c>
      <c r="R4749">
        <v>2</v>
      </c>
      <c r="S4749">
        <v>238</v>
      </c>
      <c r="T4749">
        <v>0.2</v>
      </c>
      <c r="U4749">
        <v>171.36</v>
      </c>
      <c r="V4749">
        <v>380.8</v>
      </c>
      <c r="W4749">
        <v>38.08</v>
      </c>
      <c r="X4749" t="s">
        <v>136</v>
      </c>
      <c r="Y4749" t="s">
        <v>77</v>
      </c>
      <c r="Z4749" t="s">
        <v>78</v>
      </c>
      <c r="AA4749" t="s">
        <v>65</v>
      </c>
      <c r="AB4749" t="s">
        <v>110</v>
      </c>
    </row>
    <row r="4750" spans="1:28" x14ac:dyDescent="0.3">
      <c r="A4750" t="s">
        <v>8998</v>
      </c>
      <c r="B4750" t="s">
        <v>385</v>
      </c>
      <c r="C4750" t="s">
        <v>2112</v>
      </c>
      <c r="D4750" t="s">
        <v>3133</v>
      </c>
      <c r="E4750" t="s">
        <v>5978</v>
      </c>
      <c r="F4750" t="s">
        <v>53</v>
      </c>
      <c r="G4750">
        <v>40</v>
      </c>
      <c r="H4750" t="s">
        <v>71</v>
      </c>
      <c r="I4750" t="s">
        <v>116</v>
      </c>
      <c r="J4750" t="s">
        <v>117</v>
      </c>
      <c r="K4750" t="s">
        <v>118</v>
      </c>
      <c r="L4750" t="s">
        <v>37</v>
      </c>
      <c r="M4750" t="s">
        <v>1323</v>
      </c>
      <c r="N4750" t="s">
        <v>88</v>
      </c>
      <c r="O4750" t="s">
        <v>89</v>
      </c>
      <c r="P4750" t="s">
        <v>90</v>
      </c>
      <c r="Q4750" t="s">
        <v>91</v>
      </c>
      <c r="R4750">
        <v>9</v>
      </c>
      <c r="S4750">
        <v>1777</v>
      </c>
      <c r="T4750">
        <v>0.1</v>
      </c>
      <c r="U4750">
        <v>1279.44</v>
      </c>
      <c r="V4750">
        <v>14393.7</v>
      </c>
      <c r="W4750">
        <v>2878.74</v>
      </c>
      <c r="X4750" t="s">
        <v>55</v>
      </c>
      <c r="Y4750" t="s">
        <v>77</v>
      </c>
      <c r="Z4750" t="s">
        <v>45</v>
      </c>
      <c r="AA4750" t="s">
        <v>46</v>
      </c>
      <c r="AB4750" t="s">
        <v>110</v>
      </c>
    </row>
    <row r="4751" spans="1:28" x14ac:dyDescent="0.3">
      <c r="A4751" t="s">
        <v>8999</v>
      </c>
      <c r="B4751" t="s">
        <v>651</v>
      </c>
      <c r="C4751" t="s">
        <v>1585</v>
      </c>
      <c r="D4751" t="s">
        <v>6126</v>
      </c>
      <c r="E4751" t="s">
        <v>1755</v>
      </c>
      <c r="F4751" t="s">
        <v>33</v>
      </c>
      <c r="G4751">
        <v>33</v>
      </c>
      <c r="H4751" t="s">
        <v>34</v>
      </c>
      <c r="I4751" t="s">
        <v>84</v>
      </c>
      <c r="J4751" t="s">
        <v>85</v>
      </c>
      <c r="K4751" t="s">
        <v>86</v>
      </c>
      <c r="L4751" t="s">
        <v>37</v>
      </c>
      <c r="M4751" t="s">
        <v>7107</v>
      </c>
      <c r="N4751" t="s">
        <v>73</v>
      </c>
      <c r="O4751" t="s">
        <v>74</v>
      </c>
      <c r="P4751" t="s">
        <v>75</v>
      </c>
      <c r="Q4751" t="s">
        <v>76</v>
      </c>
      <c r="R4751">
        <v>1</v>
      </c>
      <c r="S4751">
        <v>432</v>
      </c>
      <c r="T4751">
        <v>0.1</v>
      </c>
      <c r="U4751">
        <v>311.04000000000002</v>
      </c>
      <c r="V4751">
        <v>388.8</v>
      </c>
      <c r="W4751">
        <v>77.760000000000005</v>
      </c>
      <c r="X4751" t="s">
        <v>43</v>
      </c>
      <c r="Y4751" t="s">
        <v>44</v>
      </c>
      <c r="Z4751" t="s">
        <v>56</v>
      </c>
      <c r="AA4751" t="s">
        <v>46</v>
      </c>
      <c r="AB4751" t="s">
        <v>110</v>
      </c>
    </row>
    <row r="4752" spans="1:28" x14ac:dyDescent="0.3">
      <c r="A4752" t="s">
        <v>9000</v>
      </c>
      <c r="B4752" t="s">
        <v>1405</v>
      </c>
      <c r="C4752" t="s">
        <v>170</v>
      </c>
      <c r="D4752" t="s">
        <v>851</v>
      </c>
      <c r="E4752" t="s">
        <v>195</v>
      </c>
      <c r="F4752" t="s">
        <v>33</v>
      </c>
      <c r="G4752">
        <v>22</v>
      </c>
      <c r="H4752" t="s">
        <v>128</v>
      </c>
      <c r="I4752" t="s">
        <v>103</v>
      </c>
      <c r="J4752" t="s">
        <v>104</v>
      </c>
      <c r="K4752" t="s">
        <v>105</v>
      </c>
      <c r="L4752" t="s">
        <v>37</v>
      </c>
      <c r="M4752" t="s">
        <v>4117</v>
      </c>
      <c r="N4752" t="s">
        <v>73</v>
      </c>
      <c r="O4752" t="s">
        <v>107</v>
      </c>
      <c r="P4752" t="s">
        <v>108</v>
      </c>
      <c r="Q4752" t="s">
        <v>109</v>
      </c>
      <c r="R4752">
        <v>5</v>
      </c>
      <c r="S4752">
        <v>1006</v>
      </c>
      <c r="T4752">
        <v>0.2</v>
      </c>
      <c r="U4752">
        <v>724.32</v>
      </c>
      <c r="V4752">
        <v>4024</v>
      </c>
      <c r="W4752">
        <v>402.4</v>
      </c>
      <c r="X4752" t="s">
        <v>136</v>
      </c>
      <c r="Y4752" t="s">
        <v>64</v>
      </c>
      <c r="Z4752" t="s">
        <v>78</v>
      </c>
      <c r="AA4752" t="s">
        <v>46</v>
      </c>
      <c r="AB4752" t="s">
        <v>110</v>
      </c>
    </row>
    <row r="4753" spans="1:28" x14ac:dyDescent="0.3">
      <c r="A4753" t="s">
        <v>9001</v>
      </c>
      <c r="B4753" t="s">
        <v>1137</v>
      </c>
      <c r="C4753" t="s">
        <v>1217</v>
      </c>
      <c r="D4753" t="s">
        <v>5655</v>
      </c>
      <c r="E4753" t="s">
        <v>2344</v>
      </c>
      <c r="F4753" t="s">
        <v>53</v>
      </c>
      <c r="G4753">
        <v>18</v>
      </c>
      <c r="H4753" t="s">
        <v>71</v>
      </c>
      <c r="I4753" t="s">
        <v>116</v>
      </c>
      <c r="J4753" t="s">
        <v>117</v>
      </c>
      <c r="K4753" t="s">
        <v>118</v>
      </c>
      <c r="L4753" t="s">
        <v>37</v>
      </c>
      <c r="M4753" t="s">
        <v>1619</v>
      </c>
      <c r="N4753" t="s">
        <v>39</v>
      </c>
      <c r="O4753" t="s">
        <v>40</v>
      </c>
      <c r="P4753" t="s">
        <v>41</v>
      </c>
      <c r="Q4753" t="s">
        <v>42</v>
      </c>
      <c r="R4753">
        <v>8</v>
      </c>
      <c r="S4753">
        <v>1055</v>
      </c>
      <c r="T4753">
        <v>0.1</v>
      </c>
      <c r="U4753">
        <v>759.6</v>
      </c>
      <c r="V4753">
        <v>7596</v>
      </c>
      <c r="W4753">
        <v>1519.2</v>
      </c>
      <c r="X4753" t="s">
        <v>136</v>
      </c>
      <c r="Y4753" t="s">
        <v>64</v>
      </c>
      <c r="Z4753" t="s">
        <v>56</v>
      </c>
      <c r="AA4753" t="s">
        <v>57</v>
      </c>
      <c r="AB4753" t="s">
        <v>47</v>
      </c>
    </row>
    <row r="4754" spans="1:28" x14ac:dyDescent="0.3">
      <c r="A4754" t="s">
        <v>9002</v>
      </c>
      <c r="B4754" t="s">
        <v>442</v>
      </c>
      <c r="C4754" t="s">
        <v>488</v>
      </c>
      <c r="D4754" t="s">
        <v>6638</v>
      </c>
      <c r="E4754" t="s">
        <v>223</v>
      </c>
      <c r="F4754" t="s">
        <v>33</v>
      </c>
      <c r="G4754">
        <v>44</v>
      </c>
      <c r="H4754" t="s">
        <v>71</v>
      </c>
      <c r="I4754" t="s">
        <v>103</v>
      </c>
      <c r="J4754" t="s">
        <v>104</v>
      </c>
      <c r="K4754" t="s">
        <v>105</v>
      </c>
      <c r="L4754" t="s">
        <v>37</v>
      </c>
      <c r="M4754" t="s">
        <v>1854</v>
      </c>
      <c r="N4754" t="s">
        <v>73</v>
      </c>
      <c r="O4754" t="s">
        <v>107</v>
      </c>
      <c r="P4754" t="s">
        <v>108</v>
      </c>
      <c r="Q4754" t="s">
        <v>109</v>
      </c>
      <c r="R4754">
        <v>7</v>
      </c>
      <c r="S4754">
        <v>783</v>
      </c>
      <c r="T4754">
        <v>0</v>
      </c>
      <c r="U4754">
        <v>563.76</v>
      </c>
      <c r="V4754">
        <v>5481</v>
      </c>
      <c r="W4754">
        <v>1534.68</v>
      </c>
      <c r="X4754" t="s">
        <v>55</v>
      </c>
      <c r="Y4754" t="s">
        <v>64</v>
      </c>
      <c r="Z4754" t="s">
        <v>45</v>
      </c>
      <c r="AA4754" t="s">
        <v>57</v>
      </c>
      <c r="AB4754" t="s">
        <v>47</v>
      </c>
    </row>
    <row r="4755" spans="1:28" x14ac:dyDescent="0.3">
      <c r="A4755" t="s">
        <v>9003</v>
      </c>
      <c r="B4755" t="s">
        <v>661</v>
      </c>
      <c r="C4755" t="s">
        <v>1371</v>
      </c>
      <c r="D4755" t="s">
        <v>1658</v>
      </c>
      <c r="E4755" t="s">
        <v>5828</v>
      </c>
      <c r="F4755" t="s">
        <v>33</v>
      </c>
      <c r="G4755">
        <v>62</v>
      </c>
      <c r="H4755" t="s">
        <v>34</v>
      </c>
      <c r="I4755" t="s">
        <v>116</v>
      </c>
      <c r="J4755" t="s">
        <v>117</v>
      </c>
      <c r="K4755" t="s">
        <v>118</v>
      </c>
      <c r="L4755" t="s">
        <v>37</v>
      </c>
      <c r="M4755" t="s">
        <v>1099</v>
      </c>
      <c r="N4755" t="s">
        <v>73</v>
      </c>
      <c r="O4755" t="s">
        <v>107</v>
      </c>
      <c r="P4755" t="s">
        <v>108</v>
      </c>
      <c r="Q4755" t="s">
        <v>109</v>
      </c>
      <c r="R4755">
        <v>6</v>
      </c>
      <c r="S4755">
        <v>1338</v>
      </c>
      <c r="T4755">
        <v>0.15</v>
      </c>
      <c r="U4755">
        <v>963.36</v>
      </c>
      <c r="V4755">
        <v>6823.8</v>
      </c>
      <c r="W4755">
        <v>1043.6400000000001</v>
      </c>
      <c r="X4755" t="s">
        <v>43</v>
      </c>
      <c r="Y4755" t="s">
        <v>77</v>
      </c>
      <c r="Z4755" t="s">
        <v>45</v>
      </c>
      <c r="AA4755" t="s">
        <v>46</v>
      </c>
      <c r="AB4755" t="s">
        <v>110</v>
      </c>
    </row>
    <row r="4756" spans="1:28" x14ac:dyDescent="0.3">
      <c r="A4756" t="s">
        <v>9004</v>
      </c>
      <c r="B4756" t="s">
        <v>1114</v>
      </c>
      <c r="C4756" t="s">
        <v>256</v>
      </c>
      <c r="D4756" t="s">
        <v>2094</v>
      </c>
      <c r="E4756" t="s">
        <v>1791</v>
      </c>
      <c r="F4756" t="s">
        <v>33</v>
      </c>
      <c r="G4756">
        <v>62</v>
      </c>
      <c r="H4756" t="s">
        <v>128</v>
      </c>
      <c r="I4756" t="s">
        <v>116</v>
      </c>
      <c r="J4756" t="s">
        <v>117</v>
      </c>
      <c r="K4756" t="s">
        <v>118</v>
      </c>
      <c r="L4756" t="s">
        <v>37</v>
      </c>
      <c r="M4756" t="s">
        <v>2912</v>
      </c>
      <c r="N4756" t="s">
        <v>39</v>
      </c>
      <c r="O4756" t="s">
        <v>40</v>
      </c>
      <c r="P4756" t="s">
        <v>41</v>
      </c>
      <c r="Q4756" t="s">
        <v>42</v>
      </c>
      <c r="R4756">
        <v>6</v>
      </c>
      <c r="S4756">
        <v>256</v>
      </c>
      <c r="T4756">
        <v>0.2</v>
      </c>
      <c r="U4756">
        <v>184.32</v>
      </c>
      <c r="V4756">
        <v>1228.8</v>
      </c>
      <c r="W4756">
        <v>122.88</v>
      </c>
      <c r="X4756" t="s">
        <v>55</v>
      </c>
      <c r="Y4756" t="s">
        <v>64</v>
      </c>
      <c r="Z4756" t="s">
        <v>56</v>
      </c>
      <c r="AA4756" t="s">
        <v>46</v>
      </c>
      <c r="AB4756" t="s">
        <v>47</v>
      </c>
    </row>
    <row r="4757" spans="1:28" x14ac:dyDescent="0.3">
      <c r="A4757" t="s">
        <v>9005</v>
      </c>
      <c r="B4757" t="s">
        <v>747</v>
      </c>
      <c r="C4757" t="s">
        <v>386</v>
      </c>
      <c r="D4757" t="s">
        <v>5782</v>
      </c>
      <c r="E4757" t="s">
        <v>5630</v>
      </c>
      <c r="F4757" t="s">
        <v>33</v>
      </c>
      <c r="G4757">
        <v>47</v>
      </c>
      <c r="H4757" t="s">
        <v>71</v>
      </c>
      <c r="I4757" t="s">
        <v>35</v>
      </c>
      <c r="J4757" t="s">
        <v>36</v>
      </c>
      <c r="K4757" t="s">
        <v>36</v>
      </c>
      <c r="L4757" t="s">
        <v>37</v>
      </c>
      <c r="M4757" t="s">
        <v>2220</v>
      </c>
      <c r="N4757" t="s">
        <v>88</v>
      </c>
      <c r="O4757" t="s">
        <v>120</v>
      </c>
      <c r="P4757" t="s">
        <v>121</v>
      </c>
      <c r="Q4757" t="s">
        <v>122</v>
      </c>
      <c r="R4757">
        <v>1</v>
      </c>
      <c r="S4757">
        <v>425</v>
      </c>
      <c r="T4757">
        <v>0.05</v>
      </c>
      <c r="U4757">
        <v>306</v>
      </c>
      <c r="V4757">
        <v>403.75</v>
      </c>
      <c r="W4757">
        <v>97.75</v>
      </c>
      <c r="X4757" t="s">
        <v>55</v>
      </c>
      <c r="Y4757" t="s">
        <v>64</v>
      </c>
      <c r="Z4757" t="s">
        <v>45</v>
      </c>
      <c r="AA4757" t="s">
        <v>65</v>
      </c>
      <c r="AB4757" t="s">
        <v>110</v>
      </c>
    </row>
    <row r="4758" spans="1:28" x14ac:dyDescent="0.3">
      <c r="A4758" t="s">
        <v>9006</v>
      </c>
      <c r="B4758" t="s">
        <v>1229</v>
      </c>
      <c r="C4758" t="s">
        <v>1486</v>
      </c>
      <c r="D4758" t="s">
        <v>5062</v>
      </c>
      <c r="E4758" t="s">
        <v>2348</v>
      </c>
      <c r="F4758" t="s">
        <v>33</v>
      </c>
      <c r="G4758">
        <v>59</v>
      </c>
      <c r="H4758" t="s">
        <v>128</v>
      </c>
      <c r="I4758" t="s">
        <v>84</v>
      </c>
      <c r="J4758" t="s">
        <v>85</v>
      </c>
      <c r="K4758" t="s">
        <v>86</v>
      </c>
      <c r="L4758" t="s">
        <v>37</v>
      </c>
      <c r="M4758" t="s">
        <v>1024</v>
      </c>
      <c r="N4758" t="s">
        <v>73</v>
      </c>
      <c r="O4758" t="s">
        <v>74</v>
      </c>
      <c r="P4758" t="s">
        <v>75</v>
      </c>
      <c r="Q4758" t="s">
        <v>76</v>
      </c>
      <c r="R4758">
        <v>6</v>
      </c>
      <c r="S4758">
        <v>509</v>
      </c>
      <c r="T4758">
        <v>0</v>
      </c>
      <c r="U4758">
        <v>366.48</v>
      </c>
      <c r="V4758">
        <v>3054</v>
      </c>
      <c r="W4758">
        <v>855.12</v>
      </c>
      <c r="X4758" t="s">
        <v>55</v>
      </c>
      <c r="Y4758" t="s">
        <v>44</v>
      </c>
      <c r="Z4758" t="s">
        <v>78</v>
      </c>
      <c r="AA4758" t="s">
        <v>65</v>
      </c>
      <c r="AB4758" t="s">
        <v>110</v>
      </c>
    </row>
    <row r="4759" spans="1:28" x14ac:dyDescent="0.3">
      <c r="A4759" t="s">
        <v>9007</v>
      </c>
      <c r="B4759" t="s">
        <v>3029</v>
      </c>
      <c r="C4759" t="s">
        <v>175</v>
      </c>
      <c r="D4759" t="s">
        <v>2150</v>
      </c>
      <c r="E4759" t="s">
        <v>3076</v>
      </c>
      <c r="F4759" t="s">
        <v>53</v>
      </c>
      <c r="G4759">
        <v>52</v>
      </c>
      <c r="H4759" t="s">
        <v>128</v>
      </c>
      <c r="I4759" t="s">
        <v>103</v>
      </c>
      <c r="J4759" t="s">
        <v>104</v>
      </c>
      <c r="K4759" t="s">
        <v>105</v>
      </c>
      <c r="L4759" t="s">
        <v>37</v>
      </c>
      <c r="M4759" t="s">
        <v>4992</v>
      </c>
      <c r="N4759" t="s">
        <v>39</v>
      </c>
      <c r="O4759" t="s">
        <v>40</v>
      </c>
      <c r="P4759" t="s">
        <v>41</v>
      </c>
      <c r="Q4759" t="s">
        <v>42</v>
      </c>
      <c r="R4759">
        <v>2</v>
      </c>
      <c r="S4759">
        <v>921</v>
      </c>
      <c r="T4759">
        <v>0</v>
      </c>
      <c r="U4759">
        <v>663.12</v>
      </c>
      <c r="V4759">
        <v>1842</v>
      </c>
      <c r="W4759">
        <v>515.76</v>
      </c>
      <c r="X4759" t="s">
        <v>136</v>
      </c>
      <c r="Y4759" t="s">
        <v>77</v>
      </c>
      <c r="Z4759" t="s">
        <v>45</v>
      </c>
      <c r="AA4759" t="s">
        <v>65</v>
      </c>
      <c r="AB4759" t="s">
        <v>110</v>
      </c>
    </row>
    <row r="4760" spans="1:28" x14ac:dyDescent="0.3">
      <c r="A4760" t="s">
        <v>9008</v>
      </c>
      <c r="B4760" t="s">
        <v>996</v>
      </c>
      <c r="C4760" t="s">
        <v>298</v>
      </c>
      <c r="D4760" t="s">
        <v>3197</v>
      </c>
      <c r="E4760" t="s">
        <v>3705</v>
      </c>
      <c r="F4760" t="s">
        <v>53</v>
      </c>
      <c r="G4760">
        <v>45</v>
      </c>
      <c r="H4760" t="s">
        <v>128</v>
      </c>
      <c r="I4760" t="s">
        <v>35</v>
      </c>
      <c r="J4760" t="s">
        <v>36</v>
      </c>
      <c r="K4760" t="s">
        <v>36</v>
      </c>
      <c r="L4760" t="s">
        <v>37</v>
      </c>
      <c r="M4760" t="s">
        <v>4090</v>
      </c>
      <c r="N4760" t="s">
        <v>88</v>
      </c>
      <c r="O4760" t="s">
        <v>89</v>
      </c>
      <c r="P4760" t="s">
        <v>90</v>
      </c>
      <c r="Q4760" t="s">
        <v>91</v>
      </c>
      <c r="R4760">
        <v>3</v>
      </c>
      <c r="S4760">
        <v>1858</v>
      </c>
      <c r="T4760">
        <v>0.05</v>
      </c>
      <c r="U4760">
        <v>1337.76</v>
      </c>
      <c r="V4760">
        <v>5295.3</v>
      </c>
      <c r="W4760">
        <v>1282.02</v>
      </c>
      <c r="X4760" t="s">
        <v>43</v>
      </c>
      <c r="Y4760" t="s">
        <v>44</v>
      </c>
      <c r="Z4760" t="s">
        <v>78</v>
      </c>
      <c r="AA4760" t="s">
        <v>65</v>
      </c>
      <c r="AB4760" t="s">
        <v>47</v>
      </c>
    </row>
    <row r="4761" spans="1:28" x14ac:dyDescent="0.3">
      <c r="A4761" t="s">
        <v>9009</v>
      </c>
      <c r="B4761" t="s">
        <v>772</v>
      </c>
      <c r="C4761" t="s">
        <v>232</v>
      </c>
      <c r="D4761" t="s">
        <v>812</v>
      </c>
      <c r="E4761" t="s">
        <v>2542</v>
      </c>
      <c r="F4761" t="s">
        <v>33</v>
      </c>
      <c r="G4761">
        <v>45</v>
      </c>
      <c r="H4761" t="s">
        <v>71</v>
      </c>
      <c r="I4761" t="s">
        <v>103</v>
      </c>
      <c r="J4761" t="s">
        <v>104</v>
      </c>
      <c r="K4761" t="s">
        <v>105</v>
      </c>
      <c r="L4761" t="s">
        <v>37</v>
      </c>
      <c r="M4761" t="s">
        <v>1116</v>
      </c>
      <c r="N4761" t="s">
        <v>73</v>
      </c>
      <c r="O4761" t="s">
        <v>74</v>
      </c>
      <c r="P4761" t="s">
        <v>75</v>
      </c>
      <c r="Q4761" t="s">
        <v>76</v>
      </c>
      <c r="R4761">
        <v>7</v>
      </c>
      <c r="S4761">
        <v>746</v>
      </c>
      <c r="T4761">
        <v>0.2</v>
      </c>
      <c r="U4761">
        <v>537.12</v>
      </c>
      <c r="V4761">
        <v>4177.6000000000004</v>
      </c>
      <c r="W4761">
        <v>417.76</v>
      </c>
      <c r="X4761" t="s">
        <v>55</v>
      </c>
      <c r="Y4761" t="s">
        <v>44</v>
      </c>
      <c r="Z4761" t="s">
        <v>56</v>
      </c>
      <c r="AA4761" t="s">
        <v>57</v>
      </c>
      <c r="AB4761" t="s">
        <v>110</v>
      </c>
    </row>
    <row r="4762" spans="1:28" x14ac:dyDescent="0.3">
      <c r="A4762" t="s">
        <v>9010</v>
      </c>
      <c r="B4762" t="s">
        <v>904</v>
      </c>
      <c r="C4762" t="s">
        <v>427</v>
      </c>
      <c r="D4762" t="s">
        <v>851</v>
      </c>
      <c r="E4762" t="s">
        <v>313</v>
      </c>
      <c r="F4762" t="s">
        <v>33</v>
      </c>
      <c r="G4762">
        <v>65</v>
      </c>
      <c r="H4762" t="s">
        <v>128</v>
      </c>
      <c r="I4762" t="s">
        <v>84</v>
      </c>
      <c r="J4762" t="s">
        <v>85</v>
      </c>
      <c r="K4762" t="s">
        <v>86</v>
      </c>
      <c r="L4762" t="s">
        <v>37</v>
      </c>
      <c r="M4762" t="s">
        <v>2600</v>
      </c>
      <c r="N4762" t="s">
        <v>88</v>
      </c>
      <c r="O4762" t="s">
        <v>120</v>
      </c>
      <c r="P4762" t="s">
        <v>121</v>
      </c>
      <c r="Q4762" t="s">
        <v>122</v>
      </c>
      <c r="R4762">
        <v>3</v>
      </c>
      <c r="S4762">
        <v>888</v>
      </c>
      <c r="T4762">
        <v>0.2</v>
      </c>
      <c r="U4762">
        <v>639.36</v>
      </c>
      <c r="V4762">
        <v>2131.1999999999998</v>
      </c>
      <c r="W4762">
        <v>213.12</v>
      </c>
      <c r="X4762" t="s">
        <v>43</v>
      </c>
      <c r="Y4762" t="s">
        <v>44</v>
      </c>
      <c r="Z4762" t="s">
        <v>78</v>
      </c>
      <c r="AA4762" t="s">
        <v>57</v>
      </c>
      <c r="AB4762" t="s">
        <v>110</v>
      </c>
    </row>
    <row r="4763" spans="1:28" x14ac:dyDescent="0.3">
      <c r="A4763" t="s">
        <v>9011</v>
      </c>
      <c r="B4763" t="s">
        <v>385</v>
      </c>
      <c r="C4763" t="s">
        <v>3663</v>
      </c>
      <c r="D4763" t="s">
        <v>3398</v>
      </c>
      <c r="E4763" t="s">
        <v>3530</v>
      </c>
      <c r="F4763" t="s">
        <v>33</v>
      </c>
      <c r="G4763">
        <v>60</v>
      </c>
      <c r="H4763" t="s">
        <v>128</v>
      </c>
      <c r="I4763" t="s">
        <v>84</v>
      </c>
      <c r="J4763" t="s">
        <v>85</v>
      </c>
      <c r="K4763" t="s">
        <v>86</v>
      </c>
      <c r="L4763" t="s">
        <v>37</v>
      </c>
      <c r="M4763" t="s">
        <v>4732</v>
      </c>
      <c r="N4763" t="s">
        <v>39</v>
      </c>
      <c r="O4763" t="s">
        <v>159</v>
      </c>
      <c r="P4763" t="s">
        <v>160</v>
      </c>
      <c r="Q4763" t="s">
        <v>161</v>
      </c>
      <c r="R4763">
        <v>4</v>
      </c>
      <c r="S4763">
        <v>1685</v>
      </c>
      <c r="T4763">
        <v>0.15</v>
      </c>
      <c r="U4763">
        <v>1213.2</v>
      </c>
      <c r="V4763">
        <v>5729</v>
      </c>
      <c r="W4763">
        <v>876.2</v>
      </c>
      <c r="X4763" t="s">
        <v>55</v>
      </c>
      <c r="Y4763" t="s">
        <v>44</v>
      </c>
      <c r="Z4763" t="s">
        <v>45</v>
      </c>
      <c r="AA4763" t="s">
        <v>57</v>
      </c>
      <c r="AB4763" t="s">
        <v>110</v>
      </c>
    </row>
    <row r="4764" spans="1:28" x14ac:dyDescent="0.3">
      <c r="A4764" t="s">
        <v>9012</v>
      </c>
      <c r="B4764" t="s">
        <v>548</v>
      </c>
      <c r="C4764" t="s">
        <v>542</v>
      </c>
      <c r="D4764" t="s">
        <v>9013</v>
      </c>
      <c r="E4764" t="s">
        <v>3853</v>
      </c>
      <c r="F4764" t="s">
        <v>33</v>
      </c>
      <c r="G4764">
        <v>53</v>
      </c>
      <c r="H4764" t="s">
        <v>71</v>
      </c>
      <c r="I4764" t="s">
        <v>35</v>
      </c>
      <c r="J4764" t="s">
        <v>36</v>
      </c>
      <c r="K4764" t="s">
        <v>36</v>
      </c>
      <c r="L4764" t="s">
        <v>37</v>
      </c>
      <c r="M4764" t="s">
        <v>711</v>
      </c>
      <c r="N4764" t="s">
        <v>73</v>
      </c>
      <c r="O4764" t="s">
        <v>74</v>
      </c>
      <c r="P4764" t="s">
        <v>75</v>
      </c>
      <c r="Q4764" t="s">
        <v>76</v>
      </c>
      <c r="R4764">
        <v>9</v>
      </c>
      <c r="S4764">
        <v>1960</v>
      </c>
      <c r="T4764">
        <v>0.15</v>
      </c>
      <c r="U4764">
        <v>1411.2</v>
      </c>
      <c r="V4764">
        <v>14994</v>
      </c>
      <c r="W4764">
        <v>2293.1999999999998</v>
      </c>
      <c r="X4764" t="s">
        <v>43</v>
      </c>
      <c r="Y4764" t="s">
        <v>44</v>
      </c>
      <c r="Z4764" t="s">
        <v>56</v>
      </c>
      <c r="AA4764" t="s">
        <v>65</v>
      </c>
      <c r="AB4764" t="s">
        <v>110</v>
      </c>
    </row>
    <row r="4765" spans="1:28" x14ac:dyDescent="0.3">
      <c r="A4765" t="s">
        <v>9014</v>
      </c>
      <c r="B4765" t="s">
        <v>2072</v>
      </c>
      <c r="C4765" t="s">
        <v>762</v>
      </c>
      <c r="D4765" t="s">
        <v>6383</v>
      </c>
      <c r="E4765" t="s">
        <v>6766</v>
      </c>
      <c r="F4765" t="s">
        <v>33</v>
      </c>
      <c r="G4765">
        <v>40</v>
      </c>
      <c r="H4765" t="s">
        <v>71</v>
      </c>
      <c r="I4765" t="s">
        <v>35</v>
      </c>
      <c r="J4765" t="s">
        <v>36</v>
      </c>
      <c r="K4765" t="s">
        <v>36</v>
      </c>
      <c r="L4765" t="s">
        <v>37</v>
      </c>
      <c r="M4765" t="s">
        <v>1452</v>
      </c>
      <c r="N4765" t="s">
        <v>39</v>
      </c>
      <c r="O4765" t="s">
        <v>159</v>
      </c>
      <c r="P4765" t="s">
        <v>160</v>
      </c>
      <c r="Q4765" t="s">
        <v>161</v>
      </c>
      <c r="R4765">
        <v>10</v>
      </c>
      <c r="S4765">
        <v>857</v>
      </c>
      <c r="T4765">
        <v>0.1</v>
      </c>
      <c r="U4765">
        <v>617.04</v>
      </c>
      <c r="V4765">
        <v>7713</v>
      </c>
      <c r="W4765">
        <v>1542.6</v>
      </c>
      <c r="X4765" t="s">
        <v>55</v>
      </c>
      <c r="Y4765" t="s">
        <v>64</v>
      </c>
      <c r="Z4765" t="s">
        <v>78</v>
      </c>
      <c r="AA4765" t="s">
        <v>57</v>
      </c>
      <c r="AB4765" t="s">
        <v>110</v>
      </c>
    </row>
    <row r="4766" spans="1:28" x14ac:dyDescent="0.3">
      <c r="A4766" t="s">
        <v>9015</v>
      </c>
      <c r="B4766" t="s">
        <v>678</v>
      </c>
      <c r="C4766" t="s">
        <v>1662</v>
      </c>
      <c r="D4766" t="s">
        <v>6558</v>
      </c>
      <c r="E4766" t="s">
        <v>1158</v>
      </c>
      <c r="F4766" t="s">
        <v>33</v>
      </c>
      <c r="G4766">
        <v>44</v>
      </c>
      <c r="H4766" t="s">
        <v>34</v>
      </c>
      <c r="I4766" t="s">
        <v>35</v>
      </c>
      <c r="J4766" t="s">
        <v>36</v>
      </c>
      <c r="K4766" t="s">
        <v>36</v>
      </c>
      <c r="L4766" t="s">
        <v>37</v>
      </c>
      <c r="M4766" t="s">
        <v>2509</v>
      </c>
      <c r="N4766" t="s">
        <v>73</v>
      </c>
      <c r="O4766" t="s">
        <v>74</v>
      </c>
      <c r="P4766" t="s">
        <v>75</v>
      </c>
      <c r="Q4766" t="s">
        <v>76</v>
      </c>
      <c r="R4766">
        <v>8</v>
      </c>
      <c r="S4766">
        <v>230</v>
      </c>
      <c r="T4766">
        <v>0.15</v>
      </c>
      <c r="U4766">
        <v>165.6</v>
      </c>
      <c r="V4766">
        <v>1564</v>
      </c>
      <c r="W4766">
        <v>239.2</v>
      </c>
      <c r="X4766" t="s">
        <v>55</v>
      </c>
      <c r="Y4766" t="s">
        <v>44</v>
      </c>
      <c r="Z4766" t="s">
        <v>56</v>
      </c>
      <c r="AA4766" t="s">
        <v>46</v>
      </c>
      <c r="AB4766" t="s">
        <v>110</v>
      </c>
    </row>
    <row r="4767" spans="1:28" x14ac:dyDescent="0.3">
      <c r="A4767" t="s">
        <v>9016</v>
      </c>
      <c r="B4767" t="s">
        <v>187</v>
      </c>
      <c r="C4767" t="s">
        <v>3509</v>
      </c>
      <c r="D4767" t="s">
        <v>4845</v>
      </c>
      <c r="E4767" t="s">
        <v>1314</v>
      </c>
      <c r="F4767" t="s">
        <v>33</v>
      </c>
      <c r="G4767">
        <v>50</v>
      </c>
      <c r="H4767" t="s">
        <v>34</v>
      </c>
      <c r="I4767" t="s">
        <v>103</v>
      </c>
      <c r="J4767" t="s">
        <v>104</v>
      </c>
      <c r="K4767" t="s">
        <v>105</v>
      </c>
      <c r="L4767" t="s">
        <v>37</v>
      </c>
      <c r="M4767" t="s">
        <v>882</v>
      </c>
      <c r="N4767" t="s">
        <v>39</v>
      </c>
      <c r="O4767" t="s">
        <v>159</v>
      </c>
      <c r="P4767" t="s">
        <v>160</v>
      </c>
      <c r="Q4767" t="s">
        <v>161</v>
      </c>
      <c r="R4767">
        <v>3</v>
      </c>
      <c r="S4767">
        <v>395</v>
      </c>
      <c r="T4767">
        <v>0.15</v>
      </c>
      <c r="U4767">
        <v>284.39999999999998</v>
      </c>
      <c r="V4767">
        <v>1007.25</v>
      </c>
      <c r="W4767">
        <v>154.05000000000001</v>
      </c>
      <c r="X4767" t="s">
        <v>43</v>
      </c>
      <c r="Y4767" t="s">
        <v>64</v>
      </c>
      <c r="Z4767" t="s">
        <v>78</v>
      </c>
      <c r="AA4767" t="s">
        <v>65</v>
      </c>
      <c r="AB4767" t="s">
        <v>110</v>
      </c>
    </row>
    <row r="4768" spans="1:28" x14ac:dyDescent="0.3">
      <c r="A4768" t="s">
        <v>9017</v>
      </c>
      <c r="B4768" t="s">
        <v>2545</v>
      </c>
      <c r="C4768" t="s">
        <v>442</v>
      </c>
      <c r="D4768" t="s">
        <v>1920</v>
      </c>
      <c r="E4768" t="s">
        <v>769</v>
      </c>
      <c r="F4768" t="s">
        <v>33</v>
      </c>
      <c r="G4768">
        <v>42</v>
      </c>
      <c r="H4768" t="s">
        <v>128</v>
      </c>
      <c r="I4768" t="s">
        <v>84</v>
      </c>
      <c r="J4768" t="s">
        <v>85</v>
      </c>
      <c r="K4768" t="s">
        <v>86</v>
      </c>
      <c r="L4768" t="s">
        <v>37</v>
      </c>
      <c r="M4768" t="s">
        <v>6899</v>
      </c>
      <c r="N4768" t="s">
        <v>88</v>
      </c>
      <c r="O4768" t="s">
        <v>120</v>
      </c>
      <c r="P4768" t="s">
        <v>121</v>
      </c>
      <c r="Q4768" t="s">
        <v>122</v>
      </c>
      <c r="R4768">
        <v>5</v>
      </c>
      <c r="S4768">
        <v>888</v>
      </c>
      <c r="T4768">
        <v>0</v>
      </c>
      <c r="U4768">
        <v>639.36</v>
      </c>
      <c r="V4768">
        <v>4440</v>
      </c>
      <c r="W4768">
        <v>1243.2</v>
      </c>
      <c r="X4768" t="s">
        <v>136</v>
      </c>
      <c r="Y4768" t="s">
        <v>44</v>
      </c>
      <c r="Z4768" t="s">
        <v>56</v>
      </c>
      <c r="AA4768" t="s">
        <v>57</v>
      </c>
      <c r="AB4768" t="s">
        <v>110</v>
      </c>
    </row>
    <row r="4769" spans="1:28" x14ac:dyDescent="0.3">
      <c r="A4769" t="s">
        <v>9018</v>
      </c>
      <c r="B4769" t="s">
        <v>1045</v>
      </c>
      <c r="C4769" t="s">
        <v>3170</v>
      </c>
      <c r="D4769" t="s">
        <v>3345</v>
      </c>
      <c r="E4769" t="s">
        <v>4350</v>
      </c>
      <c r="F4769" t="s">
        <v>53</v>
      </c>
      <c r="G4769">
        <v>34</v>
      </c>
      <c r="H4769" t="s">
        <v>34</v>
      </c>
      <c r="I4769" t="s">
        <v>84</v>
      </c>
      <c r="J4769" t="s">
        <v>85</v>
      </c>
      <c r="K4769" t="s">
        <v>86</v>
      </c>
      <c r="L4769" t="s">
        <v>37</v>
      </c>
      <c r="M4769" t="s">
        <v>1268</v>
      </c>
      <c r="N4769" t="s">
        <v>88</v>
      </c>
      <c r="O4769" t="s">
        <v>120</v>
      </c>
      <c r="P4769" t="s">
        <v>121</v>
      </c>
      <c r="Q4769" t="s">
        <v>122</v>
      </c>
      <c r="R4769">
        <v>1</v>
      </c>
      <c r="S4769">
        <v>775</v>
      </c>
      <c r="T4769">
        <v>0</v>
      </c>
      <c r="U4769">
        <v>558</v>
      </c>
      <c r="V4769">
        <v>775</v>
      </c>
      <c r="W4769">
        <v>217</v>
      </c>
      <c r="X4769" t="s">
        <v>136</v>
      </c>
      <c r="Y4769" t="s">
        <v>44</v>
      </c>
      <c r="Z4769" t="s">
        <v>45</v>
      </c>
      <c r="AA4769" t="s">
        <v>57</v>
      </c>
      <c r="AB4769" t="s">
        <v>110</v>
      </c>
    </row>
    <row r="4770" spans="1:28" x14ac:dyDescent="0.3">
      <c r="A4770" t="s">
        <v>9019</v>
      </c>
      <c r="B4770" t="s">
        <v>739</v>
      </c>
      <c r="C4770" t="s">
        <v>2009</v>
      </c>
      <c r="D4770" t="s">
        <v>4927</v>
      </c>
      <c r="E4770" t="s">
        <v>604</v>
      </c>
      <c r="F4770" t="s">
        <v>33</v>
      </c>
      <c r="G4770">
        <v>59</v>
      </c>
      <c r="H4770" t="s">
        <v>34</v>
      </c>
      <c r="I4770" t="s">
        <v>35</v>
      </c>
      <c r="J4770" t="s">
        <v>36</v>
      </c>
      <c r="K4770" t="s">
        <v>36</v>
      </c>
      <c r="L4770" t="s">
        <v>37</v>
      </c>
      <c r="M4770" t="s">
        <v>687</v>
      </c>
      <c r="N4770" t="s">
        <v>73</v>
      </c>
      <c r="O4770" t="s">
        <v>107</v>
      </c>
      <c r="P4770" t="s">
        <v>108</v>
      </c>
      <c r="Q4770" t="s">
        <v>109</v>
      </c>
      <c r="R4770">
        <v>10</v>
      </c>
      <c r="S4770">
        <v>753</v>
      </c>
      <c r="T4770">
        <v>0.2</v>
      </c>
      <c r="U4770">
        <v>542.16</v>
      </c>
      <c r="V4770">
        <v>6024</v>
      </c>
      <c r="W4770">
        <v>602.4</v>
      </c>
      <c r="X4770" t="s">
        <v>43</v>
      </c>
      <c r="Y4770" t="s">
        <v>64</v>
      </c>
      <c r="Z4770" t="s">
        <v>78</v>
      </c>
      <c r="AA4770" t="s">
        <v>57</v>
      </c>
      <c r="AB4770" t="s">
        <v>110</v>
      </c>
    </row>
    <row r="4771" spans="1:28" x14ac:dyDescent="0.3">
      <c r="A4771" t="s">
        <v>9020</v>
      </c>
      <c r="B4771" t="s">
        <v>748</v>
      </c>
      <c r="C4771" t="s">
        <v>602</v>
      </c>
      <c r="D4771" t="s">
        <v>5527</v>
      </c>
      <c r="E4771" t="s">
        <v>6002</v>
      </c>
      <c r="F4771" t="s">
        <v>53</v>
      </c>
      <c r="G4771">
        <v>29</v>
      </c>
      <c r="H4771" t="s">
        <v>34</v>
      </c>
      <c r="I4771" t="s">
        <v>84</v>
      </c>
      <c r="J4771" t="s">
        <v>85</v>
      </c>
      <c r="K4771" t="s">
        <v>86</v>
      </c>
      <c r="L4771" t="s">
        <v>37</v>
      </c>
      <c r="M4771" t="s">
        <v>500</v>
      </c>
      <c r="N4771" t="s">
        <v>73</v>
      </c>
      <c r="O4771" t="s">
        <v>107</v>
      </c>
      <c r="P4771" t="s">
        <v>108</v>
      </c>
      <c r="Q4771" t="s">
        <v>109</v>
      </c>
      <c r="R4771">
        <v>1</v>
      </c>
      <c r="S4771">
        <v>779</v>
      </c>
      <c r="T4771">
        <v>0.2</v>
      </c>
      <c r="U4771">
        <v>560.88</v>
      </c>
      <c r="V4771">
        <v>623.20000000000005</v>
      </c>
      <c r="W4771">
        <v>62.32</v>
      </c>
      <c r="X4771" t="s">
        <v>136</v>
      </c>
      <c r="Y4771" t="s">
        <v>44</v>
      </c>
      <c r="Z4771" t="s">
        <v>78</v>
      </c>
      <c r="AA4771" t="s">
        <v>57</v>
      </c>
      <c r="AB4771" t="s">
        <v>110</v>
      </c>
    </row>
    <row r="4772" spans="1:28" x14ac:dyDescent="0.3">
      <c r="A4772" t="s">
        <v>9021</v>
      </c>
      <c r="B4772" t="s">
        <v>371</v>
      </c>
      <c r="C4772" t="s">
        <v>124</v>
      </c>
      <c r="D4772" t="s">
        <v>4191</v>
      </c>
      <c r="E4772" t="s">
        <v>6448</v>
      </c>
      <c r="F4772" t="s">
        <v>53</v>
      </c>
      <c r="G4772">
        <v>63</v>
      </c>
      <c r="H4772" t="s">
        <v>71</v>
      </c>
      <c r="I4772" t="s">
        <v>35</v>
      </c>
      <c r="J4772" t="s">
        <v>36</v>
      </c>
      <c r="K4772" t="s">
        <v>36</v>
      </c>
      <c r="L4772" t="s">
        <v>37</v>
      </c>
      <c r="M4772" t="s">
        <v>1578</v>
      </c>
      <c r="N4772" t="s">
        <v>73</v>
      </c>
      <c r="O4772" t="s">
        <v>107</v>
      </c>
      <c r="P4772" t="s">
        <v>108</v>
      </c>
      <c r="Q4772" t="s">
        <v>109</v>
      </c>
      <c r="R4772">
        <v>4</v>
      </c>
      <c r="S4772">
        <v>1185</v>
      </c>
      <c r="T4772">
        <v>0</v>
      </c>
      <c r="U4772">
        <v>853.2</v>
      </c>
      <c r="V4772">
        <v>4740</v>
      </c>
      <c r="W4772">
        <v>1327.2</v>
      </c>
      <c r="X4772" t="s">
        <v>55</v>
      </c>
      <c r="Y4772" t="s">
        <v>64</v>
      </c>
      <c r="Z4772" t="s">
        <v>45</v>
      </c>
      <c r="AA4772" t="s">
        <v>46</v>
      </c>
      <c r="AB4772" t="s">
        <v>110</v>
      </c>
    </row>
    <row r="4773" spans="1:28" x14ac:dyDescent="0.3">
      <c r="A4773" t="s">
        <v>9022</v>
      </c>
      <c r="B4773" t="s">
        <v>787</v>
      </c>
      <c r="C4773" t="s">
        <v>392</v>
      </c>
      <c r="D4773" t="s">
        <v>6136</v>
      </c>
      <c r="E4773" t="s">
        <v>1292</v>
      </c>
      <c r="F4773" t="s">
        <v>33</v>
      </c>
      <c r="G4773">
        <v>28</v>
      </c>
      <c r="H4773" t="s">
        <v>128</v>
      </c>
      <c r="I4773" t="s">
        <v>35</v>
      </c>
      <c r="J4773" t="s">
        <v>36</v>
      </c>
      <c r="K4773" t="s">
        <v>36</v>
      </c>
      <c r="L4773" t="s">
        <v>37</v>
      </c>
      <c r="M4773" t="s">
        <v>3292</v>
      </c>
      <c r="N4773" t="s">
        <v>88</v>
      </c>
      <c r="O4773" t="s">
        <v>120</v>
      </c>
      <c r="P4773" t="s">
        <v>121</v>
      </c>
      <c r="Q4773" t="s">
        <v>122</v>
      </c>
      <c r="R4773">
        <v>5</v>
      </c>
      <c r="S4773">
        <v>389</v>
      </c>
      <c r="T4773">
        <v>0.2</v>
      </c>
      <c r="U4773">
        <v>280.08</v>
      </c>
      <c r="V4773">
        <v>1556</v>
      </c>
      <c r="W4773">
        <v>155.6</v>
      </c>
      <c r="X4773" t="s">
        <v>43</v>
      </c>
      <c r="Y4773" t="s">
        <v>77</v>
      </c>
      <c r="Z4773" t="s">
        <v>56</v>
      </c>
      <c r="AA4773" t="s">
        <v>57</v>
      </c>
      <c r="AB4773" t="s">
        <v>47</v>
      </c>
    </row>
    <row r="4774" spans="1:28" x14ac:dyDescent="0.3">
      <c r="A4774" t="s">
        <v>9023</v>
      </c>
      <c r="B4774" t="s">
        <v>304</v>
      </c>
      <c r="C4774" t="s">
        <v>470</v>
      </c>
      <c r="D4774" t="s">
        <v>5899</v>
      </c>
      <c r="E4774" t="s">
        <v>7068</v>
      </c>
      <c r="F4774" t="s">
        <v>53</v>
      </c>
      <c r="G4774">
        <v>54</v>
      </c>
      <c r="H4774" t="s">
        <v>128</v>
      </c>
      <c r="I4774" t="s">
        <v>116</v>
      </c>
      <c r="J4774" t="s">
        <v>117</v>
      </c>
      <c r="K4774" t="s">
        <v>118</v>
      </c>
      <c r="L4774" t="s">
        <v>37</v>
      </c>
      <c r="M4774" t="s">
        <v>331</v>
      </c>
      <c r="N4774" t="s">
        <v>88</v>
      </c>
      <c r="O4774" t="s">
        <v>120</v>
      </c>
      <c r="P4774" t="s">
        <v>121</v>
      </c>
      <c r="Q4774" t="s">
        <v>122</v>
      </c>
      <c r="R4774">
        <v>2</v>
      </c>
      <c r="S4774">
        <v>1168</v>
      </c>
      <c r="T4774">
        <v>0.1</v>
      </c>
      <c r="U4774">
        <v>840.96</v>
      </c>
      <c r="V4774">
        <v>2102.4</v>
      </c>
      <c r="W4774">
        <v>420.48</v>
      </c>
      <c r="X4774" t="s">
        <v>136</v>
      </c>
      <c r="Y4774" t="s">
        <v>77</v>
      </c>
      <c r="Z4774" t="s">
        <v>78</v>
      </c>
      <c r="AA4774" t="s">
        <v>46</v>
      </c>
      <c r="AB4774" t="s">
        <v>47</v>
      </c>
    </row>
    <row r="4775" spans="1:28" x14ac:dyDescent="0.3">
      <c r="A4775" t="s">
        <v>9024</v>
      </c>
      <c r="B4775" t="s">
        <v>1083</v>
      </c>
      <c r="C4775" t="s">
        <v>29</v>
      </c>
      <c r="D4775" t="s">
        <v>4734</v>
      </c>
      <c r="E4775" t="s">
        <v>9025</v>
      </c>
      <c r="F4775" t="s">
        <v>53</v>
      </c>
      <c r="G4775">
        <v>43</v>
      </c>
      <c r="H4775" t="s">
        <v>128</v>
      </c>
      <c r="I4775" t="s">
        <v>103</v>
      </c>
      <c r="J4775" t="s">
        <v>104</v>
      </c>
      <c r="K4775" t="s">
        <v>105</v>
      </c>
      <c r="L4775" t="s">
        <v>37</v>
      </c>
      <c r="M4775" t="s">
        <v>3354</v>
      </c>
      <c r="N4775" t="s">
        <v>88</v>
      </c>
      <c r="O4775" t="s">
        <v>89</v>
      </c>
      <c r="P4775" t="s">
        <v>90</v>
      </c>
      <c r="Q4775" t="s">
        <v>91</v>
      </c>
      <c r="R4775">
        <v>2</v>
      </c>
      <c r="S4775">
        <v>71</v>
      </c>
      <c r="T4775">
        <v>0.15</v>
      </c>
      <c r="U4775">
        <v>51.12</v>
      </c>
      <c r="V4775">
        <v>120.7</v>
      </c>
      <c r="W4775">
        <v>18.46</v>
      </c>
      <c r="X4775" t="s">
        <v>43</v>
      </c>
      <c r="Y4775" t="s">
        <v>77</v>
      </c>
      <c r="Z4775" t="s">
        <v>56</v>
      </c>
      <c r="AA4775" t="s">
        <v>57</v>
      </c>
      <c r="AB4775" t="s">
        <v>110</v>
      </c>
    </row>
    <row r="4776" spans="1:28" x14ac:dyDescent="0.3">
      <c r="A4776" t="s">
        <v>9026</v>
      </c>
      <c r="B4776" t="s">
        <v>611</v>
      </c>
      <c r="C4776" t="s">
        <v>981</v>
      </c>
      <c r="D4776" t="s">
        <v>5545</v>
      </c>
      <c r="E4776" t="s">
        <v>2650</v>
      </c>
      <c r="F4776" t="s">
        <v>33</v>
      </c>
      <c r="G4776">
        <v>58</v>
      </c>
      <c r="H4776" t="s">
        <v>71</v>
      </c>
      <c r="I4776" t="s">
        <v>35</v>
      </c>
      <c r="J4776" t="s">
        <v>36</v>
      </c>
      <c r="K4776" t="s">
        <v>36</v>
      </c>
      <c r="L4776" t="s">
        <v>37</v>
      </c>
      <c r="M4776" t="s">
        <v>4210</v>
      </c>
      <c r="N4776" t="s">
        <v>39</v>
      </c>
      <c r="O4776" t="s">
        <v>40</v>
      </c>
      <c r="P4776" t="s">
        <v>41</v>
      </c>
      <c r="Q4776" t="s">
        <v>42</v>
      </c>
      <c r="R4776">
        <v>3</v>
      </c>
      <c r="S4776">
        <v>697</v>
      </c>
      <c r="T4776">
        <v>0.1</v>
      </c>
      <c r="U4776">
        <v>501.84</v>
      </c>
      <c r="V4776">
        <v>1881.9</v>
      </c>
      <c r="W4776">
        <v>376.38</v>
      </c>
      <c r="X4776" t="s">
        <v>43</v>
      </c>
      <c r="Y4776" t="s">
        <v>64</v>
      </c>
      <c r="Z4776" t="s">
        <v>56</v>
      </c>
      <c r="AA4776" t="s">
        <v>46</v>
      </c>
      <c r="AB4776" t="s">
        <v>47</v>
      </c>
    </row>
    <row r="4777" spans="1:28" x14ac:dyDescent="0.3">
      <c r="A4777" t="s">
        <v>9027</v>
      </c>
      <c r="B4777" t="s">
        <v>423</v>
      </c>
      <c r="C4777" t="s">
        <v>898</v>
      </c>
      <c r="D4777" t="s">
        <v>674</v>
      </c>
      <c r="E4777" t="s">
        <v>6048</v>
      </c>
      <c r="F4777" t="s">
        <v>53</v>
      </c>
      <c r="G4777">
        <v>32</v>
      </c>
      <c r="H4777" t="s">
        <v>128</v>
      </c>
      <c r="I4777" t="s">
        <v>116</v>
      </c>
      <c r="J4777" t="s">
        <v>117</v>
      </c>
      <c r="K4777" t="s">
        <v>118</v>
      </c>
      <c r="L4777" t="s">
        <v>37</v>
      </c>
      <c r="M4777" t="s">
        <v>1155</v>
      </c>
      <c r="N4777" t="s">
        <v>73</v>
      </c>
      <c r="O4777" t="s">
        <v>107</v>
      </c>
      <c r="P4777" t="s">
        <v>108</v>
      </c>
      <c r="Q4777" t="s">
        <v>109</v>
      </c>
      <c r="R4777">
        <v>6</v>
      </c>
      <c r="S4777">
        <v>1732</v>
      </c>
      <c r="T4777">
        <v>0.1</v>
      </c>
      <c r="U4777">
        <v>1247.04</v>
      </c>
      <c r="V4777">
        <v>9352.7999999999993</v>
      </c>
      <c r="W4777">
        <v>1870.56</v>
      </c>
      <c r="X4777" t="s">
        <v>43</v>
      </c>
      <c r="Y4777" t="s">
        <v>64</v>
      </c>
      <c r="Z4777" t="s">
        <v>56</v>
      </c>
      <c r="AA4777" t="s">
        <v>65</v>
      </c>
      <c r="AB4777" t="s">
        <v>47</v>
      </c>
    </row>
    <row r="4778" spans="1:28" x14ac:dyDescent="0.3">
      <c r="A4778" t="s">
        <v>9028</v>
      </c>
      <c r="B4778" t="s">
        <v>2337</v>
      </c>
      <c r="C4778" t="s">
        <v>266</v>
      </c>
      <c r="D4778" t="s">
        <v>3973</v>
      </c>
      <c r="E4778" t="s">
        <v>4196</v>
      </c>
      <c r="F4778" t="s">
        <v>33</v>
      </c>
      <c r="G4778">
        <v>31</v>
      </c>
      <c r="H4778" t="s">
        <v>71</v>
      </c>
      <c r="I4778" t="s">
        <v>35</v>
      </c>
      <c r="J4778" t="s">
        <v>36</v>
      </c>
      <c r="K4778" t="s">
        <v>36</v>
      </c>
      <c r="L4778" t="s">
        <v>37</v>
      </c>
      <c r="M4778" t="s">
        <v>2227</v>
      </c>
      <c r="N4778" t="s">
        <v>73</v>
      </c>
      <c r="O4778" t="s">
        <v>74</v>
      </c>
      <c r="P4778" t="s">
        <v>75</v>
      </c>
      <c r="Q4778" t="s">
        <v>76</v>
      </c>
      <c r="R4778">
        <v>10</v>
      </c>
      <c r="S4778">
        <v>966</v>
      </c>
      <c r="T4778">
        <v>0.1</v>
      </c>
      <c r="U4778">
        <v>695.52</v>
      </c>
      <c r="V4778">
        <v>8694</v>
      </c>
      <c r="W4778">
        <v>1738.8</v>
      </c>
      <c r="X4778" t="s">
        <v>43</v>
      </c>
      <c r="Y4778" t="s">
        <v>77</v>
      </c>
      <c r="Z4778" t="s">
        <v>78</v>
      </c>
      <c r="AA4778" t="s">
        <v>57</v>
      </c>
      <c r="AB4778" t="s">
        <v>47</v>
      </c>
    </row>
    <row r="4779" spans="1:28" x14ac:dyDescent="0.3">
      <c r="A4779" t="s">
        <v>9029</v>
      </c>
      <c r="B4779" t="s">
        <v>1145</v>
      </c>
      <c r="C4779" t="s">
        <v>503</v>
      </c>
      <c r="D4779" t="s">
        <v>3637</v>
      </c>
      <c r="E4779" t="s">
        <v>2335</v>
      </c>
      <c r="F4779" t="s">
        <v>33</v>
      </c>
      <c r="G4779">
        <v>30</v>
      </c>
      <c r="H4779" t="s">
        <v>71</v>
      </c>
      <c r="I4779" t="s">
        <v>103</v>
      </c>
      <c r="J4779" t="s">
        <v>104</v>
      </c>
      <c r="K4779" t="s">
        <v>105</v>
      </c>
      <c r="L4779" t="s">
        <v>37</v>
      </c>
      <c r="M4779" t="s">
        <v>1360</v>
      </c>
      <c r="N4779" t="s">
        <v>39</v>
      </c>
      <c r="O4779" t="s">
        <v>40</v>
      </c>
      <c r="P4779" t="s">
        <v>41</v>
      </c>
      <c r="Q4779" t="s">
        <v>42</v>
      </c>
      <c r="R4779">
        <v>9</v>
      </c>
      <c r="S4779">
        <v>308</v>
      </c>
      <c r="T4779">
        <v>0.2</v>
      </c>
      <c r="U4779">
        <v>221.76</v>
      </c>
      <c r="V4779">
        <v>2217.6</v>
      </c>
      <c r="W4779">
        <v>221.76</v>
      </c>
      <c r="X4779" t="s">
        <v>43</v>
      </c>
      <c r="Y4779" t="s">
        <v>64</v>
      </c>
      <c r="Z4779" t="s">
        <v>56</v>
      </c>
      <c r="AA4779" t="s">
        <v>65</v>
      </c>
      <c r="AB4779" t="s">
        <v>110</v>
      </c>
    </row>
    <row r="4780" spans="1:28" x14ac:dyDescent="0.3">
      <c r="A4780" t="s">
        <v>9030</v>
      </c>
      <c r="B4780" t="s">
        <v>748</v>
      </c>
      <c r="C4780" t="s">
        <v>602</v>
      </c>
      <c r="D4780" t="s">
        <v>5365</v>
      </c>
      <c r="E4780" t="s">
        <v>4209</v>
      </c>
      <c r="F4780" t="s">
        <v>33</v>
      </c>
      <c r="G4780">
        <v>52</v>
      </c>
      <c r="H4780" t="s">
        <v>34</v>
      </c>
      <c r="I4780" t="s">
        <v>84</v>
      </c>
      <c r="J4780" t="s">
        <v>85</v>
      </c>
      <c r="K4780" t="s">
        <v>86</v>
      </c>
      <c r="L4780" t="s">
        <v>37</v>
      </c>
      <c r="M4780" t="s">
        <v>286</v>
      </c>
      <c r="N4780" t="s">
        <v>39</v>
      </c>
      <c r="O4780" t="s">
        <v>40</v>
      </c>
      <c r="P4780" t="s">
        <v>41</v>
      </c>
      <c r="Q4780" t="s">
        <v>42</v>
      </c>
      <c r="R4780">
        <v>7</v>
      </c>
      <c r="S4780">
        <v>598</v>
      </c>
      <c r="T4780">
        <v>0</v>
      </c>
      <c r="U4780">
        <v>430.56</v>
      </c>
      <c r="V4780">
        <v>4186</v>
      </c>
      <c r="W4780">
        <v>1172.08</v>
      </c>
      <c r="X4780" t="s">
        <v>55</v>
      </c>
      <c r="Y4780" t="s">
        <v>77</v>
      </c>
      <c r="Z4780" t="s">
        <v>56</v>
      </c>
      <c r="AA4780" t="s">
        <v>57</v>
      </c>
      <c r="AB4780" t="s">
        <v>110</v>
      </c>
    </row>
    <row r="4781" spans="1:28" x14ac:dyDescent="0.3">
      <c r="A4781" t="s">
        <v>9031</v>
      </c>
      <c r="B4781" t="s">
        <v>1924</v>
      </c>
      <c r="C4781" t="s">
        <v>1084</v>
      </c>
      <c r="D4781" t="s">
        <v>1329</v>
      </c>
      <c r="E4781" t="s">
        <v>1195</v>
      </c>
      <c r="F4781" t="s">
        <v>53</v>
      </c>
      <c r="G4781">
        <v>41</v>
      </c>
      <c r="H4781" t="s">
        <v>34</v>
      </c>
      <c r="I4781" t="s">
        <v>84</v>
      </c>
      <c r="J4781" t="s">
        <v>85</v>
      </c>
      <c r="K4781" t="s">
        <v>86</v>
      </c>
      <c r="L4781" t="s">
        <v>37</v>
      </c>
      <c r="M4781" t="s">
        <v>1739</v>
      </c>
      <c r="N4781" t="s">
        <v>88</v>
      </c>
      <c r="O4781" t="s">
        <v>89</v>
      </c>
      <c r="P4781" t="s">
        <v>90</v>
      </c>
      <c r="Q4781" t="s">
        <v>91</v>
      </c>
      <c r="R4781">
        <v>4</v>
      </c>
      <c r="S4781">
        <v>1094</v>
      </c>
      <c r="T4781">
        <v>0.2</v>
      </c>
      <c r="U4781">
        <v>787.68</v>
      </c>
      <c r="V4781">
        <v>3500.8</v>
      </c>
      <c r="W4781">
        <v>350.08</v>
      </c>
      <c r="X4781" t="s">
        <v>43</v>
      </c>
      <c r="Y4781" t="s">
        <v>44</v>
      </c>
      <c r="Z4781" t="s">
        <v>78</v>
      </c>
      <c r="AA4781" t="s">
        <v>46</v>
      </c>
      <c r="AB4781" t="s">
        <v>110</v>
      </c>
    </row>
    <row r="4782" spans="1:28" x14ac:dyDescent="0.3">
      <c r="A4782" t="s">
        <v>9032</v>
      </c>
      <c r="B4782" t="s">
        <v>641</v>
      </c>
      <c r="C4782" t="s">
        <v>459</v>
      </c>
      <c r="D4782" t="s">
        <v>3415</v>
      </c>
      <c r="E4782" t="s">
        <v>5600</v>
      </c>
      <c r="F4782" t="s">
        <v>33</v>
      </c>
      <c r="G4782">
        <v>45</v>
      </c>
      <c r="H4782" t="s">
        <v>128</v>
      </c>
      <c r="I4782" t="s">
        <v>84</v>
      </c>
      <c r="J4782" t="s">
        <v>85</v>
      </c>
      <c r="K4782" t="s">
        <v>86</v>
      </c>
      <c r="L4782" t="s">
        <v>37</v>
      </c>
      <c r="M4782" t="s">
        <v>1654</v>
      </c>
      <c r="N4782" t="s">
        <v>39</v>
      </c>
      <c r="O4782" t="s">
        <v>40</v>
      </c>
      <c r="P4782" t="s">
        <v>41</v>
      </c>
      <c r="Q4782" t="s">
        <v>42</v>
      </c>
      <c r="R4782">
        <v>10</v>
      </c>
      <c r="S4782">
        <v>1756</v>
      </c>
      <c r="T4782">
        <v>0.15</v>
      </c>
      <c r="U4782">
        <v>1264.32</v>
      </c>
      <c r="V4782">
        <v>14926</v>
      </c>
      <c r="W4782">
        <v>2282.8000000000002</v>
      </c>
      <c r="X4782" t="s">
        <v>136</v>
      </c>
      <c r="Y4782" t="s">
        <v>77</v>
      </c>
      <c r="Z4782" t="s">
        <v>78</v>
      </c>
      <c r="AA4782" t="s">
        <v>46</v>
      </c>
      <c r="AB4782" t="s">
        <v>110</v>
      </c>
    </row>
    <row r="4783" spans="1:28" x14ac:dyDescent="0.3">
      <c r="A4783" t="s">
        <v>9033</v>
      </c>
      <c r="B4783" t="s">
        <v>1490</v>
      </c>
      <c r="C4783" t="s">
        <v>2455</v>
      </c>
      <c r="D4783" t="s">
        <v>683</v>
      </c>
      <c r="E4783" t="s">
        <v>1363</v>
      </c>
      <c r="F4783" t="s">
        <v>53</v>
      </c>
      <c r="G4783">
        <v>49</v>
      </c>
      <c r="H4783" t="s">
        <v>34</v>
      </c>
      <c r="I4783" t="s">
        <v>103</v>
      </c>
      <c r="J4783" t="s">
        <v>104</v>
      </c>
      <c r="K4783" t="s">
        <v>105</v>
      </c>
      <c r="L4783" t="s">
        <v>37</v>
      </c>
      <c r="M4783" t="s">
        <v>5930</v>
      </c>
      <c r="N4783" t="s">
        <v>73</v>
      </c>
      <c r="O4783" t="s">
        <v>107</v>
      </c>
      <c r="P4783" t="s">
        <v>108</v>
      </c>
      <c r="Q4783" t="s">
        <v>109</v>
      </c>
      <c r="R4783">
        <v>8</v>
      </c>
      <c r="S4783">
        <v>556</v>
      </c>
      <c r="T4783">
        <v>0.05</v>
      </c>
      <c r="U4783">
        <v>400.32</v>
      </c>
      <c r="V4783">
        <v>4225.6000000000004</v>
      </c>
      <c r="W4783">
        <v>1023.04</v>
      </c>
      <c r="X4783" t="s">
        <v>43</v>
      </c>
      <c r="Y4783" t="s">
        <v>64</v>
      </c>
      <c r="Z4783" t="s">
        <v>78</v>
      </c>
      <c r="AA4783" t="s">
        <v>65</v>
      </c>
      <c r="AB4783" t="s">
        <v>110</v>
      </c>
    </row>
    <row r="4784" spans="1:28" x14ac:dyDescent="0.3">
      <c r="A4784" t="s">
        <v>9034</v>
      </c>
      <c r="B4784" t="s">
        <v>125</v>
      </c>
      <c r="C4784" t="s">
        <v>407</v>
      </c>
      <c r="D4784" t="s">
        <v>2800</v>
      </c>
      <c r="E4784" t="s">
        <v>609</v>
      </c>
      <c r="F4784" t="s">
        <v>33</v>
      </c>
      <c r="G4784">
        <v>29</v>
      </c>
      <c r="H4784" t="s">
        <v>71</v>
      </c>
      <c r="I4784" t="s">
        <v>84</v>
      </c>
      <c r="J4784" t="s">
        <v>85</v>
      </c>
      <c r="K4784" t="s">
        <v>86</v>
      </c>
      <c r="L4784" t="s">
        <v>37</v>
      </c>
      <c r="M4784" t="s">
        <v>681</v>
      </c>
      <c r="N4784" t="s">
        <v>39</v>
      </c>
      <c r="O4784" t="s">
        <v>159</v>
      </c>
      <c r="P4784" t="s">
        <v>160</v>
      </c>
      <c r="Q4784" t="s">
        <v>161</v>
      </c>
      <c r="R4784">
        <v>8</v>
      </c>
      <c r="S4784">
        <v>1769</v>
      </c>
      <c r="T4784">
        <v>0</v>
      </c>
      <c r="U4784">
        <v>1273.68</v>
      </c>
      <c r="V4784">
        <v>14152</v>
      </c>
      <c r="W4784">
        <v>3962.56</v>
      </c>
      <c r="X4784" t="s">
        <v>43</v>
      </c>
      <c r="Y4784" t="s">
        <v>64</v>
      </c>
      <c r="Z4784" t="s">
        <v>78</v>
      </c>
      <c r="AA4784" t="s">
        <v>65</v>
      </c>
      <c r="AB4784" t="s">
        <v>47</v>
      </c>
    </row>
    <row r="4785" spans="1:28" x14ac:dyDescent="0.3">
      <c r="A4785" t="s">
        <v>9035</v>
      </c>
      <c r="B4785" t="s">
        <v>1036</v>
      </c>
      <c r="C4785" t="s">
        <v>221</v>
      </c>
      <c r="D4785" t="s">
        <v>4271</v>
      </c>
      <c r="E4785" t="s">
        <v>5953</v>
      </c>
      <c r="F4785" t="s">
        <v>33</v>
      </c>
      <c r="G4785">
        <v>58</v>
      </c>
      <c r="H4785" t="s">
        <v>34</v>
      </c>
      <c r="I4785" t="s">
        <v>35</v>
      </c>
      <c r="J4785" t="s">
        <v>36</v>
      </c>
      <c r="K4785" t="s">
        <v>36</v>
      </c>
      <c r="L4785" t="s">
        <v>37</v>
      </c>
      <c r="M4785" t="s">
        <v>1922</v>
      </c>
      <c r="N4785" t="s">
        <v>88</v>
      </c>
      <c r="O4785" t="s">
        <v>120</v>
      </c>
      <c r="P4785" t="s">
        <v>121</v>
      </c>
      <c r="Q4785" t="s">
        <v>122</v>
      </c>
      <c r="R4785">
        <v>1</v>
      </c>
      <c r="S4785">
        <v>1228</v>
      </c>
      <c r="T4785">
        <v>0.2</v>
      </c>
      <c r="U4785">
        <v>884.16</v>
      </c>
      <c r="V4785">
        <v>982.4</v>
      </c>
      <c r="W4785">
        <v>98.24</v>
      </c>
      <c r="X4785" t="s">
        <v>136</v>
      </c>
      <c r="Y4785" t="s">
        <v>77</v>
      </c>
      <c r="Z4785" t="s">
        <v>56</v>
      </c>
      <c r="AA4785" t="s">
        <v>65</v>
      </c>
      <c r="AB4785" t="s">
        <v>110</v>
      </c>
    </row>
    <row r="4786" spans="1:28" x14ac:dyDescent="0.3">
      <c r="A4786" t="s">
        <v>9036</v>
      </c>
      <c r="B4786" t="s">
        <v>702</v>
      </c>
      <c r="C4786" t="s">
        <v>59</v>
      </c>
      <c r="D4786" t="s">
        <v>1518</v>
      </c>
      <c r="E4786" t="s">
        <v>5400</v>
      </c>
      <c r="F4786" t="s">
        <v>33</v>
      </c>
      <c r="G4786">
        <v>55</v>
      </c>
      <c r="H4786" t="s">
        <v>128</v>
      </c>
      <c r="I4786" t="s">
        <v>103</v>
      </c>
      <c r="J4786" t="s">
        <v>104</v>
      </c>
      <c r="K4786" t="s">
        <v>105</v>
      </c>
      <c r="L4786" t="s">
        <v>37</v>
      </c>
      <c r="M4786" t="s">
        <v>2379</v>
      </c>
      <c r="N4786" t="s">
        <v>39</v>
      </c>
      <c r="O4786" t="s">
        <v>159</v>
      </c>
      <c r="P4786" t="s">
        <v>160</v>
      </c>
      <c r="Q4786" t="s">
        <v>161</v>
      </c>
      <c r="R4786">
        <v>4</v>
      </c>
      <c r="S4786">
        <v>155</v>
      </c>
      <c r="T4786">
        <v>0.1</v>
      </c>
      <c r="U4786">
        <v>111.6</v>
      </c>
      <c r="V4786">
        <v>558</v>
      </c>
      <c r="W4786">
        <v>111.6</v>
      </c>
      <c r="X4786" t="s">
        <v>55</v>
      </c>
      <c r="Y4786" t="s">
        <v>64</v>
      </c>
      <c r="Z4786" t="s">
        <v>56</v>
      </c>
      <c r="AA4786" t="s">
        <v>57</v>
      </c>
      <c r="AB4786" t="s">
        <v>110</v>
      </c>
    </row>
    <row r="4787" spans="1:28" x14ac:dyDescent="0.3">
      <c r="A4787" t="s">
        <v>9037</v>
      </c>
      <c r="B4787" t="s">
        <v>2455</v>
      </c>
      <c r="C4787" t="s">
        <v>144</v>
      </c>
      <c r="D4787" t="s">
        <v>5771</v>
      </c>
      <c r="E4787" t="s">
        <v>5396</v>
      </c>
      <c r="F4787" t="s">
        <v>33</v>
      </c>
      <c r="G4787">
        <v>26</v>
      </c>
      <c r="H4787" t="s">
        <v>128</v>
      </c>
      <c r="I4787" t="s">
        <v>103</v>
      </c>
      <c r="J4787" t="s">
        <v>104</v>
      </c>
      <c r="K4787" t="s">
        <v>105</v>
      </c>
      <c r="L4787" t="s">
        <v>37</v>
      </c>
      <c r="M4787" t="s">
        <v>6301</v>
      </c>
      <c r="N4787" t="s">
        <v>88</v>
      </c>
      <c r="O4787" t="s">
        <v>120</v>
      </c>
      <c r="P4787" t="s">
        <v>121</v>
      </c>
      <c r="Q4787" t="s">
        <v>122</v>
      </c>
      <c r="R4787">
        <v>4</v>
      </c>
      <c r="S4787">
        <v>1340</v>
      </c>
      <c r="T4787">
        <v>0</v>
      </c>
      <c r="U4787">
        <v>964.8</v>
      </c>
      <c r="V4787">
        <v>5360</v>
      </c>
      <c r="W4787">
        <v>1500.8</v>
      </c>
      <c r="X4787" t="s">
        <v>55</v>
      </c>
      <c r="Y4787" t="s">
        <v>44</v>
      </c>
      <c r="Z4787" t="s">
        <v>45</v>
      </c>
      <c r="AA4787" t="s">
        <v>65</v>
      </c>
      <c r="AB4787" t="s">
        <v>110</v>
      </c>
    </row>
    <row r="4788" spans="1:28" x14ac:dyDescent="0.3">
      <c r="A4788" t="s">
        <v>9038</v>
      </c>
      <c r="B4788" t="s">
        <v>736</v>
      </c>
      <c r="C4788" t="s">
        <v>150</v>
      </c>
      <c r="D4788" t="s">
        <v>1387</v>
      </c>
      <c r="E4788" t="s">
        <v>1411</v>
      </c>
      <c r="F4788" t="s">
        <v>33</v>
      </c>
      <c r="G4788">
        <v>61</v>
      </c>
      <c r="H4788" t="s">
        <v>34</v>
      </c>
      <c r="I4788" t="s">
        <v>35</v>
      </c>
      <c r="J4788" t="s">
        <v>36</v>
      </c>
      <c r="K4788" t="s">
        <v>36</v>
      </c>
      <c r="L4788" t="s">
        <v>37</v>
      </c>
      <c r="M4788" t="s">
        <v>2195</v>
      </c>
      <c r="N4788" t="s">
        <v>39</v>
      </c>
      <c r="O4788" t="s">
        <v>40</v>
      </c>
      <c r="P4788" t="s">
        <v>41</v>
      </c>
      <c r="Q4788" t="s">
        <v>42</v>
      </c>
      <c r="R4788">
        <v>2</v>
      </c>
      <c r="S4788">
        <v>1416</v>
      </c>
      <c r="T4788">
        <v>0.2</v>
      </c>
      <c r="U4788">
        <v>1019.52</v>
      </c>
      <c r="V4788">
        <v>2265.6</v>
      </c>
      <c r="W4788">
        <v>226.56</v>
      </c>
      <c r="X4788" t="s">
        <v>43</v>
      </c>
      <c r="Y4788" t="s">
        <v>64</v>
      </c>
      <c r="Z4788" t="s">
        <v>78</v>
      </c>
      <c r="AA4788" t="s">
        <v>46</v>
      </c>
      <c r="AB4788" t="s">
        <v>47</v>
      </c>
    </row>
    <row r="4789" spans="1:28" x14ac:dyDescent="0.3">
      <c r="A4789" t="s">
        <v>9039</v>
      </c>
      <c r="B4789" t="s">
        <v>431</v>
      </c>
      <c r="C4789" t="s">
        <v>943</v>
      </c>
      <c r="D4789" t="s">
        <v>7093</v>
      </c>
      <c r="E4789" t="s">
        <v>2963</v>
      </c>
      <c r="F4789" t="s">
        <v>53</v>
      </c>
      <c r="G4789">
        <v>49</v>
      </c>
      <c r="H4789" t="s">
        <v>128</v>
      </c>
      <c r="I4789" t="s">
        <v>35</v>
      </c>
      <c r="J4789" t="s">
        <v>36</v>
      </c>
      <c r="K4789" t="s">
        <v>36</v>
      </c>
      <c r="L4789" t="s">
        <v>37</v>
      </c>
      <c r="M4789" t="s">
        <v>536</v>
      </c>
      <c r="N4789" t="s">
        <v>88</v>
      </c>
      <c r="O4789" t="s">
        <v>120</v>
      </c>
      <c r="P4789" t="s">
        <v>121</v>
      </c>
      <c r="Q4789" t="s">
        <v>122</v>
      </c>
      <c r="R4789">
        <v>10</v>
      </c>
      <c r="S4789">
        <v>629</v>
      </c>
      <c r="T4789">
        <v>0.05</v>
      </c>
      <c r="U4789">
        <v>452.88</v>
      </c>
      <c r="V4789">
        <v>5975.5</v>
      </c>
      <c r="W4789">
        <v>1446.7</v>
      </c>
      <c r="X4789" t="s">
        <v>55</v>
      </c>
      <c r="Y4789" t="s">
        <v>44</v>
      </c>
      <c r="Z4789" t="s">
        <v>78</v>
      </c>
      <c r="AA4789" t="s">
        <v>46</v>
      </c>
      <c r="AB4789" t="s">
        <v>110</v>
      </c>
    </row>
    <row r="4790" spans="1:28" x14ac:dyDescent="0.3">
      <c r="A4790" t="s">
        <v>9040</v>
      </c>
      <c r="B4790" t="s">
        <v>3087</v>
      </c>
      <c r="C4790" t="s">
        <v>344</v>
      </c>
      <c r="D4790" t="s">
        <v>7021</v>
      </c>
      <c r="E4790" t="s">
        <v>1594</v>
      </c>
      <c r="F4790" t="s">
        <v>53</v>
      </c>
      <c r="G4790">
        <v>41</v>
      </c>
      <c r="H4790" t="s">
        <v>128</v>
      </c>
      <c r="I4790" t="s">
        <v>116</v>
      </c>
      <c r="J4790" t="s">
        <v>117</v>
      </c>
      <c r="K4790" t="s">
        <v>118</v>
      </c>
      <c r="L4790" t="s">
        <v>37</v>
      </c>
      <c r="M4790" t="s">
        <v>87</v>
      </c>
      <c r="N4790" t="s">
        <v>39</v>
      </c>
      <c r="O4790" t="s">
        <v>40</v>
      </c>
      <c r="P4790" t="s">
        <v>41</v>
      </c>
      <c r="Q4790" t="s">
        <v>42</v>
      </c>
      <c r="R4790">
        <v>4</v>
      </c>
      <c r="S4790">
        <v>633</v>
      </c>
      <c r="T4790">
        <v>0.05</v>
      </c>
      <c r="U4790">
        <v>455.76</v>
      </c>
      <c r="V4790">
        <v>2405.4</v>
      </c>
      <c r="W4790">
        <v>582.36</v>
      </c>
      <c r="X4790" t="s">
        <v>55</v>
      </c>
      <c r="Y4790" t="s">
        <v>44</v>
      </c>
      <c r="Z4790" t="s">
        <v>45</v>
      </c>
      <c r="AA4790" t="s">
        <v>65</v>
      </c>
      <c r="AB4790" t="s">
        <v>47</v>
      </c>
    </row>
    <row r="4791" spans="1:28" x14ac:dyDescent="0.3">
      <c r="A4791" t="s">
        <v>9041</v>
      </c>
      <c r="B4791" t="s">
        <v>631</v>
      </c>
      <c r="C4791" t="s">
        <v>885</v>
      </c>
      <c r="D4791" t="s">
        <v>1561</v>
      </c>
      <c r="E4791" t="s">
        <v>784</v>
      </c>
      <c r="F4791" t="s">
        <v>53</v>
      </c>
      <c r="G4791">
        <v>30</v>
      </c>
      <c r="H4791" t="s">
        <v>34</v>
      </c>
      <c r="I4791" t="s">
        <v>84</v>
      </c>
      <c r="J4791" t="s">
        <v>85</v>
      </c>
      <c r="K4791" t="s">
        <v>86</v>
      </c>
      <c r="L4791" t="s">
        <v>37</v>
      </c>
      <c r="M4791" t="s">
        <v>4434</v>
      </c>
      <c r="N4791" t="s">
        <v>88</v>
      </c>
      <c r="O4791" t="s">
        <v>120</v>
      </c>
      <c r="P4791" t="s">
        <v>121</v>
      </c>
      <c r="Q4791" t="s">
        <v>122</v>
      </c>
      <c r="R4791">
        <v>2</v>
      </c>
      <c r="S4791">
        <v>1337</v>
      </c>
      <c r="T4791">
        <v>0.15</v>
      </c>
      <c r="U4791">
        <v>962.64</v>
      </c>
      <c r="V4791">
        <v>2272.9</v>
      </c>
      <c r="W4791">
        <v>347.62</v>
      </c>
      <c r="X4791" t="s">
        <v>55</v>
      </c>
      <c r="Y4791" t="s">
        <v>44</v>
      </c>
      <c r="Z4791" t="s">
        <v>45</v>
      </c>
      <c r="AA4791" t="s">
        <v>65</v>
      </c>
      <c r="AB4791" t="s">
        <v>110</v>
      </c>
    </row>
    <row r="4792" spans="1:28" x14ac:dyDescent="0.3">
      <c r="A4792" t="s">
        <v>9042</v>
      </c>
      <c r="B4792" t="s">
        <v>3170</v>
      </c>
      <c r="C4792" t="s">
        <v>1229</v>
      </c>
      <c r="D4792" t="s">
        <v>6430</v>
      </c>
      <c r="E4792" t="s">
        <v>4186</v>
      </c>
      <c r="F4792" t="s">
        <v>33</v>
      </c>
      <c r="G4792">
        <v>63</v>
      </c>
      <c r="H4792" t="s">
        <v>34</v>
      </c>
      <c r="I4792" t="s">
        <v>84</v>
      </c>
      <c r="J4792" t="s">
        <v>85</v>
      </c>
      <c r="K4792" t="s">
        <v>86</v>
      </c>
      <c r="L4792" t="s">
        <v>37</v>
      </c>
      <c r="M4792" t="s">
        <v>873</v>
      </c>
      <c r="N4792" t="s">
        <v>88</v>
      </c>
      <c r="O4792" t="s">
        <v>120</v>
      </c>
      <c r="P4792" t="s">
        <v>121</v>
      </c>
      <c r="Q4792" t="s">
        <v>122</v>
      </c>
      <c r="R4792">
        <v>2</v>
      </c>
      <c r="S4792">
        <v>619</v>
      </c>
      <c r="T4792">
        <v>0.05</v>
      </c>
      <c r="U4792">
        <v>445.68</v>
      </c>
      <c r="V4792">
        <v>1176.0999999999999</v>
      </c>
      <c r="W4792">
        <v>284.74</v>
      </c>
      <c r="X4792" t="s">
        <v>43</v>
      </c>
      <c r="Y4792" t="s">
        <v>44</v>
      </c>
      <c r="Z4792" t="s">
        <v>45</v>
      </c>
      <c r="AA4792" t="s">
        <v>57</v>
      </c>
      <c r="AB4792" t="s">
        <v>47</v>
      </c>
    </row>
    <row r="4793" spans="1:28" x14ac:dyDescent="0.3">
      <c r="A4793" t="s">
        <v>9043</v>
      </c>
      <c r="B4793" t="s">
        <v>288</v>
      </c>
      <c r="C4793" t="s">
        <v>339</v>
      </c>
      <c r="D4793" t="s">
        <v>2452</v>
      </c>
      <c r="E4793" t="s">
        <v>2095</v>
      </c>
      <c r="F4793" t="s">
        <v>33</v>
      </c>
      <c r="G4793">
        <v>29</v>
      </c>
      <c r="H4793" t="s">
        <v>71</v>
      </c>
      <c r="I4793" t="s">
        <v>84</v>
      </c>
      <c r="J4793" t="s">
        <v>85</v>
      </c>
      <c r="K4793" t="s">
        <v>86</v>
      </c>
      <c r="L4793" t="s">
        <v>37</v>
      </c>
      <c r="M4793" t="s">
        <v>4192</v>
      </c>
      <c r="N4793" t="s">
        <v>73</v>
      </c>
      <c r="O4793" t="s">
        <v>74</v>
      </c>
      <c r="P4793" t="s">
        <v>75</v>
      </c>
      <c r="Q4793" t="s">
        <v>76</v>
      </c>
      <c r="R4793">
        <v>7</v>
      </c>
      <c r="S4793">
        <v>1764</v>
      </c>
      <c r="T4793">
        <v>0.15</v>
      </c>
      <c r="U4793">
        <v>1270.08</v>
      </c>
      <c r="V4793">
        <v>10495.8</v>
      </c>
      <c r="W4793">
        <v>1605.24</v>
      </c>
      <c r="X4793" t="s">
        <v>136</v>
      </c>
      <c r="Y4793" t="s">
        <v>64</v>
      </c>
      <c r="Z4793" t="s">
        <v>56</v>
      </c>
      <c r="AA4793" t="s">
        <v>46</v>
      </c>
      <c r="AB4793" t="s">
        <v>110</v>
      </c>
    </row>
    <row r="4794" spans="1:28" x14ac:dyDescent="0.3">
      <c r="A4794" t="s">
        <v>9044</v>
      </c>
      <c r="B4794" t="s">
        <v>1888</v>
      </c>
      <c r="C4794" t="s">
        <v>2625</v>
      </c>
      <c r="D4794" t="s">
        <v>2057</v>
      </c>
      <c r="E4794" t="s">
        <v>6127</v>
      </c>
      <c r="F4794" t="s">
        <v>53</v>
      </c>
      <c r="G4794">
        <v>46</v>
      </c>
      <c r="H4794" t="s">
        <v>34</v>
      </c>
      <c r="I4794" t="s">
        <v>103</v>
      </c>
      <c r="J4794" t="s">
        <v>104</v>
      </c>
      <c r="K4794" t="s">
        <v>105</v>
      </c>
      <c r="L4794" t="s">
        <v>37</v>
      </c>
      <c r="M4794" t="s">
        <v>3292</v>
      </c>
      <c r="N4794" t="s">
        <v>73</v>
      </c>
      <c r="O4794" t="s">
        <v>107</v>
      </c>
      <c r="P4794" t="s">
        <v>108</v>
      </c>
      <c r="Q4794" t="s">
        <v>109</v>
      </c>
      <c r="R4794">
        <v>9</v>
      </c>
      <c r="S4794">
        <v>1981</v>
      </c>
      <c r="T4794">
        <v>0.15</v>
      </c>
      <c r="U4794">
        <v>1426.32</v>
      </c>
      <c r="V4794">
        <v>15154.65</v>
      </c>
      <c r="W4794">
        <v>2317.77</v>
      </c>
      <c r="X4794" t="s">
        <v>55</v>
      </c>
      <c r="Y4794" t="s">
        <v>44</v>
      </c>
      <c r="Z4794" t="s">
        <v>56</v>
      </c>
      <c r="AA4794" t="s">
        <v>65</v>
      </c>
      <c r="AB4794" t="s">
        <v>47</v>
      </c>
    </row>
    <row r="4795" spans="1:28" x14ac:dyDescent="0.3">
      <c r="A4795" t="s">
        <v>9045</v>
      </c>
      <c r="B4795" t="s">
        <v>1325</v>
      </c>
      <c r="C4795" t="s">
        <v>448</v>
      </c>
      <c r="D4795" t="s">
        <v>4199</v>
      </c>
      <c r="E4795" t="s">
        <v>1686</v>
      </c>
      <c r="F4795" t="s">
        <v>53</v>
      </c>
      <c r="G4795">
        <v>50</v>
      </c>
      <c r="H4795" t="s">
        <v>34</v>
      </c>
      <c r="I4795" t="s">
        <v>84</v>
      </c>
      <c r="J4795" t="s">
        <v>85</v>
      </c>
      <c r="K4795" t="s">
        <v>86</v>
      </c>
      <c r="L4795" t="s">
        <v>37</v>
      </c>
      <c r="M4795" t="s">
        <v>2139</v>
      </c>
      <c r="N4795" t="s">
        <v>73</v>
      </c>
      <c r="O4795" t="s">
        <v>107</v>
      </c>
      <c r="P4795" t="s">
        <v>108</v>
      </c>
      <c r="Q4795" t="s">
        <v>109</v>
      </c>
      <c r="R4795">
        <v>1</v>
      </c>
      <c r="S4795">
        <v>1579</v>
      </c>
      <c r="T4795">
        <v>0</v>
      </c>
      <c r="U4795">
        <v>1136.8800000000001</v>
      </c>
      <c r="V4795">
        <v>1579</v>
      </c>
      <c r="W4795">
        <v>442.12</v>
      </c>
      <c r="X4795" t="s">
        <v>136</v>
      </c>
      <c r="Y4795" t="s">
        <v>77</v>
      </c>
      <c r="Z4795" t="s">
        <v>45</v>
      </c>
      <c r="AA4795" t="s">
        <v>46</v>
      </c>
      <c r="AB4795" t="s">
        <v>110</v>
      </c>
    </row>
    <row r="4796" spans="1:28" x14ac:dyDescent="0.3">
      <c r="A4796" t="s">
        <v>9046</v>
      </c>
      <c r="B4796" t="s">
        <v>345</v>
      </c>
      <c r="C4796" t="s">
        <v>423</v>
      </c>
      <c r="D4796" t="s">
        <v>1758</v>
      </c>
      <c r="E4796" t="s">
        <v>5134</v>
      </c>
      <c r="F4796" t="s">
        <v>33</v>
      </c>
      <c r="G4796">
        <v>19</v>
      </c>
      <c r="H4796" t="s">
        <v>71</v>
      </c>
      <c r="I4796" t="s">
        <v>116</v>
      </c>
      <c r="J4796" t="s">
        <v>117</v>
      </c>
      <c r="K4796" t="s">
        <v>118</v>
      </c>
      <c r="L4796" t="s">
        <v>37</v>
      </c>
      <c r="M4796" t="s">
        <v>1744</v>
      </c>
      <c r="N4796" t="s">
        <v>73</v>
      </c>
      <c r="O4796" t="s">
        <v>107</v>
      </c>
      <c r="P4796" t="s">
        <v>108</v>
      </c>
      <c r="Q4796" t="s">
        <v>109</v>
      </c>
      <c r="R4796">
        <v>7</v>
      </c>
      <c r="S4796">
        <v>1415</v>
      </c>
      <c r="T4796">
        <v>0.15</v>
      </c>
      <c r="U4796">
        <v>1018.8</v>
      </c>
      <c r="V4796">
        <v>8419.25</v>
      </c>
      <c r="W4796">
        <v>1287.6500000000001</v>
      </c>
      <c r="X4796" t="s">
        <v>136</v>
      </c>
      <c r="Y4796" t="s">
        <v>64</v>
      </c>
      <c r="Z4796" t="s">
        <v>78</v>
      </c>
      <c r="AA4796" t="s">
        <v>46</v>
      </c>
      <c r="AB4796" t="s">
        <v>47</v>
      </c>
    </row>
    <row r="4797" spans="1:28" x14ac:dyDescent="0.3">
      <c r="A4797" t="s">
        <v>9047</v>
      </c>
      <c r="B4797" t="s">
        <v>1405</v>
      </c>
      <c r="C4797" t="s">
        <v>170</v>
      </c>
      <c r="D4797" t="s">
        <v>4888</v>
      </c>
      <c r="E4797" t="s">
        <v>843</v>
      </c>
      <c r="F4797" t="s">
        <v>33</v>
      </c>
      <c r="G4797">
        <v>23</v>
      </c>
      <c r="H4797" t="s">
        <v>128</v>
      </c>
      <c r="I4797" t="s">
        <v>103</v>
      </c>
      <c r="J4797" t="s">
        <v>104</v>
      </c>
      <c r="K4797" t="s">
        <v>105</v>
      </c>
      <c r="L4797" t="s">
        <v>37</v>
      </c>
      <c r="M4797" t="s">
        <v>4688</v>
      </c>
      <c r="N4797" t="s">
        <v>39</v>
      </c>
      <c r="O4797" t="s">
        <v>159</v>
      </c>
      <c r="P4797" t="s">
        <v>160</v>
      </c>
      <c r="Q4797" t="s">
        <v>161</v>
      </c>
      <c r="R4797">
        <v>6</v>
      </c>
      <c r="S4797">
        <v>1316</v>
      </c>
      <c r="T4797">
        <v>0.2</v>
      </c>
      <c r="U4797">
        <v>947.52</v>
      </c>
      <c r="V4797">
        <v>6316.8</v>
      </c>
      <c r="W4797">
        <v>631.67999999999995</v>
      </c>
      <c r="X4797" t="s">
        <v>136</v>
      </c>
      <c r="Y4797" t="s">
        <v>44</v>
      </c>
      <c r="Z4797" t="s">
        <v>45</v>
      </c>
      <c r="AA4797" t="s">
        <v>57</v>
      </c>
      <c r="AB4797" t="s">
        <v>47</v>
      </c>
    </row>
    <row r="4798" spans="1:28" x14ac:dyDescent="0.3">
      <c r="A4798" t="s">
        <v>9048</v>
      </c>
      <c r="B4798" t="s">
        <v>982</v>
      </c>
      <c r="C4798" t="s">
        <v>1643</v>
      </c>
      <c r="D4798" t="s">
        <v>2125</v>
      </c>
      <c r="E4798" t="s">
        <v>2553</v>
      </c>
      <c r="F4798" t="s">
        <v>33</v>
      </c>
      <c r="G4798">
        <v>19</v>
      </c>
      <c r="H4798" t="s">
        <v>128</v>
      </c>
      <c r="I4798" t="s">
        <v>84</v>
      </c>
      <c r="J4798" t="s">
        <v>85</v>
      </c>
      <c r="K4798" t="s">
        <v>86</v>
      </c>
      <c r="L4798" t="s">
        <v>37</v>
      </c>
      <c r="M4798" t="s">
        <v>4699</v>
      </c>
      <c r="N4798" t="s">
        <v>88</v>
      </c>
      <c r="O4798" t="s">
        <v>120</v>
      </c>
      <c r="P4798" t="s">
        <v>121</v>
      </c>
      <c r="Q4798" t="s">
        <v>122</v>
      </c>
      <c r="R4798">
        <v>6</v>
      </c>
      <c r="S4798">
        <v>1052</v>
      </c>
      <c r="T4798">
        <v>0.1</v>
      </c>
      <c r="U4798">
        <v>757.44</v>
      </c>
      <c r="V4798">
        <v>5680.8</v>
      </c>
      <c r="W4798">
        <v>1136.1600000000001</v>
      </c>
      <c r="X4798" t="s">
        <v>43</v>
      </c>
      <c r="Y4798" t="s">
        <v>64</v>
      </c>
      <c r="Z4798" t="s">
        <v>78</v>
      </c>
      <c r="AA4798" t="s">
        <v>57</v>
      </c>
      <c r="AB4798" t="s">
        <v>47</v>
      </c>
    </row>
    <row r="4799" spans="1:28" x14ac:dyDescent="0.3">
      <c r="A4799" t="s">
        <v>9049</v>
      </c>
      <c r="B4799" t="s">
        <v>739</v>
      </c>
      <c r="C4799" t="s">
        <v>377</v>
      </c>
      <c r="D4799" t="s">
        <v>1909</v>
      </c>
      <c r="E4799" t="s">
        <v>564</v>
      </c>
      <c r="F4799" t="s">
        <v>53</v>
      </c>
      <c r="G4799">
        <v>36</v>
      </c>
      <c r="H4799" t="s">
        <v>128</v>
      </c>
      <c r="I4799" t="s">
        <v>116</v>
      </c>
      <c r="J4799" t="s">
        <v>117</v>
      </c>
      <c r="K4799" t="s">
        <v>118</v>
      </c>
      <c r="L4799" t="s">
        <v>37</v>
      </c>
      <c r="M4799" t="s">
        <v>4954</v>
      </c>
      <c r="N4799" t="s">
        <v>88</v>
      </c>
      <c r="O4799" t="s">
        <v>89</v>
      </c>
      <c r="P4799" t="s">
        <v>90</v>
      </c>
      <c r="Q4799" t="s">
        <v>91</v>
      </c>
      <c r="R4799">
        <v>6</v>
      </c>
      <c r="S4799">
        <v>274</v>
      </c>
      <c r="T4799">
        <v>0</v>
      </c>
      <c r="U4799">
        <v>197.28</v>
      </c>
      <c r="V4799">
        <v>1644</v>
      </c>
      <c r="W4799">
        <v>460.32</v>
      </c>
      <c r="X4799" t="s">
        <v>43</v>
      </c>
      <c r="Y4799" t="s">
        <v>64</v>
      </c>
      <c r="Z4799" t="s">
        <v>78</v>
      </c>
      <c r="AA4799" t="s">
        <v>46</v>
      </c>
      <c r="AB4799" t="s">
        <v>110</v>
      </c>
    </row>
    <row r="4800" spans="1:28" x14ac:dyDescent="0.3">
      <c r="A4800" t="s">
        <v>9050</v>
      </c>
      <c r="B4800" t="s">
        <v>423</v>
      </c>
      <c r="C4800" t="s">
        <v>1626</v>
      </c>
      <c r="D4800" t="s">
        <v>7310</v>
      </c>
      <c r="E4800" t="s">
        <v>5412</v>
      </c>
      <c r="F4800" t="s">
        <v>53</v>
      </c>
      <c r="G4800">
        <v>22</v>
      </c>
      <c r="H4800" t="s">
        <v>71</v>
      </c>
      <c r="I4800" t="s">
        <v>116</v>
      </c>
      <c r="J4800" t="s">
        <v>117</v>
      </c>
      <c r="K4800" t="s">
        <v>118</v>
      </c>
      <c r="L4800" t="s">
        <v>37</v>
      </c>
      <c r="M4800" t="s">
        <v>347</v>
      </c>
      <c r="N4800" t="s">
        <v>39</v>
      </c>
      <c r="O4800" t="s">
        <v>40</v>
      </c>
      <c r="P4800" t="s">
        <v>41</v>
      </c>
      <c r="Q4800" t="s">
        <v>42</v>
      </c>
      <c r="R4800">
        <v>3</v>
      </c>
      <c r="S4800">
        <v>875</v>
      </c>
      <c r="T4800">
        <v>0.1</v>
      </c>
      <c r="U4800">
        <v>630</v>
      </c>
      <c r="V4800">
        <v>2362.5</v>
      </c>
      <c r="W4800">
        <v>472.5</v>
      </c>
      <c r="X4800" t="s">
        <v>55</v>
      </c>
      <c r="Y4800" t="s">
        <v>44</v>
      </c>
      <c r="Z4800" t="s">
        <v>56</v>
      </c>
      <c r="AA4800" t="s">
        <v>65</v>
      </c>
      <c r="AB4800" t="s">
        <v>47</v>
      </c>
    </row>
    <row r="4801" spans="1:28" x14ac:dyDescent="0.3">
      <c r="A4801" t="s">
        <v>9051</v>
      </c>
      <c r="B4801" t="s">
        <v>1165</v>
      </c>
      <c r="C4801" t="s">
        <v>431</v>
      </c>
      <c r="D4801" t="s">
        <v>4870</v>
      </c>
      <c r="E4801" t="s">
        <v>3288</v>
      </c>
      <c r="F4801" t="s">
        <v>33</v>
      </c>
      <c r="G4801">
        <v>65</v>
      </c>
      <c r="H4801" t="s">
        <v>71</v>
      </c>
      <c r="I4801" t="s">
        <v>116</v>
      </c>
      <c r="J4801" t="s">
        <v>117</v>
      </c>
      <c r="K4801" t="s">
        <v>118</v>
      </c>
      <c r="L4801" t="s">
        <v>37</v>
      </c>
      <c r="M4801" t="s">
        <v>840</v>
      </c>
      <c r="N4801" t="s">
        <v>39</v>
      </c>
      <c r="O4801" t="s">
        <v>159</v>
      </c>
      <c r="P4801" t="s">
        <v>160</v>
      </c>
      <c r="Q4801" t="s">
        <v>161</v>
      </c>
      <c r="R4801">
        <v>1</v>
      </c>
      <c r="S4801">
        <v>1824</v>
      </c>
      <c r="T4801">
        <v>0</v>
      </c>
      <c r="U4801">
        <v>1313.28</v>
      </c>
      <c r="V4801">
        <v>1824</v>
      </c>
      <c r="W4801">
        <v>510.72</v>
      </c>
      <c r="X4801" t="s">
        <v>43</v>
      </c>
      <c r="Y4801" t="s">
        <v>64</v>
      </c>
      <c r="Z4801" t="s">
        <v>45</v>
      </c>
      <c r="AA4801" t="s">
        <v>65</v>
      </c>
      <c r="AB4801" t="s">
        <v>47</v>
      </c>
    </row>
    <row r="4802" spans="1:28" x14ac:dyDescent="0.3">
      <c r="A4802" t="s">
        <v>9052</v>
      </c>
      <c r="B4802" t="s">
        <v>1040</v>
      </c>
      <c r="C4802" t="s">
        <v>696</v>
      </c>
      <c r="D4802" t="s">
        <v>4400</v>
      </c>
      <c r="E4802" t="s">
        <v>7748</v>
      </c>
      <c r="F4802" t="s">
        <v>33</v>
      </c>
      <c r="G4802">
        <v>39</v>
      </c>
      <c r="H4802" t="s">
        <v>34</v>
      </c>
      <c r="I4802" t="s">
        <v>103</v>
      </c>
      <c r="J4802" t="s">
        <v>104</v>
      </c>
      <c r="K4802" t="s">
        <v>105</v>
      </c>
      <c r="L4802" t="s">
        <v>37</v>
      </c>
      <c r="M4802" t="s">
        <v>5321</v>
      </c>
      <c r="N4802" t="s">
        <v>73</v>
      </c>
      <c r="O4802" t="s">
        <v>74</v>
      </c>
      <c r="P4802" t="s">
        <v>75</v>
      </c>
      <c r="Q4802" t="s">
        <v>76</v>
      </c>
      <c r="R4802">
        <v>4</v>
      </c>
      <c r="S4802">
        <v>1798</v>
      </c>
      <c r="T4802">
        <v>0.15</v>
      </c>
      <c r="U4802">
        <v>1294.56</v>
      </c>
      <c r="V4802">
        <v>6113.2</v>
      </c>
      <c r="W4802">
        <v>934.96</v>
      </c>
      <c r="X4802" t="s">
        <v>55</v>
      </c>
      <c r="Y4802" t="s">
        <v>77</v>
      </c>
      <c r="Z4802" t="s">
        <v>78</v>
      </c>
      <c r="AA4802" t="s">
        <v>46</v>
      </c>
      <c r="AB4802" t="s">
        <v>47</v>
      </c>
    </row>
    <row r="4803" spans="1:28" x14ac:dyDescent="0.3">
      <c r="A4803" t="s">
        <v>9053</v>
      </c>
      <c r="B4803" t="s">
        <v>1285</v>
      </c>
      <c r="C4803" t="s">
        <v>1289</v>
      </c>
      <c r="D4803" t="s">
        <v>3405</v>
      </c>
      <c r="E4803" t="s">
        <v>4921</v>
      </c>
      <c r="F4803" t="s">
        <v>53</v>
      </c>
      <c r="G4803">
        <v>51</v>
      </c>
      <c r="H4803" t="s">
        <v>71</v>
      </c>
      <c r="I4803" t="s">
        <v>116</v>
      </c>
      <c r="J4803" t="s">
        <v>117</v>
      </c>
      <c r="K4803" t="s">
        <v>118</v>
      </c>
      <c r="L4803" t="s">
        <v>37</v>
      </c>
      <c r="M4803" t="s">
        <v>1963</v>
      </c>
      <c r="N4803" t="s">
        <v>88</v>
      </c>
      <c r="O4803" t="s">
        <v>89</v>
      </c>
      <c r="P4803" t="s">
        <v>90</v>
      </c>
      <c r="Q4803" t="s">
        <v>91</v>
      </c>
      <c r="R4803">
        <v>2</v>
      </c>
      <c r="S4803">
        <v>301</v>
      </c>
      <c r="T4803">
        <v>0.2</v>
      </c>
      <c r="U4803">
        <v>216.72</v>
      </c>
      <c r="V4803">
        <v>481.6</v>
      </c>
      <c r="W4803">
        <v>48.16</v>
      </c>
      <c r="X4803" t="s">
        <v>43</v>
      </c>
      <c r="Y4803" t="s">
        <v>64</v>
      </c>
      <c r="Z4803" t="s">
        <v>78</v>
      </c>
      <c r="AA4803" t="s">
        <v>46</v>
      </c>
      <c r="AB4803" t="s">
        <v>110</v>
      </c>
    </row>
    <row r="4804" spans="1:28" x14ac:dyDescent="0.3">
      <c r="A4804" t="s">
        <v>9054</v>
      </c>
      <c r="B4804" t="s">
        <v>656</v>
      </c>
      <c r="C4804" t="s">
        <v>198</v>
      </c>
      <c r="D4804" t="s">
        <v>4514</v>
      </c>
      <c r="E4804" t="s">
        <v>5361</v>
      </c>
      <c r="F4804" t="s">
        <v>53</v>
      </c>
      <c r="G4804">
        <v>54</v>
      </c>
      <c r="H4804" t="s">
        <v>34</v>
      </c>
      <c r="I4804" t="s">
        <v>84</v>
      </c>
      <c r="J4804" t="s">
        <v>85</v>
      </c>
      <c r="K4804" t="s">
        <v>86</v>
      </c>
      <c r="L4804" t="s">
        <v>37</v>
      </c>
      <c r="M4804" t="s">
        <v>4232</v>
      </c>
      <c r="N4804" t="s">
        <v>39</v>
      </c>
      <c r="O4804" t="s">
        <v>40</v>
      </c>
      <c r="P4804" t="s">
        <v>41</v>
      </c>
      <c r="Q4804" t="s">
        <v>42</v>
      </c>
      <c r="R4804">
        <v>6</v>
      </c>
      <c r="S4804">
        <v>848</v>
      </c>
      <c r="T4804">
        <v>0.15</v>
      </c>
      <c r="U4804">
        <v>610.55999999999995</v>
      </c>
      <c r="V4804">
        <v>4324.8</v>
      </c>
      <c r="W4804">
        <v>661.44</v>
      </c>
      <c r="X4804" t="s">
        <v>43</v>
      </c>
      <c r="Y4804" t="s">
        <v>44</v>
      </c>
      <c r="Z4804" t="s">
        <v>56</v>
      </c>
      <c r="AA4804" t="s">
        <v>65</v>
      </c>
      <c r="AB4804" t="s">
        <v>47</v>
      </c>
    </row>
    <row r="4805" spans="1:28" x14ac:dyDescent="0.3">
      <c r="A4805" t="s">
        <v>9055</v>
      </c>
      <c r="B4805" t="s">
        <v>1750</v>
      </c>
      <c r="C4805" t="s">
        <v>2315</v>
      </c>
      <c r="D4805" t="s">
        <v>6797</v>
      </c>
      <c r="E4805" t="s">
        <v>5029</v>
      </c>
      <c r="F4805" t="s">
        <v>33</v>
      </c>
      <c r="G4805">
        <v>21</v>
      </c>
      <c r="H4805" t="s">
        <v>128</v>
      </c>
      <c r="I4805" t="s">
        <v>84</v>
      </c>
      <c r="J4805" t="s">
        <v>85</v>
      </c>
      <c r="K4805" t="s">
        <v>86</v>
      </c>
      <c r="L4805" t="s">
        <v>37</v>
      </c>
      <c r="M4805" t="s">
        <v>3527</v>
      </c>
      <c r="N4805" t="s">
        <v>39</v>
      </c>
      <c r="O4805" t="s">
        <v>40</v>
      </c>
      <c r="P4805" t="s">
        <v>41</v>
      </c>
      <c r="Q4805" t="s">
        <v>42</v>
      </c>
      <c r="R4805">
        <v>2</v>
      </c>
      <c r="S4805">
        <v>357</v>
      </c>
      <c r="T4805">
        <v>0.1</v>
      </c>
      <c r="U4805">
        <v>257.04000000000002</v>
      </c>
      <c r="V4805">
        <v>642.6</v>
      </c>
      <c r="W4805">
        <v>128.52000000000001</v>
      </c>
      <c r="X4805" t="s">
        <v>136</v>
      </c>
      <c r="Y4805" t="s">
        <v>77</v>
      </c>
      <c r="Z4805" t="s">
        <v>78</v>
      </c>
      <c r="AA4805" t="s">
        <v>46</v>
      </c>
      <c r="AB4805" t="s">
        <v>47</v>
      </c>
    </row>
    <row r="4806" spans="1:28" x14ac:dyDescent="0.3">
      <c r="A4806" t="s">
        <v>9056</v>
      </c>
      <c r="B4806" t="s">
        <v>962</v>
      </c>
      <c r="C4806" t="s">
        <v>1692</v>
      </c>
      <c r="D4806" t="s">
        <v>6124</v>
      </c>
      <c r="E4806" t="s">
        <v>5361</v>
      </c>
      <c r="F4806" t="s">
        <v>33</v>
      </c>
      <c r="G4806">
        <v>59</v>
      </c>
      <c r="H4806" t="s">
        <v>128</v>
      </c>
      <c r="I4806" t="s">
        <v>116</v>
      </c>
      <c r="J4806" t="s">
        <v>117</v>
      </c>
      <c r="K4806" t="s">
        <v>118</v>
      </c>
      <c r="L4806" t="s">
        <v>37</v>
      </c>
      <c r="M4806" t="s">
        <v>4663</v>
      </c>
      <c r="N4806" t="s">
        <v>88</v>
      </c>
      <c r="O4806" t="s">
        <v>89</v>
      </c>
      <c r="P4806" t="s">
        <v>90</v>
      </c>
      <c r="Q4806" t="s">
        <v>91</v>
      </c>
      <c r="R4806">
        <v>2</v>
      </c>
      <c r="S4806">
        <v>1135</v>
      </c>
      <c r="T4806">
        <v>0.15</v>
      </c>
      <c r="U4806">
        <v>817.2</v>
      </c>
      <c r="V4806">
        <v>1929.5</v>
      </c>
      <c r="W4806">
        <v>295.10000000000002</v>
      </c>
      <c r="X4806" t="s">
        <v>55</v>
      </c>
      <c r="Y4806" t="s">
        <v>44</v>
      </c>
      <c r="Z4806" t="s">
        <v>78</v>
      </c>
      <c r="AA4806" t="s">
        <v>46</v>
      </c>
      <c r="AB4806" t="s">
        <v>47</v>
      </c>
    </row>
    <row r="4807" spans="1:28" x14ac:dyDescent="0.3">
      <c r="A4807" t="s">
        <v>9057</v>
      </c>
      <c r="B4807" t="s">
        <v>2315</v>
      </c>
      <c r="C4807" t="s">
        <v>976</v>
      </c>
      <c r="D4807" t="s">
        <v>4342</v>
      </c>
      <c r="E4807" t="s">
        <v>5586</v>
      </c>
      <c r="F4807" t="s">
        <v>53</v>
      </c>
      <c r="G4807">
        <v>60</v>
      </c>
      <c r="H4807" t="s">
        <v>34</v>
      </c>
      <c r="I4807" t="s">
        <v>84</v>
      </c>
      <c r="J4807" t="s">
        <v>85</v>
      </c>
      <c r="K4807" t="s">
        <v>86</v>
      </c>
      <c r="L4807" t="s">
        <v>37</v>
      </c>
      <c r="M4807" t="s">
        <v>1792</v>
      </c>
      <c r="N4807" t="s">
        <v>88</v>
      </c>
      <c r="O4807" t="s">
        <v>89</v>
      </c>
      <c r="P4807" t="s">
        <v>90</v>
      </c>
      <c r="Q4807" t="s">
        <v>91</v>
      </c>
      <c r="R4807">
        <v>7</v>
      </c>
      <c r="S4807">
        <v>1321</v>
      </c>
      <c r="T4807">
        <v>0.15</v>
      </c>
      <c r="U4807">
        <v>951.12</v>
      </c>
      <c r="V4807">
        <v>7859.95</v>
      </c>
      <c r="W4807">
        <v>1202.1099999999999</v>
      </c>
      <c r="X4807" t="s">
        <v>136</v>
      </c>
      <c r="Y4807" t="s">
        <v>44</v>
      </c>
      <c r="Z4807" t="s">
        <v>56</v>
      </c>
      <c r="AA4807" t="s">
        <v>46</v>
      </c>
      <c r="AB4807" t="s">
        <v>47</v>
      </c>
    </row>
    <row r="4808" spans="1:28" x14ac:dyDescent="0.3">
      <c r="A4808" t="s">
        <v>9058</v>
      </c>
      <c r="B4808" t="s">
        <v>739</v>
      </c>
      <c r="C4808" t="s">
        <v>2009</v>
      </c>
      <c r="D4808" t="s">
        <v>9059</v>
      </c>
      <c r="E4808" t="s">
        <v>3986</v>
      </c>
      <c r="F4808" t="s">
        <v>33</v>
      </c>
      <c r="G4808">
        <v>21</v>
      </c>
      <c r="H4808" t="s">
        <v>34</v>
      </c>
      <c r="I4808" t="s">
        <v>116</v>
      </c>
      <c r="J4808" t="s">
        <v>117</v>
      </c>
      <c r="K4808" t="s">
        <v>118</v>
      </c>
      <c r="L4808" t="s">
        <v>37</v>
      </c>
      <c r="M4808" t="s">
        <v>2642</v>
      </c>
      <c r="N4808" t="s">
        <v>39</v>
      </c>
      <c r="O4808" t="s">
        <v>40</v>
      </c>
      <c r="P4808" t="s">
        <v>41</v>
      </c>
      <c r="Q4808" t="s">
        <v>42</v>
      </c>
      <c r="R4808">
        <v>1</v>
      </c>
      <c r="S4808">
        <v>157</v>
      </c>
      <c r="T4808">
        <v>0.05</v>
      </c>
      <c r="U4808">
        <v>113.04</v>
      </c>
      <c r="V4808">
        <v>149.15</v>
      </c>
      <c r="W4808">
        <v>36.11</v>
      </c>
      <c r="X4808" t="s">
        <v>43</v>
      </c>
      <c r="Y4808" t="s">
        <v>44</v>
      </c>
      <c r="Z4808" t="s">
        <v>56</v>
      </c>
      <c r="AA4808" t="s">
        <v>57</v>
      </c>
      <c r="AB4808" t="s">
        <v>47</v>
      </c>
    </row>
    <row r="4809" spans="1:28" x14ac:dyDescent="0.3">
      <c r="A4809" t="s">
        <v>9060</v>
      </c>
      <c r="B4809" t="s">
        <v>208</v>
      </c>
      <c r="C4809" t="s">
        <v>209</v>
      </c>
      <c r="D4809" t="s">
        <v>2722</v>
      </c>
      <c r="E4809" t="s">
        <v>1816</v>
      </c>
      <c r="F4809" t="s">
        <v>53</v>
      </c>
      <c r="G4809">
        <v>47</v>
      </c>
      <c r="H4809" t="s">
        <v>71</v>
      </c>
      <c r="I4809" t="s">
        <v>35</v>
      </c>
      <c r="J4809" t="s">
        <v>36</v>
      </c>
      <c r="K4809" t="s">
        <v>36</v>
      </c>
      <c r="L4809" t="s">
        <v>37</v>
      </c>
      <c r="M4809" t="s">
        <v>687</v>
      </c>
      <c r="N4809" t="s">
        <v>39</v>
      </c>
      <c r="O4809" t="s">
        <v>40</v>
      </c>
      <c r="P4809" t="s">
        <v>41</v>
      </c>
      <c r="Q4809" t="s">
        <v>42</v>
      </c>
      <c r="R4809">
        <v>2</v>
      </c>
      <c r="S4809">
        <v>777</v>
      </c>
      <c r="T4809">
        <v>0.1</v>
      </c>
      <c r="U4809">
        <v>559.44000000000005</v>
      </c>
      <c r="V4809">
        <v>1398.6</v>
      </c>
      <c r="W4809">
        <v>279.72000000000003</v>
      </c>
      <c r="X4809" t="s">
        <v>43</v>
      </c>
      <c r="Y4809" t="s">
        <v>44</v>
      </c>
      <c r="Z4809" t="s">
        <v>78</v>
      </c>
      <c r="AA4809" t="s">
        <v>65</v>
      </c>
      <c r="AB4809" t="s">
        <v>47</v>
      </c>
    </row>
    <row r="4810" spans="1:28" x14ac:dyDescent="0.3">
      <c r="A4810" t="s">
        <v>9061</v>
      </c>
      <c r="B4810" t="s">
        <v>3043</v>
      </c>
      <c r="C4810" t="s">
        <v>967</v>
      </c>
      <c r="D4810" t="s">
        <v>398</v>
      </c>
      <c r="E4810" t="s">
        <v>2842</v>
      </c>
      <c r="F4810" t="s">
        <v>53</v>
      </c>
      <c r="G4810">
        <v>44</v>
      </c>
      <c r="H4810" t="s">
        <v>71</v>
      </c>
      <c r="I4810" t="s">
        <v>84</v>
      </c>
      <c r="J4810" t="s">
        <v>85</v>
      </c>
      <c r="K4810" t="s">
        <v>86</v>
      </c>
      <c r="L4810" t="s">
        <v>37</v>
      </c>
      <c r="M4810" t="s">
        <v>2143</v>
      </c>
      <c r="N4810" t="s">
        <v>88</v>
      </c>
      <c r="O4810" t="s">
        <v>120</v>
      </c>
      <c r="P4810" t="s">
        <v>121</v>
      </c>
      <c r="Q4810" t="s">
        <v>122</v>
      </c>
      <c r="R4810">
        <v>1</v>
      </c>
      <c r="S4810">
        <v>652</v>
      </c>
      <c r="T4810">
        <v>0.05</v>
      </c>
      <c r="U4810">
        <v>469.44</v>
      </c>
      <c r="V4810">
        <v>619.4</v>
      </c>
      <c r="W4810">
        <v>149.96</v>
      </c>
      <c r="X4810" t="s">
        <v>43</v>
      </c>
      <c r="Y4810" t="s">
        <v>64</v>
      </c>
      <c r="Z4810" t="s">
        <v>45</v>
      </c>
      <c r="AA4810" t="s">
        <v>57</v>
      </c>
      <c r="AB4810" t="s">
        <v>110</v>
      </c>
    </row>
    <row r="4811" spans="1:28" x14ac:dyDescent="0.3">
      <c r="A4811" t="s">
        <v>9062</v>
      </c>
      <c r="B4811" t="s">
        <v>202</v>
      </c>
      <c r="C4811" t="s">
        <v>807</v>
      </c>
      <c r="D4811" t="s">
        <v>1554</v>
      </c>
      <c r="E4811" t="s">
        <v>4946</v>
      </c>
      <c r="F4811" t="s">
        <v>33</v>
      </c>
      <c r="G4811">
        <v>39</v>
      </c>
      <c r="H4811" t="s">
        <v>128</v>
      </c>
      <c r="I4811" t="s">
        <v>35</v>
      </c>
      <c r="J4811" t="s">
        <v>36</v>
      </c>
      <c r="K4811" t="s">
        <v>36</v>
      </c>
      <c r="L4811" t="s">
        <v>37</v>
      </c>
      <c r="M4811" t="s">
        <v>2139</v>
      </c>
      <c r="N4811" t="s">
        <v>73</v>
      </c>
      <c r="O4811" t="s">
        <v>107</v>
      </c>
      <c r="P4811" t="s">
        <v>108</v>
      </c>
      <c r="Q4811" t="s">
        <v>109</v>
      </c>
      <c r="R4811">
        <v>4</v>
      </c>
      <c r="S4811">
        <v>980</v>
      </c>
      <c r="T4811">
        <v>0.2</v>
      </c>
      <c r="U4811">
        <v>705.6</v>
      </c>
      <c r="V4811">
        <v>3136</v>
      </c>
      <c r="W4811">
        <v>313.60000000000002</v>
      </c>
      <c r="X4811" t="s">
        <v>136</v>
      </c>
      <c r="Y4811" t="s">
        <v>44</v>
      </c>
      <c r="Z4811" t="s">
        <v>45</v>
      </c>
      <c r="AA4811" t="s">
        <v>65</v>
      </c>
      <c r="AB4811" t="s">
        <v>110</v>
      </c>
    </row>
    <row r="4812" spans="1:28" x14ac:dyDescent="0.3">
      <c r="A4812" t="s">
        <v>9063</v>
      </c>
      <c r="B4812" t="s">
        <v>372</v>
      </c>
      <c r="C4812" t="s">
        <v>543</v>
      </c>
      <c r="D4812" t="s">
        <v>5062</v>
      </c>
      <c r="E4812" t="s">
        <v>3795</v>
      </c>
      <c r="F4812" t="s">
        <v>33</v>
      </c>
      <c r="G4812">
        <v>19</v>
      </c>
      <c r="H4812" t="s">
        <v>34</v>
      </c>
      <c r="I4812" t="s">
        <v>103</v>
      </c>
      <c r="J4812" t="s">
        <v>104</v>
      </c>
      <c r="K4812" t="s">
        <v>105</v>
      </c>
      <c r="L4812" t="s">
        <v>37</v>
      </c>
      <c r="M4812" t="s">
        <v>2036</v>
      </c>
      <c r="N4812" t="s">
        <v>39</v>
      </c>
      <c r="O4812" t="s">
        <v>40</v>
      </c>
      <c r="P4812" t="s">
        <v>41</v>
      </c>
      <c r="Q4812" t="s">
        <v>42</v>
      </c>
      <c r="R4812">
        <v>3</v>
      </c>
      <c r="S4812">
        <v>1304</v>
      </c>
      <c r="T4812">
        <v>0.05</v>
      </c>
      <c r="U4812">
        <v>938.88</v>
      </c>
      <c r="V4812">
        <v>3716.4</v>
      </c>
      <c r="W4812">
        <v>899.76</v>
      </c>
      <c r="X4812" t="s">
        <v>136</v>
      </c>
      <c r="Y4812" t="s">
        <v>44</v>
      </c>
      <c r="Z4812" t="s">
        <v>56</v>
      </c>
      <c r="AA4812" t="s">
        <v>57</v>
      </c>
      <c r="AB4812" t="s">
        <v>110</v>
      </c>
    </row>
    <row r="4813" spans="1:28" x14ac:dyDescent="0.3">
      <c r="A4813" t="s">
        <v>9064</v>
      </c>
      <c r="B4813" t="s">
        <v>2474</v>
      </c>
      <c r="C4813" t="s">
        <v>132</v>
      </c>
      <c r="D4813" t="s">
        <v>3058</v>
      </c>
      <c r="E4813" t="s">
        <v>7215</v>
      </c>
      <c r="F4813" t="s">
        <v>53</v>
      </c>
      <c r="G4813">
        <v>27</v>
      </c>
      <c r="H4813" t="s">
        <v>128</v>
      </c>
      <c r="I4813" t="s">
        <v>35</v>
      </c>
      <c r="J4813" t="s">
        <v>36</v>
      </c>
      <c r="K4813" t="s">
        <v>36</v>
      </c>
      <c r="L4813" t="s">
        <v>37</v>
      </c>
      <c r="M4813" t="s">
        <v>835</v>
      </c>
      <c r="N4813" t="s">
        <v>88</v>
      </c>
      <c r="O4813" t="s">
        <v>89</v>
      </c>
      <c r="P4813" t="s">
        <v>90</v>
      </c>
      <c r="Q4813" t="s">
        <v>91</v>
      </c>
      <c r="R4813">
        <v>7</v>
      </c>
      <c r="S4813">
        <v>1500</v>
      </c>
      <c r="T4813">
        <v>0.2</v>
      </c>
      <c r="U4813">
        <v>1080</v>
      </c>
      <c r="V4813">
        <v>8400</v>
      </c>
      <c r="W4813">
        <v>840</v>
      </c>
      <c r="X4813" t="s">
        <v>136</v>
      </c>
      <c r="Y4813" t="s">
        <v>77</v>
      </c>
      <c r="Z4813" t="s">
        <v>56</v>
      </c>
      <c r="AA4813" t="s">
        <v>65</v>
      </c>
      <c r="AB4813" t="s">
        <v>47</v>
      </c>
    </row>
    <row r="4814" spans="1:28" x14ac:dyDescent="0.3">
      <c r="A4814" t="s">
        <v>9065</v>
      </c>
      <c r="B4814" t="s">
        <v>311</v>
      </c>
      <c r="C4814" t="s">
        <v>802</v>
      </c>
      <c r="D4814" t="s">
        <v>1426</v>
      </c>
      <c r="E4814" t="s">
        <v>4021</v>
      </c>
      <c r="F4814" t="s">
        <v>53</v>
      </c>
      <c r="G4814">
        <v>42</v>
      </c>
      <c r="H4814" t="s">
        <v>71</v>
      </c>
      <c r="I4814" t="s">
        <v>35</v>
      </c>
      <c r="J4814" t="s">
        <v>36</v>
      </c>
      <c r="K4814" t="s">
        <v>36</v>
      </c>
      <c r="L4814" t="s">
        <v>37</v>
      </c>
      <c r="M4814" t="s">
        <v>2912</v>
      </c>
      <c r="N4814" t="s">
        <v>88</v>
      </c>
      <c r="O4814" t="s">
        <v>89</v>
      </c>
      <c r="P4814" t="s">
        <v>90</v>
      </c>
      <c r="Q4814" t="s">
        <v>91</v>
      </c>
      <c r="R4814">
        <v>1</v>
      </c>
      <c r="S4814">
        <v>1564</v>
      </c>
      <c r="T4814">
        <v>0.05</v>
      </c>
      <c r="U4814">
        <v>1126.08</v>
      </c>
      <c r="V4814">
        <v>1485.8</v>
      </c>
      <c r="W4814">
        <v>359.72</v>
      </c>
      <c r="X4814" t="s">
        <v>43</v>
      </c>
      <c r="Y4814" t="s">
        <v>44</v>
      </c>
      <c r="Z4814" t="s">
        <v>45</v>
      </c>
      <c r="AA4814" t="s">
        <v>46</v>
      </c>
      <c r="AB4814" t="s">
        <v>110</v>
      </c>
    </row>
    <row r="4815" spans="1:28" x14ac:dyDescent="0.3">
      <c r="A4815" t="s">
        <v>9066</v>
      </c>
      <c r="B4815" t="s">
        <v>1285</v>
      </c>
      <c r="C4815" t="s">
        <v>503</v>
      </c>
      <c r="D4815" t="s">
        <v>3937</v>
      </c>
      <c r="E4815" t="s">
        <v>3569</v>
      </c>
      <c r="F4815" t="s">
        <v>33</v>
      </c>
      <c r="G4815">
        <v>45</v>
      </c>
      <c r="H4815" t="s">
        <v>71</v>
      </c>
      <c r="I4815" t="s">
        <v>116</v>
      </c>
      <c r="J4815" t="s">
        <v>117</v>
      </c>
      <c r="K4815" t="s">
        <v>118</v>
      </c>
      <c r="L4815" t="s">
        <v>37</v>
      </c>
      <c r="M4815" t="s">
        <v>2539</v>
      </c>
      <c r="N4815" t="s">
        <v>39</v>
      </c>
      <c r="O4815" t="s">
        <v>40</v>
      </c>
      <c r="P4815" t="s">
        <v>41</v>
      </c>
      <c r="Q4815" t="s">
        <v>42</v>
      </c>
      <c r="R4815">
        <v>5</v>
      </c>
      <c r="S4815">
        <v>1782</v>
      </c>
      <c r="T4815">
        <v>0.05</v>
      </c>
      <c r="U4815">
        <v>1283.04</v>
      </c>
      <c r="V4815">
        <v>8464.5</v>
      </c>
      <c r="W4815">
        <v>2049.3000000000002</v>
      </c>
      <c r="X4815" t="s">
        <v>43</v>
      </c>
      <c r="Y4815" t="s">
        <v>64</v>
      </c>
      <c r="Z4815" t="s">
        <v>56</v>
      </c>
      <c r="AA4815" t="s">
        <v>65</v>
      </c>
      <c r="AB4815" t="s">
        <v>47</v>
      </c>
    </row>
    <row r="4816" spans="1:28" x14ac:dyDescent="0.3">
      <c r="A4816" t="s">
        <v>9067</v>
      </c>
      <c r="B4816" t="s">
        <v>30</v>
      </c>
      <c r="C4816" t="s">
        <v>677</v>
      </c>
      <c r="D4816" t="s">
        <v>7582</v>
      </c>
      <c r="E4816" t="s">
        <v>9068</v>
      </c>
      <c r="F4816" t="s">
        <v>33</v>
      </c>
      <c r="G4816">
        <v>33</v>
      </c>
      <c r="H4816" t="s">
        <v>128</v>
      </c>
      <c r="I4816" t="s">
        <v>116</v>
      </c>
      <c r="J4816" t="s">
        <v>117</v>
      </c>
      <c r="K4816" t="s">
        <v>118</v>
      </c>
      <c r="L4816" t="s">
        <v>37</v>
      </c>
      <c r="M4816" t="s">
        <v>206</v>
      </c>
      <c r="N4816" t="s">
        <v>88</v>
      </c>
      <c r="O4816" t="s">
        <v>89</v>
      </c>
      <c r="P4816" t="s">
        <v>90</v>
      </c>
      <c r="Q4816" t="s">
        <v>91</v>
      </c>
      <c r="R4816">
        <v>8</v>
      </c>
      <c r="S4816">
        <v>1853</v>
      </c>
      <c r="T4816">
        <v>0.1</v>
      </c>
      <c r="U4816">
        <v>1334.16</v>
      </c>
      <c r="V4816">
        <v>13341.6</v>
      </c>
      <c r="W4816">
        <v>2668.32</v>
      </c>
      <c r="X4816" t="s">
        <v>136</v>
      </c>
      <c r="Y4816" t="s">
        <v>77</v>
      </c>
      <c r="Z4816" t="s">
        <v>78</v>
      </c>
      <c r="AA4816" t="s">
        <v>65</v>
      </c>
      <c r="AB4816" t="s">
        <v>110</v>
      </c>
    </row>
    <row r="4817" spans="1:28" x14ac:dyDescent="0.3">
      <c r="A4817" t="s">
        <v>9069</v>
      </c>
      <c r="B4817" t="s">
        <v>512</v>
      </c>
      <c r="C4817" t="s">
        <v>1405</v>
      </c>
      <c r="D4817" t="s">
        <v>525</v>
      </c>
      <c r="E4817" t="s">
        <v>2429</v>
      </c>
      <c r="F4817" t="s">
        <v>33</v>
      </c>
      <c r="G4817">
        <v>53</v>
      </c>
      <c r="H4817" t="s">
        <v>71</v>
      </c>
      <c r="I4817" t="s">
        <v>116</v>
      </c>
      <c r="J4817" t="s">
        <v>117</v>
      </c>
      <c r="K4817" t="s">
        <v>118</v>
      </c>
      <c r="L4817" t="s">
        <v>37</v>
      </c>
      <c r="M4817" t="s">
        <v>5188</v>
      </c>
      <c r="N4817" t="s">
        <v>88</v>
      </c>
      <c r="O4817" t="s">
        <v>120</v>
      </c>
      <c r="P4817" t="s">
        <v>121</v>
      </c>
      <c r="Q4817" t="s">
        <v>122</v>
      </c>
      <c r="R4817">
        <v>5</v>
      </c>
      <c r="S4817">
        <v>699</v>
      </c>
      <c r="T4817">
        <v>0.2</v>
      </c>
      <c r="U4817">
        <v>503.28</v>
      </c>
      <c r="V4817">
        <v>2796</v>
      </c>
      <c r="W4817">
        <v>279.60000000000002</v>
      </c>
      <c r="X4817" t="s">
        <v>136</v>
      </c>
      <c r="Y4817" t="s">
        <v>44</v>
      </c>
      <c r="Z4817" t="s">
        <v>78</v>
      </c>
      <c r="AA4817" t="s">
        <v>65</v>
      </c>
      <c r="AB4817" t="s">
        <v>47</v>
      </c>
    </row>
    <row r="4818" spans="1:28" x14ac:dyDescent="0.3">
      <c r="A4818" t="s">
        <v>9070</v>
      </c>
      <c r="B4818" t="s">
        <v>1750</v>
      </c>
      <c r="C4818" t="s">
        <v>2112</v>
      </c>
      <c r="D4818" t="s">
        <v>6851</v>
      </c>
      <c r="E4818" t="s">
        <v>3253</v>
      </c>
      <c r="F4818" t="s">
        <v>53</v>
      </c>
      <c r="G4818">
        <v>60</v>
      </c>
      <c r="H4818" t="s">
        <v>34</v>
      </c>
      <c r="I4818" t="s">
        <v>116</v>
      </c>
      <c r="J4818" t="s">
        <v>117</v>
      </c>
      <c r="K4818" t="s">
        <v>118</v>
      </c>
      <c r="L4818" t="s">
        <v>37</v>
      </c>
      <c r="M4818" t="s">
        <v>3256</v>
      </c>
      <c r="N4818" t="s">
        <v>88</v>
      </c>
      <c r="O4818" t="s">
        <v>120</v>
      </c>
      <c r="P4818" t="s">
        <v>121</v>
      </c>
      <c r="Q4818" t="s">
        <v>122</v>
      </c>
      <c r="R4818">
        <v>1</v>
      </c>
      <c r="S4818">
        <v>510</v>
      </c>
      <c r="T4818">
        <v>0.05</v>
      </c>
      <c r="U4818">
        <v>367.2</v>
      </c>
      <c r="V4818">
        <v>484.5</v>
      </c>
      <c r="W4818">
        <v>117.3</v>
      </c>
      <c r="X4818" t="s">
        <v>136</v>
      </c>
      <c r="Y4818" t="s">
        <v>77</v>
      </c>
      <c r="Z4818" t="s">
        <v>56</v>
      </c>
      <c r="AA4818" t="s">
        <v>57</v>
      </c>
      <c r="AB4818" t="s">
        <v>110</v>
      </c>
    </row>
    <row r="4819" spans="1:28" x14ac:dyDescent="0.3">
      <c r="A4819" t="s">
        <v>9071</v>
      </c>
      <c r="B4819" t="s">
        <v>476</v>
      </c>
      <c r="C4819" t="s">
        <v>2197</v>
      </c>
      <c r="D4819" t="s">
        <v>8982</v>
      </c>
      <c r="E4819" t="s">
        <v>5944</v>
      </c>
      <c r="F4819" t="s">
        <v>33</v>
      </c>
      <c r="G4819">
        <v>47</v>
      </c>
      <c r="H4819" t="s">
        <v>128</v>
      </c>
      <c r="I4819" t="s">
        <v>84</v>
      </c>
      <c r="J4819" t="s">
        <v>85</v>
      </c>
      <c r="K4819" t="s">
        <v>86</v>
      </c>
      <c r="L4819" t="s">
        <v>37</v>
      </c>
      <c r="M4819" t="s">
        <v>1559</v>
      </c>
      <c r="N4819" t="s">
        <v>39</v>
      </c>
      <c r="O4819" t="s">
        <v>40</v>
      </c>
      <c r="P4819" t="s">
        <v>41</v>
      </c>
      <c r="Q4819" t="s">
        <v>42</v>
      </c>
      <c r="R4819">
        <v>3</v>
      </c>
      <c r="S4819">
        <v>158</v>
      </c>
      <c r="T4819">
        <v>0.15</v>
      </c>
      <c r="U4819">
        <v>113.76</v>
      </c>
      <c r="V4819">
        <v>402.9</v>
      </c>
      <c r="W4819">
        <v>61.62</v>
      </c>
      <c r="X4819" t="s">
        <v>43</v>
      </c>
      <c r="Y4819" t="s">
        <v>77</v>
      </c>
      <c r="Z4819" t="s">
        <v>78</v>
      </c>
      <c r="AA4819" t="s">
        <v>46</v>
      </c>
      <c r="AB4819" t="s">
        <v>47</v>
      </c>
    </row>
    <row r="4820" spans="1:28" x14ac:dyDescent="0.3">
      <c r="A4820" t="s">
        <v>9072</v>
      </c>
      <c r="B4820" t="s">
        <v>951</v>
      </c>
      <c r="C4820" t="s">
        <v>996</v>
      </c>
      <c r="D4820" t="s">
        <v>2846</v>
      </c>
      <c r="E4820" t="s">
        <v>1894</v>
      </c>
      <c r="F4820" t="s">
        <v>53</v>
      </c>
      <c r="G4820">
        <v>31</v>
      </c>
      <c r="H4820" t="s">
        <v>71</v>
      </c>
      <c r="I4820" t="s">
        <v>35</v>
      </c>
      <c r="J4820" t="s">
        <v>36</v>
      </c>
      <c r="K4820" t="s">
        <v>36</v>
      </c>
      <c r="L4820" t="s">
        <v>37</v>
      </c>
      <c r="M4820" t="s">
        <v>2829</v>
      </c>
      <c r="N4820" t="s">
        <v>39</v>
      </c>
      <c r="O4820" t="s">
        <v>40</v>
      </c>
      <c r="P4820" t="s">
        <v>41</v>
      </c>
      <c r="Q4820" t="s">
        <v>42</v>
      </c>
      <c r="R4820">
        <v>7</v>
      </c>
      <c r="S4820">
        <v>173</v>
      </c>
      <c r="T4820">
        <v>0.15</v>
      </c>
      <c r="U4820">
        <v>124.56</v>
      </c>
      <c r="V4820">
        <v>1029.3499999999999</v>
      </c>
      <c r="W4820">
        <v>157.43</v>
      </c>
      <c r="X4820" t="s">
        <v>55</v>
      </c>
      <c r="Y4820" t="s">
        <v>77</v>
      </c>
      <c r="Z4820" t="s">
        <v>45</v>
      </c>
      <c r="AA4820" t="s">
        <v>57</v>
      </c>
      <c r="AB4820" t="s">
        <v>47</v>
      </c>
    </row>
    <row r="4821" spans="1:28" x14ac:dyDescent="0.3">
      <c r="A4821" t="s">
        <v>9073</v>
      </c>
      <c r="B4821" t="s">
        <v>767</v>
      </c>
      <c r="C4821" t="s">
        <v>987</v>
      </c>
      <c r="D4821" t="s">
        <v>2101</v>
      </c>
      <c r="E4821" t="s">
        <v>5418</v>
      </c>
      <c r="F4821" t="s">
        <v>53</v>
      </c>
      <c r="G4821">
        <v>61</v>
      </c>
      <c r="H4821" t="s">
        <v>128</v>
      </c>
      <c r="I4821" t="s">
        <v>84</v>
      </c>
      <c r="J4821" t="s">
        <v>85</v>
      </c>
      <c r="K4821" t="s">
        <v>86</v>
      </c>
      <c r="L4821" t="s">
        <v>37</v>
      </c>
      <c r="M4821" t="s">
        <v>4446</v>
      </c>
      <c r="N4821" t="s">
        <v>73</v>
      </c>
      <c r="O4821" t="s">
        <v>74</v>
      </c>
      <c r="P4821" t="s">
        <v>75</v>
      </c>
      <c r="Q4821" t="s">
        <v>76</v>
      </c>
      <c r="R4821">
        <v>9</v>
      </c>
      <c r="S4821">
        <v>972</v>
      </c>
      <c r="T4821">
        <v>0.05</v>
      </c>
      <c r="U4821">
        <v>699.84</v>
      </c>
      <c r="V4821">
        <v>8310.6</v>
      </c>
      <c r="W4821">
        <v>2012.04</v>
      </c>
      <c r="X4821" t="s">
        <v>43</v>
      </c>
      <c r="Y4821" t="s">
        <v>44</v>
      </c>
      <c r="Z4821" t="s">
        <v>78</v>
      </c>
      <c r="AA4821" t="s">
        <v>46</v>
      </c>
      <c r="AB4821" t="s">
        <v>110</v>
      </c>
    </row>
    <row r="4822" spans="1:28" x14ac:dyDescent="0.3">
      <c r="A4822" t="s">
        <v>9074</v>
      </c>
      <c r="B4822" t="s">
        <v>1621</v>
      </c>
      <c r="C4822" t="s">
        <v>1004</v>
      </c>
      <c r="D4822" t="s">
        <v>1000</v>
      </c>
      <c r="E4822" t="s">
        <v>2904</v>
      </c>
      <c r="F4822" t="s">
        <v>53</v>
      </c>
      <c r="G4822">
        <v>28</v>
      </c>
      <c r="H4822" t="s">
        <v>71</v>
      </c>
      <c r="I4822" t="s">
        <v>84</v>
      </c>
      <c r="J4822" t="s">
        <v>85</v>
      </c>
      <c r="K4822" t="s">
        <v>86</v>
      </c>
      <c r="L4822" t="s">
        <v>37</v>
      </c>
      <c r="M4822" t="s">
        <v>2036</v>
      </c>
      <c r="N4822" t="s">
        <v>39</v>
      </c>
      <c r="O4822" t="s">
        <v>40</v>
      </c>
      <c r="P4822" t="s">
        <v>41</v>
      </c>
      <c r="Q4822" t="s">
        <v>42</v>
      </c>
      <c r="R4822">
        <v>10</v>
      </c>
      <c r="S4822">
        <v>1211</v>
      </c>
      <c r="T4822">
        <v>0.05</v>
      </c>
      <c r="U4822">
        <v>871.92</v>
      </c>
      <c r="V4822">
        <v>11504.5</v>
      </c>
      <c r="W4822">
        <v>2785.3</v>
      </c>
      <c r="X4822" t="s">
        <v>43</v>
      </c>
      <c r="Y4822" t="s">
        <v>64</v>
      </c>
      <c r="Z4822" t="s">
        <v>56</v>
      </c>
      <c r="AA4822" t="s">
        <v>65</v>
      </c>
      <c r="AB4822" t="s">
        <v>110</v>
      </c>
    </row>
    <row r="4823" spans="1:28" x14ac:dyDescent="0.3">
      <c r="A4823" t="s">
        <v>9075</v>
      </c>
      <c r="B4823" t="s">
        <v>517</v>
      </c>
      <c r="C4823" t="s">
        <v>1502</v>
      </c>
      <c r="D4823" t="s">
        <v>2079</v>
      </c>
      <c r="E4823" t="s">
        <v>8434</v>
      </c>
      <c r="F4823" t="s">
        <v>33</v>
      </c>
      <c r="G4823">
        <v>42</v>
      </c>
      <c r="H4823" t="s">
        <v>71</v>
      </c>
      <c r="I4823" t="s">
        <v>84</v>
      </c>
      <c r="J4823" t="s">
        <v>85</v>
      </c>
      <c r="K4823" t="s">
        <v>86</v>
      </c>
      <c r="L4823" t="s">
        <v>37</v>
      </c>
      <c r="M4823" t="s">
        <v>1744</v>
      </c>
      <c r="N4823" t="s">
        <v>88</v>
      </c>
      <c r="O4823" t="s">
        <v>120</v>
      </c>
      <c r="P4823" t="s">
        <v>121</v>
      </c>
      <c r="Q4823" t="s">
        <v>122</v>
      </c>
      <c r="R4823">
        <v>10</v>
      </c>
      <c r="S4823">
        <v>1368</v>
      </c>
      <c r="T4823">
        <v>0.2</v>
      </c>
      <c r="U4823">
        <v>984.96</v>
      </c>
      <c r="V4823">
        <v>10944</v>
      </c>
      <c r="W4823">
        <v>1094.4000000000001</v>
      </c>
      <c r="X4823" t="s">
        <v>136</v>
      </c>
      <c r="Y4823" t="s">
        <v>77</v>
      </c>
      <c r="Z4823" t="s">
        <v>78</v>
      </c>
      <c r="AA4823" t="s">
        <v>57</v>
      </c>
      <c r="AB4823" t="s">
        <v>110</v>
      </c>
    </row>
    <row r="4824" spans="1:28" x14ac:dyDescent="0.3">
      <c r="A4824" t="s">
        <v>9076</v>
      </c>
      <c r="B4824" t="s">
        <v>923</v>
      </c>
      <c r="C4824" t="s">
        <v>407</v>
      </c>
      <c r="D4824" t="s">
        <v>4529</v>
      </c>
      <c r="E4824" t="s">
        <v>3001</v>
      </c>
      <c r="F4824" t="s">
        <v>33</v>
      </c>
      <c r="G4824">
        <v>59</v>
      </c>
      <c r="H4824" t="s">
        <v>71</v>
      </c>
      <c r="I4824" t="s">
        <v>35</v>
      </c>
      <c r="J4824" t="s">
        <v>36</v>
      </c>
      <c r="K4824" t="s">
        <v>36</v>
      </c>
      <c r="L4824" t="s">
        <v>37</v>
      </c>
      <c r="M4824" t="s">
        <v>4019</v>
      </c>
      <c r="N4824" t="s">
        <v>39</v>
      </c>
      <c r="O4824" t="s">
        <v>159</v>
      </c>
      <c r="P4824" t="s">
        <v>160</v>
      </c>
      <c r="Q4824" t="s">
        <v>161</v>
      </c>
      <c r="R4824">
        <v>7</v>
      </c>
      <c r="S4824">
        <v>174</v>
      </c>
      <c r="T4824">
        <v>0</v>
      </c>
      <c r="U4824">
        <v>125.28</v>
      </c>
      <c r="V4824">
        <v>1218</v>
      </c>
      <c r="W4824">
        <v>341.04</v>
      </c>
      <c r="X4824" t="s">
        <v>55</v>
      </c>
      <c r="Y4824" t="s">
        <v>64</v>
      </c>
      <c r="Z4824" t="s">
        <v>45</v>
      </c>
      <c r="AA4824" t="s">
        <v>46</v>
      </c>
      <c r="AB4824" t="s">
        <v>110</v>
      </c>
    </row>
    <row r="4825" spans="1:28" x14ac:dyDescent="0.3">
      <c r="A4825" t="s">
        <v>9077</v>
      </c>
      <c r="B4825" t="s">
        <v>182</v>
      </c>
      <c r="C4825" t="s">
        <v>702</v>
      </c>
      <c r="D4825" t="s">
        <v>1858</v>
      </c>
      <c r="E4825" t="s">
        <v>6448</v>
      </c>
      <c r="F4825" t="s">
        <v>33</v>
      </c>
      <c r="G4825">
        <v>35</v>
      </c>
      <c r="H4825" t="s">
        <v>71</v>
      </c>
      <c r="I4825" t="s">
        <v>84</v>
      </c>
      <c r="J4825" t="s">
        <v>85</v>
      </c>
      <c r="K4825" t="s">
        <v>86</v>
      </c>
      <c r="L4825" t="s">
        <v>37</v>
      </c>
      <c r="M4825" t="s">
        <v>1963</v>
      </c>
      <c r="N4825" t="s">
        <v>88</v>
      </c>
      <c r="O4825" t="s">
        <v>120</v>
      </c>
      <c r="P4825" t="s">
        <v>121</v>
      </c>
      <c r="Q4825" t="s">
        <v>122</v>
      </c>
      <c r="R4825">
        <v>4</v>
      </c>
      <c r="S4825">
        <v>1226</v>
      </c>
      <c r="T4825">
        <v>0.2</v>
      </c>
      <c r="U4825">
        <v>882.72</v>
      </c>
      <c r="V4825">
        <v>3923.2</v>
      </c>
      <c r="W4825">
        <v>392.32</v>
      </c>
      <c r="X4825" t="s">
        <v>136</v>
      </c>
      <c r="Y4825" t="s">
        <v>77</v>
      </c>
      <c r="Z4825" t="s">
        <v>56</v>
      </c>
      <c r="AA4825" t="s">
        <v>65</v>
      </c>
      <c r="AB4825" t="s">
        <v>47</v>
      </c>
    </row>
    <row r="4826" spans="1:28" x14ac:dyDescent="0.3">
      <c r="A4826" t="s">
        <v>9078</v>
      </c>
      <c r="B4826" t="s">
        <v>935</v>
      </c>
      <c r="C4826" t="s">
        <v>1502</v>
      </c>
      <c r="D4826" t="s">
        <v>2098</v>
      </c>
      <c r="E4826" t="s">
        <v>4177</v>
      </c>
      <c r="F4826" t="s">
        <v>53</v>
      </c>
      <c r="G4826">
        <v>23</v>
      </c>
      <c r="H4826" t="s">
        <v>128</v>
      </c>
      <c r="I4826" t="s">
        <v>103</v>
      </c>
      <c r="J4826" t="s">
        <v>104</v>
      </c>
      <c r="K4826" t="s">
        <v>105</v>
      </c>
      <c r="L4826" t="s">
        <v>37</v>
      </c>
      <c r="M4826" t="s">
        <v>2879</v>
      </c>
      <c r="N4826" t="s">
        <v>88</v>
      </c>
      <c r="O4826" t="s">
        <v>89</v>
      </c>
      <c r="P4826" t="s">
        <v>90</v>
      </c>
      <c r="Q4826" t="s">
        <v>91</v>
      </c>
      <c r="R4826">
        <v>10</v>
      </c>
      <c r="S4826">
        <v>706</v>
      </c>
      <c r="T4826">
        <v>0.2</v>
      </c>
      <c r="U4826">
        <v>508.32</v>
      </c>
      <c r="V4826">
        <v>5648</v>
      </c>
      <c r="W4826">
        <v>564.79999999999995</v>
      </c>
      <c r="X4826" t="s">
        <v>43</v>
      </c>
      <c r="Y4826" t="s">
        <v>64</v>
      </c>
      <c r="Z4826" t="s">
        <v>78</v>
      </c>
      <c r="AA4826" t="s">
        <v>46</v>
      </c>
      <c r="AB4826" t="s">
        <v>47</v>
      </c>
    </row>
    <row r="4827" spans="1:28" x14ac:dyDescent="0.3">
      <c r="A4827" t="s">
        <v>9079</v>
      </c>
      <c r="B4827" t="s">
        <v>652</v>
      </c>
      <c r="C4827" t="s">
        <v>453</v>
      </c>
      <c r="D4827" t="s">
        <v>222</v>
      </c>
      <c r="E4827" t="s">
        <v>8075</v>
      </c>
      <c r="F4827" t="s">
        <v>33</v>
      </c>
      <c r="G4827">
        <v>42</v>
      </c>
      <c r="H4827" t="s">
        <v>34</v>
      </c>
      <c r="I4827" t="s">
        <v>84</v>
      </c>
      <c r="J4827" t="s">
        <v>85</v>
      </c>
      <c r="K4827" t="s">
        <v>86</v>
      </c>
      <c r="L4827" t="s">
        <v>37</v>
      </c>
      <c r="M4827" t="s">
        <v>4912</v>
      </c>
      <c r="N4827" t="s">
        <v>88</v>
      </c>
      <c r="O4827" t="s">
        <v>89</v>
      </c>
      <c r="P4827" t="s">
        <v>90</v>
      </c>
      <c r="Q4827" t="s">
        <v>91</v>
      </c>
      <c r="R4827">
        <v>7</v>
      </c>
      <c r="S4827">
        <v>1070</v>
      </c>
      <c r="T4827">
        <v>0.15</v>
      </c>
      <c r="U4827">
        <v>770.4</v>
      </c>
      <c r="V4827">
        <v>6366.5</v>
      </c>
      <c r="W4827">
        <v>973.7</v>
      </c>
      <c r="X4827" t="s">
        <v>43</v>
      </c>
      <c r="Y4827" t="s">
        <v>64</v>
      </c>
      <c r="Z4827" t="s">
        <v>78</v>
      </c>
      <c r="AA4827" t="s">
        <v>57</v>
      </c>
      <c r="AB4827" t="s">
        <v>47</v>
      </c>
    </row>
    <row r="4828" spans="1:28" x14ac:dyDescent="0.3">
      <c r="A4828" t="s">
        <v>9080</v>
      </c>
      <c r="B4828" t="s">
        <v>169</v>
      </c>
      <c r="C4828" t="s">
        <v>261</v>
      </c>
      <c r="D4828" t="s">
        <v>2809</v>
      </c>
      <c r="E4828" t="s">
        <v>1937</v>
      </c>
      <c r="F4828" t="s">
        <v>33</v>
      </c>
      <c r="G4828">
        <v>47</v>
      </c>
      <c r="H4828" t="s">
        <v>34</v>
      </c>
      <c r="I4828" t="s">
        <v>103</v>
      </c>
      <c r="J4828" t="s">
        <v>104</v>
      </c>
      <c r="K4828" t="s">
        <v>105</v>
      </c>
      <c r="L4828" t="s">
        <v>37</v>
      </c>
      <c r="M4828" t="s">
        <v>4090</v>
      </c>
      <c r="N4828" t="s">
        <v>73</v>
      </c>
      <c r="O4828" t="s">
        <v>74</v>
      </c>
      <c r="P4828" t="s">
        <v>75</v>
      </c>
      <c r="Q4828" t="s">
        <v>76</v>
      </c>
      <c r="R4828">
        <v>5</v>
      </c>
      <c r="S4828">
        <v>1799</v>
      </c>
      <c r="T4828">
        <v>0</v>
      </c>
      <c r="U4828">
        <v>1295.28</v>
      </c>
      <c r="V4828">
        <v>8995</v>
      </c>
      <c r="W4828">
        <v>2518.6</v>
      </c>
      <c r="X4828" t="s">
        <v>55</v>
      </c>
      <c r="Y4828" t="s">
        <v>44</v>
      </c>
      <c r="Z4828" t="s">
        <v>78</v>
      </c>
      <c r="AA4828" t="s">
        <v>57</v>
      </c>
      <c r="AB4828" t="s">
        <v>110</v>
      </c>
    </row>
    <row r="4829" spans="1:28" x14ac:dyDescent="0.3">
      <c r="A4829" t="s">
        <v>9081</v>
      </c>
      <c r="B4829" t="s">
        <v>832</v>
      </c>
      <c r="C4829" t="s">
        <v>482</v>
      </c>
      <c r="D4829" t="s">
        <v>2570</v>
      </c>
      <c r="E4829" t="s">
        <v>2216</v>
      </c>
      <c r="F4829" t="s">
        <v>33</v>
      </c>
      <c r="G4829">
        <v>48</v>
      </c>
      <c r="H4829" t="s">
        <v>34</v>
      </c>
      <c r="I4829" t="s">
        <v>35</v>
      </c>
      <c r="J4829" t="s">
        <v>36</v>
      </c>
      <c r="K4829" t="s">
        <v>36</v>
      </c>
      <c r="L4829" t="s">
        <v>37</v>
      </c>
      <c r="M4829" t="s">
        <v>3190</v>
      </c>
      <c r="N4829" t="s">
        <v>39</v>
      </c>
      <c r="O4829" t="s">
        <v>40</v>
      </c>
      <c r="P4829" t="s">
        <v>41</v>
      </c>
      <c r="Q4829" t="s">
        <v>42</v>
      </c>
      <c r="R4829">
        <v>6</v>
      </c>
      <c r="S4829">
        <v>333</v>
      </c>
      <c r="T4829">
        <v>0.15</v>
      </c>
      <c r="U4829">
        <v>239.76</v>
      </c>
      <c r="V4829">
        <v>1698.3</v>
      </c>
      <c r="W4829">
        <v>259.74</v>
      </c>
      <c r="X4829" t="s">
        <v>136</v>
      </c>
      <c r="Y4829" t="s">
        <v>64</v>
      </c>
      <c r="Z4829" t="s">
        <v>56</v>
      </c>
      <c r="AA4829" t="s">
        <v>57</v>
      </c>
      <c r="AB4829" t="s">
        <v>110</v>
      </c>
    </row>
    <row r="4830" spans="1:28" x14ac:dyDescent="0.3">
      <c r="A4830" t="s">
        <v>9082</v>
      </c>
      <c r="B4830" t="s">
        <v>1355</v>
      </c>
      <c r="C4830" t="s">
        <v>397</v>
      </c>
      <c r="D4830" t="s">
        <v>5303</v>
      </c>
      <c r="E4830" t="s">
        <v>2348</v>
      </c>
      <c r="F4830" t="s">
        <v>53</v>
      </c>
      <c r="G4830">
        <v>45</v>
      </c>
      <c r="H4830" t="s">
        <v>128</v>
      </c>
      <c r="I4830" t="s">
        <v>116</v>
      </c>
      <c r="J4830" t="s">
        <v>117</v>
      </c>
      <c r="K4830" t="s">
        <v>118</v>
      </c>
      <c r="L4830" t="s">
        <v>37</v>
      </c>
      <c r="M4830" t="s">
        <v>7314</v>
      </c>
      <c r="N4830" t="s">
        <v>73</v>
      </c>
      <c r="O4830" t="s">
        <v>107</v>
      </c>
      <c r="P4830" t="s">
        <v>108</v>
      </c>
      <c r="Q4830" t="s">
        <v>109</v>
      </c>
      <c r="R4830">
        <v>10</v>
      </c>
      <c r="S4830">
        <v>1888</v>
      </c>
      <c r="T4830">
        <v>0.05</v>
      </c>
      <c r="U4830">
        <v>1359.36</v>
      </c>
      <c r="V4830">
        <v>17936</v>
      </c>
      <c r="W4830">
        <v>4342.3999999999996</v>
      </c>
      <c r="X4830" t="s">
        <v>136</v>
      </c>
      <c r="Y4830" t="s">
        <v>77</v>
      </c>
      <c r="Z4830" t="s">
        <v>78</v>
      </c>
      <c r="AA4830" t="s">
        <v>65</v>
      </c>
      <c r="AB4830" t="s">
        <v>47</v>
      </c>
    </row>
    <row r="4831" spans="1:28" x14ac:dyDescent="0.3">
      <c r="A4831" t="s">
        <v>9083</v>
      </c>
      <c r="B4831" t="s">
        <v>976</v>
      </c>
      <c r="C4831" t="s">
        <v>1935</v>
      </c>
      <c r="D4831" t="s">
        <v>2640</v>
      </c>
      <c r="E4831" t="s">
        <v>3009</v>
      </c>
      <c r="F4831" t="s">
        <v>33</v>
      </c>
      <c r="G4831">
        <v>46</v>
      </c>
      <c r="H4831" t="s">
        <v>128</v>
      </c>
      <c r="I4831" t="s">
        <v>35</v>
      </c>
      <c r="J4831" t="s">
        <v>36</v>
      </c>
      <c r="K4831" t="s">
        <v>36</v>
      </c>
      <c r="L4831" t="s">
        <v>37</v>
      </c>
      <c r="M4831" t="s">
        <v>4505</v>
      </c>
      <c r="N4831" t="s">
        <v>88</v>
      </c>
      <c r="O4831" t="s">
        <v>120</v>
      </c>
      <c r="P4831" t="s">
        <v>121</v>
      </c>
      <c r="Q4831" t="s">
        <v>122</v>
      </c>
      <c r="R4831">
        <v>5</v>
      </c>
      <c r="S4831">
        <v>1960</v>
      </c>
      <c r="T4831">
        <v>0</v>
      </c>
      <c r="U4831">
        <v>1411.2</v>
      </c>
      <c r="V4831">
        <v>9800</v>
      </c>
      <c r="W4831">
        <v>2744</v>
      </c>
      <c r="X4831" t="s">
        <v>136</v>
      </c>
      <c r="Y4831" t="s">
        <v>64</v>
      </c>
      <c r="Z4831" t="s">
        <v>45</v>
      </c>
      <c r="AA4831" t="s">
        <v>46</v>
      </c>
      <c r="AB4831" t="s">
        <v>47</v>
      </c>
    </row>
    <row r="4832" spans="1:28" x14ac:dyDescent="0.3">
      <c r="A4832" t="s">
        <v>9084</v>
      </c>
      <c r="B4832" t="s">
        <v>1152</v>
      </c>
      <c r="C4832" t="s">
        <v>518</v>
      </c>
      <c r="D4832" t="s">
        <v>7021</v>
      </c>
      <c r="E4832" t="s">
        <v>931</v>
      </c>
      <c r="F4832" t="s">
        <v>53</v>
      </c>
      <c r="G4832">
        <v>33</v>
      </c>
      <c r="H4832" t="s">
        <v>71</v>
      </c>
      <c r="I4832" t="s">
        <v>103</v>
      </c>
      <c r="J4832" t="s">
        <v>104</v>
      </c>
      <c r="K4832" t="s">
        <v>105</v>
      </c>
      <c r="L4832" t="s">
        <v>37</v>
      </c>
      <c r="M4832" t="s">
        <v>2556</v>
      </c>
      <c r="N4832" t="s">
        <v>39</v>
      </c>
      <c r="O4832" t="s">
        <v>40</v>
      </c>
      <c r="P4832" t="s">
        <v>41</v>
      </c>
      <c r="Q4832" t="s">
        <v>42</v>
      </c>
      <c r="R4832">
        <v>2</v>
      </c>
      <c r="S4832">
        <v>1620</v>
      </c>
      <c r="T4832">
        <v>0.2</v>
      </c>
      <c r="U4832">
        <v>1166.4000000000001</v>
      </c>
      <c r="V4832">
        <v>2592</v>
      </c>
      <c r="W4832">
        <v>259.2</v>
      </c>
      <c r="X4832" t="s">
        <v>55</v>
      </c>
      <c r="Y4832" t="s">
        <v>64</v>
      </c>
      <c r="Z4832" t="s">
        <v>45</v>
      </c>
      <c r="AA4832" t="s">
        <v>65</v>
      </c>
      <c r="AB4832" t="s">
        <v>47</v>
      </c>
    </row>
    <row r="4833" spans="1:28" x14ac:dyDescent="0.3">
      <c r="A4833" t="s">
        <v>9085</v>
      </c>
      <c r="B4833" t="s">
        <v>1062</v>
      </c>
      <c r="C4833" t="s">
        <v>316</v>
      </c>
      <c r="D4833" t="s">
        <v>5485</v>
      </c>
      <c r="E4833" t="s">
        <v>2025</v>
      </c>
      <c r="F4833" t="s">
        <v>53</v>
      </c>
      <c r="G4833">
        <v>51</v>
      </c>
      <c r="H4833" t="s">
        <v>71</v>
      </c>
      <c r="I4833" t="s">
        <v>116</v>
      </c>
      <c r="J4833" t="s">
        <v>117</v>
      </c>
      <c r="K4833" t="s">
        <v>118</v>
      </c>
      <c r="L4833" t="s">
        <v>37</v>
      </c>
      <c r="M4833" t="s">
        <v>3914</v>
      </c>
      <c r="N4833" t="s">
        <v>73</v>
      </c>
      <c r="O4833" t="s">
        <v>107</v>
      </c>
      <c r="P4833" t="s">
        <v>108</v>
      </c>
      <c r="Q4833" t="s">
        <v>109</v>
      </c>
      <c r="R4833">
        <v>2</v>
      </c>
      <c r="S4833">
        <v>464</v>
      </c>
      <c r="T4833">
        <v>0.1</v>
      </c>
      <c r="U4833">
        <v>334.08</v>
      </c>
      <c r="V4833">
        <v>835.2</v>
      </c>
      <c r="W4833">
        <v>167.04</v>
      </c>
      <c r="X4833" t="s">
        <v>55</v>
      </c>
      <c r="Y4833" t="s">
        <v>44</v>
      </c>
      <c r="Z4833" t="s">
        <v>45</v>
      </c>
      <c r="AA4833" t="s">
        <v>57</v>
      </c>
      <c r="AB4833" t="s">
        <v>47</v>
      </c>
    </row>
    <row r="4834" spans="1:28" x14ac:dyDescent="0.3">
      <c r="A4834" t="s">
        <v>9086</v>
      </c>
      <c r="B4834" t="s">
        <v>239</v>
      </c>
      <c r="C4834" t="s">
        <v>339</v>
      </c>
      <c r="D4834" t="s">
        <v>7892</v>
      </c>
      <c r="E4834" t="s">
        <v>1047</v>
      </c>
      <c r="F4834" t="s">
        <v>33</v>
      </c>
      <c r="G4834">
        <v>42</v>
      </c>
      <c r="H4834" t="s">
        <v>34</v>
      </c>
      <c r="I4834" t="s">
        <v>116</v>
      </c>
      <c r="J4834" t="s">
        <v>117</v>
      </c>
      <c r="K4834" t="s">
        <v>118</v>
      </c>
      <c r="L4834" t="s">
        <v>37</v>
      </c>
      <c r="M4834" t="s">
        <v>5552</v>
      </c>
      <c r="N4834" t="s">
        <v>73</v>
      </c>
      <c r="O4834" t="s">
        <v>107</v>
      </c>
      <c r="P4834" t="s">
        <v>108</v>
      </c>
      <c r="Q4834" t="s">
        <v>109</v>
      </c>
      <c r="R4834">
        <v>9</v>
      </c>
      <c r="S4834">
        <v>696</v>
      </c>
      <c r="T4834">
        <v>0.1</v>
      </c>
      <c r="U4834">
        <v>501.12</v>
      </c>
      <c r="V4834">
        <v>5637.6</v>
      </c>
      <c r="W4834">
        <v>1127.52</v>
      </c>
      <c r="X4834" t="s">
        <v>43</v>
      </c>
      <c r="Y4834" t="s">
        <v>77</v>
      </c>
      <c r="Z4834" t="s">
        <v>45</v>
      </c>
      <c r="AA4834" t="s">
        <v>46</v>
      </c>
      <c r="AB4834" t="s">
        <v>110</v>
      </c>
    </row>
    <row r="4835" spans="1:28" x14ac:dyDescent="0.3">
      <c r="A4835" t="s">
        <v>9087</v>
      </c>
      <c r="B4835" t="s">
        <v>304</v>
      </c>
      <c r="C4835" t="s">
        <v>470</v>
      </c>
      <c r="D4835" t="s">
        <v>3474</v>
      </c>
      <c r="E4835" t="s">
        <v>635</v>
      </c>
      <c r="F4835" t="s">
        <v>53</v>
      </c>
      <c r="G4835">
        <v>53</v>
      </c>
      <c r="H4835" t="s">
        <v>34</v>
      </c>
      <c r="I4835" t="s">
        <v>116</v>
      </c>
      <c r="J4835" t="s">
        <v>117</v>
      </c>
      <c r="K4835" t="s">
        <v>118</v>
      </c>
      <c r="L4835" t="s">
        <v>37</v>
      </c>
      <c r="M4835" t="s">
        <v>5142</v>
      </c>
      <c r="N4835" t="s">
        <v>88</v>
      </c>
      <c r="O4835" t="s">
        <v>89</v>
      </c>
      <c r="P4835" t="s">
        <v>90</v>
      </c>
      <c r="Q4835" t="s">
        <v>91</v>
      </c>
      <c r="R4835">
        <v>5</v>
      </c>
      <c r="S4835">
        <v>1641</v>
      </c>
      <c r="T4835">
        <v>0.2</v>
      </c>
      <c r="U4835">
        <v>1181.52</v>
      </c>
      <c r="V4835">
        <v>6564</v>
      </c>
      <c r="W4835">
        <v>656.4</v>
      </c>
      <c r="X4835" t="s">
        <v>43</v>
      </c>
      <c r="Y4835" t="s">
        <v>64</v>
      </c>
      <c r="Z4835" t="s">
        <v>78</v>
      </c>
      <c r="AA4835" t="s">
        <v>57</v>
      </c>
      <c r="AB4835" t="s">
        <v>47</v>
      </c>
    </row>
    <row r="4836" spans="1:28" x14ac:dyDescent="0.3">
      <c r="A4836" t="s">
        <v>9088</v>
      </c>
      <c r="B4836" t="s">
        <v>567</v>
      </c>
      <c r="C4836" t="s">
        <v>1254</v>
      </c>
      <c r="D4836" t="s">
        <v>8490</v>
      </c>
      <c r="E4836" t="s">
        <v>7393</v>
      </c>
      <c r="F4836" t="s">
        <v>33</v>
      </c>
      <c r="G4836">
        <v>24</v>
      </c>
      <c r="H4836" t="s">
        <v>34</v>
      </c>
      <c r="I4836" t="s">
        <v>35</v>
      </c>
      <c r="J4836" t="s">
        <v>36</v>
      </c>
      <c r="K4836" t="s">
        <v>36</v>
      </c>
      <c r="L4836" t="s">
        <v>37</v>
      </c>
      <c r="M4836" t="s">
        <v>800</v>
      </c>
      <c r="N4836" t="s">
        <v>39</v>
      </c>
      <c r="O4836" t="s">
        <v>40</v>
      </c>
      <c r="P4836" t="s">
        <v>41</v>
      </c>
      <c r="Q4836" t="s">
        <v>42</v>
      </c>
      <c r="R4836">
        <v>1</v>
      </c>
      <c r="S4836">
        <v>1907</v>
      </c>
      <c r="T4836">
        <v>0.2</v>
      </c>
      <c r="U4836">
        <v>1373.04</v>
      </c>
      <c r="V4836">
        <v>1525.6</v>
      </c>
      <c r="W4836">
        <v>152.56</v>
      </c>
      <c r="X4836" t="s">
        <v>55</v>
      </c>
      <c r="Y4836" t="s">
        <v>44</v>
      </c>
      <c r="Z4836" t="s">
        <v>56</v>
      </c>
      <c r="AA4836" t="s">
        <v>65</v>
      </c>
      <c r="AB4836" t="s">
        <v>110</v>
      </c>
    </row>
    <row r="4837" spans="1:28" x14ac:dyDescent="0.3">
      <c r="A4837" t="s">
        <v>9089</v>
      </c>
      <c r="B4837" t="s">
        <v>1107</v>
      </c>
      <c r="C4837" t="s">
        <v>772</v>
      </c>
      <c r="D4837" t="s">
        <v>1499</v>
      </c>
      <c r="E4837" t="s">
        <v>4021</v>
      </c>
      <c r="F4837" t="s">
        <v>33</v>
      </c>
      <c r="G4837">
        <v>23</v>
      </c>
      <c r="H4837" t="s">
        <v>128</v>
      </c>
      <c r="I4837" t="s">
        <v>35</v>
      </c>
      <c r="J4837" t="s">
        <v>36</v>
      </c>
      <c r="K4837" t="s">
        <v>36</v>
      </c>
      <c r="L4837" t="s">
        <v>37</v>
      </c>
      <c r="M4837" t="s">
        <v>462</v>
      </c>
      <c r="N4837" t="s">
        <v>73</v>
      </c>
      <c r="O4837" t="s">
        <v>74</v>
      </c>
      <c r="P4837" t="s">
        <v>75</v>
      </c>
      <c r="Q4837" t="s">
        <v>76</v>
      </c>
      <c r="R4837">
        <v>7</v>
      </c>
      <c r="S4837">
        <v>1515</v>
      </c>
      <c r="T4837">
        <v>0.05</v>
      </c>
      <c r="U4837">
        <v>1090.8</v>
      </c>
      <c r="V4837">
        <v>10074.75</v>
      </c>
      <c r="W4837">
        <v>2439.15</v>
      </c>
      <c r="X4837" t="s">
        <v>43</v>
      </c>
      <c r="Y4837" t="s">
        <v>64</v>
      </c>
      <c r="Z4837" t="s">
        <v>45</v>
      </c>
      <c r="AA4837" t="s">
        <v>57</v>
      </c>
      <c r="AB4837" t="s">
        <v>47</v>
      </c>
    </row>
    <row r="4838" spans="1:28" x14ac:dyDescent="0.3">
      <c r="A4838" t="s">
        <v>9090</v>
      </c>
      <c r="B4838" t="s">
        <v>113</v>
      </c>
      <c r="C4838" t="s">
        <v>372</v>
      </c>
      <c r="D4838" t="s">
        <v>4208</v>
      </c>
      <c r="E4838" t="s">
        <v>2915</v>
      </c>
      <c r="F4838" t="s">
        <v>53</v>
      </c>
      <c r="G4838">
        <v>52</v>
      </c>
      <c r="H4838" t="s">
        <v>34</v>
      </c>
      <c r="I4838" t="s">
        <v>103</v>
      </c>
      <c r="J4838" t="s">
        <v>104</v>
      </c>
      <c r="K4838" t="s">
        <v>105</v>
      </c>
      <c r="L4838" t="s">
        <v>37</v>
      </c>
      <c r="M4838" t="s">
        <v>5726</v>
      </c>
      <c r="N4838" t="s">
        <v>88</v>
      </c>
      <c r="O4838" t="s">
        <v>120</v>
      </c>
      <c r="P4838" t="s">
        <v>121</v>
      </c>
      <c r="Q4838" t="s">
        <v>122</v>
      </c>
      <c r="R4838">
        <v>7</v>
      </c>
      <c r="S4838">
        <v>1666</v>
      </c>
      <c r="T4838">
        <v>0.05</v>
      </c>
      <c r="U4838">
        <v>1199.52</v>
      </c>
      <c r="V4838">
        <v>11078.9</v>
      </c>
      <c r="W4838">
        <v>2682.26</v>
      </c>
      <c r="X4838" t="s">
        <v>55</v>
      </c>
      <c r="Y4838" t="s">
        <v>77</v>
      </c>
      <c r="Z4838" t="s">
        <v>56</v>
      </c>
      <c r="AA4838" t="s">
        <v>65</v>
      </c>
      <c r="AB4838" t="s">
        <v>110</v>
      </c>
    </row>
    <row r="4839" spans="1:28" x14ac:dyDescent="0.3">
      <c r="A4839" t="s">
        <v>9091</v>
      </c>
      <c r="B4839" t="s">
        <v>859</v>
      </c>
      <c r="C4839" t="s">
        <v>771</v>
      </c>
      <c r="D4839" t="s">
        <v>8480</v>
      </c>
      <c r="E4839" t="s">
        <v>2246</v>
      </c>
      <c r="F4839" t="s">
        <v>33</v>
      </c>
      <c r="G4839">
        <v>60</v>
      </c>
      <c r="H4839" t="s">
        <v>128</v>
      </c>
      <c r="I4839" t="s">
        <v>35</v>
      </c>
      <c r="J4839" t="s">
        <v>36</v>
      </c>
      <c r="K4839" t="s">
        <v>36</v>
      </c>
      <c r="L4839" t="s">
        <v>37</v>
      </c>
      <c r="M4839" t="s">
        <v>1480</v>
      </c>
      <c r="N4839" t="s">
        <v>39</v>
      </c>
      <c r="O4839" t="s">
        <v>40</v>
      </c>
      <c r="P4839" t="s">
        <v>41</v>
      </c>
      <c r="Q4839" t="s">
        <v>42</v>
      </c>
      <c r="R4839">
        <v>3</v>
      </c>
      <c r="S4839">
        <v>713</v>
      </c>
      <c r="T4839">
        <v>0.2</v>
      </c>
      <c r="U4839">
        <v>513.36</v>
      </c>
      <c r="V4839">
        <v>1711.2</v>
      </c>
      <c r="W4839">
        <v>171.12</v>
      </c>
      <c r="X4839" t="s">
        <v>55</v>
      </c>
      <c r="Y4839" t="s">
        <v>77</v>
      </c>
      <c r="Z4839" t="s">
        <v>56</v>
      </c>
      <c r="AA4839" t="s">
        <v>57</v>
      </c>
      <c r="AB4839" t="s">
        <v>110</v>
      </c>
    </row>
    <row r="4840" spans="1:28" x14ac:dyDescent="0.3">
      <c r="A4840" t="s">
        <v>9092</v>
      </c>
      <c r="B4840" t="s">
        <v>739</v>
      </c>
      <c r="C4840" t="s">
        <v>431</v>
      </c>
      <c r="D4840" t="s">
        <v>4532</v>
      </c>
      <c r="E4840" t="s">
        <v>2893</v>
      </c>
      <c r="F4840" t="s">
        <v>33</v>
      </c>
      <c r="G4840">
        <v>29</v>
      </c>
      <c r="H4840" t="s">
        <v>128</v>
      </c>
      <c r="I4840" t="s">
        <v>116</v>
      </c>
      <c r="J4840" t="s">
        <v>117</v>
      </c>
      <c r="K4840" t="s">
        <v>118</v>
      </c>
      <c r="L4840" t="s">
        <v>37</v>
      </c>
      <c r="M4840" t="s">
        <v>3233</v>
      </c>
      <c r="N4840" t="s">
        <v>88</v>
      </c>
      <c r="O4840" t="s">
        <v>89</v>
      </c>
      <c r="P4840" t="s">
        <v>90</v>
      </c>
      <c r="Q4840" t="s">
        <v>91</v>
      </c>
      <c r="R4840">
        <v>7</v>
      </c>
      <c r="S4840">
        <v>1313</v>
      </c>
      <c r="T4840">
        <v>0</v>
      </c>
      <c r="U4840">
        <v>945.36</v>
      </c>
      <c r="V4840">
        <v>9191</v>
      </c>
      <c r="W4840">
        <v>2573.48</v>
      </c>
      <c r="X4840" t="s">
        <v>43</v>
      </c>
      <c r="Y4840" t="s">
        <v>77</v>
      </c>
      <c r="Z4840" t="s">
        <v>45</v>
      </c>
      <c r="AA4840" t="s">
        <v>57</v>
      </c>
      <c r="AB4840" t="s">
        <v>110</v>
      </c>
    </row>
    <row r="4841" spans="1:28" x14ac:dyDescent="0.3">
      <c r="A4841" t="s">
        <v>9093</v>
      </c>
      <c r="B4841" t="s">
        <v>696</v>
      </c>
      <c r="C4841" t="s">
        <v>2265</v>
      </c>
      <c r="D4841" t="s">
        <v>2057</v>
      </c>
      <c r="E4841" t="s">
        <v>978</v>
      </c>
      <c r="F4841" t="s">
        <v>33</v>
      </c>
      <c r="G4841">
        <v>36</v>
      </c>
      <c r="H4841" t="s">
        <v>71</v>
      </c>
      <c r="I4841" t="s">
        <v>35</v>
      </c>
      <c r="J4841" t="s">
        <v>36</v>
      </c>
      <c r="K4841" t="s">
        <v>36</v>
      </c>
      <c r="L4841" t="s">
        <v>37</v>
      </c>
      <c r="M4841" t="s">
        <v>5962</v>
      </c>
      <c r="N4841" t="s">
        <v>88</v>
      </c>
      <c r="O4841" t="s">
        <v>89</v>
      </c>
      <c r="P4841" t="s">
        <v>90</v>
      </c>
      <c r="Q4841" t="s">
        <v>91</v>
      </c>
      <c r="R4841">
        <v>7</v>
      </c>
      <c r="S4841">
        <v>1508</v>
      </c>
      <c r="T4841">
        <v>0</v>
      </c>
      <c r="U4841">
        <v>1085.76</v>
      </c>
      <c r="V4841">
        <v>10556</v>
      </c>
      <c r="W4841">
        <v>2955.68</v>
      </c>
      <c r="X4841" t="s">
        <v>43</v>
      </c>
      <c r="Y4841" t="s">
        <v>77</v>
      </c>
      <c r="Z4841" t="s">
        <v>56</v>
      </c>
      <c r="AA4841" t="s">
        <v>65</v>
      </c>
      <c r="AB4841" t="s">
        <v>110</v>
      </c>
    </row>
    <row r="4842" spans="1:28" x14ac:dyDescent="0.3">
      <c r="A4842" t="s">
        <v>9094</v>
      </c>
      <c r="B4842" t="s">
        <v>739</v>
      </c>
      <c r="C4842" t="s">
        <v>377</v>
      </c>
      <c r="D4842" t="s">
        <v>3469</v>
      </c>
      <c r="E4842" t="s">
        <v>7477</v>
      </c>
      <c r="F4842" t="s">
        <v>33</v>
      </c>
      <c r="G4842">
        <v>35</v>
      </c>
      <c r="H4842" t="s">
        <v>34</v>
      </c>
      <c r="I4842" t="s">
        <v>103</v>
      </c>
      <c r="J4842" t="s">
        <v>104</v>
      </c>
      <c r="K4842" t="s">
        <v>105</v>
      </c>
      <c r="L4842" t="s">
        <v>37</v>
      </c>
      <c r="M4842" t="s">
        <v>2441</v>
      </c>
      <c r="N4842" t="s">
        <v>73</v>
      </c>
      <c r="O4842" t="s">
        <v>107</v>
      </c>
      <c r="P4842" t="s">
        <v>108</v>
      </c>
      <c r="Q4842" t="s">
        <v>109</v>
      </c>
      <c r="R4842">
        <v>2</v>
      </c>
      <c r="S4842">
        <v>607</v>
      </c>
      <c r="T4842">
        <v>0.15</v>
      </c>
      <c r="U4842">
        <v>437.04</v>
      </c>
      <c r="V4842">
        <v>1031.9000000000001</v>
      </c>
      <c r="W4842">
        <v>157.82</v>
      </c>
      <c r="X4842" t="s">
        <v>43</v>
      </c>
      <c r="Y4842" t="s">
        <v>64</v>
      </c>
      <c r="Z4842" t="s">
        <v>45</v>
      </c>
      <c r="AA4842" t="s">
        <v>46</v>
      </c>
      <c r="AB4842" t="s">
        <v>47</v>
      </c>
    </row>
    <row r="4843" spans="1:28" x14ac:dyDescent="0.3">
      <c r="A4843" t="s">
        <v>9095</v>
      </c>
      <c r="B4843" t="s">
        <v>961</v>
      </c>
      <c r="C4843" t="s">
        <v>436</v>
      </c>
      <c r="D4843" t="s">
        <v>5491</v>
      </c>
      <c r="E4843" t="s">
        <v>1571</v>
      </c>
      <c r="F4843" t="s">
        <v>33</v>
      </c>
      <c r="G4843">
        <v>61</v>
      </c>
      <c r="H4843" t="s">
        <v>128</v>
      </c>
      <c r="I4843" t="s">
        <v>84</v>
      </c>
      <c r="J4843" t="s">
        <v>85</v>
      </c>
      <c r="K4843" t="s">
        <v>86</v>
      </c>
      <c r="L4843" t="s">
        <v>37</v>
      </c>
      <c r="M4843" t="s">
        <v>2899</v>
      </c>
      <c r="N4843" t="s">
        <v>73</v>
      </c>
      <c r="O4843" t="s">
        <v>107</v>
      </c>
      <c r="P4843" t="s">
        <v>108</v>
      </c>
      <c r="Q4843" t="s">
        <v>109</v>
      </c>
      <c r="R4843">
        <v>4</v>
      </c>
      <c r="S4843">
        <v>1731</v>
      </c>
      <c r="T4843">
        <v>0</v>
      </c>
      <c r="U4843">
        <v>1246.32</v>
      </c>
      <c r="V4843">
        <v>6924</v>
      </c>
      <c r="W4843">
        <v>1938.72</v>
      </c>
      <c r="X4843" t="s">
        <v>136</v>
      </c>
      <c r="Y4843" t="s">
        <v>77</v>
      </c>
      <c r="Z4843" t="s">
        <v>78</v>
      </c>
      <c r="AA4843" t="s">
        <v>46</v>
      </c>
      <c r="AB4843" t="s">
        <v>47</v>
      </c>
    </row>
    <row r="4844" spans="1:28" x14ac:dyDescent="0.3">
      <c r="A4844" t="s">
        <v>9096</v>
      </c>
      <c r="B4844" t="s">
        <v>427</v>
      </c>
      <c r="C4844" t="s">
        <v>465</v>
      </c>
      <c r="D4844" t="s">
        <v>3304</v>
      </c>
      <c r="E4844" t="s">
        <v>2665</v>
      </c>
      <c r="F4844" t="s">
        <v>53</v>
      </c>
      <c r="G4844">
        <v>49</v>
      </c>
      <c r="H4844" t="s">
        <v>128</v>
      </c>
      <c r="I4844" t="s">
        <v>103</v>
      </c>
      <c r="J4844" t="s">
        <v>104</v>
      </c>
      <c r="K4844" t="s">
        <v>105</v>
      </c>
      <c r="L4844" t="s">
        <v>37</v>
      </c>
      <c r="M4844" t="s">
        <v>3507</v>
      </c>
      <c r="N4844" t="s">
        <v>73</v>
      </c>
      <c r="O4844" t="s">
        <v>74</v>
      </c>
      <c r="P4844" t="s">
        <v>75</v>
      </c>
      <c r="Q4844" t="s">
        <v>76</v>
      </c>
      <c r="R4844">
        <v>4</v>
      </c>
      <c r="S4844">
        <v>1925</v>
      </c>
      <c r="T4844">
        <v>0.2</v>
      </c>
      <c r="U4844">
        <v>1386</v>
      </c>
      <c r="V4844">
        <v>6160</v>
      </c>
      <c r="W4844">
        <v>616</v>
      </c>
      <c r="X4844" t="s">
        <v>43</v>
      </c>
      <c r="Y4844" t="s">
        <v>44</v>
      </c>
      <c r="Z4844" t="s">
        <v>78</v>
      </c>
      <c r="AA4844" t="s">
        <v>57</v>
      </c>
      <c r="AB4844" t="s">
        <v>47</v>
      </c>
    </row>
    <row r="4845" spans="1:28" x14ac:dyDescent="0.3">
      <c r="A4845" t="s">
        <v>9097</v>
      </c>
      <c r="B4845" t="s">
        <v>951</v>
      </c>
      <c r="C4845" t="s">
        <v>689</v>
      </c>
      <c r="D4845" t="s">
        <v>7978</v>
      </c>
      <c r="E4845" t="s">
        <v>4177</v>
      </c>
      <c r="F4845" t="s">
        <v>53</v>
      </c>
      <c r="G4845">
        <v>37</v>
      </c>
      <c r="H4845" t="s">
        <v>71</v>
      </c>
      <c r="I4845" t="s">
        <v>103</v>
      </c>
      <c r="J4845" t="s">
        <v>104</v>
      </c>
      <c r="K4845" t="s">
        <v>105</v>
      </c>
      <c r="L4845" t="s">
        <v>37</v>
      </c>
      <c r="M4845" t="s">
        <v>2165</v>
      </c>
      <c r="N4845" t="s">
        <v>39</v>
      </c>
      <c r="O4845" t="s">
        <v>159</v>
      </c>
      <c r="P4845" t="s">
        <v>160</v>
      </c>
      <c r="Q4845" t="s">
        <v>161</v>
      </c>
      <c r="R4845">
        <v>4</v>
      </c>
      <c r="S4845">
        <v>74</v>
      </c>
      <c r="T4845">
        <v>0.2</v>
      </c>
      <c r="U4845">
        <v>53.28</v>
      </c>
      <c r="V4845">
        <v>236.8</v>
      </c>
      <c r="W4845">
        <v>23.68</v>
      </c>
      <c r="X4845" t="s">
        <v>136</v>
      </c>
      <c r="Y4845" t="s">
        <v>64</v>
      </c>
      <c r="Z4845" t="s">
        <v>45</v>
      </c>
      <c r="AA4845" t="s">
        <v>46</v>
      </c>
      <c r="AB4845" t="s">
        <v>47</v>
      </c>
    </row>
    <row r="4846" spans="1:28" x14ac:dyDescent="0.3">
      <c r="A4846" t="s">
        <v>9098</v>
      </c>
      <c r="B4846" t="s">
        <v>187</v>
      </c>
      <c r="C4846" t="s">
        <v>261</v>
      </c>
      <c r="D4846" t="s">
        <v>3349</v>
      </c>
      <c r="E4846" t="s">
        <v>1781</v>
      </c>
      <c r="F4846" t="s">
        <v>33</v>
      </c>
      <c r="G4846">
        <v>38</v>
      </c>
      <c r="H4846" t="s">
        <v>128</v>
      </c>
      <c r="I4846" t="s">
        <v>84</v>
      </c>
      <c r="J4846" t="s">
        <v>85</v>
      </c>
      <c r="K4846" t="s">
        <v>86</v>
      </c>
      <c r="L4846" t="s">
        <v>37</v>
      </c>
      <c r="M4846" t="s">
        <v>941</v>
      </c>
      <c r="N4846" t="s">
        <v>88</v>
      </c>
      <c r="O4846" t="s">
        <v>120</v>
      </c>
      <c r="P4846" t="s">
        <v>121</v>
      </c>
      <c r="Q4846" t="s">
        <v>122</v>
      </c>
      <c r="R4846">
        <v>6</v>
      </c>
      <c r="S4846">
        <v>208</v>
      </c>
      <c r="T4846">
        <v>0.2</v>
      </c>
      <c r="U4846">
        <v>149.76</v>
      </c>
      <c r="V4846">
        <v>998.4</v>
      </c>
      <c r="W4846">
        <v>99.84</v>
      </c>
      <c r="X4846" t="s">
        <v>55</v>
      </c>
      <c r="Y4846" t="s">
        <v>44</v>
      </c>
      <c r="Z4846" t="s">
        <v>78</v>
      </c>
      <c r="AA4846" t="s">
        <v>65</v>
      </c>
      <c r="AB4846" t="s">
        <v>110</v>
      </c>
    </row>
    <row r="4847" spans="1:28" x14ac:dyDescent="0.3">
      <c r="A4847" t="s">
        <v>9099</v>
      </c>
      <c r="B4847" t="s">
        <v>893</v>
      </c>
      <c r="C4847" t="s">
        <v>2298</v>
      </c>
      <c r="D4847" t="s">
        <v>4555</v>
      </c>
      <c r="E4847" t="s">
        <v>3127</v>
      </c>
      <c r="F4847" t="s">
        <v>33</v>
      </c>
      <c r="G4847">
        <v>64</v>
      </c>
      <c r="H4847" t="s">
        <v>34</v>
      </c>
      <c r="I4847" t="s">
        <v>116</v>
      </c>
      <c r="J4847" t="s">
        <v>117</v>
      </c>
      <c r="K4847" t="s">
        <v>118</v>
      </c>
      <c r="L4847" t="s">
        <v>37</v>
      </c>
      <c r="M4847" t="s">
        <v>4663</v>
      </c>
      <c r="N4847" t="s">
        <v>88</v>
      </c>
      <c r="O4847" t="s">
        <v>120</v>
      </c>
      <c r="P4847" t="s">
        <v>121</v>
      </c>
      <c r="Q4847" t="s">
        <v>122</v>
      </c>
      <c r="R4847">
        <v>3</v>
      </c>
      <c r="S4847">
        <v>194</v>
      </c>
      <c r="T4847">
        <v>0.2</v>
      </c>
      <c r="U4847">
        <v>139.68</v>
      </c>
      <c r="V4847">
        <v>465.6</v>
      </c>
      <c r="W4847">
        <v>46.56</v>
      </c>
      <c r="X4847" t="s">
        <v>55</v>
      </c>
      <c r="Y4847" t="s">
        <v>44</v>
      </c>
      <c r="Z4847" t="s">
        <v>78</v>
      </c>
      <c r="AA4847" t="s">
        <v>57</v>
      </c>
      <c r="AB4847" t="s">
        <v>110</v>
      </c>
    </row>
    <row r="4848" spans="1:28" x14ac:dyDescent="0.3">
      <c r="A4848" t="s">
        <v>9100</v>
      </c>
      <c r="B4848" t="s">
        <v>176</v>
      </c>
      <c r="C4848" t="s">
        <v>568</v>
      </c>
      <c r="D4848" t="s">
        <v>9101</v>
      </c>
      <c r="E4848" t="s">
        <v>3942</v>
      </c>
      <c r="F4848" t="s">
        <v>53</v>
      </c>
      <c r="G4848">
        <v>35</v>
      </c>
      <c r="H4848" t="s">
        <v>34</v>
      </c>
      <c r="I4848" t="s">
        <v>103</v>
      </c>
      <c r="J4848" t="s">
        <v>104</v>
      </c>
      <c r="K4848" t="s">
        <v>105</v>
      </c>
      <c r="L4848" t="s">
        <v>37</v>
      </c>
      <c r="M4848" t="s">
        <v>4691</v>
      </c>
      <c r="N4848" t="s">
        <v>88</v>
      </c>
      <c r="O4848" t="s">
        <v>89</v>
      </c>
      <c r="P4848" t="s">
        <v>90</v>
      </c>
      <c r="Q4848" t="s">
        <v>91</v>
      </c>
      <c r="R4848">
        <v>2</v>
      </c>
      <c r="S4848">
        <v>904</v>
      </c>
      <c r="T4848">
        <v>0.1</v>
      </c>
      <c r="U4848">
        <v>650.88</v>
      </c>
      <c r="V4848">
        <v>1627.2</v>
      </c>
      <c r="W4848">
        <v>325.44</v>
      </c>
      <c r="X4848" t="s">
        <v>55</v>
      </c>
      <c r="Y4848" t="s">
        <v>44</v>
      </c>
      <c r="Z4848" t="s">
        <v>78</v>
      </c>
      <c r="AA4848" t="s">
        <v>46</v>
      </c>
      <c r="AB4848" t="s">
        <v>47</v>
      </c>
    </row>
    <row r="4849" spans="1:28" x14ac:dyDescent="0.3">
      <c r="A4849" t="s">
        <v>9102</v>
      </c>
      <c r="B4849" t="s">
        <v>1612</v>
      </c>
      <c r="C4849" t="s">
        <v>397</v>
      </c>
      <c r="D4849" t="s">
        <v>1807</v>
      </c>
      <c r="E4849" t="s">
        <v>509</v>
      </c>
      <c r="F4849" t="s">
        <v>53</v>
      </c>
      <c r="G4849">
        <v>63</v>
      </c>
      <c r="H4849" t="s">
        <v>71</v>
      </c>
      <c r="I4849" t="s">
        <v>103</v>
      </c>
      <c r="J4849" t="s">
        <v>104</v>
      </c>
      <c r="K4849" t="s">
        <v>105</v>
      </c>
      <c r="L4849" t="s">
        <v>37</v>
      </c>
      <c r="M4849" t="s">
        <v>3449</v>
      </c>
      <c r="N4849" t="s">
        <v>73</v>
      </c>
      <c r="O4849" t="s">
        <v>107</v>
      </c>
      <c r="P4849" t="s">
        <v>108</v>
      </c>
      <c r="Q4849" t="s">
        <v>109</v>
      </c>
      <c r="R4849">
        <v>7</v>
      </c>
      <c r="S4849">
        <v>1779</v>
      </c>
      <c r="T4849">
        <v>0.15</v>
      </c>
      <c r="U4849">
        <v>1280.8800000000001</v>
      </c>
      <c r="V4849">
        <v>10585.05</v>
      </c>
      <c r="W4849">
        <v>1618.89</v>
      </c>
      <c r="X4849" t="s">
        <v>55</v>
      </c>
      <c r="Y4849" t="s">
        <v>64</v>
      </c>
      <c r="Z4849" t="s">
        <v>56</v>
      </c>
      <c r="AA4849" t="s">
        <v>65</v>
      </c>
      <c r="AB4849" t="s">
        <v>110</v>
      </c>
    </row>
    <row r="4850" spans="1:28" x14ac:dyDescent="0.3">
      <c r="A4850" t="s">
        <v>9103</v>
      </c>
      <c r="B4850" t="s">
        <v>419</v>
      </c>
      <c r="C4850" t="s">
        <v>696</v>
      </c>
      <c r="D4850" t="s">
        <v>2541</v>
      </c>
      <c r="E4850" t="s">
        <v>6529</v>
      </c>
      <c r="F4850" t="s">
        <v>33</v>
      </c>
      <c r="G4850">
        <v>28</v>
      </c>
      <c r="H4850" t="s">
        <v>34</v>
      </c>
      <c r="I4850" t="s">
        <v>35</v>
      </c>
      <c r="J4850" t="s">
        <v>36</v>
      </c>
      <c r="K4850" t="s">
        <v>36</v>
      </c>
      <c r="L4850" t="s">
        <v>37</v>
      </c>
      <c r="M4850" t="s">
        <v>389</v>
      </c>
      <c r="N4850" t="s">
        <v>88</v>
      </c>
      <c r="O4850" t="s">
        <v>120</v>
      </c>
      <c r="P4850" t="s">
        <v>121</v>
      </c>
      <c r="Q4850" t="s">
        <v>122</v>
      </c>
      <c r="R4850">
        <v>10</v>
      </c>
      <c r="S4850">
        <v>1844</v>
      </c>
      <c r="T4850">
        <v>0.15</v>
      </c>
      <c r="U4850">
        <v>1327.68</v>
      </c>
      <c r="V4850">
        <v>15674</v>
      </c>
      <c r="W4850">
        <v>2397.1999999999998</v>
      </c>
      <c r="X4850" t="s">
        <v>43</v>
      </c>
      <c r="Y4850" t="s">
        <v>64</v>
      </c>
      <c r="Z4850" t="s">
        <v>56</v>
      </c>
      <c r="AA4850" t="s">
        <v>65</v>
      </c>
      <c r="AB4850" t="s">
        <v>110</v>
      </c>
    </row>
    <row r="4851" spans="1:28" x14ac:dyDescent="0.3">
      <c r="A4851" t="s">
        <v>9104</v>
      </c>
      <c r="B4851" t="s">
        <v>267</v>
      </c>
      <c r="C4851" t="s">
        <v>3170</v>
      </c>
      <c r="D4851" t="s">
        <v>3197</v>
      </c>
      <c r="E4851" t="s">
        <v>4365</v>
      </c>
      <c r="F4851" t="s">
        <v>53</v>
      </c>
      <c r="G4851">
        <v>27</v>
      </c>
      <c r="H4851" t="s">
        <v>71</v>
      </c>
      <c r="I4851" t="s">
        <v>116</v>
      </c>
      <c r="J4851" t="s">
        <v>117</v>
      </c>
      <c r="K4851" t="s">
        <v>118</v>
      </c>
      <c r="L4851" t="s">
        <v>37</v>
      </c>
      <c r="M4851" t="s">
        <v>1873</v>
      </c>
      <c r="N4851" t="s">
        <v>73</v>
      </c>
      <c r="O4851" t="s">
        <v>74</v>
      </c>
      <c r="P4851" t="s">
        <v>75</v>
      </c>
      <c r="Q4851" t="s">
        <v>76</v>
      </c>
      <c r="R4851">
        <v>10</v>
      </c>
      <c r="S4851">
        <v>1713</v>
      </c>
      <c r="T4851">
        <v>0.2</v>
      </c>
      <c r="U4851">
        <v>1233.3599999999999</v>
      </c>
      <c r="V4851">
        <v>13704</v>
      </c>
      <c r="W4851">
        <v>1370.4</v>
      </c>
      <c r="X4851" t="s">
        <v>43</v>
      </c>
      <c r="Y4851" t="s">
        <v>77</v>
      </c>
      <c r="Z4851" t="s">
        <v>56</v>
      </c>
      <c r="AA4851" t="s">
        <v>57</v>
      </c>
      <c r="AB4851" t="s">
        <v>110</v>
      </c>
    </row>
    <row r="4852" spans="1:28" x14ac:dyDescent="0.3">
      <c r="A4852" t="s">
        <v>9105</v>
      </c>
      <c r="B4852" t="s">
        <v>1405</v>
      </c>
      <c r="C4852" t="s">
        <v>187</v>
      </c>
      <c r="D4852" t="s">
        <v>4199</v>
      </c>
      <c r="E4852" t="s">
        <v>5792</v>
      </c>
      <c r="F4852" t="s">
        <v>33</v>
      </c>
      <c r="G4852">
        <v>64</v>
      </c>
      <c r="H4852" t="s">
        <v>71</v>
      </c>
      <c r="I4852" t="s">
        <v>103</v>
      </c>
      <c r="J4852" t="s">
        <v>104</v>
      </c>
      <c r="K4852" t="s">
        <v>105</v>
      </c>
      <c r="L4852" t="s">
        <v>37</v>
      </c>
      <c r="M4852" t="s">
        <v>1722</v>
      </c>
      <c r="N4852" t="s">
        <v>39</v>
      </c>
      <c r="O4852" t="s">
        <v>40</v>
      </c>
      <c r="P4852" t="s">
        <v>41</v>
      </c>
      <c r="Q4852" t="s">
        <v>42</v>
      </c>
      <c r="R4852">
        <v>7</v>
      </c>
      <c r="S4852">
        <v>1261</v>
      </c>
      <c r="T4852">
        <v>0</v>
      </c>
      <c r="U4852">
        <v>907.92</v>
      </c>
      <c r="V4852">
        <v>8827</v>
      </c>
      <c r="W4852">
        <v>2471.56</v>
      </c>
      <c r="X4852" t="s">
        <v>43</v>
      </c>
      <c r="Y4852" t="s">
        <v>44</v>
      </c>
      <c r="Z4852" t="s">
        <v>45</v>
      </c>
      <c r="AA4852" t="s">
        <v>46</v>
      </c>
      <c r="AB4852" t="s">
        <v>47</v>
      </c>
    </row>
    <row r="4853" spans="1:28" x14ac:dyDescent="0.3">
      <c r="A4853" t="s">
        <v>9106</v>
      </c>
      <c r="B4853" t="s">
        <v>562</v>
      </c>
      <c r="C4853" t="s">
        <v>361</v>
      </c>
      <c r="D4853" t="s">
        <v>5387</v>
      </c>
      <c r="E4853" t="s">
        <v>2659</v>
      </c>
      <c r="F4853" t="s">
        <v>33</v>
      </c>
      <c r="G4853">
        <v>40</v>
      </c>
      <c r="H4853" t="s">
        <v>71</v>
      </c>
      <c r="I4853" t="s">
        <v>35</v>
      </c>
      <c r="J4853" t="s">
        <v>36</v>
      </c>
      <c r="K4853" t="s">
        <v>36</v>
      </c>
      <c r="L4853" t="s">
        <v>37</v>
      </c>
      <c r="M4853" t="s">
        <v>2912</v>
      </c>
      <c r="N4853" t="s">
        <v>39</v>
      </c>
      <c r="O4853" t="s">
        <v>159</v>
      </c>
      <c r="P4853" t="s">
        <v>160</v>
      </c>
      <c r="Q4853" t="s">
        <v>161</v>
      </c>
      <c r="R4853">
        <v>8</v>
      </c>
      <c r="S4853">
        <v>1293</v>
      </c>
      <c r="T4853">
        <v>0.15</v>
      </c>
      <c r="U4853">
        <v>930.96</v>
      </c>
      <c r="V4853">
        <v>8792.4</v>
      </c>
      <c r="W4853">
        <v>1344.72</v>
      </c>
      <c r="X4853" t="s">
        <v>55</v>
      </c>
      <c r="Y4853" t="s">
        <v>77</v>
      </c>
      <c r="Z4853" t="s">
        <v>56</v>
      </c>
      <c r="AA4853" t="s">
        <v>57</v>
      </c>
      <c r="AB4853" t="s">
        <v>110</v>
      </c>
    </row>
    <row r="4854" spans="1:28" x14ac:dyDescent="0.3">
      <c r="A4854" t="s">
        <v>9107</v>
      </c>
      <c r="B4854" t="s">
        <v>233</v>
      </c>
      <c r="C4854" t="s">
        <v>333</v>
      </c>
      <c r="D4854" t="s">
        <v>7969</v>
      </c>
      <c r="E4854" t="s">
        <v>7984</v>
      </c>
      <c r="F4854" t="s">
        <v>33</v>
      </c>
      <c r="G4854">
        <v>43</v>
      </c>
      <c r="H4854" t="s">
        <v>71</v>
      </c>
      <c r="I4854" t="s">
        <v>116</v>
      </c>
      <c r="J4854" t="s">
        <v>117</v>
      </c>
      <c r="K4854" t="s">
        <v>118</v>
      </c>
      <c r="L4854" t="s">
        <v>37</v>
      </c>
      <c r="M4854" t="s">
        <v>2322</v>
      </c>
      <c r="N4854" t="s">
        <v>39</v>
      </c>
      <c r="O4854" t="s">
        <v>159</v>
      </c>
      <c r="P4854" t="s">
        <v>160</v>
      </c>
      <c r="Q4854" t="s">
        <v>161</v>
      </c>
      <c r="R4854">
        <v>10</v>
      </c>
      <c r="S4854">
        <v>580</v>
      </c>
      <c r="T4854">
        <v>0.15</v>
      </c>
      <c r="U4854">
        <v>417.6</v>
      </c>
      <c r="V4854">
        <v>4930</v>
      </c>
      <c r="W4854">
        <v>754</v>
      </c>
      <c r="X4854" t="s">
        <v>55</v>
      </c>
      <c r="Y4854" t="s">
        <v>44</v>
      </c>
      <c r="Z4854" t="s">
        <v>78</v>
      </c>
      <c r="AA4854" t="s">
        <v>57</v>
      </c>
      <c r="AB4854" t="s">
        <v>110</v>
      </c>
    </row>
    <row r="4855" spans="1:28" x14ac:dyDescent="0.3">
      <c r="A4855" t="s">
        <v>9108</v>
      </c>
      <c r="B4855" t="s">
        <v>366</v>
      </c>
      <c r="C4855" t="s">
        <v>427</v>
      </c>
      <c r="D4855" t="s">
        <v>683</v>
      </c>
      <c r="E4855" t="s">
        <v>2239</v>
      </c>
      <c r="F4855" t="s">
        <v>33</v>
      </c>
      <c r="G4855">
        <v>32</v>
      </c>
      <c r="H4855" t="s">
        <v>34</v>
      </c>
      <c r="I4855" t="s">
        <v>35</v>
      </c>
      <c r="J4855" t="s">
        <v>36</v>
      </c>
      <c r="K4855" t="s">
        <v>36</v>
      </c>
      <c r="L4855" t="s">
        <v>37</v>
      </c>
      <c r="M4855" t="s">
        <v>3326</v>
      </c>
      <c r="N4855" t="s">
        <v>88</v>
      </c>
      <c r="O4855" t="s">
        <v>120</v>
      </c>
      <c r="P4855" t="s">
        <v>121</v>
      </c>
      <c r="Q4855" t="s">
        <v>122</v>
      </c>
      <c r="R4855">
        <v>8</v>
      </c>
      <c r="S4855">
        <v>1647</v>
      </c>
      <c r="T4855">
        <v>0.1</v>
      </c>
      <c r="U4855">
        <v>1185.8399999999999</v>
      </c>
      <c r="V4855">
        <v>11858.4</v>
      </c>
      <c r="W4855">
        <v>2371.6799999999998</v>
      </c>
      <c r="X4855" t="s">
        <v>136</v>
      </c>
      <c r="Y4855" t="s">
        <v>64</v>
      </c>
      <c r="Z4855" t="s">
        <v>56</v>
      </c>
      <c r="AA4855" t="s">
        <v>65</v>
      </c>
      <c r="AB4855" t="s">
        <v>110</v>
      </c>
    </row>
    <row r="4856" spans="1:28" x14ac:dyDescent="0.3">
      <c r="A4856" t="s">
        <v>9109</v>
      </c>
      <c r="B4856" t="s">
        <v>899</v>
      </c>
      <c r="C4856" t="s">
        <v>1107</v>
      </c>
      <c r="D4856" t="s">
        <v>5858</v>
      </c>
      <c r="E4856" t="s">
        <v>7188</v>
      </c>
      <c r="F4856" t="s">
        <v>33</v>
      </c>
      <c r="G4856">
        <v>65</v>
      </c>
      <c r="H4856" t="s">
        <v>71</v>
      </c>
      <c r="I4856" t="s">
        <v>84</v>
      </c>
      <c r="J4856" t="s">
        <v>85</v>
      </c>
      <c r="K4856" t="s">
        <v>86</v>
      </c>
      <c r="L4856" t="s">
        <v>37</v>
      </c>
      <c r="M4856" t="s">
        <v>2022</v>
      </c>
      <c r="N4856" t="s">
        <v>73</v>
      </c>
      <c r="O4856" t="s">
        <v>74</v>
      </c>
      <c r="P4856" t="s">
        <v>75</v>
      </c>
      <c r="Q4856" t="s">
        <v>76</v>
      </c>
      <c r="R4856">
        <v>4</v>
      </c>
      <c r="S4856">
        <v>277</v>
      </c>
      <c r="T4856">
        <v>0.05</v>
      </c>
      <c r="U4856">
        <v>199.44</v>
      </c>
      <c r="V4856">
        <v>1052.5999999999999</v>
      </c>
      <c r="W4856">
        <v>254.84</v>
      </c>
      <c r="X4856" t="s">
        <v>43</v>
      </c>
      <c r="Y4856" t="s">
        <v>77</v>
      </c>
      <c r="Z4856" t="s">
        <v>78</v>
      </c>
      <c r="AA4856" t="s">
        <v>57</v>
      </c>
      <c r="AB4856" t="s">
        <v>47</v>
      </c>
    </row>
    <row r="4857" spans="1:28" x14ac:dyDescent="0.3">
      <c r="A4857" t="s">
        <v>9110</v>
      </c>
      <c r="B4857" t="s">
        <v>529</v>
      </c>
      <c r="C4857" t="s">
        <v>665</v>
      </c>
      <c r="D4857" t="s">
        <v>356</v>
      </c>
      <c r="E4857" t="s">
        <v>3894</v>
      </c>
      <c r="F4857" t="s">
        <v>33</v>
      </c>
      <c r="G4857">
        <v>63</v>
      </c>
      <c r="H4857" t="s">
        <v>128</v>
      </c>
      <c r="I4857" t="s">
        <v>84</v>
      </c>
      <c r="J4857" t="s">
        <v>85</v>
      </c>
      <c r="K4857" t="s">
        <v>86</v>
      </c>
      <c r="L4857" t="s">
        <v>37</v>
      </c>
      <c r="M4857" t="s">
        <v>711</v>
      </c>
      <c r="N4857" t="s">
        <v>73</v>
      </c>
      <c r="O4857" t="s">
        <v>107</v>
      </c>
      <c r="P4857" t="s">
        <v>108</v>
      </c>
      <c r="Q4857" t="s">
        <v>109</v>
      </c>
      <c r="R4857">
        <v>7</v>
      </c>
      <c r="S4857">
        <v>1020</v>
      </c>
      <c r="T4857">
        <v>0.15</v>
      </c>
      <c r="U4857">
        <v>734.4</v>
      </c>
      <c r="V4857">
        <v>6069</v>
      </c>
      <c r="W4857">
        <v>928.2</v>
      </c>
      <c r="X4857" t="s">
        <v>43</v>
      </c>
      <c r="Y4857" t="s">
        <v>77</v>
      </c>
      <c r="Z4857" t="s">
        <v>45</v>
      </c>
      <c r="AA4857" t="s">
        <v>65</v>
      </c>
      <c r="AB4857" t="s">
        <v>47</v>
      </c>
    </row>
    <row r="4858" spans="1:28" x14ac:dyDescent="0.3">
      <c r="A4858" t="s">
        <v>9111</v>
      </c>
      <c r="B4858" t="s">
        <v>1005</v>
      </c>
      <c r="C4858" t="s">
        <v>2225</v>
      </c>
      <c r="D4858" t="s">
        <v>1703</v>
      </c>
      <c r="E4858" t="s">
        <v>1965</v>
      </c>
      <c r="F4858" t="s">
        <v>33</v>
      </c>
      <c r="G4858">
        <v>56</v>
      </c>
      <c r="H4858" t="s">
        <v>71</v>
      </c>
      <c r="I4858" t="s">
        <v>84</v>
      </c>
      <c r="J4858" t="s">
        <v>85</v>
      </c>
      <c r="K4858" t="s">
        <v>86</v>
      </c>
      <c r="L4858" t="s">
        <v>37</v>
      </c>
      <c r="M4858" t="s">
        <v>3978</v>
      </c>
      <c r="N4858" t="s">
        <v>39</v>
      </c>
      <c r="O4858" t="s">
        <v>159</v>
      </c>
      <c r="P4858" t="s">
        <v>160</v>
      </c>
      <c r="Q4858" t="s">
        <v>161</v>
      </c>
      <c r="R4858">
        <v>2</v>
      </c>
      <c r="S4858">
        <v>728</v>
      </c>
      <c r="T4858">
        <v>0.2</v>
      </c>
      <c r="U4858">
        <v>524.16</v>
      </c>
      <c r="V4858">
        <v>1164.8</v>
      </c>
      <c r="W4858">
        <v>116.48</v>
      </c>
      <c r="X4858" t="s">
        <v>43</v>
      </c>
      <c r="Y4858" t="s">
        <v>64</v>
      </c>
      <c r="Z4858" t="s">
        <v>45</v>
      </c>
      <c r="AA4858" t="s">
        <v>46</v>
      </c>
      <c r="AB4858" t="s">
        <v>47</v>
      </c>
    </row>
    <row r="4859" spans="1:28" x14ac:dyDescent="0.3">
      <c r="A4859" t="s">
        <v>9112</v>
      </c>
      <c r="B4859" t="s">
        <v>437</v>
      </c>
      <c r="C4859" t="s">
        <v>1521</v>
      </c>
      <c r="D4859" t="s">
        <v>3736</v>
      </c>
      <c r="E4859" t="s">
        <v>4093</v>
      </c>
      <c r="F4859" t="s">
        <v>53</v>
      </c>
      <c r="G4859">
        <v>52</v>
      </c>
      <c r="H4859" t="s">
        <v>71</v>
      </c>
      <c r="I4859" t="s">
        <v>84</v>
      </c>
      <c r="J4859" t="s">
        <v>85</v>
      </c>
      <c r="K4859" t="s">
        <v>86</v>
      </c>
      <c r="L4859" t="s">
        <v>37</v>
      </c>
      <c r="M4859" t="s">
        <v>994</v>
      </c>
      <c r="N4859" t="s">
        <v>73</v>
      </c>
      <c r="O4859" t="s">
        <v>74</v>
      </c>
      <c r="P4859" t="s">
        <v>75</v>
      </c>
      <c r="Q4859" t="s">
        <v>76</v>
      </c>
      <c r="R4859">
        <v>5</v>
      </c>
      <c r="S4859">
        <v>1372</v>
      </c>
      <c r="T4859">
        <v>0.1</v>
      </c>
      <c r="U4859">
        <v>987.84</v>
      </c>
      <c r="V4859">
        <v>6174</v>
      </c>
      <c r="W4859">
        <v>1234.8</v>
      </c>
      <c r="X4859" t="s">
        <v>43</v>
      </c>
      <c r="Y4859" t="s">
        <v>44</v>
      </c>
      <c r="Z4859" t="s">
        <v>56</v>
      </c>
      <c r="AA4859" t="s">
        <v>57</v>
      </c>
      <c r="AB4859" t="s">
        <v>110</v>
      </c>
    </row>
    <row r="4860" spans="1:28" x14ac:dyDescent="0.3">
      <c r="A4860" t="s">
        <v>9113</v>
      </c>
      <c r="B4860" t="s">
        <v>884</v>
      </c>
      <c r="C4860" t="s">
        <v>1005</v>
      </c>
      <c r="D4860" t="s">
        <v>2910</v>
      </c>
      <c r="E4860" t="s">
        <v>4853</v>
      </c>
      <c r="F4860" t="s">
        <v>53</v>
      </c>
      <c r="G4860">
        <v>44</v>
      </c>
      <c r="H4860" t="s">
        <v>34</v>
      </c>
      <c r="I4860" t="s">
        <v>116</v>
      </c>
      <c r="J4860" t="s">
        <v>117</v>
      </c>
      <c r="K4860" t="s">
        <v>118</v>
      </c>
      <c r="L4860" t="s">
        <v>37</v>
      </c>
      <c r="M4860" t="s">
        <v>1015</v>
      </c>
      <c r="N4860" t="s">
        <v>88</v>
      </c>
      <c r="O4860" t="s">
        <v>120</v>
      </c>
      <c r="P4860" t="s">
        <v>121</v>
      </c>
      <c r="Q4860" t="s">
        <v>122</v>
      </c>
      <c r="R4860">
        <v>3</v>
      </c>
      <c r="S4860">
        <v>138</v>
      </c>
      <c r="T4860">
        <v>0.05</v>
      </c>
      <c r="U4860">
        <v>99.36</v>
      </c>
      <c r="V4860">
        <v>393.3</v>
      </c>
      <c r="W4860">
        <v>95.22</v>
      </c>
      <c r="X4860" t="s">
        <v>136</v>
      </c>
      <c r="Y4860" t="s">
        <v>64</v>
      </c>
      <c r="Z4860" t="s">
        <v>78</v>
      </c>
      <c r="AA4860" t="s">
        <v>57</v>
      </c>
      <c r="AB4860" t="s">
        <v>47</v>
      </c>
    </row>
    <row r="4861" spans="1:28" x14ac:dyDescent="0.3">
      <c r="A4861" t="s">
        <v>9114</v>
      </c>
      <c r="B4861" t="s">
        <v>1490</v>
      </c>
      <c r="C4861" t="s">
        <v>934</v>
      </c>
      <c r="D4861" t="s">
        <v>5330</v>
      </c>
      <c r="E4861" t="s">
        <v>4196</v>
      </c>
      <c r="F4861" t="s">
        <v>33</v>
      </c>
      <c r="G4861">
        <v>48</v>
      </c>
      <c r="H4861" t="s">
        <v>128</v>
      </c>
      <c r="I4861" t="s">
        <v>84</v>
      </c>
      <c r="J4861" t="s">
        <v>85</v>
      </c>
      <c r="K4861" t="s">
        <v>86</v>
      </c>
      <c r="L4861" t="s">
        <v>37</v>
      </c>
      <c r="M4861" t="s">
        <v>3045</v>
      </c>
      <c r="N4861" t="s">
        <v>39</v>
      </c>
      <c r="O4861" t="s">
        <v>40</v>
      </c>
      <c r="P4861" t="s">
        <v>41</v>
      </c>
      <c r="Q4861" t="s">
        <v>42</v>
      </c>
      <c r="R4861">
        <v>8</v>
      </c>
      <c r="S4861">
        <v>817</v>
      </c>
      <c r="T4861">
        <v>0.2</v>
      </c>
      <c r="U4861">
        <v>588.24</v>
      </c>
      <c r="V4861">
        <v>5228.8</v>
      </c>
      <c r="W4861">
        <v>522.88</v>
      </c>
      <c r="X4861" t="s">
        <v>55</v>
      </c>
      <c r="Y4861" t="s">
        <v>44</v>
      </c>
      <c r="Z4861" t="s">
        <v>78</v>
      </c>
      <c r="AA4861" t="s">
        <v>57</v>
      </c>
      <c r="AB4861" t="s">
        <v>110</v>
      </c>
    </row>
    <row r="4862" spans="1:28" x14ac:dyDescent="0.3">
      <c r="A4862" t="s">
        <v>9115</v>
      </c>
      <c r="B4862" t="s">
        <v>1249</v>
      </c>
      <c r="C4862" t="s">
        <v>567</v>
      </c>
      <c r="D4862" t="s">
        <v>216</v>
      </c>
      <c r="E4862" t="s">
        <v>2496</v>
      </c>
      <c r="F4862" t="s">
        <v>53</v>
      </c>
      <c r="G4862">
        <v>19</v>
      </c>
      <c r="H4862" t="s">
        <v>34</v>
      </c>
      <c r="I4862" t="s">
        <v>35</v>
      </c>
      <c r="J4862" t="s">
        <v>36</v>
      </c>
      <c r="K4862" t="s">
        <v>36</v>
      </c>
      <c r="L4862" t="s">
        <v>37</v>
      </c>
      <c r="M4862" t="s">
        <v>1804</v>
      </c>
      <c r="N4862" t="s">
        <v>39</v>
      </c>
      <c r="O4862" t="s">
        <v>40</v>
      </c>
      <c r="P4862" t="s">
        <v>41</v>
      </c>
      <c r="Q4862" t="s">
        <v>42</v>
      </c>
      <c r="R4862">
        <v>1</v>
      </c>
      <c r="S4862">
        <v>51</v>
      </c>
      <c r="T4862">
        <v>0</v>
      </c>
      <c r="U4862">
        <v>36.72</v>
      </c>
      <c r="V4862">
        <v>51</v>
      </c>
      <c r="W4862">
        <v>14.28</v>
      </c>
      <c r="X4862" t="s">
        <v>136</v>
      </c>
      <c r="Y4862" t="s">
        <v>64</v>
      </c>
      <c r="Z4862" t="s">
        <v>56</v>
      </c>
      <c r="AA4862" t="s">
        <v>57</v>
      </c>
      <c r="AB4862" t="s">
        <v>110</v>
      </c>
    </row>
    <row r="4863" spans="1:28" x14ac:dyDescent="0.3">
      <c r="A4863" t="s">
        <v>9116</v>
      </c>
      <c r="B4863" t="s">
        <v>1254</v>
      </c>
      <c r="C4863" t="s">
        <v>1040</v>
      </c>
      <c r="D4863" t="s">
        <v>3526</v>
      </c>
      <c r="E4863" t="s">
        <v>3632</v>
      </c>
      <c r="F4863" t="s">
        <v>33</v>
      </c>
      <c r="G4863">
        <v>19</v>
      </c>
      <c r="H4863" t="s">
        <v>71</v>
      </c>
      <c r="I4863" t="s">
        <v>116</v>
      </c>
      <c r="J4863" t="s">
        <v>117</v>
      </c>
      <c r="K4863" t="s">
        <v>118</v>
      </c>
      <c r="L4863" t="s">
        <v>37</v>
      </c>
      <c r="M4863" t="s">
        <v>1463</v>
      </c>
      <c r="N4863" t="s">
        <v>39</v>
      </c>
      <c r="O4863" t="s">
        <v>40</v>
      </c>
      <c r="P4863" t="s">
        <v>41</v>
      </c>
      <c r="Q4863" t="s">
        <v>42</v>
      </c>
      <c r="R4863">
        <v>10</v>
      </c>
      <c r="S4863">
        <v>1014</v>
      </c>
      <c r="T4863">
        <v>0.15</v>
      </c>
      <c r="U4863">
        <v>730.08</v>
      </c>
      <c r="V4863">
        <v>8619</v>
      </c>
      <c r="W4863">
        <v>1318.2</v>
      </c>
      <c r="X4863" t="s">
        <v>136</v>
      </c>
      <c r="Y4863" t="s">
        <v>64</v>
      </c>
      <c r="Z4863" t="s">
        <v>45</v>
      </c>
      <c r="AA4863" t="s">
        <v>46</v>
      </c>
      <c r="AB4863" t="s">
        <v>110</v>
      </c>
    </row>
    <row r="4864" spans="1:28" x14ac:dyDescent="0.3">
      <c r="A4864" t="s">
        <v>9117</v>
      </c>
      <c r="B4864" t="s">
        <v>2197</v>
      </c>
      <c r="C4864" t="s">
        <v>311</v>
      </c>
      <c r="D4864" t="s">
        <v>2414</v>
      </c>
      <c r="E4864" t="s">
        <v>7798</v>
      </c>
      <c r="F4864" t="s">
        <v>53</v>
      </c>
      <c r="G4864">
        <v>56</v>
      </c>
      <c r="H4864" t="s">
        <v>71</v>
      </c>
      <c r="I4864" t="s">
        <v>84</v>
      </c>
      <c r="J4864" t="s">
        <v>85</v>
      </c>
      <c r="K4864" t="s">
        <v>86</v>
      </c>
      <c r="L4864" t="s">
        <v>37</v>
      </c>
      <c r="M4864" t="s">
        <v>560</v>
      </c>
      <c r="N4864" t="s">
        <v>88</v>
      </c>
      <c r="O4864" t="s">
        <v>120</v>
      </c>
      <c r="P4864" t="s">
        <v>121</v>
      </c>
      <c r="Q4864" t="s">
        <v>122</v>
      </c>
      <c r="R4864">
        <v>4</v>
      </c>
      <c r="S4864">
        <v>145</v>
      </c>
      <c r="T4864">
        <v>0.1</v>
      </c>
      <c r="U4864">
        <v>104.4</v>
      </c>
      <c r="V4864">
        <v>522</v>
      </c>
      <c r="W4864">
        <v>104.4</v>
      </c>
      <c r="X4864" t="s">
        <v>43</v>
      </c>
      <c r="Y4864" t="s">
        <v>64</v>
      </c>
      <c r="Z4864" t="s">
        <v>56</v>
      </c>
      <c r="AA4864" t="s">
        <v>46</v>
      </c>
      <c r="AB4864" t="s">
        <v>47</v>
      </c>
    </row>
    <row r="4865" spans="1:28" x14ac:dyDescent="0.3">
      <c r="A4865" t="s">
        <v>9118</v>
      </c>
      <c r="B4865" t="s">
        <v>661</v>
      </c>
      <c r="C4865" t="s">
        <v>761</v>
      </c>
      <c r="D4865" t="s">
        <v>4855</v>
      </c>
      <c r="E4865" t="s">
        <v>5525</v>
      </c>
      <c r="F4865" t="s">
        <v>33</v>
      </c>
      <c r="G4865">
        <v>56</v>
      </c>
      <c r="H4865" t="s">
        <v>71</v>
      </c>
      <c r="I4865" t="s">
        <v>103</v>
      </c>
      <c r="J4865" t="s">
        <v>104</v>
      </c>
      <c r="K4865" t="s">
        <v>105</v>
      </c>
      <c r="L4865" t="s">
        <v>37</v>
      </c>
      <c r="M4865" t="s">
        <v>2556</v>
      </c>
      <c r="N4865" t="s">
        <v>39</v>
      </c>
      <c r="O4865" t="s">
        <v>159</v>
      </c>
      <c r="P4865" t="s">
        <v>160</v>
      </c>
      <c r="Q4865" t="s">
        <v>161</v>
      </c>
      <c r="R4865">
        <v>9</v>
      </c>
      <c r="S4865">
        <v>1579</v>
      </c>
      <c r="T4865">
        <v>0.2</v>
      </c>
      <c r="U4865">
        <v>1136.8800000000001</v>
      </c>
      <c r="V4865">
        <v>11368.8</v>
      </c>
      <c r="W4865">
        <v>1136.8800000000001</v>
      </c>
      <c r="X4865" t="s">
        <v>55</v>
      </c>
      <c r="Y4865" t="s">
        <v>77</v>
      </c>
      <c r="Z4865" t="s">
        <v>78</v>
      </c>
      <c r="AA4865" t="s">
        <v>65</v>
      </c>
      <c r="AB4865" t="s">
        <v>47</v>
      </c>
    </row>
    <row r="4866" spans="1:28" x14ac:dyDescent="0.3">
      <c r="A4866" t="s">
        <v>9119</v>
      </c>
      <c r="B4866" t="s">
        <v>170</v>
      </c>
      <c r="C4866" t="s">
        <v>3509</v>
      </c>
      <c r="D4866" t="s">
        <v>3679</v>
      </c>
      <c r="E4866" t="s">
        <v>6761</v>
      </c>
      <c r="F4866" t="s">
        <v>33</v>
      </c>
      <c r="G4866">
        <v>34</v>
      </c>
      <c r="H4866" t="s">
        <v>34</v>
      </c>
      <c r="I4866" t="s">
        <v>35</v>
      </c>
      <c r="J4866" t="s">
        <v>36</v>
      </c>
      <c r="K4866" t="s">
        <v>36</v>
      </c>
      <c r="L4866" t="s">
        <v>37</v>
      </c>
      <c r="M4866" t="s">
        <v>4476</v>
      </c>
      <c r="N4866" t="s">
        <v>88</v>
      </c>
      <c r="O4866" t="s">
        <v>89</v>
      </c>
      <c r="P4866" t="s">
        <v>90</v>
      </c>
      <c r="Q4866" t="s">
        <v>91</v>
      </c>
      <c r="R4866">
        <v>8</v>
      </c>
      <c r="S4866">
        <v>1441</v>
      </c>
      <c r="T4866">
        <v>0.1</v>
      </c>
      <c r="U4866">
        <v>1037.52</v>
      </c>
      <c r="V4866">
        <v>10375.200000000001</v>
      </c>
      <c r="W4866">
        <v>2075.04</v>
      </c>
      <c r="X4866" t="s">
        <v>55</v>
      </c>
      <c r="Y4866" t="s">
        <v>77</v>
      </c>
      <c r="Z4866" t="s">
        <v>56</v>
      </c>
      <c r="AA4866" t="s">
        <v>46</v>
      </c>
      <c r="AB4866" t="s">
        <v>47</v>
      </c>
    </row>
    <row r="4867" spans="1:28" x14ac:dyDescent="0.3">
      <c r="A4867" t="s">
        <v>9120</v>
      </c>
      <c r="B4867" t="s">
        <v>1249</v>
      </c>
      <c r="C4867" t="s">
        <v>333</v>
      </c>
      <c r="D4867" t="s">
        <v>2728</v>
      </c>
      <c r="E4867" t="s">
        <v>8720</v>
      </c>
      <c r="F4867" t="s">
        <v>53</v>
      </c>
      <c r="G4867">
        <v>31</v>
      </c>
      <c r="H4867" t="s">
        <v>128</v>
      </c>
      <c r="I4867" t="s">
        <v>84</v>
      </c>
      <c r="J4867" t="s">
        <v>85</v>
      </c>
      <c r="K4867" t="s">
        <v>86</v>
      </c>
      <c r="L4867" t="s">
        <v>37</v>
      </c>
      <c r="M4867" t="s">
        <v>1820</v>
      </c>
      <c r="N4867" t="s">
        <v>88</v>
      </c>
      <c r="O4867" t="s">
        <v>89</v>
      </c>
      <c r="P4867" t="s">
        <v>90</v>
      </c>
      <c r="Q4867" t="s">
        <v>91</v>
      </c>
      <c r="R4867">
        <v>9</v>
      </c>
      <c r="S4867">
        <v>1172</v>
      </c>
      <c r="T4867">
        <v>0.2</v>
      </c>
      <c r="U4867">
        <v>843.84</v>
      </c>
      <c r="V4867">
        <v>8438.4</v>
      </c>
      <c r="W4867">
        <v>843.84</v>
      </c>
      <c r="X4867" t="s">
        <v>55</v>
      </c>
      <c r="Y4867" t="s">
        <v>64</v>
      </c>
      <c r="Z4867" t="s">
        <v>45</v>
      </c>
      <c r="AA4867" t="s">
        <v>46</v>
      </c>
      <c r="AB4867" t="s">
        <v>47</v>
      </c>
    </row>
    <row r="4868" spans="1:28" x14ac:dyDescent="0.3">
      <c r="A4868" t="s">
        <v>9121</v>
      </c>
      <c r="B4868" t="s">
        <v>1857</v>
      </c>
      <c r="C4868" t="s">
        <v>762</v>
      </c>
      <c r="D4868" t="s">
        <v>7187</v>
      </c>
      <c r="E4868" t="s">
        <v>931</v>
      </c>
      <c r="F4868" t="s">
        <v>53</v>
      </c>
      <c r="G4868">
        <v>29</v>
      </c>
      <c r="H4868" t="s">
        <v>34</v>
      </c>
      <c r="I4868" t="s">
        <v>35</v>
      </c>
      <c r="J4868" t="s">
        <v>36</v>
      </c>
      <c r="K4868" t="s">
        <v>36</v>
      </c>
      <c r="L4868" t="s">
        <v>37</v>
      </c>
      <c r="M4868" t="s">
        <v>3233</v>
      </c>
      <c r="N4868" t="s">
        <v>73</v>
      </c>
      <c r="O4868" t="s">
        <v>74</v>
      </c>
      <c r="P4868" t="s">
        <v>75</v>
      </c>
      <c r="Q4868" t="s">
        <v>76</v>
      </c>
      <c r="R4868">
        <v>5</v>
      </c>
      <c r="S4868">
        <v>424</v>
      </c>
      <c r="T4868">
        <v>0.2</v>
      </c>
      <c r="U4868">
        <v>305.27999999999997</v>
      </c>
      <c r="V4868">
        <v>1696</v>
      </c>
      <c r="W4868">
        <v>169.6</v>
      </c>
      <c r="X4868" t="s">
        <v>136</v>
      </c>
      <c r="Y4868" t="s">
        <v>64</v>
      </c>
      <c r="Z4868" t="s">
        <v>56</v>
      </c>
      <c r="AA4868" t="s">
        <v>57</v>
      </c>
      <c r="AB4868" t="s">
        <v>110</v>
      </c>
    </row>
    <row r="4869" spans="1:28" x14ac:dyDescent="0.3">
      <c r="A4869" t="s">
        <v>9122</v>
      </c>
      <c r="B4869" t="s">
        <v>448</v>
      </c>
      <c r="C4869" t="s">
        <v>403</v>
      </c>
      <c r="D4869" t="s">
        <v>1533</v>
      </c>
      <c r="E4869" t="s">
        <v>2659</v>
      </c>
      <c r="F4869" t="s">
        <v>53</v>
      </c>
      <c r="G4869">
        <v>64</v>
      </c>
      <c r="H4869" t="s">
        <v>71</v>
      </c>
      <c r="I4869" t="s">
        <v>116</v>
      </c>
      <c r="J4869" t="s">
        <v>117</v>
      </c>
      <c r="K4869" t="s">
        <v>118</v>
      </c>
      <c r="L4869" t="s">
        <v>37</v>
      </c>
      <c r="M4869" t="s">
        <v>3141</v>
      </c>
      <c r="N4869" t="s">
        <v>73</v>
      </c>
      <c r="O4869" t="s">
        <v>107</v>
      </c>
      <c r="P4869" t="s">
        <v>108</v>
      </c>
      <c r="Q4869" t="s">
        <v>109</v>
      </c>
      <c r="R4869">
        <v>5</v>
      </c>
      <c r="S4869">
        <v>1291</v>
      </c>
      <c r="T4869">
        <v>0.2</v>
      </c>
      <c r="U4869">
        <v>929.52</v>
      </c>
      <c r="V4869">
        <v>5164</v>
      </c>
      <c r="W4869">
        <v>516.4</v>
      </c>
      <c r="X4869" t="s">
        <v>136</v>
      </c>
      <c r="Y4869" t="s">
        <v>77</v>
      </c>
      <c r="Z4869" t="s">
        <v>56</v>
      </c>
      <c r="AA4869" t="s">
        <v>57</v>
      </c>
      <c r="AB4869" t="s">
        <v>110</v>
      </c>
    </row>
    <row r="4870" spans="1:28" x14ac:dyDescent="0.3">
      <c r="A4870" t="s">
        <v>9123</v>
      </c>
      <c r="B4870" t="s">
        <v>611</v>
      </c>
      <c r="C4870" t="s">
        <v>981</v>
      </c>
      <c r="D4870" t="s">
        <v>3689</v>
      </c>
      <c r="E4870" t="s">
        <v>8975</v>
      </c>
      <c r="F4870" t="s">
        <v>53</v>
      </c>
      <c r="G4870">
        <v>33</v>
      </c>
      <c r="H4870" t="s">
        <v>128</v>
      </c>
      <c r="I4870" t="s">
        <v>35</v>
      </c>
      <c r="J4870" t="s">
        <v>36</v>
      </c>
      <c r="K4870" t="s">
        <v>36</v>
      </c>
      <c r="L4870" t="s">
        <v>37</v>
      </c>
      <c r="M4870" t="s">
        <v>3779</v>
      </c>
      <c r="N4870" t="s">
        <v>39</v>
      </c>
      <c r="O4870" t="s">
        <v>40</v>
      </c>
      <c r="P4870" t="s">
        <v>41</v>
      </c>
      <c r="Q4870" t="s">
        <v>42</v>
      </c>
      <c r="R4870">
        <v>1</v>
      </c>
      <c r="S4870">
        <v>1822</v>
      </c>
      <c r="T4870">
        <v>0.05</v>
      </c>
      <c r="U4870">
        <v>1311.84</v>
      </c>
      <c r="V4870">
        <v>1730.9</v>
      </c>
      <c r="W4870">
        <v>419.06</v>
      </c>
      <c r="X4870" t="s">
        <v>136</v>
      </c>
      <c r="Y4870" t="s">
        <v>44</v>
      </c>
      <c r="Z4870" t="s">
        <v>45</v>
      </c>
      <c r="AA4870" t="s">
        <v>57</v>
      </c>
      <c r="AB4870" t="s">
        <v>110</v>
      </c>
    </row>
    <row r="4871" spans="1:28" x14ac:dyDescent="0.3">
      <c r="A4871" t="s">
        <v>9124</v>
      </c>
      <c r="B4871" t="s">
        <v>816</v>
      </c>
      <c r="C4871" t="s">
        <v>1612</v>
      </c>
      <c r="D4871" t="s">
        <v>863</v>
      </c>
      <c r="E4871" t="s">
        <v>5153</v>
      </c>
      <c r="F4871" t="s">
        <v>53</v>
      </c>
      <c r="G4871">
        <v>31</v>
      </c>
      <c r="H4871" t="s">
        <v>128</v>
      </c>
      <c r="I4871" t="s">
        <v>84</v>
      </c>
      <c r="J4871" t="s">
        <v>85</v>
      </c>
      <c r="K4871" t="s">
        <v>86</v>
      </c>
      <c r="L4871" t="s">
        <v>37</v>
      </c>
      <c r="M4871" t="s">
        <v>2096</v>
      </c>
      <c r="N4871" t="s">
        <v>88</v>
      </c>
      <c r="O4871" t="s">
        <v>120</v>
      </c>
      <c r="P4871" t="s">
        <v>121</v>
      </c>
      <c r="Q4871" t="s">
        <v>122</v>
      </c>
      <c r="R4871">
        <v>4</v>
      </c>
      <c r="S4871">
        <v>1552</v>
      </c>
      <c r="T4871">
        <v>0.05</v>
      </c>
      <c r="U4871">
        <v>1117.44</v>
      </c>
      <c r="V4871">
        <v>5897.6</v>
      </c>
      <c r="W4871">
        <v>1427.84</v>
      </c>
      <c r="X4871" t="s">
        <v>55</v>
      </c>
      <c r="Y4871" t="s">
        <v>77</v>
      </c>
      <c r="Z4871" t="s">
        <v>78</v>
      </c>
      <c r="AA4871" t="s">
        <v>57</v>
      </c>
      <c r="AB4871" t="s">
        <v>47</v>
      </c>
    </row>
    <row r="4872" spans="1:28" x14ac:dyDescent="0.3">
      <c r="A4872" t="s">
        <v>9125</v>
      </c>
      <c r="B4872" t="s">
        <v>150</v>
      </c>
      <c r="C4872" t="s">
        <v>151</v>
      </c>
      <c r="D4872" t="s">
        <v>8755</v>
      </c>
      <c r="E4872" t="s">
        <v>2535</v>
      </c>
      <c r="F4872" t="s">
        <v>33</v>
      </c>
      <c r="G4872">
        <v>47</v>
      </c>
      <c r="H4872" t="s">
        <v>128</v>
      </c>
      <c r="I4872" t="s">
        <v>103</v>
      </c>
      <c r="J4872" t="s">
        <v>104</v>
      </c>
      <c r="K4872" t="s">
        <v>105</v>
      </c>
      <c r="L4872" t="s">
        <v>37</v>
      </c>
      <c r="M4872" t="s">
        <v>3156</v>
      </c>
      <c r="N4872" t="s">
        <v>39</v>
      </c>
      <c r="O4872" t="s">
        <v>40</v>
      </c>
      <c r="P4872" t="s">
        <v>41</v>
      </c>
      <c r="Q4872" t="s">
        <v>42</v>
      </c>
      <c r="R4872">
        <v>6</v>
      </c>
      <c r="S4872">
        <v>1813</v>
      </c>
      <c r="T4872">
        <v>0.1</v>
      </c>
      <c r="U4872">
        <v>1305.3599999999999</v>
      </c>
      <c r="V4872">
        <v>9790.2000000000007</v>
      </c>
      <c r="W4872">
        <v>1958.04</v>
      </c>
      <c r="X4872" t="s">
        <v>43</v>
      </c>
      <c r="Y4872" t="s">
        <v>44</v>
      </c>
      <c r="Z4872" t="s">
        <v>78</v>
      </c>
      <c r="AA4872" t="s">
        <v>46</v>
      </c>
      <c r="AB4872" t="s">
        <v>110</v>
      </c>
    </row>
    <row r="4873" spans="1:28" x14ac:dyDescent="0.3">
      <c r="A4873" t="s">
        <v>9126</v>
      </c>
      <c r="B4873" t="s">
        <v>630</v>
      </c>
      <c r="C4873" t="s">
        <v>1431</v>
      </c>
      <c r="D4873" t="s">
        <v>2839</v>
      </c>
      <c r="E4873" t="s">
        <v>3632</v>
      </c>
      <c r="F4873" t="s">
        <v>53</v>
      </c>
      <c r="G4873">
        <v>62</v>
      </c>
      <c r="H4873" t="s">
        <v>128</v>
      </c>
      <c r="I4873" t="s">
        <v>116</v>
      </c>
      <c r="J4873" t="s">
        <v>117</v>
      </c>
      <c r="K4873" t="s">
        <v>118</v>
      </c>
      <c r="L4873" t="s">
        <v>37</v>
      </c>
      <c r="M4873" t="s">
        <v>5321</v>
      </c>
      <c r="N4873" t="s">
        <v>88</v>
      </c>
      <c r="O4873" t="s">
        <v>120</v>
      </c>
      <c r="P4873" t="s">
        <v>121</v>
      </c>
      <c r="Q4873" t="s">
        <v>122</v>
      </c>
      <c r="R4873">
        <v>2</v>
      </c>
      <c r="S4873">
        <v>273</v>
      </c>
      <c r="T4873">
        <v>0.1</v>
      </c>
      <c r="U4873">
        <v>196.56</v>
      </c>
      <c r="V4873">
        <v>491.4</v>
      </c>
      <c r="W4873">
        <v>98.28</v>
      </c>
      <c r="X4873" t="s">
        <v>43</v>
      </c>
      <c r="Y4873" t="s">
        <v>77</v>
      </c>
      <c r="Z4873" t="s">
        <v>56</v>
      </c>
      <c r="AA4873" t="s">
        <v>57</v>
      </c>
      <c r="AB4873" t="s">
        <v>110</v>
      </c>
    </row>
    <row r="4874" spans="1:28" x14ac:dyDescent="0.3">
      <c r="A4874" t="s">
        <v>9127</v>
      </c>
      <c r="B4874" t="s">
        <v>448</v>
      </c>
      <c r="C4874" t="s">
        <v>403</v>
      </c>
      <c r="D4874" t="s">
        <v>4206</v>
      </c>
      <c r="E4874" t="s">
        <v>190</v>
      </c>
      <c r="F4874" t="s">
        <v>33</v>
      </c>
      <c r="G4874">
        <v>26</v>
      </c>
      <c r="H4874" t="s">
        <v>71</v>
      </c>
      <c r="I4874" t="s">
        <v>84</v>
      </c>
      <c r="J4874" t="s">
        <v>85</v>
      </c>
      <c r="K4874" t="s">
        <v>86</v>
      </c>
      <c r="L4874" t="s">
        <v>37</v>
      </c>
      <c r="M4874" t="s">
        <v>6422</v>
      </c>
      <c r="N4874" t="s">
        <v>73</v>
      </c>
      <c r="O4874" t="s">
        <v>74</v>
      </c>
      <c r="P4874" t="s">
        <v>75</v>
      </c>
      <c r="Q4874" t="s">
        <v>76</v>
      </c>
      <c r="R4874">
        <v>7</v>
      </c>
      <c r="S4874">
        <v>1730</v>
      </c>
      <c r="T4874">
        <v>0.05</v>
      </c>
      <c r="U4874">
        <v>1245.5999999999999</v>
      </c>
      <c r="V4874">
        <v>11504.5</v>
      </c>
      <c r="W4874">
        <v>2785.3</v>
      </c>
      <c r="X4874" t="s">
        <v>55</v>
      </c>
      <c r="Y4874" t="s">
        <v>77</v>
      </c>
      <c r="Z4874" t="s">
        <v>56</v>
      </c>
      <c r="AA4874" t="s">
        <v>57</v>
      </c>
      <c r="AB4874" t="s">
        <v>110</v>
      </c>
    </row>
    <row r="4875" spans="1:28" x14ac:dyDescent="0.3">
      <c r="A4875" t="s">
        <v>9128</v>
      </c>
      <c r="B4875" t="s">
        <v>607</v>
      </c>
      <c r="C4875" t="s">
        <v>1472</v>
      </c>
      <c r="D4875" t="s">
        <v>6799</v>
      </c>
      <c r="E4875" t="s">
        <v>5232</v>
      </c>
      <c r="F4875" t="s">
        <v>33</v>
      </c>
      <c r="G4875">
        <v>33</v>
      </c>
      <c r="H4875" t="s">
        <v>34</v>
      </c>
      <c r="I4875" t="s">
        <v>84</v>
      </c>
      <c r="J4875" t="s">
        <v>85</v>
      </c>
      <c r="K4875" t="s">
        <v>86</v>
      </c>
      <c r="L4875" t="s">
        <v>37</v>
      </c>
      <c r="M4875" t="s">
        <v>440</v>
      </c>
      <c r="N4875" t="s">
        <v>88</v>
      </c>
      <c r="O4875" t="s">
        <v>89</v>
      </c>
      <c r="P4875" t="s">
        <v>90</v>
      </c>
      <c r="Q4875" t="s">
        <v>91</v>
      </c>
      <c r="R4875">
        <v>9</v>
      </c>
      <c r="S4875">
        <v>524</v>
      </c>
      <c r="T4875">
        <v>0.1</v>
      </c>
      <c r="U4875">
        <v>377.28</v>
      </c>
      <c r="V4875">
        <v>4244.3999999999996</v>
      </c>
      <c r="W4875">
        <v>848.88</v>
      </c>
      <c r="X4875" t="s">
        <v>55</v>
      </c>
      <c r="Y4875" t="s">
        <v>44</v>
      </c>
      <c r="Z4875" t="s">
        <v>78</v>
      </c>
      <c r="AA4875" t="s">
        <v>46</v>
      </c>
      <c r="AB4875" t="s">
        <v>47</v>
      </c>
    </row>
    <row r="4876" spans="1:28" x14ac:dyDescent="0.3">
      <c r="A4876" t="s">
        <v>9129</v>
      </c>
      <c r="B4876" t="s">
        <v>261</v>
      </c>
      <c r="C4876" t="s">
        <v>3509</v>
      </c>
      <c r="D4876" t="s">
        <v>1184</v>
      </c>
      <c r="E4876" t="s">
        <v>2949</v>
      </c>
      <c r="F4876" t="s">
        <v>53</v>
      </c>
      <c r="G4876">
        <v>54</v>
      </c>
      <c r="H4876" t="s">
        <v>34</v>
      </c>
      <c r="I4876" t="s">
        <v>103</v>
      </c>
      <c r="J4876" t="s">
        <v>104</v>
      </c>
      <c r="K4876" t="s">
        <v>105</v>
      </c>
      <c r="L4876" t="s">
        <v>37</v>
      </c>
      <c r="M4876" t="s">
        <v>4146</v>
      </c>
      <c r="N4876" t="s">
        <v>39</v>
      </c>
      <c r="O4876" t="s">
        <v>159</v>
      </c>
      <c r="P4876" t="s">
        <v>160</v>
      </c>
      <c r="Q4876" t="s">
        <v>161</v>
      </c>
      <c r="R4876">
        <v>2</v>
      </c>
      <c r="S4876">
        <v>128</v>
      </c>
      <c r="T4876">
        <v>0.15</v>
      </c>
      <c r="U4876">
        <v>92.16</v>
      </c>
      <c r="V4876">
        <v>217.6</v>
      </c>
      <c r="W4876">
        <v>33.28</v>
      </c>
      <c r="X4876" t="s">
        <v>136</v>
      </c>
      <c r="Y4876" t="s">
        <v>64</v>
      </c>
      <c r="Z4876" t="s">
        <v>56</v>
      </c>
      <c r="AA4876" t="s">
        <v>46</v>
      </c>
      <c r="AB4876" t="s">
        <v>110</v>
      </c>
    </row>
    <row r="4877" spans="1:28" x14ac:dyDescent="0.3">
      <c r="A4877" t="s">
        <v>9130</v>
      </c>
      <c r="B4877" t="s">
        <v>144</v>
      </c>
      <c r="C4877" t="s">
        <v>366</v>
      </c>
      <c r="D4877" t="s">
        <v>4364</v>
      </c>
      <c r="E4877" t="s">
        <v>4376</v>
      </c>
      <c r="F4877" t="s">
        <v>33</v>
      </c>
      <c r="G4877">
        <v>22</v>
      </c>
      <c r="H4877" t="s">
        <v>71</v>
      </c>
      <c r="I4877" t="s">
        <v>84</v>
      </c>
      <c r="J4877" t="s">
        <v>85</v>
      </c>
      <c r="K4877" t="s">
        <v>86</v>
      </c>
      <c r="L4877" t="s">
        <v>37</v>
      </c>
      <c r="M4877" t="s">
        <v>1331</v>
      </c>
      <c r="N4877" t="s">
        <v>88</v>
      </c>
      <c r="O4877" t="s">
        <v>89</v>
      </c>
      <c r="P4877" t="s">
        <v>90</v>
      </c>
      <c r="Q4877" t="s">
        <v>91</v>
      </c>
      <c r="R4877">
        <v>6</v>
      </c>
      <c r="S4877">
        <v>1717</v>
      </c>
      <c r="T4877">
        <v>0.15</v>
      </c>
      <c r="U4877">
        <v>1236.24</v>
      </c>
      <c r="V4877">
        <v>8756.7000000000007</v>
      </c>
      <c r="W4877">
        <v>1339.26</v>
      </c>
      <c r="X4877" t="s">
        <v>136</v>
      </c>
      <c r="Y4877" t="s">
        <v>64</v>
      </c>
      <c r="Z4877" t="s">
        <v>56</v>
      </c>
      <c r="AA4877" t="s">
        <v>65</v>
      </c>
      <c r="AB4877" t="s">
        <v>47</v>
      </c>
    </row>
    <row r="4878" spans="1:28" x14ac:dyDescent="0.3">
      <c r="A4878" t="s">
        <v>9131</v>
      </c>
      <c r="B4878" t="s">
        <v>459</v>
      </c>
      <c r="C4878" t="s">
        <v>339</v>
      </c>
      <c r="D4878" t="s">
        <v>5743</v>
      </c>
      <c r="E4878" t="s">
        <v>9132</v>
      </c>
      <c r="F4878" t="s">
        <v>53</v>
      </c>
      <c r="G4878">
        <v>26</v>
      </c>
      <c r="H4878" t="s">
        <v>71</v>
      </c>
      <c r="I4878" t="s">
        <v>84</v>
      </c>
      <c r="J4878" t="s">
        <v>85</v>
      </c>
      <c r="K4878" t="s">
        <v>86</v>
      </c>
      <c r="L4878" t="s">
        <v>37</v>
      </c>
      <c r="M4878" t="s">
        <v>2441</v>
      </c>
      <c r="N4878" t="s">
        <v>39</v>
      </c>
      <c r="O4878" t="s">
        <v>159</v>
      </c>
      <c r="P4878" t="s">
        <v>160</v>
      </c>
      <c r="Q4878" t="s">
        <v>161</v>
      </c>
      <c r="R4878">
        <v>2</v>
      </c>
      <c r="S4878">
        <v>1733</v>
      </c>
      <c r="T4878">
        <v>0.05</v>
      </c>
      <c r="U4878">
        <v>1247.76</v>
      </c>
      <c r="V4878">
        <v>3292.7</v>
      </c>
      <c r="W4878">
        <v>797.18</v>
      </c>
      <c r="X4878" t="s">
        <v>43</v>
      </c>
      <c r="Y4878" t="s">
        <v>64</v>
      </c>
      <c r="Z4878" t="s">
        <v>45</v>
      </c>
      <c r="AA4878" t="s">
        <v>57</v>
      </c>
      <c r="AB4878" t="s">
        <v>110</v>
      </c>
    </row>
    <row r="4879" spans="1:28" x14ac:dyDescent="0.3">
      <c r="A4879" t="s">
        <v>9133</v>
      </c>
      <c r="B4879" t="s">
        <v>1045</v>
      </c>
      <c r="C4879" t="s">
        <v>962</v>
      </c>
      <c r="D4879" t="s">
        <v>7426</v>
      </c>
      <c r="E4879" t="s">
        <v>864</v>
      </c>
      <c r="F4879" t="s">
        <v>53</v>
      </c>
      <c r="G4879">
        <v>18</v>
      </c>
      <c r="H4879" t="s">
        <v>128</v>
      </c>
      <c r="I4879" t="s">
        <v>84</v>
      </c>
      <c r="J4879" t="s">
        <v>85</v>
      </c>
      <c r="K4879" t="s">
        <v>86</v>
      </c>
      <c r="L4879" t="s">
        <v>37</v>
      </c>
      <c r="M4879" t="s">
        <v>2367</v>
      </c>
      <c r="N4879" t="s">
        <v>73</v>
      </c>
      <c r="O4879" t="s">
        <v>74</v>
      </c>
      <c r="P4879" t="s">
        <v>75</v>
      </c>
      <c r="Q4879" t="s">
        <v>76</v>
      </c>
      <c r="R4879">
        <v>5</v>
      </c>
      <c r="S4879">
        <v>822</v>
      </c>
      <c r="T4879">
        <v>0.05</v>
      </c>
      <c r="U4879">
        <v>591.84</v>
      </c>
      <c r="V4879">
        <v>3904.5</v>
      </c>
      <c r="W4879">
        <v>945.3</v>
      </c>
      <c r="X4879" t="s">
        <v>55</v>
      </c>
      <c r="Y4879" t="s">
        <v>64</v>
      </c>
      <c r="Z4879" t="s">
        <v>78</v>
      </c>
      <c r="AA4879" t="s">
        <v>46</v>
      </c>
      <c r="AB4879" t="s">
        <v>110</v>
      </c>
    </row>
    <row r="4880" spans="1:28" x14ac:dyDescent="0.3">
      <c r="A4880" t="s">
        <v>9134</v>
      </c>
      <c r="B4880" t="s">
        <v>175</v>
      </c>
      <c r="C4880" t="s">
        <v>1249</v>
      </c>
      <c r="D4880" t="s">
        <v>9135</v>
      </c>
      <c r="E4880" t="s">
        <v>1901</v>
      </c>
      <c r="F4880" t="s">
        <v>53</v>
      </c>
      <c r="G4880">
        <v>44</v>
      </c>
      <c r="H4880" t="s">
        <v>128</v>
      </c>
      <c r="I4880" t="s">
        <v>35</v>
      </c>
      <c r="J4880" t="s">
        <v>36</v>
      </c>
      <c r="K4880" t="s">
        <v>36</v>
      </c>
      <c r="L4880" t="s">
        <v>37</v>
      </c>
      <c r="M4880" t="s">
        <v>2230</v>
      </c>
      <c r="N4880" t="s">
        <v>73</v>
      </c>
      <c r="O4880" t="s">
        <v>74</v>
      </c>
      <c r="P4880" t="s">
        <v>75</v>
      </c>
      <c r="Q4880" t="s">
        <v>76</v>
      </c>
      <c r="R4880">
        <v>4</v>
      </c>
      <c r="S4880">
        <v>611</v>
      </c>
      <c r="T4880">
        <v>0.1</v>
      </c>
      <c r="U4880">
        <v>439.92</v>
      </c>
      <c r="V4880">
        <v>2199.6</v>
      </c>
      <c r="W4880">
        <v>439.92</v>
      </c>
      <c r="X4880" t="s">
        <v>43</v>
      </c>
      <c r="Y4880" t="s">
        <v>44</v>
      </c>
      <c r="Z4880" t="s">
        <v>78</v>
      </c>
      <c r="AA4880" t="s">
        <v>65</v>
      </c>
      <c r="AB4880" t="s">
        <v>110</v>
      </c>
    </row>
    <row r="4881" spans="1:28" x14ac:dyDescent="0.3">
      <c r="A4881" t="s">
        <v>9136</v>
      </c>
      <c r="B4881" t="s">
        <v>702</v>
      </c>
      <c r="C4881" t="s">
        <v>943</v>
      </c>
      <c r="D4881" t="s">
        <v>5220</v>
      </c>
      <c r="E4881" t="s">
        <v>1965</v>
      </c>
      <c r="F4881" t="s">
        <v>53</v>
      </c>
      <c r="G4881">
        <v>21</v>
      </c>
      <c r="H4881" t="s">
        <v>34</v>
      </c>
      <c r="I4881" t="s">
        <v>84</v>
      </c>
      <c r="J4881" t="s">
        <v>85</v>
      </c>
      <c r="K4881" t="s">
        <v>86</v>
      </c>
      <c r="L4881" t="s">
        <v>37</v>
      </c>
      <c r="M4881" t="s">
        <v>729</v>
      </c>
      <c r="N4881" t="s">
        <v>73</v>
      </c>
      <c r="O4881" t="s">
        <v>107</v>
      </c>
      <c r="P4881" t="s">
        <v>108</v>
      </c>
      <c r="Q4881" t="s">
        <v>109</v>
      </c>
      <c r="R4881">
        <v>1</v>
      </c>
      <c r="S4881">
        <v>887</v>
      </c>
      <c r="T4881">
        <v>0.2</v>
      </c>
      <c r="U4881">
        <v>638.64</v>
      </c>
      <c r="V4881">
        <v>709.6</v>
      </c>
      <c r="W4881">
        <v>70.959999999999994</v>
      </c>
      <c r="X4881" t="s">
        <v>55</v>
      </c>
      <c r="Y4881" t="s">
        <v>64</v>
      </c>
      <c r="Z4881" t="s">
        <v>78</v>
      </c>
      <c r="AA4881" t="s">
        <v>57</v>
      </c>
      <c r="AB4881" t="s">
        <v>47</v>
      </c>
    </row>
    <row r="4882" spans="1:28" x14ac:dyDescent="0.3">
      <c r="A4882" t="s">
        <v>9137</v>
      </c>
      <c r="B4882" t="s">
        <v>1076</v>
      </c>
      <c r="C4882" t="s">
        <v>748</v>
      </c>
      <c r="D4882" t="s">
        <v>3324</v>
      </c>
      <c r="E4882" t="s">
        <v>4863</v>
      </c>
      <c r="F4882" t="s">
        <v>53</v>
      </c>
      <c r="G4882">
        <v>59</v>
      </c>
      <c r="H4882" t="s">
        <v>71</v>
      </c>
      <c r="I4882" t="s">
        <v>35</v>
      </c>
      <c r="J4882" t="s">
        <v>36</v>
      </c>
      <c r="K4882" t="s">
        <v>36</v>
      </c>
      <c r="L4882" t="s">
        <v>37</v>
      </c>
      <c r="M4882" t="s">
        <v>3120</v>
      </c>
      <c r="N4882" t="s">
        <v>73</v>
      </c>
      <c r="O4882" t="s">
        <v>107</v>
      </c>
      <c r="P4882" t="s">
        <v>108</v>
      </c>
      <c r="Q4882" t="s">
        <v>109</v>
      </c>
      <c r="R4882">
        <v>7</v>
      </c>
      <c r="S4882">
        <v>658</v>
      </c>
      <c r="T4882">
        <v>0.05</v>
      </c>
      <c r="U4882">
        <v>473.76</v>
      </c>
      <c r="V4882">
        <v>4375.7</v>
      </c>
      <c r="W4882">
        <v>1059.3800000000001</v>
      </c>
      <c r="X4882" t="s">
        <v>55</v>
      </c>
      <c r="Y4882" t="s">
        <v>77</v>
      </c>
      <c r="Z4882" t="s">
        <v>56</v>
      </c>
      <c r="AA4882" t="s">
        <v>65</v>
      </c>
      <c r="AB4882" t="s">
        <v>47</v>
      </c>
    </row>
    <row r="4883" spans="1:28" x14ac:dyDescent="0.3">
      <c r="A4883" t="s">
        <v>9138</v>
      </c>
      <c r="B4883" t="s">
        <v>1083</v>
      </c>
      <c r="C4883" t="s">
        <v>454</v>
      </c>
      <c r="D4883" t="s">
        <v>4639</v>
      </c>
      <c r="E4883" t="s">
        <v>3506</v>
      </c>
      <c r="F4883" t="s">
        <v>33</v>
      </c>
      <c r="G4883">
        <v>30</v>
      </c>
      <c r="H4883" t="s">
        <v>34</v>
      </c>
      <c r="I4883" t="s">
        <v>116</v>
      </c>
      <c r="J4883" t="s">
        <v>117</v>
      </c>
      <c r="K4883" t="s">
        <v>118</v>
      </c>
      <c r="L4883" t="s">
        <v>37</v>
      </c>
      <c r="M4883" t="s">
        <v>1181</v>
      </c>
      <c r="N4883" t="s">
        <v>88</v>
      </c>
      <c r="O4883" t="s">
        <v>89</v>
      </c>
      <c r="P4883" t="s">
        <v>90</v>
      </c>
      <c r="Q4883" t="s">
        <v>91</v>
      </c>
      <c r="R4883">
        <v>4</v>
      </c>
      <c r="S4883">
        <v>688</v>
      </c>
      <c r="T4883">
        <v>0</v>
      </c>
      <c r="U4883">
        <v>495.36</v>
      </c>
      <c r="V4883">
        <v>2752</v>
      </c>
      <c r="W4883">
        <v>770.56</v>
      </c>
      <c r="X4883" t="s">
        <v>136</v>
      </c>
      <c r="Y4883" t="s">
        <v>77</v>
      </c>
      <c r="Z4883" t="s">
        <v>78</v>
      </c>
      <c r="AA4883" t="s">
        <v>65</v>
      </c>
      <c r="AB4883" t="s">
        <v>110</v>
      </c>
    </row>
    <row r="4884" spans="1:28" x14ac:dyDescent="0.3">
      <c r="A4884" t="s">
        <v>9139</v>
      </c>
      <c r="B4884" t="s">
        <v>327</v>
      </c>
      <c r="C4884" t="s">
        <v>132</v>
      </c>
      <c r="D4884" t="s">
        <v>5190</v>
      </c>
      <c r="E4884" t="s">
        <v>2151</v>
      </c>
      <c r="F4884" t="s">
        <v>53</v>
      </c>
      <c r="G4884">
        <v>25</v>
      </c>
      <c r="H4884" t="s">
        <v>34</v>
      </c>
      <c r="I4884" t="s">
        <v>35</v>
      </c>
      <c r="J4884" t="s">
        <v>36</v>
      </c>
      <c r="K4884" t="s">
        <v>36</v>
      </c>
      <c r="L4884" t="s">
        <v>37</v>
      </c>
      <c r="M4884" t="s">
        <v>2899</v>
      </c>
      <c r="N4884" t="s">
        <v>73</v>
      </c>
      <c r="O4884" t="s">
        <v>107</v>
      </c>
      <c r="P4884" t="s">
        <v>108</v>
      </c>
      <c r="Q4884" t="s">
        <v>109</v>
      </c>
      <c r="R4884">
        <v>7</v>
      </c>
      <c r="S4884">
        <v>556</v>
      </c>
      <c r="T4884">
        <v>0.1</v>
      </c>
      <c r="U4884">
        <v>400.32</v>
      </c>
      <c r="V4884">
        <v>3502.8</v>
      </c>
      <c r="W4884">
        <v>700.56</v>
      </c>
      <c r="X4884" t="s">
        <v>43</v>
      </c>
      <c r="Y4884" t="s">
        <v>44</v>
      </c>
      <c r="Z4884" t="s">
        <v>45</v>
      </c>
      <c r="AA4884" t="s">
        <v>65</v>
      </c>
      <c r="AB4884" t="s">
        <v>110</v>
      </c>
    </row>
    <row r="4885" spans="1:28" x14ac:dyDescent="0.3">
      <c r="A4885" t="s">
        <v>9140</v>
      </c>
      <c r="B4885" t="s">
        <v>244</v>
      </c>
      <c r="C4885" t="s">
        <v>1045</v>
      </c>
      <c r="D4885" t="s">
        <v>1525</v>
      </c>
      <c r="E4885" t="s">
        <v>3673</v>
      </c>
      <c r="F4885" t="s">
        <v>33</v>
      </c>
      <c r="G4885">
        <v>58</v>
      </c>
      <c r="H4885" t="s">
        <v>71</v>
      </c>
      <c r="I4885" t="s">
        <v>116</v>
      </c>
      <c r="J4885" t="s">
        <v>117</v>
      </c>
      <c r="K4885" t="s">
        <v>118</v>
      </c>
      <c r="L4885" t="s">
        <v>37</v>
      </c>
      <c r="M4885" t="s">
        <v>2837</v>
      </c>
      <c r="N4885" t="s">
        <v>88</v>
      </c>
      <c r="O4885" t="s">
        <v>120</v>
      </c>
      <c r="P4885" t="s">
        <v>121</v>
      </c>
      <c r="Q4885" t="s">
        <v>122</v>
      </c>
      <c r="R4885">
        <v>5</v>
      </c>
      <c r="S4885">
        <v>1331</v>
      </c>
      <c r="T4885">
        <v>0.15</v>
      </c>
      <c r="U4885">
        <v>958.32</v>
      </c>
      <c r="V4885">
        <v>5656.75</v>
      </c>
      <c r="W4885">
        <v>865.15</v>
      </c>
      <c r="X4885" t="s">
        <v>136</v>
      </c>
      <c r="Y4885" t="s">
        <v>44</v>
      </c>
      <c r="Z4885" t="s">
        <v>45</v>
      </c>
      <c r="AA4885" t="s">
        <v>57</v>
      </c>
      <c r="AB4885" t="s">
        <v>110</v>
      </c>
    </row>
    <row r="4886" spans="1:28" x14ac:dyDescent="0.3">
      <c r="A4886" t="s">
        <v>9141</v>
      </c>
      <c r="B4886" t="s">
        <v>767</v>
      </c>
      <c r="C4886" t="s">
        <v>987</v>
      </c>
      <c r="D4886" t="s">
        <v>3255</v>
      </c>
      <c r="E4886" t="s">
        <v>6190</v>
      </c>
      <c r="F4886" t="s">
        <v>53</v>
      </c>
      <c r="G4886">
        <v>23</v>
      </c>
      <c r="H4886" t="s">
        <v>34</v>
      </c>
      <c r="I4886" t="s">
        <v>116</v>
      </c>
      <c r="J4886" t="s">
        <v>117</v>
      </c>
      <c r="K4886" t="s">
        <v>118</v>
      </c>
      <c r="L4886" t="s">
        <v>37</v>
      </c>
      <c r="M4886" t="s">
        <v>6361</v>
      </c>
      <c r="N4886" t="s">
        <v>39</v>
      </c>
      <c r="O4886" t="s">
        <v>40</v>
      </c>
      <c r="P4886" t="s">
        <v>41</v>
      </c>
      <c r="Q4886" t="s">
        <v>42</v>
      </c>
      <c r="R4886">
        <v>7</v>
      </c>
      <c r="S4886">
        <v>517</v>
      </c>
      <c r="T4886">
        <v>0</v>
      </c>
      <c r="U4886">
        <v>372.24</v>
      </c>
      <c r="V4886">
        <v>3619</v>
      </c>
      <c r="W4886">
        <v>1013.32</v>
      </c>
      <c r="X4886" t="s">
        <v>136</v>
      </c>
      <c r="Y4886" t="s">
        <v>44</v>
      </c>
      <c r="Z4886" t="s">
        <v>78</v>
      </c>
      <c r="AA4886" t="s">
        <v>57</v>
      </c>
      <c r="AB4886" t="s">
        <v>47</v>
      </c>
    </row>
    <row r="4887" spans="1:28" x14ac:dyDescent="0.3">
      <c r="A4887" t="s">
        <v>9142</v>
      </c>
      <c r="B4887" t="s">
        <v>661</v>
      </c>
      <c r="C4887" t="s">
        <v>2072</v>
      </c>
      <c r="D4887" t="s">
        <v>3724</v>
      </c>
      <c r="E4887" t="s">
        <v>6679</v>
      </c>
      <c r="F4887" t="s">
        <v>33</v>
      </c>
      <c r="G4887">
        <v>55</v>
      </c>
      <c r="H4887" t="s">
        <v>34</v>
      </c>
      <c r="I4887" t="s">
        <v>35</v>
      </c>
      <c r="J4887" t="s">
        <v>36</v>
      </c>
      <c r="K4887" t="s">
        <v>36</v>
      </c>
      <c r="L4887" t="s">
        <v>37</v>
      </c>
      <c r="M4887" t="s">
        <v>4476</v>
      </c>
      <c r="N4887" t="s">
        <v>88</v>
      </c>
      <c r="O4887" t="s">
        <v>120</v>
      </c>
      <c r="P4887" t="s">
        <v>121</v>
      </c>
      <c r="Q4887" t="s">
        <v>122</v>
      </c>
      <c r="R4887">
        <v>10</v>
      </c>
      <c r="S4887">
        <v>551</v>
      </c>
      <c r="T4887">
        <v>0</v>
      </c>
      <c r="U4887">
        <v>396.72</v>
      </c>
      <c r="V4887">
        <v>5510</v>
      </c>
      <c r="W4887">
        <v>1542.8</v>
      </c>
      <c r="X4887" t="s">
        <v>43</v>
      </c>
      <c r="Y4887" t="s">
        <v>44</v>
      </c>
      <c r="Z4887" t="s">
        <v>45</v>
      </c>
      <c r="AA4887" t="s">
        <v>65</v>
      </c>
      <c r="AB4887" t="s">
        <v>47</v>
      </c>
    </row>
    <row r="4888" spans="1:28" x14ac:dyDescent="0.3">
      <c r="A4888" t="s">
        <v>9143</v>
      </c>
      <c r="B4888" t="s">
        <v>899</v>
      </c>
      <c r="C4888" t="s">
        <v>1674</v>
      </c>
      <c r="D4888" t="s">
        <v>2658</v>
      </c>
      <c r="E4888" t="s">
        <v>5736</v>
      </c>
      <c r="F4888" t="s">
        <v>33</v>
      </c>
      <c r="G4888">
        <v>30</v>
      </c>
      <c r="H4888" t="s">
        <v>128</v>
      </c>
      <c r="I4888" t="s">
        <v>103</v>
      </c>
      <c r="J4888" t="s">
        <v>104</v>
      </c>
      <c r="K4888" t="s">
        <v>105</v>
      </c>
      <c r="L4888" t="s">
        <v>37</v>
      </c>
      <c r="M4888" t="s">
        <v>2766</v>
      </c>
      <c r="N4888" t="s">
        <v>73</v>
      </c>
      <c r="O4888" t="s">
        <v>74</v>
      </c>
      <c r="P4888" t="s">
        <v>75</v>
      </c>
      <c r="Q4888" t="s">
        <v>76</v>
      </c>
      <c r="R4888">
        <v>8</v>
      </c>
      <c r="S4888">
        <v>1420</v>
      </c>
      <c r="T4888">
        <v>0</v>
      </c>
      <c r="U4888">
        <v>1022.4</v>
      </c>
      <c r="V4888">
        <v>11360</v>
      </c>
      <c r="W4888">
        <v>3180.8</v>
      </c>
      <c r="X4888" t="s">
        <v>43</v>
      </c>
      <c r="Y4888" t="s">
        <v>64</v>
      </c>
      <c r="Z4888" t="s">
        <v>78</v>
      </c>
      <c r="AA4888" t="s">
        <v>57</v>
      </c>
      <c r="AB4888" t="s">
        <v>47</v>
      </c>
    </row>
    <row r="4889" spans="1:28" x14ac:dyDescent="0.3">
      <c r="A4889" t="s">
        <v>9144</v>
      </c>
      <c r="B4889" t="s">
        <v>723</v>
      </c>
      <c r="C4889" t="s">
        <v>777</v>
      </c>
      <c r="D4889" t="s">
        <v>5305</v>
      </c>
      <c r="E4889" t="s">
        <v>7229</v>
      </c>
      <c r="F4889" t="s">
        <v>53</v>
      </c>
      <c r="G4889">
        <v>62</v>
      </c>
      <c r="H4889" t="s">
        <v>128</v>
      </c>
      <c r="I4889" t="s">
        <v>35</v>
      </c>
      <c r="J4889" t="s">
        <v>36</v>
      </c>
      <c r="K4889" t="s">
        <v>36</v>
      </c>
      <c r="L4889" t="s">
        <v>37</v>
      </c>
      <c r="M4889" t="s">
        <v>2096</v>
      </c>
      <c r="N4889" t="s">
        <v>88</v>
      </c>
      <c r="O4889" t="s">
        <v>89</v>
      </c>
      <c r="P4889" t="s">
        <v>90</v>
      </c>
      <c r="Q4889" t="s">
        <v>91</v>
      </c>
      <c r="R4889">
        <v>9</v>
      </c>
      <c r="S4889">
        <v>1398</v>
      </c>
      <c r="T4889">
        <v>0.15</v>
      </c>
      <c r="U4889">
        <v>1006.56</v>
      </c>
      <c r="V4889">
        <v>10694.7</v>
      </c>
      <c r="W4889">
        <v>1635.66</v>
      </c>
      <c r="X4889" t="s">
        <v>55</v>
      </c>
      <c r="Y4889" t="s">
        <v>44</v>
      </c>
      <c r="Z4889" t="s">
        <v>45</v>
      </c>
      <c r="AA4889" t="s">
        <v>46</v>
      </c>
      <c r="AB4889" t="s">
        <v>47</v>
      </c>
    </row>
    <row r="4890" spans="1:28" x14ac:dyDescent="0.3">
      <c r="A4890" t="s">
        <v>9145</v>
      </c>
      <c r="B4890" t="s">
        <v>982</v>
      </c>
      <c r="C4890" t="s">
        <v>739</v>
      </c>
      <c r="D4890" t="s">
        <v>3149</v>
      </c>
      <c r="E4890" t="s">
        <v>1511</v>
      </c>
      <c r="F4890" t="s">
        <v>33</v>
      </c>
      <c r="G4890">
        <v>28</v>
      </c>
      <c r="H4890" t="s">
        <v>71</v>
      </c>
      <c r="I4890" t="s">
        <v>103</v>
      </c>
      <c r="J4890" t="s">
        <v>104</v>
      </c>
      <c r="K4890" t="s">
        <v>105</v>
      </c>
      <c r="L4890" t="s">
        <v>37</v>
      </c>
      <c r="M4890" t="s">
        <v>3041</v>
      </c>
      <c r="N4890" t="s">
        <v>88</v>
      </c>
      <c r="O4890" t="s">
        <v>89</v>
      </c>
      <c r="P4890" t="s">
        <v>90</v>
      </c>
      <c r="Q4890" t="s">
        <v>91</v>
      </c>
      <c r="R4890">
        <v>3</v>
      </c>
      <c r="S4890">
        <v>176</v>
      </c>
      <c r="T4890">
        <v>0</v>
      </c>
      <c r="U4890">
        <v>126.72</v>
      </c>
      <c r="V4890">
        <v>528</v>
      </c>
      <c r="W4890">
        <v>147.84</v>
      </c>
      <c r="X4890" t="s">
        <v>136</v>
      </c>
      <c r="Y4890" t="s">
        <v>77</v>
      </c>
      <c r="Z4890" t="s">
        <v>45</v>
      </c>
      <c r="AA4890" t="s">
        <v>46</v>
      </c>
      <c r="AB4890" t="s">
        <v>110</v>
      </c>
    </row>
    <row r="4891" spans="1:28" x14ac:dyDescent="0.3">
      <c r="A4891" t="s">
        <v>9146</v>
      </c>
      <c r="B4891" t="s">
        <v>707</v>
      </c>
      <c r="C4891" t="s">
        <v>909</v>
      </c>
      <c r="D4891" t="s">
        <v>2634</v>
      </c>
      <c r="E4891" t="s">
        <v>6616</v>
      </c>
      <c r="F4891" t="s">
        <v>33</v>
      </c>
      <c r="G4891">
        <v>26</v>
      </c>
      <c r="H4891" t="s">
        <v>34</v>
      </c>
      <c r="I4891" t="s">
        <v>84</v>
      </c>
      <c r="J4891" t="s">
        <v>85</v>
      </c>
      <c r="K4891" t="s">
        <v>86</v>
      </c>
      <c r="L4891" t="s">
        <v>37</v>
      </c>
      <c r="M4891" t="s">
        <v>610</v>
      </c>
      <c r="N4891" t="s">
        <v>88</v>
      </c>
      <c r="O4891" t="s">
        <v>120</v>
      </c>
      <c r="P4891" t="s">
        <v>121</v>
      </c>
      <c r="Q4891" t="s">
        <v>122</v>
      </c>
      <c r="R4891">
        <v>8</v>
      </c>
      <c r="S4891">
        <v>1501</v>
      </c>
      <c r="T4891">
        <v>0.15</v>
      </c>
      <c r="U4891">
        <v>1080.72</v>
      </c>
      <c r="V4891">
        <v>10206.799999999999</v>
      </c>
      <c r="W4891">
        <v>1561.04</v>
      </c>
      <c r="X4891" t="s">
        <v>55</v>
      </c>
      <c r="Y4891" t="s">
        <v>77</v>
      </c>
      <c r="Z4891" t="s">
        <v>45</v>
      </c>
      <c r="AA4891" t="s">
        <v>46</v>
      </c>
      <c r="AB4891" t="s">
        <v>110</v>
      </c>
    </row>
    <row r="4892" spans="1:28" x14ac:dyDescent="0.3">
      <c r="A4892" t="s">
        <v>9147</v>
      </c>
      <c r="B4892" t="s">
        <v>475</v>
      </c>
      <c r="C4892" t="s">
        <v>623</v>
      </c>
      <c r="D4892" t="s">
        <v>793</v>
      </c>
      <c r="E4892" t="s">
        <v>4127</v>
      </c>
      <c r="F4892" t="s">
        <v>53</v>
      </c>
      <c r="G4892">
        <v>32</v>
      </c>
      <c r="H4892" t="s">
        <v>34</v>
      </c>
      <c r="I4892" t="s">
        <v>84</v>
      </c>
      <c r="J4892" t="s">
        <v>85</v>
      </c>
      <c r="K4892" t="s">
        <v>86</v>
      </c>
      <c r="L4892" t="s">
        <v>37</v>
      </c>
      <c r="M4892" t="s">
        <v>664</v>
      </c>
      <c r="N4892" t="s">
        <v>39</v>
      </c>
      <c r="O4892" t="s">
        <v>40</v>
      </c>
      <c r="P4892" t="s">
        <v>41</v>
      </c>
      <c r="Q4892" t="s">
        <v>42</v>
      </c>
      <c r="R4892">
        <v>3</v>
      </c>
      <c r="S4892">
        <v>456</v>
      </c>
      <c r="T4892">
        <v>0.05</v>
      </c>
      <c r="U4892">
        <v>328.32</v>
      </c>
      <c r="V4892">
        <v>1299.5999999999999</v>
      </c>
      <c r="W4892">
        <v>314.64</v>
      </c>
      <c r="X4892" t="s">
        <v>55</v>
      </c>
      <c r="Y4892" t="s">
        <v>44</v>
      </c>
      <c r="Z4892" t="s">
        <v>56</v>
      </c>
      <c r="AA4892" t="s">
        <v>65</v>
      </c>
      <c r="AB4892" t="s">
        <v>47</v>
      </c>
    </row>
    <row r="4893" spans="1:28" x14ac:dyDescent="0.3">
      <c r="A4893" t="s">
        <v>9148</v>
      </c>
      <c r="B4893" t="s">
        <v>1692</v>
      </c>
      <c r="C4893" t="s">
        <v>437</v>
      </c>
      <c r="D4893" t="s">
        <v>914</v>
      </c>
      <c r="E4893" t="s">
        <v>5412</v>
      </c>
      <c r="F4893" t="s">
        <v>53</v>
      </c>
      <c r="G4893">
        <v>26</v>
      </c>
      <c r="H4893" t="s">
        <v>71</v>
      </c>
      <c r="I4893" t="s">
        <v>84</v>
      </c>
      <c r="J4893" t="s">
        <v>85</v>
      </c>
      <c r="K4893" t="s">
        <v>86</v>
      </c>
      <c r="L4893" t="s">
        <v>37</v>
      </c>
      <c r="M4893" t="s">
        <v>4533</v>
      </c>
      <c r="N4893" t="s">
        <v>88</v>
      </c>
      <c r="O4893" t="s">
        <v>120</v>
      </c>
      <c r="P4893" t="s">
        <v>121</v>
      </c>
      <c r="Q4893" t="s">
        <v>122</v>
      </c>
      <c r="R4893">
        <v>2</v>
      </c>
      <c r="S4893">
        <v>1863</v>
      </c>
      <c r="T4893">
        <v>0.15</v>
      </c>
      <c r="U4893">
        <v>1341.36</v>
      </c>
      <c r="V4893">
        <v>3167.1</v>
      </c>
      <c r="W4893">
        <v>484.38</v>
      </c>
      <c r="X4893" t="s">
        <v>136</v>
      </c>
      <c r="Y4893" t="s">
        <v>64</v>
      </c>
      <c r="Z4893" t="s">
        <v>45</v>
      </c>
      <c r="AA4893" t="s">
        <v>65</v>
      </c>
      <c r="AB4893" t="s">
        <v>47</v>
      </c>
    </row>
    <row r="4894" spans="1:28" x14ac:dyDescent="0.3">
      <c r="A4894" t="s">
        <v>9149</v>
      </c>
      <c r="B4894" t="s">
        <v>1202</v>
      </c>
      <c r="C4894" t="s">
        <v>607</v>
      </c>
      <c r="D4894" t="s">
        <v>2369</v>
      </c>
      <c r="E4894" t="s">
        <v>2797</v>
      </c>
      <c r="F4894" t="s">
        <v>53</v>
      </c>
      <c r="G4894">
        <v>36</v>
      </c>
      <c r="H4894" t="s">
        <v>71</v>
      </c>
      <c r="I4894" t="s">
        <v>116</v>
      </c>
      <c r="J4894" t="s">
        <v>117</v>
      </c>
      <c r="K4894" t="s">
        <v>118</v>
      </c>
      <c r="L4894" t="s">
        <v>37</v>
      </c>
      <c r="M4894" t="s">
        <v>1397</v>
      </c>
      <c r="N4894" t="s">
        <v>88</v>
      </c>
      <c r="O4894" t="s">
        <v>89</v>
      </c>
      <c r="P4894" t="s">
        <v>90</v>
      </c>
      <c r="Q4894" t="s">
        <v>91</v>
      </c>
      <c r="R4894">
        <v>6</v>
      </c>
      <c r="S4894">
        <v>424</v>
      </c>
      <c r="T4894">
        <v>0.1</v>
      </c>
      <c r="U4894">
        <v>305.27999999999997</v>
      </c>
      <c r="V4894">
        <v>2289.6</v>
      </c>
      <c r="W4894">
        <v>457.92</v>
      </c>
      <c r="X4894" t="s">
        <v>43</v>
      </c>
      <c r="Y4894" t="s">
        <v>77</v>
      </c>
      <c r="Z4894" t="s">
        <v>56</v>
      </c>
      <c r="AA4894" t="s">
        <v>57</v>
      </c>
      <c r="AB4894" t="s">
        <v>47</v>
      </c>
    </row>
    <row r="4895" spans="1:28" x14ac:dyDescent="0.3">
      <c r="A4895" t="s">
        <v>9150</v>
      </c>
      <c r="B4895" t="s">
        <v>454</v>
      </c>
      <c r="C4895" t="s">
        <v>30</v>
      </c>
      <c r="D4895" t="s">
        <v>714</v>
      </c>
      <c r="E4895" t="s">
        <v>5127</v>
      </c>
      <c r="F4895" t="s">
        <v>33</v>
      </c>
      <c r="G4895">
        <v>25</v>
      </c>
      <c r="H4895" t="s">
        <v>128</v>
      </c>
      <c r="I4895" t="s">
        <v>103</v>
      </c>
      <c r="J4895" t="s">
        <v>104</v>
      </c>
      <c r="K4895" t="s">
        <v>105</v>
      </c>
      <c r="L4895" t="s">
        <v>37</v>
      </c>
      <c r="M4895" t="s">
        <v>949</v>
      </c>
      <c r="N4895" t="s">
        <v>88</v>
      </c>
      <c r="O4895" t="s">
        <v>89</v>
      </c>
      <c r="P4895" t="s">
        <v>90</v>
      </c>
      <c r="Q4895" t="s">
        <v>91</v>
      </c>
      <c r="R4895">
        <v>9</v>
      </c>
      <c r="S4895">
        <v>246</v>
      </c>
      <c r="T4895">
        <v>0.05</v>
      </c>
      <c r="U4895">
        <v>177.12</v>
      </c>
      <c r="V4895">
        <v>2103.3000000000002</v>
      </c>
      <c r="W4895">
        <v>509.22</v>
      </c>
      <c r="X4895" t="s">
        <v>43</v>
      </c>
      <c r="Y4895" t="s">
        <v>44</v>
      </c>
      <c r="Z4895" t="s">
        <v>78</v>
      </c>
      <c r="AA4895" t="s">
        <v>65</v>
      </c>
      <c r="AB4895" t="s">
        <v>47</v>
      </c>
    </row>
    <row r="4896" spans="1:28" x14ac:dyDescent="0.3">
      <c r="A4896" t="s">
        <v>9151</v>
      </c>
      <c r="B4896" t="s">
        <v>481</v>
      </c>
      <c r="C4896" t="s">
        <v>482</v>
      </c>
      <c r="D4896" t="s">
        <v>6154</v>
      </c>
      <c r="E4896" t="s">
        <v>2526</v>
      </c>
      <c r="F4896" t="s">
        <v>33</v>
      </c>
      <c r="G4896">
        <v>29</v>
      </c>
      <c r="H4896" t="s">
        <v>128</v>
      </c>
      <c r="I4896" t="s">
        <v>116</v>
      </c>
      <c r="J4896" t="s">
        <v>117</v>
      </c>
      <c r="K4896" t="s">
        <v>118</v>
      </c>
      <c r="L4896" t="s">
        <v>37</v>
      </c>
      <c r="M4896" t="s">
        <v>1397</v>
      </c>
      <c r="N4896" t="s">
        <v>39</v>
      </c>
      <c r="O4896" t="s">
        <v>159</v>
      </c>
      <c r="P4896" t="s">
        <v>160</v>
      </c>
      <c r="Q4896" t="s">
        <v>161</v>
      </c>
      <c r="R4896">
        <v>2</v>
      </c>
      <c r="S4896">
        <v>744</v>
      </c>
      <c r="T4896">
        <v>0.2</v>
      </c>
      <c r="U4896">
        <v>535.67999999999995</v>
      </c>
      <c r="V4896">
        <v>1190.4000000000001</v>
      </c>
      <c r="W4896">
        <v>119.04</v>
      </c>
      <c r="X4896" t="s">
        <v>55</v>
      </c>
      <c r="Y4896" t="s">
        <v>44</v>
      </c>
      <c r="Z4896" t="s">
        <v>78</v>
      </c>
      <c r="AA4896" t="s">
        <v>57</v>
      </c>
      <c r="AB4896" t="s">
        <v>47</v>
      </c>
    </row>
    <row r="4897" spans="1:28" x14ac:dyDescent="0.3">
      <c r="A4897" t="s">
        <v>9152</v>
      </c>
      <c r="B4897" t="s">
        <v>996</v>
      </c>
      <c r="C4897" t="s">
        <v>1405</v>
      </c>
      <c r="D4897" t="s">
        <v>2507</v>
      </c>
      <c r="E4897" t="s">
        <v>1260</v>
      </c>
      <c r="F4897" t="s">
        <v>53</v>
      </c>
      <c r="G4897">
        <v>38</v>
      </c>
      <c r="H4897" t="s">
        <v>128</v>
      </c>
      <c r="I4897" t="s">
        <v>35</v>
      </c>
      <c r="J4897" t="s">
        <v>36</v>
      </c>
      <c r="K4897" t="s">
        <v>36</v>
      </c>
      <c r="L4897" t="s">
        <v>37</v>
      </c>
      <c r="M4897" t="s">
        <v>4101</v>
      </c>
      <c r="N4897" t="s">
        <v>39</v>
      </c>
      <c r="O4897" t="s">
        <v>159</v>
      </c>
      <c r="P4897" t="s">
        <v>160</v>
      </c>
      <c r="Q4897" t="s">
        <v>161</v>
      </c>
      <c r="R4897">
        <v>10</v>
      </c>
      <c r="S4897">
        <v>1951</v>
      </c>
      <c r="T4897">
        <v>0.05</v>
      </c>
      <c r="U4897">
        <v>1404.72</v>
      </c>
      <c r="V4897">
        <v>18534.5</v>
      </c>
      <c r="W4897">
        <v>4487.3</v>
      </c>
      <c r="X4897" t="s">
        <v>43</v>
      </c>
      <c r="Y4897" t="s">
        <v>77</v>
      </c>
      <c r="Z4897" t="s">
        <v>78</v>
      </c>
      <c r="AA4897" t="s">
        <v>46</v>
      </c>
      <c r="AB4897" t="s">
        <v>110</v>
      </c>
    </row>
    <row r="4898" spans="1:28" x14ac:dyDescent="0.3">
      <c r="A4898" t="s">
        <v>9153</v>
      </c>
      <c r="B4898" t="s">
        <v>1576</v>
      </c>
      <c r="C4898" t="s">
        <v>377</v>
      </c>
      <c r="D4898" t="s">
        <v>1102</v>
      </c>
      <c r="E4898" t="s">
        <v>335</v>
      </c>
      <c r="F4898" t="s">
        <v>53</v>
      </c>
      <c r="G4898">
        <v>40</v>
      </c>
      <c r="H4898" t="s">
        <v>128</v>
      </c>
      <c r="I4898" t="s">
        <v>84</v>
      </c>
      <c r="J4898" t="s">
        <v>85</v>
      </c>
      <c r="K4898" t="s">
        <v>86</v>
      </c>
      <c r="L4898" t="s">
        <v>37</v>
      </c>
      <c r="M4898" t="s">
        <v>5518</v>
      </c>
      <c r="N4898" t="s">
        <v>39</v>
      </c>
      <c r="O4898" t="s">
        <v>40</v>
      </c>
      <c r="P4898" t="s">
        <v>41</v>
      </c>
      <c r="Q4898" t="s">
        <v>42</v>
      </c>
      <c r="R4898">
        <v>7</v>
      </c>
      <c r="S4898">
        <v>665</v>
      </c>
      <c r="T4898">
        <v>0</v>
      </c>
      <c r="U4898">
        <v>478.8</v>
      </c>
      <c r="V4898">
        <v>4655</v>
      </c>
      <c r="W4898">
        <v>1303.4000000000001</v>
      </c>
      <c r="X4898" t="s">
        <v>136</v>
      </c>
      <c r="Y4898" t="s">
        <v>77</v>
      </c>
      <c r="Z4898" t="s">
        <v>78</v>
      </c>
      <c r="AA4898" t="s">
        <v>65</v>
      </c>
      <c r="AB4898" t="s">
        <v>47</v>
      </c>
    </row>
    <row r="4899" spans="1:28" x14ac:dyDescent="0.3">
      <c r="A4899" t="s">
        <v>9154</v>
      </c>
      <c r="B4899" t="s">
        <v>832</v>
      </c>
      <c r="C4899" t="s">
        <v>181</v>
      </c>
      <c r="D4899" t="s">
        <v>7158</v>
      </c>
      <c r="E4899" t="s">
        <v>157</v>
      </c>
      <c r="F4899" t="s">
        <v>33</v>
      </c>
      <c r="G4899">
        <v>65</v>
      </c>
      <c r="H4899" t="s">
        <v>34</v>
      </c>
      <c r="I4899" t="s">
        <v>35</v>
      </c>
      <c r="J4899" t="s">
        <v>36</v>
      </c>
      <c r="K4899" t="s">
        <v>36</v>
      </c>
      <c r="L4899" t="s">
        <v>37</v>
      </c>
      <c r="M4899" t="s">
        <v>4355</v>
      </c>
      <c r="N4899" t="s">
        <v>88</v>
      </c>
      <c r="O4899" t="s">
        <v>89</v>
      </c>
      <c r="P4899" t="s">
        <v>90</v>
      </c>
      <c r="Q4899" t="s">
        <v>91</v>
      </c>
      <c r="R4899">
        <v>4</v>
      </c>
      <c r="S4899">
        <v>1495</v>
      </c>
      <c r="T4899">
        <v>0.1</v>
      </c>
      <c r="U4899">
        <v>1076.4000000000001</v>
      </c>
      <c r="V4899">
        <v>5382</v>
      </c>
      <c r="W4899">
        <v>1076.4000000000001</v>
      </c>
      <c r="X4899" t="s">
        <v>136</v>
      </c>
      <c r="Y4899" t="s">
        <v>44</v>
      </c>
      <c r="Z4899" t="s">
        <v>78</v>
      </c>
      <c r="AA4899" t="s">
        <v>65</v>
      </c>
      <c r="AB4899" t="s">
        <v>47</v>
      </c>
    </row>
    <row r="4900" spans="1:28" x14ac:dyDescent="0.3">
      <c r="A4900" t="s">
        <v>9155</v>
      </c>
      <c r="B4900" t="s">
        <v>408</v>
      </c>
      <c r="C4900" t="s">
        <v>1032</v>
      </c>
      <c r="D4900" t="s">
        <v>6229</v>
      </c>
      <c r="E4900" t="s">
        <v>8377</v>
      </c>
      <c r="F4900" t="s">
        <v>33</v>
      </c>
      <c r="G4900">
        <v>62</v>
      </c>
      <c r="H4900" t="s">
        <v>128</v>
      </c>
      <c r="I4900" t="s">
        <v>35</v>
      </c>
      <c r="J4900" t="s">
        <v>36</v>
      </c>
      <c r="K4900" t="s">
        <v>36</v>
      </c>
      <c r="L4900" t="s">
        <v>37</v>
      </c>
      <c r="M4900" t="s">
        <v>1341</v>
      </c>
      <c r="N4900" t="s">
        <v>73</v>
      </c>
      <c r="O4900" t="s">
        <v>74</v>
      </c>
      <c r="P4900" t="s">
        <v>75</v>
      </c>
      <c r="Q4900" t="s">
        <v>76</v>
      </c>
      <c r="R4900">
        <v>4</v>
      </c>
      <c r="S4900">
        <v>1393</v>
      </c>
      <c r="T4900">
        <v>0.1</v>
      </c>
      <c r="U4900">
        <v>1002.96</v>
      </c>
      <c r="V4900">
        <v>5014.8</v>
      </c>
      <c r="W4900">
        <v>1002.96</v>
      </c>
      <c r="X4900" t="s">
        <v>136</v>
      </c>
      <c r="Y4900" t="s">
        <v>44</v>
      </c>
      <c r="Z4900" t="s">
        <v>56</v>
      </c>
      <c r="AA4900" t="s">
        <v>57</v>
      </c>
      <c r="AB4900" t="s">
        <v>47</v>
      </c>
    </row>
    <row r="4901" spans="1:28" x14ac:dyDescent="0.3">
      <c r="A4901" t="s">
        <v>9156</v>
      </c>
      <c r="B4901" t="s">
        <v>2009</v>
      </c>
      <c r="C4901" t="s">
        <v>60</v>
      </c>
      <c r="D4901" t="s">
        <v>8047</v>
      </c>
      <c r="E4901" t="s">
        <v>3621</v>
      </c>
      <c r="F4901" t="s">
        <v>33</v>
      </c>
      <c r="G4901">
        <v>37</v>
      </c>
      <c r="H4901" t="s">
        <v>128</v>
      </c>
      <c r="I4901" t="s">
        <v>103</v>
      </c>
      <c r="J4901" t="s">
        <v>104</v>
      </c>
      <c r="K4901" t="s">
        <v>105</v>
      </c>
      <c r="L4901" t="s">
        <v>37</v>
      </c>
      <c r="M4901" t="s">
        <v>820</v>
      </c>
      <c r="N4901" t="s">
        <v>39</v>
      </c>
      <c r="O4901" t="s">
        <v>159</v>
      </c>
      <c r="P4901" t="s">
        <v>160</v>
      </c>
      <c r="Q4901" t="s">
        <v>161</v>
      </c>
      <c r="R4901">
        <v>1</v>
      </c>
      <c r="S4901">
        <v>1066</v>
      </c>
      <c r="T4901">
        <v>0.05</v>
      </c>
      <c r="U4901">
        <v>767.52</v>
      </c>
      <c r="V4901">
        <v>1012.7</v>
      </c>
      <c r="W4901">
        <v>245.18</v>
      </c>
      <c r="X4901" t="s">
        <v>55</v>
      </c>
      <c r="Y4901" t="s">
        <v>77</v>
      </c>
      <c r="Z4901" t="s">
        <v>45</v>
      </c>
      <c r="AA4901" t="s">
        <v>46</v>
      </c>
      <c r="AB4901" t="s">
        <v>47</v>
      </c>
    </row>
    <row r="4902" spans="1:28" x14ac:dyDescent="0.3">
      <c r="A4902" t="s">
        <v>9157</v>
      </c>
      <c r="B4902" t="s">
        <v>553</v>
      </c>
      <c r="C4902" t="s">
        <v>4024</v>
      </c>
      <c r="D4902" t="s">
        <v>7310</v>
      </c>
      <c r="E4902" t="s">
        <v>4028</v>
      </c>
      <c r="F4902" t="s">
        <v>53</v>
      </c>
      <c r="G4902">
        <v>21</v>
      </c>
      <c r="H4902" t="s">
        <v>34</v>
      </c>
      <c r="I4902" t="s">
        <v>35</v>
      </c>
      <c r="J4902" t="s">
        <v>36</v>
      </c>
      <c r="K4902" t="s">
        <v>36</v>
      </c>
      <c r="L4902" t="s">
        <v>37</v>
      </c>
      <c r="M4902" t="s">
        <v>6082</v>
      </c>
      <c r="N4902" t="s">
        <v>88</v>
      </c>
      <c r="O4902" t="s">
        <v>89</v>
      </c>
      <c r="P4902" t="s">
        <v>90</v>
      </c>
      <c r="Q4902" t="s">
        <v>91</v>
      </c>
      <c r="R4902">
        <v>9</v>
      </c>
      <c r="S4902">
        <v>649</v>
      </c>
      <c r="T4902">
        <v>0.2</v>
      </c>
      <c r="U4902">
        <v>467.28</v>
      </c>
      <c r="V4902">
        <v>4672.8</v>
      </c>
      <c r="W4902">
        <v>467.28</v>
      </c>
      <c r="X4902" t="s">
        <v>43</v>
      </c>
      <c r="Y4902" t="s">
        <v>77</v>
      </c>
      <c r="Z4902" t="s">
        <v>56</v>
      </c>
      <c r="AA4902" t="s">
        <v>65</v>
      </c>
      <c r="AB4902" t="s">
        <v>110</v>
      </c>
    </row>
    <row r="4903" spans="1:28" x14ac:dyDescent="0.3">
      <c r="A4903" t="s">
        <v>9158</v>
      </c>
      <c r="B4903" t="s">
        <v>736</v>
      </c>
      <c r="C4903" t="s">
        <v>879</v>
      </c>
      <c r="D4903" t="s">
        <v>7442</v>
      </c>
      <c r="E4903" t="s">
        <v>3553</v>
      </c>
      <c r="F4903" t="s">
        <v>33</v>
      </c>
      <c r="G4903">
        <v>31</v>
      </c>
      <c r="H4903" t="s">
        <v>128</v>
      </c>
      <c r="I4903" t="s">
        <v>35</v>
      </c>
      <c r="J4903" t="s">
        <v>36</v>
      </c>
      <c r="K4903" t="s">
        <v>36</v>
      </c>
      <c r="L4903" t="s">
        <v>37</v>
      </c>
      <c r="M4903" t="s">
        <v>3168</v>
      </c>
      <c r="N4903" t="s">
        <v>88</v>
      </c>
      <c r="O4903" t="s">
        <v>89</v>
      </c>
      <c r="P4903" t="s">
        <v>90</v>
      </c>
      <c r="Q4903" t="s">
        <v>91</v>
      </c>
      <c r="R4903">
        <v>7</v>
      </c>
      <c r="S4903">
        <v>1468</v>
      </c>
      <c r="T4903">
        <v>0.1</v>
      </c>
      <c r="U4903">
        <v>1056.96</v>
      </c>
      <c r="V4903">
        <v>9248.4</v>
      </c>
      <c r="W4903">
        <v>1849.68</v>
      </c>
      <c r="X4903" t="s">
        <v>43</v>
      </c>
      <c r="Y4903" t="s">
        <v>64</v>
      </c>
      <c r="Z4903" t="s">
        <v>45</v>
      </c>
      <c r="AA4903" t="s">
        <v>46</v>
      </c>
      <c r="AB4903" t="s">
        <v>110</v>
      </c>
    </row>
    <row r="4904" spans="1:28" x14ac:dyDescent="0.3">
      <c r="A4904" t="s">
        <v>9159</v>
      </c>
      <c r="B4904" t="s">
        <v>1643</v>
      </c>
      <c r="C4904" t="s">
        <v>322</v>
      </c>
      <c r="D4904" t="s">
        <v>5169</v>
      </c>
      <c r="E4904" t="s">
        <v>555</v>
      </c>
      <c r="F4904" t="s">
        <v>53</v>
      </c>
      <c r="G4904">
        <v>65</v>
      </c>
      <c r="H4904" t="s">
        <v>71</v>
      </c>
      <c r="I4904" t="s">
        <v>35</v>
      </c>
      <c r="J4904" t="s">
        <v>36</v>
      </c>
      <c r="K4904" t="s">
        <v>36</v>
      </c>
      <c r="L4904" t="s">
        <v>37</v>
      </c>
      <c r="M4904" t="s">
        <v>1323</v>
      </c>
      <c r="N4904" t="s">
        <v>88</v>
      </c>
      <c r="O4904" t="s">
        <v>120</v>
      </c>
      <c r="P4904" t="s">
        <v>121</v>
      </c>
      <c r="Q4904" t="s">
        <v>122</v>
      </c>
      <c r="R4904">
        <v>4</v>
      </c>
      <c r="S4904">
        <v>1187</v>
      </c>
      <c r="T4904">
        <v>0.15</v>
      </c>
      <c r="U4904">
        <v>854.64</v>
      </c>
      <c r="V4904">
        <v>4035.8</v>
      </c>
      <c r="W4904">
        <v>617.24</v>
      </c>
      <c r="X4904" t="s">
        <v>55</v>
      </c>
      <c r="Y4904" t="s">
        <v>64</v>
      </c>
      <c r="Z4904" t="s">
        <v>56</v>
      </c>
      <c r="AA4904" t="s">
        <v>65</v>
      </c>
      <c r="AB4904" t="s">
        <v>110</v>
      </c>
    </row>
    <row r="4905" spans="1:28" x14ac:dyDescent="0.3">
      <c r="A4905" t="s">
        <v>9160</v>
      </c>
      <c r="B4905" t="s">
        <v>221</v>
      </c>
      <c r="C4905" t="s">
        <v>548</v>
      </c>
      <c r="D4905" t="s">
        <v>4979</v>
      </c>
      <c r="E4905" t="s">
        <v>6330</v>
      </c>
      <c r="F4905" t="s">
        <v>33</v>
      </c>
      <c r="G4905">
        <v>44</v>
      </c>
      <c r="H4905" t="s">
        <v>128</v>
      </c>
      <c r="I4905" t="s">
        <v>84</v>
      </c>
      <c r="J4905" t="s">
        <v>85</v>
      </c>
      <c r="K4905" t="s">
        <v>86</v>
      </c>
      <c r="L4905" t="s">
        <v>37</v>
      </c>
      <c r="M4905" t="s">
        <v>7107</v>
      </c>
      <c r="N4905" t="s">
        <v>73</v>
      </c>
      <c r="O4905" t="s">
        <v>74</v>
      </c>
      <c r="P4905" t="s">
        <v>75</v>
      </c>
      <c r="Q4905" t="s">
        <v>76</v>
      </c>
      <c r="R4905">
        <v>4</v>
      </c>
      <c r="S4905">
        <v>1124</v>
      </c>
      <c r="T4905">
        <v>0.15</v>
      </c>
      <c r="U4905">
        <v>809.28</v>
      </c>
      <c r="V4905">
        <v>3821.6</v>
      </c>
      <c r="W4905">
        <v>584.48</v>
      </c>
      <c r="X4905" t="s">
        <v>55</v>
      </c>
      <c r="Y4905" t="s">
        <v>64</v>
      </c>
      <c r="Z4905" t="s">
        <v>78</v>
      </c>
      <c r="AA4905" t="s">
        <v>65</v>
      </c>
      <c r="AB4905" t="s">
        <v>110</v>
      </c>
    </row>
    <row r="4906" spans="1:28" x14ac:dyDescent="0.3">
      <c r="A4906" t="s">
        <v>9161</v>
      </c>
      <c r="B4906" t="s">
        <v>453</v>
      </c>
      <c r="C4906" t="s">
        <v>1118</v>
      </c>
      <c r="D4906" t="s">
        <v>1914</v>
      </c>
      <c r="E4906" t="s">
        <v>5032</v>
      </c>
      <c r="F4906" t="s">
        <v>53</v>
      </c>
      <c r="G4906">
        <v>28</v>
      </c>
      <c r="H4906" t="s">
        <v>71</v>
      </c>
      <c r="I4906" t="s">
        <v>103</v>
      </c>
      <c r="J4906" t="s">
        <v>104</v>
      </c>
      <c r="K4906" t="s">
        <v>105</v>
      </c>
      <c r="L4906" t="s">
        <v>37</v>
      </c>
      <c r="M4906" t="s">
        <v>6093</v>
      </c>
      <c r="N4906" t="s">
        <v>88</v>
      </c>
      <c r="O4906" t="s">
        <v>89</v>
      </c>
      <c r="P4906" t="s">
        <v>90</v>
      </c>
      <c r="Q4906" t="s">
        <v>91</v>
      </c>
      <c r="R4906">
        <v>5</v>
      </c>
      <c r="S4906">
        <v>1643</v>
      </c>
      <c r="T4906">
        <v>0</v>
      </c>
      <c r="U4906">
        <v>1182.96</v>
      </c>
      <c r="V4906">
        <v>8215</v>
      </c>
      <c r="W4906">
        <v>2300.1999999999998</v>
      </c>
      <c r="X4906" t="s">
        <v>55</v>
      </c>
      <c r="Y4906" t="s">
        <v>44</v>
      </c>
      <c r="Z4906" t="s">
        <v>45</v>
      </c>
      <c r="AA4906" t="s">
        <v>57</v>
      </c>
      <c r="AB4906" t="s">
        <v>47</v>
      </c>
    </row>
    <row r="4907" spans="1:28" x14ac:dyDescent="0.3">
      <c r="A4907" t="s">
        <v>9162</v>
      </c>
      <c r="B4907" t="s">
        <v>2275</v>
      </c>
      <c r="C4907" t="s">
        <v>1741</v>
      </c>
      <c r="D4907" t="s">
        <v>3318</v>
      </c>
      <c r="E4907" t="s">
        <v>2940</v>
      </c>
      <c r="F4907" t="s">
        <v>33</v>
      </c>
      <c r="G4907">
        <v>61</v>
      </c>
      <c r="H4907" t="s">
        <v>34</v>
      </c>
      <c r="I4907" t="s">
        <v>103</v>
      </c>
      <c r="J4907" t="s">
        <v>104</v>
      </c>
      <c r="K4907" t="s">
        <v>105</v>
      </c>
      <c r="L4907" t="s">
        <v>37</v>
      </c>
      <c r="M4907" t="s">
        <v>2561</v>
      </c>
      <c r="N4907" t="s">
        <v>88</v>
      </c>
      <c r="O4907" t="s">
        <v>120</v>
      </c>
      <c r="P4907" t="s">
        <v>121</v>
      </c>
      <c r="Q4907" t="s">
        <v>122</v>
      </c>
      <c r="R4907">
        <v>7</v>
      </c>
      <c r="S4907">
        <v>1681</v>
      </c>
      <c r="T4907">
        <v>0.2</v>
      </c>
      <c r="U4907">
        <v>1210.32</v>
      </c>
      <c r="V4907">
        <v>9413.6</v>
      </c>
      <c r="W4907">
        <v>941.36</v>
      </c>
      <c r="X4907" t="s">
        <v>55</v>
      </c>
      <c r="Y4907" t="s">
        <v>64</v>
      </c>
      <c r="Z4907" t="s">
        <v>56</v>
      </c>
      <c r="AA4907" t="s">
        <v>65</v>
      </c>
      <c r="AB4907" t="s">
        <v>110</v>
      </c>
    </row>
    <row r="4908" spans="1:28" x14ac:dyDescent="0.3">
      <c r="A4908" t="s">
        <v>9163</v>
      </c>
      <c r="B4908" t="s">
        <v>333</v>
      </c>
      <c r="C4908" t="s">
        <v>568</v>
      </c>
      <c r="D4908" t="s">
        <v>8279</v>
      </c>
      <c r="E4908" t="s">
        <v>3291</v>
      </c>
      <c r="F4908" t="s">
        <v>53</v>
      </c>
      <c r="G4908">
        <v>47</v>
      </c>
      <c r="H4908" t="s">
        <v>71</v>
      </c>
      <c r="I4908" t="s">
        <v>116</v>
      </c>
      <c r="J4908" t="s">
        <v>117</v>
      </c>
      <c r="K4908" t="s">
        <v>118</v>
      </c>
      <c r="L4908" t="s">
        <v>37</v>
      </c>
      <c r="M4908" t="s">
        <v>2875</v>
      </c>
      <c r="N4908" t="s">
        <v>39</v>
      </c>
      <c r="O4908" t="s">
        <v>40</v>
      </c>
      <c r="P4908" t="s">
        <v>41</v>
      </c>
      <c r="Q4908" t="s">
        <v>42</v>
      </c>
      <c r="R4908">
        <v>8</v>
      </c>
      <c r="S4908">
        <v>486</v>
      </c>
      <c r="T4908">
        <v>0.1</v>
      </c>
      <c r="U4908">
        <v>349.92</v>
      </c>
      <c r="V4908">
        <v>3499.2</v>
      </c>
      <c r="W4908">
        <v>699.84</v>
      </c>
      <c r="X4908" t="s">
        <v>55</v>
      </c>
      <c r="Y4908" t="s">
        <v>77</v>
      </c>
      <c r="Z4908" t="s">
        <v>56</v>
      </c>
      <c r="AA4908" t="s">
        <v>57</v>
      </c>
      <c r="AB4908" t="s">
        <v>47</v>
      </c>
    </row>
    <row r="4909" spans="1:28" x14ac:dyDescent="0.3">
      <c r="A4909" t="s">
        <v>9164</v>
      </c>
      <c r="B4909" t="s">
        <v>511</v>
      </c>
      <c r="C4909" t="s">
        <v>299</v>
      </c>
      <c r="D4909" t="s">
        <v>5288</v>
      </c>
      <c r="E4909" t="s">
        <v>1976</v>
      </c>
      <c r="F4909" t="s">
        <v>33</v>
      </c>
      <c r="G4909">
        <v>49</v>
      </c>
      <c r="H4909" t="s">
        <v>128</v>
      </c>
      <c r="I4909" t="s">
        <v>116</v>
      </c>
      <c r="J4909" t="s">
        <v>117</v>
      </c>
      <c r="K4909" t="s">
        <v>118</v>
      </c>
      <c r="L4909" t="s">
        <v>37</v>
      </c>
      <c r="M4909" t="s">
        <v>5264</v>
      </c>
      <c r="N4909" t="s">
        <v>73</v>
      </c>
      <c r="O4909" t="s">
        <v>107</v>
      </c>
      <c r="P4909" t="s">
        <v>108</v>
      </c>
      <c r="Q4909" t="s">
        <v>109</v>
      </c>
      <c r="R4909">
        <v>3</v>
      </c>
      <c r="S4909">
        <v>1620</v>
      </c>
      <c r="T4909">
        <v>0</v>
      </c>
      <c r="U4909">
        <v>1166.4000000000001</v>
      </c>
      <c r="V4909">
        <v>4860</v>
      </c>
      <c r="W4909">
        <v>1360.8</v>
      </c>
      <c r="X4909" t="s">
        <v>43</v>
      </c>
      <c r="Y4909" t="s">
        <v>44</v>
      </c>
      <c r="Z4909" t="s">
        <v>78</v>
      </c>
      <c r="AA4909" t="s">
        <v>65</v>
      </c>
      <c r="AB4909" t="s">
        <v>110</v>
      </c>
    </row>
    <row r="4910" spans="1:28" x14ac:dyDescent="0.3">
      <c r="A4910" t="s">
        <v>9165</v>
      </c>
      <c r="B4910" t="s">
        <v>956</v>
      </c>
      <c r="C4910" t="s">
        <v>1045</v>
      </c>
      <c r="D4910" t="s">
        <v>1313</v>
      </c>
      <c r="E4910" t="s">
        <v>2904</v>
      </c>
      <c r="F4910" t="s">
        <v>53</v>
      </c>
      <c r="G4910">
        <v>55</v>
      </c>
      <c r="H4910" t="s">
        <v>34</v>
      </c>
      <c r="I4910" t="s">
        <v>116</v>
      </c>
      <c r="J4910" t="s">
        <v>117</v>
      </c>
      <c r="K4910" t="s">
        <v>118</v>
      </c>
      <c r="L4910" t="s">
        <v>37</v>
      </c>
      <c r="M4910" t="s">
        <v>1902</v>
      </c>
      <c r="N4910" t="s">
        <v>73</v>
      </c>
      <c r="O4910" t="s">
        <v>74</v>
      </c>
      <c r="P4910" t="s">
        <v>75</v>
      </c>
      <c r="Q4910" t="s">
        <v>76</v>
      </c>
      <c r="R4910">
        <v>4</v>
      </c>
      <c r="S4910">
        <v>1606</v>
      </c>
      <c r="T4910">
        <v>0.05</v>
      </c>
      <c r="U4910">
        <v>1156.32</v>
      </c>
      <c r="V4910">
        <v>6102.8</v>
      </c>
      <c r="W4910">
        <v>1477.52</v>
      </c>
      <c r="X4910" t="s">
        <v>136</v>
      </c>
      <c r="Y4910" t="s">
        <v>44</v>
      </c>
      <c r="Z4910" t="s">
        <v>78</v>
      </c>
      <c r="AA4910" t="s">
        <v>65</v>
      </c>
      <c r="AB4910" t="s">
        <v>47</v>
      </c>
    </row>
    <row r="4911" spans="1:28" x14ac:dyDescent="0.3">
      <c r="A4911" t="s">
        <v>9166</v>
      </c>
      <c r="B4911" t="s">
        <v>221</v>
      </c>
      <c r="C4911" t="s">
        <v>548</v>
      </c>
      <c r="D4911" t="s">
        <v>508</v>
      </c>
      <c r="E4911" t="s">
        <v>9167</v>
      </c>
      <c r="F4911" t="s">
        <v>33</v>
      </c>
      <c r="G4911">
        <v>61</v>
      </c>
      <c r="H4911" t="s">
        <v>128</v>
      </c>
      <c r="I4911" t="s">
        <v>84</v>
      </c>
      <c r="J4911" t="s">
        <v>85</v>
      </c>
      <c r="K4911" t="s">
        <v>86</v>
      </c>
      <c r="L4911" t="s">
        <v>37</v>
      </c>
      <c r="M4911" t="s">
        <v>2445</v>
      </c>
      <c r="N4911" t="s">
        <v>88</v>
      </c>
      <c r="O4911" t="s">
        <v>89</v>
      </c>
      <c r="P4911" t="s">
        <v>90</v>
      </c>
      <c r="Q4911" t="s">
        <v>91</v>
      </c>
      <c r="R4911">
        <v>6</v>
      </c>
      <c r="S4911">
        <v>1862</v>
      </c>
      <c r="T4911">
        <v>0.2</v>
      </c>
      <c r="U4911">
        <v>1340.64</v>
      </c>
      <c r="V4911">
        <v>8937.6</v>
      </c>
      <c r="W4911">
        <v>893.76</v>
      </c>
      <c r="X4911" t="s">
        <v>55</v>
      </c>
      <c r="Y4911" t="s">
        <v>64</v>
      </c>
      <c r="Z4911" t="s">
        <v>78</v>
      </c>
      <c r="AA4911" t="s">
        <v>57</v>
      </c>
      <c r="AB4911" t="s">
        <v>110</v>
      </c>
    </row>
    <row r="4912" spans="1:28" x14ac:dyDescent="0.3">
      <c r="A4912" t="s">
        <v>9168</v>
      </c>
      <c r="B4912" t="s">
        <v>202</v>
      </c>
      <c r="C4912" t="s">
        <v>904</v>
      </c>
      <c r="D4912" t="s">
        <v>2456</v>
      </c>
      <c r="E4912" t="s">
        <v>379</v>
      </c>
      <c r="F4912" t="s">
        <v>53</v>
      </c>
      <c r="G4912">
        <v>54</v>
      </c>
      <c r="H4912" t="s">
        <v>34</v>
      </c>
      <c r="I4912" t="s">
        <v>35</v>
      </c>
      <c r="J4912" t="s">
        <v>36</v>
      </c>
      <c r="K4912" t="s">
        <v>36</v>
      </c>
      <c r="L4912" t="s">
        <v>37</v>
      </c>
      <c r="M4912" t="s">
        <v>3048</v>
      </c>
      <c r="N4912" t="s">
        <v>88</v>
      </c>
      <c r="O4912" t="s">
        <v>89</v>
      </c>
      <c r="P4912" t="s">
        <v>90</v>
      </c>
      <c r="Q4912" t="s">
        <v>91</v>
      </c>
      <c r="R4912">
        <v>4</v>
      </c>
      <c r="S4912">
        <v>673</v>
      </c>
      <c r="T4912">
        <v>0</v>
      </c>
      <c r="U4912">
        <v>484.56</v>
      </c>
      <c r="V4912">
        <v>2692</v>
      </c>
      <c r="W4912">
        <v>753.76</v>
      </c>
      <c r="X4912" t="s">
        <v>136</v>
      </c>
      <c r="Y4912" t="s">
        <v>64</v>
      </c>
      <c r="Z4912" t="s">
        <v>56</v>
      </c>
      <c r="AA4912" t="s">
        <v>65</v>
      </c>
      <c r="AB4912" t="s">
        <v>110</v>
      </c>
    </row>
    <row r="4913" spans="1:28" x14ac:dyDescent="0.3">
      <c r="A4913" t="s">
        <v>9169</v>
      </c>
      <c r="B4913" t="s">
        <v>214</v>
      </c>
      <c r="C4913" t="s">
        <v>298</v>
      </c>
      <c r="D4913" t="s">
        <v>4223</v>
      </c>
      <c r="E4913" t="s">
        <v>1042</v>
      </c>
      <c r="F4913" t="s">
        <v>33</v>
      </c>
      <c r="G4913">
        <v>58</v>
      </c>
      <c r="H4913" t="s">
        <v>128</v>
      </c>
      <c r="I4913" t="s">
        <v>103</v>
      </c>
      <c r="J4913" t="s">
        <v>104</v>
      </c>
      <c r="K4913" t="s">
        <v>105</v>
      </c>
      <c r="L4913" t="s">
        <v>37</v>
      </c>
      <c r="M4913" t="s">
        <v>1504</v>
      </c>
      <c r="N4913" t="s">
        <v>73</v>
      </c>
      <c r="O4913" t="s">
        <v>74</v>
      </c>
      <c r="P4913" t="s">
        <v>75</v>
      </c>
      <c r="Q4913" t="s">
        <v>76</v>
      </c>
      <c r="R4913">
        <v>9</v>
      </c>
      <c r="S4913">
        <v>1542</v>
      </c>
      <c r="T4913">
        <v>0.15</v>
      </c>
      <c r="U4913">
        <v>1110.24</v>
      </c>
      <c r="V4913">
        <v>11796.3</v>
      </c>
      <c r="W4913">
        <v>1804.14</v>
      </c>
      <c r="X4913" t="s">
        <v>136</v>
      </c>
      <c r="Y4913" t="s">
        <v>44</v>
      </c>
      <c r="Z4913" t="s">
        <v>78</v>
      </c>
      <c r="AA4913" t="s">
        <v>46</v>
      </c>
      <c r="AB4913" t="s">
        <v>110</v>
      </c>
    </row>
    <row r="4914" spans="1:28" x14ac:dyDescent="0.3">
      <c r="A4914" t="s">
        <v>9170</v>
      </c>
      <c r="B4914" t="s">
        <v>175</v>
      </c>
      <c r="C4914" t="s">
        <v>633</v>
      </c>
      <c r="D4914" t="s">
        <v>4898</v>
      </c>
      <c r="E4914" t="s">
        <v>274</v>
      </c>
      <c r="F4914" t="s">
        <v>53</v>
      </c>
      <c r="G4914">
        <v>65</v>
      </c>
      <c r="H4914" t="s">
        <v>128</v>
      </c>
      <c r="I4914" t="s">
        <v>84</v>
      </c>
      <c r="J4914" t="s">
        <v>85</v>
      </c>
      <c r="K4914" t="s">
        <v>86</v>
      </c>
      <c r="L4914" t="s">
        <v>37</v>
      </c>
      <c r="M4914" t="s">
        <v>7677</v>
      </c>
      <c r="N4914" t="s">
        <v>88</v>
      </c>
      <c r="O4914" t="s">
        <v>120</v>
      </c>
      <c r="P4914" t="s">
        <v>121</v>
      </c>
      <c r="Q4914" t="s">
        <v>122</v>
      </c>
      <c r="R4914">
        <v>5</v>
      </c>
      <c r="S4914">
        <v>92</v>
      </c>
      <c r="T4914">
        <v>0.1</v>
      </c>
      <c r="U4914">
        <v>66.239999999999995</v>
      </c>
      <c r="V4914">
        <v>414</v>
      </c>
      <c r="W4914">
        <v>82.8</v>
      </c>
      <c r="X4914" t="s">
        <v>43</v>
      </c>
      <c r="Y4914" t="s">
        <v>44</v>
      </c>
      <c r="Z4914" t="s">
        <v>45</v>
      </c>
      <c r="AA4914" t="s">
        <v>65</v>
      </c>
      <c r="AB4914" t="s">
        <v>47</v>
      </c>
    </row>
    <row r="4915" spans="1:28" x14ac:dyDescent="0.3">
      <c r="A4915" t="s">
        <v>9171</v>
      </c>
      <c r="B4915" t="s">
        <v>2679</v>
      </c>
      <c r="C4915" t="s">
        <v>1076</v>
      </c>
      <c r="D4915" t="s">
        <v>3115</v>
      </c>
      <c r="E4915" t="s">
        <v>2272</v>
      </c>
      <c r="F4915" t="s">
        <v>53</v>
      </c>
      <c r="G4915">
        <v>20</v>
      </c>
      <c r="H4915" t="s">
        <v>34</v>
      </c>
      <c r="I4915" t="s">
        <v>103</v>
      </c>
      <c r="J4915" t="s">
        <v>104</v>
      </c>
      <c r="K4915" t="s">
        <v>105</v>
      </c>
      <c r="L4915" t="s">
        <v>37</v>
      </c>
      <c r="M4915" t="s">
        <v>7905</v>
      </c>
      <c r="N4915" t="s">
        <v>73</v>
      </c>
      <c r="O4915" t="s">
        <v>107</v>
      </c>
      <c r="P4915" t="s">
        <v>108</v>
      </c>
      <c r="Q4915" t="s">
        <v>109</v>
      </c>
      <c r="R4915">
        <v>7</v>
      </c>
      <c r="S4915">
        <v>336</v>
      </c>
      <c r="T4915">
        <v>0.05</v>
      </c>
      <c r="U4915">
        <v>241.92</v>
      </c>
      <c r="V4915">
        <v>2234.4</v>
      </c>
      <c r="W4915">
        <v>540.96</v>
      </c>
      <c r="X4915" t="s">
        <v>43</v>
      </c>
      <c r="Y4915" t="s">
        <v>77</v>
      </c>
      <c r="Z4915" t="s">
        <v>78</v>
      </c>
      <c r="AA4915" t="s">
        <v>46</v>
      </c>
      <c r="AB4915" t="s">
        <v>47</v>
      </c>
    </row>
    <row r="4916" spans="1:28" x14ac:dyDescent="0.3">
      <c r="A4916" t="s">
        <v>9172</v>
      </c>
      <c r="B4916" t="s">
        <v>702</v>
      </c>
      <c r="C4916" t="s">
        <v>943</v>
      </c>
      <c r="D4916" t="s">
        <v>5466</v>
      </c>
      <c r="E4916" t="s">
        <v>7393</v>
      </c>
      <c r="F4916" t="s">
        <v>53</v>
      </c>
      <c r="G4916">
        <v>20</v>
      </c>
      <c r="H4916" t="s">
        <v>71</v>
      </c>
      <c r="I4916" t="s">
        <v>84</v>
      </c>
      <c r="J4916" t="s">
        <v>85</v>
      </c>
      <c r="K4916" t="s">
        <v>86</v>
      </c>
      <c r="L4916" t="s">
        <v>37</v>
      </c>
      <c r="M4916" t="s">
        <v>3411</v>
      </c>
      <c r="N4916" t="s">
        <v>39</v>
      </c>
      <c r="O4916" t="s">
        <v>159</v>
      </c>
      <c r="P4916" t="s">
        <v>160</v>
      </c>
      <c r="Q4916" t="s">
        <v>161</v>
      </c>
      <c r="R4916">
        <v>8</v>
      </c>
      <c r="S4916">
        <v>1910</v>
      </c>
      <c r="T4916">
        <v>0.2</v>
      </c>
      <c r="U4916">
        <v>1375.2</v>
      </c>
      <c r="V4916">
        <v>12224</v>
      </c>
      <c r="W4916">
        <v>1222.4000000000001</v>
      </c>
      <c r="X4916" t="s">
        <v>43</v>
      </c>
      <c r="Y4916" t="s">
        <v>44</v>
      </c>
      <c r="Z4916" t="s">
        <v>78</v>
      </c>
      <c r="AA4916" t="s">
        <v>46</v>
      </c>
      <c r="AB4916" t="s">
        <v>47</v>
      </c>
    </row>
    <row r="4917" spans="1:28" x14ac:dyDescent="0.3">
      <c r="A4917" t="s">
        <v>9173</v>
      </c>
      <c r="B4917" t="s">
        <v>1040</v>
      </c>
      <c r="C4917" t="s">
        <v>696</v>
      </c>
      <c r="D4917" t="s">
        <v>8360</v>
      </c>
      <c r="E4917" t="s">
        <v>3009</v>
      </c>
      <c r="F4917" t="s">
        <v>33</v>
      </c>
      <c r="G4917">
        <v>56</v>
      </c>
      <c r="H4917" t="s">
        <v>71</v>
      </c>
      <c r="I4917" t="s">
        <v>35</v>
      </c>
      <c r="J4917" t="s">
        <v>36</v>
      </c>
      <c r="K4917" t="s">
        <v>36</v>
      </c>
      <c r="L4917" t="s">
        <v>37</v>
      </c>
      <c r="M4917" t="s">
        <v>4496</v>
      </c>
      <c r="N4917" t="s">
        <v>39</v>
      </c>
      <c r="O4917" t="s">
        <v>40</v>
      </c>
      <c r="P4917" t="s">
        <v>41</v>
      </c>
      <c r="Q4917" t="s">
        <v>42</v>
      </c>
      <c r="R4917">
        <v>8</v>
      </c>
      <c r="S4917">
        <v>862</v>
      </c>
      <c r="T4917">
        <v>0</v>
      </c>
      <c r="U4917">
        <v>620.64</v>
      </c>
      <c r="V4917">
        <v>6896</v>
      </c>
      <c r="W4917">
        <v>1930.88</v>
      </c>
      <c r="X4917" t="s">
        <v>43</v>
      </c>
      <c r="Y4917" t="s">
        <v>77</v>
      </c>
      <c r="Z4917" t="s">
        <v>78</v>
      </c>
      <c r="AA4917" t="s">
        <v>65</v>
      </c>
      <c r="AB4917" t="s">
        <v>110</v>
      </c>
    </row>
    <row r="4918" spans="1:28" x14ac:dyDescent="0.3">
      <c r="A4918" t="s">
        <v>9174</v>
      </c>
      <c r="B4918" t="s">
        <v>967</v>
      </c>
      <c r="C4918" t="s">
        <v>442</v>
      </c>
      <c r="D4918" t="s">
        <v>1179</v>
      </c>
      <c r="E4918" t="s">
        <v>3743</v>
      </c>
      <c r="F4918" t="s">
        <v>53</v>
      </c>
      <c r="G4918">
        <v>20</v>
      </c>
      <c r="H4918" t="s">
        <v>71</v>
      </c>
      <c r="I4918" t="s">
        <v>84</v>
      </c>
      <c r="J4918" t="s">
        <v>85</v>
      </c>
      <c r="K4918" t="s">
        <v>86</v>
      </c>
      <c r="L4918" t="s">
        <v>37</v>
      </c>
      <c r="M4918" t="s">
        <v>281</v>
      </c>
      <c r="N4918" t="s">
        <v>73</v>
      </c>
      <c r="O4918" t="s">
        <v>107</v>
      </c>
      <c r="P4918" t="s">
        <v>108</v>
      </c>
      <c r="Q4918" t="s">
        <v>109</v>
      </c>
      <c r="R4918">
        <v>9</v>
      </c>
      <c r="S4918">
        <v>395</v>
      </c>
      <c r="T4918">
        <v>0.2</v>
      </c>
      <c r="U4918">
        <v>284.39999999999998</v>
      </c>
      <c r="V4918">
        <v>2844</v>
      </c>
      <c r="W4918">
        <v>284.39999999999998</v>
      </c>
      <c r="X4918" t="s">
        <v>43</v>
      </c>
      <c r="Y4918" t="s">
        <v>64</v>
      </c>
      <c r="Z4918" t="s">
        <v>45</v>
      </c>
      <c r="AA4918" t="s">
        <v>65</v>
      </c>
      <c r="AB4918" t="s">
        <v>110</v>
      </c>
    </row>
    <row r="4919" spans="1:28" x14ac:dyDescent="0.3">
      <c r="A4919" t="s">
        <v>9175</v>
      </c>
      <c r="B4919" t="s">
        <v>792</v>
      </c>
      <c r="C4919" t="s">
        <v>277</v>
      </c>
      <c r="D4919" t="s">
        <v>4872</v>
      </c>
      <c r="E4919" t="s">
        <v>5725</v>
      </c>
      <c r="F4919" t="s">
        <v>33</v>
      </c>
      <c r="G4919">
        <v>64</v>
      </c>
      <c r="H4919" t="s">
        <v>34</v>
      </c>
      <c r="I4919" t="s">
        <v>116</v>
      </c>
      <c r="J4919" t="s">
        <v>117</v>
      </c>
      <c r="K4919" t="s">
        <v>118</v>
      </c>
      <c r="L4919" t="s">
        <v>37</v>
      </c>
      <c r="M4919" t="s">
        <v>281</v>
      </c>
      <c r="N4919" t="s">
        <v>88</v>
      </c>
      <c r="O4919" t="s">
        <v>120</v>
      </c>
      <c r="P4919" t="s">
        <v>121</v>
      </c>
      <c r="Q4919" t="s">
        <v>122</v>
      </c>
      <c r="R4919">
        <v>8</v>
      </c>
      <c r="S4919">
        <v>248</v>
      </c>
      <c r="T4919">
        <v>0.1</v>
      </c>
      <c r="U4919">
        <v>178.56</v>
      </c>
      <c r="V4919">
        <v>1785.6</v>
      </c>
      <c r="W4919">
        <v>357.12</v>
      </c>
      <c r="X4919" t="s">
        <v>43</v>
      </c>
      <c r="Y4919" t="s">
        <v>64</v>
      </c>
      <c r="Z4919" t="s">
        <v>56</v>
      </c>
      <c r="AA4919" t="s">
        <v>65</v>
      </c>
      <c r="AB4919" t="s">
        <v>110</v>
      </c>
    </row>
    <row r="4920" spans="1:28" x14ac:dyDescent="0.3">
      <c r="A4920" t="s">
        <v>9176</v>
      </c>
      <c r="B4920" t="s">
        <v>757</v>
      </c>
      <c r="C4920" t="s">
        <v>1391</v>
      </c>
      <c r="D4920" t="s">
        <v>4307</v>
      </c>
      <c r="E4920" t="s">
        <v>6405</v>
      </c>
      <c r="F4920" t="s">
        <v>53</v>
      </c>
      <c r="G4920">
        <v>51</v>
      </c>
      <c r="H4920" t="s">
        <v>71</v>
      </c>
      <c r="I4920" t="s">
        <v>116</v>
      </c>
      <c r="J4920" t="s">
        <v>117</v>
      </c>
      <c r="K4920" t="s">
        <v>118</v>
      </c>
      <c r="L4920" t="s">
        <v>37</v>
      </c>
      <c r="M4920" t="s">
        <v>4767</v>
      </c>
      <c r="N4920" t="s">
        <v>39</v>
      </c>
      <c r="O4920" t="s">
        <v>40</v>
      </c>
      <c r="P4920" t="s">
        <v>41</v>
      </c>
      <c r="Q4920" t="s">
        <v>42</v>
      </c>
      <c r="R4920">
        <v>10</v>
      </c>
      <c r="S4920">
        <v>1622</v>
      </c>
      <c r="T4920">
        <v>0.2</v>
      </c>
      <c r="U4920">
        <v>1167.8399999999999</v>
      </c>
      <c r="V4920">
        <v>12976</v>
      </c>
      <c r="W4920">
        <v>1297.5999999999999</v>
      </c>
      <c r="X4920" t="s">
        <v>55</v>
      </c>
      <c r="Y4920" t="s">
        <v>64</v>
      </c>
      <c r="Z4920" t="s">
        <v>45</v>
      </c>
      <c r="AA4920" t="s">
        <v>65</v>
      </c>
      <c r="AB4920" t="s">
        <v>110</v>
      </c>
    </row>
    <row r="4921" spans="1:28" x14ac:dyDescent="0.3">
      <c r="A4921" t="s">
        <v>9177</v>
      </c>
      <c r="B4921" t="s">
        <v>403</v>
      </c>
      <c r="C4921" t="s">
        <v>2371</v>
      </c>
      <c r="D4921" t="s">
        <v>4409</v>
      </c>
      <c r="E4921" t="s">
        <v>4267</v>
      </c>
      <c r="F4921" t="s">
        <v>53</v>
      </c>
      <c r="G4921">
        <v>18</v>
      </c>
      <c r="H4921" t="s">
        <v>71</v>
      </c>
      <c r="I4921" t="s">
        <v>116</v>
      </c>
      <c r="J4921" t="s">
        <v>117</v>
      </c>
      <c r="K4921" t="s">
        <v>118</v>
      </c>
      <c r="L4921" t="s">
        <v>37</v>
      </c>
      <c r="M4921" t="s">
        <v>2131</v>
      </c>
      <c r="N4921" t="s">
        <v>39</v>
      </c>
      <c r="O4921" t="s">
        <v>159</v>
      </c>
      <c r="P4921" t="s">
        <v>160</v>
      </c>
      <c r="Q4921" t="s">
        <v>161</v>
      </c>
      <c r="R4921">
        <v>4</v>
      </c>
      <c r="S4921">
        <v>720</v>
      </c>
      <c r="T4921">
        <v>0.1</v>
      </c>
      <c r="U4921">
        <v>518.4</v>
      </c>
      <c r="V4921">
        <v>2592</v>
      </c>
      <c r="W4921">
        <v>518.4</v>
      </c>
      <c r="X4921" t="s">
        <v>55</v>
      </c>
      <c r="Y4921" t="s">
        <v>77</v>
      </c>
      <c r="Z4921" t="s">
        <v>78</v>
      </c>
      <c r="AA4921" t="s">
        <v>57</v>
      </c>
      <c r="AB4921" t="s">
        <v>110</v>
      </c>
    </row>
    <row r="4922" spans="1:28" x14ac:dyDescent="0.3">
      <c r="A4922" t="s">
        <v>9178</v>
      </c>
      <c r="B4922" t="s">
        <v>385</v>
      </c>
      <c r="C4922" t="s">
        <v>386</v>
      </c>
      <c r="D4922" t="s">
        <v>1438</v>
      </c>
      <c r="E4922" t="s">
        <v>1424</v>
      </c>
      <c r="F4922" t="s">
        <v>53</v>
      </c>
      <c r="G4922">
        <v>65</v>
      </c>
      <c r="H4922" t="s">
        <v>34</v>
      </c>
      <c r="I4922" t="s">
        <v>35</v>
      </c>
      <c r="J4922" t="s">
        <v>36</v>
      </c>
      <c r="K4922" t="s">
        <v>36</v>
      </c>
      <c r="L4922" t="s">
        <v>37</v>
      </c>
      <c r="M4922" t="s">
        <v>2284</v>
      </c>
      <c r="N4922" t="s">
        <v>39</v>
      </c>
      <c r="O4922" t="s">
        <v>159</v>
      </c>
      <c r="P4922" t="s">
        <v>160</v>
      </c>
      <c r="Q4922" t="s">
        <v>161</v>
      </c>
      <c r="R4922">
        <v>4</v>
      </c>
      <c r="S4922">
        <v>1511</v>
      </c>
      <c r="T4922">
        <v>0.1</v>
      </c>
      <c r="U4922">
        <v>1087.92</v>
      </c>
      <c r="V4922">
        <v>5439.6</v>
      </c>
      <c r="W4922">
        <v>1087.92</v>
      </c>
      <c r="X4922" t="s">
        <v>43</v>
      </c>
      <c r="Y4922" t="s">
        <v>64</v>
      </c>
      <c r="Z4922" t="s">
        <v>45</v>
      </c>
      <c r="AA4922" t="s">
        <v>65</v>
      </c>
      <c r="AB4922" t="s">
        <v>47</v>
      </c>
    </row>
    <row r="4923" spans="1:28" x14ac:dyDescent="0.3">
      <c r="A4923" t="s">
        <v>9179</v>
      </c>
      <c r="B4923" t="s">
        <v>328</v>
      </c>
      <c r="C4923" t="s">
        <v>2625</v>
      </c>
      <c r="D4923" t="s">
        <v>210</v>
      </c>
      <c r="E4923" t="s">
        <v>526</v>
      </c>
      <c r="F4923" t="s">
        <v>33</v>
      </c>
      <c r="G4923">
        <v>43</v>
      </c>
      <c r="H4923" t="s">
        <v>71</v>
      </c>
      <c r="I4923" t="s">
        <v>84</v>
      </c>
      <c r="J4923" t="s">
        <v>85</v>
      </c>
      <c r="K4923" t="s">
        <v>86</v>
      </c>
      <c r="L4923" t="s">
        <v>37</v>
      </c>
      <c r="M4923" t="s">
        <v>4240</v>
      </c>
      <c r="N4923" t="s">
        <v>39</v>
      </c>
      <c r="O4923" t="s">
        <v>40</v>
      </c>
      <c r="P4923" t="s">
        <v>41</v>
      </c>
      <c r="Q4923" t="s">
        <v>42</v>
      </c>
      <c r="R4923">
        <v>3</v>
      </c>
      <c r="S4923">
        <v>1547</v>
      </c>
      <c r="T4923">
        <v>0</v>
      </c>
      <c r="U4923">
        <v>1113.8399999999999</v>
      </c>
      <c r="V4923">
        <v>4641</v>
      </c>
      <c r="W4923">
        <v>1299.48</v>
      </c>
      <c r="X4923" t="s">
        <v>43</v>
      </c>
      <c r="Y4923" t="s">
        <v>64</v>
      </c>
      <c r="Z4923" t="s">
        <v>78</v>
      </c>
      <c r="AA4923" t="s">
        <v>65</v>
      </c>
      <c r="AB4923" t="s">
        <v>47</v>
      </c>
    </row>
    <row r="4924" spans="1:28" x14ac:dyDescent="0.3">
      <c r="A4924" t="s">
        <v>9180</v>
      </c>
      <c r="B4924" t="s">
        <v>690</v>
      </c>
      <c r="C4924" t="s">
        <v>1137</v>
      </c>
      <c r="D4924" t="s">
        <v>2846</v>
      </c>
      <c r="E4924" t="s">
        <v>3219</v>
      </c>
      <c r="F4924" t="s">
        <v>53</v>
      </c>
      <c r="G4924">
        <v>44</v>
      </c>
      <c r="H4924" t="s">
        <v>128</v>
      </c>
      <c r="I4924" t="s">
        <v>103</v>
      </c>
      <c r="J4924" t="s">
        <v>104</v>
      </c>
      <c r="K4924" t="s">
        <v>105</v>
      </c>
      <c r="L4924" t="s">
        <v>37</v>
      </c>
      <c r="M4924" t="s">
        <v>3411</v>
      </c>
      <c r="N4924" t="s">
        <v>39</v>
      </c>
      <c r="O4924" t="s">
        <v>159</v>
      </c>
      <c r="P4924" t="s">
        <v>160</v>
      </c>
      <c r="Q4924" t="s">
        <v>161</v>
      </c>
      <c r="R4924">
        <v>3</v>
      </c>
      <c r="S4924">
        <v>538</v>
      </c>
      <c r="T4924">
        <v>0.15</v>
      </c>
      <c r="U4924">
        <v>387.36</v>
      </c>
      <c r="V4924">
        <v>1371.9</v>
      </c>
      <c r="W4924">
        <v>209.82</v>
      </c>
      <c r="X4924" t="s">
        <v>136</v>
      </c>
      <c r="Y4924" t="s">
        <v>77</v>
      </c>
      <c r="Z4924" t="s">
        <v>56</v>
      </c>
      <c r="AA4924" t="s">
        <v>46</v>
      </c>
      <c r="AB4924" t="s">
        <v>110</v>
      </c>
    </row>
    <row r="4925" spans="1:28" x14ac:dyDescent="0.3">
      <c r="A4925" t="s">
        <v>9181</v>
      </c>
      <c r="B4925" t="s">
        <v>278</v>
      </c>
      <c r="C4925" t="s">
        <v>1597</v>
      </c>
      <c r="D4925" t="s">
        <v>638</v>
      </c>
      <c r="E4925" t="s">
        <v>2978</v>
      </c>
      <c r="F4925" t="s">
        <v>53</v>
      </c>
      <c r="G4925">
        <v>44</v>
      </c>
      <c r="H4925" t="s">
        <v>34</v>
      </c>
      <c r="I4925" t="s">
        <v>103</v>
      </c>
      <c r="J4925" t="s">
        <v>104</v>
      </c>
      <c r="K4925" t="s">
        <v>105</v>
      </c>
      <c r="L4925" t="s">
        <v>37</v>
      </c>
      <c r="M4925" t="s">
        <v>3796</v>
      </c>
      <c r="N4925" t="s">
        <v>73</v>
      </c>
      <c r="O4925" t="s">
        <v>74</v>
      </c>
      <c r="P4925" t="s">
        <v>75</v>
      </c>
      <c r="Q4925" t="s">
        <v>76</v>
      </c>
      <c r="R4925">
        <v>10</v>
      </c>
      <c r="S4925">
        <v>636</v>
      </c>
      <c r="T4925">
        <v>0.2</v>
      </c>
      <c r="U4925">
        <v>457.92</v>
      </c>
      <c r="V4925">
        <v>5088</v>
      </c>
      <c r="W4925">
        <v>508.8</v>
      </c>
      <c r="X4925" t="s">
        <v>136</v>
      </c>
      <c r="Y4925" t="s">
        <v>77</v>
      </c>
      <c r="Z4925" t="s">
        <v>78</v>
      </c>
      <c r="AA4925" t="s">
        <v>65</v>
      </c>
      <c r="AB4925" t="s">
        <v>47</v>
      </c>
    </row>
    <row r="4926" spans="1:28" x14ac:dyDescent="0.3">
      <c r="A4926" t="s">
        <v>9182</v>
      </c>
      <c r="B4926" t="s">
        <v>646</v>
      </c>
      <c r="C4926" t="s">
        <v>1118</v>
      </c>
      <c r="D4926" t="s">
        <v>6172</v>
      </c>
      <c r="E4926" t="s">
        <v>1599</v>
      </c>
      <c r="F4926" t="s">
        <v>33</v>
      </c>
      <c r="G4926">
        <v>24</v>
      </c>
      <c r="H4926" t="s">
        <v>34</v>
      </c>
      <c r="I4926" t="s">
        <v>116</v>
      </c>
      <c r="J4926" t="s">
        <v>117</v>
      </c>
      <c r="K4926" t="s">
        <v>118</v>
      </c>
      <c r="L4926" t="s">
        <v>37</v>
      </c>
      <c r="M4926" t="s">
        <v>1130</v>
      </c>
      <c r="N4926" t="s">
        <v>73</v>
      </c>
      <c r="O4926" t="s">
        <v>107</v>
      </c>
      <c r="P4926" t="s">
        <v>108</v>
      </c>
      <c r="Q4926" t="s">
        <v>109</v>
      </c>
      <c r="R4926">
        <v>10</v>
      </c>
      <c r="S4926">
        <v>837</v>
      </c>
      <c r="T4926">
        <v>0</v>
      </c>
      <c r="U4926">
        <v>602.64</v>
      </c>
      <c r="V4926">
        <v>8370</v>
      </c>
      <c r="W4926">
        <v>2343.6</v>
      </c>
      <c r="X4926" t="s">
        <v>136</v>
      </c>
      <c r="Y4926" t="s">
        <v>44</v>
      </c>
      <c r="Z4926" t="s">
        <v>78</v>
      </c>
      <c r="AA4926" t="s">
        <v>65</v>
      </c>
      <c r="AB4926" t="s">
        <v>110</v>
      </c>
    </row>
    <row r="4927" spans="1:28" x14ac:dyDescent="0.3">
      <c r="A4927" t="s">
        <v>9183</v>
      </c>
      <c r="B4927" t="s">
        <v>310</v>
      </c>
      <c r="C4927" t="s">
        <v>643</v>
      </c>
      <c r="D4927" t="s">
        <v>6626</v>
      </c>
      <c r="E4927" t="s">
        <v>1167</v>
      </c>
      <c r="F4927" t="s">
        <v>33</v>
      </c>
      <c r="G4927">
        <v>42</v>
      </c>
      <c r="H4927" t="s">
        <v>34</v>
      </c>
      <c r="I4927" t="s">
        <v>84</v>
      </c>
      <c r="J4927" t="s">
        <v>85</v>
      </c>
      <c r="K4927" t="s">
        <v>86</v>
      </c>
      <c r="L4927" t="s">
        <v>37</v>
      </c>
      <c r="M4927" t="s">
        <v>1624</v>
      </c>
      <c r="N4927" t="s">
        <v>88</v>
      </c>
      <c r="O4927" t="s">
        <v>89</v>
      </c>
      <c r="P4927" t="s">
        <v>90</v>
      </c>
      <c r="Q4927" t="s">
        <v>91</v>
      </c>
      <c r="R4927">
        <v>10</v>
      </c>
      <c r="S4927">
        <v>1995</v>
      </c>
      <c r="T4927">
        <v>0.2</v>
      </c>
      <c r="U4927">
        <v>1436.4</v>
      </c>
      <c r="V4927">
        <v>15960</v>
      </c>
      <c r="W4927">
        <v>1596</v>
      </c>
      <c r="X4927" t="s">
        <v>43</v>
      </c>
      <c r="Y4927" t="s">
        <v>64</v>
      </c>
      <c r="Z4927" t="s">
        <v>56</v>
      </c>
      <c r="AA4927" t="s">
        <v>65</v>
      </c>
      <c r="AB4927" t="s">
        <v>110</v>
      </c>
    </row>
    <row r="4928" spans="1:28" x14ac:dyDescent="0.3">
      <c r="A4928" t="s">
        <v>9184</v>
      </c>
      <c r="B4928" t="s">
        <v>2275</v>
      </c>
      <c r="C4928" t="s">
        <v>1741</v>
      </c>
      <c r="D4928" t="s">
        <v>3471</v>
      </c>
      <c r="E4928" t="s">
        <v>8767</v>
      </c>
      <c r="F4928" t="s">
        <v>53</v>
      </c>
      <c r="G4928">
        <v>28</v>
      </c>
      <c r="H4928" t="s">
        <v>71</v>
      </c>
      <c r="I4928" t="s">
        <v>35</v>
      </c>
      <c r="J4928" t="s">
        <v>36</v>
      </c>
      <c r="K4928" t="s">
        <v>36</v>
      </c>
      <c r="L4928" t="s">
        <v>37</v>
      </c>
      <c r="M4928" t="s">
        <v>1636</v>
      </c>
      <c r="N4928" t="s">
        <v>39</v>
      </c>
      <c r="O4928" t="s">
        <v>159</v>
      </c>
      <c r="P4928" t="s">
        <v>160</v>
      </c>
      <c r="Q4928" t="s">
        <v>161</v>
      </c>
      <c r="R4928">
        <v>4</v>
      </c>
      <c r="S4928">
        <v>494</v>
      </c>
      <c r="T4928">
        <v>0.2</v>
      </c>
      <c r="U4928">
        <v>355.68</v>
      </c>
      <c r="V4928">
        <v>1580.8</v>
      </c>
      <c r="W4928">
        <v>158.08000000000001</v>
      </c>
      <c r="X4928" t="s">
        <v>136</v>
      </c>
      <c r="Y4928" t="s">
        <v>77</v>
      </c>
      <c r="Z4928" t="s">
        <v>45</v>
      </c>
      <c r="AA4928" t="s">
        <v>65</v>
      </c>
      <c r="AB4928" t="s">
        <v>47</v>
      </c>
    </row>
    <row r="4929" spans="1:28" x14ac:dyDescent="0.3">
      <c r="A4929" t="s">
        <v>9185</v>
      </c>
      <c r="B4929" t="s">
        <v>349</v>
      </c>
      <c r="C4929" t="s">
        <v>1202</v>
      </c>
      <c r="D4929" t="s">
        <v>9013</v>
      </c>
      <c r="E4929" t="s">
        <v>6842</v>
      </c>
      <c r="F4929" t="s">
        <v>33</v>
      </c>
      <c r="G4929">
        <v>57</v>
      </c>
      <c r="H4929" t="s">
        <v>34</v>
      </c>
      <c r="I4929" t="s">
        <v>35</v>
      </c>
      <c r="J4929" t="s">
        <v>36</v>
      </c>
      <c r="K4929" t="s">
        <v>36</v>
      </c>
      <c r="L4929" t="s">
        <v>37</v>
      </c>
      <c r="M4929" t="s">
        <v>2505</v>
      </c>
      <c r="N4929" t="s">
        <v>39</v>
      </c>
      <c r="O4929" t="s">
        <v>40</v>
      </c>
      <c r="P4929" t="s">
        <v>41</v>
      </c>
      <c r="Q4929" t="s">
        <v>42</v>
      </c>
      <c r="R4929">
        <v>6</v>
      </c>
      <c r="S4929">
        <v>777</v>
      </c>
      <c r="T4929">
        <v>0.2</v>
      </c>
      <c r="U4929">
        <v>559.44000000000005</v>
      </c>
      <c r="V4929">
        <v>3729.6</v>
      </c>
      <c r="W4929">
        <v>372.96</v>
      </c>
      <c r="X4929" t="s">
        <v>43</v>
      </c>
      <c r="Y4929" t="s">
        <v>44</v>
      </c>
      <c r="Z4929" t="s">
        <v>78</v>
      </c>
      <c r="AA4929" t="s">
        <v>46</v>
      </c>
      <c r="AB4929" t="s">
        <v>47</v>
      </c>
    </row>
    <row r="4930" spans="1:28" x14ac:dyDescent="0.3">
      <c r="A4930" t="s">
        <v>9186</v>
      </c>
      <c r="B4930" t="s">
        <v>1062</v>
      </c>
      <c r="C4930" t="s">
        <v>283</v>
      </c>
      <c r="D4930" t="s">
        <v>714</v>
      </c>
      <c r="E4930" t="s">
        <v>5052</v>
      </c>
      <c r="F4930" t="s">
        <v>53</v>
      </c>
      <c r="G4930">
        <v>29</v>
      </c>
      <c r="H4930" t="s">
        <v>34</v>
      </c>
      <c r="I4930" t="s">
        <v>84</v>
      </c>
      <c r="J4930" t="s">
        <v>85</v>
      </c>
      <c r="K4930" t="s">
        <v>86</v>
      </c>
      <c r="L4930" t="s">
        <v>37</v>
      </c>
      <c r="M4930" t="s">
        <v>2332</v>
      </c>
      <c r="N4930" t="s">
        <v>88</v>
      </c>
      <c r="O4930" t="s">
        <v>120</v>
      </c>
      <c r="P4930" t="s">
        <v>121</v>
      </c>
      <c r="Q4930" t="s">
        <v>122</v>
      </c>
      <c r="R4930">
        <v>5</v>
      </c>
      <c r="S4930">
        <v>1736</v>
      </c>
      <c r="T4930">
        <v>0.2</v>
      </c>
      <c r="U4930">
        <v>1249.92</v>
      </c>
      <c r="V4930">
        <v>6944</v>
      </c>
      <c r="W4930">
        <v>694.4</v>
      </c>
      <c r="X4930" t="s">
        <v>136</v>
      </c>
      <c r="Y4930" t="s">
        <v>64</v>
      </c>
      <c r="Z4930" t="s">
        <v>78</v>
      </c>
      <c r="AA4930" t="s">
        <v>46</v>
      </c>
      <c r="AB4930" t="s">
        <v>47</v>
      </c>
    </row>
    <row r="4931" spans="1:28" x14ac:dyDescent="0.3">
      <c r="A4931" t="s">
        <v>9187</v>
      </c>
      <c r="B4931" t="s">
        <v>333</v>
      </c>
      <c r="C4931" t="s">
        <v>2275</v>
      </c>
      <c r="D4931" t="s">
        <v>634</v>
      </c>
      <c r="E4931" t="s">
        <v>2985</v>
      </c>
      <c r="F4931" t="s">
        <v>33</v>
      </c>
      <c r="G4931">
        <v>53</v>
      </c>
      <c r="H4931" t="s">
        <v>34</v>
      </c>
      <c r="I4931" t="s">
        <v>35</v>
      </c>
      <c r="J4931" t="s">
        <v>36</v>
      </c>
      <c r="K4931" t="s">
        <v>36</v>
      </c>
      <c r="L4931" t="s">
        <v>37</v>
      </c>
      <c r="M4931" t="s">
        <v>1905</v>
      </c>
      <c r="N4931" t="s">
        <v>39</v>
      </c>
      <c r="O4931" t="s">
        <v>159</v>
      </c>
      <c r="P4931" t="s">
        <v>160</v>
      </c>
      <c r="Q4931" t="s">
        <v>161</v>
      </c>
      <c r="R4931">
        <v>4</v>
      </c>
      <c r="S4931">
        <v>526</v>
      </c>
      <c r="T4931">
        <v>0.2</v>
      </c>
      <c r="U4931">
        <v>378.72</v>
      </c>
      <c r="V4931">
        <v>1683.2</v>
      </c>
      <c r="W4931">
        <v>168.32</v>
      </c>
      <c r="X4931" t="s">
        <v>136</v>
      </c>
      <c r="Y4931" t="s">
        <v>44</v>
      </c>
      <c r="Z4931" t="s">
        <v>78</v>
      </c>
      <c r="AA4931" t="s">
        <v>57</v>
      </c>
      <c r="AB4931" t="s">
        <v>47</v>
      </c>
    </row>
    <row r="4932" spans="1:28" x14ac:dyDescent="0.3">
      <c r="A4932" t="s">
        <v>9188</v>
      </c>
      <c r="B4932" t="s">
        <v>459</v>
      </c>
      <c r="C4932" t="s">
        <v>344</v>
      </c>
      <c r="D4932" t="s">
        <v>3040</v>
      </c>
      <c r="E4932" t="s">
        <v>9189</v>
      </c>
      <c r="F4932" t="s">
        <v>53</v>
      </c>
      <c r="G4932">
        <v>54</v>
      </c>
      <c r="H4932" t="s">
        <v>71</v>
      </c>
      <c r="I4932" t="s">
        <v>116</v>
      </c>
      <c r="J4932" t="s">
        <v>117</v>
      </c>
      <c r="K4932" t="s">
        <v>118</v>
      </c>
      <c r="L4932" t="s">
        <v>37</v>
      </c>
      <c r="M4932" t="s">
        <v>1516</v>
      </c>
      <c r="N4932" t="s">
        <v>39</v>
      </c>
      <c r="O4932" t="s">
        <v>40</v>
      </c>
      <c r="P4932" t="s">
        <v>41</v>
      </c>
      <c r="Q4932" t="s">
        <v>42</v>
      </c>
      <c r="R4932">
        <v>10</v>
      </c>
      <c r="S4932">
        <v>1040</v>
      </c>
      <c r="T4932">
        <v>0</v>
      </c>
      <c r="U4932">
        <v>748.8</v>
      </c>
      <c r="V4932">
        <v>10400</v>
      </c>
      <c r="W4932">
        <v>2912</v>
      </c>
      <c r="X4932" t="s">
        <v>55</v>
      </c>
      <c r="Y4932" t="s">
        <v>77</v>
      </c>
      <c r="Z4932" t="s">
        <v>78</v>
      </c>
      <c r="AA4932" t="s">
        <v>57</v>
      </c>
      <c r="AB4932" t="s">
        <v>110</v>
      </c>
    </row>
    <row r="4933" spans="1:28" x14ac:dyDescent="0.3">
      <c r="A4933" t="s">
        <v>9190</v>
      </c>
      <c r="B4933" t="s">
        <v>164</v>
      </c>
      <c r="C4933" t="s">
        <v>511</v>
      </c>
      <c r="D4933" t="s">
        <v>7969</v>
      </c>
      <c r="E4933" t="s">
        <v>7253</v>
      </c>
      <c r="F4933" t="s">
        <v>33</v>
      </c>
      <c r="G4933">
        <v>64</v>
      </c>
      <c r="H4933" t="s">
        <v>128</v>
      </c>
      <c r="I4933" t="s">
        <v>116</v>
      </c>
      <c r="J4933" t="s">
        <v>117</v>
      </c>
      <c r="K4933" t="s">
        <v>118</v>
      </c>
      <c r="L4933" t="s">
        <v>37</v>
      </c>
      <c r="M4933" t="s">
        <v>7502</v>
      </c>
      <c r="N4933" t="s">
        <v>88</v>
      </c>
      <c r="O4933" t="s">
        <v>89</v>
      </c>
      <c r="P4933" t="s">
        <v>90</v>
      </c>
      <c r="Q4933" t="s">
        <v>91</v>
      </c>
      <c r="R4933">
        <v>2</v>
      </c>
      <c r="S4933">
        <v>450</v>
      </c>
      <c r="T4933">
        <v>0.05</v>
      </c>
      <c r="U4933">
        <v>324</v>
      </c>
      <c r="V4933">
        <v>855</v>
      </c>
      <c r="W4933">
        <v>207</v>
      </c>
      <c r="X4933" t="s">
        <v>43</v>
      </c>
      <c r="Y4933" t="s">
        <v>64</v>
      </c>
      <c r="Z4933" t="s">
        <v>78</v>
      </c>
      <c r="AA4933" t="s">
        <v>57</v>
      </c>
      <c r="AB4933" t="s">
        <v>47</v>
      </c>
    </row>
    <row r="4934" spans="1:28" x14ac:dyDescent="0.3">
      <c r="A4934" t="s">
        <v>9191</v>
      </c>
      <c r="B4934" t="s">
        <v>2259</v>
      </c>
      <c r="C4934" t="s">
        <v>266</v>
      </c>
      <c r="D4934" t="s">
        <v>5545</v>
      </c>
      <c r="E4934" t="s">
        <v>2529</v>
      </c>
      <c r="F4934" t="s">
        <v>33</v>
      </c>
      <c r="G4934">
        <v>47</v>
      </c>
      <c r="H4934" t="s">
        <v>71</v>
      </c>
      <c r="I4934" t="s">
        <v>84</v>
      </c>
      <c r="J4934" t="s">
        <v>85</v>
      </c>
      <c r="K4934" t="s">
        <v>86</v>
      </c>
      <c r="L4934" t="s">
        <v>37</v>
      </c>
      <c r="M4934" t="s">
        <v>3847</v>
      </c>
      <c r="N4934" t="s">
        <v>39</v>
      </c>
      <c r="O4934" t="s">
        <v>159</v>
      </c>
      <c r="P4934" t="s">
        <v>160</v>
      </c>
      <c r="Q4934" t="s">
        <v>161</v>
      </c>
      <c r="R4934">
        <v>6</v>
      </c>
      <c r="S4934">
        <v>271</v>
      </c>
      <c r="T4934">
        <v>0.1</v>
      </c>
      <c r="U4934">
        <v>195.12</v>
      </c>
      <c r="V4934">
        <v>1463.4</v>
      </c>
      <c r="W4934">
        <v>292.68</v>
      </c>
      <c r="X4934" t="s">
        <v>43</v>
      </c>
      <c r="Y4934" t="s">
        <v>77</v>
      </c>
      <c r="Z4934" t="s">
        <v>56</v>
      </c>
      <c r="AA4934" t="s">
        <v>57</v>
      </c>
      <c r="AB4934" t="s">
        <v>110</v>
      </c>
    </row>
    <row r="4935" spans="1:28" x14ac:dyDescent="0.3">
      <c r="A4935" t="s">
        <v>9192</v>
      </c>
      <c r="B4935" t="s">
        <v>50</v>
      </c>
      <c r="C4935" t="s">
        <v>220</v>
      </c>
      <c r="D4935" t="s">
        <v>9193</v>
      </c>
      <c r="E4935" t="s">
        <v>3105</v>
      </c>
      <c r="F4935" t="s">
        <v>33</v>
      </c>
      <c r="G4935">
        <v>54</v>
      </c>
      <c r="H4935" t="s">
        <v>34</v>
      </c>
      <c r="I4935" t="s">
        <v>116</v>
      </c>
      <c r="J4935" t="s">
        <v>117</v>
      </c>
      <c r="K4935" t="s">
        <v>118</v>
      </c>
      <c r="L4935" t="s">
        <v>37</v>
      </c>
      <c r="M4935" t="s">
        <v>5597</v>
      </c>
      <c r="N4935" t="s">
        <v>73</v>
      </c>
      <c r="O4935" t="s">
        <v>107</v>
      </c>
      <c r="P4935" t="s">
        <v>108</v>
      </c>
      <c r="Q4935" t="s">
        <v>109</v>
      </c>
      <c r="R4935">
        <v>4</v>
      </c>
      <c r="S4935">
        <v>1525</v>
      </c>
      <c r="T4935">
        <v>0.1</v>
      </c>
      <c r="U4935">
        <v>1098</v>
      </c>
      <c r="V4935">
        <v>5490</v>
      </c>
      <c r="W4935">
        <v>1098</v>
      </c>
      <c r="X4935" t="s">
        <v>136</v>
      </c>
      <c r="Y4935" t="s">
        <v>77</v>
      </c>
      <c r="Z4935" t="s">
        <v>45</v>
      </c>
      <c r="AA4935" t="s">
        <v>57</v>
      </c>
      <c r="AB4935" t="s">
        <v>110</v>
      </c>
    </row>
    <row r="4936" spans="1:28" x14ac:dyDescent="0.3">
      <c r="A4936" t="s">
        <v>9194</v>
      </c>
      <c r="B4936" t="s">
        <v>982</v>
      </c>
      <c r="C4936" t="s">
        <v>1165</v>
      </c>
      <c r="D4936" t="s">
        <v>5635</v>
      </c>
      <c r="E4936" t="s">
        <v>335</v>
      </c>
      <c r="F4936" t="s">
        <v>33</v>
      </c>
      <c r="G4936">
        <v>55</v>
      </c>
      <c r="H4936" t="s">
        <v>128</v>
      </c>
      <c r="I4936" t="s">
        <v>35</v>
      </c>
      <c r="J4936" t="s">
        <v>36</v>
      </c>
      <c r="K4936" t="s">
        <v>36</v>
      </c>
      <c r="L4936" t="s">
        <v>37</v>
      </c>
      <c r="M4936" t="s">
        <v>1020</v>
      </c>
      <c r="N4936" t="s">
        <v>88</v>
      </c>
      <c r="O4936" t="s">
        <v>89</v>
      </c>
      <c r="P4936" t="s">
        <v>90</v>
      </c>
      <c r="Q4936" t="s">
        <v>91</v>
      </c>
      <c r="R4936">
        <v>4</v>
      </c>
      <c r="S4936">
        <v>122</v>
      </c>
      <c r="T4936">
        <v>0.1</v>
      </c>
      <c r="U4936">
        <v>87.84</v>
      </c>
      <c r="V4936">
        <v>439.2</v>
      </c>
      <c r="W4936">
        <v>87.84</v>
      </c>
      <c r="X4936" t="s">
        <v>43</v>
      </c>
      <c r="Y4936" t="s">
        <v>44</v>
      </c>
      <c r="Z4936" t="s">
        <v>56</v>
      </c>
      <c r="AA4936" t="s">
        <v>57</v>
      </c>
      <c r="AB4936" t="s">
        <v>47</v>
      </c>
    </row>
    <row r="4937" spans="1:28" x14ac:dyDescent="0.3">
      <c r="A4937" t="s">
        <v>9195</v>
      </c>
      <c r="B4937" t="s">
        <v>193</v>
      </c>
      <c r="C4937" t="s">
        <v>678</v>
      </c>
      <c r="D4937" t="s">
        <v>6684</v>
      </c>
      <c r="E4937" t="s">
        <v>2751</v>
      </c>
      <c r="F4937" t="s">
        <v>53</v>
      </c>
      <c r="G4937">
        <v>55</v>
      </c>
      <c r="H4937" t="s">
        <v>128</v>
      </c>
      <c r="I4937" t="s">
        <v>116</v>
      </c>
      <c r="J4937" t="s">
        <v>117</v>
      </c>
      <c r="K4937" t="s">
        <v>118</v>
      </c>
      <c r="L4937" t="s">
        <v>37</v>
      </c>
      <c r="M4937" t="s">
        <v>1066</v>
      </c>
      <c r="N4937" t="s">
        <v>39</v>
      </c>
      <c r="O4937" t="s">
        <v>159</v>
      </c>
      <c r="P4937" t="s">
        <v>160</v>
      </c>
      <c r="Q4937" t="s">
        <v>161</v>
      </c>
      <c r="R4937">
        <v>2</v>
      </c>
      <c r="S4937">
        <v>669</v>
      </c>
      <c r="T4937">
        <v>0.15</v>
      </c>
      <c r="U4937">
        <v>481.68</v>
      </c>
      <c r="V4937">
        <v>1137.3</v>
      </c>
      <c r="W4937">
        <v>173.94</v>
      </c>
      <c r="X4937" t="s">
        <v>55</v>
      </c>
      <c r="Y4937" t="s">
        <v>77</v>
      </c>
      <c r="Z4937" t="s">
        <v>78</v>
      </c>
      <c r="AA4937" t="s">
        <v>57</v>
      </c>
      <c r="AB4937" t="s">
        <v>110</v>
      </c>
    </row>
    <row r="4938" spans="1:28" x14ac:dyDescent="0.3">
      <c r="A4938" t="s">
        <v>9196</v>
      </c>
      <c r="B4938" t="s">
        <v>938</v>
      </c>
      <c r="C4938" t="s">
        <v>2463</v>
      </c>
      <c r="D4938" t="s">
        <v>616</v>
      </c>
      <c r="E4938" t="s">
        <v>6143</v>
      </c>
      <c r="F4938" t="s">
        <v>33</v>
      </c>
      <c r="G4938">
        <v>26</v>
      </c>
      <c r="H4938" t="s">
        <v>128</v>
      </c>
      <c r="I4938" t="s">
        <v>35</v>
      </c>
      <c r="J4938" t="s">
        <v>36</v>
      </c>
      <c r="K4938" t="s">
        <v>36</v>
      </c>
      <c r="L4938" t="s">
        <v>37</v>
      </c>
      <c r="M4938" t="s">
        <v>3449</v>
      </c>
      <c r="N4938" t="s">
        <v>73</v>
      </c>
      <c r="O4938" t="s">
        <v>74</v>
      </c>
      <c r="P4938" t="s">
        <v>75</v>
      </c>
      <c r="Q4938" t="s">
        <v>76</v>
      </c>
      <c r="R4938">
        <v>5</v>
      </c>
      <c r="S4938">
        <v>1012</v>
      </c>
      <c r="T4938">
        <v>0.15</v>
      </c>
      <c r="U4938">
        <v>728.64</v>
      </c>
      <c r="V4938">
        <v>4301</v>
      </c>
      <c r="W4938">
        <v>657.8</v>
      </c>
      <c r="X4938" t="s">
        <v>55</v>
      </c>
      <c r="Y4938" t="s">
        <v>64</v>
      </c>
      <c r="Z4938" t="s">
        <v>78</v>
      </c>
      <c r="AA4938" t="s">
        <v>46</v>
      </c>
      <c r="AB4938" t="s">
        <v>110</v>
      </c>
    </row>
    <row r="4939" spans="1:28" x14ac:dyDescent="0.3">
      <c r="A4939" t="s">
        <v>9197</v>
      </c>
      <c r="B4939" t="s">
        <v>1585</v>
      </c>
      <c r="C4939" t="s">
        <v>1669</v>
      </c>
      <c r="D4939" t="s">
        <v>6895</v>
      </c>
      <c r="E4939" t="s">
        <v>895</v>
      </c>
      <c r="F4939" t="s">
        <v>53</v>
      </c>
      <c r="G4939">
        <v>54</v>
      </c>
      <c r="H4939" t="s">
        <v>128</v>
      </c>
      <c r="I4939" t="s">
        <v>84</v>
      </c>
      <c r="J4939" t="s">
        <v>85</v>
      </c>
      <c r="K4939" t="s">
        <v>86</v>
      </c>
      <c r="L4939" t="s">
        <v>37</v>
      </c>
      <c r="M4939" t="s">
        <v>5597</v>
      </c>
      <c r="N4939" t="s">
        <v>39</v>
      </c>
      <c r="O4939" t="s">
        <v>40</v>
      </c>
      <c r="P4939" t="s">
        <v>41</v>
      </c>
      <c r="Q4939" t="s">
        <v>42</v>
      </c>
      <c r="R4939">
        <v>4</v>
      </c>
      <c r="S4939">
        <v>312</v>
      </c>
      <c r="T4939">
        <v>0.15</v>
      </c>
      <c r="U4939">
        <v>224.64</v>
      </c>
      <c r="V4939">
        <v>1060.8</v>
      </c>
      <c r="W4939">
        <v>162.24</v>
      </c>
      <c r="X4939" t="s">
        <v>136</v>
      </c>
      <c r="Y4939" t="s">
        <v>44</v>
      </c>
      <c r="Z4939" t="s">
        <v>45</v>
      </c>
      <c r="AA4939" t="s">
        <v>46</v>
      </c>
      <c r="AB4939" t="s">
        <v>110</v>
      </c>
    </row>
    <row r="4940" spans="1:28" x14ac:dyDescent="0.3">
      <c r="A4940" t="s">
        <v>9198</v>
      </c>
      <c r="B4940" t="s">
        <v>643</v>
      </c>
      <c r="C4940" t="s">
        <v>611</v>
      </c>
      <c r="D4940" t="s">
        <v>438</v>
      </c>
      <c r="E4940" t="s">
        <v>667</v>
      </c>
      <c r="F4940" t="s">
        <v>33</v>
      </c>
      <c r="G4940">
        <v>57</v>
      </c>
      <c r="H4940" t="s">
        <v>71</v>
      </c>
      <c r="I4940" t="s">
        <v>116</v>
      </c>
      <c r="J4940" t="s">
        <v>117</v>
      </c>
      <c r="K4940" t="s">
        <v>118</v>
      </c>
      <c r="L4940" t="s">
        <v>37</v>
      </c>
      <c r="M4940" t="s">
        <v>596</v>
      </c>
      <c r="N4940" t="s">
        <v>73</v>
      </c>
      <c r="O4940" t="s">
        <v>107</v>
      </c>
      <c r="P4940" t="s">
        <v>108</v>
      </c>
      <c r="Q4940" t="s">
        <v>109</v>
      </c>
      <c r="R4940">
        <v>10</v>
      </c>
      <c r="S4940">
        <v>1103</v>
      </c>
      <c r="T4940">
        <v>0.2</v>
      </c>
      <c r="U4940">
        <v>794.16</v>
      </c>
      <c r="V4940">
        <v>8824</v>
      </c>
      <c r="W4940">
        <v>882.4</v>
      </c>
      <c r="X4940" t="s">
        <v>136</v>
      </c>
      <c r="Y4940" t="s">
        <v>64</v>
      </c>
      <c r="Z4940" t="s">
        <v>78</v>
      </c>
      <c r="AA4940" t="s">
        <v>57</v>
      </c>
      <c r="AB4940" t="s">
        <v>110</v>
      </c>
    </row>
    <row r="4941" spans="1:28" x14ac:dyDescent="0.3">
      <c r="A4941" t="s">
        <v>9199</v>
      </c>
      <c r="B4941" t="s">
        <v>702</v>
      </c>
      <c r="C4941" t="s">
        <v>1643</v>
      </c>
      <c r="D4941" t="s">
        <v>3498</v>
      </c>
      <c r="E4941" t="s">
        <v>3988</v>
      </c>
      <c r="F4941" t="s">
        <v>53</v>
      </c>
      <c r="G4941">
        <v>21</v>
      </c>
      <c r="H4941" t="s">
        <v>71</v>
      </c>
      <c r="I4941" t="s">
        <v>116</v>
      </c>
      <c r="J4941" t="s">
        <v>117</v>
      </c>
      <c r="K4941" t="s">
        <v>118</v>
      </c>
      <c r="L4941" t="s">
        <v>37</v>
      </c>
      <c r="M4941" t="s">
        <v>853</v>
      </c>
      <c r="N4941" t="s">
        <v>39</v>
      </c>
      <c r="O4941" t="s">
        <v>159</v>
      </c>
      <c r="P4941" t="s">
        <v>160</v>
      </c>
      <c r="Q4941" t="s">
        <v>161</v>
      </c>
      <c r="R4941">
        <v>6</v>
      </c>
      <c r="S4941">
        <v>371</v>
      </c>
      <c r="T4941">
        <v>0.1</v>
      </c>
      <c r="U4941">
        <v>267.12</v>
      </c>
      <c r="V4941">
        <v>2003.4</v>
      </c>
      <c r="W4941">
        <v>400.68</v>
      </c>
      <c r="X4941" t="s">
        <v>55</v>
      </c>
      <c r="Y4941" t="s">
        <v>64</v>
      </c>
      <c r="Z4941" t="s">
        <v>56</v>
      </c>
      <c r="AA4941" t="s">
        <v>65</v>
      </c>
      <c r="AB4941" t="s">
        <v>47</v>
      </c>
    </row>
    <row r="4942" spans="1:28" x14ac:dyDescent="0.3">
      <c r="A4942" t="s">
        <v>9200</v>
      </c>
      <c r="B4942" t="s">
        <v>1031</v>
      </c>
      <c r="C4942" t="s">
        <v>392</v>
      </c>
      <c r="D4942" t="s">
        <v>2150</v>
      </c>
      <c r="E4942" t="s">
        <v>3129</v>
      </c>
      <c r="F4942" t="s">
        <v>53</v>
      </c>
      <c r="G4942">
        <v>27</v>
      </c>
      <c r="H4942" t="s">
        <v>128</v>
      </c>
      <c r="I4942" t="s">
        <v>35</v>
      </c>
      <c r="J4942" t="s">
        <v>36</v>
      </c>
      <c r="K4942" t="s">
        <v>36</v>
      </c>
      <c r="L4942" t="s">
        <v>37</v>
      </c>
      <c r="M4942" t="s">
        <v>2247</v>
      </c>
      <c r="N4942" t="s">
        <v>39</v>
      </c>
      <c r="O4942" t="s">
        <v>159</v>
      </c>
      <c r="P4942" t="s">
        <v>160</v>
      </c>
      <c r="Q4942" t="s">
        <v>161</v>
      </c>
      <c r="R4942">
        <v>8</v>
      </c>
      <c r="S4942">
        <v>1251</v>
      </c>
      <c r="T4942">
        <v>0.2</v>
      </c>
      <c r="U4942">
        <v>900.72</v>
      </c>
      <c r="V4942">
        <v>8006.4</v>
      </c>
      <c r="W4942">
        <v>800.64</v>
      </c>
      <c r="X4942" t="s">
        <v>136</v>
      </c>
      <c r="Y4942" t="s">
        <v>44</v>
      </c>
      <c r="Z4942" t="s">
        <v>56</v>
      </c>
      <c r="AA4942" t="s">
        <v>57</v>
      </c>
      <c r="AB4942" t="s">
        <v>110</v>
      </c>
    </row>
    <row r="4943" spans="1:28" x14ac:dyDescent="0.3">
      <c r="A4943" t="s">
        <v>9201</v>
      </c>
      <c r="B4943" t="s">
        <v>762</v>
      </c>
      <c r="C4943" t="s">
        <v>934</v>
      </c>
      <c r="D4943" t="s">
        <v>3529</v>
      </c>
      <c r="E4943" t="s">
        <v>4807</v>
      </c>
      <c r="F4943" t="s">
        <v>33</v>
      </c>
      <c r="G4943">
        <v>29</v>
      </c>
      <c r="H4943" t="s">
        <v>34</v>
      </c>
      <c r="I4943" t="s">
        <v>35</v>
      </c>
      <c r="J4943" t="s">
        <v>36</v>
      </c>
      <c r="K4943" t="s">
        <v>36</v>
      </c>
      <c r="L4943" t="s">
        <v>37</v>
      </c>
      <c r="M4943" t="s">
        <v>3103</v>
      </c>
      <c r="N4943" t="s">
        <v>39</v>
      </c>
      <c r="O4943" t="s">
        <v>159</v>
      </c>
      <c r="P4943" t="s">
        <v>160</v>
      </c>
      <c r="Q4943" t="s">
        <v>161</v>
      </c>
      <c r="R4943">
        <v>6</v>
      </c>
      <c r="S4943">
        <v>886</v>
      </c>
      <c r="T4943">
        <v>0.05</v>
      </c>
      <c r="U4943">
        <v>637.91999999999996</v>
      </c>
      <c r="V4943">
        <v>5050.2</v>
      </c>
      <c r="W4943">
        <v>1222.68</v>
      </c>
      <c r="X4943" t="s">
        <v>43</v>
      </c>
      <c r="Y4943" t="s">
        <v>44</v>
      </c>
      <c r="Z4943" t="s">
        <v>56</v>
      </c>
      <c r="AA4943" t="s">
        <v>57</v>
      </c>
      <c r="AB4943" t="s">
        <v>110</v>
      </c>
    </row>
    <row r="4944" spans="1:28" x14ac:dyDescent="0.3">
      <c r="A4944" t="s">
        <v>9202</v>
      </c>
      <c r="B4944" t="s">
        <v>1662</v>
      </c>
      <c r="C4944" t="s">
        <v>403</v>
      </c>
      <c r="D4944" t="s">
        <v>8095</v>
      </c>
      <c r="E4944" t="s">
        <v>5609</v>
      </c>
      <c r="F4944" t="s">
        <v>33</v>
      </c>
      <c r="G4944">
        <v>35</v>
      </c>
      <c r="H4944" t="s">
        <v>34</v>
      </c>
      <c r="I4944" t="s">
        <v>84</v>
      </c>
      <c r="J4944" t="s">
        <v>85</v>
      </c>
      <c r="K4944" t="s">
        <v>86</v>
      </c>
      <c r="L4944" t="s">
        <v>37</v>
      </c>
      <c r="M4944" t="s">
        <v>3094</v>
      </c>
      <c r="N4944" t="s">
        <v>88</v>
      </c>
      <c r="O4944" t="s">
        <v>120</v>
      </c>
      <c r="P4944" t="s">
        <v>121</v>
      </c>
      <c r="Q4944" t="s">
        <v>122</v>
      </c>
      <c r="R4944">
        <v>7</v>
      </c>
      <c r="S4944">
        <v>1293</v>
      </c>
      <c r="T4944">
        <v>0.2</v>
      </c>
      <c r="U4944">
        <v>930.96</v>
      </c>
      <c r="V4944">
        <v>7240.8</v>
      </c>
      <c r="W4944">
        <v>724.08</v>
      </c>
      <c r="X4944" t="s">
        <v>55</v>
      </c>
      <c r="Y4944" t="s">
        <v>64</v>
      </c>
      <c r="Z4944" t="s">
        <v>56</v>
      </c>
      <c r="AA4944" t="s">
        <v>57</v>
      </c>
      <c r="AB4944" t="s">
        <v>110</v>
      </c>
    </row>
    <row r="4945" spans="1:28" x14ac:dyDescent="0.3">
      <c r="A4945" t="s">
        <v>9203</v>
      </c>
      <c r="B4945" t="s">
        <v>328</v>
      </c>
      <c r="C4945" t="s">
        <v>4237</v>
      </c>
      <c r="D4945" t="s">
        <v>3973</v>
      </c>
      <c r="E4945" t="s">
        <v>9204</v>
      </c>
      <c r="F4945" t="s">
        <v>53</v>
      </c>
      <c r="G4945">
        <v>30</v>
      </c>
      <c r="H4945" t="s">
        <v>128</v>
      </c>
      <c r="I4945" t="s">
        <v>84</v>
      </c>
      <c r="J4945" t="s">
        <v>85</v>
      </c>
      <c r="K4945" t="s">
        <v>86</v>
      </c>
      <c r="L4945" t="s">
        <v>37</v>
      </c>
      <c r="M4945" t="s">
        <v>2724</v>
      </c>
      <c r="N4945" t="s">
        <v>39</v>
      </c>
      <c r="O4945" t="s">
        <v>40</v>
      </c>
      <c r="P4945" t="s">
        <v>41</v>
      </c>
      <c r="Q4945" t="s">
        <v>42</v>
      </c>
      <c r="R4945">
        <v>4</v>
      </c>
      <c r="S4945">
        <v>145</v>
      </c>
      <c r="T4945">
        <v>0</v>
      </c>
      <c r="U4945">
        <v>104.4</v>
      </c>
      <c r="V4945">
        <v>580</v>
      </c>
      <c r="W4945">
        <v>162.4</v>
      </c>
      <c r="X4945" t="s">
        <v>55</v>
      </c>
      <c r="Y4945" t="s">
        <v>77</v>
      </c>
      <c r="Z4945" t="s">
        <v>45</v>
      </c>
      <c r="AA4945" t="s">
        <v>65</v>
      </c>
      <c r="AB4945" t="s">
        <v>47</v>
      </c>
    </row>
    <row r="4946" spans="1:28" x14ac:dyDescent="0.3">
      <c r="A4946" t="s">
        <v>9205</v>
      </c>
      <c r="B4946" t="s">
        <v>322</v>
      </c>
      <c r="C4946" t="s">
        <v>487</v>
      </c>
      <c r="D4946" t="s">
        <v>573</v>
      </c>
      <c r="E4946" t="s">
        <v>7641</v>
      </c>
      <c r="F4946" t="s">
        <v>33</v>
      </c>
      <c r="G4946">
        <v>41</v>
      </c>
      <c r="H4946" t="s">
        <v>71</v>
      </c>
      <c r="I4946" t="s">
        <v>103</v>
      </c>
      <c r="J4946" t="s">
        <v>104</v>
      </c>
      <c r="K4946" t="s">
        <v>105</v>
      </c>
      <c r="L4946" t="s">
        <v>37</v>
      </c>
      <c r="M4946" t="s">
        <v>2730</v>
      </c>
      <c r="N4946" t="s">
        <v>73</v>
      </c>
      <c r="O4946" t="s">
        <v>74</v>
      </c>
      <c r="P4946" t="s">
        <v>75</v>
      </c>
      <c r="Q4946" t="s">
        <v>76</v>
      </c>
      <c r="R4946">
        <v>2</v>
      </c>
      <c r="S4946">
        <v>1649</v>
      </c>
      <c r="T4946">
        <v>0</v>
      </c>
      <c r="U4946">
        <v>1187.28</v>
      </c>
      <c r="V4946">
        <v>3298</v>
      </c>
      <c r="W4946">
        <v>923.44</v>
      </c>
      <c r="X4946" t="s">
        <v>55</v>
      </c>
      <c r="Y4946" t="s">
        <v>44</v>
      </c>
      <c r="Z4946" t="s">
        <v>78</v>
      </c>
      <c r="AA4946" t="s">
        <v>46</v>
      </c>
      <c r="AB4946" t="s">
        <v>110</v>
      </c>
    </row>
    <row r="4947" spans="1:28" x14ac:dyDescent="0.3">
      <c r="A4947" t="s">
        <v>9206</v>
      </c>
      <c r="B4947" t="s">
        <v>198</v>
      </c>
      <c r="C4947" t="s">
        <v>529</v>
      </c>
      <c r="D4947" t="s">
        <v>3672</v>
      </c>
      <c r="E4947" t="s">
        <v>5270</v>
      </c>
      <c r="F4947" t="s">
        <v>33</v>
      </c>
      <c r="G4947">
        <v>41</v>
      </c>
      <c r="H4947" t="s">
        <v>128</v>
      </c>
      <c r="I4947" t="s">
        <v>116</v>
      </c>
      <c r="J4947" t="s">
        <v>117</v>
      </c>
      <c r="K4947" t="s">
        <v>118</v>
      </c>
      <c r="L4947" t="s">
        <v>37</v>
      </c>
      <c r="M4947" t="s">
        <v>2457</v>
      </c>
      <c r="N4947" t="s">
        <v>39</v>
      </c>
      <c r="O4947" t="s">
        <v>159</v>
      </c>
      <c r="P4947" t="s">
        <v>160</v>
      </c>
      <c r="Q4947" t="s">
        <v>161</v>
      </c>
      <c r="R4947">
        <v>2</v>
      </c>
      <c r="S4947">
        <v>888</v>
      </c>
      <c r="T4947">
        <v>0.05</v>
      </c>
      <c r="U4947">
        <v>639.36</v>
      </c>
      <c r="V4947">
        <v>1687.2</v>
      </c>
      <c r="W4947">
        <v>408.48</v>
      </c>
      <c r="X4947" t="s">
        <v>136</v>
      </c>
      <c r="Y4947" t="s">
        <v>44</v>
      </c>
      <c r="Z4947" t="s">
        <v>78</v>
      </c>
      <c r="AA4947" t="s">
        <v>65</v>
      </c>
      <c r="AB4947" t="s">
        <v>47</v>
      </c>
    </row>
    <row r="4948" spans="1:28" x14ac:dyDescent="0.3">
      <c r="A4948" t="s">
        <v>9207</v>
      </c>
      <c r="B4948" t="s">
        <v>723</v>
      </c>
      <c r="C4948" t="s">
        <v>371</v>
      </c>
      <c r="D4948" t="s">
        <v>3062</v>
      </c>
      <c r="E4948" t="s">
        <v>9208</v>
      </c>
      <c r="F4948" t="s">
        <v>53</v>
      </c>
      <c r="G4948">
        <v>38</v>
      </c>
      <c r="H4948" t="s">
        <v>71</v>
      </c>
      <c r="I4948" t="s">
        <v>116</v>
      </c>
      <c r="J4948" t="s">
        <v>117</v>
      </c>
      <c r="K4948" t="s">
        <v>118</v>
      </c>
      <c r="L4948" t="s">
        <v>37</v>
      </c>
      <c r="M4948" t="s">
        <v>865</v>
      </c>
      <c r="N4948" t="s">
        <v>73</v>
      </c>
      <c r="O4948" t="s">
        <v>107</v>
      </c>
      <c r="P4948" t="s">
        <v>108</v>
      </c>
      <c r="Q4948" t="s">
        <v>109</v>
      </c>
      <c r="R4948">
        <v>8</v>
      </c>
      <c r="S4948">
        <v>1428</v>
      </c>
      <c r="T4948">
        <v>0.15</v>
      </c>
      <c r="U4948">
        <v>1028.1600000000001</v>
      </c>
      <c r="V4948">
        <v>9710.4</v>
      </c>
      <c r="W4948">
        <v>1485.12</v>
      </c>
      <c r="X4948" t="s">
        <v>136</v>
      </c>
      <c r="Y4948" t="s">
        <v>77</v>
      </c>
      <c r="Z4948" t="s">
        <v>45</v>
      </c>
      <c r="AA4948" t="s">
        <v>46</v>
      </c>
      <c r="AB4948" t="s">
        <v>47</v>
      </c>
    </row>
    <row r="4949" spans="1:28" x14ac:dyDescent="0.3">
      <c r="A4949" t="s">
        <v>9209</v>
      </c>
      <c r="B4949" t="s">
        <v>1270</v>
      </c>
      <c r="C4949" t="s">
        <v>982</v>
      </c>
      <c r="D4949" t="s">
        <v>340</v>
      </c>
      <c r="E4949" t="s">
        <v>1577</v>
      </c>
      <c r="F4949" t="s">
        <v>53</v>
      </c>
      <c r="G4949">
        <v>48</v>
      </c>
      <c r="H4949" t="s">
        <v>71</v>
      </c>
      <c r="I4949" t="s">
        <v>116</v>
      </c>
      <c r="J4949" t="s">
        <v>117</v>
      </c>
      <c r="K4949" t="s">
        <v>118</v>
      </c>
      <c r="L4949" t="s">
        <v>37</v>
      </c>
      <c r="M4949" t="s">
        <v>2054</v>
      </c>
      <c r="N4949" t="s">
        <v>73</v>
      </c>
      <c r="O4949" t="s">
        <v>107</v>
      </c>
      <c r="P4949" t="s">
        <v>108</v>
      </c>
      <c r="Q4949" t="s">
        <v>109</v>
      </c>
      <c r="R4949">
        <v>8</v>
      </c>
      <c r="S4949">
        <v>230</v>
      </c>
      <c r="T4949">
        <v>0.2</v>
      </c>
      <c r="U4949">
        <v>165.6</v>
      </c>
      <c r="V4949">
        <v>1472</v>
      </c>
      <c r="W4949">
        <v>147.19999999999999</v>
      </c>
      <c r="X4949" t="s">
        <v>55</v>
      </c>
      <c r="Y4949" t="s">
        <v>44</v>
      </c>
      <c r="Z4949" t="s">
        <v>78</v>
      </c>
      <c r="AA4949" t="s">
        <v>46</v>
      </c>
      <c r="AB4949" t="s">
        <v>110</v>
      </c>
    </row>
    <row r="4950" spans="1:28" x14ac:dyDescent="0.3">
      <c r="A4950" t="s">
        <v>9210</v>
      </c>
      <c r="B4950" t="s">
        <v>682</v>
      </c>
      <c r="C4950" t="s">
        <v>226</v>
      </c>
      <c r="D4950" t="s">
        <v>404</v>
      </c>
      <c r="E4950" t="s">
        <v>720</v>
      </c>
      <c r="F4950" t="s">
        <v>53</v>
      </c>
      <c r="G4950">
        <v>48</v>
      </c>
      <c r="H4950" t="s">
        <v>71</v>
      </c>
      <c r="I4950" t="s">
        <v>84</v>
      </c>
      <c r="J4950" t="s">
        <v>85</v>
      </c>
      <c r="K4950" t="s">
        <v>86</v>
      </c>
      <c r="L4950" t="s">
        <v>37</v>
      </c>
      <c r="M4950" t="s">
        <v>5930</v>
      </c>
      <c r="N4950" t="s">
        <v>39</v>
      </c>
      <c r="O4950" t="s">
        <v>159</v>
      </c>
      <c r="P4950" t="s">
        <v>160</v>
      </c>
      <c r="Q4950" t="s">
        <v>161</v>
      </c>
      <c r="R4950">
        <v>8</v>
      </c>
      <c r="S4950">
        <v>461</v>
      </c>
      <c r="T4950">
        <v>0.15</v>
      </c>
      <c r="U4950">
        <v>331.92</v>
      </c>
      <c r="V4950">
        <v>3134.8</v>
      </c>
      <c r="W4950">
        <v>479.44</v>
      </c>
      <c r="X4950" t="s">
        <v>136</v>
      </c>
      <c r="Y4950" t="s">
        <v>44</v>
      </c>
      <c r="Z4950" t="s">
        <v>78</v>
      </c>
      <c r="AA4950" t="s">
        <v>65</v>
      </c>
      <c r="AB4950" t="s">
        <v>47</v>
      </c>
    </row>
    <row r="4951" spans="1:28" x14ac:dyDescent="0.3">
      <c r="A4951" t="s">
        <v>9211</v>
      </c>
      <c r="B4951" t="s">
        <v>59</v>
      </c>
      <c r="C4951" t="s">
        <v>2545</v>
      </c>
      <c r="D4951" t="s">
        <v>519</v>
      </c>
      <c r="E4951" t="s">
        <v>3740</v>
      </c>
      <c r="F4951" t="s">
        <v>33</v>
      </c>
      <c r="G4951">
        <v>28</v>
      </c>
      <c r="H4951" t="s">
        <v>34</v>
      </c>
      <c r="I4951" t="s">
        <v>116</v>
      </c>
      <c r="J4951" t="s">
        <v>117</v>
      </c>
      <c r="K4951" t="s">
        <v>118</v>
      </c>
      <c r="L4951" t="s">
        <v>37</v>
      </c>
      <c r="M4951" t="s">
        <v>3957</v>
      </c>
      <c r="N4951" t="s">
        <v>39</v>
      </c>
      <c r="O4951" t="s">
        <v>159</v>
      </c>
      <c r="P4951" t="s">
        <v>160</v>
      </c>
      <c r="Q4951" t="s">
        <v>161</v>
      </c>
      <c r="R4951">
        <v>10</v>
      </c>
      <c r="S4951">
        <v>98</v>
      </c>
      <c r="T4951">
        <v>0.2</v>
      </c>
      <c r="U4951">
        <v>70.56</v>
      </c>
      <c r="V4951">
        <v>784</v>
      </c>
      <c r="W4951">
        <v>78.400000000000006</v>
      </c>
      <c r="X4951" t="s">
        <v>43</v>
      </c>
      <c r="Y4951" t="s">
        <v>64</v>
      </c>
      <c r="Z4951" t="s">
        <v>56</v>
      </c>
      <c r="AA4951" t="s">
        <v>46</v>
      </c>
      <c r="AB4951" t="s">
        <v>47</v>
      </c>
    </row>
    <row r="4952" spans="1:28" x14ac:dyDescent="0.3">
      <c r="A4952" t="s">
        <v>9212</v>
      </c>
      <c r="B4952" t="s">
        <v>220</v>
      </c>
      <c r="C4952" t="s">
        <v>777</v>
      </c>
      <c r="D4952" t="s">
        <v>2461</v>
      </c>
      <c r="E4952" t="s">
        <v>1492</v>
      </c>
      <c r="F4952" t="s">
        <v>53</v>
      </c>
      <c r="G4952">
        <v>64</v>
      </c>
      <c r="H4952" t="s">
        <v>128</v>
      </c>
      <c r="I4952" t="s">
        <v>35</v>
      </c>
      <c r="J4952" t="s">
        <v>36</v>
      </c>
      <c r="K4952" t="s">
        <v>36</v>
      </c>
      <c r="L4952" t="s">
        <v>37</v>
      </c>
      <c r="M4952" t="s">
        <v>521</v>
      </c>
      <c r="N4952" t="s">
        <v>88</v>
      </c>
      <c r="O4952" t="s">
        <v>120</v>
      </c>
      <c r="P4952" t="s">
        <v>121</v>
      </c>
      <c r="Q4952" t="s">
        <v>122</v>
      </c>
      <c r="R4952">
        <v>1</v>
      </c>
      <c r="S4952">
        <v>501</v>
      </c>
      <c r="T4952">
        <v>0.1</v>
      </c>
      <c r="U4952">
        <v>360.72</v>
      </c>
      <c r="V4952">
        <v>450.9</v>
      </c>
      <c r="W4952">
        <v>90.18</v>
      </c>
      <c r="X4952" t="s">
        <v>43</v>
      </c>
      <c r="Y4952" t="s">
        <v>64</v>
      </c>
      <c r="Z4952" t="s">
        <v>45</v>
      </c>
      <c r="AA4952" t="s">
        <v>46</v>
      </c>
      <c r="AB4952" t="s">
        <v>110</v>
      </c>
    </row>
    <row r="4953" spans="1:28" x14ac:dyDescent="0.3">
      <c r="A4953" t="s">
        <v>9213</v>
      </c>
      <c r="B4953" t="s">
        <v>333</v>
      </c>
      <c r="C4953" t="s">
        <v>695</v>
      </c>
      <c r="D4953" t="s">
        <v>9214</v>
      </c>
      <c r="E4953" t="s">
        <v>5944</v>
      </c>
      <c r="F4953" t="s">
        <v>53</v>
      </c>
      <c r="G4953">
        <v>32</v>
      </c>
      <c r="H4953" t="s">
        <v>128</v>
      </c>
      <c r="I4953" t="s">
        <v>116</v>
      </c>
      <c r="J4953" t="s">
        <v>117</v>
      </c>
      <c r="K4953" t="s">
        <v>118</v>
      </c>
      <c r="L4953" t="s">
        <v>37</v>
      </c>
      <c r="M4953" t="s">
        <v>4884</v>
      </c>
      <c r="N4953" t="s">
        <v>88</v>
      </c>
      <c r="O4953" t="s">
        <v>89</v>
      </c>
      <c r="P4953" t="s">
        <v>90</v>
      </c>
      <c r="Q4953" t="s">
        <v>91</v>
      </c>
      <c r="R4953">
        <v>10</v>
      </c>
      <c r="S4953">
        <v>1577</v>
      </c>
      <c r="T4953">
        <v>0.2</v>
      </c>
      <c r="U4953">
        <v>1135.44</v>
      </c>
      <c r="V4953">
        <v>12616</v>
      </c>
      <c r="W4953">
        <v>1261.5999999999999</v>
      </c>
      <c r="X4953" t="s">
        <v>55</v>
      </c>
      <c r="Y4953" t="s">
        <v>77</v>
      </c>
      <c r="Z4953" t="s">
        <v>78</v>
      </c>
      <c r="AA4953" t="s">
        <v>65</v>
      </c>
      <c r="AB4953" t="s">
        <v>110</v>
      </c>
    </row>
    <row r="4954" spans="1:28" x14ac:dyDescent="0.3">
      <c r="A4954" t="s">
        <v>9215</v>
      </c>
      <c r="B4954" t="s">
        <v>1270</v>
      </c>
      <c r="C4954" t="s">
        <v>702</v>
      </c>
      <c r="D4954" t="s">
        <v>9216</v>
      </c>
      <c r="E4954" t="s">
        <v>6477</v>
      </c>
      <c r="F4954" t="s">
        <v>33</v>
      </c>
      <c r="G4954">
        <v>44</v>
      </c>
      <c r="H4954" t="s">
        <v>34</v>
      </c>
      <c r="I4954" t="s">
        <v>84</v>
      </c>
      <c r="J4954" t="s">
        <v>85</v>
      </c>
      <c r="K4954" t="s">
        <v>86</v>
      </c>
      <c r="L4954" t="s">
        <v>37</v>
      </c>
      <c r="M4954" t="s">
        <v>2213</v>
      </c>
      <c r="N4954" t="s">
        <v>39</v>
      </c>
      <c r="O4954" t="s">
        <v>159</v>
      </c>
      <c r="P4954" t="s">
        <v>160</v>
      </c>
      <c r="Q4954" t="s">
        <v>161</v>
      </c>
      <c r="R4954">
        <v>10</v>
      </c>
      <c r="S4954">
        <v>76</v>
      </c>
      <c r="T4954">
        <v>0.1</v>
      </c>
      <c r="U4954">
        <v>54.72</v>
      </c>
      <c r="V4954">
        <v>684</v>
      </c>
      <c r="W4954">
        <v>136.80000000000001</v>
      </c>
      <c r="X4954" t="s">
        <v>43</v>
      </c>
      <c r="Y4954" t="s">
        <v>64</v>
      </c>
      <c r="Z4954" t="s">
        <v>45</v>
      </c>
      <c r="AA4954" t="s">
        <v>57</v>
      </c>
      <c r="AB4954" t="s">
        <v>47</v>
      </c>
    </row>
    <row r="4955" spans="1:28" x14ac:dyDescent="0.3">
      <c r="A4955" t="s">
        <v>9217</v>
      </c>
      <c r="B4955" t="s">
        <v>310</v>
      </c>
      <c r="C4955" t="s">
        <v>611</v>
      </c>
      <c r="D4955" t="s">
        <v>1973</v>
      </c>
      <c r="E4955" t="s">
        <v>2429</v>
      </c>
      <c r="F4955" t="s">
        <v>53</v>
      </c>
      <c r="G4955">
        <v>25</v>
      </c>
      <c r="H4955" t="s">
        <v>71</v>
      </c>
      <c r="I4955" t="s">
        <v>35</v>
      </c>
      <c r="J4955" t="s">
        <v>36</v>
      </c>
      <c r="K4955" t="s">
        <v>36</v>
      </c>
      <c r="L4955" t="s">
        <v>37</v>
      </c>
      <c r="M4955" t="s">
        <v>3204</v>
      </c>
      <c r="N4955" t="s">
        <v>88</v>
      </c>
      <c r="O4955" t="s">
        <v>89</v>
      </c>
      <c r="P4955" t="s">
        <v>90</v>
      </c>
      <c r="Q4955" t="s">
        <v>91</v>
      </c>
      <c r="R4955">
        <v>4</v>
      </c>
      <c r="S4955">
        <v>1501</v>
      </c>
      <c r="T4955">
        <v>0.05</v>
      </c>
      <c r="U4955">
        <v>1080.72</v>
      </c>
      <c r="V4955">
        <v>5703.8</v>
      </c>
      <c r="W4955">
        <v>1380.92</v>
      </c>
      <c r="X4955" t="s">
        <v>55</v>
      </c>
      <c r="Y4955" t="s">
        <v>77</v>
      </c>
      <c r="Z4955" t="s">
        <v>56</v>
      </c>
      <c r="AA4955" t="s">
        <v>65</v>
      </c>
      <c r="AB4955" t="s">
        <v>47</v>
      </c>
    </row>
    <row r="4956" spans="1:28" x14ac:dyDescent="0.3">
      <c r="A4956" t="s">
        <v>9218</v>
      </c>
      <c r="B4956" t="s">
        <v>987</v>
      </c>
      <c r="C4956" t="s">
        <v>256</v>
      </c>
      <c r="D4956" t="s">
        <v>957</v>
      </c>
      <c r="E4956" t="s">
        <v>3702</v>
      </c>
      <c r="F4956" t="s">
        <v>53</v>
      </c>
      <c r="G4956">
        <v>42</v>
      </c>
      <c r="H4956" t="s">
        <v>34</v>
      </c>
      <c r="I4956" t="s">
        <v>116</v>
      </c>
      <c r="J4956" t="s">
        <v>117</v>
      </c>
      <c r="K4956" t="s">
        <v>118</v>
      </c>
      <c r="L4956" t="s">
        <v>37</v>
      </c>
      <c r="M4956" t="s">
        <v>4169</v>
      </c>
      <c r="N4956" t="s">
        <v>39</v>
      </c>
      <c r="O4956" t="s">
        <v>159</v>
      </c>
      <c r="P4956" t="s">
        <v>160</v>
      </c>
      <c r="Q4956" t="s">
        <v>161</v>
      </c>
      <c r="R4956">
        <v>5</v>
      </c>
      <c r="S4956">
        <v>610</v>
      </c>
      <c r="T4956">
        <v>0.05</v>
      </c>
      <c r="U4956">
        <v>439.2</v>
      </c>
      <c r="V4956">
        <v>2897.5</v>
      </c>
      <c r="W4956">
        <v>701.5</v>
      </c>
      <c r="X4956" t="s">
        <v>136</v>
      </c>
      <c r="Y4956" t="s">
        <v>64</v>
      </c>
      <c r="Z4956" t="s">
        <v>45</v>
      </c>
      <c r="AA4956" t="s">
        <v>65</v>
      </c>
      <c r="AB4956" t="s">
        <v>110</v>
      </c>
    </row>
    <row r="4957" spans="1:28" x14ac:dyDescent="0.3">
      <c r="A4957" t="s">
        <v>9219</v>
      </c>
      <c r="B4957" t="s">
        <v>797</v>
      </c>
      <c r="C4957" t="s">
        <v>832</v>
      </c>
      <c r="D4957" t="s">
        <v>5303</v>
      </c>
      <c r="E4957" t="s">
        <v>1904</v>
      </c>
      <c r="F4957" t="s">
        <v>53</v>
      </c>
      <c r="G4957">
        <v>24</v>
      </c>
      <c r="H4957" t="s">
        <v>34</v>
      </c>
      <c r="I4957" t="s">
        <v>103</v>
      </c>
      <c r="J4957" t="s">
        <v>104</v>
      </c>
      <c r="K4957" t="s">
        <v>105</v>
      </c>
      <c r="L4957" t="s">
        <v>37</v>
      </c>
      <c r="M4957" t="s">
        <v>5103</v>
      </c>
      <c r="N4957" t="s">
        <v>73</v>
      </c>
      <c r="O4957" t="s">
        <v>107</v>
      </c>
      <c r="P4957" t="s">
        <v>108</v>
      </c>
      <c r="Q4957" t="s">
        <v>109</v>
      </c>
      <c r="R4957">
        <v>9</v>
      </c>
      <c r="S4957">
        <v>675</v>
      </c>
      <c r="T4957">
        <v>0.15</v>
      </c>
      <c r="U4957">
        <v>486</v>
      </c>
      <c r="V4957">
        <v>5163.75</v>
      </c>
      <c r="W4957">
        <v>789.75</v>
      </c>
      <c r="X4957" t="s">
        <v>55</v>
      </c>
      <c r="Y4957" t="s">
        <v>64</v>
      </c>
      <c r="Z4957" t="s">
        <v>56</v>
      </c>
      <c r="AA4957" t="s">
        <v>65</v>
      </c>
      <c r="AB4957" t="s">
        <v>110</v>
      </c>
    </row>
    <row r="4958" spans="1:28" x14ac:dyDescent="0.3">
      <c r="A4958" t="s">
        <v>9220</v>
      </c>
      <c r="B4958" t="s">
        <v>1513</v>
      </c>
      <c r="C4958" t="s">
        <v>355</v>
      </c>
      <c r="D4958" t="s">
        <v>1666</v>
      </c>
      <c r="E4958" t="s">
        <v>4076</v>
      </c>
      <c r="F4958" t="s">
        <v>33</v>
      </c>
      <c r="G4958">
        <v>55</v>
      </c>
      <c r="H4958" t="s">
        <v>34</v>
      </c>
      <c r="I4958" t="s">
        <v>103</v>
      </c>
      <c r="J4958" t="s">
        <v>104</v>
      </c>
      <c r="K4958" t="s">
        <v>105</v>
      </c>
      <c r="L4958" t="s">
        <v>37</v>
      </c>
      <c r="M4958" t="s">
        <v>1536</v>
      </c>
      <c r="N4958" t="s">
        <v>39</v>
      </c>
      <c r="O4958" t="s">
        <v>40</v>
      </c>
      <c r="P4958" t="s">
        <v>41</v>
      </c>
      <c r="Q4958" t="s">
        <v>42</v>
      </c>
      <c r="R4958">
        <v>10</v>
      </c>
      <c r="S4958">
        <v>1260</v>
      </c>
      <c r="T4958">
        <v>0.05</v>
      </c>
      <c r="U4958">
        <v>907.2</v>
      </c>
      <c r="V4958">
        <v>11970</v>
      </c>
      <c r="W4958">
        <v>2898</v>
      </c>
      <c r="X4958" t="s">
        <v>43</v>
      </c>
      <c r="Y4958" t="s">
        <v>64</v>
      </c>
      <c r="Z4958" t="s">
        <v>45</v>
      </c>
      <c r="AA4958" t="s">
        <v>57</v>
      </c>
      <c r="AB4958" t="s">
        <v>47</v>
      </c>
    </row>
    <row r="4959" spans="1:28" x14ac:dyDescent="0.3">
      <c r="A4959" t="s">
        <v>9221</v>
      </c>
      <c r="B4959" t="s">
        <v>427</v>
      </c>
      <c r="C4959" t="s">
        <v>465</v>
      </c>
      <c r="D4959" t="s">
        <v>3505</v>
      </c>
      <c r="E4959" t="s">
        <v>433</v>
      </c>
      <c r="F4959" t="s">
        <v>33</v>
      </c>
      <c r="G4959">
        <v>47</v>
      </c>
      <c r="H4959" t="s">
        <v>34</v>
      </c>
      <c r="I4959" t="s">
        <v>35</v>
      </c>
      <c r="J4959" t="s">
        <v>36</v>
      </c>
      <c r="K4959" t="s">
        <v>36</v>
      </c>
      <c r="L4959" t="s">
        <v>37</v>
      </c>
      <c r="M4959" t="s">
        <v>3837</v>
      </c>
      <c r="N4959" t="s">
        <v>39</v>
      </c>
      <c r="O4959" t="s">
        <v>40</v>
      </c>
      <c r="P4959" t="s">
        <v>41</v>
      </c>
      <c r="Q4959" t="s">
        <v>42</v>
      </c>
      <c r="R4959">
        <v>10</v>
      </c>
      <c r="S4959">
        <v>1984</v>
      </c>
      <c r="T4959">
        <v>0.15</v>
      </c>
      <c r="U4959">
        <v>1428.48</v>
      </c>
      <c r="V4959">
        <v>16864</v>
      </c>
      <c r="W4959">
        <v>2579.1999999999998</v>
      </c>
      <c r="X4959" t="s">
        <v>136</v>
      </c>
      <c r="Y4959" t="s">
        <v>44</v>
      </c>
      <c r="Z4959" t="s">
        <v>56</v>
      </c>
      <c r="AA4959" t="s">
        <v>46</v>
      </c>
      <c r="AB4959" t="s">
        <v>47</v>
      </c>
    </row>
    <row r="4960" spans="1:28" x14ac:dyDescent="0.3">
      <c r="A4960" t="s">
        <v>9222</v>
      </c>
      <c r="B4960" t="s">
        <v>1152</v>
      </c>
      <c r="C4960" t="s">
        <v>517</v>
      </c>
      <c r="D4960" t="s">
        <v>449</v>
      </c>
      <c r="E4960" t="s">
        <v>1402</v>
      </c>
      <c r="F4960" t="s">
        <v>53</v>
      </c>
      <c r="G4960">
        <v>48</v>
      </c>
      <c r="H4960" t="s">
        <v>34</v>
      </c>
      <c r="I4960" t="s">
        <v>116</v>
      </c>
      <c r="J4960" t="s">
        <v>117</v>
      </c>
      <c r="K4960" t="s">
        <v>118</v>
      </c>
      <c r="L4960" t="s">
        <v>37</v>
      </c>
      <c r="M4960" t="s">
        <v>835</v>
      </c>
      <c r="N4960" t="s">
        <v>39</v>
      </c>
      <c r="O4960" t="s">
        <v>159</v>
      </c>
      <c r="P4960" t="s">
        <v>160</v>
      </c>
      <c r="Q4960" t="s">
        <v>161</v>
      </c>
      <c r="R4960">
        <v>3</v>
      </c>
      <c r="S4960">
        <v>469</v>
      </c>
      <c r="T4960">
        <v>0.05</v>
      </c>
      <c r="U4960">
        <v>337.68</v>
      </c>
      <c r="V4960">
        <v>1336.65</v>
      </c>
      <c r="W4960">
        <v>323.61</v>
      </c>
      <c r="X4960" t="s">
        <v>136</v>
      </c>
      <c r="Y4960" t="s">
        <v>44</v>
      </c>
      <c r="Z4960" t="s">
        <v>78</v>
      </c>
      <c r="AA4960" t="s">
        <v>46</v>
      </c>
      <c r="AB4960" t="s">
        <v>110</v>
      </c>
    </row>
    <row r="4961" spans="1:28" x14ac:dyDescent="0.3">
      <c r="A4961" t="s">
        <v>9223</v>
      </c>
      <c r="B4961" t="s">
        <v>3043</v>
      </c>
      <c r="C4961" t="s">
        <v>827</v>
      </c>
      <c r="D4961" t="s">
        <v>3876</v>
      </c>
      <c r="E4961" t="s">
        <v>2978</v>
      </c>
      <c r="F4961" t="s">
        <v>33</v>
      </c>
      <c r="G4961">
        <v>22</v>
      </c>
      <c r="H4961" t="s">
        <v>71</v>
      </c>
      <c r="I4961" t="s">
        <v>116</v>
      </c>
      <c r="J4961" t="s">
        <v>117</v>
      </c>
      <c r="K4961" t="s">
        <v>118</v>
      </c>
      <c r="L4961" t="s">
        <v>37</v>
      </c>
      <c r="M4961" t="s">
        <v>3147</v>
      </c>
      <c r="N4961" t="s">
        <v>88</v>
      </c>
      <c r="O4961" t="s">
        <v>89</v>
      </c>
      <c r="P4961" t="s">
        <v>90</v>
      </c>
      <c r="Q4961" t="s">
        <v>91</v>
      </c>
      <c r="R4961">
        <v>9</v>
      </c>
      <c r="S4961">
        <v>1590</v>
      </c>
      <c r="T4961">
        <v>0</v>
      </c>
      <c r="U4961">
        <v>1144.8</v>
      </c>
      <c r="V4961">
        <v>14310</v>
      </c>
      <c r="W4961">
        <v>4006.8</v>
      </c>
      <c r="X4961" t="s">
        <v>43</v>
      </c>
      <c r="Y4961" t="s">
        <v>77</v>
      </c>
      <c r="Z4961" t="s">
        <v>56</v>
      </c>
      <c r="AA4961" t="s">
        <v>65</v>
      </c>
      <c r="AB4961" t="s">
        <v>47</v>
      </c>
    </row>
    <row r="4962" spans="1:28" x14ac:dyDescent="0.3">
      <c r="A4962" t="s">
        <v>9224</v>
      </c>
      <c r="B4962" t="s">
        <v>792</v>
      </c>
      <c r="C4962" t="s">
        <v>277</v>
      </c>
      <c r="D4962" t="s">
        <v>3465</v>
      </c>
      <c r="E4962" t="s">
        <v>3757</v>
      </c>
      <c r="F4962" t="s">
        <v>33</v>
      </c>
      <c r="G4962">
        <v>25</v>
      </c>
      <c r="H4962" t="s">
        <v>71</v>
      </c>
      <c r="I4962" t="s">
        <v>116</v>
      </c>
      <c r="J4962" t="s">
        <v>117</v>
      </c>
      <c r="K4962" t="s">
        <v>118</v>
      </c>
      <c r="L4962" t="s">
        <v>37</v>
      </c>
      <c r="M4962" t="s">
        <v>1508</v>
      </c>
      <c r="N4962" t="s">
        <v>39</v>
      </c>
      <c r="O4962" t="s">
        <v>159</v>
      </c>
      <c r="P4962" t="s">
        <v>160</v>
      </c>
      <c r="Q4962" t="s">
        <v>161</v>
      </c>
      <c r="R4962">
        <v>5</v>
      </c>
      <c r="S4962">
        <v>519</v>
      </c>
      <c r="T4962">
        <v>0.1</v>
      </c>
      <c r="U4962">
        <v>373.68</v>
      </c>
      <c r="V4962">
        <v>2335.5</v>
      </c>
      <c r="W4962">
        <v>467.1</v>
      </c>
      <c r="X4962" t="s">
        <v>136</v>
      </c>
      <c r="Y4962" t="s">
        <v>77</v>
      </c>
      <c r="Z4962" t="s">
        <v>45</v>
      </c>
      <c r="AA4962" t="s">
        <v>46</v>
      </c>
      <c r="AB4962" t="s">
        <v>110</v>
      </c>
    </row>
    <row r="4963" spans="1:28" x14ac:dyDescent="0.3">
      <c r="A4963" t="s">
        <v>9225</v>
      </c>
      <c r="B4963" t="s">
        <v>481</v>
      </c>
      <c r="C4963" t="s">
        <v>2483</v>
      </c>
      <c r="D4963" t="s">
        <v>5568</v>
      </c>
      <c r="E4963" t="s">
        <v>484</v>
      </c>
      <c r="F4963" t="s">
        <v>53</v>
      </c>
      <c r="G4963">
        <v>23</v>
      </c>
      <c r="H4963" t="s">
        <v>128</v>
      </c>
      <c r="I4963" t="s">
        <v>103</v>
      </c>
      <c r="J4963" t="s">
        <v>104</v>
      </c>
      <c r="K4963" t="s">
        <v>105</v>
      </c>
      <c r="L4963" t="s">
        <v>37</v>
      </c>
      <c r="M4963" t="s">
        <v>4324</v>
      </c>
      <c r="N4963" t="s">
        <v>73</v>
      </c>
      <c r="O4963" t="s">
        <v>107</v>
      </c>
      <c r="P4963" t="s">
        <v>108</v>
      </c>
      <c r="Q4963" t="s">
        <v>109</v>
      </c>
      <c r="R4963">
        <v>7</v>
      </c>
      <c r="S4963">
        <v>1896</v>
      </c>
      <c r="T4963">
        <v>0.1</v>
      </c>
      <c r="U4963">
        <v>1365.12</v>
      </c>
      <c r="V4963">
        <v>11944.8</v>
      </c>
      <c r="W4963">
        <v>2388.96</v>
      </c>
      <c r="X4963" t="s">
        <v>43</v>
      </c>
      <c r="Y4963" t="s">
        <v>44</v>
      </c>
      <c r="Z4963" t="s">
        <v>78</v>
      </c>
      <c r="AA4963" t="s">
        <v>65</v>
      </c>
      <c r="AB4963" t="s">
        <v>110</v>
      </c>
    </row>
    <row r="4964" spans="1:28" x14ac:dyDescent="0.3">
      <c r="A4964" t="s">
        <v>9226</v>
      </c>
      <c r="B4964" t="s">
        <v>859</v>
      </c>
      <c r="C4964" t="s">
        <v>771</v>
      </c>
      <c r="D4964" t="s">
        <v>1087</v>
      </c>
      <c r="E4964" t="s">
        <v>2001</v>
      </c>
      <c r="F4964" t="s">
        <v>33</v>
      </c>
      <c r="G4964">
        <v>58</v>
      </c>
      <c r="H4964" t="s">
        <v>128</v>
      </c>
      <c r="I4964" t="s">
        <v>84</v>
      </c>
      <c r="J4964" t="s">
        <v>85</v>
      </c>
      <c r="K4964" t="s">
        <v>86</v>
      </c>
      <c r="L4964" t="s">
        <v>37</v>
      </c>
      <c r="M4964" t="s">
        <v>1953</v>
      </c>
      <c r="N4964" t="s">
        <v>73</v>
      </c>
      <c r="O4964" t="s">
        <v>107</v>
      </c>
      <c r="P4964" t="s">
        <v>108</v>
      </c>
      <c r="Q4964" t="s">
        <v>109</v>
      </c>
      <c r="R4964">
        <v>8</v>
      </c>
      <c r="S4964">
        <v>136</v>
      </c>
      <c r="T4964">
        <v>0</v>
      </c>
      <c r="U4964">
        <v>97.92</v>
      </c>
      <c r="V4964">
        <v>1088</v>
      </c>
      <c r="W4964">
        <v>304.64</v>
      </c>
      <c r="X4964" t="s">
        <v>136</v>
      </c>
      <c r="Y4964" t="s">
        <v>77</v>
      </c>
      <c r="Z4964" t="s">
        <v>78</v>
      </c>
      <c r="AA4964" t="s">
        <v>46</v>
      </c>
      <c r="AB4964" t="s">
        <v>47</v>
      </c>
    </row>
    <row r="4965" spans="1:28" x14ac:dyDescent="0.3">
      <c r="A4965" t="s">
        <v>9227</v>
      </c>
      <c r="B4965" t="s">
        <v>170</v>
      </c>
      <c r="C4965" t="s">
        <v>661</v>
      </c>
      <c r="D4965" t="s">
        <v>204</v>
      </c>
      <c r="E4965" t="s">
        <v>745</v>
      </c>
      <c r="F4965" t="s">
        <v>33</v>
      </c>
      <c r="G4965">
        <v>63</v>
      </c>
      <c r="H4965" t="s">
        <v>128</v>
      </c>
      <c r="I4965" t="s">
        <v>103</v>
      </c>
      <c r="J4965" t="s">
        <v>104</v>
      </c>
      <c r="K4965" t="s">
        <v>105</v>
      </c>
      <c r="L4965" t="s">
        <v>37</v>
      </c>
      <c r="M4965" t="s">
        <v>6618</v>
      </c>
      <c r="N4965" t="s">
        <v>39</v>
      </c>
      <c r="O4965" t="s">
        <v>159</v>
      </c>
      <c r="P4965" t="s">
        <v>160</v>
      </c>
      <c r="Q4965" t="s">
        <v>161</v>
      </c>
      <c r="R4965">
        <v>2</v>
      </c>
      <c r="S4965">
        <v>1626</v>
      </c>
      <c r="T4965">
        <v>0.15</v>
      </c>
      <c r="U4965">
        <v>1170.72</v>
      </c>
      <c r="V4965">
        <v>2764.2</v>
      </c>
      <c r="W4965">
        <v>422.76</v>
      </c>
      <c r="X4965" t="s">
        <v>136</v>
      </c>
      <c r="Y4965" t="s">
        <v>64</v>
      </c>
      <c r="Z4965" t="s">
        <v>56</v>
      </c>
      <c r="AA4965" t="s">
        <v>65</v>
      </c>
      <c r="AB4965" t="s">
        <v>110</v>
      </c>
    </row>
    <row r="4966" spans="1:28" x14ac:dyDescent="0.3">
      <c r="A4966" t="s">
        <v>9228</v>
      </c>
      <c r="B4966" t="s">
        <v>859</v>
      </c>
      <c r="C4966" t="s">
        <v>1107</v>
      </c>
      <c r="D4966" t="s">
        <v>1406</v>
      </c>
      <c r="E4966" t="s">
        <v>3839</v>
      </c>
      <c r="F4966" t="s">
        <v>33</v>
      </c>
      <c r="G4966">
        <v>53</v>
      </c>
      <c r="H4966" t="s">
        <v>34</v>
      </c>
      <c r="I4966" t="s">
        <v>84</v>
      </c>
      <c r="J4966" t="s">
        <v>85</v>
      </c>
      <c r="K4966" t="s">
        <v>86</v>
      </c>
      <c r="L4966" t="s">
        <v>37</v>
      </c>
      <c r="M4966" t="s">
        <v>840</v>
      </c>
      <c r="N4966" t="s">
        <v>88</v>
      </c>
      <c r="O4966" t="s">
        <v>120</v>
      </c>
      <c r="P4966" t="s">
        <v>121</v>
      </c>
      <c r="Q4966" t="s">
        <v>122</v>
      </c>
      <c r="R4966">
        <v>6</v>
      </c>
      <c r="S4966">
        <v>283</v>
      </c>
      <c r="T4966">
        <v>0</v>
      </c>
      <c r="U4966">
        <v>203.76</v>
      </c>
      <c r="V4966">
        <v>1698</v>
      </c>
      <c r="W4966">
        <v>475.44</v>
      </c>
      <c r="X4966" t="s">
        <v>136</v>
      </c>
      <c r="Y4966" t="s">
        <v>77</v>
      </c>
      <c r="Z4966" t="s">
        <v>56</v>
      </c>
      <c r="AA4966" t="s">
        <v>57</v>
      </c>
      <c r="AB4966" t="s">
        <v>110</v>
      </c>
    </row>
    <row r="4967" spans="1:28" x14ac:dyDescent="0.3">
      <c r="A4967" t="s">
        <v>9229</v>
      </c>
      <c r="B4967" t="s">
        <v>1132</v>
      </c>
      <c r="C4967" t="s">
        <v>408</v>
      </c>
      <c r="D4967" t="s">
        <v>838</v>
      </c>
      <c r="E4967" t="s">
        <v>6462</v>
      </c>
      <c r="F4967" t="s">
        <v>33</v>
      </c>
      <c r="G4967">
        <v>37</v>
      </c>
      <c r="H4967" t="s">
        <v>128</v>
      </c>
      <c r="I4967" t="s">
        <v>116</v>
      </c>
      <c r="J4967" t="s">
        <v>117</v>
      </c>
      <c r="K4967" t="s">
        <v>118</v>
      </c>
      <c r="L4967" t="s">
        <v>37</v>
      </c>
      <c r="M4967" t="s">
        <v>1572</v>
      </c>
      <c r="N4967" t="s">
        <v>73</v>
      </c>
      <c r="O4967" t="s">
        <v>74</v>
      </c>
      <c r="P4967" t="s">
        <v>75</v>
      </c>
      <c r="Q4967" t="s">
        <v>76</v>
      </c>
      <c r="R4967">
        <v>3</v>
      </c>
      <c r="S4967">
        <v>1845</v>
      </c>
      <c r="T4967">
        <v>0.2</v>
      </c>
      <c r="U4967">
        <v>1328.4</v>
      </c>
      <c r="V4967">
        <v>4428</v>
      </c>
      <c r="W4967">
        <v>442.8</v>
      </c>
      <c r="X4967" t="s">
        <v>43</v>
      </c>
      <c r="Y4967" t="s">
        <v>77</v>
      </c>
      <c r="Z4967" t="s">
        <v>45</v>
      </c>
      <c r="AA4967" t="s">
        <v>57</v>
      </c>
      <c r="AB4967" t="s">
        <v>47</v>
      </c>
    </row>
    <row r="4968" spans="1:28" x14ac:dyDescent="0.3">
      <c r="A4968" t="s">
        <v>9230</v>
      </c>
      <c r="B4968" t="s">
        <v>987</v>
      </c>
      <c r="C4968" t="s">
        <v>139</v>
      </c>
      <c r="D4968" t="s">
        <v>3536</v>
      </c>
      <c r="E4968" t="s">
        <v>4777</v>
      </c>
      <c r="F4968" t="s">
        <v>33</v>
      </c>
      <c r="G4968">
        <v>47</v>
      </c>
      <c r="H4968" t="s">
        <v>34</v>
      </c>
      <c r="I4968" t="s">
        <v>116</v>
      </c>
      <c r="J4968" t="s">
        <v>117</v>
      </c>
      <c r="K4968" t="s">
        <v>118</v>
      </c>
      <c r="L4968" t="s">
        <v>37</v>
      </c>
      <c r="M4968" t="s">
        <v>7531</v>
      </c>
      <c r="N4968" t="s">
        <v>88</v>
      </c>
      <c r="O4968" t="s">
        <v>89</v>
      </c>
      <c r="P4968" t="s">
        <v>90</v>
      </c>
      <c r="Q4968" t="s">
        <v>91</v>
      </c>
      <c r="R4968">
        <v>4</v>
      </c>
      <c r="S4968">
        <v>1886</v>
      </c>
      <c r="T4968">
        <v>0.1</v>
      </c>
      <c r="U4968">
        <v>1357.92</v>
      </c>
      <c r="V4968">
        <v>6789.6</v>
      </c>
      <c r="W4968">
        <v>1357.92</v>
      </c>
      <c r="X4968" t="s">
        <v>43</v>
      </c>
      <c r="Y4968" t="s">
        <v>77</v>
      </c>
      <c r="Z4968" t="s">
        <v>45</v>
      </c>
      <c r="AA4968" t="s">
        <v>46</v>
      </c>
      <c r="AB4968" t="s">
        <v>110</v>
      </c>
    </row>
    <row r="4969" spans="1:28" x14ac:dyDescent="0.3">
      <c r="A4969" t="s">
        <v>9231</v>
      </c>
      <c r="B4969" t="s">
        <v>2337</v>
      </c>
      <c r="C4969" t="s">
        <v>266</v>
      </c>
      <c r="D4969" t="s">
        <v>7411</v>
      </c>
      <c r="E4969" t="s">
        <v>3063</v>
      </c>
      <c r="F4969" t="s">
        <v>53</v>
      </c>
      <c r="G4969">
        <v>39</v>
      </c>
      <c r="H4969" t="s">
        <v>128</v>
      </c>
      <c r="I4969" t="s">
        <v>35</v>
      </c>
      <c r="J4969" t="s">
        <v>36</v>
      </c>
      <c r="K4969" t="s">
        <v>36</v>
      </c>
      <c r="L4969" t="s">
        <v>37</v>
      </c>
      <c r="M4969" t="s">
        <v>3220</v>
      </c>
      <c r="N4969" t="s">
        <v>88</v>
      </c>
      <c r="O4969" t="s">
        <v>89</v>
      </c>
      <c r="P4969" t="s">
        <v>90</v>
      </c>
      <c r="Q4969" t="s">
        <v>91</v>
      </c>
      <c r="R4969">
        <v>5</v>
      </c>
      <c r="S4969">
        <v>1614</v>
      </c>
      <c r="T4969">
        <v>0</v>
      </c>
      <c r="U4969">
        <v>1162.08</v>
      </c>
      <c r="V4969">
        <v>8070</v>
      </c>
      <c r="W4969">
        <v>2259.6</v>
      </c>
      <c r="X4969" t="s">
        <v>55</v>
      </c>
      <c r="Y4969" t="s">
        <v>77</v>
      </c>
      <c r="Z4969" t="s">
        <v>78</v>
      </c>
      <c r="AA4969" t="s">
        <v>46</v>
      </c>
      <c r="AB4969" t="s">
        <v>47</v>
      </c>
    </row>
    <row r="4970" spans="1:28" x14ac:dyDescent="0.3">
      <c r="A4970" t="s">
        <v>9232</v>
      </c>
      <c r="B4970" t="s">
        <v>94</v>
      </c>
      <c r="C4970" t="s">
        <v>656</v>
      </c>
      <c r="D4970" t="s">
        <v>5220</v>
      </c>
      <c r="E4970" t="s">
        <v>6400</v>
      </c>
      <c r="F4970" t="s">
        <v>33</v>
      </c>
      <c r="G4970">
        <v>18</v>
      </c>
      <c r="H4970" t="s">
        <v>128</v>
      </c>
      <c r="I4970" t="s">
        <v>116</v>
      </c>
      <c r="J4970" t="s">
        <v>117</v>
      </c>
      <c r="K4970" t="s">
        <v>118</v>
      </c>
      <c r="L4970" t="s">
        <v>37</v>
      </c>
      <c r="M4970" t="s">
        <v>1938</v>
      </c>
      <c r="N4970" t="s">
        <v>39</v>
      </c>
      <c r="O4970" t="s">
        <v>159</v>
      </c>
      <c r="P4970" t="s">
        <v>160</v>
      </c>
      <c r="Q4970" t="s">
        <v>161</v>
      </c>
      <c r="R4970">
        <v>6</v>
      </c>
      <c r="S4970">
        <v>920</v>
      </c>
      <c r="T4970">
        <v>0.15</v>
      </c>
      <c r="U4970">
        <v>662.4</v>
      </c>
      <c r="V4970">
        <v>4692</v>
      </c>
      <c r="W4970">
        <v>717.6</v>
      </c>
      <c r="X4970" t="s">
        <v>55</v>
      </c>
      <c r="Y4970" t="s">
        <v>64</v>
      </c>
      <c r="Z4970" t="s">
        <v>78</v>
      </c>
      <c r="AA4970" t="s">
        <v>65</v>
      </c>
      <c r="AB4970" t="s">
        <v>47</v>
      </c>
    </row>
    <row r="4971" spans="1:28" x14ac:dyDescent="0.3">
      <c r="A4971" t="s">
        <v>9233</v>
      </c>
      <c r="B4971" t="s">
        <v>2136</v>
      </c>
      <c r="C4971" t="s">
        <v>1152</v>
      </c>
      <c r="D4971" t="s">
        <v>685</v>
      </c>
      <c r="E4971" t="s">
        <v>1393</v>
      </c>
      <c r="F4971" t="s">
        <v>53</v>
      </c>
      <c r="G4971">
        <v>53</v>
      </c>
      <c r="H4971" t="s">
        <v>34</v>
      </c>
      <c r="I4971" t="s">
        <v>103</v>
      </c>
      <c r="J4971" t="s">
        <v>104</v>
      </c>
      <c r="K4971" t="s">
        <v>105</v>
      </c>
      <c r="L4971" t="s">
        <v>37</v>
      </c>
      <c r="M4971" t="s">
        <v>1163</v>
      </c>
      <c r="N4971" t="s">
        <v>88</v>
      </c>
      <c r="O4971" t="s">
        <v>89</v>
      </c>
      <c r="P4971" t="s">
        <v>90</v>
      </c>
      <c r="Q4971" t="s">
        <v>91</v>
      </c>
      <c r="R4971">
        <v>10</v>
      </c>
      <c r="S4971">
        <v>394</v>
      </c>
      <c r="T4971">
        <v>0.15</v>
      </c>
      <c r="U4971">
        <v>283.68</v>
      </c>
      <c r="V4971">
        <v>3349</v>
      </c>
      <c r="W4971">
        <v>512.20000000000005</v>
      </c>
      <c r="X4971" t="s">
        <v>136</v>
      </c>
      <c r="Y4971" t="s">
        <v>44</v>
      </c>
      <c r="Z4971" t="s">
        <v>56</v>
      </c>
      <c r="AA4971" t="s">
        <v>57</v>
      </c>
      <c r="AB4971" t="s">
        <v>110</v>
      </c>
    </row>
    <row r="4972" spans="1:28" x14ac:dyDescent="0.3">
      <c r="A4972" t="s">
        <v>9234</v>
      </c>
      <c r="B4972" t="s">
        <v>227</v>
      </c>
      <c r="C4972" t="s">
        <v>1857</v>
      </c>
      <c r="D4972" t="s">
        <v>613</v>
      </c>
      <c r="E4972" t="s">
        <v>247</v>
      </c>
      <c r="F4972" t="s">
        <v>53</v>
      </c>
      <c r="G4972">
        <v>38</v>
      </c>
      <c r="H4972" t="s">
        <v>71</v>
      </c>
      <c r="I4972" t="s">
        <v>84</v>
      </c>
      <c r="J4972" t="s">
        <v>85</v>
      </c>
      <c r="K4972" t="s">
        <v>86</v>
      </c>
      <c r="L4972" t="s">
        <v>37</v>
      </c>
      <c r="M4972" t="s">
        <v>2426</v>
      </c>
      <c r="N4972" t="s">
        <v>39</v>
      </c>
      <c r="O4972" t="s">
        <v>159</v>
      </c>
      <c r="P4972" t="s">
        <v>160</v>
      </c>
      <c r="Q4972" t="s">
        <v>161</v>
      </c>
      <c r="R4972">
        <v>6</v>
      </c>
      <c r="S4972">
        <v>692</v>
      </c>
      <c r="T4972">
        <v>0.15</v>
      </c>
      <c r="U4972">
        <v>498.24</v>
      </c>
      <c r="V4972">
        <v>3529.2</v>
      </c>
      <c r="W4972">
        <v>539.76</v>
      </c>
      <c r="X4972" t="s">
        <v>55</v>
      </c>
      <c r="Y4972" t="s">
        <v>77</v>
      </c>
      <c r="Z4972" t="s">
        <v>78</v>
      </c>
      <c r="AA4972" t="s">
        <v>46</v>
      </c>
      <c r="AB4972" t="s">
        <v>47</v>
      </c>
    </row>
    <row r="4973" spans="1:28" x14ac:dyDescent="0.3">
      <c r="A4973" t="s">
        <v>9235</v>
      </c>
      <c r="B4973" t="s">
        <v>718</v>
      </c>
      <c r="C4973" t="s">
        <v>972</v>
      </c>
      <c r="D4973" t="s">
        <v>2302</v>
      </c>
      <c r="E4973" t="s">
        <v>1945</v>
      </c>
      <c r="F4973" t="s">
        <v>53</v>
      </c>
      <c r="G4973">
        <v>36</v>
      </c>
      <c r="H4973" t="s">
        <v>34</v>
      </c>
      <c r="I4973" t="s">
        <v>84</v>
      </c>
      <c r="J4973" t="s">
        <v>85</v>
      </c>
      <c r="K4973" t="s">
        <v>86</v>
      </c>
      <c r="L4973" t="s">
        <v>37</v>
      </c>
      <c r="M4973" t="s">
        <v>1683</v>
      </c>
      <c r="N4973" t="s">
        <v>88</v>
      </c>
      <c r="O4973" t="s">
        <v>89</v>
      </c>
      <c r="P4973" t="s">
        <v>90</v>
      </c>
      <c r="Q4973" t="s">
        <v>91</v>
      </c>
      <c r="R4973">
        <v>2</v>
      </c>
      <c r="S4973">
        <v>509</v>
      </c>
      <c r="T4973">
        <v>0.1</v>
      </c>
      <c r="U4973">
        <v>366.48</v>
      </c>
      <c r="V4973">
        <v>916.2</v>
      </c>
      <c r="W4973">
        <v>183.24</v>
      </c>
      <c r="X4973" t="s">
        <v>55</v>
      </c>
      <c r="Y4973" t="s">
        <v>44</v>
      </c>
      <c r="Z4973" t="s">
        <v>45</v>
      </c>
      <c r="AA4973" t="s">
        <v>46</v>
      </c>
      <c r="AB4973" t="s">
        <v>47</v>
      </c>
    </row>
    <row r="4974" spans="1:28" x14ac:dyDescent="0.3">
      <c r="A4974" t="s">
        <v>9236</v>
      </c>
      <c r="B4974" t="s">
        <v>695</v>
      </c>
      <c r="C4974" t="s">
        <v>131</v>
      </c>
      <c r="D4974" t="s">
        <v>6797</v>
      </c>
      <c r="E4974" t="s">
        <v>3691</v>
      </c>
      <c r="F4974" t="s">
        <v>53</v>
      </c>
      <c r="G4974">
        <v>59</v>
      </c>
      <c r="H4974" t="s">
        <v>71</v>
      </c>
      <c r="I4974" t="s">
        <v>84</v>
      </c>
      <c r="J4974" t="s">
        <v>85</v>
      </c>
      <c r="K4974" t="s">
        <v>86</v>
      </c>
      <c r="L4974" t="s">
        <v>37</v>
      </c>
      <c r="M4974" t="s">
        <v>5339</v>
      </c>
      <c r="N4974" t="s">
        <v>73</v>
      </c>
      <c r="O4974" t="s">
        <v>107</v>
      </c>
      <c r="P4974" t="s">
        <v>108</v>
      </c>
      <c r="Q4974" t="s">
        <v>109</v>
      </c>
      <c r="R4974">
        <v>4</v>
      </c>
      <c r="S4974">
        <v>1594</v>
      </c>
      <c r="T4974">
        <v>0.1</v>
      </c>
      <c r="U4974">
        <v>1147.68</v>
      </c>
      <c r="V4974">
        <v>5738.4</v>
      </c>
      <c r="W4974">
        <v>1147.68</v>
      </c>
      <c r="X4974" t="s">
        <v>136</v>
      </c>
      <c r="Y4974" t="s">
        <v>64</v>
      </c>
      <c r="Z4974" t="s">
        <v>78</v>
      </c>
      <c r="AA4974" t="s">
        <v>65</v>
      </c>
      <c r="AB4974" t="s">
        <v>110</v>
      </c>
    </row>
    <row r="4975" spans="1:28" x14ac:dyDescent="0.3">
      <c r="A4975" t="s">
        <v>9237</v>
      </c>
      <c r="B4975" t="s">
        <v>935</v>
      </c>
      <c r="C4975" t="s">
        <v>518</v>
      </c>
      <c r="D4975" t="s">
        <v>9238</v>
      </c>
      <c r="E4975" t="s">
        <v>3510</v>
      </c>
      <c r="F4975" t="s">
        <v>33</v>
      </c>
      <c r="G4975">
        <v>25</v>
      </c>
      <c r="H4975" t="s">
        <v>71</v>
      </c>
      <c r="I4975" t="s">
        <v>35</v>
      </c>
      <c r="J4975" t="s">
        <v>36</v>
      </c>
      <c r="K4975" t="s">
        <v>36</v>
      </c>
      <c r="L4975" t="s">
        <v>37</v>
      </c>
      <c r="M4975" t="s">
        <v>7502</v>
      </c>
      <c r="N4975" t="s">
        <v>73</v>
      </c>
      <c r="O4975" t="s">
        <v>107</v>
      </c>
      <c r="P4975" t="s">
        <v>108</v>
      </c>
      <c r="Q4975" t="s">
        <v>109</v>
      </c>
      <c r="R4975">
        <v>6</v>
      </c>
      <c r="S4975">
        <v>1583</v>
      </c>
      <c r="T4975">
        <v>0.05</v>
      </c>
      <c r="U4975">
        <v>1139.76</v>
      </c>
      <c r="V4975">
        <v>9023.1</v>
      </c>
      <c r="W4975">
        <v>2184.54</v>
      </c>
      <c r="X4975" t="s">
        <v>136</v>
      </c>
      <c r="Y4975" t="s">
        <v>44</v>
      </c>
      <c r="Z4975" t="s">
        <v>56</v>
      </c>
      <c r="AA4975" t="s">
        <v>57</v>
      </c>
      <c r="AB4975" t="s">
        <v>110</v>
      </c>
    </row>
    <row r="4976" spans="1:28" x14ac:dyDescent="0.3">
      <c r="A4976" t="s">
        <v>9239</v>
      </c>
      <c r="B4976" t="s">
        <v>1225</v>
      </c>
      <c r="C4976" t="s">
        <v>1888</v>
      </c>
      <c r="D4976" t="s">
        <v>9240</v>
      </c>
      <c r="E4976" t="s">
        <v>295</v>
      </c>
      <c r="F4976" t="s">
        <v>53</v>
      </c>
      <c r="G4976">
        <v>39</v>
      </c>
      <c r="H4976" t="s">
        <v>128</v>
      </c>
      <c r="I4976" t="s">
        <v>103</v>
      </c>
      <c r="J4976" t="s">
        <v>104</v>
      </c>
      <c r="K4976" t="s">
        <v>105</v>
      </c>
      <c r="L4976" t="s">
        <v>37</v>
      </c>
      <c r="M4976" t="s">
        <v>2556</v>
      </c>
      <c r="N4976" t="s">
        <v>39</v>
      </c>
      <c r="O4976" t="s">
        <v>40</v>
      </c>
      <c r="P4976" t="s">
        <v>41</v>
      </c>
      <c r="Q4976" t="s">
        <v>42</v>
      </c>
      <c r="R4976">
        <v>10</v>
      </c>
      <c r="S4976">
        <v>1809</v>
      </c>
      <c r="T4976">
        <v>0.15</v>
      </c>
      <c r="U4976">
        <v>1302.48</v>
      </c>
      <c r="V4976">
        <v>15376.5</v>
      </c>
      <c r="W4976">
        <v>2351.6999999999998</v>
      </c>
      <c r="X4976" t="s">
        <v>43</v>
      </c>
      <c r="Y4976" t="s">
        <v>64</v>
      </c>
      <c r="Z4976" t="s">
        <v>78</v>
      </c>
      <c r="AA4976" t="s">
        <v>46</v>
      </c>
      <c r="AB4976" t="s">
        <v>47</v>
      </c>
    </row>
    <row r="4977" spans="1:28" x14ac:dyDescent="0.3">
      <c r="A4977" t="s">
        <v>9241</v>
      </c>
      <c r="B4977" t="s">
        <v>1769</v>
      </c>
      <c r="C4977" t="s">
        <v>1592</v>
      </c>
      <c r="D4977" t="s">
        <v>3304</v>
      </c>
      <c r="E4977" t="s">
        <v>779</v>
      </c>
      <c r="F4977" t="s">
        <v>33</v>
      </c>
      <c r="G4977">
        <v>38</v>
      </c>
      <c r="H4977" t="s">
        <v>71</v>
      </c>
      <c r="I4977" t="s">
        <v>116</v>
      </c>
      <c r="J4977" t="s">
        <v>117</v>
      </c>
      <c r="K4977" t="s">
        <v>118</v>
      </c>
      <c r="L4977" t="s">
        <v>37</v>
      </c>
      <c r="M4977" t="s">
        <v>1066</v>
      </c>
      <c r="N4977" t="s">
        <v>73</v>
      </c>
      <c r="O4977" t="s">
        <v>74</v>
      </c>
      <c r="P4977" t="s">
        <v>75</v>
      </c>
      <c r="Q4977" t="s">
        <v>76</v>
      </c>
      <c r="R4977">
        <v>7</v>
      </c>
      <c r="S4977">
        <v>197</v>
      </c>
      <c r="T4977">
        <v>0</v>
      </c>
      <c r="U4977">
        <v>141.84</v>
      </c>
      <c r="V4977">
        <v>1379</v>
      </c>
      <c r="W4977">
        <v>386.12</v>
      </c>
      <c r="X4977" t="s">
        <v>43</v>
      </c>
      <c r="Y4977" t="s">
        <v>44</v>
      </c>
      <c r="Z4977" t="s">
        <v>56</v>
      </c>
      <c r="AA4977" t="s">
        <v>46</v>
      </c>
      <c r="AB4977" t="s">
        <v>110</v>
      </c>
    </row>
    <row r="4978" spans="1:28" x14ac:dyDescent="0.3">
      <c r="A4978" t="s">
        <v>9242</v>
      </c>
      <c r="B4978" t="s">
        <v>233</v>
      </c>
      <c r="C4978" t="s">
        <v>176</v>
      </c>
      <c r="D4978" t="s">
        <v>8490</v>
      </c>
      <c r="E4978" t="s">
        <v>7929</v>
      </c>
      <c r="F4978" t="s">
        <v>53</v>
      </c>
      <c r="G4978">
        <v>60</v>
      </c>
      <c r="H4978" t="s">
        <v>71</v>
      </c>
      <c r="I4978" t="s">
        <v>116</v>
      </c>
      <c r="J4978" t="s">
        <v>117</v>
      </c>
      <c r="K4978" t="s">
        <v>118</v>
      </c>
      <c r="L4978" t="s">
        <v>37</v>
      </c>
      <c r="M4978" t="s">
        <v>2110</v>
      </c>
      <c r="N4978" t="s">
        <v>73</v>
      </c>
      <c r="O4978" t="s">
        <v>107</v>
      </c>
      <c r="P4978" t="s">
        <v>108</v>
      </c>
      <c r="Q4978" t="s">
        <v>109</v>
      </c>
      <c r="R4978">
        <v>9</v>
      </c>
      <c r="S4978">
        <v>1434</v>
      </c>
      <c r="T4978">
        <v>0.1</v>
      </c>
      <c r="U4978">
        <v>1032.48</v>
      </c>
      <c r="V4978">
        <v>11615.4</v>
      </c>
      <c r="W4978">
        <v>2323.08</v>
      </c>
      <c r="X4978" t="s">
        <v>136</v>
      </c>
      <c r="Y4978" t="s">
        <v>64</v>
      </c>
      <c r="Z4978" t="s">
        <v>78</v>
      </c>
      <c r="AA4978" t="s">
        <v>46</v>
      </c>
      <c r="AB4978" t="s">
        <v>47</v>
      </c>
    </row>
    <row r="4979" spans="1:28" x14ac:dyDescent="0.3">
      <c r="A4979" t="s">
        <v>9243</v>
      </c>
      <c r="B4979" t="s">
        <v>696</v>
      </c>
      <c r="C4979" t="s">
        <v>327</v>
      </c>
      <c r="D4979" t="s">
        <v>6415</v>
      </c>
      <c r="E4979" t="s">
        <v>1023</v>
      </c>
      <c r="F4979" t="s">
        <v>33</v>
      </c>
      <c r="G4979">
        <v>35</v>
      </c>
      <c r="H4979" t="s">
        <v>71</v>
      </c>
      <c r="I4979" t="s">
        <v>116</v>
      </c>
      <c r="J4979" t="s">
        <v>117</v>
      </c>
      <c r="K4979" t="s">
        <v>118</v>
      </c>
      <c r="L4979" t="s">
        <v>37</v>
      </c>
      <c r="M4979" t="s">
        <v>296</v>
      </c>
      <c r="N4979" t="s">
        <v>39</v>
      </c>
      <c r="O4979" t="s">
        <v>40</v>
      </c>
      <c r="P4979" t="s">
        <v>41</v>
      </c>
      <c r="Q4979" t="s">
        <v>42</v>
      </c>
      <c r="R4979">
        <v>9</v>
      </c>
      <c r="S4979">
        <v>588</v>
      </c>
      <c r="T4979">
        <v>0</v>
      </c>
      <c r="U4979">
        <v>423.36</v>
      </c>
      <c r="V4979">
        <v>5292</v>
      </c>
      <c r="W4979">
        <v>1481.76</v>
      </c>
      <c r="X4979" t="s">
        <v>43</v>
      </c>
      <c r="Y4979" t="s">
        <v>77</v>
      </c>
      <c r="Z4979" t="s">
        <v>78</v>
      </c>
      <c r="AA4979" t="s">
        <v>46</v>
      </c>
      <c r="AB4979" t="s">
        <v>47</v>
      </c>
    </row>
    <row r="4980" spans="1:28" x14ac:dyDescent="0.3">
      <c r="A4980" t="s">
        <v>9244</v>
      </c>
      <c r="B4980" t="s">
        <v>427</v>
      </c>
      <c r="C4980" t="s">
        <v>465</v>
      </c>
      <c r="D4980" t="s">
        <v>1406</v>
      </c>
      <c r="E4980" t="s">
        <v>3621</v>
      </c>
      <c r="F4980" t="s">
        <v>33</v>
      </c>
      <c r="G4980">
        <v>58</v>
      </c>
      <c r="H4980" t="s">
        <v>34</v>
      </c>
      <c r="I4980" t="s">
        <v>35</v>
      </c>
      <c r="J4980" t="s">
        <v>36</v>
      </c>
      <c r="K4980" t="s">
        <v>36</v>
      </c>
      <c r="L4980" t="s">
        <v>37</v>
      </c>
      <c r="M4980" t="s">
        <v>3978</v>
      </c>
      <c r="N4980" t="s">
        <v>73</v>
      </c>
      <c r="O4980" t="s">
        <v>107</v>
      </c>
      <c r="P4980" t="s">
        <v>108</v>
      </c>
      <c r="Q4980" t="s">
        <v>109</v>
      </c>
      <c r="R4980">
        <v>5</v>
      </c>
      <c r="S4980">
        <v>1601</v>
      </c>
      <c r="T4980">
        <v>0.05</v>
      </c>
      <c r="U4980">
        <v>1152.72</v>
      </c>
      <c r="V4980">
        <v>7604.75</v>
      </c>
      <c r="W4980">
        <v>1841.15</v>
      </c>
      <c r="X4980" t="s">
        <v>136</v>
      </c>
      <c r="Y4980" t="s">
        <v>64</v>
      </c>
      <c r="Z4980" t="s">
        <v>56</v>
      </c>
      <c r="AA4980" t="s">
        <v>46</v>
      </c>
      <c r="AB4980" t="s">
        <v>110</v>
      </c>
    </row>
    <row r="4981" spans="1:28" x14ac:dyDescent="0.3">
      <c r="A4981" t="s">
        <v>9245</v>
      </c>
      <c r="B4981" t="s">
        <v>256</v>
      </c>
      <c r="C4981" t="s">
        <v>1580</v>
      </c>
      <c r="D4981" t="s">
        <v>1931</v>
      </c>
      <c r="E4981" t="s">
        <v>217</v>
      </c>
      <c r="F4981" t="s">
        <v>53</v>
      </c>
      <c r="G4981">
        <v>63</v>
      </c>
      <c r="H4981" t="s">
        <v>34</v>
      </c>
      <c r="I4981" t="s">
        <v>84</v>
      </c>
      <c r="J4981" t="s">
        <v>85</v>
      </c>
      <c r="K4981" t="s">
        <v>86</v>
      </c>
      <c r="L4981" t="s">
        <v>37</v>
      </c>
      <c r="M4981" t="s">
        <v>907</v>
      </c>
      <c r="N4981" t="s">
        <v>39</v>
      </c>
      <c r="O4981" t="s">
        <v>40</v>
      </c>
      <c r="P4981" t="s">
        <v>41</v>
      </c>
      <c r="Q4981" t="s">
        <v>42</v>
      </c>
      <c r="R4981">
        <v>3</v>
      </c>
      <c r="S4981">
        <v>156</v>
      </c>
      <c r="T4981">
        <v>0.05</v>
      </c>
      <c r="U4981">
        <v>112.32</v>
      </c>
      <c r="V4981">
        <v>444.6</v>
      </c>
      <c r="W4981">
        <v>107.64</v>
      </c>
      <c r="X4981" t="s">
        <v>43</v>
      </c>
      <c r="Y4981" t="s">
        <v>64</v>
      </c>
      <c r="Z4981" t="s">
        <v>78</v>
      </c>
      <c r="AA4981" t="s">
        <v>65</v>
      </c>
      <c r="AB4981" t="s">
        <v>47</v>
      </c>
    </row>
    <row r="4982" spans="1:28" x14ac:dyDescent="0.3">
      <c r="A4982" t="s">
        <v>9246</v>
      </c>
      <c r="B4982" t="s">
        <v>349</v>
      </c>
      <c r="C4982" t="s">
        <v>350</v>
      </c>
      <c r="D4982" t="s">
        <v>963</v>
      </c>
      <c r="E4982" t="s">
        <v>2687</v>
      </c>
      <c r="F4982" t="s">
        <v>33</v>
      </c>
      <c r="G4982">
        <v>29</v>
      </c>
      <c r="H4982" t="s">
        <v>128</v>
      </c>
      <c r="I4982" t="s">
        <v>35</v>
      </c>
      <c r="J4982" t="s">
        <v>36</v>
      </c>
      <c r="K4982" t="s">
        <v>36</v>
      </c>
      <c r="L4982" t="s">
        <v>37</v>
      </c>
      <c r="M4982" t="s">
        <v>3011</v>
      </c>
      <c r="N4982" t="s">
        <v>88</v>
      </c>
      <c r="O4982" t="s">
        <v>89</v>
      </c>
      <c r="P4982" t="s">
        <v>90</v>
      </c>
      <c r="Q4982" t="s">
        <v>91</v>
      </c>
      <c r="R4982">
        <v>5</v>
      </c>
      <c r="S4982">
        <v>226</v>
      </c>
      <c r="T4982">
        <v>0.15</v>
      </c>
      <c r="U4982">
        <v>162.72</v>
      </c>
      <c r="V4982">
        <v>960.5</v>
      </c>
      <c r="W4982">
        <v>146.9</v>
      </c>
      <c r="X4982" t="s">
        <v>55</v>
      </c>
      <c r="Y4982" t="s">
        <v>44</v>
      </c>
      <c r="Z4982" t="s">
        <v>56</v>
      </c>
      <c r="AA4982" t="s">
        <v>46</v>
      </c>
      <c r="AB4982" t="s">
        <v>110</v>
      </c>
    </row>
    <row r="4983" spans="1:28" x14ac:dyDescent="0.3">
      <c r="A4983" t="s">
        <v>9247</v>
      </c>
      <c r="B4983" t="s">
        <v>366</v>
      </c>
      <c r="C4983" t="s">
        <v>427</v>
      </c>
      <c r="D4983" t="s">
        <v>4868</v>
      </c>
      <c r="E4983" t="s">
        <v>5338</v>
      </c>
      <c r="F4983" t="s">
        <v>33</v>
      </c>
      <c r="G4983">
        <v>47</v>
      </c>
      <c r="H4983" t="s">
        <v>34</v>
      </c>
      <c r="I4983" t="s">
        <v>103</v>
      </c>
      <c r="J4983" t="s">
        <v>104</v>
      </c>
      <c r="K4983" t="s">
        <v>105</v>
      </c>
      <c r="L4983" t="s">
        <v>37</v>
      </c>
      <c r="M4983" t="s">
        <v>2195</v>
      </c>
      <c r="N4983" t="s">
        <v>73</v>
      </c>
      <c r="O4983" t="s">
        <v>107</v>
      </c>
      <c r="P4983" t="s">
        <v>108</v>
      </c>
      <c r="Q4983" t="s">
        <v>109</v>
      </c>
      <c r="R4983">
        <v>9</v>
      </c>
      <c r="S4983">
        <v>67</v>
      </c>
      <c r="T4983">
        <v>0.05</v>
      </c>
      <c r="U4983">
        <v>48.24</v>
      </c>
      <c r="V4983">
        <v>572.85</v>
      </c>
      <c r="W4983">
        <v>138.69</v>
      </c>
      <c r="X4983" t="s">
        <v>55</v>
      </c>
      <c r="Y4983" t="s">
        <v>44</v>
      </c>
      <c r="Z4983" t="s">
        <v>45</v>
      </c>
      <c r="AA4983" t="s">
        <v>57</v>
      </c>
      <c r="AB4983" t="s">
        <v>110</v>
      </c>
    </row>
    <row r="4984" spans="1:28" x14ac:dyDescent="0.3">
      <c r="A4984" t="s">
        <v>9248</v>
      </c>
      <c r="B4984" t="s">
        <v>1032</v>
      </c>
      <c r="C4984" t="s">
        <v>3170</v>
      </c>
      <c r="D4984" t="s">
        <v>2440</v>
      </c>
      <c r="E4984" t="s">
        <v>3913</v>
      </c>
      <c r="F4984" t="s">
        <v>53</v>
      </c>
      <c r="G4984">
        <v>37</v>
      </c>
      <c r="H4984" t="s">
        <v>128</v>
      </c>
      <c r="I4984" t="s">
        <v>103</v>
      </c>
      <c r="J4984" t="s">
        <v>104</v>
      </c>
      <c r="K4984" t="s">
        <v>105</v>
      </c>
      <c r="L4984" t="s">
        <v>37</v>
      </c>
      <c r="M4984" t="s">
        <v>877</v>
      </c>
      <c r="N4984" t="s">
        <v>39</v>
      </c>
      <c r="O4984" t="s">
        <v>40</v>
      </c>
      <c r="P4984" t="s">
        <v>41</v>
      </c>
      <c r="Q4984" t="s">
        <v>42</v>
      </c>
      <c r="R4984">
        <v>4</v>
      </c>
      <c r="S4984">
        <v>434</v>
      </c>
      <c r="T4984">
        <v>0.1</v>
      </c>
      <c r="U4984">
        <v>312.48</v>
      </c>
      <c r="V4984">
        <v>1562.4</v>
      </c>
      <c r="W4984">
        <v>312.48</v>
      </c>
      <c r="X4984" t="s">
        <v>43</v>
      </c>
      <c r="Y4984" t="s">
        <v>77</v>
      </c>
      <c r="Z4984" t="s">
        <v>56</v>
      </c>
      <c r="AA4984" t="s">
        <v>46</v>
      </c>
      <c r="AB4984" t="s">
        <v>47</v>
      </c>
    </row>
    <row r="4985" spans="1:28" x14ac:dyDescent="0.3">
      <c r="A4985" t="s">
        <v>9249</v>
      </c>
      <c r="B4985" t="s">
        <v>723</v>
      </c>
      <c r="C4985" t="s">
        <v>548</v>
      </c>
      <c r="D4985" t="s">
        <v>5122</v>
      </c>
      <c r="E4985" t="s">
        <v>4607</v>
      </c>
      <c r="F4985" t="s">
        <v>33</v>
      </c>
      <c r="G4985">
        <v>65</v>
      </c>
      <c r="H4985" t="s">
        <v>34</v>
      </c>
      <c r="I4985" t="s">
        <v>103</v>
      </c>
      <c r="J4985" t="s">
        <v>104</v>
      </c>
      <c r="K4985" t="s">
        <v>105</v>
      </c>
      <c r="L4985" t="s">
        <v>37</v>
      </c>
      <c r="M4985" t="s">
        <v>7089</v>
      </c>
      <c r="N4985" t="s">
        <v>39</v>
      </c>
      <c r="O4985" t="s">
        <v>40</v>
      </c>
      <c r="P4985" t="s">
        <v>41</v>
      </c>
      <c r="Q4985" t="s">
        <v>42</v>
      </c>
      <c r="R4985">
        <v>5</v>
      </c>
      <c r="S4985">
        <v>251</v>
      </c>
      <c r="T4985">
        <v>0.15</v>
      </c>
      <c r="U4985">
        <v>180.72</v>
      </c>
      <c r="V4985">
        <v>1066.75</v>
      </c>
      <c r="W4985">
        <v>163.15</v>
      </c>
      <c r="X4985" t="s">
        <v>136</v>
      </c>
      <c r="Y4985" t="s">
        <v>44</v>
      </c>
      <c r="Z4985" t="s">
        <v>78</v>
      </c>
      <c r="AA4985" t="s">
        <v>46</v>
      </c>
      <c r="AB4985" t="s">
        <v>110</v>
      </c>
    </row>
    <row r="4986" spans="1:28" x14ac:dyDescent="0.3">
      <c r="A4986" t="s">
        <v>9250</v>
      </c>
      <c r="B4986" t="s">
        <v>1888</v>
      </c>
      <c r="C4986" t="s">
        <v>208</v>
      </c>
      <c r="D4986" t="s">
        <v>2558</v>
      </c>
      <c r="E4986" t="s">
        <v>6748</v>
      </c>
      <c r="F4986" t="s">
        <v>53</v>
      </c>
      <c r="G4986">
        <v>38</v>
      </c>
      <c r="H4986" t="s">
        <v>71</v>
      </c>
      <c r="I4986" t="s">
        <v>84</v>
      </c>
      <c r="J4986" t="s">
        <v>85</v>
      </c>
      <c r="K4986" t="s">
        <v>86</v>
      </c>
      <c r="L4986" t="s">
        <v>37</v>
      </c>
      <c r="M4986" t="s">
        <v>2603</v>
      </c>
      <c r="N4986" t="s">
        <v>73</v>
      </c>
      <c r="O4986" t="s">
        <v>107</v>
      </c>
      <c r="P4986" t="s">
        <v>108</v>
      </c>
      <c r="Q4986" t="s">
        <v>109</v>
      </c>
      <c r="R4986">
        <v>4</v>
      </c>
      <c r="S4986">
        <v>196</v>
      </c>
      <c r="T4986">
        <v>0.05</v>
      </c>
      <c r="U4986">
        <v>141.12</v>
      </c>
      <c r="V4986">
        <v>744.8</v>
      </c>
      <c r="W4986">
        <v>180.32</v>
      </c>
      <c r="X4986" t="s">
        <v>55</v>
      </c>
      <c r="Y4986" t="s">
        <v>44</v>
      </c>
      <c r="Z4986" t="s">
        <v>56</v>
      </c>
      <c r="AA4986" t="s">
        <v>57</v>
      </c>
      <c r="AB4986" t="s">
        <v>47</v>
      </c>
    </row>
    <row r="4987" spans="1:28" x14ac:dyDescent="0.3">
      <c r="A4987" t="s">
        <v>9251</v>
      </c>
      <c r="B4987" t="s">
        <v>1137</v>
      </c>
      <c r="C4987" t="s">
        <v>261</v>
      </c>
      <c r="D4987" t="s">
        <v>1392</v>
      </c>
      <c r="E4987" t="s">
        <v>3325</v>
      </c>
      <c r="F4987" t="s">
        <v>33</v>
      </c>
      <c r="G4987">
        <v>24</v>
      </c>
      <c r="H4987" t="s">
        <v>128</v>
      </c>
      <c r="I4987" t="s">
        <v>116</v>
      </c>
      <c r="J4987" t="s">
        <v>117</v>
      </c>
      <c r="K4987" t="s">
        <v>118</v>
      </c>
      <c r="L4987" t="s">
        <v>37</v>
      </c>
      <c r="M4987" t="s">
        <v>7314</v>
      </c>
      <c r="N4987" t="s">
        <v>73</v>
      </c>
      <c r="O4987" t="s">
        <v>74</v>
      </c>
      <c r="P4987" t="s">
        <v>75</v>
      </c>
      <c r="Q4987" t="s">
        <v>76</v>
      </c>
      <c r="R4987">
        <v>1</v>
      </c>
      <c r="S4987">
        <v>313</v>
      </c>
      <c r="T4987">
        <v>0</v>
      </c>
      <c r="U4987">
        <v>225.36</v>
      </c>
      <c r="V4987">
        <v>313</v>
      </c>
      <c r="W4987">
        <v>87.64</v>
      </c>
      <c r="X4987" t="s">
        <v>43</v>
      </c>
      <c r="Y4987" t="s">
        <v>64</v>
      </c>
      <c r="Z4987" t="s">
        <v>45</v>
      </c>
      <c r="AA4987" t="s">
        <v>46</v>
      </c>
      <c r="AB4987" t="s">
        <v>110</v>
      </c>
    </row>
    <row r="4988" spans="1:28" x14ac:dyDescent="0.3">
      <c r="A4988" t="s">
        <v>9252</v>
      </c>
      <c r="B4988" t="s">
        <v>1114</v>
      </c>
      <c r="C4988" t="s">
        <v>93</v>
      </c>
      <c r="D4988" t="s">
        <v>9253</v>
      </c>
      <c r="E4988" t="s">
        <v>9254</v>
      </c>
      <c r="F4988" t="s">
        <v>53</v>
      </c>
      <c r="G4988">
        <v>62</v>
      </c>
      <c r="H4988" t="s">
        <v>128</v>
      </c>
      <c r="I4988" t="s">
        <v>103</v>
      </c>
      <c r="J4988" t="s">
        <v>104</v>
      </c>
      <c r="K4988" t="s">
        <v>105</v>
      </c>
      <c r="L4988" t="s">
        <v>37</v>
      </c>
      <c r="M4988" t="s">
        <v>1368</v>
      </c>
      <c r="N4988" t="s">
        <v>73</v>
      </c>
      <c r="O4988" t="s">
        <v>107</v>
      </c>
      <c r="P4988" t="s">
        <v>108</v>
      </c>
      <c r="Q4988" t="s">
        <v>109</v>
      </c>
      <c r="R4988">
        <v>4</v>
      </c>
      <c r="S4988">
        <v>337</v>
      </c>
      <c r="T4988">
        <v>0</v>
      </c>
      <c r="U4988">
        <v>242.64</v>
      </c>
      <c r="V4988">
        <v>1348</v>
      </c>
      <c r="W4988">
        <v>377.44</v>
      </c>
      <c r="X4988" t="s">
        <v>136</v>
      </c>
      <c r="Y4988" t="s">
        <v>77</v>
      </c>
      <c r="Z4988" t="s">
        <v>45</v>
      </c>
      <c r="AA4988" t="s">
        <v>65</v>
      </c>
      <c r="AB4988" t="s">
        <v>47</v>
      </c>
    </row>
    <row r="4989" spans="1:28" x14ac:dyDescent="0.3">
      <c r="A4989" t="s">
        <v>9255</v>
      </c>
      <c r="B4989" t="s">
        <v>1285</v>
      </c>
      <c r="C4989" t="s">
        <v>1145</v>
      </c>
      <c r="D4989" t="s">
        <v>8011</v>
      </c>
      <c r="E4989" t="s">
        <v>3567</v>
      </c>
      <c r="F4989" t="s">
        <v>53</v>
      </c>
      <c r="G4989">
        <v>21</v>
      </c>
      <c r="H4989" t="s">
        <v>128</v>
      </c>
      <c r="I4989" t="s">
        <v>103</v>
      </c>
      <c r="J4989" t="s">
        <v>104</v>
      </c>
      <c r="K4989" t="s">
        <v>105</v>
      </c>
      <c r="L4989" t="s">
        <v>37</v>
      </c>
      <c r="M4989" t="s">
        <v>1929</v>
      </c>
      <c r="N4989" t="s">
        <v>73</v>
      </c>
      <c r="O4989" t="s">
        <v>107</v>
      </c>
      <c r="P4989" t="s">
        <v>108</v>
      </c>
      <c r="Q4989" t="s">
        <v>109</v>
      </c>
      <c r="R4989">
        <v>9</v>
      </c>
      <c r="S4989">
        <v>1662</v>
      </c>
      <c r="T4989">
        <v>0.1</v>
      </c>
      <c r="U4989">
        <v>1196.6400000000001</v>
      </c>
      <c r="V4989">
        <v>13462.2</v>
      </c>
      <c r="W4989">
        <v>2692.44</v>
      </c>
      <c r="X4989" t="s">
        <v>43</v>
      </c>
      <c r="Y4989" t="s">
        <v>77</v>
      </c>
      <c r="Z4989" t="s">
        <v>78</v>
      </c>
      <c r="AA4989" t="s">
        <v>57</v>
      </c>
      <c r="AB4989" t="s">
        <v>47</v>
      </c>
    </row>
    <row r="4990" spans="1:28" x14ac:dyDescent="0.3">
      <c r="A4990" t="s">
        <v>9256</v>
      </c>
      <c r="B4990" t="s">
        <v>1083</v>
      </c>
      <c r="C4990" t="s">
        <v>1924</v>
      </c>
      <c r="D4990" t="s">
        <v>2917</v>
      </c>
      <c r="E4990" t="s">
        <v>8002</v>
      </c>
      <c r="F4990" t="s">
        <v>53</v>
      </c>
      <c r="G4990">
        <v>46</v>
      </c>
      <c r="H4990" t="s">
        <v>71</v>
      </c>
      <c r="I4990" t="s">
        <v>116</v>
      </c>
      <c r="J4990" t="s">
        <v>117</v>
      </c>
      <c r="K4990" t="s">
        <v>118</v>
      </c>
      <c r="L4990" t="s">
        <v>37</v>
      </c>
      <c r="M4990" t="s">
        <v>711</v>
      </c>
      <c r="N4990" t="s">
        <v>73</v>
      </c>
      <c r="O4990" t="s">
        <v>107</v>
      </c>
      <c r="P4990" t="s">
        <v>108</v>
      </c>
      <c r="Q4990" t="s">
        <v>109</v>
      </c>
      <c r="R4990">
        <v>7</v>
      </c>
      <c r="S4990">
        <v>454</v>
      </c>
      <c r="T4990">
        <v>0</v>
      </c>
      <c r="U4990">
        <v>326.88</v>
      </c>
      <c r="V4990">
        <v>3178</v>
      </c>
      <c r="W4990">
        <v>889.84</v>
      </c>
      <c r="X4990" t="s">
        <v>43</v>
      </c>
      <c r="Y4990" t="s">
        <v>64</v>
      </c>
      <c r="Z4990" t="s">
        <v>78</v>
      </c>
      <c r="AA4990" t="s">
        <v>46</v>
      </c>
      <c r="AB4990" t="s">
        <v>47</v>
      </c>
    </row>
    <row r="4991" spans="1:28" x14ac:dyDescent="0.3">
      <c r="A4991" t="s">
        <v>9257</v>
      </c>
      <c r="B4991" t="s">
        <v>487</v>
      </c>
      <c r="C4991" t="s">
        <v>442</v>
      </c>
      <c r="D4991" t="s">
        <v>477</v>
      </c>
      <c r="E4991" t="s">
        <v>2025</v>
      </c>
      <c r="F4991" t="s">
        <v>33</v>
      </c>
      <c r="G4991">
        <v>63</v>
      </c>
      <c r="H4991" t="s">
        <v>128</v>
      </c>
      <c r="I4991" t="s">
        <v>35</v>
      </c>
      <c r="J4991" t="s">
        <v>36</v>
      </c>
      <c r="K4991" t="s">
        <v>36</v>
      </c>
      <c r="L4991" t="s">
        <v>37</v>
      </c>
      <c r="M4991" t="s">
        <v>2925</v>
      </c>
      <c r="N4991" t="s">
        <v>73</v>
      </c>
      <c r="O4991" t="s">
        <v>107</v>
      </c>
      <c r="P4991" t="s">
        <v>108</v>
      </c>
      <c r="Q4991" t="s">
        <v>109</v>
      </c>
      <c r="R4991">
        <v>5</v>
      </c>
      <c r="S4991">
        <v>1579</v>
      </c>
      <c r="T4991">
        <v>0.2</v>
      </c>
      <c r="U4991">
        <v>1136.8800000000001</v>
      </c>
      <c r="V4991">
        <v>6316</v>
      </c>
      <c r="W4991">
        <v>631.6</v>
      </c>
      <c r="X4991" t="s">
        <v>43</v>
      </c>
      <c r="Y4991" t="s">
        <v>77</v>
      </c>
      <c r="Z4991" t="s">
        <v>45</v>
      </c>
      <c r="AA4991" t="s">
        <v>46</v>
      </c>
      <c r="AB4991" t="s">
        <v>47</v>
      </c>
    </row>
    <row r="4992" spans="1:28" x14ac:dyDescent="0.3">
      <c r="A4992" t="s">
        <v>9258</v>
      </c>
      <c r="B4992" t="s">
        <v>67</v>
      </c>
      <c r="C4992" t="s">
        <v>2463</v>
      </c>
      <c r="D4992" t="s">
        <v>3405</v>
      </c>
      <c r="E4992" t="s">
        <v>7402</v>
      </c>
      <c r="F4992" t="s">
        <v>33</v>
      </c>
      <c r="G4992">
        <v>53</v>
      </c>
      <c r="H4992" t="s">
        <v>34</v>
      </c>
      <c r="I4992" t="s">
        <v>103</v>
      </c>
      <c r="J4992" t="s">
        <v>104</v>
      </c>
      <c r="K4992" t="s">
        <v>105</v>
      </c>
      <c r="L4992" t="s">
        <v>37</v>
      </c>
      <c r="M4992" t="s">
        <v>2106</v>
      </c>
      <c r="N4992" t="s">
        <v>88</v>
      </c>
      <c r="O4992" t="s">
        <v>120</v>
      </c>
      <c r="P4992" t="s">
        <v>121</v>
      </c>
      <c r="Q4992" t="s">
        <v>122</v>
      </c>
      <c r="R4992">
        <v>2</v>
      </c>
      <c r="S4992">
        <v>1297</v>
      </c>
      <c r="T4992">
        <v>0.15</v>
      </c>
      <c r="U4992">
        <v>933.84</v>
      </c>
      <c r="V4992">
        <v>2204.9</v>
      </c>
      <c r="W4992">
        <v>337.22</v>
      </c>
      <c r="X4992" t="s">
        <v>55</v>
      </c>
      <c r="Y4992" t="s">
        <v>77</v>
      </c>
      <c r="Z4992" t="s">
        <v>45</v>
      </c>
      <c r="AA4992" t="s">
        <v>65</v>
      </c>
      <c r="AB4992" t="s">
        <v>110</v>
      </c>
    </row>
    <row r="4993" spans="1:28" x14ac:dyDescent="0.3">
      <c r="A4993" t="s">
        <v>9259</v>
      </c>
      <c r="B4993" t="s">
        <v>1486</v>
      </c>
      <c r="C4993" t="s">
        <v>502</v>
      </c>
      <c r="D4993" t="s">
        <v>7878</v>
      </c>
      <c r="E4993" t="s">
        <v>774</v>
      </c>
      <c r="F4993" t="s">
        <v>53</v>
      </c>
      <c r="G4993">
        <v>63</v>
      </c>
      <c r="H4993" t="s">
        <v>128</v>
      </c>
      <c r="I4993" t="s">
        <v>103</v>
      </c>
      <c r="J4993" t="s">
        <v>104</v>
      </c>
      <c r="K4993" t="s">
        <v>105</v>
      </c>
      <c r="L4993" t="s">
        <v>37</v>
      </c>
      <c r="M4993" t="s">
        <v>5826</v>
      </c>
      <c r="N4993" t="s">
        <v>73</v>
      </c>
      <c r="O4993" t="s">
        <v>107</v>
      </c>
      <c r="P4993" t="s">
        <v>108</v>
      </c>
      <c r="Q4993" t="s">
        <v>109</v>
      </c>
      <c r="R4993">
        <v>3</v>
      </c>
      <c r="S4993">
        <v>114</v>
      </c>
      <c r="T4993">
        <v>0.15</v>
      </c>
      <c r="U4993">
        <v>82.08</v>
      </c>
      <c r="V4993">
        <v>290.7</v>
      </c>
      <c r="W4993">
        <v>44.46</v>
      </c>
      <c r="X4993" t="s">
        <v>55</v>
      </c>
      <c r="Y4993" t="s">
        <v>64</v>
      </c>
      <c r="Z4993" t="s">
        <v>56</v>
      </c>
      <c r="AA4993" t="s">
        <v>57</v>
      </c>
      <c r="AB4993" t="s">
        <v>47</v>
      </c>
    </row>
    <row r="4994" spans="1:28" x14ac:dyDescent="0.3">
      <c r="A4994" t="s">
        <v>9260</v>
      </c>
      <c r="B4994" t="s">
        <v>1132</v>
      </c>
      <c r="C4994" t="s">
        <v>392</v>
      </c>
      <c r="D4994" t="s">
        <v>2605</v>
      </c>
      <c r="E4994" t="s">
        <v>2852</v>
      </c>
      <c r="F4994" t="s">
        <v>33</v>
      </c>
      <c r="G4994">
        <v>42</v>
      </c>
      <c r="H4994" t="s">
        <v>34</v>
      </c>
      <c r="I4994" t="s">
        <v>116</v>
      </c>
      <c r="J4994" t="s">
        <v>117</v>
      </c>
      <c r="K4994" t="s">
        <v>118</v>
      </c>
      <c r="L4994" t="s">
        <v>37</v>
      </c>
      <c r="M4994" t="s">
        <v>5826</v>
      </c>
      <c r="N4994" t="s">
        <v>73</v>
      </c>
      <c r="O4994" t="s">
        <v>107</v>
      </c>
      <c r="P4994" t="s">
        <v>108</v>
      </c>
      <c r="Q4994" t="s">
        <v>109</v>
      </c>
      <c r="R4994">
        <v>6</v>
      </c>
      <c r="S4994">
        <v>1122</v>
      </c>
      <c r="T4994">
        <v>0</v>
      </c>
      <c r="U4994">
        <v>807.84</v>
      </c>
      <c r="V4994">
        <v>6732</v>
      </c>
      <c r="W4994">
        <v>1884.96</v>
      </c>
      <c r="X4994" t="s">
        <v>55</v>
      </c>
      <c r="Y4994" t="s">
        <v>77</v>
      </c>
      <c r="Z4994" t="s">
        <v>78</v>
      </c>
      <c r="AA4994" t="s">
        <v>57</v>
      </c>
      <c r="AB4994" t="s">
        <v>110</v>
      </c>
    </row>
    <row r="4995" spans="1:28" x14ac:dyDescent="0.3">
      <c r="A4995" t="s">
        <v>9261</v>
      </c>
      <c r="B4995" t="s">
        <v>987</v>
      </c>
      <c r="C4995" t="s">
        <v>2371</v>
      </c>
      <c r="D4995" t="s">
        <v>3162</v>
      </c>
      <c r="E4995" t="s">
        <v>720</v>
      </c>
      <c r="F4995" t="s">
        <v>33</v>
      </c>
      <c r="G4995">
        <v>43</v>
      </c>
      <c r="H4995" t="s">
        <v>128</v>
      </c>
      <c r="I4995" t="s">
        <v>35</v>
      </c>
      <c r="J4995" t="s">
        <v>36</v>
      </c>
      <c r="K4995" t="s">
        <v>36</v>
      </c>
      <c r="L4995" t="s">
        <v>37</v>
      </c>
      <c r="M4995" t="s">
        <v>2556</v>
      </c>
      <c r="N4995" t="s">
        <v>88</v>
      </c>
      <c r="O4995" t="s">
        <v>89</v>
      </c>
      <c r="P4995" t="s">
        <v>90</v>
      </c>
      <c r="Q4995" t="s">
        <v>91</v>
      </c>
      <c r="R4995">
        <v>6</v>
      </c>
      <c r="S4995">
        <v>304</v>
      </c>
      <c r="T4995">
        <v>0.2</v>
      </c>
      <c r="U4995">
        <v>218.88</v>
      </c>
      <c r="V4995">
        <v>1459.2</v>
      </c>
      <c r="W4995">
        <v>145.91999999999999</v>
      </c>
      <c r="X4995" t="s">
        <v>43</v>
      </c>
      <c r="Y4995" t="s">
        <v>44</v>
      </c>
      <c r="Z4995" t="s">
        <v>56</v>
      </c>
      <c r="AA4995" t="s">
        <v>65</v>
      </c>
      <c r="AB4995" t="s">
        <v>47</v>
      </c>
    </row>
    <row r="4996" spans="1:28" x14ac:dyDescent="0.3">
      <c r="A4996" t="s">
        <v>9262</v>
      </c>
      <c r="B4996" t="s">
        <v>792</v>
      </c>
      <c r="C4996" t="s">
        <v>151</v>
      </c>
      <c r="D4996" t="s">
        <v>1948</v>
      </c>
      <c r="E4996" t="s">
        <v>8206</v>
      </c>
      <c r="F4996" t="s">
        <v>53</v>
      </c>
      <c r="G4996">
        <v>40</v>
      </c>
      <c r="H4996" t="s">
        <v>34</v>
      </c>
      <c r="I4996" t="s">
        <v>84</v>
      </c>
      <c r="J4996" t="s">
        <v>85</v>
      </c>
      <c r="K4996" t="s">
        <v>86</v>
      </c>
      <c r="L4996" t="s">
        <v>37</v>
      </c>
      <c r="M4996" t="s">
        <v>1834</v>
      </c>
      <c r="N4996" t="s">
        <v>73</v>
      </c>
      <c r="O4996" t="s">
        <v>74</v>
      </c>
      <c r="P4996" t="s">
        <v>75</v>
      </c>
      <c r="Q4996" t="s">
        <v>76</v>
      </c>
      <c r="R4996">
        <v>4</v>
      </c>
      <c r="S4996">
        <v>1366</v>
      </c>
      <c r="T4996">
        <v>0.15</v>
      </c>
      <c r="U4996">
        <v>983.52</v>
      </c>
      <c r="V4996">
        <v>4644.3999999999996</v>
      </c>
      <c r="W4996">
        <v>710.32</v>
      </c>
      <c r="X4996" t="s">
        <v>43</v>
      </c>
      <c r="Y4996" t="s">
        <v>64</v>
      </c>
      <c r="Z4996" t="s">
        <v>78</v>
      </c>
      <c r="AA4996" t="s">
        <v>57</v>
      </c>
      <c r="AB4996" t="s">
        <v>110</v>
      </c>
    </row>
    <row r="4997" spans="1:28" x14ac:dyDescent="0.3">
      <c r="A4997" t="s">
        <v>9263</v>
      </c>
      <c r="B4997" t="s">
        <v>524</v>
      </c>
      <c r="C4997" t="s">
        <v>1441</v>
      </c>
      <c r="D4997" t="s">
        <v>1198</v>
      </c>
      <c r="E4997" t="s">
        <v>147</v>
      </c>
      <c r="F4997" t="s">
        <v>33</v>
      </c>
      <c r="G4997">
        <v>35</v>
      </c>
      <c r="H4997" t="s">
        <v>128</v>
      </c>
      <c r="I4997" t="s">
        <v>103</v>
      </c>
      <c r="J4997" t="s">
        <v>104</v>
      </c>
      <c r="K4997" t="s">
        <v>105</v>
      </c>
      <c r="L4997" t="s">
        <v>37</v>
      </c>
      <c r="M4997" t="s">
        <v>825</v>
      </c>
      <c r="N4997" t="s">
        <v>39</v>
      </c>
      <c r="O4997" t="s">
        <v>40</v>
      </c>
      <c r="P4997" t="s">
        <v>41</v>
      </c>
      <c r="Q4997" t="s">
        <v>42</v>
      </c>
      <c r="R4997">
        <v>6</v>
      </c>
      <c r="S4997">
        <v>1546</v>
      </c>
      <c r="T4997">
        <v>0.1</v>
      </c>
      <c r="U4997">
        <v>1113.1199999999999</v>
      </c>
      <c r="V4997">
        <v>8348.4</v>
      </c>
      <c r="W4997">
        <v>1669.68</v>
      </c>
      <c r="X4997" t="s">
        <v>43</v>
      </c>
      <c r="Y4997" t="s">
        <v>64</v>
      </c>
      <c r="Z4997" t="s">
        <v>45</v>
      </c>
      <c r="AA4997" t="s">
        <v>46</v>
      </c>
      <c r="AB4997" t="s">
        <v>110</v>
      </c>
    </row>
    <row r="4998" spans="1:28" x14ac:dyDescent="0.3">
      <c r="A4998" t="s">
        <v>9264</v>
      </c>
      <c r="B4998" t="s">
        <v>885</v>
      </c>
      <c r="C4998" t="s">
        <v>646</v>
      </c>
      <c r="D4998" t="s">
        <v>4370</v>
      </c>
      <c r="E4998" t="s">
        <v>5351</v>
      </c>
      <c r="F4998" t="s">
        <v>33</v>
      </c>
      <c r="G4998">
        <v>21</v>
      </c>
      <c r="H4998" t="s">
        <v>34</v>
      </c>
      <c r="I4998" t="s">
        <v>84</v>
      </c>
      <c r="J4998" t="s">
        <v>85</v>
      </c>
      <c r="K4998" t="s">
        <v>86</v>
      </c>
      <c r="L4998" t="s">
        <v>37</v>
      </c>
      <c r="M4998" t="s">
        <v>3094</v>
      </c>
      <c r="N4998" t="s">
        <v>39</v>
      </c>
      <c r="O4998" t="s">
        <v>159</v>
      </c>
      <c r="P4998" t="s">
        <v>160</v>
      </c>
      <c r="Q4998" t="s">
        <v>161</v>
      </c>
      <c r="R4998">
        <v>2</v>
      </c>
      <c r="S4998">
        <v>181</v>
      </c>
      <c r="T4998">
        <v>0.15</v>
      </c>
      <c r="U4998">
        <v>130.32</v>
      </c>
      <c r="V4998">
        <v>307.7</v>
      </c>
      <c r="W4998">
        <v>47.06</v>
      </c>
      <c r="X4998" t="s">
        <v>136</v>
      </c>
      <c r="Y4998" t="s">
        <v>77</v>
      </c>
      <c r="Z4998" t="s">
        <v>45</v>
      </c>
      <c r="AA4998" t="s">
        <v>65</v>
      </c>
      <c r="AB4998" t="s">
        <v>110</v>
      </c>
    </row>
    <row r="4999" spans="1:28" x14ac:dyDescent="0.3">
      <c r="A4999" t="s">
        <v>9265</v>
      </c>
      <c r="B4999" t="s">
        <v>304</v>
      </c>
      <c r="C4999" t="s">
        <v>470</v>
      </c>
      <c r="D4999" t="s">
        <v>6016</v>
      </c>
      <c r="E4999" t="s">
        <v>804</v>
      </c>
      <c r="F4999" t="s">
        <v>33</v>
      </c>
      <c r="G4999">
        <v>18</v>
      </c>
      <c r="H4999" t="s">
        <v>128</v>
      </c>
      <c r="I4999" t="s">
        <v>35</v>
      </c>
      <c r="J4999" t="s">
        <v>36</v>
      </c>
      <c r="K4999" t="s">
        <v>36</v>
      </c>
      <c r="L4999" t="s">
        <v>37</v>
      </c>
      <c r="M4999" t="s">
        <v>632</v>
      </c>
      <c r="N4999" t="s">
        <v>88</v>
      </c>
      <c r="O4999" t="s">
        <v>89</v>
      </c>
      <c r="P4999" t="s">
        <v>90</v>
      </c>
      <c r="Q4999" t="s">
        <v>91</v>
      </c>
      <c r="R4999">
        <v>7</v>
      </c>
      <c r="S4999">
        <v>1334</v>
      </c>
      <c r="T4999">
        <v>0.05</v>
      </c>
      <c r="U4999">
        <v>960.48</v>
      </c>
      <c r="V4999">
        <v>8871.1</v>
      </c>
      <c r="W4999">
        <v>2147.7399999999998</v>
      </c>
      <c r="X4999" t="s">
        <v>136</v>
      </c>
      <c r="Y4999" t="s">
        <v>44</v>
      </c>
      <c r="Z4999" t="s">
        <v>56</v>
      </c>
      <c r="AA4999" t="s">
        <v>46</v>
      </c>
      <c r="AB4999" t="s">
        <v>47</v>
      </c>
    </row>
    <row r="5000" spans="1:28" x14ac:dyDescent="0.3">
      <c r="A5000" t="s">
        <v>9266</v>
      </c>
      <c r="B5000" t="s">
        <v>951</v>
      </c>
      <c r="C5000" t="s">
        <v>689</v>
      </c>
      <c r="D5000" t="s">
        <v>7460</v>
      </c>
      <c r="E5000" t="s">
        <v>7229</v>
      </c>
      <c r="F5000" t="s">
        <v>33</v>
      </c>
      <c r="G5000">
        <v>23</v>
      </c>
      <c r="H5000" t="s">
        <v>128</v>
      </c>
      <c r="I5000" t="s">
        <v>84</v>
      </c>
      <c r="J5000" t="s">
        <v>85</v>
      </c>
      <c r="K5000" t="s">
        <v>86</v>
      </c>
      <c r="L5000" t="s">
        <v>37</v>
      </c>
      <c r="M5000" t="s">
        <v>7531</v>
      </c>
      <c r="N5000" t="s">
        <v>39</v>
      </c>
      <c r="O5000" t="s">
        <v>40</v>
      </c>
      <c r="P5000" t="s">
        <v>41</v>
      </c>
      <c r="Q5000" t="s">
        <v>42</v>
      </c>
      <c r="R5000">
        <v>6</v>
      </c>
      <c r="S5000">
        <v>505</v>
      </c>
      <c r="T5000">
        <v>0.2</v>
      </c>
      <c r="U5000">
        <v>363.6</v>
      </c>
      <c r="V5000">
        <v>2424</v>
      </c>
      <c r="W5000">
        <v>242.4</v>
      </c>
      <c r="X5000" t="s">
        <v>136</v>
      </c>
      <c r="Y5000" t="s">
        <v>44</v>
      </c>
      <c r="Z5000" t="s">
        <v>45</v>
      </c>
      <c r="AA5000" t="s">
        <v>65</v>
      </c>
      <c r="AB5000" t="s">
        <v>47</v>
      </c>
    </row>
    <row r="5001" spans="1:28" x14ac:dyDescent="0.3">
      <c r="A5001" t="s">
        <v>9267</v>
      </c>
      <c r="B5001" t="s">
        <v>424</v>
      </c>
      <c r="C5001" t="s">
        <v>859</v>
      </c>
      <c r="D5001" t="s">
        <v>1862</v>
      </c>
      <c r="E5001" t="s">
        <v>379</v>
      </c>
      <c r="F5001" t="s">
        <v>33</v>
      </c>
      <c r="G5001">
        <v>31</v>
      </c>
      <c r="H5001" t="s">
        <v>71</v>
      </c>
      <c r="I5001" t="s">
        <v>103</v>
      </c>
      <c r="J5001" t="s">
        <v>104</v>
      </c>
      <c r="K5001" t="s">
        <v>105</v>
      </c>
      <c r="L5001" t="s">
        <v>37</v>
      </c>
      <c r="M5001" t="s">
        <v>2103</v>
      </c>
      <c r="N5001" t="s">
        <v>73</v>
      </c>
      <c r="O5001" t="s">
        <v>107</v>
      </c>
      <c r="P5001" t="s">
        <v>108</v>
      </c>
      <c r="Q5001" t="s">
        <v>109</v>
      </c>
      <c r="R5001">
        <v>8</v>
      </c>
      <c r="S5001">
        <v>553</v>
      </c>
      <c r="T5001">
        <v>0.1</v>
      </c>
      <c r="U5001">
        <v>398.16</v>
      </c>
      <c r="V5001">
        <v>3981.6</v>
      </c>
      <c r="W5001">
        <v>796.32</v>
      </c>
      <c r="X5001" t="s">
        <v>136</v>
      </c>
      <c r="Y5001" t="s">
        <v>44</v>
      </c>
      <c r="Z5001" t="s">
        <v>56</v>
      </c>
      <c r="AA5001" t="s">
        <v>46</v>
      </c>
      <c r="AB5001" t="s">
        <v>110</v>
      </c>
    </row>
    <row r="5002" spans="1:28" x14ac:dyDescent="0.3">
      <c r="A5002" t="s">
        <v>9268</v>
      </c>
      <c r="B5002" t="s">
        <v>272</v>
      </c>
      <c r="C5002" t="s">
        <v>305</v>
      </c>
      <c r="D5002" t="s">
        <v>6597</v>
      </c>
      <c r="E5002" t="s">
        <v>4915</v>
      </c>
      <c r="F5002" t="s">
        <v>33</v>
      </c>
      <c r="G5002">
        <v>25</v>
      </c>
      <c r="H5002" t="s">
        <v>71</v>
      </c>
      <c r="I5002" t="s">
        <v>116</v>
      </c>
      <c r="J5002" t="s">
        <v>117</v>
      </c>
      <c r="K5002" t="s">
        <v>118</v>
      </c>
      <c r="L5002" t="s">
        <v>37</v>
      </c>
      <c r="M5002" t="s">
        <v>1273</v>
      </c>
      <c r="N5002" t="s">
        <v>39</v>
      </c>
      <c r="O5002" t="s">
        <v>159</v>
      </c>
      <c r="P5002" t="s">
        <v>160</v>
      </c>
      <c r="Q5002" t="s">
        <v>161</v>
      </c>
      <c r="R5002">
        <v>5</v>
      </c>
      <c r="S5002">
        <v>1251</v>
      </c>
      <c r="T5002">
        <v>0.05</v>
      </c>
      <c r="U5002">
        <v>900.72</v>
      </c>
      <c r="V5002">
        <v>5942.25</v>
      </c>
      <c r="W5002">
        <v>1438.65</v>
      </c>
      <c r="X5002" t="s">
        <v>55</v>
      </c>
      <c r="Y5002" t="s">
        <v>44</v>
      </c>
      <c r="Z5002" t="s">
        <v>56</v>
      </c>
      <c r="AA5002" t="s">
        <v>65</v>
      </c>
      <c r="AB5002" t="s">
        <v>47</v>
      </c>
    </row>
    <row r="5003" spans="1:28" x14ac:dyDescent="0.3">
      <c r="A5003" t="s">
        <v>9269</v>
      </c>
      <c r="B5003" t="s">
        <v>4024</v>
      </c>
      <c r="C5003" t="s">
        <v>787</v>
      </c>
      <c r="D5003" t="s">
        <v>5459</v>
      </c>
      <c r="E5003" t="s">
        <v>1690</v>
      </c>
      <c r="F5003" t="s">
        <v>53</v>
      </c>
      <c r="G5003">
        <v>46</v>
      </c>
      <c r="H5003" t="s">
        <v>71</v>
      </c>
      <c r="I5003" t="s">
        <v>116</v>
      </c>
      <c r="J5003" t="s">
        <v>117</v>
      </c>
      <c r="K5003" t="s">
        <v>118</v>
      </c>
      <c r="L5003" t="s">
        <v>37</v>
      </c>
      <c r="M5003" t="s">
        <v>3190</v>
      </c>
      <c r="N5003" t="s">
        <v>88</v>
      </c>
      <c r="O5003" t="s">
        <v>120</v>
      </c>
      <c r="P5003" t="s">
        <v>121</v>
      </c>
      <c r="Q5003" t="s">
        <v>122</v>
      </c>
      <c r="R5003">
        <v>6</v>
      </c>
      <c r="S5003">
        <v>457</v>
      </c>
      <c r="T5003">
        <v>0.2</v>
      </c>
      <c r="U5003">
        <v>329.04</v>
      </c>
      <c r="V5003">
        <v>2193.6</v>
      </c>
      <c r="W5003">
        <v>219.36</v>
      </c>
      <c r="X5003" t="s">
        <v>136</v>
      </c>
      <c r="Y5003" t="s">
        <v>77</v>
      </c>
      <c r="Z5003" t="s">
        <v>56</v>
      </c>
      <c r="AA5003" t="s">
        <v>57</v>
      </c>
      <c r="AB5003" t="s">
        <v>110</v>
      </c>
    </row>
    <row r="5004" spans="1:28" x14ac:dyDescent="0.3">
      <c r="A5004" t="s">
        <v>9270</v>
      </c>
      <c r="B5004" t="s">
        <v>918</v>
      </c>
      <c r="C5004" t="s">
        <v>453</v>
      </c>
      <c r="D5004" t="s">
        <v>7494</v>
      </c>
      <c r="E5004" t="s">
        <v>6763</v>
      </c>
      <c r="F5004" t="s">
        <v>53</v>
      </c>
      <c r="G5004">
        <v>33</v>
      </c>
      <c r="H5004" t="s">
        <v>128</v>
      </c>
      <c r="I5004" t="s">
        <v>116</v>
      </c>
      <c r="J5004" t="s">
        <v>117</v>
      </c>
      <c r="K5004" t="s">
        <v>118</v>
      </c>
      <c r="L5004" t="s">
        <v>37</v>
      </c>
      <c r="M5004" t="s">
        <v>4611</v>
      </c>
      <c r="N5004" t="s">
        <v>39</v>
      </c>
      <c r="O5004" t="s">
        <v>40</v>
      </c>
      <c r="P5004" t="s">
        <v>41</v>
      </c>
      <c r="Q5004" t="s">
        <v>42</v>
      </c>
      <c r="R5004">
        <v>5</v>
      </c>
      <c r="S5004">
        <v>384</v>
      </c>
      <c r="T5004">
        <v>0</v>
      </c>
      <c r="U5004">
        <v>276.48</v>
      </c>
      <c r="V5004">
        <v>1920</v>
      </c>
      <c r="W5004">
        <v>537.6</v>
      </c>
      <c r="X5004" t="s">
        <v>55</v>
      </c>
      <c r="Y5004" t="s">
        <v>77</v>
      </c>
      <c r="Z5004" t="s">
        <v>56</v>
      </c>
      <c r="AA5004" t="s">
        <v>57</v>
      </c>
      <c r="AB5004" t="s">
        <v>47</v>
      </c>
    </row>
    <row r="5005" spans="1:28" x14ac:dyDescent="0.3">
      <c r="A5005" t="s">
        <v>9271</v>
      </c>
      <c r="B5005" t="s">
        <v>832</v>
      </c>
      <c r="C5005" t="s">
        <v>981</v>
      </c>
      <c r="D5005" t="s">
        <v>7073</v>
      </c>
      <c r="E5005" t="s">
        <v>2924</v>
      </c>
      <c r="F5005" t="s">
        <v>33</v>
      </c>
      <c r="G5005">
        <v>21</v>
      </c>
      <c r="H5005" t="s">
        <v>34</v>
      </c>
      <c r="I5005" t="s">
        <v>35</v>
      </c>
      <c r="J5005" t="s">
        <v>36</v>
      </c>
      <c r="K5005" t="s">
        <v>36</v>
      </c>
      <c r="L5005" t="s">
        <v>37</v>
      </c>
      <c r="M5005" t="s">
        <v>4736</v>
      </c>
      <c r="N5005" t="s">
        <v>88</v>
      </c>
      <c r="O5005" t="s">
        <v>89</v>
      </c>
      <c r="P5005" t="s">
        <v>90</v>
      </c>
      <c r="Q5005" t="s">
        <v>91</v>
      </c>
      <c r="R5005">
        <v>6</v>
      </c>
      <c r="S5005">
        <v>1254</v>
      </c>
      <c r="T5005">
        <v>0.15</v>
      </c>
      <c r="U5005">
        <v>902.88</v>
      </c>
      <c r="V5005">
        <v>6395.4</v>
      </c>
      <c r="W5005">
        <v>978.12</v>
      </c>
      <c r="X5005" t="s">
        <v>136</v>
      </c>
      <c r="Y5005" t="s">
        <v>77</v>
      </c>
      <c r="Z5005" t="s">
        <v>45</v>
      </c>
      <c r="AA5005" t="s">
        <v>57</v>
      </c>
      <c r="AB5005" t="s">
        <v>110</v>
      </c>
    </row>
    <row r="5006" spans="1:28" x14ac:dyDescent="0.3">
      <c r="A5006" t="s">
        <v>9272</v>
      </c>
      <c r="B5006" t="s">
        <v>1339</v>
      </c>
      <c r="C5006" t="s">
        <v>899</v>
      </c>
      <c r="D5006" t="s">
        <v>1721</v>
      </c>
      <c r="E5006" t="s">
        <v>6446</v>
      </c>
      <c r="F5006" t="s">
        <v>33</v>
      </c>
      <c r="G5006">
        <v>56</v>
      </c>
      <c r="H5006" t="s">
        <v>128</v>
      </c>
      <c r="I5006" t="s">
        <v>103</v>
      </c>
      <c r="J5006" t="s">
        <v>104</v>
      </c>
      <c r="K5006" t="s">
        <v>105</v>
      </c>
      <c r="L5006" t="s">
        <v>37</v>
      </c>
      <c r="M5006" t="s">
        <v>1834</v>
      </c>
      <c r="N5006" t="s">
        <v>73</v>
      </c>
      <c r="O5006" t="s">
        <v>74</v>
      </c>
      <c r="P5006" t="s">
        <v>75</v>
      </c>
      <c r="Q5006" t="s">
        <v>76</v>
      </c>
      <c r="R5006">
        <v>7</v>
      </c>
      <c r="S5006">
        <v>139</v>
      </c>
      <c r="T5006">
        <v>0.2</v>
      </c>
      <c r="U5006">
        <v>100.08</v>
      </c>
      <c r="V5006">
        <v>778.4</v>
      </c>
      <c r="W5006">
        <v>77.84</v>
      </c>
      <c r="X5006" t="s">
        <v>43</v>
      </c>
      <c r="Y5006" t="s">
        <v>64</v>
      </c>
      <c r="Z5006" t="s">
        <v>56</v>
      </c>
      <c r="AA5006" t="s">
        <v>57</v>
      </c>
      <c r="AB5006" t="s">
        <v>110</v>
      </c>
    </row>
    <row r="5007" spans="1:28" x14ac:dyDescent="0.3">
      <c r="A5007" t="s">
        <v>9273</v>
      </c>
      <c r="B5007" t="s">
        <v>1371</v>
      </c>
      <c r="C5007" t="s">
        <v>581</v>
      </c>
      <c r="D5007" t="s">
        <v>3352</v>
      </c>
      <c r="E5007" t="s">
        <v>3228</v>
      </c>
      <c r="F5007" t="s">
        <v>53</v>
      </c>
      <c r="G5007">
        <v>54</v>
      </c>
      <c r="H5007" t="s">
        <v>34</v>
      </c>
      <c r="I5007" t="s">
        <v>84</v>
      </c>
      <c r="J5007" t="s">
        <v>85</v>
      </c>
      <c r="K5007" t="s">
        <v>86</v>
      </c>
      <c r="L5007" t="s">
        <v>37</v>
      </c>
      <c r="M5007" t="s">
        <v>8317</v>
      </c>
      <c r="N5007" t="s">
        <v>39</v>
      </c>
      <c r="O5007" t="s">
        <v>40</v>
      </c>
      <c r="P5007" t="s">
        <v>41</v>
      </c>
      <c r="Q5007" t="s">
        <v>42</v>
      </c>
      <c r="R5007">
        <v>9</v>
      </c>
      <c r="S5007">
        <v>1891</v>
      </c>
      <c r="T5007">
        <v>0.05</v>
      </c>
      <c r="U5007">
        <v>1361.52</v>
      </c>
      <c r="V5007">
        <v>16168.05</v>
      </c>
      <c r="W5007">
        <v>3914.37</v>
      </c>
      <c r="X5007" t="s">
        <v>136</v>
      </c>
      <c r="Y5007" t="s">
        <v>64</v>
      </c>
      <c r="Z5007" t="s">
        <v>78</v>
      </c>
      <c r="AA5007" t="s">
        <v>65</v>
      </c>
      <c r="AB5007" t="s">
        <v>110</v>
      </c>
    </row>
    <row r="5008" spans="1:28" x14ac:dyDescent="0.3">
      <c r="A5008" t="s">
        <v>9274</v>
      </c>
      <c r="B5008" t="s">
        <v>3509</v>
      </c>
      <c r="C5008" t="s">
        <v>1370</v>
      </c>
      <c r="D5008" t="s">
        <v>4685</v>
      </c>
      <c r="E5008" t="s">
        <v>4483</v>
      </c>
      <c r="F5008" t="s">
        <v>33</v>
      </c>
      <c r="G5008">
        <v>23</v>
      </c>
      <c r="H5008" t="s">
        <v>128</v>
      </c>
      <c r="I5008" t="s">
        <v>35</v>
      </c>
      <c r="J5008" t="s">
        <v>36</v>
      </c>
      <c r="K5008" t="s">
        <v>36</v>
      </c>
      <c r="L5008" t="s">
        <v>37</v>
      </c>
      <c r="M5008" t="s">
        <v>331</v>
      </c>
      <c r="N5008" t="s">
        <v>73</v>
      </c>
      <c r="O5008" t="s">
        <v>74</v>
      </c>
      <c r="P5008" t="s">
        <v>75</v>
      </c>
      <c r="Q5008" t="s">
        <v>76</v>
      </c>
      <c r="R5008">
        <v>6</v>
      </c>
      <c r="S5008">
        <v>1919</v>
      </c>
      <c r="T5008">
        <v>0.05</v>
      </c>
      <c r="U5008">
        <v>1381.68</v>
      </c>
      <c r="V5008">
        <v>10938.3</v>
      </c>
      <c r="W5008">
        <v>2648.22</v>
      </c>
      <c r="X5008" t="s">
        <v>43</v>
      </c>
      <c r="Y5008" t="s">
        <v>44</v>
      </c>
      <c r="Z5008" t="s">
        <v>56</v>
      </c>
      <c r="AA5008" t="s">
        <v>65</v>
      </c>
      <c r="AB5008" t="s">
        <v>47</v>
      </c>
    </row>
    <row r="5009" spans="1:28" x14ac:dyDescent="0.3">
      <c r="A5009" t="s">
        <v>9275</v>
      </c>
      <c r="B5009" t="s">
        <v>517</v>
      </c>
      <c r="C5009" t="s">
        <v>518</v>
      </c>
      <c r="D5009" t="s">
        <v>3186</v>
      </c>
      <c r="E5009" t="s">
        <v>5052</v>
      </c>
      <c r="F5009" t="s">
        <v>33</v>
      </c>
      <c r="G5009">
        <v>29</v>
      </c>
      <c r="H5009" t="s">
        <v>128</v>
      </c>
      <c r="I5009" t="s">
        <v>84</v>
      </c>
      <c r="J5009" t="s">
        <v>85</v>
      </c>
      <c r="K5009" t="s">
        <v>86</v>
      </c>
      <c r="L5009" t="s">
        <v>37</v>
      </c>
      <c r="M5009" t="s">
        <v>4113</v>
      </c>
      <c r="N5009" t="s">
        <v>88</v>
      </c>
      <c r="O5009" t="s">
        <v>120</v>
      </c>
      <c r="P5009" t="s">
        <v>121</v>
      </c>
      <c r="Q5009" t="s">
        <v>122</v>
      </c>
      <c r="R5009">
        <v>10</v>
      </c>
      <c r="S5009">
        <v>792</v>
      </c>
      <c r="T5009">
        <v>0.1</v>
      </c>
      <c r="U5009">
        <v>570.24</v>
      </c>
      <c r="V5009">
        <v>7128</v>
      </c>
      <c r="W5009">
        <v>1425.6</v>
      </c>
      <c r="X5009" t="s">
        <v>55</v>
      </c>
      <c r="Y5009" t="s">
        <v>77</v>
      </c>
      <c r="Z5009" t="s">
        <v>56</v>
      </c>
      <c r="AA5009" t="s">
        <v>65</v>
      </c>
      <c r="AB5009" t="s">
        <v>110</v>
      </c>
    </row>
    <row r="5010" spans="1:28" x14ac:dyDescent="0.3">
      <c r="A5010" t="s">
        <v>9276</v>
      </c>
      <c r="B5010" t="s">
        <v>1137</v>
      </c>
      <c r="C5010" t="s">
        <v>1370</v>
      </c>
      <c r="D5010" t="s">
        <v>2122</v>
      </c>
      <c r="E5010" t="s">
        <v>3913</v>
      </c>
      <c r="F5010" t="s">
        <v>33</v>
      </c>
      <c r="G5010">
        <v>41</v>
      </c>
      <c r="H5010" t="s">
        <v>71</v>
      </c>
      <c r="I5010" t="s">
        <v>116</v>
      </c>
      <c r="J5010" t="s">
        <v>117</v>
      </c>
      <c r="K5010" t="s">
        <v>118</v>
      </c>
      <c r="L5010" t="s">
        <v>37</v>
      </c>
      <c r="M5010" t="s">
        <v>135</v>
      </c>
      <c r="N5010" t="s">
        <v>39</v>
      </c>
      <c r="O5010" t="s">
        <v>40</v>
      </c>
      <c r="P5010" t="s">
        <v>41</v>
      </c>
      <c r="Q5010" t="s">
        <v>42</v>
      </c>
      <c r="R5010">
        <v>9</v>
      </c>
      <c r="S5010">
        <v>1363</v>
      </c>
      <c r="T5010">
        <v>0</v>
      </c>
      <c r="U5010">
        <v>981.36</v>
      </c>
      <c r="V5010">
        <v>12267</v>
      </c>
      <c r="W5010">
        <v>3434.76</v>
      </c>
      <c r="X5010" t="s">
        <v>136</v>
      </c>
      <c r="Y5010" t="s">
        <v>64</v>
      </c>
      <c r="Z5010" t="s">
        <v>45</v>
      </c>
      <c r="AA5010" t="s">
        <v>46</v>
      </c>
      <c r="AB5010" t="s">
        <v>110</v>
      </c>
    </row>
    <row r="5011" spans="1:28" x14ac:dyDescent="0.3">
      <c r="A5011" t="s">
        <v>9277</v>
      </c>
      <c r="B5011" t="s">
        <v>392</v>
      </c>
      <c r="C5011" t="s">
        <v>2337</v>
      </c>
      <c r="D5011" t="s">
        <v>4835</v>
      </c>
      <c r="E5011" t="s">
        <v>2884</v>
      </c>
      <c r="F5011" t="s">
        <v>33</v>
      </c>
      <c r="G5011">
        <v>43</v>
      </c>
      <c r="H5011" t="s">
        <v>34</v>
      </c>
      <c r="I5011" t="s">
        <v>35</v>
      </c>
      <c r="J5011" t="s">
        <v>36</v>
      </c>
      <c r="K5011" t="s">
        <v>36</v>
      </c>
      <c r="L5011" t="s">
        <v>37</v>
      </c>
      <c r="M5011" t="s">
        <v>1389</v>
      </c>
      <c r="N5011" t="s">
        <v>88</v>
      </c>
      <c r="O5011" t="s">
        <v>120</v>
      </c>
      <c r="P5011" t="s">
        <v>121</v>
      </c>
      <c r="Q5011" t="s">
        <v>122</v>
      </c>
      <c r="R5011">
        <v>10</v>
      </c>
      <c r="S5011">
        <v>588</v>
      </c>
      <c r="T5011">
        <v>0</v>
      </c>
      <c r="U5011">
        <v>423.36</v>
      </c>
      <c r="V5011">
        <v>5880</v>
      </c>
      <c r="W5011">
        <v>1646.4</v>
      </c>
      <c r="X5011" t="s">
        <v>43</v>
      </c>
      <c r="Y5011" t="s">
        <v>64</v>
      </c>
      <c r="Z5011" t="s">
        <v>45</v>
      </c>
      <c r="AA5011" t="s">
        <v>46</v>
      </c>
      <c r="AB5011" t="s">
        <v>110</v>
      </c>
    </row>
    <row r="5012" spans="1:28" x14ac:dyDescent="0.3">
      <c r="A5012" t="s">
        <v>9278</v>
      </c>
      <c r="B5012" t="s">
        <v>2087</v>
      </c>
      <c r="C5012" t="s">
        <v>221</v>
      </c>
      <c r="D5012" t="s">
        <v>2385</v>
      </c>
      <c r="E5012" t="s">
        <v>2291</v>
      </c>
      <c r="F5012" t="s">
        <v>53</v>
      </c>
      <c r="G5012">
        <v>51</v>
      </c>
      <c r="H5012" t="s">
        <v>128</v>
      </c>
      <c r="I5012" t="s">
        <v>84</v>
      </c>
      <c r="J5012" t="s">
        <v>85</v>
      </c>
      <c r="K5012" t="s">
        <v>86</v>
      </c>
      <c r="L5012" t="s">
        <v>37</v>
      </c>
      <c r="M5012" t="s">
        <v>596</v>
      </c>
      <c r="N5012" t="s">
        <v>39</v>
      </c>
      <c r="O5012" t="s">
        <v>40</v>
      </c>
      <c r="P5012" t="s">
        <v>41</v>
      </c>
      <c r="Q5012" t="s">
        <v>42</v>
      </c>
      <c r="R5012">
        <v>5</v>
      </c>
      <c r="S5012">
        <v>1109</v>
      </c>
      <c r="T5012">
        <v>0.05</v>
      </c>
      <c r="U5012">
        <v>798.48</v>
      </c>
      <c r="V5012">
        <v>5267.75</v>
      </c>
      <c r="W5012">
        <v>1275.3499999999999</v>
      </c>
      <c r="X5012" t="s">
        <v>136</v>
      </c>
      <c r="Y5012" t="s">
        <v>44</v>
      </c>
      <c r="Z5012" t="s">
        <v>78</v>
      </c>
      <c r="AA5012" t="s">
        <v>57</v>
      </c>
      <c r="AB5012" t="s">
        <v>110</v>
      </c>
    </row>
    <row r="5013" spans="1:28" x14ac:dyDescent="0.3">
      <c r="A5013" t="s">
        <v>9279</v>
      </c>
      <c r="B5013" t="s">
        <v>2194</v>
      </c>
      <c r="C5013" t="s">
        <v>787</v>
      </c>
      <c r="D5013" t="s">
        <v>2618</v>
      </c>
      <c r="E5013" t="s">
        <v>6356</v>
      </c>
      <c r="F5013" t="s">
        <v>33</v>
      </c>
      <c r="G5013">
        <v>49</v>
      </c>
      <c r="H5013" t="s">
        <v>71</v>
      </c>
      <c r="I5013" t="s">
        <v>35</v>
      </c>
      <c r="J5013" t="s">
        <v>36</v>
      </c>
      <c r="K5013" t="s">
        <v>36</v>
      </c>
      <c r="L5013" t="s">
        <v>37</v>
      </c>
      <c r="M5013" t="s">
        <v>286</v>
      </c>
      <c r="N5013" t="s">
        <v>39</v>
      </c>
      <c r="O5013" t="s">
        <v>40</v>
      </c>
      <c r="P5013" t="s">
        <v>41</v>
      </c>
      <c r="Q5013" t="s">
        <v>42</v>
      </c>
      <c r="R5013">
        <v>4</v>
      </c>
      <c r="S5013">
        <v>1228</v>
      </c>
      <c r="T5013">
        <v>0.1</v>
      </c>
      <c r="U5013">
        <v>884.16</v>
      </c>
      <c r="V5013">
        <v>4420.8</v>
      </c>
      <c r="W5013">
        <v>884.16</v>
      </c>
      <c r="X5013" t="s">
        <v>55</v>
      </c>
      <c r="Y5013" t="s">
        <v>77</v>
      </c>
      <c r="Z5013" t="s">
        <v>45</v>
      </c>
      <c r="AA5013" t="s">
        <v>57</v>
      </c>
      <c r="AB5013" t="s">
        <v>47</v>
      </c>
    </row>
    <row r="5014" spans="1:28" x14ac:dyDescent="0.3">
      <c r="A5014" t="s">
        <v>9280</v>
      </c>
      <c r="B5014" t="s">
        <v>502</v>
      </c>
      <c r="C5014" t="s">
        <v>503</v>
      </c>
      <c r="D5014" t="s">
        <v>7236</v>
      </c>
      <c r="E5014" t="s">
        <v>1628</v>
      </c>
      <c r="F5014" t="s">
        <v>33</v>
      </c>
      <c r="G5014">
        <v>39</v>
      </c>
      <c r="H5014" t="s">
        <v>128</v>
      </c>
      <c r="I5014" t="s">
        <v>103</v>
      </c>
      <c r="J5014" t="s">
        <v>104</v>
      </c>
      <c r="K5014" t="s">
        <v>105</v>
      </c>
      <c r="L5014" t="s">
        <v>37</v>
      </c>
      <c r="M5014" t="s">
        <v>912</v>
      </c>
      <c r="N5014" t="s">
        <v>73</v>
      </c>
      <c r="O5014" t="s">
        <v>107</v>
      </c>
      <c r="P5014" t="s">
        <v>108</v>
      </c>
      <c r="Q5014" t="s">
        <v>109</v>
      </c>
      <c r="R5014">
        <v>8</v>
      </c>
      <c r="S5014">
        <v>605</v>
      </c>
      <c r="T5014">
        <v>0.2</v>
      </c>
      <c r="U5014">
        <v>435.6</v>
      </c>
      <c r="V5014">
        <v>3872</v>
      </c>
      <c r="W5014">
        <v>387.2</v>
      </c>
      <c r="X5014" t="s">
        <v>55</v>
      </c>
      <c r="Y5014" t="s">
        <v>77</v>
      </c>
      <c r="Z5014" t="s">
        <v>45</v>
      </c>
      <c r="AA5014" t="s">
        <v>57</v>
      </c>
      <c r="AB5014" t="s">
        <v>110</v>
      </c>
    </row>
    <row r="5015" spans="1:28" x14ac:dyDescent="0.3">
      <c r="A5015" t="s">
        <v>9281</v>
      </c>
      <c r="B5015" t="s">
        <v>1674</v>
      </c>
      <c r="C5015" t="s">
        <v>413</v>
      </c>
      <c r="D5015" t="s">
        <v>3590</v>
      </c>
      <c r="E5015" t="s">
        <v>9282</v>
      </c>
      <c r="F5015" t="s">
        <v>33</v>
      </c>
      <c r="G5015">
        <v>24</v>
      </c>
      <c r="H5015" t="s">
        <v>128</v>
      </c>
      <c r="I5015" t="s">
        <v>116</v>
      </c>
      <c r="J5015" t="s">
        <v>117</v>
      </c>
      <c r="K5015" t="s">
        <v>118</v>
      </c>
      <c r="L5015" t="s">
        <v>37</v>
      </c>
      <c r="M5015" t="s">
        <v>2500</v>
      </c>
      <c r="N5015" t="s">
        <v>73</v>
      </c>
      <c r="O5015" t="s">
        <v>107</v>
      </c>
      <c r="P5015" t="s">
        <v>108</v>
      </c>
      <c r="Q5015" t="s">
        <v>109</v>
      </c>
      <c r="R5015">
        <v>7</v>
      </c>
      <c r="S5015">
        <v>1365</v>
      </c>
      <c r="T5015">
        <v>0.05</v>
      </c>
      <c r="U5015">
        <v>982.8</v>
      </c>
      <c r="V5015">
        <v>9077.25</v>
      </c>
      <c r="W5015">
        <v>2197.65</v>
      </c>
      <c r="X5015" t="s">
        <v>136</v>
      </c>
      <c r="Y5015" t="s">
        <v>44</v>
      </c>
      <c r="Z5015" t="s">
        <v>56</v>
      </c>
      <c r="AA5015" t="s">
        <v>65</v>
      </c>
      <c r="AB5015" t="s">
        <v>47</v>
      </c>
    </row>
    <row r="5016" spans="1:28" x14ac:dyDescent="0.3">
      <c r="A5016" t="s">
        <v>9283</v>
      </c>
      <c r="B5016" t="s">
        <v>859</v>
      </c>
      <c r="C5016" t="s">
        <v>772</v>
      </c>
      <c r="D5016" t="s">
        <v>1169</v>
      </c>
      <c r="E5016" t="s">
        <v>2758</v>
      </c>
      <c r="F5016" t="s">
        <v>33</v>
      </c>
      <c r="G5016">
        <v>24</v>
      </c>
      <c r="H5016" t="s">
        <v>34</v>
      </c>
      <c r="I5016" t="s">
        <v>116</v>
      </c>
      <c r="J5016" t="s">
        <v>117</v>
      </c>
      <c r="K5016" t="s">
        <v>118</v>
      </c>
      <c r="L5016" t="s">
        <v>37</v>
      </c>
      <c r="M5016" t="s">
        <v>588</v>
      </c>
      <c r="N5016" t="s">
        <v>88</v>
      </c>
      <c r="O5016" t="s">
        <v>120</v>
      </c>
      <c r="P5016" t="s">
        <v>121</v>
      </c>
      <c r="Q5016" t="s">
        <v>122</v>
      </c>
      <c r="R5016">
        <v>3</v>
      </c>
      <c r="S5016">
        <v>390</v>
      </c>
      <c r="T5016">
        <v>0.1</v>
      </c>
      <c r="U5016">
        <v>280.8</v>
      </c>
      <c r="V5016">
        <v>1053</v>
      </c>
      <c r="W5016">
        <v>210.6</v>
      </c>
      <c r="X5016" t="s">
        <v>55</v>
      </c>
      <c r="Y5016" t="s">
        <v>44</v>
      </c>
      <c r="Z5016" t="s">
        <v>45</v>
      </c>
      <c r="AA5016" t="s">
        <v>46</v>
      </c>
      <c r="AB5016" t="s">
        <v>47</v>
      </c>
    </row>
    <row r="5017" spans="1:28" x14ac:dyDescent="0.3">
      <c r="A5017" t="s">
        <v>9284</v>
      </c>
      <c r="B5017" t="s">
        <v>298</v>
      </c>
      <c r="C5017" t="s">
        <v>1405</v>
      </c>
      <c r="D5017" t="s">
        <v>7187</v>
      </c>
      <c r="E5017" t="s">
        <v>4407</v>
      </c>
      <c r="F5017" t="s">
        <v>33</v>
      </c>
      <c r="G5017">
        <v>48</v>
      </c>
      <c r="H5017" t="s">
        <v>34</v>
      </c>
      <c r="I5017" t="s">
        <v>35</v>
      </c>
      <c r="J5017" t="s">
        <v>36</v>
      </c>
      <c r="K5017" t="s">
        <v>36</v>
      </c>
      <c r="L5017" t="s">
        <v>37</v>
      </c>
      <c r="M5017" t="s">
        <v>2161</v>
      </c>
      <c r="N5017" t="s">
        <v>88</v>
      </c>
      <c r="O5017" t="s">
        <v>89</v>
      </c>
      <c r="P5017" t="s">
        <v>90</v>
      </c>
      <c r="Q5017" t="s">
        <v>91</v>
      </c>
      <c r="R5017">
        <v>7</v>
      </c>
      <c r="S5017">
        <v>1999</v>
      </c>
      <c r="T5017">
        <v>0.05</v>
      </c>
      <c r="U5017">
        <v>1439.28</v>
      </c>
      <c r="V5017">
        <v>13293.35</v>
      </c>
      <c r="W5017">
        <v>3218.39</v>
      </c>
      <c r="X5017" t="s">
        <v>55</v>
      </c>
      <c r="Y5017" t="s">
        <v>77</v>
      </c>
      <c r="Z5017" t="s">
        <v>45</v>
      </c>
      <c r="AA5017" t="s">
        <v>46</v>
      </c>
      <c r="AB5017" t="s">
        <v>47</v>
      </c>
    </row>
    <row r="5018" spans="1:28" x14ac:dyDescent="0.3">
      <c r="A5018" t="s">
        <v>9285</v>
      </c>
      <c r="B5018" t="s">
        <v>278</v>
      </c>
      <c r="C5018" t="s">
        <v>239</v>
      </c>
      <c r="D5018" t="s">
        <v>6097</v>
      </c>
      <c r="E5018" t="s">
        <v>178</v>
      </c>
      <c r="F5018" t="s">
        <v>53</v>
      </c>
      <c r="G5018">
        <v>28</v>
      </c>
      <c r="H5018" t="s">
        <v>128</v>
      </c>
      <c r="I5018" t="s">
        <v>35</v>
      </c>
      <c r="J5018" t="s">
        <v>36</v>
      </c>
      <c r="K5018" t="s">
        <v>36</v>
      </c>
      <c r="L5018" t="s">
        <v>37</v>
      </c>
      <c r="M5018" t="s">
        <v>3962</v>
      </c>
      <c r="N5018" t="s">
        <v>39</v>
      </c>
      <c r="O5018" t="s">
        <v>40</v>
      </c>
      <c r="P5018" t="s">
        <v>41</v>
      </c>
      <c r="Q5018" t="s">
        <v>42</v>
      </c>
      <c r="R5018">
        <v>6</v>
      </c>
      <c r="S5018">
        <v>132</v>
      </c>
      <c r="T5018">
        <v>0.15</v>
      </c>
      <c r="U5018">
        <v>95.04</v>
      </c>
      <c r="V5018">
        <v>673.2</v>
      </c>
      <c r="W5018">
        <v>102.96</v>
      </c>
      <c r="X5018" t="s">
        <v>136</v>
      </c>
      <c r="Y5018" t="s">
        <v>44</v>
      </c>
      <c r="Z5018" t="s">
        <v>56</v>
      </c>
      <c r="AA5018" t="s">
        <v>46</v>
      </c>
      <c r="AB5018" t="s">
        <v>47</v>
      </c>
    </row>
    <row r="5019" spans="1:28" x14ac:dyDescent="0.3">
      <c r="A5019" t="s">
        <v>9286</v>
      </c>
      <c r="B5019" t="s">
        <v>3029</v>
      </c>
      <c r="C5019" t="s">
        <v>233</v>
      </c>
      <c r="D5019" t="s">
        <v>414</v>
      </c>
      <c r="E5019" t="s">
        <v>4652</v>
      </c>
      <c r="F5019" t="s">
        <v>53</v>
      </c>
      <c r="G5019">
        <v>50</v>
      </c>
      <c r="H5019" t="s">
        <v>71</v>
      </c>
      <c r="I5019" t="s">
        <v>116</v>
      </c>
      <c r="J5019" t="s">
        <v>117</v>
      </c>
      <c r="K5019" t="s">
        <v>118</v>
      </c>
      <c r="L5019" t="s">
        <v>37</v>
      </c>
      <c r="M5019" t="s">
        <v>985</v>
      </c>
      <c r="N5019" t="s">
        <v>39</v>
      </c>
      <c r="O5019" t="s">
        <v>40</v>
      </c>
      <c r="P5019" t="s">
        <v>41</v>
      </c>
      <c r="Q5019" t="s">
        <v>42</v>
      </c>
      <c r="R5019">
        <v>1</v>
      </c>
      <c r="S5019">
        <v>1082</v>
      </c>
      <c r="T5019">
        <v>0.15</v>
      </c>
      <c r="U5019">
        <v>779.04</v>
      </c>
      <c r="V5019">
        <v>919.7</v>
      </c>
      <c r="W5019">
        <v>140.66</v>
      </c>
      <c r="X5019" t="s">
        <v>55</v>
      </c>
      <c r="Y5019" t="s">
        <v>44</v>
      </c>
      <c r="Z5019" t="s">
        <v>45</v>
      </c>
      <c r="AA5019" t="s">
        <v>57</v>
      </c>
      <c r="AB5019" t="s">
        <v>47</v>
      </c>
    </row>
    <row r="5020" spans="1:28" x14ac:dyDescent="0.3">
      <c r="A5020" t="s">
        <v>9287</v>
      </c>
      <c r="B5020" t="s">
        <v>209</v>
      </c>
      <c r="C5020" t="s">
        <v>349</v>
      </c>
      <c r="D5020" t="s">
        <v>4478</v>
      </c>
      <c r="E5020" t="s">
        <v>663</v>
      </c>
      <c r="F5020" t="s">
        <v>33</v>
      </c>
      <c r="G5020">
        <v>36</v>
      </c>
      <c r="H5020" t="s">
        <v>128</v>
      </c>
      <c r="I5020" t="s">
        <v>35</v>
      </c>
      <c r="J5020" t="s">
        <v>36</v>
      </c>
      <c r="K5020" t="s">
        <v>36</v>
      </c>
      <c r="L5020" t="s">
        <v>37</v>
      </c>
      <c r="M5020" t="s">
        <v>4571</v>
      </c>
      <c r="N5020" t="s">
        <v>88</v>
      </c>
      <c r="O5020" t="s">
        <v>89</v>
      </c>
      <c r="P5020" t="s">
        <v>90</v>
      </c>
      <c r="Q5020" t="s">
        <v>91</v>
      </c>
      <c r="R5020">
        <v>9</v>
      </c>
      <c r="S5020">
        <v>1450</v>
      </c>
      <c r="T5020">
        <v>0</v>
      </c>
      <c r="U5020">
        <v>1044</v>
      </c>
      <c r="V5020">
        <v>13050</v>
      </c>
      <c r="W5020">
        <v>3654</v>
      </c>
      <c r="X5020" t="s">
        <v>55</v>
      </c>
      <c r="Y5020" t="s">
        <v>64</v>
      </c>
      <c r="Z5020" t="s">
        <v>78</v>
      </c>
      <c r="AA5020" t="s">
        <v>65</v>
      </c>
      <c r="AB5020" t="s">
        <v>47</v>
      </c>
    </row>
    <row r="5021" spans="1:28" x14ac:dyDescent="0.3">
      <c r="A5021" t="s">
        <v>9288</v>
      </c>
      <c r="B5021" t="s">
        <v>855</v>
      </c>
      <c r="C5021" t="s">
        <v>138</v>
      </c>
      <c r="D5021" t="s">
        <v>6359</v>
      </c>
      <c r="E5021" t="s">
        <v>1207</v>
      </c>
      <c r="F5021" t="s">
        <v>53</v>
      </c>
      <c r="G5021">
        <v>37</v>
      </c>
      <c r="H5021" t="s">
        <v>34</v>
      </c>
      <c r="I5021" t="s">
        <v>116</v>
      </c>
      <c r="J5021" t="s">
        <v>117</v>
      </c>
      <c r="K5021" t="s">
        <v>118</v>
      </c>
      <c r="L5021" t="s">
        <v>37</v>
      </c>
      <c r="M5021" t="s">
        <v>1760</v>
      </c>
      <c r="N5021" t="s">
        <v>88</v>
      </c>
      <c r="O5021" t="s">
        <v>89</v>
      </c>
      <c r="P5021" t="s">
        <v>90</v>
      </c>
      <c r="Q5021" t="s">
        <v>91</v>
      </c>
      <c r="R5021">
        <v>3</v>
      </c>
      <c r="S5021">
        <v>1951</v>
      </c>
      <c r="T5021">
        <v>0.1</v>
      </c>
      <c r="U5021">
        <v>1404.72</v>
      </c>
      <c r="V5021">
        <v>5267.7</v>
      </c>
      <c r="W5021">
        <v>1053.54</v>
      </c>
      <c r="X5021" t="s">
        <v>136</v>
      </c>
      <c r="Y5021" t="s">
        <v>44</v>
      </c>
      <c r="Z5021" t="s">
        <v>56</v>
      </c>
      <c r="AA5021" t="s">
        <v>57</v>
      </c>
      <c r="AB5021" t="s">
        <v>47</v>
      </c>
    </row>
    <row r="5022" spans="1:28" x14ac:dyDescent="0.3">
      <c r="A5022" t="s">
        <v>9289</v>
      </c>
      <c r="B5022" t="s">
        <v>677</v>
      </c>
      <c r="C5022" t="s">
        <v>572</v>
      </c>
      <c r="D5022" t="s">
        <v>5635</v>
      </c>
      <c r="E5022" t="s">
        <v>3300</v>
      </c>
      <c r="F5022" t="s">
        <v>33</v>
      </c>
      <c r="G5022">
        <v>53</v>
      </c>
      <c r="H5022" t="s">
        <v>71</v>
      </c>
      <c r="I5022" t="s">
        <v>84</v>
      </c>
      <c r="J5022" t="s">
        <v>85</v>
      </c>
      <c r="K5022" t="s">
        <v>86</v>
      </c>
      <c r="L5022" t="s">
        <v>37</v>
      </c>
      <c r="M5022" t="s">
        <v>2866</v>
      </c>
      <c r="N5022" t="s">
        <v>73</v>
      </c>
      <c r="O5022" t="s">
        <v>107</v>
      </c>
      <c r="P5022" t="s">
        <v>108</v>
      </c>
      <c r="Q5022" t="s">
        <v>109</v>
      </c>
      <c r="R5022">
        <v>3</v>
      </c>
      <c r="S5022">
        <v>1503</v>
      </c>
      <c r="T5022">
        <v>0.05</v>
      </c>
      <c r="U5022">
        <v>1082.1600000000001</v>
      </c>
      <c r="V5022">
        <v>4283.55</v>
      </c>
      <c r="W5022">
        <v>1037.07</v>
      </c>
      <c r="X5022" t="s">
        <v>43</v>
      </c>
      <c r="Y5022" t="s">
        <v>64</v>
      </c>
      <c r="Z5022" t="s">
        <v>45</v>
      </c>
      <c r="AA5022" t="s">
        <v>65</v>
      </c>
      <c r="AB5022" t="s">
        <v>110</v>
      </c>
    </row>
    <row r="5023" spans="1:28" x14ac:dyDescent="0.3">
      <c r="A5023" t="s">
        <v>9290</v>
      </c>
      <c r="B5023" t="s">
        <v>360</v>
      </c>
      <c r="C5023" t="s">
        <v>423</v>
      </c>
      <c r="D5023" t="s">
        <v>8077</v>
      </c>
      <c r="E5023" t="s">
        <v>2250</v>
      </c>
      <c r="F5023" t="s">
        <v>33</v>
      </c>
      <c r="G5023">
        <v>41</v>
      </c>
      <c r="H5023" t="s">
        <v>34</v>
      </c>
      <c r="I5023" t="s">
        <v>84</v>
      </c>
      <c r="J5023" t="s">
        <v>85</v>
      </c>
      <c r="K5023" t="s">
        <v>86</v>
      </c>
      <c r="L5023" t="s">
        <v>37</v>
      </c>
      <c r="M5023" t="s">
        <v>4141</v>
      </c>
      <c r="N5023" t="s">
        <v>73</v>
      </c>
      <c r="O5023" t="s">
        <v>107</v>
      </c>
      <c r="P5023" t="s">
        <v>108</v>
      </c>
      <c r="Q5023" t="s">
        <v>109</v>
      </c>
      <c r="R5023">
        <v>9</v>
      </c>
      <c r="S5023">
        <v>1700</v>
      </c>
      <c r="T5023">
        <v>0.1</v>
      </c>
      <c r="U5023">
        <v>1224</v>
      </c>
      <c r="V5023">
        <v>13770</v>
      </c>
      <c r="W5023">
        <v>2754</v>
      </c>
      <c r="X5023" t="s">
        <v>43</v>
      </c>
      <c r="Y5023" t="s">
        <v>64</v>
      </c>
      <c r="Z5023" t="s">
        <v>56</v>
      </c>
      <c r="AA5023" t="s">
        <v>57</v>
      </c>
      <c r="AB5023" t="s">
        <v>47</v>
      </c>
    </row>
    <row r="5024" spans="1:28" x14ac:dyDescent="0.3">
      <c r="A5024" t="s">
        <v>9291</v>
      </c>
      <c r="B5024" t="s">
        <v>782</v>
      </c>
      <c r="C5024" t="s">
        <v>198</v>
      </c>
      <c r="D5024" t="s">
        <v>4855</v>
      </c>
      <c r="E5024" t="s">
        <v>6616</v>
      </c>
      <c r="F5024" t="s">
        <v>33</v>
      </c>
      <c r="G5024">
        <v>58</v>
      </c>
      <c r="H5024" t="s">
        <v>128</v>
      </c>
      <c r="I5024" t="s">
        <v>103</v>
      </c>
      <c r="J5024" t="s">
        <v>104</v>
      </c>
      <c r="K5024" t="s">
        <v>105</v>
      </c>
      <c r="L5024" t="s">
        <v>37</v>
      </c>
      <c r="M5024" t="s">
        <v>3198</v>
      </c>
      <c r="N5024" t="s">
        <v>39</v>
      </c>
      <c r="O5024" t="s">
        <v>159</v>
      </c>
      <c r="P5024" t="s">
        <v>160</v>
      </c>
      <c r="Q5024" t="s">
        <v>161</v>
      </c>
      <c r="R5024">
        <v>7</v>
      </c>
      <c r="S5024">
        <v>463</v>
      </c>
      <c r="T5024">
        <v>0</v>
      </c>
      <c r="U5024">
        <v>333.36</v>
      </c>
      <c r="V5024">
        <v>3241</v>
      </c>
      <c r="W5024">
        <v>907.48</v>
      </c>
      <c r="X5024" t="s">
        <v>43</v>
      </c>
      <c r="Y5024" t="s">
        <v>64</v>
      </c>
      <c r="Z5024" t="s">
        <v>78</v>
      </c>
      <c r="AA5024" t="s">
        <v>57</v>
      </c>
      <c r="AB5024" t="s">
        <v>110</v>
      </c>
    </row>
    <row r="5025" spans="1:28" x14ac:dyDescent="0.3">
      <c r="A5025" t="s">
        <v>9292</v>
      </c>
      <c r="B5025" t="s">
        <v>272</v>
      </c>
      <c r="C5025" t="s">
        <v>209</v>
      </c>
      <c r="D5025" t="s">
        <v>2914</v>
      </c>
      <c r="E5025" t="s">
        <v>6729</v>
      </c>
      <c r="F5025" t="s">
        <v>53</v>
      </c>
      <c r="G5025">
        <v>38</v>
      </c>
      <c r="H5025" t="s">
        <v>34</v>
      </c>
      <c r="I5025" t="s">
        <v>35</v>
      </c>
      <c r="J5025" t="s">
        <v>36</v>
      </c>
      <c r="K5025" t="s">
        <v>36</v>
      </c>
      <c r="L5025" t="s">
        <v>37</v>
      </c>
      <c r="M5025" t="s">
        <v>759</v>
      </c>
      <c r="N5025" t="s">
        <v>39</v>
      </c>
      <c r="O5025" t="s">
        <v>40</v>
      </c>
      <c r="P5025" t="s">
        <v>41</v>
      </c>
      <c r="Q5025" t="s">
        <v>42</v>
      </c>
      <c r="R5025">
        <v>4</v>
      </c>
      <c r="S5025">
        <v>1926</v>
      </c>
      <c r="T5025">
        <v>0.05</v>
      </c>
      <c r="U5025">
        <v>1386.72</v>
      </c>
      <c r="V5025">
        <v>7318.8</v>
      </c>
      <c r="W5025">
        <v>1771.92</v>
      </c>
      <c r="X5025" t="s">
        <v>136</v>
      </c>
      <c r="Y5025" t="s">
        <v>44</v>
      </c>
      <c r="Z5025" t="s">
        <v>78</v>
      </c>
      <c r="AA5025" t="s">
        <v>46</v>
      </c>
      <c r="AB5025" t="s">
        <v>47</v>
      </c>
    </row>
    <row r="5026" spans="1:28" x14ac:dyDescent="0.3">
      <c r="A5026" t="s">
        <v>9293</v>
      </c>
      <c r="B5026" t="s">
        <v>144</v>
      </c>
      <c r="C5026" t="s">
        <v>202</v>
      </c>
      <c r="D5026" t="s">
        <v>4842</v>
      </c>
      <c r="E5026" t="s">
        <v>2134</v>
      </c>
      <c r="F5026" t="s">
        <v>33</v>
      </c>
      <c r="G5026">
        <v>44</v>
      </c>
      <c r="H5026" t="s">
        <v>71</v>
      </c>
      <c r="I5026" t="s">
        <v>103</v>
      </c>
      <c r="J5026" t="s">
        <v>104</v>
      </c>
      <c r="K5026" t="s">
        <v>105</v>
      </c>
      <c r="L5026" t="s">
        <v>37</v>
      </c>
      <c r="M5026" t="s">
        <v>1497</v>
      </c>
      <c r="N5026" t="s">
        <v>39</v>
      </c>
      <c r="O5026" t="s">
        <v>159</v>
      </c>
      <c r="P5026" t="s">
        <v>160</v>
      </c>
      <c r="Q5026" t="s">
        <v>161</v>
      </c>
      <c r="R5026">
        <v>5</v>
      </c>
      <c r="S5026">
        <v>1631</v>
      </c>
      <c r="T5026">
        <v>0.1</v>
      </c>
      <c r="U5026">
        <v>1174.32</v>
      </c>
      <c r="V5026">
        <v>7339.5</v>
      </c>
      <c r="W5026">
        <v>1467.9</v>
      </c>
      <c r="X5026" t="s">
        <v>43</v>
      </c>
      <c r="Y5026" t="s">
        <v>77</v>
      </c>
      <c r="Z5026" t="s">
        <v>78</v>
      </c>
      <c r="AA5026" t="s">
        <v>46</v>
      </c>
      <c r="AB5026" t="s">
        <v>47</v>
      </c>
    </row>
    <row r="5027" spans="1:28" x14ac:dyDescent="0.3">
      <c r="A5027" t="s">
        <v>9294</v>
      </c>
      <c r="B5027" t="s">
        <v>1076</v>
      </c>
      <c r="C5027" t="s">
        <v>2315</v>
      </c>
      <c r="D5027" t="s">
        <v>3964</v>
      </c>
      <c r="E5027" t="s">
        <v>1628</v>
      </c>
      <c r="F5027" t="s">
        <v>53</v>
      </c>
      <c r="G5027">
        <v>19</v>
      </c>
      <c r="H5027" t="s">
        <v>128</v>
      </c>
      <c r="I5027" t="s">
        <v>103</v>
      </c>
      <c r="J5027" t="s">
        <v>104</v>
      </c>
      <c r="K5027" t="s">
        <v>105</v>
      </c>
      <c r="L5027" t="s">
        <v>37</v>
      </c>
      <c r="M5027" t="s">
        <v>921</v>
      </c>
      <c r="N5027" t="s">
        <v>73</v>
      </c>
      <c r="O5027" t="s">
        <v>107</v>
      </c>
      <c r="P5027" t="s">
        <v>108</v>
      </c>
      <c r="Q5027" t="s">
        <v>109</v>
      </c>
      <c r="R5027">
        <v>9</v>
      </c>
      <c r="S5027">
        <v>835</v>
      </c>
      <c r="T5027">
        <v>0.15</v>
      </c>
      <c r="U5027">
        <v>601.20000000000005</v>
      </c>
      <c r="V5027">
        <v>6387.75</v>
      </c>
      <c r="W5027">
        <v>976.95</v>
      </c>
      <c r="X5027" t="s">
        <v>136</v>
      </c>
      <c r="Y5027" t="s">
        <v>77</v>
      </c>
      <c r="Z5027" t="s">
        <v>45</v>
      </c>
      <c r="AA5027" t="s">
        <v>65</v>
      </c>
      <c r="AB5027" t="s">
        <v>47</v>
      </c>
    </row>
    <row r="5028" spans="1:28" x14ac:dyDescent="0.3">
      <c r="A5028" t="s">
        <v>9295</v>
      </c>
      <c r="B5028" t="s">
        <v>935</v>
      </c>
      <c r="C5028" t="s">
        <v>1152</v>
      </c>
      <c r="D5028" t="s">
        <v>5461</v>
      </c>
      <c r="E5028" t="s">
        <v>5436</v>
      </c>
      <c r="F5028" t="s">
        <v>33</v>
      </c>
      <c r="G5028">
        <v>35</v>
      </c>
      <c r="H5028" t="s">
        <v>71</v>
      </c>
      <c r="I5028" t="s">
        <v>116</v>
      </c>
      <c r="J5028" t="s">
        <v>117</v>
      </c>
      <c r="K5028" t="s">
        <v>118</v>
      </c>
      <c r="L5028" t="s">
        <v>37</v>
      </c>
      <c r="M5028" t="s">
        <v>2807</v>
      </c>
      <c r="N5028" t="s">
        <v>39</v>
      </c>
      <c r="O5028" t="s">
        <v>159</v>
      </c>
      <c r="P5028" t="s">
        <v>160</v>
      </c>
      <c r="Q5028" t="s">
        <v>161</v>
      </c>
      <c r="R5028">
        <v>9</v>
      </c>
      <c r="S5028">
        <v>192</v>
      </c>
      <c r="T5028">
        <v>0</v>
      </c>
      <c r="U5028">
        <v>138.24</v>
      </c>
      <c r="V5028">
        <v>1728</v>
      </c>
      <c r="W5028">
        <v>483.84</v>
      </c>
      <c r="X5028" t="s">
        <v>55</v>
      </c>
      <c r="Y5028" t="s">
        <v>44</v>
      </c>
      <c r="Z5028" t="s">
        <v>78</v>
      </c>
      <c r="AA5028" t="s">
        <v>57</v>
      </c>
      <c r="AB5028" t="s">
        <v>110</v>
      </c>
    </row>
    <row r="5029" spans="1:28" x14ac:dyDescent="0.3">
      <c r="A5029" t="s">
        <v>9296</v>
      </c>
      <c r="B5029" t="s">
        <v>283</v>
      </c>
      <c r="C5029" t="s">
        <v>2087</v>
      </c>
      <c r="D5029" t="s">
        <v>443</v>
      </c>
      <c r="E5029" t="s">
        <v>3306</v>
      </c>
      <c r="F5029" t="s">
        <v>33</v>
      </c>
      <c r="G5029">
        <v>32</v>
      </c>
      <c r="H5029" t="s">
        <v>71</v>
      </c>
      <c r="I5029" t="s">
        <v>84</v>
      </c>
      <c r="J5029" t="s">
        <v>85</v>
      </c>
      <c r="K5029" t="s">
        <v>86</v>
      </c>
      <c r="L5029" t="s">
        <v>37</v>
      </c>
      <c r="M5029" t="s">
        <v>2251</v>
      </c>
      <c r="N5029" t="s">
        <v>88</v>
      </c>
      <c r="O5029" t="s">
        <v>89</v>
      </c>
      <c r="P5029" t="s">
        <v>90</v>
      </c>
      <c r="Q5029" t="s">
        <v>91</v>
      </c>
      <c r="R5029">
        <v>3</v>
      </c>
      <c r="S5029">
        <v>241</v>
      </c>
      <c r="T5029">
        <v>0.2</v>
      </c>
      <c r="U5029">
        <v>173.52</v>
      </c>
      <c r="V5029">
        <v>578.4</v>
      </c>
      <c r="W5029">
        <v>57.84</v>
      </c>
      <c r="X5029" t="s">
        <v>43</v>
      </c>
      <c r="Y5029" t="s">
        <v>77</v>
      </c>
      <c r="Z5029" t="s">
        <v>45</v>
      </c>
      <c r="AA5029" t="s">
        <v>46</v>
      </c>
      <c r="AB5029" t="s">
        <v>110</v>
      </c>
    </row>
    <row r="5030" spans="1:28" x14ac:dyDescent="0.3">
      <c r="A5030" t="s">
        <v>9297</v>
      </c>
      <c r="B5030" t="s">
        <v>214</v>
      </c>
      <c r="C5030" t="s">
        <v>689</v>
      </c>
      <c r="D5030" t="s">
        <v>9298</v>
      </c>
      <c r="E5030" t="s">
        <v>5284</v>
      </c>
      <c r="F5030" t="s">
        <v>33</v>
      </c>
      <c r="G5030">
        <v>23</v>
      </c>
      <c r="H5030" t="s">
        <v>71</v>
      </c>
      <c r="I5030" t="s">
        <v>84</v>
      </c>
      <c r="J5030" t="s">
        <v>85</v>
      </c>
      <c r="K5030" t="s">
        <v>86</v>
      </c>
      <c r="L5030" t="s">
        <v>37</v>
      </c>
      <c r="M5030" t="s">
        <v>7314</v>
      </c>
      <c r="N5030" t="s">
        <v>73</v>
      </c>
      <c r="O5030" t="s">
        <v>74</v>
      </c>
      <c r="P5030" t="s">
        <v>75</v>
      </c>
      <c r="Q5030" t="s">
        <v>76</v>
      </c>
      <c r="R5030">
        <v>2</v>
      </c>
      <c r="S5030">
        <v>957</v>
      </c>
      <c r="T5030">
        <v>0.15</v>
      </c>
      <c r="U5030">
        <v>689.04</v>
      </c>
      <c r="V5030">
        <v>1626.9</v>
      </c>
      <c r="W5030">
        <v>248.82</v>
      </c>
      <c r="X5030" t="s">
        <v>55</v>
      </c>
      <c r="Y5030" t="s">
        <v>64</v>
      </c>
      <c r="Z5030" t="s">
        <v>45</v>
      </c>
      <c r="AA5030" t="s">
        <v>65</v>
      </c>
      <c r="AB5030" t="s">
        <v>110</v>
      </c>
    </row>
    <row r="5031" spans="1:28" x14ac:dyDescent="0.3">
      <c r="A5031" t="s">
        <v>9299</v>
      </c>
      <c r="B5031" t="s">
        <v>423</v>
      </c>
      <c r="C5031" t="s">
        <v>1339</v>
      </c>
      <c r="D5031" t="s">
        <v>2057</v>
      </c>
      <c r="E5031" t="s">
        <v>4140</v>
      </c>
      <c r="F5031" t="s">
        <v>53</v>
      </c>
      <c r="G5031">
        <v>59</v>
      </c>
      <c r="H5031" t="s">
        <v>71</v>
      </c>
      <c r="I5031" t="s">
        <v>35</v>
      </c>
      <c r="J5031" t="s">
        <v>36</v>
      </c>
      <c r="K5031" t="s">
        <v>36</v>
      </c>
      <c r="L5031" t="s">
        <v>37</v>
      </c>
      <c r="M5031" t="s">
        <v>2953</v>
      </c>
      <c r="N5031" t="s">
        <v>39</v>
      </c>
      <c r="O5031" t="s">
        <v>159</v>
      </c>
      <c r="P5031" t="s">
        <v>160</v>
      </c>
      <c r="Q5031" t="s">
        <v>161</v>
      </c>
      <c r="R5031">
        <v>3</v>
      </c>
      <c r="S5031">
        <v>892</v>
      </c>
      <c r="T5031">
        <v>0</v>
      </c>
      <c r="U5031">
        <v>642.24</v>
      </c>
      <c r="V5031">
        <v>2676</v>
      </c>
      <c r="W5031">
        <v>749.28</v>
      </c>
      <c r="X5031" t="s">
        <v>43</v>
      </c>
      <c r="Y5031" t="s">
        <v>64</v>
      </c>
      <c r="Z5031" t="s">
        <v>56</v>
      </c>
      <c r="AA5031" t="s">
        <v>57</v>
      </c>
      <c r="AB5031" t="s">
        <v>110</v>
      </c>
    </row>
    <row r="5032" spans="1:28" x14ac:dyDescent="0.3">
      <c r="A5032" t="s">
        <v>9300</v>
      </c>
      <c r="B5032" t="s">
        <v>637</v>
      </c>
      <c r="C5032" t="s">
        <v>951</v>
      </c>
      <c r="D5032" t="s">
        <v>5782</v>
      </c>
      <c r="E5032" t="s">
        <v>341</v>
      </c>
      <c r="F5032" t="s">
        <v>33</v>
      </c>
      <c r="G5032">
        <v>50</v>
      </c>
      <c r="H5032" t="s">
        <v>128</v>
      </c>
      <c r="I5032" t="s">
        <v>84</v>
      </c>
      <c r="J5032" t="s">
        <v>85</v>
      </c>
      <c r="K5032" t="s">
        <v>86</v>
      </c>
      <c r="L5032" t="s">
        <v>37</v>
      </c>
      <c r="M5032" t="s">
        <v>485</v>
      </c>
      <c r="N5032" t="s">
        <v>88</v>
      </c>
      <c r="O5032" t="s">
        <v>120</v>
      </c>
      <c r="P5032" t="s">
        <v>121</v>
      </c>
      <c r="Q5032" t="s">
        <v>122</v>
      </c>
      <c r="R5032">
        <v>9</v>
      </c>
      <c r="S5032">
        <v>588</v>
      </c>
      <c r="T5032">
        <v>0.2</v>
      </c>
      <c r="U5032">
        <v>423.36</v>
      </c>
      <c r="V5032">
        <v>4233.6000000000004</v>
      </c>
      <c r="W5032">
        <v>423.36</v>
      </c>
      <c r="X5032" t="s">
        <v>43</v>
      </c>
      <c r="Y5032" t="s">
        <v>44</v>
      </c>
      <c r="Z5032" t="s">
        <v>45</v>
      </c>
      <c r="AA5032" t="s">
        <v>57</v>
      </c>
      <c r="AB5032" t="s">
        <v>47</v>
      </c>
    </row>
    <row r="5033" spans="1:28" x14ac:dyDescent="0.3">
      <c r="A5033" t="s">
        <v>9301</v>
      </c>
      <c r="B5033" t="s">
        <v>3192</v>
      </c>
      <c r="C5033" t="s">
        <v>1254</v>
      </c>
      <c r="D5033" t="s">
        <v>5190</v>
      </c>
      <c r="E5033" t="s">
        <v>3889</v>
      </c>
      <c r="F5033" t="s">
        <v>33</v>
      </c>
      <c r="G5033">
        <v>54</v>
      </c>
      <c r="H5033" t="s">
        <v>71</v>
      </c>
      <c r="I5033" t="s">
        <v>84</v>
      </c>
      <c r="J5033" t="s">
        <v>85</v>
      </c>
      <c r="K5033" t="s">
        <v>86</v>
      </c>
      <c r="L5033" t="s">
        <v>37</v>
      </c>
      <c r="M5033" t="s">
        <v>2247</v>
      </c>
      <c r="N5033" t="s">
        <v>73</v>
      </c>
      <c r="O5033" t="s">
        <v>107</v>
      </c>
      <c r="P5033" t="s">
        <v>108</v>
      </c>
      <c r="Q5033" t="s">
        <v>109</v>
      </c>
      <c r="R5033">
        <v>4</v>
      </c>
      <c r="S5033">
        <v>893</v>
      </c>
      <c r="T5033">
        <v>0.1</v>
      </c>
      <c r="U5033">
        <v>642.96</v>
      </c>
      <c r="V5033">
        <v>3214.8</v>
      </c>
      <c r="W5033">
        <v>642.96</v>
      </c>
      <c r="X5033" t="s">
        <v>55</v>
      </c>
      <c r="Y5033" t="s">
        <v>64</v>
      </c>
      <c r="Z5033" t="s">
        <v>56</v>
      </c>
      <c r="AA5033" t="s">
        <v>57</v>
      </c>
      <c r="AB5033" t="s">
        <v>110</v>
      </c>
    </row>
    <row r="5034" spans="1:28" x14ac:dyDescent="0.3">
      <c r="A5034" t="s">
        <v>9302</v>
      </c>
      <c r="B5034" t="s">
        <v>288</v>
      </c>
      <c r="C5034" t="s">
        <v>344</v>
      </c>
      <c r="D5034" t="s">
        <v>171</v>
      </c>
      <c r="E5034" t="s">
        <v>6276</v>
      </c>
      <c r="F5034" t="s">
        <v>53</v>
      </c>
      <c r="G5034">
        <v>26</v>
      </c>
      <c r="H5034" t="s">
        <v>34</v>
      </c>
      <c r="I5034" t="s">
        <v>35</v>
      </c>
      <c r="J5034" t="s">
        <v>36</v>
      </c>
      <c r="K5034" t="s">
        <v>36</v>
      </c>
      <c r="L5034" t="s">
        <v>37</v>
      </c>
      <c r="M5034" t="s">
        <v>7380</v>
      </c>
      <c r="N5034" t="s">
        <v>73</v>
      </c>
      <c r="O5034" t="s">
        <v>107</v>
      </c>
      <c r="P5034" t="s">
        <v>108</v>
      </c>
      <c r="Q5034" t="s">
        <v>109</v>
      </c>
      <c r="R5034">
        <v>6</v>
      </c>
      <c r="S5034">
        <v>1331</v>
      </c>
      <c r="T5034">
        <v>0.2</v>
      </c>
      <c r="U5034">
        <v>958.32</v>
      </c>
      <c r="V5034">
        <v>6388.8</v>
      </c>
      <c r="W5034">
        <v>638.88</v>
      </c>
      <c r="X5034" t="s">
        <v>43</v>
      </c>
      <c r="Y5034" t="s">
        <v>64</v>
      </c>
      <c r="Z5034" t="s">
        <v>45</v>
      </c>
      <c r="AA5034" t="s">
        <v>65</v>
      </c>
      <c r="AB5034" t="s">
        <v>47</v>
      </c>
    </row>
    <row r="5035" spans="1:28" x14ac:dyDescent="0.3">
      <c r="A5035" t="s">
        <v>9303</v>
      </c>
      <c r="B5035" t="s">
        <v>731</v>
      </c>
      <c r="C5035" t="s">
        <v>67</v>
      </c>
      <c r="D5035" t="s">
        <v>4560</v>
      </c>
      <c r="E5035" t="s">
        <v>1470</v>
      </c>
      <c r="F5035" t="s">
        <v>53</v>
      </c>
      <c r="G5035">
        <v>27</v>
      </c>
      <c r="H5035" t="s">
        <v>71</v>
      </c>
      <c r="I5035" t="s">
        <v>116</v>
      </c>
      <c r="J5035" t="s">
        <v>117</v>
      </c>
      <c r="K5035" t="s">
        <v>118</v>
      </c>
      <c r="L5035" t="s">
        <v>37</v>
      </c>
      <c r="M5035" t="s">
        <v>1933</v>
      </c>
      <c r="N5035" t="s">
        <v>39</v>
      </c>
      <c r="O5035" t="s">
        <v>40</v>
      </c>
      <c r="P5035" t="s">
        <v>41</v>
      </c>
      <c r="Q5035" t="s">
        <v>42</v>
      </c>
      <c r="R5035">
        <v>3</v>
      </c>
      <c r="S5035">
        <v>477</v>
      </c>
      <c r="T5035">
        <v>0.05</v>
      </c>
      <c r="U5035">
        <v>343.44</v>
      </c>
      <c r="V5035">
        <v>1359.45</v>
      </c>
      <c r="W5035">
        <v>329.13</v>
      </c>
      <c r="X5035" t="s">
        <v>43</v>
      </c>
      <c r="Y5035" t="s">
        <v>77</v>
      </c>
      <c r="Z5035" t="s">
        <v>45</v>
      </c>
      <c r="AA5035" t="s">
        <v>57</v>
      </c>
      <c r="AB5035" t="s">
        <v>47</v>
      </c>
    </row>
    <row r="5036" spans="1:28" x14ac:dyDescent="0.3">
      <c r="A5036" t="s">
        <v>9304</v>
      </c>
      <c r="B5036" t="s">
        <v>677</v>
      </c>
      <c r="C5036" t="s">
        <v>678</v>
      </c>
      <c r="D5036" t="s">
        <v>4056</v>
      </c>
      <c r="E5036" t="s">
        <v>9305</v>
      </c>
      <c r="F5036" t="s">
        <v>53</v>
      </c>
      <c r="G5036">
        <v>18</v>
      </c>
      <c r="H5036" t="s">
        <v>128</v>
      </c>
      <c r="I5036" t="s">
        <v>84</v>
      </c>
      <c r="J5036" t="s">
        <v>85</v>
      </c>
      <c r="K5036" t="s">
        <v>86</v>
      </c>
      <c r="L5036" t="s">
        <v>37</v>
      </c>
      <c r="M5036" t="s">
        <v>1353</v>
      </c>
      <c r="N5036" t="s">
        <v>73</v>
      </c>
      <c r="O5036" t="s">
        <v>74</v>
      </c>
      <c r="P5036" t="s">
        <v>75</v>
      </c>
      <c r="Q5036" t="s">
        <v>76</v>
      </c>
      <c r="R5036">
        <v>4</v>
      </c>
      <c r="S5036">
        <v>1642</v>
      </c>
      <c r="T5036">
        <v>0.2</v>
      </c>
      <c r="U5036">
        <v>1182.24</v>
      </c>
      <c r="V5036">
        <v>5254.4</v>
      </c>
      <c r="W5036">
        <v>525.44000000000005</v>
      </c>
      <c r="X5036" t="s">
        <v>55</v>
      </c>
      <c r="Y5036" t="s">
        <v>64</v>
      </c>
      <c r="Z5036" t="s">
        <v>78</v>
      </c>
      <c r="AA5036" t="s">
        <v>65</v>
      </c>
      <c r="AB5036" t="s">
        <v>110</v>
      </c>
    </row>
    <row r="5037" spans="1:28" x14ac:dyDescent="0.3">
      <c r="A5037" t="s">
        <v>9306</v>
      </c>
      <c r="B5037" t="s">
        <v>2455</v>
      </c>
      <c r="C5037" t="s">
        <v>1502</v>
      </c>
      <c r="D5037" t="s">
        <v>3469</v>
      </c>
      <c r="E5037" t="s">
        <v>4483</v>
      </c>
      <c r="F5037" t="s">
        <v>33</v>
      </c>
      <c r="G5037">
        <v>51</v>
      </c>
      <c r="H5037" t="s">
        <v>128</v>
      </c>
      <c r="I5037" t="s">
        <v>116</v>
      </c>
      <c r="J5037" t="s">
        <v>117</v>
      </c>
      <c r="K5037" t="s">
        <v>118</v>
      </c>
      <c r="L5037" t="s">
        <v>37</v>
      </c>
      <c r="M5037" t="s">
        <v>1341</v>
      </c>
      <c r="N5037" t="s">
        <v>88</v>
      </c>
      <c r="O5037" t="s">
        <v>89</v>
      </c>
      <c r="P5037" t="s">
        <v>90</v>
      </c>
      <c r="Q5037" t="s">
        <v>91</v>
      </c>
      <c r="R5037">
        <v>10</v>
      </c>
      <c r="S5037">
        <v>1422</v>
      </c>
      <c r="T5037">
        <v>0.2</v>
      </c>
      <c r="U5037">
        <v>1023.84</v>
      </c>
      <c r="V5037">
        <v>11376</v>
      </c>
      <c r="W5037">
        <v>1137.5999999999999</v>
      </c>
      <c r="X5037" t="s">
        <v>43</v>
      </c>
      <c r="Y5037" t="s">
        <v>77</v>
      </c>
      <c r="Z5037" t="s">
        <v>56</v>
      </c>
      <c r="AA5037" t="s">
        <v>46</v>
      </c>
      <c r="AB5037" t="s">
        <v>110</v>
      </c>
    </row>
    <row r="5038" spans="1:28" x14ac:dyDescent="0.3">
      <c r="A5038" t="s">
        <v>9307</v>
      </c>
      <c r="B5038" t="s">
        <v>695</v>
      </c>
      <c r="C5038" t="s">
        <v>696</v>
      </c>
      <c r="D5038" t="s">
        <v>6392</v>
      </c>
      <c r="E5038" t="s">
        <v>7675</v>
      </c>
      <c r="F5038" t="s">
        <v>33</v>
      </c>
      <c r="G5038">
        <v>21</v>
      </c>
      <c r="H5038" t="s">
        <v>128</v>
      </c>
      <c r="I5038" t="s">
        <v>35</v>
      </c>
      <c r="J5038" t="s">
        <v>36</v>
      </c>
      <c r="K5038" t="s">
        <v>36</v>
      </c>
      <c r="L5038" t="s">
        <v>37</v>
      </c>
      <c r="M5038" t="s">
        <v>711</v>
      </c>
      <c r="N5038" t="s">
        <v>73</v>
      </c>
      <c r="O5038" t="s">
        <v>107</v>
      </c>
      <c r="P5038" t="s">
        <v>108</v>
      </c>
      <c r="Q5038" t="s">
        <v>109</v>
      </c>
      <c r="R5038">
        <v>4</v>
      </c>
      <c r="S5038">
        <v>1706</v>
      </c>
      <c r="T5038">
        <v>0.1</v>
      </c>
      <c r="U5038">
        <v>1228.32</v>
      </c>
      <c r="V5038">
        <v>6141.6</v>
      </c>
      <c r="W5038">
        <v>1228.32</v>
      </c>
      <c r="X5038" t="s">
        <v>136</v>
      </c>
      <c r="Y5038" t="s">
        <v>44</v>
      </c>
      <c r="Z5038" t="s">
        <v>56</v>
      </c>
      <c r="AA5038" t="s">
        <v>57</v>
      </c>
      <c r="AB5038" t="s">
        <v>110</v>
      </c>
    </row>
    <row r="5039" spans="1:28" x14ac:dyDescent="0.3">
      <c r="A5039" t="s">
        <v>9308</v>
      </c>
      <c r="B5039" t="s">
        <v>1307</v>
      </c>
      <c r="C5039" t="s">
        <v>792</v>
      </c>
      <c r="D5039" t="s">
        <v>5163</v>
      </c>
      <c r="E5039" t="s">
        <v>6356</v>
      </c>
      <c r="F5039" t="s">
        <v>53</v>
      </c>
      <c r="G5039">
        <v>18</v>
      </c>
      <c r="H5039" t="s">
        <v>128</v>
      </c>
      <c r="I5039" t="s">
        <v>35</v>
      </c>
      <c r="J5039" t="s">
        <v>36</v>
      </c>
      <c r="K5039" t="s">
        <v>36</v>
      </c>
      <c r="L5039" t="s">
        <v>37</v>
      </c>
      <c r="M5039" t="s">
        <v>3459</v>
      </c>
      <c r="N5039" t="s">
        <v>39</v>
      </c>
      <c r="O5039" t="s">
        <v>159</v>
      </c>
      <c r="P5039" t="s">
        <v>160</v>
      </c>
      <c r="Q5039" t="s">
        <v>161</v>
      </c>
      <c r="R5039">
        <v>3</v>
      </c>
      <c r="S5039">
        <v>1721</v>
      </c>
      <c r="T5039">
        <v>0</v>
      </c>
      <c r="U5039">
        <v>1239.1199999999999</v>
      </c>
      <c r="V5039">
        <v>5163</v>
      </c>
      <c r="W5039">
        <v>1445.64</v>
      </c>
      <c r="X5039" t="s">
        <v>136</v>
      </c>
      <c r="Y5039" t="s">
        <v>64</v>
      </c>
      <c r="Z5039" t="s">
        <v>45</v>
      </c>
      <c r="AA5039" t="s">
        <v>46</v>
      </c>
      <c r="AB5039" t="s">
        <v>110</v>
      </c>
    </row>
    <row r="5040" spans="1:28" x14ac:dyDescent="0.3">
      <c r="A5040" t="s">
        <v>9309</v>
      </c>
      <c r="B5040" t="s">
        <v>2463</v>
      </c>
      <c r="C5040" t="s">
        <v>68</v>
      </c>
      <c r="D5040" t="s">
        <v>4632</v>
      </c>
      <c r="E5040" t="s">
        <v>3642</v>
      </c>
      <c r="F5040" t="s">
        <v>53</v>
      </c>
      <c r="G5040">
        <v>19</v>
      </c>
      <c r="H5040" t="s">
        <v>128</v>
      </c>
      <c r="I5040" t="s">
        <v>116</v>
      </c>
      <c r="J5040" t="s">
        <v>117</v>
      </c>
      <c r="K5040" t="s">
        <v>118</v>
      </c>
      <c r="L5040" t="s">
        <v>37</v>
      </c>
      <c r="M5040" t="s">
        <v>1163</v>
      </c>
      <c r="N5040" t="s">
        <v>39</v>
      </c>
      <c r="O5040" t="s">
        <v>159</v>
      </c>
      <c r="P5040" t="s">
        <v>160</v>
      </c>
      <c r="Q5040" t="s">
        <v>161</v>
      </c>
      <c r="R5040">
        <v>9</v>
      </c>
      <c r="S5040">
        <v>1399</v>
      </c>
      <c r="T5040">
        <v>0.1</v>
      </c>
      <c r="U5040">
        <v>1007.28</v>
      </c>
      <c r="V5040">
        <v>11331.9</v>
      </c>
      <c r="W5040">
        <v>2266.38</v>
      </c>
      <c r="X5040" t="s">
        <v>136</v>
      </c>
      <c r="Y5040" t="s">
        <v>77</v>
      </c>
      <c r="Z5040" t="s">
        <v>45</v>
      </c>
      <c r="AA5040" t="s">
        <v>46</v>
      </c>
      <c r="AB5040" t="s">
        <v>47</v>
      </c>
    </row>
    <row r="5041" spans="1:28" x14ac:dyDescent="0.3">
      <c r="A5041" t="s">
        <v>9310</v>
      </c>
      <c r="B5041" t="s">
        <v>3663</v>
      </c>
      <c r="C5041" t="s">
        <v>2112</v>
      </c>
      <c r="D5041" t="s">
        <v>9311</v>
      </c>
      <c r="E5041" t="s">
        <v>6235</v>
      </c>
      <c r="F5041" t="s">
        <v>53</v>
      </c>
      <c r="G5041">
        <v>22</v>
      </c>
      <c r="H5041" t="s">
        <v>71</v>
      </c>
      <c r="I5041" t="s">
        <v>103</v>
      </c>
      <c r="J5041" t="s">
        <v>104</v>
      </c>
      <c r="K5041" t="s">
        <v>105</v>
      </c>
      <c r="L5041" t="s">
        <v>37</v>
      </c>
      <c r="M5041" t="s">
        <v>3394</v>
      </c>
      <c r="N5041" t="s">
        <v>73</v>
      </c>
      <c r="O5041" t="s">
        <v>107</v>
      </c>
      <c r="P5041" t="s">
        <v>108</v>
      </c>
      <c r="Q5041" t="s">
        <v>109</v>
      </c>
      <c r="R5041">
        <v>1</v>
      </c>
      <c r="S5041">
        <v>234</v>
      </c>
      <c r="T5041">
        <v>0.05</v>
      </c>
      <c r="U5041">
        <v>168.48</v>
      </c>
      <c r="V5041">
        <v>222.3</v>
      </c>
      <c r="W5041">
        <v>53.82</v>
      </c>
      <c r="X5041" t="s">
        <v>43</v>
      </c>
      <c r="Y5041" t="s">
        <v>44</v>
      </c>
      <c r="Z5041" t="s">
        <v>56</v>
      </c>
      <c r="AA5041" t="s">
        <v>46</v>
      </c>
      <c r="AB5041" t="s">
        <v>47</v>
      </c>
    </row>
    <row r="5042" spans="1:28" x14ac:dyDescent="0.3">
      <c r="A5042" t="s">
        <v>9312</v>
      </c>
      <c r="B5042" t="s">
        <v>277</v>
      </c>
      <c r="C5042" t="s">
        <v>238</v>
      </c>
      <c r="D5042" t="s">
        <v>1300</v>
      </c>
      <c r="E5042" t="s">
        <v>6190</v>
      </c>
      <c r="F5042" t="s">
        <v>53</v>
      </c>
      <c r="G5042">
        <v>33</v>
      </c>
      <c r="H5042" t="s">
        <v>71</v>
      </c>
      <c r="I5042" t="s">
        <v>103</v>
      </c>
      <c r="J5042" t="s">
        <v>104</v>
      </c>
      <c r="K5042" t="s">
        <v>105</v>
      </c>
      <c r="L5042" t="s">
        <v>37</v>
      </c>
      <c r="M5042" t="s">
        <v>1911</v>
      </c>
      <c r="N5042" t="s">
        <v>73</v>
      </c>
      <c r="O5042" t="s">
        <v>74</v>
      </c>
      <c r="P5042" t="s">
        <v>75</v>
      </c>
      <c r="Q5042" t="s">
        <v>76</v>
      </c>
      <c r="R5042">
        <v>2</v>
      </c>
      <c r="S5042">
        <v>1583</v>
      </c>
      <c r="T5042">
        <v>0.1</v>
      </c>
      <c r="U5042">
        <v>1139.76</v>
      </c>
      <c r="V5042">
        <v>2849.4</v>
      </c>
      <c r="W5042">
        <v>569.88</v>
      </c>
      <c r="X5042" t="s">
        <v>55</v>
      </c>
      <c r="Y5042" t="s">
        <v>77</v>
      </c>
      <c r="Z5042" t="s">
        <v>56</v>
      </c>
      <c r="AA5042" t="s">
        <v>46</v>
      </c>
      <c r="AB5042" t="s">
        <v>110</v>
      </c>
    </row>
    <row r="5043" spans="1:28" x14ac:dyDescent="0.3">
      <c r="A5043" t="s">
        <v>9313</v>
      </c>
      <c r="B5043" t="s">
        <v>1040</v>
      </c>
      <c r="C5043" t="s">
        <v>327</v>
      </c>
      <c r="D5043" t="s">
        <v>2294</v>
      </c>
      <c r="E5043" t="s">
        <v>3269</v>
      </c>
      <c r="F5043" t="s">
        <v>33</v>
      </c>
      <c r="G5043">
        <v>38</v>
      </c>
      <c r="H5043" t="s">
        <v>34</v>
      </c>
      <c r="I5043" t="s">
        <v>35</v>
      </c>
      <c r="J5043" t="s">
        <v>36</v>
      </c>
      <c r="K5043" t="s">
        <v>36</v>
      </c>
      <c r="L5043" t="s">
        <v>37</v>
      </c>
      <c r="M5043" t="s">
        <v>135</v>
      </c>
      <c r="N5043" t="s">
        <v>73</v>
      </c>
      <c r="O5043" t="s">
        <v>107</v>
      </c>
      <c r="P5043" t="s">
        <v>108</v>
      </c>
      <c r="Q5043" t="s">
        <v>109</v>
      </c>
      <c r="R5043">
        <v>2</v>
      </c>
      <c r="S5043">
        <v>444</v>
      </c>
      <c r="T5043">
        <v>0.15</v>
      </c>
      <c r="U5043">
        <v>319.68</v>
      </c>
      <c r="V5043">
        <v>754.8</v>
      </c>
      <c r="W5043">
        <v>115.44</v>
      </c>
      <c r="X5043" t="s">
        <v>43</v>
      </c>
      <c r="Y5043" t="s">
        <v>64</v>
      </c>
      <c r="Z5043" t="s">
        <v>45</v>
      </c>
      <c r="AA5043" t="s">
        <v>65</v>
      </c>
      <c r="AB5043" t="s">
        <v>110</v>
      </c>
    </row>
    <row r="5044" spans="1:28" x14ac:dyDescent="0.3">
      <c r="A5044" t="s">
        <v>9314</v>
      </c>
      <c r="B5044" t="s">
        <v>641</v>
      </c>
      <c r="C5044" t="s">
        <v>239</v>
      </c>
      <c r="D5044" t="s">
        <v>5844</v>
      </c>
      <c r="E5044" t="s">
        <v>5481</v>
      </c>
      <c r="F5044" t="s">
        <v>53</v>
      </c>
      <c r="G5044">
        <v>43</v>
      </c>
      <c r="H5044" t="s">
        <v>128</v>
      </c>
      <c r="I5044" t="s">
        <v>103</v>
      </c>
      <c r="J5044" t="s">
        <v>104</v>
      </c>
      <c r="K5044" t="s">
        <v>105</v>
      </c>
      <c r="L5044" t="s">
        <v>37</v>
      </c>
      <c r="M5044" t="s">
        <v>3038</v>
      </c>
      <c r="N5044" t="s">
        <v>73</v>
      </c>
      <c r="O5044" t="s">
        <v>74</v>
      </c>
      <c r="P5044" t="s">
        <v>75</v>
      </c>
      <c r="Q5044" t="s">
        <v>76</v>
      </c>
      <c r="R5044">
        <v>2</v>
      </c>
      <c r="S5044">
        <v>1629</v>
      </c>
      <c r="T5044">
        <v>0.05</v>
      </c>
      <c r="U5044">
        <v>1172.8800000000001</v>
      </c>
      <c r="V5044">
        <v>3095.1</v>
      </c>
      <c r="W5044">
        <v>749.34</v>
      </c>
      <c r="X5044" t="s">
        <v>43</v>
      </c>
      <c r="Y5044" t="s">
        <v>77</v>
      </c>
      <c r="Z5044" t="s">
        <v>45</v>
      </c>
      <c r="AA5044" t="s">
        <v>65</v>
      </c>
      <c r="AB5044" t="s">
        <v>47</v>
      </c>
    </row>
    <row r="5045" spans="1:28" x14ac:dyDescent="0.3">
      <c r="A5045" t="s">
        <v>9315</v>
      </c>
      <c r="B5045" t="s">
        <v>81</v>
      </c>
      <c r="C5045" t="s">
        <v>1823</v>
      </c>
      <c r="D5045" t="s">
        <v>4535</v>
      </c>
      <c r="E5045" t="s">
        <v>4414</v>
      </c>
      <c r="F5045" t="s">
        <v>53</v>
      </c>
      <c r="G5045">
        <v>43</v>
      </c>
      <c r="H5045" t="s">
        <v>128</v>
      </c>
      <c r="I5045" t="s">
        <v>116</v>
      </c>
      <c r="J5045" t="s">
        <v>117</v>
      </c>
      <c r="K5045" t="s">
        <v>118</v>
      </c>
      <c r="L5045" t="s">
        <v>37</v>
      </c>
      <c r="M5045" t="s">
        <v>1484</v>
      </c>
      <c r="N5045" t="s">
        <v>73</v>
      </c>
      <c r="O5045" t="s">
        <v>74</v>
      </c>
      <c r="P5045" t="s">
        <v>75</v>
      </c>
      <c r="Q5045" t="s">
        <v>76</v>
      </c>
      <c r="R5045">
        <v>2</v>
      </c>
      <c r="S5045">
        <v>613</v>
      </c>
      <c r="T5045">
        <v>0.05</v>
      </c>
      <c r="U5045">
        <v>441.36</v>
      </c>
      <c r="V5045">
        <v>1164.7</v>
      </c>
      <c r="W5045">
        <v>281.98</v>
      </c>
      <c r="X5045" t="s">
        <v>55</v>
      </c>
      <c r="Y5045" t="s">
        <v>44</v>
      </c>
      <c r="Z5045" t="s">
        <v>45</v>
      </c>
      <c r="AA5045" t="s">
        <v>46</v>
      </c>
      <c r="AB5045" t="s">
        <v>110</v>
      </c>
    </row>
    <row r="5046" spans="1:28" x14ac:dyDescent="0.3">
      <c r="A5046" t="s">
        <v>9316</v>
      </c>
      <c r="B5046" t="s">
        <v>459</v>
      </c>
      <c r="C5046" t="s">
        <v>338</v>
      </c>
      <c r="D5046" t="s">
        <v>1059</v>
      </c>
      <c r="E5046" t="s">
        <v>3350</v>
      </c>
      <c r="F5046" t="s">
        <v>33</v>
      </c>
      <c r="G5046">
        <v>62</v>
      </c>
      <c r="H5046" t="s">
        <v>71</v>
      </c>
      <c r="I5046" t="s">
        <v>84</v>
      </c>
      <c r="J5046" t="s">
        <v>85</v>
      </c>
      <c r="K5046" t="s">
        <v>86</v>
      </c>
      <c r="L5046" t="s">
        <v>37</v>
      </c>
      <c r="M5046" t="s">
        <v>4383</v>
      </c>
      <c r="N5046" t="s">
        <v>73</v>
      </c>
      <c r="O5046" t="s">
        <v>107</v>
      </c>
      <c r="P5046" t="s">
        <v>108</v>
      </c>
      <c r="Q5046" t="s">
        <v>109</v>
      </c>
      <c r="R5046">
        <v>1</v>
      </c>
      <c r="S5046">
        <v>1574</v>
      </c>
      <c r="T5046">
        <v>0.15</v>
      </c>
      <c r="U5046">
        <v>1133.28</v>
      </c>
      <c r="V5046">
        <v>1337.9</v>
      </c>
      <c r="W5046">
        <v>204.62</v>
      </c>
      <c r="X5046" t="s">
        <v>43</v>
      </c>
      <c r="Y5046" t="s">
        <v>77</v>
      </c>
      <c r="Z5046" t="s">
        <v>56</v>
      </c>
      <c r="AA5046" t="s">
        <v>46</v>
      </c>
      <c r="AB5046" t="s">
        <v>110</v>
      </c>
    </row>
    <row r="5047" spans="1:28" x14ac:dyDescent="0.3">
      <c r="A5047" t="s">
        <v>9317</v>
      </c>
      <c r="B5047" t="s">
        <v>1229</v>
      </c>
      <c r="C5047" t="s">
        <v>437</v>
      </c>
      <c r="D5047" t="s">
        <v>7448</v>
      </c>
      <c r="E5047" t="s">
        <v>2134</v>
      </c>
      <c r="F5047" t="s">
        <v>33</v>
      </c>
      <c r="G5047">
        <v>56</v>
      </c>
      <c r="H5047" t="s">
        <v>128</v>
      </c>
      <c r="I5047" t="s">
        <v>103</v>
      </c>
      <c r="J5047" t="s">
        <v>104</v>
      </c>
      <c r="K5047" t="s">
        <v>105</v>
      </c>
      <c r="L5047" t="s">
        <v>37</v>
      </c>
      <c r="M5047" t="s">
        <v>1252</v>
      </c>
      <c r="N5047" t="s">
        <v>39</v>
      </c>
      <c r="O5047" t="s">
        <v>40</v>
      </c>
      <c r="P5047" t="s">
        <v>41</v>
      </c>
      <c r="Q5047" t="s">
        <v>42</v>
      </c>
      <c r="R5047">
        <v>3</v>
      </c>
      <c r="S5047">
        <v>192</v>
      </c>
      <c r="T5047">
        <v>0.1</v>
      </c>
      <c r="U5047">
        <v>138.24</v>
      </c>
      <c r="V5047">
        <v>518.4</v>
      </c>
      <c r="W5047">
        <v>103.68</v>
      </c>
      <c r="X5047" t="s">
        <v>136</v>
      </c>
      <c r="Y5047" t="s">
        <v>77</v>
      </c>
      <c r="Z5047" t="s">
        <v>45</v>
      </c>
      <c r="AA5047" t="s">
        <v>57</v>
      </c>
      <c r="AB5047" t="s">
        <v>47</v>
      </c>
    </row>
    <row r="5048" spans="1:28" x14ac:dyDescent="0.3">
      <c r="A5048" t="s">
        <v>9318</v>
      </c>
      <c r="B5048" t="s">
        <v>855</v>
      </c>
      <c r="C5048" t="s">
        <v>403</v>
      </c>
      <c r="D5048" t="s">
        <v>8541</v>
      </c>
      <c r="E5048" t="s">
        <v>804</v>
      </c>
      <c r="F5048" t="s">
        <v>33</v>
      </c>
      <c r="G5048">
        <v>23</v>
      </c>
      <c r="H5048" t="s">
        <v>128</v>
      </c>
      <c r="I5048" t="s">
        <v>84</v>
      </c>
      <c r="J5048" t="s">
        <v>85</v>
      </c>
      <c r="K5048" t="s">
        <v>86</v>
      </c>
      <c r="L5048" t="s">
        <v>37</v>
      </c>
      <c r="M5048" t="s">
        <v>3969</v>
      </c>
      <c r="N5048" t="s">
        <v>39</v>
      </c>
      <c r="O5048" t="s">
        <v>40</v>
      </c>
      <c r="P5048" t="s">
        <v>41</v>
      </c>
      <c r="Q5048" t="s">
        <v>42</v>
      </c>
      <c r="R5048">
        <v>6</v>
      </c>
      <c r="S5048">
        <v>1019</v>
      </c>
      <c r="T5048">
        <v>0.2</v>
      </c>
      <c r="U5048">
        <v>733.68</v>
      </c>
      <c r="V5048">
        <v>4891.2</v>
      </c>
      <c r="W5048">
        <v>489.12</v>
      </c>
      <c r="X5048" t="s">
        <v>136</v>
      </c>
      <c r="Y5048" t="s">
        <v>77</v>
      </c>
      <c r="Z5048" t="s">
        <v>45</v>
      </c>
      <c r="AA5048" t="s">
        <v>65</v>
      </c>
      <c r="AB5048" t="s">
        <v>110</v>
      </c>
    </row>
    <row r="5049" spans="1:28" x14ac:dyDescent="0.3">
      <c r="A5049" t="s">
        <v>9319</v>
      </c>
      <c r="B5049" t="s">
        <v>1132</v>
      </c>
      <c r="C5049" t="s">
        <v>1031</v>
      </c>
      <c r="D5049" t="s">
        <v>2917</v>
      </c>
      <c r="E5049" t="s">
        <v>8866</v>
      </c>
      <c r="F5049" t="s">
        <v>33</v>
      </c>
      <c r="G5049">
        <v>56</v>
      </c>
      <c r="H5049" t="s">
        <v>34</v>
      </c>
      <c r="I5049" t="s">
        <v>35</v>
      </c>
      <c r="J5049" t="s">
        <v>36</v>
      </c>
      <c r="K5049" t="s">
        <v>36</v>
      </c>
      <c r="L5049" t="s">
        <v>37</v>
      </c>
      <c r="M5049" t="s">
        <v>1712</v>
      </c>
      <c r="N5049" t="s">
        <v>73</v>
      </c>
      <c r="O5049" t="s">
        <v>107</v>
      </c>
      <c r="P5049" t="s">
        <v>108</v>
      </c>
      <c r="Q5049" t="s">
        <v>109</v>
      </c>
      <c r="R5049">
        <v>10</v>
      </c>
      <c r="S5049">
        <v>1413</v>
      </c>
      <c r="T5049">
        <v>0.2</v>
      </c>
      <c r="U5049">
        <v>1017.36</v>
      </c>
      <c r="V5049">
        <v>11304</v>
      </c>
      <c r="W5049">
        <v>1130.4000000000001</v>
      </c>
      <c r="X5049" t="s">
        <v>136</v>
      </c>
      <c r="Y5049" t="s">
        <v>77</v>
      </c>
      <c r="Z5049" t="s">
        <v>56</v>
      </c>
      <c r="AA5049" t="s">
        <v>57</v>
      </c>
      <c r="AB5049" t="s">
        <v>110</v>
      </c>
    </row>
    <row r="5050" spans="1:28" x14ac:dyDescent="0.3">
      <c r="A5050" t="s">
        <v>9320</v>
      </c>
      <c r="B5050" t="s">
        <v>453</v>
      </c>
      <c r="C5050" t="s">
        <v>1083</v>
      </c>
      <c r="D5050" t="s">
        <v>4083</v>
      </c>
      <c r="E5050" t="s">
        <v>2191</v>
      </c>
      <c r="F5050" t="s">
        <v>33</v>
      </c>
      <c r="G5050">
        <v>27</v>
      </c>
      <c r="H5050" t="s">
        <v>34</v>
      </c>
      <c r="I5050" t="s">
        <v>103</v>
      </c>
      <c r="J5050" t="s">
        <v>104</v>
      </c>
      <c r="K5050" t="s">
        <v>105</v>
      </c>
      <c r="L5050" t="s">
        <v>37</v>
      </c>
      <c r="M5050" t="s">
        <v>395</v>
      </c>
      <c r="N5050" t="s">
        <v>88</v>
      </c>
      <c r="O5050" t="s">
        <v>120</v>
      </c>
      <c r="P5050" t="s">
        <v>121</v>
      </c>
      <c r="Q5050" t="s">
        <v>122</v>
      </c>
      <c r="R5050">
        <v>4</v>
      </c>
      <c r="S5050">
        <v>1429</v>
      </c>
      <c r="T5050">
        <v>0</v>
      </c>
      <c r="U5050">
        <v>1028.8800000000001</v>
      </c>
      <c r="V5050">
        <v>5716</v>
      </c>
      <c r="W5050">
        <v>1600.48</v>
      </c>
      <c r="X5050" t="s">
        <v>136</v>
      </c>
      <c r="Y5050" t="s">
        <v>44</v>
      </c>
      <c r="Z5050" t="s">
        <v>56</v>
      </c>
      <c r="AA5050" t="s">
        <v>46</v>
      </c>
      <c r="AB5050" t="s">
        <v>47</v>
      </c>
    </row>
    <row r="5051" spans="1:28" x14ac:dyDescent="0.3">
      <c r="A5051" t="s">
        <v>9321</v>
      </c>
      <c r="B5051" t="s">
        <v>339</v>
      </c>
      <c r="C5051" t="s">
        <v>523</v>
      </c>
      <c r="D5051" t="s">
        <v>4047</v>
      </c>
      <c r="E5051" t="s">
        <v>1373</v>
      </c>
      <c r="F5051" t="s">
        <v>53</v>
      </c>
      <c r="G5051">
        <v>53</v>
      </c>
      <c r="H5051" t="s">
        <v>71</v>
      </c>
      <c r="I5051" t="s">
        <v>103</v>
      </c>
      <c r="J5051" t="s">
        <v>104</v>
      </c>
      <c r="K5051" t="s">
        <v>105</v>
      </c>
      <c r="L5051" t="s">
        <v>37</v>
      </c>
      <c r="M5051" t="s">
        <v>1809</v>
      </c>
      <c r="N5051" t="s">
        <v>39</v>
      </c>
      <c r="O5051" t="s">
        <v>159</v>
      </c>
      <c r="P5051" t="s">
        <v>160</v>
      </c>
      <c r="Q5051" t="s">
        <v>161</v>
      </c>
      <c r="R5051">
        <v>5</v>
      </c>
      <c r="S5051">
        <v>1853</v>
      </c>
      <c r="T5051">
        <v>0</v>
      </c>
      <c r="U5051">
        <v>1334.16</v>
      </c>
      <c r="V5051">
        <v>9265</v>
      </c>
      <c r="W5051">
        <v>2594.1999999999998</v>
      </c>
      <c r="X5051" t="s">
        <v>43</v>
      </c>
      <c r="Y5051" t="s">
        <v>64</v>
      </c>
      <c r="Z5051" t="s">
        <v>78</v>
      </c>
      <c r="AA5051" t="s">
        <v>65</v>
      </c>
      <c r="AB5051" t="s">
        <v>47</v>
      </c>
    </row>
    <row r="5052" spans="1:28" x14ac:dyDescent="0.3">
      <c r="A5052" t="s">
        <v>9322</v>
      </c>
      <c r="B5052" t="s">
        <v>408</v>
      </c>
      <c r="C5052" t="s">
        <v>2337</v>
      </c>
      <c r="D5052" t="s">
        <v>6359</v>
      </c>
      <c r="E5052" t="s">
        <v>4278</v>
      </c>
      <c r="F5052" t="s">
        <v>53</v>
      </c>
      <c r="G5052">
        <v>40</v>
      </c>
      <c r="H5052" t="s">
        <v>71</v>
      </c>
      <c r="I5052" t="s">
        <v>35</v>
      </c>
      <c r="J5052" t="s">
        <v>36</v>
      </c>
      <c r="K5052" t="s">
        <v>36</v>
      </c>
      <c r="L5052" t="s">
        <v>37</v>
      </c>
      <c r="M5052" t="s">
        <v>4954</v>
      </c>
      <c r="N5052" t="s">
        <v>88</v>
      </c>
      <c r="O5052" t="s">
        <v>120</v>
      </c>
      <c r="P5052" t="s">
        <v>121</v>
      </c>
      <c r="Q5052" t="s">
        <v>122</v>
      </c>
      <c r="R5052">
        <v>5</v>
      </c>
      <c r="S5052">
        <v>1592</v>
      </c>
      <c r="T5052">
        <v>0</v>
      </c>
      <c r="U5052">
        <v>1146.24</v>
      </c>
      <c r="V5052">
        <v>7960</v>
      </c>
      <c r="W5052">
        <v>2228.8000000000002</v>
      </c>
      <c r="X5052" t="s">
        <v>136</v>
      </c>
      <c r="Y5052" t="s">
        <v>77</v>
      </c>
      <c r="Z5052" t="s">
        <v>78</v>
      </c>
      <c r="AA5052" t="s">
        <v>65</v>
      </c>
      <c r="AB5052" t="s">
        <v>110</v>
      </c>
    </row>
    <row r="5053" spans="1:28" x14ac:dyDescent="0.3">
      <c r="A5053" t="s">
        <v>9323</v>
      </c>
      <c r="B5053" t="s">
        <v>1165</v>
      </c>
      <c r="C5053" t="s">
        <v>59</v>
      </c>
      <c r="D5053" t="s">
        <v>323</v>
      </c>
      <c r="E5053" t="s">
        <v>6624</v>
      </c>
      <c r="F5053" t="s">
        <v>33</v>
      </c>
      <c r="G5053">
        <v>47</v>
      </c>
      <c r="H5053" t="s">
        <v>128</v>
      </c>
      <c r="I5053" t="s">
        <v>35</v>
      </c>
      <c r="J5053" t="s">
        <v>36</v>
      </c>
      <c r="K5053" t="s">
        <v>36</v>
      </c>
      <c r="L5053" t="s">
        <v>37</v>
      </c>
      <c r="M5053" t="s">
        <v>4771</v>
      </c>
      <c r="N5053" t="s">
        <v>88</v>
      </c>
      <c r="O5053" t="s">
        <v>89</v>
      </c>
      <c r="P5053" t="s">
        <v>90</v>
      </c>
      <c r="Q5053" t="s">
        <v>91</v>
      </c>
      <c r="R5053">
        <v>10</v>
      </c>
      <c r="S5053">
        <v>1939</v>
      </c>
      <c r="T5053">
        <v>0.15</v>
      </c>
      <c r="U5053">
        <v>1396.08</v>
      </c>
      <c r="V5053">
        <v>16481.5</v>
      </c>
      <c r="W5053">
        <v>2520.6999999999998</v>
      </c>
      <c r="X5053" t="s">
        <v>43</v>
      </c>
      <c r="Y5053" t="s">
        <v>77</v>
      </c>
      <c r="Z5053" t="s">
        <v>45</v>
      </c>
      <c r="AA5053" t="s">
        <v>57</v>
      </c>
      <c r="AB5053" t="s">
        <v>47</v>
      </c>
    </row>
    <row r="5054" spans="1:28" x14ac:dyDescent="0.3">
      <c r="A5054" t="s">
        <v>9324</v>
      </c>
      <c r="B5054" t="s">
        <v>1229</v>
      </c>
      <c r="C5054" t="s">
        <v>1521</v>
      </c>
      <c r="D5054" t="s">
        <v>4103</v>
      </c>
      <c r="E5054" t="s">
        <v>4743</v>
      </c>
      <c r="F5054" t="s">
        <v>53</v>
      </c>
      <c r="G5054">
        <v>40</v>
      </c>
      <c r="H5054" t="s">
        <v>34</v>
      </c>
      <c r="I5054" t="s">
        <v>84</v>
      </c>
      <c r="J5054" t="s">
        <v>85</v>
      </c>
      <c r="K5054" t="s">
        <v>86</v>
      </c>
      <c r="L5054" t="s">
        <v>37</v>
      </c>
      <c r="M5054" t="s">
        <v>2430</v>
      </c>
      <c r="N5054" t="s">
        <v>88</v>
      </c>
      <c r="O5054" t="s">
        <v>120</v>
      </c>
      <c r="P5054" t="s">
        <v>121</v>
      </c>
      <c r="Q5054" t="s">
        <v>122</v>
      </c>
      <c r="R5054">
        <v>5</v>
      </c>
      <c r="S5054">
        <v>1957</v>
      </c>
      <c r="T5054">
        <v>0.05</v>
      </c>
      <c r="U5054">
        <v>1409.04</v>
      </c>
      <c r="V5054">
        <v>9295.75</v>
      </c>
      <c r="W5054">
        <v>2250.5500000000002</v>
      </c>
      <c r="X5054" t="s">
        <v>136</v>
      </c>
      <c r="Y5054" t="s">
        <v>44</v>
      </c>
      <c r="Z5054" t="s">
        <v>78</v>
      </c>
      <c r="AA5054" t="s">
        <v>46</v>
      </c>
      <c r="AB5054" t="s">
        <v>110</v>
      </c>
    </row>
    <row r="5055" spans="1:28" x14ac:dyDescent="0.3">
      <c r="A5055" t="s">
        <v>9325</v>
      </c>
      <c r="B5055" t="s">
        <v>99</v>
      </c>
      <c r="C5055" t="s">
        <v>2459</v>
      </c>
      <c r="D5055" t="s">
        <v>2716</v>
      </c>
      <c r="E5055" t="s">
        <v>3982</v>
      </c>
      <c r="F5055" t="s">
        <v>33</v>
      </c>
      <c r="G5055">
        <v>35</v>
      </c>
      <c r="H5055" t="s">
        <v>128</v>
      </c>
      <c r="I5055" t="s">
        <v>116</v>
      </c>
      <c r="J5055" t="s">
        <v>117</v>
      </c>
      <c r="K5055" t="s">
        <v>118</v>
      </c>
      <c r="L5055" t="s">
        <v>37</v>
      </c>
      <c r="M5055" t="s">
        <v>3320</v>
      </c>
      <c r="N5055" t="s">
        <v>88</v>
      </c>
      <c r="O5055" t="s">
        <v>89</v>
      </c>
      <c r="P5055" t="s">
        <v>90</v>
      </c>
      <c r="Q5055" t="s">
        <v>91</v>
      </c>
      <c r="R5055">
        <v>5</v>
      </c>
      <c r="S5055">
        <v>337</v>
      </c>
      <c r="T5055">
        <v>0.15</v>
      </c>
      <c r="U5055">
        <v>242.64</v>
      </c>
      <c r="V5055">
        <v>1432.25</v>
      </c>
      <c r="W5055">
        <v>219.05</v>
      </c>
      <c r="X5055" t="s">
        <v>55</v>
      </c>
      <c r="Y5055" t="s">
        <v>64</v>
      </c>
      <c r="Z5055" t="s">
        <v>45</v>
      </c>
      <c r="AA5055" t="s">
        <v>57</v>
      </c>
      <c r="AB5055" t="s">
        <v>110</v>
      </c>
    </row>
    <row r="5056" spans="1:28" x14ac:dyDescent="0.3">
      <c r="A5056" t="s">
        <v>9326</v>
      </c>
      <c r="B5056" t="s">
        <v>1290</v>
      </c>
      <c r="C5056" t="s">
        <v>884</v>
      </c>
      <c r="D5056" t="s">
        <v>5623</v>
      </c>
      <c r="E5056" t="s">
        <v>5312</v>
      </c>
      <c r="F5056" t="s">
        <v>53</v>
      </c>
      <c r="G5056">
        <v>40</v>
      </c>
      <c r="H5056" t="s">
        <v>34</v>
      </c>
      <c r="I5056" t="s">
        <v>103</v>
      </c>
      <c r="J5056" t="s">
        <v>104</v>
      </c>
      <c r="K5056" t="s">
        <v>105</v>
      </c>
      <c r="L5056" t="s">
        <v>37</v>
      </c>
      <c r="M5056" t="s">
        <v>4542</v>
      </c>
      <c r="N5056" t="s">
        <v>39</v>
      </c>
      <c r="O5056" t="s">
        <v>159</v>
      </c>
      <c r="P5056" t="s">
        <v>160</v>
      </c>
      <c r="Q5056" t="s">
        <v>161</v>
      </c>
      <c r="R5056">
        <v>1</v>
      </c>
      <c r="S5056">
        <v>707</v>
      </c>
      <c r="T5056">
        <v>0.1</v>
      </c>
      <c r="U5056">
        <v>509.04</v>
      </c>
      <c r="V5056">
        <v>636.29999999999995</v>
      </c>
      <c r="W5056">
        <v>127.26</v>
      </c>
      <c r="X5056" t="s">
        <v>136</v>
      </c>
      <c r="Y5056" t="s">
        <v>44</v>
      </c>
      <c r="Z5056" t="s">
        <v>78</v>
      </c>
      <c r="AA5056" t="s">
        <v>65</v>
      </c>
      <c r="AB5056" t="s">
        <v>47</v>
      </c>
    </row>
    <row r="5057" spans="1:28" x14ac:dyDescent="0.3">
      <c r="A5057" t="s">
        <v>9327</v>
      </c>
      <c r="B5057" t="s">
        <v>299</v>
      </c>
      <c r="C5057" t="s">
        <v>682</v>
      </c>
      <c r="D5057" t="s">
        <v>778</v>
      </c>
      <c r="E5057" t="s">
        <v>1001</v>
      </c>
      <c r="F5057" t="s">
        <v>33</v>
      </c>
      <c r="G5057">
        <v>31</v>
      </c>
      <c r="H5057" t="s">
        <v>71</v>
      </c>
      <c r="I5057" t="s">
        <v>84</v>
      </c>
      <c r="J5057" t="s">
        <v>85</v>
      </c>
      <c r="K5057" t="s">
        <v>86</v>
      </c>
      <c r="L5057" t="s">
        <v>37</v>
      </c>
      <c r="M5057" t="s">
        <v>325</v>
      </c>
      <c r="N5057" t="s">
        <v>88</v>
      </c>
      <c r="O5057" t="s">
        <v>89</v>
      </c>
      <c r="P5057" t="s">
        <v>90</v>
      </c>
      <c r="Q5057" t="s">
        <v>91</v>
      </c>
      <c r="R5057">
        <v>3</v>
      </c>
      <c r="S5057">
        <v>1848</v>
      </c>
      <c r="T5057">
        <v>0</v>
      </c>
      <c r="U5057">
        <v>1330.56</v>
      </c>
      <c r="V5057">
        <v>5544</v>
      </c>
      <c r="W5057">
        <v>1552.32</v>
      </c>
      <c r="X5057" t="s">
        <v>55</v>
      </c>
      <c r="Y5057" t="s">
        <v>77</v>
      </c>
      <c r="Z5057" t="s">
        <v>78</v>
      </c>
      <c r="AA5057" t="s">
        <v>46</v>
      </c>
      <c r="AB5057" t="s">
        <v>47</v>
      </c>
    </row>
    <row r="5058" spans="1:28" x14ac:dyDescent="0.3">
      <c r="A5058" t="s">
        <v>9328</v>
      </c>
      <c r="B5058" t="s">
        <v>181</v>
      </c>
      <c r="C5058" t="s">
        <v>802</v>
      </c>
      <c r="D5058" t="s">
        <v>2732</v>
      </c>
      <c r="E5058" t="s">
        <v>6364</v>
      </c>
      <c r="F5058" t="s">
        <v>53</v>
      </c>
      <c r="G5058">
        <v>53</v>
      </c>
      <c r="H5058" t="s">
        <v>34</v>
      </c>
      <c r="I5058" t="s">
        <v>35</v>
      </c>
      <c r="J5058" t="s">
        <v>36</v>
      </c>
      <c r="K5058" t="s">
        <v>36</v>
      </c>
      <c r="L5058" t="s">
        <v>37</v>
      </c>
      <c r="M5058" t="s">
        <v>2993</v>
      </c>
      <c r="N5058" t="s">
        <v>73</v>
      </c>
      <c r="O5058" t="s">
        <v>107</v>
      </c>
      <c r="P5058" t="s">
        <v>108</v>
      </c>
      <c r="Q5058" t="s">
        <v>109</v>
      </c>
      <c r="R5058">
        <v>9</v>
      </c>
      <c r="S5058">
        <v>658</v>
      </c>
      <c r="T5058">
        <v>0.15</v>
      </c>
      <c r="U5058">
        <v>473.76</v>
      </c>
      <c r="V5058">
        <v>5033.7</v>
      </c>
      <c r="W5058">
        <v>769.86</v>
      </c>
      <c r="X5058" t="s">
        <v>55</v>
      </c>
      <c r="Y5058" t="s">
        <v>44</v>
      </c>
      <c r="Z5058" t="s">
        <v>56</v>
      </c>
      <c r="AA5058" t="s">
        <v>65</v>
      </c>
      <c r="AB5058" t="s">
        <v>110</v>
      </c>
    </row>
    <row r="5059" spans="1:28" x14ac:dyDescent="0.3">
      <c r="A5059" t="s">
        <v>9329</v>
      </c>
      <c r="B5059" t="s">
        <v>345</v>
      </c>
      <c r="C5059" t="s">
        <v>360</v>
      </c>
      <c r="D5059" t="s">
        <v>4639</v>
      </c>
      <c r="E5059" t="s">
        <v>3009</v>
      </c>
      <c r="F5059" t="s">
        <v>53</v>
      </c>
      <c r="G5059">
        <v>50</v>
      </c>
      <c r="H5059" t="s">
        <v>34</v>
      </c>
      <c r="I5059" t="s">
        <v>35</v>
      </c>
      <c r="J5059" t="s">
        <v>36</v>
      </c>
      <c r="K5059" t="s">
        <v>36</v>
      </c>
      <c r="L5059" t="s">
        <v>37</v>
      </c>
      <c r="M5059" t="s">
        <v>1323</v>
      </c>
      <c r="N5059" t="s">
        <v>88</v>
      </c>
      <c r="O5059" t="s">
        <v>120</v>
      </c>
      <c r="P5059" t="s">
        <v>121</v>
      </c>
      <c r="Q5059" t="s">
        <v>122</v>
      </c>
      <c r="R5059">
        <v>4</v>
      </c>
      <c r="S5059">
        <v>751</v>
      </c>
      <c r="T5059">
        <v>0.2</v>
      </c>
      <c r="U5059">
        <v>540.72</v>
      </c>
      <c r="V5059">
        <v>2403.1999999999998</v>
      </c>
      <c r="W5059">
        <v>240.32</v>
      </c>
      <c r="X5059" t="s">
        <v>55</v>
      </c>
      <c r="Y5059" t="s">
        <v>64</v>
      </c>
      <c r="Z5059" t="s">
        <v>78</v>
      </c>
      <c r="AA5059" t="s">
        <v>46</v>
      </c>
      <c r="AB5059" t="s">
        <v>47</v>
      </c>
    </row>
    <row r="5060" spans="1:28" x14ac:dyDescent="0.3">
      <c r="A5060" t="s">
        <v>9330</v>
      </c>
      <c r="B5060" t="s">
        <v>272</v>
      </c>
      <c r="C5060" t="s">
        <v>846</v>
      </c>
      <c r="D5060" t="s">
        <v>1900</v>
      </c>
      <c r="E5060" t="s">
        <v>4866</v>
      </c>
      <c r="F5060" t="s">
        <v>53</v>
      </c>
      <c r="G5060">
        <v>21</v>
      </c>
      <c r="H5060" t="s">
        <v>128</v>
      </c>
      <c r="I5060" t="s">
        <v>103</v>
      </c>
      <c r="J5060" t="s">
        <v>104</v>
      </c>
      <c r="K5060" t="s">
        <v>105</v>
      </c>
      <c r="L5060" t="s">
        <v>37</v>
      </c>
      <c r="M5060" t="s">
        <v>7911</v>
      </c>
      <c r="N5060" t="s">
        <v>73</v>
      </c>
      <c r="O5060" t="s">
        <v>107</v>
      </c>
      <c r="P5060" t="s">
        <v>108</v>
      </c>
      <c r="Q5060" t="s">
        <v>109</v>
      </c>
      <c r="R5060">
        <v>1</v>
      </c>
      <c r="S5060">
        <v>1159</v>
      </c>
      <c r="T5060">
        <v>0.2</v>
      </c>
      <c r="U5060">
        <v>834.48</v>
      </c>
      <c r="V5060">
        <v>927.2</v>
      </c>
      <c r="W5060">
        <v>92.72</v>
      </c>
      <c r="X5060" t="s">
        <v>136</v>
      </c>
      <c r="Y5060" t="s">
        <v>64</v>
      </c>
      <c r="Z5060" t="s">
        <v>56</v>
      </c>
      <c r="AA5060" t="s">
        <v>57</v>
      </c>
      <c r="AB5060" t="s">
        <v>110</v>
      </c>
    </row>
    <row r="5061" spans="1:28" x14ac:dyDescent="0.3">
      <c r="A5061" t="s">
        <v>9331</v>
      </c>
      <c r="B5061" t="s">
        <v>951</v>
      </c>
      <c r="C5061" t="s">
        <v>215</v>
      </c>
      <c r="D5061" t="s">
        <v>6977</v>
      </c>
      <c r="E5061" t="s">
        <v>2904</v>
      </c>
      <c r="F5061" t="s">
        <v>53</v>
      </c>
      <c r="G5061">
        <v>47</v>
      </c>
      <c r="H5061" t="s">
        <v>128</v>
      </c>
      <c r="I5061" t="s">
        <v>35</v>
      </c>
      <c r="J5061" t="s">
        <v>36</v>
      </c>
      <c r="K5061" t="s">
        <v>36</v>
      </c>
      <c r="L5061" t="s">
        <v>37</v>
      </c>
      <c r="M5061" t="s">
        <v>953</v>
      </c>
      <c r="N5061" t="s">
        <v>39</v>
      </c>
      <c r="O5061" t="s">
        <v>159</v>
      </c>
      <c r="P5061" t="s">
        <v>160</v>
      </c>
      <c r="Q5061" t="s">
        <v>161</v>
      </c>
      <c r="R5061">
        <v>3</v>
      </c>
      <c r="S5061">
        <v>588</v>
      </c>
      <c r="T5061">
        <v>0.1</v>
      </c>
      <c r="U5061">
        <v>423.36</v>
      </c>
      <c r="V5061">
        <v>1587.6</v>
      </c>
      <c r="W5061">
        <v>317.52</v>
      </c>
      <c r="X5061" t="s">
        <v>55</v>
      </c>
      <c r="Y5061" t="s">
        <v>64</v>
      </c>
      <c r="Z5061" t="s">
        <v>78</v>
      </c>
      <c r="AA5061" t="s">
        <v>57</v>
      </c>
      <c r="AB5061" t="s">
        <v>110</v>
      </c>
    </row>
    <row r="5062" spans="1:28" x14ac:dyDescent="0.3">
      <c r="A5062" t="s">
        <v>9332</v>
      </c>
      <c r="B5062" t="s">
        <v>739</v>
      </c>
      <c r="C5062" t="s">
        <v>322</v>
      </c>
      <c r="D5062" t="s">
        <v>9333</v>
      </c>
      <c r="E5062" t="s">
        <v>5679</v>
      </c>
      <c r="F5062" t="s">
        <v>33</v>
      </c>
      <c r="G5062">
        <v>33</v>
      </c>
      <c r="H5062" t="s">
        <v>71</v>
      </c>
      <c r="I5062" t="s">
        <v>35</v>
      </c>
      <c r="J5062" t="s">
        <v>36</v>
      </c>
      <c r="K5062" t="s">
        <v>36</v>
      </c>
      <c r="L5062" t="s">
        <v>37</v>
      </c>
      <c r="M5062" t="s">
        <v>1337</v>
      </c>
      <c r="N5062" t="s">
        <v>88</v>
      </c>
      <c r="O5062" t="s">
        <v>120</v>
      </c>
      <c r="P5062" t="s">
        <v>121</v>
      </c>
      <c r="Q5062" t="s">
        <v>122</v>
      </c>
      <c r="R5062">
        <v>5</v>
      </c>
      <c r="S5062">
        <v>1500</v>
      </c>
      <c r="T5062">
        <v>0.15</v>
      </c>
      <c r="U5062">
        <v>1080</v>
      </c>
      <c r="V5062">
        <v>6375</v>
      </c>
      <c r="W5062">
        <v>975</v>
      </c>
      <c r="X5062" t="s">
        <v>43</v>
      </c>
      <c r="Y5062" t="s">
        <v>44</v>
      </c>
      <c r="Z5062" t="s">
        <v>45</v>
      </c>
      <c r="AA5062" t="s">
        <v>65</v>
      </c>
      <c r="AB5062" t="s">
        <v>47</v>
      </c>
    </row>
    <row r="5063" spans="1:28" x14ac:dyDescent="0.3">
      <c r="A5063" t="s">
        <v>9334</v>
      </c>
      <c r="B5063" t="s">
        <v>1339</v>
      </c>
      <c r="C5063" t="s">
        <v>850</v>
      </c>
      <c r="D5063" t="s">
        <v>2710</v>
      </c>
      <c r="E5063" t="s">
        <v>7190</v>
      </c>
      <c r="F5063" t="s">
        <v>53</v>
      </c>
      <c r="G5063">
        <v>54</v>
      </c>
      <c r="H5063" t="s">
        <v>71</v>
      </c>
      <c r="I5063" t="s">
        <v>35</v>
      </c>
      <c r="J5063" t="s">
        <v>36</v>
      </c>
      <c r="K5063" t="s">
        <v>36</v>
      </c>
      <c r="L5063" t="s">
        <v>37</v>
      </c>
      <c r="M5063" t="s">
        <v>248</v>
      </c>
      <c r="N5063" t="s">
        <v>39</v>
      </c>
      <c r="O5063" t="s">
        <v>40</v>
      </c>
      <c r="P5063" t="s">
        <v>41</v>
      </c>
      <c r="Q5063" t="s">
        <v>42</v>
      </c>
      <c r="R5063">
        <v>4</v>
      </c>
      <c r="S5063">
        <v>1974</v>
      </c>
      <c r="T5063">
        <v>0</v>
      </c>
      <c r="U5063">
        <v>1421.28</v>
      </c>
      <c r="V5063">
        <v>7896</v>
      </c>
      <c r="W5063">
        <v>2210.88</v>
      </c>
      <c r="X5063" t="s">
        <v>136</v>
      </c>
      <c r="Y5063" t="s">
        <v>77</v>
      </c>
      <c r="Z5063" t="s">
        <v>78</v>
      </c>
      <c r="AA5063" t="s">
        <v>57</v>
      </c>
      <c r="AB5063" t="s">
        <v>110</v>
      </c>
    </row>
    <row r="5064" spans="1:28" x14ac:dyDescent="0.3">
      <c r="A5064" t="s">
        <v>9335</v>
      </c>
      <c r="B5064" t="s">
        <v>112</v>
      </c>
      <c r="C5064" t="s">
        <v>372</v>
      </c>
      <c r="D5064" t="s">
        <v>8982</v>
      </c>
      <c r="E5064" t="s">
        <v>444</v>
      </c>
      <c r="F5064" t="s">
        <v>33</v>
      </c>
      <c r="G5064">
        <v>36</v>
      </c>
      <c r="H5064" t="s">
        <v>34</v>
      </c>
      <c r="I5064" t="s">
        <v>35</v>
      </c>
      <c r="J5064" t="s">
        <v>36</v>
      </c>
      <c r="K5064" t="s">
        <v>36</v>
      </c>
      <c r="L5064" t="s">
        <v>37</v>
      </c>
      <c r="M5064" t="s">
        <v>1283</v>
      </c>
      <c r="N5064" t="s">
        <v>73</v>
      </c>
      <c r="O5064" t="s">
        <v>74</v>
      </c>
      <c r="P5064" t="s">
        <v>75</v>
      </c>
      <c r="Q5064" t="s">
        <v>76</v>
      </c>
      <c r="R5064">
        <v>2</v>
      </c>
      <c r="S5064">
        <v>493</v>
      </c>
      <c r="T5064">
        <v>0.1</v>
      </c>
      <c r="U5064">
        <v>354.96</v>
      </c>
      <c r="V5064">
        <v>887.4</v>
      </c>
      <c r="W5064">
        <v>177.48</v>
      </c>
      <c r="X5064" t="s">
        <v>55</v>
      </c>
      <c r="Y5064" t="s">
        <v>44</v>
      </c>
      <c r="Z5064" t="s">
        <v>45</v>
      </c>
      <c r="AA5064" t="s">
        <v>46</v>
      </c>
      <c r="AB5064" t="s">
        <v>110</v>
      </c>
    </row>
    <row r="5065" spans="1:28" x14ac:dyDescent="0.3">
      <c r="A5065" t="s">
        <v>9336</v>
      </c>
      <c r="B5065" t="s">
        <v>923</v>
      </c>
      <c r="C5065" t="s">
        <v>125</v>
      </c>
      <c r="D5065" t="s">
        <v>2299</v>
      </c>
      <c r="E5065" t="s">
        <v>3564</v>
      </c>
      <c r="F5065" t="s">
        <v>33</v>
      </c>
      <c r="G5065">
        <v>25</v>
      </c>
      <c r="H5065" t="s">
        <v>34</v>
      </c>
      <c r="I5065" t="s">
        <v>116</v>
      </c>
      <c r="J5065" t="s">
        <v>117</v>
      </c>
      <c r="K5065" t="s">
        <v>118</v>
      </c>
      <c r="L5065" t="s">
        <v>37</v>
      </c>
      <c r="M5065" t="s">
        <v>259</v>
      </c>
      <c r="N5065" t="s">
        <v>73</v>
      </c>
      <c r="O5065" t="s">
        <v>74</v>
      </c>
      <c r="P5065" t="s">
        <v>75</v>
      </c>
      <c r="Q5065" t="s">
        <v>76</v>
      </c>
      <c r="R5065">
        <v>4</v>
      </c>
      <c r="S5065">
        <v>1760</v>
      </c>
      <c r="T5065">
        <v>0.2</v>
      </c>
      <c r="U5065">
        <v>1267.2</v>
      </c>
      <c r="V5065">
        <v>5632</v>
      </c>
      <c r="W5065">
        <v>563.20000000000005</v>
      </c>
      <c r="X5065" t="s">
        <v>136</v>
      </c>
      <c r="Y5065" t="s">
        <v>77</v>
      </c>
      <c r="Z5065" t="s">
        <v>45</v>
      </c>
      <c r="AA5065" t="s">
        <v>65</v>
      </c>
      <c r="AB5065" t="s">
        <v>47</v>
      </c>
    </row>
    <row r="5066" spans="1:28" x14ac:dyDescent="0.3">
      <c r="A5066" t="s">
        <v>9337</v>
      </c>
      <c r="B5066" t="s">
        <v>310</v>
      </c>
      <c r="C5066" t="s">
        <v>2197</v>
      </c>
      <c r="D5066" t="s">
        <v>1967</v>
      </c>
      <c r="E5066" t="s">
        <v>861</v>
      </c>
      <c r="F5066" t="s">
        <v>33</v>
      </c>
      <c r="G5066">
        <v>45</v>
      </c>
      <c r="H5066" t="s">
        <v>71</v>
      </c>
      <c r="I5066" t="s">
        <v>84</v>
      </c>
      <c r="J5066" t="s">
        <v>85</v>
      </c>
      <c r="K5066" t="s">
        <v>86</v>
      </c>
      <c r="L5066" t="s">
        <v>37</v>
      </c>
      <c r="M5066" t="s">
        <v>532</v>
      </c>
      <c r="N5066" t="s">
        <v>73</v>
      </c>
      <c r="O5066" t="s">
        <v>74</v>
      </c>
      <c r="P5066" t="s">
        <v>75</v>
      </c>
      <c r="Q5066" t="s">
        <v>76</v>
      </c>
      <c r="R5066">
        <v>9</v>
      </c>
      <c r="S5066">
        <v>787</v>
      </c>
      <c r="T5066">
        <v>0.2</v>
      </c>
      <c r="U5066">
        <v>566.64</v>
      </c>
      <c r="V5066">
        <v>5666.4</v>
      </c>
      <c r="W5066">
        <v>566.64</v>
      </c>
      <c r="X5066" t="s">
        <v>55</v>
      </c>
      <c r="Y5066" t="s">
        <v>64</v>
      </c>
      <c r="Z5066" t="s">
        <v>78</v>
      </c>
      <c r="AA5066" t="s">
        <v>57</v>
      </c>
      <c r="AB5066" t="s">
        <v>47</v>
      </c>
    </row>
    <row r="5067" spans="1:28" x14ac:dyDescent="0.3">
      <c r="A5067" t="s">
        <v>9338</v>
      </c>
      <c r="B5067" t="s">
        <v>792</v>
      </c>
      <c r="C5067" t="s">
        <v>1312</v>
      </c>
      <c r="D5067" t="s">
        <v>1849</v>
      </c>
      <c r="E5067" t="s">
        <v>1714</v>
      </c>
      <c r="F5067" t="s">
        <v>33</v>
      </c>
      <c r="G5067">
        <v>62</v>
      </c>
      <c r="H5067" t="s">
        <v>71</v>
      </c>
      <c r="I5067" t="s">
        <v>116</v>
      </c>
      <c r="J5067" t="s">
        <v>117</v>
      </c>
      <c r="K5067" t="s">
        <v>118</v>
      </c>
      <c r="L5067" t="s">
        <v>37</v>
      </c>
      <c r="M5067" t="s">
        <v>2421</v>
      </c>
      <c r="N5067" t="s">
        <v>88</v>
      </c>
      <c r="O5067" t="s">
        <v>120</v>
      </c>
      <c r="P5067" t="s">
        <v>121</v>
      </c>
      <c r="Q5067" t="s">
        <v>122</v>
      </c>
      <c r="R5067">
        <v>3</v>
      </c>
      <c r="S5067">
        <v>1422</v>
      </c>
      <c r="T5067">
        <v>0.15</v>
      </c>
      <c r="U5067">
        <v>1023.84</v>
      </c>
      <c r="V5067">
        <v>3626.1</v>
      </c>
      <c r="W5067">
        <v>554.58000000000004</v>
      </c>
      <c r="X5067" t="s">
        <v>43</v>
      </c>
      <c r="Y5067" t="s">
        <v>44</v>
      </c>
      <c r="Z5067" t="s">
        <v>45</v>
      </c>
      <c r="AA5067" t="s">
        <v>57</v>
      </c>
      <c r="AB5067" t="s">
        <v>47</v>
      </c>
    </row>
    <row r="5068" spans="1:28" x14ac:dyDescent="0.3">
      <c r="A5068" t="s">
        <v>9339</v>
      </c>
      <c r="B5068" t="s">
        <v>567</v>
      </c>
      <c r="C5068" t="s">
        <v>568</v>
      </c>
      <c r="D5068" t="s">
        <v>2573</v>
      </c>
      <c r="E5068" t="s">
        <v>2154</v>
      </c>
      <c r="F5068" t="s">
        <v>33</v>
      </c>
      <c r="G5068">
        <v>52</v>
      </c>
      <c r="H5068" t="s">
        <v>34</v>
      </c>
      <c r="I5068" t="s">
        <v>103</v>
      </c>
      <c r="J5068" t="s">
        <v>104</v>
      </c>
      <c r="K5068" t="s">
        <v>105</v>
      </c>
      <c r="L5068" t="s">
        <v>37</v>
      </c>
      <c r="M5068" t="s">
        <v>4141</v>
      </c>
      <c r="N5068" t="s">
        <v>73</v>
      </c>
      <c r="O5068" t="s">
        <v>107</v>
      </c>
      <c r="P5068" t="s">
        <v>108</v>
      </c>
      <c r="Q5068" t="s">
        <v>109</v>
      </c>
      <c r="R5068">
        <v>3</v>
      </c>
      <c r="S5068">
        <v>241</v>
      </c>
      <c r="T5068">
        <v>0.1</v>
      </c>
      <c r="U5068">
        <v>173.52</v>
      </c>
      <c r="V5068">
        <v>650.70000000000005</v>
      </c>
      <c r="W5068">
        <v>130.13999999999999</v>
      </c>
      <c r="X5068" t="s">
        <v>55</v>
      </c>
      <c r="Y5068" t="s">
        <v>44</v>
      </c>
      <c r="Z5068" t="s">
        <v>45</v>
      </c>
      <c r="AA5068" t="s">
        <v>57</v>
      </c>
      <c r="AB5068" t="s">
        <v>110</v>
      </c>
    </row>
    <row r="5069" spans="1:28" x14ac:dyDescent="0.3">
      <c r="A5069" t="s">
        <v>9340</v>
      </c>
      <c r="B5069" t="s">
        <v>202</v>
      </c>
      <c r="C5069" t="s">
        <v>355</v>
      </c>
      <c r="D5069" t="s">
        <v>5771</v>
      </c>
      <c r="E5069" t="s">
        <v>2212</v>
      </c>
      <c r="F5069" t="s">
        <v>33</v>
      </c>
      <c r="G5069">
        <v>24</v>
      </c>
      <c r="H5069" t="s">
        <v>34</v>
      </c>
      <c r="I5069" t="s">
        <v>116</v>
      </c>
      <c r="J5069" t="s">
        <v>117</v>
      </c>
      <c r="K5069" t="s">
        <v>118</v>
      </c>
      <c r="L5069" t="s">
        <v>37</v>
      </c>
      <c r="M5069" t="s">
        <v>3962</v>
      </c>
      <c r="N5069" t="s">
        <v>73</v>
      </c>
      <c r="O5069" t="s">
        <v>107</v>
      </c>
      <c r="P5069" t="s">
        <v>108</v>
      </c>
      <c r="Q5069" t="s">
        <v>109</v>
      </c>
      <c r="R5069">
        <v>9</v>
      </c>
      <c r="S5069">
        <v>753</v>
      </c>
      <c r="T5069">
        <v>0.1</v>
      </c>
      <c r="U5069">
        <v>542.16</v>
      </c>
      <c r="V5069">
        <v>6099.3</v>
      </c>
      <c r="W5069">
        <v>1219.8599999999999</v>
      </c>
      <c r="X5069" t="s">
        <v>55</v>
      </c>
      <c r="Y5069" t="s">
        <v>64</v>
      </c>
      <c r="Z5069" t="s">
        <v>45</v>
      </c>
      <c r="AA5069" t="s">
        <v>65</v>
      </c>
      <c r="AB5069" t="s">
        <v>110</v>
      </c>
    </row>
    <row r="5070" spans="1:28" x14ac:dyDescent="0.3">
      <c r="A5070" t="s">
        <v>9341</v>
      </c>
      <c r="B5070" t="s">
        <v>1193</v>
      </c>
      <c r="C5070" t="s">
        <v>1409</v>
      </c>
      <c r="D5070" t="s">
        <v>6517</v>
      </c>
      <c r="E5070" t="s">
        <v>388</v>
      </c>
      <c r="F5070" t="s">
        <v>53</v>
      </c>
      <c r="G5070">
        <v>61</v>
      </c>
      <c r="H5070" t="s">
        <v>71</v>
      </c>
      <c r="I5070" t="s">
        <v>35</v>
      </c>
      <c r="J5070" t="s">
        <v>36</v>
      </c>
      <c r="K5070" t="s">
        <v>36</v>
      </c>
      <c r="L5070" t="s">
        <v>37</v>
      </c>
      <c r="M5070" t="s">
        <v>1712</v>
      </c>
      <c r="N5070" t="s">
        <v>73</v>
      </c>
      <c r="O5070" t="s">
        <v>74</v>
      </c>
      <c r="P5070" t="s">
        <v>75</v>
      </c>
      <c r="Q5070" t="s">
        <v>76</v>
      </c>
      <c r="R5070">
        <v>8</v>
      </c>
      <c r="S5070">
        <v>95</v>
      </c>
      <c r="T5070">
        <v>0.2</v>
      </c>
      <c r="U5070">
        <v>68.400000000000006</v>
      </c>
      <c r="V5070">
        <v>608</v>
      </c>
      <c r="W5070">
        <v>60.8</v>
      </c>
      <c r="X5070" t="s">
        <v>136</v>
      </c>
      <c r="Y5070" t="s">
        <v>77</v>
      </c>
      <c r="Z5070" t="s">
        <v>45</v>
      </c>
      <c r="AA5070" t="s">
        <v>46</v>
      </c>
      <c r="AB5070" t="s">
        <v>110</v>
      </c>
    </row>
    <row r="5071" spans="1:28" x14ac:dyDescent="0.3">
      <c r="A5071" t="s">
        <v>9342</v>
      </c>
      <c r="B5071" t="s">
        <v>1312</v>
      </c>
      <c r="C5071" t="s">
        <v>459</v>
      </c>
      <c r="D5071" t="s">
        <v>4416</v>
      </c>
      <c r="E5071" t="s">
        <v>6719</v>
      </c>
      <c r="F5071" t="s">
        <v>53</v>
      </c>
      <c r="G5071">
        <v>61</v>
      </c>
      <c r="H5071" t="s">
        <v>34</v>
      </c>
      <c r="I5071" t="s">
        <v>116</v>
      </c>
      <c r="J5071" t="s">
        <v>117</v>
      </c>
      <c r="K5071" t="s">
        <v>118</v>
      </c>
      <c r="L5071" t="s">
        <v>37</v>
      </c>
      <c r="M5071" t="s">
        <v>4884</v>
      </c>
      <c r="N5071" t="s">
        <v>39</v>
      </c>
      <c r="O5071" t="s">
        <v>159</v>
      </c>
      <c r="P5071" t="s">
        <v>160</v>
      </c>
      <c r="Q5071" t="s">
        <v>161</v>
      </c>
      <c r="R5071">
        <v>2</v>
      </c>
      <c r="S5071">
        <v>895</v>
      </c>
      <c r="T5071">
        <v>0.2</v>
      </c>
      <c r="U5071">
        <v>644.4</v>
      </c>
      <c r="V5071">
        <v>1432</v>
      </c>
      <c r="W5071">
        <v>143.19999999999999</v>
      </c>
      <c r="X5071" t="s">
        <v>55</v>
      </c>
      <c r="Y5071" t="s">
        <v>64</v>
      </c>
      <c r="Z5071" t="s">
        <v>45</v>
      </c>
      <c r="AA5071" t="s">
        <v>57</v>
      </c>
      <c r="AB5071" t="s">
        <v>110</v>
      </c>
    </row>
    <row r="5072" spans="1:28" x14ac:dyDescent="0.3">
      <c r="A5072" t="s">
        <v>9343</v>
      </c>
      <c r="B5072" t="s">
        <v>339</v>
      </c>
      <c r="C5072" t="s">
        <v>1441</v>
      </c>
      <c r="D5072" t="s">
        <v>3186</v>
      </c>
      <c r="E5072" t="s">
        <v>6019</v>
      </c>
      <c r="F5072" t="s">
        <v>33</v>
      </c>
      <c r="G5072">
        <v>30</v>
      </c>
      <c r="H5072" t="s">
        <v>71</v>
      </c>
      <c r="I5072" t="s">
        <v>84</v>
      </c>
      <c r="J5072" t="s">
        <v>85</v>
      </c>
      <c r="K5072" t="s">
        <v>86</v>
      </c>
      <c r="L5072" t="s">
        <v>37</v>
      </c>
      <c r="M5072" t="s">
        <v>6428</v>
      </c>
      <c r="N5072" t="s">
        <v>39</v>
      </c>
      <c r="O5072" t="s">
        <v>159</v>
      </c>
      <c r="P5072" t="s">
        <v>160</v>
      </c>
      <c r="Q5072" t="s">
        <v>161</v>
      </c>
      <c r="R5072">
        <v>2</v>
      </c>
      <c r="S5072">
        <v>1414</v>
      </c>
      <c r="T5072">
        <v>0.2</v>
      </c>
      <c r="U5072">
        <v>1018.08</v>
      </c>
      <c r="V5072">
        <v>2262.4</v>
      </c>
      <c r="W5072">
        <v>226.24</v>
      </c>
      <c r="X5072" t="s">
        <v>55</v>
      </c>
      <c r="Y5072" t="s">
        <v>77</v>
      </c>
      <c r="Z5072" t="s">
        <v>78</v>
      </c>
      <c r="AA5072" t="s">
        <v>57</v>
      </c>
      <c r="AB5072" t="s">
        <v>110</v>
      </c>
    </row>
    <row r="5073" spans="1:28" x14ac:dyDescent="0.3">
      <c r="A5073" t="s">
        <v>9344</v>
      </c>
      <c r="B5073" t="s">
        <v>996</v>
      </c>
      <c r="C5073" t="s">
        <v>1073</v>
      </c>
      <c r="D5073" t="s">
        <v>3183</v>
      </c>
      <c r="E5073" t="s">
        <v>6408</v>
      </c>
      <c r="F5073" t="s">
        <v>53</v>
      </c>
      <c r="G5073">
        <v>60</v>
      </c>
      <c r="H5073" t="s">
        <v>34</v>
      </c>
      <c r="I5073" t="s">
        <v>84</v>
      </c>
      <c r="J5073" t="s">
        <v>85</v>
      </c>
      <c r="K5073" t="s">
        <v>86</v>
      </c>
      <c r="L5073" t="s">
        <v>37</v>
      </c>
      <c r="M5073" t="s">
        <v>1105</v>
      </c>
      <c r="N5073" t="s">
        <v>73</v>
      </c>
      <c r="O5073" t="s">
        <v>107</v>
      </c>
      <c r="P5073" t="s">
        <v>108</v>
      </c>
      <c r="Q5073" t="s">
        <v>109</v>
      </c>
      <c r="R5073">
        <v>5</v>
      </c>
      <c r="S5073">
        <v>843</v>
      </c>
      <c r="T5073">
        <v>0.1</v>
      </c>
      <c r="U5073">
        <v>606.96</v>
      </c>
      <c r="V5073">
        <v>3793.5</v>
      </c>
      <c r="W5073">
        <v>758.7</v>
      </c>
      <c r="X5073" t="s">
        <v>43</v>
      </c>
      <c r="Y5073" t="s">
        <v>44</v>
      </c>
      <c r="Z5073" t="s">
        <v>78</v>
      </c>
      <c r="AA5073" t="s">
        <v>57</v>
      </c>
      <c r="AB5073" t="s">
        <v>47</v>
      </c>
    </row>
    <row r="5074" spans="1:28" x14ac:dyDescent="0.3">
      <c r="A5074" t="s">
        <v>9345</v>
      </c>
      <c r="B5074" t="s">
        <v>431</v>
      </c>
      <c r="C5074" t="s">
        <v>2545</v>
      </c>
      <c r="D5074" t="s">
        <v>466</v>
      </c>
      <c r="E5074" t="s">
        <v>4995</v>
      </c>
      <c r="F5074" t="s">
        <v>33</v>
      </c>
      <c r="G5074">
        <v>47</v>
      </c>
      <c r="H5074" t="s">
        <v>128</v>
      </c>
      <c r="I5074" t="s">
        <v>35</v>
      </c>
      <c r="J5074" t="s">
        <v>36</v>
      </c>
      <c r="K5074" t="s">
        <v>36</v>
      </c>
      <c r="L5074" t="s">
        <v>37</v>
      </c>
      <c r="M5074" t="s">
        <v>1583</v>
      </c>
      <c r="N5074" t="s">
        <v>88</v>
      </c>
      <c r="O5074" t="s">
        <v>120</v>
      </c>
      <c r="P5074" t="s">
        <v>121</v>
      </c>
      <c r="Q5074" t="s">
        <v>122</v>
      </c>
      <c r="R5074">
        <v>2</v>
      </c>
      <c r="S5074">
        <v>1963</v>
      </c>
      <c r="T5074">
        <v>0.05</v>
      </c>
      <c r="U5074">
        <v>1413.36</v>
      </c>
      <c r="V5074">
        <v>3729.7</v>
      </c>
      <c r="W5074">
        <v>902.98</v>
      </c>
      <c r="X5074" t="s">
        <v>136</v>
      </c>
      <c r="Y5074" t="s">
        <v>64</v>
      </c>
      <c r="Z5074" t="s">
        <v>78</v>
      </c>
      <c r="AA5074" t="s">
        <v>46</v>
      </c>
      <c r="AB5074" t="s">
        <v>47</v>
      </c>
    </row>
    <row r="5075" spans="1:28" x14ac:dyDescent="0.3">
      <c r="A5075" t="s">
        <v>9346</v>
      </c>
      <c r="B5075" t="s">
        <v>333</v>
      </c>
      <c r="C5075" t="s">
        <v>568</v>
      </c>
      <c r="D5075" t="s">
        <v>3227</v>
      </c>
      <c r="E5075" t="s">
        <v>1292</v>
      </c>
      <c r="F5075" t="s">
        <v>33</v>
      </c>
      <c r="G5075">
        <v>52</v>
      </c>
      <c r="H5075" t="s">
        <v>128</v>
      </c>
      <c r="I5075" t="s">
        <v>35</v>
      </c>
      <c r="J5075" t="s">
        <v>36</v>
      </c>
      <c r="K5075" t="s">
        <v>36</v>
      </c>
      <c r="L5075" t="s">
        <v>37</v>
      </c>
      <c r="M5075" t="s">
        <v>4303</v>
      </c>
      <c r="N5075" t="s">
        <v>73</v>
      </c>
      <c r="O5075" t="s">
        <v>74</v>
      </c>
      <c r="P5075" t="s">
        <v>75</v>
      </c>
      <c r="Q5075" t="s">
        <v>76</v>
      </c>
      <c r="R5075">
        <v>3</v>
      </c>
      <c r="S5075">
        <v>1832</v>
      </c>
      <c r="T5075">
        <v>0.1</v>
      </c>
      <c r="U5075">
        <v>1319.04</v>
      </c>
      <c r="V5075">
        <v>4946.3999999999996</v>
      </c>
      <c r="W5075">
        <v>989.28</v>
      </c>
      <c r="X5075" t="s">
        <v>136</v>
      </c>
      <c r="Y5075" t="s">
        <v>64</v>
      </c>
      <c r="Z5075" t="s">
        <v>56</v>
      </c>
      <c r="AA5075" t="s">
        <v>57</v>
      </c>
      <c r="AB5075" t="s">
        <v>110</v>
      </c>
    </row>
    <row r="5076" spans="1:28" x14ac:dyDescent="0.3">
      <c r="A5076" t="s">
        <v>9347</v>
      </c>
      <c r="B5076" t="s">
        <v>144</v>
      </c>
      <c r="C5076" t="s">
        <v>202</v>
      </c>
      <c r="D5076" t="s">
        <v>6145</v>
      </c>
      <c r="E5076" t="s">
        <v>2661</v>
      </c>
      <c r="F5076" t="s">
        <v>53</v>
      </c>
      <c r="G5076">
        <v>40</v>
      </c>
      <c r="H5076" t="s">
        <v>34</v>
      </c>
      <c r="I5076" t="s">
        <v>103</v>
      </c>
      <c r="J5076" t="s">
        <v>104</v>
      </c>
      <c r="K5076" t="s">
        <v>105</v>
      </c>
      <c r="L5076" t="s">
        <v>37</v>
      </c>
      <c r="M5076" t="s">
        <v>4446</v>
      </c>
      <c r="N5076" t="s">
        <v>39</v>
      </c>
      <c r="O5076" t="s">
        <v>40</v>
      </c>
      <c r="P5076" t="s">
        <v>41</v>
      </c>
      <c r="Q5076" t="s">
        <v>42</v>
      </c>
      <c r="R5076">
        <v>1</v>
      </c>
      <c r="S5076">
        <v>669</v>
      </c>
      <c r="T5076">
        <v>0.15</v>
      </c>
      <c r="U5076">
        <v>481.68</v>
      </c>
      <c r="V5076">
        <v>568.65</v>
      </c>
      <c r="W5076">
        <v>86.97</v>
      </c>
      <c r="X5076" t="s">
        <v>43</v>
      </c>
      <c r="Y5076" t="s">
        <v>44</v>
      </c>
      <c r="Z5076" t="s">
        <v>78</v>
      </c>
      <c r="AA5076" t="s">
        <v>65</v>
      </c>
      <c r="AB5076" t="s">
        <v>110</v>
      </c>
    </row>
    <row r="5077" spans="1:28" x14ac:dyDescent="0.3">
      <c r="A5077" t="s">
        <v>9348</v>
      </c>
      <c r="B5077" t="s">
        <v>619</v>
      </c>
      <c r="C5077" t="s">
        <v>1935</v>
      </c>
      <c r="D5077" t="s">
        <v>1920</v>
      </c>
      <c r="E5077" t="s">
        <v>6748</v>
      </c>
      <c r="F5077" t="s">
        <v>53</v>
      </c>
      <c r="G5077">
        <v>29</v>
      </c>
      <c r="H5077" t="s">
        <v>128</v>
      </c>
      <c r="I5077" t="s">
        <v>116</v>
      </c>
      <c r="J5077" t="s">
        <v>117</v>
      </c>
      <c r="K5077" t="s">
        <v>118</v>
      </c>
      <c r="L5077" t="s">
        <v>37</v>
      </c>
      <c r="M5077" t="s">
        <v>4016</v>
      </c>
      <c r="N5077" t="s">
        <v>73</v>
      </c>
      <c r="O5077" t="s">
        <v>107</v>
      </c>
      <c r="P5077" t="s">
        <v>108</v>
      </c>
      <c r="Q5077" t="s">
        <v>109</v>
      </c>
      <c r="R5077">
        <v>1</v>
      </c>
      <c r="S5077">
        <v>1482</v>
      </c>
      <c r="T5077">
        <v>0.1</v>
      </c>
      <c r="U5077">
        <v>1067.04</v>
      </c>
      <c r="V5077">
        <v>1333.8</v>
      </c>
      <c r="W5077">
        <v>266.76</v>
      </c>
      <c r="X5077" t="s">
        <v>136</v>
      </c>
      <c r="Y5077" t="s">
        <v>77</v>
      </c>
      <c r="Z5077" t="s">
        <v>78</v>
      </c>
      <c r="AA5077" t="s">
        <v>57</v>
      </c>
      <c r="AB5077" t="s">
        <v>110</v>
      </c>
    </row>
    <row r="5078" spans="1:28" x14ac:dyDescent="0.3">
      <c r="A5078" t="s">
        <v>9349</v>
      </c>
      <c r="B5078" t="s">
        <v>1307</v>
      </c>
      <c r="C5078" t="s">
        <v>2459</v>
      </c>
      <c r="D5078" t="s">
        <v>613</v>
      </c>
      <c r="E5078" t="s">
        <v>9350</v>
      </c>
      <c r="F5078" t="s">
        <v>53</v>
      </c>
      <c r="G5078">
        <v>31</v>
      </c>
      <c r="H5078" t="s">
        <v>71</v>
      </c>
      <c r="I5078" t="s">
        <v>116</v>
      </c>
      <c r="J5078" t="s">
        <v>117</v>
      </c>
      <c r="K5078" t="s">
        <v>118</v>
      </c>
      <c r="L5078" t="s">
        <v>37</v>
      </c>
      <c r="M5078" t="s">
        <v>3354</v>
      </c>
      <c r="N5078" t="s">
        <v>88</v>
      </c>
      <c r="O5078" t="s">
        <v>120</v>
      </c>
      <c r="P5078" t="s">
        <v>121</v>
      </c>
      <c r="Q5078" t="s">
        <v>122</v>
      </c>
      <c r="R5078">
        <v>10</v>
      </c>
      <c r="S5078">
        <v>912</v>
      </c>
      <c r="T5078">
        <v>0.2</v>
      </c>
      <c r="U5078">
        <v>656.64</v>
      </c>
      <c r="V5078">
        <v>7296</v>
      </c>
      <c r="W5078">
        <v>729.6</v>
      </c>
      <c r="X5078" t="s">
        <v>136</v>
      </c>
      <c r="Y5078" t="s">
        <v>44</v>
      </c>
      <c r="Z5078" t="s">
        <v>78</v>
      </c>
      <c r="AA5078" t="s">
        <v>46</v>
      </c>
      <c r="AB5078" t="s">
        <v>110</v>
      </c>
    </row>
    <row r="5079" spans="1:28" x14ac:dyDescent="0.3">
      <c r="A5079" t="s">
        <v>9351</v>
      </c>
      <c r="B5079" t="s">
        <v>372</v>
      </c>
      <c r="C5079" t="s">
        <v>124</v>
      </c>
      <c r="D5079" t="s">
        <v>7898</v>
      </c>
      <c r="E5079" t="s">
        <v>564</v>
      </c>
      <c r="F5079" t="s">
        <v>53</v>
      </c>
      <c r="G5079">
        <v>30</v>
      </c>
      <c r="H5079" t="s">
        <v>128</v>
      </c>
      <c r="I5079" t="s">
        <v>116</v>
      </c>
      <c r="J5079" t="s">
        <v>117</v>
      </c>
      <c r="K5079" t="s">
        <v>118</v>
      </c>
      <c r="L5079" t="s">
        <v>37</v>
      </c>
      <c r="M5079" t="s">
        <v>281</v>
      </c>
      <c r="N5079" t="s">
        <v>39</v>
      </c>
      <c r="O5079" t="s">
        <v>40</v>
      </c>
      <c r="P5079" t="s">
        <v>41</v>
      </c>
      <c r="Q5079" t="s">
        <v>42</v>
      </c>
      <c r="R5079">
        <v>8</v>
      </c>
      <c r="S5079">
        <v>101</v>
      </c>
      <c r="T5079">
        <v>0.1</v>
      </c>
      <c r="U5079">
        <v>72.72</v>
      </c>
      <c r="V5079">
        <v>727.2</v>
      </c>
      <c r="W5079">
        <v>145.44</v>
      </c>
      <c r="X5079" t="s">
        <v>43</v>
      </c>
      <c r="Y5079" t="s">
        <v>44</v>
      </c>
      <c r="Z5079" t="s">
        <v>45</v>
      </c>
      <c r="AA5079" t="s">
        <v>65</v>
      </c>
      <c r="AB5079" t="s">
        <v>110</v>
      </c>
    </row>
    <row r="5080" spans="1:28" x14ac:dyDescent="0.3">
      <c r="A5080" t="s">
        <v>9352</v>
      </c>
      <c r="B5080" t="s">
        <v>3192</v>
      </c>
      <c r="C5080" t="s">
        <v>1254</v>
      </c>
      <c r="D5080" t="s">
        <v>2288</v>
      </c>
      <c r="E5080" t="s">
        <v>3222</v>
      </c>
      <c r="F5080" t="s">
        <v>53</v>
      </c>
      <c r="G5080">
        <v>45</v>
      </c>
      <c r="H5080" t="s">
        <v>128</v>
      </c>
      <c r="I5080" t="s">
        <v>35</v>
      </c>
      <c r="J5080" t="s">
        <v>36</v>
      </c>
      <c r="K5080" t="s">
        <v>36</v>
      </c>
      <c r="L5080" t="s">
        <v>37</v>
      </c>
      <c r="M5080" t="s">
        <v>336</v>
      </c>
      <c r="N5080" t="s">
        <v>73</v>
      </c>
      <c r="O5080" t="s">
        <v>74</v>
      </c>
      <c r="P5080" t="s">
        <v>75</v>
      </c>
      <c r="Q5080" t="s">
        <v>76</v>
      </c>
      <c r="R5080">
        <v>8</v>
      </c>
      <c r="S5080">
        <v>632</v>
      </c>
      <c r="T5080">
        <v>0.15</v>
      </c>
      <c r="U5080">
        <v>455.04</v>
      </c>
      <c r="V5080">
        <v>4297.6000000000004</v>
      </c>
      <c r="W5080">
        <v>657.28</v>
      </c>
      <c r="X5080" t="s">
        <v>43</v>
      </c>
      <c r="Y5080" t="s">
        <v>77</v>
      </c>
      <c r="Z5080" t="s">
        <v>56</v>
      </c>
      <c r="AA5080" t="s">
        <v>57</v>
      </c>
      <c r="AB5080" t="s">
        <v>110</v>
      </c>
    </row>
    <row r="5081" spans="1:28" x14ac:dyDescent="0.3">
      <c r="A5081" t="s">
        <v>9353</v>
      </c>
      <c r="B5081" t="s">
        <v>407</v>
      </c>
      <c r="C5081" t="s">
        <v>1132</v>
      </c>
      <c r="D5081" t="s">
        <v>3765</v>
      </c>
      <c r="E5081" t="s">
        <v>1781</v>
      </c>
      <c r="F5081" t="s">
        <v>53</v>
      </c>
      <c r="G5081">
        <v>38</v>
      </c>
      <c r="H5081" t="s">
        <v>34</v>
      </c>
      <c r="I5081" t="s">
        <v>84</v>
      </c>
      <c r="J5081" t="s">
        <v>85</v>
      </c>
      <c r="K5081" t="s">
        <v>86</v>
      </c>
      <c r="L5081" t="s">
        <v>37</v>
      </c>
      <c r="M5081" t="s">
        <v>7138</v>
      </c>
      <c r="N5081" t="s">
        <v>39</v>
      </c>
      <c r="O5081" t="s">
        <v>40</v>
      </c>
      <c r="P5081" t="s">
        <v>41</v>
      </c>
      <c r="Q5081" t="s">
        <v>42</v>
      </c>
      <c r="R5081">
        <v>6</v>
      </c>
      <c r="S5081">
        <v>445</v>
      </c>
      <c r="T5081">
        <v>0.05</v>
      </c>
      <c r="U5081">
        <v>320.39999999999998</v>
      </c>
      <c r="V5081">
        <v>2536.5</v>
      </c>
      <c r="W5081">
        <v>614.1</v>
      </c>
      <c r="X5081" t="s">
        <v>136</v>
      </c>
      <c r="Y5081" t="s">
        <v>77</v>
      </c>
      <c r="Z5081" t="s">
        <v>78</v>
      </c>
      <c r="AA5081" t="s">
        <v>46</v>
      </c>
      <c r="AB5081" t="s">
        <v>47</v>
      </c>
    </row>
    <row r="5082" spans="1:28" x14ac:dyDescent="0.3">
      <c r="A5082" t="s">
        <v>9354</v>
      </c>
      <c r="B5082" t="s">
        <v>138</v>
      </c>
      <c r="C5082" t="s">
        <v>987</v>
      </c>
      <c r="D5082" t="s">
        <v>3030</v>
      </c>
      <c r="E5082" t="s">
        <v>3209</v>
      </c>
      <c r="F5082" t="s">
        <v>33</v>
      </c>
      <c r="G5082">
        <v>50</v>
      </c>
      <c r="H5082" t="s">
        <v>34</v>
      </c>
      <c r="I5082" t="s">
        <v>103</v>
      </c>
      <c r="J5082" t="s">
        <v>104</v>
      </c>
      <c r="K5082" t="s">
        <v>105</v>
      </c>
      <c r="L5082" t="s">
        <v>37</v>
      </c>
      <c r="M5082" t="s">
        <v>941</v>
      </c>
      <c r="N5082" t="s">
        <v>88</v>
      </c>
      <c r="O5082" t="s">
        <v>120</v>
      </c>
      <c r="P5082" t="s">
        <v>121</v>
      </c>
      <c r="Q5082" t="s">
        <v>122</v>
      </c>
      <c r="R5082">
        <v>5</v>
      </c>
      <c r="S5082">
        <v>1803</v>
      </c>
      <c r="T5082">
        <v>0</v>
      </c>
      <c r="U5082">
        <v>1298.1600000000001</v>
      </c>
      <c r="V5082">
        <v>9015</v>
      </c>
      <c r="W5082">
        <v>2524.1999999999998</v>
      </c>
      <c r="X5082" t="s">
        <v>136</v>
      </c>
      <c r="Y5082" t="s">
        <v>77</v>
      </c>
      <c r="Z5082" t="s">
        <v>78</v>
      </c>
      <c r="AA5082" t="s">
        <v>57</v>
      </c>
      <c r="AB5082" t="s">
        <v>47</v>
      </c>
    </row>
    <row r="5083" spans="1:28" x14ac:dyDescent="0.3">
      <c r="A5083" t="s">
        <v>9355</v>
      </c>
      <c r="B5083" t="s">
        <v>690</v>
      </c>
      <c r="C5083" t="s">
        <v>188</v>
      </c>
      <c r="D5083" t="s">
        <v>4449</v>
      </c>
      <c r="E5083" t="s">
        <v>2402</v>
      </c>
      <c r="F5083" t="s">
        <v>53</v>
      </c>
      <c r="G5083">
        <v>23</v>
      </c>
      <c r="H5083" t="s">
        <v>128</v>
      </c>
      <c r="I5083" t="s">
        <v>84</v>
      </c>
      <c r="J5083" t="s">
        <v>85</v>
      </c>
      <c r="K5083" t="s">
        <v>86</v>
      </c>
      <c r="L5083" t="s">
        <v>37</v>
      </c>
      <c r="M5083" t="s">
        <v>3059</v>
      </c>
      <c r="N5083" t="s">
        <v>39</v>
      </c>
      <c r="O5083" t="s">
        <v>159</v>
      </c>
      <c r="P5083" t="s">
        <v>160</v>
      </c>
      <c r="Q5083" t="s">
        <v>161</v>
      </c>
      <c r="R5083">
        <v>1</v>
      </c>
      <c r="S5083">
        <v>1515</v>
      </c>
      <c r="T5083">
        <v>0.15</v>
      </c>
      <c r="U5083">
        <v>1090.8</v>
      </c>
      <c r="V5083">
        <v>1287.75</v>
      </c>
      <c r="W5083">
        <v>196.95</v>
      </c>
      <c r="X5083" t="s">
        <v>136</v>
      </c>
      <c r="Y5083" t="s">
        <v>77</v>
      </c>
      <c r="Z5083" t="s">
        <v>45</v>
      </c>
      <c r="AA5083" t="s">
        <v>65</v>
      </c>
      <c r="AB5083" t="s">
        <v>47</v>
      </c>
    </row>
    <row r="5084" spans="1:28" x14ac:dyDescent="0.3">
      <c r="A5084" t="s">
        <v>9356</v>
      </c>
      <c r="B5084" t="s">
        <v>176</v>
      </c>
      <c r="C5084" t="s">
        <v>2275</v>
      </c>
      <c r="D5084" t="s">
        <v>257</v>
      </c>
      <c r="E5084" t="s">
        <v>595</v>
      </c>
      <c r="F5084" t="s">
        <v>33</v>
      </c>
      <c r="G5084">
        <v>48</v>
      </c>
      <c r="H5084" t="s">
        <v>128</v>
      </c>
      <c r="I5084" t="s">
        <v>103</v>
      </c>
      <c r="J5084" t="s">
        <v>104</v>
      </c>
      <c r="K5084" t="s">
        <v>105</v>
      </c>
      <c r="L5084" t="s">
        <v>37</v>
      </c>
      <c r="M5084" t="s">
        <v>4101</v>
      </c>
      <c r="N5084" t="s">
        <v>39</v>
      </c>
      <c r="O5084" t="s">
        <v>40</v>
      </c>
      <c r="P5084" t="s">
        <v>41</v>
      </c>
      <c r="Q5084" t="s">
        <v>42</v>
      </c>
      <c r="R5084">
        <v>3</v>
      </c>
      <c r="S5084">
        <v>485</v>
      </c>
      <c r="T5084">
        <v>0.2</v>
      </c>
      <c r="U5084">
        <v>349.2</v>
      </c>
      <c r="V5084">
        <v>1164</v>
      </c>
      <c r="W5084">
        <v>116.4</v>
      </c>
      <c r="X5084" t="s">
        <v>136</v>
      </c>
      <c r="Y5084" t="s">
        <v>44</v>
      </c>
      <c r="Z5084" t="s">
        <v>78</v>
      </c>
      <c r="AA5084" t="s">
        <v>46</v>
      </c>
      <c r="AB5084" t="s">
        <v>110</v>
      </c>
    </row>
    <row r="5085" spans="1:28" x14ac:dyDescent="0.3">
      <c r="A5085" t="s">
        <v>9357</v>
      </c>
      <c r="B5085" t="s">
        <v>199</v>
      </c>
      <c r="C5085" t="s">
        <v>1307</v>
      </c>
      <c r="D5085" t="s">
        <v>8541</v>
      </c>
      <c r="E5085" t="s">
        <v>2453</v>
      </c>
      <c r="F5085" t="s">
        <v>33</v>
      </c>
      <c r="G5085">
        <v>43</v>
      </c>
      <c r="H5085" t="s">
        <v>128</v>
      </c>
      <c r="I5085" t="s">
        <v>116</v>
      </c>
      <c r="J5085" t="s">
        <v>117</v>
      </c>
      <c r="K5085" t="s">
        <v>118</v>
      </c>
      <c r="L5085" t="s">
        <v>37</v>
      </c>
      <c r="M5085" t="s">
        <v>5945</v>
      </c>
      <c r="N5085" t="s">
        <v>39</v>
      </c>
      <c r="O5085" t="s">
        <v>40</v>
      </c>
      <c r="P5085" t="s">
        <v>41</v>
      </c>
      <c r="Q5085" t="s">
        <v>42</v>
      </c>
      <c r="R5085">
        <v>6</v>
      </c>
      <c r="S5085">
        <v>1952</v>
      </c>
      <c r="T5085">
        <v>0</v>
      </c>
      <c r="U5085">
        <v>1405.44</v>
      </c>
      <c r="V5085">
        <v>11712</v>
      </c>
      <c r="W5085">
        <v>3279.36</v>
      </c>
      <c r="X5085" t="s">
        <v>43</v>
      </c>
      <c r="Y5085" t="s">
        <v>77</v>
      </c>
      <c r="Z5085" t="s">
        <v>78</v>
      </c>
      <c r="AA5085" t="s">
        <v>57</v>
      </c>
      <c r="AB5085" t="s">
        <v>47</v>
      </c>
    </row>
    <row r="5086" spans="1:28" x14ac:dyDescent="0.3">
      <c r="A5086" t="s">
        <v>9358</v>
      </c>
      <c r="B5086" t="s">
        <v>2136</v>
      </c>
      <c r="C5086" t="s">
        <v>1490</v>
      </c>
      <c r="D5086" t="s">
        <v>6328</v>
      </c>
      <c r="E5086" t="s">
        <v>3885</v>
      </c>
      <c r="F5086" t="s">
        <v>53</v>
      </c>
      <c r="G5086">
        <v>28</v>
      </c>
      <c r="H5086" t="s">
        <v>34</v>
      </c>
      <c r="I5086" t="s">
        <v>35</v>
      </c>
      <c r="J5086" t="s">
        <v>36</v>
      </c>
      <c r="K5086" t="s">
        <v>36</v>
      </c>
      <c r="L5086" t="s">
        <v>37</v>
      </c>
      <c r="M5086" t="s">
        <v>2379</v>
      </c>
      <c r="N5086" t="s">
        <v>39</v>
      </c>
      <c r="O5086" t="s">
        <v>159</v>
      </c>
      <c r="P5086" t="s">
        <v>160</v>
      </c>
      <c r="Q5086" t="s">
        <v>161</v>
      </c>
      <c r="R5086">
        <v>7</v>
      </c>
      <c r="S5086">
        <v>1105</v>
      </c>
      <c r="T5086">
        <v>0.05</v>
      </c>
      <c r="U5086">
        <v>795.6</v>
      </c>
      <c r="V5086">
        <v>7348.25</v>
      </c>
      <c r="W5086">
        <v>1779.05</v>
      </c>
      <c r="X5086" t="s">
        <v>43</v>
      </c>
      <c r="Y5086" t="s">
        <v>44</v>
      </c>
      <c r="Z5086" t="s">
        <v>56</v>
      </c>
      <c r="AA5086" t="s">
        <v>57</v>
      </c>
      <c r="AB5086" t="s">
        <v>110</v>
      </c>
    </row>
    <row r="5087" spans="1:28" x14ac:dyDescent="0.3">
      <c r="A5087" t="s">
        <v>9359</v>
      </c>
      <c r="B5087" t="s">
        <v>1405</v>
      </c>
      <c r="C5087" t="s">
        <v>682</v>
      </c>
      <c r="D5087" t="s">
        <v>1401</v>
      </c>
      <c r="E5087" t="s">
        <v>5974</v>
      </c>
      <c r="F5087" t="s">
        <v>53</v>
      </c>
      <c r="G5087">
        <v>20</v>
      </c>
      <c r="H5087" t="s">
        <v>34</v>
      </c>
      <c r="I5087" t="s">
        <v>103</v>
      </c>
      <c r="J5087" t="s">
        <v>104</v>
      </c>
      <c r="K5087" t="s">
        <v>105</v>
      </c>
      <c r="L5087" t="s">
        <v>37</v>
      </c>
      <c r="M5087" t="s">
        <v>4780</v>
      </c>
      <c r="N5087" t="s">
        <v>73</v>
      </c>
      <c r="O5087" t="s">
        <v>107</v>
      </c>
      <c r="P5087" t="s">
        <v>108</v>
      </c>
      <c r="Q5087" t="s">
        <v>109</v>
      </c>
      <c r="R5087">
        <v>8</v>
      </c>
      <c r="S5087">
        <v>751</v>
      </c>
      <c r="T5087">
        <v>0.2</v>
      </c>
      <c r="U5087">
        <v>540.72</v>
      </c>
      <c r="V5087">
        <v>4806.3999999999996</v>
      </c>
      <c r="W5087">
        <v>480.64</v>
      </c>
      <c r="X5087" t="s">
        <v>43</v>
      </c>
      <c r="Y5087" t="s">
        <v>64</v>
      </c>
      <c r="Z5087" t="s">
        <v>56</v>
      </c>
      <c r="AA5087" t="s">
        <v>46</v>
      </c>
      <c r="AB5087" t="s">
        <v>110</v>
      </c>
    </row>
    <row r="5088" spans="1:28" x14ac:dyDescent="0.3">
      <c r="A5088" t="s">
        <v>9360</v>
      </c>
      <c r="B5088" t="s">
        <v>1674</v>
      </c>
      <c r="C5088" t="s">
        <v>816</v>
      </c>
      <c r="D5088" t="s">
        <v>2461</v>
      </c>
      <c r="E5088" t="s">
        <v>5609</v>
      </c>
      <c r="F5088" t="s">
        <v>33</v>
      </c>
      <c r="G5088">
        <v>44</v>
      </c>
      <c r="H5088" t="s">
        <v>128</v>
      </c>
      <c r="I5088" t="s">
        <v>103</v>
      </c>
      <c r="J5088" t="s">
        <v>104</v>
      </c>
      <c r="K5088" t="s">
        <v>105</v>
      </c>
      <c r="L5088" t="s">
        <v>37</v>
      </c>
      <c r="M5088" t="s">
        <v>4101</v>
      </c>
      <c r="N5088" t="s">
        <v>88</v>
      </c>
      <c r="O5088" t="s">
        <v>89</v>
      </c>
      <c r="P5088" t="s">
        <v>90</v>
      </c>
      <c r="Q5088" t="s">
        <v>91</v>
      </c>
      <c r="R5088">
        <v>5</v>
      </c>
      <c r="S5088">
        <v>1365</v>
      </c>
      <c r="T5088">
        <v>0.1</v>
      </c>
      <c r="U5088">
        <v>982.8</v>
      </c>
      <c r="V5088">
        <v>6142.5</v>
      </c>
      <c r="W5088">
        <v>1228.5</v>
      </c>
      <c r="X5088" t="s">
        <v>136</v>
      </c>
      <c r="Y5088" t="s">
        <v>44</v>
      </c>
      <c r="Z5088" t="s">
        <v>78</v>
      </c>
      <c r="AA5088" t="s">
        <v>57</v>
      </c>
      <c r="AB5088" t="s">
        <v>47</v>
      </c>
    </row>
    <row r="5089" spans="1:28" x14ac:dyDescent="0.3">
      <c r="A5089" t="s">
        <v>9361</v>
      </c>
      <c r="B5089" t="s">
        <v>2225</v>
      </c>
      <c r="C5089" t="s">
        <v>918</v>
      </c>
      <c r="D5089" t="s">
        <v>1800</v>
      </c>
      <c r="E5089" t="s">
        <v>2089</v>
      </c>
      <c r="F5089" t="s">
        <v>33</v>
      </c>
      <c r="G5089">
        <v>23</v>
      </c>
      <c r="H5089" t="s">
        <v>34</v>
      </c>
      <c r="I5089" t="s">
        <v>35</v>
      </c>
      <c r="J5089" t="s">
        <v>36</v>
      </c>
      <c r="K5089" t="s">
        <v>36</v>
      </c>
      <c r="L5089" t="s">
        <v>37</v>
      </c>
      <c r="M5089" t="s">
        <v>3357</v>
      </c>
      <c r="N5089" t="s">
        <v>39</v>
      </c>
      <c r="O5089" t="s">
        <v>159</v>
      </c>
      <c r="P5089" t="s">
        <v>160</v>
      </c>
      <c r="Q5089" t="s">
        <v>161</v>
      </c>
      <c r="R5089">
        <v>3</v>
      </c>
      <c r="S5089">
        <v>1604</v>
      </c>
      <c r="T5089">
        <v>0.1</v>
      </c>
      <c r="U5089">
        <v>1154.8800000000001</v>
      </c>
      <c r="V5089">
        <v>4330.8</v>
      </c>
      <c r="W5089">
        <v>866.16</v>
      </c>
      <c r="X5089" t="s">
        <v>55</v>
      </c>
      <c r="Y5089" t="s">
        <v>77</v>
      </c>
      <c r="Z5089" t="s">
        <v>45</v>
      </c>
      <c r="AA5089" t="s">
        <v>65</v>
      </c>
      <c r="AB5089" t="s">
        <v>110</v>
      </c>
    </row>
    <row r="5090" spans="1:28" x14ac:dyDescent="0.3">
      <c r="A5090" t="s">
        <v>9362</v>
      </c>
      <c r="B5090" t="s">
        <v>322</v>
      </c>
      <c r="C5090" t="s">
        <v>2545</v>
      </c>
      <c r="D5090" t="s">
        <v>300</v>
      </c>
      <c r="E5090" t="s">
        <v>1962</v>
      </c>
      <c r="F5090" t="s">
        <v>53</v>
      </c>
      <c r="G5090">
        <v>61</v>
      </c>
      <c r="H5090" t="s">
        <v>128</v>
      </c>
      <c r="I5090" t="s">
        <v>84</v>
      </c>
      <c r="J5090" t="s">
        <v>85</v>
      </c>
      <c r="K5090" t="s">
        <v>86</v>
      </c>
      <c r="L5090" t="s">
        <v>37</v>
      </c>
      <c r="M5090" t="s">
        <v>536</v>
      </c>
      <c r="N5090" t="s">
        <v>88</v>
      </c>
      <c r="O5090" t="s">
        <v>89</v>
      </c>
      <c r="P5090" t="s">
        <v>90</v>
      </c>
      <c r="Q5090" t="s">
        <v>91</v>
      </c>
      <c r="R5090">
        <v>3</v>
      </c>
      <c r="S5090">
        <v>1527</v>
      </c>
      <c r="T5090">
        <v>0.15</v>
      </c>
      <c r="U5090">
        <v>1099.44</v>
      </c>
      <c r="V5090">
        <v>3893.85</v>
      </c>
      <c r="W5090">
        <v>595.53</v>
      </c>
      <c r="X5090" t="s">
        <v>43</v>
      </c>
      <c r="Y5090" t="s">
        <v>44</v>
      </c>
      <c r="Z5090" t="s">
        <v>45</v>
      </c>
      <c r="AA5090" t="s">
        <v>46</v>
      </c>
      <c r="AB5090" t="s">
        <v>47</v>
      </c>
    </row>
    <row r="5091" spans="1:28" x14ac:dyDescent="0.3">
      <c r="A5091" t="s">
        <v>9363</v>
      </c>
      <c r="B5091" t="s">
        <v>181</v>
      </c>
      <c r="C5091" t="s">
        <v>612</v>
      </c>
      <c r="D5091" t="s">
        <v>5101</v>
      </c>
      <c r="E5091" t="s">
        <v>1439</v>
      </c>
      <c r="F5091" t="s">
        <v>33</v>
      </c>
      <c r="G5091">
        <v>25</v>
      </c>
      <c r="H5091" t="s">
        <v>128</v>
      </c>
      <c r="I5091" t="s">
        <v>84</v>
      </c>
      <c r="J5091" t="s">
        <v>85</v>
      </c>
      <c r="K5091" t="s">
        <v>86</v>
      </c>
      <c r="L5091" t="s">
        <v>37</v>
      </c>
      <c r="M5091" t="s">
        <v>421</v>
      </c>
      <c r="N5091" t="s">
        <v>39</v>
      </c>
      <c r="O5091" t="s">
        <v>159</v>
      </c>
      <c r="P5091" t="s">
        <v>160</v>
      </c>
      <c r="Q5091" t="s">
        <v>161</v>
      </c>
      <c r="R5091">
        <v>8</v>
      </c>
      <c r="S5091">
        <v>805</v>
      </c>
      <c r="T5091">
        <v>0.15</v>
      </c>
      <c r="U5091">
        <v>579.6</v>
      </c>
      <c r="V5091">
        <v>5474</v>
      </c>
      <c r="W5091">
        <v>837.2</v>
      </c>
      <c r="X5091" t="s">
        <v>43</v>
      </c>
      <c r="Y5091" t="s">
        <v>44</v>
      </c>
      <c r="Z5091" t="s">
        <v>45</v>
      </c>
      <c r="AA5091" t="s">
        <v>65</v>
      </c>
      <c r="AB5091" t="s">
        <v>110</v>
      </c>
    </row>
    <row r="5092" spans="1:28" x14ac:dyDescent="0.3">
      <c r="A5092" t="s">
        <v>9364</v>
      </c>
      <c r="B5092" t="s">
        <v>3509</v>
      </c>
      <c r="C5092" t="s">
        <v>227</v>
      </c>
      <c r="D5092" t="s">
        <v>6797</v>
      </c>
      <c r="E5092" t="s">
        <v>3729</v>
      </c>
      <c r="F5092" t="s">
        <v>53</v>
      </c>
      <c r="G5092">
        <v>51</v>
      </c>
      <c r="H5092" t="s">
        <v>128</v>
      </c>
      <c r="I5092" t="s">
        <v>35</v>
      </c>
      <c r="J5092" t="s">
        <v>36</v>
      </c>
      <c r="K5092" t="s">
        <v>36</v>
      </c>
      <c r="L5092" t="s">
        <v>37</v>
      </c>
      <c r="M5092" t="s">
        <v>5343</v>
      </c>
      <c r="N5092" t="s">
        <v>88</v>
      </c>
      <c r="O5092" t="s">
        <v>89</v>
      </c>
      <c r="P5092" t="s">
        <v>90</v>
      </c>
      <c r="Q5092" t="s">
        <v>91</v>
      </c>
      <c r="R5092">
        <v>6</v>
      </c>
      <c r="S5092">
        <v>492</v>
      </c>
      <c r="T5092">
        <v>0.1</v>
      </c>
      <c r="U5092">
        <v>354.24</v>
      </c>
      <c r="V5092">
        <v>2656.8</v>
      </c>
      <c r="W5092">
        <v>531.36</v>
      </c>
      <c r="X5092" t="s">
        <v>136</v>
      </c>
      <c r="Y5092" t="s">
        <v>44</v>
      </c>
      <c r="Z5092" t="s">
        <v>78</v>
      </c>
      <c r="AA5092" t="s">
        <v>65</v>
      </c>
      <c r="AB5092" t="s">
        <v>47</v>
      </c>
    </row>
    <row r="5093" spans="1:28" x14ac:dyDescent="0.3">
      <c r="A5093" t="s">
        <v>9365</v>
      </c>
      <c r="B5093" t="s">
        <v>2455</v>
      </c>
      <c r="C5093" t="s">
        <v>355</v>
      </c>
      <c r="D5093" t="s">
        <v>1417</v>
      </c>
      <c r="E5093" t="s">
        <v>5525</v>
      </c>
      <c r="F5093" t="s">
        <v>53</v>
      </c>
      <c r="G5093">
        <v>36</v>
      </c>
      <c r="H5093" t="s">
        <v>34</v>
      </c>
      <c r="I5093" t="s">
        <v>103</v>
      </c>
      <c r="J5093" t="s">
        <v>104</v>
      </c>
      <c r="K5093" t="s">
        <v>105</v>
      </c>
      <c r="L5093" t="s">
        <v>37</v>
      </c>
      <c r="M5093" t="s">
        <v>1572</v>
      </c>
      <c r="N5093" t="s">
        <v>39</v>
      </c>
      <c r="O5093" t="s">
        <v>159</v>
      </c>
      <c r="P5093" t="s">
        <v>160</v>
      </c>
      <c r="Q5093" t="s">
        <v>161</v>
      </c>
      <c r="R5093">
        <v>2</v>
      </c>
      <c r="S5093">
        <v>1911</v>
      </c>
      <c r="T5093">
        <v>0</v>
      </c>
      <c r="U5093">
        <v>1375.92</v>
      </c>
      <c r="V5093">
        <v>3822</v>
      </c>
      <c r="W5093">
        <v>1070.1600000000001</v>
      </c>
      <c r="X5093" t="s">
        <v>55</v>
      </c>
      <c r="Y5093" t="s">
        <v>64</v>
      </c>
      <c r="Z5093" t="s">
        <v>56</v>
      </c>
      <c r="AA5093" t="s">
        <v>65</v>
      </c>
      <c r="AB5093" t="s">
        <v>47</v>
      </c>
    </row>
    <row r="5094" spans="1:28" x14ac:dyDescent="0.3">
      <c r="A5094" t="s">
        <v>9366</v>
      </c>
      <c r="B5094" t="s">
        <v>859</v>
      </c>
      <c r="C5094" t="s">
        <v>772</v>
      </c>
      <c r="D5094" t="s">
        <v>2634</v>
      </c>
      <c r="E5094" t="s">
        <v>3297</v>
      </c>
      <c r="F5094" t="s">
        <v>53</v>
      </c>
      <c r="G5094">
        <v>56</v>
      </c>
      <c r="H5094" t="s">
        <v>34</v>
      </c>
      <c r="I5094" t="s">
        <v>103</v>
      </c>
      <c r="J5094" t="s">
        <v>104</v>
      </c>
      <c r="K5094" t="s">
        <v>105</v>
      </c>
      <c r="L5094" t="s">
        <v>37</v>
      </c>
      <c r="M5094" t="s">
        <v>3054</v>
      </c>
      <c r="N5094" t="s">
        <v>88</v>
      </c>
      <c r="O5094" t="s">
        <v>120</v>
      </c>
      <c r="P5094" t="s">
        <v>121</v>
      </c>
      <c r="Q5094" t="s">
        <v>122</v>
      </c>
      <c r="R5094">
        <v>10</v>
      </c>
      <c r="S5094">
        <v>1850</v>
      </c>
      <c r="T5094">
        <v>0.2</v>
      </c>
      <c r="U5094">
        <v>1332</v>
      </c>
      <c r="V5094">
        <v>14800</v>
      </c>
      <c r="W5094">
        <v>1480</v>
      </c>
      <c r="X5094" t="s">
        <v>55</v>
      </c>
      <c r="Y5094" t="s">
        <v>64</v>
      </c>
      <c r="Z5094" t="s">
        <v>56</v>
      </c>
      <c r="AA5094" t="s">
        <v>57</v>
      </c>
      <c r="AB5094" t="s">
        <v>110</v>
      </c>
    </row>
    <row r="5095" spans="1:28" x14ac:dyDescent="0.3">
      <c r="A5095" t="s">
        <v>9367</v>
      </c>
      <c r="B5095" t="s">
        <v>1005</v>
      </c>
      <c r="C5095" t="s">
        <v>652</v>
      </c>
      <c r="D5095" t="s">
        <v>1295</v>
      </c>
      <c r="E5095" t="s">
        <v>4488</v>
      </c>
      <c r="F5095" t="s">
        <v>33</v>
      </c>
      <c r="G5095">
        <v>56</v>
      </c>
      <c r="H5095" t="s">
        <v>128</v>
      </c>
      <c r="I5095" t="s">
        <v>84</v>
      </c>
      <c r="J5095" t="s">
        <v>85</v>
      </c>
      <c r="K5095" t="s">
        <v>86</v>
      </c>
      <c r="L5095" t="s">
        <v>37</v>
      </c>
      <c r="M5095" t="s">
        <v>7133</v>
      </c>
      <c r="N5095" t="s">
        <v>88</v>
      </c>
      <c r="O5095" t="s">
        <v>120</v>
      </c>
      <c r="P5095" t="s">
        <v>121</v>
      </c>
      <c r="Q5095" t="s">
        <v>122</v>
      </c>
      <c r="R5095">
        <v>9</v>
      </c>
      <c r="S5095">
        <v>1931</v>
      </c>
      <c r="T5095">
        <v>0.05</v>
      </c>
      <c r="U5095">
        <v>1390.32</v>
      </c>
      <c r="V5095">
        <v>16510.05</v>
      </c>
      <c r="W5095">
        <v>3997.17</v>
      </c>
      <c r="X5095" t="s">
        <v>55</v>
      </c>
      <c r="Y5095" t="s">
        <v>64</v>
      </c>
      <c r="Z5095" t="s">
        <v>78</v>
      </c>
      <c r="AA5095" t="s">
        <v>57</v>
      </c>
      <c r="AB5095" t="s">
        <v>110</v>
      </c>
    </row>
    <row r="5096" spans="1:28" x14ac:dyDescent="0.3">
      <c r="A5096" t="s">
        <v>9368</v>
      </c>
      <c r="B5096" t="s">
        <v>328</v>
      </c>
      <c r="C5096" t="s">
        <v>1225</v>
      </c>
      <c r="D5096" t="s">
        <v>3465</v>
      </c>
      <c r="E5096" t="s">
        <v>4761</v>
      </c>
      <c r="F5096" t="s">
        <v>33</v>
      </c>
      <c r="G5096">
        <v>61</v>
      </c>
      <c r="H5096" t="s">
        <v>34</v>
      </c>
      <c r="I5096" t="s">
        <v>35</v>
      </c>
      <c r="J5096" t="s">
        <v>36</v>
      </c>
      <c r="K5096" t="s">
        <v>36</v>
      </c>
      <c r="L5096" t="s">
        <v>37</v>
      </c>
      <c r="M5096" t="s">
        <v>810</v>
      </c>
      <c r="N5096" t="s">
        <v>39</v>
      </c>
      <c r="O5096" t="s">
        <v>40</v>
      </c>
      <c r="P5096" t="s">
        <v>41</v>
      </c>
      <c r="Q5096" t="s">
        <v>42</v>
      </c>
      <c r="R5096">
        <v>10</v>
      </c>
      <c r="S5096">
        <v>1633</v>
      </c>
      <c r="T5096">
        <v>0.1</v>
      </c>
      <c r="U5096">
        <v>1175.76</v>
      </c>
      <c r="V5096">
        <v>14697</v>
      </c>
      <c r="W5096">
        <v>2939.4</v>
      </c>
      <c r="X5096" t="s">
        <v>43</v>
      </c>
      <c r="Y5096" t="s">
        <v>64</v>
      </c>
      <c r="Z5096" t="s">
        <v>45</v>
      </c>
      <c r="AA5096" t="s">
        <v>46</v>
      </c>
      <c r="AB5096" t="s">
        <v>110</v>
      </c>
    </row>
    <row r="5097" spans="1:28" x14ac:dyDescent="0.3">
      <c r="A5097" t="s">
        <v>9369</v>
      </c>
      <c r="B5097" t="s">
        <v>187</v>
      </c>
      <c r="C5097" t="s">
        <v>1217</v>
      </c>
      <c r="D5097" t="s">
        <v>788</v>
      </c>
      <c r="E5097" t="s">
        <v>2261</v>
      </c>
      <c r="F5097" t="s">
        <v>33</v>
      </c>
      <c r="G5097">
        <v>42</v>
      </c>
      <c r="H5097" t="s">
        <v>71</v>
      </c>
      <c r="I5097" t="s">
        <v>103</v>
      </c>
      <c r="J5097" t="s">
        <v>104</v>
      </c>
      <c r="K5097" t="s">
        <v>105</v>
      </c>
      <c r="L5097" t="s">
        <v>37</v>
      </c>
      <c r="M5097" t="s">
        <v>3159</v>
      </c>
      <c r="N5097" t="s">
        <v>73</v>
      </c>
      <c r="O5097" t="s">
        <v>107</v>
      </c>
      <c r="P5097" t="s">
        <v>108</v>
      </c>
      <c r="Q5097" t="s">
        <v>109</v>
      </c>
      <c r="R5097">
        <v>9</v>
      </c>
      <c r="S5097">
        <v>671</v>
      </c>
      <c r="T5097">
        <v>0.05</v>
      </c>
      <c r="U5097">
        <v>483.12</v>
      </c>
      <c r="V5097">
        <v>5737.05</v>
      </c>
      <c r="W5097">
        <v>1388.97</v>
      </c>
      <c r="X5097" t="s">
        <v>55</v>
      </c>
      <c r="Y5097" t="s">
        <v>44</v>
      </c>
      <c r="Z5097" t="s">
        <v>78</v>
      </c>
      <c r="AA5097" t="s">
        <v>65</v>
      </c>
      <c r="AB5097" t="s">
        <v>47</v>
      </c>
    </row>
    <row r="5098" spans="1:28" x14ac:dyDescent="0.3">
      <c r="A5098" t="s">
        <v>9370</v>
      </c>
      <c r="B5098" t="s">
        <v>607</v>
      </c>
      <c r="C5098" t="s">
        <v>80</v>
      </c>
      <c r="D5098" t="s">
        <v>2118</v>
      </c>
      <c r="E5098" t="s">
        <v>8241</v>
      </c>
      <c r="F5098" t="s">
        <v>33</v>
      </c>
      <c r="G5098">
        <v>42</v>
      </c>
      <c r="H5098" t="s">
        <v>71</v>
      </c>
      <c r="I5098" t="s">
        <v>84</v>
      </c>
      <c r="J5098" t="s">
        <v>85</v>
      </c>
      <c r="K5098" t="s">
        <v>86</v>
      </c>
      <c r="L5098" t="s">
        <v>37</v>
      </c>
      <c r="M5098" t="s">
        <v>336</v>
      </c>
      <c r="N5098" t="s">
        <v>73</v>
      </c>
      <c r="O5098" t="s">
        <v>107</v>
      </c>
      <c r="P5098" t="s">
        <v>108</v>
      </c>
      <c r="Q5098" t="s">
        <v>109</v>
      </c>
      <c r="R5098">
        <v>3</v>
      </c>
      <c r="S5098">
        <v>1215</v>
      </c>
      <c r="T5098">
        <v>0</v>
      </c>
      <c r="U5098">
        <v>874.8</v>
      </c>
      <c r="V5098">
        <v>3645</v>
      </c>
      <c r="W5098">
        <v>1020.6</v>
      </c>
      <c r="X5098" t="s">
        <v>136</v>
      </c>
      <c r="Y5098" t="s">
        <v>44</v>
      </c>
      <c r="Z5098" t="s">
        <v>56</v>
      </c>
      <c r="AA5098" t="s">
        <v>57</v>
      </c>
      <c r="AB5098" t="s">
        <v>110</v>
      </c>
    </row>
    <row r="5099" spans="1:28" x14ac:dyDescent="0.3">
      <c r="A5099" t="s">
        <v>9371</v>
      </c>
      <c r="B5099" t="s">
        <v>518</v>
      </c>
      <c r="C5099" t="s">
        <v>1502</v>
      </c>
      <c r="D5099" t="s">
        <v>5960</v>
      </c>
      <c r="E5099" t="s">
        <v>4523</v>
      </c>
      <c r="F5099" t="s">
        <v>53</v>
      </c>
      <c r="G5099">
        <v>32</v>
      </c>
      <c r="H5099" t="s">
        <v>71</v>
      </c>
      <c r="I5099" t="s">
        <v>116</v>
      </c>
      <c r="J5099" t="s">
        <v>117</v>
      </c>
      <c r="K5099" t="s">
        <v>118</v>
      </c>
      <c r="L5099" t="s">
        <v>37</v>
      </c>
      <c r="M5099" t="s">
        <v>2539</v>
      </c>
      <c r="N5099" t="s">
        <v>39</v>
      </c>
      <c r="O5099" t="s">
        <v>159</v>
      </c>
      <c r="P5099" t="s">
        <v>160</v>
      </c>
      <c r="Q5099" t="s">
        <v>161</v>
      </c>
      <c r="R5099">
        <v>2</v>
      </c>
      <c r="S5099">
        <v>1906</v>
      </c>
      <c r="T5099">
        <v>0</v>
      </c>
      <c r="U5099">
        <v>1372.32</v>
      </c>
      <c r="V5099">
        <v>3812</v>
      </c>
      <c r="W5099">
        <v>1067.3599999999999</v>
      </c>
      <c r="X5099" t="s">
        <v>43</v>
      </c>
      <c r="Y5099" t="s">
        <v>44</v>
      </c>
      <c r="Z5099" t="s">
        <v>45</v>
      </c>
      <c r="AA5099" t="s">
        <v>46</v>
      </c>
      <c r="AB5099" t="s">
        <v>47</v>
      </c>
    </row>
    <row r="5100" spans="1:28" x14ac:dyDescent="0.3">
      <c r="A5100" t="s">
        <v>9372</v>
      </c>
      <c r="B5100" t="s">
        <v>1513</v>
      </c>
      <c r="C5100" t="s">
        <v>145</v>
      </c>
      <c r="D5100" t="s">
        <v>3304</v>
      </c>
      <c r="E5100" t="s">
        <v>4866</v>
      </c>
      <c r="F5100" t="s">
        <v>33</v>
      </c>
      <c r="G5100">
        <v>37</v>
      </c>
      <c r="H5100" t="s">
        <v>128</v>
      </c>
      <c r="I5100" t="s">
        <v>84</v>
      </c>
      <c r="J5100" t="s">
        <v>85</v>
      </c>
      <c r="K5100" t="s">
        <v>86</v>
      </c>
      <c r="L5100" t="s">
        <v>37</v>
      </c>
      <c r="M5100" t="s">
        <v>1864</v>
      </c>
      <c r="N5100" t="s">
        <v>73</v>
      </c>
      <c r="O5100" t="s">
        <v>74</v>
      </c>
      <c r="P5100" t="s">
        <v>75</v>
      </c>
      <c r="Q5100" t="s">
        <v>76</v>
      </c>
      <c r="R5100">
        <v>7</v>
      </c>
      <c r="S5100">
        <v>1621</v>
      </c>
      <c r="T5100">
        <v>0.05</v>
      </c>
      <c r="U5100">
        <v>1167.1199999999999</v>
      </c>
      <c r="V5100">
        <v>10779.65</v>
      </c>
      <c r="W5100">
        <v>2609.81</v>
      </c>
      <c r="X5100" t="s">
        <v>136</v>
      </c>
      <c r="Y5100" t="s">
        <v>64</v>
      </c>
      <c r="Z5100" t="s">
        <v>45</v>
      </c>
      <c r="AA5100" t="s">
        <v>65</v>
      </c>
      <c r="AB5100" t="s">
        <v>110</v>
      </c>
    </row>
    <row r="5101" spans="1:28" x14ac:dyDescent="0.3">
      <c r="A5101" t="s">
        <v>9373</v>
      </c>
      <c r="B5101" t="s">
        <v>1101</v>
      </c>
      <c r="C5101" t="s">
        <v>1611</v>
      </c>
      <c r="D5101" t="s">
        <v>8982</v>
      </c>
      <c r="E5101" t="s">
        <v>4615</v>
      </c>
      <c r="F5101" t="s">
        <v>33</v>
      </c>
      <c r="G5101">
        <v>24</v>
      </c>
      <c r="H5101" t="s">
        <v>128</v>
      </c>
      <c r="I5101" t="s">
        <v>35</v>
      </c>
      <c r="J5101" t="s">
        <v>36</v>
      </c>
      <c r="K5101" t="s">
        <v>36</v>
      </c>
      <c r="L5101" t="s">
        <v>37</v>
      </c>
      <c r="M5101" t="s">
        <v>3322</v>
      </c>
      <c r="N5101" t="s">
        <v>88</v>
      </c>
      <c r="O5101" t="s">
        <v>89</v>
      </c>
      <c r="P5101" t="s">
        <v>90</v>
      </c>
      <c r="Q5101" t="s">
        <v>91</v>
      </c>
      <c r="R5101">
        <v>7</v>
      </c>
      <c r="S5101">
        <v>1863</v>
      </c>
      <c r="T5101">
        <v>0.1</v>
      </c>
      <c r="U5101">
        <v>1341.36</v>
      </c>
      <c r="V5101">
        <v>11736.9</v>
      </c>
      <c r="W5101">
        <v>2347.38</v>
      </c>
      <c r="X5101" t="s">
        <v>43</v>
      </c>
      <c r="Y5101" t="s">
        <v>44</v>
      </c>
      <c r="Z5101" t="s">
        <v>78</v>
      </c>
      <c r="AA5101" t="s">
        <v>65</v>
      </c>
      <c r="AB5101" t="s">
        <v>110</v>
      </c>
    </row>
    <row r="5102" spans="1:28" x14ac:dyDescent="0.3">
      <c r="A5102" t="s">
        <v>9374</v>
      </c>
      <c r="B5102" t="s">
        <v>996</v>
      </c>
      <c r="C5102" t="s">
        <v>689</v>
      </c>
      <c r="D5102" t="s">
        <v>3304</v>
      </c>
      <c r="E5102" t="s">
        <v>5064</v>
      </c>
      <c r="F5102" t="s">
        <v>53</v>
      </c>
      <c r="G5102">
        <v>19</v>
      </c>
      <c r="H5102" t="s">
        <v>34</v>
      </c>
      <c r="I5102" t="s">
        <v>84</v>
      </c>
      <c r="J5102" t="s">
        <v>85</v>
      </c>
      <c r="K5102" t="s">
        <v>86</v>
      </c>
      <c r="L5102" t="s">
        <v>37</v>
      </c>
      <c r="M5102" t="s">
        <v>72</v>
      </c>
      <c r="N5102" t="s">
        <v>39</v>
      </c>
      <c r="O5102" t="s">
        <v>159</v>
      </c>
      <c r="P5102" t="s">
        <v>160</v>
      </c>
      <c r="Q5102" t="s">
        <v>161</v>
      </c>
      <c r="R5102">
        <v>9</v>
      </c>
      <c r="S5102">
        <v>1823</v>
      </c>
      <c r="T5102">
        <v>0.1</v>
      </c>
      <c r="U5102">
        <v>1312.56</v>
      </c>
      <c r="V5102">
        <v>14766.3</v>
      </c>
      <c r="W5102">
        <v>2953.26</v>
      </c>
      <c r="X5102" t="s">
        <v>43</v>
      </c>
      <c r="Y5102" t="s">
        <v>44</v>
      </c>
      <c r="Z5102" t="s">
        <v>78</v>
      </c>
      <c r="AA5102" t="s">
        <v>57</v>
      </c>
      <c r="AB5102" t="s">
        <v>110</v>
      </c>
    </row>
    <row r="5103" spans="1:28" x14ac:dyDescent="0.3">
      <c r="A5103" t="s">
        <v>9375</v>
      </c>
      <c r="B5103" t="s">
        <v>488</v>
      </c>
      <c r="C5103" t="s">
        <v>909</v>
      </c>
      <c r="D5103" t="s">
        <v>3960</v>
      </c>
      <c r="E5103" t="s">
        <v>2701</v>
      </c>
      <c r="F5103" t="s">
        <v>33</v>
      </c>
      <c r="G5103">
        <v>38</v>
      </c>
      <c r="H5103" t="s">
        <v>71</v>
      </c>
      <c r="I5103" t="s">
        <v>103</v>
      </c>
      <c r="J5103" t="s">
        <v>104</v>
      </c>
      <c r="K5103" t="s">
        <v>105</v>
      </c>
      <c r="L5103" t="s">
        <v>37</v>
      </c>
      <c r="M5103" t="s">
        <v>6301</v>
      </c>
      <c r="N5103" t="s">
        <v>73</v>
      </c>
      <c r="O5103" t="s">
        <v>74</v>
      </c>
      <c r="P5103" t="s">
        <v>75</v>
      </c>
      <c r="Q5103" t="s">
        <v>76</v>
      </c>
      <c r="R5103">
        <v>2</v>
      </c>
      <c r="S5103">
        <v>109</v>
      </c>
      <c r="T5103">
        <v>0.1</v>
      </c>
      <c r="U5103">
        <v>78.48</v>
      </c>
      <c r="V5103">
        <v>196.2</v>
      </c>
      <c r="W5103">
        <v>39.24</v>
      </c>
      <c r="X5103" t="s">
        <v>136</v>
      </c>
      <c r="Y5103" t="s">
        <v>64</v>
      </c>
      <c r="Z5103" t="s">
        <v>78</v>
      </c>
      <c r="AA5103" t="s">
        <v>57</v>
      </c>
      <c r="AB5103" t="s">
        <v>47</v>
      </c>
    </row>
    <row r="5104" spans="1:28" x14ac:dyDescent="0.3">
      <c r="A5104" t="s">
        <v>9376</v>
      </c>
      <c r="B5104" t="s">
        <v>3043</v>
      </c>
      <c r="C5104" t="s">
        <v>487</v>
      </c>
      <c r="D5104" t="s">
        <v>1853</v>
      </c>
      <c r="E5104" t="s">
        <v>4617</v>
      </c>
      <c r="F5104" t="s">
        <v>53</v>
      </c>
      <c r="G5104">
        <v>31</v>
      </c>
      <c r="H5104" t="s">
        <v>34</v>
      </c>
      <c r="I5104" t="s">
        <v>103</v>
      </c>
      <c r="J5104" t="s">
        <v>104</v>
      </c>
      <c r="K5104" t="s">
        <v>105</v>
      </c>
      <c r="L5104" t="s">
        <v>37</v>
      </c>
      <c r="M5104" t="s">
        <v>218</v>
      </c>
      <c r="N5104" t="s">
        <v>39</v>
      </c>
      <c r="O5104" t="s">
        <v>40</v>
      </c>
      <c r="P5104" t="s">
        <v>41</v>
      </c>
      <c r="Q5104" t="s">
        <v>42</v>
      </c>
      <c r="R5104">
        <v>1</v>
      </c>
      <c r="S5104">
        <v>1685</v>
      </c>
      <c r="T5104">
        <v>0</v>
      </c>
      <c r="U5104">
        <v>1213.2</v>
      </c>
      <c r="V5104">
        <v>1685</v>
      </c>
      <c r="W5104">
        <v>471.8</v>
      </c>
      <c r="X5104" t="s">
        <v>43</v>
      </c>
      <c r="Y5104" t="s">
        <v>44</v>
      </c>
      <c r="Z5104" t="s">
        <v>45</v>
      </c>
      <c r="AA5104" t="s">
        <v>65</v>
      </c>
      <c r="AB5104" t="s">
        <v>47</v>
      </c>
    </row>
    <row r="5105" spans="1:28" x14ac:dyDescent="0.3">
      <c r="A5105" t="s">
        <v>9377</v>
      </c>
      <c r="B5105" t="s">
        <v>245</v>
      </c>
      <c r="C5105" t="s">
        <v>713</v>
      </c>
      <c r="D5105" t="s">
        <v>204</v>
      </c>
      <c r="E5105" t="s">
        <v>2790</v>
      </c>
      <c r="F5105" t="s">
        <v>33</v>
      </c>
      <c r="G5105">
        <v>27</v>
      </c>
      <c r="H5105" t="s">
        <v>71</v>
      </c>
      <c r="I5105" t="s">
        <v>84</v>
      </c>
      <c r="J5105" t="s">
        <v>85</v>
      </c>
      <c r="K5105" t="s">
        <v>86</v>
      </c>
      <c r="L5105" t="s">
        <v>37</v>
      </c>
      <c r="M5105" t="s">
        <v>1767</v>
      </c>
      <c r="N5105" t="s">
        <v>73</v>
      </c>
      <c r="O5105" t="s">
        <v>74</v>
      </c>
      <c r="P5105" t="s">
        <v>75</v>
      </c>
      <c r="Q5105" t="s">
        <v>76</v>
      </c>
      <c r="R5105">
        <v>2</v>
      </c>
      <c r="S5105">
        <v>235</v>
      </c>
      <c r="T5105">
        <v>0</v>
      </c>
      <c r="U5105">
        <v>169.2</v>
      </c>
      <c r="V5105">
        <v>470</v>
      </c>
      <c r="W5105">
        <v>131.6</v>
      </c>
      <c r="X5105" t="s">
        <v>136</v>
      </c>
      <c r="Y5105" t="s">
        <v>77</v>
      </c>
      <c r="Z5105" t="s">
        <v>78</v>
      </c>
      <c r="AA5105" t="s">
        <v>65</v>
      </c>
      <c r="AB5105" t="s">
        <v>110</v>
      </c>
    </row>
    <row r="5106" spans="1:28" x14ac:dyDescent="0.3">
      <c r="A5106" t="s">
        <v>9378</v>
      </c>
      <c r="B5106" t="s">
        <v>1217</v>
      </c>
      <c r="C5106" t="s">
        <v>3509</v>
      </c>
      <c r="D5106" t="s">
        <v>279</v>
      </c>
      <c r="E5106" t="s">
        <v>3019</v>
      </c>
      <c r="F5106" t="s">
        <v>53</v>
      </c>
      <c r="G5106">
        <v>39</v>
      </c>
      <c r="H5106" t="s">
        <v>71</v>
      </c>
      <c r="I5106" t="s">
        <v>103</v>
      </c>
      <c r="J5106" t="s">
        <v>104</v>
      </c>
      <c r="K5106" t="s">
        <v>105</v>
      </c>
      <c r="L5106" t="s">
        <v>37</v>
      </c>
      <c r="M5106" t="s">
        <v>1767</v>
      </c>
      <c r="N5106" t="s">
        <v>39</v>
      </c>
      <c r="O5106" t="s">
        <v>40</v>
      </c>
      <c r="P5106" t="s">
        <v>41</v>
      </c>
      <c r="Q5106" t="s">
        <v>42</v>
      </c>
      <c r="R5106">
        <v>6</v>
      </c>
      <c r="S5106">
        <v>1915</v>
      </c>
      <c r="T5106">
        <v>0.2</v>
      </c>
      <c r="U5106">
        <v>1378.8</v>
      </c>
      <c r="V5106">
        <v>9192</v>
      </c>
      <c r="W5106">
        <v>919.2</v>
      </c>
      <c r="X5106" t="s">
        <v>136</v>
      </c>
      <c r="Y5106" t="s">
        <v>77</v>
      </c>
      <c r="Z5106" t="s">
        <v>56</v>
      </c>
      <c r="AA5106" t="s">
        <v>46</v>
      </c>
      <c r="AB5106" t="s">
        <v>47</v>
      </c>
    </row>
    <row r="5107" spans="1:28" x14ac:dyDescent="0.3">
      <c r="A5107" t="s">
        <v>9379</v>
      </c>
      <c r="B5107" t="s">
        <v>256</v>
      </c>
      <c r="C5107" t="s">
        <v>1580</v>
      </c>
      <c r="D5107" t="s">
        <v>2088</v>
      </c>
      <c r="E5107" t="s">
        <v>3702</v>
      </c>
      <c r="F5107" t="s">
        <v>33</v>
      </c>
      <c r="G5107">
        <v>37</v>
      </c>
      <c r="H5107" t="s">
        <v>34</v>
      </c>
      <c r="I5107" t="s">
        <v>84</v>
      </c>
      <c r="J5107" t="s">
        <v>85</v>
      </c>
      <c r="K5107" t="s">
        <v>86</v>
      </c>
      <c r="L5107" t="s">
        <v>37</v>
      </c>
      <c r="M5107" t="s">
        <v>1748</v>
      </c>
      <c r="N5107" t="s">
        <v>39</v>
      </c>
      <c r="O5107" t="s">
        <v>40</v>
      </c>
      <c r="P5107" t="s">
        <v>41</v>
      </c>
      <c r="Q5107" t="s">
        <v>42</v>
      </c>
      <c r="R5107">
        <v>5</v>
      </c>
      <c r="S5107">
        <v>821</v>
      </c>
      <c r="T5107">
        <v>0.1</v>
      </c>
      <c r="U5107">
        <v>591.12</v>
      </c>
      <c r="V5107">
        <v>3694.5</v>
      </c>
      <c r="W5107">
        <v>738.9</v>
      </c>
      <c r="X5107" t="s">
        <v>43</v>
      </c>
      <c r="Y5107" t="s">
        <v>64</v>
      </c>
      <c r="Z5107" t="s">
        <v>56</v>
      </c>
      <c r="AA5107" t="s">
        <v>46</v>
      </c>
      <c r="AB5107" t="s">
        <v>110</v>
      </c>
    </row>
    <row r="5108" spans="1:28" x14ac:dyDescent="0.3">
      <c r="A5108" t="s">
        <v>9380</v>
      </c>
      <c r="B5108" t="s">
        <v>787</v>
      </c>
      <c r="C5108" t="s">
        <v>2393</v>
      </c>
      <c r="D5108" t="s">
        <v>4454</v>
      </c>
      <c r="E5108" t="s">
        <v>335</v>
      </c>
      <c r="F5108" t="s">
        <v>53</v>
      </c>
      <c r="G5108">
        <v>36</v>
      </c>
      <c r="H5108" t="s">
        <v>71</v>
      </c>
      <c r="I5108" t="s">
        <v>84</v>
      </c>
      <c r="J5108" t="s">
        <v>85</v>
      </c>
      <c r="K5108" t="s">
        <v>86</v>
      </c>
      <c r="L5108" t="s">
        <v>37</v>
      </c>
      <c r="M5108" t="s">
        <v>264</v>
      </c>
      <c r="N5108" t="s">
        <v>73</v>
      </c>
      <c r="O5108" t="s">
        <v>74</v>
      </c>
      <c r="P5108" t="s">
        <v>75</v>
      </c>
      <c r="Q5108" t="s">
        <v>76</v>
      </c>
      <c r="R5108">
        <v>8</v>
      </c>
      <c r="S5108">
        <v>259</v>
      </c>
      <c r="T5108">
        <v>0</v>
      </c>
      <c r="U5108">
        <v>186.48</v>
      </c>
      <c r="V5108">
        <v>2072</v>
      </c>
      <c r="W5108">
        <v>580.16</v>
      </c>
      <c r="X5108" t="s">
        <v>43</v>
      </c>
      <c r="Y5108" t="s">
        <v>44</v>
      </c>
      <c r="Z5108" t="s">
        <v>78</v>
      </c>
      <c r="AA5108" t="s">
        <v>46</v>
      </c>
      <c r="AB5108" t="s">
        <v>47</v>
      </c>
    </row>
    <row r="5109" spans="1:28" x14ac:dyDescent="0.3">
      <c r="A5109" t="s">
        <v>9381</v>
      </c>
      <c r="B5109" t="s">
        <v>611</v>
      </c>
      <c r="C5109" t="s">
        <v>802</v>
      </c>
      <c r="D5109" t="s">
        <v>8107</v>
      </c>
      <c r="E5109" t="s">
        <v>3434</v>
      </c>
      <c r="F5109" t="s">
        <v>33</v>
      </c>
      <c r="G5109">
        <v>27</v>
      </c>
      <c r="H5109" t="s">
        <v>34</v>
      </c>
      <c r="I5109" t="s">
        <v>84</v>
      </c>
      <c r="J5109" t="s">
        <v>85</v>
      </c>
      <c r="K5109" t="s">
        <v>86</v>
      </c>
      <c r="L5109" t="s">
        <v>37</v>
      </c>
      <c r="M5109" t="s">
        <v>565</v>
      </c>
      <c r="N5109" t="s">
        <v>39</v>
      </c>
      <c r="O5109" t="s">
        <v>159</v>
      </c>
      <c r="P5109" t="s">
        <v>160</v>
      </c>
      <c r="Q5109" t="s">
        <v>161</v>
      </c>
      <c r="R5109">
        <v>1</v>
      </c>
      <c r="S5109">
        <v>443</v>
      </c>
      <c r="T5109">
        <v>0.1</v>
      </c>
      <c r="U5109">
        <v>318.95999999999998</v>
      </c>
      <c r="V5109">
        <v>398.7</v>
      </c>
      <c r="W5109">
        <v>79.739999999999995</v>
      </c>
      <c r="X5109" t="s">
        <v>136</v>
      </c>
      <c r="Y5109" t="s">
        <v>77</v>
      </c>
      <c r="Z5109" t="s">
        <v>56</v>
      </c>
      <c r="AA5109" t="s">
        <v>65</v>
      </c>
      <c r="AB5109" t="s">
        <v>47</v>
      </c>
    </row>
    <row r="5110" spans="1:28" x14ac:dyDescent="0.3">
      <c r="A5110" t="s">
        <v>9382</v>
      </c>
      <c r="B5110" t="s">
        <v>967</v>
      </c>
      <c r="C5110" t="s">
        <v>2864</v>
      </c>
      <c r="D5110" t="s">
        <v>1541</v>
      </c>
      <c r="E5110" t="s">
        <v>3635</v>
      </c>
      <c r="F5110" t="s">
        <v>53</v>
      </c>
      <c r="G5110">
        <v>48</v>
      </c>
      <c r="H5110" t="s">
        <v>71</v>
      </c>
      <c r="I5110" t="s">
        <v>116</v>
      </c>
      <c r="J5110" t="s">
        <v>117</v>
      </c>
      <c r="K5110" t="s">
        <v>118</v>
      </c>
      <c r="L5110" t="s">
        <v>37</v>
      </c>
      <c r="M5110" t="s">
        <v>2500</v>
      </c>
      <c r="N5110" t="s">
        <v>73</v>
      </c>
      <c r="O5110" t="s">
        <v>74</v>
      </c>
      <c r="P5110" t="s">
        <v>75</v>
      </c>
      <c r="Q5110" t="s">
        <v>76</v>
      </c>
      <c r="R5110">
        <v>6</v>
      </c>
      <c r="S5110">
        <v>126</v>
      </c>
      <c r="T5110">
        <v>0.15</v>
      </c>
      <c r="U5110">
        <v>90.72</v>
      </c>
      <c r="V5110">
        <v>642.6</v>
      </c>
      <c r="W5110">
        <v>98.28</v>
      </c>
      <c r="X5110" t="s">
        <v>136</v>
      </c>
      <c r="Y5110" t="s">
        <v>44</v>
      </c>
      <c r="Z5110" t="s">
        <v>78</v>
      </c>
      <c r="AA5110" t="s">
        <v>65</v>
      </c>
      <c r="AB5110" t="s">
        <v>110</v>
      </c>
    </row>
    <row r="5111" spans="1:28" x14ac:dyDescent="0.3">
      <c r="A5111" t="s">
        <v>9383</v>
      </c>
      <c r="B5111" t="s">
        <v>251</v>
      </c>
      <c r="C5111" t="s">
        <v>272</v>
      </c>
      <c r="D5111" t="s">
        <v>6204</v>
      </c>
      <c r="E5111" t="s">
        <v>9384</v>
      </c>
      <c r="F5111" t="s">
        <v>33</v>
      </c>
      <c r="G5111">
        <v>38</v>
      </c>
      <c r="H5111" t="s">
        <v>128</v>
      </c>
      <c r="I5111" t="s">
        <v>103</v>
      </c>
      <c r="J5111" t="s">
        <v>104</v>
      </c>
      <c r="K5111" t="s">
        <v>105</v>
      </c>
      <c r="L5111" t="s">
        <v>37</v>
      </c>
      <c r="M5111" t="s">
        <v>8231</v>
      </c>
      <c r="N5111" t="s">
        <v>73</v>
      </c>
      <c r="O5111" t="s">
        <v>107</v>
      </c>
      <c r="P5111" t="s">
        <v>108</v>
      </c>
      <c r="Q5111" t="s">
        <v>109</v>
      </c>
      <c r="R5111">
        <v>4</v>
      </c>
      <c r="S5111">
        <v>698</v>
      </c>
      <c r="T5111">
        <v>0.1</v>
      </c>
      <c r="U5111">
        <v>502.56</v>
      </c>
      <c r="V5111">
        <v>2512.8000000000002</v>
      </c>
      <c r="W5111">
        <v>502.56</v>
      </c>
      <c r="X5111" t="s">
        <v>55</v>
      </c>
      <c r="Y5111" t="s">
        <v>64</v>
      </c>
      <c r="Z5111" t="s">
        <v>56</v>
      </c>
      <c r="AA5111" t="s">
        <v>65</v>
      </c>
      <c r="AB5111" t="s">
        <v>47</v>
      </c>
    </row>
    <row r="5112" spans="1:28" x14ac:dyDescent="0.3">
      <c r="A5112" t="s">
        <v>9385</v>
      </c>
      <c r="B5112" t="s">
        <v>817</v>
      </c>
      <c r="C5112" t="s">
        <v>633</v>
      </c>
      <c r="D5112" t="s">
        <v>7529</v>
      </c>
      <c r="E5112" t="s">
        <v>5723</v>
      </c>
      <c r="F5112" t="s">
        <v>33</v>
      </c>
      <c r="G5112">
        <v>30</v>
      </c>
      <c r="H5112" t="s">
        <v>34</v>
      </c>
      <c r="I5112" t="s">
        <v>116</v>
      </c>
      <c r="J5112" t="s">
        <v>117</v>
      </c>
      <c r="K5112" t="s">
        <v>118</v>
      </c>
      <c r="L5112" t="s">
        <v>37</v>
      </c>
      <c r="M5112" t="s">
        <v>1760</v>
      </c>
      <c r="N5112" t="s">
        <v>88</v>
      </c>
      <c r="O5112" t="s">
        <v>120</v>
      </c>
      <c r="P5112" t="s">
        <v>121</v>
      </c>
      <c r="Q5112" t="s">
        <v>122</v>
      </c>
      <c r="R5112">
        <v>6</v>
      </c>
      <c r="S5112">
        <v>204</v>
      </c>
      <c r="T5112">
        <v>0.15</v>
      </c>
      <c r="U5112">
        <v>146.88</v>
      </c>
      <c r="V5112">
        <v>1040.4000000000001</v>
      </c>
      <c r="W5112">
        <v>159.12</v>
      </c>
      <c r="X5112" t="s">
        <v>136</v>
      </c>
      <c r="Y5112" t="s">
        <v>44</v>
      </c>
      <c r="Z5112" t="s">
        <v>78</v>
      </c>
      <c r="AA5112" t="s">
        <v>65</v>
      </c>
      <c r="AB5112" t="s">
        <v>110</v>
      </c>
    </row>
    <row r="5113" spans="1:28" x14ac:dyDescent="0.3">
      <c r="A5113" t="s">
        <v>9386</v>
      </c>
      <c r="B5113" t="s">
        <v>523</v>
      </c>
      <c r="C5113" t="s">
        <v>1094</v>
      </c>
      <c r="D5113" t="s">
        <v>2260</v>
      </c>
      <c r="E5113" t="s">
        <v>2933</v>
      </c>
      <c r="F5113" t="s">
        <v>53</v>
      </c>
      <c r="G5113">
        <v>49</v>
      </c>
      <c r="H5113" t="s">
        <v>71</v>
      </c>
      <c r="I5113" t="s">
        <v>116</v>
      </c>
      <c r="J5113" t="s">
        <v>117</v>
      </c>
      <c r="K5113" t="s">
        <v>118</v>
      </c>
      <c r="L5113" t="s">
        <v>37</v>
      </c>
      <c r="M5113" t="s">
        <v>1953</v>
      </c>
      <c r="N5113" t="s">
        <v>73</v>
      </c>
      <c r="O5113" t="s">
        <v>74</v>
      </c>
      <c r="P5113" t="s">
        <v>75</v>
      </c>
      <c r="Q5113" t="s">
        <v>76</v>
      </c>
      <c r="R5113">
        <v>3</v>
      </c>
      <c r="S5113">
        <v>674</v>
      </c>
      <c r="T5113">
        <v>0.15</v>
      </c>
      <c r="U5113">
        <v>485.28</v>
      </c>
      <c r="V5113">
        <v>1718.7</v>
      </c>
      <c r="W5113">
        <v>262.86</v>
      </c>
      <c r="X5113" t="s">
        <v>55</v>
      </c>
      <c r="Y5113" t="s">
        <v>64</v>
      </c>
      <c r="Z5113" t="s">
        <v>56</v>
      </c>
      <c r="AA5113" t="s">
        <v>57</v>
      </c>
      <c r="AB5113" t="s">
        <v>110</v>
      </c>
    </row>
    <row r="5114" spans="1:28" x14ac:dyDescent="0.3">
      <c r="A5114" t="s">
        <v>9387</v>
      </c>
      <c r="B5114" t="s">
        <v>1857</v>
      </c>
      <c r="C5114" t="s">
        <v>762</v>
      </c>
      <c r="D5114" t="s">
        <v>5860</v>
      </c>
      <c r="E5114" t="s">
        <v>3629</v>
      </c>
      <c r="F5114" t="s">
        <v>33</v>
      </c>
      <c r="G5114">
        <v>60</v>
      </c>
      <c r="H5114" t="s">
        <v>71</v>
      </c>
      <c r="I5114" t="s">
        <v>35</v>
      </c>
      <c r="J5114" t="s">
        <v>36</v>
      </c>
      <c r="K5114" t="s">
        <v>36</v>
      </c>
      <c r="L5114" t="s">
        <v>37</v>
      </c>
      <c r="M5114" t="s">
        <v>2539</v>
      </c>
      <c r="N5114" t="s">
        <v>39</v>
      </c>
      <c r="O5114" t="s">
        <v>40</v>
      </c>
      <c r="P5114" t="s">
        <v>41</v>
      </c>
      <c r="Q5114" t="s">
        <v>42</v>
      </c>
      <c r="R5114">
        <v>4</v>
      </c>
      <c r="S5114">
        <v>1337</v>
      </c>
      <c r="T5114">
        <v>0.15</v>
      </c>
      <c r="U5114">
        <v>962.64</v>
      </c>
      <c r="V5114">
        <v>4545.8</v>
      </c>
      <c r="W5114">
        <v>695.24</v>
      </c>
      <c r="X5114" t="s">
        <v>43</v>
      </c>
      <c r="Y5114" t="s">
        <v>64</v>
      </c>
      <c r="Z5114" t="s">
        <v>78</v>
      </c>
      <c r="AA5114" t="s">
        <v>46</v>
      </c>
      <c r="AB5114" t="s">
        <v>110</v>
      </c>
    </row>
    <row r="5115" spans="1:28" x14ac:dyDescent="0.3">
      <c r="A5115" t="s">
        <v>9388</v>
      </c>
      <c r="B5115" t="s">
        <v>1254</v>
      </c>
      <c r="C5115" t="s">
        <v>2474</v>
      </c>
      <c r="D5115" t="s">
        <v>2365</v>
      </c>
      <c r="E5115" t="s">
        <v>5846</v>
      </c>
      <c r="F5115" t="s">
        <v>53</v>
      </c>
      <c r="G5115">
        <v>33</v>
      </c>
      <c r="H5115" t="s">
        <v>34</v>
      </c>
      <c r="I5115" t="s">
        <v>103</v>
      </c>
      <c r="J5115" t="s">
        <v>104</v>
      </c>
      <c r="K5115" t="s">
        <v>105</v>
      </c>
      <c r="L5115" t="s">
        <v>37</v>
      </c>
      <c r="M5115" t="s">
        <v>2772</v>
      </c>
      <c r="N5115" t="s">
        <v>73</v>
      </c>
      <c r="O5115" t="s">
        <v>107</v>
      </c>
      <c r="P5115" t="s">
        <v>108</v>
      </c>
      <c r="Q5115" t="s">
        <v>109</v>
      </c>
      <c r="R5115">
        <v>4</v>
      </c>
      <c r="S5115">
        <v>864</v>
      </c>
      <c r="T5115">
        <v>0.15</v>
      </c>
      <c r="U5115">
        <v>622.08000000000004</v>
      </c>
      <c r="V5115">
        <v>2937.6</v>
      </c>
      <c r="W5115">
        <v>449.28</v>
      </c>
      <c r="X5115" t="s">
        <v>136</v>
      </c>
      <c r="Y5115" t="s">
        <v>44</v>
      </c>
      <c r="Z5115" t="s">
        <v>45</v>
      </c>
      <c r="AA5115" t="s">
        <v>65</v>
      </c>
      <c r="AB5115" t="s">
        <v>110</v>
      </c>
    </row>
    <row r="5116" spans="1:28" x14ac:dyDescent="0.3">
      <c r="A5116" t="s">
        <v>9389</v>
      </c>
      <c r="B5116" t="s">
        <v>817</v>
      </c>
      <c r="C5116" t="s">
        <v>633</v>
      </c>
      <c r="D5116" t="s">
        <v>4271</v>
      </c>
      <c r="E5116" t="s">
        <v>4836</v>
      </c>
      <c r="F5116" t="s">
        <v>53</v>
      </c>
      <c r="G5116">
        <v>31</v>
      </c>
      <c r="H5116" t="s">
        <v>34</v>
      </c>
      <c r="I5116" t="s">
        <v>35</v>
      </c>
      <c r="J5116" t="s">
        <v>36</v>
      </c>
      <c r="K5116" t="s">
        <v>36</v>
      </c>
      <c r="L5116" t="s">
        <v>37</v>
      </c>
      <c r="M5116" t="s">
        <v>5888</v>
      </c>
      <c r="N5116" t="s">
        <v>39</v>
      </c>
      <c r="O5116" t="s">
        <v>159</v>
      </c>
      <c r="P5116" t="s">
        <v>160</v>
      </c>
      <c r="Q5116" t="s">
        <v>161</v>
      </c>
      <c r="R5116">
        <v>10</v>
      </c>
      <c r="S5116">
        <v>288</v>
      </c>
      <c r="T5116">
        <v>0.05</v>
      </c>
      <c r="U5116">
        <v>207.36</v>
      </c>
      <c r="V5116">
        <v>2736</v>
      </c>
      <c r="W5116">
        <v>662.4</v>
      </c>
      <c r="X5116" t="s">
        <v>136</v>
      </c>
      <c r="Y5116" t="s">
        <v>77</v>
      </c>
      <c r="Z5116" t="s">
        <v>78</v>
      </c>
      <c r="AA5116" t="s">
        <v>65</v>
      </c>
      <c r="AB5116" t="s">
        <v>110</v>
      </c>
    </row>
    <row r="5117" spans="1:28" x14ac:dyDescent="0.3">
      <c r="A5117" t="s">
        <v>9390</v>
      </c>
      <c r="B5117" t="s">
        <v>316</v>
      </c>
      <c r="C5117" t="s">
        <v>283</v>
      </c>
      <c r="D5117" t="s">
        <v>7673</v>
      </c>
      <c r="E5117" t="s">
        <v>2378</v>
      </c>
      <c r="F5117" t="s">
        <v>33</v>
      </c>
      <c r="G5117">
        <v>41</v>
      </c>
      <c r="H5117" t="s">
        <v>34</v>
      </c>
      <c r="I5117" t="s">
        <v>84</v>
      </c>
      <c r="J5117" t="s">
        <v>85</v>
      </c>
      <c r="K5117" t="s">
        <v>86</v>
      </c>
      <c r="L5117" t="s">
        <v>37</v>
      </c>
      <c r="M5117" t="s">
        <v>2648</v>
      </c>
      <c r="N5117" t="s">
        <v>88</v>
      </c>
      <c r="O5117" t="s">
        <v>120</v>
      </c>
      <c r="P5117" t="s">
        <v>121</v>
      </c>
      <c r="Q5117" t="s">
        <v>122</v>
      </c>
      <c r="R5117">
        <v>4</v>
      </c>
      <c r="S5117">
        <v>791</v>
      </c>
      <c r="T5117">
        <v>0</v>
      </c>
      <c r="U5117">
        <v>569.52</v>
      </c>
      <c r="V5117">
        <v>3164</v>
      </c>
      <c r="W5117">
        <v>885.92</v>
      </c>
      <c r="X5117" t="s">
        <v>136</v>
      </c>
      <c r="Y5117" t="s">
        <v>64</v>
      </c>
      <c r="Z5117" t="s">
        <v>78</v>
      </c>
      <c r="AA5117" t="s">
        <v>65</v>
      </c>
      <c r="AB5117" t="s">
        <v>110</v>
      </c>
    </row>
    <row r="5118" spans="1:28" x14ac:dyDescent="0.3">
      <c r="A5118" t="s">
        <v>9391</v>
      </c>
      <c r="B5118" t="s">
        <v>310</v>
      </c>
      <c r="C5118" t="s">
        <v>311</v>
      </c>
      <c r="D5118" t="s">
        <v>6245</v>
      </c>
      <c r="E5118" t="s">
        <v>834</v>
      </c>
      <c r="F5118" t="s">
        <v>53</v>
      </c>
      <c r="G5118">
        <v>54</v>
      </c>
      <c r="H5118" t="s">
        <v>128</v>
      </c>
      <c r="I5118" t="s">
        <v>116</v>
      </c>
      <c r="J5118" t="s">
        <v>117</v>
      </c>
      <c r="K5118" t="s">
        <v>118</v>
      </c>
      <c r="L5118" t="s">
        <v>37</v>
      </c>
      <c r="M5118" t="s">
        <v>2829</v>
      </c>
      <c r="N5118" t="s">
        <v>73</v>
      </c>
      <c r="O5118" t="s">
        <v>74</v>
      </c>
      <c r="P5118" t="s">
        <v>75</v>
      </c>
      <c r="Q5118" t="s">
        <v>76</v>
      </c>
      <c r="R5118">
        <v>7</v>
      </c>
      <c r="S5118">
        <v>1929</v>
      </c>
      <c r="T5118">
        <v>0.05</v>
      </c>
      <c r="U5118">
        <v>1388.88</v>
      </c>
      <c r="V5118">
        <v>12827.85</v>
      </c>
      <c r="W5118">
        <v>3105.69</v>
      </c>
      <c r="X5118" t="s">
        <v>136</v>
      </c>
      <c r="Y5118" t="s">
        <v>77</v>
      </c>
      <c r="Z5118" t="s">
        <v>45</v>
      </c>
      <c r="AA5118" t="s">
        <v>46</v>
      </c>
      <c r="AB5118" t="s">
        <v>110</v>
      </c>
    </row>
    <row r="5119" spans="1:28" x14ac:dyDescent="0.3">
      <c r="A5119" t="s">
        <v>9392</v>
      </c>
      <c r="B5119" t="s">
        <v>4237</v>
      </c>
      <c r="C5119" t="s">
        <v>2625</v>
      </c>
      <c r="D5119" t="s">
        <v>3177</v>
      </c>
      <c r="E5119" t="s">
        <v>2300</v>
      </c>
      <c r="F5119" t="s">
        <v>33</v>
      </c>
      <c r="G5119">
        <v>35</v>
      </c>
      <c r="H5119" t="s">
        <v>128</v>
      </c>
      <c r="I5119" t="s">
        <v>84</v>
      </c>
      <c r="J5119" t="s">
        <v>85</v>
      </c>
      <c r="K5119" t="s">
        <v>86</v>
      </c>
      <c r="L5119" t="s">
        <v>37</v>
      </c>
      <c r="M5119" t="s">
        <v>1008</v>
      </c>
      <c r="N5119" t="s">
        <v>39</v>
      </c>
      <c r="O5119" t="s">
        <v>40</v>
      </c>
      <c r="P5119" t="s">
        <v>41</v>
      </c>
      <c r="Q5119" t="s">
        <v>42</v>
      </c>
      <c r="R5119">
        <v>4</v>
      </c>
      <c r="S5119">
        <v>1640</v>
      </c>
      <c r="T5119">
        <v>0.1</v>
      </c>
      <c r="U5119">
        <v>1180.8</v>
      </c>
      <c r="V5119">
        <v>5904</v>
      </c>
      <c r="W5119">
        <v>1180.8</v>
      </c>
      <c r="X5119" t="s">
        <v>55</v>
      </c>
      <c r="Y5119" t="s">
        <v>77</v>
      </c>
      <c r="Z5119" t="s">
        <v>56</v>
      </c>
      <c r="AA5119" t="s">
        <v>65</v>
      </c>
      <c r="AB5119" t="s">
        <v>110</v>
      </c>
    </row>
    <row r="5120" spans="1:28" x14ac:dyDescent="0.3">
      <c r="A5120" t="s">
        <v>9393</v>
      </c>
      <c r="B5120" t="s">
        <v>1857</v>
      </c>
      <c r="C5120" t="s">
        <v>2136</v>
      </c>
      <c r="D5120" t="s">
        <v>6124</v>
      </c>
      <c r="E5120" t="s">
        <v>6224</v>
      </c>
      <c r="F5120" t="s">
        <v>33</v>
      </c>
      <c r="G5120">
        <v>58</v>
      </c>
      <c r="H5120" t="s">
        <v>71</v>
      </c>
      <c r="I5120" t="s">
        <v>84</v>
      </c>
      <c r="J5120" t="s">
        <v>85</v>
      </c>
      <c r="K5120" t="s">
        <v>86</v>
      </c>
      <c r="L5120" t="s">
        <v>37</v>
      </c>
      <c r="M5120" t="s">
        <v>4430</v>
      </c>
      <c r="N5120" t="s">
        <v>73</v>
      </c>
      <c r="O5120" t="s">
        <v>74</v>
      </c>
      <c r="P5120" t="s">
        <v>75</v>
      </c>
      <c r="Q5120" t="s">
        <v>76</v>
      </c>
      <c r="R5120">
        <v>10</v>
      </c>
      <c r="S5120">
        <v>587</v>
      </c>
      <c r="T5120">
        <v>0.15</v>
      </c>
      <c r="U5120">
        <v>422.64</v>
      </c>
      <c r="V5120">
        <v>4989.5</v>
      </c>
      <c r="W5120">
        <v>763.1</v>
      </c>
      <c r="X5120" t="s">
        <v>136</v>
      </c>
      <c r="Y5120" t="s">
        <v>77</v>
      </c>
      <c r="Z5120" t="s">
        <v>45</v>
      </c>
      <c r="AA5120" t="s">
        <v>57</v>
      </c>
      <c r="AB5120" t="s">
        <v>47</v>
      </c>
    </row>
    <row r="5121" spans="1:28" x14ac:dyDescent="0.3">
      <c r="A5121" t="s">
        <v>9394</v>
      </c>
      <c r="B5121" t="s">
        <v>517</v>
      </c>
      <c r="C5121" t="s">
        <v>202</v>
      </c>
      <c r="D5121" t="s">
        <v>1085</v>
      </c>
      <c r="E5121" t="s">
        <v>3853</v>
      </c>
      <c r="F5121" t="s">
        <v>53</v>
      </c>
      <c r="G5121">
        <v>61</v>
      </c>
      <c r="H5121" t="s">
        <v>34</v>
      </c>
      <c r="I5121" t="s">
        <v>103</v>
      </c>
      <c r="J5121" t="s">
        <v>104</v>
      </c>
      <c r="K5121" t="s">
        <v>105</v>
      </c>
      <c r="L5121" t="s">
        <v>37</v>
      </c>
      <c r="M5121" t="s">
        <v>2081</v>
      </c>
      <c r="N5121" t="s">
        <v>73</v>
      </c>
      <c r="O5121" t="s">
        <v>74</v>
      </c>
      <c r="P5121" t="s">
        <v>75</v>
      </c>
      <c r="Q5121" t="s">
        <v>76</v>
      </c>
      <c r="R5121">
        <v>5</v>
      </c>
      <c r="S5121">
        <v>1160</v>
      </c>
      <c r="T5121">
        <v>0.1</v>
      </c>
      <c r="U5121">
        <v>835.2</v>
      </c>
      <c r="V5121">
        <v>5220</v>
      </c>
      <c r="W5121">
        <v>1044</v>
      </c>
      <c r="X5121" t="s">
        <v>43</v>
      </c>
      <c r="Y5121" t="s">
        <v>44</v>
      </c>
      <c r="Z5121" t="s">
        <v>78</v>
      </c>
      <c r="AA5121" t="s">
        <v>65</v>
      </c>
      <c r="AB5121" t="s">
        <v>47</v>
      </c>
    </row>
    <row r="5122" spans="1:28" x14ac:dyDescent="0.3">
      <c r="A5122" t="s">
        <v>9395</v>
      </c>
      <c r="B5122" t="s">
        <v>1386</v>
      </c>
      <c r="C5122" t="s">
        <v>2293</v>
      </c>
      <c r="D5122" t="s">
        <v>5685</v>
      </c>
      <c r="E5122" t="s">
        <v>5805</v>
      </c>
      <c r="F5122" t="s">
        <v>33</v>
      </c>
      <c r="G5122">
        <v>20</v>
      </c>
      <c r="H5122" t="s">
        <v>34</v>
      </c>
      <c r="I5122" t="s">
        <v>103</v>
      </c>
      <c r="J5122" t="s">
        <v>104</v>
      </c>
      <c r="K5122" t="s">
        <v>105</v>
      </c>
      <c r="L5122" t="s">
        <v>37</v>
      </c>
      <c r="M5122" t="s">
        <v>3266</v>
      </c>
      <c r="N5122" t="s">
        <v>73</v>
      </c>
      <c r="O5122" t="s">
        <v>74</v>
      </c>
      <c r="P5122" t="s">
        <v>75</v>
      </c>
      <c r="Q5122" t="s">
        <v>76</v>
      </c>
      <c r="R5122">
        <v>9</v>
      </c>
      <c r="S5122">
        <v>1165</v>
      </c>
      <c r="T5122">
        <v>0.15</v>
      </c>
      <c r="U5122">
        <v>838.8</v>
      </c>
      <c r="V5122">
        <v>8912.25</v>
      </c>
      <c r="W5122">
        <v>1363.05</v>
      </c>
      <c r="X5122" t="s">
        <v>136</v>
      </c>
      <c r="Y5122" t="s">
        <v>77</v>
      </c>
      <c r="Z5122" t="s">
        <v>78</v>
      </c>
      <c r="AA5122" t="s">
        <v>57</v>
      </c>
      <c r="AB5122" t="s">
        <v>47</v>
      </c>
    </row>
    <row r="5123" spans="1:28" x14ac:dyDescent="0.3">
      <c r="A5123" t="s">
        <v>9396</v>
      </c>
      <c r="B5123" t="s">
        <v>934</v>
      </c>
      <c r="C5123" t="s">
        <v>2455</v>
      </c>
      <c r="D5123" t="s">
        <v>1936</v>
      </c>
      <c r="E5123" t="s">
        <v>3666</v>
      </c>
      <c r="F5123" t="s">
        <v>33</v>
      </c>
      <c r="G5123">
        <v>48</v>
      </c>
      <c r="H5123" t="s">
        <v>128</v>
      </c>
      <c r="I5123" t="s">
        <v>116</v>
      </c>
      <c r="J5123" t="s">
        <v>117</v>
      </c>
      <c r="K5123" t="s">
        <v>118</v>
      </c>
      <c r="L5123" t="s">
        <v>37</v>
      </c>
      <c r="M5123" t="s">
        <v>1546</v>
      </c>
      <c r="N5123" t="s">
        <v>73</v>
      </c>
      <c r="O5123" t="s">
        <v>74</v>
      </c>
      <c r="P5123" t="s">
        <v>75</v>
      </c>
      <c r="Q5123" t="s">
        <v>76</v>
      </c>
      <c r="R5123">
        <v>1</v>
      </c>
      <c r="S5123">
        <v>769</v>
      </c>
      <c r="T5123">
        <v>0.15</v>
      </c>
      <c r="U5123">
        <v>553.67999999999995</v>
      </c>
      <c r="V5123">
        <v>653.65</v>
      </c>
      <c r="W5123">
        <v>99.97</v>
      </c>
      <c r="X5123" t="s">
        <v>136</v>
      </c>
      <c r="Y5123" t="s">
        <v>44</v>
      </c>
      <c r="Z5123" t="s">
        <v>78</v>
      </c>
      <c r="AA5123" t="s">
        <v>46</v>
      </c>
      <c r="AB5123" t="s">
        <v>47</v>
      </c>
    </row>
    <row r="5124" spans="1:28" x14ac:dyDescent="0.3">
      <c r="A5124" t="s">
        <v>9397</v>
      </c>
      <c r="B5124" t="s">
        <v>923</v>
      </c>
      <c r="C5124" t="s">
        <v>4024</v>
      </c>
      <c r="D5124" t="s">
        <v>4423</v>
      </c>
      <c r="E5124" t="s">
        <v>7701</v>
      </c>
      <c r="F5124" t="s">
        <v>33</v>
      </c>
      <c r="G5124">
        <v>19</v>
      </c>
      <c r="H5124" t="s">
        <v>71</v>
      </c>
      <c r="I5124" t="s">
        <v>35</v>
      </c>
      <c r="J5124" t="s">
        <v>36</v>
      </c>
      <c r="K5124" t="s">
        <v>36</v>
      </c>
      <c r="L5124" t="s">
        <v>37</v>
      </c>
      <c r="M5124" t="s">
        <v>1419</v>
      </c>
      <c r="N5124" t="s">
        <v>39</v>
      </c>
      <c r="O5124" t="s">
        <v>159</v>
      </c>
      <c r="P5124" t="s">
        <v>160</v>
      </c>
      <c r="Q5124" t="s">
        <v>161</v>
      </c>
      <c r="R5124">
        <v>2</v>
      </c>
      <c r="S5124">
        <v>1678</v>
      </c>
      <c r="T5124">
        <v>0.05</v>
      </c>
      <c r="U5124">
        <v>1208.1600000000001</v>
      </c>
      <c r="V5124">
        <v>3188.2</v>
      </c>
      <c r="W5124">
        <v>771.88</v>
      </c>
      <c r="X5124" t="s">
        <v>136</v>
      </c>
      <c r="Y5124" t="s">
        <v>44</v>
      </c>
      <c r="Z5124" t="s">
        <v>78</v>
      </c>
      <c r="AA5124" t="s">
        <v>46</v>
      </c>
      <c r="AB5124" t="s">
        <v>110</v>
      </c>
    </row>
    <row r="5125" spans="1:28" x14ac:dyDescent="0.3">
      <c r="A5125" t="s">
        <v>9398</v>
      </c>
      <c r="B5125" t="s">
        <v>151</v>
      </c>
      <c r="C5125" t="s">
        <v>1597</v>
      </c>
      <c r="D5125" t="s">
        <v>886</v>
      </c>
      <c r="E5125" t="s">
        <v>4050</v>
      </c>
      <c r="F5125" t="s">
        <v>53</v>
      </c>
      <c r="G5125">
        <v>61</v>
      </c>
      <c r="H5125" t="s">
        <v>34</v>
      </c>
      <c r="I5125" t="s">
        <v>116</v>
      </c>
      <c r="J5125" t="s">
        <v>117</v>
      </c>
      <c r="K5125" t="s">
        <v>118</v>
      </c>
      <c r="L5125" t="s">
        <v>37</v>
      </c>
      <c r="M5125" t="s">
        <v>2203</v>
      </c>
      <c r="N5125" t="s">
        <v>39</v>
      </c>
      <c r="O5125" t="s">
        <v>40</v>
      </c>
      <c r="P5125" t="s">
        <v>41</v>
      </c>
      <c r="Q5125" t="s">
        <v>42</v>
      </c>
      <c r="R5125">
        <v>9</v>
      </c>
      <c r="S5125">
        <v>1558</v>
      </c>
      <c r="T5125">
        <v>0.2</v>
      </c>
      <c r="U5125">
        <v>1121.76</v>
      </c>
      <c r="V5125">
        <v>11217.6</v>
      </c>
      <c r="W5125">
        <v>1121.76</v>
      </c>
      <c r="X5125" t="s">
        <v>43</v>
      </c>
      <c r="Y5125" t="s">
        <v>44</v>
      </c>
      <c r="Z5125" t="s">
        <v>56</v>
      </c>
      <c r="AA5125" t="s">
        <v>57</v>
      </c>
      <c r="AB5125" t="s">
        <v>47</v>
      </c>
    </row>
    <row r="5126" spans="1:28" x14ac:dyDescent="0.3">
      <c r="A5126" t="s">
        <v>9399</v>
      </c>
      <c r="B5126" t="s">
        <v>431</v>
      </c>
      <c r="C5126" t="s">
        <v>60</v>
      </c>
      <c r="D5126" t="s">
        <v>7561</v>
      </c>
      <c r="E5126" t="s">
        <v>9305</v>
      </c>
      <c r="F5126" t="s">
        <v>33</v>
      </c>
      <c r="G5126">
        <v>29</v>
      </c>
      <c r="H5126" t="s">
        <v>71</v>
      </c>
      <c r="I5126" t="s">
        <v>35</v>
      </c>
      <c r="J5126" t="s">
        <v>36</v>
      </c>
      <c r="K5126" t="s">
        <v>36</v>
      </c>
      <c r="L5126" t="s">
        <v>37</v>
      </c>
      <c r="M5126" t="s">
        <v>1397</v>
      </c>
      <c r="N5126" t="s">
        <v>88</v>
      </c>
      <c r="O5126" t="s">
        <v>89</v>
      </c>
      <c r="P5126" t="s">
        <v>90</v>
      </c>
      <c r="Q5126" t="s">
        <v>91</v>
      </c>
      <c r="R5126">
        <v>8</v>
      </c>
      <c r="S5126">
        <v>68</v>
      </c>
      <c r="T5126">
        <v>0</v>
      </c>
      <c r="U5126">
        <v>48.96</v>
      </c>
      <c r="V5126">
        <v>544</v>
      </c>
      <c r="W5126">
        <v>152.32</v>
      </c>
      <c r="X5126" t="s">
        <v>55</v>
      </c>
      <c r="Y5126" t="s">
        <v>44</v>
      </c>
      <c r="Z5126" t="s">
        <v>45</v>
      </c>
      <c r="AA5126" t="s">
        <v>46</v>
      </c>
      <c r="AB5126" t="s">
        <v>110</v>
      </c>
    </row>
    <row r="5127" spans="1:28" x14ac:dyDescent="0.3">
      <c r="A5127" t="s">
        <v>9400</v>
      </c>
      <c r="B5127" t="s">
        <v>832</v>
      </c>
      <c r="C5127" t="s">
        <v>981</v>
      </c>
      <c r="D5127" t="s">
        <v>3238</v>
      </c>
      <c r="E5127" t="s">
        <v>1318</v>
      </c>
      <c r="F5127" t="s">
        <v>53</v>
      </c>
      <c r="G5127">
        <v>21</v>
      </c>
      <c r="H5127" t="s">
        <v>128</v>
      </c>
      <c r="I5127" t="s">
        <v>35</v>
      </c>
      <c r="J5127" t="s">
        <v>36</v>
      </c>
      <c r="K5127" t="s">
        <v>36</v>
      </c>
      <c r="L5127" t="s">
        <v>37</v>
      </c>
      <c r="M5127" t="s">
        <v>2547</v>
      </c>
      <c r="N5127" t="s">
        <v>73</v>
      </c>
      <c r="O5127" t="s">
        <v>74</v>
      </c>
      <c r="P5127" t="s">
        <v>75</v>
      </c>
      <c r="Q5127" t="s">
        <v>76</v>
      </c>
      <c r="R5127">
        <v>2</v>
      </c>
      <c r="S5127">
        <v>1381</v>
      </c>
      <c r="T5127">
        <v>0.1</v>
      </c>
      <c r="U5127">
        <v>994.32</v>
      </c>
      <c r="V5127">
        <v>2485.8000000000002</v>
      </c>
      <c r="W5127">
        <v>497.16</v>
      </c>
      <c r="X5127" t="s">
        <v>136</v>
      </c>
      <c r="Y5127" t="s">
        <v>44</v>
      </c>
      <c r="Z5127" t="s">
        <v>78</v>
      </c>
      <c r="AA5127" t="s">
        <v>65</v>
      </c>
      <c r="AB5127" t="s">
        <v>47</v>
      </c>
    </row>
    <row r="5128" spans="1:28" x14ac:dyDescent="0.3">
      <c r="A5128" t="s">
        <v>9401</v>
      </c>
      <c r="B5128" t="s">
        <v>250</v>
      </c>
      <c r="C5128" t="s">
        <v>328</v>
      </c>
      <c r="D5128" t="s">
        <v>709</v>
      </c>
      <c r="E5128" t="s">
        <v>3913</v>
      </c>
      <c r="F5128" t="s">
        <v>33</v>
      </c>
      <c r="G5128">
        <v>35</v>
      </c>
      <c r="H5128" t="s">
        <v>128</v>
      </c>
      <c r="I5128" t="s">
        <v>116</v>
      </c>
      <c r="J5128" t="s">
        <v>117</v>
      </c>
      <c r="K5128" t="s">
        <v>118</v>
      </c>
      <c r="L5128" t="s">
        <v>37</v>
      </c>
      <c r="M5128" t="s">
        <v>4571</v>
      </c>
      <c r="N5128" t="s">
        <v>39</v>
      </c>
      <c r="O5128" t="s">
        <v>40</v>
      </c>
      <c r="P5128" t="s">
        <v>41</v>
      </c>
      <c r="Q5128" t="s">
        <v>42</v>
      </c>
      <c r="R5128">
        <v>7</v>
      </c>
      <c r="S5128">
        <v>387</v>
      </c>
      <c r="T5128">
        <v>0.2</v>
      </c>
      <c r="U5128">
        <v>278.64</v>
      </c>
      <c r="V5128">
        <v>2167.1999999999998</v>
      </c>
      <c r="W5128">
        <v>216.72</v>
      </c>
      <c r="X5128" t="s">
        <v>136</v>
      </c>
      <c r="Y5128" t="s">
        <v>77</v>
      </c>
      <c r="Z5128" t="s">
        <v>56</v>
      </c>
      <c r="AA5128" t="s">
        <v>46</v>
      </c>
      <c r="AB5128" t="s">
        <v>110</v>
      </c>
    </row>
    <row r="5129" spans="1:28" x14ac:dyDescent="0.3">
      <c r="A5129" t="s">
        <v>9402</v>
      </c>
      <c r="B5129" t="s">
        <v>713</v>
      </c>
      <c r="C5129" t="s">
        <v>576</v>
      </c>
      <c r="D5129" t="s">
        <v>894</v>
      </c>
      <c r="E5129" t="s">
        <v>4962</v>
      </c>
      <c r="F5129" t="s">
        <v>33</v>
      </c>
      <c r="G5129">
        <v>61</v>
      </c>
      <c r="H5129" t="s">
        <v>71</v>
      </c>
      <c r="I5129" t="s">
        <v>35</v>
      </c>
      <c r="J5129" t="s">
        <v>36</v>
      </c>
      <c r="K5129" t="s">
        <v>36</v>
      </c>
      <c r="L5129" t="s">
        <v>37</v>
      </c>
      <c r="M5129" t="s">
        <v>3256</v>
      </c>
      <c r="N5129" t="s">
        <v>39</v>
      </c>
      <c r="O5129" t="s">
        <v>40</v>
      </c>
      <c r="P5129" t="s">
        <v>41</v>
      </c>
      <c r="Q5129" t="s">
        <v>42</v>
      </c>
      <c r="R5129">
        <v>2</v>
      </c>
      <c r="S5129">
        <v>1493</v>
      </c>
      <c r="T5129">
        <v>0</v>
      </c>
      <c r="U5129">
        <v>1074.96</v>
      </c>
      <c r="V5129">
        <v>2986</v>
      </c>
      <c r="W5129">
        <v>836.08</v>
      </c>
      <c r="X5129" t="s">
        <v>136</v>
      </c>
      <c r="Y5129" t="s">
        <v>64</v>
      </c>
      <c r="Z5129" t="s">
        <v>78</v>
      </c>
      <c r="AA5129" t="s">
        <v>65</v>
      </c>
      <c r="AB5129" t="s">
        <v>110</v>
      </c>
    </row>
    <row r="5130" spans="1:28" x14ac:dyDescent="0.3">
      <c r="A5130" t="s">
        <v>9403</v>
      </c>
      <c r="B5130" t="s">
        <v>708</v>
      </c>
      <c r="C5130" t="s">
        <v>163</v>
      </c>
      <c r="D5130" t="s">
        <v>6553</v>
      </c>
      <c r="E5130" t="s">
        <v>649</v>
      </c>
      <c r="F5130" t="s">
        <v>53</v>
      </c>
      <c r="G5130">
        <v>46</v>
      </c>
      <c r="H5130" t="s">
        <v>71</v>
      </c>
      <c r="I5130" t="s">
        <v>103</v>
      </c>
      <c r="J5130" t="s">
        <v>104</v>
      </c>
      <c r="K5130" t="s">
        <v>105</v>
      </c>
      <c r="L5130" t="s">
        <v>37</v>
      </c>
      <c r="M5130" t="s">
        <v>2564</v>
      </c>
      <c r="N5130" t="s">
        <v>39</v>
      </c>
      <c r="O5130" t="s">
        <v>40</v>
      </c>
      <c r="P5130" t="s">
        <v>41</v>
      </c>
      <c r="Q5130" t="s">
        <v>42</v>
      </c>
      <c r="R5130">
        <v>5</v>
      </c>
      <c r="S5130">
        <v>256</v>
      </c>
      <c r="T5130">
        <v>0.15</v>
      </c>
      <c r="U5130">
        <v>184.32</v>
      </c>
      <c r="V5130">
        <v>1088</v>
      </c>
      <c r="W5130">
        <v>166.4</v>
      </c>
      <c r="X5130" t="s">
        <v>55</v>
      </c>
      <c r="Y5130" t="s">
        <v>44</v>
      </c>
      <c r="Z5130" t="s">
        <v>78</v>
      </c>
      <c r="AA5130" t="s">
        <v>65</v>
      </c>
      <c r="AB5130" t="s">
        <v>47</v>
      </c>
    </row>
    <row r="5131" spans="1:28" x14ac:dyDescent="0.3">
      <c r="A5131" t="s">
        <v>9404</v>
      </c>
      <c r="B5131" t="s">
        <v>1662</v>
      </c>
      <c r="C5131" t="s">
        <v>572</v>
      </c>
      <c r="D5131" t="s">
        <v>3973</v>
      </c>
      <c r="E5131" t="s">
        <v>3754</v>
      </c>
      <c r="F5131" t="s">
        <v>33</v>
      </c>
      <c r="G5131">
        <v>65</v>
      </c>
      <c r="H5131" t="s">
        <v>128</v>
      </c>
      <c r="I5131" t="s">
        <v>103</v>
      </c>
      <c r="J5131" t="s">
        <v>104</v>
      </c>
      <c r="K5131" t="s">
        <v>105</v>
      </c>
      <c r="L5131" t="s">
        <v>37</v>
      </c>
      <c r="M5131" t="s">
        <v>5826</v>
      </c>
      <c r="N5131" t="s">
        <v>73</v>
      </c>
      <c r="O5131" t="s">
        <v>107</v>
      </c>
      <c r="P5131" t="s">
        <v>108</v>
      </c>
      <c r="Q5131" t="s">
        <v>109</v>
      </c>
      <c r="R5131">
        <v>9</v>
      </c>
      <c r="S5131">
        <v>1274</v>
      </c>
      <c r="T5131">
        <v>0.05</v>
      </c>
      <c r="U5131">
        <v>917.28</v>
      </c>
      <c r="V5131">
        <v>10892.7</v>
      </c>
      <c r="W5131">
        <v>2637.18</v>
      </c>
      <c r="X5131" t="s">
        <v>55</v>
      </c>
      <c r="Y5131" t="s">
        <v>64</v>
      </c>
      <c r="Z5131" t="s">
        <v>78</v>
      </c>
      <c r="AA5131" t="s">
        <v>46</v>
      </c>
      <c r="AB5131" t="s">
        <v>47</v>
      </c>
    </row>
    <row r="5132" spans="1:28" x14ac:dyDescent="0.3">
      <c r="A5132" t="s">
        <v>9405</v>
      </c>
      <c r="B5132" t="s">
        <v>232</v>
      </c>
      <c r="C5132" t="s">
        <v>233</v>
      </c>
      <c r="D5132" t="s">
        <v>9238</v>
      </c>
      <c r="E5132" t="s">
        <v>5846</v>
      </c>
      <c r="F5132" t="s">
        <v>33</v>
      </c>
      <c r="G5132">
        <v>47</v>
      </c>
      <c r="H5132" t="s">
        <v>34</v>
      </c>
      <c r="I5132" t="s">
        <v>84</v>
      </c>
      <c r="J5132" t="s">
        <v>85</v>
      </c>
      <c r="K5132" t="s">
        <v>86</v>
      </c>
      <c r="L5132" t="s">
        <v>37</v>
      </c>
      <c r="M5132" t="s">
        <v>536</v>
      </c>
      <c r="N5132" t="s">
        <v>39</v>
      </c>
      <c r="O5132" t="s">
        <v>159</v>
      </c>
      <c r="P5132" t="s">
        <v>160</v>
      </c>
      <c r="Q5132" t="s">
        <v>161</v>
      </c>
      <c r="R5132">
        <v>9</v>
      </c>
      <c r="S5132">
        <v>1220</v>
      </c>
      <c r="T5132">
        <v>0.1</v>
      </c>
      <c r="U5132">
        <v>878.4</v>
      </c>
      <c r="V5132">
        <v>9882</v>
      </c>
      <c r="W5132">
        <v>1976.4</v>
      </c>
      <c r="X5132" t="s">
        <v>136</v>
      </c>
      <c r="Y5132" t="s">
        <v>77</v>
      </c>
      <c r="Z5132" t="s">
        <v>45</v>
      </c>
      <c r="AA5132" t="s">
        <v>57</v>
      </c>
      <c r="AB5132" t="s">
        <v>47</v>
      </c>
    </row>
    <row r="5133" spans="1:28" x14ac:dyDescent="0.3">
      <c r="A5133" t="s">
        <v>9406</v>
      </c>
      <c r="B5133" t="s">
        <v>1465</v>
      </c>
      <c r="C5133" t="s">
        <v>209</v>
      </c>
      <c r="D5133" t="s">
        <v>5136</v>
      </c>
      <c r="E5133" t="s">
        <v>3602</v>
      </c>
      <c r="F5133" t="s">
        <v>33</v>
      </c>
      <c r="G5133">
        <v>46</v>
      </c>
      <c r="H5133" t="s">
        <v>71</v>
      </c>
      <c r="I5133" t="s">
        <v>84</v>
      </c>
      <c r="J5133" t="s">
        <v>85</v>
      </c>
      <c r="K5133" t="s">
        <v>86</v>
      </c>
      <c r="L5133" t="s">
        <v>37</v>
      </c>
      <c r="M5133" t="s">
        <v>5597</v>
      </c>
      <c r="N5133" t="s">
        <v>73</v>
      </c>
      <c r="O5133" t="s">
        <v>74</v>
      </c>
      <c r="P5133" t="s">
        <v>75</v>
      </c>
      <c r="Q5133" t="s">
        <v>76</v>
      </c>
      <c r="R5133">
        <v>3</v>
      </c>
      <c r="S5133">
        <v>791</v>
      </c>
      <c r="T5133">
        <v>0.05</v>
      </c>
      <c r="U5133">
        <v>569.52</v>
      </c>
      <c r="V5133">
        <v>2254.35</v>
      </c>
      <c r="W5133">
        <v>545.79</v>
      </c>
      <c r="X5133" t="s">
        <v>55</v>
      </c>
      <c r="Y5133" t="s">
        <v>44</v>
      </c>
      <c r="Z5133" t="s">
        <v>45</v>
      </c>
      <c r="AA5133" t="s">
        <v>46</v>
      </c>
      <c r="AB5133" t="s">
        <v>47</v>
      </c>
    </row>
    <row r="5134" spans="1:28" x14ac:dyDescent="0.3">
      <c r="A5134" t="s">
        <v>9407</v>
      </c>
      <c r="B5134" t="s">
        <v>470</v>
      </c>
      <c r="C5134" t="s">
        <v>80</v>
      </c>
      <c r="D5134" t="s">
        <v>1506</v>
      </c>
      <c r="E5134" t="s">
        <v>7015</v>
      </c>
      <c r="F5134" t="s">
        <v>33</v>
      </c>
      <c r="G5134">
        <v>53</v>
      </c>
      <c r="H5134" t="s">
        <v>128</v>
      </c>
      <c r="I5134" t="s">
        <v>116</v>
      </c>
      <c r="J5134" t="s">
        <v>117</v>
      </c>
      <c r="K5134" t="s">
        <v>118</v>
      </c>
      <c r="L5134" t="s">
        <v>37</v>
      </c>
      <c r="M5134" t="s">
        <v>2240</v>
      </c>
      <c r="N5134" t="s">
        <v>73</v>
      </c>
      <c r="O5134" t="s">
        <v>74</v>
      </c>
      <c r="P5134" t="s">
        <v>75</v>
      </c>
      <c r="Q5134" t="s">
        <v>76</v>
      </c>
      <c r="R5134">
        <v>5</v>
      </c>
      <c r="S5134">
        <v>1049</v>
      </c>
      <c r="T5134">
        <v>0</v>
      </c>
      <c r="U5134">
        <v>755.28</v>
      </c>
      <c r="V5134">
        <v>5245</v>
      </c>
      <c r="W5134">
        <v>1468.6</v>
      </c>
      <c r="X5134" t="s">
        <v>43</v>
      </c>
      <c r="Y5134" t="s">
        <v>77</v>
      </c>
      <c r="Z5134" t="s">
        <v>78</v>
      </c>
      <c r="AA5134" t="s">
        <v>46</v>
      </c>
      <c r="AB5134" t="s">
        <v>110</v>
      </c>
    </row>
    <row r="5135" spans="1:28" x14ac:dyDescent="0.3">
      <c r="A5135" t="s">
        <v>9408</v>
      </c>
      <c r="B5135" t="s">
        <v>976</v>
      </c>
      <c r="C5135" t="s">
        <v>310</v>
      </c>
      <c r="D5135" t="s">
        <v>3536</v>
      </c>
      <c r="E5135" t="s">
        <v>9409</v>
      </c>
      <c r="F5135" t="s">
        <v>33</v>
      </c>
      <c r="G5135">
        <v>56</v>
      </c>
      <c r="H5135" t="s">
        <v>34</v>
      </c>
      <c r="I5135" t="s">
        <v>84</v>
      </c>
      <c r="J5135" t="s">
        <v>85</v>
      </c>
      <c r="K5135" t="s">
        <v>86</v>
      </c>
      <c r="L5135" t="s">
        <v>37</v>
      </c>
      <c r="M5135" t="s">
        <v>1475</v>
      </c>
      <c r="N5135" t="s">
        <v>88</v>
      </c>
      <c r="O5135" t="s">
        <v>120</v>
      </c>
      <c r="P5135" t="s">
        <v>121</v>
      </c>
      <c r="Q5135" t="s">
        <v>122</v>
      </c>
      <c r="R5135">
        <v>7</v>
      </c>
      <c r="S5135">
        <v>851</v>
      </c>
      <c r="T5135">
        <v>0</v>
      </c>
      <c r="U5135">
        <v>612.72</v>
      </c>
      <c r="V5135">
        <v>5957</v>
      </c>
      <c r="W5135">
        <v>1667.96</v>
      </c>
      <c r="X5135" t="s">
        <v>55</v>
      </c>
      <c r="Y5135" t="s">
        <v>64</v>
      </c>
      <c r="Z5135" t="s">
        <v>56</v>
      </c>
      <c r="AA5135" t="s">
        <v>46</v>
      </c>
      <c r="AB5135" t="s">
        <v>110</v>
      </c>
    </row>
    <row r="5136" spans="1:28" x14ac:dyDescent="0.3">
      <c r="A5136" t="s">
        <v>9410</v>
      </c>
      <c r="B5136" t="s">
        <v>305</v>
      </c>
      <c r="C5136" t="s">
        <v>80</v>
      </c>
      <c r="D5136" t="s">
        <v>3311</v>
      </c>
      <c r="E5136" t="s">
        <v>920</v>
      </c>
      <c r="F5136" t="s">
        <v>53</v>
      </c>
      <c r="G5136">
        <v>48</v>
      </c>
      <c r="H5136" t="s">
        <v>34</v>
      </c>
      <c r="I5136" t="s">
        <v>35</v>
      </c>
      <c r="J5136" t="s">
        <v>36</v>
      </c>
      <c r="K5136" t="s">
        <v>36</v>
      </c>
      <c r="L5136" t="s">
        <v>37</v>
      </c>
      <c r="M5136" t="s">
        <v>1279</v>
      </c>
      <c r="N5136" t="s">
        <v>73</v>
      </c>
      <c r="O5136" t="s">
        <v>74</v>
      </c>
      <c r="P5136" t="s">
        <v>75</v>
      </c>
      <c r="Q5136" t="s">
        <v>76</v>
      </c>
      <c r="R5136">
        <v>4</v>
      </c>
      <c r="S5136">
        <v>1569</v>
      </c>
      <c r="T5136">
        <v>0.1</v>
      </c>
      <c r="U5136">
        <v>1129.68</v>
      </c>
      <c r="V5136">
        <v>5648.4</v>
      </c>
      <c r="W5136">
        <v>1129.68</v>
      </c>
      <c r="X5136" t="s">
        <v>136</v>
      </c>
      <c r="Y5136" t="s">
        <v>77</v>
      </c>
      <c r="Z5136" t="s">
        <v>78</v>
      </c>
      <c r="AA5136" t="s">
        <v>57</v>
      </c>
      <c r="AB5136" t="s">
        <v>110</v>
      </c>
    </row>
    <row r="5137" spans="1:28" x14ac:dyDescent="0.3">
      <c r="A5137" t="s">
        <v>9411</v>
      </c>
      <c r="B5137" t="s">
        <v>1924</v>
      </c>
      <c r="C5137" t="s">
        <v>454</v>
      </c>
      <c r="D5137" t="s">
        <v>7523</v>
      </c>
      <c r="E5137" t="s">
        <v>3752</v>
      </c>
      <c r="F5137" t="s">
        <v>33</v>
      </c>
      <c r="G5137">
        <v>58</v>
      </c>
      <c r="H5137" t="s">
        <v>128</v>
      </c>
      <c r="I5137" t="s">
        <v>116</v>
      </c>
      <c r="J5137" t="s">
        <v>117</v>
      </c>
      <c r="K5137" t="s">
        <v>118</v>
      </c>
      <c r="L5137" t="s">
        <v>37</v>
      </c>
      <c r="M5137" t="s">
        <v>1590</v>
      </c>
      <c r="N5137" t="s">
        <v>73</v>
      </c>
      <c r="O5137" t="s">
        <v>74</v>
      </c>
      <c r="P5137" t="s">
        <v>75</v>
      </c>
      <c r="Q5137" t="s">
        <v>76</v>
      </c>
      <c r="R5137">
        <v>7</v>
      </c>
      <c r="S5137">
        <v>603</v>
      </c>
      <c r="T5137">
        <v>0.2</v>
      </c>
      <c r="U5137">
        <v>434.16</v>
      </c>
      <c r="V5137">
        <v>3376.8</v>
      </c>
      <c r="W5137">
        <v>337.68</v>
      </c>
      <c r="X5137" t="s">
        <v>43</v>
      </c>
      <c r="Y5137" t="s">
        <v>77</v>
      </c>
      <c r="Z5137" t="s">
        <v>56</v>
      </c>
      <c r="AA5137" t="s">
        <v>65</v>
      </c>
      <c r="AB5137" t="s">
        <v>47</v>
      </c>
    </row>
    <row r="5138" spans="1:28" x14ac:dyDescent="0.3">
      <c r="A5138" t="s">
        <v>9412</v>
      </c>
      <c r="B5138" t="s">
        <v>1674</v>
      </c>
      <c r="C5138" t="s">
        <v>3029</v>
      </c>
      <c r="D5138" t="s">
        <v>788</v>
      </c>
      <c r="E5138" t="s">
        <v>5107</v>
      </c>
      <c r="F5138" t="s">
        <v>33</v>
      </c>
      <c r="G5138">
        <v>39</v>
      </c>
      <c r="H5138" t="s">
        <v>71</v>
      </c>
      <c r="I5138" t="s">
        <v>103</v>
      </c>
      <c r="J5138" t="s">
        <v>104</v>
      </c>
      <c r="K5138" t="s">
        <v>105</v>
      </c>
      <c r="L5138" t="s">
        <v>37</v>
      </c>
      <c r="M5138" t="s">
        <v>4912</v>
      </c>
      <c r="N5138" t="s">
        <v>88</v>
      </c>
      <c r="O5138" t="s">
        <v>120</v>
      </c>
      <c r="P5138" t="s">
        <v>121</v>
      </c>
      <c r="Q5138" t="s">
        <v>122</v>
      </c>
      <c r="R5138">
        <v>6</v>
      </c>
      <c r="S5138">
        <v>409</v>
      </c>
      <c r="T5138">
        <v>0.15</v>
      </c>
      <c r="U5138">
        <v>294.48</v>
      </c>
      <c r="V5138">
        <v>2085.9</v>
      </c>
      <c r="W5138">
        <v>319.02</v>
      </c>
      <c r="X5138" t="s">
        <v>43</v>
      </c>
      <c r="Y5138" t="s">
        <v>77</v>
      </c>
      <c r="Z5138" t="s">
        <v>45</v>
      </c>
      <c r="AA5138" t="s">
        <v>57</v>
      </c>
      <c r="AB5138" t="s">
        <v>47</v>
      </c>
    </row>
    <row r="5139" spans="1:28" x14ac:dyDescent="0.3">
      <c r="A5139" t="s">
        <v>9413</v>
      </c>
      <c r="B5139" t="s">
        <v>431</v>
      </c>
      <c r="C5139" t="s">
        <v>322</v>
      </c>
      <c r="D5139" t="s">
        <v>5968</v>
      </c>
      <c r="E5139" t="s">
        <v>625</v>
      </c>
      <c r="F5139" t="s">
        <v>33</v>
      </c>
      <c r="G5139">
        <v>50</v>
      </c>
      <c r="H5139" t="s">
        <v>71</v>
      </c>
      <c r="I5139" t="s">
        <v>103</v>
      </c>
      <c r="J5139" t="s">
        <v>104</v>
      </c>
      <c r="K5139" t="s">
        <v>105</v>
      </c>
      <c r="L5139" t="s">
        <v>37</v>
      </c>
      <c r="M5139" t="s">
        <v>591</v>
      </c>
      <c r="N5139" t="s">
        <v>39</v>
      </c>
      <c r="O5139" t="s">
        <v>40</v>
      </c>
      <c r="P5139" t="s">
        <v>41</v>
      </c>
      <c r="Q5139" t="s">
        <v>42</v>
      </c>
      <c r="R5139">
        <v>7</v>
      </c>
      <c r="S5139">
        <v>1655</v>
      </c>
      <c r="T5139">
        <v>0</v>
      </c>
      <c r="U5139">
        <v>1191.5999999999999</v>
      </c>
      <c r="V5139">
        <v>11585</v>
      </c>
      <c r="W5139">
        <v>3243.8</v>
      </c>
      <c r="X5139" t="s">
        <v>55</v>
      </c>
      <c r="Y5139" t="s">
        <v>77</v>
      </c>
      <c r="Z5139" t="s">
        <v>78</v>
      </c>
      <c r="AA5139" t="s">
        <v>46</v>
      </c>
      <c r="AB5139" t="s">
        <v>110</v>
      </c>
    </row>
    <row r="5140" spans="1:28" x14ac:dyDescent="0.3">
      <c r="A5140" t="s">
        <v>9414</v>
      </c>
      <c r="B5140" t="s">
        <v>1779</v>
      </c>
      <c r="C5140" t="s">
        <v>1431</v>
      </c>
      <c r="D5140" t="s">
        <v>7290</v>
      </c>
      <c r="E5140" t="s">
        <v>6336</v>
      </c>
      <c r="F5140" t="s">
        <v>33</v>
      </c>
      <c r="G5140">
        <v>32</v>
      </c>
      <c r="H5140" t="s">
        <v>34</v>
      </c>
      <c r="I5140" t="s">
        <v>35</v>
      </c>
      <c r="J5140" t="s">
        <v>36</v>
      </c>
      <c r="K5140" t="s">
        <v>36</v>
      </c>
      <c r="L5140" t="s">
        <v>37</v>
      </c>
      <c r="M5140" t="s">
        <v>1834</v>
      </c>
      <c r="N5140" t="s">
        <v>88</v>
      </c>
      <c r="O5140" t="s">
        <v>120</v>
      </c>
      <c r="P5140" t="s">
        <v>121</v>
      </c>
      <c r="Q5140" t="s">
        <v>122</v>
      </c>
      <c r="R5140">
        <v>5</v>
      </c>
      <c r="S5140">
        <v>183</v>
      </c>
      <c r="T5140">
        <v>0.1</v>
      </c>
      <c r="U5140">
        <v>131.76</v>
      </c>
      <c r="V5140">
        <v>823.5</v>
      </c>
      <c r="W5140">
        <v>164.7</v>
      </c>
      <c r="X5140" t="s">
        <v>55</v>
      </c>
      <c r="Y5140" t="s">
        <v>64</v>
      </c>
      <c r="Z5140" t="s">
        <v>56</v>
      </c>
      <c r="AA5140" t="s">
        <v>46</v>
      </c>
      <c r="AB5140" t="s">
        <v>110</v>
      </c>
    </row>
    <row r="5141" spans="1:28" x14ac:dyDescent="0.3">
      <c r="A5141" t="s">
        <v>9415</v>
      </c>
      <c r="B5141" t="s">
        <v>2112</v>
      </c>
      <c r="C5141" t="s">
        <v>619</v>
      </c>
      <c r="D5141" t="s">
        <v>6136</v>
      </c>
      <c r="E5141" t="s">
        <v>3452</v>
      </c>
      <c r="F5141" t="s">
        <v>53</v>
      </c>
      <c r="G5141">
        <v>58</v>
      </c>
      <c r="H5141" t="s">
        <v>71</v>
      </c>
      <c r="I5141" t="s">
        <v>103</v>
      </c>
      <c r="J5141" t="s">
        <v>104</v>
      </c>
      <c r="K5141" t="s">
        <v>105</v>
      </c>
      <c r="L5141" t="s">
        <v>37</v>
      </c>
      <c r="M5141" t="s">
        <v>1895</v>
      </c>
      <c r="N5141" t="s">
        <v>73</v>
      </c>
      <c r="O5141" t="s">
        <v>74</v>
      </c>
      <c r="P5141" t="s">
        <v>75</v>
      </c>
      <c r="Q5141" t="s">
        <v>76</v>
      </c>
      <c r="R5141">
        <v>6</v>
      </c>
      <c r="S5141">
        <v>1351</v>
      </c>
      <c r="T5141">
        <v>0</v>
      </c>
      <c r="U5141">
        <v>972.72</v>
      </c>
      <c r="V5141">
        <v>8106</v>
      </c>
      <c r="W5141">
        <v>2269.6799999999998</v>
      </c>
      <c r="X5141" t="s">
        <v>43</v>
      </c>
      <c r="Y5141" t="s">
        <v>64</v>
      </c>
      <c r="Z5141" t="s">
        <v>78</v>
      </c>
      <c r="AA5141" t="s">
        <v>57</v>
      </c>
      <c r="AB5141" t="s">
        <v>110</v>
      </c>
    </row>
    <row r="5142" spans="1:28" x14ac:dyDescent="0.3">
      <c r="A5142" t="s">
        <v>9416</v>
      </c>
      <c r="B5142" t="s">
        <v>1076</v>
      </c>
      <c r="C5142" t="s">
        <v>619</v>
      </c>
      <c r="D5142" t="s">
        <v>356</v>
      </c>
      <c r="E5142" t="s">
        <v>5020</v>
      </c>
      <c r="F5142" t="s">
        <v>33</v>
      </c>
      <c r="G5142">
        <v>56</v>
      </c>
      <c r="H5142" t="s">
        <v>34</v>
      </c>
      <c r="I5142" t="s">
        <v>84</v>
      </c>
      <c r="J5142" t="s">
        <v>85</v>
      </c>
      <c r="K5142" t="s">
        <v>86</v>
      </c>
      <c r="L5142" t="s">
        <v>37</v>
      </c>
      <c r="M5142" t="s">
        <v>5188</v>
      </c>
      <c r="N5142" t="s">
        <v>39</v>
      </c>
      <c r="O5142" t="s">
        <v>159</v>
      </c>
      <c r="P5142" t="s">
        <v>160</v>
      </c>
      <c r="Q5142" t="s">
        <v>161</v>
      </c>
      <c r="R5142">
        <v>8</v>
      </c>
      <c r="S5142">
        <v>1478</v>
      </c>
      <c r="T5142">
        <v>0.1</v>
      </c>
      <c r="U5142">
        <v>1064.1600000000001</v>
      </c>
      <c r="V5142">
        <v>10641.6</v>
      </c>
      <c r="W5142">
        <v>2128.3200000000002</v>
      </c>
      <c r="X5142" t="s">
        <v>43</v>
      </c>
      <c r="Y5142" t="s">
        <v>77</v>
      </c>
      <c r="Z5142" t="s">
        <v>78</v>
      </c>
      <c r="AA5142" t="s">
        <v>65</v>
      </c>
      <c r="AB5142" t="s">
        <v>47</v>
      </c>
    </row>
    <row r="5143" spans="1:28" x14ac:dyDescent="0.3">
      <c r="A5143" t="s">
        <v>9417</v>
      </c>
      <c r="B5143" t="s">
        <v>593</v>
      </c>
      <c r="C5143" t="s">
        <v>1045</v>
      </c>
      <c r="D5143" t="s">
        <v>493</v>
      </c>
      <c r="E5143" t="s">
        <v>639</v>
      </c>
      <c r="F5143" t="s">
        <v>33</v>
      </c>
      <c r="G5143">
        <v>23</v>
      </c>
      <c r="H5143" t="s">
        <v>34</v>
      </c>
      <c r="I5143" t="s">
        <v>103</v>
      </c>
      <c r="J5143" t="s">
        <v>104</v>
      </c>
      <c r="K5143" t="s">
        <v>105</v>
      </c>
      <c r="L5143" t="s">
        <v>37</v>
      </c>
      <c r="M5143" t="s">
        <v>5166</v>
      </c>
      <c r="N5143" t="s">
        <v>88</v>
      </c>
      <c r="O5143" t="s">
        <v>120</v>
      </c>
      <c r="P5143" t="s">
        <v>121</v>
      </c>
      <c r="Q5143" t="s">
        <v>122</v>
      </c>
      <c r="R5143">
        <v>4</v>
      </c>
      <c r="S5143">
        <v>229</v>
      </c>
      <c r="T5143">
        <v>0.2</v>
      </c>
      <c r="U5143">
        <v>164.88</v>
      </c>
      <c r="V5143">
        <v>732.8</v>
      </c>
      <c r="W5143">
        <v>73.28</v>
      </c>
      <c r="X5143" t="s">
        <v>43</v>
      </c>
      <c r="Y5143" t="s">
        <v>64</v>
      </c>
      <c r="Z5143" t="s">
        <v>45</v>
      </c>
      <c r="AA5143" t="s">
        <v>57</v>
      </c>
      <c r="AB5143" t="s">
        <v>47</v>
      </c>
    </row>
    <row r="5144" spans="1:28" x14ac:dyDescent="0.3">
      <c r="A5144" t="s">
        <v>9418</v>
      </c>
      <c r="B5144" t="s">
        <v>176</v>
      </c>
      <c r="C5144" t="s">
        <v>418</v>
      </c>
      <c r="D5144" t="s">
        <v>4370</v>
      </c>
      <c r="E5144" t="s">
        <v>7691</v>
      </c>
      <c r="F5144" t="s">
        <v>53</v>
      </c>
      <c r="G5144">
        <v>57</v>
      </c>
      <c r="H5144" t="s">
        <v>128</v>
      </c>
      <c r="I5144" t="s">
        <v>84</v>
      </c>
      <c r="J5144" t="s">
        <v>85</v>
      </c>
      <c r="K5144" t="s">
        <v>86</v>
      </c>
      <c r="L5144" t="s">
        <v>37</v>
      </c>
      <c r="M5144" t="s">
        <v>5188</v>
      </c>
      <c r="N5144" t="s">
        <v>39</v>
      </c>
      <c r="O5144" t="s">
        <v>40</v>
      </c>
      <c r="P5144" t="s">
        <v>41</v>
      </c>
      <c r="Q5144" t="s">
        <v>42</v>
      </c>
      <c r="R5144">
        <v>2</v>
      </c>
      <c r="S5144">
        <v>138</v>
      </c>
      <c r="T5144">
        <v>0.05</v>
      </c>
      <c r="U5144">
        <v>99.36</v>
      </c>
      <c r="V5144">
        <v>262.2</v>
      </c>
      <c r="W5144">
        <v>63.48</v>
      </c>
      <c r="X5144" t="s">
        <v>136</v>
      </c>
      <c r="Y5144" t="s">
        <v>64</v>
      </c>
      <c r="Z5144" t="s">
        <v>56</v>
      </c>
      <c r="AA5144" t="s">
        <v>65</v>
      </c>
      <c r="AB5144" t="s">
        <v>47</v>
      </c>
    </row>
    <row r="5145" spans="1:28" x14ac:dyDescent="0.3">
      <c r="A5145" t="s">
        <v>9419</v>
      </c>
      <c r="B5145" t="s">
        <v>797</v>
      </c>
      <c r="C5145" t="s">
        <v>481</v>
      </c>
      <c r="D5145" t="s">
        <v>674</v>
      </c>
      <c r="E5145" t="s">
        <v>6717</v>
      </c>
      <c r="F5145" t="s">
        <v>33</v>
      </c>
      <c r="G5145">
        <v>42</v>
      </c>
      <c r="H5145" t="s">
        <v>34</v>
      </c>
      <c r="I5145" t="s">
        <v>103</v>
      </c>
      <c r="J5145" t="s">
        <v>104</v>
      </c>
      <c r="K5145" t="s">
        <v>105</v>
      </c>
      <c r="L5145" t="s">
        <v>37</v>
      </c>
      <c r="M5145" t="s">
        <v>3357</v>
      </c>
      <c r="N5145" t="s">
        <v>39</v>
      </c>
      <c r="O5145" t="s">
        <v>159</v>
      </c>
      <c r="P5145" t="s">
        <v>160</v>
      </c>
      <c r="Q5145" t="s">
        <v>161</v>
      </c>
      <c r="R5145">
        <v>8</v>
      </c>
      <c r="S5145">
        <v>668</v>
      </c>
      <c r="T5145">
        <v>0.2</v>
      </c>
      <c r="U5145">
        <v>480.96</v>
      </c>
      <c r="V5145">
        <v>4275.2</v>
      </c>
      <c r="W5145">
        <v>427.52</v>
      </c>
      <c r="X5145" t="s">
        <v>55</v>
      </c>
      <c r="Y5145" t="s">
        <v>64</v>
      </c>
      <c r="Z5145" t="s">
        <v>78</v>
      </c>
      <c r="AA5145" t="s">
        <v>46</v>
      </c>
      <c r="AB5145" t="s">
        <v>47</v>
      </c>
    </row>
    <row r="5146" spans="1:28" x14ac:dyDescent="0.3">
      <c r="A5146" t="s">
        <v>9420</v>
      </c>
      <c r="B5146" t="s">
        <v>1612</v>
      </c>
      <c r="C5146" t="s">
        <v>233</v>
      </c>
      <c r="D5146" t="s">
        <v>2222</v>
      </c>
      <c r="E5146" t="s">
        <v>4488</v>
      </c>
      <c r="F5146" t="s">
        <v>53</v>
      </c>
      <c r="G5146">
        <v>60</v>
      </c>
      <c r="H5146" t="s">
        <v>71</v>
      </c>
      <c r="I5146" t="s">
        <v>35</v>
      </c>
      <c r="J5146" t="s">
        <v>36</v>
      </c>
      <c r="K5146" t="s">
        <v>36</v>
      </c>
      <c r="L5146" t="s">
        <v>37</v>
      </c>
      <c r="M5146" t="s">
        <v>1208</v>
      </c>
      <c r="N5146" t="s">
        <v>73</v>
      </c>
      <c r="O5146" t="s">
        <v>74</v>
      </c>
      <c r="P5146" t="s">
        <v>75</v>
      </c>
      <c r="Q5146" t="s">
        <v>76</v>
      </c>
      <c r="R5146">
        <v>1</v>
      </c>
      <c r="S5146">
        <v>1463</v>
      </c>
      <c r="T5146">
        <v>0.05</v>
      </c>
      <c r="U5146">
        <v>1053.3599999999999</v>
      </c>
      <c r="V5146">
        <v>1389.85</v>
      </c>
      <c r="W5146">
        <v>336.49</v>
      </c>
      <c r="X5146" t="s">
        <v>43</v>
      </c>
      <c r="Y5146" t="s">
        <v>44</v>
      </c>
      <c r="Z5146" t="s">
        <v>45</v>
      </c>
      <c r="AA5146" t="s">
        <v>57</v>
      </c>
      <c r="AB5146" t="s">
        <v>110</v>
      </c>
    </row>
    <row r="5147" spans="1:28" x14ac:dyDescent="0.3">
      <c r="A5147" t="s">
        <v>9421</v>
      </c>
      <c r="B5147" t="s">
        <v>170</v>
      </c>
      <c r="C5147" t="s">
        <v>661</v>
      </c>
      <c r="D5147" t="s">
        <v>1561</v>
      </c>
      <c r="E5147" t="s">
        <v>1530</v>
      </c>
      <c r="F5147" t="s">
        <v>33</v>
      </c>
      <c r="G5147">
        <v>60</v>
      </c>
      <c r="H5147" t="s">
        <v>71</v>
      </c>
      <c r="I5147" t="s">
        <v>35</v>
      </c>
      <c r="J5147" t="s">
        <v>36</v>
      </c>
      <c r="K5147" t="s">
        <v>36</v>
      </c>
      <c r="L5147" t="s">
        <v>37</v>
      </c>
      <c r="M5147" t="s">
        <v>2582</v>
      </c>
      <c r="N5147" t="s">
        <v>39</v>
      </c>
      <c r="O5147" t="s">
        <v>40</v>
      </c>
      <c r="P5147" t="s">
        <v>41</v>
      </c>
      <c r="Q5147" t="s">
        <v>42</v>
      </c>
      <c r="R5147">
        <v>2</v>
      </c>
      <c r="S5147">
        <v>1562</v>
      </c>
      <c r="T5147">
        <v>0.05</v>
      </c>
      <c r="U5147">
        <v>1124.6400000000001</v>
      </c>
      <c r="V5147">
        <v>2967.8</v>
      </c>
      <c r="W5147">
        <v>718.52</v>
      </c>
      <c r="X5147" t="s">
        <v>136</v>
      </c>
      <c r="Y5147" t="s">
        <v>64</v>
      </c>
      <c r="Z5147" t="s">
        <v>56</v>
      </c>
      <c r="AA5147" t="s">
        <v>65</v>
      </c>
      <c r="AB5147" t="s">
        <v>47</v>
      </c>
    </row>
    <row r="5148" spans="1:28" x14ac:dyDescent="0.3">
      <c r="A5148" t="s">
        <v>9422</v>
      </c>
      <c r="B5148" t="s">
        <v>202</v>
      </c>
      <c r="C5148" t="s">
        <v>1386</v>
      </c>
      <c r="D5148" t="s">
        <v>5466</v>
      </c>
      <c r="E5148" t="s">
        <v>3826</v>
      </c>
      <c r="F5148" t="s">
        <v>53</v>
      </c>
      <c r="G5148">
        <v>23</v>
      </c>
      <c r="H5148" t="s">
        <v>71</v>
      </c>
      <c r="I5148" t="s">
        <v>116</v>
      </c>
      <c r="J5148" t="s">
        <v>117</v>
      </c>
      <c r="K5148" t="s">
        <v>118</v>
      </c>
      <c r="L5148" t="s">
        <v>37</v>
      </c>
      <c r="M5148" t="s">
        <v>2200</v>
      </c>
      <c r="N5148" t="s">
        <v>88</v>
      </c>
      <c r="O5148" t="s">
        <v>89</v>
      </c>
      <c r="P5148" t="s">
        <v>90</v>
      </c>
      <c r="Q5148" t="s">
        <v>91</v>
      </c>
      <c r="R5148">
        <v>3</v>
      </c>
      <c r="S5148">
        <v>217</v>
      </c>
      <c r="T5148">
        <v>0</v>
      </c>
      <c r="U5148">
        <v>156.24</v>
      </c>
      <c r="V5148">
        <v>651</v>
      </c>
      <c r="W5148">
        <v>182.28</v>
      </c>
      <c r="X5148" t="s">
        <v>43</v>
      </c>
      <c r="Y5148" t="s">
        <v>77</v>
      </c>
      <c r="Z5148" t="s">
        <v>45</v>
      </c>
      <c r="AA5148" t="s">
        <v>65</v>
      </c>
      <c r="AB5148" t="s">
        <v>110</v>
      </c>
    </row>
    <row r="5149" spans="1:28" x14ac:dyDescent="0.3">
      <c r="A5149" t="s">
        <v>9423</v>
      </c>
      <c r="B5149" t="s">
        <v>1312</v>
      </c>
      <c r="C5149" t="s">
        <v>641</v>
      </c>
      <c r="D5149" t="s">
        <v>2484</v>
      </c>
      <c r="E5149" t="s">
        <v>6400</v>
      </c>
      <c r="F5149" t="s">
        <v>33</v>
      </c>
      <c r="G5149">
        <v>48</v>
      </c>
      <c r="H5149" t="s">
        <v>128</v>
      </c>
      <c r="I5149" t="s">
        <v>103</v>
      </c>
      <c r="J5149" t="s">
        <v>104</v>
      </c>
      <c r="K5149" t="s">
        <v>105</v>
      </c>
      <c r="L5149" t="s">
        <v>37</v>
      </c>
      <c r="M5149" t="s">
        <v>2412</v>
      </c>
      <c r="N5149" t="s">
        <v>73</v>
      </c>
      <c r="O5149" t="s">
        <v>107</v>
      </c>
      <c r="P5149" t="s">
        <v>108</v>
      </c>
      <c r="Q5149" t="s">
        <v>109</v>
      </c>
      <c r="R5149">
        <v>2</v>
      </c>
      <c r="S5149">
        <v>294</v>
      </c>
      <c r="T5149">
        <v>0.15</v>
      </c>
      <c r="U5149">
        <v>211.68</v>
      </c>
      <c r="V5149">
        <v>499.8</v>
      </c>
      <c r="W5149">
        <v>76.44</v>
      </c>
      <c r="X5149" t="s">
        <v>136</v>
      </c>
      <c r="Y5149" t="s">
        <v>44</v>
      </c>
      <c r="Z5149" t="s">
        <v>45</v>
      </c>
      <c r="AA5149" t="s">
        <v>46</v>
      </c>
      <c r="AB5149" t="s">
        <v>47</v>
      </c>
    </row>
    <row r="5150" spans="1:28" x14ac:dyDescent="0.3">
      <c r="A5150" t="s">
        <v>9424</v>
      </c>
      <c r="B5150" t="s">
        <v>1355</v>
      </c>
      <c r="C5150" t="s">
        <v>2275</v>
      </c>
      <c r="D5150" t="s">
        <v>6597</v>
      </c>
      <c r="E5150" t="s">
        <v>3015</v>
      </c>
      <c r="F5150" t="s">
        <v>53</v>
      </c>
      <c r="G5150">
        <v>26</v>
      </c>
      <c r="H5150" t="s">
        <v>128</v>
      </c>
      <c r="I5150" t="s">
        <v>84</v>
      </c>
      <c r="J5150" t="s">
        <v>85</v>
      </c>
      <c r="K5150" t="s">
        <v>86</v>
      </c>
      <c r="L5150" t="s">
        <v>37</v>
      </c>
      <c r="M5150" t="s">
        <v>2642</v>
      </c>
      <c r="N5150" t="s">
        <v>73</v>
      </c>
      <c r="O5150" t="s">
        <v>107</v>
      </c>
      <c r="P5150" t="s">
        <v>108</v>
      </c>
      <c r="Q5150" t="s">
        <v>109</v>
      </c>
      <c r="R5150">
        <v>5</v>
      </c>
      <c r="S5150">
        <v>66</v>
      </c>
      <c r="T5150">
        <v>0.05</v>
      </c>
      <c r="U5150">
        <v>47.52</v>
      </c>
      <c r="V5150">
        <v>313.5</v>
      </c>
      <c r="W5150">
        <v>75.900000000000006</v>
      </c>
      <c r="X5150" t="s">
        <v>43</v>
      </c>
      <c r="Y5150" t="s">
        <v>77</v>
      </c>
      <c r="Z5150" t="s">
        <v>45</v>
      </c>
      <c r="AA5150" t="s">
        <v>46</v>
      </c>
      <c r="AB5150" t="s">
        <v>110</v>
      </c>
    </row>
    <row r="5151" spans="1:28" x14ac:dyDescent="0.3">
      <c r="A5151" t="s">
        <v>9425</v>
      </c>
      <c r="B5151" t="s">
        <v>1005</v>
      </c>
      <c r="C5151" t="s">
        <v>885</v>
      </c>
      <c r="D5151" t="s">
        <v>5942</v>
      </c>
      <c r="E5151" t="s">
        <v>6137</v>
      </c>
      <c r="F5151" t="s">
        <v>53</v>
      </c>
      <c r="G5151">
        <v>42</v>
      </c>
      <c r="H5151" t="s">
        <v>34</v>
      </c>
      <c r="I5151" t="s">
        <v>103</v>
      </c>
      <c r="J5151" t="s">
        <v>104</v>
      </c>
      <c r="K5151" t="s">
        <v>105</v>
      </c>
      <c r="L5151" t="s">
        <v>37</v>
      </c>
      <c r="M5151" t="s">
        <v>2234</v>
      </c>
      <c r="N5151" t="s">
        <v>73</v>
      </c>
      <c r="O5151" t="s">
        <v>107</v>
      </c>
      <c r="P5151" t="s">
        <v>108</v>
      </c>
      <c r="Q5151" t="s">
        <v>109</v>
      </c>
      <c r="R5151">
        <v>5</v>
      </c>
      <c r="S5151">
        <v>1721</v>
      </c>
      <c r="T5151">
        <v>0.1</v>
      </c>
      <c r="U5151">
        <v>1239.1199999999999</v>
      </c>
      <c r="V5151">
        <v>7744.5</v>
      </c>
      <c r="W5151">
        <v>1548.9</v>
      </c>
      <c r="X5151" t="s">
        <v>55</v>
      </c>
      <c r="Y5151" t="s">
        <v>44</v>
      </c>
      <c r="Z5151" t="s">
        <v>78</v>
      </c>
      <c r="AA5151" t="s">
        <v>65</v>
      </c>
      <c r="AB5151" t="s">
        <v>47</v>
      </c>
    </row>
    <row r="5152" spans="1:28" x14ac:dyDescent="0.3">
      <c r="A5152" t="s">
        <v>9426</v>
      </c>
      <c r="B5152" t="s">
        <v>408</v>
      </c>
      <c r="C5152" t="s">
        <v>1031</v>
      </c>
      <c r="D5152" t="s">
        <v>7892</v>
      </c>
      <c r="E5152" t="s">
        <v>7255</v>
      </c>
      <c r="F5152" t="s">
        <v>53</v>
      </c>
      <c r="G5152">
        <v>27</v>
      </c>
      <c r="H5152" t="s">
        <v>128</v>
      </c>
      <c r="I5152" t="s">
        <v>35</v>
      </c>
      <c r="J5152" t="s">
        <v>36</v>
      </c>
      <c r="K5152" t="s">
        <v>36</v>
      </c>
      <c r="L5152" t="s">
        <v>37</v>
      </c>
      <c r="M5152" t="s">
        <v>1929</v>
      </c>
      <c r="N5152" t="s">
        <v>88</v>
      </c>
      <c r="O5152" t="s">
        <v>120</v>
      </c>
      <c r="P5152" t="s">
        <v>121</v>
      </c>
      <c r="Q5152" t="s">
        <v>122</v>
      </c>
      <c r="R5152">
        <v>4</v>
      </c>
      <c r="S5152">
        <v>1003</v>
      </c>
      <c r="T5152">
        <v>0.05</v>
      </c>
      <c r="U5152">
        <v>722.16</v>
      </c>
      <c r="V5152">
        <v>3811.4</v>
      </c>
      <c r="W5152">
        <v>922.76</v>
      </c>
      <c r="X5152" t="s">
        <v>136</v>
      </c>
      <c r="Y5152" t="s">
        <v>77</v>
      </c>
      <c r="Z5152" t="s">
        <v>45</v>
      </c>
      <c r="AA5152" t="s">
        <v>57</v>
      </c>
      <c r="AB5152" t="s">
        <v>110</v>
      </c>
    </row>
    <row r="5153" spans="1:28" x14ac:dyDescent="0.3">
      <c r="A5153" t="s">
        <v>9427</v>
      </c>
      <c r="B5153" t="s">
        <v>529</v>
      </c>
      <c r="C5153" t="s">
        <v>665</v>
      </c>
      <c r="D5153" t="s">
        <v>6300</v>
      </c>
      <c r="E5153" t="s">
        <v>628</v>
      </c>
      <c r="F5153" t="s">
        <v>53</v>
      </c>
      <c r="G5153">
        <v>19</v>
      </c>
      <c r="H5153" t="s">
        <v>71</v>
      </c>
      <c r="I5153" t="s">
        <v>116</v>
      </c>
      <c r="J5153" t="s">
        <v>117</v>
      </c>
      <c r="K5153" t="s">
        <v>118</v>
      </c>
      <c r="L5153" t="s">
        <v>37</v>
      </c>
      <c r="M5153" t="s">
        <v>4240</v>
      </c>
      <c r="N5153" t="s">
        <v>39</v>
      </c>
      <c r="O5153" t="s">
        <v>40</v>
      </c>
      <c r="P5153" t="s">
        <v>41</v>
      </c>
      <c r="Q5153" t="s">
        <v>42</v>
      </c>
      <c r="R5153">
        <v>2</v>
      </c>
      <c r="S5153">
        <v>1979</v>
      </c>
      <c r="T5153">
        <v>0.1</v>
      </c>
      <c r="U5153">
        <v>1424.88</v>
      </c>
      <c r="V5153">
        <v>3562.2</v>
      </c>
      <c r="W5153">
        <v>712.44</v>
      </c>
      <c r="X5153" t="s">
        <v>55</v>
      </c>
      <c r="Y5153" t="s">
        <v>44</v>
      </c>
      <c r="Z5153" t="s">
        <v>56</v>
      </c>
      <c r="AA5153" t="s">
        <v>57</v>
      </c>
      <c r="AB5153" t="s">
        <v>110</v>
      </c>
    </row>
    <row r="5154" spans="1:28" x14ac:dyDescent="0.3">
      <c r="A5154" t="s">
        <v>9428</v>
      </c>
      <c r="B5154" t="s">
        <v>464</v>
      </c>
      <c r="C5154" t="s">
        <v>465</v>
      </c>
      <c r="D5154" t="s">
        <v>3422</v>
      </c>
      <c r="E5154" t="s">
        <v>5354</v>
      </c>
      <c r="F5154" t="s">
        <v>33</v>
      </c>
      <c r="G5154">
        <v>29</v>
      </c>
      <c r="H5154" t="s">
        <v>71</v>
      </c>
      <c r="I5154" t="s">
        <v>84</v>
      </c>
      <c r="J5154" t="s">
        <v>85</v>
      </c>
      <c r="K5154" t="s">
        <v>86</v>
      </c>
      <c r="L5154" t="s">
        <v>37</v>
      </c>
      <c r="M5154" t="s">
        <v>9429</v>
      </c>
      <c r="N5154" t="s">
        <v>39</v>
      </c>
      <c r="O5154" t="s">
        <v>40</v>
      </c>
      <c r="P5154" t="s">
        <v>41</v>
      </c>
      <c r="Q5154" t="s">
        <v>42</v>
      </c>
      <c r="R5154">
        <v>7</v>
      </c>
      <c r="S5154">
        <v>838</v>
      </c>
      <c r="T5154">
        <v>0.05</v>
      </c>
      <c r="U5154">
        <v>603.36</v>
      </c>
      <c r="V5154">
        <v>5572.7</v>
      </c>
      <c r="W5154">
        <v>1349.18</v>
      </c>
      <c r="X5154" t="s">
        <v>43</v>
      </c>
      <c r="Y5154" t="s">
        <v>77</v>
      </c>
      <c r="Z5154" t="s">
        <v>56</v>
      </c>
      <c r="AA5154" t="s">
        <v>46</v>
      </c>
      <c r="AB5154" t="s">
        <v>110</v>
      </c>
    </row>
    <row r="5155" spans="1:28" x14ac:dyDescent="0.3">
      <c r="A5155" t="s">
        <v>9430</v>
      </c>
      <c r="B5155" t="s">
        <v>81</v>
      </c>
      <c r="C5155" t="s">
        <v>1823</v>
      </c>
      <c r="D5155" t="s">
        <v>1133</v>
      </c>
      <c r="E5155" t="s">
        <v>4028</v>
      </c>
      <c r="F5155" t="s">
        <v>33</v>
      </c>
      <c r="G5155">
        <v>63</v>
      </c>
      <c r="H5155" t="s">
        <v>71</v>
      </c>
      <c r="I5155" t="s">
        <v>103</v>
      </c>
      <c r="J5155" t="s">
        <v>104</v>
      </c>
      <c r="K5155" t="s">
        <v>105</v>
      </c>
      <c r="L5155" t="s">
        <v>37</v>
      </c>
      <c r="M5155" t="s">
        <v>291</v>
      </c>
      <c r="N5155" t="s">
        <v>73</v>
      </c>
      <c r="O5155" t="s">
        <v>74</v>
      </c>
      <c r="P5155" t="s">
        <v>75</v>
      </c>
      <c r="Q5155" t="s">
        <v>76</v>
      </c>
      <c r="R5155">
        <v>2</v>
      </c>
      <c r="S5155">
        <v>437</v>
      </c>
      <c r="T5155">
        <v>0.15</v>
      </c>
      <c r="U5155">
        <v>314.64</v>
      </c>
      <c r="V5155">
        <v>742.9</v>
      </c>
      <c r="W5155">
        <v>113.62</v>
      </c>
      <c r="X5155" t="s">
        <v>43</v>
      </c>
      <c r="Y5155" t="s">
        <v>44</v>
      </c>
      <c r="Z5155" t="s">
        <v>56</v>
      </c>
      <c r="AA5155" t="s">
        <v>65</v>
      </c>
      <c r="AB5155" t="s">
        <v>110</v>
      </c>
    </row>
    <row r="5156" spans="1:28" x14ac:dyDescent="0.3">
      <c r="A5156" t="s">
        <v>9431</v>
      </c>
      <c r="B5156" t="s">
        <v>151</v>
      </c>
      <c r="C5156" t="s">
        <v>238</v>
      </c>
      <c r="D5156" t="s">
        <v>466</v>
      </c>
      <c r="E5156" t="s">
        <v>5127</v>
      </c>
      <c r="F5156" t="s">
        <v>33</v>
      </c>
      <c r="G5156">
        <v>48</v>
      </c>
      <c r="H5156" t="s">
        <v>34</v>
      </c>
      <c r="I5156" t="s">
        <v>35</v>
      </c>
      <c r="J5156" t="s">
        <v>36</v>
      </c>
      <c r="K5156" t="s">
        <v>36</v>
      </c>
      <c r="L5156" t="s">
        <v>37</v>
      </c>
      <c r="M5156" t="s">
        <v>1752</v>
      </c>
      <c r="N5156" t="s">
        <v>88</v>
      </c>
      <c r="O5156" t="s">
        <v>120</v>
      </c>
      <c r="P5156" t="s">
        <v>121</v>
      </c>
      <c r="Q5156" t="s">
        <v>122</v>
      </c>
      <c r="R5156">
        <v>9</v>
      </c>
      <c r="S5156">
        <v>826</v>
      </c>
      <c r="T5156">
        <v>0.2</v>
      </c>
      <c r="U5156">
        <v>594.72</v>
      </c>
      <c r="V5156">
        <v>5947.2</v>
      </c>
      <c r="W5156">
        <v>594.72</v>
      </c>
      <c r="X5156" t="s">
        <v>43</v>
      </c>
      <c r="Y5156" t="s">
        <v>44</v>
      </c>
      <c r="Z5156" t="s">
        <v>45</v>
      </c>
      <c r="AA5156" t="s">
        <v>46</v>
      </c>
      <c r="AB5156" t="s">
        <v>110</v>
      </c>
    </row>
    <row r="5157" spans="1:28" x14ac:dyDescent="0.3">
      <c r="A5157" t="s">
        <v>9432</v>
      </c>
      <c r="B5157" t="s">
        <v>893</v>
      </c>
      <c r="C5157" t="s">
        <v>310</v>
      </c>
      <c r="D5157" t="s">
        <v>1875</v>
      </c>
      <c r="E5157" t="s">
        <v>590</v>
      </c>
      <c r="F5157" t="s">
        <v>33</v>
      </c>
      <c r="G5157">
        <v>34</v>
      </c>
      <c r="H5157" t="s">
        <v>71</v>
      </c>
      <c r="I5157" t="s">
        <v>103</v>
      </c>
      <c r="J5157" t="s">
        <v>104</v>
      </c>
      <c r="K5157" t="s">
        <v>105</v>
      </c>
      <c r="L5157" t="s">
        <v>37</v>
      </c>
      <c r="M5157" t="s">
        <v>515</v>
      </c>
      <c r="N5157" t="s">
        <v>39</v>
      </c>
      <c r="O5157" t="s">
        <v>159</v>
      </c>
      <c r="P5157" t="s">
        <v>160</v>
      </c>
      <c r="Q5157" t="s">
        <v>161</v>
      </c>
      <c r="R5157">
        <v>10</v>
      </c>
      <c r="S5157">
        <v>1083</v>
      </c>
      <c r="T5157">
        <v>0.15</v>
      </c>
      <c r="U5157">
        <v>779.76</v>
      </c>
      <c r="V5157">
        <v>9205.5</v>
      </c>
      <c r="W5157">
        <v>1407.9</v>
      </c>
      <c r="X5157" t="s">
        <v>55</v>
      </c>
      <c r="Y5157" t="s">
        <v>44</v>
      </c>
      <c r="Z5157" t="s">
        <v>56</v>
      </c>
      <c r="AA5157" t="s">
        <v>65</v>
      </c>
      <c r="AB5157" t="s">
        <v>110</v>
      </c>
    </row>
    <row r="5158" spans="1:28" x14ac:dyDescent="0.3">
      <c r="A5158" t="s">
        <v>9433</v>
      </c>
      <c r="B5158" t="s">
        <v>408</v>
      </c>
      <c r="C5158" t="s">
        <v>1031</v>
      </c>
      <c r="D5158" t="s">
        <v>2330</v>
      </c>
      <c r="E5158" t="s">
        <v>7971</v>
      </c>
      <c r="F5158" t="s">
        <v>53</v>
      </c>
      <c r="G5158">
        <v>25</v>
      </c>
      <c r="H5158" t="s">
        <v>34</v>
      </c>
      <c r="I5158" t="s">
        <v>116</v>
      </c>
      <c r="J5158" t="s">
        <v>117</v>
      </c>
      <c r="K5158" t="s">
        <v>118</v>
      </c>
      <c r="L5158" t="s">
        <v>37</v>
      </c>
      <c r="M5158" t="s">
        <v>5258</v>
      </c>
      <c r="N5158" t="s">
        <v>88</v>
      </c>
      <c r="O5158" t="s">
        <v>120</v>
      </c>
      <c r="P5158" t="s">
        <v>121</v>
      </c>
      <c r="Q5158" t="s">
        <v>122</v>
      </c>
      <c r="R5158">
        <v>10</v>
      </c>
      <c r="S5158">
        <v>828</v>
      </c>
      <c r="T5158">
        <v>0.2</v>
      </c>
      <c r="U5158">
        <v>596.16</v>
      </c>
      <c r="V5158">
        <v>6624</v>
      </c>
      <c r="W5158">
        <v>662.4</v>
      </c>
      <c r="X5158" t="s">
        <v>43</v>
      </c>
      <c r="Y5158" t="s">
        <v>77</v>
      </c>
      <c r="Z5158" t="s">
        <v>56</v>
      </c>
      <c r="AA5158" t="s">
        <v>46</v>
      </c>
      <c r="AB5158" t="s">
        <v>110</v>
      </c>
    </row>
    <row r="5159" spans="1:28" x14ac:dyDescent="0.3">
      <c r="A5159" t="s">
        <v>9434</v>
      </c>
      <c r="B5159" t="s">
        <v>771</v>
      </c>
      <c r="C5159" t="s">
        <v>1674</v>
      </c>
      <c r="D5159" t="s">
        <v>4449</v>
      </c>
      <c r="E5159" t="s">
        <v>4254</v>
      </c>
      <c r="F5159" t="s">
        <v>53</v>
      </c>
      <c r="G5159">
        <v>42</v>
      </c>
      <c r="H5159" t="s">
        <v>71</v>
      </c>
      <c r="I5159" t="s">
        <v>103</v>
      </c>
      <c r="J5159" t="s">
        <v>104</v>
      </c>
      <c r="K5159" t="s">
        <v>105</v>
      </c>
      <c r="L5159" t="s">
        <v>37</v>
      </c>
      <c r="M5159" t="s">
        <v>3088</v>
      </c>
      <c r="N5159" t="s">
        <v>39</v>
      </c>
      <c r="O5159" t="s">
        <v>40</v>
      </c>
      <c r="P5159" t="s">
        <v>41</v>
      </c>
      <c r="Q5159" t="s">
        <v>42</v>
      </c>
      <c r="R5159">
        <v>10</v>
      </c>
      <c r="S5159">
        <v>1693</v>
      </c>
      <c r="T5159">
        <v>0.1</v>
      </c>
      <c r="U5159">
        <v>1218.96</v>
      </c>
      <c r="V5159">
        <v>15237</v>
      </c>
      <c r="W5159">
        <v>3047.4</v>
      </c>
      <c r="X5159" t="s">
        <v>136</v>
      </c>
      <c r="Y5159" t="s">
        <v>44</v>
      </c>
      <c r="Z5159" t="s">
        <v>45</v>
      </c>
      <c r="AA5159" t="s">
        <v>65</v>
      </c>
      <c r="AB5159" t="s">
        <v>47</v>
      </c>
    </row>
    <row r="5160" spans="1:28" x14ac:dyDescent="0.3">
      <c r="A5160" t="s">
        <v>9435</v>
      </c>
      <c r="B5160" t="s">
        <v>1145</v>
      </c>
      <c r="C5160" t="s">
        <v>1621</v>
      </c>
      <c r="D5160" t="s">
        <v>4942</v>
      </c>
      <c r="E5160" t="s">
        <v>3031</v>
      </c>
      <c r="F5160" t="s">
        <v>33</v>
      </c>
      <c r="G5160">
        <v>62</v>
      </c>
      <c r="H5160" t="s">
        <v>71</v>
      </c>
      <c r="I5160" t="s">
        <v>116</v>
      </c>
      <c r="J5160" t="s">
        <v>117</v>
      </c>
      <c r="K5160" t="s">
        <v>118</v>
      </c>
      <c r="L5160" t="s">
        <v>37</v>
      </c>
      <c r="M5160" t="s">
        <v>2421</v>
      </c>
      <c r="N5160" t="s">
        <v>88</v>
      </c>
      <c r="O5160" t="s">
        <v>120</v>
      </c>
      <c r="P5160" t="s">
        <v>121</v>
      </c>
      <c r="Q5160" t="s">
        <v>122</v>
      </c>
      <c r="R5160">
        <v>10</v>
      </c>
      <c r="S5160">
        <v>765</v>
      </c>
      <c r="T5160">
        <v>0.15</v>
      </c>
      <c r="U5160">
        <v>550.79999999999995</v>
      </c>
      <c r="V5160">
        <v>6502.5</v>
      </c>
      <c r="W5160">
        <v>994.5</v>
      </c>
      <c r="X5160" t="s">
        <v>43</v>
      </c>
      <c r="Y5160" t="s">
        <v>44</v>
      </c>
      <c r="Z5160" t="s">
        <v>45</v>
      </c>
      <c r="AA5160" t="s">
        <v>46</v>
      </c>
      <c r="AB5160" t="s">
        <v>47</v>
      </c>
    </row>
    <row r="5161" spans="1:28" x14ac:dyDescent="0.3">
      <c r="A5161" t="s">
        <v>9436</v>
      </c>
      <c r="B5161" t="s">
        <v>859</v>
      </c>
      <c r="C5161" t="s">
        <v>771</v>
      </c>
      <c r="D5161" t="s">
        <v>3115</v>
      </c>
      <c r="E5161" t="s">
        <v>3846</v>
      </c>
      <c r="F5161" t="s">
        <v>53</v>
      </c>
      <c r="G5161">
        <v>55</v>
      </c>
      <c r="H5161" t="s">
        <v>128</v>
      </c>
      <c r="I5161" t="s">
        <v>35</v>
      </c>
      <c r="J5161" t="s">
        <v>36</v>
      </c>
      <c r="K5161" t="s">
        <v>36</v>
      </c>
      <c r="L5161" t="s">
        <v>37</v>
      </c>
      <c r="M5161" t="s">
        <v>2807</v>
      </c>
      <c r="N5161" t="s">
        <v>88</v>
      </c>
      <c r="O5161" t="s">
        <v>120</v>
      </c>
      <c r="P5161" t="s">
        <v>121</v>
      </c>
      <c r="Q5161" t="s">
        <v>122</v>
      </c>
      <c r="R5161">
        <v>7</v>
      </c>
      <c r="S5161">
        <v>1385</v>
      </c>
      <c r="T5161">
        <v>0.1</v>
      </c>
      <c r="U5161">
        <v>997.2</v>
      </c>
      <c r="V5161">
        <v>8725.5</v>
      </c>
      <c r="W5161">
        <v>1745.1</v>
      </c>
      <c r="X5161" t="s">
        <v>136</v>
      </c>
      <c r="Y5161" t="s">
        <v>44</v>
      </c>
      <c r="Z5161" t="s">
        <v>56</v>
      </c>
      <c r="AA5161" t="s">
        <v>65</v>
      </c>
      <c r="AB5161" t="s">
        <v>110</v>
      </c>
    </row>
    <row r="5162" spans="1:28" x14ac:dyDescent="0.3">
      <c r="A5162" t="s">
        <v>9437</v>
      </c>
      <c r="B5162" t="s">
        <v>562</v>
      </c>
      <c r="C5162" t="s">
        <v>361</v>
      </c>
      <c r="D5162" t="s">
        <v>2218</v>
      </c>
      <c r="E5162" t="s">
        <v>2982</v>
      </c>
      <c r="F5162" t="s">
        <v>53</v>
      </c>
      <c r="G5162">
        <v>57</v>
      </c>
      <c r="H5162" t="s">
        <v>128</v>
      </c>
      <c r="I5162" t="s">
        <v>35</v>
      </c>
      <c r="J5162" t="s">
        <v>36</v>
      </c>
      <c r="K5162" t="s">
        <v>36</v>
      </c>
      <c r="L5162" t="s">
        <v>37</v>
      </c>
      <c r="M5162" t="s">
        <v>825</v>
      </c>
      <c r="N5162" t="s">
        <v>39</v>
      </c>
      <c r="O5162" t="s">
        <v>40</v>
      </c>
      <c r="P5162" t="s">
        <v>41</v>
      </c>
      <c r="Q5162" t="s">
        <v>42</v>
      </c>
      <c r="R5162">
        <v>8</v>
      </c>
      <c r="S5162">
        <v>181</v>
      </c>
      <c r="T5162">
        <v>0.15</v>
      </c>
      <c r="U5162">
        <v>130.32</v>
      </c>
      <c r="V5162">
        <v>1230.8</v>
      </c>
      <c r="W5162">
        <v>188.24</v>
      </c>
      <c r="X5162" t="s">
        <v>55</v>
      </c>
      <c r="Y5162" t="s">
        <v>44</v>
      </c>
      <c r="Z5162" t="s">
        <v>45</v>
      </c>
      <c r="AA5162" t="s">
        <v>65</v>
      </c>
      <c r="AB5162" t="s">
        <v>110</v>
      </c>
    </row>
    <row r="5163" spans="1:28" x14ac:dyDescent="0.3">
      <c r="A5163" t="s">
        <v>9438</v>
      </c>
      <c r="B5163" t="s">
        <v>267</v>
      </c>
      <c r="C5163" t="s">
        <v>1183</v>
      </c>
      <c r="D5163" t="s">
        <v>2249</v>
      </c>
      <c r="E5163" t="s">
        <v>614</v>
      </c>
      <c r="F5163" t="s">
        <v>33</v>
      </c>
      <c r="G5163">
        <v>58</v>
      </c>
      <c r="H5163" t="s">
        <v>71</v>
      </c>
      <c r="I5163" t="s">
        <v>116</v>
      </c>
      <c r="J5163" t="s">
        <v>117</v>
      </c>
      <c r="K5163" t="s">
        <v>118</v>
      </c>
      <c r="L5163" t="s">
        <v>37</v>
      </c>
      <c r="M5163" t="s">
        <v>5772</v>
      </c>
      <c r="N5163" t="s">
        <v>73</v>
      </c>
      <c r="O5163" t="s">
        <v>74</v>
      </c>
      <c r="P5163" t="s">
        <v>75</v>
      </c>
      <c r="Q5163" t="s">
        <v>76</v>
      </c>
      <c r="R5163">
        <v>5</v>
      </c>
      <c r="S5163">
        <v>1210</v>
      </c>
      <c r="T5163">
        <v>0.05</v>
      </c>
      <c r="U5163">
        <v>871.2</v>
      </c>
      <c r="V5163">
        <v>5747.5</v>
      </c>
      <c r="W5163">
        <v>1391.5</v>
      </c>
      <c r="X5163" t="s">
        <v>55</v>
      </c>
      <c r="Y5163" t="s">
        <v>77</v>
      </c>
      <c r="Z5163" t="s">
        <v>45</v>
      </c>
      <c r="AA5163" t="s">
        <v>65</v>
      </c>
      <c r="AB5163" t="s">
        <v>110</v>
      </c>
    </row>
    <row r="5164" spans="1:28" x14ac:dyDescent="0.3">
      <c r="A5164" t="s">
        <v>9439</v>
      </c>
      <c r="B5164" t="s">
        <v>1621</v>
      </c>
      <c r="C5164" t="s">
        <v>1290</v>
      </c>
      <c r="D5164" t="s">
        <v>5891</v>
      </c>
      <c r="E5164" t="s">
        <v>4368</v>
      </c>
      <c r="F5164" t="s">
        <v>53</v>
      </c>
      <c r="G5164">
        <v>60</v>
      </c>
      <c r="H5164" t="s">
        <v>128</v>
      </c>
      <c r="I5164" t="s">
        <v>116</v>
      </c>
      <c r="J5164" t="s">
        <v>117</v>
      </c>
      <c r="K5164" t="s">
        <v>118</v>
      </c>
      <c r="L5164" t="s">
        <v>37</v>
      </c>
      <c r="M5164" t="s">
        <v>805</v>
      </c>
      <c r="N5164" t="s">
        <v>73</v>
      </c>
      <c r="O5164" t="s">
        <v>74</v>
      </c>
      <c r="P5164" t="s">
        <v>75</v>
      </c>
      <c r="Q5164" t="s">
        <v>76</v>
      </c>
      <c r="R5164">
        <v>4</v>
      </c>
      <c r="S5164">
        <v>474</v>
      </c>
      <c r="T5164">
        <v>0.15</v>
      </c>
      <c r="U5164">
        <v>341.28</v>
      </c>
      <c r="V5164">
        <v>1611.6</v>
      </c>
      <c r="W5164">
        <v>246.48</v>
      </c>
      <c r="X5164" t="s">
        <v>55</v>
      </c>
      <c r="Y5164" t="s">
        <v>64</v>
      </c>
      <c r="Z5164" t="s">
        <v>45</v>
      </c>
      <c r="AA5164" t="s">
        <v>46</v>
      </c>
      <c r="AB5164" t="s">
        <v>110</v>
      </c>
    </row>
    <row r="5165" spans="1:28" x14ac:dyDescent="0.3">
      <c r="A5165" t="s">
        <v>9440</v>
      </c>
      <c r="B5165" t="s">
        <v>2483</v>
      </c>
      <c r="C5165" t="s">
        <v>802</v>
      </c>
      <c r="D5165" t="s">
        <v>525</v>
      </c>
      <c r="E5165" t="s">
        <v>5116</v>
      </c>
      <c r="F5165" t="s">
        <v>53</v>
      </c>
      <c r="G5165">
        <v>43</v>
      </c>
      <c r="H5165" t="s">
        <v>71</v>
      </c>
      <c r="I5165" t="s">
        <v>116</v>
      </c>
      <c r="J5165" t="s">
        <v>117</v>
      </c>
      <c r="K5165" t="s">
        <v>118</v>
      </c>
      <c r="L5165" t="s">
        <v>37</v>
      </c>
      <c r="M5165" t="s">
        <v>865</v>
      </c>
      <c r="N5165" t="s">
        <v>73</v>
      </c>
      <c r="O5165" t="s">
        <v>74</v>
      </c>
      <c r="P5165" t="s">
        <v>75</v>
      </c>
      <c r="Q5165" t="s">
        <v>76</v>
      </c>
      <c r="R5165">
        <v>10</v>
      </c>
      <c r="S5165">
        <v>1566</v>
      </c>
      <c r="T5165">
        <v>0</v>
      </c>
      <c r="U5165">
        <v>1127.52</v>
      </c>
      <c r="V5165">
        <v>15660</v>
      </c>
      <c r="W5165">
        <v>4384.8</v>
      </c>
      <c r="X5165" t="s">
        <v>43</v>
      </c>
      <c r="Y5165" t="s">
        <v>44</v>
      </c>
      <c r="Z5165" t="s">
        <v>45</v>
      </c>
      <c r="AA5165" t="s">
        <v>57</v>
      </c>
      <c r="AB5165" t="s">
        <v>47</v>
      </c>
    </row>
    <row r="5166" spans="1:28" x14ac:dyDescent="0.3">
      <c r="A5166" t="s">
        <v>9441</v>
      </c>
      <c r="B5166" t="s">
        <v>99</v>
      </c>
      <c r="C5166" t="s">
        <v>151</v>
      </c>
      <c r="D5166" t="s">
        <v>95</v>
      </c>
      <c r="E5166" t="s">
        <v>3532</v>
      </c>
      <c r="F5166" t="s">
        <v>33</v>
      </c>
      <c r="G5166">
        <v>60</v>
      </c>
      <c r="H5166" t="s">
        <v>71</v>
      </c>
      <c r="I5166" t="s">
        <v>103</v>
      </c>
      <c r="J5166" t="s">
        <v>104</v>
      </c>
      <c r="K5166" t="s">
        <v>105</v>
      </c>
      <c r="L5166" t="s">
        <v>37</v>
      </c>
      <c r="M5166" t="s">
        <v>7911</v>
      </c>
      <c r="N5166" t="s">
        <v>39</v>
      </c>
      <c r="O5166" t="s">
        <v>40</v>
      </c>
      <c r="P5166" t="s">
        <v>41</v>
      </c>
      <c r="Q5166" t="s">
        <v>42</v>
      </c>
      <c r="R5166">
        <v>3</v>
      </c>
      <c r="S5166">
        <v>271</v>
      </c>
      <c r="T5166">
        <v>0.15</v>
      </c>
      <c r="U5166">
        <v>195.12</v>
      </c>
      <c r="V5166">
        <v>691.05</v>
      </c>
      <c r="W5166">
        <v>105.69</v>
      </c>
      <c r="X5166" t="s">
        <v>43</v>
      </c>
      <c r="Y5166" t="s">
        <v>44</v>
      </c>
      <c r="Z5166" t="s">
        <v>45</v>
      </c>
      <c r="AA5166" t="s">
        <v>65</v>
      </c>
      <c r="AB5166" t="s">
        <v>110</v>
      </c>
    </row>
    <row r="5167" spans="1:28" x14ac:dyDescent="0.3">
      <c r="A5167" t="s">
        <v>9442</v>
      </c>
      <c r="B5167" t="s">
        <v>678</v>
      </c>
      <c r="C5167" t="s">
        <v>855</v>
      </c>
      <c r="D5167" t="s">
        <v>9333</v>
      </c>
      <c r="E5167" t="s">
        <v>5494</v>
      </c>
      <c r="F5167" t="s">
        <v>33</v>
      </c>
      <c r="G5167">
        <v>23</v>
      </c>
      <c r="H5167" t="s">
        <v>34</v>
      </c>
      <c r="I5167" t="s">
        <v>35</v>
      </c>
      <c r="J5167" t="s">
        <v>36</v>
      </c>
      <c r="K5167" t="s">
        <v>36</v>
      </c>
      <c r="L5167" t="s">
        <v>37</v>
      </c>
      <c r="M5167" t="s">
        <v>5930</v>
      </c>
      <c r="N5167" t="s">
        <v>73</v>
      </c>
      <c r="O5167" t="s">
        <v>74</v>
      </c>
      <c r="P5167" t="s">
        <v>75</v>
      </c>
      <c r="Q5167" t="s">
        <v>76</v>
      </c>
      <c r="R5167">
        <v>7</v>
      </c>
      <c r="S5167">
        <v>163</v>
      </c>
      <c r="T5167">
        <v>0.2</v>
      </c>
      <c r="U5167">
        <v>117.36</v>
      </c>
      <c r="V5167">
        <v>912.8</v>
      </c>
      <c r="W5167">
        <v>91.28</v>
      </c>
      <c r="X5167" t="s">
        <v>43</v>
      </c>
      <c r="Y5167" t="s">
        <v>44</v>
      </c>
      <c r="Z5167" t="s">
        <v>56</v>
      </c>
      <c r="AA5167" t="s">
        <v>65</v>
      </c>
      <c r="AB5167" t="s">
        <v>110</v>
      </c>
    </row>
    <row r="5168" spans="1:28" x14ac:dyDescent="0.3">
      <c r="A5168" t="s">
        <v>9443</v>
      </c>
      <c r="B5168" t="s">
        <v>2545</v>
      </c>
      <c r="C5168" t="s">
        <v>2864</v>
      </c>
      <c r="D5168" t="s">
        <v>6626</v>
      </c>
      <c r="E5168" t="s">
        <v>2408</v>
      </c>
      <c r="F5168" t="s">
        <v>53</v>
      </c>
      <c r="G5168">
        <v>52</v>
      </c>
      <c r="H5168" t="s">
        <v>71</v>
      </c>
      <c r="I5168" t="s">
        <v>116</v>
      </c>
      <c r="J5168" t="s">
        <v>117</v>
      </c>
      <c r="K5168" t="s">
        <v>118</v>
      </c>
      <c r="L5168" t="s">
        <v>37</v>
      </c>
      <c r="M5168" t="s">
        <v>336</v>
      </c>
      <c r="N5168" t="s">
        <v>73</v>
      </c>
      <c r="O5168" t="s">
        <v>107</v>
      </c>
      <c r="P5168" t="s">
        <v>108</v>
      </c>
      <c r="Q5168" t="s">
        <v>109</v>
      </c>
      <c r="R5168">
        <v>1</v>
      </c>
      <c r="S5168">
        <v>1983</v>
      </c>
      <c r="T5168">
        <v>0</v>
      </c>
      <c r="U5168">
        <v>1427.76</v>
      </c>
      <c r="V5168">
        <v>1983</v>
      </c>
      <c r="W5168">
        <v>555.24</v>
      </c>
      <c r="X5168" t="s">
        <v>55</v>
      </c>
      <c r="Y5168" t="s">
        <v>64</v>
      </c>
      <c r="Z5168" t="s">
        <v>78</v>
      </c>
      <c r="AA5168" t="s">
        <v>65</v>
      </c>
      <c r="AB5168" t="s">
        <v>47</v>
      </c>
    </row>
    <row r="5169" spans="1:28" x14ac:dyDescent="0.3">
      <c r="A5169" t="s">
        <v>9444</v>
      </c>
      <c r="B5169" t="s">
        <v>2197</v>
      </c>
      <c r="C5169" t="s">
        <v>181</v>
      </c>
      <c r="D5169" t="s">
        <v>867</v>
      </c>
      <c r="E5169" t="s">
        <v>5478</v>
      </c>
      <c r="F5169" t="s">
        <v>33</v>
      </c>
      <c r="G5169">
        <v>60</v>
      </c>
      <c r="H5169" t="s">
        <v>128</v>
      </c>
      <c r="I5169" t="s">
        <v>84</v>
      </c>
      <c r="J5169" t="s">
        <v>85</v>
      </c>
      <c r="K5169" t="s">
        <v>86</v>
      </c>
      <c r="L5169" t="s">
        <v>37</v>
      </c>
      <c r="M5169" t="s">
        <v>1646</v>
      </c>
      <c r="N5169" t="s">
        <v>88</v>
      </c>
      <c r="O5169" t="s">
        <v>89</v>
      </c>
      <c r="P5169" t="s">
        <v>90</v>
      </c>
      <c r="Q5169" t="s">
        <v>91</v>
      </c>
      <c r="R5169">
        <v>6</v>
      </c>
      <c r="S5169">
        <v>1245</v>
      </c>
      <c r="T5169">
        <v>0.2</v>
      </c>
      <c r="U5169">
        <v>896.4</v>
      </c>
      <c r="V5169">
        <v>5976</v>
      </c>
      <c r="W5169">
        <v>597.6</v>
      </c>
      <c r="X5169" t="s">
        <v>43</v>
      </c>
      <c r="Y5169" t="s">
        <v>77</v>
      </c>
      <c r="Z5169" t="s">
        <v>45</v>
      </c>
      <c r="AA5169" t="s">
        <v>46</v>
      </c>
      <c r="AB5169" t="s">
        <v>110</v>
      </c>
    </row>
    <row r="5170" spans="1:28" x14ac:dyDescent="0.3">
      <c r="A5170" t="s">
        <v>9445</v>
      </c>
      <c r="B5170" t="s">
        <v>419</v>
      </c>
      <c r="C5170" t="s">
        <v>327</v>
      </c>
      <c r="D5170" t="s">
        <v>828</v>
      </c>
      <c r="E5170" t="s">
        <v>4934</v>
      </c>
      <c r="F5170" t="s">
        <v>33</v>
      </c>
      <c r="G5170">
        <v>32</v>
      </c>
      <c r="H5170" t="s">
        <v>71</v>
      </c>
      <c r="I5170" t="s">
        <v>116</v>
      </c>
      <c r="J5170" t="s">
        <v>117</v>
      </c>
      <c r="K5170" t="s">
        <v>118</v>
      </c>
      <c r="L5170" t="s">
        <v>37</v>
      </c>
      <c r="M5170" t="s">
        <v>810</v>
      </c>
      <c r="N5170" t="s">
        <v>88</v>
      </c>
      <c r="O5170" t="s">
        <v>89</v>
      </c>
      <c r="P5170" t="s">
        <v>90</v>
      </c>
      <c r="Q5170" t="s">
        <v>91</v>
      </c>
      <c r="R5170">
        <v>6</v>
      </c>
      <c r="S5170">
        <v>1002</v>
      </c>
      <c r="T5170">
        <v>0.15</v>
      </c>
      <c r="U5170">
        <v>721.44</v>
      </c>
      <c r="V5170">
        <v>5110.2</v>
      </c>
      <c r="W5170">
        <v>781.56</v>
      </c>
      <c r="X5170" t="s">
        <v>43</v>
      </c>
      <c r="Y5170" t="s">
        <v>44</v>
      </c>
      <c r="Z5170" t="s">
        <v>78</v>
      </c>
      <c r="AA5170" t="s">
        <v>57</v>
      </c>
      <c r="AB5170" t="s">
        <v>110</v>
      </c>
    </row>
    <row r="5171" spans="1:28" x14ac:dyDescent="0.3">
      <c r="A5171" t="s">
        <v>9446</v>
      </c>
      <c r="B5171" t="s">
        <v>413</v>
      </c>
      <c r="C5171" t="s">
        <v>233</v>
      </c>
      <c r="D5171" t="s">
        <v>1235</v>
      </c>
      <c r="E5171" t="s">
        <v>3877</v>
      </c>
      <c r="F5171" t="s">
        <v>53</v>
      </c>
      <c r="G5171">
        <v>30</v>
      </c>
      <c r="H5171" t="s">
        <v>34</v>
      </c>
      <c r="I5171" t="s">
        <v>116</v>
      </c>
      <c r="J5171" t="s">
        <v>117</v>
      </c>
      <c r="K5171" t="s">
        <v>118</v>
      </c>
      <c r="L5171" t="s">
        <v>37</v>
      </c>
      <c r="M5171" t="s">
        <v>4912</v>
      </c>
      <c r="N5171" t="s">
        <v>88</v>
      </c>
      <c r="O5171" t="s">
        <v>120</v>
      </c>
      <c r="P5171" t="s">
        <v>121</v>
      </c>
      <c r="Q5171" t="s">
        <v>122</v>
      </c>
      <c r="R5171">
        <v>7</v>
      </c>
      <c r="S5171">
        <v>160</v>
      </c>
      <c r="T5171">
        <v>0.15</v>
      </c>
      <c r="U5171">
        <v>115.2</v>
      </c>
      <c r="V5171">
        <v>952</v>
      </c>
      <c r="W5171">
        <v>145.6</v>
      </c>
      <c r="X5171" t="s">
        <v>136</v>
      </c>
      <c r="Y5171" t="s">
        <v>77</v>
      </c>
      <c r="Z5171" t="s">
        <v>45</v>
      </c>
      <c r="AA5171" t="s">
        <v>65</v>
      </c>
      <c r="AB5171" t="s">
        <v>47</v>
      </c>
    </row>
    <row r="5172" spans="1:28" x14ac:dyDescent="0.3">
      <c r="A5172" t="s">
        <v>9447</v>
      </c>
      <c r="B5172" t="s">
        <v>898</v>
      </c>
      <c r="C5172" t="s">
        <v>1107</v>
      </c>
      <c r="D5172" t="s">
        <v>1689</v>
      </c>
      <c r="E5172" t="s">
        <v>1203</v>
      </c>
      <c r="F5172" t="s">
        <v>33</v>
      </c>
      <c r="G5172">
        <v>25</v>
      </c>
      <c r="H5172" t="s">
        <v>128</v>
      </c>
      <c r="I5172" t="s">
        <v>116</v>
      </c>
      <c r="J5172" t="s">
        <v>117</v>
      </c>
      <c r="K5172" t="s">
        <v>118</v>
      </c>
      <c r="L5172" t="s">
        <v>37</v>
      </c>
      <c r="M5172" t="s">
        <v>4372</v>
      </c>
      <c r="N5172" t="s">
        <v>73</v>
      </c>
      <c r="O5172" t="s">
        <v>107</v>
      </c>
      <c r="P5172" t="s">
        <v>108</v>
      </c>
      <c r="Q5172" t="s">
        <v>109</v>
      </c>
      <c r="R5172">
        <v>9</v>
      </c>
      <c r="S5172">
        <v>1780</v>
      </c>
      <c r="T5172">
        <v>0</v>
      </c>
      <c r="U5172">
        <v>1281.5999999999999</v>
      </c>
      <c r="V5172">
        <v>16020</v>
      </c>
      <c r="W5172">
        <v>4485.6000000000004</v>
      </c>
      <c r="X5172" t="s">
        <v>55</v>
      </c>
      <c r="Y5172" t="s">
        <v>77</v>
      </c>
      <c r="Z5172" t="s">
        <v>56</v>
      </c>
      <c r="AA5172" t="s">
        <v>65</v>
      </c>
      <c r="AB5172" t="s">
        <v>47</v>
      </c>
    </row>
    <row r="5173" spans="1:28" x14ac:dyDescent="0.3">
      <c r="A5173" t="s">
        <v>9448</v>
      </c>
      <c r="B5173" t="s">
        <v>656</v>
      </c>
      <c r="C5173" t="s">
        <v>972</v>
      </c>
      <c r="D5173" t="s">
        <v>9449</v>
      </c>
      <c r="E5173" t="s">
        <v>1549</v>
      </c>
      <c r="F5173" t="s">
        <v>53</v>
      </c>
      <c r="G5173">
        <v>49</v>
      </c>
      <c r="H5173" t="s">
        <v>71</v>
      </c>
      <c r="I5173" t="s">
        <v>116</v>
      </c>
      <c r="J5173" t="s">
        <v>117</v>
      </c>
      <c r="K5173" t="s">
        <v>118</v>
      </c>
      <c r="L5173" t="s">
        <v>37</v>
      </c>
      <c r="M5173" t="s">
        <v>3313</v>
      </c>
      <c r="N5173" t="s">
        <v>73</v>
      </c>
      <c r="O5173" t="s">
        <v>74</v>
      </c>
      <c r="P5173" t="s">
        <v>75</v>
      </c>
      <c r="Q5173" t="s">
        <v>76</v>
      </c>
      <c r="R5173">
        <v>4</v>
      </c>
      <c r="S5173">
        <v>1990</v>
      </c>
      <c r="T5173">
        <v>0</v>
      </c>
      <c r="U5173">
        <v>1432.8</v>
      </c>
      <c r="V5173">
        <v>7960</v>
      </c>
      <c r="W5173">
        <v>2228.8000000000002</v>
      </c>
      <c r="X5173" t="s">
        <v>136</v>
      </c>
      <c r="Y5173" t="s">
        <v>44</v>
      </c>
      <c r="Z5173" t="s">
        <v>78</v>
      </c>
      <c r="AA5173" t="s">
        <v>57</v>
      </c>
      <c r="AB5173" t="s">
        <v>110</v>
      </c>
    </row>
    <row r="5174" spans="1:28" x14ac:dyDescent="0.3">
      <c r="A5174" t="s">
        <v>9450</v>
      </c>
      <c r="B5174" t="s">
        <v>377</v>
      </c>
      <c r="C5174" t="s">
        <v>943</v>
      </c>
      <c r="D5174" t="s">
        <v>2276</v>
      </c>
      <c r="E5174" t="s">
        <v>3541</v>
      </c>
      <c r="F5174" t="s">
        <v>33</v>
      </c>
      <c r="G5174">
        <v>59</v>
      </c>
      <c r="H5174" t="s">
        <v>34</v>
      </c>
      <c r="I5174" t="s">
        <v>116</v>
      </c>
      <c r="J5174" t="s">
        <v>117</v>
      </c>
      <c r="K5174" t="s">
        <v>118</v>
      </c>
      <c r="L5174" t="s">
        <v>37</v>
      </c>
      <c r="M5174" t="s">
        <v>7101</v>
      </c>
      <c r="N5174" t="s">
        <v>73</v>
      </c>
      <c r="O5174" t="s">
        <v>74</v>
      </c>
      <c r="P5174" t="s">
        <v>75</v>
      </c>
      <c r="Q5174" t="s">
        <v>76</v>
      </c>
      <c r="R5174">
        <v>6</v>
      </c>
      <c r="S5174">
        <v>1493</v>
      </c>
      <c r="T5174">
        <v>0.1</v>
      </c>
      <c r="U5174">
        <v>1074.96</v>
      </c>
      <c r="V5174">
        <v>8062.2</v>
      </c>
      <c r="W5174">
        <v>1612.44</v>
      </c>
      <c r="X5174" t="s">
        <v>43</v>
      </c>
      <c r="Y5174" t="s">
        <v>64</v>
      </c>
      <c r="Z5174" t="s">
        <v>56</v>
      </c>
      <c r="AA5174" t="s">
        <v>57</v>
      </c>
      <c r="AB5174" t="s">
        <v>110</v>
      </c>
    </row>
    <row r="5175" spans="1:28" x14ac:dyDescent="0.3">
      <c r="A5175" t="s">
        <v>9451</v>
      </c>
      <c r="B5175" t="s">
        <v>1229</v>
      </c>
      <c r="C5175" t="s">
        <v>576</v>
      </c>
      <c r="D5175" t="s">
        <v>4681</v>
      </c>
      <c r="E5175" t="s">
        <v>6586</v>
      </c>
      <c r="F5175" t="s">
        <v>33</v>
      </c>
      <c r="G5175">
        <v>29</v>
      </c>
      <c r="H5175" t="s">
        <v>34</v>
      </c>
      <c r="I5175" t="s">
        <v>84</v>
      </c>
      <c r="J5175" t="s">
        <v>85</v>
      </c>
      <c r="K5175" t="s">
        <v>86</v>
      </c>
      <c r="L5175" t="s">
        <v>37</v>
      </c>
      <c r="M5175" t="s">
        <v>3041</v>
      </c>
      <c r="N5175" t="s">
        <v>88</v>
      </c>
      <c r="O5175" t="s">
        <v>89</v>
      </c>
      <c r="P5175" t="s">
        <v>90</v>
      </c>
      <c r="Q5175" t="s">
        <v>91</v>
      </c>
      <c r="R5175">
        <v>1</v>
      </c>
      <c r="S5175">
        <v>773</v>
      </c>
      <c r="T5175">
        <v>0.1</v>
      </c>
      <c r="U5175">
        <v>556.55999999999995</v>
      </c>
      <c r="V5175">
        <v>695.7</v>
      </c>
      <c r="W5175">
        <v>139.13999999999999</v>
      </c>
      <c r="X5175" t="s">
        <v>43</v>
      </c>
      <c r="Y5175" t="s">
        <v>44</v>
      </c>
      <c r="Z5175" t="s">
        <v>78</v>
      </c>
      <c r="AA5175" t="s">
        <v>57</v>
      </c>
      <c r="AB5175" t="s">
        <v>110</v>
      </c>
    </row>
    <row r="5176" spans="1:28" x14ac:dyDescent="0.3">
      <c r="A5176" t="s">
        <v>9452</v>
      </c>
      <c r="B5176" t="s">
        <v>392</v>
      </c>
      <c r="C5176" t="s">
        <v>956</v>
      </c>
      <c r="D5176" t="s">
        <v>1931</v>
      </c>
      <c r="E5176" t="s">
        <v>750</v>
      </c>
      <c r="F5176" t="s">
        <v>53</v>
      </c>
      <c r="G5176">
        <v>20</v>
      </c>
      <c r="H5176" t="s">
        <v>71</v>
      </c>
      <c r="I5176" t="s">
        <v>35</v>
      </c>
      <c r="J5176" t="s">
        <v>36</v>
      </c>
      <c r="K5176" t="s">
        <v>36</v>
      </c>
      <c r="L5176" t="s">
        <v>37</v>
      </c>
      <c r="M5176" t="s">
        <v>5930</v>
      </c>
      <c r="N5176" t="s">
        <v>88</v>
      </c>
      <c r="O5176" t="s">
        <v>120</v>
      </c>
      <c r="P5176" t="s">
        <v>121</v>
      </c>
      <c r="Q5176" t="s">
        <v>122</v>
      </c>
      <c r="R5176">
        <v>3</v>
      </c>
      <c r="S5176">
        <v>706</v>
      </c>
      <c r="T5176">
        <v>0.15</v>
      </c>
      <c r="U5176">
        <v>508.32</v>
      </c>
      <c r="V5176">
        <v>1800.3</v>
      </c>
      <c r="W5176">
        <v>275.33999999999997</v>
      </c>
      <c r="X5176" t="s">
        <v>136</v>
      </c>
      <c r="Y5176" t="s">
        <v>64</v>
      </c>
      <c r="Z5176" t="s">
        <v>45</v>
      </c>
      <c r="AA5176" t="s">
        <v>65</v>
      </c>
      <c r="AB5176" t="s">
        <v>47</v>
      </c>
    </row>
    <row r="5177" spans="1:28" x14ac:dyDescent="0.3">
      <c r="A5177" t="s">
        <v>9453</v>
      </c>
      <c r="B5177" t="s">
        <v>542</v>
      </c>
      <c r="C5177" t="s">
        <v>124</v>
      </c>
      <c r="D5177" t="s">
        <v>3641</v>
      </c>
      <c r="E5177" t="s">
        <v>4765</v>
      </c>
      <c r="F5177" t="s">
        <v>33</v>
      </c>
      <c r="G5177">
        <v>44</v>
      </c>
      <c r="H5177" t="s">
        <v>34</v>
      </c>
      <c r="I5177" t="s">
        <v>103</v>
      </c>
      <c r="J5177" t="s">
        <v>104</v>
      </c>
      <c r="K5177" t="s">
        <v>105</v>
      </c>
      <c r="L5177" t="s">
        <v>37</v>
      </c>
      <c r="M5177" t="s">
        <v>148</v>
      </c>
      <c r="N5177" t="s">
        <v>88</v>
      </c>
      <c r="O5177" t="s">
        <v>89</v>
      </c>
      <c r="P5177" t="s">
        <v>90</v>
      </c>
      <c r="Q5177" t="s">
        <v>91</v>
      </c>
      <c r="R5177">
        <v>8</v>
      </c>
      <c r="S5177">
        <v>198</v>
      </c>
      <c r="T5177">
        <v>0.15</v>
      </c>
      <c r="U5177">
        <v>142.56</v>
      </c>
      <c r="V5177">
        <v>1346.4</v>
      </c>
      <c r="W5177">
        <v>205.92</v>
      </c>
      <c r="X5177" t="s">
        <v>55</v>
      </c>
      <c r="Y5177" t="s">
        <v>44</v>
      </c>
      <c r="Z5177" t="s">
        <v>78</v>
      </c>
      <c r="AA5177" t="s">
        <v>65</v>
      </c>
      <c r="AB5177" t="s">
        <v>47</v>
      </c>
    </row>
    <row r="5178" spans="1:28" x14ac:dyDescent="0.3">
      <c r="A5178" t="s">
        <v>9454</v>
      </c>
      <c r="B5178" t="s">
        <v>423</v>
      </c>
      <c r="C5178" t="s">
        <v>1592</v>
      </c>
      <c r="D5178" t="s">
        <v>1931</v>
      </c>
      <c r="E5178" t="s">
        <v>4946</v>
      </c>
      <c r="F5178" t="s">
        <v>53</v>
      </c>
      <c r="G5178">
        <v>59</v>
      </c>
      <c r="H5178" t="s">
        <v>34</v>
      </c>
      <c r="I5178" t="s">
        <v>116</v>
      </c>
      <c r="J5178" t="s">
        <v>117</v>
      </c>
      <c r="K5178" t="s">
        <v>118</v>
      </c>
      <c r="L5178" t="s">
        <v>37</v>
      </c>
      <c r="M5178" t="s">
        <v>1615</v>
      </c>
      <c r="N5178" t="s">
        <v>39</v>
      </c>
      <c r="O5178" t="s">
        <v>159</v>
      </c>
      <c r="P5178" t="s">
        <v>160</v>
      </c>
      <c r="Q5178" t="s">
        <v>161</v>
      </c>
      <c r="R5178">
        <v>7</v>
      </c>
      <c r="S5178">
        <v>1314</v>
      </c>
      <c r="T5178">
        <v>0.15</v>
      </c>
      <c r="U5178">
        <v>946.08</v>
      </c>
      <c r="V5178">
        <v>7818.3</v>
      </c>
      <c r="W5178">
        <v>1195.74</v>
      </c>
      <c r="X5178" t="s">
        <v>43</v>
      </c>
      <c r="Y5178" t="s">
        <v>64</v>
      </c>
      <c r="Z5178" t="s">
        <v>78</v>
      </c>
      <c r="AA5178" t="s">
        <v>65</v>
      </c>
      <c r="AB5178" t="s">
        <v>47</v>
      </c>
    </row>
    <row r="5179" spans="1:28" x14ac:dyDescent="0.3">
      <c r="A5179" t="s">
        <v>9455</v>
      </c>
      <c r="B5179" t="s">
        <v>512</v>
      </c>
      <c r="C5179" t="s">
        <v>689</v>
      </c>
      <c r="D5179" t="s">
        <v>1119</v>
      </c>
      <c r="E5179" t="s">
        <v>2538</v>
      </c>
      <c r="F5179" t="s">
        <v>53</v>
      </c>
      <c r="G5179">
        <v>39</v>
      </c>
      <c r="H5179" t="s">
        <v>71</v>
      </c>
      <c r="I5179" t="s">
        <v>116</v>
      </c>
      <c r="J5179" t="s">
        <v>117</v>
      </c>
      <c r="K5179" t="s">
        <v>118</v>
      </c>
      <c r="L5179" t="s">
        <v>37</v>
      </c>
      <c r="M5179" t="s">
        <v>353</v>
      </c>
      <c r="N5179" t="s">
        <v>88</v>
      </c>
      <c r="O5179" t="s">
        <v>120</v>
      </c>
      <c r="P5179" t="s">
        <v>121</v>
      </c>
      <c r="Q5179" t="s">
        <v>122</v>
      </c>
      <c r="R5179">
        <v>10</v>
      </c>
      <c r="S5179">
        <v>599</v>
      </c>
      <c r="T5179">
        <v>0.2</v>
      </c>
      <c r="U5179">
        <v>431.28</v>
      </c>
      <c r="V5179">
        <v>4792</v>
      </c>
      <c r="W5179">
        <v>479.2</v>
      </c>
      <c r="X5179" t="s">
        <v>55</v>
      </c>
      <c r="Y5179" t="s">
        <v>44</v>
      </c>
      <c r="Z5179" t="s">
        <v>56</v>
      </c>
      <c r="AA5179" t="s">
        <v>65</v>
      </c>
      <c r="AB5179" t="s">
        <v>110</v>
      </c>
    </row>
    <row r="5180" spans="1:28" x14ac:dyDescent="0.3">
      <c r="A5180" t="s">
        <v>9456</v>
      </c>
      <c r="B5180" t="s">
        <v>846</v>
      </c>
      <c r="C5180" t="s">
        <v>470</v>
      </c>
      <c r="D5180" t="s">
        <v>1990</v>
      </c>
      <c r="E5180" t="s">
        <v>5052</v>
      </c>
      <c r="F5180" t="s">
        <v>33</v>
      </c>
      <c r="G5180">
        <v>39</v>
      </c>
      <c r="H5180" t="s">
        <v>71</v>
      </c>
      <c r="I5180" t="s">
        <v>103</v>
      </c>
      <c r="J5180" t="s">
        <v>104</v>
      </c>
      <c r="K5180" t="s">
        <v>105</v>
      </c>
      <c r="L5180" t="s">
        <v>37</v>
      </c>
      <c r="M5180" t="s">
        <v>705</v>
      </c>
      <c r="N5180" t="s">
        <v>73</v>
      </c>
      <c r="O5180" t="s">
        <v>74</v>
      </c>
      <c r="P5180" t="s">
        <v>75</v>
      </c>
      <c r="Q5180" t="s">
        <v>76</v>
      </c>
      <c r="R5180">
        <v>2</v>
      </c>
      <c r="S5180">
        <v>282</v>
      </c>
      <c r="T5180">
        <v>0.1</v>
      </c>
      <c r="U5180">
        <v>203.04</v>
      </c>
      <c r="V5180">
        <v>507.6</v>
      </c>
      <c r="W5180">
        <v>101.52</v>
      </c>
      <c r="X5180" t="s">
        <v>43</v>
      </c>
      <c r="Y5180" t="s">
        <v>64</v>
      </c>
      <c r="Z5180" t="s">
        <v>78</v>
      </c>
      <c r="AA5180" t="s">
        <v>57</v>
      </c>
      <c r="AB5180" t="s">
        <v>47</v>
      </c>
    </row>
    <row r="5181" spans="1:28" x14ac:dyDescent="0.3">
      <c r="A5181" t="s">
        <v>9457</v>
      </c>
      <c r="B5181" t="s">
        <v>1486</v>
      </c>
      <c r="C5181" t="s">
        <v>1285</v>
      </c>
      <c r="D5181" t="s">
        <v>6359</v>
      </c>
      <c r="E5181" t="s">
        <v>6224</v>
      </c>
      <c r="F5181" t="s">
        <v>33</v>
      </c>
      <c r="G5181">
        <v>18</v>
      </c>
      <c r="H5181" t="s">
        <v>34</v>
      </c>
      <c r="I5181" t="s">
        <v>116</v>
      </c>
      <c r="J5181" t="s">
        <v>117</v>
      </c>
      <c r="K5181" t="s">
        <v>118</v>
      </c>
      <c r="L5181" t="s">
        <v>37</v>
      </c>
      <c r="M5181" t="s">
        <v>2244</v>
      </c>
      <c r="N5181" t="s">
        <v>73</v>
      </c>
      <c r="O5181" t="s">
        <v>107</v>
      </c>
      <c r="P5181" t="s">
        <v>108</v>
      </c>
      <c r="Q5181" t="s">
        <v>109</v>
      </c>
      <c r="R5181">
        <v>3</v>
      </c>
      <c r="S5181">
        <v>567</v>
      </c>
      <c r="T5181">
        <v>0.15</v>
      </c>
      <c r="U5181">
        <v>408.24</v>
      </c>
      <c r="V5181">
        <v>1445.85</v>
      </c>
      <c r="W5181">
        <v>221.13</v>
      </c>
      <c r="X5181" t="s">
        <v>136</v>
      </c>
      <c r="Y5181" t="s">
        <v>77</v>
      </c>
      <c r="Z5181" t="s">
        <v>78</v>
      </c>
      <c r="AA5181" t="s">
        <v>57</v>
      </c>
      <c r="AB5181" t="s">
        <v>110</v>
      </c>
    </row>
    <row r="5182" spans="1:28" x14ac:dyDescent="0.3">
      <c r="A5182" t="s">
        <v>9458</v>
      </c>
      <c r="B5182" t="s">
        <v>923</v>
      </c>
      <c r="C5182" t="s">
        <v>2194</v>
      </c>
      <c r="D5182" t="s">
        <v>4868</v>
      </c>
      <c r="E5182" t="s">
        <v>621</v>
      </c>
      <c r="F5182" t="s">
        <v>53</v>
      </c>
      <c r="G5182">
        <v>51</v>
      </c>
      <c r="H5182" t="s">
        <v>128</v>
      </c>
      <c r="I5182" t="s">
        <v>103</v>
      </c>
      <c r="J5182" t="s">
        <v>104</v>
      </c>
      <c r="K5182" t="s">
        <v>105</v>
      </c>
      <c r="L5182" t="s">
        <v>37</v>
      </c>
      <c r="M5182" t="s">
        <v>2509</v>
      </c>
      <c r="N5182" t="s">
        <v>88</v>
      </c>
      <c r="O5182" t="s">
        <v>89</v>
      </c>
      <c r="P5182" t="s">
        <v>90</v>
      </c>
      <c r="Q5182" t="s">
        <v>91</v>
      </c>
      <c r="R5182">
        <v>6</v>
      </c>
      <c r="S5182">
        <v>997</v>
      </c>
      <c r="T5182">
        <v>0.15</v>
      </c>
      <c r="U5182">
        <v>717.84</v>
      </c>
      <c r="V5182">
        <v>5084.7</v>
      </c>
      <c r="W5182">
        <v>777.66</v>
      </c>
      <c r="X5182" t="s">
        <v>55</v>
      </c>
      <c r="Y5182" t="s">
        <v>64</v>
      </c>
      <c r="Z5182" t="s">
        <v>56</v>
      </c>
      <c r="AA5182" t="s">
        <v>46</v>
      </c>
      <c r="AB5182" t="s">
        <v>47</v>
      </c>
    </row>
    <row r="5183" spans="1:28" x14ac:dyDescent="0.3">
      <c r="A5183" t="s">
        <v>9459</v>
      </c>
      <c r="B5183" t="s">
        <v>822</v>
      </c>
      <c r="C5183" t="s">
        <v>1032</v>
      </c>
      <c r="D5183" t="s">
        <v>5004</v>
      </c>
      <c r="E5183" t="s">
        <v>3076</v>
      </c>
      <c r="F5183" t="s">
        <v>33</v>
      </c>
      <c r="G5183">
        <v>31</v>
      </c>
      <c r="H5183" t="s">
        <v>34</v>
      </c>
      <c r="I5183" t="s">
        <v>84</v>
      </c>
      <c r="J5183" t="s">
        <v>85</v>
      </c>
      <c r="K5183" t="s">
        <v>86</v>
      </c>
      <c r="L5183" t="s">
        <v>37</v>
      </c>
      <c r="M5183" t="s">
        <v>2267</v>
      </c>
      <c r="N5183" t="s">
        <v>73</v>
      </c>
      <c r="O5183" t="s">
        <v>107</v>
      </c>
      <c r="P5183" t="s">
        <v>108</v>
      </c>
      <c r="Q5183" t="s">
        <v>109</v>
      </c>
      <c r="R5183">
        <v>1</v>
      </c>
      <c r="S5183">
        <v>436</v>
      </c>
      <c r="T5183">
        <v>0.1</v>
      </c>
      <c r="U5183">
        <v>313.92</v>
      </c>
      <c r="V5183">
        <v>392.4</v>
      </c>
      <c r="W5183">
        <v>78.48</v>
      </c>
      <c r="X5183" t="s">
        <v>43</v>
      </c>
      <c r="Y5183" t="s">
        <v>64</v>
      </c>
      <c r="Z5183" t="s">
        <v>45</v>
      </c>
      <c r="AA5183" t="s">
        <v>65</v>
      </c>
      <c r="AB5183" t="s">
        <v>110</v>
      </c>
    </row>
    <row r="5184" spans="1:28" x14ac:dyDescent="0.3">
      <c r="A5184" t="s">
        <v>9460</v>
      </c>
      <c r="B5184" t="s">
        <v>643</v>
      </c>
      <c r="C5184" t="s">
        <v>481</v>
      </c>
      <c r="D5184" t="s">
        <v>5968</v>
      </c>
      <c r="E5184" t="s">
        <v>6655</v>
      </c>
      <c r="F5184" t="s">
        <v>53</v>
      </c>
      <c r="G5184">
        <v>46</v>
      </c>
      <c r="H5184" t="s">
        <v>71</v>
      </c>
      <c r="I5184" t="s">
        <v>103</v>
      </c>
      <c r="J5184" t="s">
        <v>104</v>
      </c>
      <c r="K5184" t="s">
        <v>105</v>
      </c>
      <c r="L5184" t="s">
        <v>37</v>
      </c>
      <c r="M5184" t="s">
        <v>2648</v>
      </c>
      <c r="N5184" t="s">
        <v>73</v>
      </c>
      <c r="O5184" t="s">
        <v>107</v>
      </c>
      <c r="P5184" t="s">
        <v>108</v>
      </c>
      <c r="Q5184" t="s">
        <v>109</v>
      </c>
      <c r="R5184">
        <v>1</v>
      </c>
      <c r="S5184">
        <v>574</v>
      </c>
      <c r="T5184">
        <v>0.2</v>
      </c>
      <c r="U5184">
        <v>413.28</v>
      </c>
      <c r="V5184">
        <v>459.2</v>
      </c>
      <c r="W5184">
        <v>45.92</v>
      </c>
      <c r="X5184" t="s">
        <v>136</v>
      </c>
      <c r="Y5184" t="s">
        <v>44</v>
      </c>
      <c r="Z5184" t="s">
        <v>45</v>
      </c>
      <c r="AA5184" t="s">
        <v>65</v>
      </c>
      <c r="AB5184" t="s">
        <v>110</v>
      </c>
    </row>
    <row r="5185" spans="1:28" x14ac:dyDescent="0.3">
      <c r="A5185" t="s">
        <v>9461</v>
      </c>
      <c r="B5185" t="s">
        <v>244</v>
      </c>
      <c r="C5185" t="s">
        <v>961</v>
      </c>
      <c r="D5185" t="s">
        <v>1931</v>
      </c>
      <c r="E5185" t="s">
        <v>2529</v>
      </c>
      <c r="F5185" t="s">
        <v>33</v>
      </c>
      <c r="G5185">
        <v>51</v>
      </c>
      <c r="H5185" t="s">
        <v>71</v>
      </c>
      <c r="I5185" t="s">
        <v>35</v>
      </c>
      <c r="J5185" t="s">
        <v>36</v>
      </c>
      <c r="K5185" t="s">
        <v>36</v>
      </c>
      <c r="L5185" t="s">
        <v>37</v>
      </c>
      <c r="M5185" t="s">
        <v>7107</v>
      </c>
      <c r="N5185" t="s">
        <v>88</v>
      </c>
      <c r="O5185" t="s">
        <v>89</v>
      </c>
      <c r="P5185" t="s">
        <v>90</v>
      </c>
      <c r="Q5185" t="s">
        <v>91</v>
      </c>
      <c r="R5185">
        <v>9</v>
      </c>
      <c r="S5185">
        <v>550</v>
      </c>
      <c r="T5185">
        <v>0.1</v>
      </c>
      <c r="U5185">
        <v>396</v>
      </c>
      <c r="V5185">
        <v>4455</v>
      </c>
      <c r="W5185">
        <v>891</v>
      </c>
      <c r="X5185" t="s">
        <v>43</v>
      </c>
      <c r="Y5185" t="s">
        <v>64</v>
      </c>
      <c r="Z5185" t="s">
        <v>56</v>
      </c>
      <c r="AA5185" t="s">
        <v>46</v>
      </c>
      <c r="AB5185" t="s">
        <v>110</v>
      </c>
    </row>
    <row r="5186" spans="1:28" x14ac:dyDescent="0.3">
      <c r="A5186" t="s">
        <v>9462</v>
      </c>
      <c r="B5186" t="s">
        <v>631</v>
      </c>
      <c r="C5186" t="s">
        <v>885</v>
      </c>
      <c r="D5186" t="s">
        <v>334</v>
      </c>
      <c r="E5186" t="s">
        <v>7018</v>
      </c>
      <c r="F5186" t="s">
        <v>33</v>
      </c>
      <c r="G5186">
        <v>32</v>
      </c>
      <c r="H5186" t="s">
        <v>34</v>
      </c>
      <c r="I5186" t="s">
        <v>35</v>
      </c>
      <c r="J5186" t="s">
        <v>36</v>
      </c>
      <c r="K5186" t="s">
        <v>36</v>
      </c>
      <c r="L5186" t="s">
        <v>37</v>
      </c>
      <c r="M5186" t="s">
        <v>4099</v>
      </c>
      <c r="N5186" t="s">
        <v>39</v>
      </c>
      <c r="O5186" t="s">
        <v>159</v>
      </c>
      <c r="P5186" t="s">
        <v>160</v>
      </c>
      <c r="Q5186" t="s">
        <v>161</v>
      </c>
      <c r="R5186">
        <v>4</v>
      </c>
      <c r="S5186">
        <v>891</v>
      </c>
      <c r="T5186">
        <v>0</v>
      </c>
      <c r="U5186">
        <v>641.52</v>
      </c>
      <c r="V5186">
        <v>3564</v>
      </c>
      <c r="W5186">
        <v>997.92</v>
      </c>
      <c r="X5186" t="s">
        <v>43</v>
      </c>
      <c r="Y5186" t="s">
        <v>64</v>
      </c>
      <c r="Z5186" t="s">
        <v>45</v>
      </c>
      <c r="AA5186" t="s">
        <v>65</v>
      </c>
      <c r="AB5186" t="s">
        <v>110</v>
      </c>
    </row>
    <row r="5187" spans="1:28" x14ac:dyDescent="0.3">
      <c r="A5187" t="s">
        <v>9463</v>
      </c>
      <c r="B5187" t="s">
        <v>175</v>
      </c>
      <c r="C5187" t="s">
        <v>233</v>
      </c>
      <c r="D5187" t="s">
        <v>4566</v>
      </c>
      <c r="E5187" t="s">
        <v>1816</v>
      </c>
      <c r="F5187" t="s">
        <v>53</v>
      </c>
      <c r="G5187">
        <v>45</v>
      </c>
      <c r="H5187" t="s">
        <v>128</v>
      </c>
      <c r="I5187" t="s">
        <v>103</v>
      </c>
      <c r="J5187" t="s">
        <v>104</v>
      </c>
      <c r="K5187" t="s">
        <v>105</v>
      </c>
      <c r="L5187" t="s">
        <v>37</v>
      </c>
      <c r="M5187" t="s">
        <v>5656</v>
      </c>
      <c r="N5187" t="s">
        <v>73</v>
      </c>
      <c r="O5187" t="s">
        <v>107</v>
      </c>
      <c r="P5187" t="s">
        <v>108</v>
      </c>
      <c r="Q5187" t="s">
        <v>109</v>
      </c>
      <c r="R5187">
        <v>7</v>
      </c>
      <c r="S5187">
        <v>1053</v>
      </c>
      <c r="T5187">
        <v>0.15</v>
      </c>
      <c r="U5187">
        <v>758.16</v>
      </c>
      <c r="V5187">
        <v>6265.35</v>
      </c>
      <c r="W5187">
        <v>958.23</v>
      </c>
      <c r="X5187" t="s">
        <v>136</v>
      </c>
      <c r="Y5187" t="s">
        <v>44</v>
      </c>
      <c r="Z5187" t="s">
        <v>56</v>
      </c>
      <c r="AA5187" t="s">
        <v>46</v>
      </c>
      <c r="AB5187" t="s">
        <v>47</v>
      </c>
    </row>
    <row r="5188" spans="1:28" x14ac:dyDescent="0.3">
      <c r="A5188" t="s">
        <v>9464</v>
      </c>
      <c r="B5188" t="s">
        <v>512</v>
      </c>
      <c r="C5188" t="s">
        <v>682</v>
      </c>
      <c r="D5188" t="s">
        <v>4942</v>
      </c>
      <c r="E5188" t="s">
        <v>2411</v>
      </c>
      <c r="F5188" t="s">
        <v>33</v>
      </c>
      <c r="G5188">
        <v>54</v>
      </c>
      <c r="H5188" t="s">
        <v>71</v>
      </c>
      <c r="I5188" t="s">
        <v>116</v>
      </c>
      <c r="J5188" t="s">
        <v>117</v>
      </c>
      <c r="K5188" t="s">
        <v>118</v>
      </c>
      <c r="L5188" t="s">
        <v>37</v>
      </c>
      <c r="M5188" t="s">
        <v>3625</v>
      </c>
      <c r="N5188" t="s">
        <v>88</v>
      </c>
      <c r="O5188" t="s">
        <v>89</v>
      </c>
      <c r="P5188" t="s">
        <v>90</v>
      </c>
      <c r="Q5188" t="s">
        <v>91</v>
      </c>
      <c r="R5188">
        <v>5</v>
      </c>
      <c r="S5188">
        <v>167</v>
      </c>
      <c r="T5188">
        <v>0.1</v>
      </c>
      <c r="U5188">
        <v>120.24</v>
      </c>
      <c r="V5188">
        <v>751.5</v>
      </c>
      <c r="W5188">
        <v>150.30000000000001</v>
      </c>
      <c r="X5188" t="s">
        <v>55</v>
      </c>
      <c r="Y5188" t="s">
        <v>77</v>
      </c>
      <c r="Z5188" t="s">
        <v>56</v>
      </c>
      <c r="AA5188" t="s">
        <v>57</v>
      </c>
      <c r="AB5188" t="s">
        <v>47</v>
      </c>
    </row>
    <row r="5189" spans="1:28" x14ac:dyDescent="0.3">
      <c r="A5189" t="s">
        <v>9465</v>
      </c>
      <c r="B5189" t="s">
        <v>1254</v>
      </c>
      <c r="C5189" t="s">
        <v>2474</v>
      </c>
      <c r="D5189" t="s">
        <v>2042</v>
      </c>
      <c r="E5189" t="s">
        <v>1766</v>
      </c>
      <c r="F5189" t="s">
        <v>33</v>
      </c>
      <c r="G5189">
        <v>20</v>
      </c>
      <c r="H5189" t="s">
        <v>34</v>
      </c>
      <c r="I5189" t="s">
        <v>103</v>
      </c>
      <c r="J5189" t="s">
        <v>104</v>
      </c>
      <c r="K5189" t="s">
        <v>105</v>
      </c>
      <c r="L5189" t="s">
        <v>37</v>
      </c>
      <c r="M5189" t="s">
        <v>4242</v>
      </c>
      <c r="N5189" t="s">
        <v>88</v>
      </c>
      <c r="O5189" t="s">
        <v>89</v>
      </c>
      <c r="P5189" t="s">
        <v>90</v>
      </c>
      <c r="Q5189" t="s">
        <v>91</v>
      </c>
      <c r="R5189">
        <v>2</v>
      </c>
      <c r="S5189">
        <v>1345</v>
      </c>
      <c r="T5189">
        <v>0.1</v>
      </c>
      <c r="U5189">
        <v>968.4</v>
      </c>
      <c r="V5189">
        <v>2421</v>
      </c>
      <c r="W5189">
        <v>484.2</v>
      </c>
      <c r="X5189" t="s">
        <v>136</v>
      </c>
      <c r="Y5189" t="s">
        <v>44</v>
      </c>
      <c r="Z5189" t="s">
        <v>45</v>
      </c>
      <c r="AA5189" t="s">
        <v>46</v>
      </c>
      <c r="AB5189" t="s">
        <v>110</v>
      </c>
    </row>
    <row r="5190" spans="1:28" x14ac:dyDescent="0.3">
      <c r="A5190" t="s">
        <v>9466</v>
      </c>
      <c r="B5190" t="s">
        <v>30</v>
      </c>
      <c r="C5190" t="s">
        <v>402</v>
      </c>
      <c r="D5190" t="s">
        <v>3282</v>
      </c>
      <c r="E5190" t="s">
        <v>4538</v>
      </c>
      <c r="F5190" t="s">
        <v>33</v>
      </c>
      <c r="G5190">
        <v>55</v>
      </c>
      <c r="H5190" t="s">
        <v>34</v>
      </c>
      <c r="I5190" t="s">
        <v>103</v>
      </c>
      <c r="J5190" t="s">
        <v>104</v>
      </c>
      <c r="K5190" t="s">
        <v>105</v>
      </c>
      <c r="L5190" t="s">
        <v>37</v>
      </c>
      <c r="M5190" t="s">
        <v>4476</v>
      </c>
      <c r="N5190" t="s">
        <v>39</v>
      </c>
      <c r="O5190" t="s">
        <v>159</v>
      </c>
      <c r="P5190" t="s">
        <v>160</v>
      </c>
      <c r="Q5190" t="s">
        <v>161</v>
      </c>
      <c r="R5190">
        <v>9</v>
      </c>
      <c r="S5190">
        <v>488</v>
      </c>
      <c r="T5190">
        <v>0.05</v>
      </c>
      <c r="U5190">
        <v>351.36</v>
      </c>
      <c r="V5190">
        <v>4172.3999999999996</v>
      </c>
      <c r="W5190">
        <v>1010.16</v>
      </c>
      <c r="X5190" t="s">
        <v>43</v>
      </c>
      <c r="Y5190" t="s">
        <v>64</v>
      </c>
      <c r="Z5190" t="s">
        <v>45</v>
      </c>
      <c r="AA5190" t="s">
        <v>46</v>
      </c>
      <c r="AB5190" t="s">
        <v>47</v>
      </c>
    </row>
    <row r="5191" spans="1:28" x14ac:dyDescent="0.3">
      <c r="A5191" t="s">
        <v>9467</v>
      </c>
      <c r="B5191" t="s">
        <v>1643</v>
      </c>
      <c r="C5191" t="s">
        <v>2545</v>
      </c>
      <c r="D5191" t="s">
        <v>9468</v>
      </c>
      <c r="E5191" t="s">
        <v>505</v>
      </c>
      <c r="F5191" t="s">
        <v>53</v>
      </c>
      <c r="G5191">
        <v>35</v>
      </c>
      <c r="H5191" t="s">
        <v>128</v>
      </c>
      <c r="I5191" t="s">
        <v>116</v>
      </c>
      <c r="J5191" t="s">
        <v>117</v>
      </c>
      <c r="K5191" t="s">
        <v>118</v>
      </c>
      <c r="L5191" t="s">
        <v>37</v>
      </c>
      <c r="M5191" t="s">
        <v>3708</v>
      </c>
      <c r="N5191" t="s">
        <v>73</v>
      </c>
      <c r="O5191" t="s">
        <v>74</v>
      </c>
      <c r="P5191" t="s">
        <v>75</v>
      </c>
      <c r="Q5191" t="s">
        <v>76</v>
      </c>
      <c r="R5191">
        <v>10</v>
      </c>
      <c r="S5191">
        <v>1721</v>
      </c>
      <c r="T5191">
        <v>0.1</v>
      </c>
      <c r="U5191">
        <v>1239.1199999999999</v>
      </c>
      <c r="V5191">
        <v>15489</v>
      </c>
      <c r="W5191">
        <v>3097.8</v>
      </c>
      <c r="X5191" t="s">
        <v>55</v>
      </c>
      <c r="Y5191" t="s">
        <v>44</v>
      </c>
      <c r="Z5191" t="s">
        <v>45</v>
      </c>
      <c r="AA5191" t="s">
        <v>46</v>
      </c>
      <c r="AB5191" t="s">
        <v>47</v>
      </c>
    </row>
    <row r="5192" spans="1:28" x14ac:dyDescent="0.3">
      <c r="A5192" t="s">
        <v>9469</v>
      </c>
      <c r="B5192" t="s">
        <v>1750</v>
      </c>
      <c r="C5192" t="s">
        <v>2112</v>
      </c>
      <c r="D5192" t="s">
        <v>1153</v>
      </c>
      <c r="E5192" t="s">
        <v>915</v>
      </c>
      <c r="F5192" t="s">
        <v>33</v>
      </c>
      <c r="G5192">
        <v>48</v>
      </c>
      <c r="H5192" t="s">
        <v>128</v>
      </c>
      <c r="I5192" t="s">
        <v>116</v>
      </c>
      <c r="J5192" t="s">
        <v>117</v>
      </c>
      <c r="K5192" t="s">
        <v>118</v>
      </c>
      <c r="L5192" t="s">
        <v>37</v>
      </c>
      <c r="M5192" t="s">
        <v>1257</v>
      </c>
      <c r="N5192" t="s">
        <v>39</v>
      </c>
      <c r="O5192" t="s">
        <v>40</v>
      </c>
      <c r="P5192" t="s">
        <v>41</v>
      </c>
      <c r="Q5192" t="s">
        <v>42</v>
      </c>
      <c r="R5192">
        <v>5</v>
      </c>
      <c r="S5192">
        <v>1821</v>
      </c>
      <c r="T5192">
        <v>0</v>
      </c>
      <c r="U5192">
        <v>1311.12</v>
      </c>
      <c r="V5192">
        <v>9105</v>
      </c>
      <c r="W5192">
        <v>2549.4</v>
      </c>
      <c r="X5192" t="s">
        <v>136</v>
      </c>
      <c r="Y5192" t="s">
        <v>64</v>
      </c>
      <c r="Z5192" t="s">
        <v>56</v>
      </c>
      <c r="AA5192" t="s">
        <v>46</v>
      </c>
      <c r="AB5192" t="s">
        <v>47</v>
      </c>
    </row>
    <row r="5193" spans="1:28" x14ac:dyDescent="0.3">
      <c r="A5193" t="s">
        <v>9470</v>
      </c>
      <c r="B5193" t="s">
        <v>199</v>
      </c>
      <c r="C5193" t="s">
        <v>736</v>
      </c>
      <c r="D5193" t="s">
        <v>1304</v>
      </c>
      <c r="E5193" t="s">
        <v>5105</v>
      </c>
      <c r="F5193" t="s">
        <v>53</v>
      </c>
      <c r="G5193">
        <v>21</v>
      </c>
      <c r="H5193" t="s">
        <v>71</v>
      </c>
      <c r="I5193" t="s">
        <v>103</v>
      </c>
      <c r="J5193" t="s">
        <v>104</v>
      </c>
      <c r="K5193" t="s">
        <v>105</v>
      </c>
      <c r="L5193" t="s">
        <v>37</v>
      </c>
      <c r="M5193" t="s">
        <v>990</v>
      </c>
      <c r="N5193" t="s">
        <v>39</v>
      </c>
      <c r="O5193" t="s">
        <v>40</v>
      </c>
      <c r="P5193" t="s">
        <v>41</v>
      </c>
      <c r="Q5193" t="s">
        <v>42</v>
      </c>
      <c r="R5193">
        <v>9</v>
      </c>
      <c r="S5193">
        <v>316</v>
      </c>
      <c r="T5193">
        <v>0.15</v>
      </c>
      <c r="U5193">
        <v>227.52</v>
      </c>
      <c r="V5193">
        <v>2417.4</v>
      </c>
      <c r="W5193">
        <v>369.72</v>
      </c>
      <c r="X5193" t="s">
        <v>43</v>
      </c>
      <c r="Y5193" t="s">
        <v>44</v>
      </c>
      <c r="Z5193" t="s">
        <v>78</v>
      </c>
      <c r="AA5193" t="s">
        <v>65</v>
      </c>
      <c r="AB5193" t="s">
        <v>110</v>
      </c>
    </row>
    <row r="5194" spans="1:28" x14ac:dyDescent="0.3">
      <c r="A5194" t="s">
        <v>9471</v>
      </c>
      <c r="B5194" t="s">
        <v>454</v>
      </c>
      <c r="C5194" t="s">
        <v>1325</v>
      </c>
      <c r="D5194" t="s">
        <v>5919</v>
      </c>
      <c r="E5194" t="s">
        <v>649</v>
      </c>
      <c r="F5194" t="s">
        <v>53</v>
      </c>
      <c r="G5194">
        <v>54</v>
      </c>
      <c r="H5194" t="s">
        <v>34</v>
      </c>
      <c r="I5194" t="s">
        <v>35</v>
      </c>
      <c r="J5194" t="s">
        <v>36</v>
      </c>
      <c r="K5194" t="s">
        <v>36</v>
      </c>
      <c r="L5194" t="s">
        <v>37</v>
      </c>
      <c r="M5194" t="s">
        <v>2879</v>
      </c>
      <c r="N5194" t="s">
        <v>73</v>
      </c>
      <c r="O5194" t="s">
        <v>107</v>
      </c>
      <c r="P5194" t="s">
        <v>108</v>
      </c>
      <c r="Q5194" t="s">
        <v>109</v>
      </c>
      <c r="R5194">
        <v>6</v>
      </c>
      <c r="S5194">
        <v>1154</v>
      </c>
      <c r="T5194">
        <v>0.1</v>
      </c>
      <c r="U5194">
        <v>830.88</v>
      </c>
      <c r="V5194">
        <v>6231.6</v>
      </c>
      <c r="W5194">
        <v>1246.32</v>
      </c>
      <c r="X5194" t="s">
        <v>136</v>
      </c>
      <c r="Y5194" t="s">
        <v>64</v>
      </c>
      <c r="Z5194" t="s">
        <v>45</v>
      </c>
      <c r="AA5194" t="s">
        <v>57</v>
      </c>
      <c r="AB5194" t="s">
        <v>47</v>
      </c>
    </row>
    <row r="5195" spans="1:28" x14ac:dyDescent="0.3">
      <c r="A5195" t="s">
        <v>9472</v>
      </c>
      <c r="B5195" t="s">
        <v>673</v>
      </c>
      <c r="C5195" t="s">
        <v>164</v>
      </c>
      <c r="D5195" t="s">
        <v>3287</v>
      </c>
      <c r="E5195" t="s">
        <v>6655</v>
      </c>
      <c r="F5195" t="s">
        <v>33</v>
      </c>
      <c r="G5195">
        <v>32</v>
      </c>
      <c r="H5195" t="s">
        <v>34</v>
      </c>
      <c r="I5195" t="s">
        <v>35</v>
      </c>
      <c r="J5195" t="s">
        <v>36</v>
      </c>
      <c r="K5195" t="s">
        <v>36</v>
      </c>
      <c r="L5195" t="s">
        <v>37</v>
      </c>
      <c r="M5195" t="s">
        <v>3598</v>
      </c>
      <c r="N5195" t="s">
        <v>73</v>
      </c>
      <c r="O5195" t="s">
        <v>74</v>
      </c>
      <c r="P5195" t="s">
        <v>75</v>
      </c>
      <c r="Q5195" t="s">
        <v>76</v>
      </c>
      <c r="R5195">
        <v>3</v>
      </c>
      <c r="S5195">
        <v>864</v>
      </c>
      <c r="T5195">
        <v>0.05</v>
      </c>
      <c r="U5195">
        <v>622.08000000000004</v>
      </c>
      <c r="V5195">
        <v>2462.4</v>
      </c>
      <c r="W5195">
        <v>596.16</v>
      </c>
      <c r="X5195" t="s">
        <v>43</v>
      </c>
      <c r="Y5195" t="s">
        <v>64</v>
      </c>
      <c r="Z5195" t="s">
        <v>78</v>
      </c>
      <c r="AA5195" t="s">
        <v>65</v>
      </c>
      <c r="AB5195" t="s">
        <v>47</v>
      </c>
    </row>
    <row r="5196" spans="1:28" x14ac:dyDescent="0.3">
      <c r="A5196" t="s">
        <v>9473</v>
      </c>
      <c r="B5196" t="s">
        <v>1885</v>
      </c>
      <c r="C5196" t="s">
        <v>934</v>
      </c>
      <c r="D5196" t="s">
        <v>8541</v>
      </c>
      <c r="E5196" t="s">
        <v>6330</v>
      </c>
      <c r="F5196" t="s">
        <v>33</v>
      </c>
      <c r="G5196">
        <v>37</v>
      </c>
      <c r="H5196" t="s">
        <v>71</v>
      </c>
      <c r="I5196" t="s">
        <v>116</v>
      </c>
      <c r="J5196" t="s">
        <v>117</v>
      </c>
      <c r="K5196" t="s">
        <v>118</v>
      </c>
      <c r="L5196" t="s">
        <v>37</v>
      </c>
      <c r="M5196" t="s">
        <v>2332</v>
      </c>
      <c r="N5196" t="s">
        <v>39</v>
      </c>
      <c r="O5196" t="s">
        <v>40</v>
      </c>
      <c r="P5196" t="s">
        <v>41</v>
      </c>
      <c r="Q5196" t="s">
        <v>42</v>
      </c>
      <c r="R5196">
        <v>3</v>
      </c>
      <c r="S5196">
        <v>860</v>
      </c>
      <c r="T5196">
        <v>0.2</v>
      </c>
      <c r="U5196">
        <v>619.20000000000005</v>
      </c>
      <c r="V5196">
        <v>2064</v>
      </c>
      <c r="W5196">
        <v>206.4</v>
      </c>
      <c r="X5196" t="s">
        <v>55</v>
      </c>
      <c r="Y5196" t="s">
        <v>44</v>
      </c>
      <c r="Z5196" t="s">
        <v>56</v>
      </c>
      <c r="AA5196" t="s">
        <v>46</v>
      </c>
      <c r="AB5196" t="s">
        <v>47</v>
      </c>
    </row>
    <row r="5197" spans="1:28" x14ac:dyDescent="0.3">
      <c r="A5197" t="s">
        <v>9474</v>
      </c>
      <c r="B5197" t="s">
        <v>403</v>
      </c>
      <c r="C5197" t="s">
        <v>1114</v>
      </c>
      <c r="D5197" t="s">
        <v>2175</v>
      </c>
      <c r="E5197" t="s">
        <v>2884</v>
      </c>
      <c r="F5197" t="s">
        <v>33</v>
      </c>
      <c r="G5197">
        <v>57</v>
      </c>
      <c r="H5197" t="s">
        <v>128</v>
      </c>
      <c r="I5197" t="s">
        <v>84</v>
      </c>
      <c r="J5197" t="s">
        <v>85</v>
      </c>
      <c r="K5197" t="s">
        <v>86</v>
      </c>
      <c r="L5197" t="s">
        <v>37</v>
      </c>
      <c r="M5197" t="s">
        <v>1150</v>
      </c>
      <c r="N5197" t="s">
        <v>88</v>
      </c>
      <c r="O5197" t="s">
        <v>120</v>
      </c>
      <c r="P5197" t="s">
        <v>121</v>
      </c>
      <c r="Q5197" t="s">
        <v>122</v>
      </c>
      <c r="R5197">
        <v>3</v>
      </c>
      <c r="S5197">
        <v>1593</v>
      </c>
      <c r="T5197">
        <v>0.15</v>
      </c>
      <c r="U5197">
        <v>1146.96</v>
      </c>
      <c r="V5197">
        <v>4062.15</v>
      </c>
      <c r="W5197">
        <v>621.27</v>
      </c>
      <c r="X5197" t="s">
        <v>43</v>
      </c>
      <c r="Y5197" t="s">
        <v>77</v>
      </c>
      <c r="Z5197" t="s">
        <v>78</v>
      </c>
      <c r="AA5197" t="s">
        <v>57</v>
      </c>
      <c r="AB5197" t="s">
        <v>47</v>
      </c>
    </row>
    <row r="5198" spans="1:28" x14ac:dyDescent="0.3">
      <c r="A5198" t="s">
        <v>9475</v>
      </c>
      <c r="B5198" t="s">
        <v>1597</v>
      </c>
      <c r="C5198" t="s">
        <v>288</v>
      </c>
      <c r="D5198" t="s">
        <v>3330</v>
      </c>
      <c r="E5198" t="s">
        <v>2797</v>
      </c>
      <c r="F5198" t="s">
        <v>33</v>
      </c>
      <c r="G5198">
        <v>41</v>
      </c>
      <c r="H5198" t="s">
        <v>71</v>
      </c>
      <c r="I5198" t="s">
        <v>116</v>
      </c>
      <c r="J5198" t="s">
        <v>117</v>
      </c>
      <c r="K5198" t="s">
        <v>118</v>
      </c>
      <c r="L5198" t="s">
        <v>37</v>
      </c>
      <c r="M5198" t="s">
        <v>1407</v>
      </c>
      <c r="N5198" t="s">
        <v>73</v>
      </c>
      <c r="O5198" t="s">
        <v>74</v>
      </c>
      <c r="P5198" t="s">
        <v>75</v>
      </c>
      <c r="Q5198" t="s">
        <v>76</v>
      </c>
      <c r="R5198">
        <v>9</v>
      </c>
      <c r="S5198">
        <v>86</v>
      </c>
      <c r="T5198">
        <v>0.15</v>
      </c>
      <c r="U5198">
        <v>61.92</v>
      </c>
      <c r="V5198">
        <v>657.9</v>
      </c>
      <c r="W5198">
        <v>100.62</v>
      </c>
      <c r="X5198" t="s">
        <v>43</v>
      </c>
      <c r="Y5198" t="s">
        <v>44</v>
      </c>
      <c r="Z5198" t="s">
        <v>78</v>
      </c>
      <c r="AA5198" t="s">
        <v>65</v>
      </c>
      <c r="AB5198" t="s">
        <v>47</v>
      </c>
    </row>
    <row r="5199" spans="1:28" x14ac:dyDescent="0.3">
      <c r="A5199" t="s">
        <v>9476</v>
      </c>
      <c r="B5199" t="s">
        <v>1094</v>
      </c>
      <c r="C5199" t="s">
        <v>562</v>
      </c>
      <c r="D5199" t="s">
        <v>3920</v>
      </c>
      <c r="E5199" t="s">
        <v>861</v>
      </c>
      <c r="F5199" t="s">
        <v>33</v>
      </c>
      <c r="G5199">
        <v>23</v>
      </c>
      <c r="H5199" t="s">
        <v>71</v>
      </c>
      <c r="I5199" t="s">
        <v>103</v>
      </c>
      <c r="J5199" t="s">
        <v>104</v>
      </c>
      <c r="K5199" t="s">
        <v>105</v>
      </c>
      <c r="L5199" t="s">
        <v>37</v>
      </c>
      <c r="M5199" t="s">
        <v>230</v>
      </c>
      <c r="N5199" t="s">
        <v>73</v>
      </c>
      <c r="O5199" t="s">
        <v>107</v>
      </c>
      <c r="P5199" t="s">
        <v>108</v>
      </c>
      <c r="Q5199" t="s">
        <v>109</v>
      </c>
      <c r="R5199">
        <v>9</v>
      </c>
      <c r="S5199">
        <v>283</v>
      </c>
      <c r="T5199">
        <v>0</v>
      </c>
      <c r="U5199">
        <v>203.76</v>
      </c>
      <c r="V5199">
        <v>2547</v>
      </c>
      <c r="W5199">
        <v>713.16</v>
      </c>
      <c r="X5199" t="s">
        <v>136</v>
      </c>
      <c r="Y5199" t="s">
        <v>44</v>
      </c>
      <c r="Z5199" t="s">
        <v>45</v>
      </c>
      <c r="AA5199" t="s">
        <v>46</v>
      </c>
      <c r="AB5199" t="s">
        <v>110</v>
      </c>
    </row>
    <row r="5200" spans="1:28" x14ac:dyDescent="0.3">
      <c r="A5200" t="s">
        <v>9477</v>
      </c>
      <c r="B5200" t="s">
        <v>2337</v>
      </c>
      <c r="C5200" t="s">
        <v>2259</v>
      </c>
      <c r="D5200" t="s">
        <v>3900</v>
      </c>
      <c r="E5200" t="s">
        <v>1260</v>
      </c>
      <c r="F5200" t="s">
        <v>33</v>
      </c>
      <c r="G5200">
        <v>35</v>
      </c>
      <c r="H5200" t="s">
        <v>34</v>
      </c>
      <c r="I5200" t="s">
        <v>35</v>
      </c>
      <c r="J5200" t="s">
        <v>36</v>
      </c>
      <c r="K5200" t="s">
        <v>36</v>
      </c>
      <c r="L5200" t="s">
        <v>37</v>
      </c>
      <c r="M5200" t="s">
        <v>1302</v>
      </c>
      <c r="N5200" t="s">
        <v>39</v>
      </c>
      <c r="O5200" t="s">
        <v>40</v>
      </c>
      <c r="P5200" t="s">
        <v>41</v>
      </c>
      <c r="Q5200" t="s">
        <v>42</v>
      </c>
      <c r="R5200">
        <v>4</v>
      </c>
      <c r="S5200">
        <v>941</v>
      </c>
      <c r="T5200">
        <v>0</v>
      </c>
      <c r="U5200">
        <v>677.52</v>
      </c>
      <c r="V5200">
        <v>3764</v>
      </c>
      <c r="W5200">
        <v>1053.92</v>
      </c>
      <c r="X5200" t="s">
        <v>55</v>
      </c>
      <c r="Y5200" t="s">
        <v>64</v>
      </c>
      <c r="Z5200" t="s">
        <v>78</v>
      </c>
      <c r="AA5200" t="s">
        <v>46</v>
      </c>
      <c r="AB5200" t="s">
        <v>47</v>
      </c>
    </row>
    <row r="5201" spans="1:28" x14ac:dyDescent="0.3">
      <c r="A5201" t="s">
        <v>9478</v>
      </c>
      <c r="B5201" t="s">
        <v>293</v>
      </c>
      <c r="C5201" t="s">
        <v>1502</v>
      </c>
      <c r="D5201" t="s">
        <v>6304</v>
      </c>
      <c r="E5201" t="s">
        <v>461</v>
      </c>
      <c r="F5201" t="s">
        <v>33</v>
      </c>
      <c r="G5201">
        <v>28</v>
      </c>
      <c r="H5201" t="s">
        <v>34</v>
      </c>
      <c r="I5201" t="s">
        <v>103</v>
      </c>
      <c r="J5201" t="s">
        <v>104</v>
      </c>
      <c r="K5201" t="s">
        <v>105</v>
      </c>
      <c r="L5201" t="s">
        <v>37</v>
      </c>
      <c r="M5201" t="s">
        <v>491</v>
      </c>
      <c r="N5201" t="s">
        <v>73</v>
      </c>
      <c r="O5201" t="s">
        <v>74</v>
      </c>
      <c r="P5201" t="s">
        <v>75</v>
      </c>
      <c r="Q5201" t="s">
        <v>76</v>
      </c>
      <c r="R5201">
        <v>8</v>
      </c>
      <c r="S5201">
        <v>777</v>
      </c>
      <c r="T5201">
        <v>0.05</v>
      </c>
      <c r="U5201">
        <v>559.44000000000005</v>
      </c>
      <c r="V5201">
        <v>5905.2</v>
      </c>
      <c r="W5201">
        <v>1429.68</v>
      </c>
      <c r="X5201" t="s">
        <v>136</v>
      </c>
      <c r="Y5201" t="s">
        <v>44</v>
      </c>
      <c r="Z5201" t="s">
        <v>45</v>
      </c>
      <c r="AA5201" t="s">
        <v>46</v>
      </c>
      <c r="AB5201" t="s">
        <v>47</v>
      </c>
    </row>
    <row r="5202" spans="1:28" x14ac:dyDescent="0.3">
      <c r="A5202" t="s">
        <v>9479</v>
      </c>
      <c r="B5202" t="s">
        <v>226</v>
      </c>
      <c r="C5202" t="s">
        <v>661</v>
      </c>
      <c r="D5202" t="s">
        <v>1833</v>
      </c>
      <c r="E5202" t="s">
        <v>2555</v>
      </c>
      <c r="F5202" t="s">
        <v>53</v>
      </c>
      <c r="G5202">
        <v>39</v>
      </c>
      <c r="H5202" t="s">
        <v>71</v>
      </c>
      <c r="I5202" t="s">
        <v>84</v>
      </c>
      <c r="J5202" t="s">
        <v>85</v>
      </c>
      <c r="K5202" t="s">
        <v>86</v>
      </c>
      <c r="L5202" t="s">
        <v>37</v>
      </c>
      <c r="M5202" t="s">
        <v>7531</v>
      </c>
      <c r="N5202" t="s">
        <v>88</v>
      </c>
      <c r="O5202" t="s">
        <v>120</v>
      </c>
      <c r="P5202" t="s">
        <v>121</v>
      </c>
      <c r="Q5202" t="s">
        <v>122</v>
      </c>
      <c r="R5202">
        <v>7</v>
      </c>
      <c r="S5202">
        <v>1582</v>
      </c>
      <c r="T5202">
        <v>0.15</v>
      </c>
      <c r="U5202">
        <v>1139.04</v>
      </c>
      <c r="V5202">
        <v>9412.9</v>
      </c>
      <c r="W5202">
        <v>1439.62</v>
      </c>
      <c r="X5202" t="s">
        <v>55</v>
      </c>
      <c r="Y5202" t="s">
        <v>44</v>
      </c>
      <c r="Z5202" t="s">
        <v>78</v>
      </c>
      <c r="AA5202" t="s">
        <v>46</v>
      </c>
      <c r="AB5202" t="s">
        <v>47</v>
      </c>
    </row>
    <row r="5203" spans="1:28" x14ac:dyDescent="0.3">
      <c r="A5203" t="s">
        <v>9480</v>
      </c>
      <c r="B5203" t="s">
        <v>646</v>
      </c>
      <c r="C5203" t="s">
        <v>1083</v>
      </c>
      <c r="D5203" t="s">
        <v>268</v>
      </c>
      <c r="E5203" t="s">
        <v>3506</v>
      </c>
      <c r="F5203" t="s">
        <v>33</v>
      </c>
      <c r="G5203">
        <v>63</v>
      </c>
      <c r="H5203" t="s">
        <v>34</v>
      </c>
      <c r="I5203" t="s">
        <v>116</v>
      </c>
      <c r="J5203" t="s">
        <v>117</v>
      </c>
      <c r="K5203" t="s">
        <v>118</v>
      </c>
      <c r="L5203" t="s">
        <v>37</v>
      </c>
      <c r="M5203" t="s">
        <v>1081</v>
      </c>
      <c r="N5203" t="s">
        <v>88</v>
      </c>
      <c r="O5203" t="s">
        <v>120</v>
      </c>
      <c r="P5203" t="s">
        <v>121</v>
      </c>
      <c r="Q5203" t="s">
        <v>122</v>
      </c>
      <c r="R5203">
        <v>1</v>
      </c>
      <c r="S5203">
        <v>478</v>
      </c>
      <c r="T5203">
        <v>0.1</v>
      </c>
      <c r="U5203">
        <v>344.16</v>
      </c>
      <c r="V5203">
        <v>430.2</v>
      </c>
      <c r="W5203">
        <v>86.04</v>
      </c>
      <c r="X5203" t="s">
        <v>136</v>
      </c>
      <c r="Y5203" t="s">
        <v>77</v>
      </c>
      <c r="Z5203" t="s">
        <v>78</v>
      </c>
      <c r="AA5203" t="s">
        <v>65</v>
      </c>
      <c r="AB5203" t="s">
        <v>110</v>
      </c>
    </row>
    <row r="5204" spans="1:28" x14ac:dyDescent="0.3">
      <c r="A5204" t="s">
        <v>9481</v>
      </c>
      <c r="B5204" t="s">
        <v>652</v>
      </c>
      <c r="C5204" t="s">
        <v>1669</v>
      </c>
      <c r="D5204" t="s">
        <v>3340</v>
      </c>
      <c r="E5204" t="s">
        <v>1199</v>
      </c>
      <c r="F5204" t="s">
        <v>33</v>
      </c>
      <c r="G5204">
        <v>21</v>
      </c>
      <c r="H5204" t="s">
        <v>71</v>
      </c>
      <c r="I5204" t="s">
        <v>103</v>
      </c>
      <c r="J5204" t="s">
        <v>104</v>
      </c>
      <c r="K5204" t="s">
        <v>105</v>
      </c>
      <c r="L5204" t="s">
        <v>37</v>
      </c>
      <c r="M5204" t="s">
        <v>1523</v>
      </c>
      <c r="N5204" t="s">
        <v>73</v>
      </c>
      <c r="O5204" t="s">
        <v>107</v>
      </c>
      <c r="P5204" t="s">
        <v>108</v>
      </c>
      <c r="Q5204" t="s">
        <v>109</v>
      </c>
      <c r="R5204">
        <v>8</v>
      </c>
      <c r="S5204">
        <v>1132</v>
      </c>
      <c r="T5204">
        <v>0.1</v>
      </c>
      <c r="U5204">
        <v>815.04</v>
      </c>
      <c r="V5204">
        <v>8150.4</v>
      </c>
      <c r="W5204">
        <v>1630.08</v>
      </c>
      <c r="X5204" t="s">
        <v>43</v>
      </c>
      <c r="Y5204" t="s">
        <v>77</v>
      </c>
      <c r="Z5204" t="s">
        <v>56</v>
      </c>
      <c r="AA5204" t="s">
        <v>57</v>
      </c>
      <c r="AB5204" t="s">
        <v>110</v>
      </c>
    </row>
    <row r="5205" spans="1:28" x14ac:dyDescent="0.3">
      <c r="A5205" t="s">
        <v>9482</v>
      </c>
      <c r="B5205" t="s">
        <v>723</v>
      </c>
      <c r="C5205" t="s">
        <v>553</v>
      </c>
      <c r="D5205" t="s">
        <v>1295</v>
      </c>
      <c r="E5205" t="s">
        <v>319</v>
      </c>
      <c r="F5205" t="s">
        <v>33</v>
      </c>
      <c r="G5205">
        <v>25</v>
      </c>
      <c r="H5205" t="s">
        <v>128</v>
      </c>
      <c r="I5205" t="s">
        <v>84</v>
      </c>
      <c r="J5205" t="s">
        <v>85</v>
      </c>
      <c r="K5205" t="s">
        <v>86</v>
      </c>
      <c r="L5205" t="s">
        <v>37</v>
      </c>
      <c r="M5205" t="s">
        <v>4732</v>
      </c>
      <c r="N5205" t="s">
        <v>88</v>
      </c>
      <c r="O5205" t="s">
        <v>89</v>
      </c>
      <c r="P5205" t="s">
        <v>90</v>
      </c>
      <c r="Q5205" t="s">
        <v>91</v>
      </c>
      <c r="R5205">
        <v>2</v>
      </c>
      <c r="S5205">
        <v>422</v>
      </c>
      <c r="T5205">
        <v>0</v>
      </c>
      <c r="U5205">
        <v>303.83999999999997</v>
      </c>
      <c r="V5205">
        <v>844</v>
      </c>
      <c r="W5205">
        <v>236.32</v>
      </c>
      <c r="X5205" t="s">
        <v>43</v>
      </c>
      <c r="Y5205" t="s">
        <v>64</v>
      </c>
      <c r="Z5205" t="s">
        <v>56</v>
      </c>
      <c r="AA5205" t="s">
        <v>46</v>
      </c>
      <c r="AB5205" t="s">
        <v>110</v>
      </c>
    </row>
    <row r="5206" spans="1:28" x14ac:dyDescent="0.3">
      <c r="A5206" t="s">
        <v>9483</v>
      </c>
      <c r="B5206" t="s">
        <v>1521</v>
      </c>
      <c r="C5206" t="s">
        <v>1285</v>
      </c>
      <c r="D5206" t="s">
        <v>608</v>
      </c>
      <c r="E5206" t="s">
        <v>4119</v>
      </c>
      <c r="F5206" t="s">
        <v>53</v>
      </c>
      <c r="G5206">
        <v>32</v>
      </c>
      <c r="H5206" t="s">
        <v>34</v>
      </c>
      <c r="I5206" t="s">
        <v>35</v>
      </c>
      <c r="J5206" t="s">
        <v>36</v>
      </c>
      <c r="K5206" t="s">
        <v>36</v>
      </c>
      <c r="L5206" t="s">
        <v>37</v>
      </c>
      <c r="M5206" t="s">
        <v>725</v>
      </c>
      <c r="N5206" t="s">
        <v>73</v>
      </c>
      <c r="O5206" t="s">
        <v>74</v>
      </c>
      <c r="P5206" t="s">
        <v>75</v>
      </c>
      <c r="Q5206" t="s">
        <v>76</v>
      </c>
      <c r="R5206">
        <v>1</v>
      </c>
      <c r="S5206">
        <v>1078</v>
      </c>
      <c r="T5206">
        <v>0</v>
      </c>
      <c r="U5206">
        <v>776.16</v>
      </c>
      <c r="V5206">
        <v>1078</v>
      </c>
      <c r="W5206">
        <v>301.83999999999997</v>
      </c>
      <c r="X5206" t="s">
        <v>55</v>
      </c>
      <c r="Y5206" t="s">
        <v>44</v>
      </c>
      <c r="Z5206" t="s">
        <v>56</v>
      </c>
      <c r="AA5206" t="s">
        <v>65</v>
      </c>
      <c r="AB5206" t="s">
        <v>47</v>
      </c>
    </row>
    <row r="5207" spans="1:28" x14ac:dyDescent="0.3">
      <c r="A5207" t="s">
        <v>9484</v>
      </c>
      <c r="B5207" t="s">
        <v>2337</v>
      </c>
      <c r="C5207" t="s">
        <v>593</v>
      </c>
      <c r="D5207" t="s">
        <v>2809</v>
      </c>
      <c r="E5207" t="s">
        <v>1424</v>
      </c>
      <c r="F5207" t="s">
        <v>53</v>
      </c>
      <c r="G5207">
        <v>33</v>
      </c>
      <c r="H5207" t="s">
        <v>128</v>
      </c>
      <c r="I5207" t="s">
        <v>103</v>
      </c>
      <c r="J5207" t="s">
        <v>104</v>
      </c>
      <c r="K5207" t="s">
        <v>105</v>
      </c>
      <c r="L5207" t="s">
        <v>37</v>
      </c>
      <c r="M5207" t="s">
        <v>3857</v>
      </c>
      <c r="N5207" t="s">
        <v>73</v>
      </c>
      <c r="O5207" t="s">
        <v>74</v>
      </c>
      <c r="P5207" t="s">
        <v>75</v>
      </c>
      <c r="Q5207" t="s">
        <v>76</v>
      </c>
      <c r="R5207">
        <v>10</v>
      </c>
      <c r="S5207">
        <v>1326</v>
      </c>
      <c r="T5207">
        <v>0.2</v>
      </c>
      <c r="U5207">
        <v>954.72</v>
      </c>
      <c r="V5207">
        <v>10608</v>
      </c>
      <c r="W5207">
        <v>1060.8</v>
      </c>
      <c r="X5207" t="s">
        <v>55</v>
      </c>
      <c r="Y5207" t="s">
        <v>77</v>
      </c>
      <c r="Z5207" t="s">
        <v>56</v>
      </c>
      <c r="AA5207" t="s">
        <v>57</v>
      </c>
      <c r="AB5207" t="s">
        <v>110</v>
      </c>
    </row>
    <row r="5208" spans="1:28" x14ac:dyDescent="0.3">
      <c r="A5208" t="s">
        <v>9485</v>
      </c>
      <c r="B5208" t="s">
        <v>529</v>
      </c>
      <c r="C5208" t="s">
        <v>879</v>
      </c>
      <c r="D5208" t="s">
        <v>3604</v>
      </c>
      <c r="E5208" t="s">
        <v>4054</v>
      </c>
      <c r="F5208" t="s">
        <v>33</v>
      </c>
      <c r="G5208">
        <v>57</v>
      </c>
      <c r="H5208" t="s">
        <v>128</v>
      </c>
      <c r="I5208" t="s">
        <v>103</v>
      </c>
      <c r="J5208" t="s">
        <v>104</v>
      </c>
      <c r="K5208" t="s">
        <v>105</v>
      </c>
      <c r="L5208" t="s">
        <v>37</v>
      </c>
      <c r="M5208" t="s">
        <v>4005</v>
      </c>
      <c r="N5208" t="s">
        <v>39</v>
      </c>
      <c r="O5208" t="s">
        <v>40</v>
      </c>
      <c r="P5208" t="s">
        <v>41</v>
      </c>
      <c r="Q5208" t="s">
        <v>42</v>
      </c>
      <c r="R5208">
        <v>4</v>
      </c>
      <c r="S5208">
        <v>1130</v>
      </c>
      <c r="T5208">
        <v>0.2</v>
      </c>
      <c r="U5208">
        <v>813.6</v>
      </c>
      <c r="V5208">
        <v>3616</v>
      </c>
      <c r="W5208">
        <v>361.6</v>
      </c>
      <c r="X5208" t="s">
        <v>136</v>
      </c>
      <c r="Y5208" t="s">
        <v>44</v>
      </c>
      <c r="Z5208" t="s">
        <v>56</v>
      </c>
      <c r="AA5208" t="s">
        <v>46</v>
      </c>
      <c r="AB5208" t="s">
        <v>110</v>
      </c>
    </row>
    <row r="5209" spans="1:28" x14ac:dyDescent="0.3">
      <c r="A5209" t="s">
        <v>9486</v>
      </c>
      <c r="B5209" t="s">
        <v>695</v>
      </c>
      <c r="C5209" t="s">
        <v>419</v>
      </c>
      <c r="D5209" t="s">
        <v>6426</v>
      </c>
      <c r="E5209" t="s">
        <v>3534</v>
      </c>
      <c r="F5209" t="s">
        <v>53</v>
      </c>
      <c r="G5209">
        <v>55</v>
      </c>
      <c r="H5209" t="s">
        <v>71</v>
      </c>
      <c r="I5209" t="s">
        <v>84</v>
      </c>
      <c r="J5209" t="s">
        <v>85</v>
      </c>
      <c r="K5209" t="s">
        <v>86</v>
      </c>
      <c r="L5209" t="s">
        <v>37</v>
      </c>
      <c r="M5209" t="s">
        <v>1660</v>
      </c>
      <c r="N5209" t="s">
        <v>88</v>
      </c>
      <c r="O5209" t="s">
        <v>120</v>
      </c>
      <c r="P5209" t="s">
        <v>121</v>
      </c>
      <c r="Q5209" t="s">
        <v>122</v>
      </c>
      <c r="R5209">
        <v>8</v>
      </c>
      <c r="S5209">
        <v>358</v>
      </c>
      <c r="T5209">
        <v>0.1</v>
      </c>
      <c r="U5209">
        <v>257.76</v>
      </c>
      <c r="V5209">
        <v>2577.6</v>
      </c>
      <c r="W5209">
        <v>515.52</v>
      </c>
      <c r="X5209" t="s">
        <v>43</v>
      </c>
      <c r="Y5209" t="s">
        <v>64</v>
      </c>
      <c r="Z5209" t="s">
        <v>56</v>
      </c>
      <c r="AA5209" t="s">
        <v>57</v>
      </c>
      <c r="AB5209" t="s">
        <v>47</v>
      </c>
    </row>
    <row r="5210" spans="1:28" x14ac:dyDescent="0.3">
      <c r="A5210" t="s">
        <v>9487</v>
      </c>
      <c r="B5210" t="s">
        <v>518</v>
      </c>
      <c r="C5210" t="s">
        <v>807</v>
      </c>
      <c r="D5210" t="s">
        <v>4610</v>
      </c>
      <c r="E5210" t="s">
        <v>2595</v>
      </c>
      <c r="F5210" t="s">
        <v>33</v>
      </c>
      <c r="G5210">
        <v>49</v>
      </c>
      <c r="H5210" t="s">
        <v>34</v>
      </c>
      <c r="I5210" t="s">
        <v>84</v>
      </c>
      <c r="J5210" t="s">
        <v>85</v>
      </c>
      <c r="K5210" t="s">
        <v>86</v>
      </c>
      <c r="L5210" t="s">
        <v>37</v>
      </c>
      <c r="M5210" t="s">
        <v>5457</v>
      </c>
      <c r="N5210" t="s">
        <v>39</v>
      </c>
      <c r="O5210" t="s">
        <v>159</v>
      </c>
      <c r="P5210" t="s">
        <v>160</v>
      </c>
      <c r="Q5210" t="s">
        <v>161</v>
      </c>
      <c r="R5210">
        <v>6</v>
      </c>
      <c r="S5210">
        <v>1673</v>
      </c>
      <c r="T5210">
        <v>0.15</v>
      </c>
      <c r="U5210">
        <v>1204.56</v>
      </c>
      <c r="V5210">
        <v>8532.2999999999993</v>
      </c>
      <c r="W5210">
        <v>1304.94</v>
      </c>
      <c r="X5210" t="s">
        <v>43</v>
      </c>
      <c r="Y5210" t="s">
        <v>44</v>
      </c>
      <c r="Z5210" t="s">
        <v>56</v>
      </c>
      <c r="AA5210" t="s">
        <v>65</v>
      </c>
      <c r="AB5210" t="s">
        <v>110</v>
      </c>
    </row>
    <row r="5211" spans="1:28" x14ac:dyDescent="0.3">
      <c r="A5211" t="s">
        <v>9488</v>
      </c>
      <c r="B5211" t="s">
        <v>1370</v>
      </c>
      <c r="C5211" t="s">
        <v>1857</v>
      </c>
      <c r="D5211" t="s">
        <v>9489</v>
      </c>
      <c r="E5211" t="s">
        <v>1542</v>
      </c>
      <c r="F5211" t="s">
        <v>53</v>
      </c>
      <c r="G5211">
        <v>54</v>
      </c>
      <c r="H5211" t="s">
        <v>128</v>
      </c>
      <c r="I5211" t="s">
        <v>35</v>
      </c>
      <c r="J5211" t="s">
        <v>36</v>
      </c>
      <c r="K5211" t="s">
        <v>36</v>
      </c>
      <c r="L5211" t="s">
        <v>37</v>
      </c>
      <c r="M5211" t="s">
        <v>877</v>
      </c>
      <c r="N5211" t="s">
        <v>39</v>
      </c>
      <c r="O5211" t="s">
        <v>40</v>
      </c>
      <c r="P5211" t="s">
        <v>41</v>
      </c>
      <c r="Q5211" t="s">
        <v>42</v>
      </c>
      <c r="R5211">
        <v>5</v>
      </c>
      <c r="S5211">
        <v>1434</v>
      </c>
      <c r="T5211">
        <v>0.15</v>
      </c>
      <c r="U5211">
        <v>1032.48</v>
      </c>
      <c r="V5211">
        <v>6094.5</v>
      </c>
      <c r="W5211">
        <v>932.1</v>
      </c>
      <c r="X5211" t="s">
        <v>136</v>
      </c>
      <c r="Y5211" t="s">
        <v>64</v>
      </c>
      <c r="Z5211" t="s">
        <v>56</v>
      </c>
      <c r="AA5211" t="s">
        <v>65</v>
      </c>
      <c r="AB5211" t="s">
        <v>47</v>
      </c>
    </row>
    <row r="5212" spans="1:28" x14ac:dyDescent="0.3">
      <c r="A5212" t="s">
        <v>9490</v>
      </c>
      <c r="B5212" t="s">
        <v>454</v>
      </c>
      <c r="C5212" t="s">
        <v>497</v>
      </c>
      <c r="D5212" t="s">
        <v>4144</v>
      </c>
      <c r="E5212" t="s">
        <v>813</v>
      </c>
      <c r="F5212" t="s">
        <v>33</v>
      </c>
      <c r="G5212">
        <v>37</v>
      </c>
      <c r="H5212" t="s">
        <v>34</v>
      </c>
      <c r="I5212" t="s">
        <v>35</v>
      </c>
      <c r="J5212" t="s">
        <v>36</v>
      </c>
      <c r="K5212" t="s">
        <v>36</v>
      </c>
      <c r="L5212" t="s">
        <v>37</v>
      </c>
      <c r="M5212" t="s">
        <v>2772</v>
      </c>
      <c r="N5212" t="s">
        <v>73</v>
      </c>
      <c r="O5212" t="s">
        <v>107</v>
      </c>
      <c r="P5212" t="s">
        <v>108</v>
      </c>
      <c r="Q5212" t="s">
        <v>109</v>
      </c>
      <c r="R5212">
        <v>2</v>
      </c>
      <c r="S5212">
        <v>845</v>
      </c>
      <c r="T5212">
        <v>0.15</v>
      </c>
      <c r="U5212">
        <v>608.4</v>
      </c>
      <c r="V5212">
        <v>1436.5</v>
      </c>
      <c r="W5212">
        <v>219.7</v>
      </c>
      <c r="X5212" t="s">
        <v>55</v>
      </c>
      <c r="Y5212" t="s">
        <v>44</v>
      </c>
      <c r="Z5212" t="s">
        <v>78</v>
      </c>
      <c r="AA5212" t="s">
        <v>65</v>
      </c>
      <c r="AB5212" t="s">
        <v>110</v>
      </c>
    </row>
    <row r="5213" spans="1:28" x14ac:dyDescent="0.3">
      <c r="A5213" t="s">
        <v>9491</v>
      </c>
      <c r="B5213" t="s">
        <v>2480</v>
      </c>
      <c r="C5213" t="s">
        <v>1101</v>
      </c>
      <c r="D5213" t="s">
        <v>8608</v>
      </c>
      <c r="E5213" t="s">
        <v>984</v>
      </c>
      <c r="F5213" t="s">
        <v>33</v>
      </c>
      <c r="G5213">
        <v>23</v>
      </c>
      <c r="H5213" t="s">
        <v>34</v>
      </c>
      <c r="I5213" t="s">
        <v>103</v>
      </c>
      <c r="J5213" t="s">
        <v>104</v>
      </c>
      <c r="K5213" t="s">
        <v>105</v>
      </c>
      <c r="L5213" t="s">
        <v>37</v>
      </c>
      <c r="M5213" t="s">
        <v>693</v>
      </c>
      <c r="N5213" t="s">
        <v>73</v>
      </c>
      <c r="O5213" t="s">
        <v>107</v>
      </c>
      <c r="P5213" t="s">
        <v>108</v>
      </c>
      <c r="Q5213" t="s">
        <v>109</v>
      </c>
      <c r="R5213">
        <v>9</v>
      </c>
      <c r="S5213">
        <v>303</v>
      </c>
      <c r="T5213">
        <v>0.15</v>
      </c>
      <c r="U5213">
        <v>218.16</v>
      </c>
      <c r="V5213">
        <v>2317.9499999999998</v>
      </c>
      <c r="W5213">
        <v>354.51</v>
      </c>
      <c r="X5213" t="s">
        <v>136</v>
      </c>
      <c r="Y5213" t="s">
        <v>77</v>
      </c>
      <c r="Z5213" t="s">
        <v>78</v>
      </c>
      <c r="AA5213" t="s">
        <v>46</v>
      </c>
      <c r="AB5213" t="s">
        <v>47</v>
      </c>
    </row>
    <row r="5214" spans="1:28" x14ac:dyDescent="0.3">
      <c r="A5214" t="s">
        <v>9492</v>
      </c>
      <c r="B5214" t="s">
        <v>723</v>
      </c>
      <c r="C5214" t="s">
        <v>1017</v>
      </c>
      <c r="D5214" t="s">
        <v>3601</v>
      </c>
      <c r="E5214" t="s">
        <v>7340</v>
      </c>
      <c r="F5214" t="s">
        <v>53</v>
      </c>
      <c r="G5214">
        <v>21</v>
      </c>
      <c r="H5214" t="s">
        <v>71</v>
      </c>
      <c r="I5214" t="s">
        <v>103</v>
      </c>
      <c r="J5214" t="s">
        <v>104</v>
      </c>
      <c r="K5214" t="s">
        <v>105</v>
      </c>
      <c r="L5214" t="s">
        <v>37</v>
      </c>
      <c r="M5214" t="s">
        <v>2131</v>
      </c>
      <c r="N5214" t="s">
        <v>39</v>
      </c>
      <c r="O5214" t="s">
        <v>40</v>
      </c>
      <c r="P5214" t="s">
        <v>41</v>
      </c>
      <c r="Q5214" t="s">
        <v>42</v>
      </c>
      <c r="R5214">
        <v>1</v>
      </c>
      <c r="S5214">
        <v>1226</v>
      </c>
      <c r="T5214">
        <v>0</v>
      </c>
      <c r="U5214">
        <v>882.72</v>
      </c>
      <c r="V5214">
        <v>1226</v>
      </c>
      <c r="W5214">
        <v>343.28</v>
      </c>
      <c r="X5214" t="s">
        <v>43</v>
      </c>
      <c r="Y5214" t="s">
        <v>44</v>
      </c>
      <c r="Z5214" t="s">
        <v>45</v>
      </c>
      <c r="AA5214" t="s">
        <v>46</v>
      </c>
      <c r="AB5214" t="s">
        <v>110</v>
      </c>
    </row>
    <row r="5215" spans="1:28" x14ac:dyDescent="0.3">
      <c r="A5215" t="s">
        <v>9493</v>
      </c>
      <c r="B5215" t="s">
        <v>807</v>
      </c>
      <c r="C5215" t="s">
        <v>366</v>
      </c>
      <c r="D5215" t="s">
        <v>9494</v>
      </c>
      <c r="E5215" t="s">
        <v>5896</v>
      </c>
      <c r="F5215" t="s">
        <v>53</v>
      </c>
      <c r="G5215">
        <v>56</v>
      </c>
      <c r="H5215" t="s">
        <v>34</v>
      </c>
      <c r="I5215" t="s">
        <v>116</v>
      </c>
      <c r="J5215" t="s">
        <v>117</v>
      </c>
      <c r="K5215" t="s">
        <v>118</v>
      </c>
      <c r="L5215" t="s">
        <v>37</v>
      </c>
      <c r="M5215" t="s">
        <v>642</v>
      </c>
      <c r="N5215" t="s">
        <v>39</v>
      </c>
      <c r="O5215" t="s">
        <v>40</v>
      </c>
      <c r="P5215" t="s">
        <v>41</v>
      </c>
      <c r="Q5215" t="s">
        <v>42</v>
      </c>
      <c r="R5215">
        <v>3</v>
      </c>
      <c r="S5215">
        <v>1696</v>
      </c>
      <c r="T5215">
        <v>0.1</v>
      </c>
      <c r="U5215">
        <v>1221.1199999999999</v>
      </c>
      <c r="V5215">
        <v>4579.2</v>
      </c>
      <c r="W5215">
        <v>915.84</v>
      </c>
      <c r="X5215" t="s">
        <v>43</v>
      </c>
      <c r="Y5215" t="s">
        <v>77</v>
      </c>
      <c r="Z5215" t="s">
        <v>56</v>
      </c>
      <c r="AA5215" t="s">
        <v>65</v>
      </c>
      <c r="AB5215" t="s">
        <v>47</v>
      </c>
    </row>
    <row r="5216" spans="1:28" x14ac:dyDescent="0.3">
      <c r="A5216" t="s">
        <v>9495</v>
      </c>
      <c r="B5216" t="s">
        <v>682</v>
      </c>
      <c r="C5216" t="s">
        <v>690</v>
      </c>
      <c r="D5216" t="s">
        <v>4560</v>
      </c>
      <c r="E5216" t="s">
        <v>7325</v>
      </c>
      <c r="F5216" t="s">
        <v>53</v>
      </c>
      <c r="G5216">
        <v>42</v>
      </c>
      <c r="H5216" t="s">
        <v>34</v>
      </c>
      <c r="I5216" t="s">
        <v>35</v>
      </c>
      <c r="J5216" t="s">
        <v>36</v>
      </c>
      <c r="K5216" t="s">
        <v>36</v>
      </c>
      <c r="L5216" t="s">
        <v>37</v>
      </c>
      <c r="M5216" t="s">
        <v>600</v>
      </c>
      <c r="N5216" t="s">
        <v>73</v>
      </c>
      <c r="O5216" t="s">
        <v>74</v>
      </c>
      <c r="P5216" t="s">
        <v>75</v>
      </c>
      <c r="Q5216" t="s">
        <v>76</v>
      </c>
      <c r="R5216">
        <v>6</v>
      </c>
      <c r="S5216">
        <v>1252</v>
      </c>
      <c r="T5216">
        <v>0.1</v>
      </c>
      <c r="U5216">
        <v>901.44</v>
      </c>
      <c r="V5216">
        <v>6760.8</v>
      </c>
      <c r="W5216">
        <v>1352.16</v>
      </c>
      <c r="X5216" t="s">
        <v>55</v>
      </c>
      <c r="Y5216" t="s">
        <v>44</v>
      </c>
      <c r="Z5216" t="s">
        <v>78</v>
      </c>
      <c r="AA5216" t="s">
        <v>46</v>
      </c>
      <c r="AB5216" t="s">
        <v>47</v>
      </c>
    </row>
    <row r="5217" spans="1:28" x14ac:dyDescent="0.3">
      <c r="A5217" t="s">
        <v>9496</v>
      </c>
      <c r="B5217" t="s">
        <v>837</v>
      </c>
      <c r="C5217" t="s">
        <v>139</v>
      </c>
      <c r="D5217" t="s">
        <v>351</v>
      </c>
      <c r="E5217" t="s">
        <v>5803</v>
      </c>
      <c r="F5217" t="s">
        <v>33</v>
      </c>
      <c r="G5217">
        <v>20</v>
      </c>
      <c r="H5217" t="s">
        <v>71</v>
      </c>
      <c r="I5217" t="s">
        <v>84</v>
      </c>
      <c r="J5217" t="s">
        <v>85</v>
      </c>
      <c r="K5217" t="s">
        <v>86</v>
      </c>
      <c r="L5217" t="s">
        <v>37</v>
      </c>
      <c r="M5217" t="s">
        <v>869</v>
      </c>
      <c r="N5217" t="s">
        <v>88</v>
      </c>
      <c r="O5217" t="s">
        <v>120</v>
      </c>
      <c r="P5217" t="s">
        <v>121</v>
      </c>
      <c r="Q5217" t="s">
        <v>122</v>
      </c>
      <c r="R5217">
        <v>2</v>
      </c>
      <c r="S5217">
        <v>989</v>
      </c>
      <c r="T5217">
        <v>0.2</v>
      </c>
      <c r="U5217">
        <v>712.08</v>
      </c>
      <c r="V5217">
        <v>1582.4</v>
      </c>
      <c r="W5217">
        <v>158.24</v>
      </c>
      <c r="X5217" t="s">
        <v>55</v>
      </c>
      <c r="Y5217" t="s">
        <v>77</v>
      </c>
      <c r="Z5217" t="s">
        <v>45</v>
      </c>
      <c r="AA5217" t="s">
        <v>57</v>
      </c>
      <c r="AB5217" t="s">
        <v>47</v>
      </c>
    </row>
    <row r="5218" spans="1:28" x14ac:dyDescent="0.3">
      <c r="A5218" t="s">
        <v>9497</v>
      </c>
      <c r="B5218" t="s">
        <v>385</v>
      </c>
      <c r="C5218" t="s">
        <v>3663</v>
      </c>
      <c r="D5218" t="s">
        <v>4049</v>
      </c>
      <c r="E5218" t="s">
        <v>3241</v>
      </c>
      <c r="F5218" t="s">
        <v>33</v>
      </c>
      <c r="G5218">
        <v>43</v>
      </c>
      <c r="H5218" t="s">
        <v>34</v>
      </c>
      <c r="I5218" t="s">
        <v>84</v>
      </c>
      <c r="J5218" t="s">
        <v>85</v>
      </c>
      <c r="K5218" t="s">
        <v>86</v>
      </c>
      <c r="L5218" t="s">
        <v>37</v>
      </c>
      <c r="M5218" t="s">
        <v>5676</v>
      </c>
      <c r="N5218" t="s">
        <v>88</v>
      </c>
      <c r="O5218" t="s">
        <v>120</v>
      </c>
      <c r="P5218" t="s">
        <v>121</v>
      </c>
      <c r="Q5218" t="s">
        <v>122</v>
      </c>
      <c r="R5218">
        <v>9</v>
      </c>
      <c r="S5218">
        <v>1680</v>
      </c>
      <c r="T5218">
        <v>0.1</v>
      </c>
      <c r="U5218">
        <v>1209.5999999999999</v>
      </c>
      <c r="V5218">
        <v>13608</v>
      </c>
      <c r="W5218">
        <v>2721.6</v>
      </c>
      <c r="X5218" t="s">
        <v>55</v>
      </c>
      <c r="Y5218" t="s">
        <v>77</v>
      </c>
      <c r="Z5218" t="s">
        <v>45</v>
      </c>
      <c r="AA5218" t="s">
        <v>65</v>
      </c>
      <c r="AB5218" t="s">
        <v>47</v>
      </c>
    </row>
    <row r="5219" spans="1:28" x14ac:dyDescent="0.3">
      <c r="A5219" t="s">
        <v>9498</v>
      </c>
      <c r="B5219" t="s">
        <v>482</v>
      </c>
      <c r="C5219" t="s">
        <v>612</v>
      </c>
      <c r="D5219" t="s">
        <v>644</v>
      </c>
      <c r="E5219" t="s">
        <v>6292</v>
      </c>
      <c r="F5219" t="s">
        <v>53</v>
      </c>
      <c r="G5219">
        <v>64</v>
      </c>
      <c r="H5219" t="s">
        <v>128</v>
      </c>
      <c r="I5219" t="s">
        <v>103</v>
      </c>
      <c r="J5219" t="s">
        <v>104</v>
      </c>
      <c r="K5219" t="s">
        <v>105</v>
      </c>
      <c r="L5219" t="s">
        <v>37</v>
      </c>
      <c r="M5219" t="s">
        <v>4355</v>
      </c>
      <c r="N5219" t="s">
        <v>73</v>
      </c>
      <c r="O5219" t="s">
        <v>74</v>
      </c>
      <c r="P5219" t="s">
        <v>75</v>
      </c>
      <c r="Q5219" t="s">
        <v>76</v>
      </c>
      <c r="R5219">
        <v>6</v>
      </c>
      <c r="S5219">
        <v>1382</v>
      </c>
      <c r="T5219">
        <v>0.15</v>
      </c>
      <c r="U5219">
        <v>995.04</v>
      </c>
      <c r="V5219">
        <v>7048.2</v>
      </c>
      <c r="W5219">
        <v>1077.96</v>
      </c>
      <c r="X5219" t="s">
        <v>136</v>
      </c>
      <c r="Y5219" t="s">
        <v>77</v>
      </c>
      <c r="Z5219" t="s">
        <v>45</v>
      </c>
      <c r="AA5219" t="s">
        <v>57</v>
      </c>
      <c r="AB5219" t="s">
        <v>47</v>
      </c>
    </row>
    <row r="5220" spans="1:28" x14ac:dyDescent="0.3">
      <c r="A5220" t="s">
        <v>9499</v>
      </c>
      <c r="B5220" t="s">
        <v>567</v>
      </c>
      <c r="C5220" t="s">
        <v>1254</v>
      </c>
      <c r="D5220" t="s">
        <v>2844</v>
      </c>
      <c r="E5220" t="s">
        <v>2588</v>
      </c>
      <c r="F5220" t="s">
        <v>33</v>
      </c>
      <c r="G5220">
        <v>21</v>
      </c>
      <c r="H5220" t="s">
        <v>71</v>
      </c>
      <c r="I5220" t="s">
        <v>35</v>
      </c>
      <c r="J5220" t="s">
        <v>36</v>
      </c>
      <c r="K5220" t="s">
        <v>36</v>
      </c>
      <c r="L5220" t="s">
        <v>37</v>
      </c>
      <c r="M5220" t="s">
        <v>7677</v>
      </c>
      <c r="N5220" t="s">
        <v>88</v>
      </c>
      <c r="O5220" t="s">
        <v>89</v>
      </c>
      <c r="P5220" t="s">
        <v>90</v>
      </c>
      <c r="Q5220" t="s">
        <v>91</v>
      </c>
      <c r="R5220">
        <v>9</v>
      </c>
      <c r="S5220">
        <v>628</v>
      </c>
      <c r="T5220">
        <v>0.05</v>
      </c>
      <c r="U5220">
        <v>452.16</v>
      </c>
      <c r="V5220">
        <v>5369.4</v>
      </c>
      <c r="W5220">
        <v>1299.96</v>
      </c>
      <c r="X5220" t="s">
        <v>43</v>
      </c>
      <c r="Y5220" t="s">
        <v>44</v>
      </c>
      <c r="Z5220" t="s">
        <v>78</v>
      </c>
      <c r="AA5220" t="s">
        <v>57</v>
      </c>
      <c r="AB5220" t="s">
        <v>47</v>
      </c>
    </row>
    <row r="5221" spans="1:28" x14ac:dyDescent="0.3">
      <c r="A5221" t="s">
        <v>9500</v>
      </c>
      <c r="B5221" t="s">
        <v>3170</v>
      </c>
      <c r="C5221" t="s">
        <v>1183</v>
      </c>
      <c r="D5221" t="s">
        <v>2754</v>
      </c>
      <c r="E5221" t="s">
        <v>4112</v>
      </c>
      <c r="F5221" t="s">
        <v>53</v>
      </c>
      <c r="G5221">
        <v>47</v>
      </c>
      <c r="H5221" t="s">
        <v>34</v>
      </c>
      <c r="I5221" t="s">
        <v>84</v>
      </c>
      <c r="J5221" t="s">
        <v>85</v>
      </c>
      <c r="K5221" t="s">
        <v>86</v>
      </c>
      <c r="L5221" t="s">
        <v>37</v>
      </c>
      <c r="M5221" t="s">
        <v>4192</v>
      </c>
      <c r="N5221" t="s">
        <v>73</v>
      </c>
      <c r="O5221" t="s">
        <v>74</v>
      </c>
      <c r="P5221" t="s">
        <v>75</v>
      </c>
      <c r="Q5221" t="s">
        <v>76</v>
      </c>
      <c r="R5221">
        <v>3</v>
      </c>
      <c r="S5221">
        <v>1354</v>
      </c>
      <c r="T5221">
        <v>0.15</v>
      </c>
      <c r="U5221">
        <v>974.88</v>
      </c>
      <c r="V5221">
        <v>3452.7</v>
      </c>
      <c r="W5221">
        <v>528.05999999999995</v>
      </c>
      <c r="X5221" t="s">
        <v>55</v>
      </c>
      <c r="Y5221" t="s">
        <v>44</v>
      </c>
      <c r="Z5221" t="s">
        <v>45</v>
      </c>
      <c r="AA5221" t="s">
        <v>65</v>
      </c>
      <c r="AB5221" t="s">
        <v>110</v>
      </c>
    </row>
    <row r="5222" spans="1:28" x14ac:dyDescent="0.3">
      <c r="A5222" t="s">
        <v>9501</v>
      </c>
      <c r="B5222" t="s">
        <v>846</v>
      </c>
      <c r="C5222" t="s">
        <v>607</v>
      </c>
      <c r="D5222" t="s">
        <v>156</v>
      </c>
      <c r="E5222" t="s">
        <v>3325</v>
      </c>
      <c r="F5222" t="s">
        <v>33</v>
      </c>
      <c r="G5222">
        <v>24</v>
      </c>
      <c r="H5222" t="s">
        <v>71</v>
      </c>
      <c r="I5222" t="s">
        <v>103</v>
      </c>
      <c r="J5222" t="s">
        <v>104</v>
      </c>
      <c r="K5222" t="s">
        <v>105</v>
      </c>
      <c r="L5222" t="s">
        <v>37</v>
      </c>
      <c r="M5222" t="s">
        <v>230</v>
      </c>
      <c r="N5222" t="s">
        <v>39</v>
      </c>
      <c r="O5222" t="s">
        <v>159</v>
      </c>
      <c r="P5222" t="s">
        <v>160</v>
      </c>
      <c r="Q5222" t="s">
        <v>161</v>
      </c>
      <c r="R5222">
        <v>8</v>
      </c>
      <c r="S5222">
        <v>880</v>
      </c>
      <c r="T5222">
        <v>0</v>
      </c>
      <c r="U5222">
        <v>633.6</v>
      </c>
      <c r="V5222">
        <v>7040</v>
      </c>
      <c r="W5222">
        <v>1971.2</v>
      </c>
      <c r="X5222" t="s">
        <v>136</v>
      </c>
      <c r="Y5222" t="s">
        <v>64</v>
      </c>
      <c r="Z5222" t="s">
        <v>78</v>
      </c>
      <c r="AA5222" t="s">
        <v>65</v>
      </c>
      <c r="AB5222" t="s">
        <v>47</v>
      </c>
    </row>
    <row r="5223" spans="1:28" x14ac:dyDescent="0.3">
      <c r="A5223" t="s">
        <v>9502</v>
      </c>
      <c r="B5223" t="s">
        <v>316</v>
      </c>
      <c r="C5223" t="s">
        <v>465</v>
      </c>
      <c r="D5223" t="s">
        <v>6304</v>
      </c>
      <c r="E5223" t="s">
        <v>1582</v>
      </c>
      <c r="F5223" t="s">
        <v>33</v>
      </c>
      <c r="G5223">
        <v>55</v>
      </c>
      <c r="H5223" t="s">
        <v>71</v>
      </c>
      <c r="I5223" t="s">
        <v>35</v>
      </c>
      <c r="J5223" t="s">
        <v>36</v>
      </c>
      <c r="K5223" t="s">
        <v>36</v>
      </c>
      <c r="L5223" t="s">
        <v>37</v>
      </c>
      <c r="M5223" t="s">
        <v>2349</v>
      </c>
      <c r="N5223" t="s">
        <v>88</v>
      </c>
      <c r="O5223" t="s">
        <v>89</v>
      </c>
      <c r="P5223" t="s">
        <v>90</v>
      </c>
      <c r="Q5223" t="s">
        <v>91</v>
      </c>
      <c r="R5223">
        <v>10</v>
      </c>
      <c r="S5223">
        <v>1360</v>
      </c>
      <c r="T5223">
        <v>0.1</v>
      </c>
      <c r="U5223">
        <v>979.2</v>
      </c>
      <c r="V5223">
        <v>12240</v>
      </c>
      <c r="W5223">
        <v>2448</v>
      </c>
      <c r="X5223" t="s">
        <v>43</v>
      </c>
      <c r="Y5223" t="s">
        <v>44</v>
      </c>
      <c r="Z5223" t="s">
        <v>45</v>
      </c>
      <c r="AA5223" t="s">
        <v>65</v>
      </c>
      <c r="AB5223" t="s">
        <v>47</v>
      </c>
    </row>
    <row r="5224" spans="1:28" x14ac:dyDescent="0.3">
      <c r="A5224" t="s">
        <v>9503</v>
      </c>
      <c r="B5224" t="s">
        <v>361</v>
      </c>
      <c r="C5224" t="s">
        <v>1626</v>
      </c>
      <c r="D5224" t="s">
        <v>3177</v>
      </c>
      <c r="E5224" t="s">
        <v>6838</v>
      </c>
      <c r="F5224" t="s">
        <v>33</v>
      </c>
      <c r="G5224">
        <v>34</v>
      </c>
      <c r="H5224" t="s">
        <v>71</v>
      </c>
      <c r="I5224" t="s">
        <v>35</v>
      </c>
      <c r="J5224" t="s">
        <v>36</v>
      </c>
      <c r="K5224" t="s">
        <v>36</v>
      </c>
      <c r="L5224" t="s">
        <v>37</v>
      </c>
      <c r="M5224" t="s">
        <v>1883</v>
      </c>
      <c r="N5224" t="s">
        <v>88</v>
      </c>
      <c r="O5224" t="s">
        <v>120</v>
      </c>
      <c r="P5224" t="s">
        <v>121</v>
      </c>
      <c r="Q5224" t="s">
        <v>122</v>
      </c>
      <c r="R5224">
        <v>2</v>
      </c>
      <c r="S5224">
        <v>1312</v>
      </c>
      <c r="T5224">
        <v>0.05</v>
      </c>
      <c r="U5224">
        <v>944.64</v>
      </c>
      <c r="V5224">
        <v>2492.8000000000002</v>
      </c>
      <c r="W5224">
        <v>603.52</v>
      </c>
      <c r="X5224" t="s">
        <v>55</v>
      </c>
      <c r="Y5224" t="s">
        <v>44</v>
      </c>
      <c r="Z5224" t="s">
        <v>45</v>
      </c>
      <c r="AA5224" t="s">
        <v>57</v>
      </c>
      <c r="AB5224" t="s">
        <v>110</v>
      </c>
    </row>
    <row r="5225" spans="1:28" x14ac:dyDescent="0.3">
      <c r="A5225" t="s">
        <v>9504</v>
      </c>
      <c r="B5225" t="s">
        <v>1612</v>
      </c>
      <c r="C5225" t="s">
        <v>817</v>
      </c>
      <c r="D5225" t="s">
        <v>5181</v>
      </c>
      <c r="E5225" t="s">
        <v>4863</v>
      </c>
      <c r="F5225" t="s">
        <v>33</v>
      </c>
      <c r="G5225">
        <v>18</v>
      </c>
      <c r="H5225" t="s">
        <v>128</v>
      </c>
      <c r="I5225" t="s">
        <v>84</v>
      </c>
      <c r="J5225" t="s">
        <v>85</v>
      </c>
      <c r="K5225" t="s">
        <v>86</v>
      </c>
      <c r="L5225" t="s">
        <v>37</v>
      </c>
      <c r="M5225" t="s">
        <v>2284</v>
      </c>
      <c r="N5225" t="s">
        <v>39</v>
      </c>
      <c r="O5225" t="s">
        <v>40</v>
      </c>
      <c r="P5225" t="s">
        <v>41</v>
      </c>
      <c r="Q5225" t="s">
        <v>42</v>
      </c>
      <c r="R5225">
        <v>6</v>
      </c>
      <c r="S5225">
        <v>817</v>
      </c>
      <c r="T5225">
        <v>0</v>
      </c>
      <c r="U5225">
        <v>588.24</v>
      </c>
      <c r="V5225">
        <v>4902</v>
      </c>
      <c r="W5225">
        <v>1372.56</v>
      </c>
      <c r="X5225" t="s">
        <v>55</v>
      </c>
      <c r="Y5225" t="s">
        <v>77</v>
      </c>
      <c r="Z5225" t="s">
        <v>45</v>
      </c>
      <c r="AA5225" t="s">
        <v>46</v>
      </c>
      <c r="AB5225" t="s">
        <v>110</v>
      </c>
    </row>
    <row r="5226" spans="1:28" x14ac:dyDescent="0.3">
      <c r="A5226" t="s">
        <v>9505</v>
      </c>
      <c r="B5226" t="s">
        <v>2474</v>
      </c>
      <c r="C5226" t="s">
        <v>4237</v>
      </c>
      <c r="D5226" t="s">
        <v>8802</v>
      </c>
      <c r="E5226" t="s">
        <v>3291</v>
      </c>
      <c r="F5226" t="s">
        <v>33</v>
      </c>
      <c r="G5226">
        <v>58</v>
      </c>
      <c r="H5226" t="s">
        <v>71</v>
      </c>
      <c r="I5226" t="s">
        <v>116</v>
      </c>
      <c r="J5226" t="s">
        <v>117</v>
      </c>
      <c r="K5226" t="s">
        <v>118</v>
      </c>
      <c r="L5226" t="s">
        <v>37</v>
      </c>
      <c r="M5226" t="s">
        <v>1980</v>
      </c>
      <c r="N5226" t="s">
        <v>39</v>
      </c>
      <c r="O5226" t="s">
        <v>40</v>
      </c>
      <c r="P5226" t="s">
        <v>41</v>
      </c>
      <c r="Q5226" t="s">
        <v>42</v>
      </c>
      <c r="R5226">
        <v>6</v>
      </c>
      <c r="S5226">
        <v>1250</v>
      </c>
      <c r="T5226">
        <v>0.05</v>
      </c>
      <c r="U5226">
        <v>900</v>
      </c>
      <c r="V5226">
        <v>7125</v>
      </c>
      <c r="W5226">
        <v>1725</v>
      </c>
      <c r="X5226" t="s">
        <v>136</v>
      </c>
      <c r="Y5226" t="s">
        <v>77</v>
      </c>
      <c r="Z5226" t="s">
        <v>45</v>
      </c>
      <c r="AA5226" t="s">
        <v>57</v>
      </c>
      <c r="AB5226" t="s">
        <v>47</v>
      </c>
    </row>
    <row r="5227" spans="1:28" x14ac:dyDescent="0.3">
      <c r="A5227" t="s">
        <v>9506</v>
      </c>
      <c r="B5227" t="s">
        <v>2455</v>
      </c>
      <c r="C5227" t="s">
        <v>518</v>
      </c>
      <c r="D5227" t="s">
        <v>1255</v>
      </c>
      <c r="E5227" t="s">
        <v>1751</v>
      </c>
      <c r="F5227" t="s">
        <v>33</v>
      </c>
      <c r="G5227">
        <v>30</v>
      </c>
      <c r="H5227" t="s">
        <v>71</v>
      </c>
      <c r="I5227" t="s">
        <v>116</v>
      </c>
      <c r="J5227" t="s">
        <v>117</v>
      </c>
      <c r="K5227" t="s">
        <v>118</v>
      </c>
      <c r="L5227" t="s">
        <v>37</v>
      </c>
      <c r="M5227" t="s">
        <v>2234</v>
      </c>
      <c r="N5227" t="s">
        <v>39</v>
      </c>
      <c r="O5227" t="s">
        <v>159</v>
      </c>
      <c r="P5227" t="s">
        <v>160</v>
      </c>
      <c r="Q5227" t="s">
        <v>161</v>
      </c>
      <c r="R5227">
        <v>3</v>
      </c>
      <c r="S5227">
        <v>290</v>
      </c>
      <c r="T5227">
        <v>0.2</v>
      </c>
      <c r="U5227">
        <v>208.8</v>
      </c>
      <c r="V5227">
        <v>696</v>
      </c>
      <c r="W5227">
        <v>69.599999999999994</v>
      </c>
      <c r="X5227" t="s">
        <v>55</v>
      </c>
      <c r="Y5227" t="s">
        <v>44</v>
      </c>
      <c r="Z5227" t="s">
        <v>78</v>
      </c>
      <c r="AA5227" t="s">
        <v>57</v>
      </c>
      <c r="AB5227" t="s">
        <v>110</v>
      </c>
    </row>
    <row r="5228" spans="1:28" x14ac:dyDescent="0.3">
      <c r="A5228" t="s">
        <v>9507</v>
      </c>
      <c r="B5228" t="s">
        <v>150</v>
      </c>
      <c r="C5228" t="s">
        <v>879</v>
      </c>
      <c r="D5228" t="s">
        <v>1189</v>
      </c>
      <c r="E5228" t="s">
        <v>1282</v>
      </c>
      <c r="F5228" t="s">
        <v>33</v>
      </c>
      <c r="G5228">
        <v>59</v>
      </c>
      <c r="H5228" t="s">
        <v>34</v>
      </c>
      <c r="I5228" t="s">
        <v>35</v>
      </c>
      <c r="J5228" t="s">
        <v>36</v>
      </c>
      <c r="K5228" t="s">
        <v>36</v>
      </c>
      <c r="L5228" t="s">
        <v>37</v>
      </c>
      <c r="M5228" t="s">
        <v>941</v>
      </c>
      <c r="N5228" t="s">
        <v>73</v>
      </c>
      <c r="O5228" t="s">
        <v>74</v>
      </c>
      <c r="P5228" t="s">
        <v>75</v>
      </c>
      <c r="Q5228" t="s">
        <v>76</v>
      </c>
      <c r="R5228">
        <v>10</v>
      </c>
      <c r="S5228">
        <v>1815</v>
      </c>
      <c r="T5228">
        <v>0.15</v>
      </c>
      <c r="U5228">
        <v>1306.8</v>
      </c>
      <c r="V5228">
        <v>15427.5</v>
      </c>
      <c r="W5228">
        <v>2359.5</v>
      </c>
      <c r="X5228" t="s">
        <v>136</v>
      </c>
      <c r="Y5228" t="s">
        <v>77</v>
      </c>
      <c r="Z5228" t="s">
        <v>78</v>
      </c>
      <c r="AA5228" t="s">
        <v>57</v>
      </c>
      <c r="AB5228" t="s">
        <v>110</v>
      </c>
    </row>
    <row r="5229" spans="1:28" x14ac:dyDescent="0.3">
      <c r="A5229" t="s">
        <v>9508</v>
      </c>
      <c r="B5229" t="s">
        <v>181</v>
      </c>
      <c r="C5229" t="s">
        <v>981</v>
      </c>
      <c r="D5229" t="s">
        <v>1721</v>
      </c>
      <c r="E5229" t="s">
        <v>4376</v>
      </c>
      <c r="F5229" t="s">
        <v>33</v>
      </c>
      <c r="G5229">
        <v>65</v>
      </c>
      <c r="H5229" t="s">
        <v>71</v>
      </c>
      <c r="I5229" t="s">
        <v>103</v>
      </c>
      <c r="J5229" t="s">
        <v>104</v>
      </c>
      <c r="K5229" t="s">
        <v>105</v>
      </c>
      <c r="L5229" t="s">
        <v>37</v>
      </c>
      <c r="M5229" t="s">
        <v>1002</v>
      </c>
      <c r="N5229" t="s">
        <v>73</v>
      </c>
      <c r="O5229" t="s">
        <v>74</v>
      </c>
      <c r="P5229" t="s">
        <v>75</v>
      </c>
      <c r="Q5229" t="s">
        <v>76</v>
      </c>
      <c r="R5229">
        <v>7</v>
      </c>
      <c r="S5229">
        <v>114</v>
      </c>
      <c r="T5229">
        <v>0.2</v>
      </c>
      <c r="U5229">
        <v>82.08</v>
      </c>
      <c r="V5229">
        <v>638.4</v>
      </c>
      <c r="W5229">
        <v>63.84</v>
      </c>
      <c r="X5229" t="s">
        <v>136</v>
      </c>
      <c r="Y5229" t="s">
        <v>77</v>
      </c>
      <c r="Z5229" t="s">
        <v>56</v>
      </c>
      <c r="AA5229" t="s">
        <v>46</v>
      </c>
      <c r="AB5229" t="s">
        <v>110</v>
      </c>
    </row>
    <row r="5230" spans="1:28" x14ac:dyDescent="0.3">
      <c r="A5230" t="s">
        <v>9509</v>
      </c>
      <c r="B5230" t="s">
        <v>602</v>
      </c>
      <c r="C5230" t="s">
        <v>1935</v>
      </c>
      <c r="D5230" t="s">
        <v>7334</v>
      </c>
      <c r="E5230" t="s">
        <v>6024</v>
      </c>
      <c r="F5230" t="s">
        <v>53</v>
      </c>
      <c r="G5230">
        <v>30</v>
      </c>
      <c r="H5230" t="s">
        <v>128</v>
      </c>
      <c r="I5230" t="s">
        <v>35</v>
      </c>
      <c r="J5230" t="s">
        <v>36</v>
      </c>
      <c r="K5230" t="s">
        <v>36</v>
      </c>
      <c r="L5230" t="s">
        <v>37</v>
      </c>
      <c r="M5230" t="s">
        <v>6193</v>
      </c>
      <c r="N5230" t="s">
        <v>39</v>
      </c>
      <c r="O5230" t="s">
        <v>159</v>
      </c>
      <c r="P5230" t="s">
        <v>160</v>
      </c>
      <c r="Q5230" t="s">
        <v>161</v>
      </c>
      <c r="R5230">
        <v>10</v>
      </c>
      <c r="S5230">
        <v>69</v>
      </c>
      <c r="T5230">
        <v>0.2</v>
      </c>
      <c r="U5230">
        <v>49.68</v>
      </c>
      <c r="V5230">
        <v>552</v>
      </c>
      <c r="W5230">
        <v>55.2</v>
      </c>
      <c r="X5230" t="s">
        <v>136</v>
      </c>
      <c r="Y5230" t="s">
        <v>64</v>
      </c>
      <c r="Z5230" t="s">
        <v>45</v>
      </c>
      <c r="AA5230" t="s">
        <v>65</v>
      </c>
      <c r="AB5230" t="s">
        <v>47</v>
      </c>
    </row>
    <row r="5231" spans="1:28" x14ac:dyDescent="0.3">
      <c r="A5231" t="s">
        <v>9510</v>
      </c>
      <c r="B5231" t="s">
        <v>523</v>
      </c>
      <c r="C5231" t="s">
        <v>1193</v>
      </c>
      <c r="D5231" t="s">
        <v>2456</v>
      </c>
      <c r="E5231" t="s">
        <v>4507</v>
      </c>
      <c r="F5231" t="s">
        <v>53</v>
      </c>
      <c r="G5231">
        <v>62</v>
      </c>
      <c r="H5231" t="s">
        <v>34</v>
      </c>
      <c r="I5231" t="s">
        <v>103</v>
      </c>
      <c r="J5231" t="s">
        <v>104</v>
      </c>
      <c r="K5231" t="s">
        <v>105</v>
      </c>
      <c r="L5231" t="s">
        <v>37</v>
      </c>
      <c r="M5231" t="s">
        <v>1323</v>
      </c>
      <c r="N5231" t="s">
        <v>73</v>
      </c>
      <c r="O5231" t="s">
        <v>107</v>
      </c>
      <c r="P5231" t="s">
        <v>108</v>
      </c>
      <c r="Q5231" t="s">
        <v>109</v>
      </c>
      <c r="R5231">
        <v>7</v>
      </c>
      <c r="S5231">
        <v>68</v>
      </c>
      <c r="T5231">
        <v>0.05</v>
      </c>
      <c r="U5231">
        <v>48.96</v>
      </c>
      <c r="V5231">
        <v>452.2</v>
      </c>
      <c r="W5231">
        <v>109.48</v>
      </c>
      <c r="X5231" t="s">
        <v>55</v>
      </c>
      <c r="Y5231" t="s">
        <v>77</v>
      </c>
      <c r="Z5231" t="s">
        <v>78</v>
      </c>
      <c r="AA5231" t="s">
        <v>46</v>
      </c>
      <c r="AB5231" t="s">
        <v>110</v>
      </c>
    </row>
    <row r="5232" spans="1:28" x14ac:dyDescent="0.3">
      <c r="A5232" t="s">
        <v>9511</v>
      </c>
      <c r="B5232" t="s">
        <v>497</v>
      </c>
      <c r="C5232" t="s">
        <v>677</v>
      </c>
      <c r="D5232" t="s">
        <v>1245</v>
      </c>
      <c r="E5232" t="s">
        <v>1373</v>
      </c>
      <c r="F5232" t="s">
        <v>53</v>
      </c>
      <c r="G5232">
        <v>31</v>
      </c>
      <c r="H5232" t="s">
        <v>128</v>
      </c>
      <c r="I5232" t="s">
        <v>84</v>
      </c>
      <c r="J5232" t="s">
        <v>85</v>
      </c>
      <c r="K5232" t="s">
        <v>86</v>
      </c>
      <c r="L5232" t="s">
        <v>37</v>
      </c>
      <c r="M5232" t="s">
        <v>1349</v>
      </c>
      <c r="N5232" t="s">
        <v>73</v>
      </c>
      <c r="O5232" t="s">
        <v>107</v>
      </c>
      <c r="P5232" t="s">
        <v>108</v>
      </c>
      <c r="Q5232" t="s">
        <v>109</v>
      </c>
      <c r="R5232">
        <v>9</v>
      </c>
      <c r="S5232">
        <v>737</v>
      </c>
      <c r="T5232">
        <v>0.1</v>
      </c>
      <c r="U5232">
        <v>530.64</v>
      </c>
      <c r="V5232">
        <v>5969.7</v>
      </c>
      <c r="W5232">
        <v>1193.94</v>
      </c>
      <c r="X5232" t="s">
        <v>136</v>
      </c>
      <c r="Y5232" t="s">
        <v>77</v>
      </c>
      <c r="Z5232" t="s">
        <v>45</v>
      </c>
      <c r="AA5232" t="s">
        <v>65</v>
      </c>
      <c r="AB5232" t="s">
        <v>110</v>
      </c>
    </row>
    <row r="5233" spans="1:28" x14ac:dyDescent="0.3">
      <c r="A5233" t="s">
        <v>9512</v>
      </c>
      <c r="B5233" t="s">
        <v>261</v>
      </c>
      <c r="C5233" t="s">
        <v>761</v>
      </c>
      <c r="D5233" t="s">
        <v>1351</v>
      </c>
      <c r="E5233" t="s">
        <v>6393</v>
      </c>
      <c r="F5233" t="s">
        <v>33</v>
      </c>
      <c r="G5233">
        <v>26</v>
      </c>
      <c r="H5233" t="s">
        <v>34</v>
      </c>
      <c r="I5233" t="s">
        <v>103</v>
      </c>
      <c r="J5233" t="s">
        <v>104</v>
      </c>
      <c r="K5233" t="s">
        <v>105</v>
      </c>
      <c r="L5233" t="s">
        <v>37</v>
      </c>
      <c r="M5233" t="s">
        <v>2363</v>
      </c>
      <c r="N5233" t="s">
        <v>88</v>
      </c>
      <c r="O5233" t="s">
        <v>120</v>
      </c>
      <c r="P5233" t="s">
        <v>121</v>
      </c>
      <c r="Q5233" t="s">
        <v>122</v>
      </c>
      <c r="R5233">
        <v>3</v>
      </c>
      <c r="S5233">
        <v>281</v>
      </c>
      <c r="T5233">
        <v>0.1</v>
      </c>
      <c r="U5233">
        <v>202.32</v>
      </c>
      <c r="V5233">
        <v>758.7</v>
      </c>
      <c r="W5233">
        <v>151.74</v>
      </c>
      <c r="X5233" t="s">
        <v>43</v>
      </c>
      <c r="Y5233" t="s">
        <v>64</v>
      </c>
      <c r="Z5233" t="s">
        <v>78</v>
      </c>
      <c r="AA5233" t="s">
        <v>46</v>
      </c>
      <c r="AB5233" t="s">
        <v>110</v>
      </c>
    </row>
    <row r="5234" spans="1:28" x14ac:dyDescent="0.3">
      <c r="A5234" t="s">
        <v>9513</v>
      </c>
      <c r="B5234" t="s">
        <v>576</v>
      </c>
      <c r="C5234" t="s">
        <v>756</v>
      </c>
      <c r="D5234" t="s">
        <v>1157</v>
      </c>
      <c r="E5234" t="s">
        <v>2366</v>
      </c>
      <c r="F5234" t="s">
        <v>33</v>
      </c>
      <c r="G5234">
        <v>47</v>
      </c>
      <c r="H5234" t="s">
        <v>128</v>
      </c>
      <c r="I5234" t="s">
        <v>35</v>
      </c>
      <c r="J5234" t="s">
        <v>36</v>
      </c>
      <c r="K5234" t="s">
        <v>36</v>
      </c>
      <c r="L5234" t="s">
        <v>37</v>
      </c>
      <c r="M5234" t="s">
        <v>3790</v>
      </c>
      <c r="N5234" t="s">
        <v>73</v>
      </c>
      <c r="O5234" t="s">
        <v>107</v>
      </c>
      <c r="P5234" t="s">
        <v>108</v>
      </c>
      <c r="Q5234" t="s">
        <v>109</v>
      </c>
      <c r="R5234">
        <v>1</v>
      </c>
      <c r="S5234">
        <v>1840</v>
      </c>
      <c r="T5234">
        <v>0.1</v>
      </c>
      <c r="U5234">
        <v>1324.8</v>
      </c>
      <c r="V5234">
        <v>1656</v>
      </c>
      <c r="W5234">
        <v>331.2</v>
      </c>
      <c r="X5234" t="s">
        <v>43</v>
      </c>
      <c r="Y5234" t="s">
        <v>64</v>
      </c>
      <c r="Z5234" t="s">
        <v>56</v>
      </c>
      <c r="AA5234" t="s">
        <v>46</v>
      </c>
      <c r="AB5234" t="s">
        <v>47</v>
      </c>
    </row>
    <row r="5235" spans="1:28" x14ac:dyDescent="0.3">
      <c r="A5235" t="s">
        <v>9514</v>
      </c>
      <c r="B5235" t="s">
        <v>251</v>
      </c>
      <c r="C5235" t="s">
        <v>1188</v>
      </c>
      <c r="D5235" t="s">
        <v>5130</v>
      </c>
      <c r="E5235" t="s">
        <v>6242</v>
      </c>
      <c r="F5235" t="s">
        <v>33</v>
      </c>
      <c r="G5235">
        <v>21</v>
      </c>
      <c r="H5235" t="s">
        <v>71</v>
      </c>
      <c r="I5235" t="s">
        <v>116</v>
      </c>
      <c r="J5235" t="s">
        <v>117</v>
      </c>
      <c r="K5235" t="s">
        <v>118</v>
      </c>
      <c r="L5235" t="s">
        <v>37</v>
      </c>
      <c r="M5235" t="s">
        <v>1834</v>
      </c>
      <c r="N5235" t="s">
        <v>73</v>
      </c>
      <c r="O5235" t="s">
        <v>107</v>
      </c>
      <c r="P5235" t="s">
        <v>108</v>
      </c>
      <c r="Q5235" t="s">
        <v>109</v>
      </c>
      <c r="R5235">
        <v>10</v>
      </c>
      <c r="S5235">
        <v>317</v>
      </c>
      <c r="T5235">
        <v>0.1</v>
      </c>
      <c r="U5235">
        <v>228.24</v>
      </c>
      <c r="V5235">
        <v>2853</v>
      </c>
      <c r="W5235">
        <v>570.6</v>
      </c>
      <c r="X5235" t="s">
        <v>55</v>
      </c>
      <c r="Y5235" t="s">
        <v>44</v>
      </c>
      <c r="Z5235" t="s">
        <v>45</v>
      </c>
      <c r="AA5235" t="s">
        <v>57</v>
      </c>
      <c r="AB5235" t="s">
        <v>47</v>
      </c>
    </row>
    <row r="5236" spans="1:28" x14ac:dyDescent="0.3">
      <c r="A5236" t="s">
        <v>9515</v>
      </c>
      <c r="B5236" t="s">
        <v>576</v>
      </c>
      <c r="C5236" t="s">
        <v>577</v>
      </c>
      <c r="D5236" t="s">
        <v>4034</v>
      </c>
      <c r="E5236" t="s">
        <v>4702</v>
      </c>
      <c r="F5236" t="s">
        <v>53</v>
      </c>
      <c r="G5236">
        <v>52</v>
      </c>
      <c r="H5236" t="s">
        <v>34</v>
      </c>
      <c r="I5236" t="s">
        <v>84</v>
      </c>
      <c r="J5236" t="s">
        <v>85</v>
      </c>
      <c r="K5236" t="s">
        <v>86</v>
      </c>
      <c r="L5236" t="s">
        <v>37</v>
      </c>
      <c r="M5236" t="s">
        <v>2234</v>
      </c>
      <c r="N5236" t="s">
        <v>88</v>
      </c>
      <c r="O5236" t="s">
        <v>120</v>
      </c>
      <c r="P5236" t="s">
        <v>121</v>
      </c>
      <c r="Q5236" t="s">
        <v>122</v>
      </c>
      <c r="R5236">
        <v>10</v>
      </c>
      <c r="S5236">
        <v>447</v>
      </c>
      <c r="T5236">
        <v>0.05</v>
      </c>
      <c r="U5236">
        <v>321.83999999999997</v>
      </c>
      <c r="V5236">
        <v>4246.5</v>
      </c>
      <c r="W5236">
        <v>1028.0999999999999</v>
      </c>
      <c r="X5236" t="s">
        <v>55</v>
      </c>
      <c r="Y5236" t="s">
        <v>44</v>
      </c>
      <c r="Z5236" t="s">
        <v>56</v>
      </c>
      <c r="AA5236" t="s">
        <v>65</v>
      </c>
      <c r="AB5236" t="s">
        <v>110</v>
      </c>
    </row>
    <row r="5237" spans="1:28" x14ac:dyDescent="0.3">
      <c r="A5237" t="s">
        <v>9516</v>
      </c>
      <c r="B5237" t="s">
        <v>572</v>
      </c>
      <c r="C5237" t="s">
        <v>987</v>
      </c>
      <c r="D5237" t="s">
        <v>9517</v>
      </c>
      <c r="E5237" t="s">
        <v>4983</v>
      </c>
      <c r="F5237" t="s">
        <v>53</v>
      </c>
      <c r="G5237">
        <v>29</v>
      </c>
      <c r="H5237" t="s">
        <v>34</v>
      </c>
      <c r="I5237" t="s">
        <v>116</v>
      </c>
      <c r="J5237" t="s">
        <v>117</v>
      </c>
      <c r="K5237" t="s">
        <v>118</v>
      </c>
      <c r="L5237" t="s">
        <v>37</v>
      </c>
      <c r="M5237" t="s">
        <v>1883</v>
      </c>
      <c r="N5237" t="s">
        <v>88</v>
      </c>
      <c r="O5237" t="s">
        <v>120</v>
      </c>
      <c r="P5237" t="s">
        <v>121</v>
      </c>
      <c r="Q5237" t="s">
        <v>122</v>
      </c>
      <c r="R5237">
        <v>6</v>
      </c>
      <c r="S5237">
        <v>810</v>
      </c>
      <c r="T5237">
        <v>0.1</v>
      </c>
      <c r="U5237">
        <v>583.20000000000005</v>
      </c>
      <c r="V5237">
        <v>4374</v>
      </c>
      <c r="W5237">
        <v>874.8</v>
      </c>
      <c r="X5237" t="s">
        <v>136</v>
      </c>
      <c r="Y5237" t="s">
        <v>44</v>
      </c>
      <c r="Z5237" t="s">
        <v>56</v>
      </c>
      <c r="AA5237" t="s">
        <v>65</v>
      </c>
      <c r="AB5237" t="s">
        <v>47</v>
      </c>
    </row>
    <row r="5238" spans="1:28" x14ac:dyDescent="0.3">
      <c r="A5238" t="s">
        <v>9518</v>
      </c>
      <c r="B5238" t="s">
        <v>562</v>
      </c>
      <c r="C5238" t="s">
        <v>360</v>
      </c>
      <c r="D5238" t="s">
        <v>968</v>
      </c>
      <c r="E5238" t="s">
        <v>5383</v>
      </c>
      <c r="F5238" t="s">
        <v>33</v>
      </c>
      <c r="G5238">
        <v>37</v>
      </c>
      <c r="H5238" t="s">
        <v>71</v>
      </c>
      <c r="I5238" t="s">
        <v>103</v>
      </c>
      <c r="J5238" t="s">
        <v>104</v>
      </c>
      <c r="K5238" t="s">
        <v>105</v>
      </c>
      <c r="L5238" t="s">
        <v>37</v>
      </c>
      <c r="M5238" t="s">
        <v>2875</v>
      </c>
      <c r="N5238" t="s">
        <v>39</v>
      </c>
      <c r="O5238" t="s">
        <v>40</v>
      </c>
      <c r="P5238" t="s">
        <v>41</v>
      </c>
      <c r="Q5238" t="s">
        <v>42</v>
      </c>
      <c r="R5238">
        <v>10</v>
      </c>
      <c r="S5238">
        <v>497</v>
      </c>
      <c r="T5238">
        <v>0</v>
      </c>
      <c r="U5238">
        <v>357.84</v>
      </c>
      <c r="V5238">
        <v>4970</v>
      </c>
      <c r="W5238">
        <v>1391.6</v>
      </c>
      <c r="X5238" t="s">
        <v>55</v>
      </c>
      <c r="Y5238" t="s">
        <v>77</v>
      </c>
      <c r="Z5238" t="s">
        <v>56</v>
      </c>
      <c r="AA5238" t="s">
        <v>57</v>
      </c>
      <c r="AB5238" t="s">
        <v>110</v>
      </c>
    </row>
    <row r="5239" spans="1:28" x14ac:dyDescent="0.3">
      <c r="A5239" t="s">
        <v>9519</v>
      </c>
      <c r="B5239" t="s">
        <v>1032</v>
      </c>
      <c r="C5239" t="s">
        <v>267</v>
      </c>
      <c r="D5239" t="s">
        <v>3381</v>
      </c>
      <c r="E5239" t="s">
        <v>5581</v>
      </c>
      <c r="F5239" t="s">
        <v>53</v>
      </c>
      <c r="G5239">
        <v>42</v>
      </c>
      <c r="H5239" t="s">
        <v>34</v>
      </c>
      <c r="I5239" t="s">
        <v>35</v>
      </c>
      <c r="J5239" t="s">
        <v>36</v>
      </c>
      <c r="K5239" t="s">
        <v>36</v>
      </c>
      <c r="L5239" t="s">
        <v>37</v>
      </c>
      <c r="M5239" t="s">
        <v>1933</v>
      </c>
      <c r="N5239" t="s">
        <v>39</v>
      </c>
      <c r="O5239" t="s">
        <v>40</v>
      </c>
      <c r="P5239" t="s">
        <v>41</v>
      </c>
      <c r="Q5239" t="s">
        <v>42</v>
      </c>
      <c r="R5239">
        <v>6</v>
      </c>
      <c r="S5239">
        <v>1574</v>
      </c>
      <c r="T5239">
        <v>0.1</v>
      </c>
      <c r="U5239">
        <v>1133.28</v>
      </c>
      <c r="V5239">
        <v>8499.6</v>
      </c>
      <c r="W5239">
        <v>1699.92</v>
      </c>
      <c r="X5239" t="s">
        <v>43</v>
      </c>
      <c r="Y5239" t="s">
        <v>77</v>
      </c>
      <c r="Z5239" t="s">
        <v>45</v>
      </c>
      <c r="AA5239" t="s">
        <v>57</v>
      </c>
      <c r="AB5239" t="s">
        <v>110</v>
      </c>
    </row>
    <row r="5240" spans="1:28" x14ac:dyDescent="0.3">
      <c r="A5240" t="s">
        <v>9520</v>
      </c>
      <c r="B5240" t="s">
        <v>465</v>
      </c>
      <c r="C5240" t="s">
        <v>1128</v>
      </c>
      <c r="D5240" t="s">
        <v>3871</v>
      </c>
      <c r="E5240" t="s">
        <v>1256</v>
      </c>
      <c r="F5240" t="s">
        <v>33</v>
      </c>
      <c r="G5240">
        <v>38</v>
      </c>
      <c r="H5240" t="s">
        <v>71</v>
      </c>
      <c r="I5240" t="s">
        <v>84</v>
      </c>
      <c r="J5240" t="s">
        <v>85</v>
      </c>
      <c r="K5240" t="s">
        <v>86</v>
      </c>
      <c r="L5240" t="s">
        <v>37</v>
      </c>
      <c r="M5240" t="s">
        <v>135</v>
      </c>
      <c r="N5240" t="s">
        <v>39</v>
      </c>
      <c r="O5240" t="s">
        <v>40</v>
      </c>
      <c r="P5240" t="s">
        <v>41</v>
      </c>
      <c r="Q5240" t="s">
        <v>42</v>
      </c>
      <c r="R5240">
        <v>9</v>
      </c>
      <c r="S5240">
        <v>77</v>
      </c>
      <c r="T5240">
        <v>0.05</v>
      </c>
      <c r="U5240">
        <v>55.44</v>
      </c>
      <c r="V5240">
        <v>658.35</v>
      </c>
      <c r="W5240">
        <v>159.38999999999999</v>
      </c>
      <c r="X5240" t="s">
        <v>55</v>
      </c>
      <c r="Y5240" t="s">
        <v>64</v>
      </c>
      <c r="Z5240" t="s">
        <v>56</v>
      </c>
      <c r="AA5240" t="s">
        <v>57</v>
      </c>
      <c r="AB5240" t="s">
        <v>47</v>
      </c>
    </row>
    <row r="5241" spans="1:28" x14ac:dyDescent="0.3">
      <c r="A5241" t="s">
        <v>9521</v>
      </c>
      <c r="B5241" t="s">
        <v>2679</v>
      </c>
      <c r="C5241" t="s">
        <v>386</v>
      </c>
      <c r="D5241" t="s">
        <v>1634</v>
      </c>
      <c r="E5241" t="s">
        <v>3966</v>
      </c>
      <c r="F5241" t="s">
        <v>53</v>
      </c>
      <c r="G5241">
        <v>58</v>
      </c>
      <c r="H5241" t="s">
        <v>128</v>
      </c>
      <c r="I5241" t="s">
        <v>103</v>
      </c>
      <c r="J5241" t="s">
        <v>104</v>
      </c>
      <c r="K5241" t="s">
        <v>105</v>
      </c>
      <c r="L5241" t="s">
        <v>37</v>
      </c>
      <c r="M5241" t="s">
        <v>3969</v>
      </c>
      <c r="N5241" t="s">
        <v>88</v>
      </c>
      <c r="O5241" t="s">
        <v>120</v>
      </c>
      <c r="P5241" t="s">
        <v>121</v>
      </c>
      <c r="Q5241" t="s">
        <v>122</v>
      </c>
      <c r="R5241">
        <v>5</v>
      </c>
      <c r="S5241">
        <v>1126</v>
      </c>
      <c r="T5241">
        <v>0</v>
      </c>
      <c r="U5241">
        <v>810.72</v>
      </c>
      <c r="V5241">
        <v>5630</v>
      </c>
      <c r="W5241">
        <v>1576.4</v>
      </c>
      <c r="X5241" t="s">
        <v>43</v>
      </c>
      <c r="Y5241" t="s">
        <v>77</v>
      </c>
      <c r="Z5241" t="s">
        <v>78</v>
      </c>
      <c r="AA5241" t="s">
        <v>57</v>
      </c>
      <c r="AB5241" t="s">
        <v>47</v>
      </c>
    </row>
    <row r="5242" spans="1:28" x14ac:dyDescent="0.3">
      <c r="A5242" t="s">
        <v>9522</v>
      </c>
      <c r="B5242" t="s">
        <v>29</v>
      </c>
      <c r="C5242" t="s">
        <v>454</v>
      </c>
      <c r="D5242" t="s">
        <v>6456</v>
      </c>
      <c r="E5242" t="s">
        <v>301</v>
      </c>
      <c r="F5242" t="s">
        <v>33</v>
      </c>
      <c r="G5242">
        <v>33</v>
      </c>
      <c r="H5242" t="s">
        <v>34</v>
      </c>
      <c r="I5242" t="s">
        <v>84</v>
      </c>
      <c r="J5242" t="s">
        <v>85</v>
      </c>
      <c r="K5242" t="s">
        <v>86</v>
      </c>
      <c r="L5242" t="s">
        <v>37</v>
      </c>
      <c r="M5242" t="s">
        <v>2054</v>
      </c>
      <c r="N5242" t="s">
        <v>88</v>
      </c>
      <c r="O5242" t="s">
        <v>120</v>
      </c>
      <c r="P5242" t="s">
        <v>121</v>
      </c>
      <c r="Q5242" t="s">
        <v>122</v>
      </c>
      <c r="R5242">
        <v>6</v>
      </c>
      <c r="S5242">
        <v>1226</v>
      </c>
      <c r="T5242">
        <v>0.05</v>
      </c>
      <c r="U5242">
        <v>882.72</v>
      </c>
      <c r="V5242">
        <v>6988.2</v>
      </c>
      <c r="W5242">
        <v>1691.88</v>
      </c>
      <c r="X5242" t="s">
        <v>43</v>
      </c>
      <c r="Y5242" t="s">
        <v>77</v>
      </c>
      <c r="Z5242" t="s">
        <v>45</v>
      </c>
      <c r="AA5242" t="s">
        <v>57</v>
      </c>
      <c r="AB5242" t="s">
        <v>47</v>
      </c>
    </row>
    <row r="5243" spans="1:28" x14ac:dyDescent="0.3">
      <c r="A5243" t="s">
        <v>9523</v>
      </c>
      <c r="B5243" t="s">
        <v>1386</v>
      </c>
      <c r="C5243" t="s">
        <v>203</v>
      </c>
      <c r="D5243" t="s">
        <v>6016</v>
      </c>
      <c r="E5243" t="s">
        <v>4365</v>
      </c>
      <c r="F5243" t="s">
        <v>53</v>
      </c>
      <c r="G5243">
        <v>49</v>
      </c>
      <c r="H5243" t="s">
        <v>71</v>
      </c>
      <c r="I5243" t="s">
        <v>116</v>
      </c>
      <c r="J5243" t="s">
        <v>117</v>
      </c>
      <c r="K5243" t="s">
        <v>118</v>
      </c>
      <c r="L5243" t="s">
        <v>37</v>
      </c>
      <c r="M5243" t="s">
        <v>383</v>
      </c>
      <c r="N5243" t="s">
        <v>73</v>
      </c>
      <c r="O5243" t="s">
        <v>74</v>
      </c>
      <c r="P5243" t="s">
        <v>75</v>
      </c>
      <c r="Q5243" t="s">
        <v>76</v>
      </c>
      <c r="R5243">
        <v>9</v>
      </c>
      <c r="S5243">
        <v>1803</v>
      </c>
      <c r="T5243">
        <v>0.15</v>
      </c>
      <c r="U5243">
        <v>1298.1600000000001</v>
      </c>
      <c r="V5243">
        <v>13792.95</v>
      </c>
      <c r="W5243">
        <v>2109.5100000000002</v>
      </c>
      <c r="X5243" t="s">
        <v>55</v>
      </c>
      <c r="Y5243" t="s">
        <v>64</v>
      </c>
      <c r="Z5243" t="s">
        <v>56</v>
      </c>
      <c r="AA5243" t="s">
        <v>46</v>
      </c>
      <c r="AB5243" t="s">
        <v>110</v>
      </c>
    </row>
    <row r="5244" spans="1:28" x14ac:dyDescent="0.3">
      <c r="A5244" t="s">
        <v>9524</v>
      </c>
      <c r="B5244" t="s">
        <v>652</v>
      </c>
      <c r="C5244" t="s">
        <v>647</v>
      </c>
      <c r="D5244" t="s">
        <v>5777</v>
      </c>
      <c r="E5244" t="s">
        <v>2395</v>
      </c>
      <c r="F5244" t="s">
        <v>53</v>
      </c>
      <c r="G5244">
        <v>64</v>
      </c>
      <c r="H5244" t="s">
        <v>71</v>
      </c>
      <c r="I5244" t="s">
        <v>116</v>
      </c>
      <c r="J5244" t="s">
        <v>117</v>
      </c>
      <c r="K5244" t="s">
        <v>118</v>
      </c>
      <c r="L5244" t="s">
        <v>37</v>
      </c>
      <c r="M5244" t="s">
        <v>3906</v>
      </c>
      <c r="N5244" t="s">
        <v>73</v>
      </c>
      <c r="O5244" t="s">
        <v>74</v>
      </c>
      <c r="P5244" t="s">
        <v>75</v>
      </c>
      <c r="Q5244" t="s">
        <v>76</v>
      </c>
      <c r="R5244">
        <v>2</v>
      </c>
      <c r="S5244">
        <v>713</v>
      </c>
      <c r="T5244">
        <v>0.1</v>
      </c>
      <c r="U5244">
        <v>513.36</v>
      </c>
      <c r="V5244">
        <v>1283.4000000000001</v>
      </c>
      <c r="W5244">
        <v>256.68</v>
      </c>
      <c r="X5244" t="s">
        <v>55</v>
      </c>
      <c r="Y5244" t="s">
        <v>64</v>
      </c>
      <c r="Z5244" t="s">
        <v>78</v>
      </c>
      <c r="AA5244" t="s">
        <v>46</v>
      </c>
      <c r="AB5244" t="s">
        <v>110</v>
      </c>
    </row>
    <row r="5245" spans="1:28" x14ac:dyDescent="0.3">
      <c r="A5245" t="s">
        <v>9525</v>
      </c>
      <c r="B5245" t="s">
        <v>1741</v>
      </c>
      <c r="C5245" t="s">
        <v>131</v>
      </c>
      <c r="D5245" t="s">
        <v>3036</v>
      </c>
      <c r="E5245" t="s">
        <v>1287</v>
      </c>
      <c r="F5245" t="s">
        <v>53</v>
      </c>
      <c r="G5245">
        <v>25</v>
      </c>
      <c r="H5245" t="s">
        <v>34</v>
      </c>
      <c r="I5245" t="s">
        <v>35</v>
      </c>
      <c r="J5245" t="s">
        <v>36</v>
      </c>
      <c r="K5245" t="s">
        <v>36</v>
      </c>
      <c r="L5245" t="s">
        <v>37</v>
      </c>
      <c r="M5245" t="s">
        <v>4242</v>
      </c>
      <c r="N5245" t="s">
        <v>88</v>
      </c>
      <c r="O5245" t="s">
        <v>120</v>
      </c>
      <c r="P5245" t="s">
        <v>121</v>
      </c>
      <c r="Q5245" t="s">
        <v>122</v>
      </c>
      <c r="R5245">
        <v>3</v>
      </c>
      <c r="S5245">
        <v>1443</v>
      </c>
      <c r="T5245">
        <v>0.15</v>
      </c>
      <c r="U5245">
        <v>1038.96</v>
      </c>
      <c r="V5245">
        <v>3679.65</v>
      </c>
      <c r="W5245">
        <v>562.77</v>
      </c>
      <c r="X5245" t="s">
        <v>43</v>
      </c>
      <c r="Y5245" t="s">
        <v>77</v>
      </c>
      <c r="Z5245" t="s">
        <v>45</v>
      </c>
      <c r="AA5245" t="s">
        <v>65</v>
      </c>
      <c r="AB5245" t="s">
        <v>110</v>
      </c>
    </row>
    <row r="5246" spans="1:28" x14ac:dyDescent="0.3">
      <c r="A5246" t="s">
        <v>9526</v>
      </c>
      <c r="B5246" t="s">
        <v>1225</v>
      </c>
      <c r="C5246" t="s">
        <v>251</v>
      </c>
      <c r="D5246" t="s">
        <v>5088</v>
      </c>
      <c r="E5246" t="s">
        <v>2035</v>
      </c>
      <c r="F5246" t="s">
        <v>33</v>
      </c>
      <c r="G5246">
        <v>59</v>
      </c>
      <c r="H5246" t="s">
        <v>34</v>
      </c>
      <c r="I5246" t="s">
        <v>116</v>
      </c>
      <c r="J5246" t="s">
        <v>117</v>
      </c>
      <c r="K5246" t="s">
        <v>118</v>
      </c>
      <c r="L5246" t="s">
        <v>37</v>
      </c>
      <c r="M5246" t="s">
        <v>4273</v>
      </c>
      <c r="N5246" t="s">
        <v>39</v>
      </c>
      <c r="O5246" t="s">
        <v>40</v>
      </c>
      <c r="P5246" t="s">
        <v>41</v>
      </c>
      <c r="Q5246" t="s">
        <v>42</v>
      </c>
      <c r="R5246">
        <v>8</v>
      </c>
      <c r="S5246">
        <v>858</v>
      </c>
      <c r="T5246">
        <v>0.2</v>
      </c>
      <c r="U5246">
        <v>617.76</v>
      </c>
      <c r="V5246">
        <v>5491.2</v>
      </c>
      <c r="W5246">
        <v>549.12</v>
      </c>
      <c r="X5246" t="s">
        <v>136</v>
      </c>
      <c r="Y5246" t="s">
        <v>64</v>
      </c>
      <c r="Z5246" t="s">
        <v>78</v>
      </c>
      <c r="AA5246" t="s">
        <v>57</v>
      </c>
      <c r="AB5246" t="s">
        <v>47</v>
      </c>
    </row>
    <row r="5247" spans="1:28" x14ac:dyDescent="0.3">
      <c r="A5247" t="s">
        <v>9527</v>
      </c>
      <c r="B5247" t="s">
        <v>630</v>
      </c>
      <c r="C5247" t="s">
        <v>631</v>
      </c>
      <c r="D5247" t="s">
        <v>7093</v>
      </c>
      <c r="E5247" t="s">
        <v>733</v>
      </c>
      <c r="F5247" t="s">
        <v>53</v>
      </c>
      <c r="G5247">
        <v>42</v>
      </c>
      <c r="H5247" t="s">
        <v>34</v>
      </c>
      <c r="I5247" t="s">
        <v>35</v>
      </c>
      <c r="J5247" t="s">
        <v>36</v>
      </c>
      <c r="K5247" t="s">
        <v>36</v>
      </c>
      <c r="L5247" t="s">
        <v>37</v>
      </c>
      <c r="M5247" t="s">
        <v>468</v>
      </c>
      <c r="N5247" t="s">
        <v>73</v>
      </c>
      <c r="O5247" t="s">
        <v>74</v>
      </c>
      <c r="P5247" t="s">
        <v>75</v>
      </c>
      <c r="Q5247" t="s">
        <v>76</v>
      </c>
      <c r="R5247">
        <v>10</v>
      </c>
      <c r="S5247">
        <v>1564</v>
      </c>
      <c r="T5247">
        <v>0.2</v>
      </c>
      <c r="U5247">
        <v>1126.08</v>
      </c>
      <c r="V5247">
        <v>12512</v>
      </c>
      <c r="W5247">
        <v>1251.2</v>
      </c>
      <c r="X5247" t="s">
        <v>136</v>
      </c>
      <c r="Y5247" t="s">
        <v>64</v>
      </c>
      <c r="Z5247" t="s">
        <v>56</v>
      </c>
      <c r="AA5247" t="s">
        <v>65</v>
      </c>
      <c r="AB5247" t="s">
        <v>47</v>
      </c>
    </row>
    <row r="5248" spans="1:28" x14ac:dyDescent="0.3">
      <c r="A5248" t="s">
        <v>9528</v>
      </c>
      <c r="B5248" t="s">
        <v>244</v>
      </c>
      <c r="C5248" t="s">
        <v>245</v>
      </c>
      <c r="D5248" t="s">
        <v>3340</v>
      </c>
      <c r="E5248" t="s">
        <v>4221</v>
      </c>
      <c r="F5248" t="s">
        <v>53</v>
      </c>
      <c r="G5248">
        <v>27</v>
      </c>
      <c r="H5248" t="s">
        <v>128</v>
      </c>
      <c r="I5248" t="s">
        <v>103</v>
      </c>
      <c r="J5248" t="s">
        <v>104</v>
      </c>
      <c r="K5248" t="s">
        <v>105</v>
      </c>
      <c r="L5248" t="s">
        <v>37</v>
      </c>
      <c r="M5248" t="s">
        <v>1543</v>
      </c>
      <c r="N5248" t="s">
        <v>88</v>
      </c>
      <c r="O5248" t="s">
        <v>120</v>
      </c>
      <c r="P5248" t="s">
        <v>121</v>
      </c>
      <c r="Q5248" t="s">
        <v>122</v>
      </c>
      <c r="R5248">
        <v>8</v>
      </c>
      <c r="S5248">
        <v>1306</v>
      </c>
      <c r="T5248">
        <v>0.1</v>
      </c>
      <c r="U5248">
        <v>940.32</v>
      </c>
      <c r="V5248">
        <v>9403.2000000000007</v>
      </c>
      <c r="W5248">
        <v>1880.64</v>
      </c>
      <c r="X5248" t="s">
        <v>43</v>
      </c>
      <c r="Y5248" t="s">
        <v>44</v>
      </c>
      <c r="Z5248" t="s">
        <v>45</v>
      </c>
      <c r="AA5248" t="s">
        <v>57</v>
      </c>
      <c r="AB5248" t="s">
        <v>110</v>
      </c>
    </row>
    <row r="5249" spans="1:28" x14ac:dyDescent="0.3">
      <c r="A5249" t="s">
        <v>9529</v>
      </c>
      <c r="B5249" t="s">
        <v>951</v>
      </c>
      <c r="C5249" t="s">
        <v>1073</v>
      </c>
      <c r="D5249" t="s">
        <v>7270</v>
      </c>
      <c r="E5249" t="s">
        <v>1623</v>
      </c>
      <c r="F5249" t="s">
        <v>33</v>
      </c>
      <c r="G5249">
        <v>62</v>
      </c>
      <c r="H5249" t="s">
        <v>71</v>
      </c>
      <c r="I5249" t="s">
        <v>84</v>
      </c>
      <c r="J5249" t="s">
        <v>85</v>
      </c>
      <c r="K5249" t="s">
        <v>86</v>
      </c>
      <c r="L5249" t="s">
        <v>37</v>
      </c>
      <c r="M5249" t="s">
        <v>4608</v>
      </c>
      <c r="N5249" t="s">
        <v>39</v>
      </c>
      <c r="O5249" t="s">
        <v>159</v>
      </c>
      <c r="P5249" t="s">
        <v>160</v>
      </c>
      <c r="Q5249" t="s">
        <v>161</v>
      </c>
      <c r="R5249">
        <v>7</v>
      </c>
      <c r="S5249">
        <v>280</v>
      </c>
      <c r="T5249">
        <v>0.2</v>
      </c>
      <c r="U5249">
        <v>201.6</v>
      </c>
      <c r="V5249">
        <v>1568</v>
      </c>
      <c r="W5249">
        <v>156.80000000000001</v>
      </c>
      <c r="X5249" t="s">
        <v>43</v>
      </c>
      <c r="Y5249" t="s">
        <v>44</v>
      </c>
      <c r="Z5249" t="s">
        <v>56</v>
      </c>
      <c r="AA5249" t="s">
        <v>46</v>
      </c>
      <c r="AB5249" t="s">
        <v>110</v>
      </c>
    </row>
    <row r="5250" spans="1:28" x14ac:dyDescent="0.3">
      <c r="A5250" t="s">
        <v>9530</v>
      </c>
      <c r="B5250" t="s">
        <v>955</v>
      </c>
      <c r="C5250" t="s">
        <v>267</v>
      </c>
      <c r="D5250" t="s">
        <v>5169</v>
      </c>
      <c r="E5250" t="s">
        <v>2924</v>
      </c>
      <c r="F5250" t="s">
        <v>53</v>
      </c>
      <c r="G5250">
        <v>20</v>
      </c>
      <c r="H5250" t="s">
        <v>71</v>
      </c>
      <c r="I5250" t="s">
        <v>35</v>
      </c>
      <c r="J5250" t="s">
        <v>36</v>
      </c>
      <c r="K5250" t="s">
        <v>36</v>
      </c>
      <c r="L5250" t="s">
        <v>37</v>
      </c>
      <c r="M5250" t="s">
        <v>6944</v>
      </c>
      <c r="N5250" t="s">
        <v>73</v>
      </c>
      <c r="O5250" t="s">
        <v>74</v>
      </c>
      <c r="P5250" t="s">
        <v>75</v>
      </c>
      <c r="Q5250" t="s">
        <v>76</v>
      </c>
      <c r="R5250">
        <v>2</v>
      </c>
      <c r="S5250">
        <v>978</v>
      </c>
      <c r="T5250">
        <v>0.05</v>
      </c>
      <c r="U5250">
        <v>704.16</v>
      </c>
      <c r="V5250">
        <v>1858.2</v>
      </c>
      <c r="W5250">
        <v>449.88</v>
      </c>
      <c r="X5250" t="s">
        <v>136</v>
      </c>
      <c r="Y5250" t="s">
        <v>44</v>
      </c>
      <c r="Z5250" t="s">
        <v>56</v>
      </c>
      <c r="AA5250" t="s">
        <v>46</v>
      </c>
      <c r="AB5250" t="s">
        <v>110</v>
      </c>
    </row>
    <row r="5251" spans="1:28" x14ac:dyDescent="0.3">
      <c r="A5251" t="s">
        <v>9531</v>
      </c>
      <c r="B5251" t="s">
        <v>846</v>
      </c>
      <c r="C5251" t="s">
        <v>80</v>
      </c>
      <c r="D5251" t="s">
        <v>4636</v>
      </c>
      <c r="E5251" t="s">
        <v>3828</v>
      </c>
      <c r="F5251" t="s">
        <v>33</v>
      </c>
      <c r="G5251">
        <v>24</v>
      </c>
      <c r="H5251" t="s">
        <v>34</v>
      </c>
      <c r="I5251" t="s">
        <v>103</v>
      </c>
      <c r="J5251" t="s">
        <v>104</v>
      </c>
      <c r="K5251" t="s">
        <v>105</v>
      </c>
      <c r="L5251" t="s">
        <v>37</v>
      </c>
      <c r="M5251" t="s">
        <v>1232</v>
      </c>
      <c r="N5251" t="s">
        <v>88</v>
      </c>
      <c r="O5251" t="s">
        <v>89</v>
      </c>
      <c r="P5251" t="s">
        <v>90</v>
      </c>
      <c r="Q5251" t="s">
        <v>91</v>
      </c>
      <c r="R5251">
        <v>2</v>
      </c>
      <c r="S5251">
        <v>1617</v>
      </c>
      <c r="T5251">
        <v>0.2</v>
      </c>
      <c r="U5251">
        <v>1164.24</v>
      </c>
      <c r="V5251">
        <v>2587.1999999999998</v>
      </c>
      <c r="W5251">
        <v>258.72000000000003</v>
      </c>
      <c r="X5251" t="s">
        <v>43</v>
      </c>
      <c r="Y5251" t="s">
        <v>44</v>
      </c>
      <c r="Z5251" t="s">
        <v>78</v>
      </c>
      <c r="AA5251" t="s">
        <v>46</v>
      </c>
      <c r="AB5251" t="s">
        <v>110</v>
      </c>
    </row>
    <row r="5252" spans="1:28" x14ac:dyDescent="0.3">
      <c r="A5252" t="s">
        <v>9532</v>
      </c>
      <c r="B5252" t="s">
        <v>94</v>
      </c>
      <c r="C5252" t="s">
        <v>657</v>
      </c>
      <c r="D5252" t="s">
        <v>2873</v>
      </c>
      <c r="E5252" t="s">
        <v>920</v>
      </c>
      <c r="F5252" t="s">
        <v>33</v>
      </c>
      <c r="G5252">
        <v>63</v>
      </c>
      <c r="H5252" t="s">
        <v>128</v>
      </c>
      <c r="I5252" t="s">
        <v>84</v>
      </c>
      <c r="J5252" t="s">
        <v>85</v>
      </c>
      <c r="K5252" t="s">
        <v>86</v>
      </c>
      <c r="L5252" t="s">
        <v>37</v>
      </c>
      <c r="M5252" t="s">
        <v>3059</v>
      </c>
      <c r="N5252" t="s">
        <v>88</v>
      </c>
      <c r="O5252" t="s">
        <v>120</v>
      </c>
      <c r="P5252" t="s">
        <v>121</v>
      </c>
      <c r="Q5252" t="s">
        <v>122</v>
      </c>
      <c r="R5252">
        <v>1</v>
      </c>
      <c r="S5252">
        <v>1937</v>
      </c>
      <c r="T5252">
        <v>0.2</v>
      </c>
      <c r="U5252">
        <v>1394.64</v>
      </c>
      <c r="V5252">
        <v>1549.6</v>
      </c>
      <c r="W5252">
        <v>154.96</v>
      </c>
      <c r="X5252" t="s">
        <v>43</v>
      </c>
      <c r="Y5252" t="s">
        <v>77</v>
      </c>
      <c r="Z5252" t="s">
        <v>56</v>
      </c>
      <c r="AA5252" t="s">
        <v>65</v>
      </c>
      <c r="AB5252" t="s">
        <v>110</v>
      </c>
    </row>
    <row r="5253" spans="1:28" x14ac:dyDescent="0.3">
      <c r="A5253" t="s">
        <v>9533</v>
      </c>
      <c r="B5253" t="s">
        <v>470</v>
      </c>
      <c r="C5253" t="s">
        <v>80</v>
      </c>
      <c r="D5253" t="s">
        <v>4776</v>
      </c>
      <c r="E5253" t="s">
        <v>3009</v>
      </c>
      <c r="F5253" t="s">
        <v>53</v>
      </c>
      <c r="G5253">
        <v>24</v>
      </c>
      <c r="H5253" t="s">
        <v>128</v>
      </c>
      <c r="I5253" t="s">
        <v>84</v>
      </c>
      <c r="J5253" t="s">
        <v>85</v>
      </c>
      <c r="K5253" t="s">
        <v>86</v>
      </c>
      <c r="L5253" t="s">
        <v>37</v>
      </c>
      <c r="M5253" t="s">
        <v>1315</v>
      </c>
      <c r="N5253" t="s">
        <v>88</v>
      </c>
      <c r="O5253" t="s">
        <v>89</v>
      </c>
      <c r="P5253" t="s">
        <v>90</v>
      </c>
      <c r="Q5253" t="s">
        <v>91</v>
      </c>
      <c r="R5253">
        <v>7</v>
      </c>
      <c r="S5253">
        <v>755</v>
      </c>
      <c r="T5253">
        <v>0.05</v>
      </c>
      <c r="U5253">
        <v>543.6</v>
      </c>
      <c r="V5253">
        <v>5020.75</v>
      </c>
      <c r="W5253">
        <v>1215.55</v>
      </c>
      <c r="X5253" t="s">
        <v>55</v>
      </c>
      <c r="Y5253" t="s">
        <v>44</v>
      </c>
      <c r="Z5253" t="s">
        <v>56</v>
      </c>
      <c r="AA5253" t="s">
        <v>57</v>
      </c>
      <c r="AB5253" t="s">
        <v>110</v>
      </c>
    </row>
    <row r="5254" spans="1:28" x14ac:dyDescent="0.3">
      <c r="A5254" t="s">
        <v>9534</v>
      </c>
      <c r="B5254" t="s">
        <v>651</v>
      </c>
      <c r="C5254" t="s">
        <v>647</v>
      </c>
      <c r="D5254" t="s">
        <v>5733</v>
      </c>
      <c r="E5254" t="s">
        <v>6356</v>
      </c>
      <c r="F5254" t="s">
        <v>33</v>
      </c>
      <c r="G5254">
        <v>63</v>
      </c>
      <c r="H5254" t="s">
        <v>128</v>
      </c>
      <c r="I5254" t="s">
        <v>116</v>
      </c>
      <c r="J5254" t="s">
        <v>117</v>
      </c>
      <c r="K5254" t="s">
        <v>118</v>
      </c>
      <c r="L5254" t="s">
        <v>37</v>
      </c>
      <c r="M5254" t="s">
        <v>296</v>
      </c>
      <c r="N5254" t="s">
        <v>73</v>
      </c>
      <c r="O5254" t="s">
        <v>74</v>
      </c>
      <c r="P5254" t="s">
        <v>75</v>
      </c>
      <c r="Q5254" t="s">
        <v>76</v>
      </c>
      <c r="R5254">
        <v>9</v>
      </c>
      <c r="S5254">
        <v>1794</v>
      </c>
      <c r="T5254">
        <v>0.15</v>
      </c>
      <c r="U5254">
        <v>1291.68</v>
      </c>
      <c r="V5254">
        <v>13724.1</v>
      </c>
      <c r="W5254">
        <v>2098.98</v>
      </c>
      <c r="X5254" t="s">
        <v>43</v>
      </c>
      <c r="Y5254" t="s">
        <v>44</v>
      </c>
      <c r="Z5254" t="s">
        <v>45</v>
      </c>
      <c r="AA5254" t="s">
        <v>46</v>
      </c>
      <c r="AB5254" t="s">
        <v>110</v>
      </c>
    </row>
    <row r="5255" spans="1:28" x14ac:dyDescent="0.3">
      <c r="A5255" t="s">
        <v>9535</v>
      </c>
      <c r="B5255" t="s">
        <v>215</v>
      </c>
      <c r="C5255" t="s">
        <v>690</v>
      </c>
      <c r="D5255" t="s">
        <v>1255</v>
      </c>
      <c r="E5255" t="s">
        <v>5692</v>
      </c>
      <c r="F5255" t="s">
        <v>33</v>
      </c>
      <c r="G5255">
        <v>24</v>
      </c>
      <c r="H5255" t="s">
        <v>71</v>
      </c>
      <c r="I5255" t="s">
        <v>116</v>
      </c>
      <c r="J5255" t="s">
        <v>117</v>
      </c>
      <c r="K5255" t="s">
        <v>118</v>
      </c>
      <c r="L5255" t="s">
        <v>37</v>
      </c>
      <c r="M5255" t="s">
        <v>1091</v>
      </c>
      <c r="N5255" t="s">
        <v>88</v>
      </c>
      <c r="O5255" t="s">
        <v>89</v>
      </c>
      <c r="P5255" t="s">
        <v>90</v>
      </c>
      <c r="Q5255" t="s">
        <v>91</v>
      </c>
      <c r="R5255">
        <v>10</v>
      </c>
      <c r="S5255">
        <v>1660</v>
      </c>
      <c r="T5255">
        <v>0.15</v>
      </c>
      <c r="U5255">
        <v>1195.2</v>
      </c>
      <c r="V5255">
        <v>14110</v>
      </c>
      <c r="W5255">
        <v>2158</v>
      </c>
      <c r="X5255" t="s">
        <v>136</v>
      </c>
      <c r="Y5255" t="s">
        <v>44</v>
      </c>
      <c r="Z5255" t="s">
        <v>45</v>
      </c>
      <c r="AA5255" t="s">
        <v>65</v>
      </c>
      <c r="AB5255" t="s">
        <v>47</v>
      </c>
    </row>
    <row r="5256" spans="1:28" x14ac:dyDescent="0.3">
      <c r="A5256" t="s">
        <v>9536</v>
      </c>
      <c r="B5256" t="s">
        <v>577</v>
      </c>
      <c r="C5256" t="s">
        <v>1145</v>
      </c>
      <c r="D5256" t="s">
        <v>3330</v>
      </c>
      <c r="E5256" t="s">
        <v>4495</v>
      </c>
      <c r="F5256" t="s">
        <v>33</v>
      </c>
      <c r="G5256">
        <v>50</v>
      </c>
      <c r="H5256" t="s">
        <v>71</v>
      </c>
      <c r="I5256" t="s">
        <v>116</v>
      </c>
      <c r="J5256" t="s">
        <v>117</v>
      </c>
      <c r="K5256" t="s">
        <v>118</v>
      </c>
      <c r="L5256" t="s">
        <v>37</v>
      </c>
      <c r="M5256" t="s">
        <v>2273</v>
      </c>
      <c r="N5256" t="s">
        <v>39</v>
      </c>
      <c r="O5256" t="s">
        <v>159</v>
      </c>
      <c r="P5256" t="s">
        <v>160</v>
      </c>
      <c r="Q5256" t="s">
        <v>161</v>
      </c>
      <c r="R5256">
        <v>4</v>
      </c>
      <c r="S5256">
        <v>816</v>
      </c>
      <c r="T5256">
        <v>0.2</v>
      </c>
      <c r="U5256">
        <v>587.52</v>
      </c>
      <c r="V5256">
        <v>2611.1999999999998</v>
      </c>
      <c r="W5256">
        <v>261.12</v>
      </c>
      <c r="X5256" t="s">
        <v>136</v>
      </c>
      <c r="Y5256" t="s">
        <v>64</v>
      </c>
      <c r="Z5256" t="s">
        <v>78</v>
      </c>
      <c r="AA5256" t="s">
        <v>57</v>
      </c>
      <c r="AB5256" t="s">
        <v>110</v>
      </c>
    </row>
    <row r="5257" spans="1:28" x14ac:dyDescent="0.3">
      <c r="A5257" t="s">
        <v>9537</v>
      </c>
      <c r="B5257" t="s">
        <v>682</v>
      </c>
      <c r="C5257" t="s">
        <v>226</v>
      </c>
      <c r="D5257" t="s">
        <v>2083</v>
      </c>
      <c r="E5257" t="s">
        <v>3532</v>
      </c>
      <c r="F5257" t="s">
        <v>33</v>
      </c>
      <c r="G5257">
        <v>51</v>
      </c>
      <c r="H5257" t="s">
        <v>71</v>
      </c>
      <c r="I5257" t="s">
        <v>116</v>
      </c>
      <c r="J5257" t="s">
        <v>117</v>
      </c>
      <c r="K5257" t="s">
        <v>118</v>
      </c>
      <c r="L5257" t="s">
        <v>37</v>
      </c>
      <c r="M5257" t="s">
        <v>6340</v>
      </c>
      <c r="N5257" t="s">
        <v>88</v>
      </c>
      <c r="O5257" t="s">
        <v>89</v>
      </c>
      <c r="P5257" t="s">
        <v>90</v>
      </c>
      <c r="Q5257" t="s">
        <v>91</v>
      </c>
      <c r="R5257">
        <v>2</v>
      </c>
      <c r="S5257">
        <v>556</v>
      </c>
      <c r="T5257">
        <v>0.05</v>
      </c>
      <c r="U5257">
        <v>400.32</v>
      </c>
      <c r="V5257">
        <v>1056.4000000000001</v>
      </c>
      <c r="W5257">
        <v>255.76</v>
      </c>
      <c r="X5257" t="s">
        <v>43</v>
      </c>
      <c r="Y5257" t="s">
        <v>77</v>
      </c>
      <c r="Z5257" t="s">
        <v>78</v>
      </c>
      <c r="AA5257" t="s">
        <v>65</v>
      </c>
      <c r="AB5257" t="s">
        <v>47</v>
      </c>
    </row>
    <row r="5258" spans="1:28" x14ac:dyDescent="0.3">
      <c r="A5258" t="s">
        <v>9538</v>
      </c>
      <c r="B5258" t="s">
        <v>360</v>
      </c>
      <c r="C5258" t="s">
        <v>1409</v>
      </c>
      <c r="D5258" t="s">
        <v>1218</v>
      </c>
      <c r="E5258" t="s">
        <v>4924</v>
      </c>
      <c r="F5258" t="s">
        <v>53</v>
      </c>
      <c r="G5258">
        <v>38</v>
      </c>
      <c r="H5258" t="s">
        <v>128</v>
      </c>
      <c r="I5258" t="s">
        <v>103</v>
      </c>
      <c r="J5258" t="s">
        <v>104</v>
      </c>
      <c r="K5258" t="s">
        <v>105</v>
      </c>
      <c r="L5258" t="s">
        <v>37</v>
      </c>
      <c r="M5258" t="s">
        <v>468</v>
      </c>
      <c r="N5258" t="s">
        <v>39</v>
      </c>
      <c r="O5258" t="s">
        <v>40</v>
      </c>
      <c r="P5258" t="s">
        <v>41</v>
      </c>
      <c r="Q5258" t="s">
        <v>42</v>
      </c>
      <c r="R5258">
        <v>6</v>
      </c>
      <c r="S5258">
        <v>280</v>
      </c>
      <c r="T5258">
        <v>0.2</v>
      </c>
      <c r="U5258">
        <v>201.6</v>
      </c>
      <c r="V5258">
        <v>1344</v>
      </c>
      <c r="W5258">
        <v>134.4</v>
      </c>
      <c r="X5258" t="s">
        <v>43</v>
      </c>
      <c r="Y5258" t="s">
        <v>77</v>
      </c>
      <c r="Z5258" t="s">
        <v>78</v>
      </c>
      <c r="AA5258" t="s">
        <v>65</v>
      </c>
      <c r="AB5258" t="s">
        <v>110</v>
      </c>
    </row>
    <row r="5259" spans="1:28" x14ac:dyDescent="0.3">
      <c r="A5259" t="s">
        <v>9539</v>
      </c>
      <c r="B5259" t="s">
        <v>131</v>
      </c>
      <c r="C5259" t="s">
        <v>132</v>
      </c>
      <c r="D5259" t="s">
        <v>2903</v>
      </c>
      <c r="E5259" t="s">
        <v>2080</v>
      </c>
      <c r="F5259" t="s">
        <v>33</v>
      </c>
      <c r="G5259">
        <v>35</v>
      </c>
      <c r="H5259" t="s">
        <v>128</v>
      </c>
      <c r="I5259" t="s">
        <v>84</v>
      </c>
      <c r="J5259" t="s">
        <v>85</v>
      </c>
      <c r="K5259" t="s">
        <v>86</v>
      </c>
      <c r="L5259" t="s">
        <v>37</v>
      </c>
      <c r="M5259" t="s">
        <v>1774</v>
      </c>
      <c r="N5259" t="s">
        <v>88</v>
      </c>
      <c r="O5259" t="s">
        <v>120</v>
      </c>
      <c r="P5259" t="s">
        <v>121</v>
      </c>
      <c r="Q5259" t="s">
        <v>122</v>
      </c>
      <c r="R5259">
        <v>5</v>
      </c>
      <c r="S5259">
        <v>1051</v>
      </c>
      <c r="T5259">
        <v>0.05</v>
      </c>
      <c r="U5259">
        <v>756.72</v>
      </c>
      <c r="V5259">
        <v>4992.25</v>
      </c>
      <c r="W5259">
        <v>1208.6500000000001</v>
      </c>
      <c r="X5259" t="s">
        <v>136</v>
      </c>
      <c r="Y5259" t="s">
        <v>44</v>
      </c>
      <c r="Z5259" t="s">
        <v>56</v>
      </c>
      <c r="AA5259" t="s">
        <v>57</v>
      </c>
      <c r="AB5259" t="s">
        <v>47</v>
      </c>
    </row>
    <row r="5260" spans="1:28" x14ac:dyDescent="0.3">
      <c r="A5260" t="s">
        <v>9540</v>
      </c>
      <c r="B5260" t="s">
        <v>2297</v>
      </c>
      <c r="C5260" t="s">
        <v>310</v>
      </c>
      <c r="D5260" t="s">
        <v>1978</v>
      </c>
      <c r="E5260" t="s">
        <v>1719</v>
      </c>
      <c r="F5260" t="s">
        <v>53</v>
      </c>
      <c r="G5260">
        <v>61</v>
      </c>
      <c r="H5260" t="s">
        <v>71</v>
      </c>
      <c r="I5260" t="s">
        <v>103</v>
      </c>
      <c r="J5260" t="s">
        <v>104</v>
      </c>
      <c r="K5260" t="s">
        <v>105</v>
      </c>
      <c r="L5260" t="s">
        <v>37</v>
      </c>
      <c r="M5260" t="s">
        <v>2273</v>
      </c>
      <c r="N5260" t="s">
        <v>88</v>
      </c>
      <c r="O5260" t="s">
        <v>89</v>
      </c>
      <c r="P5260" t="s">
        <v>90</v>
      </c>
      <c r="Q5260" t="s">
        <v>91</v>
      </c>
      <c r="R5260">
        <v>2</v>
      </c>
      <c r="S5260">
        <v>1005</v>
      </c>
      <c r="T5260">
        <v>0.2</v>
      </c>
      <c r="U5260">
        <v>723.6</v>
      </c>
      <c r="V5260">
        <v>1608</v>
      </c>
      <c r="W5260">
        <v>160.80000000000001</v>
      </c>
      <c r="X5260" t="s">
        <v>43</v>
      </c>
      <c r="Y5260" t="s">
        <v>77</v>
      </c>
      <c r="Z5260" t="s">
        <v>78</v>
      </c>
      <c r="AA5260" t="s">
        <v>65</v>
      </c>
      <c r="AB5260" t="s">
        <v>110</v>
      </c>
    </row>
    <row r="5261" spans="1:28" x14ac:dyDescent="0.3">
      <c r="A5261" t="s">
        <v>9541</v>
      </c>
      <c r="B5261" t="s">
        <v>918</v>
      </c>
      <c r="C5261" t="s">
        <v>652</v>
      </c>
      <c r="D5261" t="s">
        <v>4423</v>
      </c>
      <c r="E5261" t="s">
        <v>1007</v>
      </c>
      <c r="F5261" t="s">
        <v>33</v>
      </c>
      <c r="G5261">
        <v>49</v>
      </c>
      <c r="H5261" t="s">
        <v>71</v>
      </c>
      <c r="I5261" t="s">
        <v>116</v>
      </c>
      <c r="J5261" t="s">
        <v>117</v>
      </c>
      <c r="K5261" t="s">
        <v>118</v>
      </c>
      <c r="L5261" t="s">
        <v>37</v>
      </c>
      <c r="M5261" t="s">
        <v>1066</v>
      </c>
      <c r="N5261" t="s">
        <v>88</v>
      </c>
      <c r="O5261" t="s">
        <v>89</v>
      </c>
      <c r="P5261" t="s">
        <v>90</v>
      </c>
      <c r="Q5261" t="s">
        <v>91</v>
      </c>
      <c r="R5261">
        <v>9</v>
      </c>
      <c r="S5261">
        <v>1247</v>
      </c>
      <c r="T5261">
        <v>0.15</v>
      </c>
      <c r="U5261">
        <v>897.84</v>
      </c>
      <c r="V5261">
        <v>9539.5499999999993</v>
      </c>
      <c r="W5261">
        <v>1458.99</v>
      </c>
      <c r="X5261" t="s">
        <v>136</v>
      </c>
      <c r="Y5261" t="s">
        <v>44</v>
      </c>
      <c r="Z5261" t="s">
        <v>45</v>
      </c>
      <c r="AA5261" t="s">
        <v>46</v>
      </c>
      <c r="AB5261" t="s">
        <v>110</v>
      </c>
    </row>
    <row r="5262" spans="1:28" x14ac:dyDescent="0.3">
      <c r="A5262" t="s">
        <v>9542</v>
      </c>
      <c r="B5262" t="s">
        <v>59</v>
      </c>
      <c r="C5262" t="s">
        <v>2009</v>
      </c>
      <c r="D5262" t="s">
        <v>554</v>
      </c>
      <c r="E5262" t="s">
        <v>1344</v>
      </c>
      <c r="F5262" t="s">
        <v>33</v>
      </c>
      <c r="G5262">
        <v>42</v>
      </c>
      <c r="H5262" t="s">
        <v>34</v>
      </c>
      <c r="I5262" t="s">
        <v>35</v>
      </c>
      <c r="J5262" t="s">
        <v>36</v>
      </c>
      <c r="K5262" t="s">
        <v>36</v>
      </c>
      <c r="L5262" t="s">
        <v>37</v>
      </c>
      <c r="M5262" t="s">
        <v>1578</v>
      </c>
      <c r="N5262" t="s">
        <v>39</v>
      </c>
      <c r="O5262" t="s">
        <v>40</v>
      </c>
      <c r="P5262" t="s">
        <v>41</v>
      </c>
      <c r="Q5262" t="s">
        <v>42</v>
      </c>
      <c r="R5262">
        <v>4</v>
      </c>
      <c r="S5262">
        <v>1800</v>
      </c>
      <c r="T5262">
        <v>0.2</v>
      </c>
      <c r="U5262">
        <v>1296</v>
      </c>
      <c r="V5262">
        <v>5760</v>
      </c>
      <c r="W5262">
        <v>576</v>
      </c>
      <c r="X5262" t="s">
        <v>136</v>
      </c>
      <c r="Y5262" t="s">
        <v>44</v>
      </c>
      <c r="Z5262" t="s">
        <v>78</v>
      </c>
      <c r="AA5262" t="s">
        <v>57</v>
      </c>
      <c r="AB5262" t="s">
        <v>110</v>
      </c>
    </row>
    <row r="5263" spans="1:28" x14ac:dyDescent="0.3">
      <c r="A5263" t="s">
        <v>9543</v>
      </c>
      <c r="B5263" t="s">
        <v>972</v>
      </c>
      <c r="C5263" t="s">
        <v>1307</v>
      </c>
      <c r="D5263" t="s">
        <v>1206</v>
      </c>
      <c r="E5263" t="s">
        <v>7583</v>
      </c>
      <c r="F5263" t="s">
        <v>33</v>
      </c>
      <c r="G5263">
        <v>45</v>
      </c>
      <c r="H5263" t="s">
        <v>34</v>
      </c>
      <c r="I5263" t="s">
        <v>84</v>
      </c>
      <c r="J5263" t="s">
        <v>85</v>
      </c>
      <c r="K5263" t="s">
        <v>86</v>
      </c>
      <c r="L5263" t="s">
        <v>37</v>
      </c>
      <c r="M5263" t="s">
        <v>2829</v>
      </c>
      <c r="N5263" t="s">
        <v>73</v>
      </c>
      <c r="O5263" t="s">
        <v>107</v>
      </c>
      <c r="P5263" t="s">
        <v>108</v>
      </c>
      <c r="Q5263" t="s">
        <v>109</v>
      </c>
      <c r="R5263">
        <v>2</v>
      </c>
      <c r="S5263">
        <v>1452</v>
      </c>
      <c r="T5263">
        <v>0.15</v>
      </c>
      <c r="U5263">
        <v>1045.44</v>
      </c>
      <c r="V5263">
        <v>2468.4</v>
      </c>
      <c r="W5263">
        <v>377.52</v>
      </c>
      <c r="X5263" t="s">
        <v>43</v>
      </c>
      <c r="Y5263" t="s">
        <v>64</v>
      </c>
      <c r="Z5263" t="s">
        <v>56</v>
      </c>
      <c r="AA5263" t="s">
        <v>46</v>
      </c>
      <c r="AB5263" t="s">
        <v>110</v>
      </c>
    </row>
    <row r="5264" spans="1:28" x14ac:dyDescent="0.3">
      <c r="A5264" t="s">
        <v>9544</v>
      </c>
      <c r="B5264" t="s">
        <v>163</v>
      </c>
      <c r="C5264" t="s">
        <v>164</v>
      </c>
      <c r="D5264" t="s">
        <v>6274</v>
      </c>
      <c r="E5264" t="s">
        <v>5234</v>
      </c>
      <c r="F5264" t="s">
        <v>53</v>
      </c>
      <c r="G5264">
        <v>27</v>
      </c>
      <c r="H5264" t="s">
        <v>71</v>
      </c>
      <c r="I5264" t="s">
        <v>116</v>
      </c>
      <c r="J5264" t="s">
        <v>117</v>
      </c>
      <c r="K5264" t="s">
        <v>118</v>
      </c>
      <c r="L5264" t="s">
        <v>37</v>
      </c>
      <c r="M5264" t="s">
        <v>5945</v>
      </c>
      <c r="N5264" t="s">
        <v>39</v>
      </c>
      <c r="O5264" t="s">
        <v>40</v>
      </c>
      <c r="P5264" t="s">
        <v>41</v>
      </c>
      <c r="Q5264" t="s">
        <v>42</v>
      </c>
      <c r="R5264">
        <v>4</v>
      </c>
      <c r="S5264">
        <v>1487</v>
      </c>
      <c r="T5264">
        <v>0.1</v>
      </c>
      <c r="U5264">
        <v>1070.6400000000001</v>
      </c>
      <c r="V5264">
        <v>5353.2</v>
      </c>
      <c r="W5264">
        <v>1070.6400000000001</v>
      </c>
      <c r="X5264" t="s">
        <v>43</v>
      </c>
      <c r="Y5264" t="s">
        <v>77</v>
      </c>
      <c r="Z5264" t="s">
        <v>45</v>
      </c>
      <c r="AA5264" t="s">
        <v>46</v>
      </c>
      <c r="AB5264" t="s">
        <v>47</v>
      </c>
    </row>
    <row r="5265" spans="1:28" x14ac:dyDescent="0.3">
      <c r="A5265" t="s">
        <v>9545</v>
      </c>
      <c r="B5265" t="s">
        <v>1137</v>
      </c>
      <c r="C5265" t="s">
        <v>1217</v>
      </c>
      <c r="D5265" t="s">
        <v>1242</v>
      </c>
      <c r="E5265" t="s">
        <v>3881</v>
      </c>
      <c r="F5265" t="s">
        <v>53</v>
      </c>
      <c r="G5265">
        <v>48</v>
      </c>
      <c r="H5265" t="s">
        <v>34</v>
      </c>
      <c r="I5265" t="s">
        <v>116</v>
      </c>
      <c r="J5265" t="s">
        <v>117</v>
      </c>
      <c r="K5265" t="s">
        <v>118</v>
      </c>
      <c r="L5265" t="s">
        <v>37</v>
      </c>
      <c r="M5265" t="s">
        <v>1953</v>
      </c>
      <c r="N5265" t="s">
        <v>73</v>
      </c>
      <c r="O5265" t="s">
        <v>74</v>
      </c>
      <c r="P5265" t="s">
        <v>75</v>
      </c>
      <c r="Q5265" t="s">
        <v>76</v>
      </c>
      <c r="R5265">
        <v>3</v>
      </c>
      <c r="S5265">
        <v>60</v>
      </c>
      <c r="T5265">
        <v>0</v>
      </c>
      <c r="U5265">
        <v>43.2</v>
      </c>
      <c r="V5265">
        <v>180</v>
      </c>
      <c r="W5265">
        <v>50.4</v>
      </c>
      <c r="X5265" t="s">
        <v>43</v>
      </c>
      <c r="Y5265" t="s">
        <v>64</v>
      </c>
      <c r="Z5265" t="s">
        <v>45</v>
      </c>
      <c r="AA5265" t="s">
        <v>46</v>
      </c>
      <c r="AB5265" t="s">
        <v>47</v>
      </c>
    </row>
    <row r="5266" spans="1:28" x14ac:dyDescent="0.3">
      <c r="A5266" t="s">
        <v>9546</v>
      </c>
      <c r="B5266" t="s">
        <v>832</v>
      </c>
      <c r="C5266" t="s">
        <v>482</v>
      </c>
      <c r="D5266" t="s">
        <v>3427</v>
      </c>
      <c r="E5266" t="s">
        <v>8978</v>
      </c>
      <c r="F5266" t="s">
        <v>53</v>
      </c>
      <c r="G5266">
        <v>38</v>
      </c>
      <c r="H5266" t="s">
        <v>34</v>
      </c>
      <c r="I5266" t="s">
        <v>103</v>
      </c>
      <c r="J5266" t="s">
        <v>104</v>
      </c>
      <c r="K5266" t="s">
        <v>105</v>
      </c>
      <c r="L5266" t="s">
        <v>37</v>
      </c>
      <c r="M5266" t="s">
        <v>2426</v>
      </c>
      <c r="N5266" t="s">
        <v>88</v>
      </c>
      <c r="O5266" t="s">
        <v>89</v>
      </c>
      <c r="P5266" t="s">
        <v>90</v>
      </c>
      <c r="Q5266" t="s">
        <v>91</v>
      </c>
      <c r="R5266">
        <v>4</v>
      </c>
      <c r="S5266">
        <v>1286</v>
      </c>
      <c r="T5266">
        <v>0.2</v>
      </c>
      <c r="U5266">
        <v>925.92</v>
      </c>
      <c r="V5266">
        <v>4115.2</v>
      </c>
      <c r="W5266">
        <v>411.52</v>
      </c>
      <c r="X5266" t="s">
        <v>43</v>
      </c>
      <c r="Y5266" t="s">
        <v>64</v>
      </c>
      <c r="Z5266" t="s">
        <v>56</v>
      </c>
      <c r="AA5266" t="s">
        <v>46</v>
      </c>
      <c r="AB5266" t="s">
        <v>110</v>
      </c>
    </row>
    <row r="5267" spans="1:28" x14ac:dyDescent="0.3">
      <c r="A5267" t="s">
        <v>9547</v>
      </c>
      <c r="B5267" t="s">
        <v>232</v>
      </c>
      <c r="C5267" t="s">
        <v>817</v>
      </c>
      <c r="D5267" t="s">
        <v>558</v>
      </c>
      <c r="E5267" t="s">
        <v>550</v>
      </c>
      <c r="F5267" t="s">
        <v>33</v>
      </c>
      <c r="G5267">
        <v>24</v>
      </c>
      <c r="H5267" t="s">
        <v>71</v>
      </c>
      <c r="I5267" t="s">
        <v>103</v>
      </c>
      <c r="J5267" t="s">
        <v>104</v>
      </c>
      <c r="K5267" t="s">
        <v>105</v>
      </c>
      <c r="L5267" t="s">
        <v>37</v>
      </c>
      <c r="M5267" t="s">
        <v>421</v>
      </c>
      <c r="N5267" t="s">
        <v>88</v>
      </c>
      <c r="O5267" t="s">
        <v>120</v>
      </c>
      <c r="P5267" t="s">
        <v>121</v>
      </c>
      <c r="Q5267" t="s">
        <v>122</v>
      </c>
      <c r="R5267">
        <v>2</v>
      </c>
      <c r="S5267">
        <v>54</v>
      </c>
      <c r="T5267">
        <v>0</v>
      </c>
      <c r="U5267">
        <v>38.880000000000003</v>
      </c>
      <c r="V5267">
        <v>108</v>
      </c>
      <c r="W5267">
        <v>30.24</v>
      </c>
      <c r="X5267" t="s">
        <v>55</v>
      </c>
      <c r="Y5267" t="s">
        <v>64</v>
      </c>
      <c r="Z5267" t="s">
        <v>78</v>
      </c>
      <c r="AA5267" t="s">
        <v>46</v>
      </c>
      <c r="AB5267" t="s">
        <v>47</v>
      </c>
    </row>
    <row r="5268" spans="1:28" x14ac:dyDescent="0.3">
      <c r="A5268" t="s">
        <v>9548</v>
      </c>
      <c r="B5268" t="s">
        <v>497</v>
      </c>
      <c r="C5268" t="s">
        <v>677</v>
      </c>
      <c r="D5268" t="s">
        <v>489</v>
      </c>
      <c r="E5268" t="s">
        <v>4097</v>
      </c>
      <c r="F5268" t="s">
        <v>33</v>
      </c>
      <c r="G5268">
        <v>37</v>
      </c>
      <c r="H5268" t="s">
        <v>34</v>
      </c>
      <c r="I5268" t="s">
        <v>84</v>
      </c>
      <c r="J5268" t="s">
        <v>85</v>
      </c>
      <c r="K5268" t="s">
        <v>86</v>
      </c>
      <c r="L5268" t="s">
        <v>37</v>
      </c>
      <c r="M5268" t="s">
        <v>1809</v>
      </c>
      <c r="N5268" t="s">
        <v>39</v>
      </c>
      <c r="O5268" t="s">
        <v>159</v>
      </c>
      <c r="P5268" t="s">
        <v>160</v>
      </c>
      <c r="Q5268" t="s">
        <v>161</v>
      </c>
      <c r="R5268">
        <v>8</v>
      </c>
      <c r="S5268">
        <v>1453</v>
      </c>
      <c r="T5268">
        <v>0.15</v>
      </c>
      <c r="U5268">
        <v>1046.1600000000001</v>
      </c>
      <c r="V5268">
        <v>9880.4</v>
      </c>
      <c r="W5268">
        <v>1511.12</v>
      </c>
      <c r="X5268" t="s">
        <v>136</v>
      </c>
      <c r="Y5268" t="s">
        <v>64</v>
      </c>
      <c r="Z5268" t="s">
        <v>78</v>
      </c>
      <c r="AA5268" t="s">
        <v>57</v>
      </c>
      <c r="AB5268" t="s">
        <v>47</v>
      </c>
    </row>
    <row r="5269" spans="1:28" x14ac:dyDescent="0.3">
      <c r="A5269" t="s">
        <v>9549</v>
      </c>
      <c r="B5269" t="s">
        <v>739</v>
      </c>
      <c r="C5269" t="s">
        <v>377</v>
      </c>
      <c r="D5269" t="s">
        <v>2101</v>
      </c>
      <c r="E5269" t="s">
        <v>1949</v>
      </c>
      <c r="F5269" t="s">
        <v>33</v>
      </c>
      <c r="G5269">
        <v>62</v>
      </c>
      <c r="H5269" t="s">
        <v>128</v>
      </c>
      <c r="I5269" t="s">
        <v>35</v>
      </c>
      <c r="J5269" t="s">
        <v>36</v>
      </c>
      <c r="K5269" t="s">
        <v>36</v>
      </c>
      <c r="L5269" t="s">
        <v>37</v>
      </c>
      <c r="M5269" t="s">
        <v>7302</v>
      </c>
      <c r="N5269" t="s">
        <v>39</v>
      </c>
      <c r="O5269" t="s">
        <v>159</v>
      </c>
      <c r="P5269" t="s">
        <v>160</v>
      </c>
      <c r="Q5269" t="s">
        <v>161</v>
      </c>
      <c r="R5269">
        <v>8</v>
      </c>
      <c r="S5269">
        <v>750</v>
      </c>
      <c r="T5269">
        <v>0</v>
      </c>
      <c r="U5269">
        <v>540</v>
      </c>
      <c r="V5269">
        <v>6000</v>
      </c>
      <c r="W5269">
        <v>1680</v>
      </c>
      <c r="X5269" t="s">
        <v>55</v>
      </c>
      <c r="Y5269" t="s">
        <v>44</v>
      </c>
      <c r="Z5269" t="s">
        <v>78</v>
      </c>
      <c r="AA5269" t="s">
        <v>57</v>
      </c>
      <c r="AB5269" t="s">
        <v>110</v>
      </c>
    </row>
    <row r="5270" spans="1:28" x14ac:dyDescent="0.3">
      <c r="A5270" t="s">
        <v>9550</v>
      </c>
      <c r="B5270" t="s">
        <v>238</v>
      </c>
      <c r="C5270" t="s">
        <v>338</v>
      </c>
      <c r="D5270" t="s">
        <v>5722</v>
      </c>
      <c r="E5270" t="s">
        <v>1910</v>
      </c>
      <c r="F5270" t="s">
        <v>53</v>
      </c>
      <c r="G5270">
        <v>45</v>
      </c>
      <c r="H5270" t="s">
        <v>128</v>
      </c>
      <c r="I5270" t="s">
        <v>35</v>
      </c>
      <c r="J5270" t="s">
        <v>36</v>
      </c>
      <c r="K5270" t="s">
        <v>36</v>
      </c>
      <c r="L5270" t="s">
        <v>37</v>
      </c>
      <c r="M5270" t="s">
        <v>3482</v>
      </c>
      <c r="N5270" t="s">
        <v>88</v>
      </c>
      <c r="O5270" t="s">
        <v>120</v>
      </c>
      <c r="P5270" t="s">
        <v>121</v>
      </c>
      <c r="Q5270" t="s">
        <v>122</v>
      </c>
      <c r="R5270">
        <v>3</v>
      </c>
      <c r="S5270">
        <v>674</v>
      </c>
      <c r="T5270">
        <v>0.15</v>
      </c>
      <c r="U5270">
        <v>485.28</v>
      </c>
      <c r="V5270">
        <v>1718.7</v>
      </c>
      <c r="W5270">
        <v>262.86</v>
      </c>
      <c r="X5270" t="s">
        <v>136</v>
      </c>
      <c r="Y5270" t="s">
        <v>44</v>
      </c>
      <c r="Z5270" t="s">
        <v>56</v>
      </c>
      <c r="AA5270" t="s">
        <v>46</v>
      </c>
      <c r="AB5270" t="s">
        <v>110</v>
      </c>
    </row>
    <row r="5271" spans="1:28" x14ac:dyDescent="0.3">
      <c r="A5271" t="s">
        <v>9551</v>
      </c>
      <c r="B5271" t="s">
        <v>802</v>
      </c>
      <c r="C5271" t="s">
        <v>482</v>
      </c>
      <c r="D5271" t="s">
        <v>2728</v>
      </c>
      <c r="E5271" t="s">
        <v>6729</v>
      </c>
      <c r="F5271" t="s">
        <v>53</v>
      </c>
      <c r="G5271">
        <v>48</v>
      </c>
      <c r="H5271" t="s">
        <v>128</v>
      </c>
      <c r="I5271" t="s">
        <v>84</v>
      </c>
      <c r="J5271" t="s">
        <v>85</v>
      </c>
      <c r="K5271" t="s">
        <v>86</v>
      </c>
      <c r="L5271" t="s">
        <v>37</v>
      </c>
      <c r="M5271" t="s">
        <v>3790</v>
      </c>
      <c r="N5271" t="s">
        <v>39</v>
      </c>
      <c r="O5271" t="s">
        <v>40</v>
      </c>
      <c r="P5271" t="s">
        <v>41</v>
      </c>
      <c r="Q5271" t="s">
        <v>42</v>
      </c>
      <c r="R5271">
        <v>3</v>
      </c>
      <c r="S5271">
        <v>1552</v>
      </c>
      <c r="T5271">
        <v>0.05</v>
      </c>
      <c r="U5271">
        <v>1117.44</v>
      </c>
      <c r="V5271">
        <v>4423.2</v>
      </c>
      <c r="W5271">
        <v>1070.8800000000001</v>
      </c>
      <c r="X5271" t="s">
        <v>136</v>
      </c>
      <c r="Y5271" t="s">
        <v>77</v>
      </c>
      <c r="Z5271" t="s">
        <v>78</v>
      </c>
      <c r="AA5271" t="s">
        <v>65</v>
      </c>
      <c r="AB5271" t="s">
        <v>110</v>
      </c>
    </row>
    <row r="5272" spans="1:28" x14ac:dyDescent="0.3">
      <c r="A5272" t="s">
        <v>9552</v>
      </c>
      <c r="B5272" t="s">
        <v>448</v>
      </c>
      <c r="C5272" t="s">
        <v>403</v>
      </c>
      <c r="D5272" t="s">
        <v>3498</v>
      </c>
      <c r="E5272" t="s">
        <v>3134</v>
      </c>
      <c r="F5272" t="s">
        <v>53</v>
      </c>
      <c r="G5272">
        <v>60</v>
      </c>
      <c r="H5272" t="s">
        <v>128</v>
      </c>
      <c r="I5272" t="s">
        <v>35</v>
      </c>
      <c r="J5272" t="s">
        <v>36</v>
      </c>
      <c r="K5272" t="s">
        <v>36</v>
      </c>
      <c r="L5272" t="s">
        <v>37</v>
      </c>
      <c r="M5272" t="s">
        <v>6944</v>
      </c>
      <c r="N5272" t="s">
        <v>73</v>
      </c>
      <c r="O5272" t="s">
        <v>74</v>
      </c>
      <c r="P5272" t="s">
        <v>75</v>
      </c>
      <c r="Q5272" t="s">
        <v>76</v>
      </c>
      <c r="R5272">
        <v>4</v>
      </c>
      <c r="S5272">
        <v>225</v>
      </c>
      <c r="T5272">
        <v>0</v>
      </c>
      <c r="U5272">
        <v>162</v>
      </c>
      <c r="V5272">
        <v>900</v>
      </c>
      <c r="W5272">
        <v>252</v>
      </c>
      <c r="X5272" t="s">
        <v>136</v>
      </c>
      <c r="Y5272" t="s">
        <v>64</v>
      </c>
      <c r="Z5272" t="s">
        <v>45</v>
      </c>
      <c r="AA5272" t="s">
        <v>57</v>
      </c>
      <c r="AB5272" t="s">
        <v>110</v>
      </c>
    </row>
    <row r="5273" spans="1:28" x14ac:dyDescent="0.3">
      <c r="A5273" t="s">
        <v>9553</v>
      </c>
      <c r="B5273" t="s">
        <v>2679</v>
      </c>
      <c r="C5273" t="s">
        <v>747</v>
      </c>
      <c r="D5273" t="s">
        <v>3053</v>
      </c>
      <c r="E5273" t="s">
        <v>590</v>
      </c>
      <c r="F5273" t="s">
        <v>33</v>
      </c>
      <c r="G5273">
        <v>55</v>
      </c>
      <c r="H5273" t="s">
        <v>71</v>
      </c>
      <c r="I5273" t="s">
        <v>84</v>
      </c>
      <c r="J5273" t="s">
        <v>85</v>
      </c>
      <c r="K5273" t="s">
        <v>86</v>
      </c>
      <c r="L5273" t="s">
        <v>37</v>
      </c>
      <c r="M5273" t="s">
        <v>1516</v>
      </c>
      <c r="N5273" t="s">
        <v>73</v>
      </c>
      <c r="O5273" t="s">
        <v>107</v>
      </c>
      <c r="P5273" t="s">
        <v>108</v>
      </c>
      <c r="Q5273" t="s">
        <v>109</v>
      </c>
      <c r="R5273">
        <v>10</v>
      </c>
      <c r="S5273">
        <v>848</v>
      </c>
      <c r="T5273">
        <v>0.05</v>
      </c>
      <c r="U5273">
        <v>610.55999999999995</v>
      </c>
      <c r="V5273">
        <v>8056</v>
      </c>
      <c r="W5273">
        <v>1950.4</v>
      </c>
      <c r="X5273" t="s">
        <v>136</v>
      </c>
      <c r="Y5273" t="s">
        <v>44</v>
      </c>
      <c r="Z5273" t="s">
        <v>56</v>
      </c>
      <c r="AA5273" t="s">
        <v>46</v>
      </c>
      <c r="AB5273" t="s">
        <v>47</v>
      </c>
    </row>
    <row r="5274" spans="1:28" x14ac:dyDescent="0.3">
      <c r="A5274" t="s">
        <v>9554</v>
      </c>
      <c r="B5274" t="s">
        <v>2545</v>
      </c>
      <c r="C5274" t="s">
        <v>827</v>
      </c>
      <c r="D5274" t="s">
        <v>5960</v>
      </c>
      <c r="E5274" t="s">
        <v>2289</v>
      </c>
      <c r="F5274" t="s">
        <v>33</v>
      </c>
      <c r="G5274">
        <v>23</v>
      </c>
      <c r="H5274" t="s">
        <v>71</v>
      </c>
      <c r="I5274" t="s">
        <v>103</v>
      </c>
      <c r="J5274" t="s">
        <v>104</v>
      </c>
      <c r="K5274" t="s">
        <v>105</v>
      </c>
      <c r="L5274" t="s">
        <v>37</v>
      </c>
      <c r="M5274" t="s">
        <v>1302</v>
      </c>
      <c r="N5274" t="s">
        <v>88</v>
      </c>
      <c r="O5274" t="s">
        <v>120</v>
      </c>
      <c r="P5274" t="s">
        <v>121</v>
      </c>
      <c r="Q5274" t="s">
        <v>122</v>
      </c>
      <c r="R5274">
        <v>5</v>
      </c>
      <c r="S5274">
        <v>1759</v>
      </c>
      <c r="T5274">
        <v>0.15</v>
      </c>
      <c r="U5274">
        <v>1266.48</v>
      </c>
      <c r="V5274">
        <v>7475.75</v>
      </c>
      <c r="W5274">
        <v>1143.3499999999999</v>
      </c>
      <c r="X5274" t="s">
        <v>136</v>
      </c>
      <c r="Y5274" t="s">
        <v>77</v>
      </c>
      <c r="Z5274" t="s">
        <v>56</v>
      </c>
      <c r="AA5274" t="s">
        <v>57</v>
      </c>
      <c r="AB5274" t="s">
        <v>110</v>
      </c>
    </row>
    <row r="5275" spans="1:28" x14ac:dyDescent="0.3">
      <c r="A5275" t="s">
        <v>9555</v>
      </c>
      <c r="B5275" t="s">
        <v>2197</v>
      </c>
      <c r="C5275" t="s">
        <v>311</v>
      </c>
      <c r="D5275" t="s">
        <v>5802</v>
      </c>
      <c r="E5275" t="s">
        <v>9556</v>
      </c>
      <c r="F5275" t="s">
        <v>33</v>
      </c>
      <c r="G5275">
        <v>18</v>
      </c>
      <c r="H5275" t="s">
        <v>34</v>
      </c>
      <c r="I5275" t="s">
        <v>35</v>
      </c>
      <c r="J5275" t="s">
        <v>36</v>
      </c>
      <c r="K5275" t="s">
        <v>36</v>
      </c>
      <c r="L5275" t="s">
        <v>37</v>
      </c>
      <c r="M5275" t="s">
        <v>800</v>
      </c>
      <c r="N5275" t="s">
        <v>73</v>
      </c>
      <c r="O5275" t="s">
        <v>107</v>
      </c>
      <c r="P5275" t="s">
        <v>108</v>
      </c>
      <c r="Q5275" t="s">
        <v>109</v>
      </c>
      <c r="R5275">
        <v>6</v>
      </c>
      <c r="S5275">
        <v>728</v>
      </c>
      <c r="T5275">
        <v>0.1</v>
      </c>
      <c r="U5275">
        <v>524.16</v>
      </c>
      <c r="V5275">
        <v>3931.2</v>
      </c>
      <c r="W5275">
        <v>786.24</v>
      </c>
      <c r="X5275" t="s">
        <v>55</v>
      </c>
      <c r="Y5275" t="s">
        <v>77</v>
      </c>
      <c r="Z5275" t="s">
        <v>45</v>
      </c>
      <c r="AA5275" t="s">
        <v>46</v>
      </c>
      <c r="AB5275" t="s">
        <v>110</v>
      </c>
    </row>
    <row r="5276" spans="1:28" x14ac:dyDescent="0.3">
      <c r="A5276" t="s">
        <v>9557</v>
      </c>
      <c r="B5276" t="s">
        <v>372</v>
      </c>
      <c r="C5276" t="s">
        <v>543</v>
      </c>
      <c r="D5276" t="s">
        <v>1329</v>
      </c>
      <c r="E5276" t="s">
        <v>3933</v>
      </c>
      <c r="F5276" t="s">
        <v>33</v>
      </c>
      <c r="G5276">
        <v>54</v>
      </c>
      <c r="H5276" t="s">
        <v>34</v>
      </c>
      <c r="I5276" t="s">
        <v>35</v>
      </c>
      <c r="J5276" t="s">
        <v>36</v>
      </c>
      <c r="K5276" t="s">
        <v>36</v>
      </c>
      <c r="L5276" t="s">
        <v>37</v>
      </c>
      <c r="M5276" t="s">
        <v>1905</v>
      </c>
      <c r="N5276" t="s">
        <v>88</v>
      </c>
      <c r="O5276" t="s">
        <v>120</v>
      </c>
      <c r="P5276" t="s">
        <v>121</v>
      </c>
      <c r="Q5276" t="s">
        <v>122</v>
      </c>
      <c r="R5276">
        <v>5</v>
      </c>
      <c r="S5276">
        <v>1417</v>
      </c>
      <c r="T5276">
        <v>0.1</v>
      </c>
      <c r="U5276">
        <v>1020.24</v>
      </c>
      <c r="V5276">
        <v>6376.5</v>
      </c>
      <c r="W5276">
        <v>1275.3</v>
      </c>
      <c r="X5276" t="s">
        <v>55</v>
      </c>
      <c r="Y5276" t="s">
        <v>77</v>
      </c>
      <c r="Z5276" t="s">
        <v>45</v>
      </c>
      <c r="AA5276" t="s">
        <v>65</v>
      </c>
      <c r="AB5276" t="s">
        <v>110</v>
      </c>
    </row>
    <row r="5277" spans="1:28" x14ac:dyDescent="0.3">
      <c r="A5277" t="s">
        <v>9558</v>
      </c>
      <c r="B5277" t="s">
        <v>611</v>
      </c>
      <c r="C5277" t="s">
        <v>612</v>
      </c>
      <c r="D5277" t="s">
        <v>300</v>
      </c>
      <c r="E5277" t="s">
        <v>3842</v>
      </c>
      <c r="F5277" t="s">
        <v>33</v>
      </c>
      <c r="G5277">
        <v>27</v>
      </c>
      <c r="H5277" t="s">
        <v>71</v>
      </c>
      <c r="I5277" t="s">
        <v>103</v>
      </c>
      <c r="J5277" t="s">
        <v>104</v>
      </c>
      <c r="K5277" t="s">
        <v>105</v>
      </c>
      <c r="L5277" t="s">
        <v>37</v>
      </c>
      <c r="M5277" t="s">
        <v>2500</v>
      </c>
      <c r="N5277" t="s">
        <v>73</v>
      </c>
      <c r="O5277" t="s">
        <v>74</v>
      </c>
      <c r="P5277" t="s">
        <v>75</v>
      </c>
      <c r="Q5277" t="s">
        <v>76</v>
      </c>
      <c r="R5277">
        <v>1</v>
      </c>
      <c r="S5277">
        <v>746</v>
      </c>
      <c r="T5277">
        <v>0.2</v>
      </c>
      <c r="U5277">
        <v>537.12</v>
      </c>
      <c r="V5277">
        <v>596.79999999999995</v>
      </c>
      <c r="W5277">
        <v>59.68</v>
      </c>
      <c r="X5277" t="s">
        <v>43</v>
      </c>
      <c r="Y5277" t="s">
        <v>44</v>
      </c>
      <c r="Z5277" t="s">
        <v>56</v>
      </c>
      <c r="AA5277" t="s">
        <v>46</v>
      </c>
      <c r="AB5277" t="s">
        <v>110</v>
      </c>
    </row>
    <row r="5278" spans="1:28" x14ac:dyDescent="0.3">
      <c r="A5278" t="s">
        <v>9559</v>
      </c>
      <c r="B5278" t="s">
        <v>1779</v>
      </c>
      <c r="C5278" t="s">
        <v>631</v>
      </c>
      <c r="D5278" t="s">
        <v>2073</v>
      </c>
      <c r="E5278" t="s">
        <v>3158</v>
      </c>
      <c r="F5278" t="s">
        <v>33</v>
      </c>
      <c r="G5278">
        <v>52</v>
      </c>
      <c r="H5278" t="s">
        <v>128</v>
      </c>
      <c r="I5278" t="s">
        <v>35</v>
      </c>
      <c r="J5278" t="s">
        <v>36</v>
      </c>
      <c r="K5278" t="s">
        <v>36</v>
      </c>
      <c r="L5278" t="s">
        <v>37</v>
      </c>
      <c r="M5278" t="s">
        <v>5930</v>
      </c>
      <c r="N5278" t="s">
        <v>39</v>
      </c>
      <c r="O5278" t="s">
        <v>159</v>
      </c>
      <c r="P5278" t="s">
        <v>160</v>
      </c>
      <c r="Q5278" t="s">
        <v>161</v>
      </c>
      <c r="R5278">
        <v>2</v>
      </c>
      <c r="S5278">
        <v>1596</v>
      </c>
      <c r="T5278">
        <v>0.1</v>
      </c>
      <c r="U5278">
        <v>1149.1199999999999</v>
      </c>
      <c r="V5278">
        <v>2872.8</v>
      </c>
      <c r="W5278">
        <v>574.55999999999995</v>
      </c>
      <c r="X5278" t="s">
        <v>136</v>
      </c>
      <c r="Y5278" t="s">
        <v>64</v>
      </c>
      <c r="Z5278" t="s">
        <v>78</v>
      </c>
      <c r="AA5278" t="s">
        <v>57</v>
      </c>
      <c r="AB5278" t="s">
        <v>47</v>
      </c>
    </row>
    <row r="5279" spans="1:28" x14ac:dyDescent="0.3">
      <c r="A5279" t="s">
        <v>9560</v>
      </c>
      <c r="B5279" t="s">
        <v>2463</v>
      </c>
      <c r="C5279" t="s">
        <v>68</v>
      </c>
      <c r="D5279" t="s">
        <v>1133</v>
      </c>
      <c r="E5279" t="s">
        <v>7190</v>
      </c>
      <c r="F5279" t="s">
        <v>53</v>
      </c>
      <c r="G5279">
        <v>21</v>
      </c>
      <c r="H5279" t="s">
        <v>71</v>
      </c>
      <c r="I5279" t="s">
        <v>84</v>
      </c>
      <c r="J5279" t="s">
        <v>85</v>
      </c>
      <c r="K5279" t="s">
        <v>86</v>
      </c>
      <c r="L5279" t="s">
        <v>37</v>
      </c>
      <c r="M5279" t="s">
        <v>485</v>
      </c>
      <c r="N5279" t="s">
        <v>88</v>
      </c>
      <c r="O5279" t="s">
        <v>89</v>
      </c>
      <c r="P5279" t="s">
        <v>90</v>
      </c>
      <c r="Q5279" t="s">
        <v>91</v>
      </c>
      <c r="R5279">
        <v>9</v>
      </c>
      <c r="S5279">
        <v>1415</v>
      </c>
      <c r="T5279">
        <v>0.2</v>
      </c>
      <c r="U5279">
        <v>1018.8</v>
      </c>
      <c r="V5279">
        <v>10188</v>
      </c>
      <c r="W5279">
        <v>1018.8</v>
      </c>
      <c r="X5279" t="s">
        <v>55</v>
      </c>
      <c r="Y5279" t="s">
        <v>77</v>
      </c>
      <c r="Z5279" t="s">
        <v>45</v>
      </c>
      <c r="AA5279" t="s">
        <v>65</v>
      </c>
      <c r="AB5279" t="s">
        <v>110</v>
      </c>
    </row>
    <row r="5280" spans="1:28" x14ac:dyDescent="0.3">
      <c r="A5280" t="s">
        <v>9561</v>
      </c>
      <c r="B5280" t="s">
        <v>392</v>
      </c>
      <c r="C5280" t="s">
        <v>266</v>
      </c>
      <c r="D5280" t="s">
        <v>2269</v>
      </c>
      <c r="E5280" t="s">
        <v>2823</v>
      </c>
      <c r="F5280" t="s">
        <v>53</v>
      </c>
      <c r="G5280">
        <v>57</v>
      </c>
      <c r="H5280" t="s">
        <v>71</v>
      </c>
      <c r="I5280" t="s">
        <v>35</v>
      </c>
      <c r="J5280" t="s">
        <v>36</v>
      </c>
      <c r="K5280" t="s">
        <v>36</v>
      </c>
      <c r="L5280" t="s">
        <v>37</v>
      </c>
      <c r="M5280" t="s">
        <v>2589</v>
      </c>
      <c r="N5280" t="s">
        <v>88</v>
      </c>
      <c r="O5280" t="s">
        <v>89</v>
      </c>
      <c r="P5280" t="s">
        <v>90</v>
      </c>
      <c r="Q5280" t="s">
        <v>91</v>
      </c>
      <c r="R5280">
        <v>7</v>
      </c>
      <c r="S5280">
        <v>103</v>
      </c>
      <c r="T5280">
        <v>0.05</v>
      </c>
      <c r="U5280">
        <v>74.16</v>
      </c>
      <c r="V5280">
        <v>684.95</v>
      </c>
      <c r="W5280">
        <v>165.83</v>
      </c>
      <c r="X5280" t="s">
        <v>43</v>
      </c>
      <c r="Y5280" t="s">
        <v>44</v>
      </c>
      <c r="Z5280" t="s">
        <v>78</v>
      </c>
      <c r="AA5280" t="s">
        <v>46</v>
      </c>
      <c r="AB5280" t="s">
        <v>110</v>
      </c>
    </row>
    <row r="5281" spans="1:28" x14ac:dyDescent="0.3">
      <c r="A5281" t="s">
        <v>9562</v>
      </c>
      <c r="B5281" t="s">
        <v>695</v>
      </c>
      <c r="C5281" t="s">
        <v>1741</v>
      </c>
      <c r="D5281" t="s">
        <v>1221</v>
      </c>
      <c r="E5281" t="s">
        <v>4264</v>
      </c>
      <c r="F5281" t="s">
        <v>53</v>
      </c>
      <c r="G5281">
        <v>32</v>
      </c>
      <c r="H5281" t="s">
        <v>34</v>
      </c>
      <c r="I5281" t="s">
        <v>84</v>
      </c>
      <c r="J5281" t="s">
        <v>85</v>
      </c>
      <c r="K5281" t="s">
        <v>86</v>
      </c>
      <c r="L5281" t="s">
        <v>37</v>
      </c>
      <c r="M5281" t="s">
        <v>1212</v>
      </c>
      <c r="N5281" t="s">
        <v>73</v>
      </c>
      <c r="O5281" t="s">
        <v>74</v>
      </c>
      <c r="P5281" t="s">
        <v>75</v>
      </c>
      <c r="Q5281" t="s">
        <v>76</v>
      </c>
      <c r="R5281">
        <v>5</v>
      </c>
      <c r="S5281">
        <v>1676</v>
      </c>
      <c r="T5281">
        <v>0.1</v>
      </c>
      <c r="U5281">
        <v>1206.72</v>
      </c>
      <c r="V5281">
        <v>7542</v>
      </c>
      <c r="W5281">
        <v>1508.4</v>
      </c>
      <c r="X5281" t="s">
        <v>136</v>
      </c>
      <c r="Y5281" t="s">
        <v>44</v>
      </c>
      <c r="Z5281" t="s">
        <v>45</v>
      </c>
      <c r="AA5281" t="s">
        <v>57</v>
      </c>
      <c r="AB5281" t="s">
        <v>110</v>
      </c>
    </row>
    <row r="5282" spans="1:28" x14ac:dyDescent="0.3">
      <c r="A5282" t="s">
        <v>9563</v>
      </c>
      <c r="B5282" t="s">
        <v>251</v>
      </c>
      <c r="C5282" t="s">
        <v>209</v>
      </c>
      <c r="D5282" t="s">
        <v>3284</v>
      </c>
      <c r="E5282" t="s">
        <v>4254</v>
      </c>
      <c r="F5282" t="s">
        <v>53</v>
      </c>
      <c r="G5282">
        <v>36</v>
      </c>
      <c r="H5282" t="s">
        <v>34</v>
      </c>
      <c r="I5282" t="s">
        <v>103</v>
      </c>
      <c r="J5282" t="s">
        <v>104</v>
      </c>
      <c r="K5282" t="s">
        <v>105</v>
      </c>
      <c r="L5282" t="s">
        <v>37</v>
      </c>
      <c r="M5282" t="s">
        <v>2339</v>
      </c>
      <c r="N5282" t="s">
        <v>73</v>
      </c>
      <c r="O5282" t="s">
        <v>107</v>
      </c>
      <c r="P5282" t="s">
        <v>108</v>
      </c>
      <c r="Q5282" t="s">
        <v>109</v>
      </c>
      <c r="R5282">
        <v>5</v>
      </c>
      <c r="S5282">
        <v>1628</v>
      </c>
      <c r="T5282">
        <v>0.2</v>
      </c>
      <c r="U5282">
        <v>1172.1600000000001</v>
      </c>
      <c r="V5282">
        <v>6512</v>
      </c>
      <c r="W5282">
        <v>651.20000000000005</v>
      </c>
      <c r="X5282" t="s">
        <v>43</v>
      </c>
      <c r="Y5282" t="s">
        <v>77</v>
      </c>
      <c r="Z5282" t="s">
        <v>78</v>
      </c>
      <c r="AA5282" t="s">
        <v>57</v>
      </c>
      <c r="AB5282" t="s">
        <v>110</v>
      </c>
    </row>
    <row r="5283" spans="1:28" x14ac:dyDescent="0.3">
      <c r="A5283" t="s">
        <v>9564</v>
      </c>
      <c r="B5283" t="s">
        <v>30</v>
      </c>
      <c r="C5283" t="s">
        <v>678</v>
      </c>
      <c r="D5283" t="s">
        <v>3218</v>
      </c>
      <c r="E5283" t="s">
        <v>1965</v>
      </c>
      <c r="F5283" t="s">
        <v>53</v>
      </c>
      <c r="G5283">
        <v>24</v>
      </c>
      <c r="H5283" t="s">
        <v>34</v>
      </c>
      <c r="I5283" t="s">
        <v>103</v>
      </c>
      <c r="J5283" t="s">
        <v>104</v>
      </c>
      <c r="K5283" t="s">
        <v>105</v>
      </c>
      <c r="L5283" t="s">
        <v>37</v>
      </c>
      <c r="M5283" t="s">
        <v>4640</v>
      </c>
      <c r="N5283" t="s">
        <v>73</v>
      </c>
      <c r="O5283" t="s">
        <v>107</v>
      </c>
      <c r="P5283" t="s">
        <v>108</v>
      </c>
      <c r="Q5283" t="s">
        <v>109</v>
      </c>
      <c r="R5283">
        <v>2</v>
      </c>
      <c r="S5283">
        <v>654</v>
      </c>
      <c r="T5283">
        <v>0.1</v>
      </c>
      <c r="U5283">
        <v>470.88</v>
      </c>
      <c r="V5283">
        <v>1177.2</v>
      </c>
      <c r="W5283">
        <v>235.44</v>
      </c>
      <c r="X5283" t="s">
        <v>136</v>
      </c>
      <c r="Y5283" t="s">
        <v>77</v>
      </c>
      <c r="Z5283" t="s">
        <v>78</v>
      </c>
      <c r="AA5283" t="s">
        <v>57</v>
      </c>
      <c r="AB5283" t="s">
        <v>47</v>
      </c>
    </row>
    <row r="5284" spans="1:28" x14ac:dyDescent="0.3">
      <c r="A5284" t="s">
        <v>9565</v>
      </c>
      <c r="B5284" t="s">
        <v>250</v>
      </c>
      <c r="C5284" t="s">
        <v>1888</v>
      </c>
      <c r="D5284" t="s">
        <v>1281</v>
      </c>
      <c r="E5284" t="s">
        <v>2613</v>
      </c>
      <c r="F5284" t="s">
        <v>33</v>
      </c>
      <c r="G5284">
        <v>50</v>
      </c>
      <c r="H5284" t="s">
        <v>128</v>
      </c>
      <c r="I5284" t="s">
        <v>84</v>
      </c>
      <c r="J5284" t="s">
        <v>85</v>
      </c>
      <c r="K5284" t="s">
        <v>86</v>
      </c>
      <c r="L5284" t="s">
        <v>37</v>
      </c>
      <c r="M5284" t="s">
        <v>275</v>
      </c>
      <c r="N5284" t="s">
        <v>88</v>
      </c>
      <c r="O5284" t="s">
        <v>89</v>
      </c>
      <c r="P5284" t="s">
        <v>90</v>
      </c>
      <c r="Q5284" t="s">
        <v>91</v>
      </c>
      <c r="R5284">
        <v>10</v>
      </c>
      <c r="S5284">
        <v>1291</v>
      </c>
      <c r="T5284">
        <v>0</v>
      </c>
      <c r="U5284">
        <v>929.52</v>
      </c>
      <c r="V5284">
        <v>12910</v>
      </c>
      <c r="W5284">
        <v>3614.8</v>
      </c>
      <c r="X5284" t="s">
        <v>136</v>
      </c>
      <c r="Y5284" t="s">
        <v>64</v>
      </c>
      <c r="Z5284" t="s">
        <v>78</v>
      </c>
      <c r="AA5284" t="s">
        <v>65</v>
      </c>
      <c r="AB5284" t="s">
        <v>47</v>
      </c>
    </row>
    <row r="5285" spans="1:28" x14ac:dyDescent="0.3">
      <c r="A5285" t="s">
        <v>9566</v>
      </c>
      <c r="B5285" t="s">
        <v>113</v>
      </c>
      <c r="C5285" t="s">
        <v>124</v>
      </c>
      <c r="D5285" t="s">
        <v>4389</v>
      </c>
      <c r="E5285" t="s">
        <v>704</v>
      </c>
      <c r="F5285" t="s">
        <v>53</v>
      </c>
      <c r="G5285">
        <v>26</v>
      </c>
      <c r="H5285" t="s">
        <v>128</v>
      </c>
      <c r="I5285" t="s">
        <v>35</v>
      </c>
      <c r="J5285" t="s">
        <v>36</v>
      </c>
      <c r="K5285" t="s">
        <v>36</v>
      </c>
      <c r="L5285" t="s">
        <v>37</v>
      </c>
      <c r="M5285" t="s">
        <v>2792</v>
      </c>
      <c r="N5285" t="s">
        <v>39</v>
      </c>
      <c r="O5285" t="s">
        <v>159</v>
      </c>
      <c r="P5285" t="s">
        <v>160</v>
      </c>
      <c r="Q5285" t="s">
        <v>161</v>
      </c>
      <c r="R5285">
        <v>7</v>
      </c>
      <c r="S5285">
        <v>1006</v>
      </c>
      <c r="T5285">
        <v>0</v>
      </c>
      <c r="U5285">
        <v>724.32</v>
      </c>
      <c r="V5285">
        <v>7042</v>
      </c>
      <c r="W5285">
        <v>1971.76</v>
      </c>
      <c r="X5285" t="s">
        <v>55</v>
      </c>
      <c r="Y5285" t="s">
        <v>77</v>
      </c>
      <c r="Z5285" t="s">
        <v>56</v>
      </c>
      <c r="AA5285" t="s">
        <v>57</v>
      </c>
      <c r="AB5285" t="s">
        <v>47</v>
      </c>
    </row>
    <row r="5286" spans="1:28" x14ac:dyDescent="0.3">
      <c r="A5286" t="s">
        <v>9567</v>
      </c>
      <c r="B5286" t="s">
        <v>672</v>
      </c>
      <c r="C5286" t="s">
        <v>707</v>
      </c>
      <c r="D5286" t="s">
        <v>189</v>
      </c>
      <c r="E5286" t="s">
        <v>2048</v>
      </c>
      <c r="F5286" t="s">
        <v>53</v>
      </c>
      <c r="G5286">
        <v>61</v>
      </c>
      <c r="H5286" t="s">
        <v>71</v>
      </c>
      <c r="I5286" t="s">
        <v>116</v>
      </c>
      <c r="J5286" t="s">
        <v>117</v>
      </c>
      <c r="K5286" t="s">
        <v>118</v>
      </c>
      <c r="L5286" t="s">
        <v>37</v>
      </c>
      <c r="M5286" t="s">
        <v>5109</v>
      </c>
      <c r="N5286" t="s">
        <v>73</v>
      </c>
      <c r="O5286" t="s">
        <v>107</v>
      </c>
      <c r="P5286" t="s">
        <v>108</v>
      </c>
      <c r="Q5286" t="s">
        <v>109</v>
      </c>
      <c r="R5286">
        <v>2</v>
      </c>
      <c r="S5286">
        <v>1545</v>
      </c>
      <c r="T5286">
        <v>0.2</v>
      </c>
      <c r="U5286">
        <v>1112.4000000000001</v>
      </c>
      <c r="V5286">
        <v>2472</v>
      </c>
      <c r="W5286">
        <v>247.2</v>
      </c>
      <c r="X5286" t="s">
        <v>43</v>
      </c>
      <c r="Y5286" t="s">
        <v>64</v>
      </c>
      <c r="Z5286" t="s">
        <v>78</v>
      </c>
      <c r="AA5286" t="s">
        <v>57</v>
      </c>
      <c r="AB5286" t="s">
        <v>110</v>
      </c>
    </row>
    <row r="5287" spans="1:28" x14ac:dyDescent="0.3">
      <c r="A5287" t="s">
        <v>9568</v>
      </c>
      <c r="B5287" t="s">
        <v>344</v>
      </c>
      <c r="C5287" t="s">
        <v>339</v>
      </c>
      <c r="D5287" t="s">
        <v>1699</v>
      </c>
      <c r="E5287" t="s">
        <v>7615</v>
      </c>
      <c r="F5287" t="s">
        <v>53</v>
      </c>
      <c r="G5287">
        <v>59</v>
      </c>
      <c r="H5287" t="s">
        <v>34</v>
      </c>
      <c r="I5287" t="s">
        <v>35</v>
      </c>
      <c r="J5287" t="s">
        <v>36</v>
      </c>
      <c r="K5287" t="s">
        <v>36</v>
      </c>
      <c r="L5287" t="s">
        <v>37</v>
      </c>
      <c r="M5287" t="s">
        <v>1020</v>
      </c>
      <c r="N5287" t="s">
        <v>73</v>
      </c>
      <c r="O5287" t="s">
        <v>107</v>
      </c>
      <c r="P5287" t="s">
        <v>108</v>
      </c>
      <c r="Q5287" t="s">
        <v>109</v>
      </c>
      <c r="R5287">
        <v>10</v>
      </c>
      <c r="S5287">
        <v>1740</v>
      </c>
      <c r="T5287">
        <v>0.1</v>
      </c>
      <c r="U5287">
        <v>1252.8</v>
      </c>
      <c r="V5287">
        <v>15660</v>
      </c>
      <c r="W5287">
        <v>3132</v>
      </c>
      <c r="X5287" t="s">
        <v>136</v>
      </c>
      <c r="Y5287" t="s">
        <v>64</v>
      </c>
      <c r="Z5287" t="s">
        <v>78</v>
      </c>
      <c r="AA5287" t="s">
        <v>65</v>
      </c>
      <c r="AB5287" t="s">
        <v>110</v>
      </c>
    </row>
    <row r="5288" spans="1:28" x14ac:dyDescent="0.3">
      <c r="A5288" t="s">
        <v>9569</v>
      </c>
      <c r="B5288" t="s">
        <v>232</v>
      </c>
      <c r="C5288" t="s">
        <v>1612</v>
      </c>
      <c r="D5288" t="s">
        <v>2939</v>
      </c>
      <c r="E5288" t="s">
        <v>2816</v>
      </c>
      <c r="F5288" t="s">
        <v>33</v>
      </c>
      <c r="G5288">
        <v>30</v>
      </c>
      <c r="H5288" t="s">
        <v>34</v>
      </c>
      <c r="I5288" t="s">
        <v>84</v>
      </c>
      <c r="J5288" t="s">
        <v>85</v>
      </c>
      <c r="K5288" t="s">
        <v>86</v>
      </c>
      <c r="L5288" t="s">
        <v>37</v>
      </c>
      <c r="M5288" t="s">
        <v>6170</v>
      </c>
      <c r="N5288" t="s">
        <v>88</v>
      </c>
      <c r="O5288" t="s">
        <v>120</v>
      </c>
      <c r="P5288" t="s">
        <v>121</v>
      </c>
      <c r="Q5288" t="s">
        <v>122</v>
      </c>
      <c r="R5288">
        <v>1</v>
      </c>
      <c r="S5288">
        <v>513</v>
      </c>
      <c r="T5288">
        <v>0.2</v>
      </c>
      <c r="U5288">
        <v>369.36</v>
      </c>
      <c r="V5288">
        <v>410.4</v>
      </c>
      <c r="W5288">
        <v>41.04</v>
      </c>
      <c r="X5288" t="s">
        <v>43</v>
      </c>
      <c r="Y5288" t="s">
        <v>64</v>
      </c>
      <c r="Z5288" t="s">
        <v>45</v>
      </c>
      <c r="AA5288" t="s">
        <v>46</v>
      </c>
      <c r="AB5288" t="s">
        <v>47</v>
      </c>
    </row>
    <row r="5289" spans="1:28" x14ac:dyDescent="0.3">
      <c r="A5289" t="s">
        <v>9570</v>
      </c>
      <c r="B5289" t="s">
        <v>1188</v>
      </c>
      <c r="C5289" t="s">
        <v>1465</v>
      </c>
      <c r="D5289" t="s">
        <v>2831</v>
      </c>
      <c r="E5289" t="s">
        <v>9571</v>
      </c>
      <c r="F5289" t="s">
        <v>53</v>
      </c>
      <c r="G5289">
        <v>50</v>
      </c>
      <c r="H5289" t="s">
        <v>71</v>
      </c>
      <c r="I5289" t="s">
        <v>103</v>
      </c>
      <c r="J5289" t="s">
        <v>104</v>
      </c>
      <c r="K5289" t="s">
        <v>105</v>
      </c>
      <c r="L5289" t="s">
        <v>37</v>
      </c>
      <c r="M5289" t="s">
        <v>7046</v>
      </c>
      <c r="N5289" t="s">
        <v>73</v>
      </c>
      <c r="O5289" t="s">
        <v>74</v>
      </c>
      <c r="P5289" t="s">
        <v>75</v>
      </c>
      <c r="Q5289" t="s">
        <v>76</v>
      </c>
      <c r="R5289">
        <v>2</v>
      </c>
      <c r="S5289">
        <v>211</v>
      </c>
      <c r="T5289">
        <v>0.15</v>
      </c>
      <c r="U5289">
        <v>151.91999999999999</v>
      </c>
      <c r="V5289">
        <v>358.7</v>
      </c>
      <c r="W5289">
        <v>54.86</v>
      </c>
      <c r="X5289" t="s">
        <v>55</v>
      </c>
      <c r="Y5289" t="s">
        <v>77</v>
      </c>
      <c r="Z5289" t="s">
        <v>45</v>
      </c>
      <c r="AA5289" t="s">
        <v>46</v>
      </c>
      <c r="AB5289" t="s">
        <v>110</v>
      </c>
    </row>
    <row r="5290" spans="1:28" x14ac:dyDescent="0.3">
      <c r="A5290" t="s">
        <v>9572</v>
      </c>
      <c r="B5290" t="s">
        <v>859</v>
      </c>
      <c r="C5290" t="s">
        <v>1101</v>
      </c>
      <c r="D5290" t="s">
        <v>9573</v>
      </c>
      <c r="E5290" t="s">
        <v>7393</v>
      </c>
      <c r="F5290" t="s">
        <v>53</v>
      </c>
      <c r="G5290">
        <v>43</v>
      </c>
      <c r="H5290" t="s">
        <v>71</v>
      </c>
      <c r="I5290" t="s">
        <v>35</v>
      </c>
      <c r="J5290" t="s">
        <v>36</v>
      </c>
      <c r="K5290" t="s">
        <v>36</v>
      </c>
      <c r="L5290" t="s">
        <v>37</v>
      </c>
      <c r="M5290" t="s">
        <v>2523</v>
      </c>
      <c r="N5290" t="s">
        <v>73</v>
      </c>
      <c r="O5290" t="s">
        <v>74</v>
      </c>
      <c r="P5290" t="s">
        <v>75</v>
      </c>
      <c r="Q5290" t="s">
        <v>76</v>
      </c>
      <c r="R5290">
        <v>7</v>
      </c>
      <c r="S5290">
        <v>1488</v>
      </c>
      <c r="T5290">
        <v>0.05</v>
      </c>
      <c r="U5290">
        <v>1071.3599999999999</v>
      </c>
      <c r="V5290">
        <v>9895.2000000000007</v>
      </c>
      <c r="W5290">
        <v>2395.6799999999998</v>
      </c>
      <c r="X5290" t="s">
        <v>43</v>
      </c>
      <c r="Y5290" t="s">
        <v>44</v>
      </c>
      <c r="Z5290" t="s">
        <v>78</v>
      </c>
      <c r="AA5290" t="s">
        <v>57</v>
      </c>
      <c r="AB5290" t="s">
        <v>47</v>
      </c>
    </row>
    <row r="5291" spans="1:28" x14ac:dyDescent="0.3">
      <c r="A5291" t="s">
        <v>9574</v>
      </c>
      <c r="B5291" t="s">
        <v>739</v>
      </c>
      <c r="C5291" t="s">
        <v>1643</v>
      </c>
      <c r="D5291" t="s">
        <v>928</v>
      </c>
      <c r="E5291" t="s">
        <v>2465</v>
      </c>
      <c r="F5291" t="s">
        <v>53</v>
      </c>
      <c r="G5291">
        <v>36</v>
      </c>
      <c r="H5291" t="s">
        <v>71</v>
      </c>
      <c r="I5291" t="s">
        <v>84</v>
      </c>
      <c r="J5291" t="s">
        <v>85</v>
      </c>
      <c r="K5291" t="s">
        <v>86</v>
      </c>
      <c r="L5291" t="s">
        <v>37</v>
      </c>
      <c r="M5291" t="s">
        <v>3625</v>
      </c>
      <c r="N5291" t="s">
        <v>39</v>
      </c>
      <c r="O5291" t="s">
        <v>40</v>
      </c>
      <c r="P5291" t="s">
        <v>41</v>
      </c>
      <c r="Q5291" t="s">
        <v>42</v>
      </c>
      <c r="R5291">
        <v>5</v>
      </c>
      <c r="S5291">
        <v>985</v>
      </c>
      <c r="T5291">
        <v>0.1</v>
      </c>
      <c r="U5291">
        <v>709.2</v>
      </c>
      <c r="V5291">
        <v>4432.5</v>
      </c>
      <c r="W5291">
        <v>886.5</v>
      </c>
      <c r="X5291" t="s">
        <v>136</v>
      </c>
      <c r="Y5291" t="s">
        <v>44</v>
      </c>
      <c r="Z5291" t="s">
        <v>45</v>
      </c>
      <c r="AA5291" t="s">
        <v>46</v>
      </c>
      <c r="AB5291" t="s">
        <v>110</v>
      </c>
    </row>
    <row r="5292" spans="1:28" x14ac:dyDescent="0.3">
      <c r="A5292" t="s">
        <v>9575</v>
      </c>
      <c r="B5292" t="s">
        <v>2463</v>
      </c>
      <c r="C5292" t="s">
        <v>68</v>
      </c>
      <c r="D5292" t="s">
        <v>2242</v>
      </c>
      <c r="E5292" t="s">
        <v>7701</v>
      </c>
      <c r="F5292" t="s">
        <v>33</v>
      </c>
      <c r="G5292">
        <v>51</v>
      </c>
      <c r="H5292" t="s">
        <v>34</v>
      </c>
      <c r="I5292" t="s">
        <v>116</v>
      </c>
      <c r="J5292" t="s">
        <v>117</v>
      </c>
      <c r="K5292" t="s">
        <v>118</v>
      </c>
      <c r="L5292" t="s">
        <v>37</v>
      </c>
      <c r="M5292" t="s">
        <v>693</v>
      </c>
      <c r="N5292" t="s">
        <v>39</v>
      </c>
      <c r="O5292" t="s">
        <v>159</v>
      </c>
      <c r="P5292" t="s">
        <v>160</v>
      </c>
      <c r="Q5292" t="s">
        <v>161</v>
      </c>
      <c r="R5292">
        <v>8</v>
      </c>
      <c r="S5292">
        <v>655</v>
      </c>
      <c r="T5292">
        <v>0.15</v>
      </c>
      <c r="U5292">
        <v>471.6</v>
      </c>
      <c r="V5292">
        <v>4454</v>
      </c>
      <c r="W5292">
        <v>681.2</v>
      </c>
      <c r="X5292" t="s">
        <v>43</v>
      </c>
      <c r="Y5292" t="s">
        <v>77</v>
      </c>
      <c r="Z5292" t="s">
        <v>78</v>
      </c>
      <c r="AA5292" t="s">
        <v>57</v>
      </c>
      <c r="AB5292" t="s">
        <v>47</v>
      </c>
    </row>
    <row r="5293" spans="1:28" x14ac:dyDescent="0.3">
      <c r="A5293" t="s">
        <v>9576</v>
      </c>
      <c r="B5293" t="s">
        <v>708</v>
      </c>
      <c r="C5293" t="s">
        <v>163</v>
      </c>
      <c r="D5293" t="s">
        <v>1742</v>
      </c>
      <c r="E5293" t="s">
        <v>1959</v>
      </c>
      <c r="F5293" t="s">
        <v>53</v>
      </c>
      <c r="G5293">
        <v>32</v>
      </c>
      <c r="H5293" t="s">
        <v>34</v>
      </c>
      <c r="I5293" t="s">
        <v>116</v>
      </c>
      <c r="J5293" t="s">
        <v>117</v>
      </c>
      <c r="K5293" t="s">
        <v>118</v>
      </c>
      <c r="L5293" t="s">
        <v>37</v>
      </c>
      <c r="M5293" t="s">
        <v>1484</v>
      </c>
      <c r="N5293" t="s">
        <v>39</v>
      </c>
      <c r="O5293" t="s">
        <v>159</v>
      </c>
      <c r="P5293" t="s">
        <v>160</v>
      </c>
      <c r="Q5293" t="s">
        <v>161</v>
      </c>
      <c r="R5293">
        <v>2</v>
      </c>
      <c r="S5293">
        <v>1734</v>
      </c>
      <c r="T5293">
        <v>0.1</v>
      </c>
      <c r="U5293">
        <v>1248.48</v>
      </c>
      <c r="V5293">
        <v>3121.2</v>
      </c>
      <c r="W5293">
        <v>624.24</v>
      </c>
      <c r="X5293" t="s">
        <v>55</v>
      </c>
      <c r="Y5293" t="s">
        <v>64</v>
      </c>
      <c r="Z5293" t="s">
        <v>56</v>
      </c>
      <c r="AA5293" t="s">
        <v>65</v>
      </c>
      <c r="AB5293" t="s">
        <v>47</v>
      </c>
    </row>
    <row r="5294" spans="1:28" x14ac:dyDescent="0.3">
      <c r="A5294" t="s">
        <v>9577</v>
      </c>
      <c r="B5294" t="s">
        <v>497</v>
      </c>
      <c r="C5294" t="s">
        <v>30</v>
      </c>
      <c r="D5294" t="s">
        <v>1503</v>
      </c>
      <c r="E5294" t="s">
        <v>9578</v>
      </c>
      <c r="F5294" t="s">
        <v>53</v>
      </c>
      <c r="G5294">
        <v>45</v>
      </c>
      <c r="H5294" t="s">
        <v>34</v>
      </c>
      <c r="I5294" t="s">
        <v>103</v>
      </c>
      <c r="J5294" t="s">
        <v>104</v>
      </c>
      <c r="K5294" t="s">
        <v>105</v>
      </c>
      <c r="L5294" t="s">
        <v>37</v>
      </c>
      <c r="M5294" t="s">
        <v>1615</v>
      </c>
      <c r="N5294" t="s">
        <v>39</v>
      </c>
      <c r="O5294" t="s">
        <v>159</v>
      </c>
      <c r="P5294" t="s">
        <v>160</v>
      </c>
      <c r="Q5294" t="s">
        <v>161</v>
      </c>
      <c r="R5294">
        <v>3</v>
      </c>
      <c r="S5294">
        <v>1384</v>
      </c>
      <c r="T5294">
        <v>0.1</v>
      </c>
      <c r="U5294">
        <v>996.48</v>
      </c>
      <c r="V5294">
        <v>3736.8</v>
      </c>
      <c r="W5294">
        <v>747.36</v>
      </c>
      <c r="X5294" t="s">
        <v>55</v>
      </c>
      <c r="Y5294" t="s">
        <v>64</v>
      </c>
      <c r="Z5294" t="s">
        <v>45</v>
      </c>
      <c r="AA5294" t="s">
        <v>46</v>
      </c>
      <c r="AB5294" t="s">
        <v>47</v>
      </c>
    </row>
    <row r="5295" spans="1:28" x14ac:dyDescent="0.3">
      <c r="A5295" t="s">
        <v>9579</v>
      </c>
      <c r="B5295" t="s">
        <v>1254</v>
      </c>
      <c r="C5295" t="s">
        <v>696</v>
      </c>
      <c r="D5295" t="s">
        <v>1533</v>
      </c>
      <c r="E5295" t="s">
        <v>4783</v>
      </c>
      <c r="F5295" t="s">
        <v>53</v>
      </c>
      <c r="G5295">
        <v>28</v>
      </c>
      <c r="H5295" t="s">
        <v>128</v>
      </c>
      <c r="I5295" t="s">
        <v>84</v>
      </c>
      <c r="J5295" t="s">
        <v>85</v>
      </c>
      <c r="K5295" t="s">
        <v>86</v>
      </c>
      <c r="L5295" t="s">
        <v>37</v>
      </c>
      <c r="M5295" t="s">
        <v>4149</v>
      </c>
      <c r="N5295" t="s">
        <v>88</v>
      </c>
      <c r="O5295" t="s">
        <v>89</v>
      </c>
      <c r="P5295" t="s">
        <v>90</v>
      </c>
      <c r="Q5295" t="s">
        <v>91</v>
      </c>
      <c r="R5295">
        <v>3</v>
      </c>
      <c r="S5295">
        <v>602</v>
      </c>
      <c r="T5295">
        <v>0.1</v>
      </c>
      <c r="U5295">
        <v>433.44</v>
      </c>
      <c r="V5295">
        <v>1625.4</v>
      </c>
      <c r="W5295">
        <v>325.08</v>
      </c>
      <c r="X5295" t="s">
        <v>43</v>
      </c>
      <c r="Y5295" t="s">
        <v>64</v>
      </c>
      <c r="Z5295" t="s">
        <v>78</v>
      </c>
      <c r="AA5295" t="s">
        <v>65</v>
      </c>
      <c r="AB5295" t="s">
        <v>110</v>
      </c>
    </row>
    <row r="5296" spans="1:28" x14ac:dyDescent="0.3">
      <c r="A5296" t="s">
        <v>9580</v>
      </c>
      <c r="B5296" t="s">
        <v>198</v>
      </c>
      <c r="C5296" t="s">
        <v>1580</v>
      </c>
      <c r="D5296" t="s">
        <v>5741</v>
      </c>
      <c r="E5296" t="s">
        <v>3644</v>
      </c>
      <c r="F5296" t="s">
        <v>53</v>
      </c>
      <c r="G5296">
        <v>21</v>
      </c>
      <c r="H5296" t="s">
        <v>128</v>
      </c>
      <c r="I5296" t="s">
        <v>116</v>
      </c>
      <c r="J5296" t="s">
        <v>117</v>
      </c>
      <c r="K5296" t="s">
        <v>118</v>
      </c>
      <c r="L5296" t="s">
        <v>37</v>
      </c>
      <c r="M5296" t="s">
        <v>5500</v>
      </c>
      <c r="N5296" t="s">
        <v>88</v>
      </c>
      <c r="O5296" t="s">
        <v>89</v>
      </c>
      <c r="P5296" t="s">
        <v>90</v>
      </c>
      <c r="Q5296" t="s">
        <v>91</v>
      </c>
      <c r="R5296">
        <v>7</v>
      </c>
      <c r="S5296">
        <v>665</v>
      </c>
      <c r="T5296">
        <v>0.15</v>
      </c>
      <c r="U5296">
        <v>478.8</v>
      </c>
      <c r="V5296">
        <v>3956.75</v>
      </c>
      <c r="W5296">
        <v>605.15</v>
      </c>
      <c r="X5296" t="s">
        <v>55</v>
      </c>
      <c r="Y5296" t="s">
        <v>77</v>
      </c>
      <c r="Z5296" t="s">
        <v>78</v>
      </c>
      <c r="AA5296" t="s">
        <v>46</v>
      </c>
      <c r="AB5296" t="s">
        <v>47</v>
      </c>
    </row>
    <row r="5297" spans="1:28" x14ac:dyDescent="0.3">
      <c r="A5297" t="s">
        <v>9581</v>
      </c>
      <c r="B5297" t="s">
        <v>1750</v>
      </c>
      <c r="C5297" t="s">
        <v>747</v>
      </c>
      <c r="D5297" t="s">
        <v>3177</v>
      </c>
      <c r="E5297" t="s">
        <v>3885</v>
      </c>
      <c r="F5297" t="s">
        <v>33</v>
      </c>
      <c r="G5297">
        <v>65</v>
      </c>
      <c r="H5297" t="s">
        <v>128</v>
      </c>
      <c r="I5297" t="s">
        <v>116</v>
      </c>
      <c r="J5297" t="s">
        <v>117</v>
      </c>
      <c r="K5297" t="s">
        <v>118</v>
      </c>
      <c r="L5297" t="s">
        <v>37</v>
      </c>
      <c r="M5297" t="s">
        <v>2438</v>
      </c>
      <c r="N5297" t="s">
        <v>73</v>
      </c>
      <c r="O5297" t="s">
        <v>74</v>
      </c>
      <c r="P5297" t="s">
        <v>75</v>
      </c>
      <c r="Q5297" t="s">
        <v>76</v>
      </c>
      <c r="R5297">
        <v>8</v>
      </c>
      <c r="S5297">
        <v>982</v>
      </c>
      <c r="T5297">
        <v>0.2</v>
      </c>
      <c r="U5297">
        <v>707.04</v>
      </c>
      <c r="V5297">
        <v>6284.8</v>
      </c>
      <c r="W5297">
        <v>628.48</v>
      </c>
      <c r="X5297" t="s">
        <v>43</v>
      </c>
      <c r="Y5297" t="s">
        <v>44</v>
      </c>
      <c r="Z5297" t="s">
        <v>78</v>
      </c>
      <c r="AA5297" t="s">
        <v>65</v>
      </c>
      <c r="AB5297" t="s">
        <v>110</v>
      </c>
    </row>
    <row r="5298" spans="1:28" x14ac:dyDescent="0.3">
      <c r="A5298" t="s">
        <v>9582</v>
      </c>
      <c r="B5298" t="s">
        <v>2864</v>
      </c>
      <c r="C5298" t="s">
        <v>488</v>
      </c>
      <c r="D5298" t="s">
        <v>6956</v>
      </c>
      <c r="E5298" t="s">
        <v>1451</v>
      </c>
      <c r="F5298" t="s">
        <v>53</v>
      </c>
      <c r="G5298">
        <v>61</v>
      </c>
      <c r="H5298" t="s">
        <v>34</v>
      </c>
      <c r="I5298" t="s">
        <v>84</v>
      </c>
      <c r="J5298" t="s">
        <v>85</v>
      </c>
      <c r="K5298" t="s">
        <v>86</v>
      </c>
      <c r="L5298" t="s">
        <v>37</v>
      </c>
      <c r="M5298" t="s">
        <v>2026</v>
      </c>
      <c r="N5298" t="s">
        <v>73</v>
      </c>
      <c r="O5298" t="s">
        <v>107</v>
      </c>
      <c r="P5298" t="s">
        <v>108</v>
      </c>
      <c r="Q5298" t="s">
        <v>109</v>
      </c>
      <c r="R5298">
        <v>6</v>
      </c>
      <c r="S5298">
        <v>921</v>
      </c>
      <c r="T5298">
        <v>0.05</v>
      </c>
      <c r="U5298">
        <v>663.12</v>
      </c>
      <c r="V5298">
        <v>5249.7</v>
      </c>
      <c r="W5298">
        <v>1270.98</v>
      </c>
      <c r="X5298" t="s">
        <v>55</v>
      </c>
      <c r="Y5298" t="s">
        <v>64</v>
      </c>
      <c r="Z5298" t="s">
        <v>45</v>
      </c>
      <c r="AA5298" t="s">
        <v>57</v>
      </c>
      <c r="AB5298" t="s">
        <v>110</v>
      </c>
    </row>
    <row r="5299" spans="1:28" x14ac:dyDescent="0.3">
      <c r="A5299" t="s">
        <v>9583</v>
      </c>
      <c r="B5299" t="s">
        <v>1779</v>
      </c>
      <c r="C5299" t="s">
        <v>884</v>
      </c>
      <c r="D5299" t="s">
        <v>2948</v>
      </c>
      <c r="E5299" t="s">
        <v>843</v>
      </c>
      <c r="F5299" t="s">
        <v>33</v>
      </c>
      <c r="G5299">
        <v>43</v>
      </c>
      <c r="H5299" t="s">
        <v>71</v>
      </c>
      <c r="I5299" t="s">
        <v>116</v>
      </c>
      <c r="J5299" t="s">
        <v>117</v>
      </c>
      <c r="K5299" t="s">
        <v>118</v>
      </c>
      <c r="L5299" t="s">
        <v>37</v>
      </c>
      <c r="M5299" t="s">
        <v>3141</v>
      </c>
      <c r="N5299" t="s">
        <v>39</v>
      </c>
      <c r="O5299" t="s">
        <v>159</v>
      </c>
      <c r="P5299" t="s">
        <v>160</v>
      </c>
      <c r="Q5299" t="s">
        <v>161</v>
      </c>
      <c r="R5299">
        <v>4</v>
      </c>
      <c r="S5299">
        <v>1174</v>
      </c>
      <c r="T5299">
        <v>0.05</v>
      </c>
      <c r="U5299">
        <v>845.28</v>
      </c>
      <c r="V5299">
        <v>4461.2</v>
      </c>
      <c r="W5299">
        <v>1080.08</v>
      </c>
      <c r="X5299" t="s">
        <v>136</v>
      </c>
      <c r="Y5299" t="s">
        <v>44</v>
      </c>
      <c r="Z5299" t="s">
        <v>78</v>
      </c>
      <c r="AA5299" t="s">
        <v>57</v>
      </c>
      <c r="AB5299" t="s">
        <v>47</v>
      </c>
    </row>
    <row r="5300" spans="1:28" x14ac:dyDescent="0.3">
      <c r="A5300" t="s">
        <v>9584</v>
      </c>
      <c r="B5300" t="s">
        <v>524</v>
      </c>
      <c r="C5300" t="s">
        <v>1094</v>
      </c>
      <c r="D5300" t="s">
        <v>5771</v>
      </c>
      <c r="E5300" t="s">
        <v>3956</v>
      </c>
      <c r="F5300" t="s">
        <v>33</v>
      </c>
      <c r="G5300">
        <v>26</v>
      </c>
      <c r="H5300" t="s">
        <v>34</v>
      </c>
      <c r="I5300" t="s">
        <v>35</v>
      </c>
      <c r="J5300" t="s">
        <v>36</v>
      </c>
      <c r="K5300" t="s">
        <v>36</v>
      </c>
      <c r="L5300" t="s">
        <v>37</v>
      </c>
      <c r="M5300" t="s">
        <v>4421</v>
      </c>
      <c r="N5300" t="s">
        <v>39</v>
      </c>
      <c r="O5300" t="s">
        <v>40</v>
      </c>
      <c r="P5300" t="s">
        <v>41</v>
      </c>
      <c r="Q5300" t="s">
        <v>42</v>
      </c>
      <c r="R5300">
        <v>4</v>
      </c>
      <c r="S5300">
        <v>1119</v>
      </c>
      <c r="T5300">
        <v>0.1</v>
      </c>
      <c r="U5300">
        <v>805.68</v>
      </c>
      <c r="V5300">
        <v>4028.4</v>
      </c>
      <c r="W5300">
        <v>805.68</v>
      </c>
      <c r="X5300" t="s">
        <v>55</v>
      </c>
      <c r="Y5300" t="s">
        <v>77</v>
      </c>
      <c r="Z5300" t="s">
        <v>78</v>
      </c>
      <c r="AA5300" t="s">
        <v>65</v>
      </c>
      <c r="AB5300" t="s">
        <v>110</v>
      </c>
    </row>
    <row r="5301" spans="1:28" x14ac:dyDescent="0.3">
      <c r="A5301" t="s">
        <v>9585</v>
      </c>
      <c r="B5301" t="s">
        <v>1888</v>
      </c>
      <c r="C5301" t="s">
        <v>1188</v>
      </c>
      <c r="D5301" t="s">
        <v>240</v>
      </c>
      <c r="E5301" t="s">
        <v>6578</v>
      </c>
      <c r="F5301" t="s">
        <v>53</v>
      </c>
      <c r="G5301">
        <v>52</v>
      </c>
      <c r="H5301" t="s">
        <v>128</v>
      </c>
      <c r="I5301" t="s">
        <v>103</v>
      </c>
      <c r="J5301" t="s">
        <v>104</v>
      </c>
      <c r="K5301" t="s">
        <v>105</v>
      </c>
      <c r="L5301" t="s">
        <v>37</v>
      </c>
      <c r="M5301" t="s">
        <v>4141</v>
      </c>
      <c r="N5301" t="s">
        <v>73</v>
      </c>
      <c r="O5301" t="s">
        <v>107</v>
      </c>
      <c r="P5301" t="s">
        <v>108</v>
      </c>
      <c r="Q5301" t="s">
        <v>109</v>
      </c>
      <c r="R5301">
        <v>3</v>
      </c>
      <c r="S5301">
        <v>245</v>
      </c>
      <c r="T5301">
        <v>0</v>
      </c>
      <c r="U5301">
        <v>176.4</v>
      </c>
      <c r="V5301">
        <v>735</v>
      </c>
      <c r="W5301">
        <v>205.8</v>
      </c>
      <c r="X5301" t="s">
        <v>43</v>
      </c>
      <c r="Y5301" t="s">
        <v>64</v>
      </c>
      <c r="Z5301" t="s">
        <v>56</v>
      </c>
      <c r="AA5301" t="s">
        <v>57</v>
      </c>
      <c r="AB5301" t="s">
        <v>47</v>
      </c>
    </row>
    <row r="5302" spans="1:28" x14ac:dyDescent="0.3">
      <c r="A5302" t="s">
        <v>9586</v>
      </c>
      <c r="B5302" t="s">
        <v>548</v>
      </c>
      <c r="C5302" t="s">
        <v>777</v>
      </c>
      <c r="D5302" t="s">
        <v>5414</v>
      </c>
      <c r="E5302" t="s">
        <v>5134</v>
      </c>
      <c r="F5302" t="s">
        <v>33</v>
      </c>
      <c r="G5302">
        <v>40</v>
      </c>
      <c r="H5302" t="s">
        <v>34</v>
      </c>
      <c r="I5302" t="s">
        <v>103</v>
      </c>
      <c r="J5302" t="s">
        <v>104</v>
      </c>
      <c r="K5302" t="s">
        <v>105</v>
      </c>
      <c r="L5302" t="s">
        <v>37</v>
      </c>
      <c r="M5302" t="s">
        <v>3045</v>
      </c>
      <c r="N5302" t="s">
        <v>88</v>
      </c>
      <c r="O5302" t="s">
        <v>120</v>
      </c>
      <c r="P5302" t="s">
        <v>121</v>
      </c>
      <c r="Q5302" t="s">
        <v>122</v>
      </c>
      <c r="R5302">
        <v>10</v>
      </c>
      <c r="S5302">
        <v>484</v>
      </c>
      <c r="T5302">
        <v>0.05</v>
      </c>
      <c r="U5302">
        <v>348.48</v>
      </c>
      <c r="V5302">
        <v>4598</v>
      </c>
      <c r="W5302">
        <v>1113.2</v>
      </c>
      <c r="X5302" t="s">
        <v>43</v>
      </c>
      <c r="Y5302" t="s">
        <v>77</v>
      </c>
      <c r="Z5302" t="s">
        <v>56</v>
      </c>
      <c r="AA5302" t="s">
        <v>46</v>
      </c>
      <c r="AB5302" t="s">
        <v>47</v>
      </c>
    </row>
    <row r="5303" spans="1:28" x14ac:dyDescent="0.3">
      <c r="A5303" t="s">
        <v>9587</v>
      </c>
      <c r="B5303" t="s">
        <v>1472</v>
      </c>
      <c r="C5303" t="s">
        <v>6056</v>
      </c>
      <c r="D5303" t="s">
        <v>1291</v>
      </c>
      <c r="E5303" t="s">
        <v>1296</v>
      </c>
      <c r="F5303" t="s">
        <v>53</v>
      </c>
      <c r="G5303">
        <v>51</v>
      </c>
      <c r="H5303" t="s">
        <v>71</v>
      </c>
      <c r="I5303" t="s">
        <v>103</v>
      </c>
      <c r="J5303" t="s">
        <v>104</v>
      </c>
      <c r="K5303" t="s">
        <v>105</v>
      </c>
      <c r="L5303" t="s">
        <v>37</v>
      </c>
      <c r="M5303" t="s">
        <v>4052</v>
      </c>
      <c r="N5303" t="s">
        <v>73</v>
      </c>
      <c r="O5303" t="s">
        <v>74</v>
      </c>
      <c r="P5303" t="s">
        <v>75</v>
      </c>
      <c r="Q5303" t="s">
        <v>76</v>
      </c>
      <c r="R5303">
        <v>2</v>
      </c>
      <c r="S5303">
        <v>1444</v>
      </c>
      <c r="T5303">
        <v>0</v>
      </c>
      <c r="U5303">
        <v>1039.68</v>
      </c>
      <c r="V5303">
        <v>2888</v>
      </c>
      <c r="W5303">
        <v>808.64</v>
      </c>
      <c r="X5303" t="s">
        <v>55</v>
      </c>
      <c r="Y5303" t="s">
        <v>77</v>
      </c>
      <c r="Z5303" t="s">
        <v>78</v>
      </c>
      <c r="AA5303" t="s">
        <v>65</v>
      </c>
      <c r="AB5303" t="s">
        <v>47</v>
      </c>
    </row>
    <row r="5304" spans="1:28" x14ac:dyDescent="0.3">
      <c r="A5304" t="s">
        <v>9588</v>
      </c>
      <c r="B5304" t="s">
        <v>846</v>
      </c>
      <c r="C5304" t="s">
        <v>470</v>
      </c>
      <c r="D5304" t="s">
        <v>3689</v>
      </c>
      <c r="E5304" t="s">
        <v>5000</v>
      </c>
      <c r="F5304" t="s">
        <v>53</v>
      </c>
      <c r="G5304">
        <v>37</v>
      </c>
      <c r="H5304" t="s">
        <v>128</v>
      </c>
      <c r="I5304" t="s">
        <v>103</v>
      </c>
      <c r="J5304" t="s">
        <v>104</v>
      </c>
      <c r="K5304" t="s">
        <v>105</v>
      </c>
      <c r="L5304" t="s">
        <v>37</v>
      </c>
      <c r="M5304" t="s">
        <v>3144</v>
      </c>
      <c r="N5304" t="s">
        <v>88</v>
      </c>
      <c r="O5304" t="s">
        <v>120</v>
      </c>
      <c r="P5304" t="s">
        <v>121</v>
      </c>
      <c r="Q5304" t="s">
        <v>122</v>
      </c>
      <c r="R5304">
        <v>6</v>
      </c>
      <c r="S5304">
        <v>1895</v>
      </c>
      <c r="T5304">
        <v>0.1</v>
      </c>
      <c r="U5304">
        <v>1364.4</v>
      </c>
      <c r="V5304">
        <v>10233</v>
      </c>
      <c r="W5304">
        <v>2046.6</v>
      </c>
      <c r="X5304" t="s">
        <v>43</v>
      </c>
      <c r="Y5304" t="s">
        <v>64</v>
      </c>
      <c r="Z5304" t="s">
        <v>45</v>
      </c>
      <c r="AA5304" t="s">
        <v>65</v>
      </c>
      <c r="AB5304" t="s">
        <v>110</v>
      </c>
    </row>
    <row r="5305" spans="1:28" x14ac:dyDescent="0.3">
      <c r="A5305" t="s">
        <v>9589</v>
      </c>
      <c r="B5305" t="s">
        <v>884</v>
      </c>
      <c r="C5305" t="s">
        <v>651</v>
      </c>
      <c r="D5305" t="s">
        <v>1909</v>
      </c>
      <c r="E5305" t="s">
        <v>4269</v>
      </c>
      <c r="F5305" t="s">
        <v>33</v>
      </c>
      <c r="G5305">
        <v>37</v>
      </c>
      <c r="H5305" t="s">
        <v>128</v>
      </c>
      <c r="I5305" t="s">
        <v>103</v>
      </c>
      <c r="J5305" t="s">
        <v>104</v>
      </c>
      <c r="K5305" t="s">
        <v>105</v>
      </c>
      <c r="L5305" t="s">
        <v>37</v>
      </c>
      <c r="M5305" t="s">
        <v>1774</v>
      </c>
      <c r="N5305" t="s">
        <v>73</v>
      </c>
      <c r="O5305" t="s">
        <v>107</v>
      </c>
      <c r="P5305" t="s">
        <v>108</v>
      </c>
      <c r="Q5305" t="s">
        <v>109</v>
      </c>
      <c r="R5305">
        <v>6</v>
      </c>
      <c r="S5305">
        <v>364</v>
      </c>
      <c r="T5305">
        <v>0.15</v>
      </c>
      <c r="U5305">
        <v>262.08</v>
      </c>
      <c r="V5305">
        <v>1856.4</v>
      </c>
      <c r="W5305">
        <v>283.92</v>
      </c>
      <c r="X5305" t="s">
        <v>136</v>
      </c>
      <c r="Y5305" t="s">
        <v>77</v>
      </c>
      <c r="Z5305" t="s">
        <v>78</v>
      </c>
      <c r="AA5305" t="s">
        <v>65</v>
      </c>
      <c r="AB5305" t="s">
        <v>47</v>
      </c>
    </row>
    <row r="5306" spans="1:28" x14ac:dyDescent="0.3">
      <c r="A5306" t="s">
        <v>9590</v>
      </c>
      <c r="B5306" t="s">
        <v>372</v>
      </c>
      <c r="C5306" t="s">
        <v>542</v>
      </c>
      <c r="D5306" t="s">
        <v>346</v>
      </c>
      <c r="E5306" t="s">
        <v>4946</v>
      </c>
      <c r="F5306" t="s">
        <v>33</v>
      </c>
      <c r="G5306">
        <v>52</v>
      </c>
      <c r="H5306" t="s">
        <v>128</v>
      </c>
      <c r="I5306" t="s">
        <v>103</v>
      </c>
      <c r="J5306" t="s">
        <v>104</v>
      </c>
      <c r="K5306" t="s">
        <v>105</v>
      </c>
      <c r="L5306" t="s">
        <v>37</v>
      </c>
      <c r="M5306" t="s">
        <v>4919</v>
      </c>
      <c r="N5306" t="s">
        <v>39</v>
      </c>
      <c r="O5306" t="s">
        <v>159</v>
      </c>
      <c r="P5306" t="s">
        <v>160</v>
      </c>
      <c r="Q5306" t="s">
        <v>161</v>
      </c>
      <c r="R5306">
        <v>5</v>
      </c>
      <c r="S5306">
        <v>538</v>
      </c>
      <c r="T5306">
        <v>0.1</v>
      </c>
      <c r="U5306">
        <v>387.36</v>
      </c>
      <c r="V5306">
        <v>2421</v>
      </c>
      <c r="W5306">
        <v>484.2</v>
      </c>
      <c r="X5306" t="s">
        <v>43</v>
      </c>
      <c r="Y5306" t="s">
        <v>44</v>
      </c>
      <c r="Z5306" t="s">
        <v>78</v>
      </c>
      <c r="AA5306" t="s">
        <v>65</v>
      </c>
      <c r="AB5306" t="s">
        <v>47</v>
      </c>
    </row>
    <row r="5307" spans="1:28" x14ac:dyDescent="0.3">
      <c r="A5307" t="s">
        <v>9591</v>
      </c>
      <c r="B5307" t="s">
        <v>138</v>
      </c>
      <c r="C5307" t="s">
        <v>782</v>
      </c>
      <c r="D5307" t="s">
        <v>5816</v>
      </c>
      <c r="E5307" t="s">
        <v>2859</v>
      </c>
      <c r="F5307" t="s">
        <v>53</v>
      </c>
      <c r="G5307">
        <v>27</v>
      </c>
      <c r="H5307" t="s">
        <v>34</v>
      </c>
      <c r="I5307" t="s">
        <v>116</v>
      </c>
      <c r="J5307" t="s">
        <v>117</v>
      </c>
      <c r="K5307" t="s">
        <v>118</v>
      </c>
      <c r="L5307" t="s">
        <v>37</v>
      </c>
      <c r="M5307" t="s">
        <v>1916</v>
      </c>
      <c r="N5307" t="s">
        <v>73</v>
      </c>
      <c r="O5307" t="s">
        <v>74</v>
      </c>
      <c r="P5307" t="s">
        <v>75</v>
      </c>
      <c r="Q5307" t="s">
        <v>76</v>
      </c>
      <c r="R5307">
        <v>10</v>
      </c>
      <c r="S5307">
        <v>1267</v>
      </c>
      <c r="T5307">
        <v>0.15</v>
      </c>
      <c r="U5307">
        <v>912.24</v>
      </c>
      <c r="V5307">
        <v>10769.5</v>
      </c>
      <c r="W5307">
        <v>1647.1</v>
      </c>
      <c r="X5307" t="s">
        <v>43</v>
      </c>
      <c r="Y5307" t="s">
        <v>64</v>
      </c>
      <c r="Z5307" t="s">
        <v>56</v>
      </c>
      <c r="AA5307" t="s">
        <v>57</v>
      </c>
      <c r="AB5307" t="s">
        <v>47</v>
      </c>
    </row>
    <row r="5308" spans="1:28" x14ac:dyDescent="0.3">
      <c r="A5308" t="s">
        <v>9592</v>
      </c>
      <c r="B5308" t="s">
        <v>1405</v>
      </c>
      <c r="C5308" t="s">
        <v>690</v>
      </c>
      <c r="D5308" t="s">
        <v>6037</v>
      </c>
      <c r="E5308" t="s">
        <v>868</v>
      </c>
      <c r="F5308" t="s">
        <v>33</v>
      </c>
      <c r="G5308">
        <v>23</v>
      </c>
      <c r="H5308" t="s">
        <v>71</v>
      </c>
      <c r="I5308" t="s">
        <v>116</v>
      </c>
      <c r="J5308" t="s">
        <v>117</v>
      </c>
      <c r="K5308" t="s">
        <v>118</v>
      </c>
      <c r="L5308" t="s">
        <v>37</v>
      </c>
      <c r="M5308" t="s">
        <v>2928</v>
      </c>
      <c r="N5308" t="s">
        <v>39</v>
      </c>
      <c r="O5308" t="s">
        <v>40</v>
      </c>
      <c r="P5308" t="s">
        <v>41</v>
      </c>
      <c r="Q5308" t="s">
        <v>42</v>
      </c>
      <c r="R5308">
        <v>6</v>
      </c>
      <c r="S5308">
        <v>1376</v>
      </c>
      <c r="T5308">
        <v>0.15</v>
      </c>
      <c r="U5308">
        <v>990.72</v>
      </c>
      <c r="V5308">
        <v>7017.6</v>
      </c>
      <c r="W5308">
        <v>1073.28</v>
      </c>
      <c r="X5308" t="s">
        <v>136</v>
      </c>
      <c r="Y5308" t="s">
        <v>44</v>
      </c>
      <c r="Z5308" t="s">
        <v>78</v>
      </c>
      <c r="AA5308" t="s">
        <v>46</v>
      </c>
      <c r="AB5308" t="s">
        <v>110</v>
      </c>
    </row>
    <row r="5309" spans="1:28" x14ac:dyDescent="0.3">
      <c r="A5309" t="s">
        <v>9593</v>
      </c>
      <c r="B5309" t="s">
        <v>695</v>
      </c>
      <c r="C5309" t="s">
        <v>131</v>
      </c>
      <c r="D5309" t="s">
        <v>8077</v>
      </c>
      <c r="E5309" t="s">
        <v>5825</v>
      </c>
      <c r="F5309" t="s">
        <v>53</v>
      </c>
      <c r="G5309">
        <v>47</v>
      </c>
      <c r="H5309" t="s">
        <v>71</v>
      </c>
      <c r="I5309" t="s">
        <v>84</v>
      </c>
      <c r="J5309" t="s">
        <v>85</v>
      </c>
      <c r="K5309" t="s">
        <v>86</v>
      </c>
      <c r="L5309" t="s">
        <v>37</v>
      </c>
      <c r="M5309" t="s">
        <v>4184</v>
      </c>
      <c r="N5309" t="s">
        <v>88</v>
      </c>
      <c r="O5309" t="s">
        <v>120</v>
      </c>
      <c r="P5309" t="s">
        <v>121</v>
      </c>
      <c r="Q5309" t="s">
        <v>122</v>
      </c>
      <c r="R5309">
        <v>8</v>
      </c>
      <c r="S5309">
        <v>1955</v>
      </c>
      <c r="T5309">
        <v>0.05</v>
      </c>
      <c r="U5309">
        <v>1407.6</v>
      </c>
      <c r="V5309">
        <v>14858</v>
      </c>
      <c r="W5309">
        <v>3597.2</v>
      </c>
      <c r="X5309" t="s">
        <v>43</v>
      </c>
      <c r="Y5309" t="s">
        <v>64</v>
      </c>
      <c r="Z5309" t="s">
        <v>56</v>
      </c>
      <c r="AA5309" t="s">
        <v>65</v>
      </c>
      <c r="AB5309" t="s">
        <v>110</v>
      </c>
    </row>
    <row r="5310" spans="1:28" x14ac:dyDescent="0.3">
      <c r="A5310" t="s">
        <v>9594</v>
      </c>
      <c r="B5310" t="s">
        <v>145</v>
      </c>
      <c r="C5310" t="s">
        <v>904</v>
      </c>
      <c r="D5310" t="s">
        <v>1298</v>
      </c>
      <c r="E5310" t="s">
        <v>1667</v>
      </c>
      <c r="F5310" t="s">
        <v>53</v>
      </c>
      <c r="G5310">
        <v>56</v>
      </c>
      <c r="H5310" t="s">
        <v>71</v>
      </c>
      <c r="I5310" t="s">
        <v>35</v>
      </c>
      <c r="J5310" t="s">
        <v>36</v>
      </c>
      <c r="K5310" t="s">
        <v>36</v>
      </c>
      <c r="L5310" t="s">
        <v>37</v>
      </c>
      <c r="M5310" t="s">
        <v>1419</v>
      </c>
      <c r="N5310" t="s">
        <v>39</v>
      </c>
      <c r="O5310" t="s">
        <v>159</v>
      </c>
      <c r="P5310" t="s">
        <v>160</v>
      </c>
      <c r="Q5310" t="s">
        <v>161</v>
      </c>
      <c r="R5310">
        <v>2</v>
      </c>
      <c r="S5310">
        <v>912</v>
      </c>
      <c r="T5310">
        <v>0.1</v>
      </c>
      <c r="U5310">
        <v>656.64</v>
      </c>
      <c r="V5310">
        <v>1641.6</v>
      </c>
      <c r="W5310">
        <v>328.32</v>
      </c>
      <c r="X5310" t="s">
        <v>55</v>
      </c>
      <c r="Y5310" t="s">
        <v>64</v>
      </c>
      <c r="Z5310" t="s">
        <v>78</v>
      </c>
      <c r="AA5310" t="s">
        <v>57</v>
      </c>
      <c r="AB5310" t="s">
        <v>110</v>
      </c>
    </row>
    <row r="5311" spans="1:28" x14ac:dyDescent="0.3">
      <c r="A5311" t="s">
        <v>9595</v>
      </c>
      <c r="B5311" t="s">
        <v>81</v>
      </c>
      <c r="C5311" t="s">
        <v>2704</v>
      </c>
      <c r="D5311" t="s">
        <v>1487</v>
      </c>
      <c r="E5311" t="s">
        <v>3489</v>
      </c>
      <c r="F5311" t="s">
        <v>53</v>
      </c>
      <c r="G5311">
        <v>21</v>
      </c>
      <c r="H5311" t="s">
        <v>128</v>
      </c>
      <c r="I5311" t="s">
        <v>116</v>
      </c>
      <c r="J5311" t="s">
        <v>117</v>
      </c>
      <c r="K5311" t="s">
        <v>118</v>
      </c>
      <c r="L5311" t="s">
        <v>37</v>
      </c>
      <c r="M5311" t="s">
        <v>5258</v>
      </c>
      <c r="N5311" t="s">
        <v>88</v>
      </c>
      <c r="O5311" t="s">
        <v>89</v>
      </c>
      <c r="P5311" t="s">
        <v>90</v>
      </c>
      <c r="Q5311" t="s">
        <v>91</v>
      </c>
      <c r="R5311">
        <v>6</v>
      </c>
      <c r="S5311">
        <v>1411</v>
      </c>
      <c r="T5311">
        <v>0.05</v>
      </c>
      <c r="U5311">
        <v>1015.92</v>
      </c>
      <c r="V5311">
        <v>8042.7</v>
      </c>
      <c r="W5311">
        <v>1947.18</v>
      </c>
      <c r="X5311" t="s">
        <v>55</v>
      </c>
      <c r="Y5311" t="s">
        <v>44</v>
      </c>
      <c r="Z5311" t="s">
        <v>78</v>
      </c>
      <c r="AA5311" t="s">
        <v>57</v>
      </c>
      <c r="AB5311" t="s">
        <v>110</v>
      </c>
    </row>
    <row r="5312" spans="1:28" x14ac:dyDescent="0.3">
      <c r="A5312" t="s">
        <v>9596</v>
      </c>
      <c r="B5312" t="s">
        <v>1521</v>
      </c>
      <c r="C5312" t="s">
        <v>757</v>
      </c>
      <c r="D5312" t="s">
        <v>3282</v>
      </c>
      <c r="E5312" t="s">
        <v>1898</v>
      </c>
      <c r="F5312" t="s">
        <v>53</v>
      </c>
      <c r="G5312">
        <v>51</v>
      </c>
      <c r="H5312" t="s">
        <v>128</v>
      </c>
      <c r="I5312" t="s">
        <v>116</v>
      </c>
      <c r="J5312" t="s">
        <v>117</v>
      </c>
      <c r="K5312" t="s">
        <v>118</v>
      </c>
      <c r="L5312" t="s">
        <v>37</v>
      </c>
      <c r="M5312" t="s">
        <v>4542</v>
      </c>
      <c r="N5312" t="s">
        <v>73</v>
      </c>
      <c r="O5312" t="s">
        <v>74</v>
      </c>
      <c r="P5312" t="s">
        <v>75</v>
      </c>
      <c r="Q5312" t="s">
        <v>76</v>
      </c>
      <c r="R5312">
        <v>5</v>
      </c>
      <c r="S5312">
        <v>849</v>
      </c>
      <c r="T5312">
        <v>0.05</v>
      </c>
      <c r="U5312">
        <v>611.28</v>
      </c>
      <c r="V5312">
        <v>4032.75</v>
      </c>
      <c r="W5312">
        <v>976.35</v>
      </c>
      <c r="X5312" t="s">
        <v>43</v>
      </c>
      <c r="Y5312" t="s">
        <v>64</v>
      </c>
      <c r="Z5312" t="s">
        <v>45</v>
      </c>
      <c r="AA5312" t="s">
        <v>65</v>
      </c>
      <c r="AB5312" t="s">
        <v>110</v>
      </c>
    </row>
    <row r="5313" spans="1:28" x14ac:dyDescent="0.3">
      <c r="A5313" t="s">
        <v>9597</v>
      </c>
      <c r="B5313" t="s">
        <v>244</v>
      </c>
      <c r="C5313" t="s">
        <v>1045</v>
      </c>
      <c r="D5313" t="s">
        <v>2809</v>
      </c>
      <c r="E5313" t="s">
        <v>1868</v>
      </c>
      <c r="F5313" t="s">
        <v>53</v>
      </c>
      <c r="G5313">
        <v>59</v>
      </c>
      <c r="H5313" t="s">
        <v>128</v>
      </c>
      <c r="I5313" t="s">
        <v>84</v>
      </c>
      <c r="J5313" t="s">
        <v>85</v>
      </c>
      <c r="K5313" t="s">
        <v>86</v>
      </c>
      <c r="L5313" t="s">
        <v>37</v>
      </c>
      <c r="M5313" t="s">
        <v>4238</v>
      </c>
      <c r="N5313" t="s">
        <v>39</v>
      </c>
      <c r="O5313" t="s">
        <v>159</v>
      </c>
      <c r="P5313" t="s">
        <v>160</v>
      </c>
      <c r="Q5313" t="s">
        <v>161</v>
      </c>
      <c r="R5313">
        <v>4</v>
      </c>
      <c r="S5313">
        <v>129</v>
      </c>
      <c r="T5313">
        <v>0.2</v>
      </c>
      <c r="U5313">
        <v>92.88</v>
      </c>
      <c r="V5313">
        <v>412.8</v>
      </c>
      <c r="W5313">
        <v>41.28</v>
      </c>
      <c r="X5313" t="s">
        <v>136</v>
      </c>
      <c r="Y5313" t="s">
        <v>64</v>
      </c>
      <c r="Z5313" t="s">
        <v>78</v>
      </c>
      <c r="AA5313" t="s">
        <v>65</v>
      </c>
      <c r="AB5313" t="s">
        <v>110</v>
      </c>
    </row>
    <row r="5314" spans="1:28" x14ac:dyDescent="0.3">
      <c r="A5314" t="s">
        <v>9598</v>
      </c>
      <c r="B5314" t="s">
        <v>459</v>
      </c>
      <c r="C5314" t="s">
        <v>288</v>
      </c>
      <c r="D5314" t="s">
        <v>3487</v>
      </c>
      <c r="E5314" t="s">
        <v>663</v>
      </c>
      <c r="F5314" t="s">
        <v>33</v>
      </c>
      <c r="G5314">
        <v>37</v>
      </c>
      <c r="H5314" t="s">
        <v>128</v>
      </c>
      <c r="I5314" t="s">
        <v>103</v>
      </c>
      <c r="J5314" t="s">
        <v>104</v>
      </c>
      <c r="K5314" t="s">
        <v>105</v>
      </c>
      <c r="L5314" t="s">
        <v>37</v>
      </c>
      <c r="M5314" t="s">
        <v>5374</v>
      </c>
      <c r="N5314" t="s">
        <v>88</v>
      </c>
      <c r="O5314" t="s">
        <v>89</v>
      </c>
      <c r="P5314" t="s">
        <v>90</v>
      </c>
      <c r="Q5314" t="s">
        <v>91</v>
      </c>
      <c r="R5314">
        <v>7</v>
      </c>
      <c r="S5314">
        <v>150</v>
      </c>
      <c r="T5314">
        <v>0</v>
      </c>
      <c r="U5314">
        <v>108</v>
      </c>
      <c r="V5314">
        <v>1050</v>
      </c>
      <c r="W5314">
        <v>294</v>
      </c>
      <c r="X5314" t="s">
        <v>43</v>
      </c>
      <c r="Y5314" t="s">
        <v>77</v>
      </c>
      <c r="Z5314" t="s">
        <v>78</v>
      </c>
      <c r="AA5314" t="s">
        <v>57</v>
      </c>
      <c r="AB5314" t="s">
        <v>110</v>
      </c>
    </row>
    <row r="5315" spans="1:28" x14ac:dyDescent="0.3">
      <c r="A5315" t="s">
        <v>9599</v>
      </c>
      <c r="B5315" t="s">
        <v>1885</v>
      </c>
      <c r="C5315" t="s">
        <v>2455</v>
      </c>
      <c r="D5315" t="s">
        <v>8429</v>
      </c>
      <c r="E5315" t="s">
        <v>7811</v>
      </c>
      <c r="F5315" t="s">
        <v>33</v>
      </c>
      <c r="G5315">
        <v>37</v>
      </c>
      <c r="H5315" t="s">
        <v>34</v>
      </c>
      <c r="I5315" t="s">
        <v>35</v>
      </c>
      <c r="J5315" t="s">
        <v>36</v>
      </c>
      <c r="K5315" t="s">
        <v>36</v>
      </c>
      <c r="L5315" t="s">
        <v>37</v>
      </c>
      <c r="M5315" t="s">
        <v>185</v>
      </c>
      <c r="N5315" t="s">
        <v>39</v>
      </c>
      <c r="O5315" t="s">
        <v>40</v>
      </c>
      <c r="P5315" t="s">
        <v>41</v>
      </c>
      <c r="Q5315" t="s">
        <v>42</v>
      </c>
      <c r="R5315">
        <v>4</v>
      </c>
      <c r="S5315">
        <v>218</v>
      </c>
      <c r="T5315">
        <v>0</v>
      </c>
      <c r="U5315">
        <v>156.96</v>
      </c>
      <c r="V5315">
        <v>872</v>
      </c>
      <c r="W5315">
        <v>244.16</v>
      </c>
      <c r="X5315" t="s">
        <v>43</v>
      </c>
      <c r="Y5315" t="s">
        <v>77</v>
      </c>
      <c r="Z5315" t="s">
        <v>56</v>
      </c>
      <c r="AA5315" t="s">
        <v>57</v>
      </c>
      <c r="AB5315" t="s">
        <v>47</v>
      </c>
    </row>
    <row r="5316" spans="1:28" x14ac:dyDescent="0.3">
      <c r="A5316" t="s">
        <v>9600</v>
      </c>
      <c r="B5316" t="s">
        <v>170</v>
      </c>
      <c r="C5316" t="s">
        <v>1370</v>
      </c>
      <c r="D5316" t="s">
        <v>5538</v>
      </c>
      <c r="E5316" t="s">
        <v>9601</v>
      </c>
      <c r="F5316" t="s">
        <v>53</v>
      </c>
      <c r="G5316">
        <v>18</v>
      </c>
      <c r="H5316" t="s">
        <v>34</v>
      </c>
      <c r="I5316" t="s">
        <v>84</v>
      </c>
      <c r="J5316" t="s">
        <v>85</v>
      </c>
      <c r="K5316" t="s">
        <v>86</v>
      </c>
      <c r="L5316" t="s">
        <v>37</v>
      </c>
      <c r="M5316" t="s">
        <v>325</v>
      </c>
      <c r="N5316" t="s">
        <v>39</v>
      </c>
      <c r="O5316" t="s">
        <v>40</v>
      </c>
      <c r="P5316" t="s">
        <v>41</v>
      </c>
      <c r="Q5316" t="s">
        <v>42</v>
      </c>
      <c r="R5316">
        <v>1</v>
      </c>
      <c r="S5316">
        <v>1566</v>
      </c>
      <c r="T5316">
        <v>0.15</v>
      </c>
      <c r="U5316">
        <v>1127.52</v>
      </c>
      <c r="V5316">
        <v>1331.1</v>
      </c>
      <c r="W5316">
        <v>203.58</v>
      </c>
      <c r="X5316" t="s">
        <v>43</v>
      </c>
      <c r="Y5316" t="s">
        <v>44</v>
      </c>
      <c r="Z5316" t="s">
        <v>45</v>
      </c>
      <c r="AA5316" t="s">
        <v>57</v>
      </c>
      <c r="AB5316" t="s">
        <v>110</v>
      </c>
    </row>
    <row r="5317" spans="1:28" x14ac:dyDescent="0.3">
      <c r="A5317" t="s">
        <v>9602</v>
      </c>
      <c r="B5317" t="s">
        <v>99</v>
      </c>
      <c r="C5317" t="s">
        <v>792</v>
      </c>
      <c r="D5317" t="s">
        <v>3514</v>
      </c>
      <c r="E5317" t="s">
        <v>1530</v>
      </c>
      <c r="F5317" t="s">
        <v>33</v>
      </c>
      <c r="G5317">
        <v>63</v>
      </c>
      <c r="H5317" t="s">
        <v>128</v>
      </c>
      <c r="I5317" t="s">
        <v>116</v>
      </c>
      <c r="J5317" t="s">
        <v>117</v>
      </c>
      <c r="K5317" t="s">
        <v>118</v>
      </c>
      <c r="L5317" t="s">
        <v>37</v>
      </c>
      <c r="M5317" t="s">
        <v>3429</v>
      </c>
      <c r="N5317" t="s">
        <v>73</v>
      </c>
      <c r="O5317" t="s">
        <v>107</v>
      </c>
      <c r="P5317" t="s">
        <v>108</v>
      </c>
      <c r="Q5317" t="s">
        <v>109</v>
      </c>
      <c r="R5317">
        <v>4</v>
      </c>
      <c r="S5317">
        <v>591</v>
      </c>
      <c r="T5317">
        <v>0</v>
      </c>
      <c r="U5317">
        <v>425.52</v>
      </c>
      <c r="V5317">
        <v>2364</v>
      </c>
      <c r="W5317">
        <v>661.92</v>
      </c>
      <c r="X5317" t="s">
        <v>136</v>
      </c>
      <c r="Y5317" t="s">
        <v>77</v>
      </c>
      <c r="Z5317" t="s">
        <v>56</v>
      </c>
      <c r="AA5317" t="s">
        <v>46</v>
      </c>
      <c r="AB5317" t="s">
        <v>47</v>
      </c>
    </row>
    <row r="5318" spans="1:28" x14ac:dyDescent="0.3">
      <c r="A5318" t="s">
        <v>9603</v>
      </c>
      <c r="B5318" t="s">
        <v>419</v>
      </c>
      <c r="C5318" t="s">
        <v>1741</v>
      </c>
      <c r="D5318" t="s">
        <v>334</v>
      </c>
      <c r="E5318" t="s">
        <v>2493</v>
      </c>
      <c r="F5318" t="s">
        <v>33</v>
      </c>
      <c r="G5318">
        <v>25</v>
      </c>
      <c r="H5318" t="s">
        <v>34</v>
      </c>
      <c r="I5318" t="s">
        <v>35</v>
      </c>
      <c r="J5318" t="s">
        <v>36</v>
      </c>
      <c r="K5318" t="s">
        <v>36</v>
      </c>
      <c r="L5318" t="s">
        <v>37</v>
      </c>
      <c r="M5318" t="s">
        <v>2551</v>
      </c>
      <c r="N5318" t="s">
        <v>39</v>
      </c>
      <c r="O5318" t="s">
        <v>159</v>
      </c>
      <c r="P5318" t="s">
        <v>160</v>
      </c>
      <c r="Q5318" t="s">
        <v>161</v>
      </c>
      <c r="R5318">
        <v>9</v>
      </c>
      <c r="S5318">
        <v>131</v>
      </c>
      <c r="T5318">
        <v>0.15</v>
      </c>
      <c r="U5318">
        <v>94.32</v>
      </c>
      <c r="V5318">
        <v>1002.15</v>
      </c>
      <c r="W5318">
        <v>153.27000000000001</v>
      </c>
      <c r="X5318" t="s">
        <v>43</v>
      </c>
      <c r="Y5318" t="s">
        <v>64</v>
      </c>
      <c r="Z5318" t="s">
        <v>56</v>
      </c>
      <c r="AA5318" t="s">
        <v>57</v>
      </c>
      <c r="AB5318" t="s">
        <v>110</v>
      </c>
    </row>
    <row r="5319" spans="1:28" x14ac:dyDescent="0.3">
      <c r="A5319" t="s">
        <v>9604</v>
      </c>
      <c r="B5319" t="s">
        <v>1919</v>
      </c>
      <c r="C5319" t="s">
        <v>1188</v>
      </c>
      <c r="D5319" t="s">
        <v>3152</v>
      </c>
      <c r="E5319" t="s">
        <v>4803</v>
      </c>
      <c r="F5319" t="s">
        <v>33</v>
      </c>
      <c r="G5319">
        <v>34</v>
      </c>
      <c r="H5319" t="s">
        <v>71</v>
      </c>
      <c r="I5319" t="s">
        <v>116</v>
      </c>
      <c r="J5319" t="s">
        <v>117</v>
      </c>
      <c r="K5319" t="s">
        <v>118</v>
      </c>
      <c r="L5319" t="s">
        <v>37</v>
      </c>
      <c r="M5319" t="s">
        <v>9605</v>
      </c>
      <c r="N5319" t="s">
        <v>88</v>
      </c>
      <c r="O5319" t="s">
        <v>120</v>
      </c>
      <c r="P5319" t="s">
        <v>121</v>
      </c>
      <c r="Q5319" t="s">
        <v>122</v>
      </c>
      <c r="R5319">
        <v>7</v>
      </c>
      <c r="S5319">
        <v>106</v>
      </c>
      <c r="T5319">
        <v>0</v>
      </c>
      <c r="U5319">
        <v>76.319999999999993</v>
      </c>
      <c r="V5319">
        <v>742</v>
      </c>
      <c r="W5319">
        <v>207.76</v>
      </c>
      <c r="X5319" t="s">
        <v>43</v>
      </c>
      <c r="Y5319" t="s">
        <v>44</v>
      </c>
      <c r="Z5319" t="s">
        <v>45</v>
      </c>
      <c r="AA5319" t="s">
        <v>65</v>
      </c>
      <c r="AB5319" t="s">
        <v>47</v>
      </c>
    </row>
    <row r="5320" spans="1:28" x14ac:dyDescent="0.3">
      <c r="A5320" t="s">
        <v>9606</v>
      </c>
      <c r="B5320" t="s">
        <v>643</v>
      </c>
      <c r="C5320" t="s">
        <v>481</v>
      </c>
      <c r="D5320" t="s">
        <v>6392</v>
      </c>
      <c r="E5320" t="s">
        <v>1921</v>
      </c>
      <c r="F5320" t="s">
        <v>53</v>
      </c>
      <c r="G5320">
        <v>57</v>
      </c>
      <c r="H5320" t="s">
        <v>34</v>
      </c>
      <c r="I5320" t="s">
        <v>35</v>
      </c>
      <c r="J5320" t="s">
        <v>36</v>
      </c>
      <c r="K5320" t="s">
        <v>36</v>
      </c>
      <c r="L5320" t="s">
        <v>37</v>
      </c>
      <c r="M5320" t="s">
        <v>4000</v>
      </c>
      <c r="N5320" t="s">
        <v>88</v>
      </c>
      <c r="O5320" t="s">
        <v>120</v>
      </c>
      <c r="P5320" t="s">
        <v>121</v>
      </c>
      <c r="Q5320" t="s">
        <v>122</v>
      </c>
      <c r="R5320">
        <v>8</v>
      </c>
      <c r="S5320">
        <v>171</v>
      </c>
      <c r="T5320">
        <v>0.2</v>
      </c>
      <c r="U5320">
        <v>123.12</v>
      </c>
      <c r="V5320">
        <v>1094.4000000000001</v>
      </c>
      <c r="W5320">
        <v>109.44</v>
      </c>
      <c r="X5320" t="s">
        <v>55</v>
      </c>
      <c r="Y5320" t="s">
        <v>44</v>
      </c>
      <c r="Z5320" t="s">
        <v>78</v>
      </c>
      <c r="AA5320" t="s">
        <v>65</v>
      </c>
      <c r="AB5320" t="s">
        <v>110</v>
      </c>
    </row>
    <row r="5321" spans="1:28" x14ac:dyDescent="0.3">
      <c r="A5321" t="s">
        <v>9607</v>
      </c>
      <c r="B5321" t="s">
        <v>139</v>
      </c>
      <c r="C5321" t="s">
        <v>1926</v>
      </c>
      <c r="D5321" t="s">
        <v>4576</v>
      </c>
      <c r="E5321" t="s">
        <v>6877</v>
      </c>
      <c r="F5321" t="s">
        <v>53</v>
      </c>
      <c r="G5321">
        <v>23</v>
      </c>
      <c r="H5321" t="s">
        <v>128</v>
      </c>
      <c r="I5321" t="s">
        <v>84</v>
      </c>
      <c r="J5321" t="s">
        <v>85</v>
      </c>
      <c r="K5321" t="s">
        <v>86</v>
      </c>
      <c r="L5321" t="s">
        <v>37</v>
      </c>
      <c r="M5321" t="s">
        <v>953</v>
      </c>
      <c r="N5321" t="s">
        <v>88</v>
      </c>
      <c r="O5321" t="s">
        <v>120</v>
      </c>
      <c r="P5321" t="s">
        <v>121</v>
      </c>
      <c r="Q5321" t="s">
        <v>122</v>
      </c>
      <c r="R5321">
        <v>6</v>
      </c>
      <c r="S5321">
        <v>361</v>
      </c>
      <c r="T5321">
        <v>0.05</v>
      </c>
      <c r="U5321">
        <v>259.92</v>
      </c>
      <c r="V5321">
        <v>2057.6999999999998</v>
      </c>
      <c r="W5321">
        <v>498.18</v>
      </c>
      <c r="X5321" t="s">
        <v>55</v>
      </c>
      <c r="Y5321" t="s">
        <v>77</v>
      </c>
      <c r="Z5321" t="s">
        <v>45</v>
      </c>
      <c r="AA5321" t="s">
        <v>65</v>
      </c>
      <c r="AB5321" t="s">
        <v>110</v>
      </c>
    </row>
    <row r="5322" spans="1:28" x14ac:dyDescent="0.3">
      <c r="A5322" t="s">
        <v>9608</v>
      </c>
      <c r="B5322" t="s">
        <v>305</v>
      </c>
      <c r="C5322" t="s">
        <v>1202</v>
      </c>
      <c r="D5322" t="s">
        <v>3133</v>
      </c>
      <c r="E5322" t="s">
        <v>5592</v>
      </c>
      <c r="F5322" t="s">
        <v>53</v>
      </c>
      <c r="G5322">
        <v>44</v>
      </c>
      <c r="H5322" t="s">
        <v>34</v>
      </c>
      <c r="I5322" t="s">
        <v>116</v>
      </c>
      <c r="J5322" t="s">
        <v>117</v>
      </c>
      <c r="K5322" t="s">
        <v>118</v>
      </c>
      <c r="L5322" t="s">
        <v>37</v>
      </c>
      <c r="M5322" t="s">
        <v>5575</v>
      </c>
      <c r="N5322" t="s">
        <v>39</v>
      </c>
      <c r="O5322" t="s">
        <v>40</v>
      </c>
      <c r="P5322" t="s">
        <v>41</v>
      </c>
      <c r="Q5322" t="s">
        <v>42</v>
      </c>
      <c r="R5322">
        <v>8</v>
      </c>
      <c r="S5322">
        <v>700</v>
      </c>
      <c r="T5322">
        <v>0.15</v>
      </c>
      <c r="U5322">
        <v>504</v>
      </c>
      <c r="V5322">
        <v>4760</v>
      </c>
      <c r="W5322">
        <v>728</v>
      </c>
      <c r="X5322" t="s">
        <v>43</v>
      </c>
      <c r="Y5322" t="s">
        <v>44</v>
      </c>
      <c r="Z5322" t="s">
        <v>78</v>
      </c>
      <c r="AA5322" t="s">
        <v>57</v>
      </c>
      <c r="AB5322" t="s">
        <v>47</v>
      </c>
    </row>
    <row r="5323" spans="1:28" x14ac:dyDescent="0.3">
      <c r="A5323" t="s">
        <v>9609</v>
      </c>
      <c r="B5323" t="s">
        <v>293</v>
      </c>
      <c r="C5323" t="s">
        <v>202</v>
      </c>
      <c r="D5323" t="s">
        <v>2294</v>
      </c>
      <c r="E5323" t="s">
        <v>3822</v>
      </c>
      <c r="F5323" t="s">
        <v>33</v>
      </c>
      <c r="G5323">
        <v>18</v>
      </c>
      <c r="H5323" t="s">
        <v>128</v>
      </c>
      <c r="I5323" t="s">
        <v>116</v>
      </c>
      <c r="J5323" t="s">
        <v>117</v>
      </c>
      <c r="K5323" t="s">
        <v>118</v>
      </c>
      <c r="L5323" t="s">
        <v>37</v>
      </c>
      <c r="M5323" t="s">
        <v>605</v>
      </c>
      <c r="N5323" t="s">
        <v>73</v>
      </c>
      <c r="O5323" t="s">
        <v>107</v>
      </c>
      <c r="P5323" t="s">
        <v>108</v>
      </c>
      <c r="Q5323" t="s">
        <v>109</v>
      </c>
      <c r="R5323">
        <v>9</v>
      </c>
      <c r="S5323">
        <v>1312</v>
      </c>
      <c r="T5323">
        <v>0</v>
      </c>
      <c r="U5323">
        <v>944.64</v>
      </c>
      <c r="V5323">
        <v>11808</v>
      </c>
      <c r="W5323">
        <v>3306.24</v>
      </c>
      <c r="X5323" t="s">
        <v>43</v>
      </c>
      <c r="Y5323" t="s">
        <v>64</v>
      </c>
      <c r="Z5323" t="s">
        <v>45</v>
      </c>
      <c r="AA5323" t="s">
        <v>65</v>
      </c>
      <c r="AB5323" t="s">
        <v>47</v>
      </c>
    </row>
    <row r="5324" spans="1:28" x14ac:dyDescent="0.3">
      <c r="A5324" t="s">
        <v>9610</v>
      </c>
      <c r="B5324" t="s">
        <v>962</v>
      </c>
      <c r="C5324" t="s">
        <v>576</v>
      </c>
      <c r="D5324" t="s">
        <v>2385</v>
      </c>
      <c r="E5324" t="s">
        <v>7397</v>
      </c>
      <c r="F5324" t="s">
        <v>33</v>
      </c>
      <c r="G5324">
        <v>48</v>
      </c>
      <c r="H5324" t="s">
        <v>34</v>
      </c>
      <c r="I5324" t="s">
        <v>35</v>
      </c>
      <c r="J5324" t="s">
        <v>36</v>
      </c>
      <c r="K5324" t="s">
        <v>36</v>
      </c>
      <c r="L5324" t="s">
        <v>37</v>
      </c>
      <c r="M5324" t="s">
        <v>6944</v>
      </c>
      <c r="N5324" t="s">
        <v>39</v>
      </c>
      <c r="O5324" t="s">
        <v>159</v>
      </c>
      <c r="P5324" t="s">
        <v>160</v>
      </c>
      <c r="Q5324" t="s">
        <v>161</v>
      </c>
      <c r="R5324">
        <v>4</v>
      </c>
      <c r="S5324">
        <v>500</v>
      </c>
      <c r="T5324">
        <v>0.05</v>
      </c>
      <c r="U5324">
        <v>360</v>
      </c>
      <c r="V5324">
        <v>1900</v>
      </c>
      <c r="W5324">
        <v>460</v>
      </c>
      <c r="X5324" t="s">
        <v>136</v>
      </c>
      <c r="Y5324" t="s">
        <v>64</v>
      </c>
      <c r="Z5324" t="s">
        <v>56</v>
      </c>
      <c r="AA5324" t="s">
        <v>65</v>
      </c>
      <c r="AB5324" t="s">
        <v>47</v>
      </c>
    </row>
    <row r="5325" spans="1:28" x14ac:dyDescent="0.3">
      <c r="A5325" t="s">
        <v>9611</v>
      </c>
      <c r="B5325" t="s">
        <v>112</v>
      </c>
      <c r="C5325" t="s">
        <v>777</v>
      </c>
      <c r="D5325" t="s">
        <v>2175</v>
      </c>
      <c r="E5325" t="s">
        <v>4310</v>
      </c>
      <c r="F5325" t="s">
        <v>33</v>
      </c>
      <c r="G5325">
        <v>63</v>
      </c>
      <c r="H5325" t="s">
        <v>34</v>
      </c>
      <c r="I5325" t="s">
        <v>35</v>
      </c>
      <c r="J5325" t="s">
        <v>36</v>
      </c>
      <c r="K5325" t="s">
        <v>36</v>
      </c>
      <c r="L5325" t="s">
        <v>37</v>
      </c>
      <c r="M5325" t="s">
        <v>2780</v>
      </c>
      <c r="N5325" t="s">
        <v>73</v>
      </c>
      <c r="O5325" t="s">
        <v>107</v>
      </c>
      <c r="P5325" t="s">
        <v>108</v>
      </c>
      <c r="Q5325" t="s">
        <v>109</v>
      </c>
      <c r="R5325">
        <v>3</v>
      </c>
      <c r="S5325">
        <v>1671</v>
      </c>
      <c r="T5325">
        <v>0.2</v>
      </c>
      <c r="U5325">
        <v>1203.1199999999999</v>
      </c>
      <c r="V5325">
        <v>4010.4</v>
      </c>
      <c r="W5325">
        <v>401.04</v>
      </c>
      <c r="X5325" t="s">
        <v>43</v>
      </c>
      <c r="Y5325" t="s">
        <v>64</v>
      </c>
      <c r="Z5325" t="s">
        <v>78</v>
      </c>
      <c r="AA5325" t="s">
        <v>57</v>
      </c>
      <c r="AB5325" t="s">
        <v>110</v>
      </c>
    </row>
    <row r="5326" spans="1:28" x14ac:dyDescent="0.3">
      <c r="A5326" t="s">
        <v>9612</v>
      </c>
      <c r="B5326" t="s">
        <v>918</v>
      </c>
      <c r="C5326" t="s">
        <v>652</v>
      </c>
      <c r="D5326" t="s">
        <v>7057</v>
      </c>
      <c r="E5326" t="s">
        <v>2874</v>
      </c>
      <c r="F5326" t="s">
        <v>33</v>
      </c>
      <c r="G5326">
        <v>48</v>
      </c>
      <c r="H5326" t="s">
        <v>34</v>
      </c>
      <c r="I5326" t="s">
        <v>84</v>
      </c>
      <c r="J5326" t="s">
        <v>85</v>
      </c>
      <c r="K5326" t="s">
        <v>86</v>
      </c>
      <c r="L5326" t="s">
        <v>37</v>
      </c>
      <c r="M5326" t="s">
        <v>1938</v>
      </c>
      <c r="N5326" t="s">
        <v>88</v>
      </c>
      <c r="O5326" t="s">
        <v>89</v>
      </c>
      <c r="P5326" t="s">
        <v>90</v>
      </c>
      <c r="Q5326" t="s">
        <v>91</v>
      </c>
      <c r="R5326">
        <v>9</v>
      </c>
      <c r="S5326">
        <v>826</v>
      </c>
      <c r="T5326">
        <v>0.1</v>
      </c>
      <c r="U5326">
        <v>594.72</v>
      </c>
      <c r="V5326">
        <v>6690.6</v>
      </c>
      <c r="W5326">
        <v>1338.12</v>
      </c>
      <c r="X5326" t="s">
        <v>55</v>
      </c>
      <c r="Y5326" t="s">
        <v>64</v>
      </c>
      <c r="Z5326" t="s">
        <v>78</v>
      </c>
      <c r="AA5326" t="s">
        <v>65</v>
      </c>
      <c r="AB5326" t="s">
        <v>110</v>
      </c>
    </row>
    <row r="5327" spans="1:28" x14ac:dyDescent="0.3">
      <c r="A5327" t="s">
        <v>9613</v>
      </c>
      <c r="B5327" t="s">
        <v>548</v>
      </c>
      <c r="C5327" t="s">
        <v>777</v>
      </c>
      <c r="D5327" t="s">
        <v>1893</v>
      </c>
      <c r="E5327" t="s">
        <v>1488</v>
      </c>
      <c r="F5327" t="s">
        <v>33</v>
      </c>
      <c r="G5327">
        <v>47</v>
      </c>
      <c r="H5327" t="s">
        <v>71</v>
      </c>
      <c r="I5327" t="s">
        <v>116</v>
      </c>
      <c r="J5327" t="s">
        <v>117</v>
      </c>
      <c r="K5327" t="s">
        <v>118</v>
      </c>
      <c r="L5327" t="s">
        <v>37</v>
      </c>
      <c r="M5327" t="s">
        <v>959</v>
      </c>
      <c r="N5327" t="s">
        <v>88</v>
      </c>
      <c r="O5327" t="s">
        <v>120</v>
      </c>
      <c r="P5327" t="s">
        <v>121</v>
      </c>
      <c r="Q5327" t="s">
        <v>122</v>
      </c>
      <c r="R5327">
        <v>7</v>
      </c>
      <c r="S5327">
        <v>230</v>
      </c>
      <c r="T5327">
        <v>0</v>
      </c>
      <c r="U5327">
        <v>165.6</v>
      </c>
      <c r="V5327">
        <v>1610</v>
      </c>
      <c r="W5327">
        <v>450.8</v>
      </c>
      <c r="X5327" t="s">
        <v>43</v>
      </c>
      <c r="Y5327" t="s">
        <v>77</v>
      </c>
      <c r="Z5327" t="s">
        <v>56</v>
      </c>
      <c r="AA5327" t="s">
        <v>46</v>
      </c>
      <c r="AB5327" t="s">
        <v>47</v>
      </c>
    </row>
    <row r="5328" spans="1:28" x14ac:dyDescent="0.3">
      <c r="A5328" t="s">
        <v>9614</v>
      </c>
      <c r="B5328" t="s">
        <v>2072</v>
      </c>
      <c r="C5328" t="s">
        <v>762</v>
      </c>
      <c r="D5328" t="s">
        <v>3403</v>
      </c>
      <c r="E5328" t="s">
        <v>2179</v>
      </c>
      <c r="F5328" t="s">
        <v>33</v>
      </c>
      <c r="G5328">
        <v>37</v>
      </c>
      <c r="H5328" t="s">
        <v>71</v>
      </c>
      <c r="I5328" t="s">
        <v>103</v>
      </c>
      <c r="J5328" t="s">
        <v>104</v>
      </c>
      <c r="K5328" t="s">
        <v>105</v>
      </c>
      <c r="L5328" t="s">
        <v>37</v>
      </c>
      <c r="M5328" t="s">
        <v>7633</v>
      </c>
      <c r="N5328" t="s">
        <v>39</v>
      </c>
      <c r="O5328" t="s">
        <v>40</v>
      </c>
      <c r="P5328" t="s">
        <v>41</v>
      </c>
      <c r="Q5328" t="s">
        <v>42</v>
      </c>
      <c r="R5328">
        <v>5</v>
      </c>
      <c r="S5328">
        <v>1973</v>
      </c>
      <c r="T5328">
        <v>0.2</v>
      </c>
      <c r="U5328">
        <v>1420.56</v>
      </c>
      <c r="V5328">
        <v>7892</v>
      </c>
      <c r="W5328">
        <v>789.2</v>
      </c>
      <c r="X5328" t="s">
        <v>43</v>
      </c>
      <c r="Y5328" t="s">
        <v>44</v>
      </c>
      <c r="Z5328" t="s">
        <v>78</v>
      </c>
      <c r="AA5328" t="s">
        <v>46</v>
      </c>
      <c r="AB5328" t="s">
        <v>110</v>
      </c>
    </row>
    <row r="5329" spans="1:28" x14ac:dyDescent="0.3">
      <c r="A5329" t="s">
        <v>9615</v>
      </c>
      <c r="B5329" t="s">
        <v>176</v>
      </c>
      <c r="C5329" t="s">
        <v>333</v>
      </c>
      <c r="D5329" t="s">
        <v>4032</v>
      </c>
      <c r="E5329" t="s">
        <v>388</v>
      </c>
      <c r="F5329" t="s">
        <v>53</v>
      </c>
      <c r="G5329">
        <v>26</v>
      </c>
      <c r="H5329" t="s">
        <v>128</v>
      </c>
      <c r="I5329" t="s">
        <v>35</v>
      </c>
      <c r="J5329" t="s">
        <v>36</v>
      </c>
      <c r="K5329" t="s">
        <v>36</v>
      </c>
      <c r="L5329" t="s">
        <v>37</v>
      </c>
      <c r="M5329" t="s">
        <v>1583</v>
      </c>
      <c r="N5329" t="s">
        <v>88</v>
      </c>
      <c r="O5329" t="s">
        <v>89</v>
      </c>
      <c r="P5329" t="s">
        <v>90</v>
      </c>
      <c r="Q5329" t="s">
        <v>91</v>
      </c>
      <c r="R5329">
        <v>9</v>
      </c>
      <c r="S5329">
        <v>1146</v>
      </c>
      <c r="T5329">
        <v>0.05</v>
      </c>
      <c r="U5329">
        <v>825.12</v>
      </c>
      <c r="V5329">
        <v>9798.2999999999993</v>
      </c>
      <c r="W5329">
        <v>2372.2199999999998</v>
      </c>
      <c r="X5329" t="s">
        <v>55</v>
      </c>
      <c r="Y5329" t="s">
        <v>77</v>
      </c>
      <c r="Z5329" t="s">
        <v>45</v>
      </c>
      <c r="AA5329" t="s">
        <v>57</v>
      </c>
      <c r="AB5329" t="s">
        <v>110</v>
      </c>
    </row>
    <row r="5330" spans="1:28" x14ac:dyDescent="0.3">
      <c r="A5330" t="s">
        <v>9616</v>
      </c>
      <c r="B5330" t="s">
        <v>885</v>
      </c>
      <c r="C5330" t="s">
        <v>918</v>
      </c>
      <c r="D5330" t="s">
        <v>6910</v>
      </c>
      <c r="E5330" t="s">
        <v>8505</v>
      </c>
      <c r="F5330" t="s">
        <v>53</v>
      </c>
      <c r="G5330">
        <v>49</v>
      </c>
      <c r="H5330" t="s">
        <v>34</v>
      </c>
      <c r="I5330" t="s">
        <v>103</v>
      </c>
      <c r="J5330" t="s">
        <v>104</v>
      </c>
      <c r="K5330" t="s">
        <v>105</v>
      </c>
      <c r="L5330" t="s">
        <v>37</v>
      </c>
      <c r="M5330" t="s">
        <v>6916</v>
      </c>
      <c r="N5330" t="s">
        <v>39</v>
      </c>
      <c r="O5330" t="s">
        <v>159</v>
      </c>
      <c r="P5330" t="s">
        <v>160</v>
      </c>
      <c r="Q5330" t="s">
        <v>161</v>
      </c>
      <c r="R5330">
        <v>9</v>
      </c>
      <c r="S5330">
        <v>1755</v>
      </c>
      <c r="T5330">
        <v>0.15</v>
      </c>
      <c r="U5330">
        <v>1263.5999999999999</v>
      </c>
      <c r="V5330">
        <v>13425.75</v>
      </c>
      <c r="W5330">
        <v>2053.35</v>
      </c>
      <c r="X5330" t="s">
        <v>43</v>
      </c>
      <c r="Y5330" t="s">
        <v>77</v>
      </c>
      <c r="Z5330" t="s">
        <v>78</v>
      </c>
      <c r="AA5330" t="s">
        <v>46</v>
      </c>
      <c r="AB5330" t="s">
        <v>47</v>
      </c>
    </row>
    <row r="5331" spans="1:28" x14ac:dyDescent="0.3">
      <c r="A5331" t="s">
        <v>9617</v>
      </c>
      <c r="B5331" t="s">
        <v>677</v>
      </c>
      <c r="C5331" t="s">
        <v>855</v>
      </c>
      <c r="D5331" t="s">
        <v>6512</v>
      </c>
      <c r="E5331" t="s">
        <v>3548</v>
      </c>
      <c r="F5331" t="s">
        <v>33</v>
      </c>
      <c r="G5331">
        <v>25</v>
      </c>
      <c r="H5331" t="s">
        <v>128</v>
      </c>
      <c r="I5331" t="s">
        <v>84</v>
      </c>
      <c r="J5331" t="s">
        <v>85</v>
      </c>
      <c r="K5331" t="s">
        <v>86</v>
      </c>
      <c r="L5331" t="s">
        <v>37</v>
      </c>
      <c r="M5331" t="s">
        <v>2632</v>
      </c>
      <c r="N5331" t="s">
        <v>88</v>
      </c>
      <c r="O5331" t="s">
        <v>120</v>
      </c>
      <c r="P5331" t="s">
        <v>121</v>
      </c>
      <c r="Q5331" t="s">
        <v>122</v>
      </c>
      <c r="R5331">
        <v>8</v>
      </c>
      <c r="S5331">
        <v>310</v>
      </c>
      <c r="T5331">
        <v>0.05</v>
      </c>
      <c r="U5331">
        <v>223.2</v>
      </c>
      <c r="V5331">
        <v>2356</v>
      </c>
      <c r="W5331">
        <v>570.4</v>
      </c>
      <c r="X5331" t="s">
        <v>136</v>
      </c>
      <c r="Y5331" t="s">
        <v>44</v>
      </c>
      <c r="Z5331" t="s">
        <v>78</v>
      </c>
      <c r="AA5331" t="s">
        <v>46</v>
      </c>
      <c r="AB5331" t="s">
        <v>47</v>
      </c>
    </row>
    <row r="5332" spans="1:28" x14ac:dyDescent="0.3">
      <c r="A5332" t="s">
        <v>9618</v>
      </c>
      <c r="B5332" t="s">
        <v>1036</v>
      </c>
      <c r="C5332" t="s">
        <v>221</v>
      </c>
      <c r="D5332" t="s">
        <v>4973</v>
      </c>
      <c r="E5332" t="s">
        <v>1492</v>
      </c>
      <c r="F5332" t="s">
        <v>33</v>
      </c>
      <c r="G5332">
        <v>26</v>
      </c>
      <c r="H5332" t="s">
        <v>128</v>
      </c>
      <c r="I5332" t="s">
        <v>116</v>
      </c>
      <c r="J5332" t="s">
        <v>117</v>
      </c>
      <c r="K5332" t="s">
        <v>118</v>
      </c>
      <c r="L5332" t="s">
        <v>37</v>
      </c>
      <c r="M5332" t="s">
        <v>4421</v>
      </c>
      <c r="N5332" t="s">
        <v>39</v>
      </c>
      <c r="O5332" t="s">
        <v>40</v>
      </c>
      <c r="P5332" t="s">
        <v>41</v>
      </c>
      <c r="Q5332" t="s">
        <v>42</v>
      </c>
      <c r="R5332">
        <v>9</v>
      </c>
      <c r="S5332">
        <v>663</v>
      </c>
      <c r="T5332">
        <v>0.2</v>
      </c>
      <c r="U5332">
        <v>477.36</v>
      </c>
      <c r="V5332">
        <v>4773.6000000000004</v>
      </c>
      <c r="W5332">
        <v>477.36</v>
      </c>
      <c r="X5332" t="s">
        <v>55</v>
      </c>
      <c r="Y5332" t="s">
        <v>44</v>
      </c>
      <c r="Z5332" t="s">
        <v>56</v>
      </c>
      <c r="AA5332" t="s">
        <v>57</v>
      </c>
      <c r="AB5332" t="s">
        <v>47</v>
      </c>
    </row>
    <row r="5333" spans="1:28" x14ac:dyDescent="0.3">
      <c r="A5333" t="s">
        <v>9619</v>
      </c>
      <c r="B5333" t="s">
        <v>198</v>
      </c>
      <c r="C5333" t="s">
        <v>1580</v>
      </c>
      <c r="D5333" t="s">
        <v>2849</v>
      </c>
      <c r="E5333" t="s">
        <v>3694</v>
      </c>
      <c r="F5333" t="s">
        <v>33</v>
      </c>
      <c r="G5333">
        <v>46</v>
      </c>
      <c r="H5333" t="s">
        <v>128</v>
      </c>
      <c r="I5333" t="s">
        <v>116</v>
      </c>
      <c r="J5333" t="s">
        <v>117</v>
      </c>
      <c r="K5333" t="s">
        <v>118</v>
      </c>
      <c r="L5333" t="s">
        <v>37</v>
      </c>
      <c r="M5333" t="s">
        <v>902</v>
      </c>
      <c r="N5333" t="s">
        <v>39</v>
      </c>
      <c r="O5333" t="s">
        <v>40</v>
      </c>
      <c r="P5333" t="s">
        <v>41</v>
      </c>
      <c r="Q5333" t="s">
        <v>42</v>
      </c>
      <c r="R5333">
        <v>5</v>
      </c>
      <c r="S5333">
        <v>1307</v>
      </c>
      <c r="T5333">
        <v>0.2</v>
      </c>
      <c r="U5333">
        <v>941.04</v>
      </c>
      <c r="V5333">
        <v>5228</v>
      </c>
      <c r="W5333">
        <v>522.79999999999995</v>
      </c>
      <c r="X5333" t="s">
        <v>43</v>
      </c>
      <c r="Y5333" t="s">
        <v>44</v>
      </c>
      <c r="Z5333" t="s">
        <v>45</v>
      </c>
      <c r="AA5333" t="s">
        <v>57</v>
      </c>
      <c r="AB5333" t="s">
        <v>110</v>
      </c>
    </row>
    <row r="5334" spans="1:28" x14ac:dyDescent="0.3">
      <c r="A5334" t="s">
        <v>9620</v>
      </c>
      <c r="B5334" t="s">
        <v>125</v>
      </c>
      <c r="C5334" t="s">
        <v>787</v>
      </c>
      <c r="D5334" t="s">
        <v>6105</v>
      </c>
      <c r="E5334" t="s">
        <v>920</v>
      </c>
      <c r="F5334" t="s">
        <v>53</v>
      </c>
      <c r="G5334">
        <v>43</v>
      </c>
      <c r="H5334" t="s">
        <v>128</v>
      </c>
      <c r="I5334" t="s">
        <v>103</v>
      </c>
      <c r="J5334" t="s">
        <v>104</v>
      </c>
      <c r="K5334" t="s">
        <v>105</v>
      </c>
      <c r="L5334" t="s">
        <v>37</v>
      </c>
      <c r="M5334" t="s">
        <v>9621</v>
      </c>
      <c r="N5334" t="s">
        <v>73</v>
      </c>
      <c r="O5334" t="s">
        <v>74</v>
      </c>
      <c r="P5334" t="s">
        <v>75</v>
      </c>
      <c r="Q5334" t="s">
        <v>76</v>
      </c>
      <c r="R5334">
        <v>5</v>
      </c>
      <c r="S5334">
        <v>1519</v>
      </c>
      <c r="T5334">
        <v>0.15</v>
      </c>
      <c r="U5334">
        <v>1093.68</v>
      </c>
      <c r="V5334">
        <v>6455.75</v>
      </c>
      <c r="W5334">
        <v>987.35</v>
      </c>
      <c r="X5334" t="s">
        <v>55</v>
      </c>
      <c r="Y5334" t="s">
        <v>44</v>
      </c>
      <c r="Z5334" t="s">
        <v>45</v>
      </c>
      <c r="AA5334" t="s">
        <v>57</v>
      </c>
      <c r="AB5334" t="s">
        <v>47</v>
      </c>
    </row>
    <row r="5335" spans="1:28" x14ac:dyDescent="0.3">
      <c r="A5335" t="s">
        <v>9622</v>
      </c>
      <c r="B5335" t="s">
        <v>696</v>
      </c>
      <c r="C5335" t="s">
        <v>2265</v>
      </c>
      <c r="D5335" t="s">
        <v>6369</v>
      </c>
      <c r="E5335" t="s">
        <v>3436</v>
      </c>
      <c r="F5335" t="s">
        <v>53</v>
      </c>
      <c r="G5335">
        <v>65</v>
      </c>
      <c r="H5335" t="s">
        <v>71</v>
      </c>
      <c r="I5335" t="s">
        <v>116</v>
      </c>
      <c r="J5335" t="s">
        <v>117</v>
      </c>
      <c r="K5335" t="s">
        <v>118</v>
      </c>
      <c r="L5335" t="s">
        <v>37</v>
      </c>
      <c r="M5335" t="s">
        <v>3804</v>
      </c>
      <c r="N5335" t="s">
        <v>73</v>
      </c>
      <c r="O5335" t="s">
        <v>74</v>
      </c>
      <c r="P5335" t="s">
        <v>75</v>
      </c>
      <c r="Q5335" t="s">
        <v>76</v>
      </c>
      <c r="R5335">
        <v>6</v>
      </c>
      <c r="S5335">
        <v>177</v>
      </c>
      <c r="T5335">
        <v>0.2</v>
      </c>
      <c r="U5335">
        <v>127.44</v>
      </c>
      <c r="V5335">
        <v>849.6</v>
      </c>
      <c r="W5335">
        <v>84.96</v>
      </c>
      <c r="X5335" t="s">
        <v>55</v>
      </c>
      <c r="Y5335" t="s">
        <v>44</v>
      </c>
      <c r="Z5335" t="s">
        <v>78</v>
      </c>
      <c r="AA5335" t="s">
        <v>57</v>
      </c>
      <c r="AB5335" t="s">
        <v>110</v>
      </c>
    </row>
    <row r="5336" spans="1:28" x14ac:dyDescent="0.3">
      <c r="A5336" t="s">
        <v>9623</v>
      </c>
      <c r="B5336" t="s">
        <v>646</v>
      </c>
      <c r="C5336" t="s">
        <v>647</v>
      </c>
      <c r="D5336" t="s">
        <v>3345</v>
      </c>
      <c r="E5336" t="s">
        <v>1582</v>
      </c>
      <c r="F5336" t="s">
        <v>33</v>
      </c>
      <c r="G5336">
        <v>57</v>
      </c>
      <c r="H5336" t="s">
        <v>34</v>
      </c>
      <c r="I5336" t="s">
        <v>116</v>
      </c>
      <c r="J5336" t="s">
        <v>117</v>
      </c>
      <c r="K5336" t="s">
        <v>118</v>
      </c>
      <c r="L5336" t="s">
        <v>37</v>
      </c>
      <c r="M5336" t="s">
        <v>142</v>
      </c>
      <c r="N5336" t="s">
        <v>88</v>
      </c>
      <c r="O5336" t="s">
        <v>120</v>
      </c>
      <c r="P5336" t="s">
        <v>121</v>
      </c>
      <c r="Q5336" t="s">
        <v>122</v>
      </c>
      <c r="R5336">
        <v>7</v>
      </c>
      <c r="S5336">
        <v>1501</v>
      </c>
      <c r="T5336">
        <v>0.15</v>
      </c>
      <c r="U5336">
        <v>1080.72</v>
      </c>
      <c r="V5336">
        <v>8930.9500000000007</v>
      </c>
      <c r="W5336">
        <v>1365.91</v>
      </c>
      <c r="X5336" t="s">
        <v>136</v>
      </c>
      <c r="Y5336" t="s">
        <v>44</v>
      </c>
      <c r="Z5336" t="s">
        <v>78</v>
      </c>
      <c r="AA5336" t="s">
        <v>46</v>
      </c>
      <c r="AB5336" t="s">
        <v>110</v>
      </c>
    </row>
    <row r="5337" spans="1:28" x14ac:dyDescent="0.3">
      <c r="A5337" t="s">
        <v>9624</v>
      </c>
      <c r="B5337" t="s">
        <v>1502</v>
      </c>
      <c r="C5337" t="s">
        <v>807</v>
      </c>
      <c r="D5337" t="s">
        <v>928</v>
      </c>
      <c r="E5337" t="s">
        <v>6237</v>
      </c>
      <c r="F5337" t="s">
        <v>33</v>
      </c>
      <c r="G5337">
        <v>45</v>
      </c>
      <c r="H5337" t="s">
        <v>71</v>
      </c>
      <c r="I5337" t="s">
        <v>35</v>
      </c>
      <c r="J5337" t="s">
        <v>36</v>
      </c>
      <c r="K5337" t="s">
        <v>36</v>
      </c>
      <c r="L5337" t="s">
        <v>37</v>
      </c>
      <c r="M5337" t="s">
        <v>1349</v>
      </c>
      <c r="N5337" t="s">
        <v>88</v>
      </c>
      <c r="O5337" t="s">
        <v>120</v>
      </c>
      <c r="P5337" t="s">
        <v>121</v>
      </c>
      <c r="Q5337" t="s">
        <v>122</v>
      </c>
      <c r="R5337">
        <v>5</v>
      </c>
      <c r="S5337">
        <v>1901</v>
      </c>
      <c r="T5337">
        <v>0.15</v>
      </c>
      <c r="U5337">
        <v>1368.72</v>
      </c>
      <c r="V5337">
        <v>8079.25</v>
      </c>
      <c r="W5337">
        <v>1235.6500000000001</v>
      </c>
      <c r="X5337" t="s">
        <v>43</v>
      </c>
      <c r="Y5337" t="s">
        <v>77</v>
      </c>
      <c r="Z5337" t="s">
        <v>78</v>
      </c>
      <c r="AA5337" t="s">
        <v>65</v>
      </c>
      <c r="AB5337" t="s">
        <v>110</v>
      </c>
    </row>
    <row r="5338" spans="1:28" x14ac:dyDescent="0.3">
      <c r="A5338" t="s">
        <v>9625</v>
      </c>
      <c r="B5338" t="s">
        <v>1674</v>
      </c>
      <c r="C5338" t="s">
        <v>816</v>
      </c>
      <c r="D5338" t="s">
        <v>4454</v>
      </c>
      <c r="E5338" t="s">
        <v>7393</v>
      </c>
      <c r="F5338" t="s">
        <v>53</v>
      </c>
      <c r="G5338">
        <v>21</v>
      </c>
      <c r="H5338" t="s">
        <v>71</v>
      </c>
      <c r="I5338" t="s">
        <v>84</v>
      </c>
      <c r="J5338" t="s">
        <v>85</v>
      </c>
      <c r="K5338" t="s">
        <v>86</v>
      </c>
      <c r="L5338" t="s">
        <v>37</v>
      </c>
      <c r="M5338" t="s">
        <v>4430</v>
      </c>
      <c r="N5338" t="s">
        <v>73</v>
      </c>
      <c r="O5338" t="s">
        <v>107</v>
      </c>
      <c r="P5338" t="s">
        <v>108</v>
      </c>
      <c r="Q5338" t="s">
        <v>109</v>
      </c>
      <c r="R5338">
        <v>7</v>
      </c>
      <c r="S5338">
        <v>1955</v>
      </c>
      <c r="T5338">
        <v>0.15</v>
      </c>
      <c r="U5338">
        <v>1407.6</v>
      </c>
      <c r="V5338">
        <v>11632.25</v>
      </c>
      <c r="W5338">
        <v>1779.05</v>
      </c>
      <c r="X5338" t="s">
        <v>43</v>
      </c>
      <c r="Y5338" t="s">
        <v>44</v>
      </c>
      <c r="Z5338" t="s">
        <v>56</v>
      </c>
      <c r="AA5338" t="s">
        <v>65</v>
      </c>
      <c r="AB5338" t="s">
        <v>110</v>
      </c>
    </row>
    <row r="5339" spans="1:28" x14ac:dyDescent="0.3">
      <c r="A5339" t="s">
        <v>9626</v>
      </c>
      <c r="B5339" t="s">
        <v>436</v>
      </c>
      <c r="C5339" t="s">
        <v>1692</v>
      </c>
      <c r="D5339" t="s">
        <v>4041</v>
      </c>
      <c r="E5339" t="s">
        <v>5921</v>
      </c>
      <c r="F5339" t="s">
        <v>33</v>
      </c>
      <c r="G5339">
        <v>42</v>
      </c>
      <c r="H5339" t="s">
        <v>128</v>
      </c>
      <c r="I5339" t="s">
        <v>103</v>
      </c>
      <c r="J5339" t="s">
        <v>104</v>
      </c>
      <c r="K5339" t="s">
        <v>105</v>
      </c>
      <c r="L5339" t="s">
        <v>37</v>
      </c>
      <c r="M5339" t="s">
        <v>1112</v>
      </c>
      <c r="N5339" t="s">
        <v>73</v>
      </c>
      <c r="O5339" t="s">
        <v>74</v>
      </c>
      <c r="P5339" t="s">
        <v>75</v>
      </c>
      <c r="Q5339" t="s">
        <v>76</v>
      </c>
      <c r="R5339">
        <v>5</v>
      </c>
      <c r="S5339">
        <v>1417</v>
      </c>
      <c r="T5339">
        <v>0.1</v>
      </c>
      <c r="U5339">
        <v>1020.24</v>
      </c>
      <c r="V5339">
        <v>6376.5</v>
      </c>
      <c r="W5339">
        <v>1275.3</v>
      </c>
      <c r="X5339" t="s">
        <v>136</v>
      </c>
      <c r="Y5339" t="s">
        <v>77</v>
      </c>
      <c r="Z5339" t="s">
        <v>56</v>
      </c>
      <c r="AA5339" t="s">
        <v>65</v>
      </c>
      <c r="AB5339" t="s">
        <v>110</v>
      </c>
    </row>
    <row r="5340" spans="1:28" x14ac:dyDescent="0.3">
      <c r="A5340" t="s">
        <v>9627</v>
      </c>
      <c r="B5340" t="s">
        <v>1285</v>
      </c>
      <c r="C5340" t="s">
        <v>757</v>
      </c>
      <c r="D5340" t="s">
        <v>5035</v>
      </c>
      <c r="E5340" t="s">
        <v>3406</v>
      </c>
      <c r="F5340" t="s">
        <v>33</v>
      </c>
      <c r="G5340">
        <v>24</v>
      </c>
      <c r="H5340" t="s">
        <v>34</v>
      </c>
      <c r="I5340" t="s">
        <v>116</v>
      </c>
      <c r="J5340" t="s">
        <v>117</v>
      </c>
      <c r="K5340" t="s">
        <v>118</v>
      </c>
      <c r="L5340" t="s">
        <v>37</v>
      </c>
      <c r="M5340" t="s">
        <v>2054</v>
      </c>
      <c r="N5340" t="s">
        <v>73</v>
      </c>
      <c r="O5340" t="s">
        <v>74</v>
      </c>
      <c r="P5340" t="s">
        <v>75</v>
      </c>
      <c r="Q5340" t="s">
        <v>76</v>
      </c>
      <c r="R5340">
        <v>10</v>
      </c>
      <c r="S5340">
        <v>1794</v>
      </c>
      <c r="T5340">
        <v>0.2</v>
      </c>
      <c r="U5340">
        <v>1291.68</v>
      </c>
      <c r="V5340">
        <v>14352</v>
      </c>
      <c r="W5340">
        <v>1435.2</v>
      </c>
      <c r="X5340" t="s">
        <v>55</v>
      </c>
      <c r="Y5340" t="s">
        <v>44</v>
      </c>
      <c r="Z5340" t="s">
        <v>45</v>
      </c>
      <c r="AA5340" t="s">
        <v>46</v>
      </c>
      <c r="AB5340" t="s">
        <v>47</v>
      </c>
    </row>
    <row r="5341" spans="1:28" x14ac:dyDescent="0.3">
      <c r="A5341" t="s">
        <v>9628</v>
      </c>
      <c r="B5341" t="s">
        <v>623</v>
      </c>
      <c r="C5341" t="s">
        <v>476</v>
      </c>
      <c r="D5341" t="s">
        <v>1351</v>
      </c>
      <c r="E5341" t="s">
        <v>2982</v>
      </c>
      <c r="F5341" t="s">
        <v>33</v>
      </c>
      <c r="G5341">
        <v>19</v>
      </c>
      <c r="H5341" t="s">
        <v>128</v>
      </c>
      <c r="I5341" t="s">
        <v>84</v>
      </c>
      <c r="J5341" t="s">
        <v>85</v>
      </c>
      <c r="K5341" t="s">
        <v>86</v>
      </c>
      <c r="L5341" t="s">
        <v>37</v>
      </c>
      <c r="M5341" t="s">
        <v>1279</v>
      </c>
      <c r="N5341" t="s">
        <v>73</v>
      </c>
      <c r="O5341" t="s">
        <v>74</v>
      </c>
      <c r="P5341" t="s">
        <v>75</v>
      </c>
      <c r="Q5341" t="s">
        <v>76</v>
      </c>
      <c r="R5341">
        <v>5</v>
      </c>
      <c r="S5341">
        <v>1241</v>
      </c>
      <c r="T5341">
        <v>0.05</v>
      </c>
      <c r="U5341">
        <v>893.52</v>
      </c>
      <c r="V5341">
        <v>5894.75</v>
      </c>
      <c r="W5341">
        <v>1427.15</v>
      </c>
      <c r="X5341" t="s">
        <v>43</v>
      </c>
      <c r="Y5341" t="s">
        <v>64</v>
      </c>
      <c r="Z5341" t="s">
        <v>78</v>
      </c>
      <c r="AA5341" t="s">
        <v>57</v>
      </c>
      <c r="AB5341" t="s">
        <v>110</v>
      </c>
    </row>
    <row r="5342" spans="1:28" x14ac:dyDescent="0.3">
      <c r="A5342" t="s">
        <v>9629</v>
      </c>
      <c r="B5342" t="s">
        <v>1391</v>
      </c>
      <c r="C5342" t="s">
        <v>884</v>
      </c>
      <c r="D5342" t="s">
        <v>4720</v>
      </c>
      <c r="E5342" t="s">
        <v>4509</v>
      </c>
      <c r="F5342" t="s">
        <v>53</v>
      </c>
      <c r="G5342">
        <v>65</v>
      </c>
      <c r="H5342" t="s">
        <v>34</v>
      </c>
      <c r="I5342" t="s">
        <v>84</v>
      </c>
      <c r="J5342" t="s">
        <v>85</v>
      </c>
      <c r="K5342" t="s">
        <v>86</v>
      </c>
      <c r="L5342" t="s">
        <v>37</v>
      </c>
      <c r="M5342" t="s">
        <v>2714</v>
      </c>
      <c r="N5342" t="s">
        <v>88</v>
      </c>
      <c r="O5342" t="s">
        <v>120</v>
      </c>
      <c r="P5342" t="s">
        <v>121</v>
      </c>
      <c r="Q5342" t="s">
        <v>122</v>
      </c>
      <c r="R5342">
        <v>4</v>
      </c>
      <c r="S5342">
        <v>1337</v>
      </c>
      <c r="T5342">
        <v>0.05</v>
      </c>
      <c r="U5342">
        <v>962.64</v>
      </c>
      <c r="V5342">
        <v>5080.6000000000004</v>
      </c>
      <c r="W5342">
        <v>1230.04</v>
      </c>
      <c r="X5342" t="s">
        <v>136</v>
      </c>
      <c r="Y5342" t="s">
        <v>44</v>
      </c>
      <c r="Z5342" t="s">
        <v>78</v>
      </c>
      <c r="AA5342" t="s">
        <v>57</v>
      </c>
      <c r="AB5342" t="s">
        <v>110</v>
      </c>
    </row>
    <row r="5343" spans="1:28" x14ac:dyDescent="0.3">
      <c r="A5343" t="s">
        <v>9630</v>
      </c>
      <c r="B5343" t="s">
        <v>328</v>
      </c>
      <c r="C5343" t="s">
        <v>208</v>
      </c>
      <c r="D5343" t="s">
        <v>1533</v>
      </c>
      <c r="E5343" t="s">
        <v>3129</v>
      </c>
      <c r="F5343" t="s">
        <v>53</v>
      </c>
      <c r="G5343">
        <v>31</v>
      </c>
      <c r="H5343" t="s">
        <v>128</v>
      </c>
      <c r="I5343" t="s">
        <v>103</v>
      </c>
      <c r="J5343" t="s">
        <v>104</v>
      </c>
      <c r="K5343" t="s">
        <v>105</v>
      </c>
      <c r="L5343" t="s">
        <v>37</v>
      </c>
      <c r="M5343" t="s">
        <v>4900</v>
      </c>
      <c r="N5343" t="s">
        <v>88</v>
      </c>
      <c r="O5343" t="s">
        <v>89</v>
      </c>
      <c r="P5343" t="s">
        <v>90</v>
      </c>
      <c r="Q5343" t="s">
        <v>91</v>
      </c>
      <c r="R5343">
        <v>6</v>
      </c>
      <c r="S5343">
        <v>1674</v>
      </c>
      <c r="T5343">
        <v>0.1</v>
      </c>
      <c r="U5343">
        <v>1205.28</v>
      </c>
      <c r="V5343">
        <v>9039.6</v>
      </c>
      <c r="W5343">
        <v>1807.92</v>
      </c>
      <c r="X5343" t="s">
        <v>136</v>
      </c>
      <c r="Y5343" t="s">
        <v>77</v>
      </c>
      <c r="Z5343" t="s">
        <v>56</v>
      </c>
      <c r="AA5343" t="s">
        <v>46</v>
      </c>
      <c r="AB5343" t="s">
        <v>110</v>
      </c>
    </row>
    <row r="5344" spans="1:28" x14ac:dyDescent="0.3">
      <c r="A5344" t="s">
        <v>9631</v>
      </c>
      <c r="B5344" t="s">
        <v>934</v>
      </c>
      <c r="C5344" t="s">
        <v>935</v>
      </c>
      <c r="D5344" t="s">
        <v>8642</v>
      </c>
      <c r="E5344" t="s">
        <v>5894</v>
      </c>
      <c r="F5344" t="s">
        <v>33</v>
      </c>
      <c r="G5344">
        <v>38</v>
      </c>
      <c r="H5344" t="s">
        <v>128</v>
      </c>
      <c r="I5344" t="s">
        <v>84</v>
      </c>
      <c r="J5344" t="s">
        <v>85</v>
      </c>
      <c r="K5344" t="s">
        <v>86</v>
      </c>
      <c r="L5344" t="s">
        <v>37</v>
      </c>
      <c r="M5344" t="s">
        <v>3354</v>
      </c>
      <c r="N5344" t="s">
        <v>73</v>
      </c>
      <c r="O5344" t="s">
        <v>107</v>
      </c>
      <c r="P5344" t="s">
        <v>108</v>
      </c>
      <c r="Q5344" t="s">
        <v>109</v>
      </c>
      <c r="R5344">
        <v>10</v>
      </c>
      <c r="S5344">
        <v>171</v>
      </c>
      <c r="T5344">
        <v>0</v>
      </c>
      <c r="U5344">
        <v>123.12</v>
      </c>
      <c r="V5344">
        <v>1710</v>
      </c>
      <c r="W5344">
        <v>478.8</v>
      </c>
      <c r="X5344" t="s">
        <v>55</v>
      </c>
      <c r="Y5344" t="s">
        <v>44</v>
      </c>
      <c r="Z5344" t="s">
        <v>45</v>
      </c>
      <c r="AA5344" t="s">
        <v>57</v>
      </c>
      <c r="AB5344" t="s">
        <v>47</v>
      </c>
    </row>
    <row r="5345" spans="1:28" x14ac:dyDescent="0.3">
      <c r="A5345" t="s">
        <v>9632</v>
      </c>
      <c r="B5345" t="s">
        <v>251</v>
      </c>
      <c r="C5345" t="s">
        <v>1465</v>
      </c>
      <c r="D5345" t="s">
        <v>6977</v>
      </c>
      <c r="E5345" t="s">
        <v>2989</v>
      </c>
      <c r="F5345" t="s">
        <v>53</v>
      </c>
      <c r="G5345">
        <v>62</v>
      </c>
      <c r="H5345" t="s">
        <v>71</v>
      </c>
      <c r="I5345" t="s">
        <v>84</v>
      </c>
      <c r="J5345" t="s">
        <v>85</v>
      </c>
      <c r="K5345" t="s">
        <v>86</v>
      </c>
      <c r="L5345" t="s">
        <v>37</v>
      </c>
      <c r="M5345" t="s">
        <v>932</v>
      </c>
      <c r="N5345" t="s">
        <v>73</v>
      </c>
      <c r="O5345" t="s">
        <v>107</v>
      </c>
      <c r="P5345" t="s">
        <v>108</v>
      </c>
      <c r="Q5345" t="s">
        <v>109</v>
      </c>
      <c r="R5345">
        <v>5</v>
      </c>
      <c r="S5345">
        <v>1181</v>
      </c>
      <c r="T5345">
        <v>0</v>
      </c>
      <c r="U5345">
        <v>850.32</v>
      </c>
      <c r="V5345">
        <v>5905</v>
      </c>
      <c r="W5345">
        <v>1653.4</v>
      </c>
      <c r="X5345" t="s">
        <v>43</v>
      </c>
      <c r="Y5345" t="s">
        <v>64</v>
      </c>
      <c r="Z5345" t="s">
        <v>45</v>
      </c>
      <c r="AA5345" t="s">
        <v>65</v>
      </c>
      <c r="AB5345" t="s">
        <v>47</v>
      </c>
    </row>
    <row r="5346" spans="1:28" x14ac:dyDescent="0.3">
      <c r="A5346" t="s">
        <v>9633</v>
      </c>
      <c r="B5346" t="s">
        <v>943</v>
      </c>
      <c r="C5346" t="s">
        <v>2545</v>
      </c>
      <c r="D5346" t="s">
        <v>2762</v>
      </c>
      <c r="E5346" t="s">
        <v>6227</v>
      </c>
      <c r="F5346" t="s">
        <v>33</v>
      </c>
      <c r="G5346">
        <v>43</v>
      </c>
      <c r="H5346" t="s">
        <v>128</v>
      </c>
      <c r="I5346" t="s">
        <v>84</v>
      </c>
      <c r="J5346" t="s">
        <v>85</v>
      </c>
      <c r="K5346" t="s">
        <v>86</v>
      </c>
      <c r="L5346" t="s">
        <v>37</v>
      </c>
      <c r="M5346" t="s">
        <v>907</v>
      </c>
      <c r="N5346" t="s">
        <v>88</v>
      </c>
      <c r="O5346" t="s">
        <v>89</v>
      </c>
      <c r="P5346" t="s">
        <v>90</v>
      </c>
      <c r="Q5346" t="s">
        <v>91</v>
      </c>
      <c r="R5346">
        <v>6</v>
      </c>
      <c r="S5346">
        <v>1079</v>
      </c>
      <c r="T5346">
        <v>0.1</v>
      </c>
      <c r="U5346">
        <v>776.88</v>
      </c>
      <c r="V5346">
        <v>5826.6</v>
      </c>
      <c r="W5346">
        <v>1165.32</v>
      </c>
      <c r="X5346" t="s">
        <v>136</v>
      </c>
      <c r="Y5346" t="s">
        <v>44</v>
      </c>
      <c r="Z5346" t="s">
        <v>45</v>
      </c>
      <c r="AA5346" t="s">
        <v>65</v>
      </c>
      <c r="AB5346" t="s">
        <v>47</v>
      </c>
    </row>
    <row r="5347" spans="1:28" x14ac:dyDescent="0.3">
      <c r="A5347" t="s">
        <v>9634</v>
      </c>
      <c r="B5347" t="s">
        <v>689</v>
      </c>
      <c r="C5347" t="s">
        <v>187</v>
      </c>
      <c r="D5347" t="s">
        <v>4206</v>
      </c>
      <c r="E5347" t="s">
        <v>881</v>
      </c>
      <c r="F5347" t="s">
        <v>33</v>
      </c>
      <c r="G5347">
        <v>40</v>
      </c>
      <c r="H5347" t="s">
        <v>71</v>
      </c>
      <c r="I5347" t="s">
        <v>116</v>
      </c>
      <c r="J5347" t="s">
        <v>117</v>
      </c>
      <c r="K5347" t="s">
        <v>118</v>
      </c>
      <c r="L5347" t="s">
        <v>37</v>
      </c>
      <c r="M5347" t="s">
        <v>254</v>
      </c>
      <c r="N5347" t="s">
        <v>73</v>
      </c>
      <c r="O5347" t="s">
        <v>107</v>
      </c>
      <c r="P5347" t="s">
        <v>108</v>
      </c>
      <c r="Q5347" t="s">
        <v>109</v>
      </c>
      <c r="R5347">
        <v>9</v>
      </c>
      <c r="S5347">
        <v>683</v>
      </c>
      <c r="T5347">
        <v>0.2</v>
      </c>
      <c r="U5347">
        <v>491.76</v>
      </c>
      <c r="V5347">
        <v>4917.6000000000004</v>
      </c>
      <c r="W5347">
        <v>491.76</v>
      </c>
      <c r="X5347" t="s">
        <v>136</v>
      </c>
      <c r="Y5347" t="s">
        <v>44</v>
      </c>
      <c r="Z5347" t="s">
        <v>56</v>
      </c>
      <c r="AA5347" t="s">
        <v>46</v>
      </c>
      <c r="AB5347" t="s">
        <v>110</v>
      </c>
    </row>
    <row r="5348" spans="1:28" x14ac:dyDescent="0.3">
      <c r="A5348" t="s">
        <v>9635</v>
      </c>
      <c r="B5348" t="s">
        <v>1040</v>
      </c>
      <c r="C5348" t="s">
        <v>327</v>
      </c>
      <c r="D5348" t="s">
        <v>4331</v>
      </c>
      <c r="E5348" t="s">
        <v>1231</v>
      </c>
      <c r="F5348" t="s">
        <v>33</v>
      </c>
      <c r="G5348">
        <v>42</v>
      </c>
      <c r="H5348" t="s">
        <v>71</v>
      </c>
      <c r="I5348" t="s">
        <v>103</v>
      </c>
      <c r="J5348" t="s">
        <v>104</v>
      </c>
      <c r="K5348" t="s">
        <v>105</v>
      </c>
      <c r="L5348" t="s">
        <v>37</v>
      </c>
      <c r="M5348" t="s">
        <v>1147</v>
      </c>
      <c r="N5348" t="s">
        <v>73</v>
      </c>
      <c r="O5348" t="s">
        <v>74</v>
      </c>
      <c r="P5348" t="s">
        <v>75</v>
      </c>
      <c r="Q5348" t="s">
        <v>76</v>
      </c>
      <c r="R5348">
        <v>7</v>
      </c>
      <c r="S5348">
        <v>1071</v>
      </c>
      <c r="T5348">
        <v>0.2</v>
      </c>
      <c r="U5348">
        <v>771.12</v>
      </c>
      <c r="V5348">
        <v>5997.6</v>
      </c>
      <c r="W5348">
        <v>599.76</v>
      </c>
      <c r="X5348" t="s">
        <v>55</v>
      </c>
      <c r="Y5348" t="s">
        <v>77</v>
      </c>
      <c r="Z5348" t="s">
        <v>78</v>
      </c>
      <c r="AA5348" t="s">
        <v>46</v>
      </c>
      <c r="AB5348" t="s">
        <v>110</v>
      </c>
    </row>
    <row r="5349" spans="1:28" x14ac:dyDescent="0.3">
      <c r="A5349" t="s">
        <v>9636</v>
      </c>
      <c r="B5349" t="s">
        <v>923</v>
      </c>
      <c r="C5349" t="s">
        <v>124</v>
      </c>
      <c r="D5349" t="s">
        <v>6865</v>
      </c>
      <c r="E5349" t="s">
        <v>5409</v>
      </c>
      <c r="F5349" t="s">
        <v>33</v>
      </c>
      <c r="G5349">
        <v>35</v>
      </c>
      <c r="H5349" t="s">
        <v>34</v>
      </c>
      <c r="I5349" t="s">
        <v>35</v>
      </c>
      <c r="J5349" t="s">
        <v>36</v>
      </c>
      <c r="K5349" t="s">
        <v>36</v>
      </c>
      <c r="L5349" t="s">
        <v>37</v>
      </c>
      <c r="M5349" t="s">
        <v>1126</v>
      </c>
      <c r="N5349" t="s">
        <v>73</v>
      </c>
      <c r="O5349" t="s">
        <v>107</v>
      </c>
      <c r="P5349" t="s">
        <v>108</v>
      </c>
      <c r="Q5349" t="s">
        <v>109</v>
      </c>
      <c r="R5349">
        <v>8</v>
      </c>
      <c r="S5349">
        <v>931</v>
      </c>
      <c r="T5349">
        <v>0.2</v>
      </c>
      <c r="U5349">
        <v>670.32</v>
      </c>
      <c r="V5349">
        <v>5958.4</v>
      </c>
      <c r="W5349">
        <v>595.84</v>
      </c>
      <c r="X5349" t="s">
        <v>55</v>
      </c>
      <c r="Y5349" t="s">
        <v>64</v>
      </c>
      <c r="Z5349" t="s">
        <v>78</v>
      </c>
      <c r="AA5349" t="s">
        <v>57</v>
      </c>
      <c r="AB5349" t="s">
        <v>110</v>
      </c>
    </row>
    <row r="5350" spans="1:28" x14ac:dyDescent="0.3">
      <c r="A5350" t="s">
        <v>9637</v>
      </c>
      <c r="B5350" t="s">
        <v>511</v>
      </c>
      <c r="C5350" t="s">
        <v>512</v>
      </c>
      <c r="D5350" t="s">
        <v>2892</v>
      </c>
      <c r="E5350" t="s">
        <v>5658</v>
      </c>
      <c r="F5350" t="s">
        <v>53</v>
      </c>
      <c r="G5350">
        <v>46</v>
      </c>
      <c r="H5350" t="s">
        <v>34</v>
      </c>
      <c r="I5350" t="s">
        <v>116</v>
      </c>
      <c r="J5350" t="s">
        <v>117</v>
      </c>
      <c r="K5350" t="s">
        <v>118</v>
      </c>
      <c r="L5350" t="s">
        <v>37</v>
      </c>
      <c r="M5350" t="s">
        <v>759</v>
      </c>
      <c r="N5350" t="s">
        <v>39</v>
      </c>
      <c r="O5350" t="s">
        <v>159</v>
      </c>
      <c r="P5350" t="s">
        <v>160</v>
      </c>
      <c r="Q5350" t="s">
        <v>161</v>
      </c>
      <c r="R5350">
        <v>10</v>
      </c>
      <c r="S5350">
        <v>852</v>
      </c>
      <c r="T5350">
        <v>0.1</v>
      </c>
      <c r="U5350">
        <v>613.44000000000005</v>
      </c>
      <c r="V5350">
        <v>7668</v>
      </c>
      <c r="W5350">
        <v>1533.6</v>
      </c>
      <c r="X5350" t="s">
        <v>55</v>
      </c>
      <c r="Y5350" t="s">
        <v>44</v>
      </c>
      <c r="Z5350" t="s">
        <v>78</v>
      </c>
      <c r="AA5350" t="s">
        <v>65</v>
      </c>
      <c r="AB5350" t="s">
        <v>110</v>
      </c>
    </row>
    <row r="5351" spans="1:28" x14ac:dyDescent="0.3">
      <c r="A5351" t="s">
        <v>9638</v>
      </c>
      <c r="B5351" t="s">
        <v>1885</v>
      </c>
      <c r="C5351" t="s">
        <v>935</v>
      </c>
      <c r="D5351" t="s">
        <v>4452</v>
      </c>
      <c r="E5351" t="s">
        <v>2747</v>
      </c>
      <c r="F5351" t="s">
        <v>53</v>
      </c>
      <c r="G5351">
        <v>28</v>
      </c>
      <c r="H5351" t="s">
        <v>34</v>
      </c>
      <c r="I5351" t="s">
        <v>103</v>
      </c>
      <c r="J5351" t="s">
        <v>104</v>
      </c>
      <c r="K5351" t="s">
        <v>105</v>
      </c>
      <c r="L5351" t="s">
        <v>37</v>
      </c>
      <c r="M5351" t="s">
        <v>5137</v>
      </c>
      <c r="N5351" t="s">
        <v>39</v>
      </c>
      <c r="O5351" t="s">
        <v>159</v>
      </c>
      <c r="P5351" t="s">
        <v>160</v>
      </c>
      <c r="Q5351" t="s">
        <v>161</v>
      </c>
      <c r="R5351">
        <v>4</v>
      </c>
      <c r="S5351">
        <v>1385</v>
      </c>
      <c r="T5351">
        <v>0.05</v>
      </c>
      <c r="U5351">
        <v>997.2</v>
      </c>
      <c r="V5351">
        <v>5263</v>
      </c>
      <c r="W5351">
        <v>1274.2</v>
      </c>
      <c r="X5351" t="s">
        <v>136</v>
      </c>
      <c r="Y5351" t="s">
        <v>64</v>
      </c>
      <c r="Z5351" t="s">
        <v>45</v>
      </c>
      <c r="AA5351" t="s">
        <v>65</v>
      </c>
      <c r="AB5351" t="s">
        <v>110</v>
      </c>
    </row>
    <row r="5352" spans="1:28" x14ac:dyDescent="0.3">
      <c r="A5352" t="s">
        <v>9639</v>
      </c>
      <c r="B5352" t="s">
        <v>454</v>
      </c>
      <c r="C5352" t="s">
        <v>497</v>
      </c>
      <c r="D5352" t="s">
        <v>608</v>
      </c>
      <c r="E5352" t="s">
        <v>352</v>
      </c>
      <c r="F5352" t="s">
        <v>53</v>
      </c>
      <c r="G5352">
        <v>63</v>
      </c>
      <c r="H5352" t="s">
        <v>128</v>
      </c>
      <c r="I5352" t="s">
        <v>84</v>
      </c>
      <c r="J5352" t="s">
        <v>85</v>
      </c>
      <c r="K5352" t="s">
        <v>86</v>
      </c>
      <c r="L5352" t="s">
        <v>37</v>
      </c>
      <c r="M5352" t="s">
        <v>7714</v>
      </c>
      <c r="N5352" t="s">
        <v>39</v>
      </c>
      <c r="O5352" t="s">
        <v>159</v>
      </c>
      <c r="P5352" t="s">
        <v>160</v>
      </c>
      <c r="Q5352" t="s">
        <v>161</v>
      </c>
      <c r="R5352">
        <v>5</v>
      </c>
      <c r="S5352">
        <v>1067</v>
      </c>
      <c r="T5352">
        <v>0.1</v>
      </c>
      <c r="U5352">
        <v>768.24</v>
      </c>
      <c r="V5352">
        <v>4801.5</v>
      </c>
      <c r="W5352">
        <v>960.3</v>
      </c>
      <c r="X5352" t="s">
        <v>43</v>
      </c>
      <c r="Y5352" t="s">
        <v>44</v>
      </c>
      <c r="Z5352" t="s">
        <v>56</v>
      </c>
      <c r="AA5352" t="s">
        <v>46</v>
      </c>
      <c r="AB5352" t="s">
        <v>110</v>
      </c>
    </row>
    <row r="5353" spans="1:28" x14ac:dyDescent="0.3">
      <c r="A5353" t="s">
        <v>9640</v>
      </c>
      <c r="B5353" t="s">
        <v>904</v>
      </c>
      <c r="C5353" t="s">
        <v>316</v>
      </c>
      <c r="D5353" t="s">
        <v>8608</v>
      </c>
      <c r="E5353" t="s">
        <v>5257</v>
      </c>
      <c r="F5353" t="s">
        <v>53</v>
      </c>
      <c r="G5353">
        <v>46</v>
      </c>
      <c r="H5353" t="s">
        <v>71</v>
      </c>
      <c r="I5353" t="s">
        <v>103</v>
      </c>
      <c r="J5353" t="s">
        <v>104</v>
      </c>
      <c r="K5353" t="s">
        <v>105</v>
      </c>
      <c r="L5353" t="s">
        <v>37</v>
      </c>
      <c r="M5353" t="s">
        <v>1261</v>
      </c>
      <c r="N5353" t="s">
        <v>73</v>
      </c>
      <c r="O5353" t="s">
        <v>107</v>
      </c>
      <c r="P5353" t="s">
        <v>108</v>
      </c>
      <c r="Q5353" t="s">
        <v>109</v>
      </c>
      <c r="R5353">
        <v>5</v>
      </c>
      <c r="S5353">
        <v>831</v>
      </c>
      <c r="T5353">
        <v>0.1</v>
      </c>
      <c r="U5353">
        <v>598.32000000000005</v>
      </c>
      <c r="V5353">
        <v>3739.5</v>
      </c>
      <c r="W5353">
        <v>747.9</v>
      </c>
      <c r="X5353" t="s">
        <v>55</v>
      </c>
      <c r="Y5353" t="s">
        <v>77</v>
      </c>
      <c r="Z5353" t="s">
        <v>56</v>
      </c>
      <c r="AA5353" t="s">
        <v>65</v>
      </c>
      <c r="AB5353" t="s">
        <v>47</v>
      </c>
    </row>
    <row r="5354" spans="1:28" x14ac:dyDescent="0.3">
      <c r="A5354" t="s">
        <v>9641</v>
      </c>
      <c r="B5354" t="s">
        <v>1662</v>
      </c>
      <c r="C5354" t="s">
        <v>403</v>
      </c>
      <c r="D5354" t="s">
        <v>2490</v>
      </c>
      <c r="E5354" t="s">
        <v>9642</v>
      </c>
      <c r="F5354" t="s">
        <v>53</v>
      </c>
      <c r="G5354">
        <v>26</v>
      </c>
      <c r="H5354" t="s">
        <v>34</v>
      </c>
      <c r="I5354" t="s">
        <v>35</v>
      </c>
      <c r="J5354" t="s">
        <v>36</v>
      </c>
      <c r="K5354" t="s">
        <v>36</v>
      </c>
      <c r="L5354" t="s">
        <v>37</v>
      </c>
      <c r="M5354" t="s">
        <v>540</v>
      </c>
      <c r="N5354" t="s">
        <v>73</v>
      </c>
      <c r="O5354" t="s">
        <v>74</v>
      </c>
      <c r="P5354" t="s">
        <v>75</v>
      </c>
      <c r="Q5354" t="s">
        <v>76</v>
      </c>
      <c r="R5354">
        <v>3</v>
      </c>
      <c r="S5354">
        <v>765</v>
      </c>
      <c r="T5354">
        <v>0.15</v>
      </c>
      <c r="U5354">
        <v>550.79999999999995</v>
      </c>
      <c r="V5354">
        <v>1950.75</v>
      </c>
      <c r="W5354">
        <v>298.35000000000002</v>
      </c>
      <c r="X5354" t="s">
        <v>55</v>
      </c>
      <c r="Y5354" t="s">
        <v>64</v>
      </c>
      <c r="Z5354" t="s">
        <v>45</v>
      </c>
      <c r="AA5354" t="s">
        <v>65</v>
      </c>
      <c r="AB5354" t="s">
        <v>47</v>
      </c>
    </row>
    <row r="5355" spans="1:28" x14ac:dyDescent="0.3">
      <c r="A5355" t="s">
        <v>9643</v>
      </c>
      <c r="B5355" t="s">
        <v>529</v>
      </c>
      <c r="C5355" t="s">
        <v>665</v>
      </c>
      <c r="D5355" t="s">
        <v>4773</v>
      </c>
      <c r="E5355" t="s">
        <v>4172</v>
      </c>
      <c r="F5355" t="s">
        <v>33</v>
      </c>
      <c r="G5355">
        <v>63</v>
      </c>
      <c r="H5355" t="s">
        <v>34</v>
      </c>
      <c r="I5355" t="s">
        <v>35</v>
      </c>
      <c r="J5355" t="s">
        <v>36</v>
      </c>
      <c r="K5355" t="s">
        <v>36</v>
      </c>
      <c r="L5355" t="s">
        <v>37</v>
      </c>
      <c r="M5355" t="s">
        <v>1319</v>
      </c>
      <c r="N5355" t="s">
        <v>73</v>
      </c>
      <c r="O5355" t="s">
        <v>107</v>
      </c>
      <c r="P5355" t="s">
        <v>108</v>
      </c>
      <c r="Q5355" t="s">
        <v>109</v>
      </c>
      <c r="R5355">
        <v>10</v>
      </c>
      <c r="S5355">
        <v>809</v>
      </c>
      <c r="T5355">
        <v>0.05</v>
      </c>
      <c r="U5355">
        <v>582.48</v>
      </c>
      <c r="V5355">
        <v>7685.5</v>
      </c>
      <c r="W5355">
        <v>1860.7</v>
      </c>
      <c r="X5355" t="s">
        <v>136</v>
      </c>
      <c r="Y5355" t="s">
        <v>77</v>
      </c>
      <c r="Z5355" t="s">
        <v>78</v>
      </c>
      <c r="AA5355" t="s">
        <v>46</v>
      </c>
      <c r="AB5355" t="s">
        <v>47</v>
      </c>
    </row>
    <row r="5356" spans="1:28" x14ac:dyDescent="0.3">
      <c r="A5356" t="s">
        <v>9644</v>
      </c>
      <c r="B5356" t="s">
        <v>465</v>
      </c>
      <c r="C5356" t="s">
        <v>50</v>
      </c>
      <c r="D5356" t="s">
        <v>3123</v>
      </c>
      <c r="E5356" t="s">
        <v>9556</v>
      </c>
      <c r="F5356" t="s">
        <v>53</v>
      </c>
      <c r="G5356">
        <v>18</v>
      </c>
      <c r="H5356" t="s">
        <v>71</v>
      </c>
      <c r="I5356" t="s">
        <v>35</v>
      </c>
      <c r="J5356" t="s">
        <v>36</v>
      </c>
      <c r="K5356" t="s">
        <v>36</v>
      </c>
      <c r="L5356" t="s">
        <v>37</v>
      </c>
      <c r="M5356" t="s">
        <v>1378</v>
      </c>
      <c r="N5356" t="s">
        <v>73</v>
      </c>
      <c r="O5356" t="s">
        <v>107</v>
      </c>
      <c r="P5356" t="s">
        <v>108</v>
      </c>
      <c r="Q5356" t="s">
        <v>109</v>
      </c>
      <c r="R5356">
        <v>9</v>
      </c>
      <c r="S5356">
        <v>613</v>
      </c>
      <c r="T5356">
        <v>0.2</v>
      </c>
      <c r="U5356">
        <v>441.36</v>
      </c>
      <c r="V5356">
        <v>4413.6000000000004</v>
      </c>
      <c r="W5356">
        <v>441.36</v>
      </c>
      <c r="X5356" t="s">
        <v>43</v>
      </c>
      <c r="Y5356" t="s">
        <v>77</v>
      </c>
      <c r="Z5356" t="s">
        <v>78</v>
      </c>
      <c r="AA5356" t="s">
        <v>57</v>
      </c>
      <c r="AB5356" t="s">
        <v>47</v>
      </c>
    </row>
    <row r="5357" spans="1:28" x14ac:dyDescent="0.3">
      <c r="A5357" t="s">
        <v>9645</v>
      </c>
      <c r="B5357" t="s">
        <v>647</v>
      </c>
      <c r="C5357" t="s">
        <v>1083</v>
      </c>
      <c r="D5357" t="s">
        <v>7245</v>
      </c>
      <c r="E5357" t="s">
        <v>4899</v>
      </c>
      <c r="F5357" t="s">
        <v>33</v>
      </c>
      <c r="G5357">
        <v>25</v>
      </c>
      <c r="H5357" t="s">
        <v>71</v>
      </c>
      <c r="I5357" t="s">
        <v>35</v>
      </c>
      <c r="J5357" t="s">
        <v>36</v>
      </c>
      <c r="K5357" t="s">
        <v>36</v>
      </c>
      <c r="L5357" t="s">
        <v>37</v>
      </c>
      <c r="M5357" t="s">
        <v>650</v>
      </c>
      <c r="N5357" t="s">
        <v>73</v>
      </c>
      <c r="O5357" t="s">
        <v>107</v>
      </c>
      <c r="P5357" t="s">
        <v>108</v>
      </c>
      <c r="Q5357" t="s">
        <v>109</v>
      </c>
      <c r="R5357">
        <v>9</v>
      </c>
      <c r="S5357">
        <v>615</v>
      </c>
      <c r="T5357">
        <v>0</v>
      </c>
      <c r="U5357">
        <v>442.8</v>
      </c>
      <c r="V5357">
        <v>5535</v>
      </c>
      <c r="W5357">
        <v>1549.8</v>
      </c>
      <c r="X5357" t="s">
        <v>43</v>
      </c>
      <c r="Y5357" t="s">
        <v>64</v>
      </c>
      <c r="Z5357" t="s">
        <v>56</v>
      </c>
      <c r="AA5357" t="s">
        <v>65</v>
      </c>
      <c r="AB5357" t="s">
        <v>47</v>
      </c>
    </row>
    <row r="5358" spans="1:28" x14ac:dyDescent="0.3">
      <c r="A5358" t="s">
        <v>9646</v>
      </c>
      <c r="B5358" t="s">
        <v>1045</v>
      </c>
      <c r="C5358" t="s">
        <v>1183</v>
      </c>
      <c r="D5358" t="s">
        <v>7424</v>
      </c>
      <c r="E5358" t="s">
        <v>4471</v>
      </c>
      <c r="F5358" t="s">
        <v>53</v>
      </c>
      <c r="G5358">
        <v>44</v>
      </c>
      <c r="H5358" t="s">
        <v>34</v>
      </c>
      <c r="I5358" t="s">
        <v>103</v>
      </c>
      <c r="J5358" t="s">
        <v>104</v>
      </c>
      <c r="K5358" t="s">
        <v>105</v>
      </c>
      <c r="L5358" t="s">
        <v>37</v>
      </c>
      <c r="M5358" t="s">
        <v>2158</v>
      </c>
      <c r="N5358" t="s">
        <v>39</v>
      </c>
      <c r="O5358" t="s">
        <v>159</v>
      </c>
      <c r="P5358" t="s">
        <v>160</v>
      </c>
      <c r="Q5358" t="s">
        <v>161</v>
      </c>
      <c r="R5358">
        <v>8</v>
      </c>
      <c r="S5358">
        <v>1330</v>
      </c>
      <c r="T5358">
        <v>0.05</v>
      </c>
      <c r="U5358">
        <v>957.6</v>
      </c>
      <c r="V5358">
        <v>10108</v>
      </c>
      <c r="W5358">
        <v>2447.1999999999998</v>
      </c>
      <c r="X5358" t="s">
        <v>136</v>
      </c>
      <c r="Y5358" t="s">
        <v>64</v>
      </c>
      <c r="Z5358" t="s">
        <v>45</v>
      </c>
      <c r="AA5358" t="s">
        <v>46</v>
      </c>
      <c r="AB5358" t="s">
        <v>47</v>
      </c>
    </row>
    <row r="5359" spans="1:28" x14ac:dyDescent="0.3">
      <c r="A5359" t="s">
        <v>9647</v>
      </c>
      <c r="B5359" t="s">
        <v>1137</v>
      </c>
      <c r="C5359" t="s">
        <v>188</v>
      </c>
      <c r="D5359" t="s">
        <v>3582</v>
      </c>
      <c r="E5359" t="s">
        <v>2526</v>
      </c>
      <c r="F5359" t="s">
        <v>53</v>
      </c>
      <c r="G5359">
        <v>19</v>
      </c>
      <c r="H5359" t="s">
        <v>34</v>
      </c>
      <c r="I5359" t="s">
        <v>35</v>
      </c>
      <c r="J5359" t="s">
        <v>36</v>
      </c>
      <c r="K5359" t="s">
        <v>36</v>
      </c>
      <c r="L5359" t="s">
        <v>37</v>
      </c>
      <c r="M5359" t="s">
        <v>9605</v>
      </c>
      <c r="N5359" t="s">
        <v>88</v>
      </c>
      <c r="O5359" t="s">
        <v>120</v>
      </c>
      <c r="P5359" t="s">
        <v>121</v>
      </c>
      <c r="Q5359" t="s">
        <v>122</v>
      </c>
      <c r="R5359">
        <v>5</v>
      </c>
      <c r="S5359">
        <v>657</v>
      </c>
      <c r="T5359">
        <v>0.15</v>
      </c>
      <c r="U5359">
        <v>473.04</v>
      </c>
      <c r="V5359">
        <v>2792.25</v>
      </c>
      <c r="W5359">
        <v>427.05</v>
      </c>
      <c r="X5359" t="s">
        <v>43</v>
      </c>
      <c r="Y5359" t="s">
        <v>44</v>
      </c>
      <c r="Z5359" t="s">
        <v>78</v>
      </c>
      <c r="AA5359" t="s">
        <v>57</v>
      </c>
      <c r="AB5359" t="s">
        <v>110</v>
      </c>
    </row>
    <row r="5360" spans="1:28" x14ac:dyDescent="0.3">
      <c r="A5360" t="s">
        <v>9648</v>
      </c>
      <c r="B5360" t="s">
        <v>837</v>
      </c>
      <c r="C5360" t="s">
        <v>139</v>
      </c>
      <c r="D5360" t="s">
        <v>1063</v>
      </c>
      <c r="E5360" t="s">
        <v>4819</v>
      </c>
      <c r="F5360" t="s">
        <v>53</v>
      </c>
      <c r="G5360">
        <v>18</v>
      </c>
      <c r="H5360" t="s">
        <v>71</v>
      </c>
      <c r="I5360" t="s">
        <v>84</v>
      </c>
      <c r="J5360" t="s">
        <v>85</v>
      </c>
      <c r="K5360" t="s">
        <v>86</v>
      </c>
      <c r="L5360" t="s">
        <v>37</v>
      </c>
      <c r="M5360" t="s">
        <v>5897</v>
      </c>
      <c r="N5360" t="s">
        <v>88</v>
      </c>
      <c r="O5360" t="s">
        <v>89</v>
      </c>
      <c r="P5360" t="s">
        <v>90</v>
      </c>
      <c r="Q5360" t="s">
        <v>91</v>
      </c>
      <c r="R5360">
        <v>7</v>
      </c>
      <c r="S5360">
        <v>591</v>
      </c>
      <c r="T5360">
        <v>0.15</v>
      </c>
      <c r="U5360">
        <v>425.52</v>
      </c>
      <c r="V5360">
        <v>3516.45</v>
      </c>
      <c r="W5360">
        <v>537.80999999999995</v>
      </c>
      <c r="X5360" t="s">
        <v>136</v>
      </c>
      <c r="Y5360" t="s">
        <v>64</v>
      </c>
      <c r="Z5360" t="s">
        <v>56</v>
      </c>
      <c r="AA5360" t="s">
        <v>46</v>
      </c>
      <c r="AB5360" t="s">
        <v>47</v>
      </c>
    </row>
    <row r="5361" spans="1:28" x14ac:dyDescent="0.3">
      <c r="A5361" t="s">
        <v>9649</v>
      </c>
      <c r="B5361" t="s">
        <v>661</v>
      </c>
      <c r="C5361" t="s">
        <v>762</v>
      </c>
      <c r="D5361" t="s">
        <v>7221</v>
      </c>
      <c r="E5361" t="s">
        <v>6165</v>
      </c>
      <c r="F5361" t="s">
        <v>33</v>
      </c>
      <c r="G5361">
        <v>61</v>
      </c>
      <c r="H5361" t="s">
        <v>71</v>
      </c>
      <c r="I5361" t="s">
        <v>35</v>
      </c>
      <c r="J5361" t="s">
        <v>36</v>
      </c>
      <c r="K5361" t="s">
        <v>36</v>
      </c>
      <c r="L5361" t="s">
        <v>37</v>
      </c>
      <c r="M5361" t="s">
        <v>2345</v>
      </c>
      <c r="N5361" t="s">
        <v>39</v>
      </c>
      <c r="O5361" t="s">
        <v>40</v>
      </c>
      <c r="P5361" t="s">
        <v>41</v>
      </c>
      <c r="Q5361" t="s">
        <v>42</v>
      </c>
      <c r="R5361">
        <v>9</v>
      </c>
      <c r="S5361">
        <v>1111</v>
      </c>
      <c r="T5361">
        <v>0.15</v>
      </c>
      <c r="U5361">
        <v>799.92</v>
      </c>
      <c r="V5361">
        <v>8499.15</v>
      </c>
      <c r="W5361">
        <v>1299.8699999999999</v>
      </c>
      <c r="X5361" t="s">
        <v>43</v>
      </c>
      <c r="Y5361" t="s">
        <v>44</v>
      </c>
      <c r="Z5361" t="s">
        <v>45</v>
      </c>
      <c r="AA5361" t="s">
        <v>65</v>
      </c>
      <c r="AB5361" t="s">
        <v>110</v>
      </c>
    </row>
    <row r="5362" spans="1:28" x14ac:dyDescent="0.3">
      <c r="A5362" t="s">
        <v>9650</v>
      </c>
      <c r="B5362" t="s">
        <v>1386</v>
      </c>
      <c r="C5362" t="s">
        <v>316</v>
      </c>
      <c r="D5362" t="s">
        <v>3672</v>
      </c>
      <c r="E5362" t="s">
        <v>3680</v>
      </c>
      <c r="F5362" t="s">
        <v>33</v>
      </c>
      <c r="G5362">
        <v>57</v>
      </c>
      <c r="H5362" t="s">
        <v>128</v>
      </c>
      <c r="I5362" t="s">
        <v>103</v>
      </c>
      <c r="J5362" t="s">
        <v>104</v>
      </c>
      <c r="K5362" t="s">
        <v>105</v>
      </c>
      <c r="L5362" t="s">
        <v>37</v>
      </c>
      <c r="M5362" t="s">
        <v>3796</v>
      </c>
      <c r="N5362" t="s">
        <v>88</v>
      </c>
      <c r="O5362" t="s">
        <v>120</v>
      </c>
      <c r="P5362" t="s">
        <v>121</v>
      </c>
      <c r="Q5362" t="s">
        <v>122</v>
      </c>
      <c r="R5362">
        <v>7</v>
      </c>
      <c r="S5362">
        <v>1697</v>
      </c>
      <c r="T5362">
        <v>0.2</v>
      </c>
      <c r="U5362">
        <v>1221.8399999999999</v>
      </c>
      <c r="V5362">
        <v>9503.2000000000007</v>
      </c>
      <c r="W5362">
        <v>950.32</v>
      </c>
      <c r="X5362" t="s">
        <v>55</v>
      </c>
      <c r="Y5362" t="s">
        <v>64</v>
      </c>
      <c r="Z5362" t="s">
        <v>78</v>
      </c>
      <c r="AA5362" t="s">
        <v>65</v>
      </c>
      <c r="AB5362" t="s">
        <v>47</v>
      </c>
    </row>
    <row r="5363" spans="1:28" x14ac:dyDescent="0.3">
      <c r="A5363" t="s">
        <v>9651</v>
      </c>
      <c r="B5363" t="s">
        <v>250</v>
      </c>
      <c r="C5363" t="s">
        <v>251</v>
      </c>
      <c r="D5363" t="s">
        <v>7898</v>
      </c>
      <c r="E5363" t="s">
        <v>83</v>
      </c>
      <c r="F5363" t="s">
        <v>33</v>
      </c>
      <c r="G5363">
        <v>30</v>
      </c>
      <c r="H5363" t="s">
        <v>34</v>
      </c>
      <c r="I5363" t="s">
        <v>35</v>
      </c>
      <c r="J5363" t="s">
        <v>36</v>
      </c>
      <c r="K5363" t="s">
        <v>36</v>
      </c>
      <c r="L5363" t="s">
        <v>37</v>
      </c>
      <c r="M5363" t="s">
        <v>2777</v>
      </c>
      <c r="N5363" t="s">
        <v>73</v>
      </c>
      <c r="O5363" t="s">
        <v>74</v>
      </c>
      <c r="P5363" t="s">
        <v>75</v>
      </c>
      <c r="Q5363" t="s">
        <v>76</v>
      </c>
      <c r="R5363">
        <v>8</v>
      </c>
      <c r="S5363">
        <v>485</v>
      </c>
      <c r="T5363">
        <v>0.05</v>
      </c>
      <c r="U5363">
        <v>349.2</v>
      </c>
      <c r="V5363">
        <v>3686</v>
      </c>
      <c r="W5363">
        <v>892.4</v>
      </c>
      <c r="X5363" t="s">
        <v>136</v>
      </c>
      <c r="Y5363" t="s">
        <v>64</v>
      </c>
      <c r="Z5363" t="s">
        <v>45</v>
      </c>
      <c r="AA5363" t="s">
        <v>65</v>
      </c>
      <c r="AB5363" t="s">
        <v>47</v>
      </c>
    </row>
    <row r="5364" spans="1:28" x14ac:dyDescent="0.3">
      <c r="A5364" t="s">
        <v>9652</v>
      </c>
      <c r="B5364" t="s">
        <v>1107</v>
      </c>
      <c r="C5364" t="s">
        <v>1674</v>
      </c>
      <c r="D5364" t="s">
        <v>5448</v>
      </c>
      <c r="E5364" t="s">
        <v>4990</v>
      </c>
      <c r="F5364" t="s">
        <v>53</v>
      </c>
      <c r="G5364">
        <v>40</v>
      </c>
      <c r="H5364" t="s">
        <v>71</v>
      </c>
      <c r="I5364" t="s">
        <v>84</v>
      </c>
      <c r="J5364" t="s">
        <v>85</v>
      </c>
      <c r="K5364" t="s">
        <v>86</v>
      </c>
      <c r="L5364" t="s">
        <v>37</v>
      </c>
      <c r="M5364" t="s">
        <v>985</v>
      </c>
      <c r="N5364" t="s">
        <v>39</v>
      </c>
      <c r="O5364" t="s">
        <v>159</v>
      </c>
      <c r="P5364" t="s">
        <v>160</v>
      </c>
      <c r="Q5364" t="s">
        <v>161</v>
      </c>
      <c r="R5364">
        <v>6</v>
      </c>
      <c r="S5364">
        <v>1766</v>
      </c>
      <c r="T5364">
        <v>0</v>
      </c>
      <c r="U5364">
        <v>1271.52</v>
      </c>
      <c r="V5364">
        <v>10596</v>
      </c>
      <c r="W5364">
        <v>2966.88</v>
      </c>
      <c r="X5364" t="s">
        <v>136</v>
      </c>
      <c r="Y5364" t="s">
        <v>44</v>
      </c>
      <c r="Z5364" t="s">
        <v>45</v>
      </c>
      <c r="AA5364" t="s">
        <v>46</v>
      </c>
      <c r="AB5364" t="s">
        <v>110</v>
      </c>
    </row>
    <row r="5365" spans="1:28" x14ac:dyDescent="0.3">
      <c r="A5365" t="s">
        <v>9653</v>
      </c>
      <c r="B5365" t="s">
        <v>50</v>
      </c>
      <c r="C5365" t="s">
        <v>1036</v>
      </c>
      <c r="D5365" t="s">
        <v>1194</v>
      </c>
      <c r="E5365" t="s">
        <v>5970</v>
      </c>
      <c r="F5365" t="s">
        <v>33</v>
      </c>
      <c r="G5365">
        <v>47</v>
      </c>
      <c r="H5365" t="s">
        <v>71</v>
      </c>
      <c r="I5365" t="s">
        <v>84</v>
      </c>
      <c r="J5365" t="s">
        <v>85</v>
      </c>
      <c r="K5365" t="s">
        <v>86</v>
      </c>
      <c r="L5365" t="s">
        <v>37</v>
      </c>
      <c r="M5365" t="s">
        <v>949</v>
      </c>
      <c r="N5365" t="s">
        <v>39</v>
      </c>
      <c r="O5365" t="s">
        <v>159</v>
      </c>
      <c r="P5365" t="s">
        <v>160</v>
      </c>
      <c r="Q5365" t="s">
        <v>161</v>
      </c>
      <c r="R5365">
        <v>5</v>
      </c>
      <c r="S5365">
        <v>1162</v>
      </c>
      <c r="T5365">
        <v>0.1</v>
      </c>
      <c r="U5365">
        <v>836.64</v>
      </c>
      <c r="V5365">
        <v>5229</v>
      </c>
      <c r="W5365">
        <v>1045.8</v>
      </c>
      <c r="X5365" t="s">
        <v>43</v>
      </c>
      <c r="Y5365" t="s">
        <v>44</v>
      </c>
      <c r="Z5365" t="s">
        <v>78</v>
      </c>
      <c r="AA5365" t="s">
        <v>46</v>
      </c>
      <c r="AB5365" t="s">
        <v>47</v>
      </c>
    </row>
    <row r="5366" spans="1:28" x14ac:dyDescent="0.3">
      <c r="A5366" t="s">
        <v>9654</v>
      </c>
      <c r="B5366" t="s">
        <v>1926</v>
      </c>
      <c r="C5366" t="s">
        <v>199</v>
      </c>
      <c r="D5366" t="s">
        <v>3559</v>
      </c>
      <c r="E5366" t="s">
        <v>2185</v>
      </c>
      <c r="F5366" t="s">
        <v>33</v>
      </c>
      <c r="G5366">
        <v>30</v>
      </c>
      <c r="H5366" t="s">
        <v>128</v>
      </c>
      <c r="I5366" t="s">
        <v>103</v>
      </c>
      <c r="J5366" t="s">
        <v>104</v>
      </c>
      <c r="K5366" t="s">
        <v>105</v>
      </c>
      <c r="L5366" t="s">
        <v>37</v>
      </c>
      <c r="M5366" t="s">
        <v>4340</v>
      </c>
      <c r="N5366" t="s">
        <v>39</v>
      </c>
      <c r="O5366" t="s">
        <v>159</v>
      </c>
      <c r="P5366" t="s">
        <v>160</v>
      </c>
      <c r="Q5366" t="s">
        <v>161</v>
      </c>
      <c r="R5366">
        <v>8</v>
      </c>
      <c r="S5366">
        <v>141</v>
      </c>
      <c r="T5366">
        <v>0.05</v>
      </c>
      <c r="U5366">
        <v>101.52</v>
      </c>
      <c r="V5366">
        <v>1071.5999999999999</v>
      </c>
      <c r="W5366">
        <v>259.44</v>
      </c>
      <c r="X5366" t="s">
        <v>55</v>
      </c>
      <c r="Y5366" t="s">
        <v>77</v>
      </c>
      <c r="Z5366" t="s">
        <v>56</v>
      </c>
      <c r="AA5366" t="s">
        <v>46</v>
      </c>
      <c r="AB5366" t="s">
        <v>47</v>
      </c>
    </row>
    <row r="5367" spans="1:28" x14ac:dyDescent="0.3">
      <c r="A5367" t="s">
        <v>9655</v>
      </c>
      <c r="B5367" t="s">
        <v>956</v>
      </c>
      <c r="C5367" t="s">
        <v>244</v>
      </c>
      <c r="D5367" t="s">
        <v>4948</v>
      </c>
      <c r="E5367" t="s">
        <v>2842</v>
      </c>
      <c r="F5367" t="s">
        <v>53</v>
      </c>
      <c r="G5367">
        <v>54</v>
      </c>
      <c r="H5367" t="s">
        <v>128</v>
      </c>
      <c r="I5367" t="s">
        <v>116</v>
      </c>
      <c r="J5367" t="s">
        <v>117</v>
      </c>
      <c r="K5367" t="s">
        <v>118</v>
      </c>
      <c r="L5367" t="s">
        <v>37</v>
      </c>
      <c r="M5367" t="s">
        <v>2441</v>
      </c>
      <c r="N5367" t="s">
        <v>39</v>
      </c>
      <c r="O5367" t="s">
        <v>40</v>
      </c>
      <c r="P5367" t="s">
        <v>41</v>
      </c>
      <c r="Q5367" t="s">
        <v>42</v>
      </c>
      <c r="R5367">
        <v>7</v>
      </c>
      <c r="S5367">
        <v>257</v>
      </c>
      <c r="T5367">
        <v>0.1</v>
      </c>
      <c r="U5367">
        <v>185.04</v>
      </c>
      <c r="V5367">
        <v>1619.1</v>
      </c>
      <c r="W5367">
        <v>323.82</v>
      </c>
      <c r="X5367" t="s">
        <v>55</v>
      </c>
      <c r="Y5367" t="s">
        <v>77</v>
      </c>
      <c r="Z5367" t="s">
        <v>78</v>
      </c>
      <c r="AA5367" t="s">
        <v>65</v>
      </c>
      <c r="AB5367" t="s">
        <v>110</v>
      </c>
    </row>
    <row r="5368" spans="1:28" x14ac:dyDescent="0.3">
      <c r="A5368" t="s">
        <v>9656</v>
      </c>
      <c r="B5368" t="s">
        <v>1005</v>
      </c>
      <c r="C5368" t="s">
        <v>885</v>
      </c>
      <c r="D5368" t="s">
        <v>2394</v>
      </c>
      <c r="E5368" t="s">
        <v>1348</v>
      </c>
      <c r="F5368" t="s">
        <v>53</v>
      </c>
      <c r="G5368">
        <v>20</v>
      </c>
      <c r="H5368" t="s">
        <v>71</v>
      </c>
      <c r="I5368" t="s">
        <v>35</v>
      </c>
      <c r="J5368" t="s">
        <v>36</v>
      </c>
      <c r="K5368" t="s">
        <v>36</v>
      </c>
      <c r="L5368" t="s">
        <v>37</v>
      </c>
      <c r="M5368" t="s">
        <v>4542</v>
      </c>
      <c r="N5368" t="s">
        <v>73</v>
      </c>
      <c r="O5368" t="s">
        <v>107</v>
      </c>
      <c r="P5368" t="s">
        <v>108</v>
      </c>
      <c r="Q5368" t="s">
        <v>109</v>
      </c>
      <c r="R5368">
        <v>1</v>
      </c>
      <c r="S5368">
        <v>1737</v>
      </c>
      <c r="T5368">
        <v>0</v>
      </c>
      <c r="U5368">
        <v>1250.6400000000001</v>
      </c>
      <c r="V5368">
        <v>1737</v>
      </c>
      <c r="W5368">
        <v>486.36</v>
      </c>
      <c r="X5368" t="s">
        <v>43</v>
      </c>
      <c r="Y5368" t="s">
        <v>77</v>
      </c>
      <c r="Z5368" t="s">
        <v>56</v>
      </c>
      <c r="AA5368" t="s">
        <v>57</v>
      </c>
      <c r="AB5368" t="s">
        <v>110</v>
      </c>
    </row>
    <row r="5369" spans="1:28" x14ac:dyDescent="0.3">
      <c r="A5369" t="s">
        <v>9657</v>
      </c>
      <c r="B5369" t="s">
        <v>1823</v>
      </c>
      <c r="C5369" t="s">
        <v>2188</v>
      </c>
      <c r="D5369" t="s">
        <v>2609</v>
      </c>
      <c r="E5369" t="s">
        <v>4338</v>
      </c>
      <c r="F5369" t="s">
        <v>53</v>
      </c>
      <c r="G5369">
        <v>54</v>
      </c>
      <c r="H5369" t="s">
        <v>34</v>
      </c>
      <c r="I5369" t="s">
        <v>84</v>
      </c>
      <c r="J5369" t="s">
        <v>85</v>
      </c>
      <c r="K5369" t="s">
        <v>86</v>
      </c>
      <c r="L5369" t="s">
        <v>37</v>
      </c>
      <c r="M5369" t="s">
        <v>2755</v>
      </c>
      <c r="N5369" t="s">
        <v>88</v>
      </c>
      <c r="O5369" t="s">
        <v>89</v>
      </c>
      <c r="P5369" t="s">
        <v>90</v>
      </c>
      <c r="Q5369" t="s">
        <v>91</v>
      </c>
      <c r="R5369">
        <v>4</v>
      </c>
      <c r="S5369">
        <v>516</v>
      </c>
      <c r="T5369">
        <v>0.15</v>
      </c>
      <c r="U5369">
        <v>371.52</v>
      </c>
      <c r="V5369">
        <v>1754.4</v>
      </c>
      <c r="W5369">
        <v>268.32</v>
      </c>
      <c r="X5369" t="s">
        <v>43</v>
      </c>
      <c r="Y5369" t="s">
        <v>64</v>
      </c>
      <c r="Z5369" t="s">
        <v>56</v>
      </c>
      <c r="AA5369" t="s">
        <v>57</v>
      </c>
      <c r="AB5369" t="s">
        <v>110</v>
      </c>
    </row>
    <row r="5370" spans="1:28" x14ac:dyDescent="0.3">
      <c r="A5370" t="s">
        <v>9658</v>
      </c>
      <c r="B5370" t="s">
        <v>543</v>
      </c>
      <c r="C5370" t="s">
        <v>1132</v>
      </c>
      <c r="D5370" t="s">
        <v>5071</v>
      </c>
      <c r="E5370" t="s">
        <v>2787</v>
      </c>
      <c r="F5370" t="s">
        <v>33</v>
      </c>
      <c r="G5370">
        <v>63</v>
      </c>
      <c r="H5370" t="s">
        <v>71</v>
      </c>
      <c r="I5370" t="s">
        <v>116</v>
      </c>
      <c r="J5370" t="s">
        <v>117</v>
      </c>
      <c r="K5370" t="s">
        <v>118</v>
      </c>
      <c r="L5370" t="s">
        <v>37</v>
      </c>
      <c r="M5370" t="s">
        <v>835</v>
      </c>
      <c r="N5370" t="s">
        <v>88</v>
      </c>
      <c r="O5370" t="s">
        <v>120</v>
      </c>
      <c r="P5370" t="s">
        <v>121</v>
      </c>
      <c r="Q5370" t="s">
        <v>122</v>
      </c>
      <c r="R5370">
        <v>1</v>
      </c>
      <c r="S5370">
        <v>1938</v>
      </c>
      <c r="T5370">
        <v>0.05</v>
      </c>
      <c r="U5370">
        <v>1395.36</v>
      </c>
      <c r="V5370">
        <v>1841.1</v>
      </c>
      <c r="W5370">
        <v>445.74</v>
      </c>
      <c r="X5370" t="s">
        <v>55</v>
      </c>
      <c r="Y5370" t="s">
        <v>64</v>
      </c>
      <c r="Z5370" t="s">
        <v>78</v>
      </c>
      <c r="AA5370" t="s">
        <v>57</v>
      </c>
      <c r="AB5370" t="s">
        <v>110</v>
      </c>
    </row>
    <row r="5371" spans="1:28" x14ac:dyDescent="0.3">
      <c r="A5371" t="s">
        <v>9659</v>
      </c>
      <c r="B5371" t="s">
        <v>2072</v>
      </c>
      <c r="C5371" t="s">
        <v>934</v>
      </c>
      <c r="D5371" t="s">
        <v>3756</v>
      </c>
      <c r="E5371" t="s">
        <v>3079</v>
      </c>
      <c r="F5371" t="s">
        <v>53</v>
      </c>
      <c r="G5371">
        <v>43</v>
      </c>
      <c r="H5371" t="s">
        <v>71</v>
      </c>
      <c r="I5371" t="s">
        <v>103</v>
      </c>
      <c r="J5371" t="s">
        <v>104</v>
      </c>
      <c r="K5371" t="s">
        <v>105</v>
      </c>
      <c r="L5371" t="s">
        <v>37</v>
      </c>
      <c r="M5371" t="s">
        <v>97</v>
      </c>
      <c r="N5371" t="s">
        <v>73</v>
      </c>
      <c r="O5371" t="s">
        <v>107</v>
      </c>
      <c r="P5371" t="s">
        <v>108</v>
      </c>
      <c r="Q5371" t="s">
        <v>109</v>
      </c>
      <c r="R5371">
        <v>1</v>
      </c>
      <c r="S5371">
        <v>221</v>
      </c>
      <c r="T5371">
        <v>0.05</v>
      </c>
      <c r="U5371">
        <v>159.12</v>
      </c>
      <c r="V5371">
        <v>209.95</v>
      </c>
      <c r="W5371">
        <v>50.83</v>
      </c>
      <c r="X5371" t="s">
        <v>136</v>
      </c>
      <c r="Y5371" t="s">
        <v>64</v>
      </c>
      <c r="Z5371" t="s">
        <v>78</v>
      </c>
      <c r="AA5371" t="s">
        <v>46</v>
      </c>
      <c r="AB5371" t="s">
        <v>47</v>
      </c>
    </row>
    <row r="5372" spans="1:28" x14ac:dyDescent="0.3">
      <c r="A5372" t="s">
        <v>9660</v>
      </c>
      <c r="B5372" t="s">
        <v>1118</v>
      </c>
      <c r="C5372" t="s">
        <v>193</v>
      </c>
      <c r="D5372" t="s">
        <v>4971</v>
      </c>
      <c r="E5372" t="s">
        <v>6405</v>
      </c>
      <c r="F5372" t="s">
        <v>53</v>
      </c>
      <c r="G5372">
        <v>39</v>
      </c>
      <c r="H5372" t="s">
        <v>128</v>
      </c>
      <c r="I5372" t="s">
        <v>103</v>
      </c>
      <c r="J5372" t="s">
        <v>104</v>
      </c>
      <c r="K5372" t="s">
        <v>105</v>
      </c>
      <c r="L5372" t="s">
        <v>37</v>
      </c>
      <c r="M5372" t="s">
        <v>1389</v>
      </c>
      <c r="N5372" t="s">
        <v>73</v>
      </c>
      <c r="O5372" t="s">
        <v>74</v>
      </c>
      <c r="P5372" t="s">
        <v>75</v>
      </c>
      <c r="Q5372" t="s">
        <v>76</v>
      </c>
      <c r="R5372">
        <v>1</v>
      </c>
      <c r="S5372">
        <v>1317</v>
      </c>
      <c r="T5372">
        <v>0.05</v>
      </c>
      <c r="U5372">
        <v>948.24</v>
      </c>
      <c r="V5372">
        <v>1251.1500000000001</v>
      </c>
      <c r="W5372">
        <v>302.91000000000003</v>
      </c>
      <c r="X5372" t="s">
        <v>55</v>
      </c>
      <c r="Y5372" t="s">
        <v>77</v>
      </c>
      <c r="Z5372" t="s">
        <v>78</v>
      </c>
      <c r="AA5372" t="s">
        <v>46</v>
      </c>
      <c r="AB5372" t="s">
        <v>110</v>
      </c>
    </row>
    <row r="5373" spans="1:28" x14ac:dyDescent="0.3">
      <c r="A5373" t="s">
        <v>9661</v>
      </c>
      <c r="B5373" t="s">
        <v>1823</v>
      </c>
      <c r="C5373" t="s">
        <v>6030</v>
      </c>
      <c r="D5373" t="s">
        <v>2521</v>
      </c>
      <c r="E5373" t="s">
        <v>764</v>
      </c>
      <c r="F5373" t="s">
        <v>33</v>
      </c>
      <c r="G5373">
        <v>37</v>
      </c>
      <c r="H5373" t="s">
        <v>128</v>
      </c>
      <c r="I5373" t="s">
        <v>116</v>
      </c>
      <c r="J5373" t="s">
        <v>117</v>
      </c>
      <c r="K5373" t="s">
        <v>118</v>
      </c>
      <c r="L5373" t="s">
        <v>37</v>
      </c>
      <c r="M5373" t="s">
        <v>1257</v>
      </c>
      <c r="N5373" t="s">
        <v>88</v>
      </c>
      <c r="O5373" t="s">
        <v>120</v>
      </c>
      <c r="P5373" t="s">
        <v>121</v>
      </c>
      <c r="Q5373" t="s">
        <v>122</v>
      </c>
      <c r="R5373">
        <v>3</v>
      </c>
      <c r="S5373">
        <v>1307</v>
      </c>
      <c r="T5373">
        <v>0.05</v>
      </c>
      <c r="U5373">
        <v>941.04</v>
      </c>
      <c r="V5373">
        <v>3724.95</v>
      </c>
      <c r="W5373">
        <v>901.83</v>
      </c>
      <c r="X5373" t="s">
        <v>43</v>
      </c>
      <c r="Y5373" t="s">
        <v>77</v>
      </c>
      <c r="Z5373" t="s">
        <v>78</v>
      </c>
      <c r="AA5373" t="s">
        <v>46</v>
      </c>
      <c r="AB5373" t="s">
        <v>110</v>
      </c>
    </row>
    <row r="5374" spans="1:28" x14ac:dyDescent="0.3">
      <c r="A5374" t="s">
        <v>9662</v>
      </c>
      <c r="B5374" t="s">
        <v>288</v>
      </c>
      <c r="C5374" t="s">
        <v>339</v>
      </c>
      <c r="D5374" t="s">
        <v>1259</v>
      </c>
      <c r="E5374" t="s">
        <v>5000</v>
      </c>
      <c r="F5374" t="s">
        <v>53</v>
      </c>
      <c r="G5374">
        <v>61</v>
      </c>
      <c r="H5374" t="s">
        <v>34</v>
      </c>
      <c r="I5374" t="s">
        <v>103</v>
      </c>
      <c r="J5374" t="s">
        <v>104</v>
      </c>
      <c r="K5374" t="s">
        <v>105</v>
      </c>
      <c r="L5374" t="s">
        <v>37</v>
      </c>
      <c r="M5374" t="s">
        <v>3429</v>
      </c>
      <c r="N5374" t="s">
        <v>73</v>
      </c>
      <c r="O5374" t="s">
        <v>107</v>
      </c>
      <c r="P5374" t="s">
        <v>108</v>
      </c>
      <c r="Q5374" t="s">
        <v>109</v>
      </c>
      <c r="R5374">
        <v>6</v>
      </c>
      <c r="S5374">
        <v>1145</v>
      </c>
      <c r="T5374">
        <v>0.2</v>
      </c>
      <c r="U5374">
        <v>824.4</v>
      </c>
      <c r="V5374">
        <v>5496</v>
      </c>
      <c r="W5374">
        <v>549.6</v>
      </c>
      <c r="X5374" t="s">
        <v>43</v>
      </c>
      <c r="Y5374" t="s">
        <v>44</v>
      </c>
      <c r="Z5374" t="s">
        <v>56</v>
      </c>
      <c r="AA5374" t="s">
        <v>57</v>
      </c>
      <c r="AB5374" t="s">
        <v>47</v>
      </c>
    </row>
    <row r="5375" spans="1:28" x14ac:dyDescent="0.3">
      <c r="A5375" t="s">
        <v>9663</v>
      </c>
      <c r="B5375" t="s">
        <v>955</v>
      </c>
      <c r="C5375" t="s">
        <v>244</v>
      </c>
      <c r="D5375" t="s">
        <v>1593</v>
      </c>
      <c r="E5375" t="s">
        <v>6278</v>
      </c>
      <c r="F5375" t="s">
        <v>53</v>
      </c>
      <c r="G5375">
        <v>34</v>
      </c>
      <c r="H5375" t="s">
        <v>128</v>
      </c>
      <c r="I5375" t="s">
        <v>35</v>
      </c>
      <c r="J5375" t="s">
        <v>36</v>
      </c>
      <c r="K5375" t="s">
        <v>36</v>
      </c>
      <c r="L5375" t="s">
        <v>37</v>
      </c>
      <c r="M5375" t="s">
        <v>5393</v>
      </c>
      <c r="N5375" t="s">
        <v>73</v>
      </c>
      <c r="O5375" t="s">
        <v>107</v>
      </c>
      <c r="P5375" t="s">
        <v>108</v>
      </c>
      <c r="Q5375" t="s">
        <v>109</v>
      </c>
      <c r="R5375">
        <v>9</v>
      </c>
      <c r="S5375">
        <v>1046</v>
      </c>
      <c r="T5375">
        <v>0.15</v>
      </c>
      <c r="U5375">
        <v>753.12</v>
      </c>
      <c r="V5375">
        <v>8001.9</v>
      </c>
      <c r="W5375">
        <v>1223.82</v>
      </c>
      <c r="X5375" t="s">
        <v>136</v>
      </c>
      <c r="Y5375" t="s">
        <v>64</v>
      </c>
      <c r="Z5375" t="s">
        <v>45</v>
      </c>
      <c r="AA5375" t="s">
        <v>65</v>
      </c>
      <c r="AB5375" t="s">
        <v>47</v>
      </c>
    </row>
    <row r="5376" spans="1:28" x14ac:dyDescent="0.3">
      <c r="A5376" t="s">
        <v>9664</v>
      </c>
      <c r="B5376" t="s">
        <v>30</v>
      </c>
      <c r="C5376" t="s">
        <v>767</v>
      </c>
      <c r="D5376" t="s">
        <v>7411</v>
      </c>
      <c r="E5376" t="s">
        <v>2989</v>
      </c>
      <c r="F5376" t="s">
        <v>33</v>
      </c>
      <c r="G5376">
        <v>21</v>
      </c>
      <c r="H5376" t="s">
        <v>34</v>
      </c>
      <c r="I5376" t="s">
        <v>84</v>
      </c>
      <c r="J5376" t="s">
        <v>85</v>
      </c>
      <c r="K5376" t="s">
        <v>86</v>
      </c>
      <c r="L5376" t="s">
        <v>37</v>
      </c>
      <c r="M5376" t="s">
        <v>2807</v>
      </c>
      <c r="N5376" t="s">
        <v>39</v>
      </c>
      <c r="O5376" t="s">
        <v>40</v>
      </c>
      <c r="P5376" t="s">
        <v>41</v>
      </c>
      <c r="Q5376" t="s">
        <v>42</v>
      </c>
      <c r="R5376">
        <v>5</v>
      </c>
      <c r="S5376">
        <v>1181</v>
      </c>
      <c r="T5376">
        <v>0.15</v>
      </c>
      <c r="U5376">
        <v>850.32</v>
      </c>
      <c r="V5376">
        <v>5019.25</v>
      </c>
      <c r="W5376">
        <v>767.65</v>
      </c>
      <c r="X5376" t="s">
        <v>43</v>
      </c>
      <c r="Y5376" t="s">
        <v>77</v>
      </c>
      <c r="Z5376" t="s">
        <v>56</v>
      </c>
      <c r="AA5376" t="s">
        <v>57</v>
      </c>
      <c r="AB5376" t="s">
        <v>47</v>
      </c>
    </row>
    <row r="5377" spans="1:28" x14ac:dyDescent="0.3">
      <c r="A5377" t="s">
        <v>9665</v>
      </c>
      <c r="B5377" t="s">
        <v>1276</v>
      </c>
      <c r="C5377" t="s">
        <v>951</v>
      </c>
      <c r="D5377" t="s">
        <v>3728</v>
      </c>
      <c r="E5377" t="s">
        <v>2030</v>
      </c>
      <c r="F5377" t="s">
        <v>33</v>
      </c>
      <c r="G5377">
        <v>48</v>
      </c>
      <c r="H5377" t="s">
        <v>34</v>
      </c>
      <c r="I5377" t="s">
        <v>103</v>
      </c>
      <c r="J5377" t="s">
        <v>104</v>
      </c>
      <c r="K5377" t="s">
        <v>105</v>
      </c>
      <c r="L5377" t="s">
        <v>37</v>
      </c>
      <c r="M5377" t="s">
        <v>888</v>
      </c>
      <c r="N5377" t="s">
        <v>88</v>
      </c>
      <c r="O5377" t="s">
        <v>120</v>
      </c>
      <c r="P5377" t="s">
        <v>121</v>
      </c>
      <c r="Q5377" t="s">
        <v>122</v>
      </c>
      <c r="R5377">
        <v>9</v>
      </c>
      <c r="S5377">
        <v>1844</v>
      </c>
      <c r="T5377">
        <v>0</v>
      </c>
      <c r="U5377">
        <v>1327.68</v>
      </c>
      <c r="V5377">
        <v>16596</v>
      </c>
      <c r="W5377">
        <v>4646.88</v>
      </c>
      <c r="X5377" t="s">
        <v>55</v>
      </c>
      <c r="Y5377" t="s">
        <v>44</v>
      </c>
      <c r="Z5377" t="s">
        <v>56</v>
      </c>
      <c r="AA5377" t="s">
        <v>46</v>
      </c>
      <c r="AB5377" t="s">
        <v>110</v>
      </c>
    </row>
    <row r="5378" spans="1:28" x14ac:dyDescent="0.3">
      <c r="A5378" t="s">
        <v>9666</v>
      </c>
      <c r="B5378" t="s">
        <v>976</v>
      </c>
      <c r="C5378" t="s">
        <v>893</v>
      </c>
      <c r="D5378" t="s">
        <v>5473</v>
      </c>
      <c r="E5378" t="s">
        <v>1808</v>
      </c>
      <c r="F5378" t="s">
        <v>53</v>
      </c>
      <c r="G5378">
        <v>27</v>
      </c>
      <c r="H5378" t="s">
        <v>128</v>
      </c>
      <c r="I5378" t="s">
        <v>35</v>
      </c>
      <c r="J5378" t="s">
        <v>36</v>
      </c>
      <c r="K5378" t="s">
        <v>36</v>
      </c>
      <c r="L5378" t="s">
        <v>37</v>
      </c>
      <c r="M5378" t="s">
        <v>411</v>
      </c>
      <c r="N5378" t="s">
        <v>39</v>
      </c>
      <c r="O5378" t="s">
        <v>159</v>
      </c>
      <c r="P5378" t="s">
        <v>160</v>
      </c>
      <c r="Q5378" t="s">
        <v>161</v>
      </c>
      <c r="R5378">
        <v>5</v>
      </c>
      <c r="S5378">
        <v>875</v>
      </c>
      <c r="T5378">
        <v>0.2</v>
      </c>
      <c r="U5378">
        <v>630</v>
      </c>
      <c r="V5378">
        <v>3500</v>
      </c>
      <c r="W5378">
        <v>350</v>
      </c>
      <c r="X5378" t="s">
        <v>55</v>
      </c>
      <c r="Y5378" t="s">
        <v>77</v>
      </c>
      <c r="Z5378" t="s">
        <v>78</v>
      </c>
      <c r="AA5378" t="s">
        <v>46</v>
      </c>
      <c r="AB5378" t="s">
        <v>110</v>
      </c>
    </row>
    <row r="5379" spans="1:28" x14ac:dyDescent="0.3">
      <c r="A5379" t="s">
        <v>9667</v>
      </c>
      <c r="B5379" t="s">
        <v>4024</v>
      </c>
      <c r="C5379" t="s">
        <v>1132</v>
      </c>
      <c r="D5379" t="s">
        <v>4461</v>
      </c>
      <c r="E5379" t="s">
        <v>3905</v>
      </c>
      <c r="F5379" t="s">
        <v>33</v>
      </c>
      <c r="G5379">
        <v>55</v>
      </c>
      <c r="H5379" t="s">
        <v>128</v>
      </c>
      <c r="I5379" t="s">
        <v>84</v>
      </c>
      <c r="J5379" t="s">
        <v>85</v>
      </c>
      <c r="K5379" t="s">
        <v>86</v>
      </c>
      <c r="L5379" t="s">
        <v>37</v>
      </c>
      <c r="M5379" t="s">
        <v>1252</v>
      </c>
      <c r="N5379" t="s">
        <v>73</v>
      </c>
      <c r="O5379" t="s">
        <v>107</v>
      </c>
      <c r="P5379" t="s">
        <v>108</v>
      </c>
      <c r="Q5379" t="s">
        <v>109</v>
      </c>
      <c r="R5379">
        <v>4</v>
      </c>
      <c r="S5379">
        <v>1228</v>
      </c>
      <c r="T5379">
        <v>0</v>
      </c>
      <c r="U5379">
        <v>884.16</v>
      </c>
      <c r="V5379">
        <v>4912</v>
      </c>
      <c r="W5379">
        <v>1375.36</v>
      </c>
      <c r="X5379" t="s">
        <v>136</v>
      </c>
      <c r="Y5379" t="s">
        <v>77</v>
      </c>
      <c r="Z5379" t="s">
        <v>45</v>
      </c>
      <c r="AA5379" t="s">
        <v>46</v>
      </c>
      <c r="AB5379" t="s">
        <v>47</v>
      </c>
    </row>
    <row r="5380" spans="1:28" x14ac:dyDescent="0.3">
      <c r="A5380" t="s">
        <v>9668</v>
      </c>
      <c r="B5380" t="s">
        <v>1857</v>
      </c>
      <c r="C5380" t="s">
        <v>1371</v>
      </c>
      <c r="D5380" t="s">
        <v>1518</v>
      </c>
      <c r="E5380" t="s">
        <v>4148</v>
      </c>
      <c r="F5380" t="s">
        <v>53</v>
      </c>
      <c r="G5380">
        <v>35</v>
      </c>
      <c r="H5380" t="s">
        <v>34</v>
      </c>
      <c r="I5380" t="s">
        <v>84</v>
      </c>
      <c r="J5380" t="s">
        <v>85</v>
      </c>
      <c r="K5380" t="s">
        <v>86</v>
      </c>
      <c r="L5380" t="s">
        <v>37</v>
      </c>
      <c r="M5380" t="s">
        <v>4227</v>
      </c>
      <c r="N5380" t="s">
        <v>88</v>
      </c>
      <c r="O5380" t="s">
        <v>120</v>
      </c>
      <c r="P5380" t="s">
        <v>121</v>
      </c>
      <c r="Q5380" t="s">
        <v>122</v>
      </c>
      <c r="R5380">
        <v>6</v>
      </c>
      <c r="S5380">
        <v>739</v>
      </c>
      <c r="T5380">
        <v>0.1</v>
      </c>
      <c r="U5380">
        <v>532.08000000000004</v>
      </c>
      <c r="V5380">
        <v>3990.6</v>
      </c>
      <c r="W5380">
        <v>798.12</v>
      </c>
      <c r="X5380" t="s">
        <v>43</v>
      </c>
      <c r="Y5380" t="s">
        <v>64</v>
      </c>
      <c r="Z5380" t="s">
        <v>56</v>
      </c>
      <c r="AA5380" t="s">
        <v>46</v>
      </c>
      <c r="AB5380" t="s">
        <v>47</v>
      </c>
    </row>
    <row r="5381" spans="1:28" x14ac:dyDescent="0.3">
      <c r="A5381" t="s">
        <v>9669</v>
      </c>
      <c r="B5381" t="s">
        <v>366</v>
      </c>
      <c r="C5381" t="s">
        <v>145</v>
      </c>
      <c r="D5381" t="s">
        <v>3498</v>
      </c>
      <c r="E5381" t="s">
        <v>4267</v>
      </c>
      <c r="F5381" t="s">
        <v>53</v>
      </c>
      <c r="G5381">
        <v>64</v>
      </c>
      <c r="H5381" t="s">
        <v>128</v>
      </c>
      <c r="I5381" t="s">
        <v>116</v>
      </c>
      <c r="J5381" t="s">
        <v>117</v>
      </c>
      <c r="K5381" t="s">
        <v>118</v>
      </c>
      <c r="L5381" t="s">
        <v>37</v>
      </c>
      <c r="M5381" t="s">
        <v>2143</v>
      </c>
      <c r="N5381" t="s">
        <v>39</v>
      </c>
      <c r="O5381" t="s">
        <v>159</v>
      </c>
      <c r="P5381" t="s">
        <v>160</v>
      </c>
      <c r="Q5381" t="s">
        <v>161</v>
      </c>
      <c r="R5381">
        <v>9</v>
      </c>
      <c r="S5381">
        <v>160</v>
      </c>
      <c r="T5381">
        <v>0.2</v>
      </c>
      <c r="U5381">
        <v>115.2</v>
      </c>
      <c r="V5381">
        <v>1152</v>
      </c>
      <c r="W5381">
        <v>115.2</v>
      </c>
      <c r="X5381" t="s">
        <v>43</v>
      </c>
      <c r="Y5381" t="s">
        <v>64</v>
      </c>
      <c r="Z5381" t="s">
        <v>56</v>
      </c>
      <c r="AA5381" t="s">
        <v>46</v>
      </c>
      <c r="AB5381" t="s">
        <v>47</v>
      </c>
    </row>
    <row r="5382" spans="1:28" x14ac:dyDescent="0.3">
      <c r="A5382" t="s">
        <v>9670</v>
      </c>
      <c r="B5382" t="s">
        <v>199</v>
      </c>
      <c r="C5382" t="s">
        <v>736</v>
      </c>
      <c r="D5382" t="s">
        <v>778</v>
      </c>
      <c r="E5382" t="s">
        <v>2005</v>
      </c>
      <c r="F5382" t="s">
        <v>53</v>
      </c>
      <c r="G5382">
        <v>27</v>
      </c>
      <c r="H5382" t="s">
        <v>34</v>
      </c>
      <c r="I5382" t="s">
        <v>116</v>
      </c>
      <c r="J5382" t="s">
        <v>117</v>
      </c>
      <c r="K5382" t="s">
        <v>118</v>
      </c>
      <c r="L5382" t="s">
        <v>37</v>
      </c>
      <c r="M5382" t="s">
        <v>2114</v>
      </c>
      <c r="N5382" t="s">
        <v>88</v>
      </c>
      <c r="O5382" t="s">
        <v>89</v>
      </c>
      <c r="P5382" t="s">
        <v>90</v>
      </c>
      <c r="Q5382" t="s">
        <v>91</v>
      </c>
      <c r="R5382">
        <v>10</v>
      </c>
      <c r="S5382">
        <v>496</v>
      </c>
      <c r="T5382">
        <v>0.05</v>
      </c>
      <c r="U5382">
        <v>357.12</v>
      </c>
      <c r="V5382">
        <v>4712</v>
      </c>
      <c r="W5382">
        <v>1140.8</v>
      </c>
      <c r="X5382" t="s">
        <v>136</v>
      </c>
      <c r="Y5382" t="s">
        <v>44</v>
      </c>
      <c r="Z5382" t="s">
        <v>78</v>
      </c>
      <c r="AA5382" t="s">
        <v>46</v>
      </c>
      <c r="AB5382" t="s">
        <v>47</v>
      </c>
    </row>
    <row r="5383" spans="1:28" x14ac:dyDescent="0.3">
      <c r="A5383" t="s">
        <v>9671</v>
      </c>
      <c r="B5383" t="s">
        <v>1229</v>
      </c>
      <c r="C5383" t="s">
        <v>577</v>
      </c>
      <c r="D5383" t="s">
        <v>658</v>
      </c>
      <c r="E5383" t="s">
        <v>715</v>
      </c>
      <c r="F5383" t="s">
        <v>33</v>
      </c>
      <c r="G5383">
        <v>28</v>
      </c>
      <c r="H5383" t="s">
        <v>34</v>
      </c>
      <c r="I5383" t="s">
        <v>84</v>
      </c>
      <c r="J5383" t="s">
        <v>85</v>
      </c>
      <c r="K5383" t="s">
        <v>86</v>
      </c>
      <c r="L5383" t="s">
        <v>37</v>
      </c>
      <c r="M5383" t="s">
        <v>383</v>
      </c>
      <c r="N5383" t="s">
        <v>88</v>
      </c>
      <c r="O5383" t="s">
        <v>89</v>
      </c>
      <c r="P5383" t="s">
        <v>90</v>
      </c>
      <c r="Q5383" t="s">
        <v>91</v>
      </c>
      <c r="R5383">
        <v>10</v>
      </c>
      <c r="S5383">
        <v>601</v>
      </c>
      <c r="T5383">
        <v>0</v>
      </c>
      <c r="U5383">
        <v>432.72</v>
      </c>
      <c r="V5383">
        <v>6010</v>
      </c>
      <c r="W5383">
        <v>1682.8</v>
      </c>
      <c r="X5383" t="s">
        <v>55</v>
      </c>
      <c r="Y5383" t="s">
        <v>77</v>
      </c>
      <c r="Z5383" t="s">
        <v>45</v>
      </c>
      <c r="AA5383" t="s">
        <v>57</v>
      </c>
      <c r="AB5383" t="s">
        <v>110</v>
      </c>
    </row>
    <row r="5384" spans="1:28" x14ac:dyDescent="0.3">
      <c r="A5384" t="s">
        <v>9672</v>
      </c>
      <c r="B5384" t="s">
        <v>1431</v>
      </c>
      <c r="C5384" t="s">
        <v>1585</v>
      </c>
      <c r="D5384" t="s">
        <v>4639</v>
      </c>
      <c r="E5384" t="s">
        <v>3019</v>
      </c>
      <c r="F5384" t="s">
        <v>33</v>
      </c>
      <c r="G5384">
        <v>22</v>
      </c>
      <c r="H5384" t="s">
        <v>128</v>
      </c>
      <c r="I5384" t="s">
        <v>116</v>
      </c>
      <c r="J5384" t="s">
        <v>117</v>
      </c>
      <c r="K5384" t="s">
        <v>118</v>
      </c>
      <c r="L5384" t="s">
        <v>37</v>
      </c>
      <c r="M5384" t="s">
        <v>3857</v>
      </c>
      <c r="N5384" t="s">
        <v>73</v>
      </c>
      <c r="O5384" t="s">
        <v>107</v>
      </c>
      <c r="P5384" t="s">
        <v>108</v>
      </c>
      <c r="Q5384" t="s">
        <v>109</v>
      </c>
      <c r="R5384">
        <v>3</v>
      </c>
      <c r="S5384">
        <v>1602</v>
      </c>
      <c r="T5384">
        <v>0.05</v>
      </c>
      <c r="U5384">
        <v>1153.44</v>
      </c>
      <c r="V5384">
        <v>4565.7</v>
      </c>
      <c r="W5384">
        <v>1105.3800000000001</v>
      </c>
      <c r="X5384" t="s">
        <v>43</v>
      </c>
      <c r="Y5384" t="s">
        <v>64</v>
      </c>
      <c r="Z5384" t="s">
        <v>78</v>
      </c>
      <c r="AA5384" t="s">
        <v>65</v>
      </c>
      <c r="AB5384" t="s">
        <v>47</v>
      </c>
    </row>
    <row r="5385" spans="1:28" x14ac:dyDescent="0.3">
      <c r="A5385" t="s">
        <v>9673</v>
      </c>
      <c r="B5385" t="s">
        <v>3170</v>
      </c>
      <c r="C5385" t="s">
        <v>962</v>
      </c>
      <c r="D5385" t="s">
        <v>1644</v>
      </c>
      <c r="E5385" t="s">
        <v>4894</v>
      </c>
      <c r="F5385" t="s">
        <v>33</v>
      </c>
      <c r="G5385">
        <v>43</v>
      </c>
      <c r="H5385" t="s">
        <v>34</v>
      </c>
      <c r="I5385" t="s">
        <v>116</v>
      </c>
      <c r="J5385" t="s">
        <v>117</v>
      </c>
      <c r="K5385" t="s">
        <v>118</v>
      </c>
      <c r="L5385" t="s">
        <v>37</v>
      </c>
      <c r="M5385" t="s">
        <v>1619</v>
      </c>
      <c r="N5385" t="s">
        <v>73</v>
      </c>
      <c r="O5385" t="s">
        <v>107</v>
      </c>
      <c r="P5385" t="s">
        <v>108</v>
      </c>
      <c r="Q5385" t="s">
        <v>109</v>
      </c>
      <c r="R5385">
        <v>1</v>
      </c>
      <c r="S5385">
        <v>223</v>
      </c>
      <c r="T5385">
        <v>0.2</v>
      </c>
      <c r="U5385">
        <v>160.56</v>
      </c>
      <c r="V5385">
        <v>178.4</v>
      </c>
      <c r="W5385">
        <v>17.84</v>
      </c>
      <c r="X5385" t="s">
        <v>136</v>
      </c>
      <c r="Y5385" t="s">
        <v>64</v>
      </c>
      <c r="Z5385" t="s">
        <v>56</v>
      </c>
      <c r="AA5385" t="s">
        <v>46</v>
      </c>
      <c r="AB5385" t="s">
        <v>47</v>
      </c>
    </row>
    <row r="5386" spans="1:28" x14ac:dyDescent="0.3">
      <c r="A5386" t="s">
        <v>9674</v>
      </c>
      <c r="B5386" t="s">
        <v>4237</v>
      </c>
      <c r="C5386" t="s">
        <v>1888</v>
      </c>
      <c r="D5386" t="s">
        <v>2276</v>
      </c>
      <c r="E5386" t="s">
        <v>4538</v>
      </c>
      <c r="F5386" t="s">
        <v>33</v>
      </c>
      <c r="G5386">
        <v>32</v>
      </c>
      <c r="H5386" t="s">
        <v>71</v>
      </c>
      <c r="I5386" t="s">
        <v>116</v>
      </c>
      <c r="J5386" t="s">
        <v>117</v>
      </c>
      <c r="K5386" t="s">
        <v>118</v>
      </c>
      <c r="L5386" t="s">
        <v>37</v>
      </c>
      <c r="M5386" t="s">
        <v>1508</v>
      </c>
      <c r="N5386" t="s">
        <v>39</v>
      </c>
      <c r="O5386" t="s">
        <v>159</v>
      </c>
      <c r="P5386" t="s">
        <v>160</v>
      </c>
      <c r="Q5386" t="s">
        <v>161</v>
      </c>
      <c r="R5386">
        <v>7</v>
      </c>
      <c r="S5386">
        <v>1626</v>
      </c>
      <c r="T5386">
        <v>0.2</v>
      </c>
      <c r="U5386">
        <v>1170.72</v>
      </c>
      <c r="V5386">
        <v>9105.6</v>
      </c>
      <c r="W5386">
        <v>910.56</v>
      </c>
      <c r="X5386" t="s">
        <v>136</v>
      </c>
      <c r="Y5386" t="s">
        <v>77</v>
      </c>
      <c r="Z5386" t="s">
        <v>56</v>
      </c>
      <c r="AA5386" t="s">
        <v>57</v>
      </c>
      <c r="AB5386" t="s">
        <v>110</v>
      </c>
    </row>
    <row r="5387" spans="1:28" x14ac:dyDescent="0.3">
      <c r="A5387" t="s">
        <v>9675</v>
      </c>
      <c r="B5387" t="s">
        <v>151</v>
      </c>
      <c r="C5387" t="s">
        <v>239</v>
      </c>
      <c r="D5387" t="s">
        <v>4280</v>
      </c>
      <c r="E5387" t="s">
        <v>62</v>
      </c>
      <c r="F5387" t="s">
        <v>33</v>
      </c>
      <c r="G5387">
        <v>55</v>
      </c>
      <c r="H5387" t="s">
        <v>71</v>
      </c>
      <c r="I5387" t="s">
        <v>35</v>
      </c>
      <c r="J5387" t="s">
        <v>36</v>
      </c>
      <c r="K5387" t="s">
        <v>36</v>
      </c>
      <c r="L5387" t="s">
        <v>37</v>
      </c>
      <c r="M5387" t="s">
        <v>6272</v>
      </c>
      <c r="N5387" t="s">
        <v>39</v>
      </c>
      <c r="O5387" t="s">
        <v>40</v>
      </c>
      <c r="P5387" t="s">
        <v>41</v>
      </c>
      <c r="Q5387" t="s">
        <v>42</v>
      </c>
      <c r="R5387">
        <v>10</v>
      </c>
      <c r="S5387">
        <v>1815</v>
      </c>
      <c r="T5387">
        <v>0.1</v>
      </c>
      <c r="U5387">
        <v>1306.8</v>
      </c>
      <c r="V5387">
        <v>16335</v>
      </c>
      <c r="W5387">
        <v>3267</v>
      </c>
      <c r="X5387" t="s">
        <v>55</v>
      </c>
      <c r="Y5387" t="s">
        <v>64</v>
      </c>
      <c r="Z5387" t="s">
        <v>56</v>
      </c>
      <c r="AA5387" t="s">
        <v>65</v>
      </c>
      <c r="AB5387" t="s">
        <v>47</v>
      </c>
    </row>
    <row r="5388" spans="1:28" x14ac:dyDescent="0.3">
      <c r="A5388" t="s">
        <v>9676</v>
      </c>
      <c r="B5388" t="s">
        <v>567</v>
      </c>
      <c r="C5388" t="s">
        <v>695</v>
      </c>
      <c r="D5388" t="s">
        <v>4235</v>
      </c>
      <c r="E5388" t="s">
        <v>550</v>
      </c>
      <c r="F5388" t="s">
        <v>33</v>
      </c>
      <c r="G5388">
        <v>40</v>
      </c>
      <c r="H5388" t="s">
        <v>34</v>
      </c>
      <c r="I5388" t="s">
        <v>84</v>
      </c>
      <c r="J5388" t="s">
        <v>85</v>
      </c>
      <c r="K5388" t="s">
        <v>86</v>
      </c>
      <c r="L5388" t="s">
        <v>37</v>
      </c>
      <c r="M5388" t="s">
        <v>3088</v>
      </c>
      <c r="N5388" t="s">
        <v>73</v>
      </c>
      <c r="O5388" t="s">
        <v>74</v>
      </c>
      <c r="P5388" t="s">
        <v>75</v>
      </c>
      <c r="Q5388" t="s">
        <v>76</v>
      </c>
      <c r="R5388">
        <v>8</v>
      </c>
      <c r="S5388">
        <v>1017</v>
      </c>
      <c r="T5388">
        <v>0.1</v>
      </c>
      <c r="U5388">
        <v>732.24</v>
      </c>
      <c r="V5388">
        <v>7322.4</v>
      </c>
      <c r="W5388">
        <v>1464.48</v>
      </c>
      <c r="X5388" t="s">
        <v>136</v>
      </c>
      <c r="Y5388" t="s">
        <v>64</v>
      </c>
      <c r="Z5388" t="s">
        <v>78</v>
      </c>
      <c r="AA5388" t="s">
        <v>65</v>
      </c>
      <c r="AB5388" t="s">
        <v>110</v>
      </c>
    </row>
    <row r="5389" spans="1:28" x14ac:dyDescent="0.3">
      <c r="A5389" t="s">
        <v>9677</v>
      </c>
      <c r="B5389" t="s">
        <v>3663</v>
      </c>
      <c r="C5389" t="s">
        <v>386</v>
      </c>
      <c r="D5389" t="s">
        <v>6610</v>
      </c>
      <c r="E5389" t="s">
        <v>6267</v>
      </c>
      <c r="F5389" t="s">
        <v>53</v>
      </c>
      <c r="G5389">
        <v>42</v>
      </c>
      <c r="H5389" t="s">
        <v>71</v>
      </c>
      <c r="I5389" t="s">
        <v>103</v>
      </c>
      <c r="J5389" t="s">
        <v>104</v>
      </c>
      <c r="K5389" t="s">
        <v>105</v>
      </c>
      <c r="L5389" t="s">
        <v>37</v>
      </c>
      <c r="M5389" t="s">
        <v>693</v>
      </c>
      <c r="N5389" t="s">
        <v>73</v>
      </c>
      <c r="O5389" t="s">
        <v>74</v>
      </c>
      <c r="P5389" t="s">
        <v>75</v>
      </c>
      <c r="Q5389" t="s">
        <v>76</v>
      </c>
      <c r="R5389">
        <v>2</v>
      </c>
      <c r="S5389">
        <v>924</v>
      </c>
      <c r="T5389">
        <v>0.2</v>
      </c>
      <c r="U5389">
        <v>665.28</v>
      </c>
      <c r="V5389">
        <v>1478.4</v>
      </c>
      <c r="W5389">
        <v>147.84</v>
      </c>
      <c r="X5389" t="s">
        <v>43</v>
      </c>
      <c r="Y5389" t="s">
        <v>64</v>
      </c>
      <c r="Z5389" t="s">
        <v>45</v>
      </c>
      <c r="AA5389" t="s">
        <v>46</v>
      </c>
      <c r="AB5389" t="s">
        <v>110</v>
      </c>
    </row>
    <row r="5390" spans="1:28" x14ac:dyDescent="0.3">
      <c r="A5390" t="s">
        <v>9678</v>
      </c>
      <c r="B5390" t="s">
        <v>29</v>
      </c>
      <c r="C5390" t="s">
        <v>30</v>
      </c>
      <c r="D5390" t="s">
        <v>1780</v>
      </c>
      <c r="E5390" t="s">
        <v>2113</v>
      </c>
      <c r="F5390" t="s">
        <v>33</v>
      </c>
      <c r="G5390">
        <v>41</v>
      </c>
      <c r="H5390" t="s">
        <v>71</v>
      </c>
      <c r="I5390" t="s">
        <v>103</v>
      </c>
      <c r="J5390" t="s">
        <v>104</v>
      </c>
      <c r="K5390" t="s">
        <v>105</v>
      </c>
      <c r="L5390" t="s">
        <v>37</v>
      </c>
      <c r="M5390" t="s">
        <v>4101</v>
      </c>
      <c r="N5390" t="s">
        <v>39</v>
      </c>
      <c r="O5390" t="s">
        <v>159</v>
      </c>
      <c r="P5390" t="s">
        <v>160</v>
      </c>
      <c r="Q5390" t="s">
        <v>161</v>
      </c>
      <c r="R5390">
        <v>5</v>
      </c>
      <c r="S5390">
        <v>1883</v>
      </c>
      <c r="T5390">
        <v>0.2</v>
      </c>
      <c r="U5390">
        <v>1355.76</v>
      </c>
      <c r="V5390">
        <v>7532</v>
      </c>
      <c r="W5390">
        <v>753.2</v>
      </c>
      <c r="X5390" t="s">
        <v>55</v>
      </c>
      <c r="Y5390" t="s">
        <v>77</v>
      </c>
      <c r="Z5390" t="s">
        <v>56</v>
      </c>
      <c r="AA5390" t="s">
        <v>65</v>
      </c>
      <c r="AB5390" t="s">
        <v>110</v>
      </c>
    </row>
    <row r="5391" spans="1:28" x14ac:dyDescent="0.3">
      <c r="A5391" t="s">
        <v>9679</v>
      </c>
      <c r="B5391" t="s">
        <v>943</v>
      </c>
      <c r="C5391" t="s">
        <v>2545</v>
      </c>
      <c r="D5391" t="s">
        <v>2903</v>
      </c>
      <c r="E5391" t="s">
        <v>2291</v>
      </c>
      <c r="F5391" t="s">
        <v>33</v>
      </c>
      <c r="G5391">
        <v>61</v>
      </c>
      <c r="H5391" t="s">
        <v>128</v>
      </c>
      <c r="I5391" t="s">
        <v>103</v>
      </c>
      <c r="J5391" t="s">
        <v>104</v>
      </c>
      <c r="K5391" t="s">
        <v>105</v>
      </c>
      <c r="L5391" t="s">
        <v>37</v>
      </c>
      <c r="M5391" t="s">
        <v>3850</v>
      </c>
      <c r="N5391" t="s">
        <v>88</v>
      </c>
      <c r="O5391" t="s">
        <v>120</v>
      </c>
      <c r="P5391" t="s">
        <v>121</v>
      </c>
      <c r="Q5391" t="s">
        <v>122</v>
      </c>
      <c r="R5391">
        <v>4</v>
      </c>
      <c r="S5391">
        <v>240</v>
      </c>
      <c r="T5391">
        <v>0</v>
      </c>
      <c r="U5391">
        <v>172.8</v>
      </c>
      <c r="V5391">
        <v>960</v>
      </c>
      <c r="W5391">
        <v>268.8</v>
      </c>
      <c r="X5391" t="s">
        <v>136</v>
      </c>
      <c r="Y5391" t="s">
        <v>77</v>
      </c>
      <c r="Z5391" t="s">
        <v>45</v>
      </c>
      <c r="AA5391" t="s">
        <v>65</v>
      </c>
      <c r="AB5391" t="s">
        <v>47</v>
      </c>
    </row>
    <row r="5392" spans="1:28" x14ac:dyDescent="0.3">
      <c r="A5392" t="s">
        <v>9680</v>
      </c>
      <c r="B5392" t="s">
        <v>4237</v>
      </c>
      <c r="C5392" t="s">
        <v>208</v>
      </c>
      <c r="D5392" t="s">
        <v>6708</v>
      </c>
      <c r="E5392" t="s">
        <v>7860</v>
      </c>
      <c r="F5392" t="s">
        <v>33</v>
      </c>
      <c r="G5392">
        <v>65</v>
      </c>
      <c r="H5392" t="s">
        <v>34</v>
      </c>
      <c r="I5392" t="s">
        <v>84</v>
      </c>
      <c r="J5392" t="s">
        <v>85</v>
      </c>
      <c r="K5392" t="s">
        <v>86</v>
      </c>
      <c r="L5392" t="s">
        <v>37</v>
      </c>
      <c r="M5392" t="s">
        <v>2821</v>
      </c>
      <c r="N5392" t="s">
        <v>88</v>
      </c>
      <c r="O5392" t="s">
        <v>89</v>
      </c>
      <c r="P5392" t="s">
        <v>90</v>
      </c>
      <c r="Q5392" t="s">
        <v>91</v>
      </c>
      <c r="R5392">
        <v>8</v>
      </c>
      <c r="S5392">
        <v>955</v>
      </c>
      <c r="T5392">
        <v>0.2</v>
      </c>
      <c r="U5392">
        <v>687.6</v>
      </c>
      <c r="V5392">
        <v>6112</v>
      </c>
      <c r="W5392">
        <v>611.20000000000005</v>
      </c>
      <c r="X5392" t="s">
        <v>43</v>
      </c>
      <c r="Y5392" t="s">
        <v>77</v>
      </c>
      <c r="Z5392" t="s">
        <v>56</v>
      </c>
      <c r="AA5392" t="s">
        <v>46</v>
      </c>
      <c r="AB5392" t="s">
        <v>47</v>
      </c>
    </row>
    <row r="5393" spans="1:28" x14ac:dyDescent="0.3">
      <c r="A5393" t="s">
        <v>9681</v>
      </c>
      <c r="B5393" t="s">
        <v>637</v>
      </c>
      <c r="C5393" t="s">
        <v>164</v>
      </c>
      <c r="D5393" t="s">
        <v>2534</v>
      </c>
      <c r="E5393" t="s">
        <v>6349</v>
      </c>
      <c r="F5393" t="s">
        <v>53</v>
      </c>
      <c r="G5393">
        <v>42</v>
      </c>
      <c r="H5393" t="s">
        <v>34</v>
      </c>
      <c r="I5393" t="s">
        <v>35</v>
      </c>
      <c r="J5393" t="s">
        <v>36</v>
      </c>
      <c r="K5393" t="s">
        <v>36</v>
      </c>
      <c r="L5393" t="s">
        <v>37</v>
      </c>
      <c r="M5393" t="s">
        <v>825</v>
      </c>
      <c r="N5393" t="s">
        <v>88</v>
      </c>
      <c r="O5393" t="s">
        <v>120</v>
      </c>
      <c r="P5393" t="s">
        <v>121</v>
      </c>
      <c r="Q5393" t="s">
        <v>122</v>
      </c>
      <c r="R5393">
        <v>10</v>
      </c>
      <c r="S5393">
        <v>657</v>
      </c>
      <c r="T5393">
        <v>0</v>
      </c>
      <c r="U5393">
        <v>473.04</v>
      </c>
      <c r="V5393">
        <v>6570</v>
      </c>
      <c r="W5393">
        <v>1839.6</v>
      </c>
      <c r="X5393" t="s">
        <v>136</v>
      </c>
      <c r="Y5393" t="s">
        <v>64</v>
      </c>
      <c r="Z5393" t="s">
        <v>56</v>
      </c>
      <c r="AA5393" t="s">
        <v>65</v>
      </c>
      <c r="AB5393" t="s">
        <v>110</v>
      </c>
    </row>
    <row r="5394" spans="1:28" x14ac:dyDescent="0.3">
      <c r="A5394" t="s">
        <v>9682</v>
      </c>
      <c r="B5394" t="s">
        <v>678</v>
      </c>
      <c r="C5394" t="s">
        <v>855</v>
      </c>
      <c r="D5394" t="s">
        <v>3863</v>
      </c>
      <c r="E5394" t="s">
        <v>4050</v>
      </c>
      <c r="F5394" t="s">
        <v>53</v>
      </c>
      <c r="G5394">
        <v>62</v>
      </c>
      <c r="H5394" t="s">
        <v>34</v>
      </c>
      <c r="I5394" t="s">
        <v>103</v>
      </c>
      <c r="J5394" t="s">
        <v>104</v>
      </c>
      <c r="K5394" t="s">
        <v>105</v>
      </c>
      <c r="L5394" t="s">
        <v>37</v>
      </c>
      <c r="M5394" t="s">
        <v>668</v>
      </c>
      <c r="N5394" t="s">
        <v>39</v>
      </c>
      <c r="O5394" t="s">
        <v>40</v>
      </c>
      <c r="P5394" t="s">
        <v>41</v>
      </c>
      <c r="Q5394" t="s">
        <v>42</v>
      </c>
      <c r="R5394">
        <v>3</v>
      </c>
      <c r="S5394">
        <v>909</v>
      </c>
      <c r="T5394">
        <v>0.05</v>
      </c>
      <c r="U5394">
        <v>654.48</v>
      </c>
      <c r="V5394">
        <v>2590.65</v>
      </c>
      <c r="W5394">
        <v>627.21</v>
      </c>
      <c r="X5394" t="s">
        <v>43</v>
      </c>
      <c r="Y5394" t="s">
        <v>44</v>
      </c>
      <c r="Z5394" t="s">
        <v>78</v>
      </c>
      <c r="AA5394" t="s">
        <v>46</v>
      </c>
      <c r="AB5394" t="s">
        <v>110</v>
      </c>
    </row>
    <row r="5395" spans="1:28" x14ac:dyDescent="0.3">
      <c r="A5395" t="s">
        <v>9683</v>
      </c>
      <c r="B5395" t="s">
        <v>488</v>
      </c>
      <c r="C5395" t="s">
        <v>1276</v>
      </c>
      <c r="D5395" t="s">
        <v>5570</v>
      </c>
      <c r="E5395" t="s">
        <v>9684</v>
      </c>
      <c r="F5395" t="s">
        <v>53</v>
      </c>
      <c r="G5395">
        <v>35</v>
      </c>
      <c r="H5395" t="s">
        <v>71</v>
      </c>
      <c r="I5395" t="s">
        <v>116</v>
      </c>
      <c r="J5395" t="s">
        <v>117</v>
      </c>
      <c r="K5395" t="s">
        <v>118</v>
      </c>
      <c r="L5395" t="s">
        <v>37</v>
      </c>
      <c r="M5395" t="s">
        <v>135</v>
      </c>
      <c r="N5395" t="s">
        <v>39</v>
      </c>
      <c r="O5395" t="s">
        <v>40</v>
      </c>
      <c r="P5395" t="s">
        <v>41</v>
      </c>
      <c r="Q5395" t="s">
        <v>42</v>
      </c>
      <c r="R5395">
        <v>1</v>
      </c>
      <c r="S5395">
        <v>954</v>
      </c>
      <c r="T5395">
        <v>0.1</v>
      </c>
      <c r="U5395">
        <v>686.88</v>
      </c>
      <c r="V5395">
        <v>858.6</v>
      </c>
      <c r="W5395">
        <v>171.72</v>
      </c>
      <c r="X5395" t="s">
        <v>136</v>
      </c>
      <c r="Y5395" t="s">
        <v>77</v>
      </c>
      <c r="Z5395" t="s">
        <v>78</v>
      </c>
      <c r="AA5395" t="s">
        <v>65</v>
      </c>
      <c r="AB5395" t="s">
        <v>110</v>
      </c>
    </row>
    <row r="5396" spans="1:28" x14ac:dyDescent="0.3">
      <c r="A5396" t="s">
        <v>9685</v>
      </c>
      <c r="B5396" t="s">
        <v>170</v>
      </c>
      <c r="C5396" t="s">
        <v>1217</v>
      </c>
      <c r="D5396" t="s">
        <v>2868</v>
      </c>
      <c r="E5396" t="s">
        <v>8006</v>
      </c>
      <c r="F5396" t="s">
        <v>33</v>
      </c>
      <c r="G5396">
        <v>24</v>
      </c>
      <c r="H5396" t="s">
        <v>34</v>
      </c>
      <c r="I5396" t="s">
        <v>116</v>
      </c>
      <c r="J5396" t="s">
        <v>117</v>
      </c>
      <c r="K5396" t="s">
        <v>118</v>
      </c>
      <c r="L5396" t="s">
        <v>37</v>
      </c>
      <c r="M5396" t="s">
        <v>275</v>
      </c>
      <c r="N5396" t="s">
        <v>39</v>
      </c>
      <c r="O5396" t="s">
        <v>40</v>
      </c>
      <c r="P5396" t="s">
        <v>41</v>
      </c>
      <c r="Q5396" t="s">
        <v>42</v>
      </c>
      <c r="R5396">
        <v>3</v>
      </c>
      <c r="S5396">
        <v>1656</v>
      </c>
      <c r="T5396">
        <v>0</v>
      </c>
      <c r="U5396">
        <v>1192.32</v>
      </c>
      <c r="V5396">
        <v>4968</v>
      </c>
      <c r="W5396">
        <v>1391.04</v>
      </c>
      <c r="X5396" t="s">
        <v>43</v>
      </c>
      <c r="Y5396" t="s">
        <v>44</v>
      </c>
      <c r="Z5396" t="s">
        <v>45</v>
      </c>
      <c r="AA5396" t="s">
        <v>57</v>
      </c>
      <c r="AB5396" t="s">
        <v>110</v>
      </c>
    </row>
    <row r="5397" spans="1:28" x14ac:dyDescent="0.3">
      <c r="A5397" t="s">
        <v>9686</v>
      </c>
      <c r="B5397" t="s">
        <v>1769</v>
      </c>
      <c r="C5397" t="s">
        <v>1626</v>
      </c>
      <c r="D5397" t="s">
        <v>4654</v>
      </c>
      <c r="E5397" t="s">
        <v>5761</v>
      </c>
      <c r="F5397" t="s">
        <v>53</v>
      </c>
      <c r="G5397">
        <v>58</v>
      </c>
      <c r="H5397" t="s">
        <v>71</v>
      </c>
      <c r="I5397" t="s">
        <v>103</v>
      </c>
      <c r="J5397" t="s">
        <v>104</v>
      </c>
      <c r="K5397" t="s">
        <v>105</v>
      </c>
      <c r="L5397" t="s">
        <v>37</v>
      </c>
      <c r="M5397" t="s">
        <v>2106</v>
      </c>
      <c r="N5397" t="s">
        <v>39</v>
      </c>
      <c r="O5397" t="s">
        <v>159</v>
      </c>
      <c r="P5397" t="s">
        <v>160</v>
      </c>
      <c r="Q5397" t="s">
        <v>161</v>
      </c>
      <c r="R5397">
        <v>6</v>
      </c>
      <c r="S5397">
        <v>1239</v>
      </c>
      <c r="T5397">
        <v>0</v>
      </c>
      <c r="U5397">
        <v>892.08</v>
      </c>
      <c r="V5397">
        <v>7434</v>
      </c>
      <c r="W5397">
        <v>2081.52</v>
      </c>
      <c r="X5397" t="s">
        <v>136</v>
      </c>
      <c r="Y5397" t="s">
        <v>64</v>
      </c>
      <c r="Z5397" t="s">
        <v>78</v>
      </c>
      <c r="AA5397" t="s">
        <v>46</v>
      </c>
      <c r="AB5397" t="s">
        <v>47</v>
      </c>
    </row>
    <row r="5398" spans="1:28" x14ac:dyDescent="0.3">
      <c r="A5398" t="s">
        <v>9687</v>
      </c>
      <c r="B5398" t="s">
        <v>1032</v>
      </c>
      <c r="C5398" t="s">
        <v>1045</v>
      </c>
      <c r="D5398" t="s">
        <v>4701</v>
      </c>
      <c r="E5398" t="s">
        <v>5012</v>
      </c>
      <c r="F5398" t="s">
        <v>53</v>
      </c>
      <c r="G5398">
        <v>34</v>
      </c>
      <c r="H5398" t="s">
        <v>71</v>
      </c>
      <c r="I5398" t="s">
        <v>103</v>
      </c>
      <c r="J5398" t="s">
        <v>104</v>
      </c>
      <c r="K5398" t="s">
        <v>105</v>
      </c>
      <c r="L5398" t="s">
        <v>37</v>
      </c>
      <c r="M5398" t="s">
        <v>2180</v>
      </c>
      <c r="N5398" t="s">
        <v>88</v>
      </c>
      <c r="O5398" t="s">
        <v>89</v>
      </c>
      <c r="P5398" t="s">
        <v>90</v>
      </c>
      <c r="Q5398" t="s">
        <v>91</v>
      </c>
      <c r="R5398">
        <v>9</v>
      </c>
      <c r="S5398">
        <v>1209</v>
      </c>
      <c r="T5398">
        <v>0.15</v>
      </c>
      <c r="U5398">
        <v>870.48</v>
      </c>
      <c r="V5398">
        <v>9248.85</v>
      </c>
      <c r="W5398">
        <v>1414.53</v>
      </c>
      <c r="X5398" t="s">
        <v>43</v>
      </c>
      <c r="Y5398" t="s">
        <v>64</v>
      </c>
      <c r="Z5398" t="s">
        <v>56</v>
      </c>
      <c r="AA5398" t="s">
        <v>57</v>
      </c>
      <c r="AB5398" t="s">
        <v>110</v>
      </c>
    </row>
    <row r="5399" spans="1:28" x14ac:dyDescent="0.3">
      <c r="A5399" t="s">
        <v>9688</v>
      </c>
      <c r="B5399" t="s">
        <v>859</v>
      </c>
      <c r="C5399" t="s">
        <v>771</v>
      </c>
      <c r="D5399" t="s">
        <v>886</v>
      </c>
      <c r="E5399" t="s">
        <v>2043</v>
      </c>
      <c r="F5399" t="s">
        <v>53</v>
      </c>
      <c r="G5399">
        <v>39</v>
      </c>
      <c r="H5399" t="s">
        <v>128</v>
      </c>
      <c r="I5399" t="s">
        <v>84</v>
      </c>
      <c r="J5399" t="s">
        <v>85</v>
      </c>
      <c r="K5399" t="s">
        <v>86</v>
      </c>
      <c r="L5399" t="s">
        <v>37</v>
      </c>
      <c r="M5399" t="s">
        <v>532</v>
      </c>
      <c r="N5399" t="s">
        <v>73</v>
      </c>
      <c r="O5399" t="s">
        <v>107</v>
      </c>
      <c r="P5399" t="s">
        <v>108</v>
      </c>
      <c r="Q5399" t="s">
        <v>109</v>
      </c>
      <c r="R5399">
        <v>6</v>
      </c>
      <c r="S5399">
        <v>1011</v>
      </c>
      <c r="T5399">
        <v>0.2</v>
      </c>
      <c r="U5399">
        <v>727.92</v>
      </c>
      <c r="V5399">
        <v>4852.8</v>
      </c>
      <c r="W5399">
        <v>485.28</v>
      </c>
      <c r="X5399" t="s">
        <v>136</v>
      </c>
      <c r="Y5399" t="s">
        <v>64</v>
      </c>
      <c r="Z5399" t="s">
        <v>56</v>
      </c>
      <c r="AA5399" t="s">
        <v>57</v>
      </c>
      <c r="AB5399" t="s">
        <v>47</v>
      </c>
    </row>
    <row r="5400" spans="1:28" x14ac:dyDescent="0.3">
      <c r="A5400" t="s">
        <v>9689</v>
      </c>
      <c r="B5400" t="s">
        <v>898</v>
      </c>
      <c r="C5400" t="s">
        <v>2480</v>
      </c>
      <c r="D5400" t="s">
        <v>4400</v>
      </c>
      <c r="E5400" t="s">
        <v>9690</v>
      </c>
      <c r="F5400" t="s">
        <v>33</v>
      </c>
      <c r="G5400">
        <v>31</v>
      </c>
      <c r="H5400" t="s">
        <v>34</v>
      </c>
      <c r="I5400" t="s">
        <v>103</v>
      </c>
      <c r="J5400" t="s">
        <v>104</v>
      </c>
      <c r="K5400" t="s">
        <v>105</v>
      </c>
      <c r="L5400" t="s">
        <v>37</v>
      </c>
      <c r="M5400" t="s">
        <v>3363</v>
      </c>
      <c r="N5400" t="s">
        <v>39</v>
      </c>
      <c r="O5400" t="s">
        <v>40</v>
      </c>
      <c r="P5400" t="s">
        <v>41</v>
      </c>
      <c r="Q5400" t="s">
        <v>42</v>
      </c>
      <c r="R5400">
        <v>6</v>
      </c>
      <c r="S5400">
        <v>1533</v>
      </c>
      <c r="T5400">
        <v>0.15</v>
      </c>
      <c r="U5400">
        <v>1103.76</v>
      </c>
      <c r="V5400">
        <v>7818.3</v>
      </c>
      <c r="W5400">
        <v>1195.74</v>
      </c>
      <c r="X5400" t="s">
        <v>55</v>
      </c>
      <c r="Y5400" t="s">
        <v>44</v>
      </c>
      <c r="Z5400" t="s">
        <v>78</v>
      </c>
      <c r="AA5400" t="s">
        <v>57</v>
      </c>
      <c r="AB5400" t="s">
        <v>110</v>
      </c>
    </row>
    <row r="5401" spans="1:28" x14ac:dyDescent="0.3">
      <c r="A5401" t="s">
        <v>9691</v>
      </c>
      <c r="B5401" t="s">
        <v>961</v>
      </c>
      <c r="C5401" t="s">
        <v>1692</v>
      </c>
      <c r="D5401" t="s">
        <v>6016</v>
      </c>
      <c r="E5401" t="s">
        <v>6224</v>
      </c>
      <c r="F5401" t="s">
        <v>53</v>
      </c>
      <c r="G5401">
        <v>52</v>
      </c>
      <c r="H5401" t="s">
        <v>71</v>
      </c>
      <c r="I5401" t="s">
        <v>103</v>
      </c>
      <c r="J5401" t="s">
        <v>104</v>
      </c>
      <c r="K5401" t="s">
        <v>105</v>
      </c>
      <c r="L5401" t="s">
        <v>37</v>
      </c>
      <c r="M5401" t="s">
        <v>596</v>
      </c>
      <c r="N5401" t="s">
        <v>39</v>
      </c>
      <c r="O5401" t="s">
        <v>159</v>
      </c>
      <c r="P5401" t="s">
        <v>160</v>
      </c>
      <c r="Q5401" t="s">
        <v>161</v>
      </c>
      <c r="R5401">
        <v>7</v>
      </c>
      <c r="S5401">
        <v>808</v>
      </c>
      <c r="T5401">
        <v>0.2</v>
      </c>
      <c r="U5401">
        <v>581.76</v>
      </c>
      <c r="V5401">
        <v>4524.8</v>
      </c>
      <c r="W5401">
        <v>452.48</v>
      </c>
      <c r="X5401" t="s">
        <v>55</v>
      </c>
      <c r="Y5401" t="s">
        <v>77</v>
      </c>
      <c r="Z5401" t="s">
        <v>78</v>
      </c>
      <c r="AA5401" t="s">
        <v>46</v>
      </c>
      <c r="AB5401" t="s">
        <v>110</v>
      </c>
    </row>
    <row r="5402" spans="1:28" x14ac:dyDescent="0.3">
      <c r="A5402" t="s">
        <v>9692</v>
      </c>
      <c r="B5402" t="s">
        <v>1229</v>
      </c>
      <c r="C5402" t="s">
        <v>577</v>
      </c>
      <c r="D5402" t="s">
        <v>2957</v>
      </c>
      <c r="E5402" t="s">
        <v>3399</v>
      </c>
      <c r="F5402" t="s">
        <v>33</v>
      </c>
      <c r="G5402">
        <v>36</v>
      </c>
      <c r="H5402" t="s">
        <v>71</v>
      </c>
      <c r="I5402" t="s">
        <v>35</v>
      </c>
      <c r="J5402" t="s">
        <v>36</v>
      </c>
      <c r="K5402" t="s">
        <v>36</v>
      </c>
      <c r="L5402" t="s">
        <v>37</v>
      </c>
      <c r="M5402" t="s">
        <v>347</v>
      </c>
      <c r="N5402" t="s">
        <v>73</v>
      </c>
      <c r="O5402" t="s">
        <v>107</v>
      </c>
      <c r="P5402" t="s">
        <v>108</v>
      </c>
      <c r="Q5402" t="s">
        <v>109</v>
      </c>
      <c r="R5402">
        <v>2</v>
      </c>
      <c r="S5402">
        <v>280</v>
      </c>
      <c r="T5402">
        <v>0.05</v>
      </c>
      <c r="U5402">
        <v>201.6</v>
      </c>
      <c r="V5402">
        <v>532</v>
      </c>
      <c r="W5402">
        <v>128.80000000000001</v>
      </c>
      <c r="X5402" t="s">
        <v>136</v>
      </c>
      <c r="Y5402" t="s">
        <v>77</v>
      </c>
      <c r="Z5402" t="s">
        <v>45</v>
      </c>
      <c r="AA5402" t="s">
        <v>57</v>
      </c>
      <c r="AB5402" t="s">
        <v>47</v>
      </c>
    </row>
    <row r="5403" spans="1:28" x14ac:dyDescent="0.3">
      <c r="A5403" t="s">
        <v>9693</v>
      </c>
      <c r="B5403" t="s">
        <v>3043</v>
      </c>
      <c r="C5403" t="s">
        <v>967</v>
      </c>
      <c r="D5403" t="s">
        <v>2168</v>
      </c>
      <c r="E5403" t="s">
        <v>4918</v>
      </c>
      <c r="F5403" t="s">
        <v>53</v>
      </c>
      <c r="G5403">
        <v>65</v>
      </c>
      <c r="H5403" t="s">
        <v>34</v>
      </c>
      <c r="I5403" t="s">
        <v>35</v>
      </c>
      <c r="J5403" t="s">
        <v>36</v>
      </c>
      <c r="K5403" t="s">
        <v>36</v>
      </c>
      <c r="L5403" t="s">
        <v>37</v>
      </c>
      <c r="M5403" t="s">
        <v>2928</v>
      </c>
      <c r="N5403" t="s">
        <v>39</v>
      </c>
      <c r="O5403" t="s">
        <v>40</v>
      </c>
      <c r="P5403" t="s">
        <v>41</v>
      </c>
      <c r="Q5403" t="s">
        <v>42</v>
      </c>
      <c r="R5403">
        <v>3</v>
      </c>
      <c r="S5403">
        <v>205</v>
      </c>
      <c r="T5403">
        <v>0.1</v>
      </c>
      <c r="U5403">
        <v>147.6</v>
      </c>
      <c r="V5403">
        <v>553.5</v>
      </c>
      <c r="W5403">
        <v>110.7</v>
      </c>
      <c r="X5403" t="s">
        <v>55</v>
      </c>
      <c r="Y5403" t="s">
        <v>77</v>
      </c>
      <c r="Z5403" t="s">
        <v>78</v>
      </c>
      <c r="AA5403" t="s">
        <v>46</v>
      </c>
      <c r="AB5403" t="s">
        <v>110</v>
      </c>
    </row>
    <row r="5404" spans="1:28" x14ac:dyDescent="0.3">
      <c r="A5404" t="s">
        <v>9694</v>
      </c>
      <c r="B5404" t="s">
        <v>397</v>
      </c>
      <c r="C5404" t="s">
        <v>1913</v>
      </c>
      <c r="D5404" t="s">
        <v>1119</v>
      </c>
      <c r="E5404" t="s">
        <v>545</v>
      </c>
      <c r="F5404" t="s">
        <v>33</v>
      </c>
      <c r="G5404">
        <v>35</v>
      </c>
      <c r="H5404" t="s">
        <v>34</v>
      </c>
      <c r="I5404" t="s">
        <v>35</v>
      </c>
      <c r="J5404" t="s">
        <v>36</v>
      </c>
      <c r="K5404" t="s">
        <v>36</v>
      </c>
      <c r="L5404" t="s">
        <v>37</v>
      </c>
      <c r="M5404" t="s">
        <v>687</v>
      </c>
      <c r="N5404" t="s">
        <v>39</v>
      </c>
      <c r="O5404" t="s">
        <v>40</v>
      </c>
      <c r="P5404" t="s">
        <v>41</v>
      </c>
      <c r="Q5404" t="s">
        <v>42</v>
      </c>
      <c r="R5404">
        <v>7</v>
      </c>
      <c r="S5404">
        <v>510</v>
      </c>
      <c r="T5404">
        <v>0.05</v>
      </c>
      <c r="U5404">
        <v>367.2</v>
      </c>
      <c r="V5404">
        <v>3391.5</v>
      </c>
      <c r="W5404">
        <v>821.1</v>
      </c>
      <c r="X5404" t="s">
        <v>43</v>
      </c>
      <c r="Y5404" t="s">
        <v>77</v>
      </c>
      <c r="Z5404" t="s">
        <v>56</v>
      </c>
      <c r="AA5404" t="s">
        <v>57</v>
      </c>
      <c r="AB5404" t="s">
        <v>110</v>
      </c>
    </row>
    <row r="5405" spans="1:28" x14ac:dyDescent="0.3">
      <c r="A5405" t="s">
        <v>9695</v>
      </c>
      <c r="B5405" t="s">
        <v>951</v>
      </c>
      <c r="C5405" t="s">
        <v>689</v>
      </c>
      <c r="D5405" t="s">
        <v>8137</v>
      </c>
      <c r="E5405" t="s">
        <v>958</v>
      </c>
      <c r="F5405" t="s">
        <v>33</v>
      </c>
      <c r="G5405">
        <v>44</v>
      </c>
      <c r="H5405" t="s">
        <v>71</v>
      </c>
      <c r="I5405" t="s">
        <v>116</v>
      </c>
      <c r="J5405" t="s">
        <v>117</v>
      </c>
      <c r="K5405" t="s">
        <v>118</v>
      </c>
      <c r="L5405" t="s">
        <v>37</v>
      </c>
      <c r="M5405" t="s">
        <v>6272</v>
      </c>
      <c r="N5405" t="s">
        <v>39</v>
      </c>
      <c r="O5405" t="s">
        <v>159</v>
      </c>
      <c r="P5405" t="s">
        <v>160</v>
      </c>
      <c r="Q5405" t="s">
        <v>161</v>
      </c>
      <c r="R5405">
        <v>10</v>
      </c>
      <c r="S5405">
        <v>562</v>
      </c>
      <c r="T5405">
        <v>0.05</v>
      </c>
      <c r="U5405">
        <v>404.64</v>
      </c>
      <c r="V5405">
        <v>5339</v>
      </c>
      <c r="W5405">
        <v>1292.5999999999999</v>
      </c>
      <c r="X5405" t="s">
        <v>136</v>
      </c>
      <c r="Y5405" t="s">
        <v>64</v>
      </c>
      <c r="Z5405" t="s">
        <v>45</v>
      </c>
      <c r="AA5405" t="s">
        <v>46</v>
      </c>
      <c r="AB5405" t="s">
        <v>47</v>
      </c>
    </row>
    <row r="5406" spans="1:28" x14ac:dyDescent="0.3">
      <c r="A5406" t="s">
        <v>9696</v>
      </c>
      <c r="B5406" t="s">
        <v>696</v>
      </c>
      <c r="C5406" t="s">
        <v>2474</v>
      </c>
      <c r="D5406" t="s">
        <v>3478</v>
      </c>
      <c r="E5406" t="s">
        <v>2388</v>
      </c>
      <c r="F5406" t="s">
        <v>53</v>
      </c>
      <c r="G5406">
        <v>21</v>
      </c>
      <c r="H5406" t="s">
        <v>34</v>
      </c>
      <c r="I5406" t="s">
        <v>116</v>
      </c>
      <c r="J5406" t="s">
        <v>117</v>
      </c>
      <c r="K5406" t="s">
        <v>118</v>
      </c>
      <c r="L5406" t="s">
        <v>37</v>
      </c>
      <c r="M5406" t="s">
        <v>600</v>
      </c>
      <c r="N5406" t="s">
        <v>73</v>
      </c>
      <c r="O5406" t="s">
        <v>107</v>
      </c>
      <c r="P5406" t="s">
        <v>108</v>
      </c>
      <c r="Q5406" t="s">
        <v>109</v>
      </c>
      <c r="R5406">
        <v>9</v>
      </c>
      <c r="S5406">
        <v>926</v>
      </c>
      <c r="T5406">
        <v>0.2</v>
      </c>
      <c r="U5406">
        <v>666.72</v>
      </c>
      <c r="V5406">
        <v>6667.2</v>
      </c>
      <c r="W5406">
        <v>666.72</v>
      </c>
      <c r="X5406" t="s">
        <v>43</v>
      </c>
      <c r="Y5406" t="s">
        <v>64</v>
      </c>
      <c r="Z5406" t="s">
        <v>45</v>
      </c>
      <c r="AA5406" t="s">
        <v>57</v>
      </c>
      <c r="AB5406" t="s">
        <v>110</v>
      </c>
    </row>
    <row r="5407" spans="1:28" x14ac:dyDescent="0.3">
      <c r="A5407" t="s">
        <v>9697</v>
      </c>
      <c r="B5407" t="s">
        <v>464</v>
      </c>
      <c r="C5407" t="s">
        <v>465</v>
      </c>
      <c r="D5407" t="s">
        <v>569</v>
      </c>
      <c r="E5407" t="s">
        <v>1635</v>
      </c>
      <c r="F5407" t="s">
        <v>33</v>
      </c>
      <c r="G5407">
        <v>34</v>
      </c>
      <c r="H5407" t="s">
        <v>34</v>
      </c>
      <c r="I5407" t="s">
        <v>84</v>
      </c>
      <c r="J5407" t="s">
        <v>85</v>
      </c>
      <c r="K5407" t="s">
        <v>86</v>
      </c>
      <c r="L5407" t="s">
        <v>37</v>
      </c>
      <c r="M5407" t="s">
        <v>1550</v>
      </c>
      <c r="N5407" t="s">
        <v>39</v>
      </c>
      <c r="O5407" t="s">
        <v>40</v>
      </c>
      <c r="P5407" t="s">
        <v>41</v>
      </c>
      <c r="Q5407" t="s">
        <v>42</v>
      </c>
      <c r="R5407">
        <v>1</v>
      </c>
      <c r="S5407">
        <v>1365</v>
      </c>
      <c r="T5407">
        <v>0.2</v>
      </c>
      <c r="U5407">
        <v>982.8</v>
      </c>
      <c r="V5407">
        <v>1092</v>
      </c>
      <c r="W5407">
        <v>109.2</v>
      </c>
      <c r="X5407" t="s">
        <v>55</v>
      </c>
      <c r="Y5407" t="s">
        <v>44</v>
      </c>
      <c r="Z5407" t="s">
        <v>78</v>
      </c>
      <c r="AA5407" t="s">
        <v>65</v>
      </c>
      <c r="AB5407" t="s">
        <v>110</v>
      </c>
    </row>
    <row r="5408" spans="1:28" x14ac:dyDescent="0.3">
      <c r="A5408" t="s">
        <v>9698</v>
      </c>
      <c r="B5408" t="s">
        <v>251</v>
      </c>
      <c r="C5408" t="s">
        <v>2625</v>
      </c>
      <c r="D5408" t="s">
        <v>6638</v>
      </c>
      <c r="E5408" t="s">
        <v>5281</v>
      </c>
      <c r="F5408" t="s">
        <v>33</v>
      </c>
      <c r="G5408">
        <v>56</v>
      </c>
      <c r="H5408" t="s">
        <v>71</v>
      </c>
      <c r="I5408" t="s">
        <v>84</v>
      </c>
      <c r="J5408" t="s">
        <v>85</v>
      </c>
      <c r="K5408" t="s">
        <v>86</v>
      </c>
      <c r="L5408" t="s">
        <v>37</v>
      </c>
      <c r="M5408" t="s">
        <v>2360</v>
      </c>
      <c r="N5408" t="s">
        <v>73</v>
      </c>
      <c r="O5408" t="s">
        <v>74</v>
      </c>
      <c r="P5408" t="s">
        <v>75</v>
      </c>
      <c r="Q5408" t="s">
        <v>76</v>
      </c>
      <c r="R5408">
        <v>3</v>
      </c>
      <c r="S5408">
        <v>706</v>
      </c>
      <c r="T5408">
        <v>0.2</v>
      </c>
      <c r="U5408">
        <v>508.32</v>
      </c>
      <c r="V5408">
        <v>1694.4</v>
      </c>
      <c r="W5408">
        <v>169.44</v>
      </c>
      <c r="X5408" t="s">
        <v>136</v>
      </c>
      <c r="Y5408" t="s">
        <v>77</v>
      </c>
      <c r="Z5408" t="s">
        <v>78</v>
      </c>
      <c r="AA5408" t="s">
        <v>46</v>
      </c>
      <c r="AB5408" t="s">
        <v>47</v>
      </c>
    </row>
    <row r="5409" spans="1:28" x14ac:dyDescent="0.3">
      <c r="A5409" t="s">
        <v>9699</v>
      </c>
      <c r="B5409" t="s">
        <v>2679</v>
      </c>
      <c r="C5409" t="s">
        <v>386</v>
      </c>
      <c r="D5409" t="s">
        <v>1018</v>
      </c>
      <c r="E5409" t="s">
        <v>4615</v>
      </c>
      <c r="F5409" t="s">
        <v>33</v>
      </c>
      <c r="G5409">
        <v>42</v>
      </c>
      <c r="H5409" t="s">
        <v>128</v>
      </c>
      <c r="I5409" t="s">
        <v>84</v>
      </c>
      <c r="J5409" t="s">
        <v>85</v>
      </c>
      <c r="K5409" t="s">
        <v>86</v>
      </c>
      <c r="L5409" t="s">
        <v>37</v>
      </c>
      <c r="M5409" t="s">
        <v>3527</v>
      </c>
      <c r="N5409" t="s">
        <v>73</v>
      </c>
      <c r="O5409" t="s">
        <v>107</v>
      </c>
      <c r="P5409" t="s">
        <v>108</v>
      </c>
      <c r="Q5409" t="s">
        <v>109</v>
      </c>
      <c r="R5409">
        <v>5</v>
      </c>
      <c r="S5409">
        <v>1087</v>
      </c>
      <c r="T5409">
        <v>0.2</v>
      </c>
      <c r="U5409">
        <v>782.64</v>
      </c>
      <c r="V5409">
        <v>4348</v>
      </c>
      <c r="W5409">
        <v>434.8</v>
      </c>
      <c r="X5409" t="s">
        <v>55</v>
      </c>
      <c r="Y5409" t="s">
        <v>77</v>
      </c>
      <c r="Z5409" t="s">
        <v>45</v>
      </c>
      <c r="AA5409" t="s">
        <v>46</v>
      </c>
      <c r="AB5409" t="s">
        <v>47</v>
      </c>
    </row>
    <row r="5410" spans="1:28" x14ac:dyDescent="0.3">
      <c r="A5410" t="s">
        <v>9700</v>
      </c>
      <c r="B5410" t="s">
        <v>454</v>
      </c>
      <c r="C5410" t="s">
        <v>1325</v>
      </c>
      <c r="D5410" t="s">
        <v>4906</v>
      </c>
      <c r="E5410" t="s">
        <v>2911</v>
      </c>
      <c r="F5410" t="s">
        <v>33</v>
      </c>
      <c r="G5410">
        <v>58</v>
      </c>
      <c r="H5410" t="s">
        <v>34</v>
      </c>
      <c r="I5410" t="s">
        <v>116</v>
      </c>
      <c r="J5410" t="s">
        <v>117</v>
      </c>
      <c r="K5410" t="s">
        <v>118</v>
      </c>
      <c r="L5410" t="s">
        <v>37</v>
      </c>
      <c r="M5410" t="s">
        <v>1204</v>
      </c>
      <c r="N5410" t="s">
        <v>88</v>
      </c>
      <c r="O5410" t="s">
        <v>89</v>
      </c>
      <c r="P5410" t="s">
        <v>90</v>
      </c>
      <c r="Q5410" t="s">
        <v>91</v>
      </c>
      <c r="R5410">
        <v>6</v>
      </c>
      <c r="S5410">
        <v>1201</v>
      </c>
      <c r="T5410">
        <v>0</v>
      </c>
      <c r="U5410">
        <v>864.72</v>
      </c>
      <c r="V5410">
        <v>7206</v>
      </c>
      <c r="W5410">
        <v>2017.68</v>
      </c>
      <c r="X5410" t="s">
        <v>136</v>
      </c>
      <c r="Y5410" t="s">
        <v>77</v>
      </c>
      <c r="Z5410" t="s">
        <v>78</v>
      </c>
      <c r="AA5410" t="s">
        <v>46</v>
      </c>
      <c r="AB5410" t="s">
        <v>47</v>
      </c>
    </row>
    <row r="5411" spans="1:28" x14ac:dyDescent="0.3">
      <c r="A5411" t="s">
        <v>9701</v>
      </c>
      <c r="B5411" t="s">
        <v>60</v>
      </c>
      <c r="C5411" t="s">
        <v>827</v>
      </c>
      <c r="D5411" t="s">
        <v>7411</v>
      </c>
      <c r="E5411" t="s">
        <v>9702</v>
      </c>
      <c r="F5411" t="s">
        <v>33</v>
      </c>
      <c r="G5411">
        <v>49</v>
      </c>
      <c r="H5411" t="s">
        <v>128</v>
      </c>
      <c r="I5411" t="s">
        <v>84</v>
      </c>
      <c r="J5411" t="s">
        <v>85</v>
      </c>
      <c r="K5411" t="s">
        <v>86</v>
      </c>
      <c r="L5411" t="s">
        <v>37</v>
      </c>
      <c r="M5411" t="s">
        <v>1279</v>
      </c>
      <c r="N5411" t="s">
        <v>73</v>
      </c>
      <c r="O5411" t="s">
        <v>107</v>
      </c>
      <c r="P5411" t="s">
        <v>108</v>
      </c>
      <c r="Q5411" t="s">
        <v>109</v>
      </c>
      <c r="R5411">
        <v>10</v>
      </c>
      <c r="S5411">
        <v>888</v>
      </c>
      <c r="T5411">
        <v>0</v>
      </c>
      <c r="U5411">
        <v>639.36</v>
      </c>
      <c r="V5411">
        <v>8880</v>
      </c>
      <c r="W5411">
        <v>2486.4</v>
      </c>
      <c r="X5411" t="s">
        <v>136</v>
      </c>
      <c r="Y5411" t="s">
        <v>77</v>
      </c>
      <c r="Z5411" t="s">
        <v>45</v>
      </c>
      <c r="AA5411" t="s">
        <v>46</v>
      </c>
      <c r="AB5411" t="s">
        <v>47</v>
      </c>
    </row>
    <row r="5412" spans="1:28" x14ac:dyDescent="0.3">
      <c r="A5412" t="s">
        <v>9703</v>
      </c>
      <c r="B5412" t="s">
        <v>1032</v>
      </c>
      <c r="C5412" t="s">
        <v>3170</v>
      </c>
      <c r="D5412" t="s">
        <v>466</v>
      </c>
      <c r="E5412" t="s">
        <v>6963</v>
      </c>
      <c r="F5412" t="s">
        <v>33</v>
      </c>
      <c r="G5412">
        <v>63</v>
      </c>
      <c r="H5412" t="s">
        <v>71</v>
      </c>
      <c r="I5412" t="s">
        <v>116</v>
      </c>
      <c r="J5412" t="s">
        <v>117</v>
      </c>
      <c r="K5412" t="s">
        <v>118</v>
      </c>
      <c r="L5412" t="s">
        <v>37</v>
      </c>
      <c r="M5412" t="s">
        <v>844</v>
      </c>
      <c r="N5412" t="s">
        <v>88</v>
      </c>
      <c r="O5412" t="s">
        <v>120</v>
      </c>
      <c r="P5412" t="s">
        <v>121</v>
      </c>
      <c r="Q5412" t="s">
        <v>122</v>
      </c>
      <c r="R5412">
        <v>1</v>
      </c>
      <c r="S5412">
        <v>1070</v>
      </c>
      <c r="T5412">
        <v>0.2</v>
      </c>
      <c r="U5412">
        <v>770.4</v>
      </c>
      <c r="V5412">
        <v>856</v>
      </c>
      <c r="W5412">
        <v>85.6</v>
      </c>
      <c r="X5412" t="s">
        <v>43</v>
      </c>
      <c r="Y5412" t="s">
        <v>64</v>
      </c>
      <c r="Z5412" t="s">
        <v>78</v>
      </c>
      <c r="AA5412" t="s">
        <v>65</v>
      </c>
      <c r="AB5412" t="s">
        <v>110</v>
      </c>
    </row>
    <row r="5413" spans="1:28" x14ac:dyDescent="0.3">
      <c r="A5413" t="s">
        <v>9704</v>
      </c>
      <c r="B5413" t="s">
        <v>562</v>
      </c>
      <c r="C5413" t="s">
        <v>361</v>
      </c>
      <c r="D5413" t="s">
        <v>312</v>
      </c>
      <c r="E5413" t="s">
        <v>7874</v>
      </c>
      <c r="F5413" t="s">
        <v>33</v>
      </c>
      <c r="G5413">
        <v>21</v>
      </c>
      <c r="H5413" t="s">
        <v>34</v>
      </c>
      <c r="I5413" t="s">
        <v>103</v>
      </c>
      <c r="J5413" t="s">
        <v>104</v>
      </c>
      <c r="K5413" t="s">
        <v>105</v>
      </c>
      <c r="L5413" t="s">
        <v>37</v>
      </c>
      <c r="M5413" t="s">
        <v>3320</v>
      </c>
      <c r="N5413" t="s">
        <v>73</v>
      </c>
      <c r="O5413" t="s">
        <v>107</v>
      </c>
      <c r="P5413" t="s">
        <v>108</v>
      </c>
      <c r="Q5413" t="s">
        <v>109</v>
      </c>
      <c r="R5413">
        <v>7</v>
      </c>
      <c r="S5413">
        <v>1370</v>
      </c>
      <c r="T5413">
        <v>0.05</v>
      </c>
      <c r="U5413">
        <v>986.4</v>
      </c>
      <c r="V5413">
        <v>9110.5</v>
      </c>
      <c r="W5413">
        <v>2205.6999999999998</v>
      </c>
      <c r="X5413" t="s">
        <v>43</v>
      </c>
      <c r="Y5413" t="s">
        <v>64</v>
      </c>
      <c r="Z5413" t="s">
        <v>45</v>
      </c>
      <c r="AA5413" t="s">
        <v>57</v>
      </c>
      <c r="AB5413" t="s">
        <v>110</v>
      </c>
    </row>
    <row r="5414" spans="1:28" x14ac:dyDescent="0.3">
      <c r="A5414" t="s">
        <v>9705</v>
      </c>
      <c r="B5414" t="s">
        <v>702</v>
      </c>
      <c r="C5414" t="s">
        <v>1165</v>
      </c>
      <c r="D5414" t="s">
        <v>1461</v>
      </c>
      <c r="E5414" t="s">
        <v>4983</v>
      </c>
      <c r="F5414" t="s">
        <v>33</v>
      </c>
      <c r="G5414">
        <v>20</v>
      </c>
      <c r="H5414" t="s">
        <v>34</v>
      </c>
      <c r="I5414" t="s">
        <v>84</v>
      </c>
      <c r="J5414" t="s">
        <v>85</v>
      </c>
      <c r="K5414" t="s">
        <v>86</v>
      </c>
      <c r="L5414" t="s">
        <v>37</v>
      </c>
      <c r="M5414" t="s">
        <v>2114</v>
      </c>
      <c r="N5414" t="s">
        <v>88</v>
      </c>
      <c r="O5414" t="s">
        <v>120</v>
      </c>
      <c r="P5414" t="s">
        <v>121</v>
      </c>
      <c r="Q5414" t="s">
        <v>122</v>
      </c>
      <c r="R5414">
        <v>7</v>
      </c>
      <c r="S5414">
        <v>1190</v>
      </c>
      <c r="T5414">
        <v>0.15</v>
      </c>
      <c r="U5414">
        <v>856.8</v>
      </c>
      <c r="V5414">
        <v>7080.5</v>
      </c>
      <c r="W5414">
        <v>1082.9000000000001</v>
      </c>
      <c r="X5414" t="s">
        <v>55</v>
      </c>
      <c r="Y5414" t="s">
        <v>77</v>
      </c>
      <c r="Z5414" t="s">
        <v>78</v>
      </c>
      <c r="AA5414" t="s">
        <v>57</v>
      </c>
      <c r="AB5414" t="s">
        <v>110</v>
      </c>
    </row>
    <row r="5415" spans="1:28" x14ac:dyDescent="0.3">
      <c r="A5415" t="s">
        <v>9706</v>
      </c>
      <c r="B5415" t="s">
        <v>935</v>
      </c>
      <c r="C5415" t="s">
        <v>1152</v>
      </c>
      <c r="D5415" t="s">
        <v>8137</v>
      </c>
      <c r="E5415" t="s">
        <v>3037</v>
      </c>
      <c r="F5415" t="s">
        <v>33</v>
      </c>
      <c r="G5415">
        <v>36</v>
      </c>
      <c r="H5415" t="s">
        <v>128</v>
      </c>
      <c r="I5415" t="s">
        <v>103</v>
      </c>
      <c r="J5415" t="s">
        <v>104</v>
      </c>
      <c r="K5415" t="s">
        <v>105</v>
      </c>
      <c r="L5415" t="s">
        <v>37</v>
      </c>
      <c r="M5415" t="s">
        <v>3779</v>
      </c>
      <c r="N5415" t="s">
        <v>73</v>
      </c>
      <c r="O5415" t="s">
        <v>74</v>
      </c>
      <c r="P5415" t="s">
        <v>75</v>
      </c>
      <c r="Q5415" t="s">
        <v>76</v>
      </c>
      <c r="R5415">
        <v>7</v>
      </c>
      <c r="S5415">
        <v>1404</v>
      </c>
      <c r="T5415">
        <v>0.1</v>
      </c>
      <c r="U5415">
        <v>1010.88</v>
      </c>
      <c r="V5415">
        <v>8845.2000000000007</v>
      </c>
      <c r="W5415">
        <v>1769.04</v>
      </c>
      <c r="X5415" t="s">
        <v>43</v>
      </c>
      <c r="Y5415" t="s">
        <v>64</v>
      </c>
      <c r="Z5415" t="s">
        <v>78</v>
      </c>
      <c r="AA5415" t="s">
        <v>46</v>
      </c>
      <c r="AB5415" t="s">
        <v>47</v>
      </c>
    </row>
    <row r="5416" spans="1:28" x14ac:dyDescent="0.3">
      <c r="A5416" t="s">
        <v>9707</v>
      </c>
      <c r="B5416" t="s">
        <v>723</v>
      </c>
      <c r="C5416" t="s">
        <v>553</v>
      </c>
      <c r="D5416" t="s">
        <v>2939</v>
      </c>
      <c r="E5416" t="s">
        <v>4853</v>
      </c>
      <c r="F5416" t="s">
        <v>33</v>
      </c>
      <c r="G5416">
        <v>57</v>
      </c>
      <c r="H5416" t="s">
        <v>71</v>
      </c>
      <c r="I5416" t="s">
        <v>35</v>
      </c>
      <c r="J5416" t="s">
        <v>36</v>
      </c>
      <c r="K5416" t="s">
        <v>36</v>
      </c>
      <c r="L5416" t="s">
        <v>37</v>
      </c>
      <c r="M5416" t="s">
        <v>2766</v>
      </c>
      <c r="N5416" t="s">
        <v>73</v>
      </c>
      <c r="O5416" t="s">
        <v>107</v>
      </c>
      <c r="P5416" t="s">
        <v>108</v>
      </c>
      <c r="Q5416" t="s">
        <v>109</v>
      </c>
      <c r="R5416">
        <v>9</v>
      </c>
      <c r="S5416">
        <v>1262</v>
      </c>
      <c r="T5416">
        <v>0.1</v>
      </c>
      <c r="U5416">
        <v>908.64</v>
      </c>
      <c r="V5416">
        <v>10222.200000000001</v>
      </c>
      <c r="W5416">
        <v>2044.44</v>
      </c>
      <c r="X5416" t="s">
        <v>55</v>
      </c>
      <c r="Y5416" t="s">
        <v>44</v>
      </c>
      <c r="Z5416" t="s">
        <v>45</v>
      </c>
      <c r="AA5416" t="s">
        <v>46</v>
      </c>
      <c r="AB5416" t="s">
        <v>47</v>
      </c>
    </row>
    <row r="5417" spans="1:28" x14ac:dyDescent="0.3">
      <c r="A5417" t="s">
        <v>9708</v>
      </c>
      <c r="B5417" t="s">
        <v>511</v>
      </c>
      <c r="C5417" t="s">
        <v>214</v>
      </c>
      <c r="D5417" t="s">
        <v>1055</v>
      </c>
      <c r="E5417" t="s">
        <v>4819</v>
      </c>
      <c r="F5417" t="s">
        <v>53</v>
      </c>
      <c r="G5417">
        <v>55</v>
      </c>
      <c r="H5417" t="s">
        <v>71</v>
      </c>
      <c r="I5417" t="s">
        <v>116</v>
      </c>
      <c r="J5417" t="s">
        <v>117</v>
      </c>
      <c r="K5417" t="s">
        <v>118</v>
      </c>
      <c r="L5417" t="s">
        <v>37</v>
      </c>
      <c r="M5417" t="s">
        <v>5300</v>
      </c>
      <c r="N5417" t="s">
        <v>88</v>
      </c>
      <c r="O5417" t="s">
        <v>89</v>
      </c>
      <c r="P5417" t="s">
        <v>90</v>
      </c>
      <c r="Q5417" t="s">
        <v>91</v>
      </c>
      <c r="R5417">
        <v>5</v>
      </c>
      <c r="S5417">
        <v>636</v>
      </c>
      <c r="T5417">
        <v>0.15</v>
      </c>
      <c r="U5417">
        <v>457.92</v>
      </c>
      <c r="V5417">
        <v>2703</v>
      </c>
      <c r="W5417">
        <v>413.4</v>
      </c>
      <c r="X5417" t="s">
        <v>43</v>
      </c>
      <c r="Y5417" t="s">
        <v>77</v>
      </c>
      <c r="Z5417" t="s">
        <v>78</v>
      </c>
      <c r="AA5417" t="s">
        <v>46</v>
      </c>
      <c r="AB5417" t="s">
        <v>47</v>
      </c>
    </row>
    <row r="5418" spans="1:28" x14ac:dyDescent="0.3">
      <c r="A5418" t="s">
        <v>9709</v>
      </c>
      <c r="B5418" t="s">
        <v>967</v>
      </c>
      <c r="C5418" t="s">
        <v>442</v>
      </c>
      <c r="D5418" t="s">
        <v>3604</v>
      </c>
      <c r="E5418" t="s">
        <v>280</v>
      </c>
      <c r="F5418" t="s">
        <v>33</v>
      </c>
      <c r="G5418">
        <v>51</v>
      </c>
      <c r="H5418" t="s">
        <v>128</v>
      </c>
      <c r="I5418" t="s">
        <v>84</v>
      </c>
      <c r="J5418" t="s">
        <v>85</v>
      </c>
      <c r="K5418" t="s">
        <v>86</v>
      </c>
      <c r="L5418" t="s">
        <v>37</v>
      </c>
      <c r="M5418" t="s">
        <v>4052</v>
      </c>
      <c r="N5418" t="s">
        <v>88</v>
      </c>
      <c r="O5418" t="s">
        <v>120</v>
      </c>
      <c r="P5418" t="s">
        <v>121</v>
      </c>
      <c r="Q5418" t="s">
        <v>122</v>
      </c>
      <c r="R5418">
        <v>2</v>
      </c>
      <c r="S5418">
        <v>171</v>
      </c>
      <c r="T5418">
        <v>0.05</v>
      </c>
      <c r="U5418">
        <v>123.12</v>
      </c>
      <c r="V5418">
        <v>324.89999999999998</v>
      </c>
      <c r="W5418">
        <v>78.66</v>
      </c>
      <c r="X5418" t="s">
        <v>136</v>
      </c>
      <c r="Y5418" t="s">
        <v>44</v>
      </c>
      <c r="Z5418" t="s">
        <v>45</v>
      </c>
      <c r="AA5418" t="s">
        <v>46</v>
      </c>
      <c r="AB5418" t="s">
        <v>47</v>
      </c>
    </row>
    <row r="5419" spans="1:28" x14ac:dyDescent="0.3">
      <c r="A5419" t="s">
        <v>9710</v>
      </c>
      <c r="B5419" t="s">
        <v>682</v>
      </c>
      <c r="C5419" t="s">
        <v>187</v>
      </c>
      <c r="D5419" t="s">
        <v>3552</v>
      </c>
      <c r="E5419" t="s">
        <v>7041</v>
      </c>
      <c r="F5419" t="s">
        <v>53</v>
      </c>
      <c r="G5419">
        <v>39</v>
      </c>
      <c r="H5419" t="s">
        <v>71</v>
      </c>
      <c r="I5419" t="s">
        <v>84</v>
      </c>
      <c r="J5419" t="s">
        <v>85</v>
      </c>
      <c r="K5419" t="s">
        <v>86</v>
      </c>
      <c r="L5419" t="s">
        <v>37</v>
      </c>
      <c r="M5419" t="s">
        <v>1445</v>
      </c>
      <c r="N5419" t="s">
        <v>88</v>
      </c>
      <c r="O5419" t="s">
        <v>120</v>
      </c>
      <c r="P5419" t="s">
        <v>121</v>
      </c>
      <c r="Q5419" t="s">
        <v>122</v>
      </c>
      <c r="R5419">
        <v>2</v>
      </c>
      <c r="S5419">
        <v>104</v>
      </c>
      <c r="T5419">
        <v>0.2</v>
      </c>
      <c r="U5419">
        <v>74.88</v>
      </c>
      <c r="V5419">
        <v>166.4</v>
      </c>
      <c r="W5419">
        <v>16.64</v>
      </c>
      <c r="X5419" t="s">
        <v>43</v>
      </c>
      <c r="Y5419" t="s">
        <v>44</v>
      </c>
      <c r="Z5419" t="s">
        <v>78</v>
      </c>
      <c r="AA5419" t="s">
        <v>57</v>
      </c>
      <c r="AB5419" t="s">
        <v>110</v>
      </c>
    </row>
    <row r="5420" spans="1:28" x14ac:dyDescent="0.3">
      <c r="A5420" t="s">
        <v>9711</v>
      </c>
      <c r="B5420" t="s">
        <v>637</v>
      </c>
      <c r="C5420" t="s">
        <v>163</v>
      </c>
      <c r="D5420" t="s">
        <v>8137</v>
      </c>
      <c r="E5420" t="s">
        <v>444</v>
      </c>
      <c r="F5420" t="s">
        <v>33</v>
      </c>
      <c r="G5420">
        <v>18</v>
      </c>
      <c r="H5420" t="s">
        <v>34</v>
      </c>
      <c r="I5420" t="s">
        <v>35</v>
      </c>
      <c r="J5420" t="s">
        <v>36</v>
      </c>
      <c r="K5420" t="s">
        <v>36</v>
      </c>
      <c r="L5420" t="s">
        <v>37</v>
      </c>
      <c r="M5420" t="s">
        <v>5060</v>
      </c>
      <c r="N5420" t="s">
        <v>73</v>
      </c>
      <c r="O5420" t="s">
        <v>74</v>
      </c>
      <c r="P5420" t="s">
        <v>75</v>
      </c>
      <c r="Q5420" t="s">
        <v>76</v>
      </c>
      <c r="R5420">
        <v>2</v>
      </c>
      <c r="S5420">
        <v>1172</v>
      </c>
      <c r="T5420">
        <v>0.15</v>
      </c>
      <c r="U5420">
        <v>843.84</v>
      </c>
      <c r="V5420">
        <v>1992.4</v>
      </c>
      <c r="W5420">
        <v>304.72000000000003</v>
      </c>
      <c r="X5420" t="s">
        <v>43</v>
      </c>
      <c r="Y5420" t="s">
        <v>44</v>
      </c>
      <c r="Z5420" t="s">
        <v>45</v>
      </c>
      <c r="AA5420" t="s">
        <v>65</v>
      </c>
      <c r="AB5420" t="s">
        <v>47</v>
      </c>
    </row>
    <row r="5421" spans="1:28" x14ac:dyDescent="0.3">
      <c r="A5421" t="s">
        <v>9712</v>
      </c>
      <c r="B5421" t="s">
        <v>1307</v>
      </c>
      <c r="C5421" t="s">
        <v>879</v>
      </c>
      <c r="D5421" t="s">
        <v>6289</v>
      </c>
      <c r="E5421" t="s">
        <v>3232</v>
      </c>
      <c r="F5421" t="s">
        <v>53</v>
      </c>
      <c r="G5421">
        <v>24</v>
      </c>
      <c r="H5421" t="s">
        <v>71</v>
      </c>
      <c r="I5421" t="s">
        <v>35</v>
      </c>
      <c r="J5421" t="s">
        <v>36</v>
      </c>
      <c r="K5421" t="s">
        <v>36</v>
      </c>
      <c r="L5421" t="s">
        <v>37</v>
      </c>
      <c r="M5421" t="s">
        <v>196</v>
      </c>
      <c r="N5421" t="s">
        <v>88</v>
      </c>
      <c r="O5421" t="s">
        <v>120</v>
      </c>
      <c r="P5421" t="s">
        <v>121</v>
      </c>
      <c r="Q5421" t="s">
        <v>122</v>
      </c>
      <c r="R5421">
        <v>2</v>
      </c>
      <c r="S5421">
        <v>932</v>
      </c>
      <c r="T5421">
        <v>0.1</v>
      </c>
      <c r="U5421">
        <v>671.04</v>
      </c>
      <c r="V5421">
        <v>1677.6</v>
      </c>
      <c r="W5421">
        <v>335.52</v>
      </c>
      <c r="X5421" t="s">
        <v>136</v>
      </c>
      <c r="Y5421" t="s">
        <v>77</v>
      </c>
      <c r="Z5421" t="s">
        <v>45</v>
      </c>
      <c r="AA5421" t="s">
        <v>57</v>
      </c>
      <c r="AB5421" t="s">
        <v>47</v>
      </c>
    </row>
    <row r="5422" spans="1:28" x14ac:dyDescent="0.3">
      <c r="A5422" t="s">
        <v>9713</v>
      </c>
      <c r="B5422" t="s">
        <v>981</v>
      </c>
      <c r="C5422" t="s">
        <v>1165</v>
      </c>
      <c r="D5422" t="s">
        <v>1528</v>
      </c>
      <c r="E5422" t="s">
        <v>9714</v>
      </c>
      <c r="F5422" t="s">
        <v>33</v>
      </c>
      <c r="G5422">
        <v>56</v>
      </c>
      <c r="H5422" t="s">
        <v>34</v>
      </c>
      <c r="I5422" t="s">
        <v>35</v>
      </c>
      <c r="J5422" t="s">
        <v>36</v>
      </c>
      <c r="K5422" t="s">
        <v>36</v>
      </c>
      <c r="L5422" t="s">
        <v>37</v>
      </c>
      <c r="M5422" t="s">
        <v>3125</v>
      </c>
      <c r="N5422" t="s">
        <v>88</v>
      </c>
      <c r="O5422" t="s">
        <v>89</v>
      </c>
      <c r="P5422" t="s">
        <v>90</v>
      </c>
      <c r="Q5422" t="s">
        <v>91</v>
      </c>
      <c r="R5422">
        <v>8</v>
      </c>
      <c r="S5422">
        <v>625</v>
      </c>
      <c r="T5422">
        <v>0.05</v>
      </c>
      <c r="U5422">
        <v>450</v>
      </c>
      <c r="V5422">
        <v>4750</v>
      </c>
      <c r="W5422">
        <v>1150</v>
      </c>
      <c r="X5422" t="s">
        <v>43</v>
      </c>
      <c r="Y5422" t="s">
        <v>44</v>
      </c>
      <c r="Z5422" t="s">
        <v>56</v>
      </c>
      <c r="AA5422" t="s">
        <v>46</v>
      </c>
      <c r="AB5422" t="s">
        <v>110</v>
      </c>
    </row>
    <row r="5423" spans="1:28" x14ac:dyDescent="0.3">
      <c r="A5423" t="s">
        <v>9715</v>
      </c>
      <c r="B5423" t="s">
        <v>2337</v>
      </c>
      <c r="C5423" t="s">
        <v>2259</v>
      </c>
      <c r="D5423" t="s">
        <v>5746</v>
      </c>
      <c r="E5423" t="s">
        <v>3189</v>
      </c>
      <c r="F5423" t="s">
        <v>33</v>
      </c>
      <c r="G5423">
        <v>35</v>
      </c>
      <c r="H5423" t="s">
        <v>34</v>
      </c>
      <c r="I5423" t="s">
        <v>103</v>
      </c>
      <c r="J5423" t="s">
        <v>104</v>
      </c>
      <c r="K5423" t="s">
        <v>105</v>
      </c>
      <c r="L5423" t="s">
        <v>37</v>
      </c>
      <c r="M5423" t="s">
        <v>7380</v>
      </c>
      <c r="N5423" t="s">
        <v>73</v>
      </c>
      <c r="O5423" t="s">
        <v>107</v>
      </c>
      <c r="P5423" t="s">
        <v>108</v>
      </c>
      <c r="Q5423" t="s">
        <v>109</v>
      </c>
      <c r="R5423">
        <v>3</v>
      </c>
      <c r="S5423">
        <v>1192</v>
      </c>
      <c r="T5423">
        <v>0.15</v>
      </c>
      <c r="U5423">
        <v>858.24</v>
      </c>
      <c r="V5423">
        <v>3039.6</v>
      </c>
      <c r="W5423">
        <v>464.88</v>
      </c>
      <c r="X5423" t="s">
        <v>55</v>
      </c>
      <c r="Y5423" t="s">
        <v>64</v>
      </c>
      <c r="Z5423" t="s">
        <v>56</v>
      </c>
      <c r="AA5423" t="s">
        <v>57</v>
      </c>
      <c r="AB5423" t="s">
        <v>47</v>
      </c>
    </row>
    <row r="5424" spans="1:28" x14ac:dyDescent="0.3">
      <c r="A5424" t="s">
        <v>9716</v>
      </c>
      <c r="B5424" t="s">
        <v>612</v>
      </c>
      <c r="C5424" t="s">
        <v>1576</v>
      </c>
      <c r="D5424" t="s">
        <v>5583</v>
      </c>
      <c r="E5424" t="s">
        <v>4302</v>
      </c>
      <c r="F5424" t="s">
        <v>53</v>
      </c>
      <c r="G5424">
        <v>64</v>
      </c>
      <c r="H5424" t="s">
        <v>128</v>
      </c>
      <c r="I5424" t="s">
        <v>35</v>
      </c>
      <c r="J5424" t="s">
        <v>36</v>
      </c>
      <c r="K5424" t="s">
        <v>36</v>
      </c>
      <c r="L5424" t="s">
        <v>37</v>
      </c>
      <c r="M5424" t="s">
        <v>640</v>
      </c>
      <c r="N5424" t="s">
        <v>88</v>
      </c>
      <c r="O5424" t="s">
        <v>120</v>
      </c>
      <c r="P5424" t="s">
        <v>121</v>
      </c>
      <c r="Q5424" t="s">
        <v>122</v>
      </c>
      <c r="R5424">
        <v>9</v>
      </c>
      <c r="S5424">
        <v>1022</v>
      </c>
      <c r="T5424">
        <v>0.05</v>
      </c>
      <c r="U5424">
        <v>735.84</v>
      </c>
      <c r="V5424">
        <v>8738.1</v>
      </c>
      <c r="W5424">
        <v>2115.54</v>
      </c>
      <c r="X5424" t="s">
        <v>43</v>
      </c>
      <c r="Y5424" t="s">
        <v>44</v>
      </c>
      <c r="Z5424" t="s">
        <v>56</v>
      </c>
      <c r="AA5424" t="s">
        <v>65</v>
      </c>
      <c r="AB5424" t="s">
        <v>110</v>
      </c>
    </row>
    <row r="5425" spans="1:28" x14ac:dyDescent="0.3">
      <c r="A5425" t="s">
        <v>9717</v>
      </c>
      <c r="B5425" t="s">
        <v>112</v>
      </c>
      <c r="C5425" t="s">
        <v>1017</v>
      </c>
      <c r="D5425" t="s">
        <v>1218</v>
      </c>
      <c r="E5425" t="s">
        <v>4731</v>
      </c>
      <c r="F5425" t="s">
        <v>53</v>
      </c>
      <c r="G5425">
        <v>41</v>
      </c>
      <c r="H5425" t="s">
        <v>128</v>
      </c>
      <c r="I5425" t="s">
        <v>84</v>
      </c>
      <c r="J5425" t="s">
        <v>85</v>
      </c>
      <c r="K5425" t="s">
        <v>86</v>
      </c>
      <c r="L5425" t="s">
        <v>37</v>
      </c>
      <c r="M5425" t="s">
        <v>5192</v>
      </c>
      <c r="N5425" t="s">
        <v>73</v>
      </c>
      <c r="O5425" t="s">
        <v>74</v>
      </c>
      <c r="P5425" t="s">
        <v>75</v>
      </c>
      <c r="Q5425" t="s">
        <v>76</v>
      </c>
      <c r="R5425">
        <v>4</v>
      </c>
      <c r="S5425">
        <v>1785</v>
      </c>
      <c r="T5425">
        <v>0.2</v>
      </c>
      <c r="U5425">
        <v>1285.2</v>
      </c>
      <c r="V5425">
        <v>5712</v>
      </c>
      <c r="W5425">
        <v>571.20000000000005</v>
      </c>
      <c r="X5425" t="s">
        <v>55</v>
      </c>
      <c r="Y5425" t="s">
        <v>64</v>
      </c>
      <c r="Z5425" t="s">
        <v>45</v>
      </c>
      <c r="AA5425" t="s">
        <v>65</v>
      </c>
      <c r="AB5425" t="s">
        <v>47</v>
      </c>
    </row>
    <row r="5426" spans="1:28" x14ac:dyDescent="0.3">
      <c r="A5426" t="s">
        <v>9718</v>
      </c>
      <c r="B5426" t="s">
        <v>665</v>
      </c>
      <c r="C5426" t="s">
        <v>238</v>
      </c>
      <c r="D5426" t="s">
        <v>6071</v>
      </c>
      <c r="E5426" t="s">
        <v>3009</v>
      </c>
      <c r="F5426" t="s">
        <v>33</v>
      </c>
      <c r="G5426">
        <v>64</v>
      </c>
      <c r="H5426" t="s">
        <v>128</v>
      </c>
      <c r="I5426" t="s">
        <v>35</v>
      </c>
      <c r="J5426" t="s">
        <v>36</v>
      </c>
      <c r="K5426" t="s">
        <v>36</v>
      </c>
      <c r="L5426" t="s">
        <v>37</v>
      </c>
      <c r="M5426" t="s">
        <v>1048</v>
      </c>
      <c r="N5426" t="s">
        <v>39</v>
      </c>
      <c r="O5426" t="s">
        <v>159</v>
      </c>
      <c r="P5426" t="s">
        <v>160</v>
      </c>
      <c r="Q5426" t="s">
        <v>161</v>
      </c>
      <c r="R5426">
        <v>2</v>
      </c>
      <c r="S5426">
        <v>881</v>
      </c>
      <c r="T5426">
        <v>0.15</v>
      </c>
      <c r="U5426">
        <v>634.32000000000005</v>
      </c>
      <c r="V5426">
        <v>1497.7</v>
      </c>
      <c r="W5426">
        <v>229.06</v>
      </c>
      <c r="X5426" t="s">
        <v>136</v>
      </c>
      <c r="Y5426" t="s">
        <v>44</v>
      </c>
      <c r="Z5426" t="s">
        <v>78</v>
      </c>
      <c r="AA5426" t="s">
        <v>46</v>
      </c>
      <c r="AB5426" t="s">
        <v>47</v>
      </c>
    </row>
    <row r="5427" spans="1:28" x14ac:dyDescent="0.3">
      <c r="A5427" t="s">
        <v>9719</v>
      </c>
      <c r="B5427" t="s">
        <v>80</v>
      </c>
      <c r="C5427" t="s">
        <v>67</v>
      </c>
      <c r="D5427" t="s">
        <v>6505</v>
      </c>
      <c r="E5427" t="s">
        <v>1219</v>
      </c>
      <c r="F5427" t="s">
        <v>33</v>
      </c>
      <c r="G5427">
        <v>65</v>
      </c>
      <c r="H5427" t="s">
        <v>34</v>
      </c>
      <c r="I5427" t="s">
        <v>35</v>
      </c>
      <c r="J5427" t="s">
        <v>36</v>
      </c>
      <c r="K5427" t="s">
        <v>36</v>
      </c>
      <c r="L5427" t="s">
        <v>37</v>
      </c>
      <c r="M5427" t="s">
        <v>3295</v>
      </c>
      <c r="N5427" t="s">
        <v>88</v>
      </c>
      <c r="O5427" t="s">
        <v>120</v>
      </c>
      <c r="P5427" t="s">
        <v>121</v>
      </c>
      <c r="Q5427" t="s">
        <v>122</v>
      </c>
      <c r="R5427">
        <v>1</v>
      </c>
      <c r="S5427">
        <v>1899</v>
      </c>
      <c r="T5427">
        <v>0.05</v>
      </c>
      <c r="U5427">
        <v>1367.28</v>
      </c>
      <c r="V5427">
        <v>1804.05</v>
      </c>
      <c r="W5427">
        <v>436.77</v>
      </c>
      <c r="X5427" t="s">
        <v>43</v>
      </c>
      <c r="Y5427" t="s">
        <v>44</v>
      </c>
      <c r="Z5427" t="s">
        <v>45</v>
      </c>
      <c r="AA5427" t="s">
        <v>65</v>
      </c>
      <c r="AB5427" t="s">
        <v>47</v>
      </c>
    </row>
    <row r="5428" spans="1:28" x14ac:dyDescent="0.3">
      <c r="A5428" t="s">
        <v>9720</v>
      </c>
      <c r="B5428" t="s">
        <v>718</v>
      </c>
      <c r="C5428" t="s">
        <v>1307</v>
      </c>
      <c r="D5428" t="s">
        <v>5215</v>
      </c>
      <c r="E5428" t="s">
        <v>4765</v>
      </c>
      <c r="F5428" t="s">
        <v>53</v>
      </c>
      <c r="G5428">
        <v>53</v>
      </c>
      <c r="H5428" t="s">
        <v>71</v>
      </c>
      <c r="I5428" t="s">
        <v>116</v>
      </c>
      <c r="J5428" t="s">
        <v>117</v>
      </c>
      <c r="K5428" t="s">
        <v>118</v>
      </c>
      <c r="L5428" t="s">
        <v>37</v>
      </c>
      <c r="M5428" t="s">
        <v>2794</v>
      </c>
      <c r="N5428" t="s">
        <v>39</v>
      </c>
      <c r="O5428" t="s">
        <v>159</v>
      </c>
      <c r="P5428" t="s">
        <v>160</v>
      </c>
      <c r="Q5428" t="s">
        <v>161</v>
      </c>
      <c r="R5428">
        <v>3</v>
      </c>
      <c r="S5428">
        <v>1750</v>
      </c>
      <c r="T5428">
        <v>0.1</v>
      </c>
      <c r="U5428">
        <v>1260</v>
      </c>
      <c r="V5428">
        <v>4725</v>
      </c>
      <c r="W5428">
        <v>945</v>
      </c>
      <c r="X5428" t="s">
        <v>43</v>
      </c>
      <c r="Y5428" t="s">
        <v>77</v>
      </c>
      <c r="Z5428" t="s">
        <v>56</v>
      </c>
      <c r="AA5428" t="s">
        <v>46</v>
      </c>
      <c r="AB5428" t="s">
        <v>47</v>
      </c>
    </row>
    <row r="5429" spans="1:28" x14ac:dyDescent="0.3">
      <c r="A5429" t="s">
        <v>9721</v>
      </c>
      <c r="B5429" t="s">
        <v>1779</v>
      </c>
      <c r="C5429" t="s">
        <v>630</v>
      </c>
      <c r="D5429" t="s">
        <v>8283</v>
      </c>
      <c r="E5429" t="s">
        <v>9722</v>
      </c>
      <c r="F5429" t="s">
        <v>53</v>
      </c>
      <c r="G5429">
        <v>26</v>
      </c>
      <c r="H5429" t="s">
        <v>34</v>
      </c>
      <c r="I5429" t="s">
        <v>116</v>
      </c>
      <c r="J5429" t="s">
        <v>117</v>
      </c>
      <c r="K5429" t="s">
        <v>118</v>
      </c>
      <c r="L5429" t="s">
        <v>37</v>
      </c>
      <c r="M5429" t="s">
        <v>2423</v>
      </c>
      <c r="N5429" t="s">
        <v>88</v>
      </c>
      <c r="O5429" t="s">
        <v>89</v>
      </c>
      <c r="P5429" t="s">
        <v>90</v>
      </c>
      <c r="Q5429" t="s">
        <v>91</v>
      </c>
      <c r="R5429">
        <v>8</v>
      </c>
      <c r="S5429">
        <v>425</v>
      </c>
      <c r="T5429">
        <v>0</v>
      </c>
      <c r="U5429">
        <v>306</v>
      </c>
      <c r="V5429">
        <v>3400</v>
      </c>
      <c r="W5429">
        <v>952</v>
      </c>
      <c r="X5429" t="s">
        <v>55</v>
      </c>
      <c r="Y5429" t="s">
        <v>64</v>
      </c>
      <c r="Z5429" t="s">
        <v>45</v>
      </c>
      <c r="AA5429" t="s">
        <v>57</v>
      </c>
      <c r="AB5429" t="s">
        <v>110</v>
      </c>
    </row>
    <row r="5430" spans="1:28" x14ac:dyDescent="0.3">
      <c r="A5430" t="s">
        <v>9723</v>
      </c>
      <c r="B5430" t="s">
        <v>2309</v>
      </c>
      <c r="C5430" t="s">
        <v>909</v>
      </c>
      <c r="D5430" t="s">
        <v>1250</v>
      </c>
      <c r="E5430" t="s">
        <v>5449</v>
      </c>
      <c r="F5430" t="s">
        <v>33</v>
      </c>
      <c r="G5430">
        <v>54</v>
      </c>
      <c r="H5430" t="s">
        <v>34</v>
      </c>
      <c r="I5430" t="s">
        <v>116</v>
      </c>
      <c r="J5430" t="s">
        <v>117</v>
      </c>
      <c r="K5430" t="s">
        <v>118</v>
      </c>
      <c r="L5430" t="s">
        <v>37</v>
      </c>
      <c r="M5430" t="s">
        <v>1138</v>
      </c>
      <c r="N5430" t="s">
        <v>73</v>
      </c>
      <c r="O5430" t="s">
        <v>107</v>
      </c>
      <c r="P5430" t="s">
        <v>108</v>
      </c>
      <c r="Q5430" t="s">
        <v>109</v>
      </c>
      <c r="R5430">
        <v>4</v>
      </c>
      <c r="S5430">
        <v>1112</v>
      </c>
      <c r="T5430">
        <v>0.1</v>
      </c>
      <c r="U5430">
        <v>800.64</v>
      </c>
      <c r="V5430">
        <v>4003.2</v>
      </c>
      <c r="W5430">
        <v>800.64</v>
      </c>
      <c r="X5430" t="s">
        <v>55</v>
      </c>
      <c r="Y5430" t="s">
        <v>64</v>
      </c>
      <c r="Z5430" t="s">
        <v>45</v>
      </c>
      <c r="AA5430" t="s">
        <v>46</v>
      </c>
      <c r="AB5430" t="s">
        <v>110</v>
      </c>
    </row>
    <row r="5431" spans="1:28" x14ac:dyDescent="0.3">
      <c r="A5431" t="s">
        <v>9724</v>
      </c>
      <c r="B5431" t="s">
        <v>982</v>
      </c>
      <c r="C5431" t="s">
        <v>377</v>
      </c>
      <c r="D5431" t="s">
        <v>6068</v>
      </c>
      <c r="E5431" t="s">
        <v>4783</v>
      </c>
      <c r="F5431" t="s">
        <v>53</v>
      </c>
      <c r="G5431">
        <v>55</v>
      </c>
      <c r="H5431" t="s">
        <v>71</v>
      </c>
      <c r="I5431" t="s">
        <v>84</v>
      </c>
      <c r="J5431" t="s">
        <v>85</v>
      </c>
      <c r="K5431" t="s">
        <v>86</v>
      </c>
      <c r="L5431" t="s">
        <v>37</v>
      </c>
      <c r="M5431" t="s">
        <v>468</v>
      </c>
      <c r="N5431" t="s">
        <v>88</v>
      </c>
      <c r="O5431" t="s">
        <v>89</v>
      </c>
      <c r="P5431" t="s">
        <v>90</v>
      </c>
      <c r="Q5431" t="s">
        <v>91</v>
      </c>
      <c r="R5431">
        <v>5</v>
      </c>
      <c r="S5431">
        <v>916</v>
      </c>
      <c r="T5431">
        <v>0.05</v>
      </c>
      <c r="U5431">
        <v>659.52</v>
      </c>
      <c r="V5431">
        <v>4351</v>
      </c>
      <c r="W5431">
        <v>1053.4000000000001</v>
      </c>
      <c r="X5431" t="s">
        <v>55</v>
      </c>
      <c r="Y5431" t="s">
        <v>77</v>
      </c>
      <c r="Z5431" t="s">
        <v>56</v>
      </c>
      <c r="AA5431" t="s">
        <v>46</v>
      </c>
      <c r="AB5431" t="s">
        <v>110</v>
      </c>
    </row>
    <row r="5432" spans="1:28" x14ac:dyDescent="0.3">
      <c r="A5432" t="s">
        <v>9725</v>
      </c>
      <c r="B5432" t="s">
        <v>182</v>
      </c>
      <c r="C5432" t="s">
        <v>1643</v>
      </c>
      <c r="D5432" t="s">
        <v>5088</v>
      </c>
      <c r="E5432" t="s">
        <v>3564</v>
      </c>
      <c r="F5432" t="s">
        <v>33</v>
      </c>
      <c r="G5432">
        <v>44</v>
      </c>
      <c r="H5432" t="s">
        <v>71</v>
      </c>
      <c r="I5432" t="s">
        <v>116</v>
      </c>
      <c r="J5432" t="s">
        <v>117</v>
      </c>
      <c r="K5432" t="s">
        <v>118</v>
      </c>
      <c r="L5432" t="s">
        <v>37</v>
      </c>
      <c r="M5432" t="s">
        <v>4288</v>
      </c>
      <c r="N5432" t="s">
        <v>73</v>
      </c>
      <c r="O5432" t="s">
        <v>107</v>
      </c>
      <c r="P5432" t="s">
        <v>108</v>
      </c>
      <c r="Q5432" t="s">
        <v>109</v>
      </c>
      <c r="R5432">
        <v>8</v>
      </c>
      <c r="S5432">
        <v>1998</v>
      </c>
      <c r="T5432">
        <v>0.2</v>
      </c>
      <c r="U5432">
        <v>1438.56</v>
      </c>
      <c r="V5432">
        <v>12787.2</v>
      </c>
      <c r="W5432">
        <v>1278.72</v>
      </c>
      <c r="X5432" t="s">
        <v>43</v>
      </c>
      <c r="Y5432" t="s">
        <v>44</v>
      </c>
      <c r="Z5432" t="s">
        <v>78</v>
      </c>
      <c r="AA5432" t="s">
        <v>46</v>
      </c>
      <c r="AB5432" t="s">
        <v>110</v>
      </c>
    </row>
    <row r="5433" spans="1:28" x14ac:dyDescent="0.3">
      <c r="A5433" t="s">
        <v>9726</v>
      </c>
      <c r="B5433" t="s">
        <v>1152</v>
      </c>
      <c r="C5433" t="s">
        <v>293</v>
      </c>
      <c r="D5433" t="s">
        <v>2868</v>
      </c>
      <c r="E5433" t="s">
        <v>2415</v>
      </c>
      <c r="F5433" t="s">
        <v>53</v>
      </c>
      <c r="G5433">
        <v>46</v>
      </c>
      <c r="H5433" t="s">
        <v>34</v>
      </c>
      <c r="I5433" t="s">
        <v>116</v>
      </c>
      <c r="J5433" t="s">
        <v>117</v>
      </c>
      <c r="K5433" t="s">
        <v>118</v>
      </c>
      <c r="L5433" t="s">
        <v>37</v>
      </c>
      <c r="M5433" t="s">
        <v>3048</v>
      </c>
      <c r="N5433" t="s">
        <v>88</v>
      </c>
      <c r="O5433" t="s">
        <v>89</v>
      </c>
      <c r="P5433" t="s">
        <v>90</v>
      </c>
      <c r="Q5433" t="s">
        <v>91</v>
      </c>
      <c r="R5433">
        <v>7</v>
      </c>
      <c r="S5433">
        <v>408</v>
      </c>
      <c r="T5433">
        <v>0</v>
      </c>
      <c r="U5433">
        <v>293.76</v>
      </c>
      <c r="V5433">
        <v>2856</v>
      </c>
      <c r="W5433">
        <v>799.68</v>
      </c>
      <c r="X5433" t="s">
        <v>55</v>
      </c>
      <c r="Y5433" t="s">
        <v>77</v>
      </c>
      <c r="Z5433" t="s">
        <v>78</v>
      </c>
      <c r="AA5433" t="s">
        <v>46</v>
      </c>
      <c r="AB5433" t="s">
        <v>110</v>
      </c>
    </row>
    <row r="5434" spans="1:28" x14ac:dyDescent="0.3">
      <c r="A5434" t="s">
        <v>9727</v>
      </c>
      <c r="B5434" t="s">
        <v>802</v>
      </c>
      <c r="C5434" t="s">
        <v>1270</v>
      </c>
      <c r="D5434" t="s">
        <v>1936</v>
      </c>
      <c r="E5434" t="s">
        <v>4254</v>
      </c>
      <c r="F5434" t="s">
        <v>53</v>
      </c>
      <c r="G5434">
        <v>52</v>
      </c>
      <c r="H5434" t="s">
        <v>128</v>
      </c>
      <c r="I5434" t="s">
        <v>116</v>
      </c>
      <c r="J5434" t="s">
        <v>117</v>
      </c>
      <c r="K5434" t="s">
        <v>118</v>
      </c>
      <c r="L5434" t="s">
        <v>37</v>
      </c>
      <c r="M5434" t="s">
        <v>729</v>
      </c>
      <c r="N5434" t="s">
        <v>88</v>
      </c>
      <c r="O5434" t="s">
        <v>89</v>
      </c>
      <c r="P5434" t="s">
        <v>90</v>
      </c>
      <c r="Q5434" t="s">
        <v>91</v>
      </c>
      <c r="R5434">
        <v>7</v>
      </c>
      <c r="S5434">
        <v>1844</v>
      </c>
      <c r="T5434">
        <v>0.2</v>
      </c>
      <c r="U5434">
        <v>1327.68</v>
      </c>
      <c r="V5434">
        <v>10326.4</v>
      </c>
      <c r="W5434">
        <v>1032.6400000000001</v>
      </c>
      <c r="X5434" t="s">
        <v>55</v>
      </c>
      <c r="Y5434" t="s">
        <v>44</v>
      </c>
      <c r="Z5434" t="s">
        <v>78</v>
      </c>
      <c r="AA5434" t="s">
        <v>46</v>
      </c>
      <c r="AB5434" t="s">
        <v>110</v>
      </c>
    </row>
    <row r="5435" spans="1:28" x14ac:dyDescent="0.3">
      <c r="A5435" t="s">
        <v>9728</v>
      </c>
      <c r="B5435" t="s">
        <v>512</v>
      </c>
      <c r="C5435" t="s">
        <v>1073</v>
      </c>
      <c r="D5435" t="s">
        <v>2083</v>
      </c>
      <c r="E5435" t="s">
        <v>290</v>
      </c>
      <c r="F5435" t="s">
        <v>33</v>
      </c>
      <c r="G5435">
        <v>23</v>
      </c>
      <c r="H5435" t="s">
        <v>34</v>
      </c>
      <c r="I5435" t="s">
        <v>116</v>
      </c>
      <c r="J5435" t="s">
        <v>117</v>
      </c>
      <c r="K5435" t="s">
        <v>118</v>
      </c>
      <c r="L5435" t="s">
        <v>37</v>
      </c>
      <c r="M5435" t="s">
        <v>1138</v>
      </c>
      <c r="N5435" t="s">
        <v>88</v>
      </c>
      <c r="O5435" t="s">
        <v>89</v>
      </c>
      <c r="P5435" t="s">
        <v>90</v>
      </c>
      <c r="Q5435" t="s">
        <v>91</v>
      </c>
      <c r="R5435">
        <v>6</v>
      </c>
      <c r="S5435">
        <v>1318</v>
      </c>
      <c r="T5435">
        <v>0.2</v>
      </c>
      <c r="U5435">
        <v>948.96</v>
      </c>
      <c r="V5435">
        <v>6326.4</v>
      </c>
      <c r="W5435">
        <v>632.64</v>
      </c>
      <c r="X5435" t="s">
        <v>136</v>
      </c>
      <c r="Y5435" t="s">
        <v>77</v>
      </c>
      <c r="Z5435" t="s">
        <v>45</v>
      </c>
      <c r="AA5435" t="s">
        <v>65</v>
      </c>
      <c r="AB5435" t="s">
        <v>110</v>
      </c>
    </row>
    <row r="5436" spans="1:28" x14ac:dyDescent="0.3">
      <c r="A5436" t="s">
        <v>9729</v>
      </c>
      <c r="B5436" t="s">
        <v>239</v>
      </c>
      <c r="C5436" t="s">
        <v>288</v>
      </c>
      <c r="D5436" t="s">
        <v>9730</v>
      </c>
      <c r="E5436" t="s">
        <v>1991</v>
      </c>
      <c r="F5436" t="s">
        <v>53</v>
      </c>
      <c r="G5436">
        <v>24</v>
      </c>
      <c r="H5436" t="s">
        <v>128</v>
      </c>
      <c r="I5436" t="s">
        <v>84</v>
      </c>
      <c r="J5436" t="s">
        <v>85</v>
      </c>
      <c r="K5436" t="s">
        <v>86</v>
      </c>
      <c r="L5436" t="s">
        <v>37</v>
      </c>
      <c r="M5436" t="s">
        <v>1726</v>
      </c>
      <c r="N5436" t="s">
        <v>73</v>
      </c>
      <c r="O5436" t="s">
        <v>107</v>
      </c>
      <c r="P5436" t="s">
        <v>108</v>
      </c>
      <c r="Q5436" t="s">
        <v>109</v>
      </c>
      <c r="R5436">
        <v>3</v>
      </c>
      <c r="S5436">
        <v>1962</v>
      </c>
      <c r="T5436">
        <v>0.15</v>
      </c>
      <c r="U5436">
        <v>1412.64</v>
      </c>
      <c r="V5436">
        <v>5003.1000000000004</v>
      </c>
      <c r="W5436">
        <v>765.18</v>
      </c>
      <c r="X5436" t="s">
        <v>136</v>
      </c>
      <c r="Y5436" t="s">
        <v>64</v>
      </c>
      <c r="Z5436" t="s">
        <v>56</v>
      </c>
      <c r="AA5436" t="s">
        <v>65</v>
      </c>
      <c r="AB5436" t="s">
        <v>110</v>
      </c>
    </row>
    <row r="5437" spans="1:28" x14ac:dyDescent="0.3">
      <c r="A5437" t="s">
        <v>9731</v>
      </c>
      <c r="B5437" t="s">
        <v>518</v>
      </c>
      <c r="C5437" t="s">
        <v>1386</v>
      </c>
      <c r="D5437" t="s">
        <v>2288</v>
      </c>
      <c r="E5437" t="s">
        <v>3496</v>
      </c>
      <c r="F5437" t="s">
        <v>53</v>
      </c>
      <c r="G5437">
        <v>47</v>
      </c>
      <c r="H5437" t="s">
        <v>128</v>
      </c>
      <c r="I5437" t="s">
        <v>116</v>
      </c>
      <c r="J5437" t="s">
        <v>117</v>
      </c>
      <c r="K5437" t="s">
        <v>118</v>
      </c>
      <c r="L5437" t="s">
        <v>37</v>
      </c>
      <c r="M5437" t="s">
        <v>4771</v>
      </c>
      <c r="N5437" t="s">
        <v>39</v>
      </c>
      <c r="O5437" t="s">
        <v>40</v>
      </c>
      <c r="P5437" t="s">
        <v>41</v>
      </c>
      <c r="Q5437" t="s">
        <v>42</v>
      </c>
      <c r="R5437">
        <v>5</v>
      </c>
      <c r="S5437">
        <v>421</v>
      </c>
      <c r="T5437">
        <v>0.15</v>
      </c>
      <c r="U5437">
        <v>303.12</v>
      </c>
      <c r="V5437">
        <v>1789.25</v>
      </c>
      <c r="W5437">
        <v>273.64999999999998</v>
      </c>
      <c r="X5437" t="s">
        <v>136</v>
      </c>
      <c r="Y5437" t="s">
        <v>44</v>
      </c>
      <c r="Z5437" t="s">
        <v>45</v>
      </c>
      <c r="AA5437" t="s">
        <v>65</v>
      </c>
      <c r="AB5437" t="s">
        <v>110</v>
      </c>
    </row>
    <row r="5438" spans="1:28" x14ac:dyDescent="0.3">
      <c r="A5438" t="s">
        <v>9732</v>
      </c>
      <c r="B5438" t="s">
        <v>562</v>
      </c>
      <c r="C5438" t="s">
        <v>1409</v>
      </c>
      <c r="D5438" t="s">
        <v>758</v>
      </c>
      <c r="E5438" t="s">
        <v>3001</v>
      </c>
      <c r="F5438" t="s">
        <v>33</v>
      </c>
      <c r="G5438">
        <v>24</v>
      </c>
      <c r="H5438" t="s">
        <v>34</v>
      </c>
      <c r="I5438" t="s">
        <v>84</v>
      </c>
      <c r="J5438" t="s">
        <v>85</v>
      </c>
      <c r="K5438" t="s">
        <v>86</v>
      </c>
      <c r="L5438" t="s">
        <v>37</v>
      </c>
      <c r="M5438" t="s">
        <v>1834</v>
      </c>
      <c r="N5438" t="s">
        <v>88</v>
      </c>
      <c r="O5438" t="s">
        <v>89</v>
      </c>
      <c r="P5438" t="s">
        <v>90</v>
      </c>
      <c r="Q5438" t="s">
        <v>91</v>
      </c>
      <c r="R5438">
        <v>8</v>
      </c>
      <c r="S5438">
        <v>1080</v>
      </c>
      <c r="T5438">
        <v>0.1</v>
      </c>
      <c r="U5438">
        <v>777.6</v>
      </c>
      <c r="V5438">
        <v>7776</v>
      </c>
      <c r="W5438">
        <v>1555.2</v>
      </c>
      <c r="X5438" t="s">
        <v>55</v>
      </c>
      <c r="Y5438" t="s">
        <v>77</v>
      </c>
      <c r="Z5438" t="s">
        <v>56</v>
      </c>
      <c r="AA5438" t="s">
        <v>65</v>
      </c>
      <c r="AB5438" t="s">
        <v>110</v>
      </c>
    </row>
    <row r="5439" spans="1:28" x14ac:dyDescent="0.3">
      <c r="A5439" t="s">
        <v>9733</v>
      </c>
      <c r="B5439" t="s">
        <v>3170</v>
      </c>
      <c r="C5439" t="s">
        <v>961</v>
      </c>
      <c r="D5439" t="s">
        <v>8077</v>
      </c>
      <c r="E5439" t="s">
        <v>330</v>
      </c>
      <c r="F5439" t="s">
        <v>33</v>
      </c>
      <c r="G5439">
        <v>24</v>
      </c>
      <c r="H5439" t="s">
        <v>34</v>
      </c>
      <c r="I5439" t="s">
        <v>103</v>
      </c>
      <c r="J5439" t="s">
        <v>104</v>
      </c>
      <c r="K5439" t="s">
        <v>105</v>
      </c>
      <c r="L5439" t="s">
        <v>37</v>
      </c>
      <c r="M5439" t="s">
        <v>532</v>
      </c>
      <c r="N5439" t="s">
        <v>39</v>
      </c>
      <c r="O5439" t="s">
        <v>159</v>
      </c>
      <c r="P5439" t="s">
        <v>160</v>
      </c>
      <c r="Q5439" t="s">
        <v>161</v>
      </c>
      <c r="R5439">
        <v>9</v>
      </c>
      <c r="S5439">
        <v>356</v>
      </c>
      <c r="T5439">
        <v>0.1</v>
      </c>
      <c r="U5439">
        <v>256.32</v>
      </c>
      <c r="V5439">
        <v>2883.6</v>
      </c>
      <c r="W5439">
        <v>576.72</v>
      </c>
      <c r="X5439" t="s">
        <v>55</v>
      </c>
      <c r="Y5439" t="s">
        <v>44</v>
      </c>
      <c r="Z5439" t="s">
        <v>56</v>
      </c>
      <c r="AA5439" t="s">
        <v>46</v>
      </c>
      <c r="AB5439" t="s">
        <v>110</v>
      </c>
    </row>
    <row r="5440" spans="1:28" x14ac:dyDescent="0.3">
      <c r="A5440" t="s">
        <v>9734</v>
      </c>
      <c r="B5440" t="s">
        <v>305</v>
      </c>
      <c r="C5440" t="s">
        <v>470</v>
      </c>
      <c r="D5440" t="s">
        <v>9735</v>
      </c>
      <c r="E5440" t="s">
        <v>3649</v>
      </c>
      <c r="F5440" t="s">
        <v>53</v>
      </c>
      <c r="G5440">
        <v>21</v>
      </c>
      <c r="H5440" t="s">
        <v>71</v>
      </c>
      <c r="I5440" t="s">
        <v>116</v>
      </c>
      <c r="J5440" t="s">
        <v>117</v>
      </c>
      <c r="K5440" t="s">
        <v>118</v>
      </c>
      <c r="L5440" t="s">
        <v>37</v>
      </c>
      <c r="M5440" t="s">
        <v>4798</v>
      </c>
      <c r="N5440" t="s">
        <v>73</v>
      </c>
      <c r="O5440" t="s">
        <v>107</v>
      </c>
      <c r="P5440" t="s">
        <v>108</v>
      </c>
      <c r="Q5440" t="s">
        <v>109</v>
      </c>
      <c r="R5440">
        <v>6</v>
      </c>
      <c r="S5440">
        <v>406</v>
      </c>
      <c r="T5440">
        <v>0.15</v>
      </c>
      <c r="U5440">
        <v>292.32</v>
      </c>
      <c r="V5440">
        <v>2070.6</v>
      </c>
      <c r="W5440">
        <v>316.68</v>
      </c>
      <c r="X5440" t="s">
        <v>43</v>
      </c>
      <c r="Y5440" t="s">
        <v>64</v>
      </c>
      <c r="Z5440" t="s">
        <v>56</v>
      </c>
      <c r="AA5440" t="s">
        <v>46</v>
      </c>
      <c r="AB5440" t="s">
        <v>47</v>
      </c>
    </row>
    <row r="5441" spans="1:28" x14ac:dyDescent="0.3">
      <c r="A5441" t="s">
        <v>9736</v>
      </c>
      <c r="B5441" t="s">
        <v>802</v>
      </c>
      <c r="C5441" t="s">
        <v>1270</v>
      </c>
      <c r="D5441" t="s">
        <v>3856</v>
      </c>
      <c r="E5441" t="s">
        <v>3982</v>
      </c>
      <c r="F5441" t="s">
        <v>33</v>
      </c>
      <c r="G5441">
        <v>60</v>
      </c>
      <c r="H5441" t="s">
        <v>71</v>
      </c>
      <c r="I5441" t="s">
        <v>116</v>
      </c>
      <c r="J5441" t="s">
        <v>117</v>
      </c>
      <c r="K5441" t="s">
        <v>118</v>
      </c>
      <c r="L5441" t="s">
        <v>37</v>
      </c>
      <c r="M5441" t="s">
        <v>1950</v>
      </c>
      <c r="N5441" t="s">
        <v>73</v>
      </c>
      <c r="O5441" t="s">
        <v>74</v>
      </c>
      <c r="P5441" t="s">
        <v>75</v>
      </c>
      <c r="Q5441" t="s">
        <v>76</v>
      </c>
      <c r="R5441">
        <v>5</v>
      </c>
      <c r="S5441">
        <v>848</v>
      </c>
      <c r="T5441">
        <v>0</v>
      </c>
      <c r="U5441">
        <v>610.55999999999995</v>
      </c>
      <c r="V5441">
        <v>4240</v>
      </c>
      <c r="W5441">
        <v>1187.2</v>
      </c>
      <c r="X5441" t="s">
        <v>136</v>
      </c>
      <c r="Y5441" t="s">
        <v>64</v>
      </c>
      <c r="Z5441" t="s">
        <v>56</v>
      </c>
      <c r="AA5441" t="s">
        <v>46</v>
      </c>
      <c r="AB5441" t="s">
        <v>47</v>
      </c>
    </row>
    <row r="5442" spans="1:28" x14ac:dyDescent="0.3">
      <c r="A5442" t="s">
        <v>9737</v>
      </c>
      <c r="B5442" t="s">
        <v>898</v>
      </c>
      <c r="C5442" t="s">
        <v>1054</v>
      </c>
      <c r="D5442" t="s">
        <v>156</v>
      </c>
      <c r="E5442" t="s">
        <v>3757</v>
      </c>
      <c r="F5442" t="s">
        <v>33</v>
      </c>
      <c r="G5442">
        <v>34</v>
      </c>
      <c r="H5442" t="s">
        <v>71</v>
      </c>
      <c r="I5442" t="s">
        <v>35</v>
      </c>
      <c r="J5442" t="s">
        <v>36</v>
      </c>
      <c r="K5442" t="s">
        <v>36</v>
      </c>
      <c r="L5442" t="s">
        <v>37</v>
      </c>
      <c r="M5442" t="s">
        <v>491</v>
      </c>
      <c r="N5442" t="s">
        <v>88</v>
      </c>
      <c r="O5442" t="s">
        <v>89</v>
      </c>
      <c r="P5442" t="s">
        <v>90</v>
      </c>
      <c r="Q5442" t="s">
        <v>91</v>
      </c>
      <c r="R5442">
        <v>6</v>
      </c>
      <c r="S5442">
        <v>613</v>
      </c>
      <c r="T5442">
        <v>0.05</v>
      </c>
      <c r="U5442">
        <v>441.36</v>
      </c>
      <c r="V5442">
        <v>3494.1</v>
      </c>
      <c r="W5442">
        <v>845.94</v>
      </c>
      <c r="X5442" t="s">
        <v>43</v>
      </c>
      <c r="Y5442" t="s">
        <v>44</v>
      </c>
      <c r="Z5442" t="s">
        <v>56</v>
      </c>
      <c r="AA5442" t="s">
        <v>46</v>
      </c>
      <c r="AB5442" t="s">
        <v>110</v>
      </c>
    </row>
    <row r="5443" spans="1:28" x14ac:dyDescent="0.3">
      <c r="A5443" t="s">
        <v>9738</v>
      </c>
      <c r="B5443" t="s">
        <v>322</v>
      </c>
      <c r="C5443" t="s">
        <v>827</v>
      </c>
      <c r="D5443" t="s">
        <v>1308</v>
      </c>
      <c r="E5443" t="s">
        <v>680</v>
      </c>
      <c r="F5443" t="s">
        <v>33</v>
      </c>
      <c r="G5443">
        <v>63</v>
      </c>
      <c r="H5443" t="s">
        <v>128</v>
      </c>
      <c r="I5443" t="s">
        <v>35</v>
      </c>
      <c r="J5443" t="s">
        <v>36</v>
      </c>
      <c r="K5443" t="s">
        <v>36</v>
      </c>
      <c r="L5443" t="s">
        <v>37</v>
      </c>
      <c r="M5443" t="s">
        <v>3363</v>
      </c>
      <c r="N5443" t="s">
        <v>73</v>
      </c>
      <c r="O5443" t="s">
        <v>107</v>
      </c>
      <c r="P5443" t="s">
        <v>108</v>
      </c>
      <c r="Q5443" t="s">
        <v>109</v>
      </c>
      <c r="R5443">
        <v>5</v>
      </c>
      <c r="S5443">
        <v>1974</v>
      </c>
      <c r="T5443">
        <v>0.1</v>
      </c>
      <c r="U5443">
        <v>1421.28</v>
      </c>
      <c r="V5443">
        <v>8883</v>
      </c>
      <c r="W5443">
        <v>1776.6</v>
      </c>
      <c r="X5443" t="s">
        <v>55</v>
      </c>
      <c r="Y5443" t="s">
        <v>77</v>
      </c>
      <c r="Z5443" t="s">
        <v>56</v>
      </c>
      <c r="AA5443" t="s">
        <v>57</v>
      </c>
      <c r="AB5443" t="s">
        <v>110</v>
      </c>
    </row>
    <row r="5444" spans="1:28" x14ac:dyDescent="0.3">
      <c r="A5444" t="s">
        <v>9739</v>
      </c>
      <c r="B5444" t="s">
        <v>1662</v>
      </c>
      <c r="C5444" t="s">
        <v>572</v>
      </c>
      <c r="D5444" t="s">
        <v>9449</v>
      </c>
      <c r="E5444" t="s">
        <v>5555</v>
      </c>
      <c r="F5444" t="s">
        <v>53</v>
      </c>
      <c r="G5444">
        <v>22</v>
      </c>
      <c r="H5444" t="s">
        <v>34</v>
      </c>
      <c r="I5444" t="s">
        <v>84</v>
      </c>
      <c r="J5444" t="s">
        <v>85</v>
      </c>
      <c r="K5444" t="s">
        <v>86</v>
      </c>
      <c r="L5444" t="s">
        <v>37</v>
      </c>
      <c r="M5444" t="s">
        <v>2824</v>
      </c>
      <c r="N5444" t="s">
        <v>39</v>
      </c>
      <c r="O5444" t="s">
        <v>40</v>
      </c>
      <c r="P5444" t="s">
        <v>41</v>
      </c>
      <c r="Q5444" t="s">
        <v>42</v>
      </c>
      <c r="R5444">
        <v>1</v>
      </c>
      <c r="S5444">
        <v>434</v>
      </c>
      <c r="T5444">
        <v>0.15</v>
      </c>
      <c r="U5444">
        <v>312.48</v>
      </c>
      <c r="V5444">
        <v>368.9</v>
      </c>
      <c r="W5444">
        <v>56.42</v>
      </c>
      <c r="X5444" t="s">
        <v>136</v>
      </c>
      <c r="Y5444" t="s">
        <v>64</v>
      </c>
      <c r="Z5444" t="s">
        <v>56</v>
      </c>
      <c r="AA5444" t="s">
        <v>57</v>
      </c>
      <c r="AB5444" t="s">
        <v>110</v>
      </c>
    </row>
    <row r="5445" spans="1:28" x14ac:dyDescent="0.3">
      <c r="A5445" t="s">
        <v>9740</v>
      </c>
      <c r="B5445" t="s">
        <v>859</v>
      </c>
      <c r="C5445" t="s">
        <v>772</v>
      </c>
      <c r="D5445" t="s">
        <v>1194</v>
      </c>
      <c r="E5445" t="s">
        <v>6246</v>
      </c>
      <c r="F5445" t="s">
        <v>53</v>
      </c>
      <c r="G5445">
        <v>52</v>
      </c>
      <c r="H5445" t="s">
        <v>128</v>
      </c>
      <c r="I5445" t="s">
        <v>84</v>
      </c>
      <c r="J5445" t="s">
        <v>85</v>
      </c>
      <c r="K5445" t="s">
        <v>86</v>
      </c>
      <c r="L5445" t="s">
        <v>37</v>
      </c>
      <c r="M5445" t="s">
        <v>3573</v>
      </c>
      <c r="N5445" t="s">
        <v>39</v>
      </c>
      <c r="O5445" t="s">
        <v>159</v>
      </c>
      <c r="P5445" t="s">
        <v>160</v>
      </c>
      <c r="Q5445" t="s">
        <v>161</v>
      </c>
      <c r="R5445">
        <v>7</v>
      </c>
      <c r="S5445">
        <v>593</v>
      </c>
      <c r="T5445">
        <v>0.1</v>
      </c>
      <c r="U5445">
        <v>426.96</v>
      </c>
      <c r="V5445">
        <v>3735.9</v>
      </c>
      <c r="W5445">
        <v>747.18</v>
      </c>
      <c r="X5445" t="s">
        <v>136</v>
      </c>
      <c r="Y5445" t="s">
        <v>77</v>
      </c>
      <c r="Z5445" t="s">
        <v>45</v>
      </c>
      <c r="AA5445" t="s">
        <v>65</v>
      </c>
      <c r="AB5445" t="s">
        <v>47</v>
      </c>
    </row>
    <row r="5446" spans="1:28" x14ac:dyDescent="0.3">
      <c r="A5446" t="s">
        <v>9741</v>
      </c>
      <c r="B5446" t="s">
        <v>208</v>
      </c>
      <c r="C5446" t="s">
        <v>305</v>
      </c>
      <c r="D5446" t="s">
        <v>1277</v>
      </c>
      <c r="E5446" t="s">
        <v>4803</v>
      </c>
      <c r="F5446" t="s">
        <v>33</v>
      </c>
      <c r="G5446">
        <v>26</v>
      </c>
      <c r="H5446" t="s">
        <v>128</v>
      </c>
      <c r="I5446" t="s">
        <v>103</v>
      </c>
      <c r="J5446" t="s">
        <v>104</v>
      </c>
      <c r="K5446" t="s">
        <v>105</v>
      </c>
      <c r="L5446" t="s">
        <v>37</v>
      </c>
      <c r="M5446" t="s">
        <v>3857</v>
      </c>
      <c r="N5446" t="s">
        <v>88</v>
      </c>
      <c r="O5446" t="s">
        <v>89</v>
      </c>
      <c r="P5446" t="s">
        <v>90</v>
      </c>
      <c r="Q5446" t="s">
        <v>91</v>
      </c>
      <c r="R5446">
        <v>5</v>
      </c>
      <c r="S5446">
        <v>175</v>
      </c>
      <c r="T5446">
        <v>0.15</v>
      </c>
      <c r="U5446">
        <v>126</v>
      </c>
      <c r="V5446">
        <v>743.75</v>
      </c>
      <c r="W5446">
        <v>113.75</v>
      </c>
      <c r="X5446" t="s">
        <v>55</v>
      </c>
      <c r="Y5446" t="s">
        <v>77</v>
      </c>
      <c r="Z5446" t="s">
        <v>56</v>
      </c>
      <c r="AA5446" t="s">
        <v>57</v>
      </c>
      <c r="AB5446" t="s">
        <v>110</v>
      </c>
    </row>
    <row r="5447" spans="1:28" x14ac:dyDescent="0.3">
      <c r="A5447" t="s">
        <v>9742</v>
      </c>
      <c r="B5447" t="s">
        <v>1888</v>
      </c>
      <c r="C5447" t="s">
        <v>2625</v>
      </c>
      <c r="D5447" t="s">
        <v>7006</v>
      </c>
      <c r="E5447" t="s">
        <v>639</v>
      </c>
      <c r="F5447" t="s">
        <v>33</v>
      </c>
      <c r="G5447">
        <v>48</v>
      </c>
      <c r="H5447" t="s">
        <v>71</v>
      </c>
      <c r="I5447" t="s">
        <v>116</v>
      </c>
      <c r="J5447" t="s">
        <v>117</v>
      </c>
      <c r="K5447" t="s">
        <v>118</v>
      </c>
      <c r="L5447" t="s">
        <v>37</v>
      </c>
      <c r="M5447" t="s">
        <v>4173</v>
      </c>
      <c r="N5447" t="s">
        <v>39</v>
      </c>
      <c r="O5447" t="s">
        <v>159</v>
      </c>
      <c r="P5447" t="s">
        <v>160</v>
      </c>
      <c r="Q5447" t="s">
        <v>161</v>
      </c>
      <c r="R5447">
        <v>10</v>
      </c>
      <c r="S5447">
        <v>543</v>
      </c>
      <c r="T5447">
        <v>0.15</v>
      </c>
      <c r="U5447">
        <v>390.96</v>
      </c>
      <c r="V5447">
        <v>4615.5</v>
      </c>
      <c r="W5447">
        <v>705.9</v>
      </c>
      <c r="X5447" t="s">
        <v>55</v>
      </c>
      <c r="Y5447" t="s">
        <v>44</v>
      </c>
      <c r="Z5447" t="s">
        <v>56</v>
      </c>
      <c r="AA5447" t="s">
        <v>46</v>
      </c>
      <c r="AB5447" t="s">
        <v>47</v>
      </c>
    </row>
    <row r="5448" spans="1:28" x14ac:dyDescent="0.3">
      <c r="A5448" t="s">
        <v>9743</v>
      </c>
      <c r="B5448" t="s">
        <v>630</v>
      </c>
      <c r="C5448" t="s">
        <v>884</v>
      </c>
      <c r="D5448" t="s">
        <v>1586</v>
      </c>
      <c r="E5448" t="s">
        <v>4761</v>
      </c>
      <c r="F5448" t="s">
        <v>33</v>
      </c>
      <c r="G5448">
        <v>29</v>
      </c>
      <c r="H5448" t="s">
        <v>34</v>
      </c>
      <c r="I5448" t="s">
        <v>116</v>
      </c>
      <c r="J5448" t="s">
        <v>117</v>
      </c>
      <c r="K5448" t="s">
        <v>118</v>
      </c>
      <c r="L5448" t="s">
        <v>37</v>
      </c>
      <c r="M5448" t="s">
        <v>2955</v>
      </c>
      <c r="N5448" t="s">
        <v>73</v>
      </c>
      <c r="O5448" t="s">
        <v>107</v>
      </c>
      <c r="P5448" t="s">
        <v>108</v>
      </c>
      <c r="Q5448" t="s">
        <v>109</v>
      </c>
      <c r="R5448">
        <v>8</v>
      </c>
      <c r="S5448">
        <v>1080</v>
      </c>
      <c r="T5448">
        <v>0.1</v>
      </c>
      <c r="U5448">
        <v>777.6</v>
      </c>
      <c r="V5448">
        <v>7776</v>
      </c>
      <c r="W5448">
        <v>1555.2</v>
      </c>
      <c r="X5448" t="s">
        <v>43</v>
      </c>
      <c r="Y5448" t="s">
        <v>44</v>
      </c>
      <c r="Z5448" t="s">
        <v>45</v>
      </c>
      <c r="AA5448" t="s">
        <v>46</v>
      </c>
      <c r="AB5448" t="s">
        <v>110</v>
      </c>
    </row>
    <row r="5449" spans="1:28" x14ac:dyDescent="0.3">
      <c r="A5449" t="s">
        <v>9744</v>
      </c>
      <c r="B5449" t="s">
        <v>424</v>
      </c>
      <c r="C5449" t="s">
        <v>850</v>
      </c>
      <c r="D5449" t="s">
        <v>2288</v>
      </c>
      <c r="E5449" t="s">
        <v>7796</v>
      </c>
      <c r="F5449" t="s">
        <v>53</v>
      </c>
      <c r="G5449">
        <v>65</v>
      </c>
      <c r="H5449" t="s">
        <v>128</v>
      </c>
      <c r="I5449" t="s">
        <v>84</v>
      </c>
      <c r="J5449" t="s">
        <v>85</v>
      </c>
      <c r="K5449" t="s">
        <v>86</v>
      </c>
      <c r="L5449" t="s">
        <v>37</v>
      </c>
      <c r="M5449" t="s">
        <v>1323</v>
      </c>
      <c r="N5449" t="s">
        <v>88</v>
      </c>
      <c r="O5449" t="s">
        <v>120</v>
      </c>
      <c r="P5449" t="s">
        <v>121</v>
      </c>
      <c r="Q5449" t="s">
        <v>122</v>
      </c>
      <c r="R5449">
        <v>6</v>
      </c>
      <c r="S5449">
        <v>1037</v>
      </c>
      <c r="T5449">
        <v>0.2</v>
      </c>
      <c r="U5449">
        <v>746.64</v>
      </c>
      <c r="V5449">
        <v>4977.6000000000004</v>
      </c>
      <c r="W5449">
        <v>497.76</v>
      </c>
      <c r="X5449" t="s">
        <v>136</v>
      </c>
      <c r="Y5449" t="s">
        <v>77</v>
      </c>
      <c r="Z5449" t="s">
        <v>45</v>
      </c>
      <c r="AA5449" t="s">
        <v>46</v>
      </c>
      <c r="AB5449" t="s">
        <v>110</v>
      </c>
    </row>
    <row r="5450" spans="1:28" x14ac:dyDescent="0.3">
      <c r="A5450" t="s">
        <v>9745</v>
      </c>
      <c r="B5450" t="s">
        <v>641</v>
      </c>
      <c r="C5450" t="s">
        <v>288</v>
      </c>
      <c r="D5450" t="s">
        <v>2942</v>
      </c>
      <c r="E5450" t="s">
        <v>9746</v>
      </c>
      <c r="F5450" t="s">
        <v>33</v>
      </c>
      <c r="G5450">
        <v>27</v>
      </c>
      <c r="H5450" t="s">
        <v>34</v>
      </c>
      <c r="I5450" t="s">
        <v>84</v>
      </c>
      <c r="J5450" t="s">
        <v>85</v>
      </c>
      <c r="K5450" t="s">
        <v>86</v>
      </c>
      <c r="L5450" t="s">
        <v>37</v>
      </c>
      <c r="M5450" t="s">
        <v>7677</v>
      </c>
      <c r="N5450" t="s">
        <v>39</v>
      </c>
      <c r="O5450" t="s">
        <v>159</v>
      </c>
      <c r="P5450" t="s">
        <v>160</v>
      </c>
      <c r="Q5450" t="s">
        <v>161</v>
      </c>
      <c r="R5450">
        <v>1</v>
      </c>
      <c r="S5450">
        <v>616</v>
      </c>
      <c r="T5450">
        <v>0.1</v>
      </c>
      <c r="U5450">
        <v>443.52</v>
      </c>
      <c r="V5450">
        <v>554.4</v>
      </c>
      <c r="W5450">
        <v>110.88</v>
      </c>
      <c r="X5450" t="s">
        <v>136</v>
      </c>
      <c r="Y5450" t="s">
        <v>77</v>
      </c>
      <c r="Z5450" t="s">
        <v>78</v>
      </c>
      <c r="AA5450" t="s">
        <v>57</v>
      </c>
      <c r="AB5450" t="s">
        <v>110</v>
      </c>
    </row>
    <row r="5451" spans="1:28" x14ac:dyDescent="0.3">
      <c r="A5451" t="s">
        <v>9747</v>
      </c>
      <c r="B5451" t="s">
        <v>747</v>
      </c>
      <c r="C5451" t="s">
        <v>2315</v>
      </c>
      <c r="D5451" t="s">
        <v>823</v>
      </c>
      <c r="E5451" t="s">
        <v>3044</v>
      </c>
      <c r="F5451" t="s">
        <v>53</v>
      </c>
      <c r="G5451">
        <v>23</v>
      </c>
      <c r="H5451" t="s">
        <v>34</v>
      </c>
      <c r="I5451" t="s">
        <v>35</v>
      </c>
      <c r="J5451" t="s">
        <v>36</v>
      </c>
      <c r="K5451" t="s">
        <v>36</v>
      </c>
      <c r="L5451" t="s">
        <v>37</v>
      </c>
      <c r="M5451" t="s">
        <v>536</v>
      </c>
      <c r="N5451" t="s">
        <v>39</v>
      </c>
      <c r="O5451" t="s">
        <v>40</v>
      </c>
      <c r="P5451" t="s">
        <v>41</v>
      </c>
      <c r="Q5451" t="s">
        <v>42</v>
      </c>
      <c r="R5451">
        <v>1</v>
      </c>
      <c r="S5451">
        <v>1613</v>
      </c>
      <c r="T5451">
        <v>0.2</v>
      </c>
      <c r="U5451">
        <v>1161.3599999999999</v>
      </c>
      <c r="V5451">
        <v>1290.4000000000001</v>
      </c>
      <c r="W5451">
        <v>129.04</v>
      </c>
      <c r="X5451" t="s">
        <v>55</v>
      </c>
      <c r="Y5451" t="s">
        <v>77</v>
      </c>
      <c r="Z5451" t="s">
        <v>45</v>
      </c>
      <c r="AA5451" t="s">
        <v>57</v>
      </c>
      <c r="AB5451" t="s">
        <v>47</v>
      </c>
    </row>
    <row r="5452" spans="1:28" x14ac:dyDescent="0.3">
      <c r="A5452" t="s">
        <v>9748</v>
      </c>
      <c r="B5452" t="s">
        <v>470</v>
      </c>
      <c r="C5452" t="s">
        <v>349</v>
      </c>
      <c r="D5452" t="s">
        <v>2696</v>
      </c>
      <c r="E5452" t="s">
        <v>341</v>
      </c>
      <c r="F5452" t="s">
        <v>53</v>
      </c>
      <c r="G5452">
        <v>19</v>
      </c>
      <c r="H5452" t="s">
        <v>71</v>
      </c>
      <c r="I5452" t="s">
        <v>116</v>
      </c>
      <c r="J5452" t="s">
        <v>117</v>
      </c>
      <c r="K5452" t="s">
        <v>118</v>
      </c>
      <c r="L5452" t="s">
        <v>37</v>
      </c>
      <c r="M5452" t="s">
        <v>1708</v>
      </c>
      <c r="N5452" t="s">
        <v>39</v>
      </c>
      <c r="O5452" t="s">
        <v>40</v>
      </c>
      <c r="P5452" t="s">
        <v>41</v>
      </c>
      <c r="Q5452" t="s">
        <v>42</v>
      </c>
      <c r="R5452">
        <v>4</v>
      </c>
      <c r="S5452">
        <v>679</v>
      </c>
      <c r="T5452">
        <v>0.1</v>
      </c>
      <c r="U5452">
        <v>488.88</v>
      </c>
      <c r="V5452">
        <v>2444.4</v>
      </c>
      <c r="W5452">
        <v>488.88</v>
      </c>
      <c r="X5452" t="s">
        <v>55</v>
      </c>
      <c r="Y5452" t="s">
        <v>44</v>
      </c>
      <c r="Z5452" t="s">
        <v>78</v>
      </c>
      <c r="AA5452" t="s">
        <v>65</v>
      </c>
      <c r="AB5452" t="s">
        <v>110</v>
      </c>
    </row>
    <row r="5453" spans="1:28" x14ac:dyDescent="0.3">
      <c r="A5453" t="s">
        <v>9749</v>
      </c>
      <c r="B5453" t="s">
        <v>278</v>
      </c>
      <c r="C5453" t="s">
        <v>1597</v>
      </c>
      <c r="D5453" t="s">
        <v>1259</v>
      </c>
      <c r="E5453" t="s">
        <v>5902</v>
      </c>
      <c r="F5453" t="s">
        <v>33</v>
      </c>
      <c r="G5453">
        <v>59</v>
      </c>
      <c r="H5453" t="s">
        <v>71</v>
      </c>
      <c r="I5453" t="s">
        <v>116</v>
      </c>
      <c r="J5453" t="s">
        <v>117</v>
      </c>
      <c r="K5453" t="s">
        <v>118</v>
      </c>
      <c r="L5453" t="s">
        <v>37</v>
      </c>
      <c r="M5453" t="s">
        <v>3156</v>
      </c>
      <c r="N5453" t="s">
        <v>88</v>
      </c>
      <c r="O5453" t="s">
        <v>120</v>
      </c>
      <c r="P5453" t="s">
        <v>121</v>
      </c>
      <c r="Q5453" t="s">
        <v>122</v>
      </c>
      <c r="R5453">
        <v>9</v>
      </c>
      <c r="S5453">
        <v>979</v>
      </c>
      <c r="T5453">
        <v>0.2</v>
      </c>
      <c r="U5453">
        <v>704.88</v>
      </c>
      <c r="V5453">
        <v>7048.8</v>
      </c>
      <c r="W5453">
        <v>704.88</v>
      </c>
      <c r="X5453" t="s">
        <v>43</v>
      </c>
      <c r="Y5453" t="s">
        <v>77</v>
      </c>
      <c r="Z5453" t="s">
        <v>45</v>
      </c>
      <c r="AA5453" t="s">
        <v>57</v>
      </c>
      <c r="AB5453" t="s">
        <v>47</v>
      </c>
    </row>
    <row r="5454" spans="1:28" x14ac:dyDescent="0.3">
      <c r="A5454" t="s">
        <v>9750</v>
      </c>
      <c r="B5454" t="s">
        <v>131</v>
      </c>
      <c r="C5454" t="s">
        <v>250</v>
      </c>
      <c r="D5454" t="s">
        <v>1074</v>
      </c>
      <c r="E5454" t="s">
        <v>2066</v>
      </c>
      <c r="F5454" t="s">
        <v>33</v>
      </c>
      <c r="G5454">
        <v>24</v>
      </c>
      <c r="H5454" t="s">
        <v>71</v>
      </c>
      <c r="I5454" t="s">
        <v>84</v>
      </c>
      <c r="J5454" t="s">
        <v>85</v>
      </c>
      <c r="K5454" t="s">
        <v>86</v>
      </c>
      <c r="L5454" t="s">
        <v>37</v>
      </c>
      <c r="M5454" t="s">
        <v>3462</v>
      </c>
      <c r="N5454" t="s">
        <v>39</v>
      </c>
      <c r="O5454" t="s">
        <v>159</v>
      </c>
      <c r="P5454" t="s">
        <v>160</v>
      </c>
      <c r="Q5454" t="s">
        <v>161</v>
      </c>
      <c r="R5454">
        <v>9</v>
      </c>
      <c r="S5454">
        <v>554</v>
      </c>
      <c r="T5454">
        <v>0.05</v>
      </c>
      <c r="U5454">
        <v>398.88</v>
      </c>
      <c r="V5454">
        <v>4736.7</v>
      </c>
      <c r="W5454">
        <v>1146.78</v>
      </c>
      <c r="X5454" t="s">
        <v>43</v>
      </c>
      <c r="Y5454" t="s">
        <v>64</v>
      </c>
      <c r="Z5454" t="s">
        <v>45</v>
      </c>
      <c r="AA5454" t="s">
        <v>57</v>
      </c>
      <c r="AB5454" t="s">
        <v>47</v>
      </c>
    </row>
    <row r="5455" spans="1:28" x14ac:dyDescent="0.3">
      <c r="A5455" t="s">
        <v>9751</v>
      </c>
      <c r="B5455" t="s">
        <v>339</v>
      </c>
      <c r="C5455" t="s">
        <v>1441</v>
      </c>
      <c r="D5455" t="s">
        <v>1245</v>
      </c>
      <c r="E5455" t="s">
        <v>3171</v>
      </c>
      <c r="F5455" t="s">
        <v>33</v>
      </c>
      <c r="G5455">
        <v>20</v>
      </c>
      <c r="H5455" t="s">
        <v>128</v>
      </c>
      <c r="I5455" t="s">
        <v>84</v>
      </c>
      <c r="J5455" t="s">
        <v>85</v>
      </c>
      <c r="K5455" t="s">
        <v>86</v>
      </c>
      <c r="L5455" t="s">
        <v>37</v>
      </c>
      <c r="M5455" t="s">
        <v>1905</v>
      </c>
      <c r="N5455" t="s">
        <v>88</v>
      </c>
      <c r="O5455" t="s">
        <v>89</v>
      </c>
      <c r="P5455" t="s">
        <v>90</v>
      </c>
      <c r="Q5455" t="s">
        <v>91</v>
      </c>
      <c r="R5455">
        <v>9</v>
      </c>
      <c r="S5455">
        <v>423</v>
      </c>
      <c r="T5455">
        <v>0.05</v>
      </c>
      <c r="U5455">
        <v>304.56</v>
      </c>
      <c r="V5455">
        <v>3616.65</v>
      </c>
      <c r="W5455">
        <v>875.61</v>
      </c>
      <c r="X5455" t="s">
        <v>55</v>
      </c>
      <c r="Y5455" t="s">
        <v>77</v>
      </c>
      <c r="Z5455" t="s">
        <v>56</v>
      </c>
      <c r="AA5455" t="s">
        <v>57</v>
      </c>
      <c r="AB5455" t="s">
        <v>110</v>
      </c>
    </row>
    <row r="5456" spans="1:28" x14ac:dyDescent="0.3">
      <c r="A5456" t="s">
        <v>9752</v>
      </c>
      <c r="B5456" t="s">
        <v>113</v>
      </c>
      <c r="C5456" t="s">
        <v>124</v>
      </c>
      <c r="D5456" t="s">
        <v>2634</v>
      </c>
      <c r="E5456" t="s">
        <v>6387</v>
      </c>
      <c r="F5456" t="s">
        <v>53</v>
      </c>
      <c r="G5456">
        <v>41</v>
      </c>
      <c r="H5456" t="s">
        <v>34</v>
      </c>
      <c r="I5456" t="s">
        <v>103</v>
      </c>
      <c r="J5456" t="s">
        <v>104</v>
      </c>
      <c r="K5456" t="s">
        <v>105</v>
      </c>
      <c r="L5456" t="s">
        <v>37</v>
      </c>
      <c r="M5456" t="s">
        <v>54</v>
      </c>
      <c r="N5456" t="s">
        <v>73</v>
      </c>
      <c r="O5456" t="s">
        <v>74</v>
      </c>
      <c r="P5456" t="s">
        <v>75</v>
      </c>
      <c r="Q5456" t="s">
        <v>76</v>
      </c>
      <c r="R5456">
        <v>2</v>
      </c>
      <c r="S5456">
        <v>1456</v>
      </c>
      <c r="T5456">
        <v>0</v>
      </c>
      <c r="U5456">
        <v>1048.32</v>
      </c>
      <c r="V5456">
        <v>2912</v>
      </c>
      <c r="W5456">
        <v>815.36</v>
      </c>
      <c r="X5456" t="s">
        <v>55</v>
      </c>
      <c r="Y5456" t="s">
        <v>64</v>
      </c>
      <c r="Z5456" t="s">
        <v>78</v>
      </c>
      <c r="AA5456" t="s">
        <v>57</v>
      </c>
      <c r="AB5456" t="s">
        <v>47</v>
      </c>
    </row>
    <row r="5457" spans="1:28" x14ac:dyDescent="0.3">
      <c r="A5457" t="s">
        <v>9753</v>
      </c>
      <c r="B5457" t="s">
        <v>283</v>
      </c>
      <c r="C5457" t="s">
        <v>50</v>
      </c>
      <c r="D5457" t="s">
        <v>513</v>
      </c>
      <c r="E5457" t="s">
        <v>1738</v>
      </c>
      <c r="F5457" t="s">
        <v>33</v>
      </c>
      <c r="G5457">
        <v>23</v>
      </c>
      <c r="H5457" t="s">
        <v>71</v>
      </c>
      <c r="I5457" t="s">
        <v>116</v>
      </c>
      <c r="J5457" t="s">
        <v>117</v>
      </c>
      <c r="K5457" t="s">
        <v>118</v>
      </c>
      <c r="L5457" t="s">
        <v>37</v>
      </c>
      <c r="M5457" t="s">
        <v>1883</v>
      </c>
      <c r="N5457" t="s">
        <v>88</v>
      </c>
      <c r="O5457" t="s">
        <v>89</v>
      </c>
      <c r="P5457" t="s">
        <v>90</v>
      </c>
      <c r="Q5457" t="s">
        <v>91</v>
      </c>
      <c r="R5457">
        <v>2</v>
      </c>
      <c r="S5457">
        <v>1485</v>
      </c>
      <c r="T5457">
        <v>0.2</v>
      </c>
      <c r="U5457">
        <v>1069.2</v>
      </c>
      <c r="V5457">
        <v>2376</v>
      </c>
      <c r="W5457">
        <v>237.6</v>
      </c>
      <c r="X5457" t="s">
        <v>55</v>
      </c>
      <c r="Y5457" t="s">
        <v>44</v>
      </c>
      <c r="Z5457" t="s">
        <v>78</v>
      </c>
      <c r="AA5457" t="s">
        <v>65</v>
      </c>
      <c r="AB5457" t="s">
        <v>110</v>
      </c>
    </row>
    <row r="5458" spans="1:28" x14ac:dyDescent="0.3">
      <c r="A5458" t="s">
        <v>9754</v>
      </c>
      <c r="B5458" t="s">
        <v>502</v>
      </c>
      <c r="C5458" t="s">
        <v>503</v>
      </c>
      <c r="D5458" t="s">
        <v>5043</v>
      </c>
      <c r="E5458" t="s">
        <v>341</v>
      </c>
      <c r="F5458" t="s">
        <v>53</v>
      </c>
      <c r="G5458">
        <v>32</v>
      </c>
      <c r="H5458" t="s">
        <v>71</v>
      </c>
      <c r="I5458" t="s">
        <v>84</v>
      </c>
      <c r="J5458" t="s">
        <v>85</v>
      </c>
      <c r="K5458" t="s">
        <v>86</v>
      </c>
      <c r="L5458" t="s">
        <v>37</v>
      </c>
      <c r="M5458" t="s">
        <v>1636</v>
      </c>
      <c r="N5458" t="s">
        <v>73</v>
      </c>
      <c r="O5458" t="s">
        <v>74</v>
      </c>
      <c r="P5458" t="s">
        <v>75</v>
      </c>
      <c r="Q5458" t="s">
        <v>76</v>
      </c>
      <c r="R5458">
        <v>8</v>
      </c>
      <c r="S5458">
        <v>1533</v>
      </c>
      <c r="T5458">
        <v>0.05</v>
      </c>
      <c r="U5458">
        <v>1103.76</v>
      </c>
      <c r="V5458">
        <v>11650.8</v>
      </c>
      <c r="W5458">
        <v>2820.72</v>
      </c>
      <c r="X5458" t="s">
        <v>43</v>
      </c>
      <c r="Y5458" t="s">
        <v>77</v>
      </c>
      <c r="Z5458" t="s">
        <v>56</v>
      </c>
      <c r="AA5458" t="s">
        <v>46</v>
      </c>
      <c r="AB5458" t="s">
        <v>110</v>
      </c>
    </row>
    <row r="5459" spans="1:28" x14ac:dyDescent="0.3">
      <c r="A5459" t="s">
        <v>9755</v>
      </c>
      <c r="B5459" t="s">
        <v>2297</v>
      </c>
      <c r="C5459" t="s">
        <v>623</v>
      </c>
      <c r="D5459" t="s">
        <v>4049</v>
      </c>
      <c r="E5459" t="s">
        <v>750</v>
      </c>
      <c r="F5459" t="s">
        <v>53</v>
      </c>
      <c r="G5459">
        <v>34</v>
      </c>
      <c r="H5459" t="s">
        <v>34</v>
      </c>
      <c r="I5459" t="s">
        <v>35</v>
      </c>
      <c r="J5459" t="s">
        <v>36</v>
      </c>
      <c r="K5459" t="s">
        <v>36</v>
      </c>
      <c r="L5459" t="s">
        <v>37</v>
      </c>
      <c r="M5459" t="s">
        <v>4016</v>
      </c>
      <c r="N5459" t="s">
        <v>39</v>
      </c>
      <c r="O5459" t="s">
        <v>40</v>
      </c>
      <c r="P5459" t="s">
        <v>41</v>
      </c>
      <c r="Q5459" t="s">
        <v>42</v>
      </c>
      <c r="R5459">
        <v>2</v>
      </c>
      <c r="S5459">
        <v>1387</v>
      </c>
      <c r="T5459">
        <v>0.15</v>
      </c>
      <c r="U5459">
        <v>998.64</v>
      </c>
      <c r="V5459">
        <v>2357.9</v>
      </c>
      <c r="W5459">
        <v>360.62</v>
      </c>
      <c r="X5459" t="s">
        <v>55</v>
      </c>
      <c r="Y5459" t="s">
        <v>44</v>
      </c>
      <c r="Z5459" t="s">
        <v>78</v>
      </c>
      <c r="AA5459" t="s">
        <v>46</v>
      </c>
      <c r="AB5459" t="s">
        <v>47</v>
      </c>
    </row>
    <row r="5460" spans="1:28" x14ac:dyDescent="0.3">
      <c r="A5460" t="s">
        <v>9756</v>
      </c>
      <c r="B5460" t="s">
        <v>935</v>
      </c>
      <c r="C5460" t="s">
        <v>518</v>
      </c>
      <c r="D5460" t="s">
        <v>2690</v>
      </c>
      <c r="E5460" t="s">
        <v>7641</v>
      </c>
      <c r="F5460" t="s">
        <v>33</v>
      </c>
      <c r="G5460">
        <v>39</v>
      </c>
      <c r="H5460" t="s">
        <v>128</v>
      </c>
      <c r="I5460" t="s">
        <v>84</v>
      </c>
      <c r="J5460" t="s">
        <v>85</v>
      </c>
      <c r="K5460" t="s">
        <v>86</v>
      </c>
      <c r="L5460" t="s">
        <v>37</v>
      </c>
      <c r="M5460" t="s">
        <v>142</v>
      </c>
      <c r="N5460" t="s">
        <v>88</v>
      </c>
      <c r="O5460" t="s">
        <v>89</v>
      </c>
      <c r="P5460" t="s">
        <v>90</v>
      </c>
      <c r="Q5460" t="s">
        <v>91</v>
      </c>
      <c r="R5460">
        <v>9</v>
      </c>
      <c r="S5460">
        <v>1914</v>
      </c>
      <c r="T5460">
        <v>0.2</v>
      </c>
      <c r="U5460">
        <v>1378.08</v>
      </c>
      <c r="V5460">
        <v>13780.8</v>
      </c>
      <c r="W5460">
        <v>1378.08</v>
      </c>
      <c r="X5460" t="s">
        <v>136</v>
      </c>
      <c r="Y5460" t="s">
        <v>77</v>
      </c>
      <c r="Z5460" t="s">
        <v>56</v>
      </c>
      <c r="AA5460" t="s">
        <v>46</v>
      </c>
      <c r="AB5460" t="s">
        <v>47</v>
      </c>
    </row>
    <row r="5461" spans="1:28" x14ac:dyDescent="0.3">
      <c r="A5461" t="s">
        <v>9757</v>
      </c>
      <c r="B5461" t="s">
        <v>391</v>
      </c>
      <c r="C5461" t="s">
        <v>1031</v>
      </c>
      <c r="D5461" t="s">
        <v>9735</v>
      </c>
      <c r="E5461" t="s">
        <v>5707</v>
      </c>
      <c r="F5461" t="s">
        <v>33</v>
      </c>
      <c r="G5461">
        <v>44</v>
      </c>
      <c r="H5461" t="s">
        <v>34</v>
      </c>
      <c r="I5461" t="s">
        <v>84</v>
      </c>
      <c r="J5461" t="s">
        <v>85</v>
      </c>
      <c r="K5461" t="s">
        <v>86</v>
      </c>
      <c r="L5461" t="s">
        <v>37</v>
      </c>
      <c r="M5461" t="s">
        <v>6332</v>
      </c>
      <c r="N5461" t="s">
        <v>39</v>
      </c>
      <c r="O5461" t="s">
        <v>159</v>
      </c>
      <c r="P5461" t="s">
        <v>160</v>
      </c>
      <c r="Q5461" t="s">
        <v>161</v>
      </c>
      <c r="R5461">
        <v>3</v>
      </c>
      <c r="S5461">
        <v>851</v>
      </c>
      <c r="T5461">
        <v>0.2</v>
      </c>
      <c r="U5461">
        <v>612.72</v>
      </c>
      <c r="V5461">
        <v>2042.4</v>
      </c>
      <c r="W5461">
        <v>204.24</v>
      </c>
      <c r="X5461" t="s">
        <v>136</v>
      </c>
      <c r="Y5461" t="s">
        <v>44</v>
      </c>
      <c r="Z5461" t="s">
        <v>56</v>
      </c>
      <c r="AA5461" t="s">
        <v>65</v>
      </c>
      <c r="AB5461" t="s">
        <v>47</v>
      </c>
    </row>
    <row r="5462" spans="1:28" x14ac:dyDescent="0.3">
      <c r="A5462" t="s">
        <v>9758</v>
      </c>
      <c r="B5462" t="s">
        <v>893</v>
      </c>
      <c r="C5462" t="s">
        <v>310</v>
      </c>
      <c r="D5462" t="s">
        <v>1041</v>
      </c>
      <c r="E5462" t="s">
        <v>1402</v>
      </c>
      <c r="F5462" t="s">
        <v>53</v>
      </c>
      <c r="G5462">
        <v>37</v>
      </c>
      <c r="H5462" t="s">
        <v>34</v>
      </c>
      <c r="I5462" t="s">
        <v>103</v>
      </c>
      <c r="J5462" t="s">
        <v>104</v>
      </c>
      <c r="K5462" t="s">
        <v>105</v>
      </c>
      <c r="L5462" t="s">
        <v>37</v>
      </c>
      <c r="M5462" t="s">
        <v>1715</v>
      </c>
      <c r="N5462" t="s">
        <v>39</v>
      </c>
      <c r="O5462" t="s">
        <v>159</v>
      </c>
      <c r="P5462" t="s">
        <v>160</v>
      </c>
      <c r="Q5462" t="s">
        <v>161</v>
      </c>
      <c r="R5462">
        <v>1</v>
      </c>
      <c r="S5462">
        <v>999</v>
      </c>
      <c r="T5462">
        <v>0.05</v>
      </c>
      <c r="U5462">
        <v>719.28</v>
      </c>
      <c r="V5462">
        <v>949.05</v>
      </c>
      <c r="W5462">
        <v>229.77</v>
      </c>
      <c r="X5462" t="s">
        <v>136</v>
      </c>
      <c r="Y5462" t="s">
        <v>77</v>
      </c>
      <c r="Z5462" t="s">
        <v>78</v>
      </c>
      <c r="AA5462" t="s">
        <v>57</v>
      </c>
      <c r="AB5462" t="s">
        <v>47</v>
      </c>
    </row>
    <row r="5463" spans="1:28" x14ac:dyDescent="0.3">
      <c r="A5463" t="s">
        <v>9759</v>
      </c>
      <c r="B5463" t="s">
        <v>1276</v>
      </c>
      <c r="C5463" t="s">
        <v>163</v>
      </c>
      <c r="D5463" t="s">
        <v>4818</v>
      </c>
      <c r="E5463" t="s">
        <v>4333</v>
      </c>
      <c r="F5463" t="s">
        <v>33</v>
      </c>
      <c r="G5463">
        <v>64</v>
      </c>
      <c r="H5463" t="s">
        <v>34</v>
      </c>
      <c r="I5463" t="s">
        <v>103</v>
      </c>
      <c r="J5463" t="s">
        <v>104</v>
      </c>
      <c r="K5463" t="s">
        <v>105</v>
      </c>
      <c r="L5463" t="s">
        <v>37</v>
      </c>
      <c r="M5463" t="s">
        <v>2010</v>
      </c>
      <c r="N5463" t="s">
        <v>88</v>
      </c>
      <c r="O5463" t="s">
        <v>89</v>
      </c>
      <c r="P5463" t="s">
        <v>90</v>
      </c>
      <c r="Q5463" t="s">
        <v>91</v>
      </c>
      <c r="R5463">
        <v>4</v>
      </c>
      <c r="S5463">
        <v>1023</v>
      </c>
      <c r="T5463">
        <v>0.05</v>
      </c>
      <c r="U5463">
        <v>736.56</v>
      </c>
      <c r="V5463">
        <v>3887.4</v>
      </c>
      <c r="W5463">
        <v>941.16</v>
      </c>
      <c r="X5463" t="s">
        <v>136</v>
      </c>
      <c r="Y5463" t="s">
        <v>64</v>
      </c>
      <c r="Z5463" t="s">
        <v>56</v>
      </c>
      <c r="AA5463" t="s">
        <v>65</v>
      </c>
      <c r="AB5463" t="s">
        <v>47</v>
      </c>
    </row>
    <row r="5464" spans="1:28" x14ac:dyDescent="0.3">
      <c r="A5464" t="s">
        <v>9760</v>
      </c>
      <c r="B5464" t="s">
        <v>2337</v>
      </c>
      <c r="C5464" t="s">
        <v>593</v>
      </c>
      <c r="D5464" t="s">
        <v>2868</v>
      </c>
      <c r="E5464" t="s">
        <v>3215</v>
      </c>
      <c r="F5464" t="s">
        <v>33</v>
      </c>
      <c r="G5464">
        <v>60</v>
      </c>
      <c r="H5464" t="s">
        <v>128</v>
      </c>
      <c r="I5464" t="s">
        <v>116</v>
      </c>
      <c r="J5464" t="s">
        <v>117</v>
      </c>
      <c r="K5464" t="s">
        <v>118</v>
      </c>
      <c r="L5464" t="s">
        <v>37</v>
      </c>
      <c r="M5464" t="s">
        <v>7136</v>
      </c>
      <c r="N5464" t="s">
        <v>88</v>
      </c>
      <c r="O5464" t="s">
        <v>120</v>
      </c>
      <c r="P5464" t="s">
        <v>121</v>
      </c>
      <c r="Q5464" t="s">
        <v>122</v>
      </c>
      <c r="R5464">
        <v>8</v>
      </c>
      <c r="S5464">
        <v>556</v>
      </c>
      <c r="T5464">
        <v>0.1</v>
      </c>
      <c r="U5464">
        <v>400.32</v>
      </c>
      <c r="V5464">
        <v>4003.2</v>
      </c>
      <c r="W5464">
        <v>800.64</v>
      </c>
      <c r="X5464" t="s">
        <v>136</v>
      </c>
      <c r="Y5464" t="s">
        <v>77</v>
      </c>
      <c r="Z5464" t="s">
        <v>78</v>
      </c>
      <c r="AA5464" t="s">
        <v>65</v>
      </c>
      <c r="AB5464" t="s">
        <v>110</v>
      </c>
    </row>
    <row r="5465" spans="1:28" x14ac:dyDescent="0.3">
      <c r="A5465" t="s">
        <v>9761</v>
      </c>
      <c r="B5465" t="s">
        <v>408</v>
      </c>
      <c r="C5465" t="s">
        <v>1032</v>
      </c>
      <c r="D5465" t="s">
        <v>2707</v>
      </c>
      <c r="E5465" t="s">
        <v>444</v>
      </c>
      <c r="F5465" t="s">
        <v>33</v>
      </c>
      <c r="G5465">
        <v>40</v>
      </c>
      <c r="H5465" t="s">
        <v>71</v>
      </c>
      <c r="I5465" t="s">
        <v>84</v>
      </c>
      <c r="J5465" t="s">
        <v>85</v>
      </c>
      <c r="K5465" t="s">
        <v>86</v>
      </c>
      <c r="L5465" t="s">
        <v>37</v>
      </c>
      <c r="M5465" t="s">
        <v>1159</v>
      </c>
      <c r="N5465" t="s">
        <v>39</v>
      </c>
      <c r="O5465" t="s">
        <v>40</v>
      </c>
      <c r="P5465" t="s">
        <v>41</v>
      </c>
      <c r="Q5465" t="s">
        <v>42</v>
      </c>
      <c r="R5465">
        <v>3</v>
      </c>
      <c r="S5465">
        <v>1385</v>
      </c>
      <c r="T5465">
        <v>0.05</v>
      </c>
      <c r="U5465">
        <v>997.2</v>
      </c>
      <c r="V5465">
        <v>3947.25</v>
      </c>
      <c r="W5465">
        <v>955.65</v>
      </c>
      <c r="X5465" t="s">
        <v>55</v>
      </c>
      <c r="Y5465" t="s">
        <v>64</v>
      </c>
      <c r="Z5465" t="s">
        <v>56</v>
      </c>
      <c r="AA5465" t="s">
        <v>65</v>
      </c>
      <c r="AB5465" t="s">
        <v>47</v>
      </c>
    </row>
    <row r="5466" spans="1:28" x14ac:dyDescent="0.3">
      <c r="A5466" t="s">
        <v>9762</v>
      </c>
      <c r="B5466" t="s">
        <v>350</v>
      </c>
      <c r="C5466" t="s">
        <v>80</v>
      </c>
      <c r="D5466" t="s">
        <v>3514</v>
      </c>
      <c r="E5466" t="s">
        <v>1172</v>
      </c>
      <c r="F5466" t="s">
        <v>53</v>
      </c>
      <c r="G5466">
        <v>33</v>
      </c>
      <c r="H5466" t="s">
        <v>71</v>
      </c>
      <c r="I5466" t="s">
        <v>84</v>
      </c>
      <c r="J5466" t="s">
        <v>85</v>
      </c>
      <c r="K5466" t="s">
        <v>86</v>
      </c>
      <c r="L5466" t="s">
        <v>37</v>
      </c>
      <c r="M5466" t="s">
        <v>1963</v>
      </c>
      <c r="N5466" t="s">
        <v>88</v>
      </c>
      <c r="O5466" t="s">
        <v>89</v>
      </c>
      <c r="P5466" t="s">
        <v>90</v>
      </c>
      <c r="Q5466" t="s">
        <v>91</v>
      </c>
      <c r="R5466">
        <v>7</v>
      </c>
      <c r="S5466">
        <v>518</v>
      </c>
      <c r="T5466">
        <v>0.1</v>
      </c>
      <c r="U5466">
        <v>372.96</v>
      </c>
      <c r="V5466">
        <v>3263.4</v>
      </c>
      <c r="W5466">
        <v>652.67999999999995</v>
      </c>
      <c r="X5466" t="s">
        <v>55</v>
      </c>
      <c r="Y5466" t="s">
        <v>77</v>
      </c>
      <c r="Z5466" t="s">
        <v>78</v>
      </c>
      <c r="AA5466" t="s">
        <v>46</v>
      </c>
      <c r="AB5466" t="s">
        <v>110</v>
      </c>
    </row>
    <row r="5467" spans="1:28" x14ac:dyDescent="0.3">
      <c r="A5467" t="s">
        <v>9763</v>
      </c>
      <c r="B5467" t="s">
        <v>2194</v>
      </c>
      <c r="C5467" t="s">
        <v>408</v>
      </c>
      <c r="D5467" t="s">
        <v>1198</v>
      </c>
      <c r="E5467" t="s">
        <v>6009</v>
      </c>
      <c r="F5467" t="s">
        <v>53</v>
      </c>
      <c r="G5467">
        <v>33</v>
      </c>
      <c r="H5467" t="s">
        <v>128</v>
      </c>
      <c r="I5467" t="s">
        <v>116</v>
      </c>
      <c r="J5467" t="s">
        <v>117</v>
      </c>
      <c r="K5467" t="s">
        <v>118</v>
      </c>
      <c r="L5467" t="s">
        <v>37</v>
      </c>
      <c r="M5467" t="s">
        <v>1797</v>
      </c>
      <c r="N5467" t="s">
        <v>88</v>
      </c>
      <c r="O5467" t="s">
        <v>89</v>
      </c>
      <c r="P5467" t="s">
        <v>90</v>
      </c>
      <c r="Q5467" t="s">
        <v>91</v>
      </c>
      <c r="R5467">
        <v>2</v>
      </c>
      <c r="S5467">
        <v>479</v>
      </c>
      <c r="T5467">
        <v>0.15</v>
      </c>
      <c r="U5467">
        <v>344.88</v>
      </c>
      <c r="V5467">
        <v>814.3</v>
      </c>
      <c r="W5467">
        <v>124.54</v>
      </c>
      <c r="X5467" t="s">
        <v>55</v>
      </c>
      <c r="Y5467" t="s">
        <v>64</v>
      </c>
      <c r="Z5467" t="s">
        <v>45</v>
      </c>
      <c r="AA5467" t="s">
        <v>65</v>
      </c>
      <c r="AB5467" t="s">
        <v>47</v>
      </c>
    </row>
    <row r="5468" spans="1:28" x14ac:dyDescent="0.3">
      <c r="A5468" t="s">
        <v>9764</v>
      </c>
      <c r="B5468" t="s">
        <v>568</v>
      </c>
      <c r="C5468" t="s">
        <v>131</v>
      </c>
      <c r="D5468" t="s">
        <v>4845</v>
      </c>
      <c r="E5468" t="s">
        <v>9765</v>
      </c>
      <c r="F5468" t="s">
        <v>33</v>
      </c>
      <c r="G5468">
        <v>29</v>
      </c>
      <c r="H5468" t="s">
        <v>34</v>
      </c>
      <c r="I5468" t="s">
        <v>35</v>
      </c>
      <c r="J5468" t="s">
        <v>36</v>
      </c>
      <c r="K5468" t="s">
        <v>36</v>
      </c>
      <c r="L5468" t="s">
        <v>37</v>
      </c>
      <c r="M5468" t="s">
        <v>3703</v>
      </c>
      <c r="N5468" t="s">
        <v>73</v>
      </c>
      <c r="O5468" t="s">
        <v>107</v>
      </c>
      <c r="P5468" t="s">
        <v>108</v>
      </c>
      <c r="Q5468" t="s">
        <v>109</v>
      </c>
      <c r="R5468">
        <v>10</v>
      </c>
      <c r="S5468">
        <v>1699</v>
      </c>
      <c r="T5468">
        <v>0.2</v>
      </c>
      <c r="U5468">
        <v>1223.28</v>
      </c>
      <c r="V5468">
        <v>13592</v>
      </c>
      <c r="W5468">
        <v>1359.2</v>
      </c>
      <c r="X5468" t="s">
        <v>43</v>
      </c>
      <c r="Y5468" t="s">
        <v>44</v>
      </c>
      <c r="Z5468" t="s">
        <v>78</v>
      </c>
      <c r="AA5468" t="s">
        <v>65</v>
      </c>
      <c r="AB5468" t="s">
        <v>110</v>
      </c>
    </row>
    <row r="5469" spans="1:28" x14ac:dyDescent="0.3">
      <c r="A5469" t="s">
        <v>9766</v>
      </c>
      <c r="B5469" t="s">
        <v>1611</v>
      </c>
      <c r="C5469" t="s">
        <v>175</v>
      </c>
      <c r="D5469" t="s">
        <v>362</v>
      </c>
      <c r="E5469" t="s">
        <v>2816</v>
      </c>
      <c r="F5469" t="s">
        <v>53</v>
      </c>
      <c r="G5469">
        <v>36</v>
      </c>
      <c r="H5469" t="s">
        <v>128</v>
      </c>
      <c r="I5469" t="s">
        <v>35</v>
      </c>
      <c r="J5469" t="s">
        <v>36</v>
      </c>
      <c r="K5469" t="s">
        <v>36</v>
      </c>
      <c r="L5469" t="s">
        <v>37</v>
      </c>
      <c r="M5469" t="s">
        <v>693</v>
      </c>
      <c r="N5469" t="s">
        <v>88</v>
      </c>
      <c r="O5469" t="s">
        <v>89</v>
      </c>
      <c r="P5469" t="s">
        <v>90</v>
      </c>
      <c r="Q5469" t="s">
        <v>91</v>
      </c>
      <c r="R5469">
        <v>9</v>
      </c>
      <c r="S5469">
        <v>764</v>
      </c>
      <c r="T5469">
        <v>0.1</v>
      </c>
      <c r="U5469">
        <v>550.08000000000004</v>
      </c>
      <c r="V5469">
        <v>6188.4</v>
      </c>
      <c r="W5469">
        <v>1237.68</v>
      </c>
      <c r="X5469" t="s">
        <v>136</v>
      </c>
      <c r="Y5469" t="s">
        <v>64</v>
      </c>
      <c r="Z5469" t="s">
        <v>45</v>
      </c>
      <c r="AA5469" t="s">
        <v>65</v>
      </c>
      <c r="AB5469" t="s">
        <v>110</v>
      </c>
    </row>
    <row r="5470" spans="1:28" x14ac:dyDescent="0.3">
      <c r="A5470" t="s">
        <v>9767</v>
      </c>
      <c r="B5470" t="s">
        <v>661</v>
      </c>
      <c r="C5470" t="s">
        <v>1857</v>
      </c>
      <c r="D5470" t="s">
        <v>3240</v>
      </c>
      <c r="E5470" t="s">
        <v>4108</v>
      </c>
      <c r="F5470" t="s">
        <v>53</v>
      </c>
      <c r="G5470">
        <v>39</v>
      </c>
      <c r="H5470" t="s">
        <v>128</v>
      </c>
      <c r="I5470" t="s">
        <v>84</v>
      </c>
      <c r="J5470" t="s">
        <v>85</v>
      </c>
      <c r="K5470" t="s">
        <v>86</v>
      </c>
      <c r="L5470" t="s">
        <v>37</v>
      </c>
      <c r="M5470" t="s">
        <v>7380</v>
      </c>
      <c r="N5470" t="s">
        <v>73</v>
      </c>
      <c r="O5470" t="s">
        <v>107</v>
      </c>
      <c r="P5470" t="s">
        <v>108</v>
      </c>
      <c r="Q5470" t="s">
        <v>109</v>
      </c>
      <c r="R5470">
        <v>5</v>
      </c>
      <c r="S5470">
        <v>189</v>
      </c>
      <c r="T5470">
        <v>0.15</v>
      </c>
      <c r="U5470">
        <v>136.08000000000001</v>
      </c>
      <c r="V5470">
        <v>803.25</v>
      </c>
      <c r="W5470">
        <v>122.85</v>
      </c>
      <c r="X5470" t="s">
        <v>55</v>
      </c>
      <c r="Y5470" t="s">
        <v>64</v>
      </c>
      <c r="Z5470" t="s">
        <v>45</v>
      </c>
      <c r="AA5470" t="s">
        <v>57</v>
      </c>
      <c r="AB5470" t="s">
        <v>47</v>
      </c>
    </row>
    <row r="5471" spans="1:28" x14ac:dyDescent="0.3">
      <c r="A5471" t="s">
        <v>9768</v>
      </c>
      <c r="B5471" t="s">
        <v>2293</v>
      </c>
      <c r="C5471" t="s">
        <v>464</v>
      </c>
      <c r="D5471" t="s">
        <v>5749</v>
      </c>
      <c r="E5471" t="s">
        <v>3004</v>
      </c>
      <c r="F5471" t="s">
        <v>53</v>
      </c>
      <c r="G5471">
        <v>61</v>
      </c>
      <c r="H5471" t="s">
        <v>34</v>
      </c>
      <c r="I5471" t="s">
        <v>116</v>
      </c>
      <c r="J5471" t="s">
        <v>117</v>
      </c>
      <c r="K5471" t="s">
        <v>118</v>
      </c>
      <c r="L5471" t="s">
        <v>37</v>
      </c>
      <c r="M5471" t="s">
        <v>650</v>
      </c>
      <c r="N5471" t="s">
        <v>88</v>
      </c>
      <c r="O5471" t="s">
        <v>89</v>
      </c>
      <c r="P5471" t="s">
        <v>90</v>
      </c>
      <c r="Q5471" t="s">
        <v>91</v>
      </c>
      <c r="R5471">
        <v>5</v>
      </c>
      <c r="S5471">
        <v>458</v>
      </c>
      <c r="T5471">
        <v>0.2</v>
      </c>
      <c r="U5471">
        <v>329.76</v>
      </c>
      <c r="V5471">
        <v>1832</v>
      </c>
      <c r="W5471">
        <v>183.2</v>
      </c>
      <c r="X5471" t="s">
        <v>43</v>
      </c>
      <c r="Y5471" t="s">
        <v>77</v>
      </c>
      <c r="Z5471" t="s">
        <v>45</v>
      </c>
      <c r="AA5471" t="s">
        <v>65</v>
      </c>
      <c r="AB5471" t="s">
        <v>110</v>
      </c>
    </row>
    <row r="5472" spans="1:28" x14ac:dyDescent="0.3">
      <c r="A5472" t="s">
        <v>9769</v>
      </c>
      <c r="B5472" t="s">
        <v>220</v>
      </c>
      <c r="C5472" t="s">
        <v>723</v>
      </c>
      <c r="D5472" t="s">
        <v>398</v>
      </c>
      <c r="E5472" t="s">
        <v>4376</v>
      </c>
      <c r="F5472" t="s">
        <v>53</v>
      </c>
      <c r="G5472">
        <v>30</v>
      </c>
      <c r="H5472" t="s">
        <v>71</v>
      </c>
      <c r="I5472" t="s">
        <v>35</v>
      </c>
      <c r="J5472" t="s">
        <v>36</v>
      </c>
      <c r="K5472" t="s">
        <v>36</v>
      </c>
      <c r="L5472" t="s">
        <v>37</v>
      </c>
      <c r="M5472" t="s">
        <v>1103</v>
      </c>
      <c r="N5472" t="s">
        <v>73</v>
      </c>
      <c r="O5472" t="s">
        <v>107</v>
      </c>
      <c r="P5472" t="s">
        <v>108</v>
      </c>
      <c r="Q5472" t="s">
        <v>109</v>
      </c>
      <c r="R5472">
        <v>10</v>
      </c>
      <c r="S5472">
        <v>1643</v>
      </c>
      <c r="T5472">
        <v>0.1</v>
      </c>
      <c r="U5472">
        <v>1182.96</v>
      </c>
      <c r="V5472">
        <v>14787</v>
      </c>
      <c r="W5472">
        <v>2957.4</v>
      </c>
      <c r="X5472" t="s">
        <v>43</v>
      </c>
      <c r="Y5472" t="s">
        <v>44</v>
      </c>
      <c r="Z5472" t="s">
        <v>78</v>
      </c>
      <c r="AA5472" t="s">
        <v>65</v>
      </c>
      <c r="AB5472" t="s">
        <v>47</v>
      </c>
    </row>
    <row r="5473" spans="1:28" x14ac:dyDescent="0.3">
      <c r="A5473" t="s">
        <v>9770</v>
      </c>
      <c r="B5473" t="s">
        <v>1386</v>
      </c>
      <c r="C5473" t="s">
        <v>316</v>
      </c>
      <c r="D5473" t="s">
        <v>7352</v>
      </c>
      <c r="E5473" t="s">
        <v>5679</v>
      </c>
      <c r="F5473" t="s">
        <v>33</v>
      </c>
      <c r="G5473">
        <v>23</v>
      </c>
      <c r="H5473" t="s">
        <v>128</v>
      </c>
      <c r="I5473" t="s">
        <v>116</v>
      </c>
      <c r="J5473" t="s">
        <v>117</v>
      </c>
      <c r="K5473" t="s">
        <v>118</v>
      </c>
      <c r="L5473" t="s">
        <v>37</v>
      </c>
      <c r="M5473" t="s">
        <v>2220</v>
      </c>
      <c r="N5473" t="s">
        <v>73</v>
      </c>
      <c r="O5473" t="s">
        <v>107</v>
      </c>
      <c r="P5473" t="s">
        <v>108</v>
      </c>
      <c r="Q5473" t="s">
        <v>109</v>
      </c>
      <c r="R5473">
        <v>6</v>
      </c>
      <c r="S5473">
        <v>1931</v>
      </c>
      <c r="T5473">
        <v>0.05</v>
      </c>
      <c r="U5473">
        <v>1390.32</v>
      </c>
      <c r="V5473">
        <v>11006.7</v>
      </c>
      <c r="W5473">
        <v>2664.78</v>
      </c>
      <c r="X5473" t="s">
        <v>43</v>
      </c>
      <c r="Y5473" t="s">
        <v>77</v>
      </c>
      <c r="Z5473" t="s">
        <v>45</v>
      </c>
      <c r="AA5473" t="s">
        <v>57</v>
      </c>
      <c r="AB5473" t="s">
        <v>110</v>
      </c>
    </row>
    <row r="5474" spans="1:28" x14ac:dyDescent="0.3">
      <c r="A5474" t="s">
        <v>9771</v>
      </c>
      <c r="B5474" t="s">
        <v>49</v>
      </c>
      <c r="C5474" t="s">
        <v>2087</v>
      </c>
      <c r="D5474" t="s">
        <v>513</v>
      </c>
      <c r="E5474" t="s">
        <v>3201</v>
      </c>
      <c r="F5474" t="s">
        <v>33</v>
      </c>
      <c r="G5474">
        <v>49</v>
      </c>
      <c r="H5474" t="s">
        <v>71</v>
      </c>
      <c r="I5474" t="s">
        <v>116</v>
      </c>
      <c r="J5474" t="s">
        <v>117</v>
      </c>
      <c r="K5474" t="s">
        <v>118</v>
      </c>
      <c r="L5474" t="s">
        <v>37</v>
      </c>
      <c r="M5474" t="s">
        <v>5755</v>
      </c>
      <c r="N5474" t="s">
        <v>88</v>
      </c>
      <c r="O5474" t="s">
        <v>120</v>
      </c>
      <c r="P5474" t="s">
        <v>121</v>
      </c>
      <c r="Q5474" t="s">
        <v>122</v>
      </c>
      <c r="R5474">
        <v>8</v>
      </c>
      <c r="S5474">
        <v>335</v>
      </c>
      <c r="T5474">
        <v>0.1</v>
      </c>
      <c r="U5474">
        <v>241.2</v>
      </c>
      <c r="V5474">
        <v>2412</v>
      </c>
      <c r="W5474">
        <v>482.4</v>
      </c>
      <c r="X5474" t="s">
        <v>136</v>
      </c>
      <c r="Y5474" t="s">
        <v>44</v>
      </c>
      <c r="Z5474" t="s">
        <v>56</v>
      </c>
      <c r="AA5474" t="s">
        <v>65</v>
      </c>
      <c r="AB5474" t="s">
        <v>47</v>
      </c>
    </row>
    <row r="5475" spans="1:28" x14ac:dyDescent="0.3">
      <c r="A5475" t="s">
        <v>9772</v>
      </c>
      <c r="B5475" t="s">
        <v>633</v>
      </c>
      <c r="C5475" t="s">
        <v>418</v>
      </c>
      <c r="D5475" t="s">
        <v>2693</v>
      </c>
      <c r="E5475" t="s">
        <v>9773</v>
      </c>
      <c r="F5475" t="s">
        <v>53</v>
      </c>
      <c r="G5475">
        <v>21</v>
      </c>
      <c r="H5475" t="s">
        <v>71</v>
      </c>
      <c r="I5475" t="s">
        <v>103</v>
      </c>
      <c r="J5475" t="s">
        <v>104</v>
      </c>
      <c r="K5475" t="s">
        <v>105</v>
      </c>
      <c r="L5475" t="s">
        <v>37</v>
      </c>
      <c r="M5475" t="s">
        <v>375</v>
      </c>
      <c r="N5475" t="s">
        <v>39</v>
      </c>
      <c r="O5475" t="s">
        <v>159</v>
      </c>
      <c r="P5475" t="s">
        <v>160</v>
      </c>
      <c r="Q5475" t="s">
        <v>161</v>
      </c>
      <c r="R5475">
        <v>9</v>
      </c>
      <c r="S5475">
        <v>1660</v>
      </c>
      <c r="T5475">
        <v>0</v>
      </c>
      <c r="U5475">
        <v>1195.2</v>
      </c>
      <c r="V5475">
        <v>14940</v>
      </c>
      <c r="W5475">
        <v>4183.2</v>
      </c>
      <c r="X5475" t="s">
        <v>43</v>
      </c>
      <c r="Y5475" t="s">
        <v>77</v>
      </c>
      <c r="Z5475" t="s">
        <v>78</v>
      </c>
      <c r="AA5475" t="s">
        <v>65</v>
      </c>
      <c r="AB5475" t="s">
        <v>47</v>
      </c>
    </row>
    <row r="5476" spans="1:28" x14ac:dyDescent="0.3">
      <c r="A5476" t="s">
        <v>9774</v>
      </c>
      <c r="B5476" t="s">
        <v>470</v>
      </c>
      <c r="C5476" t="s">
        <v>607</v>
      </c>
      <c r="D5476" t="s">
        <v>7024</v>
      </c>
      <c r="E5476" t="s">
        <v>3163</v>
      </c>
      <c r="F5476" t="s">
        <v>33</v>
      </c>
      <c r="G5476">
        <v>35</v>
      </c>
      <c r="H5476" t="s">
        <v>71</v>
      </c>
      <c r="I5476" t="s">
        <v>103</v>
      </c>
      <c r="J5476" t="s">
        <v>104</v>
      </c>
      <c r="K5476" t="s">
        <v>105</v>
      </c>
      <c r="L5476" t="s">
        <v>37</v>
      </c>
      <c r="M5476" t="s">
        <v>1060</v>
      </c>
      <c r="N5476" t="s">
        <v>39</v>
      </c>
      <c r="O5476" t="s">
        <v>40</v>
      </c>
      <c r="P5476" t="s">
        <v>41</v>
      </c>
      <c r="Q5476" t="s">
        <v>42</v>
      </c>
      <c r="R5476">
        <v>2</v>
      </c>
      <c r="S5476">
        <v>621</v>
      </c>
      <c r="T5476">
        <v>0.2</v>
      </c>
      <c r="U5476">
        <v>447.12</v>
      </c>
      <c r="V5476">
        <v>993.6</v>
      </c>
      <c r="W5476">
        <v>99.36</v>
      </c>
      <c r="X5476" t="s">
        <v>136</v>
      </c>
      <c r="Y5476" t="s">
        <v>77</v>
      </c>
      <c r="Z5476" t="s">
        <v>78</v>
      </c>
      <c r="AA5476" t="s">
        <v>46</v>
      </c>
      <c r="AB5476" t="s">
        <v>47</v>
      </c>
    </row>
    <row r="5477" spans="1:28" x14ac:dyDescent="0.3">
      <c r="A5477" t="s">
        <v>9775</v>
      </c>
      <c r="B5477" t="s">
        <v>1017</v>
      </c>
      <c r="C5477" t="s">
        <v>777</v>
      </c>
      <c r="D5477" t="s">
        <v>3006</v>
      </c>
      <c r="E5477" t="s">
        <v>2021</v>
      </c>
      <c r="F5477" t="s">
        <v>53</v>
      </c>
      <c r="G5477">
        <v>35</v>
      </c>
      <c r="H5477" t="s">
        <v>34</v>
      </c>
      <c r="I5477" t="s">
        <v>103</v>
      </c>
      <c r="J5477" t="s">
        <v>104</v>
      </c>
      <c r="K5477" t="s">
        <v>105</v>
      </c>
      <c r="L5477" t="s">
        <v>37</v>
      </c>
      <c r="M5477" t="s">
        <v>4340</v>
      </c>
      <c r="N5477" t="s">
        <v>39</v>
      </c>
      <c r="O5477" t="s">
        <v>40</v>
      </c>
      <c r="P5477" t="s">
        <v>41</v>
      </c>
      <c r="Q5477" t="s">
        <v>42</v>
      </c>
      <c r="R5477">
        <v>7</v>
      </c>
      <c r="S5477">
        <v>1894</v>
      </c>
      <c r="T5477">
        <v>0.1</v>
      </c>
      <c r="U5477">
        <v>1363.68</v>
      </c>
      <c r="V5477">
        <v>11932.2</v>
      </c>
      <c r="W5477">
        <v>2386.44</v>
      </c>
      <c r="X5477" t="s">
        <v>55</v>
      </c>
      <c r="Y5477" t="s">
        <v>77</v>
      </c>
      <c r="Z5477" t="s">
        <v>56</v>
      </c>
      <c r="AA5477" t="s">
        <v>57</v>
      </c>
      <c r="AB5477" t="s">
        <v>110</v>
      </c>
    </row>
    <row r="5478" spans="1:28" x14ac:dyDescent="0.3">
      <c r="A5478" t="s">
        <v>9776</v>
      </c>
      <c r="B5478" t="s">
        <v>2371</v>
      </c>
      <c r="C5478" t="s">
        <v>1926</v>
      </c>
      <c r="D5478" t="s">
        <v>7411</v>
      </c>
      <c r="E5478" t="s">
        <v>4407</v>
      </c>
      <c r="F5478" t="s">
        <v>33</v>
      </c>
      <c r="G5478">
        <v>60</v>
      </c>
      <c r="H5478" t="s">
        <v>34</v>
      </c>
      <c r="I5478" t="s">
        <v>35</v>
      </c>
      <c r="J5478" t="s">
        <v>36</v>
      </c>
      <c r="K5478" t="s">
        <v>36</v>
      </c>
      <c r="L5478" t="s">
        <v>37</v>
      </c>
      <c r="M5478" t="s">
        <v>1911</v>
      </c>
      <c r="N5478" t="s">
        <v>39</v>
      </c>
      <c r="O5478" t="s">
        <v>40</v>
      </c>
      <c r="P5478" t="s">
        <v>41</v>
      </c>
      <c r="Q5478" t="s">
        <v>42</v>
      </c>
      <c r="R5478">
        <v>3</v>
      </c>
      <c r="S5478">
        <v>214</v>
      </c>
      <c r="T5478">
        <v>0.15</v>
      </c>
      <c r="U5478">
        <v>154.08000000000001</v>
      </c>
      <c r="V5478">
        <v>545.70000000000005</v>
      </c>
      <c r="W5478">
        <v>83.46</v>
      </c>
      <c r="X5478" t="s">
        <v>136</v>
      </c>
      <c r="Y5478" t="s">
        <v>44</v>
      </c>
      <c r="Z5478" t="s">
        <v>45</v>
      </c>
      <c r="AA5478" t="s">
        <v>46</v>
      </c>
      <c r="AB5478" t="s">
        <v>47</v>
      </c>
    </row>
    <row r="5479" spans="1:28" x14ac:dyDescent="0.3">
      <c r="A5479" t="s">
        <v>9777</v>
      </c>
      <c r="B5479" t="s">
        <v>476</v>
      </c>
      <c r="C5479" t="s">
        <v>643</v>
      </c>
      <c r="D5479" t="s">
        <v>8608</v>
      </c>
      <c r="E5479" t="s">
        <v>555</v>
      </c>
      <c r="F5479" t="s">
        <v>33</v>
      </c>
      <c r="G5479">
        <v>32</v>
      </c>
      <c r="H5479" t="s">
        <v>71</v>
      </c>
      <c r="I5479" t="s">
        <v>35</v>
      </c>
      <c r="J5479" t="s">
        <v>36</v>
      </c>
      <c r="K5479" t="s">
        <v>36</v>
      </c>
      <c r="L5479" t="s">
        <v>37</v>
      </c>
      <c r="M5479" t="s">
        <v>1963</v>
      </c>
      <c r="N5479" t="s">
        <v>88</v>
      </c>
      <c r="O5479" t="s">
        <v>120</v>
      </c>
      <c r="P5479" t="s">
        <v>121</v>
      </c>
      <c r="Q5479" t="s">
        <v>122</v>
      </c>
      <c r="R5479">
        <v>5</v>
      </c>
      <c r="S5479">
        <v>1741</v>
      </c>
      <c r="T5479">
        <v>0.2</v>
      </c>
      <c r="U5479">
        <v>1253.52</v>
      </c>
      <c r="V5479">
        <v>6964</v>
      </c>
      <c r="W5479">
        <v>696.4</v>
      </c>
      <c r="X5479" t="s">
        <v>136</v>
      </c>
      <c r="Y5479" t="s">
        <v>77</v>
      </c>
      <c r="Z5479" t="s">
        <v>56</v>
      </c>
      <c r="AA5479" t="s">
        <v>65</v>
      </c>
      <c r="AB5479" t="s">
        <v>47</v>
      </c>
    </row>
    <row r="5480" spans="1:28" x14ac:dyDescent="0.3">
      <c r="A5480" t="s">
        <v>9778</v>
      </c>
      <c r="B5480" t="s">
        <v>652</v>
      </c>
      <c r="C5480" t="s">
        <v>646</v>
      </c>
      <c r="D5480" t="s">
        <v>2266</v>
      </c>
      <c r="E5480" t="s">
        <v>3300</v>
      </c>
      <c r="F5480" t="s">
        <v>33</v>
      </c>
      <c r="G5480">
        <v>47</v>
      </c>
      <c r="H5480" t="s">
        <v>34</v>
      </c>
      <c r="I5480" t="s">
        <v>35</v>
      </c>
      <c r="J5480" t="s">
        <v>36</v>
      </c>
      <c r="K5480" t="s">
        <v>36</v>
      </c>
      <c r="L5480" t="s">
        <v>37</v>
      </c>
      <c r="M5480" t="s">
        <v>5056</v>
      </c>
      <c r="N5480" t="s">
        <v>88</v>
      </c>
      <c r="O5480" t="s">
        <v>120</v>
      </c>
      <c r="P5480" t="s">
        <v>121</v>
      </c>
      <c r="Q5480" t="s">
        <v>122</v>
      </c>
      <c r="R5480">
        <v>2</v>
      </c>
      <c r="S5480">
        <v>648</v>
      </c>
      <c r="T5480">
        <v>0.2</v>
      </c>
      <c r="U5480">
        <v>466.56</v>
      </c>
      <c r="V5480">
        <v>1036.8</v>
      </c>
      <c r="W5480">
        <v>103.68</v>
      </c>
      <c r="X5480" t="s">
        <v>136</v>
      </c>
      <c r="Y5480" t="s">
        <v>64</v>
      </c>
      <c r="Z5480" t="s">
        <v>56</v>
      </c>
      <c r="AA5480" t="s">
        <v>57</v>
      </c>
      <c r="AB5480" t="s">
        <v>47</v>
      </c>
    </row>
    <row r="5481" spans="1:28" x14ac:dyDescent="0.3">
      <c r="A5481" t="s">
        <v>9779</v>
      </c>
      <c r="B5481" t="s">
        <v>1779</v>
      </c>
      <c r="C5481" t="s">
        <v>630</v>
      </c>
      <c r="D5481" t="s">
        <v>2434</v>
      </c>
      <c r="E5481" t="s">
        <v>2219</v>
      </c>
      <c r="F5481" t="s">
        <v>33</v>
      </c>
      <c r="G5481">
        <v>28</v>
      </c>
      <c r="H5481" t="s">
        <v>128</v>
      </c>
      <c r="I5481" t="s">
        <v>35</v>
      </c>
      <c r="J5481" t="s">
        <v>36</v>
      </c>
      <c r="K5481" t="s">
        <v>36</v>
      </c>
      <c r="L5481" t="s">
        <v>37</v>
      </c>
      <c r="M5481" t="s">
        <v>1660</v>
      </c>
      <c r="N5481" t="s">
        <v>88</v>
      </c>
      <c r="O5481" t="s">
        <v>120</v>
      </c>
      <c r="P5481" t="s">
        <v>121</v>
      </c>
      <c r="Q5481" t="s">
        <v>122</v>
      </c>
      <c r="R5481">
        <v>9</v>
      </c>
      <c r="S5481">
        <v>484</v>
      </c>
      <c r="T5481">
        <v>0.2</v>
      </c>
      <c r="U5481">
        <v>348.48</v>
      </c>
      <c r="V5481">
        <v>3484.8</v>
      </c>
      <c r="W5481">
        <v>348.48</v>
      </c>
      <c r="X5481" t="s">
        <v>55</v>
      </c>
      <c r="Y5481" t="s">
        <v>77</v>
      </c>
      <c r="Z5481" t="s">
        <v>78</v>
      </c>
      <c r="AA5481" t="s">
        <v>57</v>
      </c>
      <c r="AB5481" t="s">
        <v>47</v>
      </c>
    </row>
    <row r="5482" spans="1:28" x14ac:dyDescent="0.3">
      <c r="A5482" t="s">
        <v>9780</v>
      </c>
      <c r="B5482" t="s">
        <v>193</v>
      </c>
      <c r="C5482" t="s">
        <v>402</v>
      </c>
      <c r="D5482" t="s">
        <v>6430</v>
      </c>
      <c r="E5482" t="s">
        <v>3379</v>
      </c>
      <c r="F5482" t="s">
        <v>33</v>
      </c>
      <c r="G5482">
        <v>64</v>
      </c>
      <c r="H5482" t="s">
        <v>34</v>
      </c>
      <c r="I5482" t="s">
        <v>35</v>
      </c>
      <c r="J5482" t="s">
        <v>36</v>
      </c>
      <c r="K5482" t="s">
        <v>36</v>
      </c>
      <c r="L5482" t="s">
        <v>37</v>
      </c>
      <c r="M5482" t="s">
        <v>985</v>
      </c>
      <c r="N5482" t="s">
        <v>39</v>
      </c>
      <c r="O5482" t="s">
        <v>40</v>
      </c>
      <c r="P5482" t="s">
        <v>41</v>
      </c>
      <c r="Q5482" t="s">
        <v>42</v>
      </c>
      <c r="R5482">
        <v>1</v>
      </c>
      <c r="S5482">
        <v>919</v>
      </c>
      <c r="T5482">
        <v>0</v>
      </c>
      <c r="U5482">
        <v>661.68</v>
      </c>
      <c r="V5482">
        <v>919</v>
      </c>
      <c r="W5482">
        <v>257.32</v>
      </c>
      <c r="X5482" t="s">
        <v>55</v>
      </c>
      <c r="Y5482" t="s">
        <v>44</v>
      </c>
      <c r="Z5482" t="s">
        <v>78</v>
      </c>
      <c r="AA5482" t="s">
        <v>57</v>
      </c>
      <c r="AB5482" t="s">
        <v>110</v>
      </c>
    </row>
    <row r="5483" spans="1:28" x14ac:dyDescent="0.3">
      <c r="A5483" t="s">
        <v>9781</v>
      </c>
      <c r="B5483" t="s">
        <v>777</v>
      </c>
      <c r="C5483" t="s">
        <v>371</v>
      </c>
      <c r="D5483" t="s">
        <v>31</v>
      </c>
      <c r="E5483" t="s">
        <v>2738</v>
      </c>
      <c r="F5483" t="s">
        <v>53</v>
      </c>
      <c r="G5483">
        <v>61</v>
      </c>
      <c r="H5483" t="s">
        <v>128</v>
      </c>
      <c r="I5483" t="s">
        <v>103</v>
      </c>
      <c r="J5483" t="s">
        <v>104</v>
      </c>
      <c r="K5483" t="s">
        <v>105</v>
      </c>
      <c r="L5483" t="s">
        <v>37</v>
      </c>
      <c r="M5483" t="s">
        <v>1378</v>
      </c>
      <c r="N5483" t="s">
        <v>39</v>
      </c>
      <c r="O5483" t="s">
        <v>159</v>
      </c>
      <c r="P5483" t="s">
        <v>160</v>
      </c>
      <c r="Q5483" t="s">
        <v>161</v>
      </c>
      <c r="R5483">
        <v>1</v>
      </c>
      <c r="S5483">
        <v>1062</v>
      </c>
      <c r="T5483">
        <v>0.15</v>
      </c>
      <c r="U5483">
        <v>764.64</v>
      </c>
      <c r="V5483">
        <v>902.7</v>
      </c>
      <c r="W5483">
        <v>138.06</v>
      </c>
      <c r="X5483" t="s">
        <v>136</v>
      </c>
      <c r="Y5483" t="s">
        <v>44</v>
      </c>
      <c r="Z5483" t="s">
        <v>78</v>
      </c>
      <c r="AA5483" t="s">
        <v>65</v>
      </c>
      <c r="AB5483" t="s">
        <v>47</v>
      </c>
    </row>
    <row r="5484" spans="1:28" x14ac:dyDescent="0.3">
      <c r="A5484" t="s">
        <v>9782</v>
      </c>
      <c r="B5484" t="s">
        <v>792</v>
      </c>
      <c r="C5484" t="s">
        <v>1312</v>
      </c>
      <c r="D5484" t="s">
        <v>867</v>
      </c>
      <c r="E5484" t="s">
        <v>1587</v>
      </c>
      <c r="F5484" t="s">
        <v>33</v>
      </c>
      <c r="G5484">
        <v>32</v>
      </c>
      <c r="H5484" t="s">
        <v>128</v>
      </c>
      <c r="I5484" t="s">
        <v>35</v>
      </c>
      <c r="J5484" t="s">
        <v>36</v>
      </c>
      <c r="K5484" t="s">
        <v>36</v>
      </c>
      <c r="L5484" t="s">
        <v>37</v>
      </c>
      <c r="M5484" t="s">
        <v>5038</v>
      </c>
      <c r="N5484" t="s">
        <v>88</v>
      </c>
      <c r="O5484" t="s">
        <v>120</v>
      </c>
      <c r="P5484" t="s">
        <v>121</v>
      </c>
      <c r="Q5484" t="s">
        <v>122</v>
      </c>
      <c r="R5484">
        <v>10</v>
      </c>
      <c r="S5484">
        <v>1117</v>
      </c>
      <c r="T5484">
        <v>0</v>
      </c>
      <c r="U5484">
        <v>804.24</v>
      </c>
      <c r="V5484">
        <v>11170</v>
      </c>
      <c r="W5484">
        <v>3127.6</v>
      </c>
      <c r="X5484" t="s">
        <v>43</v>
      </c>
      <c r="Y5484" t="s">
        <v>64</v>
      </c>
      <c r="Z5484" t="s">
        <v>45</v>
      </c>
      <c r="AA5484" t="s">
        <v>65</v>
      </c>
      <c r="AB5484" t="s">
        <v>110</v>
      </c>
    </row>
    <row r="5485" spans="1:28" x14ac:dyDescent="0.3">
      <c r="A5485" t="s">
        <v>9783</v>
      </c>
      <c r="B5485" t="s">
        <v>3087</v>
      </c>
      <c r="C5485" t="s">
        <v>339</v>
      </c>
      <c r="D5485" t="s">
        <v>4579</v>
      </c>
      <c r="E5485" t="s">
        <v>3265</v>
      </c>
      <c r="F5485" t="s">
        <v>53</v>
      </c>
      <c r="G5485">
        <v>43</v>
      </c>
      <c r="H5485" t="s">
        <v>71</v>
      </c>
      <c r="I5485" t="s">
        <v>35</v>
      </c>
      <c r="J5485" t="s">
        <v>36</v>
      </c>
      <c r="K5485" t="s">
        <v>36</v>
      </c>
      <c r="L5485" t="s">
        <v>37</v>
      </c>
      <c r="M5485" t="s">
        <v>3111</v>
      </c>
      <c r="N5485" t="s">
        <v>73</v>
      </c>
      <c r="O5485" t="s">
        <v>74</v>
      </c>
      <c r="P5485" t="s">
        <v>75</v>
      </c>
      <c r="Q5485" t="s">
        <v>76</v>
      </c>
      <c r="R5485">
        <v>6</v>
      </c>
      <c r="S5485">
        <v>1640</v>
      </c>
      <c r="T5485">
        <v>0.1</v>
      </c>
      <c r="U5485">
        <v>1180.8</v>
      </c>
      <c r="V5485">
        <v>8856</v>
      </c>
      <c r="W5485">
        <v>1771.2</v>
      </c>
      <c r="X5485" t="s">
        <v>136</v>
      </c>
      <c r="Y5485" t="s">
        <v>64</v>
      </c>
      <c r="Z5485" t="s">
        <v>45</v>
      </c>
      <c r="AA5485" t="s">
        <v>57</v>
      </c>
      <c r="AB5485" t="s">
        <v>110</v>
      </c>
    </row>
    <row r="5486" spans="1:28" x14ac:dyDescent="0.3">
      <c r="A5486" t="s">
        <v>9784</v>
      </c>
      <c r="B5486" t="s">
        <v>176</v>
      </c>
      <c r="C5486" t="s">
        <v>567</v>
      </c>
      <c r="D5486" t="s">
        <v>1469</v>
      </c>
      <c r="E5486" t="s">
        <v>4687</v>
      </c>
      <c r="F5486" t="s">
        <v>33</v>
      </c>
      <c r="G5486">
        <v>23</v>
      </c>
      <c r="H5486" t="s">
        <v>34</v>
      </c>
      <c r="I5486" t="s">
        <v>35</v>
      </c>
      <c r="J5486" t="s">
        <v>36</v>
      </c>
      <c r="K5486" t="s">
        <v>36</v>
      </c>
      <c r="L5486" t="s">
        <v>37</v>
      </c>
      <c r="M5486" t="s">
        <v>1646</v>
      </c>
      <c r="N5486" t="s">
        <v>88</v>
      </c>
      <c r="O5486" t="s">
        <v>89</v>
      </c>
      <c r="P5486" t="s">
        <v>90</v>
      </c>
      <c r="Q5486" t="s">
        <v>91</v>
      </c>
      <c r="R5486">
        <v>4</v>
      </c>
      <c r="S5486">
        <v>203</v>
      </c>
      <c r="T5486">
        <v>0.05</v>
      </c>
      <c r="U5486">
        <v>146.16</v>
      </c>
      <c r="V5486">
        <v>771.4</v>
      </c>
      <c r="W5486">
        <v>186.76</v>
      </c>
      <c r="X5486" t="s">
        <v>55</v>
      </c>
      <c r="Y5486" t="s">
        <v>64</v>
      </c>
      <c r="Z5486" t="s">
        <v>78</v>
      </c>
      <c r="AA5486" t="s">
        <v>57</v>
      </c>
      <c r="AB5486" t="s">
        <v>110</v>
      </c>
    </row>
    <row r="5487" spans="1:28" x14ac:dyDescent="0.3">
      <c r="A5487" t="s">
        <v>9785</v>
      </c>
      <c r="B5487" t="s">
        <v>859</v>
      </c>
      <c r="C5487" t="s">
        <v>1101</v>
      </c>
      <c r="D5487" t="s">
        <v>3559</v>
      </c>
      <c r="E5487" t="s">
        <v>1344</v>
      </c>
      <c r="F5487" t="s">
        <v>33</v>
      </c>
      <c r="G5487">
        <v>56</v>
      </c>
      <c r="H5487" t="s">
        <v>71</v>
      </c>
      <c r="I5487" t="s">
        <v>103</v>
      </c>
      <c r="J5487" t="s">
        <v>104</v>
      </c>
      <c r="K5487" t="s">
        <v>105</v>
      </c>
      <c r="L5487" t="s">
        <v>37</v>
      </c>
      <c r="M5487" t="s">
        <v>8236</v>
      </c>
      <c r="N5487" t="s">
        <v>73</v>
      </c>
      <c r="O5487" t="s">
        <v>107</v>
      </c>
      <c r="P5487" t="s">
        <v>108</v>
      </c>
      <c r="Q5487" t="s">
        <v>109</v>
      </c>
      <c r="R5487">
        <v>4</v>
      </c>
      <c r="S5487">
        <v>1871</v>
      </c>
      <c r="T5487">
        <v>0.05</v>
      </c>
      <c r="U5487">
        <v>1347.12</v>
      </c>
      <c r="V5487">
        <v>7109.8</v>
      </c>
      <c r="W5487">
        <v>1721.32</v>
      </c>
      <c r="X5487" t="s">
        <v>136</v>
      </c>
      <c r="Y5487" t="s">
        <v>77</v>
      </c>
      <c r="Z5487" t="s">
        <v>78</v>
      </c>
      <c r="AA5487" t="s">
        <v>65</v>
      </c>
      <c r="AB5487" t="s">
        <v>110</v>
      </c>
    </row>
    <row r="5488" spans="1:28" x14ac:dyDescent="0.3">
      <c r="A5488" t="s">
        <v>9786</v>
      </c>
      <c r="B5488" t="s">
        <v>602</v>
      </c>
      <c r="C5488" t="s">
        <v>1935</v>
      </c>
      <c r="D5488" t="s">
        <v>3282</v>
      </c>
      <c r="E5488" t="s">
        <v>5579</v>
      </c>
      <c r="F5488" t="s">
        <v>53</v>
      </c>
      <c r="G5488">
        <v>27</v>
      </c>
      <c r="H5488" t="s">
        <v>34</v>
      </c>
      <c r="I5488" t="s">
        <v>103</v>
      </c>
      <c r="J5488" t="s">
        <v>104</v>
      </c>
      <c r="K5488" t="s">
        <v>105</v>
      </c>
      <c r="L5488" t="s">
        <v>37</v>
      </c>
      <c r="M5488" t="s">
        <v>1539</v>
      </c>
      <c r="N5488" t="s">
        <v>39</v>
      </c>
      <c r="O5488" t="s">
        <v>40</v>
      </c>
      <c r="P5488" t="s">
        <v>41</v>
      </c>
      <c r="Q5488" t="s">
        <v>42</v>
      </c>
      <c r="R5488">
        <v>2</v>
      </c>
      <c r="S5488">
        <v>679</v>
      </c>
      <c r="T5488">
        <v>0.05</v>
      </c>
      <c r="U5488">
        <v>488.88</v>
      </c>
      <c r="V5488">
        <v>1290.0999999999999</v>
      </c>
      <c r="W5488">
        <v>312.33999999999997</v>
      </c>
      <c r="X5488" t="s">
        <v>55</v>
      </c>
      <c r="Y5488" t="s">
        <v>77</v>
      </c>
      <c r="Z5488" t="s">
        <v>56</v>
      </c>
      <c r="AA5488" t="s">
        <v>65</v>
      </c>
      <c r="AB5488" t="s">
        <v>47</v>
      </c>
    </row>
    <row r="5489" spans="1:28" x14ac:dyDescent="0.3">
      <c r="A5489" t="s">
        <v>9787</v>
      </c>
      <c r="B5489" t="s">
        <v>1692</v>
      </c>
      <c r="C5489" t="s">
        <v>1229</v>
      </c>
      <c r="D5489" t="s">
        <v>4937</v>
      </c>
      <c r="E5489" t="s">
        <v>301</v>
      </c>
      <c r="F5489" t="s">
        <v>53</v>
      </c>
      <c r="G5489">
        <v>60</v>
      </c>
      <c r="H5489" t="s">
        <v>71</v>
      </c>
      <c r="I5489" t="s">
        <v>116</v>
      </c>
      <c r="J5489" t="s">
        <v>117</v>
      </c>
      <c r="K5489" t="s">
        <v>118</v>
      </c>
      <c r="L5489" t="s">
        <v>37</v>
      </c>
      <c r="M5489" t="s">
        <v>1452</v>
      </c>
      <c r="N5489" t="s">
        <v>39</v>
      </c>
      <c r="O5489" t="s">
        <v>40</v>
      </c>
      <c r="P5489" t="s">
        <v>41</v>
      </c>
      <c r="Q5489" t="s">
        <v>42</v>
      </c>
      <c r="R5489">
        <v>4</v>
      </c>
      <c r="S5489">
        <v>619</v>
      </c>
      <c r="T5489">
        <v>0.1</v>
      </c>
      <c r="U5489">
        <v>445.68</v>
      </c>
      <c r="V5489">
        <v>2228.4</v>
      </c>
      <c r="W5489">
        <v>445.68</v>
      </c>
      <c r="X5489" t="s">
        <v>55</v>
      </c>
      <c r="Y5489" t="s">
        <v>77</v>
      </c>
      <c r="Z5489" t="s">
        <v>45</v>
      </c>
      <c r="AA5489" t="s">
        <v>65</v>
      </c>
      <c r="AB5489" t="s">
        <v>110</v>
      </c>
    </row>
    <row r="5490" spans="1:28" x14ac:dyDescent="0.3">
      <c r="A5490" t="s">
        <v>9788</v>
      </c>
      <c r="B5490" t="s">
        <v>139</v>
      </c>
      <c r="C5490" t="s">
        <v>94</v>
      </c>
      <c r="D5490" t="s">
        <v>9311</v>
      </c>
      <c r="E5490" t="s">
        <v>9789</v>
      </c>
      <c r="F5490" t="s">
        <v>33</v>
      </c>
      <c r="G5490">
        <v>31</v>
      </c>
      <c r="H5490" t="s">
        <v>34</v>
      </c>
      <c r="I5490" t="s">
        <v>84</v>
      </c>
      <c r="J5490" t="s">
        <v>85</v>
      </c>
      <c r="K5490" t="s">
        <v>86</v>
      </c>
      <c r="L5490" t="s">
        <v>37</v>
      </c>
      <c r="M5490" t="s">
        <v>2502</v>
      </c>
      <c r="N5490" t="s">
        <v>73</v>
      </c>
      <c r="O5490" t="s">
        <v>74</v>
      </c>
      <c r="P5490" t="s">
        <v>75</v>
      </c>
      <c r="Q5490" t="s">
        <v>76</v>
      </c>
      <c r="R5490">
        <v>5</v>
      </c>
      <c r="S5490">
        <v>1695</v>
      </c>
      <c r="T5490">
        <v>0.1</v>
      </c>
      <c r="U5490">
        <v>1220.4000000000001</v>
      </c>
      <c r="V5490">
        <v>7627.5</v>
      </c>
      <c r="W5490">
        <v>1525.5</v>
      </c>
      <c r="X5490" t="s">
        <v>136</v>
      </c>
      <c r="Y5490" t="s">
        <v>44</v>
      </c>
      <c r="Z5490" t="s">
        <v>45</v>
      </c>
      <c r="AA5490" t="s">
        <v>65</v>
      </c>
      <c r="AB5490" t="s">
        <v>47</v>
      </c>
    </row>
    <row r="5491" spans="1:28" x14ac:dyDescent="0.3">
      <c r="A5491" t="s">
        <v>9790</v>
      </c>
      <c r="B5491" t="s">
        <v>94</v>
      </c>
      <c r="C5491" t="s">
        <v>198</v>
      </c>
      <c r="D5491" t="s">
        <v>9311</v>
      </c>
      <c r="E5491" t="s">
        <v>6861</v>
      </c>
      <c r="F5491" t="s">
        <v>53</v>
      </c>
      <c r="G5491">
        <v>63</v>
      </c>
      <c r="H5491" t="s">
        <v>71</v>
      </c>
      <c r="I5491" t="s">
        <v>35</v>
      </c>
      <c r="J5491" t="s">
        <v>36</v>
      </c>
      <c r="K5491" t="s">
        <v>36</v>
      </c>
      <c r="L5491" t="s">
        <v>37</v>
      </c>
      <c r="M5491" t="s">
        <v>2485</v>
      </c>
      <c r="N5491" t="s">
        <v>39</v>
      </c>
      <c r="O5491" t="s">
        <v>159</v>
      </c>
      <c r="P5491" t="s">
        <v>160</v>
      </c>
      <c r="Q5491" t="s">
        <v>161</v>
      </c>
      <c r="R5491">
        <v>10</v>
      </c>
      <c r="S5491">
        <v>653</v>
      </c>
      <c r="T5491">
        <v>0.1</v>
      </c>
      <c r="U5491">
        <v>470.16</v>
      </c>
      <c r="V5491">
        <v>5877</v>
      </c>
      <c r="W5491">
        <v>1175.4000000000001</v>
      </c>
      <c r="X5491" t="s">
        <v>43</v>
      </c>
      <c r="Y5491" t="s">
        <v>77</v>
      </c>
      <c r="Z5491" t="s">
        <v>78</v>
      </c>
      <c r="AA5491" t="s">
        <v>65</v>
      </c>
      <c r="AB5491" t="s">
        <v>110</v>
      </c>
    </row>
    <row r="5492" spans="1:28" x14ac:dyDescent="0.3">
      <c r="A5492" t="s">
        <v>9791</v>
      </c>
      <c r="B5492" t="s">
        <v>1431</v>
      </c>
      <c r="C5492" t="s">
        <v>2225</v>
      </c>
      <c r="D5492" t="s">
        <v>2490</v>
      </c>
      <c r="E5492" t="s">
        <v>3110</v>
      </c>
      <c r="F5492" t="s">
        <v>33</v>
      </c>
      <c r="G5492">
        <v>59</v>
      </c>
      <c r="H5492" t="s">
        <v>71</v>
      </c>
      <c r="I5492" t="s">
        <v>116</v>
      </c>
      <c r="J5492" t="s">
        <v>117</v>
      </c>
      <c r="K5492" t="s">
        <v>118</v>
      </c>
      <c r="L5492" t="s">
        <v>37</v>
      </c>
      <c r="M5492" t="s">
        <v>1905</v>
      </c>
      <c r="N5492" t="s">
        <v>39</v>
      </c>
      <c r="O5492" t="s">
        <v>159</v>
      </c>
      <c r="P5492" t="s">
        <v>160</v>
      </c>
      <c r="Q5492" t="s">
        <v>161</v>
      </c>
      <c r="R5492">
        <v>7</v>
      </c>
      <c r="S5492">
        <v>1921</v>
      </c>
      <c r="T5492">
        <v>0.15</v>
      </c>
      <c r="U5492">
        <v>1383.12</v>
      </c>
      <c r="V5492">
        <v>11429.95</v>
      </c>
      <c r="W5492">
        <v>1748.11</v>
      </c>
      <c r="X5492" t="s">
        <v>136</v>
      </c>
      <c r="Y5492" t="s">
        <v>44</v>
      </c>
      <c r="Z5492" t="s">
        <v>56</v>
      </c>
      <c r="AA5492" t="s">
        <v>65</v>
      </c>
      <c r="AB5492" t="s">
        <v>47</v>
      </c>
    </row>
    <row r="5493" spans="1:28" x14ac:dyDescent="0.3">
      <c r="A5493" t="s">
        <v>9792</v>
      </c>
      <c r="B5493" t="s">
        <v>1188</v>
      </c>
      <c r="C5493" t="s">
        <v>272</v>
      </c>
      <c r="D5493" t="s">
        <v>428</v>
      </c>
      <c r="E5493" t="s">
        <v>1167</v>
      </c>
      <c r="F5493" t="s">
        <v>33</v>
      </c>
      <c r="G5493">
        <v>47</v>
      </c>
      <c r="H5493" t="s">
        <v>128</v>
      </c>
      <c r="I5493" t="s">
        <v>103</v>
      </c>
      <c r="J5493" t="s">
        <v>104</v>
      </c>
      <c r="K5493" t="s">
        <v>105</v>
      </c>
      <c r="L5493" t="s">
        <v>37</v>
      </c>
      <c r="M5493" t="s">
        <v>2240</v>
      </c>
      <c r="N5493" t="s">
        <v>39</v>
      </c>
      <c r="O5493" t="s">
        <v>40</v>
      </c>
      <c r="P5493" t="s">
        <v>41</v>
      </c>
      <c r="Q5493" t="s">
        <v>42</v>
      </c>
      <c r="R5493">
        <v>10</v>
      </c>
      <c r="S5493">
        <v>1029</v>
      </c>
      <c r="T5493">
        <v>0.15</v>
      </c>
      <c r="U5493">
        <v>740.88</v>
      </c>
      <c r="V5493">
        <v>8746.5</v>
      </c>
      <c r="W5493">
        <v>1337.7</v>
      </c>
      <c r="X5493" t="s">
        <v>55</v>
      </c>
      <c r="Y5493" t="s">
        <v>44</v>
      </c>
      <c r="Z5493" t="s">
        <v>56</v>
      </c>
      <c r="AA5493" t="s">
        <v>65</v>
      </c>
      <c r="AB5493" t="s">
        <v>47</v>
      </c>
    </row>
    <row r="5494" spans="1:28" x14ac:dyDescent="0.3">
      <c r="A5494" t="s">
        <v>9793</v>
      </c>
      <c r="B5494" t="s">
        <v>1040</v>
      </c>
      <c r="C5494" t="s">
        <v>132</v>
      </c>
      <c r="D5494" t="s">
        <v>9794</v>
      </c>
      <c r="E5494" t="s">
        <v>1901</v>
      </c>
      <c r="F5494" t="s">
        <v>33</v>
      </c>
      <c r="G5494">
        <v>64</v>
      </c>
      <c r="H5494" t="s">
        <v>128</v>
      </c>
      <c r="I5494" t="s">
        <v>35</v>
      </c>
      <c r="J5494" t="s">
        <v>36</v>
      </c>
      <c r="K5494" t="s">
        <v>36</v>
      </c>
      <c r="L5494" t="s">
        <v>37</v>
      </c>
      <c r="M5494" t="s">
        <v>2505</v>
      </c>
      <c r="N5494" t="s">
        <v>39</v>
      </c>
      <c r="O5494" t="s">
        <v>40</v>
      </c>
      <c r="P5494" t="s">
        <v>41</v>
      </c>
      <c r="Q5494" t="s">
        <v>42</v>
      </c>
      <c r="R5494">
        <v>8</v>
      </c>
      <c r="S5494">
        <v>263</v>
      </c>
      <c r="T5494">
        <v>0</v>
      </c>
      <c r="U5494">
        <v>189.36</v>
      </c>
      <c r="V5494">
        <v>2104</v>
      </c>
      <c r="W5494">
        <v>589.12</v>
      </c>
      <c r="X5494" t="s">
        <v>55</v>
      </c>
      <c r="Y5494" t="s">
        <v>77</v>
      </c>
      <c r="Z5494" t="s">
        <v>78</v>
      </c>
      <c r="AA5494" t="s">
        <v>65</v>
      </c>
      <c r="AB5494" t="s">
        <v>110</v>
      </c>
    </row>
    <row r="5495" spans="1:28" x14ac:dyDescent="0.3">
      <c r="A5495" t="s">
        <v>9795</v>
      </c>
      <c r="B5495" t="s">
        <v>202</v>
      </c>
      <c r="C5495" t="s">
        <v>1386</v>
      </c>
      <c r="D5495" t="s">
        <v>2205</v>
      </c>
      <c r="E5495" t="s">
        <v>1679</v>
      </c>
      <c r="F5495" t="s">
        <v>53</v>
      </c>
      <c r="G5495">
        <v>27</v>
      </c>
      <c r="H5495" t="s">
        <v>71</v>
      </c>
      <c r="I5495" t="s">
        <v>35</v>
      </c>
      <c r="J5495" t="s">
        <v>36</v>
      </c>
      <c r="K5495" t="s">
        <v>36</v>
      </c>
      <c r="L5495" t="s">
        <v>37</v>
      </c>
      <c r="M5495" t="s">
        <v>6316</v>
      </c>
      <c r="N5495" t="s">
        <v>88</v>
      </c>
      <c r="O5495" t="s">
        <v>120</v>
      </c>
      <c r="P5495" t="s">
        <v>121</v>
      </c>
      <c r="Q5495" t="s">
        <v>122</v>
      </c>
      <c r="R5495">
        <v>4</v>
      </c>
      <c r="S5495">
        <v>1827</v>
      </c>
      <c r="T5495">
        <v>0.1</v>
      </c>
      <c r="U5495">
        <v>1315.44</v>
      </c>
      <c r="V5495">
        <v>6577.2</v>
      </c>
      <c r="W5495">
        <v>1315.44</v>
      </c>
      <c r="X5495" t="s">
        <v>55</v>
      </c>
      <c r="Y5495" t="s">
        <v>64</v>
      </c>
      <c r="Z5495" t="s">
        <v>56</v>
      </c>
      <c r="AA5495" t="s">
        <v>65</v>
      </c>
      <c r="AB5495" t="s">
        <v>47</v>
      </c>
    </row>
    <row r="5496" spans="1:28" x14ac:dyDescent="0.3">
      <c r="A5496" t="s">
        <v>9796</v>
      </c>
      <c r="B5496" t="s">
        <v>661</v>
      </c>
      <c r="C5496" t="s">
        <v>1371</v>
      </c>
      <c r="D5496" t="s">
        <v>3637</v>
      </c>
      <c r="E5496" t="s">
        <v>4626</v>
      </c>
      <c r="F5496" t="s">
        <v>53</v>
      </c>
      <c r="G5496">
        <v>63</v>
      </c>
      <c r="H5496" t="s">
        <v>34</v>
      </c>
      <c r="I5496" t="s">
        <v>116</v>
      </c>
      <c r="J5496" t="s">
        <v>117</v>
      </c>
      <c r="K5496" t="s">
        <v>118</v>
      </c>
      <c r="L5496" t="s">
        <v>37</v>
      </c>
      <c r="M5496" t="s">
        <v>7133</v>
      </c>
      <c r="N5496" t="s">
        <v>39</v>
      </c>
      <c r="O5496" t="s">
        <v>159</v>
      </c>
      <c r="P5496" t="s">
        <v>160</v>
      </c>
      <c r="Q5496" t="s">
        <v>161</v>
      </c>
      <c r="R5496">
        <v>1</v>
      </c>
      <c r="S5496">
        <v>660</v>
      </c>
      <c r="T5496">
        <v>0</v>
      </c>
      <c r="U5496">
        <v>475.2</v>
      </c>
      <c r="V5496">
        <v>660</v>
      </c>
      <c r="W5496">
        <v>184.8</v>
      </c>
      <c r="X5496" t="s">
        <v>55</v>
      </c>
      <c r="Y5496" t="s">
        <v>64</v>
      </c>
      <c r="Z5496" t="s">
        <v>78</v>
      </c>
      <c r="AA5496" t="s">
        <v>57</v>
      </c>
      <c r="AB5496" t="s">
        <v>110</v>
      </c>
    </row>
    <row r="5497" spans="1:28" x14ac:dyDescent="0.3">
      <c r="A5497" t="s">
        <v>9797</v>
      </c>
      <c r="B5497" t="s">
        <v>1913</v>
      </c>
      <c r="C5497" t="s">
        <v>696</v>
      </c>
      <c r="D5497" t="s">
        <v>5169</v>
      </c>
      <c r="E5497" t="s">
        <v>9798</v>
      </c>
      <c r="F5497" t="s">
        <v>53</v>
      </c>
      <c r="G5497">
        <v>57</v>
      </c>
      <c r="H5497" t="s">
        <v>128</v>
      </c>
      <c r="I5497" t="s">
        <v>116</v>
      </c>
      <c r="J5497" t="s">
        <v>117</v>
      </c>
      <c r="K5497" t="s">
        <v>118</v>
      </c>
      <c r="L5497" t="s">
        <v>37</v>
      </c>
      <c r="M5497" t="s">
        <v>1223</v>
      </c>
      <c r="N5497" t="s">
        <v>39</v>
      </c>
      <c r="O5497" t="s">
        <v>40</v>
      </c>
      <c r="P5497" t="s">
        <v>41</v>
      </c>
      <c r="Q5497" t="s">
        <v>42</v>
      </c>
      <c r="R5497">
        <v>6</v>
      </c>
      <c r="S5497">
        <v>1521</v>
      </c>
      <c r="T5497">
        <v>0.05</v>
      </c>
      <c r="U5497">
        <v>1095.1199999999999</v>
      </c>
      <c r="V5497">
        <v>8669.7000000000007</v>
      </c>
      <c r="W5497">
        <v>2098.98</v>
      </c>
      <c r="X5497" t="s">
        <v>136</v>
      </c>
      <c r="Y5497" t="s">
        <v>77</v>
      </c>
      <c r="Z5497" t="s">
        <v>56</v>
      </c>
      <c r="AA5497" t="s">
        <v>57</v>
      </c>
      <c r="AB5497" t="s">
        <v>110</v>
      </c>
    </row>
    <row r="5498" spans="1:28" x14ac:dyDescent="0.3">
      <c r="A5498" t="s">
        <v>9799</v>
      </c>
      <c r="B5498" t="s">
        <v>209</v>
      </c>
      <c r="C5498" t="s">
        <v>305</v>
      </c>
      <c r="D5498" t="s">
        <v>1115</v>
      </c>
      <c r="E5498" t="s">
        <v>7179</v>
      </c>
      <c r="F5498" t="s">
        <v>33</v>
      </c>
      <c r="G5498">
        <v>33</v>
      </c>
      <c r="H5498" t="s">
        <v>34</v>
      </c>
      <c r="I5498" t="s">
        <v>116</v>
      </c>
      <c r="J5498" t="s">
        <v>117</v>
      </c>
      <c r="K5498" t="s">
        <v>118</v>
      </c>
      <c r="L5498" t="s">
        <v>37</v>
      </c>
      <c r="M5498" t="s">
        <v>1526</v>
      </c>
      <c r="N5498" t="s">
        <v>39</v>
      </c>
      <c r="O5498" t="s">
        <v>40</v>
      </c>
      <c r="P5498" t="s">
        <v>41</v>
      </c>
      <c r="Q5498" t="s">
        <v>42</v>
      </c>
      <c r="R5498">
        <v>7</v>
      </c>
      <c r="S5498">
        <v>1083</v>
      </c>
      <c r="T5498">
        <v>0.2</v>
      </c>
      <c r="U5498">
        <v>779.76</v>
      </c>
      <c r="V5498">
        <v>6064.8</v>
      </c>
      <c r="W5498">
        <v>606.48</v>
      </c>
      <c r="X5498" t="s">
        <v>136</v>
      </c>
      <c r="Y5498" t="s">
        <v>44</v>
      </c>
      <c r="Z5498" t="s">
        <v>56</v>
      </c>
      <c r="AA5498" t="s">
        <v>46</v>
      </c>
      <c r="AB5498" t="s">
        <v>110</v>
      </c>
    </row>
    <row r="5499" spans="1:28" x14ac:dyDescent="0.3">
      <c r="A5499" t="s">
        <v>9800</v>
      </c>
      <c r="B5499" t="s">
        <v>529</v>
      </c>
      <c r="C5499" t="s">
        <v>150</v>
      </c>
      <c r="D5499" t="s">
        <v>1525</v>
      </c>
      <c r="E5499" t="s">
        <v>2878</v>
      </c>
      <c r="F5499" t="s">
        <v>53</v>
      </c>
      <c r="G5499">
        <v>35</v>
      </c>
      <c r="H5499" t="s">
        <v>128</v>
      </c>
      <c r="I5499" t="s">
        <v>84</v>
      </c>
      <c r="J5499" t="s">
        <v>85</v>
      </c>
      <c r="K5499" t="s">
        <v>86</v>
      </c>
      <c r="L5499" t="s">
        <v>37</v>
      </c>
      <c r="M5499" t="s">
        <v>7302</v>
      </c>
      <c r="N5499" t="s">
        <v>73</v>
      </c>
      <c r="O5499" t="s">
        <v>107</v>
      </c>
      <c r="P5499" t="s">
        <v>108</v>
      </c>
      <c r="Q5499" t="s">
        <v>109</v>
      </c>
      <c r="R5499">
        <v>10</v>
      </c>
      <c r="S5499">
        <v>66</v>
      </c>
      <c r="T5499">
        <v>0.2</v>
      </c>
      <c r="U5499">
        <v>47.52</v>
      </c>
      <c r="V5499">
        <v>528</v>
      </c>
      <c r="W5499">
        <v>52.8</v>
      </c>
      <c r="X5499" t="s">
        <v>136</v>
      </c>
      <c r="Y5499" t="s">
        <v>64</v>
      </c>
      <c r="Z5499" t="s">
        <v>56</v>
      </c>
      <c r="AA5499" t="s">
        <v>57</v>
      </c>
      <c r="AB5499" t="s">
        <v>110</v>
      </c>
    </row>
    <row r="5500" spans="1:28" x14ac:dyDescent="0.3">
      <c r="A5500" t="s">
        <v>9801</v>
      </c>
      <c r="B5500" t="s">
        <v>310</v>
      </c>
      <c r="C5500" t="s">
        <v>643</v>
      </c>
      <c r="D5500" t="s">
        <v>1171</v>
      </c>
      <c r="E5500" t="s">
        <v>5229</v>
      </c>
      <c r="F5500" t="s">
        <v>53</v>
      </c>
      <c r="G5500">
        <v>65</v>
      </c>
      <c r="H5500" t="s">
        <v>128</v>
      </c>
      <c r="I5500" t="s">
        <v>103</v>
      </c>
      <c r="J5500" t="s">
        <v>104</v>
      </c>
      <c r="K5500" t="s">
        <v>105</v>
      </c>
      <c r="L5500" t="s">
        <v>37</v>
      </c>
      <c r="M5500" t="s">
        <v>4954</v>
      </c>
      <c r="N5500" t="s">
        <v>73</v>
      </c>
      <c r="O5500" t="s">
        <v>107</v>
      </c>
      <c r="P5500" t="s">
        <v>108</v>
      </c>
      <c r="Q5500" t="s">
        <v>109</v>
      </c>
      <c r="R5500">
        <v>3</v>
      </c>
      <c r="S5500">
        <v>1205</v>
      </c>
      <c r="T5500">
        <v>0</v>
      </c>
      <c r="U5500">
        <v>867.6</v>
      </c>
      <c r="V5500">
        <v>3615</v>
      </c>
      <c r="W5500">
        <v>1012.2</v>
      </c>
      <c r="X5500" t="s">
        <v>55</v>
      </c>
      <c r="Y5500" t="s">
        <v>77</v>
      </c>
      <c r="Z5500" t="s">
        <v>45</v>
      </c>
      <c r="AA5500" t="s">
        <v>57</v>
      </c>
      <c r="AB5500" t="s">
        <v>47</v>
      </c>
    </row>
    <row r="5501" spans="1:28" x14ac:dyDescent="0.3">
      <c r="A5501" t="s">
        <v>9802</v>
      </c>
      <c r="B5501" t="s">
        <v>250</v>
      </c>
      <c r="C5501" t="s">
        <v>1888</v>
      </c>
      <c r="D5501" t="s">
        <v>1119</v>
      </c>
      <c r="E5501" t="s">
        <v>1735</v>
      </c>
      <c r="F5501" t="s">
        <v>33</v>
      </c>
      <c r="G5501">
        <v>59</v>
      </c>
      <c r="H5501" t="s">
        <v>71</v>
      </c>
      <c r="I5501" t="s">
        <v>35</v>
      </c>
      <c r="J5501" t="s">
        <v>36</v>
      </c>
      <c r="K5501" t="s">
        <v>36</v>
      </c>
      <c r="L5501" t="s">
        <v>37</v>
      </c>
      <c r="M5501" t="s">
        <v>2611</v>
      </c>
      <c r="N5501" t="s">
        <v>88</v>
      </c>
      <c r="O5501" t="s">
        <v>120</v>
      </c>
      <c r="P5501" t="s">
        <v>121</v>
      </c>
      <c r="Q5501" t="s">
        <v>122</v>
      </c>
      <c r="R5501">
        <v>7</v>
      </c>
      <c r="S5501">
        <v>622</v>
      </c>
      <c r="T5501">
        <v>0.2</v>
      </c>
      <c r="U5501">
        <v>447.84</v>
      </c>
      <c r="V5501">
        <v>3483.2</v>
      </c>
      <c r="W5501">
        <v>348.32</v>
      </c>
      <c r="X5501" t="s">
        <v>55</v>
      </c>
      <c r="Y5501" t="s">
        <v>64</v>
      </c>
      <c r="Z5501" t="s">
        <v>78</v>
      </c>
      <c r="AA5501" t="s">
        <v>65</v>
      </c>
      <c r="AB5501" t="s">
        <v>110</v>
      </c>
    </row>
    <row r="5502" spans="1:28" x14ac:dyDescent="0.3">
      <c r="A5502" t="s">
        <v>9803</v>
      </c>
      <c r="B5502" t="s">
        <v>619</v>
      </c>
      <c r="C5502" t="s">
        <v>1935</v>
      </c>
      <c r="D5502" t="s">
        <v>3282</v>
      </c>
      <c r="E5502" t="s">
        <v>3328</v>
      </c>
      <c r="F5502" t="s">
        <v>53</v>
      </c>
      <c r="G5502">
        <v>25</v>
      </c>
      <c r="H5502" t="s">
        <v>34</v>
      </c>
      <c r="I5502" t="s">
        <v>116</v>
      </c>
      <c r="J5502" t="s">
        <v>117</v>
      </c>
      <c r="K5502" t="s">
        <v>118</v>
      </c>
      <c r="L5502" t="s">
        <v>37</v>
      </c>
      <c r="M5502" t="s">
        <v>965</v>
      </c>
      <c r="N5502" t="s">
        <v>39</v>
      </c>
      <c r="O5502" t="s">
        <v>40</v>
      </c>
      <c r="P5502" t="s">
        <v>41</v>
      </c>
      <c r="Q5502" t="s">
        <v>42</v>
      </c>
      <c r="R5502">
        <v>10</v>
      </c>
      <c r="S5502">
        <v>582</v>
      </c>
      <c r="T5502">
        <v>0</v>
      </c>
      <c r="U5502">
        <v>419.04</v>
      </c>
      <c r="V5502">
        <v>5820</v>
      </c>
      <c r="W5502">
        <v>1629.6</v>
      </c>
      <c r="X5502" t="s">
        <v>43</v>
      </c>
      <c r="Y5502" t="s">
        <v>64</v>
      </c>
      <c r="Z5502" t="s">
        <v>45</v>
      </c>
      <c r="AA5502" t="s">
        <v>65</v>
      </c>
      <c r="AB5502" t="s">
        <v>47</v>
      </c>
    </row>
    <row r="5503" spans="1:28" x14ac:dyDescent="0.3">
      <c r="A5503" t="s">
        <v>9804</v>
      </c>
      <c r="B5503" t="s">
        <v>1101</v>
      </c>
      <c r="C5503" t="s">
        <v>232</v>
      </c>
      <c r="D5503" t="s">
        <v>4713</v>
      </c>
      <c r="E5503" t="s">
        <v>2491</v>
      </c>
      <c r="F5503" t="s">
        <v>33</v>
      </c>
      <c r="G5503">
        <v>50</v>
      </c>
      <c r="H5503" t="s">
        <v>71</v>
      </c>
      <c r="I5503" t="s">
        <v>35</v>
      </c>
      <c r="J5503" t="s">
        <v>36</v>
      </c>
      <c r="K5503" t="s">
        <v>36</v>
      </c>
      <c r="L5503" t="s">
        <v>37</v>
      </c>
      <c r="M5503" t="s">
        <v>610</v>
      </c>
      <c r="N5503" t="s">
        <v>39</v>
      </c>
      <c r="O5503" t="s">
        <v>159</v>
      </c>
      <c r="P5503" t="s">
        <v>160</v>
      </c>
      <c r="Q5503" t="s">
        <v>161</v>
      </c>
      <c r="R5503">
        <v>2</v>
      </c>
      <c r="S5503">
        <v>1610</v>
      </c>
      <c r="T5503">
        <v>0.2</v>
      </c>
      <c r="U5503">
        <v>1159.2</v>
      </c>
      <c r="V5503">
        <v>2576</v>
      </c>
      <c r="W5503">
        <v>257.60000000000002</v>
      </c>
      <c r="X5503" t="s">
        <v>43</v>
      </c>
      <c r="Y5503" t="s">
        <v>44</v>
      </c>
      <c r="Z5503" t="s">
        <v>56</v>
      </c>
      <c r="AA5503" t="s">
        <v>57</v>
      </c>
      <c r="AB5503" t="s">
        <v>110</v>
      </c>
    </row>
    <row r="5504" spans="1:28" x14ac:dyDescent="0.3">
      <c r="A5504" t="s">
        <v>9805</v>
      </c>
      <c r="B5504" t="s">
        <v>713</v>
      </c>
      <c r="C5504" t="s">
        <v>1486</v>
      </c>
      <c r="D5504" t="s">
        <v>5554</v>
      </c>
      <c r="E5504" t="s">
        <v>675</v>
      </c>
      <c r="F5504" t="s">
        <v>53</v>
      </c>
      <c r="G5504">
        <v>22</v>
      </c>
      <c r="H5504" t="s">
        <v>34</v>
      </c>
      <c r="I5504" t="s">
        <v>103</v>
      </c>
      <c r="J5504" t="s">
        <v>104</v>
      </c>
      <c r="K5504" t="s">
        <v>105</v>
      </c>
      <c r="L5504" t="s">
        <v>37</v>
      </c>
      <c r="M5504" t="s">
        <v>8068</v>
      </c>
      <c r="N5504" t="s">
        <v>73</v>
      </c>
      <c r="O5504" t="s">
        <v>74</v>
      </c>
      <c r="P5504" t="s">
        <v>75</v>
      </c>
      <c r="Q5504" t="s">
        <v>76</v>
      </c>
      <c r="R5504">
        <v>1</v>
      </c>
      <c r="S5504">
        <v>1736</v>
      </c>
      <c r="T5504">
        <v>0.2</v>
      </c>
      <c r="U5504">
        <v>1249.92</v>
      </c>
      <c r="V5504">
        <v>1388.8</v>
      </c>
      <c r="W5504">
        <v>138.88</v>
      </c>
      <c r="X5504" t="s">
        <v>43</v>
      </c>
      <c r="Y5504" t="s">
        <v>44</v>
      </c>
      <c r="Z5504" t="s">
        <v>45</v>
      </c>
      <c r="AA5504" t="s">
        <v>57</v>
      </c>
      <c r="AB5504" t="s">
        <v>47</v>
      </c>
    </row>
    <row r="5505" spans="1:28" x14ac:dyDescent="0.3">
      <c r="A5505" t="s">
        <v>9806</v>
      </c>
      <c r="B5505" t="s">
        <v>2087</v>
      </c>
      <c r="C5505" t="s">
        <v>1128</v>
      </c>
      <c r="D5505" t="s">
        <v>1395</v>
      </c>
      <c r="E5505" t="s">
        <v>1451</v>
      </c>
      <c r="F5505" t="s">
        <v>33</v>
      </c>
      <c r="G5505">
        <v>46</v>
      </c>
      <c r="H5505" t="s">
        <v>128</v>
      </c>
      <c r="I5505" t="s">
        <v>84</v>
      </c>
      <c r="J5505" t="s">
        <v>85</v>
      </c>
      <c r="K5505" t="s">
        <v>86</v>
      </c>
      <c r="L5505" t="s">
        <v>37</v>
      </c>
      <c r="M5505" t="s">
        <v>291</v>
      </c>
      <c r="N5505" t="s">
        <v>39</v>
      </c>
      <c r="O5505" t="s">
        <v>40</v>
      </c>
      <c r="P5505" t="s">
        <v>41</v>
      </c>
      <c r="Q5505" t="s">
        <v>42</v>
      </c>
      <c r="R5505">
        <v>4</v>
      </c>
      <c r="S5505">
        <v>362</v>
      </c>
      <c r="T5505">
        <v>0.2</v>
      </c>
      <c r="U5505">
        <v>260.64</v>
      </c>
      <c r="V5505">
        <v>1158.4000000000001</v>
      </c>
      <c r="W5505">
        <v>115.84</v>
      </c>
      <c r="X5505" t="s">
        <v>43</v>
      </c>
      <c r="Y5505" t="s">
        <v>64</v>
      </c>
      <c r="Z5505" t="s">
        <v>78</v>
      </c>
      <c r="AA5505" t="s">
        <v>57</v>
      </c>
      <c r="AB5505" t="s">
        <v>47</v>
      </c>
    </row>
    <row r="5506" spans="1:28" x14ac:dyDescent="0.3">
      <c r="A5506" t="s">
        <v>9807</v>
      </c>
      <c r="B5506" t="s">
        <v>1101</v>
      </c>
      <c r="C5506" t="s">
        <v>1674</v>
      </c>
      <c r="D5506" t="s">
        <v>3113</v>
      </c>
      <c r="E5506" t="s">
        <v>2667</v>
      </c>
      <c r="F5506" t="s">
        <v>33</v>
      </c>
      <c r="G5506">
        <v>44</v>
      </c>
      <c r="H5506" t="s">
        <v>34</v>
      </c>
      <c r="I5506" t="s">
        <v>35</v>
      </c>
      <c r="J5506" t="s">
        <v>36</v>
      </c>
      <c r="K5506" t="s">
        <v>36</v>
      </c>
      <c r="L5506" t="s">
        <v>37</v>
      </c>
      <c r="M5506" t="s">
        <v>5374</v>
      </c>
      <c r="N5506" t="s">
        <v>73</v>
      </c>
      <c r="O5506" t="s">
        <v>107</v>
      </c>
      <c r="P5506" t="s">
        <v>108</v>
      </c>
      <c r="Q5506" t="s">
        <v>109</v>
      </c>
      <c r="R5506">
        <v>1</v>
      </c>
      <c r="S5506">
        <v>592</v>
      </c>
      <c r="T5506">
        <v>0.05</v>
      </c>
      <c r="U5506">
        <v>426.24</v>
      </c>
      <c r="V5506">
        <v>562.4</v>
      </c>
      <c r="W5506">
        <v>136.16</v>
      </c>
      <c r="X5506" t="s">
        <v>55</v>
      </c>
      <c r="Y5506" t="s">
        <v>64</v>
      </c>
      <c r="Z5506" t="s">
        <v>56</v>
      </c>
      <c r="AA5506" t="s">
        <v>46</v>
      </c>
      <c r="AB5506" t="s">
        <v>110</v>
      </c>
    </row>
    <row r="5507" spans="1:28" x14ac:dyDescent="0.3">
      <c r="A5507" t="s">
        <v>9808</v>
      </c>
      <c r="B5507" t="s">
        <v>459</v>
      </c>
      <c r="C5507" t="s">
        <v>288</v>
      </c>
      <c r="D5507" t="s">
        <v>2514</v>
      </c>
      <c r="E5507" t="s">
        <v>2836</v>
      </c>
      <c r="F5507" t="s">
        <v>53</v>
      </c>
      <c r="G5507">
        <v>62</v>
      </c>
      <c r="H5507" t="s">
        <v>34</v>
      </c>
      <c r="I5507" t="s">
        <v>84</v>
      </c>
      <c r="J5507" t="s">
        <v>85</v>
      </c>
      <c r="K5507" t="s">
        <v>86</v>
      </c>
      <c r="L5507" t="s">
        <v>37</v>
      </c>
      <c r="M5507" t="s">
        <v>2367</v>
      </c>
      <c r="N5507" t="s">
        <v>39</v>
      </c>
      <c r="O5507" t="s">
        <v>159</v>
      </c>
      <c r="P5507" t="s">
        <v>160</v>
      </c>
      <c r="Q5507" t="s">
        <v>161</v>
      </c>
      <c r="R5507">
        <v>10</v>
      </c>
      <c r="S5507">
        <v>965</v>
      </c>
      <c r="T5507">
        <v>0.1</v>
      </c>
      <c r="U5507">
        <v>694.8</v>
      </c>
      <c r="V5507">
        <v>8685</v>
      </c>
      <c r="W5507">
        <v>1737</v>
      </c>
      <c r="X5507" t="s">
        <v>43</v>
      </c>
      <c r="Y5507" t="s">
        <v>64</v>
      </c>
      <c r="Z5507" t="s">
        <v>45</v>
      </c>
      <c r="AA5507" t="s">
        <v>46</v>
      </c>
      <c r="AB5507" t="s">
        <v>47</v>
      </c>
    </row>
    <row r="5508" spans="1:28" x14ac:dyDescent="0.3">
      <c r="A5508" t="s">
        <v>9809</v>
      </c>
      <c r="B5508" t="s">
        <v>251</v>
      </c>
      <c r="C5508" t="s">
        <v>304</v>
      </c>
      <c r="D5508" t="s">
        <v>6328</v>
      </c>
      <c r="E5508" t="s">
        <v>5244</v>
      </c>
      <c r="F5508" t="s">
        <v>33</v>
      </c>
      <c r="G5508">
        <v>53</v>
      </c>
      <c r="H5508" t="s">
        <v>128</v>
      </c>
      <c r="I5508" t="s">
        <v>116</v>
      </c>
      <c r="J5508" t="s">
        <v>117</v>
      </c>
      <c r="K5508" t="s">
        <v>118</v>
      </c>
      <c r="L5508" t="s">
        <v>37</v>
      </c>
      <c r="M5508" t="s">
        <v>2031</v>
      </c>
      <c r="N5508" t="s">
        <v>73</v>
      </c>
      <c r="O5508" t="s">
        <v>74</v>
      </c>
      <c r="P5508" t="s">
        <v>75</v>
      </c>
      <c r="Q5508" t="s">
        <v>76</v>
      </c>
      <c r="R5508">
        <v>10</v>
      </c>
      <c r="S5508">
        <v>1038</v>
      </c>
      <c r="T5508">
        <v>0.15</v>
      </c>
      <c r="U5508">
        <v>747.36</v>
      </c>
      <c r="V5508">
        <v>8823</v>
      </c>
      <c r="W5508">
        <v>1349.4</v>
      </c>
      <c r="X5508" t="s">
        <v>55</v>
      </c>
      <c r="Y5508" t="s">
        <v>77</v>
      </c>
      <c r="Z5508" t="s">
        <v>78</v>
      </c>
      <c r="AA5508" t="s">
        <v>65</v>
      </c>
      <c r="AB5508" t="s">
        <v>47</v>
      </c>
    </row>
    <row r="5509" spans="1:28" x14ac:dyDescent="0.3">
      <c r="A5509" t="s">
        <v>9810</v>
      </c>
      <c r="B5509" t="s">
        <v>131</v>
      </c>
      <c r="C5509" t="s">
        <v>328</v>
      </c>
      <c r="D5509" t="s">
        <v>6398</v>
      </c>
      <c r="E5509" t="s">
        <v>8324</v>
      </c>
      <c r="F5509" t="s">
        <v>33</v>
      </c>
      <c r="G5509">
        <v>44</v>
      </c>
      <c r="H5509" t="s">
        <v>128</v>
      </c>
      <c r="I5509" t="s">
        <v>116</v>
      </c>
      <c r="J5509" t="s">
        <v>117</v>
      </c>
      <c r="K5509" t="s">
        <v>118</v>
      </c>
      <c r="L5509" t="s">
        <v>37</v>
      </c>
      <c r="M5509" t="s">
        <v>3080</v>
      </c>
      <c r="N5509" t="s">
        <v>88</v>
      </c>
      <c r="O5509" t="s">
        <v>89</v>
      </c>
      <c r="P5509" t="s">
        <v>90</v>
      </c>
      <c r="Q5509" t="s">
        <v>91</v>
      </c>
      <c r="R5509">
        <v>8</v>
      </c>
      <c r="S5509">
        <v>1515</v>
      </c>
      <c r="T5509">
        <v>0.15</v>
      </c>
      <c r="U5509">
        <v>1090.8</v>
      </c>
      <c r="V5509">
        <v>10302</v>
      </c>
      <c r="W5509">
        <v>1575.6</v>
      </c>
      <c r="X5509" t="s">
        <v>136</v>
      </c>
      <c r="Y5509" t="s">
        <v>77</v>
      </c>
      <c r="Z5509" t="s">
        <v>56</v>
      </c>
      <c r="AA5509" t="s">
        <v>65</v>
      </c>
      <c r="AB5509" t="s">
        <v>47</v>
      </c>
    </row>
    <row r="5510" spans="1:28" x14ac:dyDescent="0.3">
      <c r="A5510" t="s">
        <v>9811</v>
      </c>
      <c r="B5510" t="s">
        <v>437</v>
      </c>
      <c r="C5510" t="s">
        <v>756</v>
      </c>
      <c r="D5510" t="s">
        <v>1706</v>
      </c>
      <c r="E5510" t="s">
        <v>157</v>
      </c>
      <c r="F5510" t="s">
        <v>33</v>
      </c>
      <c r="G5510">
        <v>28</v>
      </c>
      <c r="H5510" t="s">
        <v>71</v>
      </c>
      <c r="I5510" t="s">
        <v>84</v>
      </c>
      <c r="J5510" t="s">
        <v>85</v>
      </c>
      <c r="K5510" t="s">
        <v>86</v>
      </c>
      <c r="L5510" t="s">
        <v>37</v>
      </c>
      <c r="M5510" t="s">
        <v>1319</v>
      </c>
      <c r="N5510" t="s">
        <v>73</v>
      </c>
      <c r="O5510" t="s">
        <v>74</v>
      </c>
      <c r="P5510" t="s">
        <v>75</v>
      </c>
      <c r="Q5510" t="s">
        <v>76</v>
      </c>
      <c r="R5510">
        <v>1</v>
      </c>
      <c r="S5510">
        <v>447</v>
      </c>
      <c r="T5510">
        <v>0.1</v>
      </c>
      <c r="U5510">
        <v>321.83999999999997</v>
      </c>
      <c r="V5510">
        <v>402.3</v>
      </c>
      <c r="W5510">
        <v>80.459999999999994</v>
      </c>
      <c r="X5510" t="s">
        <v>43</v>
      </c>
      <c r="Y5510" t="s">
        <v>64</v>
      </c>
      <c r="Z5510" t="s">
        <v>56</v>
      </c>
      <c r="AA5510" t="s">
        <v>65</v>
      </c>
      <c r="AB5510" t="s">
        <v>47</v>
      </c>
    </row>
    <row r="5511" spans="1:28" x14ac:dyDescent="0.3">
      <c r="A5511" t="s">
        <v>9812</v>
      </c>
      <c r="B5511" t="s">
        <v>1084</v>
      </c>
      <c r="C5511" t="s">
        <v>193</v>
      </c>
      <c r="D5511" t="s">
        <v>5330</v>
      </c>
      <c r="E5511" t="s">
        <v>8349</v>
      </c>
      <c r="F5511" t="s">
        <v>33</v>
      </c>
      <c r="G5511">
        <v>27</v>
      </c>
      <c r="H5511" t="s">
        <v>71</v>
      </c>
      <c r="I5511" t="s">
        <v>84</v>
      </c>
      <c r="J5511" t="s">
        <v>85</v>
      </c>
      <c r="K5511" t="s">
        <v>86</v>
      </c>
      <c r="L5511" t="s">
        <v>37</v>
      </c>
      <c r="M5511" t="s">
        <v>7380</v>
      </c>
      <c r="N5511" t="s">
        <v>88</v>
      </c>
      <c r="O5511" t="s">
        <v>89</v>
      </c>
      <c r="P5511" t="s">
        <v>90</v>
      </c>
      <c r="Q5511" t="s">
        <v>91</v>
      </c>
      <c r="R5511">
        <v>5</v>
      </c>
      <c r="S5511">
        <v>730</v>
      </c>
      <c r="T5511">
        <v>0.2</v>
      </c>
      <c r="U5511">
        <v>525.6</v>
      </c>
      <c r="V5511">
        <v>2920</v>
      </c>
      <c r="W5511">
        <v>292</v>
      </c>
      <c r="X5511" t="s">
        <v>43</v>
      </c>
      <c r="Y5511" t="s">
        <v>44</v>
      </c>
      <c r="Z5511" t="s">
        <v>56</v>
      </c>
      <c r="AA5511" t="s">
        <v>65</v>
      </c>
      <c r="AB5511" t="s">
        <v>110</v>
      </c>
    </row>
    <row r="5512" spans="1:28" x14ac:dyDescent="0.3">
      <c r="A5512" t="s">
        <v>9813</v>
      </c>
      <c r="B5512" t="s">
        <v>708</v>
      </c>
      <c r="C5512" t="s">
        <v>1276</v>
      </c>
      <c r="D5512" t="s">
        <v>5303</v>
      </c>
      <c r="E5512" t="s">
        <v>5723</v>
      </c>
      <c r="F5512" t="s">
        <v>33</v>
      </c>
      <c r="G5512">
        <v>58</v>
      </c>
      <c r="H5512" t="s">
        <v>71</v>
      </c>
      <c r="I5512" t="s">
        <v>84</v>
      </c>
      <c r="J5512" t="s">
        <v>85</v>
      </c>
      <c r="K5512" t="s">
        <v>86</v>
      </c>
      <c r="L5512" t="s">
        <v>37</v>
      </c>
      <c r="M5512" t="s">
        <v>3168</v>
      </c>
      <c r="N5512" t="s">
        <v>88</v>
      </c>
      <c r="O5512" t="s">
        <v>89</v>
      </c>
      <c r="P5512" t="s">
        <v>90</v>
      </c>
      <c r="Q5512" t="s">
        <v>91</v>
      </c>
      <c r="R5512">
        <v>4</v>
      </c>
      <c r="S5512">
        <v>1965</v>
      </c>
      <c r="T5512">
        <v>0.2</v>
      </c>
      <c r="U5512">
        <v>1414.8</v>
      </c>
      <c r="V5512">
        <v>6288</v>
      </c>
      <c r="W5512">
        <v>628.79999999999995</v>
      </c>
      <c r="X5512" t="s">
        <v>43</v>
      </c>
      <c r="Y5512" t="s">
        <v>44</v>
      </c>
      <c r="Z5512" t="s">
        <v>78</v>
      </c>
      <c r="AA5512" t="s">
        <v>65</v>
      </c>
      <c r="AB5512" t="s">
        <v>110</v>
      </c>
    </row>
    <row r="5513" spans="1:28" x14ac:dyDescent="0.3">
      <c r="A5513" t="s">
        <v>9814</v>
      </c>
      <c r="B5513" t="s">
        <v>1769</v>
      </c>
      <c r="C5513" t="s">
        <v>898</v>
      </c>
      <c r="D5513" t="s">
        <v>1169</v>
      </c>
      <c r="E5513" t="s">
        <v>2606</v>
      </c>
      <c r="F5513" t="s">
        <v>53</v>
      </c>
      <c r="G5513">
        <v>26</v>
      </c>
      <c r="H5513" t="s">
        <v>34</v>
      </c>
      <c r="I5513" t="s">
        <v>116</v>
      </c>
      <c r="J5513" t="s">
        <v>117</v>
      </c>
      <c r="K5513" t="s">
        <v>118</v>
      </c>
      <c r="L5513" t="s">
        <v>37</v>
      </c>
      <c r="M5513" t="s">
        <v>1595</v>
      </c>
      <c r="N5513" t="s">
        <v>88</v>
      </c>
      <c r="O5513" t="s">
        <v>120</v>
      </c>
      <c r="P5513" t="s">
        <v>121</v>
      </c>
      <c r="Q5513" t="s">
        <v>122</v>
      </c>
      <c r="R5513">
        <v>7</v>
      </c>
      <c r="S5513">
        <v>147</v>
      </c>
      <c r="T5513">
        <v>0.2</v>
      </c>
      <c r="U5513">
        <v>105.84</v>
      </c>
      <c r="V5513">
        <v>823.2</v>
      </c>
      <c r="W5513">
        <v>82.32</v>
      </c>
      <c r="X5513" t="s">
        <v>43</v>
      </c>
      <c r="Y5513" t="s">
        <v>64</v>
      </c>
      <c r="Z5513" t="s">
        <v>78</v>
      </c>
      <c r="AA5513" t="s">
        <v>65</v>
      </c>
      <c r="AB5513" t="s">
        <v>110</v>
      </c>
    </row>
    <row r="5514" spans="1:28" x14ac:dyDescent="0.3">
      <c r="A5514" t="s">
        <v>9815</v>
      </c>
      <c r="B5514" t="s">
        <v>377</v>
      </c>
      <c r="C5514" t="s">
        <v>3043</v>
      </c>
      <c r="D5514" t="s">
        <v>5231</v>
      </c>
      <c r="E5514" t="s">
        <v>1915</v>
      </c>
      <c r="F5514" t="s">
        <v>53</v>
      </c>
      <c r="G5514">
        <v>30</v>
      </c>
      <c r="H5514" t="s">
        <v>71</v>
      </c>
      <c r="I5514" t="s">
        <v>116</v>
      </c>
      <c r="J5514" t="s">
        <v>117</v>
      </c>
      <c r="K5514" t="s">
        <v>118</v>
      </c>
      <c r="L5514" t="s">
        <v>37</v>
      </c>
      <c r="M5514" t="s">
        <v>1578</v>
      </c>
      <c r="N5514" t="s">
        <v>39</v>
      </c>
      <c r="O5514" t="s">
        <v>40</v>
      </c>
      <c r="P5514" t="s">
        <v>41</v>
      </c>
      <c r="Q5514" t="s">
        <v>42</v>
      </c>
      <c r="R5514">
        <v>8</v>
      </c>
      <c r="S5514">
        <v>561</v>
      </c>
      <c r="T5514">
        <v>0</v>
      </c>
      <c r="U5514">
        <v>403.92</v>
      </c>
      <c r="V5514">
        <v>4488</v>
      </c>
      <c r="W5514">
        <v>1256.6400000000001</v>
      </c>
      <c r="X5514" t="s">
        <v>55</v>
      </c>
      <c r="Y5514" t="s">
        <v>64</v>
      </c>
      <c r="Z5514" t="s">
        <v>45</v>
      </c>
      <c r="AA5514" t="s">
        <v>57</v>
      </c>
      <c r="AB5514" t="s">
        <v>110</v>
      </c>
    </row>
    <row r="5515" spans="1:28" x14ac:dyDescent="0.3">
      <c r="A5515" t="s">
        <v>9816</v>
      </c>
      <c r="B5515" t="s">
        <v>2463</v>
      </c>
      <c r="C5515" t="s">
        <v>6056</v>
      </c>
      <c r="D5515" t="s">
        <v>4162</v>
      </c>
      <c r="E5515" t="s">
        <v>9798</v>
      </c>
      <c r="F5515" t="s">
        <v>53</v>
      </c>
      <c r="G5515">
        <v>46</v>
      </c>
      <c r="H5515" t="s">
        <v>34</v>
      </c>
      <c r="I5515" t="s">
        <v>84</v>
      </c>
      <c r="J5515" t="s">
        <v>85</v>
      </c>
      <c r="K5515" t="s">
        <v>86</v>
      </c>
      <c r="L5515" t="s">
        <v>37</v>
      </c>
      <c r="M5515" t="s">
        <v>3041</v>
      </c>
      <c r="N5515" t="s">
        <v>73</v>
      </c>
      <c r="O5515" t="s">
        <v>74</v>
      </c>
      <c r="P5515" t="s">
        <v>75</v>
      </c>
      <c r="Q5515" t="s">
        <v>76</v>
      </c>
      <c r="R5515">
        <v>8</v>
      </c>
      <c r="S5515">
        <v>1551</v>
      </c>
      <c r="T5515">
        <v>0</v>
      </c>
      <c r="U5515">
        <v>1116.72</v>
      </c>
      <c r="V5515">
        <v>12408</v>
      </c>
      <c r="W5515">
        <v>3474.24</v>
      </c>
      <c r="X5515" t="s">
        <v>55</v>
      </c>
      <c r="Y5515" t="s">
        <v>44</v>
      </c>
      <c r="Z5515" t="s">
        <v>56</v>
      </c>
      <c r="AA5515" t="s">
        <v>46</v>
      </c>
      <c r="AB5515" t="s">
        <v>47</v>
      </c>
    </row>
    <row r="5516" spans="1:28" x14ac:dyDescent="0.3">
      <c r="A5516" t="s">
        <v>9817</v>
      </c>
      <c r="B5516" t="s">
        <v>251</v>
      </c>
      <c r="C5516" t="s">
        <v>1465</v>
      </c>
      <c r="D5516" t="s">
        <v>5655</v>
      </c>
      <c r="E5516" t="s">
        <v>1830</v>
      </c>
      <c r="F5516" t="s">
        <v>33</v>
      </c>
      <c r="G5516">
        <v>65</v>
      </c>
      <c r="H5516" t="s">
        <v>128</v>
      </c>
      <c r="I5516" t="s">
        <v>116</v>
      </c>
      <c r="J5516" t="s">
        <v>117</v>
      </c>
      <c r="K5516" t="s">
        <v>118</v>
      </c>
      <c r="L5516" t="s">
        <v>37</v>
      </c>
      <c r="M5516" t="s">
        <v>3472</v>
      </c>
      <c r="N5516" t="s">
        <v>39</v>
      </c>
      <c r="O5516" t="s">
        <v>40</v>
      </c>
      <c r="P5516" t="s">
        <v>41</v>
      </c>
      <c r="Q5516" t="s">
        <v>42</v>
      </c>
      <c r="R5516">
        <v>8</v>
      </c>
      <c r="S5516">
        <v>1300</v>
      </c>
      <c r="T5516">
        <v>0.05</v>
      </c>
      <c r="U5516">
        <v>936</v>
      </c>
      <c r="V5516">
        <v>9880</v>
      </c>
      <c r="W5516">
        <v>2392</v>
      </c>
      <c r="X5516" t="s">
        <v>136</v>
      </c>
      <c r="Y5516" t="s">
        <v>44</v>
      </c>
      <c r="Z5516" t="s">
        <v>78</v>
      </c>
      <c r="AA5516" t="s">
        <v>46</v>
      </c>
      <c r="AB5516" t="s">
        <v>110</v>
      </c>
    </row>
    <row r="5517" spans="1:28" x14ac:dyDescent="0.3">
      <c r="A5517" t="s">
        <v>9818</v>
      </c>
      <c r="B5517" t="s">
        <v>899</v>
      </c>
      <c r="C5517" t="s">
        <v>1674</v>
      </c>
      <c r="D5517" t="s">
        <v>5731</v>
      </c>
      <c r="E5517" t="s">
        <v>9819</v>
      </c>
      <c r="F5517" t="s">
        <v>53</v>
      </c>
      <c r="G5517">
        <v>45</v>
      </c>
      <c r="H5517" t="s">
        <v>34</v>
      </c>
      <c r="I5517" t="s">
        <v>103</v>
      </c>
      <c r="J5517" t="s">
        <v>104</v>
      </c>
      <c r="K5517" t="s">
        <v>105</v>
      </c>
      <c r="L5517" t="s">
        <v>37</v>
      </c>
      <c r="M5517" t="s">
        <v>4227</v>
      </c>
      <c r="N5517" t="s">
        <v>73</v>
      </c>
      <c r="O5517" t="s">
        <v>74</v>
      </c>
      <c r="P5517" t="s">
        <v>75</v>
      </c>
      <c r="Q5517" t="s">
        <v>76</v>
      </c>
      <c r="R5517">
        <v>2</v>
      </c>
      <c r="S5517">
        <v>1071</v>
      </c>
      <c r="T5517">
        <v>0</v>
      </c>
      <c r="U5517">
        <v>771.12</v>
      </c>
      <c r="V5517">
        <v>2142</v>
      </c>
      <c r="W5517">
        <v>599.76</v>
      </c>
      <c r="X5517" t="s">
        <v>43</v>
      </c>
      <c r="Y5517" t="s">
        <v>64</v>
      </c>
      <c r="Z5517" t="s">
        <v>78</v>
      </c>
      <c r="AA5517" t="s">
        <v>57</v>
      </c>
      <c r="AB5517" t="s">
        <v>47</v>
      </c>
    </row>
    <row r="5518" spans="1:28" x14ac:dyDescent="0.3">
      <c r="A5518" t="s">
        <v>9820</v>
      </c>
      <c r="B5518" t="s">
        <v>962</v>
      </c>
      <c r="C5518" t="s">
        <v>1486</v>
      </c>
      <c r="D5518" t="s">
        <v>3968</v>
      </c>
      <c r="E5518" t="s">
        <v>5579</v>
      </c>
      <c r="F5518" t="s">
        <v>33</v>
      </c>
      <c r="G5518">
        <v>43</v>
      </c>
      <c r="H5518" t="s">
        <v>34</v>
      </c>
      <c r="I5518" t="s">
        <v>84</v>
      </c>
      <c r="J5518" t="s">
        <v>85</v>
      </c>
      <c r="K5518" t="s">
        <v>86</v>
      </c>
      <c r="L5518" t="s">
        <v>37</v>
      </c>
      <c r="M5518" t="s">
        <v>3429</v>
      </c>
      <c r="N5518" t="s">
        <v>39</v>
      </c>
      <c r="O5518" t="s">
        <v>40</v>
      </c>
      <c r="P5518" t="s">
        <v>41</v>
      </c>
      <c r="Q5518" t="s">
        <v>42</v>
      </c>
      <c r="R5518">
        <v>8</v>
      </c>
      <c r="S5518">
        <v>1013</v>
      </c>
      <c r="T5518">
        <v>0.2</v>
      </c>
      <c r="U5518">
        <v>729.36</v>
      </c>
      <c r="V5518">
        <v>6483.2</v>
      </c>
      <c r="W5518">
        <v>648.32000000000005</v>
      </c>
      <c r="X5518" t="s">
        <v>43</v>
      </c>
      <c r="Y5518" t="s">
        <v>77</v>
      </c>
      <c r="Z5518" t="s">
        <v>56</v>
      </c>
      <c r="AA5518" t="s">
        <v>57</v>
      </c>
      <c r="AB5518" t="s">
        <v>110</v>
      </c>
    </row>
    <row r="5519" spans="1:28" x14ac:dyDescent="0.3">
      <c r="A5519" t="s">
        <v>9821</v>
      </c>
      <c r="B5519" t="s">
        <v>1137</v>
      </c>
      <c r="C5519" t="s">
        <v>188</v>
      </c>
      <c r="D5519" t="s">
        <v>3347</v>
      </c>
      <c r="E5519" t="s">
        <v>1488</v>
      </c>
      <c r="F5519" t="s">
        <v>53</v>
      </c>
      <c r="G5519">
        <v>50</v>
      </c>
      <c r="H5519" t="s">
        <v>71</v>
      </c>
      <c r="I5519" t="s">
        <v>84</v>
      </c>
      <c r="J5519" t="s">
        <v>85</v>
      </c>
      <c r="K5519" t="s">
        <v>86</v>
      </c>
      <c r="L5519" t="s">
        <v>37</v>
      </c>
      <c r="M5519" t="s">
        <v>1273</v>
      </c>
      <c r="N5519" t="s">
        <v>88</v>
      </c>
      <c r="O5519" t="s">
        <v>89</v>
      </c>
      <c r="P5519" t="s">
        <v>90</v>
      </c>
      <c r="Q5519" t="s">
        <v>91</v>
      </c>
      <c r="R5519">
        <v>5</v>
      </c>
      <c r="S5519">
        <v>459</v>
      </c>
      <c r="T5519">
        <v>0</v>
      </c>
      <c r="U5519">
        <v>330.48</v>
      </c>
      <c r="V5519">
        <v>2295</v>
      </c>
      <c r="W5519">
        <v>642.6</v>
      </c>
      <c r="X5519" t="s">
        <v>136</v>
      </c>
      <c r="Y5519" t="s">
        <v>44</v>
      </c>
      <c r="Z5519" t="s">
        <v>56</v>
      </c>
      <c r="AA5519" t="s">
        <v>46</v>
      </c>
      <c r="AB5519" t="s">
        <v>110</v>
      </c>
    </row>
    <row r="5520" spans="1:28" x14ac:dyDescent="0.3">
      <c r="A5520" t="s">
        <v>9822</v>
      </c>
      <c r="B5520" t="s">
        <v>386</v>
      </c>
      <c r="C5520" t="s">
        <v>619</v>
      </c>
      <c r="D5520" t="s">
        <v>598</v>
      </c>
      <c r="E5520" t="s">
        <v>7022</v>
      </c>
      <c r="F5520" t="s">
        <v>33</v>
      </c>
      <c r="G5520">
        <v>30</v>
      </c>
      <c r="H5520" t="s">
        <v>34</v>
      </c>
      <c r="I5520" t="s">
        <v>103</v>
      </c>
      <c r="J5520" t="s">
        <v>104</v>
      </c>
      <c r="K5520" t="s">
        <v>105</v>
      </c>
      <c r="L5520" t="s">
        <v>37</v>
      </c>
      <c r="M5520" t="s">
        <v>1028</v>
      </c>
      <c r="N5520" t="s">
        <v>88</v>
      </c>
      <c r="O5520" t="s">
        <v>89</v>
      </c>
      <c r="P5520" t="s">
        <v>90</v>
      </c>
      <c r="Q5520" t="s">
        <v>91</v>
      </c>
      <c r="R5520">
        <v>7</v>
      </c>
      <c r="S5520">
        <v>1134</v>
      </c>
      <c r="T5520">
        <v>0.15</v>
      </c>
      <c r="U5520">
        <v>816.48</v>
      </c>
      <c r="V5520">
        <v>6747.3</v>
      </c>
      <c r="W5520">
        <v>1031.94</v>
      </c>
      <c r="X5520" t="s">
        <v>43</v>
      </c>
      <c r="Y5520" t="s">
        <v>77</v>
      </c>
      <c r="Z5520" t="s">
        <v>78</v>
      </c>
      <c r="AA5520" t="s">
        <v>65</v>
      </c>
      <c r="AB5520" t="s">
        <v>47</v>
      </c>
    </row>
    <row r="5521" spans="1:28" x14ac:dyDescent="0.3">
      <c r="A5521" t="s">
        <v>9823</v>
      </c>
      <c r="B5521" t="s">
        <v>837</v>
      </c>
      <c r="C5521" t="s">
        <v>138</v>
      </c>
      <c r="D5521" t="s">
        <v>4923</v>
      </c>
      <c r="E5521" t="s">
        <v>3754</v>
      </c>
      <c r="F5521" t="s">
        <v>33</v>
      </c>
      <c r="G5521">
        <v>35</v>
      </c>
      <c r="H5521" t="s">
        <v>71</v>
      </c>
      <c r="I5521" t="s">
        <v>103</v>
      </c>
      <c r="J5521" t="s">
        <v>104</v>
      </c>
      <c r="K5521" t="s">
        <v>105</v>
      </c>
      <c r="L5521" t="s">
        <v>37</v>
      </c>
      <c r="M5521" t="s">
        <v>565</v>
      </c>
      <c r="N5521" t="s">
        <v>73</v>
      </c>
      <c r="O5521" t="s">
        <v>107</v>
      </c>
      <c r="P5521" t="s">
        <v>108</v>
      </c>
      <c r="Q5521" t="s">
        <v>109</v>
      </c>
      <c r="R5521">
        <v>10</v>
      </c>
      <c r="S5521">
        <v>483</v>
      </c>
      <c r="T5521">
        <v>0</v>
      </c>
      <c r="U5521">
        <v>347.76</v>
      </c>
      <c r="V5521">
        <v>4830</v>
      </c>
      <c r="W5521">
        <v>1352.4</v>
      </c>
      <c r="X5521" t="s">
        <v>43</v>
      </c>
      <c r="Y5521" t="s">
        <v>44</v>
      </c>
      <c r="Z5521" t="s">
        <v>56</v>
      </c>
      <c r="AA5521" t="s">
        <v>57</v>
      </c>
      <c r="AB5521" t="s">
        <v>110</v>
      </c>
    </row>
    <row r="5522" spans="1:28" x14ac:dyDescent="0.3">
      <c r="A5522" t="s">
        <v>9824</v>
      </c>
      <c r="B5522" t="s">
        <v>837</v>
      </c>
      <c r="C5522" t="s">
        <v>93</v>
      </c>
      <c r="D5522" t="s">
        <v>477</v>
      </c>
      <c r="E5522" t="s">
        <v>1803</v>
      </c>
      <c r="F5522" t="s">
        <v>53</v>
      </c>
      <c r="G5522">
        <v>48</v>
      </c>
      <c r="H5522" t="s">
        <v>128</v>
      </c>
      <c r="I5522" t="s">
        <v>103</v>
      </c>
      <c r="J5522" t="s">
        <v>104</v>
      </c>
      <c r="K5522" t="s">
        <v>105</v>
      </c>
      <c r="L5522" t="s">
        <v>37</v>
      </c>
      <c r="M5522" t="s">
        <v>584</v>
      </c>
      <c r="N5522" t="s">
        <v>39</v>
      </c>
      <c r="O5522" t="s">
        <v>40</v>
      </c>
      <c r="P5522" t="s">
        <v>41</v>
      </c>
      <c r="Q5522" t="s">
        <v>42</v>
      </c>
      <c r="R5522">
        <v>9</v>
      </c>
      <c r="S5522">
        <v>1255</v>
      </c>
      <c r="T5522">
        <v>0.05</v>
      </c>
      <c r="U5522">
        <v>903.6</v>
      </c>
      <c r="V5522">
        <v>10730.25</v>
      </c>
      <c r="W5522">
        <v>2597.85</v>
      </c>
      <c r="X5522" t="s">
        <v>55</v>
      </c>
      <c r="Y5522" t="s">
        <v>44</v>
      </c>
      <c r="Z5522" t="s">
        <v>56</v>
      </c>
      <c r="AA5522" t="s">
        <v>57</v>
      </c>
      <c r="AB5522" t="s">
        <v>47</v>
      </c>
    </row>
    <row r="5523" spans="1:28" x14ac:dyDescent="0.3">
      <c r="A5523" t="s">
        <v>9825</v>
      </c>
      <c r="B5523" t="s">
        <v>403</v>
      </c>
      <c r="C5523" t="s">
        <v>138</v>
      </c>
      <c r="D5523" t="s">
        <v>8077</v>
      </c>
      <c r="E5523" t="s">
        <v>2134</v>
      </c>
      <c r="F5523" t="s">
        <v>53</v>
      </c>
      <c r="G5523">
        <v>48</v>
      </c>
      <c r="H5523" t="s">
        <v>71</v>
      </c>
      <c r="I5523" t="s">
        <v>116</v>
      </c>
      <c r="J5523" t="s">
        <v>117</v>
      </c>
      <c r="K5523" t="s">
        <v>118</v>
      </c>
      <c r="L5523" t="s">
        <v>37</v>
      </c>
      <c r="M5523" t="s">
        <v>814</v>
      </c>
      <c r="N5523" t="s">
        <v>73</v>
      </c>
      <c r="O5523" t="s">
        <v>74</v>
      </c>
      <c r="P5523" t="s">
        <v>75</v>
      </c>
      <c r="Q5523" t="s">
        <v>76</v>
      </c>
      <c r="R5523">
        <v>6</v>
      </c>
      <c r="S5523">
        <v>1573</v>
      </c>
      <c r="T5523">
        <v>0.15</v>
      </c>
      <c r="U5523">
        <v>1132.56</v>
      </c>
      <c r="V5523">
        <v>8022.3</v>
      </c>
      <c r="W5523">
        <v>1226.94</v>
      </c>
      <c r="X5523" t="s">
        <v>55</v>
      </c>
      <c r="Y5523" t="s">
        <v>77</v>
      </c>
      <c r="Z5523" t="s">
        <v>56</v>
      </c>
      <c r="AA5523" t="s">
        <v>65</v>
      </c>
      <c r="AB5523" t="s">
        <v>110</v>
      </c>
    </row>
    <row r="5524" spans="1:28" x14ac:dyDescent="0.3">
      <c r="A5524" t="s">
        <v>9826</v>
      </c>
      <c r="B5524" t="s">
        <v>93</v>
      </c>
      <c r="C5524" t="s">
        <v>198</v>
      </c>
      <c r="D5524" t="s">
        <v>4038</v>
      </c>
      <c r="E5524" t="s">
        <v>3419</v>
      </c>
      <c r="F5524" t="s">
        <v>53</v>
      </c>
      <c r="G5524">
        <v>24</v>
      </c>
      <c r="H5524" t="s">
        <v>128</v>
      </c>
      <c r="I5524" t="s">
        <v>35</v>
      </c>
      <c r="J5524" t="s">
        <v>36</v>
      </c>
      <c r="K5524" t="s">
        <v>36</v>
      </c>
      <c r="L5524" t="s">
        <v>37</v>
      </c>
      <c r="M5524" t="s">
        <v>8221</v>
      </c>
      <c r="N5524" t="s">
        <v>88</v>
      </c>
      <c r="O5524" t="s">
        <v>120</v>
      </c>
      <c r="P5524" t="s">
        <v>121</v>
      </c>
      <c r="Q5524" t="s">
        <v>122</v>
      </c>
      <c r="R5524">
        <v>6</v>
      </c>
      <c r="S5524">
        <v>1563</v>
      </c>
      <c r="T5524">
        <v>0.05</v>
      </c>
      <c r="U5524">
        <v>1125.3599999999999</v>
      </c>
      <c r="V5524">
        <v>8909.1</v>
      </c>
      <c r="W5524">
        <v>2156.94</v>
      </c>
      <c r="X5524" t="s">
        <v>55</v>
      </c>
      <c r="Y5524" t="s">
        <v>44</v>
      </c>
      <c r="Z5524" t="s">
        <v>56</v>
      </c>
      <c r="AA5524" t="s">
        <v>65</v>
      </c>
      <c r="AB5524" t="s">
        <v>47</v>
      </c>
    </row>
    <row r="5525" spans="1:28" x14ac:dyDescent="0.3">
      <c r="A5525" t="s">
        <v>9827</v>
      </c>
      <c r="B5525" t="s">
        <v>761</v>
      </c>
      <c r="C5525" t="s">
        <v>1371</v>
      </c>
      <c r="D5525" t="s">
        <v>9828</v>
      </c>
      <c r="E5525" t="s">
        <v>433</v>
      </c>
      <c r="F5525" t="s">
        <v>33</v>
      </c>
      <c r="G5525">
        <v>20</v>
      </c>
      <c r="H5525" t="s">
        <v>71</v>
      </c>
      <c r="I5525" t="s">
        <v>116</v>
      </c>
      <c r="J5525" t="s">
        <v>117</v>
      </c>
      <c r="K5525" t="s">
        <v>118</v>
      </c>
      <c r="L5525" t="s">
        <v>37</v>
      </c>
      <c r="M5525" t="s">
        <v>1516</v>
      </c>
      <c r="N5525" t="s">
        <v>88</v>
      </c>
      <c r="O5525" t="s">
        <v>89</v>
      </c>
      <c r="P5525" t="s">
        <v>90</v>
      </c>
      <c r="Q5525" t="s">
        <v>91</v>
      </c>
      <c r="R5525">
        <v>3</v>
      </c>
      <c r="S5525">
        <v>1889</v>
      </c>
      <c r="T5525">
        <v>0.05</v>
      </c>
      <c r="U5525">
        <v>1360.08</v>
      </c>
      <c r="V5525">
        <v>5383.65</v>
      </c>
      <c r="W5525">
        <v>1303.4100000000001</v>
      </c>
      <c r="X5525" t="s">
        <v>136</v>
      </c>
      <c r="Y5525" t="s">
        <v>77</v>
      </c>
      <c r="Z5525" t="s">
        <v>56</v>
      </c>
      <c r="AA5525" t="s">
        <v>46</v>
      </c>
      <c r="AB5525" t="s">
        <v>47</v>
      </c>
    </row>
    <row r="5526" spans="1:28" x14ac:dyDescent="0.3">
      <c r="A5526" t="s">
        <v>9829</v>
      </c>
      <c r="B5526" t="s">
        <v>1083</v>
      </c>
      <c r="C5526" t="s">
        <v>29</v>
      </c>
      <c r="D5526" t="s">
        <v>6451</v>
      </c>
      <c r="E5526" t="s">
        <v>931</v>
      </c>
      <c r="F5526" t="s">
        <v>33</v>
      </c>
      <c r="G5526">
        <v>37</v>
      </c>
      <c r="H5526" t="s">
        <v>34</v>
      </c>
      <c r="I5526" t="s">
        <v>116</v>
      </c>
      <c r="J5526" t="s">
        <v>117</v>
      </c>
      <c r="K5526" t="s">
        <v>118</v>
      </c>
      <c r="L5526" t="s">
        <v>37</v>
      </c>
      <c r="M5526" t="s">
        <v>2085</v>
      </c>
      <c r="N5526" t="s">
        <v>73</v>
      </c>
      <c r="O5526" t="s">
        <v>107</v>
      </c>
      <c r="P5526" t="s">
        <v>108</v>
      </c>
      <c r="Q5526" t="s">
        <v>109</v>
      </c>
      <c r="R5526">
        <v>4</v>
      </c>
      <c r="S5526">
        <v>1548</v>
      </c>
      <c r="T5526">
        <v>0</v>
      </c>
      <c r="U5526">
        <v>1114.56</v>
      </c>
      <c r="V5526">
        <v>6192</v>
      </c>
      <c r="W5526">
        <v>1733.76</v>
      </c>
      <c r="X5526" t="s">
        <v>43</v>
      </c>
      <c r="Y5526" t="s">
        <v>64</v>
      </c>
      <c r="Z5526" t="s">
        <v>45</v>
      </c>
      <c r="AA5526" t="s">
        <v>57</v>
      </c>
      <c r="AB5526" t="s">
        <v>110</v>
      </c>
    </row>
    <row r="5527" spans="1:28" x14ac:dyDescent="0.3">
      <c r="A5527" t="s">
        <v>9830</v>
      </c>
      <c r="B5527" t="s">
        <v>2459</v>
      </c>
      <c r="C5527" t="s">
        <v>151</v>
      </c>
      <c r="D5527" t="s">
        <v>273</v>
      </c>
      <c r="E5527" t="s">
        <v>7615</v>
      </c>
      <c r="F5527" t="s">
        <v>33</v>
      </c>
      <c r="G5527">
        <v>33</v>
      </c>
      <c r="H5527" t="s">
        <v>128</v>
      </c>
      <c r="I5527" t="s">
        <v>84</v>
      </c>
      <c r="J5527" t="s">
        <v>85</v>
      </c>
      <c r="K5527" t="s">
        <v>86</v>
      </c>
      <c r="L5527" t="s">
        <v>37</v>
      </c>
      <c r="M5527" t="s">
        <v>1629</v>
      </c>
      <c r="N5527" t="s">
        <v>39</v>
      </c>
      <c r="O5527" t="s">
        <v>159</v>
      </c>
      <c r="P5527" t="s">
        <v>160</v>
      </c>
      <c r="Q5527" t="s">
        <v>161</v>
      </c>
      <c r="R5527">
        <v>4</v>
      </c>
      <c r="S5527">
        <v>1068</v>
      </c>
      <c r="T5527">
        <v>0.05</v>
      </c>
      <c r="U5527">
        <v>768.96</v>
      </c>
      <c r="V5527">
        <v>4058.4</v>
      </c>
      <c r="W5527">
        <v>982.56</v>
      </c>
      <c r="X5527" t="s">
        <v>136</v>
      </c>
      <c r="Y5527" t="s">
        <v>44</v>
      </c>
      <c r="Z5527" t="s">
        <v>56</v>
      </c>
      <c r="AA5527" t="s">
        <v>57</v>
      </c>
      <c r="AB5527" t="s">
        <v>47</v>
      </c>
    </row>
    <row r="5528" spans="1:28" x14ac:dyDescent="0.3">
      <c r="A5528" t="s">
        <v>9831</v>
      </c>
      <c r="B5528" t="s">
        <v>2337</v>
      </c>
      <c r="C5528" t="s">
        <v>1032</v>
      </c>
      <c r="D5528" t="s">
        <v>6494</v>
      </c>
      <c r="E5528" t="s">
        <v>6958</v>
      </c>
      <c r="F5528" t="s">
        <v>53</v>
      </c>
      <c r="G5528">
        <v>40</v>
      </c>
      <c r="H5528" t="s">
        <v>71</v>
      </c>
      <c r="I5528" t="s">
        <v>116</v>
      </c>
      <c r="J5528" t="s">
        <v>117</v>
      </c>
      <c r="K5528" t="s">
        <v>118</v>
      </c>
      <c r="L5528" t="s">
        <v>37</v>
      </c>
      <c r="M5528" t="s">
        <v>5343</v>
      </c>
      <c r="N5528" t="s">
        <v>73</v>
      </c>
      <c r="O5528" t="s">
        <v>74</v>
      </c>
      <c r="P5528" t="s">
        <v>75</v>
      </c>
      <c r="Q5528" t="s">
        <v>76</v>
      </c>
      <c r="R5528">
        <v>2</v>
      </c>
      <c r="S5528">
        <v>1409</v>
      </c>
      <c r="T5528">
        <v>0.1</v>
      </c>
      <c r="U5528">
        <v>1014.48</v>
      </c>
      <c r="V5528">
        <v>2536.1999999999998</v>
      </c>
      <c r="W5528">
        <v>507.24</v>
      </c>
      <c r="X5528" t="s">
        <v>136</v>
      </c>
      <c r="Y5528" t="s">
        <v>77</v>
      </c>
      <c r="Z5528" t="s">
        <v>78</v>
      </c>
      <c r="AA5528" t="s">
        <v>65</v>
      </c>
      <c r="AB5528" t="s">
        <v>47</v>
      </c>
    </row>
    <row r="5529" spans="1:28" x14ac:dyDescent="0.3">
      <c r="A5529" t="s">
        <v>9832</v>
      </c>
      <c r="B5529" t="s">
        <v>4024</v>
      </c>
      <c r="C5529" t="s">
        <v>1132</v>
      </c>
      <c r="D5529" t="s">
        <v>6328</v>
      </c>
      <c r="E5529" t="s">
        <v>5234</v>
      </c>
      <c r="F5529" t="s">
        <v>33</v>
      </c>
      <c r="G5529">
        <v>35</v>
      </c>
      <c r="H5529" t="s">
        <v>34</v>
      </c>
      <c r="I5529" t="s">
        <v>116</v>
      </c>
      <c r="J5529" t="s">
        <v>117</v>
      </c>
      <c r="K5529" t="s">
        <v>118</v>
      </c>
      <c r="L5529" t="s">
        <v>37</v>
      </c>
      <c r="M5529" t="s">
        <v>2620</v>
      </c>
      <c r="N5529" t="s">
        <v>39</v>
      </c>
      <c r="O5529" t="s">
        <v>40</v>
      </c>
      <c r="P5529" t="s">
        <v>41</v>
      </c>
      <c r="Q5529" t="s">
        <v>42</v>
      </c>
      <c r="R5529">
        <v>9</v>
      </c>
      <c r="S5529">
        <v>721</v>
      </c>
      <c r="T5529">
        <v>0.05</v>
      </c>
      <c r="U5529">
        <v>519.12</v>
      </c>
      <c r="V5529">
        <v>6164.55</v>
      </c>
      <c r="W5529">
        <v>1492.47</v>
      </c>
      <c r="X5529" t="s">
        <v>43</v>
      </c>
      <c r="Y5529" t="s">
        <v>44</v>
      </c>
      <c r="Z5529" t="s">
        <v>56</v>
      </c>
      <c r="AA5529" t="s">
        <v>65</v>
      </c>
      <c r="AB5529" t="s">
        <v>47</v>
      </c>
    </row>
    <row r="5530" spans="1:28" x14ac:dyDescent="0.3">
      <c r="A5530" t="s">
        <v>9833</v>
      </c>
      <c r="B5530" t="s">
        <v>454</v>
      </c>
      <c r="C5530" t="s">
        <v>30</v>
      </c>
      <c r="D5530" t="s">
        <v>1742</v>
      </c>
      <c r="E5530" t="s">
        <v>1483</v>
      </c>
      <c r="F5530" t="s">
        <v>33</v>
      </c>
      <c r="G5530">
        <v>30</v>
      </c>
      <c r="H5530" t="s">
        <v>71</v>
      </c>
      <c r="I5530" t="s">
        <v>84</v>
      </c>
      <c r="J5530" t="s">
        <v>85</v>
      </c>
      <c r="K5530" t="s">
        <v>86</v>
      </c>
      <c r="L5530" t="s">
        <v>37</v>
      </c>
      <c r="M5530" t="s">
        <v>218</v>
      </c>
      <c r="N5530" t="s">
        <v>88</v>
      </c>
      <c r="O5530" t="s">
        <v>89</v>
      </c>
      <c r="P5530" t="s">
        <v>90</v>
      </c>
      <c r="Q5530" t="s">
        <v>91</v>
      </c>
      <c r="R5530">
        <v>10</v>
      </c>
      <c r="S5530">
        <v>71</v>
      </c>
      <c r="T5530">
        <v>0.1</v>
      </c>
      <c r="U5530">
        <v>51.12</v>
      </c>
      <c r="V5530">
        <v>639</v>
      </c>
      <c r="W5530">
        <v>127.8</v>
      </c>
      <c r="X5530" t="s">
        <v>43</v>
      </c>
      <c r="Y5530" t="s">
        <v>44</v>
      </c>
      <c r="Z5530" t="s">
        <v>78</v>
      </c>
      <c r="AA5530" t="s">
        <v>65</v>
      </c>
      <c r="AB5530" t="s">
        <v>110</v>
      </c>
    </row>
    <row r="5531" spans="1:28" x14ac:dyDescent="0.3">
      <c r="A5531" t="s">
        <v>9834</v>
      </c>
      <c r="B5531" t="s">
        <v>955</v>
      </c>
      <c r="C5531" t="s">
        <v>1032</v>
      </c>
      <c r="D5531" t="s">
        <v>4375</v>
      </c>
      <c r="E5531" t="s">
        <v>2963</v>
      </c>
      <c r="F5531" t="s">
        <v>33</v>
      </c>
      <c r="G5531">
        <v>48</v>
      </c>
      <c r="H5531" t="s">
        <v>71</v>
      </c>
      <c r="I5531" t="s">
        <v>84</v>
      </c>
      <c r="J5531" t="s">
        <v>85</v>
      </c>
      <c r="K5531" t="s">
        <v>86</v>
      </c>
      <c r="L5531" t="s">
        <v>37</v>
      </c>
      <c r="M5531" t="s">
        <v>4919</v>
      </c>
      <c r="N5531" t="s">
        <v>88</v>
      </c>
      <c r="O5531" t="s">
        <v>120</v>
      </c>
      <c r="P5531" t="s">
        <v>121</v>
      </c>
      <c r="Q5531" t="s">
        <v>122</v>
      </c>
      <c r="R5531">
        <v>3</v>
      </c>
      <c r="S5531">
        <v>1770</v>
      </c>
      <c r="T5531">
        <v>0.1</v>
      </c>
      <c r="U5531">
        <v>1274.4000000000001</v>
      </c>
      <c r="V5531">
        <v>4779</v>
      </c>
      <c r="W5531">
        <v>955.8</v>
      </c>
      <c r="X5531" t="s">
        <v>55</v>
      </c>
      <c r="Y5531" t="s">
        <v>44</v>
      </c>
      <c r="Z5531" t="s">
        <v>56</v>
      </c>
      <c r="AA5531" t="s">
        <v>57</v>
      </c>
      <c r="AB5531" t="s">
        <v>47</v>
      </c>
    </row>
    <row r="5532" spans="1:28" x14ac:dyDescent="0.3">
      <c r="A5532" t="s">
        <v>9835</v>
      </c>
      <c r="B5532" t="s">
        <v>182</v>
      </c>
      <c r="C5532" t="s">
        <v>982</v>
      </c>
      <c r="D5532" t="s">
        <v>1387</v>
      </c>
      <c r="E5532" t="s">
        <v>4296</v>
      </c>
      <c r="F5532" t="s">
        <v>53</v>
      </c>
      <c r="G5532">
        <v>18</v>
      </c>
      <c r="H5532" t="s">
        <v>34</v>
      </c>
      <c r="I5532" t="s">
        <v>103</v>
      </c>
      <c r="J5532" t="s">
        <v>104</v>
      </c>
      <c r="K5532" t="s">
        <v>105</v>
      </c>
      <c r="L5532" t="s">
        <v>37</v>
      </c>
      <c r="M5532" t="s">
        <v>600</v>
      </c>
      <c r="N5532" t="s">
        <v>73</v>
      </c>
      <c r="O5532" t="s">
        <v>74</v>
      </c>
      <c r="P5532" t="s">
        <v>75</v>
      </c>
      <c r="Q5532" t="s">
        <v>76</v>
      </c>
      <c r="R5532">
        <v>3</v>
      </c>
      <c r="S5532">
        <v>210</v>
      </c>
      <c r="T5532">
        <v>0.1</v>
      </c>
      <c r="U5532">
        <v>151.19999999999999</v>
      </c>
      <c r="V5532">
        <v>567</v>
      </c>
      <c r="W5532">
        <v>113.4</v>
      </c>
      <c r="X5532" t="s">
        <v>43</v>
      </c>
      <c r="Y5532" t="s">
        <v>64</v>
      </c>
      <c r="Z5532" t="s">
        <v>45</v>
      </c>
      <c r="AA5532" t="s">
        <v>65</v>
      </c>
      <c r="AB5532" t="s">
        <v>47</v>
      </c>
    </row>
    <row r="5533" spans="1:28" x14ac:dyDescent="0.3">
      <c r="A5533" t="s">
        <v>9836</v>
      </c>
      <c r="B5533" t="s">
        <v>386</v>
      </c>
      <c r="C5533" t="s">
        <v>2297</v>
      </c>
      <c r="D5533" t="s">
        <v>1055</v>
      </c>
      <c r="E5533" t="s">
        <v>5234</v>
      </c>
      <c r="F5533" t="s">
        <v>53</v>
      </c>
      <c r="G5533">
        <v>20</v>
      </c>
      <c r="H5533" t="s">
        <v>71</v>
      </c>
      <c r="I5533" t="s">
        <v>35</v>
      </c>
      <c r="J5533" t="s">
        <v>36</v>
      </c>
      <c r="K5533" t="s">
        <v>36</v>
      </c>
      <c r="L5533" t="s">
        <v>37</v>
      </c>
      <c r="M5533" t="s">
        <v>281</v>
      </c>
      <c r="N5533" t="s">
        <v>73</v>
      </c>
      <c r="O5533" t="s">
        <v>107</v>
      </c>
      <c r="P5533" t="s">
        <v>108</v>
      </c>
      <c r="Q5533" t="s">
        <v>109</v>
      </c>
      <c r="R5533">
        <v>9</v>
      </c>
      <c r="S5533">
        <v>1261</v>
      </c>
      <c r="T5533">
        <v>0.05</v>
      </c>
      <c r="U5533">
        <v>907.92</v>
      </c>
      <c r="V5533">
        <v>10781.55</v>
      </c>
      <c r="W5533">
        <v>2610.27</v>
      </c>
      <c r="X5533" t="s">
        <v>43</v>
      </c>
      <c r="Y5533" t="s">
        <v>44</v>
      </c>
      <c r="Z5533" t="s">
        <v>78</v>
      </c>
      <c r="AA5533" t="s">
        <v>46</v>
      </c>
      <c r="AB5533" t="s">
        <v>47</v>
      </c>
    </row>
    <row r="5534" spans="1:28" x14ac:dyDescent="0.3">
      <c r="A5534" t="s">
        <v>9837</v>
      </c>
      <c r="B5534" t="s">
        <v>67</v>
      </c>
      <c r="C5534" t="s">
        <v>1823</v>
      </c>
      <c r="D5534" t="s">
        <v>3218</v>
      </c>
      <c r="E5534" t="s">
        <v>4761</v>
      </c>
      <c r="F5534" t="s">
        <v>53</v>
      </c>
      <c r="G5534">
        <v>42</v>
      </c>
      <c r="H5534" t="s">
        <v>128</v>
      </c>
      <c r="I5534" t="s">
        <v>35</v>
      </c>
      <c r="J5534" t="s">
        <v>36</v>
      </c>
      <c r="K5534" t="s">
        <v>36</v>
      </c>
      <c r="L5534" t="s">
        <v>37</v>
      </c>
      <c r="M5534" t="s">
        <v>383</v>
      </c>
      <c r="N5534" t="s">
        <v>88</v>
      </c>
      <c r="O5534" t="s">
        <v>89</v>
      </c>
      <c r="P5534" t="s">
        <v>90</v>
      </c>
      <c r="Q5534" t="s">
        <v>91</v>
      </c>
      <c r="R5534">
        <v>1</v>
      </c>
      <c r="S5534">
        <v>532</v>
      </c>
      <c r="T5534">
        <v>0.15</v>
      </c>
      <c r="U5534">
        <v>383.04</v>
      </c>
      <c r="V5534">
        <v>452.2</v>
      </c>
      <c r="W5534">
        <v>69.16</v>
      </c>
      <c r="X5534" t="s">
        <v>136</v>
      </c>
      <c r="Y5534" t="s">
        <v>64</v>
      </c>
      <c r="Z5534" t="s">
        <v>56</v>
      </c>
      <c r="AA5534" t="s">
        <v>57</v>
      </c>
      <c r="AB5534" t="s">
        <v>47</v>
      </c>
    </row>
    <row r="5535" spans="1:28" x14ac:dyDescent="0.3">
      <c r="A5535" t="s">
        <v>9838</v>
      </c>
      <c r="B5535" t="s">
        <v>1355</v>
      </c>
      <c r="C5535" t="s">
        <v>633</v>
      </c>
      <c r="D5535" t="s">
        <v>3152</v>
      </c>
      <c r="E5535" t="s">
        <v>3537</v>
      </c>
      <c r="F5535" t="s">
        <v>53</v>
      </c>
      <c r="G5535">
        <v>23</v>
      </c>
      <c r="H5535" t="s">
        <v>34</v>
      </c>
      <c r="I5535" t="s">
        <v>103</v>
      </c>
      <c r="J5535" t="s">
        <v>104</v>
      </c>
      <c r="K5535" t="s">
        <v>105</v>
      </c>
      <c r="L5535" t="s">
        <v>37</v>
      </c>
      <c r="M5535" t="s">
        <v>336</v>
      </c>
      <c r="N5535" t="s">
        <v>88</v>
      </c>
      <c r="O5535" t="s">
        <v>89</v>
      </c>
      <c r="P5535" t="s">
        <v>90</v>
      </c>
      <c r="Q5535" t="s">
        <v>91</v>
      </c>
      <c r="R5535">
        <v>1</v>
      </c>
      <c r="S5535">
        <v>304</v>
      </c>
      <c r="T5535">
        <v>0.15</v>
      </c>
      <c r="U5535">
        <v>218.88</v>
      </c>
      <c r="V5535">
        <v>258.39999999999998</v>
      </c>
      <c r="W5535">
        <v>39.520000000000003</v>
      </c>
      <c r="X5535" t="s">
        <v>55</v>
      </c>
      <c r="Y5535" t="s">
        <v>64</v>
      </c>
      <c r="Z5535" t="s">
        <v>56</v>
      </c>
      <c r="AA5535" t="s">
        <v>65</v>
      </c>
      <c r="AB5535" t="s">
        <v>47</v>
      </c>
    </row>
    <row r="5536" spans="1:28" x14ac:dyDescent="0.3">
      <c r="A5536" t="s">
        <v>9839</v>
      </c>
      <c r="B5536" t="s">
        <v>602</v>
      </c>
      <c r="C5536" t="s">
        <v>893</v>
      </c>
      <c r="D5536" t="s">
        <v>4942</v>
      </c>
      <c r="E5536" t="s">
        <v>5221</v>
      </c>
      <c r="F5536" t="s">
        <v>53</v>
      </c>
      <c r="G5536">
        <v>59</v>
      </c>
      <c r="H5536" t="s">
        <v>34</v>
      </c>
      <c r="I5536" t="s">
        <v>84</v>
      </c>
      <c r="J5536" t="s">
        <v>85</v>
      </c>
      <c r="K5536" t="s">
        <v>86</v>
      </c>
      <c r="L5536" t="s">
        <v>37</v>
      </c>
      <c r="M5536" t="s">
        <v>2547</v>
      </c>
      <c r="N5536" t="s">
        <v>88</v>
      </c>
      <c r="O5536" t="s">
        <v>120</v>
      </c>
      <c r="P5536" t="s">
        <v>121</v>
      </c>
      <c r="Q5536" t="s">
        <v>122</v>
      </c>
      <c r="R5536">
        <v>10</v>
      </c>
      <c r="S5536">
        <v>377</v>
      </c>
      <c r="T5536">
        <v>0.1</v>
      </c>
      <c r="U5536">
        <v>271.44</v>
      </c>
      <c r="V5536">
        <v>3393</v>
      </c>
      <c r="W5536">
        <v>678.6</v>
      </c>
      <c r="X5536" t="s">
        <v>43</v>
      </c>
      <c r="Y5536" t="s">
        <v>77</v>
      </c>
      <c r="Z5536" t="s">
        <v>56</v>
      </c>
      <c r="AA5536" t="s">
        <v>46</v>
      </c>
      <c r="AB5536" t="s">
        <v>47</v>
      </c>
    </row>
    <row r="5537" spans="1:28" x14ac:dyDescent="0.3">
      <c r="A5537" t="s">
        <v>9840</v>
      </c>
      <c r="B5537" t="s">
        <v>226</v>
      </c>
      <c r="C5537" t="s">
        <v>227</v>
      </c>
      <c r="D5537" t="s">
        <v>5165</v>
      </c>
      <c r="E5537" t="s">
        <v>4866</v>
      </c>
      <c r="F5537" t="s">
        <v>53</v>
      </c>
      <c r="G5537">
        <v>61</v>
      </c>
      <c r="H5537" t="s">
        <v>71</v>
      </c>
      <c r="I5537" t="s">
        <v>116</v>
      </c>
      <c r="J5537" t="s">
        <v>117</v>
      </c>
      <c r="K5537" t="s">
        <v>118</v>
      </c>
      <c r="L5537" t="s">
        <v>37</v>
      </c>
      <c r="M5537" t="s">
        <v>2600</v>
      </c>
      <c r="N5537" t="s">
        <v>88</v>
      </c>
      <c r="O5537" t="s">
        <v>89</v>
      </c>
      <c r="P5537" t="s">
        <v>90</v>
      </c>
      <c r="Q5537" t="s">
        <v>91</v>
      </c>
      <c r="R5537">
        <v>8</v>
      </c>
      <c r="S5537">
        <v>698</v>
      </c>
      <c r="T5537">
        <v>0</v>
      </c>
      <c r="U5537">
        <v>502.56</v>
      </c>
      <c r="V5537">
        <v>5584</v>
      </c>
      <c r="W5537">
        <v>1563.52</v>
      </c>
      <c r="X5537" t="s">
        <v>55</v>
      </c>
      <c r="Y5537" t="s">
        <v>44</v>
      </c>
      <c r="Z5537" t="s">
        <v>56</v>
      </c>
      <c r="AA5537" t="s">
        <v>57</v>
      </c>
      <c r="AB5537" t="s">
        <v>110</v>
      </c>
    </row>
    <row r="5538" spans="1:28" x14ac:dyDescent="0.3">
      <c r="A5538" t="s">
        <v>9841</v>
      </c>
      <c r="B5538" t="s">
        <v>3192</v>
      </c>
      <c r="C5538" t="s">
        <v>1741</v>
      </c>
      <c r="D5538" t="s">
        <v>3540</v>
      </c>
      <c r="E5538" t="s">
        <v>2546</v>
      </c>
      <c r="F5538" t="s">
        <v>53</v>
      </c>
      <c r="G5538">
        <v>49</v>
      </c>
      <c r="H5538" t="s">
        <v>34</v>
      </c>
      <c r="I5538" t="s">
        <v>84</v>
      </c>
      <c r="J5538" t="s">
        <v>85</v>
      </c>
      <c r="K5538" t="s">
        <v>86</v>
      </c>
      <c r="L5538" t="s">
        <v>37</v>
      </c>
      <c r="M5538" t="s">
        <v>1419</v>
      </c>
      <c r="N5538" t="s">
        <v>73</v>
      </c>
      <c r="O5538" t="s">
        <v>107</v>
      </c>
      <c r="P5538" t="s">
        <v>108</v>
      </c>
      <c r="Q5538" t="s">
        <v>109</v>
      </c>
      <c r="R5538">
        <v>2</v>
      </c>
      <c r="S5538">
        <v>1085</v>
      </c>
      <c r="T5538">
        <v>0.2</v>
      </c>
      <c r="U5538">
        <v>781.2</v>
      </c>
      <c r="V5538">
        <v>1736</v>
      </c>
      <c r="W5538">
        <v>173.6</v>
      </c>
      <c r="X5538" t="s">
        <v>43</v>
      </c>
      <c r="Y5538" t="s">
        <v>77</v>
      </c>
      <c r="Z5538" t="s">
        <v>56</v>
      </c>
      <c r="AA5538" t="s">
        <v>46</v>
      </c>
      <c r="AB5538" t="s">
        <v>110</v>
      </c>
    </row>
    <row r="5539" spans="1:28" x14ac:dyDescent="0.3">
      <c r="A5539" t="s">
        <v>9842</v>
      </c>
      <c r="B5539" t="s">
        <v>209</v>
      </c>
      <c r="C5539" t="s">
        <v>349</v>
      </c>
      <c r="D5539" t="s">
        <v>2029</v>
      </c>
      <c r="E5539" t="s">
        <v>2450</v>
      </c>
      <c r="F5539" t="s">
        <v>53</v>
      </c>
      <c r="G5539">
        <v>36</v>
      </c>
      <c r="H5539" t="s">
        <v>71</v>
      </c>
      <c r="I5539" t="s">
        <v>103</v>
      </c>
      <c r="J5539" t="s">
        <v>104</v>
      </c>
      <c r="K5539" t="s">
        <v>105</v>
      </c>
      <c r="L5539" t="s">
        <v>37</v>
      </c>
      <c r="M5539" t="s">
        <v>2592</v>
      </c>
      <c r="N5539" t="s">
        <v>39</v>
      </c>
      <c r="O5539" t="s">
        <v>159</v>
      </c>
      <c r="P5539" t="s">
        <v>160</v>
      </c>
      <c r="Q5539" t="s">
        <v>161</v>
      </c>
      <c r="R5539">
        <v>1</v>
      </c>
      <c r="S5539">
        <v>767</v>
      </c>
      <c r="T5539">
        <v>0</v>
      </c>
      <c r="U5539">
        <v>552.24</v>
      </c>
      <c r="V5539">
        <v>767</v>
      </c>
      <c r="W5539">
        <v>214.76</v>
      </c>
      <c r="X5539" t="s">
        <v>55</v>
      </c>
      <c r="Y5539" t="s">
        <v>64</v>
      </c>
      <c r="Z5539" t="s">
        <v>56</v>
      </c>
      <c r="AA5539" t="s">
        <v>57</v>
      </c>
      <c r="AB5539" t="s">
        <v>110</v>
      </c>
    </row>
    <row r="5540" spans="1:28" x14ac:dyDescent="0.3">
      <c r="A5540" t="s">
        <v>9843</v>
      </c>
      <c r="B5540" t="s">
        <v>131</v>
      </c>
      <c r="C5540" t="s">
        <v>2265</v>
      </c>
      <c r="D5540" t="s">
        <v>7898</v>
      </c>
      <c r="E5540" t="s">
        <v>784</v>
      </c>
      <c r="F5540" t="s">
        <v>53</v>
      </c>
      <c r="G5540">
        <v>63</v>
      </c>
      <c r="H5540" t="s">
        <v>34</v>
      </c>
      <c r="I5540" t="s">
        <v>35</v>
      </c>
      <c r="J5540" t="s">
        <v>36</v>
      </c>
      <c r="K5540" t="s">
        <v>36</v>
      </c>
      <c r="L5540" t="s">
        <v>37</v>
      </c>
      <c r="M5540" t="s">
        <v>1536</v>
      </c>
      <c r="N5540" t="s">
        <v>73</v>
      </c>
      <c r="O5540" t="s">
        <v>107</v>
      </c>
      <c r="P5540" t="s">
        <v>108</v>
      </c>
      <c r="Q5540" t="s">
        <v>109</v>
      </c>
      <c r="R5540">
        <v>8</v>
      </c>
      <c r="S5540">
        <v>729</v>
      </c>
      <c r="T5540">
        <v>0.1</v>
      </c>
      <c r="U5540">
        <v>524.88</v>
      </c>
      <c r="V5540">
        <v>5248.8</v>
      </c>
      <c r="W5540">
        <v>1049.76</v>
      </c>
      <c r="X5540" t="s">
        <v>55</v>
      </c>
      <c r="Y5540" t="s">
        <v>64</v>
      </c>
      <c r="Z5540" t="s">
        <v>78</v>
      </c>
      <c r="AA5540" t="s">
        <v>65</v>
      </c>
      <c r="AB5540" t="s">
        <v>47</v>
      </c>
    </row>
    <row r="5541" spans="1:28" x14ac:dyDescent="0.3">
      <c r="A5541" t="s">
        <v>9844</v>
      </c>
      <c r="B5541" t="s">
        <v>1285</v>
      </c>
      <c r="C5541" t="s">
        <v>1289</v>
      </c>
      <c r="D5541" t="s">
        <v>1871</v>
      </c>
      <c r="E5541" t="s">
        <v>574</v>
      </c>
      <c r="F5541" t="s">
        <v>33</v>
      </c>
      <c r="G5541">
        <v>35</v>
      </c>
      <c r="H5541" t="s">
        <v>34</v>
      </c>
      <c r="I5541" t="s">
        <v>103</v>
      </c>
      <c r="J5541" t="s">
        <v>104</v>
      </c>
      <c r="K5541" t="s">
        <v>105</v>
      </c>
      <c r="L5541" t="s">
        <v>37</v>
      </c>
      <c r="M5541" t="s">
        <v>1929</v>
      </c>
      <c r="N5541" t="s">
        <v>39</v>
      </c>
      <c r="O5541" t="s">
        <v>40</v>
      </c>
      <c r="P5541" t="s">
        <v>41</v>
      </c>
      <c r="Q5541" t="s">
        <v>42</v>
      </c>
      <c r="R5541">
        <v>1</v>
      </c>
      <c r="S5541">
        <v>137</v>
      </c>
      <c r="T5541">
        <v>0.15</v>
      </c>
      <c r="U5541">
        <v>98.64</v>
      </c>
      <c r="V5541">
        <v>116.45</v>
      </c>
      <c r="W5541">
        <v>17.809999999999999</v>
      </c>
      <c r="X5541" t="s">
        <v>136</v>
      </c>
      <c r="Y5541" t="s">
        <v>44</v>
      </c>
      <c r="Z5541" t="s">
        <v>78</v>
      </c>
      <c r="AA5541" t="s">
        <v>57</v>
      </c>
      <c r="AB5541" t="s">
        <v>110</v>
      </c>
    </row>
    <row r="5542" spans="1:28" x14ac:dyDescent="0.3">
      <c r="A5542" t="s">
        <v>9845</v>
      </c>
      <c r="B5542" t="s">
        <v>2009</v>
      </c>
      <c r="C5542" t="s">
        <v>2545</v>
      </c>
      <c r="D5542" t="s">
        <v>3672</v>
      </c>
      <c r="E5542" t="s">
        <v>2687</v>
      </c>
      <c r="F5542" t="s">
        <v>53</v>
      </c>
      <c r="G5542">
        <v>28</v>
      </c>
      <c r="H5542" t="s">
        <v>34</v>
      </c>
      <c r="I5542" t="s">
        <v>35</v>
      </c>
      <c r="J5542" t="s">
        <v>36</v>
      </c>
      <c r="K5542" t="s">
        <v>36</v>
      </c>
      <c r="L5542" t="s">
        <v>37</v>
      </c>
      <c r="M5542" t="s">
        <v>2438</v>
      </c>
      <c r="N5542" t="s">
        <v>39</v>
      </c>
      <c r="O5542" t="s">
        <v>159</v>
      </c>
      <c r="P5542" t="s">
        <v>160</v>
      </c>
      <c r="Q5542" t="s">
        <v>161</v>
      </c>
      <c r="R5542">
        <v>2</v>
      </c>
      <c r="S5542">
        <v>1632</v>
      </c>
      <c r="T5542">
        <v>0.2</v>
      </c>
      <c r="U5542">
        <v>1175.04</v>
      </c>
      <c r="V5542">
        <v>2611.1999999999998</v>
      </c>
      <c r="W5542">
        <v>261.12</v>
      </c>
      <c r="X5542" t="s">
        <v>136</v>
      </c>
      <c r="Y5542" t="s">
        <v>44</v>
      </c>
      <c r="Z5542" t="s">
        <v>56</v>
      </c>
      <c r="AA5542" t="s">
        <v>46</v>
      </c>
      <c r="AB5542" t="s">
        <v>47</v>
      </c>
    </row>
    <row r="5543" spans="1:28" x14ac:dyDescent="0.3">
      <c r="A5543" t="s">
        <v>9846</v>
      </c>
      <c r="B5543" t="s">
        <v>1409</v>
      </c>
      <c r="C5543" t="s">
        <v>361</v>
      </c>
      <c r="D5543" t="s">
        <v>2101</v>
      </c>
      <c r="E5543" t="s">
        <v>628</v>
      </c>
      <c r="F5543" t="s">
        <v>33</v>
      </c>
      <c r="G5543">
        <v>38</v>
      </c>
      <c r="H5543" t="s">
        <v>34</v>
      </c>
      <c r="I5543" t="s">
        <v>35</v>
      </c>
      <c r="J5543" t="s">
        <v>36</v>
      </c>
      <c r="K5543" t="s">
        <v>36</v>
      </c>
      <c r="L5543" t="s">
        <v>37</v>
      </c>
      <c r="M5543" t="s">
        <v>2766</v>
      </c>
      <c r="N5543" t="s">
        <v>73</v>
      </c>
      <c r="O5543" t="s">
        <v>74</v>
      </c>
      <c r="P5543" t="s">
        <v>75</v>
      </c>
      <c r="Q5543" t="s">
        <v>76</v>
      </c>
      <c r="R5543">
        <v>10</v>
      </c>
      <c r="S5543">
        <v>171</v>
      </c>
      <c r="T5543">
        <v>0.05</v>
      </c>
      <c r="U5543">
        <v>123.12</v>
      </c>
      <c r="V5543">
        <v>1624.5</v>
      </c>
      <c r="W5543">
        <v>393.3</v>
      </c>
      <c r="X5543" t="s">
        <v>43</v>
      </c>
      <c r="Y5543" t="s">
        <v>77</v>
      </c>
      <c r="Z5543" t="s">
        <v>56</v>
      </c>
      <c r="AA5543" t="s">
        <v>46</v>
      </c>
      <c r="AB5543" t="s">
        <v>47</v>
      </c>
    </row>
    <row r="5544" spans="1:28" x14ac:dyDescent="0.3">
      <c r="A5544" t="s">
        <v>9847</v>
      </c>
      <c r="B5544" t="s">
        <v>1114</v>
      </c>
      <c r="C5544" t="s">
        <v>94</v>
      </c>
      <c r="D5544" t="s">
        <v>6799</v>
      </c>
      <c r="E5544" t="s">
        <v>9773</v>
      </c>
      <c r="F5544" t="s">
        <v>53</v>
      </c>
      <c r="G5544">
        <v>47</v>
      </c>
      <c r="H5544" t="s">
        <v>71</v>
      </c>
      <c r="I5544" t="s">
        <v>84</v>
      </c>
      <c r="J5544" t="s">
        <v>85</v>
      </c>
      <c r="K5544" t="s">
        <v>86</v>
      </c>
      <c r="L5544" t="s">
        <v>37</v>
      </c>
      <c r="M5544" t="s">
        <v>990</v>
      </c>
      <c r="N5544" t="s">
        <v>88</v>
      </c>
      <c r="O5544" t="s">
        <v>89</v>
      </c>
      <c r="P5544" t="s">
        <v>90</v>
      </c>
      <c r="Q5544" t="s">
        <v>91</v>
      </c>
      <c r="R5544">
        <v>5</v>
      </c>
      <c r="S5544">
        <v>558</v>
      </c>
      <c r="T5544">
        <v>0.2</v>
      </c>
      <c r="U5544">
        <v>401.76</v>
      </c>
      <c r="V5544">
        <v>2232</v>
      </c>
      <c r="W5544">
        <v>223.2</v>
      </c>
      <c r="X5544" t="s">
        <v>43</v>
      </c>
      <c r="Y5544" t="s">
        <v>77</v>
      </c>
      <c r="Z5544" t="s">
        <v>56</v>
      </c>
      <c r="AA5544" t="s">
        <v>57</v>
      </c>
      <c r="AB5544" t="s">
        <v>110</v>
      </c>
    </row>
    <row r="5545" spans="1:28" x14ac:dyDescent="0.3">
      <c r="A5545" t="s">
        <v>9848</v>
      </c>
      <c r="B5545" t="s">
        <v>661</v>
      </c>
      <c r="C5545" t="s">
        <v>762</v>
      </c>
      <c r="D5545" t="s">
        <v>1372</v>
      </c>
      <c r="E5545" t="s">
        <v>3700</v>
      </c>
      <c r="F5545" t="s">
        <v>53</v>
      </c>
      <c r="G5545">
        <v>62</v>
      </c>
      <c r="H5545" t="s">
        <v>71</v>
      </c>
      <c r="I5545" t="s">
        <v>84</v>
      </c>
      <c r="J5545" t="s">
        <v>85</v>
      </c>
      <c r="K5545" t="s">
        <v>86</v>
      </c>
      <c r="L5545" t="s">
        <v>37</v>
      </c>
      <c r="M5545" t="s">
        <v>1071</v>
      </c>
      <c r="N5545" t="s">
        <v>39</v>
      </c>
      <c r="O5545" t="s">
        <v>159</v>
      </c>
      <c r="P5545" t="s">
        <v>160</v>
      </c>
      <c r="Q5545" t="s">
        <v>161</v>
      </c>
      <c r="R5545">
        <v>5</v>
      </c>
      <c r="S5545">
        <v>140</v>
      </c>
      <c r="T5545">
        <v>0.1</v>
      </c>
      <c r="U5545">
        <v>100.8</v>
      </c>
      <c r="V5545">
        <v>630</v>
      </c>
      <c r="W5545">
        <v>126</v>
      </c>
      <c r="X5545" t="s">
        <v>43</v>
      </c>
      <c r="Y5545" t="s">
        <v>64</v>
      </c>
      <c r="Z5545" t="s">
        <v>78</v>
      </c>
      <c r="AA5545" t="s">
        <v>65</v>
      </c>
      <c r="AB5545" t="s">
        <v>110</v>
      </c>
    </row>
    <row r="5546" spans="1:28" x14ac:dyDescent="0.3">
      <c r="A5546" t="s">
        <v>9849</v>
      </c>
      <c r="B5546" t="s">
        <v>1101</v>
      </c>
      <c r="C5546" t="s">
        <v>771</v>
      </c>
      <c r="D5546" t="s">
        <v>7024</v>
      </c>
      <c r="E5546" t="s">
        <v>5879</v>
      </c>
      <c r="F5546" t="s">
        <v>33</v>
      </c>
      <c r="G5546">
        <v>30</v>
      </c>
      <c r="H5546" t="s">
        <v>34</v>
      </c>
      <c r="I5546" t="s">
        <v>84</v>
      </c>
      <c r="J5546" t="s">
        <v>85</v>
      </c>
      <c r="K5546" t="s">
        <v>86</v>
      </c>
      <c r="L5546" t="s">
        <v>37</v>
      </c>
      <c r="M5546" t="s">
        <v>2575</v>
      </c>
      <c r="N5546" t="s">
        <v>39</v>
      </c>
      <c r="O5546" t="s">
        <v>159</v>
      </c>
      <c r="P5546" t="s">
        <v>160</v>
      </c>
      <c r="Q5546" t="s">
        <v>161</v>
      </c>
      <c r="R5546">
        <v>9</v>
      </c>
      <c r="S5546">
        <v>1179</v>
      </c>
      <c r="T5546">
        <v>0.1</v>
      </c>
      <c r="U5546">
        <v>848.88</v>
      </c>
      <c r="V5546">
        <v>9549.9</v>
      </c>
      <c r="W5546">
        <v>1909.98</v>
      </c>
      <c r="X5546" t="s">
        <v>43</v>
      </c>
      <c r="Y5546" t="s">
        <v>77</v>
      </c>
      <c r="Z5546" t="s">
        <v>78</v>
      </c>
      <c r="AA5546" t="s">
        <v>46</v>
      </c>
      <c r="AB5546" t="s">
        <v>110</v>
      </c>
    </row>
    <row r="5547" spans="1:28" x14ac:dyDescent="0.3">
      <c r="A5547" t="s">
        <v>9850</v>
      </c>
      <c r="B5547" t="s">
        <v>1040</v>
      </c>
      <c r="C5547" t="s">
        <v>2474</v>
      </c>
      <c r="D5547" t="s">
        <v>2849</v>
      </c>
      <c r="E5547" t="s">
        <v>4652</v>
      </c>
      <c r="F5547" t="s">
        <v>33</v>
      </c>
      <c r="G5547">
        <v>62</v>
      </c>
      <c r="H5547" t="s">
        <v>34</v>
      </c>
      <c r="I5547" t="s">
        <v>103</v>
      </c>
      <c r="J5547" t="s">
        <v>104</v>
      </c>
      <c r="K5547" t="s">
        <v>105</v>
      </c>
      <c r="L5547" t="s">
        <v>37</v>
      </c>
      <c r="M5547" t="s">
        <v>2064</v>
      </c>
      <c r="N5547" t="s">
        <v>73</v>
      </c>
      <c r="O5547" t="s">
        <v>74</v>
      </c>
      <c r="P5547" t="s">
        <v>75</v>
      </c>
      <c r="Q5547" t="s">
        <v>76</v>
      </c>
      <c r="R5547">
        <v>1</v>
      </c>
      <c r="S5547">
        <v>685</v>
      </c>
      <c r="T5547">
        <v>0.2</v>
      </c>
      <c r="U5547">
        <v>493.2</v>
      </c>
      <c r="V5547">
        <v>548</v>
      </c>
      <c r="W5547">
        <v>54.8</v>
      </c>
      <c r="X5547" t="s">
        <v>43</v>
      </c>
      <c r="Y5547" t="s">
        <v>64</v>
      </c>
      <c r="Z5547" t="s">
        <v>78</v>
      </c>
      <c r="AA5547" t="s">
        <v>65</v>
      </c>
      <c r="AB5547" t="s">
        <v>47</v>
      </c>
    </row>
    <row r="5548" spans="1:28" x14ac:dyDescent="0.3">
      <c r="A5548" t="s">
        <v>9851</v>
      </c>
      <c r="B5548" t="s">
        <v>1290</v>
      </c>
      <c r="C5548" t="s">
        <v>1005</v>
      </c>
      <c r="D5548" t="s">
        <v>5218</v>
      </c>
      <c r="E5548" t="s">
        <v>3711</v>
      </c>
      <c r="F5548" t="s">
        <v>53</v>
      </c>
      <c r="G5548">
        <v>30</v>
      </c>
      <c r="H5548" t="s">
        <v>128</v>
      </c>
      <c r="I5548" t="s">
        <v>84</v>
      </c>
      <c r="J5548" t="s">
        <v>85</v>
      </c>
      <c r="K5548" t="s">
        <v>86</v>
      </c>
      <c r="L5548" t="s">
        <v>37</v>
      </c>
      <c r="M5548" t="s">
        <v>2165</v>
      </c>
      <c r="N5548" t="s">
        <v>73</v>
      </c>
      <c r="O5548" t="s">
        <v>107</v>
      </c>
      <c r="P5548" t="s">
        <v>108</v>
      </c>
      <c r="Q5548" t="s">
        <v>109</v>
      </c>
      <c r="R5548">
        <v>7</v>
      </c>
      <c r="S5548">
        <v>688</v>
      </c>
      <c r="T5548">
        <v>0.05</v>
      </c>
      <c r="U5548">
        <v>495.36</v>
      </c>
      <c r="V5548">
        <v>4575.2</v>
      </c>
      <c r="W5548">
        <v>1107.68</v>
      </c>
      <c r="X5548" t="s">
        <v>43</v>
      </c>
      <c r="Y5548" t="s">
        <v>44</v>
      </c>
      <c r="Z5548" t="s">
        <v>45</v>
      </c>
      <c r="AA5548" t="s">
        <v>65</v>
      </c>
      <c r="AB5548" t="s">
        <v>47</v>
      </c>
    </row>
    <row r="5549" spans="1:28" x14ac:dyDescent="0.3">
      <c r="A5549" t="s">
        <v>9852</v>
      </c>
      <c r="B5549" t="s">
        <v>226</v>
      </c>
      <c r="C5549" t="s">
        <v>661</v>
      </c>
      <c r="D5549" t="s">
        <v>5066</v>
      </c>
      <c r="E5549" t="s">
        <v>134</v>
      </c>
      <c r="F5549" t="s">
        <v>33</v>
      </c>
      <c r="G5549">
        <v>53</v>
      </c>
      <c r="H5549" t="s">
        <v>71</v>
      </c>
      <c r="I5549" t="s">
        <v>84</v>
      </c>
      <c r="J5549" t="s">
        <v>85</v>
      </c>
      <c r="K5549" t="s">
        <v>86</v>
      </c>
      <c r="L5549" t="s">
        <v>37</v>
      </c>
      <c r="M5549" t="s">
        <v>1854</v>
      </c>
      <c r="N5549" t="s">
        <v>73</v>
      </c>
      <c r="O5549" t="s">
        <v>74</v>
      </c>
      <c r="P5549" t="s">
        <v>75</v>
      </c>
      <c r="Q5549" t="s">
        <v>76</v>
      </c>
      <c r="R5549">
        <v>3</v>
      </c>
      <c r="S5549">
        <v>764</v>
      </c>
      <c r="T5549">
        <v>0.2</v>
      </c>
      <c r="U5549">
        <v>550.08000000000004</v>
      </c>
      <c r="V5549">
        <v>1833.6</v>
      </c>
      <c r="W5549">
        <v>183.36</v>
      </c>
      <c r="X5549" t="s">
        <v>136</v>
      </c>
      <c r="Y5549" t="s">
        <v>64</v>
      </c>
      <c r="Z5549" t="s">
        <v>78</v>
      </c>
      <c r="AA5549" t="s">
        <v>46</v>
      </c>
      <c r="AB5549" t="s">
        <v>110</v>
      </c>
    </row>
    <row r="5550" spans="1:28" x14ac:dyDescent="0.3">
      <c r="A5550" t="s">
        <v>9853</v>
      </c>
      <c r="B5550" t="s">
        <v>1289</v>
      </c>
      <c r="C5550" t="s">
        <v>757</v>
      </c>
      <c r="D5550" t="s">
        <v>3227</v>
      </c>
      <c r="E5550" t="s">
        <v>7190</v>
      </c>
      <c r="F5550" t="s">
        <v>33</v>
      </c>
      <c r="G5550">
        <v>58</v>
      </c>
      <c r="H5550" t="s">
        <v>34</v>
      </c>
      <c r="I5550" t="s">
        <v>116</v>
      </c>
      <c r="J5550" t="s">
        <v>117</v>
      </c>
      <c r="K5550" t="s">
        <v>118</v>
      </c>
      <c r="L5550" t="s">
        <v>37</v>
      </c>
      <c r="M5550" t="s">
        <v>1531</v>
      </c>
      <c r="N5550" t="s">
        <v>88</v>
      </c>
      <c r="O5550" t="s">
        <v>89</v>
      </c>
      <c r="P5550" t="s">
        <v>90</v>
      </c>
      <c r="Q5550" t="s">
        <v>91</v>
      </c>
      <c r="R5550">
        <v>4</v>
      </c>
      <c r="S5550">
        <v>165</v>
      </c>
      <c r="T5550">
        <v>0.05</v>
      </c>
      <c r="U5550">
        <v>118.8</v>
      </c>
      <c r="V5550">
        <v>627</v>
      </c>
      <c r="W5550">
        <v>151.80000000000001</v>
      </c>
      <c r="X5550" t="s">
        <v>55</v>
      </c>
      <c r="Y5550" t="s">
        <v>44</v>
      </c>
      <c r="Z5550" t="s">
        <v>56</v>
      </c>
      <c r="AA5550" t="s">
        <v>65</v>
      </c>
      <c r="AB5550" t="s">
        <v>110</v>
      </c>
    </row>
    <row r="5551" spans="1:28" x14ac:dyDescent="0.3">
      <c r="A5551" t="s">
        <v>9854</v>
      </c>
      <c r="B5551" t="s">
        <v>2455</v>
      </c>
      <c r="C5551" t="s">
        <v>807</v>
      </c>
      <c r="D5551" t="s">
        <v>2786</v>
      </c>
      <c r="E5551" t="s">
        <v>2747</v>
      </c>
      <c r="F5551" t="s">
        <v>33</v>
      </c>
      <c r="G5551">
        <v>28</v>
      </c>
      <c r="H5551" t="s">
        <v>34</v>
      </c>
      <c r="I5551" t="s">
        <v>103</v>
      </c>
      <c r="J5551" t="s">
        <v>104</v>
      </c>
      <c r="K5551" t="s">
        <v>105</v>
      </c>
      <c r="L5551" t="s">
        <v>37</v>
      </c>
      <c r="M5551" t="s">
        <v>584</v>
      </c>
      <c r="N5551" t="s">
        <v>73</v>
      </c>
      <c r="O5551" t="s">
        <v>107</v>
      </c>
      <c r="P5551" t="s">
        <v>108</v>
      </c>
      <c r="Q5551" t="s">
        <v>109</v>
      </c>
      <c r="R5551">
        <v>1</v>
      </c>
      <c r="S5551">
        <v>802</v>
      </c>
      <c r="T5551">
        <v>0.1</v>
      </c>
      <c r="U5551">
        <v>577.44000000000005</v>
      </c>
      <c r="V5551">
        <v>721.8</v>
      </c>
      <c r="W5551">
        <v>144.36000000000001</v>
      </c>
      <c r="X5551" t="s">
        <v>136</v>
      </c>
      <c r="Y5551" t="s">
        <v>44</v>
      </c>
      <c r="Z5551" t="s">
        <v>56</v>
      </c>
      <c r="AA5551" t="s">
        <v>57</v>
      </c>
      <c r="AB5551" t="s">
        <v>110</v>
      </c>
    </row>
    <row r="5552" spans="1:28" x14ac:dyDescent="0.3">
      <c r="A5552" t="s">
        <v>9855</v>
      </c>
      <c r="B5552" t="s">
        <v>1312</v>
      </c>
      <c r="C5552" t="s">
        <v>278</v>
      </c>
      <c r="D5552" t="s">
        <v>5428</v>
      </c>
      <c r="E5552" t="s">
        <v>3842</v>
      </c>
      <c r="F5552" t="s">
        <v>53</v>
      </c>
      <c r="G5552">
        <v>28</v>
      </c>
      <c r="H5552" t="s">
        <v>34</v>
      </c>
      <c r="I5552" t="s">
        <v>103</v>
      </c>
      <c r="J5552" t="s">
        <v>104</v>
      </c>
      <c r="K5552" t="s">
        <v>105</v>
      </c>
      <c r="L5552" t="s">
        <v>37</v>
      </c>
      <c r="M5552" t="s">
        <v>6202</v>
      </c>
      <c r="N5552" t="s">
        <v>73</v>
      </c>
      <c r="O5552" t="s">
        <v>107</v>
      </c>
      <c r="P5552" t="s">
        <v>108</v>
      </c>
      <c r="Q5552" t="s">
        <v>109</v>
      </c>
      <c r="R5552">
        <v>1</v>
      </c>
      <c r="S5552">
        <v>1690</v>
      </c>
      <c r="T5552">
        <v>0.1</v>
      </c>
      <c r="U5552">
        <v>1216.8</v>
      </c>
      <c r="V5552">
        <v>1521</v>
      </c>
      <c r="W5552">
        <v>304.2</v>
      </c>
      <c r="X5552" t="s">
        <v>55</v>
      </c>
      <c r="Y5552" t="s">
        <v>77</v>
      </c>
      <c r="Z5552" t="s">
        <v>78</v>
      </c>
      <c r="AA5552" t="s">
        <v>46</v>
      </c>
      <c r="AB5552" t="s">
        <v>47</v>
      </c>
    </row>
    <row r="5553" spans="1:28" x14ac:dyDescent="0.3">
      <c r="A5553" t="s">
        <v>9856</v>
      </c>
      <c r="B5553" t="s">
        <v>767</v>
      </c>
      <c r="C5553" t="s">
        <v>138</v>
      </c>
      <c r="D5553" t="s">
        <v>7452</v>
      </c>
      <c r="E5553" t="s">
        <v>5029</v>
      </c>
      <c r="F5553" t="s">
        <v>53</v>
      </c>
      <c r="G5553">
        <v>54</v>
      </c>
      <c r="H5553" t="s">
        <v>71</v>
      </c>
      <c r="I5553" t="s">
        <v>116</v>
      </c>
      <c r="J5553" t="s">
        <v>117</v>
      </c>
      <c r="K5553" t="s">
        <v>118</v>
      </c>
      <c r="L5553" t="s">
        <v>37</v>
      </c>
      <c r="M5553" t="s">
        <v>411</v>
      </c>
      <c r="N5553" t="s">
        <v>39</v>
      </c>
      <c r="O5553" t="s">
        <v>40</v>
      </c>
      <c r="P5553" t="s">
        <v>41</v>
      </c>
      <c r="Q5553" t="s">
        <v>42</v>
      </c>
      <c r="R5553">
        <v>9</v>
      </c>
      <c r="S5553">
        <v>628</v>
      </c>
      <c r="T5553">
        <v>0</v>
      </c>
      <c r="U5553">
        <v>452.16</v>
      </c>
      <c r="V5553">
        <v>5652</v>
      </c>
      <c r="W5553">
        <v>1582.56</v>
      </c>
      <c r="X5553" t="s">
        <v>55</v>
      </c>
      <c r="Y5553" t="s">
        <v>64</v>
      </c>
      <c r="Z5553" t="s">
        <v>56</v>
      </c>
      <c r="AA5553" t="s">
        <v>57</v>
      </c>
      <c r="AB5553" t="s">
        <v>110</v>
      </c>
    </row>
    <row r="5554" spans="1:28" x14ac:dyDescent="0.3">
      <c r="A5554" t="s">
        <v>9857</v>
      </c>
      <c r="B5554" t="s">
        <v>885</v>
      </c>
      <c r="C5554" t="s">
        <v>651</v>
      </c>
      <c r="D5554" t="s">
        <v>3775</v>
      </c>
      <c r="E5554" t="s">
        <v>6009</v>
      </c>
      <c r="F5554" t="s">
        <v>53</v>
      </c>
      <c r="G5554">
        <v>37</v>
      </c>
      <c r="H5554" t="s">
        <v>128</v>
      </c>
      <c r="I5554" t="s">
        <v>116</v>
      </c>
      <c r="J5554" t="s">
        <v>117</v>
      </c>
      <c r="K5554" t="s">
        <v>118</v>
      </c>
      <c r="L5554" t="s">
        <v>37</v>
      </c>
      <c r="M5554" t="s">
        <v>3180</v>
      </c>
      <c r="N5554" t="s">
        <v>73</v>
      </c>
      <c r="O5554" t="s">
        <v>107</v>
      </c>
      <c r="P5554" t="s">
        <v>108</v>
      </c>
      <c r="Q5554" t="s">
        <v>109</v>
      </c>
      <c r="R5554">
        <v>3</v>
      </c>
      <c r="S5554">
        <v>941</v>
      </c>
      <c r="T5554">
        <v>0.15</v>
      </c>
      <c r="U5554">
        <v>677.52</v>
      </c>
      <c r="V5554">
        <v>2399.5500000000002</v>
      </c>
      <c r="W5554">
        <v>366.99</v>
      </c>
      <c r="X5554" t="s">
        <v>43</v>
      </c>
      <c r="Y5554" t="s">
        <v>64</v>
      </c>
      <c r="Z5554" t="s">
        <v>56</v>
      </c>
      <c r="AA5554" t="s">
        <v>57</v>
      </c>
      <c r="AB5554" t="s">
        <v>110</v>
      </c>
    </row>
    <row r="5555" spans="1:28" x14ac:dyDescent="0.3">
      <c r="A5555" t="s">
        <v>9858</v>
      </c>
      <c r="B5555" t="s">
        <v>837</v>
      </c>
      <c r="C5555" t="s">
        <v>256</v>
      </c>
      <c r="D5555" t="s">
        <v>1055</v>
      </c>
      <c r="E5555" t="s">
        <v>3022</v>
      </c>
      <c r="F5555" t="s">
        <v>53</v>
      </c>
      <c r="G5555">
        <v>60</v>
      </c>
      <c r="H5555" t="s">
        <v>128</v>
      </c>
      <c r="I5555" t="s">
        <v>116</v>
      </c>
      <c r="J5555" t="s">
        <v>117</v>
      </c>
      <c r="K5555" t="s">
        <v>118</v>
      </c>
      <c r="L5555" t="s">
        <v>37</v>
      </c>
      <c r="M5555" t="s">
        <v>729</v>
      </c>
      <c r="N5555" t="s">
        <v>88</v>
      </c>
      <c r="O5555" t="s">
        <v>89</v>
      </c>
      <c r="P5555" t="s">
        <v>90</v>
      </c>
      <c r="Q5555" t="s">
        <v>91</v>
      </c>
      <c r="R5555">
        <v>7</v>
      </c>
      <c r="S5555">
        <v>678</v>
      </c>
      <c r="T5555">
        <v>0.05</v>
      </c>
      <c r="U5555">
        <v>488.16</v>
      </c>
      <c r="V5555">
        <v>4508.7</v>
      </c>
      <c r="W5555">
        <v>1091.58</v>
      </c>
      <c r="X5555" t="s">
        <v>55</v>
      </c>
      <c r="Y5555" t="s">
        <v>64</v>
      </c>
      <c r="Z5555" t="s">
        <v>78</v>
      </c>
      <c r="AA5555" t="s">
        <v>46</v>
      </c>
      <c r="AB5555" t="s">
        <v>47</v>
      </c>
    </row>
    <row r="5556" spans="1:28" x14ac:dyDescent="0.3">
      <c r="A5556" t="s">
        <v>9859</v>
      </c>
      <c r="B5556" t="s">
        <v>150</v>
      </c>
      <c r="C5556" t="s">
        <v>151</v>
      </c>
      <c r="D5556" t="s">
        <v>4707</v>
      </c>
      <c r="E5556" t="s">
        <v>1427</v>
      </c>
      <c r="F5556" t="s">
        <v>53</v>
      </c>
      <c r="G5556">
        <v>46</v>
      </c>
      <c r="H5556" t="s">
        <v>128</v>
      </c>
      <c r="I5556" t="s">
        <v>116</v>
      </c>
      <c r="J5556" t="s">
        <v>117</v>
      </c>
      <c r="K5556" t="s">
        <v>118</v>
      </c>
      <c r="L5556" t="s">
        <v>37</v>
      </c>
      <c r="M5556" t="s">
        <v>5374</v>
      </c>
      <c r="N5556" t="s">
        <v>73</v>
      </c>
      <c r="O5556" t="s">
        <v>107</v>
      </c>
      <c r="P5556" t="s">
        <v>108</v>
      </c>
      <c r="Q5556" t="s">
        <v>109</v>
      </c>
      <c r="R5556">
        <v>5</v>
      </c>
      <c r="S5556">
        <v>1568</v>
      </c>
      <c r="T5556">
        <v>0.15</v>
      </c>
      <c r="U5556">
        <v>1128.96</v>
      </c>
      <c r="V5556">
        <v>6664</v>
      </c>
      <c r="W5556">
        <v>1019.2</v>
      </c>
      <c r="X5556" t="s">
        <v>136</v>
      </c>
      <c r="Y5556" t="s">
        <v>44</v>
      </c>
      <c r="Z5556" t="s">
        <v>78</v>
      </c>
      <c r="AA5556" t="s">
        <v>46</v>
      </c>
      <c r="AB5556" t="s">
        <v>110</v>
      </c>
    </row>
    <row r="5557" spans="1:28" x14ac:dyDescent="0.3">
      <c r="A5557" t="s">
        <v>9860</v>
      </c>
      <c r="B5557" t="s">
        <v>1107</v>
      </c>
      <c r="C5557" t="s">
        <v>816</v>
      </c>
      <c r="D5557" t="s">
        <v>5493</v>
      </c>
      <c r="E5557" t="s">
        <v>178</v>
      </c>
      <c r="F5557" t="s">
        <v>53</v>
      </c>
      <c r="G5557">
        <v>25</v>
      </c>
      <c r="H5557" t="s">
        <v>128</v>
      </c>
      <c r="I5557" t="s">
        <v>116</v>
      </c>
      <c r="J5557" t="s">
        <v>117</v>
      </c>
      <c r="K5557" t="s">
        <v>118</v>
      </c>
      <c r="L5557" t="s">
        <v>37</v>
      </c>
      <c r="M5557" t="s">
        <v>5056</v>
      </c>
      <c r="N5557" t="s">
        <v>73</v>
      </c>
      <c r="O5557" t="s">
        <v>74</v>
      </c>
      <c r="P5557" t="s">
        <v>75</v>
      </c>
      <c r="Q5557" t="s">
        <v>76</v>
      </c>
      <c r="R5557">
        <v>3</v>
      </c>
      <c r="S5557">
        <v>782</v>
      </c>
      <c r="T5557">
        <v>0.05</v>
      </c>
      <c r="U5557">
        <v>563.04</v>
      </c>
      <c r="V5557">
        <v>2228.6999999999998</v>
      </c>
      <c r="W5557">
        <v>539.58000000000004</v>
      </c>
      <c r="X5557" t="s">
        <v>55</v>
      </c>
      <c r="Y5557" t="s">
        <v>44</v>
      </c>
      <c r="Z5557" t="s">
        <v>56</v>
      </c>
      <c r="AA5557" t="s">
        <v>46</v>
      </c>
      <c r="AB5557" t="s">
        <v>47</v>
      </c>
    </row>
    <row r="5558" spans="1:28" x14ac:dyDescent="0.3">
      <c r="A5558" t="s">
        <v>9861</v>
      </c>
      <c r="B5558" t="s">
        <v>807</v>
      </c>
      <c r="C5558" t="s">
        <v>904</v>
      </c>
      <c r="D5558" t="s">
        <v>8201</v>
      </c>
      <c r="E5558" t="s">
        <v>4946</v>
      </c>
      <c r="F5558" t="s">
        <v>33</v>
      </c>
      <c r="G5558">
        <v>43</v>
      </c>
      <c r="H5558" t="s">
        <v>71</v>
      </c>
      <c r="I5558" t="s">
        <v>84</v>
      </c>
      <c r="J5558" t="s">
        <v>85</v>
      </c>
      <c r="K5558" t="s">
        <v>86</v>
      </c>
      <c r="L5558" t="s">
        <v>37</v>
      </c>
      <c r="M5558" t="s">
        <v>1701</v>
      </c>
      <c r="N5558" t="s">
        <v>39</v>
      </c>
      <c r="O5558" t="s">
        <v>159</v>
      </c>
      <c r="P5558" t="s">
        <v>160</v>
      </c>
      <c r="Q5558" t="s">
        <v>161</v>
      </c>
      <c r="R5558">
        <v>6</v>
      </c>
      <c r="S5558">
        <v>1511</v>
      </c>
      <c r="T5558">
        <v>0.2</v>
      </c>
      <c r="U5558">
        <v>1087.92</v>
      </c>
      <c r="V5558">
        <v>7252.8</v>
      </c>
      <c r="W5558">
        <v>725.28</v>
      </c>
      <c r="X5558" t="s">
        <v>43</v>
      </c>
      <c r="Y5558" t="s">
        <v>64</v>
      </c>
      <c r="Z5558" t="s">
        <v>56</v>
      </c>
      <c r="AA5558" t="s">
        <v>57</v>
      </c>
      <c r="AB5558" t="s">
        <v>47</v>
      </c>
    </row>
    <row r="5559" spans="1:28" x14ac:dyDescent="0.3">
      <c r="A5559" t="s">
        <v>9862</v>
      </c>
      <c r="B5559" t="s">
        <v>344</v>
      </c>
      <c r="C5559" t="s">
        <v>524</v>
      </c>
      <c r="D5559" t="s">
        <v>2960</v>
      </c>
      <c r="E5559" t="s">
        <v>3244</v>
      </c>
      <c r="F5559" t="s">
        <v>33</v>
      </c>
      <c r="G5559">
        <v>37</v>
      </c>
      <c r="H5559" t="s">
        <v>71</v>
      </c>
      <c r="I5559" t="s">
        <v>84</v>
      </c>
      <c r="J5559" t="s">
        <v>85</v>
      </c>
      <c r="K5559" t="s">
        <v>86</v>
      </c>
      <c r="L5559" t="s">
        <v>37</v>
      </c>
      <c r="M5559" t="s">
        <v>1911</v>
      </c>
      <c r="N5559" t="s">
        <v>73</v>
      </c>
      <c r="O5559" t="s">
        <v>74</v>
      </c>
      <c r="P5559" t="s">
        <v>75</v>
      </c>
      <c r="Q5559" t="s">
        <v>76</v>
      </c>
      <c r="R5559">
        <v>10</v>
      </c>
      <c r="S5559">
        <v>1916</v>
      </c>
      <c r="T5559">
        <v>0.1</v>
      </c>
      <c r="U5559">
        <v>1379.52</v>
      </c>
      <c r="V5559">
        <v>17244</v>
      </c>
      <c r="W5559">
        <v>3448.8</v>
      </c>
      <c r="X5559" t="s">
        <v>136</v>
      </c>
      <c r="Y5559" t="s">
        <v>64</v>
      </c>
      <c r="Z5559" t="s">
        <v>45</v>
      </c>
      <c r="AA5559" t="s">
        <v>57</v>
      </c>
      <c r="AB5559" t="s">
        <v>110</v>
      </c>
    </row>
    <row r="5560" spans="1:28" x14ac:dyDescent="0.3">
      <c r="A5560" t="s">
        <v>9863</v>
      </c>
      <c r="B5560" t="s">
        <v>239</v>
      </c>
      <c r="C5560" t="s">
        <v>288</v>
      </c>
      <c r="D5560" t="s">
        <v>2930</v>
      </c>
      <c r="E5560" t="s">
        <v>3830</v>
      </c>
      <c r="F5560" t="s">
        <v>53</v>
      </c>
      <c r="G5560">
        <v>55</v>
      </c>
      <c r="H5560" t="s">
        <v>71</v>
      </c>
      <c r="I5560" t="s">
        <v>35</v>
      </c>
      <c r="J5560" t="s">
        <v>36</v>
      </c>
      <c r="K5560" t="s">
        <v>36</v>
      </c>
      <c r="L5560" t="s">
        <v>37</v>
      </c>
      <c r="M5560" t="s">
        <v>3911</v>
      </c>
      <c r="N5560" t="s">
        <v>88</v>
      </c>
      <c r="O5560" t="s">
        <v>120</v>
      </c>
      <c r="P5560" t="s">
        <v>121</v>
      </c>
      <c r="Q5560" t="s">
        <v>122</v>
      </c>
      <c r="R5560">
        <v>3</v>
      </c>
      <c r="S5560">
        <v>1998</v>
      </c>
      <c r="T5560">
        <v>0.15</v>
      </c>
      <c r="U5560">
        <v>1438.56</v>
      </c>
      <c r="V5560">
        <v>5094.8999999999996</v>
      </c>
      <c r="W5560">
        <v>779.22</v>
      </c>
      <c r="X5560" t="s">
        <v>136</v>
      </c>
      <c r="Y5560" t="s">
        <v>44</v>
      </c>
      <c r="Z5560" t="s">
        <v>56</v>
      </c>
      <c r="AA5560" t="s">
        <v>46</v>
      </c>
      <c r="AB5560" t="s">
        <v>47</v>
      </c>
    </row>
    <row r="5561" spans="1:28" x14ac:dyDescent="0.3">
      <c r="A5561" t="s">
        <v>9864</v>
      </c>
      <c r="B5561" t="s">
        <v>349</v>
      </c>
      <c r="C5561" t="s">
        <v>607</v>
      </c>
      <c r="D5561" t="s">
        <v>7745</v>
      </c>
      <c r="E5561" t="s">
        <v>7179</v>
      </c>
      <c r="F5561" t="s">
        <v>53</v>
      </c>
      <c r="G5561">
        <v>19</v>
      </c>
      <c r="H5561" t="s">
        <v>71</v>
      </c>
      <c r="I5561" t="s">
        <v>103</v>
      </c>
      <c r="J5561" t="s">
        <v>104</v>
      </c>
      <c r="K5561" t="s">
        <v>105</v>
      </c>
      <c r="L5561" t="s">
        <v>37</v>
      </c>
      <c r="M5561" t="s">
        <v>3573</v>
      </c>
      <c r="N5561" t="s">
        <v>88</v>
      </c>
      <c r="O5561" t="s">
        <v>89</v>
      </c>
      <c r="P5561" t="s">
        <v>90</v>
      </c>
      <c r="Q5561" t="s">
        <v>91</v>
      </c>
      <c r="R5561">
        <v>1</v>
      </c>
      <c r="S5561">
        <v>1013</v>
      </c>
      <c r="T5561">
        <v>0.15</v>
      </c>
      <c r="U5561">
        <v>729.36</v>
      </c>
      <c r="V5561">
        <v>861.05</v>
      </c>
      <c r="W5561">
        <v>131.69</v>
      </c>
      <c r="X5561" t="s">
        <v>136</v>
      </c>
      <c r="Y5561" t="s">
        <v>64</v>
      </c>
      <c r="Z5561" t="s">
        <v>56</v>
      </c>
      <c r="AA5561" t="s">
        <v>65</v>
      </c>
      <c r="AB5561" t="s">
        <v>110</v>
      </c>
    </row>
    <row r="5562" spans="1:28" x14ac:dyDescent="0.3">
      <c r="A5562" t="s">
        <v>9865</v>
      </c>
      <c r="B5562" t="s">
        <v>475</v>
      </c>
      <c r="C5562" t="s">
        <v>476</v>
      </c>
      <c r="D5562" t="s">
        <v>5308</v>
      </c>
      <c r="E5562" t="s">
        <v>2836</v>
      </c>
      <c r="F5562" t="s">
        <v>33</v>
      </c>
      <c r="G5562">
        <v>27</v>
      </c>
      <c r="H5562" t="s">
        <v>128</v>
      </c>
      <c r="I5562" t="s">
        <v>103</v>
      </c>
      <c r="J5562" t="s">
        <v>104</v>
      </c>
      <c r="K5562" t="s">
        <v>105</v>
      </c>
      <c r="L5562" t="s">
        <v>37</v>
      </c>
      <c r="M5562" t="s">
        <v>2081</v>
      </c>
      <c r="N5562" t="s">
        <v>88</v>
      </c>
      <c r="O5562" t="s">
        <v>89</v>
      </c>
      <c r="P5562" t="s">
        <v>90</v>
      </c>
      <c r="Q5562" t="s">
        <v>91</v>
      </c>
      <c r="R5562">
        <v>7</v>
      </c>
      <c r="S5562">
        <v>1064</v>
      </c>
      <c r="T5562">
        <v>0.2</v>
      </c>
      <c r="U5562">
        <v>766.08</v>
      </c>
      <c r="V5562">
        <v>5958.4</v>
      </c>
      <c r="W5562">
        <v>595.84</v>
      </c>
      <c r="X5562" t="s">
        <v>136</v>
      </c>
      <c r="Y5562" t="s">
        <v>77</v>
      </c>
      <c r="Z5562" t="s">
        <v>56</v>
      </c>
      <c r="AA5562" t="s">
        <v>57</v>
      </c>
      <c r="AB5562" t="s">
        <v>47</v>
      </c>
    </row>
    <row r="5563" spans="1:28" x14ac:dyDescent="0.3">
      <c r="A5563" t="s">
        <v>9866</v>
      </c>
      <c r="B5563" t="s">
        <v>637</v>
      </c>
      <c r="C5563" t="s">
        <v>298</v>
      </c>
      <c r="D5563" t="s">
        <v>5365</v>
      </c>
      <c r="E5563" t="s">
        <v>4314</v>
      </c>
      <c r="F5563" t="s">
        <v>33</v>
      </c>
      <c r="G5563">
        <v>20</v>
      </c>
      <c r="H5563" t="s">
        <v>34</v>
      </c>
      <c r="I5563" t="s">
        <v>116</v>
      </c>
      <c r="J5563" t="s">
        <v>117</v>
      </c>
      <c r="K5563" t="s">
        <v>118</v>
      </c>
      <c r="L5563" t="s">
        <v>37</v>
      </c>
      <c r="M5563" t="s">
        <v>1208</v>
      </c>
      <c r="N5563" t="s">
        <v>88</v>
      </c>
      <c r="O5563" t="s">
        <v>120</v>
      </c>
      <c r="P5563" t="s">
        <v>121</v>
      </c>
      <c r="Q5563" t="s">
        <v>122</v>
      </c>
      <c r="R5563">
        <v>7</v>
      </c>
      <c r="S5563">
        <v>741</v>
      </c>
      <c r="T5563">
        <v>0.15</v>
      </c>
      <c r="U5563">
        <v>533.52</v>
      </c>
      <c r="V5563">
        <v>4408.95</v>
      </c>
      <c r="W5563">
        <v>674.31</v>
      </c>
      <c r="X5563" t="s">
        <v>43</v>
      </c>
      <c r="Y5563" t="s">
        <v>77</v>
      </c>
      <c r="Z5563" t="s">
        <v>45</v>
      </c>
      <c r="AA5563" t="s">
        <v>46</v>
      </c>
      <c r="AB5563" t="s">
        <v>47</v>
      </c>
    </row>
    <row r="5564" spans="1:28" x14ac:dyDescent="0.3">
      <c r="A5564" t="s">
        <v>9867</v>
      </c>
      <c r="B5564" t="s">
        <v>524</v>
      </c>
      <c r="C5564" t="s">
        <v>1193</v>
      </c>
      <c r="D5564" t="s">
        <v>3487</v>
      </c>
      <c r="E5564" t="s">
        <v>4717</v>
      </c>
      <c r="F5564" t="s">
        <v>33</v>
      </c>
      <c r="G5564">
        <v>54</v>
      </c>
      <c r="H5564" t="s">
        <v>34</v>
      </c>
      <c r="I5564" t="s">
        <v>35</v>
      </c>
      <c r="J5564" t="s">
        <v>36</v>
      </c>
      <c r="K5564" t="s">
        <v>36</v>
      </c>
      <c r="L5564" t="s">
        <v>37</v>
      </c>
      <c r="M5564" t="s">
        <v>5103</v>
      </c>
      <c r="N5564" t="s">
        <v>73</v>
      </c>
      <c r="O5564" t="s">
        <v>107</v>
      </c>
      <c r="P5564" t="s">
        <v>108</v>
      </c>
      <c r="Q5564" t="s">
        <v>109</v>
      </c>
      <c r="R5564">
        <v>8</v>
      </c>
      <c r="S5564">
        <v>361</v>
      </c>
      <c r="T5564">
        <v>0.15</v>
      </c>
      <c r="U5564">
        <v>259.92</v>
      </c>
      <c r="V5564">
        <v>2454.8000000000002</v>
      </c>
      <c r="W5564">
        <v>375.44</v>
      </c>
      <c r="X5564" t="s">
        <v>136</v>
      </c>
      <c r="Y5564" t="s">
        <v>64</v>
      </c>
      <c r="Z5564" t="s">
        <v>56</v>
      </c>
      <c r="AA5564" t="s">
        <v>57</v>
      </c>
      <c r="AB5564" t="s">
        <v>110</v>
      </c>
    </row>
    <row r="5565" spans="1:28" x14ac:dyDescent="0.3">
      <c r="A5565" t="s">
        <v>9868</v>
      </c>
      <c r="B5565" t="s">
        <v>612</v>
      </c>
      <c r="C5565" t="s">
        <v>702</v>
      </c>
      <c r="D5565" t="s">
        <v>1710</v>
      </c>
      <c r="E5565" t="s">
        <v>2134</v>
      </c>
      <c r="F5565" t="s">
        <v>53</v>
      </c>
      <c r="G5565">
        <v>40</v>
      </c>
      <c r="H5565" t="s">
        <v>71</v>
      </c>
      <c r="I5565" t="s">
        <v>116</v>
      </c>
      <c r="J5565" t="s">
        <v>117</v>
      </c>
      <c r="K5565" t="s">
        <v>118</v>
      </c>
      <c r="L5565" t="s">
        <v>37</v>
      </c>
      <c r="M5565" t="s">
        <v>5442</v>
      </c>
      <c r="N5565" t="s">
        <v>88</v>
      </c>
      <c r="O5565" t="s">
        <v>120</v>
      </c>
      <c r="P5565" t="s">
        <v>121</v>
      </c>
      <c r="Q5565" t="s">
        <v>122</v>
      </c>
      <c r="R5565">
        <v>7</v>
      </c>
      <c r="S5565">
        <v>1132</v>
      </c>
      <c r="T5565">
        <v>0.15</v>
      </c>
      <c r="U5565">
        <v>815.04</v>
      </c>
      <c r="V5565">
        <v>6735.4</v>
      </c>
      <c r="W5565">
        <v>1030.1199999999999</v>
      </c>
      <c r="X5565" t="s">
        <v>55</v>
      </c>
      <c r="Y5565" t="s">
        <v>64</v>
      </c>
      <c r="Z5565" t="s">
        <v>45</v>
      </c>
      <c r="AA5565" t="s">
        <v>65</v>
      </c>
      <c r="AB5565" t="s">
        <v>110</v>
      </c>
    </row>
    <row r="5566" spans="1:28" x14ac:dyDescent="0.3">
      <c r="A5566" t="s">
        <v>9869</v>
      </c>
      <c r="B5566" t="s">
        <v>310</v>
      </c>
      <c r="C5566" t="s">
        <v>481</v>
      </c>
      <c r="D5566" t="s">
        <v>823</v>
      </c>
      <c r="E5566" t="s">
        <v>2030</v>
      </c>
      <c r="F5566" t="s">
        <v>33</v>
      </c>
      <c r="G5566">
        <v>19</v>
      </c>
      <c r="H5566" t="s">
        <v>71</v>
      </c>
      <c r="I5566" t="s">
        <v>84</v>
      </c>
      <c r="J5566" t="s">
        <v>85</v>
      </c>
      <c r="K5566" t="s">
        <v>86</v>
      </c>
      <c r="L5566" t="s">
        <v>37</v>
      </c>
      <c r="M5566" t="s">
        <v>2423</v>
      </c>
      <c r="N5566" t="s">
        <v>88</v>
      </c>
      <c r="O5566" t="s">
        <v>120</v>
      </c>
      <c r="P5566" t="s">
        <v>121</v>
      </c>
      <c r="Q5566" t="s">
        <v>122</v>
      </c>
      <c r="R5566">
        <v>10</v>
      </c>
      <c r="S5566">
        <v>1182</v>
      </c>
      <c r="T5566">
        <v>0.05</v>
      </c>
      <c r="U5566">
        <v>851.04</v>
      </c>
      <c r="V5566">
        <v>11229</v>
      </c>
      <c r="W5566">
        <v>2718.6</v>
      </c>
      <c r="X5566" t="s">
        <v>43</v>
      </c>
      <c r="Y5566" t="s">
        <v>77</v>
      </c>
      <c r="Z5566" t="s">
        <v>56</v>
      </c>
      <c r="AA5566" t="s">
        <v>65</v>
      </c>
      <c r="AB5566" t="s">
        <v>110</v>
      </c>
    </row>
    <row r="5567" spans="1:28" x14ac:dyDescent="0.3">
      <c r="A5567" t="s">
        <v>9870</v>
      </c>
      <c r="B5567" t="s">
        <v>1769</v>
      </c>
      <c r="C5567" t="s">
        <v>1626</v>
      </c>
      <c r="D5567" t="s">
        <v>508</v>
      </c>
      <c r="E5567" t="s">
        <v>1348</v>
      </c>
      <c r="F5567" t="s">
        <v>33</v>
      </c>
      <c r="G5567">
        <v>58</v>
      </c>
      <c r="H5567" t="s">
        <v>71</v>
      </c>
      <c r="I5567" t="s">
        <v>103</v>
      </c>
      <c r="J5567" t="s">
        <v>104</v>
      </c>
      <c r="K5567" t="s">
        <v>105</v>
      </c>
      <c r="L5567" t="s">
        <v>37</v>
      </c>
      <c r="M5567" t="s">
        <v>3914</v>
      </c>
      <c r="N5567" t="s">
        <v>39</v>
      </c>
      <c r="O5567" t="s">
        <v>159</v>
      </c>
      <c r="P5567" t="s">
        <v>160</v>
      </c>
      <c r="Q5567" t="s">
        <v>161</v>
      </c>
      <c r="R5567">
        <v>2</v>
      </c>
      <c r="S5567">
        <v>91</v>
      </c>
      <c r="T5567">
        <v>0.15</v>
      </c>
      <c r="U5567">
        <v>65.52</v>
      </c>
      <c r="V5567">
        <v>154.69999999999999</v>
      </c>
      <c r="W5567">
        <v>23.66</v>
      </c>
      <c r="X5567" t="s">
        <v>55</v>
      </c>
      <c r="Y5567" t="s">
        <v>77</v>
      </c>
      <c r="Z5567" t="s">
        <v>78</v>
      </c>
      <c r="AA5567" t="s">
        <v>65</v>
      </c>
      <c r="AB5567" t="s">
        <v>47</v>
      </c>
    </row>
    <row r="5568" spans="1:28" x14ac:dyDescent="0.3">
      <c r="A5568" t="s">
        <v>9871</v>
      </c>
      <c r="B5568" t="s">
        <v>366</v>
      </c>
      <c r="C5568" t="s">
        <v>2293</v>
      </c>
      <c r="D5568" t="s">
        <v>9872</v>
      </c>
      <c r="E5568" t="s">
        <v>1260</v>
      </c>
      <c r="F5568" t="s">
        <v>33</v>
      </c>
      <c r="G5568">
        <v>51</v>
      </c>
      <c r="H5568" t="s">
        <v>71</v>
      </c>
      <c r="I5568" t="s">
        <v>116</v>
      </c>
      <c r="J5568" t="s">
        <v>117</v>
      </c>
      <c r="K5568" t="s">
        <v>118</v>
      </c>
      <c r="L5568" t="s">
        <v>37</v>
      </c>
      <c r="M5568" t="s">
        <v>3411</v>
      </c>
      <c r="N5568" t="s">
        <v>73</v>
      </c>
      <c r="O5568" t="s">
        <v>107</v>
      </c>
      <c r="P5568" t="s">
        <v>108</v>
      </c>
      <c r="Q5568" t="s">
        <v>109</v>
      </c>
      <c r="R5568">
        <v>10</v>
      </c>
      <c r="S5568">
        <v>140</v>
      </c>
      <c r="T5568">
        <v>0.05</v>
      </c>
      <c r="U5568">
        <v>100.8</v>
      </c>
      <c r="V5568">
        <v>1330</v>
      </c>
      <c r="W5568">
        <v>322</v>
      </c>
      <c r="X5568" t="s">
        <v>43</v>
      </c>
      <c r="Y5568" t="s">
        <v>64</v>
      </c>
      <c r="Z5568" t="s">
        <v>45</v>
      </c>
      <c r="AA5568" t="s">
        <v>57</v>
      </c>
      <c r="AB5568" t="s">
        <v>47</v>
      </c>
    </row>
    <row r="5569" spans="1:28" x14ac:dyDescent="0.3">
      <c r="A5569" t="s">
        <v>9873</v>
      </c>
      <c r="B5569" t="s">
        <v>542</v>
      </c>
      <c r="C5569" t="s">
        <v>787</v>
      </c>
      <c r="D5569" t="s">
        <v>9874</v>
      </c>
      <c r="E5569" t="s">
        <v>5974</v>
      </c>
      <c r="F5569" t="s">
        <v>33</v>
      </c>
      <c r="G5569">
        <v>36</v>
      </c>
      <c r="H5569" t="s">
        <v>34</v>
      </c>
      <c r="I5569" t="s">
        <v>84</v>
      </c>
      <c r="J5569" t="s">
        <v>85</v>
      </c>
      <c r="K5569" t="s">
        <v>86</v>
      </c>
      <c r="L5569" t="s">
        <v>37</v>
      </c>
      <c r="M5569" t="s">
        <v>2469</v>
      </c>
      <c r="N5569" t="s">
        <v>39</v>
      </c>
      <c r="O5569" t="s">
        <v>159</v>
      </c>
      <c r="P5569" t="s">
        <v>160</v>
      </c>
      <c r="Q5569" t="s">
        <v>161</v>
      </c>
      <c r="R5569">
        <v>2</v>
      </c>
      <c r="S5569">
        <v>1722</v>
      </c>
      <c r="T5569">
        <v>0.2</v>
      </c>
      <c r="U5569">
        <v>1239.8399999999999</v>
      </c>
      <c r="V5569">
        <v>2755.2</v>
      </c>
      <c r="W5569">
        <v>275.52</v>
      </c>
      <c r="X5569" t="s">
        <v>136</v>
      </c>
      <c r="Y5569" t="s">
        <v>44</v>
      </c>
      <c r="Z5569" t="s">
        <v>56</v>
      </c>
      <c r="AA5569" t="s">
        <v>65</v>
      </c>
      <c r="AB5569" t="s">
        <v>47</v>
      </c>
    </row>
    <row r="5570" spans="1:28" x14ac:dyDescent="0.3">
      <c r="A5570" t="s">
        <v>9875</v>
      </c>
      <c r="B5570" t="s">
        <v>643</v>
      </c>
      <c r="C5570" t="s">
        <v>311</v>
      </c>
      <c r="D5570" t="s">
        <v>2518</v>
      </c>
      <c r="E5570" t="s">
        <v>628</v>
      </c>
      <c r="F5570" t="s">
        <v>33</v>
      </c>
      <c r="G5570">
        <v>37</v>
      </c>
      <c r="H5570" t="s">
        <v>34</v>
      </c>
      <c r="I5570" t="s">
        <v>116</v>
      </c>
      <c r="J5570" t="s">
        <v>117</v>
      </c>
      <c r="K5570" t="s">
        <v>118</v>
      </c>
      <c r="L5570" t="s">
        <v>37</v>
      </c>
      <c r="M5570" t="s">
        <v>3229</v>
      </c>
      <c r="N5570" t="s">
        <v>39</v>
      </c>
      <c r="O5570" t="s">
        <v>40</v>
      </c>
      <c r="P5570" t="s">
        <v>41</v>
      </c>
      <c r="Q5570" t="s">
        <v>42</v>
      </c>
      <c r="R5570">
        <v>6</v>
      </c>
      <c r="S5570">
        <v>688</v>
      </c>
      <c r="T5570">
        <v>0.1</v>
      </c>
      <c r="U5570">
        <v>495.36</v>
      </c>
      <c r="V5570">
        <v>3715.2</v>
      </c>
      <c r="W5570">
        <v>743.04</v>
      </c>
      <c r="X5570" t="s">
        <v>55</v>
      </c>
      <c r="Y5570" t="s">
        <v>64</v>
      </c>
      <c r="Z5570" t="s">
        <v>45</v>
      </c>
      <c r="AA5570" t="s">
        <v>65</v>
      </c>
      <c r="AB5570" t="s">
        <v>110</v>
      </c>
    </row>
    <row r="5571" spans="1:28" x14ac:dyDescent="0.3">
      <c r="A5571" t="s">
        <v>9876</v>
      </c>
      <c r="B5571" t="s">
        <v>548</v>
      </c>
      <c r="C5571" t="s">
        <v>777</v>
      </c>
      <c r="D5571" t="s">
        <v>4678</v>
      </c>
      <c r="E5571" t="s">
        <v>6446</v>
      </c>
      <c r="F5571" t="s">
        <v>53</v>
      </c>
      <c r="G5571">
        <v>45</v>
      </c>
      <c r="H5571" t="s">
        <v>34</v>
      </c>
      <c r="I5571" t="s">
        <v>84</v>
      </c>
      <c r="J5571" t="s">
        <v>85</v>
      </c>
      <c r="K5571" t="s">
        <v>86</v>
      </c>
      <c r="L5571" t="s">
        <v>37</v>
      </c>
      <c r="M5571" t="s">
        <v>2110</v>
      </c>
      <c r="N5571" t="s">
        <v>39</v>
      </c>
      <c r="O5571" t="s">
        <v>159</v>
      </c>
      <c r="P5571" t="s">
        <v>160</v>
      </c>
      <c r="Q5571" t="s">
        <v>161</v>
      </c>
      <c r="R5571">
        <v>4</v>
      </c>
      <c r="S5571">
        <v>1803</v>
      </c>
      <c r="T5571">
        <v>0</v>
      </c>
      <c r="U5571">
        <v>1298.1600000000001</v>
      </c>
      <c r="V5571">
        <v>7212</v>
      </c>
      <c r="W5571">
        <v>2019.36</v>
      </c>
      <c r="X5571" t="s">
        <v>55</v>
      </c>
      <c r="Y5571" t="s">
        <v>44</v>
      </c>
      <c r="Z5571" t="s">
        <v>78</v>
      </c>
      <c r="AA5571" t="s">
        <v>65</v>
      </c>
      <c r="AB5571" t="s">
        <v>110</v>
      </c>
    </row>
    <row r="5572" spans="1:28" x14ac:dyDescent="0.3">
      <c r="A5572" t="s">
        <v>9877</v>
      </c>
      <c r="B5572" t="s">
        <v>1779</v>
      </c>
      <c r="C5572" t="s">
        <v>1005</v>
      </c>
      <c r="D5572" t="s">
        <v>1853</v>
      </c>
      <c r="E5572" t="s">
        <v>1803</v>
      </c>
      <c r="F5572" t="s">
        <v>53</v>
      </c>
      <c r="G5572">
        <v>64</v>
      </c>
      <c r="H5572" t="s">
        <v>71</v>
      </c>
      <c r="I5572" t="s">
        <v>103</v>
      </c>
      <c r="J5572" t="s">
        <v>104</v>
      </c>
      <c r="K5572" t="s">
        <v>105</v>
      </c>
      <c r="L5572" t="s">
        <v>37</v>
      </c>
      <c r="M5572" t="s">
        <v>7871</v>
      </c>
      <c r="N5572" t="s">
        <v>88</v>
      </c>
      <c r="O5572" t="s">
        <v>120</v>
      </c>
      <c r="P5572" t="s">
        <v>121</v>
      </c>
      <c r="Q5572" t="s">
        <v>122</v>
      </c>
      <c r="R5572">
        <v>4</v>
      </c>
      <c r="S5572">
        <v>1363</v>
      </c>
      <c r="T5572">
        <v>0.1</v>
      </c>
      <c r="U5572">
        <v>981.36</v>
      </c>
      <c r="V5572">
        <v>4906.8</v>
      </c>
      <c r="W5572">
        <v>981.36</v>
      </c>
      <c r="X5572" t="s">
        <v>55</v>
      </c>
      <c r="Y5572" t="s">
        <v>77</v>
      </c>
      <c r="Z5572" t="s">
        <v>56</v>
      </c>
      <c r="AA5572" t="s">
        <v>46</v>
      </c>
      <c r="AB5572" t="s">
        <v>47</v>
      </c>
    </row>
    <row r="5573" spans="1:28" x14ac:dyDescent="0.3">
      <c r="A5573" t="s">
        <v>9878</v>
      </c>
      <c r="B5573" t="s">
        <v>277</v>
      </c>
      <c r="C5573" t="s">
        <v>1312</v>
      </c>
      <c r="D5573" t="s">
        <v>4226</v>
      </c>
      <c r="E5573" t="s">
        <v>8849</v>
      </c>
      <c r="F5573" t="s">
        <v>33</v>
      </c>
      <c r="G5573">
        <v>57</v>
      </c>
      <c r="H5573" t="s">
        <v>71</v>
      </c>
      <c r="I5573" t="s">
        <v>35</v>
      </c>
      <c r="J5573" t="s">
        <v>36</v>
      </c>
      <c r="K5573" t="s">
        <v>36</v>
      </c>
      <c r="L5573" t="s">
        <v>37</v>
      </c>
      <c r="M5573" t="s">
        <v>1550</v>
      </c>
      <c r="N5573" t="s">
        <v>73</v>
      </c>
      <c r="O5573" t="s">
        <v>107</v>
      </c>
      <c r="P5573" t="s">
        <v>108</v>
      </c>
      <c r="Q5573" t="s">
        <v>109</v>
      </c>
      <c r="R5573">
        <v>2</v>
      </c>
      <c r="S5573">
        <v>881</v>
      </c>
      <c r="T5573">
        <v>0.15</v>
      </c>
      <c r="U5573">
        <v>634.32000000000005</v>
      </c>
      <c r="V5573">
        <v>1497.7</v>
      </c>
      <c r="W5573">
        <v>229.06</v>
      </c>
      <c r="X5573" t="s">
        <v>136</v>
      </c>
      <c r="Y5573" t="s">
        <v>77</v>
      </c>
      <c r="Z5573" t="s">
        <v>45</v>
      </c>
      <c r="AA5573" t="s">
        <v>57</v>
      </c>
      <c r="AB5573" t="s">
        <v>47</v>
      </c>
    </row>
    <row r="5574" spans="1:28" x14ac:dyDescent="0.3">
      <c r="A5574" t="s">
        <v>9879</v>
      </c>
      <c r="B5574" t="s">
        <v>112</v>
      </c>
      <c r="C5574" t="s">
        <v>777</v>
      </c>
      <c r="D5574" t="s">
        <v>1450</v>
      </c>
      <c r="E5574" t="s">
        <v>509</v>
      </c>
      <c r="F5574" t="s">
        <v>33</v>
      </c>
      <c r="G5574">
        <v>37</v>
      </c>
      <c r="H5574" t="s">
        <v>34</v>
      </c>
      <c r="I5574" t="s">
        <v>35</v>
      </c>
      <c r="J5574" t="s">
        <v>36</v>
      </c>
      <c r="K5574" t="s">
        <v>36</v>
      </c>
      <c r="L5574" t="s">
        <v>37</v>
      </c>
      <c r="M5574" t="s">
        <v>2642</v>
      </c>
      <c r="N5574" t="s">
        <v>39</v>
      </c>
      <c r="O5574" t="s">
        <v>40</v>
      </c>
      <c r="P5574" t="s">
        <v>41</v>
      </c>
      <c r="Q5574" t="s">
        <v>42</v>
      </c>
      <c r="R5574">
        <v>5</v>
      </c>
      <c r="S5574">
        <v>63</v>
      </c>
      <c r="T5574">
        <v>0</v>
      </c>
      <c r="U5574">
        <v>45.36</v>
      </c>
      <c r="V5574">
        <v>315</v>
      </c>
      <c r="W5574">
        <v>88.2</v>
      </c>
      <c r="X5574" t="s">
        <v>136</v>
      </c>
      <c r="Y5574" t="s">
        <v>44</v>
      </c>
      <c r="Z5574" t="s">
        <v>56</v>
      </c>
      <c r="AA5574" t="s">
        <v>46</v>
      </c>
      <c r="AB5574" t="s">
        <v>110</v>
      </c>
    </row>
    <row r="5575" spans="1:28" x14ac:dyDescent="0.3">
      <c r="A5575" t="s">
        <v>9880</v>
      </c>
      <c r="B5575" t="s">
        <v>2483</v>
      </c>
      <c r="C5575" t="s">
        <v>182</v>
      </c>
      <c r="D5575" t="s">
        <v>101</v>
      </c>
      <c r="E5575" t="s">
        <v>3015</v>
      </c>
      <c r="F5575" t="s">
        <v>53</v>
      </c>
      <c r="G5575">
        <v>32</v>
      </c>
      <c r="H5575" t="s">
        <v>128</v>
      </c>
      <c r="I5575" t="s">
        <v>35</v>
      </c>
      <c r="J5575" t="s">
        <v>36</v>
      </c>
      <c r="K5575" t="s">
        <v>36</v>
      </c>
      <c r="L5575" t="s">
        <v>37</v>
      </c>
      <c r="M5575" t="s">
        <v>912</v>
      </c>
      <c r="N5575" t="s">
        <v>39</v>
      </c>
      <c r="O5575" t="s">
        <v>159</v>
      </c>
      <c r="P5575" t="s">
        <v>160</v>
      </c>
      <c r="Q5575" t="s">
        <v>161</v>
      </c>
      <c r="R5575">
        <v>10</v>
      </c>
      <c r="S5575">
        <v>276</v>
      </c>
      <c r="T5575">
        <v>0.15</v>
      </c>
      <c r="U5575">
        <v>198.72</v>
      </c>
      <c r="V5575">
        <v>2346</v>
      </c>
      <c r="W5575">
        <v>358.8</v>
      </c>
      <c r="X5575" t="s">
        <v>136</v>
      </c>
      <c r="Y5575" t="s">
        <v>64</v>
      </c>
      <c r="Z5575" t="s">
        <v>78</v>
      </c>
      <c r="AA5575" t="s">
        <v>65</v>
      </c>
      <c r="AB5575" t="s">
        <v>110</v>
      </c>
    </row>
    <row r="5576" spans="1:28" x14ac:dyDescent="0.3">
      <c r="A5576" t="s">
        <v>9881</v>
      </c>
      <c r="B5576" t="s">
        <v>29</v>
      </c>
      <c r="C5576" t="s">
        <v>1118</v>
      </c>
      <c r="D5576" t="s">
        <v>9882</v>
      </c>
      <c r="E5576" t="s">
        <v>9883</v>
      </c>
      <c r="F5576" t="s">
        <v>53</v>
      </c>
      <c r="G5576">
        <v>43</v>
      </c>
      <c r="H5576" t="s">
        <v>71</v>
      </c>
      <c r="I5576" t="s">
        <v>103</v>
      </c>
      <c r="J5576" t="s">
        <v>104</v>
      </c>
      <c r="K5576" t="s">
        <v>105</v>
      </c>
      <c r="L5576" t="s">
        <v>37</v>
      </c>
      <c r="M5576" t="s">
        <v>1785</v>
      </c>
      <c r="N5576" t="s">
        <v>73</v>
      </c>
      <c r="O5576" t="s">
        <v>107</v>
      </c>
      <c r="P5576" t="s">
        <v>108</v>
      </c>
      <c r="Q5576" t="s">
        <v>109</v>
      </c>
      <c r="R5576">
        <v>1</v>
      </c>
      <c r="S5576">
        <v>995</v>
      </c>
      <c r="T5576">
        <v>0.1</v>
      </c>
      <c r="U5576">
        <v>716.4</v>
      </c>
      <c r="V5576">
        <v>895.5</v>
      </c>
      <c r="W5576">
        <v>179.1</v>
      </c>
      <c r="X5576" t="s">
        <v>55</v>
      </c>
      <c r="Y5576" t="s">
        <v>64</v>
      </c>
      <c r="Z5576" t="s">
        <v>78</v>
      </c>
      <c r="AA5576" t="s">
        <v>57</v>
      </c>
      <c r="AB5576" t="s">
        <v>47</v>
      </c>
    </row>
    <row r="5577" spans="1:28" x14ac:dyDescent="0.3">
      <c r="A5577" t="s">
        <v>9884</v>
      </c>
      <c r="B5577" t="s">
        <v>442</v>
      </c>
      <c r="C5577" t="s">
        <v>1275</v>
      </c>
      <c r="D5577" t="s">
        <v>7001</v>
      </c>
      <c r="E5577" t="s">
        <v>4115</v>
      </c>
      <c r="F5577" t="s">
        <v>33</v>
      </c>
      <c r="G5577">
        <v>51</v>
      </c>
      <c r="H5577" t="s">
        <v>34</v>
      </c>
      <c r="I5577" t="s">
        <v>116</v>
      </c>
      <c r="J5577" t="s">
        <v>117</v>
      </c>
      <c r="K5577" t="s">
        <v>118</v>
      </c>
      <c r="L5577" t="s">
        <v>37</v>
      </c>
      <c r="M5577" t="s">
        <v>264</v>
      </c>
      <c r="N5577" t="s">
        <v>88</v>
      </c>
      <c r="O5577" t="s">
        <v>89</v>
      </c>
      <c r="P5577" t="s">
        <v>90</v>
      </c>
      <c r="Q5577" t="s">
        <v>91</v>
      </c>
      <c r="R5577">
        <v>1</v>
      </c>
      <c r="S5577">
        <v>1107</v>
      </c>
      <c r="T5577">
        <v>0.2</v>
      </c>
      <c r="U5577">
        <v>797.04</v>
      </c>
      <c r="V5577">
        <v>885.6</v>
      </c>
      <c r="W5577">
        <v>88.56</v>
      </c>
      <c r="X5577" t="s">
        <v>136</v>
      </c>
      <c r="Y5577" t="s">
        <v>77</v>
      </c>
      <c r="Z5577" t="s">
        <v>56</v>
      </c>
      <c r="AA5577" t="s">
        <v>46</v>
      </c>
      <c r="AB5577" t="s">
        <v>110</v>
      </c>
    </row>
    <row r="5578" spans="1:28" x14ac:dyDescent="0.3">
      <c r="A5578" t="s">
        <v>9885</v>
      </c>
      <c r="B5578" t="s">
        <v>203</v>
      </c>
      <c r="C5578" t="s">
        <v>317</v>
      </c>
      <c r="D5578" t="s">
        <v>4105</v>
      </c>
      <c r="E5578" t="s">
        <v>5709</v>
      </c>
      <c r="F5578" t="s">
        <v>33</v>
      </c>
      <c r="G5578">
        <v>32</v>
      </c>
      <c r="H5578" t="s">
        <v>128</v>
      </c>
      <c r="I5578" t="s">
        <v>103</v>
      </c>
      <c r="J5578" t="s">
        <v>104</v>
      </c>
      <c r="K5578" t="s">
        <v>105</v>
      </c>
      <c r="L5578" t="s">
        <v>37</v>
      </c>
      <c r="M5578" t="s">
        <v>1792</v>
      </c>
      <c r="N5578" t="s">
        <v>39</v>
      </c>
      <c r="O5578" t="s">
        <v>159</v>
      </c>
      <c r="P5578" t="s">
        <v>160</v>
      </c>
      <c r="Q5578" t="s">
        <v>161</v>
      </c>
      <c r="R5578">
        <v>10</v>
      </c>
      <c r="S5578">
        <v>1900</v>
      </c>
      <c r="T5578">
        <v>0.15</v>
      </c>
      <c r="U5578">
        <v>1368</v>
      </c>
      <c r="V5578">
        <v>16150</v>
      </c>
      <c r="W5578">
        <v>2470</v>
      </c>
      <c r="X5578" t="s">
        <v>136</v>
      </c>
      <c r="Y5578" t="s">
        <v>44</v>
      </c>
      <c r="Z5578" t="s">
        <v>78</v>
      </c>
      <c r="AA5578" t="s">
        <v>46</v>
      </c>
      <c r="AB5578" t="s">
        <v>110</v>
      </c>
    </row>
    <row r="5579" spans="1:28" x14ac:dyDescent="0.3">
      <c r="A5579" t="s">
        <v>9886</v>
      </c>
      <c r="B5579" t="s">
        <v>239</v>
      </c>
      <c r="C5579" t="s">
        <v>459</v>
      </c>
      <c r="D5579" t="s">
        <v>262</v>
      </c>
      <c r="E5579" t="s">
        <v>5118</v>
      </c>
      <c r="F5579" t="s">
        <v>53</v>
      </c>
      <c r="G5579">
        <v>18</v>
      </c>
      <c r="H5579" t="s">
        <v>71</v>
      </c>
      <c r="I5579" t="s">
        <v>35</v>
      </c>
      <c r="J5579" t="s">
        <v>36</v>
      </c>
      <c r="K5579" t="s">
        <v>36</v>
      </c>
      <c r="L5579" t="s">
        <v>37</v>
      </c>
      <c r="M5579" t="s">
        <v>5103</v>
      </c>
      <c r="N5579" t="s">
        <v>88</v>
      </c>
      <c r="O5579" t="s">
        <v>89</v>
      </c>
      <c r="P5579" t="s">
        <v>90</v>
      </c>
      <c r="Q5579" t="s">
        <v>91</v>
      </c>
      <c r="R5579">
        <v>8</v>
      </c>
      <c r="S5579">
        <v>96</v>
      </c>
      <c r="T5579">
        <v>0</v>
      </c>
      <c r="U5579">
        <v>69.12</v>
      </c>
      <c r="V5579">
        <v>768</v>
      </c>
      <c r="W5579">
        <v>215.04</v>
      </c>
      <c r="X5579" t="s">
        <v>55</v>
      </c>
      <c r="Y5579" t="s">
        <v>44</v>
      </c>
      <c r="Z5579" t="s">
        <v>78</v>
      </c>
      <c r="AA5579" t="s">
        <v>57</v>
      </c>
      <c r="AB5579" t="s">
        <v>47</v>
      </c>
    </row>
    <row r="5580" spans="1:28" x14ac:dyDescent="0.3">
      <c r="A5580" t="s">
        <v>9887</v>
      </c>
      <c r="B5580" t="s">
        <v>345</v>
      </c>
      <c r="C5580" t="s">
        <v>1193</v>
      </c>
      <c r="D5580" t="s">
        <v>194</v>
      </c>
      <c r="E5580" t="s">
        <v>3004</v>
      </c>
      <c r="F5580" t="s">
        <v>53</v>
      </c>
      <c r="G5580">
        <v>33</v>
      </c>
      <c r="H5580" t="s">
        <v>128</v>
      </c>
      <c r="I5580" t="s">
        <v>103</v>
      </c>
      <c r="J5580" t="s">
        <v>104</v>
      </c>
      <c r="K5580" t="s">
        <v>105</v>
      </c>
      <c r="L5580" t="s">
        <v>37</v>
      </c>
      <c r="M5580" t="s">
        <v>3242</v>
      </c>
      <c r="N5580" t="s">
        <v>39</v>
      </c>
      <c r="O5580" t="s">
        <v>159</v>
      </c>
      <c r="P5580" t="s">
        <v>160</v>
      </c>
      <c r="Q5580" t="s">
        <v>161</v>
      </c>
      <c r="R5580">
        <v>5</v>
      </c>
      <c r="S5580">
        <v>1216</v>
      </c>
      <c r="T5580">
        <v>0.05</v>
      </c>
      <c r="U5580">
        <v>875.52</v>
      </c>
      <c r="V5580">
        <v>5776</v>
      </c>
      <c r="W5580">
        <v>1398.4</v>
      </c>
      <c r="X5580" t="s">
        <v>43</v>
      </c>
      <c r="Y5580" t="s">
        <v>77</v>
      </c>
      <c r="Z5580" t="s">
        <v>45</v>
      </c>
      <c r="AA5580" t="s">
        <v>57</v>
      </c>
      <c r="AB5580" t="s">
        <v>47</v>
      </c>
    </row>
    <row r="5581" spans="1:28" x14ac:dyDescent="0.3">
      <c r="A5581" t="s">
        <v>9888</v>
      </c>
      <c r="B5581" t="s">
        <v>1152</v>
      </c>
      <c r="C5581" t="s">
        <v>1513</v>
      </c>
      <c r="D5581" t="s">
        <v>2599</v>
      </c>
      <c r="E5581" t="s">
        <v>1704</v>
      </c>
      <c r="F5581" t="s">
        <v>33</v>
      </c>
      <c r="G5581">
        <v>29</v>
      </c>
      <c r="H5581" t="s">
        <v>34</v>
      </c>
      <c r="I5581" t="s">
        <v>35</v>
      </c>
      <c r="J5581" t="s">
        <v>36</v>
      </c>
      <c r="K5581" t="s">
        <v>36</v>
      </c>
      <c r="L5581" t="s">
        <v>37</v>
      </c>
      <c r="M5581" t="s">
        <v>705</v>
      </c>
      <c r="N5581" t="s">
        <v>88</v>
      </c>
      <c r="O5581" t="s">
        <v>120</v>
      </c>
      <c r="P5581" t="s">
        <v>121</v>
      </c>
      <c r="Q5581" t="s">
        <v>122</v>
      </c>
      <c r="R5581">
        <v>4</v>
      </c>
      <c r="S5581">
        <v>1812</v>
      </c>
      <c r="T5581">
        <v>0.15</v>
      </c>
      <c r="U5581">
        <v>1304.6400000000001</v>
      </c>
      <c r="V5581">
        <v>6160.8</v>
      </c>
      <c r="W5581">
        <v>942.24</v>
      </c>
      <c r="X5581" t="s">
        <v>43</v>
      </c>
      <c r="Y5581" t="s">
        <v>77</v>
      </c>
      <c r="Z5581" t="s">
        <v>56</v>
      </c>
      <c r="AA5581" t="s">
        <v>65</v>
      </c>
      <c r="AB5581" t="s">
        <v>110</v>
      </c>
    </row>
    <row r="5582" spans="1:28" x14ac:dyDescent="0.3">
      <c r="A5582" t="s">
        <v>9889</v>
      </c>
      <c r="B5582" t="s">
        <v>427</v>
      </c>
      <c r="C5582" t="s">
        <v>50</v>
      </c>
      <c r="D5582" t="s">
        <v>5028</v>
      </c>
      <c r="E5582" t="s">
        <v>4983</v>
      </c>
      <c r="F5582" t="s">
        <v>33</v>
      </c>
      <c r="G5582">
        <v>48</v>
      </c>
      <c r="H5582" t="s">
        <v>128</v>
      </c>
      <c r="I5582" t="s">
        <v>103</v>
      </c>
      <c r="J5582" t="s">
        <v>104</v>
      </c>
      <c r="K5582" t="s">
        <v>105</v>
      </c>
      <c r="L5582" t="s">
        <v>37</v>
      </c>
      <c r="M5582" t="s">
        <v>7302</v>
      </c>
      <c r="N5582" t="s">
        <v>39</v>
      </c>
      <c r="O5582" t="s">
        <v>159</v>
      </c>
      <c r="P5582" t="s">
        <v>160</v>
      </c>
      <c r="Q5582" t="s">
        <v>161</v>
      </c>
      <c r="R5582">
        <v>6</v>
      </c>
      <c r="S5582">
        <v>320</v>
      </c>
      <c r="T5582">
        <v>0.2</v>
      </c>
      <c r="U5582">
        <v>230.4</v>
      </c>
      <c r="V5582">
        <v>1536</v>
      </c>
      <c r="W5582">
        <v>153.6</v>
      </c>
      <c r="X5582" t="s">
        <v>136</v>
      </c>
      <c r="Y5582" t="s">
        <v>77</v>
      </c>
      <c r="Z5582" t="s">
        <v>56</v>
      </c>
      <c r="AA5582" t="s">
        <v>46</v>
      </c>
      <c r="AB5582" t="s">
        <v>47</v>
      </c>
    </row>
    <row r="5583" spans="1:28" x14ac:dyDescent="0.3">
      <c r="A5583" t="s">
        <v>9890</v>
      </c>
      <c r="B5583" t="s">
        <v>188</v>
      </c>
      <c r="C5583" t="s">
        <v>261</v>
      </c>
      <c r="D5583" t="s">
        <v>1149</v>
      </c>
      <c r="E5583" t="s">
        <v>2526</v>
      </c>
      <c r="F5583" t="s">
        <v>53</v>
      </c>
      <c r="G5583">
        <v>18</v>
      </c>
      <c r="H5583" t="s">
        <v>34</v>
      </c>
      <c r="I5583" t="s">
        <v>116</v>
      </c>
      <c r="J5583" t="s">
        <v>117</v>
      </c>
      <c r="K5583" t="s">
        <v>118</v>
      </c>
      <c r="L5583" t="s">
        <v>37</v>
      </c>
      <c r="M5583" t="s">
        <v>5188</v>
      </c>
      <c r="N5583" t="s">
        <v>88</v>
      </c>
      <c r="O5583" t="s">
        <v>120</v>
      </c>
      <c r="P5583" t="s">
        <v>121</v>
      </c>
      <c r="Q5583" t="s">
        <v>122</v>
      </c>
      <c r="R5583">
        <v>10</v>
      </c>
      <c r="S5583">
        <v>436</v>
      </c>
      <c r="T5583">
        <v>0.1</v>
      </c>
      <c r="U5583">
        <v>313.92</v>
      </c>
      <c r="V5583">
        <v>3924</v>
      </c>
      <c r="W5583">
        <v>784.8</v>
      </c>
      <c r="X5583" t="s">
        <v>43</v>
      </c>
      <c r="Y5583" t="s">
        <v>44</v>
      </c>
      <c r="Z5583" t="s">
        <v>56</v>
      </c>
      <c r="AA5583" t="s">
        <v>57</v>
      </c>
      <c r="AB5583" t="s">
        <v>110</v>
      </c>
    </row>
    <row r="5584" spans="1:28" x14ac:dyDescent="0.3">
      <c r="A5584" t="s">
        <v>9891</v>
      </c>
      <c r="B5584" t="s">
        <v>2480</v>
      </c>
      <c r="C5584" t="s">
        <v>772</v>
      </c>
      <c r="D5584" t="s">
        <v>4630</v>
      </c>
      <c r="E5584" t="s">
        <v>4840</v>
      </c>
      <c r="F5584" t="s">
        <v>53</v>
      </c>
      <c r="G5584">
        <v>51</v>
      </c>
      <c r="H5584" t="s">
        <v>71</v>
      </c>
      <c r="I5584" t="s">
        <v>116</v>
      </c>
      <c r="J5584" t="s">
        <v>117</v>
      </c>
      <c r="K5584" t="s">
        <v>118</v>
      </c>
      <c r="L5584" t="s">
        <v>37</v>
      </c>
      <c r="M5584" t="s">
        <v>5826</v>
      </c>
      <c r="N5584" t="s">
        <v>39</v>
      </c>
      <c r="O5584" t="s">
        <v>159</v>
      </c>
      <c r="P5584" t="s">
        <v>160</v>
      </c>
      <c r="Q5584" t="s">
        <v>161</v>
      </c>
      <c r="R5584">
        <v>6</v>
      </c>
      <c r="S5584">
        <v>1266</v>
      </c>
      <c r="T5584">
        <v>0</v>
      </c>
      <c r="U5584">
        <v>911.52</v>
      </c>
      <c r="V5584">
        <v>7596</v>
      </c>
      <c r="W5584">
        <v>2126.88</v>
      </c>
      <c r="X5584" t="s">
        <v>43</v>
      </c>
      <c r="Y5584" t="s">
        <v>44</v>
      </c>
      <c r="Z5584" t="s">
        <v>56</v>
      </c>
      <c r="AA5584" t="s">
        <v>65</v>
      </c>
      <c r="AB5584" t="s">
        <v>110</v>
      </c>
    </row>
    <row r="5585" spans="1:28" x14ac:dyDescent="0.3">
      <c r="A5585" t="s">
        <v>9892</v>
      </c>
      <c r="B5585" t="s">
        <v>1217</v>
      </c>
      <c r="C5585" t="s">
        <v>226</v>
      </c>
      <c r="D5585" t="s">
        <v>1731</v>
      </c>
      <c r="E5585" t="s">
        <v>2499</v>
      </c>
      <c r="F5585" t="s">
        <v>33</v>
      </c>
      <c r="G5585">
        <v>41</v>
      </c>
      <c r="H5585" t="s">
        <v>71</v>
      </c>
      <c r="I5585" t="s">
        <v>116</v>
      </c>
      <c r="J5585" t="s">
        <v>117</v>
      </c>
      <c r="K5585" t="s">
        <v>118</v>
      </c>
      <c r="L5585" t="s">
        <v>37</v>
      </c>
      <c r="M5585" t="s">
        <v>1315</v>
      </c>
      <c r="N5585" t="s">
        <v>39</v>
      </c>
      <c r="O5585" t="s">
        <v>40</v>
      </c>
      <c r="P5585" t="s">
        <v>41</v>
      </c>
      <c r="Q5585" t="s">
        <v>42</v>
      </c>
      <c r="R5585">
        <v>8</v>
      </c>
      <c r="S5585">
        <v>1337</v>
      </c>
      <c r="T5585">
        <v>0.15</v>
      </c>
      <c r="U5585">
        <v>962.64</v>
      </c>
      <c r="V5585">
        <v>9091.6</v>
      </c>
      <c r="W5585">
        <v>1390.48</v>
      </c>
      <c r="X5585" t="s">
        <v>55</v>
      </c>
      <c r="Y5585" t="s">
        <v>77</v>
      </c>
      <c r="Z5585" t="s">
        <v>78</v>
      </c>
      <c r="AA5585" t="s">
        <v>57</v>
      </c>
      <c r="AB5585" t="s">
        <v>47</v>
      </c>
    </row>
    <row r="5586" spans="1:28" x14ac:dyDescent="0.3">
      <c r="A5586" t="s">
        <v>9893</v>
      </c>
      <c r="B5586" t="s">
        <v>1513</v>
      </c>
      <c r="C5586" t="s">
        <v>203</v>
      </c>
      <c r="D5586" t="s">
        <v>3937</v>
      </c>
      <c r="E5586" t="s">
        <v>4731</v>
      </c>
      <c r="F5586" t="s">
        <v>33</v>
      </c>
      <c r="G5586">
        <v>48</v>
      </c>
      <c r="H5586" t="s">
        <v>34</v>
      </c>
      <c r="I5586" t="s">
        <v>103</v>
      </c>
      <c r="J5586" t="s">
        <v>104</v>
      </c>
      <c r="K5586" t="s">
        <v>105</v>
      </c>
      <c r="L5586" t="s">
        <v>37</v>
      </c>
      <c r="M5586" t="s">
        <v>3962</v>
      </c>
      <c r="N5586" t="s">
        <v>88</v>
      </c>
      <c r="O5586" t="s">
        <v>120</v>
      </c>
      <c r="P5586" t="s">
        <v>121</v>
      </c>
      <c r="Q5586" t="s">
        <v>122</v>
      </c>
      <c r="R5586">
        <v>7</v>
      </c>
      <c r="S5586">
        <v>112</v>
      </c>
      <c r="T5586">
        <v>0.05</v>
      </c>
      <c r="U5586">
        <v>80.64</v>
      </c>
      <c r="V5586">
        <v>744.8</v>
      </c>
      <c r="W5586">
        <v>180.32</v>
      </c>
      <c r="X5586" t="s">
        <v>55</v>
      </c>
      <c r="Y5586" t="s">
        <v>64</v>
      </c>
      <c r="Z5586" t="s">
        <v>56</v>
      </c>
      <c r="AA5586" t="s">
        <v>46</v>
      </c>
      <c r="AB5586" t="s">
        <v>110</v>
      </c>
    </row>
    <row r="5587" spans="1:28" x14ac:dyDescent="0.3">
      <c r="A5587" t="s">
        <v>9894</v>
      </c>
      <c r="B5587" t="s">
        <v>593</v>
      </c>
      <c r="C5587" t="s">
        <v>2259</v>
      </c>
      <c r="D5587" t="s">
        <v>9895</v>
      </c>
      <c r="E5587" t="s">
        <v>4115</v>
      </c>
      <c r="F5587" t="s">
        <v>53</v>
      </c>
      <c r="G5587">
        <v>59</v>
      </c>
      <c r="H5587" t="s">
        <v>71</v>
      </c>
      <c r="I5587" t="s">
        <v>84</v>
      </c>
      <c r="J5587" t="s">
        <v>85</v>
      </c>
      <c r="K5587" t="s">
        <v>86</v>
      </c>
      <c r="L5587" t="s">
        <v>37</v>
      </c>
      <c r="M5587" t="s">
        <v>2769</v>
      </c>
      <c r="N5587" t="s">
        <v>88</v>
      </c>
      <c r="O5587" t="s">
        <v>120</v>
      </c>
      <c r="P5587" t="s">
        <v>121</v>
      </c>
      <c r="Q5587" t="s">
        <v>122</v>
      </c>
      <c r="R5587">
        <v>1</v>
      </c>
      <c r="S5587">
        <v>1752</v>
      </c>
      <c r="T5587">
        <v>0</v>
      </c>
      <c r="U5587">
        <v>1261.44</v>
      </c>
      <c r="V5587">
        <v>1752</v>
      </c>
      <c r="W5587">
        <v>490.56</v>
      </c>
      <c r="X5587" t="s">
        <v>43</v>
      </c>
      <c r="Y5587" t="s">
        <v>44</v>
      </c>
      <c r="Z5587" t="s">
        <v>56</v>
      </c>
      <c r="AA5587" t="s">
        <v>57</v>
      </c>
      <c r="AB5587" t="s">
        <v>110</v>
      </c>
    </row>
    <row r="5588" spans="1:28" x14ac:dyDescent="0.3">
      <c r="A5588" t="s">
        <v>9896</v>
      </c>
      <c r="B5588" t="s">
        <v>955</v>
      </c>
      <c r="C5588" t="s">
        <v>244</v>
      </c>
      <c r="D5588" t="s">
        <v>5808</v>
      </c>
      <c r="E5588" t="s">
        <v>5628</v>
      </c>
      <c r="F5588" t="s">
        <v>53</v>
      </c>
      <c r="G5588">
        <v>51</v>
      </c>
      <c r="H5588" t="s">
        <v>128</v>
      </c>
      <c r="I5588" t="s">
        <v>116</v>
      </c>
      <c r="J5588" t="s">
        <v>117</v>
      </c>
      <c r="K5588" t="s">
        <v>118</v>
      </c>
      <c r="L5588" t="s">
        <v>37</v>
      </c>
      <c r="M5588" t="s">
        <v>1877</v>
      </c>
      <c r="N5588" t="s">
        <v>73</v>
      </c>
      <c r="O5588" t="s">
        <v>107</v>
      </c>
      <c r="P5588" t="s">
        <v>108</v>
      </c>
      <c r="Q5588" t="s">
        <v>109</v>
      </c>
      <c r="R5588">
        <v>5</v>
      </c>
      <c r="S5588">
        <v>1768</v>
      </c>
      <c r="T5588">
        <v>0.15</v>
      </c>
      <c r="U5588">
        <v>1272.96</v>
      </c>
      <c r="V5588">
        <v>7514</v>
      </c>
      <c r="W5588">
        <v>1149.2</v>
      </c>
      <c r="X5588" t="s">
        <v>55</v>
      </c>
      <c r="Y5588" t="s">
        <v>44</v>
      </c>
      <c r="Z5588" t="s">
        <v>56</v>
      </c>
      <c r="AA5588" t="s">
        <v>46</v>
      </c>
      <c r="AB5588" t="s">
        <v>110</v>
      </c>
    </row>
    <row r="5589" spans="1:28" x14ac:dyDescent="0.3">
      <c r="A5589" t="s">
        <v>9897</v>
      </c>
      <c r="B5589" t="s">
        <v>797</v>
      </c>
      <c r="C5589" t="s">
        <v>832</v>
      </c>
      <c r="D5589" t="s">
        <v>6456</v>
      </c>
      <c r="E5589" t="s">
        <v>4894</v>
      </c>
      <c r="F5589" t="s">
        <v>53</v>
      </c>
      <c r="G5589">
        <v>42</v>
      </c>
      <c r="H5589" t="s">
        <v>71</v>
      </c>
      <c r="I5589" t="s">
        <v>103</v>
      </c>
      <c r="J5589" t="s">
        <v>104</v>
      </c>
      <c r="K5589" t="s">
        <v>105</v>
      </c>
      <c r="L5589" t="s">
        <v>37</v>
      </c>
      <c r="M5589" t="s">
        <v>331</v>
      </c>
      <c r="N5589" t="s">
        <v>73</v>
      </c>
      <c r="O5589" t="s">
        <v>107</v>
      </c>
      <c r="P5589" t="s">
        <v>108</v>
      </c>
      <c r="Q5589" t="s">
        <v>109</v>
      </c>
      <c r="R5589">
        <v>8</v>
      </c>
      <c r="S5589">
        <v>1559</v>
      </c>
      <c r="T5589">
        <v>0.2</v>
      </c>
      <c r="U5589">
        <v>1122.48</v>
      </c>
      <c r="V5589">
        <v>9977.6</v>
      </c>
      <c r="W5589">
        <v>997.76</v>
      </c>
      <c r="X5589" t="s">
        <v>136</v>
      </c>
      <c r="Y5589" t="s">
        <v>44</v>
      </c>
      <c r="Z5589" t="s">
        <v>78</v>
      </c>
      <c r="AA5589" t="s">
        <v>65</v>
      </c>
      <c r="AB5589" t="s">
        <v>110</v>
      </c>
    </row>
    <row r="5590" spans="1:28" x14ac:dyDescent="0.3">
      <c r="A5590" t="s">
        <v>9898</v>
      </c>
      <c r="B5590" t="s">
        <v>695</v>
      </c>
      <c r="C5590" t="s">
        <v>131</v>
      </c>
      <c r="D5590" t="s">
        <v>5455</v>
      </c>
      <c r="E5590" t="s">
        <v>1594</v>
      </c>
      <c r="F5590" t="s">
        <v>53</v>
      </c>
      <c r="G5590">
        <v>30</v>
      </c>
      <c r="H5590" t="s">
        <v>71</v>
      </c>
      <c r="I5590" t="s">
        <v>116</v>
      </c>
      <c r="J5590" t="s">
        <v>117</v>
      </c>
      <c r="K5590" t="s">
        <v>118</v>
      </c>
      <c r="L5590" t="s">
        <v>37</v>
      </c>
      <c r="M5590" t="s">
        <v>206</v>
      </c>
      <c r="N5590" t="s">
        <v>88</v>
      </c>
      <c r="O5590" t="s">
        <v>89</v>
      </c>
      <c r="P5590" t="s">
        <v>90</v>
      </c>
      <c r="Q5590" t="s">
        <v>91</v>
      </c>
      <c r="R5590">
        <v>5</v>
      </c>
      <c r="S5590">
        <v>233</v>
      </c>
      <c r="T5590">
        <v>0.15</v>
      </c>
      <c r="U5590">
        <v>167.76</v>
      </c>
      <c r="V5590">
        <v>990.25</v>
      </c>
      <c r="W5590">
        <v>151.44999999999999</v>
      </c>
      <c r="X5590" t="s">
        <v>43</v>
      </c>
      <c r="Y5590" t="s">
        <v>44</v>
      </c>
      <c r="Z5590" t="s">
        <v>56</v>
      </c>
      <c r="AA5590" t="s">
        <v>46</v>
      </c>
      <c r="AB5590" t="s">
        <v>110</v>
      </c>
    </row>
    <row r="5591" spans="1:28" x14ac:dyDescent="0.3">
      <c r="A5591" t="s">
        <v>9899</v>
      </c>
      <c r="B5591" t="s">
        <v>372</v>
      </c>
      <c r="C5591" t="s">
        <v>4024</v>
      </c>
      <c r="D5591" t="s">
        <v>4634</v>
      </c>
      <c r="E5591" t="s">
        <v>3614</v>
      </c>
      <c r="F5591" t="s">
        <v>33</v>
      </c>
      <c r="G5591">
        <v>61</v>
      </c>
      <c r="H5591" t="s">
        <v>34</v>
      </c>
      <c r="I5591" t="s">
        <v>84</v>
      </c>
      <c r="J5591" t="s">
        <v>85</v>
      </c>
      <c r="K5591" t="s">
        <v>86</v>
      </c>
      <c r="L5591" t="s">
        <v>37</v>
      </c>
      <c r="M5591" t="s">
        <v>4944</v>
      </c>
      <c r="N5591" t="s">
        <v>73</v>
      </c>
      <c r="O5591" t="s">
        <v>74</v>
      </c>
      <c r="P5591" t="s">
        <v>75</v>
      </c>
      <c r="Q5591" t="s">
        <v>76</v>
      </c>
      <c r="R5591">
        <v>1</v>
      </c>
      <c r="S5591">
        <v>562</v>
      </c>
      <c r="T5591">
        <v>0.15</v>
      </c>
      <c r="U5591">
        <v>404.64</v>
      </c>
      <c r="V5591">
        <v>477.7</v>
      </c>
      <c r="W5591">
        <v>73.06</v>
      </c>
      <c r="X5591" t="s">
        <v>136</v>
      </c>
      <c r="Y5591" t="s">
        <v>77</v>
      </c>
      <c r="Z5591" t="s">
        <v>56</v>
      </c>
      <c r="AA5591" t="s">
        <v>57</v>
      </c>
      <c r="AB5591" t="s">
        <v>110</v>
      </c>
    </row>
    <row r="5592" spans="1:28" x14ac:dyDescent="0.3">
      <c r="A5592" t="s">
        <v>9900</v>
      </c>
      <c r="B5592" t="s">
        <v>1093</v>
      </c>
      <c r="C5592" t="s">
        <v>1193</v>
      </c>
      <c r="D5592" t="s">
        <v>4579</v>
      </c>
      <c r="E5592" t="s">
        <v>3953</v>
      </c>
      <c r="F5592" t="s">
        <v>53</v>
      </c>
      <c r="G5592">
        <v>43</v>
      </c>
      <c r="H5592" t="s">
        <v>128</v>
      </c>
      <c r="I5592" t="s">
        <v>35</v>
      </c>
      <c r="J5592" t="s">
        <v>36</v>
      </c>
      <c r="K5592" t="s">
        <v>36</v>
      </c>
      <c r="L5592" t="s">
        <v>37</v>
      </c>
      <c r="M5592" t="s">
        <v>2379</v>
      </c>
      <c r="N5592" t="s">
        <v>73</v>
      </c>
      <c r="O5592" t="s">
        <v>74</v>
      </c>
      <c r="P5592" t="s">
        <v>75</v>
      </c>
      <c r="Q5592" t="s">
        <v>76</v>
      </c>
      <c r="R5592">
        <v>10</v>
      </c>
      <c r="S5592">
        <v>666</v>
      </c>
      <c r="T5592">
        <v>0.05</v>
      </c>
      <c r="U5592">
        <v>479.52</v>
      </c>
      <c r="V5592">
        <v>6327</v>
      </c>
      <c r="W5592">
        <v>1531.8</v>
      </c>
      <c r="X5592" t="s">
        <v>55</v>
      </c>
      <c r="Y5592" t="s">
        <v>44</v>
      </c>
      <c r="Z5592" t="s">
        <v>45</v>
      </c>
      <c r="AA5592" t="s">
        <v>65</v>
      </c>
      <c r="AB5592" t="s">
        <v>47</v>
      </c>
    </row>
    <row r="5593" spans="1:28" x14ac:dyDescent="0.3">
      <c r="A5593" t="s">
        <v>9901</v>
      </c>
      <c r="B5593" t="s">
        <v>1355</v>
      </c>
      <c r="C5593" t="s">
        <v>418</v>
      </c>
      <c r="D5593" t="s">
        <v>3474</v>
      </c>
      <c r="E5593" t="s">
        <v>2126</v>
      </c>
      <c r="F5593" t="s">
        <v>33</v>
      </c>
      <c r="G5593">
        <v>57</v>
      </c>
      <c r="H5593" t="s">
        <v>71</v>
      </c>
      <c r="I5593" t="s">
        <v>116</v>
      </c>
      <c r="J5593" t="s">
        <v>117</v>
      </c>
      <c r="K5593" t="s">
        <v>118</v>
      </c>
      <c r="L5593" t="s">
        <v>37</v>
      </c>
      <c r="M5593" t="s">
        <v>979</v>
      </c>
      <c r="N5593" t="s">
        <v>88</v>
      </c>
      <c r="O5593" t="s">
        <v>89</v>
      </c>
      <c r="P5593" t="s">
        <v>90</v>
      </c>
      <c r="Q5593" t="s">
        <v>91</v>
      </c>
      <c r="R5593">
        <v>5</v>
      </c>
      <c r="S5593">
        <v>231</v>
      </c>
      <c r="T5593">
        <v>0</v>
      </c>
      <c r="U5593">
        <v>166.32</v>
      </c>
      <c r="V5593">
        <v>1155</v>
      </c>
      <c r="W5593">
        <v>323.39999999999998</v>
      </c>
      <c r="X5593" t="s">
        <v>43</v>
      </c>
      <c r="Y5593" t="s">
        <v>64</v>
      </c>
      <c r="Z5593" t="s">
        <v>78</v>
      </c>
      <c r="AA5593" t="s">
        <v>65</v>
      </c>
      <c r="AB5593" t="s">
        <v>110</v>
      </c>
    </row>
    <row r="5594" spans="1:28" x14ac:dyDescent="0.3">
      <c r="A5594" t="s">
        <v>9902</v>
      </c>
      <c r="B5594" t="s">
        <v>1128</v>
      </c>
      <c r="C5594" t="s">
        <v>723</v>
      </c>
      <c r="D5594" t="s">
        <v>2118</v>
      </c>
      <c r="E5594" t="s">
        <v>2708</v>
      </c>
      <c r="F5594" t="s">
        <v>53</v>
      </c>
      <c r="G5594">
        <v>39</v>
      </c>
      <c r="H5594" t="s">
        <v>34</v>
      </c>
      <c r="I5594" t="s">
        <v>84</v>
      </c>
      <c r="J5594" t="s">
        <v>85</v>
      </c>
      <c r="K5594" t="s">
        <v>86</v>
      </c>
      <c r="L5594" t="s">
        <v>37</v>
      </c>
      <c r="M5594" t="s">
        <v>3914</v>
      </c>
      <c r="N5594" t="s">
        <v>73</v>
      </c>
      <c r="O5594" t="s">
        <v>74</v>
      </c>
      <c r="P5594" t="s">
        <v>75</v>
      </c>
      <c r="Q5594" t="s">
        <v>76</v>
      </c>
      <c r="R5594">
        <v>7</v>
      </c>
      <c r="S5594">
        <v>182</v>
      </c>
      <c r="T5594">
        <v>0.05</v>
      </c>
      <c r="U5594">
        <v>131.04</v>
      </c>
      <c r="V5594">
        <v>1210.3</v>
      </c>
      <c r="W5594">
        <v>293.02</v>
      </c>
      <c r="X5594" t="s">
        <v>43</v>
      </c>
      <c r="Y5594" t="s">
        <v>77</v>
      </c>
      <c r="Z5594" t="s">
        <v>78</v>
      </c>
      <c r="AA5594" t="s">
        <v>57</v>
      </c>
      <c r="AB5594" t="s">
        <v>47</v>
      </c>
    </row>
    <row r="5595" spans="1:28" x14ac:dyDescent="0.3">
      <c r="A5595" t="s">
        <v>9903</v>
      </c>
      <c r="B5595" t="s">
        <v>736</v>
      </c>
      <c r="C5595" t="s">
        <v>99</v>
      </c>
      <c r="D5595" t="s">
        <v>5980</v>
      </c>
      <c r="E5595" t="s">
        <v>3537</v>
      </c>
      <c r="F5595" t="s">
        <v>53</v>
      </c>
      <c r="G5595">
        <v>53</v>
      </c>
      <c r="H5595" t="s">
        <v>34</v>
      </c>
      <c r="I5595" t="s">
        <v>103</v>
      </c>
      <c r="J5595" t="s">
        <v>104</v>
      </c>
      <c r="K5595" t="s">
        <v>105</v>
      </c>
      <c r="L5595" t="s">
        <v>37</v>
      </c>
      <c r="M5595" t="s">
        <v>2081</v>
      </c>
      <c r="N5595" t="s">
        <v>73</v>
      </c>
      <c r="O5595" t="s">
        <v>107</v>
      </c>
      <c r="P5595" t="s">
        <v>108</v>
      </c>
      <c r="Q5595" t="s">
        <v>109</v>
      </c>
      <c r="R5595">
        <v>10</v>
      </c>
      <c r="S5595">
        <v>1954</v>
      </c>
      <c r="T5595">
        <v>0.1</v>
      </c>
      <c r="U5595">
        <v>1406.88</v>
      </c>
      <c r="V5595">
        <v>17586</v>
      </c>
      <c r="W5595">
        <v>3517.2</v>
      </c>
      <c r="X5595" t="s">
        <v>136</v>
      </c>
      <c r="Y5595" t="s">
        <v>77</v>
      </c>
      <c r="Z5595" t="s">
        <v>45</v>
      </c>
      <c r="AA5595" t="s">
        <v>65</v>
      </c>
      <c r="AB5595" t="s">
        <v>47</v>
      </c>
    </row>
    <row r="5596" spans="1:28" x14ac:dyDescent="0.3">
      <c r="A5596" t="s">
        <v>9904</v>
      </c>
      <c r="B5596" t="s">
        <v>176</v>
      </c>
      <c r="C5596" t="s">
        <v>3192</v>
      </c>
      <c r="D5596" t="s">
        <v>3136</v>
      </c>
      <c r="E5596" t="s">
        <v>499</v>
      </c>
      <c r="F5596" t="s">
        <v>53</v>
      </c>
      <c r="G5596">
        <v>64</v>
      </c>
      <c r="H5596" t="s">
        <v>34</v>
      </c>
      <c r="I5596" t="s">
        <v>84</v>
      </c>
      <c r="J5596" t="s">
        <v>85</v>
      </c>
      <c r="K5596" t="s">
        <v>86</v>
      </c>
      <c r="L5596" t="s">
        <v>37</v>
      </c>
      <c r="M5596" t="s">
        <v>2543</v>
      </c>
      <c r="N5596" t="s">
        <v>39</v>
      </c>
      <c r="O5596" t="s">
        <v>40</v>
      </c>
      <c r="P5596" t="s">
        <v>41</v>
      </c>
      <c r="Q5596" t="s">
        <v>42</v>
      </c>
      <c r="R5596">
        <v>2</v>
      </c>
      <c r="S5596">
        <v>753</v>
      </c>
      <c r="T5596">
        <v>0.1</v>
      </c>
      <c r="U5596">
        <v>542.16</v>
      </c>
      <c r="V5596">
        <v>1355.4</v>
      </c>
      <c r="W5596">
        <v>271.08</v>
      </c>
      <c r="X5596" t="s">
        <v>55</v>
      </c>
      <c r="Y5596" t="s">
        <v>77</v>
      </c>
      <c r="Z5596" t="s">
        <v>45</v>
      </c>
      <c r="AA5596" t="s">
        <v>65</v>
      </c>
      <c r="AB5596" t="s">
        <v>47</v>
      </c>
    </row>
    <row r="5597" spans="1:28" x14ac:dyDescent="0.3">
      <c r="A5597" t="s">
        <v>9905</v>
      </c>
      <c r="B5597" t="s">
        <v>2225</v>
      </c>
      <c r="C5597" t="s">
        <v>453</v>
      </c>
      <c r="D5597" t="s">
        <v>4886</v>
      </c>
      <c r="E5597" t="s">
        <v>3635</v>
      </c>
      <c r="F5597" t="s">
        <v>53</v>
      </c>
      <c r="G5597">
        <v>59</v>
      </c>
      <c r="H5597" t="s">
        <v>128</v>
      </c>
      <c r="I5597" t="s">
        <v>35</v>
      </c>
      <c r="J5597" t="s">
        <v>36</v>
      </c>
      <c r="K5597" t="s">
        <v>36</v>
      </c>
      <c r="L5597" t="s">
        <v>37</v>
      </c>
      <c r="M5597" t="s">
        <v>5945</v>
      </c>
      <c r="N5597" t="s">
        <v>73</v>
      </c>
      <c r="O5597" t="s">
        <v>74</v>
      </c>
      <c r="P5597" t="s">
        <v>75</v>
      </c>
      <c r="Q5597" t="s">
        <v>76</v>
      </c>
      <c r="R5597">
        <v>7</v>
      </c>
      <c r="S5597">
        <v>1619</v>
      </c>
      <c r="T5597">
        <v>0.2</v>
      </c>
      <c r="U5597">
        <v>1165.68</v>
      </c>
      <c r="V5597">
        <v>9066.4</v>
      </c>
      <c r="W5597">
        <v>906.64</v>
      </c>
      <c r="X5597" t="s">
        <v>55</v>
      </c>
      <c r="Y5597" t="s">
        <v>64</v>
      </c>
      <c r="Z5597" t="s">
        <v>56</v>
      </c>
      <c r="AA5597" t="s">
        <v>46</v>
      </c>
      <c r="AB5597" t="s">
        <v>110</v>
      </c>
    </row>
    <row r="5598" spans="1:28" x14ac:dyDescent="0.3">
      <c r="A5598" t="s">
        <v>9906</v>
      </c>
      <c r="B5598" t="s">
        <v>59</v>
      </c>
      <c r="C5598" t="s">
        <v>2545</v>
      </c>
      <c r="D5598" t="s">
        <v>5203</v>
      </c>
      <c r="E5598" t="s">
        <v>6181</v>
      </c>
      <c r="F5598" t="s">
        <v>33</v>
      </c>
      <c r="G5598">
        <v>29</v>
      </c>
      <c r="H5598" t="s">
        <v>34</v>
      </c>
      <c r="I5598" t="s">
        <v>84</v>
      </c>
      <c r="J5598" t="s">
        <v>85</v>
      </c>
      <c r="K5598" t="s">
        <v>86</v>
      </c>
      <c r="L5598" t="s">
        <v>37</v>
      </c>
      <c r="M5598" t="s">
        <v>3020</v>
      </c>
      <c r="N5598" t="s">
        <v>88</v>
      </c>
      <c r="O5598" t="s">
        <v>120</v>
      </c>
      <c r="P5598" t="s">
        <v>121</v>
      </c>
      <c r="Q5598" t="s">
        <v>122</v>
      </c>
      <c r="R5598">
        <v>5</v>
      </c>
      <c r="S5598">
        <v>65</v>
      </c>
      <c r="T5598">
        <v>0.2</v>
      </c>
      <c r="U5598">
        <v>46.8</v>
      </c>
      <c r="V5598">
        <v>260</v>
      </c>
      <c r="W5598">
        <v>26</v>
      </c>
      <c r="X5598" t="s">
        <v>136</v>
      </c>
      <c r="Y5598" t="s">
        <v>44</v>
      </c>
      <c r="Z5598" t="s">
        <v>78</v>
      </c>
      <c r="AA5598" t="s">
        <v>46</v>
      </c>
      <c r="AB5598" t="s">
        <v>47</v>
      </c>
    </row>
    <row r="5599" spans="1:28" x14ac:dyDescent="0.3">
      <c r="A5599" t="s">
        <v>9907</v>
      </c>
      <c r="B5599" t="s">
        <v>524</v>
      </c>
      <c r="C5599" t="s">
        <v>360</v>
      </c>
      <c r="D5599" t="s">
        <v>3474</v>
      </c>
      <c r="E5599" t="s">
        <v>3828</v>
      </c>
      <c r="F5599" t="s">
        <v>33</v>
      </c>
      <c r="G5599">
        <v>25</v>
      </c>
      <c r="H5599" t="s">
        <v>128</v>
      </c>
      <c r="I5599" t="s">
        <v>116</v>
      </c>
      <c r="J5599" t="s">
        <v>117</v>
      </c>
      <c r="K5599" t="s">
        <v>118</v>
      </c>
      <c r="L5599" t="s">
        <v>37</v>
      </c>
      <c r="M5599" t="s">
        <v>2875</v>
      </c>
      <c r="N5599" t="s">
        <v>39</v>
      </c>
      <c r="O5599" t="s">
        <v>159</v>
      </c>
      <c r="P5599" t="s">
        <v>160</v>
      </c>
      <c r="Q5599" t="s">
        <v>161</v>
      </c>
      <c r="R5599">
        <v>10</v>
      </c>
      <c r="S5599">
        <v>1406</v>
      </c>
      <c r="T5599">
        <v>0.05</v>
      </c>
      <c r="U5599">
        <v>1012.32</v>
      </c>
      <c r="V5599">
        <v>13357</v>
      </c>
      <c r="W5599">
        <v>3233.8</v>
      </c>
      <c r="X5599" t="s">
        <v>55</v>
      </c>
      <c r="Y5599" t="s">
        <v>44</v>
      </c>
      <c r="Z5599" t="s">
        <v>45</v>
      </c>
      <c r="AA5599" t="s">
        <v>65</v>
      </c>
      <c r="AB5599" t="s">
        <v>47</v>
      </c>
    </row>
    <row r="5600" spans="1:28" x14ac:dyDescent="0.3">
      <c r="A5600" t="s">
        <v>9908</v>
      </c>
      <c r="B5600" t="s">
        <v>181</v>
      </c>
      <c r="C5600" t="s">
        <v>981</v>
      </c>
      <c r="D5600" t="s">
        <v>6172</v>
      </c>
      <c r="E5600" t="s">
        <v>4486</v>
      </c>
      <c r="F5600" t="s">
        <v>33</v>
      </c>
      <c r="G5600">
        <v>36</v>
      </c>
      <c r="H5600" t="s">
        <v>34</v>
      </c>
      <c r="I5600" t="s">
        <v>35</v>
      </c>
      <c r="J5600" t="s">
        <v>36</v>
      </c>
      <c r="K5600" t="s">
        <v>36</v>
      </c>
      <c r="L5600" t="s">
        <v>37</v>
      </c>
      <c r="M5600" t="s">
        <v>2919</v>
      </c>
      <c r="N5600" t="s">
        <v>39</v>
      </c>
      <c r="O5600" t="s">
        <v>159</v>
      </c>
      <c r="P5600" t="s">
        <v>160</v>
      </c>
      <c r="Q5600" t="s">
        <v>161</v>
      </c>
      <c r="R5600">
        <v>7</v>
      </c>
      <c r="S5600">
        <v>527</v>
      </c>
      <c r="T5600">
        <v>0.2</v>
      </c>
      <c r="U5600">
        <v>379.44</v>
      </c>
      <c r="V5600">
        <v>2951.2</v>
      </c>
      <c r="W5600">
        <v>295.12</v>
      </c>
      <c r="X5600" t="s">
        <v>55</v>
      </c>
      <c r="Y5600" t="s">
        <v>44</v>
      </c>
      <c r="Z5600" t="s">
        <v>56</v>
      </c>
      <c r="AA5600" t="s">
        <v>65</v>
      </c>
      <c r="AB5600" t="s">
        <v>47</v>
      </c>
    </row>
    <row r="5601" spans="1:28" x14ac:dyDescent="0.3">
      <c r="A5601" t="s">
        <v>9909</v>
      </c>
      <c r="B5601" t="s">
        <v>1366</v>
      </c>
      <c r="C5601" t="s">
        <v>250</v>
      </c>
      <c r="D5601" t="s">
        <v>7187</v>
      </c>
      <c r="E5601" t="s">
        <v>4296</v>
      </c>
      <c r="F5601" t="s">
        <v>53</v>
      </c>
      <c r="G5601">
        <v>51</v>
      </c>
      <c r="H5601" t="s">
        <v>71</v>
      </c>
      <c r="I5601" t="s">
        <v>35</v>
      </c>
      <c r="J5601" t="s">
        <v>36</v>
      </c>
      <c r="K5601" t="s">
        <v>36</v>
      </c>
      <c r="L5601" t="s">
        <v>37</v>
      </c>
      <c r="M5601" t="s">
        <v>2244</v>
      </c>
      <c r="N5601" t="s">
        <v>88</v>
      </c>
      <c r="O5601" t="s">
        <v>120</v>
      </c>
      <c r="P5601" t="s">
        <v>121</v>
      </c>
      <c r="Q5601" t="s">
        <v>122</v>
      </c>
      <c r="R5601">
        <v>5</v>
      </c>
      <c r="S5601">
        <v>1118</v>
      </c>
      <c r="T5601">
        <v>0.2</v>
      </c>
      <c r="U5601">
        <v>804.96</v>
      </c>
      <c r="V5601">
        <v>4472</v>
      </c>
      <c r="W5601">
        <v>447.2</v>
      </c>
      <c r="X5601" t="s">
        <v>136</v>
      </c>
      <c r="Y5601" t="s">
        <v>44</v>
      </c>
      <c r="Z5601" t="s">
        <v>78</v>
      </c>
      <c r="AA5601" t="s">
        <v>46</v>
      </c>
      <c r="AB5601" t="s">
        <v>47</v>
      </c>
    </row>
    <row r="5602" spans="1:28" x14ac:dyDescent="0.3">
      <c r="A5602" t="s">
        <v>9910</v>
      </c>
      <c r="B5602" t="s">
        <v>1307</v>
      </c>
      <c r="C5602" t="s">
        <v>99</v>
      </c>
      <c r="D5602" t="s">
        <v>3304</v>
      </c>
      <c r="E5602" t="s">
        <v>6679</v>
      </c>
      <c r="F5602" t="s">
        <v>53</v>
      </c>
      <c r="G5602">
        <v>63</v>
      </c>
      <c r="H5602" t="s">
        <v>128</v>
      </c>
      <c r="I5602" t="s">
        <v>116</v>
      </c>
      <c r="J5602" t="s">
        <v>117</v>
      </c>
      <c r="K5602" t="s">
        <v>118</v>
      </c>
      <c r="L5602" t="s">
        <v>37</v>
      </c>
      <c r="M5602" t="s">
        <v>1624</v>
      </c>
      <c r="N5602" t="s">
        <v>39</v>
      </c>
      <c r="O5602" t="s">
        <v>40</v>
      </c>
      <c r="P5602" t="s">
        <v>41</v>
      </c>
      <c r="Q5602" t="s">
        <v>42</v>
      </c>
      <c r="R5602">
        <v>6</v>
      </c>
      <c r="S5602">
        <v>852</v>
      </c>
      <c r="T5602">
        <v>0.2</v>
      </c>
      <c r="U5602">
        <v>613.44000000000005</v>
      </c>
      <c r="V5602">
        <v>4089.6</v>
      </c>
      <c r="W5602">
        <v>408.96</v>
      </c>
      <c r="X5602" t="s">
        <v>55</v>
      </c>
      <c r="Y5602" t="s">
        <v>77</v>
      </c>
      <c r="Z5602" t="s">
        <v>45</v>
      </c>
      <c r="AA5602" t="s">
        <v>65</v>
      </c>
      <c r="AB5602" t="s">
        <v>47</v>
      </c>
    </row>
    <row r="5603" spans="1:28" x14ac:dyDescent="0.3">
      <c r="A5603" t="s">
        <v>9911</v>
      </c>
      <c r="B5603" t="s">
        <v>630</v>
      </c>
      <c r="C5603" t="s">
        <v>631</v>
      </c>
      <c r="D5603" t="s">
        <v>4547</v>
      </c>
      <c r="E5603" t="s">
        <v>2386</v>
      </c>
      <c r="F5603" t="s">
        <v>33</v>
      </c>
      <c r="G5603">
        <v>23</v>
      </c>
      <c r="H5603" t="s">
        <v>71</v>
      </c>
      <c r="I5603" t="s">
        <v>116</v>
      </c>
      <c r="J5603" t="s">
        <v>117</v>
      </c>
      <c r="K5603" t="s">
        <v>118</v>
      </c>
      <c r="L5603" t="s">
        <v>37</v>
      </c>
      <c r="M5603" t="s">
        <v>990</v>
      </c>
      <c r="N5603" t="s">
        <v>73</v>
      </c>
      <c r="O5603" t="s">
        <v>107</v>
      </c>
      <c r="P5603" t="s">
        <v>108</v>
      </c>
      <c r="Q5603" t="s">
        <v>109</v>
      </c>
      <c r="R5603">
        <v>5</v>
      </c>
      <c r="S5603">
        <v>770</v>
      </c>
      <c r="T5603">
        <v>0.05</v>
      </c>
      <c r="U5603">
        <v>554.4</v>
      </c>
      <c r="V5603">
        <v>3657.5</v>
      </c>
      <c r="W5603">
        <v>885.5</v>
      </c>
      <c r="X5603" t="s">
        <v>55</v>
      </c>
      <c r="Y5603" t="s">
        <v>77</v>
      </c>
      <c r="Z5603" t="s">
        <v>45</v>
      </c>
      <c r="AA5603" t="s">
        <v>46</v>
      </c>
      <c r="AB5603" t="s">
        <v>110</v>
      </c>
    </row>
    <row r="5604" spans="1:28" x14ac:dyDescent="0.3">
      <c r="A5604" t="s">
        <v>9912</v>
      </c>
      <c r="B5604" t="s">
        <v>251</v>
      </c>
      <c r="C5604" t="s">
        <v>1465</v>
      </c>
      <c r="D5604" t="s">
        <v>2820</v>
      </c>
      <c r="E5604" t="s">
        <v>3222</v>
      </c>
      <c r="F5604" t="s">
        <v>33</v>
      </c>
      <c r="G5604">
        <v>23</v>
      </c>
      <c r="H5604" t="s">
        <v>71</v>
      </c>
      <c r="I5604" t="s">
        <v>84</v>
      </c>
      <c r="J5604" t="s">
        <v>85</v>
      </c>
      <c r="K5604" t="s">
        <v>86</v>
      </c>
      <c r="L5604" t="s">
        <v>37</v>
      </c>
      <c r="M5604" t="s">
        <v>2145</v>
      </c>
      <c r="N5604" t="s">
        <v>39</v>
      </c>
      <c r="O5604" t="s">
        <v>159</v>
      </c>
      <c r="P5604" t="s">
        <v>160</v>
      </c>
      <c r="Q5604" t="s">
        <v>161</v>
      </c>
      <c r="R5604">
        <v>4</v>
      </c>
      <c r="S5604">
        <v>1993</v>
      </c>
      <c r="T5604">
        <v>0.05</v>
      </c>
      <c r="U5604">
        <v>1434.96</v>
      </c>
      <c r="V5604">
        <v>7573.4</v>
      </c>
      <c r="W5604">
        <v>1833.56</v>
      </c>
      <c r="X5604" t="s">
        <v>55</v>
      </c>
      <c r="Y5604" t="s">
        <v>64</v>
      </c>
      <c r="Z5604" t="s">
        <v>78</v>
      </c>
      <c r="AA5604" t="s">
        <v>57</v>
      </c>
      <c r="AB5604" t="s">
        <v>110</v>
      </c>
    </row>
    <row r="5605" spans="1:28" x14ac:dyDescent="0.3">
      <c r="A5605" t="s">
        <v>9913</v>
      </c>
      <c r="B5605" t="s">
        <v>1371</v>
      </c>
      <c r="C5605" t="s">
        <v>934</v>
      </c>
      <c r="D5605" t="s">
        <v>4973</v>
      </c>
      <c r="E5605" t="s">
        <v>5651</v>
      </c>
      <c r="F5605" t="s">
        <v>53</v>
      </c>
      <c r="G5605">
        <v>29</v>
      </c>
      <c r="H5605" t="s">
        <v>71</v>
      </c>
      <c r="I5605" t="s">
        <v>35</v>
      </c>
      <c r="J5605" t="s">
        <v>36</v>
      </c>
      <c r="K5605" t="s">
        <v>36</v>
      </c>
      <c r="L5605" t="s">
        <v>37</v>
      </c>
      <c r="M5605" t="s">
        <v>4780</v>
      </c>
      <c r="N5605" t="s">
        <v>88</v>
      </c>
      <c r="O5605" t="s">
        <v>89</v>
      </c>
      <c r="P5605" t="s">
        <v>90</v>
      </c>
      <c r="Q5605" t="s">
        <v>91</v>
      </c>
      <c r="R5605">
        <v>9</v>
      </c>
      <c r="S5605">
        <v>685</v>
      </c>
      <c r="T5605">
        <v>0.05</v>
      </c>
      <c r="U5605">
        <v>493.2</v>
      </c>
      <c r="V5605">
        <v>5856.75</v>
      </c>
      <c r="W5605">
        <v>1417.95</v>
      </c>
      <c r="X5605" t="s">
        <v>43</v>
      </c>
      <c r="Y5605" t="s">
        <v>77</v>
      </c>
      <c r="Z5605" t="s">
        <v>78</v>
      </c>
      <c r="AA5605" t="s">
        <v>65</v>
      </c>
      <c r="AB5605" t="s">
        <v>110</v>
      </c>
    </row>
    <row r="5606" spans="1:28" x14ac:dyDescent="0.3">
      <c r="A5606" t="s">
        <v>9914</v>
      </c>
      <c r="B5606" t="s">
        <v>193</v>
      </c>
      <c r="C5606" t="s">
        <v>767</v>
      </c>
      <c r="D5606" t="s">
        <v>3084</v>
      </c>
      <c r="E5606" t="s">
        <v>864</v>
      </c>
      <c r="F5606" t="s">
        <v>33</v>
      </c>
      <c r="G5606">
        <v>48</v>
      </c>
      <c r="H5606" t="s">
        <v>71</v>
      </c>
      <c r="I5606" t="s">
        <v>84</v>
      </c>
      <c r="J5606" t="s">
        <v>85</v>
      </c>
      <c r="K5606" t="s">
        <v>86</v>
      </c>
      <c r="L5606" t="s">
        <v>37</v>
      </c>
      <c r="M5606" t="s">
        <v>2829</v>
      </c>
      <c r="N5606" t="s">
        <v>73</v>
      </c>
      <c r="O5606" t="s">
        <v>74</v>
      </c>
      <c r="P5606" t="s">
        <v>75</v>
      </c>
      <c r="Q5606" t="s">
        <v>76</v>
      </c>
      <c r="R5606">
        <v>6</v>
      </c>
      <c r="S5606">
        <v>136</v>
      </c>
      <c r="T5606">
        <v>0</v>
      </c>
      <c r="U5606">
        <v>97.92</v>
      </c>
      <c r="V5606">
        <v>816</v>
      </c>
      <c r="W5606">
        <v>228.48</v>
      </c>
      <c r="X5606" t="s">
        <v>55</v>
      </c>
      <c r="Y5606" t="s">
        <v>44</v>
      </c>
      <c r="Z5606" t="s">
        <v>78</v>
      </c>
      <c r="AA5606" t="s">
        <v>46</v>
      </c>
      <c r="AB5606" t="s">
        <v>47</v>
      </c>
    </row>
    <row r="5607" spans="1:28" x14ac:dyDescent="0.3">
      <c r="A5607" t="s">
        <v>9915</v>
      </c>
      <c r="B5607" t="s">
        <v>943</v>
      </c>
      <c r="C5607" t="s">
        <v>60</v>
      </c>
      <c r="D5607" t="s">
        <v>2057</v>
      </c>
      <c r="E5607" t="s">
        <v>6578</v>
      </c>
      <c r="F5607" t="s">
        <v>33</v>
      </c>
      <c r="G5607">
        <v>36</v>
      </c>
      <c r="H5607" t="s">
        <v>128</v>
      </c>
      <c r="I5607" t="s">
        <v>84</v>
      </c>
      <c r="J5607" t="s">
        <v>85</v>
      </c>
      <c r="K5607" t="s">
        <v>86</v>
      </c>
      <c r="L5607" t="s">
        <v>37</v>
      </c>
      <c r="M5607" t="s">
        <v>148</v>
      </c>
      <c r="N5607" t="s">
        <v>73</v>
      </c>
      <c r="O5607" t="s">
        <v>74</v>
      </c>
      <c r="P5607" t="s">
        <v>75</v>
      </c>
      <c r="Q5607" t="s">
        <v>76</v>
      </c>
      <c r="R5607">
        <v>8</v>
      </c>
      <c r="S5607">
        <v>1984</v>
      </c>
      <c r="T5607">
        <v>0</v>
      </c>
      <c r="U5607">
        <v>1428.48</v>
      </c>
      <c r="V5607">
        <v>15872</v>
      </c>
      <c r="W5607">
        <v>4444.16</v>
      </c>
      <c r="X5607" t="s">
        <v>136</v>
      </c>
      <c r="Y5607" t="s">
        <v>64</v>
      </c>
      <c r="Z5607" t="s">
        <v>56</v>
      </c>
      <c r="AA5607" t="s">
        <v>65</v>
      </c>
      <c r="AB5607" t="s">
        <v>47</v>
      </c>
    </row>
    <row r="5608" spans="1:28" x14ac:dyDescent="0.3">
      <c r="A5608" t="s">
        <v>9916</v>
      </c>
      <c r="B5608" t="s">
        <v>283</v>
      </c>
      <c r="C5608" t="s">
        <v>2087</v>
      </c>
      <c r="D5608" t="s">
        <v>2826</v>
      </c>
      <c r="E5608" t="s">
        <v>3201</v>
      </c>
      <c r="F5608" t="s">
        <v>53</v>
      </c>
      <c r="G5608">
        <v>44</v>
      </c>
      <c r="H5608" t="s">
        <v>128</v>
      </c>
      <c r="I5608" t="s">
        <v>103</v>
      </c>
      <c r="J5608" t="s">
        <v>104</v>
      </c>
      <c r="K5608" t="s">
        <v>105</v>
      </c>
      <c r="L5608" t="s">
        <v>37</v>
      </c>
      <c r="M5608" t="s">
        <v>3242</v>
      </c>
      <c r="N5608" t="s">
        <v>39</v>
      </c>
      <c r="O5608" t="s">
        <v>159</v>
      </c>
      <c r="P5608" t="s">
        <v>160</v>
      </c>
      <c r="Q5608" t="s">
        <v>161</v>
      </c>
      <c r="R5608">
        <v>2</v>
      </c>
      <c r="S5608">
        <v>987</v>
      </c>
      <c r="T5608">
        <v>0.2</v>
      </c>
      <c r="U5608">
        <v>710.64</v>
      </c>
      <c r="V5608">
        <v>1579.2</v>
      </c>
      <c r="W5608">
        <v>157.91999999999999</v>
      </c>
      <c r="X5608" t="s">
        <v>55</v>
      </c>
      <c r="Y5608" t="s">
        <v>77</v>
      </c>
      <c r="Z5608" t="s">
        <v>78</v>
      </c>
      <c r="AA5608" t="s">
        <v>65</v>
      </c>
      <c r="AB5608" t="s">
        <v>110</v>
      </c>
    </row>
    <row r="5609" spans="1:28" x14ac:dyDescent="0.3">
      <c r="A5609" t="s">
        <v>9917</v>
      </c>
      <c r="B5609" t="s">
        <v>1289</v>
      </c>
      <c r="C5609" t="s">
        <v>503</v>
      </c>
      <c r="D5609" t="s">
        <v>5136</v>
      </c>
      <c r="E5609" t="s">
        <v>852</v>
      </c>
      <c r="F5609" t="s">
        <v>33</v>
      </c>
      <c r="G5609">
        <v>22</v>
      </c>
      <c r="H5609" t="s">
        <v>34</v>
      </c>
      <c r="I5609" t="s">
        <v>103</v>
      </c>
      <c r="J5609" t="s">
        <v>104</v>
      </c>
      <c r="K5609" t="s">
        <v>105</v>
      </c>
      <c r="L5609" t="s">
        <v>37</v>
      </c>
      <c r="M5609" t="s">
        <v>941</v>
      </c>
      <c r="N5609" t="s">
        <v>88</v>
      </c>
      <c r="O5609" t="s">
        <v>120</v>
      </c>
      <c r="P5609" t="s">
        <v>121</v>
      </c>
      <c r="Q5609" t="s">
        <v>122</v>
      </c>
      <c r="R5609">
        <v>9</v>
      </c>
      <c r="S5609">
        <v>1620</v>
      </c>
      <c r="T5609">
        <v>0.1</v>
      </c>
      <c r="U5609">
        <v>1166.4000000000001</v>
      </c>
      <c r="V5609">
        <v>13122</v>
      </c>
      <c r="W5609">
        <v>2624.4</v>
      </c>
      <c r="X5609" t="s">
        <v>43</v>
      </c>
      <c r="Y5609" t="s">
        <v>77</v>
      </c>
      <c r="Z5609" t="s">
        <v>78</v>
      </c>
      <c r="AA5609" t="s">
        <v>46</v>
      </c>
      <c r="AB5609" t="s">
        <v>110</v>
      </c>
    </row>
    <row r="5610" spans="1:28" x14ac:dyDescent="0.3">
      <c r="A5610" t="s">
        <v>9918</v>
      </c>
      <c r="B5610" t="s">
        <v>695</v>
      </c>
      <c r="C5610" t="s">
        <v>419</v>
      </c>
      <c r="D5610" t="s">
        <v>228</v>
      </c>
      <c r="E5610" t="s">
        <v>9773</v>
      </c>
      <c r="F5610" t="s">
        <v>53</v>
      </c>
      <c r="G5610">
        <v>49</v>
      </c>
      <c r="H5610" t="s">
        <v>71</v>
      </c>
      <c r="I5610" t="s">
        <v>84</v>
      </c>
      <c r="J5610" t="s">
        <v>85</v>
      </c>
      <c r="K5610" t="s">
        <v>86</v>
      </c>
      <c r="L5610" t="s">
        <v>37</v>
      </c>
      <c r="M5610" t="s">
        <v>1523</v>
      </c>
      <c r="N5610" t="s">
        <v>88</v>
      </c>
      <c r="O5610" t="s">
        <v>89</v>
      </c>
      <c r="P5610" t="s">
        <v>90</v>
      </c>
      <c r="Q5610" t="s">
        <v>91</v>
      </c>
      <c r="R5610">
        <v>2</v>
      </c>
      <c r="S5610">
        <v>831</v>
      </c>
      <c r="T5610">
        <v>0.15</v>
      </c>
      <c r="U5610">
        <v>598.32000000000005</v>
      </c>
      <c r="V5610">
        <v>1412.7</v>
      </c>
      <c r="W5610">
        <v>216.06</v>
      </c>
      <c r="X5610" t="s">
        <v>43</v>
      </c>
      <c r="Y5610" t="s">
        <v>44</v>
      </c>
      <c r="Z5610" t="s">
        <v>45</v>
      </c>
      <c r="AA5610" t="s">
        <v>46</v>
      </c>
      <c r="AB5610" t="s">
        <v>110</v>
      </c>
    </row>
    <row r="5611" spans="1:28" x14ac:dyDescent="0.3">
      <c r="A5611" t="s">
        <v>9919</v>
      </c>
      <c r="B5611" t="s">
        <v>131</v>
      </c>
      <c r="C5611" t="s">
        <v>2474</v>
      </c>
      <c r="D5611" t="s">
        <v>3808</v>
      </c>
      <c r="E5611" t="s">
        <v>839</v>
      </c>
      <c r="F5611" t="s">
        <v>53</v>
      </c>
      <c r="G5611">
        <v>34</v>
      </c>
      <c r="H5611" t="s">
        <v>71</v>
      </c>
      <c r="I5611" t="s">
        <v>84</v>
      </c>
      <c r="J5611" t="s">
        <v>85</v>
      </c>
      <c r="K5611" t="s">
        <v>86</v>
      </c>
      <c r="L5611" t="s">
        <v>37</v>
      </c>
      <c r="M5611" t="s">
        <v>1946</v>
      </c>
      <c r="N5611" t="s">
        <v>88</v>
      </c>
      <c r="O5611" t="s">
        <v>89</v>
      </c>
      <c r="P5611" t="s">
        <v>90</v>
      </c>
      <c r="Q5611" t="s">
        <v>91</v>
      </c>
      <c r="R5611">
        <v>8</v>
      </c>
      <c r="S5611">
        <v>1490</v>
      </c>
      <c r="T5611">
        <v>0</v>
      </c>
      <c r="U5611">
        <v>1072.8</v>
      </c>
      <c r="V5611">
        <v>11920</v>
      </c>
      <c r="W5611">
        <v>3337.6</v>
      </c>
      <c r="X5611" t="s">
        <v>136</v>
      </c>
      <c r="Y5611" t="s">
        <v>44</v>
      </c>
      <c r="Z5611" t="s">
        <v>56</v>
      </c>
      <c r="AA5611" t="s">
        <v>65</v>
      </c>
      <c r="AB5611" t="s">
        <v>47</v>
      </c>
    </row>
    <row r="5612" spans="1:28" x14ac:dyDescent="0.3">
      <c r="A5612" t="s">
        <v>9920</v>
      </c>
      <c r="B5612" t="s">
        <v>656</v>
      </c>
      <c r="C5612" t="s">
        <v>199</v>
      </c>
      <c r="D5612" t="s">
        <v>3287</v>
      </c>
      <c r="E5612" t="s">
        <v>4735</v>
      </c>
      <c r="F5612" t="s">
        <v>53</v>
      </c>
      <c r="G5612">
        <v>58</v>
      </c>
      <c r="H5612" t="s">
        <v>128</v>
      </c>
      <c r="I5612" t="s">
        <v>116</v>
      </c>
      <c r="J5612" t="s">
        <v>117</v>
      </c>
      <c r="K5612" t="s">
        <v>118</v>
      </c>
      <c r="L5612" t="s">
        <v>37</v>
      </c>
      <c r="M5612" t="s">
        <v>259</v>
      </c>
      <c r="N5612" t="s">
        <v>39</v>
      </c>
      <c r="O5612" t="s">
        <v>40</v>
      </c>
      <c r="P5612" t="s">
        <v>41</v>
      </c>
      <c r="Q5612" t="s">
        <v>42</v>
      </c>
      <c r="R5612">
        <v>1</v>
      </c>
      <c r="S5612">
        <v>1538</v>
      </c>
      <c r="T5612">
        <v>0.05</v>
      </c>
      <c r="U5612">
        <v>1107.3599999999999</v>
      </c>
      <c r="V5612">
        <v>1461.1</v>
      </c>
      <c r="W5612">
        <v>353.74</v>
      </c>
      <c r="X5612" t="s">
        <v>43</v>
      </c>
      <c r="Y5612" t="s">
        <v>77</v>
      </c>
      <c r="Z5612" t="s">
        <v>56</v>
      </c>
      <c r="AA5612" t="s">
        <v>65</v>
      </c>
      <c r="AB5612" t="s">
        <v>110</v>
      </c>
    </row>
    <row r="5613" spans="1:28" x14ac:dyDescent="0.3">
      <c r="A5613" t="s">
        <v>9921</v>
      </c>
      <c r="B5613" t="s">
        <v>787</v>
      </c>
      <c r="C5613" t="s">
        <v>391</v>
      </c>
      <c r="D5613" t="s">
        <v>6600</v>
      </c>
      <c r="E5613" t="s">
        <v>2481</v>
      </c>
      <c r="F5613" t="s">
        <v>53</v>
      </c>
      <c r="G5613">
        <v>20</v>
      </c>
      <c r="H5613" t="s">
        <v>128</v>
      </c>
      <c r="I5613" t="s">
        <v>116</v>
      </c>
      <c r="J5613" t="s">
        <v>117</v>
      </c>
      <c r="K5613" t="s">
        <v>118</v>
      </c>
      <c r="L5613" t="s">
        <v>37</v>
      </c>
      <c r="M5613" t="s">
        <v>3969</v>
      </c>
      <c r="N5613" t="s">
        <v>88</v>
      </c>
      <c r="O5613" t="s">
        <v>120</v>
      </c>
      <c r="P5613" t="s">
        <v>121</v>
      </c>
      <c r="Q5613" t="s">
        <v>122</v>
      </c>
      <c r="R5613">
        <v>1</v>
      </c>
      <c r="S5613">
        <v>1487</v>
      </c>
      <c r="T5613">
        <v>0.1</v>
      </c>
      <c r="U5613">
        <v>1070.6400000000001</v>
      </c>
      <c r="V5613">
        <v>1338.3</v>
      </c>
      <c r="W5613">
        <v>267.66000000000003</v>
      </c>
      <c r="X5613" t="s">
        <v>55</v>
      </c>
      <c r="Y5613" t="s">
        <v>44</v>
      </c>
      <c r="Z5613" t="s">
        <v>56</v>
      </c>
      <c r="AA5613" t="s">
        <v>57</v>
      </c>
      <c r="AB5613" t="s">
        <v>47</v>
      </c>
    </row>
    <row r="5614" spans="1:28" x14ac:dyDescent="0.3">
      <c r="A5614" t="s">
        <v>9922</v>
      </c>
      <c r="B5614" t="s">
        <v>125</v>
      </c>
      <c r="C5614" t="s">
        <v>2194</v>
      </c>
      <c r="D5614" t="s">
        <v>549</v>
      </c>
      <c r="E5614" t="s">
        <v>8687</v>
      </c>
      <c r="F5614" t="s">
        <v>33</v>
      </c>
      <c r="G5614">
        <v>28</v>
      </c>
      <c r="H5614" t="s">
        <v>71</v>
      </c>
      <c r="I5614" t="s">
        <v>116</v>
      </c>
      <c r="J5614" t="s">
        <v>117</v>
      </c>
      <c r="K5614" t="s">
        <v>118</v>
      </c>
      <c r="L5614" t="s">
        <v>37</v>
      </c>
      <c r="M5614" t="s">
        <v>2227</v>
      </c>
      <c r="N5614" t="s">
        <v>88</v>
      </c>
      <c r="O5614" t="s">
        <v>89</v>
      </c>
      <c r="P5614" t="s">
        <v>90</v>
      </c>
      <c r="Q5614" t="s">
        <v>91</v>
      </c>
      <c r="R5614">
        <v>5</v>
      </c>
      <c r="S5614">
        <v>768</v>
      </c>
      <c r="T5614">
        <v>0.1</v>
      </c>
      <c r="U5614">
        <v>552.96</v>
      </c>
      <c r="V5614">
        <v>3456</v>
      </c>
      <c r="W5614">
        <v>691.2</v>
      </c>
      <c r="X5614" t="s">
        <v>136</v>
      </c>
      <c r="Y5614" t="s">
        <v>77</v>
      </c>
      <c r="Z5614" t="s">
        <v>78</v>
      </c>
      <c r="AA5614" t="s">
        <v>57</v>
      </c>
      <c r="AB5614" t="s">
        <v>110</v>
      </c>
    </row>
    <row r="5615" spans="1:28" x14ac:dyDescent="0.3">
      <c r="A5615" t="s">
        <v>9923</v>
      </c>
      <c r="B5615" t="s">
        <v>767</v>
      </c>
      <c r="C5615" t="s">
        <v>403</v>
      </c>
      <c r="D5615" t="s">
        <v>3724</v>
      </c>
      <c r="E5615" t="s">
        <v>229</v>
      </c>
      <c r="F5615" t="s">
        <v>53</v>
      </c>
      <c r="G5615">
        <v>43</v>
      </c>
      <c r="H5615" t="s">
        <v>71</v>
      </c>
      <c r="I5615" t="s">
        <v>84</v>
      </c>
      <c r="J5615" t="s">
        <v>85</v>
      </c>
      <c r="K5615" t="s">
        <v>86</v>
      </c>
      <c r="L5615" t="s">
        <v>37</v>
      </c>
      <c r="M5615" t="s">
        <v>8068</v>
      </c>
      <c r="N5615" t="s">
        <v>73</v>
      </c>
      <c r="O5615" t="s">
        <v>107</v>
      </c>
      <c r="P5615" t="s">
        <v>108</v>
      </c>
      <c r="Q5615" t="s">
        <v>109</v>
      </c>
      <c r="R5615">
        <v>10</v>
      </c>
      <c r="S5615">
        <v>703</v>
      </c>
      <c r="T5615">
        <v>0</v>
      </c>
      <c r="U5615">
        <v>506.16</v>
      </c>
      <c r="V5615">
        <v>7030</v>
      </c>
      <c r="W5615">
        <v>1968.4</v>
      </c>
      <c r="X5615" t="s">
        <v>55</v>
      </c>
      <c r="Y5615" t="s">
        <v>44</v>
      </c>
      <c r="Z5615" t="s">
        <v>78</v>
      </c>
      <c r="AA5615" t="s">
        <v>46</v>
      </c>
      <c r="AB5615" t="s">
        <v>47</v>
      </c>
    </row>
    <row r="5616" spans="1:28" x14ac:dyDescent="0.3">
      <c r="A5616" t="s">
        <v>9924</v>
      </c>
      <c r="B5616" t="s">
        <v>407</v>
      </c>
      <c r="C5616" t="s">
        <v>408</v>
      </c>
      <c r="D5616" t="s">
        <v>4632</v>
      </c>
      <c r="E5616" t="s">
        <v>2253</v>
      </c>
      <c r="F5616" t="s">
        <v>53</v>
      </c>
      <c r="G5616">
        <v>55</v>
      </c>
      <c r="H5616" t="s">
        <v>34</v>
      </c>
      <c r="I5616" t="s">
        <v>35</v>
      </c>
      <c r="J5616" t="s">
        <v>36</v>
      </c>
      <c r="K5616" t="s">
        <v>36</v>
      </c>
      <c r="L5616" t="s">
        <v>37</v>
      </c>
      <c r="M5616" t="s">
        <v>2322</v>
      </c>
      <c r="N5616" t="s">
        <v>39</v>
      </c>
      <c r="O5616" t="s">
        <v>40</v>
      </c>
      <c r="P5616" t="s">
        <v>41</v>
      </c>
      <c r="Q5616" t="s">
        <v>42</v>
      </c>
      <c r="R5616">
        <v>2</v>
      </c>
      <c r="S5616">
        <v>1796</v>
      </c>
      <c r="T5616">
        <v>0.1</v>
      </c>
      <c r="U5616">
        <v>1293.1199999999999</v>
      </c>
      <c r="V5616">
        <v>3232.8</v>
      </c>
      <c r="W5616">
        <v>646.55999999999995</v>
      </c>
      <c r="X5616" t="s">
        <v>43</v>
      </c>
      <c r="Y5616" t="s">
        <v>77</v>
      </c>
      <c r="Z5616" t="s">
        <v>78</v>
      </c>
      <c r="AA5616" t="s">
        <v>57</v>
      </c>
      <c r="AB5616" t="s">
        <v>47</v>
      </c>
    </row>
    <row r="5617" spans="1:28" x14ac:dyDescent="0.3">
      <c r="A5617" t="s">
        <v>9925</v>
      </c>
      <c r="B5617" t="s">
        <v>220</v>
      </c>
      <c r="C5617" t="s">
        <v>221</v>
      </c>
      <c r="D5617" t="s">
        <v>6105</v>
      </c>
      <c r="E5617" t="s">
        <v>5032</v>
      </c>
      <c r="F5617" t="s">
        <v>33</v>
      </c>
      <c r="G5617">
        <v>61</v>
      </c>
      <c r="H5617" t="s">
        <v>128</v>
      </c>
      <c r="I5617" t="s">
        <v>35</v>
      </c>
      <c r="J5617" t="s">
        <v>36</v>
      </c>
      <c r="K5617" t="s">
        <v>36</v>
      </c>
      <c r="L5617" t="s">
        <v>37</v>
      </c>
      <c r="M5617" t="s">
        <v>2403</v>
      </c>
      <c r="N5617" t="s">
        <v>39</v>
      </c>
      <c r="O5617" t="s">
        <v>159</v>
      </c>
      <c r="P5617" t="s">
        <v>160</v>
      </c>
      <c r="Q5617" t="s">
        <v>161</v>
      </c>
      <c r="R5617">
        <v>9</v>
      </c>
      <c r="S5617">
        <v>343</v>
      </c>
      <c r="T5617">
        <v>0.2</v>
      </c>
      <c r="U5617">
        <v>246.96</v>
      </c>
      <c r="V5617">
        <v>2469.6</v>
      </c>
      <c r="W5617">
        <v>246.96</v>
      </c>
      <c r="X5617" t="s">
        <v>43</v>
      </c>
      <c r="Y5617" t="s">
        <v>77</v>
      </c>
      <c r="Z5617" t="s">
        <v>45</v>
      </c>
      <c r="AA5617" t="s">
        <v>65</v>
      </c>
      <c r="AB5617" t="s">
        <v>110</v>
      </c>
    </row>
    <row r="5618" spans="1:28" x14ac:dyDescent="0.3">
      <c r="A5618" t="s">
        <v>9926</v>
      </c>
      <c r="B5618" t="s">
        <v>1597</v>
      </c>
      <c r="C5618" t="s">
        <v>459</v>
      </c>
      <c r="D5618" t="s">
        <v>2690</v>
      </c>
      <c r="E5618" t="s">
        <v>6107</v>
      </c>
      <c r="F5618" t="s">
        <v>33</v>
      </c>
      <c r="G5618">
        <v>41</v>
      </c>
      <c r="H5618" t="s">
        <v>128</v>
      </c>
      <c r="I5618" t="s">
        <v>84</v>
      </c>
      <c r="J5618" t="s">
        <v>85</v>
      </c>
      <c r="K5618" t="s">
        <v>86</v>
      </c>
      <c r="L5618" t="s">
        <v>37</v>
      </c>
      <c r="M5618" t="s">
        <v>7633</v>
      </c>
      <c r="N5618" t="s">
        <v>73</v>
      </c>
      <c r="O5618" t="s">
        <v>107</v>
      </c>
      <c r="P5618" t="s">
        <v>108</v>
      </c>
      <c r="Q5618" t="s">
        <v>109</v>
      </c>
      <c r="R5618">
        <v>2</v>
      </c>
      <c r="S5618">
        <v>239</v>
      </c>
      <c r="T5618">
        <v>0.1</v>
      </c>
      <c r="U5618">
        <v>172.08</v>
      </c>
      <c r="V5618">
        <v>430.2</v>
      </c>
      <c r="W5618">
        <v>86.04</v>
      </c>
      <c r="X5618" t="s">
        <v>55</v>
      </c>
      <c r="Y5618" t="s">
        <v>44</v>
      </c>
      <c r="Z5618" t="s">
        <v>45</v>
      </c>
      <c r="AA5618" t="s">
        <v>65</v>
      </c>
      <c r="AB5618" t="s">
        <v>47</v>
      </c>
    </row>
    <row r="5619" spans="1:28" x14ac:dyDescent="0.3">
      <c r="A5619" t="s">
        <v>9927</v>
      </c>
      <c r="B5619" t="s">
        <v>2297</v>
      </c>
      <c r="C5619" t="s">
        <v>476</v>
      </c>
      <c r="D5619" t="s">
        <v>7561</v>
      </c>
      <c r="E5619" t="s">
        <v>3901</v>
      </c>
      <c r="F5619" t="s">
        <v>33</v>
      </c>
      <c r="G5619">
        <v>48</v>
      </c>
      <c r="H5619" t="s">
        <v>34</v>
      </c>
      <c r="I5619" t="s">
        <v>103</v>
      </c>
      <c r="J5619" t="s">
        <v>104</v>
      </c>
      <c r="K5619" t="s">
        <v>105</v>
      </c>
      <c r="L5619" t="s">
        <v>37</v>
      </c>
      <c r="M5619" t="s">
        <v>830</v>
      </c>
      <c r="N5619" t="s">
        <v>88</v>
      </c>
      <c r="O5619" t="s">
        <v>120</v>
      </c>
      <c r="P5619" t="s">
        <v>121</v>
      </c>
      <c r="Q5619" t="s">
        <v>122</v>
      </c>
      <c r="R5619">
        <v>3</v>
      </c>
      <c r="S5619">
        <v>731</v>
      </c>
      <c r="T5619">
        <v>0.1</v>
      </c>
      <c r="U5619">
        <v>526.32000000000005</v>
      </c>
      <c r="V5619">
        <v>1973.7</v>
      </c>
      <c r="W5619">
        <v>394.74</v>
      </c>
      <c r="X5619" t="s">
        <v>43</v>
      </c>
      <c r="Y5619" t="s">
        <v>77</v>
      </c>
      <c r="Z5619" t="s">
        <v>56</v>
      </c>
      <c r="AA5619" t="s">
        <v>46</v>
      </c>
      <c r="AB5619" t="s">
        <v>47</v>
      </c>
    </row>
    <row r="5620" spans="1:28" x14ac:dyDescent="0.3">
      <c r="A5620" t="s">
        <v>9928</v>
      </c>
      <c r="B5620" t="s">
        <v>771</v>
      </c>
      <c r="C5620" t="s">
        <v>413</v>
      </c>
      <c r="D5620" t="s">
        <v>3315</v>
      </c>
      <c r="E5620" t="s">
        <v>2946</v>
      </c>
      <c r="F5620" t="s">
        <v>53</v>
      </c>
      <c r="G5620">
        <v>35</v>
      </c>
      <c r="H5620" t="s">
        <v>128</v>
      </c>
      <c r="I5620" t="s">
        <v>116</v>
      </c>
      <c r="J5620" t="s">
        <v>117</v>
      </c>
      <c r="K5620" t="s">
        <v>118</v>
      </c>
      <c r="L5620" t="s">
        <v>37</v>
      </c>
      <c r="M5620" t="s">
        <v>154</v>
      </c>
      <c r="N5620" t="s">
        <v>73</v>
      </c>
      <c r="O5620" t="s">
        <v>74</v>
      </c>
      <c r="P5620" t="s">
        <v>75</v>
      </c>
      <c r="Q5620" t="s">
        <v>76</v>
      </c>
      <c r="R5620">
        <v>8</v>
      </c>
      <c r="S5620">
        <v>1819</v>
      </c>
      <c r="T5620">
        <v>0.05</v>
      </c>
      <c r="U5620">
        <v>1309.68</v>
      </c>
      <c r="V5620">
        <v>13824.4</v>
      </c>
      <c r="W5620">
        <v>3346.96</v>
      </c>
      <c r="X5620" t="s">
        <v>55</v>
      </c>
      <c r="Y5620" t="s">
        <v>64</v>
      </c>
      <c r="Z5620" t="s">
        <v>78</v>
      </c>
      <c r="AA5620" t="s">
        <v>65</v>
      </c>
      <c r="AB5620" t="s">
        <v>47</v>
      </c>
    </row>
    <row r="5621" spans="1:28" x14ac:dyDescent="0.3">
      <c r="A5621" t="s">
        <v>9929</v>
      </c>
      <c r="B5621" t="s">
        <v>497</v>
      </c>
      <c r="C5621" t="s">
        <v>30</v>
      </c>
      <c r="D5621" t="s">
        <v>2960</v>
      </c>
      <c r="E5621" t="s">
        <v>1686</v>
      </c>
      <c r="F5621" t="s">
        <v>53</v>
      </c>
      <c r="G5621">
        <v>30</v>
      </c>
      <c r="H5621" t="s">
        <v>34</v>
      </c>
      <c r="I5621" t="s">
        <v>35</v>
      </c>
      <c r="J5621" t="s">
        <v>36</v>
      </c>
      <c r="K5621" t="s">
        <v>36</v>
      </c>
      <c r="L5621" t="s">
        <v>37</v>
      </c>
      <c r="M5621" t="s">
        <v>1748</v>
      </c>
      <c r="N5621" t="s">
        <v>73</v>
      </c>
      <c r="O5621" t="s">
        <v>74</v>
      </c>
      <c r="P5621" t="s">
        <v>75</v>
      </c>
      <c r="Q5621" t="s">
        <v>76</v>
      </c>
      <c r="R5621">
        <v>5</v>
      </c>
      <c r="S5621">
        <v>955</v>
      </c>
      <c r="T5621">
        <v>0.05</v>
      </c>
      <c r="U5621">
        <v>687.6</v>
      </c>
      <c r="V5621">
        <v>4536.25</v>
      </c>
      <c r="W5621">
        <v>1098.25</v>
      </c>
      <c r="X5621" t="s">
        <v>55</v>
      </c>
      <c r="Y5621" t="s">
        <v>64</v>
      </c>
      <c r="Z5621" t="s">
        <v>45</v>
      </c>
      <c r="AA5621" t="s">
        <v>57</v>
      </c>
      <c r="AB5621" t="s">
        <v>47</v>
      </c>
    </row>
    <row r="5622" spans="1:28" x14ac:dyDescent="0.3">
      <c r="A5622" t="s">
        <v>9930</v>
      </c>
      <c r="B5622" t="s">
        <v>972</v>
      </c>
      <c r="C5622" t="s">
        <v>736</v>
      </c>
      <c r="D5622" t="s">
        <v>2809</v>
      </c>
      <c r="E5622" t="s">
        <v>307</v>
      </c>
      <c r="F5622" t="s">
        <v>53</v>
      </c>
      <c r="G5622">
        <v>28</v>
      </c>
      <c r="H5622" t="s">
        <v>128</v>
      </c>
      <c r="I5622" t="s">
        <v>84</v>
      </c>
      <c r="J5622" t="s">
        <v>85</v>
      </c>
      <c r="K5622" t="s">
        <v>86</v>
      </c>
      <c r="L5622" t="s">
        <v>37</v>
      </c>
      <c r="M5622" t="s">
        <v>1588</v>
      </c>
      <c r="N5622" t="s">
        <v>39</v>
      </c>
      <c r="O5622" t="s">
        <v>40</v>
      </c>
      <c r="P5622" t="s">
        <v>41</v>
      </c>
      <c r="Q5622" t="s">
        <v>42</v>
      </c>
      <c r="R5622">
        <v>6</v>
      </c>
      <c r="S5622">
        <v>1479</v>
      </c>
      <c r="T5622">
        <v>0.15</v>
      </c>
      <c r="U5622">
        <v>1064.8800000000001</v>
      </c>
      <c r="V5622">
        <v>7542.9</v>
      </c>
      <c r="W5622">
        <v>1153.6199999999999</v>
      </c>
      <c r="X5622" t="s">
        <v>136</v>
      </c>
      <c r="Y5622" t="s">
        <v>44</v>
      </c>
      <c r="Z5622" t="s">
        <v>78</v>
      </c>
      <c r="AA5622" t="s">
        <v>57</v>
      </c>
      <c r="AB5622" t="s">
        <v>47</v>
      </c>
    </row>
    <row r="5623" spans="1:28" x14ac:dyDescent="0.3">
      <c r="A5623" t="s">
        <v>9931</v>
      </c>
      <c r="B5623" t="s">
        <v>981</v>
      </c>
      <c r="C5623" t="s">
        <v>1576</v>
      </c>
      <c r="D5623" t="s">
        <v>1952</v>
      </c>
      <c r="E5623" t="s">
        <v>5186</v>
      </c>
      <c r="F5623" t="s">
        <v>53</v>
      </c>
      <c r="G5623">
        <v>52</v>
      </c>
      <c r="H5623" t="s">
        <v>128</v>
      </c>
      <c r="I5623" t="s">
        <v>35</v>
      </c>
      <c r="J5623" t="s">
        <v>36</v>
      </c>
      <c r="K5623" t="s">
        <v>36</v>
      </c>
      <c r="L5623" t="s">
        <v>37</v>
      </c>
      <c r="M5623" t="s">
        <v>1546</v>
      </c>
      <c r="N5623" t="s">
        <v>39</v>
      </c>
      <c r="O5623" t="s">
        <v>159</v>
      </c>
      <c r="P5623" t="s">
        <v>160</v>
      </c>
      <c r="Q5623" t="s">
        <v>161</v>
      </c>
      <c r="R5623">
        <v>8</v>
      </c>
      <c r="S5623">
        <v>1462</v>
      </c>
      <c r="T5623">
        <v>0.15</v>
      </c>
      <c r="U5623">
        <v>1052.6400000000001</v>
      </c>
      <c r="V5623">
        <v>9941.6</v>
      </c>
      <c r="W5623">
        <v>1520.48</v>
      </c>
      <c r="X5623" t="s">
        <v>55</v>
      </c>
      <c r="Y5623" t="s">
        <v>77</v>
      </c>
      <c r="Z5623" t="s">
        <v>45</v>
      </c>
      <c r="AA5623" t="s">
        <v>65</v>
      </c>
      <c r="AB5623" t="s">
        <v>47</v>
      </c>
    </row>
    <row r="5624" spans="1:28" x14ac:dyDescent="0.3">
      <c r="A5624" t="s">
        <v>9932</v>
      </c>
      <c r="B5624" t="s">
        <v>899</v>
      </c>
      <c r="C5624" t="s">
        <v>1107</v>
      </c>
      <c r="D5624" t="s">
        <v>4231</v>
      </c>
      <c r="E5624" t="s">
        <v>2989</v>
      </c>
      <c r="F5624" t="s">
        <v>33</v>
      </c>
      <c r="G5624">
        <v>41</v>
      </c>
      <c r="H5624" t="s">
        <v>34</v>
      </c>
      <c r="I5624" t="s">
        <v>84</v>
      </c>
      <c r="J5624" t="s">
        <v>85</v>
      </c>
      <c r="K5624" t="s">
        <v>86</v>
      </c>
      <c r="L5624" t="s">
        <v>37</v>
      </c>
      <c r="M5624" t="s">
        <v>4146</v>
      </c>
      <c r="N5624" t="s">
        <v>88</v>
      </c>
      <c r="O5624" t="s">
        <v>89</v>
      </c>
      <c r="P5624" t="s">
        <v>90</v>
      </c>
      <c r="Q5624" t="s">
        <v>91</v>
      </c>
      <c r="R5624">
        <v>2</v>
      </c>
      <c r="S5624">
        <v>429</v>
      </c>
      <c r="T5624">
        <v>0.05</v>
      </c>
      <c r="U5624">
        <v>308.88</v>
      </c>
      <c r="V5624">
        <v>815.1</v>
      </c>
      <c r="W5624">
        <v>197.34</v>
      </c>
      <c r="X5624" t="s">
        <v>136</v>
      </c>
      <c r="Y5624" t="s">
        <v>44</v>
      </c>
      <c r="Z5624" t="s">
        <v>45</v>
      </c>
      <c r="AA5624" t="s">
        <v>65</v>
      </c>
      <c r="AB5624" t="s">
        <v>47</v>
      </c>
    </row>
    <row r="5625" spans="1:28" x14ac:dyDescent="0.3">
      <c r="A5625" t="s">
        <v>9933</v>
      </c>
      <c r="B5625" t="s">
        <v>251</v>
      </c>
      <c r="C5625" t="s">
        <v>2625</v>
      </c>
      <c r="D5625" t="s">
        <v>1606</v>
      </c>
      <c r="E5625" t="s">
        <v>6356</v>
      </c>
      <c r="F5625" t="s">
        <v>33</v>
      </c>
      <c r="G5625">
        <v>49</v>
      </c>
      <c r="H5625" t="s">
        <v>34</v>
      </c>
      <c r="I5625" t="s">
        <v>84</v>
      </c>
      <c r="J5625" t="s">
        <v>85</v>
      </c>
      <c r="K5625" t="s">
        <v>86</v>
      </c>
      <c r="L5625" t="s">
        <v>37</v>
      </c>
      <c r="M5625" t="s">
        <v>6428</v>
      </c>
      <c r="N5625" t="s">
        <v>39</v>
      </c>
      <c r="O5625" t="s">
        <v>159</v>
      </c>
      <c r="P5625" t="s">
        <v>160</v>
      </c>
      <c r="Q5625" t="s">
        <v>161</v>
      </c>
      <c r="R5625">
        <v>10</v>
      </c>
      <c r="S5625">
        <v>958</v>
      </c>
      <c r="T5625">
        <v>0.2</v>
      </c>
      <c r="U5625">
        <v>689.76</v>
      </c>
      <c r="V5625">
        <v>7664</v>
      </c>
      <c r="W5625">
        <v>766.4</v>
      </c>
      <c r="X5625" t="s">
        <v>136</v>
      </c>
      <c r="Y5625" t="s">
        <v>77</v>
      </c>
      <c r="Z5625" t="s">
        <v>56</v>
      </c>
      <c r="AA5625" t="s">
        <v>57</v>
      </c>
      <c r="AB5625" t="s">
        <v>110</v>
      </c>
    </row>
    <row r="5626" spans="1:28" x14ac:dyDescent="0.3">
      <c r="A5626" t="s">
        <v>9934</v>
      </c>
      <c r="B5626" t="s">
        <v>884</v>
      </c>
      <c r="C5626" t="s">
        <v>651</v>
      </c>
      <c r="D5626" t="s">
        <v>1050</v>
      </c>
      <c r="E5626" t="s">
        <v>4333</v>
      </c>
      <c r="F5626" t="s">
        <v>33</v>
      </c>
      <c r="G5626">
        <v>33</v>
      </c>
      <c r="H5626" t="s">
        <v>128</v>
      </c>
      <c r="I5626" t="s">
        <v>35</v>
      </c>
      <c r="J5626" t="s">
        <v>36</v>
      </c>
      <c r="K5626" t="s">
        <v>36</v>
      </c>
      <c r="L5626" t="s">
        <v>37</v>
      </c>
      <c r="M5626" t="s">
        <v>2488</v>
      </c>
      <c r="N5626" t="s">
        <v>39</v>
      </c>
      <c r="O5626" t="s">
        <v>40</v>
      </c>
      <c r="P5626" t="s">
        <v>41</v>
      </c>
      <c r="Q5626" t="s">
        <v>42</v>
      </c>
      <c r="R5626">
        <v>1</v>
      </c>
      <c r="S5626">
        <v>1482</v>
      </c>
      <c r="T5626">
        <v>0.2</v>
      </c>
      <c r="U5626">
        <v>1067.04</v>
      </c>
      <c r="V5626">
        <v>1185.5999999999999</v>
      </c>
      <c r="W5626">
        <v>118.56</v>
      </c>
      <c r="X5626" t="s">
        <v>136</v>
      </c>
      <c r="Y5626" t="s">
        <v>64</v>
      </c>
      <c r="Z5626" t="s">
        <v>78</v>
      </c>
      <c r="AA5626" t="s">
        <v>65</v>
      </c>
      <c r="AB5626" t="s">
        <v>110</v>
      </c>
    </row>
    <row r="5627" spans="1:28" x14ac:dyDescent="0.3">
      <c r="A5627" t="s">
        <v>9935</v>
      </c>
      <c r="B5627" t="s">
        <v>1490</v>
      </c>
      <c r="C5627" t="s">
        <v>934</v>
      </c>
      <c r="D5627" t="s">
        <v>5655</v>
      </c>
      <c r="E5627" t="s">
        <v>1260</v>
      </c>
      <c r="F5627" t="s">
        <v>53</v>
      </c>
      <c r="G5627">
        <v>38</v>
      </c>
      <c r="H5627" t="s">
        <v>34</v>
      </c>
      <c r="I5627" t="s">
        <v>84</v>
      </c>
      <c r="J5627" t="s">
        <v>85</v>
      </c>
      <c r="K5627" t="s">
        <v>86</v>
      </c>
      <c r="L5627" t="s">
        <v>37</v>
      </c>
      <c r="M5627" t="s">
        <v>2182</v>
      </c>
      <c r="N5627" t="s">
        <v>39</v>
      </c>
      <c r="O5627" t="s">
        <v>159</v>
      </c>
      <c r="P5627" t="s">
        <v>160</v>
      </c>
      <c r="Q5627" t="s">
        <v>161</v>
      </c>
      <c r="R5627">
        <v>1</v>
      </c>
      <c r="S5627">
        <v>715</v>
      </c>
      <c r="T5627">
        <v>0.1</v>
      </c>
      <c r="U5627">
        <v>514.79999999999995</v>
      </c>
      <c r="V5627">
        <v>643.5</v>
      </c>
      <c r="W5627">
        <v>128.69999999999999</v>
      </c>
      <c r="X5627" t="s">
        <v>136</v>
      </c>
      <c r="Y5627" t="s">
        <v>77</v>
      </c>
      <c r="Z5627" t="s">
        <v>56</v>
      </c>
      <c r="AA5627" t="s">
        <v>65</v>
      </c>
      <c r="AB5627" t="s">
        <v>110</v>
      </c>
    </row>
    <row r="5628" spans="1:28" x14ac:dyDescent="0.3">
      <c r="A5628" t="s">
        <v>9936</v>
      </c>
      <c r="B5628" t="s">
        <v>245</v>
      </c>
      <c r="C5628" t="s">
        <v>962</v>
      </c>
      <c r="D5628" t="s">
        <v>4449</v>
      </c>
      <c r="E5628" t="s">
        <v>1882</v>
      </c>
      <c r="F5628" t="s">
        <v>53</v>
      </c>
      <c r="G5628">
        <v>26</v>
      </c>
      <c r="H5628" t="s">
        <v>34</v>
      </c>
      <c r="I5628" t="s">
        <v>116</v>
      </c>
      <c r="J5628" t="s">
        <v>117</v>
      </c>
      <c r="K5628" t="s">
        <v>118</v>
      </c>
      <c r="L5628" t="s">
        <v>37</v>
      </c>
      <c r="M5628" t="s">
        <v>4129</v>
      </c>
      <c r="N5628" t="s">
        <v>73</v>
      </c>
      <c r="O5628" t="s">
        <v>74</v>
      </c>
      <c r="P5628" t="s">
        <v>75</v>
      </c>
      <c r="Q5628" t="s">
        <v>76</v>
      </c>
      <c r="R5628">
        <v>1</v>
      </c>
      <c r="S5628">
        <v>234</v>
      </c>
      <c r="T5628">
        <v>0</v>
      </c>
      <c r="U5628">
        <v>168.48</v>
      </c>
      <c r="V5628">
        <v>234</v>
      </c>
      <c r="W5628">
        <v>65.52</v>
      </c>
      <c r="X5628" t="s">
        <v>55</v>
      </c>
      <c r="Y5628" t="s">
        <v>64</v>
      </c>
      <c r="Z5628" t="s">
        <v>56</v>
      </c>
      <c r="AA5628" t="s">
        <v>65</v>
      </c>
      <c r="AB5628" t="s">
        <v>47</v>
      </c>
    </row>
    <row r="5629" spans="1:28" x14ac:dyDescent="0.3">
      <c r="A5629" t="s">
        <v>9937</v>
      </c>
      <c r="B5629" t="s">
        <v>879</v>
      </c>
      <c r="C5629" t="s">
        <v>278</v>
      </c>
      <c r="D5629" t="s">
        <v>5435</v>
      </c>
      <c r="E5629" t="s">
        <v>9722</v>
      </c>
      <c r="F5629" t="s">
        <v>33</v>
      </c>
      <c r="G5629">
        <v>61</v>
      </c>
      <c r="H5629" t="s">
        <v>71</v>
      </c>
      <c r="I5629" t="s">
        <v>35</v>
      </c>
      <c r="J5629" t="s">
        <v>36</v>
      </c>
      <c r="K5629" t="s">
        <v>36</v>
      </c>
      <c r="L5629" t="s">
        <v>37</v>
      </c>
      <c r="M5629" t="s">
        <v>4533</v>
      </c>
      <c r="N5629" t="s">
        <v>39</v>
      </c>
      <c r="O5629" t="s">
        <v>159</v>
      </c>
      <c r="P5629" t="s">
        <v>160</v>
      </c>
      <c r="Q5629" t="s">
        <v>161</v>
      </c>
      <c r="R5629">
        <v>6</v>
      </c>
      <c r="S5629">
        <v>1312</v>
      </c>
      <c r="T5629">
        <v>0</v>
      </c>
      <c r="U5629">
        <v>944.64</v>
      </c>
      <c r="V5629">
        <v>7872</v>
      </c>
      <c r="W5629">
        <v>2204.16</v>
      </c>
      <c r="X5629" t="s">
        <v>43</v>
      </c>
      <c r="Y5629" t="s">
        <v>64</v>
      </c>
      <c r="Z5629" t="s">
        <v>45</v>
      </c>
      <c r="AA5629" t="s">
        <v>57</v>
      </c>
      <c r="AB5629" t="s">
        <v>47</v>
      </c>
    </row>
    <row r="5630" spans="1:28" x14ac:dyDescent="0.3">
      <c r="A5630" t="s">
        <v>9938</v>
      </c>
      <c r="B5630" t="s">
        <v>731</v>
      </c>
      <c r="C5630" t="s">
        <v>68</v>
      </c>
      <c r="D5630" t="s">
        <v>1780</v>
      </c>
      <c r="E5630" t="s">
        <v>5114</v>
      </c>
      <c r="F5630" t="s">
        <v>53</v>
      </c>
      <c r="G5630">
        <v>44</v>
      </c>
      <c r="H5630" t="s">
        <v>71</v>
      </c>
      <c r="I5630" t="s">
        <v>103</v>
      </c>
      <c r="J5630" t="s">
        <v>104</v>
      </c>
      <c r="K5630" t="s">
        <v>105</v>
      </c>
      <c r="L5630" t="s">
        <v>37</v>
      </c>
      <c r="M5630" t="s">
        <v>1323</v>
      </c>
      <c r="N5630" t="s">
        <v>39</v>
      </c>
      <c r="O5630" t="s">
        <v>159</v>
      </c>
      <c r="P5630" t="s">
        <v>160</v>
      </c>
      <c r="Q5630" t="s">
        <v>161</v>
      </c>
      <c r="R5630">
        <v>4</v>
      </c>
      <c r="S5630">
        <v>111</v>
      </c>
      <c r="T5630">
        <v>0.1</v>
      </c>
      <c r="U5630">
        <v>79.92</v>
      </c>
      <c r="V5630">
        <v>399.6</v>
      </c>
      <c r="W5630">
        <v>79.92</v>
      </c>
      <c r="X5630" t="s">
        <v>43</v>
      </c>
      <c r="Y5630" t="s">
        <v>44</v>
      </c>
      <c r="Z5630" t="s">
        <v>45</v>
      </c>
      <c r="AA5630" t="s">
        <v>57</v>
      </c>
      <c r="AB5630" t="s">
        <v>110</v>
      </c>
    </row>
    <row r="5631" spans="1:28" x14ac:dyDescent="0.3">
      <c r="A5631" t="s">
        <v>9939</v>
      </c>
      <c r="B5631" t="s">
        <v>2459</v>
      </c>
      <c r="C5631" t="s">
        <v>665</v>
      </c>
      <c r="D5631" t="s">
        <v>3849</v>
      </c>
      <c r="E5631" t="s">
        <v>2138</v>
      </c>
      <c r="F5631" t="s">
        <v>53</v>
      </c>
      <c r="G5631">
        <v>55</v>
      </c>
      <c r="H5631" t="s">
        <v>71</v>
      </c>
      <c r="I5631" t="s">
        <v>84</v>
      </c>
      <c r="J5631" t="s">
        <v>85</v>
      </c>
      <c r="K5631" t="s">
        <v>86</v>
      </c>
      <c r="L5631" t="s">
        <v>37</v>
      </c>
      <c r="M5631" t="s">
        <v>4771</v>
      </c>
      <c r="N5631" t="s">
        <v>39</v>
      </c>
      <c r="O5631" t="s">
        <v>159</v>
      </c>
      <c r="P5631" t="s">
        <v>160</v>
      </c>
      <c r="Q5631" t="s">
        <v>161</v>
      </c>
      <c r="R5631">
        <v>7</v>
      </c>
      <c r="S5631">
        <v>598</v>
      </c>
      <c r="T5631">
        <v>0.15</v>
      </c>
      <c r="U5631">
        <v>430.56</v>
      </c>
      <c r="V5631">
        <v>3558.1</v>
      </c>
      <c r="W5631">
        <v>544.17999999999995</v>
      </c>
      <c r="X5631" t="s">
        <v>136</v>
      </c>
      <c r="Y5631" t="s">
        <v>44</v>
      </c>
      <c r="Z5631" t="s">
        <v>56</v>
      </c>
      <c r="AA5631" t="s">
        <v>46</v>
      </c>
      <c r="AB5631" t="s">
        <v>47</v>
      </c>
    </row>
    <row r="5632" spans="1:28" x14ac:dyDescent="0.3">
      <c r="A5632" t="s">
        <v>9940</v>
      </c>
      <c r="B5632" t="s">
        <v>215</v>
      </c>
      <c r="C5632" t="s">
        <v>169</v>
      </c>
      <c r="D5632" t="s">
        <v>1656</v>
      </c>
      <c r="E5632" t="s">
        <v>745</v>
      </c>
      <c r="F5632" t="s">
        <v>33</v>
      </c>
      <c r="G5632">
        <v>42</v>
      </c>
      <c r="H5632" t="s">
        <v>128</v>
      </c>
      <c r="I5632" t="s">
        <v>35</v>
      </c>
      <c r="J5632" t="s">
        <v>36</v>
      </c>
      <c r="K5632" t="s">
        <v>36</v>
      </c>
      <c r="L5632" t="s">
        <v>37</v>
      </c>
      <c r="M5632" t="s">
        <v>1834</v>
      </c>
      <c r="N5632" t="s">
        <v>39</v>
      </c>
      <c r="O5632" t="s">
        <v>40</v>
      </c>
      <c r="P5632" t="s">
        <v>41</v>
      </c>
      <c r="Q5632" t="s">
        <v>42</v>
      </c>
      <c r="R5632">
        <v>10</v>
      </c>
      <c r="S5632">
        <v>1296</v>
      </c>
      <c r="T5632">
        <v>0.2</v>
      </c>
      <c r="U5632">
        <v>933.12</v>
      </c>
      <c r="V5632">
        <v>10368</v>
      </c>
      <c r="W5632">
        <v>1036.8</v>
      </c>
      <c r="X5632" t="s">
        <v>136</v>
      </c>
      <c r="Y5632" t="s">
        <v>44</v>
      </c>
      <c r="Z5632" t="s">
        <v>56</v>
      </c>
      <c r="AA5632" t="s">
        <v>57</v>
      </c>
      <c r="AB5632" t="s">
        <v>110</v>
      </c>
    </row>
    <row r="5633" spans="1:28" x14ac:dyDescent="0.3">
      <c r="A5633" t="s">
        <v>9941</v>
      </c>
      <c r="B5633" t="s">
        <v>2225</v>
      </c>
      <c r="C5633" t="s">
        <v>453</v>
      </c>
      <c r="D5633" t="s">
        <v>2094</v>
      </c>
      <c r="E5633" t="s">
        <v>5236</v>
      </c>
      <c r="F5633" t="s">
        <v>53</v>
      </c>
      <c r="G5633">
        <v>31</v>
      </c>
      <c r="H5633" t="s">
        <v>128</v>
      </c>
      <c r="I5633" t="s">
        <v>35</v>
      </c>
      <c r="J5633" t="s">
        <v>36</v>
      </c>
      <c r="K5633" t="s">
        <v>36</v>
      </c>
      <c r="L5633" t="s">
        <v>37</v>
      </c>
      <c r="M5633" t="s">
        <v>3266</v>
      </c>
      <c r="N5633" t="s">
        <v>88</v>
      </c>
      <c r="O5633" t="s">
        <v>89</v>
      </c>
      <c r="P5633" t="s">
        <v>90</v>
      </c>
      <c r="Q5633" t="s">
        <v>91</v>
      </c>
      <c r="R5633">
        <v>6</v>
      </c>
      <c r="S5633">
        <v>60</v>
      </c>
      <c r="T5633">
        <v>0.05</v>
      </c>
      <c r="U5633">
        <v>43.2</v>
      </c>
      <c r="V5633">
        <v>342</v>
      </c>
      <c r="W5633">
        <v>82.8</v>
      </c>
      <c r="X5633" t="s">
        <v>136</v>
      </c>
      <c r="Y5633" t="s">
        <v>44</v>
      </c>
      <c r="Z5633" t="s">
        <v>56</v>
      </c>
      <c r="AA5633" t="s">
        <v>57</v>
      </c>
      <c r="AB5633" t="s">
        <v>47</v>
      </c>
    </row>
    <row r="5634" spans="1:28" x14ac:dyDescent="0.3">
      <c r="A5634" t="s">
        <v>9942</v>
      </c>
      <c r="B5634" t="s">
        <v>772</v>
      </c>
      <c r="C5634" t="s">
        <v>816</v>
      </c>
      <c r="D5634" t="s">
        <v>9494</v>
      </c>
      <c r="E5634" t="s">
        <v>1738</v>
      </c>
      <c r="F5634" t="s">
        <v>33</v>
      </c>
      <c r="G5634">
        <v>47</v>
      </c>
      <c r="H5634" t="s">
        <v>71</v>
      </c>
      <c r="I5634" t="s">
        <v>103</v>
      </c>
      <c r="J5634" t="s">
        <v>104</v>
      </c>
      <c r="K5634" t="s">
        <v>105</v>
      </c>
      <c r="L5634" t="s">
        <v>37</v>
      </c>
      <c r="M5634" t="s">
        <v>5109</v>
      </c>
      <c r="N5634" t="s">
        <v>88</v>
      </c>
      <c r="O5634" t="s">
        <v>89</v>
      </c>
      <c r="P5634" t="s">
        <v>90</v>
      </c>
      <c r="Q5634" t="s">
        <v>91</v>
      </c>
      <c r="R5634">
        <v>3</v>
      </c>
      <c r="S5634">
        <v>1604</v>
      </c>
      <c r="T5634">
        <v>0.05</v>
      </c>
      <c r="U5634">
        <v>1154.8800000000001</v>
      </c>
      <c r="V5634">
        <v>4571.3999999999996</v>
      </c>
      <c r="W5634">
        <v>1106.76</v>
      </c>
      <c r="X5634" t="s">
        <v>43</v>
      </c>
      <c r="Y5634" t="s">
        <v>64</v>
      </c>
      <c r="Z5634" t="s">
        <v>45</v>
      </c>
      <c r="AA5634" t="s">
        <v>46</v>
      </c>
      <c r="AB5634" t="s">
        <v>47</v>
      </c>
    </row>
    <row r="5635" spans="1:28" x14ac:dyDescent="0.3">
      <c r="A5635" t="s">
        <v>9943</v>
      </c>
      <c r="B5635" t="s">
        <v>1107</v>
      </c>
      <c r="C5635" t="s">
        <v>1611</v>
      </c>
      <c r="D5635" t="s">
        <v>783</v>
      </c>
      <c r="E5635" t="s">
        <v>6099</v>
      </c>
      <c r="F5635" t="s">
        <v>33</v>
      </c>
      <c r="G5635">
        <v>25</v>
      </c>
      <c r="H5635" t="s">
        <v>128</v>
      </c>
      <c r="I5635" t="s">
        <v>35</v>
      </c>
      <c r="J5635" t="s">
        <v>36</v>
      </c>
      <c r="K5635" t="s">
        <v>36</v>
      </c>
      <c r="L5635" t="s">
        <v>37</v>
      </c>
      <c r="M5635" t="s">
        <v>3835</v>
      </c>
      <c r="N5635" t="s">
        <v>39</v>
      </c>
      <c r="O5635" t="s">
        <v>159</v>
      </c>
      <c r="P5635" t="s">
        <v>160</v>
      </c>
      <c r="Q5635" t="s">
        <v>161</v>
      </c>
      <c r="R5635">
        <v>9</v>
      </c>
      <c r="S5635">
        <v>1080</v>
      </c>
      <c r="T5635">
        <v>0.05</v>
      </c>
      <c r="U5635">
        <v>777.6</v>
      </c>
      <c r="V5635">
        <v>9234</v>
      </c>
      <c r="W5635">
        <v>2235.6</v>
      </c>
      <c r="X5635" t="s">
        <v>43</v>
      </c>
      <c r="Y5635" t="s">
        <v>44</v>
      </c>
      <c r="Z5635" t="s">
        <v>56</v>
      </c>
      <c r="AA5635" t="s">
        <v>57</v>
      </c>
      <c r="AB5635" t="s">
        <v>47</v>
      </c>
    </row>
    <row r="5636" spans="1:28" x14ac:dyDescent="0.3">
      <c r="A5636" t="s">
        <v>9944</v>
      </c>
      <c r="B5636" t="s">
        <v>1490</v>
      </c>
      <c r="C5636" t="s">
        <v>934</v>
      </c>
      <c r="D5636" t="s">
        <v>471</v>
      </c>
      <c r="E5636" t="s">
        <v>2493</v>
      </c>
      <c r="F5636" t="s">
        <v>33</v>
      </c>
      <c r="G5636">
        <v>52</v>
      </c>
      <c r="H5636" t="s">
        <v>128</v>
      </c>
      <c r="I5636" t="s">
        <v>103</v>
      </c>
      <c r="J5636" t="s">
        <v>104</v>
      </c>
      <c r="K5636" t="s">
        <v>105</v>
      </c>
      <c r="L5636" t="s">
        <v>37</v>
      </c>
      <c r="M5636" t="s">
        <v>3770</v>
      </c>
      <c r="N5636" t="s">
        <v>39</v>
      </c>
      <c r="O5636" t="s">
        <v>40</v>
      </c>
      <c r="P5636" t="s">
        <v>41</v>
      </c>
      <c r="Q5636" t="s">
        <v>42</v>
      </c>
      <c r="R5636">
        <v>4</v>
      </c>
      <c r="S5636">
        <v>909</v>
      </c>
      <c r="T5636">
        <v>0.1</v>
      </c>
      <c r="U5636">
        <v>654.48</v>
      </c>
      <c r="V5636">
        <v>3272.4</v>
      </c>
      <c r="W5636">
        <v>654.48</v>
      </c>
      <c r="X5636" t="s">
        <v>55</v>
      </c>
      <c r="Y5636" t="s">
        <v>77</v>
      </c>
      <c r="Z5636" t="s">
        <v>56</v>
      </c>
      <c r="AA5636" t="s">
        <v>65</v>
      </c>
      <c r="AB5636" t="s">
        <v>110</v>
      </c>
    </row>
    <row r="5637" spans="1:28" x14ac:dyDescent="0.3">
      <c r="A5637" t="s">
        <v>9945</v>
      </c>
      <c r="B5637" t="s">
        <v>2864</v>
      </c>
      <c r="C5637" t="s">
        <v>673</v>
      </c>
      <c r="D5637" t="s">
        <v>1670</v>
      </c>
      <c r="E5637" t="s">
        <v>3300</v>
      </c>
      <c r="F5637" t="s">
        <v>33</v>
      </c>
      <c r="G5637">
        <v>65</v>
      </c>
      <c r="H5637" t="s">
        <v>34</v>
      </c>
      <c r="I5637" t="s">
        <v>116</v>
      </c>
      <c r="J5637" t="s">
        <v>117</v>
      </c>
      <c r="K5637" t="s">
        <v>118</v>
      </c>
      <c r="L5637" t="s">
        <v>37</v>
      </c>
      <c r="M5637" t="s">
        <v>795</v>
      </c>
      <c r="N5637" t="s">
        <v>88</v>
      </c>
      <c r="O5637" t="s">
        <v>89</v>
      </c>
      <c r="P5637" t="s">
        <v>90</v>
      </c>
      <c r="Q5637" t="s">
        <v>91</v>
      </c>
      <c r="R5637">
        <v>9</v>
      </c>
      <c r="S5637">
        <v>380</v>
      </c>
      <c r="T5637">
        <v>0</v>
      </c>
      <c r="U5637">
        <v>273.60000000000002</v>
      </c>
      <c r="V5637">
        <v>3420</v>
      </c>
      <c r="W5637">
        <v>957.6</v>
      </c>
      <c r="X5637" t="s">
        <v>55</v>
      </c>
      <c r="Y5637" t="s">
        <v>77</v>
      </c>
      <c r="Z5637" t="s">
        <v>78</v>
      </c>
      <c r="AA5637" t="s">
        <v>65</v>
      </c>
      <c r="AB5637" t="s">
        <v>47</v>
      </c>
    </row>
    <row r="5638" spans="1:28" x14ac:dyDescent="0.3">
      <c r="A5638" t="s">
        <v>9946</v>
      </c>
      <c r="B5638" t="s">
        <v>245</v>
      </c>
      <c r="C5638" t="s">
        <v>436</v>
      </c>
      <c r="D5638" t="s">
        <v>1897</v>
      </c>
      <c r="E5638" t="s">
        <v>3977</v>
      </c>
      <c r="F5638" t="s">
        <v>33</v>
      </c>
      <c r="G5638">
        <v>54</v>
      </c>
      <c r="H5638" t="s">
        <v>34</v>
      </c>
      <c r="I5638" t="s">
        <v>116</v>
      </c>
      <c r="J5638" t="s">
        <v>117</v>
      </c>
      <c r="K5638" t="s">
        <v>118</v>
      </c>
      <c r="L5638" t="s">
        <v>37</v>
      </c>
      <c r="M5638" t="s">
        <v>785</v>
      </c>
      <c r="N5638" t="s">
        <v>73</v>
      </c>
      <c r="O5638" t="s">
        <v>107</v>
      </c>
      <c r="P5638" t="s">
        <v>108</v>
      </c>
      <c r="Q5638" t="s">
        <v>109</v>
      </c>
      <c r="R5638">
        <v>9</v>
      </c>
      <c r="S5638">
        <v>712</v>
      </c>
      <c r="T5638">
        <v>0.15</v>
      </c>
      <c r="U5638">
        <v>512.64</v>
      </c>
      <c r="V5638">
        <v>5446.8</v>
      </c>
      <c r="W5638">
        <v>833.04</v>
      </c>
      <c r="X5638" t="s">
        <v>136</v>
      </c>
      <c r="Y5638" t="s">
        <v>44</v>
      </c>
      <c r="Z5638" t="s">
        <v>45</v>
      </c>
      <c r="AA5638" t="s">
        <v>65</v>
      </c>
      <c r="AB5638" t="s">
        <v>110</v>
      </c>
    </row>
    <row r="5639" spans="1:28" x14ac:dyDescent="0.3">
      <c r="A5639" t="s">
        <v>9947</v>
      </c>
      <c r="B5639" t="s">
        <v>1669</v>
      </c>
      <c r="C5639" t="s">
        <v>647</v>
      </c>
      <c r="D5639" t="s">
        <v>3540</v>
      </c>
      <c r="E5639" t="s">
        <v>1451</v>
      </c>
      <c r="F5639" t="s">
        <v>53</v>
      </c>
      <c r="G5639">
        <v>43</v>
      </c>
      <c r="H5639" t="s">
        <v>34</v>
      </c>
      <c r="I5639" t="s">
        <v>103</v>
      </c>
      <c r="J5639" t="s">
        <v>104</v>
      </c>
      <c r="K5639" t="s">
        <v>105</v>
      </c>
      <c r="L5639" t="s">
        <v>37</v>
      </c>
      <c r="M5639" t="s">
        <v>2240</v>
      </c>
      <c r="N5639" t="s">
        <v>73</v>
      </c>
      <c r="O5639" t="s">
        <v>107</v>
      </c>
      <c r="P5639" t="s">
        <v>108</v>
      </c>
      <c r="Q5639" t="s">
        <v>109</v>
      </c>
      <c r="R5639">
        <v>1</v>
      </c>
      <c r="S5639">
        <v>1967</v>
      </c>
      <c r="T5639">
        <v>0</v>
      </c>
      <c r="U5639">
        <v>1416.24</v>
      </c>
      <c r="V5639">
        <v>1967</v>
      </c>
      <c r="W5639">
        <v>550.76</v>
      </c>
      <c r="X5639" t="s">
        <v>136</v>
      </c>
      <c r="Y5639" t="s">
        <v>77</v>
      </c>
      <c r="Z5639" t="s">
        <v>78</v>
      </c>
      <c r="AA5639" t="s">
        <v>65</v>
      </c>
      <c r="AB5639" t="s">
        <v>47</v>
      </c>
    </row>
    <row r="5640" spans="1:28" x14ac:dyDescent="0.3">
      <c r="A5640" t="s">
        <v>9948</v>
      </c>
      <c r="B5640" t="s">
        <v>846</v>
      </c>
      <c r="C5640" t="s">
        <v>80</v>
      </c>
      <c r="D5640" t="s">
        <v>2362</v>
      </c>
      <c r="E5640" t="s">
        <v>3881</v>
      </c>
      <c r="F5640" t="s">
        <v>53</v>
      </c>
      <c r="G5640">
        <v>51</v>
      </c>
      <c r="H5640" t="s">
        <v>71</v>
      </c>
      <c r="I5640" t="s">
        <v>116</v>
      </c>
      <c r="J5640" t="s">
        <v>117</v>
      </c>
      <c r="K5640" t="s">
        <v>118</v>
      </c>
      <c r="L5640" t="s">
        <v>37</v>
      </c>
      <c r="M5640" t="s">
        <v>7133</v>
      </c>
      <c r="N5640" t="s">
        <v>73</v>
      </c>
      <c r="O5640" t="s">
        <v>74</v>
      </c>
      <c r="P5640" t="s">
        <v>75</v>
      </c>
      <c r="Q5640" t="s">
        <v>76</v>
      </c>
      <c r="R5640">
        <v>10</v>
      </c>
      <c r="S5640">
        <v>1243</v>
      </c>
      <c r="T5640">
        <v>0.2</v>
      </c>
      <c r="U5640">
        <v>894.96</v>
      </c>
      <c r="V5640">
        <v>9944</v>
      </c>
      <c r="W5640">
        <v>994.4</v>
      </c>
      <c r="X5640" t="s">
        <v>43</v>
      </c>
      <c r="Y5640" t="s">
        <v>77</v>
      </c>
      <c r="Z5640" t="s">
        <v>78</v>
      </c>
      <c r="AA5640" t="s">
        <v>46</v>
      </c>
      <c r="AB5640" t="s">
        <v>47</v>
      </c>
    </row>
    <row r="5641" spans="1:28" x14ac:dyDescent="0.3">
      <c r="A5641" t="s">
        <v>9949</v>
      </c>
      <c r="B5641" t="s">
        <v>366</v>
      </c>
      <c r="C5641" t="s">
        <v>316</v>
      </c>
      <c r="D5641" t="s">
        <v>7093</v>
      </c>
      <c r="E5641" t="s">
        <v>3591</v>
      </c>
      <c r="F5641" t="s">
        <v>33</v>
      </c>
      <c r="G5641">
        <v>56</v>
      </c>
      <c r="H5641" t="s">
        <v>71</v>
      </c>
      <c r="I5641" t="s">
        <v>84</v>
      </c>
      <c r="J5641" t="s">
        <v>85</v>
      </c>
      <c r="K5641" t="s">
        <v>86</v>
      </c>
      <c r="L5641" t="s">
        <v>37</v>
      </c>
      <c r="M5641" t="s">
        <v>921</v>
      </c>
      <c r="N5641" t="s">
        <v>88</v>
      </c>
      <c r="O5641" t="s">
        <v>120</v>
      </c>
      <c r="P5641" t="s">
        <v>121</v>
      </c>
      <c r="Q5641" t="s">
        <v>122</v>
      </c>
      <c r="R5641">
        <v>9</v>
      </c>
      <c r="S5641">
        <v>1585</v>
      </c>
      <c r="T5641">
        <v>0.05</v>
      </c>
      <c r="U5641">
        <v>1141.2</v>
      </c>
      <c r="V5641">
        <v>13551.75</v>
      </c>
      <c r="W5641">
        <v>3280.95</v>
      </c>
      <c r="X5641" t="s">
        <v>136</v>
      </c>
      <c r="Y5641" t="s">
        <v>77</v>
      </c>
      <c r="Z5641" t="s">
        <v>78</v>
      </c>
      <c r="AA5641" t="s">
        <v>57</v>
      </c>
      <c r="AB5641" t="s">
        <v>110</v>
      </c>
    </row>
    <row r="5642" spans="1:28" x14ac:dyDescent="0.3">
      <c r="A5642" t="s">
        <v>9950</v>
      </c>
      <c r="B5642" t="s">
        <v>3029</v>
      </c>
      <c r="C5642" t="s">
        <v>175</v>
      </c>
      <c r="D5642" t="s">
        <v>8897</v>
      </c>
      <c r="E5642" t="s">
        <v>7583</v>
      </c>
      <c r="F5642" t="s">
        <v>33</v>
      </c>
      <c r="G5642">
        <v>34</v>
      </c>
      <c r="H5642" t="s">
        <v>34</v>
      </c>
      <c r="I5642" t="s">
        <v>103</v>
      </c>
      <c r="J5642" t="s">
        <v>104</v>
      </c>
      <c r="K5642" t="s">
        <v>105</v>
      </c>
      <c r="L5642" t="s">
        <v>37</v>
      </c>
      <c r="M5642" t="s">
        <v>3708</v>
      </c>
      <c r="N5642" t="s">
        <v>39</v>
      </c>
      <c r="O5642" t="s">
        <v>40</v>
      </c>
      <c r="P5642" t="s">
        <v>41</v>
      </c>
      <c r="Q5642" t="s">
        <v>42</v>
      </c>
      <c r="R5642">
        <v>5</v>
      </c>
      <c r="S5642">
        <v>1552</v>
      </c>
      <c r="T5642">
        <v>0</v>
      </c>
      <c r="U5642">
        <v>1117.44</v>
      </c>
      <c r="V5642">
        <v>7760</v>
      </c>
      <c r="W5642">
        <v>2172.8000000000002</v>
      </c>
      <c r="X5642" t="s">
        <v>136</v>
      </c>
      <c r="Y5642" t="s">
        <v>77</v>
      </c>
      <c r="Z5642" t="s">
        <v>45</v>
      </c>
      <c r="AA5642" t="s">
        <v>46</v>
      </c>
      <c r="AB5642" t="s">
        <v>110</v>
      </c>
    </row>
    <row r="5643" spans="1:28" x14ac:dyDescent="0.3">
      <c r="A5643" t="s">
        <v>9951</v>
      </c>
      <c r="B5643" t="s">
        <v>2459</v>
      </c>
      <c r="C5643" t="s">
        <v>792</v>
      </c>
      <c r="D5643" t="s">
        <v>2754</v>
      </c>
      <c r="E5643" t="s">
        <v>6886</v>
      </c>
      <c r="F5643" t="s">
        <v>33</v>
      </c>
      <c r="G5643">
        <v>57</v>
      </c>
      <c r="H5643" t="s">
        <v>71</v>
      </c>
      <c r="I5643" t="s">
        <v>35</v>
      </c>
      <c r="J5643" t="s">
        <v>36</v>
      </c>
      <c r="K5643" t="s">
        <v>36</v>
      </c>
      <c r="L5643" t="s">
        <v>37</v>
      </c>
      <c r="M5643" t="s">
        <v>3198</v>
      </c>
      <c r="N5643" t="s">
        <v>73</v>
      </c>
      <c r="O5643" t="s">
        <v>74</v>
      </c>
      <c r="P5643" t="s">
        <v>75</v>
      </c>
      <c r="Q5643" t="s">
        <v>76</v>
      </c>
      <c r="R5643">
        <v>1</v>
      </c>
      <c r="S5643">
        <v>228</v>
      </c>
      <c r="T5643">
        <v>0.05</v>
      </c>
      <c r="U5643">
        <v>164.16</v>
      </c>
      <c r="V5643">
        <v>216.6</v>
      </c>
      <c r="W5643">
        <v>52.44</v>
      </c>
      <c r="X5643" t="s">
        <v>136</v>
      </c>
      <c r="Y5643" t="s">
        <v>77</v>
      </c>
      <c r="Z5643" t="s">
        <v>45</v>
      </c>
      <c r="AA5643" t="s">
        <v>65</v>
      </c>
      <c r="AB5643" t="s">
        <v>47</v>
      </c>
    </row>
    <row r="5644" spans="1:28" x14ac:dyDescent="0.3">
      <c r="A5644" t="s">
        <v>9952</v>
      </c>
      <c r="B5644" t="s">
        <v>723</v>
      </c>
      <c r="C5644" t="s">
        <v>553</v>
      </c>
      <c r="D5644" t="s">
        <v>5782</v>
      </c>
      <c r="E5644" t="s">
        <v>4112</v>
      </c>
      <c r="F5644" t="s">
        <v>33</v>
      </c>
      <c r="G5644">
        <v>46</v>
      </c>
      <c r="H5644" t="s">
        <v>128</v>
      </c>
      <c r="I5644" t="s">
        <v>103</v>
      </c>
      <c r="J5644" t="s">
        <v>104</v>
      </c>
      <c r="K5644" t="s">
        <v>105</v>
      </c>
      <c r="L5644" t="s">
        <v>37</v>
      </c>
      <c r="M5644" t="s">
        <v>1463</v>
      </c>
      <c r="N5644" t="s">
        <v>39</v>
      </c>
      <c r="O5644" t="s">
        <v>40</v>
      </c>
      <c r="P5644" t="s">
        <v>41</v>
      </c>
      <c r="Q5644" t="s">
        <v>42</v>
      </c>
      <c r="R5644">
        <v>4</v>
      </c>
      <c r="S5644">
        <v>1914</v>
      </c>
      <c r="T5644">
        <v>0.05</v>
      </c>
      <c r="U5644">
        <v>1378.08</v>
      </c>
      <c r="V5644">
        <v>7273.2</v>
      </c>
      <c r="W5644">
        <v>1760.88</v>
      </c>
      <c r="X5644" t="s">
        <v>43</v>
      </c>
      <c r="Y5644" t="s">
        <v>64</v>
      </c>
      <c r="Z5644" t="s">
        <v>78</v>
      </c>
      <c r="AA5644" t="s">
        <v>57</v>
      </c>
      <c r="AB5644" t="s">
        <v>47</v>
      </c>
    </row>
    <row r="5645" spans="1:28" x14ac:dyDescent="0.3">
      <c r="A5645" t="s">
        <v>9953</v>
      </c>
      <c r="B5645" t="s">
        <v>850</v>
      </c>
      <c r="C5645" t="s">
        <v>1107</v>
      </c>
      <c r="D5645" t="s">
        <v>146</v>
      </c>
      <c r="E5645" t="s">
        <v>6584</v>
      </c>
      <c r="F5645" t="s">
        <v>33</v>
      </c>
      <c r="G5645">
        <v>41</v>
      </c>
      <c r="H5645" t="s">
        <v>128</v>
      </c>
      <c r="I5645" t="s">
        <v>35</v>
      </c>
      <c r="J5645" t="s">
        <v>36</v>
      </c>
      <c r="K5645" t="s">
        <v>36</v>
      </c>
      <c r="L5645" t="s">
        <v>37</v>
      </c>
      <c r="M5645" t="s">
        <v>6781</v>
      </c>
      <c r="N5645" t="s">
        <v>88</v>
      </c>
      <c r="O5645" t="s">
        <v>120</v>
      </c>
      <c r="P5645" t="s">
        <v>121</v>
      </c>
      <c r="Q5645" t="s">
        <v>122</v>
      </c>
      <c r="R5645">
        <v>6</v>
      </c>
      <c r="S5645">
        <v>1074</v>
      </c>
      <c r="T5645">
        <v>0.1</v>
      </c>
      <c r="U5645">
        <v>773.28</v>
      </c>
      <c r="V5645">
        <v>5799.6</v>
      </c>
      <c r="W5645">
        <v>1159.92</v>
      </c>
      <c r="X5645" t="s">
        <v>55</v>
      </c>
      <c r="Y5645" t="s">
        <v>77</v>
      </c>
      <c r="Z5645" t="s">
        <v>56</v>
      </c>
      <c r="AA5645" t="s">
        <v>46</v>
      </c>
      <c r="AB5645" t="s">
        <v>110</v>
      </c>
    </row>
    <row r="5646" spans="1:28" x14ac:dyDescent="0.3">
      <c r="A5646" t="s">
        <v>9954</v>
      </c>
      <c r="B5646" t="s">
        <v>934</v>
      </c>
      <c r="C5646" t="s">
        <v>518</v>
      </c>
      <c r="D5646" t="s">
        <v>1317</v>
      </c>
      <c r="E5646" t="s">
        <v>4088</v>
      </c>
      <c r="F5646" t="s">
        <v>53</v>
      </c>
      <c r="G5646">
        <v>45</v>
      </c>
      <c r="H5646" t="s">
        <v>71</v>
      </c>
      <c r="I5646" t="s">
        <v>103</v>
      </c>
      <c r="J5646" t="s">
        <v>104</v>
      </c>
      <c r="K5646" t="s">
        <v>105</v>
      </c>
      <c r="L5646" t="s">
        <v>37</v>
      </c>
      <c r="M5646" t="s">
        <v>626</v>
      </c>
      <c r="N5646" t="s">
        <v>88</v>
      </c>
      <c r="O5646" t="s">
        <v>120</v>
      </c>
      <c r="P5646" t="s">
        <v>121</v>
      </c>
      <c r="Q5646" t="s">
        <v>122</v>
      </c>
      <c r="R5646">
        <v>2</v>
      </c>
      <c r="S5646">
        <v>1587</v>
      </c>
      <c r="T5646">
        <v>0.15</v>
      </c>
      <c r="U5646">
        <v>1142.6400000000001</v>
      </c>
      <c r="V5646">
        <v>2697.9</v>
      </c>
      <c r="W5646">
        <v>412.62</v>
      </c>
      <c r="X5646" t="s">
        <v>43</v>
      </c>
      <c r="Y5646" t="s">
        <v>77</v>
      </c>
      <c r="Z5646" t="s">
        <v>56</v>
      </c>
      <c r="AA5646" t="s">
        <v>46</v>
      </c>
      <c r="AB5646" t="s">
        <v>110</v>
      </c>
    </row>
    <row r="5647" spans="1:28" x14ac:dyDescent="0.3">
      <c r="A5647" t="s">
        <v>9955</v>
      </c>
      <c r="B5647" t="s">
        <v>386</v>
      </c>
      <c r="C5647" t="s">
        <v>619</v>
      </c>
      <c r="D5647" t="s">
        <v>7245</v>
      </c>
      <c r="E5647" t="s">
        <v>127</v>
      </c>
      <c r="F5647" t="s">
        <v>33</v>
      </c>
      <c r="G5647">
        <v>30</v>
      </c>
      <c r="H5647" t="s">
        <v>34</v>
      </c>
      <c r="I5647" t="s">
        <v>116</v>
      </c>
      <c r="J5647" t="s">
        <v>117</v>
      </c>
      <c r="K5647" t="s">
        <v>118</v>
      </c>
      <c r="L5647" t="s">
        <v>37</v>
      </c>
      <c r="M5647" t="s">
        <v>994</v>
      </c>
      <c r="N5647" t="s">
        <v>88</v>
      </c>
      <c r="O5647" t="s">
        <v>120</v>
      </c>
      <c r="P5647" t="s">
        <v>121</v>
      </c>
      <c r="Q5647" t="s">
        <v>122</v>
      </c>
      <c r="R5647">
        <v>6</v>
      </c>
      <c r="S5647">
        <v>1776</v>
      </c>
      <c r="T5647">
        <v>0.2</v>
      </c>
      <c r="U5647">
        <v>1278.72</v>
      </c>
      <c r="V5647">
        <v>8524.7999999999993</v>
      </c>
      <c r="W5647">
        <v>852.48</v>
      </c>
      <c r="X5647" t="s">
        <v>136</v>
      </c>
      <c r="Y5647" t="s">
        <v>77</v>
      </c>
      <c r="Z5647" t="s">
        <v>78</v>
      </c>
      <c r="AA5647" t="s">
        <v>65</v>
      </c>
      <c r="AB5647" t="s">
        <v>47</v>
      </c>
    </row>
    <row r="5648" spans="1:28" x14ac:dyDescent="0.3">
      <c r="A5648" t="s">
        <v>9956</v>
      </c>
      <c r="B5648" t="s">
        <v>2297</v>
      </c>
      <c r="C5648" t="s">
        <v>893</v>
      </c>
      <c r="D5648" t="s">
        <v>4347</v>
      </c>
      <c r="E5648" t="s">
        <v>3155</v>
      </c>
      <c r="F5648" t="s">
        <v>53</v>
      </c>
      <c r="G5648">
        <v>36</v>
      </c>
      <c r="H5648" t="s">
        <v>71</v>
      </c>
      <c r="I5648" t="s">
        <v>35</v>
      </c>
      <c r="J5648" t="s">
        <v>36</v>
      </c>
      <c r="K5648" t="s">
        <v>36</v>
      </c>
      <c r="L5648" t="s">
        <v>37</v>
      </c>
      <c r="M5648" t="s">
        <v>3507</v>
      </c>
      <c r="N5648" t="s">
        <v>39</v>
      </c>
      <c r="O5648" t="s">
        <v>159</v>
      </c>
      <c r="P5648" t="s">
        <v>160</v>
      </c>
      <c r="Q5648" t="s">
        <v>161</v>
      </c>
      <c r="R5648">
        <v>2</v>
      </c>
      <c r="S5648">
        <v>1454</v>
      </c>
      <c r="T5648">
        <v>0.15</v>
      </c>
      <c r="U5648">
        <v>1046.8800000000001</v>
      </c>
      <c r="V5648">
        <v>2471.8000000000002</v>
      </c>
      <c r="W5648">
        <v>378.04</v>
      </c>
      <c r="X5648" t="s">
        <v>55</v>
      </c>
      <c r="Y5648" t="s">
        <v>64</v>
      </c>
      <c r="Z5648" t="s">
        <v>78</v>
      </c>
      <c r="AA5648" t="s">
        <v>65</v>
      </c>
      <c r="AB5648" t="s">
        <v>110</v>
      </c>
    </row>
    <row r="5649" spans="1:28" x14ac:dyDescent="0.3">
      <c r="A5649" t="s">
        <v>9957</v>
      </c>
      <c r="B5649" t="s">
        <v>955</v>
      </c>
      <c r="C5649" t="s">
        <v>266</v>
      </c>
      <c r="D5649" t="s">
        <v>1458</v>
      </c>
      <c r="E5649" t="s">
        <v>733</v>
      </c>
      <c r="F5649" t="s">
        <v>53</v>
      </c>
      <c r="G5649">
        <v>47</v>
      </c>
      <c r="H5649" t="s">
        <v>71</v>
      </c>
      <c r="I5649" t="s">
        <v>116</v>
      </c>
      <c r="J5649" t="s">
        <v>117</v>
      </c>
      <c r="K5649" t="s">
        <v>118</v>
      </c>
      <c r="L5649" t="s">
        <v>37</v>
      </c>
      <c r="M5649" t="s">
        <v>941</v>
      </c>
      <c r="N5649" t="s">
        <v>88</v>
      </c>
      <c r="O5649" t="s">
        <v>120</v>
      </c>
      <c r="P5649" t="s">
        <v>121</v>
      </c>
      <c r="Q5649" t="s">
        <v>122</v>
      </c>
      <c r="R5649">
        <v>9</v>
      </c>
      <c r="S5649">
        <v>1690</v>
      </c>
      <c r="T5649">
        <v>0.2</v>
      </c>
      <c r="U5649">
        <v>1216.8</v>
      </c>
      <c r="V5649">
        <v>12168</v>
      </c>
      <c r="W5649">
        <v>1216.8</v>
      </c>
      <c r="X5649" t="s">
        <v>55</v>
      </c>
      <c r="Y5649" t="s">
        <v>44</v>
      </c>
      <c r="Z5649" t="s">
        <v>56</v>
      </c>
      <c r="AA5649" t="s">
        <v>65</v>
      </c>
      <c r="AB5649" t="s">
        <v>110</v>
      </c>
    </row>
    <row r="5650" spans="1:28" x14ac:dyDescent="0.3">
      <c r="A5650" t="s">
        <v>9958</v>
      </c>
      <c r="B5650" t="s">
        <v>1229</v>
      </c>
      <c r="C5650" t="s">
        <v>756</v>
      </c>
      <c r="D5650" t="s">
        <v>2118</v>
      </c>
      <c r="E5650" t="s">
        <v>9132</v>
      </c>
      <c r="F5650" t="s">
        <v>33</v>
      </c>
      <c r="G5650">
        <v>39</v>
      </c>
      <c r="H5650" t="s">
        <v>34</v>
      </c>
      <c r="I5650" t="s">
        <v>84</v>
      </c>
      <c r="J5650" t="s">
        <v>85</v>
      </c>
      <c r="K5650" t="s">
        <v>86</v>
      </c>
      <c r="L5650" t="s">
        <v>37</v>
      </c>
      <c r="M5650" t="s">
        <v>3233</v>
      </c>
      <c r="N5650" t="s">
        <v>73</v>
      </c>
      <c r="O5650" t="s">
        <v>107</v>
      </c>
      <c r="P5650" t="s">
        <v>108</v>
      </c>
      <c r="Q5650" t="s">
        <v>109</v>
      </c>
      <c r="R5650">
        <v>7</v>
      </c>
      <c r="S5650">
        <v>1279</v>
      </c>
      <c r="T5650">
        <v>0.05</v>
      </c>
      <c r="U5650">
        <v>920.88</v>
      </c>
      <c r="V5650">
        <v>8505.35</v>
      </c>
      <c r="W5650">
        <v>2059.19</v>
      </c>
      <c r="X5650" t="s">
        <v>55</v>
      </c>
      <c r="Y5650" t="s">
        <v>77</v>
      </c>
      <c r="Z5650" t="s">
        <v>78</v>
      </c>
      <c r="AA5650" t="s">
        <v>46</v>
      </c>
      <c r="AB5650" t="s">
        <v>110</v>
      </c>
    </row>
    <row r="5651" spans="1:28" x14ac:dyDescent="0.3">
      <c r="A5651" t="s">
        <v>9959</v>
      </c>
      <c r="B5651" t="s">
        <v>1935</v>
      </c>
      <c r="C5651" t="s">
        <v>2298</v>
      </c>
      <c r="D5651" t="s">
        <v>1189</v>
      </c>
      <c r="E5651" t="s">
        <v>5316</v>
      </c>
      <c r="F5651" t="s">
        <v>53</v>
      </c>
      <c r="G5651">
        <v>20</v>
      </c>
      <c r="H5651" t="s">
        <v>71</v>
      </c>
      <c r="I5651" t="s">
        <v>84</v>
      </c>
      <c r="J5651" t="s">
        <v>85</v>
      </c>
      <c r="K5651" t="s">
        <v>86</v>
      </c>
      <c r="L5651" t="s">
        <v>37</v>
      </c>
      <c r="M5651" t="s">
        <v>2509</v>
      </c>
      <c r="N5651" t="s">
        <v>73</v>
      </c>
      <c r="O5651" t="s">
        <v>107</v>
      </c>
      <c r="P5651" t="s">
        <v>108</v>
      </c>
      <c r="Q5651" t="s">
        <v>109</v>
      </c>
      <c r="R5651">
        <v>6</v>
      </c>
      <c r="S5651">
        <v>1704</v>
      </c>
      <c r="T5651">
        <v>0.15</v>
      </c>
      <c r="U5651">
        <v>1226.8800000000001</v>
      </c>
      <c r="V5651">
        <v>8690.4</v>
      </c>
      <c r="W5651">
        <v>1329.12</v>
      </c>
      <c r="X5651" t="s">
        <v>136</v>
      </c>
      <c r="Y5651" t="s">
        <v>64</v>
      </c>
      <c r="Z5651" t="s">
        <v>56</v>
      </c>
      <c r="AA5651" t="s">
        <v>57</v>
      </c>
      <c r="AB5651" t="s">
        <v>47</v>
      </c>
    </row>
    <row r="5652" spans="1:28" x14ac:dyDescent="0.3">
      <c r="A5652" t="s">
        <v>9960</v>
      </c>
      <c r="B5652" t="s">
        <v>1441</v>
      </c>
      <c r="C5652" t="s">
        <v>1409</v>
      </c>
      <c r="D5652" t="s">
        <v>880</v>
      </c>
      <c r="E5652" t="s">
        <v>2602</v>
      </c>
      <c r="F5652" t="s">
        <v>53</v>
      </c>
      <c r="G5652">
        <v>26</v>
      </c>
      <c r="H5652" t="s">
        <v>128</v>
      </c>
      <c r="I5652" t="s">
        <v>116</v>
      </c>
      <c r="J5652" t="s">
        <v>117</v>
      </c>
      <c r="K5652" t="s">
        <v>118</v>
      </c>
      <c r="L5652" t="s">
        <v>37</v>
      </c>
      <c r="M5652" t="s">
        <v>965</v>
      </c>
      <c r="N5652" t="s">
        <v>88</v>
      </c>
      <c r="O5652" t="s">
        <v>120</v>
      </c>
      <c r="P5652" t="s">
        <v>121</v>
      </c>
      <c r="Q5652" t="s">
        <v>122</v>
      </c>
      <c r="R5652">
        <v>10</v>
      </c>
      <c r="S5652">
        <v>1918</v>
      </c>
      <c r="T5652">
        <v>0</v>
      </c>
      <c r="U5652">
        <v>1380.96</v>
      </c>
      <c r="V5652">
        <v>19180</v>
      </c>
      <c r="W5652">
        <v>5370.4</v>
      </c>
      <c r="X5652" t="s">
        <v>43</v>
      </c>
      <c r="Y5652" t="s">
        <v>44</v>
      </c>
      <c r="Z5652" t="s">
        <v>78</v>
      </c>
      <c r="AA5652" t="s">
        <v>57</v>
      </c>
      <c r="AB5652" t="s">
        <v>110</v>
      </c>
    </row>
    <row r="5653" spans="1:28" x14ac:dyDescent="0.3">
      <c r="A5653" t="s">
        <v>9961</v>
      </c>
      <c r="B5653" t="s">
        <v>1073</v>
      </c>
      <c r="C5653" t="s">
        <v>170</v>
      </c>
      <c r="D5653" t="s">
        <v>9240</v>
      </c>
      <c r="E5653" t="s">
        <v>4269</v>
      </c>
      <c r="F5653" t="s">
        <v>33</v>
      </c>
      <c r="G5653">
        <v>31</v>
      </c>
      <c r="H5653" t="s">
        <v>71</v>
      </c>
      <c r="I5653" t="s">
        <v>84</v>
      </c>
      <c r="J5653" t="s">
        <v>85</v>
      </c>
      <c r="K5653" t="s">
        <v>86</v>
      </c>
      <c r="L5653" t="s">
        <v>37</v>
      </c>
      <c r="M5653" t="s">
        <v>5872</v>
      </c>
      <c r="N5653" t="s">
        <v>88</v>
      </c>
      <c r="O5653" t="s">
        <v>120</v>
      </c>
      <c r="P5653" t="s">
        <v>121</v>
      </c>
      <c r="Q5653" t="s">
        <v>122</v>
      </c>
      <c r="R5653">
        <v>2</v>
      </c>
      <c r="S5653">
        <v>733</v>
      </c>
      <c r="T5653">
        <v>0</v>
      </c>
      <c r="U5653">
        <v>527.76</v>
      </c>
      <c r="V5653">
        <v>1466</v>
      </c>
      <c r="W5653">
        <v>410.48</v>
      </c>
      <c r="X5653" t="s">
        <v>55</v>
      </c>
      <c r="Y5653" t="s">
        <v>64</v>
      </c>
      <c r="Z5653" t="s">
        <v>56</v>
      </c>
      <c r="AA5653" t="s">
        <v>57</v>
      </c>
      <c r="AB5653" t="s">
        <v>47</v>
      </c>
    </row>
    <row r="5654" spans="1:28" x14ac:dyDescent="0.3">
      <c r="A5654" t="s">
        <v>9962</v>
      </c>
      <c r="B5654" t="s">
        <v>454</v>
      </c>
      <c r="C5654" t="s">
        <v>1325</v>
      </c>
      <c r="D5654" t="s">
        <v>1969</v>
      </c>
      <c r="E5654" t="s">
        <v>1974</v>
      </c>
      <c r="F5654" t="s">
        <v>33</v>
      </c>
      <c r="G5654">
        <v>43</v>
      </c>
      <c r="H5654" t="s">
        <v>71</v>
      </c>
      <c r="I5654" t="s">
        <v>35</v>
      </c>
      <c r="J5654" t="s">
        <v>36</v>
      </c>
      <c r="K5654" t="s">
        <v>36</v>
      </c>
      <c r="L5654" t="s">
        <v>37</v>
      </c>
      <c r="M5654" t="s">
        <v>1687</v>
      </c>
      <c r="N5654" t="s">
        <v>88</v>
      </c>
      <c r="O5654" t="s">
        <v>89</v>
      </c>
      <c r="P5654" t="s">
        <v>90</v>
      </c>
      <c r="Q5654" t="s">
        <v>91</v>
      </c>
      <c r="R5654">
        <v>6</v>
      </c>
      <c r="S5654">
        <v>422</v>
      </c>
      <c r="T5654">
        <v>0.1</v>
      </c>
      <c r="U5654">
        <v>303.83999999999997</v>
      </c>
      <c r="V5654">
        <v>2278.8000000000002</v>
      </c>
      <c r="W5654">
        <v>455.76</v>
      </c>
      <c r="X5654" t="s">
        <v>55</v>
      </c>
      <c r="Y5654" t="s">
        <v>44</v>
      </c>
      <c r="Z5654" t="s">
        <v>45</v>
      </c>
      <c r="AA5654" t="s">
        <v>57</v>
      </c>
      <c r="AB5654" t="s">
        <v>47</v>
      </c>
    </row>
    <row r="5655" spans="1:28" x14ac:dyDescent="0.3">
      <c r="A5655" t="s">
        <v>9963</v>
      </c>
      <c r="B5655" t="s">
        <v>277</v>
      </c>
      <c r="C5655" t="s">
        <v>1597</v>
      </c>
      <c r="D5655" t="s">
        <v>1678</v>
      </c>
      <c r="E5655" t="s">
        <v>4182</v>
      </c>
      <c r="F5655" t="s">
        <v>33</v>
      </c>
      <c r="G5655">
        <v>19</v>
      </c>
      <c r="H5655" t="s">
        <v>34</v>
      </c>
      <c r="I5655" t="s">
        <v>116</v>
      </c>
      <c r="J5655" t="s">
        <v>117</v>
      </c>
      <c r="K5655" t="s">
        <v>118</v>
      </c>
      <c r="L5655" t="s">
        <v>37</v>
      </c>
      <c r="M5655" t="s">
        <v>3038</v>
      </c>
      <c r="N5655" t="s">
        <v>39</v>
      </c>
      <c r="O5655" t="s">
        <v>40</v>
      </c>
      <c r="P5655" t="s">
        <v>41</v>
      </c>
      <c r="Q5655" t="s">
        <v>42</v>
      </c>
      <c r="R5655">
        <v>2</v>
      </c>
      <c r="S5655">
        <v>1555</v>
      </c>
      <c r="T5655">
        <v>0</v>
      </c>
      <c r="U5655">
        <v>1119.5999999999999</v>
      </c>
      <c r="V5655">
        <v>3110</v>
      </c>
      <c r="W5655">
        <v>870.8</v>
      </c>
      <c r="X5655" t="s">
        <v>136</v>
      </c>
      <c r="Y5655" t="s">
        <v>64</v>
      </c>
      <c r="Z5655" t="s">
        <v>56</v>
      </c>
      <c r="AA5655" t="s">
        <v>65</v>
      </c>
      <c r="AB5655" t="s">
        <v>47</v>
      </c>
    </row>
    <row r="5656" spans="1:28" x14ac:dyDescent="0.3">
      <c r="A5656" t="s">
        <v>9964</v>
      </c>
      <c r="B5656" t="s">
        <v>602</v>
      </c>
      <c r="C5656" t="s">
        <v>623</v>
      </c>
      <c r="D5656" t="s">
        <v>1952</v>
      </c>
      <c r="E5656" t="s">
        <v>269</v>
      </c>
      <c r="F5656" t="s">
        <v>33</v>
      </c>
      <c r="G5656">
        <v>65</v>
      </c>
      <c r="H5656" t="s">
        <v>128</v>
      </c>
      <c r="I5656" t="s">
        <v>35</v>
      </c>
      <c r="J5656" t="s">
        <v>36</v>
      </c>
      <c r="K5656" t="s">
        <v>36</v>
      </c>
      <c r="L5656" t="s">
        <v>37</v>
      </c>
      <c r="M5656" t="s">
        <v>1508</v>
      </c>
      <c r="N5656" t="s">
        <v>88</v>
      </c>
      <c r="O5656" t="s">
        <v>120</v>
      </c>
      <c r="P5656" t="s">
        <v>121</v>
      </c>
      <c r="Q5656" t="s">
        <v>122</v>
      </c>
      <c r="R5656">
        <v>4</v>
      </c>
      <c r="S5656">
        <v>586</v>
      </c>
      <c r="T5656">
        <v>0.05</v>
      </c>
      <c r="U5656">
        <v>421.92</v>
      </c>
      <c r="V5656">
        <v>2226.8000000000002</v>
      </c>
      <c r="W5656">
        <v>539.12</v>
      </c>
      <c r="X5656" t="s">
        <v>136</v>
      </c>
      <c r="Y5656" t="s">
        <v>64</v>
      </c>
      <c r="Z5656" t="s">
        <v>56</v>
      </c>
      <c r="AA5656" t="s">
        <v>65</v>
      </c>
      <c r="AB5656" t="s">
        <v>110</v>
      </c>
    </row>
    <row r="5657" spans="1:28" x14ac:dyDescent="0.3">
      <c r="A5657" t="s">
        <v>9965</v>
      </c>
      <c r="B5657" t="s">
        <v>1885</v>
      </c>
      <c r="C5657" t="s">
        <v>935</v>
      </c>
      <c r="D5657" t="s">
        <v>4223</v>
      </c>
      <c r="E5657" t="s">
        <v>4269</v>
      </c>
      <c r="F5657" t="s">
        <v>53</v>
      </c>
      <c r="G5657">
        <v>52</v>
      </c>
      <c r="H5657" t="s">
        <v>71</v>
      </c>
      <c r="I5657" t="s">
        <v>103</v>
      </c>
      <c r="J5657" t="s">
        <v>104</v>
      </c>
      <c r="K5657" t="s">
        <v>105</v>
      </c>
      <c r="L5657" t="s">
        <v>37</v>
      </c>
      <c r="M5657" t="s">
        <v>1452</v>
      </c>
      <c r="N5657" t="s">
        <v>39</v>
      </c>
      <c r="O5657" t="s">
        <v>159</v>
      </c>
      <c r="P5657" t="s">
        <v>160</v>
      </c>
      <c r="Q5657" t="s">
        <v>161</v>
      </c>
      <c r="R5657">
        <v>2</v>
      </c>
      <c r="S5657">
        <v>1142</v>
      </c>
      <c r="T5657">
        <v>0.1</v>
      </c>
      <c r="U5657">
        <v>822.24</v>
      </c>
      <c r="V5657">
        <v>2055.6</v>
      </c>
      <c r="W5657">
        <v>411.12</v>
      </c>
      <c r="X5657" t="s">
        <v>43</v>
      </c>
      <c r="Y5657" t="s">
        <v>77</v>
      </c>
      <c r="Z5657" t="s">
        <v>78</v>
      </c>
      <c r="AA5657" t="s">
        <v>65</v>
      </c>
      <c r="AB5657" t="s">
        <v>110</v>
      </c>
    </row>
    <row r="5658" spans="1:28" x14ac:dyDescent="0.3">
      <c r="A5658" t="s">
        <v>9966</v>
      </c>
      <c r="B5658" t="s">
        <v>476</v>
      </c>
      <c r="C5658" t="s">
        <v>797</v>
      </c>
      <c r="D5658" t="s">
        <v>5858</v>
      </c>
      <c r="E5658" t="s">
        <v>3635</v>
      </c>
      <c r="F5658" t="s">
        <v>53</v>
      </c>
      <c r="G5658">
        <v>43</v>
      </c>
      <c r="H5658" t="s">
        <v>71</v>
      </c>
      <c r="I5658" t="s">
        <v>35</v>
      </c>
      <c r="J5658" t="s">
        <v>36</v>
      </c>
      <c r="K5658" t="s">
        <v>36</v>
      </c>
      <c r="L5658" t="s">
        <v>37</v>
      </c>
      <c r="M5658" t="s">
        <v>4753</v>
      </c>
      <c r="N5658" t="s">
        <v>39</v>
      </c>
      <c r="O5658" t="s">
        <v>159</v>
      </c>
      <c r="P5658" t="s">
        <v>160</v>
      </c>
      <c r="Q5658" t="s">
        <v>161</v>
      </c>
      <c r="R5658">
        <v>2</v>
      </c>
      <c r="S5658">
        <v>1379</v>
      </c>
      <c r="T5658">
        <v>0</v>
      </c>
      <c r="U5658">
        <v>992.88</v>
      </c>
      <c r="V5658">
        <v>2758</v>
      </c>
      <c r="W5658">
        <v>772.24</v>
      </c>
      <c r="X5658" t="s">
        <v>136</v>
      </c>
      <c r="Y5658" t="s">
        <v>77</v>
      </c>
      <c r="Z5658" t="s">
        <v>56</v>
      </c>
      <c r="AA5658" t="s">
        <v>46</v>
      </c>
      <c r="AB5658" t="s">
        <v>110</v>
      </c>
    </row>
    <row r="5659" spans="1:28" x14ac:dyDescent="0.3">
      <c r="A5659" t="s">
        <v>9967</v>
      </c>
      <c r="B5659" t="s">
        <v>817</v>
      </c>
      <c r="C5659" t="s">
        <v>176</v>
      </c>
      <c r="D5659" t="s">
        <v>8997</v>
      </c>
      <c r="E5659" t="s">
        <v>3222</v>
      </c>
      <c r="F5659" t="s">
        <v>33</v>
      </c>
      <c r="G5659">
        <v>52</v>
      </c>
      <c r="H5659" t="s">
        <v>34</v>
      </c>
      <c r="I5659" t="s">
        <v>116</v>
      </c>
      <c r="J5659" t="s">
        <v>117</v>
      </c>
      <c r="K5659" t="s">
        <v>118</v>
      </c>
      <c r="L5659" t="s">
        <v>37</v>
      </c>
      <c r="M5659" t="s">
        <v>54</v>
      </c>
      <c r="N5659" t="s">
        <v>88</v>
      </c>
      <c r="O5659" t="s">
        <v>89</v>
      </c>
      <c r="P5659" t="s">
        <v>90</v>
      </c>
      <c r="Q5659" t="s">
        <v>91</v>
      </c>
      <c r="R5659">
        <v>3</v>
      </c>
      <c r="S5659">
        <v>1550</v>
      </c>
      <c r="T5659">
        <v>0.15</v>
      </c>
      <c r="U5659">
        <v>1116</v>
      </c>
      <c r="V5659">
        <v>3952.5</v>
      </c>
      <c r="W5659">
        <v>604.5</v>
      </c>
      <c r="X5659" t="s">
        <v>136</v>
      </c>
      <c r="Y5659" t="s">
        <v>44</v>
      </c>
      <c r="Z5659" t="s">
        <v>78</v>
      </c>
      <c r="AA5659" t="s">
        <v>65</v>
      </c>
      <c r="AB5659" t="s">
        <v>110</v>
      </c>
    </row>
    <row r="5660" spans="1:28" x14ac:dyDescent="0.3">
      <c r="A5660" t="s">
        <v>9968</v>
      </c>
      <c r="B5660" t="s">
        <v>1062</v>
      </c>
      <c r="C5660" t="s">
        <v>465</v>
      </c>
      <c r="D5660" t="s">
        <v>2184</v>
      </c>
      <c r="E5660" t="s">
        <v>3696</v>
      </c>
      <c r="F5660" t="s">
        <v>33</v>
      </c>
      <c r="G5660">
        <v>58</v>
      </c>
      <c r="H5660" t="s">
        <v>71</v>
      </c>
      <c r="I5660" t="s">
        <v>35</v>
      </c>
      <c r="J5660" t="s">
        <v>36</v>
      </c>
      <c r="K5660" t="s">
        <v>36</v>
      </c>
      <c r="L5660" t="s">
        <v>37</v>
      </c>
      <c r="M5660" t="s">
        <v>3453</v>
      </c>
      <c r="N5660" t="s">
        <v>39</v>
      </c>
      <c r="O5660" t="s">
        <v>159</v>
      </c>
      <c r="P5660" t="s">
        <v>160</v>
      </c>
      <c r="Q5660" t="s">
        <v>161</v>
      </c>
      <c r="R5660">
        <v>1</v>
      </c>
      <c r="S5660">
        <v>1851</v>
      </c>
      <c r="T5660">
        <v>0.15</v>
      </c>
      <c r="U5660">
        <v>1332.72</v>
      </c>
      <c r="V5660">
        <v>1573.35</v>
      </c>
      <c r="W5660">
        <v>240.63</v>
      </c>
      <c r="X5660" t="s">
        <v>55</v>
      </c>
      <c r="Y5660" t="s">
        <v>44</v>
      </c>
      <c r="Z5660" t="s">
        <v>78</v>
      </c>
      <c r="AA5660" t="s">
        <v>46</v>
      </c>
      <c r="AB5660" t="s">
        <v>47</v>
      </c>
    </row>
    <row r="5661" spans="1:28" x14ac:dyDescent="0.3">
      <c r="A5661" t="s">
        <v>9969</v>
      </c>
      <c r="B5661" t="s">
        <v>144</v>
      </c>
      <c r="C5661" t="s">
        <v>145</v>
      </c>
      <c r="D5661" t="s">
        <v>5161</v>
      </c>
      <c r="E5661" t="s">
        <v>7929</v>
      </c>
      <c r="F5661" t="s">
        <v>33</v>
      </c>
      <c r="G5661">
        <v>63</v>
      </c>
      <c r="H5661" t="s">
        <v>71</v>
      </c>
      <c r="I5661" t="s">
        <v>35</v>
      </c>
      <c r="J5661" t="s">
        <v>36</v>
      </c>
      <c r="K5661" t="s">
        <v>36</v>
      </c>
      <c r="L5661" t="s">
        <v>37</v>
      </c>
      <c r="M5661" t="s">
        <v>5908</v>
      </c>
      <c r="N5661" t="s">
        <v>88</v>
      </c>
      <c r="O5661" t="s">
        <v>120</v>
      </c>
      <c r="P5661" t="s">
        <v>121</v>
      </c>
      <c r="Q5661" t="s">
        <v>122</v>
      </c>
      <c r="R5661">
        <v>9</v>
      </c>
      <c r="S5661">
        <v>156</v>
      </c>
      <c r="T5661">
        <v>0.1</v>
      </c>
      <c r="U5661">
        <v>112.32</v>
      </c>
      <c r="V5661">
        <v>1263.5999999999999</v>
      </c>
      <c r="W5661">
        <v>252.72</v>
      </c>
      <c r="X5661" t="s">
        <v>55</v>
      </c>
      <c r="Y5661" t="s">
        <v>44</v>
      </c>
      <c r="Z5661" t="s">
        <v>56</v>
      </c>
      <c r="AA5661" t="s">
        <v>46</v>
      </c>
      <c r="AB5661" t="s">
        <v>110</v>
      </c>
    </row>
    <row r="5662" spans="1:28" x14ac:dyDescent="0.3">
      <c r="A5662" t="s">
        <v>9970</v>
      </c>
      <c r="B5662" t="s">
        <v>673</v>
      </c>
      <c r="C5662" t="s">
        <v>163</v>
      </c>
      <c r="D5662" t="s">
        <v>351</v>
      </c>
      <c r="E5662" t="s">
        <v>2995</v>
      </c>
      <c r="F5662" t="s">
        <v>53</v>
      </c>
      <c r="G5662">
        <v>18</v>
      </c>
      <c r="H5662" t="s">
        <v>34</v>
      </c>
      <c r="I5662" t="s">
        <v>116</v>
      </c>
      <c r="J5662" t="s">
        <v>117</v>
      </c>
      <c r="K5662" t="s">
        <v>118</v>
      </c>
      <c r="L5662" t="s">
        <v>37</v>
      </c>
      <c r="M5662" t="s">
        <v>5872</v>
      </c>
      <c r="N5662" t="s">
        <v>39</v>
      </c>
      <c r="O5662" t="s">
        <v>40</v>
      </c>
      <c r="P5662" t="s">
        <v>41</v>
      </c>
      <c r="Q5662" t="s">
        <v>42</v>
      </c>
      <c r="R5662">
        <v>10</v>
      </c>
      <c r="S5662">
        <v>1566</v>
      </c>
      <c r="T5662">
        <v>0.2</v>
      </c>
      <c r="U5662">
        <v>1127.52</v>
      </c>
      <c r="V5662">
        <v>12528</v>
      </c>
      <c r="W5662">
        <v>1252.8</v>
      </c>
      <c r="X5662" t="s">
        <v>136</v>
      </c>
      <c r="Y5662" t="s">
        <v>77</v>
      </c>
      <c r="Z5662" t="s">
        <v>78</v>
      </c>
      <c r="AA5662" t="s">
        <v>65</v>
      </c>
      <c r="AB5662" t="s">
        <v>47</v>
      </c>
    </row>
    <row r="5663" spans="1:28" x14ac:dyDescent="0.3">
      <c r="A5663" t="s">
        <v>9971</v>
      </c>
      <c r="B5663" t="s">
        <v>80</v>
      </c>
      <c r="C5663" t="s">
        <v>1472</v>
      </c>
      <c r="D5663" t="s">
        <v>5139</v>
      </c>
      <c r="E5663" t="s">
        <v>7397</v>
      </c>
      <c r="F5663" t="s">
        <v>53</v>
      </c>
      <c r="G5663">
        <v>30</v>
      </c>
      <c r="H5663" t="s">
        <v>128</v>
      </c>
      <c r="I5663" t="s">
        <v>116</v>
      </c>
      <c r="J5663" t="s">
        <v>117</v>
      </c>
      <c r="K5663" t="s">
        <v>118</v>
      </c>
      <c r="L5663" t="s">
        <v>37</v>
      </c>
      <c r="M5663" t="s">
        <v>4383</v>
      </c>
      <c r="N5663" t="s">
        <v>73</v>
      </c>
      <c r="O5663" t="s">
        <v>74</v>
      </c>
      <c r="P5663" t="s">
        <v>75</v>
      </c>
      <c r="Q5663" t="s">
        <v>76</v>
      </c>
      <c r="R5663">
        <v>10</v>
      </c>
      <c r="S5663">
        <v>1212</v>
      </c>
      <c r="T5663">
        <v>0.2</v>
      </c>
      <c r="U5663">
        <v>872.64</v>
      </c>
      <c r="V5663">
        <v>9696</v>
      </c>
      <c r="W5663">
        <v>969.6</v>
      </c>
      <c r="X5663" t="s">
        <v>43</v>
      </c>
      <c r="Y5663" t="s">
        <v>64</v>
      </c>
      <c r="Z5663" t="s">
        <v>45</v>
      </c>
      <c r="AA5663" t="s">
        <v>57</v>
      </c>
      <c r="AB5663" t="s">
        <v>47</v>
      </c>
    </row>
    <row r="5664" spans="1:28" x14ac:dyDescent="0.3">
      <c r="A5664" t="s">
        <v>9972</v>
      </c>
      <c r="B5664" t="s">
        <v>651</v>
      </c>
      <c r="C5664" t="s">
        <v>647</v>
      </c>
      <c r="D5664" t="s">
        <v>2390</v>
      </c>
      <c r="E5664" t="s">
        <v>2357</v>
      </c>
      <c r="F5664" t="s">
        <v>53</v>
      </c>
      <c r="G5664">
        <v>38</v>
      </c>
      <c r="H5664" t="s">
        <v>71</v>
      </c>
      <c r="I5664" t="s">
        <v>103</v>
      </c>
      <c r="J5664" t="s">
        <v>104</v>
      </c>
      <c r="K5664" t="s">
        <v>105</v>
      </c>
      <c r="L5664" t="s">
        <v>37</v>
      </c>
      <c r="M5664" t="s">
        <v>1364</v>
      </c>
      <c r="N5664" t="s">
        <v>73</v>
      </c>
      <c r="O5664" t="s">
        <v>107</v>
      </c>
      <c r="P5664" t="s">
        <v>108</v>
      </c>
      <c r="Q5664" t="s">
        <v>109</v>
      </c>
      <c r="R5664">
        <v>5</v>
      </c>
      <c r="S5664">
        <v>72</v>
      </c>
      <c r="T5664">
        <v>0.15</v>
      </c>
      <c r="U5664">
        <v>51.84</v>
      </c>
      <c r="V5664">
        <v>306</v>
      </c>
      <c r="W5664">
        <v>46.8</v>
      </c>
      <c r="X5664" t="s">
        <v>136</v>
      </c>
      <c r="Y5664" t="s">
        <v>44</v>
      </c>
      <c r="Z5664" t="s">
        <v>78</v>
      </c>
      <c r="AA5664" t="s">
        <v>57</v>
      </c>
      <c r="AB5664" t="s">
        <v>47</v>
      </c>
    </row>
    <row r="5665" spans="1:28" x14ac:dyDescent="0.3">
      <c r="A5665" t="s">
        <v>9973</v>
      </c>
      <c r="B5665" t="s">
        <v>772</v>
      </c>
      <c r="C5665" t="s">
        <v>1611</v>
      </c>
      <c r="D5665" t="s">
        <v>4648</v>
      </c>
      <c r="E5665" t="s">
        <v>1515</v>
      </c>
      <c r="F5665" t="s">
        <v>53</v>
      </c>
      <c r="G5665">
        <v>43</v>
      </c>
      <c r="H5665" t="s">
        <v>128</v>
      </c>
      <c r="I5665" t="s">
        <v>84</v>
      </c>
      <c r="J5665" t="s">
        <v>85</v>
      </c>
      <c r="K5665" t="s">
        <v>86</v>
      </c>
      <c r="L5665" t="s">
        <v>37</v>
      </c>
      <c r="M5665" t="s">
        <v>3804</v>
      </c>
      <c r="N5665" t="s">
        <v>39</v>
      </c>
      <c r="O5665" t="s">
        <v>159</v>
      </c>
      <c r="P5665" t="s">
        <v>160</v>
      </c>
      <c r="Q5665" t="s">
        <v>161</v>
      </c>
      <c r="R5665">
        <v>2</v>
      </c>
      <c r="S5665">
        <v>1603</v>
      </c>
      <c r="T5665">
        <v>0</v>
      </c>
      <c r="U5665">
        <v>1154.1600000000001</v>
      </c>
      <c r="V5665">
        <v>3206</v>
      </c>
      <c r="W5665">
        <v>897.68</v>
      </c>
      <c r="X5665" t="s">
        <v>55</v>
      </c>
      <c r="Y5665" t="s">
        <v>64</v>
      </c>
      <c r="Z5665" t="s">
        <v>45</v>
      </c>
      <c r="AA5665" t="s">
        <v>46</v>
      </c>
      <c r="AB5665" t="s">
        <v>110</v>
      </c>
    </row>
    <row r="5666" spans="1:28" x14ac:dyDescent="0.3">
      <c r="A5666" t="s">
        <v>9974</v>
      </c>
      <c r="B5666" t="s">
        <v>701</v>
      </c>
      <c r="C5666" t="s">
        <v>982</v>
      </c>
      <c r="D5666" t="s">
        <v>2716</v>
      </c>
      <c r="E5666" t="s">
        <v>7264</v>
      </c>
      <c r="F5666" t="s">
        <v>33</v>
      </c>
      <c r="G5666">
        <v>63</v>
      </c>
      <c r="H5666" t="s">
        <v>71</v>
      </c>
      <c r="I5666" t="s">
        <v>35</v>
      </c>
      <c r="J5666" t="s">
        <v>36</v>
      </c>
      <c r="K5666" t="s">
        <v>36</v>
      </c>
      <c r="L5666" t="s">
        <v>37</v>
      </c>
      <c r="M5666" t="s">
        <v>4714</v>
      </c>
      <c r="N5666" t="s">
        <v>73</v>
      </c>
      <c r="O5666" t="s">
        <v>107</v>
      </c>
      <c r="P5666" t="s">
        <v>108</v>
      </c>
      <c r="Q5666" t="s">
        <v>109</v>
      </c>
      <c r="R5666">
        <v>8</v>
      </c>
      <c r="S5666">
        <v>602</v>
      </c>
      <c r="T5666">
        <v>0.15</v>
      </c>
      <c r="U5666">
        <v>433.44</v>
      </c>
      <c r="V5666">
        <v>4093.6</v>
      </c>
      <c r="W5666">
        <v>626.08000000000004</v>
      </c>
      <c r="X5666" t="s">
        <v>43</v>
      </c>
      <c r="Y5666" t="s">
        <v>64</v>
      </c>
      <c r="Z5666" t="s">
        <v>56</v>
      </c>
      <c r="AA5666" t="s">
        <v>57</v>
      </c>
      <c r="AB5666" t="s">
        <v>47</v>
      </c>
    </row>
    <row r="5667" spans="1:28" x14ac:dyDescent="0.3">
      <c r="A5667" t="s">
        <v>9975</v>
      </c>
      <c r="B5667" t="s">
        <v>345</v>
      </c>
      <c r="C5667" t="s">
        <v>1409</v>
      </c>
      <c r="D5667" t="s">
        <v>549</v>
      </c>
      <c r="E5667" t="s">
        <v>2911</v>
      </c>
      <c r="F5667" t="s">
        <v>53</v>
      </c>
      <c r="G5667">
        <v>35</v>
      </c>
      <c r="H5667" t="s">
        <v>128</v>
      </c>
      <c r="I5667" t="s">
        <v>116</v>
      </c>
      <c r="J5667" t="s">
        <v>117</v>
      </c>
      <c r="K5667" t="s">
        <v>118</v>
      </c>
      <c r="L5667" t="s">
        <v>37</v>
      </c>
      <c r="M5667" t="s">
        <v>527</v>
      </c>
      <c r="N5667" t="s">
        <v>88</v>
      </c>
      <c r="O5667" t="s">
        <v>120</v>
      </c>
      <c r="P5667" t="s">
        <v>121</v>
      </c>
      <c r="Q5667" t="s">
        <v>122</v>
      </c>
      <c r="R5667">
        <v>10</v>
      </c>
      <c r="S5667">
        <v>1654</v>
      </c>
      <c r="T5667">
        <v>0.2</v>
      </c>
      <c r="U5667">
        <v>1190.8800000000001</v>
      </c>
      <c r="V5667">
        <v>13232</v>
      </c>
      <c r="W5667">
        <v>1323.2</v>
      </c>
      <c r="X5667" t="s">
        <v>55</v>
      </c>
      <c r="Y5667" t="s">
        <v>77</v>
      </c>
      <c r="Z5667" t="s">
        <v>45</v>
      </c>
      <c r="AA5667" t="s">
        <v>65</v>
      </c>
      <c r="AB5667" t="s">
        <v>47</v>
      </c>
    </row>
    <row r="5668" spans="1:28" x14ac:dyDescent="0.3">
      <c r="A5668" t="s">
        <v>9976</v>
      </c>
      <c r="B5668" t="s">
        <v>855</v>
      </c>
      <c r="C5668" t="s">
        <v>987</v>
      </c>
      <c r="D5668" t="s">
        <v>279</v>
      </c>
      <c r="E5668" t="s">
        <v>5896</v>
      </c>
      <c r="F5668" t="s">
        <v>33</v>
      </c>
      <c r="G5668">
        <v>46</v>
      </c>
      <c r="H5668" t="s">
        <v>128</v>
      </c>
      <c r="I5668" t="s">
        <v>35</v>
      </c>
      <c r="J5668" t="s">
        <v>36</v>
      </c>
      <c r="K5668" t="s">
        <v>36</v>
      </c>
      <c r="L5668" t="s">
        <v>37</v>
      </c>
      <c r="M5668" t="s">
        <v>3363</v>
      </c>
      <c r="N5668" t="s">
        <v>73</v>
      </c>
      <c r="O5668" t="s">
        <v>107</v>
      </c>
      <c r="P5668" t="s">
        <v>108</v>
      </c>
      <c r="Q5668" t="s">
        <v>109</v>
      </c>
      <c r="R5668">
        <v>3</v>
      </c>
      <c r="S5668">
        <v>1726</v>
      </c>
      <c r="T5668">
        <v>0.05</v>
      </c>
      <c r="U5668">
        <v>1242.72</v>
      </c>
      <c r="V5668">
        <v>4919.1000000000004</v>
      </c>
      <c r="W5668">
        <v>1190.94</v>
      </c>
      <c r="X5668" t="s">
        <v>55</v>
      </c>
      <c r="Y5668" t="s">
        <v>44</v>
      </c>
      <c r="Z5668" t="s">
        <v>78</v>
      </c>
      <c r="AA5668" t="s">
        <v>46</v>
      </c>
      <c r="AB5668" t="s">
        <v>47</v>
      </c>
    </row>
    <row r="5669" spans="1:28" x14ac:dyDescent="0.3">
      <c r="A5669" t="s">
        <v>9977</v>
      </c>
      <c r="B5669" t="s">
        <v>822</v>
      </c>
      <c r="C5669" t="s">
        <v>593</v>
      </c>
      <c r="D5669" t="s">
        <v>1235</v>
      </c>
      <c r="E5669" t="s">
        <v>5407</v>
      </c>
      <c r="F5669" t="s">
        <v>53</v>
      </c>
      <c r="G5669">
        <v>50</v>
      </c>
      <c r="H5669" t="s">
        <v>34</v>
      </c>
      <c r="I5669" t="s">
        <v>35</v>
      </c>
      <c r="J5669" t="s">
        <v>36</v>
      </c>
      <c r="K5669" t="s">
        <v>36</v>
      </c>
      <c r="L5669" t="s">
        <v>37</v>
      </c>
      <c r="M5669" t="s">
        <v>3787</v>
      </c>
      <c r="N5669" t="s">
        <v>73</v>
      </c>
      <c r="O5669" t="s">
        <v>107</v>
      </c>
      <c r="P5669" t="s">
        <v>108</v>
      </c>
      <c r="Q5669" t="s">
        <v>109</v>
      </c>
      <c r="R5669">
        <v>6</v>
      </c>
      <c r="S5669">
        <v>1292</v>
      </c>
      <c r="T5669">
        <v>0.15</v>
      </c>
      <c r="U5669">
        <v>930.24</v>
      </c>
      <c r="V5669">
        <v>6589.2</v>
      </c>
      <c r="W5669">
        <v>1007.76</v>
      </c>
      <c r="X5669" t="s">
        <v>43</v>
      </c>
      <c r="Y5669" t="s">
        <v>44</v>
      </c>
      <c r="Z5669" t="s">
        <v>56</v>
      </c>
      <c r="AA5669" t="s">
        <v>65</v>
      </c>
      <c r="AB5669" t="s">
        <v>47</v>
      </c>
    </row>
    <row r="5670" spans="1:28" x14ac:dyDescent="0.3">
      <c r="A5670" t="s">
        <v>9978</v>
      </c>
      <c r="B5670" t="s">
        <v>1004</v>
      </c>
      <c r="C5670" t="s">
        <v>1779</v>
      </c>
      <c r="D5670" t="s">
        <v>126</v>
      </c>
      <c r="E5670" t="s">
        <v>4035</v>
      </c>
      <c r="F5670" t="s">
        <v>33</v>
      </c>
      <c r="G5670">
        <v>57</v>
      </c>
      <c r="H5670" t="s">
        <v>34</v>
      </c>
      <c r="I5670" t="s">
        <v>116</v>
      </c>
      <c r="J5670" t="s">
        <v>117</v>
      </c>
      <c r="K5670" t="s">
        <v>118</v>
      </c>
      <c r="L5670" t="s">
        <v>37</v>
      </c>
      <c r="M5670" t="s">
        <v>1323</v>
      </c>
      <c r="N5670" t="s">
        <v>73</v>
      </c>
      <c r="O5670" t="s">
        <v>107</v>
      </c>
      <c r="P5670" t="s">
        <v>108</v>
      </c>
      <c r="Q5670" t="s">
        <v>109</v>
      </c>
      <c r="R5670">
        <v>10</v>
      </c>
      <c r="S5670">
        <v>807</v>
      </c>
      <c r="T5670">
        <v>0.1</v>
      </c>
      <c r="U5670">
        <v>581.04</v>
      </c>
      <c r="V5670">
        <v>7263</v>
      </c>
      <c r="W5670">
        <v>1452.6</v>
      </c>
      <c r="X5670" t="s">
        <v>43</v>
      </c>
      <c r="Y5670" t="s">
        <v>64</v>
      </c>
      <c r="Z5670" t="s">
        <v>78</v>
      </c>
      <c r="AA5670" t="s">
        <v>65</v>
      </c>
      <c r="AB5670" t="s">
        <v>47</v>
      </c>
    </row>
    <row r="5671" spans="1:28" x14ac:dyDescent="0.3">
      <c r="A5671" t="s">
        <v>9979</v>
      </c>
      <c r="B5671" t="s">
        <v>193</v>
      </c>
      <c r="C5671" t="s">
        <v>677</v>
      </c>
      <c r="D5671" t="s">
        <v>82</v>
      </c>
      <c r="E5671" t="s">
        <v>2842</v>
      </c>
      <c r="F5671" t="s">
        <v>33</v>
      </c>
      <c r="G5671">
        <v>39</v>
      </c>
      <c r="H5671" t="s">
        <v>128</v>
      </c>
      <c r="I5671" t="s">
        <v>35</v>
      </c>
      <c r="J5671" t="s">
        <v>36</v>
      </c>
      <c r="K5671" t="s">
        <v>36</v>
      </c>
      <c r="L5671" t="s">
        <v>37</v>
      </c>
      <c r="M5671" t="s">
        <v>1953</v>
      </c>
      <c r="N5671" t="s">
        <v>88</v>
      </c>
      <c r="O5671" t="s">
        <v>89</v>
      </c>
      <c r="P5671" t="s">
        <v>90</v>
      </c>
      <c r="Q5671" t="s">
        <v>91</v>
      </c>
      <c r="R5671">
        <v>7</v>
      </c>
      <c r="S5671">
        <v>1433</v>
      </c>
      <c r="T5671">
        <v>0.2</v>
      </c>
      <c r="U5671">
        <v>1031.76</v>
      </c>
      <c r="V5671">
        <v>8024.8</v>
      </c>
      <c r="W5671">
        <v>802.48</v>
      </c>
      <c r="X5671" t="s">
        <v>43</v>
      </c>
      <c r="Y5671" t="s">
        <v>44</v>
      </c>
      <c r="Z5671" t="s">
        <v>56</v>
      </c>
      <c r="AA5671" t="s">
        <v>46</v>
      </c>
      <c r="AB5671" t="s">
        <v>110</v>
      </c>
    </row>
    <row r="5672" spans="1:28" x14ac:dyDescent="0.3">
      <c r="A5672" t="s">
        <v>9980</v>
      </c>
      <c r="B5672" t="s">
        <v>1935</v>
      </c>
      <c r="C5672" t="s">
        <v>623</v>
      </c>
      <c r="D5672" t="s">
        <v>3101</v>
      </c>
      <c r="E5672" t="s">
        <v>7780</v>
      </c>
      <c r="F5672" t="s">
        <v>53</v>
      </c>
      <c r="G5672">
        <v>33</v>
      </c>
      <c r="H5672" t="s">
        <v>128</v>
      </c>
      <c r="I5672" t="s">
        <v>84</v>
      </c>
      <c r="J5672" t="s">
        <v>85</v>
      </c>
      <c r="K5672" t="s">
        <v>86</v>
      </c>
      <c r="L5672" t="s">
        <v>37</v>
      </c>
      <c r="M5672" t="s">
        <v>2031</v>
      </c>
      <c r="N5672" t="s">
        <v>88</v>
      </c>
      <c r="O5672" t="s">
        <v>120</v>
      </c>
      <c r="P5672" t="s">
        <v>121</v>
      </c>
      <c r="Q5672" t="s">
        <v>122</v>
      </c>
      <c r="R5672">
        <v>2</v>
      </c>
      <c r="S5672">
        <v>169</v>
      </c>
      <c r="T5672">
        <v>0.1</v>
      </c>
      <c r="U5672">
        <v>121.68</v>
      </c>
      <c r="V5672">
        <v>304.2</v>
      </c>
      <c r="W5672">
        <v>60.84</v>
      </c>
      <c r="X5672" t="s">
        <v>43</v>
      </c>
      <c r="Y5672" t="s">
        <v>77</v>
      </c>
      <c r="Z5672" t="s">
        <v>78</v>
      </c>
      <c r="AA5672" t="s">
        <v>57</v>
      </c>
      <c r="AB5672" t="s">
        <v>47</v>
      </c>
    </row>
    <row r="5673" spans="1:28" x14ac:dyDescent="0.3">
      <c r="A5673" t="s">
        <v>9981</v>
      </c>
      <c r="B5673" t="s">
        <v>678</v>
      </c>
      <c r="C5673" t="s">
        <v>837</v>
      </c>
      <c r="D5673" t="s">
        <v>493</v>
      </c>
      <c r="E5673" t="s">
        <v>5805</v>
      </c>
      <c r="F5673" t="s">
        <v>53</v>
      </c>
      <c r="G5673">
        <v>65</v>
      </c>
      <c r="H5673" t="s">
        <v>34</v>
      </c>
      <c r="I5673" t="s">
        <v>35</v>
      </c>
      <c r="J5673" t="s">
        <v>36</v>
      </c>
      <c r="K5673" t="s">
        <v>36</v>
      </c>
      <c r="L5673" t="s">
        <v>37</v>
      </c>
      <c r="M5673" t="s">
        <v>8544</v>
      </c>
      <c r="N5673" t="s">
        <v>88</v>
      </c>
      <c r="O5673" t="s">
        <v>120</v>
      </c>
      <c r="P5673" t="s">
        <v>121</v>
      </c>
      <c r="Q5673" t="s">
        <v>122</v>
      </c>
      <c r="R5673">
        <v>8</v>
      </c>
      <c r="S5673">
        <v>1843</v>
      </c>
      <c r="T5673">
        <v>0</v>
      </c>
      <c r="U5673">
        <v>1326.96</v>
      </c>
      <c r="V5673">
        <v>14744</v>
      </c>
      <c r="W5673">
        <v>4128.32</v>
      </c>
      <c r="X5673" t="s">
        <v>55</v>
      </c>
      <c r="Y5673" t="s">
        <v>64</v>
      </c>
      <c r="Z5673" t="s">
        <v>45</v>
      </c>
      <c r="AA5673" t="s">
        <v>46</v>
      </c>
      <c r="AB5673" t="s">
        <v>110</v>
      </c>
    </row>
    <row r="5674" spans="1:28" x14ac:dyDescent="0.3">
      <c r="A5674" t="s">
        <v>9982</v>
      </c>
      <c r="B5674" t="s">
        <v>50</v>
      </c>
      <c r="C5674" t="s">
        <v>112</v>
      </c>
      <c r="D5674" t="s">
        <v>8244</v>
      </c>
      <c r="E5674" t="s">
        <v>1890</v>
      </c>
      <c r="F5674" t="s">
        <v>33</v>
      </c>
      <c r="G5674">
        <v>49</v>
      </c>
      <c r="H5674" t="s">
        <v>128</v>
      </c>
      <c r="I5674" t="s">
        <v>35</v>
      </c>
      <c r="J5674" t="s">
        <v>36</v>
      </c>
      <c r="K5674" t="s">
        <v>36</v>
      </c>
      <c r="L5674" t="s">
        <v>37</v>
      </c>
      <c r="M5674" t="s">
        <v>1200</v>
      </c>
      <c r="N5674" t="s">
        <v>39</v>
      </c>
      <c r="O5674" t="s">
        <v>40</v>
      </c>
      <c r="P5674" t="s">
        <v>41</v>
      </c>
      <c r="Q5674" t="s">
        <v>42</v>
      </c>
      <c r="R5674">
        <v>5</v>
      </c>
      <c r="S5674">
        <v>871</v>
      </c>
      <c r="T5674">
        <v>0</v>
      </c>
      <c r="U5674">
        <v>627.12</v>
      </c>
      <c r="V5674">
        <v>4355</v>
      </c>
      <c r="W5674">
        <v>1219.4000000000001</v>
      </c>
      <c r="X5674" t="s">
        <v>55</v>
      </c>
      <c r="Y5674" t="s">
        <v>64</v>
      </c>
      <c r="Z5674" t="s">
        <v>56</v>
      </c>
      <c r="AA5674" t="s">
        <v>65</v>
      </c>
      <c r="AB5674" t="s">
        <v>110</v>
      </c>
    </row>
    <row r="5675" spans="1:28" x14ac:dyDescent="0.3">
      <c r="A5675" t="s">
        <v>9983</v>
      </c>
      <c r="B5675" t="s">
        <v>696</v>
      </c>
      <c r="C5675" t="s">
        <v>1366</v>
      </c>
      <c r="D5675" t="s">
        <v>1955</v>
      </c>
      <c r="E5675" t="s">
        <v>3760</v>
      </c>
      <c r="F5675" t="s">
        <v>33</v>
      </c>
      <c r="G5675">
        <v>61</v>
      </c>
      <c r="H5675" t="s">
        <v>71</v>
      </c>
      <c r="I5675" t="s">
        <v>103</v>
      </c>
      <c r="J5675" t="s">
        <v>104</v>
      </c>
      <c r="K5675" t="s">
        <v>105</v>
      </c>
      <c r="L5675" t="s">
        <v>37</v>
      </c>
      <c r="M5675" t="s">
        <v>5897</v>
      </c>
      <c r="N5675" t="s">
        <v>39</v>
      </c>
      <c r="O5675" t="s">
        <v>159</v>
      </c>
      <c r="P5675" t="s">
        <v>160</v>
      </c>
      <c r="Q5675" t="s">
        <v>161</v>
      </c>
      <c r="R5675">
        <v>8</v>
      </c>
      <c r="S5675">
        <v>439</v>
      </c>
      <c r="T5675">
        <v>0.1</v>
      </c>
      <c r="U5675">
        <v>316.08</v>
      </c>
      <c r="V5675">
        <v>3160.8</v>
      </c>
      <c r="W5675">
        <v>632.16</v>
      </c>
      <c r="X5675" t="s">
        <v>136</v>
      </c>
      <c r="Y5675" t="s">
        <v>64</v>
      </c>
      <c r="Z5675" t="s">
        <v>45</v>
      </c>
      <c r="AA5675" t="s">
        <v>57</v>
      </c>
      <c r="AB5675" t="s">
        <v>47</v>
      </c>
    </row>
    <row r="5676" spans="1:28" x14ac:dyDescent="0.3">
      <c r="A5676" t="s">
        <v>9984</v>
      </c>
      <c r="B5676" t="s">
        <v>885</v>
      </c>
      <c r="C5676" t="s">
        <v>651</v>
      </c>
      <c r="D5676" t="s">
        <v>963</v>
      </c>
      <c r="E5676" t="s">
        <v>4134</v>
      </c>
      <c r="F5676" t="s">
        <v>53</v>
      </c>
      <c r="G5676">
        <v>51</v>
      </c>
      <c r="H5676" t="s">
        <v>34</v>
      </c>
      <c r="I5676" t="s">
        <v>35</v>
      </c>
      <c r="J5676" t="s">
        <v>36</v>
      </c>
      <c r="K5676" t="s">
        <v>36</v>
      </c>
      <c r="L5676" t="s">
        <v>37</v>
      </c>
      <c r="M5676" t="s">
        <v>2478</v>
      </c>
      <c r="N5676" t="s">
        <v>88</v>
      </c>
      <c r="O5676" t="s">
        <v>89</v>
      </c>
      <c r="P5676" t="s">
        <v>90</v>
      </c>
      <c r="Q5676" t="s">
        <v>91</v>
      </c>
      <c r="R5676">
        <v>10</v>
      </c>
      <c r="S5676">
        <v>1270</v>
      </c>
      <c r="T5676">
        <v>0</v>
      </c>
      <c r="U5676">
        <v>914.4</v>
      </c>
      <c r="V5676">
        <v>12700</v>
      </c>
      <c r="W5676">
        <v>3556</v>
      </c>
      <c r="X5676" t="s">
        <v>43</v>
      </c>
      <c r="Y5676" t="s">
        <v>44</v>
      </c>
      <c r="Z5676" t="s">
        <v>56</v>
      </c>
      <c r="AA5676" t="s">
        <v>46</v>
      </c>
      <c r="AB5676" t="s">
        <v>47</v>
      </c>
    </row>
    <row r="5677" spans="1:28" x14ac:dyDescent="0.3">
      <c r="A5677" t="s">
        <v>9985</v>
      </c>
      <c r="B5677" t="s">
        <v>2459</v>
      </c>
      <c r="C5677" t="s">
        <v>665</v>
      </c>
      <c r="D5677" t="s">
        <v>2507</v>
      </c>
      <c r="E5677" t="s">
        <v>1859</v>
      </c>
      <c r="F5677" t="s">
        <v>53</v>
      </c>
      <c r="G5677">
        <v>35</v>
      </c>
      <c r="H5677" t="s">
        <v>34</v>
      </c>
      <c r="I5677" t="s">
        <v>84</v>
      </c>
      <c r="J5677" t="s">
        <v>85</v>
      </c>
      <c r="K5677" t="s">
        <v>86</v>
      </c>
      <c r="L5677" t="s">
        <v>37</v>
      </c>
      <c r="M5677" t="s">
        <v>946</v>
      </c>
      <c r="N5677" t="s">
        <v>73</v>
      </c>
      <c r="O5677" t="s">
        <v>107</v>
      </c>
      <c r="P5677" t="s">
        <v>108</v>
      </c>
      <c r="Q5677" t="s">
        <v>109</v>
      </c>
      <c r="R5677">
        <v>10</v>
      </c>
      <c r="S5677">
        <v>1173</v>
      </c>
      <c r="T5677">
        <v>0.1</v>
      </c>
      <c r="U5677">
        <v>844.56</v>
      </c>
      <c r="V5677">
        <v>10557</v>
      </c>
      <c r="W5677">
        <v>2111.4</v>
      </c>
      <c r="X5677" t="s">
        <v>43</v>
      </c>
      <c r="Y5677" t="s">
        <v>77</v>
      </c>
      <c r="Z5677" t="s">
        <v>56</v>
      </c>
      <c r="AA5677" t="s">
        <v>46</v>
      </c>
      <c r="AB5677" t="s">
        <v>47</v>
      </c>
    </row>
    <row r="5678" spans="1:28" x14ac:dyDescent="0.3">
      <c r="A5678" t="s">
        <v>9986</v>
      </c>
      <c r="B5678" t="s">
        <v>1366</v>
      </c>
      <c r="C5678" t="s">
        <v>4237</v>
      </c>
      <c r="D5678" t="s">
        <v>3722</v>
      </c>
      <c r="E5678" t="s">
        <v>6922</v>
      </c>
      <c r="F5678" t="s">
        <v>33</v>
      </c>
      <c r="G5678">
        <v>36</v>
      </c>
      <c r="H5678" t="s">
        <v>128</v>
      </c>
      <c r="I5678" t="s">
        <v>84</v>
      </c>
      <c r="J5678" t="s">
        <v>85</v>
      </c>
      <c r="K5678" t="s">
        <v>86</v>
      </c>
      <c r="L5678" t="s">
        <v>37</v>
      </c>
      <c r="M5678" t="s">
        <v>1676</v>
      </c>
      <c r="N5678" t="s">
        <v>39</v>
      </c>
      <c r="O5678" t="s">
        <v>40</v>
      </c>
      <c r="P5678" t="s">
        <v>41</v>
      </c>
      <c r="Q5678" t="s">
        <v>42</v>
      </c>
      <c r="R5678">
        <v>3</v>
      </c>
      <c r="S5678">
        <v>129</v>
      </c>
      <c r="T5678">
        <v>0</v>
      </c>
      <c r="U5678">
        <v>92.88</v>
      </c>
      <c r="V5678">
        <v>387</v>
      </c>
      <c r="W5678">
        <v>108.36</v>
      </c>
      <c r="X5678" t="s">
        <v>136</v>
      </c>
      <c r="Y5678" t="s">
        <v>64</v>
      </c>
      <c r="Z5678" t="s">
        <v>45</v>
      </c>
      <c r="AA5678" t="s">
        <v>65</v>
      </c>
      <c r="AB5678" t="s">
        <v>47</v>
      </c>
    </row>
    <row r="5679" spans="1:28" x14ac:dyDescent="0.3">
      <c r="A5679" t="s">
        <v>9987</v>
      </c>
      <c r="B5679" t="s">
        <v>1062</v>
      </c>
      <c r="C5679" t="s">
        <v>283</v>
      </c>
      <c r="D5679" t="s">
        <v>4716</v>
      </c>
      <c r="E5679" t="s">
        <v>1287</v>
      </c>
      <c r="F5679" t="s">
        <v>53</v>
      </c>
      <c r="G5679">
        <v>59</v>
      </c>
      <c r="H5679" t="s">
        <v>34</v>
      </c>
      <c r="I5679" t="s">
        <v>103</v>
      </c>
      <c r="J5679" t="s">
        <v>104</v>
      </c>
      <c r="K5679" t="s">
        <v>105</v>
      </c>
      <c r="L5679" t="s">
        <v>37</v>
      </c>
      <c r="M5679" t="s">
        <v>693</v>
      </c>
      <c r="N5679" t="s">
        <v>39</v>
      </c>
      <c r="O5679" t="s">
        <v>40</v>
      </c>
      <c r="P5679" t="s">
        <v>41</v>
      </c>
      <c r="Q5679" t="s">
        <v>42</v>
      </c>
      <c r="R5679">
        <v>7</v>
      </c>
      <c r="S5679">
        <v>1402</v>
      </c>
      <c r="T5679">
        <v>0.2</v>
      </c>
      <c r="U5679">
        <v>1009.44</v>
      </c>
      <c r="V5679">
        <v>7851.2</v>
      </c>
      <c r="W5679">
        <v>785.12</v>
      </c>
      <c r="X5679" t="s">
        <v>43</v>
      </c>
      <c r="Y5679" t="s">
        <v>77</v>
      </c>
      <c r="Z5679" t="s">
        <v>45</v>
      </c>
      <c r="AA5679" t="s">
        <v>65</v>
      </c>
      <c r="AB5679" t="s">
        <v>110</v>
      </c>
    </row>
    <row r="5680" spans="1:28" x14ac:dyDescent="0.3">
      <c r="A5680" t="s">
        <v>9988</v>
      </c>
      <c r="B5680" t="s">
        <v>2625</v>
      </c>
      <c r="C5680" t="s">
        <v>1465</v>
      </c>
      <c r="D5680" t="s">
        <v>3803</v>
      </c>
      <c r="E5680" t="s">
        <v>3537</v>
      </c>
      <c r="F5680" t="s">
        <v>33</v>
      </c>
      <c r="G5680">
        <v>49</v>
      </c>
      <c r="H5680" t="s">
        <v>128</v>
      </c>
      <c r="I5680" t="s">
        <v>103</v>
      </c>
      <c r="J5680" t="s">
        <v>104</v>
      </c>
      <c r="K5680" t="s">
        <v>105</v>
      </c>
      <c r="L5680" t="s">
        <v>37</v>
      </c>
      <c r="M5680" t="s">
        <v>3779</v>
      </c>
      <c r="N5680" t="s">
        <v>39</v>
      </c>
      <c r="O5680" t="s">
        <v>159</v>
      </c>
      <c r="P5680" t="s">
        <v>160</v>
      </c>
      <c r="Q5680" t="s">
        <v>161</v>
      </c>
      <c r="R5680">
        <v>8</v>
      </c>
      <c r="S5680">
        <v>1455</v>
      </c>
      <c r="T5680">
        <v>0.05</v>
      </c>
      <c r="U5680">
        <v>1047.5999999999999</v>
      </c>
      <c r="V5680">
        <v>11058</v>
      </c>
      <c r="W5680">
        <v>2677.2</v>
      </c>
      <c r="X5680" t="s">
        <v>43</v>
      </c>
      <c r="Y5680" t="s">
        <v>44</v>
      </c>
      <c r="Z5680" t="s">
        <v>56</v>
      </c>
      <c r="AA5680" t="s">
        <v>57</v>
      </c>
      <c r="AB5680" t="s">
        <v>110</v>
      </c>
    </row>
    <row r="5681" spans="1:28" x14ac:dyDescent="0.3">
      <c r="A5681" t="s">
        <v>9989</v>
      </c>
      <c r="B5681" t="s">
        <v>418</v>
      </c>
      <c r="C5681" t="s">
        <v>567</v>
      </c>
      <c r="D5681" t="s">
        <v>2341</v>
      </c>
      <c r="E5681" t="s">
        <v>5862</v>
      </c>
      <c r="F5681" t="s">
        <v>33</v>
      </c>
      <c r="G5681">
        <v>36</v>
      </c>
      <c r="H5681" t="s">
        <v>71</v>
      </c>
      <c r="I5681" t="s">
        <v>35</v>
      </c>
      <c r="J5681" t="s">
        <v>36</v>
      </c>
      <c r="K5681" t="s">
        <v>36</v>
      </c>
      <c r="L5681" t="s">
        <v>37</v>
      </c>
      <c r="M5681" t="s">
        <v>286</v>
      </c>
      <c r="N5681" t="s">
        <v>88</v>
      </c>
      <c r="O5681" t="s">
        <v>89</v>
      </c>
      <c r="P5681" t="s">
        <v>90</v>
      </c>
      <c r="Q5681" t="s">
        <v>91</v>
      </c>
      <c r="R5681">
        <v>6</v>
      </c>
      <c r="S5681">
        <v>626</v>
      </c>
      <c r="T5681">
        <v>0.2</v>
      </c>
      <c r="U5681">
        <v>450.72</v>
      </c>
      <c r="V5681">
        <v>3004.8</v>
      </c>
      <c r="W5681">
        <v>300.48</v>
      </c>
      <c r="X5681" t="s">
        <v>43</v>
      </c>
      <c r="Y5681" t="s">
        <v>77</v>
      </c>
      <c r="Z5681" t="s">
        <v>56</v>
      </c>
      <c r="AA5681" t="s">
        <v>65</v>
      </c>
      <c r="AB5681" t="s">
        <v>110</v>
      </c>
    </row>
    <row r="5682" spans="1:28" x14ac:dyDescent="0.3">
      <c r="A5682" t="s">
        <v>9990</v>
      </c>
      <c r="B5682" t="s">
        <v>972</v>
      </c>
      <c r="C5682" t="s">
        <v>1307</v>
      </c>
      <c r="D5682" t="s">
        <v>4669</v>
      </c>
      <c r="E5682" t="s">
        <v>4267</v>
      </c>
      <c r="F5682" t="s">
        <v>33</v>
      </c>
      <c r="G5682">
        <v>30</v>
      </c>
      <c r="H5682" t="s">
        <v>71</v>
      </c>
      <c r="I5682" t="s">
        <v>103</v>
      </c>
      <c r="J5682" t="s">
        <v>104</v>
      </c>
      <c r="K5682" t="s">
        <v>105</v>
      </c>
      <c r="L5682" t="s">
        <v>37</v>
      </c>
      <c r="M5682" t="s">
        <v>3459</v>
      </c>
      <c r="N5682" t="s">
        <v>73</v>
      </c>
      <c r="O5682" t="s">
        <v>74</v>
      </c>
      <c r="P5682" t="s">
        <v>75</v>
      </c>
      <c r="Q5682" t="s">
        <v>76</v>
      </c>
      <c r="R5682">
        <v>10</v>
      </c>
      <c r="S5682">
        <v>1346</v>
      </c>
      <c r="T5682">
        <v>0</v>
      </c>
      <c r="U5682">
        <v>969.12</v>
      </c>
      <c r="V5682">
        <v>13460</v>
      </c>
      <c r="W5682">
        <v>3768.8</v>
      </c>
      <c r="X5682" t="s">
        <v>55</v>
      </c>
      <c r="Y5682" t="s">
        <v>44</v>
      </c>
      <c r="Z5682" t="s">
        <v>56</v>
      </c>
      <c r="AA5682" t="s">
        <v>57</v>
      </c>
      <c r="AB5682" t="s">
        <v>47</v>
      </c>
    </row>
    <row r="5683" spans="1:28" x14ac:dyDescent="0.3">
      <c r="A5683" t="s">
        <v>9991</v>
      </c>
      <c r="B5683" t="s">
        <v>304</v>
      </c>
      <c r="C5683" t="s">
        <v>209</v>
      </c>
      <c r="D5683" t="s">
        <v>2573</v>
      </c>
      <c r="E5683" t="s">
        <v>3982</v>
      </c>
      <c r="F5683" t="s">
        <v>53</v>
      </c>
      <c r="G5683">
        <v>51</v>
      </c>
      <c r="H5683" t="s">
        <v>71</v>
      </c>
      <c r="I5683" t="s">
        <v>103</v>
      </c>
      <c r="J5683" t="s">
        <v>104</v>
      </c>
      <c r="K5683" t="s">
        <v>105</v>
      </c>
      <c r="L5683" t="s">
        <v>37</v>
      </c>
      <c r="M5683" t="s">
        <v>7551</v>
      </c>
      <c r="N5683" t="s">
        <v>73</v>
      </c>
      <c r="O5683" t="s">
        <v>107</v>
      </c>
      <c r="P5683" t="s">
        <v>108</v>
      </c>
      <c r="Q5683" t="s">
        <v>109</v>
      </c>
      <c r="R5683">
        <v>1</v>
      </c>
      <c r="S5683">
        <v>767</v>
      </c>
      <c r="T5683">
        <v>0.2</v>
      </c>
      <c r="U5683">
        <v>552.24</v>
      </c>
      <c r="V5683">
        <v>613.6</v>
      </c>
      <c r="W5683">
        <v>61.36</v>
      </c>
      <c r="X5683" t="s">
        <v>43</v>
      </c>
      <c r="Y5683" t="s">
        <v>77</v>
      </c>
      <c r="Z5683" t="s">
        <v>78</v>
      </c>
      <c r="AA5683" t="s">
        <v>65</v>
      </c>
      <c r="AB5683" t="s">
        <v>110</v>
      </c>
    </row>
    <row r="5684" spans="1:28" x14ac:dyDescent="0.3">
      <c r="A5684" t="s">
        <v>9992</v>
      </c>
      <c r="B5684" t="s">
        <v>413</v>
      </c>
      <c r="C5684" t="s">
        <v>1612</v>
      </c>
      <c r="D5684" t="s">
        <v>2675</v>
      </c>
      <c r="E5684" t="s">
        <v>368</v>
      </c>
      <c r="F5684" t="s">
        <v>33</v>
      </c>
      <c r="G5684">
        <v>59</v>
      </c>
      <c r="H5684" t="s">
        <v>71</v>
      </c>
      <c r="I5684" t="s">
        <v>84</v>
      </c>
      <c r="J5684" t="s">
        <v>85</v>
      </c>
      <c r="K5684" t="s">
        <v>86</v>
      </c>
      <c r="L5684" t="s">
        <v>37</v>
      </c>
      <c r="M5684" t="s">
        <v>742</v>
      </c>
      <c r="N5684" t="s">
        <v>39</v>
      </c>
      <c r="O5684" t="s">
        <v>40</v>
      </c>
      <c r="P5684" t="s">
        <v>41</v>
      </c>
      <c r="Q5684" t="s">
        <v>42</v>
      </c>
      <c r="R5684">
        <v>3</v>
      </c>
      <c r="S5684">
        <v>1019</v>
      </c>
      <c r="T5684">
        <v>0.15</v>
      </c>
      <c r="U5684">
        <v>733.68</v>
      </c>
      <c r="V5684">
        <v>2598.4499999999998</v>
      </c>
      <c r="W5684">
        <v>397.41</v>
      </c>
      <c r="X5684" t="s">
        <v>55</v>
      </c>
      <c r="Y5684" t="s">
        <v>44</v>
      </c>
      <c r="Z5684" t="s">
        <v>56</v>
      </c>
      <c r="AA5684" t="s">
        <v>46</v>
      </c>
      <c r="AB5684" t="s">
        <v>47</v>
      </c>
    </row>
    <row r="5685" spans="1:28" x14ac:dyDescent="0.3">
      <c r="A5685" t="s">
        <v>9993</v>
      </c>
      <c r="B5685" t="s">
        <v>1054</v>
      </c>
      <c r="C5685" t="s">
        <v>772</v>
      </c>
      <c r="D5685" t="s">
        <v>1734</v>
      </c>
      <c r="E5685" t="s">
        <v>2382</v>
      </c>
      <c r="F5685" t="s">
        <v>33</v>
      </c>
      <c r="G5685">
        <v>44</v>
      </c>
      <c r="H5685" t="s">
        <v>71</v>
      </c>
      <c r="I5685" t="s">
        <v>103</v>
      </c>
      <c r="J5685" t="s">
        <v>104</v>
      </c>
      <c r="K5685" t="s">
        <v>105</v>
      </c>
      <c r="L5685" t="s">
        <v>37</v>
      </c>
      <c r="M5685" t="s">
        <v>6000</v>
      </c>
      <c r="N5685" t="s">
        <v>39</v>
      </c>
      <c r="O5685" t="s">
        <v>159</v>
      </c>
      <c r="P5685" t="s">
        <v>160</v>
      </c>
      <c r="Q5685" t="s">
        <v>161</v>
      </c>
      <c r="R5685">
        <v>9</v>
      </c>
      <c r="S5685">
        <v>1486</v>
      </c>
      <c r="T5685">
        <v>0.1</v>
      </c>
      <c r="U5685">
        <v>1069.92</v>
      </c>
      <c r="V5685">
        <v>12036.6</v>
      </c>
      <c r="W5685">
        <v>2407.3200000000002</v>
      </c>
      <c r="X5685" t="s">
        <v>136</v>
      </c>
      <c r="Y5685" t="s">
        <v>44</v>
      </c>
      <c r="Z5685" t="s">
        <v>78</v>
      </c>
      <c r="AA5685" t="s">
        <v>65</v>
      </c>
      <c r="AB5685" t="s">
        <v>47</v>
      </c>
    </row>
    <row r="5686" spans="1:28" x14ac:dyDescent="0.3">
      <c r="A5686" t="s">
        <v>9994</v>
      </c>
      <c r="B5686" t="s">
        <v>322</v>
      </c>
      <c r="C5686" t="s">
        <v>487</v>
      </c>
      <c r="D5686" t="s">
        <v>5583</v>
      </c>
      <c r="E5686" t="s">
        <v>4246</v>
      </c>
      <c r="F5686" t="s">
        <v>33</v>
      </c>
      <c r="G5686">
        <v>43</v>
      </c>
      <c r="H5686" t="s">
        <v>71</v>
      </c>
      <c r="I5686" t="s">
        <v>116</v>
      </c>
      <c r="J5686" t="s">
        <v>117</v>
      </c>
      <c r="K5686" t="s">
        <v>118</v>
      </c>
      <c r="L5686" t="s">
        <v>37</v>
      </c>
      <c r="M5686" t="s">
        <v>3512</v>
      </c>
      <c r="N5686" t="s">
        <v>73</v>
      </c>
      <c r="O5686" t="s">
        <v>107</v>
      </c>
      <c r="P5686" t="s">
        <v>108</v>
      </c>
      <c r="Q5686" t="s">
        <v>109</v>
      </c>
      <c r="R5686">
        <v>2</v>
      </c>
      <c r="S5686">
        <v>1267</v>
      </c>
      <c r="T5686">
        <v>0</v>
      </c>
      <c r="U5686">
        <v>912.24</v>
      </c>
      <c r="V5686">
        <v>2534</v>
      </c>
      <c r="W5686">
        <v>709.52</v>
      </c>
      <c r="X5686" t="s">
        <v>43</v>
      </c>
      <c r="Y5686" t="s">
        <v>64</v>
      </c>
      <c r="Z5686" t="s">
        <v>45</v>
      </c>
      <c r="AA5686" t="s">
        <v>46</v>
      </c>
      <c r="AB5686" t="s">
        <v>47</v>
      </c>
    </row>
    <row r="5687" spans="1:28" x14ac:dyDescent="0.3">
      <c r="A5687" t="s">
        <v>9995</v>
      </c>
      <c r="B5687" t="s">
        <v>277</v>
      </c>
      <c r="C5687" t="s">
        <v>238</v>
      </c>
      <c r="D5687" t="s">
        <v>329</v>
      </c>
      <c r="E5687" t="s">
        <v>3291</v>
      </c>
      <c r="F5687" t="s">
        <v>53</v>
      </c>
      <c r="G5687">
        <v>65</v>
      </c>
      <c r="H5687" t="s">
        <v>71</v>
      </c>
      <c r="I5687" t="s">
        <v>103</v>
      </c>
      <c r="J5687" t="s">
        <v>104</v>
      </c>
      <c r="K5687" t="s">
        <v>105</v>
      </c>
      <c r="L5687" t="s">
        <v>37</v>
      </c>
      <c r="M5687" t="s">
        <v>1777</v>
      </c>
      <c r="N5687" t="s">
        <v>39</v>
      </c>
      <c r="O5687" t="s">
        <v>159</v>
      </c>
      <c r="P5687" t="s">
        <v>160</v>
      </c>
      <c r="Q5687" t="s">
        <v>161</v>
      </c>
      <c r="R5687">
        <v>5</v>
      </c>
      <c r="S5687">
        <v>389</v>
      </c>
      <c r="T5687">
        <v>0</v>
      </c>
      <c r="U5687">
        <v>280.08</v>
      </c>
      <c r="V5687">
        <v>1945</v>
      </c>
      <c r="W5687">
        <v>544.6</v>
      </c>
      <c r="X5687" t="s">
        <v>55</v>
      </c>
      <c r="Y5687" t="s">
        <v>77</v>
      </c>
      <c r="Z5687" t="s">
        <v>78</v>
      </c>
      <c r="AA5687" t="s">
        <v>46</v>
      </c>
      <c r="AB5687" t="s">
        <v>110</v>
      </c>
    </row>
    <row r="5688" spans="1:28" x14ac:dyDescent="0.3">
      <c r="A5688" t="s">
        <v>9996</v>
      </c>
      <c r="B5688" t="s">
        <v>2545</v>
      </c>
      <c r="C5688" t="s">
        <v>827</v>
      </c>
      <c r="D5688" t="s">
        <v>1033</v>
      </c>
      <c r="E5688" t="s">
        <v>6692</v>
      </c>
      <c r="F5688" t="s">
        <v>53</v>
      </c>
      <c r="G5688">
        <v>53</v>
      </c>
      <c r="H5688" t="s">
        <v>34</v>
      </c>
      <c r="I5688" t="s">
        <v>103</v>
      </c>
      <c r="J5688" t="s">
        <v>104</v>
      </c>
      <c r="K5688" t="s">
        <v>105</v>
      </c>
      <c r="L5688" t="s">
        <v>37</v>
      </c>
      <c r="M5688" t="s">
        <v>2155</v>
      </c>
      <c r="N5688" t="s">
        <v>39</v>
      </c>
      <c r="O5688" t="s">
        <v>159</v>
      </c>
      <c r="P5688" t="s">
        <v>160</v>
      </c>
      <c r="Q5688" t="s">
        <v>161</v>
      </c>
      <c r="R5688">
        <v>4</v>
      </c>
      <c r="S5688">
        <v>315</v>
      </c>
      <c r="T5688">
        <v>0.1</v>
      </c>
      <c r="U5688">
        <v>226.8</v>
      </c>
      <c r="V5688">
        <v>1134</v>
      </c>
      <c r="W5688">
        <v>226.8</v>
      </c>
      <c r="X5688" t="s">
        <v>43</v>
      </c>
      <c r="Y5688" t="s">
        <v>44</v>
      </c>
      <c r="Z5688" t="s">
        <v>56</v>
      </c>
      <c r="AA5688" t="s">
        <v>46</v>
      </c>
      <c r="AB5688" t="s">
        <v>110</v>
      </c>
    </row>
    <row r="5689" spans="1:28" x14ac:dyDescent="0.3">
      <c r="A5689" t="s">
        <v>9997</v>
      </c>
      <c r="B5689" t="s">
        <v>293</v>
      </c>
      <c r="C5689" t="s">
        <v>1502</v>
      </c>
      <c r="D5689" t="s">
        <v>5615</v>
      </c>
      <c r="E5689" t="s">
        <v>5029</v>
      </c>
      <c r="F5689" t="s">
        <v>53</v>
      </c>
      <c r="G5689">
        <v>37</v>
      </c>
      <c r="H5689" t="s">
        <v>34</v>
      </c>
      <c r="I5689" t="s">
        <v>116</v>
      </c>
      <c r="J5689" t="s">
        <v>117</v>
      </c>
      <c r="K5689" t="s">
        <v>118</v>
      </c>
      <c r="L5689" t="s">
        <v>37</v>
      </c>
      <c r="M5689" t="s">
        <v>1929</v>
      </c>
      <c r="N5689" t="s">
        <v>88</v>
      </c>
      <c r="O5689" t="s">
        <v>89</v>
      </c>
      <c r="P5689" t="s">
        <v>90</v>
      </c>
      <c r="Q5689" t="s">
        <v>91</v>
      </c>
      <c r="R5689">
        <v>7</v>
      </c>
      <c r="S5689">
        <v>918</v>
      </c>
      <c r="T5689">
        <v>0.15</v>
      </c>
      <c r="U5689">
        <v>660.96</v>
      </c>
      <c r="V5689">
        <v>5462.1</v>
      </c>
      <c r="W5689">
        <v>835.38</v>
      </c>
      <c r="X5689" t="s">
        <v>55</v>
      </c>
      <c r="Y5689" t="s">
        <v>64</v>
      </c>
      <c r="Z5689" t="s">
        <v>45</v>
      </c>
      <c r="AA5689" t="s">
        <v>46</v>
      </c>
      <c r="AB5689" t="s">
        <v>47</v>
      </c>
    </row>
    <row r="5690" spans="1:28" x14ac:dyDescent="0.3">
      <c r="A5690" t="s">
        <v>9998</v>
      </c>
      <c r="B5690" t="s">
        <v>1307</v>
      </c>
      <c r="C5690" t="s">
        <v>665</v>
      </c>
      <c r="D5690" t="s">
        <v>5448</v>
      </c>
      <c r="E5690" t="s">
        <v>1959</v>
      </c>
      <c r="F5690" t="s">
        <v>53</v>
      </c>
      <c r="G5690">
        <v>25</v>
      </c>
      <c r="H5690" t="s">
        <v>34</v>
      </c>
      <c r="I5690" t="s">
        <v>116</v>
      </c>
      <c r="J5690" t="s">
        <v>117</v>
      </c>
      <c r="K5690" t="s">
        <v>118</v>
      </c>
      <c r="L5690" t="s">
        <v>37</v>
      </c>
      <c r="M5690" t="s">
        <v>2875</v>
      </c>
      <c r="N5690" t="s">
        <v>73</v>
      </c>
      <c r="O5690" t="s">
        <v>107</v>
      </c>
      <c r="P5690" t="s">
        <v>108</v>
      </c>
      <c r="Q5690" t="s">
        <v>109</v>
      </c>
      <c r="R5690">
        <v>4</v>
      </c>
      <c r="S5690">
        <v>1499</v>
      </c>
      <c r="T5690">
        <v>0.05</v>
      </c>
      <c r="U5690">
        <v>1079.28</v>
      </c>
      <c r="V5690">
        <v>5696.2</v>
      </c>
      <c r="W5690">
        <v>1379.08</v>
      </c>
      <c r="X5690" t="s">
        <v>43</v>
      </c>
      <c r="Y5690" t="s">
        <v>64</v>
      </c>
      <c r="Z5690" t="s">
        <v>45</v>
      </c>
      <c r="AA5690" t="s">
        <v>57</v>
      </c>
      <c r="AB5690" t="s">
        <v>47</v>
      </c>
    </row>
    <row r="5691" spans="1:28" x14ac:dyDescent="0.3">
      <c r="A5691" t="s">
        <v>9999</v>
      </c>
      <c r="B5691" t="s">
        <v>523</v>
      </c>
      <c r="C5691" t="s">
        <v>360</v>
      </c>
      <c r="D5691" t="s">
        <v>3964</v>
      </c>
      <c r="E5691" t="s">
        <v>2202</v>
      </c>
      <c r="F5691" t="s">
        <v>33</v>
      </c>
      <c r="G5691">
        <v>33</v>
      </c>
      <c r="H5691" t="s">
        <v>128</v>
      </c>
      <c r="I5691" t="s">
        <v>103</v>
      </c>
      <c r="J5691" t="s">
        <v>104</v>
      </c>
      <c r="K5691" t="s">
        <v>105</v>
      </c>
      <c r="L5691" t="s">
        <v>37</v>
      </c>
      <c r="M5691" t="s">
        <v>1497</v>
      </c>
      <c r="N5691" t="s">
        <v>73</v>
      </c>
      <c r="O5691" t="s">
        <v>107</v>
      </c>
      <c r="P5691" t="s">
        <v>108</v>
      </c>
      <c r="Q5691" t="s">
        <v>109</v>
      </c>
      <c r="R5691">
        <v>9</v>
      </c>
      <c r="S5691">
        <v>586</v>
      </c>
      <c r="T5691">
        <v>0.05</v>
      </c>
      <c r="U5691">
        <v>421.92</v>
      </c>
      <c r="V5691">
        <v>5010.3</v>
      </c>
      <c r="W5691">
        <v>1213.02</v>
      </c>
      <c r="X5691" t="s">
        <v>55</v>
      </c>
      <c r="Y5691" t="s">
        <v>44</v>
      </c>
      <c r="Z5691" t="s">
        <v>56</v>
      </c>
      <c r="AA5691" t="s">
        <v>46</v>
      </c>
      <c r="AB5691" t="s">
        <v>110</v>
      </c>
    </row>
    <row r="5692" spans="1:28" x14ac:dyDescent="0.3">
      <c r="A5692" t="s">
        <v>10000</v>
      </c>
      <c r="B5692" t="s">
        <v>1193</v>
      </c>
      <c r="C5692" t="s">
        <v>1409</v>
      </c>
      <c r="D5692" t="s">
        <v>5749</v>
      </c>
      <c r="E5692" t="s">
        <v>3475</v>
      </c>
      <c r="F5692" t="s">
        <v>53</v>
      </c>
      <c r="G5692">
        <v>39</v>
      </c>
      <c r="H5692" t="s">
        <v>128</v>
      </c>
      <c r="I5692" t="s">
        <v>84</v>
      </c>
      <c r="J5692" t="s">
        <v>85</v>
      </c>
      <c r="K5692" t="s">
        <v>86</v>
      </c>
      <c r="L5692" t="s">
        <v>37</v>
      </c>
      <c r="M5692" t="s">
        <v>2824</v>
      </c>
      <c r="N5692" t="s">
        <v>73</v>
      </c>
      <c r="O5692" t="s">
        <v>74</v>
      </c>
      <c r="P5692" t="s">
        <v>75</v>
      </c>
      <c r="Q5692" t="s">
        <v>76</v>
      </c>
      <c r="R5692">
        <v>6</v>
      </c>
      <c r="S5692">
        <v>812</v>
      </c>
      <c r="T5692">
        <v>0.15</v>
      </c>
      <c r="U5692">
        <v>584.64</v>
      </c>
      <c r="V5692">
        <v>4141.2</v>
      </c>
      <c r="W5692">
        <v>633.36</v>
      </c>
      <c r="X5692" t="s">
        <v>43</v>
      </c>
      <c r="Y5692" t="s">
        <v>44</v>
      </c>
      <c r="Z5692" t="s">
        <v>56</v>
      </c>
      <c r="AA5692" t="s">
        <v>46</v>
      </c>
      <c r="AB5692" t="s">
        <v>110</v>
      </c>
    </row>
    <row r="5693" spans="1:28" x14ac:dyDescent="0.3">
      <c r="A5693" t="s">
        <v>10001</v>
      </c>
      <c r="B5693" t="s">
        <v>2474</v>
      </c>
      <c r="C5693" t="s">
        <v>250</v>
      </c>
      <c r="D5693" t="s">
        <v>5305</v>
      </c>
      <c r="E5693" t="s">
        <v>7499</v>
      </c>
      <c r="F5693" t="s">
        <v>53</v>
      </c>
      <c r="G5693">
        <v>24</v>
      </c>
      <c r="H5693" t="s">
        <v>128</v>
      </c>
      <c r="I5693" t="s">
        <v>116</v>
      </c>
      <c r="J5693" t="s">
        <v>117</v>
      </c>
      <c r="K5693" t="s">
        <v>118</v>
      </c>
      <c r="L5693" t="s">
        <v>37</v>
      </c>
      <c r="M5693" t="s">
        <v>605</v>
      </c>
      <c r="N5693" t="s">
        <v>73</v>
      </c>
      <c r="O5693" t="s">
        <v>74</v>
      </c>
      <c r="P5693" t="s">
        <v>75</v>
      </c>
      <c r="Q5693" t="s">
        <v>76</v>
      </c>
      <c r="R5693">
        <v>4</v>
      </c>
      <c r="S5693">
        <v>1051</v>
      </c>
      <c r="T5693">
        <v>0.15</v>
      </c>
      <c r="U5693">
        <v>756.72</v>
      </c>
      <c r="V5693">
        <v>3573.4</v>
      </c>
      <c r="W5693">
        <v>546.52</v>
      </c>
      <c r="X5693" t="s">
        <v>55</v>
      </c>
      <c r="Y5693" t="s">
        <v>44</v>
      </c>
      <c r="Z5693" t="s">
        <v>78</v>
      </c>
      <c r="AA5693" t="s">
        <v>57</v>
      </c>
      <c r="AB5693" t="s">
        <v>47</v>
      </c>
    </row>
    <row r="5694" spans="1:28" x14ac:dyDescent="0.3">
      <c r="A5694" t="s">
        <v>10002</v>
      </c>
      <c r="B5694" t="s">
        <v>904</v>
      </c>
      <c r="C5694" t="s">
        <v>465</v>
      </c>
      <c r="D5694" t="s">
        <v>818</v>
      </c>
      <c r="E5694" t="s">
        <v>7106</v>
      </c>
      <c r="F5694" t="s">
        <v>33</v>
      </c>
      <c r="G5694">
        <v>51</v>
      </c>
      <c r="H5694" t="s">
        <v>34</v>
      </c>
      <c r="I5694" t="s">
        <v>84</v>
      </c>
      <c r="J5694" t="s">
        <v>85</v>
      </c>
      <c r="K5694" t="s">
        <v>86</v>
      </c>
      <c r="L5694" t="s">
        <v>37</v>
      </c>
      <c r="M5694" t="s">
        <v>3059</v>
      </c>
      <c r="N5694" t="s">
        <v>88</v>
      </c>
      <c r="O5694" t="s">
        <v>120</v>
      </c>
      <c r="P5694" t="s">
        <v>121</v>
      </c>
      <c r="Q5694" t="s">
        <v>122</v>
      </c>
      <c r="R5694">
        <v>9</v>
      </c>
      <c r="S5694">
        <v>848</v>
      </c>
      <c r="T5694">
        <v>0.2</v>
      </c>
      <c r="U5694">
        <v>610.55999999999995</v>
      </c>
      <c r="V5694">
        <v>6105.6</v>
      </c>
      <c r="W5694">
        <v>610.55999999999995</v>
      </c>
      <c r="X5694" t="s">
        <v>55</v>
      </c>
      <c r="Y5694" t="s">
        <v>77</v>
      </c>
      <c r="Z5694" t="s">
        <v>78</v>
      </c>
      <c r="AA5694" t="s">
        <v>57</v>
      </c>
      <c r="AB5694" t="s">
        <v>47</v>
      </c>
    </row>
    <row r="5695" spans="1:28" x14ac:dyDescent="0.3">
      <c r="A5695" t="s">
        <v>10003</v>
      </c>
      <c r="B5695" t="s">
        <v>1431</v>
      </c>
      <c r="C5695" t="s">
        <v>651</v>
      </c>
      <c r="D5695" t="s">
        <v>4576</v>
      </c>
      <c r="E5695" t="s">
        <v>3335</v>
      </c>
      <c r="F5695" t="s">
        <v>53</v>
      </c>
      <c r="G5695">
        <v>51</v>
      </c>
      <c r="H5695" t="s">
        <v>71</v>
      </c>
      <c r="I5695" t="s">
        <v>103</v>
      </c>
      <c r="J5695" t="s">
        <v>104</v>
      </c>
      <c r="K5695" t="s">
        <v>105</v>
      </c>
      <c r="L5695" t="s">
        <v>37</v>
      </c>
      <c r="M5695" t="s">
        <v>3011</v>
      </c>
      <c r="N5695" t="s">
        <v>73</v>
      </c>
      <c r="O5695" t="s">
        <v>74</v>
      </c>
      <c r="P5695" t="s">
        <v>75</v>
      </c>
      <c r="Q5695" t="s">
        <v>76</v>
      </c>
      <c r="R5695">
        <v>8</v>
      </c>
      <c r="S5695">
        <v>105</v>
      </c>
      <c r="T5695">
        <v>0.1</v>
      </c>
      <c r="U5695">
        <v>75.599999999999994</v>
      </c>
      <c r="V5695">
        <v>756</v>
      </c>
      <c r="W5695">
        <v>151.19999999999999</v>
      </c>
      <c r="X5695" t="s">
        <v>43</v>
      </c>
      <c r="Y5695" t="s">
        <v>77</v>
      </c>
      <c r="Z5695" t="s">
        <v>45</v>
      </c>
      <c r="AA5695" t="s">
        <v>46</v>
      </c>
      <c r="AB5695" t="s">
        <v>47</v>
      </c>
    </row>
    <row r="5696" spans="1:28" x14ac:dyDescent="0.3">
      <c r="A5696" t="s">
        <v>10004</v>
      </c>
      <c r="B5696" t="s">
        <v>2463</v>
      </c>
      <c r="C5696" t="s">
        <v>68</v>
      </c>
      <c r="D5696" t="s">
        <v>4713</v>
      </c>
      <c r="E5696" t="s">
        <v>5248</v>
      </c>
      <c r="F5696" t="s">
        <v>53</v>
      </c>
      <c r="G5696">
        <v>62</v>
      </c>
      <c r="H5696" t="s">
        <v>128</v>
      </c>
      <c r="I5696" t="s">
        <v>84</v>
      </c>
      <c r="J5696" t="s">
        <v>85</v>
      </c>
      <c r="K5696" t="s">
        <v>86</v>
      </c>
      <c r="L5696" t="s">
        <v>37</v>
      </c>
      <c r="M5696" t="s">
        <v>1345</v>
      </c>
      <c r="N5696" t="s">
        <v>39</v>
      </c>
      <c r="O5696" t="s">
        <v>40</v>
      </c>
      <c r="P5696" t="s">
        <v>41</v>
      </c>
      <c r="Q5696" t="s">
        <v>42</v>
      </c>
      <c r="R5696">
        <v>6</v>
      </c>
      <c r="S5696">
        <v>86</v>
      </c>
      <c r="T5696">
        <v>0.15</v>
      </c>
      <c r="U5696">
        <v>61.92</v>
      </c>
      <c r="V5696">
        <v>438.6</v>
      </c>
      <c r="W5696">
        <v>67.08</v>
      </c>
      <c r="X5696" t="s">
        <v>136</v>
      </c>
      <c r="Y5696" t="s">
        <v>44</v>
      </c>
      <c r="Z5696" t="s">
        <v>56</v>
      </c>
      <c r="AA5696" t="s">
        <v>46</v>
      </c>
      <c r="AB5696" t="s">
        <v>110</v>
      </c>
    </row>
    <row r="5697" spans="1:28" x14ac:dyDescent="0.3">
      <c r="A5697" t="s">
        <v>10005</v>
      </c>
      <c r="B5697" t="s">
        <v>797</v>
      </c>
      <c r="C5697" t="s">
        <v>311</v>
      </c>
      <c r="D5697" t="s">
        <v>8541</v>
      </c>
      <c r="E5697" t="s">
        <v>4108</v>
      </c>
      <c r="F5697" t="s">
        <v>33</v>
      </c>
      <c r="G5697">
        <v>40</v>
      </c>
      <c r="H5697" t="s">
        <v>71</v>
      </c>
      <c r="I5697" t="s">
        <v>103</v>
      </c>
      <c r="J5697" t="s">
        <v>104</v>
      </c>
      <c r="K5697" t="s">
        <v>105</v>
      </c>
      <c r="L5697" t="s">
        <v>37</v>
      </c>
      <c r="M5697" t="s">
        <v>3957</v>
      </c>
      <c r="N5697" t="s">
        <v>73</v>
      </c>
      <c r="O5697" t="s">
        <v>107</v>
      </c>
      <c r="P5697" t="s">
        <v>108</v>
      </c>
      <c r="Q5697" t="s">
        <v>109</v>
      </c>
      <c r="R5697">
        <v>10</v>
      </c>
      <c r="S5697">
        <v>953</v>
      </c>
      <c r="T5697">
        <v>0.05</v>
      </c>
      <c r="U5697">
        <v>686.16</v>
      </c>
      <c r="V5697">
        <v>9053.5</v>
      </c>
      <c r="W5697">
        <v>2191.9</v>
      </c>
      <c r="X5697" t="s">
        <v>43</v>
      </c>
      <c r="Y5697" t="s">
        <v>77</v>
      </c>
      <c r="Z5697" t="s">
        <v>78</v>
      </c>
      <c r="AA5697" t="s">
        <v>46</v>
      </c>
      <c r="AB5697" t="s">
        <v>47</v>
      </c>
    </row>
    <row r="5698" spans="1:28" x14ac:dyDescent="0.3">
      <c r="A5698" t="s">
        <v>10006</v>
      </c>
      <c r="B5698" t="s">
        <v>60</v>
      </c>
      <c r="C5698" t="s">
        <v>3043</v>
      </c>
      <c r="D5698" t="s">
        <v>1689</v>
      </c>
      <c r="E5698" t="s">
        <v>6199</v>
      </c>
      <c r="F5698" t="s">
        <v>33</v>
      </c>
      <c r="G5698">
        <v>63</v>
      </c>
      <c r="H5698" t="s">
        <v>71</v>
      </c>
      <c r="I5698" t="s">
        <v>116</v>
      </c>
      <c r="J5698" t="s">
        <v>117</v>
      </c>
      <c r="K5698" t="s">
        <v>118</v>
      </c>
      <c r="L5698" t="s">
        <v>37</v>
      </c>
      <c r="M5698" t="s">
        <v>2829</v>
      </c>
      <c r="N5698" t="s">
        <v>39</v>
      </c>
      <c r="O5698" t="s">
        <v>40</v>
      </c>
      <c r="P5698" t="s">
        <v>41</v>
      </c>
      <c r="Q5698" t="s">
        <v>42</v>
      </c>
      <c r="R5698">
        <v>1</v>
      </c>
      <c r="S5698">
        <v>497</v>
      </c>
      <c r="T5698">
        <v>0.15</v>
      </c>
      <c r="U5698">
        <v>357.84</v>
      </c>
      <c r="V5698">
        <v>422.45</v>
      </c>
      <c r="W5698">
        <v>64.61</v>
      </c>
      <c r="X5698" t="s">
        <v>136</v>
      </c>
      <c r="Y5698" t="s">
        <v>77</v>
      </c>
      <c r="Z5698" t="s">
        <v>78</v>
      </c>
      <c r="AA5698" t="s">
        <v>46</v>
      </c>
      <c r="AB5698" t="s">
        <v>110</v>
      </c>
    </row>
    <row r="5699" spans="1:28" x14ac:dyDescent="0.3">
      <c r="A5699" t="s">
        <v>10007</v>
      </c>
      <c r="B5699" t="s">
        <v>2474</v>
      </c>
      <c r="C5699" t="s">
        <v>4237</v>
      </c>
      <c r="D5699" t="s">
        <v>957</v>
      </c>
      <c r="E5699" t="s">
        <v>3228</v>
      </c>
      <c r="F5699" t="s">
        <v>53</v>
      </c>
      <c r="G5699">
        <v>18</v>
      </c>
      <c r="H5699" t="s">
        <v>34</v>
      </c>
      <c r="I5699" t="s">
        <v>84</v>
      </c>
      <c r="J5699" t="s">
        <v>85</v>
      </c>
      <c r="K5699" t="s">
        <v>86</v>
      </c>
      <c r="L5699" t="s">
        <v>37</v>
      </c>
      <c r="M5699" t="s">
        <v>4173</v>
      </c>
      <c r="N5699" t="s">
        <v>88</v>
      </c>
      <c r="O5699" t="s">
        <v>120</v>
      </c>
      <c r="P5699" t="s">
        <v>121</v>
      </c>
      <c r="Q5699" t="s">
        <v>122</v>
      </c>
      <c r="R5699">
        <v>7</v>
      </c>
      <c r="S5699">
        <v>1115</v>
      </c>
      <c r="T5699">
        <v>0.1</v>
      </c>
      <c r="U5699">
        <v>802.8</v>
      </c>
      <c r="V5699">
        <v>7024.5</v>
      </c>
      <c r="W5699">
        <v>1404.9</v>
      </c>
      <c r="X5699" t="s">
        <v>43</v>
      </c>
      <c r="Y5699" t="s">
        <v>44</v>
      </c>
      <c r="Z5699" t="s">
        <v>78</v>
      </c>
      <c r="AA5699" t="s">
        <v>57</v>
      </c>
      <c r="AB5699" t="s">
        <v>47</v>
      </c>
    </row>
    <row r="5700" spans="1:28" x14ac:dyDescent="0.3">
      <c r="A5700" t="s">
        <v>10008</v>
      </c>
      <c r="B5700" t="s">
        <v>327</v>
      </c>
      <c r="C5700" t="s">
        <v>132</v>
      </c>
      <c r="D5700" t="s">
        <v>4560</v>
      </c>
      <c r="E5700" t="s">
        <v>6719</v>
      </c>
      <c r="F5700" t="s">
        <v>33</v>
      </c>
      <c r="G5700">
        <v>30</v>
      </c>
      <c r="H5700" t="s">
        <v>34</v>
      </c>
      <c r="I5700" t="s">
        <v>103</v>
      </c>
      <c r="J5700" t="s">
        <v>104</v>
      </c>
      <c r="K5700" t="s">
        <v>105</v>
      </c>
      <c r="L5700" t="s">
        <v>37</v>
      </c>
      <c r="M5700" t="s">
        <v>264</v>
      </c>
      <c r="N5700" t="s">
        <v>73</v>
      </c>
      <c r="O5700" t="s">
        <v>107</v>
      </c>
      <c r="P5700" t="s">
        <v>108</v>
      </c>
      <c r="Q5700" t="s">
        <v>109</v>
      </c>
      <c r="R5700">
        <v>8</v>
      </c>
      <c r="S5700">
        <v>1365</v>
      </c>
      <c r="T5700">
        <v>0.2</v>
      </c>
      <c r="U5700">
        <v>982.8</v>
      </c>
      <c r="V5700">
        <v>8736</v>
      </c>
      <c r="W5700">
        <v>873.6</v>
      </c>
      <c r="X5700" t="s">
        <v>55</v>
      </c>
      <c r="Y5700" t="s">
        <v>64</v>
      </c>
      <c r="Z5700" t="s">
        <v>78</v>
      </c>
      <c r="AA5700" t="s">
        <v>57</v>
      </c>
      <c r="AB5700" t="s">
        <v>47</v>
      </c>
    </row>
    <row r="5701" spans="1:28" x14ac:dyDescent="0.3">
      <c r="A5701" t="s">
        <v>10009</v>
      </c>
      <c r="B5701" t="s">
        <v>651</v>
      </c>
      <c r="C5701" t="s">
        <v>652</v>
      </c>
      <c r="D5701" t="s">
        <v>1787</v>
      </c>
      <c r="E5701" t="s">
        <v>5270</v>
      </c>
      <c r="F5701" t="s">
        <v>53</v>
      </c>
      <c r="G5701">
        <v>40</v>
      </c>
      <c r="H5701" t="s">
        <v>128</v>
      </c>
      <c r="I5701" t="s">
        <v>84</v>
      </c>
      <c r="J5701" t="s">
        <v>85</v>
      </c>
      <c r="K5701" t="s">
        <v>86</v>
      </c>
      <c r="L5701" t="s">
        <v>37</v>
      </c>
      <c r="M5701" t="s">
        <v>1523</v>
      </c>
      <c r="N5701" t="s">
        <v>39</v>
      </c>
      <c r="O5701" t="s">
        <v>159</v>
      </c>
      <c r="P5701" t="s">
        <v>160</v>
      </c>
      <c r="Q5701" t="s">
        <v>161</v>
      </c>
      <c r="R5701">
        <v>2</v>
      </c>
      <c r="S5701">
        <v>1489</v>
      </c>
      <c r="T5701">
        <v>0.05</v>
      </c>
      <c r="U5701">
        <v>1072.08</v>
      </c>
      <c r="V5701">
        <v>2829.1</v>
      </c>
      <c r="W5701">
        <v>684.94</v>
      </c>
      <c r="X5701" t="s">
        <v>43</v>
      </c>
      <c r="Y5701" t="s">
        <v>44</v>
      </c>
      <c r="Z5701" t="s">
        <v>45</v>
      </c>
      <c r="AA5701" t="s">
        <v>57</v>
      </c>
      <c r="AB5701" t="s">
        <v>47</v>
      </c>
    </row>
    <row r="5702" spans="1:28" x14ac:dyDescent="0.3">
      <c r="A5702" t="s">
        <v>10010</v>
      </c>
      <c r="B5702" t="s">
        <v>1465</v>
      </c>
      <c r="C5702" t="s">
        <v>470</v>
      </c>
      <c r="D5702" t="s">
        <v>10011</v>
      </c>
      <c r="E5702" t="s">
        <v>2233</v>
      </c>
      <c r="F5702" t="s">
        <v>33</v>
      </c>
      <c r="G5702">
        <v>65</v>
      </c>
      <c r="H5702" t="s">
        <v>34</v>
      </c>
      <c r="I5702" t="s">
        <v>84</v>
      </c>
      <c r="J5702" t="s">
        <v>85</v>
      </c>
      <c r="K5702" t="s">
        <v>86</v>
      </c>
      <c r="L5702" t="s">
        <v>37</v>
      </c>
      <c r="M5702" t="s">
        <v>218</v>
      </c>
      <c r="N5702" t="s">
        <v>88</v>
      </c>
      <c r="O5702" t="s">
        <v>89</v>
      </c>
      <c r="P5702" t="s">
        <v>90</v>
      </c>
      <c r="Q5702" t="s">
        <v>91</v>
      </c>
      <c r="R5702">
        <v>4</v>
      </c>
      <c r="S5702">
        <v>918</v>
      </c>
      <c r="T5702">
        <v>0.2</v>
      </c>
      <c r="U5702">
        <v>660.96</v>
      </c>
      <c r="V5702">
        <v>2937.6</v>
      </c>
      <c r="W5702">
        <v>293.76</v>
      </c>
      <c r="X5702" t="s">
        <v>55</v>
      </c>
      <c r="Y5702" t="s">
        <v>64</v>
      </c>
      <c r="Z5702" t="s">
        <v>45</v>
      </c>
      <c r="AA5702" t="s">
        <v>65</v>
      </c>
      <c r="AB5702" t="s">
        <v>110</v>
      </c>
    </row>
    <row r="5703" spans="1:28" x14ac:dyDescent="0.3">
      <c r="A5703" t="s">
        <v>10012</v>
      </c>
      <c r="B5703" t="s">
        <v>807</v>
      </c>
      <c r="C5703" t="s">
        <v>904</v>
      </c>
      <c r="D5703" t="s">
        <v>2079</v>
      </c>
      <c r="E5703" t="s">
        <v>6672</v>
      </c>
      <c r="F5703" t="s">
        <v>53</v>
      </c>
      <c r="G5703">
        <v>46</v>
      </c>
      <c r="H5703" t="s">
        <v>34</v>
      </c>
      <c r="I5703" t="s">
        <v>103</v>
      </c>
      <c r="J5703" t="s">
        <v>104</v>
      </c>
      <c r="K5703" t="s">
        <v>105</v>
      </c>
      <c r="L5703" t="s">
        <v>37</v>
      </c>
      <c r="M5703" t="s">
        <v>754</v>
      </c>
      <c r="N5703" t="s">
        <v>88</v>
      </c>
      <c r="O5703" t="s">
        <v>89</v>
      </c>
      <c r="P5703" t="s">
        <v>90</v>
      </c>
      <c r="Q5703" t="s">
        <v>91</v>
      </c>
      <c r="R5703">
        <v>10</v>
      </c>
      <c r="S5703">
        <v>900</v>
      </c>
      <c r="T5703">
        <v>0.05</v>
      </c>
      <c r="U5703">
        <v>648</v>
      </c>
      <c r="V5703">
        <v>8550</v>
      </c>
      <c r="W5703">
        <v>2070</v>
      </c>
      <c r="X5703" t="s">
        <v>43</v>
      </c>
      <c r="Y5703" t="s">
        <v>44</v>
      </c>
      <c r="Z5703" t="s">
        <v>78</v>
      </c>
      <c r="AA5703" t="s">
        <v>65</v>
      </c>
      <c r="AB5703" t="s">
        <v>110</v>
      </c>
    </row>
    <row r="5704" spans="1:28" x14ac:dyDescent="0.3">
      <c r="A5704" t="s">
        <v>10013</v>
      </c>
      <c r="B5704" t="s">
        <v>316</v>
      </c>
      <c r="C5704" t="s">
        <v>465</v>
      </c>
      <c r="D5704" t="s">
        <v>3659</v>
      </c>
      <c r="E5704" t="s">
        <v>1185</v>
      </c>
      <c r="F5704" t="s">
        <v>53</v>
      </c>
      <c r="G5704">
        <v>30</v>
      </c>
      <c r="H5704" t="s">
        <v>34</v>
      </c>
      <c r="I5704" t="s">
        <v>116</v>
      </c>
      <c r="J5704" t="s">
        <v>117</v>
      </c>
      <c r="K5704" t="s">
        <v>118</v>
      </c>
      <c r="L5704" t="s">
        <v>37</v>
      </c>
      <c r="M5704" t="s">
        <v>491</v>
      </c>
      <c r="N5704" t="s">
        <v>73</v>
      </c>
      <c r="O5704" t="s">
        <v>107</v>
      </c>
      <c r="P5704" t="s">
        <v>108</v>
      </c>
      <c r="Q5704" t="s">
        <v>109</v>
      </c>
      <c r="R5704">
        <v>8</v>
      </c>
      <c r="S5704">
        <v>1556</v>
      </c>
      <c r="T5704">
        <v>0</v>
      </c>
      <c r="U5704">
        <v>1120.32</v>
      </c>
      <c r="V5704">
        <v>12448</v>
      </c>
      <c r="W5704">
        <v>3485.44</v>
      </c>
      <c r="X5704" t="s">
        <v>43</v>
      </c>
      <c r="Y5704" t="s">
        <v>77</v>
      </c>
      <c r="Z5704" t="s">
        <v>78</v>
      </c>
      <c r="AA5704" t="s">
        <v>46</v>
      </c>
      <c r="AB5704" t="s">
        <v>47</v>
      </c>
    </row>
    <row r="5705" spans="1:28" x14ac:dyDescent="0.3">
      <c r="A5705" t="s">
        <v>10014</v>
      </c>
      <c r="B5705" t="s">
        <v>317</v>
      </c>
      <c r="C5705" t="s">
        <v>464</v>
      </c>
      <c r="D5705" t="s">
        <v>4375</v>
      </c>
      <c r="E5705" t="s">
        <v>2574</v>
      </c>
      <c r="F5705" t="s">
        <v>33</v>
      </c>
      <c r="G5705">
        <v>63</v>
      </c>
      <c r="H5705" t="s">
        <v>71</v>
      </c>
      <c r="I5705" t="s">
        <v>103</v>
      </c>
      <c r="J5705" t="s">
        <v>104</v>
      </c>
      <c r="K5705" t="s">
        <v>105</v>
      </c>
      <c r="L5705" t="s">
        <v>37</v>
      </c>
      <c r="M5705" t="s">
        <v>2875</v>
      </c>
      <c r="N5705" t="s">
        <v>88</v>
      </c>
      <c r="O5705" t="s">
        <v>89</v>
      </c>
      <c r="P5705" t="s">
        <v>90</v>
      </c>
      <c r="Q5705" t="s">
        <v>91</v>
      </c>
      <c r="R5705">
        <v>5</v>
      </c>
      <c r="S5705">
        <v>818</v>
      </c>
      <c r="T5705">
        <v>0.1</v>
      </c>
      <c r="U5705">
        <v>588.96</v>
      </c>
      <c r="V5705">
        <v>3681</v>
      </c>
      <c r="W5705">
        <v>736.2</v>
      </c>
      <c r="X5705" t="s">
        <v>55</v>
      </c>
      <c r="Y5705" t="s">
        <v>64</v>
      </c>
      <c r="Z5705" t="s">
        <v>78</v>
      </c>
      <c r="AA5705" t="s">
        <v>57</v>
      </c>
      <c r="AB5705" t="s">
        <v>110</v>
      </c>
    </row>
    <row r="5706" spans="1:28" x14ac:dyDescent="0.3">
      <c r="A5706" t="s">
        <v>10015</v>
      </c>
      <c r="B5706" t="s">
        <v>2309</v>
      </c>
      <c r="C5706" t="s">
        <v>637</v>
      </c>
      <c r="D5706" t="s">
        <v>3689</v>
      </c>
      <c r="E5706" t="s">
        <v>4050</v>
      </c>
      <c r="F5706" t="s">
        <v>33</v>
      </c>
      <c r="G5706">
        <v>55</v>
      </c>
      <c r="H5706" t="s">
        <v>71</v>
      </c>
      <c r="I5706" t="s">
        <v>103</v>
      </c>
      <c r="J5706" t="s">
        <v>104</v>
      </c>
      <c r="K5706" t="s">
        <v>105</v>
      </c>
      <c r="L5706" t="s">
        <v>37</v>
      </c>
      <c r="M5706" t="s">
        <v>742</v>
      </c>
      <c r="N5706" t="s">
        <v>88</v>
      </c>
      <c r="O5706" t="s">
        <v>120</v>
      </c>
      <c r="P5706" t="s">
        <v>121</v>
      </c>
      <c r="Q5706" t="s">
        <v>122</v>
      </c>
      <c r="R5706">
        <v>4</v>
      </c>
      <c r="S5706">
        <v>1310</v>
      </c>
      <c r="T5706">
        <v>0.15</v>
      </c>
      <c r="U5706">
        <v>943.2</v>
      </c>
      <c r="V5706">
        <v>4454</v>
      </c>
      <c r="W5706">
        <v>681.2</v>
      </c>
      <c r="X5706" t="s">
        <v>43</v>
      </c>
      <c r="Y5706" t="s">
        <v>64</v>
      </c>
      <c r="Z5706" t="s">
        <v>78</v>
      </c>
      <c r="AA5706" t="s">
        <v>65</v>
      </c>
      <c r="AB5706" t="s">
        <v>110</v>
      </c>
    </row>
    <row r="5707" spans="1:28" x14ac:dyDescent="0.3">
      <c r="A5707" t="s">
        <v>10016</v>
      </c>
      <c r="B5707" t="s">
        <v>176</v>
      </c>
      <c r="C5707" t="s">
        <v>567</v>
      </c>
      <c r="D5707" t="s">
        <v>3240</v>
      </c>
      <c r="E5707" t="s">
        <v>545</v>
      </c>
      <c r="F5707" t="s">
        <v>33</v>
      </c>
      <c r="G5707">
        <v>37</v>
      </c>
      <c r="H5707" t="s">
        <v>71</v>
      </c>
      <c r="I5707" t="s">
        <v>116</v>
      </c>
      <c r="J5707" t="s">
        <v>117</v>
      </c>
      <c r="K5707" t="s">
        <v>118</v>
      </c>
      <c r="L5707" t="s">
        <v>37</v>
      </c>
      <c r="M5707" t="s">
        <v>375</v>
      </c>
      <c r="N5707" t="s">
        <v>39</v>
      </c>
      <c r="O5707" t="s">
        <v>40</v>
      </c>
      <c r="P5707" t="s">
        <v>41</v>
      </c>
      <c r="Q5707" t="s">
        <v>42</v>
      </c>
      <c r="R5707">
        <v>10</v>
      </c>
      <c r="S5707">
        <v>377</v>
      </c>
      <c r="T5707">
        <v>0.2</v>
      </c>
      <c r="U5707">
        <v>271.44</v>
      </c>
      <c r="V5707">
        <v>3016</v>
      </c>
      <c r="W5707">
        <v>301.60000000000002</v>
      </c>
      <c r="X5707" t="s">
        <v>136</v>
      </c>
      <c r="Y5707" t="s">
        <v>77</v>
      </c>
      <c r="Z5707" t="s">
        <v>56</v>
      </c>
      <c r="AA5707" t="s">
        <v>65</v>
      </c>
      <c r="AB5707" t="s">
        <v>110</v>
      </c>
    </row>
    <row r="5708" spans="1:28" x14ac:dyDescent="0.3">
      <c r="A5708" t="s">
        <v>10017</v>
      </c>
      <c r="B5708" t="s">
        <v>418</v>
      </c>
      <c r="C5708" t="s">
        <v>3192</v>
      </c>
      <c r="D5708" t="s">
        <v>6392</v>
      </c>
      <c r="E5708" t="s">
        <v>715</v>
      </c>
      <c r="F5708" t="s">
        <v>33</v>
      </c>
      <c r="G5708">
        <v>52</v>
      </c>
      <c r="H5708" t="s">
        <v>128</v>
      </c>
      <c r="I5708" t="s">
        <v>35</v>
      </c>
      <c r="J5708" t="s">
        <v>36</v>
      </c>
      <c r="K5708" t="s">
        <v>36</v>
      </c>
      <c r="L5708" t="s">
        <v>37</v>
      </c>
      <c r="M5708" t="s">
        <v>5038</v>
      </c>
      <c r="N5708" t="s">
        <v>39</v>
      </c>
      <c r="O5708" t="s">
        <v>40</v>
      </c>
      <c r="P5708" t="s">
        <v>41</v>
      </c>
      <c r="Q5708" t="s">
        <v>42</v>
      </c>
      <c r="R5708">
        <v>8</v>
      </c>
      <c r="S5708">
        <v>62</v>
      </c>
      <c r="T5708">
        <v>0</v>
      </c>
      <c r="U5708">
        <v>44.64</v>
      </c>
      <c r="V5708">
        <v>496</v>
      </c>
      <c r="W5708">
        <v>138.88</v>
      </c>
      <c r="X5708" t="s">
        <v>43</v>
      </c>
      <c r="Y5708" t="s">
        <v>64</v>
      </c>
      <c r="Z5708" t="s">
        <v>78</v>
      </c>
      <c r="AA5708" t="s">
        <v>57</v>
      </c>
      <c r="AB5708" t="s">
        <v>110</v>
      </c>
    </row>
    <row r="5709" spans="1:28" x14ac:dyDescent="0.3">
      <c r="A5709" t="s">
        <v>10018</v>
      </c>
      <c r="B5709" t="s">
        <v>934</v>
      </c>
      <c r="C5709" t="s">
        <v>1502</v>
      </c>
      <c r="D5709" t="s">
        <v>3478</v>
      </c>
      <c r="E5709" t="s">
        <v>4921</v>
      </c>
      <c r="F5709" t="s">
        <v>53</v>
      </c>
      <c r="G5709">
        <v>23</v>
      </c>
      <c r="H5709" t="s">
        <v>71</v>
      </c>
      <c r="I5709" t="s">
        <v>84</v>
      </c>
      <c r="J5709" t="s">
        <v>85</v>
      </c>
      <c r="K5709" t="s">
        <v>86</v>
      </c>
      <c r="L5709" t="s">
        <v>37</v>
      </c>
      <c r="M5709" t="s">
        <v>1403</v>
      </c>
      <c r="N5709" t="s">
        <v>39</v>
      </c>
      <c r="O5709" t="s">
        <v>159</v>
      </c>
      <c r="P5709" t="s">
        <v>160</v>
      </c>
      <c r="Q5709" t="s">
        <v>161</v>
      </c>
      <c r="R5709">
        <v>1</v>
      </c>
      <c r="S5709">
        <v>173</v>
      </c>
      <c r="T5709">
        <v>0.2</v>
      </c>
      <c r="U5709">
        <v>124.56</v>
      </c>
      <c r="V5709">
        <v>138.4</v>
      </c>
      <c r="W5709">
        <v>13.84</v>
      </c>
      <c r="X5709" t="s">
        <v>55</v>
      </c>
      <c r="Y5709" t="s">
        <v>64</v>
      </c>
      <c r="Z5709" t="s">
        <v>45</v>
      </c>
      <c r="AA5709" t="s">
        <v>65</v>
      </c>
      <c r="AB5709" t="s">
        <v>110</v>
      </c>
    </row>
    <row r="5710" spans="1:28" x14ac:dyDescent="0.3">
      <c r="A5710" t="s">
        <v>10019</v>
      </c>
      <c r="B5710" t="s">
        <v>607</v>
      </c>
      <c r="C5710" t="s">
        <v>67</v>
      </c>
      <c r="D5710" t="s">
        <v>7310</v>
      </c>
      <c r="E5710" t="s">
        <v>5725</v>
      </c>
      <c r="F5710" t="s">
        <v>33</v>
      </c>
      <c r="G5710">
        <v>29</v>
      </c>
      <c r="H5710" t="s">
        <v>34</v>
      </c>
      <c r="I5710" t="s">
        <v>103</v>
      </c>
      <c r="J5710" t="s">
        <v>104</v>
      </c>
      <c r="K5710" t="s">
        <v>105</v>
      </c>
      <c r="L5710" t="s">
        <v>37</v>
      </c>
      <c r="M5710" t="s">
        <v>3507</v>
      </c>
      <c r="N5710" t="s">
        <v>88</v>
      </c>
      <c r="O5710" t="s">
        <v>89</v>
      </c>
      <c r="P5710" t="s">
        <v>90</v>
      </c>
      <c r="Q5710" t="s">
        <v>91</v>
      </c>
      <c r="R5710">
        <v>7</v>
      </c>
      <c r="S5710">
        <v>1552</v>
      </c>
      <c r="T5710">
        <v>0</v>
      </c>
      <c r="U5710">
        <v>1117.44</v>
      </c>
      <c r="V5710">
        <v>10864</v>
      </c>
      <c r="W5710">
        <v>3041.92</v>
      </c>
      <c r="X5710" t="s">
        <v>55</v>
      </c>
      <c r="Y5710" t="s">
        <v>77</v>
      </c>
      <c r="Z5710" t="s">
        <v>56</v>
      </c>
      <c r="AA5710" t="s">
        <v>65</v>
      </c>
      <c r="AB5710" t="s">
        <v>47</v>
      </c>
    </row>
    <row r="5711" spans="1:28" x14ac:dyDescent="0.3">
      <c r="A5711" t="s">
        <v>10020</v>
      </c>
      <c r="B5711" t="s">
        <v>1662</v>
      </c>
      <c r="C5711" t="s">
        <v>2371</v>
      </c>
      <c r="D5711" t="s">
        <v>6901</v>
      </c>
      <c r="E5711" t="s">
        <v>7022</v>
      </c>
      <c r="F5711" t="s">
        <v>33</v>
      </c>
      <c r="G5711">
        <v>43</v>
      </c>
      <c r="H5711" t="s">
        <v>128</v>
      </c>
      <c r="I5711" t="s">
        <v>84</v>
      </c>
      <c r="J5711" t="s">
        <v>85</v>
      </c>
      <c r="K5711" t="s">
        <v>86</v>
      </c>
      <c r="L5711" t="s">
        <v>37</v>
      </c>
      <c r="M5711" t="s">
        <v>5450</v>
      </c>
      <c r="N5711" t="s">
        <v>39</v>
      </c>
      <c r="O5711" t="s">
        <v>40</v>
      </c>
      <c r="P5711" t="s">
        <v>41</v>
      </c>
      <c r="Q5711" t="s">
        <v>42</v>
      </c>
      <c r="R5711">
        <v>7</v>
      </c>
      <c r="S5711">
        <v>849</v>
      </c>
      <c r="T5711">
        <v>0.05</v>
      </c>
      <c r="U5711">
        <v>611.28</v>
      </c>
      <c r="V5711">
        <v>5645.85</v>
      </c>
      <c r="W5711">
        <v>1366.89</v>
      </c>
      <c r="X5711" t="s">
        <v>55</v>
      </c>
      <c r="Y5711" t="s">
        <v>44</v>
      </c>
      <c r="Z5711" t="s">
        <v>78</v>
      </c>
      <c r="AA5711" t="s">
        <v>65</v>
      </c>
      <c r="AB5711" t="s">
        <v>110</v>
      </c>
    </row>
    <row r="5712" spans="1:28" x14ac:dyDescent="0.3">
      <c r="A5712" t="s">
        <v>10021</v>
      </c>
      <c r="B5712" t="s">
        <v>447</v>
      </c>
      <c r="C5712" t="s">
        <v>193</v>
      </c>
      <c r="D5712" t="s">
        <v>2299</v>
      </c>
      <c r="E5712" t="s">
        <v>1459</v>
      </c>
      <c r="F5712" t="s">
        <v>53</v>
      </c>
      <c r="G5712">
        <v>32</v>
      </c>
      <c r="H5712" t="s">
        <v>71</v>
      </c>
      <c r="I5712" t="s">
        <v>35</v>
      </c>
      <c r="J5712" t="s">
        <v>36</v>
      </c>
      <c r="K5712" t="s">
        <v>36</v>
      </c>
      <c r="L5712" t="s">
        <v>37</v>
      </c>
      <c r="M5712" t="s">
        <v>1497</v>
      </c>
      <c r="N5712" t="s">
        <v>88</v>
      </c>
      <c r="O5712" t="s">
        <v>89</v>
      </c>
      <c r="P5712" t="s">
        <v>90</v>
      </c>
      <c r="Q5712" t="s">
        <v>91</v>
      </c>
      <c r="R5712">
        <v>1</v>
      </c>
      <c r="S5712">
        <v>86</v>
      </c>
      <c r="T5712">
        <v>0.05</v>
      </c>
      <c r="U5712">
        <v>61.92</v>
      </c>
      <c r="V5712">
        <v>81.7</v>
      </c>
      <c r="W5712">
        <v>19.78</v>
      </c>
      <c r="X5712" t="s">
        <v>43</v>
      </c>
      <c r="Y5712" t="s">
        <v>77</v>
      </c>
      <c r="Z5712" t="s">
        <v>78</v>
      </c>
      <c r="AA5712" t="s">
        <v>46</v>
      </c>
      <c r="AB5712" t="s">
        <v>47</v>
      </c>
    </row>
    <row r="5713" spans="1:28" x14ac:dyDescent="0.3">
      <c r="A5713" t="s">
        <v>10022</v>
      </c>
      <c r="B5713" t="s">
        <v>475</v>
      </c>
      <c r="C5713" t="s">
        <v>2297</v>
      </c>
      <c r="D5713" t="s">
        <v>5165</v>
      </c>
      <c r="E5713" t="s">
        <v>4164</v>
      </c>
      <c r="F5713" t="s">
        <v>33</v>
      </c>
      <c r="G5713">
        <v>49</v>
      </c>
      <c r="H5713" t="s">
        <v>128</v>
      </c>
      <c r="I5713" t="s">
        <v>116</v>
      </c>
      <c r="J5713" t="s">
        <v>117</v>
      </c>
      <c r="K5713" t="s">
        <v>118</v>
      </c>
      <c r="L5713" t="s">
        <v>37</v>
      </c>
      <c r="M5713" t="s">
        <v>2103</v>
      </c>
      <c r="N5713" t="s">
        <v>88</v>
      </c>
      <c r="O5713" t="s">
        <v>89</v>
      </c>
      <c r="P5713" t="s">
        <v>90</v>
      </c>
      <c r="Q5713" t="s">
        <v>91</v>
      </c>
      <c r="R5713">
        <v>2</v>
      </c>
      <c r="S5713">
        <v>356</v>
      </c>
      <c r="T5713">
        <v>0.1</v>
      </c>
      <c r="U5713">
        <v>256.32</v>
      </c>
      <c r="V5713">
        <v>640.79999999999995</v>
      </c>
      <c r="W5713">
        <v>128.16</v>
      </c>
      <c r="X5713" t="s">
        <v>43</v>
      </c>
      <c r="Y5713" t="s">
        <v>64</v>
      </c>
      <c r="Z5713" t="s">
        <v>78</v>
      </c>
      <c r="AA5713" t="s">
        <v>65</v>
      </c>
      <c r="AB5713" t="s">
        <v>47</v>
      </c>
    </row>
    <row r="5714" spans="1:28" x14ac:dyDescent="0.3">
      <c r="A5714" t="s">
        <v>10023</v>
      </c>
      <c r="B5714" t="s">
        <v>1626</v>
      </c>
      <c r="C5714" t="s">
        <v>424</v>
      </c>
      <c r="D5714" t="s">
        <v>1914</v>
      </c>
      <c r="E5714" t="s">
        <v>3918</v>
      </c>
      <c r="F5714" t="s">
        <v>33</v>
      </c>
      <c r="G5714">
        <v>39</v>
      </c>
      <c r="H5714" t="s">
        <v>128</v>
      </c>
      <c r="I5714" t="s">
        <v>116</v>
      </c>
      <c r="J5714" t="s">
        <v>117</v>
      </c>
      <c r="K5714" t="s">
        <v>118</v>
      </c>
      <c r="L5714" t="s">
        <v>37</v>
      </c>
      <c r="M5714" t="s">
        <v>2469</v>
      </c>
      <c r="N5714" t="s">
        <v>39</v>
      </c>
      <c r="O5714" t="s">
        <v>40</v>
      </c>
      <c r="P5714" t="s">
        <v>41</v>
      </c>
      <c r="Q5714" t="s">
        <v>42</v>
      </c>
      <c r="R5714">
        <v>8</v>
      </c>
      <c r="S5714">
        <v>189</v>
      </c>
      <c r="T5714">
        <v>0.2</v>
      </c>
      <c r="U5714">
        <v>136.08000000000001</v>
      </c>
      <c r="V5714">
        <v>1209.5999999999999</v>
      </c>
      <c r="W5714">
        <v>120.96</v>
      </c>
      <c r="X5714" t="s">
        <v>136</v>
      </c>
      <c r="Y5714" t="s">
        <v>44</v>
      </c>
      <c r="Z5714" t="s">
        <v>78</v>
      </c>
      <c r="AA5714" t="s">
        <v>57</v>
      </c>
      <c r="AB5714" t="s">
        <v>110</v>
      </c>
    </row>
    <row r="5715" spans="1:28" x14ac:dyDescent="0.3">
      <c r="A5715" t="s">
        <v>10024</v>
      </c>
      <c r="B5715" t="s">
        <v>736</v>
      </c>
      <c r="C5715" t="s">
        <v>150</v>
      </c>
      <c r="D5715" t="s">
        <v>5435</v>
      </c>
      <c r="E5715" t="s">
        <v>4626</v>
      </c>
      <c r="F5715" t="s">
        <v>53</v>
      </c>
      <c r="G5715">
        <v>29</v>
      </c>
      <c r="H5715" t="s">
        <v>34</v>
      </c>
      <c r="I5715" t="s">
        <v>116</v>
      </c>
      <c r="J5715" t="s">
        <v>117</v>
      </c>
      <c r="K5715" t="s">
        <v>118</v>
      </c>
      <c r="L5715" t="s">
        <v>37</v>
      </c>
      <c r="M5715" t="s">
        <v>2769</v>
      </c>
      <c r="N5715" t="s">
        <v>73</v>
      </c>
      <c r="O5715" t="s">
        <v>74</v>
      </c>
      <c r="P5715" t="s">
        <v>75</v>
      </c>
      <c r="Q5715" t="s">
        <v>76</v>
      </c>
      <c r="R5715">
        <v>7</v>
      </c>
      <c r="S5715">
        <v>1977</v>
      </c>
      <c r="T5715">
        <v>0.1</v>
      </c>
      <c r="U5715">
        <v>1423.44</v>
      </c>
      <c r="V5715">
        <v>12455.1</v>
      </c>
      <c r="W5715">
        <v>2491.02</v>
      </c>
      <c r="X5715" t="s">
        <v>136</v>
      </c>
      <c r="Y5715" t="s">
        <v>77</v>
      </c>
      <c r="Z5715" t="s">
        <v>45</v>
      </c>
      <c r="AA5715" t="s">
        <v>57</v>
      </c>
      <c r="AB5715" t="s">
        <v>47</v>
      </c>
    </row>
    <row r="5716" spans="1:28" x14ac:dyDescent="0.3">
      <c r="A5716" t="s">
        <v>10025</v>
      </c>
      <c r="B5716" t="s">
        <v>1643</v>
      </c>
      <c r="C5716" t="s">
        <v>943</v>
      </c>
      <c r="D5716" t="s">
        <v>10026</v>
      </c>
      <c r="E5716" t="s">
        <v>4015</v>
      </c>
      <c r="F5716" t="s">
        <v>53</v>
      </c>
      <c r="G5716">
        <v>63</v>
      </c>
      <c r="H5716" t="s">
        <v>128</v>
      </c>
      <c r="I5716" t="s">
        <v>84</v>
      </c>
      <c r="J5716" t="s">
        <v>85</v>
      </c>
      <c r="K5716" t="s">
        <v>86</v>
      </c>
      <c r="L5716" t="s">
        <v>37</v>
      </c>
      <c r="M5716" t="s">
        <v>5618</v>
      </c>
      <c r="N5716" t="s">
        <v>39</v>
      </c>
      <c r="O5716" t="s">
        <v>159</v>
      </c>
      <c r="P5716" t="s">
        <v>160</v>
      </c>
      <c r="Q5716" t="s">
        <v>161</v>
      </c>
      <c r="R5716">
        <v>8</v>
      </c>
      <c r="S5716">
        <v>639</v>
      </c>
      <c r="T5716">
        <v>0</v>
      </c>
      <c r="U5716">
        <v>460.08</v>
      </c>
      <c r="V5716">
        <v>5112</v>
      </c>
      <c r="W5716">
        <v>1431.36</v>
      </c>
      <c r="X5716" t="s">
        <v>43</v>
      </c>
      <c r="Y5716" t="s">
        <v>64</v>
      </c>
      <c r="Z5716" t="s">
        <v>78</v>
      </c>
      <c r="AA5716" t="s">
        <v>65</v>
      </c>
      <c r="AB5716" t="s">
        <v>110</v>
      </c>
    </row>
    <row r="5717" spans="1:28" x14ac:dyDescent="0.3">
      <c r="A5717" t="s">
        <v>10027</v>
      </c>
      <c r="B5717" t="s">
        <v>392</v>
      </c>
      <c r="C5717" t="s">
        <v>266</v>
      </c>
      <c r="D5717" t="s">
        <v>2184</v>
      </c>
      <c r="E5717" t="s">
        <v>4584</v>
      </c>
      <c r="F5717" t="s">
        <v>33</v>
      </c>
      <c r="G5717">
        <v>60</v>
      </c>
      <c r="H5717" t="s">
        <v>71</v>
      </c>
      <c r="I5717" t="s">
        <v>35</v>
      </c>
      <c r="J5717" t="s">
        <v>36</v>
      </c>
      <c r="K5717" t="s">
        <v>36</v>
      </c>
      <c r="L5717" t="s">
        <v>37</v>
      </c>
      <c r="M5717" t="s">
        <v>2691</v>
      </c>
      <c r="N5717" t="s">
        <v>39</v>
      </c>
      <c r="O5717" t="s">
        <v>159</v>
      </c>
      <c r="P5717" t="s">
        <v>160</v>
      </c>
      <c r="Q5717" t="s">
        <v>161</v>
      </c>
      <c r="R5717">
        <v>7</v>
      </c>
      <c r="S5717">
        <v>732</v>
      </c>
      <c r="T5717">
        <v>0</v>
      </c>
      <c r="U5717">
        <v>527.04</v>
      </c>
      <c r="V5717">
        <v>5124</v>
      </c>
      <c r="W5717">
        <v>1434.72</v>
      </c>
      <c r="X5717" t="s">
        <v>43</v>
      </c>
      <c r="Y5717" t="s">
        <v>44</v>
      </c>
      <c r="Z5717" t="s">
        <v>45</v>
      </c>
      <c r="AA5717" t="s">
        <v>46</v>
      </c>
      <c r="AB5717" t="s">
        <v>47</v>
      </c>
    </row>
    <row r="5718" spans="1:28" x14ac:dyDescent="0.3">
      <c r="A5718" t="s">
        <v>10028</v>
      </c>
      <c r="B5718" t="s">
        <v>304</v>
      </c>
      <c r="C5718" t="s">
        <v>1202</v>
      </c>
      <c r="D5718" t="s">
        <v>5428</v>
      </c>
      <c r="E5718" t="s">
        <v>3302</v>
      </c>
      <c r="F5718" t="s">
        <v>33</v>
      </c>
      <c r="G5718">
        <v>27</v>
      </c>
      <c r="H5718" t="s">
        <v>71</v>
      </c>
      <c r="I5718" t="s">
        <v>116</v>
      </c>
      <c r="J5718" t="s">
        <v>117</v>
      </c>
      <c r="K5718" t="s">
        <v>118</v>
      </c>
      <c r="L5718" t="s">
        <v>37</v>
      </c>
      <c r="M5718" t="s">
        <v>2273</v>
      </c>
      <c r="N5718" t="s">
        <v>88</v>
      </c>
      <c r="O5718" t="s">
        <v>120</v>
      </c>
      <c r="P5718" t="s">
        <v>121</v>
      </c>
      <c r="Q5718" t="s">
        <v>122</v>
      </c>
      <c r="R5718">
        <v>10</v>
      </c>
      <c r="S5718">
        <v>388</v>
      </c>
      <c r="T5718">
        <v>0</v>
      </c>
      <c r="U5718">
        <v>279.36</v>
      </c>
      <c r="V5718">
        <v>3880</v>
      </c>
      <c r="W5718">
        <v>1086.4000000000001</v>
      </c>
      <c r="X5718" t="s">
        <v>136</v>
      </c>
      <c r="Y5718" t="s">
        <v>44</v>
      </c>
      <c r="Z5718" t="s">
        <v>78</v>
      </c>
      <c r="AA5718" t="s">
        <v>46</v>
      </c>
      <c r="AB5718" t="s">
        <v>110</v>
      </c>
    </row>
    <row r="5719" spans="1:28" x14ac:dyDescent="0.3">
      <c r="A5719" t="s">
        <v>10029</v>
      </c>
      <c r="B5719" t="s">
        <v>1662</v>
      </c>
      <c r="C5719" t="s">
        <v>572</v>
      </c>
      <c r="D5719" t="s">
        <v>1050</v>
      </c>
      <c r="E5719" t="s">
        <v>2091</v>
      </c>
      <c r="F5719" t="s">
        <v>33</v>
      </c>
      <c r="G5719">
        <v>19</v>
      </c>
      <c r="H5719" t="s">
        <v>71</v>
      </c>
      <c r="I5719" t="s">
        <v>103</v>
      </c>
      <c r="J5719" t="s">
        <v>104</v>
      </c>
      <c r="K5719" t="s">
        <v>105</v>
      </c>
      <c r="L5719" t="s">
        <v>37</v>
      </c>
      <c r="M5719" t="s">
        <v>2345</v>
      </c>
      <c r="N5719" t="s">
        <v>73</v>
      </c>
      <c r="O5719" t="s">
        <v>107</v>
      </c>
      <c r="P5719" t="s">
        <v>108</v>
      </c>
      <c r="Q5719" t="s">
        <v>109</v>
      </c>
      <c r="R5719">
        <v>6</v>
      </c>
      <c r="S5719">
        <v>323</v>
      </c>
      <c r="T5719">
        <v>0.2</v>
      </c>
      <c r="U5719">
        <v>232.56</v>
      </c>
      <c r="V5719">
        <v>1550.4</v>
      </c>
      <c r="W5719">
        <v>155.04</v>
      </c>
      <c r="X5719" t="s">
        <v>55</v>
      </c>
      <c r="Y5719" t="s">
        <v>64</v>
      </c>
      <c r="Z5719" t="s">
        <v>56</v>
      </c>
      <c r="AA5719" t="s">
        <v>57</v>
      </c>
      <c r="AB5719" t="s">
        <v>110</v>
      </c>
    </row>
    <row r="5720" spans="1:28" x14ac:dyDescent="0.3">
      <c r="A5720" t="s">
        <v>10030</v>
      </c>
      <c r="B5720" t="s">
        <v>220</v>
      </c>
      <c r="C5720" t="s">
        <v>112</v>
      </c>
      <c r="D5720" t="s">
        <v>5169</v>
      </c>
      <c r="E5720" t="s">
        <v>1373</v>
      </c>
      <c r="F5720" t="s">
        <v>33</v>
      </c>
      <c r="G5720">
        <v>40</v>
      </c>
      <c r="H5720" t="s">
        <v>34</v>
      </c>
      <c r="I5720" t="s">
        <v>35</v>
      </c>
      <c r="J5720" t="s">
        <v>36</v>
      </c>
      <c r="K5720" t="s">
        <v>36</v>
      </c>
      <c r="L5720" t="s">
        <v>37</v>
      </c>
      <c r="M5720" t="s">
        <v>4608</v>
      </c>
      <c r="N5720" t="s">
        <v>73</v>
      </c>
      <c r="O5720" t="s">
        <v>74</v>
      </c>
      <c r="P5720" t="s">
        <v>75</v>
      </c>
      <c r="Q5720" t="s">
        <v>76</v>
      </c>
      <c r="R5720">
        <v>6</v>
      </c>
      <c r="S5720">
        <v>1842</v>
      </c>
      <c r="T5720">
        <v>0.05</v>
      </c>
      <c r="U5720">
        <v>1326.24</v>
      </c>
      <c r="V5720">
        <v>10499.4</v>
      </c>
      <c r="W5720">
        <v>2541.96</v>
      </c>
      <c r="X5720" t="s">
        <v>43</v>
      </c>
      <c r="Y5720" t="s">
        <v>77</v>
      </c>
      <c r="Z5720" t="s">
        <v>78</v>
      </c>
      <c r="AA5720" t="s">
        <v>65</v>
      </c>
      <c r="AB5720" t="s">
        <v>47</v>
      </c>
    </row>
    <row r="5721" spans="1:28" x14ac:dyDescent="0.3">
      <c r="A5721" t="s">
        <v>10031</v>
      </c>
      <c r="B5721" t="s">
        <v>1626</v>
      </c>
      <c r="C5721" t="s">
        <v>899</v>
      </c>
      <c r="D5721" t="s">
        <v>10032</v>
      </c>
      <c r="E5721" t="s">
        <v>7605</v>
      </c>
      <c r="F5721" t="s">
        <v>53</v>
      </c>
      <c r="G5721">
        <v>45</v>
      </c>
      <c r="H5721" t="s">
        <v>71</v>
      </c>
      <c r="I5721" t="s">
        <v>84</v>
      </c>
      <c r="J5721" t="s">
        <v>85</v>
      </c>
      <c r="K5721" t="s">
        <v>86</v>
      </c>
      <c r="L5721" t="s">
        <v>37</v>
      </c>
      <c r="M5721" t="s">
        <v>556</v>
      </c>
      <c r="N5721" t="s">
        <v>39</v>
      </c>
      <c r="O5721" t="s">
        <v>159</v>
      </c>
      <c r="P5721" t="s">
        <v>160</v>
      </c>
      <c r="Q5721" t="s">
        <v>161</v>
      </c>
      <c r="R5721">
        <v>1</v>
      </c>
      <c r="S5721">
        <v>1685</v>
      </c>
      <c r="T5721">
        <v>0.15</v>
      </c>
      <c r="U5721">
        <v>1213.2</v>
      </c>
      <c r="V5721">
        <v>1432.25</v>
      </c>
      <c r="W5721">
        <v>219.05</v>
      </c>
      <c r="X5721" t="s">
        <v>43</v>
      </c>
      <c r="Y5721" t="s">
        <v>77</v>
      </c>
      <c r="Z5721" t="s">
        <v>56</v>
      </c>
      <c r="AA5721" t="s">
        <v>46</v>
      </c>
      <c r="AB5721" t="s">
        <v>110</v>
      </c>
    </row>
    <row r="5722" spans="1:28" x14ac:dyDescent="0.3">
      <c r="A5722" t="s">
        <v>10033</v>
      </c>
      <c r="B5722" t="s">
        <v>298</v>
      </c>
      <c r="C5722" t="s">
        <v>299</v>
      </c>
      <c r="D5722" t="s">
        <v>3067</v>
      </c>
      <c r="E5722" t="s">
        <v>4652</v>
      </c>
      <c r="F5722" t="s">
        <v>53</v>
      </c>
      <c r="G5722">
        <v>38</v>
      </c>
      <c r="H5722" t="s">
        <v>128</v>
      </c>
      <c r="I5722" t="s">
        <v>103</v>
      </c>
      <c r="J5722" t="s">
        <v>104</v>
      </c>
      <c r="K5722" t="s">
        <v>105</v>
      </c>
      <c r="L5722" t="s">
        <v>37</v>
      </c>
      <c r="M5722" t="s">
        <v>4057</v>
      </c>
      <c r="N5722" t="s">
        <v>39</v>
      </c>
      <c r="O5722" t="s">
        <v>40</v>
      </c>
      <c r="P5722" t="s">
        <v>41</v>
      </c>
      <c r="Q5722" t="s">
        <v>42</v>
      </c>
      <c r="R5722">
        <v>8</v>
      </c>
      <c r="S5722">
        <v>1084</v>
      </c>
      <c r="T5722">
        <v>0.1</v>
      </c>
      <c r="U5722">
        <v>780.48</v>
      </c>
      <c r="V5722">
        <v>7804.8</v>
      </c>
      <c r="W5722">
        <v>1560.96</v>
      </c>
      <c r="X5722" t="s">
        <v>43</v>
      </c>
      <c r="Y5722" t="s">
        <v>44</v>
      </c>
      <c r="Z5722" t="s">
        <v>78</v>
      </c>
      <c r="AA5722" t="s">
        <v>65</v>
      </c>
      <c r="AB5722" t="s">
        <v>47</v>
      </c>
    </row>
    <row r="5723" spans="1:28" x14ac:dyDescent="0.3">
      <c r="A5723" t="s">
        <v>10034</v>
      </c>
      <c r="B5723" t="s">
        <v>982</v>
      </c>
      <c r="C5723" t="s">
        <v>377</v>
      </c>
      <c r="D5723" t="s">
        <v>2541</v>
      </c>
      <c r="E5723" t="s">
        <v>2550</v>
      </c>
      <c r="F5723" t="s">
        <v>53</v>
      </c>
      <c r="G5723">
        <v>57</v>
      </c>
      <c r="H5723" t="s">
        <v>71</v>
      </c>
      <c r="I5723" t="s">
        <v>103</v>
      </c>
      <c r="J5723" t="s">
        <v>104</v>
      </c>
      <c r="K5723" t="s">
        <v>105</v>
      </c>
      <c r="L5723" t="s">
        <v>37</v>
      </c>
      <c r="M5723" t="s">
        <v>1364</v>
      </c>
      <c r="N5723" t="s">
        <v>39</v>
      </c>
      <c r="O5723" t="s">
        <v>40</v>
      </c>
      <c r="P5723" t="s">
        <v>41</v>
      </c>
      <c r="Q5723" t="s">
        <v>42</v>
      </c>
      <c r="R5723">
        <v>10</v>
      </c>
      <c r="S5723">
        <v>468</v>
      </c>
      <c r="T5723">
        <v>0.1</v>
      </c>
      <c r="U5723">
        <v>336.96</v>
      </c>
      <c r="V5723">
        <v>4212</v>
      </c>
      <c r="W5723">
        <v>842.4</v>
      </c>
      <c r="X5723" t="s">
        <v>136</v>
      </c>
      <c r="Y5723" t="s">
        <v>64</v>
      </c>
      <c r="Z5723" t="s">
        <v>45</v>
      </c>
      <c r="AA5723" t="s">
        <v>46</v>
      </c>
      <c r="AB5723" t="s">
        <v>110</v>
      </c>
    </row>
    <row r="5724" spans="1:28" x14ac:dyDescent="0.3">
      <c r="A5724" t="s">
        <v>10035</v>
      </c>
      <c r="B5724" t="s">
        <v>972</v>
      </c>
      <c r="C5724" t="s">
        <v>1307</v>
      </c>
      <c r="D5724" t="s">
        <v>5496</v>
      </c>
      <c r="E5724" t="s">
        <v>307</v>
      </c>
      <c r="F5724" t="s">
        <v>33</v>
      </c>
      <c r="G5724">
        <v>32</v>
      </c>
      <c r="H5724" t="s">
        <v>128</v>
      </c>
      <c r="I5724" t="s">
        <v>103</v>
      </c>
      <c r="J5724" t="s">
        <v>104</v>
      </c>
      <c r="K5724" t="s">
        <v>105</v>
      </c>
      <c r="L5724" t="s">
        <v>37</v>
      </c>
      <c r="M5724" t="s">
        <v>3685</v>
      </c>
      <c r="N5724" t="s">
        <v>73</v>
      </c>
      <c r="O5724" t="s">
        <v>74</v>
      </c>
      <c r="P5724" t="s">
        <v>75</v>
      </c>
      <c r="Q5724" t="s">
        <v>76</v>
      </c>
      <c r="R5724">
        <v>3</v>
      </c>
      <c r="S5724">
        <v>339</v>
      </c>
      <c r="T5724">
        <v>0.2</v>
      </c>
      <c r="U5724">
        <v>244.08</v>
      </c>
      <c r="V5724">
        <v>813.6</v>
      </c>
      <c r="W5724">
        <v>81.36</v>
      </c>
      <c r="X5724" t="s">
        <v>55</v>
      </c>
      <c r="Y5724" t="s">
        <v>77</v>
      </c>
      <c r="Z5724" t="s">
        <v>45</v>
      </c>
      <c r="AA5724" t="s">
        <v>46</v>
      </c>
      <c r="AB5724" t="s">
        <v>110</v>
      </c>
    </row>
    <row r="5725" spans="1:28" x14ac:dyDescent="0.3">
      <c r="A5725" t="s">
        <v>10036</v>
      </c>
      <c r="B5725" t="s">
        <v>1580</v>
      </c>
      <c r="C5725" t="s">
        <v>972</v>
      </c>
      <c r="D5725" t="s">
        <v>1737</v>
      </c>
      <c r="E5725" t="s">
        <v>628</v>
      </c>
      <c r="F5725" t="s">
        <v>33</v>
      </c>
      <c r="G5725">
        <v>59</v>
      </c>
      <c r="H5725" t="s">
        <v>71</v>
      </c>
      <c r="I5725" t="s">
        <v>84</v>
      </c>
      <c r="J5725" t="s">
        <v>85</v>
      </c>
      <c r="K5725" t="s">
        <v>86</v>
      </c>
      <c r="L5725" t="s">
        <v>37</v>
      </c>
      <c r="M5725" t="s">
        <v>3494</v>
      </c>
      <c r="N5725" t="s">
        <v>73</v>
      </c>
      <c r="O5725" t="s">
        <v>107</v>
      </c>
      <c r="P5725" t="s">
        <v>108</v>
      </c>
      <c r="Q5725" t="s">
        <v>109</v>
      </c>
      <c r="R5725">
        <v>1</v>
      </c>
      <c r="S5725">
        <v>1927</v>
      </c>
      <c r="T5725">
        <v>0.05</v>
      </c>
      <c r="U5725">
        <v>1387.44</v>
      </c>
      <c r="V5725">
        <v>1830.65</v>
      </c>
      <c r="W5725">
        <v>443.21</v>
      </c>
      <c r="X5725" t="s">
        <v>43</v>
      </c>
      <c r="Y5725" t="s">
        <v>44</v>
      </c>
      <c r="Z5725" t="s">
        <v>56</v>
      </c>
      <c r="AA5725" t="s">
        <v>46</v>
      </c>
      <c r="AB5725" t="s">
        <v>110</v>
      </c>
    </row>
    <row r="5726" spans="1:28" x14ac:dyDescent="0.3">
      <c r="A5726" t="s">
        <v>10037</v>
      </c>
      <c r="B5726" t="s">
        <v>1076</v>
      </c>
      <c r="C5726" t="s">
        <v>475</v>
      </c>
      <c r="D5726" t="s">
        <v>1969</v>
      </c>
      <c r="E5726" t="s">
        <v>1882</v>
      </c>
      <c r="F5726" t="s">
        <v>53</v>
      </c>
      <c r="G5726">
        <v>39</v>
      </c>
      <c r="H5726" t="s">
        <v>128</v>
      </c>
      <c r="I5726" t="s">
        <v>84</v>
      </c>
      <c r="J5726" t="s">
        <v>85</v>
      </c>
      <c r="K5726" t="s">
        <v>86</v>
      </c>
      <c r="L5726" t="s">
        <v>37</v>
      </c>
      <c r="M5726" t="s">
        <v>230</v>
      </c>
      <c r="N5726" t="s">
        <v>73</v>
      </c>
      <c r="O5726" t="s">
        <v>74</v>
      </c>
      <c r="P5726" t="s">
        <v>75</v>
      </c>
      <c r="Q5726" t="s">
        <v>76</v>
      </c>
      <c r="R5726">
        <v>10</v>
      </c>
      <c r="S5726">
        <v>98</v>
      </c>
      <c r="T5726">
        <v>0</v>
      </c>
      <c r="U5726">
        <v>70.56</v>
      </c>
      <c r="V5726">
        <v>980</v>
      </c>
      <c r="W5726">
        <v>274.39999999999998</v>
      </c>
      <c r="X5726" t="s">
        <v>136</v>
      </c>
      <c r="Y5726" t="s">
        <v>64</v>
      </c>
      <c r="Z5726" t="s">
        <v>45</v>
      </c>
      <c r="AA5726" t="s">
        <v>65</v>
      </c>
      <c r="AB5726" t="s">
        <v>110</v>
      </c>
    </row>
    <row r="5727" spans="1:28" x14ac:dyDescent="0.3">
      <c r="A5727" t="s">
        <v>10038</v>
      </c>
      <c r="B5727" t="s">
        <v>739</v>
      </c>
      <c r="C5727" t="s">
        <v>2009</v>
      </c>
      <c r="D5727" t="s">
        <v>3403</v>
      </c>
      <c r="E5727" t="s">
        <v>8505</v>
      </c>
      <c r="F5727" t="s">
        <v>53</v>
      </c>
      <c r="G5727">
        <v>63</v>
      </c>
      <c r="H5727" t="s">
        <v>34</v>
      </c>
      <c r="I5727" t="s">
        <v>84</v>
      </c>
      <c r="J5727" t="s">
        <v>85</v>
      </c>
      <c r="K5727" t="s">
        <v>86</v>
      </c>
      <c r="L5727" t="s">
        <v>37</v>
      </c>
      <c r="M5727" t="s">
        <v>3111</v>
      </c>
      <c r="N5727" t="s">
        <v>39</v>
      </c>
      <c r="O5727" t="s">
        <v>159</v>
      </c>
      <c r="P5727" t="s">
        <v>160</v>
      </c>
      <c r="Q5727" t="s">
        <v>161</v>
      </c>
      <c r="R5727">
        <v>7</v>
      </c>
      <c r="S5727">
        <v>1642</v>
      </c>
      <c r="T5727">
        <v>0.1</v>
      </c>
      <c r="U5727">
        <v>1182.24</v>
      </c>
      <c r="V5727">
        <v>10344.6</v>
      </c>
      <c r="W5727">
        <v>2068.92</v>
      </c>
      <c r="X5727" t="s">
        <v>43</v>
      </c>
      <c r="Y5727" t="s">
        <v>77</v>
      </c>
      <c r="Z5727" t="s">
        <v>45</v>
      </c>
      <c r="AA5727" t="s">
        <v>65</v>
      </c>
      <c r="AB5727" t="s">
        <v>47</v>
      </c>
    </row>
    <row r="5728" spans="1:28" x14ac:dyDescent="0.3">
      <c r="A5728" t="s">
        <v>10039</v>
      </c>
      <c r="B5728" t="s">
        <v>482</v>
      </c>
      <c r="C5728" t="s">
        <v>982</v>
      </c>
      <c r="D5728" t="s">
        <v>1122</v>
      </c>
      <c r="E5728" t="s">
        <v>3419</v>
      </c>
      <c r="F5728" t="s">
        <v>33</v>
      </c>
      <c r="G5728">
        <v>32</v>
      </c>
      <c r="H5728" t="s">
        <v>71</v>
      </c>
      <c r="I5728" t="s">
        <v>116</v>
      </c>
      <c r="J5728" t="s">
        <v>117</v>
      </c>
      <c r="K5728" t="s">
        <v>118</v>
      </c>
      <c r="L5728" t="s">
        <v>37</v>
      </c>
      <c r="M5728" t="s">
        <v>1327</v>
      </c>
      <c r="N5728" t="s">
        <v>73</v>
      </c>
      <c r="O5728" t="s">
        <v>74</v>
      </c>
      <c r="P5728" t="s">
        <v>75</v>
      </c>
      <c r="Q5728" t="s">
        <v>76</v>
      </c>
      <c r="R5728">
        <v>4</v>
      </c>
      <c r="S5728">
        <v>1357</v>
      </c>
      <c r="T5728">
        <v>0.2</v>
      </c>
      <c r="U5728">
        <v>977.04</v>
      </c>
      <c r="V5728">
        <v>4342.3999999999996</v>
      </c>
      <c r="W5728">
        <v>434.24</v>
      </c>
      <c r="X5728" t="s">
        <v>55</v>
      </c>
      <c r="Y5728" t="s">
        <v>44</v>
      </c>
      <c r="Z5728" t="s">
        <v>56</v>
      </c>
      <c r="AA5728" t="s">
        <v>57</v>
      </c>
      <c r="AB5728" t="s">
        <v>47</v>
      </c>
    </row>
    <row r="5729" spans="1:28" x14ac:dyDescent="0.3">
      <c r="A5729" t="s">
        <v>10040</v>
      </c>
      <c r="B5729" t="s">
        <v>1289</v>
      </c>
      <c r="C5729" t="s">
        <v>1004</v>
      </c>
      <c r="D5729" t="s">
        <v>1746</v>
      </c>
      <c r="E5729" t="s">
        <v>6886</v>
      </c>
      <c r="F5729" t="s">
        <v>53</v>
      </c>
      <c r="G5729">
        <v>25</v>
      </c>
      <c r="H5729" t="s">
        <v>34</v>
      </c>
      <c r="I5729" t="s">
        <v>84</v>
      </c>
      <c r="J5729" t="s">
        <v>85</v>
      </c>
      <c r="K5729" t="s">
        <v>86</v>
      </c>
      <c r="L5729" t="s">
        <v>37</v>
      </c>
      <c r="M5729" t="s">
        <v>1147</v>
      </c>
      <c r="N5729" t="s">
        <v>73</v>
      </c>
      <c r="O5729" t="s">
        <v>74</v>
      </c>
      <c r="P5729" t="s">
        <v>75</v>
      </c>
      <c r="Q5729" t="s">
        <v>76</v>
      </c>
      <c r="R5729">
        <v>5</v>
      </c>
      <c r="S5729">
        <v>1243</v>
      </c>
      <c r="T5729">
        <v>0.2</v>
      </c>
      <c r="U5729">
        <v>894.96</v>
      </c>
      <c r="V5729">
        <v>4972</v>
      </c>
      <c r="W5729">
        <v>497.2</v>
      </c>
      <c r="X5729" t="s">
        <v>43</v>
      </c>
      <c r="Y5729" t="s">
        <v>44</v>
      </c>
      <c r="Z5729" t="s">
        <v>78</v>
      </c>
      <c r="AA5729" t="s">
        <v>57</v>
      </c>
      <c r="AB5729" t="s">
        <v>110</v>
      </c>
    </row>
    <row r="5730" spans="1:28" x14ac:dyDescent="0.3">
      <c r="A5730" t="s">
        <v>10041</v>
      </c>
      <c r="B5730" t="s">
        <v>1371</v>
      </c>
      <c r="C5730" t="s">
        <v>1885</v>
      </c>
      <c r="D5730" t="s">
        <v>9214</v>
      </c>
      <c r="E5730" t="s">
        <v>3031</v>
      </c>
      <c r="F5730" t="s">
        <v>53</v>
      </c>
      <c r="G5730">
        <v>26</v>
      </c>
      <c r="H5730" t="s">
        <v>34</v>
      </c>
      <c r="I5730" t="s">
        <v>116</v>
      </c>
      <c r="J5730" t="s">
        <v>117</v>
      </c>
      <c r="K5730" t="s">
        <v>118</v>
      </c>
      <c r="L5730" t="s">
        <v>37</v>
      </c>
      <c r="M5730" t="s">
        <v>2802</v>
      </c>
      <c r="N5730" t="s">
        <v>39</v>
      </c>
      <c r="O5730" t="s">
        <v>159</v>
      </c>
      <c r="P5730" t="s">
        <v>160</v>
      </c>
      <c r="Q5730" t="s">
        <v>161</v>
      </c>
      <c r="R5730">
        <v>5</v>
      </c>
      <c r="S5730">
        <v>1998</v>
      </c>
      <c r="T5730">
        <v>0.1</v>
      </c>
      <c r="U5730">
        <v>1438.56</v>
      </c>
      <c r="V5730">
        <v>8991</v>
      </c>
      <c r="W5730">
        <v>1798.2</v>
      </c>
      <c r="X5730" t="s">
        <v>55</v>
      </c>
      <c r="Y5730" t="s">
        <v>44</v>
      </c>
      <c r="Z5730" t="s">
        <v>56</v>
      </c>
      <c r="AA5730" t="s">
        <v>46</v>
      </c>
      <c r="AB5730" t="s">
        <v>47</v>
      </c>
    </row>
    <row r="5731" spans="1:28" x14ac:dyDescent="0.3">
      <c r="A5731" t="s">
        <v>10042</v>
      </c>
      <c r="B5731" t="s">
        <v>80</v>
      </c>
      <c r="C5731" t="s">
        <v>81</v>
      </c>
      <c r="D5731" t="s">
        <v>2521</v>
      </c>
      <c r="E5731" t="s">
        <v>1979</v>
      </c>
      <c r="F5731" t="s">
        <v>33</v>
      </c>
      <c r="G5731">
        <v>38</v>
      </c>
      <c r="H5731" t="s">
        <v>34</v>
      </c>
      <c r="I5731" t="s">
        <v>84</v>
      </c>
      <c r="J5731" t="s">
        <v>85</v>
      </c>
      <c r="K5731" t="s">
        <v>86</v>
      </c>
      <c r="L5731" t="s">
        <v>37</v>
      </c>
      <c r="M5731" t="s">
        <v>2996</v>
      </c>
      <c r="N5731" t="s">
        <v>73</v>
      </c>
      <c r="O5731" t="s">
        <v>74</v>
      </c>
      <c r="P5731" t="s">
        <v>75</v>
      </c>
      <c r="Q5731" t="s">
        <v>76</v>
      </c>
      <c r="R5731">
        <v>3</v>
      </c>
      <c r="S5731">
        <v>224</v>
      </c>
      <c r="T5731">
        <v>0.05</v>
      </c>
      <c r="U5731">
        <v>161.28</v>
      </c>
      <c r="V5731">
        <v>638.4</v>
      </c>
      <c r="W5731">
        <v>154.56</v>
      </c>
      <c r="X5731" t="s">
        <v>43</v>
      </c>
      <c r="Y5731" t="s">
        <v>44</v>
      </c>
      <c r="Z5731" t="s">
        <v>45</v>
      </c>
      <c r="AA5731" t="s">
        <v>65</v>
      </c>
      <c r="AB5731" t="s">
        <v>47</v>
      </c>
    </row>
    <row r="5732" spans="1:28" x14ac:dyDescent="0.3">
      <c r="A5732" t="s">
        <v>10043</v>
      </c>
      <c r="B5732" t="s">
        <v>2480</v>
      </c>
      <c r="C5732" t="s">
        <v>1107</v>
      </c>
      <c r="D5732" t="s">
        <v>10044</v>
      </c>
      <c r="E5732" t="s">
        <v>3781</v>
      </c>
      <c r="F5732" t="s">
        <v>53</v>
      </c>
      <c r="G5732">
        <v>62</v>
      </c>
      <c r="H5732" t="s">
        <v>71</v>
      </c>
      <c r="I5732" t="s">
        <v>103</v>
      </c>
      <c r="J5732" t="s">
        <v>104</v>
      </c>
      <c r="K5732" t="s">
        <v>105</v>
      </c>
      <c r="L5732" t="s">
        <v>37</v>
      </c>
      <c r="M5732" t="s">
        <v>941</v>
      </c>
      <c r="N5732" t="s">
        <v>73</v>
      </c>
      <c r="O5732" t="s">
        <v>107</v>
      </c>
      <c r="P5732" t="s">
        <v>108</v>
      </c>
      <c r="Q5732" t="s">
        <v>109</v>
      </c>
      <c r="R5732">
        <v>5</v>
      </c>
      <c r="S5732">
        <v>1175</v>
      </c>
      <c r="T5732">
        <v>0.1</v>
      </c>
      <c r="U5732">
        <v>846</v>
      </c>
      <c r="V5732">
        <v>5287.5</v>
      </c>
      <c r="W5732">
        <v>1057.5</v>
      </c>
      <c r="X5732" t="s">
        <v>136</v>
      </c>
      <c r="Y5732" t="s">
        <v>77</v>
      </c>
      <c r="Z5732" t="s">
        <v>45</v>
      </c>
      <c r="AA5732" t="s">
        <v>57</v>
      </c>
      <c r="AB5732" t="s">
        <v>47</v>
      </c>
    </row>
    <row r="5733" spans="1:28" x14ac:dyDescent="0.3">
      <c r="A5733" t="s">
        <v>10045</v>
      </c>
      <c r="B5733" t="s">
        <v>221</v>
      </c>
      <c r="C5733" t="s">
        <v>548</v>
      </c>
      <c r="D5733" t="s">
        <v>3739</v>
      </c>
      <c r="E5733" t="s">
        <v>10046</v>
      </c>
      <c r="F5733" t="s">
        <v>33</v>
      </c>
      <c r="G5733">
        <v>50</v>
      </c>
      <c r="H5733" t="s">
        <v>71</v>
      </c>
      <c r="I5733" t="s">
        <v>84</v>
      </c>
      <c r="J5733" t="s">
        <v>85</v>
      </c>
      <c r="K5733" t="s">
        <v>86</v>
      </c>
      <c r="L5733" t="s">
        <v>37</v>
      </c>
      <c r="M5733" t="s">
        <v>6422</v>
      </c>
      <c r="N5733" t="s">
        <v>73</v>
      </c>
      <c r="O5733" t="s">
        <v>107</v>
      </c>
      <c r="P5733" t="s">
        <v>108</v>
      </c>
      <c r="Q5733" t="s">
        <v>109</v>
      </c>
      <c r="R5733">
        <v>8</v>
      </c>
      <c r="S5733">
        <v>1836</v>
      </c>
      <c r="T5733">
        <v>0.05</v>
      </c>
      <c r="U5733">
        <v>1321.92</v>
      </c>
      <c r="V5733">
        <v>13953.6</v>
      </c>
      <c r="W5733">
        <v>3378.24</v>
      </c>
      <c r="X5733" t="s">
        <v>136</v>
      </c>
      <c r="Y5733" t="s">
        <v>44</v>
      </c>
      <c r="Z5733" t="s">
        <v>78</v>
      </c>
      <c r="AA5733" t="s">
        <v>46</v>
      </c>
      <c r="AB5733" t="s">
        <v>47</v>
      </c>
    </row>
    <row r="5734" spans="1:28" x14ac:dyDescent="0.3">
      <c r="A5734" t="s">
        <v>10047</v>
      </c>
      <c r="B5734" t="s">
        <v>503</v>
      </c>
      <c r="C5734" t="s">
        <v>631</v>
      </c>
      <c r="D5734" t="s">
        <v>4558</v>
      </c>
      <c r="E5734" t="s">
        <v>9208</v>
      </c>
      <c r="F5734" t="s">
        <v>53</v>
      </c>
      <c r="G5734">
        <v>37</v>
      </c>
      <c r="H5734" t="s">
        <v>34</v>
      </c>
      <c r="I5734" t="s">
        <v>103</v>
      </c>
      <c r="J5734" t="s">
        <v>104</v>
      </c>
      <c r="K5734" t="s">
        <v>105</v>
      </c>
      <c r="L5734" t="s">
        <v>37</v>
      </c>
      <c r="M5734" t="s">
        <v>1283</v>
      </c>
      <c r="N5734" t="s">
        <v>39</v>
      </c>
      <c r="O5734" t="s">
        <v>159</v>
      </c>
      <c r="P5734" t="s">
        <v>160</v>
      </c>
      <c r="Q5734" t="s">
        <v>161</v>
      </c>
      <c r="R5734">
        <v>1</v>
      </c>
      <c r="S5734">
        <v>140</v>
      </c>
      <c r="T5734">
        <v>0.2</v>
      </c>
      <c r="U5734">
        <v>100.8</v>
      </c>
      <c r="V5734">
        <v>112</v>
      </c>
      <c r="W5734">
        <v>11.2</v>
      </c>
      <c r="X5734" t="s">
        <v>43</v>
      </c>
      <c r="Y5734" t="s">
        <v>77</v>
      </c>
      <c r="Z5734" t="s">
        <v>45</v>
      </c>
      <c r="AA5734" t="s">
        <v>65</v>
      </c>
      <c r="AB5734" t="s">
        <v>110</v>
      </c>
    </row>
    <row r="5735" spans="1:28" x14ac:dyDescent="0.3">
      <c r="A5735" t="s">
        <v>10048</v>
      </c>
      <c r="B5735" t="s">
        <v>1355</v>
      </c>
      <c r="C5735" t="s">
        <v>418</v>
      </c>
      <c r="D5735" t="s">
        <v>409</v>
      </c>
      <c r="E5735" t="s">
        <v>5158</v>
      </c>
      <c r="F5735" t="s">
        <v>53</v>
      </c>
      <c r="G5735">
        <v>25</v>
      </c>
      <c r="H5735" t="s">
        <v>34</v>
      </c>
      <c r="I5735" t="s">
        <v>35</v>
      </c>
      <c r="J5735" t="s">
        <v>36</v>
      </c>
      <c r="K5735" t="s">
        <v>36</v>
      </c>
      <c r="L5735" t="s">
        <v>37</v>
      </c>
      <c r="M5735" t="s">
        <v>3708</v>
      </c>
      <c r="N5735" t="s">
        <v>88</v>
      </c>
      <c r="O5735" t="s">
        <v>89</v>
      </c>
      <c r="P5735" t="s">
        <v>90</v>
      </c>
      <c r="Q5735" t="s">
        <v>91</v>
      </c>
      <c r="R5735">
        <v>8</v>
      </c>
      <c r="S5735">
        <v>460</v>
      </c>
      <c r="T5735">
        <v>0.2</v>
      </c>
      <c r="U5735">
        <v>331.2</v>
      </c>
      <c r="V5735">
        <v>2944</v>
      </c>
      <c r="W5735">
        <v>294.39999999999998</v>
      </c>
      <c r="X5735" t="s">
        <v>136</v>
      </c>
      <c r="Y5735" t="s">
        <v>64</v>
      </c>
      <c r="Z5735" t="s">
        <v>56</v>
      </c>
      <c r="AA5735" t="s">
        <v>46</v>
      </c>
      <c r="AB5735" t="s">
        <v>110</v>
      </c>
    </row>
    <row r="5736" spans="1:28" x14ac:dyDescent="0.3">
      <c r="A5736" t="s">
        <v>10049</v>
      </c>
      <c r="B5736" t="s">
        <v>476</v>
      </c>
      <c r="C5736" t="s">
        <v>311</v>
      </c>
      <c r="D5736" t="s">
        <v>5046</v>
      </c>
      <c r="E5736" t="s">
        <v>3436</v>
      </c>
      <c r="F5736" t="s">
        <v>53</v>
      </c>
      <c r="G5736">
        <v>48</v>
      </c>
      <c r="H5736" t="s">
        <v>128</v>
      </c>
      <c r="I5736" t="s">
        <v>103</v>
      </c>
      <c r="J5736" t="s">
        <v>104</v>
      </c>
      <c r="K5736" t="s">
        <v>105</v>
      </c>
      <c r="L5736" t="s">
        <v>37</v>
      </c>
      <c r="M5736" t="s">
        <v>2036</v>
      </c>
      <c r="N5736" t="s">
        <v>39</v>
      </c>
      <c r="O5736" t="s">
        <v>40</v>
      </c>
      <c r="P5736" t="s">
        <v>41</v>
      </c>
      <c r="Q5736" t="s">
        <v>42</v>
      </c>
      <c r="R5736">
        <v>9</v>
      </c>
      <c r="S5736">
        <v>392</v>
      </c>
      <c r="T5736">
        <v>0.1</v>
      </c>
      <c r="U5736">
        <v>282.24</v>
      </c>
      <c r="V5736">
        <v>3175.2</v>
      </c>
      <c r="W5736">
        <v>635.04</v>
      </c>
      <c r="X5736" t="s">
        <v>43</v>
      </c>
      <c r="Y5736" t="s">
        <v>44</v>
      </c>
      <c r="Z5736" t="s">
        <v>78</v>
      </c>
      <c r="AA5736" t="s">
        <v>65</v>
      </c>
      <c r="AB5736" t="s">
        <v>47</v>
      </c>
    </row>
    <row r="5737" spans="1:28" x14ac:dyDescent="0.3">
      <c r="A5737" t="s">
        <v>10050</v>
      </c>
      <c r="B5737" t="s">
        <v>837</v>
      </c>
      <c r="C5737" t="s">
        <v>256</v>
      </c>
      <c r="D5737" t="s">
        <v>5461</v>
      </c>
      <c r="E5737" t="s">
        <v>5351</v>
      </c>
      <c r="F5737" t="s">
        <v>33</v>
      </c>
      <c r="G5737">
        <v>42</v>
      </c>
      <c r="H5737" t="s">
        <v>34</v>
      </c>
      <c r="I5737" t="s">
        <v>35</v>
      </c>
      <c r="J5737" t="s">
        <v>36</v>
      </c>
      <c r="K5737" t="s">
        <v>36</v>
      </c>
      <c r="L5737" t="s">
        <v>37</v>
      </c>
      <c r="M5737" t="s">
        <v>7314</v>
      </c>
      <c r="N5737" t="s">
        <v>39</v>
      </c>
      <c r="O5737" t="s">
        <v>159</v>
      </c>
      <c r="P5737" t="s">
        <v>160</v>
      </c>
      <c r="Q5737" t="s">
        <v>161</v>
      </c>
      <c r="R5737">
        <v>4</v>
      </c>
      <c r="S5737">
        <v>1955</v>
      </c>
      <c r="T5737">
        <v>0</v>
      </c>
      <c r="U5737">
        <v>1407.6</v>
      </c>
      <c r="V5737">
        <v>7820</v>
      </c>
      <c r="W5737">
        <v>2189.6</v>
      </c>
      <c r="X5737" t="s">
        <v>43</v>
      </c>
      <c r="Y5737" t="s">
        <v>77</v>
      </c>
      <c r="Z5737" t="s">
        <v>45</v>
      </c>
      <c r="AA5737" t="s">
        <v>46</v>
      </c>
      <c r="AB5737" t="s">
        <v>47</v>
      </c>
    </row>
    <row r="5738" spans="1:28" x14ac:dyDescent="0.3">
      <c r="A5738" t="s">
        <v>10051</v>
      </c>
      <c r="B5738" t="s">
        <v>542</v>
      </c>
      <c r="C5738" t="s">
        <v>2194</v>
      </c>
      <c r="D5738" t="s">
        <v>414</v>
      </c>
      <c r="E5738" t="s">
        <v>7840</v>
      </c>
      <c r="F5738" t="s">
        <v>33</v>
      </c>
      <c r="G5738">
        <v>41</v>
      </c>
      <c r="H5738" t="s">
        <v>34</v>
      </c>
      <c r="I5738" t="s">
        <v>116</v>
      </c>
      <c r="J5738" t="s">
        <v>117</v>
      </c>
      <c r="K5738" t="s">
        <v>118</v>
      </c>
      <c r="L5738" t="s">
        <v>37</v>
      </c>
      <c r="M5738" t="s">
        <v>1792</v>
      </c>
      <c r="N5738" t="s">
        <v>88</v>
      </c>
      <c r="O5738" t="s">
        <v>89</v>
      </c>
      <c r="P5738" t="s">
        <v>90</v>
      </c>
      <c r="Q5738" t="s">
        <v>91</v>
      </c>
      <c r="R5738">
        <v>1</v>
      </c>
      <c r="S5738">
        <v>1010</v>
      </c>
      <c r="T5738">
        <v>0.15</v>
      </c>
      <c r="U5738">
        <v>727.2</v>
      </c>
      <c r="V5738">
        <v>858.5</v>
      </c>
      <c r="W5738">
        <v>131.30000000000001</v>
      </c>
      <c r="X5738" t="s">
        <v>43</v>
      </c>
      <c r="Y5738" t="s">
        <v>64</v>
      </c>
      <c r="Z5738" t="s">
        <v>78</v>
      </c>
      <c r="AA5738" t="s">
        <v>57</v>
      </c>
      <c r="AB5738" t="s">
        <v>47</v>
      </c>
    </row>
    <row r="5739" spans="1:28" x14ac:dyDescent="0.3">
      <c r="A5739" t="s">
        <v>10052</v>
      </c>
      <c r="B5739" t="s">
        <v>3043</v>
      </c>
      <c r="C5739" t="s">
        <v>707</v>
      </c>
      <c r="D5739" t="s">
        <v>4842</v>
      </c>
      <c r="E5739" t="s">
        <v>964</v>
      </c>
      <c r="F5739" t="s">
        <v>53</v>
      </c>
      <c r="G5739">
        <v>28</v>
      </c>
      <c r="H5739" t="s">
        <v>71</v>
      </c>
      <c r="I5739" t="s">
        <v>116</v>
      </c>
      <c r="J5739" t="s">
        <v>117</v>
      </c>
      <c r="K5739" t="s">
        <v>118</v>
      </c>
      <c r="L5739" t="s">
        <v>37</v>
      </c>
      <c r="M5739" t="s">
        <v>191</v>
      </c>
      <c r="N5739" t="s">
        <v>73</v>
      </c>
      <c r="O5739" t="s">
        <v>107</v>
      </c>
      <c r="P5739" t="s">
        <v>108</v>
      </c>
      <c r="Q5739" t="s">
        <v>109</v>
      </c>
      <c r="R5739">
        <v>8</v>
      </c>
      <c r="S5739">
        <v>1124</v>
      </c>
      <c r="T5739">
        <v>0.15</v>
      </c>
      <c r="U5739">
        <v>809.28</v>
      </c>
      <c r="V5739">
        <v>7643.2</v>
      </c>
      <c r="W5739">
        <v>1168.96</v>
      </c>
      <c r="X5739" t="s">
        <v>55</v>
      </c>
      <c r="Y5739" t="s">
        <v>64</v>
      </c>
      <c r="Z5739" t="s">
        <v>56</v>
      </c>
      <c r="AA5739" t="s">
        <v>46</v>
      </c>
      <c r="AB5739" t="s">
        <v>47</v>
      </c>
    </row>
    <row r="5740" spans="1:28" x14ac:dyDescent="0.3">
      <c r="A5740" t="s">
        <v>10053</v>
      </c>
      <c r="B5740" t="s">
        <v>904</v>
      </c>
      <c r="C5740" t="s">
        <v>464</v>
      </c>
      <c r="D5740" t="s">
        <v>5532</v>
      </c>
      <c r="E5740" t="s">
        <v>7717</v>
      </c>
      <c r="F5740" t="s">
        <v>33</v>
      </c>
      <c r="G5740">
        <v>22</v>
      </c>
      <c r="H5740" t="s">
        <v>71</v>
      </c>
      <c r="I5740" t="s">
        <v>103</v>
      </c>
      <c r="J5740" t="s">
        <v>104</v>
      </c>
      <c r="K5740" t="s">
        <v>105</v>
      </c>
      <c r="L5740" t="s">
        <v>37</v>
      </c>
      <c r="M5740" t="s">
        <v>434</v>
      </c>
      <c r="N5740" t="s">
        <v>73</v>
      </c>
      <c r="O5740" t="s">
        <v>74</v>
      </c>
      <c r="P5740" t="s">
        <v>75</v>
      </c>
      <c r="Q5740" t="s">
        <v>76</v>
      </c>
      <c r="R5740">
        <v>1</v>
      </c>
      <c r="S5740">
        <v>203</v>
      </c>
      <c r="T5740">
        <v>0</v>
      </c>
      <c r="U5740">
        <v>146.16</v>
      </c>
      <c r="V5740">
        <v>203</v>
      </c>
      <c r="W5740">
        <v>56.84</v>
      </c>
      <c r="X5740" t="s">
        <v>136</v>
      </c>
      <c r="Y5740" t="s">
        <v>64</v>
      </c>
      <c r="Z5740" t="s">
        <v>78</v>
      </c>
      <c r="AA5740" t="s">
        <v>65</v>
      </c>
      <c r="AB5740" t="s">
        <v>47</v>
      </c>
    </row>
    <row r="5741" spans="1:28" x14ac:dyDescent="0.3">
      <c r="A5741" t="s">
        <v>10054</v>
      </c>
      <c r="B5741" t="s">
        <v>1234</v>
      </c>
      <c r="C5741" t="s">
        <v>502</v>
      </c>
      <c r="D5741" t="s">
        <v>10055</v>
      </c>
      <c r="E5741" t="s">
        <v>2713</v>
      </c>
      <c r="F5741" t="s">
        <v>53</v>
      </c>
      <c r="G5741">
        <v>44</v>
      </c>
      <c r="H5741" t="s">
        <v>34</v>
      </c>
      <c r="I5741" t="s">
        <v>35</v>
      </c>
      <c r="J5741" t="s">
        <v>36</v>
      </c>
      <c r="K5741" t="s">
        <v>36</v>
      </c>
      <c r="L5741" t="s">
        <v>37</v>
      </c>
      <c r="M5741" t="s">
        <v>5176</v>
      </c>
      <c r="N5741" t="s">
        <v>39</v>
      </c>
      <c r="O5741" t="s">
        <v>40</v>
      </c>
      <c r="P5741" t="s">
        <v>41</v>
      </c>
      <c r="Q5741" t="s">
        <v>42</v>
      </c>
      <c r="R5741">
        <v>4</v>
      </c>
      <c r="S5741">
        <v>1710</v>
      </c>
      <c r="T5741">
        <v>0.1</v>
      </c>
      <c r="U5741">
        <v>1231.2</v>
      </c>
      <c r="V5741">
        <v>6156</v>
      </c>
      <c r="W5741">
        <v>1231.2</v>
      </c>
      <c r="X5741" t="s">
        <v>55</v>
      </c>
      <c r="Y5741" t="s">
        <v>77</v>
      </c>
      <c r="Z5741" t="s">
        <v>78</v>
      </c>
      <c r="AA5741" t="s">
        <v>46</v>
      </c>
      <c r="AB5741" t="s">
        <v>110</v>
      </c>
    </row>
    <row r="5742" spans="1:28" x14ac:dyDescent="0.3">
      <c r="A5742" t="s">
        <v>10056</v>
      </c>
      <c r="B5742" t="s">
        <v>855</v>
      </c>
      <c r="C5742" t="s">
        <v>837</v>
      </c>
      <c r="D5742" t="s">
        <v>3365</v>
      </c>
      <c r="E5742" t="s">
        <v>2610</v>
      </c>
      <c r="F5742" t="s">
        <v>33</v>
      </c>
      <c r="G5742">
        <v>32</v>
      </c>
      <c r="H5742" t="s">
        <v>128</v>
      </c>
      <c r="I5742" t="s">
        <v>116</v>
      </c>
      <c r="J5742" t="s">
        <v>117</v>
      </c>
      <c r="K5742" t="s">
        <v>118</v>
      </c>
      <c r="L5742" t="s">
        <v>37</v>
      </c>
      <c r="M5742" t="s">
        <v>2273</v>
      </c>
      <c r="N5742" t="s">
        <v>88</v>
      </c>
      <c r="O5742" t="s">
        <v>89</v>
      </c>
      <c r="P5742" t="s">
        <v>90</v>
      </c>
      <c r="Q5742" t="s">
        <v>91</v>
      </c>
      <c r="R5742">
        <v>6</v>
      </c>
      <c r="S5742">
        <v>1243</v>
      </c>
      <c r="T5742">
        <v>0.15</v>
      </c>
      <c r="U5742">
        <v>894.96</v>
      </c>
      <c r="V5742">
        <v>6339.3</v>
      </c>
      <c r="W5742">
        <v>969.54</v>
      </c>
      <c r="X5742" t="s">
        <v>43</v>
      </c>
      <c r="Y5742" t="s">
        <v>77</v>
      </c>
      <c r="Z5742" t="s">
        <v>78</v>
      </c>
      <c r="AA5742" t="s">
        <v>65</v>
      </c>
      <c r="AB5742" t="s">
        <v>47</v>
      </c>
    </row>
    <row r="5743" spans="1:28" x14ac:dyDescent="0.3">
      <c r="A5743" t="s">
        <v>10057</v>
      </c>
      <c r="B5743" t="s">
        <v>2864</v>
      </c>
      <c r="C5743" t="s">
        <v>707</v>
      </c>
      <c r="D5743" t="s">
        <v>6229</v>
      </c>
      <c r="E5743" t="s">
        <v>819</v>
      </c>
      <c r="F5743" t="s">
        <v>53</v>
      </c>
      <c r="G5743">
        <v>36</v>
      </c>
      <c r="H5743" t="s">
        <v>34</v>
      </c>
      <c r="I5743" t="s">
        <v>103</v>
      </c>
      <c r="J5743" t="s">
        <v>104</v>
      </c>
      <c r="K5743" t="s">
        <v>105</v>
      </c>
      <c r="L5743" t="s">
        <v>37</v>
      </c>
      <c r="M5743" t="s">
        <v>902</v>
      </c>
      <c r="N5743" t="s">
        <v>39</v>
      </c>
      <c r="O5743" t="s">
        <v>40</v>
      </c>
      <c r="P5743" t="s">
        <v>41</v>
      </c>
      <c r="Q5743" t="s">
        <v>42</v>
      </c>
      <c r="R5743">
        <v>1</v>
      </c>
      <c r="S5743">
        <v>345</v>
      </c>
      <c r="T5743">
        <v>0</v>
      </c>
      <c r="U5743">
        <v>248.4</v>
      </c>
      <c r="V5743">
        <v>345</v>
      </c>
      <c r="W5743">
        <v>96.6</v>
      </c>
      <c r="X5743" t="s">
        <v>43</v>
      </c>
      <c r="Y5743" t="s">
        <v>77</v>
      </c>
      <c r="Z5743" t="s">
        <v>56</v>
      </c>
      <c r="AA5743" t="s">
        <v>46</v>
      </c>
      <c r="AB5743" t="s">
        <v>47</v>
      </c>
    </row>
    <row r="5744" spans="1:28" x14ac:dyDescent="0.3">
      <c r="A5744" t="s">
        <v>10058</v>
      </c>
      <c r="B5744" t="s">
        <v>690</v>
      </c>
      <c r="C5744" t="s">
        <v>169</v>
      </c>
      <c r="D5744" t="s">
        <v>3608</v>
      </c>
      <c r="E5744" t="s">
        <v>5590</v>
      </c>
      <c r="F5744" t="s">
        <v>33</v>
      </c>
      <c r="G5744">
        <v>47</v>
      </c>
      <c r="H5744" t="s">
        <v>34</v>
      </c>
      <c r="I5744" t="s">
        <v>35</v>
      </c>
      <c r="J5744" t="s">
        <v>36</v>
      </c>
      <c r="K5744" t="s">
        <v>36</v>
      </c>
      <c r="L5744" t="s">
        <v>37</v>
      </c>
      <c r="M5744" t="s">
        <v>9429</v>
      </c>
      <c r="N5744" t="s">
        <v>39</v>
      </c>
      <c r="O5744" t="s">
        <v>159</v>
      </c>
      <c r="P5744" t="s">
        <v>160</v>
      </c>
      <c r="Q5744" t="s">
        <v>161</v>
      </c>
      <c r="R5744">
        <v>5</v>
      </c>
      <c r="S5744">
        <v>1723</v>
      </c>
      <c r="T5744">
        <v>0.15</v>
      </c>
      <c r="U5744">
        <v>1240.56</v>
      </c>
      <c r="V5744">
        <v>7322.75</v>
      </c>
      <c r="W5744">
        <v>1119.95</v>
      </c>
      <c r="X5744" t="s">
        <v>136</v>
      </c>
      <c r="Y5744" t="s">
        <v>77</v>
      </c>
      <c r="Z5744" t="s">
        <v>56</v>
      </c>
      <c r="AA5744" t="s">
        <v>57</v>
      </c>
      <c r="AB5744" t="s">
        <v>47</v>
      </c>
    </row>
    <row r="5745" spans="1:28" x14ac:dyDescent="0.3">
      <c r="A5745" t="s">
        <v>10059</v>
      </c>
      <c r="B5745" t="s">
        <v>1741</v>
      </c>
      <c r="C5745" t="s">
        <v>1254</v>
      </c>
      <c r="D5745" t="s">
        <v>5017</v>
      </c>
      <c r="E5745" t="s">
        <v>779</v>
      </c>
      <c r="F5745" t="s">
        <v>53</v>
      </c>
      <c r="G5745">
        <v>48</v>
      </c>
      <c r="H5745" t="s">
        <v>34</v>
      </c>
      <c r="I5745" t="s">
        <v>84</v>
      </c>
      <c r="J5745" t="s">
        <v>85</v>
      </c>
      <c r="K5745" t="s">
        <v>86</v>
      </c>
      <c r="L5745" t="s">
        <v>37</v>
      </c>
      <c r="M5745" t="s">
        <v>5509</v>
      </c>
      <c r="N5745" t="s">
        <v>39</v>
      </c>
      <c r="O5745" t="s">
        <v>40</v>
      </c>
      <c r="P5745" t="s">
        <v>41</v>
      </c>
      <c r="Q5745" t="s">
        <v>42</v>
      </c>
      <c r="R5745">
        <v>6</v>
      </c>
      <c r="S5745">
        <v>1120</v>
      </c>
      <c r="T5745">
        <v>0.1</v>
      </c>
      <c r="U5745">
        <v>806.4</v>
      </c>
      <c r="V5745">
        <v>6048</v>
      </c>
      <c r="W5745">
        <v>1209.5999999999999</v>
      </c>
      <c r="X5745" t="s">
        <v>43</v>
      </c>
      <c r="Y5745" t="s">
        <v>44</v>
      </c>
      <c r="Z5745" t="s">
        <v>56</v>
      </c>
      <c r="AA5745" t="s">
        <v>46</v>
      </c>
      <c r="AB5745" t="s">
        <v>47</v>
      </c>
    </row>
    <row r="5746" spans="1:28" x14ac:dyDescent="0.3">
      <c r="A5746" t="s">
        <v>10060</v>
      </c>
      <c r="B5746" t="s">
        <v>934</v>
      </c>
      <c r="C5746" t="s">
        <v>935</v>
      </c>
      <c r="D5746" t="s">
        <v>3006</v>
      </c>
      <c r="E5746" t="s">
        <v>141</v>
      </c>
      <c r="F5746" t="s">
        <v>33</v>
      </c>
      <c r="G5746">
        <v>43</v>
      </c>
      <c r="H5746" t="s">
        <v>34</v>
      </c>
      <c r="I5746" t="s">
        <v>35</v>
      </c>
      <c r="J5746" t="s">
        <v>36</v>
      </c>
      <c r="K5746" t="s">
        <v>36</v>
      </c>
      <c r="L5746" t="s">
        <v>37</v>
      </c>
      <c r="M5746" t="s">
        <v>5703</v>
      </c>
      <c r="N5746" t="s">
        <v>39</v>
      </c>
      <c r="O5746" t="s">
        <v>40</v>
      </c>
      <c r="P5746" t="s">
        <v>41</v>
      </c>
      <c r="Q5746" t="s">
        <v>42</v>
      </c>
      <c r="R5746">
        <v>2</v>
      </c>
      <c r="S5746">
        <v>1321</v>
      </c>
      <c r="T5746">
        <v>0.05</v>
      </c>
      <c r="U5746">
        <v>951.12</v>
      </c>
      <c r="V5746">
        <v>2509.9</v>
      </c>
      <c r="W5746">
        <v>607.66</v>
      </c>
      <c r="X5746" t="s">
        <v>43</v>
      </c>
      <c r="Y5746" t="s">
        <v>64</v>
      </c>
      <c r="Z5746" t="s">
        <v>56</v>
      </c>
      <c r="AA5746" t="s">
        <v>57</v>
      </c>
      <c r="AB5746" t="s">
        <v>47</v>
      </c>
    </row>
    <row r="5747" spans="1:28" x14ac:dyDescent="0.3">
      <c r="A5747" t="s">
        <v>10061</v>
      </c>
      <c r="B5747" t="s">
        <v>176</v>
      </c>
      <c r="C5747" t="s">
        <v>568</v>
      </c>
      <c r="D5747" t="s">
        <v>818</v>
      </c>
      <c r="E5747" t="s">
        <v>868</v>
      </c>
      <c r="F5747" t="s">
        <v>33</v>
      </c>
      <c r="G5747">
        <v>56</v>
      </c>
      <c r="H5747" t="s">
        <v>34</v>
      </c>
      <c r="I5747" t="s">
        <v>84</v>
      </c>
      <c r="J5747" t="s">
        <v>85</v>
      </c>
      <c r="K5747" t="s">
        <v>86</v>
      </c>
      <c r="L5747" t="s">
        <v>37</v>
      </c>
      <c r="M5747" t="s">
        <v>2325</v>
      </c>
      <c r="N5747" t="s">
        <v>39</v>
      </c>
      <c r="O5747" t="s">
        <v>40</v>
      </c>
      <c r="P5747" t="s">
        <v>41</v>
      </c>
      <c r="Q5747" t="s">
        <v>42</v>
      </c>
      <c r="R5747">
        <v>10</v>
      </c>
      <c r="S5747">
        <v>1601</v>
      </c>
      <c r="T5747">
        <v>0.15</v>
      </c>
      <c r="U5747">
        <v>1152.72</v>
      </c>
      <c r="V5747">
        <v>13608.5</v>
      </c>
      <c r="W5747">
        <v>2081.3000000000002</v>
      </c>
      <c r="X5747" t="s">
        <v>43</v>
      </c>
      <c r="Y5747" t="s">
        <v>77</v>
      </c>
      <c r="Z5747" t="s">
        <v>78</v>
      </c>
      <c r="AA5747" t="s">
        <v>57</v>
      </c>
      <c r="AB5747" t="s">
        <v>110</v>
      </c>
    </row>
    <row r="5748" spans="1:28" x14ac:dyDescent="0.3">
      <c r="A5748" t="s">
        <v>10062</v>
      </c>
      <c r="B5748" t="s">
        <v>736</v>
      </c>
      <c r="C5748" t="s">
        <v>2459</v>
      </c>
      <c r="D5748" t="s">
        <v>7142</v>
      </c>
      <c r="E5748" t="s">
        <v>3718</v>
      </c>
      <c r="F5748" t="s">
        <v>53</v>
      </c>
      <c r="G5748">
        <v>34</v>
      </c>
      <c r="H5748" t="s">
        <v>128</v>
      </c>
      <c r="I5748" t="s">
        <v>103</v>
      </c>
      <c r="J5748" t="s">
        <v>104</v>
      </c>
      <c r="K5748" t="s">
        <v>105</v>
      </c>
      <c r="L5748" t="s">
        <v>37</v>
      </c>
      <c r="M5748" t="s">
        <v>3886</v>
      </c>
      <c r="N5748" t="s">
        <v>73</v>
      </c>
      <c r="O5748" t="s">
        <v>107</v>
      </c>
      <c r="P5748" t="s">
        <v>108</v>
      </c>
      <c r="Q5748" t="s">
        <v>109</v>
      </c>
      <c r="R5748">
        <v>3</v>
      </c>
      <c r="S5748">
        <v>1888</v>
      </c>
      <c r="T5748">
        <v>0.05</v>
      </c>
      <c r="U5748">
        <v>1359.36</v>
      </c>
      <c r="V5748">
        <v>5380.8</v>
      </c>
      <c r="W5748">
        <v>1302.72</v>
      </c>
      <c r="X5748" t="s">
        <v>55</v>
      </c>
      <c r="Y5748" t="s">
        <v>44</v>
      </c>
      <c r="Z5748" t="s">
        <v>78</v>
      </c>
      <c r="AA5748" t="s">
        <v>46</v>
      </c>
      <c r="AB5748" t="s">
        <v>110</v>
      </c>
    </row>
    <row r="5749" spans="1:28" x14ac:dyDescent="0.3">
      <c r="A5749" t="s">
        <v>10063</v>
      </c>
      <c r="B5749" t="s">
        <v>239</v>
      </c>
      <c r="C5749" t="s">
        <v>1597</v>
      </c>
      <c r="D5749" t="s">
        <v>7424</v>
      </c>
      <c r="E5749" t="s">
        <v>5341</v>
      </c>
      <c r="F5749" t="s">
        <v>33</v>
      </c>
      <c r="G5749">
        <v>30</v>
      </c>
      <c r="H5749" t="s">
        <v>34</v>
      </c>
      <c r="I5749" t="s">
        <v>35</v>
      </c>
      <c r="J5749" t="s">
        <v>36</v>
      </c>
      <c r="K5749" t="s">
        <v>36</v>
      </c>
      <c r="L5749" t="s">
        <v>37</v>
      </c>
      <c r="M5749" t="s">
        <v>2802</v>
      </c>
      <c r="N5749" t="s">
        <v>39</v>
      </c>
      <c r="O5749" t="s">
        <v>40</v>
      </c>
      <c r="P5749" t="s">
        <v>41</v>
      </c>
      <c r="Q5749" t="s">
        <v>42</v>
      </c>
      <c r="R5749">
        <v>3</v>
      </c>
      <c r="S5749">
        <v>183</v>
      </c>
      <c r="T5749">
        <v>0.1</v>
      </c>
      <c r="U5749">
        <v>131.76</v>
      </c>
      <c r="V5749">
        <v>494.1</v>
      </c>
      <c r="W5749">
        <v>98.82</v>
      </c>
      <c r="X5749" t="s">
        <v>136</v>
      </c>
      <c r="Y5749" t="s">
        <v>64</v>
      </c>
      <c r="Z5749" t="s">
        <v>78</v>
      </c>
      <c r="AA5749" t="s">
        <v>57</v>
      </c>
      <c r="AB5749" t="s">
        <v>47</v>
      </c>
    </row>
    <row r="5750" spans="1:28" x14ac:dyDescent="0.3">
      <c r="A5750" t="s">
        <v>10064</v>
      </c>
      <c r="B5750" t="s">
        <v>139</v>
      </c>
      <c r="C5750" t="s">
        <v>1926</v>
      </c>
      <c r="D5750" t="s">
        <v>856</v>
      </c>
      <c r="E5750" t="s">
        <v>3869</v>
      </c>
      <c r="F5750" t="s">
        <v>53</v>
      </c>
      <c r="G5750">
        <v>57</v>
      </c>
      <c r="H5750" t="s">
        <v>34</v>
      </c>
      <c r="I5750" t="s">
        <v>35</v>
      </c>
      <c r="J5750" t="s">
        <v>36</v>
      </c>
      <c r="K5750" t="s">
        <v>36</v>
      </c>
      <c r="L5750" t="s">
        <v>37</v>
      </c>
      <c r="M5750" t="s">
        <v>840</v>
      </c>
      <c r="N5750" t="s">
        <v>39</v>
      </c>
      <c r="O5750" t="s">
        <v>159</v>
      </c>
      <c r="P5750" t="s">
        <v>160</v>
      </c>
      <c r="Q5750" t="s">
        <v>161</v>
      </c>
      <c r="R5750">
        <v>3</v>
      </c>
      <c r="S5750">
        <v>1142</v>
      </c>
      <c r="T5750">
        <v>0</v>
      </c>
      <c r="U5750">
        <v>822.24</v>
      </c>
      <c r="V5750">
        <v>3426</v>
      </c>
      <c r="W5750">
        <v>959.28</v>
      </c>
      <c r="X5750" t="s">
        <v>43</v>
      </c>
      <c r="Y5750" t="s">
        <v>77</v>
      </c>
      <c r="Z5750" t="s">
        <v>56</v>
      </c>
      <c r="AA5750" t="s">
        <v>46</v>
      </c>
      <c r="AB5750" t="s">
        <v>47</v>
      </c>
    </row>
    <row r="5751" spans="1:28" x14ac:dyDescent="0.3">
      <c r="A5751" t="s">
        <v>10065</v>
      </c>
      <c r="B5751" t="s">
        <v>1465</v>
      </c>
      <c r="C5751" t="s">
        <v>305</v>
      </c>
      <c r="D5751" t="s">
        <v>2615</v>
      </c>
      <c r="E5751" t="s">
        <v>3325</v>
      </c>
      <c r="F5751" t="s">
        <v>53</v>
      </c>
      <c r="G5751">
        <v>55</v>
      </c>
      <c r="H5751" t="s">
        <v>71</v>
      </c>
      <c r="I5751" t="s">
        <v>103</v>
      </c>
      <c r="J5751" t="s">
        <v>104</v>
      </c>
      <c r="K5751" t="s">
        <v>105</v>
      </c>
      <c r="L5751" t="s">
        <v>37</v>
      </c>
      <c r="M5751" t="s">
        <v>3625</v>
      </c>
      <c r="N5751" t="s">
        <v>39</v>
      </c>
      <c r="O5751" t="s">
        <v>40</v>
      </c>
      <c r="P5751" t="s">
        <v>41</v>
      </c>
      <c r="Q5751" t="s">
        <v>42</v>
      </c>
      <c r="R5751">
        <v>3</v>
      </c>
      <c r="S5751">
        <v>1202</v>
      </c>
      <c r="T5751">
        <v>0.05</v>
      </c>
      <c r="U5751">
        <v>865.44</v>
      </c>
      <c r="V5751">
        <v>3425.7</v>
      </c>
      <c r="W5751">
        <v>829.38</v>
      </c>
      <c r="X5751" t="s">
        <v>136</v>
      </c>
      <c r="Y5751" t="s">
        <v>77</v>
      </c>
      <c r="Z5751" t="s">
        <v>45</v>
      </c>
      <c r="AA5751" t="s">
        <v>46</v>
      </c>
      <c r="AB5751" t="s">
        <v>47</v>
      </c>
    </row>
    <row r="5752" spans="1:28" x14ac:dyDescent="0.3">
      <c r="A5752" t="s">
        <v>10066</v>
      </c>
      <c r="B5752" t="s">
        <v>657</v>
      </c>
      <c r="C5752" t="s">
        <v>972</v>
      </c>
      <c r="D5752" t="s">
        <v>3360</v>
      </c>
      <c r="E5752" t="s">
        <v>829</v>
      </c>
      <c r="F5752" t="s">
        <v>33</v>
      </c>
      <c r="G5752">
        <v>54</v>
      </c>
      <c r="H5752" t="s">
        <v>128</v>
      </c>
      <c r="I5752" t="s">
        <v>84</v>
      </c>
      <c r="J5752" t="s">
        <v>85</v>
      </c>
      <c r="K5752" t="s">
        <v>86</v>
      </c>
      <c r="L5752" t="s">
        <v>37</v>
      </c>
      <c r="M5752" t="s">
        <v>142</v>
      </c>
      <c r="N5752" t="s">
        <v>39</v>
      </c>
      <c r="O5752" t="s">
        <v>40</v>
      </c>
      <c r="P5752" t="s">
        <v>41</v>
      </c>
      <c r="Q5752" t="s">
        <v>42</v>
      </c>
      <c r="R5752">
        <v>6</v>
      </c>
      <c r="S5752">
        <v>1984</v>
      </c>
      <c r="T5752">
        <v>0.15</v>
      </c>
      <c r="U5752">
        <v>1428.48</v>
      </c>
      <c r="V5752">
        <v>10118.4</v>
      </c>
      <c r="W5752">
        <v>1547.52</v>
      </c>
      <c r="X5752" t="s">
        <v>43</v>
      </c>
      <c r="Y5752" t="s">
        <v>64</v>
      </c>
      <c r="Z5752" t="s">
        <v>56</v>
      </c>
      <c r="AA5752" t="s">
        <v>65</v>
      </c>
      <c r="AB5752" t="s">
        <v>110</v>
      </c>
    </row>
    <row r="5753" spans="1:28" x14ac:dyDescent="0.3">
      <c r="A5753" t="s">
        <v>10067</v>
      </c>
      <c r="B5753" t="s">
        <v>1225</v>
      </c>
      <c r="C5753" t="s">
        <v>1188</v>
      </c>
      <c r="D5753" t="s">
        <v>1622</v>
      </c>
      <c r="E5753" t="s">
        <v>7527</v>
      </c>
      <c r="F5753" t="s">
        <v>33</v>
      </c>
      <c r="G5753">
        <v>31</v>
      </c>
      <c r="H5753" t="s">
        <v>34</v>
      </c>
      <c r="I5753" t="s">
        <v>84</v>
      </c>
      <c r="J5753" t="s">
        <v>85</v>
      </c>
      <c r="K5753" t="s">
        <v>86</v>
      </c>
      <c r="L5753" t="s">
        <v>37</v>
      </c>
      <c r="M5753" t="s">
        <v>4178</v>
      </c>
      <c r="N5753" t="s">
        <v>39</v>
      </c>
      <c r="O5753" t="s">
        <v>159</v>
      </c>
      <c r="P5753" t="s">
        <v>160</v>
      </c>
      <c r="Q5753" t="s">
        <v>161</v>
      </c>
      <c r="R5753">
        <v>10</v>
      </c>
      <c r="S5753">
        <v>1305</v>
      </c>
      <c r="T5753">
        <v>0.1</v>
      </c>
      <c r="U5753">
        <v>939.6</v>
      </c>
      <c r="V5753">
        <v>11745</v>
      </c>
      <c r="W5753">
        <v>2349</v>
      </c>
      <c r="X5753" t="s">
        <v>136</v>
      </c>
      <c r="Y5753" t="s">
        <v>44</v>
      </c>
      <c r="Z5753" t="s">
        <v>45</v>
      </c>
      <c r="AA5753" t="s">
        <v>46</v>
      </c>
      <c r="AB5753" t="s">
        <v>110</v>
      </c>
    </row>
    <row r="5754" spans="1:28" x14ac:dyDescent="0.3">
      <c r="A5754" t="s">
        <v>10068</v>
      </c>
      <c r="B5754" t="s">
        <v>2459</v>
      </c>
      <c r="C5754" t="s">
        <v>665</v>
      </c>
      <c r="D5754" t="s">
        <v>8270</v>
      </c>
      <c r="E5754" t="s">
        <v>6387</v>
      </c>
      <c r="F5754" t="s">
        <v>53</v>
      </c>
      <c r="G5754">
        <v>32</v>
      </c>
      <c r="H5754" t="s">
        <v>71</v>
      </c>
      <c r="I5754" t="s">
        <v>116</v>
      </c>
      <c r="J5754" t="s">
        <v>117</v>
      </c>
      <c r="K5754" t="s">
        <v>118</v>
      </c>
      <c r="L5754" t="s">
        <v>37</v>
      </c>
      <c r="M5754" t="s">
        <v>1147</v>
      </c>
      <c r="N5754" t="s">
        <v>73</v>
      </c>
      <c r="O5754" t="s">
        <v>107</v>
      </c>
      <c r="P5754" t="s">
        <v>108</v>
      </c>
      <c r="Q5754" t="s">
        <v>109</v>
      </c>
      <c r="R5754">
        <v>10</v>
      </c>
      <c r="S5754">
        <v>1057</v>
      </c>
      <c r="T5754">
        <v>0.05</v>
      </c>
      <c r="U5754">
        <v>761.04</v>
      </c>
      <c r="V5754">
        <v>10041.5</v>
      </c>
      <c r="W5754">
        <v>2431.1</v>
      </c>
      <c r="X5754" t="s">
        <v>55</v>
      </c>
      <c r="Y5754" t="s">
        <v>64</v>
      </c>
      <c r="Z5754" t="s">
        <v>56</v>
      </c>
      <c r="AA5754" t="s">
        <v>65</v>
      </c>
      <c r="AB5754" t="s">
        <v>110</v>
      </c>
    </row>
    <row r="5755" spans="1:28" x14ac:dyDescent="0.3">
      <c r="A5755" t="s">
        <v>10069</v>
      </c>
      <c r="B5755" t="s">
        <v>366</v>
      </c>
      <c r="C5755" t="s">
        <v>904</v>
      </c>
      <c r="D5755" t="s">
        <v>7086</v>
      </c>
      <c r="E5755" t="s">
        <v>1970</v>
      </c>
      <c r="F5755" t="s">
        <v>33</v>
      </c>
      <c r="G5755">
        <v>65</v>
      </c>
      <c r="H5755" t="s">
        <v>71</v>
      </c>
      <c r="I5755" t="s">
        <v>84</v>
      </c>
      <c r="J5755" t="s">
        <v>85</v>
      </c>
      <c r="K5755" t="s">
        <v>86</v>
      </c>
      <c r="L5755" t="s">
        <v>37</v>
      </c>
      <c r="M5755" t="s">
        <v>2993</v>
      </c>
      <c r="N5755" t="s">
        <v>73</v>
      </c>
      <c r="O5755" t="s">
        <v>107</v>
      </c>
      <c r="P5755" t="s">
        <v>108</v>
      </c>
      <c r="Q5755" t="s">
        <v>109</v>
      </c>
      <c r="R5755">
        <v>4</v>
      </c>
      <c r="S5755">
        <v>1635</v>
      </c>
      <c r="T5755">
        <v>0.2</v>
      </c>
      <c r="U5755">
        <v>1177.2</v>
      </c>
      <c r="V5755">
        <v>5232</v>
      </c>
      <c r="W5755">
        <v>523.20000000000005</v>
      </c>
      <c r="X5755" t="s">
        <v>43</v>
      </c>
      <c r="Y5755" t="s">
        <v>44</v>
      </c>
      <c r="Z5755" t="s">
        <v>56</v>
      </c>
      <c r="AA5755" t="s">
        <v>46</v>
      </c>
      <c r="AB5755" t="s">
        <v>47</v>
      </c>
    </row>
    <row r="5756" spans="1:28" x14ac:dyDescent="0.3">
      <c r="A5756" t="s">
        <v>10070</v>
      </c>
      <c r="B5756" t="s">
        <v>488</v>
      </c>
      <c r="C5756" t="s">
        <v>673</v>
      </c>
      <c r="D5756" t="s">
        <v>919</v>
      </c>
      <c r="E5756" t="s">
        <v>724</v>
      </c>
      <c r="F5756" t="s">
        <v>33</v>
      </c>
      <c r="G5756">
        <v>25</v>
      </c>
      <c r="H5756" t="s">
        <v>34</v>
      </c>
      <c r="I5756" t="s">
        <v>84</v>
      </c>
      <c r="J5756" t="s">
        <v>85</v>
      </c>
      <c r="K5756" t="s">
        <v>86</v>
      </c>
      <c r="L5756" t="s">
        <v>37</v>
      </c>
      <c r="M5756" t="s">
        <v>1767</v>
      </c>
      <c r="N5756" t="s">
        <v>73</v>
      </c>
      <c r="O5756" t="s">
        <v>74</v>
      </c>
      <c r="P5756" t="s">
        <v>75</v>
      </c>
      <c r="Q5756" t="s">
        <v>76</v>
      </c>
      <c r="R5756">
        <v>4</v>
      </c>
      <c r="S5756">
        <v>1542</v>
      </c>
      <c r="T5756">
        <v>0</v>
      </c>
      <c r="U5756">
        <v>1110.24</v>
      </c>
      <c r="V5756">
        <v>6168</v>
      </c>
      <c r="W5756">
        <v>1727.04</v>
      </c>
      <c r="X5756" t="s">
        <v>43</v>
      </c>
      <c r="Y5756" t="s">
        <v>77</v>
      </c>
      <c r="Z5756" t="s">
        <v>45</v>
      </c>
      <c r="AA5756" t="s">
        <v>65</v>
      </c>
      <c r="AB5756" t="s">
        <v>110</v>
      </c>
    </row>
    <row r="5757" spans="1:28" x14ac:dyDescent="0.3">
      <c r="A5757" t="s">
        <v>10071</v>
      </c>
      <c r="B5757" t="s">
        <v>288</v>
      </c>
      <c r="C5757" t="s">
        <v>1093</v>
      </c>
      <c r="D5757" t="s">
        <v>4973</v>
      </c>
      <c r="E5757" t="s">
        <v>2852</v>
      </c>
      <c r="F5757" t="s">
        <v>53</v>
      </c>
      <c r="G5757">
        <v>19</v>
      </c>
      <c r="H5757" t="s">
        <v>71</v>
      </c>
      <c r="I5757" t="s">
        <v>35</v>
      </c>
      <c r="J5757" t="s">
        <v>36</v>
      </c>
      <c r="K5757" t="s">
        <v>36</v>
      </c>
      <c r="L5757" t="s">
        <v>37</v>
      </c>
      <c r="M5757" t="s">
        <v>167</v>
      </c>
      <c r="N5757" t="s">
        <v>39</v>
      </c>
      <c r="O5757" t="s">
        <v>40</v>
      </c>
      <c r="P5757" t="s">
        <v>41</v>
      </c>
      <c r="Q5757" t="s">
        <v>42</v>
      </c>
      <c r="R5757">
        <v>8</v>
      </c>
      <c r="S5757">
        <v>267</v>
      </c>
      <c r="T5757">
        <v>0.2</v>
      </c>
      <c r="U5757">
        <v>192.24</v>
      </c>
      <c r="V5757">
        <v>1708.8</v>
      </c>
      <c r="W5757">
        <v>170.88</v>
      </c>
      <c r="X5757" t="s">
        <v>55</v>
      </c>
      <c r="Y5757" t="s">
        <v>77</v>
      </c>
      <c r="Z5757" t="s">
        <v>56</v>
      </c>
      <c r="AA5757" t="s">
        <v>65</v>
      </c>
      <c r="AB5757" t="s">
        <v>47</v>
      </c>
    </row>
    <row r="5758" spans="1:28" x14ac:dyDescent="0.3">
      <c r="A5758" t="s">
        <v>10072</v>
      </c>
      <c r="B5758" t="s">
        <v>125</v>
      </c>
      <c r="C5758" t="s">
        <v>2194</v>
      </c>
      <c r="D5758" t="s">
        <v>4931</v>
      </c>
      <c r="E5758" t="s">
        <v>8377</v>
      </c>
      <c r="F5758" t="s">
        <v>53</v>
      </c>
      <c r="G5758">
        <v>20</v>
      </c>
      <c r="H5758" t="s">
        <v>34</v>
      </c>
      <c r="I5758" t="s">
        <v>103</v>
      </c>
      <c r="J5758" t="s">
        <v>104</v>
      </c>
      <c r="K5758" t="s">
        <v>105</v>
      </c>
      <c r="L5758" t="s">
        <v>37</v>
      </c>
      <c r="M5758" t="s">
        <v>1191</v>
      </c>
      <c r="N5758" t="s">
        <v>73</v>
      </c>
      <c r="O5758" t="s">
        <v>74</v>
      </c>
      <c r="P5758" t="s">
        <v>75</v>
      </c>
      <c r="Q5758" t="s">
        <v>76</v>
      </c>
      <c r="R5758">
        <v>3</v>
      </c>
      <c r="S5758">
        <v>171</v>
      </c>
      <c r="T5758">
        <v>0</v>
      </c>
      <c r="U5758">
        <v>123.12</v>
      </c>
      <c r="V5758">
        <v>513</v>
      </c>
      <c r="W5758">
        <v>143.63999999999999</v>
      </c>
      <c r="X5758" t="s">
        <v>136</v>
      </c>
      <c r="Y5758" t="s">
        <v>77</v>
      </c>
      <c r="Z5758" t="s">
        <v>78</v>
      </c>
      <c r="AA5758" t="s">
        <v>65</v>
      </c>
      <c r="AB5758" t="s">
        <v>47</v>
      </c>
    </row>
    <row r="5759" spans="1:28" x14ac:dyDescent="0.3">
      <c r="A5759" t="s">
        <v>10073</v>
      </c>
      <c r="B5759" t="s">
        <v>339</v>
      </c>
      <c r="C5759" t="s">
        <v>1093</v>
      </c>
      <c r="D5759" t="s">
        <v>10011</v>
      </c>
      <c r="E5759" t="s">
        <v>494</v>
      </c>
      <c r="F5759" t="s">
        <v>53</v>
      </c>
      <c r="G5759">
        <v>41</v>
      </c>
      <c r="H5759" t="s">
        <v>71</v>
      </c>
      <c r="I5759" t="s">
        <v>103</v>
      </c>
      <c r="J5759" t="s">
        <v>104</v>
      </c>
      <c r="K5759" t="s">
        <v>105</v>
      </c>
      <c r="L5759" t="s">
        <v>37</v>
      </c>
      <c r="M5759" t="s">
        <v>2131</v>
      </c>
      <c r="N5759" t="s">
        <v>88</v>
      </c>
      <c r="O5759" t="s">
        <v>120</v>
      </c>
      <c r="P5759" t="s">
        <v>121</v>
      </c>
      <c r="Q5759" t="s">
        <v>122</v>
      </c>
      <c r="R5759">
        <v>2</v>
      </c>
      <c r="S5759">
        <v>672</v>
      </c>
      <c r="T5759">
        <v>0</v>
      </c>
      <c r="U5759">
        <v>483.84</v>
      </c>
      <c r="V5759">
        <v>1344</v>
      </c>
      <c r="W5759">
        <v>376.32</v>
      </c>
      <c r="X5759" t="s">
        <v>43</v>
      </c>
      <c r="Y5759" t="s">
        <v>64</v>
      </c>
      <c r="Z5759" t="s">
        <v>78</v>
      </c>
      <c r="AA5759" t="s">
        <v>65</v>
      </c>
      <c r="AB5759" t="s">
        <v>110</v>
      </c>
    </row>
    <row r="5760" spans="1:28" x14ac:dyDescent="0.3">
      <c r="A5760" t="s">
        <v>10074</v>
      </c>
      <c r="B5760" t="s">
        <v>93</v>
      </c>
      <c r="C5760" t="s">
        <v>198</v>
      </c>
      <c r="D5760" t="s">
        <v>833</v>
      </c>
      <c r="E5760" t="s">
        <v>1816</v>
      </c>
      <c r="F5760" t="s">
        <v>33</v>
      </c>
      <c r="G5760">
        <v>64</v>
      </c>
      <c r="H5760" t="s">
        <v>128</v>
      </c>
      <c r="I5760" t="s">
        <v>35</v>
      </c>
      <c r="J5760" t="s">
        <v>36</v>
      </c>
      <c r="K5760" t="s">
        <v>36</v>
      </c>
      <c r="L5760" t="s">
        <v>37</v>
      </c>
      <c r="M5760" t="s">
        <v>2875</v>
      </c>
      <c r="N5760" t="s">
        <v>88</v>
      </c>
      <c r="O5760" t="s">
        <v>120</v>
      </c>
      <c r="P5760" t="s">
        <v>121</v>
      </c>
      <c r="Q5760" t="s">
        <v>122</v>
      </c>
      <c r="R5760">
        <v>7</v>
      </c>
      <c r="S5760">
        <v>1696</v>
      </c>
      <c r="T5760">
        <v>0.2</v>
      </c>
      <c r="U5760">
        <v>1221.1199999999999</v>
      </c>
      <c r="V5760">
        <v>9497.6</v>
      </c>
      <c r="W5760">
        <v>949.76</v>
      </c>
      <c r="X5760" t="s">
        <v>136</v>
      </c>
      <c r="Y5760" t="s">
        <v>64</v>
      </c>
      <c r="Z5760" t="s">
        <v>56</v>
      </c>
      <c r="AA5760" t="s">
        <v>57</v>
      </c>
      <c r="AB5760" t="s">
        <v>110</v>
      </c>
    </row>
    <row r="5761" spans="1:28" x14ac:dyDescent="0.3">
      <c r="A5761" t="s">
        <v>10075</v>
      </c>
      <c r="B5761" t="s">
        <v>976</v>
      </c>
      <c r="C5761" t="s">
        <v>476</v>
      </c>
      <c r="D5761" t="s">
        <v>4722</v>
      </c>
      <c r="E5761" t="s">
        <v>9409</v>
      </c>
      <c r="F5761" t="s">
        <v>53</v>
      </c>
      <c r="G5761">
        <v>26</v>
      </c>
      <c r="H5761" t="s">
        <v>128</v>
      </c>
      <c r="I5761" t="s">
        <v>84</v>
      </c>
      <c r="J5761" t="s">
        <v>85</v>
      </c>
      <c r="K5761" t="s">
        <v>86</v>
      </c>
      <c r="L5761" t="s">
        <v>37</v>
      </c>
      <c r="M5761" t="s">
        <v>946</v>
      </c>
      <c r="N5761" t="s">
        <v>73</v>
      </c>
      <c r="O5761" t="s">
        <v>74</v>
      </c>
      <c r="P5761" t="s">
        <v>75</v>
      </c>
      <c r="Q5761" t="s">
        <v>76</v>
      </c>
      <c r="R5761">
        <v>5</v>
      </c>
      <c r="S5761">
        <v>527</v>
      </c>
      <c r="T5761">
        <v>0.05</v>
      </c>
      <c r="U5761">
        <v>379.44</v>
      </c>
      <c r="V5761">
        <v>2503.25</v>
      </c>
      <c r="W5761">
        <v>606.04999999999995</v>
      </c>
      <c r="X5761" t="s">
        <v>55</v>
      </c>
      <c r="Y5761" t="s">
        <v>44</v>
      </c>
      <c r="Z5761" t="s">
        <v>56</v>
      </c>
      <c r="AA5761" t="s">
        <v>65</v>
      </c>
      <c r="AB5761" t="s">
        <v>47</v>
      </c>
    </row>
    <row r="5762" spans="1:28" x14ac:dyDescent="0.3">
      <c r="A5762" t="s">
        <v>10076</v>
      </c>
      <c r="B5762" t="s">
        <v>1592</v>
      </c>
      <c r="C5762" t="s">
        <v>899</v>
      </c>
      <c r="D5762" t="s">
        <v>3352</v>
      </c>
      <c r="E5762" t="s">
        <v>1451</v>
      </c>
      <c r="F5762" t="s">
        <v>33</v>
      </c>
      <c r="G5762">
        <v>54</v>
      </c>
      <c r="H5762" t="s">
        <v>71</v>
      </c>
      <c r="I5762" t="s">
        <v>103</v>
      </c>
      <c r="J5762" t="s">
        <v>104</v>
      </c>
      <c r="K5762" t="s">
        <v>105</v>
      </c>
      <c r="L5762" t="s">
        <v>37</v>
      </c>
      <c r="M5762" t="s">
        <v>3580</v>
      </c>
      <c r="N5762" t="s">
        <v>39</v>
      </c>
      <c r="O5762" t="s">
        <v>159</v>
      </c>
      <c r="P5762" t="s">
        <v>160</v>
      </c>
      <c r="Q5762" t="s">
        <v>161</v>
      </c>
      <c r="R5762">
        <v>2</v>
      </c>
      <c r="S5762">
        <v>1822</v>
      </c>
      <c r="T5762">
        <v>0.05</v>
      </c>
      <c r="U5762">
        <v>1311.84</v>
      </c>
      <c r="V5762">
        <v>3461.8</v>
      </c>
      <c r="W5762">
        <v>838.12</v>
      </c>
      <c r="X5762" t="s">
        <v>136</v>
      </c>
      <c r="Y5762" t="s">
        <v>44</v>
      </c>
      <c r="Z5762" t="s">
        <v>45</v>
      </c>
      <c r="AA5762" t="s">
        <v>46</v>
      </c>
      <c r="AB5762" t="s">
        <v>110</v>
      </c>
    </row>
    <row r="5763" spans="1:28" x14ac:dyDescent="0.3">
      <c r="A5763" t="s">
        <v>10077</v>
      </c>
      <c r="B5763" t="s">
        <v>677</v>
      </c>
      <c r="C5763" t="s">
        <v>448</v>
      </c>
      <c r="D5763" t="s">
        <v>5069</v>
      </c>
      <c r="E5763" t="s">
        <v>2134</v>
      </c>
      <c r="F5763" t="s">
        <v>33</v>
      </c>
      <c r="G5763">
        <v>39</v>
      </c>
      <c r="H5763" t="s">
        <v>128</v>
      </c>
      <c r="I5763" t="s">
        <v>116</v>
      </c>
      <c r="J5763" t="s">
        <v>117</v>
      </c>
      <c r="K5763" t="s">
        <v>118</v>
      </c>
      <c r="L5763" t="s">
        <v>37</v>
      </c>
      <c r="M5763" t="s">
        <v>3263</v>
      </c>
      <c r="N5763" t="s">
        <v>88</v>
      </c>
      <c r="O5763" t="s">
        <v>89</v>
      </c>
      <c r="P5763" t="s">
        <v>90</v>
      </c>
      <c r="Q5763" t="s">
        <v>91</v>
      </c>
      <c r="R5763">
        <v>9</v>
      </c>
      <c r="S5763">
        <v>1408</v>
      </c>
      <c r="T5763">
        <v>0</v>
      </c>
      <c r="U5763">
        <v>1013.76</v>
      </c>
      <c r="V5763">
        <v>12672</v>
      </c>
      <c r="W5763">
        <v>3548.16</v>
      </c>
      <c r="X5763" t="s">
        <v>55</v>
      </c>
      <c r="Y5763" t="s">
        <v>64</v>
      </c>
      <c r="Z5763" t="s">
        <v>45</v>
      </c>
      <c r="AA5763" t="s">
        <v>65</v>
      </c>
      <c r="AB5763" t="s">
        <v>47</v>
      </c>
    </row>
    <row r="5764" spans="1:28" x14ac:dyDescent="0.3">
      <c r="A5764" t="s">
        <v>10078</v>
      </c>
      <c r="B5764" t="s">
        <v>529</v>
      </c>
      <c r="C5764" t="s">
        <v>150</v>
      </c>
      <c r="D5764" t="s">
        <v>5493</v>
      </c>
      <c r="E5764" t="s">
        <v>4983</v>
      </c>
      <c r="F5764" t="s">
        <v>53</v>
      </c>
      <c r="G5764">
        <v>55</v>
      </c>
      <c r="H5764" t="s">
        <v>128</v>
      </c>
      <c r="I5764" t="s">
        <v>103</v>
      </c>
      <c r="J5764" t="s">
        <v>104</v>
      </c>
      <c r="K5764" t="s">
        <v>105</v>
      </c>
      <c r="L5764" t="s">
        <v>37</v>
      </c>
      <c r="M5764" t="s">
        <v>1600</v>
      </c>
      <c r="N5764" t="s">
        <v>39</v>
      </c>
      <c r="O5764" t="s">
        <v>159</v>
      </c>
      <c r="P5764" t="s">
        <v>160</v>
      </c>
      <c r="Q5764" t="s">
        <v>161</v>
      </c>
      <c r="R5764">
        <v>7</v>
      </c>
      <c r="S5764">
        <v>1698</v>
      </c>
      <c r="T5764">
        <v>0.15</v>
      </c>
      <c r="U5764">
        <v>1222.56</v>
      </c>
      <c r="V5764">
        <v>10103.1</v>
      </c>
      <c r="W5764">
        <v>1545.18</v>
      </c>
      <c r="X5764" t="s">
        <v>55</v>
      </c>
      <c r="Y5764" t="s">
        <v>64</v>
      </c>
      <c r="Z5764" t="s">
        <v>78</v>
      </c>
      <c r="AA5764" t="s">
        <v>57</v>
      </c>
      <c r="AB5764" t="s">
        <v>47</v>
      </c>
    </row>
    <row r="5765" spans="1:28" x14ac:dyDescent="0.3">
      <c r="A5765" t="s">
        <v>10079</v>
      </c>
      <c r="B5765" t="s">
        <v>316</v>
      </c>
      <c r="C5765" t="s">
        <v>283</v>
      </c>
      <c r="D5765" t="s">
        <v>7070</v>
      </c>
      <c r="E5765" t="s">
        <v>1700</v>
      </c>
      <c r="F5765" t="s">
        <v>33</v>
      </c>
      <c r="G5765">
        <v>52</v>
      </c>
      <c r="H5765" t="s">
        <v>71</v>
      </c>
      <c r="I5765" t="s">
        <v>35</v>
      </c>
      <c r="J5765" t="s">
        <v>36</v>
      </c>
      <c r="K5765" t="s">
        <v>36</v>
      </c>
      <c r="L5765" t="s">
        <v>37</v>
      </c>
      <c r="M5765" t="s">
        <v>275</v>
      </c>
      <c r="N5765" t="s">
        <v>88</v>
      </c>
      <c r="O5765" t="s">
        <v>89</v>
      </c>
      <c r="P5765" t="s">
        <v>90</v>
      </c>
      <c r="Q5765" t="s">
        <v>91</v>
      </c>
      <c r="R5765">
        <v>10</v>
      </c>
      <c r="S5765">
        <v>563</v>
      </c>
      <c r="T5765">
        <v>0.05</v>
      </c>
      <c r="U5765">
        <v>405.36</v>
      </c>
      <c r="V5765">
        <v>5348.5</v>
      </c>
      <c r="W5765">
        <v>1294.9000000000001</v>
      </c>
      <c r="X5765" t="s">
        <v>43</v>
      </c>
      <c r="Y5765" t="s">
        <v>44</v>
      </c>
      <c r="Z5765" t="s">
        <v>78</v>
      </c>
      <c r="AA5765" t="s">
        <v>46</v>
      </c>
      <c r="AB5765" t="s">
        <v>110</v>
      </c>
    </row>
    <row r="5766" spans="1:28" x14ac:dyDescent="0.3">
      <c r="A5766" t="s">
        <v>10080</v>
      </c>
      <c r="B5766" t="s">
        <v>962</v>
      </c>
      <c r="C5766" t="s">
        <v>1229</v>
      </c>
      <c r="D5766" t="s">
        <v>842</v>
      </c>
      <c r="E5766" t="s">
        <v>5525</v>
      </c>
      <c r="F5766" t="s">
        <v>33</v>
      </c>
      <c r="G5766">
        <v>32</v>
      </c>
      <c r="H5766" t="s">
        <v>71</v>
      </c>
      <c r="I5766" t="s">
        <v>35</v>
      </c>
      <c r="J5766" t="s">
        <v>36</v>
      </c>
      <c r="K5766" t="s">
        <v>36</v>
      </c>
      <c r="L5766" t="s">
        <v>37</v>
      </c>
      <c r="M5766" t="s">
        <v>664</v>
      </c>
      <c r="N5766" t="s">
        <v>73</v>
      </c>
      <c r="O5766" t="s">
        <v>74</v>
      </c>
      <c r="P5766" t="s">
        <v>75</v>
      </c>
      <c r="Q5766" t="s">
        <v>76</v>
      </c>
      <c r="R5766">
        <v>3</v>
      </c>
      <c r="S5766">
        <v>1195</v>
      </c>
      <c r="T5766">
        <v>0.05</v>
      </c>
      <c r="U5766">
        <v>860.4</v>
      </c>
      <c r="V5766">
        <v>3405.75</v>
      </c>
      <c r="W5766">
        <v>824.55</v>
      </c>
      <c r="X5766" t="s">
        <v>43</v>
      </c>
      <c r="Y5766" t="s">
        <v>44</v>
      </c>
      <c r="Z5766" t="s">
        <v>78</v>
      </c>
      <c r="AA5766" t="s">
        <v>46</v>
      </c>
      <c r="AB5766" t="s">
        <v>110</v>
      </c>
    </row>
    <row r="5767" spans="1:28" x14ac:dyDescent="0.3">
      <c r="A5767" t="s">
        <v>10081</v>
      </c>
      <c r="B5767" t="s">
        <v>59</v>
      </c>
      <c r="C5767" t="s">
        <v>2545</v>
      </c>
      <c r="D5767" t="s">
        <v>4400</v>
      </c>
      <c r="E5767" t="s">
        <v>6584</v>
      </c>
      <c r="F5767" t="s">
        <v>53</v>
      </c>
      <c r="G5767">
        <v>43</v>
      </c>
      <c r="H5767" t="s">
        <v>128</v>
      </c>
      <c r="I5767" t="s">
        <v>84</v>
      </c>
      <c r="J5767" t="s">
        <v>85</v>
      </c>
      <c r="K5767" t="s">
        <v>86</v>
      </c>
      <c r="L5767" t="s">
        <v>37</v>
      </c>
      <c r="M5767" t="s">
        <v>2441</v>
      </c>
      <c r="N5767" t="s">
        <v>39</v>
      </c>
      <c r="O5767" t="s">
        <v>40</v>
      </c>
      <c r="P5767" t="s">
        <v>41</v>
      </c>
      <c r="Q5767" t="s">
        <v>42</v>
      </c>
      <c r="R5767">
        <v>10</v>
      </c>
      <c r="S5767">
        <v>733</v>
      </c>
      <c r="T5767">
        <v>0.1</v>
      </c>
      <c r="U5767">
        <v>527.76</v>
      </c>
      <c r="V5767">
        <v>6597</v>
      </c>
      <c r="W5767">
        <v>1319.4</v>
      </c>
      <c r="X5767" t="s">
        <v>43</v>
      </c>
      <c r="Y5767" t="s">
        <v>44</v>
      </c>
      <c r="Z5767" t="s">
        <v>78</v>
      </c>
      <c r="AA5767" t="s">
        <v>46</v>
      </c>
      <c r="AB5767" t="s">
        <v>110</v>
      </c>
    </row>
    <row r="5768" spans="1:28" x14ac:dyDescent="0.3">
      <c r="A5768" t="s">
        <v>10082</v>
      </c>
      <c r="B5768" t="s">
        <v>1472</v>
      </c>
      <c r="C5768" t="s">
        <v>6056</v>
      </c>
      <c r="D5768" t="s">
        <v>977</v>
      </c>
      <c r="E5768" t="s">
        <v>5902</v>
      </c>
      <c r="F5768" t="s">
        <v>53</v>
      </c>
      <c r="G5768">
        <v>50</v>
      </c>
      <c r="H5768" t="s">
        <v>34</v>
      </c>
      <c r="I5768" t="s">
        <v>103</v>
      </c>
      <c r="J5768" t="s">
        <v>104</v>
      </c>
      <c r="K5768" t="s">
        <v>105</v>
      </c>
      <c r="L5768" t="s">
        <v>37</v>
      </c>
      <c r="M5768" t="s">
        <v>1760</v>
      </c>
      <c r="N5768" t="s">
        <v>39</v>
      </c>
      <c r="O5768" t="s">
        <v>40</v>
      </c>
      <c r="P5768" t="s">
        <v>41</v>
      </c>
      <c r="Q5768" t="s">
        <v>42</v>
      </c>
      <c r="R5768">
        <v>8</v>
      </c>
      <c r="S5768">
        <v>363</v>
      </c>
      <c r="T5768">
        <v>0.05</v>
      </c>
      <c r="U5768">
        <v>261.36</v>
      </c>
      <c r="V5768">
        <v>2758.8</v>
      </c>
      <c r="W5768">
        <v>667.92</v>
      </c>
      <c r="X5768" t="s">
        <v>136</v>
      </c>
      <c r="Y5768" t="s">
        <v>77</v>
      </c>
      <c r="Z5768" t="s">
        <v>56</v>
      </c>
      <c r="AA5768" t="s">
        <v>65</v>
      </c>
      <c r="AB5768" t="s">
        <v>110</v>
      </c>
    </row>
    <row r="5769" spans="1:28" x14ac:dyDescent="0.3">
      <c r="A5769" t="s">
        <v>10083</v>
      </c>
      <c r="B5769" t="s">
        <v>144</v>
      </c>
      <c r="C5769" t="s">
        <v>145</v>
      </c>
      <c r="D5769" t="s">
        <v>1746</v>
      </c>
      <c r="E5769" t="s">
        <v>2084</v>
      </c>
      <c r="F5769" t="s">
        <v>33</v>
      </c>
      <c r="G5769">
        <v>53</v>
      </c>
      <c r="H5769" t="s">
        <v>128</v>
      </c>
      <c r="I5769" t="s">
        <v>84</v>
      </c>
      <c r="J5769" t="s">
        <v>85</v>
      </c>
      <c r="K5769" t="s">
        <v>86</v>
      </c>
      <c r="L5769" t="s">
        <v>37</v>
      </c>
      <c r="M5769" t="s">
        <v>1279</v>
      </c>
      <c r="N5769" t="s">
        <v>39</v>
      </c>
      <c r="O5769" t="s">
        <v>159</v>
      </c>
      <c r="P5769" t="s">
        <v>160</v>
      </c>
      <c r="Q5769" t="s">
        <v>161</v>
      </c>
      <c r="R5769">
        <v>8</v>
      </c>
      <c r="S5769">
        <v>1787</v>
      </c>
      <c r="T5769">
        <v>0.2</v>
      </c>
      <c r="U5769">
        <v>1286.6400000000001</v>
      </c>
      <c r="V5769">
        <v>11436.8</v>
      </c>
      <c r="W5769">
        <v>1143.68</v>
      </c>
      <c r="X5769" t="s">
        <v>136</v>
      </c>
      <c r="Y5769" t="s">
        <v>64</v>
      </c>
      <c r="Z5769" t="s">
        <v>78</v>
      </c>
      <c r="AA5769" t="s">
        <v>57</v>
      </c>
      <c r="AB5769" t="s">
        <v>110</v>
      </c>
    </row>
    <row r="5770" spans="1:28" x14ac:dyDescent="0.3">
      <c r="A5770" t="s">
        <v>10084</v>
      </c>
      <c r="B5770" t="s">
        <v>943</v>
      </c>
      <c r="C5770" t="s">
        <v>2545</v>
      </c>
      <c r="D5770" t="s">
        <v>7097</v>
      </c>
      <c r="E5770" t="s">
        <v>559</v>
      </c>
      <c r="F5770" t="s">
        <v>33</v>
      </c>
      <c r="G5770">
        <v>22</v>
      </c>
      <c r="H5770" t="s">
        <v>128</v>
      </c>
      <c r="I5770" t="s">
        <v>116</v>
      </c>
      <c r="J5770" t="s">
        <v>117</v>
      </c>
      <c r="K5770" t="s">
        <v>118</v>
      </c>
      <c r="L5770" t="s">
        <v>37</v>
      </c>
      <c r="M5770" t="s">
        <v>926</v>
      </c>
      <c r="N5770" t="s">
        <v>39</v>
      </c>
      <c r="O5770" t="s">
        <v>40</v>
      </c>
      <c r="P5770" t="s">
        <v>41</v>
      </c>
      <c r="Q5770" t="s">
        <v>42</v>
      </c>
      <c r="R5770">
        <v>10</v>
      </c>
      <c r="S5770">
        <v>920</v>
      </c>
      <c r="T5770">
        <v>0.2</v>
      </c>
      <c r="U5770">
        <v>662.4</v>
      </c>
      <c r="V5770">
        <v>7360</v>
      </c>
      <c r="W5770">
        <v>736</v>
      </c>
      <c r="X5770" t="s">
        <v>43</v>
      </c>
      <c r="Y5770" t="s">
        <v>44</v>
      </c>
      <c r="Z5770" t="s">
        <v>56</v>
      </c>
      <c r="AA5770" t="s">
        <v>65</v>
      </c>
      <c r="AB5770" t="s">
        <v>110</v>
      </c>
    </row>
    <row r="5771" spans="1:28" x14ac:dyDescent="0.3">
      <c r="A5771" t="s">
        <v>10085</v>
      </c>
      <c r="B5771" t="s">
        <v>972</v>
      </c>
      <c r="C5771" t="s">
        <v>99</v>
      </c>
      <c r="D5771" t="s">
        <v>3188</v>
      </c>
      <c r="E5771" t="s">
        <v>147</v>
      </c>
      <c r="F5771" t="s">
        <v>33</v>
      </c>
      <c r="G5771">
        <v>24</v>
      </c>
      <c r="H5771" t="s">
        <v>34</v>
      </c>
      <c r="I5771" t="s">
        <v>103</v>
      </c>
      <c r="J5771" t="s">
        <v>104</v>
      </c>
      <c r="K5771" t="s">
        <v>105</v>
      </c>
      <c r="L5771" t="s">
        <v>37</v>
      </c>
      <c r="M5771" t="s">
        <v>3507</v>
      </c>
      <c r="N5771" t="s">
        <v>88</v>
      </c>
      <c r="O5771" t="s">
        <v>120</v>
      </c>
      <c r="P5771" t="s">
        <v>121</v>
      </c>
      <c r="Q5771" t="s">
        <v>122</v>
      </c>
      <c r="R5771">
        <v>4</v>
      </c>
      <c r="S5771">
        <v>700</v>
      </c>
      <c r="T5771">
        <v>0.15</v>
      </c>
      <c r="U5771">
        <v>504</v>
      </c>
      <c r="V5771">
        <v>2380</v>
      </c>
      <c r="W5771">
        <v>364</v>
      </c>
      <c r="X5771" t="s">
        <v>55</v>
      </c>
      <c r="Y5771" t="s">
        <v>64</v>
      </c>
      <c r="Z5771" t="s">
        <v>78</v>
      </c>
      <c r="AA5771" t="s">
        <v>57</v>
      </c>
      <c r="AB5771" t="s">
        <v>47</v>
      </c>
    </row>
    <row r="5772" spans="1:28" x14ac:dyDescent="0.3">
      <c r="A5772" t="s">
        <v>10086</v>
      </c>
      <c r="B5772" t="s">
        <v>2225</v>
      </c>
      <c r="C5772" t="s">
        <v>651</v>
      </c>
      <c r="D5772" t="s">
        <v>1724</v>
      </c>
      <c r="E5772" t="s">
        <v>6842</v>
      </c>
      <c r="F5772" t="s">
        <v>53</v>
      </c>
      <c r="G5772">
        <v>26</v>
      </c>
      <c r="H5772" t="s">
        <v>128</v>
      </c>
      <c r="I5772" t="s">
        <v>84</v>
      </c>
      <c r="J5772" t="s">
        <v>85</v>
      </c>
      <c r="K5772" t="s">
        <v>86</v>
      </c>
      <c r="L5772" t="s">
        <v>37</v>
      </c>
      <c r="M5772" t="s">
        <v>1729</v>
      </c>
      <c r="N5772" t="s">
        <v>88</v>
      </c>
      <c r="O5772" t="s">
        <v>89</v>
      </c>
      <c r="P5772" t="s">
        <v>90</v>
      </c>
      <c r="Q5772" t="s">
        <v>91</v>
      </c>
      <c r="R5772">
        <v>6</v>
      </c>
      <c r="S5772">
        <v>791</v>
      </c>
      <c r="T5772">
        <v>0.05</v>
      </c>
      <c r="U5772">
        <v>569.52</v>
      </c>
      <c r="V5772">
        <v>4508.7</v>
      </c>
      <c r="W5772">
        <v>1091.58</v>
      </c>
      <c r="X5772" t="s">
        <v>55</v>
      </c>
      <c r="Y5772" t="s">
        <v>64</v>
      </c>
      <c r="Z5772" t="s">
        <v>56</v>
      </c>
      <c r="AA5772" t="s">
        <v>46</v>
      </c>
      <c r="AB5772" t="s">
        <v>47</v>
      </c>
    </row>
    <row r="5773" spans="1:28" x14ac:dyDescent="0.3">
      <c r="A5773" t="s">
        <v>10087</v>
      </c>
      <c r="B5773" t="s">
        <v>2474</v>
      </c>
      <c r="C5773" t="s">
        <v>250</v>
      </c>
      <c r="D5773" t="s">
        <v>894</v>
      </c>
      <c r="E5773" t="s">
        <v>6062</v>
      </c>
      <c r="F5773" t="s">
        <v>33</v>
      </c>
      <c r="G5773">
        <v>57</v>
      </c>
      <c r="H5773" t="s">
        <v>34</v>
      </c>
      <c r="I5773" t="s">
        <v>116</v>
      </c>
      <c r="J5773" t="s">
        <v>117</v>
      </c>
      <c r="K5773" t="s">
        <v>118</v>
      </c>
      <c r="L5773" t="s">
        <v>37</v>
      </c>
      <c r="M5773" t="s">
        <v>3515</v>
      </c>
      <c r="N5773" t="s">
        <v>39</v>
      </c>
      <c r="O5773" t="s">
        <v>159</v>
      </c>
      <c r="P5773" t="s">
        <v>160</v>
      </c>
      <c r="Q5773" t="s">
        <v>161</v>
      </c>
      <c r="R5773">
        <v>7</v>
      </c>
      <c r="S5773">
        <v>1109</v>
      </c>
      <c r="T5773">
        <v>0.05</v>
      </c>
      <c r="U5773">
        <v>798.48</v>
      </c>
      <c r="V5773">
        <v>7374.85</v>
      </c>
      <c r="W5773">
        <v>1785.49</v>
      </c>
      <c r="X5773" t="s">
        <v>43</v>
      </c>
      <c r="Y5773" t="s">
        <v>44</v>
      </c>
      <c r="Z5773" t="s">
        <v>56</v>
      </c>
      <c r="AA5773" t="s">
        <v>57</v>
      </c>
      <c r="AB5773" t="s">
        <v>110</v>
      </c>
    </row>
    <row r="5774" spans="1:28" x14ac:dyDescent="0.3">
      <c r="A5774" t="s">
        <v>10088</v>
      </c>
      <c r="B5774" t="s">
        <v>316</v>
      </c>
      <c r="C5774" t="s">
        <v>465</v>
      </c>
      <c r="D5774" t="s">
        <v>616</v>
      </c>
      <c r="E5774" t="s">
        <v>3273</v>
      </c>
      <c r="F5774" t="s">
        <v>53</v>
      </c>
      <c r="G5774">
        <v>55</v>
      </c>
      <c r="H5774" t="s">
        <v>34</v>
      </c>
      <c r="I5774" t="s">
        <v>84</v>
      </c>
      <c r="J5774" t="s">
        <v>85</v>
      </c>
      <c r="K5774" t="s">
        <v>86</v>
      </c>
      <c r="L5774" t="s">
        <v>37</v>
      </c>
      <c r="M5774" t="s">
        <v>2611</v>
      </c>
      <c r="N5774" t="s">
        <v>39</v>
      </c>
      <c r="O5774" t="s">
        <v>159</v>
      </c>
      <c r="P5774" t="s">
        <v>160</v>
      </c>
      <c r="Q5774" t="s">
        <v>161</v>
      </c>
      <c r="R5774">
        <v>2</v>
      </c>
      <c r="S5774">
        <v>345</v>
      </c>
      <c r="T5774">
        <v>0</v>
      </c>
      <c r="U5774">
        <v>248.4</v>
      </c>
      <c r="V5774">
        <v>690</v>
      </c>
      <c r="W5774">
        <v>193.2</v>
      </c>
      <c r="X5774" t="s">
        <v>136</v>
      </c>
      <c r="Y5774" t="s">
        <v>44</v>
      </c>
      <c r="Z5774" t="s">
        <v>56</v>
      </c>
      <c r="AA5774" t="s">
        <v>65</v>
      </c>
      <c r="AB5774" t="s">
        <v>47</v>
      </c>
    </row>
    <row r="5775" spans="1:28" x14ac:dyDescent="0.3">
      <c r="A5775" t="s">
        <v>10089</v>
      </c>
      <c r="B5775" t="s">
        <v>2297</v>
      </c>
      <c r="C5775" t="s">
        <v>797</v>
      </c>
      <c r="D5775" t="s">
        <v>3792</v>
      </c>
      <c r="E5775" t="s">
        <v>1599</v>
      </c>
      <c r="F5775" t="s">
        <v>53</v>
      </c>
      <c r="G5775">
        <v>41</v>
      </c>
      <c r="H5775" t="s">
        <v>71</v>
      </c>
      <c r="I5775" t="s">
        <v>116</v>
      </c>
      <c r="J5775" t="s">
        <v>117</v>
      </c>
      <c r="K5775" t="s">
        <v>118</v>
      </c>
      <c r="L5775" t="s">
        <v>37</v>
      </c>
      <c r="M5775" t="s">
        <v>6422</v>
      </c>
      <c r="N5775" t="s">
        <v>88</v>
      </c>
      <c r="O5775" t="s">
        <v>89</v>
      </c>
      <c r="P5775" t="s">
        <v>90</v>
      </c>
      <c r="Q5775" t="s">
        <v>91</v>
      </c>
      <c r="R5775">
        <v>2</v>
      </c>
      <c r="S5775">
        <v>1787</v>
      </c>
      <c r="T5775">
        <v>0.15</v>
      </c>
      <c r="U5775">
        <v>1286.6400000000001</v>
      </c>
      <c r="V5775">
        <v>3037.9</v>
      </c>
      <c r="W5775">
        <v>464.62</v>
      </c>
      <c r="X5775" t="s">
        <v>43</v>
      </c>
      <c r="Y5775" t="s">
        <v>44</v>
      </c>
      <c r="Z5775" t="s">
        <v>45</v>
      </c>
      <c r="AA5775" t="s">
        <v>57</v>
      </c>
      <c r="AB5775" t="s">
        <v>47</v>
      </c>
    </row>
    <row r="5776" spans="1:28" x14ac:dyDescent="0.3">
      <c r="A5776" t="s">
        <v>10090</v>
      </c>
      <c r="B5776" t="s">
        <v>423</v>
      </c>
      <c r="C5776" t="s">
        <v>850</v>
      </c>
      <c r="D5776" t="s">
        <v>1973</v>
      </c>
      <c r="E5776" t="s">
        <v>10091</v>
      </c>
      <c r="F5776" t="s">
        <v>53</v>
      </c>
      <c r="G5776">
        <v>27</v>
      </c>
      <c r="H5776" t="s">
        <v>128</v>
      </c>
      <c r="I5776" t="s">
        <v>116</v>
      </c>
      <c r="J5776" t="s">
        <v>117</v>
      </c>
      <c r="K5776" t="s">
        <v>118</v>
      </c>
      <c r="L5776" t="s">
        <v>37</v>
      </c>
      <c r="M5776" t="s">
        <v>2143</v>
      </c>
      <c r="N5776" t="s">
        <v>88</v>
      </c>
      <c r="O5776" t="s">
        <v>120</v>
      </c>
      <c r="P5776" t="s">
        <v>121</v>
      </c>
      <c r="Q5776" t="s">
        <v>122</v>
      </c>
      <c r="R5776">
        <v>5</v>
      </c>
      <c r="S5776">
        <v>140</v>
      </c>
      <c r="T5776">
        <v>0.15</v>
      </c>
      <c r="U5776">
        <v>100.8</v>
      </c>
      <c r="V5776">
        <v>595</v>
      </c>
      <c r="W5776">
        <v>91</v>
      </c>
      <c r="X5776" t="s">
        <v>136</v>
      </c>
      <c r="Y5776" t="s">
        <v>44</v>
      </c>
      <c r="Z5776" t="s">
        <v>56</v>
      </c>
      <c r="AA5776" t="s">
        <v>65</v>
      </c>
      <c r="AB5776" t="s">
        <v>110</v>
      </c>
    </row>
    <row r="5777" spans="1:28" x14ac:dyDescent="0.3">
      <c r="A5777" t="s">
        <v>10092</v>
      </c>
      <c r="B5777" t="s">
        <v>1031</v>
      </c>
      <c r="C5777" t="s">
        <v>955</v>
      </c>
      <c r="D5777" t="s">
        <v>3672</v>
      </c>
      <c r="E5777" t="s">
        <v>769</v>
      </c>
      <c r="F5777" t="s">
        <v>33</v>
      </c>
      <c r="G5777">
        <v>24</v>
      </c>
      <c r="H5777" t="s">
        <v>34</v>
      </c>
      <c r="I5777" t="s">
        <v>35</v>
      </c>
      <c r="J5777" t="s">
        <v>36</v>
      </c>
      <c r="K5777" t="s">
        <v>36</v>
      </c>
      <c r="L5777" t="s">
        <v>37</v>
      </c>
      <c r="M5777" t="s">
        <v>1088</v>
      </c>
      <c r="N5777" t="s">
        <v>73</v>
      </c>
      <c r="O5777" t="s">
        <v>74</v>
      </c>
      <c r="P5777" t="s">
        <v>75</v>
      </c>
      <c r="Q5777" t="s">
        <v>76</v>
      </c>
      <c r="R5777">
        <v>9</v>
      </c>
      <c r="S5777">
        <v>536</v>
      </c>
      <c r="T5777">
        <v>0.15</v>
      </c>
      <c r="U5777">
        <v>385.92</v>
      </c>
      <c r="V5777">
        <v>4100.3999999999996</v>
      </c>
      <c r="W5777">
        <v>627.12</v>
      </c>
      <c r="X5777" t="s">
        <v>43</v>
      </c>
      <c r="Y5777" t="s">
        <v>77</v>
      </c>
      <c r="Z5777" t="s">
        <v>78</v>
      </c>
      <c r="AA5777" t="s">
        <v>57</v>
      </c>
      <c r="AB5777" t="s">
        <v>47</v>
      </c>
    </row>
    <row r="5778" spans="1:28" x14ac:dyDescent="0.3">
      <c r="A5778" t="s">
        <v>10093</v>
      </c>
      <c r="B5778" t="s">
        <v>407</v>
      </c>
      <c r="C5778" t="s">
        <v>391</v>
      </c>
      <c r="D5778" t="s">
        <v>4592</v>
      </c>
      <c r="E5778" t="s">
        <v>5227</v>
      </c>
      <c r="F5778" t="s">
        <v>33</v>
      </c>
      <c r="G5778">
        <v>40</v>
      </c>
      <c r="H5778" t="s">
        <v>71</v>
      </c>
      <c r="I5778" t="s">
        <v>35</v>
      </c>
      <c r="J5778" t="s">
        <v>36</v>
      </c>
      <c r="K5778" t="s">
        <v>36</v>
      </c>
      <c r="L5778" t="s">
        <v>37</v>
      </c>
      <c r="M5778" t="s">
        <v>3817</v>
      </c>
      <c r="N5778" t="s">
        <v>73</v>
      </c>
      <c r="O5778" t="s">
        <v>107</v>
      </c>
      <c r="P5778" t="s">
        <v>108</v>
      </c>
      <c r="Q5778" t="s">
        <v>109</v>
      </c>
      <c r="R5778">
        <v>10</v>
      </c>
      <c r="S5778">
        <v>89</v>
      </c>
      <c r="T5778">
        <v>0</v>
      </c>
      <c r="U5778">
        <v>64.08</v>
      </c>
      <c r="V5778">
        <v>890</v>
      </c>
      <c r="W5778">
        <v>249.2</v>
      </c>
      <c r="X5778" t="s">
        <v>55</v>
      </c>
      <c r="Y5778" t="s">
        <v>44</v>
      </c>
      <c r="Z5778" t="s">
        <v>45</v>
      </c>
      <c r="AA5778" t="s">
        <v>46</v>
      </c>
      <c r="AB5778" t="s">
        <v>110</v>
      </c>
    </row>
    <row r="5779" spans="1:28" x14ac:dyDescent="0.3">
      <c r="A5779" t="s">
        <v>10094</v>
      </c>
      <c r="B5779" t="s">
        <v>1370</v>
      </c>
      <c r="C5779" t="s">
        <v>762</v>
      </c>
      <c r="D5779" t="s">
        <v>2020</v>
      </c>
      <c r="E5779" t="s">
        <v>5558</v>
      </c>
      <c r="F5779" t="s">
        <v>33</v>
      </c>
      <c r="G5779">
        <v>65</v>
      </c>
      <c r="H5779" t="s">
        <v>34</v>
      </c>
      <c r="I5779" t="s">
        <v>103</v>
      </c>
      <c r="J5779" t="s">
        <v>104</v>
      </c>
      <c r="K5779" t="s">
        <v>105</v>
      </c>
      <c r="L5779" t="s">
        <v>37</v>
      </c>
      <c r="M5779" t="s">
        <v>1257</v>
      </c>
      <c r="N5779" t="s">
        <v>73</v>
      </c>
      <c r="O5779" t="s">
        <v>74</v>
      </c>
      <c r="P5779" t="s">
        <v>75</v>
      </c>
      <c r="Q5779" t="s">
        <v>76</v>
      </c>
      <c r="R5779">
        <v>4</v>
      </c>
      <c r="S5779">
        <v>755</v>
      </c>
      <c r="T5779">
        <v>0.05</v>
      </c>
      <c r="U5779">
        <v>543.6</v>
      </c>
      <c r="V5779">
        <v>2869</v>
      </c>
      <c r="W5779">
        <v>694.6</v>
      </c>
      <c r="X5779" t="s">
        <v>136</v>
      </c>
      <c r="Y5779" t="s">
        <v>77</v>
      </c>
      <c r="Z5779" t="s">
        <v>45</v>
      </c>
      <c r="AA5779" t="s">
        <v>57</v>
      </c>
      <c r="AB5779" t="s">
        <v>47</v>
      </c>
    </row>
    <row r="5780" spans="1:28" x14ac:dyDescent="0.3">
      <c r="A5780" t="s">
        <v>10095</v>
      </c>
      <c r="B5780" t="s">
        <v>4237</v>
      </c>
      <c r="C5780" t="s">
        <v>251</v>
      </c>
      <c r="D5780" t="s">
        <v>1897</v>
      </c>
      <c r="E5780" t="s">
        <v>5590</v>
      </c>
      <c r="F5780" t="s">
        <v>53</v>
      </c>
      <c r="G5780">
        <v>65</v>
      </c>
      <c r="H5780" t="s">
        <v>34</v>
      </c>
      <c r="I5780" t="s">
        <v>84</v>
      </c>
      <c r="J5780" t="s">
        <v>85</v>
      </c>
      <c r="K5780" t="s">
        <v>86</v>
      </c>
      <c r="L5780" t="s">
        <v>37</v>
      </c>
      <c r="M5780" t="s">
        <v>615</v>
      </c>
      <c r="N5780" t="s">
        <v>88</v>
      </c>
      <c r="O5780" t="s">
        <v>120</v>
      </c>
      <c r="P5780" t="s">
        <v>121</v>
      </c>
      <c r="Q5780" t="s">
        <v>122</v>
      </c>
      <c r="R5780">
        <v>5</v>
      </c>
      <c r="S5780">
        <v>746</v>
      </c>
      <c r="T5780">
        <v>0.05</v>
      </c>
      <c r="U5780">
        <v>537.12</v>
      </c>
      <c r="V5780">
        <v>3543.5</v>
      </c>
      <c r="W5780">
        <v>857.9</v>
      </c>
      <c r="X5780" t="s">
        <v>43</v>
      </c>
      <c r="Y5780" t="s">
        <v>77</v>
      </c>
      <c r="Z5780" t="s">
        <v>56</v>
      </c>
      <c r="AA5780" t="s">
        <v>46</v>
      </c>
      <c r="AB5780" t="s">
        <v>47</v>
      </c>
    </row>
    <row r="5781" spans="1:28" x14ac:dyDescent="0.3">
      <c r="A5781" t="s">
        <v>10096</v>
      </c>
      <c r="B5781" t="s">
        <v>643</v>
      </c>
      <c r="C5781" t="s">
        <v>2483</v>
      </c>
      <c r="D5781" t="s">
        <v>3888</v>
      </c>
      <c r="E5781" t="s">
        <v>388</v>
      </c>
      <c r="F5781" t="s">
        <v>53</v>
      </c>
      <c r="G5781">
        <v>53</v>
      </c>
      <c r="H5781" t="s">
        <v>34</v>
      </c>
      <c r="I5781" t="s">
        <v>103</v>
      </c>
      <c r="J5781" t="s">
        <v>104</v>
      </c>
      <c r="K5781" t="s">
        <v>105</v>
      </c>
      <c r="L5781" t="s">
        <v>37</v>
      </c>
      <c r="M5781" t="s">
        <v>2714</v>
      </c>
      <c r="N5781" t="s">
        <v>88</v>
      </c>
      <c r="O5781" t="s">
        <v>120</v>
      </c>
      <c r="P5781" t="s">
        <v>121</v>
      </c>
      <c r="Q5781" t="s">
        <v>122</v>
      </c>
      <c r="R5781">
        <v>6</v>
      </c>
      <c r="S5781">
        <v>1577</v>
      </c>
      <c r="T5781">
        <v>0.15</v>
      </c>
      <c r="U5781">
        <v>1135.44</v>
      </c>
      <c r="V5781">
        <v>8042.7</v>
      </c>
      <c r="W5781">
        <v>1230.06</v>
      </c>
      <c r="X5781" t="s">
        <v>43</v>
      </c>
      <c r="Y5781" t="s">
        <v>64</v>
      </c>
      <c r="Z5781" t="s">
        <v>56</v>
      </c>
      <c r="AA5781" t="s">
        <v>46</v>
      </c>
      <c r="AB5781" t="s">
        <v>110</v>
      </c>
    </row>
    <row r="5782" spans="1:28" x14ac:dyDescent="0.3">
      <c r="A5782" t="s">
        <v>10097</v>
      </c>
      <c r="B5782" t="s">
        <v>1513</v>
      </c>
      <c r="C5782" t="s">
        <v>145</v>
      </c>
      <c r="D5782" t="s">
        <v>5743</v>
      </c>
      <c r="E5782" t="s">
        <v>1167</v>
      </c>
      <c r="F5782" t="s">
        <v>53</v>
      </c>
      <c r="G5782">
        <v>58</v>
      </c>
      <c r="H5782" t="s">
        <v>128</v>
      </c>
      <c r="I5782" t="s">
        <v>84</v>
      </c>
      <c r="J5782" t="s">
        <v>85</v>
      </c>
      <c r="K5782" t="s">
        <v>86</v>
      </c>
      <c r="L5782" t="s">
        <v>37</v>
      </c>
      <c r="M5782" t="s">
        <v>3453</v>
      </c>
      <c r="N5782" t="s">
        <v>39</v>
      </c>
      <c r="O5782" t="s">
        <v>159</v>
      </c>
      <c r="P5782" t="s">
        <v>160</v>
      </c>
      <c r="Q5782" t="s">
        <v>161</v>
      </c>
      <c r="R5782">
        <v>6</v>
      </c>
      <c r="S5782">
        <v>348</v>
      </c>
      <c r="T5782">
        <v>0.2</v>
      </c>
      <c r="U5782">
        <v>250.56</v>
      </c>
      <c r="V5782">
        <v>1670.4</v>
      </c>
      <c r="W5782">
        <v>167.04</v>
      </c>
      <c r="X5782" t="s">
        <v>43</v>
      </c>
      <c r="Y5782" t="s">
        <v>44</v>
      </c>
      <c r="Z5782" t="s">
        <v>78</v>
      </c>
      <c r="AA5782" t="s">
        <v>57</v>
      </c>
      <c r="AB5782" t="s">
        <v>110</v>
      </c>
    </row>
    <row r="5783" spans="1:28" x14ac:dyDescent="0.3">
      <c r="A5783" t="s">
        <v>10098</v>
      </c>
      <c r="B5783" t="s">
        <v>1249</v>
      </c>
      <c r="C5783" t="s">
        <v>418</v>
      </c>
      <c r="D5783" t="s">
        <v>5326</v>
      </c>
      <c r="E5783" t="s">
        <v>1796</v>
      </c>
      <c r="F5783" t="s">
        <v>33</v>
      </c>
      <c r="G5783">
        <v>41</v>
      </c>
      <c r="H5783" t="s">
        <v>71</v>
      </c>
      <c r="I5783" t="s">
        <v>35</v>
      </c>
      <c r="J5783" t="s">
        <v>36</v>
      </c>
      <c r="K5783" t="s">
        <v>36</v>
      </c>
      <c r="L5783" t="s">
        <v>37</v>
      </c>
      <c r="M5783" t="s">
        <v>5374</v>
      </c>
      <c r="N5783" t="s">
        <v>88</v>
      </c>
      <c r="O5783" t="s">
        <v>120</v>
      </c>
      <c r="P5783" t="s">
        <v>121</v>
      </c>
      <c r="Q5783" t="s">
        <v>122</v>
      </c>
      <c r="R5783">
        <v>10</v>
      </c>
      <c r="S5783">
        <v>1522</v>
      </c>
      <c r="T5783">
        <v>0.15</v>
      </c>
      <c r="U5783">
        <v>1095.8399999999999</v>
      </c>
      <c r="V5783">
        <v>12937</v>
      </c>
      <c r="W5783">
        <v>1978.6</v>
      </c>
      <c r="X5783" t="s">
        <v>136</v>
      </c>
      <c r="Y5783" t="s">
        <v>64</v>
      </c>
      <c r="Z5783" t="s">
        <v>56</v>
      </c>
      <c r="AA5783" t="s">
        <v>57</v>
      </c>
      <c r="AB5783" t="s">
        <v>47</v>
      </c>
    </row>
    <row r="5784" spans="1:28" x14ac:dyDescent="0.3">
      <c r="A5784" t="s">
        <v>10099</v>
      </c>
      <c r="B5784" t="s">
        <v>1040</v>
      </c>
      <c r="C5784" t="s">
        <v>2474</v>
      </c>
      <c r="D5784" t="s">
        <v>3381</v>
      </c>
      <c r="E5784" t="s">
        <v>10100</v>
      </c>
      <c r="F5784" t="s">
        <v>53</v>
      </c>
      <c r="G5784">
        <v>63</v>
      </c>
      <c r="H5784" t="s">
        <v>71</v>
      </c>
      <c r="I5784" t="s">
        <v>103</v>
      </c>
      <c r="J5784" t="s">
        <v>104</v>
      </c>
      <c r="K5784" t="s">
        <v>105</v>
      </c>
      <c r="L5784" t="s">
        <v>37</v>
      </c>
      <c r="M5784" t="s">
        <v>1536</v>
      </c>
      <c r="N5784" t="s">
        <v>73</v>
      </c>
      <c r="O5784" t="s">
        <v>107</v>
      </c>
      <c r="P5784" t="s">
        <v>108</v>
      </c>
      <c r="Q5784" t="s">
        <v>109</v>
      </c>
      <c r="R5784">
        <v>3</v>
      </c>
      <c r="S5784">
        <v>161</v>
      </c>
      <c r="T5784">
        <v>0.1</v>
      </c>
      <c r="U5784">
        <v>115.92</v>
      </c>
      <c r="V5784">
        <v>434.7</v>
      </c>
      <c r="W5784">
        <v>86.94</v>
      </c>
      <c r="X5784" t="s">
        <v>136</v>
      </c>
      <c r="Y5784" t="s">
        <v>77</v>
      </c>
      <c r="Z5784" t="s">
        <v>56</v>
      </c>
      <c r="AA5784" t="s">
        <v>57</v>
      </c>
      <c r="AB5784" t="s">
        <v>47</v>
      </c>
    </row>
    <row r="5785" spans="1:28" x14ac:dyDescent="0.3">
      <c r="A5785" t="s">
        <v>10101</v>
      </c>
      <c r="B5785" t="s">
        <v>1692</v>
      </c>
      <c r="C5785" t="s">
        <v>756</v>
      </c>
      <c r="D5785" t="s">
        <v>3040</v>
      </c>
      <c r="E5785" t="s">
        <v>8866</v>
      </c>
      <c r="F5785" t="s">
        <v>33</v>
      </c>
      <c r="G5785">
        <v>34</v>
      </c>
      <c r="H5785" t="s">
        <v>128</v>
      </c>
      <c r="I5785" t="s">
        <v>84</v>
      </c>
      <c r="J5785" t="s">
        <v>85</v>
      </c>
      <c r="K5785" t="s">
        <v>86</v>
      </c>
      <c r="L5785" t="s">
        <v>37</v>
      </c>
      <c r="M5785" t="s">
        <v>3725</v>
      </c>
      <c r="N5785" t="s">
        <v>73</v>
      </c>
      <c r="O5785" t="s">
        <v>107</v>
      </c>
      <c r="P5785" t="s">
        <v>108</v>
      </c>
      <c r="Q5785" t="s">
        <v>109</v>
      </c>
      <c r="R5785">
        <v>4</v>
      </c>
      <c r="S5785">
        <v>553</v>
      </c>
      <c r="T5785">
        <v>0.05</v>
      </c>
      <c r="U5785">
        <v>398.16</v>
      </c>
      <c r="V5785">
        <v>2101.4</v>
      </c>
      <c r="W5785">
        <v>508.76</v>
      </c>
      <c r="X5785" t="s">
        <v>136</v>
      </c>
      <c r="Y5785" t="s">
        <v>64</v>
      </c>
      <c r="Z5785" t="s">
        <v>56</v>
      </c>
      <c r="AA5785" t="s">
        <v>46</v>
      </c>
      <c r="AB5785" t="s">
        <v>110</v>
      </c>
    </row>
    <row r="5786" spans="1:28" x14ac:dyDescent="0.3">
      <c r="A5786" t="s">
        <v>10102</v>
      </c>
      <c r="B5786" t="s">
        <v>355</v>
      </c>
      <c r="C5786" t="s">
        <v>366</v>
      </c>
      <c r="D5786" t="s">
        <v>2518</v>
      </c>
      <c r="E5786" t="s">
        <v>3668</v>
      </c>
      <c r="F5786" t="s">
        <v>33</v>
      </c>
      <c r="G5786">
        <v>29</v>
      </c>
      <c r="H5786" t="s">
        <v>71</v>
      </c>
      <c r="I5786" t="s">
        <v>84</v>
      </c>
      <c r="J5786" t="s">
        <v>85</v>
      </c>
      <c r="K5786" t="s">
        <v>86</v>
      </c>
      <c r="L5786" t="s">
        <v>37</v>
      </c>
      <c r="M5786" t="s">
        <v>2875</v>
      </c>
      <c r="N5786" t="s">
        <v>39</v>
      </c>
      <c r="O5786" t="s">
        <v>40</v>
      </c>
      <c r="P5786" t="s">
        <v>41</v>
      </c>
      <c r="Q5786" t="s">
        <v>42</v>
      </c>
      <c r="R5786">
        <v>9</v>
      </c>
      <c r="S5786">
        <v>1366</v>
      </c>
      <c r="T5786">
        <v>0.15</v>
      </c>
      <c r="U5786">
        <v>983.52</v>
      </c>
      <c r="V5786">
        <v>10449.9</v>
      </c>
      <c r="W5786">
        <v>1598.22</v>
      </c>
      <c r="X5786" t="s">
        <v>43</v>
      </c>
      <c r="Y5786" t="s">
        <v>77</v>
      </c>
      <c r="Z5786" t="s">
        <v>45</v>
      </c>
      <c r="AA5786" t="s">
        <v>46</v>
      </c>
      <c r="AB5786" t="s">
        <v>110</v>
      </c>
    </row>
    <row r="5787" spans="1:28" x14ac:dyDescent="0.3">
      <c r="A5787" t="s">
        <v>10103</v>
      </c>
      <c r="B5787" t="s">
        <v>934</v>
      </c>
      <c r="C5787" t="s">
        <v>517</v>
      </c>
      <c r="D5787" t="s">
        <v>6956</v>
      </c>
      <c r="E5787" t="s">
        <v>115</v>
      </c>
      <c r="F5787" t="s">
        <v>33</v>
      </c>
      <c r="G5787">
        <v>62</v>
      </c>
      <c r="H5787" t="s">
        <v>128</v>
      </c>
      <c r="I5787" t="s">
        <v>116</v>
      </c>
      <c r="J5787" t="s">
        <v>117</v>
      </c>
      <c r="K5787" t="s">
        <v>118</v>
      </c>
      <c r="L5787" t="s">
        <v>37</v>
      </c>
      <c r="M5787" t="s">
        <v>400</v>
      </c>
      <c r="N5787" t="s">
        <v>39</v>
      </c>
      <c r="O5787" t="s">
        <v>159</v>
      </c>
      <c r="P5787" t="s">
        <v>160</v>
      </c>
      <c r="Q5787" t="s">
        <v>161</v>
      </c>
      <c r="R5787">
        <v>4</v>
      </c>
      <c r="S5787">
        <v>1697</v>
      </c>
      <c r="T5787">
        <v>0</v>
      </c>
      <c r="U5787">
        <v>1221.8399999999999</v>
      </c>
      <c r="V5787">
        <v>6788</v>
      </c>
      <c r="W5787">
        <v>1900.64</v>
      </c>
      <c r="X5787" t="s">
        <v>55</v>
      </c>
      <c r="Y5787" t="s">
        <v>64</v>
      </c>
      <c r="Z5787" t="s">
        <v>45</v>
      </c>
      <c r="AA5787" t="s">
        <v>57</v>
      </c>
      <c r="AB5787" t="s">
        <v>47</v>
      </c>
    </row>
    <row r="5788" spans="1:28" x14ac:dyDescent="0.3">
      <c r="A5788" t="s">
        <v>10104</v>
      </c>
      <c r="B5788" t="s">
        <v>203</v>
      </c>
      <c r="C5788" t="s">
        <v>1062</v>
      </c>
      <c r="D5788" t="s">
        <v>1506</v>
      </c>
      <c r="E5788" t="s">
        <v>1451</v>
      </c>
      <c r="F5788" t="s">
        <v>33</v>
      </c>
      <c r="G5788">
        <v>39</v>
      </c>
      <c r="H5788" t="s">
        <v>34</v>
      </c>
      <c r="I5788" t="s">
        <v>116</v>
      </c>
      <c r="J5788" t="s">
        <v>117</v>
      </c>
      <c r="K5788" t="s">
        <v>118</v>
      </c>
      <c r="L5788" t="s">
        <v>37</v>
      </c>
      <c r="M5788" t="s">
        <v>1572</v>
      </c>
      <c r="N5788" t="s">
        <v>88</v>
      </c>
      <c r="O5788" t="s">
        <v>89</v>
      </c>
      <c r="P5788" t="s">
        <v>90</v>
      </c>
      <c r="Q5788" t="s">
        <v>91</v>
      </c>
      <c r="R5788">
        <v>8</v>
      </c>
      <c r="S5788">
        <v>612</v>
      </c>
      <c r="T5788">
        <v>0.15</v>
      </c>
      <c r="U5788">
        <v>440.64</v>
      </c>
      <c r="V5788">
        <v>4161.6000000000004</v>
      </c>
      <c r="W5788">
        <v>636.48</v>
      </c>
      <c r="X5788" t="s">
        <v>55</v>
      </c>
      <c r="Y5788" t="s">
        <v>77</v>
      </c>
      <c r="Z5788" t="s">
        <v>56</v>
      </c>
      <c r="AA5788" t="s">
        <v>46</v>
      </c>
      <c r="AB5788" t="s">
        <v>110</v>
      </c>
    </row>
    <row r="5789" spans="1:28" x14ac:dyDescent="0.3">
      <c r="A5789" t="s">
        <v>10105</v>
      </c>
      <c r="B5789" t="s">
        <v>1750</v>
      </c>
      <c r="C5789" t="s">
        <v>748</v>
      </c>
      <c r="D5789" t="s">
        <v>7431</v>
      </c>
      <c r="E5789" t="s">
        <v>5803</v>
      </c>
      <c r="F5789" t="s">
        <v>53</v>
      </c>
      <c r="G5789">
        <v>45</v>
      </c>
      <c r="H5789" t="s">
        <v>71</v>
      </c>
      <c r="I5789" t="s">
        <v>103</v>
      </c>
      <c r="J5789" t="s">
        <v>104</v>
      </c>
      <c r="K5789" t="s">
        <v>105</v>
      </c>
      <c r="L5789" t="s">
        <v>37</v>
      </c>
      <c r="M5789" t="s">
        <v>2165</v>
      </c>
      <c r="N5789" t="s">
        <v>88</v>
      </c>
      <c r="O5789" t="s">
        <v>89</v>
      </c>
      <c r="P5789" t="s">
        <v>90</v>
      </c>
      <c r="Q5789" t="s">
        <v>91</v>
      </c>
      <c r="R5789">
        <v>8</v>
      </c>
      <c r="S5789">
        <v>1572</v>
      </c>
      <c r="T5789">
        <v>0.2</v>
      </c>
      <c r="U5789">
        <v>1131.8399999999999</v>
      </c>
      <c r="V5789">
        <v>10060.799999999999</v>
      </c>
      <c r="W5789">
        <v>1006.08</v>
      </c>
      <c r="X5789" t="s">
        <v>43</v>
      </c>
      <c r="Y5789" t="s">
        <v>77</v>
      </c>
      <c r="Z5789" t="s">
        <v>56</v>
      </c>
      <c r="AA5789" t="s">
        <v>46</v>
      </c>
      <c r="AB5789" t="s">
        <v>110</v>
      </c>
    </row>
    <row r="5790" spans="1:28" x14ac:dyDescent="0.3">
      <c r="A5790" t="s">
        <v>10106</v>
      </c>
      <c r="B5790" t="s">
        <v>577</v>
      </c>
      <c r="C5790" t="s">
        <v>1234</v>
      </c>
      <c r="D5790" t="s">
        <v>1506</v>
      </c>
      <c r="E5790" t="s">
        <v>172</v>
      </c>
      <c r="F5790" t="s">
        <v>33</v>
      </c>
      <c r="G5790">
        <v>32</v>
      </c>
      <c r="H5790" t="s">
        <v>34</v>
      </c>
      <c r="I5790" t="s">
        <v>116</v>
      </c>
      <c r="J5790" t="s">
        <v>117</v>
      </c>
      <c r="K5790" t="s">
        <v>118</v>
      </c>
      <c r="L5790" t="s">
        <v>37</v>
      </c>
      <c r="M5790" t="s">
        <v>1103</v>
      </c>
      <c r="N5790" t="s">
        <v>39</v>
      </c>
      <c r="O5790" t="s">
        <v>40</v>
      </c>
      <c r="P5790" t="s">
        <v>41</v>
      </c>
      <c r="Q5790" t="s">
        <v>42</v>
      </c>
      <c r="R5790">
        <v>6</v>
      </c>
      <c r="S5790">
        <v>982</v>
      </c>
      <c r="T5790">
        <v>0.15</v>
      </c>
      <c r="U5790">
        <v>707.04</v>
      </c>
      <c r="V5790">
        <v>5008.2</v>
      </c>
      <c r="W5790">
        <v>765.96</v>
      </c>
      <c r="X5790" t="s">
        <v>136</v>
      </c>
      <c r="Y5790" t="s">
        <v>77</v>
      </c>
      <c r="Z5790" t="s">
        <v>56</v>
      </c>
      <c r="AA5790" t="s">
        <v>57</v>
      </c>
      <c r="AB5790" t="s">
        <v>47</v>
      </c>
    </row>
    <row r="5791" spans="1:28" x14ac:dyDescent="0.3">
      <c r="A5791" t="s">
        <v>10107</v>
      </c>
      <c r="B5791" t="s">
        <v>2337</v>
      </c>
      <c r="C5791" t="s">
        <v>1032</v>
      </c>
      <c r="D5791" t="s">
        <v>1102</v>
      </c>
      <c r="E5791" t="s">
        <v>1483</v>
      </c>
      <c r="F5791" t="s">
        <v>53</v>
      </c>
      <c r="G5791">
        <v>29</v>
      </c>
      <c r="H5791" t="s">
        <v>128</v>
      </c>
      <c r="I5791" t="s">
        <v>35</v>
      </c>
      <c r="J5791" t="s">
        <v>36</v>
      </c>
      <c r="K5791" t="s">
        <v>36</v>
      </c>
      <c r="L5791" t="s">
        <v>37</v>
      </c>
      <c r="M5791" t="s">
        <v>6093</v>
      </c>
      <c r="N5791" t="s">
        <v>73</v>
      </c>
      <c r="O5791" t="s">
        <v>74</v>
      </c>
      <c r="P5791" t="s">
        <v>75</v>
      </c>
      <c r="Q5791" t="s">
        <v>76</v>
      </c>
      <c r="R5791">
        <v>4</v>
      </c>
      <c r="S5791">
        <v>454</v>
      </c>
      <c r="T5791">
        <v>0.2</v>
      </c>
      <c r="U5791">
        <v>326.88</v>
      </c>
      <c r="V5791">
        <v>1452.8</v>
      </c>
      <c r="W5791">
        <v>145.28</v>
      </c>
      <c r="X5791" t="s">
        <v>55</v>
      </c>
      <c r="Y5791" t="s">
        <v>64</v>
      </c>
      <c r="Z5791" t="s">
        <v>78</v>
      </c>
      <c r="AA5791" t="s">
        <v>57</v>
      </c>
      <c r="AB5791" t="s">
        <v>110</v>
      </c>
    </row>
    <row r="5792" spans="1:28" x14ac:dyDescent="0.3">
      <c r="A5792" t="s">
        <v>10108</v>
      </c>
      <c r="B5792" t="s">
        <v>739</v>
      </c>
      <c r="C5792" t="s">
        <v>59</v>
      </c>
      <c r="D5792" t="s">
        <v>768</v>
      </c>
      <c r="E5792" t="s">
        <v>1037</v>
      </c>
      <c r="F5792" t="s">
        <v>53</v>
      </c>
      <c r="G5792">
        <v>36</v>
      </c>
      <c r="H5792" t="s">
        <v>128</v>
      </c>
      <c r="I5792" t="s">
        <v>103</v>
      </c>
      <c r="J5792" t="s">
        <v>104</v>
      </c>
      <c r="K5792" t="s">
        <v>105</v>
      </c>
      <c r="L5792" t="s">
        <v>37</v>
      </c>
      <c r="M5792" t="s">
        <v>676</v>
      </c>
      <c r="N5792" t="s">
        <v>39</v>
      </c>
      <c r="O5792" t="s">
        <v>159</v>
      </c>
      <c r="P5792" t="s">
        <v>160</v>
      </c>
      <c r="Q5792" t="s">
        <v>161</v>
      </c>
      <c r="R5792">
        <v>6</v>
      </c>
      <c r="S5792">
        <v>311</v>
      </c>
      <c r="T5792">
        <v>0.15</v>
      </c>
      <c r="U5792">
        <v>223.92</v>
      </c>
      <c r="V5792">
        <v>1586.1</v>
      </c>
      <c r="W5792">
        <v>242.58</v>
      </c>
      <c r="X5792" t="s">
        <v>136</v>
      </c>
      <c r="Y5792" t="s">
        <v>44</v>
      </c>
      <c r="Z5792" t="s">
        <v>78</v>
      </c>
      <c r="AA5792" t="s">
        <v>57</v>
      </c>
      <c r="AB5792" t="s">
        <v>47</v>
      </c>
    </row>
    <row r="5793" spans="1:28" x14ac:dyDescent="0.3">
      <c r="A5793" t="s">
        <v>10109</v>
      </c>
      <c r="B5793" t="s">
        <v>1036</v>
      </c>
      <c r="C5793" t="s">
        <v>112</v>
      </c>
      <c r="D5793" t="s">
        <v>2707</v>
      </c>
      <c r="E5793" t="s">
        <v>3466</v>
      </c>
      <c r="F5793" t="s">
        <v>33</v>
      </c>
      <c r="G5793">
        <v>61</v>
      </c>
      <c r="H5793" t="s">
        <v>34</v>
      </c>
      <c r="I5793" t="s">
        <v>116</v>
      </c>
      <c r="J5793" t="s">
        <v>117</v>
      </c>
      <c r="K5793" t="s">
        <v>118</v>
      </c>
      <c r="L5793" t="s">
        <v>37</v>
      </c>
      <c r="M5793" t="s">
        <v>2345</v>
      </c>
      <c r="N5793" t="s">
        <v>73</v>
      </c>
      <c r="O5793" t="s">
        <v>107</v>
      </c>
      <c r="P5793" t="s">
        <v>108</v>
      </c>
      <c r="Q5793" t="s">
        <v>109</v>
      </c>
      <c r="R5793">
        <v>2</v>
      </c>
      <c r="S5793">
        <v>1008</v>
      </c>
      <c r="T5793">
        <v>0.15</v>
      </c>
      <c r="U5793">
        <v>725.76</v>
      </c>
      <c r="V5793">
        <v>1713.6</v>
      </c>
      <c r="W5793">
        <v>262.08</v>
      </c>
      <c r="X5793" t="s">
        <v>43</v>
      </c>
      <c r="Y5793" t="s">
        <v>44</v>
      </c>
      <c r="Z5793" t="s">
        <v>78</v>
      </c>
      <c r="AA5793" t="s">
        <v>57</v>
      </c>
      <c r="AB5793" t="s">
        <v>110</v>
      </c>
    </row>
    <row r="5794" spans="1:28" x14ac:dyDescent="0.3">
      <c r="A5794" t="s">
        <v>10110</v>
      </c>
      <c r="B5794" t="s">
        <v>1275</v>
      </c>
      <c r="C5794" t="s">
        <v>2309</v>
      </c>
      <c r="D5794" t="s">
        <v>3547</v>
      </c>
      <c r="E5794" t="s">
        <v>1363</v>
      </c>
      <c r="F5794" t="s">
        <v>33</v>
      </c>
      <c r="G5794">
        <v>37</v>
      </c>
      <c r="H5794" t="s">
        <v>34</v>
      </c>
      <c r="I5794" t="s">
        <v>84</v>
      </c>
      <c r="J5794" t="s">
        <v>85</v>
      </c>
      <c r="K5794" t="s">
        <v>86</v>
      </c>
      <c r="L5794" t="s">
        <v>37</v>
      </c>
      <c r="M5794" t="s">
        <v>72</v>
      </c>
      <c r="N5794" t="s">
        <v>88</v>
      </c>
      <c r="O5794" t="s">
        <v>89</v>
      </c>
      <c r="P5794" t="s">
        <v>90</v>
      </c>
      <c r="Q5794" t="s">
        <v>91</v>
      </c>
      <c r="R5794">
        <v>3</v>
      </c>
      <c r="S5794">
        <v>722</v>
      </c>
      <c r="T5794">
        <v>0</v>
      </c>
      <c r="U5794">
        <v>519.84</v>
      </c>
      <c r="V5794">
        <v>2166</v>
      </c>
      <c r="W5794">
        <v>606.48</v>
      </c>
      <c r="X5794" t="s">
        <v>43</v>
      </c>
      <c r="Y5794" t="s">
        <v>44</v>
      </c>
      <c r="Z5794" t="s">
        <v>56</v>
      </c>
      <c r="AA5794" t="s">
        <v>57</v>
      </c>
      <c r="AB5794" t="s">
        <v>47</v>
      </c>
    </row>
    <row r="5795" spans="1:28" x14ac:dyDescent="0.3">
      <c r="A5795" t="s">
        <v>10111</v>
      </c>
      <c r="B5795" t="s">
        <v>1490</v>
      </c>
      <c r="C5795" t="s">
        <v>293</v>
      </c>
      <c r="D5795" t="s">
        <v>2839</v>
      </c>
      <c r="E5795" t="s">
        <v>2995</v>
      </c>
      <c r="F5795" t="s">
        <v>33</v>
      </c>
      <c r="G5795">
        <v>57</v>
      </c>
      <c r="H5795" t="s">
        <v>71</v>
      </c>
      <c r="I5795" t="s">
        <v>116</v>
      </c>
      <c r="J5795" t="s">
        <v>117</v>
      </c>
      <c r="K5795" t="s">
        <v>118</v>
      </c>
      <c r="L5795" t="s">
        <v>37</v>
      </c>
      <c r="M5795" t="s">
        <v>835</v>
      </c>
      <c r="N5795" t="s">
        <v>73</v>
      </c>
      <c r="O5795" t="s">
        <v>74</v>
      </c>
      <c r="P5795" t="s">
        <v>75</v>
      </c>
      <c r="Q5795" t="s">
        <v>76</v>
      </c>
      <c r="R5795">
        <v>3</v>
      </c>
      <c r="S5795">
        <v>1641</v>
      </c>
      <c r="T5795">
        <v>0.05</v>
      </c>
      <c r="U5795">
        <v>1181.52</v>
      </c>
      <c r="V5795">
        <v>4676.8500000000004</v>
      </c>
      <c r="W5795">
        <v>1132.29</v>
      </c>
      <c r="X5795" t="s">
        <v>55</v>
      </c>
      <c r="Y5795" t="s">
        <v>44</v>
      </c>
      <c r="Z5795" t="s">
        <v>78</v>
      </c>
      <c r="AA5795" t="s">
        <v>46</v>
      </c>
      <c r="AB5795" t="s">
        <v>110</v>
      </c>
    </row>
    <row r="5796" spans="1:28" x14ac:dyDescent="0.3">
      <c r="A5796" t="s">
        <v>10112</v>
      </c>
      <c r="B5796" t="s">
        <v>1669</v>
      </c>
      <c r="C5796" t="s">
        <v>453</v>
      </c>
      <c r="D5796" t="s">
        <v>3759</v>
      </c>
      <c r="E5796" t="s">
        <v>3992</v>
      </c>
      <c r="F5796" t="s">
        <v>33</v>
      </c>
      <c r="G5796">
        <v>25</v>
      </c>
      <c r="H5796" t="s">
        <v>34</v>
      </c>
      <c r="I5796" t="s">
        <v>103</v>
      </c>
      <c r="J5796" t="s">
        <v>104</v>
      </c>
      <c r="K5796" t="s">
        <v>105</v>
      </c>
      <c r="L5796" t="s">
        <v>37</v>
      </c>
      <c r="M5796" t="s">
        <v>3565</v>
      </c>
      <c r="N5796" t="s">
        <v>39</v>
      </c>
      <c r="O5796" t="s">
        <v>159</v>
      </c>
      <c r="P5796" t="s">
        <v>160</v>
      </c>
      <c r="Q5796" t="s">
        <v>161</v>
      </c>
      <c r="R5796">
        <v>8</v>
      </c>
      <c r="S5796">
        <v>1960</v>
      </c>
      <c r="T5796">
        <v>0</v>
      </c>
      <c r="U5796">
        <v>1411.2</v>
      </c>
      <c r="V5796">
        <v>15680</v>
      </c>
      <c r="W5796">
        <v>4390.3999999999996</v>
      </c>
      <c r="X5796" t="s">
        <v>55</v>
      </c>
      <c r="Y5796" t="s">
        <v>64</v>
      </c>
      <c r="Z5796" t="s">
        <v>56</v>
      </c>
      <c r="AA5796" t="s">
        <v>65</v>
      </c>
      <c r="AB5796" t="s">
        <v>47</v>
      </c>
    </row>
    <row r="5797" spans="1:28" x14ac:dyDescent="0.3">
      <c r="A5797" t="s">
        <v>10113</v>
      </c>
      <c r="B5797" t="s">
        <v>1045</v>
      </c>
      <c r="C5797" t="s">
        <v>962</v>
      </c>
      <c r="D5797" t="s">
        <v>1525</v>
      </c>
      <c r="E5797" t="s">
        <v>6779</v>
      </c>
      <c r="F5797" t="s">
        <v>33</v>
      </c>
      <c r="G5797">
        <v>43</v>
      </c>
      <c r="H5797" t="s">
        <v>71</v>
      </c>
      <c r="I5797" t="s">
        <v>35</v>
      </c>
      <c r="J5797" t="s">
        <v>36</v>
      </c>
      <c r="K5797" t="s">
        <v>36</v>
      </c>
      <c r="L5797" t="s">
        <v>37</v>
      </c>
      <c r="M5797" t="s">
        <v>1641</v>
      </c>
      <c r="N5797" t="s">
        <v>73</v>
      </c>
      <c r="O5797" t="s">
        <v>107</v>
      </c>
      <c r="P5797" t="s">
        <v>108</v>
      </c>
      <c r="Q5797" t="s">
        <v>109</v>
      </c>
      <c r="R5797">
        <v>3</v>
      </c>
      <c r="S5797">
        <v>128</v>
      </c>
      <c r="T5797">
        <v>0.1</v>
      </c>
      <c r="U5797">
        <v>92.16</v>
      </c>
      <c r="V5797">
        <v>345.6</v>
      </c>
      <c r="W5797">
        <v>69.12</v>
      </c>
      <c r="X5797" t="s">
        <v>43</v>
      </c>
      <c r="Y5797" t="s">
        <v>64</v>
      </c>
      <c r="Z5797" t="s">
        <v>78</v>
      </c>
      <c r="AA5797" t="s">
        <v>57</v>
      </c>
      <c r="AB5797" t="s">
        <v>110</v>
      </c>
    </row>
    <row r="5798" spans="1:28" x14ac:dyDescent="0.3">
      <c r="A5798" t="s">
        <v>10114</v>
      </c>
      <c r="B5798" t="s">
        <v>150</v>
      </c>
      <c r="C5798" t="s">
        <v>792</v>
      </c>
      <c r="D5798" t="s">
        <v>2129</v>
      </c>
      <c r="E5798" t="s">
        <v>9690</v>
      </c>
      <c r="F5798" t="s">
        <v>33</v>
      </c>
      <c r="G5798">
        <v>63</v>
      </c>
      <c r="H5798" t="s">
        <v>128</v>
      </c>
      <c r="I5798" t="s">
        <v>103</v>
      </c>
      <c r="J5798" t="s">
        <v>104</v>
      </c>
      <c r="K5798" t="s">
        <v>105</v>
      </c>
      <c r="L5798" t="s">
        <v>37</v>
      </c>
      <c r="M5798" t="s">
        <v>551</v>
      </c>
      <c r="N5798" t="s">
        <v>73</v>
      </c>
      <c r="O5798" t="s">
        <v>107</v>
      </c>
      <c r="P5798" t="s">
        <v>108</v>
      </c>
      <c r="Q5798" t="s">
        <v>109</v>
      </c>
      <c r="R5798">
        <v>5</v>
      </c>
      <c r="S5798">
        <v>155</v>
      </c>
      <c r="T5798">
        <v>0.15</v>
      </c>
      <c r="U5798">
        <v>111.6</v>
      </c>
      <c r="V5798">
        <v>658.75</v>
      </c>
      <c r="W5798">
        <v>100.75</v>
      </c>
      <c r="X5798" t="s">
        <v>43</v>
      </c>
      <c r="Y5798" t="s">
        <v>77</v>
      </c>
      <c r="Z5798" t="s">
        <v>78</v>
      </c>
      <c r="AA5798" t="s">
        <v>65</v>
      </c>
      <c r="AB5798" t="s">
        <v>110</v>
      </c>
    </row>
    <row r="5799" spans="1:28" x14ac:dyDescent="0.3">
      <c r="A5799" t="s">
        <v>10115</v>
      </c>
      <c r="B5799" t="s">
        <v>481</v>
      </c>
      <c r="C5799" t="s">
        <v>802</v>
      </c>
      <c r="D5799" t="s">
        <v>863</v>
      </c>
      <c r="E5799" t="s">
        <v>5197</v>
      </c>
      <c r="F5799" t="s">
        <v>33</v>
      </c>
      <c r="G5799">
        <v>60</v>
      </c>
      <c r="H5799" t="s">
        <v>71</v>
      </c>
      <c r="I5799" t="s">
        <v>35</v>
      </c>
      <c r="J5799" t="s">
        <v>36</v>
      </c>
      <c r="K5799" t="s">
        <v>36</v>
      </c>
      <c r="L5799" t="s">
        <v>37</v>
      </c>
      <c r="M5799" t="s">
        <v>2772</v>
      </c>
      <c r="N5799" t="s">
        <v>88</v>
      </c>
      <c r="O5799" t="s">
        <v>89</v>
      </c>
      <c r="P5799" t="s">
        <v>90</v>
      </c>
      <c r="Q5799" t="s">
        <v>91</v>
      </c>
      <c r="R5799">
        <v>9</v>
      </c>
      <c r="S5799">
        <v>1954</v>
      </c>
      <c r="T5799">
        <v>0.05</v>
      </c>
      <c r="U5799">
        <v>1406.88</v>
      </c>
      <c r="V5799">
        <v>16706.7</v>
      </c>
      <c r="W5799">
        <v>4044.78</v>
      </c>
      <c r="X5799" t="s">
        <v>55</v>
      </c>
      <c r="Y5799" t="s">
        <v>64</v>
      </c>
      <c r="Z5799" t="s">
        <v>56</v>
      </c>
      <c r="AA5799" t="s">
        <v>46</v>
      </c>
      <c r="AB5799" t="s">
        <v>110</v>
      </c>
    </row>
    <row r="5800" spans="1:28" x14ac:dyDescent="0.3">
      <c r="A5800" t="s">
        <v>10116</v>
      </c>
      <c r="B5800" t="s">
        <v>2265</v>
      </c>
      <c r="C5800" t="s">
        <v>250</v>
      </c>
      <c r="D5800" t="s">
        <v>10117</v>
      </c>
      <c r="E5800" t="s">
        <v>2511</v>
      </c>
      <c r="F5800" t="s">
        <v>33</v>
      </c>
      <c r="G5800">
        <v>40</v>
      </c>
      <c r="H5800" t="s">
        <v>128</v>
      </c>
      <c r="I5800" t="s">
        <v>35</v>
      </c>
      <c r="J5800" t="s">
        <v>36</v>
      </c>
      <c r="K5800" t="s">
        <v>36</v>
      </c>
      <c r="L5800" t="s">
        <v>37</v>
      </c>
      <c r="M5800" t="s">
        <v>2589</v>
      </c>
      <c r="N5800" t="s">
        <v>39</v>
      </c>
      <c r="O5800" t="s">
        <v>159</v>
      </c>
      <c r="P5800" t="s">
        <v>160</v>
      </c>
      <c r="Q5800" t="s">
        <v>161</v>
      </c>
      <c r="R5800">
        <v>3</v>
      </c>
      <c r="S5800">
        <v>1403</v>
      </c>
      <c r="T5800">
        <v>0</v>
      </c>
      <c r="U5800">
        <v>1010.16</v>
      </c>
      <c r="V5800">
        <v>4209</v>
      </c>
      <c r="W5800">
        <v>1178.52</v>
      </c>
      <c r="X5800" t="s">
        <v>136</v>
      </c>
      <c r="Y5800" t="s">
        <v>77</v>
      </c>
      <c r="Z5800" t="s">
        <v>45</v>
      </c>
      <c r="AA5800" t="s">
        <v>57</v>
      </c>
      <c r="AB5800" t="s">
        <v>110</v>
      </c>
    </row>
    <row r="5801" spans="1:28" x14ac:dyDescent="0.3">
      <c r="A5801" t="s">
        <v>10118</v>
      </c>
      <c r="B5801" t="s">
        <v>1073</v>
      </c>
      <c r="C5801" t="s">
        <v>169</v>
      </c>
      <c r="D5801" t="s">
        <v>6149</v>
      </c>
      <c r="E5801" t="s">
        <v>10119</v>
      </c>
      <c r="F5801" t="s">
        <v>33</v>
      </c>
      <c r="G5801">
        <v>30</v>
      </c>
      <c r="H5801" t="s">
        <v>128</v>
      </c>
      <c r="I5801" t="s">
        <v>116</v>
      </c>
      <c r="J5801" t="s">
        <v>117</v>
      </c>
      <c r="K5801" t="s">
        <v>118</v>
      </c>
      <c r="L5801" t="s">
        <v>37</v>
      </c>
      <c r="M5801" t="s">
        <v>2044</v>
      </c>
      <c r="N5801" t="s">
        <v>88</v>
      </c>
      <c r="O5801" t="s">
        <v>120</v>
      </c>
      <c r="P5801" t="s">
        <v>121</v>
      </c>
      <c r="Q5801" t="s">
        <v>122</v>
      </c>
      <c r="R5801">
        <v>2</v>
      </c>
      <c r="S5801">
        <v>1368</v>
      </c>
      <c r="T5801">
        <v>0.2</v>
      </c>
      <c r="U5801">
        <v>984.96</v>
      </c>
      <c r="V5801">
        <v>2188.8000000000002</v>
      </c>
      <c r="W5801">
        <v>218.88</v>
      </c>
      <c r="X5801" t="s">
        <v>55</v>
      </c>
      <c r="Y5801" t="s">
        <v>44</v>
      </c>
      <c r="Z5801" t="s">
        <v>78</v>
      </c>
      <c r="AA5801" t="s">
        <v>57</v>
      </c>
      <c r="AB5801" t="s">
        <v>110</v>
      </c>
    </row>
    <row r="5802" spans="1:28" x14ac:dyDescent="0.3">
      <c r="A5802" t="s">
        <v>10120</v>
      </c>
      <c r="B5802" t="s">
        <v>1183</v>
      </c>
      <c r="C5802" t="s">
        <v>713</v>
      </c>
      <c r="D5802" t="s">
        <v>455</v>
      </c>
      <c r="E5802" t="s">
        <v>3436</v>
      </c>
      <c r="F5802" t="s">
        <v>33</v>
      </c>
      <c r="G5802">
        <v>51</v>
      </c>
      <c r="H5802" t="s">
        <v>128</v>
      </c>
      <c r="I5802" t="s">
        <v>35</v>
      </c>
      <c r="J5802" t="s">
        <v>36</v>
      </c>
      <c r="K5802" t="s">
        <v>36</v>
      </c>
      <c r="L5802" t="s">
        <v>37</v>
      </c>
      <c r="M5802" t="s">
        <v>4149</v>
      </c>
      <c r="N5802" t="s">
        <v>88</v>
      </c>
      <c r="O5802" t="s">
        <v>120</v>
      </c>
      <c r="P5802" t="s">
        <v>121</v>
      </c>
      <c r="Q5802" t="s">
        <v>122</v>
      </c>
      <c r="R5802">
        <v>8</v>
      </c>
      <c r="S5802">
        <v>1565</v>
      </c>
      <c r="T5802">
        <v>0</v>
      </c>
      <c r="U5802">
        <v>1126.8</v>
      </c>
      <c r="V5802">
        <v>12520</v>
      </c>
      <c r="W5802">
        <v>3505.6</v>
      </c>
      <c r="X5802" t="s">
        <v>43</v>
      </c>
      <c r="Y5802" t="s">
        <v>64</v>
      </c>
      <c r="Z5802" t="s">
        <v>56</v>
      </c>
      <c r="AA5802" t="s">
        <v>57</v>
      </c>
      <c r="AB5802" t="s">
        <v>110</v>
      </c>
    </row>
    <row r="5803" spans="1:28" x14ac:dyDescent="0.3">
      <c r="A5803" t="s">
        <v>10121</v>
      </c>
      <c r="B5803" t="s">
        <v>802</v>
      </c>
      <c r="C5803" t="s">
        <v>482</v>
      </c>
      <c r="D5803" t="s">
        <v>5461</v>
      </c>
      <c r="E5803" t="s">
        <v>3211</v>
      </c>
      <c r="F5803" t="s">
        <v>53</v>
      </c>
      <c r="G5803">
        <v>65</v>
      </c>
      <c r="H5803" t="s">
        <v>128</v>
      </c>
      <c r="I5803" t="s">
        <v>116</v>
      </c>
      <c r="J5803" t="s">
        <v>117</v>
      </c>
      <c r="K5803" t="s">
        <v>118</v>
      </c>
      <c r="L5803" t="s">
        <v>37</v>
      </c>
      <c r="M5803" t="s">
        <v>725</v>
      </c>
      <c r="N5803" t="s">
        <v>73</v>
      </c>
      <c r="O5803" t="s">
        <v>74</v>
      </c>
      <c r="P5803" t="s">
        <v>75</v>
      </c>
      <c r="Q5803" t="s">
        <v>76</v>
      </c>
      <c r="R5803">
        <v>7</v>
      </c>
      <c r="S5803">
        <v>436</v>
      </c>
      <c r="T5803">
        <v>0.05</v>
      </c>
      <c r="U5803">
        <v>313.92</v>
      </c>
      <c r="V5803">
        <v>2899.4</v>
      </c>
      <c r="W5803">
        <v>701.96</v>
      </c>
      <c r="X5803" t="s">
        <v>136</v>
      </c>
      <c r="Y5803" t="s">
        <v>77</v>
      </c>
      <c r="Z5803" t="s">
        <v>45</v>
      </c>
      <c r="AA5803" t="s">
        <v>57</v>
      </c>
      <c r="AB5803" t="s">
        <v>47</v>
      </c>
    </row>
    <row r="5804" spans="1:28" x14ac:dyDescent="0.3">
      <c r="A5804" t="s">
        <v>10122</v>
      </c>
      <c r="B5804" t="s">
        <v>1465</v>
      </c>
      <c r="C5804" t="s">
        <v>1202</v>
      </c>
      <c r="D5804" t="s">
        <v>5535</v>
      </c>
      <c r="E5804" t="s">
        <v>3853</v>
      </c>
      <c r="F5804" t="s">
        <v>33</v>
      </c>
      <c r="G5804">
        <v>38</v>
      </c>
      <c r="H5804" t="s">
        <v>34</v>
      </c>
      <c r="I5804" t="s">
        <v>84</v>
      </c>
      <c r="J5804" t="s">
        <v>85</v>
      </c>
      <c r="K5804" t="s">
        <v>86</v>
      </c>
      <c r="L5804" t="s">
        <v>37</v>
      </c>
      <c r="M5804" t="s">
        <v>1345</v>
      </c>
      <c r="N5804" t="s">
        <v>88</v>
      </c>
      <c r="O5804" t="s">
        <v>120</v>
      </c>
      <c r="P5804" t="s">
        <v>121</v>
      </c>
      <c r="Q5804" t="s">
        <v>122</v>
      </c>
      <c r="R5804">
        <v>4</v>
      </c>
      <c r="S5804">
        <v>695</v>
      </c>
      <c r="T5804">
        <v>0</v>
      </c>
      <c r="U5804">
        <v>500.4</v>
      </c>
      <c r="V5804">
        <v>2780</v>
      </c>
      <c r="W5804">
        <v>778.4</v>
      </c>
      <c r="X5804" t="s">
        <v>43</v>
      </c>
      <c r="Y5804" t="s">
        <v>77</v>
      </c>
      <c r="Z5804" t="s">
        <v>56</v>
      </c>
      <c r="AA5804" t="s">
        <v>46</v>
      </c>
      <c r="AB5804" t="s">
        <v>47</v>
      </c>
    </row>
    <row r="5805" spans="1:28" x14ac:dyDescent="0.3">
      <c r="A5805" t="s">
        <v>10123</v>
      </c>
      <c r="B5805" t="s">
        <v>391</v>
      </c>
      <c r="C5805" t="s">
        <v>408</v>
      </c>
      <c r="D5805" t="s">
        <v>5220</v>
      </c>
      <c r="E5805" t="s">
        <v>3484</v>
      </c>
      <c r="F5805" t="s">
        <v>33</v>
      </c>
      <c r="G5805">
        <v>35</v>
      </c>
      <c r="H5805" t="s">
        <v>128</v>
      </c>
      <c r="I5805" t="s">
        <v>103</v>
      </c>
      <c r="J5805" t="s">
        <v>104</v>
      </c>
      <c r="K5805" t="s">
        <v>105</v>
      </c>
      <c r="L5805" t="s">
        <v>37</v>
      </c>
      <c r="M5805" t="s">
        <v>3770</v>
      </c>
      <c r="N5805" t="s">
        <v>88</v>
      </c>
      <c r="O5805" t="s">
        <v>120</v>
      </c>
      <c r="P5805" t="s">
        <v>121</v>
      </c>
      <c r="Q5805" t="s">
        <v>122</v>
      </c>
      <c r="R5805">
        <v>2</v>
      </c>
      <c r="S5805">
        <v>1806</v>
      </c>
      <c r="T5805">
        <v>0.1</v>
      </c>
      <c r="U5805">
        <v>1300.32</v>
      </c>
      <c r="V5805">
        <v>3250.8</v>
      </c>
      <c r="W5805">
        <v>650.16</v>
      </c>
      <c r="X5805" t="s">
        <v>136</v>
      </c>
      <c r="Y5805" t="s">
        <v>44</v>
      </c>
      <c r="Z5805" t="s">
        <v>56</v>
      </c>
      <c r="AA5805" t="s">
        <v>57</v>
      </c>
      <c r="AB5805" t="s">
        <v>110</v>
      </c>
    </row>
    <row r="5806" spans="1:28" x14ac:dyDescent="0.3">
      <c r="A5806" t="s">
        <v>10124</v>
      </c>
      <c r="B5806" t="s">
        <v>1128</v>
      </c>
      <c r="C5806" t="s">
        <v>548</v>
      </c>
      <c r="D5806" t="s">
        <v>4295</v>
      </c>
      <c r="E5806" t="s">
        <v>10125</v>
      </c>
      <c r="F5806" t="s">
        <v>53</v>
      </c>
      <c r="G5806">
        <v>36</v>
      </c>
      <c r="H5806" t="s">
        <v>71</v>
      </c>
      <c r="I5806" t="s">
        <v>84</v>
      </c>
      <c r="J5806" t="s">
        <v>85</v>
      </c>
      <c r="K5806" t="s">
        <v>86</v>
      </c>
      <c r="L5806" t="s">
        <v>37</v>
      </c>
      <c r="M5806" t="s">
        <v>2103</v>
      </c>
      <c r="N5806" t="s">
        <v>88</v>
      </c>
      <c r="O5806" t="s">
        <v>89</v>
      </c>
      <c r="P5806" t="s">
        <v>90</v>
      </c>
      <c r="Q5806" t="s">
        <v>91</v>
      </c>
      <c r="R5806">
        <v>5</v>
      </c>
      <c r="S5806">
        <v>169</v>
      </c>
      <c r="T5806">
        <v>0</v>
      </c>
      <c r="U5806">
        <v>121.68</v>
      </c>
      <c r="V5806">
        <v>845</v>
      </c>
      <c r="W5806">
        <v>236.6</v>
      </c>
      <c r="X5806" t="s">
        <v>43</v>
      </c>
      <c r="Y5806" t="s">
        <v>77</v>
      </c>
      <c r="Z5806" t="s">
        <v>45</v>
      </c>
      <c r="AA5806" t="s">
        <v>46</v>
      </c>
      <c r="AB5806" t="s">
        <v>110</v>
      </c>
    </row>
    <row r="5807" spans="1:28" x14ac:dyDescent="0.3">
      <c r="A5807" t="s">
        <v>10126</v>
      </c>
      <c r="B5807" t="s">
        <v>1926</v>
      </c>
      <c r="C5807" t="s">
        <v>94</v>
      </c>
      <c r="D5807" t="s">
        <v>3824</v>
      </c>
      <c r="E5807" t="s">
        <v>2465</v>
      </c>
      <c r="F5807" t="s">
        <v>33</v>
      </c>
      <c r="G5807">
        <v>20</v>
      </c>
      <c r="H5807" t="s">
        <v>34</v>
      </c>
      <c r="I5807" t="s">
        <v>116</v>
      </c>
      <c r="J5807" t="s">
        <v>117</v>
      </c>
      <c r="K5807" t="s">
        <v>118</v>
      </c>
      <c r="L5807" t="s">
        <v>37</v>
      </c>
      <c r="M5807" t="s">
        <v>296</v>
      </c>
      <c r="N5807" t="s">
        <v>73</v>
      </c>
      <c r="O5807" t="s">
        <v>107</v>
      </c>
      <c r="P5807" t="s">
        <v>108</v>
      </c>
      <c r="Q5807" t="s">
        <v>109</v>
      </c>
      <c r="R5807">
        <v>7</v>
      </c>
      <c r="S5807">
        <v>946</v>
      </c>
      <c r="T5807">
        <v>0.05</v>
      </c>
      <c r="U5807">
        <v>681.12</v>
      </c>
      <c r="V5807">
        <v>6290.9</v>
      </c>
      <c r="W5807">
        <v>1523.06</v>
      </c>
      <c r="X5807" t="s">
        <v>136</v>
      </c>
      <c r="Y5807" t="s">
        <v>64</v>
      </c>
      <c r="Z5807" t="s">
        <v>78</v>
      </c>
      <c r="AA5807" t="s">
        <v>65</v>
      </c>
      <c r="AB5807" t="s">
        <v>110</v>
      </c>
    </row>
    <row r="5808" spans="1:28" x14ac:dyDescent="0.3">
      <c r="A5808" t="s">
        <v>10127</v>
      </c>
      <c r="B5808" t="s">
        <v>305</v>
      </c>
      <c r="C5808" t="s">
        <v>350</v>
      </c>
      <c r="D5808" t="s">
        <v>3282</v>
      </c>
      <c r="E5808" t="s">
        <v>3163</v>
      </c>
      <c r="F5808" t="s">
        <v>33</v>
      </c>
      <c r="G5808">
        <v>60</v>
      </c>
      <c r="H5808" t="s">
        <v>34</v>
      </c>
      <c r="I5808" t="s">
        <v>116</v>
      </c>
      <c r="J5808" t="s">
        <v>117</v>
      </c>
      <c r="K5808" t="s">
        <v>118</v>
      </c>
      <c r="L5808" t="s">
        <v>37</v>
      </c>
      <c r="M5808" t="s">
        <v>2469</v>
      </c>
      <c r="N5808" t="s">
        <v>39</v>
      </c>
      <c r="O5808" t="s">
        <v>159</v>
      </c>
      <c r="P5808" t="s">
        <v>160</v>
      </c>
      <c r="Q5808" t="s">
        <v>161</v>
      </c>
      <c r="R5808">
        <v>9</v>
      </c>
      <c r="S5808">
        <v>1930</v>
      </c>
      <c r="T5808">
        <v>0.2</v>
      </c>
      <c r="U5808">
        <v>1389.6</v>
      </c>
      <c r="V5808">
        <v>13896</v>
      </c>
      <c r="W5808">
        <v>1389.6</v>
      </c>
      <c r="X5808" t="s">
        <v>55</v>
      </c>
      <c r="Y5808" t="s">
        <v>44</v>
      </c>
      <c r="Z5808" t="s">
        <v>78</v>
      </c>
      <c r="AA5808" t="s">
        <v>65</v>
      </c>
      <c r="AB5808" t="s">
        <v>110</v>
      </c>
    </row>
    <row r="5809" spans="1:28" x14ac:dyDescent="0.3">
      <c r="A5809" t="s">
        <v>10128</v>
      </c>
      <c r="B5809" t="s">
        <v>169</v>
      </c>
      <c r="C5809" t="s">
        <v>1217</v>
      </c>
      <c r="D5809" t="s">
        <v>793</v>
      </c>
      <c r="E5809" t="s">
        <v>3929</v>
      </c>
      <c r="F5809" t="s">
        <v>33</v>
      </c>
      <c r="G5809">
        <v>63</v>
      </c>
      <c r="H5809" t="s">
        <v>71</v>
      </c>
      <c r="I5809" t="s">
        <v>84</v>
      </c>
      <c r="J5809" t="s">
        <v>85</v>
      </c>
      <c r="K5809" t="s">
        <v>86</v>
      </c>
      <c r="L5809" t="s">
        <v>37</v>
      </c>
      <c r="M5809" t="s">
        <v>3256</v>
      </c>
      <c r="N5809" t="s">
        <v>73</v>
      </c>
      <c r="O5809" t="s">
        <v>107</v>
      </c>
      <c r="P5809" t="s">
        <v>108</v>
      </c>
      <c r="Q5809" t="s">
        <v>109</v>
      </c>
      <c r="R5809">
        <v>6</v>
      </c>
      <c r="S5809">
        <v>908</v>
      </c>
      <c r="T5809">
        <v>0.2</v>
      </c>
      <c r="U5809">
        <v>653.76</v>
      </c>
      <c r="V5809">
        <v>4358.3999999999996</v>
      </c>
      <c r="W5809">
        <v>435.84</v>
      </c>
      <c r="X5809" t="s">
        <v>55</v>
      </c>
      <c r="Y5809" t="s">
        <v>64</v>
      </c>
      <c r="Z5809" t="s">
        <v>78</v>
      </c>
      <c r="AA5809" t="s">
        <v>46</v>
      </c>
      <c r="AB5809" t="s">
        <v>110</v>
      </c>
    </row>
    <row r="5810" spans="1:28" x14ac:dyDescent="0.3">
      <c r="A5810" t="s">
        <v>10129</v>
      </c>
      <c r="B5810" t="s">
        <v>631</v>
      </c>
      <c r="C5810" t="s">
        <v>2225</v>
      </c>
      <c r="D5810" t="s">
        <v>1426</v>
      </c>
      <c r="E5810" t="s">
        <v>5803</v>
      </c>
      <c r="F5810" t="s">
        <v>53</v>
      </c>
      <c r="G5810">
        <v>29</v>
      </c>
      <c r="H5810" t="s">
        <v>128</v>
      </c>
      <c r="I5810" t="s">
        <v>84</v>
      </c>
      <c r="J5810" t="s">
        <v>85</v>
      </c>
      <c r="K5810" t="s">
        <v>86</v>
      </c>
      <c r="L5810" t="s">
        <v>37</v>
      </c>
      <c r="M5810" t="s">
        <v>5097</v>
      </c>
      <c r="N5810" t="s">
        <v>88</v>
      </c>
      <c r="O5810" t="s">
        <v>89</v>
      </c>
      <c r="P5810" t="s">
        <v>90</v>
      </c>
      <c r="Q5810" t="s">
        <v>91</v>
      </c>
      <c r="R5810">
        <v>8</v>
      </c>
      <c r="S5810">
        <v>721</v>
      </c>
      <c r="T5810">
        <v>0.2</v>
      </c>
      <c r="U5810">
        <v>519.12</v>
      </c>
      <c r="V5810">
        <v>4614.3999999999996</v>
      </c>
      <c r="W5810">
        <v>461.44</v>
      </c>
      <c r="X5810" t="s">
        <v>55</v>
      </c>
      <c r="Y5810" t="s">
        <v>77</v>
      </c>
      <c r="Z5810" t="s">
        <v>45</v>
      </c>
      <c r="AA5810" t="s">
        <v>65</v>
      </c>
      <c r="AB5810" t="s">
        <v>110</v>
      </c>
    </row>
    <row r="5811" spans="1:28" x14ac:dyDescent="0.3">
      <c r="A5811" t="s">
        <v>10130</v>
      </c>
      <c r="B5811" t="s">
        <v>1643</v>
      </c>
      <c r="C5811" t="s">
        <v>431</v>
      </c>
      <c r="D5811" t="s">
        <v>4582</v>
      </c>
      <c r="E5811" t="s">
        <v>8183</v>
      </c>
      <c r="F5811" t="s">
        <v>33</v>
      </c>
      <c r="G5811">
        <v>37</v>
      </c>
      <c r="H5811" t="s">
        <v>71</v>
      </c>
      <c r="I5811" t="s">
        <v>35</v>
      </c>
      <c r="J5811" t="s">
        <v>36</v>
      </c>
      <c r="K5811" t="s">
        <v>36</v>
      </c>
      <c r="L5811" t="s">
        <v>37</v>
      </c>
      <c r="M5811" t="s">
        <v>2360</v>
      </c>
      <c r="N5811" t="s">
        <v>39</v>
      </c>
      <c r="O5811" t="s">
        <v>40</v>
      </c>
      <c r="P5811" t="s">
        <v>41</v>
      </c>
      <c r="Q5811" t="s">
        <v>42</v>
      </c>
      <c r="R5811">
        <v>3</v>
      </c>
      <c r="S5811">
        <v>1913</v>
      </c>
      <c r="T5811">
        <v>0.2</v>
      </c>
      <c r="U5811">
        <v>1377.36</v>
      </c>
      <c r="V5811">
        <v>4591.2</v>
      </c>
      <c r="W5811">
        <v>459.12</v>
      </c>
      <c r="X5811" t="s">
        <v>43</v>
      </c>
      <c r="Y5811" t="s">
        <v>77</v>
      </c>
      <c r="Z5811" t="s">
        <v>45</v>
      </c>
      <c r="AA5811" t="s">
        <v>65</v>
      </c>
      <c r="AB5811" t="s">
        <v>110</v>
      </c>
    </row>
    <row r="5812" spans="1:28" x14ac:dyDescent="0.3">
      <c r="A5812" t="s">
        <v>10131</v>
      </c>
      <c r="B5812" t="s">
        <v>961</v>
      </c>
      <c r="C5812" t="s">
        <v>436</v>
      </c>
      <c r="D5812" t="s">
        <v>6747</v>
      </c>
      <c r="E5812" t="s">
        <v>5707</v>
      </c>
      <c r="F5812" t="s">
        <v>53</v>
      </c>
      <c r="G5812">
        <v>21</v>
      </c>
      <c r="H5812" t="s">
        <v>128</v>
      </c>
      <c r="I5812" t="s">
        <v>116</v>
      </c>
      <c r="J5812" t="s">
        <v>117</v>
      </c>
      <c r="K5812" t="s">
        <v>118</v>
      </c>
      <c r="L5812" t="s">
        <v>37</v>
      </c>
      <c r="M5812" t="s">
        <v>1374</v>
      </c>
      <c r="N5812" t="s">
        <v>39</v>
      </c>
      <c r="O5812" t="s">
        <v>40</v>
      </c>
      <c r="P5812" t="s">
        <v>41</v>
      </c>
      <c r="Q5812" t="s">
        <v>42</v>
      </c>
      <c r="R5812">
        <v>4</v>
      </c>
      <c r="S5812">
        <v>1377</v>
      </c>
      <c r="T5812">
        <v>0.05</v>
      </c>
      <c r="U5812">
        <v>991.44</v>
      </c>
      <c r="V5812">
        <v>5232.6000000000004</v>
      </c>
      <c r="W5812">
        <v>1266.8399999999999</v>
      </c>
      <c r="X5812" t="s">
        <v>43</v>
      </c>
      <c r="Y5812" t="s">
        <v>44</v>
      </c>
      <c r="Z5812" t="s">
        <v>45</v>
      </c>
      <c r="AA5812" t="s">
        <v>57</v>
      </c>
      <c r="AB5812" t="s">
        <v>110</v>
      </c>
    </row>
    <row r="5813" spans="1:28" x14ac:dyDescent="0.3">
      <c r="A5813" t="s">
        <v>10132</v>
      </c>
      <c r="B5813" t="s">
        <v>1823</v>
      </c>
      <c r="C5813" t="s">
        <v>2891</v>
      </c>
      <c r="D5813" t="s">
        <v>3433</v>
      </c>
      <c r="E5813" t="s">
        <v>3766</v>
      </c>
      <c r="F5813" t="s">
        <v>33</v>
      </c>
      <c r="G5813">
        <v>35</v>
      </c>
      <c r="H5813" t="s">
        <v>128</v>
      </c>
      <c r="I5813" t="s">
        <v>103</v>
      </c>
      <c r="J5813" t="s">
        <v>104</v>
      </c>
      <c r="K5813" t="s">
        <v>105</v>
      </c>
      <c r="L5813" t="s">
        <v>37</v>
      </c>
      <c r="M5813" t="s">
        <v>4992</v>
      </c>
      <c r="N5813" t="s">
        <v>88</v>
      </c>
      <c r="O5813" t="s">
        <v>89</v>
      </c>
      <c r="P5813" t="s">
        <v>90</v>
      </c>
      <c r="Q5813" t="s">
        <v>91</v>
      </c>
      <c r="R5813">
        <v>8</v>
      </c>
      <c r="S5813">
        <v>1628</v>
      </c>
      <c r="T5813">
        <v>0.2</v>
      </c>
      <c r="U5813">
        <v>1172.1600000000001</v>
      </c>
      <c r="V5813">
        <v>10419.200000000001</v>
      </c>
      <c r="W5813">
        <v>1041.92</v>
      </c>
      <c r="X5813" t="s">
        <v>43</v>
      </c>
      <c r="Y5813" t="s">
        <v>44</v>
      </c>
      <c r="Z5813" t="s">
        <v>56</v>
      </c>
      <c r="AA5813" t="s">
        <v>65</v>
      </c>
      <c r="AB5813" t="s">
        <v>110</v>
      </c>
    </row>
    <row r="5814" spans="1:28" x14ac:dyDescent="0.3">
      <c r="A5814" t="s">
        <v>10133</v>
      </c>
      <c r="B5814" t="s">
        <v>2225</v>
      </c>
      <c r="C5814" t="s">
        <v>651</v>
      </c>
      <c r="D5814" t="s">
        <v>3728</v>
      </c>
      <c r="E5814" t="s">
        <v>7177</v>
      </c>
      <c r="F5814" t="s">
        <v>53</v>
      </c>
      <c r="G5814">
        <v>19</v>
      </c>
      <c r="H5814" t="s">
        <v>34</v>
      </c>
      <c r="I5814" t="s">
        <v>103</v>
      </c>
      <c r="J5814" t="s">
        <v>104</v>
      </c>
      <c r="K5814" t="s">
        <v>105</v>
      </c>
      <c r="L5814" t="s">
        <v>37</v>
      </c>
      <c r="M5814" t="s">
        <v>1364</v>
      </c>
      <c r="N5814" t="s">
        <v>39</v>
      </c>
      <c r="O5814" t="s">
        <v>159</v>
      </c>
      <c r="P5814" t="s">
        <v>160</v>
      </c>
      <c r="Q5814" t="s">
        <v>161</v>
      </c>
      <c r="R5814">
        <v>9</v>
      </c>
      <c r="S5814">
        <v>1980</v>
      </c>
      <c r="T5814">
        <v>0.2</v>
      </c>
      <c r="U5814">
        <v>1425.6</v>
      </c>
      <c r="V5814">
        <v>14256</v>
      </c>
      <c r="W5814">
        <v>1425.6</v>
      </c>
      <c r="X5814" t="s">
        <v>43</v>
      </c>
      <c r="Y5814" t="s">
        <v>64</v>
      </c>
      <c r="Z5814" t="s">
        <v>56</v>
      </c>
      <c r="AA5814" t="s">
        <v>57</v>
      </c>
      <c r="AB5814" t="s">
        <v>110</v>
      </c>
    </row>
    <row r="5815" spans="1:28" x14ac:dyDescent="0.3">
      <c r="A5815" t="s">
        <v>10134</v>
      </c>
      <c r="B5815" t="s">
        <v>94</v>
      </c>
      <c r="C5815" t="s">
        <v>657</v>
      </c>
      <c r="D5815" t="s">
        <v>3123</v>
      </c>
      <c r="E5815" t="s">
        <v>2898</v>
      </c>
      <c r="F5815" t="s">
        <v>53</v>
      </c>
      <c r="G5815">
        <v>40</v>
      </c>
      <c r="H5815" t="s">
        <v>71</v>
      </c>
      <c r="I5815" t="s">
        <v>35</v>
      </c>
      <c r="J5815" t="s">
        <v>36</v>
      </c>
      <c r="K5815" t="s">
        <v>36</v>
      </c>
      <c r="L5815" t="s">
        <v>37</v>
      </c>
      <c r="M5815" t="s">
        <v>353</v>
      </c>
      <c r="N5815" t="s">
        <v>73</v>
      </c>
      <c r="O5815" t="s">
        <v>107</v>
      </c>
      <c r="P5815" t="s">
        <v>108</v>
      </c>
      <c r="Q5815" t="s">
        <v>109</v>
      </c>
      <c r="R5815">
        <v>10</v>
      </c>
      <c r="S5815">
        <v>1478</v>
      </c>
      <c r="T5815">
        <v>0.1</v>
      </c>
      <c r="U5815">
        <v>1064.1600000000001</v>
      </c>
      <c r="V5815">
        <v>13302</v>
      </c>
      <c r="W5815">
        <v>2660.4</v>
      </c>
      <c r="X5815" t="s">
        <v>43</v>
      </c>
      <c r="Y5815" t="s">
        <v>44</v>
      </c>
      <c r="Z5815" t="s">
        <v>78</v>
      </c>
      <c r="AA5815" t="s">
        <v>57</v>
      </c>
      <c r="AB5815" t="s">
        <v>110</v>
      </c>
    </row>
    <row r="5816" spans="1:28" x14ac:dyDescent="0.3">
      <c r="A5816" t="s">
        <v>10135</v>
      </c>
      <c r="B5816" t="s">
        <v>328</v>
      </c>
      <c r="C5816" t="s">
        <v>1225</v>
      </c>
      <c r="D5816" t="s">
        <v>5330</v>
      </c>
      <c r="E5816" t="s">
        <v>2708</v>
      </c>
      <c r="F5816" t="s">
        <v>33</v>
      </c>
      <c r="G5816">
        <v>30</v>
      </c>
      <c r="H5816" t="s">
        <v>34</v>
      </c>
      <c r="I5816" t="s">
        <v>84</v>
      </c>
      <c r="J5816" t="s">
        <v>85</v>
      </c>
      <c r="K5816" t="s">
        <v>86</v>
      </c>
      <c r="L5816" t="s">
        <v>37</v>
      </c>
      <c r="M5816" t="s">
        <v>4459</v>
      </c>
      <c r="N5816" t="s">
        <v>39</v>
      </c>
      <c r="O5816" t="s">
        <v>40</v>
      </c>
      <c r="P5816" t="s">
        <v>41</v>
      </c>
      <c r="Q5816" t="s">
        <v>42</v>
      </c>
      <c r="R5816">
        <v>7</v>
      </c>
      <c r="S5816">
        <v>1084</v>
      </c>
      <c r="T5816">
        <v>0.15</v>
      </c>
      <c r="U5816">
        <v>780.48</v>
      </c>
      <c r="V5816">
        <v>6449.8</v>
      </c>
      <c r="W5816">
        <v>986.44</v>
      </c>
      <c r="X5816" t="s">
        <v>55</v>
      </c>
      <c r="Y5816" t="s">
        <v>77</v>
      </c>
      <c r="Z5816" t="s">
        <v>78</v>
      </c>
      <c r="AA5816" t="s">
        <v>57</v>
      </c>
      <c r="AB5816" t="s">
        <v>110</v>
      </c>
    </row>
    <row r="5817" spans="1:28" x14ac:dyDescent="0.3">
      <c r="A5817" t="s">
        <v>10136</v>
      </c>
      <c r="B5817" t="s">
        <v>553</v>
      </c>
      <c r="C5817" t="s">
        <v>542</v>
      </c>
      <c r="D5817" t="s">
        <v>1414</v>
      </c>
      <c r="E5817" t="s">
        <v>1667</v>
      </c>
      <c r="F5817" t="s">
        <v>53</v>
      </c>
      <c r="G5817">
        <v>26</v>
      </c>
      <c r="H5817" t="s">
        <v>128</v>
      </c>
      <c r="I5817" t="s">
        <v>103</v>
      </c>
      <c r="J5817" t="s">
        <v>104</v>
      </c>
      <c r="K5817" t="s">
        <v>105</v>
      </c>
      <c r="L5817" t="s">
        <v>37</v>
      </c>
      <c r="M5817" t="s">
        <v>1588</v>
      </c>
      <c r="N5817" t="s">
        <v>88</v>
      </c>
      <c r="O5817" t="s">
        <v>120</v>
      </c>
      <c r="P5817" t="s">
        <v>121</v>
      </c>
      <c r="Q5817" t="s">
        <v>122</v>
      </c>
      <c r="R5817">
        <v>4</v>
      </c>
      <c r="S5817">
        <v>1909</v>
      </c>
      <c r="T5817">
        <v>0.2</v>
      </c>
      <c r="U5817">
        <v>1374.48</v>
      </c>
      <c r="V5817">
        <v>6108.8</v>
      </c>
      <c r="W5817">
        <v>610.88</v>
      </c>
      <c r="X5817" t="s">
        <v>43</v>
      </c>
      <c r="Y5817" t="s">
        <v>77</v>
      </c>
      <c r="Z5817" t="s">
        <v>78</v>
      </c>
      <c r="AA5817" t="s">
        <v>46</v>
      </c>
      <c r="AB5817" t="s">
        <v>110</v>
      </c>
    </row>
    <row r="5818" spans="1:28" x14ac:dyDescent="0.3">
      <c r="A5818" t="s">
        <v>10137</v>
      </c>
      <c r="B5818" t="s">
        <v>419</v>
      </c>
      <c r="C5818" t="s">
        <v>1040</v>
      </c>
      <c r="D5818" t="s">
        <v>5359</v>
      </c>
      <c r="E5818" t="s">
        <v>4182</v>
      </c>
      <c r="F5818" t="s">
        <v>33</v>
      </c>
      <c r="G5818">
        <v>54</v>
      </c>
      <c r="H5818" t="s">
        <v>34</v>
      </c>
      <c r="I5818" t="s">
        <v>116</v>
      </c>
      <c r="J5818" t="s">
        <v>117</v>
      </c>
      <c r="K5818" t="s">
        <v>118</v>
      </c>
      <c r="L5818" t="s">
        <v>37</v>
      </c>
      <c r="M5818" t="s">
        <v>479</v>
      </c>
      <c r="N5818" t="s">
        <v>73</v>
      </c>
      <c r="O5818" t="s">
        <v>74</v>
      </c>
      <c r="P5818" t="s">
        <v>75</v>
      </c>
      <c r="Q5818" t="s">
        <v>76</v>
      </c>
      <c r="R5818">
        <v>8</v>
      </c>
      <c r="S5818">
        <v>1674</v>
      </c>
      <c r="T5818">
        <v>0.15</v>
      </c>
      <c r="U5818">
        <v>1205.28</v>
      </c>
      <c r="V5818">
        <v>11383.2</v>
      </c>
      <c r="W5818">
        <v>1740.96</v>
      </c>
      <c r="X5818" t="s">
        <v>55</v>
      </c>
      <c r="Y5818" t="s">
        <v>64</v>
      </c>
      <c r="Z5818" t="s">
        <v>56</v>
      </c>
      <c r="AA5818" t="s">
        <v>46</v>
      </c>
      <c r="AB5818" t="s">
        <v>47</v>
      </c>
    </row>
    <row r="5819" spans="1:28" x14ac:dyDescent="0.3">
      <c r="A5819" t="s">
        <v>10138</v>
      </c>
      <c r="B5819" t="s">
        <v>2864</v>
      </c>
      <c r="C5819" t="s">
        <v>708</v>
      </c>
      <c r="D5819" t="s">
        <v>1458</v>
      </c>
      <c r="E5819" t="s">
        <v>5052</v>
      </c>
      <c r="F5819" t="s">
        <v>53</v>
      </c>
      <c r="G5819">
        <v>45</v>
      </c>
      <c r="H5819" t="s">
        <v>128</v>
      </c>
      <c r="I5819" t="s">
        <v>103</v>
      </c>
      <c r="J5819" t="s">
        <v>104</v>
      </c>
      <c r="K5819" t="s">
        <v>105</v>
      </c>
      <c r="L5819" t="s">
        <v>37</v>
      </c>
      <c r="M5819" t="s">
        <v>4780</v>
      </c>
      <c r="N5819" t="s">
        <v>39</v>
      </c>
      <c r="O5819" t="s">
        <v>40</v>
      </c>
      <c r="P5819" t="s">
        <v>41</v>
      </c>
      <c r="Q5819" t="s">
        <v>42</v>
      </c>
      <c r="R5819">
        <v>5</v>
      </c>
      <c r="S5819">
        <v>280</v>
      </c>
      <c r="T5819">
        <v>0.05</v>
      </c>
      <c r="U5819">
        <v>201.6</v>
      </c>
      <c r="V5819">
        <v>1330</v>
      </c>
      <c r="W5819">
        <v>322</v>
      </c>
      <c r="X5819" t="s">
        <v>43</v>
      </c>
      <c r="Y5819" t="s">
        <v>77</v>
      </c>
      <c r="Z5819" t="s">
        <v>45</v>
      </c>
      <c r="AA5819" t="s">
        <v>46</v>
      </c>
      <c r="AB5819" t="s">
        <v>110</v>
      </c>
    </row>
    <row r="5820" spans="1:28" x14ac:dyDescent="0.3">
      <c r="A5820" t="s">
        <v>10139</v>
      </c>
      <c r="B5820" t="s">
        <v>1083</v>
      </c>
      <c r="C5820" t="s">
        <v>1084</v>
      </c>
      <c r="D5820" t="s">
        <v>10140</v>
      </c>
      <c r="E5820" t="s">
        <v>115</v>
      </c>
      <c r="F5820" t="s">
        <v>33</v>
      </c>
      <c r="G5820">
        <v>20</v>
      </c>
      <c r="H5820" t="s">
        <v>128</v>
      </c>
      <c r="I5820" t="s">
        <v>35</v>
      </c>
      <c r="J5820" t="s">
        <v>36</v>
      </c>
      <c r="K5820" t="s">
        <v>36</v>
      </c>
      <c r="L5820" t="s">
        <v>37</v>
      </c>
      <c r="M5820" t="s">
        <v>2031</v>
      </c>
      <c r="N5820" t="s">
        <v>73</v>
      </c>
      <c r="O5820" t="s">
        <v>74</v>
      </c>
      <c r="P5820" t="s">
        <v>75</v>
      </c>
      <c r="Q5820" t="s">
        <v>76</v>
      </c>
      <c r="R5820">
        <v>5</v>
      </c>
      <c r="S5820">
        <v>121</v>
      </c>
      <c r="T5820">
        <v>0.2</v>
      </c>
      <c r="U5820">
        <v>87.12</v>
      </c>
      <c r="V5820">
        <v>484</v>
      </c>
      <c r="W5820">
        <v>48.4</v>
      </c>
      <c r="X5820" t="s">
        <v>136</v>
      </c>
      <c r="Y5820" t="s">
        <v>44</v>
      </c>
      <c r="Z5820" t="s">
        <v>45</v>
      </c>
      <c r="AA5820" t="s">
        <v>46</v>
      </c>
      <c r="AB5820" t="s">
        <v>110</v>
      </c>
    </row>
    <row r="5821" spans="1:28" x14ac:dyDescent="0.3">
      <c r="A5821" t="s">
        <v>10141</v>
      </c>
      <c r="B5821" t="s">
        <v>1502</v>
      </c>
      <c r="C5821" t="s">
        <v>1513</v>
      </c>
      <c r="D5821" t="s">
        <v>7024</v>
      </c>
      <c r="E5821" t="s">
        <v>2429</v>
      </c>
      <c r="F5821" t="s">
        <v>53</v>
      </c>
      <c r="G5821">
        <v>47</v>
      </c>
      <c r="H5821" t="s">
        <v>128</v>
      </c>
      <c r="I5821" t="s">
        <v>103</v>
      </c>
      <c r="J5821" t="s">
        <v>104</v>
      </c>
      <c r="K5821" t="s">
        <v>105</v>
      </c>
      <c r="L5821" t="s">
        <v>37</v>
      </c>
      <c r="M5821" t="s">
        <v>2304</v>
      </c>
      <c r="N5821" t="s">
        <v>88</v>
      </c>
      <c r="O5821" t="s">
        <v>120</v>
      </c>
      <c r="P5821" t="s">
        <v>121</v>
      </c>
      <c r="Q5821" t="s">
        <v>122</v>
      </c>
      <c r="R5821">
        <v>10</v>
      </c>
      <c r="S5821">
        <v>1688</v>
      </c>
      <c r="T5821">
        <v>0</v>
      </c>
      <c r="U5821">
        <v>1215.3599999999999</v>
      </c>
      <c r="V5821">
        <v>16880</v>
      </c>
      <c r="W5821">
        <v>4726.3999999999996</v>
      </c>
      <c r="X5821" t="s">
        <v>136</v>
      </c>
      <c r="Y5821" t="s">
        <v>44</v>
      </c>
      <c r="Z5821" t="s">
        <v>45</v>
      </c>
      <c r="AA5821" t="s">
        <v>57</v>
      </c>
      <c r="AB5821" t="s">
        <v>110</v>
      </c>
    </row>
    <row r="5822" spans="1:28" x14ac:dyDescent="0.3">
      <c r="A5822" t="s">
        <v>10142</v>
      </c>
      <c r="B5822" t="s">
        <v>938</v>
      </c>
      <c r="C5822" t="s">
        <v>2891</v>
      </c>
      <c r="D5822" t="s">
        <v>4189</v>
      </c>
      <c r="E5822" t="s">
        <v>3649</v>
      </c>
      <c r="F5822" t="s">
        <v>33</v>
      </c>
      <c r="G5822">
        <v>21</v>
      </c>
      <c r="H5822" t="s">
        <v>128</v>
      </c>
      <c r="I5822" t="s">
        <v>35</v>
      </c>
      <c r="J5822" t="s">
        <v>36</v>
      </c>
      <c r="K5822" t="s">
        <v>36</v>
      </c>
      <c r="L5822" t="s">
        <v>37</v>
      </c>
      <c r="M5822" t="s">
        <v>632</v>
      </c>
      <c r="N5822" t="s">
        <v>88</v>
      </c>
      <c r="O5822" t="s">
        <v>89</v>
      </c>
      <c r="P5822" t="s">
        <v>90</v>
      </c>
      <c r="Q5822" t="s">
        <v>91</v>
      </c>
      <c r="R5822">
        <v>1</v>
      </c>
      <c r="S5822">
        <v>131</v>
      </c>
      <c r="T5822">
        <v>0.15</v>
      </c>
      <c r="U5822">
        <v>94.32</v>
      </c>
      <c r="V5822">
        <v>111.35</v>
      </c>
      <c r="W5822">
        <v>17.03</v>
      </c>
      <c r="X5822" t="s">
        <v>43</v>
      </c>
      <c r="Y5822" t="s">
        <v>77</v>
      </c>
      <c r="Z5822" t="s">
        <v>45</v>
      </c>
      <c r="AA5822" t="s">
        <v>46</v>
      </c>
      <c r="AB5822" t="s">
        <v>47</v>
      </c>
    </row>
    <row r="5823" spans="1:28" x14ac:dyDescent="0.3">
      <c r="A5823" t="s">
        <v>10143</v>
      </c>
      <c r="B5823" t="s">
        <v>846</v>
      </c>
      <c r="C5823" t="s">
        <v>350</v>
      </c>
      <c r="D5823" t="s">
        <v>10144</v>
      </c>
      <c r="E5823" t="s">
        <v>5014</v>
      </c>
      <c r="F5823" t="s">
        <v>53</v>
      </c>
      <c r="G5823">
        <v>48</v>
      </c>
      <c r="H5823" t="s">
        <v>71</v>
      </c>
      <c r="I5823" t="s">
        <v>103</v>
      </c>
      <c r="J5823" t="s">
        <v>104</v>
      </c>
      <c r="K5823" t="s">
        <v>105</v>
      </c>
      <c r="L5823" t="s">
        <v>37</v>
      </c>
      <c r="M5823" t="s">
        <v>2539</v>
      </c>
      <c r="N5823" t="s">
        <v>73</v>
      </c>
      <c r="O5823" t="s">
        <v>74</v>
      </c>
      <c r="P5823" t="s">
        <v>75</v>
      </c>
      <c r="Q5823" t="s">
        <v>76</v>
      </c>
      <c r="R5823">
        <v>8</v>
      </c>
      <c r="S5823">
        <v>756</v>
      </c>
      <c r="T5823">
        <v>0.05</v>
      </c>
      <c r="U5823">
        <v>544.32000000000005</v>
      </c>
      <c r="V5823">
        <v>5745.6</v>
      </c>
      <c r="W5823">
        <v>1391.04</v>
      </c>
      <c r="X5823" t="s">
        <v>136</v>
      </c>
      <c r="Y5823" t="s">
        <v>44</v>
      </c>
      <c r="Z5823" t="s">
        <v>56</v>
      </c>
      <c r="AA5823" t="s">
        <v>57</v>
      </c>
      <c r="AB5823" t="s">
        <v>47</v>
      </c>
    </row>
    <row r="5824" spans="1:28" x14ac:dyDescent="0.3">
      <c r="A5824" t="s">
        <v>10145</v>
      </c>
      <c r="B5824" t="s">
        <v>214</v>
      </c>
      <c r="C5824" t="s">
        <v>299</v>
      </c>
      <c r="D5824" t="s">
        <v>8137</v>
      </c>
      <c r="E5824" t="s">
        <v>4264</v>
      </c>
      <c r="F5824" t="s">
        <v>33</v>
      </c>
      <c r="G5824">
        <v>26</v>
      </c>
      <c r="H5824" t="s">
        <v>128</v>
      </c>
      <c r="I5824" t="s">
        <v>35</v>
      </c>
      <c r="J5824" t="s">
        <v>36</v>
      </c>
      <c r="K5824" t="s">
        <v>36</v>
      </c>
      <c r="L5824" t="s">
        <v>37</v>
      </c>
      <c r="M5824" t="s">
        <v>1477</v>
      </c>
      <c r="N5824" t="s">
        <v>39</v>
      </c>
      <c r="O5824" t="s">
        <v>159</v>
      </c>
      <c r="P5824" t="s">
        <v>160</v>
      </c>
      <c r="Q5824" t="s">
        <v>161</v>
      </c>
      <c r="R5824">
        <v>5</v>
      </c>
      <c r="S5824">
        <v>1935</v>
      </c>
      <c r="T5824">
        <v>0.05</v>
      </c>
      <c r="U5824">
        <v>1393.2</v>
      </c>
      <c r="V5824">
        <v>9191.25</v>
      </c>
      <c r="W5824">
        <v>2225.25</v>
      </c>
      <c r="X5824" t="s">
        <v>136</v>
      </c>
      <c r="Y5824" t="s">
        <v>64</v>
      </c>
      <c r="Z5824" t="s">
        <v>78</v>
      </c>
      <c r="AA5824" t="s">
        <v>46</v>
      </c>
      <c r="AB5824" t="s">
        <v>110</v>
      </c>
    </row>
    <row r="5825" spans="1:28" x14ac:dyDescent="0.3">
      <c r="A5825" t="s">
        <v>10146</v>
      </c>
      <c r="B5825" t="s">
        <v>647</v>
      </c>
      <c r="C5825" t="s">
        <v>454</v>
      </c>
      <c r="D5825" t="s">
        <v>6057</v>
      </c>
      <c r="E5825" t="s">
        <v>7796</v>
      </c>
      <c r="F5825" t="s">
        <v>33</v>
      </c>
      <c r="G5825">
        <v>28</v>
      </c>
      <c r="H5825" t="s">
        <v>128</v>
      </c>
      <c r="I5825" t="s">
        <v>116</v>
      </c>
      <c r="J5825" t="s">
        <v>117</v>
      </c>
      <c r="K5825" t="s">
        <v>118</v>
      </c>
      <c r="L5825" t="s">
        <v>37</v>
      </c>
      <c r="M5825" t="s">
        <v>2409</v>
      </c>
      <c r="N5825" t="s">
        <v>73</v>
      </c>
      <c r="O5825" t="s">
        <v>74</v>
      </c>
      <c r="P5825" t="s">
        <v>75</v>
      </c>
      <c r="Q5825" t="s">
        <v>76</v>
      </c>
      <c r="R5825">
        <v>4</v>
      </c>
      <c r="S5825">
        <v>331</v>
      </c>
      <c r="T5825">
        <v>0.15</v>
      </c>
      <c r="U5825">
        <v>238.32</v>
      </c>
      <c r="V5825">
        <v>1125.4000000000001</v>
      </c>
      <c r="W5825">
        <v>172.12</v>
      </c>
      <c r="X5825" t="s">
        <v>136</v>
      </c>
      <c r="Y5825" t="s">
        <v>77</v>
      </c>
      <c r="Z5825" t="s">
        <v>78</v>
      </c>
      <c r="AA5825" t="s">
        <v>65</v>
      </c>
      <c r="AB5825" t="s">
        <v>47</v>
      </c>
    </row>
    <row r="5826" spans="1:28" x14ac:dyDescent="0.3">
      <c r="A5826" t="s">
        <v>10147</v>
      </c>
      <c r="B5826" t="s">
        <v>3087</v>
      </c>
      <c r="C5826" t="s">
        <v>524</v>
      </c>
      <c r="D5826" t="s">
        <v>1046</v>
      </c>
      <c r="E5826" t="s">
        <v>10091</v>
      </c>
      <c r="F5826" t="s">
        <v>53</v>
      </c>
      <c r="G5826">
        <v>36</v>
      </c>
      <c r="H5826" t="s">
        <v>128</v>
      </c>
      <c r="I5826" t="s">
        <v>116</v>
      </c>
      <c r="J5826" t="s">
        <v>117</v>
      </c>
      <c r="K5826" t="s">
        <v>118</v>
      </c>
      <c r="L5826" t="s">
        <v>37</v>
      </c>
      <c r="M5826" t="s">
        <v>2592</v>
      </c>
      <c r="N5826" t="s">
        <v>88</v>
      </c>
      <c r="O5826" t="s">
        <v>120</v>
      </c>
      <c r="P5826" t="s">
        <v>121</v>
      </c>
      <c r="Q5826" t="s">
        <v>122</v>
      </c>
      <c r="R5826">
        <v>2</v>
      </c>
      <c r="S5826">
        <v>229</v>
      </c>
      <c r="T5826">
        <v>0.05</v>
      </c>
      <c r="U5826">
        <v>164.88</v>
      </c>
      <c r="V5826">
        <v>435.1</v>
      </c>
      <c r="W5826">
        <v>105.34</v>
      </c>
      <c r="X5826" t="s">
        <v>43</v>
      </c>
      <c r="Y5826" t="s">
        <v>64</v>
      </c>
      <c r="Z5826" t="s">
        <v>45</v>
      </c>
      <c r="AA5826" t="s">
        <v>46</v>
      </c>
      <c r="AB5826" t="s">
        <v>110</v>
      </c>
    </row>
    <row r="5827" spans="1:28" x14ac:dyDescent="0.3">
      <c r="A5827" t="s">
        <v>10148</v>
      </c>
      <c r="B5827" t="s">
        <v>1576</v>
      </c>
      <c r="C5827" t="s">
        <v>982</v>
      </c>
      <c r="D5827" t="s">
        <v>6105</v>
      </c>
      <c r="E5827" t="s">
        <v>3754</v>
      </c>
      <c r="F5827" t="s">
        <v>33</v>
      </c>
      <c r="G5827">
        <v>21</v>
      </c>
      <c r="H5827" t="s">
        <v>71</v>
      </c>
      <c r="I5827" t="s">
        <v>103</v>
      </c>
      <c r="J5827" t="s">
        <v>104</v>
      </c>
      <c r="K5827" t="s">
        <v>105</v>
      </c>
      <c r="L5827" t="s">
        <v>37</v>
      </c>
      <c r="M5827" t="s">
        <v>3216</v>
      </c>
      <c r="N5827" t="s">
        <v>88</v>
      </c>
      <c r="O5827" t="s">
        <v>120</v>
      </c>
      <c r="P5827" t="s">
        <v>121</v>
      </c>
      <c r="Q5827" t="s">
        <v>122</v>
      </c>
      <c r="R5827">
        <v>6</v>
      </c>
      <c r="S5827">
        <v>994</v>
      </c>
      <c r="T5827">
        <v>0.05</v>
      </c>
      <c r="U5827">
        <v>715.68</v>
      </c>
      <c r="V5827">
        <v>5665.8</v>
      </c>
      <c r="W5827">
        <v>1371.72</v>
      </c>
      <c r="X5827" t="s">
        <v>55</v>
      </c>
      <c r="Y5827" t="s">
        <v>44</v>
      </c>
      <c r="Z5827" t="s">
        <v>78</v>
      </c>
      <c r="AA5827" t="s">
        <v>57</v>
      </c>
      <c r="AB5827" t="s">
        <v>47</v>
      </c>
    </row>
    <row r="5828" spans="1:28" x14ac:dyDescent="0.3">
      <c r="A5828" t="s">
        <v>10149</v>
      </c>
      <c r="B5828" t="s">
        <v>2625</v>
      </c>
      <c r="C5828" t="s">
        <v>208</v>
      </c>
      <c r="D5828" t="s">
        <v>5470</v>
      </c>
      <c r="E5828" t="s">
        <v>1868</v>
      </c>
      <c r="F5828" t="s">
        <v>33</v>
      </c>
      <c r="G5828">
        <v>32</v>
      </c>
      <c r="H5828" t="s">
        <v>128</v>
      </c>
      <c r="I5828" t="s">
        <v>116</v>
      </c>
      <c r="J5828" t="s">
        <v>117</v>
      </c>
      <c r="K5828" t="s">
        <v>118</v>
      </c>
      <c r="L5828" t="s">
        <v>37</v>
      </c>
      <c r="M5828" t="s">
        <v>1056</v>
      </c>
      <c r="N5828" t="s">
        <v>88</v>
      </c>
      <c r="O5828" t="s">
        <v>89</v>
      </c>
      <c r="P5828" t="s">
        <v>90</v>
      </c>
      <c r="Q5828" t="s">
        <v>91</v>
      </c>
      <c r="R5828">
        <v>9</v>
      </c>
      <c r="S5828">
        <v>938</v>
      </c>
      <c r="T5828">
        <v>0.05</v>
      </c>
      <c r="U5828">
        <v>675.36</v>
      </c>
      <c r="V5828">
        <v>8019.9</v>
      </c>
      <c r="W5828">
        <v>1941.66</v>
      </c>
      <c r="X5828" t="s">
        <v>55</v>
      </c>
      <c r="Y5828" t="s">
        <v>77</v>
      </c>
      <c r="Z5828" t="s">
        <v>78</v>
      </c>
      <c r="AA5828" t="s">
        <v>46</v>
      </c>
      <c r="AB5828" t="s">
        <v>47</v>
      </c>
    </row>
    <row r="5829" spans="1:28" x14ac:dyDescent="0.3">
      <c r="A5829" t="s">
        <v>10150</v>
      </c>
      <c r="B5829" t="s">
        <v>150</v>
      </c>
      <c r="C5829" t="s">
        <v>99</v>
      </c>
      <c r="D5829" t="s">
        <v>5777</v>
      </c>
      <c r="E5829" t="s">
        <v>5392</v>
      </c>
      <c r="F5829" t="s">
        <v>53</v>
      </c>
      <c r="G5829">
        <v>57</v>
      </c>
      <c r="H5829" t="s">
        <v>71</v>
      </c>
      <c r="I5829" t="s">
        <v>35</v>
      </c>
      <c r="J5829" t="s">
        <v>36</v>
      </c>
      <c r="K5829" t="s">
        <v>36</v>
      </c>
      <c r="L5829" t="s">
        <v>37</v>
      </c>
      <c r="M5829" t="s">
        <v>5339</v>
      </c>
      <c r="N5829" t="s">
        <v>39</v>
      </c>
      <c r="O5829" t="s">
        <v>159</v>
      </c>
      <c r="P5829" t="s">
        <v>160</v>
      </c>
      <c r="Q5829" t="s">
        <v>161</v>
      </c>
      <c r="R5829">
        <v>4</v>
      </c>
      <c r="S5829">
        <v>1210</v>
      </c>
      <c r="T5829">
        <v>0.15</v>
      </c>
      <c r="U5829">
        <v>871.2</v>
      </c>
      <c r="V5829">
        <v>4114</v>
      </c>
      <c r="W5829">
        <v>629.20000000000005</v>
      </c>
      <c r="X5829" t="s">
        <v>136</v>
      </c>
      <c r="Y5829" t="s">
        <v>44</v>
      </c>
      <c r="Z5829" t="s">
        <v>78</v>
      </c>
      <c r="AA5829" t="s">
        <v>65</v>
      </c>
      <c r="AB5829" t="s">
        <v>47</v>
      </c>
    </row>
    <row r="5830" spans="1:28" x14ac:dyDescent="0.3">
      <c r="A5830" t="s">
        <v>10151</v>
      </c>
      <c r="B5830" t="s">
        <v>232</v>
      </c>
      <c r="C5830" t="s">
        <v>175</v>
      </c>
      <c r="D5830" t="s">
        <v>2521</v>
      </c>
      <c r="E5830" t="s">
        <v>5725</v>
      </c>
      <c r="F5830" t="s">
        <v>53</v>
      </c>
      <c r="G5830">
        <v>39</v>
      </c>
      <c r="H5830" t="s">
        <v>128</v>
      </c>
      <c r="I5830" t="s">
        <v>35</v>
      </c>
      <c r="J5830" t="s">
        <v>36</v>
      </c>
      <c r="K5830" t="s">
        <v>36</v>
      </c>
      <c r="L5830" t="s">
        <v>37</v>
      </c>
      <c r="M5830" t="s">
        <v>364</v>
      </c>
      <c r="N5830" t="s">
        <v>88</v>
      </c>
      <c r="O5830" t="s">
        <v>89</v>
      </c>
      <c r="P5830" t="s">
        <v>90</v>
      </c>
      <c r="Q5830" t="s">
        <v>91</v>
      </c>
      <c r="R5830">
        <v>4</v>
      </c>
      <c r="S5830">
        <v>181</v>
      </c>
      <c r="T5830">
        <v>0.1</v>
      </c>
      <c r="U5830">
        <v>130.32</v>
      </c>
      <c r="V5830">
        <v>651.6</v>
      </c>
      <c r="W5830">
        <v>130.32</v>
      </c>
      <c r="X5830" t="s">
        <v>136</v>
      </c>
      <c r="Y5830" t="s">
        <v>77</v>
      </c>
      <c r="Z5830" t="s">
        <v>45</v>
      </c>
      <c r="AA5830" t="s">
        <v>57</v>
      </c>
      <c r="AB5830" t="s">
        <v>47</v>
      </c>
    </row>
    <row r="5831" spans="1:28" x14ac:dyDescent="0.3">
      <c r="A5831" t="s">
        <v>10152</v>
      </c>
      <c r="B5831" t="s">
        <v>678</v>
      </c>
      <c r="C5831" t="s">
        <v>572</v>
      </c>
      <c r="D5831" t="s">
        <v>10153</v>
      </c>
      <c r="E5831" t="s">
        <v>2453</v>
      </c>
      <c r="F5831" t="s">
        <v>53</v>
      </c>
      <c r="G5831">
        <v>21</v>
      </c>
      <c r="H5831" t="s">
        <v>128</v>
      </c>
      <c r="I5831" t="s">
        <v>84</v>
      </c>
      <c r="J5831" t="s">
        <v>85</v>
      </c>
      <c r="K5831" t="s">
        <v>86</v>
      </c>
      <c r="L5831" t="s">
        <v>37</v>
      </c>
      <c r="M5831" t="s">
        <v>6197</v>
      </c>
      <c r="N5831" t="s">
        <v>39</v>
      </c>
      <c r="O5831" t="s">
        <v>159</v>
      </c>
      <c r="P5831" t="s">
        <v>160</v>
      </c>
      <c r="Q5831" t="s">
        <v>161</v>
      </c>
      <c r="R5831">
        <v>6</v>
      </c>
      <c r="S5831">
        <v>648</v>
      </c>
      <c r="T5831">
        <v>0.15</v>
      </c>
      <c r="U5831">
        <v>466.56</v>
      </c>
      <c r="V5831">
        <v>3304.8</v>
      </c>
      <c r="W5831">
        <v>505.44</v>
      </c>
      <c r="X5831" t="s">
        <v>55</v>
      </c>
      <c r="Y5831" t="s">
        <v>77</v>
      </c>
      <c r="Z5831" t="s">
        <v>45</v>
      </c>
      <c r="AA5831" t="s">
        <v>57</v>
      </c>
      <c r="AB5831" t="s">
        <v>110</v>
      </c>
    </row>
    <row r="5832" spans="1:28" x14ac:dyDescent="0.3">
      <c r="A5832" t="s">
        <v>10154</v>
      </c>
      <c r="B5832" t="s">
        <v>1626</v>
      </c>
      <c r="C5832" t="s">
        <v>1054</v>
      </c>
      <c r="D5832" t="s">
        <v>5764</v>
      </c>
      <c r="E5832" t="s">
        <v>2113</v>
      </c>
      <c r="F5832" t="s">
        <v>33</v>
      </c>
      <c r="G5832">
        <v>28</v>
      </c>
      <c r="H5832" t="s">
        <v>34</v>
      </c>
      <c r="I5832" t="s">
        <v>35</v>
      </c>
      <c r="J5832" t="s">
        <v>36</v>
      </c>
      <c r="K5832" t="s">
        <v>36</v>
      </c>
      <c r="L5832" t="s">
        <v>37</v>
      </c>
      <c r="M5832" t="s">
        <v>364</v>
      </c>
      <c r="N5832" t="s">
        <v>88</v>
      </c>
      <c r="O5832" t="s">
        <v>120</v>
      </c>
      <c r="P5832" t="s">
        <v>121</v>
      </c>
      <c r="Q5832" t="s">
        <v>122</v>
      </c>
      <c r="R5832">
        <v>2</v>
      </c>
      <c r="S5832">
        <v>720</v>
      </c>
      <c r="T5832">
        <v>0.1</v>
      </c>
      <c r="U5832">
        <v>518.4</v>
      </c>
      <c r="V5832">
        <v>1296</v>
      </c>
      <c r="W5832">
        <v>259.2</v>
      </c>
      <c r="X5832" t="s">
        <v>43</v>
      </c>
      <c r="Y5832" t="s">
        <v>64</v>
      </c>
      <c r="Z5832" t="s">
        <v>45</v>
      </c>
      <c r="AA5832" t="s">
        <v>46</v>
      </c>
      <c r="AB5832" t="s">
        <v>110</v>
      </c>
    </row>
    <row r="5833" spans="1:28" x14ac:dyDescent="0.3">
      <c r="A5833" t="s">
        <v>10155</v>
      </c>
      <c r="B5833" t="s">
        <v>1325</v>
      </c>
      <c r="C5833" t="s">
        <v>678</v>
      </c>
      <c r="D5833" t="s">
        <v>3868</v>
      </c>
      <c r="E5833" t="s">
        <v>733</v>
      </c>
      <c r="F5833" t="s">
        <v>53</v>
      </c>
      <c r="G5833">
        <v>41</v>
      </c>
      <c r="H5833" t="s">
        <v>128</v>
      </c>
      <c r="I5833" t="s">
        <v>35</v>
      </c>
      <c r="J5833" t="s">
        <v>36</v>
      </c>
      <c r="K5833" t="s">
        <v>36</v>
      </c>
      <c r="L5833" t="s">
        <v>37</v>
      </c>
      <c r="M5833" t="s">
        <v>2022</v>
      </c>
      <c r="N5833" t="s">
        <v>73</v>
      </c>
      <c r="O5833" t="s">
        <v>107</v>
      </c>
      <c r="P5833" t="s">
        <v>108</v>
      </c>
      <c r="Q5833" t="s">
        <v>109</v>
      </c>
      <c r="R5833">
        <v>3</v>
      </c>
      <c r="S5833">
        <v>1186</v>
      </c>
      <c r="T5833">
        <v>0.05</v>
      </c>
      <c r="U5833">
        <v>853.92</v>
      </c>
      <c r="V5833">
        <v>3380.1</v>
      </c>
      <c r="W5833">
        <v>818.34</v>
      </c>
      <c r="X5833" t="s">
        <v>55</v>
      </c>
      <c r="Y5833" t="s">
        <v>77</v>
      </c>
      <c r="Z5833" t="s">
        <v>56</v>
      </c>
      <c r="AA5833" t="s">
        <v>57</v>
      </c>
      <c r="AB5833" t="s">
        <v>110</v>
      </c>
    </row>
    <row r="5834" spans="1:28" x14ac:dyDescent="0.3">
      <c r="A5834" t="s">
        <v>10156</v>
      </c>
      <c r="B5834" t="s">
        <v>832</v>
      </c>
      <c r="C5834" t="s">
        <v>181</v>
      </c>
      <c r="D5834" t="s">
        <v>2232</v>
      </c>
      <c r="E5834" t="s">
        <v>895</v>
      </c>
      <c r="F5834" t="s">
        <v>33</v>
      </c>
      <c r="G5834">
        <v>46</v>
      </c>
      <c r="H5834" t="s">
        <v>34</v>
      </c>
      <c r="I5834" t="s">
        <v>35</v>
      </c>
      <c r="J5834" t="s">
        <v>36</v>
      </c>
      <c r="K5834" t="s">
        <v>36</v>
      </c>
      <c r="L5834" t="s">
        <v>37</v>
      </c>
      <c r="M5834" t="s">
        <v>6103</v>
      </c>
      <c r="N5834" t="s">
        <v>88</v>
      </c>
      <c r="O5834" t="s">
        <v>120</v>
      </c>
      <c r="P5834" t="s">
        <v>121</v>
      </c>
      <c r="Q5834" t="s">
        <v>122</v>
      </c>
      <c r="R5834">
        <v>9</v>
      </c>
      <c r="S5834">
        <v>1813</v>
      </c>
      <c r="T5834">
        <v>0.15</v>
      </c>
      <c r="U5834">
        <v>1305.3599999999999</v>
      </c>
      <c r="V5834">
        <v>13869.45</v>
      </c>
      <c r="W5834">
        <v>2121.21</v>
      </c>
      <c r="X5834" t="s">
        <v>136</v>
      </c>
      <c r="Y5834" t="s">
        <v>64</v>
      </c>
      <c r="Z5834" t="s">
        <v>78</v>
      </c>
      <c r="AA5834" t="s">
        <v>46</v>
      </c>
      <c r="AB5834" t="s">
        <v>47</v>
      </c>
    </row>
    <row r="5835" spans="1:28" x14ac:dyDescent="0.3">
      <c r="A5835" t="s">
        <v>10157</v>
      </c>
      <c r="B5835" t="s">
        <v>277</v>
      </c>
      <c r="C5835" t="s">
        <v>1312</v>
      </c>
      <c r="D5835" t="s">
        <v>7135</v>
      </c>
      <c r="E5835" t="s">
        <v>341</v>
      </c>
      <c r="F5835" t="s">
        <v>53</v>
      </c>
      <c r="G5835">
        <v>57</v>
      </c>
      <c r="H5835" t="s">
        <v>128</v>
      </c>
      <c r="I5835" t="s">
        <v>103</v>
      </c>
      <c r="J5835" t="s">
        <v>104</v>
      </c>
      <c r="K5835" t="s">
        <v>105</v>
      </c>
      <c r="L5835" t="s">
        <v>37</v>
      </c>
      <c r="M5835" t="s">
        <v>2457</v>
      </c>
      <c r="N5835" t="s">
        <v>73</v>
      </c>
      <c r="O5835" t="s">
        <v>74</v>
      </c>
      <c r="P5835" t="s">
        <v>75</v>
      </c>
      <c r="Q5835" t="s">
        <v>76</v>
      </c>
      <c r="R5835">
        <v>3</v>
      </c>
      <c r="S5835">
        <v>1968</v>
      </c>
      <c r="T5835">
        <v>0.2</v>
      </c>
      <c r="U5835">
        <v>1416.96</v>
      </c>
      <c r="V5835">
        <v>4723.2</v>
      </c>
      <c r="W5835">
        <v>472.32</v>
      </c>
      <c r="X5835" t="s">
        <v>43</v>
      </c>
      <c r="Y5835" t="s">
        <v>44</v>
      </c>
      <c r="Z5835" t="s">
        <v>78</v>
      </c>
      <c r="AA5835" t="s">
        <v>57</v>
      </c>
      <c r="AB5835" t="s">
        <v>47</v>
      </c>
    </row>
    <row r="5836" spans="1:28" x14ac:dyDescent="0.3">
      <c r="A5836" t="s">
        <v>10158</v>
      </c>
      <c r="B5836" t="s">
        <v>2309</v>
      </c>
      <c r="C5836" t="s">
        <v>164</v>
      </c>
      <c r="D5836" t="s">
        <v>5777</v>
      </c>
      <c r="E5836" t="s">
        <v>3273</v>
      </c>
      <c r="F5836" t="s">
        <v>53</v>
      </c>
      <c r="G5836">
        <v>24</v>
      </c>
      <c r="H5836" t="s">
        <v>128</v>
      </c>
      <c r="I5836" t="s">
        <v>116</v>
      </c>
      <c r="J5836" t="s">
        <v>117</v>
      </c>
      <c r="K5836" t="s">
        <v>118</v>
      </c>
      <c r="L5836" t="s">
        <v>37</v>
      </c>
      <c r="M5836" t="s">
        <v>336</v>
      </c>
      <c r="N5836" t="s">
        <v>73</v>
      </c>
      <c r="O5836" t="s">
        <v>74</v>
      </c>
      <c r="P5836" t="s">
        <v>75</v>
      </c>
      <c r="Q5836" t="s">
        <v>76</v>
      </c>
      <c r="R5836">
        <v>2</v>
      </c>
      <c r="S5836">
        <v>1766</v>
      </c>
      <c r="T5836">
        <v>0.15</v>
      </c>
      <c r="U5836">
        <v>1271.52</v>
      </c>
      <c r="V5836">
        <v>3002.2</v>
      </c>
      <c r="W5836">
        <v>459.16</v>
      </c>
      <c r="X5836" t="s">
        <v>43</v>
      </c>
      <c r="Y5836" t="s">
        <v>44</v>
      </c>
      <c r="Z5836" t="s">
        <v>45</v>
      </c>
      <c r="AA5836" t="s">
        <v>46</v>
      </c>
      <c r="AB5836" t="s">
        <v>47</v>
      </c>
    </row>
    <row r="5837" spans="1:28" x14ac:dyDescent="0.3">
      <c r="A5837" t="s">
        <v>10159</v>
      </c>
      <c r="B5837" t="s">
        <v>2136</v>
      </c>
      <c r="C5837" t="s">
        <v>1885</v>
      </c>
      <c r="D5837" t="s">
        <v>3360</v>
      </c>
      <c r="E5837" t="s">
        <v>7527</v>
      </c>
      <c r="F5837" t="s">
        <v>53</v>
      </c>
      <c r="G5837">
        <v>65</v>
      </c>
      <c r="H5837" t="s">
        <v>71</v>
      </c>
      <c r="I5837" t="s">
        <v>84</v>
      </c>
      <c r="J5837" t="s">
        <v>85</v>
      </c>
      <c r="K5837" t="s">
        <v>86</v>
      </c>
      <c r="L5837" t="s">
        <v>37</v>
      </c>
      <c r="M5837" t="s">
        <v>5258</v>
      </c>
      <c r="N5837" t="s">
        <v>39</v>
      </c>
      <c r="O5837" t="s">
        <v>159</v>
      </c>
      <c r="P5837" t="s">
        <v>160</v>
      </c>
      <c r="Q5837" t="s">
        <v>161</v>
      </c>
      <c r="R5837">
        <v>2</v>
      </c>
      <c r="S5837">
        <v>1218</v>
      </c>
      <c r="T5837">
        <v>0.15</v>
      </c>
      <c r="U5837">
        <v>876.96</v>
      </c>
      <c r="V5837">
        <v>2070.6</v>
      </c>
      <c r="W5837">
        <v>316.68</v>
      </c>
      <c r="X5837" t="s">
        <v>55</v>
      </c>
      <c r="Y5837" t="s">
        <v>44</v>
      </c>
      <c r="Z5837" t="s">
        <v>45</v>
      </c>
      <c r="AA5837" t="s">
        <v>46</v>
      </c>
      <c r="AB5837" t="s">
        <v>110</v>
      </c>
    </row>
    <row r="5838" spans="1:28" x14ac:dyDescent="0.3">
      <c r="A5838" t="s">
        <v>10160</v>
      </c>
      <c r="B5838" t="s">
        <v>1234</v>
      </c>
      <c r="C5838" t="s">
        <v>502</v>
      </c>
      <c r="D5838" t="s">
        <v>2468</v>
      </c>
      <c r="E5838" t="s">
        <v>8363</v>
      </c>
      <c r="F5838" t="s">
        <v>53</v>
      </c>
      <c r="G5838">
        <v>22</v>
      </c>
      <c r="H5838" t="s">
        <v>71</v>
      </c>
      <c r="I5838" t="s">
        <v>35</v>
      </c>
      <c r="J5838" t="s">
        <v>36</v>
      </c>
      <c r="K5838" t="s">
        <v>36</v>
      </c>
      <c r="L5838" t="s">
        <v>37</v>
      </c>
      <c r="M5838" t="s">
        <v>3787</v>
      </c>
      <c r="N5838" t="s">
        <v>88</v>
      </c>
      <c r="O5838" t="s">
        <v>120</v>
      </c>
      <c r="P5838" t="s">
        <v>121</v>
      </c>
      <c r="Q5838" t="s">
        <v>122</v>
      </c>
      <c r="R5838">
        <v>3</v>
      </c>
      <c r="S5838">
        <v>60</v>
      </c>
      <c r="T5838">
        <v>0</v>
      </c>
      <c r="U5838">
        <v>43.2</v>
      </c>
      <c r="V5838">
        <v>180</v>
      </c>
      <c r="W5838">
        <v>50.4</v>
      </c>
      <c r="X5838" t="s">
        <v>55</v>
      </c>
      <c r="Y5838" t="s">
        <v>77</v>
      </c>
      <c r="Z5838" t="s">
        <v>45</v>
      </c>
      <c r="AA5838" t="s">
        <v>65</v>
      </c>
      <c r="AB5838" t="s">
        <v>47</v>
      </c>
    </row>
    <row r="5839" spans="1:28" x14ac:dyDescent="0.3">
      <c r="A5839" t="s">
        <v>10161</v>
      </c>
      <c r="B5839" t="s">
        <v>1750</v>
      </c>
      <c r="C5839" t="s">
        <v>386</v>
      </c>
      <c r="D5839" t="s">
        <v>3550</v>
      </c>
      <c r="E5839" t="s">
        <v>1976</v>
      </c>
      <c r="F5839" t="s">
        <v>53</v>
      </c>
      <c r="G5839">
        <v>60</v>
      </c>
      <c r="H5839" t="s">
        <v>128</v>
      </c>
      <c r="I5839" t="s">
        <v>84</v>
      </c>
      <c r="J5839" t="s">
        <v>85</v>
      </c>
      <c r="K5839" t="s">
        <v>86</v>
      </c>
      <c r="L5839" t="s">
        <v>37</v>
      </c>
      <c r="M5839" t="s">
        <v>72</v>
      </c>
      <c r="N5839" t="s">
        <v>39</v>
      </c>
      <c r="O5839" t="s">
        <v>159</v>
      </c>
      <c r="P5839" t="s">
        <v>160</v>
      </c>
      <c r="Q5839" t="s">
        <v>161</v>
      </c>
      <c r="R5839">
        <v>6</v>
      </c>
      <c r="S5839">
        <v>1081</v>
      </c>
      <c r="T5839">
        <v>0.1</v>
      </c>
      <c r="U5839">
        <v>778.32</v>
      </c>
      <c r="V5839">
        <v>5837.4</v>
      </c>
      <c r="W5839">
        <v>1167.48</v>
      </c>
      <c r="X5839" t="s">
        <v>136</v>
      </c>
      <c r="Y5839" t="s">
        <v>44</v>
      </c>
      <c r="Z5839" t="s">
        <v>45</v>
      </c>
      <c r="AA5839" t="s">
        <v>57</v>
      </c>
      <c r="AB5839" t="s">
        <v>47</v>
      </c>
    </row>
    <row r="5840" spans="1:28" x14ac:dyDescent="0.3">
      <c r="A5840" t="s">
        <v>10162</v>
      </c>
      <c r="B5840" t="s">
        <v>1054</v>
      </c>
      <c r="C5840" t="s">
        <v>1101</v>
      </c>
      <c r="D5840" t="s">
        <v>709</v>
      </c>
      <c r="E5840" t="s">
        <v>4015</v>
      </c>
      <c r="F5840" t="s">
        <v>53</v>
      </c>
      <c r="G5840">
        <v>60</v>
      </c>
      <c r="H5840" t="s">
        <v>34</v>
      </c>
      <c r="I5840" t="s">
        <v>103</v>
      </c>
      <c r="J5840" t="s">
        <v>104</v>
      </c>
      <c r="K5840" t="s">
        <v>105</v>
      </c>
      <c r="L5840" t="s">
        <v>37</v>
      </c>
      <c r="M5840" t="s">
        <v>2131</v>
      </c>
      <c r="N5840" t="s">
        <v>88</v>
      </c>
      <c r="O5840" t="s">
        <v>120</v>
      </c>
      <c r="P5840" t="s">
        <v>121</v>
      </c>
      <c r="Q5840" t="s">
        <v>122</v>
      </c>
      <c r="R5840">
        <v>8</v>
      </c>
      <c r="S5840">
        <v>1057</v>
      </c>
      <c r="T5840">
        <v>0</v>
      </c>
      <c r="U5840">
        <v>761.04</v>
      </c>
      <c r="V5840">
        <v>8456</v>
      </c>
      <c r="W5840">
        <v>2367.6799999999998</v>
      </c>
      <c r="X5840" t="s">
        <v>43</v>
      </c>
      <c r="Y5840" t="s">
        <v>64</v>
      </c>
      <c r="Z5840" t="s">
        <v>45</v>
      </c>
      <c r="AA5840" t="s">
        <v>46</v>
      </c>
      <c r="AB5840" t="s">
        <v>110</v>
      </c>
    </row>
    <row r="5841" spans="1:28" x14ac:dyDescent="0.3">
      <c r="A5841" t="s">
        <v>10163</v>
      </c>
      <c r="B5841" t="s">
        <v>643</v>
      </c>
      <c r="C5841" t="s">
        <v>311</v>
      </c>
      <c r="D5841" t="s">
        <v>1281</v>
      </c>
      <c r="E5841" t="s">
        <v>3635</v>
      </c>
      <c r="F5841" t="s">
        <v>33</v>
      </c>
      <c r="G5841">
        <v>37</v>
      </c>
      <c r="H5841" t="s">
        <v>71</v>
      </c>
      <c r="I5841" t="s">
        <v>84</v>
      </c>
      <c r="J5841" t="s">
        <v>85</v>
      </c>
      <c r="K5841" t="s">
        <v>86</v>
      </c>
      <c r="L5841" t="s">
        <v>37</v>
      </c>
      <c r="M5841" t="s">
        <v>1331</v>
      </c>
      <c r="N5841" t="s">
        <v>39</v>
      </c>
      <c r="O5841" t="s">
        <v>40</v>
      </c>
      <c r="P5841" t="s">
        <v>41</v>
      </c>
      <c r="Q5841" t="s">
        <v>42</v>
      </c>
      <c r="R5841">
        <v>10</v>
      </c>
      <c r="S5841">
        <v>347</v>
      </c>
      <c r="T5841">
        <v>0</v>
      </c>
      <c r="U5841">
        <v>249.84</v>
      </c>
      <c r="V5841">
        <v>3470</v>
      </c>
      <c r="W5841">
        <v>971.6</v>
      </c>
      <c r="X5841" t="s">
        <v>43</v>
      </c>
      <c r="Y5841" t="s">
        <v>44</v>
      </c>
      <c r="Z5841" t="s">
        <v>56</v>
      </c>
      <c r="AA5841" t="s">
        <v>46</v>
      </c>
      <c r="AB5841" t="s">
        <v>47</v>
      </c>
    </row>
    <row r="5842" spans="1:28" x14ac:dyDescent="0.3">
      <c r="A5842" t="s">
        <v>10164</v>
      </c>
      <c r="B5842" t="s">
        <v>777</v>
      </c>
      <c r="C5842" t="s">
        <v>4024</v>
      </c>
      <c r="D5842" t="s">
        <v>744</v>
      </c>
      <c r="E5842" t="s">
        <v>7535</v>
      </c>
      <c r="F5842" t="s">
        <v>53</v>
      </c>
      <c r="G5842">
        <v>49</v>
      </c>
      <c r="H5842" t="s">
        <v>34</v>
      </c>
      <c r="I5842" t="s">
        <v>116</v>
      </c>
      <c r="J5842" t="s">
        <v>117</v>
      </c>
      <c r="K5842" t="s">
        <v>118</v>
      </c>
      <c r="L5842" t="s">
        <v>37</v>
      </c>
      <c r="M5842" t="s">
        <v>3507</v>
      </c>
      <c r="N5842" t="s">
        <v>73</v>
      </c>
      <c r="O5842" t="s">
        <v>107</v>
      </c>
      <c r="P5842" t="s">
        <v>108</v>
      </c>
      <c r="Q5842" t="s">
        <v>109</v>
      </c>
      <c r="R5842">
        <v>10</v>
      </c>
      <c r="S5842">
        <v>1865</v>
      </c>
      <c r="T5842">
        <v>0.2</v>
      </c>
      <c r="U5842">
        <v>1342.8</v>
      </c>
      <c r="V5842">
        <v>14920</v>
      </c>
      <c r="W5842">
        <v>1492</v>
      </c>
      <c r="X5842" t="s">
        <v>55</v>
      </c>
      <c r="Y5842" t="s">
        <v>44</v>
      </c>
      <c r="Z5842" t="s">
        <v>45</v>
      </c>
      <c r="AA5842" t="s">
        <v>57</v>
      </c>
      <c r="AB5842" t="s">
        <v>110</v>
      </c>
    </row>
    <row r="5843" spans="1:28" x14ac:dyDescent="0.3">
      <c r="A5843" t="s">
        <v>10165</v>
      </c>
      <c r="B5843" t="s">
        <v>188</v>
      </c>
      <c r="C5843" t="s">
        <v>661</v>
      </c>
      <c r="D5843" t="s">
        <v>1570</v>
      </c>
      <c r="E5843" t="s">
        <v>10166</v>
      </c>
      <c r="F5843" t="s">
        <v>53</v>
      </c>
      <c r="G5843">
        <v>52</v>
      </c>
      <c r="H5843" t="s">
        <v>128</v>
      </c>
      <c r="I5843" t="s">
        <v>103</v>
      </c>
      <c r="J5843" t="s">
        <v>104</v>
      </c>
      <c r="K5843" t="s">
        <v>105</v>
      </c>
      <c r="L5843" t="s">
        <v>37</v>
      </c>
      <c r="M5843" t="s">
        <v>1588</v>
      </c>
      <c r="N5843" t="s">
        <v>73</v>
      </c>
      <c r="O5843" t="s">
        <v>74</v>
      </c>
      <c r="P5843" t="s">
        <v>75</v>
      </c>
      <c r="Q5843" t="s">
        <v>76</v>
      </c>
      <c r="R5843">
        <v>6</v>
      </c>
      <c r="S5843">
        <v>84</v>
      </c>
      <c r="T5843">
        <v>0.2</v>
      </c>
      <c r="U5843">
        <v>60.48</v>
      </c>
      <c r="V5843">
        <v>403.2</v>
      </c>
      <c r="W5843">
        <v>40.32</v>
      </c>
      <c r="X5843" t="s">
        <v>136</v>
      </c>
      <c r="Y5843" t="s">
        <v>44</v>
      </c>
      <c r="Z5843" t="s">
        <v>56</v>
      </c>
      <c r="AA5843" t="s">
        <v>57</v>
      </c>
      <c r="AB5843" t="s">
        <v>110</v>
      </c>
    </row>
    <row r="5844" spans="1:28" x14ac:dyDescent="0.3">
      <c r="A5844" t="s">
        <v>10167</v>
      </c>
      <c r="B5844" t="s">
        <v>3029</v>
      </c>
      <c r="C5844" t="s">
        <v>1612</v>
      </c>
      <c r="D5844" t="s">
        <v>5639</v>
      </c>
      <c r="E5844" t="s">
        <v>920</v>
      </c>
      <c r="F5844" t="s">
        <v>33</v>
      </c>
      <c r="G5844">
        <v>42</v>
      </c>
      <c r="H5844" t="s">
        <v>128</v>
      </c>
      <c r="I5844" t="s">
        <v>116</v>
      </c>
      <c r="J5844" t="s">
        <v>117</v>
      </c>
      <c r="K5844" t="s">
        <v>118</v>
      </c>
      <c r="L5844" t="s">
        <v>37</v>
      </c>
      <c r="M5844" t="s">
        <v>1604</v>
      </c>
      <c r="N5844" t="s">
        <v>88</v>
      </c>
      <c r="O5844" t="s">
        <v>89</v>
      </c>
      <c r="P5844" t="s">
        <v>90</v>
      </c>
      <c r="Q5844" t="s">
        <v>91</v>
      </c>
      <c r="R5844">
        <v>1</v>
      </c>
      <c r="S5844">
        <v>1356</v>
      </c>
      <c r="T5844">
        <v>0.2</v>
      </c>
      <c r="U5844">
        <v>976.32</v>
      </c>
      <c r="V5844">
        <v>1084.8</v>
      </c>
      <c r="W5844">
        <v>108.48</v>
      </c>
      <c r="X5844" t="s">
        <v>43</v>
      </c>
      <c r="Y5844" t="s">
        <v>77</v>
      </c>
      <c r="Z5844" t="s">
        <v>78</v>
      </c>
      <c r="AA5844" t="s">
        <v>46</v>
      </c>
      <c r="AB5844" t="s">
        <v>47</v>
      </c>
    </row>
    <row r="5845" spans="1:28" x14ac:dyDescent="0.3">
      <c r="A5845" t="s">
        <v>10168</v>
      </c>
      <c r="B5845" t="s">
        <v>144</v>
      </c>
      <c r="C5845" t="s">
        <v>1513</v>
      </c>
      <c r="D5845" t="s">
        <v>2525</v>
      </c>
      <c r="E5845" t="s">
        <v>4194</v>
      </c>
      <c r="F5845" t="s">
        <v>33</v>
      </c>
      <c r="G5845">
        <v>47</v>
      </c>
      <c r="H5845" t="s">
        <v>71</v>
      </c>
      <c r="I5845" t="s">
        <v>116</v>
      </c>
      <c r="J5845" t="s">
        <v>117</v>
      </c>
      <c r="K5845" t="s">
        <v>118</v>
      </c>
      <c r="L5845" t="s">
        <v>37</v>
      </c>
      <c r="M5845" t="s">
        <v>515</v>
      </c>
      <c r="N5845" t="s">
        <v>88</v>
      </c>
      <c r="O5845" t="s">
        <v>120</v>
      </c>
      <c r="P5845" t="s">
        <v>121</v>
      </c>
      <c r="Q5845" t="s">
        <v>122</v>
      </c>
      <c r="R5845">
        <v>1</v>
      </c>
      <c r="S5845">
        <v>755</v>
      </c>
      <c r="T5845">
        <v>0.05</v>
      </c>
      <c r="U5845">
        <v>543.6</v>
      </c>
      <c r="V5845">
        <v>717.25</v>
      </c>
      <c r="W5845">
        <v>173.65</v>
      </c>
      <c r="X5845" t="s">
        <v>43</v>
      </c>
      <c r="Y5845" t="s">
        <v>64</v>
      </c>
      <c r="Z5845" t="s">
        <v>56</v>
      </c>
      <c r="AA5845" t="s">
        <v>46</v>
      </c>
      <c r="AB5845" t="s">
        <v>110</v>
      </c>
    </row>
    <row r="5846" spans="1:28" x14ac:dyDescent="0.3">
      <c r="A5846" t="s">
        <v>10169</v>
      </c>
      <c r="B5846" t="s">
        <v>718</v>
      </c>
      <c r="C5846" t="s">
        <v>99</v>
      </c>
      <c r="D5846" t="s">
        <v>7577</v>
      </c>
      <c r="E5846" t="s">
        <v>704</v>
      </c>
      <c r="F5846" t="s">
        <v>33</v>
      </c>
      <c r="G5846">
        <v>24</v>
      </c>
      <c r="H5846" t="s">
        <v>71</v>
      </c>
      <c r="I5846" t="s">
        <v>35</v>
      </c>
      <c r="J5846" t="s">
        <v>36</v>
      </c>
      <c r="K5846" t="s">
        <v>36</v>
      </c>
      <c r="L5846" t="s">
        <v>37</v>
      </c>
      <c r="M5846" t="s">
        <v>2114</v>
      </c>
      <c r="N5846" t="s">
        <v>73</v>
      </c>
      <c r="O5846" t="s">
        <v>107</v>
      </c>
      <c r="P5846" t="s">
        <v>108</v>
      </c>
      <c r="Q5846" t="s">
        <v>109</v>
      </c>
      <c r="R5846">
        <v>2</v>
      </c>
      <c r="S5846">
        <v>793</v>
      </c>
      <c r="T5846">
        <v>0.1</v>
      </c>
      <c r="U5846">
        <v>570.96</v>
      </c>
      <c r="V5846">
        <v>1427.4</v>
      </c>
      <c r="W5846">
        <v>285.48</v>
      </c>
      <c r="X5846" t="s">
        <v>136</v>
      </c>
      <c r="Y5846" t="s">
        <v>77</v>
      </c>
      <c r="Z5846" t="s">
        <v>78</v>
      </c>
      <c r="AA5846" t="s">
        <v>65</v>
      </c>
      <c r="AB5846" t="s">
        <v>110</v>
      </c>
    </row>
    <row r="5847" spans="1:28" x14ac:dyDescent="0.3">
      <c r="A5847" t="s">
        <v>10170</v>
      </c>
      <c r="B5847" t="s">
        <v>193</v>
      </c>
      <c r="C5847" t="s">
        <v>1325</v>
      </c>
      <c r="D5847" t="s">
        <v>2914</v>
      </c>
      <c r="E5847" t="s">
        <v>1381</v>
      </c>
      <c r="F5847" t="s">
        <v>33</v>
      </c>
      <c r="G5847">
        <v>65</v>
      </c>
      <c r="H5847" t="s">
        <v>71</v>
      </c>
      <c r="I5847" t="s">
        <v>103</v>
      </c>
      <c r="J5847" t="s">
        <v>104</v>
      </c>
      <c r="K5847" t="s">
        <v>105</v>
      </c>
      <c r="L5847" t="s">
        <v>37</v>
      </c>
      <c r="M5847" t="s">
        <v>6889</v>
      </c>
      <c r="N5847" t="s">
        <v>73</v>
      </c>
      <c r="O5847" t="s">
        <v>107</v>
      </c>
      <c r="P5847" t="s">
        <v>108</v>
      </c>
      <c r="Q5847" t="s">
        <v>109</v>
      </c>
      <c r="R5847">
        <v>8</v>
      </c>
      <c r="S5847">
        <v>942</v>
      </c>
      <c r="T5847">
        <v>0.15</v>
      </c>
      <c r="U5847">
        <v>678.24</v>
      </c>
      <c r="V5847">
        <v>6405.6</v>
      </c>
      <c r="W5847">
        <v>979.68</v>
      </c>
      <c r="X5847" t="s">
        <v>55</v>
      </c>
      <c r="Y5847" t="s">
        <v>77</v>
      </c>
      <c r="Z5847" t="s">
        <v>45</v>
      </c>
      <c r="AA5847" t="s">
        <v>57</v>
      </c>
      <c r="AB5847" t="s">
        <v>110</v>
      </c>
    </row>
    <row r="5848" spans="1:28" x14ac:dyDescent="0.3">
      <c r="A5848" t="s">
        <v>10171</v>
      </c>
      <c r="B5848" t="s">
        <v>442</v>
      </c>
      <c r="C5848" t="s">
        <v>2864</v>
      </c>
      <c r="D5848" t="s">
        <v>860</v>
      </c>
      <c r="E5848" t="s">
        <v>6846</v>
      </c>
      <c r="F5848" t="s">
        <v>53</v>
      </c>
      <c r="G5848">
        <v>47</v>
      </c>
      <c r="H5848" t="s">
        <v>71</v>
      </c>
      <c r="I5848" t="s">
        <v>116</v>
      </c>
      <c r="J5848" t="s">
        <v>117</v>
      </c>
      <c r="K5848" t="s">
        <v>118</v>
      </c>
      <c r="L5848" t="s">
        <v>37</v>
      </c>
      <c r="M5848" t="s">
        <v>4184</v>
      </c>
      <c r="N5848" t="s">
        <v>73</v>
      </c>
      <c r="O5848" t="s">
        <v>107</v>
      </c>
      <c r="P5848" t="s">
        <v>108</v>
      </c>
      <c r="Q5848" t="s">
        <v>109</v>
      </c>
      <c r="R5848">
        <v>10</v>
      </c>
      <c r="S5848">
        <v>1549</v>
      </c>
      <c r="T5848">
        <v>0</v>
      </c>
      <c r="U5848">
        <v>1115.28</v>
      </c>
      <c r="V5848">
        <v>15490</v>
      </c>
      <c r="W5848">
        <v>4337.2</v>
      </c>
      <c r="X5848" t="s">
        <v>55</v>
      </c>
      <c r="Y5848" t="s">
        <v>64</v>
      </c>
      <c r="Z5848" t="s">
        <v>56</v>
      </c>
      <c r="AA5848" t="s">
        <v>46</v>
      </c>
      <c r="AB5848" t="s">
        <v>110</v>
      </c>
    </row>
    <row r="5849" spans="1:28" x14ac:dyDescent="0.3">
      <c r="A5849" t="s">
        <v>10172</v>
      </c>
      <c r="B5849" t="s">
        <v>125</v>
      </c>
      <c r="C5849" t="s">
        <v>391</v>
      </c>
      <c r="D5849" t="s">
        <v>4790</v>
      </c>
      <c r="E5849" t="s">
        <v>3977</v>
      </c>
      <c r="F5849" t="s">
        <v>53</v>
      </c>
      <c r="G5849">
        <v>25</v>
      </c>
      <c r="H5849" t="s">
        <v>34</v>
      </c>
      <c r="I5849" t="s">
        <v>103</v>
      </c>
      <c r="J5849" t="s">
        <v>104</v>
      </c>
      <c r="K5849" t="s">
        <v>105</v>
      </c>
      <c r="L5849" t="s">
        <v>37</v>
      </c>
      <c r="M5849" t="s">
        <v>2711</v>
      </c>
      <c r="N5849" t="s">
        <v>88</v>
      </c>
      <c r="O5849" t="s">
        <v>120</v>
      </c>
      <c r="P5849" t="s">
        <v>121</v>
      </c>
      <c r="Q5849" t="s">
        <v>122</v>
      </c>
      <c r="R5849">
        <v>9</v>
      </c>
      <c r="S5849">
        <v>864</v>
      </c>
      <c r="T5849">
        <v>0.1</v>
      </c>
      <c r="U5849">
        <v>622.08000000000004</v>
      </c>
      <c r="V5849">
        <v>6998.4</v>
      </c>
      <c r="W5849">
        <v>1399.68</v>
      </c>
      <c r="X5849" t="s">
        <v>136</v>
      </c>
      <c r="Y5849" t="s">
        <v>44</v>
      </c>
      <c r="Z5849" t="s">
        <v>56</v>
      </c>
      <c r="AA5849" t="s">
        <v>46</v>
      </c>
      <c r="AB5849" t="s">
        <v>110</v>
      </c>
    </row>
    <row r="5850" spans="1:28" x14ac:dyDescent="0.3">
      <c r="A5850" t="s">
        <v>10173</v>
      </c>
      <c r="B5850" t="s">
        <v>181</v>
      </c>
      <c r="C5850" t="s">
        <v>981</v>
      </c>
      <c r="D5850" t="s">
        <v>6046</v>
      </c>
      <c r="E5850" t="s">
        <v>2233</v>
      </c>
      <c r="F5850" t="s">
        <v>53</v>
      </c>
      <c r="G5850">
        <v>61</v>
      </c>
      <c r="H5850" t="s">
        <v>128</v>
      </c>
      <c r="I5850" t="s">
        <v>35</v>
      </c>
      <c r="J5850" t="s">
        <v>36</v>
      </c>
      <c r="K5850" t="s">
        <v>36</v>
      </c>
      <c r="L5850" t="s">
        <v>37</v>
      </c>
      <c r="M5850" t="s">
        <v>532</v>
      </c>
      <c r="N5850" t="s">
        <v>88</v>
      </c>
      <c r="O5850" t="s">
        <v>89</v>
      </c>
      <c r="P5850" t="s">
        <v>90</v>
      </c>
      <c r="Q5850" t="s">
        <v>91</v>
      </c>
      <c r="R5850">
        <v>4</v>
      </c>
      <c r="S5850">
        <v>233</v>
      </c>
      <c r="T5850">
        <v>0.15</v>
      </c>
      <c r="U5850">
        <v>167.76</v>
      </c>
      <c r="V5850">
        <v>792.2</v>
      </c>
      <c r="W5850">
        <v>121.16</v>
      </c>
      <c r="X5850" t="s">
        <v>43</v>
      </c>
      <c r="Y5850" t="s">
        <v>64</v>
      </c>
      <c r="Z5850" t="s">
        <v>56</v>
      </c>
      <c r="AA5850" t="s">
        <v>46</v>
      </c>
      <c r="AB5850" t="s">
        <v>110</v>
      </c>
    </row>
    <row r="5851" spans="1:28" x14ac:dyDescent="0.3">
      <c r="A5851" t="s">
        <v>10174</v>
      </c>
      <c r="B5851" t="s">
        <v>293</v>
      </c>
      <c r="C5851" t="s">
        <v>1513</v>
      </c>
      <c r="D5851" t="s">
        <v>3006</v>
      </c>
      <c r="E5851" t="s">
        <v>5679</v>
      </c>
      <c r="F5851" t="s">
        <v>53</v>
      </c>
      <c r="G5851">
        <v>54</v>
      </c>
      <c r="H5851" t="s">
        <v>128</v>
      </c>
      <c r="I5851" t="s">
        <v>103</v>
      </c>
      <c r="J5851" t="s">
        <v>104</v>
      </c>
      <c r="K5851" t="s">
        <v>105</v>
      </c>
      <c r="L5851" t="s">
        <v>37</v>
      </c>
      <c r="M5851" t="s">
        <v>2677</v>
      </c>
      <c r="N5851" t="s">
        <v>88</v>
      </c>
      <c r="O5851" t="s">
        <v>89</v>
      </c>
      <c r="P5851" t="s">
        <v>90</v>
      </c>
      <c r="Q5851" t="s">
        <v>91</v>
      </c>
      <c r="R5851">
        <v>8</v>
      </c>
      <c r="S5851">
        <v>1456</v>
      </c>
      <c r="T5851">
        <v>0.1</v>
      </c>
      <c r="U5851">
        <v>1048.32</v>
      </c>
      <c r="V5851">
        <v>10483.200000000001</v>
      </c>
      <c r="W5851">
        <v>2096.64</v>
      </c>
      <c r="X5851" t="s">
        <v>43</v>
      </c>
      <c r="Y5851" t="s">
        <v>44</v>
      </c>
      <c r="Z5851" t="s">
        <v>45</v>
      </c>
      <c r="AA5851" t="s">
        <v>46</v>
      </c>
      <c r="AB5851" t="s">
        <v>110</v>
      </c>
    </row>
    <row r="5852" spans="1:28" x14ac:dyDescent="0.3">
      <c r="A5852" t="s">
        <v>10175</v>
      </c>
      <c r="B5852" t="s">
        <v>976</v>
      </c>
      <c r="C5852" t="s">
        <v>2297</v>
      </c>
      <c r="D5852" t="s">
        <v>6274</v>
      </c>
      <c r="E5852" t="s">
        <v>2744</v>
      </c>
      <c r="F5852" t="s">
        <v>33</v>
      </c>
      <c r="G5852">
        <v>26</v>
      </c>
      <c r="H5852" t="s">
        <v>128</v>
      </c>
      <c r="I5852" t="s">
        <v>35</v>
      </c>
      <c r="J5852" t="s">
        <v>36</v>
      </c>
      <c r="K5852" t="s">
        <v>36</v>
      </c>
      <c r="L5852" t="s">
        <v>37</v>
      </c>
      <c r="M5852" t="s">
        <v>2907</v>
      </c>
      <c r="N5852" t="s">
        <v>73</v>
      </c>
      <c r="O5852" t="s">
        <v>107</v>
      </c>
      <c r="P5852" t="s">
        <v>108</v>
      </c>
      <c r="Q5852" t="s">
        <v>109</v>
      </c>
      <c r="R5852">
        <v>4</v>
      </c>
      <c r="S5852">
        <v>577</v>
      </c>
      <c r="T5852">
        <v>0</v>
      </c>
      <c r="U5852">
        <v>415.44</v>
      </c>
      <c r="V5852">
        <v>2308</v>
      </c>
      <c r="W5852">
        <v>646.24</v>
      </c>
      <c r="X5852" t="s">
        <v>55</v>
      </c>
      <c r="Y5852" t="s">
        <v>64</v>
      </c>
      <c r="Z5852" t="s">
        <v>45</v>
      </c>
      <c r="AA5852" t="s">
        <v>57</v>
      </c>
      <c r="AB5852" t="s">
        <v>110</v>
      </c>
    </row>
    <row r="5853" spans="1:28" x14ac:dyDescent="0.3">
      <c r="A5853" t="s">
        <v>10176</v>
      </c>
      <c r="B5853" t="s">
        <v>633</v>
      </c>
      <c r="C5853" t="s">
        <v>397</v>
      </c>
      <c r="D5853" t="s">
        <v>863</v>
      </c>
      <c r="E5853" t="s">
        <v>617</v>
      </c>
      <c r="F5853" t="s">
        <v>33</v>
      </c>
      <c r="G5853">
        <v>43</v>
      </c>
      <c r="H5853" t="s">
        <v>34</v>
      </c>
      <c r="I5853" t="s">
        <v>84</v>
      </c>
      <c r="J5853" t="s">
        <v>85</v>
      </c>
      <c r="K5853" t="s">
        <v>86</v>
      </c>
      <c r="L5853" t="s">
        <v>37</v>
      </c>
      <c r="M5853" t="s">
        <v>4210</v>
      </c>
      <c r="N5853" t="s">
        <v>73</v>
      </c>
      <c r="O5853" t="s">
        <v>74</v>
      </c>
      <c r="P5853" t="s">
        <v>75</v>
      </c>
      <c r="Q5853" t="s">
        <v>76</v>
      </c>
      <c r="R5853">
        <v>7</v>
      </c>
      <c r="S5853">
        <v>423</v>
      </c>
      <c r="T5853">
        <v>0.1</v>
      </c>
      <c r="U5853">
        <v>304.56</v>
      </c>
      <c r="V5853">
        <v>2664.9</v>
      </c>
      <c r="W5853">
        <v>532.98</v>
      </c>
      <c r="X5853" t="s">
        <v>43</v>
      </c>
      <c r="Y5853" t="s">
        <v>44</v>
      </c>
      <c r="Z5853" t="s">
        <v>78</v>
      </c>
      <c r="AA5853" t="s">
        <v>57</v>
      </c>
      <c r="AB5853" t="s">
        <v>47</v>
      </c>
    </row>
    <row r="5854" spans="1:28" x14ac:dyDescent="0.3">
      <c r="A5854" t="s">
        <v>10177</v>
      </c>
      <c r="B5854" t="s">
        <v>227</v>
      </c>
      <c r="C5854" t="s">
        <v>581</v>
      </c>
      <c r="D5854" t="s">
        <v>2385</v>
      </c>
      <c r="E5854" t="s">
        <v>3044</v>
      </c>
      <c r="F5854" t="s">
        <v>53</v>
      </c>
      <c r="G5854">
        <v>59</v>
      </c>
      <c r="H5854" t="s">
        <v>34</v>
      </c>
      <c r="I5854" t="s">
        <v>84</v>
      </c>
      <c r="J5854" t="s">
        <v>85</v>
      </c>
      <c r="K5854" t="s">
        <v>86</v>
      </c>
      <c r="L5854" t="s">
        <v>37</v>
      </c>
      <c r="M5854" t="s">
        <v>1497</v>
      </c>
      <c r="N5854" t="s">
        <v>88</v>
      </c>
      <c r="O5854" t="s">
        <v>89</v>
      </c>
      <c r="P5854" t="s">
        <v>90</v>
      </c>
      <c r="Q5854" t="s">
        <v>91</v>
      </c>
      <c r="R5854">
        <v>8</v>
      </c>
      <c r="S5854">
        <v>617</v>
      </c>
      <c r="T5854">
        <v>0.2</v>
      </c>
      <c r="U5854">
        <v>444.24</v>
      </c>
      <c r="V5854">
        <v>3948.8</v>
      </c>
      <c r="W5854">
        <v>394.88</v>
      </c>
      <c r="X5854" t="s">
        <v>43</v>
      </c>
      <c r="Y5854" t="s">
        <v>77</v>
      </c>
      <c r="Z5854" t="s">
        <v>56</v>
      </c>
      <c r="AA5854" t="s">
        <v>65</v>
      </c>
      <c r="AB5854" t="s">
        <v>110</v>
      </c>
    </row>
    <row r="5855" spans="1:28" x14ac:dyDescent="0.3">
      <c r="A5855" t="s">
        <v>10178</v>
      </c>
      <c r="B5855" t="s">
        <v>607</v>
      </c>
      <c r="C5855" t="s">
        <v>938</v>
      </c>
      <c r="D5855" t="s">
        <v>2957</v>
      </c>
      <c r="E5855" t="s">
        <v>4899</v>
      </c>
      <c r="F5855" t="s">
        <v>53</v>
      </c>
      <c r="G5855">
        <v>37</v>
      </c>
      <c r="H5855" t="s">
        <v>128</v>
      </c>
      <c r="I5855" t="s">
        <v>116</v>
      </c>
      <c r="J5855" t="s">
        <v>117</v>
      </c>
      <c r="K5855" t="s">
        <v>118</v>
      </c>
      <c r="L5855" t="s">
        <v>37</v>
      </c>
      <c r="M5855" t="s">
        <v>1191</v>
      </c>
      <c r="N5855" t="s">
        <v>88</v>
      </c>
      <c r="O5855" t="s">
        <v>89</v>
      </c>
      <c r="P5855" t="s">
        <v>90</v>
      </c>
      <c r="Q5855" t="s">
        <v>91</v>
      </c>
      <c r="R5855">
        <v>4</v>
      </c>
      <c r="S5855">
        <v>1569</v>
      </c>
      <c r="T5855">
        <v>0.1</v>
      </c>
      <c r="U5855">
        <v>1129.68</v>
      </c>
      <c r="V5855">
        <v>5648.4</v>
      </c>
      <c r="W5855">
        <v>1129.68</v>
      </c>
      <c r="X5855" t="s">
        <v>43</v>
      </c>
      <c r="Y5855" t="s">
        <v>44</v>
      </c>
      <c r="Z5855" t="s">
        <v>78</v>
      </c>
      <c r="AA5855" t="s">
        <v>57</v>
      </c>
      <c r="AB5855" t="s">
        <v>110</v>
      </c>
    </row>
    <row r="5856" spans="1:28" x14ac:dyDescent="0.3">
      <c r="A5856" t="s">
        <v>10179</v>
      </c>
      <c r="B5856" t="s">
        <v>761</v>
      </c>
      <c r="C5856" t="s">
        <v>1490</v>
      </c>
      <c r="D5856" t="s">
        <v>5583</v>
      </c>
      <c r="E5856" t="s">
        <v>10180</v>
      </c>
      <c r="F5856" t="s">
        <v>33</v>
      </c>
      <c r="G5856">
        <v>63</v>
      </c>
      <c r="H5856" t="s">
        <v>71</v>
      </c>
      <c r="I5856" t="s">
        <v>84</v>
      </c>
      <c r="J5856" t="s">
        <v>85</v>
      </c>
      <c r="K5856" t="s">
        <v>86</v>
      </c>
      <c r="L5856" t="s">
        <v>37</v>
      </c>
      <c r="M5856" t="s">
        <v>2409</v>
      </c>
      <c r="N5856" t="s">
        <v>73</v>
      </c>
      <c r="O5856" t="s">
        <v>107</v>
      </c>
      <c r="P5856" t="s">
        <v>108</v>
      </c>
      <c r="Q5856" t="s">
        <v>109</v>
      </c>
      <c r="R5856">
        <v>2</v>
      </c>
      <c r="S5856">
        <v>1825</v>
      </c>
      <c r="T5856">
        <v>0.05</v>
      </c>
      <c r="U5856">
        <v>1314</v>
      </c>
      <c r="V5856">
        <v>3467.5</v>
      </c>
      <c r="W5856">
        <v>839.5</v>
      </c>
      <c r="X5856" t="s">
        <v>43</v>
      </c>
      <c r="Y5856" t="s">
        <v>77</v>
      </c>
      <c r="Z5856" t="s">
        <v>78</v>
      </c>
      <c r="AA5856" t="s">
        <v>65</v>
      </c>
      <c r="AB5856" t="s">
        <v>47</v>
      </c>
    </row>
    <row r="5857" spans="1:28" x14ac:dyDescent="0.3">
      <c r="A5857" t="s">
        <v>10181</v>
      </c>
      <c r="B5857" t="s">
        <v>1249</v>
      </c>
      <c r="C5857" t="s">
        <v>567</v>
      </c>
      <c r="D5857" t="s">
        <v>1376</v>
      </c>
      <c r="E5857" t="s">
        <v>4600</v>
      </c>
      <c r="F5857" t="s">
        <v>33</v>
      </c>
      <c r="G5857">
        <v>58</v>
      </c>
      <c r="H5857" t="s">
        <v>71</v>
      </c>
      <c r="I5857" t="s">
        <v>103</v>
      </c>
      <c r="J5857" t="s">
        <v>104</v>
      </c>
      <c r="K5857" t="s">
        <v>105</v>
      </c>
      <c r="L5857" t="s">
        <v>37</v>
      </c>
      <c r="M5857" t="s">
        <v>5945</v>
      </c>
      <c r="N5857" t="s">
        <v>88</v>
      </c>
      <c r="O5857" t="s">
        <v>120</v>
      </c>
      <c r="P5857" t="s">
        <v>121</v>
      </c>
      <c r="Q5857" t="s">
        <v>122</v>
      </c>
      <c r="R5857">
        <v>10</v>
      </c>
      <c r="S5857">
        <v>1754</v>
      </c>
      <c r="T5857">
        <v>0.05</v>
      </c>
      <c r="U5857">
        <v>1262.8800000000001</v>
      </c>
      <c r="V5857">
        <v>16663</v>
      </c>
      <c r="W5857">
        <v>4034.2</v>
      </c>
      <c r="X5857" t="s">
        <v>136</v>
      </c>
      <c r="Y5857" t="s">
        <v>64</v>
      </c>
      <c r="Z5857" t="s">
        <v>56</v>
      </c>
      <c r="AA5857" t="s">
        <v>57</v>
      </c>
      <c r="AB5857" t="s">
        <v>110</v>
      </c>
    </row>
    <row r="5858" spans="1:28" x14ac:dyDescent="0.3">
      <c r="A5858" t="s">
        <v>10182</v>
      </c>
      <c r="B5858" t="s">
        <v>144</v>
      </c>
      <c r="C5858" t="s">
        <v>202</v>
      </c>
      <c r="D5858" t="s">
        <v>5491</v>
      </c>
      <c r="E5858" t="s">
        <v>1732</v>
      </c>
      <c r="F5858" t="s">
        <v>33</v>
      </c>
      <c r="G5858">
        <v>46</v>
      </c>
      <c r="H5858" t="s">
        <v>71</v>
      </c>
      <c r="I5858" t="s">
        <v>103</v>
      </c>
      <c r="J5858" t="s">
        <v>104</v>
      </c>
      <c r="K5858" t="s">
        <v>105</v>
      </c>
      <c r="L5858" t="s">
        <v>37</v>
      </c>
      <c r="M5858" t="s">
        <v>877</v>
      </c>
      <c r="N5858" t="s">
        <v>73</v>
      </c>
      <c r="O5858" t="s">
        <v>107</v>
      </c>
      <c r="P5858" t="s">
        <v>108</v>
      </c>
      <c r="Q5858" t="s">
        <v>109</v>
      </c>
      <c r="R5858">
        <v>9</v>
      </c>
      <c r="S5858">
        <v>856</v>
      </c>
      <c r="T5858">
        <v>0.2</v>
      </c>
      <c r="U5858">
        <v>616.32000000000005</v>
      </c>
      <c r="V5858">
        <v>6163.2</v>
      </c>
      <c r="W5858">
        <v>616.32000000000005</v>
      </c>
      <c r="X5858" t="s">
        <v>43</v>
      </c>
      <c r="Y5858" t="s">
        <v>44</v>
      </c>
      <c r="Z5858" t="s">
        <v>45</v>
      </c>
      <c r="AA5858" t="s">
        <v>57</v>
      </c>
      <c r="AB5858" t="s">
        <v>47</v>
      </c>
    </row>
    <row r="5859" spans="1:28" x14ac:dyDescent="0.3">
      <c r="A5859" t="s">
        <v>10183</v>
      </c>
      <c r="B5859" t="s">
        <v>562</v>
      </c>
      <c r="C5859" t="s">
        <v>423</v>
      </c>
      <c r="D5859" t="s">
        <v>2917</v>
      </c>
      <c r="E5859" t="s">
        <v>2164</v>
      </c>
      <c r="F5859" t="s">
        <v>33</v>
      </c>
      <c r="G5859">
        <v>51</v>
      </c>
      <c r="H5859" t="s">
        <v>71</v>
      </c>
      <c r="I5859" t="s">
        <v>116</v>
      </c>
      <c r="J5859" t="s">
        <v>117</v>
      </c>
      <c r="K5859" t="s">
        <v>118</v>
      </c>
      <c r="L5859" t="s">
        <v>37</v>
      </c>
      <c r="M5859" t="s">
        <v>1477</v>
      </c>
      <c r="N5859" t="s">
        <v>39</v>
      </c>
      <c r="O5859" t="s">
        <v>159</v>
      </c>
      <c r="P5859" t="s">
        <v>160</v>
      </c>
      <c r="Q5859" t="s">
        <v>161</v>
      </c>
      <c r="R5859">
        <v>8</v>
      </c>
      <c r="S5859">
        <v>1154</v>
      </c>
      <c r="T5859">
        <v>0.15</v>
      </c>
      <c r="U5859">
        <v>830.88</v>
      </c>
      <c r="V5859">
        <v>7847.2</v>
      </c>
      <c r="W5859">
        <v>1200.1600000000001</v>
      </c>
      <c r="X5859" t="s">
        <v>55</v>
      </c>
      <c r="Y5859" t="s">
        <v>77</v>
      </c>
      <c r="Z5859" t="s">
        <v>56</v>
      </c>
      <c r="AA5859" t="s">
        <v>65</v>
      </c>
      <c r="AB5859" t="s">
        <v>110</v>
      </c>
    </row>
    <row r="5860" spans="1:28" x14ac:dyDescent="0.3">
      <c r="A5860" t="s">
        <v>10184</v>
      </c>
      <c r="B5860" t="s">
        <v>339</v>
      </c>
      <c r="C5860" t="s">
        <v>345</v>
      </c>
      <c r="D5860" t="s">
        <v>2558</v>
      </c>
      <c r="E5860" t="s">
        <v>9204</v>
      </c>
      <c r="F5860" t="s">
        <v>53</v>
      </c>
      <c r="G5860">
        <v>50</v>
      </c>
      <c r="H5860" t="s">
        <v>34</v>
      </c>
      <c r="I5860" t="s">
        <v>103</v>
      </c>
      <c r="J5860" t="s">
        <v>104</v>
      </c>
      <c r="K5860" t="s">
        <v>105</v>
      </c>
      <c r="L5860" t="s">
        <v>37</v>
      </c>
      <c r="M5860" t="s">
        <v>1048</v>
      </c>
      <c r="N5860" t="s">
        <v>39</v>
      </c>
      <c r="O5860" t="s">
        <v>159</v>
      </c>
      <c r="P5860" t="s">
        <v>160</v>
      </c>
      <c r="Q5860" t="s">
        <v>161</v>
      </c>
      <c r="R5860">
        <v>6</v>
      </c>
      <c r="S5860">
        <v>1100</v>
      </c>
      <c r="T5860">
        <v>0</v>
      </c>
      <c r="U5860">
        <v>792</v>
      </c>
      <c r="V5860">
        <v>6600</v>
      </c>
      <c r="W5860">
        <v>1848</v>
      </c>
      <c r="X5860" t="s">
        <v>43</v>
      </c>
      <c r="Y5860" t="s">
        <v>77</v>
      </c>
      <c r="Z5860" t="s">
        <v>45</v>
      </c>
      <c r="AA5860" t="s">
        <v>46</v>
      </c>
      <c r="AB5860" t="s">
        <v>47</v>
      </c>
    </row>
    <row r="5861" spans="1:28" x14ac:dyDescent="0.3">
      <c r="A5861" t="s">
        <v>10185</v>
      </c>
      <c r="B5861" t="s">
        <v>288</v>
      </c>
      <c r="C5861" t="s">
        <v>1094</v>
      </c>
      <c r="D5861" t="s">
        <v>3775</v>
      </c>
      <c r="E5861" t="s">
        <v>5646</v>
      </c>
      <c r="F5861" t="s">
        <v>53</v>
      </c>
      <c r="G5861">
        <v>35</v>
      </c>
      <c r="H5861" t="s">
        <v>71</v>
      </c>
      <c r="I5861" t="s">
        <v>116</v>
      </c>
      <c r="J5861" t="s">
        <v>117</v>
      </c>
      <c r="K5861" t="s">
        <v>118</v>
      </c>
      <c r="L5861" t="s">
        <v>37</v>
      </c>
      <c r="M5861" t="s">
        <v>2192</v>
      </c>
      <c r="N5861" t="s">
        <v>88</v>
      </c>
      <c r="O5861" t="s">
        <v>120</v>
      </c>
      <c r="P5861" t="s">
        <v>121</v>
      </c>
      <c r="Q5861" t="s">
        <v>122</v>
      </c>
      <c r="R5861">
        <v>7</v>
      </c>
      <c r="S5861">
        <v>641</v>
      </c>
      <c r="T5861">
        <v>0.05</v>
      </c>
      <c r="U5861">
        <v>461.52</v>
      </c>
      <c r="V5861">
        <v>4262.6499999999996</v>
      </c>
      <c r="W5861">
        <v>1032.01</v>
      </c>
      <c r="X5861" t="s">
        <v>43</v>
      </c>
      <c r="Y5861" t="s">
        <v>64</v>
      </c>
      <c r="Z5861" t="s">
        <v>56</v>
      </c>
      <c r="AA5861" t="s">
        <v>46</v>
      </c>
      <c r="AB5861" t="s">
        <v>110</v>
      </c>
    </row>
    <row r="5862" spans="1:28" x14ac:dyDescent="0.3">
      <c r="A5862" t="s">
        <v>10186</v>
      </c>
      <c r="B5862" t="s">
        <v>1032</v>
      </c>
      <c r="C5862" t="s">
        <v>244</v>
      </c>
      <c r="D5862" t="s">
        <v>414</v>
      </c>
      <c r="E5862" t="s">
        <v>7691</v>
      </c>
      <c r="F5862" t="s">
        <v>53</v>
      </c>
      <c r="G5862">
        <v>54</v>
      </c>
      <c r="H5862" t="s">
        <v>128</v>
      </c>
      <c r="I5862" t="s">
        <v>35</v>
      </c>
      <c r="J5862" t="s">
        <v>36</v>
      </c>
      <c r="K5862" t="s">
        <v>36</v>
      </c>
      <c r="L5862" t="s">
        <v>37</v>
      </c>
      <c r="M5862" t="s">
        <v>2556</v>
      </c>
      <c r="N5862" t="s">
        <v>39</v>
      </c>
      <c r="O5862" t="s">
        <v>159</v>
      </c>
      <c r="P5862" t="s">
        <v>160</v>
      </c>
      <c r="Q5862" t="s">
        <v>161</v>
      </c>
      <c r="R5862">
        <v>9</v>
      </c>
      <c r="S5862">
        <v>980</v>
      </c>
      <c r="T5862">
        <v>0.15</v>
      </c>
      <c r="U5862">
        <v>705.6</v>
      </c>
      <c r="V5862">
        <v>7497</v>
      </c>
      <c r="W5862">
        <v>1146.5999999999999</v>
      </c>
      <c r="X5862" t="s">
        <v>136</v>
      </c>
      <c r="Y5862" t="s">
        <v>64</v>
      </c>
      <c r="Z5862" t="s">
        <v>45</v>
      </c>
      <c r="AA5862" t="s">
        <v>65</v>
      </c>
      <c r="AB5862" t="s">
        <v>47</v>
      </c>
    </row>
    <row r="5863" spans="1:28" x14ac:dyDescent="0.3">
      <c r="A5863" t="s">
        <v>10187</v>
      </c>
      <c r="B5863" t="s">
        <v>962</v>
      </c>
      <c r="C5863" t="s">
        <v>577</v>
      </c>
      <c r="D5863" t="s">
        <v>8074</v>
      </c>
      <c r="E5863" t="s">
        <v>4962</v>
      </c>
      <c r="F5863" t="s">
        <v>53</v>
      </c>
      <c r="G5863">
        <v>55</v>
      </c>
      <c r="H5863" t="s">
        <v>128</v>
      </c>
      <c r="I5863" t="s">
        <v>84</v>
      </c>
      <c r="J5863" t="s">
        <v>85</v>
      </c>
      <c r="K5863" t="s">
        <v>86</v>
      </c>
      <c r="L5863" t="s">
        <v>37</v>
      </c>
      <c r="M5863" t="s">
        <v>632</v>
      </c>
      <c r="N5863" t="s">
        <v>73</v>
      </c>
      <c r="O5863" t="s">
        <v>107</v>
      </c>
      <c r="P5863" t="s">
        <v>108</v>
      </c>
      <c r="Q5863" t="s">
        <v>109</v>
      </c>
      <c r="R5863">
        <v>7</v>
      </c>
      <c r="S5863">
        <v>1724</v>
      </c>
      <c r="T5863">
        <v>0.05</v>
      </c>
      <c r="U5863">
        <v>1241.28</v>
      </c>
      <c r="V5863">
        <v>11464.6</v>
      </c>
      <c r="W5863">
        <v>2775.64</v>
      </c>
      <c r="X5863" t="s">
        <v>43</v>
      </c>
      <c r="Y5863" t="s">
        <v>64</v>
      </c>
      <c r="Z5863" t="s">
        <v>56</v>
      </c>
      <c r="AA5863" t="s">
        <v>65</v>
      </c>
      <c r="AB5863" t="s">
        <v>110</v>
      </c>
    </row>
    <row r="5864" spans="1:28" x14ac:dyDescent="0.3">
      <c r="A5864" t="s">
        <v>10188</v>
      </c>
      <c r="B5864" t="s">
        <v>1431</v>
      </c>
      <c r="C5864" t="s">
        <v>1669</v>
      </c>
      <c r="D5864" t="s">
        <v>3162</v>
      </c>
      <c r="E5864" t="s">
        <v>6922</v>
      </c>
      <c r="F5864" t="s">
        <v>33</v>
      </c>
      <c r="G5864">
        <v>50</v>
      </c>
      <c r="H5864" t="s">
        <v>128</v>
      </c>
      <c r="I5864" t="s">
        <v>84</v>
      </c>
      <c r="J5864" t="s">
        <v>85</v>
      </c>
      <c r="K5864" t="s">
        <v>86</v>
      </c>
      <c r="L5864" t="s">
        <v>37</v>
      </c>
      <c r="M5864" t="s">
        <v>1744</v>
      </c>
      <c r="N5864" t="s">
        <v>88</v>
      </c>
      <c r="O5864" t="s">
        <v>89</v>
      </c>
      <c r="P5864" t="s">
        <v>90</v>
      </c>
      <c r="Q5864" t="s">
        <v>91</v>
      </c>
      <c r="R5864">
        <v>3</v>
      </c>
      <c r="S5864">
        <v>1648</v>
      </c>
      <c r="T5864">
        <v>0.15</v>
      </c>
      <c r="U5864">
        <v>1186.56</v>
      </c>
      <c r="V5864">
        <v>4202.3999999999996</v>
      </c>
      <c r="W5864">
        <v>642.72</v>
      </c>
      <c r="X5864" t="s">
        <v>43</v>
      </c>
      <c r="Y5864" t="s">
        <v>64</v>
      </c>
      <c r="Z5864" t="s">
        <v>78</v>
      </c>
      <c r="AA5864" t="s">
        <v>65</v>
      </c>
      <c r="AB5864" t="s">
        <v>110</v>
      </c>
    </row>
    <row r="5865" spans="1:28" x14ac:dyDescent="0.3">
      <c r="A5865" t="s">
        <v>10189</v>
      </c>
      <c r="B5865" t="s">
        <v>427</v>
      </c>
      <c r="C5865" t="s">
        <v>50</v>
      </c>
      <c r="D5865" t="s">
        <v>7073</v>
      </c>
      <c r="E5865" t="s">
        <v>7675</v>
      </c>
      <c r="F5865" t="s">
        <v>53</v>
      </c>
      <c r="G5865">
        <v>64</v>
      </c>
      <c r="H5865" t="s">
        <v>128</v>
      </c>
      <c r="I5865" t="s">
        <v>35</v>
      </c>
      <c r="J5865" t="s">
        <v>36</v>
      </c>
      <c r="K5865" t="s">
        <v>36</v>
      </c>
      <c r="L5865" t="s">
        <v>37</v>
      </c>
      <c r="M5865" t="s">
        <v>2648</v>
      </c>
      <c r="N5865" t="s">
        <v>88</v>
      </c>
      <c r="O5865" t="s">
        <v>89</v>
      </c>
      <c r="P5865" t="s">
        <v>90</v>
      </c>
      <c r="Q5865" t="s">
        <v>91</v>
      </c>
      <c r="R5865">
        <v>2</v>
      </c>
      <c r="S5865">
        <v>72</v>
      </c>
      <c r="T5865">
        <v>0</v>
      </c>
      <c r="U5865">
        <v>51.84</v>
      </c>
      <c r="V5865">
        <v>144</v>
      </c>
      <c r="W5865">
        <v>40.32</v>
      </c>
      <c r="X5865" t="s">
        <v>43</v>
      </c>
      <c r="Y5865" t="s">
        <v>64</v>
      </c>
      <c r="Z5865" t="s">
        <v>78</v>
      </c>
      <c r="AA5865" t="s">
        <v>57</v>
      </c>
      <c r="AB5865" t="s">
        <v>110</v>
      </c>
    </row>
    <row r="5866" spans="1:28" x14ac:dyDescent="0.3">
      <c r="A5866" t="s">
        <v>10190</v>
      </c>
      <c r="B5866" t="s">
        <v>402</v>
      </c>
      <c r="C5866" t="s">
        <v>138</v>
      </c>
      <c r="D5866" t="s">
        <v>483</v>
      </c>
      <c r="E5866" t="s">
        <v>5120</v>
      </c>
      <c r="F5866" t="s">
        <v>33</v>
      </c>
      <c r="G5866">
        <v>54</v>
      </c>
      <c r="H5866" t="s">
        <v>34</v>
      </c>
      <c r="I5866" t="s">
        <v>103</v>
      </c>
      <c r="J5866" t="s">
        <v>104</v>
      </c>
      <c r="K5866" t="s">
        <v>105</v>
      </c>
      <c r="L5866" t="s">
        <v>37</v>
      </c>
      <c r="M5866" t="s">
        <v>1227</v>
      </c>
      <c r="N5866" t="s">
        <v>39</v>
      </c>
      <c r="O5866" t="s">
        <v>40</v>
      </c>
      <c r="P5866" t="s">
        <v>41</v>
      </c>
      <c r="Q5866" t="s">
        <v>42</v>
      </c>
      <c r="R5866">
        <v>2</v>
      </c>
      <c r="S5866">
        <v>1861</v>
      </c>
      <c r="T5866">
        <v>0.2</v>
      </c>
      <c r="U5866">
        <v>1339.92</v>
      </c>
      <c r="V5866">
        <v>2977.6</v>
      </c>
      <c r="W5866">
        <v>297.76</v>
      </c>
      <c r="X5866" t="s">
        <v>43</v>
      </c>
      <c r="Y5866" t="s">
        <v>64</v>
      </c>
      <c r="Z5866" t="s">
        <v>78</v>
      </c>
      <c r="AA5866" t="s">
        <v>46</v>
      </c>
      <c r="AB5866" t="s">
        <v>110</v>
      </c>
    </row>
    <row r="5867" spans="1:28" x14ac:dyDescent="0.3">
      <c r="A5867" t="s">
        <v>10191</v>
      </c>
      <c r="B5867" t="s">
        <v>572</v>
      </c>
      <c r="C5867" t="s">
        <v>837</v>
      </c>
      <c r="D5867" t="s">
        <v>356</v>
      </c>
      <c r="E5867" t="s">
        <v>4649</v>
      </c>
      <c r="F5867" t="s">
        <v>33</v>
      </c>
      <c r="G5867">
        <v>26</v>
      </c>
      <c r="H5867" t="s">
        <v>128</v>
      </c>
      <c r="I5867" t="s">
        <v>116</v>
      </c>
      <c r="J5867" t="s">
        <v>117</v>
      </c>
      <c r="K5867" t="s">
        <v>118</v>
      </c>
      <c r="L5867" t="s">
        <v>37</v>
      </c>
      <c r="M5867" t="s">
        <v>820</v>
      </c>
      <c r="N5867" t="s">
        <v>39</v>
      </c>
      <c r="O5867" t="s">
        <v>40</v>
      </c>
      <c r="P5867" t="s">
        <v>41</v>
      </c>
      <c r="Q5867" t="s">
        <v>42</v>
      </c>
      <c r="R5867">
        <v>4</v>
      </c>
      <c r="S5867">
        <v>968</v>
      </c>
      <c r="T5867">
        <v>0.2</v>
      </c>
      <c r="U5867">
        <v>696.96</v>
      </c>
      <c r="V5867">
        <v>3097.6</v>
      </c>
      <c r="W5867">
        <v>309.76</v>
      </c>
      <c r="X5867" t="s">
        <v>43</v>
      </c>
      <c r="Y5867" t="s">
        <v>44</v>
      </c>
      <c r="Z5867" t="s">
        <v>45</v>
      </c>
      <c r="AA5867" t="s">
        <v>57</v>
      </c>
      <c r="AB5867" t="s">
        <v>110</v>
      </c>
    </row>
    <row r="5868" spans="1:28" x14ac:dyDescent="0.3">
      <c r="A5868" t="s">
        <v>10192</v>
      </c>
      <c r="B5868" t="s">
        <v>523</v>
      </c>
      <c r="C5868" t="s">
        <v>360</v>
      </c>
      <c r="D5868" t="s">
        <v>7902</v>
      </c>
      <c r="E5868" t="s">
        <v>6687</v>
      </c>
      <c r="F5868" t="s">
        <v>33</v>
      </c>
      <c r="G5868">
        <v>25</v>
      </c>
      <c r="H5868" t="s">
        <v>71</v>
      </c>
      <c r="I5868" t="s">
        <v>116</v>
      </c>
      <c r="J5868" t="s">
        <v>117</v>
      </c>
      <c r="K5868" t="s">
        <v>118</v>
      </c>
      <c r="L5868" t="s">
        <v>37</v>
      </c>
      <c r="M5868" t="s">
        <v>2953</v>
      </c>
      <c r="N5868" t="s">
        <v>73</v>
      </c>
      <c r="O5868" t="s">
        <v>107</v>
      </c>
      <c r="P5868" t="s">
        <v>108</v>
      </c>
      <c r="Q5868" t="s">
        <v>109</v>
      </c>
      <c r="R5868">
        <v>6</v>
      </c>
      <c r="S5868">
        <v>1910</v>
      </c>
      <c r="T5868">
        <v>0.1</v>
      </c>
      <c r="U5868">
        <v>1375.2</v>
      </c>
      <c r="V5868">
        <v>10314</v>
      </c>
      <c r="W5868">
        <v>2062.8000000000002</v>
      </c>
      <c r="X5868" t="s">
        <v>55</v>
      </c>
      <c r="Y5868" t="s">
        <v>77</v>
      </c>
      <c r="Z5868" t="s">
        <v>45</v>
      </c>
      <c r="AA5868" t="s">
        <v>46</v>
      </c>
      <c r="AB5868" t="s">
        <v>47</v>
      </c>
    </row>
    <row r="5869" spans="1:28" x14ac:dyDescent="0.3">
      <c r="A5869" t="s">
        <v>10193</v>
      </c>
      <c r="B5869" t="s">
        <v>1276</v>
      </c>
      <c r="C5869" t="s">
        <v>164</v>
      </c>
      <c r="D5869" t="s">
        <v>988</v>
      </c>
      <c r="E5869" t="s">
        <v>6408</v>
      </c>
      <c r="F5869" t="s">
        <v>33</v>
      </c>
      <c r="G5869">
        <v>64</v>
      </c>
      <c r="H5869" t="s">
        <v>128</v>
      </c>
      <c r="I5869" t="s">
        <v>84</v>
      </c>
      <c r="J5869" t="s">
        <v>85</v>
      </c>
      <c r="K5869" t="s">
        <v>86</v>
      </c>
      <c r="L5869" t="s">
        <v>37</v>
      </c>
      <c r="M5869" t="s">
        <v>1452</v>
      </c>
      <c r="N5869" t="s">
        <v>88</v>
      </c>
      <c r="O5869" t="s">
        <v>120</v>
      </c>
      <c r="P5869" t="s">
        <v>121</v>
      </c>
      <c r="Q5869" t="s">
        <v>122</v>
      </c>
      <c r="R5869">
        <v>4</v>
      </c>
      <c r="S5869">
        <v>668</v>
      </c>
      <c r="T5869">
        <v>0.1</v>
      </c>
      <c r="U5869">
        <v>480.96</v>
      </c>
      <c r="V5869">
        <v>2404.8000000000002</v>
      </c>
      <c r="W5869">
        <v>480.96</v>
      </c>
      <c r="X5869" t="s">
        <v>43</v>
      </c>
      <c r="Y5869" t="s">
        <v>77</v>
      </c>
      <c r="Z5869" t="s">
        <v>78</v>
      </c>
      <c r="AA5869" t="s">
        <v>57</v>
      </c>
      <c r="AB5869" t="s">
        <v>110</v>
      </c>
    </row>
    <row r="5870" spans="1:28" x14ac:dyDescent="0.3">
      <c r="A5870" t="s">
        <v>10194</v>
      </c>
      <c r="B5870" t="s">
        <v>361</v>
      </c>
      <c r="C5870" t="s">
        <v>898</v>
      </c>
      <c r="D5870" t="s">
        <v>1206</v>
      </c>
      <c r="E5870" t="s">
        <v>3593</v>
      </c>
      <c r="F5870" t="s">
        <v>33</v>
      </c>
      <c r="G5870">
        <v>34</v>
      </c>
      <c r="H5870" t="s">
        <v>34</v>
      </c>
      <c r="I5870" t="s">
        <v>116</v>
      </c>
      <c r="J5870" t="s">
        <v>117</v>
      </c>
      <c r="K5870" t="s">
        <v>118</v>
      </c>
      <c r="L5870" t="s">
        <v>37</v>
      </c>
      <c r="M5870" t="s">
        <v>1181</v>
      </c>
      <c r="N5870" t="s">
        <v>88</v>
      </c>
      <c r="O5870" t="s">
        <v>120</v>
      </c>
      <c r="P5870" t="s">
        <v>121</v>
      </c>
      <c r="Q5870" t="s">
        <v>122</v>
      </c>
      <c r="R5870">
        <v>1</v>
      </c>
      <c r="S5870">
        <v>761</v>
      </c>
      <c r="T5870">
        <v>0</v>
      </c>
      <c r="U5870">
        <v>547.91999999999996</v>
      </c>
      <c r="V5870">
        <v>761</v>
      </c>
      <c r="W5870">
        <v>213.08</v>
      </c>
      <c r="X5870" t="s">
        <v>55</v>
      </c>
      <c r="Y5870" t="s">
        <v>64</v>
      </c>
      <c r="Z5870" t="s">
        <v>78</v>
      </c>
      <c r="AA5870" t="s">
        <v>57</v>
      </c>
      <c r="AB5870" t="s">
        <v>110</v>
      </c>
    </row>
    <row r="5871" spans="1:28" x14ac:dyDescent="0.3">
      <c r="A5871" t="s">
        <v>10195</v>
      </c>
      <c r="B5871" t="s">
        <v>1290</v>
      </c>
      <c r="C5871" t="s">
        <v>885</v>
      </c>
      <c r="D5871" t="s">
        <v>8095</v>
      </c>
      <c r="E5871" t="s">
        <v>8767</v>
      </c>
      <c r="F5871" t="s">
        <v>53</v>
      </c>
      <c r="G5871">
        <v>39</v>
      </c>
      <c r="H5871" t="s">
        <v>34</v>
      </c>
      <c r="I5871" t="s">
        <v>116</v>
      </c>
      <c r="J5871" t="s">
        <v>117</v>
      </c>
      <c r="K5871" t="s">
        <v>118</v>
      </c>
      <c r="L5871" t="s">
        <v>37</v>
      </c>
      <c r="M5871" t="s">
        <v>3322</v>
      </c>
      <c r="N5871" t="s">
        <v>88</v>
      </c>
      <c r="O5871" t="s">
        <v>89</v>
      </c>
      <c r="P5871" t="s">
        <v>90</v>
      </c>
      <c r="Q5871" t="s">
        <v>91</v>
      </c>
      <c r="R5871">
        <v>7</v>
      </c>
      <c r="S5871">
        <v>1561</v>
      </c>
      <c r="T5871">
        <v>0.05</v>
      </c>
      <c r="U5871">
        <v>1123.92</v>
      </c>
      <c r="V5871">
        <v>10380.65</v>
      </c>
      <c r="W5871">
        <v>2513.21</v>
      </c>
      <c r="X5871" t="s">
        <v>55</v>
      </c>
      <c r="Y5871" t="s">
        <v>44</v>
      </c>
      <c r="Z5871" t="s">
        <v>78</v>
      </c>
      <c r="AA5871" t="s">
        <v>57</v>
      </c>
      <c r="AB5871" t="s">
        <v>47</v>
      </c>
    </row>
    <row r="5872" spans="1:28" x14ac:dyDescent="0.3">
      <c r="A5872" t="s">
        <v>10196</v>
      </c>
      <c r="B5872" t="s">
        <v>2545</v>
      </c>
      <c r="C5872" t="s">
        <v>60</v>
      </c>
      <c r="D5872" t="s">
        <v>1157</v>
      </c>
      <c r="E5872" t="s">
        <v>7646</v>
      </c>
      <c r="F5872" t="s">
        <v>53</v>
      </c>
      <c r="G5872">
        <v>39</v>
      </c>
      <c r="H5872" t="s">
        <v>71</v>
      </c>
      <c r="I5872" t="s">
        <v>103</v>
      </c>
      <c r="J5872" t="s">
        <v>104</v>
      </c>
      <c r="K5872" t="s">
        <v>105</v>
      </c>
      <c r="L5872" t="s">
        <v>37</v>
      </c>
      <c r="M5872" t="s">
        <v>907</v>
      </c>
      <c r="N5872" t="s">
        <v>73</v>
      </c>
      <c r="O5872" t="s">
        <v>107</v>
      </c>
      <c r="P5872" t="s">
        <v>108</v>
      </c>
      <c r="Q5872" t="s">
        <v>109</v>
      </c>
      <c r="R5872">
        <v>6</v>
      </c>
      <c r="S5872">
        <v>1646</v>
      </c>
      <c r="T5872">
        <v>0.2</v>
      </c>
      <c r="U5872">
        <v>1185.1199999999999</v>
      </c>
      <c r="V5872">
        <v>7900.8</v>
      </c>
      <c r="W5872">
        <v>790.08</v>
      </c>
      <c r="X5872" t="s">
        <v>55</v>
      </c>
      <c r="Y5872" t="s">
        <v>44</v>
      </c>
      <c r="Z5872" t="s">
        <v>78</v>
      </c>
      <c r="AA5872" t="s">
        <v>65</v>
      </c>
      <c r="AB5872" t="s">
        <v>110</v>
      </c>
    </row>
    <row r="5873" spans="1:28" x14ac:dyDescent="0.3">
      <c r="A5873" t="s">
        <v>10197</v>
      </c>
      <c r="B5873" t="s">
        <v>1307</v>
      </c>
      <c r="C5873" t="s">
        <v>879</v>
      </c>
      <c r="D5873" t="s">
        <v>5986</v>
      </c>
      <c r="E5873" t="s">
        <v>4269</v>
      </c>
      <c r="F5873" t="s">
        <v>53</v>
      </c>
      <c r="G5873">
        <v>45</v>
      </c>
      <c r="H5873" t="s">
        <v>71</v>
      </c>
      <c r="I5873" t="s">
        <v>103</v>
      </c>
      <c r="J5873" t="s">
        <v>104</v>
      </c>
      <c r="K5873" t="s">
        <v>105</v>
      </c>
      <c r="L5873" t="s">
        <v>37</v>
      </c>
      <c r="M5873" t="s">
        <v>4261</v>
      </c>
      <c r="N5873" t="s">
        <v>73</v>
      </c>
      <c r="O5873" t="s">
        <v>107</v>
      </c>
      <c r="P5873" t="s">
        <v>108</v>
      </c>
      <c r="Q5873" t="s">
        <v>109</v>
      </c>
      <c r="R5873">
        <v>9</v>
      </c>
      <c r="S5873">
        <v>118</v>
      </c>
      <c r="T5873">
        <v>0.15</v>
      </c>
      <c r="U5873">
        <v>84.96</v>
      </c>
      <c r="V5873">
        <v>902.7</v>
      </c>
      <c r="W5873">
        <v>138.06</v>
      </c>
      <c r="X5873" t="s">
        <v>136</v>
      </c>
      <c r="Y5873" t="s">
        <v>44</v>
      </c>
      <c r="Z5873" t="s">
        <v>45</v>
      </c>
      <c r="AA5873" t="s">
        <v>65</v>
      </c>
      <c r="AB5873" t="s">
        <v>47</v>
      </c>
    </row>
    <row r="5874" spans="1:28" x14ac:dyDescent="0.3">
      <c r="A5874" t="s">
        <v>10198</v>
      </c>
      <c r="B5874" t="s">
        <v>502</v>
      </c>
      <c r="C5874" t="s">
        <v>1004</v>
      </c>
      <c r="D5874" t="s">
        <v>7290</v>
      </c>
      <c r="E5874" t="s">
        <v>4874</v>
      </c>
      <c r="F5874" t="s">
        <v>53</v>
      </c>
      <c r="G5874">
        <v>25</v>
      </c>
      <c r="H5874" t="s">
        <v>71</v>
      </c>
      <c r="I5874" t="s">
        <v>116</v>
      </c>
      <c r="J5874" t="s">
        <v>117</v>
      </c>
      <c r="K5874" t="s">
        <v>118</v>
      </c>
      <c r="L5874" t="s">
        <v>37</v>
      </c>
      <c r="M5874" t="s">
        <v>5038</v>
      </c>
      <c r="N5874" t="s">
        <v>88</v>
      </c>
      <c r="O5874" t="s">
        <v>120</v>
      </c>
      <c r="P5874" t="s">
        <v>121</v>
      </c>
      <c r="Q5874" t="s">
        <v>122</v>
      </c>
      <c r="R5874">
        <v>10</v>
      </c>
      <c r="S5874">
        <v>446</v>
      </c>
      <c r="T5874">
        <v>0.1</v>
      </c>
      <c r="U5874">
        <v>321.12</v>
      </c>
      <c r="V5874">
        <v>4014</v>
      </c>
      <c r="W5874">
        <v>802.8</v>
      </c>
      <c r="X5874" t="s">
        <v>55</v>
      </c>
      <c r="Y5874" t="s">
        <v>77</v>
      </c>
      <c r="Z5874" t="s">
        <v>45</v>
      </c>
      <c r="AA5874" t="s">
        <v>65</v>
      </c>
      <c r="AB5874" t="s">
        <v>110</v>
      </c>
    </row>
    <row r="5875" spans="1:28" x14ac:dyDescent="0.3">
      <c r="A5875" t="s">
        <v>10199</v>
      </c>
      <c r="B5875" t="s">
        <v>1592</v>
      </c>
      <c r="C5875" t="s">
        <v>1107</v>
      </c>
      <c r="D5875" t="s">
        <v>5749</v>
      </c>
      <c r="E5875" t="s">
        <v>6165</v>
      </c>
      <c r="F5875" t="s">
        <v>33</v>
      </c>
      <c r="G5875">
        <v>25</v>
      </c>
      <c r="H5875" t="s">
        <v>34</v>
      </c>
      <c r="I5875" t="s">
        <v>116</v>
      </c>
      <c r="J5875" t="s">
        <v>117</v>
      </c>
      <c r="K5875" t="s">
        <v>118</v>
      </c>
      <c r="L5875" t="s">
        <v>37</v>
      </c>
      <c r="M5875" t="s">
        <v>6170</v>
      </c>
      <c r="N5875" t="s">
        <v>39</v>
      </c>
      <c r="O5875" t="s">
        <v>159</v>
      </c>
      <c r="P5875" t="s">
        <v>160</v>
      </c>
      <c r="Q5875" t="s">
        <v>161</v>
      </c>
      <c r="R5875">
        <v>6</v>
      </c>
      <c r="S5875">
        <v>323</v>
      </c>
      <c r="T5875">
        <v>0.15</v>
      </c>
      <c r="U5875">
        <v>232.56</v>
      </c>
      <c r="V5875">
        <v>1647.3</v>
      </c>
      <c r="W5875">
        <v>251.94</v>
      </c>
      <c r="X5875" t="s">
        <v>136</v>
      </c>
      <c r="Y5875" t="s">
        <v>64</v>
      </c>
      <c r="Z5875" t="s">
        <v>45</v>
      </c>
      <c r="AA5875" t="s">
        <v>65</v>
      </c>
      <c r="AB5875" t="s">
        <v>110</v>
      </c>
    </row>
    <row r="5876" spans="1:28" x14ac:dyDescent="0.3">
      <c r="A5876" t="s">
        <v>10200</v>
      </c>
      <c r="B5876" t="s">
        <v>4237</v>
      </c>
      <c r="C5876" t="s">
        <v>2625</v>
      </c>
      <c r="D5876" t="s">
        <v>3398</v>
      </c>
      <c r="E5876" t="s">
        <v>6602</v>
      </c>
      <c r="F5876" t="s">
        <v>53</v>
      </c>
      <c r="G5876">
        <v>34</v>
      </c>
      <c r="H5876" t="s">
        <v>34</v>
      </c>
      <c r="I5876" t="s">
        <v>35</v>
      </c>
      <c r="J5876" t="s">
        <v>36</v>
      </c>
      <c r="K5876" t="s">
        <v>36</v>
      </c>
      <c r="L5876" t="s">
        <v>37</v>
      </c>
      <c r="M5876" t="s">
        <v>4505</v>
      </c>
      <c r="N5876" t="s">
        <v>73</v>
      </c>
      <c r="O5876" t="s">
        <v>107</v>
      </c>
      <c r="P5876" t="s">
        <v>108</v>
      </c>
      <c r="Q5876" t="s">
        <v>109</v>
      </c>
      <c r="R5876">
        <v>5</v>
      </c>
      <c r="S5876">
        <v>636</v>
      </c>
      <c r="T5876">
        <v>0</v>
      </c>
      <c r="U5876">
        <v>457.92</v>
      </c>
      <c r="V5876">
        <v>3180</v>
      </c>
      <c r="W5876">
        <v>890.4</v>
      </c>
      <c r="X5876" t="s">
        <v>55</v>
      </c>
      <c r="Y5876" t="s">
        <v>64</v>
      </c>
      <c r="Z5876" t="s">
        <v>78</v>
      </c>
      <c r="AA5876" t="s">
        <v>57</v>
      </c>
      <c r="AB5876" t="s">
        <v>110</v>
      </c>
    </row>
    <row r="5877" spans="1:28" x14ac:dyDescent="0.3">
      <c r="A5877" t="s">
        <v>10201</v>
      </c>
      <c r="B5877" t="s">
        <v>739</v>
      </c>
      <c r="C5877" t="s">
        <v>431</v>
      </c>
      <c r="D5877" t="s">
        <v>2359</v>
      </c>
      <c r="E5877" t="s">
        <v>6958</v>
      </c>
      <c r="F5877" t="s">
        <v>53</v>
      </c>
      <c r="G5877">
        <v>58</v>
      </c>
      <c r="H5877" t="s">
        <v>34</v>
      </c>
      <c r="I5877" t="s">
        <v>116</v>
      </c>
      <c r="J5877" t="s">
        <v>117</v>
      </c>
      <c r="K5877" t="s">
        <v>118</v>
      </c>
      <c r="L5877" t="s">
        <v>37</v>
      </c>
      <c r="M5877" t="s">
        <v>5393</v>
      </c>
      <c r="N5877" t="s">
        <v>88</v>
      </c>
      <c r="O5877" t="s">
        <v>89</v>
      </c>
      <c r="P5877" t="s">
        <v>90</v>
      </c>
      <c r="Q5877" t="s">
        <v>91</v>
      </c>
      <c r="R5877">
        <v>2</v>
      </c>
      <c r="S5877">
        <v>300</v>
      </c>
      <c r="T5877">
        <v>0</v>
      </c>
      <c r="U5877">
        <v>216</v>
      </c>
      <c r="V5877">
        <v>600</v>
      </c>
      <c r="W5877">
        <v>168</v>
      </c>
      <c r="X5877" t="s">
        <v>55</v>
      </c>
      <c r="Y5877" t="s">
        <v>64</v>
      </c>
      <c r="Z5877" t="s">
        <v>56</v>
      </c>
      <c r="AA5877" t="s">
        <v>57</v>
      </c>
      <c r="AB5877" t="s">
        <v>47</v>
      </c>
    </row>
    <row r="5878" spans="1:28" x14ac:dyDescent="0.3">
      <c r="A5878" t="s">
        <v>10202</v>
      </c>
      <c r="B5878" t="s">
        <v>1076</v>
      </c>
      <c r="C5878" t="s">
        <v>2112</v>
      </c>
      <c r="D5878" t="s">
        <v>2397</v>
      </c>
      <c r="E5878" t="s">
        <v>388</v>
      </c>
      <c r="F5878" t="s">
        <v>33</v>
      </c>
      <c r="G5878">
        <v>51</v>
      </c>
      <c r="H5878" t="s">
        <v>34</v>
      </c>
      <c r="I5878" t="s">
        <v>116</v>
      </c>
      <c r="J5878" t="s">
        <v>117</v>
      </c>
      <c r="K5878" t="s">
        <v>118</v>
      </c>
      <c r="L5878" t="s">
        <v>37</v>
      </c>
      <c r="M5878" t="s">
        <v>1902</v>
      </c>
      <c r="N5878" t="s">
        <v>39</v>
      </c>
      <c r="O5878" t="s">
        <v>40</v>
      </c>
      <c r="P5878" t="s">
        <v>41</v>
      </c>
      <c r="Q5878" t="s">
        <v>42</v>
      </c>
      <c r="R5878">
        <v>2</v>
      </c>
      <c r="S5878">
        <v>467</v>
      </c>
      <c r="T5878">
        <v>0</v>
      </c>
      <c r="U5878">
        <v>336.24</v>
      </c>
      <c r="V5878">
        <v>934</v>
      </c>
      <c r="W5878">
        <v>261.52</v>
      </c>
      <c r="X5878" t="s">
        <v>136</v>
      </c>
      <c r="Y5878" t="s">
        <v>44</v>
      </c>
      <c r="Z5878" t="s">
        <v>56</v>
      </c>
      <c r="AA5878" t="s">
        <v>65</v>
      </c>
      <c r="AB5878" t="s">
        <v>110</v>
      </c>
    </row>
    <row r="5879" spans="1:28" x14ac:dyDescent="0.3">
      <c r="A5879" t="s">
        <v>10203</v>
      </c>
      <c r="B5879" t="s">
        <v>548</v>
      </c>
      <c r="C5879" t="s">
        <v>542</v>
      </c>
      <c r="D5879" t="s">
        <v>7442</v>
      </c>
      <c r="E5879" t="s">
        <v>3859</v>
      </c>
      <c r="F5879" t="s">
        <v>33</v>
      </c>
      <c r="G5879">
        <v>48</v>
      </c>
      <c r="H5879" t="s">
        <v>71</v>
      </c>
      <c r="I5879" t="s">
        <v>116</v>
      </c>
      <c r="J5879" t="s">
        <v>117</v>
      </c>
      <c r="K5879" t="s">
        <v>118</v>
      </c>
      <c r="L5879" t="s">
        <v>37</v>
      </c>
      <c r="M5879" t="s">
        <v>1147</v>
      </c>
      <c r="N5879" t="s">
        <v>73</v>
      </c>
      <c r="O5879" t="s">
        <v>107</v>
      </c>
      <c r="P5879" t="s">
        <v>108</v>
      </c>
      <c r="Q5879" t="s">
        <v>109</v>
      </c>
      <c r="R5879">
        <v>4</v>
      </c>
      <c r="S5879">
        <v>795</v>
      </c>
      <c r="T5879">
        <v>0.05</v>
      </c>
      <c r="U5879">
        <v>572.4</v>
      </c>
      <c r="V5879">
        <v>3021</v>
      </c>
      <c r="W5879">
        <v>731.4</v>
      </c>
      <c r="X5879" t="s">
        <v>136</v>
      </c>
      <c r="Y5879" t="s">
        <v>77</v>
      </c>
      <c r="Z5879" t="s">
        <v>45</v>
      </c>
      <c r="AA5879" t="s">
        <v>57</v>
      </c>
      <c r="AB5879" t="s">
        <v>110</v>
      </c>
    </row>
    <row r="5880" spans="1:28" x14ac:dyDescent="0.3">
      <c r="A5880" t="s">
        <v>10204</v>
      </c>
      <c r="B5880" t="s">
        <v>164</v>
      </c>
      <c r="C5880" t="s">
        <v>299</v>
      </c>
      <c r="D5880" t="s">
        <v>2609</v>
      </c>
      <c r="E5880" t="s">
        <v>1433</v>
      </c>
      <c r="F5880" t="s">
        <v>33</v>
      </c>
      <c r="G5880">
        <v>49</v>
      </c>
      <c r="H5880" t="s">
        <v>71</v>
      </c>
      <c r="I5880" t="s">
        <v>35</v>
      </c>
      <c r="J5880" t="s">
        <v>36</v>
      </c>
      <c r="K5880" t="s">
        <v>36</v>
      </c>
      <c r="L5880" t="s">
        <v>37</v>
      </c>
      <c r="M5880" t="s">
        <v>2438</v>
      </c>
      <c r="N5880" t="s">
        <v>39</v>
      </c>
      <c r="O5880" t="s">
        <v>159</v>
      </c>
      <c r="P5880" t="s">
        <v>160</v>
      </c>
      <c r="Q5880" t="s">
        <v>161</v>
      </c>
      <c r="R5880">
        <v>7</v>
      </c>
      <c r="S5880">
        <v>1531</v>
      </c>
      <c r="T5880">
        <v>0.1</v>
      </c>
      <c r="U5880">
        <v>1102.32</v>
      </c>
      <c r="V5880">
        <v>9645.2999999999993</v>
      </c>
      <c r="W5880">
        <v>1929.06</v>
      </c>
      <c r="X5880" t="s">
        <v>136</v>
      </c>
      <c r="Y5880" t="s">
        <v>77</v>
      </c>
      <c r="Z5880" t="s">
        <v>78</v>
      </c>
      <c r="AA5880" t="s">
        <v>57</v>
      </c>
      <c r="AB5880" t="s">
        <v>47</v>
      </c>
    </row>
    <row r="5881" spans="1:28" x14ac:dyDescent="0.3">
      <c r="A5881" t="s">
        <v>10205</v>
      </c>
      <c r="B5881" t="s">
        <v>529</v>
      </c>
      <c r="C5881" t="s">
        <v>100</v>
      </c>
      <c r="D5881" t="s">
        <v>10206</v>
      </c>
      <c r="E5881" t="s">
        <v>5361</v>
      </c>
      <c r="F5881" t="s">
        <v>53</v>
      </c>
      <c r="G5881">
        <v>52</v>
      </c>
      <c r="H5881" t="s">
        <v>71</v>
      </c>
      <c r="I5881" t="s">
        <v>84</v>
      </c>
      <c r="J5881" t="s">
        <v>85</v>
      </c>
      <c r="K5881" t="s">
        <v>86</v>
      </c>
      <c r="L5881" t="s">
        <v>37</v>
      </c>
      <c r="M5881" t="s">
        <v>4019</v>
      </c>
      <c r="N5881" t="s">
        <v>73</v>
      </c>
      <c r="O5881" t="s">
        <v>107</v>
      </c>
      <c r="P5881" t="s">
        <v>108</v>
      </c>
      <c r="Q5881" t="s">
        <v>109</v>
      </c>
      <c r="R5881">
        <v>1</v>
      </c>
      <c r="S5881">
        <v>466</v>
      </c>
      <c r="T5881">
        <v>0.2</v>
      </c>
      <c r="U5881">
        <v>335.52</v>
      </c>
      <c r="V5881">
        <v>372.8</v>
      </c>
      <c r="W5881">
        <v>37.28</v>
      </c>
      <c r="X5881" t="s">
        <v>43</v>
      </c>
      <c r="Y5881" t="s">
        <v>77</v>
      </c>
      <c r="Z5881" t="s">
        <v>78</v>
      </c>
      <c r="AA5881" t="s">
        <v>57</v>
      </c>
      <c r="AB5881" t="s">
        <v>47</v>
      </c>
    </row>
    <row r="5882" spans="1:28" x14ac:dyDescent="0.3">
      <c r="A5882" t="s">
        <v>10207</v>
      </c>
      <c r="B5882" t="s">
        <v>50</v>
      </c>
      <c r="C5882" t="s">
        <v>1017</v>
      </c>
      <c r="D5882" t="s">
        <v>7610</v>
      </c>
      <c r="E5882" t="s">
        <v>461</v>
      </c>
      <c r="F5882" t="s">
        <v>33</v>
      </c>
      <c r="G5882">
        <v>50</v>
      </c>
      <c r="H5882" t="s">
        <v>128</v>
      </c>
      <c r="I5882" t="s">
        <v>35</v>
      </c>
      <c r="J5882" t="s">
        <v>36</v>
      </c>
      <c r="K5882" t="s">
        <v>36</v>
      </c>
      <c r="L5882" t="s">
        <v>37</v>
      </c>
      <c r="M5882" t="s">
        <v>6916</v>
      </c>
      <c r="N5882" t="s">
        <v>88</v>
      </c>
      <c r="O5882" t="s">
        <v>120</v>
      </c>
      <c r="P5882" t="s">
        <v>121</v>
      </c>
      <c r="Q5882" t="s">
        <v>122</v>
      </c>
      <c r="R5882">
        <v>5</v>
      </c>
      <c r="S5882">
        <v>954</v>
      </c>
      <c r="T5882">
        <v>0.1</v>
      </c>
      <c r="U5882">
        <v>686.88</v>
      </c>
      <c r="V5882">
        <v>4293</v>
      </c>
      <c r="W5882">
        <v>858.6</v>
      </c>
      <c r="X5882" t="s">
        <v>43</v>
      </c>
      <c r="Y5882" t="s">
        <v>64</v>
      </c>
      <c r="Z5882" t="s">
        <v>78</v>
      </c>
      <c r="AA5882" t="s">
        <v>46</v>
      </c>
      <c r="AB5882" t="s">
        <v>110</v>
      </c>
    </row>
    <row r="5883" spans="1:28" x14ac:dyDescent="0.3">
      <c r="A5883" t="s">
        <v>10208</v>
      </c>
      <c r="B5883" t="s">
        <v>407</v>
      </c>
      <c r="C5883" t="s">
        <v>787</v>
      </c>
      <c r="D5883" t="s">
        <v>4266</v>
      </c>
      <c r="E5883" t="s">
        <v>2151</v>
      </c>
      <c r="F5883" t="s">
        <v>33</v>
      </c>
      <c r="G5883">
        <v>34</v>
      </c>
      <c r="H5883" t="s">
        <v>34</v>
      </c>
      <c r="I5883" t="s">
        <v>116</v>
      </c>
      <c r="J5883" t="s">
        <v>117</v>
      </c>
      <c r="K5883" t="s">
        <v>118</v>
      </c>
      <c r="L5883" t="s">
        <v>37</v>
      </c>
      <c r="M5883" t="s">
        <v>2821</v>
      </c>
      <c r="N5883" t="s">
        <v>88</v>
      </c>
      <c r="O5883" t="s">
        <v>120</v>
      </c>
      <c r="P5883" t="s">
        <v>121</v>
      </c>
      <c r="Q5883" t="s">
        <v>122</v>
      </c>
      <c r="R5883">
        <v>5</v>
      </c>
      <c r="S5883">
        <v>1113</v>
      </c>
      <c r="T5883">
        <v>0.1</v>
      </c>
      <c r="U5883">
        <v>801.36</v>
      </c>
      <c r="V5883">
        <v>5008.5</v>
      </c>
      <c r="W5883">
        <v>1001.7</v>
      </c>
      <c r="X5883" t="s">
        <v>136</v>
      </c>
      <c r="Y5883" t="s">
        <v>77</v>
      </c>
      <c r="Z5883" t="s">
        <v>56</v>
      </c>
      <c r="AA5883" t="s">
        <v>46</v>
      </c>
      <c r="AB5883" t="s">
        <v>47</v>
      </c>
    </row>
    <row r="5884" spans="1:28" x14ac:dyDescent="0.3">
      <c r="A5884" t="s">
        <v>10209</v>
      </c>
      <c r="B5884" t="s">
        <v>2009</v>
      </c>
      <c r="C5884" t="s">
        <v>967</v>
      </c>
      <c r="D5884" t="s">
        <v>5101</v>
      </c>
      <c r="E5884" t="s">
        <v>3729</v>
      </c>
      <c r="F5884" t="s">
        <v>33</v>
      </c>
      <c r="G5884">
        <v>25</v>
      </c>
      <c r="H5884" t="s">
        <v>71</v>
      </c>
      <c r="I5884" t="s">
        <v>84</v>
      </c>
      <c r="J5884" t="s">
        <v>85</v>
      </c>
      <c r="K5884" t="s">
        <v>86</v>
      </c>
      <c r="L5884" t="s">
        <v>37</v>
      </c>
      <c r="M5884" t="s">
        <v>2561</v>
      </c>
      <c r="N5884" t="s">
        <v>73</v>
      </c>
      <c r="O5884" t="s">
        <v>74</v>
      </c>
      <c r="P5884" t="s">
        <v>75</v>
      </c>
      <c r="Q5884" t="s">
        <v>76</v>
      </c>
      <c r="R5884">
        <v>5</v>
      </c>
      <c r="S5884">
        <v>802</v>
      </c>
      <c r="T5884">
        <v>0.2</v>
      </c>
      <c r="U5884">
        <v>577.44000000000005</v>
      </c>
      <c r="V5884">
        <v>3208</v>
      </c>
      <c r="W5884">
        <v>320.8</v>
      </c>
      <c r="X5884" t="s">
        <v>136</v>
      </c>
      <c r="Y5884" t="s">
        <v>64</v>
      </c>
      <c r="Z5884" t="s">
        <v>45</v>
      </c>
      <c r="AA5884" t="s">
        <v>46</v>
      </c>
      <c r="AB5884" t="s">
        <v>47</v>
      </c>
    </row>
    <row r="5885" spans="1:28" x14ac:dyDescent="0.3">
      <c r="A5885" t="s">
        <v>10210</v>
      </c>
      <c r="B5885" t="s">
        <v>413</v>
      </c>
      <c r="C5885" t="s">
        <v>233</v>
      </c>
      <c r="D5885" t="s">
        <v>10211</v>
      </c>
      <c r="E5885" t="s">
        <v>3974</v>
      </c>
      <c r="F5885" t="s">
        <v>53</v>
      </c>
      <c r="G5885">
        <v>21</v>
      </c>
      <c r="H5885" t="s">
        <v>34</v>
      </c>
      <c r="I5885" t="s">
        <v>116</v>
      </c>
      <c r="J5885" t="s">
        <v>117</v>
      </c>
      <c r="K5885" t="s">
        <v>118</v>
      </c>
      <c r="L5885" t="s">
        <v>37</v>
      </c>
      <c r="M5885" t="s">
        <v>2996</v>
      </c>
      <c r="N5885" t="s">
        <v>39</v>
      </c>
      <c r="O5885" t="s">
        <v>159</v>
      </c>
      <c r="P5885" t="s">
        <v>160</v>
      </c>
      <c r="Q5885" t="s">
        <v>161</v>
      </c>
      <c r="R5885">
        <v>4</v>
      </c>
      <c r="S5885">
        <v>299</v>
      </c>
      <c r="T5885">
        <v>0.2</v>
      </c>
      <c r="U5885">
        <v>215.28</v>
      </c>
      <c r="V5885">
        <v>956.8</v>
      </c>
      <c r="W5885">
        <v>95.68</v>
      </c>
      <c r="X5885" t="s">
        <v>136</v>
      </c>
      <c r="Y5885" t="s">
        <v>64</v>
      </c>
      <c r="Z5885" t="s">
        <v>78</v>
      </c>
      <c r="AA5885" t="s">
        <v>46</v>
      </c>
      <c r="AB5885" t="s">
        <v>47</v>
      </c>
    </row>
    <row r="5886" spans="1:28" x14ac:dyDescent="0.3">
      <c r="A5886" t="s">
        <v>10212</v>
      </c>
      <c r="B5886" t="s">
        <v>850</v>
      </c>
      <c r="C5886" t="s">
        <v>1101</v>
      </c>
      <c r="D5886" t="s">
        <v>471</v>
      </c>
      <c r="E5886" t="s">
        <v>2303</v>
      </c>
      <c r="F5886" t="s">
        <v>33</v>
      </c>
      <c r="G5886">
        <v>48</v>
      </c>
      <c r="H5886" t="s">
        <v>71</v>
      </c>
      <c r="I5886" t="s">
        <v>35</v>
      </c>
      <c r="J5886" t="s">
        <v>36</v>
      </c>
      <c r="K5886" t="s">
        <v>36</v>
      </c>
      <c r="L5886" t="s">
        <v>37</v>
      </c>
      <c r="M5886" t="s">
        <v>1971</v>
      </c>
      <c r="N5886" t="s">
        <v>73</v>
      </c>
      <c r="O5886" t="s">
        <v>107</v>
      </c>
      <c r="P5886" t="s">
        <v>108</v>
      </c>
      <c r="Q5886" t="s">
        <v>109</v>
      </c>
      <c r="R5886">
        <v>4</v>
      </c>
      <c r="S5886">
        <v>176</v>
      </c>
      <c r="T5886">
        <v>0.2</v>
      </c>
      <c r="U5886">
        <v>126.72</v>
      </c>
      <c r="V5886">
        <v>563.20000000000005</v>
      </c>
      <c r="W5886">
        <v>56.32</v>
      </c>
      <c r="X5886" t="s">
        <v>43</v>
      </c>
      <c r="Y5886" t="s">
        <v>64</v>
      </c>
      <c r="Z5886" t="s">
        <v>56</v>
      </c>
      <c r="AA5886" t="s">
        <v>57</v>
      </c>
      <c r="AB5886" t="s">
        <v>47</v>
      </c>
    </row>
    <row r="5887" spans="1:28" x14ac:dyDescent="0.3">
      <c r="A5887" t="s">
        <v>10213</v>
      </c>
      <c r="B5887" t="s">
        <v>934</v>
      </c>
      <c r="C5887" t="s">
        <v>517</v>
      </c>
      <c r="D5887" t="s">
        <v>3403</v>
      </c>
      <c r="E5887" t="s">
        <v>2417</v>
      </c>
      <c r="F5887" t="s">
        <v>53</v>
      </c>
      <c r="G5887">
        <v>21</v>
      </c>
      <c r="H5887" t="s">
        <v>71</v>
      </c>
      <c r="I5887" t="s">
        <v>84</v>
      </c>
      <c r="J5887" t="s">
        <v>85</v>
      </c>
      <c r="K5887" t="s">
        <v>86</v>
      </c>
      <c r="L5887" t="s">
        <v>37</v>
      </c>
      <c r="M5887" t="s">
        <v>6272</v>
      </c>
      <c r="N5887" t="s">
        <v>88</v>
      </c>
      <c r="O5887" t="s">
        <v>120</v>
      </c>
      <c r="P5887" t="s">
        <v>121</v>
      </c>
      <c r="Q5887" t="s">
        <v>122</v>
      </c>
      <c r="R5887">
        <v>10</v>
      </c>
      <c r="S5887">
        <v>197</v>
      </c>
      <c r="T5887">
        <v>0.05</v>
      </c>
      <c r="U5887">
        <v>141.84</v>
      </c>
      <c r="V5887">
        <v>1871.5</v>
      </c>
      <c r="W5887">
        <v>453.1</v>
      </c>
      <c r="X5887" t="s">
        <v>136</v>
      </c>
      <c r="Y5887" t="s">
        <v>64</v>
      </c>
      <c r="Z5887" t="s">
        <v>45</v>
      </c>
      <c r="AA5887" t="s">
        <v>46</v>
      </c>
      <c r="AB5887" t="s">
        <v>47</v>
      </c>
    </row>
    <row r="5888" spans="1:28" x14ac:dyDescent="0.3">
      <c r="A5888" t="s">
        <v>10214</v>
      </c>
      <c r="B5888" t="s">
        <v>1254</v>
      </c>
      <c r="C5888" t="s">
        <v>1366</v>
      </c>
      <c r="D5888" t="s">
        <v>3374</v>
      </c>
      <c r="E5888" t="s">
        <v>4371</v>
      </c>
      <c r="F5888" t="s">
        <v>33</v>
      </c>
      <c r="G5888">
        <v>24</v>
      </c>
      <c r="H5888" t="s">
        <v>71</v>
      </c>
      <c r="I5888" t="s">
        <v>103</v>
      </c>
      <c r="J5888" t="s">
        <v>104</v>
      </c>
      <c r="K5888" t="s">
        <v>105</v>
      </c>
      <c r="L5888" t="s">
        <v>37</v>
      </c>
      <c r="M5888" t="s">
        <v>3190</v>
      </c>
      <c r="N5888" t="s">
        <v>88</v>
      </c>
      <c r="O5888" t="s">
        <v>120</v>
      </c>
      <c r="P5888" t="s">
        <v>121</v>
      </c>
      <c r="Q5888" t="s">
        <v>122</v>
      </c>
      <c r="R5888">
        <v>2</v>
      </c>
      <c r="S5888">
        <v>1119</v>
      </c>
      <c r="T5888">
        <v>0.1</v>
      </c>
      <c r="U5888">
        <v>805.68</v>
      </c>
      <c r="V5888">
        <v>2014.2</v>
      </c>
      <c r="W5888">
        <v>402.84</v>
      </c>
      <c r="X5888" t="s">
        <v>43</v>
      </c>
      <c r="Y5888" t="s">
        <v>64</v>
      </c>
      <c r="Z5888" t="s">
        <v>45</v>
      </c>
      <c r="AA5888" t="s">
        <v>57</v>
      </c>
      <c r="AB5888" t="s">
        <v>47</v>
      </c>
    </row>
    <row r="5889" spans="1:28" x14ac:dyDescent="0.3">
      <c r="A5889" t="s">
        <v>10215</v>
      </c>
      <c r="B5889" t="s">
        <v>756</v>
      </c>
      <c r="C5889" t="s">
        <v>757</v>
      </c>
      <c r="D5889" t="s">
        <v>644</v>
      </c>
      <c r="E5889" t="s">
        <v>2411</v>
      </c>
      <c r="F5889" t="s">
        <v>53</v>
      </c>
      <c r="G5889">
        <v>44</v>
      </c>
      <c r="H5889" t="s">
        <v>71</v>
      </c>
      <c r="I5889" t="s">
        <v>84</v>
      </c>
      <c r="J5889" t="s">
        <v>85</v>
      </c>
      <c r="K5889" t="s">
        <v>86</v>
      </c>
      <c r="L5889" t="s">
        <v>37</v>
      </c>
      <c r="M5889" t="s">
        <v>4146</v>
      </c>
      <c r="N5889" t="s">
        <v>73</v>
      </c>
      <c r="O5889" t="s">
        <v>107</v>
      </c>
      <c r="P5889" t="s">
        <v>108</v>
      </c>
      <c r="Q5889" t="s">
        <v>109</v>
      </c>
      <c r="R5889">
        <v>8</v>
      </c>
      <c r="S5889">
        <v>1698</v>
      </c>
      <c r="T5889">
        <v>0.1</v>
      </c>
      <c r="U5889">
        <v>1222.56</v>
      </c>
      <c r="V5889">
        <v>12225.6</v>
      </c>
      <c r="W5889">
        <v>2445.12</v>
      </c>
      <c r="X5889" t="s">
        <v>55</v>
      </c>
      <c r="Y5889" t="s">
        <v>77</v>
      </c>
      <c r="Z5889" t="s">
        <v>56</v>
      </c>
      <c r="AA5889" t="s">
        <v>57</v>
      </c>
      <c r="AB5889" t="s">
        <v>110</v>
      </c>
    </row>
    <row r="5890" spans="1:28" x14ac:dyDescent="0.3">
      <c r="A5890" t="s">
        <v>10216</v>
      </c>
      <c r="B5890" t="s">
        <v>1669</v>
      </c>
      <c r="C5890" t="s">
        <v>453</v>
      </c>
      <c r="D5890" t="s">
        <v>3641</v>
      </c>
      <c r="E5890" t="s">
        <v>1023</v>
      </c>
      <c r="F5890" t="s">
        <v>53</v>
      </c>
      <c r="G5890">
        <v>45</v>
      </c>
      <c r="H5890" t="s">
        <v>71</v>
      </c>
      <c r="I5890" t="s">
        <v>84</v>
      </c>
      <c r="J5890" t="s">
        <v>85</v>
      </c>
      <c r="K5890" t="s">
        <v>86</v>
      </c>
      <c r="L5890" t="s">
        <v>37</v>
      </c>
      <c r="M5890" t="s">
        <v>1523</v>
      </c>
      <c r="N5890" t="s">
        <v>73</v>
      </c>
      <c r="O5890" t="s">
        <v>74</v>
      </c>
      <c r="P5890" t="s">
        <v>75</v>
      </c>
      <c r="Q5890" t="s">
        <v>76</v>
      </c>
      <c r="R5890">
        <v>2</v>
      </c>
      <c r="S5890">
        <v>1307</v>
      </c>
      <c r="T5890">
        <v>0</v>
      </c>
      <c r="U5890">
        <v>941.04</v>
      </c>
      <c r="V5890">
        <v>2614</v>
      </c>
      <c r="W5890">
        <v>731.92</v>
      </c>
      <c r="X5890" t="s">
        <v>136</v>
      </c>
      <c r="Y5890" t="s">
        <v>44</v>
      </c>
      <c r="Z5890" t="s">
        <v>45</v>
      </c>
      <c r="AA5890" t="s">
        <v>57</v>
      </c>
      <c r="AB5890" t="s">
        <v>47</v>
      </c>
    </row>
    <row r="5891" spans="1:28" x14ac:dyDescent="0.3">
      <c r="A5891" t="s">
        <v>10217</v>
      </c>
      <c r="B5891" t="s">
        <v>144</v>
      </c>
      <c r="C5891" t="s">
        <v>202</v>
      </c>
      <c r="D5891" t="s">
        <v>4329</v>
      </c>
      <c r="E5891" t="s">
        <v>2782</v>
      </c>
      <c r="F5891" t="s">
        <v>33</v>
      </c>
      <c r="G5891">
        <v>23</v>
      </c>
      <c r="H5891" t="s">
        <v>71</v>
      </c>
      <c r="I5891" t="s">
        <v>84</v>
      </c>
      <c r="J5891" t="s">
        <v>85</v>
      </c>
      <c r="K5891" t="s">
        <v>86</v>
      </c>
      <c r="L5891" t="s">
        <v>37</v>
      </c>
      <c r="M5891" t="s">
        <v>4039</v>
      </c>
      <c r="N5891" t="s">
        <v>73</v>
      </c>
      <c r="O5891" t="s">
        <v>74</v>
      </c>
      <c r="P5891" t="s">
        <v>75</v>
      </c>
      <c r="Q5891" t="s">
        <v>76</v>
      </c>
      <c r="R5891">
        <v>8</v>
      </c>
      <c r="S5891">
        <v>1645</v>
      </c>
      <c r="T5891">
        <v>0.15</v>
      </c>
      <c r="U5891">
        <v>1184.4000000000001</v>
      </c>
      <c r="V5891">
        <v>11186</v>
      </c>
      <c r="W5891">
        <v>1710.8</v>
      </c>
      <c r="X5891" t="s">
        <v>55</v>
      </c>
      <c r="Y5891" t="s">
        <v>44</v>
      </c>
      <c r="Z5891" t="s">
        <v>78</v>
      </c>
      <c r="AA5891" t="s">
        <v>57</v>
      </c>
      <c r="AB5891" t="s">
        <v>110</v>
      </c>
    </row>
    <row r="5892" spans="1:28" x14ac:dyDescent="0.3">
      <c r="A5892" t="s">
        <v>10218</v>
      </c>
      <c r="B5892" t="s">
        <v>1017</v>
      </c>
      <c r="C5892" t="s">
        <v>113</v>
      </c>
      <c r="D5892" t="s">
        <v>1189</v>
      </c>
      <c r="E5892" t="s">
        <v>5765</v>
      </c>
      <c r="F5892" t="s">
        <v>33</v>
      </c>
      <c r="G5892">
        <v>59</v>
      </c>
      <c r="H5892" t="s">
        <v>128</v>
      </c>
      <c r="I5892" t="s">
        <v>116</v>
      </c>
      <c r="J5892" t="s">
        <v>117</v>
      </c>
      <c r="K5892" t="s">
        <v>118</v>
      </c>
      <c r="L5892" t="s">
        <v>37</v>
      </c>
      <c r="M5892" t="s">
        <v>1715</v>
      </c>
      <c r="N5892" t="s">
        <v>73</v>
      </c>
      <c r="O5892" t="s">
        <v>107</v>
      </c>
      <c r="P5892" t="s">
        <v>108</v>
      </c>
      <c r="Q5892" t="s">
        <v>109</v>
      </c>
      <c r="R5892">
        <v>8</v>
      </c>
      <c r="S5892">
        <v>1399</v>
      </c>
      <c r="T5892">
        <v>0.1</v>
      </c>
      <c r="U5892">
        <v>1007.28</v>
      </c>
      <c r="V5892">
        <v>10072.799999999999</v>
      </c>
      <c r="W5892">
        <v>2014.56</v>
      </c>
      <c r="X5892" t="s">
        <v>43</v>
      </c>
      <c r="Y5892" t="s">
        <v>44</v>
      </c>
      <c r="Z5892" t="s">
        <v>56</v>
      </c>
      <c r="AA5892" t="s">
        <v>65</v>
      </c>
      <c r="AB5892" t="s">
        <v>47</v>
      </c>
    </row>
    <row r="5893" spans="1:28" x14ac:dyDescent="0.3">
      <c r="A5893" t="s">
        <v>10219</v>
      </c>
      <c r="B5893" t="s">
        <v>1486</v>
      </c>
      <c r="C5893" t="s">
        <v>576</v>
      </c>
      <c r="D5893" t="s">
        <v>9489</v>
      </c>
      <c r="E5893" t="s">
        <v>595</v>
      </c>
      <c r="F5893" t="s">
        <v>53</v>
      </c>
      <c r="G5893">
        <v>63</v>
      </c>
      <c r="H5893" t="s">
        <v>71</v>
      </c>
      <c r="I5893" t="s">
        <v>84</v>
      </c>
      <c r="J5893" t="s">
        <v>85</v>
      </c>
      <c r="K5893" t="s">
        <v>86</v>
      </c>
      <c r="L5893" t="s">
        <v>37</v>
      </c>
      <c r="M5893" t="s">
        <v>8544</v>
      </c>
      <c r="N5893" t="s">
        <v>73</v>
      </c>
      <c r="O5893" t="s">
        <v>107</v>
      </c>
      <c r="P5893" t="s">
        <v>108</v>
      </c>
      <c r="Q5893" t="s">
        <v>109</v>
      </c>
      <c r="R5893">
        <v>9</v>
      </c>
      <c r="S5893">
        <v>678</v>
      </c>
      <c r="T5893">
        <v>0.1</v>
      </c>
      <c r="U5893">
        <v>488.16</v>
      </c>
      <c r="V5893">
        <v>5491.8</v>
      </c>
      <c r="W5893">
        <v>1098.3599999999999</v>
      </c>
      <c r="X5893" t="s">
        <v>43</v>
      </c>
      <c r="Y5893" t="s">
        <v>77</v>
      </c>
      <c r="Z5893" t="s">
        <v>56</v>
      </c>
      <c r="AA5893" t="s">
        <v>46</v>
      </c>
      <c r="AB5893" t="s">
        <v>110</v>
      </c>
    </row>
    <row r="5894" spans="1:28" x14ac:dyDescent="0.3">
      <c r="A5894" t="s">
        <v>10220</v>
      </c>
      <c r="B5894" t="s">
        <v>3087</v>
      </c>
      <c r="C5894" t="s">
        <v>523</v>
      </c>
      <c r="D5894" t="s">
        <v>1317</v>
      </c>
      <c r="E5894" t="s">
        <v>4321</v>
      </c>
      <c r="F5894" t="s">
        <v>53</v>
      </c>
      <c r="G5894">
        <v>54</v>
      </c>
      <c r="H5894" t="s">
        <v>71</v>
      </c>
      <c r="I5894" t="s">
        <v>116</v>
      </c>
      <c r="J5894" t="s">
        <v>117</v>
      </c>
      <c r="K5894" t="s">
        <v>118</v>
      </c>
      <c r="L5894" t="s">
        <v>37</v>
      </c>
      <c r="M5894" t="s">
        <v>3935</v>
      </c>
      <c r="N5894" t="s">
        <v>39</v>
      </c>
      <c r="O5894" t="s">
        <v>159</v>
      </c>
      <c r="P5894" t="s">
        <v>160</v>
      </c>
      <c r="Q5894" t="s">
        <v>161</v>
      </c>
      <c r="R5894">
        <v>5</v>
      </c>
      <c r="S5894">
        <v>76</v>
      </c>
      <c r="T5894">
        <v>0.15</v>
      </c>
      <c r="U5894">
        <v>54.72</v>
      </c>
      <c r="V5894">
        <v>323</v>
      </c>
      <c r="W5894">
        <v>49.4</v>
      </c>
      <c r="X5894" t="s">
        <v>136</v>
      </c>
      <c r="Y5894" t="s">
        <v>77</v>
      </c>
      <c r="Z5894" t="s">
        <v>78</v>
      </c>
      <c r="AA5894" t="s">
        <v>65</v>
      </c>
      <c r="AB5894" t="s">
        <v>47</v>
      </c>
    </row>
    <row r="5895" spans="1:28" x14ac:dyDescent="0.3">
      <c r="A5895" t="s">
        <v>10221</v>
      </c>
      <c r="B5895" t="s">
        <v>372</v>
      </c>
      <c r="C5895" t="s">
        <v>125</v>
      </c>
      <c r="D5895" t="s">
        <v>5288</v>
      </c>
      <c r="E5895" t="s">
        <v>2199</v>
      </c>
      <c r="F5895" t="s">
        <v>53</v>
      </c>
      <c r="G5895">
        <v>23</v>
      </c>
      <c r="H5895" t="s">
        <v>128</v>
      </c>
      <c r="I5895" t="s">
        <v>35</v>
      </c>
      <c r="J5895" t="s">
        <v>36</v>
      </c>
      <c r="K5895" t="s">
        <v>36</v>
      </c>
      <c r="L5895" t="s">
        <v>37</v>
      </c>
      <c r="M5895" t="s">
        <v>7677</v>
      </c>
      <c r="N5895" t="s">
        <v>73</v>
      </c>
      <c r="O5895" t="s">
        <v>107</v>
      </c>
      <c r="P5895" t="s">
        <v>108</v>
      </c>
      <c r="Q5895" t="s">
        <v>109</v>
      </c>
      <c r="R5895">
        <v>7</v>
      </c>
      <c r="S5895">
        <v>1038</v>
      </c>
      <c r="T5895">
        <v>0.15</v>
      </c>
      <c r="U5895">
        <v>747.36</v>
      </c>
      <c r="V5895">
        <v>6176.1</v>
      </c>
      <c r="W5895">
        <v>944.58</v>
      </c>
      <c r="X5895" t="s">
        <v>43</v>
      </c>
      <c r="Y5895" t="s">
        <v>44</v>
      </c>
      <c r="Z5895" t="s">
        <v>45</v>
      </c>
      <c r="AA5895" t="s">
        <v>57</v>
      </c>
      <c r="AB5895" t="s">
        <v>47</v>
      </c>
    </row>
    <row r="5896" spans="1:28" x14ac:dyDescent="0.3">
      <c r="A5896" t="s">
        <v>10222</v>
      </c>
      <c r="B5896" t="s">
        <v>1490</v>
      </c>
      <c r="C5896" t="s">
        <v>935</v>
      </c>
      <c r="D5896" t="s">
        <v>10223</v>
      </c>
      <c r="E5896" t="s">
        <v>969</v>
      </c>
      <c r="F5896" t="s">
        <v>53</v>
      </c>
      <c r="G5896">
        <v>26</v>
      </c>
      <c r="H5896" t="s">
        <v>34</v>
      </c>
      <c r="I5896" t="s">
        <v>116</v>
      </c>
      <c r="J5896" t="s">
        <v>117</v>
      </c>
      <c r="K5896" t="s">
        <v>118</v>
      </c>
      <c r="L5896" t="s">
        <v>37</v>
      </c>
      <c r="M5896" t="s">
        <v>2792</v>
      </c>
      <c r="N5896" t="s">
        <v>88</v>
      </c>
      <c r="O5896" t="s">
        <v>120</v>
      </c>
      <c r="P5896" t="s">
        <v>121</v>
      </c>
      <c r="Q5896" t="s">
        <v>122</v>
      </c>
      <c r="R5896">
        <v>6</v>
      </c>
      <c r="S5896">
        <v>1179</v>
      </c>
      <c r="T5896">
        <v>0.05</v>
      </c>
      <c r="U5896">
        <v>848.88</v>
      </c>
      <c r="V5896">
        <v>6720.3</v>
      </c>
      <c r="W5896">
        <v>1627.02</v>
      </c>
      <c r="X5896" t="s">
        <v>136</v>
      </c>
      <c r="Y5896" t="s">
        <v>44</v>
      </c>
      <c r="Z5896" t="s">
        <v>56</v>
      </c>
      <c r="AA5896" t="s">
        <v>65</v>
      </c>
      <c r="AB5896" t="s">
        <v>47</v>
      </c>
    </row>
    <row r="5897" spans="1:28" x14ac:dyDescent="0.3">
      <c r="A5897" t="s">
        <v>10224</v>
      </c>
      <c r="B5897" t="s">
        <v>2225</v>
      </c>
      <c r="C5897" t="s">
        <v>885</v>
      </c>
      <c r="D5897" t="s">
        <v>7599</v>
      </c>
      <c r="E5897" t="s">
        <v>4743</v>
      </c>
      <c r="F5897" t="s">
        <v>33</v>
      </c>
      <c r="G5897">
        <v>22</v>
      </c>
      <c r="H5897" t="s">
        <v>128</v>
      </c>
      <c r="I5897" t="s">
        <v>84</v>
      </c>
      <c r="J5897" t="s">
        <v>85</v>
      </c>
      <c r="K5897" t="s">
        <v>86</v>
      </c>
      <c r="L5897" t="s">
        <v>37</v>
      </c>
      <c r="M5897" t="s">
        <v>4129</v>
      </c>
      <c r="N5897" t="s">
        <v>39</v>
      </c>
      <c r="O5897" t="s">
        <v>40</v>
      </c>
      <c r="P5897" t="s">
        <v>41</v>
      </c>
      <c r="Q5897" t="s">
        <v>42</v>
      </c>
      <c r="R5897">
        <v>9</v>
      </c>
      <c r="S5897">
        <v>1084</v>
      </c>
      <c r="T5897">
        <v>0</v>
      </c>
      <c r="U5897">
        <v>780.48</v>
      </c>
      <c r="V5897">
        <v>9756</v>
      </c>
      <c r="W5897">
        <v>2731.68</v>
      </c>
      <c r="X5897" t="s">
        <v>43</v>
      </c>
      <c r="Y5897" t="s">
        <v>77</v>
      </c>
      <c r="Z5897" t="s">
        <v>45</v>
      </c>
      <c r="AA5897" t="s">
        <v>46</v>
      </c>
      <c r="AB5897" t="s">
        <v>110</v>
      </c>
    </row>
    <row r="5898" spans="1:28" x14ac:dyDescent="0.3">
      <c r="A5898" t="s">
        <v>10225</v>
      </c>
      <c r="B5898" t="s">
        <v>767</v>
      </c>
      <c r="C5898" t="s">
        <v>572</v>
      </c>
      <c r="D5898" t="s">
        <v>6177</v>
      </c>
      <c r="E5898" t="s">
        <v>698</v>
      </c>
      <c r="F5898" t="s">
        <v>33</v>
      </c>
      <c r="G5898">
        <v>36</v>
      </c>
      <c r="H5898" t="s">
        <v>71</v>
      </c>
      <c r="I5898" t="s">
        <v>35</v>
      </c>
      <c r="J5898" t="s">
        <v>36</v>
      </c>
      <c r="K5898" t="s">
        <v>36</v>
      </c>
      <c r="L5898" t="s">
        <v>37</v>
      </c>
      <c r="M5898" t="s">
        <v>2505</v>
      </c>
      <c r="N5898" t="s">
        <v>73</v>
      </c>
      <c r="O5898" t="s">
        <v>74</v>
      </c>
      <c r="P5898" t="s">
        <v>75</v>
      </c>
      <c r="Q5898" t="s">
        <v>76</v>
      </c>
      <c r="R5898">
        <v>6</v>
      </c>
      <c r="S5898">
        <v>648</v>
      </c>
      <c r="T5898">
        <v>0.2</v>
      </c>
      <c r="U5898">
        <v>466.56</v>
      </c>
      <c r="V5898">
        <v>3110.4</v>
      </c>
      <c r="W5898">
        <v>311.04000000000002</v>
      </c>
      <c r="X5898" t="s">
        <v>43</v>
      </c>
      <c r="Y5898" t="s">
        <v>64</v>
      </c>
      <c r="Z5898" t="s">
        <v>45</v>
      </c>
      <c r="AA5898" t="s">
        <v>65</v>
      </c>
      <c r="AB5898" t="s">
        <v>110</v>
      </c>
    </row>
    <row r="5899" spans="1:28" x14ac:dyDescent="0.3">
      <c r="A5899" t="s">
        <v>10226</v>
      </c>
      <c r="B5899" t="s">
        <v>1152</v>
      </c>
      <c r="C5899" t="s">
        <v>144</v>
      </c>
      <c r="D5899" t="s">
        <v>6300</v>
      </c>
      <c r="E5899" t="s">
        <v>3929</v>
      </c>
      <c r="F5899" t="s">
        <v>33</v>
      </c>
      <c r="G5899">
        <v>55</v>
      </c>
      <c r="H5899" t="s">
        <v>34</v>
      </c>
      <c r="I5899" t="s">
        <v>103</v>
      </c>
      <c r="J5899" t="s">
        <v>104</v>
      </c>
      <c r="K5899" t="s">
        <v>105</v>
      </c>
      <c r="L5899" t="s">
        <v>37</v>
      </c>
      <c r="M5899" t="s">
        <v>1536</v>
      </c>
      <c r="N5899" t="s">
        <v>39</v>
      </c>
      <c r="O5899" t="s">
        <v>159</v>
      </c>
      <c r="P5899" t="s">
        <v>160</v>
      </c>
      <c r="Q5899" t="s">
        <v>161</v>
      </c>
      <c r="R5899">
        <v>8</v>
      </c>
      <c r="S5899">
        <v>668</v>
      </c>
      <c r="T5899">
        <v>0.05</v>
      </c>
      <c r="U5899">
        <v>480.96</v>
      </c>
      <c r="V5899">
        <v>5076.8</v>
      </c>
      <c r="W5899">
        <v>1229.1199999999999</v>
      </c>
      <c r="X5899" t="s">
        <v>136</v>
      </c>
      <c r="Y5899" t="s">
        <v>77</v>
      </c>
      <c r="Z5899" t="s">
        <v>45</v>
      </c>
      <c r="AA5899" t="s">
        <v>57</v>
      </c>
      <c r="AB5899" t="s">
        <v>110</v>
      </c>
    </row>
    <row r="5900" spans="1:28" x14ac:dyDescent="0.3">
      <c r="A5900" t="s">
        <v>10227</v>
      </c>
      <c r="B5900" t="s">
        <v>2275</v>
      </c>
      <c r="C5900" t="s">
        <v>1741</v>
      </c>
      <c r="D5900" t="s">
        <v>2118</v>
      </c>
      <c r="E5900" t="s">
        <v>1747</v>
      </c>
      <c r="F5900" t="s">
        <v>53</v>
      </c>
      <c r="G5900">
        <v>38</v>
      </c>
      <c r="H5900" t="s">
        <v>128</v>
      </c>
      <c r="I5900" t="s">
        <v>84</v>
      </c>
      <c r="J5900" t="s">
        <v>85</v>
      </c>
      <c r="K5900" t="s">
        <v>86</v>
      </c>
      <c r="L5900" t="s">
        <v>37</v>
      </c>
      <c r="M5900" t="s">
        <v>5457</v>
      </c>
      <c r="N5900" t="s">
        <v>73</v>
      </c>
      <c r="O5900" t="s">
        <v>107</v>
      </c>
      <c r="P5900" t="s">
        <v>108</v>
      </c>
      <c r="Q5900" t="s">
        <v>109</v>
      </c>
      <c r="R5900">
        <v>4</v>
      </c>
      <c r="S5900">
        <v>398</v>
      </c>
      <c r="T5900">
        <v>0</v>
      </c>
      <c r="U5900">
        <v>286.56</v>
      </c>
      <c r="V5900">
        <v>1592</v>
      </c>
      <c r="W5900">
        <v>445.76</v>
      </c>
      <c r="X5900" t="s">
        <v>55</v>
      </c>
      <c r="Y5900" t="s">
        <v>44</v>
      </c>
      <c r="Z5900" t="s">
        <v>45</v>
      </c>
      <c r="AA5900" t="s">
        <v>46</v>
      </c>
      <c r="AB5900" t="s">
        <v>110</v>
      </c>
    </row>
    <row r="5901" spans="1:28" x14ac:dyDescent="0.3">
      <c r="A5901" t="s">
        <v>10228</v>
      </c>
      <c r="B5901" t="s">
        <v>2625</v>
      </c>
      <c r="C5901" t="s">
        <v>305</v>
      </c>
      <c r="D5901" t="s">
        <v>653</v>
      </c>
      <c r="E5901" t="s">
        <v>5879</v>
      </c>
      <c r="F5901" t="s">
        <v>53</v>
      </c>
      <c r="G5901">
        <v>44</v>
      </c>
      <c r="H5901" t="s">
        <v>128</v>
      </c>
      <c r="I5901" t="s">
        <v>84</v>
      </c>
      <c r="J5901" t="s">
        <v>85</v>
      </c>
      <c r="K5901" t="s">
        <v>86</v>
      </c>
      <c r="L5901" t="s">
        <v>37</v>
      </c>
      <c r="M5901" t="s">
        <v>1024</v>
      </c>
      <c r="N5901" t="s">
        <v>88</v>
      </c>
      <c r="O5901" t="s">
        <v>89</v>
      </c>
      <c r="P5901" t="s">
        <v>90</v>
      </c>
      <c r="Q5901" t="s">
        <v>91</v>
      </c>
      <c r="R5901">
        <v>4</v>
      </c>
      <c r="S5901">
        <v>1711</v>
      </c>
      <c r="T5901">
        <v>0.05</v>
      </c>
      <c r="U5901">
        <v>1231.92</v>
      </c>
      <c r="V5901">
        <v>6501.8</v>
      </c>
      <c r="W5901">
        <v>1574.12</v>
      </c>
      <c r="X5901" t="s">
        <v>55</v>
      </c>
      <c r="Y5901" t="s">
        <v>64</v>
      </c>
      <c r="Z5901" t="s">
        <v>56</v>
      </c>
      <c r="AA5901" t="s">
        <v>46</v>
      </c>
      <c r="AB5901" t="s">
        <v>47</v>
      </c>
    </row>
    <row r="5902" spans="1:28" x14ac:dyDescent="0.3">
      <c r="A5902" t="s">
        <v>10229</v>
      </c>
      <c r="B5902" t="s">
        <v>2455</v>
      </c>
      <c r="C5902" t="s">
        <v>144</v>
      </c>
      <c r="D5902" t="s">
        <v>1528</v>
      </c>
      <c r="E5902" t="s">
        <v>2208</v>
      </c>
      <c r="F5902" t="s">
        <v>53</v>
      </c>
      <c r="G5902">
        <v>45</v>
      </c>
      <c r="H5902" t="s">
        <v>128</v>
      </c>
      <c r="I5902" t="s">
        <v>84</v>
      </c>
      <c r="J5902" t="s">
        <v>85</v>
      </c>
      <c r="K5902" t="s">
        <v>86</v>
      </c>
      <c r="L5902" t="s">
        <v>37</v>
      </c>
      <c r="M5902" t="s">
        <v>2475</v>
      </c>
      <c r="N5902" t="s">
        <v>88</v>
      </c>
      <c r="O5902" t="s">
        <v>89</v>
      </c>
      <c r="P5902" t="s">
        <v>90</v>
      </c>
      <c r="Q5902" t="s">
        <v>91</v>
      </c>
      <c r="R5902">
        <v>5</v>
      </c>
      <c r="S5902">
        <v>1501</v>
      </c>
      <c r="T5902">
        <v>0</v>
      </c>
      <c r="U5902">
        <v>1080.72</v>
      </c>
      <c r="V5902">
        <v>7505</v>
      </c>
      <c r="W5902">
        <v>2101.4</v>
      </c>
      <c r="X5902" t="s">
        <v>136</v>
      </c>
      <c r="Y5902" t="s">
        <v>44</v>
      </c>
      <c r="Z5902" t="s">
        <v>45</v>
      </c>
      <c r="AA5902" t="s">
        <v>65</v>
      </c>
      <c r="AB5902" t="s">
        <v>47</v>
      </c>
    </row>
    <row r="5903" spans="1:28" x14ac:dyDescent="0.3">
      <c r="A5903" t="s">
        <v>10230</v>
      </c>
      <c r="B5903" t="s">
        <v>1409</v>
      </c>
      <c r="C5903" t="s">
        <v>1769</v>
      </c>
      <c r="D5903" t="s">
        <v>1762</v>
      </c>
      <c r="E5903" t="s">
        <v>8078</v>
      </c>
      <c r="F5903" t="s">
        <v>53</v>
      </c>
      <c r="G5903">
        <v>32</v>
      </c>
      <c r="H5903" t="s">
        <v>71</v>
      </c>
      <c r="I5903" t="s">
        <v>116</v>
      </c>
      <c r="J5903" t="s">
        <v>117</v>
      </c>
      <c r="K5903" t="s">
        <v>118</v>
      </c>
      <c r="L5903" t="s">
        <v>37</v>
      </c>
      <c r="M5903" t="s">
        <v>353</v>
      </c>
      <c r="N5903" t="s">
        <v>39</v>
      </c>
      <c r="O5903" t="s">
        <v>159</v>
      </c>
      <c r="P5903" t="s">
        <v>160</v>
      </c>
      <c r="Q5903" t="s">
        <v>161</v>
      </c>
      <c r="R5903">
        <v>6</v>
      </c>
      <c r="S5903">
        <v>77</v>
      </c>
      <c r="T5903">
        <v>0.05</v>
      </c>
      <c r="U5903">
        <v>55.44</v>
      </c>
      <c r="V5903">
        <v>438.9</v>
      </c>
      <c r="W5903">
        <v>106.26</v>
      </c>
      <c r="X5903" t="s">
        <v>136</v>
      </c>
      <c r="Y5903" t="s">
        <v>44</v>
      </c>
      <c r="Z5903" t="s">
        <v>56</v>
      </c>
      <c r="AA5903" t="s">
        <v>57</v>
      </c>
      <c r="AB5903" t="s">
        <v>47</v>
      </c>
    </row>
    <row r="5904" spans="1:28" x14ac:dyDescent="0.3">
      <c r="A5904" t="s">
        <v>10231</v>
      </c>
      <c r="B5904" t="s">
        <v>131</v>
      </c>
      <c r="C5904" t="s">
        <v>2265</v>
      </c>
      <c r="D5904" t="s">
        <v>6053</v>
      </c>
      <c r="E5904" t="s">
        <v>8377</v>
      </c>
      <c r="F5904" t="s">
        <v>33</v>
      </c>
      <c r="G5904">
        <v>31</v>
      </c>
      <c r="H5904" t="s">
        <v>71</v>
      </c>
      <c r="I5904" t="s">
        <v>35</v>
      </c>
      <c r="J5904" t="s">
        <v>36</v>
      </c>
      <c r="K5904" t="s">
        <v>36</v>
      </c>
      <c r="L5904" t="s">
        <v>37</v>
      </c>
      <c r="M5904" t="s">
        <v>600</v>
      </c>
      <c r="N5904" t="s">
        <v>73</v>
      </c>
      <c r="O5904" t="s">
        <v>74</v>
      </c>
      <c r="P5904" t="s">
        <v>75</v>
      </c>
      <c r="Q5904" t="s">
        <v>76</v>
      </c>
      <c r="R5904">
        <v>1</v>
      </c>
      <c r="S5904">
        <v>926</v>
      </c>
      <c r="T5904">
        <v>0.15</v>
      </c>
      <c r="U5904">
        <v>666.72</v>
      </c>
      <c r="V5904">
        <v>787.1</v>
      </c>
      <c r="W5904">
        <v>120.38</v>
      </c>
      <c r="X5904" t="s">
        <v>55</v>
      </c>
      <c r="Y5904" t="s">
        <v>64</v>
      </c>
      <c r="Z5904" t="s">
        <v>78</v>
      </c>
      <c r="AA5904" t="s">
        <v>65</v>
      </c>
      <c r="AB5904" t="s">
        <v>47</v>
      </c>
    </row>
    <row r="5905" spans="1:28" x14ac:dyDescent="0.3">
      <c r="A5905" t="s">
        <v>10232</v>
      </c>
      <c r="B5905" t="s">
        <v>453</v>
      </c>
      <c r="C5905" t="s">
        <v>646</v>
      </c>
      <c r="D5905" t="s">
        <v>5919</v>
      </c>
      <c r="E5905" t="s">
        <v>550</v>
      </c>
      <c r="F5905" t="s">
        <v>53</v>
      </c>
      <c r="G5905">
        <v>46</v>
      </c>
      <c r="H5905" t="s">
        <v>71</v>
      </c>
      <c r="I5905" t="s">
        <v>103</v>
      </c>
      <c r="J5905" t="s">
        <v>104</v>
      </c>
      <c r="K5905" t="s">
        <v>105</v>
      </c>
      <c r="L5905" t="s">
        <v>37</v>
      </c>
      <c r="M5905" t="s">
        <v>7871</v>
      </c>
      <c r="N5905" t="s">
        <v>73</v>
      </c>
      <c r="O5905" t="s">
        <v>107</v>
      </c>
      <c r="P5905" t="s">
        <v>108</v>
      </c>
      <c r="Q5905" t="s">
        <v>109</v>
      </c>
      <c r="R5905">
        <v>7</v>
      </c>
      <c r="S5905">
        <v>1919</v>
      </c>
      <c r="T5905">
        <v>0.2</v>
      </c>
      <c r="U5905">
        <v>1381.68</v>
      </c>
      <c r="V5905">
        <v>10746.4</v>
      </c>
      <c r="W5905">
        <v>1074.6400000000001</v>
      </c>
      <c r="X5905" t="s">
        <v>136</v>
      </c>
      <c r="Y5905" t="s">
        <v>64</v>
      </c>
      <c r="Z5905" t="s">
        <v>45</v>
      </c>
      <c r="AA5905" t="s">
        <v>57</v>
      </c>
      <c r="AB5905" t="s">
        <v>47</v>
      </c>
    </row>
    <row r="5906" spans="1:28" x14ac:dyDescent="0.3">
      <c r="A5906" t="s">
        <v>10233</v>
      </c>
      <c r="B5906" t="s">
        <v>131</v>
      </c>
      <c r="C5906" t="s">
        <v>250</v>
      </c>
      <c r="D5906" t="s">
        <v>6443</v>
      </c>
      <c r="E5906" t="s">
        <v>4483</v>
      </c>
      <c r="F5906" t="s">
        <v>53</v>
      </c>
      <c r="G5906">
        <v>25</v>
      </c>
      <c r="H5906" t="s">
        <v>128</v>
      </c>
      <c r="I5906" t="s">
        <v>84</v>
      </c>
      <c r="J5906" t="s">
        <v>85</v>
      </c>
      <c r="K5906" t="s">
        <v>86</v>
      </c>
      <c r="L5906" t="s">
        <v>37</v>
      </c>
      <c r="M5906" t="s">
        <v>3289</v>
      </c>
      <c r="N5906" t="s">
        <v>88</v>
      </c>
      <c r="O5906" t="s">
        <v>120</v>
      </c>
      <c r="P5906" t="s">
        <v>121</v>
      </c>
      <c r="Q5906" t="s">
        <v>122</v>
      </c>
      <c r="R5906">
        <v>6</v>
      </c>
      <c r="S5906">
        <v>1960</v>
      </c>
      <c r="T5906">
        <v>0.1</v>
      </c>
      <c r="U5906">
        <v>1411.2</v>
      </c>
      <c r="V5906">
        <v>10584</v>
      </c>
      <c r="W5906">
        <v>2116.8000000000002</v>
      </c>
      <c r="X5906" t="s">
        <v>136</v>
      </c>
      <c r="Y5906" t="s">
        <v>64</v>
      </c>
      <c r="Z5906" t="s">
        <v>45</v>
      </c>
      <c r="AA5906" t="s">
        <v>46</v>
      </c>
      <c r="AB5906" t="s">
        <v>110</v>
      </c>
    </row>
    <row r="5907" spans="1:28" x14ac:dyDescent="0.3">
      <c r="A5907" t="s">
        <v>10234</v>
      </c>
      <c r="B5907" t="s">
        <v>277</v>
      </c>
      <c r="C5907" t="s">
        <v>641</v>
      </c>
      <c r="D5907" t="s">
        <v>5502</v>
      </c>
      <c r="E5907" t="s">
        <v>6960</v>
      </c>
      <c r="F5907" t="s">
        <v>33</v>
      </c>
      <c r="G5907">
        <v>42</v>
      </c>
      <c r="H5907" t="s">
        <v>34</v>
      </c>
      <c r="I5907" t="s">
        <v>35</v>
      </c>
      <c r="J5907" t="s">
        <v>36</v>
      </c>
      <c r="K5907" t="s">
        <v>36</v>
      </c>
      <c r="L5907" t="s">
        <v>37</v>
      </c>
      <c r="M5907" t="s">
        <v>2022</v>
      </c>
      <c r="N5907" t="s">
        <v>39</v>
      </c>
      <c r="O5907" t="s">
        <v>159</v>
      </c>
      <c r="P5907" t="s">
        <v>160</v>
      </c>
      <c r="Q5907" t="s">
        <v>161</v>
      </c>
      <c r="R5907">
        <v>4</v>
      </c>
      <c r="S5907">
        <v>528</v>
      </c>
      <c r="T5907">
        <v>0.05</v>
      </c>
      <c r="U5907">
        <v>380.16</v>
      </c>
      <c r="V5907">
        <v>2006.4</v>
      </c>
      <c r="W5907">
        <v>485.76</v>
      </c>
      <c r="X5907" t="s">
        <v>55</v>
      </c>
      <c r="Y5907" t="s">
        <v>64</v>
      </c>
      <c r="Z5907" t="s">
        <v>45</v>
      </c>
      <c r="AA5907" t="s">
        <v>65</v>
      </c>
      <c r="AB5907" t="s">
        <v>110</v>
      </c>
    </row>
    <row r="5908" spans="1:28" x14ac:dyDescent="0.3">
      <c r="A5908" t="s">
        <v>10235</v>
      </c>
      <c r="B5908" t="s">
        <v>2297</v>
      </c>
      <c r="C5908" t="s">
        <v>893</v>
      </c>
      <c r="D5908" t="s">
        <v>257</v>
      </c>
      <c r="E5908" t="s">
        <v>6211</v>
      </c>
      <c r="F5908" t="s">
        <v>33</v>
      </c>
      <c r="G5908">
        <v>40</v>
      </c>
      <c r="H5908" t="s">
        <v>128</v>
      </c>
      <c r="I5908" t="s">
        <v>116</v>
      </c>
      <c r="J5908" t="s">
        <v>117</v>
      </c>
      <c r="K5908" t="s">
        <v>118</v>
      </c>
      <c r="L5908" t="s">
        <v>37</v>
      </c>
      <c r="M5908" t="s">
        <v>5374</v>
      </c>
      <c r="N5908" t="s">
        <v>73</v>
      </c>
      <c r="O5908" t="s">
        <v>74</v>
      </c>
      <c r="P5908" t="s">
        <v>75</v>
      </c>
      <c r="Q5908" t="s">
        <v>76</v>
      </c>
      <c r="R5908">
        <v>9</v>
      </c>
      <c r="S5908">
        <v>1789</v>
      </c>
      <c r="T5908">
        <v>0</v>
      </c>
      <c r="U5908">
        <v>1288.08</v>
      </c>
      <c r="V5908">
        <v>16101</v>
      </c>
      <c r="W5908">
        <v>4508.28</v>
      </c>
      <c r="X5908" t="s">
        <v>55</v>
      </c>
      <c r="Y5908" t="s">
        <v>77</v>
      </c>
      <c r="Z5908" t="s">
        <v>78</v>
      </c>
      <c r="AA5908" t="s">
        <v>65</v>
      </c>
      <c r="AB5908" t="s">
        <v>47</v>
      </c>
    </row>
    <row r="5909" spans="1:28" x14ac:dyDescent="0.3">
      <c r="A5909" t="s">
        <v>10236</v>
      </c>
      <c r="B5909" t="s">
        <v>427</v>
      </c>
      <c r="C5909" t="s">
        <v>283</v>
      </c>
      <c r="D5909" t="s">
        <v>404</v>
      </c>
      <c r="E5909" t="s">
        <v>1803</v>
      </c>
      <c r="F5909" t="s">
        <v>53</v>
      </c>
      <c r="G5909">
        <v>51</v>
      </c>
      <c r="H5909" t="s">
        <v>128</v>
      </c>
      <c r="I5909" t="s">
        <v>35</v>
      </c>
      <c r="J5909" t="s">
        <v>36</v>
      </c>
      <c r="K5909" t="s">
        <v>36</v>
      </c>
      <c r="L5909" t="s">
        <v>37</v>
      </c>
      <c r="M5909" t="s">
        <v>353</v>
      </c>
      <c r="N5909" t="s">
        <v>73</v>
      </c>
      <c r="O5909" t="s">
        <v>74</v>
      </c>
      <c r="P5909" t="s">
        <v>75</v>
      </c>
      <c r="Q5909" t="s">
        <v>76</v>
      </c>
      <c r="R5909">
        <v>4</v>
      </c>
      <c r="S5909">
        <v>1667</v>
      </c>
      <c r="T5909">
        <v>0</v>
      </c>
      <c r="U5909">
        <v>1200.24</v>
      </c>
      <c r="V5909">
        <v>6668</v>
      </c>
      <c r="W5909">
        <v>1867.04</v>
      </c>
      <c r="X5909" t="s">
        <v>136</v>
      </c>
      <c r="Y5909" t="s">
        <v>44</v>
      </c>
      <c r="Z5909" t="s">
        <v>56</v>
      </c>
      <c r="AA5909" t="s">
        <v>65</v>
      </c>
      <c r="AB5909" t="s">
        <v>110</v>
      </c>
    </row>
    <row r="5910" spans="1:28" x14ac:dyDescent="0.3">
      <c r="A5910" t="s">
        <v>10237</v>
      </c>
      <c r="B5910" t="s">
        <v>935</v>
      </c>
      <c r="C5910" t="s">
        <v>1502</v>
      </c>
      <c r="D5910" t="s">
        <v>5702</v>
      </c>
      <c r="E5910" t="s">
        <v>2741</v>
      </c>
      <c r="F5910" t="s">
        <v>53</v>
      </c>
      <c r="G5910">
        <v>33</v>
      </c>
      <c r="H5910" t="s">
        <v>128</v>
      </c>
      <c r="I5910" t="s">
        <v>103</v>
      </c>
      <c r="J5910" t="s">
        <v>104</v>
      </c>
      <c r="K5910" t="s">
        <v>105</v>
      </c>
      <c r="L5910" t="s">
        <v>37</v>
      </c>
      <c r="M5910" t="s">
        <v>4129</v>
      </c>
      <c r="N5910" t="s">
        <v>88</v>
      </c>
      <c r="O5910" t="s">
        <v>89</v>
      </c>
      <c r="P5910" t="s">
        <v>90</v>
      </c>
      <c r="Q5910" t="s">
        <v>91</v>
      </c>
      <c r="R5910">
        <v>4</v>
      </c>
      <c r="S5910">
        <v>835</v>
      </c>
      <c r="T5910">
        <v>0</v>
      </c>
      <c r="U5910">
        <v>601.20000000000005</v>
      </c>
      <c r="V5910">
        <v>3340</v>
      </c>
      <c r="W5910">
        <v>935.2</v>
      </c>
      <c r="X5910" t="s">
        <v>55</v>
      </c>
      <c r="Y5910" t="s">
        <v>77</v>
      </c>
      <c r="Z5910" t="s">
        <v>45</v>
      </c>
      <c r="AA5910" t="s">
        <v>46</v>
      </c>
      <c r="AB5910" t="s">
        <v>47</v>
      </c>
    </row>
    <row r="5911" spans="1:28" x14ac:dyDescent="0.3">
      <c r="A5911" t="s">
        <v>10238</v>
      </c>
      <c r="B5911" t="s">
        <v>481</v>
      </c>
      <c r="C5911" t="s">
        <v>832</v>
      </c>
      <c r="D5911" t="s">
        <v>6136</v>
      </c>
      <c r="E5911" t="s">
        <v>9684</v>
      </c>
      <c r="F5911" t="s">
        <v>33</v>
      </c>
      <c r="G5911">
        <v>24</v>
      </c>
      <c r="H5911" t="s">
        <v>128</v>
      </c>
      <c r="I5911" t="s">
        <v>84</v>
      </c>
      <c r="J5911" t="s">
        <v>85</v>
      </c>
      <c r="K5911" t="s">
        <v>86</v>
      </c>
      <c r="L5911" t="s">
        <v>37</v>
      </c>
      <c r="M5911" t="s">
        <v>254</v>
      </c>
      <c r="N5911" t="s">
        <v>73</v>
      </c>
      <c r="O5911" t="s">
        <v>74</v>
      </c>
      <c r="P5911" t="s">
        <v>75</v>
      </c>
      <c r="Q5911" t="s">
        <v>76</v>
      </c>
      <c r="R5911">
        <v>6</v>
      </c>
      <c r="S5911">
        <v>1431</v>
      </c>
      <c r="T5911">
        <v>0.2</v>
      </c>
      <c r="U5911">
        <v>1030.32</v>
      </c>
      <c r="V5911">
        <v>6868.8</v>
      </c>
      <c r="W5911">
        <v>686.88</v>
      </c>
      <c r="X5911" t="s">
        <v>55</v>
      </c>
      <c r="Y5911" t="s">
        <v>77</v>
      </c>
      <c r="Z5911" t="s">
        <v>56</v>
      </c>
      <c r="AA5911" t="s">
        <v>65</v>
      </c>
      <c r="AB5911" t="s">
        <v>47</v>
      </c>
    </row>
    <row r="5912" spans="1:28" x14ac:dyDescent="0.3">
      <c r="A5912" t="s">
        <v>10239</v>
      </c>
      <c r="B5912" t="s">
        <v>1612</v>
      </c>
      <c r="C5912" t="s">
        <v>175</v>
      </c>
      <c r="D5912" t="s">
        <v>6196</v>
      </c>
      <c r="E5912" t="s">
        <v>5734</v>
      </c>
      <c r="F5912" t="s">
        <v>33</v>
      </c>
      <c r="G5912">
        <v>57</v>
      </c>
      <c r="H5912" t="s">
        <v>71</v>
      </c>
      <c r="I5912" t="s">
        <v>116</v>
      </c>
      <c r="J5912" t="s">
        <v>117</v>
      </c>
      <c r="K5912" t="s">
        <v>118</v>
      </c>
      <c r="L5912" t="s">
        <v>37</v>
      </c>
      <c r="M5912" t="s">
        <v>4663</v>
      </c>
      <c r="N5912" t="s">
        <v>88</v>
      </c>
      <c r="O5912" t="s">
        <v>89</v>
      </c>
      <c r="P5912" t="s">
        <v>90</v>
      </c>
      <c r="Q5912" t="s">
        <v>91</v>
      </c>
      <c r="R5912">
        <v>3</v>
      </c>
      <c r="S5912">
        <v>1739</v>
      </c>
      <c r="T5912">
        <v>0.1</v>
      </c>
      <c r="U5912">
        <v>1252.08</v>
      </c>
      <c r="V5912">
        <v>4695.3</v>
      </c>
      <c r="W5912">
        <v>939.06</v>
      </c>
      <c r="X5912" t="s">
        <v>43</v>
      </c>
      <c r="Y5912" t="s">
        <v>77</v>
      </c>
      <c r="Z5912" t="s">
        <v>78</v>
      </c>
      <c r="AA5912" t="s">
        <v>46</v>
      </c>
      <c r="AB5912" t="s">
        <v>47</v>
      </c>
    </row>
    <row r="5913" spans="1:28" x14ac:dyDescent="0.3">
      <c r="A5913" t="s">
        <v>10240</v>
      </c>
      <c r="B5913" t="s">
        <v>144</v>
      </c>
      <c r="C5913" t="s">
        <v>355</v>
      </c>
      <c r="D5913" t="s">
        <v>6600</v>
      </c>
      <c r="E5913" t="s">
        <v>667</v>
      </c>
      <c r="F5913" t="s">
        <v>33</v>
      </c>
      <c r="G5913">
        <v>31</v>
      </c>
      <c r="H5913" t="s">
        <v>128</v>
      </c>
      <c r="I5913" t="s">
        <v>35</v>
      </c>
      <c r="J5913" t="s">
        <v>36</v>
      </c>
      <c r="K5913" t="s">
        <v>36</v>
      </c>
      <c r="L5913" t="s">
        <v>37</v>
      </c>
      <c r="M5913" t="s">
        <v>3612</v>
      </c>
      <c r="N5913" t="s">
        <v>73</v>
      </c>
      <c r="O5913" t="s">
        <v>74</v>
      </c>
      <c r="P5913" t="s">
        <v>75</v>
      </c>
      <c r="Q5913" t="s">
        <v>76</v>
      </c>
      <c r="R5913">
        <v>8</v>
      </c>
      <c r="S5913">
        <v>848</v>
      </c>
      <c r="T5913">
        <v>0.15</v>
      </c>
      <c r="U5913">
        <v>610.55999999999995</v>
      </c>
      <c r="V5913">
        <v>5766.4</v>
      </c>
      <c r="W5913">
        <v>881.92</v>
      </c>
      <c r="X5913" t="s">
        <v>43</v>
      </c>
      <c r="Y5913" t="s">
        <v>44</v>
      </c>
      <c r="Z5913" t="s">
        <v>56</v>
      </c>
      <c r="AA5913" t="s">
        <v>46</v>
      </c>
      <c r="AB5913" t="s">
        <v>110</v>
      </c>
    </row>
    <row r="5914" spans="1:28" x14ac:dyDescent="0.3">
      <c r="A5914" t="s">
        <v>10241</v>
      </c>
      <c r="B5914" t="s">
        <v>125</v>
      </c>
      <c r="C5914" t="s">
        <v>2194</v>
      </c>
      <c r="D5914" t="s">
        <v>4883</v>
      </c>
      <c r="E5914" t="s">
        <v>2937</v>
      </c>
      <c r="F5914" t="s">
        <v>33</v>
      </c>
      <c r="G5914">
        <v>54</v>
      </c>
      <c r="H5914" t="s">
        <v>34</v>
      </c>
      <c r="I5914" t="s">
        <v>35</v>
      </c>
      <c r="J5914" t="s">
        <v>36</v>
      </c>
      <c r="K5914" t="s">
        <v>36</v>
      </c>
      <c r="L5914" t="s">
        <v>37</v>
      </c>
      <c r="M5914" t="s">
        <v>6340</v>
      </c>
      <c r="N5914" t="s">
        <v>88</v>
      </c>
      <c r="O5914" t="s">
        <v>120</v>
      </c>
      <c r="P5914" t="s">
        <v>121</v>
      </c>
      <c r="Q5914" t="s">
        <v>122</v>
      </c>
      <c r="R5914">
        <v>7</v>
      </c>
      <c r="S5914">
        <v>1415</v>
      </c>
      <c r="T5914">
        <v>0.15</v>
      </c>
      <c r="U5914">
        <v>1018.8</v>
      </c>
      <c r="V5914">
        <v>8419.25</v>
      </c>
      <c r="W5914">
        <v>1287.6500000000001</v>
      </c>
      <c r="X5914" t="s">
        <v>136</v>
      </c>
      <c r="Y5914" t="s">
        <v>77</v>
      </c>
      <c r="Z5914" t="s">
        <v>56</v>
      </c>
      <c r="AA5914" t="s">
        <v>57</v>
      </c>
      <c r="AB5914" t="s">
        <v>110</v>
      </c>
    </row>
    <row r="5915" spans="1:28" x14ac:dyDescent="0.3">
      <c r="A5915" t="s">
        <v>10242</v>
      </c>
      <c r="B5915" t="s">
        <v>413</v>
      </c>
      <c r="C5915" t="s">
        <v>633</v>
      </c>
      <c r="D5915" t="s">
        <v>3457</v>
      </c>
      <c r="E5915" t="s">
        <v>2243</v>
      </c>
      <c r="F5915" t="s">
        <v>53</v>
      </c>
      <c r="G5915">
        <v>58</v>
      </c>
      <c r="H5915" t="s">
        <v>34</v>
      </c>
      <c r="I5915" t="s">
        <v>116</v>
      </c>
      <c r="J5915" t="s">
        <v>117</v>
      </c>
      <c r="K5915" t="s">
        <v>118</v>
      </c>
      <c r="L5915" t="s">
        <v>37</v>
      </c>
      <c r="M5915" t="s">
        <v>405</v>
      </c>
      <c r="N5915" t="s">
        <v>73</v>
      </c>
      <c r="O5915" t="s">
        <v>74</v>
      </c>
      <c r="P5915" t="s">
        <v>75</v>
      </c>
      <c r="Q5915" t="s">
        <v>76</v>
      </c>
      <c r="R5915">
        <v>2</v>
      </c>
      <c r="S5915">
        <v>1758</v>
      </c>
      <c r="T5915">
        <v>0.1</v>
      </c>
      <c r="U5915">
        <v>1265.76</v>
      </c>
      <c r="V5915">
        <v>3164.4</v>
      </c>
      <c r="W5915">
        <v>632.88</v>
      </c>
      <c r="X5915" t="s">
        <v>136</v>
      </c>
      <c r="Y5915" t="s">
        <v>77</v>
      </c>
      <c r="Z5915" t="s">
        <v>45</v>
      </c>
      <c r="AA5915" t="s">
        <v>46</v>
      </c>
      <c r="AB5915" t="s">
        <v>47</v>
      </c>
    </row>
    <row r="5916" spans="1:28" x14ac:dyDescent="0.3">
      <c r="A5916" t="s">
        <v>10243</v>
      </c>
      <c r="B5916" t="s">
        <v>403</v>
      </c>
      <c r="C5916" t="s">
        <v>1114</v>
      </c>
      <c r="D5916" t="s">
        <v>8429</v>
      </c>
      <c r="E5916" t="s">
        <v>461</v>
      </c>
      <c r="F5916" t="s">
        <v>33</v>
      </c>
      <c r="G5916">
        <v>29</v>
      </c>
      <c r="H5916" t="s">
        <v>34</v>
      </c>
      <c r="I5916" t="s">
        <v>35</v>
      </c>
      <c r="J5916" t="s">
        <v>36</v>
      </c>
      <c r="K5916" t="s">
        <v>36</v>
      </c>
      <c r="L5916" t="s">
        <v>37</v>
      </c>
      <c r="M5916" t="s">
        <v>7905</v>
      </c>
      <c r="N5916" t="s">
        <v>39</v>
      </c>
      <c r="O5916" t="s">
        <v>40</v>
      </c>
      <c r="P5916" t="s">
        <v>41</v>
      </c>
      <c r="Q5916" t="s">
        <v>42</v>
      </c>
      <c r="R5916">
        <v>5</v>
      </c>
      <c r="S5916">
        <v>206</v>
      </c>
      <c r="T5916">
        <v>0.1</v>
      </c>
      <c r="U5916">
        <v>148.32</v>
      </c>
      <c r="V5916">
        <v>927</v>
      </c>
      <c r="W5916">
        <v>185.4</v>
      </c>
      <c r="X5916" t="s">
        <v>43</v>
      </c>
      <c r="Y5916" t="s">
        <v>64</v>
      </c>
      <c r="Z5916" t="s">
        <v>56</v>
      </c>
      <c r="AA5916" t="s">
        <v>46</v>
      </c>
      <c r="AB5916" t="s">
        <v>47</v>
      </c>
    </row>
    <row r="5917" spans="1:28" x14ac:dyDescent="0.3">
      <c r="A5917" t="s">
        <v>10244</v>
      </c>
      <c r="B5917" t="s">
        <v>1355</v>
      </c>
      <c r="C5917" t="s">
        <v>1249</v>
      </c>
      <c r="D5917" t="s">
        <v>3214</v>
      </c>
      <c r="E5917" t="s">
        <v>9819</v>
      </c>
      <c r="F5917" t="s">
        <v>53</v>
      </c>
      <c r="G5917">
        <v>24</v>
      </c>
      <c r="H5917" t="s">
        <v>71</v>
      </c>
      <c r="I5917" t="s">
        <v>35</v>
      </c>
      <c r="J5917" t="s">
        <v>36</v>
      </c>
      <c r="K5917" t="s">
        <v>36</v>
      </c>
      <c r="L5917" t="s">
        <v>37</v>
      </c>
      <c r="M5917" t="s">
        <v>353</v>
      </c>
      <c r="N5917" t="s">
        <v>73</v>
      </c>
      <c r="O5917" t="s">
        <v>74</v>
      </c>
      <c r="P5917" t="s">
        <v>75</v>
      </c>
      <c r="Q5917" t="s">
        <v>76</v>
      </c>
      <c r="R5917">
        <v>5</v>
      </c>
      <c r="S5917">
        <v>1101</v>
      </c>
      <c r="T5917">
        <v>0.15</v>
      </c>
      <c r="U5917">
        <v>792.72</v>
      </c>
      <c r="V5917">
        <v>4679.25</v>
      </c>
      <c r="W5917">
        <v>715.65</v>
      </c>
      <c r="X5917" t="s">
        <v>43</v>
      </c>
      <c r="Y5917" t="s">
        <v>44</v>
      </c>
      <c r="Z5917" t="s">
        <v>45</v>
      </c>
      <c r="AA5917" t="s">
        <v>57</v>
      </c>
      <c r="AB5917" t="s">
        <v>47</v>
      </c>
    </row>
    <row r="5918" spans="1:28" x14ac:dyDescent="0.3">
      <c r="A5918" t="s">
        <v>10245</v>
      </c>
      <c r="B5918" t="s">
        <v>1275</v>
      </c>
      <c r="C5918" t="s">
        <v>1276</v>
      </c>
      <c r="D5918" t="s">
        <v>5069</v>
      </c>
      <c r="E5918" t="s">
        <v>2884</v>
      </c>
      <c r="F5918" t="s">
        <v>33</v>
      </c>
      <c r="G5918">
        <v>34</v>
      </c>
      <c r="H5918" t="s">
        <v>34</v>
      </c>
      <c r="I5918" t="s">
        <v>84</v>
      </c>
      <c r="J5918" t="s">
        <v>85</v>
      </c>
      <c r="K5918" t="s">
        <v>86</v>
      </c>
      <c r="L5918" t="s">
        <v>37</v>
      </c>
      <c r="M5918" t="s">
        <v>2551</v>
      </c>
      <c r="N5918" t="s">
        <v>39</v>
      </c>
      <c r="O5918" t="s">
        <v>159</v>
      </c>
      <c r="P5918" t="s">
        <v>160</v>
      </c>
      <c r="Q5918" t="s">
        <v>161</v>
      </c>
      <c r="R5918">
        <v>2</v>
      </c>
      <c r="S5918">
        <v>1643</v>
      </c>
      <c r="T5918">
        <v>0</v>
      </c>
      <c r="U5918">
        <v>1182.96</v>
      </c>
      <c r="V5918">
        <v>3286</v>
      </c>
      <c r="W5918">
        <v>920.08</v>
      </c>
      <c r="X5918" t="s">
        <v>55</v>
      </c>
      <c r="Y5918" t="s">
        <v>64</v>
      </c>
      <c r="Z5918" t="s">
        <v>56</v>
      </c>
      <c r="AA5918" t="s">
        <v>46</v>
      </c>
      <c r="AB5918" t="s">
        <v>47</v>
      </c>
    </row>
    <row r="5919" spans="1:28" x14ac:dyDescent="0.3">
      <c r="A5919" t="s">
        <v>10246</v>
      </c>
      <c r="B5919" t="s">
        <v>476</v>
      </c>
      <c r="C5919" t="s">
        <v>2298</v>
      </c>
      <c r="D5919" t="s">
        <v>7224</v>
      </c>
      <c r="E5919" t="s">
        <v>4278</v>
      </c>
      <c r="F5919" t="s">
        <v>33</v>
      </c>
      <c r="G5919">
        <v>53</v>
      </c>
      <c r="H5919" t="s">
        <v>34</v>
      </c>
      <c r="I5919" t="s">
        <v>84</v>
      </c>
      <c r="J5919" t="s">
        <v>85</v>
      </c>
      <c r="K5919" t="s">
        <v>86</v>
      </c>
      <c r="L5919" t="s">
        <v>37</v>
      </c>
      <c r="M5919" t="s">
        <v>106</v>
      </c>
      <c r="N5919" t="s">
        <v>73</v>
      </c>
      <c r="O5919" t="s">
        <v>107</v>
      </c>
      <c r="P5919" t="s">
        <v>108</v>
      </c>
      <c r="Q5919" t="s">
        <v>109</v>
      </c>
      <c r="R5919">
        <v>1</v>
      </c>
      <c r="S5919">
        <v>662</v>
      </c>
      <c r="T5919">
        <v>0.15</v>
      </c>
      <c r="U5919">
        <v>476.64</v>
      </c>
      <c r="V5919">
        <v>562.70000000000005</v>
      </c>
      <c r="W5919">
        <v>86.06</v>
      </c>
      <c r="X5919" t="s">
        <v>43</v>
      </c>
      <c r="Y5919" t="s">
        <v>44</v>
      </c>
      <c r="Z5919" t="s">
        <v>45</v>
      </c>
      <c r="AA5919" t="s">
        <v>65</v>
      </c>
      <c r="AB5919" t="s">
        <v>47</v>
      </c>
    </row>
    <row r="5920" spans="1:28" x14ac:dyDescent="0.3">
      <c r="A5920" t="s">
        <v>10247</v>
      </c>
      <c r="B5920" t="s">
        <v>817</v>
      </c>
      <c r="C5920" t="s">
        <v>633</v>
      </c>
      <c r="D5920" t="s">
        <v>2728</v>
      </c>
      <c r="E5920" t="s">
        <v>2915</v>
      </c>
      <c r="F5920" t="s">
        <v>33</v>
      </c>
      <c r="G5920">
        <v>22</v>
      </c>
      <c r="H5920" t="s">
        <v>71</v>
      </c>
      <c r="I5920" t="s">
        <v>84</v>
      </c>
      <c r="J5920" t="s">
        <v>85</v>
      </c>
      <c r="K5920" t="s">
        <v>86</v>
      </c>
      <c r="L5920" t="s">
        <v>37</v>
      </c>
      <c r="M5920" t="s">
        <v>3320</v>
      </c>
      <c r="N5920" t="s">
        <v>73</v>
      </c>
      <c r="O5920" t="s">
        <v>74</v>
      </c>
      <c r="P5920" t="s">
        <v>75</v>
      </c>
      <c r="Q5920" t="s">
        <v>76</v>
      </c>
      <c r="R5920">
        <v>6</v>
      </c>
      <c r="S5920">
        <v>371</v>
      </c>
      <c r="T5920">
        <v>0</v>
      </c>
      <c r="U5920">
        <v>267.12</v>
      </c>
      <c r="V5920">
        <v>2226</v>
      </c>
      <c r="W5920">
        <v>623.28</v>
      </c>
      <c r="X5920" t="s">
        <v>55</v>
      </c>
      <c r="Y5920" t="s">
        <v>64</v>
      </c>
      <c r="Z5920" t="s">
        <v>78</v>
      </c>
      <c r="AA5920" t="s">
        <v>65</v>
      </c>
      <c r="AB5920" t="s">
        <v>110</v>
      </c>
    </row>
    <row r="5921" spans="1:28" x14ac:dyDescent="0.3">
      <c r="A5921" t="s">
        <v>10248</v>
      </c>
      <c r="B5921" t="s">
        <v>661</v>
      </c>
      <c r="C5921" t="s">
        <v>1857</v>
      </c>
      <c r="D5921" t="s">
        <v>1372</v>
      </c>
      <c r="E5921" t="s">
        <v>1959</v>
      </c>
      <c r="F5921" t="s">
        <v>53</v>
      </c>
      <c r="G5921">
        <v>42</v>
      </c>
      <c r="H5921" t="s">
        <v>34</v>
      </c>
      <c r="I5921" t="s">
        <v>116</v>
      </c>
      <c r="J5921" t="s">
        <v>117</v>
      </c>
      <c r="K5921" t="s">
        <v>118</v>
      </c>
      <c r="L5921" t="s">
        <v>37</v>
      </c>
      <c r="M5921" t="s">
        <v>4753</v>
      </c>
      <c r="N5921" t="s">
        <v>88</v>
      </c>
      <c r="O5921" t="s">
        <v>120</v>
      </c>
      <c r="P5921" t="s">
        <v>121</v>
      </c>
      <c r="Q5921" t="s">
        <v>122</v>
      </c>
      <c r="R5921">
        <v>8</v>
      </c>
      <c r="S5921">
        <v>818</v>
      </c>
      <c r="T5921">
        <v>0.2</v>
      </c>
      <c r="U5921">
        <v>588.96</v>
      </c>
      <c r="V5921">
        <v>5235.2</v>
      </c>
      <c r="W5921">
        <v>523.52</v>
      </c>
      <c r="X5921" t="s">
        <v>55</v>
      </c>
      <c r="Y5921" t="s">
        <v>64</v>
      </c>
      <c r="Z5921" t="s">
        <v>56</v>
      </c>
      <c r="AA5921" t="s">
        <v>46</v>
      </c>
      <c r="AB5921" t="s">
        <v>110</v>
      </c>
    </row>
    <row r="5922" spans="1:28" x14ac:dyDescent="0.3">
      <c r="A5922" t="s">
        <v>10249</v>
      </c>
      <c r="B5922" t="s">
        <v>503</v>
      </c>
      <c r="C5922" t="s">
        <v>631</v>
      </c>
      <c r="D5922" t="s">
        <v>3968</v>
      </c>
      <c r="E5922" t="s">
        <v>6958</v>
      </c>
      <c r="F5922" t="s">
        <v>33</v>
      </c>
      <c r="G5922">
        <v>43</v>
      </c>
      <c r="H5922" t="s">
        <v>71</v>
      </c>
      <c r="I5922" t="s">
        <v>103</v>
      </c>
      <c r="J5922" t="s">
        <v>104</v>
      </c>
      <c r="K5922" t="s">
        <v>105</v>
      </c>
      <c r="L5922" t="s">
        <v>37</v>
      </c>
      <c r="M5922" t="s">
        <v>506</v>
      </c>
      <c r="N5922" t="s">
        <v>88</v>
      </c>
      <c r="O5922" t="s">
        <v>89</v>
      </c>
      <c r="P5922" t="s">
        <v>90</v>
      </c>
      <c r="Q5922" t="s">
        <v>91</v>
      </c>
      <c r="R5922">
        <v>8</v>
      </c>
      <c r="S5922">
        <v>1043</v>
      </c>
      <c r="T5922">
        <v>0.05</v>
      </c>
      <c r="U5922">
        <v>750.96</v>
      </c>
      <c r="V5922">
        <v>7926.8</v>
      </c>
      <c r="W5922">
        <v>1919.12</v>
      </c>
      <c r="X5922" t="s">
        <v>43</v>
      </c>
      <c r="Y5922" t="s">
        <v>44</v>
      </c>
      <c r="Z5922" t="s">
        <v>45</v>
      </c>
      <c r="AA5922" t="s">
        <v>57</v>
      </c>
      <c r="AB5922" t="s">
        <v>110</v>
      </c>
    </row>
    <row r="5923" spans="1:28" x14ac:dyDescent="0.3">
      <c r="A5923" t="s">
        <v>10250</v>
      </c>
      <c r="B5923" t="s">
        <v>250</v>
      </c>
      <c r="C5923" t="s">
        <v>2625</v>
      </c>
      <c r="D5923" t="s">
        <v>4416</v>
      </c>
      <c r="E5923" t="s">
        <v>2881</v>
      </c>
      <c r="F5923" t="s">
        <v>33</v>
      </c>
      <c r="G5923">
        <v>55</v>
      </c>
      <c r="H5923" t="s">
        <v>128</v>
      </c>
      <c r="I5923" t="s">
        <v>103</v>
      </c>
      <c r="J5923" t="s">
        <v>104</v>
      </c>
      <c r="K5923" t="s">
        <v>105</v>
      </c>
      <c r="L5923" t="s">
        <v>37</v>
      </c>
      <c r="M5923" t="s">
        <v>4019</v>
      </c>
      <c r="N5923" t="s">
        <v>88</v>
      </c>
      <c r="O5923" t="s">
        <v>120</v>
      </c>
      <c r="P5923" t="s">
        <v>121</v>
      </c>
      <c r="Q5923" t="s">
        <v>122</v>
      </c>
      <c r="R5923">
        <v>7</v>
      </c>
      <c r="S5923">
        <v>1539</v>
      </c>
      <c r="T5923">
        <v>0.15</v>
      </c>
      <c r="U5923">
        <v>1108.08</v>
      </c>
      <c r="V5923">
        <v>9157.0499999999993</v>
      </c>
      <c r="W5923">
        <v>1400.49</v>
      </c>
      <c r="X5923" t="s">
        <v>55</v>
      </c>
      <c r="Y5923" t="s">
        <v>77</v>
      </c>
      <c r="Z5923" t="s">
        <v>78</v>
      </c>
      <c r="AA5923" t="s">
        <v>46</v>
      </c>
      <c r="AB5923" t="s">
        <v>110</v>
      </c>
    </row>
    <row r="5924" spans="1:28" x14ac:dyDescent="0.3">
      <c r="A5924" t="s">
        <v>10251</v>
      </c>
      <c r="B5924" t="s">
        <v>1366</v>
      </c>
      <c r="C5924" t="s">
        <v>328</v>
      </c>
      <c r="D5924" t="s">
        <v>1041</v>
      </c>
      <c r="E5924" t="s">
        <v>1667</v>
      </c>
      <c r="F5924" t="s">
        <v>53</v>
      </c>
      <c r="G5924">
        <v>51</v>
      </c>
      <c r="H5924" t="s">
        <v>71</v>
      </c>
      <c r="I5924" t="s">
        <v>35</v>
      </c>
      <c r="J5924" t="s">
        <v>36</v>
      </c>
      <c r="K5924" t="s">
        <v>36</v>
      </c>
      <c r="L5924" t="s">
        <v>37</v>
      </c>
      <c r="M5924" t="s">
        <v>1368</v>
      </c>
      <c r="N5924" t="s">
        <v>88</v>
      </c>
      <c r="O5924" t="s">
        <v>120</v>
      </c>
      <c r="P5924" t="s">
        <v>121</v>
      </c>
      <c r="Q5924" t="s">
        <v>122</v>
      </c>
      <c r="R5924">
        <v>2</v>
      </c>
      <c r="S5924">
        <v>211</v>
      </c>
      <c r="T5924">
        <v>0.2</v>
      </c>
      <c r="U5924">
        <v>151.91999999999999</v>
      </c>
      <c r="V5924">
        <v>337.6</v>
      </c>
      <c r="W5924">
        <v>33.76</v>
      </c>
      <c r="X5924" t="s">
        <v>43</v>
      </c>
      <c r="Y5924" t="s">
        <v>64</v>
      </c>
      <c r="Z5924" t="s">
        <v>45</v>
      </c>
      <c r="AA5924" t="s">
        <v>46</v>
      </c>
      <c r="AB5924" t="s">
        <v>110</v>
      </c>
    </row>
    <row r="5925" spans="1:28" x14ac:dyDescent="0.3">
      <c r="A5925" t="s">
        <v>10252</v>
      </c>
      <c r="B5925" t="s">
        <v>787</v>
      </c>
      <c r="C5925" t="s">
        <v>2393</v>
      </c>
      <c r="D5925" t="s">
        <v>6456</v>
      </c>
      <c r="E5925" t="s">
        <v>5839</v>
      </c>
      <c r="F5925" t="s">
        <v>53</v>
      </c>
      <c r="G5925">
        <v>27</v>
      </c>
      <c r="H5925" t="s">
        <v>128</v>
      </c>
      <c r="I5925" t="s">
        <v>103</v>
      </c>
      <c r="J5925" t="s">
        <v>104</v>
      </c>
      <c r="K5925" t="s">
        <v>105</v>
      </c>
      <c r="L5925" t="s">
        <v>37</v>
      </c>
      <c r="M5925" t="s">
        <v>2200</v>
      </c>
      <c r="N5925" t="s">
        <v>88</v>
      </c>
      <c r="O5925" t="s">
        <v>120</v>
      </c>
      <c r="P5925" t="s">
        <v>121</v>
      </c>
      <c r="Q5925" t="s">
        <v>122</v>
      </c>
      <c r="R5925">
        <v>6</v>
      </c>
      <c r="S5925">
        <v>333</v>
      </c>
      <c r="T5925">
        <v>0.15</v>
      </c>
      <c r="U5925">
        <v>239.76</v>
      </c>
      <c r="V5925">
        <v>1698.3</v>
      </c>
      <c r="W5925">
        <v>259.74</v>
      </c>
      <c r="X5925" t="s">
        <v>43</v>
      </c>
      <c r="Y5925" t="s">
        <v>77</v>
      </c>
      <c r="Z5925" t="s">
        <v>45</v>
      </c>
      <c r="AA5925" t="s">
        <v>65</v>
      </c>
      <c r="AB5925" t="s">
        <v>47</v>
      </c>
    </row>
    <row r="5926" spans="1:28" x14ac:dyDescent="0.3">
      <c r="A5926" t="s">
        <v>10253</v>
      </c>
      <c r="B5926" t="s">
        <v>1386</v>
      </c>
      <c r="C5926" t="s">
        <v>203</v>
      </c>
      <c r="D5926" t="s">
        <v>4103</v>
      </c>
      <c r="E5926" t="s">
        <v>8866</v>
      </c>
      <c r="F5926" t="s">
        <v>53</v>
      </c>
      <c r="G5926">
        <v>36</v>
      </c>
      <c r="H5926" t="s">
        <v>71</v>
      </c>
      <c r="I5926" t="s">
        <v>84</v>
      </c>
      <c r="J5926" t="s">
        <v>85</v>
      </c>
      <c r="K5926" t="s">
        <v>86</v>
      </c>
      <c r="L5926" t="s">
        <v>37</v>
      </c>
      <c r="M5926" t="s">
        <v>6899</v>
      </c>
      <c r="N5926" t="s">
        <v>73</v>
      </c>
      <c r="O5926" t="s">
        <v>74</v>
      </c>
      <c r="P5926" t="s">
        <v>75</v>
      </c>
      <c r="Q5926" t="s">
        <v>76</v>
      </c>
      <c r="R5926">
        <v>7</v>
      </c>
      <c r="S5926">
        <v>1592</v>
      </c>
      <c r="T5926">
        <v>0</v>
      </c>
      <c r="U5926">
        <v>1146.24</v>
      </c>
      <c r="V5926">
        <v>11144</v>
      </c>
      <c r="W5926">
        <v>3120.32</v>
      </c>
      <c r="X5926" t="s">
        <v>43</v>
      </c>
      <c r="Y5926" t="s">
        <v>77</v>
      </c>
      <c r="Z5926" t="s">
        <v>45</v>
      </c>
      <c r="AA5926" t="s">
        <v>65</v>
      </c>
      <c r="AB5926" t="s">
        <v>110</v>
      </c>
    </row>
    <row r="5927" spans="1:28" x14ac:dyDescent="0.3">
      <c r="A5927" t="s">
        <v>10254</v>
      </c>
      <c r="B5927" t="s">
        <v>2625</v>
      </c>
      <c r="C5927" t="s">
        <v>208</v>
      </c>
      <c r="D5927" t="s">
        <v>6752</v>
      </c>
      <c r="E5927" t="s">
        <v>295</v>
      </c>
      <c r="F5927" t="s">
        <v>53</v>
      </c>
      <c r="G5927">
        <v>49</v>
      </c>
      <c r="H5927" t="s">
        <v>34</v>
      </c>
      <c r="I5927" t="s">
        <v>116</v>
      </c>
      <c r="J5927" t="s">
        <v>117</v>
      </c>
      <c r="K5927" t="s">
        <v>118</v>
      </c>
      <c r="L5927" t="s">
        <v>37</v>
      </c>
      <c r="M5927" t="s">
        <v>2582</v>
      </c>
      <c r="N5927" t="s">
        <v>39</v>
      </c>
      <c r="O5927" t="s">
        <v>40</v>
      </c>
      <c r="P5927" t="s">
        <v>41</v>
      </c>
      <c r="Q5927" t="s">
        <v>42</v>
      </c>
      <c r="R5927">
        <v>3</v>
      </c>
      <c r="S5927">
        <v>1867</v>
      </c>
      <c r="T5927">
        <v>0.2</v>
      </c>
      <c r="U5927">
        <v>1344.24</v>
      </c>
      <c r="V5927">
        <v>4480.8</v>
      </c>
      <c r="W5927">
        <v>448.08</v>
      </c>
      <c r="X5927" t="s">
        <v>55</v>
      </c>
      <c r="Y5927" t="s">
        <v>64</v>
      </c>
      <c r="Z5927" t="s">
        <v>78</v>
      </c>
      <c r="AA5927" t="s">
        <v>65</v>
      </c>
      <c r="AB5927" t="s">
        <v>110</v>
      </c>
    </row>
    <row r="5928" spans="1:28" x14ac:dyDescent="0.3">
      <c r="A5928" t="s">
        <v>10255</v>
      </c>
      <c r="B5928" t="s">
        <v>657</v>
      </c>
      <c r="C5928" t="s">
        <v>718</v>
      </c>
      <c r="D5928" t="s">
        <v>3747</v>
      </c>
      <c r="E5928" t="s">
        <v>3913</v>
      </c>
      <c r="F5928" t="s">
        <v>33</v>
      </c>
      <c r="G5928">
        <v>41</v>
      </c>
      <c r="H5928" t="s">
        <v>71</v>
      </c>
      <c r="I5928" t="s">
        <v>103</v>
      </c>
      <c r="J5928" t="s">
        <v>104</v>
      </c>
      <c r="K5928" t="s">
        <v>105</v>
      </c>
      <c r="L5928" t="s">
        <v>37</v>
      </c>
      <c r="M5928" t="s">
        <v>2875</v>
      </c>
      <c r="N5928" t="s">
        <v>39</v>
      </c>
      <c r="O5928" t="s">
        <v>159</v>
      </c>
      <c r="P5928" t="s">
        <v>160</v>
      </c>
      <c r="Q5928" t="s">
        <v>161</v>
      </c>
      <c r="R5928">
        <v>1</v>
      </c>
      <c r="S5928">
        <v>628</v>
      </c>
      <c r="T5928">
        <v>0.05</v>
      </c>
      <c r="U5928">
        <v>452.16</v>
      </c>
      <c r="V5928">
        <v>596.6</v>
      </c>
      <c r="W5928">
        <v>144.44</v>
      </c>
      <c r="X5928" t="s">
        <v>136</v>
      </c>
      <c r="Y5928" t="s">
        <v>44</v>
      </c>
      <c r="Z5928" t="s">
        <v>45</v>
      </c>
      <c r="AA5928" t="s">
        <v>57</v>
      </c>
      <c r="AB5928" t="s">
        <v>110</v>
      </c>
    </row>
    <row r="5929" spans="1:28" x14ac:dyDescent="0.3">
      <c r="A5929" t="s">
        <v>10256</v>
      </c>
      <c r="B5929" t="s">
        <v>1145</v>
      </c>
      <c r="C5929" t="s">
        <v>503</v>
      </c>
      <c r="D5929" t="s">
        <v>4883</v>
      </c>
      <c r="E5929" t="s">
        <v>6405</v>
      </c>
      <c r="F5929" t="s">
        <v>33</v>
      </c>
      <c r="G5929">
        <v>45</v>
      </c>
      <c r="H5929" t="s">
        <v>128</v>
      </c>
      <c r="I5929" t="s">
        <v>116</v>
      </c>
      <c r="J5929" t="s">
        <v>117</v>
      </c>
      <c r="K5929" t="s">
        <v>118</v>
      </c>
      <c r="L5929" t="s">
        <v>37</v>
      </c>
      <c r="M5929" t="s">
        <v>1543</v>
      </c>
      <c r="N5929" t="s">
        <v>73</v>
      </c>
      <c r="O5929" t="s">
        <v>74</v>
      </c>
      <c r="P5929" t="s">
        <v>75</v>
      </c>
      <c r="Q5929" t="s">
        <v>76</v>
      </c>
      <c r="R5929">
        <v>3</v>
      </c>
      <c r="S5929">
        <v>1481</v>
      </c>
      <c r="T5929">
        <v>0.2</v>
      </c>
      <c r="U5929">
        <v>1066.32</v>
      </c>
      <c r="V5929">
        <v>3554.4</v>
      </c>
      <c r="W5929">
        <v>355.44</v>
      </c>
      <c r="X5929" t="s">
        <v>43</v>
      </c>
      <c r="Y5929" t="s">
        <v>44</v>
      </c>
      <c r="Z5929" t="s">
        <v>45</v>
      </c>
      <c r="AA5929" t="s">
        <v>57</v>
      </c>
      <c r="AB5929" t="s">
        <v>47</v>
      </c>
    </row>
    <row r="5930" spans="1:28" x14ac:dyDescent="0.3">
      <c r="A5930" t="s">
        <v>10257</v>
      </c>
      <c r="B5930" t="s">
        <v>651</v>
      </c>
      <c r="C5930" t="s">
        <v>652</v>
      </c>
      <c r="D5930" t="s">
        <v>5290</v>
      </c>
      <c r="E5930" t="s">
        <v>2025</v>
      </c>
      <c r="F5930" t="s">
        <v>33</v>
      </c>
      <c r="G5930">
        <v>33</v>
      </c>
      <c r="H5930" t="s">
        <v>71</v>
      </c>
      <c r="I5930" t="s">
        <v>116</v>
      </c>
      <c r="J5930" t="s">
        <v>117</v>
      </c>
      <c r="K5930" t="s">
        <v>118</v>
      </c>
      <c r="L5930" t="s">
        <v>37</v>
      </c>
      <c r="M5930" t="s">
        <v>2976</v>
      </c>
      <c r="N5930" t="s">
        <v>39</v>
      </c>
      <c r="O5930" t="s">
        <v>159</v>
      </c>
      <c r="P5930" t="s">
        <v>160</v>
      </c>
      <c r="Q5930" t="s">
        <v>161</v>
      </c>
      <c r="R5930">
        <v>1</v>
      </c>
      <c r="S5930">
        <v>1191</v>
      </c>
      <c r="T5930">
        <v>0.2</v>
      </c>
      <c r="U5930">
        <v>857.52</v>
      </c>
      <c r="V5930">
        <v>952.8</v>
      </c>
      <c r="W5930">
        <v>95.28</v>
      </c>
      <c r="X5930" t="s">
        <v>136</v>
      </c>
      <c r="Y5930" t="s">
        <v>64</v>
      </c>
      <c r="Z5930" t="s">
        <v>78</v>
      </c>
      <c r="AA5930" t="s">
        <v>46</v>
      </c>
      <c r="AB5930" t="s">
        <v>47</v>
      </c>
    </row>
    <row r="5931" spans="1:28" x14ac:dyDescent="0.3">
      <c r="A5931" t="s">
        <v>10258</v>
      </c>
      <c r="B5931" t="s">
        <v>454</v>
      </c>
      <c r="C5931" t="s">
        <v>1325</v>
      </c>
      <c r="D5931" t="s">
        <v>5435</v>
      </c>
      <c r="E5931" t="s">
        <v>4145</v>
      </c>
      <c r="F5931" t="s">
        <v>53</v>
      </c>
      <c r="G5931">
        <v>45</v>
      </c>
      <c r="H5931" t="s">
        <v>128</v>
      </c>
      <c r="I5931" t="s">
        <v>84</v>
      </c>
      <c r="J5931" t="s">
        <v>85</v>
      </c>
      <c r="K5931" t="s">
        <v>86</v>
      </c>
      <c r="L5931" t="s">
        <v>37</v>
      </c>
      <c r="M5931" t="s">
        <v>3847</v>
      </c>
      <c r="N5931" t="s">
        <v>88</v>
      </c>
      <c r="O5931" t="s">
        <v>120</v>
      </c>
      <c r="P5931" t="s">
        <v>121</v>
      </c>
      <c r="Q5931" t="s">
        <v>122</v>
      </c>
      <c r="R5931">
        <v>5</v>
      </c>
      <c r="S5931">
        <v>508</v>
      </c>
      <c r="T5931">
        <v>0</v>
      </c>
      <c r="U5931">
        <v>365.76</v>
      </c>
      <c r="V5931">
        <v>2540</v>
      </c>
      <c r="W5931">
        <v>711.2</v>
      </c>
      <c r="X5931" t="s">
        <v>136</v>
      </c>
      <c r="Y5931" t="s">
        <v>77</v>
      </c>
      <c r="Z5931" t="s">
        <v>78</v>
      </c>
      <c r="AA5931" t="s">
        <v>46</v>
      </c>
      <c r="AB5931" t="s">
        <v>110</v>
      </c>
    </row>
    <row r="5932" spans="1:28" x14ac:dyDescent="0.3">
      <c r="A5932" t="s">
        <v>10259</v>
      </c>
      <c r="B5932" t="s">
        <v>423</v>
      </c>
      <c r="C5932" t="s">
        <v>1339</v>
      </c>
      <c r="D5932" t="s">
        <v>1927</v>
      </c>
      <c r="E5932" t="s">
        <v>4735</v>
      </c>
      <c r="F5932" t="s">
        <v>53</v>
      </c>
      <c r="G5932">
        <v>56</v>
      </c>
      <c r="H5932" t="s">
        <v>34</v>
      </c>
      <c r="I5932" t="s">
        <v>116</v>
      </c>
      <c r="J5932" t="s">
        <v>117</v>
      </c>
      <c r="K5932" t="s">
        <v>118</v>
      </c>
      <c r="L5932" t="s">
        <v>37</v>
      </c>
      <c r="M5932" t="s">
        <v>3847</v>
      </c>
      <c r="N5932" t="s">
        <v>88</v>
      </c>
      <c r="O5932" t="s">
        <v>89</v>
      </c>
      <c r="P5932" t="s">
        <v>90</v>
      </c>
      <c r="Q5932" t="s">
        <v>91</v>
      </c>
      <c r="R5932">
        <v>5</v>
      </c>
      <c r="S5932">
        <v>1426</v>
      </c>
      <c r="T5932">
        <v>0.2</v>
      </c>
      <c r="U5932">
        <v>1026.72</v>
      </c>
      <c r="V5932">
        <v>5704</v>
      </c>
      <c r="W5932">
        <v>570.4</v>
      </c>
      <c r="X5932" t="s">
        <v>43</v>
      </c>
      <c r="Y5932" t="s">
        <v>64</v>
      </c>
      <c r="Z5932" t="s">
        <v>45</v>
      </c>
      <c r="AA5932" t="s">
        <v>57</v>
      </c>
      <c r="AB5932" t="s">
        <v>110</v>
      </c>
    </row>
    <row r="5933" spans="1:28" x14ac:dyDescent="0.3">
      <c r="A5933" t="s">
        <v>10260</v>
      </c>
      <c r="B5933" t="s">
        <v>909</v>
      </c>
      <c r="C5933" t="s">
        <v>214</v>
      </c>
      <c r="D5933" t="s">
        <v>3659</v>
      </c>
      <c r="E5933" t="s">
        <v>4997</v>
      </c>
      <c r="F5933" t="s">
        <v>33</v>
      </c>
      <c r="G5933">
        <v>41</v>
      </c>
      <c r="H5933" t="s">
        <v>34</v>
      </c>
      <c r="I5933" t="s">
        <v>103</v>
      </c>
      <c r="J5933" t="s">
        <v>104</v>
      </c>
      <c r="K5933" t="s">
        <v>105</v>
      </c>
      <c r="L5933" t="s">
        <v>37</v>
      </c>
      <c r="M5933" t="s">
        <v>2273</v>
      </c>
      <c r="N5933" t="s">
        <v>88</v>
      </c>
      <c r="O5933" t="s">
        <v>120</v>
      </c>
      <c r="P5933" t="s">
        <v>121</v>
      </c>
      <c r="Q5933" t="s">
        <v>122</v>
      </c>
      <c r="R5933">
        <v>9</v>
      </c>
      <c r="S5933">
        <v>130</v>
      </c>
      <c r="T5933">
        <v>0.1</v>
      </c>
      <c r="U5933">
        <v>93.6</v>
      </c>
      <c r="V5933">
        <v>1053</v>
      </c>
      <c r="W5933">
        <v>210.6</v>
      </c>
      <c r="X5933" t="s">
        <v>55</v>
      </c>
      <c r="Y5933" t="s">
        <v>77</v>
      </c>
      <c r="Z5933" t="s">
        <v>45</v>
      </c>
      <c r="AA5933" t="s">
        <v>65</v>
      </c>
      <c r="AB5933" t="s">
        <v>47</v>
      </c>
    </row>
    <row r="5934" spans="1:28" x14ac:dyDescent="0.3">
      <c r="A5934" t="s">
        <v>10261</v>
      </c>
      <c r="B5934" t="s">
        <v>665</v>
      </c>
      <c r="C5934" t="s">
        <v>151</v>
      </c>
      <c r="D5934" t="s">
        <v>4245</v>
      </c>
      <c r="E5934" t="s">
        <v>5373</v>
      </c>
      <c r="F5934" t="s">
        <v>33</v>
      </c>
      <c r="G5934">
        <v>55</v>
      </c>
      <c r="H5934" t="s">
        <v>71</v>
      </c>
      <c r="I5934" t="s">
        <v>116</v>
      </c>
      <c r="J5934" t="s">
        <v>117</v>
      </c>
      <c r="K5934" t="s">
        <v>118</v>
      </c>
      <c r="L5934" t="s">
        <v>37</v>
      </c>
      <c r="M5934" t="s">
        <v>2273</v>
      </c>
      <c r="N5934" t="s">
        <v>39</v>
      </c>
      <c r="O5934" t="s">
        <v>40</v>
      </c>
      <c r="P5934" t="s">
        <v>41</v>
      </c>
      <c r="Q5934" t="s">
        <v>42</v>
      </c>
      <c r="R5934">
        <v>10</v>
      </c>
      <c r="S5934">
        <v>806</v>
      </c>
      <c r="T5934">
        <v>0.05</v>
      </c>
      <c r="U5934">
        <v>580.32000000000005</v>
      </c>
      <c r="V5934">
        <v>7657</v>
      </c>
      <c r="W5934">
        <v>1853.8</v>
      </c>
      <c r="X5934" t="s">
        <v>55</v>
      </c>
      <c r="Y5934" t="s">
        <v>64</v>
      </c>
      <c r="Z5934" t="s">
        <v>78</v>
      </c>
      <c r="AA5934" t="s">
        <v>46</v>
      </c>
      <c r="AB5934" t="s">
        <v>110</v>
      </c>
    </row>
    <row r="5935" spans="1:28" x14ac:dyDescent="0.3">
      <c r="A5935" t="s">
        <v>10262</v>
      </c>
      <c r="B5935" t="s">
        <v>277</v>
      </c>
      <c r="C5935" t="s">
        <v>239</v>
      </c>
      <c r="D5935" t="s">
        <v>8019</v>
      </c>
      <c r="E5935" t="s">
        <v>3766</v>
      </c>
      <c r="F5935" t="s">
        <v>33</v>
      </c>
      <c r="G5935">
        <v>31</v>
      </c>
      <c r="H5935" t="s">
        <v>34</v>
      </c>
      <c r="I5935" t="s">
        <v>84</v>
      </c>
      <c r="J5935" t="s">
        <v>85</v>
      </c>
      <c r="K5935" t="s">
        <v>86</v>
      </c>
      <c r="L5935" t="s">
        <v>37</v>
      </c>
      <c r="M5935" t="s">
        <v>485</v>
      </c>
      <c r="N5935" t="s">
        <v>88</v>
      </c>
      <c r="O5935" t="s">
        <v>120</v>
      </c>
      <c r="P5935" t="s">
        <v>121</v>
      </c>
      <c r="Q5935" t="s">
        <v>122</v>
      </c>
      <c r="R5935">
        <v>3</v>
      </c>
      <c r="S5935">
        <v>318</v>
      </c>
      <c r="T5935">
        <v>0.05</v>
      </c>
      <c r="U5935">
        <v>228.96</v>
      </c>
      <c r="V5935">
        <v>906.3</v>
      </c>
      <c r="W5935">
        <v>219.42</v>
      </c>
      <c r="X5935" t="s">
        <v>43</v>
      </c>
      <c r="Y5935" t="s">
        <v>77</v>
      </c>
      <c r="Z5935" t="s">
        <v>78</v>
      </c>
      <c r="AA5935" t="s">
        <v>57</v>
      </c>
      <c r="AB5935" t="s">
        <v>110</v>
      </c>
    </row>
    <row r="5936" spans="1:28" x14ac:dyDescent="0.3">
      <c r="A5936" t="s">
        <v>10263</v>
      </c>
      <c r="B5936" t="s">
        <v>1823</v>
      </c>
      <c r="C5936" t="s">
        <v>2188</v>
      </c>
      <c r="D5936" t="s">
        <v>4218</v>
      </c>
      <c r="E5936" t="s">
        <v>3150</v>
      </c>
      <c r="F5936" t="s">
        <v>33</v>
      </c>
      <c r="G5936">
        <v>55</v>
      </c>
      <c r="H5936" t="s">
        <v>128</v>
      </c>
      <c r="I5936" t="s">
        <v>103</v>
      </c>
      <c r="J5936" t="s">
        <v>104</v>
      </c>
      <c r="K5936" t="s">
        <v>105</v>
      </c>
      <c r="L5936" t="s">
        <v>37</v>
      </c>
      <c r="M5936" t="s">
        <v>902</v>
      </c>
      <c r="N5936" t="s">
        <v>73</v>
      </c>
      <c r="O5936" t="s">
        <v>74</v>
      </c>
      <c r="P5936" t="s">
        <v>75</v>
      </c>
      <c r="Q5936" t="s">
        <v>76</v>
      </c>
      <c r="R5936">
        <v>3</v>
      </c>
      <c r="S5936">
        <v>1620</v>
      </c>
      <c r="T5936">
        <v>0.2</v>
      </c>
      <c r="U5936">
        <v>1166.4000000000001</v>
      </c>
      <c r="V5936">
        <v>3888</v>
      </c>
      <c r="W5936">
        <v>388.8</v>
      </c>
      <c r="X5936" t="s">
        <v>136</v>
      </c>
      <c r="Y5936" t="s">
        <v>44</v>
      </c>
      <c r="Z5936" t="s">
        <v>56</v>
      </c>
      <c r="AA5936" t="s">
        <v>57</v>
      </c>
      <c r="AB5936" t="s">
        <v>110</v>
      </c>
    </row>
    <row r="5937" spans="1:28" x14ac:dyDescent="0.3">
      <c r="A5937" t="s">
        <v>10264</v>
      </c>
      <c r="B5937" t="s">
        <v>360</v>
      </c>
      <c r="C5937" t="s">
        <v>361</v>
      </c>
      <c r="D5937" t="s">
        <v>4391</v>
      </c>
      <c r="E5937" t="s">
        <v>4705</v>
      </c>
      <c r="F5937" t="s">
        <v>53</v>
      </c>
      <c r="G5937">
        <v>48</v>
      </c>
      <c r="H5937" t="s">
        <v>71</v>
      </c>
      <c r="I5937" t="s">
        <v>35</v>
      </c>
      <c r="J5937" t="s">
        <v>36</v>
      </c>
      <c r="K5937" t="s">
        <v>36</v>
      </c>
      <c r="L5937" t="s">
        <v>37</v>
      </c>
      <c r="M5937" t="s">
        <v>7118</v>
      </c>
      <c r="N5937" t="s">
        <v>39</v>
      </c>
      <c r="O5937" t="s">
        <v>40</v>
      </c>
      <c r="P5937" t="s">
        <v>41</v>
      </c>
      <c r="Q5937" t="s">
        <v>42</v>
      </c>
      <c r="R5937">
        <v>7</v>
      </c>
      <c r="S5937">
        <v>423</v>
      </c>
      <c r="T5937">
        <v>0.05</v>
      </c>
      <c r="U5937">
        <v>304.56</v>
      </c>
      <c r="V5937">
        <v>2812.95</v>
      </c>
      <c r="W5937">
        <v>681.03</v>
      </c>
      <c r="X5937" t="s">
        <v>136</v>
      </c>
      <c r="Y5937" t="s">
        <v>44</v>
      </c>
      <c r="Z5937" t="s">
        <v>56</v>
      </c>
      <c r="AA5937" t="s">
        <v>65</v>
      </c>
      <c r="AB5937" t="s">
        <v>47</v>
      </c>
    </row>
    <row r="5938" spans="1:28" x14ac:dyDescent="0.3">
      <c r="A5938" t="s">
        <v>10265</v>
      </c>
      <c r="B5938" t="s">
        <v>30</v>
      </c>
      <c r="C5938" t="s">
        <v>1325</v>
      </c>
      <c r="D5938" t="s">
        <v>847</v>
      </c>
      <c r="E5938" t="s">
        <v>3961</v>
      </c>
      <c r="F5938" t="s">
        <v>33</v>
      </c>
      <c r="G5938">
        <v>53</v>
      </c>
      <c r="H5938" t="s">
        <v>128</v>
      </c>
      <c r="I5938" t="s">
        <v>35</v>
      </c>
      <c r="J5938" t="s">
        <v>36</v>
      </c>
      <c r="K5938" t="s">
        <v>36</v>
      </c>
      <c r="L5938" t="s">
        <v>37</v>
      </c>
      <c r="M5938" t="s">
        <v>660</v>
      </c>
      <c r="N5938" t="s">
        <v>39</v>
      </c>
      <c r="O5938" t="s">
        <v>159</v>
      </c>
      <c r="P5938" t="s">
        <v>160</v>
      </c>
      <c r="Q5938" t="s">
        <v>161</v>
      </c>
      <c r="R5938">
        <v>7</v>
      </c>
      <c r="S5938">
        <v>270</v>
      </c>
      <c r="T5938">
        <v>0.1</v>
      </c>
      <c r="U5938">
        <v>194.4</v>
      </c>
      <c r="V5938">
        <v>1701</v>
      </c>
      <c r="W5938">
        <v>340.2</v>
      </c>
      <c r="X5938" t="s">
        <v>55</v>
      </c>
      <c r="Y5938" t="s">
        <v>77</v>
      </c>
      <c r="Z5938" t="s">
        <v>78</v>
      </c>
      <c r="AA5938" t="s">
        <v>57</v>
      </c>
      <c r="AB5938" t="s">
        <v>47</v>
      </c>
    </row>
    <row r="5939" spans="1:28" x14ac:dyDescent="0.3">
      <c r="A5939" t="s">
        <v>10266</v>
      </c>
      <c r="B5939" t="s">
        <v>198</v>
      </c>
      <c r="C5939" t="s">
        <v>657</v>
      </c>
      <c r="D5939" t="s">
        <v>3330</v>
      </c>
      <c r="E5939" t="s">
        <v>1402</v>
      </c>
      <c r="F5939" t="s">
        <v>53</v>
      </c>
      <c r="G5939">
        <v>22</v>
      </c>
      <c r="H5939" t="s">
        <v>71</v>
      </c>
      <c r="I5939" t="s">
        <v>103</v>
      </c>
      <c r="J5939" t="s">
        <v>104</v>
      </c>
      <c r="K5939" t="s">
        <v>105</v>
      </c>
      <c r="L5939" t="s">
        <v>37</v>
      </c>
      <c r="M5939" t="s">
        <v>1223</v>
      </c>
      <c r="N5939" t="s">
        <v>88</v>
      </c>
      <c r="O5939" t="s">
        <v>120</v>
      </c>
      <c r="P5939" t="s">
        <v>121</v>
      </c>
      <c r="Q5939" t="s">
        <v>122</v>
      </c>
      <c r="R5939">
        <v>7</v>
      </c>
      <c r="S5939">
        <v>1076</v>
      </c>
      <c r="T5939">
        <v>0.2</v>
      </c>
      <c r="U5939">
        <v>774.72</v>
      </c>
      <c r="V5939">
        <v>6025.6</v>
      </c>
      <c r="W5939">
        <v>602.55999999999995</v>
      </c>
      <c r="X5939" t="s">
        <v>55</v>
      </c>
      <c r="Y5939" t="s">
        <v>44</v>
      </c>
      <c r="Z5939" t="s">
        <v>56</v>
      </c>
      <c r="AA5939" t="s">
        <v>57</v>
      </c>
      <c r="AB5939" t="s">
        <v>110</v>
      </c>
    </row>
    <row r="5940" spans="1:28" x14ac:dyDescent="0.3">
      <c r="A5940" t="s">
        <v>10267</v>
      </c>
      <c r="B5940" t="s">
        <v>278</v>
      </c>
      <c r="C5940" t="s">
        <v>3087</v>
      </c>
      <c r="D5940" t="s">
        <v>9253</v>
      </c>
      <c r="E5940" t="s">
        <v>940</v>
      </c>
      <c r="F5940" t="s">
        <v>33</v>
      </c>
      <c r="G5940">
        <v>23</v>
      </c>
      <c r="H5940" t="s">
        <v>34</v>
      </c>
      <c r="I5940" t="s">
        <v>116</v>
      </c>
      <c r="J5940" t="s">
        <v>117</v>
      </c>
      <c r="K5940" t="s">
        <v>118</v>
      </c>
      <c r="L5940" t="s">
        <v>37</v>
      </c>
      <c r="M5940" t="s">
        <v>780</v>
      </c>
      <c r="N5940" t="s">
        <v>88</v>
      </c>
      <c r="O5940" t="s">
        <v>89</v>
      </c>
      <c r="P5940" t="s">
        <v>90</v>
      </c>
      <c r="Q5940" t="s">
        <v>91</v>
      </c>
      <c r="R5940">
        <v>9</v>
      </c>
      <c r="S5940">
        <v>925</v>
      </c>
      <c r="T5940">
        <v>0.1</v>
      </c>
      <c r="U5940">
        <v>666</v>
      </c>
      <c r="V5940">
        <v>7492.5</v>
      </c>
      <c r="W5940">
        <v>1498.5</v>
      </c>
      <c r="X5940" t="s">
        <v>136</v>
      </c>
      <c r="Y5940" t="s">
        <v>44</v>
      </c>
      <c r="Z5940" t="s">
        <v>56</v>
      </c>
      <c r="AA5940" t="s">
        <v>57</v>
      </c>
      <c r="AB5940" t="s">
        <v>47</v>
      </c>
    </row>
    <row r="5941" spans="1:28" x14ac:dyDescent="0.3">
      <c r="A5941" t="s">
        <v>10268</v>
      </c>
      <c r="B5941" t="s">
        <v>518</v>
      </c>
      <c r="C5941" t="s">
        <v>144</v>
      </c>
      <c r="D5941" t="s">
        <v>5788</v>
      </c>
      <c r="E5941" t="s">
        <v>2665</v>
      </c>
      <c r="F5941" t="s">
        <v>33</v>
      </c>
      <c r="G5941">
        <v>22</v>
      </c>
      <c r="H5941" t="s">
        <v>71</v>
      </c>
      <c r="I5941" t="s">
        <v>116</v>
      </c>
      <c r="J5941" t="s">
        <v>117</v>
      </c>
      <c r="K5941" t="s">
        <v>118</v>
      </c>
      <c r="L5941" t="s">
        <v>37</v>
      </c>
      <c r="M5941" t="s">
        <v>3025</v>
      </c>
      <c r="N5941" t="s">
        <v>39</v>
      </c>
      <c r="O5941" t="s">
        <v>40</v>
      </c>
      <c r="P5941" t="s">
        <v>41</v>
      </c>
      <c r="Q5941" t="s">
        <v>42</v>
      </c>
      <c r="R5941">
        <v>8</v>
      </c>
      <c r="S5941">
        <v>359</v>
      </c>
      <c r="T5941">
        <v>0</v>
      </c>
      <c r="U5941">
        <v>258.48</v>
      </c>
      <c r="V5941">
        <v>2872</v>
      </c>
      <c r="W5941">
        <v>804.16</v>
      </c>
      <c r="X5941" t="s">
        <v>55</v>
      </c>
      <c r="Y5941" t="s">
        <v>77</v>
      </c>
      <c r="Z5941" t="s">
        <v>78</v>
      </c>
      <c r="AA5941" t="s">
        <v>65</v>
      </c>
      <c r="AB5941" t="s">
        <v>47</v>
      </c>
    </row>
    <row r="5942" spans="1:28" x14ac:dyDescent="0.3">
      <c r="A5942" t="s">
        <v>10269</v>
      </c>
      <c r="B5942" t="s">
        <v>1823</v>
      </c>
      <c r="C5942" t="s">
        <v>7003</v>
      </c>
      <c r="D5942" t="s">
        <v>3115</v>
      </c>
      <c r="E5942" t="s">
        <v>2417</v>
      </c>
      <c r="F5942" t="s">
        <v>53</v>
      </c>
      <c r="G5942">
        <v>27</v>
      </c>
      <c r="H5942" t="s">
        <v>71</v>
      </c>
      <c r="I5942" t="s">
        <v>103</v>
      </c>
      <c r="J5942" t="s">
        <v>104</v>
      </c>
      <c r="K5942" t="s">
        <v>105</v>
      </c>
      <c r="L5942" t="s">
        <v>37</v>
      </c>
      <c r="M5942" t="s">
        <v>3895</v>
      </c>
      <c r="N5942" t="s">
        <v>39</v>
      </c>
      <c r="O5942" t="s">
        <v>40</v>
      </c>
      <c r="P5942" t="s">
        <v>41</v>
      </c>
      <c r="Q5942" t="s">
        <v>42</v>
      </c>
      <c r="R5942">
        <v>9</v>
      </c>
      <c r="S5942">
        <v>1248</v>
      </c>
      <c r="T5942">
        <v>0</v>
      </c>
      <c r="U5942">
        <v>898.56</v>
      </c>
      <c r="V5942">
        <v>11232</v>
      </c>
      <c r="W5942">
        <v>3144.96</v>
      </c>
      <c r="X5942" t="s">
        <v>55</v>
      </c>
      <c r="Y5942" t="s">
        <v>64</v>
      </c>
      <c r="Z5942" t="s">
        <v>45</v>
      </c>
      <c r="AA5942" t="s">
        <v>46</v>
      </c>
      <c r="AB5942" t="s">
        <v>47</v>
      </c>
    </row>
    <row r="5943" spans="1:28" x14ac:dyDescent="0.3">
      <c r="A5943" t="s">
        <v>10270</v>
      </c>
      <c r="B5943" t="s">
        <v>1366</v>
      </c>
      <c r="C5943" t="s">
        <v>1919</v>
      </c>
      <c r="D5943" t="s">
        <v>2622</v>
      </c>
      <c r="E5943" t="s">
        <v>7555</v>
      </c>
      <c r="F5943" t="s">
        <v>53</v>
      </c>
      <c r="G5943">
        <v>58</v>
      </c>
      <c r="H5943" t="s">
        <v>128</v>
      </c>
      <c r="I5943" t="s">
        <v>84</v>
      </c>
      <c r="J5943" t="s">
        <v>85</v>
      </c>
      <c r="K5943" t="s">
        <v>86</v>
      </c>
      <c r="L5943" t="s">
        <v>37</v>
      </c>
      <c r="M5943" t="s">
        <v>1905</v>
      </c>
      <c r="N5943" t="s">
        <v>88</v>
      </c>
      <c r="O5943" t="s">
        <v>120</v>
      </c>
      <c r="P5943" t="s">
        <v>121</v>
      </c>
      <c r="Q5943" t="s">
        <v>122</v>
      </c>
      <c r="R5943">
        <v>5</v>
      </c>
      <c r="S5943">
        <v>1833</v>
      </c>
      <c r="T5943">
        <v>0.1</v>
      </c>
      <c r="U5943">
        <v>1319.76</v>
      </c>
      <c r="V5943">
        <v>8248.5</v>
      </c>
      <c r="W5943">
        <v>1649.7</v>
      </c>
      <c r="X5943" t="s">
        <v>43</v>
      </c>
      <c r="Y5943" t="s">
        <v>64</v>
      </c>
      <c r="Z5943" t="s">
        <v>78</v>
      </c>
      <c r="AA5943" t="s">
        <v>46</v>
      </c>
      <c r="AB5943" t="s">
        <v>110</v>
      </c>
    </row>
    <row r="5944" spans="1:28" x14ac:dyDescent="0.3">
      <c r="A5944" t="s">
        <v>10271</v>
      </c>
      <c r="B5944" t="s">
        <v>943</v>
      </c>
      <c r="C5944" t="s">
        <v>59</v>
      </c>
      <c r="D5944" t="s">
        <v>10272</v>
      </c>
      <c r="E5944" t="s">
        <v>6753</v>
      </c>
      <c r="F5944" t="s">
        <v>53</v>
      </c>
      <c r="G5944">
        <v>42</v>
      </c>
      <c r="H5944" t="s">
        <v>34</v>
      </c>
      <c r="I5944" t="s">
        <v>103</v>
      </c>
      <c r="J5944" t="s">
        <v>104</v>
      </c>
      <c r="K5944" t="s">
        <v>105</v>
      </c>
      <c r="L5944" t="s">
        <v>37</v>
      </c>
      <c r="M5944" t="s">
        <v>3313</v>
      </c>
      <c r="N5944" t="s">
        <v>39</v>
      </c>
      <c r="O5944" t="s">
        <v>159</v>
      </c>
      <c r="P5944" t="s">
        <v>160</v>
      </c>
      <c r="Q5944" t="s">
        <v>161</v>
      </c>
      <c r="R5944">
        <v>2</v>
      </c>
      <c r="S5944">
        <v>1443</v>
      </c>
      <c r="T5944">
        <v>0</v>
      </c>
      <c r="U5944">
        <v>1038.96</v>
      </c>
      <c r="V5944">
        <v>2886</v>
      </c>
      <c r="W5944">
        <v>808.08</v>
      </c>
      <c r="X5944" t="s">
        <v>55</v>
      </c>
      <c r="Y5944" t="s">
        <v>77</v>
      </c>
      <c r="Z5944" t="s">
        <v>56</v>
      </c>
      <c r="AA5944" t="s">
        <v>57</v>
      </c>
      <c r="AB5944" t="s">
        <v>47</v>
      </c>
    </row>
    <row r="5945" spans="1:28" x14ac:dyDescent="0.3">
      <c r="A5945" t="s">
        <v>10273</v>
      </c>
      <c r="B5945" t="s">
        <v>317</v>
      </c>
      <c r="C5945" t="s">
        <v>283</v>
      </c>
      <c r="D5945" t="s">
        <v>6245</v>
      </c>
      <c r="E5945" t="s">
        <v>5211</v>
      </c>
      <c r="F5945" t="s">
        <v>33</v>
      </c>
      <c r="G5945">
        <v>64</v>
      </c>
      <c r="H5945" t="s">
        <v>34</v>
      </c>
      <c r="I5945" t="s">
        <v>84</v>
      </c>
      <c r="J5945" t="s">
        <v>85</v>
      </c>
      <c r="K5945" t="s">
        <v>86</v>
      </c>
      <c r="L5945" t="s">
        <v>37</v>
      </c>
      <c r="M5945" t="s">
        <v>5922</v>
      </c>
      <c r="N5945" t="s">
        <v>39</v>
      </c>
      <c r="O5945" t="s">
        <v>40</v>
      </c>
      <c r="P5945" t="s">
        <v>41</v>
      </c>
      <c r="Q5945" t="s">
        <v>42</v>
      </c>
      <c r="R5945">
        <v>5</v>
      </c>
      <c r="S5945">
        <v>1943</v>
      </c>
      <c r="T5945">
        <v>0.05</v>
      </c>
      <c r="U5945">
        <v>1398.96</v>
      </c>
      <c r="V5945">
        <v>9229.25</v>
      </c>
      <c r="W5945">
        <v>2234.4499999999998</v>
      </c>
      <c r="X5945" t="s">
        <v>136</v>
      </c>
      <c r="Y5945" t="s">
        <v>44</v>
      </c>
      <c r="Z5945" t="s">
        <v>45</v>
      </c>
      <c r="AA5945" t="s">
        <v>65</v>
      </c>
      <c r="AB5945" t="s">
        <v>110</v>
      </c>
    </row>
    <row r="5946" spans="1:28" x14ac:dyDescent="0.3">
      <c r="A5946" t="s">
        <v>10274</v>
      </c>
      <c r="B5946" t="s">
        <v>151</v>
      </c>
      <c r="C5946" t="s">
        <v>1312</v>
      </c>
      <c r="D5946" t="s">
        <v>4610</v>
      </c>
      <c r="E5946" t="s">
        <v>7984</v>
      </c>
      <c r="F5946" t="s">
        <v>53</v>
      </c>
      <c r="G5946">
        <v>39</v>
      </c>
      <c r="H5946" t="s">
        <v>71</v>
      </c>
      <c r="I5946" t="s">
        <v>116</v>
      </c>
      <c r="J5946" t="s">
        <v>117</v>
      </c>
      <c r="K5946" t="s">
        <v>118</v>
      </c>
      <c r="L5946" t="s">
        <v>37</v>
      </c>
      <c r="M5946" t="s">
        <v>2391</v>
      </c>
      <c r="N5946" t="s">
        <v>39</v>
      </c>
      <c r="O5946" t="s">
        <v>40</v>
      </c>
      <c r="P5946" t="s">
        <v>41</v>
      </c>
      <c r="Q5946" t="s">
        <v>42</v>
      </c>
      <c r="R5946">
        <v>6</v>
      </c>
      <c r="S5946">
        <v>85</v>
      </c>
      <c r="T5946">
        <v>0</v>
      </c>
      <c r="U5946">
        <v>61.2</v>
      </c>
      <c r="V5946">
        <v>510</v>
      </c>
      <c r="W5946">
        <v>142.80000000000001</v>
      </c>
      <c r="X5946" t="s">
        <v>136</v>
      </c>
      <c r="Y5946" t="s">
        <v>77</v>
      </c>
      <c r="Z5946" t="s">
        <v>56</v>
      </c>
      <c r="AA5946" t="s">
        <v>57</v>
      </c>
      <c r="AB5946" t="s">
        <v>110</v>
      </c>
    </row>
    <row r="5947" spans="1:28" x14ac:dyDescent="0.3">
      <c r="A5947" t="s">
        <v>10275</v>
      </c>
      <c r="B5947" t="s">
        <v>1741</v>
      </c>
      <c r="C5947" t="s">
        <v>132</v>
      </c>
      <c r="D5947" t="s">
        <v>10276</v>
      </c>
      <c r="E5947" t="s">
        <v>4321</v>
      </c>
      <c r="F5947" t="s">
        <v>53</v>
      </c>
      <c r="G5947">
        <v>48</v>
      </c>
      <c r="H5947" t="s">
        <v>128</v>
      </c>
      <c r="I5947" t="s">
        <v>103</v>
      </c>
      <c r="J5947" t="s">
        <v>104</v>
      </c>
      <c r="K5947" t="s">
        <v>105</v>
      </c>
      <c r="L5947" t="s">
        <v>37</v>
      </c>
      <c r="M5947" t="s">
        <v>2010</v>
      </c>
      <c r="N5947" t="s">
        <v>88</v>
      </c>
      <c r="O5947" t="s">
        <v>89</v>
      </c>
      <c r="P5947" t="s">
        <v>90</v>
      </c>
      <c r="Q5947" t="s">
        <v>91</v>
      </c>
      <c r="R5947">
        <v>10</v>
      </c>
      <c r="S5947">
        <v>1725</v>
      </c>
      <c r="T5947">
        <v>0.15</v>
      </c>
      <c r="U5947">
        <v>1242</v>
      </c>
      <c r="V5947">
        <v>14662.5</v>
      </c>
      <c r="W5947">
        <v>2242.5</v>
      </c>
      <c r="X5947" t="s">
        <v>136</v>
      </c>
      <c r="Y5947" t="s">
        <v>64</v>
      </c>
      <c r="Z5947" t="s">
        <v>78</v>
      </c>
      <c r="AA5947" t="s">
        <v>65</v>
      </c>
      <c r="AB5947" t="s">
        <v>47</v>
      </c>
    </row>
    <row r="5948" spans="1:28" x14ac:dyDescent="0.3">
      <c r="A5948" t="s">
        <v>10277</v>
      </c>
      <c r="B5948" t="s">
        <v>1597</v>
      </c>
      <c r="C5948" t="s">
        <v>3087</v>
      </c>
      <c r="D5948" t="s">
        <v>8270</v>
      </c>
      <c r="E5948" t="s">
        <v>2918</v>
      </c>
      <c r="F5948" t="s">
        <v>53</v>
      </c>
      <c r="G5948">
        <v>19</v>
      </c>
      <c r="H5948" t="s">
        <v>34</v>
      </c>
      <c r="I5948" t="s">
        <v>35</v>
      </c>
      <c r="J5948" t="s">
        <v>36</v>
      </c>
      <c r="K5948" t="s">
        <v>36</v>
      </c>
      <c r="L5948" t="s">
        <v>37</v>
      </c>
      <c r="M5948" t="s">
        <v>38</v>
      </c>
      <c r="N5948" t="s">
        <v>88</v>
      </c>
      <c r="O5948" t="s">
        <v>120</v>
      </c>
      <c r="P5948" t="s">
        <v>121</v>
      </c>
      <c r="Q5948" t="s">
        <v>122</v>
      </c>
      <c r="R5948">
        <v>7</v>
      </c>
      <c r="S5948">
        <v>1269</v>
      </c>
      <c r="T5948">
        <v>0.2</v>
      </c>
      <c r="U5948">
        <v>913.68</v>
      </c>
      <c r="V5948">
        <v>7106.4</v>
      </c>
      <c r="W5948">
        <v>710.64</v>
      </c>
      <c r="X5948" t="s">
        <v>136</v>
      </c>
      <c r="Y5948" t="s">
        <v>64</v>
      </c>
      <c r="Z5948" t="s">
        <v>45</v>
      </c>
      <c r="AA5948" t="s">
        <v>46</v>
      </c>
      <c r="AB5948" t="s">
        <v>110</v>
      </c>
    </row>
    <row r="5949" spans="1:28" x14ac:dyDescent="0.3">
      <c r="A5949" t="s">
        <v>10278</v>
      </c>
      <c r="B5949" t="s">
        <v>2371</v>
      </c>
      <c r="C5949" t="s">
        <v>782</v>
      </c>
      <c r="D5949" t="s">
        <v>5869</v>
      </c>
      <c r="E5949" t="s">
        <v>3143</v>
      </c>
      <c r="F5949" t="s">
        <v>53</v>
      </c>
      <c r="G5949">
        <v>46</v>
      </c>
      <c r="H5949" t="s">
        <v>128</v>
      </c>
      <c r="I5949" t="s">
        <v>116</v>
      </c>
      <c r="J5949" t="s">
        <v>117</v>
      </c>
      <c r="K5949" t="s">
        <v>118</v>
      </c>
      <c r="L5949" t="s">
        <v>37</v>
      </c>
      <c r="M5949" t="s">
        <v>1694</v>
      </c>
      <c r="N5949" t="s">
        <v>88</v>
      </c>
      <c r="O5949" t="s">
        <v>89</v>
      </c>
      <c r="P5949" t="s">
        <v>90</v>
      </c>
      <c r="Q5949" t="s">
        <v>91</v>
      </c>
      <c r="R5949">
        <v>10</v>
      </c>
      <c r="S5949">
        <v>435</v>
      </c>
      <c r="T5949">
        <v>0.05</v>
      </c>
      <c r="U5949">
        <v>313.2</v>
      </c>
      <c r="V5949">
        <v>4132.5</v>
      </c>
      <c r="W5949">
        <v>1000.5</v>
      </c>
      <c r="X5949" t="s">
        <v>136</v>
      </c>
      <c r="Y5949" t="s">
        <v>64</v>
      </c>
      <c r="Z5949" t="s">
        <v>45</v>
      </c>
      <c r="AA5949" t="s">
        <v>57</v>
      </c>
      <c r="AB5949" t="s">
        <v>47</v>
      </c>
    </row>
    <row r="5950" spans="1:28" x14ac:dyDescent="0.3">
      <c r="A5950" t="s">
        <v>10279</v>
      </c>
      <c r="B5950" t="s">
        <v>427</v>
      </c>
      <c r="C5950" t="s">
        <v>2087</v>
      </c>
      <c r="D5950" t="s">
        <v>5816</v>
      </c>
      <c r="E5950" t="s">
        <v>2927</v>
      </c>
      <c r="F5950" t="s">
        <v>53</v>
      </c>
      <c r="G5950">
        <v>36</v>
      </c>
      <c r="H5950" t="s">
        <v>34</v>
      </c>
      <c r="I5950" t="s">
        <v>35</v>
      </c>
      <c r="J5950" t="s">
        <v>36</v>
      </c>
      <c r="K5950" t="s">
        <v>36</v>
      </c>
      <c r="L5950" t="s">
        <v>37</v>
      </c>
      <c r="M5950" t="s">
        <v>3804</v>
      </c>
      <c r="N5950" t="s">
        <v>88</v>
      </c>
      <c r="O5950" t="s">
        <v>120</v>
      </c>
      <c r="P5950" t="s">
        <v>121</v>
      </c>
      <c r="Q5950" t="s">
        <v>122</v>
      </c>
      <c r="R5950">
        <v>4</v>
      </c>
      <c r="S5950">
        <v>762</v>
      </c>
      <c r="T5950">
        <v>0.15</v>
      </c>
      <c r="U5950">
        <v>548.64</v>
      </c>
      <c r="V5950">
        <v>2590.8000000000002</v>
      </c>
      <c r="W5950">
        <v>396.24</v>
      </c>
      <c r="X5950" t="s">
        <v>55</v>
      </c>
      <c r="Y5950" t="s">
        <v>44</v>
      </c>
      <c r="Z5950" t="s">
        <v>56</v>
      </c>
      <c r="AA5950" t="s">
        <v>65</v>
      </c>
      <c r="AB5950" t="s">
        <v>47</v>
      </c>
    </row>
    <row r="5951" spans="1:28" x14ac:dyDescent="0.3">
      <c r="A5951" t="s">
        <v>10280</v>
      </c>
      <c r="B5951" t="s">
        <v>328</v>
      </c>
      <c r="C5951" t="s">
        <v>251</v>
      </c>
      <c r="D5951" t="s">
        <v>7207</v>
      </c>
      <c r="E5951" t="s">
        <v>3901</v>
      </c>
      <c r="F5951" t="s">
        <v>53</v>
      </c>
      <c r="G5951">
        <v>52</v>
      </c>
      <c r="H5951" t="s">
        <v>71</v>
      </c>
      <c r="I5951" t="s">
        <v>35</v>
      </c>
      <c r="J5951" t="s">
        <v>36</v>
      </c>
      <c r="K5951" t="s">
        <v>36</v>
      </c>
      <c r="L5951" t="s">
        <v>37</v>
      </c>
      <c r="M5951" t="s">
        <v>877</v>
      </c>
      <c r="N5951" t="s">
        <v>88</v>
      </c>
      <c r="O5951" t="s">
        <v>89</v>
      </c>
      <c r="P5951" t="s">
        <v>90</v>
      </c>
      <c r="Q5951" t="s">
        <v>91</v>
      </c>
      <c r="R5951">
        <v>6</v>
      </c>
      <c r="S5951">
        <v>623</v>
      </c>
      <c r="T5951">
        <v>0.1</v>
      </c>
      <c r="U5951">
        <v>448.56</v>
      </c>
      <c r="V5951">
        <v>3364.2</v>
      </c>
      <c r="W5951">
        <v>672.84</v>
      </c>
      <c r="X5951" t="s">
        <v>55</v>
      </c>
      <c r="Y5951" t="s">
        <v>44</v>
      </c>
      <c r="Z5951" t="s">
        <v>78</v>
      </c>
      <c r="AA5951" t="s">
        <v>65</v>
      </c>
      <c r="AB5951" t="s">
        <v>110</v>
      </c>
    </row>
    <row r="5952" spans="1:28" x14ac:dyDescent="0.3">
      <c r="A5952" t="s">
        <v>10281</v>
      </c>
      <c r="B5952" t="s">
        <v>702</v>
      </c>
      <c r="C5952" t="s">
        <v>739</v>
      </c>
      <c r="D5952" t="s">
        <v>4218</v>
      </c>
      <c r="E5952" t="s">
        <v>2376</v>
      </c>
      <c r="F5952" t="s">
        <v>53</v>
      </c>
      <c r="G5952">
        <v>18</v>
      </c>
      <c r="H5952" t="s">
        <v>34</v>
      </c>
      <c r="I5952" t="s">
        <v>103</v>
      </c>
      <c r="J5952" t="s">
        <v>104</v>
      </c>
      <c r="K5952" t="s">
        <v>105</v>
      </c>
      <c r="L5952" t="s">
        <v>37</v>
      </c>
      <c r="M5952" t="s">
        <v>1345</v>
      </c>
      <c r="N5952" t="s">
        <v>88</v>
      </c>
      <c r="O5952" t="s">
        <v>120</v>
      </c>
      <c r="P5952" t="s">
        <v>121</v>
      </c>
      <c r="Q5952" t="s">
        <v>122</v>
      </c>
      <c r="R5952">
        <v>8</v>
      </c>
      <c r="S5952">
        <v>781</v>
      </c>
      <c r="T5952">
        <v>0.2</v>
      </c>
      <c r="U5952">
        <v>562.32000000000005</v>
      </c>
      <c r="V5952">
        <v>4998.3999999999996</v>
      </c>
      <c r="W5952">
        <v>499.84</v>
      </c>
      <c r="X5952" t="s">
        <v>43</v>
      </c>
      <c r="Y5952" t="s">
        <v>77</v>
      </c>
      <c r="Z5952" t="s">
        <v>45</v>
      </c>
      <c r="AA5952" t="s">
        <v>46</v>
      </c>
      <c r="AB5952" t="s">
        <v>47</v>
      </c>
    </row>
    <row r="5953" spans="1:28" x14ac:dyDescent="0.3">
      <c r="A5953" t="s">
        <v>10282</v>
      </c>
      <c r="B5953" t="s">
        <v>677</v>
      </c>
      <c r="C5953" t="s">
        <v>448</v>
      </c>
      <c r="D5953" t="s">
        <v>2789</v>
      </c>
      <c r="E5953" t="s">
        <v>6233</v>
      </c>
      <c r="F5953" t="s">
        <v>33</v>
      </c>
      <c r="G5953">
        <v>28</v>
      </c>
      <c r="H5953" t="s">
        <v>34</v>
      </c>
      <c r="I5953" t="s">
        <v>116</v>
      </c>
      <c r="J5953" t="s">
        <v>117</v>
      </c>
      <c r="K5953" t="s">
        <v>118</v>
      </c>
      <c r="L5953" t="s">
        <v>37</v>
      </c>
      <c r="M5953" t="s">
        <v>2031</v>
      </c>
      <c r="N5953" t="s">
        <v>73</v>
      </c>
      <c r="O5953" t="s">
        <v>107</v>
      </c>
      <c r="P5953" t="s">
        <v>108</v>
      </c>
      <c r="Q5953" t="s">
        <v>109</v>
      </c>
      <c r="R5953">
        <v>6</v>
      </c>
      <c r="S5953">
        <v>207</v>
      </c>
      <c r="T5953">
        <v>0</v>
      </c>
      <c r="U5953">
        <v>149.04</v>
      </c>
      <c r="V5953">
        <v>1242</v>
      </c>
      <c r="W5953">
        <v>347.76</v>
      </c>
      <c r="X5953" t="s">
        <v>136</v>
      </c>
      <c r="Y5953" t="s">
        <v>77</v>
      </c>
      <c r="Z5953" t="s">
        <v>45</v>
      </c>
      <c r="AA5953" t="s">
        <v>57</v>
      </c>
      <c r="AB5953" t="s">
        <v>110</v>
      </c>
    </row>
    <row r="5954" spans="1:28" x14ac:dyDescent="0.3">
      <c r="A5954" t="s">
        <v>10283</v>
      </c>
      <c r="B5954" t="s">
        <v>3087</v>
      </c>
      <c r="C5954" t="s">
        <v>339</v>
      </c>
      <c r="D5954" t="s">
        <v>5477</v>
      </c>
      <c r="E5954" t="s">
        <v>4224</v>
      </c>
      <c r="F5954" t="s">
        <v>53</v>
      </c>
      <c r="G5954">
        <v>41</v>
      </c>
      <c r="H5954" t="s">
        <v>128</v>
      </c>
      <c r="I5954" t="s">
        <v>35</v>
      </c>
      <c r="J5954" t="s">
        <v>36</v>
      </c>
      <c r="K5954" t="s">
        <v>36</v>
      </c>
      <c r="L5954" t="s">
        <v>37</v>
      </c>
      <c r="M5954" t="s">
        <v>4197</v>
      </c>
      <c r="N5954" t="s">
        <v>39</v>
      </c>
      <c r="O5954" t="s">
        <v>159</v>
      </c>
      <c r="P5954" t="s">
        <v>160</v>
      </c>
      <c r="Q5954" t="s">
        <v>161</v>
      </c>
      <c r="R5954">
        <v>7</v>
      </c>
      <c r="S5954">
        <v>1596</v>
      </c>
      <c r="T5954">
        <v>0.05</v>
      </c>
      <c r="U5954">
        <v>1149.1199999999999</v>
      </c>
      <c r="V5954">
        <v>10613.4</v>
      </c>
      <c r="W5954">
        <v>2569.56</v>
      </c>
      <c r="X5954" t="s">
        <v>136</v>
      </c>
      <c r="Y5954" t="s">
        <v>44</v>
      </c>
      <c r="Z5954" t="s">
        <v>56</v>
      </c>
      <c r="AA5954" t="s">
        <v>57</v>
      </c>
      <c r="AB5954" t="s">
        <v>110</v>
      </c>
    </row>
    <row r="5955" spans="1:28" x14ac:dyDescent="0.3">
      <c r="A5955" t="s">
        <v>10284</v>
      </c>
      <c r="B5955" t="s">
        <v>1229</v>
      </c>
      <c r="C5955" t="s">
        <v>1486</v>
      </c>
      <c r="D5955" t="s">
        <v>1724</v>
      </c>
      <c r="E5955" t="s">
        <v>3163</v>
      </c>
      <c r="F5955" t="s">
        <v>33</v>
      </c>
      <c r="G5955">
        <v>19</v>
      </c>
      <c r="H5955" t="s">
        <v>71</v>
      </c>
      <c r="I5955" t="s">
        <v>116</v>
      </c>
      <c r="J5955" t="s">
        <v>117</v>
      </c>
      <c r="K5955" t="s">
        <v>118</v>
      </c>
      <c r="L5955" t="s">
        <v>37</v>
      </c>
      <c r="M5955" t="s">
        <v>1998</v>
      </c>
      <c r="N5955" t="s">
        <v>73</v>
      </c>
      <c r="O5955" t="s">
        <v>107</v>
      </c>
      <c r="P5955" t="s">
        <v>108</v>
      </c>
      <c r="Q5955" t="s">
        <v>109</v>
      </c>
      <c r="R5955">
        <v>5</v>
      </c>
      <c r="S5955">
        <v>271</v>
      </c>
      <c r="T5955">
        <v>0</v>
      </c>
      <c r="U5955">
        <v>195.12</v>
      </c>
      <c r="V5955">
        <v>1355</v>
      </c>
      <c r="W5955">
        <v>379.4</v>
      </c>
      <c r="X5955" t="s">
        <v>136</v>
      </c>
      <c r="Y5955" t="s">
        <v>44</v>
      </c>
      <c r="Z5955" t="s">
        <v>45</v>
      </c>
      <c r="AA5955" t="s">
        <v>46</v>
      </c>
      <c r="AB5955" t="s">
        <v>47</v>
      </c>
    </row>
    <row r="5956" spans="1:28" x14ac:dyDescent="0.3">
      <c r="A5956" t="s">
        <v>10285</v>
      </c>
      <c r="B5956" t="s">
        <v>524</v>
      </c>
      <c r="C5956" t="s">
        <v>360</v>
      </c>
      <c r="D5956" t="s">
        <v>8755</v>
      </c>
      <c r="E5956" t="s">
        <v>6336</v>
      </c>
      <c r="F5956" t="s">
        <v>33</v>
      </c>
      <c r="G5956">
        <v>61</v>
      </c>
      <c r="H5956" t="s">
        <v>34</v>
      </c>
      <c r="I5956" t="s">
        <v>116</v>
      </c>
      <c r="J5956" t="s">
        <v>117</v>
      </c>
      <c r="K5956" t="s">
        <v>118</v>
      </c>
      <c r="L5956" t="s">
        <v>37</v>
      </c>
      <c r="M5956" t="s">
        <v>4533</v>
      </c>
      <c r="N5956" t="s">
        <v>73</v>
      </c>
      <c r="O5956" t="s">
        <v>74</v>
      </c>
      <c r="P5956" t="s">
        <v>75</v>
      </c>
      <c r="Q5956" t="s">
        <v>76</v>
      </c>
      <c r="R5956">
        <v>1</v>
      </c>
      <c r="S5956">
        <v>1074</v>
      </c>
      <c r="T5956">
        <v>0.05</v>
      </c>
      <c r="U5956">
        <v>773.28</v>
      </c>
      <c r="V5956">
        <v>1020.3</v>
      </c>
      <c r="W5956">
        <v>247.02</v>
      </c>
      <c r="X5956" t="s">
        <v>55</v>
      </c>
      <c r="Y5956" t="s">
        <v>77</v>
      </c>
      <c r="Z5956" t="s">
        <v>45</v>
      </c>
      <c r="AA5956" t="s">
        <v>65</v>
      </c>
      <c r="AB5956" t="s">
        <v>110</v>
      </c>
    </row>
    <row r="5957" spans="1:28" x14ac:dyDescent="0.3">
      <c r="A5957" t="s">
        <v>10286</v>
      </c>
      <c r="B5957" t="s">
        <v>360</v>
      </c>
      <c r="C5957" t="s">
        <v>1409</v>
      </c>
      <c r="D5957" t="s">
        <v>10144</v>
      </c>
      <c r="E5957" t="s">
        <v>978</v>
      </c>
      <c r="F5957" t="s">
        <v>33</v>
      </c>
      <c r="G5957">
        <v>58</v>
      </c>
      <c r="H5957" t="s">
        <v>128</v>
      </c>
      <c r="I5957" t="s">
        <v>84</v>
      </c>
      <c r="J5957" t="s">
        <v>85</v>
      </c>
      <c r="K5957" t="s">
        <v>86</v>
      </c>
      <c r="L5957" t="s">
        <v>37</v>
      </c>
      <c r="M5957" t="s">
        <v>2705</v>
      </c>
      <c r="N5957" t="s">
        <v>88</v>
      </c>
      <c r="O5957" t="s">
        <v>89</v>
      </c>
      <c r="P5957" t="s">
        <v>90</v>
      </c>
      <c r="Q5957" t="s">
        <v>91</v>
      </c>
      <c r="R5957">
        <v>1</v>
      </c>
      <c r="S5957">
        <v>1766</v>
      </c>
      <c r="T5957">
        <v>0.2</v>
      </c>
      <c r="U5957">
        <v>1271.52</v>
      </c>
      <c r="V5957">
        <v>1412.8</v>
      </c>
      <c r="W5957">
        <v>141.28</v>
      </c>
      <c r="X5957" t="s">
        <v>55</v>
      </c>
      <c r="Y5957" t="s">
        <v>64</v>
      </c>
      <c r="Z5957" t="s">
        <v>56</v>
      </c>
      <c r="AA5957" t="s">
        <v>57</v>
      </c>
      <c r="AB5957" t="s">
        <v>47</v>
      </c>
    </row>
    <row r="5958" spans="1:28" x14ac:dyDescent="0.3">
      <c r="A5958" t="s">
        <v>10287</v>
      </c>
      <c r="B5958" t="s">
        <v>476</v>
      </c>
      <c r="C5958" t="s">
        <v>797</v>
      </c>
      <c r="D5958" t="s">
        <v>6412</v>
      </c>
      <c r="E5958" t="s">
        <v>3910</v>
      </c>
      <c r="F5958" t="s">
        <v>33</v>
      </c>
      <c r="G5958">
        <v>41</v>
      </c>
      <c r="H5958" t="s">
        <v>128</v>
      </c>
      <c r="I5958" t="s">
        <v>35</v>
      </c>
      <c r="J5958" t="s">
        <v>36</v>
      </c>
      <c r="K5958" t="s">
        <v>36</v>
      </c>
      <c r="L5958" t="s">
        <v>37</v>
      </c>
      <c r="M5958" t="s">
        <v>1608</v>
      </c>
      <c r="N5958" t="s">
        <v>88</v>
      </c>
      <c r="O5958" t="s">
        <v>120</v>
      </c>
      <c r="P5958" t="s">
        <v>121</v>
      </c>
      <c r="Q5958" t="s">
        <v>122</v>
      </c>
      <c r="R5958">
        <v>4</v>
      </c>
      <c r="S5958">
        <v>393</v>
      </c>
      <c r="T5958">
        <v>0</v>
      </c>
      <c r="U5958">
        <v>282.95999999999998</v>
      </c>
      <c r="V5958">
        <v>1572</v>
      </c>
      <c r="W5958">
        <v>440.16</v>
      </c>
      <c r="X5958" t="s">
        <v>55</v>
      </c>
      <c r="Y5958" t="s">
        <v>64</v>
      </c>
      <c r="Z5958" t="s">
        <v>45</v>
      </c>
      <c r="AA5958" t="s">
        <v>46</v>
      </c>
      <c r="AB5958" t="s">
        <v>47</v>
      </c>
    </row>
    <row r="5959" spans="1:28" x14ac:dyDescent="0.3">
      <c r="A5959" t="s">
        <v>10288</v>
      </c>
      <c r="B5959" t="s">
        <v>652</v>
      </c>
      <c r="C5959" t="s">
        <v>1924</v>
      </c>
      <c r="D5959" t="s">
        <v>6473</v>
      </c>
      <c r="E5959" t="s">
        <v>4267</v>
      </c>
      <c r="F5959" t="s">
        <v>33</v>
      </c>
      <c r="G5959">
        <v>64</v>
      </c>
      <c r="H5959" t="s">
        <v>128</v>
      </c>
      <c r="I5959" t="s">
        <v>35</v>
      </c>
      <c r="J5959" t="s">
        <v>36</v>
      </c>
      <c r="K5959" t="s">
        <v>36</v>
      </c>
      <c r="L5959" t="s">
        <v>37</v>
      </c>
      <c r="M5959" t="s">
        <v>2081</v>
      </c>
      <c r="N5959" t="s">
        <v>73</v>
      </c>
      <c r="O5959" t="s">
        <v>74</v>
      </c>
      <c r="P5959" t="s">
        <v>75</v>
      </c>
      <c r="Q5959" t="s">
        <v>76</v>
      </c>
      <c r="R5959">
        <v>2</v>
      </c>
      <c r="S5959">
        <v>1449</v>
      </c>
      <c r="T5959">
        <v>0.05</v>
      </c>
      <c r="U5959">
        <v>1043.28</v>
      </c>
      <c r="V5959">
        <v>2753.1</v>
      </c>
      <c r="W5959">
        <v>666.54</v>
      </c>
      <c r="X5959" t="s">
        <v>136</v>
      </c>
      <c r="Y5959" t="s">
        <v>77</v>
      </c>
      <c r="Z5959" t="s">
        <v>78</v>
      </c>
      <c r="AA5959" t="s">
        <v>46</v>
      </c>
      <c r="AB5959" t="s">
        <v>110</v>
      </c>
    </row>
    <row r="5960" spans="1:28" x14ac:dyDescent="0.3">
      <c r="A5960" t="s">
        <v>10289</v>
      </c>
      <c r="B5960" t="s">
        <v>524</v>
      </c>
      <c r="C5960" t="s">
        <v>562</v>
      </c>
      <c r="D5960" t="s">
        <v>924</v>
      </c>
      <c r="E5960" t="s">
        <v>4990</v>
      </c>
      <c r="F5960" t="s">
        <v>33</v>
      </c>
      <c r="G5960">
        <v>60</v>
      </c>
      <c r="H5960" t="s">
        <v>71</v>
      </c>
      <c r="I5960" t="s">
        <v>116</v>
      </c>
      <c r="J5960" t="s">
        <v>117</v>
      </c>
      <c r="K5960" t="s">
        <v>118</v>
      </c>
      <c r="L5960" t="s">
        <v>37</v>
      </c>
      <c r="M5960" t="s">
        <v>1687</v>
      </c>
      <c r="N5960" t="s">
        <v>88</v>
      </c>
      <c r="O5960" t="s">
        <v>89</v>
      </c>
      <c r="P5960" t="s">
        <v>90</v>
      </c>
      <c r="Q5960" t="s">
        <v>91</v>
      </c>
      <c r="R5960">
        <v>5</v>
      </c>
      <c r="S5960">
        <v>963</v>
      </c>
      <c r="T5960">
        <v>0.15</v>
      </c>
      <c r="U5960">
        <v>693.36</v>
      </c>
      <c r="V5960">
        <v>4092.75</v>
      </c>
      <c r="W5960">
        <v>625.95000000000005</v>
      </c>
      <c r="X5960" t="s">
        <v>136</v>
      </c>
      <c r="Y5960" t="s">
        <v>77</v>
      </c>
      <c r="Z5960" t="s">
        <v>45</v>
      </c>
      <c r="AA5960" t="s">
        <v>57</v>
      </c>
      <c r="AB5960" t="s">
        <v>110</v>
      </c>
    </row>
    <row r="5961" spans="1:28" x14ac:dyDescent="0.3">
      <c r="A5961" t="s">
        <v>10290</v>
      </c>
      <c r="B5961" t="s">
        <v>855</v>
      </c>
      <c r="C5961" t="s">
        <v>837</v>
      </c>
      <c r="D5961" t="s">
        <v>4485</v>
      </c>
      <c r="E5961" t="s">
        <v>2553</v>
      </c>
      <c r="F5961" t="s">
        <v>53</v>
      </c>
      <c r="G5961">
        <v>20</v>
      </c>
      <c r="H5961" t="s">
        <v>71</v>
      </c>
      <c r="I5961" t="s">
        <v>116</v>
      </c>
      <c r="J5961" t="s">
        <v>117</v>
      </c>
      <c r="K5961" t="s">
        <v>118</v>
      </c>
      <c r="L5961" t="s">
        <v>37</v>
      </c>
      <c r="M5961" t="s">
        <v>814</v>
      </c>
      <c r="N5961" t="s">
        <v>73</v>
      </c>
      <c r="O5961" t="s">
        <v>107</v>
      </c>
      <c r="P5961" t="s">
        <v>108</v>
      </c>
      <c r="Q5961" t="s">
        <v>109</v>
      </c>
      <c r="R5961">
        <v>4</v>
      </c>
      <c r="S5961">
        <v>127</v>
      </c>
      <c r="T5961">
        <v>0.15</v>
      </c>
      <c r="U5961">
        <v>91.44</v>
      </c>
      <c r="V5961">
        <v>431.8</v>
      </c>
      <c r="W5961">
        <v>66.040000000000006</v>
      </c>
      <c r="X5961" t="s">
        <v>55</v>
      </c>
      <c r="Y5961" t="s">
        <v>64</v>
      </c>
      <c r="Z5961" t="s">
        <v>56</v>
      </c>
      <c r="AA5961" t="s">
        <v>46</v>
      </c>
      <c r="AB5961" t="s">
        <v>47</v>
      </c>
    </row>
    <row r="5962" spans="1:28" x14ac:dyDescent="0.3">
      <c r="A5962" t="s">
        <v>10291</v>
      </c>
      <c r="B5962" t="s">
        <v>665</v>
      </c>
      <c r="C5962" t="s">
        <v>277</v>
      </c>
      <c r="D5962" t="s">
        <v>1518</v>
      </c>
      <c r="E5962" t="s">
        <v>2591</v>
      </c>
      <c r="F5962" t="s">
        <v>53</v>
      </c>
      <c r="G5962">
        <v>23</v>
      </c>
      <c r="H5962" t="s">
        <v>71</v>
      </c>
      <c r="I5962" t="s">
        <v>35</v>
      </c>
      <c r="J5962" t="s">
        <v>36</v>
      </c>
      <c r="K5962" t="s">
        <v>36</v>
      </c>
      <c r="L5962" t="s">
        <v>37</v>
      </c>
      <c r="M5962" t="s">
        <v>830</v>
      </c>
      <c r="N5962" t="s">
        <v>73</v>
      </c>
      <c r="O5962" t="s">
        <v>107</v>
      </c>
      <c r="P5962" t="s">
        <v>108</v>
      </c>
      <c r="Q5962" t="s">
        <v>109</v>
      </c>
      <c r="R5962">
        <v>9</v>
      </c>
      <c r="S5962">
        <v>1824</v>
      </c>
      <c r="T5962">
        <v>0.15</v>
      </c>
      <c r="U5962">
        <v>1313.28</v>
      </c>
      <c r="V5962">
        <v>13953.6</v>
      </c>
      <c r="W5962">
        <v>2134.08</v>
      </c>
      <c r="X5962" t="s">
        <v>136</v>
      </c>
      <c r="Y5962" t="s">
        <v>44</v>
      </c>
      <c r="Z5962" t="s">
        <v>45</v>
      </c>
      <c r="AA5962" t="s">
        <v>57</v>
      </c>
      <c r="AB5962" t="s">
        <v>110</v>
      </c>
    </row>
    <row r="5963" spans="1:28" x14ac:dyDescent="0.3">
      <c r="A5963" t="s">
        <v>10292</v>
      </c>
      <c r="B5963" t="s">
        <v>641</v>
      </c>
      <c r="C5963" t="s">
        <v>239</v>
      </c>
      <c r="D5963" t="s">
        <v>2279</v>
      </c>
      <c r="E5963" t="s">
        <v>5625</v>
      </c>
      <c r="F5963" t="s">
        <v>33</v>
      </c>
      <c r="G5963">
        <v>44</v>
      </c>
      <c r="H5963" t="s">
        <v>34</v>
      </c>
      <c r="I5963" t="s">
        <v>35</v>
      </c>
      <c r="J5963" t="s">
        <v>36</v>
      </c>
      <c r="K5963" t="s">
        <v>36</v>
      </c>
      <c r="L5963" t="s">
        <v>37</v>
      </c>
      <c r="M5963" t="s">
        <v>7133</v>
      </c>
      <c r="N5963" t="s">
        <v>39</v>
      </c>
      <c r="O5963" t="s">
        <v>40</v>
      </c>
      <c r="P5963" t="s">
        <v>41</v>
      </c>
      <c r="Q5963" t="s">
        <v>42</v>
      </c>
      <c r="R5963">
        <v>3</v>
      </c>
      <c r="S5963">
        <v>1247</v>
      </c>
      <c r="T5963">
        <v>0.1</v>
      </c>
      <c r="U5963">
        <v>897.84</v>
      </c>
      <c r="V5963">
        <v>3366.9</v>
      </c>
      <c r="W5963">
        <v>673.38</v>
      </c>
      <c r="X5963" t="s">
        <v>55</v>
      </c>
      <c r="Y5963" t="s">
        <v>77</v>
      </c>
      <c r="Z5963" t="s">
        <v>78</v>
      </c>
      <c r="AA5963" t="s">
        <v>57</v>
      </c>
      <c r="AB5963" t="s">
        <v>47</v>
      </c>
    </row>
    <row r="5964" spans="1:28" x14ac:dyDescent="0.3">
      <c r="A5964" t="s">
        <v>10293</v>
      </c>
      <c r="B5964" t="s">
        <v>981</v>
      </c>
      <c r="C5964" t="s">
        <v>982</v>
      </c>
      <c r="D5964" t="s">
        <v>3590</v>
      </c>
      <c r="E5964" t="s">
        <v>2066</v>
      </c>
      <c r="F5964" t="s">
        <v>33</v>
      </c>
      <c r="G5964">
        <v>60</v>
      </c>
      <c r="H5964" t="s">
        <v>128</v>
      </c>
      <c r="I5964" t="s">
        <v>116</v>
      </c>
      <c r="J5964" t="s">
        <v>117</v>
      </c>
      <c r="K5964" t="s">
        <v>118</v>
      </c>
      <c r="L5964" t="s">
        <v>37</v>
      </c>
      <c r="M5964" t="s">
        <v>2355</v>
      </c>
      <c r="N5964" t="s">
        <v>73</v>
      </c>
      <c r="O5964" t="s">
        <v>107</v>
      </c>
      <c r="P5964" t="s">
        <v>108</v>
      </c>
      <c r="Q5964" t="s">
        <v>109</v>
      </c>
      <c r="R5964">
        <v>10</v>
      </c>
      <c r="S5964">
        <v>1661</v>
      </c>
      <c r="T5964">
        <v>0.15</v>
      </c>
      <c r="U5964">
        <v>1195.92</v>
      </c>
      <c r="V5964">
        <v>14118.5</v>
      </c>
      <c r="W5964">
        <v>2159.3000000000002</v>
      </c>
      <c r="X5964" t="s">
        <v>55</v>
      </c>
      <c r="Y5964" t="s">
        <v>44</v>
      </c>
      <c r="Z5964" t="s">
        <v>45</v>
      </c>
      <c r="AA5964" t="s">
        <v>57</v>
      </c>
      <c r="AB5964" t="s">
        <v>47</v>
      </c>
    </row>
    <row r="5965" spans="1:28" x14ac:dyDescent="0.3">
      <c r="A5965" t="s">
        <v>10294</v>
      </c>
      <c r="B5965" t="s">
        <v>976</v>
      </c>
      <c r="C5965" t="s">
        <v>2297</v>
      </c>
      <c r="D5965" t="s">
        <v>4041</v>
      </c>
      <c r="E5965" t="s">
        <v>10295</v>
      </c>
      <c r="F5965" t="s">
        <v>53</v>
      </c>
      <c r="G5965">
        <v>34</v>
      </c>
      <c r="H5965" t="s">
        <v>34</v>
      </c>
      <c r="I5965" t="s">
        <v>116</v>
      </c>
      <c r="J5965" t="s">
        <v>117</v>
      </c>
      <c r="K5965" t="s">
        <v>118</v>
      </c>
      <c r="L5965" t="s">
        <v>37</v>
      </c>
      <c r="M5965" t="s">
        <v>1337</v>
      </c>
      <c r="N5965" t="s">
        <v>88</v>
      </c>
      <c r="O5965" t="s">
        <v>89</v>
      </c>
      <c r="P5965" t="s">
        <v>90</v>
      </c>
      <c r="Q5965" t="s">
        <v>91</v>
      </c>
      <c r="R5965">
        <v>2</v>
      </c>
      <c r="S5965">
        <v>310</v>
      </c>
      <c r="T5965">
        <v>0.1</v>
      </c>
      <c r="U5965">
        <v>223.2</v>
      </c>
      <c r="V5965">
        <v>558</v>
      </c>
      <c r="W5965">
        <v>111.6</v>
      </c>
      <c r="X5965" t="s">
        <v>55</v>
      </c>
      <c r="Y5965" t="s">
        <v>44</v>
      </c>
      <c r="Z5965" t="s">
        <v>56</v>
      </c>
      <c r="AA5965" t="s">
        <v>46</v>
      </c>
      <c r="AB5965" t="s">
        <v>47</v>
      </c>
    </row>
    <row r="5966" spans="1:28" x14ac:dyDescent="0.3">
      <c r="A5966" t="s">
        <v>10296</v>
      </c>
      <c r="B5966" t="s">
        <v>548</v>
      </c>
      <c r="C5966" t="s">
        <v>777</v>
      </c>
      <c r="D5966" t="s">
        <v>1606</v>
      </c>
      <c r="E5966" t="s">
        <v>3939</v>
      </c>
      <c r="F5966" t="s">
        <v>33</v>
      </c>
      <c r="G5966">
        <v>48</v>
      </c>
      <c r="H5966" t="s">
        <v>71</v>
      </c>
      <c r="I5966" t="s">
        <v>35</v>
      </c>
      <c r="J5966" t="s">
        <v>36</v>
      </c>
      <c r="K5966" t="s">
        <v>36</v>
      </c>
      <c r="L5966" t="s">
        <v>37</v>
      </c>
      <c r="M5966" t="s">
        <v>6093</v>
      </c>
      <c r="N5966" t="s">
        <v>73</v>
      </c>
      <c r="O5966" t="s">
        <v>74</v>
      </c>
      <c r="P5966" t="s">
        <v>75</v>
      </c>
      <c r="Q5966" t="s">
        <v>76</v>
      </c>
      <c r="R5966">
        <v>1</v>
      </c>
      <c r="S5966">
        <v>1106</v>
      </c>
      <c r="T5966">
        <v>0.1</v>
      </c>
      <c r="U5966">
        <v>796.32</v>
      </c>
      <c r="V5966">
        <v>995.4</v>
      </c>
      <c r="W5966">
        <v>199.08</v>
      </c>
      <c r="X5966" t="s">
        <v>55</v>
      </c>
      <c r="Y5966" t="s">
        <v>64</v>
      </c>
      <c r="Z5966" t="s">
        <v>56</v>
      </c>
      <c r="AA5966" t="s">
        <v>46</v>
      </c>
      <c r="AB5966" t="s">
        <v>110</v>
      </c>
    </row>
    <row r="5967" spans="1:28" x14ac:dyDescent="0.3">
      <c r="A5967" t="s">
        <v>10297</v>
      </c>
      <c r="B5967" t="s">
        <v>1513</v>
      </c>
      <c r="C5967" t="s">
        <v>807</v>
      </c>
      <c r="D5967" t="s">
        <v>7582</v>
      </c>
      <c r="E5967" t="s">
        <v>3977</v>
      </c>
      <c r="F5967" t="s">
        <v>53</v>
      </c>
      <c r="G5967">
        <v>55</v>
      </c>
      <c r="H5967" t="s">
        <v>34</v>
      </c>
      <c r="I5967" t="s">
        <v>103</v>
      </c>
      <c r="J5967" t="s">
        <v>104</v>
      </c>
      <c r="K5967" t="s">
        <v>105</v>
      </c>
      <c r="L5967" t="s">
        <v>37</v>
      </c>
      <c r="M5967" t="s">
        <v>2332</v>
      </c>
      <c r="N5967" t="s">
        <v>88</v>
      </c>
      <c r="O5967" t="s">
        <v>120</v>
      </c>
      <c r="P5967" t="s">
        <v>121</v>
      </c>
      <c r="Q5967" t="s">
        <v>122</v>
      </c>
      <c r="R5967">
        <v>2</v>
      </c>
      <c r="S5967">
        <v>1778</v>
      </c>
      <c r="T5967">
        <v>0.05</v>
      </c>
      <c r="U5967">
        <v>1280.1600000000001</v>
      </c>
      <c r="V5967">
        <v>3378.2</v>
      </c>
      <c r="W5967">
        <v>817.88</v>
      </c>
      <c r="X5967" t="s">
        <v>43</v>
      </c>
      <c r="Y5967" t="s">
        <v>64</v>
      </c>
      <c r="Z5967" t="s">
        <v>78</v>
      </c>
      <c r="AA5967" t="s">
        <v>46</v>
      </c>
      <c r="AB5967" t="s">
        <v>110</v>
      </c>
    </row>
    <row r="5968" spans="1:28" x14ac:dyDescent="0.3">
      <c r="A5968" t="s">
        <v>10298</v>
      </c>
      <c r="B5968" t="s">
        <v>2309</v>
      </c>
      <c r="C5968" t="s">
        <v>1276</v>
      </c>
      <c r="D5968" t="s">
        <v>7036</v>
      </c>
      <c r="E5968" t="s">
        <v>4140</v>
      </c>
      <c r="F5968" t="s">
        <v>33</v>
      </c>
      <c r="G5968">
        <v>21</v>
      </c>
      <c r="H5968" t="s">
        <v>34</v>
      </c>
      <c r="I5968" t="s">
        <v>35</v>
      </c>
      <c r="J5968" t="s">
        <v>36</v>
      </c>
      <c r="K5968" t="s">
        <v>36</v>
      </c>
      <c r="L5968" t="s">
        <v>37</v>
      </c>
      <c r="M5968" t="s">
        <v>2010</v>
      </c>
      <c r="N5968" t="s">
        <v>88</v>
      </c>
      <c r="O5968" t="s">
        <v>120</v>
      </c>
      <c r="P5968" t="s">
        <v>121</v>
      </c>
      <c r="Q5968" t="s">
        <v>122</v>
      </c>
      <c r="R5968">
        <v>7</v>
      </c>
      <c r="S5968">
        <v>1803</v>
      </c>
      <c r="T5968">
        <v>0.1</v>
      </c>
      <c r="U5968">
        <v>1298.1600000000001</v>
      </c>
      <c r="V5968">
        <v>11358.9</v>
      </c>
      <c r="W5968">
        <v>2271.7800000000002</v>
      </c>
      <c r="X5968" t="s">
        <v>55</v>
      </c>
      <c r="Y5968" t="s">
        <v>64</v>
      </c>
      <c r="Z5968" t="s">
        <v>56</v>
      </c>
      <c r="AA5968" t="s">
        <v>46</v>
      </c>
      <c r="AB5968" t="s">
        <v>110</v>
      </c>
    </row>
    <row r="5969" spans="1:28" x14ac:dyDescent="0.3">
      <c r="A5969" t="s">
        <v>10299</v>
      </c>
      <c r="B5969" t="s">
        <v>418</v>
      </c>
      <c r="C5969" t="s">
        <v>2275</v>
      </c>
      <c r="D5969" t="s">
        <v>7097</v>
      </c>
      <c r="E5969" t="s">
        <v>3265</v>
      </c>
      <c r="F5969" t="s">
        <v>53</v>
      </c>
      <c r="G5969">
        <v>57</v>
      </c>
      <c r="H5969" t="s">
        <v>71</v>
      </c>
      <c r="I5969" t="s">
        <v>84</v>
      </c>
      <c r="J5969" t="s">
        <v>85</v>
      </c>
      <c r="K5969" t="s">
        <v>86</v>
      </c>
      <c r="L5969" t="s">
        <v>37</v>
      </c>
      <c r="M5969" t="s">
        <v>3038</v>
      </c>
      <c r="N5969" t="s">
        <v>88</v>
      </c>
      <c r="O5969" t="s">
        <v>120</v>
      </c>
      <c r="P5969" t="s">
        <v>121</v>
      </c>
      <c r="Q5969" t="s">
        <v>122</v>
      </c>
      <c r="R5969">
        <v>4</v>
      </c>
      <c r="S5969">
        <v>1259</v>
      </c>
      <c r="T5969">
        <v>0.1</v>
      </c>
      <c r="U5969">
        <v>906.48</v>
      </c>
      <c r="V5969">
        <v>4532.3999999999996</v>
      </c>
      <c r="W5969">
        <v>906.48</v>
      </c>
      <c r="X5969" t="s">
        <v>43</v>
      </c>
      <c r="Y5969" t="s">
        <v>44</v>
      </c>
      <c r="Z5969" t="s">
        <v>78</v>
      </c>
      <c r="AA5969" t="s">
        <v>46</v>
      </c>
      <c r="AB5969" t="s">
        <v>47</v>
      </c>
    </row>
    <row r="5970" spans="1:28" x14ac:dyDescent="0.3">
      <c r="A5970" t="s">
        <v>10300</v>
      </c>
      <c r="B5970" t="s">
        <v>163</v>
      </c>
      <c r="C5970" t="s">
        <v>512</v>
      </c>
      <c r="D5970" t="s">
        <v>1102</v>
      </c>
      <c r="E5970" t="s">
        <v>4600</v>
      </c>
      <c r="F5970" t="s">
        <v>33</v>
      </c>
      <c r="G5970">
        <v>54</v>
      </c>
      <c r="H5970" t="s">
        <v>34</v>
      </c>
      <c r="I5970" t="s">
        <v>35</v>
      </c>
      <c r="J5970" t="s">
        <v>36</v>
      </c>
      <c r="K5970" t="s">
        <v>36</v>
      </c>
      <c r="L5970" t="s">
        <v>37</v>
      </c>
      <c r="M5970" t="s">
        <v>2355</v>
      </c>
      <c r="N5970" t="s">
        <v>39</v>
      </c>
      <c r="O5970" t="s">
        <v>159</v>
      </c>
      <c r="P5970" t="s">
        <v>160</v>
      </c>
      <c r="Q5970" t="s">
        <v>161</v>
      </c>
      <c r="R5970">
        <v>7</v>
      </c>
      <c r="S5970">
        <v>453</v>
      </c>
      <c r="T5970">
        <v>0.2</v>
      </c>
      <c r="U5970">
        <v>326.16000000000003</v>
      </c>
      <c r="V5970">
        <v>2536.8000000000002</v>
      </c>
      <c r="W5970">
        <v>253.68</v>
      </c>
      <c r="X5970" t="s">
        <v>55</v>
      </c>
      <c r="Y5970" t="s">
        <v>77</v>
      </c>
      <c r="Z5970" t="s">
        <v>45</v>
      </c>
      <c r="AA5970" t="s">
        <v>65</v>
      </c>
      <c r="AB5970" t="s">
        <v>47</v>
      </c>
    </row>
    <row r="5971" spans="1:28" x14ac:dyDescent="0.3">
      <c r="A5971" t="s">
        <v>10301</v>
      </c>
      <c r="B5971" t="s">
        <v>316</v>
      </c>
      <c r="C5971" t="s">
        <v>427</v>
      </c>
      <c r="D5971" t="s">
        <v>4870</v>
      </c>
      <c r="E5971" t="s">
        <v>3642</v>
      </c>
      <c r="F5971" t="s">
        <v>33</v>
      </c>
      <c r="G5971">
        <v>56</v>
      </c>
      <c r="H5971" t="s">
        <v>128</v>
      </c>
      <c r="I5971" t="s">
        <v>103</v>
      </c>
      <c r="J5971" t="s">
        <v>104</v>
      </c>
      <c r="K5971" t="s">
        <v>105</v>
      </c>
      <c r="L5971" t="s">
        <v>37</v>
      </c>
      <c r="M5971" t="s">
        <v>5142</v>
      </c>
      <c r="N5971" t="s">
        <v>73</v>
      </c>
      <c r="O5971" t="s">
        <v>107</v>
      </c>
      <c r="P5971" t="s">
        <v>108</v>
      </c>
      <c r="Q5971" t="s">
        <v>109</v>
      </c>
      <c r="R5971">
        <v>3</v>
      </c>
      <c r="S5971">
        <v>699</v>
      </c>
      <c r="T5971">
        <v>0.05</v>
      </c>
      <c r="U5971">
        <v>503.28</v>
      </c>
      <c r="V5971">
        <v>1992.15</v>
      </c>
      <c r="W5971">
        <v>482.31</v>
      </c>
      <c r="X5971" t="s">
        <v>43</v>
      </c>
      <c r="Y5971" t="s">
        <v>64</v>
      </c>
      <c r="Z5971" t="s">
        <v>56</v>
      </c>
      <c r="AA5971" t="s">
        <v>46</v>
      </c>
      <c r="AB5971" t="s">
        <v>110</v>
      </c>
    </row>
    <row r="5972" spans="1:28" x14ac:dyDescent="0.3">
      <c r="A5972" t="s">
        <v>10302</v>
      </c>
      <c r="B5972" t="s">
        <v>739</v>
      </c>
      <c r="C5972" t="s">
        <v>2009</v>
      </c>
      <c r="D5972" t="s">
        <v>4400</v>
      </c>
      <c r="E5972" t="s">
        <v>4054</v>
      </c>
      <c r="F5972" t="s">
        <v>33</v>
      </c>
      <c r="G5972">
        <v>32</v>
      </c>
      <c r="H5972" t="s">
        <v>71</v>
      </c>
      <c r="I5972" t="s">
        <v>116</v>
      </c>
      <c r="J5972" t="s">
        <v>117</v>
      </c>
      <c r="K5972" t="s">
        <v>118</v>
      </c>
      <c r="L5972" t="s">
        <v>37</v>
      </c>
      <c r="M5972" t="s">
        <v>5166</v>
      </c>
      <c r="N5972" t="s">
        <v>88</v>
      </c>
      <c r="O5972" t="s">
        <v>89</v>
      </c>
      <c r="P5972" t="s">
        <v>90</v>
      </c>
      <c r="Q5972" t="s">
        <v>91</v>
      </c>
      <c r="R5972">
        <v>6</v>
      </c>
      <c r="S5972">
        <v>323</v>
      </c>
      <c r="T5972">
        <v>0.1</v>
      </c>
      <c r="U5972">
        <v>232.56</v>
      </c>
      <c r="V5972">
        <v>1744.2</v>
      </c>
      <c r="W5972">
        <v>348.84</v>
      </c>
      <c r="X5972" t="s">
        <v>43</v>
      </c>
      <c r="Y5972" t="s">
        <v>64</v>
      </c>
      <c r="Z5972" t="s">
        <v>78</v>
      </c>
      <c r="AA5972" t="s">
        <v>57</v>
      </c>
      <c r="AB5972" t="s">
        <v>47</v>
      </c>
    </row>
    <row r="5973" spans="1:28" x14ac:dyDescent="0.3">
      <c r="A5973" t="s">
        <v>10303</v>
      </c>
      <c r="B5973" t="s">
        <v>1275</v>
      </c>
      <c r="C5973" t="s">
        <v>1276</v>
      </c>
      <c r="D5973" t="s">
        <v>4032</v>
      </c>
      <c r="E5973" t="s">
        <v>7264</v>
      </c>
      <c r="F5973" t="s">
        <v>53</v>
      </c>
      <c r="G5973">
        <v>46</v>
      </c>
      <c r="H5973" t="s">
        <v>71</v>
      </c>
      <c r="I5973" t="s">
        <v>35</v>
      </c>
      <c r="J5973" t="s">
        <v>36</v>
      </c>
      <c r="K5973" t="s">
        <v>36</v>
      </c>
      <c r="L5973" t="s">
        <v>37</v>
      </c>
      <c r="M5973" t="s">
        <v>4787</v>
      </c>
      <c r="N5973" t="s">
        <v>73</v>
      </c>
      <c r="O5973" t="s">
        <v>74</v>
      </c>
      <c r="P5973" t="s">
        <v>75</v>
      </c>
      <c r="Q5973" t="s">
        <v>76</v>
      </c>
      <c r="R5973">
        <v>3</v>
      </c>
      <c r="S5973">
        <v>1302</v>
      </c>
      <c r="T5973">
        <v>0.05</v>
      </c>
      <c r="U5973">
        <v>937.44</v>
      </c>
      <c r="V5973">
        <v>3710.7</v>
      </c>
      <c r="W5973">
        <v>898.38</v>
      </c>
      <c r="X5973" t="s">
        <v>136</v>
      </c>
      <c r="Y5973" t="s">
        <v>77</v>
      </c>
      <c r="Z5973" t="s">
        <v>45</v>
      </c>
      <c r="AA5973" t="s">
        <v>57</v>
      </c>
      <c r="AB5973" t="s">
        <v>47</v>
      </c>
    </row>
    <row r="5974" spans="1:28" x14ac:dyDescent="0.3">
      <c r="A5974" t="s">
        <v>10304</v>
      </c>
      <c r="B5974" t="s">
        <v>1202</v>
      </c>
      <c r="C5974" t="s">
        <v>80</v>
      </c>
      <c r="D5974" t="s">
        <v>1065</v>
      </c>
      <c r="E5974" t="s">
        <v>2526</v>
      </c>
      <c r="F5974" t="s">
        <v>33</v>
      </c>
      <c r="G5974">
        <v>21</v>
      </c>
      <c r="H5974" t="s">
        <v>34</v>
      </c>
      <c r="I5974" t="s">
        <v>103</v>
      </c>
      <c r="J5974" t="s">
        <v>104</v>
      </c>
      <c r="K5974" t="s">
        <v>105</v>
      </c>
      <c r="L5974" t="s">
        <v>37</v>
      </c>
      <c r="M5974" t="s">
        <v>457</v>
      </c>
      <c r="N5974" t="s">
        <v>73</v>
      </c>
      <c r="O5974" t="s">
        <v>74</v>
      </c>
      <c r="P5974" t="s">
        <v>75</v>
      </c>
      <c r="Q5974" t="s">
        <v>76</v>
      </c>
      <c r="R5974">
        <v>8</v>
      </c>
      <c r="S5974">
        <v>754</v>
      </c>
      <c r="T5974">
        <v>0.2</v>
      </c>
      <c r="U5974">
        <v>542.88</v>
      </c>
      <c r="V5974">
        <v>4825.6000000000004</v>
      </c>
      <c r="W5974">
        <v>482.56</v>
      </c>
      <c r="X5974" t="s">
        <v>43</v>
      </c>
      <c r="Y5974" t="s">
        <v>64</v>
      </c>
      <c r="Z5974" t="s">
        <v>78</v>
      </c>
      <c r="AA5974" t="s">
        <v>46</v>
      </c>
      <c r="AB5974" t="s">
        <v>47</v>
      </c>
    </row>
    <row r="5975" spans="1:28" x14ac:dyDescent="0.3">
      <c r="A5975" t="s">
        <v>10305</v>
      </c>
      <c r="B5975" t="s">
        <v>517</v>
      </c>
      <c r="C5975" t="s">
        <v>144</v>
      </c>
      <c r="D5975" t="s">
        <v>6328</v>
      </c>
      <c r="E5975" t="s">
        <v>195</v>
      </c>
      <c r="F5975" t="s">
        <v>33</v>
      </c>
      <c r="G5975">
        <v>34</v>
      </c>
      <c r="H5975" t="s">
        <v>71</v>
      </c>
      <c r="I5975" t="s">
        <v>103</v>
      </c>
      <c r="J5975" t="s">
        <v>104</v>
      </c>
      <c r="K5975" t="s">
        <v>105</v>
      </c>
      <c r="L5975" t="s">
        <v>37</v>
      </c>
      <c r="M5975" t="s">
        <v>2527</v>
      </c>
      <c r="N5975" t="s">
        <v>88</v>
      </c>
      <c r="O5975" t="s">
        <v>120</v>
      </c>
      <c r="P5975" t="s">
        <v>121</v>
      </c>
      <c r="Q5975" t="s">
        <v>122</v>
      </c>
      <c r="R5975">
        <v>4</v>
      </c>
      <c r="S5975">
        <v>656</v>
      </c>
      <c r="T5975">
        <v>0.15</v>
      </c>
      <c r="U5975">
        <v>472.32</v>
      </c>
      <c r="V5975">
        <v>2230.4</v>
      </c>
      <c r="W5975">
        <v>341.12</v>
      </c>
      <c r="X5975" t="s">
        <v>136</v>
      </c>
      <c r="Y5975" t="s">
        <v>64</v>
      </c>
      <c r="Z5975" t="s">
        <v>45</v>
      </c>
      <c r="AA5975" t="s">
        <v>46</v>
      </c>
      <c r="AB5975" t="s">
        <v>110</v>
      </c>
    </row>
    <row r="5976" spans="1:28" x14ac:dyDescent="0.3">
      <c r="A5976" t="s">
        <v>10306</v>
      </c>
      <c r="B5976" t="s">
        <v>261</v>
      </c>
      <c r="C5976" t="s">
        <v>1857</v>
      </c>
      <c r="D5976" t="s">
        <v>519</v>
      </c>
      <c r="E5976" t="s">
        <v>6183</v>
      </c>
      <c r="F5976" t="s">
        <v>53</v>
      </c>
      <c r="G5976">
        <v>38</v>
      </c>
      <c r="H5976" t="s">
        <v>128</v>
      </c>
      <c r="I5976" t="s">
        <v>84</v>
      </c>
      <c r="J5976" t="s">
        <v>85</v>
      </c>
      <c r="K5976" t="s">
        <v>86</v>
      </c>
      <c r="L5976" t="s">
        <v>37</v>
      </c>
      <c r="M5976" t="s">
        <v>3708</v>
      </c>
      <c r="N5976" t="s">
        <v>39</v>
      </c>
      <c r="O5976" t="s">
        <v>159</v>
      </c>
      <c r="P5976" t="s">
        <v>160</v>
      </c>
      <c r="Q5976" t="s">
        <v>161</v>
      </c>
      <c r="R5976">
        <v>10</v>
      </c>
      <c r="S5976">
        <v>1726</v>
      </c>
      <c r="T5976">
        <v>0.15</v>
      </c>
      <c r="U5976">
        <v>1242.72</v>
      </c>
      <c r="V5976">
        <v>14671</v>
      </c>
      <c r="W5976">
        <v>2243.8000000000002</v>
      </c>
      <c r="X5976" t="s">
        <v>43</v>
      </c>
      <c r="Y5976" t="s">
        <v>77</v>
      </c>
      <c r="Z5976" t="s">
        <v>56</v>
      </c>
      <c r="AA5976" t="s">
        <v>65</v>
      </c>
      <c r="AB5976" t="s">
        <v>47</v>
      </c>
    </row>
    <row r="5977" spans="1:28" x14ac:dyDescent="0.3">
      <c r="A5977" t="s">
        <v>10307</v>
      </c>
      <c r="B5977" t="s">
        <v>2297</v>
      </c>
      <c r="C5977" t="s">
        <v>2298</v>
      </c>
      <c r="D5977" t="s">
        <v>9013</v>
      </c>
      <c r="E5977" t="s">
        <v>5511</v>
      </c>
      <c r="F5977" t="s">
        <v>53</v>
      </c>
      <c r="G5977">
        <v>46</v>
      </c>
      <c r="H5977" t="s">
        <v>71</v>
      </c>
      <c r="I5977" t="s">
        <v>103</v>
      </c>
      <c r="J5977" t="s">
        <v>104</v>
      </c>
      <c r="K5977" t="s">
        <v>105</v>
      </c>
      <c r="L5977" t="s">
        <v>37</v>
      </c>
      <c r="M5977" t="s">
        <v>2564</v>
      </c>
      <c r="N5977" t="s">
        <v>39</v>
      </c>
      <c r="O5977" t="s">
        <v>159</v>
      </c>
      <c r="P5977" t="s">
        <v>160</v>
      </c>
      <c r="Q5977" t="s">
        <v>161</v>
      </c>
      <c r="R5977">
        <v>2</v>
      </c>
      <c r="S5977">
        <v>227</v>
      </c>
      <c r="T5977">
        <v>0.05</v>
      </c>
      <c r="U5977">
        <v>163.44</v>
      </c>
      <c r="V5977">
        <v>431.3</v>
      </c>
      <c r="W5977">
        <v>104.42</v>
      </c>
      <c r="X5977" t="s">
        <v>136</v>
      </c>
      <c r="Y5977" t="s">
        <v>77</v>
      </c>
      <c r="Z5977" t="s">
        <v>45</v>
      </c>
      <c r="AA5977" t="s">
        <v>65</v>
      </c>
      <c r="AB5977" t="s">
        <v>47</v>
      </c>
    </row>
    <row r="5978" spans="1:28" x14ac:dyDescent="0.3">
      <c r="A5978" t="s">
        <v>10308</v>
      </c>
      <c r="B5978" t="s">
        <v>1585</v>
      </c>
      <c r="C5978" t="s">
        <v>918</v>
      </c>
      <c r="D5978" t="s">
        <v>3789</v>
      </c>
      <c r="E5978" t="s">
        <v>4690</v>
      </c>
      <c r="F5978" t="s">
        <v>53</v>
      </c>
      <c r="G5978">
        <v>37</v>
      </c>
      <c r="H5978" t="s">
        <v>34</v>
      </c>
      <c r="I5978" t="s">
        <v>84</v>
      </c>
      <c r="J5978" t="s">
        <v>85</v>
      </c>
      <c r="K5978" t="s">
        <v>86</v>
      </c>
      <c r="L5978" t="s">
        <v>37</v>
      </c>
      <c r="M5978" t="s">
        <v>551</v>
      </c>
      <c r="N5978" t="s">
        <v>39</v>
      </c>
      <c r="O5978" t="s">
        <v>159</v>
      </c>
      <c r="P5978" t="s">
        <v>160</v>
      </c>
      <c r="Q5978" t="s">
        <v>161</v>
      </c>
      <c r="R5978">
        <v>10</v>
      </c>
      <c r="S5978">
        <v>1756</v>
      </c>
      <c r="T5978">
        <v>0.1</v>
      </c>
      <c r="U5978">
        <v>1264.32</v>
      </c>
      <c r="V5978">
        <v>15804</v>
      </c>
      <c r="W5978">
        <v>3160.8</v>
      </c>
      <c r="X5978" t="s">
        <v>136</v>
      </c>
      <c r="Y5978" t="s">
        <v>44</v>
      </c>
      <c r="Z5978" t="s">
        <v>45</v>
      </c>
      <c r="AA5978" t="s">
        <v>57</v>
      </c>
      <c r="AB5978" t="s">
        <v>47</v>
      </c>
    </row>
    <row r="5979" spans="1:28" x14ac:dyDescent="0.3">
      <c r="A5979" t="s">
        <v>10309</v>
      </c>
      <c r="B5979" t="s">
        <v>524</v>
      </c>
      <c r="C5979" t="s">
        <v>360</v>
      </c>
      <c r="D5979" t="s">
        <v>10276</v>
      </c>
      <c r="E5979" t="s">
        <v>2134</v>
      </c>
      <c r="F5979" t="s">
        <v>53</v>
      </c>
      <c r="G5979">
        <v>45</v>
      </c>
      <c r="H5979" t="s">
        <v>34</v>
      </c>
      <c r="I5979" t="s">
        <v>116</v>
      </c>
      <c r="J5979" t="s">
        <v>117</v>
      </c>
      <c r="K5979" t="s">
        <v>118</v>
      </c>
      <c r="L5979" t="s">
        <v>37</v>
      </c>
      <c r="M5979" t="s">
        <v>4292</v>
      </c>
      <c r="N5979" t="s">
        <v>88</v>
      </c>
      <c r="O5979" t="s">
        <v>89</v>
      </c>
      <c r="P5979" t="s">
        <v>90</v>
      </c>
      <c r="Q5979" t="s">
        <v>91</v>
      </c>
      <c r="R5979">
        <v>7</v>
      </c>
      <c r="S5979">
        <v>558</v>
      </c>
      <c r="T5979">
        <v>0.2</v>
      </c>
      <c r="U5979">
        <v>401.76</v>
      </c>
      <c r="V5979">
        <v>3124.8</v>
      </c>
      <c r="W5979">
        <v>312.48</v>
      </c>
      <c r="X5979" t="s">
        <v>43</v>
      </c>
      <c r="Y5979" t="s">
        <v>77</v>
      </c>
      <c r="Z5979" t="s">
        <v>78</v>
      </c>
      <c r="AA5979" t="s">
        <v>65</v>
      </c>
      <c r="AB5979" t="s">
        <v>110</v>
      </c>
    </row>
    <row r="5980" spans="1:28" x14ac:dyDescent="0.3">
      <c r="A5980" t="s">
        <v>10310</v>
      </c>
      <c r="B5980" t="s">
        <v>402</v>
      </c>
      <c r="C5980" t="s">
        <v>767</v>
      </c>
      <c r="D5980" t="s">
        <v>1548</v>
      </c>
      <c r="E5980" t="s">
        <v>6024</v>
      </c>
      <c r="F5980" t="s">
        <v>53</v>
      </c>
      <c r="G5980">
        <v>25</v>
      </c>
      <c r="H5980" t="s">
        <v>34</v>
      </c>
      <c r="I5980" t="s">
        <v>116</v>
      </c>
      <c r="J5980" t="s">
        <v>117</v>
      </c>
      <c r="K5980" t="s">
        <v>118</v>
      </c>
      <c r="L5980" t="s">
        <v>37</v>
      </c>
      <c r="M5980" t="s">
        <v>7871</v>
      </c>
      <c r="N5980" t="s">
        <v>39</v>
      </c>
      <c r="O5980" t="s">
        <v>40</v>
      </c>
      <c r="P5980" t="s">
        <v>41</v>
      </c>
      <c r="Q5980" t="s">
        <v>42</v>
      </c>
      <c r="R5980">
        <v>9</v>
      </c>
      <c r="S5980">
        <v>1730</v>
      </c>
      <c r="T5980">
        <v>0.2</v>
      </c>
      <c r="U5980">
        <v>1245.5999999999999</v>
      </c>
      <c r="V5980">
        <v>12456</v>
      </c>
      <c r="W5980">
        <v>1245.5999999999999</v>
      </c>
      <c r="X5980" t="s">
        <v>55</v>
      </c>
      <c r="Y5980" t="s">
        <v>77</v>
      </c>
      <c r="Z5980" t="s">
        <v>56</v>
      </c>
      <c r="AA5980" t="s">
        <v>65</v>
      </c>
      <c r="AB5980" t="s">
        <v>110</v>
      </c>
    </row>
    <row r="5981" spans="1:28" x14ac:dyDescent="0.3">
      <c r="A5981" t="s">
        <v>10311</v>
      </c>
      <c r="B5981" t="s">
        <v>454</v>
      </c>
      <c r="C5981" t="s">
        <v>30</v>
      </c>
      <c r="D5981" t="s">
        <v>778</v>
      </c>
      <c r="E5981" t="s">
        <v>720</v>
      </c>
      <c r="F5981" t="s">
        <v>53</v>
      </c>
      <c r="G5981">
        <v>53</v>
      </c>
      <c r="H5981" t="s">
        <v>71</v>
      </c>
      <c r="I5981" t="s">
        <v>116</v>
      </c>
      <c r="J5981" t="s">
        <v>117</v>
      </c>
      <c r="K5981" t="s">
        <v>118</v>
      </c>
      <c r="L5981" t="s">
        <v>37</v>
      </c>
      <c r="M5981" t="s">
        <v>1963</v>
      </c>
      <c r="N5981" t="s">
        <v>73</v>
      </c>
      <c r="O5981" t="s">
        <v>74</v>
      </c>
      <c r="P5981" t="s">
        <v>75</v>
      </c>
      <c r="Q5981" t="s">
        <v>76</v>
      </c>
      <c r="R5981">
        <v>9</v>
      </c>
      <c r="S5981">
        <v>1376</v>
      </c>
      <c r="T5981">
        <v>0.1</v>
      </c>
      <c r="U5981">
        <v>990.72</v>
      </c>
      <c r="V5981">
        <v>11145.6</v>
      </c>
      <c r="W5981">
        <v>2229.12</v>
      </c>
      <c r="X5981" t="s">
        <v>55</v>
      </c>
      <c r="Y5981" t="s">
        <v>44</v>
      </c>
      <c r="Z5981" t="s">
        <v>45</v>
      </c>
      <c r="AA5981" t="s">
        <v>65</v>
      </c>
      <c r="AB5981" t="s">
        <v>47</v>
      </c>
    </row>
    <row r="5982" spans="1:28" x14ac:dyDescent="0.3">
      <c r="A5982" t="s">
        <v>10312</v>
      </c>
      <c r="B5982" t="s">
        <v>1202</v>
      </c>
      <c r="C5982" t="s">
        <v>938</v>
      </c>
      <c r="D5982" t="s">
        <v>6517</v>
      </c>
      <c r="E5982" t="s">
        <v>5291</v>
      </c>
      <c r="F5982" t="s">
        <v>53</v>
      </c>
      <c r="G5982">
        <v>30</v>
      </c>
      <c r="H5982" t="s">
        <v>34</v>
      </c>
      <c r="I5982" t="s">
        <v>84</v>
      </c>
      <c r="J5982" t="s">
        <v>85</v>
      </c>
      <c r="K5982" t="s">
        <v>86</v>
      </c>
      <c r="L5982" t="s">
        <v>37</v>
      </c>
      <c r="M5982" t="s">
        <v>72</v>
      </c>
      <c r="N5982" t="s">
        <v>73</v>
      </c>
      <c r="O5982" t="s">
        <v>107</v>
      </c>
      <c r="P5982" t="s">
        <v>108</v>
      </c>
      <c r="Q5982" t="s">
        <v>109</v>
      </c>
      <c r="R5982">
        <v>6</v>
      </c>
      <c r="S5982">
        <v>975</v>
      </c>
      <c r="T5982">
        <v>0.05</v>
      </c>
      <c r="U5982">
        <v>702</v>
      </c>
      <c r="V5982">
        <v>5557.5</v>
      </c>
      <c r="W5982">
        <v>1345.5</v>
      </c>
      <c r="X5982" t="s">
        <v>43</v>
      </c>
      <c r="Y5982" t="s">
        <v>64</v>
      </c>
      <c r="Z5982" t="s">
        <v>56</v>
      </c>
      <c r="AA5982" t="s">
        <v>46</v>
      </c>
      <c r="AB5982" t="s">
        <v>110</v>
      </c>
    </row>
    <row r="5983" spans="1:28" x14ac:dyDescent="0.3">
      <c r="A5983" t="s">
        <v>10313</v>
      </c>
      <c r="B5983" t="s">
        <v>2459</v>
      </c>
      <c r="C5983" t="s">
        <v>665</v>
      </c>
      <c r="D5983" t="s">
        <v>1548</v>
      </c>
      <c r="E5983" t="s">
        <v>5525</v>
      </c>
      <c r="F5983" t="s">
        <v>53</v>
      </c>
      <c r="G5983">
        <v>51</v>
      </c>
      <c r="H5983" t="s">
        <v>71</v>
      </c>
      <c r="I5983" t="s">
        <v>35</v>
      </c>
      <c r="J5983" t="s">
        <v>36</v>
      </c>
      <c r="K5983" t="s">
        <v>36</v>
      </c>
      <c r="L5983" t="s">
        <v>37</v>
      </c>
      <c r="M5983" t="s">
        <v>314</v>
      </c>
      <c r="N5983" t="s">
        <v>73</v>
      </c>
      <c r="O5983" t="s">
        <v>74</v>
      </c>
      <c r="P5983" t="s">
        <v>75</v>
      </c>
      <c r="Q5983" t="s">
        <v>76</v>
      </c>
      <c r="R5983">
        <v>6</v>
      </c>
      <c r="S5983">
        <v>267</v>
      </c>
      <c r="T5983">
        <v>0.2</v>
      </c>
      <c r="U5983">
        <v>192.24</v>
      </c>
      <c r="V5983">
        <v>1281.5999999999999</v>
      </c>
      <c r="W5983">
        <v>128.16</v>
      </c>
      <c r="X5983" t="s">
        <v>43</v>
      </c>
      <c r="Y5983" t="s">
        <v>64</v>
      </c>
      <c r="Z5983" t="s">
        <v>56</v>
      </c>
      <c r="AA5983" t="s">
        <v>57</v>
      </c>
      <c r="AB5983" t="s">
        <v>110</v>
      </c>
    </row>
    <row r="5984" spans="1:28" x14ac:dyDescent="0.3">
      <c r="A5984" t="s">
        <v>10314</v>
      </c>
      <c r="B5984" t="s">
        <v>1017</v>
      </c>
      <c r="C5984" t="s">
        <v>113</v>
      </c>
      <c r="D5984" t="s">
        <v>8315</v>
      </c>
      <c r="E5984" t="s">
        <v>1219</v>
      </c>
      <c r="F5984" t="s">
        <v>53</v>
      </c>
      <c r="G5984">
        <v>20</v>
      </c>
      <c r="H5984" t="s">
        <v>71</v>
      </c>
      <c r="I5984" t="s">
        <v>35</v>
      </c>
      <c r="J5984" t="s">
        <v>36</v>
      </c>
      <c r="K5984" t="s">
        <v>36</v>
      </c>
      <c r="L5984" t="s">
        <v>37</v>
      </c>
      <c r="M5984" t="s">
        <v>4620</v>
      </c>
      <c r="N5984" t="s">
        <v>88</v>
      </c>
      <c r="O5984" t="s">
        <v>120</v>
      </c>
      <c r="P5984" t="s">
        <v>121</v>
      </c>
      <c r="Q5984" t="s">
        <v>122</v>
      </c>
      <c r="R5984">
        <v>10</v>
      </c>
      <c r="S5984">
        <v>271</v>
      </c>
      <c r="T5984">
        <v>0.2</v>
      </c>
      <c r="U5984">
        <v>195.12</v>
      </c>
      <c r="V5984">
        <v>2168</v>
      </c>
      <c r="W5984">
        <v>216.8</v>
      </c>
      <c r="X5984" t="s">
        <v>55</v>
      </c>
      <c r="Y5984" t="s">
        <v>44</v>
      </c>
      <c r="Z5984" t="s">
        <v>78</v>
      </c>
      <c r="AA5984" t="s">
        <v>57</v>
      </c>
      <c r="AB5984" t="s">
        <v>47</v>
      </c>
    </row>
    <row r="5985" spans="1:28" x14ac:dyDescent="0.3">
      <c r="A5985" t="s">
        <v>10315</v>
      </c>
      <c r="B5985" t="s">
        <v>661</v>
      </c>
      <c r="C5985" t="s">
        <v>2136</v>
      </c>
      <c r="D5985" t="s">
        <v>3282</v>
      </c>
      <c r="E5985" t="s">
        <v>6233</v>
      </c>
      <c r="F5985" t="s">
        <v>33</v>
      </c>
      <c r="G5985">
        <v>20</v>
      </c>
      <c r="H5985" t="s">
        <v>128</v>
      </c>
      <c r="I5985" t="s">
        <v>84</v>
      </c>
      <c r="J5985" t="s">
        <v>85</v>
      </c>
      <c r="K5985" t="s">
        <v>86</v>
      </c>
      <c r="L5985" t="s">
        <v>37</v>
      </c>
      <c r="M5985" t="s">
        <v>364</v>
      </c>
      <c r="N5985" t="s">
        <v>88</v>
      </c>
      <c r="O5985" t="s">
        <v>89</v>
      </c>
      <c r="P5985" t="s">
        <v>90</v>
      </c>
      <c r="Q5985" t="s">
        <v>91</v>
      </c>
      <c r="R5985">
        <v>6</v>
      </c>
      <c r="S5985">
        <v>1715</v>
      </c>
      <c r="T5985">
        <v>0.05</v>
      </c>
      <c r="U5985">
        <v>1234.8</v>
      </c>
      <c r="V5985">
        <v>9775.5</v>
      </c>
      <c r="W5985">
        <v>2366.6999999999998</v>
      </c>
      <c r="X5985" t="s">
        <v>136</v>
      </c>
      <c r="Y5985" t="s">
        <v>77</v>
      </c>
      <c r="Z5985" t="s">
        <v>56</v>
      </c>
      <c r="AA5985" t="s">
        <v>57</v>
      </c>
      <c r="AB5985" t="s">
        <v>47</v>
      </c>
    </row>
    <row r="5986" spans="1:28" x14ac:dyDescent="0.3">
      <c r="A5986" t="s">
        <v>10316</v>
      </c>
      <c r="B5986" t="s">
        <v>233</v>
      </c>
      <c r="C5986" t="s">
        <v>1249</v>
      </c>
      <c r="D5986" t="s">
        <v>6172</v>
      </c>
      <c r="E5986" t="s">
        <v>6846</v>
      </c>
      <c r="F5986" t="s">
        <v>53</v>
      </c>
      <c r="G5986">
        <v>18</v>
      </c>
      <c r="H5986" t="s">
        <v>34</v>
      </c>
      <c r="I5986" t="s">
        <v>103</v>
      </c>
      <c r="J5986" t="s">
        <v>104</v>
      </c>
      <c r="K5986" t="s">
        <v>105</v>
      </c>
      <c r="L5986" t="s">
        <v>37</v>
      </c>
      <c r="M5986" t="s">
        <v>4129</v>
      </c>
      <c r="N5986" t="s">
        <v>88</v>
      </c>
      <c r="O5986" t="s">
        <v>89</v>
      </c>
      <c r="P5986" t="s">
        <v>90</v>
      </c>
      <c r="Q5986" t="s">
        <v>91</v>
      </c>
      <c r="R5986">
        <v>1</v>
      </c>
      <c r="S5986">
        <v>1828</v>
      </c>
      <c r="T5986">
        <v>0.1</v>
      </c>
      <c r="U5986">
        <v>1316.16</v>
      </c>
      <c r="V5986">
        <v>1645.2</v>
      </c>
      <c r="W5986">
        <v>329.04</v>
      </c>
      <c r="X5986" t="s">
        <v>55</v>
      </c>
      <c r="Y5986" t="s">
        <v>64</v>
      </c>
      <c r="Z5986" t="s">
        <v>45</v>
      </c>
      <c r="AA5986" t="s">
        <v>46</v>
      </c>
      <c r="AB5986" t="s">
        <v>110</v>
      </c>
    </row>
    <row r="5987" spans="1:28" x14ac:dyDescent="0.3">
      <c r="A5987" t="s">
        <v>10317</v>
      </c>
      <c r="B5987" t="s">
        <v>277</v>
      </c>
      <c r="C5987" t="s">
        <v>1312</v>
      </c>
      <c r="D5987" t="s">
        <v>8045</v>
      </c>
      <c r="E5987" t="s">
        <v>2535</v>
      </c>
      <c r="F5987" t="s">
        <v>53</v>
      </c>
      <c r="G5987">
        <v>48</v>
      </c>
      <c r="H5987" t="s">
        <v>34</v>
      </c>
      <c r="I5987" t="s">
        <v>103</v>
      </c>
      <c r="J5987" t="s">
        <v>104</v>
      </c>
      <c r="K5987" t="s">
        <v>105</v>
      </c>
      <c r="L5987" t="s">
        <v>37</v>
      </c>
      <c r="M5987" t="s">
        <v>1150</v>
      </c>
      <c r="N5987" t="s">
        <v>73</v>
      </c>
      <c r="O5987" t="s">
        <v>74</v>
      </c>
      <c r="P5987" t="s">
        <v>75</v>
      </c>
      <c r="Q5987" t="s">
        <v>76</v>
      </c>
      <c r="R5987">
        <v>2</v>
      </c>
      <c r="S5987">
        <v>692</v>
      </c>
      <c r="T5987">
        <v>0</v>
      </c>
      <c r="U5987">
        <v>498.24</v>
      </c>
      <c r="V5987">
        <v>1384</v>
      </c>
      <c r="W5987">
        <v>387.52</v>
      </c>
      <c r="X5987" t="s">
        <v>55</v>
      </c>
      <c r="Y5987" t="s">
        <v>64</v>
      </c>
      <c r="Z5987" t="s">
        <v>45</v>
      </c>
      <c r="AA5987" t="s">
        <v>57</v>
      </c>
      <c r="AB5987" t="s">
        <v>110</v>
      </c>
    </row>
    <row r="5988" spans="1:28" x14ac:dyDescent="0.3">
      <c r="A5988" t="s">
        <v>10318</v>
      </c>
      <c r="B5988" t="s">
        <v>419</v>
      </c>
      <c r="C5988" t="s">
        <v>327</v>
      </c>
      <c r="D5988" t="s">
        <v>5367</v>
      </c>
      <c r="E5988" t="s">
        <v>2376</v>
      </c>
      <c r="F5988" t="s">
        <v>53</v>
      </c>
      <c r="G5988">
        <v>41</v>
      </c>
      <c r="H5988" t="s">
        <v>71</v>
      </c>
      <c r="I5988" t="s">
        <v>84</v>
      </c>
      <c r="J5988" t="s">
        <v>85</v>
      </c>
      <c r="K5988" t="s">
        <v>86</v>
      </c>
      <c r="L5988" t="s">
        <v>37</v>
      </c>
      <c r="M5988" t="s">
        <v>5442</v>
      </c>
      <c r="N5988" t="s">
        <v>88</v>
      </c>
      <c r="O5988" t="s">
        <v>89</v>
      </c>
      <c r="P5988" t="s">
        <v>90</v>
      </c>
      <c r="Q5988" t="s">
        <v>91</v>
      </c>
      <c r="R5988">
        <v>1</v>
      </c>
      <c r="S5988">
        <v>1526</v>
      </c>
      <c r="T5988">
        <v>0.05</v>
      </c>
      <c r="U5988">
        <v>1098.72</v>
      </c>
      <c r="V5988">
        <v>1449.7</v>
      </c>
      <c r="W5988">
        <v>350.98</v>
      </c>
      <c r="X5988" t="s">
        <v>43</v>
      </c>
      <c r="Y5988" t="s">
        <v>64</v>
      </c>
      <c r="Z5988" t="s">
        <v>56</v>
      </c>
      <c r="AA5988" t="s">
        <v>65</v>
      </c>
      <c r="AB5988" t="s">
        <v>110</v>
      </c>
    </row>
    <row r="5989" spans="1:28" x14ac:dyDescent="0.3">
      <c r="A5989" t="s">
        <v>10319</v>
      </c>
      <c r="B5989" t="s">
        <v>630</v>
      </c>
      <c r="C5989" t="s">
        <v>2225</v>
      </c>
      <c r="D5989" t="s">
        <v>6708</v>
      </c>
      <c r="E5989" t="s">
        <v>4302</v>
      </c>
      <c r="F5989" t="s">
        <v>33</v>
      </c>
      <c r="G5989">
        <v>63</v>
      </c>
      <c r="H5989" t="s">
        <v>71</v>
      </c>
      <c r="I5989" t="s">
        <v>116</v>
      </c>
      <c r="J5989" t="s">
        <v>117</v>
      </c>
      <c r="K5989" t="s">
        <v>118</v>
      </c>
      <c r="L5989" t="s">
        <v>37</v>
      </c>
      <c r="M5989" t="s">
        <v>7385</v>
      </c>
      <c r="N5989" t="s">
        <v>39</v>
      </c>
      <c r="O5989" t="s">
        <v>40</v>
      </c>
      <c r="P5989" t="s">
        <v>41</v>
      </c>
      <c r="Q5989" t="s">
        <v>42</v>
      </c>
      <c r="R5989">
        <v>9</v>
      </c>
      <c r="S5989">
        <v>1594</v>
      </c>
      <c r="T5989">
        <v>0.2</v>
      </c>
      <c r="U5989">
        <v>1147.68</v>
      </c>
      <c r="V5989">
        <v>11476.8</v>
      </c>
      <c r="W5989">
        <v>1147.68</v>
      </c>
      <c r="X5989" t="s">
        <v>55</v>
      </c>
      <c r="Y5989" t="s">
        <v>44</v>
      </c>
      <c r="Z5989" t="s">
        <v>45</v>
      </c>
      <c r="AA5989" t="s">
        <v>46</v>
      </c>
      <c r="AB5989" t="s">
        <v>110</v>
      </c>
    </row>
    <row r="5990" spans="1:28" x14ac:dyDescent="0.3">
      <c r="A5990" t="s">
        <v>10320</v>
      </c>
      <c r="B5990" t="s">
        <v>1290</v>
      </c>
      <c r="C5990" t="s">
        <v>1005</v>
      </c>
      <c r="D5990" t="s">
        <v>8490</v>
      </c>
      <c r="E5990" t="s">
        <v>2738</v>
      </c>
      <c r="F5990" t="s">
        <v>53</v>
      </c>
      <c r="G5990">
        <v>45</v>
      </c>
      <c r="H5990" t="s">
        <v>34</v>
      </c>
      <c r="I5990" t="s">
        <v>103</v>
      </c>
      <c r="J5990" t="s">
        <v>104</v>
      </c>
      <c r="K5990" t="s">
        <v>105</v>
      </c>
      <c r="L5990" t="s">
        <v>37</v>
      </c>
      <c r="M5990" t="s">
        <v>4476</v>
      </c>
      <c r="N5990" t="s">
        <v>39</v>
      </c>
      <c r="O5990" t="s">
        <v>159</v>
      </c>
      <c r="P5990" t="s">
        <v>160</v>
      </c>
      <c r="Q5990" t="s">
        <v>161</v>
      </c>
      <c r="R5990">
        <v>2</v>
      </c>
      <c r="S5990">
        <v>1493</v>
      </c>
      <c r="T5990">
        <v>0.05</v>
      </c>
      <c r="U5990">
        <v>1074.96</v>
      </c>
      <c r="V5990">
        <v>2836.7</v>
      </c>
      <c r="W5990">
        <v>686.78</v>
      </c>
      <c r="X5990" t="s">
        <v>55</v>
      </c>
      <c r="Y5990" t="s">
        <v>77</v>
      </c>
      <c r="Z5990" t="s">
        <v>45</v>
      </c>
      <c r="AA5990" t="s">
        <v>46</v>
      </c>
      <c r="AB5990" t="s">
        <v>110</v>
      </c>
    </row>
    <row r="5991" spans="1:28" x14ac:dyDescent="0.3">
      <c r="A5991" t="s">
        <v>10321</v>
      </c>
      <c r="B5991" t="s">
        <v>1045</v>
      </c>
      <c r="C5991" t="s">
        <v>961</v>
      </c>
      <c r="D5991" t="s">
        <v>3053</v>
      </c>
      <c r="E5991" t="s">
        <v>5044</v>
      </c>
      <c r="F5991" t="s">
        <v>33</v>
      </c>
      <c r="G5991">
        <v>46</v>
      </c>
      <c r="H5991" t="s">
        <v>71</v>
      </c>
      <c r="I5991" t="s">
        <v>84</v>
      </c>
      <c r="J5991" t="s">
        <v>85</v>
      </c>
      <c r="K5991" t="s">
        <v>86</v>
      </c>
      <c r="L5991" t="s">
        <v>37</v>
      </c>
      <c r="M5991" t="s">
        <v>54</v>
      </c>
      <c r="N5991" t="s">
        <v>73</v>
      </c>
      <c r="O5991" t="s">
        <v>74</v>
      </c>
      <c r="P5991" t="s">
        <v>75</v>
      </c>
      <c r="Q5991" t="s">
        <v>76</v>
      </c>
      <c r="R5991">
        <v>2</v>
      </c>
      <c r="S5991">
        <v>1392</v>
      </c>
      <c r="T5991">
        <v>0.2</v>
      </c>
      <c r="U5991">
        <v>1002.24</v>
      </c>
      <c r="V5991">
        <v>2227.1999999999998</v>
      </c>
      <c r="W5991">
        <v>222.72</v>
      </c>
      <c r="X5991" t="s">
        <v>43</v>
      </c>
      <c r="Y5991" t="s">
        <v>44</v>
      </c>
      <c r="Z5991" t="s">
        <v>78</v>
      </c>
      <c r="AA5991" t="s">
        <v>57</v>
      </c>
      <c r="AB5991" t="s">
        <v>47</v>
      </c>
    </row>
    <row r="5992" spans="1:28" x14ac:dyDescent="0.3">
      <c r="A5992" t="s">
        <v>10322</v>
      </c>
      <c r="B5992" t="s">
        <v>304</v>
      </c>
      <c r="C5992" t="s">
        <v>846</v>
      </c>
      <c r="D5992" t="s">
        <v>5535</v>
      </c>
      <c r="E5992" t="s">
        <v>4783</v>
      </c>
      <c r="F5992" t="s">
        <v>53</v>
      </c>
      <c r="G5992">
        <v>49</v>
      </c>
      <c r="H5992" t="s">
        <v>34</v>
      </c>
      <c r="I5992" t="s">
        <v>84</v>
      </c>
      <c r="J5992" t="s">
        <v>85</v>
      </c>
      <c r="K5992" t="s">
        <v>86</v>
      </c>
      <c r="L5992" t="s">
        <v>37</v>
      </c>
      <c r="M5992" t="s">
        <v>1105</v>
      </c>
      <c r="N5992" t="s">
        <v>88</v>
      </c>
      <c r="O5992" t="s">
        <v>89</v>
      </c>
      <c r="P5992" t="s">
        <v>90</v>
      </c>
      <c r="Q5992" t="s">
        <v>91</v>
      </c>
      <c r="R5992">
        <v>9</v>
      </c>
      <c r="S5992">
        <v>741</v>
      </c>
      <c r="T5992">
        <v>0.05</v>
      </c>
      <c r="U5992">
        <v>533.52</v>
      </c>
      <c r="V5992">
        <v>6335.55</v>
      </c>
      <c r="W5992">
        <v>1533.87</v>
      </c>
      <c r="X5992" t="s">
        <v>136</v>
      </c>
      <c r="Y5992" t="s">
        <v>77</v>
      </c>
      <c r="Z5992" t="s">
        <v>45</v>
      </c>
      <c r="AA5992" t="s">
        <v>46</v>
      </c>
      <c r="AB5992" t="s">
        <v>47</v>
      </c>
    </row>
    <row r="5993" spans="1:28" x14ac:dyDescent="0.3">
      <c r="A5993" t="s">
        <v>10323</v>
      </c>
      <c r="B5993" t="s">
        <v>611</v>
      </c>
      <c r="C5993" t="s">
        <v>181</v>
      </c>
      <c r="D5993" t="s">
        <v>5788</v>
      </c>
      <c r="E5993" t="s">
        <v>472</v>
      </c>
      <c r="F5993" t="s">
        <v>53</v>
      </c>
      <c r="G5993">
        <v>38</v>
      </c>
      <c r="H5993" t="s">
        <v>128</v>
      </c>
      <c r="I5993" t="s">
        <v>84</v>
      </c>
      <c r="J5993" t="s">
        <v>85</v>
      </c>
      <c r="K5993" t="s">
        <v>86</v>
      </c>
      <c r="L5993" t="s">
        <v>37</v>
      </c>
      <c r="M5993" t="s">
        <v>2711</v>
      </c>
      <c r="N5993" t="s">
        <v>88</v>
      </c>
      <c r="O5993" t="s">
        <v>120</v>
      </c>
      <c r="P5993" t="s">
        <v>121</v>
      </c>
      <c r="Q5993" t="s">
        <v>122</v>
      </c>
      <c r="R5993">
        <v>7</v>
      </c>
      <c r="S5993">
        <v>1956</v>
      </c>
      <c r="T5993">
        <v>0.15</v>
      </c>
      <c r="U5993">
        <v>1408.32</v>
      </c>
      <c r="V5993">
        <v>11638.2</v>
      </c>
      <c r="W5993">
        <v>1779.96</v>
      </c>
      <c r="X5993" t="s">
        <v>136</v>
      </c>
      <c r="Y5993" t="s">
        <v>77</v>
      </c>
      <c r="Z5993" t="s">
        <v>78</v>
      </c>
      <c r="AA5993" t="s">
        <v>57</v>
      </c>
      <c r="AB5993" t="s">
        <v>47</v>
      </c>
    </row>
    <row r="5994" spans="1:28" x14ac:dyDescent="0.3">
      <c r="A5994" t="s">
        <v>10324</v>
      </c>
      <c r="B5994" t="s">
        <v>1585</v>
      </c>
      <c r="C5994" t="s">
        <v>652</v>
      </c>
      <c r="D5994" t="s">
        <v>1157</v>
      </c>
      <c r="E5994" t="s">
        <v>1728</v>
      </c>
      <c r="F5994" t="s">
        <v>53</v>
      </c>
      <c r="G5994">
        <v>36</v>
      </c>
      <c r="H5994" t="s">
        <v>71</v>
      </c>
      <c r="I5994" t="s">
        <v>103</v>
      </c>
      <c r="J5994" t="s">
        <v>104</v>
      </c>
      <c r="K5994" t="s">
        <v>105</v>
      </c>
      <c r="L5994" t="s">
        <v>37</v>
      </c>
      <c r="M5994" t="s">
        <v>4753</v>
      </c>
      <c r="N5994" t="s">
        <v>39</v>
      </c>
      <c r="O5994" t="s">
        <v>40</v>
      </c>
      <c r="P5994" t="s">
        <v>41</v>
      </c>
      <c r="Q5994" t="s">
        <v>42</v>
      </c>
      <c r="R5994">
        <v>5</v>
      </c>
      <c r="S5994">
        <v>1307</v>
      </c>
      <c r="T5994">
        <v>0.2</v>
      </c>
      <c r="U5994">
        <v>941.04</v>
      </c>
      <c r="V5994">
        <v>5228</v>
      </c>
      <c r="W5994">
        <v>522.79999999999995</v>
      </c>
      <c r="X5994" t="s">
        <v>43</v>
      </c>
      <c r="Y5994" t="s">
        <v>77</v>
      </c>
      <c r="Z5994" t="s">
        <v>56</v>
      </c>
      <c r="AA5994" t="s">
        <v>57</v>
      </c>
      <c r="AB5994" t="s">
        <v>47</v>
      </c>
    </row>
    <row r="5995" spans="1:28" x14ac:dyDescent="0.3">
      <c r="A5995" t="s">
        <v>10325</v>
      </c>
      <c r="B5995" t="s">
        <v>1924</v>
      </c>
      <c r="C5995" t="s">
        <v>1118</v>
      </c>
      <c r="D5995" t="s">
        <v>9828</v>
      </c>
      <c r="E5995" t="s">
        <v>3244</v>
      </c>
      <c r="F5995" t="s">
        <v>33</v>
      </c>
      <c r="G5995">
        <v>32</v>
      </c>
      <c r="H5995" t="s">
        <v>128</v>
      </c>
      <c r="I5995" t="s">
        <v>116</v>
      </c>
      <c r="J5995" t="s">
        <v>117</v>
      </c>
      <c r="K5995" t="s">
        <v>118</v>
      </c>
      <c r="L5995" t="s">
        <v>37</v>
      </c>
      <c r="M5995" t="s">
        <v>2780</v>
      </c>
      <c r="N5995" t="s">
        <v>88</v>
      </c>
      <c r="O5995" t="s">
        <v>120</v>
      </c>
      <c r="P5995" t="s">
        <v>121</v>
      </c>
      <c r="Q5995" t="s">
        <v>122</v>
      </c>
      <c r="R5995">
        <v>9</v>
      </c>
      <c r="S5995">
        <v>1279</v>
      </c>
      <c r="T5995">
        <v>0.05</v>
      </c>
      <c r="U5995">
        <v>920.88</v>
      </c>
      <c r="V5995">
        <v>10935.45</v>
      </c>
      <c r="W5995">
        <v>2647.53</v>
      </c>
      <c r="X5995" t="s">
        <v>43</v>
      </c>
      <c r="Y5995" t="s">
        <v>44</v>
      </c>
      <c r="Z5995" t="s">
        <v>56</v>
      </c>
      <c r="AA5995" t="s">
        <v>65</v>
      </c>
      <c r="AB5995" t="s">
        <v>110</v>
      </c>
    </row>
    <row r="5996" spans="1:28" x14ac:dyDescent="0.3">
      <c r="A5996" t="s">
        <v>10326</v>
      </c>
      <c r="B5996" t="s">
        <v>1084</v>
      </c>
      <c r="C5996" t="s">
        <v>497</v>
      </c>
      <c r="D5996" t="s">
        <v>5004</v>
      </c>
      <c r="E5996" t="s">
        <v>1492</v>
      </c>
      <c r="F5996" t="s">
        <v>53</v>
      </c>
      <c r="G5996">
        <v>43</v>
      </c>
      <c r="H5996" t="s">
        <v>71</v>
      </c>
      <c r="I5996" t="s">
        <v>35</v>
      </c>
      <c r="J5996" t="s">
        <v>36</v>
      </c>
      <c r="K5996" t="s">
        <v>36</v>
      </c>
      <c r="L5996" t="s">
        <v>37</v>
      </c>
      <c r="M5996" t="s">
        <v>2889</v>
      </c>
      <c r="N5996" t="s">
        <v>73</v>
      </c>
      <c r="O5996" t="s">
        <v>107</v>
      </c>
      <c r="P5996" t="s">
        <v>108</v>
      </c>
      <c r="Q5996" t="s">
        <v>109</v>
      </c>
      <c r="R5996">
        <v>2</v>
      </c>
      <c r="S5996">
        <v>1677</v>
      </c>
      <c r="T5996">
        <v>0.2</v>
      </c>
      <c r="U5996">
        <v>1207.44</v>
      </c>
      <c r="V5996">
        <v>2683.2</v>
      </c>
      <c r="W5996">
        <v>268.32</v>
      </c>
      <c r="X5996" t="s">
        <v>43</v>
      </c>
      <c r="Y5996" t="s">
        <v>44</v>
      </c>
      <c r="Z5996" t="s">
        <v>78</v>
      </c>
      <c r="AA5996" t="s">
        <v>65</v>
      </c>
      <c r="AB5996" t="s">
        <v>47</v>
      </c>
    </row>
    <row r="5997" spans="1:28" x14ac:dyDescent="0.3">
      <c r="A5997" t="s">
        <v>10327</v>
      </c>
      <c r="B5997" t="s">
        <v>94</v>
      </c>
      <c r="C5997" t="s">
        <v>657</v>
      </c>
      <c r="D5997" t="s">
        <v>6006</v>
      </c>
      <c r="E5997" t="s">
        <v>680</v>
      </c>
      <c r="F5997" t="s">
        <v>33</v>
      </c>
      <c r="G5997">
        <v>43</v>
      </c>
      <c r="H5997" t="s">
        <v>34</v>
      </c>
      <c r="I5997" t="s">
        <v>84</v>
      </c>
      <c r="J5997" t="s">
        <v>85</v>
      </c>
      <c r="K5997" t="s">
        <v>86</v>
      </c>
      <c r="L5997" t="s">
        <v>37</v>
      </c>
      <c r="M5997" t="s">
        <v>1933</v>
      </c>
      <c r="N5997" t="s">
        <v>88</v>
      </c>
      <c r="O5997" t="s">
        <v>120</v>
      </c>
      <c r="P5997" t="s">
        <v>121</v>
      </c>
      <c r="Q5997" t="s">
        <v>122</v>
      </c>
      <c r="R5997">
        <v>7</v>
      </c>
      <c r="S5997">
        <v>1865</v>
      </c>
      <c r="T5997">
        <v>0</v>
      </c>
      <c r="U5997">
        <v>1342.8</v>
      </c>
      <c r="V5997">
        <v>13055</v>
      </c>
      <c r="W5997">
        <v>3655.4</v>
      </c>
      <c r="X5997" t="s">
        <v>55</v>
      </c>
      <c r="Y5997" t="s">
        <v>77</v>
      </c>
      <c r="Z5997" t="s">
        <v>56</v>
      </c>
      <c r="AA5997" t="s">
        <v>57</v>
      </c>
      <c r="AB5997" t="s">
        <v>110</v>
      </c>
    </row>
    <row r="5998" spans="1:28" x14ac:dyDescent="0.3">
      <c r="A5998" t="s">
        <v>10328</v>
      </c>
      <c r="B5998" t="s">
        <v>981</v>
      </c>
      <c r="C5998" t="s">
        <v>702</v>
      </c>
      <c r="D5998" t="s">
        <v>578</v>
      </c>
      <c r="E5998" t="s">
        <v>263</v>
      </c>
      <c r="F5998" t="s">
        <v>33</v>
      </c>
      <c r="G5998">
        <v>52</v>
      </c>
      <c r="H5998" t="s">
        <v>71</v>
      </c>
      <c r="I5998" t="s">
        <v>103</v>
      </c>
      <c r="J5998" t="s">
        <v>104</v>
      </c>
      <c r="K5998" t="s">
        <v>105</v>
      </c>
      <c r="L5998" t="s">
        <v>37</v>
      </c>
      <c r="M5998" t="s">
        <v>1563</v>
      </c>
      <c r="N5998" t="s">
        <v>73</v>
      </c>
      <c r="O5998" t="s">
        <v>74</v>
      </c>
      <c r="P5998" t="s">
        <v>75</v>
      </c>
      <c r="Q5998" t="s">
        <v>76</v>
      </c>
      <c r="R5998">
        <v>8</v>
      </c>
      <c r="S5998">
        <v>595</v>
      </c>
      <c r="T5998">
        <v>0.15</v>
      </c>
      <c r="U5998">
        <v>428.4</v>
      </c>
      <c r="V5998">
        <v>4046</v>
      </c>
      <c r="W5998">
        <v>618.79999999999995</v>
      </c>
      <c r="X5998" t="s">
        <v>136</v>
      </c>
      <c r="Y5998" t="s">
        <v>64</v>
      </c>
      <c r="Z5998" t="s">
        <v>45</v>
      </c>
      <c r="AA5998" t="s">
        <v>65</v>
      </c>
      <c r="AB5998" t="s">
        <v>47</v>
      </c>
    </row>
    <row r="5999" spans="1:28" x14ac:dyDescent="0.3">
      <c r="A5999" t="s">
        <v>10329</v>
      </c>
      <c r="B5999" t="s">
        <v>403</v>
      </c>
      <c r="C5999" t="s">
        <v>837</v>
      </c>
      <c r="D5999" t="s">
        <v>152</v>
      </c>
      <c r="E5999" t="s">
        <v>1162</v>
      </c>
      <c r="F5999" t="s">
        <v>53</v>
      </c>
      <c r="G5999">
        <v>33</v>
      </c>
      <c r="H5999" t="s">
        <v>34</v>
      </c>
      <c r="I5999" t="s">
        <v>116</v>
      </c>
      <c r="J5999" t="s">
        <v>117</v>
      </c>
      <c r="K5999" t="s">
        <v>118</v>
      </c>
      <c r="L5999" t="s">
        <v>37</v>
      </c>
      <c r="M5999" t="s">
        <v>3935</v>
      </c>
      <c r="N5999" t="s">
        <v>88</v>
      </c>
      <c r="O5999" t="s">
        <v>89</v>
      </c>
      <c r="P5999" t="s">
        <v>90</v>
      </c>
      <c r="Q5999" t="s">
        <v>91</v>
      </c>
      <c r="R5999">
        <v>2</v>
      </c>
      <c r="S5999">
        <v>905</v>
      </c>
      <c r="T5999">
        <v>0.05</v>
      </c>
      <c r="U5999">
        <v>651.6</v>
      </c>
      <c r="V5999">
        <v>1719.5</v>
      </c>
      <c r="W5999">
        <v>416.3</v>
      </c>
      <c r="X5999" t="s">
        <v>55</v>
      </c>
      <c r="Y5999" t="s">
        <v>77</v>
      </c>
      <c r="Z5999" t="s">
        <v>45</v>
      </c>
      <c r="AA5999" t="s">
        <v>65</v>
      </c>
      <c r="AB5999" t="s">
        <v>47</v>
      </c>
    </row>
    <row r="6000" spans="1:28" x14ac:dyDescent="0.3">
      <c r="A6000" t="s">
        <v>10330</v>
      </c>
      <c r="B6000" t="s">
        <v>1769</v>
      </c>
      <c r="C6000" t="s">
        <v>1592</v>
      </c>
      <c r="D6000" t="s">
        <v>3030</v>
      </c>
      <c r="E6000" t="s">
        <v>3443</v>
      </c>
      <c r="F6000" t="s">
        <v>33</v>
      </c>
      <c r="G6000">
        <v>65</v>
      </c>
      <c r="H6000" t="s">
        <v>128</v>
      </c>
      <c r="I6000" t="s">
        <v>84</v>
      </c>
      <c r="J6000" t="s">
        <v>85</v>
      </c>
      <c r="K6000" t="s">
        <v>86</v>
      </c>
      <c r="L6000" t="s">
        <v>37</v>
      </c>
      <c r="M6000" t="s">
        <v>291</v>
      </c>
      <c r="N6000" t="s">
        <v>73</v>
      </c>
      <c r="O6000" t="s">
        <v>107</v>
      </c>
      <c r="P6000" t="s">
        <v>108</v>
      </c>
      <c r="Q6000" t="s">
        <v>109</v>
      </c>
      <c r="R6000">
        <v>10</v>
      </c>
      <c r="S6000">
        <v>855</v>
      </c>
      <c r="T6000">
        <v>0.1</v>
      </c>
      <c r="U6000">
        <v>615.6</v>
      </c>
      <c r="V6000">
        <v>7695</v>
      </c>
      <c r="W6000">
        <v>1539</v>
      </c>
      <c r="X6000" t="s">
        <v>43</v>
      </c>
      <c r="Y6000" t="s">
        <v>64</v>
      </c>
      <c r="Z6000" t="s">
        <v>45</v>
      </c>
      <c r="AA6000" t="s">
        <v>57</v>
      </c>
      <c r="AB6000" t="s">
        <v>47</v>
      </c>
    </row>
    <row r="6001" spans="1:28" x14ac:dyDescent="0.3">
      <c r="A6001" t="s">
        <v>10331</v>
      </c>
      <c r="B6001" t="s">
        <v>124</v>
      </c>
      <c r="C6001" t="s">
        <v>2194</v>
      </c>
      <c r="D6001" t="s">
        <v>1171</v>
      </c>
      <c r="E6001" t="s">
        <v>1154</v>
      </c>
      <c r="F6001" t="s">
        <v>53</v>
      </c>
      <c r="G6001">
        <v>59</v>
      </c>
      <c r="H6001" t="s">
        <v>34</v>
      </c>
      <c r="I6001" t="s">
        <v>116</v>
      </c>
      <c r="J6001" t="s">
        <v>117</v>
      </c>
      <c r="K6001" t="s">
        <v>118</v>
      </c>
      <c r="L6001" t="s">
        <v>37</v>
      </c>
      <c r="M6001" t="s">
        <v>3720</v>
      </c>
      <c r="N6001" t="s">
        <v>39</v>
      </c>
      <c r="O6001" t="s">
        <v>40</v>
      </c>
      <c r="P6001" t="s">
        <v>41</v>
      </c>
      <c r="Q6001" t="s">
        <v>42</v>
      </c>
      <c r="R6001">
        <v>7</v>
      </c>
      <c r="S6001">
        <v>837</v>
      </c>
      <c r="T6001">
        <v>0.1</v>
      </c>
      <c r="U6001">
        <v>602.64</v>
      </c>
      <c r="V6001">
        <v>5273.1</v>
      </c>
      <c r="W6001">
        <v>1054.6199999999999</v>
      </c>
      <c r="X6001" t="s">
        <v>43</v>
      </c>
      <c r="Y6001" t="s">
        <v>77</v>
      </c>
      <c r="Z6001" t="s">
        <v>56</v>
      </c>
      <c r="AA6001" t="s">
        <v>57</v>
      </c>
      <c r="AB6001" t="s">
        <v>110</v>
      </c>
    </row>
    <row r="6002" spans="1:28" x14ac:dyDescent="0.3">
      <c r="A6002" t="s">
        <v>28</v>
      </c>
      <c r="B6002" t="s">
        <v>29</v>
      </c>
      <c r="C6002" t="s">
        <v>30</v>
      </c>
      <c r="D6002" t="s">
        <v>31</v>
      </c>
      <c r="E6002" t="s">
        <v>32</v>
      </c>
      <c r="F6002" t="s">
        <v>33</v>
      </c>
      <c r="G6002">
        <v>55</v>
      </c>
      <c r="H6002" t="s">
        <v>34</v>
      </c>
      <c r="I6002" t="s">
        <v>35</v>
      </c>
      <c r="J6002" t="s">
        <v>36</v>
      </c>
      <c r="K6002" t="s">
        <v>36</v>
      </c>
      <c r="L6002" t="s">
        <v>37</v>
      </c>
      <c r="M6002" t="s">
        <v>38</v>
      </c>
      <c r="N6002" t="s">
        <v>39</v>
      </c>
      <c r="O6002" t="s">
        <v>40</v>
      </c>
      <c r="P6002" t="s">
        <v>41</v>
      </c>
      <c r="Q6002" t="s">
        <v>42</v>
      </c>
      <c r="R6002">
        <v>10</v>
      </c>
      <c r="S6002">
        <v>1322</v>
      </c>
      <c r="T6002">
        <v>0.2</v>
      </c>
      <c r="U6002">
        <v>951.84</v>
      </c>
      <c r="V6002">
        <v>10576</v>
      </c>
      <c r="W6002">
        <v>1057.5999999999999</v>
      </c>
      <c r="X6002" t="s">
        <v>43</v>
      </c>
      <c r="Y6002" t="s">
        <v>44</v>
      </c>
      <c r="Z6002" t="s">
        <v>45</v>
      </c>
      <c r="AA6002" t="s">
        <v>46</v>
      </c>
      <c r="AB6002" t="s">
        <v>47</v>
      </c>
    </row>
    <row r="6003" spans="1:28" x14ac:dyDescent="0.3">
      <c r="A6003" t="s">
        <v>48</v>
      </c>
      <c r="B6003" t="s">
        <v>49</v>
      </c>
      <c r="C6003" t="s">
        <v>50</v>
      </c>
      <c r="D6003" t="s">
        <v>51</v>
      </c>
      <c r="E6003" t="s">
        <v>52</v>
      </c>
      <c r="F6003" t="s">
        <v>53</v>
      </c>
      <c r="G6003">
        <v>64</v>
      </c>
      <c r="H6003" t="s">
        <v>34</v>
      </c>
      <c r="I6003" t="s">
        <v>35</v>
      </c>
      <c r="J6003" t="s">
        <v>36</v>
      </c>
      <c r="K6003" t="s">
        <v>36</v>
      </c>
      <c r="L6003" t="s">
        <v>37</v>
      </c>
      <c r="M6003" t="s">
        <v>54</v>
      </c>
      <c r="N6003" t="s">
        <v>39</v>
      </c>
      <c r="O6003" t="s">
        <v>40</v>
      </c>
      <c r="P6003" t="s">
        <v>41</v>
      </c>
      <c r="Q6003" t="s">
        <v>42</v>
      </c>
      <c r="R6003">
        <v>6</v>
      </c>
      <c r="S6003">
        <v>480</v>
      </c>
      <c r="T6003">
        <v>0.15</v>
      </c>
      <c r="U6003">
        <v>345.6</v>
      </c>
      <c r="V6003">
        <v>2448</v>
      </c>
      <c r="W6003">
        <v>374.4</v>
      </c>
      <c r="X6003" t="s">
        <v>55</v>
      </c>
      <c r="Y6003" t="s">
        <v>44</v>
      </c>
      <c r="Z6003" t="s">
        <v>56</v>
      </c>
      <c r="AA6003" t="s">
        <v>57</v>
      </c>
      <c r="AB6003" t="s">
        <v>47</v>
      </c>
    </row>
    <row r="6004" spans="1:28" x14ac:dyDescent="0.3">
      <c r="A6004" t="s">
        <v>58</v>
      </c>
      <c r="B6004" t="s">
        <v>59</v>
      </c>
      <c r="C6004" t="s">
        <v>60</v>
      </c>
      <c r="D6004" t="s">
        <v>61</v>
      </c>
      <c r="E6004" t="s">
        <v>62</v>
      </c>
      <c r="F6004" t="s">
        <v>33</v>
      </c>
      <c r="G6004">
        <v>25</v>
      </c>
      <c r="H6004" t="s">
        <v>34</v>
      </c>
      <c r="I6004" t="s">
        <v>35</v>
      </c>
      <c r="J6004" t="s">
        <v>36</v>
      </c>
      <c r="K6004" t="s">
        <v>36</v>
      </c>
      <c r="L6004" t="s">
        <v>37</v>
      </c>
      <c r="M6004" t="s">
        <v>63</v>
      </c>
      <c r="N6004" t="s">
        <v>39</v>
      </c>
      <c r="O6004" t="s">
        <v>40</v>
      </c>
      <c r="P6004" t="s">
        <v>41</v>
      </c>
      <c r="Q6004" t="s">
        <v>42</v>
      </c>
      <c r="R6004">
        <v>6</v>
      </c>
      <c r="S6004">
        <v>994</v>
      </c>
      <c r="T6004">
        <v>0.15</v>
      </c>
      <c r="U6004">
        <v>715.68</v>
      </c>
      <c r="V6004">
        <v>5069.3999999999996</v>
      </c>
      <c r="W6004">
        <v>775.32</v>
      </c>
      <c r="X6004" t="s">
        <v>55</v>
      </c>
      <c r="Y6004" t="s">
        <v>64</v>
      </c>
      <c r="Z6004" t="s">
        <v>56</v>
      </c>
      <c r="AA6004" t="s">
        <v>65</v>
      </c>
      <c r="AB6004" t="s">
        <v>47</v>
      </c>
    </row>
    <row r="6005" spans="1:28" x14ac:dyDescent="0.3">
      <c r="A6005" t="s">
        <v>66</v>
      </c>
      <c r="B6005" t="s">
        <v>67</v>
      </c>
      <c r="C6005" t="s">
        <v>68</v>
      </c>
      <c r="D6005" t="s">
        <v>69</v>
      </c>
      <c r="E6005" t="s">
        <v>70</v>
      </c>
      <c r="F6005" t="s">
        <v>33</v>
      </c>
      <c r="G6005">
        <v>48</v>
      </c>
      <c r="H6005" t="s">
        <v>71</v>
      </c>
      <c r="I6005" t="s">
        <v>35</v>
      </c>
      <c r="J6005" t="s">
        <v>36</v>
      </c>
      <c r="K6005" t="s">
        <v>36</v>
      </c>
      <c r="L6005" t="s">
        <v>37</v>
      </c>
      <c r="M6005" t="s">
        <v>72</v>
      </c>
      <c r="N6005" t="s">
        <v>73</v>
      </c>
      <c r="O6005" t="s">
        <v>74</v>
      </c>
      <c r="P6005" t="s">
        <v>75</v>
      </c>
      <c r="Q6005" t="s">
        <v>76</v>
      </c>
      <c r="R6005">
        <v>3</v>
      </c>
      <c r="S6005">
        <v>1725</v>
      </c>
      <c r="T6005">
        <v>0</v>
      </c>
      <c r="U6005">
        <v>1242</v>
      </c>
      <c r="V6005">
        <v>5175</v>
      </c>
      <c r="W6005">
        <v>1449</v>
      </c>
      <c r="X6005" t="s">
        <v>43</v>
      </c>
      <c r="Y6005" t="s">
        <v>77</v>
      </c>
      <c r="Z6005" t="s">
        <v>78</v>
      </c>
      <c r="AA6005" t="s">
        <v>65</v>
      </c>
      <c r="AB6005" t="s">
        <v>47</v>
      </c>
    </row>
    <row r="6006" spans="1:28" x14ac:dyDescent="0.3">
      <c r="A6006" t="s">
        <v>79</v>
      </c>
      <c r="B6006" t="s">
        <v>80</v>
      </c>
      <c r="C6006" t="s">
        <v>81</v>
      </c>
      <c r="D6006" t="s">
        <v>82</v>
      </c>
      <c r="E6006" t="s">
        <v>83</v>
      </c>
      <c r="F6006" t="s">
        <v>53</v>
      </c>
      <c r="G6006">
        <v>36</v>
      </c>
      <c r="H6006" t="s">
        <v>34</v>
      </c>
      <c r="I6006" t="s">
        <v>84</v>
      </c>
      <c r="J6006" t="s">
        <v>85</v>
      </c>
      <c r="K6006" t="s">
        <v>86</v>
      </c>
      <c r="L6006" t="s">
        <v>37</v>
      </c>
      <c r="M6006" t="s">
        <v>87</v>
      </c>
      <c r="N6006" t="s">
        <v>88</v>
      </c>
      <c r="O6006" t="s">
        <v>89</v>
      </c>
      <c r="P6006" t="s">
        <v>90</v>
      </c>
      <c r="Q6006" t="s">
        <v>91</v>
      </c>
      <c r="R6006">
        <v>5</v>
      </c>
      <c r="S6006">
        <v>1172</v>
      </c>
      <c r="T6006">
        <v>0.2</v>
      </c>
      <c r="U6006">
        <v>843.84</v>
      </c>
      <c r="V6006">
        <v>4688</v>
      </c>
      <c r="W6006">
        <v>468.8</v>
      </c>
      <c r="X6006" t="s">
        <v>43</v>
      </c>
      <c r="Y6006" t="s">
        <v>77</v>
      </c>
      <c r="Z6006" t="s">
        <v>78</v>
      </c>
      <c r="AA6006" t="s">
        <v>65</v>
      </c>
      <c r="AB6006" t="s">
        <v>47</v>
      </c>
    </row>
    <row r="6007" spans="1:28" x14ac:dyDescent="0.3">
      <c r="A6007" t="s">
        <v>92</v>
      </c>
      <c r="B6007" t="s">
        <v>93</v>
      </c>
      <c r="C6007" t="s">
        <v>94</v>
      </c>
      <c r="D6007" t="s">
        <v>95</v>
      </c>
      <c r="E6007" t="s">
        <v>96</v>
      </c>
      <c r="F6007" t="s">
        <v>53</v>
      </c>
      <c r="G6007">
        <v>36</v>
      </c>
      <c r="H6007" t="s">
        <v>34</v>
      </c>
      <c r="I6007" t="s">
        <v>84</v>
      </c>
      <c r="J6007" t="s">
        <v>85</v>
      </c>
      <c r="K6007" t="s">
        <v>86</v>
      </c>
      <c r="L6007" t="s">
        <v>37</v>
      </c>
      <c r="M6007" t="s">
        <v>97</v>
      </c>
      <c r="N6007" t="s">
        <v>88</v>
      </c>
      <c r="O6007" t="s">
        <v>89</v>
      </c>
      <c r="P6007" t="s">
        <v>90</v>
      </c>
      <c r="Q6007" t="s">
        <v>91</v>
      </c>
      <c r="R6007">
        <v>5</v>
      </c>
      <c r="S6007">
        <v>1468</v>
      </c>
      <c r="T6007">
        <v>0.15</v>
      </c>
      <c r="U6007">
        <v>1056.96</v>
      </c>
      <c r="V6007">
        <v>6239</v>
      </c>
      <c r="W6007">
        <v>954.2</v>
      </c>
      <c r="X6007" t="s">
        <v>43</v>
      </c>
      <c r="Y6007" t="s">
        <v>64</v>
      </c>
      <c r="Z6007" t="s">
        <v>78</v>
      </c>
      <c r="AA6007" t="s">
        <v>65</v>
      </c>
      <c r="AB6007" t="s">
        <v>47</v>
      </c>
    </row>
    <row r="6008" spans="1:28" x14ac:dyDescent="0.3">
      <c r="A6008" t="s">
        <v>98</v>
      </c>
      <c r="B6008" t="s">
        <v>99</v>
      </c>
      <c r="C6008" t="s">
        <v>100</v>
      </c>
      <c r="D6008" t="s">
        <v>101</v>
      </c>
      <c r="E6008" t="s">
        <v>102</v>
      </c>
      <c r="F6008" t="s">
        <v>33</v>
      </c>
      <c r="G6008">
        <v>27</v>
      </c>
      <c r="H6008" t="s">
        <v>34</v>
      </c>
      <c r="I6008" t="s">
        <v>103</v>
      </c>
      <c r="J6008" t="s">
        <v>104</v>
      </c>
      <c r="K6008" t="s">
        <v>105</v>
      </c>
      <c r="L6008" t="s">
        <v>37</v>
      </c>
      <c r="M6008" t="s">
        <v>106</v>
      </c>
      <c r="N6008" t="s">
        <v>73</v>
      </c>
      <c r="O6008" t="s">
        <v>107</v>
      </c>
      <c r="P6008" t="s">
        <v>108</v>
      </c>
      <c r="Q6008" t="s">
        <v>109</v>
      </c>
      <c r="R6008">
        <v>2</v>
      </c>
      <c r="S6008">
        <v>1378</v>
      </c>
      <c r="T6008">
        <v>0.1</v>
      </c>
      <c r="U6008">
        <v>992.16</v>
      </c>
      <c r="V6008">
        <v>2480.4</v>
      </c>
      <c r="W6008">
        <v>496.08</v>
      </c>
      <c r="X6008" t="s">
        <v>43</v>
      </c>
      <c r="Y6008" t="s">
        <v>77</v>
      </c>
      <c r="Z6008" t="s">
        <v>56</v>
      </c>
      <c r="AA6008" t="s">
        <v>65</v>
      </c>
      <c r="AB6008" t="s">
        <v>110</v>
      </c>
    </row>
    <row r="6009" spans="1:28" x14ac:dyDescent="0.3">
      <c r="A6009" t="s">
        <v>111</v>
      </c>
      <c r="B6009" t="s">
        <v>112</v>
      </c>
      <c r="C6009" t="s">
        <v>113</v>
      </c>
      <c r="D6009" t="s">
        <v>114</v>
      </c>
      <c r="E6009" t="s">
        <v>115</v>
      </c>
      <c r="F6009" t="s">
        <v>53</v>
      </c>
      <c r="G6009">
        <v>18</v>
      </c>
      <c r="H6009" t="s">
        <v>34</v>
      </c>
      <c r="I6009" t="s">
        <v>116</v>
      </c>
      <c r="J6009" t="s">
        <v>117</v>
      </c>
      <c r="K6009" t="s">
        <v>118</v>
      </c>
      <c r="L6009" t="s">
        <v>37</v>
      </c>
      <c r="M6009" t="s">
        <v>119</v>
      </c>
      <c r="N6009" t="s">
        <v>88</v>
      </c>
      <c r="O6009" t="s">
        <v>120</v>
      </c>
      <c r="P6009" t="s">
        <v>121</v>
      </c>
      <c r="Q6009" t="s">
        <v>122</v>
      </c>
      <c r="R6009">
        <v>10</v>
      </c>
      <c r="S6009">
        <v>141</v>
      </c>
      <c r="T6009">
        <v>0.2</v>
      </c>
      <c r="U6009">
        <v>101.52</v>
      </c>
      <c r="V6009">
        <v>1128</v>
      </c>
      <c r="W6009">
        <v>112.8</v>
      </c>
      <c r="X6009" t="s">
        <v>55</v>
      </c>
      <c r="Y6009" t="s">
        <v>44</v>
      </c>
      <c r="Z6009" t="s">
        <v>56</v>
      </c>
      <c r="AA6009" t="s">
        <v>65</v>
      </c>
      <c r="AB6009" t="s">
        <v>110</v>
      </c>
    </row>
    <row r="6010" spans="1:28" x14ac:dyDescent="0.3">
      <c r="A6010" t="s">
        <v>123</v>
      </c>
      <c r="B6010" t="s">
        <v>124</v>
      </c>
      <c r="C6010" t="s">
        <v>125</v>
      </c>
      <c r="D6010" t="s">
        <v>126</v>
      </c>
      <c r="E6010" t="s">
        <v>127</v>
      </c>
      <c r="F6010" t="s">
        <v>53</v>
      </c>
      <c r="G6010">
        <v>26</v>
      </c>
      <c r="H6010" t="s">
        <v>128</v>
      </c>
      <c r="I6010" t="s">
        <v>103</v>
      </c>
      <c r="J6010" t="s">
        <v>104</v>
      </c>
      <c r="K6010" t="s">
        <v>105</v>
      </c>
      <c r="L6010" t="s">
        <v>37</v>
      </c>
      <c r="M6010" t="s">
        <v>129</v>
      </c>
      <c r="N6010" t="s">
        <v>88</v>
      </c>
      <c r="O6010" t="s">
        <v>120</v>
      </c>
      <c r="P6010" t="s">
        <v>121</v>
      </c>
      <c r="Q6010" t="s">
        <v>122</v>
      </c>
      <c r="R6010">
        <v>10</v>
      </c>
      <c r="S6010">
        <v>1844</v>
      </c>
      <c r="T6010">
        <v>0.2</v>
      </c>
      <c r="U6010">
        <v>1327.68</v>
      </c>
      <c r="V6010">
        <v>14752</v>
      </c>
      <c r="W6010">
        <v>1475.2</v>
      </c>
      <c r="X6010" t="s">
        <v>55</v>
      </c>
      <c r="Y6010" t="s">
        <v>64</v>
      </c>
      <c r="Z6010" t="s">
        <v>56</v>
      </c>
      <c r="AA6010" t="s">
        <v>46</v>
      </c>
      <c r="AB6010" t="s">
        <v>110</v>
      </c>
    </row>
    <row r="6011" spans="1:28" x14ac:dyDescent="0.3">
      <c r="A6011" t="s">
        <v>130</v>
      </c>
      <c r="B6011" t="s">
        <v>131</v>
      </c>
      <c r="C6011" t="s">
        <v>132</v>
      </c>
      <c r="D6011" t="s">
        <v>133</v>
      </c>
      <c r="E6011" t="s">
        <v>134</v>
      </c>
      <c r="F6011" t="s">
        <v>33</v>
      </c>
      <c r="G6011">
        <v>38</v>
      </c>
      <c r="H6011" t="s">
        <v>128</v>
      </c>
      <c r="I6011" t="s">
        <v>35</v>
      </c>
      <c r="J6011" t="s">
        <v>36</v>
      </c>
      <c r="K6011" t="s">
        <v>36</v>
      </c>
      <c r="L6011" t="s">
        <v>37</v>
      </c>
      <c r="M6011" t="s">
        <v>135</v>
      </c>
      <c r="N6011" t="s">
        <v>73</v>
      </c>
      <c r="O6011" t="s">
        <v>107</v>
      </c>
      <c r="P6011" t="s">
        <v>108</v>
      </c>
      <c r="Q6011" t="s">
        <v>109</v>
      </c>
      <c r="R6011">
        <v>2</v>
      </c>
      <c r="S6011">
        <v>155</v>
      </c>
      <c r="T6011">
        <v>0.1</v>
      </c>
      <c r="U6011">
        <v>111.6</v>
      </c>
      <c r="V6011">
        <v>279</v>
      </c>
      <c r="W6011">
        <v>55.8</v>
      </c>
      <c r="X6011" t="s">
        <v>136</v>
      </c>
      <c r="Y6011" t="s">
        <v>64</v>
      </c>
      <c r="Z6011" t="s">
        <v>45</v>
      </c>
      <c r="AA6011" t="s">
        <v>57</v>
      </c>
      <c r="AB6011" t="s">
        <v>47</v>
      </c>
    </row>
    <row r="6012" spans="1:28" x14ac:dyDescent="0.3">
      <c r="A6012" t="s">
        <v>137</v>
      </c>
      <c r="B6012" t="s">
        <v>138</v>
      </c>
      <c r="C6012" t="s">
        <v>139</v>
      </c>
      <c r="D6012" t="s">
        <v>140</v>
      </c>
      <c r="E6012" t="s">
        <v>141</v>
      </c>
      <c r="F6012" t="s">
        <v>53</v>
      </c>
      <c r="G6012">
        <v>53</v>
      </c>
      <c r="H6012" t="s">
        <v>34</v>
      </c>
      <c r="I6012" t="s">
        <v>116</v>
      </c>
      <c r="J6012" t="s">
        <v>117</v>
      </c>
      <c r="K6012" t="s">
        <v>118</v>
      </c>
      <c r="L6012" t="s">
        <v>37</v>
      </c>
      <c r="M6012" t="s">
        <v>142</v>
      </c>
      <c r="N6012" t="s">
        <v>88</v>
      </c>
      <c r="O6012" t="s">
        <v>120</v>
      </c>
      <c r="P6012" t="s">
        <v>121</v>
      </c>
      <c r="Q6012" t="s">
        <v>122</v>
      </c>
      <c r="R6012">
        <v>7</v>
      </c>
      <c r="S6012">
        <v>1326</v>
      </c>
      <c r="T6012">
        <v>0.1</v>
      </c>
      <c r="U6012">
        <v>954.72</v>
      </c>
      <c r="V6012">
        <v>8353.7999999999993</v>
      </c>
      <c r="W6012">
        <v>1670.76</v>
      </c>
      <c r="X6012" t="s">
        <v>43</v>
      </c>
      <c r="Y6012" t="s">
        <v>44</v>
      </c>
      <c r="Z6012" t="s">
        <v>45</v>
      </c>
      <c r="AA6012" t="s">
        <v>46</v>
      </c>
      <c r="AB6012" t="s">
        <v>110</v>
      </c>
    </row>
    <row r="6013" spans="1:28" x14ac:dyDescent="0.3">
      <c r="A6013" t="s">
        <v>143</v>
      </c>
      <c r="B6013" t="s">
        <v>144</v>
      </c>
      <c r="C6013" t="s">
        <v>145</v>
      </c>
      <c r="D6013" t="s">
        <v>146</v>
      </c>
      <c r="E6013" t="s">
        <v>147</v>
      </c>
      <c r="F6013" t="s">
        <v>53</v>
      </c>
      <c r="G6013">
        <v>60</v>
      </c>
      <c r="H6013" t="s">
        <v>71</v>
      </c>
      <c r="I6013" t="s">
        <v>103</v>
      </c>
      <c r="J6013" t="s">
        <v>104</v>
      </c>
      <c r="K6013" t="s">
        <v>105</v>
      </c>
      <c r="L6013" t="s">
        <v>37</v>
      </c>
      <c r="M6013" t="s">
        <v>148</v>
      </c>
      <c r="N6013" t="s">
        <v>73</v>
      </c>
      <c r="O6013" t="s">
        <v>107</v>
      </c>
      <c r="P6013" t="s">
        <v>108</v>
      </c>
      <c r="Q6013" t="s">
        <v>109</v>
      </c>
      <c r="R6013">
        <v>3</v>
      </c>
      <c r="S6013">
        <v>1372</v>
      </c>
      <c r="T6013">
        <v>0.2</v>
      </c>
      <c r="U6013">
        <v>987.84</v>
      </c>
      <c r="V6013">
        <v>3292.8</v>
      </c>
      <c r="W6013">
        <v>329.28</v>
      </c>
      <c r="X6013" t="s">
        <v>136</v>
      </c>
      <c r="Y6013" t="s">
        <v>64</v>
      </c>
      <c r="Z6013" t="s">
        <v>78</v>
      </c>
      <c r="AA6013" t="s">
        <v>57</v>
      </c>
      <c r="AB6013" t="s">
        <v>110</v>
      </c>
    </row>
    <row r="6014" spans="1:28" x14ac:dyDescent="0.3">
      <c r="A6014" t="s">
        <v>149</v>
      </c>
      <c r="B6014" t="s">
        <v>150</v>
      </c>
      <c r="C6014" t="s">
        <v>151</v>
      </c>
      <c r="D6014" t="s">
        <v>152</v>
      </c>
      <c r="E6014" t="s">
        <v>153</v>
      </c>
      <c r="F6014" t="s">
        <v>33</v>
      </c>
      <c r="G6014">
        <v>29</v>
      </c>
      <c r="H6014" t="s">
        <v>34</v>
      </c>
      <c r="I6014" t="s">
        <v>116</v>
      </c>
      <c r="J6014" t="s">
        <v>117</v>
      </c>
      <c r="K6014" t="s">
        <v>118</v>
      </c>
      <c r="L6014" t="s">
        <v>37</v>
      </c>
      <c r="M6014" t="s">
        <v>154</v>
      </c>
      <c r="N6014" t="s">
        <v>73</v>
      </c>
      <c r="O6014" t="s">
        <v>74</v>
      </c>
      <c r="P6014" t="s">
        <v>75</v>
      </c>
      <c r="Q6014" t="s">
        <v>76</v>
      </c>
      <c r="R6014">
        <v>3</v>
      </c>
      <c r="S6014">
        <v>589</v>
      </c>
      <c r="T6014">
        <v>0.15</v>
      </c>
      <c r="U6014">
        <v>424.08</v>
      </c>
      <c r="V6014">
        <v>1501.95</v>
      </c>
      <c r="W6014">
        <v>229.71</v>
      </c>
      <c r="X6014" t="s">
        <v>136</v>
      </c>
      <c r="Y6014" t="s">
        <v>64</v>
      </c>
      <c r="Z6014" t="s">
        <v>45</v>
      </c>
      <c r="AA6014" t="s">
        <v>65</v>
      </c>
      <c r="AB6014" t="s">
        <v>47</v>
      </c>
    </row>
    <row r="6015" spans="1:28" x14ac:dyDescent="0.3">
      <c r="A6015" t="s">
        <v>155</v>
      </c>
      <c r="B6015" t="s">
        <v>131</v>
      </c>
      <c r="C6015" t="s">
        <v>132</v>
      </c>
      <c r="D6015" t="s">
        <v>156</v>
      </c>
      <c r="E6015" t="s">
        <v>157</v>
      </c>
      <c r="F6015" t="s">
        <v>53</v>
      </c>
      <c r="G6015">
        <v>19</v>
      </c>
      <c r="H6015" t="s">
        <v>34</v>
      </c>
      <c r="I6015" t="s">
        <v>116</v>
      </c>
      <c r="J6015" t="s">
        <v>117</v>
      </c>
      <c r="K6015" t="s">
        <v>118</v>
      </c>
      <c r="L6015" t="s">
        <v>37</v>
      </c>
      <c r="M6015" t="s">
        <v>158</v>
      </c>
      <c r="N6015" t="s">
        <v>39</v>
      </c>
      <c r="O6015" t="s">
        <v>159</v>
      </c>
      <c r="P6015" t="s">
        <v>160</v>
      </c>
      <c r="Q6015" t="s">
        <v>161</v>
      </c>
      <c r="R6015">
        <v>2</v>
      </c>
      <c r="S6015">
        <v>1849</v>
      </c>
      <c r="T6015">
        <v>0.15</v>
      </c>
      <c r="U6015">
        <v>1331.28</v>
      </c>
      <c r="V6015">
        <v>3143.3</v>
      </c>
      <c r="W6015">
        <v>480.74</v>
      </c>
      <c r="X6015" t="s">
        <v>43</v>
      </c>
      <c r="Y6015" t="s">
        <v>64</v>
      </c>
      <c r="Z6015" t="s">
        <v>78</v>
      </c>
      <c r="AA6015" t="s">
        <v>65</v>
      </c>
      <c r="AB6015" t="s">
        <v>110</v>
      </c>
    </row>
    <row r="6016" spans="1:28" x14ac:dyDescent="0.3">
      <c r="A6016" t="s">
        <v>162</v>
      </c>
      <c r="B6016" t="s">
        <v>163</v>
      </c>
      <c r="C6016" t="s">
        <v>164</v>
      </c>
      <c r="D6016" t="s">
        <v>165</v>
      </c>
      <c r="E6016" t="s">
        <v>166</v>
      </c>
      <c r="F6016" t="s">
        <v>33</v>
      </c>
      <c r="G6016">
        <v>28</v>
      </c>
      <c r="H6016" t="s">
        <v>71</v>
      </c>
      <c r="I6016" t="s">
        <v>116</v>
      </c>
      <c r="J6016" t="s">
        <v>117</v>
      </c>
      <c r="K6016" t="s">
        <v>118</v>
      </c>
      <c r="L6016" t="s">
        <v>37</v>
      </c>
      <c r="M6016" t="s">
        <v>167</v>
      </c>
      <c r="N6016" t="s">
        <v>39</v>
      </c>
      <c r="O6016" t="s">
        <v>40</v>
      </c>
      <c r="P6016" t="s">
        <v>41</v>
      </c>
      <c r="Q6016" t="s">
        <v>42</v>
      </c>
      <c r="R6016">
        <v>10</v>
      </c>
      <c r="S6016">
        <v>599</v>
      </c>
      <c r="T6016">
        <v>0.2</v>
      </c>
      <c r="U6016">
        <v>431.28</v>
      </c>
      <c r="V6016">
        <v>4792</v>
      </c>
      <c r="W6016">
        <v>479.2</v>
      </c>
      <c r="X6016" t="s">
        <v>43</v>
      </c>
      <c r="Y6016" t="s">
        <v>64</v>
      </c>
      <c r="Z6016" t="s">
        <v>78</v>
      </c>
      <c r="AA6016" t="s">
        <v>46</v>
      </c>
      <c r="AB6016" t="s">
        <v>110</v>
      </c>
    </row>
    <row r="6017" spans="1:28" x14ac:dyDescent="0.3">
      <c r="A6017" t="s">
        <v>168</v>
      </c>
      <c r="B6017" t="s">
        <v>169</v>
      </c>
      <c r="C6017" t="s">
        <v>170</v>
      </c>
      <c r="D6017" t="s">
        <v>171</v>
      </c>
      <c r="E6017" t="s">
        <v>172</v>
      </c>
      <c r="F6017" t="s">
        <v>53</v>
      </c>
      <c r="G6017">
        <v>44</v>
      </c>
      <c r="H6017" t="s">
        <v>34</v>
      </c>
      <c r="I6017" t="s">
        <v>84</v>
      </c>
      <c r="J6017" t="s">
        <v>85</v>
      </c>
      <c r="K6017" t="s">
        <v>86</v>
      </c>
      <c r="L6017" t="s">
        <v>37</v>
      </c>
      <c r="M6017" t="s">
        <v>173</v>
      </c>
      <c r="N6017" t="s">
        <v>88</v>
      </c>
      <c r="O6017" t="s">
        <v>89</v>
      </c>
      <c r="P6017" t="s">
        <v>90</v>
      </c>
      <c r="Q6017" t="s">
        <v>91</v>
      </c>
      <c r="R6017">
        <v>5</v>
      </c>
      <c r="S6017">
        <v>1958</v>
      </c>
      <c r="T6017">
        <v>0.1</v>
      </c>
      <c r="U6017">
        <v>1409.76</v>
      </c>
      <c r="V6017">
        <v>8811</v>
      </c>
      <c r="W6017">
        <v>1762.2</v>
      </c>
      <c r="X6017" t="s">
        <v>43</v>
      </c>
      <c r="Y6017" t="s">
        <v>77</v>
      </c>
      <c r="Z6017" t="s">
        <v>45</v>
      </c>
      <c r="AA6017" t="s">
        <v>46</v>
      </c>
      <c r="AB6017" t="s">
        <v>110</v>
      </c>
    </row>
    <row r="6018" spans="1:28" x14ac:dyDescent="0.3">
      <c r="A6018" t="s">
        <v>174</v>
      </c>
      <c r="B6018" t="s">
        <v>175</v>
      </c>
      <c r="C6018" t="s">
        <v>176</v>
      </c>
      <c r="D6018" t="s">
        <v>177</v>
      </c>
      <c r="E6018" t="s">
        <v>178</v>
      </c>
      <c r="F6018" t="s">
        <v>53</v>
      </c>
      <c r="G6018">
        <v>43</v>
      </c>
      <c r="H6018" t="s">
        <v>34</v>
      </c>
      <c r="I6018" t="s">
        <v>35</v>
      </c>
      <c r="J6018" t="s">
        <v>36</v>
      </c>
      <c r="K6018" t="s">
        <v>36</v>
      </c>
      <c r="L6018" t="s">
        <v>37</v>
      </c>
      <c r="M6018" t="s">
        <v>179</v>
      </c>
      <c r="N6018" t="s">
        <v>73</v>
      </c>
      <c r="O6018" t="s">
        <v>107</v>
      </c>
      <c r="P6018" t="s">
        <v>108</v>
      </c>
      <c r="Q6018" t="s">
        <v>109</v>
      </c>
      <c r="R6018">
        <v>6</v>
      </c>
      <c r="S6018">
        <v>1646</v>
      </c>
      <c r="T6018">
        <v>0.15</v>
      </c>
      <c r="U6018">
        <v>1185.1199999999999</v>
      </c>
      <c r="V6018">
        <v>8394.6</v>
      </c>
      <c r="W6018">
        <v>1283.8800000000001</v>
      </c>
      <c r="X6018" t="s">
        <v>43</v>
      </c>
      <c r="Y6018" t="s">
        <v>44</v>
      </c>
      <c r="Z6018" t="s">
        <v>56</v>
      </c>
      <c r="AA6018" t="s">
        <v>57</v>
      </c>
      <c r="AB6018" t="s">
        <v>110</v>
      </c>
    </row>
    <row r="6019" spans="1:28" x14ac:dyDescent="0.3">
      <c r="A6019" t="s">
        <v>180</v>
      </c>
      <c r="B6019" t="s">
        <v>181</v>
      </c>
      <c r="C6019" t="s">
        <v>182</v>
      </c>
      <c r="D6019" t="s">
        <v>183</v>
      </c>
      <c r="E6019" t="s">
        <v>184</v>
      </c>
      <c r="F6019" t="s">
        <v>53</v>
      </c>
      <c r="G6019">
        <v>36</v>
      </c>
      <c r="H6019" t="s">
        <v>128</v>
      </c>
      <c r="I6019" t="s">
        <v>84</v>
      </c>
      <c r="J6019" t="s">
        <v>85</v>
      </c>
      <c r="K6019" t="s">
        <v>86</v>
      </c>
      <c r="L6019" t="s">
        <v>37</v>
      </c>
      <c r="M6019" t="s">
        <v>185</v>
      </c>
      <c r="N6019" t="s">
        <v>88</v>
      </c>
      <c r="O6019" t="s">
        <v>89</v>
      </c>
      <c r="P6019" t="s">
        <v>90</v>
      </c>
      <c r="Q6019" t="s">
        <v>91</v>
      </c>
      <c r="R6019">
        <v>5</v>
      </c>
      <c r="S6019">
        <v>1989</v>
      </c>
      <c r="T6019">
        <v>0.1</v>
      </c>
      <c r="U6019">
        <v>1432.08</v>
      </c>
      <c r="V6019">
        <v>8950.5</v>
      </c>
      <c r="W6019">
        <v>1790.1</v>
      </c>
      <c r="X6019" t="s">
        <v>136</v>
      </c>
      <c r="Y6019" t="s">
        <v>44</v>
      </c>
      <c r="Z6019" t="s">
        <v>45</v>
      </c>
      <c r="AA6019" t="s">
        <v>57</v>
      </c>
      <c r="AB6019" t="s">
        <v>47</v>
      </c>
    </row>
    <row r="6020" spans="1:28" x14ac:dyDescent="0.3">
      <c r="A6020" t="s">
        <v>186</v>
      </c>
      <c r="B6020" t="s">
        <v>187</v>
      </c>
      <c r="C6020" t="s">
        <v>188</v>
      </c>
      <c r="D6020" t="s">
        <v>189</v>
      </c>
      <c r="E6020" t="s">
        <v>190</v>
      </c>
      <c r="F6020" t="s">
        <v>53</v>
      </c>
      <c r="G6020">
        <v>26</v>
      </c>
      <c r="H6020" t="s">
        <v>128</v>
      </c>
      <c r="I6020" t="s">
        <v>84</v>
      </c>
      <c r="J6020" t="s">
        <v>85</v>
      </c>
      <c r="K6020" t="s">
        <v>86</v>
      </c>
      <c r="L6020" t="s">
        <v>37</v>
      </c>
      <c r="M6020" t="s">
        <v>191</v>
      </c>
      <c r="N6020" t="s">
        <v>73</v>
      </c>
      <c r="O6020" t="s">
        <v>107</v>
      </c>
      <c r="P6020" t="s">
        <v>108</v>
      </c>
      <c r="Q6020" t="s">
        <v>109</v>
      </c>
      <c r="R6020">
        <v>9</v>
      </c>
      <c r="S6020">
        <v>164</v>
      </c>
      <c r="T6020">
        <v>0</v>
      </c>
      <c r="U6020">
        <v>118.08</v>
      </c>
      <c r="V6020">
        <v>1476</v>
      </c>
      <c r="W6020">
        <v>413.28</v>
      </c>
      <c r="X6020" t="s">
        <v>55</v>
      </c>
      <c r="Y6020" t="s">
        <v>44</v>
      </c>
      <c r="Z6020" t="s">
        <v>78</v>
      </c>
      <c r="AA6020" t="s">
        <v>57</v>
      </c>
      <c r="AB6020" t="s">
        <v>110</v>
      </c>
    </row>
    <row r="6021" spans="1:28" x14ac:dyDescent="0.3">
      <c r="A6021" t="s">
        <v>192</v>
      </c>
      <c r="B6021" t="s">
        <v>29</v>
      </c>
      <c r="C6021" t="s">
        <v>193</v>
      </c>
      <c r="D6021" t="s">
        <v>194</v>
      </c>
      <c r="E6021" t="s">
        <v>195</v>
      </c>
      <c r="F6021" t="s">
        <v>53</v>
      </c>
      <c r="G6021">
        <v>52</v>
      </c>
      <c r="H6021" t="s">
        <v>71</v>
      </c>
      <c r="I6021" t="s">
        <v>84</v>
      </c>
      <c r="J6021" t="s">
        <v>85</v>
      </c>
      <c r="K6021" t="s">
        <v>86</v>
      </c>
      <c r="L6021" t="s">
        <v>37</v>
      </c>
      <c r="M6021" t="s">
        <v>196</v>
      </c>
      <c r="N6021" t="s">
        <v>73</v>
      </c>
      <c r="O6021" t="s">
        <v>107</v>
      </c>
      <c r="P6021" t="s">
        <v>108</v>
      </c>
      <c r="Q6021" t="s">
        <v>109</v>
      </c>
      <c r="R6021">
        <v>7</v>
      </c>
      <c r="S6021">
        <v>822</v>
      </c>
      <c r="T6021">
        <v>0.05</v>
      </c>
      <c r="U6021">
        <v>591.84</v>
      </c>
      <c r="V6021">
        <v>5466.3</v>
      </c>
      <c r="W6021">
        <v>1323.42</v>
      </c>
      <c r="X6021" t="s">
        <v>55</v>
      </c>
      <c r="Y6021" t="s">
        <v>44</v>
      </c>
      <c r="Z6021" t="s">
        <v>78</v>
      </c>
      <c r="AA6021" t="s">
        <v>65</v>
      </c>
      <c r="AB6021" t="s">
        <v>47</v>
      </c>
    </row>
    <row r="6022" spans="1:28" x14ac:dyDescent="0.3">
      <c r="A6022" t="s">
        <v>197</v>
      </c>
      <c r="B6022" t="s">
        <v>198</v>
      </c>
      <c r="C6022" t="s">
        <v>199</v>
      </c>
      <c r="D6022" t="s">
        <v>165</v>
      </c>
      <c r="E6022" t="s">
        <v>200</v>
      </c>
      <c r="F6022" t="s">
        <v>53</v>
      </c>
      <c r="G6022">
        <v>58</v>
      </c>
      <c r="H6022" t="s">
        <v>128</v>
      </c>
      <c r="I6022" t="s">
        <v>116</v>
      </c>
      <c r="J6022" t="s">
        <v>117</v>
      </c>
      <c r="K6022" t="s">
        <v>118</v>
      </c>
      <c r="L6022" t="s">
        <v>37</v>
      </c>
      <c r="M6022" t="s">
        <v>54</v>
      </c>
      <c r="N6022" t="s">
        <v>73</v>
      </c>
      <c r="O6022" t="s">
        <v>107</v>
      </c>
      <c r="P6022" t="s">
        <v>108</v>
      </c>
      <c r="Q6022" t="s">
        <v>109</v>
      </c>
      <c r="R6022">
        <v>1</v>
      </c>
      <c r="S6022">
        <v>616</v>
      </c>
      <c r="T6022">
        <v>0.2</v>
      </c>
      <c r="U6022">
        <v>443.52</v>
      </c>
      <c r="V6022">
        <v>492.8</v>
      </c>
      <c r="W6022">
        <v>49.28</v>
      </c>
      <c r="X6022" t="s">
        <v>43</v>
      </c>
      <c r="Y6022" t="s">
        <v>44</v>
      </c>
      <c r="Z6022" t="s">
        <v>45</v>
      </c>
      <c r="AA6022" t="s">
        <v>65</v>
      </c>
      <c r="AB6022" t="s">
        <v>47</v>
      </c>
    </row>
    <row r="6023" spans="1:28" x14ac:dyDescent="0.3">
      <c r="A6023" t="s">
        <v>201</v>
      </c>
      <c r="B6023" t="s">
        <v>202</v>
      </c>
      <c r="C6023" t="s">
        <v>203</v>
      </c>
      <c r="D6023" t="s">
        <v>204</v>
      </c>
      <c r="E6023" t="s">
        <v>205</v>
      </c>
      <c r="F6023" t="s">
        <v>33</v>
      </c>
      <c r="G6023">
        <v>63</v>
      </c>
      <c r="H6023" t="s">
        <v>34</v>
      </c>
      <c r="I6023" t="s">
        <v>35</v>
      </c>
      <c r="J6023" t="s">
        <v>36</v>
      </c>
      <c r="K6023" t="s">
        <v>36</v>
      </c>
      <c r="L6023" t="s">
        <v>37</v>
      </c>
      <c r="M6023" t="s">
        <v>206</v>
      </c>
      <c r="N6023" t="s">
        <v>73</v>
      </c>
      <c r="O6023" t="s">
        <v>74</v>
      </c>
      <c r="P6023" t="s">
        <v>75</v>
      </c>
      <c r="Q6023" t="s">
        <v>76</v>
      </c>
      <c r="R6023">
        <v>4</v>
      </c>
      <c r="S6023">
        <v>1013</v>
      </c>
      <c r="T6023">
        <v>0</v>
      </c>
      <c r="U6023">
        <v>729.36</v>
      </c>
      <c r="V6023">
        <v>4052</v>
      </c>
      <c r="W6023">
        <v>1134.56</v>
      </c>
      <c r="X6023" t="s">
        <v>43</v>
      </c>
      <c r="Y6023" t="s">
        <v>44</v>
      </c>
      <c r="Z6023" t="s">
        <v>56</v>
      </c>
      <c r="AA6023" t="s">
        <v>57</v>
      </c>
      <c r="AB6023" t="s">
        <v>110</v>
      </c>
    </row>
    <row r="6024" spans="1:28" x14ac:dyDescent="0.3">
      <c r="A6024" t="s">
        <v>207</v>
      </c>
      <c r="B6024" t="s">
        <v>208</v>
      </c>
      <c r="C6024" t="s">
        <v>209</v>
      </c>
      <c r="D6024" t="s">
        <v>210</v>
      </c>
      <c r="E6024" t="s">
        <v>211</v>
      </c>
      <c r="F6024" t="s">
        <v>53</v>
      </c>
      <c r="G6024">
        <v>58</v>
      </c>
      <c r="H6024" t="s">
        <v>34</v>
      </c>
      <c r="I6024" t="s">
        <v>103</v>
      </c>
      <c r="J6024" t="s">
        <v>104</v>
      </c>
      <c r="K6024" t="s">
        <v>105</v>
      </c>
      <c r="L6024" t="s">
        <v>37</v>
      </c>
      <c r="M6024" t="s">
        <v>212</v>
      </c>
      <c r="N6024" t="s">
        <v>73</v>
      </c>
      <c r="O6024" t="s">
        <v>74</v>
      </c>
      <c r="P6024" t="s">
        <v>75</v>
      </c>
      <c r="Q6024" t="s">
        <v>76</v>
      </c>
      <c r="R6024">
        <v>9</v>
      </c>
      <c r="S6024">
        <v>1711</v>
      </c>
      <c r="T6024">
        <v>0.15</v>
      </c>
      <c r="U6024">
        <v>1231.92</v>
      </c>
      <c r="V6024">
        <v>13089.15</v>
      </c>
      <c r="W6024">
        <v>2001.87</v>
      </c>
      <c r="X6024" t="s">
        <v>136</v>
      </c>
      <c r="Y6024" t="s">
        <v>77</v>
      </c>
      <c r="Z6024" t="s">
        <v>56</v>
      </c>
      <c r="AA6024" t="s">
        <v>65</v>
      </c>
      <c r="AB6024" t="s">
        <v>47</v>
      </c>
    </row>
    <row r="6025" spans="1:28" x14ac:dyDescent="0.3">
      <c r="A6025" t="s">
        <v>213</v>
      </c>
      <c r="B6025" t="s">
        <v>214</v>
      </c>
      <c r="C6025" t="s">
        <v>215</v>
      </c>
      <c r="D6025" t="s">
        <v>216</v>
      </c>
      <c r="E6025" t="s">
        <v>217</v>
      </c>
      <c r="F6025" t="s">
        <v>53</v>
      </c>
      <c r="G6025">
        <v>62</v>
      </c>
      <c r="H6025" t="s">
        <v>128</v>
      </c>
      <c r="I6025" t="s">
        <v>35</v>
      </c>
      <c r="J6025" t="s">
        <v>36</v>
      </c>
      <c r="K6025" t="s">
        <v>36</v>
      </c>
      <c r="L6025" t="s">
        <v>37</v>
      </c>
      <c r="M6025" t="s">
        <v>218</v>
      </c>
      <c r="N6025" t="s">
        <v>39</v>
      </c>
      <c r="O6025" t="s">
        <v>159</v>
      </c>
      <c r="P6025" t="s">
        <v>160</v>
      </c>
      <c r="Q6025" t="s">
        <v>161</v>
      </c>
      <c r="R6025">
        <v>6</v>
      </c>
      <c r="S6025">
        <v>1169</v>
      </c>
      <c r="T6025">
        <v>0.1</v>
      </c>
      <c r="U6025">
        <v>841.68</v>
      </c>
      <c r="V6025">
        <v>6312.6</v>
      </c>
      <c r="W6025">
        <v>1262.52</v>
      </c>
      <c r="X6025" t="s">
        <v>55</v>
      </c>
      <c r="Y6025" t="s">
        <v>77</v>
      </c>
      <c r="Z6025" t="s">
        <v>56</v>
      </c>
      <c r="AA6025" t="s">
        <v>57</v>
      </c>
      <c r="AB6025" t="s">
        <v>110</v>
      </c>
    </row>
    <row r="6026" spans="1:28" x14ac:dyDescent="0.3">
      <c r="A6026" t="s">
        <v>219</v>
      </c>
      <c r="B6026" t="s">
        <v>220</v>
      </c>
      <c r="C6026" t="s">
        <v>221</v>
      </c>
      <c r="D6026" t="s">
        <v>222</v>
      </c>
      <c r="E6026" t="s">
        <v>223</v>
      </c>
      <c r="F6026" t="s">
        <v>53</v>
      </c>
      <c r="G6026">
        <v>28</v>
      </c>
      <c r="H6026" t="s">
        <v>34</v>
      </c>
      <c r="I6026" t="s">
        <v>35</v>
      </c>
      <c r="J6026" t="s">
        <v>36</v>
      </c>
      <c r="K6026" t="s">
        <v>36</v>
      </c>
      <c r="L6026" t="s">
        <v>37</v>
      </c>
      <c r="M6026" t="s">
        <v>224</v>
      </c>
      <c r="N6026" t="s">
        <v>88</v>
      </c>
      <c r="O6026" t="s">
        <v>120</v>
      </c>
      <c r="P6026" t="s">
        <v>121</v>
      </c>
      <c r="Q6026" t="s">
        <v>122</v>
      </c>
      <c r="R6026">
        <v>7</v>
      </c>
      <c r="S6026">
        <v>733</v>
      </c>
      <c r="T6026">
        <v>0.2</v>
      </c>
      <c r="U6026">
        <v>527.76</v>
      </c>
      <c r="V6026">
        <v>4104.8</v>
      </c>
      <c r="W6026">
        <v>410.48</v>
      </c>
      <c r="X6026" t="s">
        <v>55</v>
      </c>
      <c r="Y6026" t="s">
        <v>64</v>
      </c>
      <c r="Z6026" t="s">
        <v>56</v>
      </c>
      <c r="AA6026" t="s">
        <v>46</v>
      </c>
      <c r="AB6026" t="s">
        <v>47</v>
      </c>
    </row>
    <row r="6027" spans="1:28" x14ac:dyDescent="0.3">
      <c r="A6027" t="s">
        <v>225</v>
      </c>
      <c r="B6027" t="s">
        <v>226</v>
      </c>
      <c r="C6027" t="s">
        <v>227</v>
      </c>
      <c r="D6027" t="s">
        <v>228</v>
      </c>
      <c r="E6027" t="s">
        <v>229</v>
      </c>
      <c r="F6027" t="s">
        <v>53</v>
      </c>
      <c r="G6027">
        <v>38</v>
      </c>
      <c r="H6027" t="s">
        <v>128</v>
      </c>
      <c r="I6027" t="s">
        <v>103</v>
      </c>
      <c r="J6027" t="s">
        <v>104</v>
      </c>
      <c r="K6027" t="s">
        <v>105</v>
      </c>
      <c r="L6027" t="s">
        <v>37</v>
      </c>
      <c r="M6027" t="s">
        <v>230</v>
      </c>
      <c r="N6027" t="s">
        <v>39</v>
      </c>
      <c r="O6027" t="s">
        <v>159</v>
      </c>
      <c r="P6027" t="s">
        <v>160</v>
      </c>
      <c r="Q6027" t="s">
        <v>161</v>
      </c>
      <c r="R6027">
        <v>6</v>
      </c>
      <c r="S6027">
        <v>1713</v>
      </c>
      <c r="T6027">
        <v>0.2</v>
      </c>
      <c r="U6027">
        <v>1233.3599999999999</v>
      </c>
      <c r="V6027">
        <v>8222.4</v>
      </c>
      <c r="W6027">
        <v>822.24</v>
      </c>
      <c r="X6027" t="s">
        <v>43</v>
      </c>
      <c r="Y6027" t="s">
        <v>77</v>
      </c>
      <c r="Z6027" t="s">
        <v>45</v>
      </c>
      <c r="AA6027" t="s">
        <v>65</v>
      </c>
      <c r="AB6027" t="s">
        <v>110</v>
      </c>
    </row>
    <row r="6028" spans="1:28" x14ac:dyDescent="0.3">
      <c r="A6028" t="s">
        <v>231</v>
      </c>
      <c r="B6028" t="s">
        <v>232</v>
      </c>
      <c r="C6028" t="s">
        <v>233</v>
      </c>
      <c r="D6028" t="s">
        <v>234</v>
      </c>
      <c r="E6028" t="s">
        <v>235</v>
      </c>
      <c r="F6028" t="s">
        <v>53</v>
      </c>
      <c r="G6028">
        <v>38</v>
      </c>
      <c r="H6028" t="s">
        <v>34</v>
      </c>
      <c r="I6028" t="s">
        <v>84</v>
      </c>
      <c r="J6028" t="s">
        <v>85</v>
      </c>
      <c r="K6028" t="s">
        <v>86</v>
      </c>
      <c r="L6028" t="s">
        <v>37</v>
      </c>
      <c r="M6028" t="s">
        <v>236</v>
      </c>
      <c r="N6028" t="s">
        <v>73</v>
      </c>
      <c r="O6028" t="s">
        <v>107</v>
      </c>
      <c r="P6028" t="s">
        <v>108</v>
      </c>
      <c r="Q6028" t="s">
        <v>109</v>
      </c>
      <c r="R6028">
        <v>4</v>
      </c>
      <c r="S6028">
        <v>1139</v>
      </c>
      <c r="T6028">
        <v>0.05</v>
      </c>
      <c r="U6028">
        <v>820.08</v>
      </c>
      <c r="V6028">
        <v>4328.2</v>
      </c>
      <c r="W6028">
        <v>1047.8800000000001</v>
      </c>
      <c r="X6028" t="s">
        <v>55</v>
      </c>
      <c r="Y6028" t="s">
        <v>77</v>
      </c>
      <c r="Z6028" t="s">
        <v>56</v>
      </c>
      <c r="AA6028" t="s">
        <v>57</v>
      </c>
      <c r="AB6028" t="s">
        <v>47</v>
      </c>
    </row>
    <row r="6029" spans="1:28" x14ac:dyDescent="0.3">
      <c r="A6029" t="s">
        <v>237</v>
      </c>
      <c r="B6029" t="s">
        <v>238</v>
      </c>
      <c r="C6029" t="s">
        <v>239</v>
      </c>
      <c r="D6029" t="s">
        <v>240</v>
      </c>
      <c r="E6029" t="s">
        <v>241</v>
      </c>
      <c r="F6029" t="s">
        <v>33</v>
      </c>
      <c r="G6029">
        <v>55</v>
      </c>
      <c r="H6029" t="s">
        <v>34</v>
      </c>
      <c r="I6029" t="s">
        <v>84</v>
      </c>
      <c r="J6029" t="s">
        <v>85</v>
      </c>
      <c r="K6029" t="s">
        <v>86</v>
      </c>
      <c r="L6029" t="s">
        <v>37</v>
      </c>
      <c r="M6029" t="s">
        <v>242</v>
      </c>
      <c r="N6029" t="s">
        <v>88</v>
      </c>
      <c r="O6029" t="s">
        <v>120</v>
      </c>
      <c r="P6029" t="s">
        <v>121</v>
      </c>
      <c r="Q6029" t="s">
        <v>122</v>
      </c>
      <c r="R6029">
        <v>8</v>
      </c>
      <c r="S6029">
        <v>297</v>
      </c>
      <c r="T6029">
        <v>0.2</v>
      </c>
      <c r="U6029">
        <v>213.84</v>
      </c>
      <c r="V6029">
        <v>1900.8</v>
      </c>
      <c r="W6029">
        <v>190.08</v>
      </c>
      <c r="X6029" t="s">
        <v>43</v>
      </c>
      <c r="Y6029" t="s">
        <v>77</v>
      </c>
      <c r="Z6029" t="s">
        <v>56</v>
      </c>
      <c r="AA6029" t="s">
        <v>57</v>
      </c>
      <c r="AB6029" t="s">
        <v>47</v>
      </c>
    </row>
    <row r="6030" spans="1:28" x14ac:dyDescent="0.3">
      <c r="A6030" t="s">
        <v>243</v>
      </c>
      <c r="B6030" t="s">
        <v>244</v>
      </c>
      <c r="C6030" t="s">
        <v>245</v>
      </c>
      <c r="D6030" t="s">
        <v>246</v>
      </c>
      <c r="E6030" t="s">
        <v>247</v>
      </c>
      <c r="F6030" t="s">
        <v>33</v>
      </c>
      <c r="G6030">
        <v>43</v>
      </c>
      <c r="H6030" t="s">
        <v>34</v>
      </c>
      <c r="I6030" t="s">
        <v>116</v>
      </c>
      <c r="J6030" t="s">
        <v>117</v>
      </c>
      <c r="K6030" t="s">
        <v>118</v>
      </c>
      <c r="L6030" t="s">
        <v>37</v>
      </c>
      <c r="M6030" t="s">
        <v>248</v>
      </c>
      <c r="N6030" t="s">
        <v>88</v>
      </c>
      <c r="O6030" t="s">
        <v>120</v>
      </c>
      <c r="P6030" t="s">
        <v>121</v>
      </c>
      <c r="Q6030" t="s">
        <v>122</v>
      </c>
      <c r="R6030">
        <v>7</v>
      </c>
      <c r="S6030">
        <v>1086</v>
      </c>
      <c r="T6030">
        <v>0.2</v>
      </c>
      <c r="U6030">
        <v>781.92</v>
      </c>
      <c r="V6030">
        <v>6081.6</v>
      </c>
      <c r="W6030">
        <v>608.16</v>
      </c>
      <c r="X6030" t="s">
        <v>43</v>
      </c>
      <c r="Y6030" t="s">
        <v>64</v>
      </c>
      <c r="Z6030" t="s">
        <v>45</v>
      </c>
      <c r="AA6030" t="s">
        <v>65</v>
      </c>
      <c r="AB6030" t="s">
        <v>47</v>
      </c>
    </row>
    <row r="6031" spans="1:28" x14ac:dyDescent="0.3">
      <c r="A6031" t="s">
        <v>249</v>
      </c>
      <c r="B6031" t="s">
        <v>250</v>
      </c>
      <c r="C6031" t="s">
        <v>251</v>
      </c>
      <c r="D6031" t="s">
        <v>252</v>
      </c>
      <c r="E6031" t="s">
        <v>253</v>
      </c>
      <c r="F6031" t="s">
        <v>33</v>
      </c>
      <c r="G6031">
        <v>39</v>
      </c>
      <c r="H6031" t="s">
        <v>71</v>
      </c>
      <c r="I6031" t="s">
        <v>103</v>
      </c>
      <c r="J6031" t="s">
        <v>104</v>
      </c>
      <c r="K6031" t="s">
        <v>105</v>
      </c>
      <c r="L6031" t="s">
        <v>37</v>
      </c>
      <c r="M6031" t="s">
        <v>254</v>
      </c>
      <c r="N6031" t="s">
        <v>73</v>
      </c>
      <c r="O6031" t="s">
        <v>74</v>
      </c>
      <c r="P6031" t="s">
        <v>75</v>
      </c>
      <c r="Q6031" t="s">
        <v>76</v>
      </c>
      <c r="R6031">
        <v>3</v>
      </c>
      <c r="S6031">
        <v>954</v>
      </c>
      <c r="T6031">
        <v>0.2</v>
      </c>
      <c r="U6031">
        <v>686.88</v>
      </c>
      <c r="V6031">
        <v>2289.6</v>
      </c>
      <c r="W6031">
        <v>228.96</v>
      </c>
      <c r="X6031" t="s">
        <v>136</v>
      </c>
      <c r="Y6031" t="s">
        <v>64</v>
      </c>
      <c r="Z6031" t="s">
        <v>56</v>
      </c>
      <c r="AA6031" t="s">
        <v>46</v>
      </c>
      <c r="AB6031" t="s">
        <v>47</v>
      </c>
    </row>
    <row r="6032" spans="1:28" x14ac:dyDescent="0.3">
      <c r="A6032" t="s">
        <v>255</v>
      </c>
      <c r="B6032" t="s">
        <v>138</v>
      </c>
      <c r="C6032" t="s">
        <v>256</v>
      </c>
      <c r="D6032" t="s">
        <v>257</v>
      </c>
      <c r="E6032" t="s">
        <v>258</v>
      </c>
      <c r="F6032" t="s">
        <v>53</v>
      </c>
      <c r="G6032">
        <v>53</v>
      </c>
      <c r="H6032" t="s">
        <v>128</v>
      </c>
      <c r="I6032" t="s">
        <v>116</v>
      </c>
      <c r="J6032" t="s">
        <v>117</v>
      </c>
      <c r="K6032" t="s">
        <v>118</v>
      </c>
      <c r="L6032" t="s">
        <v>37</v>
      </c>
      <c r="M6032" t="s">
        <v>259</v>
      </c>
      <c r="N6032" t="s">
        <v>39</v>
      </c>
      <c r="O6032" t="s">
        <v>40</v>
      </c>
      <c r="P6032" t="s">
        <v>41</v>
      </c>
      <c r="Q6032" t="s">
        <v>42</v>
      </c>
      <c r="R6032">
        <v>5</v>
      </c>
      <c r="S6032">
        <v>651</v>
      </c>
      <c r="T6032">
        <v>0.2</v>
      </c>
      <c r="U6032">
        <v>468.72</v>
      </c>
      <c r="V6032">
        <v>2604</v>
      </c>
      <c r="W6032">
        <v>260.39999999999998</v>
      </c>
      <c r="X6032" t="s">
        <v>55</v>
      </c>
      <c r="Y6032" t="s">
        <v>64</v>
      </c>
      <c r="Z6032" t="s">
        <v>56</v>
      </c>
      <c r="AA6032" t="s">
        <v>46</v>
      </c>
      <c r="AB6032" t="s">
        <v>47</v>
      </c>
    </row>
    <row r="6033" spans="1:28" x14ac:dyDescent="0.3">
      <c r="A6033" t="s">
        <v>260</v>
      </c>
      <c r="B6033" t="s">
        <v>188</v>
      </c>
      <c r="C6033" t="s">
        <v>261</v>
      </c>
      <c r="D6033" t="s">
        <v>262</v>
      </c>
      <c r="E6033" t="s">
        <v>263</v>
      </c>
      <c r="F6033" t="s">
        <v>33</v>
      </c>
      <c r="G6033">
        <v>26</v>
      </c>
      <c r="H6033" t="s">
        <v>34</v>
      </c>
      <c r="I6033" t="s">
        <v>103</v>
      </c>
      <c r="J6033" t="s">
        <v>104</v>
      </c>
      <c r="K6033" t="s">
        <v>105</v>
      </c>
      <c r="L6033" t="s">
        <v>37</v>
      </c>
      <c r="M6033" t="s">
        <v>264</v>
      </c>
      <c r="N6033" t="s">
        <v>88</v>
      </c>
      <c r="O6033" t="s">
        <v>120</v>
      </c>
      <c r="P6033" t="s">
        <v>121</v>
      </c>
      <c r="Q6033" t="s">
        <v>122</v>
      </c>
      <c r="R6033">
        <v>6</v>
      </c>
      <c r="S6033">
        <v>172</v>
      </c>
      <c r="T6033">
        <v>0.15</v>
      </c>
      <c r="U6033">
        <v>123.84</v>
      </c>
      <c r="V6033">
        <v>877.2</v>
      </c>
      <c r="W6033">
        <v>134.16</v>
      </c>
      <c r="X6033" t="s">
        <v>55</v>
      </c>
      <c r="Y6033" t="s">
        <v>44</v>
      </c>
      <c r="Z6033" t="s">
        <v>56</v>
      </c>
      <c r="AA6033" t="s">
        <v>57</v>
      </c>
      <c r="AB6033" t="s">
        <v>47</v>
      </c>
    </row>
    <row r="6034" spans="1:28" x14ac:dyDescent="0.3">
      <c r="A6034" t="s">
        <v>265</v>
      </c>
      <c r="B6034" t="s">
        <v>266</v>
      </c>
      <c r="C6034" t="s">
        <v>267</v>
      </c>
      <c r="D6034" t="s">
        <v>268</v>
      </c>
      <c r="E6034" t="s">
        <v>269</v>
      </c>
      <c r="F6034" t="s">
        <v>33</v>
      </c>
      <c r="G6034">
        <v>57</v>
      </c>
      <c r="H6034" t="s">
        <v>128</v>
      </c>
      <c r="I6034" t="s">
        <v>35</v>
      </c>
      <c r="J6034" t="s">
        <v>36</v>
      </c>
      <c r="K6034" t="s">
        <v>36</v>
      </c>
      <c r="L6034" t="s">
        <v>37</v>
      </c>
      <c r="M6034" t="s">
        <v>270</v>
      </c>
      <c r="N6034" t="s">
        <v>73</v>
      </c>
      <c r="O6034" t="s">
        <v>107</v>
      </c>
      <c r="P6034" t="s">
        <v>108</v>
      </c>
      <c r="Q6034" t="s">
        <v>109</v>
      </c>
      <c r="R6034">
        <v>2</v>
      </c>
      <c r="S6034">
        <v>1403</v>
      </c>
      <c r="T6034">
        <v>0.1</v>
      </c>
      <c r="U6034">
        <v>1010.16</v>
      </c>
      <c r="V6034">
        <v>2525.4</v>
      </c>
      <c r="W6034">
        <v>505.08</v>
      </c>
      <c r="X6034" t="s">
        <v>43</v>
      </c>
      <c r="Y6034" t="s">
        <v>44</v>
      </c>
      <c r="Z6034" t="s">
        <v>78</v>
      </c>
      <c r="AA6034" t="s">
        <v>46</v>
      </c>
      <c r="AB6034" t="s">
        <v>110</v>
      </c>
    </row>
    <row r="6035" spans="1:28" x14ac:dyDescent="0.3">
      <c r="A6035" t="s">
        <v>271</v>
      </c>
      <c r="B6035" t="s">
        <v>208</v>
      </c>
      <c r="C6035" t="s">
        <v>272</v>
      </c>
      <c r="D6035" t="s">
        <v>273</v>
      </c>
      <c r="E6035" t="s">
        <v>274</v>
      </c>
      <c r="F6035" t="s">
        <v>53</v>
      </c>
      <c r="G6035">
        <v>54</v>
      </c>
      <c r="H6035" t="s">
        <v>34</v>
      </c>
      <c r="I6035" t="s">
        <v>84</v>
      </c>
      <c r="J6035" t="s">
        <v>85</v>
      </c>
      <c r="K6035" t="s">
        <v>86</v>
      </c>
      <c r="L6035" t="s">
        <v>37</v>
      </c>
      <c r="M6035" t="s">
        <v>275</v>
      </c>
      <c r="N6035" t="s">
        <v>39</v>
      </c>
      <c r="O6035" t="s">
        <v>159</v>
      </c>
      <c r="P6035" t="s">
        <v>160</v>
      </c>
      <c r="Q6035" t="s">
        <v>161</v>
      </c>
      <c r="R6035">
        <v>8</v>
      </c>
      <c r="S6035">
        <v>472</v>
      </c>
      <c r="T6035">
        <v>0.2</v>
      </c>
      <c r="U6035">
        <v>339.84</v>
      </c>
      <c r="V6035">
        <v>3020.8</v>
      </c>
      <c r="W6035">
        <v>302.08</v>
      </c>
      <c r="X6035" t="s">
        <v>55</v>
      </c>
      <c r="Y6035" t="s">
        <v>44</v>
      </c>
      <c r="Z6035" t="s">
        <v>78</v>
      </c>
      <c r="AA6035" t="s">
        <v>65</v>
      </c>
      <c r="AB6035" t="s">
        <v>110</v>
      </c>
    </row>
    <row r="6036" spans="1:28" x14ac:dyDescent="0.3">
      <c r="A6036" t="s">
        <v>276</v>
      </c>
      <c r="B6036" t="s">
        <v>277</v>
      </c>
      <c r="C6036" t="s">
        <v>278</v>
      </c>
      <c r="D6036" t="s">
        <v>279</v>
      </c>
      <c r="E6036" t="s">
        <v>280</v>
      </c>
      <c r="F6036" t="s">
        <v>33</v>
      </c>
      <c r="G6036">
        <v>39</v>
      </c>
      <c r="H6036" t="s">
        <v>34</v>
      </c>
      <c r="I6036" t="s">
        <v>84</v>
      </c>
      <c r="J6036" t="s">
        <v>85</v>
      </c>
      <c r="K6036" t="s">
        <v>86</v>
      </c>
      <c r="L6036" t="s">
        <v>37</v>
      </c>
      <c r="M6036" t="s">
        <v>281</v>
      </c>
      <c r="N6036" t="s">
        <v>39</v>
      </c>
      <c r="O6036" t="s">
        <v>159</v>
      </c>
      <c r="P6036" t="s">
        <v>160</v>
      </c>
      <c r="Q6036" t="s">
        <v>161</v>
      </c>
      <c r="R6036">
        <v>1</v>
      </c>
      <c r="S6036">
        <v>429</v>
      </c>
      <c r="T6036">
        <v>0.2</v>
      </c>
      <c r="U6036">
        <v>308.88</v>
      </c>
      <c r="V6036">
        <v>343.2</v>
      </c>
      <c r="W6036">
        <v>34.32</v>
      </c>
      <c r="X6036" t="s">
        <v>55</v>
      </c>
      <c r="Y6036" t="s">
        <v>64</v>
      </c>
      <c r="Z6036" t="s">
        <v>56</v>
      </c>
      <c r="AA6036" t="s">
        <v>57</v>
      </c>
      <c r="AB6036" t="s">
        <v>47</v>
      </c>
    </row>
    <row r="6037" spans="1:28" x14ac:dyDescent="0.3">
      <c r="A6037" t="s">
        <v>282</v>
      </c>
      <c r="B6037" t="s">
        <v>283</v>
      </c>
      <c r="C6037" t="s">
        <v>221</v>
      </c>
      <c r="D6037" t="s">
        <v>284</v>
      </c>
      <c r="E6037" t="s">
        <v>285</v>
      </c>
      <c r="F6037" t="s">
        <v>33</v>
      </c>
      <c r="G6037">
        <v>35</v>
      </c>
      <c r="H6037" t="s">
        <v>128</v>
      </c>
      <c r="I6037" t="s">
        <v>103</v>
      </c>
      <c r="J6037" t="s">
        <v>104</v>
      </c>
      <c r="K6037" t="s">
        <v>105</v>
      </c>
      <c r="L6037" t="s">
        <v>37</v>
      </c>
      <c r="M6037" t="s">
        <v>286</v>
      </c>
      <c r="N6037" t="s">
        <v>73</v>
      </c>
      <c r="O6037" t="s">
        <v>107</v>
      </c>
      <c r="P6037" t="s">
        <v>108</v>
      </c>
      <c r="Q6037" t="s">
        <v>109</v>
      </c>
      <c r="R6037">
        <v>1</v>
      </c>
      <c r="S6037">
        <v>1034</v>
      </c>
      <c r="T6037">
        <v>0.1</v>
      </c>
      <c r="U6037">
        <v>744.48</v>
      </c>
      <c r="V6037">
        <v>930.6</v>
      </c>
      <c r="W6037">
        <v>186.12</v>
      </c>
      <c r="X6037" t="s">
        <v>55</v>
      </c>
      <c r="Y6037" t="s">
        <v>64</v>
      </c>
      <c r="Z6037" t="s">
        <v>56</v>
      </c>
      <c r="AA6037" t="s">
        <v>46</v>
      </c>
      <c r="AB6037" t="s">
        <v>110</v>
      </c>
    </row>
    <row r="6038" spans="1:28" x14ac:dyDescent="0.3">
      <c r="A6038" t="s">
        <v>287</v>
      </c>
      <c r="B6038" t="s">
        <v>239</v>
      </c>
      <c r="C6038" t="s">
        <v>288</v>
      </c>
      <c r="D6038" t="s">
        <v>289</v>
      </c>
      <c r="E6038" t="s">
        <v>290</v>
      </c>
      <c r="F6038" t="s">
        <v>33</v>
      </c>
      <c r="G6038">
        <v>60</v>
      </c>
      <c r="H6038" t="s">
        <v>34</v>
      </c>
      <c r="I6038" t="s">
        <v>84</v>
      </c>
      <c r="J6038" t="s">
        <v>85</v>
      </c>
      <c r="K6038" t="s">
        <v>86</v>
      </c>
      <c r="L6038" t="s">
        <v>37</v>
      </c>
      <c r="M6038" t="s">
        <v>291</v>
      </c>
      <c r="N6038" t="s">
        <v>73</v>
      </c>
      <c r="O6038" t="s">
        <v>107</v>
      </c>
      <c r="P6038" t="s">
        <v>108</v>
      </c>
      <c r="Q6038" t="s">
        <v>109</v>
      </c>
      <c r="R6038">
        <v>10</v>
      </c>
      <c r="S6038">
        <v>235</v>
      </c>
      <c r="T6038">
        <v>0.2</v>
      </c>
      <c r="U6038">
        <v>169.2</v>
      </c>
      <c r="V6038">
        <v>1880</v>
      </c>
      <c r="W6038">
        <v>188</v>
      </c>
      <c r="X6038" t="s">
        <v>43</v>
      </c>
      <c r="Y6038" t="s">
        <v>77</v>
      </c>
      <c r="Z6038" t="s">
        <v>78</v>
      </c>
      <c r="AA6038" t="s">
        <v>46</v>
      </c>
      <c r="AB6038" t="s">
        <v>47</v>
      </c>
    </row>
    <row r="6039" spans="1:28" x14ac:dyDescent="0.3">
      <c r="A6039" t="s">
        <v>292</v>
      </c>
      <c r="B6039" t="s">
        <v>293</v>
      </c>
      <c r="C6039" t="s">
        <v>144</v>
      </c>
      <c r="D6039" t="s">
        <v>294</v>
      </c>
      <c r="E6039" t="s">
        <v>295</v>
      </c>
      <c r="F6039" t="s">
        <v>53</v>
      </c>
      <c r="G6039">
        <v>50</v>
      </c>
      <c r="H6039" t="s">
        <v>71</v>
      </c>
      <c r="I6039" t="s">
        <v>35</v>
      </c>
      <c r="J6039" t="s">
        <v>36</v>
      </c>
      <c r="K6039" t="s">
        <v>36</v>
      </c>
      <c r="L6039" t="s">
        <v>37</v>
      </c>
      <c r="M6039" t="s">
        <v>296</v>
      </c>
      <c r="N6039" t="s">
        <v>88</v>
      </c>
      <c r="O6039" t="s">
        <v>89</v>
      </c>
      <c r="P6039" t="s">
        <v>90</v>
      </c>
      <c r="Q6039" t="s">
        <v>91</v>
      </c>
      <c r="R6039">
        <v>1</v>
      </c>
      <c r="S6039">
        <v>999</v>
      </c>
      <c r="T6039">
        <v>0.05</v>
      </c>
      <c r="U6039">
        <v>719.28</v>
      </c>
      <c r="V6039">
        <v>949.05</v>
      </c>
      <c r="W6039">
        <v>229.77</v>
      </c>
      <c r="X6039" t="s">
        <v>136</v>
      </c>
      <c r="Y6039" t="s">
        <v>44</v>
      </c>
      <c r="Z6039" t="s">
        <v>56</v>
      </c>
      <c r="AA6039" t="s">
        <v>46</v>
      </c>
      <c r="AB6039" t="s">
        <v>47</v>
      </c>
    </row>
    <row r="6040" spans="1:28" x14ac:dyDescent="0.3">
      <c r="A6040" t="s">
        <v>297</v>
      </c>
      <c r="B6040" t="s">
        <v>298</v>
      </c>
      <c r="C6040" t="s">
        <v>299</v>
      </c>
      <c r="D6040" t="s">
        <v>300</v>
      </c>
      <c r="E6040" t="s">
        <v>301</v>
      </c>
      <c r="F6040" t="s">
        <v>53</v>
      </c>
      <c r="G6040">
        <v>60</v>
      </c>
      <c r="H6040" t="s">
        <v>71</v>
      </c>
      <c r="I6040" t="s">
        <v>116</v>
      </c>
      <c r="J6040" t="s">
        <v>117</v>
      </c>
      <c r="K6040" t="s">
        <v>118</v>
      </c>
      <c r="L6040" t="s">
        <v>37</v>
      </c>
      <c r="M6040" t="s">
        <v>302</v>
      </c>
      <c r="N6040" t="s">
        <v>73</v>
      </c>
      <c r="O6040" t="s">
        <v>74</v>
      </c>
      <c r="P6040" t="s">
        <v>75</v>
      </c>
      <c r="Q6040" t="s">
        <v>76</v>
      </c>
      <c r="R6040">
        <v>10</v>
      </c>
      <c r="S6040">
        <v>1179</v>
      </c>
      <c r="T6040">
        <v>0.05</v>
      </c>
      <c r="U6040">
        <v>848.88</v>
      </c>
      <c r="V6040">
        <v>11200.5</v>
      </c>
      <c r="W6040">
        <v>2711.7</v>
      </c>
      <c r="X6040" t="s">
        <v>136</v>
      </c>
      <c r="Y6040" t="s">
        <v>77</v>
      </c>
      <c r="Z6040" t="s">
        <v>45</v>
      </c>
      <c r="AA6040" t="s">
        <v>57</v>
      </c>
      <c r="AB6040" t="s">
        <v>47</v>
      </c>
    </row>
    <row r="6041" spans="1:28" x14ac:dyDescent="0.3">
      <c r="A6041" t="s">
        <v>303</v>
      </c>
      <c r="B6041" t="s">
        <v>304</v>
      </c>
      <c r="C6041" t="s">
        <v>305</v>
      </c>
      <c r="D6041" t="s">
        <v>306</v>
      </c>
      <c r="E6041" t="s">
        <v>307</v>
      </c>
      <c r="F6041" t="s">
        <v>33</v>
      </c>
      <c r="G6041">
        <v>52</v>
      </c>
      <c r="H6041" t="s">
        <v>71</v>
      </c>
      <c r="I6041" t="s">
        <v>116</v>
      </c>
      <c r="J6041" t="s">
        <v>117</v>
      </c>
      <c r="K6041" t="s">
        <v>118</v>
      </c>
      <c r="L6041" t="s">
        <v>37</v>
      </c>
      <c r="M6041" t="s">
        <v>308</v>
      </c>
      <c r="N6041" t="s">
        <v>39</v>
      </c>
      <c r="O6041" t="s">
        <v>40</v>
      </c>
      <c r="P6041" t="s">
        <v>41</v>
      </c>
      <c r="Q6041" t="s">
        <v>42</v>
      </c>
      <c r="R6041">
        <v>1</v>
      </c>
      <c r="S6041">
        <v>1588</v>
      </c>
      <c r="T6041">
        <v>0.05</v>
      </c>
      <c r="U6041">
        <v>1143.3599999999999</v>
      </c>
      <c r="V6041">
        <v>1508.6</v>
      </c>
      <c r="W6041">
        <v>365.24</v>
      </c>
      <c r="X6041" t="s">
        <v>43</v>
      </c>
      <c r="Y6041" t="s">
        <v>44</v>
      </c>
      <c r="Z6041" t="s">
        <v>56</v>
      </c>
      <c r="AA6041" t="s">
        <v>65</v>
      </c>
      <c r="AB6041" t="s">
        <v>110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1"/>
  <sheetViews>
    <sheetView workbookViewId="0">
      <selection activeCell="A4" sqref="A4"/>
    </sheetView>
  </sheetViews>
  <sheetFormatPr defaultRowHeight="14.4" x14ac:dyDescent="0.3"/>
  <cols>
    <col min="1" max="1" width="10.6640625" bestFit="1" customWidth="1"/>
    <col min="2" max="2" width="11" bestFit="1" customWidth="1"/>
    <col min="3" max="3" width="14.88671875" bestFit="1" customWidth="1"/>
  </cols>
  <sheetData>
    <row r="1" spans="1:3" x14ac:dyDescent="0.3">
      <c r="A1" t="s">
        <v>0</v>
      </c>
      <c r="B1" t="s">
        <v>10332</v>
      </c>
      <c r="C1" t="s">
        <v>10333</v>
      </c>
    </row>
    <row r="2" spans="1:3" x14ac:dyDescent="0.3">
      <c r="A2" t="s">
        <v>98</v>
      </c>
      <c r="B2" t="s">
        <v>110</v>
      </c>
      <c r="C2" t="s">
        <v>10334</v>
      </c>
    </row>
    <row r="3" spans="1:3" x14ac:dyDescent="0.3">
      <c r="A3" t="s">
        <v>137</v>
      </c>
      <c r="B3" t="s">
        <v>110</v>
      </c>
      <c r="C3" t="s">
        <v>10334</v>
      </c>
    </row>
    <row r="4" spans="1:3" x14ac:dyDescent="0.3">
      <c r="A4" t="s">
        <v>162</v>
      </c>
      <c r="B4" t="s">
        <v>110</v>
      </c>
      <c r="C4" t="s">
        <v>10335</v>
      </c>
    </row>
    <row r="5" spans="1:3" x14ac:dyDescent="0.3">
      <c r="A5" t="s">
        <v>186</v>
      </c>
      <c r="B5" t="s">
        <v>110</v>
      </c>
      <c r="C5" t="s">
        <v>10334</v>
      </c>
    </row>
    <row r="6" spans="1:3" x14ac:dyDescent="0.3">
      <c r="A6" t="s">
        <v>207</v>
      </c>
      <c r="B6" t="s">
        <v>110</v>
      </c>
      <c r="C6" t="s">
        <v>10336</v>
      </c>
    </row>
    <row r="7" spans="1:3" x14ac:dyDescent="0.3">
      <c r="A7" t="s">
        <v>231</v>
      </c>
      <c r="B7" t="s">
        <v>110</v>
      </c>
      <c r="C7" t="s">
        <v>10334</v>
      </c>
    </row>
    <row r="8" spans="1:3" x14ac:dyDescent="0.3">
      <c r="A8" t="s">
        <v>255</v>
      </c>
      <c r="B8" t="s">
        <v>110</v>
      </c>
      <c r="C8" t="s">
        <v>10335</v>
      </c>
    </row>
    <row r="9" spans="1:3" x14ac:dyDescent="0.3">
      <c r="A9" t="s">
        <v>276</v>
      </c>
      <c r="B9" t="s">
        <v>110</v>
      </c>
      <c r="C9" t="s">
        <v>10336</v>
      </c>
    </row>
    <row r="10" spans="1:3" x14ac:dyDescent="0.3">
      <c r="A10" t="s">
        <v>297</v>
      </c>
      <c r="B10" t="s">
        <v>110</v>
      </c>
      <c r="C10" t="s">
        <v>10334</v>
      </c>
    </row>
    <row r="11" spans="1:3" x14ac:dyDescent="0.3">
      <c r="A11" t="s">
        <v>321</v>
      </c>
      <c r="B11" t="s">
        <v>110</v>
      </c>
      <c r="C11" t="s">
        <v>10335</v>
      </c>
    </row>
    <row r="12" spans="1:3" x14ac:dyDescent="0.3">
      <c r="A12" t="s">
        <v>343</v>
      </c>
      <c r="B12" t="s">
        <v>110</v>
      </c>
      <c r="C12" t="s">
        <v>10334</v>
      </c>
    </row>
    <row r="13" spans="1:3" x14ac:dyDescent="0.3">
      <c r="A13" t="s">
        <v>365</v>
      </c>
      <c r="B13" t="s">
        <v>110</v>
      </c>
      <c r="C13" t="s">
        <v>10334</v>
      </c>
    </row>
    <row r="14" spans="1:3" x14ac:dyDescent="0.3">
      <c r="A14" t="s">
        <v>384</v>
      </c>
      <c r="B14" t="s">
        <v>110</v>
      </c>
      <c r="C14" t="s">
        <v>10336</v>
      </c>
    </row>
    <row r="15" spans="1:3" x14ac:dyDescent="0.3">
      <c r="A15" t="s">
        <v>406</v>
      </c>
      <c r="B15" t="s">
        <v>110</v>
      </c>
      <c r="C15" t="s">
        <v>10334</v>
      </c>
    </row>
    <row r="16" spans="1:3" x14ac:dyDescent="0.3">
      <c r="A16" t="s">
        <v>426</v>
      </c>
      <c r="B16" t="s">
        <v>110</v>
      </c>
      <c r="C16" t="s">
        <v>10336</v>
      </c>
    </row>
    <row r="17" spans="1:3" x14ac:dyDescent="0.3">
      <c r="A17" t="s">
        <v>446</v>
      </c>
      <c r="B17" t="s">
        <v>110</v>
      </c>
      <c r="C17" t="s">
        <v>10336</v>
      </c>
    </row>
    <row r="18" spans="1:3" x14ac:dyDescent="0.3">
      <c r="A18" t="s">
        <v>469</v>
      </c>
      <c r="B18" t="s">
        <v>110</v>
      </c>
      <c r="C18" t="s">
        <v>10334</v>
      </c>
    </row>
    <row r="19" spans="1:3" x14ac:dyDescent="0.3">
      <c r="A19" t="s">
        <v>492</v>
      </c>
      <c r="B19" t="s">
        <v>110</v>
      </c>
      <c r="C19" t="s">
        <v>10334</v>
      </c>
    </row>
    <row r="20" spans="1:3" x14ac:dyDescent="0.3">
      <c r="A20" t="s">
        <v>510</v>
      </c>
      <c r="B20" t="s">
        <v>110</v>
      </c>
      <c r="C20" t="s">
        <v>10336</v>
      </c>
    </row>
    <row r="21" spans="1:3" x14ac:dyDescent="0.3">
      <c r="A21" t="s">
        <v>533</v>
      </c>
      <c r="B21" t="s">
        <v>110</v>
      </c>
      <c r="C21" t="s">
        <v>10334</v>
      </c>
    </row>
    <row r="22" spans="1:3" x14ac:dyDescent="0.3">
      <c r="A22" t="s">
        <v>552</v>
      </c>
      <c r="B22" t="s">
        <v>110</v>
      </c>
      <c r="C22" t="s">
        <v>10335</v>
      </c>
    </row>
    <row r="23" spans="1:3" x14ac:dyDescent="0.3">
      <c r="A23" t="s">
        <v>571</v>
      </c>
      <c r="B23" t="s">
        <v>110</v>
      </c>
      <c r="C23" t="s">
        <v>10336</v>
      </c>
    </row>
    <row r="24" spans="1:3" x14ac:dyDescent="0.3">
      <c r="A24" t="s">
        <v>589</v>
      </c>
      <c r="B24" t="s">
        <v>110</v>
      </c>
      <c r="C24" t="s">
        <v>10335</v>
      </c>
    </row>
    <row r="25" spans="1:3" x14ac:dyDescent="0.3">
      <c r="A25" t="s">
        <v>606</v>
      </c>
      <c r="B25" t="s">
        <v>110</v>
      </c>
      <c r="C25" t="s">
        <v>10336</v>
      </c>
    </row>
    <row r="26" spans="1:3" x14ac:dyDescent="0.3">
      <c r="A26" t="s">
        <v>606</v>
      </c>
      <c r="B26" t="s">
        <v>110</v>
      </c>
      <c r="C26" t="s">
        <v>10335</v>
      </c>
    </row>
    <row r="27" spans="1:3" x14ac:dyDescent="0.3">
      <c r="A27" t="s">
        <v>606</v>
      </c>
      <c r="B27" t="s">
        <v>110</v>
      </c>
      <c r="C27" t="s">
        <v>10334</v>
      </c>
    </row>
    <row r="28" spans="1:3" x14ac:dyDescent="0.3">
      <c r="A28" t="s">
        <v>606</v>
      </c>
      <c r="B28" t="s">
        <v>110</v>
      </c>
      <c r="C28" t="s">
        <v>10334</v>
      </c>
    </row>
    <row r="29" spans="1:3" x14ac:dyDescent="0.3">
      <c r="A29" t="s">
        <v>606</v>
      </c>
      <c r="B29" t="s">
        <v>110</v>
      </c>
      <c r="C29" t="s">
        <v>10336</v>
      </c>
    </row>
    <row r="30" spans="1:3" x14ac:dyDescent="0.3">
      <c r="A30" t="s">
        <v>606</v>
      </c>
      <c r="B30" t="s">
        <v>110</v>
      </c>
      <c r="C30" t="s">
        <v>10335</v>
      </c>
    </row>
    <row r="31" spans="1:3" x14ac:dyDescent="0.3">
      <c r="A31" t="s">
        <v>706</v>
      </c>
      <c r="B31" t="s">
        <v>110</v>
      </c>
      <c r="C31" t="s">
        <v>10336</v>
      </c>
    </row>
    <row r="32" spans="1:3" x14ac:dyDescent="0.3">
      <c r="A32" t="s">
        <v>726</v>
      </c>
      <c r="B32" t="s">
        <v>110</v>
      </c>
      <c r="C32" t="s">
        <v>10334</v>
      </c>
    </row>
    <row r="33" spans="1:3" x14ac:dyDescent="0.3">
      <c r="A33" t="s">
        <v>743</v>
      </c>
      <c r="B33" t="s">
        <v>110</v>
      </c>
      <c r="C33" t="s">
        <v>10336</v>
      </c>
    </row>
    <row r="34" spans="1:3" x14ac:dyDescent="0.3">
      <c r="A34" t="s">
        <v>760</v>
      </c>
      <c r="B34" t="s">
        <v>110</v>
      </c>
      <c r="C34" t="s">
        <v>10336</v>
      </c>
    </row>
    <row r="35" spans="1:3" x14ac:dyDescent="0.3">
      <c r="A35" t="s">
        <v>781</v>
      </c>
      <c r="B35" t="s">
        <v>110</v>
      </c>
      <c r="C35" t="s">
        <v>10336</v>
      </c>
    </row>
    <row r="36" spans="1:3" x14ac:dyDescent="0.3">
      <c r="A36" t="s">
        <v>801</v>
      </c>
      <c r="B36" t="s">
        <v>110</v>
      </c>
      <c r="C36" t="s">
        <v>10334</v>
      </c>
    </row>
    <row r="37" spans="1:3" x14ac:dyDescent="0.3">
      <c r="A37" t="s">
        <v>821</v>
      </c>
      <c r="B37" t="s">
        <v>110</v>
      </c>
      <c r="C37" t="s">
        <v>10334</v>
      </c>
    </row>
    <row r="38" spans="1:3" x14ac:dyDescent="0.3">
      <c r="A38" t="s">
        <v>841</v>
      </c>
      <c r="B38" t="s">
        <v>110</v>
      </c>
      <c r="C38" t="s">
        <v>10335</v>
      </c>
    </row>
    <row r="39" spans="1:3" x14ac:dyDescent="0.3">
      <c r="A39" t="s">
        <v>858</v>
      </c>
      <c r="B39" t="s">
        <v>110</v>
      </c>
      <c r="C39" t="s">
        <v>10336</v>
      </c>
    </row>
    <row r="40" spans="1:3" x14ac:dyDescent="0.3">
      <c r="A40" t="s">
        <v>874</v>
      </c>
      <c r="B40" t="s">
        <v>110</v>
      </c>
      <c r="C40" t="s">
        <v>10334</v>
      </c>
    </row>
    <row r="41" spans="1:3" x14ac:dyDescent="0.3">
      <c r="A41" t="s">
        <v>892</v>
      </c>
      <c r="B41" t="s">
        <v>110</v>
      </c>
      <c r="C41" t="s">
        <v>10335</v>
      </c>
    </row>
    <row r="42" spans="1:3" x14ac:dyDescent="0.3">
      <c r="A42" t="s">
        <v>913</v>
      </c>
      <c r="B42" t="s">
        <v>110</v>
      </c>
      <c r="C42" t="s">
        <v>10335</v>
      </c>
    </row>
    <row r="43" spans="1:3" x14ac:dyDescent="0.3">
      <c r="A43" t="s">
        <v>929</v>
      </c>
      <c r="B43" t="s">
        <v>110</v>
      </c>
      <c r="C43" t="s">
        <v>10334</v>
      </c>
    </row>
    <row r="44" spans="1:3" x14ac:dyDescent="0.3">
      <c r="A44" t="s">
        <v>947</v>
      </c>
      <c r="B44" t="s">
        <v>110</v>
      </c>
      <c r="C44" t="s">
        <v>10335</v>
      </c>
    </row>
    <row r="45" spans="1:3" x14ac:dyDescent="0.3">
      <c r="A45" t="s">
        <v>966</v>
      </c>
      <c r="B45" t="s">
        <v>110</v>
      </c>
      <c r="C45" t="s">
        <v>10336</v>
      </c>
    </row>
    <row r="46" spans="1:3" x14ac:dyDescent="0.3">
      <c r="A46" t="s">
        <v>986</v>
      </c>
      <c r="B46" t="s">
        <v>110</v>
      </c>
      <c r="C46" t="s">
        <v>10335</v>
      </c>
    </row>
    <row r="47" spans="1:3" x14ac:dyDescent="0.3">
      <c r="A47" t="s">
        <v>1003</v>
      </c>
      <c r="B47" t="s">
        <v>110</v>
      </c>
      <c r="C47" t="s">
        <v>10335</v>
      </c>
    </row>
    <row r="48" spans="1:3" x14ac:dyDescent="0.3">
      <c r="A48" t="s">
        <v>1021</v>
      </c>
      <c r="B48" t="s">
        <v>110</v>
      </c>
      <c r="C48" t="s">
        <v>10334</v>
      </c>
    </row>
    <row r="49" spans="1:3" x14ac:dyDescent="0.3">
      <c r="A49" t="s">
        <v>1035</v>
      </c>
      <c r="B49" t="s">
        <v>110</v>
      </c>
      <c r="C49" t="s">
        <v>10335</v>
      </c>
    </row>
    <row r="50" spans="1:3" x14ac:dyDescent="0.3">
      <c r="A50" t="s">
        <v>1053</v>
      </c>
      <c r="B50" t="s">
        <v>110</v>
      </c>
      <c r="C50" t="s">
        <v>10334</v>
      </c>
    </row>
    <row r="51" spans="1:3" x14ac:dyDescent="0.3">
      <c r="A51" t="s">
        <v>1064</v>
      </c>
      <c r="B51" t="s">
        <v>110</v>
      </c>
      <c r="C51" t="s">
        <v>10336</v>
      </c>
    </row>
    <row r="52" spans="1:3" x14ac:dyDescent="0.3">
      <c r="A52" t="s">
        <v>1075</v>
      </c>
      <c r="B52" t="s">
        <v>110</v>
      </c>
      <c r="C52" t="s">
        <v>10336</v>
      </c>
    </row>
    <row r="53" spans="1:3" x14ac:dyDescent="0.3">
      <c r="A53" t="s">
        <v>1089</v>
      </c>
      <c r="B53" t="s">
        <v>110</v>
      </c>
      <c r="C53" t="s">
        <v>10336</v>
      </c>
    </row>
    <row r="54" spans="1:3" x14ac:dyDescent="0.3">
      <c r="A54" t="s">
        <v>1104</v>
      </c>
      <c r="B54" t="s">
        <v>110</v>
      </c>
      <c r="C54" t="s">
        <v>10336</v>
      </c>
    </row>
    <row r="55" spans="1:3" x14ac:dyDescent="0.3">
      <c r="A55" t="s">
        <v>1117</v>
      </c>
      <c r="B55" t="s">
        <v>110</v>
      </c>
      <c r="C55" t="s">
        <v>10334</v>
      </c>
    </row>
    <row r="56" spans="1:3" x14ac:dyDescent="0.3">
      <c r="A56" t="s">
        <v>1131</v>
      </c>
      <c r="B56" t="s">
        <v>110</v>
      </c>
      <c r="C56" t="s">
        <v>10335</v>
      </c>
    </row>
    <row r="57" spans="1:3" x14ac:dyDescent="0.3">
      <c r="A57" t="s">
        <v>1142</v>
      </c>
      <c r="B57" t="s">
        <v>110</v>
      </c>
      <c r="C57" t="s">
        <v>10334</v>
      </c>
    </row>
    <row r="58" spans="1:3" x14ac:dyDescent="0.3">
      <c r="A58" t="s">
        <v>1156</v>
      </c>
      <c r="B58" t="s">
        <v>110</v>
      </c>
      <c r="C58" t="s">
        <v>10335</v>
      </c>
    </row>
    <row r="59" spans="1:3" x14ac:dyDescent="0.3">
      <c r="A59" t="s">
        <v>1170</v>
      </c>
      <c r="B59" t="s">
        <v>110</v>
      </c>
      <c r="C59" t="s">
        <v>10335</v>
      </c>
    </row>
    <row r="60" spans="1:3" x14ac:dyDescent="0.3">
      <c r="A60" t="s">
        <v>1187</v>
      </c>
      <c r="B60" t="s">
        <v>110</v>
      </c>
      <c r="C60" t="s">
        <v>10335</v>
      </c>
    </row>
    <row r="61" spans="1:3" x14ac:dyDescent="0.3">
      <c r="A61" t="s">
        <v>1205</v>
      </c>
      <c r="B61" t="s">
        <v>110</v>
      </c>
      <c r="C61" t="s">
        <v>10336</v>
      </c>
    </row>
    <row r="62" spans="1:3" x14ac:dyDescent="0.3">
      <c r="A62" t="s">
        <v>1220</v>
      </c>
      <c r="B62" t="s">
        <v>110</v>
      </c>
      <c r="C62" t="s">
        <v>10336</v>
      </c>
    </row>
    <row r="63" spans="1:3" x14ac:dyDescent="0.3">
      <c r="A63" t="s">
        <v>1237</v>
      </c>
      <c r="B63" t="s">
        <v>110</v>
      </c>
      <c r="C63" t="s">
        <v>10335</v>
      </c>
    </row>
    <row r="64" spans="1:3" x14ac:dyDescent="0.3">
      <c r="A64" t="s">
        <v>1253</v>
      </c>
      <c r="B64" t="s">
        <v>110</v>
      </c>
      <c r="C64" t="s">
        <v>10335</v>
      </c>
    </row>
    <row r="65" spans="1:3" x14ac:dyDescent="0.3">
      <c r="A65" t="s">
        <v>1269</v>
      </c>
      <c r="B65" t="s">
        <v>110</v>
      </c>
      <c r="C65" t="s">
        <v>10335</v>
      </c>
    </row>
    <row r="66" spans="1:3" x14ac:dyDescent="0.3">
      <c r="A66" t="s">
        <v>1288</v>
      </c>
      <c r="B66" t="s">
        <v>110</v>
      </c>
      <c r="C66" t="s">
        <v>10334</v>
      </c>
    </row>
    <row r="67" spans="1:3" x14ac:dyDescent="0.3">
      <c r="A67" t="s">
        <v>1303</v>
      </c>
      <c r="B67" t="s">
        <v>110</v>
      </c>
      <c r="C67" t="s">
        <v>10336</v>
      </c>
    </row>
    <row r="68" spans="1:3" x14ac:dyDescent="0.3">
      <c r="A68" t="s">
        <v>1320</v>
      </c>
      <c r="B68" t="s">
        <v>110</v>
      </c>
      <c r="C68" t="s">
        <v>10335</v>
      </c>
    </row>
    <row r="69" spans="1:3" x14ac:dyDescent="0.3">
      <c r="A69" t="s">
        <v>1334</v>
      </c>
      <c r="B69" t="s">
        <v>110</v>
      </c>
      <c r="C69" t="s">
        <v>10334</v>
      </c>
    </row>
    <row r="70" spans="1:3" x14ac:dyDescent="0.3">
      <c r="A70" t="s">
        <v>1350</v>
      </c>
      <c r="B70" t="s">
        <v>110</v>
      </c>
      <c r="C70" t="s">
        <v>10336</v>
      </c>
    </row>
    <row r="71" spans="1:3" x14ac:dyDescent="0.3">
      <c r="A71" t="s">
        <v>1365</v>
      </c>
      <c r="B71" t="s">
        <v>110</v>
      </c>
      <c r="C71" t="s">
        <v>10335</v>
      </c>
    </row>
    <row r="72" spans="1:3" x14ac:dyDescent="0.3">
      <c r="A72" t="s">
        <v>1382</v>
      </c>
      <c r="B72" t="s">
        <v>110</v>
      </c>
      <c r="C72" t="s">
        <v>10334</v>
      </c>
    </row>
    <row r="73" spans="1:3" x14ac:dyDescent="0.3">
      <c r="A73" t="s">
        <v>1398</v>
      </c>
      <c r="B73" t="s">
        <v>110</v>
      </c>
      <c r="C73" t="s">
        <v>10335</v>
      </c>
    </row>
    <row r="74" spans="1:3" x14ac:dyDescent="0.3">
      <c r="A74" t="s">
        <v>1413</v>
      </c>
      <c r="B74" t="s">
        <v>110</v>
      </c>
      <c r="C74" t="s">
        <v>10334</v>
      </c>
    </row>
    <row r="75" spans="1:3" x14ac:dyDescent="0.3">
      <c r="A75" t="s">
        <v>1425</v>
      </c>
      <c r="B75" t="s">
        <v>110</v>
      </c>
      <c r="C75" t="s">
        <v>10335</v>
      </c>
    </row>
    <row r="76" spans="1:3" x14ac:dyDescent="0.3">
      <c r="A76" t="s">
        <v>1440</v>
      </c>
      <c r="B76" t="s">
        <v>110</v>
      </c>
      <c r="C76" t="s">
        <v>10336</v>
      </c>
    </row>
    <row r="77" spans="1:3" x14ac:dyDescent="0.3">
      <c r="A77" t="s">
        <v>1453</v>
      </c>
      <c r="B77" t="s">
        <v>110</v>
      </c>
      <c r="C77" t="s">
        <v>10336</v>
      </c>
    </row>
    <row r="78" spans="1:3" x14ac:dyDescent="0.3">
      <c r="A78" t="s">
        <v>1468</v>
      </c>
      <c r="B78" t="s">
        <v>110</v>
      </c>
      <c r="C78" t="s">
        <v>10334</v>
      </c>
    </row>
    <row r="79" spans="1:3" x14ac:dyDescent="0.3">
      <c r="A79" t="s">
        <v>1481</v>
      </c>
      <c r="B79" t="s">
        <v>110</v>
      </c>
      <c r="C79" t="s">
        <v>10335</v>
      </c>
    </row>
    <row r="80" spans="1:3" x14ac:dyDescent="0.3">
      <c r="A80" t="s">
        <v>1498</v>
      </c>
      <c r="B80" t="s">
        <v>110</v>
      </c>
      <c r="C80" t="s">
        <v>10336</v>
      </c>
    </row>
    <row r="81" spans="1:3" x14ac:dyDescent="0.3">
      <c r="A81" t="s">
        <v>1512</v>
      </c>
      <c r="B81" t="s">
        <v>110</v>
      </c>
      <c r="C81" t="s">
        <v>10336</v>
      </c>
    </row>
    <row r="82" spans="1:3" x14ac:dyDescent="0.3">
      <c r="A82" t="s">
        <v>1527</v>
      </c>
      <c r="B82" t="s">
        <v>110</v>
      </c>
      <c r="C82" t="s">
        <v>10334</v>
      </c>
    </row>
    <row r="83" spans="1:3" x14ac:dyDescent="0.3">
      <c r="A83" t="s">
        <v>1540</v>
      </c>
      <c r="B83" t="s">
        <v>110</v>
      </c>
      <c r="C83" t="s">
        <v>10334</v>
      </c>
    </row>
    <row r="84" spans="1:3" x14ac:dyDescent="0.3">
      <c r="A84" t="s">
        <v>1553</v>
      </c>
      <c r="B84" t="s">
        <v>110</v>
      </c>
      <c r="C84" t="s">
        <v>10336</v>
      </c>
    </row>
    <row r="85" spans="1:3" x14ac:dyDescent="0.3">
      <c r="A85" t="s">
        <v>1567</v>
      </c>
      <c r="B85" t="s">
        <v>110</v>
      </c>
      <c r="C85" t="s">
        <v>10336</v>
      </c>
    </row>
    <row r="86" spans="1:3" x14ac:dyDescent="0.3">
      <c r="A86" t="s">
        <v>1579</v>
      </c>
      <c r="B86" t="s">
        <v>110</v>
      </c>
      <c r="C86" t="s">
        <v>10335</v>
      </c>
    </row>
    <row r="87" spans="1:3" x14ac:dyDescent="0.3">
      <c r="A87" t="s">
        <v>1596</v>
      </c>
      <c r="B87" t="s">
        <v>110</v>
      </c>
      <c r="C87" t="s">
        <v>10334</v>
      </c>
    </row>
    <row r="88" spans="1:3" x14ac:dyDescent="0.3">
      <c r="A88" t="s">
        <v>1616</v>
      </c>
      <c r="B88" t="s">
        <v>110</v>
      </c>
      <c r="C88" t="s">
        <v>10334</v>
      </c>
    </row>
    <row r="89" spans="1:3" x14ac:dyDescent="0.3">
      <c r="A89" t="s">
        <v>1633</v>
      </c>
      <c r="B89" t="s">
        <v>110</v>
      </c>
      <c r="C89" t="s">
        <v>10335</v>
      </c>
    </row>
    <row r="90" spans="1:3" x14ac:dyDescent="0.3">
      <c r="A90" t="s">
        <v>1651</v>
      </c>
      <c r="B90" t="s">
        <v>110</v>
      </c>
      <c r="C90" t="s">
        <v>10336</v>
      </c>
    </row>
    <row r="91" spans="1:3" x14ac:dyDescent="0.3">
      <c r="A91" t="s">
        <v>1665</v>
      </c>
      <c r="B91" t="s">
        <v>110</v>
      </c>
      <c r="C91" t="s">
        <v>10334</v>
      </c>
    </row>
    <row r="92" spans="1:3" x14ac:dyDescent="0.3">
      <c r="A92" t="s">
        <v>1680</v>
      </c>
      <c r="B92" t="s">
        <v>110</v>
      </c>
      <c r="C92" t="s">
        <v>10336</v>
      </c>
    </row>
    <row r="93" spans="1:3" x14ac:dyDescent="0.3">
      <c r="A93" t="s">
        <v>1695</v>
      </c>
      <c r="B93" t="s">
        <v>110</v>
      </c>
      <c r="C93" t="s">
        <v>10335</v>
      </c>
    </row>
    <row r="94" spans="1:3" x14ac:dyDescent="0.3">
      <c r="A94" t="s">
        <v>1709</v>
      </c>
      <c r="B94" t="s">
        <v>110</v>
      </c>
      <c r="C94" t="s">
        <v>10336</v>
      </c>
    </row>
    <row r="95" spans="1:3" x14ac:dyDescent="0.3">
      <c r="A95" t="s">
        <v>1720</v>
      </c>
      <c r="B95" t="s">
        <v>110</v>
      </c>
      <c r="C95" t="s">
        <v>10334</v>
      </c>
    </row>
    <row r="96" spans="1:3" x14ac:dyDescent="0.3">
      <c r="A96" t="s">
        <v>1733</v>
      </c>
      <c r="B96" t="s">
        <v>110</v>
      </c>
      <c r="C96" t="s">
        <v>10335</v>
      </c>
    </row>
    <row r="97" spans="1:3" x14ac:dyDescent="0.3">
      <c r="A97" t="s">
        <v>1749</v>
      </c>
      <c r="B97" t="s">
        <v>110</v>
      </c>
      <c r="C97" t="s">
        <v>10335</v>
      </c>
    </row>
    <row r="98" spans="1:3" x14ac:dyDescent="0.3">
      <c r="A98" t="s">
        <v>1764</v>
      </c>
      <c r="B98" t="s">
        <v>110</v>
      </c>
      <c r="C98" t="s">
        <v>10335</v>
      </c>
    </row>
    <row r="99" spans="1:3" x14ac:dyDescent="0.3">
      <c r="A99" t="s">
        <v>1778</v>
      </c>
      <c r="B99" t="s">
        <v>110</v>
      </c>
      <c r="C99" t="s">
        <v>10336</v>
      </c>
    </row>
    <row r="100" spans="1:3" x14ac:dyDescent="0.3">
      <c r="A100" t="s">
        <v>1793</v>
      </c>
      <c r="B100" t="s">
        <v>110</v>
      </c>
      <c r="C100" t="s">
        <v>10334</v>
      </c>
    </row>
    <row r="101" spans="1:3" x14ac:dyDescent="0.3">
      <c r="A101" t="s">
        <v>1810</v>
      </c>
      <c r="B101" t="s">
        <v>110</v>
      </c>
      <c r="C101" t="s">
        <v>10336</v>
      </c>
    </row>
    <row r="102" spans="1:3" x14ac:dyDescent="0.3">
      <c r="A102" t="s">
        <v>1827</v>
      </c>
      <c r="B102" t="s">
        <v>110</v>
      </c>
      <c r="C102" t="s">
        <v>10336</v>
      </c>
    </row>
    <row r="103" spans="1:3" x14ac:dyDescent="0.3">
      <c r="A103" t="s">
        <v>1841</v>
      </c>
      <c r="B103" t="s">
        <v>110</v>
      </c>
      <c r="C103" t="s">
        <v>10334</v>
      </c>
    </row>
    <row r="104" spans="1:3" x14ac:dyDescent="0.3">
      <c r="A104" t="s">
        <v>1855</v>
      </c>
      <c r="B104" t="s">
        <v>110</v>
      </c>
      <c r="C104" t="s">
        <v>10334</v>
      </c>
    </row>
    <row r="105" spans="1:3" x14ac:dyDescent="0.3">
      <c r="A105" t="s">
        <v>1874</v>
      </c>
      <c r="B105" t="s">
        <v>110</v>
      </c>
      <c r="C105" t="s">
        <v>10336</v>
      </c>
    </row>
    <row r="106" spans="1:3" x14ac:dyDescent="0.3">
      <c r="A106" t="s">
        <v>1887</v>
      </c>
      <c r="B106" t="s">
        <v>110</v>
      </c>
      <c r="C106" t="s">
        <v>10336</v>
      </c>
    </row>
    <row r="107" spans="1:3" x14ac:dyDescent="0.3">
      <c r="A107" t="s">
        <v>1903</v>
      </c>
      <c r="B107" t="s">
        <v>110</v>
      </c>
      <c r="C107" t="s">
        <v>10334</v>
      </c>
    </row>
    <row r="108" spans="1:3" x14ac:dyDescent="0.3">
      <c r="A108" t="s">
        <v>1917</v>
      </c>
      <c r="B108" t="s">
        <v>110</v>
      </c>
      <c r="C108" t="s">
        <v>10336</v>
      </c>
    </row>
    <row r="109" spans="1:3" x14ac:dyDescent="0.3">
      <c r="A109" t="s">
        <v>1930</v>
      </c>
      <c r="B109" t="s">
        <v>110</v>
      </c>
      <c r="C109" t="s">
        <v>10336</v>
      </c>
    </row>
    <row r="110" spans="1:3" x14ac:dyDescent="0.3">
      <c r="A110" t="s">
        <v>1947</v>
      </c>
      <c r="B110" t="s">
        <v>110</v>
      </c>
      <c r="C110" t="s">
        <v>10336</v>
      </c>
    </row>
    <row r="111" spans="1:3" x14ac:dyDescent="0.3">
      <c r="A111" t="s">
        <v>1961</v>
      </c>
      <c r="B111" t="s">
        <v>110</v>
      </c>
      <c r="C111" t="s">
        <v>10336</v>
      </c>
    </row>
    <row r="112" spans="1:3" x14ac:dyDescent="0.3">
      <c r="A112" t="s">
        <v>1972</v>
      </c>
      <c r="B112" t="s">
        <v>110</v>
      </c>
      <c r="C112" t="s">
        <v>10334</v>
      </c>
    </row>
    <row r="113" spans="1:3" x14ac:dyDescent="0.3">
      <c r="A113" t="s">
        <v>1985</v>
      </c>
      <c r="B113" t="s">
        <v>110</v>
      </c>
      <c r="C113" t="s">
        <v>10336</v>
      </c>
    </row>
    <row r="114" spans="1:3" x14ac:dyDescent="0.3">
      <c r="A114" t="s">
        <v>2000</v>
      </c>
      <c r="B114" t="s">
        <v>110</v>
      </c>
      <c r="C114" t="s">
        <v>10335</v>
      </c>
    </row>
    <row r="115" spans="1:3" x14ac:dyDescent="0.3">
      <c r="A115" t="s">
        <v>2016</v>
      </c>
      <c r="B115" t="s">
        <v>110</v>
      </c>
      <c r="C115" t="s">
        <v>10334</v>
      </c>
    </row>
    <row r="116" spans="1:3" x14ac:dyDescent="0.3">
      <c r="A116" t="s">
        <v>2033</v>
      </c>
      <c r="B116" t="s">
        <v>110</v>
      </c>
      <c r="C116" t="s">
        <v>10335</v>
      </c>
    </row>
    <row r="117" spans="1:3" x14ac:dyDescent="0.3">
      <c r="A117" t="s">
        <v>2051</v>
      </c>
      <c r="B117" t="s">
        <v>110</v>
      </c>
      <c r="C117" t="s">
        <v>10336</v>
      </c>
    </row>
    <row r="118" spans="1:3" x14ac:dyDescent="0.3">
      <c r="A118" t="s">
        <v>2065</v>
      </c>
      <c r="B118" t="s">
        <v>110</v>
      </c>
      <c r="C118" t="s">
        <v>10336</v>
      </c>
    </row>
    <row r="119" spans="1:3" x14ac:dyDescent="0.3">
      <c r="A119" t="s">
        <v>2078</v>
      </c>
      <c r="B119" t="s">
        <v>110</v>
      </c>
      <c r="C119" t="s">
        <v>10335</v>
      </c>
    </row>
    <row r="120" spans="1:3" x14ac:dyDescent="0.3">
      <c r="A120" t="s">
        <v>2093</v>
      </c>
      <c r="B120" t="s">
        <v>110</v>
      </c>
      <c r="C120" t="s">
        <v>10334</v>
      </c>
    </row>
    <row r="121" spans="1:3" x14ac:dyDescent="0.3">
      <c r="A121" t="s">
        <v>2104</v>
      </c>
      <c r="B121" t="s">
        <v>110</v>
      </c>
      <c r="C121" t="s">
        <v>10335</v>
      </c>
    </row>
    <row r="122" spans="1:3" x14ac:dyDescent="0.3">
      <c r="A122" t="s">
        <v>2117</v>
      </c>
      <c r="B122" t="s">
        <v>110</v>
      </c>
      <c r="C122" t="s">
        <v>10335</v>
      </c>
    </row>
    <row r="123" spans="1:3" x14ac:dyDescent="0.3">
      <c r="A123" t="s">
        <v>2132</v>
      </c>
      <c r="B123" t="s">
        <v>110</v>
      </c>
      <c r="C123" t="s">
        <v>10336</v>
      </c>
    </row>
    <row r="124" spans="1:3" x14ac:dyDescent="0.3">
      <c r="A124" t="s">
        <v>2146</v>
      </c>
      <c r="B124" t="s">
        <v>110</v>
      </c>
      <c r="C124" t="s">
        <v>10335</v>
      </c>
    </row>
    <row r="125" spans="1:3" x14ac:dyDescent="0.3">
      <c r="A125" t="s">
        <v>2159</v>
      </c>
      <c r="B125" t="s">
        <v>110</v>
      </c>
      <c r="C125" t="s">
        <v>10334</v>
      </c>
    </row>
    <row r="126" spans="1:3" x14ac:dyDescent="0.3">
      <c r="A126" t="s">
        <v>2174</v>
      </c>
      <c r="B126" t="s">
        <v>110</v>
      </c>
      <c r="C126" t="s">
        <v>10335</v>
      </c>
    </row>
    <row r="127" spans="1:3" x14ac:dyDescent="0.3">
      <c r="A127" t="s">
        <v>2187</v>
      </c>
      <c r="B127" t="s">
        <v>110</v>
      </c>
      <c r="C127" t="s">
        <v>10334</v>
      </c>
    </row>
    <row r="128" spans="1:3" x14ac:dyDescent="0.3">
      <c r="A128" t="s">
        <v>2201</v>
      </c>
      <c r="B128" t="s">
        <v>110</v>
      </c>
      <c r="C128" t="s">
        <v>10335</v>
      </c>
    </row>
    <row r="129" spans="1:3" x14ac:dyDescent="0.3">
      <c r="A129" t="s">
        <v>2214</v>
      </c>
      <c r="B129" t="s">
        <v>110</v>
      </c>
      <c r="C129" t="s">
        <v>10334</v>
      </c>
    </row>
    <row r="130" spans="1:3" x14ac:dyDescent="0.3">
      <c r="A130" t="s">
        <v>2228</v>
      </c>
      <c r="B130" t="s">
        <v>110</v>
      </c>
      <c r="C130" t="s">
        <v>10336</v>
      </c>
    </row>
    <row r="131" spans="1:3" x14ac:dyDescent="0.3">
      <c r="A131" t="s">
        <v>2241</v>
      </c>
      <c r="B131" t="s">
        <v>110</v>
      </c>
      <c r="C131" t="s">
        <v>10335</v>
      </c>
    </row>
    <row r="132" spans="1:3" x14ac:dyDescent="0.3">
      <c r="A132" t="s">
        <v>2254</v>
      </c>
      <c r="B132" t="s">
        <v>110</v>
      </c>
      <c r="C132" t="s">
        <v>10336</v>
      </c>
    </row>
    <row r="133" spans="1:3" x14ac:dyDescent="0.3">
      <c r="A133" t="s">
        <v>2264</v>
      </c>
      <c r="B133" t="s">
        <v>110</v>
      </c>
      <c r="C133" t="s">
        <v>10334</v>
      </c>
    </row>
    <row r="134" spans="1:3" x14ac:dyDescent="0.3">
      <c r="A134" t="s">
        <v>2278</v>
      </c>
      <c r="B134" t="s">
        <v>110</v>
      </c>
      <c r="C134" t="s">
        <v>10335</v>
      </c>
    </row>
    <row r="135" spans="1:3" x14ac:dyDescent="0.3">
      <c r="A135" t="s">
        <v>2290</v>
      </c>
      <c r="B135" t="s">
        <v>110</v>
      </c>
      <c r="C135" t="s">
        <v>10335</v>
      </c>
    </row>
    <row r="136" spans="1:3" x14ac:dyDescent="0.3">
      <c r="A136" t="s">
        <v>2305</v>
      </c>
      <c r="B136" t="s">
        <v>110</v>
      </c>
      <c r="C136" t="s">
        <v>10336</v>
      </c>
    </row>
    <row r="137" spans="1:3" x14ac:dyDescent="0.3">
      <c r="A137" t="s">
        <v>2317</v>
      </c>
      <c r="B137" t="s">
        <v>110</v>
      </c>
      <c r="C137" t="s">
        <v>10335</v>
      </c>
    </row>
    <row r="138" spans="1:3" x14ac:dyDescent="0.3">
      <c r="A138" t="s">
        <v>2329</v>
      </c>
      <c r="B138" t="s">
        <v>110</v>
      </c>
      <c r="C138" t="s">
        <v>10334</v>
      </c>
    </row>
    <row r="139" spans="1:3" x14ac:dyDescent="0.3">
      <c r="A139" t="s">
        <v>2342</v>
      </c>
      <c r="B139" t="s">
        <v>110</v>
      </c>
      <c r="C139" t="s">
        <v>10335</v>
      </c>
    </row>
    <row r="140" spans="1:3" x14ac:dyDescent="0.3">
      <c r="A140" t="s">
        <v>2356</v>
      </c>
      <c r="B140" t="s">
        <v>110</v>
      </c>
      <c r="C140" t="s">
        <v>10334</v>
      </c>
    </row>
    <row r="141" spans="1:3" x14ac:dyDescent="0.3">
      <c r="A141" t="s">
        <v>2368</v>
      </c>
      <c r="B141" t="s">
        <v>110</v>
      </c>
      <c r="C141" t="s">
        <v>10334</v>
      </c>
    </row>
    <row r="142" spans="1:3" x14ac:dyDescent="0.3">
      <c r="A142" t="s">
        <v>2380</v>
      </c>
      <c r="B142" t="s">
        <v>110</v>
      </c>
      <c r="C142" t="s">
        <v>10334</v>
      </c>
    </row>
    <row r="143" spans="1:3" x14ac:dyDescent="0.3">
      <c r="A143" t="s">
        <v>2389</v>
      </c>
      <c r="B143" t="s">
        <v>110</v>
      </c>
      <c r="C143" t="s">
        <v>10335</v>
      </c>
    </row>
    <row r="144" spans="1:3" x14ac:dyDescent="0.3">
      <c r="A144" t="s">
        <v>2401</v>
      </c>
      <c r="B144" t="s">
        <v>110</v>
      </c>
      <c r="C144" t="s">
        <v>10334</v>
      </c>
    </row>
    <row r="145" spans="1:3" x14ac:dyDescent="0.3">
      <c r="A145" t="s">
        <v>2413</v>
      </c>
      <c r="B145" t="s">
        <v>110</v>
      </c>
      <c r="C145" t="s">
        <v>10335</v>
      </c>
    </row>
    <row r="146" spans="1:3" x14ac:dyDescent="0.3">
      <c r="A146" t="s">
        <v>2424</v>
      </c>
      <c r="B146" t="s">
        <v>110</v>
      </c>
      <c r="C146" t="s">
        <v>10335</v>
      </c>
    </row>
    <row r="147" spans="1:3" x14ac:dyDescent="0.3">
      <c r="A147" t="s">
        <v>2433</v>
      </c>
      <c r="B147" t="s">
        <v>110</v>
      </c>
      <c r="C147" t="s">
        <v>10335</v>
      </c>
    </row>
    <row r="148" spans="1:3" x14ac:dyDescent="0.3">
      <c r="A148" t="s">
        <v>2446</v>
      </c>
      <c r="B148" t="s">
        <v>110</v>
      </c>
      <c r="C148" t="s">
        <v>10336</v>
      </c>
    </row>
    <row r="149" spans="1:3" x14ac:dyDescent="0.3">
      <c r="A149" t="s">
        <v>2458</v>
      </c>
      <c r="B149" t="s">
        <v>110</v>
      </c>
      <c r="C149" t="s">
        <v>10335</v>
      </c>
    </row>
    <row r="150" spans="1:3" x14ac:dyDescent="0.3">
      <c r="A150" t="s">
        <v>2470</v>
      </c>
      <c r="B150" t="s">
        <v>110</v>
      </c>
      <c r="C150" t="s">
        <v>10334</v>
      </c>
    </row>
    <row r="151" spans="1:3" x14ac:dyDescent="0.3">
      <c r="A151" t="s">
        <v>2482</v>
      </c>
      <c r="B151" t="s">
        <v>110</v>
      </c>
      <c r="C151" t="s">
        <v>10335</v>
      </c>
    </row>
    <row r="152" spans="1:3" x14ac:dyDescent="0.3">
      <c r="A152" t="s">
        <v>2495</v>
      </c>
      <c r="B152" t="s">
        <v>110</v>
      </c>
      <c r="C152" t="s">
        <v>10334</v>
      </c>
    </row>
    <row r="153" spans="1:3" x14ac:dyDescent="0.3">
      <c r="A153" t="s">
        <v>2506</v>
      </c>
      <c r="B153" t="s">
        <v>110</v>
      </c>
      <c r="C153" t="s">
        <v>10336</v>
      </c>
    </row>
    <row r="154" spans="1:3" x14ac:dyDescent="0.3">
      <c r="A154" t="s">
        <v>2517</v>
      </c>
      <c r="B154" t="s">
        <v>110</v>
      </c>
      <c r="C154" t="s">
        <v>10335</v>
      </c>
    </row>
    <row r="155" spans="1:3" x14ac:dyDescent="0.3">
      <c r="A155" t="s">
        <v>2530</v>
      </c>
      <c r="B155" t="s">
        <v>110</v>
      </c>
      <c r="C155" t="s">
        <v>10335</v>
      </c>
    </row>
    <row r="156" spans="1:3" x14ac:dyDescent="0.3">
      <c r="A156" t="s">
        <v>2544</v>
      </c>
      <c r="B156" t="s">
        <v>110</v>
      </c>
      <c r="C156" t="s">
        <v>10335</v>
      </c>
    </row>
    <row r="157" spans="1:3" x14ac:dyDescent="0.3">
      <c r="A157" t="s">
        <v>2557</v>
      </c>
      <c r="B157" t="s">
        <v>110</v>
      </c>
      <c r="C157" t="s">
        <v>10334</v>
      </c>
    </row>
    <row r="158" spans="1:3" x14ac:dyDescent="0.3">
      <c r="A158" t="s">
        <v>2567</v>
      </c>
      <c r="B158" t="s">
        <v>110</v>
      </c>
      <c r="C158" t="s">
        <v>10336</v>
      </c>
    </row>
    <row r="159" spans="1:3" x14ac:dyDescent="0.3">
      <c r="A159" t="s">
        <v>2580</v>
      </c>
      <c r="B159" t="s">
        <v>110</v>
      </c>
      <c r="C159" t="s">
        <v>10336</v>
      </c>
    </row>
    <row r="160" spans="1:3" x14ac:dyDescent="0.3">
      <c r="A160" t="s">
        <v>2593</v>
      </c>
      <c r="B160" t="s">
        <v>110</v>
      </c>
      <c r="C160" t="s">
        <v>10334</v>
      </c>
    </row>
    <row r="161" spans="1:3" x14ac:dyDescent="0.3">
      <c r="A161" t="s">
        <v>2604</v>
      </c>
      <c r="B161" t="s">
        <v>110</v>
      </c>
      <c r="C161" t="s">
        <v>10334</v>
      </c>
    </row>
    <row r="162" spans="1:3" x14ac:dyDescent="0.3">
      <c r="A162" t="s">
        <v>2614</v>
      </c>
      <c r="B162" t="s">
        <v>110</v>
      </c>
      <c r="C162" t="s">
        <v>10335</v>
      </c>
    </row>
    <row r="163" spans="1:3" x14ac:dyDescent="0.3">
      <c r="A163" t="s">
        <v>2627</v>
      </c>
      <c r="B163" t="s">
        <v>110</v>
      </c>
      <c r="C163" t="s">
        <v>10335</v>
      </c>
    </row>
    <row r="164" spans="1:3" x14ac:dyDescent="0.3">
      <c r="A164" t="s">
        <v>2635</v>
      </c>
      <c r="B164" t="s">
        <v>110</v>
      </c>
      <c r="C164" t="s">
        <v>10334</v>
      </c>
    </row>
    <row r="165" spans="1:3" x14ac:dyDescent="0.3">
      <c r="A165" t="s">
        <v>2643</v>
      </c>
      <c r="B165" t="s">
        <v>110</v>
      </c>
      <c r="C165" t="s">
        <v>10334</v>
      </c>
    </row>
    <row r="166" spans="1:3" x14ac:dyDescent="0.3">
      <c r="A166" t="s">
        <v>2651</v>
      </c>
      <c r="B166" t="s">
        <v>110</v>
      </c>
      <c r="C166" t="s">
        <v>10334</v>
      </c>
    </row>
    <row r="167" spans="1:3" x14ac:dyDescent="0.3">
      <c r="A167" t="s">
        <v>2663</v>
      </c>
      <c r="B167" t="s">
        <v>110</v>
      </c>
      <c r="C167" t="s">
        <v>10334</v>
      </c>
    </row>
    <row r="168" spans="1:3" x14ac:dyDescent="0.3">
      <c r="A168" t="s">
        <v>2674</v>
      </c>
      <c r="B168" t="s">
        <v>110</v>
      </c>
      <c r="C168" t="s">
        <v>10336</v>
      </c>
    </row>
    <row r="169" spans="1:3" x14ac:dyDescent="0.3">
      <c r="A169" t="s">
        <v>2684</v>
      </c>
      <c r="B169" t="s">
        <v>110</v>
      </c>
      <c r="C169" t="s">
        <v>10334</v>
      </c>
    </row>
    <row r="170" spans="1:3" x14ac:dyDescent="0.3">
      <c r="A170" t="s">
        <v>2695</v>
      </c>
      <c r="B170" t="s">
        <v>110</v>
      </c>
      <c r="C170" t="s">
        <v>10336</v>
      </c>
    </row>
    <row r="171" spans="1:3" x14ac:dyDescent="0.3">
      <c r="A171" t="s">
        <v>2706</v>
      </c>
      <c r="B171" t="s">
        <v>110</v>
      </c>
      <c r="C171" t="s">
        <v>10334</v>
      </c>
    </row>
    <row r="172" spans="1:3" x14ac:dyDescent="0.3">
      <c r="A172" t="s">
        <v>2717</v>
      </c>
      <c r="B172" t="s">
        <v>110</v>
      </c>
      <c r="C172" t="s">
        <v>10335</v>
      </c>
    </row>
    <row r="173" spans="1:3" x14ac:dyDescent="0.3">
      <c r="A173" t="s">
        <v>2727</v>
      </c>
      <c r="B173" t="s">
        <v>110</v>
      </c>
      <c r="C173" t="s">
        <v>10334</v>
      </c>
    </row>
    <row r="174" spans="1:3" x14ac:dyDescent="0.3">
      <c r="A174" t="s">
        <v>2740</v>
      </c>
      <c r="B174" t="s">
        <v>110</v>
      </c>
      <c r="C174" t="s">
        <v>10335</v>
      </c>
    </row>
    <row r="175" spans="1:3" x14ac:dyDescent="0.3">
      <c r="A175" t="s">
        <v>2750</v>
      </c>
      <c r="B175" t="s">
        <v>110</v>
      </c>
      <c r="C175" t="s">
        <v>10336</v>
      </c>
    </row>
    <row r="176" spans="1:3" x14ac:dyDescent="0.3">
      <c r="A176" t="s">
        <v>2759</v>
      </c>
      <c r="B176" t="s">
        <v>110</v>
      </c>
      <c r="C176" t="s">
        <v>10336</v>
      </c>
    </row>
    <row r="177" spans="1:3" x14ac:dyDescent="0.3">
      <c r="A177" t="s">
        <v>2770</v>
      </c>
      <c r="B177" t="s">
        <v>110</v>
      </c>
      <c r="C177" t="s">
        <v>10334</v>
      </c>
    </row>
    <row r="178" spans="1:3" x14ac:dyDescent="0.3">
      <c r="A178" t="s">
        <v>2781</v>
      </c>
      <c r="B178" t="s">
        <v>110</v>
      </c>
      <c r="C178" t="s">
        <v>10334</v>
      </c>
    </row>
    <row r="179" spans="1:3" x14ac:dyDescent="0.3">
      <c r="A179" t="s">
        <v>2791</v>
      </c>
      <c r="B179" t="s">
        <v>110</v>
      </c>
      <c r="C179" t="s">
        <v>10335</v>
      </c>
    </row>
    <row r="180" spans="1:3" x14ac:dyDescent="0.3">
      <c r="A180" t="s">
        <v>2803</v>
      </c>
      <c r="B180" t="s">
        <v>110</v>
      </c>
      <c r="C180" t="s">
        <v>10335</v>
      </c>
    </row>
    <row r="181" spans="1:3" x14ac:dyDescent="0.3">
      <c r="A181" t="s">
        <v>2814</v>
      </c>
      <c r="B181" t="s">
        <v>110</v>
      </c>
      <c r="C181" t="s">
        <v>10334</v>
      </c>
    </row>
    <row r="182" spans="1:3" x14ac:dyDescent="0.3">
      <c r="A182" t="s">
        <v>2825</v>
      </c>
      <c r="B182" t="s">
        <v>110</v>
      </c>
      <c r="C182" t="s">
        <v>10335</v>
      </c>
    </row>
    <row r="183" spans="1:3" x14ac:dyDescent="0.3">
      <c r="A183" t="s">
        <v>2838</v>
      </c>
      <c r="B183" t="s">
        <v>110</v>
      </c>
      <c r="C183" t="s">
        <v>10334</v>
      </c>
    </row>
    <row r="184" spans="1:3" x14ac:dyDescent="0.3">
      <c r="A184" t="s">
        <v>2848</v>
      </c>
      <c r="B184" t="s">
        <v>110</v>
      </c>
      <c r="C184" t="s">
        <v>10335</v>
      </c>
    </row>
    <row r="185" spans="1:3" x14ac:dyDescent="0.3">
      <c r="A185" t="s">
        <v>2861</v>
      </c>
      <c r="B185" t="s">
        <v>110</v>
      </c>
      <c r="C185" t="s">
        <v>10336</v>
      </c>
    </row>
    <row r="186" spans="1:3" x14ac:dyDescent="0.3">
      <c r="A186" t="s">
        <v>2872</v>
      </c>
      <c r="B186" t="s">
        <v>110</v>
      </c>
      <c r="C186" t="s">
        <v>10335</v>
      </c>
    </row>
    <row r="187" spans="1:3" x14ac:dyDescent="0.3">
      <c r="A187" t="s">
        <v>2885</v>
      </c>
      <c r="B187" t="s">
        <v>110</v>
      </c>
      <c r="C187" t="s">
        <v>10334</v>
      </c>
    </row>
    <row r="188" spans="1:3" x14ac:dyDescent="0.3">
      <c r="A188" t="s">
        <v>2897</v>
      </c>
      <c r="B188" t="s">
        <v>110</v>
      </c>
      <c r="C188" t="s">
        <v>10335</v>
      </c>
    </row>
    <row r="189" spans="1:3" x14ac:dyDescent="0.3">
      <c r="A189" t="s">
        <v>2908</v>
      </c>
      <c r="B189" t="s">
        <v>110</v>
      </c>
      <c r="C189" t="s">
        <v>10335</v>
      </c>
    </row>
    <row r="190" spans="1:3" x14ac:dyDescent="0.3">
      <c r="A190" t="s">
        <v>2920</v>
      </c>
      <c r="B190" t="s">
        <v>110</v>
      </c>
      <c r="C190" t="s">
        <v>10335</v>
      </c>
    </row>
    <row r="191" spans="1:3" x14ac:dyDescent="0.3">
      <c r="A191" t="s">
        <v>2932</v>
      </c>
      <c r="B191" t="s">
        <v>110</v>
      </c>
      <c r="C191" t="s">
        <v>10335</v>
      </c>
    </row>
    <row r="192" spans="1:3" x14ac:dyDescent="0.3">
      <c r="A192" t="s">
        <v>2944</v>
      </c>
      <c r="B192" t="s">
        <v>110</v>
      </c>
      <c r="C192" t="s">
        <v>10336</v>
      </c>
    </row>
    <row r="193" spans="1:3" x14ac:dyDescent="0.3">
      <c r="A193" t="s">
        <v>2956</v>
      </c>
      <c r="B193" t="s">
        <v>110</v>
      </c>
      <c r="C193" t="s">
        <v>10336</v>
      </c>
    </row>
    <row r="194" spans="1:3" x14ac:dyDescent="0.3">
      <c r="A194" t="s">
        <v>2968</v>
      </c>
      <c r="B194" t="s">
        <v>110</v>
      </c>
      <c r="C194" t="s">
        <v>10334</v>
      </c>
    </row>
    <row r="195" spans="1:3" x14ac:dyDescent="0.3">
      <c r="A195" t="s">
        <v>2979</v>
      </c>
      <c r="B195" t="s">
        <v>110</v>
      </c>
      <c r="C195" t="s">
        <v>10335</v>
      </c>
    </row>
    <row r="196" spans="1:3" x14ac:dyDescent="0.3">
      <c r="A196" t="s">
        <v>2988</v>
      </c>
      <c r="B196" t="s">
        <v>110</v>
      </c>
      <c r="C196" t="s">
        <v>10335</v>
      </c>
    </row>
    <row r="197" spans="1:3" x14ac:dyDescent="0.3">
      <c r="A197" t="s">
        <v>2997</v>
      </c>
      <c r="B197" t="s">
        <v>110</v>
      </c>
      <c r="C197" t="s">
        <v>10336</v>
      </c>
    </row>
    <row r="198" spans="1:3" x14ac:dyDescent="0.3">
      <c r="A198" t="s">
        <v>3008</v>
      </c>
      <c r="B198" t="s">
        <v>110</v>
      </c>
      <c r="C198" t="s">
        <v>10335</v>
      </c>
    </row>
    <row r="199" spans="1:3" x14ac:dyDescent="0.3">
      <c r="A199" t="s">
        <v>3016</v>
      </c>
      <c r="B199" t="s">
        <v>110</v>
      </c>
      <c r="C199" t="s">
        <v>10336</v>
      </c>
    </row>
    <row r="200" spans="1:3" x14ac:dyDescent="0.3">
      <c r="A200" t="s">
        <v>3026</v>
      </c>
      <c r="B200" t="s">
        <v>110</v>
      </c>
      <c r="C200" t="s">
        <v>10334</v>
      </c>
    </row>
    <row r="201" spans="1:3" x14ac:dyDescent="0.3">
      <c r="A201" t="s">
        <v>3039</v>
      </c>
      <c r="B201" t="s">
        <v>110</v>
      </c>
      <c r="C201" t="s">
        <v>10335</v>
      </c>
    </row>
    <row r="202" spans="1:3" x14ac:dyDescent="0.3">
      <c r="A202" t="s">
        <v>3052</v>
      </c>
      <c r="B202" t="s">
        <v>110</v>
      </c>
      <c r="C202" t="s">
        <v>10334</v>
      </c>
    </row>
    <row r="203" spans="1:3" x14ac:dyDescent="0.3">
      <c r="A203" t="s">
        <v>3061</v>
      </c>
      <c r="B203" t="s">
        <v>110</v>
      </c>
      <c r="C203" t="s">
        <v>10335</v>
      </c>
    </row>
    <row r="204" spans="1:3" x14ac:dyDescent="0.3">
      <c r="A204" t="s">
        <v>3070</v>
      </c>
      <c r="B204" t="s">
        <v>110</v>
      </c>
      <c r="C204" t="s">
        <v>10336</v>
      </c>
    </row>
    <row r="205" spans="1:3" x14ac:dyDescent="0.3">
      <c r="A205" t="s">
        <v>3078</v>
      </c>
      <c r="B205" t="s">
        <v>110</v>
      </c>
      <c r="C205" t="s">
        <v>10335</v>
      </c>
    </row>
    <row r="206" spans="1:3" x14ac:dyDescent="0.3">
      <c r="A206" t="s">
        <v>3089</v>
      </c>
      <c r="B206" t="s">
        <v>110</v>
      </c>
      <c r="C206" t="s">
        <v>10335</v>
      </c>
    </row>
    <row r="207" spans="1:3" x14ac:dyDescent="0.3">
      <c r="A207" t="s">
        <v>3098</v>
      </c>
      <c r="B207" t="s">
        <v>110</v>
      </c>
      <c r="C207" t="s">
        <v>10334</v>
      </c>
    </row>
    <row r="208" spans="1:3" x14ac:dyDescent="0.3">
      <c r="A208" t="s">
        <v>3106</v>
      </c>
      <c r="B208" t="s">
        <v>110</v>
      </c>
      <c r="C208" t="s">
        <v>10335</v>
      </c>
    </row>
    <row r="209" spans="1:3" x14ac:dyDescent="0.3">
      <c r="A209" t="s">
        <v>3116</v>
      </c>
      <c r="B209" t="s">
        <v>110</v>
      </c>
      <c r="C209" t="s">
        <v>10336</v>
      </c>
    </row>
    <row r="210" spans="1:3" x14ac:dyDescent="0.3">
      <c r="A210" t="s">
        <v>3122</v>
      </c>
      <c r="B210" t="s">
        <v>110</v>
      </c>
      <c r="C210" t="s">
        <v>10336</v>
      </c>
    </row>
    <row r="211" spans="1:3" x14ac:dyDescent="0.3">
      <c r="A211" t="s">
        <v>3132</v>
      </c>
      <c r="B211" t="s">
        <v>110</v>
      </c>
      <c r="C211" t="s">
        <v>10334</v>
      </c>
    </row>
    <row r="212" spans="1:3" x14ac:dyDescent="0.3">
      <c r="A212" t="s">
        <v>3142</v>
      </c>
      <c r="B212" t="s">
        <v>110</v>
      </c>
      <c r="C212" t="s">
        <v>10334</v>
      </c>
    </row>
    <row r="213" spans="1:3" x14ac:dyDescent="0.3">
      <c r="A213" t="s">
        <v>3153</v>
      </c>
      <c r="B213" t="s">
        <v>110</v>
      </c>
      <c r="C213" t="s">
        <v>10334</v>
      </c>
    </row>
    <row r="214" spans="1:3" x14ac:dyDescent="0.3">
      <c r="A214" t="s">
        <v>3164</v>
      </c>
      <c r="B214" t="s">
        <v>110</v>
      </c>
      <c r="C214" t="s">
        <v>10336</v>
      </c>
    </row>
    <row r="215" spans="1:3" x14ac:dyDescent="0.3">
      <c r="A215" t="s">
        <v>3174</v>
      </c>
      <c r="B215" t="s">
        <v>110</v>
      </c>
      <c r="C215" t="s">
        <v>10334</v>
      </c>
    </row>
    <row r="216" spans="1:3" x14ac:dyDescent="0.3">
      <c r="A216" t="s">
        <v>3181</v>
      </c>
      <c r="B216" t="s">
        <v>110</v>
      </c>
      <c r="C216" t="s">
        <v>10335</v>
      </c>
    </row>
    <row r="217" spans="1:3" x14ac:dyDescent="0.3">
      <c r="A217" t="s">
        <v>3191</v>
      </c>
      <c r="B217" t="s">
        <v>110</v>
      </c>
      <c r="C217" t="s">
        <v>10334</v>
      </c>
    </row>
    <row r="218" spans="1:3" x14ac:dyDescent="0.3">
      <c r="A218" t="s">
        <v>3202</v>
      </c>
      <c r="B218" t="s">
        <v>110</v>
      </c>
      <c r="C218" t="s">
        <v>10334</v>
      </c>
    </row>
    <row r="219" spans="1:3" x14ac:dyDescent="0.3">
      <c r="A219" t="s">
        <v>3210</v>
      </c>
      <c r="B219" t="s">
        <v>110</v>
      </c>
      <c r="C219" t="s">
        <v>10334</v>
      </c>
    </row>
    <row r="220" spans="1:3" x14ac:dyDescent="0.3">
      <c r="A220" t="s">
        <v>3221</v>
      </c>
      <c r="B220" t="s">
        <v>110</v>
      </c>
      <c r="C220" t="s">
        <v>10335</v>
      </c>
    </row>
    <row r="221" spans="1:3" x14ac:dyDescent="0.3">
      <c r="A221" t="s">
        <v>3234</v>
      </c>
      <c r="B221" t="s">
        <v>110</v>
      </c>
      <c r="C221" t="s">
        <v>10334</v>
      </c>
    </row>
    <row r="222" spans="1:3" x14ac:dyDescent="0.3">
      <c r="A222" t="s">
        <v>3245</v>
      </c>
      <c r="B222" t="s">
        <v>110</v>
      </c>
      <c r="C222" t="s">
        <v>10336</v>
      </c>
    </row>
    <row r="223" spans="1:3" x14ac:dyDescent="0.3">
      <c r="A223" t="s">
        <v>3254</v>
      </c>
      <c r="B223" t="s">
        <v>110</v>
      </c>
      <c r="C223" t="s">
        <v>10335</v>
      </c>
    </row>
    <row r="224" spans="1:3" x14ac:dyDescent="0.3">
      <c r="A224" t="s">
        <v>3262</v>
      </c>
      <c r="B224" t="s">
        <v>110</v>
      </c>
      <c r="C224" t="s">
        <v>10336</v>
      </c>
    </row>
    <row r="225" spans="1:3" x14ac:dyDescent="0.3">
      <c r="A225" t="s">
        <v>3272</v>
      </c>
      <c r="B225" t="s">
        <v>110</v>
      </c>
      <c r="C225" t="s">
        <v>10335</v>
      </c>
    </row>
    <row r="226" spans="1:3" x14ac:dyDescent="0.3">
      <c r="A226" t="s">
        <v>3281</v>
      </c>
      <c r="B226" t="s">
        <v>110</v>
      </c>
      <c r="C226" t="s">
        <v>10334</v>
      </c>
    </row>
    <row r="227" spans="1:3" x14ac:dyDescent="0.3">
      <c r="A227" t="s">
        <v>3293</v>
      </c>
      <c r="B227" t="s">
        <v>110</v>
      </c>
      <c r="C227" t="s">
        <v>10336</v>
      </c>
    </row>
    <row r="228" spans="1:3" x14ac:dyDescent="0.3">
      <c r="A228" t="s">
        <v>3303</v>
      </c>
      <c r="B228" t="s">
        <v>110</v>
      </c>
      <c r="C228" t="s">
        <v>10336</v>
      </c>
    </row>
    <row r="229" spans="1:3" x14ac:dyDescent="0.3">
      <c r="A229" t="s">
        <v>3314</v>
      </c>
      <c r="B229" t="s">
        <v>110</v>
      </c>
      <c r="C229" t="s">
        <v>10334</v>
      </c>
    </row>
    <row r="230" spans="1:3" x14ac:dyDescent="0.3">
      <c r="A230" t="s">
        <v>3327</v>
      </c>
      <c r="B230" t="s">
        <v>110</v>
      </c>
      <c r="C230" t="s">
        <v>10335</v>
      </c>
    </row>
    <row r="231" spans="1:3" x14ac:dyDescent="0.3">
      <c r="A231" t="s">
        <v>3336</v>
      </c>
      <c r="B231" t="s">
        <v>110</v>
      </c>
      <c r="C231" t="s">
        <v>10336</v>
      </c>
    </row>
    <row r="232" spans="1:3" x14ac:dyDescent="0.3">
      <c r="A232" t="s">
        <v>3344</v>
      </c>
      <c r="B232" t="s">
        <v>110</v>
      </c>
      <c r="C232" t="s">
        <v>10335</v>
      </c>
    </row>
    <row r="233" spans="1:3" x14ac:dyDescent="0.3">
      <c r="A233" t="s">
        <v>3355</v>
      </c>
      <c r="B233" t="s">
        <v>110</v>
      </c>
      <c r="C233" t="s">
        <v>10334</v>
      </c>
    </row>
    <row r="234" spans="1:3" x14ac:dyDescent="0.3">
      <c r="A234" t="s">
        <v>3364</v>
      </c>
      <c r="B234" t="s">
        <v>110</v>
      </c>
      <c r="C234" t="s">
        <v>10334</v>
      </c>
    </row>
    <row r="235" spans="1:3" x14ac:dyDescent="0.3">
      <c r="A235" t="s">
        <v>3373</v>
      </c>
      <c r="B235" t="s">
        <v>110</v>
      </c>
      <c r="C235" t="s">
        <v>10335</v>
      </c>
    </row>
    <row r="236" spans="1:3" x14ac:dyDescent="0.3">
      <c r="A236" t="s">
        <v>3382</v>
      </c>
      <c r="B236" t="s">
        <v>110</v>
      </c>
      <c r="C236" t="s">
        <v>10336</v>
      </c>
    </row>
    <row r="237" spans="1:3" x14ac:dyDescent="0.3">
      <c r="A237" t="s">
        <v>3389</v>
      </c>
      <c r="B237" t="s">
        <v>110</v>
      </c>
      <c r="C237" t="s">
        <v>10336</v>
      </c>
    </row>
    <row r="238" spans="1:3" x14ac:dyDescent="0.3">
      <c r="A238" t="s">
        <v>3397</v>
      </c>
      <c r="B238" t="s">
        <v>110</v>
      </c>
      <c r="C238" t="s">
        <v>10334</v>
      </c>
    </row>
    <row r="239" spans="1:3" x14ac:dyDescent="0.3">
      <c r="A239" t="s">
        <v>3407</v>
      </c>
      <c r="B239" t="s">
        <v>110</v>
      </c>
      <c r="C239" t="s">
        <v>10335</v>
      </c>
    </row>
    <row r="240" spans="1:3" x14ac:dyDescent="0.3">
      <c r="A240" t="s">
        <v>3417</v>
      </c>
      <c r="B240" t="s">
        <v>110</v>
      </c>
      <c r="C240" t="s">
        <v>10336</v>
      </c>
    </row>
    <row r="241" spans="1:3" x14ac:dyDescent="0.3">
      <c r="A241" t="s">
        <v>3426</v>
      </c>
      <c r="B241" t="s">
        <v>110</v>
      </c>
      <c r="C241" t="s">
        <v>10334</v>
      </c>
    </row>
    <row r="242" spans="1:3" x14ac:dyDescent="0.3">
      <c r="A242" t="s">
        <v>3438</v>
      </c>
      <c r="B242" t="s">
        <v>110</v>
      </c>
      <c r="C242" t="s">
        <v>10336</v>
      </c>
    </row>
    <row r="243" spans="1:3" x14ac:dyDescent="0.3">
      <c r="A243" t="s">
        <v>3446</v>
      </c>
      <c r="B243" t="s">
        <v>110</v>
      </c>
      <c r="C243" t="s">
        <v>10334</v>
      </c>
    </row>
    <row r="244" spans="1:3" x14ac:dyDescent="0.3">
      <c r="A244" t="s">
        <v>3458</v>
      </c>
      <c r="B244" t="s">
        <v>110</v>
      </c>
      <c r="C244" t="s">
        <v>10336</v>
      </c>
    </row>
    <row r="245" spans="1:3" x14ac:dyDescent="0.3">
      <c r="A245" t="s">
        <v>3467</v>
      </c>
      <c r="B245" t="s">
        <v>110</v>
      </c>
      <c r="C245" t="s">
        <v>10334</v>
      </c>
    </row>
    <row r="246" spans="1:3" x14ac:dyDescent="0.3">
      <c r="A246" t="s">
        <v>3476</v>
      </c>
      <c r="B246" t="s">
        <v>110</v>
      </c>
      <c r="C246" t="s">
        <v>10336</v>
      </c>
    </row>
    <row r="247" spans="1:3" x14ac:dyDescent="0.3">
      <c r="A247" t="s">
        <v>3486</v>
      </c>
      <c r="B247" t="s">
        <v>110</v>
      </c>
      <c r="C247" t="s">
        <v>10336</v>
      </c>
    </row>
    <row r="248" spans="1:3" x14ac:dyDescent="0.3">
      <c r="A248" t="s">
        <v>3492</v>
      </c>
      <c r="B248" t="s">
        <v>110</v>
      </c>
      <c r="C248" t="s">
        <v>10336</v>
      </c>
    </row>
    <row r="249" spans="1:3" x14ac:dyDescent="0.3">
      <c r="A249" t="s">
        <v>3500</v>
      </c>
      <c r="B249" t="s">
        <v>110</v>
      </c>
      <c r="C249" t="s">
        <v>10336</v>
      </c>
    </row>
    <row r="250" spans="1:3" x14ac:dyDescent="0.3">
      <c r="A250" t="s">
        <v>3511</v>
      </c>
      <c r="B250" t="s">
        <v>110</v>
      </c>
      <c r="C250" t="s">
        <v>10334</v>
      </c>
    </row>
    <row r="251" spans="1:3" x14ac:dyDescent="0.3">
      <c r="A251" t="s">
        <v>3519</v>
      </c>
      <c r="B251" t="s">
        <v>110</v>
      </c>
      <c r="C251" t="s">
        <v>10336</v>
      </c>
    </row>
    <row r="252" spans="1:3" x14ac:dyDescent="0.3">
      <c r="A252" t="s">
        <v>3528</v>
      </c>
      <c r="B252" t="s">
        <v>110</v>
      </c>
      <c r="C252" t="s">
        <v>10334</v>
      </c>
    </row>
    <row r="253" spans="1:3" x14ac:dyDescent="0.3">
      <c r="A253" t="s">
        <v>3539</v>
      </c>
      <c r="B253" t="s">
        <v>110</v>
      </c>
      <c r="C253" t="s">
        <v>10335</v>
      </c>
    </row>
    <row r="254" spans="1:3" x14ac:dyDescent="0.3">
      <c r="A254" t="s">
        <v>3549</v>
      </c>
      <c r="B254" t="s">
        <v>110</v>
      </c>
      <c r="C254" t="s">
        <v>10336</v>
      </c>
    </row>
    <row r="255" spans="1:3" x14ac:dyDescent="0.3">
      <c r="A255" t="s">
        <v>3558</v>
      </c>
      <c r="B255" t="s">
        <v>110</v>
      </c>
      <c r="C255" t="s">
        <v>10334</v>
      </c>
    </row>
    <row r="256" spans="1:3" x14ac:dyDescent="0.3">
      <c r="A256" t="s">
        <v>3568</v>
      </c>
      <c r="B256" t="s">
        <v>110</v>
      </c>
      <c r="C256" t="s">
        <v>10335</v>
      </c>
    </row>
    <row r="257" spans="1:3" x14ac:dyDescent="0.3">
      <c r="A257" t="s">
        <v>3576</v>
      </c>
      <c r="B257" t="s">
        <v>110</v>
      </c>
      <c r="C257" t="s">
        <v>10334</v>
      </c>
    </row>
    <row r="258" spans="1:3" x14ac:dyDescent="0.3">
      <c r="A258" t="s">
        <v>3586</v>
      </c>
      <c r="B258" t="s">
        <v>110</v>
      </c>
      <c r="C258" t="s">
        <v>10334</v>
      </c>
    </row>
    <row r="259" spans="1:3" x14ac:dyDescent="0.3">
      <c r="A259" t="s">
        <v>3594</v>
      </c>
      <c r="B259" t="s">
        <v>110</v>
      </c>
      <c r="C259" t="s">
        <v>10334</v>
      </c>
    </row>
    <row r="260" spans="1:3" x14ac:dyDescent="0.3">
      <c r="A260" t="s">
        <v>3603</v>
      </c>
      <c r="B260" t="s">
        <v>110</v>
      </c>
      <c r="C260" t="s">
        <v>10335</v>
      </c>
    </row>
    <row r="261" spans="1:3" x14ac:dyDescent="0.3">
      <c r="A261" t="s">
        <v>3613</v>
      </c>
      <c r="B261" t="s">
        <v>110</v>
      </c>
      <c r="C261" t="s">
        <v>10335</v>
      </c>
    </row>
    <row r="262" spans="1:3" x14ac:dyDescent="0.3">
      <c r="A262" t="s">
        <v>3622</v>
      </c>
      <c r="B262" t="s">
        <v>110</v>
      </c>
      <c r="C262" t="s">
        <v>10334</v>
      </c>
    </row>
    <row r="263" spans="1:3" x14ac:dyDescent="0.3">
      <c r="A263" t="s">
        <v>3630</v>
      </c>
      <c r="B263" t="s">
        <v>110</v>
      </c>
      <c r="C263" t="s">
        <v>10336</v>
      </c>
    </row>
    <row r="264" spans="1:3" x14ac:dyDescent="0.3">
      <c r="A264" t="s">
        <v>3643</v>
      </c>
      <c r="B264" t="s">
        <v>110</v>
      </c>
      <c r="C264" t="s">
        <v>10336</v>
      </c>
    </row>
    <row r="265" spans="1:3" x14ac:dyDescent="0.3">
      <c r="A265" t="s">
        <v>3650</v>
      </c>
      <c r="B265" t="s">
        <v>110</v>
      </c>
      <c r="C265" t="s">
        <v>10335</v>
      </c>
    </row>
    <row r="266" spans="1:3" x14ac:dyDescent="0.3">
      <c r="A266" t="s">
        <v>3660</v>
      </c>
      <c r="B266" t="s">
        <v>110</v>
      </c>
      <c r="C266" t="s">
        <v>10335</v>
      </c>
    </row>
    <row r="267" spans="1:3" x14ac:dyDescent="0.3">
      <c r="A267" t="s">
        <v>3667</v>
      </c>
      <c r="B267" t="s">
        <v>110</v>
      </c>
      <c r="C267" t="s">
        <v>10335</v>
      </c>
    </row>
    <row r="268" spans="1:3" x14ac:dyDescent="0.3">
      <c r="A268" t="s">
        <v>3676</v>
      </c>
      <c r="B268" t="s">
        <v>110</v>
      </c>
      <c r="C268" t="s">
        <v>10336</v>
      </c>
    </row>
    <row r="269" spans="1:3" x14ac:dyDescent="0.3">
      <c r="A269" t="s">
        <v>3682</v>
      </c>
      <c r="B269" t="s">
        <v>110</v>
      </c>
      <c r="C269" t="s">
        <v>10336</v>
      </c>
    </row>
    <row r="270" spans="1:3" x14ac:dyDescent="0.3">
      <c r="A270" t="s">
        <v>3690</v>
      </c>
      <c r="B270" t="s">
        <v>110</v>
      </c>
      <c r="C270" t="s">
        <v>10335</v>
      </c>
    </row>
    <row r="271" spans="1:3" x14ac:dyDescent="0.3">
      <c r="A271" t="s">
        <v>3699</v>
      </c>
      <c r="B271" t="s">
        <v>110</v>
      </c>
      <c r="C271" t="s">
        <v>10336</v>
      </c>
    </row>
    <row r="272" spans="1:3" x14ac:dyDescent="0.3">
      <c r="A272" t="s">
        <v>3709</v>
      </c>
      <c r="B272" t="s">
        <v>110</v>
      </c>
      <c r="C272" t="s">
        <v>10334</v>
      </c>
    </row>
    <row r="273" spans="1:3" x14ac:dyDescent="0.3">
      <c r="A273" t="s">
        <v>3717</v>
      </c>
      <c r="B273" t="s">
        <v>110</v>
      </c>
      <c r="C273" t="s">
        <v>10335</v>
      </c>
    </row>
    <row r="274" spans="1:3" x14ac:dyDescent="0.3">
      <c r="A274" t="s">
        <v>3726</v>
      </c>
      <c r="B274" t="s">
        <v>110</v>
      </c>
      <c r="C274" t="s">
        <v>10335</v>
      </c>
    </row>
    <row r="275" spans="1:3" x14ac:dyDescent="0.3">
      <c r="A275" t="s">
        <v>3735</v>
      </c>
      <c r="B275" t="s">
        <v>110</v>
      </c>
      <c r="C275" t="s">
        <v>10336</v>
      </c>
    </row>
    <row r="276" spans="1:3" x14ac:dyDescent="0.3">
      <c r="A276" t="s">
        <v>3744</v>
      </c>
      <c r="B276" t="s">
        <v>110</v>
      </c>
      <c r="C276" t="s">
        <v>10335</v>
      </c>
    </row>
    <row r="277" spans="1:3" x14ac:dyDescent="0.3">
      <c r="A277" t="s">
        <v>3750</v>
      </c>
      <c r="B277" t="s">
        <v>110</v>
      </c>
      <c r="C277" t="s">
        <v>10336</v>
      </c>
    </row>
    <row r="278" spans="1:3" x14ac:dyDescent="0.3">
      <c r="A278" t="s">
        <v>3761</v>
      </c>
      <c r="B278" t="s">
        <v>110</v>
      </c>
      <c r="C278" t="s">
        <v>10334</v>
      </c>
    </row>
    <row r="279" spans="1:3" x14ac:dyDescent="0.3">
      <c r="A279" t="s">
        <v>3769</v>
      </c>
      <c r="B279" t="s">
        <v>110</v>
      </c>
      <c r="C279" t="s">
        <v>10336</v>
      </c>
    </row>
    <row r="280" spans="1:3" x14ac:dyDescent="0.3">
      <c r="A280" t="s">
        <v>3777</v>
      </c>
      <c r="B280" t="s">
        <v>110</v>
      </c>
      <c r="C280" t="s">
        <v>10335</v>
      </c>
    </row>
    <row r="281" spans="1:3" x14ac:dyDescent="0.3">
      <c r="A281" t="s">
        <v>3784</v>
      </c>
      <c r="B281" t="s">
        <v>110</v>
      </c>
      <c r="C281" t="s">
        <v>10334</v>
      </c>
    </row>
    <row r="282" spans="1:3" x14ac:dyDescent="0.3">
      <c r="A282" t="s">
        <v>3797</v>
      </c>
      <c r="B282" t="s">
        <v>110</v>
      </c>
      <c r="C282" t="s">
        <v>10334</v>
      </c>
    </row>
    <row r="283" spans="1:3" x14ac:dyDescent="0.3">
      <c r="A283" t="s">
        <v>3805</v>
      </c>
      <c r="B283" t="s">
        <v>110</v>
      </c>
      <c r="C283" t="s">
        <v>10334</v>
      </c>
    </row>
    <row r="284" spans="1:3" x14ac:dyDescent="0.3">
      <c r="A284" t="s">
        <v>3812</v>
      </c>
      <c r="B284" t="s">
        <v>110</v>
      </c>
      <c r="C284" t="s">
        <v>10335</v>
      </c>
    </row>
    <row r="285" spans="1:3" x14ac:dyDescent="0.3">
      <c r="A285" t="s">
        <v>3821</v>
      </c>
      <c r="B285" t="s">
        <v>110</v>
      </c>
      <c r="C285" t="s">
        <v>10334</v>
      </c>
    </row>
    <row r="286" spans="1:3" x14ac:dyDescent="0.3">
      <c r="A286" t="s">
        <v>3829</v>
      </c>
      <c r="B286" t="s">
        <v>110</v>
      </c>
      <c r="C286" t="s">
        <v>10335</v>
      </c>
    </row>
    <row r="287" spans="1:3" x14ac:dyDescent="0.3">
      <c r="A287" t="s">
        <v>3838</v>
      </c>
      <c r="B287" t="s">
        <v>110</v>
      </c>
      <c r="C287" t="s">
        <v>10336</v>
      </c>
    </row>
    <row r="288" spans="1:3" x14ac:dyDescent="0.3">
      <c r="A288" t="s">
        <v>3848</v>
      </c>
      <c r="B288" t="s">
        <v>110</v>
      </c>
      <c r="C288" t="s">
        <v>10334</v>
      </c>
    </row>
    <row r="289" spans="1:3" x14ac:dyDescent="0.3">
      <c r="A289" t="s">
        <v>3855</v>
      </c>
      <c r="B289" t="s">
        <v>110</v>
      </c>
      <c r="C289" t="s">
        <v>10336</v>
      </c>
    </row>
    <row r="290" spans="1:3" x14ac:dyDescent="0.3">
      <c r="A290" t="s">
        <v>3865</v>
      </c>
      <c r="B290" t="s">
        <v>110</v>
      </c>
      <c r="C290" t="s">
        <v>10334</v>
      </c>
    </row>
    <row r="291" spans="1:3" x14ac:dyDescent="0.3">
      <c r="A291" t="s">
        <v>3872</v>
      </c>
      <c r="B291" t="s">
        <v>110</v>
      </c>
      <c r="C291" t="s">
        <v>10334</v>
      </c>
    </row>
    <row r="292" spans="1:3" x14ac:dyDescent="0.3">
      <c r="A292" t="s">
        <v>3880</v>
      </c>
      <c r="B292" t="s">
        <v>110</v>
      </c>
      <c r="C292" t="s">
        <v>10336</v>
      </c>
    </row>
    <row r="293" spans="1:3" x14ac:dyDescent="0.3">
      <c r="A293" t="s">
        <v>3891</v>
      </c>
      <c r="B293" t="s">
        <v>110</v>
      </c>
      <c r="C293" t="s">
        <v>10336</v>
      </c>
    </row>
    <row r="294" spans="1:3" x14ac:dyDescent="0.3">
      <c r="A294" t="s">
        <v>3899</v>
      </c>
      <c r="B294" t="s">
        <v>110</v>
      </c>
      <c r="C294" t="s">
        <v>10336</v>
      </c>
    </row>
    <row r="295" spans="1:3" x14ac:dyDescent="0.3">
      <c r="A295" t="s">
        <v>3909</v>
      </c>
      <c r="B295" t="s">
        <v>110</v>
      </c>
      <c r="C295" t="s">
        <v>10334</v>
      </c>
    </row>
    <row r="296" spans="1:3" x14ac:dyDescent="0.3">
      <c r="A296" t="s">
        <v>3919</v>
      </c>
      <c r="B296" t="s">
        <v>110</v>
      </c>
      <c r="C296" t="s">
        <v>10335</v>
      </c>
    </row>
    <row r="297" spans="1:3" x14ac:dyDescent="0.3">
      <c r="A297" t="s">
        <v>3928</v>
      </c>
      <c r="B297" t="s">
        <v>110</v>
      </c>
      <c r="C297" t="s">
        <v>10335</v>
      </c>
    </row>
    <row r="298" spans="1:3" x14ac:dyDescent="0.3">
      <c r="A298" t="s">
        <v>3938</v>
      </c>
      <c r="B298" t="s">
        <v>110</v>
      </c>
      <c r="C298" t="s">
        <v>10334</v>
      </c>
    </row>
    <row r="299" spans="1:3" x14ac:dyDescent="0.3">
      <c r="A299" t="s">
        <v>3945</v>
      </c>
      <c r="B299" t="s">
        <v>110</v>
      </c>
      <c r="C299" t="s">
        <v>10335</v>
      </c>
    </row>
    <row r="300" spans="1:3" x14ac:dyDescent="0.3">
      <c r="A300" t="s">
        <v>3952</v>
      </c>
      <c r="B300" t="s">
        <v>110</v>
      </c>
      <c r="C300" t="s">
        <v>10334</v>
      </c>
    </row>
    <row r="301" spans="1:3" x14ac:dyDescent="0.3">
      <c r="A301" t="s">
        <v>3963</v>
      </c>
      <c r="B301" t="s">
        <v>110</v>
      </c>
      <c r="C301" t="s">
        <v>10336</v>
      </c>
    </row>
    <row r="302" spans="1:3" x14ac:dyDescent="0.3">
      <c r="A302" t="s">
        <v>3971</v>
      </c>
      <c r="B302" t="s">
        <v>110</v>
      </c>
      <c r="C302" t="s">
        <v>10336</v>
      </c>
    </row>
    <row r="303" spans="1:3" x14ac:dyDescent="0.3">
      <c r="A303" t="s">
        <v>3981</v>
      </c>
      <c r="B303" t="s">
        <v>110</v>
      </c>
      <c r="C303" t="s">
        <v>10335</v>
      </c>
    </row>
    <row r="304" spans="1:3" x14ac:dyDescent="0.3">
      <c r="A304" t="s">
        <v>3989</v>
      </c>
      <c r="B304" t="s">
        <v>110</v>
      </c>
      <c r="C304" t="s">
        <v>10334</v>
      </c>
    </row>
    <row r="305" spans="1:3" x14ac:dyDescent="0.3">
      <c r="A305" t="s">
        <v>3997</v>
      </c>
      <c r="B305" t="s">
        <v>110</v>
      </c>
      <c r="C305" t="s">
        <v>10335</v>
      </c>
    </row>
    <row r="306" spans="1:3" x14ac:dyDescent="0.3">
      <c r="A306" t="s">
        <v>4009</v>
      </c>
      <c r="B306" t="s">
        <v>110</v>
      </c>
      <c r="C306" t="s">
        <v>10335</v>
      </c>
    </row>
    <row r="307" spans="1:3" x14ac:dyDescent="0.3">
      <c r="A307" t="s">
        <v>4018</v>
      </c>
      <c r="B307" t="s">
        <v>110</v>
      </c>
      <c r="C307" t="s">
        <v>10335</v>
      </c>
    </row>
    <row r="308" spans="1:3" x14ac:dyDescent="0.3">
      <c r="A308" t="s">
        <v>4026</v>
      </c>
      <c r="B308" t="s">
        <v>110</v>
      </c>
      <c r="C308" t="s">
        <v>10336</v>
      </c>
    </row>
    <row r="309" spans="1:3" x14ac:dyDescent="0.3">
      <c r="A309" t="s">
        <v>4033</v>
      </c>
      <c r="B309" t="s">
        <v>110</v>
      </c>
      <c r="C309" t="s">
        <v>10335</v>
      </c>
    </row>
    <row r="310" spans="1:3" x14ac:dyDescent="0.3">
      <c r="A310" t="s">
        <v>4043</v>
      </c>
      <c r="B310" t="s">
        <v>110</v>
      </c>
      <c r="C310" t="s">
        <v>10334</v>
      </c>
    </row>
    <row r="311" spans="1:3" x14ac:dyDescent="0.3">
      <c r="A311" t="s">
        <v>4051</v>
      </c>
      <c r="B311" t="s">
        <v>110</v>
      </c>
      <c r="C311" t="s">
        <v>10335</v>
      </c>
    </row>
    <row r="312" spans="1:3" x14ac:dyDescent="0.3">
      <c r="A312" t="s">
        <v>4060</v>
      </c>
      <c r="B312" t="s">
        <v>110</v>
      </c>
      <c r="C312" t="s">
        <v>10334</v>
      </c>
    </row>
    <row r="313" spans="1:3" x14ac:dyDescent="0.3">
      <c r="A313" t="s">
        <v>4068</v>
      </c>
      <c r="B313" t="s">
        <v>110</v>
      </c>
      <c r="C313" t="s">
        <v>10336</v>
      </c>
    </row>
    <row r="314" spans="1:3" x14ac:dyDescent="0.3">
      <c r="A314" t="s">
        <v>4074</v>
      </c>
      <c r="B314" t="s">
        <v>110</v>
      </c>
      <c r="C314" t="s">
        <v>10335</v>
      </c>
    </row>
    <row r="315" spans="1:3" x14ac:dyDescent="0.3">
      <c r="A315" t="s">
        <v>4079</v>
      </c>
      <c r="B315" t="s">
        <v>110</v>
      </c>
      <c r="C315" t="s">
        <v>10334</v>
      </c>
    </row>
    <row r="316" spans="1:3" x14ac:dyDescent="0.3">
      <c r="A316" t="s">
        <v>4087</v>
      </c>
      <c r="B316" t="s">
        <v>110</v>
      </c>
      <c r="C316" t="s">
        <v>10334</v>
      </c>
    </row>
    <row r="317" spans="1:3" x14ac:dyDescent="0.3">
      <c r="A317" t="s">
        <v>4094</v>
      </c>
      <c r="B317" t="s">
        <v>110</v>
      </c>
      <c r="C317" t="s">
        <v>10336</v>
      </c>
    </row>
    <row r="318" spans="1:3" x14ac:dyDescent="0.3">
      <c r="A318" t="s">
        <v>4100</v>
      </c>
      <c r="B318" t="s">
        <v>110</v>
      </c>
      <c r="C318" t="s">
        <v>10335</v>
      </c>
    </row>
    <row r="319" spans="1:3" x14ac:dyDescent="0.3">
      <c r="A319" t="s">
        <v>4109</v>
      </c>
      <c r="B319" t="s">
        <v>110</v>
      </c>
      <c r="C319" t="s">
        <v>10336</v>
      </c>
    </row>
    <row r="320" spans="1:3" x14ac:dyDescent="0.3">
      <c r="A320" t="s">
        <v>4118</v>
      </c>
      <c r="B320" t="s">
        <v>110</v>
      </c>
      <c r="C320" t="s">
        <v>10336</v>
      </c>
    </row>
    <row r="321" spans="1:3" x14ac:dyDescent="0.3">
      <c r="A321" t="s">
        <v>4123</v>
      </c>
      <c r="B321" t="s">
        <v>110</v>
      </c>
      <c r="C321" t="s">
        <v>10334</v>
      </c>
    </row>
    <row r="322" spans="1:3" x14ac:dyDescent="0.3">
      <c r="A322" t="s">
        <v>4130</v>
      </c>
      <c r="B322" t="s">
        <v>110</v>
      </c>
      <c r="C322" t="s">
        <v>10334</v>
      </c>
    </row>
    <row r="323" spans="1:3" x14ac:dyDescent="0.3">
      <c r="A323" t="s">
        <v>4136</v>
      </c>
      <c r="B323" t="s">
        <v>110</v>
      </c>
      <c r="C323" t="s">
        <v>10334</v>
      </c>
    </row>
    <row r="324" spans="1:3" x14ac:dyDescent="0.3">
      <c r="A324" t="s">
        <v>4147</v>
      </c>
      <c r="B324" t="s">
        <v>110</v>
      </c>
      <c r="C324" t="s">
        <v>10334</v>
      </c>
    </row>
    <row r="325" spans="1:3" x14ac:dyDescent="0.3">
      <c r="A325" t="s">
        <v>4154</v>
      </c>
      <c r="B325" t="s">
        <v>110</v>
      </c>
      <c r="C325" t="s">
        <v>10335</v>
      </c>
    </row>
    <row r="326" spans="1:3" x14ac:dyDescent="0.3">
      <c r="A326" t="s">
        <v>4160</v>
      </c>
      <c r="B326" t="s">
        <v>110</v>
      </c>
      <c r="C326" t="s">
        <v>10336</v>
      </c>
    </row>
    <row r="327" spans="1:3" x14ac:dyDescent="0.3">
      <c r="A327" t="s">
        <v>4166</v>
      </c>
      <c r="B327" t="s">
        <v>110</v>
      </c>
      <c r="C327" t="s">
        <v>10334</v>
      </c>
    </row>
    <row r="328" spans="1:3" x14ac:dyDescent="0.3">
      <c r="A328" t="s">
        <v>4175</v>
      </c>
      <c r="B328" t="s">
        <v>110</v>
      </c>
      <c r="C328" t="s">
        <v>10336</v>
      </c>
    </row>
    <row r="329" spans="1:3" x14ac:dyDescent="0.3">
      <c r="A329" t="s">
        <v>4183</v>
      </c>
      <c r="B329" t="s">
        <v>110</v>
      </c>
      <c r="C329" t="s">
        <v>10335</v>
      </c>
    </row>
    <row r="330" spans="1:3" x14ac:dyDescent="0.3">
      <c r="A330" t="s">
        <v>4190</v>
      </c>
      <c r="B330" t="s">
        <v>110</v>
      </c>
      <c r="C330" t="s">
        <v>10335</v>
      </c>
    </row>
    <row r="331" spans="1:3" x14ac:dyDescent="0.3">
      <c r="A331" t="s">
        <v>4201</v>
      </c>
      <c r="B331" t="s">
        <v>110</v>
      </c>
      <c r="C331" t="s">
        <v>10334</v>
      </c>
    </row>
    <row r="332" spans="1:3" x14ac:dyDescent="0.3">
      <c r="A332" t="s">
        <v>4211</v>
      </c>
      <c r="B332" t="s">
        <v>110</v>
      </c>
      <c r="C332" t="s">
        <v>10334</v>
      </c>
    </row>
    <row r="333" spans="1:3" x14ac:dyDescent="0.3">
      <c r="A333" t="s">
        <v>4219</v>
      </c>
      <c r="B333" t="s">
        <v>110</v>
      </c>
      <c r="C333" t="s">
        <v>10335</v>
      </c>
    </row>
    <row r="334" spans="1:3" x14ac:dyDescent="0.3">
      <c r="A334" t="s">
        <v>4230</v>
      </c>
      <c r="B334" t="s">
        <v>110</v>
      </c>
      <c r="C334" t="s">
        <v>10334</v>
      </c>
    </row>
    <row r="335" spans="1:3" x14ac:dyDescent="0.3">
      <c r="A335" t="s">
        <v>4239</v>
      </c>
      <c r="B335" t="s">
        <v>110</v>
      </c>
      <c r="C335" t="s">
        <v>10335</v>
      </c>
    </row>
    <row r="336" spans="1:3" x14ac:dyDescent="0.3">
      <c r="A336" t="s">
        <v>4247</v>
      </c>
      <c r="B336" t="s">
        <v>110</v>
      </c>
      <c r="C336" t="s">
        <v>10336</v>
      </c>
    </row>
    <row r="337" spans="1:3" x14ac:dyDescent="0.3">
      <c r="A337" t="s">
        <v>4256</v>
      </c>
      <c r="B337" t="s">
        <v>110</v>
      </c>
      <c r="C337" t="s">
        <v>10334</v>
      </c>
    </row>
    <row r="338" spans="1:3" x14ac:dyDescent="0.3">
      <c r="A338" t="s">
        <v>4268</v>
      </c>
      <c r="B338" t="s">
        <v>110</v>
      </c>
      <c r="C338" t="s">
        <v>10334</v>
      </c>
    </row>
    <row r="339" spans="1:3" x14ac:dyDescent="0.3">
      <c r="A339" t="s">
        <v>4276</v>
      </c>
      <c r="B339" t="s">
        <v>110</v>
      </c>
      <c r="C339" t="s">
        <v>10336</v>
      </c>
    </row>
    <row r="340" spans="1:3" x14ac:dyDescent="0.3">
      <c r="A340" t="s">
        <v>4284</v>
      </c>
      <c r="B340" t="s">
        <v>110</v>
      </c>
      <c r="C340" t="s">
        <v>10335</v>
      </c>
    </row>
    <row r="341" spans="1:3" x14ac:dyDescent="0.3">
      <c r="A341" t="s">
        <v>4293</v>
      </c>
      <c r="B341" t="s">
        <v>110</v>
      </c>
      <c r="C341" t="s">
        <v>10336</v>
      </c>
    </row>
    <row r="342" spans="1:3" x14ac:dyDescent="0.3">
      <c r="A342" t="s">
        <v>4300</v>
      </c>
      <c r="B342" t="s">
        <v>110</v>
      </c>
      <c r="C342" t="s">
        <v>10334</v>
      </c>
    </row>
    <row r="343" spans="1:3" x14ac:dyDescent="0.3">
      <c r="A343" t="s">
        <v>4306</v>
      </c>
      <c r="B343" t="s">
        <v>110</v>
      </c>
      <c r="C343" t="s">
        <v>10335</v>
      </c>
    </row>
    <row r="344" spans="1:3" x14ac:dyDescent="0.3">
      <c r="A344" t="s">
        <v>4312</v>
      </c>
      <c r="B344" t="s">
        <v>110</v>
      </c>
      <c r="C344" t="s">
        <v>10336</v>
      </c>
    </row>
    <row r="345" spans="1:3" x14ac:dyDescent="0.3">
      <c r="A345" t="s">
        <v>4322</v>
      </c>
      <c r="B345" t="s">
        <v>110</v>
      </c>
      <c r="C345" t="s">
        <v>10336</v>
      </c>
    </row>
    <row r="346" spans="1:3" x14ac:dyDescent="0.3">
      <c r="A346" t="s">
        <v>4330</v>
      </c>
      <c r="B346" t="s">
        <v>110</v>
      </c>
      <c r="C346" t="s">
        <v>10336</v>
      </c>
    </row>
    <row r="347" spans="1:3" x14ac:dyDescent="0.3">
      <c r="A347" t="s">
        <v>4339</v>
      </c>
      <c r="B347" t="s">
        <v>110</v>
      </c>
      <c r="C347" t="s">
        <v>10334</v>
      </c>
    </row>
    <row r="348" spans="1:3" x14ac:dyDescent="0.3">
      <c r="A348" t="s">
        <v>4349</v>
      </c>
      <c r="B348" t="s">
        <v>110</v>
      </c>
      <c r="C348" t="s">
        <v>10336</v>
      </c>
    </row>
    <row r="349" spans="1:3" x14ac:dyDescent="0.3">
      <c r="A349" t="s">
        <v>4357</v>
      </c>
      <c r="B349" t="s">
        <v>110</v>
      </c>
      <c r="C349" t="s">
        <v>10335</v>
      </c>
    </row>
    <row r="350" spans="1:3" x14ac:dyDescent="0.3">
      <c r="A350" t="s">
        <v>4363</v>
      </c>
      <c r="B350" t="s">
        <v>110</v>
      </c>
      <c r="C350" t="s">
        <v>10334</v>
      </c>
    </row>
    <row r="351" spans="1:3" x14ac:dyDescent="0.3">
      <c r="A351" t="s">
        <v>4373</v>
      </c>
      <c r="B351" t="s">
        <v>110</v>
      </c>
      <c r="C351" t="s">
        <v>10336</v>
      </c>
    </row>
    <row r="352" spans="1:3" x14ac:dyDescent="0.3">
      <c r="A352" t="s">
        <v>4379</v>
      </c>
      <c r="B352" t="s">
        <v>110</v>
      </c>
      <c r="C352" t="s">
        <v>10334</v>
      </c>
    </row>
    <row r="353" spans="1:3" x14ac:dyDescent="0.3">
      <c r="A353" t="s">
        <v>4386</v>
      </c>
      <c r="B353" t="s">
        <v>110</v>
      </c>
      <c r="C353" t="s">
        <v>10335</v>
      </c>
    </row>
    <row r="354" spans="1:3" x14ac:dyDescent="0.3">
      <c r="A354" t="s">
        <v>4394</v>
      </c>
      <c r="B354" t="s">
        <v>110</v>
      </c>
      <c r="C354" t="s">
        <v>10335</v>
      </c>
    </row>
    <row r="355" spans="1:3" x14ac:dyDescent="0.3">
      <c r="A355" t="s">
        <v>4401</v>
      </c>
      <c r="B355" t="s">
        <v>110</v>
      </c>
      <c r="C355" t="s">
        <v>10334</v>
      </c>
    </row>
    <row r="356" spans="1:3" x14ac:dyDescent="0.3">
      <c r="A356" t="s">
        <v>4408</v>
      </c>
      <c r="B356" t="s">
        <v>110</v>
      </c>
      <c r="C356" t="s">
        <v>10336</v>
      </c>
    </row>
    <row r="357" spans="1:3" x14ac:dyDescent="0.3">
      <c r="A357" t="s">
        <v>4415</v>
      </c>
      <c r="B357" t="s">
        <v>110</v>
      </c>
      <c r="C357" t="s">
        <v>10334</v>
      </c>
    </row>
    <row r="358" spans="1:3" x14ac:dyDescent="0.3">
      <c r="A358" t="s">
        <v>4426</v>
      </c>
      <c r="B358" t="s">
        <v>110</v>
      </c>
      <c r="C358" t="s">
        <v>10335</v>
      </c>
    </row>
    <row r="359" spans="1:3" x14ac:dyDescent="0.3">
      <c r="A359" t="s">
        <v>4435</v>
      </c>
      <c r="B359" t="s">
        <v>110</v>
      </c>
      <c r="C359" t="s">
        <v>10335</v>
      </c>
    </row>
    <row r="360" spans="1:3" x14ac:dyDescent="0.3">
      <c r="A360" t="s">
        <v>4442</v>
      </c>
      <c r="B360" t="s">
        <v>110</v>
      </c>
      <c r="C360" t="s">
        <v>10336</v>
      </c>
    </row>
    <row r="361" spans="1:3" x14ac:dyDescent="0.3">
      <c r="A361" t="s">
        <v>4450</v>
      </c>
      <c r="B361" t="s">
        <v>110</v>
      </c>
      <c r="C361" t="s">
        <v>10334</v>
      </c>
    </row>
    <row r="362" spans="1:3" x14ac:dyDescent="0.3">
      <c r="A362" t="s">
        <v>4456</v>
      </c>
      <c r="B362" t="s">
        <v>110</v>
      </c>
      <c r="C362" t="s">
        <v>10334</v>
      </c>
    </row>
    <row r="363" spans="1:3" x14ac:dyDescent="0.3">
      <c r="A363" t="s">
        <v>4463</v>
      </c>
      <c r="B363" t="s">
        <v>110</v>
      </c>
      <c r="C363" t="s">
        <v>10336</v>
      </c>
    </row>
    <row r="364" spans="1:3" x14ac:dyDescent="0.3">
      <c r="A364" t="s">
        <v>4472</v>
      </c>
      <c r="B364" t="s">
        <v>110</v>
      </c>
      <c r="C364" t="s">
        <v>10336</v>
      </c>
    </row>
    <row r="365" spans="1:3" x14ac:dyDescent="0.3">
      <c r="A365" t="s">
        <v>4482</v>
      </c>
      <c r="B365" t="s">
        <v>110</v>
      </c>
      <c r="C365" t="s">
        <v>10336</v>
      </c>
    </row>
    <row r="366" spans="1:3" x14ac:dyDescent="0.3">
      <c r="A366" t="s">
        <v>4491</v>
      </c>
      <c r="B366" t="s">
        <v>110</v>
      </c>
      <c r="C366" t="s">
        <v>10336</v>
      </c>
    </row>
    <row r="367" spans="1:3" x14ac:dyDescent="0.3">
      <c r="A367" t="s">
        <v>4500</v>
      </c>
      <c r="B367" t="s">
        <v>110</v>
      </c>
      <c r="C367" t="s">
        <v>10334</v>
      </c>
    </row>
    <row r="368" spans="1:3" x14ac:dyDescent="0.3">
      <c r="A368" t="s">
        <v>4508</v>
      </c>
      <c r="B368" t="s">
        <v>110</v>
      </c>
      <c r="C368" t="s">
        <v>10334</v>
      </c>
    </row>
    <row r="369" spans="1:3" x14ac:dyDescent="0.3">
      <c r="A369" t="s">
        <v>4516</v>
      </c>
      <c r="B369" t="s">
        <v>110</v>
      </c>
      <c r="C369" t="s">
        <v>10335</v>
      </c>
    </row>
    <row r="370" spans="1:3" x14ac:dyDescent="0.3">
      <c r="A370" t="s">
        <v>4524</v>
      </c>
      <c r="B370" t="s">
        <v>110</v>
      </c>
      <c r="C370" t="s">
        <v>10336</v>
      </c>
    </row>
    <row r="371" spans="1:3" x14ac:dyDescent="0.3">
      <c r="A371" t="s">
        <v>4531</v>
      </c>
      <c r="B371" t="s">
        <v>110</v>
      </c>
      <c r="C371" t="s">
        <v>10336</v>
      </c>
    </row>
    <row r="372" spans="1:3" x14ac:dyDescent="0.3">
      <c r="A372" t="s">
        <v>4540</v>
      </c>
      <c r="B372" t="s">
        <v>110</v>
      </c>
      <c r="C372" t="s">
        <v>10334</v>
      </c>
    </row>
    <row r="373" spans="1:3" x14ac:dyDescent="0.3">
      <c r="A373" t="s">
        <v>4548</v>
      </c>
      <c r="B373" t="s">
        <v>110</v>
      </c>
      <c r="C373" t="s">
        <v>10334</v>
      </c>
    </row>
    <row r="374" spans="1:3" x14ac:dyDescent="0.3">
      <c r="A374" t="s">
        <v>4553</v>
      </c>
      <c r="B374" t="s">
        <v>110</v>
      </c>
      <c r="C374" t="s">
        <v>10335</v>
      </c>
    </row>
    <row r="375" spans="1:3" x14ac:dyDescent="0.3">
      <c r="A375" t="s">
        <v>4559</v>
      </c>
      <c r="B375" t="s">
        <v>110</v>
      </c>
      <c r="C375" t="s">
        <v>10336</v>
      </c>
    </row>
    <row r="376" spans="1:3" x14ac:dyDescent="0.3">
      <c r="A376" t="s">
        <v>4567</v>
      </c>
      <c r="B376" t="s">
        <v>110</v>
      </c>
      <c r="C376" t="s">
        <v>10334</v>
      </c>
    </row>
    <row r="377" spans="1:3" x14ac:dyDescent="0.3">
      <c r="A377" t="s">
        <v>4575</v>
      </c>
      <c r="B377" t="s">
        <v>110</v>
      </c>
      <c r="C377" t="s">
        <v>10334</v>
      </c>
    </row>
    <row r="378" spans="1:3" x14ac:dyDescent="0.3">
      <c r="A378" t="s">
        <v>4583</v>
      </c>
      <c r="B378" t="s">
        <v>110</v>
      </c>
      <c r="C378" t="s">
        <v>10334</v>
      </c>
    </row>
    <row r="379" spans="1:3" x14ac:dyDescent="0.3">
      <c r="A379" t="s">
        <v>4589</v>
      </c>
      <c r="B379" t="s">
        <v>110</v>
      </c>
      <c r="C379" t="s">
        <v>10334</v>
      </c>
    </row>
    <row r="380" spans="1:3" x14ac:dyDescent="0.3">
      <c r="A380" t="s">
        <v>4595</v>
      </c>
      <c r="B380" t="s">
        <v>110</v>
      </c>
      <c r="C380" t="s">
        <v>10334</v>
      </c>
    </row>
    <row r="381" spans="1:3" x14ac:dyDescent="0.3">
      <c r="A381" t="s">
        <v>4601</v>
      </c>
      <c r="B381" t="s">
        <v>110</v>
      </c>
      <c r="C381" t="s">
        <v>10335</v>
      </c>
    </row>
    <row r="382" spans="1:3" x14ac:dyDescent="0.3">
      <c r="A382" t="s">
        <v>4609</v>
      </c>
      <c r="B382" t="s">
        <v>110</v>
      </c>
      <c r="C382" t="s">
        <v>10336</v>
      </c>
    </row>
    <row r="383" spans="1:3" x14ac:dyDescent="0.3">
      <c r="A383" t="s">
        <v>4616</v>
      </c>
      <c r="B383" t="s">
        <v>110</v>
      </c>
      <c r="C383" t="s">
        <v>10336</v>
      </c>
    </row>
    <row r="384" spans="1:3" x14ac:dyDescent="0.3">
      <c r="A384" t="s">
        <v>4622</v>
      </c>
      <c r="B384" t="s">
        <v>110</v>
      </c>
      <c r="C384" t="s">
        <v>10335</v>
      </c>
    </row>
    <row r="385" spans="1:3" x14ac:dyDescent="0.3">
      <c r="A385" t="s">
        <v>4631</v>
      </c>
      <c r="B385" t="s">
        <v>110</v>
      </c>
      <c r="C385" t="s">
        <v>10336</v>
      </c>
    </row>
    <row r="386" spans="1:3" x14ac:dyDescent="0.3">
      <c r="A386" t="s">
        <v>4638</v>
      </c>
      <c r="B386" t="s">
        <v>110</v>
      </c>
      <c r="C386" t="s">
        <v>10334</v>
      </c>
    </row>
    <row r="387" spans="1:3" x14ac:dyDescent="0.3">
      <c r="A387" t="s">
        <v>4645</v>
      </c>
      <c r="B387" t="s">
        <v>110</v>
      </c>
      <c r="C387" t="s">
        <v>10336</v>
      </c>
    </row>
    <row r="388" spans="1:3" x14ac:dyDescent="0.3">
      <c r="A388" t="s">
        <v>4653</v>
      </c>
      <c r="B388" t="s">
        <v>110</v>
      </c>
      <c r="C388" t="s">
        <v>10334</v>
      </c>
    </row>
    <row r="389" spans="1:3" x14ac:dyDescent="0.3">
      <c r="A389" t="s">
        <v>4658</v>
      </c>
      <c r="B389" t="s">
        <v>110</v>
      </c>
      <c r="C389" t="s">
        <v>10335</v>
      </c>
    </row>
    <row r="390" spans="1:3" x14ac:dyDescent="0.3">
      <c r="A390" t="s">
        <v>4665</v>
      </c>
      <c r="B390" t="s">
        <v>110</v>
      </c>
      <c r="C390" t="s">
        <v>10334</v>
      </c>
    </row>
    <row r="391" spans="1:3" x14ac:dyDescent="0.3">
      <c r="A391" t="s">
        <v>4671</v>
      </c>
      <c r="B391" t="s">
        <v>110</v>
      </c>
      <c r="C391" t="s">
        <v>10334</v>
      </c>
    </row>
    <row r="392" spans="1:3" x14ac:dyDescent="0.3">
      <c r="A392" t="s">
        <v>4677</v>
      </c>
      <c r="B392" t="s">
        <v>110</v>
      </c>
      <c r="C392" t="s">
        <v>10335</v>
      </c>
    </row>
    <row r="393" spans="1:3" x14ac:dyDescent="0.3">
      <c r="A393" t="s">
        <v>4686</v>
      </c>
      <c r="B393" t="s">
        <v>110</v>
      </c>
      <c r="C393" t="s">
        <v>10334</v>
      </c>
    </row>
    <row r="394" spans="1:3" x14ac:dyDescent="0.3">
      <c r="A394" t="s">
        <v>4696</v>
      </c>
      <c r="B394" t="s">
        <v>110</v>
      </c>
      <c r="C394" t="s">
        <v>10335</v>
      </c>
    </row>
    <row r="395" spans="1:3" x14ac:dyDescent="0.3">
      <c r="A395" t="s">
        <v>4704</v>
      </c>
      <c r="B395" t="s">
        <v>110</v>
      </c>
      <c r="C395" t="s">
        <v>10334</v>
      </c>
    </row>
    <row r="396" spans="1:3" x14ac:dyDescent="0.3">
      <c r="A396" t="s">
        <v>4711</v>
      </c>
      <c r="B396" t="s">
        <v>110</v>
      </c>
      <c r="C396" t="s">
        <v>10335</v>
      </c>
    </row>
    <row r="397" spans="1:3" x14ac:dyDescent="0.3">
      <c r="A397" t="s">
        <v>4721</v>
      </c>
      <c r="B397" t="s">
        <v>110</v>
      </c>
      <c r="C397" t="s">
        <v>10336</v>
      </c>
    </row>
    <row r="398" spans="1:3" x14ac:dyDescent="0.3">
      <c r="A398" t="s">
        <v>4729</v>
      </c>
      <c r="B398" t="s">
        <v>110</v>
      </c>
      <c r="C398" t="s">
        <v>10335</v>
      </c>
    </row>
    <row r="399" spans="1:3" x14ac:dyDescent="0.3">
      <c r="A399" t="s">
        <v>4740</v>
      </c>
      <c r="B399" t="s">
        <v>110</v>
      </c>
      <c r="C399" t="s">
        <v>10335</v>
      </c>
    </row>
    <row r="400" spans="1:3" x14ac:dyDescent="0.3">
      <c r="A400" t="s">
        <v>4747</v>
      </c>
      <c r="B400" t="s">
        <v>110</v>
      </c>
      <c r="C400" t="s">
        <v>10334</v>
      </c>
    </row>
    <row r="401" spans="1:3" x14ac:dyDescent="0.3">
      <c r="A401" t="s">
        <v>4755</v>
      </c>
      <c r="B401" t="s">
        <v>110</v>
      </c>
      <c r="C401" t="s">
        <v>10335</v>
      </c>
    </row>
    <row r="402" spans="1:3" x14ac:dyDescent="0.3">
      <c r="A402" t="s">
        <v>4759</v>
      </c>
      <c r="B402" t="s">
        <v>110</v>
      </c>
      <c r="C402" t="s">
        <v>10336</v>
      </c>
    </row>
    <row r="403" spans="1:3" x14ac:dyDescent="0.3">
      <c r="A403" t="s">
        <v>4764</v>
      </c>
      <c r="B403" t="s">
        <v>110</v>
      </c>
      <c r="C403" t="s">
        <v>10334</v>
      </c>
    </row>
    <row r="404" spans="1:3" x14ac:dyDescent="0.3">
      <c r="A404" t="s">
        <v>4770</v>
      </c>
      <c r="B404" t="s">
        <v>110</v>
      </c>
      <c r="C404" t="s">
        <v>10336</v>
      </c>
    </row>
    <row r="405" spans="1:3" x14ac:dyDescent="0.3">
      <c r="A405" t="s">
        <v>4778</v>
      </c>
      <c r="B405" t="s">
        <v>110</v>
      </c>
      <c r="C405" t="s">
        <v>10336</v>
      </c>
    </row>
    <row r="406" spans="1:3" x14ac:dyDescent="0.3">
      <c r="A406" t="s">
        <v>4788</v>
      </c>
      <c r="B406" t="s">
        <v>110</v>
      </c>
      <c r="C406" t="s">
        <v>10334</v>
      </c>
    </row>
    <row r="407" spans="1:3" x14ac:dyDescent="0.3">
      <c r="A407" t="s">
        <v>4797</v>
      </c>
      <c r="B407" t="s">
        <v>110</v>
      </c>
      <c r="C407" t="s">
        <v>10334</v>
      </c>
    </row>
    <row r="408" spans="1:3" x14ac:dyDescent="0.3">
      <c r="A408" t="s">
        <v>4804</v>
      </c>
      <c r="B408" t="s">
        <v>110</v>
      </c>
      <c r="C408" t="s">
        <v>10336</v>
      </c>
    </row>
    <row r="409" spans="1:3" x14ac:dyDescent="0.3">
      <c r="A409" t="s">
        <v>4811</v>
      </c>
      <c r="B409" t="s">
        <v>110</v>
      </c>
      <c r="C409" t="s">
        <v>10334</v>
      </c>
    </row>
    <row r="410" spans="1:3" x14ac:dyDescent="0.3">
      <c r="A410" t="s">
        <v>4820</v>
      </c>
      <c r="B410" t="s">
        <v>110</v>
      </c>
      <c r="C410" t="s">
        <v>10334</v>
      </c>
    </row>
    <row r="411" spans="1:3" x14ac:dyDescent="0.3">
      <c r="A411" t="s">
        <v>4828</v>
      </c>
      <c r="B411" t="s">
        <v>110</v>
      </c>
      <c r="C411" t="s">
        <v>10334</v>
      </c>
    </row>
    <row r="412" spans="1:3" x14ac:dyDescent="0.3">
      <c r="A412" t="s">
        <v>4834</v>
      </c>
      <c r="B412" t="s">
        <v>110</v>
      </c>
      <c r="C412" t="s">
        <v>10335</v>
      </c>
    </row>
    <row r="413" spans="1:3" x14ac:dyDescent="0.3">
      <c r="A413" t="s">
        <v>4843</v>
      </c>
      <c r="B413" t="s">
        <v>110</v>
      </c>
      <c r="C413" t="s">
        <v>10334</v>
      </c>
    </row>
    <row r="414" spans="1:3" x14ac:dyDescent="0.3">
      <c r="A414" t="s">
        <v>4849</v>
      </c>
      <c r="B414" t="s">
        <v>110</v>
      </c>
      <c r="C414" t="s">
        <v>10335</v>
      </c>
    </row>
    <row r="415" spans="1:3" x14ac:dyDescent="0.3">
      <c r="A415" t="s">
        <v>4856</v>
      </c>
      <c r="B415" t="s">
        <v>110</v>
      </c>
      <c r="C415" t="s">
        <v>10334</v>
      </c>
    </row>
    <row r="416" spans="1:3" x14ac:dyDescent="0.3">
      <c r="A416" t="s">
        <v>4861</v>
      </c>
      <c r="B416" t="s">
        <v>110</v>
      </c>
      <c r="C416" t="s">
        <v>10336</v>
      </c>
    </row>
    <row r="417" spans="1:3" x14ac:dyDescent="0.3">
      <c r="A417" t="s">
        <v>4867</v>
      </c>
      <c r="B417" t="s">
        <v>110</v>
      </c>
      <c r="C417" t="s">
        <v>10334</v>
      </c>
    </row>
    <row r="418" spans="1:3" x14ac:dyDescent="0.3">
      <c r="A418" t="s">
        <v>4875</v>
      </c>
      <c r="B418" t="s">
        <v>110</v>
      </c>
      <c r="C418" t="s">
        <v>10334</v>
      </c>
    </row>
    <row r="419" spans="1:3" x14ac:dyDescent="0.3">
      <c r="A419" t="s">
        <v>4882</v>
      </c>
      <c r="B419" t="s">
        <v>110</v>
      </c>
      <c r="C419" t="s">
        <v>10336</v>
      </c>
    </row>
    <row r="420" spans="1:3" x14ac:dyDescent="0.3">
      <c r="A420" t="s">
        <v>4890</v>
      </c>
      <c r="B420" t="s">
        <v>110</v>
      </c>
      <c r="C420" t="s">
        <v>10334</v>
      </c>
    </row>
    <row r="421" spans="1:3" x14ac:dyDescent="0.3">
      <c r="A421" t="s">
        <v>4901</v>
      </c>
      <c r="B421" t="s">
        <v>110</v>
      </c>
      <c r="C421" t="s">
        <v>10336</v>
      </c>
    </row>
    <row r="422" spans="1:3" x14ac:dyDescent="0.3">
      <c r="A422" t="s">
        <v>4905</v>
      </c>
      <c r="B422" t="s">
        <v>110</v>
      </c>
      <c r="C422" t="s">
        <v>10335</v>
      </c>
    </row>
    <row r="423" spans="1:3" x14ac:dyDescent="0.3">
      <c r="A423" t="s">
        <v>4913</v>
      </c>
      <c r="B423" t="s">
        <v>110</v>
      </c>
      <c r="C423" t="s">
        <v>10335</v>
      </c>
    </row>
    <row r="424" spans="1:3" x14ac:dyDescent="0.3">
      <c r="A424" t="s">
        <v>4920</v>
      </c>
      <c r="B424" t="s">
        <v>110</v>
      </c>
      <c r="C424" t="s">
        <v>10334</v>
      </c>
    </row>
    <row r="425" spans="1:3" x14ac:dyDescent="0.3">
      <c r="A425" t="s">
        <v>4928</v>
      </c>
      <c r="B425" t="s">
        <v>110</v>
      </c>
      <c r="C425" t="s">
        <v>10334</v>
      </c>
    </row>
    <row r="426" spans="1:3" x14ac:dyDescent="0.3">
      <c r="A426" t="s">
        <v>4935</v>
      </c>
      <c r="B426" t="s">
        <v>110</v>
      </c>
      <c r="C426" t="s">
        <v>10334</v>
      </c>
    </row>
    <row r="427" spans="1:3" x14ac:dyDescent="0.3">
      <c r="A427" t="s">
        <v>4943</v>
      </c>
      <c r="B427" t="s">
        <v>110</v>
      </c>
      <c r="C427" t="s">
        <v>10335</v>
      </c>
    </row>
    <row r="428" spans="1:3" x14ac:dyDescent="0.3">
      <c r="A428" t="s">
        <v>4951</v>
      </c>
      <c r="B428" t="s">
        <v>110</v>
      </c>
      <c r="C428" t="s">
        <v>10336</v>
      </c>
    </row>
    <row r="429" spans="1:3" x14ac:dyDescent="0.3">
      <c r="A429" t="s">
        <v>4956</v>
      </c>
      <c r="B429" t="s">
        <v>110</v>
      </c>
      <c r="C429" t="s">
        <v>10336</v>
      </c>
    </row>
    <row r="430" spans="1:3" x14ac:dyDescent="0.3">
      <c r="A430" t="s">
        <v>4961</v>
      </c>
      <c r="B430" t="s">
        <v>110</v>
      </c>
      <c r="C430" t="s">
        <v>10336</v>
      </c>
    </row>
    <row r="431" spans="1:3" x14ac:dyDescent="0.3">
      <c r="A431" t="s">
        <v>4967</v>
      </c>
      <c r="B431" t="s">
        <v>110</v>
      </c>
      <c r="C431" t="s">
        <v>10335</v>
      </c>
    </row>
    <row r="432" spans="1:3" x14ac:dyDescent="0.3">
      <c r="A432" t="s">
        <v>4976</v>
      </c>
      <c r="B432" t="s">
        <v>110</v>
      </c>
      <c r="C432" t="s">
        <v>10334</v>
      </c>
    </row>
    <row r="433" spans="1:3" x14ac:dyDescent="0.3">
      <c r="A433" t="s">
        <v>4982</v>
      </c>
      <c r="B433" t="s">
        <v>110</v>
      </c>
      <c r="C433" t="s">
        <v>10335</v>
      </c>
    </row>
    <row r="434" spans="1:3" x14ac:dyDescent="0.3">
      <c r="A434" t="s">
        <v>4987</v>
      </c>
      <c r="B434" t="s">
        <v>110</v>
      </c>
      <c r="C434" t="s">
        <v>10335</v>
      </c>
    </row>
    <row r="435" spans="1:3" x14ac:dyDescent="0.3">
      <c r="A435" t="s">
        <v>4996</v>
      </c>
      <c r="B435" t="s">
        <v>110</v>
      </c>
      <c r="C435" t="s">
        <v>10335</v>
      </c>
    </row>
    <row r="436" spans="1:3" x14ac:dyDescent="0.3">
      <c r="A436" t="s">
        <v>5006</v>
      </c>
      <c r="B436" t="s">
        <v>110</v>
      </c>
      <c r="C436" t="s">
        <v>10336</v>
      </c>
    </row>
    <row r="437" spans="1:3" x14ac:dyDescent="0.3">
      <c r="A437" t="s">
        <v>5015</v>
      </c>
      <c r="B437" t="s">
        <v>110</v>
      </c>
      <c r="C437" t="s">
        <v>10336</v>
      </c>
    </row>
    <row r="438" spans="1:3" x14ac:dyDescent="0.3">
      <c r="A438" t="s">
        <v>5022</v>
      </c>
      <c r="B438" t="s">
        <v>110</v>
      </c>
      <c r="C438" t="s">
        <v>10335</v>
      </c>
    </row>
    <row r="439" spans="1:3" x14ac:dyDescent="0.3">
      <c r="A439" t="s">
        <v>5031</v>
      </c>
      <c r="B439" t="s">
        <v>110</v>
      </c>
      <c r="C439" t="s">
        <v>10334</v>
      </c>
    </row>
    <row r="440" spans="1:3" x14ac:dyDescent="0.3">
      <c r="A440" t="s">
        <v>5039</v>
      </c>
      <c r="B440" t="s">
        <v>110</v>
      </c>
      <c r="C440" t="s">
        <v>10334</v>
      </c>
    </row>
    <row r="441" spans="1:3" x14ac:dyDescent="0.3">
      <c r="A441" t="s">
        <v>5045</v>
      </c>
      <c r="B441" t="s">
        <v>110</v>
      </c>
      <c r="C441" t="s">
        <v>10334</v>
      </c>
    </row>
    <row r="442" spans="1:3" x14ac:dyDescent="0.3">
      <c r="A442" t="s">
        <v>5054</v>
      </c>
      <c r="B442" t="s">
        <v>110</v>
      </c>
      <c r="C442" t="s">
        <v>10335</v>
      </c>
    </row>
    <row r="443" spans="1:3" x14ac:dyDescent="0.3">
      <c r="A443" t="s">
        <v>5061</v>
      </c>
      <c r="B443" t="s">
        <v>110</v>
      </c>
      <c r="C443" t="s">
        <v>10336</v>
      </c>
    </row>
    <row r="444" spans="1:3" x14ac:dyDescent="0.3">
      <c r="A444" t="s">
        <v>5070</v>
      </c>
      <c r="B444" t="s">
        <v>110</v>
      </c>
      <c r="C444" t="s">
        <v>10336</v>
      </c>
    </row>
    <row r="445" spans="1:3" x14ac:dyDescent="0.3">
      <c r="A445" t="s">
        <v>5077</v>
      </c>
      <c r="B445" t="s">
        <v>110</v>
      </c>
      <c r="C445" t="s">
        <v>10335</v>
      </c>
    </row>
    <row r="446" spans="1:3" x14ac:dyDescent="0.3">
      <c r="A446" t="s">
        <v>5085</v>
      </c>
      <c r="B446" t="s">
        <v>110</v>
      </c>
      <c r="C446" t="s">
        <v>10335</v>
      </c>
    </row>
    <row r="447" spans="1:3" x14ac:dyDescent="0.3">
      <c r="A447" t="s">
        <v>5093</v>
      </c>
      <c r="B447" t="s">
        <v>110</v>
      </c>
      <c r="C447" t="s">
        <v>10334</v>
      </c>
    </row>
    <row r="448" spans="1:3" x14ac:dyDescent="0.3">
      <c r="A448" t="s">
        <v>5100</v>
      </c>
      <c r="B448" t="s">
        <v>110</v>
      </c>
      <c r="C448" t="s">
        <v>10336</v>
      </c>
    </row>
    <row r="449" spans="1:3" x14ac:dyDescent="0.3">
      <c r="A449" t="s">
        <v>5108</v>
      </c>
      <c r="B449" t="s">
        <v>110</v>
      </c>
      <c r="C449" t="s">
        <v>10336</v>
      </c>
    </row>
    <row r="450" spans="1:3" x14ac:dyDescent="0.3">
      <c r="A450" t="s">
        <v>5115</v>
      </c>
      <c r="B450" t="s">
        <v>110</v>
      </c>
      <c r="C450" t="s">
        <v>10336</v>
      </c>
    </row>
    <row r="451" spans="1:3" x14ac:dyDescent="0.3">
      <c r="A451" t="s">
        <v>5123</v>
      </c>
      <c r="B451" t="s">
        <v>110</v>
      </c>
      <c r="C451" t="s">
        <v>10334</v>
      </c>
    </row>
    <row r="452" spans="1:3" x14ac:dyDescent="0.3">
      <c r="A452" t="s">
        <v>5128</v>
      </c>
      <c r="B452" t="s">
        <v>110</v>
      </c>
      <c r="C452" t="s">
        <v>10336</v>
      </c>
    </row>
    <row r="453" spans="1:3" x14ac:dyDescent="0.3">
      <c r="A453" t="s">
        <v>5135</v>
      </c>
      <c r="B453" t="s">
        <v>110</v>
      </c>
      <c r="C453" t="s">
        <v>10334</v>
      </c>
    </row>
    <row r="454" spans="1:3" x14ac:dyDescent="0.3">
      <c r="A454" t="s">
        <v>5143</v>
      </c>
      <c r="B454" t="s">
        <v>110</v>
      </c>
      <c r="C454" t="s">
        <v>10335</v>
      </c>
    </row>
    <row r="455" spans="1:3" x14ac:dyDescent="0.3">
      <c r="A455" t="s">
        <v>5148</v>
      </c>
      <c r="B455" t="s">
        <v>110</v>
      </c>
      <c r="C455" t="s">
        <v>10334</v>
      </c>
    </row>
    <row r="456" spans="1:3" x14ac:dyDescent="0.3">
      <c r="A456" t="s">
        <v>5155</v>
      </c>
      <c r="B456" t="s">
        <v>110</v>
      </c>
      <c r="C456" t="s">
        <v>10335</v>
      </c>
    </row>
    <row r="457" spans="1:3" x14ac:dyDescent="0.3">
      <c r="A457" t="s">
        <v>5162</v>
      </c>
      <c r="B457" t="s">
        <v>110</v>
      </c>
      <c r="C457" t="s">
        <v>10336</v>
      </c>
    </row>
    <row r="458" spans="1:3" x14ac:dyDescent="0.3">
      <c r="A458" t="s">
        <v>5170</v>
      </c>
      <c r="B458" t="s">
        <v>110</v>
      </c>
      <c r="C458" t="s">
        <v>10336</v>
      </c>
    </row>
    <row r="459" spans="1:3" x14ac:dyDescent="0.3">
      <c r="A459" t="s">
        <v>5177</v>
      </c>
      <c r="B459" t="s">
        <v>110</v>
      </c>
      <c r="C459" t="s">
        <v>10336</v>
      </c>
    </row>
    <row r="460" spans="1:3" x14ac:dyDescent="0.3">
      <c r="A460" t="s">
        <v>5183</v>
      </c>
      <c r="B460" t="s">
        <v>110</v>
      </c>
      <c r="C460" t="s">
        <v>10334</v>
      </c>
    </row>
    <row r="461" spans="1:3" x14ac:dyDescent="0.3">
      <c r="A461" t="s">
        <v>5189</v>
      </c>
      <c r="B461" t="s">
        <v>110</v>
      </c>
      <c r="C461" t="s">
        <v>10334</v>
      </c>
    </row>
    <row r="462" spans="1:3" x14ac:dyDescent="0.3">
      <c r="A462" t="s">
        <v>5195</v>
      </c>
      <c r="B462" t="s">
        <v>110</v>
      </c>
      <c r="C462" t="s">
        <v>10335</v>
      </c>
    </row>
    <row r="463" spans="1:3" x14ac:dyDescent="0.3">
      <c r="A463" t="s">
        <v>5202</v>
      </c>
      <c r="B463" t="s">
        <v>110</v>
      </c>
      <c r="C463" t="s">
        <v>10335</v>
      </c>
    </row>
    <row r="464" spans="1:3" x14ac:dyDescent="0.3">
      <c r="A464" t="s">
        <v>5207</v>
      </c>
      <c r="B464" t="s">
        <v>110</v>
      </c>
      <c r="C464" t="s">
        <v>10334</v>
      </c>
    </row>
    <row r="465" spans="1:3" x14ac:dyDescent="0.3">
      <c r="A465" t="s">
        <v>5213</v>
      </c>
      <c r="B465" t="s">
        <v>110</v>
      </c>
      <c r="C465" t="s">
        <v>10334</v>
      </c>
    </row>
    <row r="466" spans="1:3" x14ac:dyDescent="0.3">
      <c r="A466" t="s">
        <v>5219</v>
      </c>
      <c r="B466" t="s">
        <v>110</v>
      </c>
      <c r="C466" t="s">
        <v>10335</v>
      </c>
    </row>
    <row r="467" spans="1:3" x14ac:dyDescent="0.3">
      <c r="A467" t="s">
        <v>5225</v>
      </c>
      <c r="B467" t="s">
        <v>110</v>
      </c>
      <c r="C467" t="s">
        <v>10336</v>
      </c>
    </row>
    <row r="468" spans="1:3" x14ac:dyDescent="0.3">
      <c r="A468" t="s">
        <v>5233</v>
      </c>
      <c r="B468" t="s">
        <v>110</v>
      </c>
      <c r="C468" t="s">
        <v>10335</v>
      </c>
    </row>
    <row r="469" spans="1:3" x14ac:dyDescent="0.3">
      <c r="A469" t="s">
        <v>5240</v>
      </c>
      <c r="B469" t="s">
        <v>110</v>
      </c>
      <c r="C469" t="s">
        <v>10336</v>
      </c>
    </row>
    <row r="470" spans="1:3" x14ac:dyDescent="0.3">
      <c r="A470" t="s">
        <v>5247</v>
      </c>
      <c r="B470" t="s">
        <v>110</v>
      </c>
      <c r="C470" t="s">
        <v>10335</v>
      </c>
    </row>
    <row r="471" spans="1:3" x14ac:dyDescent="0.3">
      <c r="A471" t="s">
        <v>5252</v>
      </c>
      <c r="B471" t="s">
        <v>110</v>
      </c>
      <c r="C471" t="s">
        <v>10334</v>
      </c>
    </row>
    <row r="472" spans="1:3" x14ac:dyDescent="0.3">
      <c r="A472" t="s">
        <v>5260</v>
      </c>
      <c r="B472" t="s">
        <v>110</v>
      </c>
      <c r="C472" t="s">
        <v>10336</v>
      </c>
    </row>
    <row r="473" spans="1:3" x14ac:dyDescent="0.3">
      <c r="A473" t="s">
        <v>5267</v>
      </c>
      <c r="B473" t="s">
        <v>110</v>
      </c>
      <c r="C473" t="s">
        <v>10335</v>
      </c>
    </row>
    <row r="474" spans="1:3" x14ac:dyDescent="0.3">
      <c r="A474" t="s">
        <v>5274</v>
      </c>
      <c r="B474" t="s">
        <v>110</v>
      </c>
      <c r="C474" t="s">
        <v>10335</v>
      </c>
    </row>
    <row r="475" spans="1:3" x14ac:dyDescent="0.3">
      <c r="A475" t="s">
        <v>5282</v>
      </c>
      <c r="B475" t="s">
        <v>110</v>
      </c>
      <c r="C475" t="s">
        <v>10334</v>
      </c>
    </row>
    <row r="476" spans="1:3" x14ac:dyDescent="0.3">
      <c r="A476" t="s">
        <v>5287</v>
      </c>
      <c r="B476" t="s">
        <v>110</v>
      </c>
      <c r="C476" t="s">
        <v>10336</v>
      </c>
    </row>
    <row r="477" spans="1:3" x14ac:dyDescent="0.3">
      <c r="A477" t="s">
        <v>5294</v>
      </c>
      <c r="B477" t="s">
        <v>110</v>
      </c>
      <c r="C477" t="s">
        <v>10335</v>
      </c>
    </row>
    <row r="478" spans="1:3" x14ac:dyDescent="0.3">
      <c r="A478" t="s">
        <v>5301</v>
      </c>
      <c r="B478" t="s">
        <v>110</v>
      </c>
      <c r="C478" t="s">
        <v>10335</v>
      </c>
    </row>
    <row r="479" spans="1:3" x14ac:dyDescent="0.3">
      <c r="A479" t="s">
        <v>5307</v>
      </c>
      <c r="B479" t="s">
        <v>110</v>
      </c>
      <c r="C479" t="s">
        <v>10335</v>
      </c>
    </row>
    <row r="480" spans="1:3" x14ac:dyDescent="0.3">
      <c r="A480" t="s">
        <v>5313</v>
      </c>
      <c r="B480" t="s">
        <v>110</v>
      </c>
      <c r="C480" t="s">
        <v>10336</v>
      </c>
    </row>
    <row r="481" spans="1:3" x14ac:dyDescent="0.3">
      <c r="A481" t="s">
        <v>5319</v>
      </c>
      <c r="B481" t="s">
        <v>110</v>
      </c>
      <c r="C481" t="s">
        <v>10334</v>
      </c>
    </row>
    <row r="482" spans="1:3" x14ac:dyDescent="0.3">
      <c r="A482" t="s">
        <v>5327</v>
      </c>
      <c r="B482" t="s">
        <v>110</v>
      </c>
      <c r="C482" t="s">
        <v>10335</v>
      </c>
    </row>
    <row r="483" spans="1:3" x14ac:dyDescent="0.3">
      <c r="A483" t="s">
        <v>5333</v>
      </c>
      <c r="B483" t="s">
        <v>110</v>
      </c>
      <c r="C483" t="s">
        <v>10334</v>
      </c>
    </row>
    <row r="484" spans="1:3" x14ac:dyDescent="0.3">
      <c r="A484" t="s">
        <v>5342</v>
      </c>
      <c r="B484" t="s">
        <v>110</v>
      </c>
      <c r="C484" t="s">
        <v>10335</v>
      </c>
    </row>
    <row r="485" spans="1:3" x14ac:dyDescent="0.3">
      <c r="A485" t="s">
        <v>5347</v>
      </c>
      <c r="B485" t="s">
        <v>110</v>
      </c>
      <c r="C485" t="s">
        <v>10334</v>
      </c>
    </row>
    <row r="486" spans="1:3" x14ac:dyDescent="0.3">
      <c r="A486" t="s">
        <v>5357</v>
      </c>
      <c r="B486" t="s">
        <v>110</v>
      </c>
      <c r="C486" t="s">
        <v>10335</v>
      </c>
    </row>
    <row r="487" spans="1:3" x14ac:dyDescent="0.3">
      <c r="A487" t="s">
        <v>5363</v>
      </c>
      <c r="B487" t="s">
        <v>110</v>
      </c>
      <c r="C487" t="s">
        <v>10336</v>
      </c>
    </row>
    <row r="488" spans="1:3" x14ac:dyDescent="0.3">
      <c r="A488" t="s">
        <v>5369</v>
      </c>
      <c r="B488" t="s">
        <v>110</v>
      </c>
      <c r="C488" t="s">
        <v>10335</v>
      </c>
    </row>
    <row r="489" spans="1:3" x14ac:dyDescent="0.3">
      <c r="A489" t="s">
        <v>5376</v>
      </c>
      <c r="B489" t="s">
        <v>110</v>
      </c>
      <c r="C489" t="s">
        <v>10335</v>
      </c>
    </row>
    <row r="490" spans="1:3" x14ac:dyDescent="0.3">
      <c r="A490" t="s">
        <v>5380</v>
      </c>
      <c r="B490" t="s">
        <v>110</v>
      </c>
      <c r="C490" t="s">
        <v>10335</v>
      </c>
    </row>
    <row r="491" spans="1:3" x14ac:dyDescent="0.3">
      <c r="A491" t="s">
        <v>5388</v>
      </c>
      <c r="B491" t="s">
        <v>110</v>
      </c>
      <c r="C491" t="s">
        <v>10336</v>
      </c>
    </row>
    <row r="492" spans="1:3" x14ac:dyDescent="0.3">
      <c r="A492" t="s">
        <v>5395</v>
      </c>
      <c r="B492" t="s">
        <v>110</v>
      </c>
      <c r="C492" t="s">
        <v>10335</v>
      </c>
    </row>
    <row r="493" spans="1:3" x14ac:dyDescent="0.3">
      <c r="A493" t="s">
        <v>5402</v>
      </c>
      <c r="B493" t="s">
        <v>110</v>
      </c>
      <c r="C493" t="s">
        <v>10336</v>
      </c>
    </row>
    <row r="494" spans="1:3" x14ac:dyDescent="0.3">
      <c r="A494" t="s">
        <v>5408</v>
      </c>
      <c r="B494" t="s">
        <v>110</v>
      </c>
      <c r="C494" t="s">
        <v>10334</v>
      </c>
    </row>
    <row r="495" spans="1:3" x14ac:dyDescent="0.3">
      <c r="A495" t="s">
        <v>5415</v>
      </c>
      <c r="B495" t="s">
        <v>110</v>
      </c>
      <c r="C495" t="s">
        <v>10336</v>
      </c>
    </row>
    <row r="496" spans="1:3" x14ac:dyDescent="0.3">
      <c r="A496" t="s">
        <v>5421</v>
      </c>
      <c r="B496" t="s">
        <v>110</v>
      </c>
      <c r="C496" t="s">
        <v>10335</v>
      </c>
    </row>
    <row r="497" spans="1:3" x14ac:dyDescent="0.3">
      <c r="A497" t="s">
        <v>5426</v>
      </c>
      <c r="B497" t="s">
        <v>110</v>
      </c>
      <c r="C497" t="s">
        <v>10335</v>
      </c>
    </row>
    <row r="498" spans="1:3" x14ac:dyDescent="0.3">
      <c r="A498" t="s">
        <v>5433</v>
      </c>
      <c r="B498" t="s">
        <v>110</v>
      </c>
      <c r="C498" t="s">
        <v>10335</v>
      </c>
    </row>
    <row r="499" spans="1:3" x14ac:dyDescent="0.3">
      <c r="A499" t="s">
        <v>5441</v>
      </c>
      <c r="B499" t="s">
        <v>110</v>
      </c>
      <c r="C499" t="s">
        <v>10334</v>
      </c>
    </row>
    <row r="500" spans="1:3" x14ac:dyDescent="0.3">
      <c r="A500" t="s">
        <v>5451</v>
      </c>
      <c r="B500" t="s">
        <v>110</v>
      </c>
      <c r="C500" t="s">
        <v>10335</v>
      </c>
    </row>
    <row r="501" spans="1:3" x14ac:dyDescent="0.3">
      <c r="A501" t="s">
        <v>5460</v>
      </c>
      <c r="B501" t="s">
        <v>110</v>
      </c>
      <c r="C501" t="s">
        <v>10336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B12F7-4BDB-4CB9-B1AF-4635809B724D}">
  <dimension ref="A1:AB5966"/>
  <sheetViews>
    <sheetView topLeftCell="T5940" workbookViewId="0">
      <selection activeCell="AC1" sqref="AC1"/>
    </sheetView>
  </sheetViews>
  <sheetFormatPr defaultRowHeight="14.4" x14ac:dyDescent="0.3"/>
  <cols>
    <col min="1" max="1" width="10.6640625" bestFit="1" customWidth="1"/>
    <col min="2" max="2" width="12.33203125" bestFit="1" customWidth="1"/>
    <col min="3" max="3" width="11.21875" bestFit="1" customWidth="1"/>
    <col min="4" max="4" width="13.5546875" bestFit="1" customWidth="1"/>
    <col min="5" max="5" width="16.88671875" bestFit="1" customWidth="1"/>
    <col min="6" max="6" width="9.33203125" bestFit="1" customWidth="1"/>
    <col min="7" max="7" width="6.44140625" bestFit="1" customWidth="1"/>
    <col min="8" max="8" width="11.33203125" bestFit="1" customWidth="1"/>
    <col min="9" max="9" width="9" bestFit="1" customWidth="1"/>
    <col min="10" max="10" width="11.44140625" bestFit="1" customWidth="1"/>
    <col min="11" max="11" width="9.109375" bestFit="1" customWidth="1"/>
    <col min="12" max="12" width="10" bestFit="1" customWidth="1"/>
    <col min="13" max="13" width="12.109375" bestFit="1" customWidth="1"/>
    <col min="14" max="14" width="13.109375" bestFit="1" customWidth="1"/>
    <col min="15" max="15" width="14.6640625" bestFit="1" customWidth="1"/>
    <col min="16" max="16" width="8.21875" bestFit="1" customWidth="1"/>
    <col min="17" max="17" width="15.44140625" bestFit="1" customWidth="1"/>
    <col min="18" max="18" width="10.5546875" bestFit="1" customWidth="1"/>
    <col min="19" max="19" width="11.33203125" bestFit="1" customWidth="1"/>
    <col min="20" max="20" width="10.5546875" bestFit="1" customWidth="1"/>
    <col min="21" max="21" width="11.44140625" bestFit="1" customWidth="1"/>
    <col min="22" max="22" width="9" bestFit="1" customWidth="1"/>
    <col min="23" max="23" width="8" bestFit="1" customWidth="1"/>
    <col min="24" max="24" width="12.33203125" bestFit="1" customWidth="1"/>
    <col min="25" max="25" width="18.109375" bestFit="1" customWidth="1"/>
    <col min="26" max="26" width="15.77734375" bestFit="1" customWidth="1"/>
    <col min="27" max="28" width="14.55468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s="1">
        <v>45507</v>
      </c>
      <c r="C2" s="1">
        <v>45514</v>
      </c>
      <c r="D2" t="s">
        <v>31</v>
      </c>
      <c r="E2" t="s">
        <v>32</v>
      </c>
      <c r="F2" t="s">
        <v>33</v>
      </c>
      <c r="G2">
        <v>55</v>
      </c>
      <c r="H2" t="s">
        <v>34</v>
      </c>
      <c r="I2" t="s">
        <v>35</v>
      </c>
      <c r="J2" t="s">
        <v>36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>
        <v>10</v>
      </c>
      <c r="S2">
        <v>1322</v>
      </c>
      <c r="T2">
        <v>0.2</v>
      </c>
      <c r="U2">
        <v>951.84</v>
      </c>
      <c r="V2">
        <v>10576</v>
      </c>
      <c r="W2">
        <v>1057.5999999999999</v>
      </c>
      <c r="X2" t="s">
        <v>43</v>
      </c>
      <c r="Y2" t="s">
        <v>44</v>
      </c>
      <c r="Z2" t="s">
        <v>45</v>
      </c>
      <c r="AA2" t="s">
        <v>46</v>
      </c>
      <c r="AB2" t="s">
        <v>47</v>
      </c>
    </row>
    <row r="3" spans="1:28" x14ac:dyDescent="0.3">
      <c r="A3" t="s">
        <v>48</v>
      </c>
      <c r="B3" s="1">
        <v>45420</v>
      </c>
      <c r="C3" s="1">
        <v>45423</v>
      </c>
      <c r="D3" t="s">
        <v>51</v>
      </c>
      <c r="E3" t="s">
        <v>52</v>
      </c>
      <c r="F3" t="s">
        <v>53</v>
      </c>
      <c r="G3">
        <v>64</v>
      </c>
      <c r="H3" t="s">
        <v>34</v>
      </c>
      <c r="I3" t="s">
        <v>35</v>
      </c>
      <c r="J3" t="s">
        <v>36</v>
      </c>
      <c r="K3" t="s">
        <v>36</v>
      </c>
      <c r="L3" t="s">
        <v>37</v>
      </c>
      <c r="M3" t="s">
        <v>54</v>
      </c>
      <c r="N3" t="s">
        <v>39</v>
      </c>
      <c r="O3" t="s">
        <v>40</v>
      </c>
      <c r="P3" t="s">
        <v>41</v>
      </c>
      <c r="Q3" t="s">
        <v>42</v>
      </c>
      <c r="R3">
        <v>6</v>
      </c>
      <c r="S3">
        <v>480</v>
      </c>
      <c r="T3">
        <v>0.15</v>
      </c>
      <c r="U3">
        <v>345.6</v>
      </c>
      <c r="V3">
        <v>2448</v>
      </c>
      <c r="W3">
        <v>374.4</v>
      </c>
      <c r="X3" t="s">
        <v>55</v>
      </c>
      <c r="Y3" t="s">
        <v>44</v>
      </c>
      <c r="Z3" t="s">
        <v>56</v>
      </c>
      <c r="AA3" t="s">
        <v>57</v>
      </c>
      <c r="AB3" t="s">
        <v>47</v>
      </c>
    </row>
    <row r="4" spans="1:28" x14ac:dyDescent="0.3">
      <c r="A4" t="s">
        <v>58</v>
      </c>
      <c r="B4" s="1">
        <v>45338</v>
      </c>
      <c r="C4" s="1">
        <v>45342</v>
      </c>
      <c r="D4" t="s">
        <v>61</v>
      </c>
      <c r="E4" t="s">
        <v>62</v>
      </c>
      <c r="F4" t="s">
        <v>33</v>
      </c>
      <c r="G4">
        <v>25</v>
      </c>
      <c r="H4" t="s">
        <v>34</v>
      </c>
      <c r="I4" t="s">
        <v>35</v>
      </c>
      <c r="J4" t="s">
        <v>36</v>
      </c>
      <c r="K4" t="s">
        <v>36</v>
      </c>
      <c r="L4" t="s">
        <v>37</v>
      </c>
      <c r="M4" t="s">
        <v>63</v>
      </c>
      <c r="N4" t="s">
        <v>39</v>
      </c>
      <c r="O4" t="s">
        <v>40</v>
      </c>
      <c r="P4" t="s">
        <v>41</v>
      </c>
      <c r="Q4" t="s">
        <v>42</v>
      </c>
      <c r="R4">
        <v>6</v>
      </c>
      <c r="S4">
        <v>994</v>
      </c>
      <c r="T4">
        <v>0.15</v>
      </c>
      <c r="U4">
        <v>715.68</v>
      </c>
      <c r="V4">
        <v>5069.3999999999996</v>
      </c>
      <c r="W4">
        <v>775.32</v>
      </c>
      <c r="X4" t="s">
        <v>55</v>
      </c>
      <c r="Y4" t="s">
        <v>64</v>
      </c>
      <c r="Z4" t="s">
        <v>56</v>
      </c>
      <c r="AA4" t="s">
        <v>65</v>
      </c>
      <c r="AB4" t="s">
        <v>47</v>
      </c>
    </row>
    <row r="5" spans="1:28" x14ac:dyDescent="0.3">
      <c r="A5" t="s">
        <v>66</v>
      </c>
      <c r="B5" s="1">
        <v>45652</v>
      </c>
      <c r="C5" s="1">
        <v>45657</v>
      </c>
      <c r="D5" t="s">
        <v>69</v>
      </c>
      <c r="E5" t="s">
        <v>70</v>
      </c>
      <c r="F5" t="s">
        <v>33</v>
      </c>
      <c r="G5">
        <v>48</v>
      </c>
      <c r="H5" t="s">
        <v>71</v>
      </c>
      <c r="I5" t="s">
        <v>35</v>
      </c>
      <c r="J5" t="s">
        <v>36</v>
      </c>
      <c r="K5" t="s">
        <v>36</v>
      </c>
      <c r="L5" t="s">
        <v>37</v>
      </c>
      <c r="M5" t="s">
        <v>72</v>
      </c>
      <c r="N5" t="s">
        <v>73</v>
      </c>
      <c r="O5" t="s">
        <v>74</v>
      </c>
      <c r="P5" t="s">
        <v>75</v>
      </c>
      <c r="Q5" t="s">
        <v>76</v>
      </c>
      <c r="R5">
        <v>3</v>
      </c>
      <c r="S5">
        <v>1725</v>
      </c>
      <c r="T5">
        <v>0</v>
      </c>
      <c r="U5">
        <v>1242</v>
      </c>
      <c r="V5">
        <v>5175</v>
      </c>
      <c r="W5">
        <v>1449</v>
      </c>
      <c r="X5" t="s">
        <v>43</v>
      </c>
      <c r="Y5" t="s">
        <v>77</v>
      </c>
      <c r="Z5" t="s">
        <v>78</v>
      </c>
      <c r="AA5" t="s">
        <v>65</v>
      </c>
      <c r="AB5" t="s">
        <v>47</v>
      </c>
    </row>
    <row r="6" spans="1:28" x14ac:dyDescent="0.3">
      <c r="A6" t="s">
        <v>79</v>
      </c>
      <c r="B6" s="1">
        <v>45649</v>
      </c>
      <c r="C6" s="1">
        <v>45653</v>
      </c>
      <c r="D6" t="s">
        <v>82</v>
      </c>
      <c r="E6" t="s">
        <v>83</v>
      </c>
      <c r="F6" t="s">
        <v>53</v>
      </c>
      <c r="G6">
        <v>36</v>
      </c>
      <c r="H6" t="s">
        <v>34</v>
      </c>
      <c r="I6" t="s">
        <v>84</v>
      </c>
      <c r="J6" t="s">
        <v>85</v>
      </c>
      <c r="K6" t="s">
        <v>86</v>
      </c>
      <c r="L6" t="s">
        <v>37</v>
      </c>
      <c r="M6" t="s">
        <v>87</v>
      </c>
      <c r="N6" t="s">
        <v>88</v>
      </c>
      <c r="O6" t="s">
        <v>89</v>
      </c>
      <c r="P6" t="s">
        <v>90</v>
      </c>
      <c r="Q6" t="s">
        <v>91</v>
      </c>
      <c r="R6">
        <v>5</v>
      </c>
      <c r="S6">
        <v>1172</v>
      </c>
      <c r="T6">
        <v>0.2</v>
      </c>
      <c r="U6">
        <v>843.84</v>
      </c>
      <c r="V6">
        <v>4688</v>
      </c>
      <c r="W6">
        <v>468.8</v>
      </c>
      <c r="X6" t="s">
        <v>43</v>
      </c>
      <c r="Y6" t="s">
        <v>77</v>
      </c>
      <c r="Z6" t="s">
        <v>78</v>
      </c>
      <c r="AA6" t="s">
        <v>65</v>
      </c>
      <c r="AB6" t="s">
        <v>47</v>
      </c>
    </row>
    <row r="7" spans="1:28" x14ac:dyDescent="0.3">
      <c r="A7" t="s">
        <v>92</v>
      </c>
      <c r="B7" s="1">
        <v>45530</v>
      </c>
      <c r="C7" s="1">
        <v>45535</v>
      </c>
      <c r="D7" t="s">
        <v>95</v>
      </c>
      <c r="E7" t="s">
        <v>96</v>
      </c>
      <c r="F7" t="s">
        <v>53</v>
      </c>
      <c r="G7">
        <v>36</v>
      </c>
      <c r="H7" t="s">
        <v>34</v>
      </c>
      <c r="I7" t="s">
        <v>84</v>
      </c>
      <c r="J7" t="s">
        <v>85</v>
      </c>
      <c r="K7" t="s">
        <v>86</v>
      </c>
      <c r="L7" t="s">
        <v>37</v>
      </c>
      <c r="M7" t="s">
        <v>97</v>
      </c>
      <c r="N7" t="s">
        <v>88</v>
      </c>
      <c r="O7" t="s">
        <v>89</v>
      </c>
      <c r="P7" t="s">
        <v>90</v>
      </c>
      <c r="Q7" t="s">
        <v>91</v>
      </c>
      <c r="R7">
        <v>5</v>
      </c>
      <c r="S7">
        <v>1468</v>
      </c>
      <c r="T7">
        <v>0.15</v>
      </c>
      <c r="U7">
        <v>1056.96</v>
      </c>
      <c r="V7">
        <v>6239</v>
      </c>
      <c r="W7">
        <v>954.2</v>
      </c>
      <c r="X7" t="s">
        <v>43</v>
      </c>
      <c r="Y7" t="s">
        <v>64</v>
      </c>
      <c r="Z7" t="s">
        <v>78</v>
      </c>
      <c r="AA7" t="s">
        <v>65</v>
      </c>
      <c r="AB7" t="s">
        <v>47</v>
      </c>
    </row>
    <row r="8" spans="1:28" x14ac:dyDescent="0.3">
      <c r="A8" t="s">
        <v>98</v>
      </c>
      <c r="B8" s="1">
        <v>45547</v>
      </c>
      <c r="C8" s="1">
        <v>45550</v>
      </c>
      <c r="D8" t="s">
        <v>101</v>
      </c>
      <c r="E8" t="s">
        <v>102</v>
      </c>
      <c r="F8" t="s">
        <v>33</v>
      </c>
      <c r="G8">
        <v>27</v>
      </c>
      <c r="H8" t="s">
        <v>34</v>
      </c>
      <c r="I8" t="s">
        <v>103</v>
      </c>
      <c r="J8" t="s">
        <v>104</v>
      </c>
      <c r="K8" t="s">
        <v>105</v>
      </c>
      <c r="L8" t="s">
        <v>37</v>
      </c>
      <c r="M8" t="s">
        <v>106</v>
      </c>
      <c r="N8" t="s">
        <v>73</v>
      </c>
      <c r="O8" t="s">
        <v>107</v>
      </c>
      <c r="P8" t="s">
        <v>108</v>
      </c>
      <c r="Q8" t="s">
        <v>109</v>
      </c>
      <c r="R8">
        <v>2</v>
      </c>
      <c r="S8">
        <v>1378</v>
      </c>
      <c r="T8">
        <v>0.1</v>
      </c>
      <c r="U8">
        <v>992.16</v>
      </c>
      <c r="V8">
        <v>2480.4</v>
      </c>
      <c r="W8">
        <v>496.08</v>
      </c>
      <c r="X8" t="s">
        <v>43</v>
      </c>
      <c r="Y8" t="s">
        <v>77</v>
      </c>
      <c r="Z8" t="s">
        <v>56</v>
      </c>
      <c r="AA8" t="s">
        <v>65</v>
      </c>
      <c r="AB8" t="s">
        <v>110</v>
      </c>
    </row>
    <row r="9" spans="1:28" x14ac:dyDescent="0.3">
      <c r="A9" t="s">
        <v>111</v>
      </c>
      <c r="B9" s="1">
        <v>45429</v>
      </c>
      <c r="C9" s="1">
        <v>45435</v>
      </c>
      <c r="D9" t="s">
        <v>114</v>
      </c>
      <c r="E9" t="s">
        <v>115</v>
      </c>
      <c r="F9" t="s">
        <v>53</v>
      </c>
      <c r="G9">
        <v>18</v>
      </c>
      <c r="H9" t="s">
        <v>34</v>
      </c>
      <c r="I9" t="s">
        <v>116</v>
      </c>
      <c r="J9" t="s">
        <v>117</v>
      </c>
      <c r="K9" t="s">
        <v>118</v>
      </c>
      <c r="L9" t="s">
        <v>37</v>
      </c>
      <c r="M9" t="s">
        <v>119</v>
      </c>
      <c r="N9" t="s">
        <v>88</v>
      </c>
      <c r="O9" t="s">
        <v>120</v>
      </c>
      <c r="P9" t="s">
        <v>121</v>
      </c>
      <c r="Q9" t="s">
        <v>122</v>
      </c>
      <c r="R9">
        <v>10</v>
      </c>
      <c r="S9">
        <v>141</v>
      </c>
      <c r="T9">
        <v>0.2</v>
      </c>
      <c r="U9">
        <v>101.52</v>
      </c>
      <c r="V9">
        <v>1128</v>
      </c>
      <c r="W9">
        <v>112.8</v>
      </c>
      <c r="X9" t="s">
        <v>55</v>
      </c>
      <c r="Y9" t="s">
        <v>44</v>
      </c>
      <c r="Z9" t="s">
        <v>56</v>
      </c>
      <c r="AA9" t="s">
        <v>65</v>
      </c>
      <c r="AB9" t="s">
        <v>110</v>
      </c>
    </row>
    <row r="10" spans="1:28" x14ac:dyDescent="0.3">
      <c r="A10" t="s">
        <v>123</v>
      </c>
      <c r="B10" s="1">
        <v>45440</v>
      </c>
      <c r="C10" s="1">
        <v>45441</v>
      </c>
      <c r="D10" t="s">
        <v>126</v>
      </c>
      <c r="E10" t="s">
        <v>127</v>
      </c>
      <c r="F10" t="s">
        <v>53</v>
      </c>
      <c r="G10">
        <v>26</v>
      </c>
      <c r="H10" t="s">
        <v>128</v>
      </c>
      <c r="I10" t="s">
        <v>103</v>
      </c>
      <c r="J10" t="s">
        <v>104</v>
      </c>
      <c r="K10" t="s">
        <v>105</v>
      </c>
      <c r="L10" t="s">
        <v>37</v>
      </c>
      <c r="M10" t="s">
        <v>129</v>
      </c>
      <c r="N10" t="s">
        <v>88</v>
      </c>
      <c r="O10" t="s">
        <v>120</v>
      </c>
      <c r="P10" t="s">
        <v>121</v>
      </c>
      <c r="Q10" t="s">
        <v>122</v>
      </c>
      <c r="R10">
        <v>10</v>
      </c>
      <c r="S10">
        <v>1844</v>
      </c>
      <c r="T10">
        <v>0.2</v>
      </c>
      <c r="U10">
        <v>1327.68</v>
      </c>
      <c r="V10">
        <v>14752</v>
      </c>
      <c r="W10">
        <v>1475.2</v>
      </c>
      <c r="X10" t="s">
        <v>55</v>
      </c>
      <c r="Y10" t="s">
        <v>64</v>
      </c>
      <c r="Z10" t="s">
        <v>56</v>
      </c>
      <c r="AA10" t="s">
        <v>46</v>
      </c>
      <c r="AB10" t="s">
        <v>110</v>
      </c>
    </row>
    <row r="11" spans="1:28" x14ac:dyDescent="0.3">
      <c r="A11" t="s">
        <v>130</v>
      </c>
      <c r="B11" s="1">
        <v>45622</v>
      </c>
      <c r="C11" s="1">
        <v>45625</v>
      </c>
      <c r="D11" t="s">
        <v>133</v>
      </c>
      <c r="E11" t="s">
        <v>134</v>
      </c>
      <c r="F11" t="s">
        <v>33</v>
      </c>
      <c r="G11">
        <v>38</v>
      </c>
      <c r="H11" t="s">
        <v>128</v>
      </c>
      <c r="I11" t="s">
        <v>35</v>
      </c>
      <c r="J11" t="s">
        <v>36</v>
      </c>
      <c r="K11" t="s">
        <v>36</v>
      </c>
      <c r="L11" t="s">
        <v>37</v>
      </c>
      <c r="M11" t="s">
        <v>135</v>
      </c>
      <c r="N11" t="s">
        <v>73</v>
      </c>
      <c r="O11" t="s">
        <v>107</v>
      </c>
      <c r="P11" t="s">
        <v>108</v>
      </c>
      <c r="Q11" t="s">
        <v>109</v>
      </c>
      <c r="R11">
        <v>2</v>
      </c>
      <c r="S11">
        <v>155</v>
      </c>
      <c r="T11">
        <v>0.1</v>
      </c>
      <c r="U11">
        <v>111.6</v>
      </c>
      <c r="V11">
        <v>279</v>
      </c>
      <c r="W11">
        <v>55.8</v>
      </c>
      <c r="X11" t="s">
        <v>136</v>
      </c>
      <c r="Y11" t="s">
        <v>64</v>
      </c>
      <c r="Z11" t="s">
        <v>45</v>
      </c>
      <c r="AA11" t="s">
        <v>57</v>
      </c>
      <c r="AB11" t="s">
        <v>47</v>
      </c>
    </row>
    <row r="12" spans="1:28" x14ac:dyDescent="0.3">
      <c r="A12" t="s">
        <v>137</v>
      </c>
      <c r="B12" s="1">
        <v>45526</v>
      </c>
      <c r="C12" s="1">
        <v>45531</v>
      </c>
      <c r="D12" t="s">
        <v>140</v>
      </c>
      <c r="E12" t="s">
        <v>141</v>
      </c>
      <c r="F12" t="s">
        <v>53</v>
      </c>
      <c r="G12">
        <v>53</v>
      </c>
      <c r="H12" t="s">
        <v>34</v>
      </c>
      <c r="I12" t="s">
        <v>116</v>
      </c>
      <c r="J12" t="s">
        <v>117</v>
      </c>
      <c r="K12" t="s">
        <v>118</v>
      </c>
      <c r="L12" t="s">
        <v>37</v>
      </c>
      <c r="M12" t="s">
        <v>142</v>
      </c>
      <c r="N12" t="s">
        <v>88</v>
      </c>
      <c r="O12" t="s">
        <v>120</v>
      </c>
      <c r="P12" t="s">
        <v>121</v>
      </c>
      <c r="Q12" t="s">
        <v>122</v>
      </c>
      <c r="R12">
        <v>7</v>
      </c>
      <c r="S12">
        <v>1326</v>
      </c>
      <c r="T12">
        <v>0.1</v>
      </c>
      <c r="U12">
        <v>954.72</v>
      </c>
      <c r="V12">
        <v>8353.7999999999993</v>
      </c>
      <c r="W12">
        <v>1670.76</v>
      </c>
      <c r="X12" t="s">
        <v>43</v>
      </c>
      <c r="Y12" t="s">
        <v>44</v>
      </c>
      <c r="Z12" t="s">
        <v>45</v>
      </c>
      <c r="AA12" t="s">
        <v>46</v>
      </c>
      <c r="AB12" t="s">
        <v>110</v>
      </c>
    </row>
    <row r="13" spans="1:28" x14ac:dyDescent="0.3">
      <c r="A13" t="s">
        <v>143</v>
      </c>
      <c r="B13" s="1">
        <v>45403</v>
      </c>
      <c r="C13" s="1">
        <v>45410</v>
      </c>
      <c r="D13" t="s">
        <v>146</v>
      </c>
      <c r="E13" t="s">
        <v>147</v>
      </c>
      <c r="F13" t="s">
        <v>53</v>
      </c>
      <c r="G13">
        <v>60</v>
      </c>
      <c r="H13" t="s">
        <v>71</v>
      </c>
      <c r="I13" t="s">
        <v>103</v>
      </c>
      <c r="J13" t="s">
        <v>104</v>
      </c>
      <c r="K13" t="s">
        <v>105</v>
      </c>
      <c r="L13" t="s">
        <v>37</v>
      </c>
      <c r="M13" t="s">
        <v>148</v>
      </c>
      <c r="N13" t="s">
        <v>73</v>
      </c>
      <c r="O13" t="s">
        <v>107</v>
      </c>
      <c r="P13" t="s">
        <v>108</v>
      </c>
      <c r="Q13" t="s">
        <v>109</v>
      </c>
      <c r="R13">
        <v>3</v>
      </c>
      <c r="S13">
        <v>1372</v>
      </c>
      <c r="T13">
        <v>0.2</v>
      </c>
      <c r="U13">
        <v>987.84</v>
      </c>
      <c r="V13">
        <v>3292.8</v>
      </c>
      <c r="W13">
        <v>329.28</v>
      </c>
      <c r="X13" t="s">
        <v>136</v>
      </c>
      <c r="Y13" t="s">
        <v>64</v>
      </c>
      <c r="Z13" t="s">
        <v>78</v>
      </c>
      <c r="AA13" t="s">
        <v>57</v>
      </c>
      <c r="AB13" t="s">
        <v>110</v>
      </c>
    </row>
    <row r="14" spans="1:28" x14ac:dyDescent="0.3">
      <c r="A14" t="s">
        <v>149</v>
      </c>
      <c r="B14" s="1">
        <v>45546</v>
      </c>
      <c r="C14" s="1">
        <v>45553</v>
      </c>
      <c r="D14" t="s">
        <v>152</v>
      </c>
      <c r="E14" t="s">
        <v>153</v>
      </c>
      <c r="F14" t="s">
        <v>33</v>
      </c>
      <c r="G14">
        <v>29</v>
      </c>
      <c r="H14" t="s">
        <v>34</v>
      </c>
      <c r="I14" t="s">
        <v>116</v>
      </c>
      <c r="J14" t="s">
        <v>117</v>
      </c>
      <c r="K14" t="s">
        <v>118</v>
      </c>
      <c r="L14" t="s">
        <v>37</v>
      </c>
      <c r="M14" t="s">
        <v>154</v>
      </c>
      <c r="N14" t="s">
        <v>73</v>
      </c>
      <c r="O14" t="s">
        <v>74</v>
      </c>
      <c r="P14" t="s">
        <v>75</v>
      </c>
      <c r="Q14" t="s">
        <v>76</v>
      </c>
      <c r="R14">
        <v>3</v>
      </c>
      <c r="S14">
        <v>589</v>
      </c>
      <c r="T14">
        <v>0.15</v>
      </c>
      <c r="U14">
        <v>424.08</v>
      </c>
      <c r="V14">
        <v>1501.95</v>
      </c>
      <c r="W14">
        <v>229.71</v>
      </c>
      <c r="X14" t="s">
        <v>136</v>
      </c>
      <c r="Y14" t="s">
        <v>64</v>
      </c>
      <c r="Z14" t="s">
        <v>45</v>
      </c>
      <c r="AA14" t="s">
        <v>65</v>
      </c>
      <c r="AB14" t="s">
        <v>47</v>
      </c>
    </row>
    <row r="15" spans="1:28" x14ac:dyDescent="0.3">
      <c r="A15" t="s">
        <v>155</v>
      </c>
      <c r="B15" s="1">
        <v>45622</v>
      </c>
      <c r="C15" s="1">
        <v>45625</v>
      </c>
      <c r="D15" t="s">
        <v>156</v>
      </c>
      <c r="E15" t="s">
        <v>157</v>
      </c>
      <c r="F15" t="s">
        <v>53</v>
      </c>
      <c r="G15">
        <v>19</v>
      </c>
      <c r="H15" t="s">
        <v>34</v>
      </c>
      <c r="I15" t="s">
        <v>116</v>
      </c>
      <c r="J15" t="s">
        <v>117</v>
      </c>
      <c r="K15" t="s">
        <v>118</v>
      </c>
      <c r="L15" t="s">
        <v>37</v>
      </c>
      <c r="M15" t="s">
        <v>158</v>
      </c>
      <c r="N15" t="s">
        <v>39</v>
      </c>
      <c r="O15" t="s">
        <v>159</v>
      </c>
      <c r="P15" t="s">
        <v>160</v>
      </c>
      <c r="Q15" t="s">
        <v>161</v>
      </c>
      <c r="R15">
        <v>2</v>
      </c>
      <c r="S15">
        <v>1849</v>
      </c>
      <c r="T15">
        <v>0.15</v>
      </c>
      <c r="U15">
        <v>1331.28</v>
      </c>
      <c r="V15">
        <v>3143.3</v>
      </c>
      <c r="W15">
        <v>480.74</v>
      </c>
      <c r="X15" t="s">
        <v>43</v>
      </c>
      <c r="Y15" t="s">
        <v>64</v>
      </c>
      <c r="Z15" t="s">
        <v>78</v>
      </c>
      <c r="AA15" t="s">
        <v>65</v>
      </c>
      <c r="AB15" t="s">
        <v>110</v>
      </c>
    </row>
    <row r="16" spans="1:28" x14ac:dyDescent="0.3">
      <c r="A16" t="s">
        <v>162</v>
      </c>
      <c r="B16" s="1">
        <v>45359</v>
      </c>
      <c r="C16" s="1">
        <v>45360</v>
      </c>
      <c r="D16" t="s">
        <v>165</v>
      </c>
      <c r="E16" t="s">
        <v>166</v>
      </c>
      <c r="F16" t="s">
        <v>33</v>
      </c>
      <c r="G16">
        <v>28</v>
      </c>
      <c r="H16" t="s">
        <v>71</v>
      </c>
      <c r="I16" t="s">
        <v>116</v>
      </c>
      <c r="J16" t="s">
        <v>117</v>
      </c>
      <c r="K16" t="s">
        <v>118</v>
      </c>
      <c r="L16" t="s">
        <v>37</v>
      </c>
      <c r="M16" t="s">
        <v>167</v>
      </c>
      <c r="N16" t="s">
        <v>39</v>
      </c>
      <c r="O16" t="s">
        <v>40</v>
      </c>
      <c r="P16" t="s">
        <v>41</v>
      </c>
      <c r="Q16" t="s">
        <v>42</v>
      </c>
      <c r="R16">
        <v>10</v>
      </c>
      <c r="S16">
        <v>599</v>
      </c>
      <c r="T16">
        <v>0.2</v>
      </c>
      <c r="U16">
        <v>431.28</v>
      </c>
      <c r="V16">
        <v>4792</v>
      </c>
      <c r="W16">
        <v>479.2</v>
      </c>
      <c r="X16" t="s">
        <v>43</v>
      </c>
      <c r="Y16" t="s">
        <v>64</v>
      </c>
      <c r="Z16" t="s">
        <v>78</v>
      </c>
      <c r="AA16" t="s">
        <v>46</v>
      </c>
      <c r="AB16" t="s">
        <v>110</v>
      </c>
    </row>
    <row r="17" spans="1:28" x14ac:dyDescent="0.3">
      <c r="A17" t="s">
        <v>168</v>
      </c>
      <c r="B17" s="1">
        <v>45374</v>
      </c>
      <c r="C17" s="1">
        <v>45377</v>
      </c>
      <c r="D17" t="s">
        <v>171</v>
      </c>
      <c r="E17" t="s">
        <v>172</v>
      </c>
      <c r="F17" t="s">
        <v>53</v>
      </c>
      <c r="G17">
        <v>44</v>
      </c>
      <c r="H17" t="s">
        <v>34</v>
      </c>
      <c r="I17" t="s">
        <v>84</v>
      </c>
      <c r="J17" t="s">
        <v>85</v>
      </c>
      <c r="K17" t="s">
        <v>86</v>
      </c>
      <c r="L17" t="s">
        <v>37</v>
      </c>
      <c r="M17" t="s">
        <v>173</v>
      </c>
      <c r="N17" t="s">
        <v>88</v>
      </c>
      <c r="O17" t="s">
        <v>89</v>
      </c>
      <c r="P17" t="s">
        <v>90</v>
      </c>
      <c r="Q17" t="s">
        <v>91</v>
      </c>
      <c r="R17">
        <v>5</v>
      </c>
      <c r="S17">
        <v>1958</v>
      </c>
      <c r="T17">
        <v>0.1</v>
      </c>
      <c r="U17">
        <v>1409.76</v>
      </c>
      <c r="V17">
        <v>8811</v>
      </c>
      <c r="W17">
        <v>1762.2</v>
      </c>
      <c r="X17" t="s">
        <v>43</v>
      </c>
      <c r="Y17" t="s">
        <v>77</v>
      </c>
      <c r="Z17" t="s">
        <v>45</v>
      </c>
      <c r="AA17" t="s">
        <v>46</v>
      </c>
      <c r="AB17" t="s">
        <v>110</v>
      </c>
    </row>
    <row r="18" spans="1:28" x14ac:dyDescent="0.3">
      <c r="A18" t="s">
        <v>174</v>
      </c>
      <c r="B18" s="1">
        <v>45602</v>
      </c>
      <c r="C18" s="1">
        <v>45608</v>
      </c>
      <c r="D18" t="s">
        <v>177</v>
      </c>
      <c r="E18" t="s">
        <v>178</v>
      </c>
      <c r="F18" t="s">
        <v>53</v>
      </c>
      <c r="G18">
        <v>43</v>
      </c>
      <c r="H18" t="s">
        <v>34</v>
      </c>
      <c r="I18" t="s">
        <v>35</v>
      </c>
      <c r="J18" t="s">
        <v>36</v>
      </c>
      <c r="K18" t="s">
        <v>36</v>
      </c>
      <c r="L18" t="s">
        <v>37</v>
      </c>
      <c r="M18" t="s">
        <v>179</v>
      </c>
      <c r="N18" t="s">
        <v>73</v>
      </c>
      <c r="O18" t="s">
        <v>107</v>
      </c>
      <c r="P18" t="s">
        <v>108</v>
      </c>
      <c r="Q18" t="s">
        <v>109</v>
      </c>
      <c r="R18">
        <v>6</v>
      </c>
      <c r="S18">
        <v>1646</v>
      </c>
      <c r="T18">
        <v>0.15</v>
      </c>
      <c r="U18">
        <v>1185.1199999999999</v>
      </c>
      <c r="V18">
        <v>8394.6</v>
      </c>
      <c r="W18">
        <v>1283.8800000000001</v>
      </c>
      <c r="X18" t="s">
        <v>43</v>
      </c>
      <c r="Y18" t="s">
        <v>44</v>
      </c>
      <c r="Z18" t="s">
        <v>56</v>
      </c>
      <c r="AA18" t="s">
        <v>57</v>
      </c>
      <c r="AB18" t="s">
        <v>110</v>
      </c>
    </row>
    <row r="19" spans="1:28" x14ac:dyDescent="0.3">
      <c r="A19" t="s">
        <v>180</v>
      </c>
      <c r="B19" s="1">
        <v>45321</v>
      </c>
      <c r="C19" s="1">
        <v>45327</v>
      </c>
      <c r="D19" t="s">
        <v>183</v>
      </c>
      <c r="E19" t="s">
        <v>184</v>
      </c>
      <c r="F19" t="s">
        <v>53</v>
      </c>
      <c r="G19">
        <v>36</v>
      </c>
      <c r="H19" t="s">
        <v>128</v>
      </c>
      <c r="I19" t="s">
        <v>84</v>
      </c>
      <c r="J19" t="s">
        <v>85</v>
      </c>
      <c r="K19" t="s">
        <v>86</v>
      </c>
      <c r="L19" t="s">
        <v>37</v>
      </c>
      <c r="M19" t="s">
        <v>185</v>
      </c>
      <c r="N19" t="s">
        <v>88</v>
      </c>
      <c r="O19" t="s">
        <v>89</v>
      </c>
      <c r="P19" t="s">
        <v>90</v>
      </c>
      <c r="Q19" t="s">
        <v>91</v>
      </c>
      <c r="R19">
        <v>5</v>
      </c>
      <c r="S19">
        <v>1989</v>
      </c>
      <c r="T19">
        <v>0.1</v>
      </c>
      <c r="U19">
        <v>1432.08</v>
      </c>
      <c r="V19">
        <v>8950.5</v>
      </c>
      <c r="W19">
        <v>1790.1</v>
      </c>
      <c r="X19" t="s">
        <v>136</v>
      </c>
      <c r="Y19" t="s">
        <v>44</v>
      </c>
      <c r="Z19" t="s">
        <v>45</v>
      </c>
      <c r="AA19" t="s">
        <v>57</v>
      </c>
      <c r="AB19" t="s">
        <v>47</v>
      </c>
    </row>
    <row r="20" spans="1:28" x14ac:dyDescent="0.3">
      <c r="A20" t="s">
        <v>186</v>
      </c>
      <c r="B20" s="1">
        <v>45375</v>
      </c>
      <c r="C20" s="1">
        <v>45380</v>
      </c>
      <c r="D20" t="s">
        <v>189</v>
      </c>
      <c r="E20" t="s">
        <v>190</v>
      </c>
      <c r="F20" t="s">
        <v>53</v>
      </c>
      <c r="G20">
        <v>26</v>
      </c>
      <c r="H20" t="s">
        <v>128</v>
      </c>
      <c r="I20" t="s">
        <v>84</v>
      </c>
      <c r="J20" t="s">
        <v>85</v>
      </c>
      <c r="K20" t="s">
        <v>86</v>
      </c>
      <c r="L20" t="s">
        <v>37</v>
      </c>
      <c r="M20" t="s">
        <v>191</v>
      </c>
      <c r="N20" t="s">
        <v>73</v>
      </c>
      <c r="O20" t="s">
        <v>107</v>
      </c>
      <c r="P20" t="s">
        <v>108</v>
      </c>
      <c r="Q20" t="s">
        <v>109</v>
      </c>
      <c r="R20">
        <v>9</v>
      </c>
      <c r="S20">
        <v>164</v>
      </c>
      <c r="T20">
        <v>0</v>
      </c>
      <c r="U20">
        <v>118.08</v>
      </c>
      <c r="V20">
        <v>1476</v>
      </c>
      <c r="W20">
        <v>413.28</v>
      </c>
      <c r="X20" t="s">
        <v>55</v>
      </c>
      <c r="Y20" t="s">
        <v>44</v>
      </c>
      <c r="Z20" t="s">
        <v>78</v>
      </c>
      <c r="AA20" t="s">
        <v>57</v>
      </c>
      <c r="AB20" t="s">
        <v>110</v>
      </c>
    </row>
    <row r="21" spans="1:28" x14ac:dyDescent="0.3">
      <c r="A21" t="s">
        <v>192</v>
      </c>
      <c r="B21" s="1">
        <v>45507</v>
      </c>
      <c r="C21" s="1">
        <v>45513</v>
      </c>
      <c r="D21" t="s">
        <v>194</v>
      </c>
      <c r="E21" t="s">
        <v>195</v>
      </c>
      <c r="F21" t="s">
        <v>53</v>
      </c>
      <c r="G21">
        <v>52</v>
      </c>
      <c r="H21" t="s">
        <v>71</v>
      </c>
      <c r="I21" t="s">
        <v>84</v>
      </c>
      <c r="J21" t="s">
        <v>85</v>
      </c>
      <c r="K21" t="s">
        <v>86</v>
      </c>
      <c r="L21" t="s">
        <v>37</v>
      </c>
      <c r="M21" t="s">
        <v>196</v>
      </c>
      <c r="N21" t="s">
        <v>73</v>
      </c>
      <c r="O21" t="s">
        <v>107</v>
      </c>
      <c r="P21" t="s">
        <v>108</v>
      </c>
      <c r="Q21" t="s">
        <v>109</v>
      </c>
      <c r="R21">
        <v>7</v>
      </c>
      <c r="S21">
        <v>822</v>
      </c>
      <c r="T21">
        <v>0.05</v>
      </c>
      <c r="U21">
        <v>591.84</v>
      </c>
      <c r="V21">
        <v>5466.3</v>
      </c>
      <c r="W21">
        <v>1323.42</v>
      </c>
      <c r="X21" t="s">
        <v>55</v>
      </c>
      <c r="Y21" t="s">
        <v>44</v>
      </c>
      <c r="Z21" t="s">
        <v>78</v>
      </c>
      <c r="AA21" t="s">
        <v>65</v>
      </c>
      <c r="AB21" t="s">
        <v>47</v>
      </c>
    </row>
    <row r="22" spans="1:28" x14ac:dyDescent="0.3">
      <c r="A22" t="s">
        <v>197</v>
      </c>
      <c r="B22" s="1">
        <v>45537</v>
      </c>
      <c r="C22" s="1">
        <v>45541</v>
      </c>
      <c r="D22" t="s">
        <v>165</v>
      </c>
      <c r="E22" t="s">
        <v>200</v>
      </c>
      <c r="F22" t="s">
        <v>53</v>
      </c>
      <c r="G22">
        <v>58</v>
      </c>
      <c r="H22" t="s">
        <v>128</v>
      </c>
      <c r="I22" t="s">
        <v>116</v>
      </c>
      <c r="J22" t="s">
        <v>117</v>
      </c>
      <c r="K22" t="s">
        <v>118</v>
      </c>
      <c r="L22" t="s">
        <v>37</v>
      </c>
      <c r="M22" t="s">
        <v>54</v>
      </c>
      <c r="N22" t="s">
        <v>73</v>
      </c>
      <c r="O22" t="s">
        <v>107</v>
      </c>
      <c r="P22" t="s">
        <v>108</v>
      </c>
      <c r="Q22" t="s">
        <v>109</v>
      </c>
      <c r="R22">
        <v>1</v>
      </c>
      <c r="S22">
        <v>616</v>
      </c>
      <c r="T22">
        <v>0.2</v>
      </c>
      <c r="U22">
        <v>443.52</v>
      </c>
      <c r="V22">
        <v>492.8</v>
      </c>
      <c r="W22">
        <v>49.28</v>
      </c>
      <c r="X22" t="s">
        <v>43</v>
      </c>
      <c r="Y22" t="s">
        <v>44</v>
      </c>
      <c r="Z22" t="s">
        <v>45</v>
      </c>
      <c r="AA22" t="s">
        <v>65</v>
      </c>
      <c r="AB22" t="s">
        <v>47</v>
      </c>
    </row>
    <row r="23" spans="1:28" x14ac:dyDescent="0.3">
      <c r="A23" t="s">
        <v>201</v>
      </c>
      <c r="B23" s="1">
        <v>45405</v>
      </c>
      <c r="C23" s="1">
        <v>45411</v>
      </c>
      <c r="D23" t="s">
        <v>204</v>
      </c>
      <c r="E23" t="s">
        <v>205</v>
      </c>
      <c r="F23" t="s">
        <v>33</v>
      </c>
      <c r="G23">
        <v>63</v>
      </c>
      <c r="H23" t="s">
        <v>34</v>
      </c>
      <c r="I23" t="s">
        <v>35</v>
      </c>
      <c r="J23" t="s">
        <v>36</v>
      </c>
      <c r="K23" t="s">
        <v>36</v>
      </c>
      <c r="L23" t="s">
        <v>37</v>
      </c>
      <c r="M23" t="s">
        <v>206</v>
      </c>
      <c r="N23" t="s">
        <v>73</v>
      </c>
      <c r="O23" t="s">
        <v>74</v>
      </c>
      <c r="P23" t="s">
        <v>75</v>
      </c>
      <c r="Q23" t="s">
        <v>76</v>
      </c>
      <c r="R23">
        <v>4</v>
      </c>
      <c r="S23">
        <v>1013</v>
      </c>
      <c r="T23">
        <v>0</v>
      </c>
      <c r="U23">
        <v>729.36</v>
      </c>
      <c r="V23">
        <v>4052</v>
      </c>
      <c r="W23">
        <v>1134.56</v>
      </c>
      <c r="X23" t="s">
        <v>43</v>
      </c>
      <c r="Y23" t="s">
        <v>44</v>
      </c>
      <c r="Z23" t="s">
        <v>56</v>
      </c>
      <c r="AA23" t="s">
        <v>57</v>
      </c>
      <c r="AB23" t="s">
        <v>110</v>
      </c>
    </row>
    <row r="24" spans="1:28" x14ac:dyDescent="0.3">
      <c r="A24" t="s">
        <v>207</v>
      </c>
      <c r="B24" s="1">
        <v>45636</v>
      </c>
      <c r="C24" s="1">
        <v>45641</v>
      </c>
      <c r="D24" t="s">
        <v>210</v>
      </c>
      <c r="E24" t="s">
        <v>211</v>
      </c>
      <c r="F24" t="s">
        <v>53</v>
      </c>
      <c r="G24">
        <v>58</v>
      </c>
      <c r="H24" t="s">
        <v>34</v>
      </c>
      <c r="I24" t="s">
        <v>103</v>
      </c>
      <c r="J24" t="s">
        <v>104</v>
      </c>
      <c r="K24" t="s">
        <v>105</v>
      </c>
      <c r="L24" t="s">
        <v>37</v>
      </c>
      <c r="M24" t="s">
        <v>212</v>
      </c>
      <c r="N24" t="s">
        <v>73</v>
      </c>
      <c r="O24" t="s">
        <v>74</v>
      </c>
      <c r="P24" t="s">
        <v>75</v>
      </c>
      <c r="Q24" t="s">
        <v>76</v>
      </c>
      <c r="R24">
        <v>9</v>
      </c>
      <c r="S24">
        <v>1711</v>
      </c>
      <c r="T24">
        <v>0.15</v>
      </c>
      <c r="U24">
        <v>1231.92</v>
      </c>
      <c r="V24">
        <v>13089.15</v>
      </c>
      <c r="W24">
        <v>2001.87</v>
      </c>
      <c r="X24" t="s">
        <v>136</v>
      </c>
      <c r="Y24" t="s">
        <v>77</v>
      </c>
      <c r="Z24" t="s">
        <v>56</v>
      </c>
      <c r="AA24" t="s">
        <v>65</v>
      </c>
      <c r="AB24" t="s">
        <v>47</v>
      </c>
    </row>
    <row r="25" spans="1:28" x14ac:dyDescent="0.3">
      <c r="A25" t="s">
        <v>213</v>
      </c>
      <c r="B25" s="1">
        <v>45362</v>
      </c>
      <c r="C25" s="1">
        <v>45368</v>
      </c>
      <c r="D25" t="s">
        <v>216</v>
      </c>
      <c r="E25" t="s">
        <v>217</v>
      </c>
      <c r="F25" t="s">
        <v>53</v>
      </c>
      <c r="G25">
        <v>62</v>
      </c>
      <c r="H25" t="s">
        <v>128</v>
      </c>
      <c r="I25" t="s">
        <v>35</v>
      </c>
      <c r="J25" t="s">
        <v>36</v>
      </c>
      <c r="K25" t="s">
        <v>36</v>
      </c>
      <c r="L25" t="s">
        <v>37</v>
      </c>
      <c r="M25" t="s">
        <v>218</v>
      </c>
      <c r="N25" t="s">
        <v>39</v>
      </c>
      <c r="O25" t="s">
        <v>159</v>
      </c>
      <c r="P25" t="s">
        <v>160</v>
      </c>
      <c r="Q25" t="s">
        <v>161</v>
      </c>
      <c r="R25">
        <v>6</v>
      </c>
      <c r="S25">
        <v>1169</v>
      </c>
      <c r="T25">
        <v>0.1</v>
      </c>
      <c r="U25">
        <v>841.68</v>
      </c>
      <c r="V25">
        <v>6312.6</v>
      </c>
      <c r="W25">
        <v>1262.52</v>
      </c>
      <c r="X25" t="s">
        <v>55</v>
      </c>
      <c r="Y25" t="s">
        <v>77</v>
      </c>
      <c r="Z25" t="s">
        <v>56</v>
      </c>
      <c r="AA25" t="s">
        <v>57</v>
      </c>
      <c r="AB25" t="s">
        <v>110</v>
      </c>
    </row>
    <row r="26" spans="1:28" x14ac:dyDescent="0.3">
      <c r="A26" t="s">
        <v>219</v>
      </c>
      <c r="B26" s="1">
        <v>45425</v>
      </c>
      <c r="C26" s="1">
        <v>45428</v>
      </c>
      <c r="D26" t="s">
        <v>222</v>
      </c>
      <c r="E26" t="s">
        <v>223</v>
      </c>
      <c r="F26" t="s">
        <v>53</v>
      </c>
      <c r="G26">
        <v>28</v>
      </c>
      <c r="H26" t="s">
        <v>34</v>
      </c>
      <c r="I26" t="s">
        <v>35</v>
      </c>
      <c r="J26" t="s">
        <v>36</v>
      </c>
      <c r="K26" t="s">
        <v>36</v>
      </c>
      <c r="L26" t="s">
        <v>37</v>
      </c>
      <c r="M26" t="s">
        <v>224</v>
      </c>
      <c r="N26" t="s">
        <v>88</v>
      </c>
      <c r="O26" t="s">
        <v>120</v>
      </c>
      <c r="P26" t="s">
        <v>121</v>
      </c>
      <c r="Q26" t="s">
        <v>122</v>
      </c>
      <c r="R26">
        <v>7</v>
      </c>
      <c r="S26">
        <v>733</v>
      </c>
      <c r="T26">
        <v>0.2</v>
      </c>
      <c r="U26">
        <v>527.76</v>
      </c>
      <c r="V26">
        <v>4104.8</v>
      </c>
      <c r="W26">
        <v>410.48</v>
      </c>
      <c r="X26" t="s">
        <v>55</v>
      </c>
      <c r="Y26" t="s">
        <v>64</v>
      </c>
      <c r="Z26" t="s">
        <v>56</v>
      </c>
      <c r="AA26" t="s">
        <v>46</v>
      </c>
      <c r="AB26" t="s">
        <v>47</v>
      </c>
    </row>
    <row r="27" spans="1:28" x14ac:dyDescent="0.3">
      <c r="A27" t="s">
        <v>225</v>
      </c>
      <c r="B27" s="1">
        <v>45379</v>
      </c>
      <c r="C27" s="1">
        <v>45385</v>
      </c>
      <c r="D27" t="s">
        <v>228</v>
      </c>
      <c r="E27" t="s">
        <v>229</v>
      </c>
      <c r="F27" t="s">
        <v>53</v>
      </c>
      <c r="G27">
        <v>38</v>
      </c>
      <c r="H27" t="s">
        <v>128</v>
      </c>
      <c r="I27" t="s">
        <v>103</v>
      </c>
      <c r="J27" t="s">
        <v>104</v>
      </c>
      <c r="K27" t="s">
        <v>105</v>
      </c>
      <c r="L27" t="s">
        <v>37</v>
      </c>
      <c r="M27" t="s">
        <v>230</v>
      </c>
      <c r="N27" t="s">
        <v>39</v>
      </c>
      <c r="O27" t="s">
        <v>159</v>
      </c>
      <c r="P27" t="s">
        <v>160</v>
      </c>
      <c r="Q27" t="s">
        <v>161</v>
      </c>
      <c r="R27">
        <v>6</v>
      </c>
      <c r="S27">
        <v>1713</v>
      </c>
      <c r="T27">
        <v>0.2</v>
      </c>
      <c r="U27">
        <v>1233.3599999999999</v>
      </c>
      <c r="V27">
        <v>8222.4</v>
      </c>
      <c r="W27">
        <v>822.24</v>
      </c>
      <c r="X27" t="s">
        <v>43</v>
      </c>
      <c r="Y27" t="s">
        <v>77</v>
      </c>
      <c r="Z27" t="s">
        <v>45</v>
      </c>
      <c r="AA27" t="s">
        <v>65</v>
      </c>
      <c r="AB27" t="s">
        <v>110</v>
      </c>
    </row>
    <row r="28" spans="1:28" x14ac:dyDescent="0.3">
      <c r="A28" t="s">
        <v>231</v>
      </c>
      <c r="B28" s="1">
        <v>45598</v>
      </c>
      <c r="C28" s="1">
        <v>45603</v>
      </c>
      <c r="D28" t="s">
        <v>234</v>
      </c>
      <c r="E28" t="s">
        <v>235</v>
      </c>
      <c r="F28" t="s">
        <v>53</v>
      </c>
      <c r="G28">
        <v>38</v>
      </c>
      <c r="H28" t="s">
        <v>34</v>
      </c>
      <c r="I28" t="s">
        <v>84</v>
      </c>
      <c r="J28" t="s">
        <v>85</v>
      </c>
      <c r="K28" t="s">
        <v>86</v>
      </c>
      <c r="L28" t="s">
        <v>37</v>
      </c>
      <c r="M28" t="s">
        <v>236</v>
      </c>
      <c r="N28" t="s">
        <v>73</v>
      </c>
      <c r="O28" t="s">
        <v>107</v>
      </c>
      <c r="P28" t="s">
        <v>108</v>
      </c>
      <c r="Q28" t="s">
        <v>109</v>
      </c>
      <c r="R28">
        <v>4</v>
      </c>
      <c r="S28">
        <v>1139</v>
      </c>
      <c r="T28">
        <v>0.05</v>
      </c>
      <c r="U28">
        <v>820.08</v>
      </c>
      <c r="V28">
        <v>4328.2</v>
      </c>
      <c r="W28">
        <v>1047.8800000000001</v>
      </c>
      <c r="X28" t="s">
        <v>55</v>
      </c>
      <c r="Y28" t="s">
        <v>77</v>
      </c>
      <c r="Z28" t="s">
        <v>56</v>
      </c>
      <c r="AA28" t="s">
        <v>57</v>
      </c>
      <c r="AB28" t="s">
        <v>47</v>
      </c>
    </row>
    <row r="29" spans="1:28" x14ac:dyDescent="0.3">
      <c r="A29" t="s">
        <v>237</v>
      </c>
      <c r="B29" s="1">
        <v>45557</v>
      </c>
      <c r="C29" s="1">
        <v>45559</v>
      </c>
      <c r="D29" t="s">
        <v>240</v>
      </c>
      <c r="E29" t="s">
        <v>241</v>
      </c>
      <c r="F29" t="s">
        <v>33</v>
      </c>
      <c r="G29">
        <v>55</v>
      </c>
      <c r="H29" t="s">
        <v>34</v>
      </c>
      <c r="I29" t="s">
        <v>84</v>
      </c>
      <c r="J29" t="s">
        <v>85</v>
      </c>
      <c r="K29" t="s">
        <v>86</v>
      </c>
      <c r="L29" t="s">
        <v>37</v>
      </c>
      <c r="M29" t="s">
        <v>242</v>
      </c>
      <c r="N29" t="s">
        <v>88</v>
      </c>
      <c r="O29" t="s">
        <v>120</v>
      </c>
      <c r="P29" t="s">
        <v>121</v>
      </c>
      <c r="Q29" t="s">
        <v>122</v>
      </c>
      <c r="R29">
        <v>8</v>
      </c>
      <c r="S29">
        <v>297</v>
      </c>
      <c r="T29">
        <v>0.2</v>
      </c>
      <c r="U29">
        <v>213.84</v>
      </c>
      <c r="V29">
        <v>1900.8</v>
      </c>
      <c r="W29">
        <v>190.08</v>
      </c>
      <c r="X29" t="s">
        <v>43</v>
      </c>
      <c r="Y29" t="s">
        <v>77</v>
      </c>
      <c r="Z29" t="s">
        <v>56</v>
      </c>
      <c r="AA29" t="s">
        <v>57</v>
      </c>
      <c r="AB29" t="s">
        <v>47</v>
      </c>
    </row>
    <row r="30" spans="1:28" x14ac:dyDescent="0.3">
      <c r="A30" t="s">
        <v>243</v>
      </c>
      <c r="B30" s="1">
        <v>45461</v>
      </c>
      <c r="C30" s="1">
        <v>45464</v>
      </c>
      <c r="D30" t="s">
        <v>246</v>
      </c>
      <c r="E30" t="s">
        <v>247</v>
      </c>
      <c r="F30" t="s">
        <v>33</v>
      </c>
      <c r="G30">
        <v>43</v>
      </c>
      <c r="H30" t="s">
        <v>34</v>
      </c>
      <c r="I30" t="s">
        <v>116</v>
      </c>
      <c r="J30" t="s">
        <v>117</v>
      </c>
      <c r="K30" t="s">
        <v>118</v>
      </c>
      <c r="L30" t="s">
        <v>37</v>
      </c>
      <c r="M30" t="s">
        <v>248</v>
      </c>
      <c r="N30" t="s">
        <v>88</v>
      </c>
      <c r="O30" t="s">
        <v>120</v>
      </c>
      <c r="P30" t="s">
        <v>121</v>
      </c>
      <c r="Q30" t="s">
        <v>122</v>
      </c>
      <c r="R30">
        <v>7</v>
      </c>
      <c r="S30">
        <v>1086</v>
      </c>
      <c r="T30">
        <v>0.2</v>
      </c>
      <c r="U30">
        <v>781.92</v>
      </c>
      <c r="V30">
        <v>6081.6</v>
      </c>
      <c r="W30">
        <v>608.16</v>
      </c>
      <c r="X30" t="s">
        <v>43</v>
      </c>
      <c r="Y30" t="s">
        <v>64</v>
      </c>
      <c r="Z30" t="s">
        <v>45</v>
      </c>
      <c r="AA30" t="s">
        <v>65</v>
      </c>
      <c r="AB30" t="s">
        <v>47</v>
      </c>
    </row>
    <row r="31" spans="1:28" x14ac:dyDescent="0.3">
      <c r="A31" t="s">
        <v>249</v>
      </c>
      <c r="B31" s="1">
        <v>45628</v>
      </c>
      <c r="C31" s="1">
        <v>45634</v>
      </c>
      <c r="D31" t="s">
        <v>252</v>
      </c>
      <c r="E31" t="s">
        <v>253</v>
      </c>
      <c r="F31" t="s">
        <v>33</v>
      </c>
      <c r="G31">
        <v>39</v>
      </c>
      <c r="H31" t="s">
        <v>71</v>
      </c>
      <c r="I31" t="s">
        <v>103</v>
      </c>
      <c r="J31" t="s">
        <v>104</v>
      </c>
      <c r="K31" t="s">
        <v>105</v>
      </c>
      <c r="L31" t="s">
        <v>37</v>
      </c>
      <c r="M31" t="s">
        <v>254</v>
      </c>
      <c r="N31" t="s">
        <v>73</v>
      </c>
      <c r="O31" t="s">
        <v>74</v>
      </c>
      <c r="P31" t="s">
        <v>75</v>
      </c>
      <c r="Q31" t="s">
        <v>76</v>
      </c>
      <c r="R31">
        <v>3</v>
      </c>
      <c r="S31">
        <v>954</v>
      </c>
      <c r="T31">
        <v>0.2</v>
      </c>
      <c r="U31">
        <v>686.88</v>
      </c>
      <c r="V31">
        <v>2289.6</v>
      </c>
      <c r="W31">
        <v>228.96</v>
      </c>
      <c r="X31" t="s">
        <v>136</v>
      </c>
      <c r="Y31" t="s">
        <v>64</v>
      </c>
      <c r="Z31" t="s">
        <v>56</v>
      </c>
      <c r="AA31" t="s">
        <v>46</v>
      </c>
      <c r="AB31" t="s">
        <v>47</v>
      </c>
    </row>
    <row r="32" spans="1:28" x14ac:dyDescent="0.3">
      <c r="A32" t="s">
        <v>255</v>
      </c>
      <c r="B32" s="1">
        <v>45526</v>
      </c>
      <c r="C32" s="1">
        <v>45532</v>
      </c>
      <c r="D32" t="s">
        <v>257</v>
      </c>
      <c r="E32" t="s">
        <v>258</v>
      </c>
      <c r="F32" t="s">
        <v>53</v>
      </c>
      <c r="G32">
        <v>53</v>
      </c>
      <c r="H32" t="s">
        <v>128</v>
      </c>
      <c r="I32" t="s">
        <v>116</v>
      </c>
      <c r="J32" t="s">
        <v>117</v>
      </c>
      <c r="K32" t="s">
        <v>118</v>
      </c>
      <c r="L32" t="s">
        <v>37</v>
      </c>
      <c r="M32" t="s">
        <v>259</v>
      </c>
      <c r="N32" t="s">
        <v>39</v>
      </c>
      <c r="O32" t="s">
        <v>40</v>
      </c>
      <c r="P32" t="s">
        <v>41</v>
      </c>
      <c r="Q32" t="s">
        <v>42</v>
      </c>
      <c r="R32">
        <v>5</v>
      </c>
      <c r="S32">
        <v>651</v>
      </c>
      <c r="T32">
        <v>0.2</v>
      </c>
      <c r="U32">
        <v>468.72</v>
      </c>
      <c r="V32">
        <v>2604</v>
      </c>
      <c r="W32">
        <v>260.39999999999998</v>
      </c>
      <c r="X32" t="s">
        <v>55</v>
      </c>
      <c r="Y32" t="s">
        <v>64</v>
      </c>
      <c r="Z32" t="s">
        <v>56</v>
      </c>
      <c r="AA32" t="s">
        <v>46</v>
      </c>
      <c r="AB32" t="s">
        <v>47</v>
      </c>
    </row>
    <row r="33" spans="1:28" x14ac:dyDescent="0.3">
      <c r="A33" t="s">
        <v>260</v>
      </c>
      <c r="B33" s="1">
        <v>45380</v>
      </c>
      <c r="C33" s="1">
        <v>45381</v>
      </c>
      <c r="D33" t="s">
        <v>262</v>
      </c>
      <c r="E33" t="s">
        <v>263</v>
      </c>
      <c r="F33" t="s">
        <v>33</v>
      </c>
      <c r="G33">
        <v>26</v>
      </c>
      <c r="H33" t="s">
        <v>34</v>
      </c>
      <c r="I33" t="s">
        <v>103</v>
      </c>
      <c r="J33" t="s">
        <v>104</v>
      </c>
      <c r="K33" t="s">
        <v>105</v>
      </c>
      <c r="L33" t="s">
        <v>37</v>
      </c>
      <c r="M33" t="s">
        <v>264</v>
      </c>
      <c r="N33" t="s">
        <v>88</v>
      </c>
      <c r="O33" t="s">
        <v>120</v>
      </c>
      <c r="P33" t="s">
        <v>121</v>
      </c>
      <c r="Q33" t="s">
        <v>122</v>
      </c>
      <c r="R33">
        <v>6</v>
      </c>
      <c r="S33">
        <v>172</v>
      </c>
      <c r="T33">
        <v>0.15</v>
      </c>
      <c r="U33">
        <v>123.84</v>
      </c>
      <c r="V33">
        <v>877.2</v>
      </c>
      <c r="W33">
        <v>134.16</v>
      </c>
      <c r="X33" t="s">
        <v>55</v>
      </c>
      <c r="Y33" t="s">
        <v>44</v>
      </c>
      <c r="Z33" t="s">
        <v>56</v>
      </c>
      <c r="AA33" t="s">
        <v>57</v>
      </c>
      <c r="AB33" t="s">
        <v>47</v>
      </c>
    </row>
    <row r="34" spans="1:28" x14ac:dyDescent="0.3">
      <c r="A34" t="s">
        <v>265</v>
      </c>
      <c r="B34" s="1">
        <v>45459</v>
      </c>
      <c r="C34" s="1">
        <v>45460</v>
      </c>
      <c r="D34" t="s">
        <v>268</v>
      </c>
      <c r="E34" t="s">
        <v>269</v>
      </c>
      <c r="F34" t="s">
        <v>33</v>
      </c>
      <c r="G34">
        <v>57</v>
      </c>
      <c r="H34" t="s">
        <v>128</v>
      </c>
      <c r="I34" t="s">
        <v>35</v>
      </c>
      <c r="J34" t="s">
        <v>36</v>
      </c>
      <c r="K34" t="s">
        <v>36</v>
      </c>
      <c r="L34" t="s">
        <v>37</v>
      </c>
      <c r="M34" t="s">
        <v>270</v>
      </c>
      <c r="N34" t="s">
        <v>73</v>
      </c>
      <c r="O34" t="s">
        <v>107</v>
      </c>
      <c r="P34" t="s">
        <v>108</v>
      </c>
      <c r="Q34" t="s">
        <v>109</v>
      </c>
      <c r="R34">
        <v>2</v>
      </c>
      <c r="S34">
        <v>1403</v>
      </c>
      <c r="T34">
        <v>0.1</v>
      </c>
      <c r="U34">
        <v>1010.16</v>
      </c>
      <c r="V34">
        <v>2525.4</v>
      </c>
      <c r="W34">
        <v>505.08</v>
      </c>
      <c r="X34" t="s">
        <v>43</v>
      </c>
      <c r="Y34" t="s">
        <v>44</v>
      </c>
      <c r="Z34" t="s">
        <v>78</v>
      </c>
      <c r="AA34" t="s">
        <v>46</v>
      </c>
      <c r="AB34" t="s">
        <v>110</v>
      </c>
    </row>
    <row r="35" spans="1:28" x14ac:dyDescent="0.3">
      <c r="A35" t="s">
        <v>271</v>
      </c>
      <c r="B35" s="1">
        <v>45636</v>
      </c>
      <c r="C35" s="1">
        <v>45638</v>
      </c>
      <c r="D35" t="s">
        <v>273</v>
      </c>
      <c r="E35" t="s">
        <v>274</v>
      </c>
      <c r="F35" t="s">
        <v>53</v>
      </c>
      <c r="G35">
        <v>54</v>
      </c>
      <c r="H35" t="s">
        <v>34</v>
      </c>
      <c r="I35" t="s">
        <v>84</v>
      </c>
      <c r="J35" t="s">
        <v>85</v>
      </c>
      <c r="K35" t="s">
        <v>86</v>
      </c>
      <c r="L35" t="s">
        <v>37</v>
      </c>
      <c r="M35" t="s">
        <v>275</v>
      </c>
      <c r="N35" t="s">
        <v>39</v>
      </c>
      <c r="O35" t="s">
        <v>159</v>
      </c>
      <c r="P35" t="s">
        <v>160</v>
      </c>
      <c r="Q35" t="s">
        <v>161</v>
      </c>
      <c r="R35">
        <v>8</v>
      </c>
      <c r="S35">
        <v>472</v>
      </c>
      <c r="T35">
        <v>0.2</v>
      </c>
      <c r="U35">
        <v>339.84</v>
      </c>
      <c r="V35">
        <v>3020.8</v>
      </c>
      <c r="W35">
        <v>302.08</v>
      </c>
      <c r="X35" t="s">
        <v>55</v>
      </c>
      <c r="Y35" t="s">
        <v>44</v>
      </c>
      <c r="Z35" t="s">
        <v>78</v>
      </c>
      <c r="AA35" t="s">
        <v>65</v>
      </c>
      <c r="AB35" t="s">
        <v>110</v>
      </c>
    </row>
    <row r="36" spans="1:28" x14ac:dyDescent="0.3">
      <c r="A36" t="s">
        <v>276</v>
      </c>
      <c r="B36" s="1">
        <v>45554</v>
      </c>
      <c r="C36" s="1">
        <v>45556</v>
      </c>
      <c r="D36" t="s">
        <v>279</v>
      </c>
      <c r="E36" t="s">
        <v>280</v>
      </c>
      <c r="F36" t="s">
        <v>33</v>
      </c>
      <c r="G36">
        <v>39</v>
      </c>
      <c r="H36" t="s">
        <v>34</v>
      </c>
      <c r="I36" t="s">
        <v>84</v>
      </c>
      <c r="J36" t="s">
        <v>85</v>
      </c>
      <c r="K36" t="s">
        <v>86</v>
      </c>
      <c r="L36" t="s">
        <v>37</v>
      </c>
      <c r="M36" t="s">
        <v>281</v>
      </c>
      <c r="N36" t="s">
        <v>39</v>
      </c>
      <c r="O36" t="s">
        <v>159</v>
      </c>
      <c r="P36" t="s">
        <v>160</v>
      </c>
      <c r="Q36" t="s">
        <v>161</v>
      </c>
      <c r="R36">
        <v>1</v>
      </c>
      <c r="S36">
        <v>429</v>
      </c>
      <c r="T36">
        <v>0.2</v>
      </c>
      <c r="U36">
        <v>308.88</v>
      </c>
      <c r="V36">
        <v>343.2</v>
      </c>
      <c r="W36">
        <v>34.32</v>
      </c>
      <c r="X36" t="s">
        <v>55</v>
      </c>
      <c r="Y36" t="s">
        <v>64</v>
      </c>
      <c r="Z36" t="s">
        <v>56</v>
      </c>
      <c r="AA36" t="s">
        <v>57</v>
      </c>
      <c r="AB36" t="s">
        <v>47</v>
      </c>
    </row>
    <row r="37" spans="1:28" x14ac:dyDescent="0.3">
      <c r="A37" t="s">
        <v>282</v>
      </c>
      <c r="B37" s="1">
        <v>45421</v>
      </c>
      <c r="C37" s="1">
        <v>45428</v>
      </c>
      <c r="D37" t="s">
        <v>284</v>
      </c>
      <c r="E37" t="s">
        <v>285</v>
      </c>
      <c r="F37" t="s">
        <v>33</v>
      </c>
      <c r="G37">
        <v>35</v>
      </c>
      <c r="H37" t="s">
        <v>128</v>
      </c>
      <c r="I37" t="s">
        <v>103</v>
      </c>
      <c r="J37" t="s">
        <v>104</v>
      </c>
      <c r="K37" t="s">
        <v>105</v>
      </c>
      <c r="L37" t="s">
        <v>37</v>
      </c>
      <c r="M37" t="s">
        <v>286</v>
      </c>
      <c r="N37" t="s">
        <v>73</v>
      </c>
      <c r="O37" t="s">
        <v>107</v>
      </c>
      <c r="P37" t="s">
        <v>108</v>
      </c>
      <c r="Q37" t="s">
        <v>109</v>
      </c>
      <c r="R37">
        <v>1</v>
      </c>
      <c r="S37">
        <v>1034</v>
      </c>
      <c r="T37">
        <v>0.1</v>
      </c>
      <c r="U37">
        <v>744.48</v>
      </c>
      <c r="V37">
        <v>930.6</v>
      </c>
      <c r="W37">
        <v>186.12</v>
      </c>
      <c r="X37" t="s">
        <v>55</v>
      </c>
      <c r="Y37" t="s">
        <v>64</v>
      </c>
      <c r="Z37" t="s">
        <v>56</v>
      </c>
      <c r="AA37" t="s">
        <v>46</v>
      </c>
      <c r="AB37" t="s">
        <v>110</v>
      </c>
    </row>
    <row r="38" spans="1:28" x14ac:dyDescent="0.3">
      <c r="A38" t="s">
        <v>287</v>
      </c>
      <c r="B38" s="1">
        <v>45559</v>
      </c>
      <c r="C38" s="1">
        <v>45564</v>
      </c>
      <c r="D38" t="s">
        <v>289</v>
      </c>
      <c r="E38" t="s">
        <v>290</v>
      </c>
      <c r="F38" t="s">
        <v>33</v>
      </c>
      <c r="G38">
        <v>60</v>
      </c>
      <c r="H38" t="s">
        <v>34</v>
      </c>
      <c r="I38" t="s">
        <v>84</v>
      </c>
      <c r="J38" t="s">
        <v>85</v>
      </c>
      <c r="K38" t="s">
        <v>86</v>
      </c>
      <c r="L38" t="s">
        <v>37</v>
      </c>
      <c r="M38" t="s">
        <v>291</v>
      </c>
      <c r="N38" t="s">
        <v>73</v>
      </c>
      <c r="O38" t="s">
        <v>107</v>
      </c>
      <c r="P38" t="s">
        <v>108</v>
      </c>
      <c r="Q38" t="s">
        <v>109</v>
      </c>
      <c r="R38">
        <v>10</v>
      </c>
      <c r="S38">
        <v>235</v>
      </c>
      <c r="T38">
        <v>0.2</v>
      </c>
      <c r="U38">
        <v>169.2</v>
      </c>
      <c r="V38">
        <v>1880</v>
      </c>
      <c r="W38">
        <v>188</v>
      </c>
      <c r="X38" t="s">
        <v>43</v>
      </c>
      <c r="Y38" t="s">
        <v>77</v>
      </c>
      <c r="Z38" t="s">
        <v>78</v>
      </c>
      <c r="AA38" t="s">
        <v>46</v>
      </c>
      <c r="AB38" t="s">
        <v>47</v>
      </c>
    </row>
    <row r="39" spans="1:28" x14ac:dyDescent="0.3">
      <c r="A39" t="s">
        <v>292</v>
      </c>
      <c r="B39" s="1">
        <v>45399</v>
      </c>
      <c r="C39" s="1">
        <v>45403</v>
      </c>
      <c r="D39" t="s">
        <v>294</v>
      </c>
      <c r="E39" t="s">
        <v>295</v>
      </c>
      <c r="F39" t="s">
        <v>53</v>
      </c>
      <c r="G39">
        <v>50</v>
      </c>
      <c r="H39" t="s">
        <v>71</v>
      </c>
      <c r="I39" t="s">
        <v>35</v>
      </c>
      <c r="J39" t="s">
        <v>36</v>
      </c>
      <c r="K39" t="s">
        <v>36</v>
      </c>
      <c r="L39" t="s">
        <v>37</v>
      </c>
      <c r="M39" t="s">
        <v>296</v>
      </c>
      <c r="N39" t="s">
        <v>88</v>
      </c>
      <c r="O39" t="s">
        <v>89</v>
      </c>
      <c r="P39" t="s">
        <v>90</v>
      </c>
      <c r="Q39" t="s">
        <v>91</v>
      </c>
      <c r="R39">
        <v>1</v>
      </c>
      <c r="S39">
        <v>999</v>
      </c>
      <c r="T39">
        <v>0.05</v>
      </c>
      <c r="U39">
        <v>719.28</v>
      </c>
      <c r="V39">
        <v>949.05</v>
      </c>
      <c r="W39">
        <v>229.77</v>
      </c>
      <c r="X39" t="s">
        <v>136</v>
      </c>
      <c r="Y39" t="s">
        <v>44</v>
      </c>
      <c r="Z39" t="s">
        <v>56</v>
      </c>
      <c r="AA39" t="s">
        <v>46</v>
      </c>
      <c r="AB39" t="s">
        <v>47</v>
      </c>
    </row>
    <row r="40" spans="1:28" x14ac:dyDescent="0.3">
      <c r="A40" t="s">
        <v>297</v>
      </c>
      <c r="B40" s="1">
        <v>45365</v>
      </c>
      <c r="C40" s="1">
        <v>45367</v>
      </c>
      <c r="D40" t="s">
        <v>300</v>
      </c>
      <c r="E40" t="s">
        <v>301</v>
      </c>
      <c r="F40" t="s">
        <v>53</v>
      </c>
      <c r="G40">
        <v>60</v>
      </c>
      <c r="H40" t="s">
        <v>71</v>
      </c>
      <c r="I40" t="s">
        <v>116</v>
      </c>
      <c r="J40" t="s">
        <v>117</v>
      </c>
      <c r="K40" t="s">
        <v>118</v>
      </c>
      <c r="L40" t="s">
        <v>37</v>
      </c>
      <c r="M40" t="s">
        <v>302</v>
      </c>
      <c r="N40" t="s">
        <v>73</v>
      </c>
      <c r="O40" t="s">
        <v>74</v>
      </c>
      <c r="P40" t="s">
        <v>75</v>
      </c>
      <c r="Q40" t="s">
        <v>76</v>
      </c>
      <c r="R40">
        <v>10</v>
      </c>
      <c r="S40">
        <v>1179</v>
      </c>
      <c r="T40">
        <v>0.05</v>
      </c>
      <c r="U40">
        <v>848.88</v>
      </c>
      <c r="V40">
        <v>11200.5</v>
      </c>
      <c r="W40">
        <v>2711.7</v>
      </c>
      <c r="X40" t="s">
        <v>136</v>
      </c>
      <c r="Y40" t="s">
        <v>77</v>
      </c>
      <c r="Z40" t="s">
        <v>45</v>
      </c>
      <c r="AA40" t="s">
        <v>57</v>
      </c>
      <c r="AB40" t="s">
        <v>47</v>
      </c>
    </row>
    <row r="41" spans="1:28" x14ac:dyDescent="0.3">
      <c r="A41" t="s">
        <v>303</v>
      </c>
      <c r="B41" s="1">
        <v>45640</v>
      </c>
      <c r="C41" s="1">
        <v>45642</v>
      </c>
      <c r="D41" t="s">
        <v>306</v>
      </c>
      <c r="E41" t="s">
        <v>307</v>
      </c>
      <c r="F41" t="s">
        <v>33</v>
      </c>
      <c r="G41">
        <v>52</v>
      </c>
      <c r="H41" t="s">
        <v>71</v>
      </c>
      <c r="I41" t="s">
        <v>116</v>
      </c>
      <c r="J41" t="s">
        <v>117</v>
      </c>
      <c r="K41" t="s">
        <v>118</v>
      </c>
      <c r="L41" t="s">
        <v>37</v>
      </c>
      <c r="M41" t="s">
        <v>308</v>
      </c>
      <c r="N41" t="s">
        <v>39</v>
      </c>
      <c r="O41" t="s">
        <v>40</v>
      </c>
      <c r="P41" t="s">
        <v>41</v>
      </c>
      <c r="Q41" t="s">
        <v>42</v>
      </c>
      <c r="R41">
        <v>1</v>
      </c>
      <c r="S41">
        <v>1588</v>
      </c>
      <c r="T41">
        <v>0.05</v>
      </c>
      <c r="U41">
        <v>1143.3599999999999</v>
      </c>
      <c r="V41">
        <v>1508.6</v>
      </c>
      <c r="W41">
        <v>365.24</v>
      </c>
      <c r="X41" t="s">
        <v>43</v>
      </c>
      <c r="Y41" t="s">
        <v>44</v>
      </c>
      <c r="Z41" t="s">
        <v>56</v>
      </c>
      <c r="AA41" t="s">
        <v>65</v>
      </c>
      <c r="AB41" t="s">
        <v>110</v>
      </c>
    </row>
    <row r="42" spans="1:28" x14ac:dyDescent="0.3">
      <c r="A42" t="s">
        <v>309</v>
      </c>
      <c r="B42" s="1">
        <v>45312</v>
      </c>
      <c r="C42" s="1">
        <v>45316</v>
      </c>
      <c r="D42" t="s">
        <v>312</v>
      </c>
      <c r="E42" t="s">
        <v>313</v>
      </c>
      <c r="F42" t="s">
        <v>53</v>
      </c>
      <c r="G42">
        <v>40</v>
      </c>
      <c r="H42" t="s">
        <v>128</v>
      </c>
      <c r="I42" t="s">
        <v>116</v>
      </c>
      <c r="J42" t="s">
        <v>117</v>
      </c>
      <c r="K42" t="s">
        <v>118</v>
      </c>
      <c r="L42" t="s">
        <v>37</v>
      </c>
      <c r="M42" t="s">
        <v>314</v>
      </c>
      <c r="N42" t="s">
        <v>73</v>
      </c>
      <c r="O42" t="s">
        <v>74</v>
      </c>
      <c r="P42" t="s">
        <v>75</v>
      </c>
      <c r="Q42" t="s">
        <v>76</v>
      </c>
      <c r="R42">
        <v>3</v>
      </c>
      <c r="S42">
        <v>1513</v>
      </c>
      <c r="T42">
        <v>0.2</v>
      </c>
      <c r="U42">
        <v>1089.3599999999999</v>
      </c>
      <c r="V42">
        <v>3631.2</v>
      </c>
      <c r="W42">
        <v>363.12</v>
      </c>
      <c r="X42" t="s">
        <v>55</v>
      </c>
      <c r="Y42" t="s">
        <v>44</v>
      </c>
      <c r="Z42" t="s">
        <v>56</v>
      </c>
      <c r="AA42" t="s">
        <v>57</v>
      </c>
      <c r="AB42" t="s">
        <v>110</v>
      </c>
    </row>
    <row r="43" spans="1:28" x14ac:dyDescent="0.3">
      <c r="A43" t="s">
        <v>315</v>
      </c>
      <c r="B43" s="1">
        <v>45415</v>
      </c>
      <c r="C43" s="1">
        <v>45417</v>
      </c>
      <c r="D43" t="s">
        <v>318</v>
      </c>
      <c r="E43" t="s">
        <v>319</v>
      </c>
      <c r="F43" t="s">
        <v>53</v>
      </c>
      <c r="G43">
        <v>41</v>
      </c>
      <c r="H43" t="s">
        <v>71</v>
      </c>
      <c r="I43" t="s">
        <v>35</v>
      </c>
      <c r="J43" t="s">
        <v>36</v>
      </c>
      <c r="K43" t="s">
        <v>36</v>
      </c>
      <c r="L43" t="s">
        <v>37</v>
      </c>
      <c r="M43" t="s">
        <v>320</v>
      </c>
      <c r="N43" t="s">
        <v>39</v>
      </c>
      <c r="O43" t="s">
        <v>159</v>
      </c>
      <c r="P43" t="s">
        <v>160</v>
      </c>
      <c r="Q43" t="s">
        <v>161</v>
      </c>
      <c r="R43">
        <v>7</v>
      </c>
      <c r="S43">
        <v>458</v>
      </c>
      <c r="T43">
        <v>0.05</v>
      </c>
      <c r="U43">
        <v>329.76</v>
      </c>
      <c r="V43">
        <v>3045.7</v>
      </c>
      <c r="W43">
        <v>737.38</v>
      </c>
      <c r="X43" t="s">
        <v>136</v>
      </c>
      <c r="Y43" t="s">
        <v>44</v>
      </c>
      <c r="Z43" t="s">
        <v>56</v>
      </c>
      <c r="AA43" t="s">
        <v>57</v>
      </c>
      <c r="AB43" t="s">
        <v>47</v>
      </c>
    </row>
    <row r="44" spans="1:28" x14ac:dyDescent="0.3">
      <c r="A44" t="s">
        <v>321</v>
      </c>
      <c r="B44" s="1">
        <v>45338</v>
      </c>
      <c r="C44" s="1">
        <v>45340</v>
      </c>
      <c r="D44" t="s">
        <v>323</v>
      </c>
      <c r="E44" t="s">
        <v>324</v>
      </c>
      <c r="F44" t="s">
        <v>53</v>
      </c>
      <c r="G44">
        <v>40</v>
      </c>
      <c r="H44" t="s">
        <v>128</v>
      </c>
      <c r="I44" t="s">
        <v>84</v>
      </c>
      <c r="J44" t="s">
        <v>85</v>
      </c>
      <c r="K44" t="s">
        <v>86</v>
      </c>
      <c r="L44" t="s">
        <v>37</v>
      </c>
      <c r="M44" t="s">
        <v>325</v>
      </c>
      <c r="N44" t="s">
        <v>88</v>
      </c>
      <c r="O44" t="s">
        <v>120</v>
      </c>
      <c r="P44" t="s">
        <v>121</v>
      </c>
      <c r="Q44" t="s">
        <v>122</v>
      </c>
      <c r="R44">
        <v>9</v>
      </c>
      <c r="S44">
        <v>1292</v>
      </c>
      <c r="T44">
        <v>0.15</v>
      </c>
      <c r="U44">
        <v>930.24</v>
      </c>
      <c r="V44">
        <v>9883.7999999999993</v>
      </c>
      <c r="W44">
        <v>1511.64</v>
      </c>
      <c r="X44" t="s">
        <v>55</v>
      </c>
      <c r="Y44" t="s">
        <v>44</v>
      </c>
      <c r="Z44" t="s">
        <v>45</v>
      </c>
      <c r="AA44" t="s">
        <v>46</v>
      </c>
      <c r="AB44" t="s">
        <v>110</v>
      </c>
    </row>
    <row r="45" spans="1:28" x14ac:dyDescent="0.3">
      <c r="A45" t="s">
        <v>326</v>
      </c>
      <c r="B45" s="1">
        <v>45623</v>
      </c>
      <c r="C45" s="1">
        <v>45629</v>
      </c>
      <c r="D45" t="s">
        <v>329</v>
      </c>
      <c r="E45" t="s">
        <v>330</v>
      </c>
      <c r="F45" t="s">
        <v>33</v>
      </c>
      <c r="G45">
        <v>43</v>
      </c>
      <c r="H45" t="s">
        <v>71</v>
      </c>
      <c r="I45" t="s">
        <v>116</v>
      </c>
      <c r="J45" t="s">
        <v>117</v>
      </c>
      <c r="K45" t="s">
        <v>118</v>
      </c>
      <c r="L45" t="s">
        <v>37</v>
      </c>
      <c r="M45" t="s">
        <v>331</v>
      </c>
      <c r="N45" t="s">
        <v>39</v>
      </c>
      <c r="O45" t="s">
        <v>40</v>
      </c>
      <c r="P45" t="s">
        <v>41</v>
      </c>
      <c r="Q45" t="s">
        <v>42</v>
      </c>
      <c r="R45">
        <v>1</v>
      </c>
      <c r="S45">
        <v>1170</v>
      </c>
      <c r="T45">
        <v>0.05</v>
      </c>
      <c r="U45">
        <v>842.4</v>
      </c>
      <c r="V45">
        <v>1111.5</v>
      </c>
      <c r="W45">
        <v>269.10000000000002</v>
      </c>
      <c r="X45" t="s">
        <v>55</v>
      </c>
      <c r="Y45" t="s">
        <v>64</v>
      </c>
      <c r="Z45" t="s">
        <v>56</v>
      </c>
      <c r="AA45" t="s">
        <v>57</v>
      </c>
      <c r="AB45" t="s">
        <v>47</v>
      </c>
    </row>
    <row r="46" spans="1:28" x14ac:dyDescent="0.3">
      <c r="A46" t="s">
        <v>332</v>
      </c>
      <c r="B46" s="1">
        <v>45603</v>
      </c>
      <c r="C46" s="1">
        <v>45609</v>
      </c>
      <c r="D46" t="s">
        <v>334</v>
      </c>
      <c r="E46" t="s">
        <v>335</v>
      </c>
      <c r="F46" t="s">
        <v>33</v>
      </c>
      <c r="G46">
        <v>34</v>
      </c>
      <c r="H46" t="s">
        <v>128</v>
      </c>
      <c r="I46" t="s">
        <v>116</v>
      </c>
      <c r="J46" t="s">
        <v>117</v>
      </c>
      <c r="K46" t="s">
        <v>118</v>
      </c>
      <c r="L46" t="s">
        <v>37</v>
      </c>
      <c r="M46" t="s">
        <v>336</v>
      </c>
      <c r="N46" t="s">
        <v>39</v>
      </c>
      <c r="O46" t="s">
        <v>159</v>
      </c>
      <c r="P46" t="s">
        <v>160</v>
      </c>
      <c r="Q46" t="s">
        <v>161</v>
      </c>
      <c r="R46">
        <v>6</v>
      </c>
      <c r="S46">
        <v>983</v>
      </c>
      <c r="T46">
        <v>0.15</v>
      </c>
      <c r="U46">
        <v>707.76</v>
      </c>
      <c r="V46">
        <v>5013.3</v>
      </c>
      <c r="W46">
        <v>766.74</v>
      </c>
      <c r="X46" t="s">
        <v>136</v>
      </c>
      <c r="Y46" t="s">
        <v>64</v>
      </c>
      <c r="Z46" t="s">
        <v>56</v>
      </c>
      <c r="AA46" t="s">
        <v>65</v>
      </c>
      <c r="AB46" t="s">
        <v>110</v>
      </c>
    </row>
    <row r="47" spans="1:28" x14ac:dyDescent="0.3">
      <c r="A47" t="s">
        <v>337</v>
      </c>
      <c r="B47" s="1">
        <v>45562</v>
      </c>
      <c r="C47" s="1">
        <v>45566</v>
      </c>
      <c r="D47" t="s">
        <v>340</v>
      </c>
      <c r="E47" t="s">
        <v>341</v>
      </c>
      <c r="F47" t="s">
        <v>33</v>
      </c>
      <c r="G47">
        <v>59</v>
      </c>
      <c r="H47" t="s">
        <v>128</v>
      </c>
      <c r="I47" t="s">
        <v>35</v>
      </c>
      <c r="J47" t="s">
        <v>36</v>
      </c>
      <c r="K47" t="s">
        <v>36</v>
      </c>
      <c r="L47" t="s">
        <v>37</v>
      </c>
      <c r="M47" t="s">
        <v>342</v>
      </c>
      <c r="N47" t="s">
        <v>73</v>
      </c>
      <c r="O47" t="s">
        <v>74</v>
      </c>
      <c r="P47" t="s">
        <v>75</v>
      </c>
      <c r="Q47" t="s">
        <v>76</v>
      </c>
      <c r="R47">
        <v>10</v>
      </c>
      <c r="S47">
        <v>135</v>
      </c>
      <c r="T47">
        <v>0</v>
      </c>
      <c r="U47">
        <v>97.2</v>
      </c>
      <c r="V47">
        <v>1350</v>
      </c>
      <c r="W47">
        <v>378</v>
      </c>
      <c r="X47" t="s">
        <v>55</v>
      </c>
      <c r="Y47" t="s">
        <v>64</v>
      </c>
      <c r="Z47" t="s">
        <v>78</v>
      </c>
      <c r="AA47" t="s">
        <v>46</v>
      </c>
      <c r="AB47" t="s">
        <v>110</v>
      </c>
    </row>
    <row r="48" spans="1:28" x14ac:dyDescent="0.3">
      <c r="A48" t="s">
        <v>343</v>
      </c>
      <c r="B48" s="1">
        <v>45565</v>
      </c>
      <c r="C48" s="1">
        <v>45572</v>
      </c>
      <c r="D48" t="s">
        <v>346</v>
      </c>
      <c r="E48" t="s">
        <v>217</v>
      </c>
      <c r="F48" t="s">
        <v>53</v>
      </c>
      <c r="G48">
        <v>65</v>
      </c>
      <c r="H48" t="s">
        <v>71</v>
      </c>
      <c r="I48" t="s">
        <v>35</v>
      </c>
      <c r="J48" t="s">
        <v>36</v>
      </c>
      <c r="K48" t="s">
        <v>36</v>
      </c>
      <c r="L48" t="s">
        <v>37</v>
      </c>
      <c r="M48" t="s">
        <v>347</v>
      </c>
      <c r="N48" t="s">
        <v>73</v>
      </c>
      <c r="O48" t="s">
        <v>107</v>
      </c>
      <c r="P48" t="s">
        <v>108</v>
      </c>
      <c r="Q48" t="s">
        <v>109</v>
      </c>
      <c r="R48">
        <v>7</v>
      </c>
      <c r="S48">
        <v>238</v>
      </c>
      <c r="T48">
        <v>0.05</v>
      </c>
      <c r="U48">
        <v>171.36</v>
      </c>
      <c r="V48">
        <v>1582.7</v>
      </c>
      <c r="W48">
        <v>383.18</v>
      </c>
      <c r="X48" t="s">
        <v>55</v>
      </c>
      <c r="Y48" t="s">
        <v>44</v>
      </c>
      <c r="Z48" t="s">
        <v>45</v>
      </c>
      <c r="AA48" t="s">
        <v>65</v>
      </c>
      <c r="AB48" t="s">
        <v>47</v>
      </c>
    </row>
    <row r="49" spans="1:28" x14ac:dyDescent="0.3">
      <c r="A49" t="s">
        <v>348</v>
      </c>
      <c r="B49" s="1">
        <v>45645</v>
      </c>
      <c r="C49" s="1">
        <v>45647</v>
      </c>
      <c r="D49" t="s">
        <v>351</v>
      </c>
      <c r="E49" t="s">
        <v>352</v>
      </c>
      <c r="F49" t="s">
        <v>33</v>
      </c>
      <c r="G49">
        <v>44</v>
      </c>
      <c r="H49" t="s">
        <v>71</v>
      </c>
      <c r="I49" t="s">
        <v>84</v>
      </c>
      <c r="J49" t="s">
        <v>85</v>
      </c>
      <c r="K49" t="s">
        <v>86</v>
      </c>
      <c r="L49" t="s">
        <v>37</v>
      </c>
      <c r="M49" t="s">
        <v>353</v>
      </c>
      <c r="N49" t="s">
        <v>88</v>
      </c>
      <c r="O49" t="s">
        <v>120</v>
      </c>
      <c r="P49" t="s">
        <v>121</v>
      </c>
      <c r="Q49" t="s">
        <v>122</v>
      </c>
      <c r="R49">
        <v>4</v>
      </c>
      <c r="S49">
        <v>709</v>
      </c>
      <c r="T49">
        <v>0.15</v>
      </c>
      <c r="U49">
        <v>510.48</v>
      </c>
      <c r="V49">
        <v>2410.6</v>
      </c>
      <c r="W49">
        <v>368.68</v>
      </c>
      <c r="X49" t="s">
        <v>43</v>
      </c>
      <c r="Y49" t="s">
        <v>44</v>
      </c>
      <c r="Z49" t="s">
        <v>45</v>
      </c>
      <c r="AA49" t="s">
        <v>57</v>
      </c>
      <c r="AB49" t="s">
        <v>110</v>
      </c>
    </row>
    <row r="50" spans="1:28" x14ac:dyDescent="0.3">
      <c r="A50" t="s">
        <v>354</v>
      </c>
      <c r="B50" s="1">
        <v>45403</v>
      </c>
      <c r="C50" s="1">
        <v>45407</v>
      </c>
      <c r="D50" t="s">
        <v>356</v>
      </c>
      <c r="E50" t="s">
        <v>357</v>
      </c>
      <c r="F50" t="s">
        <v>33</v>
      </c>
      <c r="G50">
        <v>26</v>
      </c>
      <c r="H50" t="s">
        <v>34</v>
      </c>
      <c r="I50" t="s">
        <v>103</v>
      </c>
      <c r="J50" t="s">
        <v>104</v>
      </c>
      <c r="K50" t="s">
        <v>105</v>
      </c>
      <c r="L50" t="s">
        <v>37</v>
      </c>
      <c r="M50" t="s">
        <v>358</v>
      </c>
      <c r="N50" t="s">
        <v>39</v>
      </c>
      <c r="O50" t="s">
        <v>40</v>
      </c>
      <c r="P50" t="s">
        <v>41</v>
      </c>
      <c r="Q50" t="s">
        <v>42</v>
      </c>
      <c r="R50">
        <v>9</v>
      </c>
      <c r="S50">
        <v>83</v>
      </c>
      <c r="T50">
        <v>0.15</v>
      </c>
      <c r="U50">
        <v>59.76</v>
      </c>
      <c r="V50">
        <v>634.95000000000005</v>
      </c>
      <c r="W50">
        <v>97.11</v>
      </c>
      <c r="X50" t="s">
        <v>55</v>
      </c>
      <c r="Y50" t="s">
        <v>64</v>
      </c>
      <c r="Z50" t="s">
        <v>56</v>
      </c>
      <c r="AA50" t="s">
        <v>57</v>
      </c>
      <c r="AB50" t="s">
        <v>110</v>
      </c>
    </row>
    <row r="51" spans="1:28" x14ac:dyDescent="0.3">
      <c r="A51" t="s">
        <v>359</v>
      </c>
      <c r="B51" s="1">
        <v>45575</v>
      </c>
      <c r="C51" s="1">
        <v>45577</v>
      </c>
      <c r="D51" t="s">
        <v>362</v>
      </c>
      <c r="E51" t="s">
        <v>363</v>
      </c>
      <c r="F51" t="s">
        <v>53</v>
      </c>
      <c r="G51">
        <v>24</v>
      </c>
      <c r="H51" t="s">
        <v>34</v>
      </c>
      <c r="I51" t="s">
        <v>35</v>
      </c>
      <c r="J51" t="s">
        <v>36</v>
      </c>
      <c r="K51" t="s">
        <v>36</v>
      </c>
      <c r="L51" t="s">
        <v>37</v>
      </c>
      <c r="M51" t="s">
        <v>364</v>
      </c>
      <c r="N51" t="s">
        <v>73</v>
      </c>
      <c r="O51" t="s">
        <v>107</v>
      </c>
      <c r="P51" t="s">
        <v>108</v>
      </c>
      <c r="Q51" t="s">
        <v>109</v>
      </c>
      <c r="R51">
        <v>4</v>
      </c>
      <c r="S51">
        <v>1251</v>
      </c>
      <c r="T51">
        <v>0</v>
      </c>
      <c r="U51">
        <v>900.72</v>
      </c>
      <c r="V51">
        <v>5004</v>
      </c>
      <c r="W51">
        <v>1401.12</v>
      </c>
      <c r="X51" t="s">
        <v>43</v>
      </c>
      <c r="Y51" t="s">
        <v>77</v>
      </c>
      <c r="Z51" t="s">
        <v>45</v>
      </c>
      <c r="AA51" t="s">
        <v>46</v>
      </c>
      <c r="AB51" t="s">
        <v>47</v>
      </c>
    </row>
    <row r="52" spans="1:28" x14ac:dyDescent="0.3">
      <c r="A52" t="s">
        <v>365</v>
      </c>
      <c r="B52" s="1">
        <v>45403</v>
      </c>
      <c r="C52" s="1">
        <v>45409</v>
      </c>
      <c r="D52" t="s">
        <v>367</v>
      </c>
      <c r="E52" t="s">
        <v>368</v>
      </c>
      <c r="F52" t="s">
        <v>53</v>
      </c>
      <c r="G52">
        <v>46</v>
      </c>
      <c r="H52" t="s">
        <v>128</v>
      </c>
      <c r="I52" t="s">
        <v>84</v>
      </c>
      <c r="J52" t="s">
        <v>85</v>
      </c>
      <c r="K52" t="s">
        <v>86</v>
      </c>
      <c r="L52" t="s">
        <v>37</v>
      </c>
      <c r="M52" t="s">
        <v>369</v>
      </c>
      <c r="N52" t="s">
        <v>39</v>
      </c>
      <c r="O52" t="s">
        <v>40</v>
      </c>
      <c r="P52" t="s">
        <v>41</v>
      </c>
      <c r="Q52" t="s">
        <v>42</v>
      </c>
      <c r="R52">
        <v>5</v>
      </c>
      <c r="S52">
        <v>393</v>
      </c>
      <c r="T52">
        <v>0</v>
      </c>
      <c r="U52">
        <v>282.95999999999998</v>
      </c>
      <c r="V52">
        <v>1965</v>
      </c>
      <c r="W52">
        <v>550.20000000000005</v>
      </c>
      <c r="X52" t="s">
        <v>43</v>
      </c>
      <c r="Y52" t="s">
        <v>64</v>
      </c>
      <c r="Z52" t="s">
        <v>78</v>
      </c>
      <c r="AA52" t="s">
        <v>57</v>
      </c>
      <c r="AB52" t="s">
        <v>110</v>
      </c>
    </row>
    <row r="53" spans="1:28" x14ac:dyDescent="0.3">
      <c r="A53" t="s">
        <v>370</v>
      </c>
      <c r="B53" s="1">
        <v>45434</v>
      </c>
      <c r="C53" s="1">
        <v>45436</v>
      </c>
      <c r="D53" t="s">
        <v>373</v>
      </c>
      <c r="E53" t="s">
        <v>374</v>
      </c>
      <c r="F53" t="s">
        <v>53</v>
      </c>
      <c r="G53">
        <v>48</v>
      </c>
      <c r="H53" t="s">
        <v>34</v>
      </c>
      <c r="I53" t="s">
        <v>35</v>
      </c>
      <c r="J53" t="s">
        <v>36</v>
      </c>
      <c r="K53" t="s">
        <v>36</v>
      </c>
      <c r="L53" t="s">
        <v>37</v>
      </c>
      <c r="M53" t="s">
        <v>375</v>
      </c>
      <c r="N53" t="s">
        <v>39</v>
      </c>
      <c r="O53" t="s">
        <v>40</v>
      </c>
      <c r="P53" t="s">
        <v>41</v>
      </c>
      <c r="Q53" t="s">
        <v>42</v>
      </c>
      <c r="R53">
        <v>2</v>
      </c>
      <c r="S53">
        <v>394</v>
      </c>
      <c r="T53">
        <v>0</v>
      </c>
      <c r="U53">
        <v>283.68</v>
      </c>
      <c r="V53">
        <v>788</v>
      </c>
      <c r="W53">
        <v>220.64</v>
      </c>
      <c r="X53" t="s">
        <v>55</v>
      </c>
      <c r="Y53" t="s">
        <v>44</v>
      </c>
      <c r="Z53" t="s">
        <v>78</v>
      </c>
      <c r="AA53" t="s">
        <v>46</v>
      </c>
      <c r="AB53" t="s">
        <v>110</v>
      </c>
    </row>
    <row r="54" spans="1:28" x14ac:dyDescent="0.3">
      <c r="A54" t="s">
        <v>376</v>
      </c>
      <c r="B54" s="1">
        <v>45336</v>
      </c>
      <c r="C54" s="1">
        <v>45338</v>
      </c>
      <c r="D54" t="s">
        <v>378</v>
      </c>
      <c r="E54" t="s">
        <v>379</v>
      </c>
      <c r="F54" t="s">
        <v>33</v>
      </c>
      <c r="G54">
        <v>42</v>
      </c>
      <c r="H54" t="s">
        <v>128</v>
      </c>
      <c r="I54" t="s">
        <v>84</v>
      </c>
      <c r="J54" t="s">
        <v>85</v>
      </c>
      <c r="K54" t="s">
        <v>86</v>
      </c>
      <c r="L54" t="s">
        <v>37</v>
      </c>
      <c r="M54" t="s">
        <v>54</v>
      </c>
      <c r="N54" t="s">
        <v>73</v>
      </c>
      <c r="O54" t="s">
        <v>107</v>
      </c>
      <c r="P54" t="s">
        <v>108</v>
      </c>
      <c r="Q54" t="s">
        <v>109</v>
      </c>
      <c r="R54">
        <v>9</v>
      </c>
      <c r="S54">
        <v>854</v>
      </c>
      <c r="T54">
        <v>0.15</v>
      </c>
      <c r="U54">
        <v>614.88</v>
      </c>
      <c r="V54">
        <v>6533.1</v>
      </c>
      <c r="W54">
        <v>999.18</v>
      </c>
      <c r="X54" t="s">
        <v>136</v>
      </c>
      <c r="Y54" t="s">
        <v>44</v>
      </c>
      <c r="Z54" t="s">
        <v>78</v>
      </c>
      <c r="AA54" t="s">
        <v>46</v>
      </c>
      <c r="AB54" t="s">
        <v>110</v>
      </c>
    </row>
    <row r="55" spans="1:28" x14ac:dyDescent="0.3">
      <c r="A55" t="s">
        <v>380</v>
      </c>
      <c r="B55" s="1">
        <v>45531</v>
      </c>
      <c r="C55" s="1">
        <v>45532</v>
      </c>
      <c r="D55" t="s">
        <v>381</v>
      </c>
      <c r="E55" t="s">
        <v>382</v>
      </c>
      <c r="F55" t="s">
        <v>53</v>
      </c>
      <c r="G55">
        <v>65</v>
      </c>
      <c r="H55" t="s">
        <v>71</v>
      </c>
      <c r="I55" t="s">
        <v>116</v>
      </c>
      <c r="J55" t="s">
        <v>117</v>
      </c>
      <c r="K55" t="s">
        <v>118</v>
      </c>
      <c r="L55" t="s">
        <v>37</v>
      </c>
      <c r="M55" t="s">
        <v>383</v>
      </c>
      <c r="N55" t="s">
        <v>39</v>
      </c>
      <c r="O55" t="s">
        <v>159</v>
      </c>
      <c r="P55" t="s">
        <v>160</v>
      </c>
      <c r="Q55" t="s">
        <v>161</v>
      </c>
      <c r="R55">
        <v>7</v>
      </c>
      <c r="S55">
        <v>621</v>
      </c>
      <c r="T55">
        <v>0.05</v>
      </c>
      <c r="U55">
        <v>447.12</v>
      </c>
      <c r="V55">
        <v>4129.6499999999996</v>
      </c>
      <c r="W55">
        <v>999.81</v>
      </c>
      <c r="X55" t="s">
        <v>55</v>
      </c>
      <c r="Y55" t="s">
        <v>77</v>
      </c>
      <c r="Z55" t="s">
        <v>56</v>
      </c>
      <c r="AA55" t="s">
        <v>65</v>
      </c>
      <c r="AB55" t="s">
        <v>110</v>
      </c>
    </row>
    <row r="56" spans="1:28" x14ac:dyDescent="0.3">
      <c r="A56" t="s">
        <v>384</v>
      </c>
      <c r="B56" s="1">
        <v>45292</v>
      </c>
      <c r="C56" s="1">
        <v>45299</v>
      </c>
      <c r="D56" t="s">
        <v>387</v>
      </c>
      <c r="E56" t="s">
        <v>388</v>
      </c>
      <c r="F56" t="s">
        <v>33</v>
      </c>
      <c r="G56">
        <v>58</v>
      </c>
      <c r="H56" t="s">
        <v>34</v>
      </c>
      <c r="I56" t="s">
        <v>116</v>
      </c>
      <c r="J56" t="s">
        <v>117</v>
      </c>
      <c r="K56" t="s">
        <v>118</v>
      </c>
      <c r="L56" t="s">
        <v>37</v>
      </c>
      <c r="M56" t="s">
        <v>389</v>
      </c>
      <c r="N56" t="s">
        <v>88</v>
      </c>
      <c r="O56" t="s">
        <v>89</v>
      </c>
      <c r="P56" t="s">
        <v>90</v>
      </c>
      <c r="Q56" t="s">
        <v>91</v>
      </c>
      <c r="R56">
        <v>9</v>
      </c>
      <c r="S56">
        <v>286</v>
      </c>
      <c r="T56">
        <v>0.05</v>
      </c>
      <c r="U56">
        <v>205.92</v>
      </c>
      <c r="V56">
        <v>2445.3000000000002</v>
      </c>
      <c r="W56">
        <v>592.02</v>
      </c>
      <c r="X56" t="s">
        <v>55</v>
      </c>
      <c r="Y56" t="s">
        <v>64</v>
      </c>
      <c r="Z56" t="s">
        <v>78</v>
      </c>
      <c r="AA56" t="s">
        <v>57</v>
      </c>
      <c r="AB56" t="s">
        <v>110</v>
      </c>
    </row>
    <row r="57" spans="1:28" x14ac:dyDescent="0.3">
      <c r="A57" t="s">
        <v>390</v>
      </c>
      <c r="B57" s="1">
        <v>45447</v>
      </c>
      <c r="C57" s="1">
        <v>45452</v>
      </c>
      <c r="D57" t="s">
        <v>393</v>
      </c>
      <c r="E57" t="s">
        <v>394</v>
      </c>
      <c r="F57" t="s">
        <v>53</v>
      </c>
      <c r="G57">
        <v>37</v>
      </c>
      <c r="H57" t="s">
        <v>128</v>
      </c>
      <c r="I57" t="s">
        <v>84</v>
      </c>
      <c r="J57" t="s">
        <v>85</v>
      </c>
      <c r="K57" t="s">
        <v>86</v>
      </c>
      <c r="L57" t="s">
        <v>37</v>
      </c>
      <c r="M57" t="s">
        <v>395</v>
      </c>
      <c r="N57" t="s">
        <v>88</v>
      </c>
      <c r="O57" t="s">
        <v>120</v>
      </c>
      <c r="P57" t="s">
        <v>121</v>
      </c>
      <c r="Q57" t="s">
        <v>122</v>
      </c>
      <c r="R57">
        <v>2</v>
      </c>
      <c r="S57">
        <v>822</v>
      </c>
      <c r="T57">
        <v>0.05</v>
      </c>
      <c r="U57">
        <v>591.84</v>
      </c>
      <c r="V57">
        <v>1561.8</v>
      </c>
      <c r="W57">
        <v>378.12</v>
      </c>
      <c r="X57" t="s">
        <v>43</v>
      </c>
      <c r="Y57" t="s">
        <v>77</v>
      </c>
      <c r="Z57" t="s">
        <v>56</v>
      </c>
      <c r="AA57" t="s">
        <v>65</v>
      </c>
      <c r="AB57" t="s">
        <v>110</v>
      </c>
    </row>
    <row r="58" spans="1:28" x14ac:dyDescent="0.3">
      <c r="A58" t="s">
        <v>396</v>
      </c>
      <c r="B58" s="1">
        <v>45602</v>
      </c>
      <c r="C58" s="1">
        <v>45607</v>
      </c>
      <c r="D58" t="s">
        <v>398</v>
      </c>
      <c r="E58" t="s">
        <v>399</v>
      </c>
      <c r="F58" t="s">
        <v>53</v>
      </c>
      <c r="G58">
        <v>22</v>
      </c>
      <c r="H58" t="s">
        <v>71</v>
      </c>
      <c r="I58" t="s">
        <v>35</v>
      </c>
      <c r="J58" t="s">
        <v>36</v>
      </c>
      <c r="K58" t="s">
        <v>36</v>
      </c>
      <c r="L58" t="s">
        <v>37</v>
      </c>
      <c r="M58" t="s">
        <v>400</v>
      </c>
      <c r="N58" t="s">
        <v>88</v>
      </c>
      <c r="O58" t="s">
        <v>89</v>
      </c>
      <c r="P58" t="s">
        <v>90</v>
      </c>
      <c r="Q58" t="s">
        <v>91</v>
      </c>
      <c r="R58">
        <v>8</v>
      </c>
      <c r="S58">
        <v>1587</v>
      </c>
      <c r="T58">
        <v>0.05</v>
      </c>
      <c r="U58">
        <v>1142.6400000000001</v>
      </c>
      <c r="V58">
        <v>12061.2</v>
      </c>
      <c r="W58">
        <v>2920.08</v>
      </c>
      <c r="X58" t="s">
        <v>55</v>
      </c>
      <c r="Y58" t="s">
        <v>44</v>
      </c>
      <c r="Z58" t="s">
        <v>56</v>
      </c>
      <c r="AA58" t="s">
        <v>46</v>
      </c>
      <c r="AB58" t="s">
        <v>47</v>
      </c>
    </row>
    <row r="59" spans="1:28" x14ac:dyDescent="0.3">
      <c r="A59" t="s">
        <v>401</v>
      </c>
      <c r="B59" s="1">
        <v>45519</v>
      </c>
      <c r="C59" s="1">
        <v>45524</v>
      </c>
      <c r="D59" t="s">
        <v>404</v>
      </c>
      <c r="E59" t="s">
        <v>166</v>
      </c>
      <c r="F59" t="s">
        <v>53</v>
      </c>
      <c r="G59">
        <v>38</v>
      </c>
      <c r="H59" t="s">
        <v>34</v>
      </c>
      <c r="I59" t="s">
        <v>103</v>
      </c>
      <c r="J59" t="s">
        <v>104</v>
      </c>
      <c r="K59" t="s">
        <v>105</v>
      </c>
      <c r="L59" t="s">
        <v>37</v>
      </c>
      <c r="M59" t="s">
        <v>405</v>
      </c>
      <c r="N59" t="s">
        <v>73</v>
      </c>
      <c r="O59" t="s">
        <v>107</v>
      </c>
      <c r="P59" t="s">
        <v>108</v>
      </c>
      <c r="Q59" t="s">
        <v>109</v>
      </c>
      <c r="R59">
        <v>3</v>
      </c>
      <c r="S59">
        <v>830</v>
      </c>
      <c r="T59">
        <v>0</v>
      </c>
      <c r="U59">
        <v>597.6</v>
      </c>
      <c r="V59">
        <v>2490</v>
      </c>
      <c r="W59">
        <v>697.2</v>
      </c>
      <c r="X59" t="s">
        <v>43</v>
      </c>
      <c r="Y59" t="s">
        <v>64</v>
      </c>
      <c r="Z59" t="s">
        <v>56</v>
      </c>
      <c r="AA59" t="s">
        <v>57</v>
      </c>
      <c r="AB59" t="s">
        <v>47</v>
      </c>
    </row>
    <row r="60" spans="1:28" x14ac:dyDescent="0.3">
      <c r="A60" t="s">
        <v>406</v>
      </c>
      <c r="B60" s="1">
        <v>45443</v>
      </c>
      <c r="C60" s="1">
        <v>45450</v>
      </c>
      <c r="D60" t="s">
        <v>409</v>
      </c>
      <c r="E60" t="s">
        <v>410</v>
      </c>
      <c r="F60" t="s">
        <v>53</v>
      </c>
      <c r="G60">
        <v>57</v>
      </c>
      <c r="H60" t="s">
        <v>128</v>
      </c>
      <c r="I60" t="s">
        <v>84</v>
      </c>
      <c r="J60" t="s">
        <v>85</v>
      </c>
      <c r="K60" t="s">
        <v>86</v>
      </c>
      <c r="L60" t="s">
        <v>37</v>
      </c>
      <c r="M60" t="s">
        <v>411</v>
      </c>
      <c r="N60" t="s">
        <v>88</v>
      </c>
      <c r="O60" t="s">
        <v>89</v>
      </c>
      <c r="P60" t="s">
        <v>90</v>
      </c>
      <c r="Q60" t="s">
        <v>91</v>
      </c>
      <c r="R60">
        <v>10</v>
      </c>
      <c r="S60">
        <v>890</v>
      </c>
      <c r="T60">
        <v>0.15</v>
      </c>
      <c r="U60">
        <v>640.79999999999995</v>
      </c>
      <c r="V60">
        <v>7565</v>
      </c>
      <c r="W60">
        <v>1157</v>
      </c>
      <c r="X60" t="s">
        <v>43</v>
      </c>
      <c r="Y60" t="s">
        <v>77</v>
      </c>
      <c r="Z60" t="s">
        <v>78</v>
      </c>
      <c r="AA60" t="s">
        <v>57</v>
      </c>
      <c r="AB60" t="s">
        <v>47</v>
      </c>
    </row>
    <row r="61" spans="1:28" x14ac:dyDescent="0.3">
      <c r="A61" t="s">
        <v>412</v>
      </c>
      <c r="B61" s="1">
        <v>45599</v>
      </c>
      <c r="C61" s="1">
        <v>45602</v>
      </c>
      <c r="D61" t="s">
        <v>414</v>
      </c>
      <c r="E61" t="s">
        <v>415</v>
      </c>
      <c r="F61" t="s">
        <v>33</v>
      </c>
      <c r="G61">
        <v>31</v>
      </c>
      <c r="H61" t="s">
        <v>128</v>
      </c>
      <c r="I61" t="s">
        <v>116</v>
      </c>
      <c r="J61" t="s">
        <v>117</v>
      </c>
      <c r="K61" t="s">
        <v>118</v>
      </c>
      <c r="L61" t="s">
        <v>37</v>
      </c>
      <c r="M61" t="s">
        <v>416</v>
      </c>
      <c r="N61" t="s">
        <v>39</v>
      </c>
      <c r="O61" t="s">
        <v>40</v>
      </c>
      <c r="P61" t="s">
        <v>41</v>
      </c>
      <c r="Q61" t="s">
        <v>42</v>
      </c>
      <c r="R61">
        <v>4</v>
      </c>
      <c r="S61">
        <v>838</v>
      </c>
      <c r="T61">
        <v>0.05</v>
      </c>
      <c r="U61">
        <v>603.36</v>
      </c>
      <c r="V61">
        <v>3184.4</v>
      </c>
      <c r="W61">
        <v>770.96</v>
      </c>
      <c r="X61" t="s">
        <v>136</v>
      </c>
      <c r="Y61" t="s">
        <v>44</v>
      </c>
      <c r="Z61" t="s">
        <v>78</v>
      </c>
      <c r="AA61" t="s">
        <v>57</v>
      </c>
      <c r="AB61" t="s">
        <v>47</v>
      </c>
    </row>
    <row r="62" spans="1:28" x14ac:dyDescent="0.3">
      <c r="A62" t="s">
        <v>417</v>
      </c>
      <c r="B62" s="1">
        <v>45610</v>
      </c>
      <c r="C62" s="1">
        <v>45617</v>
      </c>
      <c r="D62" t="s">
        <v>323</v>
      </c>
      <c r="E62" t="s">
        <v>420</v>
      </c>
      <c r="F62" t="s">
        <v>53</v>
      </c>
      <c r="G62">
        <v>45</v>
      </c>
      <c r="H62" t="s">
        <v>128</v>
      </c>
      <c r="I62" t="s">
        <v>116</v>
      </c>
      <c r="J62" t="s">
        <v>117</v>
      </c>
      <c r="K62" t="s">
        <v>118</v>
      </c>
      <c r="L62" t="s">
        <v>37</v>
      </c>
      <c r="M62" t="s">
        <v>421</v>
      </c>
      <c r="N62" t="s">
        <v>73</v>
      </c>
      <c r="O62" t="s">
        <v>74</v>
      </c>
      <c r="P62" t="s">
        <v>75</v>
      </c>
      <c r="Q62" t="s">
        <v>76</v>
      </c>
      <c r="R62">
        <v>9</v>
      </c>
      <c r="S62">
        <v>668</v>
      </c>
      <c r="T62">
        <v>0</v>
      </c>
      <c r="U62">
        <v>480.96</v>
      </c>
      <c r="V62">
        <v>6012</v>
      </c>
      <c r="W62">
        <v>1683.36</v>
      </c>
      <c r="X62" t="s">
        <v>43</v>
      </c>
      <c r="Y62" t="s">
        <v>64</v>
      </c>
      <c r="Z62" t="s">
        <v>56</v>
      </c>
      <c r="AA62" t="s">
        <v>65</v>
      </c>
      <c r="AB62" t="s">
        <v>47</v>
      </c>
    </row>
    <row r="63" spans="1:28" x14ac:dyDescent="0.3">
      <c r="A63" t="s">
        <v>422</v>
      </c>
      <c r="B63" s="1">
        <v>45579</v>
      </c>
      <c r="C63" s="1">
        <v>45582</v>
      </c>
      <c r="D63" t="s">
        <v>306</v>
      </c>
      <c r="E63" t="s">
        <v>425</v>
      </c>
      <c r="F63" t="s">
        <v>33</v>
      </c>
      <c r="G63">
        <v>60</v>
      </c>
      <c r="H63" t="s">
        <v>128</v>
      </c>
      <c r="I63" t="s">
        <v>84</v>
      </c>
      <c r="J63" t="s">
        <v>85</v>
      </c>
      <c r="K63" t="s">
        <v>86</v>
      </c>
      <c r="L63" t="s">
        <v>37</v>
      </c>
      <c r="M63" t="s">
        <v>63</v>
      </c>
      <c r="N63" t="s">
        <v>88</v>
      </c>
      <c r="O63" t="s">
        <v>120</v>
      </c>
      <c r="P63" t="s">
        <v>121</v>
      </c>
      <c r="Q63" t="s">
        <v>122</v>
      </c>
      <c r="R63">
        <v>10</v>
      </c>
      <c r="S63">
        <v>1102</v>
      </c>
      <c r="T63">
        <v>0.1</v>
      </c>
      <c r="U63">
        <v>793.44</v>
      </c>
      <c r="V63">
        <v>9918</v>
      </c>
      <c r="W63">
        <v>1983.6</v>
      </c>
      <c r="X63" t="s">
        <v>136</v>
      </c>
      <c r="Y63" t="s">
        <v>64</v>
      </c>
      <c r="Z63" t="s">
        <v>56</v>
      </c>
      <c r="AA63" t="s">
        <v>65</v>
      </c>
      <c r="AB63" t="s">
        <v>110</v>
      </c>
    </row>
    <row r="64" spans="1:28" x14ac:dyDescent="0.3">
      <c r="A64" t="s">
        <v>426</v>
      </c>
      <c r="B64" s="1">
        <v>45416</v>
      </c>
      <c r="C64" s="1">
        <v>45421</v>
      </c>
      <c r="D64" t="s">
        <v>428</v>
      </c>
      <c r="E64" t="s">
        <v>429</v>
      </c>
      <c r="F64" t="s">
        <v>33</v>
      </c>
      <c r="G64">
        <v>65</v>
      </c>
      <c r="H64" t="s">
        <v>71</v>
      </c>
      <c r="I64" t="s">
        <v>103</v>
      </c>
      <c r="J64" t="s">
        <v>104</v>
      </c>
      <c r="K64" t="s">
        <v>105</v>
      </c>
      <c r="L64" t="s">
        <v>37</v>
      </c>
      <c r="M64" t="s">
        <v>236</v>
      </c>
      <c r="N64" t="s">
        <v>39</v>
      </c>
      <c r="O64" t="s">
        <v>40</v>
      </c>
      <c r="P64" t="s">
        <v>41</v>
      </c>
      <c r="Q64" t="s">
        <v>42</v>
      </c>
      <c r="R64">
        <v>10</v>
      </c>
      <c r="S64">
        <v>1877</v>
      </c>
      <c r="T64">
        <v>0.1</v>
      </c>
      <c r="U64">
        <v>1351.44</v>
      </c>
      <c r="V64">
        <v>16893</v>
      </c>
      <c r="W64">
        <v>3378.6</v>
      </c>
      <c r="X64" t="s">
        <v>43</v>
      </c>
      <c r="Y64" t="s">
        <v>77</v>
      </c>
      <c r="Z64" t="s">
        <v>45</v>
      </c>
      <c r="AA64" t="s">
        <v>57</v>
      </c>
      <c r="AB64" t="s">
        <v>47</v>
      </c>
    </row>
    <row r="65" spans="1:28" x14ac:dyDescent="0.3">
      <c r="A65" t="s">
        <v>430</v>
      </c>
      <c r="B65" s="1">
        <v>45335</v>
      </c>
      <c r="C65" s="1">
        <v>45336</v>
      </c>
      <c r="D65" t="s">
        <v>432</v>
      </c>
      <c r="E65" t="s">
        <v>433</v>
      </c>
      <c r="F65" t="s">
        <v>33</v>
      </c>
      <c r="G65">
        <v>25</v>
      </c>
      <c r="H65" t="s">
        <v>34</v>
      </c>
      <c r="I65" t="s">
        <v>103</v>
      </c>
      <c r="J65" t="s">
        <v>104</v>
      </c>
      <c r="K65" t="s">
        <v>105</v>
      </c>
      <c r="L65" t="s">
        <v>37</v>
      </c>
      <c r="M65" t="s">
        <v>434</v>
      </c>
      <c r="N65" t="s">
        <v>73</v>
      </c>
      <c r="O65" t="s">
        <v>107</v>
      </c>
      <c r="P65" t="s">
        <v>108</v>
      </c>
      <c r="Q65" t="s">
        <v>109</v>
      </c>
      <c r="R65">
        <v>6</v>
      </c>
      <c r="S65">
        <v>113</v>
      </c>
      <c r="T65">
        <v>0.2</v>
      </c>
      <c r="U65">
        <v>81.36</v>
      </c>
      <c r="V65">
        <v>542.4</v>
      </c>
      <c r="W65">
        <v>54.24</v>
      </c>
      <c r="X65" t="s">
        <v>136</v>
      </c>
      <c r="Y65" t="s">
        <v>44</v>
      </c>
      <c r="Z65" t="s">
        <v>78</v>
      </c>
      <c r="AA65" t="s">
        <v>65</v>
      </c>
      <c r="AB65" t="s">
        <v>110</v>
      </c>
    </row>
    <row r="66" spans="1:28" x14ac:dyDescent="0.3">
      <c r="A66" t="s">
        <v>435</v>
      </c>
      <c r="B66" s="1">
        <v>45466</v>
      </c>
      <c r="C66" s="1">
        <v>45472</v>
      </c>
      <c r="D66" t="s">
        <v>438</v>
      </c>
      <c r="E66" t="s">
        <v>439</v>
      </c>
      <c r="F66" t="s">
        <v>33</v>
      </c>
      <c r="G66">
        <v>24</v>
      </c>
      <c r="H66" t="s">
        <v>128</v>
      </c>
      <c r="I66" t="s">
        <v>84</v>
      </c>
      <c r="J66" t="s">
        <v>85</v>
      </c>
      <c r="K66" t="s">
        <v>86</v>
      </c>
      <c r="L66" t="s">
        <v>37</v>
      </c>
      <c r="M66" t="s">
        <v>440</v>
      </c>
      <c r="N66" t="s">
        <v>73</v>
      </c>
      <c r="O66" t="s">
        <v>107</v>
      </c>
      <c r="P66" t="s">
        <v>108</v>
      </c>
      <c r="Q66" t="s">
        <v>109</v>
      </c>
      <c r="R66">
        <v>1</v>
      </c>
      <c r="S66">
        <v>248</v>
      </c>
      <c r="T66">
        <v>0</v>
      </c>
      <c r="U66">
        <v>178.56</v>
      </c>
      <c r="V66">
        <v>248</v>
      </c>
      <c r="W66">
        <v>69.44</v>
      </c>
      <c r="X66" t="s">
        <v>43</v>
      </c>
      <c r="Y66" t="s">
        <v>44</v>
      </c>
      <c r="Z66" t="s">
        <v>56</v>
      </c>
      <c r="AA66" t="s">
        <v>57</v>
      </c>
      <c r="AB66" t="s">
        <v>110</v>
      </c>
    </row>
    <row r="67" spans="1:28" x14ac:dyDescent="0.3">
      <c r="A67" t="s">
        <v>441</v>
      </c>
      <c r="B67" s="1">
        <v>45342</v>
      </c>
      <c r="C67" s="1">
        <v>45347</v>
      </c>
      <c r="D67" t="s">
        <v>443</v>
      </c>
      <c r="E67" t="s">
        <v>444</v>
      </c>
      <c r="F67" t="s">
        <v>53</v>
      </c>
      <c r="G67">
        <v>19</v>
      </c>
      <c r="H67" t="s">
        <v>128</v>
      </c>
      <c r="I67" t="s">
        <v>84</v>
      </c>
      <c r="J67" t="s">
        <v>85</v>
      </c>
      <c r="K67" t="s">
        <v>86</v>
      </c>
      <c r="L67" t="s">
        <v>37</v>
      </c>
      <c r="M67" t="s">
        <v>445</v>
      </c>
      <c r="N67" t="s">
        <v>39</v>
      </c>
      <c r="O67" t="s">
        <v>159</v>
      </c>
      <c r="P67" t="s">
        <v>160</v>
      </c>
      <c r="Q67" t="s">
        <v>161</v>
      </c>
      <c r="R67">
        <v>3</v>
      </c>
      <c r="S67">
        <v>958</v>
      </c>
      <c r="T67">
        <v>0.15</v>
      </c>
      <c r="U67">
        <v>689.76</v>
      </c>
      <c r="V67">
        <v>2442.9</v>
      </c>
      <c r="W67">
        <v>373.62</v>
      </c>
      <c r="X67" t="s">
        <v>136</v>
      </c>
      <c r="Y67" t="s">
        <v>77</v>
      </c>
      <c r="Z67" t="s">
        <v>56</v>
      </c>
      <c r="AA67" t="s">
        <v>57</v>
      </c>
      <c r="AB67" t="s">
        <v>110</v>
      </c>
    </row>
    <row r="68" spans="1:28" x14ac:dyDescent="0.3">
      <c r="A68" t="s">
        <v>446</v>
      </c>
      <c r="B68" s="1">
        <v>45511</v>
      </c>
      <c r="C68" s="1">
        <v>45517</v>
      </c>
      <c r="D68" t="s">
        <v>449</v>
      </c>
      <c r="E68" t="s">
        <v>450</v>
      </c>
      <c r="F68" t="s">
        <v>53</v>
      </c>
      <c r="G68">
        <v>45</v>
      </c>
      <c r="H68" t="s">
        <v>71</v>
      </c>
      <c r="I68" t="s">
        <v>84</v>
      </c>
      <c r="J68" t="s">
        <v>85</v>
      </c>
      <c r="K68" t="s">
        <v>86</v>
      </c>
      <c r="L68" t="s">
        <v>37</v>
      </c>
      <c r="M68" t="s">
        <v>451</v>
      </c>
      <c r="N68" t="s">
        <v>73</v>
      </c>
      <c r="O68" t="s">
        <v>74</v>
      </c>
      <c r="P68" t="s">
        <v>75</v>
      </c>
      <c r="Q68" t="s">
        <v>76</v>
      </c>
      <c r="R68">
        <v>1</v>
      </c>
      <c r="S68">
        <v>884</v>
      </c>
      <c r="T68">
        <v>0.05</v>
      </c>
      <c r="U68">
        <v>636.48</v>
      </c>
      <c r="V68">
        <v>839.8</v>
      </c>
      <c r="W68">
        <v>203.32</v>
      </c>
      <c r="X68" t="s">
        <v>43</v>
      </c>
      <c r="Y68" t="s">
        <v>77</v>
      </c>
      <c r="Z68" t="s">
        <v>45</v>
      </c>
      <c r="AA68" t="s">
        <v>65</v>
      </c>
      <c r="AB68" t="s">
        <v>47</v>
      </c>
    </row>
    <row r="69" spans="1:28" x14ac:dyDescent="0.3">
      <c r="A69" t="s">
        <v>452</v>
      </c>
      <c r="B69" s="1">
        <v>45502</v>
      </c>
      <c r="C69" s="1">
        <v>45508</v>
      </c>
      <c r="D69" t="s">
        <v>455</v>
      </c>
      <c r="E69" t="s">
        <v>456</v>
      </c>
      <c r="F69" t="s">
        <v>33</v>
      </c>
      <c r="G69">
        <v>38</v>
      </c>
      <c r="H69" t="s">
        <v>34</v>
      </c>
      <c r="I69" t="s">
        <v>35</v>
      </c>
      <c r="J69" t="s">
        <v>36</v>
      </c>
      <c r="K69" t="s">
        <v>36</v>
      </c>
      <c r="L69" t="s">
        <v>37</v>
      </c>
      <c r="M69" t="s">
        <v>457</v>
      </c>
      <c r="N69" t="s">
        <v>73</v>
      </c>
      <c r="O69" t="s">
        <v>74</v>
      </c>
      <c r="P69" t="s">
        <v>75</v>
      </c>
      <c r="Q69" t="s">
        <v>76</v>
      </c>
      <c r="R69">
        <v>6</v>
      </c>
      <c r="S69">
        <v>1960</v>
      </c>
      <c r="T69">
        <v>0</v>
      </c>
      <c r="U69">
        <v>1411.2</v>
      </c>
      <c r="V69">
        <v>11760</v>
      </c>
      <c r="W69">
        <v>3292.8</v>
      </c>
      <c r="X69" t="s">
        <v>55</v>
      </c>
      <c r="Y69" t="s">
        <v>44</v>
      </c>
      <c r="Z69" t="s">
        <v>56</v>
      </c>
      <c r="AA69" t="s">
        <v>46</v>
      </c>
      <c r="AB69" t="s">
        <v>110</v>
      </c>
    </row>
    <row r="70" spans="1:28" x14ac:dyDescent="0.3">
      <c r="A70" t="s">
        <v>458</v>
      </c>
      <c r="B70" s="1">
        <v>45561</v>
      </c>
      <c r="C70" s="1">
        <v>45565</v>
      </c>
      <c r="D70" t="s">
        <v>460</v>
      </c>
      <c r="E70" t="s">
        <v>461</v>
      </c>
      <c r="F70" t="s">
        <v>33</v>
      </c>
      <c r="G70">
        <v>31</v>
      </c>
      <c r="H70" t="s">
        <v>128</v>
      </c>
      <c r="I70" t="s">
        <v>84</v>
      </c>
      <c r="J70" t="s">
        <v>85</v>
      </c>
      <c r="K70" t="s">
        <v>86</v>
      </c>
      <c r="L70" t="s">
        <v>37</v>
      </c>
      <c r="M70" t="s">
        <v>462</v>
      </c>
      <c r="N70" t="s">
        <v>88</v>
      </c>
      <c r="O70" t="s">
        <v>89</v>
      </c>
      <c r="P70" t="s">
        <v>90</v>
      </c>
      <c r="Q70" t="s">
        <v>91</v>
      </c>
      <c r="R70">
        <v>9</v>
      </c>
      <c r="S70">
        <v>1298</v>
      </c>
      <c r="T70">
        <v>0.1</v>
      </c>
      <c r="U70">
        <v>934.56</v>
      </c>
      <c r="V70">
        <v>10513.8</v>
      </c>
      <c r="W70">
        <v>2102.7600000000002</v>
      </c>
      <c r="X70" t="s">
        <v>55</v>
      </c>
      <c r="Y70" t="s">
        <v>44</v>
      </c>
      <c r="Z70" t="s">
        <v>56</v>
      </c>
      <c r="AA70" t="s">
        <v>46</v>
      </c>
      <c r="AB70" t="s">
        <v>47</v>
      </c>
    </row>
    <row r="71" spans="1:28" x14ac:dyDescent="0.3">
      <c r="A71" t="s">
        <v>463</v>
      </c>
      <c r="B71" s="1">
        <v>45418</v>
      </c>
      <c r="C71" s="1">
        <v>45419</v>
      </c>
      <c r="D71" t="s">
        <v>466</v>
      </c>
      <c r="E71" t="s">
        <v>467</v>
      </c>
      <c r="F71" t="s">
        <v>33</v>
      </c>
      <c r="G71">
        <v>62</v>
      </c>
      <c r="H71" t="s">
        <v>34</v>
      </c>
      <c r="I71" t="s">
        <v>84</v>
      </c>
      <c r="J71" t="s">
        <v>85</v>
      </c>
      <c r="K71" t="s">
        <v>86</v>
      </c>
      <c r="L71" t="s">
        <v>37</v>
      </c>
      <c r="M71" t="s">
        <v>468</v>
      </c>
      <c r="N71" t="s">
        <v>88</v>
      </c>
      <c r="O71" t="s">
        <v>89</v>
      </c>
      <c r="P71" t="s">
        <v>90</v>
      </c>
      <c r="Q71" t="s">
        <v>91</v>
      </c>
      <c r="R71">
        <v>2</v>
      </c>
      <c r="S71">
        <v>1836</v>
      </c>
      <c r="T71">
        <v>0.2</v>
      </c>
      <c r="U71">
        <v>1321.92</v>
      </c>
      <c r="V71">
        <v>2937.6</v>
      </c>
      <c r="W71">
        <v>293.76</v>
      </c>
      <c r="X71" t="s">
        <v>55</v>
      </c>
      <c r="Y71" t="s">
        <v>77</v>
      </c>
      <c r="Z71" t="s">
        <v>78</v>
      </c>
      <c r="AA71" t="s">
        <v>57</v>
      </c>
      <c r="AB71" t="s">
        <v>47</v>
      </c>
    </row>
    <row r="72" spans="1:28" x14ac:dyDescent="0.3">
      <c r="A72" t="s">
        <v>469</v>
      </c>
      <c r="B72" s="1">
        <v>45640</v>
      </c>
      <c r="C72" s="1">
        <v>45644</v>
      </c>
      <c r="D72" t="s">
        <v>471</v>
      </c>
      <c r="E72" t="s">
        <v>472</v>
      </c>
      <c r="F72" t="s">
        <v>33</v>
      </c>
      <c r="G72">
        <v>40</v>
      </c>
      <c r="H72" t="s">
        <v>71</v>
      </c>
      <c r="I72" t="s">
        <v>103</v>
      </c>
      <c r="J72" t="s">
        <v>104</v>
      </c>
      <c r="K72" t="s">
        <v>105</v>
      </c>
      <c r="L72" t="s">
        <v>37</v>
      </c>
      <c r="M72" t="s">
        <v>473</v>
      </c>
      <c r="N72" t="s">
        <v>88</v>
      </c>
      <c r="O72" t="s">
        <v>89</v>
      </c>
      <c r="P72" t="s">
        <v>90</v>
      </c>
      <c r="Q72" t="s">
        <v>91</v>
      </c>
      <c r="R72">
        <v>2</v>
      </c>
      <c r="S72">
        <v>813</v>
      </c>
      <c r="T72">
        <v>0.15</v>
      </c>
      <c r="U72">
        <v>585.36</v>
      </c>
      <c r="V72">
        <v>1382.1</v>
      </c>
      <c r="W72">
        <v>211.38</v>
      </c>
      <c r="X72" t="s">
        <v>136</v>
      </c>
      <c r="Y72" t="s">
        <v>64</v>
      </c>
      <c r="Z72" t="s">
        <v>78</v>
      </c>
      <c r="AA72" t="s">
        <v>57</v>
      </c>
      <c r="AB72" t="s">
        <v>47</v>
      </c>
    </row>
    <row r="73" spans="1:28" x14ac:dyDescent="0.3">
      <c r="A73" t="s">
        <v>474</v>
      </c>
      <c r="B73" s="1">
        <v>45303</v>
      </c>
      <c r="C73" s="1">
        <v>45310</v>
      </c>
      <c r="D73" t="s">
        <v>477</v>
      </c>
      <c r="E73" t="s">
        <v>478</v>
      </c>
      <c r="F73" t="s">
        <v>53</v>
      </c>
      <c r="G73">
        <v>25</v>
      </c>
      <c r="H73" t="s">
        <v>34</v>
      </c>
      <c r="I73" t="s">
        <v>84</v>
      </c>
      <c r="J73" t="s">
        <v>85</v>
      </c>
      <c r="K73" t="s">
        <v>86</v>
      </c>
      <c r="L73" t="s">
        <v>37</v>
      </c>
      <c r="M73" t="s">
        <v>479</v>
      </c>
      <c r="N73" t="s">
        <v>73</v>
      </c>
      <c r="O73" t="s">
        <v>107</v>
      </c>
      <c r="P73" t="s">
        <v>108</v>
      </c>
      <c r="Q73" t="s">
        <v>109</v>
      </c>
      <c r="R73">
        <v>8</v>
      </c>
      <c r="S73">
        <v>140</v>
      </c>
      <c r="T73">
        <v>0.2</v>
      </c>
      <c r="U73">
        <v>100.8</v>
      </c>
      <c r="V73">
        <v>896</v>
      </c>
      <c r="W73">
        <v>89.6</v>
      </c>
      <c r="X73" t="s">
        <v>136</v>
      </c>
      <c r="Y73" t="s">
        <v>64</v>
      </c>
      <c r="Z73" t="s">
        <v>56</v>
      </c>
      <c r="AA73" t="s">
        <v>65</v>
      </c>
      <c r="AB73" t="s">
        <v>47</v>
      </c>
    </row>
    <row r="74" spans="1:28" x14ac:dyDescent="0.3">
      <c r="A74" t="s">
        <v>480</v>
      </c>
      <c r="B74" s="1">
        <v>45317</v>
      </c>
      <c r="C74" s="1">
        <v>45323</v>
      </c>
      <c r="D74" t="s">
        <v>483</v>
      </c>
      <c r="E74" t="s">
        <v>484</v>
      </c>
      <c r="F74" t="s">
        <v>33</v>
      </c>
      <c r="G74">
        <v>24</v>
      </c>
      <c r="H74" t="s">
        <v>128</v>
      </c>
      <c r="I74" t="s">
        <v>116</v>
      </c>
      <c r="J74" t="s">
        <v>117</v>
      </c>
      <c r="K74" t="s">
        <v>118</v>
      </c>
      <c r="L74" t="s">
        <v>37</v>
      </c>
      <c r="M74" t="s">
        <v>485</v>
      </c>
      <c r="N74" t="s">
        <v>39</v>
      </c>
      <c r="O74" t="s">
        <v>159</v>
      </c>
      <c r="P74" t="s">
        <v>160</v>
      </c>
      <c r="Q74" t="s">
        <v>161</v>
      </c>
      <c r="R74">
        <v>2</v>
      </c>
      <c r="S74">
        <v>518</v>
      </c>
      <c r="T74">
        <v>0.05</v>
      </c>
      <c r="U74">
        <v>372.96</v>
      </c>
      <c r="V74">
        <v>984.2</v>
      </c>
      <c r="W74">
        <v>238.28</v>
      </c>
      <c r="X74" t="s">
        <v>55</v>
      </c>
      <c r="Y74" t="s">
        <v>44</v>
      </c>
      <c r="Z74" t="s">
        <v>78</v>
      </c>
      <c r="AA74" t="s">
        <v>65</v>
      </c>
      <c r="AB74" t="s">
        <v>110</v>
      </c>
    </row>
    <row r="75" spans="1:28" x14ac:dyDescent="0.3">
      <c r="A75" t="s">
        <v>486</v>
      </c>
      <c r="B75" s="1">
        <v>45345</v>
      </c>
      <c r="C75" s="1">
        <v>45352</v>
      </c>
      <c r="D75" t="s">
        <v>489</v>
      </c>
      <c r="E75" t="s">
        <v>490</v>
      </c>
      <c r="F75" t="s">
        <v>33</v>
      </c>
      <c r="G75">
        <v>20</v>
      </c>
      <c r="H75" t="s">
        <v>71</v>
      </c>
      <c r="I75" t="s">
        <v>35</v>
      </c>
      <c r="J75" t="s">
        <v>36</v>
      </c>
      <c r="K75" t="s">
        <v>36</v>
      </c>
      <c r="L75" t="s">
        <v>37</v>
      </c>
      <c r="M75" t="s">
        <v>491</v>
      </c>
      <c r="N75" t="s">
        <v>73</v>
      </c>
      <c r="O75" t="s">
        <v>107</v>
      </c>
      <c r="P75" t="s">
        <v>108</v>
      </c>
      <c r="Q75" t="s">
        <v>109</v>
      </c>
      <c r="R75">
        <v>4</v>
      </c>
      <c r="S75">
        <v>288</v>
      </c>
      <c r="T75">
        <v>0</v>
      </c>
      <c r="U75">
        <v>207.36</v>
      </c>
      <c r="V75">
        <v>1152</v>
      </c>
      <c r="W75">
        <v>322.56</v>
      </c>
      <c r="X75" t="s">
        <v>55</v>
      </c>
      <c r="Y75" t="s">
        <v>44</v>
      </c>
      <c r="Z75" t="s">
        <v>45</v>
      </c>
      <c r="AA75" t="s">
        <v>57</v>
      </c>
      <c r="AB75" t="s">
        <v>47</v>
      </c>
    </row>
    <row r="76" spans="1:28" x14ac:dyDescent="0.3">
      <c r="A76" t="s">
        <v>492</v>
      </c>
      <c r="B76" s="1">
        <v>45428</v>
      </c>
      <c r="C76" s="1">
        <v>45434</v>
      </c>
      <c r="D76" t="s">
        <v>493</v>
      </c>
      <c r="E76" t="s">
        <v>494</v>
      </c>
      <c r="F76" t="s">
        <v>33</v>
      </c>
      <c r="G76">
        <v>63</v>
      </c>
      <c r="H76" t="s">
        <v>71</v>
      </c>
      <c r="I76" t="s">
        <v>116</v>
      </c>
      <c r="J76" t="s">
        <v>117</v>
      </c>
      <c r="K76" t="s">
        <v>118</v>
      </c>
      <c r="L76" t="s">
        <v>37</v>
      </c>
      <c r="M76" t="s">
        <v>495</v>
      </c>
      <c r="N76" t="s">
        <v>73</v>
      </c>
      <c r="O76" t="s">
        <v>74</v>
      </c>
      <c r="P76" t="s">
        <v>75</v>
      </c>
      <c r="Q76" t="s">
        <v>76</v>
      </c>
      <c r="R76">
        <v>7</v>
      </c>
      <c r="S76">
        <v>688</v>
      </c>
      <c r="T76">
        <v>0.05</v>
      </c>
      <c r="U76">
        <v>495.36</v>
      </c>
      <c r="V76">
        <v>4575.2</v>
      </c>
      <c r="W76">
        <v>1107.68</v>
      </c>
      <c r="X76" t="s">
        <v>136</v>
      </c>
      <c r="Y76" t="s">
        <v>44</v>
      </c>
      <c r="Z76" t="s">
        <v>56</v>
      </c>
      <c r="AA76" t="s">
        <v>57</v>
      </c>
      <c r="AB76" t="s">
        <v>47</v>
      </c>
    </row>
    <row r="77" spans="1:28" x14ac:dyDescent="0.3">
      <c r="A77" t="s">
        <v>496</v>
      </c>
      <c r="B77" s="1">
        <v>45512</v>
      </c>
      <c r="C77" s="1">
        <v>45514</v>
      </c>
      <c r="D77" t="s">
        <v>498</v>
      </c>
      <c r="E77" t="s">
        <v>499</v>
      </c>
      <c r="F77" t="s">
        <v>53</v>
      </c>
      <c r="G77">
        <v>31</v>
      </c>
      <c r="H77" t="s">
        <v>34</v>
      </c>
      <c r="I77" t="s">
        <v>35</v>
      </c>
      <c r="J77" t="s">
        <v>36</v>
      </c>
      <c r="K77" t="s">
        <v>36</v>
      </c>
      <c r="L77" t="s">
        <v>37</v>
      </c>
      <c r="M77" t="s">
        <v>500</v>
      </c>
      <c r="N77" t="s">
        <v>88</v>
      </c>
      <c r="O77" t="s">
        <v>120</v>
      </c>
      <c r="P77" t="s">
        <v>121</v>
      </c>
      <c r="Q77" t="s">
        <v>122</v>
      </c>
      <c r="R77">
        <v>2</v>
      </c>
      <c r="S77">
        <v>1680</v>
      </c>
      <c r="T77">
        <v>0.05</v>
      </c>
      <c r="U77">
        <v>1209.5999999999999</v>
      </c>
      <c r="V77">
        <v>3192</v>
      </c>
      <c r="W77">
        <v>772.8</v>
      </c>
      <c r="X77" t="s">
        <v>55</v>
      </c>
      <c r="Y77" t="s">
        <v>64</v>
      </c>
      <c r="Z77" t="s">
        <v>45</v>
      </c>
      <c r="AA77" t="s">
        <v>46</v>
      </c>
      <c r="AB77" t="s">
        <v>110</v>
      </c>
    </row>
    <row r="78" spans="1:28" x14ac:dyDescent="0.3">
      <c r="A78" t="s">
        <v>501</v>
      </c>
      <c r="B78" s="1">
        <v>45479</v>
      </c>
      <c r="C78" s="1">
        <v>45484</v>
      </c>
      <c r="D78" t="s">
        <v>504</v>
      </c>
      <c r="E78" t="s">
        <v>505</v>
      </c>
      <c r="F78" t="s">
        <v>33</v>
      </c>
      <c r="G78">
        <v>53</v>
      </c>
      <c r="H78" t="s">
        <v>71</v>
      </c>
      <c r="I78" t="s">
        <v>35</v>
      </c>
      <c r="J78" t="s">
        <v>36</v>
      </c>
      <c r="K78" t="s">
        <v>36</v>
      </c>
      <c r="L78" t="s">
        <v>37</v>
      </c>
      <c r="M78" t="s">
        <v>506</v>
      </c>
      <c r="N78" t="s">
        <v>73</v>
      </c>
      <c r="O78" t="s">
        <v>74</v>
      </c>
      <c r="P78" t="s">
        <v>75</v>
      </c>
      <c r="Q78" t="s">
        <v>76</v>
      </c>
      <c r="R78">
        <v>7</v>
      </c>
      <c r="S78">
        <v>202</v>
      </c>
      <c r="T78">
        <v>0</v>
      </c>
      <c r="U78">
        <v>145.44</v>
      </c>
      <c r="V78">
        <v>1414</v>
      </c>
      <c r="W78">
        <v>395.92</v>
      </c>
      <c r="X78" t="s">
        <v>136</v>
      </c>
      <c r="Y78" t="s">
        <v>64</v>
      </c>
      <c r="Z78" t="s">
        <v>45</v>
      </c>
      <c r="AA78" t="s">
        <v>57</v>
      </c>
      <c r="AB78" t="s">
        <v>110</v>
      </c>
    </row>
    <row r="79" spans="1:28" x14ac:dyDescent="0.3">
      <c r="A79" t="s">
        <v>507</v>
      </c>
      <c r="B79" s="1">
        <v>45379</v>
      </c>
      <c r="C79" s="1">
        <v>45381</v>
      </c>
      <c r="D79" t="s">
        <v>508</v>
      </c>
      <c r="E79" t="s">
        <v>509</v>
      </c>
      <c r="F79" t="s">
        <v>33</v>
      </c>
      <c r="G79">
        <v>61</v>
      </c>
      <c r="H79" t="s">
        <v>71</v>
      </c>
      <c r="I79" t="s">
        <v>116</v>
      </c>
      <c r="J79" t="s">
        <v>117</v>
      </c>
      <c r="K79" t="s">
        <v>118</v>
      </c>
      <c r="L79" t="s">
        <v>37</v>
      </c>
      <c r="M79" t="s">
        <v>148</v>
      </c>
      <c r="N79" t="s">
        <v>88</v>
      </c>
      <c r="O79" t="s">
        <v>120</v>
      </c>
      <c r="P79" t="s">
        <v>121</v>
      </c>
      <c r="Q79" t="s">
        <v>122</v>
      </c>
      <c r="R79">
        <v>9</v>
      </c>
      <c r="S79">
        <v>762</v>
      </c>
      <c r="T79">
        <v>0.05</v>
      </c>
      <c r="U79">
        <v>548.64</v>
      </c>
      <c r="V79">
        <v>6515.1</v>
      </c>
      <c r="W79">
        <v>1577.34</v>
      </c>
      <c r="X79" t="s">
        <v>136</v>
      </c>
      <c r="Y79" t="s">
        <v>44</v>
      </c>
      <c r="Z79" t="s">
        <v>78</v>
      </c>
      <c r="AA79" t="s">
        <v>57</v>
      </c>
      <c r="AB79" t="s">
        <v>47</v>
      </c>
    </row>
    <row r="80" spans="1:28" x14ac:dyDescent="0.3">
      <c r="A80" t="s">
        <v>510</v>
      </c>
      <c r="B80" s="1">
        <v>45361</v>
      </c>
      <c r="C80" s="1">
        <v>45366</v>
      </c>
      <c r="D80" t="s">
        <v>513</v>
      </c>
      <c r="E80" t="s">
        <v>514</v>
      </c>
      <c r="F80" t="s">
        <v>53</v>
      </c>
      <c r="G80">
        <v>53</v>
      </c>
      <c r="H80" t="s">
        <v>34</v>
      </c>
      <c r="I80" t="s">
        <v>116</v>
      </c>
      <c r="J80" t="s">
        <v>117</v>
      </c>
      <c r="K80" t="s">
        <v>118</v>
      </c>
      <c r="L80" t="s">
        <v>37</v>
      </c>
      <c r="M80" t="s">
        <v>515</v>
      </c>
      <c r="N80" t="s">
        <v>39</v>
      </c>
      <c r="O80" t="s">
        <v>159</v>
      </c>
      <c r="P80" t="s">
        <v>160</v>
      </c>
      <c r="Q80" t="s">
        <v>161</v>
      </c>
      <c r="R80">
        <v>8</v>
      </c>
      <c r="S80">
        <v>182</v>
      </c>
      <c r="T80">
        <v>0.2</v>
      </c>
      <c r="U80">
        <v>131.04</v>
      </c>
      <c r="V80">
        <v>1164.8</v>
      </c>
      <c r="W80">
        <v>116.48</v>
      </c>
      <c r="X80" t="s">
        <v>43</v>
      </c>
      <c r="Y80" t="s">
        <v>44</v>
      </c>
      <c r="Z80" t="s">
        <v>56</v>
      </c>
      <c r="AA80" t="s">
        <v>57</v>
      </c>
      <c r="AB80" t="s">
        <v>110</v>
      </c>
    </row>
    <row r="81" spans="1:28" x14ac:dyDescent="0.3">
      <c r="A81" t="s">
        <v>516</v>
      </c>
      <c r="B81" s="1">
        <v>45398</v>
      </c>
      <c r="C81" s="1">
        <v>45401</v>
      </c>
      <c r="D81" t="s">
        <v>519</v>
      </c>
      <c r="E81" t="s">
        <v>520</v>
      </c>
      <c r="F81" t="s">
        <v>33</v>
      </c>
      <c r="G81">
        <v>22</v>
      </c>
      <c r="H81" t="s">
        <v>34</v>
      </c>
      <c r="I81" t="s">
        <v>84</v>
      </c>
      <c r="J81" t="s">
        <v>85</v>
      </c>
      <c r="K81" t="s">
        <v>86</v>
      </c>
      <c r="L81" t="s">
        <v>37</v>
      </c>
      <c r="M81" t="s">
        <v>521</v>
      </c>
      <c r="N81" t="s">
        <v>73</v>
      </c>
      <c r="O81" t="s">
        <v>107</v>
      </c>
      <c r="P81" t="s">
        <v>108</v>
      </c>
      <c r="Q81" t="s">
        <v>109</v>
      </c>
      <c r="R81">
        <v>7</v>
      </c>
      <c r="S81">
        <v>1871</v>
      </c>
      <c r="T81">
        <v>0</v>
      </c>
      <c r="U81">
        <v>1347.12</v>
      </c>
      <c r="V81">
        <v>13097</v>
      </c>
      <c r="W81">
        <v>3667.16</v>
      </c>
      <c r="X81" t="s">
        <v>136</v>
      </c>
      <c r="Y81" t="s">
        <v>64</v>
      </c>
      <c r="Z81" t="s">
        <v>45</v>
      </c>
      <c r="AA81" t="s">
        <v>65</v>
      </c>
      <c r="AB81" t="s">
        <v>110</v>
      </c>
    </row>
    <row r="82" spans="1:28" x14ac:dyDescent="0.3">
      <c r="A82" t="s">
        <v>522</v>
      </c>
      <c r="B82" s="1">
        <v>45568</v>
      </c>
      <c r="C82" s="1">
        <v>45569</v>
      </c>
      <c r="D82" t="s">
        <v>525</v>
      </c>
      <c r="E82" t="s">
        <v>526</v>
      </c>
      <c r="F82" t="s">
        <v>53</v>
      </c>
      <c r="G82">
        <v>19</v>
      </c>
      <c r="H82" t="s">
        <v>128</v>
      </c>
      <c r="I82" t="s">
        <v>103</v>
      </c>
      <c r="J82" t="s">
        <v>104</v>
      </c>
      <c r="K82" t="s">
        <v>105</v>
      </c>
      <c r="L82" t="s">
        <v>37</v>
      </c>
      <c r="M82" t="s">
        <v>527</v>
      </c>
      <c r="N82" t="s">
        <v>39</v>
      </c>
      <c r="O82" t="s">
        <v>40</v>
      </c>
      <c r="P82" t="s">
        <v>41</v>
      </c>
      <c r="Q82" t="s">
        <v>42</v>
      </c>
      <c r="R82">
        <v>4</v>
      </c>
      <c r="S82">
        <v>1389</v>
      </c>
      <c r="T82">
        <v>0.05</v>
      </c>
      <c r="U82">
        <v>1000.08</v>
      </c>
      <c r="V82">
        <v>5278.2</v>
      </c>
      <c r="W82">
        <v>1277.8800000000001</v>
      </c>
      <c r="X82" t="s">
        <v>136</v>
      </c>
      <c r="Y82" t="s">
        <v>77</v>
      </c>
      <c r="Z82" t="s">
        <v>56</v>
      </c>
      <c r="AA82" t="s">
        <v>57</v>
      </c>
      <c r="AB82" t="s">
        <v>47</v>
      </c>
    </row>
    <row r="83" spans="1:28" x14ac:dyDescent="0.3">
      <c r="A83" t="s">
        <v>528</v>
      </c>
      <c r="B83" s="1">
        <v>45544</v>
      </c>
      <c r="C83" s="1">
        <v>45550</v>
      </c>
      <c r="D83" t="s">
        <v>530</v>
      </c>
      <c r="E83" t="s">
        <v>531</v>
      </c>
      <c r="F83" t="s">
        <v>33</v>
      </c>
      <c r="G83">
        <v>21</v>
      </c>
      <c r="H83" t="s">
        <v>128</v>
      </c>
      <c r="I83" t="s">
        <v>116</v>
      </c>
      <c r="J83" t="s">
        <v>117</v>
      </c>
      <c r="K83" t="s">
        <v>118</v>
      </c>
      <c r="L83" t="s">
        <v>37</v>
      </c>
      <c r="M83" t="s">
        <v>532</v>
      </c>
      <c r="N83" t="s">
        <v>88</v>
      </c>
      <c r="O83" t="s">
        <v>89</v>
      </c>
      <c r="P83" t="s">
        <v>90</v>
      </c>
      <c r="Q83" t="s">
        <v>91</v>
      </c>
      <c r="R83">
        <v>6</v>
      </c>
      <c r="S83">
        <v>1774</v>
      </c>
      <c r="T83">
        <v>0.2</v>
      </c>
      <c r="U83">
        <v>1277.28</v>
      </c>
      <c r="V83">
        <v>8515.2000000000007</v>
      </c>
      <c r="W83">
        <v>851.52</v>
      </c>
      <c r="X83" t="s">
        <v>136</v>
      </c>
      <c r="Y83" t="s">
        <v>64</v>
      </c>
      <c r="Z83" t="s">
        <v>45</v>
      </c>
      <c r="AA83" t="s">
        <v>65</v>
      </c>
      <c r="AB83" t="s">
        <v>47</v>
      </c>
    </row>
    <row r="84" spans="1:28" x14ac:dyDescent="0.3">
      <c r="A84" t="s">
        <v>533</v>
      </c>
      <c r="B84" s="1">
        <v>45641</v>
      </c>
      <c r="C84" s="1">
        <v>45642</v>
      </c>
      <c r="D84" t="s">
        <v>534</v>
      </c>
      <c r="E84" t="s">
        <v>535</v>
      </c>
      <c r="F84" t="s">
        <v>53</v>
      </c>
      <c r="G84">
        <v>48</v>
      </c>
      <c r="H84" t="s">
        <v>71</v>
      </c>
      <c r="I84" t="s">
        <v>103</v>
      </c>
      <c r="J84" t="s">
        <v>104</v>
      </c>
      <c r="K84" t="s">
        <v>105</v>
      </c>
      <c r="L84" t="s">
        <v>37</v>
      </c>
      <c r="M84" t="s">
        <v>536</v>
      </c>
      <c r="N84" t="s">
        <v>88</v>
      </c>
      <c r="O84" t="s">
        <v>89</v>
      </c>
      <c r="P84" t="s">
        <v>90</v>
      </c>
      <c r="Q84" t="s">
        <v>91</v>
      </c>
      <c r="R84">
        <v>1</v>
      </c>
      <c r="S84">
        <v>937</v>
      </c>
      <c r="T84">
        <v>0.15</v>
      </c>
      <c r="U84">
        <v>674.64</v>
      </c>
      <c r="V84">
        <v>796.45</v>
      </c>
      <c r="W84">
        <v>121.81</v>
      </c>
      <c r="X84" t="s">
        <v>55</v>
      </c>
      <c r="Y84" t="s">
        <v>64</v>
      </c>
      <c r="Z84" t="s">
        <v>56</v>
      </c>
      <c r="AA84" t="s">
        <v>46</v>
      </c>
      <c r="AB84" t="s">
        <v>47</v>
      </c>
    </row>
    <row r="85" spans="1:28" x14ac:dyDescent="0.3">
      <c r="A85" t="s">
        <v>537</v>
      </c>
      <c r="B85" s="1">
        <v>45434</v>
      </c>
      <c r="C85" s="1">
        <v>45436</v>
      </c>
      <c r="D85" t="s">
        <v>538</v>
      </c>
      <c r="E85" t="s">
        <v>539</v>
      </c>
      <c r="F85" t="s">
        <v>53</v>
      </c>
      <c r="G85">
        <v>25</v>
      </c>
      <c r="H85" t="s">
        <v>71</v>
      </c>
      <c r="I85" t="s">
        <v>35</v>
      </c>
      <c r="J85" t="s">
        <v>36</v>
      </c>
      <c r="K85" t="s">
        <v>36</v>
      </c>
      <c r="L85" t="s">
        <v>37</v>
      </c>
      <c r="M85" t="s">
        <v>540</v>
      </c>
      <c r="N85" t="s">
        <v>39</v>
      </c>
      <c r="O85" t="s">
        <v>40</v>
      </c>
      <c r="P85" t="s">
        <v>41</v>
      </c>
      <c r="Q85" t="s">
        <v>42</v>
      </c>
      <c r="R85">
        <v>7</v>
      </c>
      <c r="S85">
        <v>511</v>
      </c>
      <c r="T85">
        <v>0.05</v>
      </c>
      <c r="U85">
        <v>367.92</v>
      </c>
      <c r="V85">
        <v>3398.15</v>
      </c>
      <c r="W85">
        <v>822.71</v>
      </c>
      <c r="X85" t="s">
        <v>55</v>
      </c>
      <c r="Y85" t="s">
        <v>64</v>
      </c>
      <c r="Z85" t="s">
        <v>56</v>
      </c>
      <c r="AA85" t="s">
        <v>46</v>
      </c>
      <c r="AB85" t="s">
        <v>47</v>
      </c>
    </row>
    <row r="86" spans="1:28" x14ac:dyDescent="0.3">
      <c r="A86" t="s">
        <v>541</v>
      </c>
      <c r="B86" s="1">
        <v>45438</v>
      </c>
      <c r="C86" s="1">
        <v>45442</v>
      </c>
      <c r="D86" t="s">
        <v>544</v>
      </c>
      <c r="E86" t="s">
        <v>545</v>
      </c>
      <c r="F86" t="s">
        <v>33</v>
      </c>
      <c r="G86">
        <v>30</v>
      </c>
      <c r="H86" t="s">
        <v>71</v>
      </c>
      <c r="I86" t="s">
        <v>116</v>
      </c>
      <c r="J86" t="s">
        <v>117</v>
      </c>
      <c r="K86" t="s">
        <v>118</v>
      </c>
      <c r="L86" t="s">
        <v>37</v>
      </c>
      <c r="M86" t="s">
        <v>546</v>
      </c>
      <c r="N86" t="s">
        <v>88</v>
      </c>
      <c r="O86" t="s">
        <v>120</v>
      </c>
      <c r="P86" t="s">
        <v>121</v>
      </c>
      <c r="Q86" t="s">
        <v>122</v>
      </c>
      <c r="R86">
        <v>3</v>
      </c>
      <c r="S86">
        <v>680</v>
      </c>
      <c r="T86">
        <v>0.15</v>
      </c>
      <c r="U86">
        <v>489.6</v>
      </c>
      <c r="V86">
        <v>1734</v>
      </c>
      <c r="W86">
        <v>265.2</v>
      </c>
      <c r="X86" t="s">
        <v>136</v>
      </c>
      <c r="Y86" t="s">
        <v>64</v>
      </c>
      <c r="Z86" t="s">
        <v>45</v>
      </c>
      <c r="AA86" t="s">
        <v>65</v>
      </c>
      <c r="AB86" t="s">
        <v>47</v>
      </c>
    </row>
    <row r="87" spans="1:28" x14ac:dyDescent="0.3">
      <c r="A87" t="s">
        <v>547</v>
      </c>
      <c r="B87" s="1">
        <v>45429</v>
      </c>
      <c r="C87" s="1">
        <v>45431</v>
      </c>
      <c r="D87" t="s">
        <v>549</v>
      </c>
      <c r="E87" t="s">
        <v>550</v>
      </c>
      <c r="F87" t="s">
        <v>53</v>
      </c>
      <c r="G87">
        <v>32</v>
      </c>
      <c r="H87" t="s">
        <v>128</v>
      </c>
      <c r="I87" t="s">
        <v>116</v>
      </c>
      <c r="J87" t="s">
        <v>117</v>
      </c>
      <c r="K87" t="s">
        <v>118</v>
      </c>
      <c r="L87" t="s">
        <v>37</v>
      </c>
      <c r="M87" t="s">
        <v>551</v>
      </c>
      <c r="N87" t="s">
        <v>73</v>
      </c>
      <c r="O87" t="s">
        <v>74</v>
      </c>
      <c r="P87" t="s">
        <v>75</v>
      </c>
      <c r="Q87" t="s">
        <v>76</v>
      </c>
      <c r="R87">
        <v>9</v>
      </c>
      <c r="S87">
        <v>232</v>
      </c>
      <c r="T87">
        <v>0.05</v>
      </c>
      <c r="U87">
        <v>167.04</v>
      </c>
      <c r="V87">
        <v>1983.6</v>
      </c>
      <c r="W87">
        <v>480.24</v>
      </c>
      <c r="X87" t="s">
        <v>43</v>
      </c>
      <c r="Y87" t="s">
        <v>64</v>
      </c>
      <c r="Z87" t="s">
        <v>78</v>
      </c>
      <c r="AA87" t="s">
        <v>57</v>
      </c>
      <c r="AB87" t="s">
        <v>47</v>
      </c>
    </row>
    <row r="88" spans="1:28" x14ac:dyDescent="0.3">
      <c r="A88" t="s">
        <v>552</v>
      </c>
      <c r="B88" s="1">
        <v>45433</v>
      </c>
      <c r="C88" s="1">
        <v>45440</v>
      </c>
      <c r="D88" t="s">
        <v>554</v>
      </c>
      <c r="E88" t="s">
        <v>555</v>
      </c>
      <c r="F88" t="s">
        <v>53</v>
      </c>
      <c r="G88">
        <v>42</v>
      </c>
      <c r="H88" t="s">
        <v>128</v>
      </c>
      <c r="I88" t="s">
        <v>84</v>
      </c>
      <c r="J88" t="s">
        <v>85</v>
      </c>
      <c r="K88" t="s">
        <v>86</v>
      </c>
      <c r="L88" t="s">
        <v>37</v>
      </c>
      <c r="M88" t="s">
        <v>556</v>
      </c>
      <c r="N88" t="s">
        <v>73</v>
      </c>
      <c r="O88" t="s">
        <v>107</v>
      </c>
      <c r="P88" t="s">
        <v>108</v>
      </c>
      <c r="Q88" t="s">
        <v>109</v>
      </c>
      <c r="R88">
        <v>2</v>
      </c>
      <c r="S88">
        <v>1341</v>
      </c>
      <c r="T88">
        <v>0</v>
      </c>
      <c r="U88">
        <v>965.52</v>
      </c>
      <c r="V88">
        <v>2682</v>
      </c>
      <c r="W88">
        <v>750.96</v>
      </c>
      <c r="X88" t="s">
        <v>136</v>
      </c>
      <c r="Y88" t="s">
        <v>44</v>
      </c>
      <c r="Z88" t="s">
        <v>56</v>
      </c>
      <c r="AA88" t="s">
        <v>57</v>
      </c>
      <c r="AB88" t="s">
        <v>110</v>
      </c>
    </row>
    <row r="89" spans="1:28" x14ac:dyDescent="0.3">
      <c r="A89" t="s">
        <v>557</v>
      </c>
      <c r="B89" s="1">
        <v>45418</v>
      </c>
      <c r="C89" s="1">
        <v>45421</v>
      </c>
      <c r="D89" t="s">
        <v>558</v>
      </c>
      <c r="E89" t="s">
        <v>559</v>
      </c>
      <c r="F89" t="s">
        <v>53</v>
      </c>
      <c r="G89">
        <v>34</v>
      </c>
      <c r="H89" t="s">
        <v>128</v>
      </c>
      <c r="I89" t="s">
        <v>35</v>
      </c>
      <c r="J89" t="s">
        <v>36</v>
      </c>
      <c r="K89" t="s">
        <v>36</v>
      </c>
      <c r="L89" t="s">
        <v>37</v>
      </c>
      <c r="M89" t="s">
        <v>560</v>
      </c>
      <c r="N89" t="s">
        <v>39</v>
      </c>
      <c r="O89" t="s">
        <v>40</v>
      </c>
      <c r="P89" t="s">
        <v>41</v>
      </c>
      <c r="Q89" t="s">
        <v>42</v>
      </c>
      <c r="R89">
        <v>9</v>
      </c>
      <c r="S89">
        <v>1822</v>
      </c>
      <c r="T89">
        <v>0.05</v>
      </c>
      <c r="U89">
        <v>1311.84</v>
      </c>
      <c r="V89">
        <v>15578.1</v>
      </c>
      <c r="W89">
        <v>3771.54</v>
      </c>
      <c r="X89" t="s">
        <v>136</v>
      </c>
      <c r="Y89" t="s">
        <v>77</v>
      </c>
      <c r="Z89" t="s">
        <v>78</v>
      </c>
      <c r="AA89" t="s">
        <v>57</v>
      </c>
      <c r="AB89" t="s">
        <v>110</v>
      </c>
    </row>
    <row r="90" spans="1:28" x14ac:dyDescent="0.3">
      <c r="A90" t="s">
        <v>561</v>
      </c>
      <c r="B90" s="1">
        <v>45573</v>
      </c>
      <c r="C90" s="1">
        <v>45575</v>
      </c>
      <c r="D90" t="s">
        <v>563</v>
      </c>
      <c r="E90" t="s">
        <v>564</v>
      </c>
      <c r="F90" t="s">
        <v>33</v>
      </c>
      <c r="G90">
        <v>18</v>
      </c>
      <c r="H90" t="s">
        <v>71</v>
      </c>
      <c r="I90" t="s">
        <v>103</v>
      </c>
      <c r="J90" t="s">
        <v>104</v>
      </c>
      <c r="K90" t="s">
        <v>105</v>
      </c>
      <c r="L90" t="s">
        <v>37</v>
      </c>
      <c r="M90" t="s">
        <v>565</v>
      </c>
      <c r="N90" t="s">
        <v>88</v>
      </c>
      <c r="O90" t="s">
        <v>89</v>
      </c>
      <c r="P90" t="s">
        <v>90</v>
      </c>
      <c r="Q90" t="s">
        <v>91</v>
      </c>
      <c r="R90">
        <v>8</v>
      </c>
      <c r="S90">
        <v>1110</v>
      </c>
      <c r="T90">
        <v>0</v>
      </c>
      <c r="U90">
        <v>799.2</v>
      </c>
      <c r="V90">
        <v>8880</v>
      </c>
      <c r="W90">
        <v>2486.4</v>
      </c>
      <c r="X90" t="s">
        <v>43</v>
      </c>
      <c r="Y90" t="s">
        <v>44</v>
      </c>
      <c r="Z90" t="s">
        <v>56</v>
      </c>
      <c r="AA90" t="s">
        <v>57</v>
      </c>
      <c r="AB90" t="s">
        <v>110</v>
      </c>
    </row>
    <row r="91" spans="1:28" x14ac:dyDescent="0.3">
      <c r="A91" t="s">
        <v>566</v>
      </c>
      <c r="B91" s="1">
        <v>45612</v>
      </c>
      <c r="C91" s="1">
        <v>45615</v>
      </c>
      <c r="D91" t="s">
        <v>569</v>
      </c>
      <c r="E91" t="s">
        <v>444</v>
      </c>
      <c r="F91" t="s">
        <v>53</v>
      </c>
      <c r="G91">
        <v>19</v>
      </c>
      <c r="H91" t="s">
        <v>34</v>
      </c>
      <c r="I91" t="s">
        <v>35</v>
      </c>
      <c r="J91" t="s">
        <v>36</v>
      </c>
      <c r="K91" t="s">
        <v>36</v>
      </c>
      <c r="L91" t="s">
        <v>37</v>
      </c>
      <c r="M91" t="s">
        <v>570</v>
      </c>
      <c r="N91" t="s">
        <v>88</v>
      </c>
      <c r="O91" t="s">
        <v>120</v>
      </c>
      <c r="P91" t="s">
        <v>121</v>
      </c>
      <c r="Q91" t="s">
        <v>122</v>
      </c>
      <c r="R91">
        <v>1</v>
      </c>
      <c r="S91">
        <v>1516</v>
      </c>
      <c r="T91">
        <v>0</v>
      </c>
      <c r="U91">
        <v>1091.52</v>
      </c>
      <c r="V91">
        <v>1516</v>
      </c>
      <c r="W91">
        <v>424.48</v>
      </c>
      <c r="X91" t="s">
        <v>43</v>
      </c>
      <c r="Y91" t="s">
        <v>44</v>
      </c>
      <c r="Z91" t="s">
        <v>45</v>
      </c>
      <c r="AA91" t="s">
        <v>57</v>
      </c>
      <c r="AB91" t="s">
        <v>110</v>
      </c>
    </row>
    <row r="92" spans="1:28" x14ac:dyDescent="0.3">
      <c r="A92" t="s">
        <v>571</v>
      </c>
      <c r="B92" s="1">
        <v>45523</v>
      </c>
      <c r="C92" s="1">
        <v>45524</v>
      </c>
      <c r="D92" t="s">
        <v>573</v>
      </c>
      <c r="E92" t="s">
        <v>574</v>
      </c>
      <c r="F92" t="s">
        <v>33</v>
      </c>
      <c r="G92">
        <v>51</v>
      </c>
      <c r="H92" t="s">
        <v>128</v>
      </c>
      <c r="I92" t="s">
        <v>103</v>
      </c>
      <c r="J92" t="s">
        <v>104</v>
      </c>
      <c r="K92" t="s">
        <v>105</v>
      </c>
      <c r="L92" t="s">
        <v>37</v>
      </c>
      <c r="M92" t="s">
        <v>331</v>
      </c>
      <c r="N92" t="s">
        <v>39</v>
      </c>
      <c r="O92" t="s">
        <v>159</v>
      </c>
      <c r="P92" t="s">
        <v>160</v>
      </c>
      <c r="Q92" t="s">
        <v>161</v>
      </c>
      <c r="R92">
        <v>4</v>
      </c>
      <c r="S92">
        <v>129</v>
      </c>
      <c r="T92">
        <v>0.1</v>
      </c>
      <c r="U92">
        <v>92.88</v>
      </c>
      <c r="V92">
        <v>464.4</v>
      </c>
      <c r="W92">
        <v>92.88</v>
      </c>
      <c r="X92" t="s">
        <v>136</v>
      </c>
      <c r="Y92" t="s">
        <v>44</v>
      </c>
      <c r="Z92" t="s">
        <v>78</v>
      </c>
      <c r="AA92" t="s">
        <v>65</v>
      </c>
      <c r="AB92" t="s">
        <v>110</v>
      </c>
    </row>
    <row r="93" spans="1:28" x14ac:dyDescent="0.3">
      <c r="A93" t="s">
        <v>575</v>
      </c>
      <c r="B93" s="1">
        <v>45474</v>
      </c>
      <c r="C93" s="1">
        <v>45475</v>
      </c>
      <c r="D93" t="s">
        <v>578</v>
      </c>
      <c r="E93" t="s">
        <v>579</v>
      </c>
      <c r="F93" t="s">
        <v>53</v>
      </c>
      <c r="G93">
        <v>19</v>
      </c>
      <c r="H93" t="s">
        <v>71</v>
      </c>
      <c r="I93" t="s">
        <v>35</v>
      </c>
      <c r="J93" t="s">
        <v>36</v>
      </c>
      <c r="K93" t="s">
        <v>36</v>
      </c>
      <c r="L93" t="s">
        <v>37</v>
      </c>
      <c r="M93" t="s">
        <v>556</v>
      </c>
      <c r="N93" t="s">
        <v>73</v>
      </c>
      <c r="O93" t="s">
        <v>74</v>
      </c>
      <c r="P93" t="s">
        <v>75</v>
      </c>
      <c r="Q93" t="s">
        <v>76</v>
      </c>
      <c r="R93">
        <v>5</v>
      </c>
      <c r="S93">
        <v>870</v>
      </c>
      <c r="T93">
        <v>0.05</v>
      </c>
      <c r="U93">
        <v>626.4</v>
      </c>
      <c r="V93">
        <v>4132.5</v>
      </c>
      <c r="W93">
        <v>1000.5</v>
      </c>
      <c r="X93" t="s">
        <v>43</v>
      </c>
      <c r="Y93" t="s">
        <v>77</v>
      </c>
      <c r="Z93" t="s">
        <v>45</v>
      </c>
      <c r="AA93" t="s">
        <v>57</v>
      </c>
      <c r="AB93" t="s">
        <v>110</v>
      </c>
    </row>
    <row r="94" spans="1:28" x14ac:dyDescent="0.3">
      <c r="A94" t="s">
        <v>580</v>
      </c>
      <c r="B94" s="1">
        <v>45392</v>
      </c>
      <c r="C94" s="1">
        <v>45399</v>
      </c>
      <c r="D94" t="s">
        <v>582</v>
      </c>
      <c r="E94" t="s">
        <v>583</v>
      </c>
      <c r="F94" t="s">
        <v>33</v>
      </c>
      <c r="G94">
        <v>49</v>
      </c>
      <c r="H94" t="s">
        <v>71</v>
      </c>
      <c r="I94" t="s">
        <v>35</v>
      </c>
      <c r="J94" t="s">
        <v>36</v>
      </c>
      <c r="K94" t="s">
        <v>36</v>
      </c>
      <c r="L94" t="s">
        <v>37</v>
      </c>
      <c r="M94" t="s">
        <v>584</v>
      </c>
      <c r="N94" t="s">
        <v>88</v>
      </c>
      <c r="O94" t="s">
        <v>120</v>
      </c>
      <c r="P94" t="s">
        <v>121</v>
      </c>
      <c r="Q94" t="s">
        <v>122</v>
      </c>
      <c r="R94">
        <v>5</v>
      </c>
      <c r="S94">
        <v>391</v>
      </c>
      <c r="T94">
        <v>0.15</v>
      </c>
      <c r="U94">
        <v>281.52</v>
      </c>
      <c r="V94">
        <v>1661.75</v>
      </c>
      <c r="W94">
        <v>254.15</v>
      </c>
      <c r="X94" t="s">
        <v>136</v>
      </c>
      <c r="Y94" t="s">
        <v>77</v>
      </c>
      <c r="Z94" t="s">
        <v>78</v>
      </c>
      <c r="AA94" t="s">
        <v>46</v>
      </c>
      <c r="AB94" t="s">
        <v>110</v>
      </c>
    </row>
    <row r="95" spans="1:28" x14ac:dyDescent="0.3">
      <c r="A95" t="s">
        <v>585</v>
      </c>
      <c r="B95" s="1">
        <v>45368</v>
      </c>
      <c r="C95" s="1">
        <v>45375</v>
      </c>
      <c r="D95" t="s">
        <v>586</v>
      </c>
      <c r="E95" t="s">
        <v>587</v>
      </c>
      <c r="F95" t="s">
        <v>33</v>
      </c>
      <c r="G95">
        <v>19</v>
      </c>
      <c r="H95" t="s">
        <v>34</v>
      </c>
      <c r="I95" t="s">
        <v>103</v>
      </c>
      <c r="J95" t="s">
        <v>104</v>
      </c>
      <c r="K95" t="s">
        <v>105</v>
      </c>
      <c r="L95" t="s">
        <v>37</v>
      </c>
      <c r="M95" t="s">
        <v>588</v>
      </c>
      <c r="N95" t="s">
        <v>39</v>
      </c>
      <c r="O95" t="s">
        <v>159</v>
      </c>
      <c r="P95" t="s">
        <v>160</v>
      </c>
      <c r="Q95" t="s">
        <v>161</v>
      </c>
      <c r="R95">
        <v>1</v>
      </c>
      <c r="S95">
        <v>1096</v>
      </c>
      <c r="T95">
        <v>0</v>
      </c>
      <c r="U95">
        <v>789.12</v>
      </c>
      <c r="V95">
        <v>1096</v>
      </c>
      <c r="W95">
        <v>306.88</v>
      </c>
      <c r="X95" t="s">
        <v>136</v>
      </c>
      <c r="Y95" t="s">
        <v>44</v>
      </c>
      <c r="Z95" t="s">
        <v>78</v>
      </c>
      <c r="AA95" t="s">
        <v>46</v>
      </c>
      <c r="AB95" t="s">
        <v>110</v>
      </c>
    </row>
    <row r="96" spans="1:28" x14ac:dyDescent="0.3">
      <c r="A96" t="s">
        <v>589</v>
      </c>
      <c r="B96" s="1">
        <v>45541</v>
      </c>
      <c r="C96" s="1">
        <v>45547</v>
      </c>
      <c r="D96" t="s">
        <v>216</v>
      </c>
      <c r="E96" t="s">
        <v>590</v>
      </c>
      <c r="F96" t="s">
        <v>33</v>
      </c>
      <c r="G96">
        <v>25</v>
      </c>
      <c r="H96" t="s">
        <v>34</v>
      </c>
      <c r="I96" t="s">
        <v>116</v>
      </c>
      <c r="J96" t="s">
        <v>117</v>
      </c>
      <c r="K96" t="s">
        <v>118</v>
      </c>
      <c r="L96" t="s">
        <v>37</v>
      </c>
      <c r="M96" t="s">
        <v>591</v>
      </c>
      <c r="N96" t="s">
        <v>39</v>
      </c>
      <c r="O96" t="s">
        <v>159</v>
      </c>
      <c r="P96" t="s">
        <v>160</v>
      </c>
      <c r="Q96" t="s">
        <v>161</v>
      </c>
      <c r="R96">
        <v>8</v>
      </c>
      <c r="S96">
        <v>175</v>
      </c>
      <c r="T96">
        <v>0.05</v>
      </c>
      <c r="U96">
        <v>126</v>
      </c>
      <c r="V96">
        <v>1330</v>
      </c>
      <c r="W96">
        <v>322</v>
      </c>
      <c r="X96" t="s">
        <v>43</v>
      </c>
      <c r="Y96" t="s">
        <v>77</v>
      </c>
      <c r="Z96" t="s">
        <v>78</v>
      </c>
      <c r="AA96" t="s">
        <v>65</v>
      </c>
      <c r="AB96" t="s">
        <v>110</v>
      </c>
    </row>
    <row r="97" spans="1:28" x14ac:dyDescent="0.3">
      <c r="A97" t="s">
        <v>592</v>
      </c>
      <c r="B97" s="1">
        <v>45452</v>
      </c>
      <c r="C97" s="1">
        <v>45455</v>
      </c>
      <c r="D97" t="s">
        <v>594</v>
      </c>
      <c r="E97" t="s">
        <v>595</v>
      </c>
      <c r="F97" t="s">
        <v>53</v>
      </c>
      <c r="G97">
        <v>45</v>
      </c>
      <c r="H97" t="s">
        <v>34</v>
      </c>
      <c r="I97" t="s">
        <v>35</v>
      </c>
      <c r="J97" t="s">
        <v>36</v>
      </c>
      <c r="K97" t="s">
        <v>36</v>
      </c>
      <c r="L97" t="s">
        <v>37</v>
      </c>
      <c r="M97" t="s">
        <v>596</v>
      </c>
      <c r="N97" t="s">
        <v>73</v>
      </c>
      <c r="O97" t="s">
        <v>74</v>
      </c>
      <c r="P97" t="s">
        <v>75</v>
      </c>
      <c r="Q97" t="s">
        <v>76</v>
      </c>
      <c r="R97">
        <v>8</v>
      </c>
      <c r="S97">
        <v>1737</v>
      </c>
      <c r="T97">
        <v>0.1</v>
      </c>
      <c r="U97">
        <v>1250.6400000000001</v>
      </c>
      <c r="V97">
        <v>12506.4</v>
      </c>
      <c r="W97">
        <v>2501.2800000000002</v>
      </c>
      <c r="X97" t="s">
        <v>136</v>
      </c>
      <c r="Y97" t="s">
        <v>77</v>
      </c>
      <c r="Z97" t="s">
        <v>56</v>
      </c>
      <c r="AA97" t="s">
        <v>57</v>
      </c>
      <c r="AB97" t="s">
        <v>47</v>
      </c>
    </row>
    <row r="98" spans="1:28" x14ac:dyDescent="0.3">
      <c r="A98" t="s">
        <v>597</v>
      </c>
      <c r="B98" s="1">
        <v>45338</v>
      </c>
      <c r="C98" s="1">
        <v>45340</v>
      </c>
      <c r="D98" t="s">
        <v>598</v>
      </c>
      <c r="E98" t="s">
        <v>599</v>
      </c>
      <c r="F98" t="s">
        <v>33</v>
      </c>
      <c r="G98">
        <v>61</v>
      </c>
      <c r="H98" t="s">
        <v>128</v>
      </c>
      <c r="I98" t="s">
        <v>84</v>
      </c>
      <c r="J98" t="s">
        <v>85</v>
      </c>
      <c r="K98" t="s">
        <v>86</v>
      </c>
      <c r="L98" t="s">
        <v>37</v>
      </c>
      <c r="M98" t="s">
        <v>600</v>
      </c>
      <c r="N98" t="s">
        <v>88</v>
      </c>
      <c r="O98" t="s">
        <v>120</v>
      </c>
      <c r="P98" t="s">
        <v>121</v>
      </c>
      <c r="Q98" t="s">
        <v>122</v>
      </c>
      <c r="R98">
        <v>4</v>
      </c>
      <c r="S98">
        <v>571</v>
      </c>
      <c r="T98">
        <v>0.2</v>
      </c>
      <c r="U98">
        <v>411.12</v>
      </c>
      <c r="V98">
        <v>1827.2</v>
      </c>
      <c r="W98">
        <v>182.72</v>
      </c>
      <c r="X98" t="s">
        <v>43</v>
      </c>
      <c r="Y98" t="s">
        <v>64</v>
      </c>
      <c r="Z98" t="s">
        <v>56</v>
      </c>
      <c r="AA98" t="s">
        <v>46</v>
      </c>
      <c r="AB98" t="s">
        <v>47</v>
      </c>
    </row>
    <row r="99" spans="1:28" x14ac:dyDescent="0.3">
      <c r="A99" t="s">
        <v>601</v>
      </c>
      <c r="B99" s="1">
        <v>45299</v>
      </c>
      <c r="C99" s="1">
        <v>45304</v>
      </c>
      <c r="D99" t="s">
        <v>603</v>
      </c>
      <c r="E99" t="s">
        <v>604</v>
      </c>
      <c r="F99" t="s">
        <v>53</v>
      </c>
      <c r="G99">
        <v>63</v>
      </c>
      <c r="H99" t="s">
        <v>128</v>
      </c>
      <c r="I99" t="s">
        <v>116</v>
      </c>
      <c r="J99" t="s">
        <v>117</v>
      </c>
      <c r="K99" t="s">
        <v>118</v>
      </c>
      <c r="L99" t="s">
        <v>37</v>
      </c>
      <c r="M99" t="s">
        <v>605</v>
      </c>
      <c r="N99" t="s">
        <v>73</v>
      </c>
      <c r="O99" t="s">
        <v>107</v>
      </c>
      <c r="P99" t="s">
        <v>108</v>
      </c>
      <c r="Q99" t="s">
        <v>109</v>
      </c>
      <c r="R99">
        <v>10</v>
      </c>
      <c r="S99">
        <v>1673</v>
      </c>
      <c r="T99">
        <v>0.05</v>
      </c>
      <c r="U99">
        <v>1204.56</v>
      </c>
      <c r="V99">
        <v>15893.5</v>
      </c>
      <c r="W99">
        <v>3847.9</v>
      </c>
      <c r="X99" t="s">
        <v>43</v>
      </c>
      <c r="Y99" t="s">
        <v>44</v>
      </c>
      <c r="Z99" t="s">
        <v>45</v>
      </c>
      <c r="AA99" t="s">
        <v>46</v>
      </c>
      <c r="AB99" t="s">
        <v>47</v>
      </c>
    </row>
    <row r="100" spans="1:28" x14ac:dyDescent="0.3">
      <c r="A100" t="s">
        <v>606</v>
      </c>
      <c r="B100" s="1">
        <v>45641</v>
      </c>
      <c r="C100" s="1">
        <v>45648</v>
      </c>
      <c r="D100" t="s">
        <v>608</v>
      </c>
      <c r="E100" t="s">
        <v>609</v>
      </c>
      <c r="F100" t="s">
        <v>33</v>
      </c>
      <c r="G100">
        <v>20</v>
      </c>
      <c r="H100" t="s">
        <v>34</v>
      </c>
      <c r="I100" t="s">
        <v>116</v>
      </c>
      <c r="J100" t="s">
        <v>117</v>
      </c>
      <c r="K100" t="s">
        <v>118</v>
      </c>
      <c r="L100" t="s">
        <v>37</v>
      </c>
      <c r="M100" t="s">
        <v>610</v>
      </c>
      <c r="N100" t="s">
        <v>39</v>
      </c>
      <c r="O100" t="s">
        <v>40</v>
      </c>
      <c r="P100" t="s">
        <v>41</v>
      </c>
      <c r="Q100" t="s">
        <v>42</v>
      </c>
      <c r="R100">
        <v>8</v>
      </c>
      <c r="S100">
        <v>1467</v>
      </c>
      <c r="T100">
        <v>0</v>
      </c>
      <c r="U100">
        <v>1056.24</v>
      </c>
      <c r="V100">
        <v>11736</v>
      </c>
      <c r="W100">
        <v>3286.08</v>
      </c>
      <c r="X100" t="s">
        <v>55</v>
      </c>
      <c r="Y100" t="s">
        <v>77</v>
      </c>
      <c r="Z100" t="s">
        <v>78</v>
      </c>
      <c r="AA100" t="s">
        <v>65</v>
      </c>
      <c r="AB100" t="s">
        <v>47</v>
      </c>
    </row>
    <row r="101" spans="1:28" x14ac:dyDescent="0.3">
      <c r="A101" t="s">
        <v>606</v>
      </c>
      <c r="B101" s="1">
        <v>45319</v>
      </c>
      <c r="C101" s="1">
        <v>45326</v>
      </c>
      <c r="D101" t="s">
        <v>613</v>
      </c>
      <c r="E101" t="s">
        <v>614</v>
      </c>
      <c r="F101" t="s">
        <v>53</v>
      </c>
      <c r="G101">
        <v>65</v>
      </c>
      <c r="H101" t="s">
        <v>128</v>
      </c>
      <c r="I101" t="s">
        <v>35</v>
      </c>
      <c r="J101" t="s">
        <v>36</v>
      </c>
      <c r="K101" t="s">
        <v>36</v>
      </c>
      <c r="L101" t="s">
        <v>37</v>
      </c>
      <c r="M101" t="s">
        <v>615</v>
      </c>
      <c r="N101" t="s">
        <v>39</v>
      </c>
      <c r="O101" t="s">
        <v>40</v>
      </c>
      <c r="P101" t="s">
        <v>41</v>
      </c>
      <c r="Q101" t="s">
        <v>42</v>
      </c>
      <c r="R101">
        <v>2</v>
      </c>
      <c r="S101">
        <v>997</v>
      </c>
      <c r="T101">
        <v>0.2</v>
      </c>
      <c r="U101">
        <v>717.84</v>
      </c>
      <c r="V101">
        <v>1595.2</v>
      </c>
      <c r="W101">
        <v>159.52000000000001</v>
      </c>
      <c r="X101" t="s">
        <v>136</v>
      </c>
      <c r="Y101" t="s">
        <v>77</v>
      </c>
      <c r="Z101" t="s">
        <v>56</v>
      </c>
      <c r="AA101" t="s">
        <v>65</v>
      </c>
      <c r="AB101" t="s">
        <v>47</v>
      </c>
    </row>
    <row r="102" spans="1:28" x14ac:dyDescent="0.3">
      <c r="A102" t="s">
        <v>606</v>
      </c>
      <c r="B102" s="1">
        <v>45531</v>
      </c>
      <c r="C102" s="1">
        <v>45535</v>
      </c>
      <c r="D102" t="s">
        <v>616</v>
      </c>
      <c r="E102" t="s">
        <v>617</v>
      </c>
      <c r="F102" t="s">
        <v>53</v>
      </c>
      <c r="G102">
        <v>24</v>
      </c>
      <c r="H102" t="s">
        <v>128</v>
      </c>
      <c r="I102" t="s">
        <v>116</v>
      </c>
      <c r="J102" t="s">
        <v>117</v>
      </c>
      <c r="K102" t="s">
        <v>118</v>
      </c>
      <c r="L102" t="s">
        <v>37</v>
      </c>
      <c r="M102" t="s">
        <v>618</v>
      </c>
      <c r="N102" t="s">
        <v>88</v>
      </c>
      <c r="O102" t="s">
        <v>89</v>
      </c>
      <c r="P102" t="s">
        <v>90</v>
      </c>
      <c r="Q102" t="s">
        <v>91</v>
      </c>
      <c r="R102">
        <v>9</v>
      </c>
      <c r="S102">
        <v>1977</v>
      </c>
      <c r="T102">
        <v>0.05</v>
      </c>
      <c r="U102">
        <v>1423.44</v>
      </c>
      <c r="V102">
        <v>16903.349999999999</v>
      </c>
      <c r="W102">
        <v>4092.39</v>
      </c>
      <c r="X102" t="s">
        <v>55</v>
      </c>
      <c r="Y102" t="s">
        <v>64</v>
      </c>
      <c r="Z102" t="s">
        <v>78</v>
      </c>
      <c r="AA102" t="s">
        <v>46</v>
      </c>
      <c r="AB102" t="s">
        <v>110</v>
      </c>
    </row>
    <row r="103" spans="1:28" x14ac:dyDescent="0.3">
      <c r="A103" t="s">
        <v>606</v>
      </c>
      <c r="B103" s="1">
        <v>45302</v>
      </c>
      <c r="C103" s="1">
        <v>45304</v>
      </c>
      <c r="D103" t="s">
        <v>620</v>
      </c>
      <c r="E103" t="s">
        <v>621</v>
      </c>
      <c r="F103" t="s">
        <v>33</v>
      </c>
      <c r="G103">
        <v>62</v>
      </c>
      <c r="H103" t="s">
        <v>128</v>
      </c>
      <c r="I103" t="s">
        <v>84</v>
      </c>
      <c r="J103" t="s">
        <v>85</v>
      </c>
      <c r="K103" t="s">
        <v>86</v>
      </c>
      <c r="L103" t="s">
        <v>37</v>
      </c>
      <c r="M103" t="s">
        <v>622</v>
      </c>
      <c r="N103" t="s">
        <v>39</v>
      </c>
      <c r="O103" t="s">
        <v>159</v>
      </c>
      <c r="P103" t="s">
        <v>160</v>
      </c>
      <c r="Q103" t="s">
        <v>161</v>
      </c>
      <c r="R103">
        <v>1</v>
      </c>
      <c r="S103">
        <v>983</v>
      </c>
      <c r="T103">
        <v>0</v>
      </c>
      <c r="U103">
        <v>707.76</v>
      </c>
      <c r="V103">
        <v>983</v>
      </c>
      <c r="W103">
        <v>275.24</v>
      </c>
      <c r="X103" t="s">
        <v>55</v>
      </c>
      <c r="Y103" t="s">
        <v>64</v>
      </c>
      <c r="Z103" t="s">
        <v>45</v>
      </c>
      <c r="AA103" t="s">
        <v>57</v>
      </c>
      <c r="AB103" t="s">
        <v>110</v>
      </c>
    </row>
    <row r="104" spans="1:28" x14ac:dyDescent="0.3">
      <c r="A104" t="s">
        <v>606</v>
      </c>
      <c r="B104" s="1">
        <v>45309</v>
      </c>
      <c r="C104" s="1">
        <v>45310</v>
      </c>
      <c r="D104" t="s">
        <v>624</v>
      </c>
      <c r="E104" t="s">
        <v>625</v>
      </c>
      <c r="F104" t="s">
        <v>53</v>
      </c>
      <c r="G104">
        <v>21</v>
      </c>
      <c r="H104" t="s">
        <v>128</v>
      </c>
      <c r="I104" t="s">
        <v>84</v>
      </c>
      <c r="J104" t="s">
        <v>85</v>
      </c>
      <c r="K104" t="s">
        <v>86</v>
      </c>
      <c r="L104" t="s">
        <v>37</v>
      </c>
      <c r="M104" t="s">
        <v>626</v>
      </c>
      <c r="N104" t="s">
        <v>39</v>
      </c>
      <c r="O104" t="s">
        <v>40</v>
      </c>
      <c r="P104" t="s">
        <v>41</v>
      </c>
      <c r="Q104" t="s">
        <v>42</v>
      </c>
      <c r="R104">
        <v>6</v>
      </c>
      <c r="S104">
        <v>1810</v>
      </c>
      <c r="T104">
        <v>0.1</v>
      </c>
      <c r="U104">
        <v>1303.2</v>
      </c>
      <c r="V104">
        <v>9774</v>
      </c>
      <c r="W104">
        <v>1954.8</v>
      </c>
      <c r="X104" t="s">
        <v>43</v>
      </c>
      <c r="Y104" t="s">
        <v>64</v>
      </c>
      <c r="Z104" t="s">
        <v>45</v>
      </c>
      <c r="AA104" t="s">
        <v>65</v>
      </c>
      <c r="AB104" t="s">
        <v>47</v>
      </c>
    </row>
    <row r="105" spans="1:28" x14ac:dyDescent="0.3">
      <c r="A105" t="s">
        <v>606</v>
      </c>
      <c r="B105" s="1">
        <v>45407</v>
      </c>
      <c r="C105" s="1">
        <v>45409</v>
      </c>
      <c r="D105" t="s">
        <v>627</v>
      </c>
      <c r="E105" t="s">
        <v>628</v>
      </c>
      <c r="F105" t="s">
        <v>53</v>
      </c>
      <c r="G105">
        <v>44</v>
      </c>
      <c r="H105" t="s">
        <v>34</v>
      </c>
      <c r="I105" t="s">
        <v>35</v>
      </c>
      <c r="J105" t="s">
        <v>36</v>
      </c>
      <c r="K105" t="s">
        <v>36</v>
      </c>
      <c r="L105" t="s">
        <v>37</v>
      </c>
      <c r="M105" t="s">
        <v>629</v>
      </c>
      <c r="N105" t="s">
        <v>39</v>
      </c>
      <c r="O105" t="s">
        <v>40</v>
      </c>
      <c r="P105" t="s">
        <v>41</v>
      </c>
      <c r="Q105" t="s">
        <v>42</v>
      </c>
      <c r="R105">
        <v>3</v>
      </c>
      <c r="S105">
        <v>1611</v>
      </c>
      <c r="T105">
        <v>0.1</v>
      </c>
      <c r="U105">
        <v>1159.92</v>
      </c>
      <c r="V105">
        <v>4349.7</v>
      </c>
      <c r="W105">
        <v>869.94</v>
      </c>
      <c r="X105" t="s">
        <v>136</v>
      </c>
      <c r="Y105" t="s">
        <v>77</v>
      </c>
      <c r="Z105" t="s">
        <v>78</v>
      </c>
      <c r="AA105" t="s">
        <v>65</v>
      </c>
      <c r="AB105" t="s">
        <v>47</v>
      </c>
    </row>
    <row r="106" spans="1:28" x14ac:dyDescent="0.3">
      <c r="A106" t="s">
        <v>606</v>
      </c>
      <c r="B106" s="1">
        <v>45490</v>
      </c>
      <c r="C106" s="1">
        <v>45491</v>
      </c>
      <c r="D106" t="s">
        <v>222</v>
      </c>
      <c r="E106" t="s">
        <v>102</v>
      </c>
      <c r="F106" t="s">
        <v>53</v>
      </c>
      <c r="G106">
        <v>27</v>
      </c>
      <c r="H106" t="s">
        <v>71</v>
      </c>
      <c r="I106" t="s">
        <v>35</v>
      </c>
      <c r="J106" t="s">
        <v>36</v>
      </c>
      <c r="K106" t="s">
        <v>36</v>
      </c>
      <c r="L106" t="s">
        <v>37</v>
      </c>
      <c r="M106" t="s">
        <v>632</v>
      </c>
      <c r="N106" t="s">
        <v>88</v>
      </c>
      <c r="O106" t="s">
        <v>120</v>
      </c>
      <c r="P106" t="s">
        <v>121</v>
      </c>
      <c r="Q106" t="s">
        <v>122</v>
      </c>
      <c r="R106">
        <v>5</v>
      </c>
      <c r="S106">
        <v>495</v>
      </c>
      <c r="T106">
        <v>0</v>
      </c>
      <c r="U106">
        <v>356.4</v>
      </c>
      <c r="V106">
        <v>2475</v>
      </c>
      <c r="W106">
        <v>693</v>
      </c>
      <c r="X106" t="s">
        <v>43</v>
      </c>
      <c r="Y106" t="s">
        <v>77</v>
      </c>
      <c r="Z106" t="s">
        <v>45</v>
      </c>
      <c r="AA106" t="s">
        <v>57</v>
      </c>
      <c r="AB106" t="s">
        <v>110</v>
      </c>
    </row>
    <row r="107" spans="1:28" x14ac:dyDescent="0.3">
      <c r="A107" t="s">
        <v>606</v>
      </c>
      <c r="B107" s="1">
        <v>45599</v>
      </c>
      <c r="C107" s="1">
        <v>45605</v>
      </c>
      <c r="D107" t="s">
        <v>634</v>
      </c>
      <c r="E107" t="s">
        <v>635</v>
      </c>
      <c r="F107" t="s">
        <v>53</v>
      </c>
      <c r="G107">
        <v>36</v>
      </c>
      <c r="H107" t="s">
        <v>71</v>
      </c>
      <c r="I107" t="s">
        <v>35</v>
      </c>
      <c r="J107" t="s">
        <v>36</v>
      </c>
      <c r="K107" t="s">
        <v>36</v>
      </c>
      <c r="L107" t="s">
        <v>37</v>
      </c>
      <c r="M107" t="s">
        <v>636</v>
      </c>
      <c r="N107" t="s">
        <v>39</v>
      </c>
      <c r="O107" t="s">
        <v>40</v>
      </c>
      <c r="P107" t="s">
        <v>41</v>
      </c>
      <c r="Q107" t="s">
        <v>42</v>
      </c>
      <c r="R107">
        <v>5</v>
      </c>
      <c r="S107">
        <v>1139</v>
      </c>
      <c r="T107">
        <v>0.05</v>
      </c>
      <c r="U107">
        <v>820.08</v>
      </c>
      <c r="V107">
        <v>5410.25</v>
      </c>
      <c r="W107">
        <v>1309.8499999999999</v>
      </c>
      <c r="X107" t="s">
        <v>43</v>
      </c>
      <c r="Y107" t="s">
        <v>44</v>
      </c>
      <c r="Z107" t="s">
        <v>45</v>
      </c>
      <c r="AA107" t="s">
        <v>46</v>
      </c>
      <c r="AB107" t="s">
        <v>47</v>
      </c>
    </row>
    <row r="108" spans="1:28" x14ac:dyDescent="0.3">
      <c r="A108" t="s">
        <v>606</v>
      </c>
      <c r="B108" s="1">
        <v>45358</v>
      </c>
      <c r="C108" s="1">
        <v>45360</v>
      </c>
      <c r="D108" t="s">
        <v>638</v>
      </c>
      <c r="E108" t="s">
        <v>639</v>
      </c>
      <c r="F108" t="s">
        <v>33</v>
      </c>
      <c r="G108">
        <v>31</v>
      </c>
      <c r="H108" t="s">
        <v>34</v>
      </c>
      <c r="I108" t="s">
        <v>116</v>
      </c>
      <c r="J108" t="s">
        <v>117</v>
      </c>
      <c r="K108" t="s">
        <v>118</v>
      </c>
      <c r="L108" t="s">
        <v>37</v>
      </c>
      <c r="M108" t="s">
        <v>640</v>
      </c>
      <c r="N108" t="s">
        <v>88</v>
      </c>
      <c r="O108" t="s">
        <v>120</v>
      </c>
      <c r="P108" t="s">
        <v>121</v>
      </c>
      <c r="Q108" t="s">
        <v>122</v>
      </c>
      <c r="R108">
        <v>3</v>
      </c>
      <c r="S108">
        <v>1549</v>
      </c>
      <c r="T108">
        <v>0</v>
      </c>
      <c r="U108">
        <v>1115.28</v>
      </c>
      <c r="V108">
        <v>4647</v>
      </c>
      <c r="W108">
        <v>1301.1600000000001</v>
      </c>
      <c r="X108" t="s">
        <v>55</v>
      </c>
      <c r="Y108" t="s">
        <v>64</v>
      </c>
      <c r="Z108" t="s">
        <v>56</v>
      </c>
      <c r="AA108" t="s">
        <v>57</v>
      </c>
      <c r="AB108" t="s">
        <v>110</v>
      </c>
    </row>
    <row r="109" spans="1:28" x14ac:dyDescent="0.3">
      <c r="A109" t="s">
        <v>606</v>
      </c>
      <c r="B109" s="1">
        <v>45558</v>
      </c>
      <c r="C109" s="1">
        <v>45564</v>
      </c>
      <c r="D109" t="s">
        <v>289</v>
      </c>
      <c r="E109" t="s">
        <v>374</v>
      </c>
      <c r="F109" t="s">
        <v>53</v>
      </c>
      <c r="G109">
        <v>34</v>
      </c>
      <c r="H109" t="s">
        <v>71</v>
      </c>
      <c r="I109" t="s">
        <v>84</v>
      </c>
      <c r="J109" t="s">
        <v>85</v>
      </c>
      <c r="K109" t="s">
        <v>86</v>
      </c>
      <c r="L109" t="s">
        <v>37</v>
      </c>
      <c r="M109" t="s">
        <v>642</v>
      </c>
      <c r="N109" t="s">
        <v>73</v>
      </c>
      <c r="O109" t="s">
        <v>107</v>
      </c>
      <c r="P109" t="s">
        <v>108</v>
      </c>
      <c r="Q109" t="s">
        <v>109</v>
      </c>
      <c r="R109">
        <v>3</v>
      </c>
      <c r="S109">
        <v>636</v>
      </c>
      <c r="T109">
        <v>0.15</v>
      </c>
      <c r="U109">
        <v>457.92</v>
      </c>
      <c r="V109">
        <v>1621.8</v>
      </c>
      <c r="W109">
        <v>248.04</v>
      </c>
      <c r="X109" t="s">
        <v>136</v>
      </c>
      <c r="Y109" t="s">
        <v>64</v>
      </c>
      <c r="Z109" t="s">
        <v>56</v>
      </c>
      <c r="AA109" t="s">
        <v>46</v>
      </c>
      <c r="AB109" t="s">
        <v>110</v>
      </c>
    </row>
    <row r="110" spans="1:28" x14ac:dyDescent="0.3">
      <c r="A110" t="s">
        <v>606</v>
      </c>
      <c r="B110" s="1">
        <v>45312</v>
      </c>
      <c r="C110" s="1">
        <v>45315</v>
      </c>
      <c r="D110" t="s">
        <v>644</v>
      </c>
      <c r="E110" t="s">
        <v>645</v>
      </c>
      <c r="F110" t="s">
        <v>53</v>
      </c>
      <c r="G110">
        <v>57</v>
      </c>
      <c r="H110" t="s">
        <v>71</v>
      </c>
      <c r="I110" t="s">
        <v>84</v>
      </c>
      <c r="J110" t="s">
        <v>85</v>
      </c>
      <c r="K110" t="s">
        <v>86</v>
      </c>
      <c r="L110" t="s">
        <v>37</v>
      </c>
      <c r="M110" t="s">
        <v>565</v>
      </c>
      <c r="N110" t="s">
        <v>88</v>
      </c>
      <c r="O110" t="s">
        <v>89</v>
      </c>
      <c r="P110" t="s">
        <v>90</v>
      </c>
      <c r="Q110" t="s">
        <v>91</v>
      </c>
      <c r="R110">
        <v>8</v>
      </c>
      <c r="S110">
        <v>877</v>
      </c>
      <c r="T110">
        <v>0.15</v>
      </c>
      <c r="U110">
        <v>631.44000000000005</v>
      </c>
      <c r="V110">
        <v>5963.6</v>
      </c>
      <c r="W110">
        <v>912.08</v>
      </c>
      <c r="X110" t="s">
        <v>55</v>
      </c>
      <c r="Y110" t="s">
        <v>77</v>
      </c>
      <c r="Z110" t="s">
        <v>78</v>
      </c>
      <c r="AA110" t="s">
        <v>57</v>
      </c>
      <c r="AB110" t="s">
        <v>47</v>
      </c>
    </row>
    <row r="111" spans="1:28" x14ac:dyDescent="0.3">
      <c r="A111" t="s">
        <v>606</v>
      </c>
      <c r="B111" s="1">
        <v>45503</v>
      </c>
      <c r="C111" s="1">
        <v>45504</v>
      </c>
      <c r="D111" t="s">
        <v>648</v>
      </c>
      <c r="E111" t="s">
        <v>649</v>
      </c>
      <c r="F111" t="s">
        <v>33</v>
      </c>
      <c r="G111">
        <v>62</v>
      </c>
      <c r="H111" t="s">
        <v>71</v>
      </c>
      <c r="I111" t="s">
        <v>103</v>
      </c>
      <c r="J111" t="s">
        <v>104</v>
      </c>
      <c r="K111" t="s">
        <v>105</v>
      </c>
      <c r="L111" t="s">
        <v>37</v>
      </c>
      <c r="M111" t="s">
        <v>650</v>
      </c>
      <c r="N111" t="s">
        <v>39</v>
      </c>
      <c r="O111" t="s">
        <v>40</v>
      </c>
      <c r="P111" t="s">
        <v>41</v>
      </c>
      <c r="Q111" t="s">
        <v>42</v>
      </c>
      <c r="R111">
        <v>8</v>
      </c>
      <c r="S111">
        <v>72</v>
      </c>
      <c r="T111">
        <v>0.2</v>
      </c>
      <c r="U111">
        <v>51.84</v>
      </c>
      <c r="V111">
        <v>460.8</v>
      </c>
      <c r="W111">
        <v>46.08</v>
      </c>
      <c r="X111" t="s">
        <v>43</v>
      </c>
      <c r="Y111" t="s">
        <v>44</v>
      </c>
      <c r="Z111" t="s">
        <v>56</v>
      </c>
      <c r="AA111" t="s">
        <v>65</v>
      </c>
      <c r="AB111" t="s">
        <v>110</v>
      </c>
    </row>
    <row r="112" spans="1:28" x14ac:dyDescent="0.3">
      <c r="A112" t="s">
        <v>606</v>
      </c>
      <c r="B112" s="1">
        <v>45497</v>
      </c>
      <c r="C112" s="1">
        <v>45500</v>
      </c>
      <c r="D112" t="s">
        <v>653</v>
      </c>
      <c r="E112" t="s">
        <v>654</v>
      </c>
      <c r="F112" t="s">
        <v>33</v>
      </c>
      <c r="G112">
        <v>56</v>
      </c>
      <c r="H112" t="s">
        <v>34</v>
      </c>
      <c r="I112" t="s">
        <v>103</v>
      </c>
      <c r="J112" t="s">
        <v>104</v>
      </c>
      <c r="K112" t="s">
        <v>105</v>
      </c>
      <c r="L112" t="s">
        <v>37</v>
      </c>
      <c r="M112" t="s">
        <v>655</v>
      </c>
      <c r="N112" t="s">
        <v>73</v>
      </c>
      <c r="O112" t="s">
        <v>74</v>
      </c>
      <c r="P112" t="s">
        <v>75</v>
      </c>
      <c r="Q112" t="s">
        <v>76</v>
      </c>
      <c r="R112">
        <v>1</v>
      </c>
      <c r="S112">
        <v>1327</v>
      </c>
      <c r="T112">
        <v>0.2</v>
      </c>
      <c r="U112">
        <v>955.44</v>
      </c>
      <c r="V112">
        <v>1061.5999999999999</v>
      </c>
      <c r="W112">
        <v>106.16</v>
      </c>
      <c r="X112" t="s">
        <v>43</v>
      </c>
      <c r="Y112" t="s">
        <v>77</v>
      </c>
      <c r="Z112" t="s">
        <v>56</v>
      </c>
      <c r="AA112" t="s">
        <v>46</v>
      </c>
      <c r="AB112" t="s">
        <v>110</v>
      </c>
    </row>
    <row r="113" spans="1:28" x14ac:dyDescent="0.3">
      <c r="A113" t="s">
        <v>606</v>
      </c>
      <c r="B113" s="1">
        <v>45536</v>
      </c>
      <c r="C113" s="1">
        <v>45539</v>
      </c>
      <c r="D113" t="s">
        <v>658</v>
      </c>
      <c r="E113" t="s">
        <v>659</v>
      </c>
      <c r="F113" t="s">
        <v>33</v>
      </c>
      <c r="G113">
        <v>40</v>
      </c>
      <c r="H113" t="s">
        <v>71</v>
      </c>
      <c r="I113" t="s">
        <v>116</v>
      </c>
      <c r="J113" t="s">
        <v>117</v>
      </c>
      <c r="K113" t="s">
        <v>118</v>
      </c>
      <c r="L113" t="s">
        <v>37</v>
      </c>
      <c r="M113" t="s">
        <v>660</v>
      </c>
      <c r="N113" t="s">
        <v>73</v>
      </c>
      <c r="O113" t="s">
        <v>74</v>
      </c>
      <c r="P113" t="s">
        <v>75</v>
      </c>
      <c r="Q113" t="s">
        <v>76</v>
      </c>
      <c r="R113">
        <v>7</v>
      </c>
      <c r="S113">
        <v>846</v>
      </c>
      <c r="T113">
        <v>0</v>
      </c>
      <c r="U113">
        <v>609.12</v>
      </c>
      <c r="V113">
        <v>5922</v>
      </c>
      <c r="W113">
        <v>1658.16</v>
      </c>
      <c r="X113" t="s">
        <v>55</v>
      </c>
      <c r="Y113" t="s">
        <v>64</v>
      </c>
      <c r="Z113" t="s">
        <v>78</v>
      </c>
      <c r="AA113" t="s">
        <v>46</v>
      </c>
      <c r="AB113" t="s">
        <v>47</v>
      </c>
    </row>
    <row r="114" spans="1:28" x14ac:dyDescent="0.3">
      <c r="A114" t="s">
        <v>606</v>
      </c>
      <c r="B114" s="1">
        <v>45384</v>
      </c>
      <c r="C114" s="1">
        <v>45385</v>
      </c>
      <c r="D114" t="s">
        <v>662</v>
      </c>
      <c r="E114" t="s">
        <v>663</v>
      </c>
      <c r="F114" t="s">
        <v>33</v>
      </c>
      <c r="G114">
        <v>44</v>
      </c>
      <c r="H114" t="s">
        <v>128</v>
      </c>
      <c r="I114" t="s">
        <v>35</v>
      </c>
      <c r="J114" t="s">
        <v>36</v>
      </c>
      <c r="K114" t="s">
        <v>36</v>
      </c>
      <c r="L114" t="s">
        <v>37</v>
      </c>
      <c r="M114" t="s">
        <v>664</v>
      </c>
      <c r="N114" t="s">
        <v>88</v>
      </c>
      <c r="O114" t="s">
        <v>120</v>
      </c>
      <c r="P114" t="s">
        <v>121</v>
      </c>
      <c r="Q114" t="s">
        <v>122</v>
      </c>
      <c r="R114">
        <v>10</v>
      </c>
      <c r="S114">
        <v>932</v>
      </c>
      <c r="T114">
        <v>0.05</v>
      </c>
      <c r="U114">
        <v>671.04</v>
      </c>
      <c r="V114">
        <v>8854</v>
      </c>
      <c r="W114">
        <v>2143.6</v>
      </c>
      <c r="X114" t="s">
        <v>43</v>
      </c>
      <c r="Y114" t="s">
        <v>44</v>
      </c>
      <c r="Z114" t="s">
        <v>78</v>
      </c>
      <c r="AA114" t="s">
        <v>65</v>
      </c>
      <c r="AB114" t="s">
        <v>47</v>
      </c>
    </row>
    <row r="115" spans="1:28" x14ac:dyDescent="0.3">
      <c r="A115" t="s">
        <v>606</v>
      </c>
      <c r="B115" s="1">
        <v>45547</v>
      </c>
      <c r="C115" s="1">
        <v>45551</v>
      </c>
      <c r="D115" t="s">
        <v>666</v>
      </c>
      <c r="E115" t="s">
        <v>667</v>
      </c>
      <c r="F115" t="s">
        <v>53</v>
      </c>
      <c r="G115">
        <v>29</v>
      </c>
      <c r="H115" t="s">
        <v>128</v>
      </c>
      <c r="I115" t="s">
        <v>35</v>
      </c>
      <c r="J115" t="s">
        <v>36</v>
      </c>
      <c r="K115" t="s">
        <v>36</v>
      </c>
      <c r="L115" t="s">
        <v>37</v>
      </c>
      <c r="M115" t="s">
        <v>668</v>
      </c>
      <c r="N115" t="s">
        <v>39</v>
      </c>
      <c r="O115" t="s">
        <v>159</v>
      </c>
      <c r="P115" t="s">
        <v>160</v>
      </c>
      <c r="Q115" t="s">
        <v>161</v>
      </c>
      <c r="R115">
        <v>10</v>
      </c>
      <c r="S115">
        <v>1110</v>
      </c>
      <c r="T115">
        <v>0.2</v>
      </c>
      <c r="U115">
        <v>799.2</v>
      </c>
      <c r="V115">
        <v>8880</v>
      </c>
      <c r="W115">
        <v>888</v>
      </c>
      <c r="X115" t="s">
        <v>43</v>
      </c>
      <c r="Y115" t="s">
        <v>77</v>
      </c>
      <c r="Z115" t="s">
        <v>45</v>
      </c>
      <c r="AA115" t="s">
        <v>57</v>
      </c>
      <c r="AB115" t="s">
        <v>110</v>
      </c>
    </row>
    <row r="116" spans="1:28" x14ac:dyDescent="0.3">
      <c r="A116" t="s">
        <v>606</v>
      </c>
      <c r="B116" s="1">
        <v>45556</v>
      </c>
      <c r="C116" s="1">
        <v>45558</v>
      </c>
      <c r="D116" t="s">
        <v>669</v>
      </c>
      <c r="E116" t="s">
        <v>670</v>
      </c>
      <c r="F116" t="s">
        <v>33</v>
      </c>
      <c r="G116">
        <v>64</v>
      </c>
      <c r="H116" t="s">
        <v>71</v>
      </c>
      <c r="I116" t="s">
        <v>116</v>
      </c>
      <c r="J116" t="s">
        <v>117</v>
      </c>
      <c r="K116" t="s">
        <v>118</v>
      </c>
      <c r="L116" t="s">
        <v>37</v>
      </c>
      <c r="M116" t="s">
        <v>671</v>
      </c>
      <c r="N116" t="s">
        <v>39</v>
      </c>
      <c r="O116" t="s">
        <v>40</v>
      </c>
      <c r="P116" t="s">
        <v>41</v>
      </c>
      <c r="Q116" t="s">
        <v>42</v>
      </c>
      <c r="R116">
        <v>5</v>
      </c>
      <c r="S116">
        <v>431</v>
      </c>
      <c r="T116">
        <v>0.15</v>
      </c>
      <c r="U116">
        <v>310.32</v>
      </c>
      <c r="V116">
        <v>1831.75</v>
      </c>
      <c r="W116">
        <v>280.14999999999998</v>
      </c>
      <c r="X116" t="s">
        <v>136</v>
      </c>
      <c r="Y116" t="s">
        <v>77</v>
      </c>
      <c r="Z116" t="s">
        <v>45</v>
      </c>
      <c r="AA116" t="s">
        <v>57</v>
      </c>
      <c r="AB116" t="s">
        <v>47</v>
      </c>
    </row>
    <row r="117" spans="1:28" x14ac:dyDescent="0.3">
      <c r="A117" t="s">
        <v>606</v>
      </c>
      <c r="B117" s="1">
        <v>45349</v>
      </c>
      <c r="C117" s="1">
        <v>45353</v>
      </c>
      <c r="D117" t="s">
        <v>674</v>
      </c>
      <c r="E117" t="s">
        <v>675</v>
      </c>
      <c r="F117" t="s">
        <v>33</v>
      </c>
      <c r="G117">
        <v>46</v>
      </c>
      <c r="H117" t="s">
        <v>128</v>
      </c>
      <c r="I117" t="s">
        <v>103</v>
      </c>
      <c r="J117" t="s">
        <v>104</v>
      </c>
      <c r="K117" t="s">
        <v>105</v>
      </c>
      <c r="L117" t="s">
        <v>37</v>
      </c>
      <c r="M117" t="s">
        <v>676</v>
      </c>
      <c r="N117" t="s">
        <v>73</v>
      </c>
      <c r="O117" t="s">
        <v>74</v>
      </c>
      <c r="P117" t="s">
        <v>75</v>
      </c>
      <c r="Q117" t="s">
        <v>76</v>
      </c>
      <c r="R117">
        <v>4</v>
      </c>
      <c r="S117">
        <v>389</v>
      </c>
      <c r="T117">
        <v>0.05</v>
      </c>
      <c r="U117">
        <v>280.08</v>
      </c>
      <c r="V117">
        <v>1478.2</v>
      </c>
      <c r="W117">
        <v>357.88</v>
      </c>
      <c r="X117" t="s">
        <v>43</v>
      </c>
      <c r="Y117" t="s">
        <v>64</v>
      </c>
      <c r="Z117" t="s">
        <v>45</v>
      </c>
      <c r="AA117" t="s">
        <v>65</v>
      </c>
      <c r="AB117" t="s">
        <v>47</v>
      </c>
    </row>
    <row r="118" spans="1:28" x14ac:dyDescent="0.3">
      <c r="A118" t="s">
        <v>606</v>
      </c>
      <c r="B118" s="1">
        <v>45516</v>
      </c>
      <c r="C118" s="1">
        <v>45518</v>
      </c>
      <c r="D118" t="s">
        <v>679</v>
      </c>
      <c r="E118" t="s">
        <v>680</v>
      </c>
      <c r="F118" t="s">
        <v>53</v>
      </c>
      <c r="G118">
        <v>22</v>
      </c>
      <c r="H118" t="s">
        <v>128</v>
      </c>
      <c r="I118" t="s">
        <v>84</v>
      </c>
      <c r="J118" t="s">
        <v>85</v>
      </c>
      <c r="K118" t="s">
        <v>86</v>
      </c>
      <c r="L118" t="s">
        <v>37</v>
      </c>
      <c r="M118" t="s">
        <v>681</v>
      </c>
      <c r="N118" t="s">
        <v>39</v>
      </c>
      <c r="O118" t="s">
        <v>40</v>
      </c>
      <c r="P118" t="s">
        <v>41</v>
      </c>
      <c r="Q118" t="s">
        <v>42</v>
      </c>
      <c r="R118">
        <v>10</v>
      </c>
      <c r="S118">
        <v>1396</v>
      </c>
      <c r="T118">
        <v>0.15</v>
      </c>
      <c r="U118">
        <v>1005.12</v>
      </c>
      <c r="V118">
        <v>11866</v>
      </c>
      <c r="W118">
        <v>1814.8</v>
      </c>
      <c r="X118" t="s">
        <v>55</v>
      </c>
      <c r="Y118" t="s">
        <v>77</v>
      </c>
      <c r="Z118" t="s">
        <v>45</v>
      </c>
      <c r="AA118" t="s">
        <v>46</v>
      </c>
      <c r="AB118" t="s">
        <v>110</v>
      </c>
    </row>
    <row r="119" spans="1:28" x14ac:dyDescent="0.3">
      <c r="A119" t="s">
        <v>606</v>
      </c>
      <c r="B119" s="1">
        <v>45372</v>
      </c>
      <c r="C119" s="1">
        <v>45374</v>
      </c>
      <c r="D119" t="s">
        <v>683</v>
      </c>
      <c r="E119" t="s">
        <v>388</v>
      </c>
      <c r="F119" t="s">
        <v>53</v>
      </c>
      <c r="G119">
        <v>51</v>
      </c>
      <c r="H119" t="s">
        <v>71</v>
      </c>
      <c r="I119" t="s">
        <v>103</v>
      </c>
      <c r="J119" t="s">
        <v>104</v>
      </c>
      <c r="K119" t="s">
        <v>105</v>
      </c>
      <c r="L119" t="s">
        <v>37</v>
      </c>
      <c r="M119" t="s">
        <v>684</v>
      </c>
      <c r="N119" t="s">
        <v>39</v>
      </c>
      <c r="O119" t="s">
        <v>159</v>
      </c>
      <c r="P119" t="s">
        <v>160</v>
      </c>
      <c r="Q119" t="s">
        <v>161</v>
      </c>
      <c r="R119">
        <v>9</v>
      </c>
      <c r="S119">
        <v>903</v>
      </c>
      <c r="T119">
        <v>0.2</v>
      </c>
      <c r="U119">
        <v>650.16</v>
      </c>
      <c r="V119">
        <v>6501.6</v>
      </c>
      <c r="W119">
        <v>650.16</v>
      </c>
      <c r="X119" t="s">
        <v>43</v>
      </c>
      <c r="Y119" t="s">
        <v>77</v>
      </c>
      <c r="Z119" t="s">
        <v>78</v>
      </c>
      <c r="AA119" t="s">
        <v>57</v>
      </c>
      <c r="AB119" t="s">
        <v>47</v>
      </c>
    </row>
    <row r="120" spans="1:28" x14ac:dyDescent="0.3">
      <c r="A120" t="s">
        <v>606</v>
      </c>
      <c r="B120" s="1">
        <v>45607</v>
      </c>
      <c r="C120" s="1">
        <v>45609</v>
      </c>
      <c r="D120" t="s">
        <v>685</v>
      </c>
      <c r="E120" t="s">
        <v>686</v>
      </c>
      <c r="F120" t="s">
        <v>33</v>
      </c>
      <c r="G120">
        <v>28</v>
      </c>
      <c r="H120" t="s">
        <v>34</v>
      </c>
      <c r="I120" t="s">
        <v>35</v>
      </c>
      <c r="J120" t="s">
        <v>36</v>
      </c>
      <c r="K120" t="s">
        <v>36</v>
      </c>
      <c r="L120" t="s">
        <v>37</v>
      </c>
      <c r="M120" t="s">
        <v>687</v>
      </c>
      <c r="N120" t="s">
        <v>39</v>
      </c>
      <c r="O120" t="s">
        <v>40</v>
      </c>
      <c r="P120" t="s">
        <v>41</v>
      </c>
      <c r="Q120" t="s">
        <v>42</v>
      </c>
      <c r="R120">
        <v>10</v>
      </c>
      <c r="S120">
        <v>815</v>
      </c>
      <c r="T120">
        <v>0.05</v>
      </c>
      <c r="U120">
        <v>586.79999999999995</v>
      </c>
      <c r="V120">
        <v>7742.5</v>
      </c>
      <c r="W120">
        <v>1874.5</v>
      </c>
      <c r="X120" t="s">
        <v>136</v>
      </c>
      <c r="Y120" t="s">
        <v>64</v>
      </c>
      <c r="Z120" t="s">
        <v>78</v>
      </c>
      <c r="AA120" t="s">
        <v>65</v>
      </c>
      <c r="AB120" t="s">
        <v>110</v>
      </c>
    </row>
    <row r="121" spans="1:28" x14ac:dyDescent="0.3">
      <c r="A121" t="s">
        <v>688</v>
      </c>
      <c r="B121" s="1">
        <v>45369</v>
      </c>
      <c r="C121" s="1">
        <v>45373</v>
      </c>
      <c r="D121" t="s">
        <v>691</v>
      </c>
      <c r="E121" t="s">
        <v>692</v>
      </c>
      <c r="F121" t="s">
        <v>33</v>
      </c>
      <c r="G121">
        <v>64</v>
      </c>
      <c r="H121" t="s">
        <v>34</v>
      </c>
      <c r="I121" t="s">
        <v>103</v>
      </c>
      <c r="J121" t="s">
        <v>104</v>
      </c>
      <c r="K121" t="s">
        <v>105</v>
      </c>
      <c r="L121" t="s">
        <v>37</v>
      </c>
      <c r="M121" t="s">
        <v>693</v>
      </c>
      <c r="N121" t="s">
        <v>73</v>
      </c>
      <c r="O121" t="s">
        <v>107</v>
      </c>
      <c r="P121" t="s">
        <v>108</v>
      </c>
      <c r="Q121" t="s">
        <v>109</v>
      </c>
      <c r="R121">
        <v>4</v>
      </c>
      <c r="S121">
        <v>657</v>
      </c>
      <c r="T121">
        <v>0.1</v>
      </c>
      <c r="U121">
        <v>473.04</v>
      </c>
      <c r="V121">
        <v>2365.1999999999998</v>
      </c>
      <c r="W121">
        <v>473.04</v>
      </c>
      <c r="X121" t="s">
        <v>43</v>
      </c>
      <c r="Y121" t="s">
        <v>77</v>
      </c>
      <c r="Z121" t="s">
        <v>45</v>
      </c>
      <c r="AA121" t="s">
        <v>57</v>
      </c>
      <c r="AB121" t="s">
        <v>47</v>
      </c>
    </row>
    <row r="122" spans="1:28" x14ac:dyDescent="0.3">
      <c r="A122" t="s">
        <v>694</v>
      </c>
      <c r="B122" s="1">
        <v>45616</v>
      </c>
      <c r="C122" s="1">
        <v>45621</v>
      </c>
      <c r="D122" t="s">
        <v>697</v>
      </c>
      <c r="E122" t="s">
        <v>698</v>
      </c>
      <c r="F122" t="s">
        <v>53</v>
      </c>
      <c r="G122">
        <v>19</v>
      </c>
      <c r="H122" t="s">
        <v>34</v>
      </c>
      <c r="I122" t="s">
        <v>103</v>
      </c>
      <c r="J122" t="s">
        <v>104</v>
      </c>
      <c r="K122" t="s">
        <v>105</v>
      </c>
      <c r="L122" t="s">
        <v>37</v>
      </c>
      <c r="M122" t="s">
        <v>699</v>
      </c>
      <c r="N122" t="s">
        <v>88</v>
      </c>
      <c r="O122" t="s">
        <v>89</v>
      </c>
      <c r="P122" t="s">
        <v>90</v>
      </c>
      <c r="Q122" t="s">
        <v>91</v>
      </c>
      <c r="R122">
        <v>10</v>
      </c>
      <c r="S122">
        <v>930</v>
      </c>
      <c r="T122">
        <v>0.1</v>
      </c>
      <c r="U122">
        <v>669.6</v>
      </c>
      <c r="V122">
        <v>8370</v>
      </c>
      <c r="W122">
        <v>1674</v>
      </c>
      <c r="X122" t="s">
        <v>136</v>
      </c>
      <c r="Y122" t="s">
        <v>44</v>
      </c>
      <c r="Z122" t="s">
        <v>78</v>
      </c>
      <c r="AA122" t="s">
        <v>57</v>
      </c>
      <c r="AB122" t="s">
        <v>110</v>
      </c>
    </row>
    <row r="123" spans="1:28" x14ac:dyDescent="0.3">
      <c r="A123" t="s">
        <v>700</v>
      </c>
      <c r="B123" s="1">
        <v>45324</v>
      </c>
      <c r="C123" s="1">
        <v>45331</v>
      </c>
      <c r="D123" t="s">
        <v>703</v>
      </c>
      <c r="E123" t="s">
        <v>704</v>
      </c>
      <c r="F123" t="s">
        <v>53</v>
      </c>
      <c r="G123">
        <v>34</v>
      </c>
      <c r="H123" t="s">
        <v>128</v>
      </c>
      <c r="I123" t="s">
        <v>35</v>
      </c>
      <c r="J123" t="s">
        <v>36</v>
      </c>
      <c r="K123" t="s">
        <v>36</v>
      </c>
      <c r="L123" t="s">
        <v>37</v>
      </c>
      <c r="M123" t="s">
        <v>705</v>
      </c>
      <c r="N123" t="s">
        <v>73</v>
      </c>
      <c r="O123" t="s">
        <v>107</v>
      </c>
      <c r="P123" t="s">
        <v>108</v>
      </c>
      <c r="Q123" t="s">
        <v>109</v>
      </c>
      <c r="R123">
        <v>4</v>
      </c>
      <c r="S123">
        <v>1693</v>
      </c>
      <c r="T123">
        <v>0.05</v>
      </c>
      <c r="U123">
        <v>1218.96</v>
      </c>
      <c r="V123">
        <v>6433.4</v>
      </c>
      <c r="W123">
        <v>1557.56</v>
      </c>
      <c r="X123" t="s">
        <v>55</v>
      </c>
      <c r="Y123" t="s">
        <v>44</v>
      </c>
      <c r="Z123" t="s">
        <v>45</v>
      </c>
      <c r="AA123" t="s">
        <v>57</v>
      </c>
      <c r="AB123" t="s">
        <v>110</v>
      </c>
    </row>
    <row r="124" spans="1:28" x14ac:dyDescent="0.3">
      <c r="A124" t="s">
        <v>706</v>
      </c>
      <c r="B124" s="1">
        <v>45350</v>
      </c>
      <c r="C124" s="1">
        <v>45355</v>
      </c>
      <c r="D124" t="s">
        <v>709</v>
      </c>
      <c r="E124" t="s">
        <v>710</v>
      </c>
      <c r="F124" t="s">
        <v>33</v>
      </c>
      <c r="G124">
        <v>34</v>
      </c>
      <c r="H124" t="s">
        <v>34</v>
      </c>
      <c r="I124" t="s">
        <v>103</v>
      </c>
      <c r="J124" t="s">
        <v>104</v>
      </c>
      <c r="K124" t="s">
        <v>105</v>
      </c>
      <c r="L124" t="s">
        <v>37</v>
      </c>
      <c r="M124" t="s">
        <v>711</v>
      </c>
      <c r="N124" t="s">
        <v>88</v>
      </c>
      <c r="O124" t="s">
        <v>89</v>
      </c>
      <c r="P124" t="s">
        <v>90</v>
      </c>
      <c r="Q124" t="s">
        <v>91</v>
      </c>
      <c r="R124">
        <v>1</v>
      </c>
      <c r="S124">
        <v>194</v>
      </c>
      <c r="T124">
        <v>0</v>
      </c>
      <c r="U124">
        <v>139.68</v>
      </c>
      <c r="V124">
        <v>194</v>
      </c>
      <c r="W124">
        <v>54.32</v>
      </c>
      <c r="X124" t="s">
        <v>43</v>
      </c>
      <c r="Y124" t="s">
        <v>64</v>
      </c>
      <c r="Z124" t="s">
        <v>45</v>
      </c>
      <c r="AA124" t="s">
        <v>57</v>
      </c>
      <c r="AB124" t="s">
        <v>47</v>
      </c>
    </row>
    <row r="125" spans="1:28" x14ac:dyDescent="0.3">
      <c r="A125" t="s">
        <v>712</v>
      </c>
      <c r="B125" s="1">
        <v>45471</v>
      </c>
      <c r="C125" s="1">
        <v>45474</v>
      </c>
      <c r="D125" t="s">
        <v>714</v>
      </c>
      <c r="E125" t="s">
        <v>715</v>
      </c>
      <c r="F125" t="s">
        <v>53</v>
      </c>
      <c r="G125">
        <v>59</v>
      </c>
      <c r="H125" t="s">
        <v>71</v>
      </c>
      <c r="I125" t="s">
        <v>116</v>
      </c>
      <c r="J125" t="s">
        <v>117</v>
      </c>
      <c r="K125" t="s">
        <v>118</v>
      </c>
      <c r="L125" t="s">
        <v>37</v>
      </c>
      <c r="M125" t="s">
        <v>716</v>
      </c>
      <c r="N125" t="s">
        <v>73</v>
      </c>
      <c r="O125" t="s">
        <v>107</v>
      </c>
      <c r="P125" t="s">
        <v>108</v>
      </c>
      <c r="Q125" t="s">
        <v>109</v>
      </c>
      <c r="R125">
        <v>1</v>
      </c>
      <c r="S125">
        <v>1419</v>
      </c>
      <c r="T125">
        <v>0.05</v>
      </c>
      <c r="U125">
        <v>1021.68</v>
      </c>
      <c r="V125">
        <v>1348.05</v>
      </c>
      <c r="W125">
        <v>326.37</v>
      </c>
      <c r="X125" t="s">
        <v>55</v>
      </c>
      <c r="Y125" t="s">
        <v>44</v>
      </c>
      <c r="Z125" t="s">
        <v>78</v>
      </c>
      <c r="AA125" t="s">
        <v>65</v>
      </c>
      <c r="AB125" t="s">
        <v>110</v>
      </c>
    </row>
    <row r="126" spans="1:28" x14ac:dyDescent="0.3">
      <c r="A126" t="s">
        <v>717</v>
      </c>
      <c r="B126" s="1">
        <v>45540</v>
      </c>
      <c r="C126" s="1">
        <v>45546</v>
      </c>
      <c r="D126" t="s">
        <v>719</v>
      </c>
      <c r="E126" t="s">
        <v>720</v>
      </c>
      <c r="F126" t="s">
        <v>33</v>
      </c>
      <c r="G126">
        <v>59</v>
      </c>
      <c r="H126" t="s">
        <v>128</v>
      </c>
      <c r="I126" t="s">
        <v>116</v>
      </c>
      <c r="J126" t="s">
        <v>117</v>
      </c>
      <c r="K126" t="s">
        <v>118</v>
      </c>
      <c r="L126" t="s">
        <v>37</v>
      </c>
      <c r="M126" t="s">
        <v>721</v>
      </c>
      <c r="N126" t="s">
        <v>73</v>
      </c>
      <c r="O126" t="s">
        <v>74</v>
      </c>
      <c r="P126" t="s">
        <v>75</v>
      </c>
      <c r="Q126" t="s">
        <v>76</v>
      </c>
      <c r="R126">
        <v>5</v>
      </c>
      <c r="S126">
        <v>416</v>
      </c>
      <c r="T126">
        <v>0.05</v>
      </c>
      <c r="U126">
        <v>299.52</v>
      </c>
      <c r="V126">
        <v>1976</v>
      </c>
      <c r="W126">
        <v>478.4</v>
      </c>
      <c r="X126" t="s">
        <v>136</v>
      </c>
      <c r="Y126" t="s">
        <v>44</v>
      </c>
      <c r="Z126" t="s">
        <v>56</v>
      </c>
      <c r="AA126" t="s">
        <v>46</v>
      </c>
      <c r="AB126" t="s">
        <v>47</v>
      </c>
    </row>
    <row r="127" spans="1:28" x14ac:dyDescent="0.3">
      <c r="A127" t="s">
        <v>722</v>
      </c>
      <c r="B127" s="1">
        <v>45427</v>
      </c>
      <c r="C127" s="1">
        <v>45433</v>
      </c>
      <c r="D127" t="s">
        <v>204</v>
      </c>
      <c r="E127" t="s">
        <v>724</v>
      </c>
      <c r="F127" t="s">
        <v>33</v>
      </c>
      <c r="G127">
        <v>55</v>
      </c>
      <c r="H127" t="s">
        <v>34</v>
      </c>
      <c r="I127" t="s">
        <v>84</v>
      </c>
      <c r="J127" t="s">
        <v>85</v>
      </c>
      <c r="K127" t="s">
        <v>86</v>
      </c>
      <c r="L127" t="s">
        <v>37</v>
      </c>
      <c r="M127" t="s">
        <v>725</v>
      </c>
      <c r="N127" t="s">
        <v>88</v>
      </c>
      <c r="O127" t="s">
        <v>89</v>
      </c>
      <c r="P127" t="s">
        <v>90</v>
      </c>
      <c r="Q127" t="s">
        <v>91</v>
      </c>
      <c r="R127">
        <v>5</v>
      </c>
      <c r="S127">
        <v>995</v>
      </c>
      <c r="T127">
        <v>0.1</v>
      </c>
      <c r="U127">
        <v>716.4</v>
      </c>
      <c r="V127">
        <v>4477.5</v>
      </c>
      <c r="W127">
        <v>895.5</v>
      </c>
      <c r="X127" t="s">
        <v>55</v>
      </c>
      <c r="Y127" t="s">
        <v>77</v>
      </c>
      <c r="Z127" t="s">
        <v>78</v>
      </c>
      <c r="AA127" t="s">
        <v>57</v>
      </c>
      <c r="AB127" t="s">
        <v>47</v>
      </c>
    </row>
    <row r="128" spans="1:28" x14ac:dyDescent="0.3">
      <c r="A128" t="s">
        <v>726</v>
      </c>
      <c r="B128" s="1">
        <v>45431</v>
      </c>
      <c r="C128" s="1">
        <v>45434</v>
      </c>
      <c r="D128" t="s">
        <v>727</v>
      </c>
      <c r="E128" t="s">
        <v>728</v>
      </c>
      <c r="F128" t="s">
        <v>33</v>
      </c>
      <c r="G128">
        <v>63</v>
      </c>
      <c r="H128" t="s">
        <v>71</v>
      </c>
      <c r="I128" t="s">
        <v>103</v>
      </c>
      <c r="J128" t="s">
        <v>104</v>
      </c>
      <c r="K128" t="s">
        <v>105</v>
      </c>
      <c r="L128" t="s">
        <v>37</v>
      </c>
      <c r="M128" t="s">
        <v>729</v>
      </c>
      <c r="N128" t="s">
        <v>73</v>
      </c>
      <c r="O128" t="s">
        <v>74</v>
      </c>
      <c r="P128" t="s">
        <v>75</v>
      </c>
      <c r="Q128" t="s">
        <v>76</v>
      </c>
      <c r="R128">
        <v>6</v>
      </c>
      <c r="S128">
        <v>421</v>
      </c>
      <c r="T128">
        <v>0.2</v>
      </c>
      <c r="U128">
        <v>303.12</v>
      </c>
      <c r="V128">
        <v>2020.8</v>
      </c>
      <c r="W128">
        <v>202.08</v>
      </c>
      <c r="X128" t="s">
        <v>43</v>
      </c>
      <c r="Y128" t="s">
        <v>44</v>
      </c>
      <c r="Z128" t="s">
        <v>56</v>
      </c>
      <c r="AA128" t="s">
        <v>57</v>
      </c>
      <c r="AB128" t="s">
        <v>110</v>
      </c>
    </row>
    <row r="129" spans="1:28" x14ac:dyDescent="0.3">
      <c r="A129" t="s">
        <v>730</v>
      </c>
      <c r="B129" s="1">
        <v>45650</v>
      </c>
      <c r="C129" s="1">
        <v>45653</v>
      </c>
      <c r="D129" t="s">
        <v>732</v>
      </c>
      <c r="E129" t="s">
        <v>733</v>
      </c>
      <c r="F129" t="s">
        <v>33</v>
      </c>
      <c r="G129">
        <v>59</v>
      </c>
      <c r="H129" t="s">
        <v>128</v>
      </c>
      <c r="I129" t="s">
        <v>103</v>
      </c>
      <c r="J129" t="s">
        <v>104</v>
      </c>
      <c r="K129" t="s">
        <v>105</v>
      </c>
      <c r="L129" t="s">
        <v>37</v>
      </c>
      <c r="M129" t="s">
        <v>734</v>
      </c>
      <c r="N129" t="s">
        <v>39</v>
      </c>
      <c r="O129" t="s">
        <v>40</v>
      </c>
      <c r="P129" t="s">
        <v>41</v>
      </c>
      <c r="Q129" t="s">
        <v>42</v>
      </c>
      <c r="R129">
        <v>1</v>
      </c>
      <c r="S129">
        <v>890</v>
      </c>
      <c r="T129">
        <v>0.2</v>
      </c>
      <c r="U129">
        <v>640.79999999999995</v>
      </c>
      <c r="V129">
        <v>712</v>
      </c>
      <c r="W129">
        <v>71.2</v>
      </c>
      <c r="X129" t="s">
        <v>55</v>
      </c>
      <c r="Y129" t="s">
        <v>77</v>
      </c>
      <c r="Z129" t="s">
        <v>78</v>
      </c>
      <c r="AA129" t="s">
        <v>57</v>
      </c>
      <c r="AB129" t="s">
        <v>110</v>
      </c>
    </row>
    <row r="130" spans="1:28" x14ac:dyDescent="0.3">
      <c r="A130" t="s">
        <v>735</v>
      </c>
      <c r="B130" s="1">
        <v>45543</v>
      </c>
      <c r="C130" s="1">
        <v>45546</v>
      </c>
      <c r="D130" t="s">
        <v>538</v>
      </c>
      <c r="E130" t="s">
        <v>737</v>
      </c>
      <c r="F130" t="s">
        <v>33</v>
      </c>
      <c r="G130">
        <v>42</v>
      </c>
      <c r="H130" t="s">
        <v>71</v>
      </c>
      <c r="I130" t="s">
        <v>103</v>
      </c>
      <c r="J130" t="s">
        <v>104</v>
      </c>
      <c r="K130" t="s">
        <v>105</v>
      </c>
      <c r="L130" t="s">
        <v>37</v>
      </c>
      <c r="M130" t="s">
        <v>560</v>
      </c>
      <c r="N130" t="s">
        <v>39</v>
      </c>
      <c r="O130" t="s">
        <v>159</v>
      </c>
      <c r="P130" t="s">
        <v>160</v>
      </c>
      <c r="Q130" t="s">
        <v>161</v>
      </c>
      <c r="R130">
        <v>5</v>
      </c>
      <c r="S130">
        <v>504</v>
      </c>
      <c r="T130">
        <v>0</v>
      </c>
      <c r="U130">
        <v>362.88</v>
      </c>
      <c r="V130">
        <v>2520</v>
      </c>
      <c r="W130">
        <v>705.6</v>
      </c>
      <c r="X130" t="s">
        <v>55</v>
      </c>
      <c r="Y130" t="s">
        <v>44</v>
      </c>
      <c r="Z130" t="s">
        <v>78</v>
      </c>
      <c r="AA130" t="s">
        <v>57</v>
      </c>
      <c r="AB130" t="s">
        <v>110</v>
      </c>
    </row>
    <row r="131" spans="1:28" x14ac:dyDescent="0.3">
      <c r="A131" t="s">
        <v>738</v>
      </c>
      <c r="B131" s="1">
        <v>45326</v>
      </c>
      <c r="C131" s="1">
        <v>45333</v>
      </c>
      <c r="D131" t="s">
        <v>740</v>
      </c>
      <c r="E131" t="s">
        <v>741</v>
      </c>
      <c r="F131" t="s">
        <v>33</v>
      </c>
      <c r="G131">
        <v>20</v>
      </c>
      <c r="H131" t="s">
        <v>34</v>
      </c>
      <c r="I131" t="s">
        <v>84</v>
      </c>
      <c r="J131" t="s">
        <v>85</v>
      </c>
      <c r="K131" t="s">
        <v>86</v>
      </c>
      <c r="L131" t="s">
        <v>37</v>
      </c>
      <c r="M131" t="s">
        <v>742</v>
      </c>
      <c r="N131" t="s">
        <v>88</v>
      </c>
      <c r="O131" t="s">
        <v>120</v>
      </c>
      <c r="P131" t="s">
        <v>121</v>
      </c>
      <c r="Q131" t="s">
        <v>122</v>
      </c>
      <c r="R131">
        <v>2</v>
      </c>
      <c r="S131">
        <v>1114</v>
      </c>
      <c r="T131">
        <v>0.15</v>
      </c>
      <c r="U131">
        <v>802.08</v>
      </c>
      <c r="V131">
        <v>1893.8</v>
      </c>
      <c r="W131">
        <v>289.64</v>
      </c>
      <c r="X131" t="s">
        <v>55</v>
      </c>
      <c r="Y131" t="s">
        <v>64</v>
      </c>
      <c r="Z131" t="s">
        <v>56</v>
      </c>
      <c r="AA131" t="s">
        <v>46</v>
      </c>
      <c r="AB131" t="s">
        <v>110</v>
      </c>
    </row>
    <row r="132" spans="1:28" x14ac:dyDescent="0.3">
      <c r="A132" t="s">
        <v>743</v>
      </c>
      <c r="B132" s="1">
        <v>45553</v>
      </c>
      <c r="C132" s="1">
        <v>45554</v>
      </c>
      <c r="D132" t="s">
        <v>744</v>
      </c>
      <c r="E132" t="s">
        <v>745</v>
      </c>
      <c r="F132" t="s">
        <v>33</v>
      </c>
      <c r="G132">
        <v>42</v>
      </c>
      <c r="H132" t="s">
        <v>34</v>
      </c>
      <c r="I132" t="s">
        <v>84</v>
      </c>
      <c r="J132" t="s">
        <v>85</v>
      </c>
      <c r="K132" t="s">
        <v>86</v>
      </c>
      <c r="L132" t="s">
        <v>37</v>
      </c>
      <c r="M132" t="s">
        <v>395</v>
      </c>
      <c r="N132" t="s">
        <v>73</v>
      </c>
      <c r="O132" t="s">
        <v>107</v>
      </c>
      <c r="P132" t="s">
        <v>108</v>
      </c>
      <c r="Q132" t="s">
        <v>109</v>
      </c>
      <c r="R132">
        <v>7</v>
      </c>
      <c r="S132">
        <v>1605</v>
      </c>
      <c r="T132">
        <v>0</v>
      </c>
      <c r="U132">
        <v>1155.5999999999999</v>
      </c>
      <c r="V132">
        <v>11235</v>
      </c>
      <c r="W132">
        <v>3145.8</v>
      </c>
      <c r="X132" t="s">
        <v>43</v>
      </c>
      <c r="Y132" t="s">
        <v>64</v>
      </c>
      <c r="Z132" t="s">
        <v>45</v>
      </c>
      <c r="AA132" t="s">
        <v>65</v>
      </c>
      <c r="AB132" t="s">
        <v>47</v>
      </c>
    </row>
    <row r="133" spans="1:28" x14ac:dyDescent="0.3">
      <c r="A133" t="s">
        <v>746</v>
      </c>
      <c r="B133" s="1">
        <v>45298</v>
      </c>
      <c r="C133" s="1">
        <v>45300</v>
      </c>
      <c r="D133" t="s">
        <v>749</v>
      </c>
      <c r="E133" t="s">
        <v>750</v>
      </c>
      <c r="F133" t="s">
        <v>33</v>
      </c>
      <c r="G133">
        <v>26</v>
      </c>
      <c r="H133" t="s">
        <v>128</v>
      </c>
      <c r="I133" t="s">
        <v>103</v>
      </c>
      <c r="J133" t="s">
        <v>104</v>
      </c>
      <c r="K133" t="s">
        <v>105</v>
      </c>
      <c r="L133" t="s">
        <v>37</v>
      </c>
      <c r="M133" t="s">
        <v>664</v>
      </c>
      <c r="N133" t="s">
        <v>88</v>
      </c>
      <c r="O133" t="s">
        <v>89</v>
      </c>
      <c r="P133" t="s">
        <v>90</v>
      </c>
      <c r="Q133" t="s">
        <v>91</v>
      </c>
      <c r="R133">
        <v>2</v>
      </c>
      <c r="S133">
        <v>399</v>
      </c>
      <c r="T133">
        <v>0.05</v>
      </c>
      <c r="U133">
        <v>287.27999999999997</v>
      </c>
      <c r="V133">
        <v>758.1</v>
      </c>
      <c r="W133">
        <v>183.54</v>
      </c>
      <c r="X133" t="s">
        <v>55</v>
      </c>
      <c r="Y133" t="s">
        <v>77</v>
      </c>
      <c r="Z133" t="s">
        <v>45</v>
      </c>
      <c r="AA133" t="s">
        <v>65</v>
      </c>
      <c r="AB133" t="s">
        <v>47</v>
      </c>
    </row>
    <row r="134" spans="1:28" x14ac:dyDescent="0.3">
      <c r="A134" t="s">
        <v>751</v>
      </c>
      <c r="B134" s="1">
        <v>45554</v>
      </c>
      <c r="C134" s="1">
        <v>45558</v>
      </c>
      <c r="D134" t="s">
        <v>752</v>
      </c>
      <c r="E134" t="s">
        <v>753</v>
      </c>
      <c r="F134" t="s">
        <v>33</v>
      </c>
      <c r="G134">
        <v>60</v>
      </c>
      <c r="H134" t="s">
        <v>71</v>
      </c>
      <c r="I134" t="s">
        <v>103</v>
      </c>
      <c r="J134" t="s">
        <v>104</v>
      </c>
      <c r="K134" t="s">
        <v>105</v>
      </c>
      <c r="L134" t="s">
        <v>37</v>
      </c>
      <c r="M134" t="s">
        <v>754</v>
      </c>
      <c r="N134" t="s">
        <v>88</v>
      </c>
      <c r="O134" t="s">
        <v>89</v>
      </c>
      <c r="P134" t="s">
        <v>90</v>
      </c>
      <c r="Q134" t="s">
        <v>91</v>
      </c>
      <c r="R134">
        <v>8</v>
      </c>
      <c r="S134">
        <v>825</v>
      </c>
      <c r="T134">
        <v>0.2</v>
      </c>
      <c r="U134">
        <v>594</v>
      </c>
      <c r="V134">
        <v>5280</v>
      </c>
      <c r="W134">
        <v>528</v>
      </c>
      <c r="X134" t="s">
        <v>55</v>
      </c>
      <c r="Y134" t="s">
        <v>64</v>
      </c>
      <c r="Z134" t="s">
        <v>78</v>
      </c>
      <c r="AA134" t="s">
        <v>65</v>
      </c>
      <c r="AB134" t="s">
        <v>47</v>
      </c>
    </row>
    <row r="135" spans="1:28" x14ac:dyDescent="0.3">
      <c r="A135" t="s">
        <v>755</v>
      </c>
      <c r="B135" s="1">
        <v>45476</v>
      </c>
      <c r="C135" s="1">
        <v>45483</v>
      </c>
      <c r="D135" t="s">
        <v>758</v>
      </c>
      <c r="E135" t="s">
        <v>307</v>
      </c>
      <c r="F135" t="s">
        <v>53</v>
      </c>
      <c r="G135">
        <v>64</v>
      </c>
      <c r="H135" t="s">
        <v>128</v>
      </c>
      <c r="I135" t="s">
        <v>84</v>
      </c>
      <c r="J135" t="s">
        <v>85</v>
      </c>
      <c r="K135" t="s">
        <v>86</v>
      </c>
      <c r="L135" t="s">
        <v>37</v>
      </c>
      <c r="M135" t="s">
        <v>759</v>
      </c>
      <c r="N135" t="s">
        <v>73</v>
      </c>
      <c r="O135" t="s">
        <v>74</v>
      </c>
      <c r="P135" t="s">
        <v>75</v>
      </c>
      <c r="Q135" t="s">
        <v>76</v>
      </c>
      <c r="R135">
        <v>7</v>
      </c>
      <c r="S135">
        <v>73</v>
      </c>
      <c r="T135">
        <v>0.1</v>
      </c>
      <c r="U135">
        <v>52.56</v>
      </c>
      <c r="V135">
        <v>459.9</v>
      </c>
      <c r="W135">
        <v>91.98</v>
      </c>
      <c r="X135" t="s">
        <v>55</v>
      </c>
      <c r="Y135" t="s">
        <v>44</v>
      </c>
      <c r="Z135" t="s">
        <v>78</v>
      </c>
      <c r="AA135" t="s">
        <v>65</v>
      </c>
      <c r="AB135" t="s">
        <v>47</v>
      </c>
    </row>
    <row r="136" spans="1:28" x14ac:dyDescent="0.3">
      <c r="A136" t="s">
        <v>760</v>
      </c>
      <c r="B136" s="1">
        <v>45387</v>
      </c>
      <c r="C136" s="1">
        <v>45390</v>
      </c>
      <c r="D136" t="s">
        <v>763</v>
      </c>
      <c r="E136" t="s">
        <v>764</v>
      </c>
      <c r="F136" t="s">
        <v>33</v>
      </c>
      <c r="G136">
        <v>22</v>
      </c>
      <c r="H136" t="s">
        <v>34</v>
      </c>
      <c r="I136" t="s">
        <v>103</v>
      </c>
      <c r="J136" t="s">
        <v>104</v>
      </c>
      <c r="K136" t="s">
        <v>105</v>
      </c>
      <c r="L136" t="s">
        <v>37</v>
      </c>
      <c r="M136" t="s">
        <v>765</v>
      </c>
      <c r="N136" t="s">
        <v>73</v>
      </c>
      <c r="O136" t="s">
        <v>107</v>
      </c>
      <c r="P136" t="s">
        <v>108</v>
      </c>
      <c r="Q136" t="s">
        <v>109</v>
      </c>
      <c r="R136">
        <v>4</v>
      </c>
      <c r="S136">
        <v>192</v>
      </c>
      <c r="T136">
        <v>0.15</v>
      </c>
      <c r="U136">
        <v>138.24</v>
      </c>
      <c r="V136">
        <v>652.79999999999995</v>
      </c>
      <c r="W136">
        <v>99.84</v>
      </c>
      <c r="X136" t="s">
        <v>136</v>
      </c>
      <c r="Y136" t="s">
        <v>44</v>
      </c>
      <c r="Z136" t="s">
        <v>45</v>
      </c>
      <c r="AA136" t="s">
        <v>57</v>
      </c>
      <c r="AB136" t="s">
        <v>47</v>
      </c>
    </row>
    <row r="137" spans="1:28" x14ac:dyDescent="0.3">
      <c r="A137" t="s">
        <v>766</v>
      </c>
      <c r="B137" s="1">
        <v>45518</v>
      </c>
      <c r="C137" s="1">
        <v>45520</v>
      </c>
      <c r="D137" t="s">
        <v>768</v>
      </c>
      <c r="E137" t="s">
        <v>769</v>
      </c>
      <c r="F137" t="s">
        <v>53</v>
      </c>
      <c r="G137">
        <v>31</v>
      </c>
      <c r="H137" t="s">
        <v>34</v>
      </c>
      <c r="I137" t="s">
        <v>116</v>
      </c>
      <c r="J137" t="s">
        <v>117</v>
      </c>
      <c r="K137" t="s">
        <v>118</v>
      </c>
      <c r="L137" t="s">
        <v>37</v>
      </c>
      <c r="M137" t="s">
        <v>342</v>
      </c>
      <c r="N137" t="s">
        <v>39</v>
      </c>
      <c r="O137" t="s">
        <v>159</v>
      </c>
      <c r="P137" t="s">
        <v>160</v>
      </c>
      <c r="Q137" t="s">
        <v>161</v>
      </c>
      <c r="R137">
        <v>2</v>
      </c>
      <c r="S137">
        <v>1210</v>
      </c>
      <c r="T137">
        <v>0</v>
      </c>
      <c r="U137">
        <v>871.2</v>
      </c>
      <c r="V137">
        <v>2420</v>
      </c>
      <c r="W137">
        <v>677.6</v>
      </c>
      <c r="X137" t="s">
        <v>136</v>
      </c>
      <c r="Y137" t="s">
        <v>77</v>
      </c>
      <c r="Z137" t="s">
        <v>56</v>
      </c>
      <c r="AA137" t="s">
        <v>65</v>
      </c>
      <c r="AB137" t="s">
        <v>110</v>
      </c>
    </row>
    <row r="138" spans="1:28" x14ac:dyDescent="0.3">
      <c r="A138" t="s">
        <v>770</v>
      </c>
      <c r="B138" s="1">
        <v>45592</v>
      </c>
      <c r="C138" s="1">
        <v>45593</v>
      </c>
      <c r="D138" t="s">
        <v>773</v>
      </c>
      <c r="E138" t="s">
        <v>774</v>
      </c>
      <c r="F138" t="s">
        <v>33</v>
      </c>
      <c r="G138">
        <v>55</v>
      </c>
      <c r="H138" t="s">
        <v>128</v>
      </c>
      <c r="I138" t="s">
        <v>103</v>
      </c>
      <c r="J138" t="s">
        <v>104</v>
      </c>
      <c r="K138" t="s">
        <v>105</v>
      </c>
      <c r="L138" t="s">
        <v>37</v>
      </c>
      <c r="M138" t="s">
        <v>775</v>
      </c>
      <c r="N138" t="s">
        <v>73</v>
      </c>
      <c r="O138" t="s">
        <v>74</v>
      </c>
      <c r="P138" t="s">
        <v>75</v>
      </c>
      <c r="Q138" t="s">
        <v>76</v>
      </c>
      <c r="R138">
        <v>5</v>
      </c>
      <c r="S138">
        <v>772</v>
      </c>
      <c r="T138">
        <v>0.15</v>
      </c>
      <c r="U138">
        <v>555.84</v>
      </c>
      <c r="V138">
        <v>3281</v>
      </c>
      <c r="W138">
        <v>501.8</v>
      </c>
      <c r="X138" t="s">
        <v>55</v>
      </c>
      <c r="Y138" t="s">
        <v>77</v>
      </c>
      <c r="Z138" t="s">
        <v>78</v>
      </c>
      <c r="AA138" t="s">
        <v>65</v>
      </c>
      <c r="AB138" t="s">
        <v>110</v>
      </c>
    </row>
    <row r="139" spans="1:28" x14ac:dyDescent="0.3">
      <c r="A139" t="s">
        <v>776</v>
      </c>
      <c r="B139" s="1">
        <v>45432</v>
      </c>
      <c r="C139" s="1">
        <v>45434</v>
      </c>
      <c r="D139" t="s">
        <v>778</v>
      </c>
      <c r="E139" t="s">
        <v>779</v>
      </c>
      <c r="F139" t="s">
        <v>53</v>
      </c>
      <c r="G139">
        <v>38</v>
      </c>
      <c r="H139" t="s">
        <v>128</v>
      </c>
      <c r="I139" t="s">
        <v>35</v>
      </c>
      <c r="J139" t="s">
        <v>36</v>
      </c>
      <c r="K139" t="s">
        <v>36</v>
      </c>
      <c r="L139" t="s">
        <v>37</v>
      </c>
      <c r="M139" t="s">
        <v>780</v>
      </c>
      <c r="N139" t="s">
        <v>39</v>
      </c>
      <c r="O139" t="s">
        <v>40</v>
      </c>
      <c r="P139" t="s">
        <v>41</v>
      </c>
      <c r="Q139" t="s">
        <v>42</v>
      </c>
      <c r="R139">
        <v>5</v>
      </c>
      <c r="S139">
        <v>693</v>
      </c>
      <c r="T139">
        <v>0</v>
      </c>
      <c r="U139">
        <v>498.96</v>
      </c>
      <c r="V139">
        <v>3465</v>
      </c>
      <c r="W139">
        <v>970.2</v>
      </c>
      <c r="X139" t="s">
        <v>136</v>
      </c>
      <c r="Y139" t="s">
        <v>44</v>
      </c>
      <c r="Z139" t="s">
        <v>78</v>
      </c>
      <c r="AA139" t="s">
        <v>57</v>
      </c>
      <c r="AB139" t="s">
        <v>110</v>
      </c>
    </row>
    <row r="140" spans="1:28" x14ac:dyDescent="0.3">
      <c r="A140" t="s">
        <v>781</v>
      </c>
      <c r="B140" s="1">
        <v>45531</v>
      </c>
      <c r="C140" s="1">
        <v>45533</v>
      </c>
      <c r="D140" t="s">
        <v>783</v>
      </c>
      <c r="E140" t="s">
        <v>784</v>
      </c>
      <c r="F140" t="s">
        <v>53</v>
      </c>
      <c r="G140">
        <v>28</v>
      </c>
      <c r="H140" t="s">
        <v>34</v>
      </c>
      <c r="I140" t="s">
        <v>103</v>
      </c>
      <c r="J140" t="s">
        <v>104</v>
      </c>
      <c r="K140" t="s">
        <v>105</v>
      </c>
      <c r="L140" t="s">
        <v>37</v>
      </c>
      <c r="M140" t="s">
        <v>785</v>
      </c>
      <c r="N140" t="s">
        <v>73</v>
      </c>
      <c r="O140" t="s">
        <v>74</v>
      </c>
      <c r="P140" t="s">
        <v>75</v>
      </c>
      <c r="Q140" t="s">
        <v>76</v>
      </c>
      <c r="R140">
        <v>8</v>
      </c>
      <c r="S140">
        <v>204</v>
      </c>
      <c r="T140">
        <v>0.1</v>
      </c>
      <c r="U140">
        <v>146.88</v>
      </c>
      <c r="V140">
        <v>1468.8</v>
      </c>
      <c r="W140">
        <v>293.76</v>
      </c>
      <c r="X140" t="s">
        <v>43</v>
      </c>
      <c r="Y140" t="s">
        <v>44</v>
      </c>
      <c r="Z140" t="s">
        <v>56</v>
      </c>
      <c r="AA140" t="s">
        <v>57</v>
      </c>
      <c r="AB140" t="s">
        <v>110</v>
      </c>
    </row>
    <row r="141" spans="1:28" x14ac:dyDescent="0.3">
      <c r="A141" t="s">
        <v>786</v>
      </c>
      <c r="B141" s="1">
        <v>45443</v>
      </c>
      <c r="C141" s="1">
        <v>45445</v>
      </c>
      <c r="D141" t="s">
        <v>788</v>
      </c>
      <c r="E141" t="s">
        <v>789</v>
      </c>
      <c r="F141" t="s">
        <v>33</v>
      </c>
      <c r="G141">
        <v>35</v>
      </c>
      <c r="H141" t="s">
        <v>71</v>
      </c>
      <c r="I141" t="s">
        <v>103</v>
      </c>
      <c r="J141" t="s">
        <v>104</v>
      </c>
      <c r="K141" t="s">
        <v>105</v>
      </c>
      <c r="L141" t="s">
        <v>37</v>
      </c>
      <c r="M141" t="s">
        <v>790</v>
      </c>
      <c r="N141" t="s">
        <v>39</v>
      </c>
      <c r="O141" t="s">
        <v>159</v>
      </c>
      <c r="P141" t="s">
        <v>160</v>
      </c>
      <c r="Q141" t="s">
        <v>161</v>
      </c>
      <c r="R141">
        <v>5</v>
      </c>
      <c r="S141">
        <v>1841</v>
      </c>
      <c r="T141">
        <v>0</v>
      </c>
      <c r="U141">
        <v>1325.52</v>
      </c>
      <c r="V141">
        <v>9205</v>
      </c>
      <c r="W141">
        <v>2577.4</v>
      </c>
      <c r="X141" t="s">
        <v>43</v>
      </c>
      <c r="Y141" t="s">
        <v>64</v>
      </c>
      <c r="Z141" t="s">
        <v>45</v>
      </c>
      <c r="AA141" t="s">
        <v>46</v>
      </c>
      <c r="AB141" t="s">
        <v>47</v>
      </c>
    </row>
    <row r="142" spans="1:28" x14ac:dyDescent="0.3">
      <c r="A142" t="s">
        <v>791</v>
      </c>
      <c r="B142" s="1">
        <v>45552</v>
      </c>
      <c r="C142" s="1">
        <v>45553</v>
      </c>
      <c r="D142" t="s">
        <v>793</v>
      </c>
      <c r="E142" t="s">
        <v>794</v>
      </c>
      <c r="F142" t="s">
        <v>33</v>
      </c>
      <c r="G142">
        <v>48</v>
      </c>
      <c r="H142" t="s">
        <v>34</v>
      </c>
      <c r="I142" t="s">
        <v>84</v>
      </c>
      <c r="J142" t="s">
        <v>85</v>
      </c>
      <c r="K142" t="s">
        <v>86</v>
      </c>
      <c r="L142" t="s">
        <v>37</v>
      </c>
      <c r="M142" t="s">
        <v>795</v>
      </c>
      <c r="N142" t="s">
        <v>39</v>
      </c>
      <c r="O142" t="s">
        <v>159</v>
      </c>
      <c r="P142" t="s">
        <v>160</v>
      </c>
      <c r="Q142" t="s">
        <v>161</v>
      </c>
      <c r="R142">
        <v>9</v>
      </c>
      <c r="S142">
        <v>1894</v>
      </c>
      <c r="T142">
        <v>0.05</v>
      </c>
      <c r="U142">
        <v>1363.68</v>
      </c>
      <c r="V142">
        <v>16193.7</v>
      </c>
      <c r="W142">
        <v>3920.58</v>
      </c>
      <c r="X142" t="s">
        <v>136</v>
      </c>
      <c r="Y142" t="s">
        <v>77</v>
      </c>
      <c r="Z142" t="s">
        <v>56</v>
      </c>
      <c r="AA142" t="s">
        <v>65</v>
      </c>
      <c r="AB142" t="s">
        <v>47</v>
      </c>
    </row>
    <row r="143" spans="1:28" x14ac:dyDescent="0.3">
      <c r="A143" t="s">
        <v>796</v>
      </c>
      <c r="B143" s="1">
        <v>45304</v>
      </c>
      <c r="C143" s="1">
        <v>45311</v>
      </c>
      <c r="D143" t="s">
        <v>798</v>
      </c>
      <c r="E143" t="s">
        <v>799</v>
      </c>
      <c r="F143" t="s">
        <v>33</v>
      </c>
      <c r="G143">
        <v>58</v>
      </c>
      <c r="H143" t="s">
        <v>71</v>
      </c>
      <c r="I143" t="s">
        <v>103</v>
      </c>
      <c r="J143" t="s">
        <v>104</v>
      </c>
      <c r="K143" t="s">
        <v>105</v>
      </c>
      <c r="L143" t="s">
        <v>37</v>
      </c>
      <c r="M143" t="s">
        <v>800</v>
      </c>
      <c r="N143" t="s">
        <v>73</v>
      </c>
      <c r="O143" t="s">
        <v>107</v>
      </c>
      <c r="P143" t="s">
        <v>108</v>
      </c>
      <c r="Q143" t="s">
        <v>109</v>
      </c>
      <c r="R143">
        <v>3</v>
      </c>
      <c r="S143">
        <v>794</v>
      </c>
      <c r="T143">
        <v>0.05</v>
      </c>
      <c r="U143">
        <v>571.67999999999995</v>
      </c>
      <c r="V143">
        <v>2262.9</v>
      </c>
      <c r="W143">
        <v>547.86</v>
      </c>
      <c r="X143" t="s">
        <v>136</v>
      </c>
      <c r="Y143" t="s">
        <v>77</v>
      </c>
      <c r="Z143" t="s">
        <v>45</v>
      </c>
      <c r="AA143" t="s">
        <v>65</v>
      </c>
      <c r="AB143" t="s">
        <v>47</v>
      </c>
    </row>
    <row r="144" spans="1:28" x14ac:dyDescent="0.3">
      <c r="A144" t="s">
        <v>801</v>
      </c>
      <c r="B144" s="1">
        <v>45322</v>
      </c>
      <c r="C144" s="1">
        <v>45324</v>
      </c>
      <c r="D144" t="s">
        <v>803</v>
      </c>
      <c r="E144" t="s">
        <v>804</v>
      </c>
      <c r="F144" t="s">
        <v>53</v>
      </c>
      <c r="G144">
        <v>63</v>
      </c>
      <c r="H144" t="s">
        <v>34</v>
      </c>
      <c r="I144" t="s">
        <v>84</v>
      </c>
      <c r="J144" t="s">
        <v>85</v>
      </c>
      <c r="K144" t="s">
        <v>86</v>
      </c>
      <c r="L144" t="s">
        <v>37</v>
      </c>
      <c r="M144" t="s">
        <v>805</v>
      </c>
      <c r="N144" t="s">
        <v>39</v>
      </c>
      <c r="O144" t="s">
        <v>40</v>
      </c>
      <c r="P144" t="s">
        <v>41</v>
      </c>
      <c r="Q144" t="s">
        <v>42</v>
      </c>
      <c r="R144">
        <v>6</v>
      </c>
      <c r="S144">
        <v>1890</v>
      </c>
      <c r="T144">
        <v>0.2</v>
      </c>
      <c r="U144">
        <v>1360.8</v>
      </c>
      <c r="V144">
        <v>9072</v>
      </c>
      <c r="W144">
        <v>907.2</v>
      </c>
      <c r="X144" t="s">
        <v>55</v>
      </c>
      <c r="Y144" t="s">
        <v>64</v>
      </c>
      <c r="Z144" t="s">
        <v>56</v>
      </c>
      <c r="AA144" t="s">
        <v>65</v>
      </c>
      <c r="AB144" t="s">
        <v>47</v>
      </c>
    </row>
    <row r="145" spans="1:28" x14ac:dyDescent="0.3">
      <c r="A145" t="s">
        <v>806</v>
      </c>
      <c r="B145" s="1">
        <v>45405</v>
      </c>
      <c r="C145" s="1">
        <v>45406</v>
      </c>
      <c r="D145" t="s">
        <v>808</v>
      </c>
      <c r="E145" t="s">
        <v>809</v>
      </c>
      <c r="F145" t="s">
        <v>53</v>
      </c>
      <c r="G145">
        <v>46</v>
      </c>
      <c r="H145" t="s">
        <v>71</v>
      </c>
      <c r="I145" t="s">
        <v>84</v>
      </c>
      <c r="J145" t="s">
        <v>85</v>
      </c>
      <c r="K145" t="s">
        <v>86</v>
      </c>
      <c r="L145" t="s">
        <v>37</v>
      </c>
      <c r="M145" t="s">
        <v>810</v>
      </c>
      <c r="N145" t="s">
        <v>73</v>
      </c>
      <c r="O145" t="s">
        <v>107</v>
      </c>
      <c r="P145" t="s">
        <v>108</v>
      </c>
      <c r="Q145" t="s">
        <v>109</v>
      </c>
      <c r="R145">
        <v>2</v>
      </c>
      <c r="S145">
        <v>1725</v>
      </c>
      <c r="T145">
        <v>0.2</v>
      </c>
      <c r="U145">
        <v>1242</v>
      </c>
      <c r="V145">
        <v>2760</v>
      </c>
      <c r="W145">
        <v>276</v>
      </c>
      <c r="X145" t="s">
        <v>136</v>
      </c>
      <c r="Y145" t="s">
        <v>64</v>
      </c>
      <c r="Z145" t="s">
        <v>56</v>
      </c>
      <c r="AA145" t="s">
        <v>57</v>
      </c>
      <c r="AB145" t="s">
        <v>47</v>
      </c>
    </row>
    <row r="146" spans="1:28" x14ac:dyDescent="0.3">
      <c r="A146" t="s">
        <v>811</v>
      </c>
      <c r="B146" s="1">
        <v>45410</v>
      </c>
      <c r="C146" s="1">
        <v>45411</v>
      </c>
      <c r="D146" t="s">
        <v>812</v>
      </c>
      <c r="E146" t="s">
        <v>813</v>
      </c>
      <c r="F146" t="s">
        <v>33</v>
      </c>
      <c r="G146">
        <v>63</v>
      </c>
      <c r="H146" t="s">
        <v>34</v>
      </c>
      <c r="I146" t="s">
        <v>116</v>
      </c>
      <c r="J146" t="s">
        <v>117</v>
      </c>
      <c r="K146" t="s">
        <v>118</v>
      </c>
      <c r="L146" t="s">
        <v>37</v>
      </c>
      <c r="M146" t="s">
        <v>814</v>
      </c>
      <c r="N146" t="s">
        <v>39</v>
      </c>
      <c r="O146" t="s">
        <v>159</v>
      </c>
      <c r="P146" t="s">
        <v>160</v>
      </c>
      <c r="Q146" t="s">
        <v>161</v>
      </c>
      <c r="R146">
        <v>9</v>
      </c>
      <c r="S146">
        <v>1148</v>
      </c>
      <c r="T146">
        <v>0.2</v>
      </c>
      <c r="U146">
        <v>826.56</v>
      </c>
      <c r="V146">
        <v>8265.6</v>
      </c>
      <c r="W146">
        <v>826.56</v>
      </c>
      <c r="X146" t="s">
        <v>55</v>
      </c>
      <c r="Y146" t="s">
        <v>77</v>
      </c>
      <c r="Z146" t="s">
        <v>78</v>
      </c>
      <c r="AA146" t="s">
        <v>65</v>
      </c>
      <c r="AB146" t="s">
        <v>110</v>
      </c>
    </row>
    <row r="147" spans="1:28" x14ac:dyDescent="0.3">
      <c r="A147" t="s">
        <v>815</v>
      </c>
      <c r="B147" s="1">
        <v>45595</v>
      </c>
      <c r="C147" s="1">
        <v>45601</v>
      </c>
      <c r="D147" t="s">
        <v>818</v>
      </c>
      <c r="E147" t="s">
        <v>819</v>
      </c>
      <c r="F147" t="s">
        <v>33</v>
      </c>
      <c r="G147">
        <v>25</v>
      </c>
      <c r="H147" t="s">
        <v>128</v>
      </c>
      <c r="I147" t="s">
        <v>84</v>
      </c>
      <c r="J147" t="s">
        <v>85</v>
      </c>
      <c r="K147" t="s">
        <v>86</v>
      </c>
      <c r="L147" t="s">
        <v>37</v>
      </c>
      <c r="M147" t="s">
        <v>820</v>
      </c>
      <c r="N147" t="s">
        <v>39</v>
      </c>
      <c r="O147" t="s">
        <v>159</v>
      </c>
      <c r="P147" t="s">
        <v>160</v>
      </c>
      <c r="Q147" t="s">
        <v>161</v>
      </c>
      <c r="R147">
        <v>1</v>
      </c>
      <c r="S147">
        <v>1673</v>
      </c>
      <c r="T147">
        <v>0.1</v>
      </c>
      <c r="U147">
        <v>1204.56</v>
      </c>
      <c r="V147">
        <v>1505.7</v>
      </c>
      <c r="W147">
        <v>301.14</v>
      </c>
      <c r="X147" t="s">
        <v>43</v>
      </c>
      <c r="Y147" t="s">
        <v>64</v>
      </c>
      <c r="Z147" t="s">
        <v>56</v>
      </c>
      <c r="AA147" t="s">
        <v>57</v>
      </c>
      <c r="AB147" t="s">
        <v>110</v>
      </c>
    </row>
    <row r="148" spans="1:28" x14ac:dyDescent="0.3">
      <c r="A148" t="s">
        <v>821</v>
      </c>
      <c r="B148" s="1">
        <v>45449</v>
      </c>
      <c r="C148" s="1">
        <v>45455</v>
      </c>
      <c r="D148" t="s">
        <v>823</v>
      </c>
      <c r="E148" t="s">
        <v>824</v>
      </c>
      <c r="F148" t="s">
        <v>33</v>
      </c>
      <c r="G148">
        <v>64</v>
      </c>
      <c r="H148" t="s">
        <v>34</v>
      </c>
      <c r="I148" t="s">
        <v>116</v>
      </c>
      <c r="J148" t="s">
        <v>117</v>
      </c>
      <c r="K148" t="s">
        <v>118</v>
      </c>
      <c r="L148" t="s">
        <v>37</v>
      </c>
      <c r="M148" t="s">
        <v>825</v>
      </c>
      <c r="N148" t="s">
        <v>73</v>
      </c>
      <c r="O148" t="s">
        <v>74</v>
      </c>
      <c r="P148" t="s">
        <v>75</v>
      </c>
      <c r="Q148" t="s">
        <v>76</v>
      </c>
      <c r="R148">
        <v>5</v>
      </c>
      <c r="S148">
        <v>1070</v>
      </c>
      <c r="T148">
        <v>0.1</v>
      </c>
      <c r="U148">
        <v>770.4</v>
      </c>
      <c r="V148">
        <v>4815</v>
      </c>
      <c r="W148">
        <v>963</v>
      </c>
      <c r="X148" t="s">
        <v>55</v>
      </c>
      <c r="Y148" t="s">
        <v>77</v>
      </c>
      <c r="Z148" t="s">
        <v>78</v>
      </c>
      <c r="AA148" t="s">
        <v>65</v>
      </c>
      <c r="AB148" t="s">
        <v>110</v>
      </c>
    </row>
    <row r="149" spans="1:28" x14ac:dyDescent="0.3">
      <c r="A149" t="s">
        <v>826</v>
      </c>
      <c r="B149" s="1">
        <v>45338</v>
      </c>
      <c r="C149" s="1">
        <v>45344</v>
      </c>
      <c r="D149" t="s">
        <v>828</v>
      </c>
      <c r="E149" t="s">
        <v>829</v>
      </c>
      <c r="F149" t="s">
        <v>33</v>
      </c>
      <c r="G149">
        <v>31</v>
      </c>
      <c r="H149" t="s">
        <v>71</v>
      </c>
      <c r="I149" t="s">
        <v>103</v>
      </c>
      <c r="J149" t="s">
        <v>104</v>
      </c>
      <c r="K149" t="s">
        <v>105</v>
      </c>
      <c r="L149" t="s">
        <v>37</v>
      </c>
      <c r="M149" t="s">
        <v>830</v>
      </c>
      <c r="N149" t="s">
        <v>88</v>
      </c>
      <c r="O149" t="s">
        <v>120</v>
      </c>
      <c r="P149" t="s">
        <v>121</v>
      </c>
      <c r="Q149" t="s">
        <v>122</v>
      </c>
      <c r="R149">
        <v>4</v>
      </c>
      <c r="S149">
        <v>1506</v>
      </c>
      <c r="T149">
        <v>0.15</v>
      </c>
      <c r="U149">
        <v>1084.32</v>
      </c>
      <c r="V149">
        <v>5120.3999999999996</v>
      </c>
      <c r="W149">
        <v>783.12</v>
      </c>
      <c r="X149" t="s">
        <v>43</v>
      </c>
      <c r="Y149" t="s">
        <v>64</v>
      </c>
      <c r="Z149" t="s">
        <v>56</v>
      </c>
      <c r="AA149" t="s">
        <v>46</v>
      </c>
      <c r="AB149" t="s">
        <v>47</v>
      </c>
    </row>
    <row r="150" spans="1:28" x14ac:dyDescent="0.3">
      <c r="A150" t="s">
        <v>831</v>
      </c>
      <c r="B150" s="1">
        <v>45318</v>
      </c>
      <c r="C150" s="1">
        <v>45321</v>
      </c>
      <c r="D150" t="s">
        <v>833</v>
      </c>
      <c r="E150" t="s">
        <v>834</v>
      </c>
      <c r="F150" t="s">
        <v>53</v>
      </c>
      <c r="G150">
        <v>65</v>
      </c>
      <c r="H150" t="s">
        <v>128</v>
      </c>
      <c r="I150" t="s">
        <v>84</v>
      </c>
      <c r="J150" t="s">
        <v>85</v>
      </c>
      <c r="K150" t="s">
        <v>86</v>
      </c>
      <c r="L150" t="s">
        <v>37</v>
      </c>
      <c r="M150" t="s">
        <v>835</v>
      </c>
      <c r="N150" t="s">
        <v>88</v>
      </c>
      <c r="O150" t="s">
        <v>120</v>
      </c>
      <c r="P150" t="s">
        <v>121</v>
      </c>
      <c r="Q150" t="s">
        <v>122</v>
      </c>
      <c r="R150">
        <v>9</v>
      </c>
      <c r="S150">
        <v>1610</v>
      </c>
      <c r="T150">
        <v>0.15</v>
      </c>
      <c r="U150">
        <v>1159.2</v>
      </c>
      <c r="V150">
        <v>12316.5</v>
      </c>
      <c r="W150">
        <v>1883.7</v>
      </c>
      <c r="X150" t="s">
        <v>136</v>
      </c>
      <c r="Y150" t="s">
        <v>77</v>
      </c>
      <c r="Z150" t="s">
        <v>45</v>
      </c>
      <c r="AA150" t="s">
        <v>57</v>
      </c>
      <c r="AB150" t="s">
        <v>110</v>
      </c>
    </row>
    <row r="151" spans="1:28" x14ac:dyDescent="0.3">
      <c r="A151" t="s">
        <v>836</v>
      </c>
      <c r="B151" s="1">
        <v>45524</v>
      </c>
      <c r="C151" s="1">
        <v>45525</v>
      </c>
      <c r="D151" t="s">
        <v>838</v>
      </c>
      <c r="E151" t="s">
        <v>839</v>
      </c>
      <c r="F151" t="s">
        <v>53</v>
      </c>
      <c r="G151">
        <v>19</v>
      </c>
      <c r="H151" t="s">
        <v>128</v>
      </c>
      <c r="I151" t="s">
        <v>84</v>
      </c>
      <c r="J151" t="s">
        <v>85</v>
      </c>
      <c r="K151" t="s">
        <v>86</v>
      </c>
      <c r="L151" t="s">
        <v>37</v>
      </c>
      <c r="M151" t="s">
        <v>840</v>
      </c>
      <c r="N151" t="s">
        <v>88</v>
      </c>
      <c r="O151" t="s">
        <v>120</v>
      </c>
      <c r="P151" t="s">
        <v>121</v>
      </c>
      <c r="Q151" t="s">
        <v>122</v>
      </c>
      <c r="R151">
        <v>6</v>
      </c>
      <c r="S151">
        <v>1465</v>
      </c>
      <c r="T151">
        <v>0.05</v>
      </c>
      <c r="U151">
        <v>1054.8</v>
      </c>
      <c r="V151">
        <v>8350.5</v>
      </c>
      <c r="W151">
        <v>2021.7</v>
      </c>
      <c r="X151" t="s">
        <v>55</v>
      </c>
      <c r="Y151" t="s">
        <v>77</v>
      </c>
      <c r="Z151" t="s">
        <v>78</v>
      </c>
      <c r="AA151" t="s">
        <v>57</v>
      </c>
      <c r="AB151" t="s">
        <v>110</v>
      </c>
    </row>
    <row r="152" spans="1:28" x14ac:dyDescent="0.3">
      <c r="A152" t="s">
        <v>841</v>
      </c>
      <c r="B152" s="1">
        <v>45459</v>
      </c>
      <c r="C152" s="1">
        <v>45461</v>
      </c>
      <c r="D152" t="s">
        <v>842</v>
      </c>
      <c r="E152" t="s">
        <v>843</v>
      </c>
      <c r="F152" t="s">
        <v>53</v>
      </c>
      <c r="G152">
        <v>44</v>
      </c>
      <c r="H152" t="s">
        <v>128</v>
      </c>
      <c r="I152" t="s">
        <v>116</v>
      </c>
      <c r="J152" t="s">
        <v>117</v>
      </c>
      <c r="K152" t="s">
        <v>118</v>
      </c>
      <c r="L152" t="s">
        <v>37</v>
      </c>
      <c r="M152" t="s">
        <v>844</v>
      </c>
      <c r="N152" t="s">
        <v>73</v>
      </c>
      <c r="O152" t="s">
        <v>74</v>
      </c>
      <c r="P152" t="s">
        <v>75</v>
      </c>
      <c r="Q152" t="s">
        <v>76</v>
      </c>
      <c r="R152">
        <v>7</v>
      </c>
      <c r="S152">
        <v>610</v>
      </c>
      <c r="T152">
        <v>0.1</v>
      </c>
      <c r="U152">
        <v>439.2</v>
      </c>
      <c r="V152">
        <v>3843</v>
      </c>
      <c r="W152">
        <v>768.6</v>
      </c>
      <c r="X152" t="s">
        <v>43</v>
      </c>
      <c r="Y152" t="s">
        <v>64</v>
      </c>
      <c r="Z152" t="s">
        <v>45</v>
      </c>
      <c r="AA152" t="s">
        <v>46</v>
      </c>
      <c r="AB152" t="s">
        <v>110</v>
      </c>
    </row>
    <row r="153" spans="1:28" x14ac:dyDescent="0.3">
      <c r="A153" t="s">
        <v>845</v>
      </c>
      <c r="B153" s="1">
        <v>45643</v>
      </c>
      <c r="C153" s="1">
        <v>45649</v>
      </c>
      <c r="D153" t="s">
        <v>847</v>
      </c>
      <c r="E153" t="s">
        <v>410</v>
      </c>
      <c r="F153" t="s">
        <v>33</v>
      </c>
      <c r="G153">
        <v>24</v>
      </c>
      <c r="H153" t="s">
        <v>34</v>
      </c>
      <c r="I153" t="s">
        <v>103</v>
      </c>
      <c r="J153" t="s">
        <v>104</v>
      </c>
      <c r="K153" t="s">
        <v>105</v>
      </c>
      <c r="L153" t="s">
        <v>37</v>
      </c>
      <c r="M153" t="s">
        <v>848</v>
      </c>
      <c r="N153" t="s">
        <v>73</v>
      </c>
      <c r="O153" t="s">
        <v>107</v>
      </c>
      <c r="P153" t="s">
        <v>108</v>
      </c>
      <c r="Q153" t="s">
        <v>109</v>
      </c>
      <c r="R153">
        <v>7</v>
      </c>
      <c r="S153">
        <v>232</v>
      </c>
      <c r="T153">
        <v>0.1</v>
      </c>
      <c r="U153">
        <v>167.04</v>
      </c>
      <c r="V153">
        <v>1461.6</v>
      </c>
      <c r="W153">
        <v>292.32</v>
      </c>
      <c r="X153" t="s">
        <v>43</v>
      </c>
      <c r="Y153" t="s">
        <v>64</v>
      </c>
      <c r="Z153" t="s">
        <v>78</v>
      </c>
      <c r="AA153" t="s">
        <v>57</v>
      </c>
      <c r="AB153" t="s">
        <v>47</v>
      </c>
    </row>
    <row r="154" spans="1:28" x14ac:dyDescent="0.3">
      <c r="A154" t="s">
        <v>849</v>
      </c>
      <c r="B154" s="1">
        <v>45579</v>
      </c>
      <c r="C154" s="1">
        <v>45585</v>
      </c>
      <c r="D154" t="s">
        <v>851</v>
      </c>
      <c r="E154" t="s">
        <v>852</v>
      </c>
      <c r="F154" t="s">
        <v>33</v>
      </c>
      <c r="G154">
        <v>52</v>
      </c>
      <c r="H154" t="s">
        <v>128</v>
      </c>
      <c r="I154" t="s">
        <v>84</v>
      </c>
      <c r="J154" t="s">
        <v>85</v>
      </c>
      <c r="K154" t="s">
        <v>86</v>
      </c>
      <c r="L154" t="s">
        <v>37</v>
      </c>
      <c r="M154" t="s">
        <v>853</v>
      </c>
      <c r="N154" t="s">
        <v>73</v>
      </c>
      <c r="O154" t="s">
        <v>74</v>
      </c>
      <c r="P154" t="s">
        <v>75</v>
      </c>
      <c r="Q154" t="s">
        <v>76</v>
      </c>
      <c r="R154">
        <v>7</v>
      </c>
      <c r="S154">
        <v>93</v>
      </c>
      <c r="T154">
        <v>0.1</v>
      </c>
      <c r="U154">
        <v>66.959999999999994</v>
      </c>
      <c r="V154">
        <v>585.9</v>
      </c>
      <c r="W154">
        <v>117.18</v>
      </c>
      <c r="X154" t="s">
        <v>43</v>
      </c>
      <c r="Y154" t="s">
        <v>44</v>
      </c>
      <c r="Z154" t="s">
        <v>45</v>
      </c>
      <c r="AA154" t="s">
        <v>46</v>
      </c>
      <c r="AB154" t="s">
        <v>110</v>
      </c>
    </row>
    <row r="155" spans="1:28" x14ac:dyDescent="0.3">
      <c r="A155" t="s">
        <v>854</v>
      </c>
      <c r="B155" s="1">
        <v>45521</v>
      </c>
      <c r="C155" s="1">
        <v>45524</v>
      </c>
      <c r="D155" t="s">
        <v>856</v>
      </c>
      <c r="E155" t="s">
        <v>857</v>
      </c>
      <c r="F155" t="s">
        <v>33</v>
      </c>
      <c r="G155">
        <v>21</v>
      </c>
      <c r="H155" t="s">
        <v>71</v>
      </c>
      <c r="I155" t="s">
        <v>35</v>
      </c>
      <c r="J155" t="s">
        <v>36</v>
      </c>
      <c r="K155" t="s">
        <v>36</v>
      </c>
      <c r="L155" t="s">
        <v>37</v>
      </c>
      <c r="M155" t="s">
        <v>800</v>
      </c>
      <c r="N155" t="s">
        <v>73</v>
      </c>
      <c r="O155" t="s">
        <v>74</v>
      </c>
      <c r="P155" t="s">
        <v>75</v>
      </c>
      <c r="Q155" t="s">
        <v>76</v>
      </c>
      <c r="R155">
        <v>4</v>
      </c>
      <c r="S155">
        <v>1996</v>
      </c>
      <c r="T155">
        <v>0</v>
      </c>
      <c r="U155">
        <v>1437.12</v>
      </c>
      <c r="V155">
        <v>7984</v>
      </c>
      <c r="W155">
        <v>2235.52</v>
      </c>
      <c r="X155" t="s">
        <v>55</v>
      </c>
      <c r="Y155" t="s">
        <v>64</v>
      </c>
      <c r="Z155" t="s">
        <v>56</v>
      </c>
      <c r="AA155" t="s">
        <v>57</v>
      </c>
      <c r="AB155" t="s">
        <v>47</v>
      </c>
    </row>
    <row r="156" spans="1:28" x14ac:dyDescent="0.3">
      <c r="A156" t="s">
        <v>858</v>
      </c>
      <c r="B156" s="1">
        <v>45589</v>
      </c>
      <c r="C156" s="1">
        <v>45595</v>
      </c>
      <c r="D156" t="s">
        <v>860</v>
      </c>
      <c r="E156" t="s">
        <v>861</v>
      </c>
      <c r="F156" t="s">
        <v>33</v>
      </c>
      <c r="G156">
        <v>63</v>
      </c>
      <c r="H156" t="s">
        <v>34</v>
      </c>
      <c r="I156" t="s">
        <v>103</v>
      </c>
      <c r="J156" t="s">
        <v>104</v>
      </c>
      <c r="K156" t="s">
        <v>105</v>
      </c>
      <c r="L156" t="s">
        <v>37</v>
      </c>
      <c r="M156" t="s">
        <v>626</v>
      </c>
      <c r="N156" t="s">
        <v>73</v>
      </c>
      <c r="O156" t="s">
        <v>74</v>
      </c>
      <c r="P156" t="s">
        <v>75</v>
      </c>
      <c r="Q156" t="s">
        <v>76</v>
      </c>
      <c r="R156">
        <v>8</v>
      </c>
      <c r="S156">
        <v>932</v>
      </c>
      <c r="T156">
        <v>0.2</v>
      </c>
      <c r="U156">
        <v>671.04</v>
      </c>
      <c r="V156">
        <v>5964.8</v>
      </c>
      <c r="W156">
        <v>596.48</v>
      </c>
      <c r="X156" t="s">
        <v>43</v>
      </c>
      <c r="Y156" t="s">
        <v>77</v>
      </c>
      <c r="Z156" t="s">
        <v>56</v>
      </c>
      <c r="AA156" t="s">
        <v>46</v>
      </c>
      <c r="AB156" t="s">
        <v>110</v>
      </c>
    </row>
    <row r="157" spans="1:28" x14ac:dyDescent="0.3">
      <c r="A157" t="s">
        <v>862</v>
      </c>
      <c r="B157" s="1">
        <v>45636</v>
      </c>
      <c r="C157" s="1">
        <v>45641</v>
      </c>
      <c r="D157" t="s">
        <v>863</v>
      </c>
      <c r="E157" t="s">
        <v>864</v>
      </c>
      <c r="F157" t="s">
        <v>33</v>
      </c>
      <c r="G157">
        <v>35</v>
      </c>
      <c r="H157" t="s">
        <v>128</v>
      </c>
      <c r="I157" t="s">
        <v>103</v>
      </c>
      <c r="J157" t="s">
        <v>104</v>
      </c>
      <c r="K157" t="s">
        <v>105</v>
      </c>
      <c r="L157" t="s">
        <v>37</v>
      </c>
      <c r="M157" t="s">
        <v>865</v>
      </c>
      <c r="N157" t="s">
        <v>73</v>
      </c>
      <c r="O157" t="s">
        <v>74</v>
      </c>
      <c r="P157" t="s">
        <v>75</v>
      </c>
      <c r="Q157" t="s">
        <v>76</v>
      </c>
      <c r="R157">
        <v>1</v>
      </c>
      <c r="S157">
        <v>419</v>
      </c>
      <c r="T157">
        <v>0.15</v>
      </c>
      <c r="U157">
        <v>301.68</v>
      </c>
      <c r="V157">
        <v>356.15</v>
      </c>
      <c r="W157">
        <v>54.47</v>
      </c>
      <c r="X157" t="s">
        <v>136</v>
      </c>
      <c r="Y157" t="s">
        <v>77</v>
      </c>
      <c r="Z157" t="s">
        <v>56</v>
      </c>
      <c r="AA157" t="s">
        <v>57</v>
      </c>
      <c r="AB157" t="s">
        <v>47</v>
      </c>
    </row>
    <row r="158" spans="1:28" x14ac:dyDescent="0.3">
      <c r="A158" t="s">
        <v>866</v>
      </c>
      <c r="B158" s="1">
        <v>45508</v>
      </c>
      <c r="C158" s="1">
        <v>45514</v>
      </c>
      <c r="D158" t="s">
        <v>867</v>
      </c>
      <c r="E158" t="s">
        <v>868</v>
      </c>
      <c r="F158" t="s">
        <v>53</v>
      </c>
      <c r="G158">
        <v>18</v>
      </c>
      <c r="H158" t="s">
        <v>34</v>
      </c>
      <c r="I158" t="s">
        <v>116</v>
      </c>
      <c r="J158" t="s">
        <v>117</v>
      </c>
      <c r="K158" t="s">
        <v>118</v>
      </c>
      <c r="L158" t="s">
        <v>37</v>
      </c>
      <c r="M158" t="s">
        <v>869</v>
      </c>
      <c r="N158" t="s">
        <v>73</v>
      </c>
      <c r="O158" t="s">
        <v>107</v>
      </c>
      <c r="P158" t="s">
        <v>108</v>
      </c>
      <c r="Q158" t="s">
        <v>109</v>
      </c>
      <c r="R158">
        <v>8</v>
      </c>
      <c r="S158">
        <v>629</v>
      </c>
      <c r="T158">
        <v>0.05</v>
      </c>
      <c r="U158">
        <v>452.88</v>
      </c>
      <c r="V158">
        <v>4780.3999999999996</v>
      </c>
      <c r="W158">
        <v>1157.3599999999999</v>
      </c>
      <c r="X158" t="s">
        <v>136</v>
      </c>
      <c r="Y158" t="s">
        <v>77</v>
      </c>
      <c r="Z158" t="s">
        <v>78</v>
      </c>
      <c r="AA158" t="s">
        <v>46</v>
      </c>
      <c r="AB158" t="s">
        <v>110</v>
      </c>
    </row>
    <row r="159" spans="1:28" x14ac:dyDescent="0.3">
      <c r="A159" t="s">
        <v>870</v>
      </c>
      <c r="B159" s="1">
        <v>45318</v>
      </c>
      <c r="C159" s="1">
        <v>45321</v>
      </c>
      <c r="D159" t="s">
        <v>871</v>
      </c>
      <c r="E159" t="s">
        <v>872</v>
      </c>
      <c r="F159" t="s">
        <v>33</v>
      </c>
      <c r="G159">
        <v>54</v>
      </c>
      <c r="H159" t="s">
        <v>71</v>
      </c>
      <c r="I159" t="s">
        <v>116</v>
      </c>
      <c r="J159" t="s">
        <v>117</v>
      </c>
      <c r="K159" t="s">
        <v>118</v>
      </c>
      <c r="L159" t="s">
        <v>37</v>
      </c>
      <c r="M159" t="s">
        <v>873</v>
      </c>
      <c r="N159" t="s">
        <v>88</v>
      </c>
      <c r="O159" t="s">
        <v>120</v>
      </c>
      <c r="P159" t="s">
        <v>121</v>
      </c>
      <c r="Q159" t="s">
        <v>122</v>
      </c>
      <c r="R159">
        <v>8</v>
      </c>
      <c r="S159">
        <v>1146</v>
      </c>
      <c r="T159">
        <v>0.05</v>
      </c>
      <c r="U159">
        <v>825.12</v>
      </c>
      <c r="V159">
        <v>8709.6</v>
      </c>
      <c r="W159">
        <v>2108.64</v>
      </c>
      <c r="X159" t="s">
        <v>43</v>
      </c>
      <c r="Y159" t="s">
        <v>77</v>
      </c>
      <c r="Z159" t="s">
        <v>45</v>
      </c>
      <c r="AA159" t="s">
        <v>57</v>
      </c>
      <c r="AB159" t="s">
        <v>47</v>
      </c>
    </row>
    <row r="160" spans="1:28" x14ac:dyDescent="0.3">
      <c r="A160" t="s">
        <v>874</v>
      </c>
      <c r="B160" s="1">
        <v>45524</v>
      </c>
      <c r="C160" s="1">
        <v>45526</v>
      </c>
      <c r="D160" t="s">
        <v>875</v>
      </c>
      <c r="E160" t="s">
        <v>876</v>
      </c>
      <c r="F160" t="s">
        <v>33</v>
      </c>
      <c r="G160">
        <v>23</v>
      </c>
      <c r="H160" t="s">
        <v>71</v>
      </c>
      <c r="I160" t="s">
        <v>84</v>
      </c>
      <c r="J160" t="s">
        <v>85</v>
      </c>
      <c r="K160" t="s">
        <v>86</v>
      </c>
      <c r="L160" t="s">
        <v>37</v>
      </c>
      <c r="M160" t="s">
        <v>877</v>
      </c>
      <c r="N160" t="s">
        <v>39</v>
      </c>
      <c r="O160" t="s">
        <v>40</v>
      </c>
      <c r="P160" t="s">
        <v>41</v>
      </c>
      <c r="Q160" t="s">
        <v>42</v>
      </c>
      <c r="R160">
        <v>4</v>
      </c>
      <c r="S160">
        <v>1721</v>
      </c>
      <c r="T160">
        <v>0</v>
      </c>
      <c r="U160">
        <v>1239.1199999999999</v>
      </c>
      <c r="V160">
        <v>6884</v>
      </c>
      <c r="W160">
        <v>1927.52</v>
      </c>
      <c r="X160" t="s">
        <v>136</v>
      </c>
      <c r="Y160" t="s">
        <v>44</v>
      </c>
      <c r="Z160" t="s">
        <v>45</v>
      </c>
      <c r="AA160" t="s">
        <v>57</v>
      </c>
      <c r="AB160" t="s">
        <v>47</v>
      </c>
    </row>
    <row r="161" spans="1:28" x14ac:dyDescent="0.3">
      <c r="A161" t="s">
        <v>878</v>
      </c>
      <c r="B161" s="1">
        <v>45547</v>
      </c>
      <c r="C161" s="1">
        <v>45549</v>
      </c>
      <c r="D161" t="s">
        <v>880</v>
      </c>
      <c r="E161" t="s">
        <v>881</v>
      </c>
      <c r="F161" t="s">
        <v>53</v>
      </c>
      <c r="G161">
        <v>21</v>
      </c>
      <c r="H161" t="s">
        <v>71</v>
      </c>
      <c r="I161" t="s">
        <v>103</v>
      </c>
      <c r="J161" t="s">
        <v>104</v>
      </c>
      <c r="K161" t="s">
        <v>105</v>
      </c>
      <c r="L161" t="s">
        <v>37</v>
      </c>
      <c r="M161" t="s">
        <v>882</v>
      </c>
      <c r="N161" t="s">
        <v>88</v>
      </c>
      <c r="O161" t="s">
        <v>89</v>
      </c>
      <c r="P161" t="s">
        <v>90</v>
      </c>
      <c r="Q161" t="s">
        <v>91</v>
      </c>
      <c r="R161">
        <v>2</v>
      </c>
      <c r="S161">
        <v>950</v>
      </c>
      <c r="T161">
        <v>0.1</v>
      </c>
      <c r="U161">
        <v>684</v>
      </c>
      <c r="V161">
        <v>1710</v>
      </c>
      <c r="W161">
        <v>342</v>
      </c>
      <c r="X161" t="s">
        <v>43</v>
      </c>
      <c r="Y161" t="s">
        <v>44</v>
      </c>
      <c r="Z161" t="s">
        <v>45</v>
      </c>
      <c r="AA161" t="s">
        <v>57</v>
      </c>
      <c r="AB161" t="s">
        <v>47</v>
      </c>
    </row>
    <row r="162" spans="1:28" x14ac:dyDescent="0.3">
      <c r="A162" t="s">
        <v>883</v>
      </c>
      <c r="B162" s="1">
        <v>45492</v>
      </c>
      <c r="C162" s="1">
        <v>45496</v>
      </c>
      <c r="D162" t="s">
        <v>886</v>
      </c>
      <c r="E162" t="s">
        <v>887</v>
      </c>
      <c r="F162" t="s">
        <v>53</v>
      </c>
      <c r="G162">
        <v>42</v>
      </c>
      <c r="H162" t="s">
        <v>128</v>
      </c>
      <c r="I162" t="s">
        <v>103</v>
      </c>
      <c r="J162" t="s">
        <v>104</v>
      </c>
      <c r="K162" t="s">
        <v>105</v>
      </c>
      <c r="L162" t="s">
        <v>37</v>
      </c>
      <c r="M162" t="s">
        <v>888</v>
      </c>
      <c r="N162" t="s">
        <v>39</v>
      </c>
      <c r="O162" t="s">
        <v>40</v>
      </c>
      <c r="P162" t="s">
        <v>41</v>
      </c>
      <c r="Q162" t="s">
        <v>42</v>
      </c>
      <c r="R162">
        <v>7</v>
      </c>
      <c r="S162">
        <v>964</v>
      </c>
      <c r="T162">
        <v>0.15</v>
      </c>
      <c r="U162">
        <v>694.08</v>
      </c>
      <c r="V162">
        <v>5735.8</v>
      </c>
      <c r="W162">
        <v>877.24</v>
      </c>
      <c r="X162" t="s">
        <v>136</v>
      </c>
      <c r="Y162" t="s">
        <v>77</v>
      </c>
      <c r="Z162" t="s">
        <v>45</v>
      </c>
      <c r="AA162" t="s">
        <v>57</v>
      </c>
      <c r="AB162" t="s">
        <v>47</v>
      </c>
    </row>
    <row r="163" spans="1:28" x14ac:dyDescent="0.3">
      <c r="A163" t="s">
        <v>889</v>
      </c>
      <c r="B163" s="1">
        <v>45399</v>
      </c>
      <c r="C163" s="1">
        <v>45406</v>
      </c>
      <c r="D163" t="s">
        <v>279</v>
      </c>
      <c r="E163" t="s">
        <v>890</v>
      </c>
      <c r="F163" t="s">
        <v>33</v>
      </c>
      <c r="G163">
        <v>36</v>
      </c>
      <c r="H163" t="s">
        <v>128</v>
      </c>
      <c r="I163" t="s">
        <v>84</v>
      </c>
      <c r="J163" t="s">
        <v>85</v>
      </c>
      <c r="K163" t="s">
        <v>86</v>
      </c>
      <c r="L163" t="s">
        <v>37</v>
      </c>
      <c r="M163" t="s">
        <v>891</v>
      </c>
      <c r="N163" t="s">
        <v>88</v>
      </c>
      <c r="O163" t="s">
        <v>120</v>
      </c>
      <c r="P163" t="s">
        <v>121</v>
      </c>
      <c r="Q163" t="s">
        <v>122</v>
      </c>
      <c r="R163">
        <v>10</v>
      </c>
      <c r="S163">
        <v>1773</v>
      </c>
      <c r="T163">
        <v>0.2</v>
      </c>
      <c r="U163">
        <v>1276.56</v>
      </c>
      <c r="V163">
        <v>14184</v>
      </c>
      <c r="W163">
        <v>1418.4</v>
      </c>
      <c r="X163" t="s">
        <v>43</v>
      </c>
      <c r="Y163" t="s">
        <v>77</v>
      </c>
      <c r="Z163" t="s">
        <v>56</v>
      </c>
      <c r="AA163" t="s">
        <v>57</v>
      </c>
      <c r="AB163" t="s">
        <v>110</v>
      </c>
    </row>
    <row r="164" spans="1:28" x14ac:dyDescent="0.3">
      <c r="A164" t="s">
        <v>892</v>
      </c>
      <c r="B164" s="1">
        <v>45307</v>
      </c>
      <c r="C164" s="1">
        <v>45311</v>
      </c>
      <c r="D164" t="s">
        <v>894</v>
      </c>
      <c r="E164" t="s">
        <v>895</v>
      </c>
      <c r="F164" t="s">
        <v>33</v>
      </c>
      <c r="G164">
        <v>56</v>
      </c>
      <c r="H164" t="s">
        <v>34</v>
      </c>
      <c r="I164" t="s">
        <v>103</v>
      </c>
      <c r="J164" t="s">
        <v>104</v>
      </c>
      <c r="K164" t="s">
        <v>105</v>
      </c>
      <c r="L164" t="s">
        <v>37</v>
      </c>
      <c r="M164" t="s">
        <v>896</v>
      </c>
      <c r="N164" t="s">
        <v>39</v>
      </c>
      <c r="O164" t="s">
        <v>40</v>
      </c>
      <c r="P164" t="s">
        <v>41</v>
      </c>
      <c r="Q164" t="s">
        <v>42</v>
      </c>
      <c r="R164">
        <v>9</v>
      </c>
      <c r="S164">
        <v>686</v>
      </c>
      <c r="T164">
        <v>0.2</v>
      </c>
      <c r="U164">
        <v>493.92</v>
      </c>
      <c r="V164">
        <v>4939.2</v>
      </c>
      <c r="W164">
        <v>493.92</v>
      </c>
      <c r="X164" t="s">
        <v>43</v>
      </c>
      <c r="Y164" t="s">
        <v>64</v>
      </c>
      <c r="Z164" t="s">
        <v>45</v>
      </c>
      <c r="AA164" t="s">
        <v>65</v>
      </c>
      <c r="AB164" t="s">
        <v>47</v>
      </c>
    </row>
    <row r="165" spans="1:28" x14ac:dyDescent="0.3">
      <c r="A165" t="s">
        <v>897</v>
      </c>
      <c r="B165" s="1">
        <v>45583</v>
      </c>
      <c r="C165" s="1">
        <v>45587</v>
      </c>
      <c r="D165" t="s">
        <v>900</v>
      </c>
      <c r="E165" t="s">
        <v>901</v>
      </c>
      <c r="F165" t="s">
        <v>33</v>
      </c>
      <c r="G165">
        <v>33</v>
      </c>
      <c r="H165" t="s">
        <v>128</v>
      </c>
      <c r="I165" t="s">
        <v>35</v>
      </c>
      <c r="J165" t="s">
        <v>36</v>
      </c>
      <c r="K165" t="s">
        <v>36</v>
      </c>
      <c r="L165" t="s">
        <v>37</v>
      </c>
      <c r="M165" t="s">
        <v>902</v>
      </c>
      <c r="N165" t="s">
        <v>73</v>
      </c>
      <c r="O165" t="s">
        <v>74</v>
      </c>
      <c r="P165" t="s">
        <v>75</v>
      </c>
      <c r="Q165" t="s">
        <v>76</v>
      </c>
      <c r="R165">
        <v>6</v>
      </c>
      <c r="S165">
        <v>392</v>
      </c>
      <c r="T165">
        <v>0</v>
      </c>
      <c r="U165">
        <v>282.24</v>
      </c>
      <c r="V165">
        <v>2352</v>
      </c>
      <c r="W165">
        <v>658.56</v>
      </c>
      <c r="X165" t="s">
        <v>136</v>
      </c>
      <c r="Y165" t="s">
        <v>77</v>
      </c>
      <c r="Z165" t="s">
        <v>56</v>
      </c>
      <c r="AA165" t="s">
        <v>46</v>
      </c>
      <c r="AB165" t="s">
        <v>110</v>
      </c>
    </row>
    <row r="166" spans="1:28" x14ac:dyDescent="0.3">
      <c r="A166" t="s">
        <v>903</v>
      </c>
      <c r="B166" s="1">
        <v>45412</v>
      </c>
      <c r="C166" s="1">
        <v>45416</v>
      </c>
      <c r="D166" t="s">
        <v>905</v>
      </c>
      <c r="E166" t="s">
        <v>906</v>
      </c>
      <c r="F166" t="s">
        <v>33</v>
      </c>
      <c r="G166">
        <v>56</v>
      </c>
      <c r="H166" t="s">
        <v>128</v>
      </c>
      <c r="I166" t="s">
        <v>35</v>
      </c>
      <c r="J166" t="s">
        <v>36</v>
      </c>
      <c r="K166" t="s">
        <v>36</v>
      </c>
      <c r="L166" t="s">
        <v>37</v>
      </c>
      <c r="M166" t="s">
        <v>907</v>
      </c>
      <c r="N166" t="s">
        <v>73</v>
      </c>
      <c r="O166" t="s">
        <v>74</v>
      </c>
      <c r="P166" t="s">
        <v>75</v>
      </c>
      <c r="Q166" t="s">
        <v>76</v>
      </c>
      <c r="R166">
        <v>7</v>
      </c>
      <c r="S166">
        <v>1733</v>
      </c>
      <c r="T166">
        <v>0</v>
      </c>
      <c r="U166">
        <v>1247.76</v>
      </c>
      <c r="V166">
        <v>12131</v>
      </c>
      <c r="W166">
        <v>3396.68</v>
      </c>
      <c r="X166" t="s">
        <v>136</v>
      </c>
      <c r="Y166" t="s">
        <v>44</v>
      </c>
      <c r="Z166" t="s">
        <v>78</v>
      </c>
      <c r="AA166" t="s">
        <v>46</v>
      </c>
      <c r="AB166" t="s">
        <v>47</v>
      </c>
    </row>
    <row r="167" spans="1:28" x14ac:dyDescent="0.3">
      <c r="A167" t="s">
        <v>908</v>
      </c>
      <c r="B167" s="1">
        <v>45350</v>
      </c>
      <c r="C167" s="1">
        <v>45356</v>
      </c>
      <c r="D167" t="s">
        <v>910</v>
      </c>
      <c r="E167" t="s">
        <v>911</v>
      </c>
      <c r="F167" t="s">
        <v>53</v>
      </c>
      <c r="G167">
        <v>46</v>
      </c>
      <c r="H167" t="s">
        <v>128</v>
      </c>
      <c r="I167" t="s">
        <v>103</v>
      </c>
      <c r="J167" t="s">
        <v>104</v>
      </c>
      <c r="K167" t="s">
        <v>105</v>
      </c>
      <c r="L167" t="s">
        <v>37</v>
      </c>
      <c r="M167" t="s">
        <v>912</v>
      </c>
      <c r="N167" t="s">
        <v>39</v>
      </c>
      <c r="O167" t="s">
        <v>159</v>
      </c>
      <c r="P167" t="s">
        <v>160</v>
      </c>
      <c r="Q167" t="s">
        <v>161</v>
      </c>
      <c r="R167">
        <v>5</v>
      </c>
      <c r="S167">
        <v>1210</v>
      </c>
      <c r="T167">
        <v>0.05</v>
      </c>
      <c r="U167">
        <v>871.2</v>
      </c>
      <c r="V167">
        <v>5747.5</v>
      </c>
      <c r="W167">
        <v>1391.5</v>
      </c>
      <c r="X167" t="s">
        <v>55</v>
      </c>
      <c r="Y167" t="s">
        <v>64</v>
      </c>
      <c r="Z167" t="s">
        <v>56</v>
      </c>
      <c r="AA167" t="s">
        <v>57</v>
      </c>
      <c r="AB167" t="s">
        <v>47</v>
      </c>
    </row>
    <row r="168" spans="1:28" x14ac:dyDescent="0.3">
      <c r="A168" t="s">
        <v>913</v>
      </c>
      <c r="B168" s="1">
        <v>45622</v>
      </c>
      <c r="C168" s="1">
        <v>45625</v>
      </c>
      <c r="D168" t="s">
        <v>914</v>
      </c>
      <c r="E168" t="s">
        <v>915</v>
      </c>
      <c r="F168" t="s">
        <v>33</v>
      </c>
      <c r="G168">
        <v>32</v>
      </c>
      <c r="H168" t="s">
        <v>34</v>
      </c>
      <c r="I168" t="s">
        <v>84</v>
      </c>
      <c r="J168" t="s">
        <v>85</v>
      </c>
      <c r="K168" t="s">
        <v>86</v>
      </c>
      <c r="L168" t="s">
        <v>37</v>
      </c>
      <c r="M168" t="s">
        <v>916</v>
      </c>
      <c r="N168" t="s">
        <v>88</v>
      </c>
      <c r="O168" t="s">
        <v>120</v>
      </c>
      <c r="P168" t="s">
        <v>121</v>
      </c>
      <c r="Q168" t="s">
        <v>122</v>
      </c>
      <c r="R168">
        <v>3</v>
      </c>
      <c r="S168">
        <v>322</v>
      </c>
      <c r="T168">
        <v>0.05</v>
      </c>
      <c r="U168">
        <v>231.84</v>
      </c>
      <c r="V168">
        <v>917.7</v>
      </c>
      <c r="W168">
        <v>222.18</v>
      </c>
      <c r="X168" t="s">
        <v>55</v>
      </c>
      <c r="Y168" t="s">
        <v>64</v>
      </c>
      <c r="Z168" t="s">
        <v>56</v>
      </c>
      <c r="AA168" t="s">
        <v>46</v>
      </c>
      <c r="AB168" t="s">
        <v>47</v>
      </c>
    </row>
    <row r="169" spans="1:28" x14ac:dyDescent="0.3">
      <c r="A169" t="s">
        <v>917</v>
      </c>
      <c r="B169" s="1">
        <v>45499</v>
      </c>
      <c r="C169" s="1">
        <v>45504</v>
      </c>
      <c r="D169" t="s">
        <v>919</v>
      </c>
      <c r="E169" t="s">
        <v>920</v>
      </c>
      <c r="F169" t="s">
        <v>33</v>
      </c>
      <c r="G169">
        <v>42</v>
      </c>
      <c r="H169" t="s">
        <v>128</v>
      </c>
      <c r="I169" t="s">
        <v>116</v>
      </c>
      <c r="J169" t="s">
        <v>117</v>
      </c>
      <c r="K169" t="s">
        <v>118</v>
      </c>
      <c r="L169" t="s">
        <v>37</v>
      </c>
      <c r="M169" t="s">
        <v>921</v>
      </c>
      <c r="N169" t="s">
        <v>39</v>
      </c>
      <c r="O169" t="s">
        <v>40</v>
      </c>
      <c r="P169" t="s">
        <v>41</v>
      </c>
      <c r="Q169" t="s">
        <v>42</v>
      </c>
      <c r="R169">
        <v>8</v>
      </c>
      <c r="S169">
        <v>369</v>
      </c>
      <c r="T169">
        <v>0</v>
      </c>
      <c r="U169">
        <v>265.68</v>
      </c>
      <c r="V169">
        <v>2952</v>
      </c>
      <c r="W169">
        <v>826.56</v>
      </c>
      <c r="X169" t="s">
        <v>55</v>
      </c>
      <c r="Y169" t="s">
        <v>64</v>
      </c>
      <c r="Z169" t="s">
        <v>45</v>
      </c>
      <c r="AA169" t="s">
        <v>46</v>
      </c>
      <c r="AB169" t="s">
        <v>110</v>
      </c>
    </row>
    <row r="170" spans="1:28" x14ac:dyDescent="0.3">
      <c r="A170" t="s">
        <v>922</v>
      </c>
      <c r="B170" s="1">
        <v>45437</v>
      </c>
      <c r="C170" s="1">
        <v>45441</v>
      </c>
      <c r="D170" t="s">
        <v>924</v>
      </c>
      <c r="E170" t="s">
        <v>925</v>
      </c>
      <c r="F170" t="s">
        <v>33</v>
      </c>
      <c r="G170">
        <v>30</v>
      </c>
      <c r="H170" t="s">
        <v>71</v>
      </c>
      <c r="I170" t="s">
        <v>35</v>
      </c>
      <c r="J170" t="s">
        <v>36</v>
      </c>
      <c r="K170" t="s">
        <v>36</v>
      </c>
      <c r="L170" t="s">
        <v>37</v>
      </c>
      <c r="M170" t="s">
        <v>926</v>
      </c>
      <c r="N170" t="s">
        <v>73</v>
      </c>
      <c r="O170" t="s">
        <v>107</v>
      </c>
      <c r="P170" t="s">
        <v>108</v>
      </c>
      <c r="Q170" t="s">
        <v>109</v>
      </c>
      <c r="R170">
        <v>6</v>
      </c>
      <c r="S170">
        <v>1719</v>
      </c>
      <c r="T170">
        <v>0.05</v>
      </c>
      <c r="U170">
        <v>1237.68</v>
      </c>
      <c r="V170">
        <v>9798.2999999999993</v>
      </c>
      <c r="W170">
        <v>2372.2199999999998</v>
      </c>
      <c r="X170" t="s">
        <v>136</v>
      </c>
      <c r="Y170" t="s">
        <v>77</v>
      </c>
      <c r="Z170" t="s">
        <v>45</v>
      </c>
      <c r="AA170" t="s">
        <v>65</v>
      </c>
      <c r="AB170" t="s">
        <v>47</v>
      </c>
    </row>
    <row r="171" spans="1:28" x14ac:dyDescent="0.3">
      <c r="A171" t="s">
        <v>927</v>
      </c>
      <c r="B171" s="1">
        <v>45539</v>
      </c>
      <c r="C171" s="1">
        <v>45544</v>
      </c>
      <c r="D171" t="s">
        <v>928</v>
      </c>
      <c r="E171" t="s">
        <v>574</v>
      </c>
      <c r="F171" t="s">
        <v>53</v>
      </c>
      <c r="G171">
        <v>18</v>
      </c>
      <c r="H171" t="s">
        <v>128</v>
      </c>
      <c r="I171" t="s">
        <v>84</v>
      </c>
      <c r="J171" t="s">
        <v>85</v>
      </c>
      <c r="K171" t="s">
        <v>86</v>
      </c>
      <c r="L171" t="s">
        <v>37</v>
      </c>
      <c r="M171" t="s">
        <v>921</v>
      </c>
      <c r="N171" t="s">
        <v>88</v>
      </c>
      <c r="O171" t="s">
        <v>89</v>
      </c>
      <c r="P171" t="s">
        <v>90</v>
      </c>
      <c r="Q171" t="s">
        <v>91</v>
      </c>
      <c r="R171">
        <v>5</v>
      </c>
      <c r="S171">
        <v>1087</v>
      </c>
      <c r="T171">
        <v>0.2</v>
      </c>
      <c r="U171">
        <v>782.64</v>
      </c>
      <c r="V171">
        <v>4348</v>
      </c>
      <c r="W171">
        <v>434.8</v>
      </c>
      <c r="X171" t="s">
        <v>43</v>
      </c>
      <c r="Y171" t="s">
        <v>77</v>
      </c>
      <c r="Z171" t="s">
        <v>45</v>
      </c>
      <c r="AA171" t="s">
        <v>46</v>
      </c>
      <c r="AB171" t="s">
        <v>110</v>
      </c>
    </row>
    <row r="172" spans="1:28" x14ac:dyDescent="0.3">
      <c r="A172" t="s">
        <v>929</v>
      </c>
      <c r="B172" s="1">
        <v>45547</v>
      </c>
      <c r="C172" s="1">
        <v>45554</v>
      </c>
      <c r="D172" t="s">
        <v>930</v>
      </c>
      <c r="E172" t="s">
        <v>931</v>
      </c>
      <c r="F172" t="s">
        <v>53</v>
      </c>
      <c r="G172">
        <v>33</v>
      </c>
      <c r="H172" t="s">
        <v>34</v>
      </c>
      <c r="I172" t="s">
        <v>35</v>
      </c>
      <c r="J172" t="s">
        <v>36</v>
      </c>
      <c r="K172" t="s">
        <v>36</v>
      </c>
      <c r="L172" t="s">
        <v>37</v>
      </c>
      <c r="M172" t="s">
        <v>932</v>
      </c>
      <c r="N172" t="s">
        <v>88</v>
      </c>
      <c r="O172" t="s">
        <v>120</v>
      </c>
      <c r="P172" t="s">
        <v>121</v>
      </c>
      <c r="Q172" t="s">
        <v>122</v>
      </c>
      <c r="R172">
        <v>6</v>
      </c>
      <c r="S172">
        <v>1672</v>
      </c>
      <c r="T172">
        <v>0.1</v>
      </c>
      <c r="U172">
        <v>1203.8399999999999</v>
      </c>
      <c r="V172">
        <v>9028.7999999999993</v>
      </c>
      <c r="W172">
        <v>1805.76</v>
      </c>
      <c r="X172" t="s">
        <v>136</v>
      </c>
      <c r="Y172" t="s">
        <v>77</v>
      </c>
      <c r="Z172" t="s">
        <v>78</v>
      </c>
      <c r="AA172" t="s">
        <v>65</v>
      </c>
      <c r="AB172" t="s">
        <v>47</v>
      </c>
    </row>
    <row r="173" spans="1:28" x14ac:dyDescent="0.3">
      <c r="A173" t="s">
        <v>933</v>
      </c>
      <c r="B173" s="1">
        <v>45395</v>
      </c>
      <c r="C173" s="1">
        <v>45396</v>
      </c>
      <c r="D173" t="s">
        <v>257</v>
      </c>
      <c r="E173" t="s">
        <v>936</v>
      </c>
      <c r="F173" t="s">
        <v>53</v>
      </c>
      <c r="G173">
        <v>34</v>
      </c>
      <c r="H173" t="s">
        <v>34</v>
      </c>
      <c r="I173" t="s">
        <v>35</v>
      </c>
      <c r="J173" t="s">
        <v>36</v>
      </c>
      <c r="K173" t="s">
        <v>36</v>
      </c>
      <c r="L173" t="s">
        <v>37</v>
      </c>
      <c r="M173" t="s">
        <v>795</v>
      </c>
      <c r="N173" t="s">
        <v>88</v>
      </c>
      <c r="O173" t="s">
        <v>120</v>
      </c>
      <c r="P173" t="s">
        <v>121</v>
      </c>
      <c r="Q173" t="s">
        <v>122</v>
      </c>
      <c r="R173">
        <v>6</v>
      </c>
      <c r="S173">
        <v>1803</v>
      </c>
      <c r="T173">
        <v>0.05</v>
      </c>
      <c r="U173">
        <v>1298.1600000000001</v>
      </c>
      <c r="V173">
        <v>10277.1</v>
      </c>
      <c r="W173">
        <v>2488.14</v>
      </c>
      <c r="X173" t="s">
        <v>43</v>
      </c>
      <c r="Y173" t="s">
        <v>77</v>
      </c>
      <c r="Z173" t="s">
        <v>56</v>
      </c>
      <c r="AA173" t="s">
        <v>57</v>
      </c>
      <c r="AB173" t="s">
        <v>110</v>
      </c>
    </row>
    <row r="174" spans="1:28" x14ac:dyDescent="0.3">
      <c r="A174" t="s">
        <v>937</v>
      </c>
      <c r="B174" s="1">
        <v>45647</v>
      </c>
      <c r="C174" s="1">
        <v>45651</v>
      </c>
      <c r="D174" t="s">
        <v>939</v>
      </c>
      <c r="E174" t="s">
        <v>940</v>
      </c>
      <c r="F174" t="s">
        <v>53</v>
      </c>
      <c r="G174">
        <v>27</v>
      </c>
      <c r="H174" t="s">
        <v>71</v>
      </c>
      <c r="I174" t="s">
        <v>116</v>
      </c>
      <c r="J174" t="s">
        <v>117</v>
      </c>
      <c r="K174" t="s">
        <v>118</v>
      </c>
      <c r="L174" t="s">
        <v>37</v>
      </c>
      <c r="M174" t="s">
        <v>941</v>
      </c>
      <c r="N174" t="s">
        <v>39</v>
      </c>
      <c r="O174" t="s">
        <v>159</v>
      </c>
      <c r="P174" t="s">
        <v>160</v>
      </c>
      <c r="Q174" t="s">
        <v>161</v>
      </c>
      <c r="R174">
        <v>3</v>
      </c>
      <c r="S174">
        <v>1995</v>
      </c>
      <c r="T174">
        <v>0</v>
      </c>
      <c r="U174">
        <v>1436.4</v>
      </c>
      <c r="V174">
        <v>5985</v>
      </c>
      <c r="W174">
        <v>1675.8</v>
      </c>
      <c r="X174" t="s">
        <v>136</v>
      </c>
      <c r="Y174" t="s">
        <v>64</v>
      </c>
      <c r="Z174" t="s">
        <v>78</v>
      </c>
      <c r="AA174" t="s">
        <v>65</v>
      </c>
      <c r="AB174" t="s">
        <v>110</v>
      </c>
    </row>
    <row r="175" spans="1:28" x14ac:dyDescent="0.3">
      <c r="A175" t="s">
        <v>942</v>
      </c>
      <c r="B175" s="1">
        <v>45337</v>
      </c>
      <c r="C175" s="1">
        <v>45340</v>
      </c>
      <c r="D175" t="s">
        <v>944</v>
      </c>
      <c r="E175" t="s">
        <v>945</v>
      </c>
      <c r="F175" t="s">
        <v>33</v>
      </c>
      <c r="G175">
        <v>44</v>
      </c>
      <c r="H175" t="s">
        <v>71</v>
      </c>
      <c r="I175" t="s">
        <v>116</v>
      </c>
      <c r="J175" t="s">
        <v>117</v>
      </c>
      <c r="K175" t="s">
        <v>118</v>
      </c>
      <c r="L175" t="s">
        <v>37</v>
      </c>
      <c r="M175" t="s">
        <v>946</v>
      </c>
      <c r="N175" t="s">
        <v>88</v>
      </c>
      <c r="O175" t="s">
        <v>120</v>
      </c>
      <c r="P175" t="s">
        <v>121</v>
      </c>
      <c r="Q175" t="s">
        <v>122</v>
      </c>
      <c r="R175">
        <v>1</v>
      </c>
      <c r="S175">
        <v>1060</v>
      </c>
      <c r="T175">
        <v>0</v>
      </c>
      <c r="U175">
        <v>763.2</v>
      </c>
      <c r="V175">
        <v>1060</v>
      </c>
      <c r="W175">
        <v>296.8</v>
      </c>
      <c r="X175" t="s">
        <v>136</v>
      </c>
      <c r="Y175" t="s">
        <v>64</v>
      </c>
      <c r="Z175" t="s">
        <v>78</v>
      </c>
      <c r="AA175" t="s">
        <v>46</v>
      </c>
      <c r="AB175" t="s">
        <v>47</v>
      </c>
    </row>
    <row r="176" spans="1:28" x14ac:dyDescent="0.3">
      <c r="A176" t="s">
        <v>947</v>
      </c>
      <c r="B176" s="1">
        <v>45629</v>
      </c>
      <c r="C176" s="1">
        <v>45636</v>
      </c>
      <c r="D176" t="s">
        <v>948</v>
      </c>
      <c r="E176" t="s">
        <v>906</v>
      </c>
      <c r="F176" t="s">
        <v>53</v>
      </c>
      <c r="G176">
        <v>28</v>
      </c>
      <c r="H176" t="s">
        <v>34</v>
      </c>
      <c r="I176" t="s">
        <v>116</v>
      </c>
      <c r="J176" t="s">
        <v>117</v>
      </c>
      <c r="K176" t="s">
        <v>118</v>
      </c>
      <c r="L176" t="s">
        <v>37</v>
      </c>
      <c r="M176" t="s">
        <v>949</v>
      </c>
      <c r="N176" t="s">
        <v>88</v>
      </c>
      <c r="O176" t="s">
        <v>120</v>
      </c>
      <c r="P176" t="s">
        <v>121</v>
      </c>
      <c r="Q176" t="s">
        <v>122</v>
      </c>
      <c r="R176">
        <v>2</v>
      </c>
      <c r="S176">
        <v>605</v>
      </c>
      <c r="T176">
        <v>0.15</v>
      </c>
      <c r="U176">
        <v>435.6</v>
      </c>
      <c r="V176">
        <v>1028.5</v>
      </c>
      <c r="W176">
        <v>157.30000000000001</v>
      </c>
      <c r="X176" t="s">
        <v>55</v>
      </c>
      <c r="Y176" t="s">
        <v>44</v>
      </c>
      <c r="Z176" t="s">
        <v>78</v>
      </c>
      <c r="AA176" t="s">
        <v>46</v>
      </c>
      <c r="AB176" t="s">
        <v>110</v>
      </c>
    </row>
    <row r="177" spans="1:28" x14ac:dyDescent="0.3">
      <c r="A177" t="s">
        <v>950</v>
      </c>
      <c r="B177" s="1">
        <v>45363</v>
      </c>
      <c r="C177" s="1">
        <v>45368</v>
      </c>
      <c r="D177" t="s">
        <v>952</v>
      </c>
      <c r="E177" t="s">
        <v>341</v>
      </c>
      <c r="F177" t="s">
        <v>53</v>
      </c>
      <c r="G177">
        <v>21</v>
      </c>
      <c r="H177" t="s">
        <v>71</v>
      </c>
      <c r="I177" t="s">
        <v>103</v>
      </c>
      <c r="J177" t="s">
        <v>104</v>
      </c>
      <c r="K177" t="s">
        <v>105</v>
      </c>
      <c r="L177" t="s">
        <v>37</v>
      </c>
      <c r="M177" t="s">
        <v>953</v>
      </c>
      <c r="N177" t="s">
        <v>73</v>
      </c>
      <c r="O177" t="s">
        <v>107</v>
      </c>
      <c r="P177" t="s">
        <v>108</v>
      </c>
      <c r="Q177" t="s">
        <v>109</v>
      </c>
      <c r="R177">
        <v>4</v>
      </c>
      <c r="S177">
        <v>1801</v>
      </c>
      <c r="T177">
        <v>0.2</v>
      </c>
      <c r="U177">
        <v>1296.72</v>
      </c>
      <c r="V177">
        <v>5763.2</v>
      </c>
      <c r="W177">
        <v>576.32000000000005</v>
      </c>
      <c r="X177" t="s">
        <v>136</v>
      </c>
      <c r="Y177" t="s">
        <v>44</v>
      </c>
      <c r="Z177" t="s">
        <v>78</v>
      </c>
      <c r="AA177" t="s">
        <v>46</v>
      </c>
      <c r="AB177" t="s">
        <v>47</v>
      </c>
    </row>
    <row r="178" spans="1:28" x14ac:dyDescent="0.3">
      <c r="A178" t="s">
        <v>954</v>
      </c>
      <c r="B178" s="1">
        <v>45454</v>
      </c>
      <c r="C178" s="1">
        <v>45458</v>
      </c>
      <c r="D178" t="s">
        <v>957</v>
      </c>
      <c r="E178" t="s">
        <v>958</v>
      </c>
      <c r="F178" t="s">
        <v>53</v>
      </c>
      <c r="G178">
        <v>24</v>
      </c>
      <c r="H178" t="s">
        <v>71</v>
      </c>
      <c r="I178" t="s">
        <v>35</v>
      </c>
      <c r="J178" t="s">
        <v>36</v>
      </c>
      <c r="K178" t="s">
        <v>36</v>
      </c>
      <c r="L178" t="s">
        <v>37</v>
      </c>
      <c r="M178" t="s">
        <v>959</v>
      </c>
      <c r="N178" t="s">
        <v>73</v>
      </c>
      <c r="O178" t="s">
        <v>107</v>
      </c>
      <c r="P178" t="s">
        <v>108</v>
      </c>
      <c r="Q178" t="s">
        <v>109</v>
      </c>
      <c r="R178">
        <v>4</v>
      </c>
      <c r="S178">
        <v>297</v>
      </c>
      <c r="T178">
        <v>0.05</v>
      </c>
      <c r="U178">
        <v>213.84</v>
      </c>
      <c r="V178">
        <v>1128.5999999999999</v>
      </c>
      <c r="W178">
        <v>273.24</v>
      </c>
      <c r="X178" t="s">
        <v>55</v>
      </c>
      <c r="Y178" t="s">
        <v>77</v>
      </c>
      <c r="Z178" t="s">
        <v>78</v>
      </c>
      <c r="AA178" t="s">
        <v>57</v>
      </c>
      <c r="AB178" t="s">
        <v>47</v>
      </c>
    </row>
    <row r="179" spans="1:28" x14ac:dyDescent="0.3">
      <c r="A179" t="s">
        <v>960</v>
      </c>
      <c r="B179" s="1">
        <v>45465</v>
      </c>
      <c r="C179" s="1">
        <v>45468</v>
      </c>
      <c r="D179" t="s">
        <v>963</v>
      </c>
      <c r="E179" t="s">
        <v>964</v>
      </c>
      <c r="F179" t="s">
        <v>53</v>
      </c>
      <c r="G179">
        <v>23</v>
      </c>
      <c r="H179" t="s">
        <v>71</v>
      </c>
      <c r="I179" t="s">
        <v>35</v>
      </c>
      <c r="J179" t="s">
        <v>36</v>
      </c>
      <c r="K179" t="s">
        <v>36</v>
      </c>
      <c r="L179" t="s">
        <v>37</v>
      </c>
      <c r="M179" t="s">
        <v>965</v>
      </c>
      <c r="N179" t="s">
        <v>88</v>
      </c>
      <c r="O179" t="s">
        <v>89</v>
      </c>
      <c r="P179" t="s">
        <v>90</v>
      </c>
      <c r="Q179" t="s">
        <v>91</v>
      </c>
      <c r="R179">
        <v>4</v>
      </c>
      <c r="S179">
        <v>158</v>
      </c>
      <c r="T179">
        <v>0.2</v>
      </c>
      <c r="U179">
        <v>113.76</v>
      </c>
      <c r="V179">
        <v>505.6</v>
      </c>
      <c r="W179">
        <v>50.56</v>
      </c>
      <c r="X179" t="s">
        <v>55</v>
      </c>
      <c r="Y179" t="s">
        <v>64</v>
      </c>
      <c r="Z179" t="s">
        <v>78</v>
      </c>
      <c r="AA179" t="s">
        <v>46</v>
      </c>
      <c r="AB179" t="s">
        <v>47</v>
      </c>
    </row>
    <row r="180" spans="1:28" x14ac:dyDescent="0.3">
      <c r="A180" t="s">
        <v>966</v>
      </c>
      <c r="B180" s="1">
        <v>45346</v>
      </c>
      <c r="C180" s="1">
        <v>45353</v>
      </c>
      <c r="D180" t="s">
        <v>968</v>
      </c>
      <c r="E180" t="s">
        <v>969</v>
      </c>
      <c r="F180" t="s">
        <v>53</v>
      </c>
      <c r="G180">
        <v>29</v>
      </c>
      <c r="H180" t="s">
        <v>128</v>
      </c>
      <c r="I180" t="s">
        <v>35</v>
      </c>
      <c r="J180" t="s">
        <v>36</v>
      </c>
      <c r="K180" t="s">
        <v>36</v>
      </c>
      <c r="L180" t="s">
        <v>37</v>
      </c>
      <c r="M180" t="s">
        <v>970</v>
      </c>
      <c r="N180" t="s">
        <v>73</v>
      </c>
      <c r="O180" t="s">
        <v>107</v>
      </c>
      <c r="P180" t="s">
        <v>108</v>
      </c>
      <c r="Q180" t="s">
        <v>109</v>
      </c>
      <c r="R180">
        <v>7</v>
      </c>
      <c r="S180">
        <v>994</v>
      </c>
      <c r="T180">
        <v>0.05</v>
      </c>
      <c r="U180">
        <v>715.68</v>
      </c>
      <c r="V180">
        <v>6610.1</v>
      </c>
      <c r="W180">
        <v>1600.34</v>
      </c>
      <c r="X180" t="s">
        <v>55</v>
      </c>
      <c r="Y180" t="s">
        <v>77</v>
      </c>
      <c r="Z180" t="s">
        <v>56</v>
      </c>
      <c r="AA180" t="s">
        <v>65</v>
      </c>
      <c r="AB180" t="s">
        <v>47</v>
      </c>
    </row>
    <row r="181" spans="1:28" x14ac:dyDescent="0.3">
      <c r="A181" t="s">
        <v>971</v>
      </c>
      <c r="B181" s="1">
        <v>45542</v>
      </c>
      <c r="C181" s="1">
        <v>45543</v>
      </c>
      <c r="D181" t="s">
        <v>973</v>
      </c>
      <c r="E181" t="s">
        <v>974</v>
      </c>
      <c r="F181" t="s">
        <v>33</v>
      </c>
      <c r="G181">
        <v>19</v>
      </c>
      <c r="H181" t="s">
        <v>128</v>
      </c>
      <c r="I181" t="s">
        <v>84</v>
      </c>
      <c r="J181" t="s">
        <v>85</v>
      </c>
      <c r="K181" t="s">
        <v>86</v>
      </c>
      <c r="L181" t="s">
        <v>37</v>
      </c>
      <c r="M181" t="s">
        <v>320</v>
      </c>
      <c r="N181" t="s">
        <v>73</v>
      </c>
      <c r="O181" t="s">
        <v>74</v>
      </c>
      <c r="P181" t="s">
        <v>75</v>
      </c>
      <c r="Q181" t="s">
        <v>76</v>
      </c>
      <c r="R181">
        <v>2</v>
      </c>
      <c r="S181">
        <v>1327</v>
      </c>
      <c r="T181">
        <v>0.1</v>
      </c>
      <c r="U181">
        <v>955.44</v>
      </c>
      <c r="V181">
        <v>2388.6</v>
      </c>
      <c r="W181">
        <v>477.72</v>
      </c>
      <c r="X181" t="s">
        <v>43</v>
      </c>
      <c r="Y181" t="s">
        <v>44</v>
      </c>
      <c r="Z181" t="s">
        <v>78</v>
      </c>
      <c r="AA181" t="s">
        <v>57</v>
      </c>
      <c r="AB181" t="s">
        <v>110</v>
      </c>
    </row>
    <row r="182" spans="1:28" x14ac:dyDescent="0.3">
      <c r="A182" t="s">
        <v>975</v>
      </c>
      <c r="B182" s="1">
        <v>45304</v>
      </c>
      <c r="C182" s="1">
        <v>45305</v>
      </c>
      <c r="D182" t="s">
        <v>977</v>
      </c>
      <c r="E182" t="s">
        <v>978</v>
      </c>
      <c r="F182" t="s">
        <v>33</v>
      </c>
      <c r="G182">
        <v>55</v>
      </c>
      <c r="H182" t="s">
        <v>128</v>
      </c>
      <c r="I182" t="s">
        <v>35</v>
      </c>
      <c r="J182" t="s">
        <v>36</v>
      </c>
      <c r="K182" t="s">
        <v>36</v>
      </c>
      <c r="L182" t="s">
        <v>37</v>
      </c>
      <c r="M182" t="s">
        <v>979</v>
      </c>
      <c r="N182" t="s">
        <v>88</v>
      </c>
      <c r="O182" t="s">
        <v>89</v>
      </c>
      <c r="P182" t="s">
        <v>90</v>
      </c>
      <c r="Q182" t="s">
        <v>91</v>
      </c>
      <c r="R182">
        <v>10</v>
      </c>
      <c r="S182">
        <v>56</v>
      </c>
      <c r="T182">
        <v>0.15</v>
      </c>
      <c r="U182">
        <v>40.32</v>
      </c>
      <c r="V182">
        <v>476</v>
      </c>
      <c r="W182">
        <v>72.8</v>
      </c>
      <c r="X182" t="s">
        <v>43</v>
      </c>
      <c r="Y182" t="s">
        <v>77</v>
      </c>
      <c r="Z182" t="s">
        <v>56</v>
      </c>
      <c r="AA182" t="s">
        <v>46</v>
      </c>
      <c r="AB182" t="s">
        <v>47</v>
      </c>
    </row>
    <row r="183" spans="1:28" x14ac:dyDescent="0.3">
      <c r="A183" t="s">
        <v>980</v>
      </c>
      <c r="B183" s="1">
        <v>45325</v>
      </c>
      <c r="C183" s="1">
        <v>45330</v>
      </c>
      <c r="D183" t="s">
        <v>983</v>
      </c>
      <c r="E183" t="s">
        <v>984</v>
      </c>
      <c r="F183" t="s">
        <v>33</v>
      </c>
      <c r="G183">
        <v>38</v>
      </c>
      <c r="H183" t="s">
        <v>71</v>
      </c>
      <c r="I183" t="s">
        <v>35</v>
      </c>
      <c r="J183" t="s">
        <v>36</v>
      </c>
      <c r="K183" t="s">
        <v>36</v>
      </c>
      <c r="L183" t="s">
        <v>37</v>
      </c>
      <c r="M183" t="s">
        <v>985</v>
      </c>
      <c r="N183" t="s">
        <v>88</v>
      </c>
      <c r="O183" t="s">
        <v>120</v>
      </c>
      <c r="P183" t="s">
        <v>121</v>
      </c>
      <c r="Q183" t="s">
        <v>122</v>
      </c>
      <c r="R183">
        <v>4</v>
      </c>
      <c r="S183">
        <v>742</v>
      </c>
      <c r="T183">
        <v>0</v>
      </c>
      <c r="U183">
        <v>534.24</v>
      </c>
      <c r="V183">
        <v>2968</v>
      </c>
      <c r="W183">
        <v>831.04</v>
      </c>
      <c r="X183" t="s">
        <v>43</v>
      </c>
      <c r="Y183" t="s">
        <v>77</v>
      </c>
      <c r="Z183" t="s">
        <v>78</v>
      </c>
      <c r="AA183" t="s">
        <v>57</v>
      </c>
      <c r="AB183" t="s">
        <v>47</v>
      </c>
    </row>
    <row r="184" spans="1:28" x14ac:dyDescent="0.3">
      <c r="A184" t="s">
        <v>986</v>
      </c>
      <c r="B184" s="1">
        <v>45527</v>
      </c>
      <c r="C184" s="1">
        <v>45531</v>
      </c>
      <c r="D184" t="s">
        <v>988</v>
      </c>
      <c r="E184" t="s">
        <v>989</v>
      </c>
      <c r="F184" t="s">
        <v>33</v>
      </c>
      <c r="G184">
        <v>26</v>
      </c>
      <c r="H184" t="s">
        <v>34</v>
      </c>
      <c r="I184" t="s">
        <v>116</v>
      </c>
      <c r="J184" t="s">
        <v>117</v>
      </c>
      <c r="K184" t="s">
        <v>118</v>
      </c>
      <c r="L184" t="s">
        <v>37</v>
      </c>
      <c r="M184" t="s">
        <v>990</v>
      </c>
      <c r="N184" t="s">
        <v>88</v>
      </c>
      <c r="O184" t="s">
        <v>89</v>
      </c>
      <c r="P184" t="s">
        <v>90</v>
      </c>
      <c r="Q184" t="s">
        <v>91</v>
      </c>
      <c r="R184">
        <v>4</v>
      </c>
      <c r="S184">
        <v>687</v>
      </c>
      <c r="T184">
        <v>0</v>
      </c>
      <c r="U184">
        <v>494.64</v>
      </c>
      <c r="V184">
        <v>2748</v>
      </c>
      <c r="W184">
        <v>769.44</v>
      </c>
      <c r="X184" t="s">
        <v>136</v>
      </c>
      <c r="Y184" t="s">
        <v>64</v>
      </c>
      <c r="Z184" t="s">
        <v>45</v>
      </c>
      <c r="AA184" t="s">
        <v>57</v>
      </c>
      <c r="AB184" t="s">
        <v>110</v>
      </c>
    </row>
    <row r="185" spans="1:28" x14ac:dyDescent="0.3">
      <c r="A185" t="s">
        <v>991</v>
      </c>
      <c r="B185" s="1">
        <v>45322</v>
      </c>
      <c r="C185" s="1">
        <v>45323</v>
      </c>
      <c r="D185" t="s">
        <v>992</v>
      </c>
      <c r="E185" t="s">
        <v>993</v>
      </c>
      <c r="F185" t="s">
        <v>33</v>
      </c>
      <c r="G185">
        <v>38</v>
      </c>
      <c r="H185" t="s">
        <v>71</v>
      </c>
      <c r="I185" t="s">
        <v>84</v>
      </c>
      <c r="J185" t="s">
        <v>85</v>
      </c>
      <c r="K185" t="s">
        <v>86</v>
      </c>
      <c r="L185" t="s">
        <v>37</v>
      </c>
      <c r="M185" t="s">
        <v>994</v>
      </c>
      <c r="N185" t="s">
        <v>39</v>
      </c>
      <c r="O185" t="s">
        <v>40</v>
      </c>
      <c r="P185" t="s">
        <v>41</v>
      </c>
      <c r="Q185" t="s">
        <v>42</v>
      </c>
      <c r="R185">
        <v>3</v>
      </c>
      <c r="S185">
        <v>1442</v>
      </c>
      <c r="T185">
        <v>0</v>
      </c>
      <c r="U185">
        <v>1038.24</v>
      </c>
      <c r="V185">
        <v>4326</v>
      </c>
      <c r="W185">
        <v>1211.28</v>
      </c>
      <c r="X185" t="s">
        <v>136</v>
      </c>
      <c r="Y185" t="s">
        <v>77</v>
      </c>
      <c r="Z185" t="s">
        <v>78</v>
      </c>
      <c r="AA185" t="s">
        <v>46</v>
      </c>
      <c r="AB185" t="s">
        <v>110</v>
      </c>
    </row>
    <row r="186" spans="1:28" x14ac:dyDescent="0.3">
      <c r="A186" t="s">
        <v>995</v>
      </c>
      <c r="B186" s="1">
        <v>45360</v>
      </c>
      <c r="C186" s="1">
        <v>45364</v>
      </c>
      <c r="D186" t="s">
        <v>519</v>
      </c>
      <c r="E186" t="s">
        <v>997</v>
      </c>
      <c r="F186" t="s">
        <v>53</v>
      </c>
      <c r="G186">
        <v>26</v>
      </c>
      <c r="H186" t="s">
        <v>34</v>
      </c>
      <c r="I186" t="s">
        <v>103</v>
      </c>
      <c r="J186" t="s">
        <v>104</v>
      </c>
      <c r="K186" t="s">
        <v>105</v>
      </c>
      <c r="L186" t="s">
        <v>37</v>
      </c>
      <c r="M186" t="s">
        <v>998</v>
      </c>
      <c r="N186" t="s">
        <v>73</v>
      </c>
      <c r="O186" t="s">
        <v>107</v>
      </c>
      <c r="P186" t="s">
        <v>108</v>
      </c>
      <c r="Q186" t="s">
        <v>109</v>
      </c>
      <c r="R186">
        <v>1</v>
      </c>
      <c r="S186">
        <v>247</v>
      </c>
      <c r="T186">
        <v>0.15</v>
      </c>
      <c r="U186">
        <v>177.84</v>
      </c>
      <c r="V186">
        <v>209.95</v>
      </c>
      <c r="W186">
        <v>32.11</v>
      </c>
      <c r="X186" t="s">
        <v>136</v>
      </c>
      <c r="Y186" t="s">
        <v>44</v>
      </c>
      <c r="Z186" t="s">
        <v>78</v>
      </c>
      <c r="AA186" t="s">
        <v>57</v>
      </c>
      <c r="AB186" t="s">
        <v>110</v>
      </c>
    </row>
    <row r="187" spans="1:28" x14ac:dyDescent="0.3">
      <c r="A187" t="s">
        <v>999</v>
      </c>
      <c r="B187" s="1">
        <v>45338</v>
      </c>
      <c r="C187" s="1">
        <v>45340</v>
      </c>
      <c r="D187" t="s">
        <v>1000</v>
      </c>
      <c r="E187" t="s">
        <v>1001</v>
      </c>
      <c r="F187" t="s">
        <v>53</v>
      </c>
      <c r="G187">
        <v>62</v>
      </c>
      <c r="H187" t="s">
        <v>128</v>
      </c>
      <c r="I187" t="s">
        <v>116</v>
      </c>
      <c r="J187" t="s">
        <v>117</v>
      </c>
      <c r="K187" t="s">
        <v>118</v>
      </c>
      <c r="L187" t="s">
        <v>37</v>
      </c>
      <c r="M187" t="s">
        <v>1002</v>
      </c>
      <c r="N187" t="s">
        <v>73</v>
      </c>
      <c r="O187" t="s">
        <v>74</v>
      </c>
      <c r="P187" t="s">
        <v>75</v>
      </c>
      <c r="Q187" t="s">
        <v>76</v>
      </c>
      <c r="R187">
        <v>2</v>
      </c>
      <c r="S187">
        <v>1659</v>
      </c>
      <c r="T187">
        <v>0.05</v>
      </c>
      <c r="U187">
        <v>1194.48</v>
      </c>
      <c r="V187">
        <v>3152.1</v>
      </c>
      <c r="W187">
        <v>763.14</v>
      </c>
      <c r="X187" t="s">
        <v>43</v>
      </c>
      <c r="Y187" t="s">
        <v>64</v>
      </c>
      <c r="Z187" t="s">
        <v>56</v>
      </c>
      <c r="AA187" t="s">
        <v>65</v>
      </c>
      <c r="AB187" t="s">
        <v>47</v>
      </c>
    </row>
    <row r="188" spans="1:28" x14ac:dyDescent="0.3">
      <c r="A188" t="s">
        <v>1003</v>
      </c>
      <c r="B188" s="1">
        <v>45486</v>
      </c>
      <c r="C188" s="1">
        <v>45493</v>
      </c>
      <c r="D188" t="s">
        <v>1006</v>
      </c>
      <c r="E188" t="s">
        <v>1007</v>
      </c>
      <c r="F188" t="s">
        <v>53</v>
      </c>
      <c r="G188">
        <v>29</v>
      </c>
      <c r="H188" t="s">
        <v>34</v>
      </c>
      <c r="I188" t="s">
        <v>103</v>
      </c>
      <c r="J188" t="s">
        <v>104</v>
      </c>
      <c r="K188" t="s">
        <v>105</v>
      </c>
      <c r="L188" t="s">
        <v>37</v>
      </c>
      <c r="M188" t="s">
        <v>1008</v>
      </c>
      <c r="N188" t="s">
        <v>39</v>
      </c>
      <c r="O188" t="s">
        <v>159</v>
      </c>
      <c r="P188" t="s">
        <v>160</v>
      </c>
      <c r="Q188" t="s">
        <v>161</v>
      </c>
      <c r="R188">
        <v>4</v>
      </c>
      <c r="S188">
        <v>857</v>
      </c>
      <c r="T188">
        <v>0</v>
      </c>
      <c r="U188">
        <v>617.04</v>
      </c>
      <c r="V188">
        <v>3428</v>
      </c>
      <c r="W188">
        <v>959.84</v>
      </c>
      <c r="X188" t="s">
        <v>55</v>
      </c>
      <c r="Y188" t="s">
        <v>64</v>
      </c>
      <c r="Z188" t="s">
        <v>78</v>
      </c>
      <c r="AA188" t="s">
        <v>57</v>
      </c>
      <c r="AB188" t="s">
        <v>47</v>
      </c>
    </row>
    <row r="189" spans="1:28" x14ac:dyDescent="0.3">
      <c r="A189" t="s">
        <v>1009</v>
      </c>
      <c r="B189" s="1">
        <v>45508</v>
      </c>
      <c r="C189" s="1">
        <v>45511</v>
      </c>
      <c r="D189" t="s">
        <v>1010</v>
      </c>
      <c r="E189" t="s">
        <v>1011</v>
      </c>
      <c r="F189" t="s">
        <v>53</v>
      </c>
      <c r="G189">
        <v>64</v>
      </c>
      <c r="H189" t="s">
        <v>71</v>
      </c>
      <c r="I189" t="s">
        <v>84</v>
      </c>
      <c r="J189" t="s">
        <v>85</v>
      </c>
      <c r="K189" t="s">
        <v>86</v>
      </c>
      <c r="L189" t="s">
        <v>37</v>
      </c>
      <c r="M189" t="s">
        <v>1012</v>
      </c>
      <c r="N189" t="s">
        <v>88</v>
      </c>
      <c r="O189" t="s">
        <v>89</v>
      </c>
      <c r="P189" t="s">
        <v>90</v>
      </c>
      <c r="Q189" t="s">
        <v>91</v>
      </c>
      <c r="R189">
        <v>8</v>
      </c>
      <c r="S189">
        <v>1208</v>
      </c>
      <c r="T189">
        <v>0.1</v>
      </c>
      <c r="U189">
        <v>869.76</v>
      </c>
      <c r="V189">
        <v>8697.6</v>
      </c>
      <c r="W189">
        <v>1739.52</v>
      </c>
      <c r="X189" t="s">
        <v>136</v>
      </c>
      <c r="Y189" t="s">
        <v>77</v>
      </c>
      <c r="Z189" t="s">
        <v>78</v>
      </c>
      <c r="AA189" t="s">
        <v>57</v>
      </c>
      <c r="AB189" t="s">
        <v>47</v>
      </c>
    </row>
    <row r="190" spans="1:28" x14ac:dyDescent="0.3">
      <c r="A190" t="s">
        <v>1013</v>
      </c>
      <c r="B190" s="1">
        <v>45418</v>
      </c>
      <c r="C190" s="1">
        <v>45419</v>
      </c>
      <c r="D190" t="s">
        <v>1014</v>
      </c>
      <c r="E190" t="s">
        <v>794</v>
      </c>
      <c r="F190" t="s">
        <v>33</v>
      </c>
      <c r="G190">
        <v>35</v>
      </c>
      <c r="H190" t="s">
        <v>128</v>
      </c>
      <c r="I190" t="s">
        <v>35</v>
      </c>
      <c r="J190" t="s">
        <v>36</v>
      </c>
      <c r="K190" t="s">
        <v>36</v>
      </c>
      <c r="L190" t="s">
        <v>37</v>
      </c>
      <c r="M190" t="s">
        <v>1015</v>
      </c>
      <c r="N190" t="s">
        <v>73</v>
      </c>
      <c r="O190" t="s">
        <v>74</v>
      </c>
      <c r="P190" t="s">
        <v>75</v>
      </c>
      <c r="Q190" t="s">
        <v>76</v>
      </c>
      <c r="R190">
        <v>1</v>
      </c>
      <c r="S190">
        <v>1737</v>
      </c>
      <c r="T190">
        <v>0.2</v>
      </c>
      <c r="U190">
        <v>1250.6400000000001</v>
      </c>
      <c r="V190">
        <v>1389.6</v>
      </c>
      <c r="W190">
        <v>138.96</v>
      </c>
      <c r="X190" t="s">
        <v>136</v>
      </c>
      <c r="Y190" t="s">
        <v>77</v>
      </c>
      <c r="Z190" t="s">
        <v>78</v>
      </c>
      <c r="AA190" t="s">
        <v>57</v>
      </c>
      <c r="AB190" t="s">
        <v>47</v>
      </c>
    </row>
    <row r="191" spans="1:28" x14ac:dyDescent="0.3">
      <c r="A191" t="s">
        <v>1016</v>
      </c>
      <c r="B191" s="1">
        <v>45430</v>
      </c>
      <c r="C191" s="1">
        <v>45433</v>
      </c>
      <c r="D191" t="s">
        <v>1018</v>
      </c>
      <c r="E191" t="s">
        <v>1019</v>
      </c>
      <c r="F191" t="s">
        <v>53</v>
      </c>
      <c r="G191">
        <v>37</v>
      </c>
      <c r="H191" t="s">
        <v>128</v>
      </c>
      <c r="I191" t="s">
        <v>103</v>
      </c>
      <c r="J191" t="s">
        <v>104</v>
      </c>
      <c r="K191" t="s">
        <v>105</v>
      </c>
      <c r="L191" t="s">
        <v>37</v>
      </c>
      <c r="M191" t="s">
        <v>1020</v>
      </c>
      <c r="N191" t="s">
        <v>39</v>
      </c>
      <c r="O191" t="s">
        <v>40</v>
      </c>
      <c r="P191" t="s">
        <v>41</v>
      </c>
      <c r="Q191" t="s">
        <v>42</v>
      </c>
      <c r="R191">
        <v>4</v>
      </c>
      <c r="S191">
        <v>1990</v>
      </c>
      <c r="T191">
        <v>0.2</v>
      </c>
      <c r="U191">
        <v>1432.8</v>
      </c>
      <c r="V191">
        <v>6368</v>
      </c>
      <c r="W191">
        <v>636.79999999999995</v>
      </c>
      <c r="X191" t="s">
        <v>55</v>
      </c>
      <c r="Y191" t="s">
        <v>77</v>
      </c>
      <c r="Z191" t="s">
        <v>56</v>
      </c>
      <c r="AA191" t="s">
        <v>65</v>
      </c>
      <c r="AB191" t="s">
        <v>47</v>
      </c>
    </row>
    <row r="192" spans="1:28" x14ac:dyDescent="0.3">
      <c r="A192" t="s">
        <v>1021</v>
      </c>
      <c r="B192" s="1">
        <v>45533</v>
      </c>
      <c r="C192" s="1">
        <v>45536</v>
      </c>
      <c r="D192" t="s">
        <v>1022</v>
      </c>
      <c r="E192" t="s">
        <v>1023</v>
      </c>
      <c r="F192" t="s">
        <v>53</v>
      </c>
      <c r="G192">
        <v>53</v>
      </c>
      <c r="H192" t="s">
        <v>128</v>
      </c>
      <c r="I192" t="s">
        <v>35</v>
      </c>
      <c r="J192" t="s">
        <v>36</v>
      </c>
      <c r="K192" t="s">
        <v>36</v>
      </c>
      <c r="L192" t="s">
        <v>37</v>
      </c>
      <c r="M192" t="s">
        <v>1024</v>
      </c>
      <c r="N192" t="s">
        <v>73</v>
      </c>
      <c r="O192" t="s">
        <v>107</v>
      </c>
      <c r="P192" t="s">
        <v>108</v>
      </c>
      <c r="Q192" t="s">
        <v>109</v>
      </c>
      <c r="R192">
        <v>5</v>
      </c>
      <c r="S192">
        <v>1541</v>
      </c>
      <c r="T192">
        <v>0</v>
      </c>
      <c r="U192">
        <v>1109.52</v>
      </c>
      <c r="V192">
        <v>7705</v>
      </c>
      <c r="W192">
        <v>2157.4</v>
      </c>
      <c r="X192" t="s">
        <v>55</v>
      </c>
      <c r="Y192" t="s">
        <v>44</v>
      </c>
      <c r="Z192" t="s">
        <v>56</v>
      </c>
      <c r="AA192" t="s">
        <v>57</v>
      </c>
      <c r="AB192" t="s">
        <v>110</v>
      </c>
    </row>
    <row r="193" spans="1:28" x14ac:dyDescent="0.3">
      <c r="A193" t="s">
        <v>1025</v>
      </c>
      <c r="B193" s="1">
        <v>45369</v>
      </c>
      <c r="C193" s="1">
        <v>45375</v>
      </c>
      <c r="D193" t="s">
        <v>1026</v>
      </c>
      <c r="E193" t="s">
        <v>1027</v>
      </c>
      <c r="F193" t="s">
        <v>33</v>
      </c>
      <c r="G193">
        <v>64</v>
      </c>
      <c r="H193" t="s">
        <v>128</v>
      </c>
      <c r="I193" t="s">
        <v>116</v>
      </c>
      <c r="J193" t="s">
        <v>117</v>
      </c>
      <c r="K193" t="s">
        <v>118</v>
      </c>
      <c r="L193" t="s">
        <v>37</v>
      </c>
      <c r="M193" t="s">
        <v>1028</v>
      </c>
      <c r="N193" t="s">
        <v>39</v>
      </c>
      <c r="O193" t="s">
        <v>40</v>
      </c>
      <c r="P193" t="s">
        <v>41</v>
      </c>
      <c r="Q193" t="s">
        <v>42</v>
      </c>
      <c r="R193">
        <v>6</v>
      </c>
      <c r="S193">
        <v>645</v>
      </c>
      <c r="T193">
        <v>0.15</v>
      </c>
      <c r="U193">
        <v>464.4</v>
      </c>
      <c r="V193">
        <v>3289.5</v>
      </c>
      <c r="W193">
        <v>503.1</v>
      </c>
      <c r="X193" t="s">
        <v>136</v>
      </c>
      <c r="Y193" t="s">
        <v>77</v>
      </c>
      <c r="Z193" t="s">
        <v>45</v>
      </c>
      <c r="AA193" t="s">
        <v>46</v>
      </c>
      <c r="AB193" t="s">
        <v>110</v>
      </c>
    </row>
    <row r="194" spans="1:28" x14ac:dyDescent="0.3">
      <c r="A194" t="s">
        <v>1029</v>
      </c>
      <c r="B194" s="1">
        <v>45465</v>
      </c>
      <c r="C194" s="1">
        <v>45466</v>
      </c>
      <c r="D194" t="s">
        <v>648</v>
      </c>
      <c r="E194" t="s">
        <v>692</v>
      </c>
      <c r="F194" t="s">
        <v>53</v>
      </c>
      <c r="G194">
        <v>44</v>
      </c>
      <c r="H194" t="s">
        <v>34</v>
      </c>
      <c r="I194" t="s">
        <v>103</v>
      </c>
      <c r="J194" t="s">
        <v>104</v>
      </c>
      <c r="K194" t="s">
        <v>105</v>
      </c>
      <c r="L194" t="s">
        <v>37</v>
      </c>
      <c r="M194" t="s">
        <v>54</v>
      </c>
      <c r="N194" t="s">
        <v>73</v>
      </c>
      <c r="O194" t="s">
        <v>107</v>
      </c>
      <c r="P194" t="s">
        <v>108</v>
      </c>
      <c r="Q194" t="s">
        <v>109</v>
      </c>
      <c r="R194">
        <v>7</v>
      </c>
      <c r="S194">
        <v>993</v>
      </c>
      <c r="T194">
        <v>0.15</v>
      </c>
      <c r="U194">
        <v>714.96</v>
      </c>
      <c r="V194">
        <v>5908.35</v>
      </c>
      <c r="W194">
        <v>903.63</v>
      </c>
      <c r="X194" t="s">
        <v>55</v>
      </c>
      <c r="Y194" t="s">
        <v>64</v>
      </c>
      <c r="Z194" t="s">
        <v>45</v>
      </c>
      <c r="AA194" t="s">
        <v>46</v>
      </c>
      <c r="AB194" t="s">
        <v>110</v>
      </c>
    </row>
    <row r="195" spans="1:28" x14ac:dyDescent="0.3">
      <c r="A195" t="s">
        <v>1030</v>
      </c>
      <c r="B195" s="1">
        <v>45451</v>
      </c>
      <c r="C195" s="1">
        <v>45456</v>
      </c>
      <c r="D195" t="s">
        <v>1033</v>
      </c>
      <c r="E195" t="s">
        <v>1034</v>
      </c>
      <c r="F195" t="s">
        <v>33</v>
      </c>
      <c r="G195">
        <v>45</v>
      </c>
      <c r="H195" t="s">
        <v>128</v>
      </c>
      <c r="I195" t="s">
        <v>103</v>
      </c>
      <c r="J195" t="s">
        <v>104</v>
      </c>
      <c r="K195" t="s">
        <v>105</v>
      </c>
      <c r="L195" t="s">
        <v>37</v>
      </c>
      <c r="M195" t="s">
        <v>185</v>
      </c>
      <c r="N195" t="s">
        <v>88</v>
      </c>
      <c r="O195" t="s">
        <v>89</v>
      </c>
      <c r="P195" t="s">
        <v>90</v>
      </c>
      <c r="Q195" t="s">
        <v>91</v>
      </c>
      <c r="R195">
        <v>4</v>
      </c>
      <c r="S195">
        <v>1112</v>
      </c>
      <c r="T195">
        <v>0.15</v>
      </c>
      <c r="U195">
        <v>800.64</v>
      </c>
      <c r="V195">
        <v>3780.8</v>
      </c>
      <c r="W195">
        <v>578.24</v>
      </c>
      <c r="X195" t="s">
        <v>55</v>
      </c>
      <c r="Y195" t="s">
        <v>44</v>
      </c>
      <c r="Z195" t="s">
        <v>45</v>
      </c>
      <c r="AA195" t="s">
        <v>57</v>
      </c>
      <c r="AB195" t="s">
        <v>110</v>
      </c>
    </row>
    <row r="196" spans="1:28" x14ac:dyDescent="0.3">
      <c r="A196" t="s">
        <v>1035</v>
      </c>
      <c r="B196" s="1">
        <v>45421</v>
      </c>
      <c r="C196" s="1">
        <v>45426</v>
      </c>
      <c r="D196" t="s">
        <v>152</v>
      </c>
      <c r="E196" t="s">
        <v>1037</v>
      </c>
      <c r="F196" t="s">
        <v>53</v>
      </c>
      <c r="G196">
        <v>28</v>
      </c>
      <c r="H196" t="s">
        <v>71</v>
      </c>
      <c r="I196" t="s">
        <v>84</v>
      </c>
      <c r="J196" t="s">
        <v>85</v>
      </c>
      <c r="K196" t="s">
        <v>86</v>
      </c>
      <c r="L196" t="s">
        <v>37</v>
      </c>
      <c r="M196" t="s">
        <v>1038</v>
      </c>
      <c r="N196" t="s">
        <v>73</v>
      </c>
      <c r="O196" t="s">
        <v>74</v>
      </c>
      <c r="P196" t="s">
        <v>75</v>
      </c>
      <c r="Q196" t="s">
        <v>76</v>
      </c>
      <c r="R196">
        <v>1</v>
      </c>
      <c r="S196">
        <v>1626</v>
      </c>
      <c r="T196">
        <v>0.05</v>
      </c>
      <c r="U196">
        <v>1170.72</v>
      </c>
      <c r="V196">
        <v>1544.7</v>
      </c>
      <c r="W196">
        <v>373.98</v>
      </c>
      <c r="X196" t="s">
        <v>43</v>
      </c>
      <c r="Y196" t="s">
        <v>44</v>
      </c>
      <c r="Z196" t="s">
        <v>78</v>
      </c>
      <c r="AA196" t="s">
        <v>65</v>
      </c>
      <c r="AB196" t="s">
        <v>47</v>
      </c>
    </row>
    <row r="197" spans="1:28" x14ac:dyDescent="0.3">
      <c r="A197" t="s">
        <v>1039</v>
      </c>
      <c r="B197" s="1">
        <v>45616</v>
      </c>
      <c r="C197" s="1">
        <v>45620</v>
      </c>
      <c r="D197" t="s">
        <v>1041</v>
      </c>
      <c r="E197" t="s">
        <v>1042</v>
      </c>
      <c r="F197" t="s">
        <v>33</v>
      </c>
      <c r="G197">
        <v>28</v>
      </c>
      <c r="H197" t="s">
        <v>34</v>
      </c>
      <c r="I197" t="s">
        <v>116</v>
      </c>
      <c r="J197" t="s">
        <v>117</v>
      </c>
      <c r="K197" t="s">
        <v>118</v>
      </c>
      <c r="L197" t="s">
        <v>37</v>
      </c>
      <c r="M197" t="s">
        <v>1043</v>
      </c>
      <c r="N197" t="s">
        <v>88</v>
      </c>
      <c r="O197" t="s">
        <v>120</v>
      </c>
      <c r="P197" t="s">
        <v>121</v>
      </c>
      <c r="Q197" t="s">
        <v>122</v>
      </c>
      <c r="R197">
        <v>8</v>
      </c>
      <c r="S197">
        <v>1149</v>
      </c>
      <c r="T197">
        <v>0.1</v>
      </c>
      <c r="U197">
        <v>827.28</v>
      </c>
      <c r="V197">
        <v>8272.7999999999993</v>
      </c>
      <c r="W197">
        <v>1654.56</v>
      </c>
      <c r="X197" t="s">
        <v>43</v>
      </c>
      <c r="Y197" t="s">
        <v>44</v>
      </c>
      <c r="Z197" t="s">
        <v>78</v>
      </c>
      <c r="AA197" t="s">
        <v>57</v>
      </c>
      <c r="AB197" t="s">
        <v>47</v>
      </c>
    </row>
    <row r="198" spans="1:28" x14ac:dyDescent="0.3">
      <c r="A198" t="s">
        <v>1044</v>
      </c>
      <c r="B198" s="1">
        <v>45462</v>
      </c>
      <c r="C198" s="1">
        <v>45464</v>
      </c>
      <c r="D198" t="s">
        <v>1046</v>
      </c>
      <c r="E198" t="s">
        <v>1047</v>
      </c>
      <c r="F198" t="s">
        <v>53</v>
      </c>
      <c r="G198">
        <v>63</v>
      </c>
      <c r="H198" t="s">
        <v>71</v>
      </c>
      <c r="I198" t="s">
        <v>84</v>
      </c>
      <c r="J198" t="s">
        <v>85</v>
      </c>
      <c r="K198" t="s">
        <v>86</v>
      </c>
      <c r="L198" t="s">
        <v>37</v>
      </c>
      <c r="M198" t="s">
        <v>1048</v>
      </c>
      <c r="N198" t="s">
        <v>88</v>
      </c>
      <c r="O198" t="s">
        <v>89</v>
      </c>
      <c r="P198" t="s">
        <v>90</v>
      </c>
      <c r="Q198" t="s">
        <v>91</v>
      </c>
      <c r="R198">
        <v>3</v>
      </c>
      <c r="S198">
        <v>1630</v>
      </c>
      <c r="T198">
        <v>0.2</v>
      </c>
      <c r="U198">
        <v>1173.5999999999999</v>
      </c>
      <c r="V198">
        <v>3912</v>
      </c>
      <c r="W198">
        <v>391.2</v>
      </c>
      <c r="X198" t="s">
        <v>136</v>
      </c>
      <c r="Y198" t="s">
        <v>44</v>
      </c>
      <c r="Z198" t="s">
        <v>45</v>
      </c>
      <c r="AA198" t="s">
        <v>46</v>
      </c>
      <c r="AB198" t="s">
        <v>110</v>
      </c>
    </row>
    <row r="199" spans="1:28" x14ac:dyDescent="0.3">
      <c r="A199" t="s">
        <v>1049</v>
      </c>
      <c r="B199" s="1">
        <v>45363</v>
      </c>
      <c r="C199" s="1">
        <v>45367</v>
      </c>
      <c r="D199" t="s">
        <v>1050</v>
      </c>
      <c r="E199" t="s">
        <v>1051</v>
      </c>
      <c r="F199" t="s">
        <v>53</v>
      </c>
      <c r="G199">
        <v>23</v>
      </c>
      <c r="H199" t="s">
        <v>34</v>
      </c>
      <c r="I199" t="s">
        <v>35</v>
      </c>
      <c r="J199" t="s">
        <v>36</v>
      </c>
      <c r="K199" t="s">
        <v>36</v>
      </c>
      <c r="L199" t="s">
        <v>37</v>
      </c>
      <c r="M199" t="s">
        <v>1052</v>
      </c>
      <c r="N199" t="s">
        <v>88</v>
      </c>
      <c r="O199" t="s">
        <v>89</v>
      </c>
      <c r="P199" t="s">
        <v>90</v>
      </c>
      <c r="Q199" t="s">
        <v>91</v>
      </c>
      <c r="R199">
        <v>8</v>
      </c>
      <c r="S199">
        <v>1242</v>
      </c>
      <c r="T199">
        <v>0</v>
      </c>
      <c r="U199">
        <v>894.24</v>
      </c>
      <c r="V199">
        <v>9936</v>
      </c>
      <c r="W199">
        <v>2782.08</v>
      </c>
      <c r="X199" t="s">
        <v>43</v>
      </c>
      <c r="Y199" t="s">
        <v>64</v>
      </c>
      <c r="Z199" t="s">
        <v>56</v>
      </c>
      <c r="AA199" t="s">
        <v>65</v>
      </c>
      <c r="AB199" t="s">
        <v>47</v>
      </c>
    </row>
    <row r="200" spans="1:28" x14ac:dyDescent="0.3">
      <c r="A200" t="s">
        <v>1151</v>
      </c>
      <c r="B200" s="1">
        <v>45397</v>
      </c>
      <c r="C200" s="1">
        <v>45399</v>
      </c>
      <c r="D200" t="s">
        <v>1153</v>
      </c>
      <c r="E200" t="s">
        <v>1154</v>
      </c>
      <c r="F200" t="s">
        <v>33</v>
      </c>
      <c r="G200">
        <v>57</v>
      </c>
      <c r="H200" t="s">
        <v>34</v>
      </c>
      <c r="I200" t="s">
        <v>35</v>
      </c>
      <c r="J200" t="s">
        <v>36</v>
      </c>
      <c r="K200" t="s">
        <v>36</v>
      </c>
      <c r="L200" t="s">
        <v>37</v>
      </c>
      <c r="M200" t="s">
        <v>1155</v>
      </c>
      <c r="N200" t="s">
        <v>73</v>
      </c>
      <c r="O200" t="s">
        <v>74</v>
      </c>
      <c r="P200" t="s">
        <v>75</v>
      </c>
      <c r="Q200" t="s">
        <v>76</v>
      </c>
      <c r="R200">
        <v>7</v>
      </c>
      <c r="S200">
        <v>648</v>
      </c>
      <c r="T200">
        <v>0.15</v>
      </c>
      <c r="U200">
        <v>466.56</v>
      </c>
      <c r="V200">
        <v>3855.6</v>
      </c>
      <c r="W200">
        <v>589.67999999999995</v>
      </c>
      <c r="X200" t="s">
        <v>43</v>
      </c>
      <c r="Y200" t="s">
        <v>44</v>
      </c>
      <c r="Z200" t="s">
        <v>78</v>
      </c>
      <c r="AA200" t="s">
        <v>65</v>
      </c>
      <c r="AB200" t="s">
        <v>47</v>
      </c>
    </row>
    <row r="201" spans="1:28" x14ac:dyDescent="0.3">
      <c r="A201" t="s">
        <v>1156</v>
      </c>
      <c r="B201" s="1">
        <v>45461</v>
      </c>
      <c r="C201" s="1">
        <v>45462</v>
      </c>
      <c r="D201" t="s">
        <v>1157</v>
      </c>
      <c r="E201" t="s">
        <v>1158</v>
      </c>
      <c r="F201" t="s">
        <v>53</v>
      </c>
      <c r="G201">
        <v>18</v>
      </c>
      <c r="H201" t="s">
        <v>71</v>
      </c>
      <c r="I201" t="s">
        <v>103</v>
      </c>
      <c r="J201" t="s">
        <v>104</v>
      </c>
      <c r="K201" t="s">
        <v>105</v>
      </c>
      <c r="L201" t="s">
        <v>37</v>
      </c>
      <c r="M201" t="s">
        <v>1159</v>
      </c>
      <c r="N201" t="s">
        <v>73</v>
      </c>
      <c r="O201" t="s">
        <v>74</v>
      </c>
      <c r="P201" t="s">
        <v>75</v>
      </c>
      <c r="Q201" t="s">
        <v>76</v>
      </c>
      <c r="R201">
        <v>4</v>
      </c>
      <c r="S201">
        <v>1043</v>
      </c>
      <c r="T201">
        <v>0</v>
      </c>
      <c r="U201">
        <v>750.96</v>
      </c>
      <c r="V201">
        <v>4172</v>
      </c>
      <c r="W201">
        <v>1168.1600000000001</v>
      </c>
      <c r="X201" t="s">
        <v>55</v>
      </c>
      <c r="Y201" t="s">
        <v>44</v>
      </c>
      <c r="Z201" t="s">
        <v>45</v>
      </c>
      <c r="AA201" t="s">
        <v>57</v>
      </c>
      <c r="AB201" t="s">
        <v>110</v>
      </c>
    </row>
    <row r="202" spans="1:28" x14ac:dyDescent="0.3">
      <c r="A202" t="s">
        <v>1160</v>
      </c>
      <c r="B202" s="1">
        <v>45557</v>
      </c>
      <c r="C202" s="1">
        <v>45559</v>
      </c>
      <c r="D202" t="s">
        <v>1161</v>
      </c>
      <c r="E202" t="s">
        <v>1162</v>
      </c>
      <c r="F202" t="s">
        <v>33</v>
      </c>
      <c r="G202">
        <v>59</v>
      </c>
      <c r="H202" t="s">
        <v>128</v>
      </c>
      <c r="I202" t="s">
        <v>116</v>
      </c>
      <c r="J202" t="s">
        <v>117</v>
      </c>
      <c r="K202" t="s">
        <v>118</v>
      </c>
      <c r="L202" t="s">
        <v>37</v>
      </c>
      <c r="M202" t="s">
        <v>1163</v>
      </c>
      <c r="N202" t="s">
        <v>39</v>
      </c>
      <c r="O202" t="s">
        <v>159</v>
      </c>
      <c r="P202" t="s">
        <v>160</v>
      </c>
      <c r="Q202" t="s">
        <v>161</v>
      </c>
      <c r="R202">
        <v>1</v>
      </c>
      <c r="S202">
        <v>195</v>
      </c>
      <c r="T202">
        <v>0.15</v>
      </c>
      <c r="U202">
        <v>140.4</v>
      </c>
      <c r="V202">
        <v>165.75</v>
      </c>
      <c r="W202">
        <v>25.35</v>
      </c>
      <c r="X202" t="s">
        <v>43</v>
      </c>
      <c r="Y202" t="s">
        <v>44</v>
      </c>
      <c r="Z202" t="s">
        <v>78</v>
      </c>
      <c r="AA202" t="s">
        <v>57</v>
      </c>
      <c r="AB202" t="s">
        <v>47</v>
      </c>
    </row>
    <row r="203" spans="1:28" x14ac:dyDescent="0.3">
      <c r="A203" t="s">
        <v>1164</v>
      </c>
      <c r="B203" s="1">
        <v>45330</v>
      </c>
      <c r="C203" s="1">
        <v>45332</v>
      </c>
      <c r="D203" t="s">
        <v>1166</v>
      </c>
      <c r="E203" t="s">
        <v>1167</v>
      </c>
      <c r="F203" t="s">
        <v>53</v>
      </c>
      <c r="G203">
        <v>49</v>
      </c>
      <c r="H203" t="s">
        <v>34</v>
      </c>
      <c r="I203" t="s">
        <v>84</v>
      </c>
      <c r="J203" t="s">
        <v>85</v>
      </c>
      <c r="K203" t="s">
        <v>86</v>
      </c>
      <c r="L203" t="s">
        <v>37</v>
      </c>
      <c r="M203" t="s">
        <v>888</v>
      </c>
      <c r="N203" t="s">
        <v>88</v>
      </c>
      <c r="O203" t="s">
        <v>89</v>
      </c>
      <c r="P203" t="s">
        <v>90</v>
      </c>
      <c r="Q203" t="s">
        <v>91</v>
      </c>
      <c r="R203">
        <v>8</v>
      </c>
      <c r="S203">
        <v>1679</v>
      </c>
      <c r="T203">
        <v>0.15</v>
      </c>
      <c r="U203">
        <v>1208.8800000000001</v>
      </c>
      <c r="V203">
        <v>11417.2</v>
      </c>
      <c r="W203">
        <v>1746.16</v>
      </c>
      <c r="X203" t="s">
        <v>55</v>
      </c>
      <c r="Y203" t="s">
        <v>64</v>
      </c>
      <c r="Z203" t="s">
        <v>45</v>
      </c>
      <c r="AA203" t="s">
        <v>65</v>
      </c>
      <c r="AB203" t="s">
        <v>47</v>
      </c>
    </row>
    <row r="204" spans="1:28" x14ac:dyDescent="0.3">
      <c r="A204" t="s">
        <v>1168</v>
      </c>
      <c r="B204" s="1">
        <v>45536</v>
      </c>
      <c r="C204" s="1">
        <v>45540</v>
      </c>
      <c r="D204" t="s">
        <v>1169</v>
      </c>
      <c r="E204" t="s">
        <v>184</v>
      </c>
      <c r="F204" t="s">
        <v>33</v>
      </c>
      <c r="G204">
        <v>46</v>
      </c>
      <c r="H204" t="s">
        <v>34</v>
      </c>
      <c r="I204" t="s">
        <v>103</v>
      </c>
      <c r="J204" t="s">
        <v>104</v>
      </c>
      <c r="K204" t="s">
        <v>105</v>
      </c>
      <c r="L204" t="s">
        <v>37</v>
      </c>
      <c r="M204" t="s">
        <v>949</v>
      </c>
      <c r="N204" t="s">
        <v>73</v>
      </c>
      <c r="O204" t="s">
        <v>74</v>
      </c>
      <c r="P204" t="s">
        <v>75</v>
      </c>
      <c r="Q204" t="s">
        <v>76</v>
      </c>
      <c r="R204">
        <v>9</v>
      </c>
      <c r="S204">
        <v>762</v>
      </c>
      <c r="T204">
        <v>0.1</v>
      </c>
      <c r="U204">
        <v>548.64</v>
      </c>
      <c r="V204">
        <v>6172.2</v>
      </c>
      <c r="W204">
        <v>1234.44</v>
      </c>
      <c r="X204" t="s">
        <v>43</v>
      </c>
      <c r="Y204" t="s">
        <v>64</v>
      </c>
      <c r="Z204" t="s">
        <v>56</v>
      </c>
      <c r="AA204" t="s">
        <v>65</v>
      </c>
      <c r="AB204" t="s">
        <v>110</v>
      </c>
    </row>
    <row r="205" spans="1:28" x14ac:dyDescent="0.3">
      <c r="A205" t="s">
        <v>1170</v>
      </c>
      <c r="B205" s="1">
        <v>45623</v>
      </c>
      <c r="C205" s="1">
        <v>45628</v>
      </c>
      <c r="D205" t="s">
        <v>1171</v>
      </c>
      <c r="E205" t="s">
        <v>1172</v>
      </c>
      <c r="F205" t="s">
        <v>53</v>
      </c>
      <c r="G205">
        <v>41</v>
      </c>
      <c r="H205" t="s">
        <v>34</v>
      </c>
      <c r="I205" t="s">
        <v>116</v>
      </c>
      <c r="J205" t="s">
        <v>117</v>
      </c>
      <c r="K205" t="s">
        <v>118</v>
      </c>
      <c r="L205" t="s">
        <v>37</v>
      </c>
      <c r="M205" t="s">
        <v>1173</v>
      </c>
      <c r="N205" t="s">
        <v>39</v>
      </c>
      <c r="O205" t="s">
        <v>159</v>
      </c>
      <c r="P205" t="s">
        <v>160</v>
      </c>
      <c r="Q205" t="s">
        <v>161</v>
      </c>
      <c r="R205">
        <v>6</v>
      </c>
      <c r="S205">
        <v>1623</v>
      </c>
      <c r="T205">
        <v>0</v>
      </c>
      <c r="U205">
        <v>1168.56</v>
      </c>
      <c r="V205">
        <v>9738</v>
      </c>
      <c r="W205">
        <v>2726.64</v>
      </c>
      <c r="X205" t="s">
        <v>136</v>
      </c>
      <c r="Y205" t="s">
        <v>64</v>
      </c>
      <c r="Z205" t="s">
        <v>56</v>
      </c>
      <c r="AA205" t="s">
        <v>46</v>
      </c>
      <c r="AB205" t="s">
        <v>110</v>
      </c>
    </row>
    <row r="206" spans="1:28" x14ac:dyDescent="0.3">
      <c r="A206" t="s">
        <v>1174</v>
      </c>
      <c r="B206" s="1">
        <v>45592</v>
      </c>
      <c r="C206" s="1">
        <v>45595</v>
      </c>
      <c r="D206" t="s">
        <v>1175</v>
      </c>
      <c r="E206" t="s">
        <v>1176</v>
      </c>
      <c r="F206" t="s">
        <v>53</v>
      </c>
      <c r="G206">
        <v>40</v>
      </c>
      <c r="H206" t="s">
        <v>34</v>
      </c>
      <c r="I206" t="s">
        <v>116</v>
      </c>
      <c r="J206" t="s">
        <v>117</v>
      </c>
      <c r="K206" t="s">
        <v>118</v>
      </c>
      <c r="L206" t="s">
        <v>37</v>
      </c>
      <c r="M206" t="s">
        <v>1177</v>
      </c>
      <c r="N206" t="s">
        <v>39</v>
      </c>
      <c r="O206" t="s">
        <v>40</v>
      </c>
      <c r="P206" t="s">
        <v>41</v>
      </c>
      <c r="Q206" t="s">
        <v>42</v>
      </c>
      <c r="R206">
        <v>4</v>
      </c>
      <c r="S206">
        <v>155</v>
      </c>
      <c r="T206">
        <v>0.1</v>
      </c>
      <c r="U206">
        <v>111.6</v>
      </c>
      <c r="V206">
        <v>558</v>
      </c>
      <c r="W206">
        <v>111.6</v>
      </c>
      <c r="X206" t="s">
        <v>55</v>
      </c>
      <c r="Y206" t="s">
        <v>44</v>
      </c>
      <c r="Z206" t="s">
        <v>45</v>
      </c>
      <c r="AA206" t="s">
        <v>46</v>
      </c>
      <c r="AB206" t="s">
        <v>47</v>
      </c>
    </row>
    <row r="207" spans="1:28" x14ac:dyDescent="0.3">
      <c r="A207" t="s">
        <v>1178</v>
      </c>
      <c r="B207" s="1">
        <v>45542</v>
      </c>
      <c r="C207" s="1">
        <v>45543</v>
      </c>
      <c r="D207" t="s">
        <v>1179</v>
      </c>
      <c r="E207" t="s">
        <v>1180</v>
      </c>
      <c r="F207" t="s">
        <v>33</v>
      </c>
      <c r="G207">
        <v>42</v>
      </c>
      <c r="H207" t="s">
        <v>71</v>
      </c>
      <c r="I207" t="s">
        <v>35</v>
      </c>
      <c r="J207" t="s">
        <v>36</v>
      </c>
      <c r="K207" t="s">
        <v>36</v>
      </c>
      <c r="L207" t="s">
        <v>37</v>
      </c>
      <c r="M207" t="s">
        <v>1181</v>
      </c>
      <c r="N207" t="s">
        <v>39</v>
      </c>
      <c r="O207" t="s">
        <v>159</v>
      </c>
      <c r="P207" t="s">
        <v>160</v>
      </c>
      <c r="Q207" t="s">
        <v>161</v>
      </c>
      <c r="R207">
        <v>7</v>
      </c>
      <c r="S207">
        <v>1918</v>
      </c>
      <c r="T207">
        <v>0.05</v>
      </c>
      <c r="U207">
        <v>1380.96</v>
      </c>
      <c r="V207">
        <v>12754.7</v>
      </c>
      <c r="W207">
        <v>3087.98</v>
      </c>
      <c r="X207" t="s">
        <v>55</v>
      </c>
      <c r="Y207" t="s">
        <v>44</v>
      </c>
      <c r="Z207" t="s">
        <v>56</v>
      </c>
      <c r="AA207" t="s">
        <v>57</v>
      </c>
      <c r="AB207" t="s">
        <v>47</v>
      </c>
    </row>
    <row r="208" spans="1:28" x14ac:dyDescent="0.3">
      <c r="A208" t="s">
        <v>1182</v>
      </c>
      <c r="B208" s="1">
        <v>45464</v>
      </c>
      <c r="C208" s="1">
        <v>45467</v>
      </c>
      <c r="D208" t="s">
        <v>1184</v>
      </c>
      <c r="E208" t="s">
        <v>1185</v>
      </c>
      <c r="F208" t="s">
        <v>33</v>
      </c>
      <c r="G208">
        <v>37</v>
      </c>
      <c r="H208" t="s">
        <v>71</v>
      </c>
      <c r="I208" t="s">
        <v>84</v>
      </c>
      <c r="J208" t="s">
        <v>85</v>
      </c>
      <c r="K208" t="s">
        <v>86</v>
      </c>
      <c r="L208" t="s">
        <v>37</v>
      </c>
      <c r="M208" t="s">
        <v>1186</v>
      </c>
      <c r="N208" t="s">
        <v>39</v>
      </c>
      <c r="O208" t="s">
        <v>40</v>
      </c>
      <c r="P208" t="s">
        <v>41</v>
      </c>
      <c r="Q208" t="s">
        <v>42</v>
      </c>
      <c r="R208">
        <v>7</v>
      </c>
      <c r="S208">
        <v>1676</v>
      </c>
      <c r="T208">
        <v>0.05</v>
      </c>
      <c r="U208">
        <v>1206.72</v>
      </c>
      <c r="V208">
        <v>11145.4</v>
      </c>
      <c r="W208">
        <v>2698.36</v>
      </c>
      <c r="X208" t="s">
        <v>55</v>
      </c>
      <c r="Y208" t="s">
        <v>64</v>
      </c>
      <c r="Z208" t="s">
        <v>45</v>
      </c>
      <c r="AA208" t="s">
        <v>46</v>
      </c>
      <c r="AB208" t="s">
        <v>47</v>
      </c>
    </row>
    <row r="209" spans="1:28" x14ac:dyDescent="0.3">
      <c r="A209" t="s">
        <v>1187</v>
      </c>
      <c r="B209" s="1">
        <v>45637</v>
      </c>
      <c r="C209" s="1">
        <v>45643</v>
      </c>
      <c r="D209" t="s">
        <v>1189</v>
      </c>
      <c r="E209" t="s">
        <v>1190</v>
      </c>
      <c r="F209" t="s">
        <v>53</v>
      </c>
      <c r="G209">
        <v>27</v>
      </c>
      <c r="H209" t="s">
        <v>71</v>
      </c>
      <c r="I209" t="s">
        <v>103</v>
      </c>
      <c r="J209" t="s">
        <v>104</v>
      </c>
      <c r="K209" t="s">
        <v>105</v>
      </c>
      <c r="L209" t="s">
        <v>37</v>
      </c>
      <c r="M209" t="s">
        <v>1191</v>
      </c>
      <c r="N209" t="s">
        <v>73</v>
      </c>
      <c r="O209" t="s">
        <v>74</v>
      </c>
      <c r="P209" t="s">
        <v>75</v>
      </c>
      <c r="Q209" t="s">
        <v>76</v>
      </c>
      <c r="R209">
        <v>3</v>
      </c>
      <c r="S209">
        <v>1359</v>
      </c>
      <c r="T209">
        <v>0.15</v>
      </c>
      <c r="U209">
        <v>978.48</v>
      </c>
      <c r="V209">
        <v>3465.45</v>
      </c>
      <c r="W209">
        <v>530.01</v>
      </c>
      <c r="X209" t="s">
        <v>43</v>
      </c>
      <c r="Y209" t="s">
        <v>77</v>
      </c>
      <c r="Z209" t="s">
        <v>78</v>
      </c>
      <c r="AA209" t="s">
        <v>65</v>
      </c>
      <c r="AB209" t="s">
        <v>47</v>
      </c>
    </row>
    <row r="210" spans="1:28" x14ac:dyDescent="0.3">
      <c r="A210" t="s">
        <v>1192</v>
      </c>
      <c r="B210" s="1">
        <v>45572</v>
      </c>
      <c r="C210" s="1">
        <v>45574</v>
      </c>
      <c r="D210" t="s">
        <v>1194</v>
      </c>
      <c r="E210" t="s">
        <v>1195</v>
      </c>
      <c r="F210" t="s">
        <v>33</v>
      </c>
      <c r="G210">
        <v>61</v>
      </c>
      <c r="H210" t="s">
        <v>128</v>
      </c>
      <c r="I210" t="s">
        <v>35</v>
      </c>
      <c r="J210" t="s">
        <v>36</v>
      </c>
      <c r="K210" t="s">
        <v>36</v>
      </c>
      <c r="L210" t="s">
        <v>37</v>
      </c>
      <c r="M210" t="s">
        <v>1196</v>
      </c>
      <c r="N210" t="s">
        <v>88</v>
      </c>
      <c r="O210" t="s">
        <v>89</v>
      </c>
      <c r="P210" t="s">
        <v>90</v>
      </c>
      <c r="Q210" t="s">
        <v>91</v>
      </c>
      <c r="R210">
        <v>9</v>
      </c>
      <c r="S210">
        <v>1148</v>
      </c>
      <c r="T210">
        <v>0.05</v>
      </c>
      <c r="U210">
        <v>826.56</v>
      </c>
      <c r="V210">
        <v>9815.4</v>
      </c>
      <c r="W210">
        <v>2376.36</v>
      </c>
      <c r="X210" t="s">
        <v>43</v>
      </c>
      <c r="Y210" t="s">
        <v>44</v>
      </c>
      <c r="Z210" t="s">
        <v>56</v>
      </c>
      <c r="AA210" t="s">
        <v>57</v>
      </c>
      <c r="AB210" t="s">
        <v>110</v>
      </c>
    </row>
    <row r="211" spans="1:28" x14ac:dyDescent="0.3">
      <c r="A211" t="s">
        <v>1197</v>
      </c>
      <c r="B211" s="1">
        <v>45381</v>
      </c>
      <c r="C211" s="1">
        <v>45384</v>
      </c>
      <c r="D211" t="s">
        <v>1198</v>
      </c>
      <c r="E211" t="s">
        <v>1199</v>
      </c>
      <c r="F211" t="s">
        <v>53</v>
      </c>
      <c r="G211">
        <v>22</v>
      </c>
      <c r="H211" t="s">
        <v>128</v>
      </c>
      <c r="I211" t="s">
        <v>84</v>
      </c>
      <c r="J211" t="s">
        <v>85</v>
      </c>
      <c r="K211" t="s">
        <v>86</v>
      </c>
      <c r="L211" t="s">
        <v>37</v>
      </c>
      <c r="M211" t="s">
        <v>1200</v>
      </c>
      <c r="N211" t="s">
        <v>73</v>
      </c>
      <c r="O211" t="s">
        <v>74</v>
      </c>
      <c r="P211" t="s">
        <v>75</v>
      </c>
      <c r="Q211" t="s">
        <v>76</v>
      </c>
      <c r="R211">
        <v>6</v>
      </c>
      <c r="S211">
        <v>1082</v>
      </c>
      <c r="T211">
        <v>0.05</v>
      </c>
      <c r="U211">
        <v>779.04</v>
      </c>
      <c r="V211">
        <v>6167.4</v>
      </c>
      <c r="W211">
        <v>1493.16</v>
      </c>
      <c r="X211" t="s">
        <v>136</v>
      </c>
      <c r="Y211" t="s">
        <v>44</v>
      </c>
      <c r="Z211" t="s">
        <v>56</v>
      </c>
      <c r="AA211" t="s">
        <v>57</v>
      </c>
      <c r="AB211" t="s">
        <v>47</v>
      </c>
    </row>
    <row r="212" spans="1:28" x14ac:dyDescent="0.3">
      <c r="A212" t="s">
        <v>1201</v>
      </c>
      <c r="B212" s="1">
        <v>45645</v>
      </c>
      <c r="C212" s="1">
        <v>45646</v>
      </c>
      <c r="D212" t="s">
        <v>798</v>
      </c>
      <c r="E212" t="s">
        <v>1203</v>
      </c>
      <c r="F212" t="s">
        <v>53</v>
      </c>
      <c r="G212">
        <v>57</v>
      </c>
      <c r="H212" t="s">
        <v>71</v>
      </c>
      <c r="I212" t="s">
        <v>35</v>
      </c>
      <c r="J212" t="s">
        <v>36</v>
      </c>
      <c r="K212" t="s">
        <v>36</v>
      </c>
      <c r="L212" t="s">
        <v>37</v>
      </c>
      <c r="M212" t="s">
        <v>1204</v>
      </c>
      <c r="N212" t="s">
        <v>39</v>
      </c>
      <c r="O212" t="s">
        <v>40</v>
      </c>
      <c r="P212" t="s">
        <v>41</v>
      </c>
      <c r="Q212" t="s">
        <v>42</v>
      </c>
      <c r="R212">
        <v>9</v>
      </c>
      <c r="S212">
        <v>1737</v>
      </c>
      <c r="T212">
        <v>0.2</v>
      </c>
      <c r="U212">
        <v>1250.6400000000001</v>
      </c>
      <c r="V212">
        <v>12506.4</v>
      </c>
      <c r="W212">
        <v>1250.6400000000001</v>
      </c>
      <c r="X212" t="s">
        <v>136</v>
      </c>
      <c r="Y212" t="s">
        <v>77</v>
      </c>
      <c r="Z212" t="s">
        <v>78</v>
      </c>
      <c r="AA212" t="s">
        <v>57</v>
      </c>
      <c r="AB212" t="s">
        <v>47</v>
      </c>
    </row>
    <row r="213" spans="1:28" x14ac:dyDescent="0.3">
      <c r="A213" t="s">
        <v>1205</v>
      </c>
      <c r="B213" s="1">
        <v>45366</v>
      </c>
      <c r="C213" s="1">
        <v>45369</v>
      </c>
      <c r="D213" t="s">
        <v>1206</v>
      </c>
      <c r="E213" t="s">
        <v>1207</v>
      </c>
      <c r="F213" t="s">
        <v>53</v>
      </c>
      <c r="G213">
        <v>30</v>
      </c>
      <c r="H213" t="s">
        <v>34</v>
      </c>
      <c r="I213" t="s">
        <v>103</v>
      </c>
      <c r="J213" t="s">
        <v>104</v>
      </c>
      <c r="K213" t="s">
        <v>105</v>
      </c>
      <c r="L213" t="s">
        <v>37</v>
      </c>
      <c r="M213" t="s">
        <v>1208</v>
      </c>
      <c r="N213" t="s">
        <v>39</v>
      </c>
      <c r="O213" t="s">
        <v>159</v>
      </c>
      <c r="P213" t="s">
        <v>160</v>
      </c>
      <c r="Q213" t="s">
        <v>161</v>
      </c>
      <c r="R213">
        <v>10</v>
      </c>
      <c r="S213">
        <v>1499</v>
      </c>
      <c r="T213">
        <v>0.1</v>
      </c>
      <c r="U213">
        <v>1079.28</v>
      </c>
      <c r="V213">
        <v>13491</v>
      </c>
      <c r="W213">
        <v>2698.2</v>
      </c>
      <c r="X213" t="s">
        <v>136</v>
      </c>
      <c r="Y213" t="s">
        <v>64</v>
      </c>
      <c r="Z213" t="s">
        <v>78</v>
      </c>
      <c r="AA213" t="s">
        <v>57</v>
      </c>
      <c r="AB213" t="s">
        <v>110</v>
      </c>
    </row>
    <row r="214" spans="1:28" x14ac:dyDescent="0.3">
      <c r="A214" t="s">
        <v>1209</v>
      </c>
      <c r="B214" s="1">
        <v>45605</v>
      </c>
      <c r="C214" s="1">
        <v>45607</v>
      </c>
      <c r="D214" t="s">
        <v>1210</v>
      </c>
      <c r="E214" t="s">
        <v>1211</v>
      </c>
      <c r="F214" t="s">
        <v>53</v>
      </c>
      <c r="G214">
        <v>57</v>
      </c>
      <c r="H214" t="s">
        <v>71</v>
      </c>
      <c r="I214" t="s">
        <v>116</v>
      </c>
      <c r="J214" t="s">
        <v>117</v>
      </c>
      <c r="K214" t="s">
        <v>118</v>
      </c>
      <c r="L214" t="s">
        <v>37</v>
      </c>
      <c r="M214" t="s">
        <v>1212</v>
      </c>
      <c r="N214" t="s">
        <v>39</v>
      </c>
      <c r="O214" t="s">
        <v>40</v>
      </c>
      <c r="P214" t="s">
        <v>41</v>
      </c>
      <c r="Q214" t="s">
        <v>42</v>
      </c>
      <c r="R214">
        <v>8</v>
      </c>
      <c r="S214">
        <v>573</v>
      </c>
      <c r="T214">
        <v>0.1</v>
      </c>
      <c r="U214">
        <v>412.56</v>
      </c>
      <c r="V214">
        <v>4125.6000000000004</v>
      </c>
      <c r="W214">
        <v>825.12</v>
      </c>
      <c r="X214" t="s">
        <v>43</v>
      </c>
      <c r="Y214" t="s">
        <v>64</v>
      </c>
      <c r="Z214" t="s">
        <v>78</v>
      </c>
      <c r="AA214" t="s">
        <v>46</v>
      </c>
      <c r="AB214" t="s">
        <v>47</v>
      </c>
    </row>
    <row r="215" spans="1:28" x14ac:dyDescent="0.3">
      <c r="A215" t="s">
        <v>1213</v>
      </c>
      <c r="B215" s="1">
        <v>45554</v>
      </c>
      <c r="C215" s="1">
        <v>45558</v>
      </c>
      <c r="D215" t="s">
        <v>262</v>
      </c>
      <c r="E215" t="s">
        <v>1214</v>
      </c>
      <c r="F215" t="s">
        <v>33</v>
      </c>
      <c r="G215">
        <v>37</v>
      </c>
      <c r="H215" t="s">
        <v>71</v>
      </c>
      <c r="I215" t="s">
        <v>116</v>
      </c>
      <c r="J215" t="s">
        <v>117</v>
      </c>
      <c r="K215" t="s">
        <v>118</v>
      </c>
      <c r="L215" t="s">
        <v>37</v>
      </c>
      <c r="M215" t="s">
        <v>1215</v>
      </c>
      <c r="N215" t="s">
        <v>39</v>
      </c>
      <c r="O215" t="s">
        <v>40</v>
      </c>
      <c r="P215" t="s">
        <v>41</v>
      </c>
      <c r="Q215" t="s">
        <v>42</v>
      </c>
      <c r="R215">
        <v>9</v>
      </c>
      <c r="S215">
        <v>1385</v>
      </c>
      <c r="T215">
        <v>0.05</v>
      </c>
      <c r="U215">
        <v>997.2</v>
      </c>
      <c r="V215">
        <v>11841.75</v>
      </c>
      <c r="W215">
        <v>2866.95</v>
      </c>
      <c r="X215" t="s">
        <v>55</v>
      </c>
      <c r="Y215" t="s">
        <v>44</v>
      </c>
      <c r="Z215" t="s">
        <v>56</v>
      </c>
      <c r="AA215" t="s">
        <v>46</v>
      </c>
      <c r="AB215" t="s">
        <v>47</v>
      </c>
    </row>
    <row r="216" spans="1:28" x14ac:dyDescent="0.3">
      <c r="A216" t="s">
        <v>1216</v>
      </c>
      <c r="B216" s="1">
        <v>45376</v>
      </c>
      <c r="C216" s="1">
        <v>45378</v>
      </c>
      <c r="D216" t="s">
        <v>1218</v>
      </c>
      <c r="E216" t="s">
        <v>1219</v>
      </c>
      <c r="F216" t="s">
        <v>53</v>
      </c>
      <c r="G216">
        <v>20</v>
      </c>
      <c r="H216" t="s">
        <v>128</v>
      </c>
      <c r="I216" t="s">
        <v>116</v>
      </c>
      <c r="J216" t="s">
        <v>117</v>
      </c>
      <c r="K216" t="s">
        <v>118</v>
      </c>
      <c r="L216" t="s">
        <v>37</v>
      </c>
      <c r="M216" t="s">
        <v>212</v>
      </c>
      <c r="N216" t="s">
        <v>39</v>
      </c>
      <c r="O216" t="s">
        <v>159</v>
      </c>
      <c r="P216" t="s">
        <v>160</v>
      </c>
      <c r="Q216" t="s">
        <v>161</v>
      </c>
      <c r="R216">
        <v>7</v>
      </c>
      <c r="S216">
        <v>399</v>
      </c>
      <c r="T216">
        <v>0</v>
      </c>
      <c r="U216">
        <v>287.27999999999997</v>
      </c>
      <c r="V216">
        <v>2793</v>
      </c>
      <c r="W216">
        <v>782.04</v>
      </c>
      <c r="X216" t="s">
        <v>55</v>
      </c>
      <c r="Y216" t="s">
        <v>44</v>
      </c>
      <c r="Z216" t="s">
        <v>56</v>
      </c>
      <c r="AA216" t="s">
        <v>65</v>
      </c>
      <c r="AB216" t="s">
        <v>110</v>
      </c>
    </row>
    <row r="217" spans="1:28" x14ac:dyDescent="0.3">
      <c r="A217" t="s">
        <v>1220</v>
      </c>
      <c r="B217" s="1">
        <v>45377</v>
      </c>
      <c r="C217" s="1">
        <v>45378</v>
      </c>
      <c r="D217" t="s">
        <v>1221</v>
      </c>
      <c r="E217" t="s">
        <v>1222</v>
      </c>
      <c r="F217" t="s">
        <v>33</v>
      </c>
      <c r="G217">
        <v>47</v>
      </c>
      <c r="H217" t="s">
        <v>128</v>
      </c>
      <c r="I217" t="s">
        <v>103</v>
      </c>
      <c r="J217" t="s">
        <v>104</v>
      </c>
      <c r="K217" t="s">
        <v>105</v>
      </c>
      <c r="L217" t="s">
        <v>37</v>
      </c>
      <c r="M217" t="s">
        <v>1223</v>
      </c>
      <c r="N217" t="s">
        <v>73</v>
      </c>
      <c r="O217" t="s">
        <v>74</v>
      </c>
      <c r="P217" t="s">
        <v>75</v>
      </c>
      <c r="Q217" t="s">
        <v>76</v>
      </c>
      <c r="R217">
        <v>1</v>
      </c>
      <c r="S217">
        <v>1475</v>
      </c>
      <c r="T217">
        <v>0.1</v>
      </c>
      <c r="U217">
        <v>1062</v>
      </c>
      <c r="V217">
        <v>1327.5</v>
      </c>
      <c r="W217">
        <v>265.5</v>
      </c>
      <c r="X217" t="s">
        <v>55</v>
      </c>
      <c r="Y217" t="s">
        <v>64</v>
      </c>
      <c r="Z217" t="s">
        <v>45</v>
      </c>
      <c r="AA217" t="s">
        <v>65</v>
      </c>
      <c r="AB217" t="s">
        <v>110</v>
      </c>
    </row>
    <row r="218" spans="1:28" x14ac:dyDescent="0.3">
      <c r="A218" t="s">
        <v>1224</v>
      </c>
      <c r="B218" s="1">
        <v>45628</v>
      </c>
      <c r="C218" s="1">
        <v>45632</v>
      </c>
      <c r="D218" t="s">
        <v>519</v>
      </c>
      <c r="E218" t="s">
        <v>1226</v>
      </c>
      <c r="F218" t="s">
        <v>33</v>
      </c>
      <c r="G218">
        <v>61</v>
      </c>
      <c r="H218" t="s">
        <v>34</v>
      </c>
      <c r="I218" t="s">
        <v>35</v>
      </c>
      <c r="J218" t="s">
        <v>36</v>
      </c>
      <c r="K218" t="s">
        <v>36</v>
      </c>
      <c r="L218" t="s">
        <v>37</v>
      </c>
      <c r="M218" t="s">
        <v>1227</v>
      </c>
      <c r="N218" t="s">
        <v>88</v>
      </c>
      <c r="O218" t="s">
        <v>89</v>
      </c>
      <c r="P218" t="s">
        <v>90</v>
      </c>
      <c r="Q218" t="s">
        <v>91</v>
      </c>
      <c r="R218">
        <v>1</v>
      </c>
      <c r="S218">
        <v>1403</v>
      </c>
      <c r="T218">
        <v>0</v>
      </c>
      <c r="U218">
        <v>1010.16</v>
      </c>
      <c r="V218">
        <v>1403</v>
      </c>
      <c r="W218">
        <v>392.84</v>
      </c>
      <c r="X218" t="s">
        <v>55</v>
      </c>
      <c r="Y218" t="s">
        <v>77</v>
      </c>
      <c r="Z218" t="s">
        <v>56</v>
      </c>
      <c r="AA218" t="s">
        <v>65</v>
      </c>
      <c r="AB218" t="s">
        <v>110</v>
      </c>
    </row>
    <row r="219" spans="1:28" x14ac:dyDescent="0.3">
      <c r="A219" t="s">
        <v>1228</v>
      </c>
      <c r="B219" s="1">
        <v>45470</v>
      </c>
      <c r="C219" s="1">
        <v>45472</v>
      </c>
      <c r="D219" t="s">
        <v>1230</v>
      </c>
      <c r="E219" t="s">
        <v>1231</v>
      </c>
      <c r="F219" t="s">
        <v>33</v>
      </c>
      <c r="G219">
        <v>63</v>
      </c>
      <c r="H219" t="s">
        <v>128</v>
      </c>
      <c r="I219" t="s">
        <v>103</v>
      </c>
      <c r="J219" t="s">
        <v>104</v>
      </c>
      <c r="K219" t="s">
        <v>105</v>
      </c>
      <c r="L219" t="s">
        <v>37</v>
      </c>
      <c r="M219" t="s">
        <v>1232</v>
      </c>
      <c r="N219" t="s">
        <v>73</v>
      </c>
      <c r="O219" t="s">
        <v>107</v>
      </c>
      <c r="P219" t="s">
        <v>108</v>
      </c>
      <c r="Q219" t="s">
        <v>109</v>
      </c>
      <c r="R219">
        <v>9</v>
      </c>
      <c r="S219">
        <v>993</v>
      </c>
      <c r="T219">
        <v>0.05</v>
      </c>
      <c r="U219">
        <v>714.96</v>
      </c>
      <c r="V219">
        <v>8490.15</v>
      </c>
      <c r="W219">
        <v>2055.5100000000002</v>
      </c>
      <c r="X219" t="s">
        <v>43</v>
      </c>
      <c r="Y219" t="s">
        <v>44</v>
      </c>
      <c r="Z219" t="s">
        <v>45</v>
      </c>
      <c r="AA219" t="s">
        <v>46</v>
      </c>
      <c r="AB219" t="s">
        <v>47</v>
      </c>
    </row>
    <row r="220" spans="1:28" x14ac:dyDescent="0.3">
      <c r="A220" t="s">
        <v>1233</v>
      </c>
      <c r="B220" s="1">
        <v>45478</v>
      </c>
      <c r="C220" s="1">
        <v>45483</v>
      </c>
      <c r="D220" t="s">
        <v>1235</v>
      </c>
      <c r="E220" t="s">
        <v>1236</v>
      </c>
      <c r="F220" t="s">
        <v>53</v>
      </c>
      <c r="G220">
        <v>36</v>
      </c>
      <c r="H220" t="s">
        <v>71</v>
      </c>
      <c r="I220" t="s">
        <v>84</v>
      </c>
      <c r="J220" t="s">
        <v>85</v>
      </c>
      <c r="K220" t="s">
        <v>86</v>
      </c>
      <c r="L220" t="s">
        <v>37</v>
      </c>
      <c r="M220" t="s">
        <v>1038</v>
      </c>
      <c r="N220" t="s">
        <v>73</v>
      </c>
      <c r="O220" t="s">
        <v>74</v>
      </c>
      <c r="P220" t="s">
        <v>75</v>
      </c>
      <c r="Q220" t="s">
        <v>76</v>
      </c>
      <c r="R220">
        <v>9</v>
      </c>
      <c r="S220">
        <v>223</v>
      </c>
      <c r="T220">
        <v>0</v>
      </c>
      <c r="U220">
        <v>160.56</v>
      </c>
      <c r="V220">
        <v>2007</v>
      </c>
      <c r="W220">
        <v>561.96</v>
      </c>
      <c r="X220" t="s">
        <v>43</v>
      </c>
      <c r="Y220" t="s">
        <v>77</v>
      </c>
      <c r="Z220" t="s">
        <v>45</v>
      </c>
      <c r="AA220" t="s">
        <v>46</v>
      </c>
      <c r="AB220" t="s">
        <v>47</v>
      </c>
    </row>
    <row r="221" spans="1:28" x14ac:dyDescent="0.3">
      <c r="A221" t="s">
        <v>1237</v>
      </c>
      <c r="B221" s="1">
        <v>45305</v>
      </c>
      <c r="C221" s="1">
        <v>45307</v>
      </c>
      <c r="D221" t="s">
        <v>1238</v>
      </c>
      <c r="E221" t="s">
        <v>1239</v>
      </c>
      <c r="F221" t="s">
        <v>33</v>
      </c>
      <c r="G221">
        <v>46</v>
      </c>
      <c r="H221" t="s">
        <v>34</v>
      </c>
      <c r="I221" t="s">
        <v>116</v>
      </c>
      <c r="J221" t="s">
        <v>117</v>
      </c>
      <c r="K221" t="s">
        <v>118</v>
      </c>
      <c r="L221" t="s">
        <v>37</v>
      </c>
      <c r="M221" t="s">
        <v>1240</v>
      </c>
      <c r="N221" t="s">
        <v>39</v>
      </c>
      <c r="O221" t="s">
        <v>40</v>
      </c>
      <c r="P221" t="s">
        <v>41</v>
      </c>
      <c r="Q221" t="s">
        <v>42</v>
      </c>
      <c r="R221">
        <v>8</v>
      </c>
      <c r="S221">
        <v>1328</v>
      </c>
      <c r="T221">
        <v>0.15</v>
      </c>
      <c r="U221">
        <v>956.16</v>
      </c>
      <c r="V221">
        <v>9030.4</v>
      </c>
      <c r="W221">
        <v>1381.12</v>
      </c>
      <c r="X221" t="s">
        <v>43</v>
      </c>
      <c r="Y221" t="s">
        <v>77</v>
      </c>
      <c r="Z221" t="s">
        <v>56</v>
      </c>
      <c r="AA221" t="s">
        <v>57</v>
      </c>
      <c r="AB221" t="s">
        <v>47</v>
      </c>
    </row>
    <row r="222" spans="1:28" x14ac:dyDescent="0.3">
      <c r="A222" t="s">
        <v>1241</v>
      </c>
      <c r="B222" s="1">
        <v>45432</v>
      </c>
      <c r="C222" s="1">
        <v>45438</v>
      </c>
      <c r="D222" t="s">
        <v>1242</v>
      </c>
      <c r="E222" t="s">
        <v>1243</v>
      </c>
      <c r="F222" t="s">
        <v>53</v>
      </c>
      <c r="G222">
        <v>35</v>
      </c>
      <c r="H222" t="s">
        <v>128</v>
      </c>
      <c r="I222" t="s">
        <v>35</v>
      </c>
      <c r="J222" t="s">
        <v>36</v>
      </c>
      <c r="K222" t="s">
        <v>36</v>
      </c>
      <c r="L222" t="s">
        <v>37</v>
      </c>
      <c r="M222" t="s">
        <v>1020</v>
      </c>
      <c r="N222" t="s">
        <v>73</v>
      </c>
      <c r="O222" t="s">
        <v>74</v>
      </c>
      <c r="P222" t="s">
        <v>75</v>
      </c>
      <c r="Q222" t="s">
        <v>76</v>
      </c>
      <c r="R222">
        <v>9</v>
      </c>
      <c r="S222">
        <v>694</v>
      </c>
      <c r="T222">
        <v>0.05</v>
      </c>
      <c r="U222">
        <v>499.68</v>
      </c>
      <c r="V222">
        <v>5933.7</v>
      </c>
      <c r="W222">
        <v>1436.58</v>
      </c>
      <c r="X222" t="s">
        <v>136</v>
      </c>
      <c r="Y222" t="s">
        <v>77</v>
      </c>
      <c r="Z222" t="s">
        <v>78</v>
      </c>
      <c r="AA222" t="s">
        <v>57</v>
      </c>
      <c r="AB222" t="s">
        <v>110</v>
      </c>
    </row>
    <row r="223" spans="1:28" x14ac:dyDescent="0.3">
      <c r="A223" t="s">
        <v>1244</v>
      </c>
      <c r="B223" s="1">
        <v>45512</v>
      </c>
      <c r="C223" s="1">
        <v>45517</v>
      </c>
      <c r="D223" t="s">
        <v>1245</v>
      </c>
      <c r="E223" t="s">
        <v>1246</v>
      </c>
      <c r="F223" t="s">
        <v>53</v>
      </c>
      <c r="G223">
        <v>41</v>
      </c>
      <c r="H223" t="s">
        <v>34</v>
      </c>
      <c r="I223" t="s">
        <v>84</v>
      </c>
      <c r="J223" t="s">
        <v>85</v>
      </c>
      <c r="K223" t="s">
        <v>86</v>
      </c>
      <c r="L223" t="s">
        <v>37</v>
      </c>
      <c r="M223" t="s">
        <v>1247</v>
      </c>
      <c r="N223" t="s">
        <v>73</v>
      </c>
      <c r="O223" t="s">
        <v>107</v>
      </c>
      <c r="P223" t="s">
        <v>108</v>
      </c>
      <c r="Q223" t="s">
        <v>109</v>
      </c>
      <c r="R223">
        <v>6</v>
      </c>
      <c r="S223">
        <v>1635</v>
      </c>
      <c r="T223">
        <v>0.1</v>
      </c>
      <c r="U223">
        <v>1177.2</v>
      </c>
      <c r="V223">
        <v>8829</v>
      </c>
      <c r="W223">
        <v>1765.8</v>
      </c>
      <c r="X223" t="s">
        <v>43</v>
      </c>
      <c r="Y223" t="s">
        <v>64</v>
      </c>
      <c r="Z223" t="s">
        <v>45</v>
      </c>
      <c r="AA223" t="s">
        <v>57</v>
      </c>
      <c r="AB223" t="s">
        <v>110</v>
      </c>
    </row>
    <row r="224" spans="1:28" x14ac:dyDescent="0.3">
      <c r="A224" t="s">
        <v>1248</v>
      </c>
      <c r="B224" s="1">
        <v>45599</v>
      </c>
      <c r="C224" s="1">
        <v>45606</v>
      </c>
      <c r="D224" t="s">
        <v>1250</v>
      </c>
      <c r="E224" t="s">
        <v>1251</v>
      </c>
      <c r="F224" t="s">
        <v>33</v>
      </c>
      <c r="G224">
        <v>21</v>
      </c>
      <c r="H224" t="s">
        <v>128</v>
      </c>
      <c r="I224" t="s">
        <v>35</v>
      </c>
      <c r="J224" t="s">
        <v>36</v>
      </c>
      <c r="K224" t="s">
        <v>36</v>
      </c>
      <c r="L224" t="s">
        <v>37</v>
      </c>
      <c r="M224" t="s">
        <v>1252</v>
      </c>
      <c r="N224" t="s">
        <v>73</v>
      </c>
      <c r="O224" t="s">
        <v>74</v>
      </c>
      <c r="P224" t="s">
        <v>75</v>
      </c>
      <c r="Q224" t="s">
        <v>76</v>
      </c>
      <c r="R224">
        <v>3</v>
      </c>
      <c r="S224">
        <v>669</v>
      </c>
      <c r="T224">
        <v>0</v>
      </c>
      <c r="U224">
        <v>481.68</v>
      </c>
      <c r="V224">
        <v>2007</v>
      </c>
      <c r="W224">
        <v>561.96</v>
      </c>
      <c r="X224" t="s">
        <v>136</v>
      </c>
      <c r="Y224" t="s">
        <v>64</v>
      </c>
      <c r="Z224" t="s">
        <v>45</v>
      </c>
      <c r="AA224" t="s">
        <v>46</v>
      </c>
      <c r="AB224" t="s">
        <v>110</v>
      </c>
    </row>
    <row r="225" spans="1:28" x14ac:dyDescent="0.3">
      <c r="A225" t="s">
        <v>1253</v>
      </c>
      <c r="B225" s="1">
        <v>45619</v>
      </c>
      <c r="C225" s="1">
        <v>45622</v>
      </c>
      <c r="D225" t="s">
        <v>1255</v>
      </c>
      <c r="E225" t="s">
        <v>1256</v>
      </c>
      <c r="F225" t="s">
        <v>33</v>
      </c>
      <c r="G225">
        <v>58</v>
      </c>
      <c r="H225" t="s">
        <v>71</v>
      </c>
      <c r="I225" t="s">
        <v>84</v>
      </c>
      <c r="J225" t="s">
        <v>85</v>
      </c>
      <c r="K225" t="s">
        <v>86</v>
      </c>
      <c r="L225" t="s">
        <v>37</v>
      </c>
      <c r="M225" t="s">
        <v>1257</v>
      </c>
      <c r="N225" t="s">
        <v>88</v>
      </c>
      <c r="O225" t="s">
        <v>89</v>
      </c>
      <c r="P225" t="s">
        <v>90</v>
      </c>
      <c r="Q225" t="s">
        <v>91</v>
      </c>
      <c r="R225">
        <v>6</v>
      </c>
      <c r="S225">
        <v>1649</v>
      </c>
      <c r="T225">
        <v>0</v>
      </c>
      <c r="U225">
        <v>1187.28</v>
      </c>
      <c r="V225">
        <v>9894</v>
      </c>
      <c r="W225">
        <v>2770.32</v>
      </c>
      <c r="X225" t="s">
        <v>43</v>
      </c>
      <c r="Y225" t="s">
        <v>44</v>
      </c>
      <c r="Z225" t="s">
        <v>56</v>
      </c>
      <c r="AA225" t="s">
        <v>57</v>
      </c>
      <c r="AB225" t="s">
        <v>47</v>
      </c>
    </row>
    <row r="226" spans="1:28" x14ac:dyDescent="0.3">
      <c r="A226" t="s">
        <v>1258</v>
      </c>
      <c r="B226" s="1">
        <v>45376</v>
      </c>
      <c r="C226" s="1">
        <v>45379</v>
      </c>
      <c r="D226" t="s">
        <v>1259</v>
      </c>
      <c r="E226" t="s">
        <v>1260</v>
      </c>
      <c r="F226" t="s">
        <v>33</v>
      </c>
      <c r="G226">
        <v>57</v>
      </c>
      <c r="H226" t="s">
        <v>34</v>
      </c>
      <c r="I226" t="s">
        <v>35</v>
      </c>
      <c r="J226" t="s">
        <v>36</v>
      </c>
      <c r="K226" t="s">
        <v>36</v>
      </c>
      <c r="L226" t="s">
        <v>37</v>
      </c>
      <c r="M226" t="s">
        <v>1261</v>
      </c>
      <c r="N226" t="s">
        <v>88</v>
      </c>
      <c r="O226" t="s">
        <v>120</v>
      </c>
      <c r="P226" t="s">
        <v>121</v>
      </c>
      <c r="Q226" t="s">
        <v>122</v>
      </c>
      <c r="R226">
        <v>5</v>
      </c>
      <c r="S226">
        <v>1220</v>
      </c>
      <c r="T226">
        <v>0.1</v>
      </c>
      <c r="U226">
        <v>878.4</v>
      </c>
      <c r="V226">
        <v>5490</v>
      </c>
      <c r="W226">
        <v>1098</v>
      </c>
      <c r="X226" t="s">
        <v>136</v>
      </c>
      <c r="Y226" t="s">
        <v>44</v>
      </c>
      <c r="Z226" t="s">
        <v>45</v>
      </c>
      <c r="AA226" t="s">
        <v>65</v>
      </c>
      <c r="AB226" t="s">
        <v>47</v>
      </c>
    </row>
    <row r="227" spans="1:28" x14ac:dyDescent="0.3">
      <c r="A227" t="s">
        <v>1262</v>
      </c>
      <c r="B227" s="1">
        <v>45365</v>
      </c>
      <c r="C227" s="1">
        <v>45370</v>
      </c>
      <c r="D227" t="s">
        <v>1263</v>
      </c>
      <c r="E227" t="s">
        <v>670</v>
      </c>
      <c r="F227" t="s">
        <v>33</v>
      </c>
      <c r="G227">
        <v>29</v>
      </c>
      <c r="H227" t="s">
        <v>128</v>
      </c>
      <c r="I227" t="s">
        <v>103</v>
      </c>
      <c r="J227" t="s">
        <v>104</v>
      </c>
      <c r="K227" t="s">
        <v>105</v>
      </c>
      <c r="L227" t="s">
        <v>37</v>
      </c>
      <c r="M227" t="s">
        <v>1264</v>
      </c>
      <c r="N227" t="s">
        <v>39</v>
      </c>
      <c r="O227" t="s">
        <v>159</v>
      </c>
      <c r="P227" t="s">
        <v>160</v>
      </c>
      <c r="Q227" t="s">
        <v>161</v>
      </c>
      <c r="R227">
        <v>9</v>
      </c>
      <c r="S227">
        <v>1337</v>
      </c>
      <c r="T227">
        <v>0.2</v>
      </c>
      <c r="U227">
        <v>962.64</v>
      </c>
      <c r="V227">
        <v>9626.4</v>
      </c>
      <c r="W227">
        <v>962.64</v>
      </c>
      <c r="X227" t="s">
        <v>55</v>
      </c>
      <c r="Y227" t="s">
        <v>64</v>
      </c>
      <c r="Z227" t="s">
        <v>78</v>
      </c>
      <c r="AA227" t="s">
        <v>57</v>
      </c>
      <c r="AB227" t="s">
        <v>47</v>
      </c>
    </row>
    <row r="228" spans="1:28" x14ac:dyDescent="0.3">
      <c r="A228" t="s">
        <v>1265</v>
      </c>
      <c r="B228" s="1">
        <v>45359</v>
      </c>
      <c r="C228" s="1">
        <v>45362</v>
      </c>
      <c r="D228" t="s">
        <v>1266</v>
      </c>
      <c r="E228" t="s">
        <v>1267</v>
      </c>
      <c r="F228" t="s">
        <v>53</v>
      </c>
      <c r="G228">
        <v>41</v>
      </c>
      <c r="H228" t="s">
        <v>34</v>
      </c>
      <c r="I228" t="s">
        <v>116</v>
      </c>
      <c r="J228" t="s">
        <v>117</v>
      </c>
      <c r="K228" t="s">
        <v>118</v>
      </c>
      <c r="L228" t="s">
        <v>37</v>
      </c>
      <c r="M228" t="s">
        <v>1268</v>
      </c>
      <c r="N228" t="s">
        <v>88</v>
      </c>
      <c r="O228" t="s">
        <v>120</v>
      </c>
      <c r="P228" t="s">
        <v>121</v>
      </c>
      <c r="Q228" t="s">
        <v>122</v>
      </c>
      <c r="R228">
        <v>6</v>
      </c>
      <c r="S228">
        <v>672</v>
      </c>
      <c r="T228">
        <v>0.05</v>
      </c>
      <c r="U228">
        <v>483.84</v>
      </c>
      <c r="V228">
        <v>3830.4</v>
      </c>
      <c r="W228">
        <v>927.36</v>
      </c>
      <c r="X228" t="s">
        <v>136</v>
      </c>
      <c r="Y228" t="s">
        <v>77</v>
      </c>
      <c r="Z228" t="s">
        <v>56</v>
      </c>
      <c r="AA228" t="s">
        <v>65</v>
      </c>
      <c r="AB228" t="s">
        <v>47</v>
      </c>
    </row>
    <row r="229" spans="1:28" x14ac:dyDescent="0.3">
      <c r="A229" t="s">
        <v>1269</v>
      </c>
      <c r="B229" s="1">
        <v>45328</v>
      </c>
      <c r="C229" s="1">
        <v>45333</v>
      </c>
      <c r="D229" t="s">
        <v>1271</v>
      </c>
      <c r="E229" t="s">
        <v>1272</v>
      </c>
      <c r="F229" t="s">
        <v>33</v>
      </c>
      <c r="G229">
        <v>62</v>
      </c>
      <c r="H229" t="s">
        <v>34</v>
      </c>
      <c r="I229" t="s">
        <v>103</v>
      </c>
      <c r="J229" t="s">
        <v>104</v>
      </c>
      <c r="K229" t="s">
        <v>105</v>
      </c>
      <c r="L229" t="s">
        <v>37</v>
      </c>
      <c r="M229" t="s">
        <v>1273</v>
      </c>
      <c r="N229" t="s">
        <v>73</v>
      </c>
      <c r="O229" t="s">
        <v>107</v>
      </c>
      <c r="P229" t="s">
        <v>108</v>
      </c>
      <c r="Q229" t="s">
        <v>109</v>
      </c>
      <c r="R229">
        <v>6</v>
      </c>
      <c r="S229">
        <v>297</v>
      </c>
      <c r="T229">
        <v>0.1</v>
      </c>
      <c r="U229">
        <v>213.84</v>
      </c>
      <c r="V229">
        <v>1603.8</v>
      </c>
      <c r="W229">
        <v>320.76</v>
      </c>
      <c r="X229" t="s">
        <v>43</v>
      </c>
      <c r="Y229" t="s">
        <v>64</v>
      </c>
      <c r="Z229" t="s">
        <v>56</v>
      </c>
      <c r="AA229" t="s">
        <v>65</v>
      </c>
      <c r="AB229" t="s">
        <v>47</v>
      </c>
    </row>
    <row r="230" spans="1:28" x14ac:dyDescent="0.3">
      <c r="A230" t="s">
        <v>1274</v>
      </c>
      <c r="B230" s="1">
        <v>45351</v>
      </c>
      <c r="C230" s="1">
        <v>45357</v>
      </c>
      <c r="D230" t="s">
        <v>1277</v>
      </c>
      <c r="E230" t="s">
        <v>1278</v>
      </c>
      <c r="F230" t="s">
        <v>53</v>
      </c>
      <c r="G230">
        <v>40</v>
      </c>
      <c r="H230" t="s">
        <v>71</v>
      </c>
      <c r="I230" t="s">
        <v>116</v>
      </c>
      <c r="J230" t="s">
        <v>117</v>
      </c>
      <c r="K230" t="s">
        <v>118</v>
      </c>
      <c r="L230" t="s">
        <v>37</v>
      </c>
      <c r="M230" t="s">
        <v>1279</v>
      </c>
      <c r="N230" t="s">
        <v>88</v>
      </c>
      <c r="O230" t="s">
        <v>120</v>
      </c>
      <c r="P230" t="s">
        <v>121</v>
      </c>
      <c r="Q230" t="s">
        <v>122</v>
      </c>
      <c r="R230">
        <v>7</v>
      </c>
      <c r="S230">
        <v>1277</v>
      </c>
      <c r="T230">
        <v>0.1</v>
      </c>
      <c r="U230">
        <v>919.44</v>
      </c>
      <c r="V230">
        <v>8045.1</v>
      </c>
      <c r="W230">
        <v>1609.02</v>
      </c>
      <c r="X230" t="s">
        <v>136</v>
      </c>
      <c r="Y230" t="s">
        <v>64</v>
      </c>
      <c r="Z230" t="s">
        <v>45</v>
      </c>
      <c r="AA230" t="s">
        <v>46</v>
      </c>
      <c r="AB230" t="s">
        <v>47</v>
      </c>
    </row>
    <row r="231" spans="1:28" x14ac:dyDescent="0.3">
      <c r="A231" t="s">
        <v>1280</v>
      </c>
      <c r="B231" s="1">
        <v>45355</v>
      </c>
      <c r="C231" s="1">
        <v>45357</v>
      </c>
      <c r="D231" t="s">
        <v>1281</v>
      </c>
      <c r="E231" t="s">
        <v>1282</v>
      </c>
      <c r="F231" t="s">
        <v>33</v>
      </c>
      <c r="G231">
        <v>61</v>
      </c>
      <c r="H231" t="s">
        <v>128</v>
      </c>
      <c r="I231" t="s">
        <v>84</v>
      </c>
      <c r="J231" t="s">
        <v>85</v>
      </c>
      <c r="K231" t="s">
        <v>86</v>
      </c>
      <c r="L231" t="s">
        <v>37</v>
      </c>
      <c r="M231" t="s">
        <v>1283</v>
      </c>
      <c r="N231" t="s">
        <v>39</v>
      </c>
      <c r="O231" t="s">
        <v>159</v>
      </c>
      <c r="P231" t="s">
        <v>160</v>
      </c>
      <c r="Q231" t="s">
        <v>161</v>
      </c>
      <c r="R231">
        <v>4</v>
      </c>
      <c r="S231">
        <v>683</v>
      </c>
      <c r="T231">
        <v>0.05</v>
      </c>
      <c r="U231">
        <v>491.76</v>
      </c>
      <c r="V231">
        <v>2595.4</v>
      </c>
      <c r="W231">
        <v>628.36</v>
      </c>
      <c r="X231" t="s">
        <v>43</v>
      </c>
      <c r="Y231" t="s">
        <v>77</v>
      </c>
      <c r="Z231" t="s">
        <v>45</v>
      </c>
      <c r="AA231" t="s">
        <v>65</v>
      </c>
      <c r="AB231" t="s">
        <v>47</v>
      </c>
    </row>
    <row r="232" spans="1:28" x14ac:dyDescent="0.3">
      <c r="A232" t="s">
        <v>1284</v>
      </c>
      <c r="B232" s="1">
        <v>45480</v>
      </c>
      <c r="C232" s="1">
        <v>45483</v>
      </c>
      <c r="D232" t="s">
        <v>1286</v>
      </c>
      <c r="E232" t="s">
        <v>1287</v>
      </c>
      <c r="F232" t="s">
        <v>53</v>
      </c>
      <c r="G232">
        <v>28</v>
      </c>
      <c r="H232" t="s">
        <v>128</v>
      </c>
      <c r="I232" t="s">
        <v>103</v>
      </c>
      <c r="J232" t="s">
        <v>104</v>
      </c>
      <c r="K232" t="s">
        <v>105</v>
      </c>
      <c r="L232" t="s">
        <v>37</v>
      </c>
      <c r="M232" t="s">
        <v>932</v>
      </c>
      <c r="N232" t="s">
        <v>73</v>
      </c>
      <c r="O232" t="s">
        <v>74</v>
      </c>
      <c r="P232" t="s">
        <v>75</v>
      </c>
      <c r="Q232" t="s">
        <v>76</v>
      </c>
      <c r="R232">
        <v>6</v>
      </c>
      <c r="S232">
        <v>880</v>
      </c>
      <c r="T232">
        <v>0.1</v>
      </c>
      <c r="U232">
        <v>633.6</v>
      </c>
      <c r="V232">
        <v>4752</v>
      </c>
      <c r="W232">
        <v>950.4</v>
      </c>
      <c r="X232" t="s">
        <v>136</v>
      </c>
      <c r="Y232" t="s">
        <v>64</v>
      </c>
      <c r="Z232" t="s">
        <v>78</v>
      </c>
      <c r="AA232" t="s">
        <v>57</v>
      </c>
      <c r="AB232" t="s">
        <v>110</v>
      </c>
    </row>
    <row r="233" spans="1:28" x14ac:dyDescent="0.3">
      <c r="A233" t="s">
        <v>1288</v>
      </c>
      <c r="B233" s="1">
        <v>45482</v>
      </c>
      <c r="C233" s="1">
        <v>45489</v>
      </c>
      <c r="D233" t="s">
        <v>1291</v>
      </c>
      <c r="E233" t="s">
        <v>1292</v>
      </c>
      <c r="F233" t="s">
        <v>53</v>
      </c>
      <c r="G233">
        <v>65</v>
      </c>
      <c r="H233" t="s">
        <v>128</v>
      </c>
      <c r="I233" t="s">
        <v>103</v>
      </c>
      <c r="J233" t="s">
        <v>104</v>
      </c>
      <c r="K233" t="s">
        <v>105</v>
      </c>
      <c r="L233" t="s">
        <v>37</v>
      </c>
      <c r="M233" t="s">
        <v>1293</v>
      </c>
      <c r="N233" t="s">
        <v>39</v>
      </c>
      <c r="O233" t="s">
        <v>40</v>
      </c>
      <c r="P233" t="s">
        <v>41</v>
      </c>
      <c r="Q233" t="s">
        <v>42</v>
      </c>
      <c r="R233">
        <v>2</v>
      </c>
      <c r="S233">
        <v>1916</v>
      </c>
      <c r="T233">
        <v>0.05</v>
      </c>
      <c r="U233">
        <v>1379.52</v>
      </c>
      <c r="V233">
        <v>3640.4</v>
      </c>
      <c r="W233">
        <v>881.36</v>
      </c>
      <c r="X233" t="s">
        <v>136</v>
      </c>
      <c r="Y233" t="s">
        <v>77</v>
      </c>
      <c r="Z233" t="s">
        <v>56</v>
      </c>
      <c r="AA233" t="s">
        <v>57</v>
      </c>
      <c r="AB233" t="s">
        <v>47</v>
      </c>
    </row>
    <row r="234" spans="1:28" x14ac:dyDescent="0.3">
      <c r="A234" t="s">
        <v>1294</v>
      </c>
      <c r="B234" s="1">
        <v>45317</v>
      </c>
      <c r="C234" s="1">
        <v>45318</v>
      </c>
      <c r="D234" t="s">
        <v>1295</v>
      </c>
      <c r="E234" t="s">
        <v>1296</v>
      </c>
      <c r="F234" t="s">
        <v>53</v>
      </c>
      <c r="G234">
        <v>55</v>
      </c>
      <c r="H234" t="s">
        <v>34</v>
      </c>
      <c r="I234" t="s">
        <v>84</v>
      </c>
      <c r="J234" t="s">
        <v>85</v>
      </c>
      <c r="K234" t="s">
        <v>86</v>
      </c>
      <c r="L234" t="s">
        <v>37</v>
      </c>
      <c r="M234" t="s">
        <v>891</v>
      </c>
      <c r="N234" t="s">
        <v>88</v>
      </c>
      <c r="O234" t="s">
        <v>89</v>
      </c>
      <c r="P234" t="s">
        <v>90</v>
      </c>
      <c r="Q234" t="s">
        <v>91</v>
      </c>
      <c r="R234">
        <v>7</v>
      </c>
      <c r="S234">
        <v>724</v>
      </c>
      <c r="T234">
        <v>0</v>
      </c>
      <c r="U234">
        <v>521.28</v>
      </c>
      <c r="V234">
        <v>5068</v>
      </c>
      <c r="W234">
        <v>1419.04</v>
      </c>
      <c r="X234" t="s">
        <v>55</v>
      </c>
      <c r="Y234" t="s">
        <v>44</v>
      </c>
      <c r="Z234" t="s">
        <v>78</v>
      </c>
      <c r="AA234" t="s">
        <v>65</v>
      </c>
      <c r="AB234" t="s">
        <v>110</v>
      </c>
    </row>
    <row r="235" spans="1:28" x14ac:dyDescent="0.3">
      <c r="A235" t="s">
        <v>1297</v>
      </c>
      <c r="B235" s="1">
        <v>45593</v>
      </c>
      <c r="C235" s="1">
        <v>45595</v>
      </c>
      <c r="D235" t="s">
        <v>1298</v>
      </c>
      <c r="E235" t="s">
        <v>915</v>
      </c>
      <c r="F235" t="s">
        <v>33</v>
      </c>
      <c r="G235">
        <v>33</v>
      </c>
      <c r="H235" t="s">
        <v>71</v>
      </c>
      <c r="I235" t="s">
        <v>35</v>
      </c>
      <c r="J235" t="s">
        <v>36</v>
      </c>
      <c r="K235" t="s">
        <v>36</v>
      </c>
      <c r="L235" t="s">
        <v>37</v>
      </c>
      <c r="M235" t="s">
        <v>1056</v>
      </c>
      <c r="N235" t="s">
        <v>88</v>
      </c>
      <c r="O235" t="s">
        <v>120</v>
      </c>
      <c r="P235" t="s">
        <v>121</v>
      </c>
      <c r="Q235" t="s">
        <v>122</v>
      </c>
      <c r="R235">
        <v>3</v>
      </c>
      <c r="S235">
        <v>1003</v>
      </c>
      <c r="T235">
        <v>0.2</v>
      </c>
      <c r="U235">
        <v>722.16</v>
      </c>
      <c r="V235">
        <v>2407.1999999999998</v>
      </c>
      <c r="W235">
        <v>240.72</v>
      </c>
      <c r="X235" t="s">
        <v>43</v>
      </c>
      <c r="Y235" t="s">
        <v>77</v>
      </c>
      <c r="Z235" t="s">
        <v>45</v>
      </c>
      <c r="AA235" t="s">
        <v>57</v>
      </c>
      <c r="AB235" t="s">
        <v>47</v>
      </c>
    </row>
    <row r="236" spans="1:28" x14ac:dyDescent="0.3">
      <c r="A236" t="s">
        <v>1299</v>
      </c>
      <c r="B236" s="1">
        <v>45318</v>
      </c>
      <c r="C236" s="1">
        <v>45322</v>
      </c>
      <c r="D236" t="s">
        <v>1300</v>
      </c>
      <c r="E236" t="s">
        <v>1301</v>
      </c>
      <c r="F236" t="s">
        <v>53</v>
      </c>
      <c r="G236">
        <v>33</v>
      </c>
      <c r="H236" t="s">
        <v>34</v>
      </c>
      <c r="I236" t="s">
        <v>103</v>
      </c>
      <c r="J236" t="s">
        <v>104</v>
      </c>
      <c r="K236" t="s">
        <v>105</v>
      </c>
      <c r="L236" t="s">
        <v>37</v>
      </c>
      <c r="M236" t="s">
        <v>1302</v>
      </c>
      <c r="N236" t="s">
        <v>39</v>
      </c>
      <c r="O236" t="s">
        <v>40</v>
      </c>
      <c r="P236" t="s">
        <v>41</v>
      </c>
      <c r="Q236" t="s">
        <v>42</v>
      </c>
      <c r="R236">
        <v>7</v>
      </c>
      <c r="S236">
        <v>285</v>
      </c>
      <c r="T236">
        <v>0</v>
      </c>
      <c r="U236">
        <v>205.2</v>
      </c>
      <c r="V236">
        <v>1995</v>
      </c>
      <c r="W236">
        <v>558.6</v>
      </c>
      <c r="X236" t="s">
        <v>136</v>
      </c>
      <c r="Y236" t="s">
        <v>77</v>
      </c>
      <c r="Z236" t="s">
        <v>45</v>
      </c>
      <c r="AA236" t="s">
        <v>65</v>
      </c>
      <c r="AB236" t="s">
        <v>47</v>
      </c>
    </row>
    <row r="237" spans="1:28" x14ac:dyDescent="0.3">
      <c r="A237" t="s">
        <v>1303</v>
      </c>
      <c r="B237" s="1">
        <v>45461</v>
      </c>
      <c r="C237" s="1">
        <v>45468</v>
      </c>
      <c r="D237" t="s">
        <v>1304</v>
      </c>
      <c r="E237" t="s">
        <v>1305</v>
      </c>
      <c r="F237" t="s">
        <v>33</v>
      </c>
      <c r="G237">
        <v>36</v>
      </c>
      <c r="H237" t="s">
        <v>71</v>
      </c>
      <c r="I237" t="s">
        <v>116</v>
      </c>
      <c r="J237" t="s">
        <v>117</v>
      </c>
      <c r="K237" t="s">
        <v>118</v>
      </c>
      <c r="L237" t="s">
        <v>37</v>
      </c>
      <c r="M237" t="s">
        <v>1273</v>
      </c>
      <c r="N237" t="s">
        <v>39</v>
      </c>
      <c r="O237" t="s">
        <v>159</v>
      </c>
      <c r="P237" t="s">
        <v>160</v>
      </c>
      <c r="Q237" t="s">
        <v>161</v>
      </c>
      <c r="R237">
        <v>3</v>
      </c>
      <c r="S237">
        <v>560</v>
      </c>
      <c r="T237">
        <v>0.05</v>
      </c>
      <c r="U237">
        <v>403.2</v>
      </c>
      <c r="V237">
        <v>1596</v>
      </c>
      <c r="W237">
        <v>386.4</v>
      </c>
      <c r="X237" t="s">
        <v>136</v>
      </c>
      <c r="Y237" t="s">
        <v>77</v>
      </c>
      <c r="Z237" t="s">
        <v>56</v>
      </c>
      <c r="AA237" t="s">
        <v>65</v>
      </c>
      <c r="AB237" t="s">
        <v>47</v>
      </c>
    </row>
    <row r="238" spans="1:28" x14ac:dyDescent="0.3">
      <c r="A238" t="s">
        <v>1306</v>
      </c>
      <c r="B238" s="1">
        <v>45543</v>
      </c>
      <c r="C238" s="1">
        <v>45545</v>
      </c>
      <c r="D238" t="s">
        <v>1308</v>
      </c>
      <c r="E238" t="s">
        <v>1309</v>
      </c>
      <c r="F238" t="s">
        <v>53</v>
      </c>
      <c r="G238">
        <v>22</v>
      </c>
      <c r="H238" t="s">
        <v>128</v>
      </c>
      <c r="I238" t="s">
        <v>84</v>
      </c>
      <c r="J238" t="s">
        <v>85</v>
      </c>
      <c r="K238" t="s">
        <v>86</v>
      </c>
      <c r="L238" t="s">
        <v>37</v>
      </c>
      <c r="M238" t="s">
        <v>1310</v>
      </c>
      <c r="N238" t="s">
        <v>39</v>
      </c>
      <c r="O238" t="s">
        <v>159</v>
      </c>
      <c r="P238" t="s">
        <v>160</v>
      </c>
      <c r="Q238" t="s">
        <v>161</v>
      </c>
      <c r="R238">
        <v>3</v>
      </c>
      <c r="S238">
        <v>470</v>
      </c>
      <c r="T238">
        <v>0.2</v>
      </c>
      <c r="U238">
        <v>338.4</v>
      </c>
      <c r="V238">
        <v>1128</v>
      </c>
      <c r="W238">
        <v>112.8</v>
      </c>
      <c r="X238" t="s">
        <v>43</v>
      </c>
      <c r="Y238" t="s">
        <v>77</v>
      </c>
      <c r="Z238" t="s">
        <v>45</v>
      </c>
      <c r="AA238" t="s">
        <v>57</v>
      </c>
      <c r="AB238" t="s">
        <v>110</v>
      </c>
    </row>
    <row r="239" spans="1:28" x14ac:dyDescent="0.3">
      <c r="A239" t="s">
        <v>1311</v>
      </c>
      <c r="B239" s="1">
        <v>45552</v>
      </c>
      <c r="C239" s="1">
        <v>45555</v>
      </c>
      <c r="D239" t="s">
        <v>1313</v>
      </c>
      <c r="E239" t="s">
        <v>1314</v>
      </c>
      <c r="F239" t="s">
        <v>53</v>
      </c>
      <c r="G239">
        <v>58</v>
      </c>
      <c r="H239" t="s">
        <v>34</v>
      </c>
      <c r="I239" t="s">
        <v>103</v>
      </c>
      <c r="J239" t="s">
        <v>104</v>
      </c>
      <c r="K239" t="s">
        <v>105</v>
      </c>
      <c r="L239" t="s">
        <v>37</v>
      </c>
      <c r="M239" t="s">
        <v>1315</v>
      </c>
      <c r="N239" t="s">
        <v>73</v>
      </c>
      <c r="O239" t="s">
        <v>74</v>
      </c>
      <c r="P239" t="s">
        <v>75</v>
      </c>
      <c r="Q239" t="s">
        <v>76</v>
      </c>
      <c r="R239">
        <v>6</v>
      </c>
      <c r="S239">
        <v>935</v>
      </c>
      <c r="T239">
        <v>0.2</v>
      </c>
      <c r="U239">
        <v>673.2</v>
      </c>
      <c r="V239">
        <v>4488</v>
      </c>
      <c r="W239">
        <v>448.8</v>
      </c>
      <c r="X239" t="s">
        <v>136</v>
      </c>
      <c r="Y239" t="s">
        <v>44</v>
      </c>
      <c r="Z239" t="s">
        <v>45</v>
      </c>
      <c r="AA239" t="s">
        <v>57</v>
      </c>
      <c r="AB239" t="s">
        <v>47</v>
      </c>
    </row>
    <row r="240" spans="1:28" x14ac:dyDescent="0.3">
      <c r="A240" t="s">
        <v>1316</v>
      </c>
      <c r="B240" s="1">
        <v>45598</v>
      </c>
      <c r="C240" s="1">
        <v>45605</v>
      </c>
      <c r="D240" t="s">
        <v>1317</v>
      </c>
      <c r="E240" t="s">
        <v>1318</v>
      </c>
      <c r="F240" t="s">
        <v>33</v>
      </c>
      <c r="G240">
        <v>61</v>
      </c>
      <c r="H240" t="s">
        <v>71</v>
      </c>
      <c r="I240" t="s">
        <v>35</v>
      </c>
      <c r="J240" t="s">
        <v>36</v>
      </c>
      <c r="K240" t="s">
        <v>36</v>
      </c>
      <c r="L240" t="s">
        <v>37</v>
      </c>
      <c r="M240" t="s">
        <v>1319</v>
      </c>
      <c r="N240" t="s">
        <v>73</v>
      </c>
      <c r="O240" t="s">
        <v>74</v>
      </c>
      <c r="P240" t="s">
        <v>75</v>
      </c>
      <c r="Q240" t="s">
        <v>76</v>
      </c>
      <c r="R240">
        <v>1</v>
      </c>
      <c r="S240">
        <v>455</v>
      </c>
      <c r="T240">
        <v>0.1</v>
      </c>
      <c r="U240">
        <v>327.60000000000002</v>
      </c>
      <c r="V240">
        <v>409.5</v>
      </c>
      <c r="W240">
        <v>81.900000000000006</v>
      </c>
      <c r="X240" t="s">
        <v>136</v>
      </c>
      <c r="Y240" t="s">
        <v>64</v>
      </c>
      <c r="Z240" t="s">
        <v>78</v>
      </c>
      <c r="AA240" t="s">
        <v>65</v>
      </c>
      <c r="AB240" t="s">
        <v>110</v>
      </c>
    </row>
    <row r="241" spans="1:28" x14ac:dyDescent="0.3">
      <c r="A241" t="s">
        <v>1320</v>
      </c>
      <c r="B241" s="1">
        <v>45458</v>
      </c>
      <c r="C241" s="1">
        <v>45462</v>
      </c>
      <c r="D241" t="s">
        <v>1321</v>
      </c>
      <c r="E241" t="s">
        <v>1322</v>
      </c>
      <c r="F241" t="s">
        <v>33</v>
      </c>
      <c r="G241">
        <v>27</v>
      </c>
      <c r="H241" t="s">
        <v>34</v>
      </c>
      <c r="I241" t="s">
        <v>103</v>
      </c>
      <c r="J241" t="s">
        <v>104</v>
      </c>
      <c r="K241" t="s">
        <v>105</v>
      </c>
      <c r="L241" t="s">
        <v>37</v>
      </c>
      <c r="M241" t="s">
        <v>1323</v>
      </c>
      <c r="N241" t="s">
        <v>73</v>
      </c>
      <c r="O241" t="s">
        <v>107</v>
      </c>
      <c r="P241" t="s">
        <v>108</v>
      </c>
      <c r="Q241" t="s">
        <v>109</v>
      </c>
      <c r="R241">
        <v>1</v>
      </c>
      <c r="S241">
        <v>1512</v>
      </c>
      <c r="T241">
        <v>0.15</v>
      </c>
      <c r="U241">
        <v>1088.6400000000001</v>
      </c>
      <c r="V241">
        <v>1285.2</v>
      </c>
      <c r="W241">
        <v>196.56</v>
      </c>
      <c r="X241" t="s">
        <v>55</v>
      </c>
      <c r="Y241" t="s">
        <v>64</v>
      </c>
      <c r="Z241" t="s">
        <v>78</v>
      </c>
      <c r="AA241" t="s">
        <v>57</v>
      </c>
      <c r="AB241" t="s">
        <v>47</v>
      </c>
    </row>
    <row r="242" spans="1:28" x14ac:dyDescent="0.3">
      <c r="A242" t="s">
        <v>1324</v>
      </c>
      <c r="B242" s="1">
        <v>45511</v>
      </c>
      <c r="C242" s="1">
        <v>45515</v>
      </c>
      <c r="D242" t="s">
        <v>1326</v>
      </c>
      <c r="E242" t="s">
        <v>62</v>
      </c>
      <c r="F242" t="s">
        <v>53</v>
      </c>
      <c r="G242">
        <v>20</v>
      </c>
      <c r="H242" t="s">
        <v>34</v>
      </c>
      <c r="I242" t="s">
        <v>116</v>
      </c>
      <c r="J242" t="s">
        <v>117</v>
      </c>
      <c r="K242" t="s">
        <v>118</v>
      </c>
      <c r="L242" t="s">
        <v>37</v>
      </c>
      <c r="M242" t="s">
        <v>1327</v>
      </c>
      <c r="N242" t="s">
        <v>73</v>
      </c>
      <c r="O242" t="s">
        <v>74</v>
      </c>
      <c r="P242" t="s">
        <v>75</v>
      </c>
      <c r="Q242" t="s">
        <v>76</v>
      </c>
      <c r="R242">
        <v>1</v>
      </c>
      <c r="S242">
        <v>1413</v>
      </c>
      <c r="T242">
        <v>0.2</v>
      </c>
      <c r="U242">
        <v>1017.36</v>
      </c>
      <c r="V242">
        <v>1130.4000000000001</v>
      </c>
      <c r="W242">
        <v>113.04</v>
      </c>
      <c r="X242" t="s">
        <v>43</v>
      </c>
      <c r="Y242" t="s">
        <v>44</v>
      </c>
      <c r="Z242" t="s">
        <v>45</v>
      </c>
      <c r="AA242" t="s">
        <v>57</v>
      </c>
      <c r="AB242" t="s">
        <v>47</v>
      </c>
    </row>
    <row r="243" spans="1:28" x14ac:dyDescent="0.3">
      <c r="A243" t="s">
        <v>1328</v>
      </c>
      <c r="B243" s="1">
        <v>45392</v>
      </c>
      <c r="C243" s="1">
        <v>45396</v>
      </c>
      <c r="D243" t="s">
        <v>1329</v>
      </c>
      <c r="E243" t="s">
        <v>1330</v>
      </c>
      <c r="F243" t="s">
        <v>53</v>
      </c>
      <c r="G243">
        <v>46</v>
      </c>
      <c r="H243" t="s">
        <v>128</v>
      </c>
      <c r="I243" t="s">
        <v>116</v>
      </c>
      <c r="J243" t="s">
        <v>117</v>
      </c>
      <c r="K243" t="s">
        <v>118</v>
      </c>
      <c r="L243" t="s">
        <v>37</v>
      </c>
      <c r="M243" t="s">
        <v>1331</v>
      </c>
      <c r="N243" t="s">
        <v>73</v>
      </c>
      <c r="O243" t="s">
        <v>107</v>
      </c>
      <c r="P243" t="s">
        <v>108</v>
      </c>
      <c r="Q243" t="s">
        <v>109</v>
      </c>
      <c r="R243">
        <v>3</v>
      </c>
      <c r="S243">
        <v>567</v>
      </c>
      <c r="T243">
        <v>0.15</v>
      </c>
      <c r="U243">
        <v>408.24</v>
      </c>
      <c r="V243">
        <v>1445.85</v>
      </c>
      <c r="W243">
        <v>221.13</v>
      </c>
      <c r="X243" t="s">
        <v>55</v>
      </c>
      <c r="Y243" t="s">
        <v>64</v>
      </c>
      <c r="Z243" t="s">
        <v>45</v>
      </c>
      <c r="AA243" t="s">
        <v>46</v>
      </c>
      <c r="AB243" t="s">
        <v>47</v>
      </c>
    </row>
    <row r="244" spans="1:28" x14ac:dyDescent="0.3">
      <c r="A244" t="s">
        <v>1332</v>
      </c>
      <c r="B244" s="1">
        <v>45361</v>
      </c>
      <c r="C244" s="1">
        <v>45368</v>
      </c>
      <c r="D244" t="s">
        <v>1210</v>
      </c>
      <c r="E244" t="s">
        <v>1333</v>
      </c>
      <c r="F244" t="s">
        <v>33</v>
      </c>
      <c r="G244">
        <v>24</v>
      </c>
      <c r="H244" t="s">
        <v>71</v>
      </c>
      <c r="I244" t="s">
        <v>103</v>
      </c>
      <c r="J244" t="s">
        <v>104</v>
      </c>
      <c r="K244" t="s">
        <v>105</v>
      </c>
      <c r="L244" t="s">
        <v>37</v>
      </c>
      <c r="M244" t="s">
        <v>506</v>
      </c>
      <c r="N244" t="s">
        <v>39</v>
      </c>
      <c r="O244" t="s">
        <v>40</v>
      </c>
      <c r="P244" t="s">
        <v>41</v>
      </c>
      <c r="Q244" t="s">
        <v>42</v>
      </c>
      <c r="R244">
        <v>1</v>
      </c>
      <c r="S244">
        <v>1244</v>
      </c>
      <c r="T244">
        <v>0.05</v>
      </c>
      <c r="U244">
        <v>895.68</v>
      </c>
      <c r="V244">
        <v>1181.8</v>
      </c>
      <c r="W244">
        <v>286.12</v>
      </c>
      <c r="X244" t="s">
        <v>55</v>
      </c>
      <c r="Y244" t="s">
        <v>64</v>
      </c>
      <c r="Z244" t="s">
        <v>45</v>
      </c>
      <c r="AA244" t="s">
        <v>57</v>
      </c>
      <c r="AB244" t="s">
        <v>110</v>
      </c>
    </row>
    <row r="245" spans="1:28" x14ac:dyDescent="0.3">
      <c r="A245" t="s">
        <v>1334</v>
      </c>
      <c r="B245" s="1">
        <v>45555</v>
      </c>
      <c r="C245" s="1">
        <v>45562</v>
      </c>
      <c r="D245" t="s">
        <v>1335</v>
      </c>
      <c r="E245" t="s">
        <v>1336</v>
      </c>
      <c r="F245" t="s">
        <v>53</v>
      </c>
      <c r="G245">
        <v>22</v>
      </c>
      <c r="H245" t="s">
        <v>128</v>
      </c>
      <c r="I245" t="s">
        <v>84</v>
      </c>
      <c r="J245" t="s">
        <v>85</v>
      </c>
      <c r="K245" t="s">
        <v>86</v>
      </c>
      <c r="L245" t="s">
        <v>37</v>
      </c>
      <c r="M245" t="s">
        <v>1337</v>
      </c>
      <c r="N245" t="s">
        <v>73</v>
      </c>
      <c r="O245" t="s">
        <v>107</v>
      </c>
      <c r="P245" t="s">
        <v>108</v>
      </c>
      <c r="Q245" t="s">
        <v>109</v>
      </c>
      <c r="R245">
        <v>7</v>
      </c>
      <c r="S245">
        <v>1077</v>
      </c>
      <c r="T245">
        <v>0.05</v>
      </c>
      <c r="U245">
        <v>775.44</v>
      </c>
      <c r="V245">
        <v>7162.05</v>
      </c>
      <c r="W245">
        <v>1733.97</v>
      </c>
      <c r="X245" t="s">
        <v>43</v>
      </c>
      <c r="Y245" t="s">
        <v>44</v>
      </c>
      <c r="Z245" t="s">
        <v>78</v>
      </c>
      <c r="AA245" t="s">
        <v>46</v>
      </c>
      <c r="AB245" t="s">
        <v>47</v>
      </c>
    </row>
    <row r="246" spans="1:28" x14ac:dyDescent="0.3">
      <c r="A246" t="s">
        <v>1338</v>
      </c>
      <c r="B246" s="1">
        <v>45579</v>
      </c>
      <c r="C246" s="1">
        <v>45581</v>
      </c>
      <c r="D246" t="s">
        <v>1340</v>
      </c>
      <c r="E246" t="s">
        <v>872</v>
      </c>
      <c r="F246" t="s">
        <v>33</v>
      </c>
      <c r="G246">
        <v>36</v>
      </c>
      <c r="H246" t="s">
        <v>71</v>
      </c>
      <c r="I246" t="s">
        <v>103</v>
      </c>
      <c r="J246" t="s">
        <v>104</v>
      </c>
      <c r="K246" t="s">
        <v>105</v>
      </c>
      <c r="L246" t="s">
        <v>37</v>
      </c>
      <c r="M246" t="s">
        <v>1341</v>
      </c>
      <c r="N246" t="s">
        <v>39</v>
      </c>
      <c r="O246" t="s">
        <v>159</v>
      </c>
      <c r="P246" t="s">
        <v>160</v>
      </c>
      <c r="Q246" t="s">
        <v>161</v>
      </c>
      <c r="R246">
        <v>4</v>
      </c>
      <c r="S246">
        <v>1442</v>
      </c>
      <c r="T246">
        <v>0</v>
      </c>
      <c r="U246">
        <v>1038.24</v>
      </c>
      <c r="V246">
        <v>5768</v>
      </c>
      <c r="W246">
        <v>1615.04</v>
      </c>
      <c r="X246" t="s">
        <v>43</v>
      </c>
      <c r="Y246" t="s">
        <v>64</v>
      </c>
      <c r="Z246" t="s">
        <v>45</v>
      </c>
      <c r="AA246" t="s">
        <v>57</v>
      </c>
      <c r="AB246" t="s">
        <v>110</v>
      </c>
    </row>
    <row r="247" spans="1:28" x14ac:dyDescent="0.3">
      <c r="A247" t="s">
        <v>1342</v>
      </c>
      <c r="B247" s="1">
        <v>45322</v>
      </c>
      <c r="C247" s="1">
        <v>45326</v>
      </c>
      <c r="D247" t="s">
        <v>1343</v>
      </c>
      <c r="E247" t="s">
        <v>1344</v>
      </c>
      <c r="F247" t="s">
        <v>33</v>
      </c>
      <c r="G247">
        <v>21</v>
      </c>
      <c r="H247" t="s">
        <v>34</v>
      </c>
      <c r="I247" t="s">
        <v>116</v>
      </c>
      <c r="J247" t="s">
        <v>117</v>
      </c>
      <c r="K247" t="s">
        <v>118</v>
      </c>
      <c r="L247" t="s">
        <v>37</v>
      </c>
      <c r="M247" t="s">
        <v>1345</v>
      </c>
      <c r="N247" t="s">
        <v>88</v>
      </c>
      <c r="O247" t="s">
        <v>89</v>
      </c>
      <c r="P247" t="s">
        <v>90</v>
      </c>
      <c r="Q247" t="s">
        <v>91</v>
      </c>
      <c r="R247">
        <v>2</v>
      </c>
      <c r="S247">
        <v>1623</v>
      </c>
      <c r="T247">
        <v>0.2</v>
      </c>
      <c r="U247">
        <v>1168.56</v>
      </c>
      <c r="V247">
        <v>2596.8000000000002</v>
      </c>
      <c r="W247">
        <v>259.68</v>
      </c>
      <c r="X247" t="s">
        <v>136</v>
      </c>
      <c r="Y247" t="s">
        <v>64</v>
      </c>
      <c r="Z247" t="s">
        <v>45</v>
      </c>
      <c r="AA247" t="s">
        <v>46</v>
      </c>
      <c r="AB247" t="s">
        <v>47</v>
      </c>
    </row>
    <row r="248" spans="1:28" x14ac:dyDescent="0.3">
      <c r="A248" t="s">
        <v>1346</v>
      </c>
      <c r="B248" s="1">
        <v>45385</v>
      </c>
      <c r="C248" s="1">
        <v>45392</v>
      </c>
      <c r="D248" t="s">
        <v>1347</v>
      </c>
      <c r="E248" t="s">
        <v>1348</v>
      </c>
      <c r="F248" t="s">
        <v>53</v>
      </c>
      <c r="G248">
        <v>45</v>
      </c>
      <c r="H248" t="s">
        <v>71</v>
      </c>
      <c r="I248" t="s">
        <v>103</v>
      </c>
      <c r="J248" t="s">
        <v>104</v>
      </c>
      <c r="K248" t="s">
        <v>105</v>
      </c>
      <c r="L248" t="s">
        <v>37</v>
      </c>
      <c r="M248" t="s">
        <v>1349</v>
      </c>
      <c r="N248" t="s">
        <v>39</v>
      </c>
      <c r="O248" t="s">
        <v>40</v>
      </c>
      <c r="P248" t="s">
        <v>41</v>
      </c>
      <c r="Q248" t="s">
        <v>42</v>
      </c>
      <c r="R248">
        <v>8</v>
      </c>
      <c r="S248">
        <v>1439</v>
      </c>
      <c r="T248">
        <v>0.1</v>
      </c>
      <c r="U248">
        <v>1036.08</v>
      </c>
      <c r="V248">
        <v>10360.799999999999</v>
      </c>
      <c r="W248">
        <v>2072.16</v>
      </c>
      <c r="X248" t="s">
        <v>55</v>
      </c>
      <c r="Y248" t="s">
        <v>64</v>
      </c>
      <c r="Z248" t="s">
        <v>56</v>
      </c>
      <c r="AA248" t="s">
        <v>65</v>
      </c>
      <c r="AB248" t="s">
        <v>110</v>
      </c>
    </row>
    <row r="249" spans="1:28" x14ac:dyDescent="0.3">
      <c r="A249" t="s">
        <v>1350</v>
      </c>
      <c r="B249" s="1">
        <v>45645</v>
      </c>
      <c r="C249" s="1">
        <v>45651</v>
      </c>
      <c r="D249" t="s">
        <v>1351</v>
      </c>
      <c r="E249" t="s">
        <v>1352</v>
      </c>
      <c r="F249" t="s">
        <v>33</v>
      </c>
      <c r="G249">
        <v>40</v>
      </c>
      <c r="H249" t="s">
        <v>128</v>
      </c>
      <c r="I249" t="s">
        <v>103</v>
      </c>
      <c r="J249" t="s">
        <v>104</v>
      </c>
      <c r="K249" t="s">
        <v>105</v>
      </c>
      <c r="L249" t="s">
        <v>37</v>
      </c>
      <c r="M249" t="s">
        <v>1353</v>
      </c>
      <c r="N249" t="s">
        <v>39</v>
      </c>
      <c r="O249" t="s">
        <v>40</v>
      </c>
      <c r="P249" t="s">
        <v>41</v>
      </c>
      <c r="Q249" t="s">
        <v>42</v>
      </c>
      <c r="R249">
        <v>7</v>
      </c>
      <c r="S249">
        <v>1831</v>
      </c>
      <c r="T249">
        <v>0.05</v>
      </c>
      <c r="U249">
        <v>1318.32</v>
      </c>
      <c r="V249">
        <v>12176.15</v>
      </c>
      <c r="W249">
        <v>2947.91</v>
      </c>
      <c r="X249" t="s">
        <v>43</v>
      </c>
      <c r="Y249" t="s">
        <v>44</v>
      </c>
      <c r="Z249" t="s">
        <v>56</v>
      </c>
      <c r="AA249" t="s">
        <v>46</v>
      </c>
      <c r="AB249" t="s">
        <v>47</v>
      </c>
    </row>
    <row r="250" spans="1:28" x14ac:dyDescent="0.3">
      <c r="A250" t="s">
        <v>1354</v>
      </c>
      <c r="B250" s="1">
        <v>45601</v>
      </c>
      <c r="C250" s="1">
        <v>45604</v>
      </c>
      <c r="D250" t="s">
        <v>1356</v>
      </c>
      <c r="E250" t="s">
        <v>1357</v>
      </c>
      <c r="F250" t="s">
        <v>53</v>
      </c>
      <c r="G250">
        <v>48</v>
      </c>
      <c r="H250" t="s">
        <v>34</v>
      </c>
      <c r="I250" t="s">
        <v>116</v>
      </c>
      <c r="J250" t="s">
        <v>117</v>
      </c>
      <c r="K250" t="s">
        <v>118</v>
      </c>
      <c r="L250" t="s">
        <v>37</v>
      </c>
      <c r="M250" t="s">
        <v>1315</v>
      </c>
      <c r="N250" t="s">
        <v>73</v>
      </c>
      <c r="O250" t="s">
        <v>74</v>
      </c>
      <c r="P250" t="s">
        <v>75</v>
      </c>
      <c r="Q250" t="s">
        <v>76</v>
      </c>
      <c r="R250">
        <v>9</v>
      </c>
      <c r="S250">
        <v>1361</v>
      </c>
      <c r="T250">
        <v>0.15</v>
      </c>
      <c r="U250">
        <v>979.92</v>
      </c>
      <c r="V250">
        <v>10411.65</v>
      </c>
      <c r="W250">
        <v>1592.37</v>
      </c>
      <c r="X250" t="s">
        <v>55</v>
      </c>
      <c r="Y250" t="s">
        <v>64</v>
      </c>
      <c r="Z250" t="s">
        <v>45</v>
      </c>
      <c r="AA250" t="s">
        <v>65</v>
      </c>
      <c r="AB250" t="s">
        <v>47</v>
      </c>
    </row>
    <row r="251" spans="1:28" x14ac:dyDescent="0.3">
      <c r="A251" t="s">
        <v>1358</v>
      </c>
      <c r="B251" s="1">
        <v>45420</v>
      </c>
      <c r="C251" s="1">
        <v>45423</v>
      </c>
      <c r="D251" t="s">
        <v>598</v>
      </c>
      <c r="E251" t="s">
        <v>1359</v>
      </c>
      <c r="F251" t="s">
        <v>53</v>
      </c>
      <c r="G251">
        <v>61</v>
      </c>
      <c r="H251" t="s">
        <v>71</v>
      </c>
      <c r="I251" t="s">
        <v>103</v>
      </c>
      <c r="J251" t="s">
        <v>104</v>
      </c>
      <c r="K251" t="s">
        <v>105</v>
      </c>
      <c r="L251" t="s">
        <v>37</v>
      </c>
      <c r="M251" t="s">
        <v>1360</v>
      </c>
      <c r="N251" t="s">
        <v>39</v>
      </c>
      <c r="O251" t="s">
        <v>159</v>
      </c>
      <c r="P251" t="s">
        <v>160</v>
      </c>
      <c r="Q251" t="s">
        <v>161</v>
      </c>
      <c r="R251">
        <v>1</v>
      </c>
      <c r="S251">
        <v>739</v>
      </c>
      <c r="T251">
        <v>0.05</v>
      </c>
      <c r="U251">
        <v>532.08000000000004</v>
      </c>
      <c r="V251">
        <v>702.05</v>
      </c>
      <c r="W251">
        <v>169.97</v>
      </c>
      <c r="X251" t="s">
        <v>55</v>
      </c>
      <c r="Y251" t="s">
        <v>77</v>
      </c>
      <c r="Z251" t="s">
        <v>45</v>
      </c>
      <c r="AA251" t="s">
        <v>57</v>
      </c>
      <c r="AB251" t="s">
        <v>47</v>
      </c>
    </row>
    <row r="252" spans="1:28" x14ac:dyDescent="0.3">
      <c r="A252" t="s">
        <v>1361</v>
      </c>
      <c r="B252" s="1">
        <v>45445</v>
      </c>
      <c r="C252" s="1">
        <v>45452</v>
      </c>
      <c r="D252" t="s">
        <v>1362</v>
      </c>
      <c r="E252" t="s">
        <v>1363</v>
      </c>
      <c r="F252" t="s">
        <v>53</v>
      </c>
      <c r="G252">
        <v>18</v>
      </c>
      <c r="H252" t="s">
        <v>128</v>
      </c>
      <c r="I252" t="s">
        <v>35</v>
      </c>
      <c r="J252" t="s">
        <v>36</v>
      </c>
      <c r="K252" t="s">
        <v>36</v>
      </c>
      <c r="L252" t="s">
        <v>37</v>
      </c>
      <c r="M252" t="s">
        <v>1364</v>
      </c>
      <c r="N252" t="s">
        <v>39</v>
      </c>
      <c r="O252" t="s">
        <v>40</v>
      </c>
      <c r="P252" t="s">
        <v>41</v>
      </c>
      <c r="Q252" t="s">
        <v>42</v>
      </c>
      <c r="R252">
        <v>4</v>
      </c>
      <c r="S252">
        <v>1773</v>
      </c>
      <c r="T252">
        <v>0.1</v>
      </c>
      <c r="U252">
        <v>1276.56</v>
      </c>
      <c r="V252">
        <v>6382.8</v>
      </c>
      <c r="W252">
        <v>1276.56</v>
      </c>
      <c r="X252" t="s">
        <v>55</v>
      </c>
      <c r="Y252" t="s">
        <v>44</v>
      </c>
      <c r="Z252" t="s">
        <v>45</v>
      </c>
      <c r="AA252" t="s">
        <v>46</v>
      </c>
      <c r="AB252" t="s">
        <v>110</v>
      </c>
    </row>
    <row r="253" spans="1:28" x14ac:dyDescent="0.3">
      <c r="A253" t="s">
        <v>1365</v>
      </c>
      <c r="B253" s="1">
        <v>45623</v>
      </c>
      <c r="C253" s="1">
        <v>45626</v>
      </c>
      <c r="D253" t="s">
        <v>977</v>
      </c>
      <c r="E253" t="s">
        <v>1367</v>
      </c>
      <c r="F253" t="s">
        <v>53</v>
      </c>
      <c r="G253">
        <v>52</v>
      </c>
      <c r="H253" t="s">
        <v>34</v>
      </c>
      <c r="I253" t="s">
        <v>35</v>
      </c>
      <c r="J253" t="s">
        <v>36</v>
      </c>
      <c r="K253" t="s">
        <v>36</v>
      </c>
      <c r="L253" t="s">
        <v>37</v>
      </c>
      <c r="M253" t="s">
        <v>1368</v>
      </c>
      <c r="N253" t="s">
        <v>39</v>
      </c>
      <c r="O253" t="s">
        <v>159</v>
      </c>
      <c r="P253" t="s">
        <v>160</v>
      </c>
      <c r="Q253" t="s">
        <v>161</v>
      </c>
      <c r="R253">
        <v>8</v>
      </c>
      <c r="S253">
        <v>124</v>
      </c>
      <c r="T253">
        <v>0.15</v>
      </c>
      <c r="U253">
        <v>89.28</v>
      </c>
      <c r="V253">
        <v>843.2</v>
      </c>
      <c r="W253">
        <v>128.96</v>
      </c>
      <c r="X253" t="s">
        <v>136</v>
      </c>
      <c r="Y253" t="s">
        <v>44</v>
      </c>
      <c r="Z253" t="s">
        <v>56</v>
      </c>
      <c r="AA253" t="s">
        <v>46</v>
      </c>
      <c r="AB253" t="s">
        <v>110</v>
      </c>
    </row>
    <row r="254" spans="1:28" x14ac:dyDescent="0.3">
      <c r="A254" t="s">
        <v>1369</v>
      </c>
      <c r="B254" s="1">
        <v>45383</v>
      </c>
      <c r="C254" s="1">
        <v>45389</v>
      </c>
      <c r="D254" t="s">
        <v>1372</v>
      </c>
      <c r="E254" t="s">
        <v>1373</v>
      </c>
      <c r="F254" t="s">
        <v>33</v>
      </c>
      <c r="G254">
        <v>45</v>
      </c>
      <c r="H254" t="s">
        <v>34</v>
      </c>
      <c r="I254" t="s">
        <v>35</v>
      </c>
      <c r="J254" t="s">
        <v>36</v>
      </c>
      <c r="K254" t="s">
        <v>36</v>
      </c>
      <c r="L254" t="s">
        <v>37</v>
      </c>
      <c r="M254" t="s">
        <v>1374</v>
      </c>
      <c r="N254" t="s">
        <v>88</v>
      </c>
      <c r="O254" t="s">
        <v>89</v>
      </c>
      <c r="P254" t="s">
        <v>90</v>
      </c>
      <c r="Q254" t="s">
        <v>91</v>
      </c>
      <c r="R254">
        <v>10</v>
      </c>
      <c r="S254">
        <v>635</v>
      </c>
      <c r="T254">
        <v>0.2</v>
      </c>
      <c r="U254">
        <v>457.2</v>
      </c>
      <c r="V254">
        <v>5080</v>
      </c>
      <c r="W254">
        <v>508</v>
      </c>
      <c r="X254" t="s">
        <v>43</v>
      </c>
      <c r="Y254" t="s">
        <v>64</v>
      </c>
      <c r="Z254" t="s">
        <v>45</v>
      </c>
      <c r="AA254" t="s">
        <v>57</v>
      </c>
      <c r="AB254" t="s">
        <v>110</v>
      </c>
    </row>
    <row r="255" spans="1:28" x14ac:dyDescent="0.3">
      <c r="A255" t="s">
        <v>1375</v>
      </c>
      <c r="B255" s="1">
        <v>45609</v>
      </c>
      <c r="C255" s="1">
        <v>45610</v>
      </c>
      <c r="D255" t="s">
        <v>1376</v>
      </c>
      <c r="E255" t="s">
        <v>1377</v>
      </c>
      <c r="F255" t="s">
        <v>53</v>
      </c>
      <c r="G255">
        <v>38</v>
      </c>
      <c r="H255" t="s">
        <v>34</v>
      </c>
      <c r="I255" t="s">
        <v>84</v>
      </c>
      <c r="J255" t="s">
        <v>85</v>
      </c>
      <c r="K255" t="s">
        <v>86</v>
      </c>
      <c r="L255" t="s">
        <v>37</v>
      </c>
      <c r="M255" t="s">
        <v>1378</v>
      </c>
      <c r="N255" t="s">
        <v>39</v>
      </c>
      <c r="O255" t="s">
        <v>40</v>
      </c>
      <c r="P255" t="s">
        <v>41</v>
      </c>
      <c r="Q255" t="s">
        <v>42</v>
      </c>
      <c r="R255">
        <v>3</v>
      </c>
      <c r="S255">
        <v>1107</v>
      </c>
      <c r="T255">
        <v>0.15</v>
      </c>
      <c r="U255">
        <v>797.04</v>
      </c>
      <c r="V255">
        <v>2822.85</v>
      </c>
      <c r="W255">
        <v>431.73</v>
      </c>
      <c r="X255" t="s">
        <v>136</v>
      </c>
      <c r="Y255" t="s">
        <v>77</v>
      </c>
      <c r="Z255" t="s">
        <v>78</v>
      </c>
      <c r="AA255" t="s">
        <v>57</v>
      </c>
      <c r="AB255" t="s">
        <v>110</v>
      </c>
    </row>
    <row r="256" spans="1:28" x14ac:dyDescent="0.3">
      <c r="A256" t="s">
        <v>1379</v>
      </c>
      <c r="B256" s="1">
        <v>45426</v>
      </c>
      <c r="C256" s="1">
        <v>45427</v>
      </c>
      <c r="D256" t="s">
        <v>1380</v>
      </c>
      <c r="E256" t="s">
        <v>1381</v>
      </c>
      <c r="F256" t="s">
        <v>53</v>
      </c>
      <c r="G256">
        <v>48</v>
      </c>
      <c r="H256" t="s">
        <v>71</v>
      </c>
      <c r="I256" t="s">
        <v>84</v>
      </c>
      <c r="J256" t="s">
        <v>85</v>
      </c>
      <c r="K256" t="s">
        <v>86</v>
      </c>
      <c r="L256" t="s">
        <v>37</v>
      </c>
      <c r="M256" t="s">
        <v>1191</v>
      </c>
      <c r="N256" t="s">
        <v>88</v>
      </c>
      <c r="O256" t="s">
        <v>89</v>
      </c>
      <c r="P256" t="s">
        <v>90</v>
      </c>
      <c r="Q256" t="s">
        <v>91</v>
      </c>
      <c r="R256">
        <v>6</v>
      </c>
      <c r="S256">
        <v>481</v>
      </c>
      <c r="T256">
        <v>0.15</v>
      </c>
      <c r="U256">
        <v>346.32</v>
      </c>
      <c r="V256">
        <v>2453.1</v>
      </c>
      <c r="W256">
        <v>375.18</v>
      </c>
      <c r="X256" t="s">
        <v>43</v>
      </c>
      <c r="Y256" t="s">
        <v>77</v>
      </c>
      <c r="Z256" t="s">
        <v>78</v>
      </c>
      <c r="AA256" t="s">
        <v>65</v>
      </c>
      <c r="AB256" t="s">
        <v>110</v>
      </c>
    </row>
    <row r="257" spans="1:28" x14ac:dyDescent="0.3">
      <c r="A257" t="s">
        <v>1382</v>
      </c>
      <c r="B257" s="1">
        <v>45421</v>
      </c>
      <c r="C257" s="1">
        <v>45427</v>
      </c>
      <c r="D257" t="s">
        <v>1383</v>
      </c>
      <c r="E257" t="s">
        <v>1384</v>
      </c>
      <c r="F257" t="s">
        <v>53</v>
      </c>
      <c r="G257">
        <v>45</v>
      </c>
      <c r="H257" t="s">
        <v>34</v>
      </c>
      <c r="I257" t="s">
        <v>103</v>
      </c>
      <c r="J257" t="s">
        <v>104</v>
      </c>
      <c r="K257" t="s">
        <v>105</v>
      </c>
      <c r="L257" t="s">
        <v>37</v>
      </c>
      <c r="M257" t="s">
        <v>705</v>
      </c>
      <c r="N257" t="s">
        <v>39</v>
      </c>
      <c r="O257" t="s">
        <v>159</v>
      </c>
      <c r="P257" t="s">
        <v>160</v>
      </c>
      <c r="Q257" t="s">
        <v>161</v>
      </c>
      <c r="R257">
        <v>2</v>
      </c>
      <c r="S257">
        <v>934</v>
      </c>
      <c r="T257">
        <v>0.15</v>
      </c>
      <c r="U257">
        <v>672.48</v>
      </c>
      <c r="V257">
        <v>1587.8</v>
      </c>
      <c r="W257">
        <v>242.84</v>
      </c>
      <c r="X257" t="s">
        <v>43</v>
      </c>
      <c r="Y257" t="s">
        <v>44</v>
      </c>
      <c r="Z257" t="s">
        <v>56</v>
      </c>
      <c r="AA257" t="s">
        <v>65</v>
      </c>
      <c r="AB257" t="s">
        <v>110</v>
      </c>
    </row>
    <row r="258" spans="1:28" x14ac:dyDescent="0.3">
      <c r="A258" t="s">
        <v>1385</v>
      </c>
      <c r="B258" s="1">
        <v>45408</v>
      </c>
      <c r="C258" s="1">
        <v>45410</v>
      </c>
      <c r="D258" t="s">
        <v>1387</v>
      </c>
      <c r="E258" t="s">
        <v>1388</v>
      </c>
      <c r="F258" t="s">
        <v>53</v>
      </c>
      <c r="G258">
        <v>49</v>
      </c>
      <c r="H258" t="s">
        <v>34</v>
      </c>
      <c r="I258" t="s">
        <v>35</v>
      </c>
      <c r="J258" t="s">
        <v>36</v>
      </c>
      <c r="K258" t="s">
        <v>36</v>
      </c>
      <c r="L258" t="s">
        <v>37</v>
      </c>
      <c r="M258" t="s">
        <v>1389</v>
      </c>
      <c r="N258" t="s">
        <v>73</v>
      </c>
      <c r="O258" t="s">
        <v>107</v>
      </c>
      <c r="P258" t="s">
        <v>108</v>
      </c>
      <c r="Q258" t="s">
        <v>109</v>
      </c>
      <c r="R258">
        <v>2</v>
      </c>
      <c r="S258">
        <v>1885</v>
      </c>
      <c r="T258">
        <v>0.2</v>
      </c>
      <c r="U258">
        <v>1357.2</v>
      </c>
      <c r="V258">
        <v>3016</v>
      </c>
      <c r="W258">
        <v>301.60000000000002</v>
      </c>
      <c r="X258" t="s">
        <v>55</v>
      </c>
      <c r="Y258" t="s">
        <v>77</v>
      </c>
      <c r="Z258" t="s">
        <v>56</v>
      </c>
      <c r="AA258" t="s">
        <v>57</v>
      </c>
      <c r="AB258" t="s">
        <v>110</v>
      </c>
    </row>
    <row r="259" spans="1:28" x14ac:dyDescent="0.3">
      <c r="A259" t="s">
        <v>1390</v>
      </c>
      <c r="B259" s="1">
        <v>45487</v>
      </c>
      <c r="C259" s="1">
        <v>45492</v>
      </c>
      <c r="D259" t="s">
        <v>1392</v>
      </c>
      <c r="E259" t="s">
        <v>1393</v>
      </c>
      <c r="F259" t="s">
        <v>53</v>
      </c>
      <c r="G259">
        <v>61</v>
      </c>
      <c r="H259" t="s">
        <v>34</v>
      </c>
      <c r="I259" t="s">
        <v>116</v>
      </c>
      <c r="J259" t="s">
        <v>117</v>
      </c>
      <c r="K259" t="s">
        <v>118</v>
      </c>
      <c r="L259" t="s">
        <v>37</v>
      </c>
      <c r="M259" t="s">
        <v>1283</v>
      </c>
      <c r="N259" t="s">
        <v>88</v>
      </c>
      <c r="O259" t="s">
        <v>89</v>
      </c>
      <c r="P259" t="s">
        <v>90</v>
      </c>
      <c r="Q259" t="s">
        <v>91</v>
      </c>
      <c r="R259">
        <v>7</v>
      </c>
      <c r="S259">
        <v>978</v>
      </c>
      <c r="T259">
        <v>0.15</v>
      </c>
      <c r="U259">
        <v>704.16</v>
      </c>
      <c r="V259">
        <v>5819.1</v>
      </c>
      <c r="W259">
        <v>889.98</v>
      </c>
      <c r="X259" t="s">
        <v>55</v>
      </c>
      <c r="Y259" t="s">
        <v>44</v>
      </c>
      <c r="Z259" t="s">
        <v>45</v>
      </c>
      <c r="AA259" t="s">
        <v>57</v>
      </c>
      <c r="AB259" t="s">
        <v>110</v>
      </c>
    </row>
    <row r="260" spans="1:28" x14ac:dyDescent="0.3">
      <c r="A260" t="s">
        <v>1394</v>
      </c>
      <c r="B260" s="1">
        <v>45351</v>
      </c>
      <c r="C260" s="1">
        <v>45352</v>
      </c>
      <c r="D260" t="s">
        <v>1395</v>
      </c>
      <c r="E260" t="s">
        <v>1396</v>
      </c>
      <c r="F260" t="s">
        <v>33</v>
      </c>
      <c r="G260">
        <v>63</v>
      </c>
      <c r="H260" t="s">
        <v>34</v>
      </c>
      <c r="I260" t="s">
        <v>35</v>
      </c>
      <c r="J260" t="s">
        <v>36</v>
      </c>
      <c r="K260" t="s">
        <v>36</v>
      </c>
      <c r="L260" t="s">
        <v>37</v>
      </c>
      <c r="M260" t="s">
        <v>1397</v>
      </c>
      <c r="N260" t="s">
        <v>73</v>
      </c>
      <c r="O260" t="s">
        <v>107</v>
      </c>
      <c r="P260" t="s">
        <v>108</v>
      </c>
      <c r="Q260" t="s">
        <v>109</v>
      </c>
      <c r="R260">
        <v>9</v>
      </c>
      <c r="S260">
        <v>1064</v>
      </c>
      <c r="T260">
        <v>0.2</v>
      </c>
      <c r="U260">
        <v>766.08</v>
      </c>
      <c r="V260">
        <v>7660.8</v>
      </c>
      <c r="W260">
        <v>766.08</v>
      </c>
      <c r="X260" t="s">
        <v>136</v>
      </c>
      <c r="Y260" t="s">
        <v>77</v>
      </c>
      <c r="Z260" t="s">
        <v>45</v>
      </c>
      <c r="AA260" t="s">
        <v>57</v>
      </c>
      <c r="AB260" t="s">
        <v>110</v>
      </c>
    </row>
    <row r="261" spans="1:28" x14ac:dyDescent="0.3">
      <c r="A261" t="s">
        <v>1398</v>
      </c>
      <c r="B261" s="1">
        <v>45423</v>
      </c>
      <c r="C261" s="1">
        <v>45428</v>
      </c>
      <c r="D261" t="s">
        <v>1395</v>
      </c>
      <c r="E261" t="s">
        <v>1399</v>
      </c>
      <c r="F261" t="s">
        <v>53</v>
      </c>
      <c r="G261">
        <v>37</v>
      </c>
      <c r="H261" t="s">
        <v>128</v>
      </c>
      <c r="I261" t="s">
        <v>84</v>
      </c>
      <c r="J261" t="s">
        <v>85</v>
      </c>
      <c r="K261" t="s">
        <v>86</v>
      </c>
      <c r="L261" t="s">
        <v>37</v>
      </c>
      <c r="M261" t="s">
        <v>264</v>
      </c>
      <c r="N261" t="s">
        <v>73</v>
      </c>
      <c r="O261" t="s">
        <v>107</v>
      </c>
      <c r="P261" t="s">
        <v>108</v>
      </c>
      <c r="Q261" t="s">
        <v>109</v>
      </c>
      <c r="R261">
        <v>3</v>
      </c>
      <c r="S261">
        <v>884</v>
      </c>
      <c r="T261">
        <v>0.1</v>
      </c>
      <c r="U261">
        <v>636.48</v>
      </c>
      <c r="V261">
        <v>2386.8000000000002</v>
      </c>
      <c r="W261">
        <v>477.36</v>
      </c>
      <c r="X261" t="s">
        <v>136</v>
      </c>
      <c r="Y261" t="s">
        <v>77</v>
      </c>
      <c r="Z261" t="s">
        <v>56</v>
      </c>
      <c r="AA261" t="s">
        <v>57</v>
      </c>
      <c r="AB261" t="s">
        <v>110</v>
      </c>
    </row>
    <row r="262" spans="1:28" x14ac:dyDescent="0.3">
      <c r="A262" t="s">
        <v>1400</v>
      </c>
      <c r="B262" s="1">
        <v>45554</v>
      </c>
      <c r="C262" s="1">
        <v>45556</v>
      </c>
      <c r="D262" t="s">
        <v>1401</v>
      </c>
      <c r="E262" t="s">
        <v>1402</v>
      </c>
      <c r="F262" t="s">
        <v>33</v>
      </c>
      <c r="G262">
        <v>62</v>
      </c>
      <c r="H262" t="s">
        <v>128</v>
      </c>
      <c r="I262" t="s">
        <v>116</v>
      </c>
      <c r="J262" t="s">
        <v>117</v>
      </c>
      <c r="K262" t="s">
        <v>118</v>
      </c>
      <c r="L262" t="s">
        <v>37</v>
      </c>
      <c r="M262" t="s">
        <v>1403</v>
      </c>
      <c r="N262" t="s">
        <v>39</v>
      </c>
      <c r="O262" t="s">
        <v>159</v>
      </c>
      <c r="P262" t="s">
        <v>160</v>
      </c>
      <c r="Q262" t="s">
        <v>161</v>
      </c>
      <c r="R262">
        <v>4</v>
      </c>
      <c r="S262">
        <v>1404</v>
      </c>
      <c r="T262">
        <v>0.05</v>
      </c>
      <c r="U262">
        <v>1010.88</v>
      </c>
      <c r="V262">
        <v>5335.2</v>
      </c>
      <c r="W262">
        <v>1291.68</v>
      </c>
      <c r="X262" t="s">
        <v>136</v>
      </c>
      <c r="Y262" t="s">
        <v>64</v>
      </c>
      <c r="Z262" t="s">
        <v>78</v>
      </c>
      <c r="AA262" t="s">
        <v>57</v>
      </c>
      <c r="AB262" t="s">
        <v>110</v>
      </c>
    </row>
    <row r="263" spans="1:28" x14ac:dyDescent="0.3">
      <c r="A263" t="s">
        <v>1404</v>
      </c>
      <c r="B263" s="1">
        <v>45371</v>
      </c>
      <c r="C263" s="1">
        <v>45372</v>
      </c>
      <c r="D263" t="s">
        <v>1406</v>
      </c>
      <c r="E263" t="s">
        <v>1180</v>
      </c>
      <c r="F263" t="s">
        <v>33</v>
      </c>
      <c r="G263">
        <v>40</v>
      </c>
      <c r="H263" t="s">
        <v>34</v>
      </c>
      <c r="I263" t="s">
        <v>35</v>
      </c>
      <c r="J263" t="s">
        <v>36</v>
      </c>
      <c r="K263" t="s">
        <v>36</v>
      </c>
      <c r="L263" t="s">
        <v>37</v>
      </c>
      <c r="M263" t="s">
        <v>1407</v>
      </c>
      <c r="N263" t="s">
        <v>73</v>
      </c>
      <c r="O263" t="s">
        <v>107</v>
      </c>
      <c r="P263" t="s">
        <v>108</v>
      </c>
      <c r="Q263" t="s">
        <v>109</v>
      </c>
      <c r="R263">
        <v>4</v>
      </c>
      <c r="S263">
        <v>1551</v>
      </c>
      <c r="T263">
        <v>0.1</v>
      </c>
      <c r="U263">
        <v>1116.72</v>
      </c>
      <c r="V263">
        <v>5583.6</v>
      </c>
      <c r="W263">
        <v>1116.72</v>
      </c>
      <c r="X263" t="s">
        <v>136</v>
      </c>
      <c r="Y263" t="s">
        <v>64</v>
      </c>
      <c r="Z263" t="s">
        <v>78</v>
      </c>
      <c r="AA263" t="s">
        <v>65</v>
      </c>
      <c r="AB263" t="s">
        <v>47</v>
      </c>
    </row>
    <row r="264" spans="1:28" x14ac:dyDescent="0.3">
      <c r="A264" t="s">
        <v>1408</v>
      </c>
      <c r="B264" s="1">
        <v>45576</v>
      </c>
      <c r="C264" s="1">
        <v>45581</v>
      </c>
      <c r="D264" t="s">
        <v>1410</v>
      </c>
      <c r="E264" t="s">
        <v>1411</v>
      </c>
      <c r="F264" t="s">
        <v>33</v>
      </c>
      <c r="G264">
        <v>45</v>
      </c>
      <c r="H264" t="s">
        <v>34</v>
      </c>
      <c r="I264" t="s">
        <v>84</v>
      </c>
      <c r="J264" t="s">
        <v>85</v>
      </c>
      <c r="K264" t="s">
        <v>86</v>
      </c>
      <c r="L264" t="s">
        <v>37</v>
      </c>
      <c r="M264" t="s">
        <v>1412</v>
      </c>
      <c r="N264" t="s">
        <v>88</v>
      </c>
      <c r="O264" t="s">
        <v>120</v>
      </c>
      <c r="P264" t="s">
        <v>121</v>
      </c>
      <c r="Q264" t="s">
        <v>122</v>
      </c>
      <c r="R264">
        <v>10</v>
      </c>
      <c r="S264">
        <v>206</v>
      </c>
      <c r="T264">
        <v>0.1</v>
      </c>
      <c r="U264">
        <v>148.32</v>
      </c>
      <c r="V264">
        <v>1854</v>
      </c>
      <c r="W264">
        <v>370.8</v>
      </c>
      <c r="X264" t="s">
        <v>43</v>
      </c>
      <c r="Y264" t="s">
        <v>44</v>
      </c>
      <c r="Z264" t="s">
        <v>45</v>
      </c>
      <c r="AA264" t="s">
        <v>57</v>
      </c>
      <c r="AB264" t="s">
        <v>47</v>
      </c>
    </row>
    <row r="265" spans="1:28" x14ac:dyDescent="0.3">
      <c r="A265" t="s">
        <v>1413</v>
      </c>
      <c r="B265" s="1">
        <v>45350</v>
      </c>
      <c r="C265" s="1">
        <v>45352</v>
      </c>
      <c r="D265" t="s">
        <v>1414</v>
      </c>
      <c r="E265" t="s">
        <v>32</v>
      </c>
      <c r="F265" t="s">
        <v>53</v>
      </c>
      <c r="G265">
        <v>25</v>
      </c>
      <c r="H265" t="s">
        <v>71</v>
      </c>
      <c r="I265" t="s">
        <v>103</v>
      </c>
      <c r="J265" t="s">
        <v>104</v>
      </c>
      <c r="K265" t="s">
        <v>105</v>
      </c>
      <c r="L265" t="s">
        <v>37</v>
      </c>
      <c r="M265" t="s">
        <v>1415</v>
      </c>
      <c r="N265" t="s">
        <v>73</v>
      </c>
      <c r="O265" t="s">
        <v>107</v>
      </c>
      <c r="P265" t="s">
        <v>108</v>
      </c>
      <c r="Q265" t="s">
        <v>109</v>
      </c>
      <c r="R265">
        <v>9</v>
      </c>
      <c r="S265">
        <v>136</v>
      </c>
      <c r="T265">
        <v>0</v>
      </c>
      <c r="U265">
        <v>97.92</v>
      </c>
      <c r="V265">
        <v>1224</v>
      </c>
      <c r="W265">
        <v>342.72</v>
      </c>
      <c r="X265" t="s">
        <v>55</v>
      </c>
      <c r="Y265" t="s">
        <v>44</v>
      </c>
      <c r="Z265" t="s">
        <v>45</v>
      </c>
      <c r="AA265" t="s">
        <v>57</v>
      </c>
      <c r="AB265" t="s">
        <v>110</v>
      </c>
    </row>
    <row r="266" spans="1:28" x14ac:dyDescent="0.3">
      <c r="A266" t="s">
        <v>1416</v>
      </c>
      <c r="B266" s="1">
        <v>45642</v>
      </c>
      <c r="C266" s="1">
        <v>45648</v>
      </c>
      <c r="D266" t="s">
        <v>1417</v>
      </c>
      <c r="E266" t="s">
        <v>1418</v>
      </c>
      <c r="F266" t="s">
        <v>53</v>
      </c>
      <c r="G266">
        <v>29</v>
      </c>
      <c r="H266" t="s">
        <v>71</v>
      </c>
      <c r="I266" t="s">
        <v>35</v>
      </c>
      <c r="J266" t="s">
        <v>36</v>
      </c>
      <c r="K266" t="s">
        <v>36</v>
      </c>
      <c r="L266" t="s">
        <v>37</v>
      </c>
      <c r="M266" t="s">
        <v>1419</v>
      </c>
      <c r="N266" t="s">
        <v>39</v>
      </c>
      <c r="O266" t="s">
        <v>40</v>
      </c>
      <c r="P266" t="s">
        <v>41</v>
      </c>
      <c r="Q266" t="s">
        <v>42</v>
      </c>
      <c r="R266">
        <v>5</v>
      </c>
      <c r="S266">
        <v>671</v>
      </c>
      <c r="T266">
        <v>0.15</v>
      </c>
      <c r="U266">
        <v>483.12</v>
      </c>
      <c r="V266">
        <v>2851.75</v>
      </c>
      <c r="W266">
        <v>436.15</v>
      </c>
      <c r="X266" t="s">
        <v>43</v>
      </c>
      <c r="Y266" t="s">
        <v>64</v>
      </c>
      <c r="Z266" t="s">
        <v>78</v>
      </c>
      <c r="AA266" t="s">
        <v>57</v>
      </c>
      <c r="AB266" t="s">
        <v>47</v>
      </c>
    </row>
    <row r="267" spans="1:28" x14ac:dyDescent="0.3">
      <c r="A267" t="s">
        <v>1420</v>
      </c>
      <c r="B267" s="1">
        <v>45646</v>
      </c>
      <c r="C267" s="1">
        <v>45647</v>
      </c>
      <c r="D267" t="s">
        <v>414</v>
      </c>
      <c r="E267" t="s">
        <v>984</v>
      </c>
      <c r="F267" t="s">
        <v>33</v>
      </c>
      <c r="G267">
        <v>43</v>
      </c>
      <c r="H267" t="s">
        <v>71</v>
      </c>
      <c r="I267" t="s">
        <v>84</v>
      </c>
      <c r="J267" t="s">
        <v>85</v>
      </c>
      <c r="K267" t="s">
        <v>86</v>
      </c>
      <c r="L267" t="s">
        <v>37</v>
      </c>
      <c r="M267" t="s">
        <v>1421</v>
      </c>
      <c r="N267" t="s">
        <v>73</v>
      </c>
      <c r="O267" t="s">
        <v>74</v>
      </c>
      <c r="P267" t="s">
        <v>75</v>
      </c>
      <c r="Q267" t="s">
        <v>76</v>
      </c>
      <c r="R267">
        <v>9</v>
      </c>
      <c r="S267">
        <v>1876</v>
      </c>
      <c r="T267">
        <v>0.15</v>
      </c>
      <c r="U267">
        <v>1350.72</v>
      </c>
      <c r="V267">
        <v>14351.4</v>
      </c>
      <c r="W267">
        <v>2194.92</v>
      </c>
      <c r="X267" t="s">
        <v>55</v>
      </c>
      <c r="Y267" t="s">
        <v>64</v>
      </c>
      <c r="Z267" t="s">
        <v>45</v>
      </c>
      <c r="AA267" t="s">
        <v>46</v>
      </c>
      <c r="AB267" t="s">
        <v>47</v>
      </c>
    </row>
    <row r="268" spans="1:28" x14ac:dyDescent="0.3">
      <c r="A268" t="s">
        <v>1422</v>
      </c>
      <c r="B268" s="1">
        <v>45504</v>
      </c>
      <c r="C268" s="1">
        <v>45505</v>
      </c>
      <c r="D268" t="s">
        <v>1423</v>
      </c>
      <c r="E268" t="s">
        <v>1424</v>
      </c>
      <c r="F268" t="s">
        <v>53</v>
      </c>
      <c r="G268">
        <v>36</v>
      </c>
      <c r="H268" t="s">
        <v>128</v>
      </c>
      <c r="I268" t="s">
        <v>35</v>
      </c>
      <c r="J268" t="s">
        <v>36</v>
      </c>
      <c r="K268" t="s">
        <v>36</v>
      </c>
      <c r="L268" t="s">
        <v>37</v>
      </c>
      <c r="M268" t="s">
        <v>421</v>
      </c>
      <c r="N268" t="s">
        <v>39</v>
      </c>
      <c r="O268" t="s">
        <v>40</v>
      </c>
      <c r="P268" t="s">
        <v>41</v>
      </c>
      <c r="Q268" t="s">
        <v>42</v>
      </c>
      <c r="R268">
        <v>1</v>
      </c>
      <c r="S268">
        <v>1628</v>
      </c>
      <c r="T268">
        <v>0.2</v>
      </c>
      <c r="U268">
        <v>1172.1600000000001</v>
      </c>
      <c r="V268">
        <v>1302.4000000000001</v>
      </c>
      <c r="W268">
        <v>130.24</v>
      </c>
      <c r="X268" t="s">
        <v>136</v>
      </c>
      <c r="Y268" t="s">
        <v>44</v>
      </c>
      <c r="Z268" t="s">
        <v>56</v>
      </c>
      <c r="AA268" t="s">
        <v>57</v>
      </c>
      <c r="AB268" t="s">
        <v>110</v>
      </c>
    </row>
    <row r="269" spans="1:28" x14ac:dyDescent="0.3">
      <c r="A269" t="s">
        <v>1425</v>
      </c>
      <c r="B269" s="1">
        <v>45590</v>
      </c>
      <c r="C269" s="1">
        <v>45591</v>
      </c>
      <c r="D269" t="s">
        <v>1426</v>
      </c>
      <c r="E269" t="s">
        <v>1427</v>
      </c>
      <c r="F269" t="s">
        <v>53</v>
      </c>
      <c r="G269">
        <v>63</v>
      </c>
      <c r="H269" t="s">
        <v>71</v>
      </c>
      <c r="I269" t="s">
        <v>35</v>
      </c>
      <c r="J269" t="s">
        <v>36</v>
      </c>
      <c r="K269" t="s">
        <v>36</v>
      </c>
      <c r="L269" t="s">
        <v>37</v>
      </c>
      <c r="M269" t="s">
        <v>1428</v>
      </c>
      <c r="N269" t="s">
        <v>39</v>
      </c>
      <c r="O269" t="s">
        <v>107</v>
      </c>
      <c r="P269" t="s">
        <v>108</v>
      </c>
      <c r="Q269" t="s">
        <v>109</v>
      </c>
      <c r="R269">
        <v>3</v>
      </c>
      <c r="S269">
        <v>1576</v>
      </c>
      <c r="T269">
        <v>0.1</v>
      </c>
      <c r="U269">
        <v>1134.72</v>
      </c>
      <c r="V269">
        <v>4255.2</v>
      </c>
      <c r="W269">
        <v>851.04</v>
      </c>
      <c r="X269" t="s">
        <v>43</v>
      </c>
      <c r="Y269" t="s">
        <v>64</v>
      </c>
      <c r="Z269" t="s">
        <v>78</v>
      </c>
      <c r="AA269" t="s">
        <v>46</v>
      </c>
      <c r="AB269" t="s">
        <v>47</v>
      </c>
    </row>
    <row r="270" spans="1:28" x14ac:dyDescent="0.3">
      <c r="A270" t="s">
        <v>1430</v>
      </c>
      <c r="B270" s="1">
        <v>45492</v>
      </c>
      <c r="C270" s="1">
        <v>45494</v>
      </c>
      <c r="D270" t="s">
        <v>1432</v>
      </c>
      <c r="E270" t="s">
        <v>1433</v>
      </c>
      <c r="F270" t="s">
        <v>33</v>
      </c>
      <c r="G270">
        <v>60</v>
      </c>
      <c r="H270" t="s">
        <v>34</v>
      </c>
      <c r="I270" t="s">
        <v>35</v>
      </c>
      <c r="J270" t="s">
        <v>36</v>
      </c>
      <c r="K270" t="s">
        <v>36</v>
      </c>
      <c r="L270" t="s">
        <v>37</v>
      </c>
      <c r="M270" t="s">
        <v>1434</v>
      </c>
      <c r="N270" t="s">
        <v>39</v>
      </c>
      <c r="O270" t="s">
        <v>89</v>
      </c>
      <c r="P270" t="s">
        <v>90</v>
      </c>
      <c r="Q270" t="s">
        <v>91</v>
      </c>
      <c r="R270">
        <v>9</v>
      </c>
      <c r="S270">
        <v>1716</v>
      </c>
      <c r="T270">
        <v>0.1</v>
      </c>
      <c r="U270">
        <v>1235.52</v>
      </c>
      <c r="V270">
        <v>13899.6</v>
      </c>
      <c r="W270">
        <v>2779.92</v>
      </c>
      <c r="X270" t="s">
        <v>55</v>
      </c>
      <c r="Y270" t="s">
        <v>44</v>
      </c>
      <c r="Z270" t="s">
        <v>78</v>
      </c>
      <c r="AA270" t="s">
        <v>65</v>
      </c>
      <c r="AB270" t="s">
        <v>110</v>
      </c>
    </row>
    <row r="271" spans="1:28" x14ac:dyDescent="0.3">
      <c r="A271" t="s">
        <v>1435</v>
      </c>
      <c r="B271" s="1">
        <v>45610</v>
      </c>
      <c r="C271" s="1">
        <v>45616</v>
      </c>
      <c r="D271" t="s">
        <v>1436</v>
      </c>
      <c r="E271" t="s">
        <v>307</v>
      </c>
      <c r="F271" t="s">
        <v>53</v>
      </c>
      <c r="G271">
        <v>64</v>
      </c>
      <c r="H271" t="s">
        <v>34</v>
      </c>
      <c r="I271" t="s">
        <v>35</v>
      </c>
      <c r="J271" t="s">
        <v>36</v>
      </c>
      <c r="K271" t="s">
        <v>36</v>
      </c>
      <c r="L271" t="s">
        <v>37</v>
      </c>
      <c r="M271" t="s">
        <v>191</v>
      </c>
      <c r="N271" t="s">
        <v>39</v>
      </c>
      <c r="O271" t="s">
        <v>120</v>
      </c>
      <c r="P271" t="s">
        <v>121</v>
      </c>
      <c r="Q271" t="s">
        <v>122</v>
      </c>
      <c r="R271">
        <v>10</v>
      </c>
      <c r="S271">
        <v>1067</v>
      </c>
      <c r="T271">
        <v>0.1</v>
      </c>
      <c r="U271">
        <v>768.24</v>
      </c>
      <c r="V271">
        <v>9603</v>
      </c>
      <c r="W271">
        <v>1920.6</v>
      </c>
      <c r="X271" t="s">
        <v>136</v>
      </c>
      <c r="Y271" t="s">
        <v>64</v>
      </c>
      <c r="Z271" t="s">
        <v>56</v>
      </c>
      <c r="AA271" t="s">
        <v>65</v>
      </c>
      <c r="AB271" t="s">
        <v>47</v>
      </c>
    </row>
    <row r="272" spans="1:28" x14ac:dyDescent="0.3">
      <c r="A272" t="s">
        <v>1437</v>
      </c>
      <c r="B272" s="1">
        <v>45552</v>
      </c>
      <c r="C272" s="1">
        <v>45556</v>
      </c>
      <c r="D272" t="s">
        <v>1438</v>
      </c>
      <c r="E272" t="s">
        <v>1439</v>
      </c>
      <c r="F272" t="s">
        <v>33</v>
      </c>
      <c r="G272">
        <v>27</v>
      </c>
      <c r="H272" t="s">
        <v>34</v>
      </c>
      <c r="I272" t="s">
        <v>35</v>
      </c>
      <c r="J272" t="s">
        <v>36</v>
      </c>
      <c r="K272" t="s">
        <v>36</v>
      </c>
      <c r="L272" t="s">
        <v>37</v>
      </c>
      <c r="M272" t="s">
        <v>896</v>
      </c>
      <c r="N272" t="s">
        <v>39</v>
      </c>
      <c r="O272" t="s">
        <v>74</v>
      </c>
      <c r="P272" t="s">
        <v>75</v>
      </c>
      <c r="Q272" t="s">
        <v>76</v>
      </c>
      <c r="R272">
        <v>6</v>
      </c>
      <c r="S272">
        <v>702</v>
      </c>
      <c r="T272">
        <v>0.1</v>
      </c>
      <c r="U272">
        <v>505.44</v>
      </c>
      <c r="V272">
        <v>3790.8</v>
      </c>
      <c r="W272">
        <v>758.16</v>
      </c>
      <c r="X272" t="s">
        <v>136</v>
      </c>
      <c r="Y272" t="s">
        <v>77</v>
      </c>
      <c r="Z272" t="s">
        <v>45</v>
      </c>
      <c r="AA272" t="s">
        <v>46</v>
      </c>
      <c r="AB272" t="s">
        <v>47</v>
      </c>
    </row>
    <row r="273" spans="1:28" x14ac:dyDescent="0.3">
      <c r="A273" t="s">
        <v>1440</v>
      </c>
      <c r="B273" s="1">
        <v>45565</v>
      </c>
      <c r="C273" s="1">
        <v>45570</v>
      </c>
      <c r="D273" t="s">
        <v>1442</v>
      </c>
      <c r="E273" t="s">
        <v>920</v>
      </c>
      <c r="F273" t="s">
        <v>33</v>
      </c>
      <c r="G273">
        <v>23</v>
      </c>
      <c r="H273" t="s">
        <v>71</v>
      </c>
      <c r="I273" t="s">
        <v>84</v>
      </c>
      <c r="J273" t="s">
        <v>85</v>
      </c>
      <c r="K273" t="s">
        <v>86</v>
      </c>
      <c r="L273" t="s">
        <v>37</v>
      </c>
      <c r="M273" t="s">
        <v>54</v>
      </c>
      <c r="N273" t="s">
        <v>39</v>
      </c>
      <c r="O273" t="s">
        <v>74</v>
      </c>
      <c r="P273" t="s">
        <v>75</v>
      </c>
      <c r="Q273" t="s">
        <v>76</v>
      </c>
      <c r="R273">
        <v>2</v>
      </c>
      <c r="S273">
        <v>513</v>
      </c>
      <c r="T273">
        <v>0</v>
      </c>
      <c r="U273">
        <v>369.36</v>
      </c>
      <c r="V273">
        <v>1026</v>
      </c>
      <c r="W273">
        <v>287.27999999999997</v>
      </c>
      <c r="X273" t="s">
        <v>43</v>
      </c>
      <c r="Y273" t="s">
        <v>77</v>
      </c>
      <c r="Z273" t="s">
        <v>78</v>
      </c>
      <c r="AA273" t="s">
        <v>65</v>
      </c>
      <c r="AB273" t="s">
        <v>110</v>
      </c>
    </row>
    <row r="274" spans="1:28" x14ac:dyDescent="0.3">
      <c r="A274" t="s">
        <v>1443</v>
      </c>
      <c r="B274" s="1">
        <v>45644</v>
      </c>
      <c r="C274" s="1">
        <v>45651</v>
      </c>
      <c r="D274" t="s">
        <v>246</v>
      </c>
      <c r="E274" t="s">
        <v>1444</v>
      </c>
      <c r="F274" t="s">
        <v>53</v>
      </c>
      <c r="G274">
        <v>52</v>
      </c>
      <c r="H274" t="s">
        <v>34</v>
      </c>
      <c r="I274" t="s">
        <v>84</v>
      </c>
      <c r="J274" t="s">
        <v>85</v>
      </c>
      <c r="K274" t="s">
        <v>86</v>
      </c>
      <c r="L274" t="s">
        <v>37</v>
      </c>
      <c r="M274" t="s">
        <v>1445</v>
      </c>
      <c r="N274" t="s">
        <v>39</v>
      </c>
      <c r="O274" t="s">
        <v>107</v>
      </c>
      <c r="P274" t="s">
        <v>108</v>
      </c>
      <c r="Q274" t="s">
        <v>109</v>
      </c>
      <c r="R274">
        <v>10</v>
      </c>
      <c r="S274">
        <v>1211</v>
      </c>
      <c r="T274">
        <v>0.2</v>
      </c>
      <c r="U274">
        <v>871.92</v>
      </c>
      <c r="V274">
        <v>9688</v>
      </c>
      <c r="W274">
        <v>968.8</v>
      </c>
      <c r="X274" t="s">
        <v>55</v>
      </c>
      <c r="Y274" t="s">
        <v>64</v>
      </c>
      <c r="Z274" t="s">
        <v>45</v>
      </c>
      <c r="AA274" t="s">
        <v>46</v>
      </c>
      <c r="AB274" t="s">
        <v>47</v>
      </c>
    </row>
    <row r="275" spans="1:28" x14ac:dyDescent="0.3">
      <c r="A275" t="s">
        <v>1446</v>
      </c>
      <c r="B275" s="1">
        <v>45335</v>
      </c>
      <c r="C275" s="1">
        <v>45336</v>
      </c>
      <c r="D275" t="s">
        <v>1447</v>
      </c>
      <c r="E275" t="s">
        <v>1448</v>
      </c>
      <c r="F275" t="s">
        <v>33</v>
      </c>
      <c r="G275">
        <v>54</v>
      </c>
      <c r="H275" t="s">
        <v>128</v>
      </c>
      <c r="I275" t="s">
        <v>103</v>
      </c>
      <c r="J275" t="s">
        <v>104</v>
      </c>
      <c r="K275" t="s">
        <v>105</v>
      </c>
      <c r="L275" t="s">
        <v>37</v>
      </c>
      <c r="M275" t="s">
        <v>358</v>
      </c>
      <c r="N275" t="s">
        <v>39</v>
      </c>
      <c r="O275" t="s">
        <v>159</v>
      </c>
      <c r="P275" t="s">
        <v>160</v>
      </c>
      <c r="Q275" t="s">
        <v>161</v>
      </c>
      <c r="R275">
        <v>1</v>
      </c>
      <c r="S275">
        <v>799</v>
      </c>
      <c r="T275">
        <v>0</v>
      </c>
      <c r="U275">
        <v>575.28</v>
      </c>
      <c r="V275">
        <v>799</v>
      </c>
      <c r="W275">
        <v>223.72</v>
      </c>
      <c r="X275" t="s">
        <v>136</v>
      </c>
      <c r="Y275" t="s">
        <v>64</v>
      </c>
      <c r="Z275" t="s">
        <v>45</v>
      </c>
      <c r="AA275" t="s">
        <v>65</v>
      </c>
      <c r="AB275" t="s">
        <v>47</v>
      </c>
    </row>
    <row r="276" spans="1:28" x14ac:dyDescent="0.3">
      <c r="A276" t="s">
        <v>1449</v>
      </c>
      <c r="B276" s="1">
        <v>45430</v>
      </c>
      <c r="C276" s="1">
        <v>45431</v>
      </c>
      <c r="D276" t="s">
        <v>1450</v>
      </c>
      <c r="E276" t="s">
        <v>1451</v>
      </c>
      <c r="F276" t="s">
        <v>33</v>
      </c>
      <c r="G276">
        <v>34</v>
      </c>
      <c r="H276" t="s">
        <v>34</v>
      </c>
      <c r="I276" t="s">
        <v>84</v>
      </c>
      <c r="J276" t="s">
        <v>85</v>
      </c>
      <c r="K276" t="s">
        <v>86</v>
      </c>
      <c r="L276" t="s">
        <v>37</v>
      </c>
      <c r="M276" t="s">
        <v>1452</v>
      </c>
      <c r="N276" t="s">
        <v>39</v>
      </c>
      <c r="O276" t="s">
        <v>159</v>
      </c>
      <c r="P276" t="s">
        <v>160</v>
      </c>
      <c r="Q276" t="s">
        <v>161</v>
      </c>
      <c r="R276">
        <v>6</v>
      </c>
      <c r="S276">
        <v>853</v>
      </c>
      <c r="T276">
        <v>0.1</v>
      </c>
      <c r="U276">
        <v>614.16</v>
      </c>
      <c r="V276">
        <v>4606.2</v>
      </c>
      <c r="W276">
        <v>921.24</v>
      </c>
      <c r="X276" t="s">
        <v>136</v>
      </c>
      <c r="Y276" t="s">
        <v>77</v>
      </c>
      <c r="Z276" t="s">
        <v>45</v>
      </c>
      <c r="AA276" t="s">
        <v>57</v>
      </c>
      <c r="AB276" t="s">
        <v>47</v>
      </c>
    </row>
    <row r="277" spans="1:28" x14ac:dyDescent="0.3">
      <c r="A277" t="s">
        <v>1453</v>
      </c>
      <c r="B277" s="1">
        <v>45458</v>
      </c>
      <c r="C277" s="1">
        <v>45462</v>
      </c>
      <c r="D277" t="s">
        <v>1454</v>
      </c>
      <c r="E277" t="s">
        <v>1455</v>
      </c>
      <c r="F277" t="s">
        <v>53</v>
      </c>
      <c r="G277">
        <v>62</v>
      </c>
      <c r="H277" t="s">
        <v>71</v>
      </c>
      <c r="I277" t="s">
        <v>84</v>
      </c>
      <c r="J277" t="s">
        <v>85</v>
      </c>
      <c r="K277" t="s">
        <v>86</v>
      </c>
      <c r="L277" t="s">
        <v>37</v>
      </c>
      <c r="M277" t="s">
        <v>1456</v>
      </c>
      <c r="N277" t="s">
        <v>39</v>
      </c>
      <c r="O277" t="s">
        <v>120</v>
      </c>
      <c r="P277" t="s">
        <v>121</v>
      </c>
      <c r="Q277" t="s">
        <v>122</v>
      </c>
      <c r="R277">
        <v>1</v>
      </c>
      <c r="S277">
        <v>761</v>
      </c>
      <c r="T277">
        <v>0.1</v>
      </c>
      <c r="U277">
        <v>547.91999999999996</v>
      </c>
      <c r="V277">
        <v>684.9</v>
      </c>
      <c r="W277">
        <v>136.97999999999999</v>
      </c>
      <c r="X277" t="s">
        <v>136</v>
      </c>
      <c r="Y277" t="s">
        <v>64</v>
      </c>
      <c r="Z277" t="s">
        <v>56</v>
      </c>
      <c r="AA277" t="s">
        <v>46</v>
      </c>
      <c r="AB277" t="s">
        <v>110</v>
      </c>
    </row>
    <row r="278" spans="1:28" x14ac:dyDescent="0.3">
      <c r="A278" t="s">
        <v>1457</v>
      </c>
      <c r="B278" s="1">
        <v>45543</v>
      </c>
      <c r="C278" s="1">
        <v>45544</v>
      </c>
      <c r="D278" t="s">
        <v>1458</v>
      </c>
      <c r="E278" t="s">
        <v>1459</v>
      </c>
      <c r="F278" t="s">
        <v>33</v>
      </c>
      <c r="G278">
        <v>31</v>
      </c>
      <c r="H278" t="s">
        <v>128</v>
      </c>
      <c r="I278" t="s">
        <v>35</v>
      </c>
      <c r="J278" t="s">
        <v>36</v>
      </c>
      <c r="K278" t="s">
        <v>36</v>
      </c>
      <c r="L278" t="s">
        <v>37</v>
      </c>
      <c r="M278" t="s">
        <v>729</v>
      </c>
      <c r="N278" t="s">
        <v>39</v>
      </c>
      <c r="O278" t="s">
        <v>107</v>
      </c>
      <c r="P278" t="s">
        <v>108</v>
      </c>
      <c r="Q278" t="s">
        <v>109</v>
      </c>
      <c r="R278">
        <v>6</v>
      </c>
      <c r="S278">
        <v>1768</v>
      </c>
      <c r="T278">
        <v>0.05</v>
      </c>
      <c r="U278">
        <v>1272.96</v>
      </c>
      <c r="V278">
        <v>10077.6</v>
      </c>
      <c r="W278">
        <v>2439.84</v>
      </c>
      <c r="X278" t="s">
        <v>55</v>
      </c>
      <c r="Y278" t="s">
        <v>64</v>
      </c>
      <c r="Z278" t="s">
        <v>45</v>
      </c>
      <c r="AA278" t="s">
        <v>65</v>
      </c>
      <c r="AB278" t="s">
        <v>47</v>
      </c>
    </row>
    <row r="279" spans="1:28" x14ac:dyDescent="0.3">
      <c r="A279" t="s">
        <v>1460</v>
      </c>
      <c r="B279" s="1">
        <v>45410</v>
      </c>
      <c r="C279" s="1">
        <v>45416</v>
      </c>
      <c r="D279" t="s">
        <v>1461</v>
      </c>
      <c r="E279" t="s">
        <v>1462</v>
      </c>
      <c r="F279" t="s">
        <v>53</v>
      </c>
      <c r="G279">
        <v>65</v>
      </c>
      <c r="H279" t="s">
        <v>128</v>
      </c>
      <c r="I279" t="s">
        <v>103</v>
      </c>
      <c r="J279" t="s">
        <v>104</v>
      </c>
      <c r="K279" t="s">
        <v>105</v>
      </c>
      <c r="L279" t="s">
        <v>37</v>
      </c>
      <c r="M279" t="s">
        <v>1463</v>
      </c>
      <c r="N279" t="s">
        <v>39</v>
      </c>
      <c r="O279" t="s">
        <v>74</v>
      </c>
      <c r="P279" t="s">
        <v>75</v>
      </c>
      <c r="Q279" t="s">
        <v>76</v>
      </c>
      <c r="R279">
        <v>1</v>
      </c>
      <c r="S279">
        <v>1267</v>
      </c>
      <c r="T279">
        <v>0.15</v>
      </c>
      <c r="U279">
        <v>912.24</v>
      </c>
      <c r="V279">
        <v>1076.95</v>
      </c>
      <c r="W279">
        <v>164.71</v>
      </c>
      <c r="X279" t="s">
        <v>136</v>
      </c>
      <c r="Y279" t="s">
        <v>64</v>
      </c>
      <c r="Z279" t="s">
        <v>45</v>
      </c>
      <c r="AA279" t="s">
        <v>57</v>
      </c>
      <c r="AB279" t="s">
        <v>47</v>
      </c>
    </row>
    <row r="280" spans="1:28" x14ac:dyDescent="0.3">
      <c r="A280" t="s">
        <v>1464</v>
      </c>
      <c r="B280" s="1">
        <v>45637</v>
      </c>
      <c r="C280" s="1">
        <v>45639</v>
      </c>
      <c r="D280" t="s">
        <v>1466</v>
      </c>
      <c r="E280" t="s">
        <v>1467</v>
      </c>
      <c r="F280" t="s">
        <v>33</v>
      </c>
      <c r="G280">
        <v>60</v>
      </c>
      <c r="H280" t="s">
        <v>34</v>
      </c>
      <c r="I280" t="s">
        <v>116</v>
      </c>
      <c r="J280" t="s">
        <v>117</v>
      </c>
      <c r="K280" t="s">
        <v>118</v>
      </c>
      <c r="L280" t="s">
        <v>37</v>
      </c>
      <c r="M280" t="s">
        <v>336</v>
      </c>
      <c r="N280" t="s">
        <v>39</v>
      </c>
      <c r="O280" t="s">
        <v>40</v>
      </c>
      <c r="P280" t="s">
        <v>41</v>
      </c>
      <c r="Q280" t="s">
        <v>42</v>
      </c>
      <c r="R280">
        <v>1</v>
      </c>
      <c r="S280">
        <v>342</v>
      </c>
      <c r="T280">
        <v>0.1</v>
      </c>
      <c r="U280">
        <v>246.24</v>
      </c>
      <c r="V280">
        <v>307.8</v>
      </c>
      <c r="W280">
        <v>61.56</v>
      </c>
      <c r="X280" t="s">
        <v>55</v>
      </c>
      <c r="Y280" t="s">
        <v>77</v>
      </c>
      <c r="Z280" t="s">
        <v>56</v>
      </c>
      <c r="AA280" t="s">
        <v>65</v>
      </c>
      <c r="AB280" t="s">
        <v>47</v>
      </c>
    </row>
    <row r="281" spans="1:28" x14ac:dyDescent="0.3">
      <c r="A281" t="s">
        <v>1468</v>
      </c>
      <c r="B281" s="1">
        <v>45581</v>
      </c>
      <c r="C281" s="1">
        <v>45583</v>
      </c>
      <c r="D281" t="s">
        <v>1469</v>
      </c>
      <c r="E281" t="s">
        <v>1470</v>
      </c>
      <c r="F281" t="s">
        <v>53</v>
      </c>
      <c r="G281">
        <v>49</v>
      </c>
      <c r="H281" t="s">
        <v>128</v>
      </c>
      <c r="I281" t="s">
        <v>103</v>
      </c>
      <c r="J281" t="s">
        <v>104</v>
      </c>
      <c r="K281" t="s">
        <v>105</v>
      </c>
      <c r="L281" t="s">
        <v>37</v>
      </c>
      <c r="M281" t="s">
        <v>1196</v>
      </c>
      <c r="N281" t="s">
        <v>39</v>
      </c>
      <c r="O281" t="s">
        <v>107</v>
      </c>
      <c r="P281" t="s">
        <v>108</v>
      </c>
      <c r="Q281" t="s">
        <v>109</v>
      </c>
      <c r="R281">
        <v>4</v>
      </c>
      <c r="S281">
        <v>1706</v>
      </c>
      <c r="T281">
        <v>0.05</v>
      </c>
      <c r="U281">
        <v>1228.32</v>
      </c>
      <c r="V281">
        <v>6482.8</v>
      </c>
      <c r="W281">
        <v>1569.52</v>
      </c>
      <c r="X281" t="s">
        <v>136</v>
      </c>
      <c r="Y281" t="s">
        <v>77</v>
      </c>
      <c r="Z281" t="s">
        <v>45</v>
      </c>
      <c r="AA281" t="s">
        <v>65</v>
      </c>
      <c r="AB281" t="s">
        <v>110</v>
      </c>
    </row>
    <row r="282" spans="1:28" x14ac:dyDescent="0.3">
      <c r="A282" t="s">
        <v>1471</v>
      </c>
      <c r="B282" s="1">
        <v>45648</v>
      </c>
      <c r="C282" s="1">
        <v>45654</v>
      </c>
      <c r="D282" t="s">
        <v>1473</v>
      </c>
      <c r="E282" t="s">
        <v>1474</v>
      </c>
      <c r="F282" t="s">
        <v>53</v>
      </c>
      <c r="G282">
        <v>40</v>
      </c>
      <c r="H282" t="s">
        <v>34</v>
      </c>
      <c r="I282" t="s">
        <v>35</v>
      </c>
      <c r="J282" t="s">
        <v>36</v>
      </c>
      <c r="K282" t="s">
        <v>36</v>
      </c>
      <c r="L282" t="s">
        <v>37</v>
      </c>
      <c r="M282" t="s">
        <v>1475</v>
      </c>
      <c r="N282" t="s">
        <v>39</v>
      </c>
      <c r="O282" t="s">
        <v>159</v>
      </c>
      <c r="P282" t="s">
        <v>160</v>
      </c>
      <c r="Q282" t="s">
        <v>161</v>
      </c>
      <c r="R282">
        <v>10</v>
      </c>
      <c r="S282">
        <v>1579</v>
      </c>
      <c r="T282">
        <v>0.15</v>
      </c>
      <c r="U282">
        <v>1136.8800000000001</v>
      </c>
      <c r="V282">
        <v>13421.5</v>
      </c>
      <c r="W282">
        <v>2052.6999999999998</v>
      </c>
      <c r="X282" t="s">
        <v>136</v>
      </c>
      <c r="Y282" t="s">
        <v>64</v>
      </c>
      <c r="Z282" t="s">
        <v>56</v>
      </c>
      <c r="AA282" t="s">
        <v>46</v>
      </c>
      <c r="AB282" t="s">
        <v>110</v>
      </c>
    </row>
    <row r="283" spans="1:28" x14ac:dyDescent="0.3">
      <c r="A283" t="s">
        <v>1476</v>
      </c>
      <c r="B283" s="1">
        <v>45483</v>
      </c>
      <c r="C283" s="1">
        <v>45490</v>
      </c>
      <c r="D283" t="s">
        <v>1153</v>
      </c>
      <c r="E283" t="s">
        <v>969</v>
      </c>
      <c r="F283" t="s">
        <v>53</v>
      </c>
      <c r="G283">
        <v>22</v>
      </c>
      <c r="H283" t="s">
        <v>128</v>
      </c>
      <c r="I283" t="s">
        <v>103</v>
      </c>
      <c r="J283" t="s">
        <v>104</v>
      </c>
      <c r="K283" t="s">
        <v>105</v>
      </c>
      <c r="L283" t="s">
        <v>37</v>
      </c>
      <c r="M283" t="s">
        <v>1477</v>
      </c>
      <c r="N283" t="s">
        <v>39</v>
      </c>
      <c r="O283" t="s">
        <v>40</v>
      </c>
      <c r="P283" t="s">
        <v>41</v>
      </c>
      <c r="Q283" t="s">
        <v>42</v>
      </c>
      <c r="R283">
        <v>1</v>
      </c>
      <c r="S283">
        <v>1024</v>
      </c>
      <c r="T283">
        <v>0.05</v>
      </c>
      <c r="U283">
        <v>737.28</v>
      </c>
      <c r="V283">
        <v>972.8</v>
      </c>
      <c r="W283">
        <v>235.52</v>
      </c>
      <c r="X283" t="s">
        <v>55</v>
      </c>
      <c r="Y283" t="s">
        <v>64</v>
      </c>
      <c r="Z283" t="s">
        <v>45</v>
      </c>
      <c r="AA283" t="s">
        <v>46</v>
      </c>
      <c r="AB283" t="s">
        <v>47</v>
      </c>
    </row>
    <row r="284" spans="1:28" x14ac:dyDescent="0.3">
      <c r="A284" t="s">
        <v>1478</v>
      </c>
      <c r="B284" s="1">
        <v>45377</v>
      </c>
      <c r="C284" s="1">
        <v>45383</v>
      </c>
      <c r="D284" t="s">
        <v>1479</v>
      </c>
      <c r="E284" t="s">
        <v>839</v>
      </c>
      <c r="F284" t="s">
        <v>33</v>
      </c>
      <c r="G284">
        <v>35</v>
      </c>
      <c r="H284" t="s">
        <v>71</v>
      </c>
      <c r="I284" t="s">
        <v>35</v>
      </c>
      <c r="J284" t="s">
        <v>36</v>
      </c>
      <c r="K284" t="s">
        <v>36</v>
      </c>
      <c r="L284" t="s">
        <v>37</v>
      </c>
      <c r="M284" t="s">
        <v>1480</v>
      </c>
      <c r="N284" t="s">
        <v>39</v>
      </c>
      <c r="O284" t="s">
        <v>159</v>
      </c>
      <c r="P284" t="s">
        <v>160</v>
      </c>
      <c r="Q284" t="s">
        <v>161</v>
      </c>
      <c r="R284">
        <v>10</v>
      </c>
      <c r="S284">
        <v>669</v>
      </c>
      <c r="T284">
        <v>0.1</v>
      </c>
      <c r="U284">
        <v>481.68</v>
      </c>
      <c r="V284">
        <v>6021</v>
      </c>
      <c r="W284">
        <v>1204.2</v>
      </c>
      <c r="X284" t="s">
        <v>43</v>
      </c>
      <c r="Y284" t="s">
        <v>64</v>
      </c>
      <c r="Z284" t="s">
        <v>45</v>
      </c>
      <c r="AA284" t="s">
        <v>65</v>
      </c>
      <c r="AB284" t="s">
        <v>47</v>
      </c>
    </row>
    <row r="285" spans="1:28" x14ac:dyDescent="0.3">
      <c r="A285" t="s">
        <v>1481</v>
      </c>
      <c r="B285" s="1">
        <v>45612</v>
      </c>
      <c r="C285" s="1">
        <v>45619</v>
      </c>
      <c r="D285" t="s">
        <v>1482</v>
      </c>
      <c r="E285" t="s">
        <v>1483</v>
      </c>
      <c r="F285" t="s">
        <v>33</v>
      </c>
      <c r="G285">
        <v>55</v>
      </c>
      <c r="H285" t="s">
        <v>34</v>
      </c>
      <c r="I285" t="s">
        <v>103</v>
      </c>
      <c r="J285" t="s">
        <v>104</v>
      </c>
      <c r="K285" t="s">
        <v>105</v>
      </c>
      <c r="L285" t="s">
        <v>37</v>
      </c>
      <c r="M285" t="s">
        <v>1484</v>
      </c>
      <c r="N285" t="s">
        <v>39</v>
      </c>
      <c r="O285" t="s">
        <v>120</v>
      </c>
      <c r="P285" t="s">
        <v>121</v>
      </c>
      <c r="Q285" t="s">
        <v>122</v>
      </c>
      <c r="R285">
        <v>1</v>
      </c>
      <c r="S285">
        <v>642</v>
      </c>
      <c r="T285">
        <v>0.2</v>
      </c>
      <c r="U285">
        <v>462.24</v>
      </c>
      <c r="V285">
        <v>513.6</v>
      </c>
      <c r="W285">
        <v>51.36</v>
      </c>
      <c r="X285" t="s">
        <v>136</v>
      </c>
      <c r="Y285" t="s">
        <v>77</v>
      </c>
      <c r="Z285" t="s">
        <v>45</v>
      </c>
      <c r="AA285" t="s">
        <v>65</v>
      </c>
      <c r="AB285" t="s">
        <v>110</v>
      </c>
    </row>
    <row r="286" spans="1:28" x14ac:dyDescent="0.3">
      <c r="A286" t="s">
        <v>1485</v>
      </c>
      <c r="B286" s="1">
        <v>45473</v>
      </c>
      <c r="C286" s="1">
        <v>45476</v>
      </c>
      <c r="D286" t="s">
        <v>1487</v>
      </c>
      <c r="E286" t="s">
        <v>1488</v>
      </c>
      <c r="F286" t="s">
        <v>33</v>
      </c>
      <c r="G286">
        <v>58</v>
      </c>
      <c r="H286" t="s">
        <v>71</v>
      </c>
      <c r="I286" t="s">
        <v>103</v>
      </c>
      <c r="J286" t="s">
        <v>104</v>
      </c>
      <c r="K286" t="s">
        <v>105</v>
      </c>
      <c r="L286" t="s">
        <v>37</v>
      </c>
      <c r="M286" t="s">
        <v>1319</v>
      </c>
      <c r="N286" t="s">
        <v>39</v>
      </c>
      <c r="O286" t="s">
        <v>120</v>
      </c>
      <c r="P286" t="s">
        <v>121</v>
      </c>
      <c r="Q286" t="s">
        <v>122</v>
      </c>
      <c r="R286">
        <v>3</v>
      </c>
      <c r="S286">
        <v>343</v>
      </c>
      <c r="T286">
        <v>0.15</v>
      </c>
      <c r="U286">
        <v>246.96</v>
      </c>
      <c r="V286">
        <v>874.65</v>
      </c>
      <c r="W286">
        <v>133.77000000000001</v>
      </c>
      <c r="X286" t="s">
        <v>43</v>
      </c>
      <c r="Y286" t="s">
        <v>44</v>
      </c>
      <c r="Z286" t="s">
        <v>78</v>
      </c>
      <c r="AA286" t="s">
        <v>65</v>
      </c>
      <c r="AB286" t="s">
        <v>110</v>
      </c>
    </row>
    <row r="287" spans="1:28" x14ac:dyDescent="0.3">
      <c r="A287" t="s">
        <v>1489</v>
      </c>
      <c r="B287" s="1">
        <v>45389</v>
      </c>
      <c r="C287" s="1">
        <v>45393</v>
      </c>
      <c r="D287" t="s">
        <v>1491</v>
      </c>
      <c r="E287" t="s">
        <v>1492</v>
      </c>
      <c r="F287" t="s">
        <v>53</v>
      </c>
      <c r="G287">
        <v>34</v>
      </c>
      <c r="H287" t="s">
        <v>71</v>
      </c>
      <c r="I287" t="s">
        <v>84</v>
      </c>
      <c r="J287" t="s">
        <v>85</v>
      </c>
      <c r="K287" t="s">
        <v>86</v>
      </c>
      <c r="L287" t="s">
        <v>37</v>
      </c>
      <c r="M287" t="s">
        <v>1493</v>
      </c>
      <c r="N287" t="s">
        <v>39</v>
      </c>
      <c r="O287" t="s">
        <v>74</v>
      </c>
      <c r="P287" t="s">
        <v>75</v>
      </c>
      <c r="Q287" t="s">
        <v>76</v>
      </c>
      <c r="R287">
        <v>10</v>
      </c>
      <c r="S287">
        <v>1598</v>
      </c>
      <c r="T287">
        <v>0.1</v>
      </c>
      <c r="U287">
        <v>1150.56</v>
      </c>
      <c r="V287">
        <v>14382</v>
      </c>
      <c r="W287">
        <v>2876.4</v>
      </c>
      <c r="X287" t="s">
        <v>136</v>
      </c>
      <c r="Y287" t="s">
        <v>77</v>
      </c>
      <c r="Z287" t="s">
        <v>78</v>
      </c>
      <c r="AA287" t="s">
        <v>46</v>
      </c>
      <c r="AB287" t="s">
        <v>110</v>
      </c>
    </row>
    <row r="288" spans="1:28" x14ac:dyDescent="0.3">
      <c r="A288" t="s">
        <v>1494</v>
      </c>
      <c r="B288" s="1">
        <v>45299</v>
      </c>
      <c r="C288" s="1">
        <v>45300</v>
      </c>
      <c r="D288" t="s">
        <v>1495</v>
      </c>
      <c r="E288" t="s">
        <v>1496</v>
      </c>
      <c r="F288" t="s">
        <v>53</v>
      </c>
      <c r="G288">
        <v>46</v>
      </c>
      <c r="H288" t="s">
        <v>71</v>
      </c>
      <c r="I288" t="s">
        <v>116</v>
      </c>
      <c r="J288" t="s">
        <v>117</v>
      </c>
      <c r="K288" t="s">
        <v>118</v>
      </c>
      <c r="L288" t="s">
        <v>37</v>
      </c>
      <c r="M288" t="s">
        <v>1497</v>
      </c>
      <c r="N288" t="s">
        <v>39</v>
      </c>
      <c r="O288" t="s">
        <v>89</v>
      </c>
      <c r="P288" t="s">
        <v>90</v>
      </c>
      <c r="Q288" t="s">
        <v>91</v>
      </c>
      <c r="R288">
        <v>3</v>
      </c>
      <c r="S288">
        <v>1026</v>
      </c>
      <c r="T288">
        <v>0.15</v>
      </c>
      <c r="U288">
        <v>738.72</v>
      </c>
      <c r="V288">
        <v>2616.3000000000002</v>
      </c>
      <c r="W288">
        <v>400.14</v>
      </c>
      <c r="X288" t="s">
        <v>136</v>
      </c>
      <c r="Y288" t="s">
        <v>77</v>
      </c>
      <c r="Z288" t="s">
        <v>56</v>
      </c>
      <c r="AA288" t="s">
        <v>65</v>
      </c>
      <c r="AB288" t="s">
        <v>110</v>
      </c>
    </row>
    <row r="289" spans="1:28" x14ac:dyDescent="0.3">
      <c r="A289" t="s">
        <v>1498</v>
      </c>
      <c r="B289" s="1">
        <v>45430</v>
      </c>
      <c r="C289" s="1">
        <v>45433</v>
      </c>
      <c r="D289" t="s">
        <v>1499</v>
      </c>
      <c r="E289" t="s">
        <v>1500</v>
      </c>
      <c r="F289" t="s">
        <v>33</v>
      </c>
      <c r="G289">
        <v>56</v>
      </c>
      <c r="H289" t="s">
        <v>128</v>
      </c>
      <c r="I289" t="s">
        <v>84</v>
      </c>
      <c r="J289" t="s">
        <v>85</v>
      </c>
      <c r="K289" t="s">
        <v>86</v>
      </c>
      <c r="L289" t="s">
        <v>37</v>
      </c>
      <c r="M289" t="s">
        <v>725</v>
      </c>
      <c r="N289" t="s">
        <v>39</v>
      </c>
      <c r="O289" t="s">
        <v>74</v>
      </c>
      <c r="P289" t="s">
        <v>75</v>
      </c>
      <c r="Q289" t="s">
        <v>76</v>
      </c>
      <c r="R289">
        <v>1</v>
      </c>
      <c r="S289">
        <v>960</v>
      </c>
      <c r="T289">
        <v>0</v>
      </c>
      <c r="U289">
        <v>691.2</v>
      </c>
      <c r="V289">
        <v>960</v>
      </c>
      <c r="W289">
        <v>268.8</v>
      </c>
      <c r="X289" t="s">
        <v>55</v>
      </c>
      <c r="Y289" t="s">
        <v>77</v>
      </c>
      <c r="Z289" t="s">
        <v>78</v>
      </c>
      <c r="AA289" t="s">
        <v>46</v>
      </c>
      <c r="AB289" t="s">
        <v>47</v>
      </c>
    </row>
    <row r="290" spans="1:28" x14ac:dyDescent="0.3">
      <c r="A290" t="s">
        <v>1501</v>
      </c>
      <c r="B290" s="1">
        <v>45402</v>
      </c>
      <c r="C290" s="1">
        <v>45406</v>
      </c>
      <c r="D290" t="s">
        <v>1503</v>
      </c>
      <c r="E290" t="s">
        <v>680</v>
      </c>
      <c r="F290" t="s">
        <v>33</v>
      </c>
      <c r="G290">
        <v>21</v>
      </c>
      <c r="H290" t="s">
        <v>71</v>
      </c>
      <c r="I290" t="s">
        <v>84</v>
      </c>
      <c r="J290" t="s">
        <v>85</v>
      </c>
      <c r="K290" t="s">
        <v>86</v>
      </c>
      <c r="L290" t="s">
        <v>37</v>
      </c>
      <c r="M290" t="s">
        <v>1504</v>
      </c>
      <c r="N290" t="s">
        <v>39</v>
      </c>
      <c r="O290" t="s">
        <v>159</v>
      </c>
      <c r="P290" t="s">
        <v>160</v>
      </c>
      <c r="Q290" t="s">
        <v>161</v>
      </c>
      <c r="R290">
        <v>7</v>
      </c>
      <c r="S290">
        <v>1808</v>
      </c>
      <c r="T290">
        <v>0.1</v>
      </c>
      <c r="U290">
        <v>1301.76</v>
      </c>
      <c r="V290">
        <v>11390.4</v>
      </c>
      <c r="W290">
        <v>2278.08</v>
      </c>
      <c r="X290" t="s">
        <v>136</v>
      </c>
      <c r="Y290" t="s">
        <v>77</v>
      </c>
      <c r="Z290" t="s">
        <v>45</v>
      </c>
      <c r="AA290" t="s">
        <v>65</v>
      </c>
      <c r="AB290" t="s">
        <v>47</v>
      </c>
    </row>
    <row r="291" spans="1:28" x14ac:dyDescent="0.3">
      <c r="A291" t="s">
        <v>1505</v>
      </c>
      <c r="B291" s="1">
        <v>45461</v>
      </c>
      <c r="C291" s="1">
        <v>45468</v>
      </c>
      <c r="D291" t="s">
        <v>1506</v>
      </c>
      <c r="E291" t="s">
        <v>1507</v>
      </c>
      <c r="F291" t="s">
        <v>53</v>
      </c>
      <c r="G291">
        <v>40</v>
      </c>
      <c r="H291" t="s">
        <v>128</v>
      </c>
      <c r="I291" t="s">
        <v>84</v>
      </c>
      <c r="J291" t="s">
        <v>85</v>
      </c>
      <c r="K291" t="s">
        <v>86</v>
      </c>
      <c r="L291" t="s">
        <v>37</v>
      </c>
      <c r="M291" t="s">
        <v>1508</v>
      </c>
      <c r="N291" t="s">
        <v>88</v>
      </c>
      <c r="O291" t="s">
        <v>120</v>
      </c>
      <c r="P291" t="s">
        <v>121</v>
      </c>
      <c r="Q291" t="s">
        <v>122</v>
      </c>
      <c r="R291">
        <v>5</v>
      </c>
      <c r="S291">
        <v>1386</v>
      </c>
      <c r="T291">
        <v>0.05</v>
      </c>
      <c r="U291">
        <v>997.92</v>
      </c>
      <c r="V291">
        <v>6583.5</v>
      </c>
      <c r="W291">
        <v>1593.9</v>
      </c>
      <c r="X291" t="s">
        <v>55</v>
      </c>
      <c r="Y291" t="s">
        <v>44</v>
      </c>
      <c r="Z291" t="s">
        <v>45</v>
      </c>
      <c r="AA291" t="s">
        <v>65</v>
      </c>
      <c r="AB291" t="s">
        <v>47</v>
      </c>
    </row>
    <row r="292" spans="1:28" x14ac:dyDescent="0.3">
      <c r="A292" t="s">
        <v>1509</v>
      </c>
      <c r="B292" s="1">
        <v>45385</v>
      </c>
      <c r="C292" s="1">
        <v>45390</v>
      </c>
      <c r="D292" t="s">
        <v>1510</v>
      </c>
      <c r="E292" t="s">
        <v>1511</v>
      </c>
      <c r="F292" t="s">
        <v>53</v>
      </c>
      <c r="G292">
        <v>37</v>
      </c>
      <c r="H292" t="s">
        <v>34</v>
      </c>
      <c r="I292" t="s">
        <v>103</v>
      </c>
      <c r="J292" t="s">
        <v>104</v>
      </c>
      <c r="K292" t="s">
        <v>105</v>
      </c>
      <c r="L292" t="s">
        <v>37</v>
      </c>
      <c r="M292" t="s">
        <v>721</v>
      </c>
      <c r="N292" t="s">
        <v>39</v>
      </c>
      <c r="O292" t="s">
        <v>159</v>
      </c>
      <c r="P292" t="s">
        <v>160</v>
      </c>
      <c r="Q292" t="s">
        <v>161</v>
      </c>
      <c r="R292">
        <v>5</v>
      </c>
      <c r="S292">
        <v>1494</v>
      </c>
      <c r="T292">
        <v>0.05</v>
      </c>
      <c r="U292">
        <v>1075.68</v>
      </c>
      <c r="V292">
        <v>7096.5</v>
      </c>
      <c r="W292">
        <v>1718.1</v>
      </c>
      <c r="X292" t="s">
        <v>43</v>
      </c>
      <c r="Y292" t="s">
        <v>77</v>
      </c>
      <c r="Z292" t="s">
        <v>45</v>
      </c>
      <c r="AA292" t="s">
        <v>65</v>
      </c>
      <c r="AB292" t="s">
        <v>110</v>
      </c>
    </row>
    <row r="293" spans="1:28" x14ac:dyDescent="0.3">
      <c r="A293" t="s">
        <v>1512</v>
      </c>
      <c r="B293" s="1">
        <v>45404</v>
      </c>
      <c r="C293" s="1">
        <v>45411</v>
      </c>
      <c r="D293" t="s">
        <v>1514</v>
      </c>
      <c r="E293" t="s">
        <v>1515</v>
      </c>
      <c r="F293" t="s">
        <v>33</v>
      </c>
      <c r="G293">
        <v>61</v>
      </c>
      <c r="H293" t="s">
        <v>128</v>
      </c>
      <c r="I293" t="s">
        <v>103</v>
      </c>
      <c r="J293" t="s">
        <v>104</v>
      </c>
      <c r="K293" t="s">
        <v>105</v>
      </c>
      <c r="L293" t="s">
        <v>37</v>
      </c>
      <c r="M293" t="s">
        <v>1516</v>
      </c>
      <c r="N293" t="s">
        <v>73</v>
      </c>
      <c r="O293" t="s">
        <v>107</v>
      </c>
      <c r="P293" t="s">
        <v>108</v>
      </c>
      <c r="Q293" t="s">
        <v>109</v>
      </c>
      <c r="R293">
        <v>1</v>
      </c>
      <c r="S293">
        <v>1655</v>
      </c>
      <c r="T293">
        <v>0.15</v>
      </c>
      <c r="U293">
        <v>1191.5999999999999</v>
      </c>
      <c r="V293">
        <v>1406.75</v>
      </c>
      <c r="W293">
        <v>215.15</v>
      </c>
      <c r="X293" t="s">
        <v>43</v>
      </c>
      <c r="Y293" t="s">
        <v>64</v>
      </c>
      <c r="Z293" t="s">
        <v>78</v>
      </c>
      <c r="AA293" t="s">
        <v>57</v>
      </c>
      <c r="AB293" t="s">
        <v>110</v>
      </c>
    </row>
    <row r="294" spans="1:28" x14ac:dyDescent="0.3">
      <c r="A294" t="s">
        <v>1517</v>
      </c>
      <c r="B294" s="1">
        <v>45582</v>
      </c>
      <c r="C294" s="1">
        <v>45583</v>
      </c>
      <c r="D294" t="s">
        <v>1518</v>
      </c>
      <c r="E294" t="s">
        <v>341</v>
      </c>
      <c r="F294" t="s">
        <v>33</v>
      </c>
      <c r="G294">
        <v>47</v>
      </c>
      <c r="H294" t="s">
        <v>128</v>
      </c>
      <c r="I294" t="s">
        <v>35</v>
      </c>
      <c r="J294" t="s">
        <v>36</v>
      </c>
      <c r="K294" t="s">
        <v>36</v>
      </c>
      <c r="L294" t="s">
        <v>37</v>
      </c>
      <c r="M294" t="s">
        <v>1519</v>
      </c>
      <c r="N294" t="s">
        <v>73</v>
      </c>
      <c r="O294" t="s">
        <v>107</v>
      </c>
      <c r="P294" t="s">
        <v>108</v>
      </c>
      <c r="Q294" t="s">
        <v>109</v>
      </c>
      <c r="R294">
        <v>8</v>
      </c>
      <c r="S294">
        <v>1659</v>
      </c>
      <c r="T294">
        <v>0</v>
      </c>
      <c r="U294">
        <v>1194.48</v>
      </c>
      <c r="V294">
        <v>13272</v>
      </c>
      <c r="W294">
        <v>3716.16</v>
      </c>
      <c r="X294" t="s">
        <v>55</v>
      </c>
      <c r="Y294" t="s">
        <v>77</v>
      </c>
      <c r="Z294" t="s">
        <v>45</v>
      </c>
      <c r="AA294" t="s">
        <v>65</v>
      </c>
      <c r="AB294" t="s">
        <v>47</v>
      </c>
    </row>
    <row r="295" spans="1:28" x14ac:dyDescent="0.3">
      <c r="A295" t="s">
        <v>1520</v>
      </c>
      <c r="B295" s="1">
        <v>45477</v>
      </c>
      <c r="C295" s="1">
        <v>45478</v>
      </c>
      <c r="D295" t="s">
        <v>1111</v>
      </c>
      <c r="E295" t="s">
        <v>1522</v>
      </c>
      <c r="F295" t="s">
        <v>33</v>
      </c>
      <c r="G295">
        <v>50</v>
      </c>
      <c r="H295" t="s">
        <v>71</v>
      </c>
      <c r="I295" t="s">
        <v>35</v>
      </c>
      <c r="J295" t="s">
        <v>36</v>
      </c>
      <c r="K295" t="s">
        <v>36</v>
      </c>
      <c r="L295" t="s">
        <v>37</v>
      </c>
      <c r="M295" t="s">
        <v>1523</v>
      </c>
      <c r="N295" t="s">
        <v>39</v>
      </c>
      <c r="O295" t="s">
        <v>159</v>
      </c>
      <c r="P295" t="s">
        <v>160</v>
      </c>
      <c r="Q295" t="s">
        <v>161</v>
      </c>
      <c r="R295">
        <v>7</v>
      </c>
      <c r="S295">
        <v>1071</v>
      </c>
      <c r="T295">
        <v>0.15</v>
      </c>
      <c r="U295">
        <v>771.12</v>
      </c>
      <c r="V295">
        <v>6372.45</v>
      </c>
      <c r="W295">
        <v>974.61</v>
      </c>
      <c r="X295" t="s">
        <v>55</v>
      </c>
      <c r="Y295" t="s">
        <v>64</v>
      </c>
      <c r="Z295" t="s">
        <v>56</v>
      </c>
      <c r="AA295" t="s">
        <v>46</v>
      </c>
      <c r="AB295" t="s">
        <v>47</v>
      </c>
    </row>
    <row r="296" spans="1:28" x14ac:dyDescent="0.3">
      <c r="A296" t="s">
        <v>1524</v>
      </c>
      <c r="B296" s="1">
        <v>45626</v>
      </c>
      <c r="C296" s="1">
        <v>45632</v>
      </c>
      <c r="D296" t="s">
        <v>1525</v>
      </c>
      <c r="E296" t="s">
        <v>794</v>
      </c>
      <c r="F296" t="s">
        <v>53</v>
      </c>
      <c r="G296">
        <v>28</v>
      </c>
      <c r="H296" t="s">
        <v>71</v>
      </c>
      <c r="I296" t="s">
        <v>35</v>
      </c>
      <c r="J296" t="s">
        <v>36</v>
      </c>
      <c r="K296" t="s">
        <v>36</v>
      </c>
      <c r="L296" t="s">
        <v>37</v>
      </c>
      <c r="M296" t="s">
        <v>1526</v>
      </c>
      <c r="N296" t="s">
        <v>88</v>
      </c>
      <c r="O296" t="s">
        <v>89</v>
      </c>
      <c r="P296" t="s">
        <v>90</v>
      </c>
      <c r="Q296" t="s">
        <v>91</v>
      </c>
      <c r="R296">
        <v>5</v>
      </c>
      <c r="S296">
        <v>606</v>
      </c>
      <c r="T296">
        <v>0.1</v>
      </c>
      <c r="U296">
        <v>436.32</v>
      </c>
      <c r="V296">
        <v>2727</v>
      </c>
      <c r="W296">
        <v>545.4</v>
      </c>
      <c r="X296" t="s">
        <v>43</v>
      </c>
      <c r="Y296" t="s">
        <v>44</v>
      </c>
      <c r="Z296" t="s">
        <v>56</v>
      </c>
      <c r="AA296" t="s">
        <v>46</v>
      </c>
      <c r="AB296" t="s">
        <v>110</v>
      </c>
    </row>
    <row r="297" spans="1:28" x14ac:dyDescent="0.3">
      <c r="A297" t="s">
        <v>1527</v>
      </c>
      <c r="B297" s="1">
        <v>45582</v>
      </c>
      <c r="C297" s="1">
        <v>45589</v>
      </c>
      <c r="D297" t="s">
        <v>1528</v>
      </c>
      <c r="E297" t="s">
        <v>335</v>
      </c>
      <c r="F297" t="s">
        <v>53</v>
      </c>
      <c r="G297">
        <v>19</v>
      </c>
      <c r="H297" t="s">
        <v>71</v>
      </c>
      <c r="I297" t="s">
        <v>84</v>
      </c>
      <c r="J297" t="s">
        <v>85</v>
      </c>
      <c r="K297" t="s">
        <v>86</v>
      </c>
      <c r="L297" t="s">
        <v>37</v>
      </c>
      <c r="M297" t="s">
        <v>584</v>
      </c>
      <c r="N297" t="s">
        <v>39</v>
      </c>
      <c r="O297" t="s">
        <v>159</v>
      </c>
      <c r="P297" t="s">
        <v>160</v>
      </c>
      <c r="Q297" t="s">
        <v>161</v>
      </c>
      <c r="R297">
        <v>5</v>
      </c>
      <c r="S297">
        <v>350</v>
      </c>
      <c r="T297">
        <v>0.15</v>
      </c>
      <c r="U297">
        <v>252</v>
      </c>
      <c r="V297">
        <v>1487.5</v>
      </c>
      <c r="W297">
        <v>227.5</v>
      </c>
      <c r="X297" t="s">
        <v>136</v>
      </c>
      <c r="Y297" t="s">
        <v>64</v>
      </c>
      <c r="Z297" t="s">
        <v>78</v>
      </c>
      <c r="AA297" t="s">
        <v>65</v>
      </c>
      <c r="AB297" t="s">
        <v>47</v>
      </c>
    </row>
    <row r="298" spans="1:28" x14ac:dyDescent="0.3">
      <c r="A298" t="s">
        <v>1529</v>
      </c>
      <c r="B298" s="1">
        <v>45356</v>
      </c>
      <c r="C298" s="1">
        <v>45363</v>
      </c>
      <c r="D298" t="s">
        <v>1149</v>
      </c>
      <c r="E298" t="s">
        <v>1530</v>
      </c>
      <c r="F298" t="s">
        <v>53</v>
      </c>
      <c r="G298">
        <v>40</v>
      </c>
      <c r="H298" t="s">
        <v>71</v>
      </c>
      <c r="I298" t="s">
        <v>103</v>
      </c>
      <c r="J298" t="s">
        <v>104</v>
      </c>
      <c r="K298" t="s">
        <v>105</v>
      </c>
      <c r="L298" t="s">
        <v>37</v>
      </c>
      <c r="M298" t="s">
        <v>1531</v>
      </c>
      <c r="N298" t="s">
        <v>88</v>
      </c>
      <c r="O298" t="s">
        <v>120</v>
      </c>
      <c r="P298" t="s">
        <v>121</v>
      </c>
      <c r="Q298" t="s">
        <v>122</v>
      </c>
      <c r="R298">
        <v>2</v>
      </c>
      <c r="S298">
        <v>1066</v>
      </c>
      <c r="T298">
        <v>0.15</v>
      </c>
      <c r="U298">
        <v>767.52</v>
      </c>
      <c r="V298">
        <v>1812.2</v>
      </c>
      <c r="W298">
        <v>277.16000000000003</v>
      </c>
      <c r="X298" t="s">
        <v>55</v>
      </c>
      <c r="Y298" t="s">
        <v>77</v>
      </c>
      <c r="Z298" t="s">
        <v>78</v>
      </c>
      <c r="AA298" t="s">
        <v>46</v>
      </c>
      <c r="AB298" t="s">
        <v>110</v>
      </c>
    </row>
    <row r="299" spans="1:28" x14ac:dyDescent="0.3">
      <c r="A299" t="s">
        <v>1532</v>
      </c>
      <c r="B299" s="1">
        <v>45403</v>
      </c>
      <c r="C299" s="1">
        <v>45407</v>
      </c>
      <c r="D299" t="s">
        <v>1533</v>
      </c>
      <c r="E299" t="s">
        <v>1534</v>
      </c>
      <c r="F299" t="s">
        <v>53</v>
      </c>
      <c r="G299">
        <v>61</v>
      </c>
      <c r="H299" t="s">
        <v>128</v>
      </c>
      <c r="I299" t="s">
        <v>116</v>
      </c>
      <c r="J299" t="s">
        <v>36</v>
      </c>
      <c r="K299" t="s">
        <v>36</v>
      </c>
      <c r="L299" t="s">
        <v>37</v>
      </c>
      <c r="M299" t="s">
        <v>1536</v>
      </c>
      <c r="N299" t="s">
        <v>39</v>
      </c>
      <c r="O299" t="s">
        <v>159</v>
      </c>
      <c r="P299" t="s">
        <v>160</v>
      </c>
      <c r="Q299" t="s">
        <v>161</v>
      </c>
      <c r="R299">
        <v>1</v>
      </c>
      <c r="S299">
        <v>1009</v>
      </c>
      <c r="T299">
        <v>0.05</v>
      </c>
      <c r="U299">
        <v>726.48</v>
      </c>
      <c r="V299">
        <v>958.55</v>
      </c>
      <c r="W299">
        <v>232.07</v>
      </c>
      <c r="X299" t="s">
        <v>43</v>
      </c>
      <c r="Y299" t="s">
        <v>64</v>
      </c>
      <c r="Z299" t="s">
        <v>45</v>
      </c>
      <c r="AA299" t="s">
        <v>65</v>
      </c>
      <c r="AB299" t="s">
        <v>47</v>
      </c>
    </row>
    <row r="300" spans="1:28" x14ac:dyDescent="0.3">
      <c r="A300" t="s">
        <v>1537</v>
      </c>
      <c r="B300" s="1">
        <v>45489</v>
      </c>
      <c r="C300" s="1">
        <v>45493</v>
      </c>
      <c r="D300" t="s">
        <v>1538</v>
      </c>
      <c r="E300" t="s">
        <v>958</v>
      </c>
      <c r="F300" t="s">
        <v>33</v>
      </c>
      <c r="G300">
        <v>44</v>
      </c>
      <c r="H300" t="s">
        <v>34</v>
      </c>
      <c r="I300" t="s">
        <v>116</v>
      </c>
      <c r="J300" t="s">
        <v>104</v>
      </c>
      <c r="K300" t="s">
        <v>105</v>
      </c>
      <c r="L300" t="s">
        <v>37</v>
      </c>
      <c r="M300" t="s">
        <v>1539</v>
      </c>
      <c r="N300" t="s">
        <v>88</v>
      </c>
      <c r="O300" t="s">
        <v>89</v>
      </c>
      <c r="P300" t="s">
        <v>90</v>
      </c>
      <c r="Q300" t="s">
        <v>91</v>
      </c>
      <c r="R300">
        <v>4</v>
      </c>
      <c r="S300">
        <v>1411</v>
      </c>
      <c r="T300">
        <v>0.2</v>
      </c>
      <c r="U300">
        <v>1015.92</v>
      </c>
      <c r="V300">
        <v>4515.2</v>
      </c>
      <c r="W300">
        <v>451.52</v>
      </c>
      <c r="X300" t="s">
        <v>136</v>
      </c>
      <c r="Y300" t="s">
        <v>44</v>
      </c>
      <c r="Z300" t="s">
        <v>45</v>
      </c>
      <c r="AA300" t="s">
        <v>57</v>
      </c>
      <c r="AB300" t="s">
        <v>47</v>
      </c>
    </row>
    <row r="301" spans="1:28" x14ac:dyDescent="0.3">
      <c r="A301" t="s">
        <v>1540</v>
      </c>
      <c r="B301" s="1">
        <v>45646</v>
      </c>
      <c r="C301" s="1">
        <v>45647</v>
      </c>
      <c r="D301" t="s">
        <v>1541</v>
      </c>
      <c r="E301" t="s">
        <v>1542</v>
      </c>
      <c r="F301" t="s">
        <v>33</v>
      </c>
      <c r="G301">
        <v>37</v>
      </c>
      <c r="H301" t="s">
        <v>71</v>
      </c>
      <c r="I301" t="s">
        <v>116</v>
      </c>
      <c r="J301" t="s">
        <v>36</v>
      </c>
      <c r="K301" t="s">
        <v>36</v>
      </c>
      <c r="L301" t="s">
        <v>37</v>
      </c>
      <c r="M301" t="s">
        <v>1543</v>
      </c>
      <c r="N301" t="s">
        <v>73</v>
      </c>
      <c r="O301" t="s">
        <v>107</v>
      </c>
      <c r="P301" t="s">
        <v>108</v>
      </c>
      <c r="Q301" t="s">
        <v>109</v>
      </c>
      <c r="R301">
        <v>7</v>
      </c>
      <c r="S301">
        <v>700</v>
      </c>
      <c r="T301">
        <v>0</v>
      </c>
      <c r="U301">
        <v>504</v>
      </c>
      <c r="V301">
        <v>4900</v>
      </c>
      <c r="W301">
        <v>1372</v>
      </c>
      <c r="X301" t="s">
        <v>136</v>
      </c>
      <c r="Y301" t="s">
        <v>77</v>
      </c>
      <c r="Z301" t="s">
        <v>56</v>
      </c>
      <c r="AA301" t="s">
        <v>65</v>
      </c>
      <c r="AB301" t="s">
        <v>47</v>
      </c>
    </row>
    <row r="302" spans="1:28" x14ac:dyDescent="0.3">
      <c r="A302" t="s">
        <v>1544</v>
      </c>
      <c r="B302" s="1">
        <v>45360</v>
      </c>
      <c r="C302" s="1">
        <v>45365</v>
      </c>
      <c r="D302" t="s">
        <v>1206</v>
      </c>
      <c r="E302" t="s">
        <v>1545</v>
      </c>
      <c r="F302" t="s">
        <v>53</v>
      </c>
      <c r="G302">
        <v>41</v>
      </c>
      <c r="H302" t="s">
        <v>71</v>
      </c>
      <c r="I302" t="s">
        <v>116</v>
      </c>
      <c r="J302" t="s">
        <v>36</v>
      </c>
      <c r="K302" t="s">
        <v>36</v>
      </c>
      <c r="L302" t="s">
        <v>37</v>
      </c>
      <c r="M302" t="s">
        <v>1546</v>
      </c>
      <c r="N302" t="s">
        <v>88</v>
      </c>
      <c r="O302" t="s">
        <v>120</v>
      </c>
      <c r="P302" t="s">
        <v>121</v>
      </c>
      <c r="Q302" t="s">
        <v>122</v>
      </c>
      <c r="R302">
        <v>10</v>
      </c>
      <c r="S302">
        <v>895</v>
      </c>
      <c r="T302">
        <v>0.2</v>
      </c>
      <c r="U302">
        <v>644.4</v>
      </c>
      <c r="V302">
        <v>7160</v>
      </c>
      <c r="W302">
        <v>716</v>
      </c>
      <c r="X302" t="s">
        <v>55</v>
      </c>
      <c r="Y302" t="s">
        <v>44</v>
      </c>
      <c r="Z302" t="s">
        <v>56</v>
      </c>
      <c r="AA302" t="s">
        <v>46</v>
      </c>
      <c r="AB302" t="s">
        <v>110</v>
      </c>
    </row>
    <row r="303" spans="1:28" x14ac:dyDescent="0.3">
      <c r="A303" t="s">
        <v>1547</v>
      </c>
      <c r="B303" s="1">
        <v>45322</v>
      </c>
      <c r="C303" s="1">
        <v>45324</v>
      </c>
      <c r="D303" t="s">
        <v>1548</v>
      </c>
      <c r="E303" t="s">
        <v>1549</v>
      </c>
      <c r="F303" t="s">
        <v>53</v>
      </c>
      <c r="G303">
        <v>52</v>
      </c>
      <c r="H303" t="s">
        <v>34</v>
      </c>
      <c r="I303" t="s">
        <v>116</v>
      </c>
      <c r="J303" t="s">
        <v>117</v>
      </c>
      <c r="K303" t="s">
        <v>118</v>
      </c>
      <c r="L303" t="s">
        <v>37</v>
      </c>
      <c r="M303" t="s">
        <v>1550</v>
      </c>
      <c r="N303" t="s">
        <v>39</v>
      </c>
      <c r="O303" t="s">
        <v>159</v>
      </c>
      <c r="P303" t="s">
        <v>160</v>
      </c>
      <c r="Q303" t="s">
        <v>161</v>
      </c>
      <c r="R303">
        <v>3</v>
      </c>
      <c r="S303">
        <v>1763</v>
      </c>
      <c r="T303">
        <v>0.1</v>
      </c>
      <c r="U303">
        <v>1269.3599999999999</v>
      </c>
      <c r="V303">
        <v>4760.1000000000004</v>
      </c>
      <c r="W303">
        <v>952.02</v>
      </c>
      <c r="X303" t="s">
        <v>136</v>
      </c>
      <c r="Y303" t="s">
        <v>77</v>
      </c>
      <c r="Z303" t="s">
        <v>45</v>
      </c>
      <c r="AA303" t="s">
        <v>57</v>
      </c>
      <c r="AB303" t="s">
        <v>110</v>
      </c>
    </row>
    <row r="304" spans="1:28" x14ac:dyDescent="0.3">
      <c r="A304" t="s">
        <v>1551</v>
      </c>
      <c r="B304" s="1">
        <v>45475</v>
      </c>
      <c r="C304" s="1">
        <v>45477</v>
      </c>
      <c r="D304" t="s">
        <v>1552</v>
      </c>
      <c r="E304" t="s">
        <v>915</v>
      </c>
      <c r="F304" t="s">
        <v>53</v>
      </c>
      <c r="G304">
        <v>64</v>
      </c>
      <c r="H304" t="s">
        <v>128</v>
      </c>
      <c r="I304" t="s">
        <v>116</v>
      </c>
      <c r="J304" t="s">
        <v>104</v>
      </c>
      <c r="K304" t="s">
        <v>105</v>
      </c>
      <c r="L304" t="s">
        <v>37</v>
      </c>
      <c r="M304" t="s">
        <v>1504</v>
      </c>
      <c r="N304" t="s">
        <v>88</v>
      </c>
      <c r="O304" t="s">
        <v>120</v>
      </c>
      <c r="P304" t="s">
        <v>121</v>
      </c>
      <c r="Q304" t="s">
        <v>122</v>
      </c>
      <c r="R304">
        <v>5</v>
      </c>
      <c r="S304">
        <v>922</v>
      </c>
      <c r="T304">
        <v>0.05</v>
      </c>
      <c r="U304">
        <v>663.84</v>
      </c>
      <c r="V304">
        <v>4379.5</v>
      </c>
      <c r="W304">
        <v>1060.3</v>
      </c>
      <c r="X304" t="s">
        <v>43</v>
      </c>
      <c r="Y304" t="s">
        <v>64</v>
      </c>
      <c r="Z304" t="s">
        <v>45</v>
      </c>
      <c r="AA304" t="s">
        <v>46</v>
      </c>
      <c r="AB304" t="s">
        <v>47</v>
      </c>
    </row>
    <row r="305" spans="1:28" x14ac:dyDescent="0.3">
      <c r="A305" t="s">
        <v>1553</v>
      </c>
      <c r="B305" s="1">
        <v>45365</v>
      </c>
      <c r="C305" s="1">
        <v>45368</v>
      </c>
      <c r="D305" t="s">
        <v>1554</v>
      </c>
      <c r="E305" t="s">
        <v>1555</v>
      </c>
      <c r="F305" t="s">
        <v>33</v>
      </c>
      <c r="G305">
        <v>38</v>
      </c>
      <c r="H305" t="s">
        <v>34</v>
      </c>
      <c r="I305" t="s">
        <v>116</v>
      </c>
      <c r="J305" t="s">
        <v>117</v>
      </c>
      <c r="K305" t="s">
        <v>118</v>
      </c>
      <c r="L305" t="s">
        <v>37</v>
      </c>
      <c r="M305" t="s">
        <v>711</v>
      </c>
      <c r="N305" t="s">
        <v>88</v>
      </c>
      <c r="O305" t="s">
        <v>120</v>
      </c>
      <c r="P305" t="s">
        <v>121</v>
      </c>
      <c r="Q305" t="s">
        <v>122</v>
      </c>
      <c r="R305">
        <v>1</v>
      </c>
      <c r="S305">
        <v>1135</v>
      </c>
      <c r="T305">
        <v>0.05</v>
      </c>
      <c r="U305">
        <v>817.2</v>
      </c>
      <c r="V305">
        <v>1078.25</v>
      </c>
      <c r="W305">
        <v>261.05</v>
      </c>
      <c r="X305" t="s">
        <v>136</v>
      </c>
      <c r="Y305" t="s">
        <v>64</v>
      </c>
      <c r="Z305" t="s">
        <v>78</v>
      </c>
      <c r="AA305" t="s">
        <v>65</v>
      </c>
      <c r="AB305" t="s">
        <v>47</v>
      </c>
    </row>
    <row r="306" spans="1:28" x14ac:dyDescent="0.3">
      <c r="A306" t="s">
        <v>1556</v>
      </c>
      <c r="B306" s="1">
        <v>45317</v>
      </c>
      <c r="C306" s="1">
        <v>45322</v>
      </c>
      <c r="D306" t="s">
        <v>1557</v>
      </c>
      <c r="E306" t="s">
        <v>1558</v>
      </c>
      <c r="F306" t="s">
        <v>53</v>
      </c>
      <c r="G306">
        <v>32</v>
      </c>
      <c r="H306" t="s">
        <v>34</v>
      </c>
      <c r="I306" t="s">
        <v>116</v>
      </c>
      <c r="J306" t="s">
        <v>104</v>
      </c>
      <c r="K306" t="s">
        <v>105</v>
      </c>
      <c r="L306" t="s">
        <v>37</v>
      </c>
      <c r="M306" t="s">
        <v>1559</v>
      </c>
      <c r="N306" t="s">
        <v>73</v>
      </c>
      <c r="O306" t="s">
        <v>107</v>
      </c>
      <c r="P306" t="s">
        <v>108</v>
      </c>
      <c r="Q306" t="s">
        <v>109</v>
      </c>
      <c r="R306">
        <v>1</v>
      </c>
      <c r="S306">
        <v>684</v>
      </c>
      <c r="T306">
        <v>0</v>
      </c>
      <c r="U306">
        <v>492.48</v>
      </c>
      <c r="V306">
        <v>684</v>
      </c>
      <c r="W306">
        <v>191.52</v>
      </c>
      <c r="X306" t="s">
        <v>136</v>
      </c>
      <c r="Y306" t="s">
        <v>77</v>
      </c>
      <c r="Z306" t="s">
        <v>45</v>
      </c>
      <c r="AA306" t="s">
        <v>46</v>
      </c>
      <c r="AB306" t="s">
        <v>47</v>
      </c>
    </row>
    <row r="307" spans="1:28" x14ac:dyDescent="0.3">
      <c r="A307" t="s">
        <v>1560</v>
      </c>
      <c r="B307" s="1">
        <v>45559</v>
      </c>
      <c r="C307" s="1">
        <v>45562</v>
      </c>
      <c r="D307" t="s">
        <v>1561</v>
      </c>
      <c r="E307" t="s">
        <v>1562</v>
      </c>
      <c r="F307" t="s">
        <v>33</v>
      </c>
      <c r="G307">
        <v>26</v>
      </c>
      <c r="H307" t="s">
        <v>71</v>
      </c>
      <c r="I307" t="s">
        <v>116</v>
      </c>
      <c r="J307" t="s">
        <v>85</v>
      </c>
      <c r="K307" t="s">
        <v>86</v>
      </c>
      <c r="L307" t="s">
        <v>37</v>
      </c>
      <c r="M307" t="s">
        <v>1563</v>
      </c>
      <c r="N307" t="s">
        <v>73</v>
      </c>
      <c r="O307" t="s">
        <v>74</v>
      </c>
      <c r="P307" t="s">
        <v>75</v>
      </c>
      <c r="Q307" t="s">
        <v>76</v>
      </c>
      <c r="R307">
        <v>3</v>
      </c>
      <c r="S307">
        <v>1646</v>
      </c>
      <c r="T307">
        <v>0</v>
      </c>
      <c r="U307">
        <v>1185.1199999999999</v>
      </c>
      <c r="V307">
        <v>4938</v>
      </c>
      <c r="W307">
        <v>1382.64</v>
      </c>
      <c r="X307" t="s">
        <v>55</v>
      </c>
      <c r="Y307" t="s">
        <v>64</v>
      </c>
      <c r="Z307" t="s">
        <v>45</v>
      </c>
      <c r="AA307" t="s">
        <v>65</v>
      </c>
      <c r="AB307" t="s">
        <v>110</v>
      </c>
    </row>
    <row r="308" spans="1:28" x14ac:dyDescent="0.3">
      <c r="A308" t="s">
        <v>1564</v>
      </c>
      <c r="B308" s="1">
        <v>45539</v>
      </c>
      <c r="C308" s="1">
        <v>45540</v>
      </c>
      <c r="D308" t="s">
        <v>1565</v>
      </c>
      <c r="E308" t="s">
        <v>1566</v>
      </c>
      <c r="F308" t="s">
        <v>53</v>
      </c>
      <c r="G308">
        <v>47</v>
      </c>
      <c r="H308" t="s">
        <v>128</v>
      </c>
      <c r="I308" t="s">
        <v>116</v>
      </c>
      <c r="J308" t="s">
        <v>104</v>
      </c>
      <c r="K308" t="s">
        <v>105</v>
      </c>
      <c r="L308" t="s">
        <v>37</v>
      </c>
      <c r="M308" t="s">
        <v>1024</v>
      </c>
      <c r="N308" t="s">
        <v>88</v>
      </c>
      <c r="O308" t="s">
        <v>120</v>
      </c>
      <c r="P308" t="s">
        <v>121</v>
      </c>
      <c r="Q308" t="s">
        <v>122</v>
      </c>
      <c r="R308">
        <v>1</v>
      </c>
      <c r="S308">
        <v>497</v>
      </c>
      <c r="T308">
        <v>0.1</v>
      </c>
      <c r="U308">
        <v>357.84</v>
      </c>
      <c r="V308">
        <v>447.3</v>
      </c>
      <c r="W308">
        <v>89.46</v>
      </c>
      <c r="X308" t="s">
        <v>136</v>
      </c>
      <c r="Y308" t="s">
        <v>64</v>
      </c>
      <c r="Z308" t="s">
        <v>56</v>
      </c>
      <c r="AA308" t="s">
        <v>65</v>
      </c>
      <c r="AB308" t="s">
        <v>110</v>
      </c>
    </row>
    <row r="309" spans="1:28" x14ac:dyDescent="0.3">
      <c r="A309" t="s">
        <v>1567</v>
      </c>
      <c r="B309" s="1">
        <v>45425</v>
      </c>
      <c r="C309" s="1">
        <v>45429</v>
      </c>
      <c r="D309" t="s">
        <v>1568</v>
      </c>
      <c r="E309" t="s">
        <v>868</v>
      </c>
      <c r="F309" t="s">
        <v>33</v>
      </c>
      <c r="G309">
        <v>62</v>
      </c>
      <c r="H309" t="s">
        <v>71</v>
      </c>
      <c r="I309" t="s">
        <v>116</v>
      </c>
      <c r="J309" t="s">
        <v>117</v>
      </c>
      <c r="K309" t="s">
        <v>118</v>
      </c>
      <c r="L309" t="s">
        <v>37</v>
      </c>
      <c r="M309" t="s">
        <v>965</v>
      </c>
      <c r="N309" t="s">
        <v>39</v>
      </c>
      <c r="O309" t="s">
        <v>40</v>
      </c>
      <c r="P309" t="s">
        <v>41</v>
      </c>
      <c r="Q309" t="s">
        <v>42</v>
      </c>
      <c r="R309">
        <v>5</v>
      </c>
      <c r="S309">
        <v>1837</v>
      </c>
      <c r="T309">
        <v>0</v>
      </c>
      <c r="U309">
        <v>1322.64</v>
      </c>
      <c r="V309">
        <v>9185</v>
      </c>
      <c r="W309">
        <v>2571.8000000000002</v>
      </c>
      <c r="X309" t="s">
        <v>55</v>
      </c>
      <c r="Y309" t="s">
        <v>44</v>
      </c>
      <c r="Z309" t="s">
        <v>45</v>
      </c>
      <c r="AA309" t="s">
        <v>46</v>
      </c>
      <c r="AB309" t="s">
        <v>110</v>
      </c>
    </row>
    <row r="310" spans="1:28" x14ac:dyDescent="0.3">
      <c r="A310" t="s">
        <v>1569</v>
      </c>
      <c r="B310" s="1">
        <v>45425</v>
      </c>
      <c r="C310" s="1">
        <v>45430</v>
      </c>
      <c r="D310" t="s">
        <v>1570</v>
      </c>
      <c r="E310" t="s">
        <v>1571</v>
      </c>
      <c r="F310" t="s">
        <v>33</v>
      </c>
      <c r="G310">
        <v>40</v>
      </c>
      <c r="H310" t="s">
        <v>34</v>
      </c>
      <c r="I310" t="s">
        <v>103</v>
      </c>
      <c r="J310" t="s">
        <v>104</v>
      </c>
      <c r="K310" t="s">
        <v>105</v>
      </c>
      <c r="L310" t="s">
        <v>37</v>
      </c>
      <c r="M310" t="s">
        <v>1572</v>
      </c>
      <c r="N310" t="s">
        <v>88</v>
      </c>
      <c r="O310" t="s">
        <v>89</v>
      </c>
      <c r="P310" t="s">
        <v>90</v>
      </c>
      <c r="Q310" t="s">
        <v>91</v>
      </c>
      <c r="R310">
        <v>1</v>
      </c>
      <c r="S310">
        <v>1715</v>
      </c>
      <c r="T310">
        <v>0.2</v>
      </c>
      <c r="U310">
        <v>1234.8</v>
      </c>
      <c r="V310">
        <v>1372</v>
      </c>
      <c r="W310">
        <v>137.19999999999999</v>
      </c>
      <c r="X310" t="s">
        <v>55</v>
      </c>
      <c r="Y310" t="s">
        <v>77</v>
      </c>
      <c r="Z310" t="s">
        <v>56</v>
      </c>
      <c r="AA310" t="s">
        <v>65</v>
      </c>
      <c r="AB310" t="s">
        <v>110</v>
      </c>
    </row>
    <row r="311" spans="1:28" x14ac:dyDescent="0.3">
      <c r="A311" t="s">
        <v>1573</v>
      </c>
      <c r="B311" s="1">
        <v>45406</v>
      </c>
      <c r="C311" s="1">
        <v>45411</v>
      </c>
      <c r="D311" t="s">
        <v>1574</v>
      </c>
      <c r="E311" t="s">
        <v>1381</v>
      </c>
      <c r="F311" t="s">
        <v>53</v>
      </c>
      <c r="G311">
        <v>21</v>
      </c>
      <c r="H311" t="s">
        <v>34</v>
      </c>
      <c r="I311" t="s">
        <v>84</v>
      </c>
      <c r="J311" t="s">
        <v>85</v>
      </c>
      <c r="K311" t="s">
        <v>86</v>
      </c>
      <c r="L311" t="s">
        <v>37</v>
      </c>
      <c r="M311" t="s">
        <v>693</v>
      </c>
      <c r="N311" t="s">
        <v>73</v>
      </c>
      <c r="O311" t="s">
        <v>74</v>
      </c>
      <c r="P311" t="s">
        <v>75</v>
      </c>
      <c r="Q311" t="s">
        <v>76</v>
      </c>
      <c r="R311">
        <v>3</v>
      </c>
      <c r="S311">
        <v>150</v>
      </c>
      <c r="T311">
        <v>0.1</v>
      </c>
      <c r="U311">
        <v>108</v>
      </c>
      <c r="V311">
        <v>405</v>
      </c>
      <c r="W311">
        <v>81</v>
      </c>
      <c r="X311" t="s">
        <v>136</v>
      </c>
      <c r="Y311" t="s">
        <v>64</v>
      </c>
      <c r="Z311" t="s">
        <v>56</v>
      </c>
      <c r="AA311" t="s">
        <v>57</v>
      </c>
      <c r="AB311" t="s">
        <v>110</v>
      </c>
    </row>
    <row r="312" spans="1:28" x14ac:dyDescent="0.3">
      <c r="A312" t="s">
        <v>1575</v>
      </c>
      <c r="B312" s="1">
        <v>45327</v>
      </c>
      <c r="C312" s="1">
        <v>45329</v>
      </c>
      <c r="D312" t="s">
        <v>582</v>
      </c>
      <c r="E312" t="s">
        <v>1577</v>
      </c>
      <c r="F312" t="s">
        <v>53</v>
      </c>
      <c r="G312">
        <v>41</v>
      </c>
      <c r="H312" t="s">
        <v>34</v>
      </c>
      <c r="I312" t="s">
        <v>84</v>
      </c>
      <c r="J312" t="s">
        <v>85</v>
      </c>
      <c r="K312" t="s">
        <v>86</v>
      </c>
      <c r="L312" t="s">
        <v>37</v>
      </c>
      <c r="M312" t="s">
        <v>1578</v>
      </c>
      <c r="N312" t="s">
        <v>73</v>
      </c>
      <c r="O312" t="s">
        <v>74</v>
      </c>
      <c r="P312" t="s">
        <v>75</v>
      </c>
      <c r="Q312" t="s">
        <v>76</v>
      </c>
      <c r="R312">
        <v>9</v>
      </c>
      <c r="S312">
        <v>420</v>
      </c>
      <c r="T312">
        <v>0</v>
      </c>
      <c r="U312">
        <v>302.39999999999998</v>
      </c>
      <c r="V312">
        <v>3780</v>
      </c>
      <c r="W312">
        <v>1058.4000000000001</v>
      </c>
      <c r="X312" t="s">
        <v>136</v>
      </c>
      <c r="Y312" t="s">
        <v>77</v>
      </c>
      <c r="Z312" t="s">
        <v>56</v>
      </c>
      <c r="AA312" t="s">
        <v>57</v>
      </c>
      <c r="AB312" t="s">
        <v>110</v>
      </c>
    </row>
    <row r="313" spans="1:28" x14ac:dyDescent="0.3">
      <c r="A313" t="s">
        <v>1579</v>
      </c>
      <c r="B313" s="1">
        <v>45538</v>
      </c>
      <c r="C313" s="1">
        <v>45544</v>
      </c>
      <c r="D313" t="s">
        <v>1581</v>
      </c>
      <c r="E313" t="s">
        <v>1582</v>
      </c>
      <c r="F313" t="s">
        <v>53</v>
      </c>
      <c r="G313">
        <v>41</v>
      </c>
      <c r="H313" t="s">
        <v>71</v>
      </c>
      <c r="I313" t="s">
        <v>35</v>
      </c>
      <c r="J313" t="s">
        <v>36</v>
      </c>
      <c r="K313" t="s">
        <v>36</v>
      </c>
      <c r="L313" t="s">
        <v>37</v>
      </c>
      <c r="M313" t="s">
        <v>1583</v>
      </c>
      <c r="N313" t="s">
        <v>88</v>
      </c>
      <c r="O313" t="s">
        <v>120</v>
      </c>
      <c r="P313" t="s">
        <v>121</v>
      </c>
      <c r="Q313" t="s">
        <v>122</v>
      </c>
      <c r="R313">
        <v>6</v>
      </c>
      <c r="S313">
        <v>284</v>
      </c>
      <c r="T313">
        <v>0</v>
      </c>
      <c r="U313">
        <v>204.48</v>
      </c>
      <c r="V313">
        <v>1704</v>
      </c>
      <c r="W313">
        <v>477.12</v>
      </c>
      <c r="X313" t="s">
        <v>136</v>
      </c>
      <c r="Y313" t="s">
        <v>64</v>
      </c>
      <c r="Z313" t="s">
        <v>78</v>
      </c>
      <c r="AA313" t="s">
        <v>65</v>
      </c>
      <c r="AB313" t="s">
        <v>47</v>
      </c>
    </row>
    <row r="314" spans="1:28" x14ac:dyDescent="0.3">
      <c r="A314" t="s">
        <v>1584</v>
      </c>
      <c r="B314" s="1">
        <v>45498</v>
      </c>
      <c r="C314" s="1">
        <v>45499</v>
      </c>
      <c r="D314" t="s">
        <v>1586</v>
      </c>
      <c r="E314" t="s">
        <v>1587</v>
      </c>
      <c r="F314" t="s">
        <v>53</v>
      </c>
      <c r="G314">
        <v>46</v>
      </c>
      <c r="H314" t="s">
        <v>34</v>
      </c>
      <c r="I314" t="s">
        <v>116</v>
      </c>
      <c r="J314" t="s">
        <v>117</v>
      </c>
      <c r="K314" t="s">
        <v>118</v>
      </c>
      <c r="L314" t="s">
        <v>37</v>
      </c>
      <c r="M314" t="s">
        <v>1588</v>
      </c>
      <c r="N314" t="s">
        <v>88</v>
      </c>
      <c r="O314" t="s">
        <v>120</v>
      </c>
      <c r="P314" t="s">
        <v>121</v>
      </c>
      <c r="Q314" t="s">
        <v>122</v>
      </c>
      <c r="R314">
        <v>6</v>
      </c>
      <c r="S314">
        <v>1547</v>
      </c>
      <c r="T314">
        <v>0</v>
      </c>
      <c r="U314">
        <v>1113.8399999999999</v>
      </c>
      <c r="V314">
        <v>9282</v>
      </c>
      <c r="W314">
        <v>2598.96</v>
      </c>
      <c r="X314" t="s">
        <v>43</v>
      </c>
      <c r="Y314" t="s">
        <v>64</v>
      </c>
      <c r="Z314" t="s">
        <v>45</v>
      </c>
      <c r="AA314" t="s">
        <v>65</v>
      </c>
      <c r="AB314" t="s">
        <v>110</v>
      </c>
    </row>
    <row r="315" spans="1:28" x14ac:dyDescent="0.3">
      <c r="A315" t="s">
        <v>1589</v>
      </c>
      <c r="B315" s="1">
        <v>45527</v>
      </c>
      <c r="C315" s="1">
        <v>45530</v>
      </c>
      <c r="D315" t="s">
        <v>1143</v>
      </c>
      <c r="E315" t="s">
        <v>439</v>
      </c>
      <c r="F315" t="s">
        <v>33</v>
      </c>
      <c r="G315">
        <v>41</v>
      </c>
      <c r="H315" t="s">
        <v>71</v>
      </c>
      <c r="I315" t="s">
        <v>84</v>
      </c>
      <c r="J315" t="s">
        <v>85</v>
      </c>
      <c r="K315" t="s">
        <v>86</v>
      </c>
      <c r="L315" t="s">
        <v>37</v>
      </c>
      <c r="M315" t="s">
        <v>1590</v>
      </c>
      <c r="N315" t="s">
        <v>39</v>
      </c>
      <c r="O315" t="s">
        <v>40</v>
      </c>
      <c r="P315" t="s">
        <v>41</v>
      </c>
      <c r="Q315" t="s">
        <v>42</v>
      </c>
      <c r="R315">
        <v>3</v>
      </c>
      <c r="S315">
        <v>1575</v>
      </c>
      <c r="T315">
        <v>0.05</v>
      </c>
      <c r="U315">
        <v>1134</v>
      </c>
      <c r="V315">
        <v>4488.75</v>
      </c>
      <c r="W315">
        <v>1086.75</v>
      </c>
      <c r="X315" t="s">
        <v>55</v>
      </c>
      <c r="Y315" t="s">
        <v>64</v>
      </c>
      <c r="Z315" t="s">
        <v>45</v>
      </c>
      <c r="AA315" t="s">
        <v>65</v>
      </c>
      <c r="AB315" t="s">
        <v>110</v>
      </c>
    </row>
    <row r="316" spans="1:28" x14ac:dyDescent="0.3">
      <c r="A316" t="s">
        <v>1591</v>
      </c>
      <c r="B316" s="1">
        <v>45584</v>
      </c>
      <c r="C316" s="1">
        <v>45591</v>
      </c>
      <c r="D316" t="s">
        <v>1593</v>
      </c>
      <c r="E316" t="s">
        <v>1594</v>
      </c>
      <c r="F316" t="s">
        <v>33</v>
      </c>
      <c r="G316">
        <v>44</v>
      </c>
      <c r="H316" t="s">
        <v>34</v>
      </c>
      <c r="I316" t="s">
        <v>35</v>
      </c>
      <c r="J316" t="s">
        <v>36</v>
      </c>
      <c r="K316" t="s">
        <v>36</v>
      </c>
      <c r="L316" t="s">
        <v>37</v>
      </c>
      <c r="M316" t="s">
        <v>1595</v>
      </c>
      <c r="N316" t="s">
        <v>73</v>
      </c>
      <c r="O316" t="s">
        <v>107</v>
      </c>
      <c r="P316" t="s">
        <v>108</v>
      </c>
      <c r="Q316" t="s">
        <v>109</v>
      </c>
      <c r="R316">
        <v>9</v>
      </c>
      <c r="S316">
        <v>1158</v>
      </c>
      <c r="T316">
        <v>0.05</v>
      </c>
      <c r="U316">
        <v>833.76</v>
      </c>
      <c r="V316">
        <v>9900.9</v>
      </c>
      <c r="W316">
        <v>2397.06</v>
      </c>
      <c r="X316" t="s">
        <v>136</v>
      </c>
      <c r="Y316" t="s">
        <v>44</v>
      </c>
      <c r="Z316" t="s">
        <v>56</v>
      </c>
      <c r="AA316" t="s">
        <v>57</v>
      </c>
      <c r="AB316" t="s">
        <v>110</v>
      </c>
    </row>
    <row r="317" spans="1:28" x14ac:dyDescent="0.3">
      <c r="A317" t="s">
        <v>1596</v>
      </c>
      <c r="B317" s="1">
        <v>45560</v>
      </c>
      <c r="C317" s="1">
        <v>45562</v>
      </c>
      <c r="D317" t="s">
        <v>1598</v>
      </c>
      <c r="E317" t="s">
        <v>1599</v>
      </c>
      <c r="F317" t="s">
        <v>53</v>
      </c>
      <c r="G317">
        <v>60</v>
      </c>
      <c r="H317" t="s">
        <v>128</v>
      </c>
      <c r="I317" t="s">
        <v>84</v>
      </c>
      <c r="J317" t="s">
        <v>85</v>
      </c>
      <c r="K317" t="s">
        <v>86</v>
      </c>
      <c r="L317" t="s">
        <v>37</v>
      </c>
      <c r="M317" t="s">
        <v>1600</v>
      </c>
      <c r="N317" t="s">
        <v>73</v>
      </c>
      <c r="O317" t="s">
        <v>107</v>
      </c>
      <c r="P317" t="s">
        <v>108</v>
      </c>
      <c r="Q317" t="s">
        <v>109</v>
      </c>
      <c r="R317">
        <v>5</v>
      </c>
      <c r="S317">
        <v>1903</v>
      </c>
      <c r="T317">
        <v>0</v>
      </c>
      <c r="U317">
        <v>1370.16</v>
      </c>
      <c r="V317">
        <v>9515</v>
      </c>
      <c r="W317">
        <v>2664.2</v>
      </c>
      <c r="X317" t="s">
        <v>55</v>
      </c>
      <c r="Y317" t="s">
        <v>64</v>
      </c>
      <c r="Z317" t="s">
        <v>78</v>
      </c>
      <c r="AA317" t="s">
        <v>65</v>
      </c>
      <c r="AB317" t="s">
        <v>110</v>
      </c>
    </row>
    <row r="318" spans="1:28" x14ac:dyDescent="0.3">
      <c r="A318" t="s">
        <v>1601</v>
      </c>
      <c r="B318" s="1">
        <v>45446</v>
      </c>
      <c r="C318" s="1">
        <v>45452</v>
      </c>
      <c r="D318" t="s">
        <v>1602</v>
      </c>
      <c r="E318" t="s">
        <v>1603</v>
      </c>
      <c r="F318" t="s">
        <v>33</v>
      </c>
      <c r="G318">
        <v>59</v>
      </c>
      <c r="H318" t="s">
        <v>128</v>
      </c>
      <c r="I318" t="s">
        <v>116</v>
      </c>
      <c r="J318" t="s">
        <v>117</v>
      </c>
      <c r="K318" t="s">
        <v>118</v>
      </c>
      <c r="L318" t="s">
        <v>37</v>
      </c>
      <c r="M318" t="s">
        <v>1604</v>
      </c>
      <c r="N318" t="s">
        <v>39</v>
      </c>
      <c r="O318" t="s">
        <v>40</v>
      </c>
      <c r="P318" t="s">
        <v>41</v>
      </c>
      <c r="Q318" t="s">
        <v>42</v>
      </c>
      <c r="R318">
        <v>3</v>
      </c>
      <c r="S318">
        <v>1609</v>
      </c>
      <c r="T318">
        <v>0.15</v>
      </c>
      <c r="U318">
        <v>1158.48</v>
      </c>
      <c r="V318">
        <v>4102.95</v>
      </c>
      <c r="W318">
        <v>627.51</v>
      </c>
      <c r="X318" t="s">
        <v>136</v>
      </c>
      <c r="Y318" t="s">
        <v>64</v>
      </c>
      <c r="Z318" t="s">
        <v>56</v>
      </c>
      <c r="AA318" t="s">
        <v>46</v>
      </c>
      <c r="AB318" t="s">
        <v>47</v>
      </c>
    </row>
    <row r="319" spans="1:28" x14ac:dyDescent="0.3">
      <c r="A319" t="s">
        <v>1605</v>
      </c>
      <c r="B319" s="1">
        <v>45366</v>
      </c>
      <c r="C319" s="1">
        <v>45369</v>
      </c>
      <c r="D319" t="s">
        <v>1606</v>
      </c>
      <c r="E319" t="s">
        <v>1607</v>
      </c>
      <c r="F319" t="s">
        <v>33</v>
      </c>
      <c r="G319">
        <v>37</v>
      </c>
      <c r="H319" t="s">
        <v>71</v>
      </c>
      <c r="I319" t="s">
        <v>35</v>
      </c>
      <c r="J319" t="s">
        <v>36</v>
      </c>
      <c r="K319" t="s">
        <v>36</v>
      </c>
      <c r="L319" t="s">
        <v>37</v>
      </c>
      <c r="M319" t="s">
        <v>1608</v>
      </c>
      <c r="N319" t="s">
        <v>39</v>
      </c>
      <c r="O319" t="s">
        <v>74</v>
      </c>
      <c r="P319" t="s">
        <v>75</v>
      </c>
      <c r="Q319" t="s">
        <v>76</v>
      </c>
      <c r="R319">
        <v>9</v>
      </c>
      <c r="S319">
        <v>1990</v>
      </c>
      <c r="T319">
        <v>0.1</v>
      </c>
      <c r="U319">
        <v>1432.8</v>
      </c>
      <c r="V319">
        <v>16119</v>
      </c>
      <c r="W319">
        <v>3223.8</v>
      </c>
      <c r="X319" t="s">
        <v>43</v>
      </c>
      <c r="Y319" t="s">
        <v>64</v>
      </c>
      <c r="Z319" t="s">
        <v>45</v>
      </c>
      <c r="AA319" t="s">
        <v>46</v>
      </c>
      <c r="AB319" t="s">
        <v>47</v>
      </c>
    </row>
    <row r="320" spans="1:28" x14ac:dyDescent="0.3">
      <c r="A320" t="s">
        <v>1610</v>
      </c>
      <c r="B320" s="1">
        <v>45596</v>
      </c>
      <c r="C320" s="1">
        <v>45600</v>
      </c>
      <c r="D320" t="s">
        <v>1613</v>
      </c>
      <c r="E320" t="s">
        <v>1614</v>
      </c>
      <c r="F320" t="s">
        <v>53</v>
      </c>
      <c r="G320">
        <v>62</v>
      </c>
      <c r="H320" t="s">
        <v>71</v>
      </c>
      <c r="I320" t="s">
        <v>116</v>
      </c>
      <c r="J320" t="s">
        <v>117</v>
      </c>
      <c r="K320" t="s">
        <v>118</v>
      </c>
      <c r="L320" t="s">
        <v>37</v>
      </c>
      <c r="M320" t="s">
        <v>1615</v>
      </c>
      <c r="N320" t="s">
        <v>39</v>
      </c>
      <c r="O320" t="s">
        <v>120</v>
      </c>
      <c r="P320" t="s">
        <v>121</v>
      </c>
      <c r="Q320" t="s">
        <v>122</v>
      </c>
      <c r="R320">
        <v>6</v>
      </c>
      <c r="S320">
        <v>1465</v>
      </c>
      <c r="T320">
        <v>0</v>
      </c>
      <c r="U320">
        <v>1054.8</v>
      </c>
      <c r="V320">
        <v>8790</v>
      </c>
      <c r="W320">
        <v>2461.1999999999998</v>
      </c>
      <c r="X320" t="s">
        <v>43</v>
      </c>
      <c r="Y320" t="s">
        <v>77</v>
      </c>
      <c r="Z320" t="s">
        <v>56</v>
      </c>
      <c r="AA320" t="s">
        <v>65</v>
      </c>
      <c r="AB320" t="s">
        <v>47</v>
      </c>
    </row>
    <row r="321" spans="1:28" x14ac:dyDescent="0.3">
      <c r="A321" t="s">
        <v>1616</v>
      </c>
      <c r="B321" s="1">
        <v>45442</v>
      </c>
      <c r="C321" s="1">
        <v>45449</v>
      </c>
      <c r="D321" t="s">
        <v>1617</v>
      </c>
      <c r="E321" t="s">
        <v>1618</v>
      </c>
      <c r="F321" t="s">
        <v>33</v>
      </c>
      <c r="G321">
        <v>46</v>
      </c>
      <c r="H321" t="s">
        <v>71</v>
      </c>
      <c r="I321" t="s">
        <v>116</v>
      </c>
      <c r="J321" t="s">
        <v>117</v>
      </c>
      <c r="K321" t="s">
        <v>118</v>
      </c>
      <c r="L321" t="s">
        <v>37</v>
      </c>
      <c r="M321" t="s">
        <v>1619</v>
      </c>
      <c r="N321" t="s">
        <v>39</v>
      </c>
      <c r="O321" t="s">
        <v>40</v>
      </c>
      <c r="P321" t="s">
        <v>41</v>
      </c>
      <c r="Q321" t="s">
        <v>42</v>
      </c>
      <c r="R321">
        <v>9</v>
      </c>
      <c r="S321">
        <v>455</v>
      </c>
      <c r="T321">
        <v>0</v>
      </c>
      <c r="U321">
        <v>327.60000000000002</v>
      </c>
      <c r="V321">
        <v>4095</v>
      </c>
      <c r="W321">
        <v>1146.5999999999999</v>
      </c>
      <c r="X321" t="s">
        <v>136</v>
      </c>
      <c r="Y321" t="s">
        <v>77</v>
      </c>
      <c r="Z321" t="s">
        <v>56</v>
      </c>
      <c r="AA321" t="s">
        <v>57</v>
      </c>
      <c r="AB321" t="s">
        <v>47</v>
      </c>
    </row>
    <row r="322" spans="1:28" x14ac:dyDescent="0.3">
      <c r="A322" t="s">
        <v>1620</v>
      </c>
      <c r="B322" s="1">
        <v>45485</v>
      </c>
      <c r="C322" s="1">
        <v>45492</v>
      </c>
      <c r="D322" t="s">
        <v>1622</v>
      </c>
      <c r="E322" t="s">
        <v>1623</v>
      </c>
      <c r="F322" t="s">
        <v>53</v>
      </c>
      <c r="G322">
        <v>28</v>
      </c>
      <c r="H322" t="s">
        <v>71</v>
      </c>
      <c r="I322" t="s">
        <v>103</v>
      </c>
      <c r="J322" t="s">
        <v>104</v>
      </c>
      <c r="K322" t="s">
        <v>105</v>
      </c>
      <c r="L322" t="s">
        <v>37</v>
      </c>
      <c r="M322" t="s">
        <v>1624</v>
      </c>
      <c r="N322" t="s">
        <v>39</v>
      </c>
      <c r="O322" t="s">
        <v>40</v>
      </c>
      <c r="P322" t="s">
        <v>41</v>
      </c>
      <c r="Q322" t="s">
        <v>42</v>
      </c>
      <c r="R322">
        <v>3</v>
      </c>
      <c r="S322">
        <v>562</v>
      </c>
      <c r="T322">
        <v>0.2</v>
      </c>
      <c r="U322">
        <v>404.64</v>
      </c>
      <c r="V322">
        <v>1348.8</v>
      </c>
      <c r="W322">
        <v>134.88</v>
      </c>
      <c r="X322" t="s">
        <v>55</v>
      </c>
      <c r="Y322" t="s">
        <v>64</v>
      </c>
      <c r="Z322" t="s">
        <v>78</v>
      </c>
      <c r="AA322" t="s">
        <v>57</v>
      </c>
      <c r="AB322" t="s">
        <v>47</v>
      </c>
    </row>
    <row r="323" spans="1:28" x14ac:dyDescent="0.3">
      <c r="A323" t="s">
        <v>1625</v>
      </c>
      <c r="B323" s="1">
        <v>45580</v>
      </c>
      <c r="C323" s="1">
        <v>45584</v>
      </c>
      <c r="D323" t="s">
        <v>1627</v>
      </c>
      <c r="E323" t="s">
        <v>1628</v>
      </c>
      <c r="F323" t="s">
        <v>33</v>
      </c>
      <c r="G323">
        <v>25</v>
      </c>
      <c r="H323" t="s">
        <v>34</v>
      </c>
      <c r="I323" t="s">
        <v>103</v>
      </c>
      <c r="J323" t="s">
        <v>104</v>
      </c>
      <c r="K323" t="s">
        <v>105</v>
      </c>
      <c r="L323" t="s">
        <v>37</v>
      </c>
      <c r="M323" t="s">
        <v>1629</v>
      </c>
      <c r="N323" t="s">
        <v>39</v>
      </c>
      <c r="O323" t="s">
        <v>159</v>
      </c>
      <c r="P323" t="s">
        <v>160</v>
      </c>
      <c r="Q323" t="s">
        <v>161</v>
      </c>
      <c r="R323">
        <v>2</v>
      </c>
      <c r="S323">
        <v>1742</v>
      </c>
      <c r="T323">
        <v>0.2</v>
      </c>
      <c r="U323">
        <v>1254.24</v>
      </c>
      <c r="V323">
        <v>2787.2</v>
      </c>
      <c r="W323">
        <v>278.72000000000003</v>
      </c>
      <c r="X323" t="s">
        <v>136</v>
      </c>
      <c r="Y323" t="s">
        <v>64</v>
      </c>
      <c r="Z323" t="s">
        <v>45</v>
      </c>
      <c r="AA323" t="s">
        <v>65</v>
      </c>
      <c r="AB323" t="s">
        <v>47</v>
      </c>
    </row>
    <row r="324" spans="1:28" x14ac:dyDescent="0.3">
      <c r="A324" t="s">
        <v>1630</v>
      </c>
      <c r="B324" s="1">
        <v>45361</v>
      </c>
      <c r="C324" s="1">
        <v>45368</v>
      </c>
      <c r="D324" t="s">
        <v>1631</v>
      </c>
      <c r="E324" t="s">
        <v>1396</v>
      </c>
      <c r="F324" t="s">
        <v>53</v>
      </c>
      <c r="G324">
        <v>42</v>
      </c>
      <c r="H324" t="s">
        <v>71</v>
      </c>
      <c r="I324" t="s">
        <v>84</v>
      </c>
      <c r="J324" t="s">
        <v>85</v>
      </c>
      <c r="K324" t="s">
        <v>86</v>
      </c>
      <c r="L324" t="s">
        <v>37</v>
      </c>
      <c r="M324" t="s">
        <v>1632</v>
      </c>
      <c r="N324" t="s">
        <v>39</v>
      </c>
      <c r="O324" t="s">
        <v>40</v>
      </c>
      <c r="P324" t="s">
        <v>41</v>
      </c>
      <c r="Q324" t="s">
        <v>42</v>
      </c>
      <c r="R324">
        <v>2</v>
      </c>
      <c r="S324">
        <v>494</v>
      </c>
      <c r="T324">
        <v>0.1</v>
      </c>
      <c r="U324">
        <v>355.68</v>
      </c>
      <c r="V324">
        <v>889.2</v>
      </c>
      <c r="W324">
        <v>177.84</v>
      </c>
      <c r="X324" t="s">
        <v>55</v>
      </c>
      <c r="Y324" t="s">
        <v>44</v>
      </c>
      <c r="Z324" t="s">
        <v>78</v>
      </c>
      <c r="AA324" t="s">
        <v>46</v>
      </c>
      <c r="AB324" t="s">
        <v>47</v>
      </c>
    </row>
    <row r="325" spans="1:28" x14ac:dyDescent="0.3">
      <c r="A325" t="s">
        <v>1633</v>
      </c>
      <c r="B325" s="1">
        <v>45615</v>
      </c>
      <c r="C325" s="1">
        <v>45617</v>
      </c>
      <c r="D325" t="s">
        <v>1634</v>
      </c>
      <c r="E325" t="s">
        <v>1635</v>
      </c>
      <c r="F325" t="s">
        <v>33</v>
      </c>
      <c r="G325">
        <v>31</v>
      </c>
      <c r="H325" t="s">
        <v>128</v>
      </c>
      <c r="I325" t="s">
        <v>103</v>
      </c>
      <c r="J325" t="s">
        <v>104</v>
      </c>
      <c r="K325" t="s">
        <v>105</v>
      </c>
      <c r="L325" t="s">
        <v>37</v>
      </c>
      <c r="M325" t="s">
        <v>1636</v>
      </c>
      <c r="N325" t="s">
        <v>73</v>
      </c>
      <c r="O325" t="s">
        <v>107</v>
      </c>
      <c r="P325" t="s">
        <v>108</v>
      </c>
      <c r="Q325" t="s">
        <v>109</v>
      </c>
      <c r="R325">
        <v>6</v>
      </c>
      <c r="S325">
        <v>1998</v>
      </c>
      <c r="T325">
        <v>0.15</v>
      </c>
      <c r="U325">
        <v>1438.56</v>
      </c>
      <c r="V325">
        <v>10189.799999999999</v>
      </c>
      <c r="W325">
        <v>1558.44</v>
      </c>
      <c r="X325" t="s">
        <v>136</v>
      </c>
      <c r="Y325" t="s">
        <v>77</v>
      </c>
      <c r="Z325" t="s">
        <v>45</v>
      </c>
      <c r="AA325" t="s">
        <v>57</v>
      </c>
      <c r="AB325" t="s">
        <v>47</v>
      </c>
    </row>
    <row r="326" spans="1:28" x14ac:dyDescent="0.3">
      <c r="A326" t="s">
        <v>1638</v>
      </c>
      <c r="B326" s="1">
        <v>45521</v>
      </c>
      <c r="C326" s="1">
        <v>45523</v>
      </c>
      <c r="D326" t="s">
        <v>1639</v>
      </c>
      <c r="E326" t="s">
        <v>1640</v>
      </c>
      <c r="F326" t="s">
        <v>53</v>
      </c>
      <c r="G326">
        <v>34</v>
      </c>
      <c r="H326" t="s">
        <v>71</v>
      </c>
      <c r="I326" t="s">
        <v>103</v>
      </c>
      <c r="J326" t="s">
        <v>104</v>
      </c>
      <c r="K326" t="s">
        <v>105</v>
      </c>
      <c r="L326" t="s">
        <v>37</v>
      </c>
      <c r="M326" t="s">
        <v>1641</v>
      </c>
      <c r="N326" t="s">
        <v>73</v>
      </c>
      <c r="O326" t="s">
        <v>89</v>
      </c>
      <c r="P326" t="s">
        <v>90</v>
      </c>
      <c r="Q326" t="s">
        <v>91</v>
      </c>
      <c r="R326">
        <v>4</v>
      </c>
      <c r="S326">
        <v>280</v>
      </c>
      <c r="T326">
        <v>0.1</v>
      </c>
      <c r="U326">
        <v>201.6</v>
      </c>
      <c r="V326">
        <v>1008</v>
      </c>
      <c r="W326">
        <v>201.6</v>
      </c>
      <c r="X326" t="s">
        <v>55</v>
      </c>
      <c r="Y326" t="s">
        <v>44</v>
      </c>
      <c r="Z326" t="s">
        <v>56</v>
      </c>
      <c r="AA326" t="s">
        <v>65</v>
      </c>
      <c r="AB326" t="s">
        <v>47</v>
      </c>
    </row>
    <row r="327" spans="1:28" x14ac:dyDescent="0.3">
      <c r="A327" t="s">
        <v>1642</v>
      </c>
      <c r="B327" s="1">
        <v>45329</v>
      </c>
      <c r="C327" s="1">
        <v>45334</v>
      </c>
      <c r="D327" t="s">
        <v>1644</v>
      </c>
      <c r="E327" t="s">
        <v>1645</v>
      </c>
      <c r="F327" t="s">
        <v>33</v>
      </c>
      <c r="G327">
        <v>28</v>
      </c>
      <c r="H327" t="s">
        <v>34</v>
      </c>
      <c r="I327" t="s">
        <v>84</v>
      </c>
      <c r="J327" t="s">
        <v>85</v>
      </c>
      <c r="K327" t="s">
        <v>86</v>
      </c>
      <c r="L327" t="s">
        <v>37</v>
      </c>
      <c r="M327" t="s">
        <v>1646</v>
      </c>
      <c r="N327" t="s">
        <v>73</v>
      </c>
      <c r="O327" t="s">
        <v>74</v>
      </c>
      <c r="P327" t="s">
        <v>75</v>
      </c>
      <c r="Q327" t="s">
        <v>76</v>
      </c>
      <c r="R327">
        <v>4</v>
      </c>
      <c r="S327">
        <v>1620</v>
      </c>
      <c r="T327">
        <v>0</v>
      </c>
      <c r="U327">
        <v>1166.4000000000001</v>
      </c>
      <c r="V327">
        <v>6480</v>
      </c>
      <c r="W327">
        <v>1814.4</v>
      </c>
      <c r="X327" t="s">
        <v>136</v>
      </c>
      <c r="Y327" t="s">
        <v>64</v>
      </c>
      <c r="Z327" t="s">
        <v>78</v>
      </c>
      <c r="AA327" t="s">
        <v>65</v>
      </c>
      <c r="AB327" t="s">
        <v>47</v>
      </c>
    </row>
    <row r="328" spans="1:28" x14ac:dyDescent="0.3">
      <c r="A328" t="s">
        <v>1647</v>
      </c>
      <c r="B328" s="1">
        <v>45652</v>
      </c>
      <c r="C328" s="1">
        <v>45653</v>
      </c>
      <c r="D328" t="s">
        <v>1648</v>
      </c>
      <c r="E328" t="s">
        <v>1649</v>
      </c>
      <c r="F328" t="s">
        <v>33</v>
      </c>
      <c r="G328">
        <v>29</v>
      </c>
      <c r="H328" t="s">
        <v>71</v>
      </c>
      <c r="I328" t="s">
        <v>84</v>
      </c>
      <c r="J328" t="s">
        <v>85</v>
      </c>
      <c r="K328" t="s">
        <v>86</v>
      </c>
      <c r="L328" t="s">
        <v>37</v>
      </c>
      <c r="M328" t="s">
        <v>1650</v>
      </c>
      <c r="N328" t="s">
        <v>73</v>
      </c>
      <c r="O328" t="s">
        <v>40</v>
      </c>
      <c r="P328" t="s">
        <v>41</v>
      </c>
      <c r="Q328" t="s">
        <v>42</v>
      </c>
      <c r="R328">
        <v>8</v>
      </c>
      <c r="S328">
        <v>216</v>
      </c>
      <c r="T328">
        <v>0.2</v>
      </c>
      <c r="U328">
        <v>155.52000000000001</v>
      </c>
      <c r="V328">
        <v>1382.4</v>
      </c>
      <c r="W328">
        <v>138.24</v>
      </c>
      <c r="X328" t="s">
        <v>136</v>
      </c>
      <c r="Y328" t="s">
        <v>77</v>
      </c>
      <c r="Z328" t="s">
        <v>56</v>
      </c>
      <c r="AA328" t="s">
        <v>65</v>
      </c>
      <c r="AB328" t="s">
        <v>47</v>
      </c>
    </row>
    <row r="329" spans="1:28" x14ac:dyDescent="0.3">
      <c r="A329" t="s">
        <v>1651</v>
      </c>
      <c r="B329" s="1">
        <v>45550</v>
      </c>
      <c r="C329" s="1">
        <v>45555</v>
      </c>
      <c r="D329" t="s">
        <v>1652</v>
      </c>
      <c r="E329" t="s">
        <v>1653</v>
      </c>
      <c r="F329" t="s">
        <v>33</v>
      </c>
      <c r="G329">
        <v>41</v>
      </c>
      <c r="H329" t="s">
        <v>71</v>
      </c>
      <c r="I329" t="s">
        <v>103</v>
      </c>
      <c r="J329" t="s">
        <v>104</v>
      </c>
      <c r="K329" t="s">
        <v>105</v>
      </c>
      <c r="L329" t="s">
        <v>37</v>
      </c>
      <c r="M329" t="s">
        <v>1654</v>
      </c>
      <c r="N329" t="s">
        <v>73</v>
      </c>
      <c r="O329" t="s">
        <v>40</v>
      </c>
      <c r="P329" t="s">
        <v>41</v>
      </c>
      <c r="Q329" t="s">
        <v>42</v>
      </c>
      <c r="R329">
        <v>5</v>
      </c>
      <c r="S329">
        <v>1270</v>
      </c>
      <c r="T329">
        <v>0.05</v>
      </c>
      <c r="U329">
        <v>914.4</v>
      </c>
      <c r="V329">
        <v>6032.5</v>
      </c>
      <c r="W329">
        <v>1460.5</v>
      </c>
      <c r="X329" t="s">
        <v>43</v>
      </c>
      <c r="Y329" t="s">
        <v>64</v>
      </c>
      <c r="Z329" t="s">
        <v>78</v>
      </c>
      <c r="AA329" t="s">
        <v>46</v>
      </c>
      <c r="AB329" t="s">
        <v>110</v>
      </c>
    </row>
    <row r="330" spans="1:28" x14ac:dyDescent="0.3">
      <c r="A330" t="s">
        <v>1655</v>
      </c>
      <c r="B330" s="1">
        <v>45555</v>
      </c>
      <c r="C330" s="1">
        <v>45559</v>
      </c>
      <c r="D330" t="s">
        <v>1656</v>
      </c>
      <c r="E330" t="s">
        <v>456</v>
      </c>
      <c r="F330" t="s">
        <v>53</v>
      </c>
      <c r="G330">
        <v>21</v>
      </c>
      <c r="H330" t="s">
        <v>128</v>
      </c>
      <c r="I330" t="s">
        <v>84</v>
      </c>
      <c r="J330" t="s">
        <v>85</v>
      </c>
      <c r="K330" t="s">
        <v>86</v>
      </c>
      <c r="L330" t="s">
        <v>37</v>
      </c>
      <c r="M330" t="s">
        <v>1232</v>
      </c>
      <c r="N330" t="s">
        <v>73</v>
      </c>
      <c r="O330" t="s">
        <v>89</v>
      </c>
      <c r="P330" t="s">
        <v>90</v>
      </c>
      <c r="Q330" t="s">
        <v>91</v>
      </c>
      <c r="R330">
        <v>7</v>
      </c>
      <c r="S330">
        <v>454</v>
      </c>
      <c r="T330">
        <v>0.05</v>
      </c>
      <c r="U330">
        <v>326.88</v>
      </c>
      <c r="V330">
        <v>3019.1</v>
      </c>
      <c r="W330">
        <v>730.94</v>
      </c>
      <c r="X330" t="s">
        <v>43</v>
      </c>
      <c r="Y330" t="s">
        <v>44</v>
      </c>
      <c r="Z330" t="s">
        <v>45</v>
      </c>
      <c r="AA330" t="s">
        <v>57</v>
      </c>
      <c r="AB330" t="s">
        <v>47</v>
      </c>
    </row>
    <row r="331" spans="1:28" x14ac:dyDescent="0.3">
      <c r="A331" t="s">
        <v>1657</v>
      </c>
      <c r="B331" s="1">
        <v>45357</v>
      </c>
      <c r="C331" s="1">
        <v>45362</v>
      </c>
      <c r="D331" t="s">
        <v>1658</v>
      </c>
      <c r="E331" t="s">
        <v>1659</v>
      </c>
      <c r="F331" t="s">
        <v>33</v>
      </c>
      <c r="G331">
        <v>39</v>
      </c>
      <c r="H331" t="s">
        <v>128</v>
      </c>
      <c r="I331" t="s">
        <v>103</v>
      </c>
      <c r="J331" t="s">
        <v>104</v>
      </c>
      <c r="K331" t="s">
        <v>105</v>
      </c>
      <c r="L331" t="s">
        <v>37</v>
      </c>
      <c r="M331" t="s">
        <v>1660</v>
      </c>
      <c r="N331" t="s">
        <v>39</v>
      </c>
      <c r="O331" t="s">
        <v>159</v>
      </c>
      <c r="P331" t="s">
        <v>160</v>
      </c>
      <c r="Q331" t="s">
        <v>161</v>
      </c>
      <c r="R331">
        <v>8</v>
      </c>
      <c r="S331">
        <v>840</v>
      </c>
      <c r="T331">
        <v>0.2</v>
      </c>
      <c r="U331">
        <v>604.79999999999995</v>
      </c>
      <c r="V331">
        <v>5376</v>
      </c>
      <c r="W331">
        <v>537.6</v>
      </c>
      <c r="X331" t="s">
        <v>55</v>
      </c>
      <c r="Y331" t="s">
        <v>44</v>
      </c>
      <c r="Z331" t="s">
        <v>56</v>
      </c>
      <c r="AA331" t="s">
        <v>65</v>
      </c>
      <c r="AB331" t="s">
        <v>47</v>
      </c>
    </row>
    <row r="332" spans="1:28" x14ac:dyDescent="0.3">
      <c r="A332" t="s">
        <v>1661</v>
      </c>
      <c r="B332" s="1">
        <v>45522</v>
      </c>
      <c r="C332" s="1">
        <v>45525</v>
      </c>
      <c r="D332" t="s">
        <v>1663</v>
      </c>
      <c r="E332" t="s">
        <v>1664</v>
      </c>
      <c r="F332" t="s">
        <v>53</v>
      </c>
      <c r="G332">
        <v>64</v>
      </c>
      <c r="H332" t="s">
        <v>71</v>
      </c>
      <c r="I332" t="s">
        <v>35</v>
      </c>
      <c r="J332" t="s">
        <v>36</v>
      </c>
      <c r="K332" t="s">
        <v>36</v>
      </c>
      <c r="L332" t="s">
        <v>37</v>
      </c>
      <c r="M332" t="s">
        <v>1550</v>
      </c>
      <c r="N332" t="s">
        <v>73</v>
      </c>
      <c r="O332" t="s">
        <v>74</v>
      </c>
      <c r="P332" t="s">
        <v>75</v>
      </c>
      <c r="Q332" t="s">
        <v>76</v>
      </c>
      <c r="R332">
        <v>4</v>
      </c>
      <c r="S332">
        <v>468</v>
      </c>
      <c r="T332">
        <v>0</v>
      </c>
      <c r="U332">
        <v>336.96</v>
      </c>
      <c r="V332">
        <v>1872</v>
      </c>
      <c r="W332">
        <v>524.16</v>
      </c>
      <c r="X332" t="s">
        <v>43</v>
      </c>
      <c r="Y332" t="s">
        <v>64</v>
      </c>
      <c r="Z332" t="s">
        <v>45</v>
      </c>
      <c r="AA332" t="s">
        <v>65</v>
      </c>
      <c r="AB332" t="s">
        <v>47</v>
      </c>
    </row>
    <row r="333" spans="1:28" x14ac:dyDescent="0.3">
      <c r="A333" t="s">
        <v>1665</v>
      </c>
      <c r="B333" s="1">
        <v>45641</v>
      </c>
      <c r="C333" s="1">
        <v>45646</v>
      </c>
      <c r="D333" t="s">
        <v>1666</v>
      </c>
      <c r="E333" t="s">
        <v>1667</v>
      </c>
      <c r="F333" t="s">
        <v>33</v>
      </c>
      <c r="G333">
        <v>50</v>
      </c>
      <c r="H333" t="s">
        <v>71</v>
      </c>
      <c r="I333" t="s">
        <v>35</v>
      </c>
      <c r="J333" t="s">
        <v>36</v>
      </c>
      <c r="K333" t="s">
        <v>36</v>
      </c>
      <c r="L333" t="s">
        <v>37</v>
      </c>
      <c r="M333" t="s">
        <v>1508</v>
      </c>
      <c r="N333" t="s">
        <v>88</v>
      </c>
      <c r="O333" t="s">
        <v>120</v>
      </c>
      <c r="P333" t="s">
        <v>121</v>
      </c>
      <c r="Q333" t="s">
        <v>122</v>
      </c>
      <c r="R333">
        <v>2</v>
      </c>
      <c r="S333">
        <v>1954</v>
      </c>
      <c r="T333">
        <v>0</v>
      </c>
      <c r="U333">
        <v>1406.88</v>
      </c>
      <c r="V333">
        <v>3908</v>
      </c>
      <c r="W333">
        <v>1094.24</v>
      </c>
      <c r="X333" t="s">
        <v>55</v>
      </c>
      <c r="Y333" t="s">
        <v>64</v>
      </c>
      <c r="Z333" t="s">
        <v>56</v>
      </c>
      <c r="AA333" t="s">
        <v>46</v>
      </c>
      <c r="AB333" t="s">
        <v>47</v>
      </c>
    </row>
    <row r="334" spans="1:28" x14ac:dyDescent="0.3">
      <c r="A334" t="s">
        <v>1668</v>
      </c>
      <c r="B334" s="1">
        <v>45497</v>
      </c>
      <c r="C334" s="1">
        <v>45501</v>
      </c>
      <c r="D334" t="s">
        <v>1670</v>
      </c>
      <c r="E334" t="s">
        <v>1671</v>
      </c>
      <c r="F334" t="s">
        <v>53</v>
      </c>
      <c r="G334">
        <v>48</v>
      </c>
      <c r="H334" t="s">
        <v>128</v>
      </c>
      <c r="I334" t="s">
        <v>116</v>
      </c>
      <c r="J334" t="s">
        <v>117</v>
      </c>
      <c r="K334" t="s">
        <v>118</v>
      </c>
      <c r="L334" t="s">
        <v>37</v>
      </c>
      <c r="M334" t="s">
        <v>1672</v>
      </c>
      <c r="N334" t="s">
        <v>39</v>
      </c>
      <c r="O334" t="s">
        <v>159</v>
      </c>
      <c r="P334" t="s">
        <v>160</v>
      </c>
      <c r="Q334" t="s">
        <v>161</v>
      </c>
      <c r="R334">
        <v>6</v>
      </c>
      <c r="S334">
        <v>513</v>
      </c>
      <c r="T334">
        <v>0.15</v>
      </c>
      <c r="U334">
        <v>369.36</v>
      </c>
      <c r="V334">
        <v>2616.3000000000002</v>
      </c>
      <c r="W334">
        <v>400.14</v>
      </c>
      <c r="X334" t="s">
        <v>43</v>
      </c>
      <c r="Y334" t="s">
        <v>77</v>
      </c>
      <c r="Z334" t="s">
        <v>45</v>
      </c>
      <c r="AA334" t="s">
        <v>65</v>
      </c>
      <c r="AB334" t="s">
        <v>110</v>
      </c>
    </row>
    <row r="335" spans="1:28" x14ac:dyDescent="0.3">
      <c r="A335" t="s">
        <v>1673</v>
      </c>
      <c r="B335" s="1">
        <v>45593</v>
      </c>
      <c r="C335" s="1">
        <v>45594</v>
      </c>
      <c r="D335" t="s">
        <v>1675</v>
      </c>
      <c r="E335" t="s">
        <v>1203</v>
      </c>
      <c r="F335" t="s">
        <v>53</v>
      </c>
      <c r="G335">
        <v>45</v>
      </c>
      <c r="H335" t="s">
        <v>71</v>
      </c>
      <c r="I335" t="s">
        <v>116</v>
      </c>
      <c r="J335" t="s">
        <v>117</v>
      </c>
      <c r="K335" t="s">
        <v>118</v>
      </c>
      <c r="L335" t="s">
        <v>37</v>
      </c>
      <c r="M335" t="s">
        <v>1676</v>
      </c>
      <c r="N335" t="s">
        <v>88</v>
      </c>
      <c r="O335" t="s">
        <v>120</v>
      </c>
      <c r="P335" t="s">
        <v>121</v>
      </c>
      <c r="Q335" t="s">
        <v>122</v>
      </c>
      <c r="R335">
        <v>3</v>
      </c>
      <c r="S335">
        <v>1405</v>
      </c>
      <c r="T335">
        <v>0.05</v>
      </c>
      <c r="U335">
        <v>1011.6</v>
      </c>
      <c r="V335">
        <v>4004.25</v>
      </c>
      <c r="W335">
        <v>969.45</v>
      </c>
      <c r="X335" t="s">
        <v>43</v>
      </c>
      <c r="Y335" t="s">
        <v>44</v>
      </c>
      <c r="Z335" t="s">
        <v>78</v>
      </c>
      <c r="AA335" t="s">
        <v>65</v>
      </c>
      <c r="AB335" t="s">
        <v>110</v>
      </c>
    </row>
    <row r="336" spans="1:28" x14ac:dyDescent="0.3">
      <c r="A336" t="s">
        <v>1677</v>
      </c>
      <c r="B336" s="1">
        <v>45369</v>
      </c>
      <c r="C336" s="1">
        <v>45372</v>
      </c>
      <c r="D336" t="s">
        <v>1678</v>
      </c>
      <c r="E336" t="s">
        <v>1679</v>
      </c>
      <c r="F336" t="s">
        <v>53</v>
      </c>
      <c r="G336">
        <v>32</v>
      </c>
      <c r="H336" t="s">
        <v>71</v>
      </c>
      <c r="I336" t="s">
        <v>116</v>
      </c>
      <c r="J336" t="s">
        <v>117</v>
      </c>
      <c r="K336" t="s">
        <v>118</v>
      </c>
      <c r="L336" t="s">
        <v>37</v>
      </c>
      <c r="M336" t="s">
        <v>820</v>
      </c>
      <c r="N336" t="s">
        <v>39</v>
      </c>
      <c r="O336" t="s">
        <v>40</v>
      </c>
      <c r="P336" t="s">
        <v>41</v>
      </c>
      <c r="Q336" t="s">
        <v>42</v>
      </c>
      <c r="R336">
        <v>10</v>
      </c>
      <c r="S336">
        <v>950</v>
      </c>
      <c r="T336">
        <v>0.05</v>
      </c>
      <c r="U336">
        <v>684</v>
      </c>
      <c r="V336">
        <v>9025</v>
      </c>
      <c r="W336">
        <v>2185</v>
      </c>
      <c r="X336" t="s">
        <v>136</v>
      </c>
      <c r="Y336" t="s">
        <v>77</v>
      </c>
      <c r="Z336" t="s">
        <v>78</v>
      </c>
      <c r="AA336" t="s">
        <v>46</v>
      </c>
      <c r="AB336" t="s">
        <v>110</v>
      </c>
    </row>
    <row r="337" spans="1:28" x14ac:dyDescent="0.3">
      <c r="A337" t="s">
        <v>1680</v>
      </c>
      <c r="B337" s="1">
        <v>45322</v>
      </c>
      <c r="C337" s="1">
        <v>45328</v>
      </c>
      <c r="D337" t="s">
        <v>1681</v>
      </c>
      <c r="E337" t="s">
        <v>1682</v>
      </c>
      <c r="F337" t="s">
        <v>53</v>
      </c>
      <c r="G337">
        <v>30</v>
      </c>
      <c r="H337" t="s">
        <v>71</v>
      </c>
      <c r="I337" t="s">
        <v>35</v>
      </c>
      <c r="J337" t="s">
        <v>36</v>
      </c>
      <c r="K337" t="s">
        <v>36</v>
      </c>
      <c r="L337" t="s">
        <v>37</v>
      </c>
      <c r="M337" t="s">
        <v>1683</v>
      </c>
      <c r="N337" t="s">
        <v>39</v>
      </c>
      <c r="O337" t="s">
        <v>40</v>
      </c>
      <c r="P337" t="s">
        <v>41</v>
      </c>
      <c r="Q337" t="s">
        <v>42</v>
      </c>
      <c r="R337">
        <v>3</v>
      </c>
      <c r="S337">
        <v>1989</v>
      </c>
      <c r="T337">
        <v>0.1</v>
      </c>
      <c r="U337">
        <v>1432.08</v>
      </c>
      <c r="V337">
        <v>5370.3</v>
      </c>
      <c r="W337">
        <v>1074.06</v>
      </c>
      <c r="X337" t="s">
        <v>55</v>
      </c>
      <c r="Y337" t="s">
        <v>77</v>
      </c>
      <c r="Z337" t="s">
        <v>56</v>
      </c>
      <c r="AA337" t="s">
        <v>57</v>
      </c>
      <c r="AB337" t="s">
        <v>47</v>
      </c>
    </row>
    <row r="338" spans="1:28" x14ac:dyDescent="0.3">
      <c r="A338" t="s">
        <v>1684</v>
      </c>
      <c r="B338" s="1">
        <v>45544</v>
      </c>
      <c r="C338" s="1">
        <v>45549</v>
      </c>
      <c r="D338" t="s">
        <v>1685</v>
      </c>
      <c r="E338" t="s">
        <v>1686</v>
      </c>
      <c r="F338" t="s">
        <v>53</v>
      </c>
      <c r="G338">
        <v>44</v>
      </c>
      <c r="H338" t="s">
        <v>71</v>
      </c>
      <c r="I338" t="s">
        <v>35</v>
      </c>
      <c r="J338" t="s">
        <v>36</v>
      </c>
      <c r="K338" t="s">
        <v>36</v>
      </c>
      <c r="L338" t="s">
        <v>37</v>
      </c>
      <c r="M338" t="s">
        <v>1687</v>
      </c>
      <c r="N338" t="s">
        <v>39</v>
      </c>
      <c r="O338" t="s">
        <v>40</v>
      </c>
      <c r="P338" t="s">
        <v>41</v>
      </c>
      <c r="Q338" t="s">
        <v>42</v>
      </c>
      <c r="R338">
        <v>7</v>
      </c>
      <c r="S338">
        <v>1303</v>
      </c>
      <c r="T338">
        <v>0.15</v>
      </c>
      <c r="U338">
        <v>938.16</v>
      </c>
      <c r="V338">
        <v>7752.85</v>
      </c>
      <c r="W338">
        <v>1185.73</v>
      </c>
      <c r="X338" t="s">
        <v>55</v>
      </c>
      <c r="Y338" t="s">
        <v>77</v>
      </c>
      <c r="Z338" t="s">
        <v>78</v>
      </c>
      <c r="AA338" t="s">
        <v>65</v>
      </c>
      <c r="AB338" t="s">
        <v>110</v>
      </c>
    </row>
    <row r="339" spans="1:28" x14ac:dyDescent="0.3">
      <c r="A339" t="s">
        <v>1688</v>
      </c>
      <c r="B339" s="1">
        <v>45599</v>
      </c>
      <c r="C339" s="1">
        <v>45604</v>
      </c>
      <c r="D339" t="s">
        <v>1689</v>
      </c>
      <c r="E339" t="s">
        <v>1690</v>
      </c>
      <c r="F339" t="s">
        <v>33</v>
      </c>
      <c r="G339">
        <v>51</v>
      </c>
      <c r="H339" t="s">
        <v>128</v>
      </c>
      <c r="I339" t="s">
        <v>35</v>
      </c>
      <c r="J339" t="s">
        <v>36</v>
      </c>
      <c r="K339" t="s">
        <v>36</v>
      </c>
      <c r="L339" t="s">
        <v>37</v>
      </c>
      <c r="M339" t="s">
        <v>1173</v>
      </c>
      <c r="N339" t="s">
        <v>88</v>
      </c>
      <c r="O339" t="s">
        <v>89</v>
      </c>
      <c r="P339" t="s">
        <v>90</v>
      </c>
      <c r="Q339" t="s">
        <v>91</v>
      </c>
      <c r="R339">
        <v>2</v>
      </c>
      <c r="S339">
        <v>142</v>
      </c>
      <c r="T339">
        <v>0.2</v>
      </c>
      <c r="U339">
        <v>102.24</v>
      </c>
      <c r="V339">
        <v>227.2</v>
      </c>
      <c r="W339">
        <v>22.72</v>
      </c>
      <c r="X339" t="s">
        <v>43</v>
      </c>
      <c r="Y339" t="s">
        <v>77</v>
      </c>
      <c r="Z339" t="s">
        <v>78</v>
      </c>
      <c r="AA339" t="s">
        <v>57</v>
      </c>
      <c r="AB339" t="s">
        <v>110</v>
      </c>
    </row>
    <row r="340" spans="1:28" x14ac:dyDescent="0.3">
      <c r="A340" t="s">
        <v>1691</v>
      </c>
      <c r="B340" s="1">
        <v>45466</v>
      </c>
      <c r="C340" s="1">
        <v>45469</v>
      </c>
      <c r="D340" t="s">
        <v>1693</v>
      </c>
      <c r="E340" t="s">
        <v>1211</v>
      </c>
      <c r="F340" t="s">
        <v>33</v>
      </c>
      <c r="G340">
        <v>25</v>
      </c>
      <c r="H340" t="s">
        <v>71</v>
      </c>
      <c r="I340" t="s">
        <v>103</v>
      </c>
      <c r="J340" t="s">
        <v>104</v>
      </c>
      <c r="K340" t="s">
        <v>105</v>
      </c>
      <c r="L340" t="s">
        <v>37</v>
      </c>
      <c r="M340" t="s">
        <v>1694</v>
      </c>
      <c r="N340" t="s">
        <v>73</v>
      </c>
      <c r="O340" t="s">
        <v>107</v>
      </c>
      <c r="P340" t="s">
        <v>108</v>
      </c>
      <c r="Q340" t="s">
        <v>109</v>
      </c>
      <c r="R340">
        <v>8</v>
      </c>
      <c r="S340">
        <v>1214</v>
      </c>
      <c r="T340">
        <v>0.2</v>
      </c>
      <c r="U340">
        <v>874.08</v>
      </c>
      <c r="V340">
        <v>7769.6</v>
      </c>
      <c r="W340">
        <v>776.96</v>
      </c>
      <c r="X340" t="s">
        <v>55</v>
      </c>
      <c r="Y340" t="s">
        <v>44</v>
      </c>
      <c r="Z340" t="s">
        <v>56</v>
      </c>
      <c r="AA340" t="s">
        <v>46</v>
      </c>
      <c r="AB340" t="s">
        <v>47</v>
      </c>
    </row>
    <row r="341" spans="1:28" x14ac:dyDescent="0.3">
      <c r="A341" t="s">
        <v>1695</v>
      </c>
      <c r="B341" s="1">
        <v>45572</v>
      </c>
      <c r="C341" s="1">
        <v>45577</v>
      </c>
      <c r="D341" t="s">
        <v>1696</v>
      </c>
      <c r="E341" t="s">
        <v>1697</v>
      </c>
      <c r="F341" t="s">
        <v>33</v>
      </c>
      <c r="G341">
        <v>64</v>
      </c>
      <c r="H341" t="s">
        <v>128</v>
      </c>
      <c r="I341" t="s">
        <v>116</v>
      </c>
      <c r="J341" t="s">
        <v>117</v>
      </c>
      <c r="K341" t="s">
        <v>118</v>
      </c>
      <c r="L341" t="s">
        <v>37</v>
      </c>
      <c r="M341" t="s">
        <v>63</v>
      </c>
      <c r="N341" t="s">
        <v>88</v>
      </c>
      <c r="O341" t="s">
        <v>89</v>
      </c>
      <c r="P341" t="s">
        <v>90</v>
      </c>
      <c r="Q341" t="s">
        <v>91</v>
      </c>
      <c r="R341">
        <v>7</v>
      </c>
      <c r="S341">
        <v>1546</v>
      </c>
      <c r="T341">
        <v>0.1</v>
      </c>
      <c r="U341">
        <v>1113.1199999999999</v>
      </c>
      <c r="V341">
        <v>9739.7999999999993</v>
      </c>
      <c r="W341">
        <v>1947.96</v>
      </c>
      <c r="X341" t="s">
        <v>55</v>
      </c>
      <c r="Y341" t="s">
        <v>44</v>
      </c>
      <c r="Z341" t="s">
        <v>56</v>
      </c>
      <c r="AA341" t="s">
        <v>57</v>
      </c>
      <c r="AB341" t="s">
        <v>47</v>
      </c>
    </row>
    <row r="342" spans="1:28" x14ac:dyDescent="0.3">
      <c r="A342" t="s">
        <v>1698</v>
      </c>
      <c r="B342" s="1">
        <v>45519</v>
      </c>
      <c r="C342" s="1">
        <v>45525</v>
      </c>
      <c r="D342" t="s">
        <v>1699</v>
      </c>
      <c r="E342" t="s">
        <v>1700</v>
      </c>
      <c r="F342" t="s">
        <v>33</v>
      </c>
      <c r="G342">
        <v>26</v>
      </c>
      <c r="H342" t="s">
        <v>34</v>
      </c>
      <c r="I342" t="s">
        <v>116</v>
      </c>
      <c r="J342" t="s">
        <v>117</v>
      </c>
      <c r="K342" t="s">
        <v>118</v>
      </c>
      <c r="L342" t="s">
        <v>37</v>
      </c>
      <c r="M342" t="s">
        <v>1701</v>
      </c>
      <c r="N342" t="s">
        <v>73</v>
      </c>
      <c r="O342" t="s">
        <v>74</v>
      </c>
      <c r="P342" t="s">
        <v>75</v>
      </c>
      <c r="Q342" t="s">
        <v>76</v>
      </c>
      <c r="R342">
        <v>4</v>
      </c>
      <c r="S342">
        <v>1780</v>
      </c>
      <c r="T342">
        <v>0.1</v>
      </c>
      <c r="U342">
        <v>1281.5999999999999</v>
      </c>
      <c r="V342">
        <v>6408</v>
      </c>
      <c r="W342">
        <v>1281.5999999999999</v>
      </c>
      <c r="X342" t="s">
        <v>55</v>
      </c>
      <c r="Y342" t="s">
        <v>44</v>
      </c>
      <c r="Z342" t="s">
        <v>78</v>
      </c>
      <c r="AA342" t="s">
        <v>57</v>
      </c>
      <c r="AB342" t="s">
        <v>110</v>
      </c>
    </row>
    <row r="343" spans="1:28" x14ac:dyDescent="0.3">
      <c r="A343" t="s">
        <v>1702</v>
      </c>
      <c r="B343" s="1">
        <v>45302</v>
      </c>
      <c r="C343" s="1">
        <v>45305</v>
      </c>
      <c r="D343" t="s">
        <v>1703</v>
      </c>
      <c r="E343" t="s">
        <v>1704</v>
      </c>
      <c r="F343" t="s">
        <v>33</v>
      </c>
      <c r="G343">
        <v>25</v>
      </c>
      <c r="H343" t="s">
        <v>128</v>
      </c>
      <c r="I343" t="s">
        <v>103</v>
      </c>
      <c r="J343" t="s">
        <v>104</v>
      </c>
      <c r="K343" t="s">
        <v>105</v>
      </c>
      <c r="L343" t="s">
        <v>37</v>
      </c>
      <c r="M343" t="s">
        <v>275</v>
      </c>
      <c r="N343" t="s">
        <v>88</v>
      </c>
      <c r="O343" t="s">
        <v>120</v>
      </c>
      <c r="P343" t="s">
        <v>121</v>
      </c>
      <c r="Q343" t="s">
        <v>122</v>
      </c>
      <c r="R343">
        <v>2</v>
      </c>
      <c r="S343">
        <v>639</v>
      </c>
      <c r="T343">
        <v>0.05</v>
      </c>
      <c r="U343">
        <v>460.08</v>
      </c>
      <c r="V343">
        <v>1214.0999999999999</v>
      </c>
      <c r="W343">
        <v>293.94</v>
      </c>
      <c r="X343" t="s">
        <v>55</v>
      </c>
      <c r="Y343" t="s">
        <v>77</v>
      </c>
      <c r="Z343" t="s">
        <v>56</v>
      </c>
      <c r="AA343" t="s">
        <v>57</v>
      </c>
      <c r="AB343" t="s">
        <v>110</v>
      </c>
    </row>
    <row r="344" spans="1:28" x14ac:dyDescent="0.3">
      <c r="A344" t="s">
        <v>1705</v>
      </c>
      <c r="B344" s="1">
        <v>45473</v>
      </c>
      <c r="C344" s="1">
        <v>45474</v>
      </c>
      <c r="D344" t="s">
        <v>1706</v>
      </c>
      <c r="E344" t="s">
        <v>1707</v>
      </c>
      <c r="F344" t="s">
        <v>33</v>
      </c>
      <c r="G344">
        <v>62</v>
      </c>
      <c r="H344" t="s">
        <v>128</v>
      </c>
      <c r="I344" t="s">
        <v>116</v>
      </c>
      <c r="J344" t="s">
        <v>117</v>
      </c>
      <c r="K344" t="s">
        <v>118</v>
      </c>
      <c r="L344" t="s">
        <v>37</v>
      </c>
      <c r="M344" t="s">
        <v>1708</v>
      </c>
      <c r="N344" t="s">
        <v>88</v>
      </c>
      <c r="O344" t="s">
        <v>89</v>
      </c>
      <c r="P344" t="s">
        <v>90</v>
      </c>
      <c r="Q344" t="s">
        <v>91</v>
      </c>
      <c r="R344">
        <v>3</v>
      </c>
      <c r="S344">
        <v>1005</v>
      </c>
      <c r="T344">
        <v>0.2</v>
      </c>
      <c r="U344">
        <v>723.6</v>
      </c>
      <c r="V344">
        <v>2412</v>
      </c>
      <c r="W344">
        <v>241.2</v>
      </c>
      <c r="X344" t="s">
        <v>43</v>
      </c>
      <c r="Y344" t="s">
        <v>77</v>
      </c>
      <c r="Z344" t="s">
        <v>56</v>
      </c>
      <c r="AA344" t="s">
        <v>65</v>
      </c>
      <c r="AB344" t="s">
        <v>47</v>
      </c>
    </row>
    <row r="345" spans="1:28" x14ac:dyDescent="0.3">
      <c r="A345" t="s">
        <v>1709</v>
      </c>
      <c r="B345" s="1">
        <v>45508</v>
      </c>
      <c r="C345" s="1">
        <v>45512</v>
      </c>
      <c r="D345" t="s">
        <v>1710</v>
      </c>
      <c r="E345" t="s">
        <v>1711</v>
      </c>
      <c r="F345" t="s">
        <v>33</v>
      </c>
      <c r="G345">
        <v>52</v>
      </c>
      <c r="H345" t="s">
        <v>34</v>
      </c>
      <c r="I345" t="s">
        <v>84</v>
      </c>
      <c r="J345" t="s">
        <v>85</v>
      </c>
      <c r="K345" t="s">
        <v>86</v>
      </c>
      <c r="L345" t="s">
        <v>37</v>
      </c>
      <c r="M345" t="s">
        <v>1712</v>
      </c>
      <c r="N345" t="s">
        <v>88</v>
      </c>
      <c r="O345" t="s">
        <v>120</v>
      </c>
      <c r="P345" t="s">
        <v>121</v>
      </c>
      <c r="Q345" t="s">
        <v>122</v>
      </c>
      <c r="R345">
        <v>1</v>
      </c>
      <c r="S345">
        <v>747</v>
      </c>
      <c r="T345">
        <v>0.1</v>
      </c>
      <c r="U345">
        <v>537.84</v>
      </c>
      <c r="V345">
        <v>672.3</v>
      </c>
      <c r="W345">
        <v>134.46</v>
      </c>
      <c r="X345" t="s">
        <v>43</v>
      </c>
      <c r="Y345" t="s">
        <v>77</v>
      </c>
      <c r="Z345" t="s">
        <v>78</v>
      </c>
      <c r="AA345" t="s">
        <v>65</v>
      </c>
      <c r="AB345" t="s">
        <v>110</v>
      </c>
    </row>
    <row r="346" spans="1:28" x14ac:dyDescent="0.3">
      <c r="A346" t="s">
        <v>1713</v>
      </c>
      <c r="B346" s="1">
        <v>45497</v>
      </c>
      <c r="C346" s="1">
        <v>45500</v>
      </c>
      <c r="D346" t="s">
        <v>1308</v>
      </c>
      <c r="E346" t="s">
        <v>1714</v>
      </c>
      <c r="F346" t="s">
        <v>33</v>
      </c>
      <c r="G346">
        <v>46</v>
      </c>
      <c r="H346" t="s">
        <v>34</v>
      </c>
      <c r="I346" t="s">
        <v>35</v>
      </c>
      <c r="J346" t="s">
        <v>36</v>
      </c>
      <c r="K346" t="s">
        <v>36</v>
      </c>
      <c r="L346" t="s">
        <v>37</v>
      </c>
      <c r="M346" t="s">
        <v>1715</v>
      </c>
      <c r="N346" t="s">
        <v>73</v>
      </c>
      <c r="O346" t="s">
        <v>74</v>
      </c>
      <c r="P346" t="s">
        <v>75</v>
      </c>
      <c r="Q346" t="s">
        <v>76</v>
      </c>
      <c r="R346">
        <v>4</v>
      </c>
      <c r="S346">
        <v>488</v>
      </c>
      <c r="T346">
        <v>0.1</v>
      </c>
      <c r="U346">
        <v>351.36</v>
      </c>
      <c r="V346">
        <v>1756.8</v>
      </c>
      <c r="W346">
        <v>351.36</v>
      </c>
      <c r="X346" t="s">
        <v>43</v>
      </c>
      <c r="Y346" t="s">
        <v>44</v>
      </c>
      <c r="Z346" t="s">
        <v>78</v>
      </c>
      <c r="AA346" t="s">
        <v>46</v>
      </c>
      <c r="AB346" t="s">
        <v>110</v>
      </c>
    </row>
    <row r="347" spans="1:28" x14ac:dyDescent="0.3">
      <c r="A347" t="s">
        <v>1716</v>
      </c>
      <c r="B347" s="1">
        <v>45380</v>
      </c>
      <c r="C347" s="1">
        <v>45385</v>
      </c>
      <c r="D347" t="s">
        <v>525</v>
      </c>
      <c r="E347" t="s">
        <v>1717</v>
      </c>
      <c r="F347" t="s">
        <v>53</v>
      </c>
      <c r="G347">
        <v>49</v>
      </c>
      <c r="H347" t="s">
        <v>128</v>
      </c>
      <c r="I347" t="s">
        <v>35</v>
      </c>
      <c r="J347" t="s">
        <v>36</v>
      </c>
      <c r="K347" t="s">
        <v>36</v>
      </c>
      <c r="L347" t="s">
        <v>37</v>
      </c>
      <c r="M347" t="s">
        <v>495</v>
      </c>
      <c r="N347" t="s">
        <v>39</v>
      </c>
      <c r="O347" t="s">
        <v>159</v>
      </c>
      <c r="P347" t="s">
        <v>160</v>
      </c>
      <c r="Q347" t="s">
        <v>161</v>
      </c>
      <c r="R347">
        <v>10</v>
      </c>
      <c r="S347">
        <v>1665</v>
      </c>
      <c r="T347">
        <v>0.2</v>
      </c>
      <c r="U347">
        <v>1198.8</v>
      </c>
      <c r="V347">
        <v>13320</v>
      </c>
      <c r="W347">
        <v>1332</v>
      </c>
      <c r="X347" t="s">
        <v>43</v>
      </c>
      <c r="Y347" t="s">
        <v>44</v>
      </c>
      <c r="Z347" t="s">
        <v>45</v>
      </c>
      <c r="AA347" t="s">
        <v>57</v>
      </c>
      <c r="AB347" t="s">
        <v>47</v>
      </c>
    </row>
    <row r="348" spans="1:28" x14ac:dyDescent="0.3">
      <c r="A348" t="s">
        <v>1718</v>
      </c>
      <c r="B348" s="1">
        <v>45403</v>
      </c>
      <c r="C348" s="1">
        <v>45408</v>
      </c>
      <c r="D348" t="s">
        <v>582</v>
      </c>
      <c r="E348" t="s">
        <v>1719</v>
      </c>
      <c r="F348" t="s">
        <v>33</v>
      </c>
      <c r="G348">
        <v>53</v>
      </c>
      <c r="H348" t="s">
        <v>71</v>
      </c>
      <c r="I348" t="s">
        <v>116</v>
      </c>
      <c r="J348" t="s">
        <v>117</v>
      </c>
      <c r="K348" t="s">
        <v>118</v>
      </c>
      <c r="L348" t="s">
        <v>37</v>
      </c>
      <c r="M348" t="s">
        <v>421</v>
      </c>
      <c r="N348" t="s">
        <v>73</v>
      </c>
      <c r="O348" t="s">
        <v>107</v>
      </c>
      <c r="P348" t="s">
        <v>108</v>
      </c>
      <c r="Q348" t="s">
        <v>109</v>
      </c>
      <c r="R348">
        <v>4</v>
      </c>
      <c r="S348">
        <v>1687</v>
      </c>
      <c r="T348">
        <v>0.15</v>
      </c>
      <c r="U348">
        <v>1214.6400000000001</v>
      </c>
      <c r="V348">
        <v>5735.8</v>
      </c>
      <c r="W348">
        <v>877.24</v>
      </c>
      <c r="X348" t="s">
        <v>55</v>
      </c>
      <c r="Y348" t="s">
        <v>77</v>
      </c>
      <c r="Z348" t="s">
        <v>56</v>
      </c>
      <c r="AA348" t="s">
        <v>65</v>
      </c>
      <c r="AB348" t="s">
        <v>47</v>
      </c>
    </row>
    <row r="349" spans="1:28" x14ac:dyDescent="0.3">
      <c r="A349" t="s">
        <v>1720</v>
      </c>
      <c r="B349" s="1">
        <v>45389</v>
      </c>
      <c r="C349" s="1">
        <v>45390</v>
      </c>
      <c r="D349" t="s">
        <v>1721</v>
      </c>
      <c r="E349" t="s">
        <v>794</v>
      </c>
      <c r="F349" t="s">
        <v>53</v>
      </c>
      <c r="G349">
        <v>28</v>
      </c>
      <c r="H349" t="s">
        <v>128</v>
      </c>
      <c r="I349" t="s">
        <v>116</v>
      </c>
      <c r="J349" t="s">
        <v>117</v>
      </c>
      <c r="K349" t="s">
        <v>118</v>
      </c>
      <c r="L349" t="s">
        <v>37</v>
      </c>
      <c r="M349" t="s">
        <v>1722</v>
      </c>
      <c r="N349" t="s">
        <v>73</v>
      </c>
      <c r="O349" t="s">
        <v>107</v>
      </c>
      <c r="P349" t="s">
        <v>108</v>
      </c>
      <c r="Q349" t="s">
        <v>109</v>
      </c>
      <c r="R349">
        <v>5</v>
      </c>
      <c r="S349">
        <v>1034</v>
      </c>
      <c r="T349">
        <v>0.05</v>
      </c>
      <c r="U349">
        <v>744.48</v>
      </c>
      <c r="V349">
        <v>4911.5</v>
      </c>
      <c r="W349">
        <v>1189.0999999999999</v>
      </c>
      <c r="X349" t="s">
        <v>136</v>
      </c>
      <c r="Y349" t="s">
        <v>64</v>
      </c>
      <c r="Z349" t="s">
        <v>45</v>
      </c>
      <c r="AA349" t="s">
        <v>46</v>
      </c>
      <c r="AB349" t="s">
        <v>47</v>
      </c>
    </row>
    <row r="350" spans="1:28" x14ac:dyDescent="0.3">
      <c r="A350" t="s">
        <v>1723</v>
      </c>
      <c r="B350" s="1">
        <v>45496</v>
      </c>
      <c r="C350" s="1">
        <v>45503</v>
      </c>
      <c r="D350" t="s">
        <v>1724</v>
      </c>
      <c r="E350" t="s">
        <v>1725</v>
      </c>
      <c r="F350" t="s">
        <v>33</v>
      </c>
      <c r="G350">
        <v>65</v>
      </c>
      <c r="H350" t="s">
        <v>71</v>
      </c>
      <c r="I350" t="s">
        <v>103</v>
      </c>
      <c r="J350" t="s">
        <v>104</v>
      </c>
      <c r="K350" t="s">
        <v>105</v>
      </c>
      <c r="L350" t="s">
        <v>37</v>
      </c>
      <c r="M350" t="s">
        <v>1726</v>
      </c>
      <c r="N350" t="s">
        <v>39</v>
      </c>
      <c r="O350" t="s">
        <v>40</v>
      </c>
      <c r="P350" t="s">
        <v>41</v>
      </c>
      <c r="Q350" t="s">
        <v>42</v>
      </c>
      <c r="R350">
        <v>9</v>
      </c>
      <c r="S350">
        <v>748</v>
      </c>
      <c r="T350">
        <v>0.05</v>
      </c>
      <c r="U350">
        <v>538.55999999999995</v>
      </c>
      <c r="V350">
        <v>6395.4</v>
      </c>
      <c r="W350">
        <v>1548.36</v>
      </c>
      <c r="X350" t="s">
        <v>136</v>
      </c>
      <c r="Y350" t="s">
        <v>77</v>
      </c>
      <c r="Z350" t="s">
        <v>56</v>
      </c>
      <c r="AA350" t="s">
        <v>57</v>
      </c>
      <c r="AB350" t="s">
        <v>47</v>
      </c>
    </row>
    <row r="351" spans="1:28" x14ac:dyDescent="0.3">
      <c r="A351" t="s">
        <v>1727</v>
      </c>
      <c r="B351" s="1">
        <v>45504</v>
      </c>
      <c r="C351" s="1">
        <v>45509</v>
      </c>
      <c r="D351" t="s">
        <v>477</v>
      </c>
      <c r="E351" t="s">
        <v>1728</v>
      </c>
      <c r="F351" t="s">
        <v>53</v>
      </c>
      <c r="G351">
        <v>28</v>
      </c>
      <c r="H351" t="s">
        <v>34</v>
      </c>
      <c r="I351" t="s">
        <v>84</v>
      </c>
      <c r="J351" t="s">
        <v>85</v>
      </c>
      <c r="K351" t="s">
        <v>86</v>
      </c>
      <c r="L351" t="s">
        <v>37</v>
      </c>
      <c r="M351" t="s">
        <v>1729</v>
      </c>
      <c r="N351" t="s">
        <v>39</v>
      </c>
      <c r="O351" t="s">
        <v>159</v>
      </c>
      <c r="P351" t="s">
        <v>160</v>
      </c>
      <c r="Q351" t="s">
        <v>161</v>
      </c>
      <c r="R351">
        <v>2</v>
      </c>
      <c r="S351">
        <v>251</v>
      </c>
      <c r="T351">
        <v>0</v>
      </c>
      <c r="U351">
        <v>180.72</v>
      </c>
      <c r="V351">
        <v>502</v>
      </c>
      <c r="W351">
        <v>140.56</v>
      </c>
      <c r="X351" t="s">
        <v>55</v>
      </c>
      <c r="Y351" t="s">
        <v>44</v>
      </c>
      <c r="Z351" t="s">
        <v>78</v>
      </c>
      <c r="AA351" t="s">
        <v>57</v>
      </c>
      <c r="AB351" t="s">
        <v>110</v>
      </c>
    </row>
    <row r="352" spans="1:28" x14ac:dyDescent="0.3">
      <c r="A352" t="s">
        <v>1730</v>
      </c>
      <c r="B352" s="1">
        <v>45599</v>
      </c>
      <c r="C352" s="1">
        <v>45603</v>
      </c>
      <c r="D352" t="s">
        <v>1731</v>
      </c>
      <c r="E352" t="s">
        <v>1732</v>
      </c>
      <c r="F352" t="s">
        <v>33</v>
      </c>
      <c r="G352">
        <v>57</v>
      </c>
      <c r="H352" t="s">
        <v>128</v>
      </c>
      <c r="I352" t="s">
        <v>84</v>
      </c>
      <c r="J352" t="s">
        <v>85</v>
      </c>
      <c r="K352" t="s">
        <v>86</v>
      </c>
      <c r="L352" t="s">
        <v>37</v>
      </c>
      <c r="M352" t="s">
        <v>364</v>
      </c>
      <c r="N352" t="s">
        <v>73</v>
      </c>
      <c r="O352" t="s">
        <v>107</v>
      </c>
      <c r="P352" t="s">
        <v>108</v>
      </c>
      <c r="Q352" t="s">
        <v>109</v>
      </c>
      <c r="R352">
        <v>2</v>
      </c>
      <c r="S352">
        <v>1351</v>
      </c>
      <c r="T352">
        <v>0.1</v>
      </c>
      <c r="U352">
        <v>972.72</v>
      </c>
      <c r="V352">
        <v>2431.8000000000002</v>
      </c>
      <c r="W352">
        <v>486.36</v>
      </c>
      <c r="X352" t="s">
        <v>55</v>
      </c>
      <c r="Y352" t="s">
        <v>44</v>
      </c>
      <c r="Z352" t="s">
        <v>45</v>
      </c>
      <c r="AA352" t="s">
        <v>57</v>
      </c>
      <c r="AB352" t="s">
        <v>47</v>
      </c>
    </row>
    <row r="353" spans="1:28" x14ac:dyDescent="0.3">
      <c r="A353" t="s">
        <v>1733</v>
      </c>
      <c r="B353" s="1">
        <v>45419</v>
      </c>
      <c r="C353" s="1">
        <v>45423</v>
      </c>
      <c r="D353" t="s">
        <v>1734</v>
      </c>
      <c r="E353" t="s">
        <v>1735</v>
      </c>
      <c r="F353" t="s">
        <v>33</v>
      </c>
      <c r="G353">
        <v>45</v>
      </c>
      <c r="H353" t="s">
        <v>71</v>
      </c>
      <c r="I353" t="s">
        <v>35</v>
      </c>
      <c r="J353" t="s">
        <v>36</v>
      </c>
      <c r="K353" t="s">
        <v>36</v>
      </c>
      <c r="L353" t="s">
        <v>37</v>
      </c>
      <c r="M353" t="s">
        <v>626</v>
      </c>
      <c r="N353" t="s">
        <v>39</v>
      </c>
      <c r="O353" t="s">
        <v>159</v>
      </c>
      <c r="P353" t="s">
        <v>160</v>
      </c>
      <c r="Q353" t="s">
        <v>161</v>
      </c>
      <c r="R353">
        <v>8</v>
      </c>
      <c r="S353">
        <v>1616</v>
      </c>
      <c r="T353">
        <v>0.2</v>
      </c>
      <c r="U353">
        <v>1163.52</v>
      </c>
      <c r="V353">
        <v>10342.4</v>
      </c>
      <c r="W353">
        <v>1034.24</v>
      </c>
      <c r="X353" t="s">
        <v>43</v>
      </c>
      <c r="Y353" t="s">
        <v>77</v>
      </c>
      <c r="Z353" t="s">
        <v>45</v>
      </c>
      <c r="AA353" t="s">
        <v>65</v>
      </c>
      <c r="AB353" t="s">
        <v>47</v>
      </c>
    </row>
    <row r="354" spans="1:28" x14ac:dyDescent="0.3">
      <c r="A354" t="s">
        <v>1736</v>
      </c>
      <c r="B354" s="1">
        <v>45411</v>
      </c>
      <c r="C354" s="1">
        <v>45418</v>
      </c>
      <c r="D354" t="s">
        <v>1737</v>
      </c>
      <c r="E354" t="s">
        <v>1738</v>
      </c>
      <c r="F354" t="s">
        <v>33</v>
      </c>
      <c r="G354">
        <v>49</v>
      </c>
      <c r="H354" t="s">
        <v>34</v>
      </c>
      <c r="I354" t="s">
        <v>35</v>
      </c>
      <c r="J354" t="s">
        <v>36</v>
      </c>
      <c r="K354" t="s">
        <v>36</v>
      </c>
      <c r="L354" t="s">
        <v>37</v>
      </c>
      <c r="M354" t="s">
        <v>1739</v>
      </c>
      <c r="N354" t="s">
        <v>88</v>
      </c>
      <c r="O354" t="s">
        <v>89</v>
      </c>
      <c r="P354" t="s">
        <v>90</v>
      </c>
      <c r="Q354" t="s">
        <v>91</v>
      </c>
      <c r="R354">
        <v>5</v>
      </c>
      <c r="S354">
        <v>769</v>
      </c>
      <c r="T354">
        <v>0</v>
      </c>
      <c r="U354">
        <v>553.67999999999995</v>
      </c>
      <c r="V354">
        <v>3845</v>
      </c>
      <c r="W354">
        <v>1076.5999999999999</v>
      </c>
      <c r="X354" t="s">
        <v>55</v>
      </c>
      <c r="Y354" t="s">
        <v>44</v>
      </c>
      <c r="Z354" t="s">
        <v>56</v>
      </c>
      <c r="AA354" t="s">
        <v>57</v>
      </c>
      <c r="AB354" t="s">
        <v>110</v>
      </c>
    </row>
    <row r="355" spans="1:28" x14ac:dyDescent="0.3">
      <c r="A355" t="s">
        <v>1740</v>
      </c>
      <c r="B355" s="1">
        <v>45618</v>
      </c>
      <c r="C355" s="1">
        <v>45621</v>
      </c>
      <c r="D355" t="s">
        <v>1742</v>
      </c>
      <c r="E355" t="s">
        <v>1743</v>
      </c>
      <c r="F355" t="s">
        <v>53</v>
      </c>
      <c r="G355">
        <v>23</v>
      </c>
      <c r="H355" t="s">
        <v>71</v>
      </c>
      <c r="I355" t="s">
        <v>35</v>
      </c>
      <c r="J355" t="s">
        <v>36</v>
      </c>
      <c r="K355" t="s">
        <v>36</v>
      </c>
      <c r="L355" t="s">
        <v>37</v>
      </c>
      <c r="M355" t="s">
        <v>1744</v>
      </c>
      <c r="N355" t="s">
        <v>39</v>
      </c>
      <c r="O355" t="s">
        <v>159</v>
      </c>
      <c r="P355" t="s">
        <v>160</v>
      </c>
      <c r="Q355" t="s">
        <v>161</v>
      </c>
      <c r="R355">
        <v>2</v>
      </c>
      <c r="S355">
        <v>1298</v>
      </c>
      <c r="T355">
        <v>0.1</v>
      </c>
      <c r="U355">
        <v>934.56</v>
      </c>
      <c r="V355">
        <v>2336.4</v>
      </c>
      <c r="W355">
        <v>467.28</v>
      </c>
      <c r="X355" t="s">
        <v>136</v>
      </c>
      <c r="Y355" t="s">
        <v>64</v>
      </c>
      <c r="Z355" t="s">
        <v>45</v>
      </c>
      <c r="AA355" t="s">
        <v>46</v>
      </c>
      <c r="AB355" t="s">
        <v>110</v>
      </c>
    </row>
    <row r="356" spans="1:28" x14ac:dyDescent="0.3">
      <c r="A356" t="s">
        <v>1745</v>
      </c>
      <c r="B356" s="1">
        <v>45350</v>
      </c>
      <c r="C356" s="1">
        <v>45351</v>
      </c>
      <c r="D356" t="s">
        <v>1746</v>
      </c>
      <c r="E356" t="s">
        <v>1747</v>
      </c>
      <c r="F356" t="s">
        <v>33</v>
      </c>
      <c r="G356">
        <v>42</v>
      </c>
      <c r="H356" t="s">
        <v>71</v>
      </c>
      <c r="I356" t="s">
        <v>103</v>
      </c>
      <c r="J356" t="s">
        <v>104</v>
      </c>
      <c r="K356" t="s">
        <v>105</v>
      </c>
      <c r="L356" t="s">
        <v>37</v>
      </c>
      <c r="M356" t="s">
        <v>1748</v>
      </c>
      <c r="N356" t="s">
        <v>73</v>
      </c>
      <c r="O356" t="s">
        <v>74</v>
      </c>
      <c r="P356" t="s">
        <v>75</v>
      </c>
      <c r="Q356" t="s">
        <v>76</v>
      </c>
      <c r="R356">
        <v>9</v>
      </c>
      <c r="S356">
        <v>1925</v>
      </c>
      <c r="T356">
        <v>0.2</v>
      </c>
      <c r="U356">
        <v>1386</v>
      </c>
      <c r="V356">
        <v>13860</v>
      </c>
      <c r="W356">
        <v>1386</v>
      </c>
      <c r="X356" t="s">
        <v>55</v>
      </c>
      <c r="Y356" t="s">
        <v>44</v>
      </c>
      <c r="Z356" t="s">
        <v>45</v>
      </c>
      <c r="AA356" t="s">
        <v>57</v>
      </c>
      <c r="AB356" t="s">
        <v>110</v>
      </c>
    </row>
    <row r="357" spans="1:28" x14ac:dyDescent="0.3">
      <c r="A357" t="s">
        <v>1749</v>
      </c>
      <c r="B357" s="1">
        <v>45295</v>
      </c>
      <c r="C357" s="1">
        <v>45299</v>
      </c>
      <c r="D357" t="s">
        <v>1552</v>
      </c>
      <c r="E357" t="s">
        <v>1751</v>
      </c>
      <c r="F357" t="s">
        <v>53</v>
      </c>
      <c r="G357">
        <v>24</v>
      </c>
      <c r="H357" t="s">
        <v>71</v>
      </c>
      <c r="I357" t="s">
        <v>103</v>
      </c>
      <c r="J357" t="s">
        <v>104</v>
      </c>
      <c r="K357" t="s">
        <v>105</v>
      </c>
      <c r="L357" t="s">
        <v>37</v>
      </c>
      <c r="M357" t="s">
        <v>1752</v>
      </c>
      <c r="N357" t="s">
        <v>39</v>
      </c>
      <c r="O357" t="s">
        <v>159</v>
      </c>
      <c r="P357" t="s">
        <v>160</v>
      </c>
      <c r="Q357" t="s">
        <v>161</v>
      </c>
      <c r="R357">
        <v>9</v>
      </c>
      <c r="S357">
        <v>840</v>
      </c>
      <c r="T357">
        <v>0.15</v>
      </c>
      <c r="U357">
        <v>604.79999999999995</v>
      </c>
      <c r="V357">
        <v>6426</v>
      </c>
      <c r="W357">
        <v>982.8</v>
      </c>
      <c r="X357" t="s">
        <v>43</v>
      </c>
      <c r="Y357" t="s">
        <v>44</v>
      </c>
      <c r="Z357" t="s">
        <v>56</v>
      </c>
      <c r="AA357" t="s">
        <v>65</v>
      </c>
      <c r="AB357" t="s">
        <v>110</v>
      </c>
    </row>
    <row r="358" spans="1:28" x14ac:dyDescent="0.3">
      <c r="A358" t="s">
        <v>1753</v>
      </c>
      <c r="B358" s="1">
        <v>45355</v>
      </c>
      <c r="C358" s="1">
        <v>45361</v>
      </c>
      <c r="D358" t="s">
        <v>1754</v>
      </c>
      <c r="E358" t="s">
        <v>1755</v>
      </c>
      <c r="F358" t="s">
        <v>33</v>
      </c>
      <c r="G358">
        <v>49</v>
      </c>
      <c r="H358" t="s">
        <v>128</v>
      </c>
      <c r="I358" t="s">
        <v>84</v>
      </c>
      <c r="J358" t="s">
        <v>85</v>
      </c>
      <c r="K358" t="s">
        <v>86</v>
      </c>
      <c r="L358" t="s">
        <v>37</v>
      </c>
      <c r="M358" t="s">
        <v>1756</v>
      </c>
      <c r="N358" t="s">
        <v>39</v>
      </c>
      <c r="O358" t="s">
        <v>40</v>
      </c>
      <c r="P358" t="s">
        <v>41</v>
      </c>
      <c r="Q358" t="s">
        <v>42</v>
      </c>
      <c r="R358">
        <v>8</v>
      </c>
      <c r="S358">
        <v>1507</v>
      </c>
      <c r="T358">
        <v>0</v>
      </c>
      <c r="U358">
        <v>1085.04</v>
      </c>
      <c r="V358">
        <v>12056</v>
      </c>
      <c r="W358">
        <v>3375.68</v>
      </c>
      <c r="X358" t="s">
        <v>55</v>
      </c>
      <c r="Y358" t="s">
        <v>64</v>
      </c>
      <c r="Z358" t="s">
        <v>45</v>
      </c>
      <c r="AA358" t="s">
        <v>57</v>
      </c>
      <c r="AB358" t="s">
        <v>110</v>
      </c>
    </row>
    <row r="359" spans="1:28" x14ac:dyDescent="0.3">
      <c r="A359" t="s">
        <v>1757</v>
      </c>
      <c r="B359" s="1">
        <v>45315</v>
      </c>
      <c r="C359" s="1">
        <v>45322</v>
      </c>
      <c r="D359" t="s">
        <v>1758</v>
      </c>
      <c r="E359" t="s">
        <v>1759</v>
      </c>
      <c r="F359" t="s">
        <v>53</v>
      </c>
      <c r="G359">
        <v>57</v>
      </c>
      <c r="H359" t="s">
        <v>128</v>
      </c>
      <c r="I359" t="s">
        <v>84</v>
      </c>
      <c r="J359" t="s">
        <v>85</v>
      </c>
      <c r="K359" t="s">
        <v>86</v>
      </c>
      <c r="L359" t="s">
        <v>37</v>
      </c>
      <c r="M359" t="s">
        <v>1760</v>
      </c>
      <c r="N359" t="s">
        <v>39</v>
      </c>
      <c r="O359" t="s">
        <v>159</v>
      </c>
      <c r="P359" t="s">
        <v>160</v>
      </c>
      <c r="Q359" t="s">
        <v>161</v>
      </c>
      <c r="R359">
        <v>3</v>
      </c>
      <c r="S359">
        <v>1399</v>
      </c>
      <c r="T359">
        <v>0.1</v>
      </c>
      <c r="U359">
        <v>1007.28</v>
      </c>
      <c r="V359">
        <v>3777.3</v>
      </c>
      <c r="W359">
        <v>755.46</v>
      </c>
      <c r="X359" t="s">
        <v>43</v>
      </c>
      <c r="Y359" t="s">
        <v>77</v>
      </c>
      <c r="Z359" t="s">
        <v>56</v>
      </c>
      <c r="AA359" t="s">
        <v>57</v>
      </c>
      <c r="AB359" t="s">
        <v>110</v>
      </c>
    </row>
    <row r="360" spans="1:28" x14ac:dyDescent="0.3">
      <c r="A360" t="s">
        <v>1761</v>
      </c>
      <c r="B360" s="1">
        <v>45357</v>
      </c>
      <c r="C360" s="1">
        <v>45362</v>
      </c>
      <c r="D360" t="s">
        <v>1762</v>
      </c>
      <c r="E360" t="s">
        <v>1763</v>
      </c>
      <c r="F360" t="s">
        <v>53</v>
      </c>
      <c r="G360">
        <v>30</v>
      </c>
      <c r="H360" t="s">
        <v>128</v>
      </c>
      <c r="I360" t="s">
        <v>116</v>
      </c>
      <c r="J360" t="s">
        <v>117</v>
      </c>
      <c r="K360" t="s">
        <v>118</v>
      </c>
      <c r="L360" t="s">
        <v>37</v>
      </c>
      <c r="M360" t="s">
        <v>1368</v>
      </c>
      <c r="N360" t="s">
        <v>73</v>
      </c>
      <c r="O360" t="s">
        <v>107</v>
      </c>
      <c r="P360" t="s">
        <v>108</v>
      </c>
      <c r="Q360" t="s">
        <v>109</v>
      </c>
      <c r="R360">
        <v>2</v>
      </c>
      <c r="S360">
        <v>425</v>
      </c>
      <c r="T360">
        <v>0.05</v>
      </c>
      <c r="U360">
        <v>306</v>
      </c>
      <c r="V360">
        <v>807.5</v>
      </c>
      <c r="W360">
        <v>195.5</v>
      </c>
      <c r="X360" t="s">
        <v>136</v>
      </c>
      <c r="Y360" t="s">
        <v>64</v>
      </c>
      <c r="Z360" t="s">
        <v>78</v>
      </c>
      <c r="AA360" t="s">
        <v>57</v>
      </c>
      <c r="AB360" t="s">
        <v>110</v>
      </c>
    </row>
    <row r="361" spans="1:28" x14ac:dyDescent="0.3">
      <c r="A361" t="s">
        <v>1764</v>
      </c>
      <c r="B361" s="1">
        <v>45573</v>
      </c>
      <c r="C361" s="1">
        <v>45574</v>
      </c>
      <c r="D361" t="s">
        <v>1765</v>
      </c>
      <c r="E361" t="s">
        <v>1766</v>
      </c>
      <c r="F361" t="s">
        <v>53</v>
      </c>
      <c r="G361">
        <v>32</v>
      </c>
      <c r="H361" t="s">
        <v>71</v>
      </c>
      <c r="I361" t="s">
        <v>116</v>
      </c>
      <c r="J361" t="s">
        <v>117</v>
      </c>
      <c r="K361" t="s">
        <v>118</v>
      </c>
      <c r="L361" t="s">
        <v>37</v>
      </c>
      <c r="M361" t="s">
        <v>1767</v>
      </c>
      <c r="N361" t="s">
        <v>39</v>
      </c>
      <c r="O361" t="s">
        <v>40</v>
      </c>
      <c r="P361" t="s">
        <v>41</v>
      </c>
      <c r="Q361" t="s">
        <v>42</v>
      </c>
      <c r="R361">
        <v>8</v>
      </c>
      <c r="S361">
        <v>1387</v>
      </c>
      <c r="T361">
        <v>0.05</v>
      </c>
      <c r="U361">
        <v>998.64</v>
      </c>
      <c r="V361">
        <v>10541.2</v>
      </c>
      <c r="W361">
        <v>2552.08</v>
      </c>
      <c r="X361" t="s">
        <v>55</v>
      </c>
      <c r="Y361" t="s">
        <v>44</v>
      </c>
      <c r="Z361" t="s">
        <v>78</v>
      </c>
      <c r="AA361" t="s">
        <v>65</v>
      </c>
      <c r="AB361" t="s">
        <v>47</v>
      </c>
    </row>
    <row r="362" spans="1:28" x14ac:dyDescent="0.3">
      <c r="A362" t="s">
        <v>1768</v>
      </c>
      <c r="B362" s="1">
        <v>45578</v>
      </c>
      <c r="C362" s="1">
        <v>45580</v>
      </c>
      <c r="D362" t="s">
        <v>1770</v>
      </c>
      <c r="E362" t="s">
        <v>710</v>
      </c>
      <c r="F362" t="s">
        <v>33</v>
      </c>
      <c r="G362">
        <v>25</v>
      </c>
      <c r="H362" t="s">
        <v>34</v>
      </c>
      <c r="I362" t="s">
        <v>84</v>
      </c>
      <c r="J362" t="s">
        <v>85</v>
      </c>
      <c r="K362" t="s">
        <v>86</v>
      </c>
      <c r="L362" t="s">
        <v>37</v>
      </c>
      <c r="M362" t="s">
        <v>1771</v>
      </c>
      <c r="N362" t="s">
        <v>88</v>
      </c>
      <c r="O362" t="s">
        <v>120</v>
      </c>
      <c r="P362" t="s">
        <v>121</v>
      </c>
      <c r="Q362" t="s">
        <v>122</v>
      </c>
      <c r="R362">
        <v>1</v>
      </c>
      <c r="S362">
        <v>792</v>
      </c>
      <c r="T362">
        <v>0</v>
      </c>
      <c r="U362">
        <v>570.24</v>
      </c>
      <c r="V362">
        <v>792</v>
      </c>
      <c r="W362">
        <v>221.76</v>
      </c>
      <c r="X362" t="s">
        <v>136</v>
      </c>
      <c r="Y362" t="s">
        <v>64</v>
      </c>
      <c r="Z362" t="s">
        <v>78</v>
      </c>
      <c r="AA362" t="s">
        <v>46</v>
      </c>
      <c r="AB362" t="s">
        <v>47</v>
      </c>
    </row>
    <row r="363" spans="1:28" x14ac:dyDescent="0.3">
      <c r="A363" t="s">
        <v>1772</v>
      </c>
      <c r="B363" s="1">
        <v>45522</v>
      </c>
      <c r="C363" s="1">
        <v>45523</v>
      </c>
      <c r="D363" t="s">
        <v>252</v>
      </c>
      <c r="E363" t="s">
        <v>1773</v>
      </c>
      <c r="F363" t="s">
        <v>33</v>
      </c>
      <c r="G363">
        <v>21</v>
      </c>
      <c r="H363" t="s">
        <v>71</v>
      </c>
      <c r="I363" t="s">
        <v>103</v>
      </c>
      <c r="J363" t="s">
        <v>104</v>
      </c>
      <c r="K363" t="s">
        <v>105</v>
      </c>
      <c r="L363" t="s">
        <v>37</v>
      </c>
      <c r="M363" t="s">
        <v>1774</v>
      </c>
      <c r="N363" t="s">
        <v>73</v>
      </c>
      <c r="O363" t="s">
        <v>74</v>
      </c>
      <c r="P363" t="s">
        <v>75</v>
      </c>
      <c r="Q363" t="s">
        <v>76</v>
      </c>
      <c r="R363">
        <v>5</v>
      </c>
      <c r="S363">
        <v>1568</v>
      </c>
      <c r="T363">
        <v>0</v>
      </c>
      <c r="U363">
        <v>1128.96</v>
      </c>
      <c r="V363">
        <v>7840</v>
      </c>
      <c r="W363">
        <v>2195.1999999999998</v>
      </c>
      <c r="X363" t="s">
        <v>136</v>
      </c>
      <c r="Y363" t="s">
        <v>77</v>
      </c>
      <c r="Z363" t="s">
        <v>78</v>
      </c>
      <c r="AA363" t="s">
        <v>46</v>
      </c>
      <c r="AB363" t="s">
        <v>47</v>
      </c>
    </row>
    <row r="364" spans="1:28" x14ac:dyDescent="0.3">
      <c r="A364" t="s">
        <v>1775</v>
      </c>
      <c r="B364" s="1">
        <v>45377</v>
      </c>
      <c r="C364" s="1">
        <v>45383</v>
      </c>
      <c r="D364" t="s">
        <v>880</v>
      </c>
      <c r="E364" t="s">
        <v>1776</v>
      </c>
      <c r="F364" t="s">
        <v>33</v>
      </c>
      <c r="G364">
        <v>35</v>
      </c>
      <c r="H364" t="s">
        <v>71</v>
      </c>
      <c r="I364" t="s">
        <v>116</v>
      </c>
      <c r="J364" t="s">
        <v>117</v>
      </c>
      <c r="K364" t="s">
        <v>118</v>
      </c>
      <c r="L364" t="s">
        <v>37</v>
      </c>
      <c r="M364" t="s">
        <v>1777</v>
      </c>
      <c r="N364" t="s">
        <v>88</v>
      </c>
      <c r="O364" t="s">
        <v>89</v>
      </c>
      <c r="P364" t="s">
        <v>90</v>
      </c>
      <c r="Q364" t="s">
        <v>91</v>
      </c>
      <c r="R364">
        <v>10</v>
      </c>
      <c r="S364">
        <v>158</v>
      </c>
      <c r="T364">
        <v>0.05</v>
      </c>
      <c r="U364">
        <v>113.76</v>
      </c>
      <c r="V364">
        <v>1501</v>
      </c>
      <c r="W364">
        <v>363.4</v>
      </c>
      <c r="X364" t="s">
        <v>43</v>
      </c>
      <c r="Y364" t="s">
        <v>44</v>
      </c>
      <c r="Z364" t="s">
        <v>56</v>
      </c>
      <c r="AA364" t="s">
        <v>65</v>
      </c>
      <c r="AB364" t="s">
        <v>47</v>
      </c>
    </row>
    <row r="365" spans="1:28" x14ac:dyDescent="0.3">
      <c r="A365" t="s">
        <v>1778</v>
      </c>
      <c r="B365" s="1">
        <v>45485</v>
      </c>
      <c r="C365" s="1">
        <v>45488</v>
      </c>
      <c r="D365" t="s">
        <v>1780</v>
      </c>
      <c r="E365" t="s">
        <v>1781</v>
      </c>
      <c r="F365" t="s">
        <v>33</v>
      </c>
      <c r="G365">
        <v>42</v>
      </c>
      <c r="H365" t="s">
        <v>128</v>
      </c>
      <c r="I365" t="s">
        <v>103</v>
      </c>
      <c r="J365" t="s">
        <v>104</v>
      </c>
      <c r="K365" t="s">
        <v>105</v>
      </c>
      <c r="L365" t="s">
        <v>37</v>
      </c>
      <c r="M365" t="s">
        <v>877</v>
      </c>
      <c r="N365" t="s">
        <v>88</v>
      </c>
      <c r="O365" t="s">
        <v>89</v>
      </c>
      <c r="P365" t="s">
        <v>90</v>
      </c>
      <c r="Q365" t="s">
        <v>91</v>
      </c>
      <c r="R365">
        <v>1</v>
      </c>
      <c r="S365">
        <v>695</v>
      </c>
      <c r="T365">
        <v>0.1</v>
      </c>
      <c r="U365">
        <v>500.4</v>
      </c>
      <c r="V365">
        <v>625.5</v>
      </c>
      <c r="W365">
        <v>125.1</v>
      </c>
      <c r="X365" t="s">
        <v>136</v>
      </c>
      <c r="Y365" t="s">
        <v>44</v>
      </c>
      <c r="Z365" t="s">
        <v>56</v>
      </c>
      <c r="AA365" t="s">
        <v>65</v>
      </c>
      <c r="AB365" t="s">
        <v>110</v>
      </c>
    </row>
    <row r="366" spans="1:28" x14ac:dyDescent="0.3">
      <c r="A366" t="s">
        <v>1782</v>
      </c>
      <c r="B366" s="1">
        <v>45471</v>
      </c>
      <c r="C366" s="1">
        <v>45473</v>
      </c>
      <c r="D366" t="s">
        <v>1783</v>
      </c>
      <c r="E366" t="s">
        <v>1784</v>
      </c>
      <c r="F366" t="s">
        <v>33</v>
      </c>
      <c r="G366">
        <v>46</v>
      </c>
      <c r="H366" t="s">
        <v>34</v>
      </c>
      <c r="I366" t="s">
        <v>84</v>
      </c>
      <c r="J366" t="s">
        <v>85</v>
      </c>
      <c r="K366" t="s">
        <v>86</v>
      </c>
      <c r="L366" t="s">
        <v>37</v>
      </c>
      <c r="M366" t="s">
        <v>1785</v>
      </c>
      <c r="N366" t="s">
        <v>73</v>
      </c>
      <c r="O366" t="s">
        <v>74</v>
      </c>
      <c r="P366" t="s">
        <v>75</v>
      </c>
      <c r="Q366" t="s">
        <v>76</v>
      </c>
      <c r="R366">
        <v>6</v>
      </c>
      <c r="S366">
        <v>1839</v>
      </c>
      <c r="T366">
        <v>0.2</v>
      </c>
      <c r="U366">
        <v>1324.08</v>
      </c>
      <c r="V366">
        <v>8827.2000000000007</v>
      </c>
      <c r="W366">
        <v>882.72</v>
      </c>
      <c r="X366" t="s">
        <v>55</v>
      </c>
      <c r="Y366" t="s">
        <v>44</v>
      </c>
      <c r="Z366" t="s">
        <v>45</v>
      </c>
      <c r="AA366" t="s">
        <v>65</v>
      </c>
      <c r="AB366" t="s">
        <v>110</v>
      </c>
    </row>
    <row r="367" spans="1:28" x14ac:dyDescent="0.3">
      <c r="A367" t="s">
        <v>1786</v>
      </c>
      <c r="B367" s="1">
        <v>45346</v>
      </c>
      <c r="C367" s="1">
        <v>45353</v>
      </c>
      <c r="D367" t="s">
        <v>1787</v>
      </c>
      <c r="E367" t="s">
        <v>1788</v>
      </c>
      <c r="F367" t="s">
        <v>33</v>
      </c>
      <c r="G367">
        <v>19</v>
      </c>
      <c r="H367" t="s">
        <v>71</v>
      </c>
      <c r="I367" t="s">
        <v>84</v>
      </c>
      <c r="J367" t="s">
        <v>85</v>
      </c>
      <c r="K367" t="s">
        <v>86</v>
      </c>
      <c r="L367" t="s">
        <v>37</v>
      </c>
      <c r="M367" t="s">
        <v>1327</v>
      </c>
      <c r="N367" t="s">
        <v>88</v>
      </c>
      <c r="O367" t="s">
        <v>89</v>
      </c>
      <c r="P367" t="s">
        <v>90</v>
      </c>
      <c r="Q367" t="s">
        <v>91</v>
      </c>
      <c r="R367">
        <v>9</v>
      </c>
      <c r="S367">
        <v>114</v>
      </c>
      <c r="T367">
        <v>0.05</v>
      </c>
      <c r="U367">
        <v>82.08</v>
      </c>
      <c r="V367">
        <v>974.7</v>
      </c>
      <c r="W367">
        <v>235.98</v>
      </c>
      <c r="X367" t="s">
        <v>43</v>
      </c>
      <c r="Y367" t="s">
        <v>77</v>
      </c>
      <c r="Z367" t="s">
        <v>56</v>
      </c>
      <c r="AA367" t="s">
        <v>46</v>
      </c>
      <c r="AB367" t="s">
        <v>47</v>
      </c>
    </row>
    <row r="368" spans="1:28" x14ac:dyDescent="0.3">
      <c r="A368" t="s">
        <v>1789</v>
      </c>
      <c r="B368" s="1">
        <v>45368</v>
      </c>
      <c r="C368" s="1">
        <v>45369</v>
      </c>
      <c r="D368" t="s">
        <v>1790</v>
      </c>
      <c r="E368" t="s">
        <v>1791</v>
      </c>
      <c r="F368" t="s">
        <v>33</v>
      </c>
      <c r="G368">
        <v>65</v>
      </c>
      <c r="H368" t="s">
        <v>71</v>
      </c>
      <c r="I368" t="s">
        <v>103</v>
      </c>
      <c r="J368" t="s">
        <v>104</v>
      </c>
      <c r="K368" t="s">
        <v>105</v>
      </c>
      <c r="L368" t="s">
        <v>37</v>
      </c>
      <c r="M368" t="s">
        <v>1792</v>
      </c>
      <c r="N368" t="s">
        <v>39</v>
      </c>
      <c r="O368" t="s">
        <v>40</v>
      </c>
      <c r="P368" t="s">
        <v>41</v>
      </c>
      <c r="Q368" t="s">
        <v>42</v>
      </c>
      <c r="R368">
        <v>5</v>
      </c>
      <c r="S368">
        <v>389</v>
      </c>
      <c r="T368">
        <v>0.1</v>
      </c>
      <c r="U368">
        <v>280.08</v>
      </c>
      <c r="V368">
        <v>1750.5</v>
      </c>
      <c r="W368">
        <v>350.1</v>
      </c>
      <c r="X368" t="s">
        <v>43</v>
      </c>
      <c r="Y368" t="s">
        <v>44</v>
      </c>
      <c r="Z368" t="s">
        <v>78</v>
      </c>
      <c r="AA368" t="s">
        <v>57</v>
      </c>
      <c r="AB368" t="s">
        <v>47</v>
      </c>
    </row>
    <row r="369" spans="1:28" x14ac:dyDescent="0.3">
      <c r="A369" t="s">
        <v>1793</v>
      </c>
      <c r="B369" s="1">
        <v>45454</v>
      </c>
      <c r="C369" s="1">
        <v>45460</v>
      </c>
      <c r="D369" t="s">
        <v>1795</v>
      </c>
      <c r="E369" t="s">
        <v>1796</v>
      </c>
      <c r="F369" t="s">
        <v>33</v>
      </c>
      <c r="G369">
        <v>20</v>
      </c>
      <c r="H369" t="s">
        <v>71</v>
      </c>
      <c r="I369" t="s">
        <v>84</v>
      </c>
      <c r="J369" t="s">
        <v>85</v>
      </c>
      <c r="K369" t="s">
        <v>86</v>
      </c>
      <c r="L369" t="s">
        <v>37</v>
      </c>
      <c r="M369" t="s">
        <v>1797</v>
      </c>
      <c r="N369" t="s">
        <v>73</v>
      </c>
      <c r="O369" t="s">
        <v>107</v>
      </c>
      <c r="P369" t="s">
        <v>108</v>
      </c>
      <c r="Q369" t="s">
        <v>109</v>
      </c>
      <c r="R369">
        <v>3</v>
      </c>
      <c r="S369">
        <v>1985</v>
      </c>
      <c r="T369">
        <v>0.15</v>
      </c>
      <c r="U369">
        <v>1429.2</v>
      </c>
      <c r="V369">
        <v>5061.75</v>
      </c>
      <c r="W369">
        <v>774.15</v>
      </c>
      <c r="X369" t="s">
        <v>55</v>
      </c>
      <c r="Y369" t="s">
        <v>77</v>
      </c>
      <c r="Z369" t="s">
        <v>78</v>
      </c>
      <c r="AA369" t="s">
        <v>46</v>
      </c>
      <c r="AB369" t="s">
        <v>110</v>
      </c>
    </row>
    <row r="370" spans="1:28" x14ac:dyDescent="0.3">
      <c r="A370" t="s">
        <v>1798</v>
      </c>
      <c r="B370" s="1">
        <v>45365</v>
      </c>
      <c r="C370" s="1">
        <v>45368</v>
      </c>
      <c r="D370" t="s">
        <v>1800</v>
      </c>
      <c r="E370" t="s">
        <v>945</v>
      </c>
      <c r="F370" t="s">
        <v>53</v>
      </c>
      <c r="G370">
        <v>56</v>
      </c>
      <c r="H370" t="s">
        <v>34</v>
      </c>
      <c r="I370" t="s">
        <v>103</v>
      </c>
      <c r="J370" t="s">
        <v>104</v>
      </c>
      <c r="K370" t="s">
        <v>105</v>
      </c>
      <c r="L370" t="s">
        <v>37</v>
      </c>
      <c r="M370" t="s">
        <v>721</v>
      </c>
      <c r="N370" t="s">
        <v>73</v>
      </c>
      <c r="O370" t="s">
        <v>107</v>
      </c>
      <c r="P370" t="s">
        <v>108</v>
      </c>
      <c r="Q370" t="s">
        <v>109</v>
      </c>
      <c r="R370">
        <v>7</v>
      </c>
      <c r="S370">
        <v>345</v>
      </c>
      <c r="T370">
        <v>0</v>
      </c>
      <c r="U370">
        <v>248.4</v>
      </c>
      <c r="V370">
        <v>2415</v>
      </c>
      <c r="W370">
        <v>676.2</v>
      </c>
      <c r="X370" t="s">
        <v>55</v>
      </c>
      <c r="Y370" t="s">
        <v>44</v>
      </c>
      <c r="Z370" t="s">
        <v>56</v>
      </c>
      <c r="AA370" t="s">
        <v>65</v>
      </c>
      <c r="AB370" t="s">
        <v>47</v>
      </c>
    </row>
    <row r="371" spans="1:28" x14ac:dyDescent="0.3">
      <c r="A371" t="s">
        <v>1801</v>
      </c>
      <c r="B371" s="1">
        <v>45423</v>
      </c>
      <c r="C371" s="1">
        <v>45430</v>
      </c>
      <c r="D371" t="s">
        <v>460</v>
      </c>
      <c r="E371" t="s">
        <v>1803</v>
      </c>
      <c r="F371" t="s">
        <v>53</v>
      </c>
      <c r="G371">
        <v>34</v>
      </c>
      <c r="H371" t="s">
        <v>71</v>
      </c>
      <c r="I371" t="s">
        <v>116</v>
      </c>
      <c r="J371" t="s">
        <v>117</v>
      </c>
      <c r="K371" t="s">
        <v>118</v>
      </c>
      <c r="L371" t="s">
        <v>37</v>
      </c>
      <c r="M371" t="s">
        <v>1804</v>
      </c>
      <c r="N371" t="s">
        <v>73</v>
      </c>
      <c r="O371" t="s">
        <v>107</v>
      </c>
      <c r="P371" t="s">
        <v>108</v>
      </c>
      <c r="Q371" t="s">
        <v>109</v>
      </c>
      <c r="R371">
        <v>7</v>
      </c>
      <c r="S371">
        <v>482</v>
      </c>
      <c r="T371">
        <v>0.1</v>
      </c>
      <c r="U371">
        <v>347.04</v>
      </c>
      <c r="V371">
        <v>3036.6</v>
      </c>
      <c r="W371">
        <v>607.32000000000005</v>
      </c>
      <c r="X371" t="s">
        <v>136</v>
      </c>
      <c r="Y371" t="s">
        <v>77</v>
      </c>
      <c r="Z371" t="s">
        <v>78</v>
      </c>
      <c r="AA371" t="s">
        <v>57</v>
      </c>
      <c r="AB371" t="s">
        <v>110</v>
      </c>
    </row>
    <row r="372" spans="1:28" x14ac:dyDescent="0.3">
      <c r="A372" t="s">
        <v>1805</v>
      </c>
      <c r="B372" s="1">
        <v>45575</v>
      </c>
      <c r="C372" s="1">
        <v>45579</v>
      </c>
      <c r="D372" t="s">
        <v>1807</v>
      </c>
      <c r="E372" t="s">
        <v>1808</v>
      </c>
      <c r="F372" t="s">
        <v>33</v>
      </c>
      <c r="G372">
        <v>64</v>
      </c>
      <c r="H372" t="s">
        <v>71</v>
      </c>
      <c r="I372" t="s">
        <v>35</v>
      </c>
      <c r="J372" t="s">
        <v>36</v>
      </c>
      <c r="K372" t="s">
        <v>36</v>
      </c>
      <c r="L372" t="s">
        <v>37</v>
      </c>
      <c r="M372" t="s">
        <v>1809</v>
      </c>
      <c r="N372" t="s">
        <v>73</v>
      </c>
      <c r="O372" t="s">
        <v>74</v>
      </c>
      <c r="P372" t="s">
        <v>75</v>
      </c>
      <c r="Q372" t="s">
        <v>76</v>
      </c>
      <c r="R372">
        <v>4</v>
      </c>
      <c r="S372">
        <v>1444</v>
      </c>
      <c r="T372">
        <v>0</v>
      </c>
      <c r="U372">
        <v>1039.68</v>
      </c>
      <c r="V372">
        <v>5776</v>
      </c>
      <c r="W372">
        <v>1617.28</v>
      </c>
      <c r="X372" t="s">
        <v>55</v>
      </c>
      <c r="Y372" t="s">
        <v>64</v>
      </c>
      <c r="Z372" t="s">
        <v>45</v>
      </c>
      <c r="AA372" t="s">
        <v>65</v>
      </c>
      <c r="AB372" t="s">
        <v>110</v>
      </c>
    </row>
    <row r="373" spans="1:28" x14ac:dyDescent="0.3">
      <c r="A373" t="s">
        <v>1810</v>
      </c>
      <c r="B373" s="1">
        <v>45294</v>
      </c>
      <c r="C373" s="1">
        <v>45298</v>
      </c>
      <c r="D373" t="s">
        <v>1812</v>
      </c>
      <c r="E373" t="s">
        <v>1813</v>
      </c>
      <c r="F373" t="s">
        <v>33</v>
      </c>
      <c r="G373">
        <v>56</v>
      </c>
      <c r="H373" t="s">
        <v>128</v>
      </c>
      <c r="I373" t="s">
        <v>103</v>
      </c>
      <c r="J373" t="s">
        <v>104</v>
      </c>
      <c r="K373" t="s">
        <v>105</v>
      </c>
      <c r="L373" t="s">
        <v>37</v>
      </c>
      <c r="M373" t="s">
        <v>888</v>
      </c>
      <c r="N373" t="s">
        <v>73</v>
      </c>
      <c r="O373" t="s">
        <v>107</v>
      </c>
      <c r="P373" t="s">
        <v>108</v>
      </c>
      <c r="Q373" t="s">
        <v>109</v>
      </c>
      <c r="R373">
        <v>6</v>
      </c>
      <c r="S373">
        <v>1798</v>
      </c>
      <c r="T373">
        <v>0.05</v>
      </c>
      <c r="U373">
        <v>1294.56</v>
      </c>
      <c r="V373">
        <v>10248.6</v>
      </c>
      <c r="W373">
        <v>2481.2399999999998</v>
      </c>
      <c r="X373" t="s">
        <v>136</v>
      </c>
      <c r="Y373" t="s">
        <v>64</v>
      </c>
      <c r="Z373" t="s">
        <v>78</v>
      </c>
      <c r="AA373" t="s">
        <v>65</v>
      </c>
      <c r="AB373" t="s">
        <v>110</v>
      </c>
    </row>
    <row r="374" spans="1:28" x14ac:dyDescent="0.3">
      <c r="A374" t="s">
        <v>1814</v>
      </c>
      <c r="B374" s="1">
        <v>45476</v>
      </c>
      <c r="C374" s="1">
        <v>45481</v>
      </c>
      <c r="D374" t="s">
        <v>1304</v>
      </c>
      <c r="E374" t="s">
        <v>1816</v>
      </c>
      <c r="F374" t="s">
        <v>53</v>
      </c>
      <c r="G374">
        <v>22</v>
      </c>
      <c r="H374" t="s">
        <v>34</v>
      </c>
      <c r="I374" t="s">
        <v>103</v>
      </c>
      <c r="J374" t="s">
        <v>104</v>
      </c>
      <c r="K374" t="s">
        <v>105</v>
      </c>
      <c r="L374" t="s">
        <v>37</v>
      </c>
      <c r="M374" t="s">
        <v>400</v>
      </c>
      <c r="N374" t="s">
        <v>88</v>
      </c>
      <c r="O374" t="s">
        <v>120</v>
      </c>
      <c r="P374" t="s">
        <v>121</v>
      </c>
      <c r="Q374" t="s">
        <v>122</v>
      </c>
      <c r="R374">
        <v>10</v>
      </c>
      <c r="S374">
        <v>264</v>
      </c>
      <c r="T374">
        <v>0.05</v>
      </c>
      <c r="U374">
        <v>190.08</v>
      </c>
      <c r="V374">
        <v>2508</v>
      </c>
      <c r="W374">
        <v>607.20000000000005</v>
      </c>
      <c r="X374" t="s">
        <v>136</v>
      </c>
      <c r="Y374" t="s">
        <v>64</v>
      </c>
      <c r="Z374" t="s">
        <v>45</v>
      </c>
      <c r="AA374" t="s">
        <v>46</v>
      </c>
      <c r="AB374" t="s">
        <v>110</v>
      </c>
    </row>
    <row r="375" spans="1:28" x14ac:dyDescent="0.3">
      <c r="A375" t="s">
        <v>1817</v>
      </c>
      <c r="B375" s="1">
        <v>45584</v>
      </c>
      <c r="C375" s="1">
        <v>45585</v>
      </c>
      <c r="D375" t="s">
        <v>1442</v>
      </c>
      <c r="E375" t="s">
        <v>1819</v>
      </c>
      <c r="F375" t="s">
        <v>53</v>
      </c>
      <c r="G375">
        <v>65</v>
      </c>
      <c r="H375" t="s">
        <v>128</v>
      </c>
      <c r="I375" t="s">
        <v>35</v>
      </c>
      <c r="J375" t="s">
        <v>36</v>
      </c>
      <c r="K375" t="s">
        <v>36</v>
      </c>
      <c r="L375" t="s">
        <v>37</v>
      </c>
      <c r="M375" t="s">
        <v>1820</v>
      </c>
      <c r="N375" t="s">
        <v>39</v>
      </c>
      <c r="O375" t="s">
        <v>159</v>
      </c>
      <c r="P375" t="s">
        <v>160</v>
      </c>
      <c r="Q375" t="s">
        <v>161</v>
      </c>
      <c r="R375">
        <v>2</v>
      </c>
      <c r="S375">
        <v>1018</v>
      </c>
      <c r="T375">
        <v>0.1</v>
      </c>
      <c r="U375">
        <v>732.96</v>
      </c>
      <c r="V375">
        <v>1832.4</v>
      </c>
      <c r="W375">
        <v>366.48</v>
      </c>
      <c r="X375" t="s">
        <v>43</v>
      </c>
      <c r="Y375" t="s">
        <v>44</v>
      </c>
      <c r="Z375" t="s">
        <v>45</v>
      </c>
      <c r="AA375" t="s">
        <v>57</v>
      </c>
      <c r="AB375" t="s">
        <v>110</v>
      </c>
    </row>
    <row r="376" spans="1:28" x14ac:dyDescent="0.3">
      <c r="A376" t="s">
        <v>1821</v>
      </c>
      <c r="B376" s="1">
        <v>45654</v>
      </c>
      <c r="C376" s="1">
        <v>45656</v>
      </c>
      <c r="D376" t="s">
        <v>1824</v>
      </c>
      <c r="E376" t="s">
        <v>1825</v>
      </c>
      <c r="F376" t="s">
        <v>33</v>
      </c>
      <c r="G376">
        <v>51</v>
      </c>
      <c r="H376" t="s">
        <v>34</v>
      </c>
      <c r="I376" t="s">
        <v>84</v>
      </c>
      <c r="J376" t="s">
        <v>85</v>
      </c>
      <c r="K376" t="s">
        <v>86</v>
      </c>
      <c r="L376" t="s">
        <v>37</v>
      </c>
      <c r="M376" t="s">
        <v>1826</v>
      </c>
      <c r="N376" t="s">
        <v>39</v>
      </c>
      <c r="O376" t="s">
        <v>40</v>
      </c>
      <c r="P376" t="s">
        <v>41</v>
      </c>
      <c r="Q376" t="s">
        <v>42</v>
      </c>
      <c r="R376">
        <v>10</v>
      </c>
      <c r="S376">
        <v>1395</v>
      </c>
      <c r="T376">
        <v>0.05</v>
      </c>
      <c r="U376">
        <v>1004.4</v>
      </c>
      <c r="V376">
        <v>13252.5</v>
      </c>
      <c r="W376">
        <v>3208.5</v>
      </c>
      <c r="X376" t="s">
        <v>55</v>
      </c>
      <c r="Y376" t="s">
        <v>44</v>
      </c>
      <c r="Z376" t="s">
        <v>78</v>
      </c>
      <c r="AA376" t="s">
        <v>65</v>
      </c>
      <c r="AB376" t="s">
        <v>110</v>
      </c>
    </row>
    <row r="377" spans="1:28" x14ac:dyDescent="0.3">
      <c r="A377" t="s">
        <v>1827</v>
      </c>
      <c r="B377" s="1">
        <v>45443</v>
      </c>
      <c r="C377" s="1">
        <v>45447</v>
      </c>
      <c r="D377" t="s">
        <v>1829</v>
      </c>
      <c r="E377" t="s">
        <v>1830</v>
      </c>
      <c r="F377" t="s">
        <v>53</v>
      </c>
      <c r="G377">
        <v>48</v>
      </c>
      <c r="H377" t="s">
        <v>34</v>
      </c>
      <c r="I377" t="s">
        <v>116</v>
      </c>
      <c r="J377" t="s">
        <v>117</v>
      </c>
      <c r="K377" t="s">
        <v>118</v>
      </c>
      <c r="L377" t="s">
        <v>37</v>
      </c>
      <c r="M377" t="s">
        <v>1583</v>
      </c>
      <c r="N377" t="s">
        <v>88</v>
      </c>
      <c r="O377" t="s">
        <v>120</v>
      </c>
      <c r="P377" t="s">
        <v>121</v>
      </c>
      <c r="Q377" t="s">
        <v>122</v>
      </c>
      <c r="R377">
        <v>3</v>
      </c>
      <c r="S377">
        <v>1517</v>
      </c>
      <c r="T377">
        <v>0.2</v>
      </c>
      <c r="U377">
        <v>1092.24</v>
      </c>
      <c r="V377">
        <v>3640.8</v>
      </c>
      <c r="W377">
        <v>364.08</v>
      </c>
      <c r="X377" t="s">
        <v>55</v>
      </c>
      <c r="Y377" t="s">
        <v>64</v>
      </c>
      <c r="Z377" t="s">
        <v>45</v>
      </c>
      <c r="AA377" t="s">
        <v>46</v>
      </c>
      <c r="AB377" t="s">
        <v>47</v>
      </c>
    </row>
    <row r="378" spans="1:28" x14ac:dyDescent="0.3">
      <c r="A378" t="s">
        <v>1831</v>
      </c>
      <c r="B378" s="1">
        <v>45564</v>
      </c>
      <c r="C378" s="1">
        <v>45567</v>
      </c>
      <c r="D378" t="s">
        <v>1833</v>
      </c>
      <c r="E378" t="s">
        <v>1195</v>
      </c>
      <c r="F378" t="s">
        <v>53</v>
      </c>
      <c r="G378">
        <v>39</v>
      </c>
      <c r="H378" t="s">
        <v>34</v>
      </c>
      <c r="I378" t="s">
        <v>35</v>
      </c>
      <c r="J378" t="s">
        <v>36</v>
      </c>
      <c r="K378" t="s">
        <v>36</v>
      </c>
      <c r="L378" t="s">
        <v>37</v>
      </c>
      <c r="M378" t="s">
        <v>1834</v>
      </c>
      <c r="N378" t="s">
        <v>73</v>
      </c>
      <c r="O378" t="s">
        <v>107</v>
      </c>
      <c r="P378" t="s">
        <v>108</v>
      </c>
      <c r="Q378" t="s">
        <v>109</v>
      </c>
      <c r="R378">
        <v>8</v>
      </c>
      <c r="S378">
        <v>423</v>
      </c>
      <c r="T378">
        <v>0</v>
      </c>
      <c r="U378">
        <v>304.56</v>
      </c>
      <c r="V378">
        <v>3384</v>
      </c>
      <c r="W378">
        <v>947.52</v>
      </c>
      <c r="X378" t="s">
        <v>43</v>
      </c>
      <c r="Y378" t="s">
        <v>77</v>
      </c>
      <c r="Z378" t="s">
        <v>78</v>
      </c>
      <c r="AA378" t="s">
        <v>57</v>
      </c>
      <c r="AB378" t="s">
        <v>110</v>
      </c>
    </row>
    <row r="379" spans="1:28" x14ac:dyDescent="0.3">
      <c r="A379" t="s">
        <v>1835</v>
      </c>
      <c r="B379" s="1">
        <v>45601</v>
      </c>
      <c r="C379" s="1">
        <v>45607</v>
      </c>
      <c r="D379" t="s">
        <v>432</v>
      </c>
      <c r="E379" t="s">
        <v>911</v>
      </c>
      <c r="F379" t="s">
        <v>33</v>
      </c>
      <c r="G379">
        <v>30</v>
      </c>
      <c r="H379" t="s">
        <v>34</v>
      </c>
      <c r="I379" t="s">
        <v>35</v>
      </c>
      <c r="J379" t="s">
        <v>36</v>
      </c>
      <c r="K379" t="s">
        <v>36</v>
      </c>
      <c r="L379" t="s">
        <v>37</v>
      </c>
      <c r="M379" t="s">
        <v>291</v>
      </c>
      <c r="N379" t="s">
        <v>73</v>
      </c>
      <c r="O379" t="s">
        <v>74</v>
      </c>
      <c r="P379" t="s">
        <v>75</v>
      </c>
      <c r="Q379" t="s">
        <v>76</v>
      </c>
      <c r="R379">
        <v>6</v>
      </c>
      <c r="S379">
        <v>1911</v>
      </c>
      <c r="T379">
        <v>0.1</v>
      </c>
      <c r="U379">
        <v>1375.92</v>
      </c>
      <c r="V379">
        <v>10319.4</v>
      </c>
      <c r="W379">
        <v>2063.88</v>
      </c>
      <c r="X379" t="s">
        <v>136</v>
      </c>
      <c r="Y379" t="s">
        <v>64</v>
      </c>
      <c r="Z379" t="s">
        <v>45</v>
      </c>
      <c r="AA379" t="s">
        <v>65</v>
      </c>
      <c r="AB379" t="s">
        <v>110</v>
      </c>
    </row>
    <row r="380" spans="1:28" x14ac:dyDescent="0.3">
      <c r="A380" t="s">
        <v>1837</v>
      </c>
      <c r="B380" s="1">
        <v>45558</v>
      </c>
      <c r="C380" s="1">
        <v>45562</v>
      </c>
      <c r="D380" t="s">
        <v>930</v>
      </c>
      <c r="E380" t="s">
        <v>1839</v>
      </c>
      <c r="F380" t="s">
        <v>33</v>
      </c>
      <c r="G380">
        <v>23</v>
      </c>
      <c r="H380" t="s">
        <v>71</v>
      </c>
      <c r="I380" t="s">
        <v>103</v>
      </c>
      <c r="J380" t="s">
        <v>104</v>
      </c>
      <c r="K380" t="s">
        <v>105</v>
      </c>
      <c r="L380" t="s">
        <v>37</v>
      </c>
      <c r="M380" t="s">
        <v>1840</v>
      </c>
      <c r="N380" t="s">
        <v>73</v>
      </c>
      <c r="O380" t="s">
        <v>107</v>
      </c>
      <c r="P380" t="s">
        <v>108</v>
      </c>
      <c r="Q380" t="s">
        <v>109</v>
      </c>
      <c r="R380">
        <v>3</v>
      </c>
      <c r="S380">
        <v>589</v>
      </c>
      <c r="T380">
        <v>0.2</v>
      </c>
      <c r="U380">
        <v>424.08</v>
      </c>
      <c r="V380">
        <v>1413.6</v>
      </c>
      <c r="W380">
        <v>141.36000000000001</v>
      </c>
      <c r="X380" t="s">
        <v>55</v>
      </c>
      <c r="Y380" t="s">
        <v>44</v>
      </c>
      <c r="Z380" t="s">
        <v>78</v>
      </c>
      <c r="AA380" t="s">
        <v>57</v>
      </c>
      <c r="AB380" t="s">
        <v>110</v>
      </c>
    </row>
    <row r="381" spans="1:28" x14ac:dyDescent="0.3">
      <c r="A381" t="s">
        <v>1841</v>
      </c>
      <c r="B381" s="1">
        <v>45397</v>
      </c>
      <c r="C381" s="1">
        <v>45402</v>
      </c>
      <c r="D381" t="s">
        <v>1255</v>
      </c>
      <c r="E381" t="s">
        <v>1051</v>
      </c>
      <c r="F381" t="s">
        <v>33</v>
      </c>
      <c r="G381">
        <v>65</v>
      </c>
      <c r="H381" t="s">
        <v>128</v>
      </c>
      <c r="I381" t="s">
        <v>116</v>
      </c>
      <c r="J381" t="s">
        <v>117</v>
      </c>
      <c r="K381" t="s">
        <v>118</v>
      </c>
      <c r="L381" t="s">
        <v>37</v>
      </c>
      <c r="M381" t="s">
        <v>1546</v>
      </c>
      <c r="N381" t="s">
        <v>73</v>
      </c>
      <c r="O381" t="s">
        <v>74</v>
      </c>
      <c r="P381" t="s">
        <v>75</v>
      </c>
      <c r="Q381" t="s">
        <v>76</v>
      </c>
      <c r="R381">
        <v>8</v>
      </c>
      <c r="S381">
        <v>1145</v>
      </c>
      <c r="T381">
        <v>0.15</v>
      </c>
      <c r="U381">
        <v>824.4</v>
      </c>
      <c r="V381">
        <v>7786</v>
      </c>
      <c r="W381">
        <v>1190.8</v>
      </c>
      <c r="X381" t="s">
        <v>136</v>
      </c>
      <c r="Y381" t="s">
        <v>77</v>
      </c>
      <c r="Z381" t="s">
        <v>45</v>
      </c>
      <c r="AA381" t="s">
        <v>65</v>
      </c>
      <c r="AB381" t="s">
        <v>47</v>
      </c>
    </row>
    <row r="382" spans="1:28" x14ac:dyDescent="0.3">
      <c r="A382" t="s">
        <v>1843</v>
      </c>
      <c r="B382" s="1">
        <v>45360</v>
      </c>
      <c r="C382" s="1">
        <v>45364</v>
      </c>
      <c r="D382" t="s">
        <v>1845</v>
      </c>
      <c r="E382" t="s">
        <v>675</v>
      </c>
      <c r="F382" t="s">
        <v>33</v>
      </c>
      <c r="G382">
        <v>57</v>
      </c>
      <c r="H382" t="s">
        <v>34</v>
      </c>
      <c r="I382" t="s">
        <v>116</v>
      </c>
      <c r="J382" t="s">
        <v>117</v>
      </c>
      <c r="K382" t="s">
        <v>118</v>
      </c>
      <c r="L382" t="s">
        <v>37</v>
      </c>
      <c r="M382" t="s">
        <v>1846</v>
      </c>
      <c r="N382" t="s">
        <v>88</v>
      </c>
      <c r="O382" t="s">
        <v>120</v>
      </c>
      <c r="P382" t="s">
        <v>121</v>
      </c>
      <c r="Q382" t="s">
        <v>122</v>
      </c>
      <c r="R382">
        <v>8</v>
      </c>
      <c r="S382">
        <v>389</v>
      </c>
      <c r="T382">
        <v>0.05</v>
      </c>
      <c r="U382">
        <v>280.08</v>
      </c>
      <c r="V382">
        <v>2956.4</v>
      </c>
      <c r="W382">
        <v>715.76</v>
      </c>
      <c r="X382" t="s">
        <v>136</v>
      </c>
      <c r="Y382" t="s">
        <v>64</v>
      </c>
      <c r="Z382" t="s">
        <v>45</v>
      </c>
      <c r="AA382" t="s">
        <v>57</v>
      </c>
      <c r="AB382" t="s">
        <v>110</v>
      </c>
    </row>
    <row r="383" spans="1:28" x14ac:dyDescent="0.3">
      <c r="A383" t="s">
        <v>1847</v>
      </c>
      <c r="B383" s="1">
        <v>45503</v>
      </c>
      <c r="C383" s="1">
        <v>45510</v>
      </c>
      <c r="D383" t="s">
        <v>1849</v>
      </c>
      <c r="E383" t="s">
        <v>1850</v>
      </c>
      <c r="F383" t="s">
        <v>33</v>
      </c>
      <c r="G383">
        <v>39</v>
      </c>
      <c r="H383" t="s">
        <v>128</v>
      </c>
      <c r="I383" t="s">
        <v>84</v>
      </c>
      <c r="J383" t="s">
        <v>85</v>
      </c>
      <c r="K383" t="s">
        <v>86</v>
      </c>
      <c r="L383" t="s">
        <v>37</v>
      </c>
      <c r="M383" t="s">
        <v>1191</v>
      </c>
      <c r="N383" t="s">
        <v>39</v>
      </c>
      <c r="O383" t="s">
        <v>159</v>
      </c>
      <c r="P383" t="s">
        <v>160</v>
      </c>
      <c r="Q383" t="s">
        <v>161</v>
      </c>
      <c r="R383">
        <v>4</v>
      </c>
      <c r="S383">
        <v>1673</v>
      </c>
      <c r="T383">
        <v>0</v>
      </c>
      <c r="U383">
        <v>1204.56</v>
      </c>
      <c r="V383">
        <v>6692</v>
      </c>
      <c r="W383">
        <v>1873.76</v>
      </c>
      <c r="X383" t="s">
        <v>43</v>
      </c>
      <c r="Y383" t="s">
        <v>44</v>
      </c>
      <c r="Z383" t="s">
        <v>45</v>
      </c>
      <c r="AA383" t="s">
        <v>57</v>
      </c>
      <c r="AB383" t="s">
        <v>47</v>
      </c>
    </row>
    <row r="384" spans="1:28" x14ac:dyDescent="0.3">
      <c r="A384" t="s">
        <v>1851</v>
      </c>
      <c r="B384" s="1">
        <v>45645</v>
      </c>
      <c r="C384" s="1">
        <v>45646</v>
      </c>
      <c r="D384" t="s">
        <v>1853</v>
      </c>
      <c r="E384" t="s">
        <v>769</v>
      </c>
      <c r="F384" t="s">
        <v>53</v>
      </c>
      <c r="G384">
        <v>62</v>
      </c>
      <c r="H384" t="s">
        <v>128</v>
      </c>
      <c r="I384" t="s">
        <v>84</v>
      </c>
      <c r="J384" t="s">
        <v>85</v>
      </c>
      <c r="K384" t="s">
        <v>86</v>
      </c>
      <c r="L384" t="s">
        <v>37</v>
      </c>
      <c r="M384" t="s">
        <v>1854</v>
      </c>
      <c r="N384" t="s">
        <v>88</v>
      </c>
      <c r="O384" t="s">
        <v>89</v>
      </c>
      <c r="P384" t="s">
        <v>90</v>
      </c>
      <c r="Q384" t="s">
        <v>91</v>
      </c>
      <c r="R384">
        <v>8</v>
      </c>
      <c r="S384">
        <v>955</v>
      </c>
      <c r="T384">
        <v>0.05</v>
      </c>
      <c r="U384">
        <v>687.6</v>
      </c>
      <c r="V384">
        <v>7258</v>
      </c>
      <c r="W384">
        <v>1757.2</v>
      </c>
      <c r="X384" t="s">
        <v>43</v>
      </c>
      <c r="Y384" t="s">
        <v>64</v>
      </c>
      <c r="Z384" t="s">
        <v>56</v>
      </c>
      <c r="AA384" t="s">
        <v>57</v>
      </c>
      <c r="AB384" t="s">
        <v>47</v>
      </c>
    </row>
    <row r="385" spans="1:28" x14ac:dyDescent="0.3">
      <c r="A385" t="s">
        <v>1855</v>
      </c>
      <c r="B385" s="1">
        <v>45383</v>
      </c>
      <c r="C385" s="1">
        <v>45386</v>
      </c>
      <c r="D385" t="s">
        <v>1858</v>
      </c>
      <c r="E385" t="s">
        <v>1859</v>
      </c>
      <c r="F385" t="s">
        <v>53</v>
      </c>
      <c r="G385">
        <v>59</v>
      </c>
      <c r="H385" t="s">
        <v>71</v>
      </c>
      <c r="I385" t="s">
        <v>84</v>
      </c>
      <c r="J385" t="s">
        <v>85</v>
      </c>
      <c r="K385" t="s">
        <v>86</v>
      </c>
      <c r="L385" t="s">
        <v>37</v>
      </c>
      <c r="M385" t="s">
        <v>1785</v>
      </c>
      <c r="N385" t="s">
        <v>88</v>
      </c>
      <c r="O385" t="s">
        <v>120</v>
      </c>
      <c r="P385" t="s">
        <v>121</v>
      </c>
      <c r="Q385" t="s">
        <v>122</v>
      </c>
      <c r="R385">
        <v>9</v>
      </c>
      <c r="S385">
        <v>570</v>
      </c>
      <c r="T385">
        <v>0</v>
      </c>
      <c r="U385">
        <v>410.4</v>
      </c>
      <c r="V385">
        <v>5130</v>
      </c>
      <c r="W385">
        <v>1436.4</v>
      </c>
      <c r="X385" t="s">
        <v>55</v>
      </c>
      <c r="Y385" t="s">
        <v>77</v>
      </c>
      <c r="Z385" t="s">
        <v>78</v>
      </c>
      <c r="AA385" t="s">
        <v>57</v>
      </c>
      <c r="AB385" t="s">
        <v>47</v>
      </c>
    </row>
    <row r="386" spans="1:28" x14ac:dyDescent="0.3">
      <c r="A386" t="s">
        <v>1860</v>
      </c>
      <c r="B386" s="1">
        <v>45392</v>
      </c>
      <c r="C386" s="1">
        <v>45396</v>
      </c>
      <c r="D386" t="s">
        <v>1862</v>
      </c>
      <c r="E386" t="s">
        <v>1863</v>
      </c>
      <c r="F386" t="s">
        <v>53</v>
      </c>
      <c r="G386">
        <v>30</v>
      </c>
      <c r="H386" t="s">
        <v>34</v>
      </c>
      <c r="I386" t="s">
        <v>116</v>
      </c>
      <c r="J386" t="s">
        <v>117</v>
      </c>
      <c r="K386" t="s">
        <v>118</v>
      </c>
      <c r="L386" t="s">
        <v>37</v>
      </c>
      <c r="M386" t="s">
        <v>1864</v>
      </c>
      <c r="N386" t="s">
        <v>73</v>
      </c>
      <c r="O386" t="s">
        <v>107</v>
      </c>
      <c r="P386" t="s">
        <v>108</v>
      </c>
      <c r="Q386" t="s">
        <v>109</v>
      </c>
      <c r="R386">
        <v>6</v>
      </c>
      <c r="S386">
        <v>270</v>
      </c>
      <c r="T386">
        <v>0.05</v>
      </c>
      <c r="U386">
        <v>194.4</v>
      </c>
      <c r="V386">
        <v>1539</v>
      </c>
      <c r="W386">
        <v>372.6</v>
      </c>
      <c r="X386" t="s">
        <v>43</v>
      </c>
      <c r="Y386" t="s">
        <v>44</v>
      </c>
      <c r="Z386" t="s">
        <v>45</v>
      </c>
      <c r="AA386" t="s">
        <v>57</v>
      </c>
      <c r="AB386" t="s">
        <v>47</v>
      </c>
    </row>
    <row r="387" spans="1:28" x14ac:dyDescent="0.3">
      <c r="A387" t="s">
        <v>1865</v>
      </c>
      <c r="B387" s="1">
        <v>45374</v>
      </c>
      <c r="C387" s="1">
        <v>45378</v>
      </c>
      <c r="D387" t="s">
        <v>1867</v>
      </c>
      <c r="E387" t="s">
        <v>1868</v>
      </c>
      <c r="F387" t="s">
        <v>53</v>
      </c>
      <c r="G387">
        <v>65</v>
      </c>
      <c r="H387" t="s">
        <v>128</v>
      </c>
      <c r="I387" t="s">
        <v>35</v>
      </c>
      <c r="J387" t="s">
        <v>36</v>
      </c>
      <c r="K387" t="s">
        <v>36</v>
      </c>
      <c r="L387" t="s">
        <v>37</v>
      </c>
      <c r="M387" t="s">
        <v>532</v>
      </c>
      <c r="N387" t="s">
        <v>73</v>
      </c>
      <c r="O387" t="s">
        <v>74</v>
      </c>
      <c r="P387" t="s">
        <v>75</v>
      </c>
      <c r="Q387" t="s">
        <v>76</v>
      </c>
      <c r="R387">
        <v>5</v>
      </c>
      <c r="S387">
        <v>1308</v>
      </c>
      <c r="T387">
        <v>0.05</v>
      </c>
      <c r="U387">
        <v>941.76</v>
      </c>
      <c r="V387">
        <v>6213</v>
      </c>
      <c r="W387">
        <v>1504.2</v>
      </c>
      <c r="X387" t="s">
        <v>136</v>
      </c>
      <c r="Y387" t="s">
        <v>77</v>
      </c>
      <c r="Z387" t="s">
        <v>45</v>
      </c>
      <c r="AA387" t="s">
        <v>46</v>
      </c>
      <c r="AB387" t="s">
        <v>110</v>
      </c>
    </row>
    <row r="388" spans="1:28" x14ac:dyDescent="0.3">
      <c r="A388" t="s">
        <v>1869</v>
      </c>
      <c r="B388" s="1">
        <v>45299</v>
      </c>
      <c r="C388" s="1">
        <v>45300</v>
      </c>
      <c r="D388" t="s">
        <v>1871</v>
      </c>
      <c r="E388" t="s">
        <v>1872</v>
      </c>
      <c r="F388" t="s">
        <v>33</v>
      </c>
      <c r="G388">
        <v>61</v>
      </c>
      <c r="H388" t="s">
        <v>34</v>
      </c>
      <c r="I388" t="s">
        <v>84</v>
      </c>
      <c r="J388" t="s">
        <v>85</v>
      </c>
      <c r="K388" t="s">
        <v>86</v>
      </c>
      <c r="L388" t="s">
        <v>37</v>
      </c>
      <c r="M388" t="s">
        <v>1873</v>
      </c>
      <c r="N388" t="s">
        <v>39</v>
      </c>
      <c r="O388" t="s">
        <v>159</v>
      </c>
      <c r="P388" t="s">
        <v>160</v>
      </c>
      <c r="Q388" t="s">
        <v>161</v>
      </c>
      <c r="R388">
        <v>8</v>
      </c>
      <c r="S388">
        <v>1859</v>
      </c>
      <c r="T388">
        <v>0.05</v>
      </c>
      <c r="U388">
        <v>1338.48</v>
      </c>
      <c r="V388">
        <v>14128.4</v>
      </c>
      <c r="W388">
        <v>3420.56</v>
      </c>
      <c r="X388" t="s">
        <v>136</v>
      </c>
      <c r="Y388" t="s">
        <v>64</v>
      </c>
      <c r="Z388" t="s">
        <v>56</v>
      </c>
      <c r="AA388" t="s">
        <v>46</v>
      </c>
      <c r="AB388" t="s">
        <v>110</v>
      </c>
    </row>
    <row r="389" spans="1:28" x14ac:dyDescent="0.3">
      <c r="A389" t="s">
        <v>1874</v>
      </c>
      <c r="B389" s="1">
        <v>45503</v>
      </c>
      <c r="C389" s="1">
        <v>45505</v>
      </c>
      <c r="D389" t="s">
        <v>1875</v>
      </c>
      <c r="E389" t="s">
        <v>1876</v>
      </c>
      <c r="F389" t="s">
        <v>33</v>
      </c>
      <c r="G389">
        <v>27</v>
      </c>
      <c r="H389" t="s">
        <v>128</v>
      </c>
      <c r="I389" t="s">
        <v>103</v>
      </c>
      <c r="J389" t="s">
        <v>104</v>
      </c>
      <c r="K389" t="s">
        <v>105</v>
      </c>
      <c r="L389" t="s">
        <v>37</v>
      </c>
      <c r="M389" t="s">
        <v>1877</v>
      </c>
      <c r="N389" t="s">
        <v>39</v>
      </c>
      <c r="O389" t="s">
        <v>40</v>
      </c>
      <c r="P389" t="s">
        <v>41</v>
      </c>
      <c r="Q389" t="s">
        <v>42</v>
      </c>
      <c r="R389">
        <v>7</v>
      </c>
      <c r="S389">
        <v>1456</v>
      </c>
      <c r="T389">
        <v>0.2</v>
      </c>
      <c r="U389">
        <v>1048.32</v>
      </c>
      <c r="V389">
        <v>8153.6</v>
      </c>
      <c r="W389">
        <v>815.36</v>
      </c>
      <c r="X389" t="s">
        <v>136</v>
      </c>
      <c r="Y389" t="s">
        <v>44</v>
      </c>
      <c r="Z389" t="s">
        <v>78</v>
      </c>
      <c r="AA389" t="s">
        <v>46</v>
      </c>
      <c r="AB389" t="s">
        <v>110</v>
      </c>
    </row>
    <row r="390" spans="1:28" x14ac:dyDescent="0.3">
      <c r="A390" t="s">
        <v>1878</v>
      </c>
      <c r="B390" s="1">
        <v>45347</v>
      </c>
      <c r="C390" s="1">
        <v>45353</v>
      </c>
      <c r="D390" t="s">
        <v>1685</v>
      </c>
      <c r="E390" t="s">
        <v>1879</v>
      </c>
      <c r="F390" t="s">
        <v>33</v>
      </c>
      <c r="G390">
        <v>60</v>
      </c>
      <c r="H390" t="s">
        <v>128</v>
      </c>
      <c r="I390" t="s">
        <v>35</v>
      </c>
      <c r="J390" t="s">
        <v>36</v>
      </c>
      <c r="K390" t="s">
        <v>36</v>
      </c>
      <c r="L390" t="s">
        <v>37</v>
      </c>
      <c r="M390" t="s">
        <v>1043</v>
      </c>
      <c r="N390" t="s">
        <v>39</v>
      </c>
      <c r="O390" t="s">
        <v>159</v>
      </c>
      <c r="P390" t="s">
        <v>160</v>
      </c>
      <c r="Q390" t="s">
        <v>161</v>
      </c>
      <c r="R390">
        <v>5</v>
      </c>
      <c r="S390">
        <v>80</v>
      </c>
      <c r="T390">
        <v>0.1</v>
      </c>
      <c r="U390">
        <v>57.6</v>
      </c>
      <c r="V390">
        <v>360</v>
      </c>
      <c r="W390">
        <v>72</v>
      </c>
      <c r="X390" t="s">
        <v>43</v>
      </c>
      <c r="Y390" t="s">
        <v>77</v>
      </c>
      <c r="Z390" t="s">
        <v>56</v>
      </c>
      <c r="AA390" t="s">
        <v>65</v>
      </c>
      <c r="AB390" t="s">
        <v>110</v>
      </c>
    </row>
    <row r="391" spans="1:28" x14ac:dyDescent="0.3">
      <c r="A391" t="s">
        <v>1880</v>
      </c>
      <c r="B391" s="1">
        <v>45594</v>
      </c>
      <c r="C391" s="1">
        <v>45596</v>
      </c>
      <c r="D391" t="s">
        <v>1881</v>
      </c>
      <c r="E391" t="s">
        <v>1882</v>
      </c>
      <c r="F391" t="s">
        <v>53</v>
      </c>
      <c r="G391">
        <v>25</v>
      </c>
      <c r="H391" t="s">
        <v>128</v>
      </c>
      <c r="I391" t="s">
        <v>84</v>
      </c>
      <c r="J391" t="s">
        <v>85</v>
      </c>
      <c r="K391" t="s">
        <v>86</v>
      </c>
      <c r="L391" t="s">
        <v>37</v>
      </c>
      <c r="M391" t="s">
        <v>1883</v>
      </c>
      <c r="N391" t="s">
        <v>88</v>
      </c>
      <c r="O391" t="s">
        <v>120</v>
      </c>
      <c r="P391" t="s">
        <v>121</v>
      </c>
      <c r="Q391" t="s">
        <v>122</v>
      </c>
      <c r="R391">
        <v>1</v>
      </c>
      <c r="S391">
        <v>734</v>
      </c>
      <c r="T391">
        <v>0</v>
      </c>
      <c r="U391">
        <v>528.48</v>
      </c>
      <c r="V391">
        <v>734</v>
      </c>
      <c r="W391">
        <v>205.52</v>
      </c>
      <c r="X391" t="s">
        <v>136</v>
      </c>
      <c r="Y391" t="s">
        <v>44</v>
      </c>
      <c r="Z391" t="s">
        <v>56</v>
      </c>
      <c r="AA391" t="s">
        <v>57</v>
      </c>
      <c r="AB391" t="s">
        <v>47</v>
      </c>
    </row>
    <row r="392" spans="1:28" x14ac:dyDescent="0.3">
      <c r="A392" t="s">
        <v>1884</v>
      </c>
      <c r="B392" s="1">
        <v>45394</v>
      </c>
      <c r="C392" s="1">
        <v>45395</v>
      </c>
      <c r="D392" t="s">
        <v>1518</v>
      </c>
      <c r="E392" t="s">
        <v>1886</v>
      </c>
      <c r="F392" t="s">
        <v>53</v>
      </c>
      <c r="G392">
        <v>64</v>
      </c>
      <c r="H392" t="s">
        <v>71</v>
      </c>
      <c r="I392" t="s">
        <v>116</v>
      </c>
      <c r="J392" t="s">
        <v>117</v>
      </c>
      <c r="K392" t="s">
        <v>118</v>
      </c>
      <c r="L392" t="s">
        <v>37</v>
      </c>
      <c r="M392" t="s">
        <v>1588</v>
      </c>
      <c r="N392" t="s">
        <v>73</v>
      </c>
      <c r="O392" t="s">
        <v>74</v>
      </c>
      <c r="P392" t="s">
        <v>75</v>
      </c>
      <c r="Q392" t="s">
        <v>76</v>
      </c>
      <c r="R392">
        <v>6</v>
      </c>
      <c r="S392">
        <v>581</v>
      </c>
      <c r="T392">
        <v>0.2</v>
      </c>
      <c r="U392">
        <v>418.32</v>
      </c>
      <c r="V392">
        <v>2788.8</v>
      </c>
      <c r="W392">
        <v>278.88</v>
      </c>
      <c r="X392" t="s">
        <v>55</v>
      </c>
      <c r="Y392" t="s">
        <v>77</v>
      </c>
      <c r="Z392" t="s">
        <v>45</v>
      </c>
      <c r="AA392" t="s">
        <v>65</v>
      </c>
      <c r="AB392" t="s">
        <v>110</v>
      </c>
    </row>
    <row r="393" spans="1:28" x14ac:dyDescent="0.3">
      <c r="A393" t="s">
        <v>1887</v>
      </c>
      <c r="B393" s="1">
        <v>45629</v>
      </c>
      <c r="C393" s="1">
        <v>45633</v>
      </c>
      <c r="D393" t="s">
        <v>1889</v>
      </c>
      <c r="E393" t="s">
        <v>1890</v>
      </c>
      <c r="F393" t="s">
        <v>33</v>
      </c>
      <c r="G393">
        <v>35</v>
      </c>
      <c r="H393" t="s">
        <v>34</v>
      </c>
      <c r="I393" t="s">
        <v>84</v>
      </c>
      <c r="J393" t="s">
        <v>85</v>
      </c>
      <c r="K393" t="s">
        <v>86</v>
      </c>
      <c r="L393" t="s">
        <v>37</v>
      </c>
      <c r="M393" t="s">
        <v>1891</v>
      </c>
      <c r="N393" t="s">
        <v>73</v>
      </c>
      <c r="O393" t="s">
        <v>74</v>
      </c>
      <c r="P393" t="s">
        <v>75</v>
      </c>
      <c r="Q393" t="s">
        <v>76</v>
      </c>
      <c r="R393">
        <v>3</v>
      </c>
      <c r="S393">
        <v>142</v>
      </c>
      <c r="T393">
        <v>0.2</v>
      </c>
      <c r="U393">
        <v>102.24</v>
      </c>
      <c r="V393">
        <v>340.8</v>
      </c>
      <c r="W393">
        <v>34.08</v>
      </c>
      <c r="X393" t="s">
        <v>55</v>
      </c>
      <c r="Y393" t="s">
        <v>77</v>
      </c>
      <c r="Z393" t="s">
        <v>45</v>
      </c>
      <c r="AA393" t="s">
        <v>57</v>
      </c>
      <c r="AB393" t="s">
        <v>110</v>
      </c>
    </row>
    <row r="394" spans="1:28" x14ac:dyDescent="0.3">
      <c r="A394" t="s">
        <v>1892</v>
      </c>
      <c r="B394" s="1">
        <v>45328</v>
      </c>
      <c r="C394" s="1">
        <v>45331</v>
      </c>
      <c r="D394" t="s">
        <v>1893</v>
      </c>
      <c r="E394" t="s">
        <v>1894</v>
      </c>
      <c r="F394" t="s">
        <v>53</v>
      </c>
      <c r="G394">
        <v>61</v>
      </c>
      <c r="H394" t="s">
        <v>71</v>
      </c>
      <c r="I394" t="s">
        <v>116</v>
      </c>
      <c r="J394" t="s">
        <v>117</v>
      </c>
      <c r="K394" t="s">
        <v>118</v>
      </c>
      <c r="L394" t="s">
        <v>37</v>
      </c>
      <c r="M394" t="s">
        <v>1895</v>
      </c>
      <c r="N394" t="s">
        <v>39</v>
      </c>
      <c r="O394" t="s">
        <v>159</v>
      </c>
      <c r="P394" t="s">
        <v>160</v>
      </c>
      <c r="Q394" t="s">
        <v>161</v>
      </c>
      <c r="R394">
        <v>6</v>
      </c>
      <c r="S394">
        <v>1769</v>
      </c>
      <c r="T394">
        <v>0.05</v>
      </c>
      <c r="U394">
        <v>1273.68</v>
      </c>
      <c r="V394">
        <v>10083.299999999999</v>
      </c>
      <c r="W394">
        <v>2441.2199999999998</v>
      </c>
      <c r="X394" t="s">
        <v>43</v>
      </c>
      <c r="Y394" t="s">
        <v>64</v>
      </c>
      <c r="Z394" t="s">
        <v>78</v>
      </c>
      <c r="AA394" t="s">
        <v>57</v>
      </c>
      <c r="AB394" t="s">
        <v>110</v>
      </c>
    </row>
    <row r="395" spans="1:28" x14ac:dyDescent="0.3">
      <c r="A395" t="s">
        <v>1896</v>
      </c>
      <c r="B395" s="1">
        <v>45497</v>
      </c>
      <c r="C395" s="1">
        <v>45500</v>
      </c>
      <c r="D395" t="s">
        <v>1897</v>
      </c>
      <c r="E395" t="s">
        <v>1898</v>
      </c>
      <c r="F395" t="s">
        <v>33</v>
      </c>
      <c r="G395">
        <v>19</v>
      </c>
      <c r="H395" t="s">
        <v>34</v>
      </c>
      <c r="I395" t="s">
        <v>116</v>
      </c>
      <c r="J395" t="s">
        <v>117</v>
      </c>
      <c r="K395" t="s">
        <v>118</v>
      </c>
      <c r="L395" t="s">
        <v>37</v>
      </c>
      <c r="M395" t="s">
        <v>1112</v>
      </c>
      <c r="N395" t="s">
        <v>39</v>
      </c>
      <c r="O395" t="s">
        <v>40</v>
      </c>
      <c r="P395" t="s">
        <v>41</v>
      </c>
      <c r="Q395" t="s">
        <v>42</v>
      </c>
      <c r="R395">
        <v>7</v>
      </c>
      <c r="S395">
        <v>90</v>
      </c>
      <c r="T395">
        <v>0.05</v>
      </c>
      <c r="U395">
        <v>64.8</v>
      </c>
      <c r="V395">
        <v>598.5</v>
      </c>
      <c r="W395">
        <v>144.9</v>
      </c>
      <c r="X395" t="s">
        <v>136</v>
      </c>
      <c r="Y395" t="s">
        <v>77</v>
      </c>
      <c r="Z395" t="s">
        <v>56</v>
      </c>
      <c r="AA395" t="s">
        <v>57</v>
      </c>
      <c r="AB395" t="s">
        <v>110</v>
      </c>
    </row>
    <row r="396" spans="1:28" x14ac:dyDescent="0.3">
      <c r="A396" t="s">
        <v>1899</v>
      </c>
      <c r="B396" s="1">
        <v>45436</v>
      </c>
      <c r="C396" s="1">
        <v>45443</v>
      </c>
      <c r="D396" t="s">
        <v>1900</v>
      </c>
      <c r="E396" t="s">
        <v>1901</v>
      </c>
      <c r="F396" t="s">
        <v>33</v>
      </c>
      <c r="G396">
        <v>44</v>
      </c>
      <c r="H396" t="s">
        <v>128</v>
      </c>
      <c r="I396" t="s">
        <v>116</v>
      </c>
      <c r="J396" t="s">
        <v>117</v>
      </c>
      <c r="K396" t="s">
        <v>118</v>
      </c>
      <c r="L396" t="s">
        <v>37</v>
      </c>
      <c r="M396" t="s">
        <v>1902</v>
      </c>
      <c r="N396" t="s">
        <v>39</v>
      </c>
      <c r="O396" t="s">
        <v>159</v>
      </c>
      <c r="P396" t="s">
        <v>160</v>
      </c>
      <c r="Q396" t="s">
        <v>161</v>
      </c>
      <c r="R396">
        <v>5</v>
      </c>
      <c r="S396">
        <v>159</v>
      </c>
      <c r="T396">
        <v>0.15</v>
      </c>
      <c r="U396">
        <v>114.48</v>
      </c>
      <c r="V396">
        <v>675.75</v>
      </c>
      <c r="W396">
        <v>103.35</v>
      </c>
      <c r="X396" t="s">
        <v>55</v>
      </c>
      <c r="Y396" t="s">
        <v>44</v>
      </c>
      <c r="Z396" t="s">
        <v>78</v>
      </c>
      <c r="AA396" t="s">
        <v>65</v>
      </c>
      <c r="AB396" t="s">
        <v>47</v>
      </c>
    </row>
    <row r="397" spans="1:28" x14ac:dyDescent="0.3">
      <c r="A397" t="s">
        <v>1903</v>
      </c>
      <c r="B397" s="1">
        <v>45397</v>
      </c>
      <c r="C397" s="1">
        <v>45403</v>
      </c>
      <c r="D397" t="s">
        <v>1762</v>
      </c>
      <c r="E397" t="s">
        <v>1904</v>
      </c>
      <c r="F397" t="s">
        <v>53</v>
      </c>
      <c r="G397">
        <v>46</v>
      </c>
      <c r="H397" t="s">
        <v>71</v>
      </c>
      <c r="I397" t="s">
        <v>116</v>
      </c>
      <c r="J397" t="s">
        <v>117</v>
      </c>
      <c r="K397" t="s">
        <v>118</v>
      </c>
      <c r="L397" t="s">
        <v>37</v>
      </c>
      <c r="M397" t="s">
        <v>1905</v>
      </c>
      <c r="N397" t="s">
        <v>73</v>
      </c>
      <c r="O397" t="s">
        <v>74</v>
      </c>
      <c r="P397" t="s">
        <v>75</v>
      </c>
      <c r="Q397" t="s">
        <v>76</v>
      </c>
      <c r="R397">
        <v>1</v>
      </c>
      <c r="S397">
        <v>1947</v>
      </c>
      <c r="T397">
        <v>0</v>
      </c>
      <c r="U397">
        <v>1401.84</v>
      </c>
      <c r="V397">
        <v>1947</v>
      </c>
      <c r="W397">
        <v>545.16</v>
      </c>
      <c r="X397" t="s">
        <v>136</v>
      </c>
      <c r="Y397" t="s">
        <v>64</v>
      </c>
      <c r="Z397" t="s">
        <v>56</v>
      </c>
      <c r="AA397" t="s">
        <v>46</v>
      </c>
      <c r="AB397" t="s">
        <v>110</v>
      </c>
    </row>
    <row r="398" spans="1:28" x14ac:dyDescent="0.3">
      <c r="A398" t="s">
        <v>1906</v>
      </c>
      <c r="B398" s="1">
        <v>45498</v>
      </c>
      <c r="C398" s="1">
        <v>45501</v>
      </c>
      <c r="D398" t="s">
        <v>1795</v>
      </c>
      <c r="E398" t="s">
        <v>1907</v>
      </c>
      <c r="F398" t="s">
        <v>33</v>
      </c>
      <c r="G398">
        <v>49</v>
      </c>
      <c r="H398" t="s">
        <v>34</v>
      </c>
      <c r="I398" t="s">
        <v>116</v>
      </c>
      <c r="J398" t="s">
        <v>117</v>
      </c>
      <c r="K398" t="s">
        <v>118</v>
      </c>
      <c r="L398" t="s">
        <v>37</v>
      </c>
      <c r="M398" t="s">
        <v>560</v>
      </c>
      <c r="N398" t="s">
        <v>39</v>
      </c>
      <c r="O398" t="s">
        <v>40</v>
      </c>
      <c r="P398" t="s">
        <v>41</v>
      </c>
      <c r="Q398" t="s">
        <v>42</v>
      </c>
      <c r="R398">
        <v>9</v>
      </c>
      <c r="S398">
        <v>1375</v>
      </c>
      <c r="T398">
        <v>0</v>
      </c>
      <c r="U398">
        <v>990</v>
      </c>
      <c r="V398">
        <v>12375</v>
      </c>
      <c r="W398">
        <v>3465</v>
      </c>
      <c r="X398" t="s">
        <v>136</v>
      </c>
      <c r="Y398" t="s">
        <v>64</v>
      </c>
      <c r="Z398" t="s">
        <v>78</v>
      </c>
      <c r="AA398" t="s">
        <v>46</v>
      </c>
      <c r="AB398" t="s">
        <v>47</v>
      </c>
    </row>
    <row r="399" spans="1:28" x14ac:dyDescent="0.3">
      <c r="A399" t="s">
        <v>1908</v>
      </c>
      <c r="B399" s="1">
        <v>45389</v>
      </c>
      <c r="C399" s="1">
        <v>45392</v>
      </c>
      <c r="D399" t="s">
        <v>1909</v>
      </c>
      <c r="E399" t="s">
        <v>1910</v>
      </c>
      <c r="F399" t="s">
        <v>33</v>
      </c>
      <c r="G399">
        <v>57</v>
      </c>
      <c r="H399" t="s">
        <v>71</v>
      </c>
      <c r="I399" t="s">
        <v>103</v>
      </c>
      <c r="J399" t="s">
        <v>104</v>
      </c>
      <c r="K399" t="s">
        <v>105</v>
      </c>
      <c r="L399" t="s">
        <v>37</v>
      </c>
      <c r="M399" t="s">
        <v>1911</v>
      </c>
      <c r="N399" t="s">
        <v>73</v>
      </c>
      <c r="O399" t="s">
        <v>74</v>
      </c>
      <c r="P399" t="s">
        <v>75</v>
      </c>
      <c r="Q399" t="s">
        <v>76</v>
      </c>
      <c r="R399">
        <v>9</v>
      </c>
      <c r="S399">
        <v>1387</v>
      </c>
      <c r="T399">
        <v>0</v>
      </c>
      <c r="U399">
        <v>998.64</v>
      </c>
      <c r="V399">
        <v>12483</v>
      </c>
      <c r="W399">
        <v>3495.24</v>
      </c>
      <c r="X399" t="s">
        <v>55</v>
      </c>
      <c r="Y399" t="s">
        <v>77</v>
      </c>
      <c r="Z399" t="s">
        <v>56</v>
      </c>
      <c r="AA399" t="s">
        <v>57</v>
      </c>
      <c r="AB399" t="s">
        <v>47</v>
      </c>
    </row>
    <row r="400" spans="1:28" x14ac:dyDescent="0.3">
      <c r="A400" t="s">
        <v>1912</v>
      </c>
      <c r="B400" s="1">
        <v>45614</v>
      </c>
      <c r="C400" s="1">
        <v>45620</v>
      </c>
      <c r="D400" t="s">
        <v>1914</v>
      </c>
      <c r="E400" t="s">
        <v>1915</v>
      </c>
      <c r="F400" t="s">
        <v>33</v>
      </c>
      <c r="G400">
        <v>37</v>
      </c>
      <c r="H400" t="s">
        <v>34</v>
      </c>
      <c r="I400" t="s">
        <v>84</v>
      </c>
      <c r="J400" t="s">
        <v>85</v>
      </c>
      <c r="K400" t="s">
        <v>86</v>
      </c>
      <c r="L400" t="s">
        <v>37</v>
      </c>
      <c r="M400" t="s">
        <v>1916</v>
      </c>
      <c r="N400" t="s">
        <v>39</v>
      </c>
      <c r="O400" t="s">
        <v>159</v>
      </c>
      <c r="P400" t="s">
        <v>160</v>
      </c>
      <c r="Q400" t="s">
        <v>161</v>
      </c>
      <c r="R400">
        <v>2</v>
      </c>
      <c r="S400">
        <v>830</v>
      </c>
      <c r="T400">
        <v>0</v>
      </c>
      <c r="U400">
        <v>597.6</v>
      </c>
      <c r="V400">
        <v>1660</v>
      </c>
      <c r="W400">
        <v>464.8</v>
      </c>
      <c r="X400" t="s">
        <v>43</v>
      </c>
      <c r="Y400" t="s">
        <v>77</v>
      </c>
      <c r="Z400" t="s">
        <v>78</v>
      </c>
      <c r="AA400" t="s">
        <v>65</v>
      </c>
      <c r="AB400" t="s">
        <v>110</v>
      </c>
    </row>
    <row r="401" spans="1:28" x14ac:dyDescent="0.3">
      <c r="A401" t="s">
        <v>1917</v>
      </c>
      <c r="B401" s="1">
        <v>45345</v>
      </c>
      <c r="C401" s="1">
        <v>45351</v>
      </c>
      <c r="D401" t="s">
        <v>1380</v>
      </c>
      <c r="E401" t="s">
        <v>1791</v>
      </c>
      <c r="F401" t="s">
        <v>33</v>
      </c>
      <c r="G401">
        <v>38</v>
      </c>
      <c r="H401" t="s">
        <v>128</v>
      </c>
      <c r="I401" t="s">
        <v>103</v>
      </c>
      <c r="J401" t="s">
        <v>104</v>
      </c>
      <c r="K401" t="s">
        <v>105</v>
      </c>
      <c r="L401" t="s">
        <v>37</v>
      </c>
      <c r="M401" t="s">
        <v>1283</v>
      </c>
      <c r="N401" t="s">
        <v>39</v>
      </c>
      <c r="O401" t="s">
        <v>159</v>
      </c>
      <c r="P401" t="s">
        <v>160</v>
      </c>
      <c r="Q401" t="s">
        <v>161</v>
      </c>
      <c r="R401">
        <v>7</v>
      </c>
      <c r="S401">
        <v>396</v>
      </c>
      <c r="T401">
        <v>0.2</v>
      </c>
      <c r="U401">
        <v>285.12</v>
      </c>
      <c r="V401">
        <v>2217.6</v>
      </c>
      <c r="W401">
        <v>221.76</v>
      </c>
      <c r="X401" t="s">
        <v>136</v>
      </c>
      <c r="Y401" t="s">
        <v>77</v>
      </c>
      <c r="Z401" t="s">
        <v>56</v>
      </c>
      <c r="AA401" t="s">
        <v>65</v>
      </c>
      <c r="AB401" t="s">
        <v>110</v>
      </c>
    </row>
    <row r="402" spans="1:28" x14ac:dyDescent="0.3">
      <c r="A402" t="s">
        <v>1918</v>
      </c>
      <c r="B402" s="1">
        <v>45626</v>
      </c>
      <c r="C402" s="1">
        <v>45630</v>
      </c>
      <c r="D402" t="s">
        <v>1920</v>
      </c>
      <c r="E402" t="s">
        <v>1921</v>
      </c>
      <c r="F402" t="s">
        <v>53</v>
      </c>
      <c r="G402">
        <v>19</v>
      </c>
      <c r="H402" t="s">
        <v>34</v>
      </c>
      <c r="I402" t="s">
        <v>116</v>
      </c>
      <c r="J402" t="s">
        <v>117</v>
      </c>
      <c r="K402" t="s">
        <v>118</v>
      </c>
      <c r="L402" t="s">
        <v>37</v>
      </c>
      <c r="M402" t="s">
        <v>1922</v>
      </c>
      <c r="N402" t="s">
        <v>88</v>
      </c>
      <c r="O402" t="s">
        <v>89</v>
      </c>
      <c r="P402" t="s">
        <v>90</v>
      </c>
      <c r="Q402" t="s">
        <v>91</v>
      </c>
      <c r="R402">
        <v>4</v>
      </c>
      <c r="S402">
        <v>452</v>
      </c>
      <c r="T402">
        <v>0.15</v>
      </c>
      <c r="U402">
        <v>325.44</v>
      </c>
      <c r="V402">
        <v>1536.8</v>
      </c>
      <c r="W402">
        <v>235.04</v>
      </c>
      <c r="X402" t="s">
        <v>136</v>
      </c>
      <c r="Y402" t="s">
        <v>77</v>
      </c>
      <c r="Z402" t="s">
        <v>78</v>
      </c>
      <c r="AA402" t="s">
        <v>57</v>
      </c>
      <c r="AB402" t="s">
        <v>47</v>
      </c>
    </row>
    <row r="403" spans="1:28" x14ac:dyDescent="0.3">
      <c r="A403" t="s">
        <v>1923</v>
      </c>
      <c r="B403" s="1">
        <v>45506</v>
      </c>
      <c r="C403" s="1">
        <v>45510</v>
      </c>
      <c r="D403" t="s">
        <v>409</v>
      </c>
      <c r="E403" t="s">
        <v>1459</v>
      </c>
      <c r="F403" t="s">
        <v>53</v>
      </c>
      <c r="G403">
        <v>45</v>
      </c>
      <c r="H403" t="s">
        <v>128</v>
      </c>
      <c r="I403" t="s">
        <v>116</v>
      </c>
      <c r="J403" t="s">
        <v>117</v>
      </c>
      <c r="K403" t="s">
        <v>118</v>
      </c>
      <c r="L403" t="s">
        <v>37</v>
      </c>
      <c r="M403" t="s">
        <v>1212</v>
      </c>
      <c r="N403" t="s">
        <v>88</v>
      </c>
      <c r="O403" t="s">
        <v>89</v>
      </c>
      <c r="P403" t="s">
        <v>90</v>
      </c>
      <c r="Q403" t="s">
        <v>91</v>
      </c>
      <c r="R403">
        <v>10</v>
      </c>
      <c r="S403">
        <v>1292</v>
      </c>
      <c r="T403">
        <v>0.05</v>
      </c>
      <c r="U403">
        <v>930.24</v>
      </c>
      <c r="V403">
        <v>12274</v>
      </c>
      <c r="W403">
        <v>2971.6</v>
      </c>
      <c r="X403" t="s">
        <v>136</v>
      </c>
      <c r="Y403" t="s">
        <v>77</v>
      </c>
      <c r="Z403" t="s">
        <v>45</v>
      </c>
      <c r="AA403" t="s">
        <v>65</v>
      </c>
      <c r="AB403" t="s">
        <v>110</v>
      </c>
    </row>
    <row r="404" spans="1:28" x14ac:dyDescent="0.3">
      <c r="A404" t="s">
        <v>1925</v>
      </c>
      <c r="B404" s="1">
        <v>45534</v>
      </c>
      <c r="C404" s="1">
        <v>45541</v>
      </c>
      <c r="D404" t="s">
        <v>1927</v>
      </c>
      <c r="E404" t="s">
        <v>1928</v>
      </c>
      <c r="F404" t="s">
        <v>53</v>
      </c>
      <c r="G404">
        <v>53</v>
      </c>
      <c r="H404" t="s">
        <v>128</v>
      </c>
      <c r="I404" t="s">
        <v>35</v>
      </c>
      <c r="J404" t="s">
        <v>36</v>
      </c>
      <c r="K404" t="s">
        <v>36</v>
      </c>
      <c r="L404" t="s">
        <v>37</v>
      </c>
      <c r="M404" t="s">
        <v>1929</v>
      </c>
      <c r="N404" t="s">
        <v>73</v>
      </c>
      <c r="O404" t="s">
        <v>107</v>
      </c>
      <c r="P404" t="s">
        <v>108</v>
      </c>
      <c r="Q404" t="s">
        <v>109</v>
      </c>
      <c r="R404">
        <v>6</v>
      </c>
      <c r="S404">
        <v>1975</v>
      </c>
      <c r="T404">
        <v>0.2</v>
      </c>
      <c r="U404">
        <v>1422</v>
      </c>
      <c r="V404">
        <v>9480</v>
      </c>
      <c r="W404">
        <v>948</v>
      </c>
      <c r="X404" t="s">
        <v>43</v>
      </c>
      <c r="Y404" t="s">
        <v>77</v>
      </c>
      <c r="Z404" t="s">
        <v>78</v>
      </c>
      <c r="AA404" t="s">
        <v>65</v>
      </c>
      <c r="AB404" t="s">
        <v>47</v>
      </c>
    </row>
    <row r="405" spans="1:28" x14ac:dyDescent="0.3">
      <c r="A405" t="s">
        <v>1930</v>
      </c>
      <c r="B405" s="1">
        <v>45572</v>
      </c>
      <c r="C405" s="1">
        <v>45574</v>
      </c>
      <c r="D405" t="s">
        <v>1931</v>
      </c>
      <c r="E405" t="s">
        <v>1932</v>
      </c>
      <c r="F405" t="s">
        <v>53</v>
      </c>
      <c r="G405">
        <v>36</v>
      </c>
      <c r="H405" t="s">
        <v>128</v>
      </c>
      <c r="I405" t="s">
        <v>116</v>
      </c>
      <c r="J405" t="s">
        <v>117</v>
      </c>
      <c r="K405" t="s">
        <v>118</v>
      </c>
      <c r="L405" t="s">
        <v>37</v>
      </c>
      <c r="M405" t="s">
        <v>1933</v>
      </c>
      <c r="N405" t="s">
        <v>88</v>
      </c>
      <c r="O405" t="s">
        <v>120</v>
      </c>
      <c r="P405" t="s">
        <v>121</v>
      </c>
      <c r="Q405" t="s">
        <v>122</v>
      </c>
      <c r="R405">
        <v>9</v>
      </c>
      <c r="S405">
        <v>1920</v>
      </c>
      <c r="T405">
        <v>0.2</v>
      </c>
      <c r="U405">
        <v>1382.4</v>
      </c>
      <c r="V405">
        <v>13824</v>
      </c>
      <c r="W405">
        <v>1382.4</v>
      </c>
      <c r="X405" t="s">
        <v>43</v>
      </c>
      <c r="Y405" t="s">
        <v>77</v>
      </c>
      <c r="Z405" t="s">
        <v>56</v>
      </c>
      <c r="AA405" t="s">
        <v>57</v>
      </c>
      <c r="AB405" t="s">
        <v>110</v>
      </c>
    </row>
    <row r="406" spans="1:28" x14ac:dyDescent="0.3">
      <c r="A406" t="s">
        <v>1934</v>
      </c>
      <c r="B406" s="1">
        <v>45305</v>
      </c>
      <c r="C406" s="1">
        <v>45308</v>
      </c>
      <c r="D406" t="s">
        <v>1936</v>
      </c>
      <c r="E406" t="s">
        <v>1937</v>
      </c>
      <c r="F406" t="s">
        <v>53</v>
      </c>
      <c r="G406">
        <v>64</v>
      </c>
      <c r="H406" t="s">
        <v>71</v>
      </c>
      <c r="I406" t="s">
        <v>103</v>
      </c>
      <c r="J406" t="s">
        <v>104</v>
      </c>
      <c r="K406" t="s">
        <v>105</v>
      </c>
      <c r="L406" t="s">
        <v>37</v>
      </c>
      <c r="M406" t="s">
        <v>1938</v>
      </c>
      <c r="N406" t="s">
        <v>88</v>
      </c>
      <c r="O406" t="s">
        <v>89</v>
      </c>
      <c r="P406" t="s">
        <v>90</v>
      </c>
      <c r="Q406" t="s">
        <v>91</v>
      </c>
      <c r="R406">
        <v>10</v>
      </c>
      <c r="S406">
        <v>1573</v>
      </c>
      <c r="T406">
        <v>0.15</v>
      </c>
      <c r="U406">
        <v>1132.56</v>
      </c>
      <c r="V406">
        <v>13370.5</v>
      </c>
      <c r="W406">
        <v>2044.9</v>
      </c>
      <c r="X406" t="s">
        <v>43</v>
      </c>
      <c r="Y406" t="s">
        <v>44</v>
      </c>
      <c r="Z406" t="s">
        <v>45</v>
      </c>
      <c r="AA406" t="s">
        <v>46</v>
      </c>
      <c r="AB406" t="s">
        <v>110</v>
      </c>
    </row>
    <row r="407" spans="1:28" x14ac:dyDescent="0.3">
      <c r="A407" t="s">
        <v>1939</v>
      </c>
      <c r="B407" s="1">
        <v>45468</v>
      </c>
      <c r="C407" s="1">
        <v>45472</v>
      </c>
      <c r="D407" t="s">
        <v>1940</v>
      </c>
      <c r="E407" t="s">
        <v>1941</v>
      </c>
      <c r="F407" t="s">
        <v>53</v>
      </c>
      <c r="G407">
        <v>61</v>
      </c>
      <c r="H407" t="s">
        <v>128</v>
      </c>
      <c r="I407" t="s">
        <v>35</v>
      </c>
      <c r="J407" t="s">
        <v>36</v>
      </c>
      <c r="K407" t="s">
        <v>36</v>
      </c>
      <c r="L407" t="s">
        <v>37</v>
      </c>
      <c r="M407" t="s">
        <v>1942</v>
      </c>
      <c r="N407" t="s">
        <v>39</v>
      </c>
      <c r="O407" t="s">
        <v>159</v>
      </c>
      <c r="P407" t="s">
        <v>160</v>
      </c>
      <c r="Q407" t="s">
        <v>161</v>
      </c>
      <c r="R407">
        <v>8</v>
      </c>
      <c r="S407">
        <v>430</v>
      </c>
      <c r="T407">
        <v>0</v>
      </c>
      <c r="U407">
        <v>309.60000000000002</v>
      </c>
      <c r="V407">
        <v>3440</v>
      </c>
      <c r="W407">
        <v>963.2</v>
      </c>
      <c r="X407" t="s">
        <v>136</v>
      </c>
      <c r="Y407" t="s">
        <v>77</v>
      </c>
      <c r="Z407" t="s">
        <v>56</v>
      </c>
      <c r="AA407" t="s">
        <v>65</v>
      </c>
      <c r="AB407" t="s">
        <v>47</v>
      </c>
    </row>
    <row r="408" spans="1:28" x14ac:dyDescent="0.3">
      <c r="A408" t="s">
        <v>1943</v>
      </c>
      <c r="B408" s="1">
        <v>45547</v>
      </c>
      <c r="C408" s="1">
        <v>45551</v>
      </c>
      <c r="D408" t="s">
        <v>1944</v>
      </c>
      <c r="E408" t="s">
        <v>1945</v>
      </c>
      <c r="F408" t="s">
        <v>33</v>
      </c>
      <c r="G408">
        <v>43</v>
      </c>
      <c r="H408" t="s">
        <v>128</v>
      </c>
      <c r="I408" t="s">
        <v>103</v>
      </c>
      <c r="J408" t="s">
        <v>104</v>
      </c>
      <c r="K408" t="s">
        <v>105</v>
      </c>
      <c r="L408" t="s">
        <v>37</v>
      </c>
      <c r="M408" t="s">
        <v>1946</v>
      </c>
      <c r="N408" t="s">
        <v>73</v>
      </c>
      <c r="O408" t="s">
        <v>107</v>
      </c>
      <c r="P408" t="s">
        <v>108</v>
      </c>
      <c r="Q408" t="s">
        <v>109</v>
      </c>
      <c r="R408">
        <v>7</v>
      </c>
      <c r="S408">
        <v>144</v>
      </c>
      <c r="T408">
        <v>0.1</v>
      </c>
      <c r="U408">
        <v>103.68</v>
      </c>
      <c r="V408">
        <v>907.2</v>
      </c>
      <c r="W408">
        <v>181.44</v>
      </c>
      <c r="X408" t="s">
        <v>55</v>
      </c>
      <c r="Y408" t="s">
        <v>64</v>
      </c>
      <c r="Z408" t="s">
        <v>56</v>
      </c>
      <c r="AA408" t="s">
        <v>46</v>
      </c>
      <c r="AB408" t="s">
        <v>110</v>
      </c>
    </row>
    <row r="409" spans="1:28" x14ac:dyDescent="0.3">
      <c r="A409" t="s">
        <v>1947</v>
      </c>
      <c r="B409" s="1">
        <v>45592</v>
      </c>
      <c r="C409" s="1">
        <v>45599</v>
      </c>
      <c r="D409" t="s">
        <v>1948</v>
      </c>
      <c r="E409" t="s">
        <v>1949</v>
      </c>
      <c r="F409" t="s">
        <v>33</v>
      </c>
      <c r="G409">
        <v>49</v>
      </c>
      <c r="H409" t="s">
        <v>71</v>
      </c>
      <c r="I409" t="s">
        <v>103</v>
      </c>
      <c r="J409" t="s">
        <v>104</v>
      </c>
      <c r="K409" t="s">
        <v>105</v>
      </c>
      <c r="L409" t="s">
        <v>37</v>
      </c>
      <c r="M409" t="s">
        <v>1950</v>
      </c>
      <c r="N409" t="s">
        <v>39</v>
      </c>
      <c r="O409" t="s">
        <v>40</v>
      </c>
      <c r="P409" t="s">
        <v>41</v>
      </c>
      <c r="Q409" t="s">
        <v>42</v>
      </c>
      <c r="R409">
        <v>4</v>
      </c>
      <c r="S409">
        <v>457</v>
      </c>
      <c r="T409">
        <v>0.1</v>
      </c>
      <c r="U409">
        <v>329.04</v>
      </c>
      <c r="V409">
        <v>1645.2</v>
      </c>
      <c r="W409">
        <v>329.04</v>
      </c>
      <c r="X409" t="s">
        <v>43</v>
      </c>
      <c r="Y409" t="s">
        <v>44</v>
      </c>
      <c r="Z409" t="s">
        <v>78</v>
      </c>
      <c r="AA409" t="s">
        <v>46</v>
      </c>
      <c r="AB409" t="s">
        <v>47</v>
      </c>
    </row>
    <row r="410" spans="1:28" x14ac:dyDescent="0.3">
      <c r="A410" t="s">
        <v>1951</v>
      </c>
      <c r="B410" s="1">
        <v>45380</v>
      </c>
      <c r="C410" s="1">
        <v>45387</v>
      </c>
      <c r="D410" t="s">
        <v>1952</v>
      </c>
      <c r="E410" t="s">
        <v>1932</v>
      </c>
      <c r="F410" t="s">
        <v>53</v>
      </c>
      <c r="G410">
        <v>20</v>
      </c>
      <c r="H410" t="s">
        <v>71</v>
      </c>
      <c r="I410" t="s">
        <v>35</v>
      </c>
      <c r="J410" t="s">
        <v>36</v>
      </c>
      <c r="K410" t="s">
        <v>36</v>
      </c>
      <c r="L410" t="s">
        <v>37</v>
      </c>
      <c r="M410" t="s">
        <v>1953</v>
      </c>
      <c r="N410" t="s">
        <v>39</v>
      </c>
      <c r="O410" t="s">
        <v>40</v>
      </c>
      <c r="P410" t="s">
        <v>41</v>
      </c>
      <c r="Q410" t="s">
        <v>42</v>
      </c>
      <c r="R410">
        <v>10</v>
      </c>
      <c r="S410">
        <v>1166</v>
      </c>
      <c r="T410">
        <v>0.15</v>
      </c>
      <c r="U410">
        <v>839.52</v>
      </c>
      <c r="V410">
        <v>9911</v>
      </c>
      <c r="W410">
        <v>1515.8</v>
      </c>
      <c r="X410" t="s">
        <v>55</v>
      </c>
      <c r="Y410" t="s">
        <v>77</v>
      </c>
      <c r="Z410" t="s">
        <v>45</v>
      </c>
      <c r="AA410" t="s">
        <v>57</v>
      </c>
      <c r="AB410" t="s">
        <v>47</v>
      </c>
    </row>
    <row r="411" spans="1:28" x14ac:dyDescent="0.3">
      <c r="A411" t="s">
        <v>1954</v>
      </c>
      <c r="B411" s="1">
        <v>45484</v>
      </c>
      <c r="C411" s="1">
        <v>45487</v>
      </c>
      <c r="D411" t="s">
        <v>1955</v>
      </c>
      <c r="E411" t="s">
        <v>1956</v>
      </c>
      <c r="F411" t="s">
        <v>33</v>
      </c>
      <c r="G411">
        <v>25</v>
      </c>
      <c r="H411" t="s">
        <v>71</v>
      </c>
      <c r="I411" t="s">
        <v>35</v>
      </c>
      <c r="J411" t="s">
        <v>36</v>
      </c>
      <c r="K411" t="s">
        <v>36</v>
      </c>
      <c r="L411" t="s">
        <v>37</v>
      </c>
      <c r="M411" t="s">
        <v>1957</v>
      </c>
      <c r="N411" t="s">
        <v>73</v>
      </c>
      <c r="O411" t="s">
        <v>107</v>
      </c>
      <c r="P411" t="s">
        <v>108</v>
      </c>
      <c r="Q411" t="s">
        <v>109</v>
      </c>
      <c r="R411">
        <v>10</v>
      </c>
      <c r="S411">
        <v>1289</v>
      </c>
      <c r="T411">
        <v>0</v>
      </c>
      <c r="U411">
        <v>928.08</v>
      </c>
      <c r="V411">
        <v>12890</v>
      </c>
      <c r="W411">
        <v>3609.2</v>
      </c>
      <c r="X411" t="s">
        <v>55</v>
      </c>
      <c r="Y411" t="s">
        <v>77</v>
      </c>
      <c r="Z411" t="s">
        <v>56</v>
      </c>
      <c r="AA411" t="s">
        <v>65</v>
      </c>
      <c r="AB411" t="s">
        <v>110</v>
      </c>
    </row>
    <row r="412" spans="1:28" x14ac:dyDescent="0.3">
      <c r="A412" t="s">
        <v>1958</v>
      </c>
      <c r="B412" s="1">
        <v>45298</v>
      </c>
      <c r="C412" s="1">
        <v>45305</v>
      </c>
      <c r="D412" t="s">
        <v>240</v>
      </c>
      <c r="E412" t="s">
        <v>1959</v>
      </c>
      <c r="F412" t="s">
        <v>33</v>
      </c>
      <c r="G412">
        <v>33</v>
      </c>
      <c r="H412" t="s">
        <v>71</v>
      </c>
      <c r="I412" t="s">
        <v>84</v>
      </c>
      <c r="J412" t="s">
        <v>85</v>
      </c>
      <c r="K412" t="s">
        <v>86</v>
      </c>
      <c r="L412" t="s">
        <v>37</v>
      </c>
      <c r="M412" t="s">
        <v>1960</v>
      </c>
      <c r="N412" t="s">
        <v>73</v>
      </c>
      <c r="O412" t="s">
        <v>107</v>
      </c>
      <c r="P412" t="s">
        <v>108</v>
      </c>
      <c r="Q412" t="s">
        <v>109</v>
      </c>
      <c r="R412">
        <v>1</v>
      </c>
      <c r="S412">
        <v>841</v>
      </c>
      <c r="T412">
        <v>0.05</v>
      </c>
      <c r="U412">
        <v>605.52</v>
      </c>
      <c r="V412">
        <v>798.95</v>
      </c>
      <c r="W412">
        <v>193.43</v>
      </c>
      <c r="X412" t="s">
        <v>55</v>
      </c>
      <c r="Y412" t="s">
        <v>44</v>
      </c>
      <c r="Z412" t="s">
        <v>45</v>
      </c>
      <c r="AA412" t="s">
        <v>57</v>
      </c>
      <c r="AB412" t="s">
        <v>110</v>
      </c>
    </row>
    <row r="413" spans="1:28" x14ac:dyDescent="0.3">
      <c r="A413" t="s">
        <v>1961</v>
      </c>
      <c r="B413" s="1">
        <v>45546</v>
      </c>
      <c r="C413" s="1">
        <v>45547</v>
      </c>
      <c r="D413" t="s">
        <v>329</v>
      </c>
      <c r="E413" t="s">
        <v>1962</v>
      </c>
      <c r="F413" t="s">
        <v>33</v>
      </c>
      <c r="G413">
        <v>56</v>
      </c>
      <c r="H413" t="s">
        <v>71</v>
      </c>
      <c r="I413" t="s">
        <v>103</v>
      </c>
      <c r="J413" t="s">
        <v>104</v>
      </c>
      <c r="K413" t="s">
        <v>105</v>
      </c>
      <c r="L413" t="s">
        <v>37</v>
      </c>
      <c r="M413" t="s">
        <v>1963</v>
      </c>
      <c r="N413" t="s">
        <v>73</v>
      </c>
      <c r="O413" t="s">
        <v>107</v>
      </c>
      <c r="P413" t="s">
        <v>108</v>
      </c>
      <c r="Q413" t="s">
        <v>109</v>
      </c>
      <c r="R413">
        <v>7</v>
      </c>
      <c r="S413">
        <v>576</v>
      </c>
      <c r="T413">
        <v>0.05</v>
      </c>
      <c r="U413">
        <v>414.72</v>
      </c>
      <c r="V413">
        <v>3830.4</v>
      </c>
      <c r="W413">
        <v>927.36</v>
      </c>
      <c r="X413" t="s">
        <v>43</v>
      </c>
      <c r="Y413" t="s">
        <v>44</v>
      </c>
      <c r="Z413" t="s">
        <v>56</v>
      </c>
      <c r="AA413" t="s">
        <v>57</v>
      </c>
      <c r="AB413" t="s">
        <v>110</v>
      </c>
    </row>
    <row r="414" spans="1:28" x14ac:dyDescent="0.3">
      <c r="A414" t="s">
        <v>1964</v>
      </c>
      <c r="B414" s="1">
        <v>45526</v>
      </c>
      <c r="C414" s="1">
        <v>45530</v>
      </c>
      <c r="D414" t="s">
        <v>1300</v>
      </c>
      <c r="E414" t="s">
        <v>1965</v>
      </c>
      <c r="F414" t="s">
        <v>53</v>
      </c>
      <c r="G414">
        <v>24</v>
      </c>
      <c r="H414" t="s">
        <v>34</v>
      </c>
      <c r="I414" t="s">
        <v>103</v>
      </c>
      <c r="J414" t="s">
        <v>104</v>
      </c>
      <c r="K414" t="s">
        <v>105</v>
      </c>
      <c r="L414" t="s">
        <v>37</v>
      </c>
      <c r="M414" t="s">
        <v>1654</v>
      </c>
      <c r="N414" t="s">
        <v>73</v>
      </c>
      <c r="O414" t="s">
        <v>107</v>
      </c>
      <c r="P414" t="s">
        <v>108</v>
      </c>
      <c r="Q414" t="s">
        <v>109</v>
      </c>
      <c r="R414">
        <v>3</v>
      </c>
      <c r="S414">
        <v>1458</v>
      </c>
      <c r="T414">
        <v>0.15</v>
      </c>
      <c r="U414">
        <v>1049.76</v>
      </c>
      <c r="V414">
        <v>3717.9</v>
      </c>
      <c r="W414">
        <v>568.62</v>
      </c>
      <c r="X414" t="s">
        <v>43</v>
      </c>
      <c r="Y414" t="s">
        <v>77</v>
      </c>
      <c r="Z414" t="s">
        <v>78</v>
      </c>
      <c r="AA414" t="s">
        <v>65</v>
      </c>
      <c r="AB414" t="s">
        <v>47</v>
      </c>
    </row>
    <row r="415" spans="1:28" x14ac:dyDescent="0.3">
      <c r="A415" t="s">
        <v>1966</v>
      </c>
      <c r="B415" s="1">
        <v>45559</v>
      </c>
      <c r="C415" s="1">
        <v>45564</v>
      </c>
      <c r="D415" t="s">
        <v>1967</v>
      </c>
      <c r="E415" t="s">
        <v>1154</v>
      </c>
      <c r="F415" t="s">
        <v>53</v>
      </c>
      <c r="G415">
        <v>40</v>
      </c>
      <c r="H415" t="s">
        <v>128</v>
      </c>
      <c r="I415" t="s">
        <v>84</v>
      </c>
      <c r="J415" t="s">
        <v>85</v>
      </c>
      <c r="K415" t="s">
        <v>86</v>
      </c>
      <c r="L415" t="s">
        <v>37</v>
      </c>
      <c r="M415" t="s">
        <v>1846</v>
      </c>
      <c r="N415" t="s">
        <v>39</v>
      </c>
      <c r="O415" t="s">
        <v>159</v>
      </c>
      <c r="P415" t="s">
        <v>160</v>
      </c>
      <c r="Q415" t="s">
        <v>161</v>
      </c>
      <c r="R415">
        <v>1</v>
      </c>
      <c r="S415">
        <v>1787</v>
      </c>
      <c r="T415">
        <v>0.2</v>
      </c>
      <c r="U415">
        <v>1286.6400000000001</v>
      </c>
      <c r="V415">
        <v>1429.6</v>
      </c>
      <c r="W415">
        <v>142.96</v>
      </c>
      <c r="X415" t="s">
        <v>55</v>
      </c>
      <c r="Y415" t="s">
        <v>77</v>
      </c>
      <c r="Z415" t="s">
        <v>78</v>
      </c>
      <c r="AA415" t="s">
        <v>46</v>
      </c>
      <c r="AB415" t="s">
        <v>47</v>
      </c>
    </row>
    <row r="416" spans="1:28" x14ac:dyDescent="0.3">
      <c r="A416" t="s">
        <v>1968</v>
      </c>
      <c r="B416" s="1">
        <v>45427</v>
      </c>
      <c r="C416" s="1">
        <v>45434</v>
      </c>
      <c r="D416" t="s">
        <v>1969</v>
      </c>
      <c r="E416" t="s">
        <v>1970</v>
      </c>
      <c r="F416" t="s">
        <v>53</v>
      </c>
      <c r="G416">
        <v>37</v>
      </c>
      <c r="H416" t="s">
        <v>34</v>
      </c>
      <c r="I416" t="s">
        <v>84</v>
      </c>
      <c r="J416" t="s">
        <v>85</v>
      </c>
      <c r="K416" t="s">
        <v>86</v>
      </c>
      <c r="L416" t="s">
        <v>37</v>
      </c>
      <c r="M416" t="s">
        <v>1971</v>
      </c>
      <c r="N416" t="s">
        <v>73</v>
      </c>
      <c r="O416" t="s">
        <v>107</v>
      </c>
      <c r="P416" t="s">
        <v>108</v>
      </c>
      <c r="Q416" t="s">
        <v>109</v>
      </c>
      <c r="R416">
        <v>6</v>
      </c>
      <c r="S416">
        <v>1927</v>
      </c>
      <c r="T416">
        <v>0</v>
      </c>
      <c r="U416">
        <v>1387.44</v>
      </c>
      <c r="V416">
        <v>11562</v>
      </c>
      <c r="W416">
        <v>3237.36</v>
      </c>
      <c r="X416" t="s">
        <v>136</v>
      </c>
      <c r="Y416" t="s">
        <v>77</v>
      </c>
      <c r="Z416" t="s">
        <v>56</v>
      </c>
      <c r="AA416" t="s">
        <v>46</v>
      </c>
      <c r="AB416" t="s">
        <v>110</v>
      </c>
    </row>
    <row r="417" spans="1:28" x14ac:dyDescent="0.3">
      <c r="A417" t="s">
        <v>1972</v>
      </c>
      <c r="B417" s="1">
        <v>45411</v>
      </c>
      <c r="C417" s="1">
        <v>45417</v>
      </c>
      <c r="D417" t="s">
        <v>1973</v>
      </c>
      <c r="E417" t="s">
        <v>1974</v>
      </c>
      <c r="F417" t="s">
        <v>53</v>
      </c>
      <c r="G417">
        <v>51</v>
      </c>
      <c r="H417" t="s">
        <v>128</v>
      </c>
      <c r="I417" t="s">
        <v>116</v>
      </c>
      <c r="J417" t="s">
        <v>117</v>
      </c>
      <c r="K417" t="s">
        <v>118</v>
      </c>
      <c r="L417" t="s">
        <v>37</v>
      </c>
      <c r="M417" t="s">
        <v>671</v>
      </c>
      <c r="N417" t="s">
        <v>73</v>
      </c>
      <c r="O417" t="s">
        <v>74</v>
      </c>
      <c r="P417" t="s">
        <v>75</v>
      </c>
      <c r="Q417" t="s">
        <v>76</v>
      </c>
      <c r="R417">
        <v>6</v>
      </c>
      <c r="S417">
        <v>508</v>
      </c>
      <c r="T417">
        <v>0</v>
      </c>
      <c r="U417">
        <v>365.76</v>
      </c>
      <c r="V417">
        <v>3048</v>
      </c>
      <c r="W417">
        <v>853.44</v>
      </c>
      <c r="X417" t="s">
        <v>136</v>
      </c>
      <c r="Y417" t="s">
        <v>77</v>
      </c>
      <c r="Z417" t="s">
        <v>78</v>
      </c>
      <c r="AA417" t="s">
        <v>57</v>
      </c>
      <c r="AB417" t="s">
        <v>47</v>
      </c>
    </row>
    <row r="418" spans="1:28" x14ac:dyDescent="0.3">
      <c r="A418" t="s">
        <v>1975</v>
      </c>
      <c r="B418" s="1">
        <v>45303</v>
      </c>
      <c r="C418" s="1">
        <v>45304</v>
      </c>
      <c r="D418" t="s">
        <v>860</v>
      </c>
      <c r="E418" t="s">
        <v>1976</v>
      </c>
      <c r="F418" t="s">
        <v>53</v>
      </c>
      <c r="G418">
        <v>29</v>
      </c>
      <c r="H418" t="s">
        <v>34</v>
      </c>
      <c r="I418" t="s">
        <v>116</v>
      </c>
      <c r="J418" t="s">
        <v>117</v>
      </c>
      <c r="K418" t="s">
        <v>118</v>
      </c>
      <c r="L418" t="s">
        <v>37</v>
      </c>
      <c r="M418" t="s">
        <v>1252</v>
      </c>
      <c r="N418" t="s">
        <v>39</v>
      </c>
      <c r="O418" t="s">
        <v>40</v>
      </c>
      <c r="P418" t="s">
        <v>41</v>
      </c>
      <c r="Q418" t="s">
        <v>42</v>
      </c>
      <c r="R418">
        <v>8</v>
      </c>
      <c r="S418">
        <v>825</v>
      </c>
      <c r="T418">
        <v>0.2</v>
      </c>
      <c r="U418">
        <v>594</v>
      </c>
      <c r="V418">
        <v>5280</v>
      </c>
      <c r="W418">
        <v>528</v>
      </c>
      <c r="X418" t="s">
        <v>55</v>
      </c>
      <c r="Y418" t="s">
        <v>64</v>
      </c>
      <c r="Z418" t="s">
        <v>56</v>
      </c>
      <c r="AA418" t="s">
        <v>57</v>
      </c>
      <c r="AB418" t="s">
        <v>47</v>
      </c>
    </row>
    <row r="419" spans="1:28" x14ac:dyDescent="0.3">
      <c r="A419" t="s">
        <v>1977</v>
      </c>
      <c r="B419" s="1">
        <v>45418</v>
      </c>
      <c r="C419" s="1">
        <v>45425</v>
      </c>
      <c r="D419" t="s">
        <v>1978</v>
      </c>
      <c r="E419" t="s">
        <v>1979</v>
      </c>
      <c r="F419" t="s">
        <v>33</v>
      </c>
      <c r="G419">
        <v>31</v>
      </c>
      <c r="H419" t="s">
        <v>128</v>
      </c>
      <c r="I419" t="s">
        <v>103</v>
      </c>
      <c r="J419" t="s">
        <v>104</v>
      </c>
      <c r="K419" t="s">
        <v>105</v>
      </c>
      <c r="L419" t="s">
        <v>37</v>
      </c>
      <c r="M419" t="s">
        <v>1980</v>
      </c>
      <c r="N419" t="s">
        <v>73</v>
      </c>
      <c r="O419" t="s">
        <v>107</v>
      </c>
      <c r="P419" t="s">
        <v>108</v>
      </c>
      <c r="Q419" t="s">
        <v>109</v>
      </c>
      <c r="R419">
        <v>3</v>
      </c>
      <c r="S419">
        <v>765</v>
      </c>
      <c r="T419">
        <v>0.15</v>
      </c>
      <c r="U419">
        <v>550.79999999999995</v>
      </c>
      <c r="V419">
        <v>1950.75</v>
      </c>
      <c r="W419">
        <v>298.35000000000002</v>
      </c>
      <c r="X419" t="s">
        <v>136</v>
      </c>
      <c r="Y419" t="s">
        <v>77</v>
      </c>
      <c r="Z419" t="s">
        <v>56</v>
      </c>
      <c r="AA419" t="s">
        <v>65</v>
      </c>
      <c r="AB419" t="s">
        <v>47</v>
      </c>
    </row>
    <row r="420" spans="1:28" x14ac:dyDescent="0.3">
      <c r="A420" t="s">
        <v>1982</v>
      </c>
      <c r="B420" s="1">
        <v>45616</v>
      </c>
      <c r="C420" s="1">
        <v>45622</v>
      </c>
      <c r="D420" t="s">
        <v>666</v>
      </c>
      <c r="E420" t="s">
        <v>1983</v>
      </c>
      <c r="F420" t="s">
        <v>53</v>
      </c>
      <c r="G420">
        <v>49</v>
      </c>
      <c r="H420" t="s">
        <v>128</v>
      </c>
      <c r="I420" t="s">
        <v>103</v>
      </c>
      <c r="J420" t="s">
        <v>104</v>
      </c>
      <c r="K420" t="s">
        <v>105</v>
      </c>
      <c r="L420" t="s">
        <v>37</v>
      </c>
      <c r="M420" t="s">
        <v>916</v>
      </c>
      <c r="N420" t="s">
        <v>73</v>
      </c>
      <c r="O420" t="s">
        <v>74</v>
      </c>
      <c r="P420" t="s">
        <v>75</v>
      </c>
      <c r="Q420" t="s">
        <v>76</v>
      </c>
      <c r="R420">
        <v>5</v>
      </c>
      <c r="S420">
        <v>1013</v>
      </c>
      <c r="T420">
        <v>0.1</v>
      </c>
      <c r="U420">
        <v>729.36</v>
      </c>
      <c r="V420">
        <v>4558.5</v>
      </c>
      <c r="W420">
        <v>911.7</v>
      </c>
      <c r="X420" t="s">
        <v>43</v>
      </c>
      <c r="Y420" t="s">
        <v>64</v>
      </c>
      <c r="Z420" t="s">
        <v>56</v>
      </c>
      <c r="AA420" t="s">
        <v>65</v>
      </c>
      <c r="AB420" t="s">
        <v>47</v>
      </c>
    </row>
    <row r="421" spans="1:28" x14ac:dyDescent="0.3">
      <c r="A421" t="s">
        <v>1985</v>
      </c>
      <c r="B421" s="1">
        <v>45376</v>
      </c>
      <c r="C421" s="1">
        <v>45380</v>
      </c>
      <c r="D421" t="s">
        <v>1986</v>
      </c>
      <c r="E421" t="s">
        <v>1987</v>
      </c>
      <c r="F421" t="s">
        <v>53</v>
      </c>
      <c r="G421">
        <v>23</v>
      </c>
      <c r="H421" t="s">
        <v>128</v>
      </c>
      <c r="I421" t="s">
        <v>84</v>
      </c>
      <c r="J421" t="s">
        <v>85</v>
      </c>
      <c r="K421" t="s">
        <v>86</v>
      </c>
      <c r="L421" t="s">
        <v>37</v>
      </c>
      <c r="M421" t="s">
        <v>1105</v>
      </c>
      <c r="N421" t="s">
        <v>73</v>
      </c>
      <c r="O421" t="s">
        <v>107</v>
      </c>
      <c r="P421" t="s">
        <v>108</v>
      </c>
      <c r="Q421" t="s">
        <v>109</v>
      </c>
      <c r="R421">
        <v>8</v>
      </c>
      <c r="S421">
        <v>1895</v>
      </c>
      <c r="T421">
        <v>0.05</v>
      </c>
      <c r="U421">
        <v>1364.4</v>
      </c>
      <c r="V421">
        <v>14402</v>
      </c>
      <c r="W421">
        <v>3486.8</v>
      </c>
      <c r="X421" t="s">
        <v>136</v>
      </c>
      <c r="Y421" t="s">
        <v>77</v>
      </c>
      <c r="Z421" t="s">
        <v>45</v>
      </c>
      <c r="AA421" t="s">
        <v>65</v>
      </c>
      <c r="AB421" t="s">
        <v>110</v>
      </c>
    </row>
    <row r="422" spans="1:28" x14ac:dyDescent="0.3">
      <c r="A422" t="s">
        <v>1989</v>
      </c>
      <c r="B422" s="1">
        <v>45497</v>
      </c>
      <c r="C422" s="1">
        <v>45502</v>
      </c>
      <c r="D422" t="s">
        <v>1990</v>
      </c>
      <c r="E422" t="s">
        <v>1991</v>
      </c>
      <c r="F422" t="s">
        <v>33</v>
      </c>
      <c r="G422">
        <v>59</v>
      </c>
      <c r="H422" t="s">
        <v>34</v>
      </c>
      <c r="I422" t="s">
        <v>84</v>
      </c>
      <c r="J422" t="s">
        <v>85</v>
      </c>
      <c r="K422" t="s">
        <v>86</v>
      </c>
      <c r="L422" t="s">
        <v>37</v>
      </c>
      <c r="M422" t="s">
        <v>1992</v>
      </c>
      <c r="N422" t="s">
        <v>39</v>
      </c>
      <c r="O422" t="s">
        <v>159</v>
      </c>
      <c r="P422" t="s">
        <v>160</v>
      </c>
      <c r="Q422" t="s">
        <v>161</v>
      </c>
      <c r="R422">
        <v>1</v>
      </c>
      <c r="S422">
        <v>1685</v>
      </c>
      <c r="T422">
        <v>0</v>
      </c>
      <c r="U422">
        <v>1213.2</v>
      </c>
      <c r="V422">
        <v>1685</v>
      </c>
      <c r="W422">
        <v>471.8</v>
      </c>
      <c r="X422" t="s">
        <v>136</v>
      </c>
      <c r="Y422" t="s">
        <v>64</v>
      </c>
      <c r="Z422" t="s">
        <v>56</v>
      </c>
      <c r="AA422" t="s">
        <v>65</v>
      </c>
      <c r="AB422" t="s">
        <v>47</v>
      </c>
    </row>
    <row r="423" spans="1:28" x14ac:dyDescent="0.3">
      <c r="A423" t="s">
        <v>1994</v>
      </c>
      <c r="B423" s="1">
        <v>45605</v>
      </c>
      <c r="C423" s="1">
        <v>45607</v>
      </c>
      <c r="D423" t="s">
        <v>1995</v>
      </c>
      <c r="E423" t="s">
        <v>1763</v>
      </c>
      <c r="F423" t="s">
        <v>53</v>
      </c>
      <c r="G423">
        <v>61</v>
      </c>
      <c r="H423" t="s">
        <v>34</v>
      </c>
      <c r="I423" t="s">
        <v>116</v>
      </c>
      <c r="J423" t="s">
        <v>117</v>
      </c>
      <c r="K423" t="s">
        <v>118</v>
      </c>
      <c r="L423" t="s">
        <v>37</v>
      </c>
      <c r="M423" t="s">
        <v>795</v>
      </c>
      <c r="N423" t="s">
        <v>88</v>
      </c>
      <c r="O423" t="s">
        <v>89</v>
      </c>
      <c r="P423" t="s">
        <v>90</v>
      </c>
      <c r="Q423" t="s">
        <v>91</v>
      </c>
      <c r="R423">
        <v>4</v>
      </c>
      <c r="S423">
        <v>1106</v>
      </c>
      <c r="T423">
        <v>0.1</v>
      </c>
      <c r="U423">
        <v>796.32</v>
      </c>
      <c r="V423">
        <v>3981.6</v>
      </c>
      <c r="W423">
        <v>796.32</v>
      </c>
      <c r="X423" t="s">
        <v>55</v>
      </c>
      <c r="Y423" t="s">
        <v>77</v>
      </c>
      <c r="Z423" t="s">
        <v>56</v>
      </c>
      <c r="AA423" t="s">
        <v>57</v>
      </c>
      <c r="AB423" t="s">
        <v>47</v>
      </c>
    </row>
    <row r="424" spans="1:28" x14ac:dyDescent="0.3">
      <c r="A424" t="s">
        <v>1997</v>
      </c>
      <c r="B424" s="1">
        <v>45642</v>
      </c>
      <c r="C424" s="1">
        <v>45647</v>
      </c>
      <c r="D424" t="s">
        <v>709</v>
      </c>
      <c r="E424" t="s">
        <v>1566</v>
      </c>
      <c r="F424" t="s">
        <v>33</v>
      </c>
      <c r="G424">
        <v>30</v>
      </c>
      <c r="H424" t="s">
        <v>34</v>
      </c>
      <c r="I424" t="s">
        <v>35</v>
      </c>
      <c r="J424" t="s">
        <v>36</v>
      </c>
      <c r="K424" t="s">
        <v>36</v>
      </c>
      <c r="L424" t="s">
        <v>37</v>
      </c>
      <c r="M424" t="s">
        <v>1998</v>
      </c>
      <c r="N424" t="s">
        <v>88</v>
      </c>
      <c r="O424" t="s">
        <v>89</v>
      </c>
      <c r="P424" t="s">
        <v>90</v>
      </c>
      <c r="Q424" t="s">
        <v>91</v>
      </c>
      <c r="R424">
        <v>2</v>
      </c>
      <c r="S424">
        <v>165</v>
      </c>
      <c r="T424">
        <v>0.2</v>
      </c>
      <c r="U424">
        <v>118.8</v>
      </c>
      <c r="V424">
        <v>264</v>
      </c>
      <c r="W424">
        <v>26.4</v>
      </c>
      <c r="X424" t="s">
        <v>43</v>
      </c>
      <c r="Y424" t="s">
        <v>44</v>
      </c>
      <c r="Z424" t="s">
        <v>56</v>
      </c>
      <c r="AA424" t="s">
        <v>46</v>
      </c>
      <c r="AB424" t="s">
        <v>47</v>
      </c>
    </row>
    <row r="425" spans="1:28" x14ac:dyDescent="0.3">
      <c r="A425" t="s">
        <v>2000</v>
      </c>
      <c r="B425" s="1">
        <v>45536</v>
      </c>
      <c r="C425" s="1">
        <v>45538</v>
      </c>
      <c r="D425" t="s">
        <v>1602</v>
      </c>
      <c r="E425" t="s">
        <v>2001</v>
      </c>
      <c r="F425" t="s">
        <v>33</v>
      </c>
      <c r="G425">
        <v>65</v>
      </c>
      <c r="H425" t="s">
        <v>71</v>
      </c>
      <c r="I425" t="s">
        <v>116</v>
      </c>
      <c r="J425" t="s">
        <v>117</v>
      </c>
      <c r="K425" t="s">
        <v>118</v>
      </c>
      <c r="L425" t="s">
        <v>37</v>
      </c>
      <c r="M425" t="s">
        <v>185</v>
      </c>
      <c r="N425" t="s">
        <v>73</v>
      </c>
      <c r="O425" t="s">
        <v>74</v>
      </c>
      <c r="P425" t="s">
        <v>75</v>
      </c>
      <c r="Q425" t="s">
        <v>76</v>
      </c>
      <c r="R425">
        <v>3</v>
      </c>
      <c r="S425">
        <v>67</v>
      </c>
      <c r="T425">
        <v>0.15</v>
      </c>
      <c r="U425">
        <v>48.24</v>
      </c>
      <c r="V425">
        <v>170.85</v>
      </c>
      <c r="W425">
        <v>26.13</v>
      </c>
      <c r="X425" t="s">
        <v>43</v>
      </c>
      <c r="Y425" t="s">
        <v>44</v>
      </c>
      <c r="Z425" t="s">
        <v>78</v>
      </c>
      <c r="AA425" t="s">
        <v>57</v>
      </c>
      <c r="AB425" t="s">
        <v>110</v>
      </c>
    </row>
    <row r="426" spans="1:28" x14ac:dyDescent="0.3">
      <c r="A426" t="s">
        <v>2003</v>
      </c>
      <c r="B426" s="1">
        <v>45292</v>
      </c>
      <c r="C426" s="1">
        <v>45295</v>
      </c>
      <c r="D426" t="s">
        <v>2004</v>
      </c>
      <c r="E426" t="s">
        <v>2005</v>
      </c>
      <c r="F426" t="s">
        <v>53</v>
      </c>
      <c r="G426">
        <v>37</v>
      </c>
      <c r="H426" t="s">
        <v>71</v>
      </c>
      <c r="I426" t="s">
        <v>84</v>
      </c>
      <c r="J426" t="s">
        <v>85</v>
      </c>
      <c r="K426" t="s">
        <v>86</v>
      </c>
      <c r="L426" t="s">
        <v>37</v>
      </c>
      <c r="M426" t="s">
        <v>2006</v>
      </c>
      <c r="N426" t="s">
        <v>39</v>
      </c>
      <c r="O426" t="s">
        <v>159</v>
      </c>
      <c r="P426" t="s">
        <v>160</v>
      </c>
      <c r="Q426" t="s">
        <v>161</v>
      </c>
      <c r="R426">
        <v>7</v>
      </c>
      <c r="S426">
        <v>137</v>
      </c>
      <c r="T426">
        <v>0.1</v>
      </c>
      <c r="U426">
        <v>98.64</v>
      </c>
      <c r="V426">
        <v>863.1</v>
      </c>
      <c r="W426">
        <v>172.62</v>
      </c>
      <c r="X426" t="s">
        <v>43</v>
      </c>
      <c r="Y426" t="s">
        <v>44</v>
      </c>
      <c r="Z426" t="s">
        <v>56</v>
      </c>
      <c r="AA426" t="s">
        <v>57</v>
      </c>
      <c r="AB426" t="s">
        <v>110</v>
      </c>
    </row>
    <row r="427" spans="1:28" x14ac:dyDescent="0.3">
      <c r="A427" t="s">
        <v>2008</v>
      </c>
      <c r="B427" s="1">
        <v>45339</v>
      </c>
      <c r="C427" s="1">
        <v>45344</v>
      </c>
      <c r="D427" t="s">
        <v>674</v>
      </c>
      <c r="E427" t="s">
        <v>1594</v>
      </c>
      <c r="F427" t="s">
        <v>53</v>
      </c>
      <c r="G427">
        <v>34</v>
      </c>
      <c r="H427" t="s">
        <v>71</v>
      </c>
      <c r="I427" t="s">
        <v>35</v>
      </c>
      <c r="J427" t="s">
        <v>36</v>
      </c>
      <c r="K427" t="s">
        <v>36</v>
      </c>
      <c r="L427" t="s">
        <v>37</v>
      </c>
      <c r="M427" t="s">
        <v>2010</v>
      </c>
      <c r="N427" t="s">
        <v>73</v>
      </c>
      <c r="O427" t="s">
        <v>74</v>
      </c>
      <c r="P427" t="s">
        <v>75</v>
      </c>
      <c r="Q427" t="s">
        <v>76</v>
      </c>
      <c r="R427">
        <v>3</v>
      </c>
      <c r="S427">
        <v>1709</v>
      </c>
      <c r="T427">
        <v>0.1</v>
      </c>
      <c r="U427">
        <v>1230.48</v>
      </c>
      <c r="V427">
        <v>4614.3</v>
      </c>
      <c r="W427">
        <v>922.86</v>
      </c>
      <c r="X427" t="s">
        <v>43</v>
      </c>
      <c r="Y427" t="s">
        <v>77</v>
      </c>
      <c r="Z427" t="s">
        <v>78</v>
      </c>
      <c r="AA427" t="s">
        <v>57</v>
      </c>
      <c r="AB427" t="s">
        <v>110</v>
      </c>
    </row>
    <row r="428" spans="1:28" x14ac:dyDescent="0.3">
      <c r="A428" t="s">
        <v>2012</v>
      </c>
      <c r="B428" s="1">
        <v>45515</v>
      </c>
      <c r="C428" s="1">
        <v>45516</v>
      </c>
      <c r="D428" t="s">
        <v>252</v>
      </c>
      <c r="E428" t="s">
        <v>2013</v>
      </c>
      <c r="F428" t="s">
        <v>33</v>
      </c>
      <c r="G428">
        <v>62</v>
      </c>
      <c r="H428" t="s">
        <v>34</v>
      </c>
      <c r="I428" t="s">
        <v>103</v>
      </c>
      <c r="J428" t="s">
        <v>104</v>
      </c>
      <c r="K428" t="s">
        <v>105</v>
      </c>
      <c r="L428" t="s">
        <v>37</v>
      </c>
      <c r="M428" t="s">
        <v>2014</v>
      </c>
      <c r="N428" t="s">
        <v>88</v>
      </c>
      <c r="O428" t="s">
        <v>120</v>
      </c>
      <c r="P428" t="s">
        <v>121</v>
      </c>
      <c r="Q428" t="s">
        <v>122</v>
      </c>
      <c r="R428">
        <v>8</v>
      </c>
      <c r="S428">
        <v>1075</v>
      </c>
      <c r="T428">
        <v>0.15</v>
      </c>
      <c r="U428">
        <v>774</v>
      </c>
      <c r="V428">
        <v>7310</v>
      </c>
      <c r="W428">
        <v>1118</v>
      </c>
      <c r="X428" t="s">
        <v>43</v>
      </c>
      <c r="Y428" t="s">
        <v>77</v>
      </c>
      <c r="Z428" t="s">
        <v>78</v>
      </c>
      <c r="AA428" t="s">
        <v>57</v>
      </c>
      <c r="AB428" t="s">
        <v>47</v>
      </c>
    </row>
    <row r="429" spans="1:28" x14ac:dyDescent="0.3">
      <c r="A429" t="s">
        <v>2016</v>
      </c>
      <c r="B429" s="1">
        <v>45431</v>
      </c>
      <c r="C429" s="1">
        <v>45433</v>
      </c>
      <c r="D429" t="s">
        <v>2017</v>
      </c>
      <c r="E429" t="s">
        <v>313</v>
      </c>
      <c r="F429" t="s">
        <v>33</v>
      </c>
      <c r="G429">
        <v>20</v>
      </c>
      <c r="H429" t="s">
        <v>34</v>
      </c>
      <c r="I429" t="s">
        <v>116</v>
      </c>
      <c r="J429" t="s">
        <v>117</v>
      </c>
      <c r="K429" t="s">
        <v>118</v>
      </c>
      <c r="L429" t="s">
        <v>37</v>
      </c>
      <c r="M429" t="s">
        <v>1683</v>
      </c>
      <c r="N429" t="s">
        <v>39</v>
      </c>
      <c r="O429" t="s">
        <v>159</v>
      </c>
      <c r="P429" t="s">
        <v>160</v>
      </c>
      <c r="Q429" t="s">
        <v>161</v>
      </c>
      <c r="R429">
        <v>2</v>
      </c>
      <c r="S429">
        <v>1438</v>
      </c>
      <c r="T429">
        <v>0.15</v>
      </c>
      <c r="U429">
        <v>1035.3599999999999</v>
      </c>
      <c r="V429">
        <v>2444.6</v>
      </c>
      <c r="W429">
        <v>373.88</v>
      </c>
      <c r="X429" t="s">
        <v>136</v>
      </c>
      <c r="Y429" t="s">
        <v>77</v>
      </c>
      <c r="Z429" t="s">
        <v>45</v>
      </c>
      <c r="AA429" t="s">
        <v>57</v>
      </c>
      <c r="AB429" t="s">
        <v>110</v>
      </c>
    </row>
    <row r="430" spans="1:28" x14ac:dyDescent="0.3">
      <c r="A430" t="s">
        <v>2019</v>
      </c>
      <c r="B430" s="1">
        <v>45473</v>
      </c>
      <c r="C430" s="1">
        <v>45477</v>
      </c>
      <c r="D430" t="s">
        <v>2020</v>
      </c>
      <c r="E430" t="s">
        <v>2021</v>
      </c>
      <c r="F430" t="s">
        <v>33</v>
      </c>
      <c r="G430">
        <v>31</v>
      </c>
      <c r="H430" t="s">
        <v>34</v>
      </c>
      <c r="I430" t="s">
        <v>103</v>
      </c>
      <c r="J430" t="s">
        <v>104</v>
      </c>
      <c r="K430" t="s">
        <v>105</v>
      </c>
      <c r="L430" t="s">
        <v>37</v>
      </c>
      <c r="M430" t="s">
        <v>2022</v>
      </c>
      <c r="N430" t="s">
        <v>39</v>
      </c>
      <c r="O430" t="s">
        <v>40</v>
      </c>
      <c r="P430" t="s">
        <v>41</v>
      </c>
      <c r="Q430" t="s">
        <v>42</v>
      </c>
      <c r="R430">
        <v>1</v>
      </c>
      <c r="S430">
        <v>1873</v>
      </c>
      <c r="T430">
        <v>0.05</v>
      </c>
      <c r="U430">
        <v>1348.56</v>
      </c>
      <c r="V430">
        <v>1779.35</v>
      </c>
      <c r="W430">
        <v>430.79</v>
      </c>
      <c r="X430" t="s">
        <v>43</v>
      </c>
      <c r="Y430" t="s">
        <v>64</v>
      </c>
      <c r="Z430" t="s">
        <v>78</v>
      </c>
      <c r="AA430" t="s">
        <v>57</v>
      </c>
      <c r="AB430" t="s">
        <v>47</v>
      </c>
    </row>
    <row r="431" spans="1:28" x14ac:dyDescent="0.3">
      <c r="A431" t="s">
        <v>2024</v>
      </c>
      <c r="B431" s="1">
        <v>45639</v>
      </c>
      <c r="C431" s="1">
        <v>45644</v>
      </c>
      <c r="D431" t="s">
        <v>1631</v>
      </c>
      <c r="E431" t="s">
        <v>2025</v>
      </c>
      <c r="F431" t="s">
        <v>53</v>
      </c>
      <c r="G431">
        <v>55</v>
      </c>
      <c r="H431" t="s">
        <v>71</v>
      </c>
      <c r="I431" t="s">
        <v>116</v>
      </c>
      <c r="J431" t="s">
        <v>117</v>
      </c>
      <c r="K431" t="s">
        <v>118</v>
      </c>
      <c r="L431" t="s">
        <v>37</v>
      </c>
      <c r="M431" t="s">
        <v>2026</v>
      </c>
      <c r="N431" t="s">
        <v>73</v>
      </c>
      <c r="O431" t="s">
        <v>74</v>
      </c>
      <c r="P431" t="s">
        <v>75</v>
      </c>
      <c r="Q431" t="s">
        <v>76</v>
      </c>
      <c r="R431">
        <v>7</v>
      </c>
      <c r="S431">
        <v>1569</v>
      </c>
      <c r="T431">
        <v>0.1</v>
      </c>
      <c r="U431">
        <v>1129.68</v>
      </c>
      <c r="V431">
        <v>9884.7000000000007</v>
      </c>
      <c r="W431">
        <v>1976.94</v>
      </c>
      <c r="X431" t="s">
        <v>55</v>
      </c>
      <c r="Y431" t="s">
        <v>64</v>
      </c>
      <c r="Z431" t="s">
        <v>56</v>
      </c>
      <c r="AA431" t="s">
        <v>46</v>
      </c>
      <c r="AB431" t="s">
        <v>47</v>
      </c>
    </row>
    <row r="432" spans="1:28" x14ac:dyDescent="0.3">
      <c r="A432" t="s">
        <v>2028</v>
      </c>
      <c r="B432" s="1">
        <v>45509</v>
      </c>
      <c r="C432" s="1">
        <v>45514</v>
      </c>
      <c r="D432" t="s">
        <v>2029</v>
      </c>
      <c r="E432" t="s">
        <v>2030</v>
      </c>
      <c r="F432" t="s">
        <v>33</v>
      </c>
      <c r="G432">
        <v>35</v>
      </c>
      <c r="H432" t="s">
        <v>34</v>
      </c>
      <c r="I432" t="s">
        <v>103</v>
      </c>
      <c r="J432" t="s">
        <v>104</v>
      </c>
      <c r="K432" t="s">
        <v>105</v>
      </c>
      <c r="L432" t="s">
        <v>37</v>
      </c>
      <c r="M432" t="s">
        <v>2031</v>
      </c>
      <c r="N432" t="s">
        <v>88</v>
      </c>
      <c r="O432" t="s">
        <v>89</v>
      </c>
      <c r="P432" t="s">
        <v>90</v>
      </c>
      <c r="Q432" t="s">
        <v>91</v>
      </c>
      <c r="R432">
        <v>7</v>
      </c>
      <c r="S432">
        <v>297</v>
      </c>
      <c r="T432">
        <v>0.15</v>
      </c>
      <c r="U432">
        <v>213.84</v>
      </c>
      <c r="V432">
        <v>1767.15</v>
      </c>
      <c r="W432">
        <v>270.27</v>
      </c>
      <c r="X432" t="s">
        <v>55</v>
      </c>
      <c r="Y432" t="s">
        <v>44</v>
      </c>
      <c r="Z432" t="s">
        <v>78</v>
      </c>
      <c r="AA432" t="s">
        <v>46</v>
      </c>
      <c r="AB432" t="s">
        <v>110</v>
      </c>
    </row>
    <row r="433" spans="1:28" x14ac:dyDescent="0.3">
      <c r="A433" t="s">
        <v>2033</v>
      </c>
      <c r="B433" s="1">
        <v>45386</v>
      </c>
      <c r="C433" s="1">
        <v>45392</v>
      </c>
      <c r="D433" t="s">
        <v>2034</v>
      </c>
      <c r="E433" t="s">
        <v>2035</v>
      </c>
      <c r="F433" t="s">
        <v>53</v>
      </c>
      <c r="G433">
        <v>21</v>
      </c>
      <c r="H433" t="s">
        <v>128</v>
      </c>
      <c r="I433" t="s">
        <v>35</v>
      </c>
      <c r="J433" t="s">
        <v>36</v>
      </c>
      <c r="K433" t="s">
        <v>36</v>
      </c>
      <c r="L433" t="s">
        <v>37</v>
      </c>
      <c r="M433" t="s">
        <v>2036</v>
      </c>
      <c r="N433" t="s">
        <v>73</v>
      </c>
      <c r="O433" t="s">
        <v>74</v>
      </c>
      <c r="P433" t="s">
        <v>75</v>
      </c>
      <c r="Q433" t="s">
        <v>76</v>
      </c>
      <c r="R433">
        <v>9</v>
      </c>
      <c r="S433">
        <v>539</v>
      </c>
      <c r="T433">
        <v>0.2</v>
      </c>
      <c r="U433">
        <v>388.08</v>
      </c>
      <c r="V433">
        <v>3880.8</v>
      </c>
      <c r="W433">
        <v>388.08</v>
      </c>
      <c r="X433" t="s">
        <v>55</v>
      </c>
      <c r="Y433" t="s">
        <v>44</v>
      </c>
      <c r="Z433" t="s">
        <v>78</v>
      </c>
      <c r="AA433" t="s">
        <v>46</v>
      </c>
      <c r="AB433" t="s">
        <v>47</v>
      </c>
    </row>
    <row r="434" spans="1:28" x14ac:dyDescent="0.3">
      <c r="A434" t="s">
        <v>2038</v>
      </c>
      <c r="B434" s="1">
        <v>45333</v>
      </c>
      <c r="C434" s="1">
        <v>45336</v>
      </c>
      <c r="D434" t="s">
        <v>910</v>
      </c>
      <c r="E434" t="s">
        <v>2039</v>
      </c>
      <c r="F434" t="s">
        <v>53</v>
      </c>
      <c r="G434">
        <v>53</v>
      </c>
      <c r="H434" t="s">
        <v>71</v>
      </c>
      <c r="I434" t="s">
        <v>116</v>
      </c>
      <c r="J434" t="s">
        <v>117</v>
      </c>
      <c r="K434" t="s">
        <v>118</v>
      </c>
      <c r="L434" t="s">
        <v>37</v>
      </c>
      <c r="M434" t="s">
        <v>721</v>
      </c>
      <c r="N434" t="s">
        <v>73</v>
      </c>
      <c r="O434" t="s">
        <v>107</v>
      </c>
      <c r="P434" t="s">
        <v>108</v>
      </c>
      <c r="Q434" t="s">
        <v>109</v>
      </c>
      <c r="R434">
        <v>1</v>
      </c>
      <c r="S434">
        <v>1948</v>
      </c>
      <c r="T434">
        <v>0.1</v>
      </c>
      <c r="U434">
        <v>1402.56</v>
      </c>
      <c r="V434">
        <v>1753.2</v>
      </c>
      <c r="W434">
        <v>350.64</v>
      </c>
      <c r="X434" t="s">
        <v>136</v>
      </c>
      <c r="Y434" t="s">
        <v>64</v>
      </c>
      <c r="Z434" t="s">
        <v>56</v>
      </c>
      <c r="AA434" t="s">
        <v>65</v>
      </c>
      <c r="AB434" t="s">
        <v>47</v>
      </c>
    </row>
    <row r="435" spans="1:28" x14ac:dyDescent="0.3">
      <c r="A435" t="s">
        <v>2041</v>
      </c>
      <c r="B435" s="1">
        <v>45504</v>
      </c>
      <c r="C435" s="1">
        <v>45505</v>
      </c>
      <c r="D435" t="s">
        <v>2042</v>
      </c>
      <c r="E435" t="s">
        <v>2043</v>
      </c>
      <c r="F435" t="s">
        <v>33</v>
      </c>
      <c r="G435">
        <v>46</v>
      </c>
      <c r="H435" t="s">
        <v>71</v>
      </c>
      <c r="I435" t="s">
        <v>35</v>
      </c>
      <c r="J435" t="s">
        <v>36</v>
      </c>
      <c r="K435" t="s">
        <v>36</v>
      </c>
      <c r="L435" t="s">
        <v>37</v>
      </c>
      <c r="M435" t="s">
        <v>2044</v>
      </c>
      <c r="N435" t="s">
        <v>88</v>
      </c>
      <c r="O435" t="s">
        <v>120</v>
      </c>
      <c r="P435" t="s">
        <v>121</v>
      </c>
      <c r="Q435" t="s">
        <v>122</v>
      </c>
      <c r="R435">
        <v>1</v>
      </c>
      <c r="S435">
        <v>1921</v>
      </c>
      <c r="T435">
        <v>0.15</v>
      </c>
      <c r="U435">
        <v>1383.12</v>
      </c>
      <c r="V435">
        <v>1632.85</v>
      </c>
      <c r="W435">
        <v>249.73</v>
      </c>
      <c r="X435" t="s">
        <v>136</v>
      </c>
      <c r="Y435" t="s">
        <v>77</v>
      </c>
      <c r="Z435" t="s">
        <v>56</v>
      </c>
      <c r="AA435" t="s">
        <v>57</v>
      </c>
      <c r="AB435" t="s">
        <v>47</v>
      </c>
    </row>
    <row r="436" spans="1:28" x14ac:dyDescent="0.3">
      <c r="A436" t="s">
        <v>2046</v>
      </c>
      <c r="B436" s="1">
        <v>45538</v>
      </c>
      <c r="C436" s="1">
        <v>45542</v>
      </c>
      <c r="D436" t="s">
        <v>2047</v>
      </c>
      <c r="E436" t="s">
        <v>2048</v>
      </c>
      <c r="F436" t="s">
        <v>33</v>
      </c>
      <c r="G436">
        <v>37</v>
      </c>
      <c r="H436" t="s">
        <v>71</v>
      </c>
      <c r="I436" t="s">
        <v>103</v>
      </c>
      <c r="J436" t="s">
        <v>104</v>
      </c>
      <c r="K436" t="s">
        <v>105</v>
      </c>
      <c r="L436" t="s">
        <v>37</v>
      </c>
      <c r="M436" t="s">
        <v>2049</v>
      </c>
      <c r="N436" t="s">
        <v>73</v>
      </c>
      <c r="O436" t="s">
        <v>74</v>
      </c>
      <c r="P436" t="s">
        <v>75</v>
      </c>
      <c r="Q436" t="s">
        <v>76</v>
      </c>
      <c r="R436">
        <v>7</v>
      </c>
      <c r="S436">
        <v>1858</v>
      </c>
      <c r="T436">
        <v>0.1</v>
      </c>
      <c r="U436">
        <v>1337.76</v>
      </c>
      <c r="V436">
        <v>11705.4</v>
      </c>
      <c r="W436">
        <v>2341.08</v>
      </c>
      <c r="X436" t="s">
        <v>43</v>
      </c>
      <c r="Y436" t="s">
        <v>44</v>
      </c>
      <c r="Z436" t="s">
        <v>56</v>
      </c>
      <c r="AA436" t="s">
        <v>57</v>
      </c>
      <c r="AB436" t="s">
        <v>47</v>
      </c>
    </row>
    <row r="437" spans="1:28" x14ac:dyDescent="0.3">
      <c r="A437" t="s">
        <v>2051</v>
      </c>
      <c r="B437" s="1">
        <v>45580</v>
      </c>
      <c r="C437" s="1">
        <v>45583</v>
      </c>
      <c r="D437" t="s">
        <v>367</v>
      </c>
      <c r="E437" t="s">
        <v>733</v>
      </c>
      <c r="F437" t="s">
        <v>33</v>
      </c>
      <c r="G437">
        <v>56</v>
      </c>
      <c r="H437" t="s">
        <v>71</v>
      </c>
      <c r="I437" t="s">
        <v>116</v>
      </c>
      <c r="J437" t="s">
        <v>117</v>
      </c>
      <c r="K437" t="s">
        <v>118</v>
      </c>
      <c r="L437" t="s">
        <v>37</v>
      </c>
      <c r="M437" t="s">
        <v>1048</v>
      </c>
      <c r="N437" t="s">
        <v>39</v>
      </c>
      <c r="O437" t="s">
        <v>159</v>
      </c>
      <c r="P437" t="s">
        <v>160</v>
      </c>
      <c r="Q437" t="s">
        <v>161</v>
      </c>
      <c r="R437">
        <v>10</v>
      </c>
      <c r="S437">
        <v>789</v>
      </c>
      <c r="T437">
        <v>0.2</v>
      </c>
      <c r="U437">
        <v>568.08000000000004</v>
      </c>
      <c r="V437">
        <v>6312</v>
      </c>
      <c r="W437">
        <v>631.20000000000005</v>
      </c>
      <c r="X437" t="s">
        <v>136</v>
      </c>
      <c r="Y437" t="s">
        <v>44</v>
      </c>
      <c r="Z437" t="s">
        <v>78</v>
      </c>
      <c r="AA437" t="s">
        <v>57</v>
      </c>
      <c r="AB437" t="s">
        <v>47</v>
      </c>
    </row>
    <row r="438" spans="1:28" x14ac:dyDescent="0.3">
      <c r="A438" t="s">
        <v>2053</v>
      </c>
      <c r="B438" s="1">
        <v>45355</v>
      </c>
      <c r="C438" s="1">
        <v>45362</v>
      </c>
      <c r="D438" t="s">
        <v>194</v>
      </c>
      <c r="E438" t="s">
        <v>931</v>
      </c>
      <c r="F438" t="s">
        <v>33</v>
      </c>
      <c r="G438">
        <v>36</v>
      </c>
      <c r="H438" t="s">
        <v>34</v>
      </c>
      <c r="I438" t="s">
        <v>84</v>
      </c>
      <c r="J438" t="s">
        <v>85</v>
      </c>
      <c r="K438" t="s">
        <v>86</v>
      </c>
      <c r="L438" t="s">
        <v>37</v>
      </c>
      <c r="M438" t="s">
        <v>2054</v>
      </c>
      <c r="N438" t="s">
        <v>73</v>
      </c>
      <c r="O438" t="s">
        <v>74</v>
      </c>
      <c r="P438" t="s">
        <v>75</v>
      </c>
      <c r="Q438" t="s">
        <v>76</v>
      </c>
      <c r="R438">
        <v>9</v>
      </c>
      <c r="S438">
        <v>499</v>
      </c>
      <c r="T438">
        <v>0.05</v>
      </c>
      <c r="U438">
        <v>359.28</v>
      </c>
      <c r="V438">
        <v>4266.45</v>
      </c>
      <c r="W438">
        <v>1032.93</v>
      </c>
      <c r="X438" t="s">
        <v>55</v>
      </c>
      <c r="Y438" t="s">
        <v>44</v>
      </c>
      <c r="Z438" t="s">
        <v>45</v>
      </c>
      <c r="AA438" t="s">
        <v>57</v>
      </c>
      <c r="AB438" t="s">
        <v>110</v>
      </c>
    </row>
    <row r="439" spans="1:28" x14ac:dyDescent="0.3">
      <c r="A439" t="s">
        <v>2056</v>
      </c>
      <c r="B439" s="1">
        <v>45650</v>
      </c>
      <c r="C439" s="1">
        <v>45657</v>
      </c>
      <c r="D439" t="s">
        <v>2057</v>
      </c>
      <c r="E439" t="s">
        <v>2058</v>
      </c>
      <c r="F439" t="s">
        <v>53</v>
      </c>
      <c r="G439">
        <v>29</v>
      </c>
      <c r="H439" t="s">
        <v>128</v>
      </c>
      <c r="I439" t="s">
        <v>116</v>
      </c>
      <c r="J439" t="s">
        <v>117</v>
      </c>
      <c r="K439" t="s">
        <v>118</v>
      </c>
      <c r="L439" t="s">
        <v>37</v>
      </c>
      <c r="M439" t="s">
        <v>2059</v>
      </c>
      <c r="N439" t="s">
        <v>73</v>
      </c>
      <c r="O439" t="s">
        <v>107</v>
      </c>
      <c r="P439" t="s">
        <v>108</v>
      </c>
      <c r="Q439" t="s">
        <v>109</v>
      </c>
      <c r="R439">
        <v>2</v>
      </c>
      <c r="S439">
        <v>1736</v>
      </c>
      <c r="T439">
        <v>0.05</v>
      </c>
      <c r="U439">
        <v>1249.92</v>
      </c>
      <c r="V439">
        <v>3298.4</v>
      </c>
      <c r="W439">
        <v>798.56</v>
      </c>
      <c r="X439" t="s">
        <v>136</v>
      </c>
      <c r="Y439" t="s">
        <v>44</v>
      </c>
      <c r="Z439" t="s">
        <v>78</v>
      </c>
      <c r="AA439" t="s">
        <v>57</v>
      </c>
      <c r="AB439" t="s">
        <v>110</v>
      </c>
    </row>
    <row r="440" spans="1:28" x14ac:dyDescent="0.3">
      <c r="A440" t="s">
        <v>2061</v>
      </c>
      <c r="B440" s="1">
        <v>45358</v>
      </c>
      <c r="C440" s="1">
        <v>45362</v>
      </c>
      <c r="D440" t="s">
        <v>2062</v>
      </c>
      <c r="E440" t="s">
        <v>2063</v>
      </c>
      <c r="F440" t="s">
        <v>53</v>
      </c>
      <c r="G440">
        <v>21</v>
      </c>
      <c r="H440" t="s">
        <v>128</v>
      </c>
      <c r="I440" t="s">
        <v>103</v>
      </c>
      <c r="J440" t="s">
        <v>104</v>
      </c>
      <c r="K440" t="s">
        <v>105</v>
      </c>
      <c r="L440" t="s">
        <v>37</v>
      </c>
      <c r="M440" t="s">
        <v>2064</v>
      </c>
      <c r="N440" t="s">
        <v>73</v>
      </c>
      <c r="O440" t="s">
        <v>107</v>
      </c>
      <c r="P440" t="s">
        <v>108</v>
      </c>
      <c r="Q440" t="s">
        <v>109</v>
      </c>
      <c r="R440">
        <v>3</v>
      </c>
      <c r="S440">
        <v>560</v>
      </c>
      <c r="T440">
        <v>0.05</v>
      </c>
      <c r="U440">
        <v>403.2</v>
      </c>
      <c r="V440">
        <v>1596</v>
      </c>
      <c r="W440">
        <v>386.4</v>
      </c>
      <c r="X440" t="s">
        <v>136</v>
      </c>
      <c r="Y440" t="s">
        <v>77</v>
      </c>
      <c r="Z440" t="s">
        <v>45</v>
      </c>
      <c r="AA440" t="s">
        <v>46</v>
      </c>
      <c r="AB440" t="s">
        <v>47</v>
      </c>
    </row>
    <row r="441" spans="1:28" x14ac:dyDescent="0.3">
      <c r="A441" t="s">
        <v>2065</v>
      </c>
      <c r="B441" s="1">
        <v>45446</v>
      </c>
      <c r="C441" s="1">
        <v>45450</v>
      </c>
      <c r="D441" t="s">
        <v>534</v>
      </c>
      <c r="E441" t="s">
        <v>2066</v>
      </c>
      <c r="F441" t="s">
        <v>33</v>
      </c>
      <c r="G441">
        <v>20</v>
      </c>
      <c r="H441" t="s">
        <v>71</v>
      </c>
      <c r="I441" t="s">
        <v>84</v>
      </c>
      <c r="J441" t="s">
        <v>85</v>
      </c>
      <c r="K441" t="s">
        <v>86</v>
      </c>
      <c r="L441" t="s">
        <v>37</v>
      </c>
      <c r="M441" t="s">
        <v>1672</v>
      </c>
      <c r="N441" t="s">
        <v>88</v>
      </c>
      <c r="O441" t="s">
        <v>89</v>
      </c>
      <c r="P441" t="s">
        <v>90</v>
      </c>
      <c r="Q441" t="s">
        <v>91</v>
      </c>
      <c r="R441">
        <v>2</v>
      </c>
      <c r="S441">
        <v>140</v>
      </c>
      <c r="T441">
        <v>0.15</v>
      </c>
      <c r="U441">
        <v>100.8</v>
      </c>
      <c r="V441">
        <v>238</v>
      </c>
      <c r="W441">
        <v>36.4</v>
      </c>
      <c r="X441" t="s">
        <v>43</v>
      </c>
      <c r="Y441" t="s">
        <v>77</v>
      </c>
      <c r="Z441" t="s">
        <v>78</v>
      </c>
      <c r="AA441" t="s">
        <v>46</v>
      </c>
      <c r="AB441" t="s">
        <v>110</v>
      </c>
    </row>
    <row r="442" spans="1:28" x14ac:dyDescent="0.3">
      <c r="A442" t="s">
        <v>2067</v>
      </c>
      <c r="B442" s="1">
        <v>45339</v>
      </c>
      <c r="C442" s="1">
        <v>45345</v>
      </c>
      <c r="D442" t="s">
        <v>2068</v>
      </c>
      <c r="E442" t="s">
        <v>2069</v>
      </c>
      <c r="F442" t="s">
        <v>33</v>
      </c>
      <c r="G442">
        <v>45</v>
      </c>
      <c r="H442" t="s">
        <v>128</v>
      </c>
      <c r="I442" t="s">
        <v>103</v>
      </c>
      <c r="J442" t="s">
        <v>104</v>
      </c>
      <c r="K442" t="s">
        <v>105</v>
      </c>
      <c r="L442" t="s">
        <v>37</v>
      </c>
      <c r="M442" t="s">
        <v>2070</v>
      </c>
      <c r="N442" t="s">
        <v>39</v>
      </c>
      <c r="O442" t="s">
        <v>159</v>
      </c>
      <c r="P442" t="s">
        <v>160</v>
      </c>
      <c r="Q442" t="s">
        <v>161</v>
      </c>
      <c r="R442">
        <v>10</v>
      </c>
      <c r="S442">
        <v>910</v>
      </c>
      <c r="T442">
        <v>0.15</v>
      </c>
      <c r="U442">
        <v>655.20000000000005</v>
      </c>
      <c r="V442">
        <v>7735</v>
      </c>
      <c r="W442">
        <v>1183</v>
      </c>
      <c r="X442" t="s">
        <v>55</v>
      </c>
      <c r="Y442" t="s">
        <v>44</v>
      </c>
      <c r="Z442" t="s">
        <v>78</v>
      </c>
      <c r="AA442" t="s">
        <v>57</v>
      </c>
      <c r="AB442" t="s">
        <v>110</v>
      </c>
    </row>
    <row r="443" spans="1:28" x14ac:dyDescent="0.3">
      <c r="A443" t="s">
        <v>2071</v>
      </c>
      <c r="B443" s="1">
        <v>45383</v>
      </c>
      <c r="C443" s="1">
        <v>45388</v>
      </c>
      <c r="D443" t="s">
        <v>2073</v>
      </c>
      <c r="E443" t="s">
        <v>2074</v>
      </c>
      <c r="F443" t="s">
        <v>53</v>
      </c>
      <c r="G443">
        <v>26</v>
      </c>
      <c r="H443" t="s">
        <v>34</v>
      </c>
      <c r="I443" t="s">
        <v>84</v>
      </c>
      <c r="J443" t="s">
        <v>85</v>
      </c>
      <c r="K443" t="s">
        <v>86</v>
      </c>
      <c r="L443" t="s">
        <v>37</v>
      </c>
      <c r="M443" t="s">
        <v>1247</v>
      </c>
      <c r="N443" t="s">
        <v>39</v>
      </c>
      <c r="O443" t="s">
        <v>159</v>
      </c>
      <c r="P443" t="s">
        <v>160</v>
      </c>
      <c r="Q443" t="s">
        <v>161</v>
      </c>
      <c r="R443">
        <v>1</v>
      </c>
      <c r="S443">
        <v>1954</v>
      </c>
      <c r="T443">
        <v>0.1</v>
      </c>
      <c r="U443">
        <v>1406.88</v>
      </c>
      <c r="V443">
        <v>1758.6</v>
      </c>
      <c r="W443">
        <v>351.72</v>
      </c>
      <c r="X443" t="s">
        <v>136</v>
      </c>
      <c r="Y443" t="s">
        <v>44</v>
      </c>
      <c r="Z443" t="s">
        <v>45</v>
      </c>
      <c r="AA443" t="s">
        <v>65</v>
      </c>
      <c r="AB443" t="s">
        <v>110</v>
      </c>
    </row>
    <row r="444" spans="1:28" x14ac:dyDescent="0.3">
      <c r="A444" t="s">
        <v>2075</v>
      </c>
      <c r="B444" s="1">
        <v>45509</v>
      </c>
      <c r="C444" s="1">
        <v>45516</v>
      </c>
      <c r="D444" t="s">
        <v>2076</v>
      </c>
      <c r="E444" t="s">
        <v>2077</v>
      </c>
      <c r="F444" t="s">
        <v>33</v>
      </c>
      <c r="G444">
        <v>23</v>
      </c>
      <c r="H444" t="s">
        <v>128</v>
      </c>
      <c r="I444" t="s">
        <v>116</v>
      </c>
      <c r="J444" t="s">
        <v>117</v>
      </c>
      <c r="K444" t="s">
        <v>118</v>
      </c>
      <c r="L444" t="s">
        <v>37</v>
      </c>
      <c r="M444" t="s">
        <v>1891</v>
      </c>
      <c r="N444" t="s">
        <v>73</v>
      </c>
      <c r="O444" t="s">
        <v>107</v>
      </c>
      <c r="P444" t="s">
        <v>108</v>
      </c>
      <c r="Q444" t="s">
        <v>109</v>
      </c>
      <c r="R444">
        <v>8</v>
      </c>
      <c r="S444">
        <v>1837</v>
      </c>
      <c r="T444">
        <v>0</v>
      </c>
      <c r="U444">
        <v>1322.64</v>
      </c>
      <c r="V444">
        <v>14696</v>
      </c>
      <c r="W444">
        <v>4114.88</v>
      </c>
      <c r="X444" t="s">
        <v>43</v>
      </c>
      <c r="Y444" t="s">
        <v>77</v>
      </c>
      <c r="Z444" t="s">
        <v>78</v>
      </c>
      <c r="AA444" t="s">
        <v>65</v>
      </c>
      <c r="AB444" t="s">
        <v>110</v>
      </c>
    </row>
    <row r="445" spans="1:28" x14ac:dyDescent="0.3">
      <c r="A445" t="s">
        <v>2078</v>
      </c>
      <c r="B445" s="1">
        <v>45497</v>
      </c>
      <c r="C445" s="1">
        <v>45499</v>
      </c>
      <c r="D445" t="s">
        <v>2079</v>
      </c>
      <c r="E445" t="s">
        <v>2080</v>
      </c>
      <c r="F445" t="s">
        <v>53</v>
      </c>
      <c r="G445">
        <v>60</v>
      </c>
      <c r="H445" t="s">
        <v>71</v>
      </c>
      <c r="I445" t="s">
        <v>103</v>
      </c>
      <c r="J445" t="s">
        <v>104</v>
      </c>
      <c r="K445" t="s">
        <v>105</v>
      </c>
      <c r="L445" t="s">
        <v>37</v>
      </c>
      <c r="M445" t="s">
        <v>2081</v>
      </c>
      <c r="N445" t="s">
        <v>39</v>
      </c>
      <c r="O445" t="s">
        <v>40</v>
      </c>
      <c r="P445" t="s">
        <v>41</v>
      </c>
      <c r="Q445" t="s">
        <v>42</v>
      </c>
      <c r="R445">
        <v>5</v>
      </c>
      <c r="S445">
        <v>1158</v>
      </c>
      <c r="T445">
        <v>0.1</v>
      </c>
      <c r="U445">
        <v>833.76</v>
      </c>
      <c r="V445">
        <v>5211</v>
      </c>
      <c r="W445">
        <v>1042.2</v>
      </c>
      <c r="X445" t="s">
        <v>43</v>
      </c>
      <c r="Y445" t="s">
        <v>64</v>
      </c>
      <c r="Z445" t="s">
        <v>56</v>
      </c>
      <c r="AA445" t="s">
        <v>57</v>
      </c>
      <c r="AB445" t="s">
        <v>110</v>
      </c>
    </row>
    <row r="446" spans="1:28" x14ac:dyDescent="0.3">
      <c r="A446" t="s">
        <v>2082</v>
      </c>
      <c r="B446" s="1">
        <v>45573</v>
      </c>
      <c r="C446" s="1">
        <v>45580</v>
      </c>
      <c r="D446" t="s">
        <v>2083</v>
      </c>
      <c r="E446" t="s">
        <v>2084</v>
      </c>
      <c r="F446" t="s">
        <v>33</v>
      </c>
      <c r="G446">
        <v>57</v>
      </c>
      <c r="H446" t="s">
        <v>34</v>
      </c>
      <c r="I446" t="s">
        <v>84</v>
      </c>
      <c r="J446" t="s">
        <v>85</v>
      </c>
      <c r="K446" t="s">
        <v>86</v>
      </c>
      <c r="L446" t="s">
        <v>37</v>
      </c>
      <c r="M446" t="s">
        <v>2085</v>
      </c>
      <c r="N446" t="s">
        <v>39</v>
      </c>
      <c r="O446" t="s">
        <v>40</v>
      </c>
      <c r="P446" t="s">
        <v>41</v>
      </c>
      <c r="Q446" t="s">
        <v>42</v>
      </c>
      <c r="R446">
        <v>2</v>
      </c>
      <c r="S446">
        <v>1536</v>
      </c>
      <c r="T446">
        <v>0.15</v>
      </c>
      <c r="U446">
        <v>1105.92</v>
      </c>
      <c r="V446">
        <v>2611.1999999999998</v>
      </c>
      <c r="W446">
        <v>399.36</v>
      </c>
      <c r="X446" t="s">
        <v>136</v>
      </c>
      <c r="Y446" t="s">
        <v>64</v>
      </c>
      <c r="Z446" t="s">
        <v>45</v>
      </c>
      <c r="AA446" t="s">
        <v>65</v>
      </c>
      <c r="AB446" t="s">
        <v>110</v>
      </c>
    </row>
    <row r="447" spans="1:28" x14ac:dyDescent="0.3">
      <c r="A447" t="s">
        <v>2086</v>
      </c>
      <c r="B447" s="1">
        <v>45422</v>
      </c>
      <c r="C447" s="1">
        <v>45425</v>
      </c>
      <c r="D447" t="s">
        <v>2088</v>
      </c>
      <c r="E447" t="s">
        <v>2089</v>
      </c>
      <c r="F447" t="s">
        <v>53</v>
      </c>
      <c r="G447">
        <v>63</v>
      </c>
      <c r="H447" t="s">
        <v>71</v>
      </c>
      <c r="I447" t="s">
        <v>103</v>
      </c>
      <c r="J447" t="s">
        <v>104</v>
      </c>
      <c r="K447" t="s">
        <v>105</v>
      </c>
      <c r="L447" t="s">
        <v>37</v>
      </c>
      <c r="M447" t="s">
        <v>2006</v>
      </c>
      <c r="N447" t="s">
        <v>88</v>
      </c>
      <c r="O447" t="s">
        <v>89</v>
      </c>
      <c r="P447" t="s">
        <v>90</v>
      </c>
      <c r="Q447" t="s">
        <v>91</v>
      </c>
      <c r="R447">
        <v>7</v>
      </c>
      <c r="S447">
        <v>1775</v>
      </c>
      <c r="T447">
        <v>0.1</v>
      </c>
      <c r="U447">
        <v>1278</v>
      </c>
      <c r="V447">
        <v>11182.5</v>
      </c>
      <c r="W447">
        <v>2236.5</v>
      </c>
      <c r="X447" t="s">
        <v>136</v>
      </c>
      <c r="Y447" t="s">
        <v>64</v>
      </c>
      <c r="Z447" t="s">
        <v>56</v>
      </c>
      <c r="AA447" t="s">
        <v>65</v>
      </c>
      <c r="AB447" t="s">
        <v>47</v>
      </c>
    </row>
    <row r="448" spans="1:28" x14ac:dyDescent="0.3">
      <c r="A448" t="s">
        <v>2090</v>
      </c>
      <c r="B448" s="1">
        <v>45477</v>
      </c>
      <c r="C448" s="1">
        <v>45484</v>
      </c>
      <c r="D448" t="s">
        <v>666</v>
      </c>
      <c r="E448" t="s">
        <v>2091</v>
      </c>
      <c r="F448" t="s">
        <v>33</v>
      </c>
      <c r="G448">
        <v>47</v>
      </c>
      <c r="H448" t="s">
        <v>128</v>
      </c>
      <c r="I448" t="s">
        <v>84</v>
      </c>
      <c r="J448" t="s">
        <v>85</v>
      </c>
      <c r="K448" t="s">
        <v>86</v>
      </c>
      <c r="L448" t="s">
        <v>37</v>
      </c>
      <c r="M448" t="s">
        <v>2092</v>
      </c>
      <c r="N448" t="s">
        <v>88</v>
      </c>
      <c r="O448" t="s">
        <v>120</v>
      </c>
      <c r="P448" t="s">
        <v>121</v>
      </c>
      <c r="Q448" t="s">
        <v>122</v>
      </c>
      <c r="R448">
        <v>4</v>
      </c>
      <c r="S448">
        <v>1599</v>
      </c>
      <c r="T448">
        <v>0.2</v>
      </c>
      <c r="U448">
        <v>1151.28</v>
      </c>
      <c r="V448">
        <v>5116.8</v>
      </c>
      <c r="W448">
        <v>511.68</v>
      </c>
      <c r="X448" t="s">
        <v>55</v>
      </c>
      <c r="Y448" t="s">
        <v>64</v>
      </c>
      <c r="Z448" t="s">
        <v>78</v>
      </c>
      <c r="AA448" t="s">
        <v>65</v>
      </c>
      <c r="AB448" t="s">
        <v>47</v>
      </c>
    </row>
    <row r="449" spans="1:28" x14ac:dyDescent="0.3">
      <c r="A449" t="s">
        <v>2093</v>
      </c>
      <c r="B449" s="1">
        <v>45412</v>
      </c>
      <c r="C449" s="1">
        <v>45417</v>
      </c>
      <c r="D449" t="s">
        <v>2094</v>
      </c>
      <c r="E449" t="s">
        <v>2095</v>
      </c>
      <c r="F449" t="s">
        <v>33</v>
      </c>
      <c r="G449">
        <v>38</v>
      </c>
      <c r="H449" t="s">
        <v>128</v>
      </c>
      <c r="I449" t="s">
        <v>103</v>
      </c>
      <c r="J449" t="s">
        <v>104</v>
      </c>
      <c r="K449" t="s">
        <v>105</v>
      </c>
      <c r="L449" t="s">
        <v>37</v>
      </c>
      <c r="M449" t="s">
        <v>2096</v>
      </c>
      <c r="N449" t="s">
        <v>73</v>
      </c>
      <c r="O449" t="s">
        <v>107</v>
      </c>
      <c r="P449" t="s">
        <v>108</v>
      </c>
      <c r="Q449" t="s">
        <v>109</v>
      </c>
      <c r="R449">
        <v>5</v>
      </c>
      <c r="S449">
        <v>609</v>
      </c>
      <c r="T449">
        <v>0.1</v>
      </c>
      <c r="U449">
        <v>438.48</v>
      </c>
      <c r="V449">
        <v>2740.5</v>
      </c>
      <c r="W449">
        <v>548.1</v>
      </c>
      <c r="X449" t="s">
        <v>136</v>
      </c>
      <c r="Y449" t="s">
        <v>77</v>
      </c>
      <c r="Z449" t="s">
        <v>78</v>
      </c>
      <c r="AA449" t="s">
        <v>46</v>
      </c>
      <c r="AB449" t="s">
        <v>47</v>
      </c>
    </row>
    <row r="450" spans="1:28" x14ac:dyDescent="0.3">
      <c r="A450" t="s">
        <v>2097</v>
      </c>
      <c r="B450" s="1">
        <v>45543</v>
      </c>
      <c r="C450" s="1">
        <v>45545</v>
      </c>
      <c r="D450" t="s">
        <v>2098</v>
      </c>
      <c r="E450" t="s">
        <v>2099</v>
      </c>
      <c r="F450" t="s">
        <v>33</v>
      </c>
      <c r="G450">
        <v>59</v>
      </c>
      <c r="H450" t="s">
        <v>128</v>
      </c>
      <c r="I450" t="s">
        <v>103</v>
      </c>
      <c r="J450" t="s">
        <v>104</v>
      </c>
      <c r="K450" t="s">
        <v>105</v>
      </c>
      <c r="L450" t="s">
        <v>37</v>
      </c>
      <c r="M450" t="s">
        <v>270</v>
      </c>
      <c r="N450" t="s">
        <v>88</v>
      </c>
      <c r="O450" t="s">
        <v>120</v>
      </c>
      <c r="P450" t="s">
        <v>121</v>
      </c>
      <c r="Q450" t="s">
        <v>122</v>
      </c>
      <c r="R450">
        <v>2</v>
      </c>
      <c r="S450">
        <v>1148</v>
      </c>
      <c r="T450">
        <v>0.2</v>
      </c>
      <c r="U450">
        <v>826.56</v>
      </c>
      <c r="V450">
        <v>1836.8</v>
      </c>
      <c r="W450">
        <v>183.68</v>
      </c>
      <c r="X450" t="s">
        <v>43</v>
      </c>
      <c r="Y450" t="s">
        <v>44</v>
      </c>
      <c r="Z450" t="s">
        <v>78</v>
      </c>
      <c r="AA450" t="s">
        <v>46</v>
      </c>
      <c r="AB450" t="s">
        <v>110</v>
      </c>
    </row>
    <row r="451" spans="1:28" x14ac:dyDescent="0.3">
      <c r="A451" t="s">
        <v>2100</v>
      </c>
      <c r="B451" s="1">
        <v>45481</v>
      </c>
      <c r="C451" s="1">
        <v>45488</v>
      </c>
      <c r="D451" t="s">
        <v>2101</v>
      </c>
      <c r="E451" t="s">
        <v>388</v>
      </c>
      <c r="F451" t="s">
        <v>33</v>
      </c>
      <c r="G451">
        <v>39</v>
      </c>
      <c r="H451" t="s">
        <v>128</v>
      </c>
      <c r="I451" t="s">
        <v>116</v>
      </c>
      <c r="J451" t="s">
        <v>117</v>
      </c>
      <c r="K451" t="s">
        <v>118</v>
      </c>
      <c r="L451" t="s">
        <v>37</v>
      </c>
      <c r="M451" t="s">
        <v>1463</v>
      </c>
      <c r="N451" t="s">
        <v>73</v>
      </c>
      <c r="O451" t="s">
        <v>74</v>
      </c>
      <c r="P451" t="s">
        <v>75</v>
      </c>
      <c r="Q451" t="s">
        <v>76</v>
      </c>
      <c r="R451">
        <v>4</v>
      </c>
      <c r="S451">
        <v>956</v>
      </c>
      <c r="T451">
        <v>0.1</v>
      </c>
      <c r="U451">
        <v>688.32</v>
      </c>
      <c r="V451">
        <v>3441.6</v>
      </c>
      <c r="W451">
        <v>688.32</v>
      </c>
      <c r="X451" t="s">
        <v>43</v>
      </c>
      <c r="Y451" t="s">
        <v>77</v>
      </c>
      <c r="Z451" t="s">
        <v>78</v>
      </c>
      <c r="AA451" t="s">
        <v>65</v>
      </c>
      <c r="AB451" t="s">
        <v>110</v>
      </c>
    </row>
    <row r="452" spans="1:28" x14ac:dyDescent="0.3">
      <c r="A452" t="s">
        <v>2102</v>
      </c>
      <c r="B452" s="1">
        <v>45471</v>
      </c>
      <c r="C452" s="1">
        <v>45474</v>
      </c>
      <c r="D452" t="s">
        <v>1068</v>
      </c>
      <c r="E452" t="s">
        <v>1714</v>
      </c>
      <c r="F452" t="s">
        <v>53</v>
      </c>
      <c r="G452">
        <v>56</v>
      </c>
      <c r="H452" t="s">
        <v>34</v>
      </c>
      <c r="I452" t="s">
        <v>84</v>
      </c>
      <c r="J452" t="s">
        <v>85</v>
      </c>
      <c r="K452" t="s">
        <v>86</v>
      </c>
      <c r="L452" t="s">
        <v>37</v>
      </c>
      <c r="M452" t="s">
        <v>2103</v>
      </c>
      <c r="N452" t="s">
        <v>73</v>
      </c>
      <c r="O452" t="s">
        <v>107</v>
      </c>
      <c r="P452" t="s">
        <v>108</v>
      </c>
      <c r="Q452" t="s">
        <v>109</v>
      </c>
      <c r="R452">
        <v>10</v>
      </c>
      <c r="S452">
        <v>1328</v>
      </c>
      <c r="T452">
        <v>0.15</v>
      </c>
      <c r="U452">
        <v>956.16</v>
      </c>
      <c r="V452">
        <v>11288</v>
      </c>
      <c r="W452">
        <v>1726.4</v>
      </c>
      <c r="X452" t="s">
        <v>43</v>
      </c>
      <c r="Y452" t="s">
        <v>77</v>
      </c>
      <c r="Z452" t="s">
        <v>78</v>
      </c>
      <c r="AA452" t="s">
        <v>46</v>
      </c>
      <c r="AB452" t="s">
        <v>47</v>
      </c>
    </row>
    <row r="453" spans="1:28" x14ac:dyDescent="0.3">
      <c r="A453" t="s">
        <v>2104</v>
      </c>
      <c r="B453" s="1">
        <v>45317</v>
      </c>
      <c r="C453" s="1">
        <v>45321</v>
      </c>
      <c r="D453" t="s">
        <v>2105</v>
      </c>
      <c r="E453" t="s">
        <v>263</v>
      </c>
      <c r="F453" t="s">
        <v>33</v>
      </c>
      <c r="G453">
        <v>45</v>
      </c>
      <c r="H453" t="s">
        <v>128</v>
      </c>
      <c r="I453" t="s">
        <v>116</v>
      </c>
      <c r="J453" t="s">
        <v>117</v>
      </c>
      <c r="K453" t="s">
        <v>118</v>
      </c>
      <c r="L453" t="s">
        <v>37</v>
      </c>
      <c r="M453" t="s">
        <v>2106</v>
      </c>
      <c r="N453" t="s">
        <v>73</v>
      </c>
      <c r="O453" t="s">
        <v>107</v>
      </c>
      <c r="P453" t="s">
        <v>108</v>
      </c>
      <c r="Q453" t="s">
        <v>109</v>
      </c>
      <c r="R453">
        <v>7</v>
      </c>
      <c r="S453">
        <v>522</v>
      </c>
      <c r="T453">
        <v>0.05</v>
      </c>
      <c r="U453">
        <v>375.84</v>
      </c>
      <c r="V453">
        <v>3471.3</v>
      </c>
      <c r="W453">
        <v>840.42</v>
      </c>
      <c r="X453" t="s">
        <v>136</v>
      </c>
      <c r="Y453" t="s">
        <v>64</v>
      </c>
      <c r="Z453" t="s">
        <v>56</v>
      </c>
      <c r="AA453" t="s">
        <v>57</v>
      </c>
      <c r="AB453" t="s">
        <v>47</v>
      </c>
    </row>
    <row r="454" spans="1:28" x14ac:dyDescent="0.3">
      <c r="A454" t="s">
        <v>2107</v>
      </c>
      <c r="B454" s="1">
        <v>45473</v>
      </c>
      <c r="C454" s="1">
        <v>45475</v>
      </c>
      <c r="D454" t="s">
        <v>2108</v>
      </c>
      <c r="E454" t="s">
        <v>2109</v>
      </c>
      <c r="F454" t="s">
        <v>33</v>
      </c>
      <c r="G454">
        <v>37</v>
      </c>
      <c r="H454" t="s">
        <v>71</v>
      </c>
      <c r="I454" t="s">
        <v>84</v>
      </c>
      <c r="J454" t="s">
        <v>85</v>
      </c>
      <c r="K454" t="s">
        <v>86</v>
      </c>
      <c r="L454" t="s">
        <v>37</v>
      </c>
      <c r="M454" t="s">
        <v>2110</v>
      </c>
      <c r="N454" t="s">
        <v>88</v>
      </c>
      <c r="O454" t="s">
        <v>120</v>
      </c>
      <c r="P454" t="s">
        <v>121</v>
      </c>
      <c r="Q454" t="s">
        <v>122</v>
      </c>
      <c r="R454">
        <v>8</v>
      </c>
      <c r="S454">
        <v>1586</v>
      </c>
      <c r="T454">
        <v>0.2</v>
      </c>
      <c r="U454">
        <v>1141.92</v>
      </c>
      <c r="V454">
        <v>10150.4</v>
      </c>
      <c r="W454">
        <v>1015.04</v>
      </c>
      <c r="X454" t="s">
        <v>55</v>
      </c>
      <c r="Y454" t="s">
        <v>77</v>
      </c>
      <c r="Z454" t="s">
        <v>56</v>
      </c>
      <c r="AA454" t="s">
        <v>65</v>
      </c>
      <c r="AB454" t="s">
        <v>110</v>
      </c>
    </row>
    <row r="455" spans="1:28" x14ac:dyDescent="0.3">
      <c r="A455" t="s">
        <v>2111</v>
      </c>
      <c r="B455" s="1">
        <v>45297</v>
      </c>
      <c r="C455" s="1">
        <v>45302</v>
      </c>
      <c r="D455" t="s">
        <v>1055</v>
      </c>
      <c r="E455" t="s">
        <v>2113</v>
      </c>
      <c r="F455" t="s">
        <v>53</v>
      </c>
      <c r="G455">
        <v>59</v>
      </c>
      <c r="H455" t="s">
        <v>71</v>
      </c>
      <c r="I455" t="s">
        <v>35</v>
      </c>
      <c r="J455" t="s">
        <v>36</v>
      </c>
      <c r="K455" t="s">
        <v>36</v>
      </c>
      <c r="L455" t="s">
        <v>37</v>
      </c>
      <c r="M455" t="s">
        <v>2114</v>
      </c>
      <c r="N455" t="s">
        <v>73</v>
      </c>
      <c r="O455" t="s">
        <v>107</v>
      </c>
      <c r="P455" t="s">
        <v>108</v>
      </c>
      <c r="Q455" t="s">
        <v>109</v>
      </c>
      <c r="R455">
        <v>8</v>
      </c>
      <c r="S455">
        <v>1872</v>
      </c>
      <c r="T455">
        <v>0.2</v>
      </c>
      <c r="U455">
        <v>1347.84</v>
      </c>
      <c r="V455">
        <v>11980.8</v>
      </c>
      <c r="W455">
        <v>1198.08</v>
      </c>
      <c r="X455" t="s">
        <v>55</v>
      </c>
      <c r="Y455" t="s">
        <v>64</v>
      </c>
      <c r="Z455" t="s">
        <v>56</v>
      </c>
      <c r="AA455" t="s">
        <v>65</v>
      </c>
      <c r="AB455" t="s">
        <v>47</v>
      </c>
    </row>
    <row r="456" spans="1:28" x14ac:dyDescent="0.3">
      <c r="A456" t="s">
        <v>2115</v>
      </c>
      <c r="B456" s="1">
        <v>45507</v>
      </c>
      <c r="C456" s="1">
        <v>45513</v>
      </c>
      <c r="D456" t="s">
        <v>1238</v>
      </c>
      <c r="E456" t="s">
        <v>2116</v>
      </c>
      <c r="F456" t="s">
        <v>53</v>
      </c>
      <c r="G456">
        <v>61</v>
      </c>
      <c r="H456" t="s">
        <v>71</v>
      </c>
      <c r="I456" t="s">
        <v>103</v>
      </c>
      <c r="J456" t="s">
        <v>104</v>
      </c>
      <c r="K456" t="s">
        <v>105</v>
      </c>
      <c r="L456" t="s">
        <v>37</v>
      </c>
      <c r="M456" t="s">
        <v>485</v>
      </c>
      <c r="N456" t="s">
        <v>39</v>
      </c>
      <c r="O456" t="s">
        <v>40</v>
      </c>
      <c r="P456" t="s">
        <v>41</v>
      </c>
      <c r="Q456" t="s">
        <v>42</v>
      </c>
      <c r="R456">
        <v>3</v>
      </c>
      <c r="S456">
        <v>1784</v>
      </c>
      <c r="T456">
        <v>0.2</v>
      </c>
      <c r="U456">
        <v>1284.48</v>
      </c>
      <c r="V456">
        <v>4281.6000000000004</v>
      </c>
      <c r="W456">
        <v>428.16</v>
      </c>
      <c r="X456" t="s">
        <v>136</v>
      </c>
      <c r="Y456" t="s">
        <v>77</v>
      </c>
      <c r="Z456" t="s">
        <v>78</v>
      </c>
      <c r="AA456" t="s">
        <v>46</v>
      </c>
      <c r="AB456" t="s">
        <v>110</v>
      </c>
    </row>
    <row r="457" spans="1:28" x14ac:dyDescent="0.3">
      <c r="A457" t="s">
        <v>2117</v>
      </c>
      <c r="B457" s="1">
        <v>45417</v>
      </c>
      <c r="C457" s="1">
        <v>45424</v>
      </c>
      <c r="D457" t="s">
        <v>2118</v>
      </c>
      <c r="E457" t="s">
        <v>2119</v>
      </c>
      <c r="F457" t="s">
        <v>53</v>
      </c>
      <c r="G457">
        <v>34</v>
      </c>
      <c r="H457" t="s">
        <v>34</v>
      </c>
      <c r="I457" t="s">
        <v>103</v>
      </c>
      <c r="J457" t="s">
        <v>104</v>
      </c>
      <c r="K457" t="s">
        <v>105</v>
      </c>
      <c r="L457" t="s">
        <v>37</v>
      </c>
      <c r="M457" t="s">
        <v>2120</v>
      </c>
      <c r="N457" t="s">
        <v>73</v>
      </c>
      <c r="O457" t="s">
        <v>107</v>
      </c>
      <c r="P457" t="s">
        <v>108</v>
      </c>
      <c r="Q457" t="s">
        <v>109</v>
      </c>
      <c r="R457">
        <v>1</v>
      </c>
      <c r="S457">
        <v>1402</v>
      </c>
      <c r="T457">
        <v>0.1</v>
      </c>
      <c r="U457">
        <v>1009.44</v>
      </c>
      <c r="V457">
        <v>1261.8</v>
      </c>
      <c r="W457">
        <v>252.36</v>
      </c>
      <c r="X457" t="s">
        <v>55</v>
      </c>
      <c r="Y457" t="s">
        <v>44</v>
      </c>
      <c r="Z457" t="s">
        <v>45</v>
      </c>
      <c r="AA457" t="s">
        <v>46</v>
      </c>
      <c r="AB457" t="s">
        <v>110</v>
      </c>
    </row>
    <row r="458" spans="1:28" x14ac:dyDescent="0.3">
      <c r="A458" t="s">
        <v>2121</v>
      </c>
      <c r="B458" s="1">
        <v>45416</v>
      </c>
      <c r="C458" s="1">
        <v>45417</v>
      </c>
      <c r="D458" t="s">
        <v>2122</v>
      </c>
      <c r="E458" t="s">
        <v>2123</v>
      </c>
      <c r="F458" t="s">
        <v>53</v>
      </c>
      <c r="G458">
        <v>43</v>
      </c>
      <c r="H458" t="s">
        <v>128</v>
      </c>
      <c r="I458" t="s">
        <v>116</v>
      </c>
      <c r="J458" t="s">
        <v>117</v>
      </c>
      <c r="K458" t="s">
        <v>118</v>
      </c>
      <c r="L458" t="s">
        <v>37</v>
      </c>
      <c r="M458" t="s">
        <v>281</v>
      </c>
      <c r="N458" t="s">
        <v>73</v>
      </c>
      <c r="O458" t="s">
        <v>107</v>
      </c>
      <c r="P458" t="s">
        <v>108</v>
      </c>
      <c r="Q458" t="s">
        <v>109</v>
      </c>
      <c r="R458">
        <v>8</v>
      </c>
      <c r="S458">
        <v>167</v>
      </c>
      <c r="T458">
        <v>0.15</v>
      </c>
      <c r="U458">
        <v>120.24</v>
      </c>
      <c r="V458">
        <v>1135.5999999999999</v>
      </c>
      <c r="W458">
        <v>173.68</v>
      </c>
      <c r="X458" t="s">
        <v>55</v>
      </c>
      <c r="Y458" t="s">
        <v>44</v>
      </c>
      <c r="Z458" t="s">
        <v>56</v>
      </c>
      <c r="AA458" t="s">
        <v>57</v>
      </c>
      <c r="AB458" t="s">
        <v>47</v>
      </c>
    </row>
    <row r="459" spans="1:28" x14ac:dyDescent="0.3">
      <c r="A459" t="s">
        <v>2124</v>
      </c>
      <c r="B459" s="1">
        <v>45535</v>
      </c>
      <c r="C459" s="1">
        <v>45536</v>
      </c>
      <c r="D459" t="s">
        <v>2125</v>
      </c>
      <c r="E459" t="s">
        <v>2126</v>
      </c>
      <c r="F459" t="s">
        <v>33</v>
      </c>
      <c r="G459">
        <v>21</v>
      </c>
      <c r="H459" t="s">
        <v>34</v>
      </c>
      <c r="I459" t="s">
        <v>35</v>
      </c>
      <c r="J459" t="s">
        <v>36</v>
      </c>
      <c r="K459" t="s">
        <v>36</v>
      </c>
      <c r="L459" t="s">
        <v>37</v>
      </c>
      <c r="M459" t="s">
        <v>2127</v>
      </c>
      <c r="N459" t="s">
        <v>39</v>
      </c>
      <c r="O459" t="s">
        <v>40</v>
      </c>
      <c r="P459" t="s">
        <v>41</v>
      </c>
      <c r="Q459" t="s">
        <v>42</v>
      </c>
      <c r="R459">
        <v>6</v>
      </c>
      <c r="S459">
        <v>679</v>
      </c>
      <c r="T459">
        <v>0.15</v>
      </c>
      <c r="U459">
        <v>488.88</v>
      </c>
      <c r="V459">
        <v>3462.9</v>
      </c>
      <c r="W459">
        <v>529.62</v>
      </c>
      <c r="X459" t="s">
        <v>43</v>
      </c>
      <c r="Y459" t="s">
        <v>64</v>
      </c>
      <c r="Z459" t="s">
        <v>56</v>
      </c>
      <c r="AA459" t="s">
        <v>65</v>
      </c>
      <c r="AB459" t="s">
        <v>47</v>
      </c>
    </row>
    <row r="460" spans="1:28" x14ac:dyDescent="0.3">
      <c r="A460" t="s">
        <v>2128</v>
      </c>
      <c r="B460" s="1">
        <v>45415</v>
      </c>
      <c r="C460" s="1">
        <v>45419</v>
      </c>
      <c r="D460" t="s">
        <v>2129</v>
      </c>
      <c r="E460" t="s">
        <v>2130</v>
      </c>
      <c r="F460" t="s">
        <v>33</v>
      </c>
      <c r="G460">
        <v>50</v>
      </c>
      <c r="H460" t="s">
        <v>71</v>
      </c>
      <c r="I460" t="s">
        <v>35</v>
      </c>
      <c r="J460" t="s">
        <v>36</v>
      </c>
      <c r="K460" t="s">
        <v>36</v>
      </c>
      <c r="L460" t="s">
        <v>37</v>
      </c>
      <c r="M460" t="s">
        <v>2131</v>
      </c>
      <c r="N460" t="s">
        <v>88</v>
      </c>
      <c r="O460" t="s">
        <v>120</v>
      </c>
      <c r="P460" t="s">
        <v>121</v>
      </c>
      <c r="Q460" t="s">
        <v>122</v>
      </c>
      <c r="R460">
        <v>3</v>
      </c>
      <c r="S460">
        <v>785</v>
      </c>
      <c r="T460">
        <v>0.15</v>
      </c>
      <c r="U460">
        <v>565.20000000000005</v>
      </c>
      <c r="V460">
        <v>2001.75</v>
      </c>
      <c r="W460">
        <v>306.14999999999998</v>
      </c>
      <c r="X460" t="s">
        <v>55</v>
      </c>
      <c r="Y460" t="s">
        <v>64</v>
      </c>
      <c r="Z460" t="s">
        <v>45</v>
      </c>
      <c r="AA460" t="s">
        <v>65</v>
      </c>
      <c r="AB460" t="s">
        <v>110</v>
      </c>
    </row>
    <row r="461" spans="1:28" x14ac:dyDescent="0.3">
      <c r="A461" t="s">
        <v>2132</v>
      </c>
      <c r="B461" s="1">
        <v>45560</v>
      </c>
      <c r="C461" s="1">
        <v>45561</v>
      </c>
      <c r="D461" t="s">
        <v>2133</v>
      </c>
      <c r="E461" t="s">
        <v>2134</v>
      </c>
      <c r="F461" t="s">
        <v>53</v>
      </c>
      <c r="G461">
        <v>41</v>
      </c>
      <c r="H461" t="s">
        <v>128</v>
      </c>
      <c r="I461" t="s">
        <v>35</v>
      </c>
      <c r="J461" t="s">
        <v>36</v>
      </c>
      <c r="K461" t="s">
        <v>36</v>
      </c>
      <c r="L461" t="s">
        <v>37</v>
      </c>
      <c r="M461" t="s">
        <v>1820</v>
      </c>
      <c r="N461" t="s">
        <v>73</v>
      </c>
      <c r="O461" t="s">
        <v>107</v>
      </c>
      <c r="P461" t="s">
        <v>108</v>
      </c>
      <c r="Q461" t="s">
        <v>109</v>
      </c>
      <c r="R461">
        <v>4</v>
      </c>
      <c r="S461">
        <v>1731</v>
      </c>
      <c r="T461">
        <v>0.1</v>
      </c>
      <c r="U461">
        <v>1246.32</v>
      </c>
      <c r="V461">
        <v>6231.6</v>
      </c>
      <c r="W461">
        <v>1246.32</v>
      </c>
      <c r="X461" t="s">
        <v>136</v>
      </c>
      <c r="Y461" t="s">
        <v>77</v>
      </c>
      <c r="Z461" t="s">
        <v>78</v>
      </c>
      <c r="AA461" t="s">
        <v>65</v>
      </c>
      <c r="AB461" t="s">
        <v>47</v>
      </c>
    </row>
    <row r="462" spans="1:28" x14ac:dyDescent="0.3">
      <c r="A462" t="s">
        <v>2135</v>
      </c>
      <c r="B462" s="1">
        <v>45387</v>
      </c>
      <c r="C462" s="1">
        <v>45391</v>
      </c>
      <c r="D462" t="s">
        <v>2137</v>
      </c>
      <c r="E462" t="s">
        <v>2138</v>
      </c>
      <c r="F462" t="s">
        <v>53</v>
      </c>
      <c r="G462">
        <v>32</v>
      </c>
      <c r="H462" t="s">
        <v>34</v>
      </c>
      <c r="I462" t="s">
        <v>103</v>
      </c>
      <c r="J462" t="s">
        <v>104</v>
      </c>
      <c r="K462" t="s">
        <v>105</v>
      </c>
      <c r="L462" t="s">
        <v>37</v>
      </c>
      <c r="M462" t="s">
        <v>2139</v>
      </c>
      <c r="N462" t="s">
        <v>39</v>
      </c>
      <c r="O462" t="s">
        <v>40</v>
      </c>
      <c r="P462" t="s">
        <v>41</v>
      </c>
      <c r="Q462" t="s">
        <v>42</v>
      </c>
      <c r="R462">
        <v>8</v>
      </c>
      <c r="S462">
        <v>1677</v>
      </c>
      <c r="T462">
        <v>0.1</v>
      </c>
      <c r="U462">
        <v>1207.44</v>
      </c>
      <c r="V462">
        <v>12074.4</v>
      </c>
      <c r="W462">
        <v>2414.88</v>
      </c>
      <c r="X462" t="s">
        <v>43</v>
      </c>
      <c r="Y462" t="s">
        <v>64</v>
      </c>
      <c r="Z462" t="s">
        <v>78</v>
      </c>
      <c r="AA462" t="s">
        <v>57</v>
      </c>
      <c r="AB462" t="s">
        <v>110</v>
      </c>
    </row>
    <row r="463" spans="1:28" x14ac:dyDescent="0.3">
      <c r="A463" t="s">
        <v>2140</v>
      </c>
      <c r="B463" s="1">
        <v>45523</v>
      </c>
      <c r="C463" s="1">
        <v>45529</v>
      </c>
      <c r="D463" t="s">
        <v>2141</v>
      </c>
      <c r="E463" t="s">
        <v>2142</v>
      </c>
      <c r="F463" t="s">
        <v>53</v>
      </c>
      <c r="G463">
        <v>19</v>
      </c>
      <c r="H463" t="s">
        <v>34</v>
      </c>
      <c r="I463" t="s">
        <v>116</v>
      </c>
      <c r="J463" t="s">
        <v>117</v>
      </c>
      <c r="K463" t="s">
        <v>118</v>
      </c>
      <c r="L463" t="s">
        <v>37</v>
      </c>
      <c r="M463" t="s">
        <v>2143</v>
      </c>
      <c r="N463" t="s">
        <v>73</v>
      </c>
      <c r="O463" t="s">
        <v>107</v>
      </c>
      <c r="P463" t="s">
        <v>108</v>
      </c>
      <c r="Q463" t="s">
        <v>109</v>
      </c>
      <c r="R463">
        <v>3</v>
      </c>
      <c r="S463">
        <v>1275</v>
      </c>
      <c r="T463">
        <v>0.15</v>
      </c>
      <c r="U463">
        <v>918</v>
      </c>
      <c r="V463">
        <v>3251.25</v>
      </c>
      <c r="W463">
        <v>497.25</v>
      </c>
      <c r="X463" t="s">
        <v>136</v>
      </c>
      <c r="Y463" t="s">
        <v>77</v>
      </c>
      <c r="Z463" t="s">
        <v>78</v>
      </c>
      <c r="AA463" t="s">
        <v>65</v>
      </c>
      <c r="AB463" t="s">
        <v>47</v>
      </c>
    </row>
    <row r="464" spans="1:28" x14ac:dyDescent="0.3">
      <c r="A464" t="s">
        <v>2144</v>
      </c>
      <c r="B464" s="1">
        <v>45442</v>
      </c>
      <c r="C464" s="1">
        <v>45446</v>
      </c>
      <c r="D464" t="s">
        <v>1442</v>
      </c>
      <c r="E464" t="s">
        <v>2123</v>
      </c>
      <c r="F464" t="s">
        <v>53</v>
      </c>
      <c r="G464">
        <v>28</v>
      </c>
      <c r="H464" t="s">
        <v>34</v>
      </c>
      <c r="I464" t="s">
        <v>103</v>
      </c>
      <c r="J464" t="s">
        <v>104</v>
      </c>
      <c r="K464" t="s">
        <v>105</v>
      </c>
      <c r="L464" t="s">
        <v>37</v>
      </c>
      <c r="M464" t="s">
        <v>2145</v>
      </c>
      <c r="N464" t="s">
        <v>39</v>
      </c>
      <c r="O464" t="s">
        <v>159</v>
      </c>
      <c r="P464" t="s">
        <v>160</v>
      </c>
      <c r="Q464" t="s">
        <v>161</v>
      </c>
      <c r="R464">
        <v>10</v>
      </c>
      <c r="S464">
        <v>1347</v>
      </c>
      <c r="T464">
        <v>0.1</v>
      </c>
      <c r="U464">
        <v>969.84</v>
      </c>
      <c r="V464">
        <v>12123</v>
      </c>
      <c r="W464">
        <v>2424.6</v>
      </c>
      <c r="X464" t="s">
        <v>55</v>
      </c>
      <c r="Y464" t="s">
        <v>64</v>
      </c>
      <c r="Z464" t="s">
        <v>45</v>
      </c>
      <c r="AA464" t="s">
        <v>46</v>
      </c>
      <c r="AB464" t="s">
        <v>47</v>
      </c>
    </row>
    <row r="465" spans="1:28" x14ac:dyDescent="0.3">
      <c r="A465" t="s">
        <v>2146</v>
      </c>
      <c r="B465" s="1">
        <v>45344</v>
      </c>
      <c r="C465" s="1">
        <v>45350</v>
      </c>
      <c r="D465" t="s">
        <v>2147</v>
      </c>
      <c r="E465" t="s">
        <v>2148</v>
      </c>
      <c r="F465" t="s">
        <v>53</v>
      </c>
      <c r="G465">
        <v>26</v>
      </c>
      <c r="H465" t="s">
        <v>128</v>
      </c>
      <c r="I465" t="s">
        <v>84</v>
      </c>
      <c r="J465" t="s">
        <v>85</v>
      </c>
      <c r="K465" t="s">
        <v>86</v>
      </c>
      <c r="L465" t="s">
        <v>37</v>
      </c>
      <c r="M465" t="s">
        <v>1539</v>
      </c>
      <c r="N465" t="s">
        <v>73</v>
      </c>
      <c r="O465" t="s">
        <v>107</v>
      </c>
      <c r="P465" t="s">
        <v>108</v>
      </c>
      <c r="Q465" t="s">
        <v>109</v>
      </c>
      <c r="R465">
        <v>5</v>
      </c>
      <c r="S465">
        <v>1212</v>
      </c>
      <c r="T465">
        <v>0.1</v>
      </c>
      <c r="U465">
        <v>872.64</v>
      </c>
      <c r="V465">
        <v>5454</v>
      </c>
      <c r="W465">
        <v>1090.8</v>
      </c>
      <c r="X465" t="s">
        <v>43</v>
      </c>
      <c r="Y465" t="s">
        <v>64</v>
      </c>
      <c r="Z465" t="s">
        <v>45</v>
      </c>
      <c r="AA465" t="s">
        <v>65</v>
      </c>
      <c r="AB465" t="s">
        <v>110</v>
      </c>
    </row>
    <row r="466" spans="1:28" x14ac:dyDescent="0.3">
      <c r="A466" t="s">
        <v>2149</v>
      </c>
      <c r="B466" s="1">
        <v>45595</v>
      </c>
      <c r="C466" s="1">
        <v>45596</v>
      </c>
      <c r="D466" t="s">
        <v>2150</v>
      </c>
      <c r="E466" t="s">
        <v>2151</v>
      </c>
      <c r="F466" t="s">
        <v>33</v>
      </c>
      <c r="G466">
        <v>34</v>
      </c>
      <c r="H466" t="s">
        <v>128</v>
      </c>
      <c r="I466" t="s">
        <v>103</v>
      </c>
      <c r="J466" t="s">
        <v>104</v>
      </c>
      <c r="K466" t="s">
        <v>105</v>
      </c>
      <c r="L466" t="s">
        <v>37</v>
      </c>
      <c r="M466" t="s">
        <v>2152</v>
      </c>
      <c r="N466" t="s">
        <v>73</v>
      </c>
      <c r="O466" t="s">
        <v>74</v>
      </c>
      <c r="P466" t="s">
        <v>75</v>
      </c>
      <c r="Q466" t="s">
        <v>76</v>
      </c>
      <c r="R466">
        <v>7</v>
      </c>
      <c r="S466">
        <v>884</v>
      </c>
      <c r="T466">
        <v>0.2</v>
      </c>
      <c r="U466">
        <v>636.48</v>
      </c>
      <c r="V466">
        <v>4950.3999999999996</v>
      </c>
      <c r="W466">
        <v>495.04</v>
      </c>
      <c r="X466" t="s">
        <v>55</v>
      </c>
      <c r="Y466" t="s">
        <v>64</v>
      </c>
      <c r="Z466" t="s">
        <v>78</v>
      </c>
      <c r="AA466" t="s">
        <v>46</v>
      </c>
      <c r="AB466" t="s">
        <v>47</v>
      </c>
    </row>
    <row r="467" spans="1:28" x14ac:dyDescent="0.3">
      <c r="A467" t="s">
        <v>2153</v>
      </c>
      <c r="B467" s="1">
        <v>45529</v>
      </c>
      <c r="C467" s="1">
        <v>45533</v>
      </c>
      <c r="D467" t="s">
        <v>697</v>
      </c>
      <c r="E467" t="s">
        <v>2154</v>
      </c>
      <c r="F467" t="s">
        <v>53</v>
      </c>
      <c r="G467">
        <v>36</v>
      </c>
      <c r="H467" t="s">
        <v>71</v>
      </c>
      <c r="I467" t="s">
        <v>35</v>
      </c>
      <c r="J467" t="s">
        <v>36</v>
      </c>
      <c r="K467" t="s">
        <v>36</v>
      </c>
      <c r="L467" t="s">
        <v>37</v>
      </c>
      <c r="M467" t="s">
        <v>2155</v>
      </c>
      <c r="N467" t="s">
        <v>88</v>
      </c>
      <c r="O467" t="s">
        <v>120</v>
      </c>
      <c r="P467" t="s">
        <v>121</v>
      </c>
      <c r="Q467" t="s">
        <v>122</v>
      </c>
      <c r="R467">
        <v>6</v>
      </c>
      <c r="S467">
        <v>1941</v>
      </c>
      <c r="T467">
        <v>0.05</v>
      </c>
      <c r="U467">
        <v>1397.52</v>
      </c>
      <c r="V467">
        <v>11063.7</v>
      </c>
      <c r="W467">
        <v>2678.58</v>
      </c>
      <c r="X467" t="s">
        <v>55</v>
      </c>
      <c r="Y467" t="s">
        <v>64</v>
      </c>
      <c r="Z467" t="s">
        <v>56</v>
      </c>
      <c r="AA467" t="s">
        <v>46</v>
      </c>
      <c r="AB467" t="s">
        <v>47</v>
      </c>
    </row>
    <row r="468" spans="1:28" x14ac:dyDescent="0.3">
      <c r="A468" t="s">
        <v>2156</v>
      </c>
      <c r="B468" s="1">
        <v>45298</v>
      </c>
      <c r="C468" s="1">
        <v>45303</v>
      </c>
      <c r="D468" t="s">
        <v>875</v>
      </c>
      <c r="E468" t="s">
        <v>2157</v>
      </c>
      <c r="F468" t="s">
        <v>53</v>
      </c>
      <c r="G468">
        <v>31</v>
      </c>
      <c r="H468" t="s">
        <v>34</v>
      </c>
      <c r="I468" t="s">
        <v>35</v>
      </c>
      <c r="J468" t="s">
        <v>36</v>
      </c>
      <c r="K468" t="s">
        <v>36</v>
      </c>
      <c r="L468" t="s">
        <v>37</v>
      </c>
      <c r="M468" t="s">
        <v>2158</v>
      </c>
      <c r="N468" t="s">
        <v>88</v>
      </c>
      <c r="O468" t="s">
        <v>89</v>
      </c>
      <c r="P468" t="s">
        <v>90</v>
      </c>
      <c r="Q468" t="s">
        <v>91</v>
      </c>
      <c r="R468">
        <v>9</v>
      </c>
      <c r="S468">
        <v>243</v>
      </c>
      <c r="T468">
        <v>0</v>
      </c>
      <c r="U468">
        <v>174.96</v>
      </c>
      <c r="V468">
        <v>2187</v>
      </c>
      <c r="W468">
        <v>612.36</v>
      </c>
      <c r="X468" t="s">
        <v>55</v>
      </c>
      <c r="Y468" t="s">
        <v>44</v>
      </c>
      <c r="Z468" t="s">
        <v>45</v>
      </c>
      <c r="AA468" t="s">
        <v>65</v>
      </c>
      <c r="AB468" t="s">
        <v>110</v>
      </c>
    </row>
    <row r="469" spans="1:28" x14ac:dyDescent="0.3">
      <c r="A469" t="s">
        <v>2159</v>
      </c>
      <c r="B469" s="1">
        <v>45369</v>
      </c>
      <c r="C469" s="1">
        <v>45374</v>
      </c>
      <c r="D469" t="s">
        <v>586</v>
      </c>
      <c r="E469" t="s">
        <v>2160</v>
      </c>
      <c r="F469" t="s">
        <v>33</v>
      </c>
      <c r="G469">
        <v>58</v>
      </c>
      <c r="H469" t="s">
        <v>71</v>
      </c>
      <c r="I469" t="s">
        <v>116</v>
      </c>
      <c r="J469" t="s">
        <v>117</v>
      </c>
      <c r="K469" t="s">
        <v>118</v>
      </c>
      <c r="L469" t="s">
        <v>37</v>
      </c>
      <c r="M469" t="s">
        <v>2161</v>
      </c>
      <c r="N469" t="s">
        <v>39</v>
      </c>
      <c r="O469" t="s">
        <v>159</v>
      </c>
      <c r="P469" t="s">
        <v>160</v>
      </c>
      <c r="Q469" t="s">
        <v>161</v>
      </c>
      <c r="R469">
        <v>8</v>
      </c>
      <c r="S469">
        <v>753</v>
      </c>
      <c r="T469">
        <v>0.65</v>
      </c>
      <c r="U469">
        <v>542.16</v>
      </c>
      <c r="V469">
        <v>5421.6</v>
      </c>
      <c r="W469">
        <v>1084.32</v>
      </c>
      <c r="X469" t="s">
        <v>136</v>
      </c>
      <c r="Y469" t="s">
        <v>77</v>
      </c>
      <c r="Z469" t="s">
        <v>45</v>
      </c>
      <c r="AA469" t="s">
        <v>65</v>
      </c>
      <c r="AB469" t="s">
        <v>47</v>
      </c>
    </row>
    <row r="470" spans="1:28" x14ac:dyDescent="0.3">
      <c r="A470" t="s">
        <v>2167</v>
      </c>
      <c r="B470" s="1">
        <v>45377</v>
      </c>
      <c r="C470" s="1">
        <v>45378</v>
      </c>
      <c r="D470" t="s">
        <v>2168</v>
      </c>
      <c r="E470" t="s">
        <v>978</v>
      </c>
      <c r="F470" t="s">
        <v>33</v>
      </c>
      <c r="G470">
        <v>25</v>
      </c>
      <c r="H470" t="s">
        <v>128</v>
      </c>
      <c r="I470" t="s">
        <v>103</v>
      </c>
      <c r="J470" t="s">
        <v>104</v>
      </c>
      <c r="K470" t="s">
        <v>105</v>
      </c>
      <c r="L470" t="s">
        <v>37</v>
      </c>
      <c r="M470" t="s">
        <v>2158</v>
      </c>
      <c r="N470" t="s">
        <v>88</v>
      </c>
      <c r="O470" t="s">
        <v>89</v>
      </c>
      <c r="P470" t="s">
        <v>90</v>
      </c>
      <c r="Q470" t="s">
        <v>91</v>
      </c>
      <c r="R470">
        <v>4</v>
      </c>
      <c r="S470">
        <v>1099</v>
      </c>
      <c r="T470">
        <v>0.55000000000000004</v>
      </c>
      <c r="U470">
        <v>791.28</v>
      </c>
      <c r="V470">
        <v>3736.6</v>
      </c>
      <c r="W470">
        <v>571.48</v>
      </c>
      <c r="X470" t="s">
        <v>136</v>
      </c>
      <c r="Y470" t="s">
        <v>64</v>
      </c>
      <c r="Z470" t="s">
        <v>56</v>
      </c>
      <c r="AA470" t="s">
        <v>57</v>
      </c>
      <c r="AB470" t="s">
        <v>110</v>
      </c>
    </row>
    <row r="471" spans="1:28" x14ac:dyDescent="0.3">
      <c r="A471" t="s">
        <v>2181</v>
      </c>
      <c r="B471" s="1">
        <v>45326</v>
      </c>
      <c r="C471" s="1">
        <v>45331</v>
      </c>
      <c r="D471" t="s">
        <v>1298</v>
      </c>
      <c r="E471" t="s">
        <v>368</v>
      </c>
      <c r="F471" t="s">
        <v>33</v>
      </c>
      <c r="G471">
        <v>58</v>
      </c>
      <c r="H471" t="s">
        <v>71</v>
      </c>
      <c r="I471" t="s">
        <v>35</v>
      </c>
      <c r="J471" t="s">
        <v>36</v>
      </c>
      <c r="K471" t="s">
        <v>36</v>
      </c>
      <c r="L471" t="s">
        <v>37</v>
      </c>
      <c r="M471" t="s">
        <v>2182</v>
      </c>
      <c r="N471" t="s">
        <v>73</v>
      </c>
      <c r="O471" t="s">
        <v>107</v>
      </c>
      <c r="P471" t="s">
        <v>108</v>
      </c>
      <c r="Q471" t="s">
        <v>109</v>
      </c>
      <c r="R471">
        <v>8</v>
      </c>
      <c r="S471">
        <v>404</v>
      </c>
      <c r="T471">
        <v>0</v>
      </c>
      <c r="U471">
        <v>290.88</v>
      </c>
      <c r="V471">
        <v>3232</v>
      </c>
      <c r="W471">
        <v>904.96</v>
      </c>
      <c r="X471" t="s">
        <v>43</v>
      </c>
      <c r="Y471" t="s">
        <v>64</v>
      </c>
      <c r="Z471" t="s">
        <v>56</v>
      </c>
      <c r="AA471" t="s">
        <v>65</v>
      </c>
      <c r="AB471" t="s">
        <v>110</v>
      </c>
    </row>
    <row r="472" spans="1:28" x14ac:dyDescent="0.3">
      <c r="A472" t="s">
        <v>2183</v>
      </c>
      <c r="B472" s="1">
        <v>45464</v>
      </c>
      <c r="C472" s="1">
        <v>45469</v>
      </c>
      <c r="D472" t="s">
        <v>2184</v>
      </c>
      <c r="E472" t="s">
        <v>2185</v>
      </c>
      <c r="F472" t="s">
        <v>33</v>
      </c>
      <c r="G472">
        <v>38</v>
      </c>
      <c r="H472" t="s">
        <v>71</v>
      </c>
      <c r="I472" t="s">
        <v>116</v>
      </c>
      <c r="J472" t="s">
        <v>117</v>
      </c>
      <c r="K472" t="s">
        <v>118</v>
      </c>
      <c r="L472" t="s">
        <v>37</v>
      </c>
      <c r="M472" t="s">
        <v>2186</v>
      </c>
      <c r="N472" t="s">
        <v>88</v>
      </c>
      <c r="O472" t="s">
        <v>120</v>
      </c>
      <c r="P472" t="s">
        <v>121</v>
      </c>
      <c r="Q472" t="s">
        <v>122</v>
      </c>
      <c r="R472">
        <v>9</v>
      </c>
      <c r="S472">
        <v>600</v>
      </c>
      <c r="T472">
        <v>0.05</v>
      </c>
      <c r="U472">
        <v>432</v>
      </c>
      <c r="V472">
        <v>5130</v>
      </c>
      <c r="W472">
        <v>1242</v>
      </c>
      <c r="X472" t="s">
        <v>136</v>
      </c>
      <c r="Y472" t="s">
        <v>44</v>
      </c>
      <c r="Z472" t="s">
        <v>78</v>
      </c>
      <c r="AA472" t="s">
        <v>46</v>
      </c>
      <c r="AB472" t="s">
        <v>47</v>
      </c>
    </row>
    <row r="473" spans="1:28" x14ac:dyDescent="0.3">
      <c r="A473" t="s">
        <v>2187</v>
      </c>
      <c r="B473" s="1">
        <v>45656</v>
      </c>
      <c r="C473" s="1">
        <v>45661</v>
      </c>
      <c r="D473" t="s">
        <v>2034</v>
      </c>
      <c r="E473" t="s">
        <v>2189</v>
      </c>
      <c r="F473" t="s">
        <v>53</v>
      </c>
      <c r="G473">
        <v>39</v>
      </c>
      <c r="H473" t="s">
        <v>71</v>
      </c>
      <c r="I473" t="s">
        <v>35</v>
      </c>
      <c r="J473" t="s">
        <v>36</v>
      </c>
      <c r="K473" t="s">
        <v>36</v>
      </c>
      <c r="L473" t="s">
        <v>37</v>
      </c>
      <c r="M473" t="s">
        <v>1600</v>
      </c>
      <c r="N473" t="s">
        <v>39</v>
      </c>
      <c r="O473" t="s">
        <v>40</v>
      </c>
      <c r="P473" t="s">
        <v>41</v>
      </c>
      <c r="Q473" t="s">
        <v>42</v>
      </c>
      <c r="R473">
        <v>10</v>
      </c>
      <c r="S473">
        <v>445</v>
      </c>
      <c r="T473">
        <v>0</v>
      </c>
      <c r="U473">
        <v>320.39999999999998</v>
      </c>
      <c r="V473">
        <v>4450</v>
      </c>
      <c r="W473">
        <v>1246</v>
      </c>
      <c r="X473" t="s">
        <v>55</v>
      </c>
      <c r="Y473" t="s">
        <v>64</v>
      </c>
      <c r="Z473" t="s">
        <v>45</v>
      </c>
      <c r="AA473" t="s">
        <v>57</v>
      </c>
      <c r="AB473" t="s">
        <v>47</v>
      </c>
    </row>
    <row r="474" spans="1:28" x14ac:dyDescent="0.3">
      <c r="A474" t="s">
        <v>2190</v>
      </c>
      <c r="B474" s="1">
        <v>45429</v>
      </c>
      <c r="C474" s="1">
        <v>45436</v>
      </c>
      <c r="D474" t="s">
        <v>1737</v>
      </c>
      <c r="E474" t="s">
        <v>2191</v>
      </c>
      <c r="F474" t="s">
        <v>33</v>
      </c>
      <c r="G474">
        <v>57</v>
      </c>
      <c r="H474" t="s">
        <v>71</v>
      </c>
      <c r="I474" t="s">
        <v>116</v>
      </c>
      <c r="J474" t="s">
        <v>117</v>
      </c>
      <c r="K474" t="s">
        <v>118</v>
      </c>
      <c r="L474" t="s">
        <v>37</v>
      </c>
      <c r="M474" t="s">
        <v>2192</v>
      </c>
      <c r="N474" t="s">
        <v>39</v>
      </c>
      <c r="O474" t="s">
        <v>159</v>
      </c>
      <c r="P474" t="s">
        <v>160</v>
      </c>
      <c r="Q474" t="s">
        <v>161</v>
      </c>
      <c r="R474">
        <v>4</v>
      </c>
      <c r="S474">
        <v>1074</v>
      </c>
      <c r="T474">
        <v>0.2</v>
      </c>
      <c r="U474">
        <v>773.28</v>
      </c>
      <c r="V474">
        <v>3436.8</v>
      </c>
      <c r="W474">
        <v>343.68</v>
      </c>
      <c r="X474" t="s">
        <v>55</v>
      </c>
      <c r="Y474" t="s">
        <v>64</v>
      </c>
      <c r="Z474" t="s">
        <v>45</v>
      </c>
      <c r="AA474" t="s">
        <v>65</v>
      </c>
      <c r="AB474" t="s">
        <v>47</v>
      </c>
    </row>
    <row r="475" spans="1:28" x14ac:dyDescent="0.3">
      <c r="A475" t="s">
        <v>2193</v>
      </c>
      <c r="B475" s="1">
        <v>45444</v>
      </c>
      <c r="C475" s="1">
        <v>45450</v>
      </c>
      <c r="D475" t="s">
        <v>627</v>
      </c>
      <c r="E475" t="s">
        <v>1246</v>
      </c>
      <c r="F475" t="s">
        <v>53</v>
      </c>
      <c r="G475">
        <v>18</v>
      </c>
      <c r="H475" t="s">
        <v>128</v>
      </c>
      <c r="I475" t="s">
        <v>35</v>
      </c>
      <c r="J475" t="s">
        <v>36</v>
      </c>
      <c r="K475" t="s">
        <v>36</v>
      </c>
      <c r="L475" t="s">
        <v>37</v>
      </c>
      <c r="M475" t="s">
        <v>2195</v>
      </c>
      <c r="N475" t="s">
        <v>88</v>
      </c>
      <c r="O475" t="s">
        <v>89</v>
      </c>
      <c r="P475" t="s">
        <v>90</v>
      </c>
      <c r="Q475" t="s">
        <v>91</v>
      </c>
      <c r="R475">
        <v>9</v>
      </c>
      <c r="S475">
        <v>847</v>
      </c>
      <c r="T475">
        <v>0.1</v>
      </c>
      <c r="U475">
        <v>609.84</v>
      </c>
      <c r="V475">
        <v>6860.7</v>
      </c>
      <c r="W475">
        <v>1372.14</v>
      </c>
      <c r="X475" t="s">
        <v>136</v>
      </c>
      <c r="Y475" t="s">
        <v>64</v>
      </c>
      <c r="Z475" t="s">
        <v>56</v>
      </c>
      <c r="AA475" t="s">
        <v>65</v>
      </c>
      <c r="AB475" t="s">
        <v>47</v>
      </c>
    </row>
    <row r="476" spans="1:28" x14ac:dyDescent="0.3">
      <c r="A476" t="s">
        <v>2196</v>
      </c>
      <c r="B476" s="1">
        <v>45310</v>
      </c>
      <c r="C476" s="1">
        <v>45314</v>
      </c>
      <c r="D476" t="s">
        <v>2198</v>
      </c>
      <c r="E476" t="s">
        <v>2199</v>
      </c>
      <c r="F476" t="s">
        <v>53</v>
      </c>
      <c r="G476">
        <v>20</v>
      </c>
      <c r="H476" t="s">
        <v>71</v>
      </c>
      <c r="I476" t="s">
        <v>103</v>
      </c>
      <c r="J476" t="s">
        <v>104</v>
      </c>
      <c r="K476" t="s">
        <v>105</v>
      </c>
      <c r="L476" t="s">
        <v>37</v>
      </c>
      <c r="M476" t="s">
        <v>2200</v>
      </c>
      <c r="N476" t="s">
        <v>73</v>
      </c>
      <c r="O476" t="s">
        <v>107</v>
      </c>
      <c r="P476" t="s">
        <v>108</v>
      </c>
      <c r="Q476" t="s">
        <v>109</v>
      </c>
      <c r="R476">
        <v>7</v>
      </c>
      <c r="S476">
        <v>1422</v>
      </c>
      <c r="T476">
        <v>0</v>
      </c>
      <c r="U476">
        <v>1023.84</v>
      </c>
      <c r="V476">
        <v>9954</v>
      </c>
      <c r="W476">
        <v>2787.12</v>
      </c>
      <c r="X476" t="s">
        <v>43</v>
      </c>
      <c r="Y476" t="s">
        <v>64</v>
      </c>
      <c r="Z476" t="s">
        <v>45</v>
      </c>
      <c r="AA476" t="s">
        <v>57</v>
      </c>
      <c r="AB476" t="s">
        <v>47</v>
      </c>
    </row>
    <row r="477" spans="1:28" x14ac:dyDescent="0.3">
      <c r="A477" t="s">
        <v>2201</v>
      </c>
      <c r="B477" s="1">
        <v>45578</v>
      </c>
      <c r="C477" s="1">
        <v>45584</v>
      </c>
      <c r="D477" t="s">
        <v>894</v>
      </c>
      <c r="E477" t="s">
        <v>2202</v>
      </c>
      <c r="F477" t="s">
        <v>53</v>
      </c>
      <c r="G477">
        <v>49</v>
      </c>
      <c r="H477" t="s">
        <v>71</v>
      </c>
      <c r="I477" t="s">
        <v>103</v>
      </c>
      <c r="J477" t="s">
        <v>104</v>
      </c>
      <c r="K477" t="s">
        <v>105</v>
      </c>
      <c r="L477" t="s">
        <v>37</v>
      </c>
      <c r="M477" t="s">
        <v>2203</v>
      </c>
      <c r="N477" t="s">
        <v>73</v>
      </c>
      <c r="O477" t="s">
        <v>74</v>
      </c>
      <c r="P477" t="s">
        <v>75</v>
      </c>
      <c r="Q477" t="s">
        <v>76</v>
      </c>
      <c r="R477">
        <v>3</v>
      </c>
      <c r="S477">
        <v>1611</v>
      </c>
      <c r="T477">
        <v>0.15</v>
      </c>
      <c r="U477">
        <v>1159.92</v>
      </c>
      <c r="V477">
        <v>4108.05</v>
      </c>
      <c r="W477">
        <v>628.29</v>
      </c>
      <c r="X477" t="s">
        <v>136</v>
      </c>
      <c r="Y477" t="s">
        <v>64</v>
      </c>
      <c r="Z477" t="s">
        <v>78</v>
      </c>
      <c r="AA477" t="s">
        <v>46</v>
      </c>
      <c r="AB477" t="s">
        <v>110</v>
      </c>
    </row>
    <row r="478" spans="1:28" x14ac:dyDescent="0.3">
      <c r="A478" t="s">
        <v>2204</v>
      </c>
      <c r="B478" s="1">
        <v>45338</v>
      </c>
      <c r="C478" s="1">
        <v>45340</v>
      </c>
      <c r="D478" t="s">
        <v>2205</v>
      </c>
      <c r="E478" t="s">
        <v>1904</v>
      </c>
      <c r="F478" t="s">
        <v>53</v>
      </c>
      <c r="G478">
        <v>52</v>
      </c>
      <c r="H478" t="s">
        <v>34</v>
      </c>
      <c r="I478" t="s">
        <v>35</v>
      </c>
      <c r="J478" t="s">
        <v>36</v>
      </c>
      <c r="K478" t="s">
        <v>36</v>
      </c>
      <c r="L478" t="s">
        <v>37</v>
      </c>
      <c r="M478" t="s">
        <v>411</v>
      </c>
      <c r="N478" t="s">
        <v>39</v>
      </c>
      <c r="O478" t="s">
        <v>159</v>
      </c>
      <c r="P478" t="s">
        <v>160</v>
      </c>
      <c r="Q478" t="s">
        <v>161</v>
      </c>
      <c r="R478">
        <v>7</v>
      </c>
      <c r="S478">
        <v>563</v>
      </c>
      <c r="T478">
        <v>0.05</v>
      </c>
      <c r="U478">
        <v>405.36</v>
      </c>
      <c r="V478">
        <v>3743.95</v>
      </c>
      <c r="W478">
        <v>906.43</v>
      </c>
      <c r="X478" t="s">
        <v>136</v>
      </c>
      <c r="Y478" t="s">
        <v>44</v>
      </c>
      <c r="Z478" t="s">
        <v>78</v>
      </c>
      <c r="AA478" t="s">
        <v>46</v>
      </c>
      <c r="AB478" t="s">
        <v>47</v>
      </c>
    </row>
    <row r="479" spans="1:28" x14ac:dyDescent="0.3">
      <c r="A479" t="s">
        <v>2206</v>
      </c>
      <c r="B479" s="1">
        <v>45426</v>
      </c>
      <c r="C479" s="1">
        <v>45427</v>
      </c>
      <c r="D479" t="s">
        <v>2207</v>
      </c>
      <c r="E479" t="s">
        <v>2208</v>
      </c>
      <c r="F479" t="s">
        <v>33</v>
      </c>
      <c r="G479">
        <v>57</v>
      </c>
      <c r="H479" t="s">
        <v>71</v>
      </c>
      <c r="I479" t="s">
        <v>103</v>
      </c>
      <c r="J479" t="s">
        <v>104</v>
      </c>
      <c r="K479" t="s">
        <v>105</v>
      </c>
      <c r="L479" t="s">
        <v>37</v>
      </c>
      <c r="M479" t="s">
        <v>2209</v>
      </c>
      <c r="N479" t="s">
        <v>39</v>
      </c>
      <c r="O479" t="s">
        <v>159</v>
      </c>
      <c r="P479" t="s">
        <v>160</v>
      </c>
      <c r="Q479" t="s">
        <v>161</v>
      </c>
      <c r="R479">
        <v>10</v>
      </c>
      <c r="S479">
        <v>1686</v>
      </c>
      <c r="T479">
        <v>0.15</v>
      </c>
      <c r="U479">
        <v>1213.92</v>
      </c>
      <c r="V479">
        <v>14331</v>
      </c>
      <c r="W479">
        <v>2191.8000000000002</v>
      </c>
      <c r="X479" t="s">
        <v>55</v>
      </c>
      <c r="Y479" t="s">
        <v>77</v>
      </c>
      <c r="Z479" t="s">
        <v>56</v>
      </c>
      <c r="AA479" t="s">
        <v>57</v>
      </c>
      <c r="AB479" t="s">
        <v>47</v>
      </c>
    </row>
    <row r="480" spans="1:28" x14ac:dyDescent="0.3">
      <c r="A480" t="s">
        <v>2210</v>
      </c>
      <c r="B480" s="1">
        <v>45472</v>
      </c>
      <c r="C480" s="1">
        <v>45477</v>
      </c>
      <c r="D480" t="s">
        <v>2211</v>
      </c>
      <c r="E480" t="s">
        <v>2212</v>
      </c>
      <c r="F480" t="s">
        <v>53</v>
      </c>
      <c r="G480">
        <v>23</v>
      </c>
      <c r="H480" t="s">
        <v>71</v>
      </c>
      <c r="I480" t="s">
        <v>35</v>
      </c>
      <c r="J480" t="s">
        <v>36</v>
      </c>
      <c r="K480" t="s">
        <v>36</v>
      </c>
      <c r="L480" t="s">
        <v>37</v>
      </c>
      <c r="M480" t="s">
        <v>2213</v>
      </c>
      <c r="N480" t="s">
        <v>39</v>
      </c>
      <c r="O480" t="s">
        <v>40</v>
      </c>
      <c r="P480" t="s">
        <v>41</v>
      </c>
      <c r="Q480" t="s">
        <v>42</v>
      </c>
      <c r="R480">
        <v>3</v>
      </c>
      <c r="S480">
        <v>1790</v>
      </c>
      <c r="T480">
        <v>0.15</v>
      </c>
      <c r="U480">
        <v>1288.8</v>
      </c>
      <c r="V480">
        <v>4564.5</v>
      </c>
      <c r="W480">
        <v>698.1</v>
      </c>
      <c r="X480" t="s">
        <v>136</v>
      </c>
      <c r="Y480" t="s">
        <v>44</v>
      </c>
      <c r="Z480" t="s">
        <v>56</v>
      </c>
      <c r="AA480" t="s">
        <v>57</v>
      </c>
      <c r="AB480" t="s">
        <v>47</v>
      </c>
    </row>
    <row r="481" spans="1:28" x14ac:dyDescent="0.3">
      <c r="A481" t="s">
        <v>2214</v>
      </c>
      <c r="B481" s="1">
        <v>45330</v>
      </c>
      <c r="C481" s="1">
        <v>45331</v>
      </c>
      <c r="D481" t="s">
        <v>2215</v>
      </c>
      <c r="E481" t="s">
        <v>2216</v>
      </c>
      <c r="F481" t="s">
        <v>53</v>
      </c>
      <c r="G481">
        <v>18</v>
      </c>
      <c r="H481" t="s">
        <v>71</v>
      </c>
      <c r="I481" t="s">
        <v>116</v>
      </c>
      <c r="J481" t="s">
        <v>117</v>
      </c>
      <c r="K481" t="s">
        <v>118</v>
      </c>
      <c r="L481" t="s">
        <v>37</v>
      </c>
      <c r="M481" t="s">
        <v>1600</v>
      </c>
      <c r="N481" t="s">
        <v>39</v>
      </c>
      <c r="O481" t="s">
        <v>159</v>
      </c>
      <c r="P481" t="s">
        <v>160</v>
      </c>
      <c r="Q481" t="s">
        <v>161</v>
      </c>
      <c r="R481">
        <v>8</v>
      </c>
      <c r="S481">
        <v>847</v>
      </c>
      <c r="T481">
        <v>0.2</v>
      </c>
      <c r="U481">
        <v>609.84</v>
      </c>
      <c r="V481">
        <v>5420.8</v>
      </c>
      <c r="W481">
        <v>542.08000000000004</v>
      </c>
      <c r="X481" t="s">
        <v>55</v>
      </c>
      <c r="Y481" t="s">
        <v>44</v>
      </c>
      <c r="Z481" t="s">
        <v>45</v>
      </c>
      <c r="AA481" t="s">
        <v>46</v>
      </c>
      <c r="AB481" t="s">
        <v>110</v>
      </c>
    </row>
    <row r="482" spans="1:28" x14ac:dyDescent="0.3">
      <c r="A482" t="s">
        <v>2217</v>
      </c>
      <c r="B482" s="1">
        <v>45483</v>
      </c>
      <c r="C482" s="1">
        <v>45484</v>
      </c>
      <c r="D482" t="s">
        <v>2218</v>
      </c>
      <c r="E482" t="s">
        <v>2219</v>
      </c>
      <c r="F482" t="s">
        <v>53</v>
      </c>
      <c r="G482">
        <v>18</v>
      </c>
      <c r="H482" t="s">
        <v>128</v>
      </c>
      <c r="I482" t="s">
        <v>103</v>
      </c>
      <c r="J482" t="s">
        <v>104</v>
      </c>
      <c r="K482" t="s">
        <v>105</v>
      </c>
      <c r="L482" t="s">
        <v>37</v>
      </c>
      <c r="M482" t="s">
        <v>2220</v>
      </c>
      <c r="N482" t="s">
        <v>39</v>
      </c>
      <c r="O482" t="s">
        <v>40</v>
      </c>
      <c r="P482" t="s">
        <v>41</v>
      </c>
      <c r="Q482" t="s">
        <v>42</v>
      </c>
      <c r="R482">
        <v>4</v>
      </c>
      <c r="S482">
        <v>1127</v>
      </c>
      <c r="T482">
        <v>0.05</v>
      </c>
      <c r="U482">
        <v>811.44</v>
      </c>
      <c r="V482">
        <v>4282.6000000000004</v>
      </c>
      <c r="W482">
        <v>1036.8399999999999</v>
      </c>
      <c r="X482" t="s">
        <v>55</v>
      </c>
      <c r="Y482" t="s">
        <v>77</v>
      </c>
      <c r="Z482" t="s">
        <v>78</v>
      </c>
      <c r="AA482" t="s">
        <v>46</v>
      </c>
      <c r="AB482" t="s">
        <v>47</v>
      </c>
    </row>
    <row r="483" spans="1:28" x14ac:dyDescent="0.3">
      <c r="A483" t="s">
        <v>2221</v>
      </c>
      <c r="B483" s="1">
        <v>45650</v>
      </c>
      <c r="C483" s="1">
        <v>45657</v>
      </c>
      <c r="D483" t="s">
        <v>2222</v>
      </c>
      <c r="E483" t="s">
        <v>2223</v>
      </c>
      <c r="F483" t="s">
        <v>53</v>
      </c>
      <c r="G483">
        <v>34</v>
      </c>
      <c r="H483" t="s">
        <v>71</v>
      </c>
      <c r="I483" t="s">
        <v>84</v>
      </c>
      <c r="J483" t="s">
        <v>85</v>
      </c>
      <c r="K483" t="s">
        <v>86</v>
      </c>
      <c r="L483" t="s">
        <v>37</v>
      </c>
      <c r="M483" t="s">
        <v>1130</v>
      </c>
      <c r="N483" t="s">
        <v>88</v>
      </c>
      <c r="O483" t="s">
        <v>120</v>
      </c>
      <c r="P483" t="s">
        <v>121</v>
      </c>
      <c r="Q483" t="s">
        <v>122</v>
      </c>
      <c r="R483">
        <v>4</v>
      </c>
      <c r="S483">
        <v>619</v>
      </c>
      <c r="T483">
        <v>0</v>
      </c>
      <c r="U483">
        <v>445.68</v>
      </c>
      <c r="V483">
        <v>2476</v>
      </c>
      <c r="W483">
        <v>693.28</v>
      </c>
      <c r="X483" t="s">
        <v>136</v>
      </c>
      <c r="Y483" t="s">
        <v>64</v>
      </c>
      <c r="Z483" t="s">
        <v>45</v>
      </c>
      <c r="AA483" t="s">
        <v>65</v>
      </c>
      <c r="AB483" t="s">
        <v>110</v>
      </c>
    </row>
    <row r="484" spans="1:28" x14ac:dyDescent="0.3">
      <c r="A484" t="s">
        <v>2224</v>
      </c>
      <c r="B484" s="1">
        <v>45495</v>
      </c>
      <c r="C484" s="1">
        <v>45502</v>
      </c>
      <c r="D484" t="s">
        <v>1466</v>
      </c>
      <c r="E484" t="s">
        <v>2226</v>
      </c>
      <c r="F484" t="s">
        <v>33</v>
      </c>
      <c r="G484">
        <v>37</v>
      </c>
      <c r="H484" t="s">
        <v>71</v>
      </c>
      <c r="I484" t="s">
        <v>84</v>
      </c>
      <c r="J484" t="s">
        <v>85</v>
      </c>
      <c r="K484" t="s">
        <v>86</v>
      </c>
      <c r="L484" t="s">
        <v>37</v>
      </c>
      <c r="M484" t="s">
        <v>2227</v>
      </c>
      <c r="N484" t="s">
        <v>88</v>
      </c>
      <c r="O484" t="s">
        <v>89</v>
      </c>
      <c r="P484" t="s">
        <v>90</v>
      </c>
      <c r="Q484" t="s">
        <v>91</v>
      </c>
      <c r="R484">
        <v>4</v>
      </c>
      <c r="S484">
        <v>976</v>
      </c>
      <c r="T484">
        <v>0.15</v>
      </c>
      <c r="U484">
        <v>702.72</v>
      </c>
      <c r="V484">
        <v>3318.4</v>
      </c>
      <c r="W484">
        <v>507.52</v>
      </c>
      <c r="X484" t="s">
        <v>55</v>
      </c>
      <c r="Y484" t="s">
        <v>64</v>
      </c>
      <c r="Z484" t="s">
        <v>78</v>
      </c>
      <c r="AA484" t="s">
        <v>65</v>
      </c>
      <c r="AB484" t="s">
        <v>110</v>
      </c>
    </row>
    <row r="485" spans="1:28" x14ac:dyDescent="0.3">
      <c r="A485" t="s">
        <v>2228</v>
      </c>
      <c r="B485" s="1">
        <v>45620</v>
      </c>
      <c r="C485" s="1">
        <v>45621</v>
      </c>
      <c r="D485" t="s">
        <v>763</v>
      </c>
      <c r="E485" t="s">
        <v>2229</v>
      </c>
      <c r="F485" t="s">
        <v>33</v>
      </c>
      <c r="G485">
        <v>63</v>
      </c>
      <c r="H485" t="s">
        <v>128</v>
      </c>
      <c r="I485" t="s">
        <v>116</v>
      </c>
      <c r="J485" t="s">
        <v>117</v>
      </c>
      <c r="K485" t="s">
        <v>118</v>
      </c>
      <c r="L485" t="s">
        <v>37</v>
      </c>
      <c r="M485" t="s">
        <v>2230</v>
      </c>
      <c r="N485" t="s">
        <v>39</v>
      </c>
      <c r="O485" t="s">
        <v>40</v>
      </c>
      <c r="P485" t="s">
        <v>41</v>
      </c>
      <c r="Q485" t="s">
        <v>42</v>
      </c>
      <c r="R485">
        <v>3</v>
      </c>
      <c r="S485">
        <v>186</v>
      </c>
      <c r="T485">
        <v>0</v>
      </c>
      <c r="U485">
        <v>133.91999999999999</v>
      </c>
      <c r="V485">
        <v>1302</v>
      </c>
      <c r="W485">
        <v>364.56</v>
      </c>
      <c r="X485" t="s">
        <v>43</v>
      </c>
      <c r="Y485" t="s">
        <v>44</v>
      </c>
      <c r="Z485" t="s">
        <v>56</v>
      </c>
      <c r="AA485" t="s">
        <v>46</v>
      </c>
      <c r="AB485" t="s">
        <v>47</v>
      </c>
    </row>
    <row r="486" spans="1:28" x14ac:dyDescent="0.3">
      <c r="A486" t="s">
        <v>2231</v>
      </c>
      <c r="B486" s="1">
        <v>45482</v>
      </c>
      <c r="C486" s="1">
        <v>45488</v>
      </c>
      <c r="D486" t="s">
        <v>2232</v>
      </c>
      <c r="E486" t="s">
        <v>2233</v>
      </c>
      <c r="F486" t="s">
        <v>33</v>
      </c>
      <c r="G486">
        <v>64</v>
      </c>
      <c r="H486" t="s">
        <v>128</v>
      </c>
      <c r="I486" t="s">
        <v>116</v>
      </c>
      <c r="J486" t="s">
        <v>117</v>
      </c>
      <c r="K486" t="s">
        <v>118</v>
      </c>
      <c r="L486" t="s">
        <v>37</v>
      </c>
      <c r="M486" t="s">
        <v>2234</v>
      </c>
      <c r="N486" t="s">
        <v>73</v>
      </c>
      <c r="O486" t="s">
        <v>107</v>
      </c>
      <c r="P486" t="s">
        <v>108</v>
      </c>
      <c r="Q486" t="s">
        <v>109</v>
      </c>
      <c r="R486">
        <v>3</v>
      </c>
      <c r="S486">
        <v>159</v>
      </c>
      <c r="T486">
        <v>0.1</v>
      </c>
      <c r="U486">
        <v>114.48</v>
      </c>
      <c r="V486">
        <v>1431</v>
      </c>
      <c r="W486">
        <v>286.2</v>
      </c>
      <c r="X486" t="s">
        <v>55</v>
      </c>
      <c r="Y486" t="s">
        <v>77</v>
      </c>
      <c r="Z486" t="s">
        <v>45</v>
      </c>
      <c r="AA486" t="s">
        <v>57</v>
      </c>
      <c r="AB486" t="s">
        <v>47</v>
      </c>
    </row>
    <row r="487" spans="1:28" x14ac:dyDescent="0.3">
      <c r="A487" t="s">
        <v>2235</v>
      </c>
      <c r="B487" s="1">
        <v>45447</v>
      </c>
      <c r="C487" s="1">
        <v>45452</v>
      </c>
      <c r="D487" t="s">
        <v>1469</v>
      </c>
      <c r="E487" t="s">
        <v>2236</v>
      </c>
      <c r="F487" t="s">
        <v>53</v>
      </c>
      <c r="G487">
        <v>47</v>
      </c>
      <c r="H487" t="s">
        <v>34</v>
      </c>
      <c r="I487" t="s">
        <v>35</v>
      </c>
      <c r="J487" t="s">
        <v>36</v>
      </c>
      <c r="K487" t="s">
        <v>36</v>
      </c>
      <c r="L487" t="s">
        <v>37</v>
      </c>
      <c r="M487" t="s">
        <v>560</v>
      </c>
      <c r="N487" t="s">
        <v>39</v>
      </c>
      <c r="O487" t="s">
        <v>40</v>
      </c>
      <c r="P487" t="s">
        <v>41</v>
      </c>
      <c r="Q487" t="s">
        <v>42</v>
      </c>
      <c r="R487">
        <v>3</v>
      </c>
      <c r="S487">
        <v>752</v>
      </c>
      <c r="T487">
        <v>0.15</v>
      </c>
      <c r="U487">
        <v>541.44000000000005</v>
      </c>
      <c r="V487">
        <v>1278.4000000000001</v>
      </c>
      <c r="W487">
        <v>195.52</v>
      </c>
      <c r="X487" t="s">
        <v>136</v>
      </c>
      <c r="Y487" t="s">
        <v>64</v>
      </c>
      <c r="Z487" t="s">
        <v>78</v>
      </c>
      <c r="AA487" t="s">
        <v>57</v>
      </c>
      <c r="AB487" t="s">
        <v>110</v>
      </c>
    </row>
    <row r="488" spans="1:28" x14ac:dyDescent="0.3">
      <c r="A488" t="s">
        <v>2237</v>
      </c>
      <c r="B488" s="1">
        <v>45504</v>
      </c>
      <c r="C488" s="1">
        <v>45507</v>
      </c>
      <c r="D488" t="s">
        <v>2238</v>
      </c>
      <c r="E488" t="s">
        <v>2239</v>
      </c>
      <c r="F488" t="s">
        <v>53</v>
      </c>
      <c r="G488">
        <v>59</v>
      </c>
      <c r="H488" t="s">
        <v>34</v>
      </c>
      <c r="I488" t="s">
        <v>84</v>
      </c>
      <c r="J488" t="s">
        <v>85</v>
      </c>
      <c r="K488" t="s">
        <v>86</v>
      </c>
      <c r="L488" t="s">
        <v>37</v>
      </c>
      <c r="M488" t="s">
        <v>2240</v>
      </c>
      <c r="N488" t="s">
        <v>73</v>
      </c>
      <c r="O488" t="s">
        <v>107</v>
      </c>
      <c r="P488" t="s">
        <v>108</v>
      </c>
      <c r="Q488" t="s">
        <v>109</v>
      </c>
      <c r="R488">
        <v>3</v>
      </c>
      <c r="S488">
        <v>1055</v>
      </c>
      <c r="T488">
        <v>0.1</v>
      </c>
      <c r="U488">
        <v>759.6</v>
      </c>
      <c r="V488">
        <v>8545.5</v>
      </c>
      <c r="W488">
        <v>1709.1</v>
      </c>
      <c r="X488" t="s">
        <v>55</v>
      </c>
      <c r="Y488" t="s">
        <v>77</v>
      </c>
      <c r="Z488" t="s">
        <v>78</v>
      </c>
      <c r="AA488" t="s">
        <v>65</v>
      </c>
      <c r="AB488" t="s">
        <v>47</v>
      </c>
    </row>
    <row r="489" spans="1:28" x14ac:dyDescent="0.3">
      <c r="A489" t="s">
        <v>2241</v>
      </c>
      <c r="B489" s="1">
        <v>45370</v>
      </c>
      <c r="C489" s="1">
        <v>45377</v>
      </c>
      <c r="D489" t="s">
        <v>2242</v>
      </c>
      <c r="E489" t="s">
        <v>2243</v>
      </c>
      <c r="F489" t="s">
        <v>33</v>
      </c>
      <c r="G489">
        <v>50</v>
      </c>
      <c r="H489" t="s">
        <v>71</v>
      </c>
      <c r="I489" t="s">
        <v>84</v>
      </c>
      <c r="J489" t="s">
        <v>85</v>
      </c>
      <c r="K489" t="s">
        <v>86</v>
      </c>
      <c r="L489" t="s">
        <v>37</v>
      </c>
      <c r="M489" t="s">
        <v>2244</v>
      </c>
      <c r="N489" t="s">
        <v>88</v>
      </c>
      <c r="O489" t="s">
        <v>89</v>
      </c>
      <c r="P489" t="s">
        <v>90</v>
      </c>
      <c r="Q489" t="s">
        <v>91</v>
      </c>
      <c r="R489">
        <v>3</v>
      </c>
      <c r="S489">
        <v>506</v>
      </c>
      <c r="T489">
        <v>0.1</v>
      </c>
      <c r="U489">
        <v>364.32</v>
      </c>
      <c r="V489">
        <v>3643.2</v>
      </c>
      <c r="W489">
        <v>728.64</v>
      </c>
      <c r="X489" t="s">
        <v>43</v>
      </c>
      <c r="Y489" t="s">
        <v>44</v>
      </c>
      <c r="Z489" t="s">
        <v>56</v>
      </c>
      <c r="AA489" t="s">
        <v>46</v>
      </c>
      <c r="AB489" t="s">
        <v>110</v>
      </c>
    </row>
    <row r="490" spans="1:28" x14ac:dyDescent="0.3">
      <c r="A490" t="s">
        <v>2245</v>
      </c>
      <c r="B490" s="1">
        <v>45367</v>
      </c>
      <c r="C490" s="1">
        <v>45374</v>
      </c>
      <c r="D490" t="s">
        <v>1466</v>
      </c>
      <c r="E490" t="s">
        <v>2246</v>
      </c>
      <c r="F490" t="s">
        <v>53</v>
      </c>
      <c r="G490">
        <v>20</v>
      </c>
      <c r="H490" t="s">
        <v>71</v>
      </c>
      <c r="I490" t="s">
        <v>35</v>
      </c>
      <c r="J490" t="s">
        <v>36</v>
      </c>
      <c r="K490" t="s">
        <v>36</v>
      </c>
      <c r="L490" t="s">
        <v>37</v>
      </c>
      <c r="M490" t="s">
        <v>2247</v>
      </c>
      <c r="N490" t="s">
        <v>73</v>
      </c>
      <c r="O490" t="s">
        <v>107</v>
      </c>
      <c r="P490" t="s">
        <v>108</v>
      </c>
      <c r="Q490" t="s">
        <v>109</v>
      </c>
      <c r="R490">
        <v>3</v>
      </c>
      <c r="S490">
        <v>882</v>
      </c>
      <c r="T490">
        <v>0.2</v>
      </c>
      <c r="U490">
        <v>635.04</v>
      </c>
      <c r="V490">
        <v>4939.2</v>
      </c>
      <c r="W490">
        <v>493.92</v>
      </c>
      <c r="X490" t="s">
        <v>136</v>
      </c>
      <c r="Y490" t="s">
        <v>44</v>
      </c>
      <c r="Z490" t="s">
        <v>56</v>
      </c>
      <c r="AA490" t="s">
        <v>57</v>
      </c>
      <c r="AB490" t="s">
        <v>110</v>
      </c>
    </row>
    <row r="491" spans="1:28" x14ac:dyDescent="0.3">
      <c r="A491" t="s">
        <v>2248</v>
      </c>
      <c r="B491" s="1">
        <v>45539</v>
      </c>
      <c r="C491" s="1">
        <v>45540</v>
      </c>
      <c r="D491" t="s">
        <v>2249</v>
      </c>
      <c r="E491" t="s">
        <v>2250</v>
      </c>
      <c r="F491" t="s">
        <v>53</v>
      </c>
      <c r="G491">
        <v>51</v>
      </c>
      <c r="H491" t="s">
        <v>71</v>
      </c>
      <c r="I491" t="s">
        <v>116</v>
      </c>
      <c r="J491" t="s">
        <v>117</v>
      </c>
      <c r="K491" t="s">
        <v>118</v>
      </c>
      <c r="L491" t="s">
        <v>37</v>
      </c>
      <c r="M491" t="s">
        <v>2251</v>
      </c>
      <c r="N491" t="s">
        <v>39</v>
      </c>
      <c r="O491" t="s">
        <v>159</v>
      </c>
      <c r="P491" t="s">
        <v>160</v>
      </c>
      <c r="Q491" t="s">
        <v>161</v>
      </c>
      <c r="R491">
        <v>1</v>
      </c>
      <c r="S491">
        <v>1031</v>
      </c>
      <c r="T491">
        <v>0.1</v>
      </c>
      <c r="U491">
        <v>742.32</v>
      </c>
      <c r="V491">
        <v>927.9</v>
      </c>
      <c r="W491">
        <v>185.58</v>
      </c>
      <c r="X491" t="s">
        <v>136</v>
      </c>
      <c r="Y491" t="s">
        <v>64</v>
      </c>
      <c r="Z491" t="s">
        <v>78</v>
      </c>
      <c r="AA491" t="s">
        <v>65</v>
      </c>
      <c r="AB491" t="s">
        <v>47</v>
      </c>
    </row>
    <row r="492" spans="1:28" x14ac:dyDescent="0.3">
      <c r="A492" t="s">
        <v>2252</v>
      </c>
      <c r="B492" s="1">
        <v>45325</v>
      </c>
      <c r="C492" s="1">
        <v>45330</v>
      </c>
      <c r="D492" t="s">
        <v>1171</v>
      </c>
      <c r="E492" t="s">
        <v>2253</v>
      </c>
      <c r="F492" t="s">
        <v>53</v>
      </c>
      <c r="G492">
        <v>56</v>
      </c>
      <c r="H492" t="s">
        <v>128</v>
      </c>
      <c r="I492" t="s">
        <v>116</v>
      </c>
      <c r="J492" t="s">
        <v>117</v>
      </c>
      <c r="K492" t="s">
        <v>118</v>
      </c>
      <c r="L492" t="s">
        <v>37</v>
      </c>
      <c r="M492" t="s">
        <v>1840</v>
      </c>
      <c r="N492" t="s">
        <v>39</v>
      </c>
      <c r="O492" t="s">
        <v>159</v>
      </c>
      <c r="P492" t="s">
        <v>160</v>
      </c>
      <c r="Q492" t="s">
        <v>161</v>
      </c>
      <c r="R492">
        <v>10</v>
      </c>
      <c r="S492">
        <v>119</v>
      </c>
      <c r="T492">
        <v>0.05</v>
      </c>
      <c r="U492">
        <v>85.68</v>
      </c>
      <c r="V492">
        <v>1130.5</v>
      </c>
      <c r="W492">
        <v>273.7</v>
      </c>
      <c r="X492" t="s">
        <v>136</v>
      </c>
      <c r="Y492" t="s">
        <v>77</v>
      </c>
      <c r="Z492" t="s">
        <v>56</v>
      </c>
      <c r="AA492" t="s">
        <v>65</v>
      </c>
      <c r="AB492" t="s">
        <v>47</v>
      </c>
    </row>
    <row r="493" spans="1:28" x14ac:dyDescent="0.3">
      <c r="A493" t="s">
        <v>2254</v>
      </c>
      <c r="B493" s="1">
        <v>45581</v>
      </c>
      <c r="C493" s="1">
        <v>45587</v>
      </c>
      <c r="D493" t="s">
        <v>1010</v>
      </c>
      <c r="E493" t="s">
        <v>2255</v>
      </c>
      <c r="F493" t="s">
        <v>53</v>
      </c>
      <c r="G493">
        <v>31</v>
      </c>
      <c r="H493" t="s">
        <v>34</v>
      </c>
      <c r="I493" t="s">
        <v>103</v>
      </c>
      <c r="J493" t="s">
        <v>104</v>
      </c>
      <c r="K493" t="s">
        <v>105</v>
      </c>
      <c r="L493" t="s">
        <v>37</v>
      </c>
      <c r="M493" t="s">
        <v>2234</v>
      </c>
      <c r="N493" t="s">
        <v>73</v>
      </c>
      <c r="O493" t="s">
        <v>107</v>
      </c>
      <c r="P493" t="s">
        <v>108</v>
      </c>
      <c r="Q493" t="s">
        <v>109</v>
      </c>
      <c r="R493">
        <v>6</v>
      </c>
      <c r="S493">
        <v>1773</v>
      </c>
      <c r="T493">
        <v>0.2</v>
      </c>
      <c r="U493">
        <v>1276.56</v>
      </c>
      <c r="V493">
        <v>8510.4</v>
      </c>
      <c r="W493">
        <v>851.04</v>
      </c>
      <c r="X493" t="s">
        <v>55</v>
      </c>
      <c r="Y493" t="s">
        <v>64</v>
      </c>
      <c r="Z493" t="s">
        <v>45</v>
      </c>
      <c r="AA493" t="s">
        <v>46</v>
      </c>
      <c r="AB493" t="s">
        <v>110</v>
      </c>
    </row>
    <row r="494" spans="1:28" x14ac:dyDescent="0.3">
      <c r="A494" t="s">
        <v>2256</v>
      </c>
      <c r="B494" s="1">
        <v>45416</v>
      </c>
      <c r="C494" s="1">
        <v>45421</v>
      </c>
      <c r="D494" t="s">
        <v>2207</v>
      </c>
      <c r="E494" t="s">
        <v>2257</v>
      </c>
      <c r="F494" t="s">
        <v>33</v>
      </c>
      <c r="G494">
        <v>31</v>
      </c>
      <c r="H494" t="s">
        <v>128</v>
      </c>
      <c r="I494" t="s">
        <v>84</v>
      </c>
      <c r="J494" t="s">
        <v>85</v>
      </c>
      <c r="K494" t="s">
        <v>86</v>
      </c>
      <c r="L494" t="s">
        <v>37</v>
      </c>
      <c r="M494" t="s">
        <v>1252</v>
      </c>
      <c r="N494" t="s">
        <v>39</v>
      </c>
      <c r="O494" t="s">
        <v>159</v>
      </c>
      <c r="P494" t="s">
        <v>160</v>
      </c>
      <c r="Q494" t="s">
        <v>161</v>
      </c>
      <c r="R494">
        <v>2</v>
      </c>
      <c r="S494">
        <v>199</v>
      </c>
      <c r="T494">
        <v>0.15</v>
      </c>
      <c r="U494">
        <v>143.28</v>
      </c>
      <c r="V494">
        <v>338.3</v>
      </c>
      <c r="W494">
        <v>51.74</v>
      </c>
      <c r="X494" t="s">
        <v>43</v>
      </c>
      <c r="Y494" t="s">
        <v>64</v>
      </c>
      <c r="Z494" t="s">
        <v>78</v>
      </c>
      <c r="AA494" t="s">
        <v>65</v>
      </c>
      <c r="AB494" t="s">
        <v>110</v>
      </c>
    </row>
    <row r="495" spans="1:28" x14ac:dyDescent="0.3">
      <c r="A495" t="s">
        <v>2258</v>
      </c>
      <c r="B495" s="1">
        <v>45457</v>
      </c>
      <c r="C495" s="1">
        <v>45460</v>
      </c>
      <c r="D495" t="s">
        <v>2260</v>
      </c>
      <c r="E495" t="s">
        <v>2261</v>
      </c>
      <c r="F495" t="s">
        <v>53</v>
      </c>
      <c r="G495">
        <v>50</v>
      </c>
      <c r="H495" t="s">
        <v>34</v>
      </c>
      <c r="I495" t="s">
        <v>35</v>
      </c>
      <c r="J495" t="s">
        <v>36</v>
      </c>
      <c r="K495" t="s">
        <v>36</v>
      </c>
      <c r="L495" t="s">
        <v>37</v>
      </c>
      <c r="M495" t="s">
        <v>1583</v>
      </c>
      <c r="N495" t="s">
        <v>39</v>
      </c>
      <c r="O495" t="s">
        <v>40</v>
      </c>
      <c r="P495" t="s">
        <v>41</v>
      </c>
      <c r="Q495" t="s">
        <v>42</v>
      </c>
      <c r="R495">
        <v>8</v>
      </c>
      <c r="S495">
        <v>353</v>
      </c>
      <c r="T495">
        <v>0.05</v>
      </c>
      <c r="U495">
        <v>254.16</v>
      </c>
      <c r="V495">
        <v>2682.8</v>
      </c>
      <c r="W495">
        <v>649.52</v>
      </c>
      <c r="X495" t="s">
        <v>55</v>
      </c>
      <c r="Y495" t="s">
        <v>77</v>
      </c>
      <c r="Z495" t="s">
        <v>78</v>
      </c>
      <c r="AA495" t="s">
        <v>46</v>
      </c>
      <c r="AB495" t="s">
        <v>47</v>
      </c>
    </row>
    <row r="496" spans="1:28" x14ac:dyDescent="0.3">
      <c r="A496" t="s">
        <v>2262</v>
      </c>
      <c r="B496" s="1">
        <v>45573</v>
      </c>
      <c r="C496" s="1">
        <v>45579</v>
      </c>
      <c r="D496" t="s">
        <v>1731</v>
      </c>
      <c r="E496" t="s">
        <v>2263</v>
      </c>
      <c r="F496" t="s">
        <v>33</v>
      </c>
      <c r="G496">
        <v>28</v>
      </c>
      <c r="H496" t="s">
        <v>71</v>
      </c>
      <c r="I496" t="s">
        <v>103</v>
      </c>
      <c r="J496" t="s">
        <v>104</v>
      </c>
      <c r="K496" t="s">
        <v>105</v>
      </c>
      <c r="L496" t="s">
        <v>37</v>
      </c>
      <c r="M496" t="s">
        <v>588</v>
      </c>
      <c r="N496" t="s">
        <v>39</v>
      </c>
      <c r="O496" t="s">
        <v>159</v>
      </c>
      <c r="P496" t="s">
        <v>160</v>
      </c>
      <c r="Q496" t="s">
        <v>161</v>
      </c>
      <c r="R496">
        <v>8</v>
      </c>
      <c r="S496">
        <v>1926</v>
      </c>
      <c r="T496">
        <v>0</v>
      </c>
      <c r="U496">
        <v>1386.72</v>
      </c>
      <c r="V496">
        <v>15408</v>
      </c>
      <c r="W496">
        <v>4314.24</v>
      </c>
      <c r="X496" t="s">
        <v>136</v>
      </c>
      <c r="Y496" t="s">
        <v>64</v>
      </c>
      <c r="Z496" t="s">
        <v>56</v>
      </c>
      <c r="AA496" t="s">
        <v>57</v>
      </c>
      <c r="AB496" t="s">
        <v>110</v>
      </c>
    </row>
    <row r="497" spans="1:28" x14ac:dyDescent="0.3">
      <c r="A497" t="s">
        <v>2264</v>
      </c>
      <c r="B497" s="1">
        <v>45627</v>
      </c>
      <c r="C497" s="1">
        <v>45630</v>
      </c>
      <c r="D497" t="s">
        <v>2266</v>
      </c>
      <c r="E497" t="s">
        <v>2255</v>
      </c>
      <c r="F497" t="s">
        <v>53</v>
      </c>
      <c r="G497">
        <v>53</v>
      </c>
      <c r="H497" t="s">
        <v>34</v>
      </c>
      <c r="I497" t="s">
        <v>103</v>
      </c>
      <c r="J497" t="s">
        <v>104</v>
      </c>
      <c r="K497" t="s">
        <v>105</v>
      </c>
      <c r="L497" t="s">
        <v>37</v>
      </c>
      <c r="M497" t="s">
        <v>2267</v>
      </c>
      <c r="N497" t="s">
        <v>88</v>
      </c>
      <c r="O497" t="s">
        <v>120</v>
      </c>
      <c r="P497" t="s">
        <v>121</v>
      </c>
      <c r="Q497" t="s">
        <v>122</v>
      </c>
      <c r="R497">
        <v>6</v>
      </c>
      <c r="S497">
        <v>995</v>
      </c>
      <c r="T497">
        <v>0</v>
      </c>
      <c r="U497">
        <v>716.4</v>
      </c>
      <c r="V497">
        <v>5970</v>
      </c>
      <c r="W497">
        <v>1671.6</v>
      </c>
      <c r="X497" t="s">
        <v>55</v>
      </c>
      <c r="Y497" t="s">
        <v>77</v>
      </c>
      <c r="Z497" t="s">
        <v>45</v>
      </c>
      <c r="AA497" t="s">
        <v>65</v>
      </c>
      <c r="AB497" t="s">
        <v>47</v>
      </c>
    </row>
    <row r="498" spans="1:28" x14ac:dyDescent="0.3">
      <c r="A498" t="s">
        <v>2268</v>
      </c>
      <c r="B498" s="1">
        <v>45305</v>
      </c>
      <c r="C498" s="1">
        <v>45311</v>
      </c>
      <c r="D498" t="s">
        <v>2269</v>
      </c>
      <c r="E498" t="s">
        <v>1949</v>
      </c>
      <c r="F498" t="s">
        <v>33</v>
      </c>
      <c r="G498">
        <v>42</v>
      </c>
      <c r="H498" t="s">
        <v>71</v>
      </c>
      <c r="I498" t="s">
        <v>116</v>
      </c>
      <c r="J498" t="s">
        <v>117</v>
      </c>
      <c r="K498" t="s">
        <v>118</v>
      </c>
      <c r="L498" t="s">
        <v>37</v>
      </c>
      <c r="M498" t="s">
        <v>877</v>
      </c>
      <c r="N498" t="s">
        <v>73</v>
      </c>
      <c r="O498" t="s">
        <v>107</v>
      </c>
      <c r="P498" t="s">
        <v>108</v>
      </c>
      <c r="Q498" t="s">
        <v>109</v>
      </c>
      <c r="R498">
        <v>9</v>
      </c>
      <c r="S498">
        <v>727</v>
      </c>
      <c r="T498">
        <v>0.2</v>
      </c>
      <c r="U498">
        <v>523.44000000000005</v>
      </c>
      <c r="V498">
        <v>5234.3999999999996</v>
      </c>
      <c r="W498">
        <v>523.44000000000005</v>
      </c>
      <c r="X498" t="s">
        <v>136</v>
      </c>
      <c r="Y498" t="s">
        <v>64</v>
      </c>
      <c r="Z498" t="s">
        <v>45</v>
      </c>
      <c r="AA498" t="s">
        <v>57</v>
      </c>
      <c r="AB498" t="s">
        <v>110</v>
      </c>
    </row>
    <row r="499" spans="1:28" x14ac:dyDescent="0.3">
      <c r="A499" t="s">
        <v>2270</v>
      </c>
      <c r="B499" s="1">
        <v>45440</v>
      </c>
      <c r="C499" s="1">
        <v>45446</v>
      </c>
      <c r="D499" t="s">
        <v>2271</v>
      </c>
      <c r="E499" t="s">
        <v>2272</v>
      </c>
      <c r="F499" t="s">
        <v>53</v>
      </c>
      <c r="G499">
        <v>29</v>
      </c>
      <c r="H499" t="s">
        <v>71</v>
      </c>
      <c r="I499" t="s">
        <v>35</v>
      </c>
      <c r="J499" t="s">
        <v>36</v>
      </c>
      <c r="K499" t="s">
        <v>36</v>
      </c>
      <c r="L499" t="s">
        <v>37</v>
      </c>
      <c r="M499" t="s">
        <v>2273</v>
      </c>
      <c r="N499" t="s">
        <v>73</v>
      </c>
      <c r="O499" t="s">
        <v>74</v>
      </c>
      <c r="P499" t="s">
        <v>75</v>
      </c>
      <c r="Q499" t="s">
        <v>76</v>
      </c>
      <c r="R499">
        <v>2</v>
      </c>
      <c r="S499">
        <v>809</v>
      </c>
      <c r="T499">
        <v>0.1</v>
      </c>
      <c r="U499">
        <v>582.48</v>
      </c>
      <c r="V499">
        <v>1456.2</v>
      </c>
      <c r="W499">
        <v>291.24</v>
      </c>
      <c r="X499" t="s">
        <v>43</v>
      </c>
      <c r="Y499" t="s">
        <v>64</v>
      </c>
      <c r="Z499" t="s">
        <v>78</v>
      </c>
      <c r="AA499" t="s">
        <v>46</v>
      </c>
      <c r="AB499" t="s">
        <v>110</v>
      </c>
    </row>
    <row r="500" spans="1:28" x14ac:dyDescent="0.3">
      <c r="A500" t="s">
        <v>2274</v>
      </c>
      <c r="B500" s="1">
        <v>45611</v>
      </c>
      <c r="C500" s="1">
        <v>45617</v>
      </c>
      <c r="D500" t="s">
        <v>2276</v>
      </c>
      <c r="E500" t="s">
        <v>2277</v>
      </c>
      <c r="F500" t="s">
        <v>53</v>
      </c>
      <c r="G500">
        <v>55</v>
      </c>
      <c r="H500" t="s">
        <v>34</v>
      </c>
      <c r="I500" t="s">
        <v>116</v>
      </c>
      <c r="J500" t="s">
        <v>117</v>
      </c>
      <c r="K500" t="s">
        <v>118</v>
      </c>
      <c r="L500" t="s">
        <v>37</v>
      </c>
      <c r="M500" t="s">
        <v>185</v>
      </c>
      <c r="N500" t="s">
        <v>88</v>
      </c>
      <c r="O500" t="s">
        <v>89</v>
      </c>
      <c r="P500" t="s">
        <v>90</v>
      </c>
      <c r="Q500" t="s">
        <v>91</v>
      </c>
      <c r="R500">
        <v>9</v>
      </c>
      <c r="S500">
        <v>398</v>
      </c>
      <c r="T500">
        <v>0.1</v>
      </c>
      <c r="U500">
        <v>286.56</v>
      </c>
      <c r="V500">
        <v>3223.8</v>
      </c>
      <c r="W500">
        <v>644.76</v>
      </c>
      <c r="X500" t="s">
        <v>43</v>
      </c>
      <c r="Y500" t="s">
        <v>44</v>
      </c>
      <c r="Z500" t="s">
        <v>78</v>
      </c>
      <c r="AA500" t="s">
        <v>46</v>
      </c>
      <c r="AB500" t="s">
        <v>110</v>
      </c>
    </row>
    <row r="501" spans="1:28" x14ac:dyDescent="0.3">
      <c r="A501" t="s">
        <v>2278</v>
      </c>
      <c r="B501" s="1">
        <v>45415</v>
      </c>
      <c r="C501" s="1">
        <v>45416</v>
      </c>
      <c r="D501" t="s">
        <v>2279</v>
      </c>
      <c r="E501" t="s">
        <v>2280</v>
      </c>
      <c r="F501" t="s">
        <v>53</v>
      </c>
      <c r="G501">
        <v>39</v>
      </c>
      <c r="H501" t="s">
        <v>128</v>
      </c>
      <c r="I501" t="s">
        <v>35</v>
      </c>
      <c r="J501" t="s">
        <v>36</v>
      </c>
      <c r="K501" t="s">
        <v>36</v>
      </c>
      <c r="L501" t="s">
        <v>37</v>
      </c>
      <c r="M501" t="s">
        <v>2281</v>
      </c>
      <c r="N501" t="s">
        <v>39</v>
      </c>
      <c r="O501" t="s">
        <v>40</v>
      </c>
      <c r="P501" t="s">
        <v>41</v>
      </c>
      <c r="Q501" t="s">
        <v>42</v>
      </c>
      <c r="R501">
        <v>4</v>
      </c>
      <c r="S501">
        <v>807</v>
      </c>
      <c r="T501">
        <v>0.05</v>
      </c>
      <c r="U501">
        <v>581.04</v>
      </c>
      <c r="V501">
        <v>3066.6</v>
      </c>
      <c r="W501">
        <v>742.44</v>
      </c>
      <c r="X501" t="s">
        <v>136</v>
      </c>
      <c r="Y501" t="s">
        <v>77</v>
      </c>
      <c r="Z501" t="s">
        <v>45</v>
      </c>
      <c r="AA501" t="s">
        <v>46</v>
      </c>
      <c r="AB501" t="s">
        <v>47</v>
      </c>
    </row>
    <row r="502" spans="1:28" x14ac:dyDescent="0.3">
      <c r="A502" t="s">
        <v>2282</v>
      </c>
      <c r="B502" s="1">
        <v>45372</v>
      </c>
      <c r="C502" s="1">
        <v>45377</v>
      </c>
      <c r="D502" t="s">
        <v>2283</v>
      </c>
      <c r="E502" t="s">
        <v>352</v>
      </c>
      <c r="F502" t="s">
        <v>33</v>
      </c>
      <c r="G502">
        <v>52</v>
      </c>
      <c r="H502" t="s">
        <v>71</v>
      </c>
      <c r="I502" t="s">
        <v>84</v>
      </c>
      <c r="J502" t="s">
        <v>85</v>
      </c>
      <c r="K502" t="s">
        <v>86</v>
      </c>
      <c r="L502" t="s">
        <v>37</v>
      </c>
      <c r="M502" t="s">
        <v>2284</v>
      </c>
      <c r="N502" t="s">
        <v>73</v>
      </c>
      <c r="O502" t="s">
        <v>107</v>
      </c>
      <c r="P502" t="s">
        <v>108</v>
      </c>
      <c r="Q502" t="s">
        <v>109</v>
      </c>
      <c r="R502">
        <v>9</v>
      </c>
      <c r="S502">
        <v>1613</v>
      </c>
      <c r="T502">
        <v>0</v>
      </c>
      <c r="U502">
        <v>1161.3599999999999</v>
      </c>
      <c r="V502">
        <v>14517</v>
      </c>
      <c r="W502">
        <v>4064.76</v>
      </c>
      <c r="X502" t="s">
        <v>55</v>
      </c>
      <c r="Y502" t="s">
        <v>64</v>
      </c>
      <c r="Z502" t="s">
        <v>56</v>
      </c>
      <c r="AA502" t="s">
        <v>46</v>
      </c>
      <c r="AB502" t="s">
        <v>110</v>
      </c>
    </row>
    <row r="503" spans="1:28" x14ac:dyDescent="0.3">
      <c r="A503" t="s">
        <v>2285</v>
      </c>
      <c r="B503" s="1">
        <v>45536</v>
      </c>
      <c r="C503" s="1">
        <v>45537</v>
      </c>
      <c r="D503" t="s">
        <v>1006</v>
      </c>
      <c r="E503" t="s">
        <v>2286</v>
      </c>
      <c r="F503" t="s">
        <v>53</v>
      </c>
      <c r="G503">
        <v>65</v>
      </c>
      <c r="H503" t="s">
        <v>128</v>
      </c>
      <c r="I503" t="s">
        <v>84</v>
      </c>
      <c r="J503" t="s">
        <v>85</v>
      </c>
      <c r="K503" t="s">
        <v>86</v>
      </c>
      <c r="L503" t="s">
        <v>37</v>
      </c>
      <c r="M503" t="s">
        <v>2244</v>
      </c>
      <c r="N503" t="s">
        <v>88</v>
      </c>
      <c r="O503" t="s">
        <v>120</v>
      </c>
      <c r="P503" t="s">
        <v>121</v>
      </c>
      <c r="Q503" t="s">
        <v>122</v>
      </c>
      <c r="R503">
        <v>2</v>
      </c>
      <c r="S503">
        <v>1986</v>
      </c>
      <c r="T503">
        <v>0.15</v>
      </c>
      <c r="U503">
        <v>1429.92</v>
      </c>
      <c r="V503">
        <v>3376.2</v>
      </c>
      <c r="W503">
        <v>516.36</v>
      </c>
      <c r="X503" t="s">
        <v>43</v>
      </c>
      <c r="Y503" t="s">
        <v>77</v>
      </c>
      <c r="Z503" t="s">
        <v>56</v>
      </c>
      <c r="AA503" t="s">
        <v>46</v>
      </c>
      <c r="AB503" t="s">
        <v>47</v>
      </c>
    </row>
    <row r="504" spans="1:28" x14ac:dyDescent="0.3">
      <c r="A504" t="s">
        <v>2287</v>
      </c>
      <c r="B504" s="1">
        <v>45407</v>
      </c>
      <c r="C504" s="1">
        <v>45409</v>
      </c>
      <c r="D504" t="s">
        <v>2288</v>
      </c>
      <c r="E504" t="s">
        <v>2289</v>
      </c>
      <c r="F504" t="s">
        <v>33</v>
      </c>
      <c r="G504">
        <v>58</v>
      </c>
      <c r="H504" t="s">
        <v>128</v>
      </c>
      <c r="I504" t="s">
        <v>103</v>
      </c>
      <c r="J504" t="s">
        <v>104</v>
      </c>
      <c r="K504" t="s">
        <v>105</v>
      </c>
      <c r="L504" t="s">
        <v>37</v>
      </c>
      <c r="M504" t="s">
        <v>1760</v>
      </c>
      <c r="N504" t="s">
        <v>73</v>
      </c>
      <c r="O504" t="s">
        <v>107</v>
      </c>
      <c r="P504" t="s">
        <v>108</v>
      </c>
      <c r="Q504" t="s">
        <v>109</v>
      </c>
      <c r="R504">
        <v>9</v>
      </c>
      <c r="S504">
        <v>468</v>
      </c>
      <c r="T504">
        <v>0.1</v>
      </c>
      <c r="U504">
        <v>336.96</v>
      </c>
      <c r="V504">
        <v>3790.8</v>
      </c>
      <c r="W504">
        <v>758.16</v>
      </c>
      <c r="X504" t="s">
        <v>43</v>
      </c>
      <c r="Y504" t="s">
        <v>64</v>
      </c>
      <c r="Z504" t="s">
        <v>78</v>
      </c>
      <c r="AA504" t="s">
        <v>46</v>
      </c>
      <c r="AB504" t="s">
        <v>47</v>
      </c>
    </row>
    <row r="505" spans="1:28" x14ac:dyDescent="0.3">
      <c r="A505" t="s">
        <v>2290</v>
      </c>
      <c r="B505" s="1">
        <v>45530</v>
      </c>
      <c r="C505" s="1">
        <v>45534</v>
      </c>
      <c r="D505" t="s">
        <v>957</v>
      </c>
      <c r="E505" t="s">
        <v>2291</v>
      </c>
      <c r="F505" t="s">
        <v>33</v>
      </c>
      <c r="G505">
        <v>55</v>
      </c>
      <c r="H505" t="s">
        <v>34</v>
      </c>
      <c r="I505" t="s">
        <v>84</v>
      </c>
      <c r="J505" t="s">
        <v>85</v>
      </c>
      <c r="K505" t="s">
        <v>86</v>
      </c>
      <c r="L505" t="s">
        <v>37</v>
      </c>
      <c r="M505" t="s">
        <v>780</v>
      </c>
      <c r="N505" t="s">
        <v>39</v>
      </c>
      <c r="O505" t="s">
        <v>159</v>
      </c>
      <c r="P505" t="s">
        <v>160</v>
      </c>
      <c r="Q505" t="s">
        <v>161</v>
      </c>
      <c r="R505">
        <v>7</v>
      </c>
      <c r="S505">
        <v>1567</v>
      </c>
      <c r="T505">
        <v>0.1</v>
      </c>
      <c r="U505">
        <v>1128.24</v>
      </c>
      <c r="V505">
        <v>9872.1</v>
      </c>
      <c r="W505">
        <v>1974.42</v>
      </c>
      <c r="X505" t="s">
        <v>55</v>
      </c>
      <c r="Y505" t="s">
        <v>44</v>
      </c>
      <c r="Z505" t="s">
        <v>78</v>
      </c>
      <c r="AA505" t="s">
        <v>65</v>
      </c>
      <c r="AB505" t="s">
        <v>110</v>
      </c>
    </row>
    <row r="506" spans="1:28" x14ac:dyDescent="0.3">
      <c r="A506" t="s">
        <v>2292</v>
      </c>
      <c r="B506" s="1">
        <v>45409</v>
      </c>
      <c r="C506" s="1">
        <v>45413</v>
      </c>
      <c r="D506" t="s">
        <v>2294</v>
      </c>
      <c r="E506" t="s">
        <v>2295</v>
      </c>
      <c r="F506" t="s">
        <v>33</v>
      </c>
      <c r="G506">
        <v>28</v>
      </c>
      <c r="H506" t="s">
        <v>34</v>
      </c>
      <c r="I506" t="s">
        <v>116</v>
      </c>
      <c r="J506" t="s">
        <v>117</v>
      </c>
      <c r="K506" t="s">
        <v>118</v>
      </c>
      <c r="L506" t="s">
        <v>37</v>
      </c>
      <c r="M506" t="s">
        <v>1726</v>
      </c>
      <c r="N506" t="s">
        <v>39</v>
      </c>
      <c r="O506" t="s">
        <v>40</v>
      </c>
      <c r="P506" t="s">
        <v>41</v>
      </c>
      <c r="Q506" t="s">
        <v>42</v>
      </c>
      <c r="R506">
        <v>4</v>
      </c>
      <c r="S506">
        <v>1608</v>
      </c>
      <c r="T506">
        <v>0</v>
      </c>
      <c r="U506">
        <v>1157.76</v>
      </c>
      <c r="V506">
        <v>6432</v>
      </c>
      <c r="W506">
        <v>1800.96</v>
      </c>
      <c r="X506" t="s">
        <v>43</v>
      </c>
      <c r="Y506" t="s">
        <v>77</v>
      </c>
      <c r="Z506" t="s">
        <v>45</v>
      </c>
      <c r="AA506" t="s">
        <v>57</v>
      </c>
      <c r="AB506" t="s">
        <v>47</v>
      </c>
    </row>
    <row r="507" spans="1:28" x14ac:dyDescent="0.3">
      <c r="A507" t="s">
        <v>2296</v>
      </c>
      <c r="B507" s="1">
        <v>45306</v>
      </c>
      <c r="C507" s="1">
        <v>45313</v>
      </c>
      <c r="D507" t="s">
        <v>2299</v>
      </c>
      <c r="E507" t="s">
        <v>2300</v>
      </c>
      <c r="F507" t="s">
        <v>53</v>
      </c>
      <c r="G507">
        <v>28</v>
      </c>
      <c r="H507" t="s">
        <v>71</v>
      </c>
      <c r="I507" t="s">
        <v>84</v>
      </c>
      <c r="J507" t="s">
        <v>85</v>
      </c>
      <c r="K507" t="s">
        <v>86</v>
      </c>
      <c r="L507" t="s">
        <v>37</v>
      </c>
      <c r="M507" t="s">
        <v>1215</v>
      </c>
      <c r="N507" t="s">
        <v>39</v>
      </c>
      <c r="O507" t="s">
        <v>159</v>
      </c>
      <c r="P507" t="s">
        <v>160</v>
      </c>
      <c r="Q507" t="s">
        <v>161</v>
      </c>
      <c r="R507">
        <v>1</v>
      </c>
      <c r="S507">
        <v>406</v>
      </c>
      <c r="T507">
        <v>0.15</v>
      </c>
      <c r="U507">
        <v>292.32</v>
      </c>
      <c r="V507">
        <v>345.1</v>
      </c>
      <c r="W507">
        <v>52.78</v>
      </c>
      <c r="X507" t="s">
        <v>136</v>
      </c>
      <c r="Y507" t="s">
        <v>44</v>
      </c>
      <c r="Z507" t="s">
        <v>78</v>
      </c>
      <c r="AA507" t="s">
        <v>46</v>
      </c>
      <c r="AB507" t="s">
        <v>47</v>
      </c>
    </row>
    <row r="508" spans="1:28" x14ac:dyDescent="0.3">
      <c r="A508" t="s">
        <v>2301</v>
      </c>
      <c r="B508" s="1">
        <v>45319</v>
      </c>
      <c r="C508" s="1">
        <v>45321</v>
      </c>
      <c r="D508" t="s">
        <v>2302</v>
      </c>
      <c r="E508" t="s">
        <v>2303</v>
      </c>
      <c r="F508" t="s">
        <v>53</v>
      </c>
      <c r="G508">
        <v>60</v>
      </c>
      <c r="H508" t="s">
        <v>71</v>
      </c>
      <c r="I508" t="s">
        <v>35</v>
      </c>
      <c r="J508" t="s">
        <v>36</v>
      </c>
      <c r="K508" t="s">
        <v>36</v>
      </c>
      <c r="L508" t="s">
        <v>37</v>
      </c>
      <c r="M508" t="s">
        <v>2304</v>
      </c>
      <c r="N508" t="s">
        <v>88</v>
      </c>
      <c r="O508" t="s">
        <v>89</v>
      </c>
      <c r="P508" t="s">
        <v>90</v>
      </c>
      <c r="Q508" t="s">
        <v>91</v>
      </c>
      <c r="R508">
        <v>6</v>
      </c>
      <c r="S508">
        <v>760</v>
      </c>
      <c r="T508">
        <v>0.1</v>
      </c>
      <c r="U508">
        <v>547.20000000000005</v>
      </c>
      <c r="V508">
        <v>4104</v>
      </c>
      <c r="W508">
        <v>820.8</v>
      </c>
      <c r="X508" t="s">
        <v>136</v>
      </c>
      <c r="Y508" t="s">
        <v>77</v>
      </c>
      <c r="Z508" t="s">
        <v>78</v>
      </c>
      <c r="AA508" t="s">
        <v>57</v>
      </c>
      <c r="AB508" t="s">
        <v>110</v>
      </c>
    </row>
    <row r="509" spans="1:28" x14ac:dyDescent="0.3">
      <c r="A509" t="s">
        <v>2305</v>
      </c>
      <c r="B509" s="1">
        <v>45537</v>
      </c>
      <c r="C509" s="1">
        <v>45543</v>
      </c>
      <c r="D509" t="s">
        <v>2306</v>
      </c>
      <c r="E509" t="s">
        <v>2307</v>
      </c>
      <c r="F509" t="s">
        <v>33</v>
      </c>
      <c r="G509">
        <v>23</v>
      </c>
      <c r="H509" t="s">
        <v>34</v>
      </c>
      <c r="I509" t="s">
        <v>84</v>
      </c>
      <c r="J509" t="s">
        <v>85</v>
      </c>
      <c r="K509" t="s">
        <v>86</v>
      </c>
      <c r="L509" t="s">
        <v>37</v>
      </c>
      <c r="M509" t="s">
        <v>38</v>
      </c>
      <c r="N509" t="s">
        <v>39</v>
      </c>
      <c r="O509" t="s">
        <v>40</v>
      </c>
      <c r="P509" t="s">
        <v>41</v>
      </c>
      <c r="Q509" t="s">
        <v>42</v>
      </c>
      <c r="R509">
        <v>1</v>
      </c>
      <c r="S509">
        <v>633</v>
      </c>
      <c r="T509">
        <v>0.1</v>
      </c>
      <c r="U509">
        <v>455.76</v>
      </c>
      <c r="V509">
        <v>569.70000000000005</v>
      </c>
      <c r="W509">
        <v>113.94</v>
      </c>
      <c r="X509" t="s">
        <v>55</v>
      </c>
      <c r="Y509" t="s">
        <v>64</v>
      </c>
      <c r="Z509" t="s">
        <v>78</v>
      </c>
      <c r="AA509" t="s">
        <v>65</v>
      </c>
      <c r="AB509" t="s">
        <v>47</v>
      </c>
    </row>
    <row r="510" spans="1:28" x14ac:dyDescent="0.3">
      <c r="A510" t="s">
        <v>2308</v>
      </c>
      <c r="B510" s="1">
        <v>45347</v>
      </c>
      <c r="C510" s="1">
        <v>45354</v>
      </c>
      <c r="D510" t="s">
        <v>1795</v>
      </c>
      <c r="E510" t="s">
        <v>2310</v>
      </c>
      <c r="F510" t="s">
        <v>53</v>
      </c>
      <c r="G510">
        <v>56</v>
      </c>
      <c r="H510" t="s">
        <v>71</v>
      </c>
      <c r="I510" t="s">
        <v>84</v>
      </c>
      <c r="J510" t="s">
        <v>85</v>
      </c>
      <c r="K510" t="s">
        <v>86</v>
      </c>
      <c r="L510" t="s">
        <v>37</v>
      </c>
      <c r="M510" t="s">
        <v>1676</v>
      </c>
      <c r="N510" t="s">
        <v>73</v>
      </c>
      <c r="O510" t="s">
        <v>107</v>
      </c>
      <c r="P510" t="s">
        <v>108</v>
      </c>
      <c r="Q510" t="s">
        <v>109</v>
      </c>
      <c r="R510">
        <v>2</v>
      </c>
      <c r="S510">
        <v>299</v>
      </c>
      <c r="T510">
        <v>0</v>
      </c>
      <c r="U510">
        <v>215.28</v>
      </c>
      <c r="V510">
        <v>598</v>
      </c>
      <c r="W510">
        <v>167.44</v>
      </c>
      <c r="X510" t="s">
        <v>136</v>
      </c>
      <c r="Y510" t="s">
        <v>44</v>
      </c>
      <c r="Z510" t="s">
        <v>45</v>
      </c>
      <c r="AA510" t="s">
        <v>57</v>
      </c>
      <c r="AB510" t="s">
        <v>110</v>
      </c>
    </row>
    <row r="511" spans="1:28" x14ac:dyDescent="0.3">
      <c r="A511" t="s">
        <v>2311</v>
      </c>
      <c r="B511" s="1">
        <v>45319</v>
      </c>
      <c r="C511" s="1">
        <v>45323</v>
      </c>
      <c r="D511" t="s">
        <v>2312</v>
      </c>
      <c r="E511" t="s">
        <v>425</v>
      </c>
      <c r="F511" t="s">
        <v>53</v>
      </c>
      <c r="G511">
        <v>59</v>
      </c>
      <c r="H511" t="s">
        <v>34</v>
      </c>
      <c r="I511" t="s">
        <v>103</v>
      </c>
      <c r="J511" t="s">
        <v>104</v>
      </c>
      <c r="K511" t="s">
        <v>105</v>
      </c>
      <c r="L511" t="s">
        <v>37</v>
      </c>
      <c r="M511" t="s">
        <v>2313</v>
      </c>
      <c r="N511" t="s">
        <v>73</v>
      </c>
      <c r="O511" t="s">
        <v>107</v>
      </c>
      <c r="P511" t="s">
        <v>108</v>
      </c>
      <c r="Q511" t="s">
        <v>109</v>
      </c>
      <c r="R511">
        <v>6</v>
      </c>
      <c r="S511">
        <v>506</v>
      </c>
      <c r="T511">
        <v>0.15</v>
      </c>
      <c r="U511">
        <v>364.32</v>
      </c>
      <c r="V511">
        <v>2580.6</v>
      </c>
      <c r="W511">
        <v>394.68</v>
      </c>
      <c r="X511" t="s">
        <v>43</v>
      </c>
      <c r="Y511" t="s">
        <v>77</v>
      </c>
      <c r="Z511" t="s">
        <v>56</v>
      </c>
      <c r="AA511" t="s">
        <v>57</v>
      </c>
      <c r="AB511" t="s">
        <v>110</v>
      </c>
    </row>
    <row r="512" spans="1:28" x14ac:dyDescent="0.3">
      <c r="A512" t="s">
        <v>2314</v>
      </c>
      <c r="B512" s="1">
        <v>45301</v>
      </c>
      <c r="C512" s="1">
        <v>45302</v>
      </c>
      <c r="D512" t="s">
        <v>662</v>
      </c>
      <c r="E512" t="s">
        <v>2316</v>
      </c>
      <c r="F512" t="s">
        <v>53</v>
      </c>
      <c r="G512">
        <v>30</v>
      </c>
      <c r="H512" t="s">
        <v>71</v>
      </c>
      <c r="I512" t="s">
        <v>116</v>
      </c>
      <c r="J512" t="s">
        <v>117</v>
      </c>
      <c r="K512" t="s">
        <v>118</v>
      </c>
      <c r="L512" t="s">
        <v>37</v>
      </c>
      <c r="M512" t="s">
        <v>1103</v>
      </c>
      <c r="N512" t="s">
        <v>88</v>
      </c>
      <c r="O512" t="s">
        <v>120</v>
      </c>
      <c r="P512" t="s">
        <v>121</v>
      </c>
      <c r="Q512" t="s">
        <v>122</v>
      </c>
      <c r="R512">
        <v>1</v>
      </c>
      <c r="S512">
        <v>201</v>
      </c>
      <c r="T512">
        <v>0.1</v>
      </c>
      <c r="U512">
        <v>144.72</v>
      </c>
      <c r="V512">
        <v>180.9</v>
      </c>
      <c r="W512">
        <v>36.18</v>
      </c>
      <c r="X512" t="s">
        <v>55</v>
      </c>
      <c r="Y512" t="s">
        <v>77</v>
      </c>
      <c r="Z512" t="s">
        <v>56</v>
      </c>
      <c r="AA512" t="s">
        <v>46</v>
      </c>
      <c r="AB512" t="s">
        <v>47</v>
      </c>
    </row>
    <row r="513" spans="1:28" x14ac:dyDescent="0.3">
      <c r="A513" t="s">
        <v>2317</v>
      </c>
      <c r="B513" s="1">
        <v>45511</v>
      </c>
      <c r="C513" s="1">
        <v>45512</v>
      </c>
      <c r="D513" t="s">
        <v>2318</v>
      </c>
      <c r="E513" t="s">
        <v>2319</v>
      </c>
      <c r="F513" t="s">
        <v>53</v>
      </c>
      <c r="G513">
        <v>34</v>
      </c>
      <c r="H513" t="s">
        <v>71</v>
      </c>
      <c r="I513" t="s">
        <v>116</v>
      </c>
      <c r="J513" t="s">
        <v>117</v>
      </c>
      <c r="K513" t="s">
        <v>118</v>
      </c>
      <c r="L513" t="s">
        <v>37</v>
      </c>
      <c r="M513" t="s">
        <v>2320</v>
      </c>
      <c r="N513" t="s">
        <v>88</v>
      </c>
      <c r="O513" t="s">
        <v>89</v>
      </c>
      <c r="P513" t="s">
        <v>90</v>
      </c>
      <c r="Q513" t="s">
        <v>91</v>
      </c>
      <c r="R513">
        <v>4</v>
      </c>
      <c r="S513">
        <v>487</v>
      </c>
      <c r="T513">
        <v>0</v>
      </c>
      <c r="U513">
        <v>350.64</v>
      </c>
      <c r="V513">
        <v>1948</v>
      </c>
      <c r="W513">
        <v>545.44000000000005</v>
      </c>
      <c r="X513" t="s">
        <v>55</v>
      </c>
      <c r="Y513" t="s">
        <v>64</v>
      </c>
      <c r="Z513" t="s">
        <v>45</v>
      </c>
      <c r="AA513" t="s">
        <v>46</v>
      </c>
      <c r="AB513" t="s">
        <v>110</v>
      </c>
    </row>
    <row r="514" spans="1:28" x14ac:dyDescent="0.3">
      <c r="A514" t="s">
        <v>2321</v>
      </c>
      <c r="B514" s="1">
        <v>45434</v>
      </c>
      <c r="C514" s="1">
        <v>45441</v>
      </c>
      <c r="D514" t="s">
        <v>977</v>
      </c>
      <c r="E514" t="s">
        <v>1813</v>
      </c>
      <c r="F514" t="s">
        <v>53</v>
      </c>
      <c r="G514">
        <v>45</v>
      </c>
      <c r="H514" t="s">
        <v>71</v>
      </c>
      <c r="I514" t="s">
        <v>84</v>
      </c>
      <c r="J514" t="s">
        <v>85</v>
      </c>
      <c r="K514" t="s">
        <v>86</v>
      </c>
      <c r="L514" t="s">
        <v>37</v>
      </c>
      <c r="M514" t="s">
        <v>2322</v>
      </c>
      <c r="N514" t="s">
        <v>88</v>
      </c>
      <c r="O514" t="s">
        <v>120</v>
      </c>
      <c r="P514" t="s">
        <v>121</v>
      </c>
      <c r="Q514" t="s">
        <v>122</v>
      </c>
      <c r="R514">
        <v>10</v>
      </c>
      <c r="S514">
        <v>1806</v>
      </c>
      <c r="T514">
        <v>0</v>
      </c>
      <c r="U514">
        <v>1300.32</v>
      </c>
      <c r="V514">
        <v>18060</v>
      </c>
      <c r="W514">
        <v>5056.8</v>
      </c>
      <c r="X514" t="s">
        <v>43</v>
      </c>
      <c r="Y514" t="s">
        <v>77</v>
      </c>
      <c r="Z514" t="s">
        <v>45</v>
      </c>
      <c r="AA514" t="s">
        <v>46</v>
      </c>
      <c r="AB514" t="s">
        <v>110</v>
      </c>
    </row>
    <row r="515" spans="1:28" x14ac:dyDescent="0.3">
      <c r="A515" t="s">
        <v>2323</v>
      </c>
      <c r="B515" s="1">
        <v>45647</v>
      </c>
      <c r="C515" s="1">
        <v>45653</v>
      </c>
      <c r="D515" t="s">
        <v>2324</v>
      </c>
      <c r="E515" t="s">
        <v>857</v>
      </c>
      <c r="F515" t="s">
        <v>53</v>
      </c>
      <c r="G515">
        <v>34</v>
      </c>
      <c r="H515" t="s">
        <v>71</v>
      </c>
      <c r="I515" t="s">
        <v>103</v>
      </c>
      <c r="J515" t="s">
        <v>104</v>
      </c>
      <c r="K515" t="s">
        <v>105</v>
      </c>
      <c r="L515" t="s">
        <v>37</v>
      </c>
      <c r="M515" t="s">
        <v>2325</v>
      </c>
      <c r="N515" t="s">
        <v>88</v>
      </c>
      <c r="O515" t="s">
        <v>89</v>
      </c>
      <c r="P515" t="s">
        <v>90</v>
      </c>
      <c r="Q515" t="s">
        <v>91</v>
      </c>
      <c r="R515">
        <v>4</v>
      </c>
      <c r="S515">
        <v>351</v>
      </c>
      <c r="T515">
        <v>0.2</v>
      </c>
      <c r="U515">
        <v>252.72</v>
      </c>
      <c r="V515">
        <v>999999</v>
      </c>
      <c r="W515">
        <v>112.32</v>
      </c>
      <c r="X515" t="s">
        <v>55</v>
      </c>
      <c r="Y515" t="s">
        <v>64</v>
      </c>
      <c r="Z515" t="s">
        <v>78</v>
      </c>
      <c r="AA515" t="s">
        <v>65</v>
      </c>
      <c r="AB515" t="s">
        <v>47</v>
      </c>
    </row>
    <row r="516" spans="1:28" x14ac:dyDescent="0.3">
      <c r="A516" t="s">
        <v>2326</v>
      </c>
      <c r="B516" s="1">
        <v>45536</v>
      </c>
      <c r="C516" s="1">
        <v>45542</v>
      </c>
      <c r="D516" t="s">
        <v>2083</v>
      </c>
      <c r="E516" t="s">
        <v>2327</v>
      </c>
      <c r="F516" t="s">
        <v>33</v>
      </c>
      <c r="G516">
        <v>42</v>
      </c>
      <c r="H516" t="s">
        <v>34</v>
      </c>
      <c r="I516" t="s">
        <v>103</v>
      </c>
      <c r="J516" t="s">
        <v>104</v>
      </c>
      <c r="K516" t="s">
        <v>105</v>
      </c>
      <c r="L516" t="s">
        <v>37</v>
      </c>
      <c r="M516" t="s">
        <v>2328</v>
      </c>
      <c r="N516" t="s">
        <v>73</v>
      </c>
      <c r="O516" t="s">
        <v>74</v>
      </c>
      <c r="P516" t="s">
        <v>75</v>
      </c>
      <c r="Q516" t="s">
        <v>76</v>
      </c>
      <c r="R516">
        <v>1</v>
      </c>
      <c r="S516">
        <v>1612</v>
      </c>
      <c r="T516">
        <v>0.1</v>
      </c>
      <c r="U516">
        <v>1160.6400000000001</v>
      </c>
      <c r="V516">
        <v>999999</v>
      </c>
      <c r="W516">
        <v>290.16000000000003</v>
      </c>
      <c r="X516" t="s">
        <v>55</v>
      </c>
      <c r="Y516" t="s">
        <v>77</v>
      </c>
      <c r="Z516" t="s">
        <v>78</v>
      </c>
      <c r="AA516" t="s">
        <v>46</v>
      </c>
      <c r="AB516" t="s">
        <v>47</v>
      </c>
    </row>
    <row r="517" spans="1:28" x14ac:dyDescent="0.3">
      <c r="A517" t="s">
        <v>2329</v>
      </c>
      <c r="B517" s="1">
        <v>45335</v>
      </c>
      <c r="C517" s="1">
        <v>45337</v>
      </c>
      <c r="D517" t="s">
        <v>2330</v>
      </c>
      <c r="E517" t="s">
        <v>2331</v>
      </c>
      <c r="F517" t="s">
        <v>33</v>
      </c>
      <c r="G517">
        <v>20</v>
      </c>
      <c r="H517" t="s">
        <v>34</v>
      </c>
      <c r="I517" t="s">
        <v>103</v>
      </c>
      <c r="J517" t="s">
        <v>104</v>
      </c>
      <c r="K517" t="s">
        <v>105</v>
      </c>
      <c r="L517" t="s">
        <v>37</v>
      </c>
      <c r="M517" t="s">
        <v>2332</v>
      </c>
      <c r="N517" t="s">
        <v>73</v>
      </c>
      <c r="O517" t="s">
        <v>74</v>
      </c>
      <c r="P517" t="s">
        <v>75</v>
      </c>
      <c r="Q517" t="s">
        <v>76</v>
      </c>
      <c r="R517">
        <v>8</v>
      </c>
      <c r="S517">
        <v>216</v>
      </c>
      <c r="T517">
        <v>0.15</v>
      </c>
      <c r="U517">
        <v>155.52000000000001</v>
      </c>
      <c r="V517">
        <v>999999</v>
      </c>
      <c r="W517">
        <v>224.64</v>
      </c>
      <c r="X517" t="s">
        <v>55</v>
      </c>
      <c r="Y517" t="s">
        <v>64</v>
      </c>
      <c r="Z517" t="s">
        <v>45</v>
      </c>
      <c r="AA517" t="s">
        <v>46</v>
      </c>
      <c r="AB517" t="s">
        <v>47</v>
      </c>
    </row>
    <row r="518" spans="1:28" x14ac:dyDescent="0.3">
      <c r="A518" t="s">
        <v>2333</v>
      </c>
      <c r="B518" s="1">
        <v>45370</v>
      </c>
      <c r="C518" s="1">
        <v>45374</v>
      </c>
      <c r="D518" t="s">
        <v>2334</v>
      </c>
      <c r="E518" t="s">
        <v>2335</v>
      </c>
      <c r="F518" t="s">
        <v>53</v>
      </c>
      <c r="G518">
        <v>25</v>
      </c>
      <c r="H518" t="s">
        <v>34</v>
      </c>
      <c r="I518" t="s">
        <v>84</v>
      </c>
      <c r="J518" t="s">
        <v>85</v>
      </c>
      <c r="K518" t="s">
        <v>86</v>
      </c>
      <c r="L518" t="s">
        <v>37</v>
      </c>
      <c r="M518" t="s">
        <v>451</v>
      </c>
      <c r="N518" t="s">
        <v>39</v>
      </c>
      <c r="O518" t="s">
        <v>40</v>
      </c>
      <c r="P518" t="s">
        <v>41</v>
      </c>
      <c r="Q518" t="s">
        <v>42</v>
      </c>
      <c r="R518">
        <v>2</v>
      </c>
      <c r="S518">
        <v>1874</v>
      </c>
      <c r="T518">
        <v>0.05</v>
      </c>
      <c r="U518">
        <v>1349.28</v>
      </c>
      <c r="V518">
        <v>999999</v>
      </c>
      <c r="W518">
        <v>862.04</v>
      </c>
      <c r="X518" t="s">
        <v>136</v>
      </c>
      <c r="Y518" t="s">
        <v>44</v>
      </c>
      <c r="Z518" t="s">
        <v>45</v>
      </c>
      <c r="AA518" t="s">
        <v>46</v>
      </c>
      <c r="AB518" t="s">
        <v>110</v>
      </c>
    </row>
    <row r="519" spans="1:28" x14ac:dyDescent="0.3">
      <c r="A519" t="s">
        <v>2336</v>
      </c>
      <c r="B519" s="1">
        <v>45447</v>
      </c>
      <c r="C519" s="1">
        <v>45453</v>
      </c>
      <c r="D519" t="s">
        <v>2338</v>
      </c>
      <c r="E519" t="s">
        <v>499</v>
      </c>
      <c r="F519" t="s">
        <v>33</v>
      </c>
      <c r="G519">
        <v>50</v>
      </c>
      <c r="H519" t="s">
        <v>34</v>
      </c>
      <c r="I519" t="s">
        <v>84</v>
      </c>
      <c r="J519" t="s">
        <v>85</v>
      </c>
      <c r="K519" t="s">
        <v>86</v>
      </c>
      <c r="L519" t="s">
        <v>37</v>
      </c>
      <c r="M519" t="s">
        <v>2339</v>
      </c>
      <c r="N519" t="s">
        <v>39</v>
      </c>
      <c r="O519" t="s">
        <v>40</v>
      </c>
      <c r="P519" t="s">
        <v>41</v>
      </c>
      <c r="Q519" t="s">
        <v>42</v>
      </c>
      <c r="R519">
        <v>3</v>
      </c>
      <c r="S519">
        <v>1700</v>
      </c>
      <c r="T519">
        <v>0.1</v>
      </c>
      <c r="U519">
        <v>1224</v>
      </c>
      <c r="V519">
        <v>999999</v>
      </c>
      <c r="W519">
        <v>918</v>
      </c>
      <c r="X519" t="s">
        <v>136</v>
      </c>
      <c r="Y519" t="s">
        <v>77</v>
      </c>
      <c r="Z519" t="s">
        <v>56</v>
      </c>
      <c r="AA519" t="s">
        <v>46</v>
      </c>
      <c r="AB519" t="s">
        <v>47</v>
      </c>
    </row>
    <row r="520" spans="1:28" x14ac:dyDescent="0.3">
      <c r="A520" t="s">
        <v>2340</v>
      </c>
      <c r="B520" s="1">
        <v>45525</v>
      </c>
      <c r="C520" s="1">
        <v>45529</v>
      </c>
      <c r="D520" t="s">
        <v>2341</v>
      </c>
      <c r="E520" t="s">
        <v>1819</v>
      </c>
      <c r="F520" t="s">
        <v>33</v>
      </c>
      <c r="G520">
        <v>47</v>
      </c>
      <c r="H520" t="s">
        <v>34</v>
      </c>
      <c r="I520" t="s">
        <v>35</v>
      </c>
      <c r="J520" t="s">
        <v>36</v>
      </c>
      <c r="K520" t="s">
        <v>36</v>
      </c>
      <c r="L520" t="s">
        <v>37</v>
      </c>
      <c r="M520" t="s">
        <v>1071</v>
      </c>
      <c r="N520" t="s">
        <v>39</v>
      </c>
      <c r="O520" t="s">
        <v>40</v>
      </c>
      <c r="P520" t="s">
        <v>41</v>
      </c>
      <c r="Q520" t="s">
        <v>42</v>
      </c>
      <c r="R520">
        <v>4</v>
      </c>
      <c r="S520">
        <v>1190</v>
      </c>
      <c r="T520">
        <v>0.05</v>
      </c>
      <c r="U520">
        <v>856.8</v>
      </c>
      <c r="V520">
        <v>999999</v>
      </c>
      <c r="W520">
        <v>1094.8</v>
      </c>
      <c r="X520" t="s">
        <v>43</v>
      </c>
      <c r="Y520" t="s">
        <v>44</v>
      </c>
      <c r="Z520" t="s">
        <v>45</v>
      </c>
      <c r="AA520" t="s">
        <v>46</v>
      </c>
      <c r="AB520" t="s">
        <v>47</v>
      </c>
    </row>
    <row r="521" spans="1:28" x14ac:dyDescent="0.3">
      <c r="A521" t="s">
        <v>2342</v>
      </c>
      <c r="B521" s="1">
        <v>45313</v>
      </c>
      <c r="C521" s="1">
        <v>45316</v>
      </c>
      <c r="D521" t="s">
        <v>2343</v>
      </c>
      <c r="E521" t="s">
        <v>2344</v>
      </c>
      <c r="F521" t="s">
        <v>53</v>
      </c>
      <c r="G521">
        <v>52</v>
      </c>
      <c r="H521" t="s">
        <v>128</v>
      </c>
      <c r="I521" t="s">
        <v>116</v>
      </c>
      <c r="J521" t="s">
        <v>117</v>
      </c>
      <c r="K521" t="s">
        <v>118</v>
      </c>
      <c r="L521" t="s">
        <v>37</v>
      </c>
      <c r="M521" t="s">
        <v>2345</v>
      </c>
      <c r="N521" t="s">
        <v>88</v>
      </c>
      <c r="O521" t="s">
        <v>120</v>
      </c>
      <c r="P521" t="s">
        <v>121</v>
      </c>
      <c r="Q521" t="s">
        <v>122</v>
      </c>
      <c r="R521">
        <v>2</v>
      </c>
      <c r="S521">
        <v>864</v>
      </c>
      <c r="T521">
        <v>0</v>
      </c>
      <c r="U521">
        <v>622.08000000000004</v>
      </c>
      <c r="V521">
        <v>1728</v>
      </c>
      <c r="W521">
        <v>483.84</v>
      </c>
      <c r="X521" t="s">
        <v>55</v>
      </c>
      <c r="Y521" t="s">
        <v>44</v>
      </c>
      <c r="Z521" t="s">
        <v>45</v>
      </c>
      <c r="AA521" t="s">
        <v>46</v>
      </c>
      <c r="AB521" t="s">
        <v>110</v>
      </c>
    </row>
    <row r="522" spans="1:28" x14ac:dyDescent="0.3">
      <c r="A522" t="s">
        <v>2346</v>
      </c>
      <c r="B522" s="1">
        <v>45337</v>
      </c>
      <c r="C522" s="1">
        <v>45340</v>
      </c>
      <c r="D522" t="s">
        <v>2347</v>
      </c>
      <c r="E522" t="s">
        <v>2348</v>
      </c>
      <c r="F522" t="s">
        <v>53</v>
      </c>
      <c r="G522">
        <v>48</v>
      </c>
      <c r="H522" t="s">
        <v>34</v>
      </c>
      <c r="I522" t="s">
        <v>103</v>
      </c>
      <c r="J522" t="s">
        <v>104</v>
      </c>
      <c r="K522" t="s">
        <v>105</v>
      </c>
      <c r="L522" t="s">
        <v>37</v>
      </c>
      <c r="M522" t="s">
        <v>2349</v>
      </c>
      <c r="N522" t="s">
        <v>39</v>
      </c>
      <c r="O522" t="s">
        <v>40</v>
      </c>
      <c r="P522" t="s">
        <v>41</v>
      </c>
      <c r="Q522" t="s">
        <v>42</v>
      </c>
      <c r="R522">
        <v>3</v>
      </c>
      <c r="S522">
        <v>550</v>
      </c>
      <c r="T522">
        <v>0</v>
      </c>
      <c r="U522">
        <v>396</v>
      </c>
      <c r="V522">
        <v>1650</v>
      </c>
      <c r="W522">
        <v>462</v>
      </c>
      <c r="X522" t="s">
        <v>136</v>
      </c>
      <c r="Y522" t="s">
        <v>44</v>
      </c>
      <c r="Z522" t="s">
        <v>56</v>
      </c>
      <c r="AA522" t="s">
        <v>57</v>
      </c>
      <c r="AB522" t="s">
        <v>47</v>
      </c>
    </row>
    <row r="523" spans="1:28" x14ac:dyDescent="0.3">
      <c r="A523" t="s">
        <v>2350</v>
      </c>
      <c r="B523" s="1">
        <v>45373</v>
      </c>
      <c r="C523" s="1">
        <v>45376</v>
      </c>
      <c r="D523" t="s">
        <v>2351</v>
      </c>
      <c r="E523" t="s">
        <v>1011</v>
      </c>
      <c r="F523" t="s">
        <v>53</v>
      </c>
      <c r="G523">
        <v>47</v>
      </c>
      <c r="H523" t="s">
        <v>34</v>
      </c>
      <c r="I523" t="s">
        <v>35</v>
      </c>
      <c r="J523" t="s">
        <v>36</v>
      </c>
      <c r="K523" t="s">
        <v>36</v>
      </c>
      <c r="L523" t="s">
        <v>37</v>
      </c>
      <c r="M523" t="s">
        <v>2352</v>
      </c>
      <c r="N523" t="s">
        <v>73</v>
      </c>
      <c r="O523" t="s">
        <v>74</v>
      </c>
      <c r="P523" t="s">
        <v>75</v>
      </c>
      <c r="Q523" t="s">
        <v>76</v>
      </c>
      <c r="R523">
        <v>5</v>
      </c>
      <c r="S523">
        <v>1100</v>
      </c>
      <c r="T523">
        <v>0.15</v>
      </c>
      <c r="U523">
        <v>792</v>
      </c>
      <c r="V523">
        <v>4675</v>
      </c>
      <c r="W523">
        <v>715</v>
      </c>
      <c r="X523" t="s">
        <v>136</v>
      </c>
      <c r="Y523" t="s">
        <v>64</v>
      </c>
      <c r="Z523" t="s">
        <v>78</v>
      </c>
      <c r="AA523" t="s">
        <v>65</v>
      </c>
      <c r="AB523" t="s">
        <v>110</v>
      </c>
    </row>
    <row r="524" spans="1:28" x14ac:dyDescent="0.3">
      <c r="A524" t="s">
        <v>2353</v>
      </c>
      <c r="B524" s="1">
        <v>45569</v>
      </c>
      <c r="C524" s="1">
        <v>45575</v>
      </c>
      <c r="D524" t="s">
        <v>2354</v>
      </c>
      <c r="E524" t="s">
        <v>839</v>
      </c>
      <c r="F524" t="s">
        <v>53</v>
      </c>
      <c r="G524">
        <v>40</v>
      </c>
      <c r="H524" t="s">
        <v>71</v>
      </c>
      <c r="I524" t="s">
        <v>116</v>
      </c>
      <c r="J524" t="s">
        <v>117</v>
      </c>
      <c r="K524" t="s">
        <v>118</v>
      </c>
      <c r="L524" t="s">
        <v>37</v>
      </c>
      <c r="M524" t="s">
        <v>2355</v>
      </c>
      <c r="N524" t="s">
        <v>39</v>
      </c>
      <c r="O524" t="s">
        <v>159</v>
      </c>
      <c r="P524" t="s">
        <v>160</v>
      </c>
      <c r="Q524" t="s">
        <v>161</v>
      </c>
      <c r="R524">
        <v>6</v>
      </c>
      <c r="S524">
        <v>964</v>
      </c>
      <c r="T524">
        <v>0.05</v>
      </c>
      <c r="U524">
        <v>694.08</v>
      </c>
      <c r="V524">
        <v>5494.8</v>
      </c>
      <c r="W524">
        <v>1330.32</v>
      </c>
      <c r="X524" t="s">
        <v>43</v>
      </c>
      <c r="Y524" t="s">
        <v>64</v>
      </c>
      <c r="Z524" t="s">
        <v>78</v>
      </c>
      <c r="AA524" t="s">
        <v>57</v>
      </c>
      <c r="AB524" t="s">
        <v>47</v>
      </c>
    </row>
    <row r="525" spans="1:28" x14ac:dyDescent="0.3">
      <c r="A525" t="s">
        <v>2356</v>
      </c>
      <c r="B525" s="1">
        <v>45453</v>
      </c>
      <c r="C525" s="1">
        <v>45455</v>
      </c>
      <c r="D525" t="s">
        <v>387</v>
      </c>
      <c r="E525" t="s">
        <v>2357</v>
      </c>
      <c r="F525" t="s">
        <v>33</v>
      </c>
      <c r="G525">
        <v>33</v>
      </c>
      <c r="H525" t="s">
        <v>71</v>
      </c>
      <c r="I525" t="s">
        <v>103</v>
      </c>
      <c r="J525" t="s">
        <v>104</v>
      </c>
      <c r="K525" t="s">
        <v>105</v>
      </c>
      <c r="L525" t="s">
        <v>37</v>
      </c>
      <c r="M525" t="s">
        <v>1048</v>
      </c>
      <c r="N525" t="s">
        <v>39</v>
      </c>
      <c r="O525" t="s">
        <v>40</v>
      </c>
      <c r="P525" t="s">
        <v>41</v>
      </c>
      <c r="Q525" t="s">
        <v>42</v>
      </c>
      <c r="R525">
        <v>3</v>
      </c>
      <c r="S525">
        <v>849</v>
      </c>
      <c r="T525">
        <v>0.15</v>
      </c>
      <c r="U525">
        <v>611.28</v>
      </c>
      <c r="V525">
        <v>2164.9499999999998</v>
      </c>
      <c r="W525">
        <v>331.11</v>
      </c>
      <c r="X525" t="s">
        <v>55</v>
      </c>
      <c r="Y525" t="s">
        <v>77</v>
      </c>
      <c r="Z525" t="s">
        <v>45</v>
      </c>
      <c r="AA525" t="s">
        <v>46</v>
      </c>
      <c r="AB525" t="s">
        <v>110</v>
      </c>
    </row>
    <row r="526" spans="1:28" x14ac:dyDescent="0.3">
      <c r="A526" t="s">
        <v>2358</v>
      </c>
      <c r="B526" s="1">
        <v>45633</v>
      </c>
      <c r="C526" s="1">
        <v>45638</v>
      </c>
      <c r="D526" t="s">
        <v>2359</v>
      </c>
      <c r="E526" t="s">
        <v>984</v>
      </c>
      <c r="F526" t="s">
        <v>53</v>
      </c>
      <c r="G526">
        <v>47</v>
      </c>
      <c r="H526" t="s">
        <v>34</v>
      </c>
      <c r="I526" t="s">
        <v>116</v>
      </c>
      <c r="J526" t="s">
        <v>117</v>
      </c>
      <c r="K526" t="s">
        <v>118</v>
      </c>
      <c r="L526" t="s">
        <v>37</v>
      </c>
      <c r="M526" t="s">
        <v>2360</v>
      </c>
      <c r="N526" t="s">
        <v>88</v>
      </c>
      <c r="O526" t="s">
        <v>120</v>
      </c>
      <c r="P526" t="s">
        <v>121</v>
      </c>
      <c r="Q526" t="s">
        <v>122</v>
      </c>
      <c r="R526">
        <v>6</v>
      </c>
      <c r="S526">
        <v>1469</v>
      </c>
      <c r="T526">
        <v>0.1</v>
      </c>
      <c r="U526">
        <v>1057.68</v>
      </c>
      <c r="V526">
        <v>7932.6</v>
      </c>
      <c r="W526">
        <v>1586.52</v>
      </c>
      <c r="X526" t="s">
        <v>55</v>
      </c>
      <c r="Y526" t="s">
        <v>64</v>
      </c>
      <c r="Z526" t="s">
        <v>56</v>
      </c>
      <c r="AA526" t="s">
        <v>65</v>
      </c>
      <c r="AB526" t="s">
        <v>47</v>
      </c>
    </row>
    <row r="527" spans="1:28" x14ac:dyDescent="0.3">
      <c r="A527" t="s">
        <v>2361</v>
      </c>
      <c r="B527" s="1">
        <v>45572</v>
      </c>
      <c r="C527" s="1">
        <v>45575</v>
      </c>
      <c r="D527" t="s">
        <v>2362</v>
      </c>
      <c r="E527" t="s">
        <v>720</v>
      </c>
      <c r="F527" t="s">
        <v>53</v>
      </c>
      <c r="G527">
        <v>34</v>
      </c>
      <c r="H527" t="s">
        <v>128</v>
      </c>
      <c r="I527" t="s">
        <v>116</v>
      </c>
      <c r="J527" t="s">
        <v>117</v>
      </c>
      <c r="K527" t="s">
        <v>118</v>
      </c>
      <c r="L527" t="s">
        <v>37</v>
      </c>
      <c r="M527" t="s">
        <v>2363</v>
      </c>
      <c r="N527" t="s">
        <v>88</v>
      </c>
      <c r="O527" t="s">
        <v>89</v>
      </c>
      <c r="P527" t="s">
        <v>90</v>
      </c>
      <c r="Q527" t="s">
        <v>91</v>
      </c>
      <c r="R527">
        <v>3</v>
      </c>
      <c r="S527">
        <v>1911</v>
      </c>
      <c r="T527">
        <v>0.05</v>
      </c>
      <c r="U527">
        <v>1375.92</v>
      </c>
      <c r="V527">
        <v>5446.35</v>
      </c>
      <c r="W527">
        <v>1318.59</v>
      </c>
      <c r="X527" t="s">
        <v>136</v>
      </c>
      <c r="Y527" t="s">
        <v>44</v>
      </c>
      <c r="Z527" t="s">
        <v>45</v>
      </c>
      <c r="AA527" t="s">
        <v>65</v>
      </c>
      <c r="AB527" t="s">
        <v>110</v>
      </c>
    </row>
    <row r="528" spans="1:28" x14ac:dyDescent="0.3">
      <c r="A528" t="s">
        <v>2364</v>
      </c>
      <c r="B528" s="1">
        <v>45629</v>
      </c>
      <c r="C528" s="1">
        <v>45630</v>
      </c>
      <c r="D528" t="s">
        <v>2365</v>
      </c>
      <c r="E528" t="s">
        <v>2366</v>
      </c>
      <c r="F528" t="s">
        <v>33</v>
      </c>
      <c r="G528">
        <v>49</v>
      </c>
      <c r="H528" t="s">
        <v>34</v>
      </c>
      <c r="I528" t="s">
        <v>35</v>
      </c>
      <c r="J528" t="s">
        <v>36</v>
      </c>
      <c r="K528" t="s">
        <v>36</v>
      </c>
      <c r="L528" t="s">
        <v>37</v>
      </c>
      <c r="M528" t="s">
        <v>2367</v>
      </c>
      <c r="N528" t="s">
        <v>88</v>
      </c>
      <c r="O528" t="s">
        <v>120</v>
      </c>
      <c r="P528" t="s">
        <v>121</v>
      </c>
      <c r="Q528" t="s">
        <v>122</v>
      </c>
      <c r="R528">
        <v>3</v>
      </c>
      <c r="S528">
        <v>1778</v>
      </c>
      <c r="T528">
        <v>0.1</v>
      </c>
      <c r="U528">
        <v>1280.1600000000001</v>
      </c>
      <c r="V528">
        <v>4800.6000000000004</v>
      </c>
      <c r="W528">
        <v>960.12</v>
      </c>
      <c r="X528" t="s">
        <v>55</v>
      </c>
      <c r="Y528" t="s">
        <v>44</v>
      </c>
      <c r="Z528" t="s">
        <v>56</v>
      </c>
      <c r="AA528" t="s">
        <v>46</v>
      </c>
      <c r="AB528" t="s">
        <v>47</v>
      </c>
    </row>
    <row r="529" spans="1:28" x14ac:dyDescent="0.3">
      <c r="A529" t="s">
        <v>2368</v>
      </c>
      <c r="B529" s="1">
        <v>45478</v>
      </c>
      <c r="C529" s="1">
        <v>45483</v>
      </c>
      <c r="D529" t="s">
        <v>2369</v>
      </c>
      <c r="E529" t="s">
        <v>1962</v>
      </c>
      <c r="F529" t="s">
        <v>53</v>
      </c>
      <c r="G529">
        <v>21</v>
      </c>
      <c r="H529" t="s">
        <v>128</v>
      </c>
      <c r="I529" t="s">
        <v>35</v>
      </c>
      <c r="J529" t="s">
        <v>36</v>
      </c>
      <c r="K529" t="s">
        <v>36</v>
      </c>
      <c r="L529" t="s">
        <v>37</v>
      </c>
      <c r="M529" t="s">
        <v>844</v>
      </c>
      <c r="N529" t="s">
        <v>88</v>
      </c>
      <c r="O529" t="s">
        <v>89</v>
      </c>
      <c r="P529" t="s">
        <v>90</v>
      </c>
      <c r="Q529" t="s">
        <v>91</v>
      </c>
      <c r="R529">
        <v>2</v>
      </c>
      <c r="S529">
        <v>1701</v>
      </c>
      <c r="T529">
        <v>0.05</v>
      </c>
      <c r="U529">
        <v>1224.72</v>
      </c>
      <c r="V529">
        <v>3231.9</v>
      </c>
      <c r="W529">
        <v>782.46</v>
      </c>
      <c r="X529" t="s">
        <v>136</v>
      </c>
      <c r="Y529" t="s">
        <v>44</v>
      </c>
      <c r="Z529" t="s">
        <v>78</v>
      </c>
      <c r="AA529" t="s">
        <v>65</v>
      </c>
      <c r="AB529" t="s">
        <v>47</v>
      </c>
    </row>
    <row r="530" spans="1:28" x14ac:dyDescent="0.3">
      <c r="A530" t="s">
        <v>2370</v>
      </c>
      <c r="B530" s="1">
        <v>45523</v>
      </c>
      <c r="C530" s="1">
        <v>45528</v>
      </c>
      <c r="D530" t="s">
        <v>2372</v>
      </c>
      <c r="E530" t="s">
        <v>2373</v>
      </c>
      <c r="F530" t="s">
        <v>33</v>
      </c>
      <c r="G530">
        <v>18</v>
      </c>
      <c r="H530" t="s">
        <v>71</v>
      </c>
      <c r="I530" t="s">
        <v>84</v>
      </c>
      <c r="J530" t="s">
        <v>85</v>
      </c>
      <c r="K530" t="s">
        <v>86</v>
      </c>
      <c r="L530" t="s">
        <v>37</v>
      </c>
      <c r="M530" t="s">
        <v>400</v>
      </c>
      <c r="N530" t="s">
        <v>88</v>
      </c>
      <c r="O530" t="s">
        <v>120</v>
      </c>
      <c r="P530" t="s">
        <v>121</v>
      </c>
      <c r="Q530" t="s">
        <v>122</v>
      </c>
      <c r="R530">
        <v>8</v>
      </c>
      <c r="S530">
        <v>86</v>
      </c>
      <c r="T530">
        <v>0.15</v>
      </c>
      <c r="U530">
        <v>61.92</v>
      </c>
      <c r="V530">
        <v>584.79999999999995</v>
      </c>
      <c r="W530">
        <v>89.44</v>
      </c>
      <c r="X530" t="s">
        <v>43</v>
      </c>
      <c r="Y530" t="s">
        <v>77</v>
      </c>
      <c r="Z530" t="s">
        <v>45</v>
      </c>
      <c r="AA530" t="s">
        <v>57</v>
      </c>
      <c r="AB530" t="s">
        <v>110</v>
      </c>
    </row>
    <row r="531" spans="1:28" x14ac:dyDescent="0.3">
      <c r="A531" t="s">
        <v>2374</v>
      </c>
      <c r="B531" s="1">
        <v>45409</v>
      </c>
      <c r="C531" s="1">
        <v>45415</v>
      </c>
      <c r="D531" t="s">
        <v>2375</v>
      </c>
      <c r="E531" t="s">
        <v>2376</v>
      </c>
      <c r="F531" t="s">
        <v>33</v>
      </c>
      <c r="G531">
        <v>33</v>
      </c>
      <c r="H531" t="s">
        <v>34</v>
      </c>
      <c r="I531" t="s">
        <v>35</v>
      </c>
      <c r="J531" t="s">
        <v>36</v>
      </c>
      <c r="K531" t="s">
        <v>36</v>
      </c>
      <c r="L531" t="s">
        <v>37</v>
      </c>
      <c r="M531" t="s">
        <v>1159</v>
      </c>
      <c r="N531" t="s">
        <v>88</v>
      </c>
      <c r="O531" t="s">
        <v>89</v>
      </c>
      <c r="P531" t="s">
        <v>90</v>
      </c>
      <c r="Q531" t="s">
        <v>91</v>
      </c>
      <c r="R531">
        <v>7</v>
      </c>
      <c r="S531">
        <v>467</v>
      </c>
      <c r="T531">
        <v>0.1</v>
      </c>
      <c r="U531">
        <v>336.24</v>
      </c>
      <c r="V531">
        <v>2942.1</v>
      </c>
      <c r="W531">
        <v>588.41999999999996</v>
      </c>
      <c r="X531" t="s">
        <v>55</v>
      </c>
      <c r="Y531" t="s">
        <v>44</v>
      </c>
      <c r="Z531" t="s">
        <v>78</v>
      </c>
      <c r="AA531" t="s">
        <v>57</v>
      </c>
      <c r="AB531" t="s">
        <v>47</v>
      </c>
    </row>
    <row r="532" spans="1:28" x14ac:dyDescent="0.3">
      <c r="A532" t="s">
        <v>2377</v>
      </c>
      <c r="B532" s="1">
        <v>45598</v>
      </c>
      <c r="C532" s="1">
        <v>45603</v>
      </c>
      <c r="D532" t="s">
        <v>1514</v>
      </c>
      <c r="E532" t="s">
        <v>2378</v>
      </c>
      <c r="F532" t="s">
        <v>33</v>
      </c>
      <c r="G532">
        <v>47</v>
      </c>
      <c r="H532" t="s">
        <v>34</v>
      </c>
      <c r="I532" t="s">
        <v>103</v>
      </c>
      <c r="J532" t="s">
        <v>104</v>
      </c>
      <c r="K532" t="s">
        <v>105</v>
      </c>
      <c r="L532" t="s">
        <v>37</v>
      </c>
      <c r="M532" t="s">
        <v>2379</v>
      </c>
      <c r="N532" t="s">
        <v>88</v>
      </c>
      <c r="O532" t="s">
        <v>120</v>
      </c>
      <c r="P532" t="s">
        <v>121</v>
      </c>
      <c r="Q532" t="s">
        <v>122</v>
      </c>
      <c r="R532">
        <v>8</v>
      </c>
      <c r="S532">
        <v>1474</v>
      </c>
      <c r="T532">
        <v>0.2</v>
      </c>
      <c r="U532">
        <v>1061.28</v>
      </c>
      <c r="V532">
        <v>9433.6</v>
      </c>
      <c r="W532">
        <v>943.36</v>
      </c>
      <c r="X532" t="s">
        <v>136</v>
      </c>
      <c r="Y532" t="s">
        <v>77</v>
      </c>
      <c r="Z532" t="s">
        <v>78</v>
      </c>
      <c r="AA532" t="s">
        <v>46</v>
      </c>
      <c r="AB532" t="s">
        <v>47</v>
      </c>
    </row>
    <row r="533" spans="1:28" x14ac:dyDescent="0.3">
      <c r="A533" t="s">
        <v>2380</v>
      </c>
      <c r="B533" s="1">
        <v>45364</v>
      </c>
      <c r="C533" s="1">
        <v>45365</v>
      </c>
      <c r="D533" t="s">
        <v>2381</v>
      </c>
      <c r="E533" t="s">
        <v>2382</v>
      </c>
      <c r="F533" t="s">
        <v>33</v>
      </c>
      <c r="G533">
        <v>59</v>
      </c>
      <c r="H533" t="s">
        <v>34</v>
      </c>
      <c r="I533" t="s">
        <v>84</v>
      </c>
      <c r="J533" t="s">
        <v>85</v>
      </c>
      <c r="K533" t="s">
        <v>86</v>
      </c>
      <c r="L533" t="s">
        <v>37</v>
      </c>
      <c r="M533" t="s">
        <v>1378</v>
      </c>
      <c r="N533" t="s">
        <v>88</v>
      </c>
      <c r="O533" t="s">
        <v>120</v>
      </c>
      <c r="P533" t="s">
        <v>121</v>
      </c>
      <c r="Q533" t="s">
        <v>122</v>
      </c>
      <c r="R533">
        <v>3</v>
      </c>
      <c r="S533">
        <v>1155</v>
      </c>
      <c r="T533">
        <v>0.1</v>
      </c>
      <c r="U533">
        <v>831.6</v>
      </c>
      <c r="V533">
        <v>3118.5</v>
      </c>
      <c r="W533">
        <v>623.70000000000005</v>
      </c>
      <c r="X533" t="s">
        <v>55</v>
      </c>
      <c r="Y533" t="s">
        <v>77</v>
      </c>
      <c r="Z533" t="s">
        <v>56</v>
      </c>
      <c r="AA533" t="s">
        <v>65</v>
      </c>
      <c r="AB533" t="s">
        <v>110</v>
      </c>
    </row>
    <row r="534" spans="1:28" x14ac:dyDescent="0.3">
      <c r="A534" t="s">
        <v>2383</v>
      </c>
      <c r="B534" s="1">
        <v>45644</v>
      </c>
      <c r="C534" s="1">
        <v>45650</v>
      </c>
      <c r="D534" t="s">
        <v>1235</v>
      </c>
      <c r="E534" t="s">
        <v>1932</v>
      </c>
      <c r="F534" t="s">
        <v>53</v>
      </c>
      <c r="G534">
        <v>60</v>
      </c>
      <c r="H534" t="s">
        <v>128</v>
      </c>
      <c r="I534" t="s">
        <v>84</v>
      </c>
      <c r="J534" t="s">
        <v>85</v>
      </c>
      <c r="K534" t="s">
        <v>86</v>
      </c>
      <c r="L534" t="s">
        <v>37</v>
      </c>
      <c r="M534" t="s">
        <v>693</v>
      </c>
      <c r="N534" t="s">
        <v>39</v>
      </c>
      <c r="O534" t="s">
        <v>40</v>
      </c>
      <c r="P534" t="s">
        <v>41</v>
      </c>
      <c r="Q534" t="s">
        <v>42</v>
      </c>
      <c r="R534">
        <v>1</v>
      </c>
      <c r="S534">
        <v>109</v>
      </c>
      <c r="T534">
        <v>0.05</v>
      </c>
      <c r="U534">
        <v>78.48</v>
      </c>
      <c r="V534">
        <v>103.55</v>
      </c>
      <c r="W534">
        <v>25.07</v>
      </c>
      <c r="X534" t="s">
        <v>55</v>
      </c>
      <c r="Y534" t="s">
        <v>64</v>
      </c>
      <c r="Z534" t="s">
        <v>56</v>
      </c>
      <c r="AA534" t="s">
        <v>65</v>
      </c>
      <c r="AB534" t="s">
        <v>110</v>
      </c>
    </row>
    <row r="535" spans="1:28" x14ac:dyDescent="0.3">
      <c r="A535" t="s">
        <v>2384</v>
      </c>
      <c r="B535" s="1">
        <v>45322</v>
      </c>
      <c r="C535" s="1">
        <v>45325</v>
      </c>
      <c r="D535" t="s">
        <v>2385</v>
      </c>
      <c r="E535" t="s">
        <v>2386</v>
      </c>
      <c r="F535" t="s">
        <v>33</v>
      </c>
      <c r="G535">
        <v>18</v>
      </c>
      <c r="H535" t="s">
        <v>71</v>
      </c>
      <c r="I535" t="s">
        <v>35</v>
      </c>
      <c r="J535" t="s">
        <v>36</v>
      </c>
      <c r="K535" t="s">
        <v>36</v>
      </c>
      <c r="L535" t="s">
        <v>37</v>
      </c>
      <c r="M535" t="s">
        <v>179</v>
      </c>
      <c r="N535" t="s">
        <v>39</v>
      </c>
      <c r="O535" t="s">
        <v>40</v>
      </c>
      <c r="P535" t="s">
        <v>41</v>
      </c>
      <c r="Q535" t="s">
        <v>42</v>
      </c>
      <c r="R535">
        <v>4</v>
      </c>
      <c r="S535">
        <v>670</v>
      </c>
      <c r="T535">
        <v>0.2</v>
      </c>
      <c r="U535">
        <v>482.4</v>
      </c>
      <c r="V535">
        <v>2144</v>
      </c>
      <c r="W535">
        <v>214.4</v>
      </c>
      <c r="X535" t="s">
        <v>43</v>
      </c>
      <c r="Y535" t="s">
        <v>77</v>
      </c>
      <c r="Z535" t="s">
        <v>56</v>
      </c>
      <c r="AA535" t="s">
        <v>65</v>
      </c>
      <c r="AB535" t="s">
        <v>47</v>
      </c>
    </row>
    <row r="536" spans="1:28" x14ac:dyDescent="0.3">
      <c r="A536" t="s">
        <v>2387</v>
      </c>
      <c r="B536" s="1">
        <v>45551</v>
      </c>
      <c r="C536" s="1">
        <v>45558</v>
      </c>
      <c r="D536" t="s">
        <v>530</v>
      </c>
      <c r="E536" t="s">
        <v>2388</v>
      </c>
      <c r="F536" t="s">
        <v>33</v>
      </c>
      <c r="G536">
        <v>42</v>
      </c>
      <c r="H536" t="s">
        <v>71</v>
      </c>
      <c r="I536" t="s">
        <v>35</v>
      </c>
      <c r="J536" t="s">
        <v>36</v>
      </c>
      <c r="K536" t="s">
        <v>36</v>
      </c>
      <c r="L536" t="s">
        <v>37</v>
      </c>
      <c r="M536" t="s">
        <v>2010</v>
      </c>
      <c r="N536" t="s">
        <v>88</v>
      </c>
      <c r="O536" t="s">
        <v>120</v>
      </c>
      <c r="P536" t="s">
        <v>121</v>
      </c>
      <c r="Q536" t="s">
        <v>122</v>
      </c>
      <c r="R536">
        <v>10</v>
      </c>
      <c r="S536">
        <v>1406</v>
      </c>
      <c r="T536">
        <v>0</v>
      </c>
      <c r="U536">
        <v>1012.32</v>
      </c>
      <c r="V536">
        <v>14060</v>
      </c>
      <c r="W536">
        <v>3936.8</v>
      </c>
      <c r="X536" t="s">
        <v>136</v>
      </c>
      <c r="Y536" t="s">
        <v>64</v>
      </c>
      <c r="Z536" t="s">
        <v>56</v>
      </c>
      <c r="AA536" t="s">
        <v>65</v>
      </c>
      <c r="AB536" t="s">
        <v>110</v>
      </c>
    </row>
    <row r="537" spans="1:28" x14ac:dyDescent="0.3">
      <c r="A537" t="s">
        <v>2389</v>
      </c>
      <c r="B537" s="1">
        <v>45301</v>
      </c>
      <c r="C537" s="1">
        <v>45307</v>
      </c>
      <c r="D537" t="s">
        <v>2390</v>
      </c>
      <c r="E537" t="s">
        <v>205</v>
      </c>
      <c r="F537" t="s">
        <v>53</v>
      </c>
      <c r="G537">
        <v>47</v>
      </c>
      <c r="H537" t="s">
        <v>71</v>
      </c>
      <c r="I537" t="s">
        <v>84</v>
      </c>
      <c r="J537" t="s">
        <v>85</v>
      </c>
      <c r="K537" t="s">
        <v>86</v>
      </c>
      <c r="L537" t="s">
        <v>37</v>
      </c>
      <c r="M537" t="s">
        <v>2391</v>
      </c>
      <c r="N537" t="s">
        <v>73</v>
      </c>
      <c r="O537" t="s">
        <v>107</v>
      </c>
      <c r="P537" t="s">
        <v>108</v>
      </c>
      <c r="Q537" t="s">
        <v>109</v>
      </c>
      <c r="R537">
        <v>6</v>
      </c>
      <c r="S537">
        <v>1192</v>
      </c>
      <c r="T537">
        <v>0.15</v>
      </c>
      <c r="U537">
        <v>858.24</v>
      </c>
      <c r="V537">
        <v>6079.2</v>
      </c>
      <c r="W537">
        <v>929.76</v>
      </c>
      <c r="X537" t="s">
        <v>136</v>
      </c>
      <c r="Y537" t="s">
        <v>77</v>
      </c>
      <c r="Z537" t="s">
        <v>78</v>
      </c>
      <c r="AA537" t="s">
        <v>57</v>
      </c>
      <c r="AB537" t="s">
        <v>110</v>
      </c>
    </row>
    <row r="538" spans="1:28" x14ac:dyDescent="0.3">
      <c r="A538" t="s">
        <v>2392</v>
      </c>
      <c r="B538" s="1">
        <v>45448</v>
      </c>
      <c r="C538" s="1">
        <v>45455</v>
      </c>
      <c r="D538" t="s">
        <v>2394</v>
      </c>
      <c r="E538" t="s">
        <v>2395</v>
      </c>
      <c r="F538" t="s">
        <v>53</v>
      </c>
      <c r="G538">
        <v>29</v>
      </c>
      <c r="H538" t="s">
        <v>71</v>
      </c>
      <c r="I538" t="s">
        <v>103</v>
      </c>
      <c r="J538" t="s">
        <v>104</v>
      </c>
      <c r="K538" t="s">
        <v>105</v>
      </c>
      <c r="L538" t="s">
        <v>37</v>
      </c>
      <c r="M538" t="s">
        <v>1809</v>
      </c>
      <c r="N538" t="s">
        <v>39</v>
      </c>
      <c r="O538" t="s">
        <v>40</v>
      </c>
      <c r="P538" t="s">
        <v>41</v>
      </c>
      <c r="Q538" t="s">
        <v>42</v>
      </c>
      <c r="R538">
        <v>2</v>
      </c>
      <c r="S538">
        <v>882</v>
      </c>
      <c r="T538">
        <v>0.15</v>
      </c>
      <c r="U538">
        <v>635.04</v>
      </c>
      <c r="V538">
        <v>1499.4</v>
      </c>
      <c r="W538">
        <v>229.32</v>
      </c>
      <c r="X538" t="s">
        <v>43</v>
      </c>
      <c r="Y538" t="s">
        <v>44</v>
      </c>
      <c r="Z538" t="s">
        <v>78</v>
      </c>
      <c r="AA538" t="s">
        <v>46</v>
      </c>
      <c r="AB538" t="s">
        <v>110</v>
      </c>
    </row>
    <row r="539" spans="1:28" x14ac:dyDescent="0.3">
      <c r="A539" t="s">
        <v>2396</v>
      </c>
      <c r="B539" s="1">
        <v>45300</v>
      </c>
      <c r="C539" s="1">
        <v>45307</v>
      </c>
      <c r="D539" t="s">
        <v>2397</v>
      </c>
      <c r="E539" t="s">
        <v>2398</v>
      </c>
      <c r="F539" t="s">
        <v>33</v>
      </c>
      <c r="G539">
        <v>35</v>
      </c>
      <c r="H539" t="s">
        <v>128</v>
      </c>
      <c r="I539" t="s">
        <v>116</v>
      </c>
      <c r="J539" t="s">
        <v>117</v>
      </c>
      <c r="K539" t="s">
        <v>118</v>
      </c>
      <c r="L539" t="s">
        <v>37</v>
      </c>
      <c r="M539" t="s">
        <v>1777</v>
      </c>
      <c r="N539" t="s">
        <v>88</v>
      </c>
      <c r="O539" t="s">
        <v>120</v>
      </c>
      <c r="P539" t="s">
        <v>121</v>
      </c>
      <c r="Q539" t="s">
        <v>122</v>
      </c>
      <c r="R539">
        <v>6</v>
      </c>
      <c r="S539">
        <v>1460</v>
      </c>
      <c r="T539">
        <v>0.05</v>
      </c>
      <c r="U539">
        <v>1051.2</v>
      </c>
      <c r="V539">
        <v>8322</v>
      </c>
      <c r="W539">
        <v>2014.8</v>
      </c>
      <c r="X539" t="s">
        <v>43</v>
      </c>
      <c r="Y539" t="s">
        <v>64</v>
      </c>
      <c r="Z539" t="s">
        <v>45</v>
      </c>
      <c r="AA539" t="s">
        <v>46</v>
      </c>
      <c r="AB539" t="s">
        <v>47</v>
      </c>
    </row>
    <row r="540" spans="1:28" x14ac:dyDescent="0.3">
      <c r="A540" t="s">
        <v>2399</v>
      </c>
      <c r="B540" s="1">
        <v>45547</v>
      </c>
      <c r="C540" s="1">
        <v>45549</v>
      </c>
      <c r="D540" t="s">
        <v>2400</v>
      </c>
      <c r="E540" t="s">
        <v>1959</v>
      </c>
      <c r="F540" t="s">
        <v>53</v>
      </c>
      <c r="G540">
        <v>31</v>
      </c>
      <c r="H540" t="s">
        <v>128</v>
      </c>
      <c r="I540" t="s">
        <v>116</v>
      </c>
      <c r="J540" t="s">
        <v>117</v>
      </c>
      <c r="K540" t="s">
        <v>118</v>
      </c>
      <c r="L540" t="s">
        <v>37</v>
      </c>
      <c r="M540" t="s">
        <v>2267</v>
      </c>
      <c r="N540" t="s">
        <v>39</v>
      </c>
      <c r="O540" t="s">
        <v>159</v>
      </c>
      <c r="P540" t="s">
        <v>160</v>
      </c>
      <c r="Q540" t="s">
        <v>161</v>
      </c>
      <c r="R540">
        <v>1</v>
      </c>
      <c r="S540">
        <v>303</v>
      </c>
      <c r="T540">
        <v>0.2</v>
      </c>
      <c r="U540">
        <v>218.16</v>
      </c>
      <c r="V540">
        <v>242.4</v>
      </c>
      <c r="W540">
        <v>24.24</v>
      </c>
      <c r="X540" t="s">
        <v>136</v>
      </c>
      <c r="Y540" t="s">
        <v>77</v>
      </c>
      <c r="Z540" t="s">
        <v>56</v>
      </c>
      <c r="AA540" t="s">
        <v>65</v>
      </c>
      <c r="AB540" t="s">
        <v>110</v>
      </c>
    </row>
    <row r="541" spans="1:28" x14ac:dyDescent="0.3">
      <c r="A541" t="s">
        <v>2401</v>
      </c>
      <c r="B541" s="1">
        <v>45607</v>
      </c>
      <c r="C541" s="1">
        <v>45608</v>
      </c>
      <c r="D541" t="s">
        <v>2133</v>
      </c>
      <c r="E541" t="s">
        <v>2402</v>
      </c>
      <c r="F541" t="s">
        <v>33</v>
      </c>
      <c r="G541">
        <v>54</v>
      </c>
      <c r="H541" t="s">
        <v>71</v>
      </c>
      <c r="I541" t="s">
        <v>84</v>
      </c>
      <c r="J541" t="s">
        <v>85</v>
      </c>
      <c r="K541" t="s">
        <v>86</v>
      </c>
      <c r="L541" t="s">
        <v>37</v>
      </c>
      <c r="M541" t="s">
        <v>2403</v>
      </c>
      <c r="N541" t="s">
        <v>73</v>
      </c>
      <c r="O541" t="s">
        <v>74</v>
      </c>
      <c r="P541" t="s">
        <v>75</v>
      </c>
      <c r="Q541" t="s">
        <v>76</v>
      </c>
      <c r="R541">
        <v>9</v>
      </c>
      <c r="S541">
        <v>1697</v>
      </c>
      <c r="T541">
        <v>0.05</v>
      </c>
      <c r="U541">
        <v>1221.8399999999999</v>
      </c>
      <c r="V541">
        <v>14509.35</v>
      </c>
      <c r="W541">
        <v>3512.79</v>
      </c>
      <c r="X541" t="s">
        <v>136</v>
      </c>
      <c r="Y541" t="s">
        <v>44</v>
      </c>
      <c r="Z541" t="s">
        <v>45</v>
      </c>
      <c r="AA541" t="s">
        <v>65</v>
      </c>
      <c r="AB541" t="s">
        <v>110</v>
      </c>
    </row>
    <row r="542" spans="1:28" x14ac:dyDescent="0.3">
      <c r="A542" t="s">
        <v>2404</v>
      </c>
      <c r="B542" s="1">
        <v>45551</v>
      </c>
      <c r="C542" s="1">
        <v>45553</v>
      </c>
      <c r="D542" t="s">
        <v>2405</v>
      </c>
      <c r="E542" t="s">
        <v>2406</v>
      </c>
      <c r="F542" t="s">
        <v>53</v>
      </c>
      <c r="G542">
        <v>32</v>
      </c>
      <c r="H542" t="s">
        <v>71</v>
      </c>
      <c r="I542" t="s">
        <v>116</v>
      </c>
      <c r="J542" t="s">
        <v>117</v>
      </c>
      <c r="K542" t="s">
        <v>118</v>
      </c>
      <c r="L542" t="s">
        <v>37</v>
      </c>
      <c r="M542" t="s">
        <v>148</v>
      </c>
      <c r="N542" t="s">
        <v>39</v>
      </c>
      <c r="O542" t="s">
        <v>40</v>
      </c>
      <c r="P542" t="s">
        <v>41</v>
      </c>
      <c r="Q542" t="s">
        <v>42</v>
      </c>
      <c r="R542">
        <v>7</v>
      </c>
      <c r="S542">
        <v>1352</v>
      </c>
      <c r="T542">
        <v>0.15</v>
      </c>
      <c r="U542">
        <v>973.44</v>
      </c>
      <c r="V542">
        <v>8044.4</v>
      </c>
      <c r="W542">
        <v>1230.32</v>
      </c>
      <c r="X542" t="s">
        <v>43</v>
      </c>
      <c r="Y542" t="s">
        <v>77</v>
      </c>
      <c r="Z542" t="s">
        <v>56</v>
      </c>
      <c r="AA542" t="s">
        <v>46</v>
      </c>
      <c r="AB542" t="s">
        <v>47</v>
      </c>
    </row>
    <row r="543" spans="1:28" x14ac:dyDescent="0.3">
      <c r="A543" t="s">
        <v>2407</v>
      </c>
      <c r="B543" s="1">
        <v>45564</v>
      </c>
      <c r="C543" s="1">
        <v>45567</v>
      </c>
      <c r="D543" t="s">
        <v>2312</v>
      </c>
      <c r="E543" t="s">
        <v>2408</v>
      </c>
      <c r="F543" t="s">
        <v>53</v>
      </c>
      <c r="G543">
        <v>65</v>
      </c>
      <c r="H543" t="s">
        <v>128</v>
      </c>
      <c r="I543" t="s">
        <v>103</v>
      </c>
      <c r="J543" t="s">
        <v>104</v>
      </c>
      <c r="K543" t="s">
        <v>105</v>
      </c>
      <c r="L543" t="s">
        <v>37</v>
      </c>
      <c r="M543" t="s">
        <v>2409</v>
      </c>
      <c r="N543" t="s">
        <v>73</v>
      </c>
      <c r="O543" t="s">
        <v>107</v>
      </c>
      <c r="P543" t="s">
        <v>108</v>
      </c>
      <c r="Q543" t="s">
        <v>109</v>
      </c>
      <c r="R543">
        <v>6</v>
      </c>
      <c r="S543">
        <v>1259</v>
      </c>
      <c r="T543">
        <v>0.15</v>
      </c>
      <c r="U543">
        <v>906.48</v>
      </c>
      <c r="V543">
        <v>6420.9</v>
      </c>
      <c r="W543">
        <v>982.02</v>
      </c>
      <c r="X543" t="s">
        <v>136</v>
      </c>
      <c r="Y543" t="s">
        <v>64</v>
      </c>
      <c r="Z543" t="s">
        <v>56</v>
      </c>
      <c r="AA543" t="s">
        <v>46</v>
      </c>
      <c r="AB543" t="s">
        <v>47</v>
      </c>
    </row>
    <row r="544" spans="1:28" x14ac:dyDescent="0.3">
      <c r="A544" t="s">
        <v>2410</v>
      </c>
      <c r="B544" s="1">
        <v>45350</v>
      </c>
      <c r="C544" s="1">
        <v>45354</v>
      </c>
      <c r="D544" t="s">
        <v>1085</v>
      </c>
      <c r="E544" t="s">
        <v>2411</v>
      </c>
      <c r="F544" t="s">
        <v>33</v>
      </c>
      <c r="G544">
        <v>39</v>
      </c>
      <c r="H544" t="s">
        <v>34</v>
      </c>
      <c r="I544" t="s">
        <v>84</v>
      </c>
      <c r="J544" t="s">
        <v>85</v>
      </c>
      <c r="K544" t="s">
        <v>86</v>
      </c>
      <c r="L544" t="s">
        <v>37</v>
      </c>
      <c r="M544" t="s">
        <v>2412</v>
      </c>
      <c r="N544" t="s">
        <v>39</v>
      </c>
      <c r="O544" t="s">
        <v>159</v>
      </c>
      <c r="P544" t="s">
        <v>160</v>
      </c>
      <c r="Q544" t="s">
        <v>161</v>
      </c>
      <c r="R544">
        <v>7</v>
      </c>
      <c r="S544">
        <v>479</v>
      </c>
      <c r="T544">
        <v>0.2</v>
      </c>
      <c r="U544">
        <v>344.88</v>
      </c>
      <c r="V544">
        <v>2682.4</v>
      </c>
      <c r="W544">
        <v>268.24</v>
      </c>
      <c r="X544" t="s">
        <v>136</v>
      </c>
      <c r="Y544" t="s">
        <v>44</v>
      </c>
      <c r="Z544" t="s">
        <v>45</v>
      </c>
      <c r="AA544" t="s">
        <v>46</v>
      </c>
      <c r="AB544" t="s">
        <v>47</v>
      </c>
    </row>
    <row r="545" spans="1:28" x14ac:dyDescent="0.3">
      <c r="A545" t="s">
        <v>2413</v>
      </c>
      <c r="B545" s="1">
        <v>45331</v>
      </c>
      <c r="C545" s="1">
        <v>45332</v>
      </c>
      <c r="D545" t="s">
        <v>2414</v>
      </c>
      <c r="E545" t="s">
        <v>2415</v>
      </c>
      <c r="F545" t="s">
        <v>33</v>
      </c>
      <c r="G545">
        <v>27</v>
      </c>
      <c r="H545" t="s">
        <v>71</v>
      </c>
      <c r="I545" t="s">
        <v>103</v>
      </c>
      <c r="J545" t="s">
        <v>104</v>
      </c>
      <c r="K545" t="s">
        <v>105</v>
      </c>
      <c r="L545" t="s">
        <v>37</v>
      </c>
      <c r="M545" t="s">
        <v>1048</v>
      </c>
      <c r="N545" t="s">
        <v>73</v>
      </c>
      <c r="O545" t="s">
        <v>74</v>
      </c>
      <c r="P545" t="s">
        <v>75</v>
      </c>
      <c r="Q545" t="s">
        <v>76</v>
      </c>
      <c r="R545">
        <v>8</v>
      </c>
      <c r="S545">
        <v>668</v>
      </c>
      <c r="T545">
        <v>0.2</v>
      </c>
      <c r="U545">
        <v>480.96</v>
      </c>
      <c r="V545">
        <v>4275.2</v>
      </c>
      <c r="W545">
        <v>-9999</v>
      </c>
      <c r="X545" t="s">
        <v>43</v>
      </c>
      <c r="Y545" t="s">
        <v>44</v>
      </c>
      <c r="Z545" t="s">
        <v>45</v>
      </c>
      <c r="AA545" t="s">
        <v>57</v>
      </c>
      <c r="AB545" t="s">
        <v>47</v>
      </c>
    </row>
    <row r="546" spans="1:28" x14ac:dyDescent="0.3">
      <c r="A546" t="s">
        <v>2416</v>
      </c>
      <c r="B546" s="1">
        <v>45406</v>
      </c>
      <c r="C546" s="1">
        <v>45408</v>
      </c>
      <c r="D546" t="s">
        <v>1893</v>
      </c>
      <c r="E546" t="s">
        <v>2417</v>
      </c>
      <c r="F546" t="s">
        <v>53</v>
      </c>
      <c r="G546">
        <v>55</v>
      </c>
      <c r="H546" t="s">
        <v>71</v>
      </c>
      <c r="I546" t="s">
        <v>116</v>
      </c>
      <c r="J546" t="s">
        <v>117</v>
      </c>
      <c r="K546" t="s">
        <v>118</v>
      </c>
      <c r="L546" t="s">
        <v>37</v>
      </c>
      <c r="M546" t="s">
        <v>2418</v>
      </c>
      <c r="N546" t="s">
        <v>39</v>
      </c>
      <c r="O546" t="s">
        <v>40</v>
      </c>
      <c r="P546" t="s">
        <v>41</v>
      </c>
      <c r="Q546" t="s">
        <v>42</v>
      </c>
      <c r="R546">
        <v>3</v>
      </c>
      <c r="S546">
        <v>1379</v>
      </c>
      <c r="T546">
        <v>0.2</v>
      </c>
      <c r="U546">
        <v>992.88</v>
      </c>
      <c r="V546">
        <v>3309.6</v>
      </c>
      <c r="W546">
        <v>-9999</v>
      </c>
      <c r="X546" t="s">
        <v>136</v>
      </c>
      <c r="Y546" t="s">
        <v>77</v>
      </c>
      <c r="Z546" t="s">
        <v>45</v>
      </c>
      <c r="AA546" t="s">
        <v>46</v>
      </c>
      <c r="AB546" t="s">
        <v>110</v>
      </c>
    </row>
    <row r="547" spans="1:28" x14ac:dyDescent="0.3">
      <c r="A547" t="s">
        <v>2419</v>
      </c>
      <c r="B547" s="1">
        <v>45378</v>
      </c>
      <c r="C547" s="1">
        <v>45379</v>
      </c>
      <c r="D547" t="s">
        <v>1491</v>
      </c>
      <c r="E547" t="s">
        <v>2420</v>
      </c>
      <c r="F547" t="s">
        <v>33</v>
      </c>
      <c r="G547">
        <v>18</v>
      </c>
      <c r="H547" t="s">
        <v>71</v>
      </c>
      <c r="I547" t="s">
        <v>35</v>
      </c>
      <c r="J547" t="s">
        <v>36</v>
      </c>
      <c r="K547" t="s">
        <v>36</v>
      </c>
      <c r="L547" t="s">
        <v>37</v>
      </c>
      <c r="M547" t="s">
        <v>2421</v>
      </c>
      <c r="N547" t="s">
        <v>73</v>
      </c>
      <c r="O547" t="s">
        <v>107</v>
      </c>
      <c r="P547" t="s">
        <v>108</v>
      </c>
      <c r="Q547" t="s">
        <v>109</v>
      </c>
      <c r="R547">
        <v>7</v>
      </c>
      <c r="S547">
        <v>1801</v>
      </c>
      <c r="T547">
        <v>0.15</v>
      </c>
      <c r="U547">
        <v>1296.72</v>
      </c>
      <c r="V547">
        <v>10715.95</v>
      </c>
      <c r="W547">
        <v>-9999</v>
      </c>
      <c r="X547" t="s">
        <v>43</v>
      </c>
      <c r="Y547" t="s">
        <v>44</v>
      </c>
      <c r="Z547" t="s">
        <v>78</v>
      </c>
      <c r="AA547" t="s">
        <v>65</v>
      </c>
      <c r="AB547" t="s">
        <v>110</v>
      </c>
    </row>
    <row r="548" spans="1:28" x14ac:dyDescent="0.3">
      <c r="A548" t="s">
        <v>2422</v>
      </c>
      <c r="B548" s="1">
        <v>45634</v>
      </c>
      <c r="C548" s="1">
        <v>45637</v>
      </c>
      <c r="D548" t="s">
        <v>1059</v>
      </c>
      <c r="E548" t="s">
        <v>2243</v>
      </c>
      <c r="F548" t="s">
        <v>33</v>
      </c>
      <c r="G548">
        <v>31</v>
      </c>
      <c r="H548" t="s">
        <v>71</v>
      </c>
      <c r="I548" t="s">
        <v>103</v>
      </c>
      <c r="J548" t="s">
        <v>104</v>
      </c>
      <c r="K548" t="s">
        <v>105</v>
      </c>
      <c r="L548" t="s">
        <v>37</v>
      </c>
      <c r="M548" t="s">
        <v>2423</v>
      </c>
      <c r="N548" t="s">
        <v>88</v>
      </c>
      <c r="O548" t="s">
        <v>120</v>
      </c>
      <c r="P548" t="s">
        <v>121</v>
      </c>
      <c r="Q548" t="s">
        <v>122</v>
      </c>
      <c r="R548">
        <v>6</v>
      </c>
      <c r="S548">
        <v>1919</v>
      </c>
      <c r="T548">
        <v>0.15</v>
      </c>
      <c r="U548">
        <v>1381.68</v>
      </c>
      <c r="V548">
        <v>9786.9</v>
      </c>
      <c r="W548">
        <v>-9999</v>
      </c>
      <c r="X548" t="s">
        <v>55</v>
      </c>
      <c r="Y548" t="s">
        <v>77</v>
      </c>
      <c r="Z548" t="s">
        <v>45</v>
      </c>
      <c r="AA548" t="s">
        <v>65</v>
      </c>
      <c r="AB548" t="s">
        <v>47</v>
      </c>
    </row>
    <row r="549" spans="1:28" x14ac:dyDescent="0.3">
      <c r="A549" t="s">
        <v>2424</v>
      </c>
      <c r="B549" s="1">
        <v>45402</v>
      </c>
      <c r="C549" s="1">
        <v>45407</v>
      </c>
      <c r="D549" t="s">
        <v>477</v>
      </c>
      <c r="E549" t="s">
        <v>1915</v>
      </c>
      <c r="F549" t="s">
        <v>53</v>
      </c>
      <c r="G549">
        <v>65</v>
      </c>
      <c r="H549" t="s">
        <v>34</v>
      </c>
      <c r="I549" t="s">
        <v>35</v>
      </c>
      <c r="J549" t="s">
        <v>36</v>
      </c>
      <c r="K549" t="s">
        <v>36</v>
      </c>
      <c r="L549" t="s">
        <v>37</v>
      </c>
      <c r="M549" t="s">
        <v>1264</v>
      </c>
      <c r="N549" t="s">
        <v>39</v>
      </c>
      <c r="O549" t="s">
        <v>40</v>
      </c>
      <c r="P549" t="s">
        <v>41</v>
      </c>
      <c r="Q549" t="s">
        <v>42</v>
      </c>
      <c r="R549">
        <v>6</v>
      </c>
      <c r="S549">
        <v>938</v>
      </c>
      <c r="T549">
        <v>0.05</v>
      </c>
      <c r="U549">
        <v>675.36</v>
      </c>
      <c r="V549">
        <v>5346.6</v>
      </c>
      <c r="W549">
        <v>-9999</v>
      </c>
      <c r="X549" t="s">
        <v>55</v>
      </c>
      <c r="Y549" t="s">
        <v>44</v>
      </c>
      <c r="Z549" t="s">
        <v>78</v>
      </c>
      <c r="AA549" t="s">
        <v>46</v>
      </c>
      <c r="AB549" t="s">
        <v>110</v>
      </c>
    </row>
    <row r="550" spans="1:28" x14ac:dyDescent="0.3">
      <c r="A550" t="s">
        <v>2425</v>
      </c>
      <c r="B550" s="1">
        <v>45329</v>
      </c>
      <c r="C550" s="1">
        <v>45332</v>
      </c>
      <c r="D550" t="s">
        <v>709</v>
      </c>
      <c r="E550" t="s">
        <v>2189</v>
      </c>
      <c r="F550" t="s">
        <v>33</v>
      </c>
      <c r="G550">
        <v>45</v>
      </c>
      <c r="H550" t="s">
        <v>34</v>
      </c>
      <c r="I550" t="s">
        <v>103</v>
      </c>
      <c r="J550" t="s">
        <v>104</v>
      </c>
      <c r="K550" t="s">
        <v>105</v>
      </c>
      <c r="L550" t="s">
        <v>37</v>
      </c>
      <c r="M550" t="s">
        <v>2426</v>
      </c>
      <c r="N550" t="s">
        <v>39</v>
      </c>
      <c r="O550" t="s">
        <v>159</v>
      </c>
      <c r="P550" t="s">
        <v>160</v>
      </c>
      <c r="Q550" t="s">
        <v>161</v>
      </c>
      <c r="R550">
        <v>8</v>
      </c>
      <c r="S550">
        <v>698</v>
      </c>
      <c r="T550">
        <v>0.2</v>
      </c>
      <c r="U550">
        <v>502.56</v>
      </c>
      <c r="V550">
        <v>4467.2</v>
      </c>
      <c r="W550">
        <v>-9999</v>
      </c>
      <c r="X550" t="s">
        <v>43</v>
      </c>
      <c r="Y550" t="s">
        <v>77</v>
      </c>
      <c r="Z550" t="s">
        <v>56</v>
      </c>
      <c r="AA550" t="s">
        <v>46</v>
      </c>
      <c r="AB550" t="s">
        <v>47</v>
      </c>
    </row>
    <row r="551" spans="1:28" x14ac:dyDescent="0.3">
      <c r="A551" t="s">
        <v>2427</v>
      </c>
      <c r="B551" s="1">
        <v>45401</v>
      </c>
      <c r="C551" s="1">
        <v>45402</v>
      </c>
      <c r="D551" t="s">
        <v>2428</v>
      </c>
      <c r="E551" t="s">
        <v>2429</v>
      </c>
      <c r="F551" t="s">
        <v>53</v>
      </c>
      <c r="G551">
        <v>61</v>
      </c>
      <c r="H551" t="s">
        <v>34</v>
      </c>
      <c r="I551" t="s">
        <v>84</v>
      </c>
      <c r="J551" t="s">
        <v>85</v>
      </c>
      <c r="K551" t="s">
        <v>86</v>
      </c>
      <c r="L551" t="s">
        <v>37</v>
      </c>
      <c r="M551" t="s">
        <v>2430</v>
      </c>
      <c r="N551" t="s">
        <v>88</v>
      </c>
      <c r="O551" t="s">
        <v>120</v>
      </c>
      <c r="P551" t="s">
        <v>121</v>
      </c>
      <c r="Q551" t="s">
        <v>122</v>
      </c>
      <c r="R551">
        <v>8</v>
      </c>
      <c r="S551">
        <v>844</v>
      </c>
      <c r="T551">
        <v>0.1</v>
      </c>
      <c r="U551">
        <v>607.67999999999995</v>
      </c>
      <c r="V551">
        <v>6076.8</v>
      </c>
      <c r="W551">
        <v>1215.3599999999999</v>
      </c>
      <c r="X551" t="s">
        <v>55</v>
      </c>
      <c r="Y551" t="s">
        <v>77</v>
      </c>
      <c r="Z551" t="s">
        <v>78</v>
      </c>
      <c r="AA551" t="s">
        <v>57</v>
      </c>
      <c r="AB551" t="s">
        <v>47</v>
      </c>
    </row>
    <row r="552" spans="1:28" x14ac:dyDescent="0.3">
      <c r="A552" t="s">
        <v>2431</v>
      </c>
      <c r="B552" s="1">
        <v>45372</v>
      </c>
      <c r="C552" s="1">
        <v>45376</v>
      </c>
      <c r="D552" t="s">
        <v>356</v>
      </c>
      <c r="E552" t="s">
        <v>2432</v>
      </c>
      <c r="F552" t="s">
        <v>53</v>
      </c>
      <c r="G552">
        <v>47</v>
      </c>
      <c r="H552" t="s">
        <v>71</v>
      </c>
      <c r="I552" t="s">
        <v>116</v>
      </c>
      <c r="J552" t="s">
        <v>117</v>
      </c>
      <c r="K552" t="s">
        <v>118</v>
      </c>
      <c r="L552" t="s">
        <v>37</v>
      </c>
      <c r="M552" t="s">
        <v>1078</v>
      </c>
      <c r="N552" t="s">
        <v>88</v>
      </c>
      <c r="O552" t="s">
        <v>89</v>
      </c>
      <c r="P552" t="s">
        <v>90</v>
      </c>
      <c r="Q552" t="s">
        <v>91</v>
      </c>
      <c r="R552">
        <v>1</v>
      </c>
      <c r="S552">
        <v>1828</v>
      </c>
      <c r="T552">
        <v>0.1</v>
      </c>
      <c r="U552">
        <v>1316.16</v>
      </c>
      <c r="V552">
        <v>1645.2</v>
      </c>
      <c r="W552">
        <v>329.04</v>
      </c>
      <c r="X552" t="s">
        <v>136</v>
      </c>
      <c r="Y552" t="s">
        <v>77</v>
      </c>
      <c r="Z552" t="s">
        <v>78</v>
      </c>
      <c r="AA552" t="s">
        <v>46</v>
      </c>
      <c r="AB552" t="s">
        <v>110</v>
      </c>
    </row>
    <row r="553" spans="1:28" x14ac:dyDescent="0.3">
      <c r="A553" t="s">
        <v>2433</v>
      </c>
      <c r="B553" s="1">
        <v>45500</v>
      </c>
      <c r="C553" s="1">
        <v>45504</v>
      </c>
      <c r="D553" t="s">
        <v>2434</v>
      </c>
      <c r="E553" t="s">
        <v>2435</v>
      </c>
      <c r="F553" t="s">
        <v>53</v>
      </c>
      <c r="G553">
        <v>36</v>
      </c>
      <c r="H553" t="s">
        <v>71</v>
      </c>
      <c r="I553" t="s">
        <v>103</v>
      </c>
      <c r="J553" t="s">
        <v>104</v>
      </c>
      <c r="K553" t="s">
        <v>105</v>
      </c>
      <c r="L553" t="s">
        <v>37</v>
      </c>
      <c r="M553" t="s">
        <v>308</v>
      </c>
      <c r="N553" t="s">
        <v>88</v>
      </c>
      <c r="O553" t="s">
        <v>89</v>
      </c>
      <c r="P553" t="s">
        <v>90</v>
      </c>
      <c r="Q553" t="s">
        <v>91</v>
      </c>
      <c r="R553">
        <v>8</v>
      </c>
      <c r="S553">
        <v>1158</v>
      </c>
      <c r="T553">
        <v>0.15</v>
      </c>
      <c r="U553">
        <v>833.76</v>
      </c>
      <c r="V553">
        <v>7874.4</v>
      </c>
      <c r="W553">
        <v>1204.32</v>
      </c>
      <c r="X553" t="s">
        <v>43</v>
      </c>
      <c r="Y553" t="s">
        <v>64</v>
      </c>
      <c r="Z553" t="s">
        <v>56</v>
      </c>
      <c r="AA553" t="s">
        <v>46</v>
      </c>
      <c r="AB553" t="s">
        <v>110</v>
      </c>
    </row>
    <row r="554" spans="1:28" x14ac:dyDescent="0.3">
      <c r="A554" t="s">
        <v>2436</v>
      </c>
      <c r="B554" s="1">
        <v>45525</v>
      </c>
      <c r="C554" s="1">
        <v>45532</v>
      </c>
      <c r="D554" t="s">
        <v>900</v>
      </c>
      <c r="E554" t="s">
        <v>2437</v>
      </c>
      <c r="F554" t="s">
        <v>53</v>
      </c>
      <c r="G554">
        <v>54</v>
      </c>
      <c r="H554" t="s">
        <v>128</v>
      </c>
      <c r="I554" t="s">
        <v>116</v>
      </c>
      <c r="J554" t="s">
        <v>117</v>
      </c>
      <c r="K554" t="s">
        <v>118</v>
      </c>
      <c r="L554" t="s">
        <v>37</v>
      </c>
      <c r="M554" t="s">
        <v>2438</v>
      </c>
      <c r="N554" t="s">
        <v>39</v>
      </c>
      <c r="O554" t="s">
        <v>40</v>
      </c>
      <c r="P554" t="s">
        <v>41</v>
      </c>
      <c r="Q554" t="s">
        <v>42</v>
      </c>
      <c r="R554">
        <v>8</v>
      </c>
      <c r="S554">
        <v>153</v>
      </c>
      <c r="T554">
        <v>0</v>
      </c>
      <c r="U554">
        <v>110.16</v>
      </c>
      <c r="V554">
        <v>1224</v>
      </c>
      <c r="W554">
        <v>342.72</v>
      </c>
      <c r="X554" t="s">
        <v>136</v>
      </c>
      <c r="Y554" t="s">
        <v>64</v>
      </c>
      <c r="Z554" t="s">
        <v>78</v>
      </c>
      <c r="AA554" t="s">
        <v>57</v>
      </c>
      <c r="AB554" t="s">
        <v>47</v>
      </c>
    </row>
    <row r="555" spans="1:28" x14ac:dyDescent="0.3">
      <c r="A555" t="s">
        <v>2439</v>
      </c>
      <c r="B555" s="1">
        <v>45444</v>
      </c>
      <c r="C555" s="1">
        <v>45450</v>
      </c>
      <c r="D555" t="s">
        <v>2440</v>
      </c>
      <c r="E555" t="s">
        <v>1582</v>
      </c>
      <c r="F555" t="s">
        <v>53</v>
      </c>
      <c r="G555">
        <v>60</v>
      </c>
      <c r="H555" t="s">
        <v>34</v>
      </c>
      <c r="I555" t="s">
        <v>103</v>
      </c>
      <c r="J555" t="s">
        <v>104</v>
      </c>
      <c r="K555" t="s">
        <v>105</v>
      </c>
      <c r="L555" t="s">
        <v>37</v>
      </c>
      <c r="M555" t="s">
        <v>2441</v>
      </c>
      <c r="N555" t="s">
        <v>39</v>
      </c>
      <c r="O555" t="s">
        <v>159</v>
      </c>
      <c r="P555" t="s">
        <v>160</v>
      </c>
      <c r="Q555" t="s">
        <v>161</v>
      </c>
      <c r="R555">
        <v>4</v>
      </c>
      <c r="S555">
        <v>1434</v>
      </c>
      <c r="T555">
        <v>0</v>
      </c>
      <c r="U555">
        <v>1032.48</v>
      </c>
      <c r="V555">
        <v>5736</v>
      </c>
      <c r="W555">
        <v>1606.08</v>
      </c>
      <c r="X555" t="s">
        <v>55</v>
      </c>
      <c r="Y555" t="s">
        <v>44</v>
      </c>
      <c r="Z555" t="s">
        <v>45</v>
      </c>
      <c r="AA555" t="s">
        <v>65</v>
      </c>
      <c r="AB555" t="s">
        <v>110</v>
      </c>
    </row>
    <row r="556" spans="1:28" x14ac:dyDescent="0.3">
      <c r="A556" t="s">
        <v>2442</v>
      </c>
      <c r="B556" s="1">
        <v>45302</v>
      </c>
      <c r="C556" s="1">
        <v>45305</v>
      </c>
      <c r="D556" t="s">
        <v>2443</v>
      </c>
      <c r="E556" t="s">
        <v>2444</v>
      </c>
      <c r="F556" t="s">
        <v>53</v>
      </c>
      <c r="G556">
        <v>62</v>
      </c>
      <c r="H556" t="s">
        <v>34</v>
      </c>
      <c r="I556" t="s">
        <v>84</v>
      </c>
      <c r="J556" t="s">
        <v>85</v>
      </c>
      <c r="K556" t="s">
        <v>86</v>
      </c>
      <c r="L556" t="s">
        <v>37</v>
      </c>
      <c r="M556" t="s">
        <v>2445</v>
      </c>
      <c r="N556" t="s">
        <v>88</v>
      </c>
      <c r="O556" t="s">
        <v>120</v>
      </c>
      <c r="P556" t="s">
        <v>121</v>
      </c>
      <c r="Q556" t="s">
        <v>122</v>
      </c>
      <c r="R556">
        <v>4</v>
      </c>
      <c r="S556">
        <v>1292</v>
      </c>
      <c r="T556">
        <v>0.1</v>
      </c>
      <c r="U556">
        <v>930.24</v>
      </c>
      <c r="V556">
        <v>4651.2</v>
      </c>
      <c r="W556">
        <v>930.24</v>
      </c>
      <c r="X556" t="s">
        <v>55</v>
      </c>
      <c r="Y556" t="s">
        <v>64</v>
      </c>
      <c r="Z556" t="s">
        <v>78</v>
      </c>
      <c r="AA556" t="s">
        <v>65</v>
      </c>
      <c r="AB556" t="s">
        <v>110</v>
      </c>
    </row>
    <row r="557" spans="1:28" x14ac:dyDescent="0.3">
      <c r="A557" t="s">
        <v>2446</v>
      </c>
      <c r="B557" s="1">
        <v>45449</v>
      </c>
      <c r="C557" s="1">
        <v>45456</v>
      </c>
      <c r="D557" t="s">
        <v>658</v>
      </c>
      <c r="E557" t="s">
        <v>2447</v>
      </c>
      <c r="F557" t="s">
        <v>33</v>
      </c>
      <c r="G557">
        <v>54</v>
      </c>
      <c r="H557" t="s">
        <v>34</v>
      </c>
      <c r="I557" t="s">
        <v>35</v>
      </c>
      <c r="J557" t="s">
        <v>36</v>
      </c>
      <c r="K557" t="s">
        <v>36</v>
      </c>
      <c r="L557" t="s">
        <v>37</v>
      </c>
      <c r="M557" t="s">
        <v>869</v>
      </c>
      <c r="N557" t="s">
        <v>88</v>
      </c>
      <c r="O557" t="s">
        <v>120</v>
      </c>
      <c r="P557" t="s">
        <v>121</v>
      </c>
      <c r="Q557" t="s">
        <v>122</v>
      </c>
      <c r="R557">
        <v>1</v>
      </c>
      <c r="S557">
        <v>557</v>
      </c>
      <c r="T557">
        <v>0.1</v>
      </c>
      <c r="U557">
        <v>401.04</v>
      </c>
      <c r="V557">
        <v>501.3</v>
      </c>
      <c r="W557">
        <v>100.26</v>
      </c>
      <c r="X557" t="s">
        <v>43</v>
      </c>
      <c r="Y557" t="s">
        <v>77</v>
      </c>
      <c r="Z557" t="s">
        <v>78</v>
      </c>
      <c r="AA557" t="s">
        <v>65</v>
      </c>
      <c r="AB557" t="s">
        <v>110</v>
      </c>
    </row>
    <row r="558" spans="1:28" x14ac:dyDescent="0.3">
      <c r="A558" t="s">
        <v>2448</v>
      </c>
      <c r="B558" s="1">
        <v>45404</v>
      </c>
      <c r="C558" s="1">
        <v>45407</v>
      </c>
      <c r="D558" t="s">
        <v>2449</v>
      </c>
      <c r="E558" t="s">
        <v>2450</v>
      </c>
      <c r="F558" t="s">
        <v>53</v>
      </c>
      <c r="G558">
        <v>20</v>
      </c>
      <c r="H558" t="s">
        <v>71</v>
      </c>
      <c r="I558" t="s">
        <v>116</v>
      </c>
      <c r="J558" t="s">
        <v>117</v>
      </c>
      <c r="K558" t="s">
        <v>118</v>
      </c>
      <c r="L558" t="s">
        <v>37</v>
      </c>
      <c r="M558" t="s">
        <v>1922</v>
      </c>
      <c r="N558" t="s">
        <v>73</v>
      </c>
      <c r="O558" t="s">
        <v>107</v>
      </c>
      <c r="P558" t="s">
        <v>108</v>
      </c>
      <c r="Q558" t="s">
        <v>109</v>
      </c>
      <c r="R558">
        <v>10</v>
      </c>
      <c r="S558">
        <v>1961</v>
      </c>
      <c r="T558">
        <v>0.15</v>
      </c>
      <c r="U558">
        <v>1411.92</v>
      </c>
      <c r="V558">
        <v>16668.5</v>
      </c>
      <c r="W558">
        <v>2549.3000000000002</v>
      </c>
      <c r="X558" t="s">
        <v>43</v>
      </c>
      <c r="Y558" t="s">
        <v>77</v>
      </c>
      <c r="Z558" t="s">
        <v>45</v>
      </c>
      <c r="AA558" t="s">
        <v>57</v>
      </c>
      <c r="AB558" t="s">
        <v>47</v>
      </c>
    </row>
    <row r="559" spans="1:28" x14ac:dyDescent="0.3">
      <c r="A559" t="s">
        <v>2451</v>
      </c>
      <c r="B559" s="1">
        <v>45295</v>
      </c>
      <c r="C559" s="1">
        <v>45299</v>
      </c>
      <c r="D559" t="s">
        <v>2452</v>
      </c>
      <c r="E559" t="s">
        <v>2453</v>
      </c>
      <c r="F559" t="s">
        <v>53</v>
      </c>
      <c r="G559">
        <v>18</v>
      </c>
      <c r="H559" t="s">
        <v>71</v>
      </c>
      <c r="I559" t="s">
        <v>84</v>
      </c>
      <c r="J559" t="s">
        <v>85</v>
      </c>
      <c r="K559" t="s">
        <v>86</v>
      </c>
      <c r="L559" t="s">
        <v>37</v>
      </c>
      <c r="M559" t="s">
        <v>148</v>
      </c>
      <c r="N559" t="s">
        <v>39</v>
      </c>
      <c r="O559" t="s">
        <v>159</v>
      </c>
      <c r="P559" t="s">
        <v>160</v>
      </c>
      <c r="Q559" t="s">
        <v>161</v>
      </c>
      <c r="R559">
        <v>6</v>
      </c>
      <c r="S559">
        <v>1810</v>
      </c>
      <c r="T559">
        <v>0.05</v>
      </c>
      <c r="U559">
        <v>1303.2</v>
      </c>
      <c r="V559">
        <v>10317</v>
      </c>
      <c r="W559">
        <v>2497.8000000000002</v>
      </c>
      <c r="X559" t="s">
        <v>43</v>
      </c>
      <c r="Y559" t="s">
        <v>44</v>
      </c>
      <c r="Z559" t="s">
        <v>78</v>
      </c>
      <c r="AA559" t="s">
        <v>65</v>
      </c>
      <c r="AB559" t="s">
        <v>47</v>
      </c>
    </row>
    <row r="560" spans="1:28" x14ac:dyDescent="0.3">
      <c r="A560" t="s">
        <v>2454</v>
      </c>
      <c r="B560" s="1">
        <v>45400</v>
      </c>
      <c r="C560" s="1">
        <v>45405</v>
      </c>
      <c r="D560" t="s">
        <v>2456</v>
      </c>
      <c r="E560" t="s">
        <v>1534</v>
      </c>
      <c r="F560" t="s">
        <v>53</v>
      </c>
      <c r="G560">
        <v>61</v>
      </c>
      <c r="H560" t="s">
        <v>34</v>
      </c>
      <c r="I560" t="s">
        <v>116</v>
      </c>
      <c r="J560" t="s">
        <v>117</v>
      </c>
      <c r="K560" t="s">
        <v>118</v>
      </c>
      <c r="L560" t="s">
        <v>37</v>
      </c>
      <c r="M560" t="s">
        <v>2457</v>
      </c>
      <c r="N560" t="s">
        <v>39</v>
      </c>
      <c r="O560" t="s">
        <v>159</v>
      </c>
      <c r="P560" t="s">
        <v>160</v>
      </c>
      <c r="Q560" t="s">
        <v>161</v>
      </c>
      <c r="R560">
        <v>8</v>
      </c>
      <c r="S560">
        <v>1534</v>
      </c>
      <c r="T560">
        <v>0.15</v>
      </c>
      <c r="U560">
        <v>1104.48</v>
      </c>
      <c r="V560">
        <v>10431.200000000001</v>
      </c>
      <c r="W560">
        <v>1595.36</v>
      </c>
      <c r="X560" t="s">
        <v>43</v>
      </c>
      <c r="Y560" t="s">
        <v>44</v>
      </c>
      <c r="Z560" t="s">
        <v>45</v>
      </c>
      <c r="AA560" t="s">
        <v>46</v>
      </c>
      <c r="AB560" t="s">
        <v>110</v>
      </c>
    </row>
    <row r="561" spans="1:28" x14ac:dyDescent="0.3">
      <c r="A561" t="s">
        <v>2458</v>
      </c>
      <c r="B561" s="1">
        <v>45542</v>
      </c>
      <c r="C561" s="1">
        <v>45548</v>
      </c>
      <c r="D561" t="s">
        <v>1169</v>
      </c>
      <c r="E561" t="s">
        <v>1007</v>
      </c>
      <c r="F561" t="s">
        <v>33</v>
      </c>
      <c r="G561">
        <v>27</v>
      </c>
      <c r="H561" t="s">
        <v>34</v>
      </c>
      <c r="I561" t="s">
        <v>103</v>
      </c>
      <c r="J561" t="s">
        <v>104</v>
      </c>
      <c r="K561" t="s">
        <v>105</v>
      </c>
      <c r="L561" t="s">
        <v>37</v>
      </c>
      <c r="M561" t="s">
        <v>1559</v>
      </c>
      <c r="N561" t="s">
        <v>39</v>
      </c>
      <c r="O561" t="s">
        <v>159</v>
      </c>
      <c r="P561" t="s">
        <v>160</v>
      </c>
      <c r="Q561" t="s">
        <v>161</v>
      </c>
      <c r="R561">
        <v>2</v>
      </c>
      <c r="S561">
        <v>898</v>
      </c>
      <c r="T561">
        <v>0.2</v>
      </c>
      <c r="U561">
        <v>646.55999999999995</v>
      </c>
      <c r="V561">
        <v>1436.8</v>
      </c>
      <c r="W561">
        <v>143.68</v>
      </c>
      <c r="X561" t="s">
        <v>43</v>
      </c>
      <c r="Y561" t="s">
        <v>64</v>
      </c>
      <c r="Z561" t="s">
        <v>56</v>
      </c>
      <c r="AA561" t="s">
        <v>65</v>
      </c>
      <c r="AB561" t="s">
        <v>47</v>
      </c>
    </row>
    <row r="562" spans="1:28" x14ac:dyDescent="0.3">
      <c r="A562" t="s">
        <v>2460</v>
      </c>
      <c r="B562" s="1">
        <v>45646</v>
      </c>
      <c r="C562" s="1">
        <v>45652</v>
      </c>
      <c r="D562" t="s">
        <v>2461</v>
      </c>
      <c r="E562" t="s">
        <v>940</v>
      </c>
      <c r="F562" t="s">
        <v>53</v>
      </c>
      <c r="G562">
        <v>52</v>
      </c>
      <c r="H562" t="s">
        <v>34</v>
      </c>
      <c r="I562" t="s">
        <v>116</v>
      </c>
      <c r="J562" t="s">
        <v>117</v>
      </c>
      <c r="K562" t="s">
        <v>118</v>
      </c>
      <c r="L562" t="s">
        <v>37</v>
      </c>
      <c r="M562" t="s">
        <v>2106</v>
      </c>
      <c r="N562" t="s">
        <v>39</v>
      </c>
      <c r="O562" t="s">
        <v>40</v>
      </c>
      <c r="P562" t="s">
        <v>41</v>
      </c>
      <c r="Q562" t="s">
        <v>42</v>
      </c>
      <c r="R562">
        <v>2</v>
      </c>
      <c r="S562">
        <v>741</v>
      </c>
      <c r="T562">
        <v>0.15</v>
      </c>
      <c r="U562">
        <v>533.52</v>
      </c>
      <c r="V562">
        <v>1259.7</v>
      </c>
      <c r="W562">
        <v>192.66</v>
      </c>
      <c r="X562" t="s">
        <v>55</v>
      </c>
      <c r="Y562" t="s">
        <v>44</v>
      </c>
      <c r="Z562" t="s">
        <v>56</v>
      </c>
      <c r="AA562" t="s">
        <v>46</v>
      </c>
      <c r="AB562" t="s">
        <v>110</v>
      </c>
    </row>
    <row r="563" spans="1:28" x14ac:dyDescent="0.3">
      <c r="A563" t="s">
        <v>2462</v>
      </c>
      <c r="B563" s="1">
        <v>45653</v>
      </c>
      <c r="C563" s="1">
        <v>45655</v>
      </c>
      <c r="D563" t="s">
        <v>2464</v>
      </c>
      <c r="E563" t="s">
        <v>2465</v>
      </c>
      <c r="F563" t="s">
        <v>33</v>
      </c>
      <c r="G563">
        <v>31</v>
      </c>
      <c r="H563" t="s">
        <v>71</v>
      </c>
      <c r="I563" t="s">
        <v>116</v>
      </c>
      <c r="J563" t="s">
        <v>117</v>
      </c>
      <c r="K563" t="s">
        <v>118</v>
      </c>
      <c r="L563" t="s">
        <v>37</v>
      </c>
      <c r="M563" t="s">
        <v>2466</v>
      </c>
      <c r="N563" t="s">
        <v>73</v>
      </c>
      <c r="O563" t="s">
        <v>107</v>
      </c>
      <c r="P563" t="s">
        <v>108</v>
      </c>
      <c r="Q563" t="s">
        <v>109</v>
      </c>
      <c r="R563">
        <v>1</v>
      </c>
      <c r="S563">
        <v>237</v>
      </c>
      <c r="T563">
        <v>0</v>
      </c>
      <c r="U563">
        <v>170.64</v>
      </c>
      <c r="V563">
        <v>237</v>
      </c>
      <c r="W563">
        <v>66.36</v>
      </c>
      <c r="X563" t="s">
        <v>43</v>
      </c>
      <c r="Y563" t="s">
        <v>64</v>
      </c>
      <c r="Z563" t="s">
        <v>45</v>
      </c>
      <c r="AA563" t="s">
        <v>46</v>
      </c>
      <c r="AB563" t="s">
        <v>110</v>
      </c>
    </row>
    <row r="564" spans="1:28" x14ac:dyDescent="0.3">
      <c r="A564" t="s">
        <v>2467</v>
      </c>
      <c r="B564" s="1">
        <v>45495</v>
      </c>
      <c r="C564" s="1">
        <v>45496</v>
      </c>
      <c r="D564" t="s">
        <v>2468</v>
      </c>
      <c r="E564" t="s">
        <v>134</v>
      </c>
      <c r="F564" t="s">
        <v>53</v>
      </c>
      <c r="G564">
        <v>59</v>
      </c>
      <c r="H564" t="s">
        <v>71</v>
      </c>
      <c r="I564" t="s">
        <v>84</v>
      </c>
      <c r="J564" t="s">
        <v>85</v>
      </c>
      <c r="K564" t="s">
        <v>86</v>
      </c>
      <c r="L564" t="s">
        <v>37</v>
      </c>
      <c r="M564" t="s">
        <v>2469</v>
      </c>
      <c r="N564" t="s">
        <v>73</v>
      </c>
      <c r="O564" t="s">
        <v>74</v>
      </c>
      <c r="P564" t="s">
        <v>75</v>
      </c>
      <c r="Q564" t="s">
        <v>76</v>
      </c>
      <c r="R564">
        <v>2</v>
      </c>
      <c r="S564">
        <v>1458</v>
      </c>
      <c r="T564">
        <v>0.1</v>
      </c>
      <c r="U564">
        <v>1049.76</v>
      </c>
      <c r="V564">
        <v>2624.4</v>
      </c>
      <c r="W564">
        <v>524.88</v>
      </c>
      <c r="X564" t="s">
        <v>43</v>
      </c>
      <c r="Y564" t="s">
        <v>44</v>
      </c>
      <c r="Z564" t="s">
        <v>56</v>
      </c>
      <c r="AA564" t="s">
        <v>46</v>
      </c>
      <c r="AB564" t="s">
        <v>110</v>
      </c>
    </row>
    <row r="565" spans="1:28" x14ac:dyDescent="0.3">
      <c r="A565" t="s">
        <v>2470</v>
      </c>
      <c r="B565" s="1">
        <v>45579</v>
      </c>
      <c r="C565" s="1">
        <v>45577</v>
      </c>
      <c r="D565" t="s">
        <v>2471</v>
      </c>
      <c r="E565" t="s">
        <v>2472</v>
      </c>
      <c r="F565" t="s">
        <v>33</v>
      </c>
      <c r="G565">
        <v>64</v>
      </c>
      <c r="H565" t="s">
        <v>34</v>
      </c>
      <c r="I565" t="s">
        <v>84</v>
      </c>
      <c r="J565" t="s">
        <v>85</v>
      </c>
      <c r="K565" t="s">
        <v>86</v>
      </c>
      <c r="L565" t="s">
        <v>37</v>
      </c>
      <c r="M565" t="s">
        <v>1015</v>
      </c>
      <c r="N565" t="s">
        <v>73</v>
      </c>
      <c r="O565" t="s">
        <v>107</v>
      </c>
      <c r="P565" t="s">
        <v>108</v>
      </c>
      <c r="Q565" t="s">
        <v>109</v>
      </c>
      <c r="R565">
        <v>3</v>
      </c>
      <c r="S565">
        <v>485</v>
      </c>
      <c r="T565">
        <v>0.05</v>
      </c>
      <c r="U565">
        <v>349.2</v>
      </c>
      <c r="V565">
        <v>1382.25</v>
      </c>
      <c r="W565">
        <v>334.65</v>
      </c>
      <c r="X565" t="s">
        <v>43</v>
      </c>
      <c r="Y565" t="s">
        <v>77</v>
      </c>
      <c r="Z565" t="s">
        <v>78</v>
      </c>
      <c r="AA565" t="s">
        <v>65</v>
      </c>
      <c r="AB565" t="s">
        <v>110</v>
      </c>
    </row>
    <row r="566" spans="1:28" x14ac:dyDescent="0.3">
      <c r="A566" t="s">
        <v>2473</v>
      </c>
      <c r="B566" s="1">
        <v>45624</v>
      </c>
      <c r="C566" s="1">
        <v>45622</v>
      </c>
      <c r="D566" t="s">
        <v>842</v>
      </c>
      <c r="E566" t="s">
        <v>1759</v>
      </c>
      <c r="F566" t="s">
        <v>53</v>
      </c>
      <c r="G566">
        <v>41</v>
      </c>
      <c r="H566" t="s">
        <v>128</v>
      </c>
      <c r="I566" t="s">
        <v>84</v>
      </c>
      <c r="J566" t="s">
        <v>85</v>
      </c>
      <c r="K566" t="s">
        <v>86</v>
      </c>
      <c r="L566" t="s">
        <v>37</v>
      </c>
      <c r="M566" t="s">
        <v>2475</v>
      </c>
      <c r="N566" t="s">
        <v>73</v>
      </c>
      <c r="O566" t="s">
        <v>74</v>
      </c>
      <c r="P566" t="s">
        <v>75</v>
      </c>
      <c r="Q566" t="s">
        <v>76</v>
      </c>
      <c r="R566">
        <v>6</v>
      </c>
      <c r="S566">
        <v>397</v>
      </c>
      <c r="T566">
        <v>0.05</v>
      </c>
      <c r="U566">
        <v>285.83999999999997</v>
      </c>
      <c r="V566">
        <v>2262.9</v>
      </c>
      <c r="W566">
        <v>547.86</v>
      </c>
      <c r="X566" t="s">
        <v>55</v>
      </c>
      <c r="Y566" t="s">
        <v>64</v>
      </c>
      <c r="Z566" t="s">
        <v>56</v>
      </c>
      <c r="AA566" t="s">
        <v>57</v>
      </c>
      <c r="AB566" t="s">
        <v>47</v>
      </c>
    </row>
    <row r="567" spans="1:28" x14ac:dyDescent="0.3">
      <c r="A567" t="s">
        <v>2476</v>
      </c>
      <c r="B567" s="1">
        <v>45522</v>
      </c>
      <c r="C567" s="1">
        <v>45520</v>
      </c>
      <c r="D567" t="s">
        <v>1678</v>
      </c>
      <c r="E567" t="s">
        <v>2477</v>
      </c>
      <c r="F567" t="s">
        <v>53</v>
      </c>
      <c r="G567">
        <v>26</v>
      </c>
      <c r="H567" t="s">
        <v>128</v>
      </c>
      <c r="I567" t="s">
        <v>116</v>
      </c>
      <c r="J567" t="s">
        <v>117</v>
      </c>
      <c r="K567" t="s">
        <v>118</v>
      </c>
      <c r="L567" t="s">
        <v>37</v>
      </c>
      <c r="M567" t="s">
        <v>2478</v>
      </c>
      <c r="N567" t="s">
        <v>88</v>
      </c>
      <c r="O567" t="s">
        <v>89</v>
      </c>
      <c r="P567" t="s">
        <v>90</v>
      </c>
      <c r="Q567" t="s">
        <v>91</v>
      </c>
      <c r="R567">
        <v>8</v>
      </c>
      <c r="S567">
        <v>782</v>
      </c>
      <c r="T567">
        <v>0.1</v>
      </c>
      <c r="U567">
        <v>563.04</v>
      </c>
      <c r="V567">
        <v>5630.4</v>
      </c>
      <c r="W567">
        <v>1126.08</v>
      </c>
      <c r="X567" t="s">
        <v>43</v>
      </c>
      <c r="Y567" t="s">
        <v>44</v>
      </c>
      <c r="Z567" t="s">
        <v>45</v>
      </c>
      <c r="AA567" t="s">
        <v>57</v>
      </c>
      <c r="AB567" t="s">
        <v>47</v>
      </c>
    </row>
    <row r="568" spans="1:28" x14ac:dyDescent="0.3">
      <c r="A568" t="s">
        <v>2479</v>
      </c>
      <c r="B568" s="1">
        <v>45590</v>
      </c>
      <c r="C568" s="1">
        <v>45588</v>
      </c>
      <c r="D568" t="s">
        <v>2238</v>
      </c>
      <c r="E568" t="s">
        <v>2481</v>
      </c>
      <c r="F568" t="s">
        <v>33</v>
      </c>
      <c r="G568">
        <v>43</v>
      </c>
      <c r="H568" t="s">
        <v>71</v>
      </c>
      <c r="I568" t="s">
        <v>116</v>
      </c>
      <c r="J568" t="s">
        <v>117</v>
      </c>
      <c r="K568" t="s">
        <v>118</v>
      </c>
      <c r="L568" t="s">
        <v>37</v>
      </c>
      <c r="M568" t="s">
        <v>1212</v>
      </c>
      <c r="N568" t="s">
        <v>88</v>
      </c>
      <c r="O568" t="s">
        <v>120</v>
      </c>
      <c r="P568" t="s">
        <v>121</v>
      </c>
      <c r="Q568" t="s">
        <v>122</v>
      </c>
      <c r="R568">
        <v>4</v>
      </c>
      <c r="S568">
        <v>1860</v>
      </c>
      <c r="T568">
        <v>0.15</v>
      </c>
      <c r="U568">
        <v>1339.2</v>
      </c>
      <c r="V568">
        <v>6324</v>
      </c>
      <c r="W568">
        <v>967.2</v>
      </c>
      <c r="X568" t="s">
        <v>55</v>
      </c>
      <c r="Y568" t="s">
        <v>64</v>
      </c>
      <c r="Z568" t="s">
        <v>78</v>
      </c>
      <c r="AA568" t="s">
        <v>65</v>
      </c>
      <c r="AB568" t="s">
        <v>110</v>
      </c>
    </row>
    <row r="569" spans="1:28" x14ac:dyDescent="0.3">
      <c r="A569" t="s">
        <v>2482</v>
      </c>
      <c r="B569" s="1">
        <v>45320</v>
      </c>
      <c r="C569" s="1">
        <v>45318</v>
      </c>
      <c r="D569" t="s">
        <v>2484</v>
      </c>
      <c r="E569" t="s">
        <v>472</v>
      </c>
      <c r="F569" t="s">
        <v>53</v>
      </c>
      <c r="G569">
        <v>23</v>
      </c>
      <c r="H569" t="s">
        <v>71</v>
      </c>
      <c r="I569" t="s">
        <v>103</v>
      </c>
      <c r="J569" t="s">
        <v>104</v>
      </c>
      <c r="K569" t="s">
        <v>105</v>
      </c>
      <c r="L569" t="s">
        <v>37</v>
      </c>
      <c r="M569" t="s">
        <v>2485</v>
      </c>
      <c r="N569" t="s">
        <v>88</v>
      </c>
      <c r="O569" t="s">
        <v>120</v>
      </c>
      <c r="P569" t="s">
        <v>121</v>
      </c>
      <c r="Q569" t="s">
        <v>122</v>
      </c>
      <c r="R569">
        <v>4</v>
      </c>
      <c r="S569">
        <v>1717</v>
      </c>
      <c r="T569">
        <v>0</v>
      </c>
      <c r="U569">
        <v>1236.24</v>
      </c>
      <c r="V569">
        <v>6868</v>
      </c>
      <c r="W569">
        <v>1923.04</v>
      </c>
      <c r="X569" t="s">
        <v>43</v>
      </c>
      <c r="Y569" t="s">
        <v>64</v>
      </c>
      <c r="Z569" t="s">
        <v>78</v>
      </c>
      <c r="AA569" t="s">
        <v>65</v>
      </c>
      <c r="AB569" t="s">
        <v>110</v>
      </c>
    </row>
    <row r="570" spans="1:28" x14ac:dyDescent="0.3">
      <c r="A570" t="s">
        <v>2486</v>
      </c>
      <c r="B570" s="1">
        <v>45531</v>
      </c>
      <c r="C570" s="1">
        <v>45529</v>
      </c>
      <c r="D570" t="s">
        <v>1541</v>
      </c>
      <c r="E570" t="s">
        <v>2487</v>
      </c>
      <c r="F570" t="s">
        <v>53</v>
      </c>
      <c r="G570">
        <v>33</v>
      </c>
      <c r="H570" t="s">
        <v>128</v>
      </c>
      <c r="I570" t="s">
        <v>35</v>
      </c>
      <c r="J570" t="s">
        <v>36</v>
      </c>
      <c r="K570" t="s">
        <v>36</v>
      </c>
      <c r="L570" t="s">
        <v>37</v>
      </c>
      <c r="M570" t="s">
        <v>2488</v>
      </c>
      <c r="N570" t="s">
        <v>88</v>
      </c>
      <c r="O570" t="s">
        <v>89</v>
      </c>
      <c r="P570" t="s">
        <v>90</v>
      </c>
      <c r="Q570" t="s">
        <v>91</v>
      </c>
      <c r="R570">
        <v>5</v>
      </c>
      <c r="S570">
        <v>1039</v>
      </c>
      <c r="T570">
        <v>0.2</v>
      </c>
      <c r="U570">
        <v>748.08</v>
      </c>
      <c r="V570">
        <v>4156</v>
      </c>
      <c r="W570">
        <v>415.6</v>
      </c>
      <c r="X570" t="s">
        <v>43</v>
      </c>
      <c r="Y570" t="s">
        <v>44</v>
      </c>
      <c r="Z570" t="s">
        <v>56</v>
      </c>
      <c r="AA570" t="s">
        <v>46</v>
      </c>
      <c r="AB570" t="s">
        <v>110</v>
      </c>
    </row>
    <row r="571" spans="1:28" x14ac:dyDescent="0.3">
      <c r="A571" t="s">
        <v>2489</v>
      </c>
      <c r="B571" s="1">
        <v>45612</v>
      </c>
      <c r="C571" s="1">
        <v>45618</v>
      </c>
      <c r="D571" t="s">
        <v>2490</v>
      </c>
      <c r="E571" t="s">
        <v>2491</v>
      </c>
      <c r="F571" t="s">
        <v>53</v>
      </c>
      <c r="G571">
        <v>28</v>
      </c>
      <c r="H571" t="s">
        <v>71</v>
      </c>
      <c r="I571" t="s">
        <v>116</v>
      </c>
      <c r="J571" t="s">
        <v>117</v>
      </c>
      <c r="K571" t="s">
        <v>118</v>
      </c>
      <c r="L571" t="s">
        <v>37</v>
      </c>
      <c r="M571" t="s">
        <v>1012</v>
      </c>
      <c r="N571" t="s">
        <v>88</v>
      </c>
      <c r="O571" t="s">
        <v>89</v>
      </c>
      <c r="P571" t="s">
        <v>90</v>
      </c>
      <c r="Q571" t="s">
        <v>91</v>
      </c>
      <c r="R571">
        <v>4</v>
      </c>
      <c r="S571">
        <v>1377</v>
      </c>
      <c r="T571">
        <v>0.05</v>
      </c>
      <c r="U571">
        <v>991.44</v>
      </c>
      <c r="V571">
        <v>5232.6000000000004</v>
      </c>
      <c r="W571">
        <v>1266.8399999999999</v>
      </c>
      <c r="X571" t="s">
        <v>55</v>
      </c>
      <c r="Y571" t="s">
        <v>77</v>
      </c>
      <c r="Z571" t="s">
        <v>78</v>
      </c>
      <c r="AA571" t="s">
        <v>57</v>
      </c>
      <c r="AB571" t="s">
        <v>110</v>
      </c>
    </row>
    <row r="572" spans="1:28" x14ac:dyDescent="0.3">
      <c r="A572" t="s">
        <v>2492</v>
      </c>
      <c r="B572" s="1">
        <v>45447</v>
      </c>
      <c r="C572" s="1">
        <v>45452</v>
      </c>
      <c r="D572" t="s">
        <v>367</v>
      </c>
      <c r="E572" t="s">
        <v>2493</v>
      </c>
      <c r="F572" t="s">
        <v>33</v>
      </c>
      <c r="G572">
        <v>26</v>
      </c>
      <c r="H572" t="s">
        <v>34</v>
      </c>
      <c r="I572" t="s">
        <v>84</v>
      </c>
      <c r="J572" t="s">
        <v>85</v>
      </c>
      <c r="K572" t="s">
        <v>86</v>
      </c>
      <c r="L572" t="s">
        <v>37</v>
      </c>
      <c r="M572" t="s">
        <v>2494</v>
      </c>
      <c r="N572" t="s">
        <v>88</v>
      </c>
      <c r="O572" t="s">
        <v>89</v>
      </c>
      <c r="P572" t="s">
        <v>90</v>
      </c>
      <c r="Q572" t="s">
        <v>91</v>
      </c>
      <c r="R572">
        <v>6</v>
      </c>
      <c r="S572">
        <v>1301</v>
      </c>
      <c r="T572">
        <v>0.1</v>
      </c>
      <c r="U572">
        <v>936.72</v>
      </c>
      <c r="V572">
        <v>7025.4</v>
      </c>
      <c r="W572">
        <v>1405.08</v>
      </c>
      <c r="X572" t="s">
        <v>55</v>
      </c>
      <c r="Y572" t="s">
        <v>64</v>
      </c>
      <c r="Z572" t="s">
        <v>56</v>
      </c>
      <c r="AA572" t="s">
        <v>65</v>
      </c>
      <c r="AB572" t="s">
        <v>110</v>
      </c>
    </row>
    <row r="573" spans="1:28" x14ac:dyDescent="0.3">
      <c r="A573" t="s">
        <v>2495</v>
      </c>
      <c r="B573" s="1">
        <v>45574</v>
      </c>
      <c r="C573" s="1">
        <v>45579</v>
      </c>
      <c r="D573" t="s">
        <v>752</v>
      </c>
      <c r="E573" t="s">
        <v>2496</v>
      </c>
      <c r="F573" t="s">
        <v>53</v>
      </c>
      <c r="G573">
        <v>25</v>
      </c>
      <c r="H573" t="s">
        <v>71</v>
      </c>
      <c r="I573" t="s">
        <v>84</v>
      </c>
      <c r="J573" t="s">
        <v>85</v>
      </c>
      <c r="K573" t="s">
        <v>86</v>
      </c>
      <c r="L573" t="s">
        <v>37</v>
      </c>
      <c r="M573" t="s">
        <v>2139</v>
      </c>
      <c r="N573" t="s">
        <v>73</v>
      </c>
      <c r="O573" t="s">
        <v>74</v>
      </c>
      <c r="P573" t="s">
        <v>75</v>
      </c>
      <c r="Q573" t="s">
        <v>76</v>
      </c>
      <c r="R573">
        <v>3</v>
      </c>
      <c r="S573">
        <v>817</v>
      </c>
      <c r="T573">
        <v>0.1</v>
      </c>
      <c r="U573">
        <v>588.24</v>
      </c>
      <c r="V573">
        <v>2205.9</v>
      </c>
      <c r="W573">
        <v>441.18</v>
      </c>
      <c r="X573" t="s">
        <v>55</v>
      </c>
      <c r="Y573" t="s">
        <v>77</v>
      </c>
      <c r="Z573" t="s">
        <v>56</v>
      </c>
      <c r="AA573" t="s">
        <v>57</v>
      </c>
      <c r="AB573" t="s">
        <v>47</v>
      </c>
    </row>
    <row r="574" spans="1:28" x14ac:dyDescent="0.3">
      <c r="A574" t="s">
        <v>2497</v>
      </c>
      <c r="B574" s="1">
        <v>45591</v>
      </c>
      <c r="C574" s="1">
        <v>45593</v>
      </c>
      <c r="D574" t="s">
        <v>2498</v>
      </c>
      <c r="E574" t="s">
        <v>2499</v>
      </c>
      <c r="F574" t="s">
        <v>53</v>
      </c>
      <c r="G574">
        <v>59</v>
      </c>
      <c r="H574" t="s">
        <v>34</v>
      </c>
      <c r="I574" t="s">
        <v>84</v>
      </c>
      <c r="J574" t="s">
        <v>85</v>
      </c>
      <c r="K574" t="s">
        <v>86</v>
      </c>
      <c r="L574" t="s">
        <v>37</v>
      </c>
      <c r="M574" t="s">
        <v>2500</v>
      </c>
      <c r="N574" t="s">
        <v>39</v>
      </c>
      <c r="O574" t="s">
        <v>40</v>
      </c>
      <c r="P574" t="s">
        <v>41</v>
      </c>
      <c r="Q574" t="s">
        <v>42</v>
      </c>
      <c r="R574">
        <v>4</v>
      </c>
      <c r="S574">
        <v>560</v>
      </c>
      <c r="T574">
        <v>0.2</v>
      </c>
      <c r="U574">
        <v>403.2</v>
      </c>
      <c r="V574">
        <v>1792</v>
      </c>
      <c r="W574">
        <v>179.2</v>
      </c>
      <c r="X574" t="s">
        <v>43</v>
      </c>
      <c r="Y574" t="s">
        <v>77</v>
      </c>
      <c r="Z574" t="s">
        <v>45</v>
      </c>
      <c r="AA574" t="s">
        <v>65</v>
      </c>
      <c r="AB574" t="s">
        <v>47</v>
      </c>
    </row>
    <row r="575" spans="1:28" x14ac:dyDescent="0.3">
      <c r="A575" t="s">
        <v>2501</v>
      </c>
      <c r="B575" s="1">
        <v>45369</v>
      </c>
      <c r="C575" s="1">
        <v>45376</v>
      </c>
      <c r="D575" t="s">
        <v>1561</v>
      </c>
      <c r="E575" t="s">
        <v>1686</v>
      </c>
      <c r="F575" t="s">
        <v>33</v>
      </c>
      <c r="G575">
        <v>35</v>
      </c>
      <c r="H575" t="s">
        <v>71</v>
      </c>
      <c r="I575" t="s">
        <v>35</v>
      </c>
      <c r="J575" t="s">
        <v>36</v>
      </c>
      <c r="K575" t="s">
        <v>36</v>
      </c>
      <c r="L575" t="s">
        <v>37</v>
      </c>
      <c r="M575" t="s">
        <v>2502</v>
      </c>
      <c r="N575" t="s">
        <v>39</v>
      </c>
      <c r="O575" t="s">
        <v>159</v>
      </c>
      <c r="P575" t="s">
        <v>160</v>
      </c>
      <c r="Q575" t="s">
        <v>161</v>
      </c>
      <c r="R575">
        <v>6</v>
      </c>
      <c r="S575">
        <v>1496</v>
      </c>
      <c r="T575">
        <v>0.15</v>
      </c>
      <c r="U575">
        <v>1077.1199999999999</v>
      </c>
      <c r="V575">
        <v>7629.6</v>
      </c>
      <c r="W575">
        <v>1166.8800000000001</v>
      </c>
      <c r="X575" t="s">
        <v>55</v>
      </c>
      <c r="Y575" t="s">
        <v>77</v>
      </c>
      <c r="Z575" t="s">
        <v>45</v>
      </c>
      <c r="AA575" t="s">
        <v>65</v>
      </c>
      <c r="AB575" t="s">
        <v>110</v>
      </c>
    </row>
    <row r="576" spans="1:28" x14ac:dyDescent="0.3">
      <c r="A576" t="s">
        <v>2503</v>
      </c>
      <c r="B576" s="1">
        <v>45336</v>
      </c>
      <c r="C576" s="1">
        <v>45337</v>
      </c>
      <c r="D576" t="s">
        <v>1432</v>
      </c>
      <c r="E576" t="s">
        <v>2504</v>
      </c>
      <c r="F576" t="s">
        <v>53</v>
      </c>
      <c r="G576">
        <v>27</v>
      </c>
      <c r="H576" t="s">
        <v>71</v>
      </c>
      <c r="I576" t="s">
        <v>84</v>
      </c>
      <c r="J576" t="s">
        <v>85</v>
      </c>
      <c r="K576" t="s">
        <v>86</v>
      </c>
      <c r="L576" t="s">
        <v>37</v>
      </c>
      <c r="M576" t="s">
        <v>2505</v>
      </c>
      <c r="N576" t="s">
        <v>39</v>
      </c>
      <c r="O576" t="s">
        <v>159</v>
      </c>
      <c r="P576" t="s">
        <v>160</v>
      </c>
      <c r="Q576" t="s">
        <v>161</v>
      </c>
      <c r="R576">
        <v>10</v>
      </c>
      <c r="S576">
        <v>1213</v>
      </c>
      <c r="T576">
        <v>0.05</v>
      </c>
      <c r="U576">
        <v>873.36</v>
      </c>
      <c r="V576">
        <v>11523.5</v>
      </c>
      <c r="W576">
        <v>2789.9</v>
      </c>
      <c r="X576" t="s">
        <v>55</v>
      </c>
      <c r="Y576" t="s">
        <v>44</v>
      </c>
      <c r="Z576" t="s">
        <v>56</v>
      </c>
      <c r="AA576" t="s">
        <v>65</v>
      </c>
      <c r="AB576" t="s">
        <v>47</v>
      </c>
    </row>
    <row r="577" spans="1:28" x14ac:dyDescent="0.3">
      <c r="A577" t="s">
        <v>2506</v>
      </c>
      <c r="B577" s="1">
        <v>45644</v>
      </c>
      <c r="C577" s="1">
        <v>45650</v>
      </c>
      <c r="D577" t="s">
        <v>2507</v>
      </c>
      <c r="E577" t="s">
        <v>2508</v>
      </c>
      <c r="F577" t="s">
        <v>33</v>
      </c>
      <c r="G577">
        <v>31</v>
      </c>
      <c r="H577" t="s">
        <v>128</v>
      </c>
      <c r="I577" t="s">
        <v>116</v>
      </c>
      <c r="J577" t="s">
        <v>117</v>
      </c>
      <c r="K577" t="s">
        <v>118</v>
      </c>
      <c r="L577" t="s">
        <v>37</v>
      </c>
      <c r="M577" t="s">
        <v>2509</v>
      </c>
      <c r="N577" t="s">
        <v>39</v>
      </c>
      <c r="O577" t="s">
        <v>40</v>
      </c>
      <c r="P577" t="s">
        <v>41</v>
      </c>
      <c r="Q577" t="s">
        <v>42</v>
      </c>
      <c r="R577">
        <v>6</v>
      </c>
      <c r="S577">
        <v>954</v>
      </c>
      <c r="T577">
        <v>0</v>
      </c>
      <c r="U577">
        <v>686.88</v>
      </c>
      <c r="V577">
        <v>5724</v>
      </c>
      <c r="W577">
        <v>1602.72</v>
      </c>
      <c r="X577" t="s">
        <v>55</v>
      </c>
      <c r="Y577" t="s">
        <v>64</v>
      </c>
      <c r="Z577" t="s">
        <v>56</v>
      </c>
      <c r="AA577" t="s">
        <v>65</v>
      </c>
      <c r="AB577" t="s">
        <v>47</v>
      </c>
    </row>
    <row r="578" spans="1:28" x14ac:dyDescent="0.3">
      <c r="A578" t="s">
        <v>2510</v>
      </c>
      <c r="B578" s="1">
        <v>45360</v>
      </c>
      <c r="C578" s="1">
        <v>45366</v>
      </c>
      <c r="D578" t="s">
        <v>438</v>
      </c>
      <c r="E578" t="s">
        <v>2511</v>
      </c>
      <c r="F578" t="s">
        <v>53</v>
      </c>
      <c r="G578">
        <v>30</v>
      </c>
      <c r="H578" t="s">
        <v>128</v>
      </c>
      <c r="I578" t="s">
        <v>35</v>
      </c>
      <c r="J578" t="s">
        <v>36</v>
      </c>
      <c r="K578" t="s">
        <v>36</v>
      </c>
      <c r="L578" t="s">
        <v>37</v>
      </c>
      <c r="M578" t="s">
        <v>2512</v>
      </c>
      <c r="N578" t="s">
        <v>88</v>
      </c>
      <c r="O578" t="s">
        <v>120</v>
      </c>
      <c r="P578" t="s">
        <v>121</v>
      </c>
      <c r="Q578" t="s">
        <v>122</v>
      </c>
      <c r="R578">
        <v>5</v>
      </c>
      <c r="S578">
        <v>367</v>
      </c>
      <c r="T578">
        <v>0.1</v>
      </c>
      <c r="U578">
        <v>264.24</v>
      </c>
      <c r="V578">
        <v>1651.5</v>
      </c>
      <c r="W578">
        <v>330.3</v>
      </c>
      <c r="X578" t="s">
        <v>43</v>
      </c>
      <c r="Y578" t="s">
        <v>44</v>
      </c>
      <c r="Z578" t="s">
        <v>45</v>
      </c>
      <c r="AA578" t="s">
        <v>65</v>
      </c>
      <c r="AB578" t="s">
        <v>47</v>
      </c>
    </row>
    <row r="579" spans="1:28" x14ac:dyDescent="0.3">
      <c r="A579" t="s">
        <v>2513</v>
      </c>
      <c r="B579" s="1">
        <v>45551</v>
      </c>
      <c r="C579" s="1">
        <v>45556</v>
      </c>
      <c r="D579" t="s">
        <v>2514</v>
      </c>
      <c r="E579" t="s">
        <v>2515</v>
      </c>
      <c r="F579" t="s">
        <v>33</v>
      </c>
      <c r="G579">
        <v>22</v>
      </c>
      <c r="H579" t="s">
        <v>128</v>
      </c>
      <c r="I579" t="s">
        <v>35</v>
      </c>
      <c r="J579" t="s">
        <v>36</v>
      </c>
      <c r="K579" t="s">
        <v>36</v>
      </c>
      <c r="L579" t="s">
        <v>37</v>
      </c>
      <c r="M579" t="s">
        <v>1389</v>
      </c>
      <c r="N579" t="s">
        <v>88</v>
      </c>
      <c r="O579" t="s">
        <v>120</v>
      </c>
      <c r="P579" t="s">
        <v>121</v>
      </c>
      <c r="Q579" t="s">
        <v>122</v>
      </c>
      <c r="R579">
        <v>8</v>
      </c>
      <c r="S579">
        <v>1945</v>
      </c>
      <c r="T579">
        <v>0.05</v>
      </c>
      <c r="U579">
        <v>1400.4</v>
      </c>
      <c r="V579">
        <v>14782</v>
      </c>
      <c r="W579">
        <v>3578.8</v>
      </c>
      <c r="X579" t="s">
        <v>55</v>
      </c>
      <c r="Y579" t="s">
        <v>64</v>
      </c>
      <c r="Z579" t="s">
        <v>56</v>
      </c>
      <c r="AA579" t="s">
        <v>57</v>
      </c>
      <c r="AB579" t="s">
        <v>110</v>
      </c>
    </row>
    <row r="580" spans="1:28" x14ac:dyDescent="0.3">
      <c r="A580" t="s">
        <v>2516</v>
      </c>
      <c r="B580" s="1">
        <v>45385</v>
      </c>
      <c r="C580" s="1">
        <v>45390</v>
      </c>
      <c r="D580" t="s">
        <v>2207</v>
      </c>
      <c r="E580" t="s">
        <v>599</v>
      </c>
      <c r="F580" t="s">
        <v>53</v>
      </c>
      <c r="G580">
        <v>61</v>
      </c>
      <c r="H580" t="s">
        <v>34</v>
      </c>
      <c r="I580" t="s">
        <v>35</v>
      </c>
      <c r="J580" t="s">
        <v>36</v>
      </c>
      <c r="K580" t="s">
        <v>36</v>
      </c>
      <c r="L580" t="s">
        <v>37</v>
      </c>
      <c r="M580" t="s">
        <v>2320</v>
      </c>
      <c r="N580" t="s">
        <v>88</v>
      </c>
      <c r="O580" t="s">
        <v>120</v>
      </c>
      <c r="P580" t="s">
        <v>121</v>
      </c>
      <c r="Q580" t="s">
        <v>122</v>
      </c>
      <c r="R580">
        <v>7</v>
      </c>
      <c r="S580">
        <v>186</v>
      </c>
      <c r="T580">
        <v>0.05</v>
      </c>
      <c r="U580">
        <v>133.91999999999999</v>
      </c>
      <c r="V580">
        <v>1236.9000000000001</v>
      </c>
      <c r="W580">
        <v>299.45999999999998</v>
      </c>
      <c r="X580" t="s">
        <v>43</v>
      </c>
      <c r="Y580" t="s">
        <v>64</v>
      </c>
      <c r="Z580" t="s">
        <v>45</v>
      </c>
      <c r="AA580" t="s">
        <v>65</v>
      </c>
      <c r="AB580" t="s">
        <v>47</v>
      </c>
    </row>
    <row r="581" spans="1:28" x14ac:dyDescent="0.3">
      <c r="A581" t="s">
        <v>2517</v>
      </c>
      <c r="B581" s="1">
        <v>45360</v>
      </c>
      <c r="C581" s="1">
        <v>45367</v>
      </c>
      <c r="D581" t="s">
        <v>2518</v>
      </c>
      <c r="E581" t="s">
        <v>2519</v>
      </c>
      <c r="F581" t="s">
        <v>33</v>
      </c>
      <c r="G581">
        <v>31</v>
      </c>
      <c r="H581" t="s">
        <v>34</v>
      </c>
      <c r="I581" t="s">
        <v>35</v>
      </c>
      <c r="J581" t="s">
        <v>36</v>
      </c>
      <c r="K581" t="s">
        <v>36</v>
      </c>
      <c r="L581" t="s">
        <v>37</v>
      </c>
      <c r="M581" t="s">
        <v>1078</v>
      </c>
      <c r="N581" t="s">
        <v>39</v>
      </c>
      <c r="O581" t="s">
        <v>159</v>
      </c>
      <c r="P581" t="s">
        <v>160</v>
      </c>
      <c r="Q581" t="s">
        <v>161</v>
      </c>
      <c r="R581">
        <v>6</v>
      </c>
      <c r="S581">
        <v>1363</v>
      </c>
      <c r="T581">
        <v>0.15</v>
      </c>
      <c r="U581">
        <v>981.36</v>
      </c>
      <c r="V581">
        <v>6951.3</v>
      </c>
      <c r="W581">
        <v>1063.1400000000001</v>
      </c>
      <c r="X581" t="s">
        <v>136</v>
      </c>
      <c r="Y581" t="s">
        <v>64</v>
      </c>
      <c r="Z581" t="s">
        <v>45</v>
      </c>
      <c r="AA581" t="s">
        <v>57</v>
      </c>
      <c r="AB581" t="s">
        <v>47</v>
      </c>
    </row>
    <row r="582" spans="1:28" x14ac:dyDescent="0.3">
      <c r="A582" t="s">
        <v>2520</v>
      </c>
      <c r="B582" s="1">
        <v>45581</v>
      </c>
      <c r="C582" s="1">
        <v>45587</v>
      </c>
      <c r="D582" t="s">
        <v>2521</v>
      </c>
      <c r="E582" t="s">
        <v>2522</v>
      </c>
      <c r="F582" t="s">
        <v>53</v>
      </c>
      <c r="G582">
        <v>58</v>
      </c>
      <c r="H582" t="s">
        <v>34</v>
      </c>
      <c r="I582" t="s">
        <v>103</v>
      </c>
      <c r="J582" t="s">
        <v>104</v>
      </c>
      <c r="K582" t="s">
        <v>105</v>
      </c>
      <c r="L582" t="s">
        <v>37</v>
      </c>
      <c r="M582" t="s">
        <v>2523</v>
      </c>
      <c r="N582" t="s">
        <v>88</v>
      </c>
      <c r="O582" t="s">
        <v>89</v>
      </c>
      <c r="P582" t="s">
        <v>90</v>
      </c>
      <c r="Q582" t="s">
        <v>91</v>
      </c>
      <c r="R582">
        <v>5</v>
      </c>
      <c r="S582">
        <v>1829</v>
      </c>
      <c r="T582">
        <v>0.2</v>
      </c>
      <c r="U582">
        <v>1316.88</v>
      </c>
      <c r="V582">
        <v>7316</v>
      </c>
      <c r="W582">
        <v>731.6</v>
      </c>
      <c r="X582" t="s">
        <v>136</v>
      </c>
      <c r="Y582" t="s">
        <v>64</v>
      </c>
      <c r="Z582" t="s">
        <v>56</v>
      </c>
      <c r="AA582" t="s">
        <v>65</v>
      </c>
      <c r="AB582" t="s">
        <v>47</v>
      </c>
    </row>
    <row r="583" spans="1:28" x14ac:dyDescent="0.3">
      <c r="A583" t="s">
        <v>2524</v>
      </c>
      <c r="B583" s="1">
        <v>45306</v>
      </c>
      <c r="C583" s="1">
        <v>45313</v>
      </c>
      <c r="D583" t="s">
        <v>2525</v>
      </c>
      <c r="E583" t="s">
        <v>2526</v>
      </c>
      <c r="F583" t="s">
        <v>53</v>
      </c>
      <c r="G583">
        <v>64</v>
      </c>
      <c r="H583" t="s">
        <v>71</v>
      </c>
      <c r="I583" t="s">
        <v>35</v>
      </c>
      <c r="J583" t="s">
        <v>36</v>
      </c>
      <c r="K583" t="s">
        <v>36</v>
      </c>
      <c r="L583" t="s">
        <v>37</v>
      </c>
      <c r="M583" t="s">
        <v>2527</v>
      </c>
      <c r="N583" t="s">
        <v>88</v>
      </c>
      <c r="O583" t="s">
        <v>120</v>
      </c>
      <c r="P583" t="s">
        <v>121</v>
      </c>
      <c r="Q583" t="s">
        <v>122</v>
      </c>
      <c r="R583">
        <v>5</v>
      </c>
      <c r="S583">
        <v>1599</v>
      </c>
      <c r="T583">
        <v>0.1</v>
      </c>
      <c r="U583">
        <v>1151.28</v>
      </c>
      <c r="V583">
        <v>7195.5</v>
      </c>
      <c r="W583">
        <v>1439.1</v>
      </c>
      <c r="X583" t="s">
        <v>136</v>
      </c>
      <c r="Y583" t="s">
        <v>77</v>
      </c>
      <c r="Z583" t="s">
        <v>78</v>
      </c>
      <c r="AA583" t="s">
        <v>65</v>
      </c>
      <c r="AB583" t="s">
        <v>47</v>
      </c>
    </row>
    <row r="584" spans="1:28" x14ac:dyDescent="0.3">
      <c r="A584" t="s">
        <v>2528</v>
      </c>
      <c r="B584" s="1">
        <v>45540</v>
      </c>
      <c r="C584" s="1">
        <v>45541</v>
      </c>
      <c r="D584" t="s">
        <v>1340</v>
      </c>
      <c r="E584" t="s">
        <v>2529</v>
      </c>
      <c r="F584" t="s">
        <v>53</v>
      </c>
      <c r="G584">
        <v>53</v>
      </c>
      <c r="H584" t="s">
        <v>34</v>
      </c>
      <c r="I584" t="s">
        <v>35</v>
      </c>
      <c r="J584" t="s">
        <v>36</v>
      </c>
      <c r="K584" t="s">
        <v>36</v>
      </c>
      <c r="L584" t="s">
        <v>37</v>
      </c>
      <c r="M584" t="s">
        <v>2349</v>
      </c>
      <c r="N584" t="s">
        <v>88</v>
      </c>
      <c r="O584" t="s">
        <v>89</v>
      </c>
      <c r="P584" t="s">
        <v>90</v>
      </c>
      <c r="Q584" t="s">
        <v>91</v>
      </c>
      <c r="R584">
        <v>8</v>
      </c>
      <c r="S584">
        <v>1498</v>
      </c>
      <c r="T584">
        <v>0.15</v>
      </c>
      <c r="U584">
        <v>1078.56</v>
      </c>
      <c r="V584">
        <v>10186.4</v>
      </c>
      <c r="W584">
        <v>1557.92</v>
      </c>
      <c r="X584" t="s">
        <v>43</v>
      </c>
      <c r="Y584" t="s">
        <v>44</v>
      </c>
      <c r="Z584" t="s">
        <v>78</v>
      </c>
      <c r="AA584" t="s">
        <v>57</v>
      </c>
      <c r="AB584" t="s">
        <v>47</v>
      </c>
    </row>
    <row r="585" spans="1:28" x14ac:dyDescent="0.3">
      <c r="A585" t="s">
        <v>2530</v>
      </c>
      <c r="B585" s="1">
        <v>45352</v>
      </c>
      <c r="C585" s="1">
        <v>45357</v>
      </c>
      <c r="D585" t="s">
        <v>2531</v>
      </c>
      <c r="E585" t="s">
        <v>2532</v>
      </c>
      <c r="F585" t="s">
        <v>53</v>
      </c>
      <c r="G585">
        <v>26</v>
      </c>
      <c r="H585" t="s">
        <v>34</v>
      </c>
      <c r="I585" t="s">
        <v>116</v>
      </c>
      <c r="J585" t="s">
        <v>117</v>
      </c>
      <c r="K585" t="s">
        <v>118</v>
      </c>
      <c r="L585" t="s">
        <v>37</v>
      </c>
      <c r="M585" t="s">
        <v>2426</v>
      </c>
      <c r="N585" t="s">
        <v>73</v>
      </c>
      <c r="O585" t="s">
        <v>107</v>
      </c>
      <c r="P585" t="s">
        <v>108</v>
      </c>
      <c r="Q585" t="s">
        <v>109</v>
      </c>
      <c r="R585">
        <v>9</v>
      </c>
      <c r="S585">
        <v>121</v>
      </c>
      <c r="T585">
        <v>0.2</v>
      </c>
      <c r="U585">
        <v>87.12</v>
      </c>
      <c r="V585">
        <v>871.2</v>
      </c>
      <c r="W585">
        <v>87.12</v>
      </c>
      <c r="X585" t="s">
        <v>43</v>
      </c>
      <c r="Y585" t="s">
        <v>44</v>
      </c>
      <c r="Z585" t="s">
        <v>78</v>
      </c>
      <c r="AA585" t="s">
        <v>46</v>
      </c>
      <c r="AB585" t="s">
        <v>110</v>
      </c>
    </row>
    <row r="586" spans="1:28" x14ac:dyDescent="0.3">
      <c r="A586" t="s">
        <v>2533</v>
      </c>
      <c r="B586" s="1">
        <v>45412</v>
      </c>
      <c r="C586" s="1">
        <v>45413</v>
      </c>
      <c r="D586" t="s">
        <v>2534</v>
      </c>
      <c r="E586" t="s">
        <v>2535</v>
      </c>
      <c r="F586" t="s">
        <v>33</v>
      </c>
      <c r="G586">
        <v>64</v>
      </c>
      <c r="H586" t="s">
        <v>71</v>
      </c>
      <c r="I586" t="s">
        <v>103</v>
      </c>
      <c r="J586" t="s">
        <v>104</v>
      </c>
      <c r="K586" t="s">
        <v>105</v>
      </c>
      <c r="L586" t="s">
        <v>37</v>
      </c>
      <c r="M586" t="s">
        <v>2085</v>
      </c>
      <c r="N586" t="s">
        <v>39</v>
      </c>
      <c r="O586" t="s">
        <v>159</v>
      </c>
      <c r="P586" t="s">
        <v>160</v>
      </c>
      <c r="Q586" t="s">
        <v>161</v>
      </c>
      <c r="R586">
        <v>5</v>
      </c>
      <c r="S586">
        <v>1657</v>
      </c>
      <c r="T586">
        <v>0.15</v>
      </c>
      <c r="U586">
        <v>1193.04</v>
      </c>
      <c r="V586">
        <v>7042.25</v>
      </c>
      <c r="W586">
        <v>1077.05</v>
      </c>
      <c r="X586" t="s">
        <v>136</v>
      </c>
      <c r="Y586" t="s">
        <v>44</v>
      </c>
      <c r="Z586" t="s">
        <v>56</v>
      </c>
      <c r="AA586" t="s">
        <v>65</v>
      </c>
      <c r="AB586" t="s">
        <v>47</v>
      </c>
    </row>
    <row r="587" spans="1:28" x14ac:dyDescent="0.3">
      <c r="A587" t="s">
        <v>2536</v>
      </c>
      <c r="B587" s="1">
        <v>45447</v>
      </c>
      <c r="C587" s="1">
        <v>45449</v>
      </c>
      <c r="D587" t="s">
        <v>2537</v>
      </c>
      <c r="E587" t="s">
        <v>2538</v>
      </c>
      <c r="F587" t="s">
        <v>33</v>
      </c>
      <c r="G587">
        <v>32</v>
      </c>
      <c r="H587" t="s">
        <v>128</v>
      </c>
      <c r="I587" t="s">
        <v>103</v>
      </c>
      <c r="J587" t="s">
        <v>104</v>
      </c>
      <c r="K587" t="s">
        <v>105</v>
      </c>
      <c r="L587" t="s">
        <v>37</v>
      </c>
      <c r="M587" t="s">
        <v>2539</v>
      </c>
      <c r="N587" t="s">
        <v>88</v>
      </c>
      <c r="O587" t="s">
        <v>120</v>
      </c>
      <c r="P587" t="s">
        <v>121</v>
      </c>
      <c r="Q587" t="s">
        <v>122</v>
      </c>
      <c r="R587">
        <v>8</v>
      </c>
      <c r="S587">
        <v>981</v>
      </c>
      <c r="T587">
        <v>0.2</v>
      </c>
      <c r="U587">
        <v>706.32</v>
      </c>
      <c r="V587">
        <v>6278.4</v>
      </c>
      <c r="W587">
        <v>627.84</v>
      </c>
      <c r="X587" t="s">
        <v>136</v>
      </c>
      <c r="Y587" t="s">
        <v>64</v>
      </c>
      <c r="Z587" t="s">
        <v>56</v>
      </c>
      <c r="AA587" t="s">
        <v>65</v>
      </c>
      <c r="AB587" t="s">
        <v>110</v>
      </c>
    </row>
    <row r="588" spans="1:28" x14ac:dyDescent="0.3">
      <c r="A588" t="s">
        <v>2540</v>
      </c>
      <c r="B588" s="1">
        <v>45359</v>
      </c>
      <c r="C588" s="1">
        <v>45365</v>
      </c>
      <c r="D588" t="s">
        <v>2541</v>
      </c>
      <c r="E588" t="s">
        <v>2542</v>
      </c>
      <c r="F588" t="s">
        <v>33</v>
      </c>
      <c r="G588">
        <v>48</v>
      </c>
      <c r="H588" t="s">
        <v>71</v>
      </c>
      <c r="I588" t="s">
        <v>103</v>
      </c>
      <c r="J588" t="s">
        <v>104</v>
      </c>
      <c r="K588" t="s">
        <v>105</v>
      </c>
      <c r="L588" t="s">
        <v>37</v>
      </c>
      <c r="M588" t="s">
        <v>2543</v>
      </c>
      <c r="N588" t="s">
        <v>73</v>
      </c>
      <c r="O588" t="s">
        <v>74</v>
      </c>
      <c r="P588" t="s">
        <v>75</v>
      </c>
      <c r="Q588" t="s">
        <v>76</v>
      </c>
      <c r="R588">
        <v>1</v>
      </c>
      <c r="S588">
        <v>1190</v>
      </c>
      <c r="T588">
        <v>0.2</v>
      </c>
      <c r="U588">
        <v>856.8</v>
      </c>
      <c r="V588">
        <v>952</v>
      </c>
      <c r="W588">
        <v>95.2</v>
      </c>
      <c r="X588" t="s">
        <v>136</v>
      </c>
      <c r="Y588" t="s">
        <v>44</v>
      </c>
      <c r="Z588" t="s">
        <v>78</v>
      </c>
      <c r="AA588" t="s">
        <v>46</v>
      </c>
      <c r="AB588" t="s">
        <v>47</v>
      </c>
    </row>
    <row r="589" spans="1:28" x14ac:dyDescent="0.3">
      <c r="A589" t="s">
        <v>2544</v>
      </c>
      <c r="B589" s="1">
        <v>45339</v>
      </c>
      <c r="C589" s="1">
        <v>45341</v>
      </c>
      <c r="D589" t="s">
        <v>544</v>
      </c>
      <c r="E589" t="s">
        <v>2546</v>
      </c>
      <c r="F589" t="s">
        <v>33</v>
      </c>
      <c r="G589">
        <v>62</v>
      </c>
      <c r="H589" t="s">
        <v>128</v>
      </c>
      <c r="I589" t="s">
        <v>116</v>
      </c>
      <c r="J589" t="s">
        <v>117</v>
      </c>
      <c r="K589" t="s">
        <v>118</v>
      </c>
      <c r="L589" t="s">
        <v>37</v>
      </c>
      <c r="M589" t="s">
        <v>2547</v>
      </c>
      <c r="N589" t="s">
        <v>73</v>
      </c>
      <c r="O589" t="s">
        <v>107</v>
      </c>
      <c r="P589" t="s">
        <v>108</v>
      </c>
      <c r="Q589" t="s">
        <v>109</v>
      </c>
      <c r="R589">
        <v>6</v>
      </c>
      <c r="S589">
        <v>349</v>
      </c>
      <c r="T589">
        <v>0</v>
      </c>
      <c r="U589">
        <v>251.28</v>
      </c>
      <c r="V589">
        <v>2094</v>
      </c>
      <c r="W589">
        <v>586.32000000000005</v>
      </c>
      <c r="X589" t="s">
        <v>136</v>
      </c>
      <c r="Y589" t="s">
        <v>44</v>
      </c>
      <c r="Z589" t="s">
        <v>78</v>
      </c>
      <c r="AA589" t="s">
        <v>57</v>
      </c>
      <c r="AB589" t="s">
        <v>110</v>
      </c>
    </row>
    <row r="590" spans="1:28" x14ac:dyDescent="0.3">
      <c r="A590" t="s">
        <v>2548</v>
      </c>
      <c r="B590" s="1">
        <v>45512</v>
      </c>
      <c r="C590" s="1">
        <v>45515</v>
      </c>
      <c r="D590" t="s">
        <v>2549</v>
      </c>
      <c r="E590" t="s">
        <v>2550</v>
      </c>
      <c r="F590" t="s">
        <v>33</v>
      </c>
      <c r="G590">
        <v>49</v>
      </c>
      <c r="H590" t="s">
        <v>71</v>
      </c>
      <c r="I590" t="s">
        <v>84</v>
      </c>
      <c r="J590" t="s">
        <v>85</v>
      </c>
      <c r="K590" t="s">
        <v>86</v>
      </c>
      <c r="L590" t="s">
        <v>37</v>
      </c>
      <c r="M590" t="s">
        <v>2551</v>
      </c>
      <c r="N590" t="s">
        <v>88</v>
      </c>
      <c r="O590" t="s">
        <v>120</v>
      </c>
      <c r="P590" t="s">
        <v>121</v>
      </c>
      <c r="Q590" t="s">
        <v>122</v>
      </c>
      <c r="R590">
        <v>5</v>
      </c>
      <c r="S590">
        <v>1891</v>
      </c>
      <c r="T590">
        <v>0</v>
      </c>
      <c r="U590">
        <v>1361.52</v>
      </c>
      <c r="V590">
        <v>9455</v>
      </c>
      <c r="W590">
        <v>2647.4</v>
      </c>
      <c r="X590" t="s">
        <v>136</v>
      </c>
      <c r="Y590" t="s">
        <v>77</v>
      </c>
      <c r="Z590" t="s">
        <v>56</v>
      </c>
      <c r="AA590" t="s">
        <v>65</v>
      </c>
      <c r="AB590" t="s">
        <v>110</v>
      </c>
    </row>
    <row r="591" spans="1:28" x14ac:dyDescent="0.3">
      <c r="A591" t="s">
        <v>2552</v>
      </c>
      <c r="B591" s="1">
        <v>45388</v>
      </c>
      <c r="C591" s="1">
        <v>45392</v>
      </c>
      <c r="D591" t="s">
        <v>538</v>
      </c>
      <c r="E591" t="s">
        <v>2553</v>
      </c>
      <c r="F591" t="s">
        <v>33</v>
      </c>
      <c r="G591">
        <v>46</v>
      </c>
      <c r="H591" t="s">
        <v>128</v>
      </c>
      <c r="I591" t="s">
        <v>103</v>
      </c>
      <c r="J591" t="s">
        <v>104</v>
      </c>
      <c r="K591" t="s">
        <v>105</v>
      </c>
      <c r="L591" t="s">
        <v>37</v>
      </c>
      <c r="M591" t="s">
        <v>2186</v>
      </c>
      <c r="N591" t="s">
        <v>73</v>
      </c>
      <c r="O591" t="s">
        <v>107</v>
      </c>
      <c r="P591" t="s">
        <v>108</v>
      </c>
      <c r="Q591" t="s">
        <v>109</v>
      </c>
      <c r="R591">
        <v>1</v>
      </c>
      <c r="S591">
        <v>145</v>
      </c>
      <c r="T591">
        <v>0.1</v>
      </c>
      <c r="U591">
        <v>104.4</v>
      </c>
      <c r="V591">
        <v>130.5</v>
      </c>
      <c r="W591">
        <v>26.1</v>
      </c>
      <c r="X591" t="s">
        <v>55</v>
      </c>
      <c r="Y591" t="s">
        <v>77</v>
      </c>
      <c r="Z591" t="s">
        <v>45</v>
      </c>
      <c r="AA591" t="s">
        <v>46</v>
      </c>
      <c r="AB591" t="s">
        <v>47</v>
      </c>
    </row>
    <row r="592" spans="1:28" x14ac:dyDescent="0.3">
      <c r="A592" t="s">
        <v>2554</v>
      </c>
      <c r="B592" s="1">
        <v>45473</v>
      </c>
      <c r="C592" s="1">
        <v>45479</v>
      </c>
      <c r="D592" t="s">
        <v>2276</v>
      </c>
      <c r="E592" t="s">
        <v>2555</v>
      </c>
      <c r="F592" t="s">
        <v>53</v>
      </c>
      <c r="G592">
        <v>53</v>
      </c>
      <c r="H592" t="s">
        <v>34</v>
      </c>
      <c r="I592" t="s">
        <v>84</v>
      </c>
      <c r="J592" t="s">
        <v>85</v>
      </c>
      <c r="K592" t="s">
        <v>86</v>
      </c>
      <c r="L592" t="s">
        <v>37</v>
      </c>
      <c r="M592" t="s">
        <v>2556</v>
      </c>
      <c r="N592" t="s">
        <v>88</v>
      </c>
      <c r="O592" t="s">
        <v>120</v>
      </c>
      <c r="P592" t="s">
        <v>121</v>
      </c>
      <c r="Q592" t="s">
        <v>122</v>
      </c>
      <c r="R592">
        <v>5</v>
      </c>
      <c r="S592">
        <v>1717</v>
      </c>
      <c r="T592">
        <v>0.05</v>
      </c>
      <c r="U592">
        <v>1236.24</v>
      </c>
      <c r="V592">
        <v>8155.75</v>
      </c>
      <c r="W592">
        <v>1974.55</v>
      </c>
      <c r="X592" t="s">
        <v>43</v>
      </c>
      <c r="Y592" t="s">
        <v>44</v>
      </c>
      <c r="Z592" t="s">
        <v>56</v>
      </c>
      <c r="AA592" t="s">
        <v>46</v>
      </c>
      <c r="AB592" t="s">
        <v>110</v>
      </c>
    </row>
    <row r="593" spans="1:28" x14ac:dyDescent="0.3">
      <c r="A593" t="s">
        <v>2557</v>
      </c>
      <c r="B593" s="1">
        <v>45482</v>
      </c>
      <c r="C593" s="1">
        <v>45485</v>
      </c>
      <c r="D593" t="s">
        <v>2558</v>
      </c>
      <c r="E593" t="s">
        <v>1172</v>
      </c>
      <c r="F593" t="s">
        <v>53</v>
      </c>
      <c r="G593">
        <v>30</v>
      </c>
      <c r="H593" t="s">
        <v>34</v>
      </c>
      <c r="I593" t="s">
        <v>116</v>
      </c>
      <c r="J593" t="s">
        <v>117</v>
      </c>
      <c r="K593" t="s">
        <v>118</v>
      </c>
      <c r="L593" t="s">
        <v>37</v>
      </c>
      <c r="M593" t="s">
        <v>2505</v>
      </c>
      <c r="N593" t="s">
        <v>73</v>
      </c>
      <c r="O593" t="s">
        <v>107</v>
      </c>
      <c r="P593" t="s">
        <v>108</v>
      </c>
      <c r="Q593" t="s">
        <v>109</v>
      </c>
      <c r="R593">
        <v>10</v>
      </c>
      <c r="S593">
        <v>1844</v>
      </c>
      <c r="T593">
        <v>0.2</v>
      </c>
      <c r="U593">
        <v>1327.68</v>
      </c>
      <c r="V593">
        <v>14752</v>
      </c>
      <c r="W593">
        <v>1475.2</v>
      </c>
      <c r="X593" t="s">
        <v>136</v>
      </c>
      <c r="Y593" t="s">
        <v>64</v>
      </c>
      <c r="Z593" t="s">
        <v>56</v>
      </c>
      <c r="AA593" t="s">
        <v>46</v>
      </c>
      <c r="AB593" t="s">
        <v>110</v>
      </c>
    </row>
    <row r="594" spans="1:28" x14ac:dyDescent="0.3">
      <c r="A594" t="s">
        <v>2559</v>
      </c>
      <c r="B594" s="1">
        <v>45614</v>
      </c>
      <c r="C594" s="1">
        <v>45618</v>
      </c>
      <c r="D594" t="s">
        <v>69</v>
      </c>
      <c r="E594" t="s">
        <v>2560</v>
      </c>
      <c r="F594" t="s">
        <v>33</v>
      </c>
      <c r="G594">
        <v>26</v>
      </c>
      <c r="H594" t="s">
        <v>34</v>
      </c>
      <c r="I594" t="s">
        <v>103</v>
      </c>
      <c r="J594" t="s">
        <v>104</v>
      </c>
      <c r="K594" t="s">
        <v>105</v>
      </c>
      <c r="L594" t="s">
        <v>37</v>
      </c>
      <c r="M594" t="s">
        <v>2561</v>
      </c>
      <c r="N594" t="s">
        <v>88</v>
      </c>
      <c r="O594" t="s">
        <v>120</v>
      </c>
      <c r="P594" t="s">
        <v>121</v>
      </c>
      <c r="Q594" t="s">
        <v>122</v>
      </c>
      <c r="R594">
        <v>7</v>
      </c>
      <c r="S594">
        <v>1737</v>
      </c>
      <c r="T594">
        <v>0.05</v>
      </c>
      <c r="U594">
        <v>1250.6400000000001</v>
      </c>
      <c r="V594">
        <v>11551.05</v>
      </c>
      <c r="W594">
        <v>2796.57</v>
      </c>
      <c r="X594" t="s">
        <v>55</v>
      </c>
      <c r="Y594" t="s">
        <v>44</v>
      </c>
      <c r="Z594" t="s">
        <v>56</v>
      </c>
      <c r="AA594" t="s">
        <v>57</v>
      </c>
      <c r="AB594" t="s">
        <v>47</v>
      </c>
    </row>
    <row r="595" spans="1:28" x14ac:dyDescent="0.3">
      <c r="A595" t="s">
        <v>2562</v>
      </c>
      <c r="B595" s="1">
        <v>45652</v>
      </c>
      <c r="C595" s="1">
        <v>45653</v>
      </c>
      <c r="D595" t="s">
        <v>2563</v>
      </c>
      <c r="E595" t="s">
        <v>564</v>
      </c>
      <c r="F595" t="s">
        <v>33</v>
      </c>
      <c r="G595">
        <v>31</v>
      </c>
      <c r="H595" t="s">
        <v>34</v>
      </c>
      <c r="I595" t="s">
        <v>84</v>
      </c>
      <c r="J595" t="s">
        <v>85</v>
      </c>
      <c r="K595" t="s">
        <v>86</v>
      </c>
      <c r="L595" t="s">
        <v>37</v>
      </c>
      <c r="M595" t="s">
        <v>2564</v>
      </c>
      <c r="N595" t="s">
        <v>39</v>
      </c>
      <c r="O595" t="s">
        <v>159</v>
      </c>
      <c r="P595" t="s">
        <v>160</v>
      </c>
      <c r="Q595" t="s">
        <v>161</v>
      </c>
      <c r="R595">
        <v>8</v>
      </c>
      <c r="S595">
        <v>1400</v>
      </c>
      <c r="T595">
        <v>0.2</v>
      </c>
      <c r="U595">
        <v>1008</v>
      </c>
      <c r="V595">
        <v>8960</v>
      </c>
      <c r="W595">
        <v>896</v>
      </c>
      <c r="X595" t="s">
        <v>136</v>
      </c>
      <c r="Y595" t="s">
        <v>44</v>
      </c>
      <c r="Z595" t="s">
        <v>45</v>
      </c>
      <c r="AA595" t="s">
        <v>46</v>
      </c>
      <c r="AB595" t="s">
        <v>110</v>
      </c>
    </row>
    <row r="596" spans="1:28" x14ac:dyDescent="0.3">
      <c r="A596" t="s">
        <v>2565</v>
      </c>
      <c r="B596" s="1">
        <v>45364</v>
      </c>
      <c r="C596" s="1">
        <v>45368</v>
      </c>
      <c r="D596" t="s">
        <v>2566</v>
      </c>
      <c r="E596" t="s">
        <v>178</v>
      </c>
      <c r="F596" t="s">
        <v>33</v>
      </c>
      <c r="G596">
        <v>33</v>
      </c>
      <c r="H596" t="s">
        <v>128</v>
      </c>
      <c r="I596" t="s">
        <v>35</v>
      </c>
      <c r="J596" t="s">
        <v>36</v>
      </c>
      <c r="K596" t="s">
        <v>36</v>
      </c>
      <c r="L596" t="s">
        <v>37</v>
      </c>
      <c r="M596" t="s">
        <v>1123</v>
      </c>
      <c r="N596" t="s">
        <v>88</v>
      </c>
      <c r="O596" t="s">
        <v>89</v>
      </c>
      <c r="P596" t="s">
        <v>90</v>
      </c>
      <c r="Q596" t="s">
        <v>91</v>
      </c>
      <c r="R596">
        <v>6</v>
      </c>
      <c r="S596">
        <v>1293</v>
      </c>
      <c r="T596">
        <v>0.1</v>
      </c>
      <c r="U596">
        <v>930.96</v>
      </c>
      <c r="V596">
        <v>6982.2</v>
      </c>
      <c r="W596">
        <v>1396.44</v>
      </c>
      <c r="X596" t="s">
        <v>136</v>
      </c>
      <c r="Y596" t="s">
        <v>44</v>
      </c>
      <c r="Z596" t="s">
        <v>45</v>
      </c>
      <c r="AA596" t="s">
        <v>46</v>
      </c>
      <c r="AB596" t="s">
        <v>110</v>
      </c>
    </row>
    <row r="597" spans="1:28" x14ac:dyDescent="0.3">
      <c r="A597" t="s">
        <v>2567</v>
      </c>
      <c r="B597" s="1">
        <v>45392</v>
      </c>
      <c r="C597" s="1">
        <v>45398</v>
      </c>
      <c r="D597" t="s">
        <v>2238</v>
      </c>
      <c r="E597" t="s">
        <v>2568</v>
      </c>
      <c r="F597" t="s">
        <v>33</v>
      </c>
      <c r="G597">
        <v>53</v>
      </c>
      <c r="H597" t="s">
        <v>34</v>
      </c>
      <c r="I597" t="s">
        <v>116</v>
      </c>
      <c r="J597" t="s">
        <v>117</v>
      </c>
      <c r="K597" t="s">
        <v>118</v>
      </c>
      <c r="L597" t="s">
        <v>37</v>
      </c>
      <c r="M597" t="s">
        <v>1374</v>
      </c>
      <c r="N597" t="s">
        <v>39</v>
      </c>
      <c r="O597" t="s">
        <v>40</v>
      </c>
      <c r="P597" t="s">
        <v>41</v>
      </c>
      <c r="Q597" t="s">
        <v>42</v>
      </c>
      <c r="R597">
        <v>7</v>
      </c>
      <c r="S597">
        <v>1783</v>
      </c>
      <c r="T597">
        <v>0.15</v>
      </c>
      <c r="U597">
        <v>1283.76</v>
      </c>
      <c r="V597">
        <v>10608.85</v>
      </c>
      <c r="W597">
        <v>1622.53</v>
      </c>
      <c r="X597" t="s">
        <v>43</v>
      </c>
      <c r="Y597" t="s">
        <v>77</v>
      </c>
      <c r="Z597" t="s">
        <v>56</v>
      </c>
      <c r="AA597" t="s">
        <v>65</v>
      </c>
      <c r="AB597" t="s">
        <v>110</v>
      </c>
    </row>
    <row r="598" spans="1:28" x14ac:dyDescent="0.3">
      <c r="A598" t="s">
        <v>2569</v>
      </c>
      <c r="B598" s="1">
        <v>45494</v>
      </c>
      <c r="C598" s="1">
        <v>45500</v>
      </c>
      <c r="D598" t="s">
        <v>2570</v>
      </c>
      <c r="E598" t="s">
        <v>2571</v>
      </c>
      <c r="F598" t="s">
        <v>53</v>
      </c>
      <c r="G598">
        <v>60</v>
      </c>
      <c r="H598" t="s">
        <v>128</v>
      </c>
      <c r="I598" t="s">
        <v>116</v>
      </c>
      <c r="J598" t="s">
        <v>117</v>
      </c>
      <c r="K598" t="s">
        <v>118</v>
      </c>
      <c r="L598" t="s">
        <v>37</v>
      </c>
      <c r="M598" t="s">
        <v>264</v>
      </c>
      <c r="N598" t="s">
        <v>88</v>
      </c>
      <c r="O598" t="s">
        <v>120</v>
      </c>
      <c r="P598" t="s">
        <v>121</v>
      </c>
      <c r="Q598" t="s">
        <v>122</v>
      </c>
      <c r="R598">
        <v>2</v>
      </c>
      <c r="S598">
        <v>893</v>
      </c>
      <c r="T598">
        <v>0.05</v>
      </c>
      <c r="U598">
        <v>642.96</v>
      </c>
      <c r="V598">
        <v>1696.7</v>
      </c>
      <c r="W598">
        <v>410.78</v>
      </c>
      <c r="X598" t="s">
        <v>43</v>
      </c>
      <c r="Y598" t="s">
        <v>64</v>
      </c>
      <c r="Z598" t="s">
        <v>78</v>
      </c>
      <c r="AA598" t="s">
        <v>46</v>
      </c>
      <c r="AB598" t="s">
        <v>47</v>
      </c>
    </row>
    <row r="599" spans="1:28" x14ac:dyDescent="0.3">
      <c r="A599" t="s">
        <v>2572</v>
      </c>
      <c r="B599" s="1">
        <v>45566</v>
      </c>
      <c r="C599" s="1">
        <v>45573</v>
      </c>
      <c r="D599" t="s">
        <v>2573</v>
      </c>
      <c r="E599" t="s">
        <v>2574</v>
      </c>
      <c r="F599" t="s">
        <v>53</v>
      </c>
      <c r="G599">
        <v>37</v>
      </c>
      <c r="H599" t="s">
        <v>71</v>
      </c>
      <c r="I599" t="s">
        <v>84</v>
      </c>
      <c r="J599" t="s">
        <v>85</v>
      </c>
      <c r="K599" t="s">
        <v>86</v>
      </c>
      <c r="L599" t="s">
        <v>37</v>
      </c>
      <c r="M599" t="s">
        <v>2575</v>
      </c>
      <c r="N599" t="s">
        <v>88</v>
      </c>
      <c r="O599" t="s">
        <v>89</v>
      </c>
      <c r="P599" t="s">
        <v>90</v>
      </c>
      <c r="Q599" t="s">
        <v>91</v>
      </c>
      <c r="R599">
        <v>6</v>
      </c>
      <c r="S599">
        <v>263</v>
      </c>
      <c r="T599">
        <v>0</v>
      </c>
      <c r="U599">
        <v>189.36</v>
      </c>
      <c r="V599">
        <v>1578</v>
      </c>
      <c r="W599">
        <v>441.84</v>
      </c>
      <c r="X599" t="s">
        <v>136</v>
      </c>
      <c r="Y599" t="s">
        <v>44</v>
      </c>
      <c r="Z599" t="s">
        <v>78</v>
      </c>
      <c r="AA599" t="s">
        <v>46</v>
      </c>
      <c r="AB599" t="s">
        <v>47</v>
      </c>
    </row>
    <row r="600" spans="1:28" x14ac:dyDescent="0.3">
      <c r="A600" t="s">
        <v>2576</v>
      </c>
      <c r="B600" s="1">
        <v>45330</v>
      </c>
      <c r="C600" s="1">
        <v>45335</v>
      </c>
      <c r="D600" t="s">
        <v>2577</v>
      </c>
      <c r="E600" t="s">
        <v>2578</v>
      </c>
      <c r="F600" t="s">
        <v>53</v>
      </c>
      <c r="G600">
        <v>48</v>
      </c>
      <c r="H600" t="s">
        <v>34</v>
      </c>
      <c r="I600" t="s">
        <v>35</v>
      </c>
      <c r="J600" t="s">
        <v>36</v>
      </c>
      <c r="K600" t="s">
        <v>36</v>
      </c>
      <c r="L600" t="s">
        <v>37</v>
      </c>
      <c r="M600" t="s">
        <v>2579</v>
      </c>
      <c r="N600" t="s">
        <v>39</v>
      </c>
      <c r="O600" t="s">
        <v>159</v>
      </c>
      <c r="P600" t="s">
        <v>160</v>
      </c>
      <c r="Q600" t="s">
        <v>161</v>
      </c>
      <c r="R600">
        <v>1</v>
      </c>
      <c r="S600">
        <v>1901</v>
      </c>
      <c r="T600">
        <v>0.2</v>
      </c>
      <c r="U600">
        <v>1368.72</v>
      </c>
      <c r="V600">
        <v>1520.8</v>
      </c>
      <c r="W600">
        <v>152.08000000000001</v>
      </c>
      <c r="X600" t="s">
        <v>43</v>
      </c>
      <c r="Y600" t="s">
        <v>44</v>
      </c>
      <c r="Z600" t="s">
        <v>78</v>
      </c>
      <c r="AA600" t="s">
        <v>57</v>
      </c>
      <c r="AB600" t="s">
        <v>47</v>
      </c>
    </row>
    <row r="601" spans="1:28" x14ac:dyDescent="0.3">
      <c r="A601" t="s">
        <v>2580</v>
      </c>
      <c r="B601" s="1">
        <v>45559</v>
      </c>
      <c r="C601" s="1">
        <v>45566</v>
      </c>
      <c r="D601" t="s">
        <v>2581</v>
      </c>
      <c r="E601" t="s">
        <v>2164</v>
      </c>
      <c r="F601" t="s">
        <v>33</v>
      </c>
      <c r="G601">
        <v>59</v>
      </c>
      <c r="H601" t="s">
        <v>34</v>
      </c>
      <c r="I601" t="s">
        <v>84</v>
      </c>
      <c r="J601" t="s">
        <v>85</v>
      </c>
      <c r="K601" t="s">
        <v>86</v>
      </c>
      <c r="L601" t="s">
        <v>37</v>
      </c>
      <c r="M601" t="s">
        <v>2582</v>
      </c>
      <c r="N601" t="s">
        <v>73</v>
      </c>
      <c r="O601" t="s">
        <v>107</v>
      </c>
      <c r="P601" t="s">
        <v>108</v>
      </c>
      <c r="Q601" t="s">
        <v>109</v>
      </c>
      <c r="R601">
        <v>4</v>
      </c>
      <c r="S601">
        <v>1620</v>
      </c>
      <c r="T601">
        <v>0.15</v>
      </c>
      <c r="U601">
        <v>1166.4000000000001</v>
      </c>
      <c r="V601">
        <v>5508</v>
      </c>
      <c r="W601">
        <v>842.4</v>
      </c>
      <c r="X601" t="s">
        <v>136</v>
      </c>
      <c r="Y601" t="s">
        <v>77</v>
      </c>
      <c r="Z601" t="s">
        <v>56</v>
      </c>
      <c r="AA601" t="s">
        <v>46</v>
      </c>
      <c r="AB601" t="s">
        <v>47</v>
      </c>
    </row>
    <row r="602" spans="1:28" x14ac:dyDescent="0.3">
      <c r="A602" t="s">
        <v>2583</v>
      </c>
      <c r="B602" s="1">
        <v>45388</v>
      </c>
      <c r="C602" s="1">
        <v>45390</v>
      </c>
      <c r="D602" t="s">
        <v>2584</v>
      </c>
      <c r="E602" t="s">
        <v>2585</v>
      </c>
      <c r="F602" t="s">
        <v>33</v>
      </c>
      <c r="G602">
        <v>37</v>
      </c>
      <c r="H602" t="s">
        <v>128</v>
      </c>
      <c r="I602" t="s">
        <v>103</v>
      </c>
      <c r="J602" t="s">
        <v>104</v>
      </c>
      <c r="K602" t="s">
        <v>105</v>
      </c>
      <c r="L602" t="s">
        <v>37</v>
      </c>
      <c r="M602" t="s">
        <v>1056</v>
      </c>
      <c r="N602" t="s">
        <v>88</v>
      </c>
      <c r="O602" t="s">
        <v>89</v>
      </c>
      <c r="P602" t="s">
        <v>90</v>
      </c>
      <c r="Q602" t="s">
        <v>91</v>
      </c>
      <c r="R602">
        <v>4</v>
      </c>
      <c r="S602">
        <v>425</v>
      </c>
      <c r="T602">
        <v>0</v>
      </c>
      <c r="U602">
        <v>306</v>
      </c>
      <c r="V602">
        <v>1700</v>
      </c>
      <c r="W602">
        <v>476</v>
      </c>
      <c r="X602" t="s">
        <v>136</v>
      </c>
      <c r="Y602" t="s">
        <v>44</v>
      </c>
      <c r="Z602" t="s">
        <v>56</v>
      </c>
      <c r="AA602" t="s">
        <v>57</v>
      </c>
      <c r="AB602" t="s">
        <v>47</v>
      </c>
    </row>
    <row r="603" spans="1:28" x14ac:dyDescent="0.3">
      <c r="A603" t="s">
        <v>2586</v>
      </c>
      <c r="B603" s="1">
        <v>45342</v>
      </c>
      <c r="C603" s="1">
        <v>45347</v>
      </c>
      <c r="D603" t="s">
        <v>2587</v>
      </c>
      <c r="E603" t="s">
        <v>2588</v>
      </c>
      <c r="F603" t="s">
        <v>33</v>
      </c>
      <c r="G603">
        <v>18</v>
      </c>
      <c r="H603" t="s">
        <v>34</v>
      </c>
      <c r="I603" t="s">
        <v>84</v>
      </c>
      <c r="J603" t="s">
        <v>85</v>
      </c>
      <c r="K603" t="s">
        <v>86</v>
      </c>
      <c r="L603" t="s">
        <v>37</v>
      </c>
      <c r="M603" t="s">
        <v>2589</v>
      </c>
      <c r="N603" t="s">
        <v>88</v>
      </c>
      <c r="O603" t="s">
        <v>120</v>
      </c>
      <c r="P603" t="s">
        <v>121</v>
      </c>
      <c r="Q603" t="s">
        <v>122</v>
      </c>
      <c r="R603">
        <v>3</v>
      </c>
      <c r="S603">
        <v>1787</v>
      </c>
      <c r="T603">
        <v>0.05</v>
      </c>
      <c r="U603">
        <v>1286.6400000000001</v>
      </c>
      <c r="V603">
        <v>5092.95</v>
      </c>
      <c r="W603">
        <v>1233.03</v>
      </c>
      <c r="X603" t="s">
        <v>55</v>
      </c>
      <c r="Y603" t="s">
        <v>64</v>
      </c>
      <c r="Z603" t="s">
        <v>45</v>
      </c>
      <c r="AA603" t="s">
        <v>46</v>
      </c>
      <c r="AB603" t="s">
        <v>47</v>
      </c>
    </row>
    <row r="604" spans="1:28" x14ac:dyDescent="0.3">
      <c r="A604" t="s">
        <v>2590</v>
      </c>
      <c r="B604" s="1">
        <v>45521</v>
      </c>
      <c r="C604" s="1">
        <v>45526</v>
      </c>
      <c r="D604" t="s">
        <v>1881</v>
      </c>
      <c r="E604" t="s">
        <v>2591</v>
      </c>
      <c r="F604" t="s">
        <v>53</v>
      </c>
      <c r="G604">
        <v>20</v>
      </c>
      <c r="H604" t="s">
        <v>34</v>
      </c>
      <c r="I604" t="s">
        <v>35</v>
      </c>
      <c r="J604" t="s">
        <v>36</v>
      </c>
      <c r="K604" t="s">
        <v>36</v>
      </c>
      <c r="L604" t="s">
        <v>37</v>
      </c>
      <c r="M604" t="s">
        <v>2592</v>
      </c>
      <c r="N604" t="s">
        <v>39</v>
      </c>
      <c r="O604" t="s">
        <v>159</v>
      </c>
      <c r="P604" t="s">
        <v>160</v>
      </c>
      <c r="Q604" t="s">
        <v>161</v>
      </c>
      <c r="R604">
        <v>10</v>
      </c>
      <c r="S604">
        <v>1807</v>
      </c>
      <c r="T604">
        <v>0.1</v>
      </c>
      <c r="U604">
        <v>1301.04</v>
      </c>
      <c r="V604">
        <v>16263</v>
      </c>
      <c r="W604">
        <v>3252.6</v>
      </c>
      <c r="X604" t="s">
        <v>55</v>
      </c>
      <c r="Y604" t="s">
        <v>77</v>
      </c>
      <c r="Z604" t="s">
        <v>56</v>
      </c>
      <c r="AA604" t="s">
        <v>57</v>
      </c>
      <c r="AB604" t="s">
        <v>110</v>
      </c>
    </row>
    <row r="605" spans="1:28" x14ac:dyDescent="0.3">
      <c r="A605" t="s">
        <v>2593</v>
      </c>
      <c r="B605" s="1">
        <v>45622</v>
      </c>
      <c r="C605" s="1">
        <v>45623</v>
      </c>
      <c r="D605" t="s">
        <v>2594</v>
      </c>
      <c r="E605" t="s">
        <v>2595</v>
      </c>
      <c r="F605" t="s">
        <v>53</v>
      </c>
      <c r="G605">
        <v>21</v>
      </c>
      <c r="H605" t="s">
        <v>71</v>
      </c>
      <c r="I605" t="s">
        <v>103</v>
      </c>
      <c r="J605" t="s">
        <v>104</v>
      </c>
      <c r="K605" t="s">
        <v>105</v>
      </c>
      <c r="L605" t="s">
        <v>37</v>
      </c>
      <c r="M605" t="s">
        <v>2596</v>
      </c>
      <c r="N605" t="s">
        <v>73</v>
      </c>
      <c r="O605" t="s">
        <v>74</v>
      </c>
      <c r="P605" t="s">
        <v>75</v>
      </c>
      <c r="Q605" t="s">
        <v>76</v>
      </c>
      <c r="R605">
        <v>7</v>
      </c>
      <c r="S605">
        <v>137</v>
      </c>
      <c r="T605">
        <v>0.1</v>
      </c>
      <c r="U605">
        <v>98.64</v>
      </c>
      <c r="V605">
        <v>863.1</v>
      </c>
      <c r="W605">
        <v>172.62</v>
      </c>
      <c r="X605" t="s">
        <v>43</v>
      </c>
      <c r="Y605" t="s">
        <v>44</v>
      </c>
      <c r="Z605" t="s">
        <v>56</v>
      </c>
      <c r="AA605" t="s">
        <v>46</v>
      </c>
      <c r="AB605" t="s">
        <v>47</v>
      </c>
    </row>
    <row r="606" spans="1:28" x14ac:dyDescent="0.3">
      <c r="A606" t="s">
        <v>2597</v>
      </c>
      <c r="B606" s="1">
        <v>45596</v>
      </c>
      <c r="C606" s="1">
        <v>45601</v>
      </c>
      <c r="D606" t="s">
        <v>939</v>
      </c>
      <c r="E606" t="s">
        <v>2303</v>
      </c>
      <c r="F606" t="s">
        <v>33</v>
      </c>
      <c r="G606">
        <v>38</v>
      </c>
      <c r="H606" t="s">
        <v>34</v>
      </c>
      <c r="I606" t="s">
        <v>116</v>
      </c>
      <c r="J606" t="s">
        <v>117</v>
      </c>
      <c r="K606" t="s">
        <v>118</v>
      </c>
      <c r="L606" t="s">
        <v>37</v>
      </c>
      <c r="M606" t="s">
        <v>2103</v>
      </c>
      <c r="N606" t="s">
        <v>39</v>
      </c>
      <c r="O606" t="s">
        <v>159</v>
      </c>
      <c r="P606" t="s">
        <v>160</v>
      </c>
      <c r="Q606" t="s">
        <v>161</v>
      </c>
      <c r="R606">
        <v>1</v>
      </c>
      <c r="S606">
        <v>1210</v>
      </c>
      <c r="T606">
        <v>0.05</v>
      </c>
      <c r="U606">
        <v>871.2</v>
      </c>
      <c r="V606">
        <v>1149.5</v>
      </c>
      <c r="W606">
        <v>278.3</v>
      </c>
      <c r="X606" t="s">
        <v>55</v>
      </c>
      <c r="Y606" t="s">
        <v>64</v>
      </c>
      <c r="Z606" t="s">
        <v>45</v>
      </c>
      <c r="AA606" t="s">
        <v>57</v>
      </c>
      <c r="AB606" t="s">
        <v>110</v>
      </c>
    </row>
    <row r="607" spans="1:28" x14ac:dyDescent="0.3">
      <c r="A607" t="s">
        <v>2598</v>
      </c>
      <c r="B607" s="1">
        <v>45647</v>
      </c>
      <c r="C607" s="1">
        <v>45654</v>
      </c>
      <c r="D607" t="s">
        <v>2599</v>
      </c>
      <c r="E607" t="s">
        <v>1784</v>
      </c>
      <c r="F607" t="s">
        <v>53</v>
      </c>
      <c r="G607">
        <v>53</v>
      </c>
      <c r="H607" t="s">
        <v>128</v>
      </c>
      <c r="I607" t="s">
        <v>35</v>
      </c>
      <c r="J607" t="s">
        <v>36</v>
      </c>
      <c r="K607" t="s">
        <v>36</v>
      </c>
      <c r="L607" t="s">
        <v>37</v>
      </c>
      <c r="M607" t="s">
        <v>2600</v>
      </c>
      <c r="N607" t="s">
        <v>39</v>
      </c>
      <c r="O607" t="s">
        <v>159</v>
      </c>
      <c r="P607" t="s">
        <v>160</v>
      </c>
      <c r="Q607" t="s">
        <v>161</v>
      </c>
      <c r="R607">
        <v>5</v>
      </c>
      <c r="S607">
        <v>1447</v>
      </c>
      <c r="T607">
        <v>0.1</v>
      </c>
      <c r="U607">
        <v>1041.8399999999999</v>
      </c>
      <c r="V607">
        <v>6511.5</v>
      </c>
      <c r="W607">
        <v>1302.3</v>
      </c>
      <c r="X607" t="s">
        <v>55</v>
      </c>
      <c r="Y607" t="s">
        <v>64</v>
      </c>
      <c r="Z607" t="s">
        <v>45</v>
      </c>
      <c r="AA607" t="s">
        <v>65</v>
      </c>
      <c r="AB607" t="s">
        <v>110</v>
      </c>
    </row>
    <row r="608" spans="1:28" x14ac:dyDescent="0.3">
      <c r="A608" t="s">
        <v>2601</v>
      </c>
      <c r="B608" s="1">
        <v>45464</v>
      </c>
      <c r="C608" s="1">
        <v>45468</v>
      </c>
      <c r="D608" t="s">
        <v>404</v>
      </c>
      <c r="E608" t="s">
        <v>2602</v>
      </c>
      <c r="F608" t="s">
        <v>53</v>
      </c>
      <c r="G608">
        <v>35</v>
      </c>
      <c r="H608" t="s">
        <v>71</v>
      </c>
      <c r="I608" t="s">
        <v>116</v>
      </c>
      <c r="J608" t="s">
        <v>117</v>
      </c>
      <c r="K608" t="s">
        <v>118</v>
      </c>
      <c r="L608" t="s">
        <v>37</v>
      </c>
      <c r="M608" t="s">
        <v>2603</v>
      </c>
      <c r="N608" t="s">
        <v>39</v>
      </c>
      <c r="O608" t="s">
        <v>40</v>
      </c>
      <c r="P608" t="s">
        <v>41</v>
      </c>
      <c r="Q608" t="s">
        <v>42</v>
      </c>
      <c r="R608">
        <v>6</v>
      </c>
      <c r="S608">
        <v>1651</v>
      </c>
      <c r="T608">
        <v>0</v>
      </c>
      <c r="U608">
        <v>1188.72</v>
      </c>
      <c r="V608">
        <v>9906</v>
      </c>
      <c r="W608">
        <v>2773.68</v>
      </c>
      <c r="X608" t="s">
        <v>43</v>
      </c>
      <c r="Y608" t="s">
        <v>64</v>
      </c>
      <c r="Z608" t="s">
        <v>56</v>
      </c>
      <c r="AA608" t="s">
        <v>65</v>
      </c>
      <c r="AB608" t="s">
        <v>110</v>
      </c>
    </row>
    <row r="609" spans="1:28" x14ac:dyDescent="0.3">
      <c r="A609" t="s">
        <v>2604</v>
      </c>
      <c r="B609" s="1">
        <v>45638</v>
      </c>
      <c r="C609" s="1">
        <v>45639</v>
      </c>
      <c r="D609" t="s">
        <v>2605</v>
      </c>
      <c r="E609" t="s">
        <v>2606</v>
      </c>
      <c r="F609" t="s">
        <v>53</v>
      </c>
      <c r="G609">
        <v>60</v>
      </c>
      <c r="H609" t="s">
        <v>34</v>
      </c>
      <c r="I609" t="s">
        <v>116</v>
      </c>
      <c r="J609" t="s">
        <v>117</v>
      </c>
      <c r="K609" t="s">
        <v>118</v>
      </c>
      <c r="L609" t="s">
        <v>37</v>
      </c>
      <c r="M609" t="s">
        <v>1938</v>
      </c>
      <c r="N609" t="s">
        <v>73</v>
      </c>
      <c r="O609" t="s">
        <v>74</v>
      </c>
      <c r="P609" t="s">
        <v>75</v>
      </c>
      <c r="Q609" t="s">
        <v>76</v>
      </c>
      <c r="R609">
        <v>9</v>
      </c>
      <c r="S609">
        <v>1984</v>
      </c>
      <c r="T609">
        <v>0.15</v>
      </c>
      <c r="U609">
        <v>1428.48</v>
      </c>
      <c r="V609">
        <v>15177.6</v>
      </c>
      <c r="W609">
        <v>2321.2800000000002</v>
      </c>
      <c r="X609" t="s">
        <v>136</v>
      </c>
      <c r="Y609" t="s">
        <v>44</v>
      </c>
      <c r="Z609" t="s">
        <v>78</v>
      </c>
      <c r="AA609" t="s">
        <v>65</v>
      </c>
      <c r="AB609" t="s">
        <v>47</v>
      </c>
    </row>
    <row r="610" spans="1:28" x14ac:dyDescent="0.3">
      <c r="A610" t="s">
        <v>2607</v>
      </c>
      <c r="B610" s="1">
        <v>45648</v>
      </c>
      <c r="C610" s="1">
        <v>45649</v>
      </c>
      <c r="D610" t="s">
        <v>1858</v>
      </c>
      <c r="E610" t="s">
        <v>1921</v>
      </c>
      <c r="F610" t="s">
        <v>33</v>
      </c>
      <c r="G610">
        <v>22</v>
      </c>
      <c r="H610" t="s">
        <v>128</v>
      </c>
      <c r="I610" t="s">
        <v>103</v>
      </c>
      <c r="J610" t="s">
        <v>104</v>
      </c>
      <c r="K610" t="s">
        <v>105</v>
      </c>
      <c r="L610" t="s">
        <v>37</v>
      </c>
      <c r="M610" t="s">
        <v>1155</v>
      </c>
      <c r="N610" t="s">
        <v>73</v>
      </c>
      <c r="O610" t="s">
        <v>107</v>
      </c>
      <c r="P610" t="s">
        <v>108</v>
      </c>
      <c r="Q610" t="s">
        <v>109</v>
      </c>
      <c r="R610">
        <v>1</v>
      </c>
      <c r="S610">
        <v>349</v>
      </c>
      <c r="T610">
        <v>0.05</v>
      </c>
      <c r="U610">
        <v>251.28</v>
      </c>
      <c r="V610">
        <v>331.55</v>
      </c>
      <c r="W610">
        <v>80.27</v>
      </c>
      <c r="X610" t="s">
        <v>43</v>
      </c>
      <c r="Y610" t="s">
        <v>44</v>
      </c>
      <c r="Z610" t="s">
        <v>56</v>
      </c>
      <c r="AA610" t="s">
        <v>65</v>
      </c>
      <c r="AB610" t="s">
        <v>47</v>
      </c>
    </row>
    <row r="611" spans="1:28" x14ac:dyDescent="0.3">
      <c r="A611" t="s">
        <v>2608</v>
      </c>
      <c r="B611" s="1">
        <v>45608</v>
      </c>
      <c r="C611" s="1">
        <v>45614</v>
      </c>
      <c r="D611" t="s">
        <v>2609</v>
      </c>
      <c r="E611" t="s">
        <v>2610</v>
      </c>
      <c r="F611" t="s">
        <v>33</v>
      </c>
      <c r="G611">
        <v>21</v>
      </c>
      <c r="H611" t="s">
        <v>128</v>
      </c>
      <c r="I611" t="s">
        <v>116</v>
      </c>
      <c r="J611" t="s">
        <v>117</v>
      </c>
      <c r="K611" t="s">
        <v>118</v>
      </c>
      <c r="L611" t="s">
        <v>37</v>
      </c>
      <c r="M611" t="s">
        <v>2611</v>
      </c>
      <c r="N611" t="s">
        <v>39</v>
      </c>
      <c r="O611" t="s">
        <v>159</v>
      </c>
      <c r="P611" t="s">
        <v>160</v>
      </c>
      <c r="Q611" t="s">
        <v>161</v>
      </c>
      <c r="R611">
        <v>2</v>
      </c>
      <c r="S611">
        <v>1943</v>
      </c>
      <c r="T611">
        <v>0.05</v>
      </c>
      <c r="U611">
        <v>1398.96</v>
      </c>
      <c r="V611">
        <v>3691.7</v>
      </c>
      <c r="W611">
        <v>893.78</v>
      </c>
      <c r="X611" t="s">
        <v>43</v>
      </c>
      <c r="Y611" t="s">
        <v>77</v>
      </c>
      <c r="Z611" t="s">
        <v>45</v>
      </c>
      <c r="AA611" t="s">
        <v>57</v>
      </c>
      <c r="AB611" t="s">
        <v>47</v>
      </c>
    </row>
    <row r="612" spans="1:28" x14ac:dyDescent="0.3">
      <c r="A612" t="s">
        <v>2612</v>
      </c>
      <c r="B612" s="1">
        <v>45470</v>
      </c>
      <c r="C612" s="1">
        <v>45472</v>
      </c>
      <c r="D612" t="s">
        <v>538</v>
      </c>
      <c r="E612" t="s">
        <v>2613</v>
      </c>
      <c r="F612" t="s">
        <v>53</v>
      </c>
      <c r="G612">
        <v>55</v>
      </c>
      <c r="H612" t="s">
        <v>34</v>
      </c>
      <c r="I612" t="s">
        <v>84</v>
      </c>
      <c r="J612" t="s">
        <v>85</v>
      </c>
      <c r="K612" t="s">
        <v>86</v>
      </c>
      <c r="L612" t="s">
        <v>37</v>
      </c>
      <c r="M612" t="s">
        <v>869</v>
      </c>
      <c r="N612" t="s">
        <v>39</v>
      </c>
      <c r="O612" t="s">
        <v>159</v>
      </c>
      <c r="P612" t="s">
        <v>160</v>
      </c>
      <c r="Q612" t="s">
        <v>161</v>
      </c>
      <c r="R612">
        <v>3</v>
      </c>
      <c r="S612">
        <v>1806</v>
      </c>
      <c r="T612">
        <v>0.15</v>
      </c>
      <c r="U612">
        <v>1300.32</v>
      </c>
      <c r="V612">
        <v>4605.3</v>
      </c>
      <c r="W612">
        <v>704.34</v>
      </c>
      <c r="X612" t="s">
        <v>55</v>
      </c>
      <c r="Y612" t="s">
        <v>77</v>
      </c>
      <c r="Z612" t="s">
        <v>45</v>
      </c>
      <c r="AA612" t="s">
        <v>46</v>
      </c>
      <c r="AB612" t="s">
        <v>47</v>
      </c>
    </row>
    <row r="613" spans="1:28" x14ac:dyDescent="0.3">
      <c r="A613" t="s">
        <v>2614</v>
      </c>
      <c r="B613" s="1">
        <v>45588</v>
      </c>
      <c r="C613" s="1">
        <v>45591</v>
      </c>
      <c r="D613" t="s">
        <v>2615</v>
      </c>
      <c r="E613" t="s">
        <v>2616</v>
      </c>
      <c r="F613" t="s">
        <v>33</v>
      </c>
      <c r="G613">
        <v>41</v>
      </c>
      <c r="H613" t="s">
        <v>71</v>
      </c>
      <c r="I613" t="s">
        <v>116</v>
      </c>
      <c r="J613" t="s">
        <v>117</v>
      </c>
      <c r="K613" t="s">
        <v>118</v>
      </c>
      <c r="L613" t="s">
        <v>37</v>
      </c>
      <c r="M613" t="s">
        <v>2054</v>
      </c>
      <c r="N613" t="s">
        <v>39</v>
      </c>
      <c r="O613" t="s">
        <v>40</v>
      </c>
      <c r="P613" t="s">
        <v>41</v>
      </c>
      <c r="Q613" t="s">
        <v>42</v>
      </c>
      <c r="R613">
        <v>4</v>
      </c>
      <c r="S613">
        <v>499</v>
      </c>
      <c r="T613">
        <v>0.2</v>
      </c>
      <c r="U613">
        <v>359.28</v>
      </c>
      <c r="V613">
        <v>1596.8</v>
      </c>
      <c r="W613">
        <v>159.68</v>
      </c>
      <c r="X613" t="s">
        <v>43</v>
      </c>
      <c r="Y613" t="s">
        <v>44</v>
      </c>
      <c r="Z613" t="s">
        <v>45</v>
      </c>
      <c r="AA613" t="s">
        <v>57</v>
      </c>
      <c r="AB613" t="s">
        <v>47</v>
      </c>
    </row>
    <row r="614" spans="1:28" x14ac:dyDescent="0.3">
      <c r="A614" t="s">
        <v>2617</v>
      </c>
      <c r="B614" s="1">
        <v>45584</v>
      </c>
      <c r="C614" s="1">
        <v>45589</v>
      </c>
      <c r="D614" t="s">
        <v>2618</v>
      </c>
      <c r="E614" t="s">
        <v>2619</v>
      </c>
      <c r="F614" t="s">
        <v>33</v>
      </c>
      <c r="G614">
        <v>54</v>
      </c>
      <c r="H614" t="s">
        <v>128</v>
      </c>
      <c r="I614" t="s">
        <v>35</v>
      </c>
      <c r="J614" t="s">
        <v>36</v>
      </c>
      <c r="K614" t="s">
        <v>36</v>
      </c>
      <c r="L614" t="s">
        <v>37</v>
      </c>
      <c r="M614" t="s">
        <v>2620</v>
      </c>
      <c r="N614" t="s">
        <v>39</v>
      </c>
      <c r="O614" t="s">
        <v>40</v>
      </c>
      <c r="P614" t="s">
        <v>41</v>
      </c>
      <c r="Q614" t="s">
        <v>42</v>
      </c>
      <c r="R614">
        <v>3</v>
      </c>
      <c r="S614">
        <v>904</v>
      </c>
      <c r="T614">
        <v>0.05</v>
      </c>
      <c r="U614">
        <v>650.88</v>
      </c>
      <c r="V614">
        <v>2576.4</v>
      </c>
      <c r="W614">
        <v>623.76</v>
      </c>
      <c r="X614" t="s">
        <v>55</v>
      </c>
      <c r="Y614" t="s">
        <v>44</v>
      </c>
      <c r="Z614" t="s">
        <v>78</v>
      </c>
      <c r="AA614" t="s">
        <v>46</v>
      </c>
      <c r="AB614" t="s">
        <v>47</v>
      </c>
    </row>
    <row r="615" spans="1:28" x14ac:dyDescent="0.3">
      <c r="A615" t="s">
        <v>2621</v>
      </c>
      <c r="B615" s="1">
        <v>45640</v>
      </c>
      <c r="C615" s="1">
        <v>45644</v>
      </c>
      <c r="D615" t="s">
        <v>2622</v>
      </c>
      <c r="E615" t="s">
        <v>3910</v>
      </c>
      <c r="F615" t="s">
        <v>33</v>
      </c>
      <c r="G615">
        <v>59</v>
      </c>
      <c r="H615" t="s">
        <v>34</v>
      </c>
      <c r="I615" t="s">
        <v>84</v>
      </c>
      <c r="J615" t="s">
        <v>85</v>
      </c>
      <c r="K615" t="s">
        <v>86</v>
      </c>
      <c r="L615" t="s">
        <v>37</v>
      </c>
      <c r="M615" t="s">
        <v>1247</v>
      </c>
      <c r="N615" t="s">
        <v>73</v>
      </c>
      <c r="O615" t="s">
        <v>107</v>
      </c>
      <c r="P615" t="s">
        <v>108</v>
      </c>
      <c r="Q615" t="s">
        <v>109</v>
      </c>
      <c r="R615">
        <v>7</v>
      </c>
      <c r="S615">
        <v>230</v>
      </c>
      <c r="T615">
        <v>0.15</v>
      </c>
      <c r="U615">
        <v>165.6</v>
      </c>
      <c r="V615">
        <v>1368.5</v>
      </c>
      <c r="W615">
        <v>209.3</v>
      </c>
      <c r="X615" t="s">
        <v>136</v>
      </c>
      <c r="Y615" t="s">
        <v>44</v>
      </c>
      <c r="Z615" t="s">
        <v>56</v>
      </c>
      <c r="AA615" t="s">
        <v>65</v>
      </c>
      <c r="AB615" t="s">
        <v>47</v>
      </c>
    </row>
    <row r="616" spans="1:28" x14ac:dyDescent="0.3">
      <c r="A616" t="s">
        <v>2624</v>
      </c>
      <c r="B616" s="1">
        <v>45635</v>
      </c>
      <c r="C616" s="1">
        <v>45641</v>
      </c>
      <c r="D616" t="s">
        <v>2626</v>
      </c>
      <c r="E616" t="s">
        <v>3910</v>
      </c>
      <c r="F616" t="s">
        <v>53</v>
      </c>
      <c r="G616">
        <v>61</v>
      </c>
      <c r="H616" t="s">
        <v>34</v>
      </c>
      <c r="I616" t="s">
        <v>103</v>
      </c>
      <c r="J616" t="s">
        <v>104</v>
      </c>
      <c r="K616" t="s">
        <v>105</v>
      </c>
      <c r="L616" t="s">
        <v>37</v>
      </c>
      <c r="M616" t="s">
        <v>218</v>
      </c>
      <c r="N616" t="s">
        <v>39</v>
      </c>
      <c r="O616" t="s">
        <v>159</v>
      </c>
      <c r="P616" t="s">
        <v>160</v>
      </c>
      <c r="Q616" t="s">
        <v>161</v>
      </c>
      <c r="R616">
        <v>7</v>
      </c>
      <c r="S616">
        <v>244</v>
      </c>
      <c r="T616">
        <v>0.2</v>
      </c>
      <c r="U616">
        <v>175.68</v>
      </c>
      <c r="V616">
        <v>1366.4</v>
      </c>
      <c r="W616">
        <v>136.63999999999999</v>
      </c>
      <c r="X616" t="s">
        <v>136</v>
      </c>
      <c r="Y616" t="s">
        <v>64</v>
      </c>
      <c r="Z616" t="s">
        <v>56</v>
      </c>
      <c r="AA616" t="s">
        <v>57</v>
      </c>
      <c r="AB616" t="s">
        <v>110</v>
      </c>
    </row>
    <row r="617" spans="1:28" x14ac:dyDescent="0.3">
      <c r="A617" t="s">
        <v>2627</v>
      </c>
      <c r="B617" s="1">
        <v>45419</v>
      </c>
      <c r="C617" s="1">
        <v>45424</v>
      </c>
      <c r="D617" t="s">
        <v>471</v>
      </c>
      <c r="E617" t="s">
        <v>3910</v>
      </c>
      <c r="F617" t="s">
        <v>53</v>
      </c>
      <c r="G617">
        <v>58</v>
      </c>
      <c r="H617" t="s">
        <v>71</v>
      </c>
      <c r="I617" t="s">
        <v>116</v>
      </c>
      <c r="J617" t="s">
        <v>117</v>
      </c>
      <c r="K617" t="s">
        <v>118</v>
      </c>
      <c r="L617" t="s">
        <v>37</v>
      </c>
      <c r="M617" t="s">
        <v>1378</v>
      </c>
      <c r="N617" t="s">
        <v>73</v>
      </c>
      <c r="O617" t="s">
        <v>74</v>
      </c>
      <c r="P617" t="s">
        <v>75</v>
      </c>
      <c r="Q617" t="s">
        <v>76</v>
      </c>
      <c r="R617">
        <v>7</v>
      </c>
      <c r="S617">
        <v>558</v>
      </c>
      <c r="T617">
        <v>0.1</v>
      </c>
      <c r="U617">
        <v>401.76</v>
      </c>
      <c r="V617">
        <v>3515.4</v>
      </c>
      <c r="W617">
        <v>703.08</v>
      </c>
      <c r="X617" t="s">
        <v>136</v>
      </c>
      <c r="Y617" t="s">
        <v>64</v>
      </c>
      <c r="Z617" t="s">
        <v>78</v>
      </c>
      <c r="AA617" t="s">
        <v>65</v>
      </c>
      <c r="AB617" t="s">
        <v>47</v>
      </c>
    </row>
    <row r="618" spans="1:28" x14ac:dyDescent="0.3">
      <c r="A618" t="s">
        <v>2628</v>
      </c>
      <c r="B618" s="1">
        <v>45510</v>
      </c>
      <c r="C618" s="1">
        <v>45513</v>
      </c>
      <c r="D618" t="s">
        <v>2629</v>
      </c>
      <c r="E618" t="s">
        <v>3910</v>
      </c>
      <c r="F618" t="s">
        <v>53</v>
      </c>
      <c r="G618">
        <v>52</v>
      </c>
      <c r="H618" t="s">
        <v>71</v>
      </c>
      <c r="I618" t="s">
        <v>103</v>
      </c>
      <c r="J618" t="s">
        <v>104</v>
      </c>
      <c r="K618" t="s">
        <v>105</v>
      </c>
      <c r="L618" t="s">
        <v>37</v>
      </c>
      <c r="M618" t="s">
        <v>2281</v>
      </c>
      <c r="N618" t="s">
        <v>39</v>
      </c>
      <c r="O618" t="s">
        <v>40</v>
      </c>
      <c r="P618" t="s">
        <v>41</v>
      </c>
      <c r="Q618" t="s">
        <v>42</v>
      </c>
      <c r="R618">
        <v>8</v>
      </c>
      <c r="S618">
        <v>1566</v>
      </c>
      <c r="T618">
        <v>0.15</v>
      </c>
      <c r="U618">
        <v>1127.52</v>
      </c>
      <c r="V618">
        <v>10648.8</v>
      </c>
      <c r="W618">
        <v>1628.64</v>
      </c>
      <c r="X618" t="s">
        <v>136</v>
      </c>
      <c r="Y618" t="s">
        <v>44</v>
      </c>
      <c r="Z618" t="s">
        <v>56</v>
      </c>
      <c r="AA618" t="s">
        <v>46</v>
      </c>
      <c r="AB618" t="s">
        <v>110</v>
      </c>
    </row>
    <row r="619" spans="1:28" x14ac:dyDescent="0.3">
      <c r="A619" t="s">
        <v>2630</v>
      </c>
      <c r="B619" s="1">
        <v>45477</v>
      </c>
      <c r="C619" s="1">
        <v>45483</v>
      </c>
      <c r="D619" t="s">
        <v>2631</v>
      </c>
      <c r="E619" t="s">
        <v>3910</v>
      </c>
      <c r="F619" t="s">
        <v>33</v>
      </c>
      <c r="G619">
        <v>38</v>
      </c>
      <c r="H619" t="s">
        <v>71</v>
      </c>
      <c r="I619" t="s">
        <v>116</v>
      </c>
      <c r="J619" t="s">
        <v>117</v>
      </c>
      <c r="K619" t="s">
        <v>118</v>
      </c>
      <c r="L619" t="s">
        <v>37</v>
      </c>
      <c r="M619" t="s">
        <v>2632</v>
      </c>
      <c r="N619" t="s">
        <v>73</v>
      </c>
      <c r="O619" t="s">
        <v>74</v>
      </c>
      <c r="P619" t="s">
        <v>75</v>
      </c>
      <c r="Q619" t="s">
        <v>76</v>
      </c>
      <c r="R619">
        <v>5</v>
      </c>
      <c r="S619">
        <v>201</v>
      </c>
      <c r="T619">
        <v>0.1</v>
      </c>
      <c r="U619">
        <v>144.72</v>
      </c>
      <c r="V619">
        <v>904.5</v>
      </c>
      <c r="W619">
        <v>180.9</v>
      </c>
      <c r="X619" t="s">
        <v>55</v>
      </c>
      <c r="Y619" t="s">
        <v>64</v>
      </c>
      <c r="Z619" t="s">
        <v>78</v>
      </c>
      <c r="AA619" t="s">
        <v>57</v>
      </c>
      <c r="AB619" t="s">
        <v>47</v>
      </c>
    </row>
    <row r="620" spans="1:28" x14ac:dyDescent="0.3">
      <c r="A620" t="s">
        <v>2633</v>
      </c>
      <c r="B620" s="1">
        <v>45326</v>
      </c>
      <c r="C620" s="1">
        <v>45331</v>
      </c>
      <c r="D620" t="s">
        <v>2634</v>
      </c>
      <c r="E620" t="s">
        <v>3910</v>
      </c>
      <c r="F620" t="s">
        <v>53</v>
      </c>
      <c r="G620">
        <v>28</v>
      </c>
      <c r="H620" t="s">
        <v>128</v>
      </c>
      <c r="I620" t="s">
        <v>103</v>
      </c>
      <c r="J620" t="s">
        <v>104</v>
      </c>
      <c r="K620" t="s">
        <v>105</v>
      </c>
      <c r="L620" t="s">
        <v>37</v>
      </c>
      <c r="M620" t="s">
        <v>591</v>
      </c>
      <c r="N620" t="s">
        <v>88</v>
      </c>
      <c r="O620" t="s">
        <v>89</v>
      </c>
      <c r="P620" t="s">
        <v>90</v>
      </c>
      <c r="Q620" t="s">
        <v>91</v>
      </c>
      <c r="R620">
        <v>8</v>
      </c>
      <c r="S620">
        <v>1263</v>
      </c>
      <c r="T620">
        <v>0.15</v>
      </c>
      <c r="U620">
        <v>909.36</v>
      </c>
      <c r="V620">
        <v>8588.4</v>
      </c>
      <c r="W620">
        <v>1313.52</v>
      </c>
      <c r="X620" t="s">
        <v>136</v>
      </c>
      <c r="Y620" t="s">
        <v>77</v>
      </c>
      <c r="Z620" t="s">
        <v>45</v>
      </c>
      <c r="AA620" t="s">
        <v>57</v>
      </c>
      <c r="AB620" t="s">
        <v>110</v>
      </c>
    </row>
    <row r="621" spans="1:28" x14ac:dyDescent="0.3">
      <c r="A621" t="s">
        <v>2635</v>
      </c>
      <c r="B621" s="1">
        <v>45373</v>
      </c>
      <c r="C621" s="1">
        <v>45377</v>
      </c>
      <c r="D621" t="s">
        <v>404</v>
      </c>
      <c r="E621" t="s">
        <v>3910</v>
      </c>
      <c r="F621" t="s">
        <v>33</v>
      </c>
      <c r="G621">
        <v>35</v>
      </c>
      <c r="H621" t="s">
        <v>128</v>
      </c>
      <c r="I621" t="s">
        <v>84</v>
      </c>
      <c r="J621" t="s">
        <v>85</v>
      </c>
      <c r="K621" t="s">
        <v>86</v>
      </c>
      <c r="L621" t="s">
        <v>37</v>
      </c>
      <c r="M621" t="s">
        <v>2637</v>
      </c>
      <c r="N621" t="s">
        <v>73</v>
      </c>
      <c r="O621" t="s">
        <v>107</v>
      </c>
      <c r="P621" t="s">
        <v>108</v>
      </c>
      <c r="Q621" t="s">
        <v>109</v>
      </c>
      <c r="R621">
        <v>6</v>
      </c>
      <c r="S621">
        <v>1511</v>
      </c>
      <c r="T621">
        <v>0</v>
      </c>
      <c r="U621">
        <v>1087.92</v>
      </c>
      <c r="V621">
        <v>9066</v>
      </c>
      <c r="W621">
        <v>2538.48</v>
      </c>
      <c r="X621" t="s">
        <v>43</v>
      </c>
      <c r="Y621" t="s">
        <v>77</v>
      </c>
      <c r="Z621" t="s">
        <v>45</v>
      </c>
      <c r="AA621" t="s">
        <v>46</v>
      </c>
      <c r="AB621" t="s">
        <v>47</v>
      </c>
    </row>
    <row r="622" spans="1:28" x14ac:dyDescent="0.3">
      <c r="A622" t="s">
        <v>2638</v>
      </c>
      <c r="B622" s="1">
        <v>45511</v>
      </c>
      <c r="C622" s="1">
        <v>45514</v>
      </c>
      <c r="D622" t="s">
        <v>1721</v>
      </c>
      <c r="E622" t="s">
        <v>3910</v>
      </c>
      <c r="F622" t="s">
        <v>33</v>
      </c>
      <c r="G622">
        <v>20</v>
      </c>
      <c r="H622" t="s">
        <v>128</v>
      </c>
      <c r="I622" t="s">
        <v>116</v>
      </c>
      <c r="J622" t="s">
        <v>117</v>
      </c>
      <c r="K622" t="s">
        <v>118</v>
      </c>
      <c r="L622" t="s">
        <v>37</v>
      </c>
      <c r="M622" t="s">
        <v>2543</v>
      </c>
      <c r="N622" t="s">
        <v>88</v>
      </c>
      <c r="O622" t="s">
        <v>120</v>
      </c>
      <c r="P622" t="s">
        <v>121</v>
      </c>
      <c r="Q622" t="s">
        <v>122</v>
      </c>
      <c r="R622">
        <v>5</v>
      </c>
      <c r="S622">
        <v>281</v>
      </c>
      <c r="T622">
        <v>0</v>
      </c>
      <c r="U622">
        <v>202.32</v>
      </c>
      <c r="V622">
        <v>1405</v>
      </c>
      <c r="W622">
        <v>393.4</v>
      </c>
      <c r="X622" t="s">
        <v>43</v>
      </c>
      <c r="Y622" t="s">
        <v>64</v>
      </c>
      <c r="Z622" t="s">
        <v>78</v>
      </c>
      <c r="AA622" t="s">
        <v>65</v>
      </c>
      <c r="AB622" t="s">
        <v>47</v>
      </c>
    </row>
    <row r="623" spans="1:28" x14ac:dyDescent="0.3">
      <c r="A623" t="s">
        <v>2639</v>
      </c>
      <c r="B623" s="1">
        <v>45621</v>
      </c>
      <c r="C623" s="1">
        <v>45624</v>
      </c>
      <c r="D623" t="s">
        <v>2640</v>
      </c>
      <c r="E623" t="s">
        <v>3910</v>
      </c>
      <c r="F623" t="s">
        <v>53</v>
      </c>
      <c r="G623">
        <v>63</v>
      </c>
      <c r="H623" t="s">
        <v>128</v>
      </c>
      <c r="I623" t="s">
        <v>103</v>
      </c>
      <c r="J623" t="s">
        <v>104</v>
      </c>
      <c r="K623" t="s">
        <v>105</v>
      </c>
      <c r="L623" t="s">
        <v>37</v>
      </c>
      <c r="M623" t="s">
        <v>1752</v>
      </c>
      <c r="N623" t="s">
        <v>88</v>
      </c>
      <c r="O623" t="s">
        <v>89</v>
      </c>
      <c r="P623" t="s">
        <v>90</v>
      </c>
      <c r="Q623" t="s">
        <v>91</v>
      </c>
      <c r="R623">
        <v>6</v>
      </c>
      <c r="S623">
        <v>746</v>
      </c>
      <c r="T623">
        <v>0.2</v>
      </c>
      <c r="U623">
        <v>537.12</v>
      </c>
      <c r="V623">
        <v>3580.8</v>
      </c>
      <c r="W623">
        <v>358.08</v>
      </c>
      <c r="X623" t="s">
        <v>55</v>
      </c>
      <c r="Y623" t="s">
        <v>64</v>
      </c>
      <c r="Z623" t="s">
        <v>45</v>
      </c>
      <c r="AA623" t="s">
        <v>57</v>
      </c>
      <c r="AB623" t="s">
        <v>110</v>
      </c>
    </row>
    <row r="624" spans="1:28" x14ac:dyDescent="0.3">
      <c r="A624" t="s">
        <v>2641</v>
      </c>
      <c r="B624" s="1">
        <v>45569</v>
      </c>
      <c r="C624" s="1">
        <v>45573</v>
      </c>
      <c r="D624" t="s">
        <v>373</v>
      </c>
      <c r="E624" t="s">
        <v>3910</v>
      </c>
      <c r="F624" t="s">
        <v>53</v>
      </c>
      <c r="G624">
        <v>32</v>
      </c>
      <c r="H624" t="s">
        <v>128</v>
      </c>
      <c r="I624" t="s">
        <v>84</v>
      </c>
      <c r="J624" t="s">
        <v>85</v>
      </c>
      <c r="K624" t="s">
        <v>86</v>
      </c>
      <c r="L624" t="s">
        <v>37</v>
      </c>
      <c r="M624" t="s">
        <v>2642</v>
      </c>
      <c r="N624" t="s">
        <v>73</v>
      </c>
      <c r="O624" t="s">
        <v>74</v>
      </c>
      <c r="P624" t="s">
        <v>75</v>
      </c>
      <c r="Q624" t="s">
        <v>76</v>
      </c>
      <c r="R624">
        <v>10</v>
      </c>
      <c r="S624">
        <v>1827</v>
      </c>
      <c r="T624">
        <v>0</v>
      </c>
      <c r="U624">
        <v>1315.44</v>
      </c>
      <c r="V624">
        <v>18270</v>
      </c>
      <c r="W624">
        <v>5115.6000000000004</v>
      </c>
      <c r="X624" t="s">
        <v>43</v>
      </c>
      <c r="Y624" t="s">
        <v>64</v>
      </c>
      <c r="Z624" t="s">
        <v>45</v>
      </c>
      <c r="AA624" t="s">
        <v>65</v>
      </c>
      <c r="AB624" t="s">
        <v>47</v>
      </c>
    </row>
    <row r="625" spans="1:28" x14ac:dyDescent="0.3">
      <c r="A625" t="s">
        <v>2643</v>
      </c>
      <c r="B625" s="1">
        <v>45311</v>
      </c>
      <c r="C625" s="1">
        <v>45317</v>
      </c>
      <c r="D625" t="s">
        <v>1090</v>
      </c>
      <c r="E625" t="s">
        <v>3910</v>
      </c>
      <c r="F625" t="s">
        <v>53</v>
      </c>
      <c r="G625">
        <v>37</v>
      </c>
      <c r="H625" t="s">
        <v>128</v>
      </c>
      <c r="I625" t="s">
        <v>35</v>
      </c>
      <c r="J625" t="s">
        <v>36</v>
      </c>
      <c r="K625" t="s">
        <v>36</v>
      </c>
      <c r="L625" t="s">
        <v>37</v>
      </c>
      <c r="M625" t="s">
        <v>2575</v>
      </c>
      <c r="N625" t="s">
        <v>73</v>
      </c>
      <c r="O625" t="s">
        <v>107</v>
      </c>
      <c r="P625" t="s">
        <v>108</v>
      </c>
      <c r="Q625" t="s">
        <v>109</v>
      </c>
      <c r="R625">
        <v>9</v>
      </c>
      <c r="S625">
        <v>1036</v>
      </c>
      <c r="T625">
        <v>0.2</v>
      </c>
      <c r="U625">
        <v>745.92</v>
      </c>
      <c r="V625">
        <v>7459.2</v>
      </c>
      <c r="W625">
        <v>745.92</v>
      </c>
      <c r="X625" t="s">
        <v>55</v>
      </c>
      <c r="Y625" t="s">
        <v>44</v>
      </c>
      <c r="Z625" t="s">
        <v>45</v>
      </c>
      <c r="AA625" t="s">
        <v>46</v>
      </c>
      <c r="AB625" t="s">
        <v>110</v>
      </c>
    </row>
    <row r="626" spans="1:28" x14ac:dyDescent="0.3">
      <c r="A626" t="s">
        <v>2644</v>
      </c>
      <c r="B626" s="1">
        <v>45555</v>
      </c>
      <c r="C626" s="1">
        <v>45556</v>
      </c>
      <c r="D626" t="s">
        <v>768</v>
      </c>
      <c r="E626" t="s">
        <v>3910</v>
      </c>
      <c r="F626" t="s">
        <v>53</v>
      </c>
      <c r="G626">
        <v>42</v>
      </c>
      <c r="H626" t="s">
        <v>34</v>
      </c>
      <c r="I626" t="s">
        <v>35</v>
      </c>
      <c r="J626" t="s">
        <v>36</v>
      </c>
      <c r="K626" t="s">
        <v>36</v>
      </c>
      <c r="L626" t="s">
        <v>37</v>
      </c>
      <c r="M626" t="s">
        <v>2645</v>
      </c>
      <c r="N626" t="s">
        <v>39</v>
      </c>
      <c r="O626" t="s">
        <v>40</v>
      </c>
      <c r="P626" t="s">
        <v>41</v>
      </c>
      <c r="Q626" t="s">
        <v>42</v>
      </c>
      <c r="R626">
        <v>7</v>
      </c>
      <c r="S626">
        <v>1829</v>
      </c>
      <c r="T626">
        <v>0.05</v>
      </c>
      <c r="U626">
        <v>1316.88</v>
      </c>
      <c r="V626">
        <v>12162.85</v>
      </c>
      <c r="W626">
        <v>2944.69</v>
      </c>
      <c r="X626" t="s">
        <v>136</v>
      </c>
      <c r="Y626" t="s">
        <v>77</v>
      </c>
      <c r="Z626" t="s">
        <v>45</v>
      </c>
      <c r="AA626" t="s">
        <v>65</v>
      </c>
      <c r="AB626" t="s">
        <v>47</v>
      </c>
    </row>
    <row r="627" spans="1:28" x14ac:dyDescent="0.3">
      <c r="A627" t="s">
        <v>2646</v>
      </c>
      <c r="B627" s="1">
        <v>45310</v>
      </c>
      <c r="C627" s="1">
        <v>45313</v>
      </c>
      <c r="D627" t="s">
        <v>2647</v>
      </c>
      <c r="E627" t="s">
        <v>1728</v>
      </c>
      <c r="F627" t="s">
        <v>53</v>
      </c>
      <c r="G627">
        <v>60</v>
      </c>
      <c r="H627" t="s">
        <v>34</v>
      </c>
      <c r="I627" t="s">
        <v>103</v>
      </c>
      <c r="J627" t="s">
        <v>104</v>
      </c>
      <c r="K627" t="s">
        <v>105</v>
      </c>
      <c r="L627" t="s">
        <v>37</v>
      </c>
      <c r="M627" t="s">
        <v>2648</v>
      </c>
      <c r="N627" t="s">
        <v>73</v>
      </c>
      <c r="O627" t="s">
        <v>74</v>
      </c>
      <c r="P627" t="s">
        <v>75</v>
      </c>
      <c r="Q627" t="s">
        <v>76</v>
      </c>
      <c r="R627">
        <v>4</v>
      </c>
      <c r="S627">
        <v>1253</v>
      </c>
      <c r="T627">
        <v>0.15</v>
      </c>
      <c r="U627">
        <v>902.16</v>
      </c>
      <c r="V627">
        <v>4260.2</v>
      </c>
      <c r="W627">
        <v>651.55999999999995</v>
      </c>
      <c r="X627" t="s">
        <v>136</v>
      </c>
      <c r="Y627" t="s">
        <v>64</v>
      </c>
      <c r="Z627" t="s">
        <v>56</v>
      </c>
      <c r="AA627" t="s">
        <v>57</v>
      </c>
      <c r="AB627" t="s">
        <v>47</v>
      </c>
    </row>
    <row r="628" spans="1:28" x14ac:dyDescent="0.3">
      <c r="A628" t="s">
        <v>2649</v>
      </c>
      <c r="B628" s="1">
        <v>45643</v>
      </c>
      <c r="C628" s="1">
        <v>45649</v>
      </c>
      <c r="D628" t="s">
        <v>2175</v>
      </c>
      <c r="E628" t="s">
        <v>2650</v>
      </c>
      <c r="F628" t="s">
        <v>33</v>
      </c>
      <c r="G628">
        <v>62</v>
      </c>
      <c r="H628" t="s">
        <v>128</v>
      </c>
      <c r="I628" t="s">
        <v>116</v>
      </c>
      <c r="J628" t="s">
        <v>117</v>
      </c>
      <c r="K628" t="s">
        <v>118</v>
      </c>
      <c r="L628" t="s">
        <v>37</v>
      </c>
      <c r="M628" t="s">
        <v>212</v>
      </c>
      <c r="N628" t="s">
        <v>39</v>
      </c>
      <c r="O628" t="s">
        <v>159</v>
      </c>
      <c r="P628" t="s">
        <v>160</v>
      </c>
      <c r="Q628" t="s">
        <v>161</v>
      </c>
      <c r="R628">
        <v>4</v>
      </c>
      <c r="S628">
        <v>1918</v>
      </c>
      <c r="T628">
        <v>0.2</v>
      </c>
      <c r="U628">
        <v>1380.96</v>
      </c>
      <c r="V628">
        <v>6137.6</v>
      </c>
      <c r="W628">
        <v>613.76</v>
      </c>
      <c r="X628" t="s">
        <v>43</v>
      </c>
      <c r="Y628" t="s">
        <v>64</v>
      </c>
      <c r="Z628" t="s">
        <v>45</v>
      </c>
      <c r="AA628" t="s">
        <v>46</v>
      </c>
      <c r="AB628" t="s">
        <v>110</v>
      </c>
    </row>
    <row r="629" spans="1:28" x14ac:dyDescent="0.3">
      <c r="A629" t="s">
        <v>2651</v>
      </c>
      <c r="B629" s="1">
        <v>45506</v>
      </c>
      <c r="C629" s="1">
        <v>45511</v>
      </c>
      <c r="D629" t="s">
        <v>2652</v>
      </c>
      <c r="E629" t="s">
        <v>1910</v>
      </c>
      <c r="F629" t="s">
        <v>33</v>
      </c>
      <c r="G629">
        <v>58</v>
      </c>
      <c r="H629" t="s">
        <v>34</v>
      </c>
      <c r="I629" t="s">
        <v>116</v>
      </c>
      <c r="J629" t="s">
        <v>117</v>
      </c>
      <c r="K629" t="s">
        <v>118</v>
      </c>
      <c r="L629" t="s">
        <v>37</v>
      </c>
      <c r="M629" t="s">
        <v>2653</v>
      </c>
      <c r="N629" t="s">
        <v>88</v>
      </c>
      <c r="O629" t="s">
        <v>89</v>
      </c>
      <c r="P629" t="s">
        <v>90</v>
      </c>
      <c r="Q629" t="s">
        <v>91</v>
      </c>
      <c r="R629">
        <v>4</v>
      </c>
      <c r="S629">
        <v>325</v>
      </c>
      <c r="T629">
        <v>0.1</v>
      </c>
      <c r="U629">
        <v>234</v>
      </c>
      <c r="V629">
        <v>1170</v>
      </c>
      <c r="W629">
        <v>234</v>
      </c>
      <c r="X629" t="s">
        <v>43</v>
      </c>
      <c r="Y629" t="s">
        <v>44</v>
      </c>
      <c r="Z629" t="s">
        <v>45</v>
      </c>
      <c r="AA629" t="s">
        <v>57</v>
      </c>
      <c r="AB629" t="s">
        <v>47</v>
      </c>
    </row>
    <row r="630" spans="1:28" x14ac:dyDescent="0.3">
      <c r="A630" t="s">
        <v>2654</v>
      </c>
      <c r="B630" s="1">
        <v>45423</v>
      </c>
      <c r="C630" s="1">
        <v>45426</v>
      </c>
      <c r="D630" t="s">
        <v>2655</v>
      </c>
      <c r="E630" t="s">
        <v>2656</v>
      </c>
      <c r="F630" t="s">
        <v>33</v>
      </c>
      <c r="G630">
        <v>55</v>
      </c>
      <c r="H630" t="s">
        <v>34</v>
      </c>
      <c r="I630" t="s">
        <v>116</v>
      </c>
      <c r="J630" t="s">
        <v>117</v>
      </c>
      <c r="K630" t="s">
        <v>118</v>
      </c>
      <c r="L630" t="s">
        <v>37</v>
      </c>
      <c r="M630" t="s">
        <v>896</v>
      </c>
      <c r="N630" t="s">
        <v>39</v>
      </c>
      <c r="O630" t="s">
        <v>40</v>
      </c>
      <c r="P630" t="s">
        <v>41</v>
      </c>
      <c r="Q630" t="s">
        <v>42</v>
      </c>
      <c r="R630">
        <v>6</v>
      </c>
      <c r="S630">
        <v>655</v>
      </c>
      <c r="T630">
        <v>0.1</v>
      </c>
      <c r="U630">
        <v>471.6</v>
      </c>
      <c r="V630">
        <v>3537</v>
      </c>
      <c r="W630">
        <v>707.4</v>
      </c>
      <c r="X630" t="s">
        <v>55</v>
      </c>
      <c r="Y630" t="s">
        <v>44</v>
      </c>
      <c r="Z630" t="s">
        <v>56</v>
      </c>
      <c r="AA630" t="s">
        <v>57</v>
      </c>
      <c r="AB630" t="s">
        <v>110</v>
      </c>
    </row>
    <row r="631" spans="1:28" x14ac:dyDescent="0.3">
      <c r="A631" t="s">
        <v>2657</v>
      </c>
      <c r="B631" s="1">
        <v>45350</v>
      </c>
      <c r="C631" s="1">
        <v>45356</v>
      </c>
      <c r="D631" t="s">
        <v>2658</v>
      </c>
      <c r="E631" t="s">
        <v>2659</v>
      </c>
      <c r="F631" t="s">
        <v>33</v>
      </c>
      <c r="G631">
        <v>35</v>
      </c>
      <c r="H631" t="s">
        <v>128</v>
      </c>
      <c r="I631" t="s">
        <v>103</v>
      </c>
      <c r="J631" t="s">
        <v>104</v>
      </c>
      <c r="K631" t="s">
        <v>105</v>
      </c>
      <c r="L631" t="s">
        <v>37</v>
      </c>
      <c r="M631" t="s">
        <v>2145</v>
      </c>
      <c r="N631" t="s">
        <v>73</v>
      </c>
      <c r="O631" t="s">
        <v>107</v>
      </c>
      <c r="P631" t="s">
        <v>108</v>
      </c>
      <c r="Q631" t="s">
        <v>109</v>
      </c>
      <c r="R631">
        <v>7</v>
      </c>
      <c r="S631">
        <v>1026</v>
      </c>
      <c r="T631">
        <v>0.1</v>
      </c>
      <c r="U631">
        <v>738.72</v>
      </c>
      <c r="V631">
        <v>6463.8</v>
      </c>
      <c r="W631">
        <v>1292.76</v>
      </c>
      <c r="X631" t="s">
        <v>55</v>
      </c>
      <c r="Y631" t="s">
        <v>64</v>
      </c>
      <c r="Z631" t="s">
        <v>78</v>
      </c>
      <c r="AA631" t="s">
        <v>46</v>
      </c>
      <c r="AB631" t="s">
        <v>110</v>
      </c>
    </row>
    <row r="632" spans="1:28" x14ac:dyDescent="0.3">
      <c r="A632" t="s">
        <v>2660</v>
      </c>
      <c r="B632" s="1">
        <v>45306</v>
      </c>
      <c r="C632" s="1">
        <v>45310</v>
      </c>
      <c r="D632" t="s">
        <v>732</v>
      </c>
      <c r="E632" t="s">
        <v>2661</v>
      </c>
      <c r="F632" t="s">
        <v>33</v>
      </c>
      <c r="G632">
        <v>30</v>
      </c>
      <c r="H632" t="s">
        <v>71</v>
      </c>
      <c r="I632" t="s">
        <v>116</v>
      </c>
      <c r="J632" t="s">
        <v>117</v>
      </c>
      <c r="K632" t="s">
        <v>118</v>
      </c>
      <c r="L632" t="s">
        <v>37</v>
      </c>
      <c r="M632" t="s">
        <v>2662</v>
      </c>
      <c r="N632" t="s">
        <v>73</v>
      </c>
      <c r="O632" t="s">
        <v>107</v>
      </c>
      <c r="P632" t="s">
        <v>108</v>
      </c>
      <c r="Q632" t="s">
        <v>109</v>
      </c>
      <c r="R632">
        <v>3</v>
      </c>
      <c r="S632">
        <v>1682</v>
      </c>
      <c r="T632">
        <v>0.05</v>
      </c>
      <c r="U632">
        <v>1211.04</v>
      </c>
      <c r="V632">
        <v>4793.7</v>
      </c>
      <c r="W632">
        <v>1160.58</v>
      </c>
      <c r="X632" t="s">
        <v>43</v>
      </c>
      <c r="Y632" t="s">
        <v>64</v>
      </c>
      <c r="Z632" t="s">
        <v>56</v>
      </c>
      <c r="AA632" t="s">
        <v>46</v>
      </c>
      <c r="AB632" t="s">
        <v>110</v>
      </c>
    </row>
    <row r="633" spans="1:28" x14ac:dyDescent="0.3">
      <c r="A633" t="s">
        <v>2663</v>
      </c>
      <c r="B633" s="1">
        <v>45490</v>
      </c>
      <c r="C633" s="1">
        <v>45491</v>
      </c>
      <c r="D633" t="s">
        <v>2664</v>
      </c>
      <c r="E633" t="s">
        <v>2665</v>
      </c>
      <c r="F633" t="s">
        <v>33</v>
      </c>
      <c r="G633">
        <v>44</v>
      </c>
      <c r="H633" t="s">
        <v>34</v>
      </c>
      <c r="I633" t="s">
        <v>116</v>
      </c>
      <c r="J633" t="s">
        <v>117</v>
      </c>
      <c r="K633" t="s">
        <v>118</v>
      </c>
      <c r="L633" t="s">
        <v>37</v>
      </c>
      <c r="M633" t="s">
        <v>1922</v>
      </c>
      <c r="N633" t="s">
        <v>39</v>
      </c>
      <c r="O633" t="s">
        <v>159</v>
      </c>
      <c r="P633" t="s">
        <v>160</v>
      </c>
      <c r="Q633" t="s">
        <v>161</v>
      </c>
      <c r="R633">
        <v>2</v>
      </c>
      <c r="S633">
        <v>1929</v>
      </c>
      <c r="T633">
        <v>0</v>
      </c>
      <c r="U633">
        <v>1388.88</v>
      </c>
      <c r="V633">
        <v>3858</v>
      </c>
      <c r="W633">
        <v>1080.24</v>
      </c>
      <c r="X633" t="s">
        <v>136</v>
      </c>
      <c r="Y633" t="s">
        <v>64</v>
      </c>
      <c r="Z633" t="s">
        <v>45</v>
      </c>
      <c r="AA633" t="s">
        <v>57</v>
      </c>
      <c r="AB633" t="s">
        <v>47</v>
      </c>
    </row>
    <row r="634" spans="1:28" x14ac:dyDescent="0.3">
      <c r="A634" t="s">
        <v>2666</v>
      </c>
      <c r="B634" s="1">
        <v>45537</v>
      </c>
      <c r="C634" s="1">
        <v>45541</v>
      </c>
      <c r="D634" t="s">
        <v>1401</v>
      </c>
      <c r="E634" t="s">
        <v>2667</v>
      </c>
      <c r="F634" t="s">
        <v>53</v>
      </c>
      <c r="G634">
        <v>53</v>
      </c>
      <c r="H634" t="s">
        <v>34</v>
      </c>
      <c r="I634" t="s">
        <v>84</v>
      </c>
      <c r="J634" t="s">
        <v>85</v>
      </c>
      <c r="K634" t="s">
        <v>86</v>
      </c>
      <c r="L634" t="s">
        <v>37</v>
      </c>
      <c r="M634" t="s">
        <v>369</v>
      </c>
      <c r="N634" t="s">
        <v>39</v>
      </c>
      <c r="O634" t="s">
        <v>40</v>
      </c>
      <c r="P634" t="s">
        <v>41</v>
      </c>
      <c r="Q634" t="s">
        <v>42</v>
      </c>
      <c r="R634">
        <v>5</v>
      </c>
      <c r="S634">
        <v>730</v>
      </c>
      <c r="T634">
        <v>0.1</v>
      </c>
      <c r="U634">
        <v>525.6</v>
      </c>
      <c r="V634">
        <v>3285</v>
      </c>
      <c r="W634">
        <v>657</v>
      </c>
      <c r="X634" t="s">
        <v>43</v>
      </c>
      <c r="Y634" t="s">
        <v>77</v>
      </c>
      <c r="Z634" t="s">
        <v>45</v>
      </c>
      <c r="AA634" t="s">
        <v>65</v>
      </c>
      <c r="AB634" t="s">
        <v>110</v>
      </c>
    </row>
    <row r="635" spans="1:28" x14ac:dyDescent="0.3">
      <c r="A635" t="s">
        <v>2668</v>
      </c>
      <c r="B635" s="1">
        <v>45381</v>
      </c>
      <c r="C635" s="1">
        <v>45384</v>
      </c>
      <c r="D635" t="s">
        <v>2669</v>
      </c>
      <c r="E635" t="s">
        <v>1910</v>
      </c>
      <c r="F635" t="s">
        <v>53</v>
      </c>
      <c r="G635">
        <v>41</v>
      </c>
      <c r="H635" t="s">
        <v>128</v>
      </c>
      <c r="I635" t="s">
        <v>116</v>
      </c>
      <c r="J635" t="s">
        <v>117</v>
      </c>
      <c r="K635" t="s">
        <v>118</v>
      </c>
      <c r="L635" t="s">
        <v>37</v>
      </c>
      <c r="M635" t="s">
        <v>1615</v>
      </c>
      <c r="N635" t="s">
        <v>88</v>
      </c>
      <c r="O635" t="s">
        <v>89</v>
      </c>
      <c r="P635" t="s">
        <v>90</v>
      </c>
      <c r="Q635" t="s">
        <v>91</v>
      </c>
      <c r="R635">
        <v>8</v>
      </c>
      <c r="S635">
        <v>214</v>
      </c>
      <c r="T635">
        <v>0.1</v>
      </c>
      <c r="U635">
        <v>154.08000000000001</v>
      </c>
      <c r="V635">
        <v>1540.8</v>
      </c>
      <c r="W635">
        <v>308.16000000000003</v>
      </c>
      <c r="X635" t="s">
        <v>55</v>
      </c>
      <c r="Y635" t="s">
        <v>64</v>
      </c>
      <c r="Z635" t="s">
        <v>78</v>
      </c>
      <c r="AA635" t="s">
        <v>46</v>
      </c>
      <c r="AB635" t="s">
        <v>110</v>
      </c>
    </row>
    <row r="636" spans="1:28" x14ac:dyDescent="0.3">
      <c r="A636" t="s">
        <v>2670</v>
      </c>
      <c r="B636" s="1">
        <v>45300</v>
      </c>
      <c r="C636" s="1">
        <v>45306</v>
      </c>
      <c r="D636" t="s">
        <v>2671</v>
      </c>
      <c r="E636" t="s">
        <v>2672</v>
      </c>
      <c r="F636" t="s">
        <v>33</v>
      </c>
      <c r="G636">
        <v>62</v>
      </c>
      <c r="H636" t="s">
        <v>71</v>
      </c>
      <c r="I636" t="s">
        <v>35</v>
      </c>
      <c r="J636" t="s">
        <v>36</v>
      </c>
      <c r="K636" t="s">
        <v>36</v>
      </c>
      <c r="L636" t="s">
        <v>37</v>
      </c>
      <c r="M636" t="s">
        <v>2673</v>
      </c>
      <c r="N636" t="s">
        <v>88</v>
      </c>
      <c r="O636" t="s">
        <v>89</v>
      </c>
      <c r="P636" t="s">
        <v>90</v>
      </c>
      <c r="Q636" t="s">
        <v>91</v>
      </c>
      <c r="R636">
        <v>5</v>
      </c>
      <c r="S636">
        <v>1664</v>
      </c>
      <c r="T636">
        <v>0.1</v>
      </c>
      <c r="U636">
        <v>1198.08</v>
      </c>
      <c r="V636">
        <v>7488</v>
      </c>
      <c r="W636">
        <v>1497.6</v>
      </c>
      <c r="X636" t="s">
        <v>55</v>
      </c>
      <c r="Y636" t="s">
        <v>44</v>
      </c>
      <c r="Z636" t="s">
        <v>78</v>
      </c>
      <c r="AA636" t="s">
        <v>65</v>
      </c>
      <c r="AB636" t="s">
        <v>110</v>
      </c>
    </row>
    <row r="637" spans="1:28" x14ac:dyDescent="0.3">
      <c r="A637" t="s">
        <v>2674</v>
      </c>
      <c r="B637" s="1">
        <v>45392</v>
      </c>
      <c r="C637" s="1">
        <v>45399</v>
      </c>
      <c r="D637" t="s">
        <v>2675</v>
      </c>
      <c r="E637" t="s">
        <v>769</v>
      </c>
      <c r="F637" t="s">
        <v>33</v>
      </c>
      <c r="G637">
        <v>31</v>
      </c>
      <c r="H637" t="s">
        <v>71</v>
      </c>
      <c r="I637" t="s">
        <v>116</v>
      </c>
      <c r="J637" t="s">
        <v>117</v>
      </c>
      <c r="K637" t="s">
        <v>118</v>
      </c>
      <c r="L637" t="s">
        <v>37</v>
      </c>
      <c r="M637" t="s">
        <v>2502</v>
      </c>
      <c r="N637" t="s">
        <v>73</v>
      </c>
      <c r="O637" t="s">
        <v>74</v>
      </c>
      <c r="P637" t="s">
        <v>75</v>
      </c>
      <c r="Q637" t="s">
        <v>76</v>
      </c>
      <c r="R637">
        <v>10</v>
      </c>
      <c r="S637">
        <v>215</v>
      </c>
      <c r="T637">
        <v>0.15</v>
      </c>
      <c r="U637">
        <v>154.80000000000001</v>
      </c>
      <c r="V637">
        <v>1827.5</v>
      </c>
      <c r="W637">
        <v>279.5</v>
      </c>
      <c r="X637" t="s">
        <v>43</v>
      </c>
      <c r="Y637" t="s">
        <v>77</v>
      </c>
      <c r="Z637" t="s">
        <v>56</v>
      </c>
      <c r="AA637" t="s">
        <v>57</v>
      </c>
      <c r="AB637" t="s">
        <v>47</v>
      </c>
    </row>
    <row r="638" spans="1:28" x14ac:dyDescent="0.3">
      <c r="A638" t="s">
        <v>2676</v>
      </c>
      <c r="B638" s="1">
        <v>45552</v>
      </c>
      <c r="C638" s="1">
        <v>45553</v>
      </c>
      <c r="D638" t="s">
        <v>2626</v>
      </c>
      <c r="E638" t="s">
        <v>62</v>
      </c>
      <c r="F638" t="s">
        <v>33</v>
      </c>
      <c r="G638">
        <v>46</v>
      </c>
      <c r="H638" t="s">
        <v>128</v>
      </c>
      <c r="I638" t="s">
        <v>84</v>
      </c>
      <c r="J638" t="s">
        <v>85</v>
      </c>
      <c r="K638" t="s">
        <v>86</v>
      </c>
      <c r="L638" t="s">
        <v>37</v>
      </c>
      <c r="M638" t="s">
        <v>2677</v>
      </c>
      <c r="N638" t="s">
        <v>39</v>
      </c>
      <c r="O638" t="s">
        <v>159</v>
      </c>
      <c r="P638" t="s">
        <v>160</v>
      </c>
      <c r="Q638" t="s">
        <v>161</v>
      </c>
      <c r="R638">
        <v>9</v>
      </c>
      <c r="S638">
        <v>422</v>
      </c>
      <c r="T638">
        <v>0</v>
      </c>
      <c r="U638">
        <v>303.83999999999997</v>
      </c>
      <c r="V638">
        <v>3798</v>
      </c>
      <c r="W638">
        <v>1063.44</v>
      </c>
      <c r="X638" t="s">
        <v>55</v>
      </c>
      <c r="Y638" t="s">
        <v>77</v>
      </c>
      <c r="Z638" t="s">
        <v>78</v>
      </c>
      <c r="AA638" t="s">
        <v>46</v>
      </c>
      <c r="AB638" t="s">
        <v>110</v>
      </c>
    </row>
    <row r="639" spans="1:28" x14ac:dyDescent="0.3">
      <c r="A639" t="s">
        <v>2678</v>
      </c>
      <c r="B639" s="1">
        <v>45293</v>
      </c>
      <c r="C639" s="1">
        <v>45299</v>
      </c>
      <c r="D639" t="s">
        <v>2680</v>
      </c>
      <c r="E639" t="s">
        <v>829</v>
      </c>
      <c r="F639" t="s">
        <v>53</v>
      </c>
      <c r="G639">
        <v>22</v>
      </c>
      <c r="H639" t="s">
        <v>34</v>
      </c>
      <c r="I639" t="s">
        <v>84</v>
      </c>
      <c r="J639" t="s">
        <v>85</v>
      </c>
      <c r="K639" t="s">
        <v>86</v>
      </c>
      <c r="L639" t="s">
        <v>37</v>
      </c>
      <c r="M639" t="s">
        <v>2180</v>
      </c>
      <c r="N639" t="s">
        <v>73</v>
      </c>
      <c r="O639" t="s">
        <v>74</v>
      </c>
      <c r="P639" t="s">
        <v>75</v>
      </c>
      <c r="Q639" t="s">
        <v>76</v>
      </c>
      <c r="R639">
        <v>2</v>
      </c>
      <c r="S639">
        <v>132</v>
      </c>
      <c r="T639">
        <v>0.15</v>
      </c>
      <c r="U639">
        <v>95.04</v>
      </c>
      <c r="V639">
        <v>224.4</v>
      </c>
      <c r="W639">
        <v>34.32</v>
      </c>
      <c r="X639" t="s">
        <v>55</v>
      </c>
      <c r="Y639" t="s">
        <v>64</v>
      </c>
      <c r="Z639" t="s">
        <v>45</v>
      </c>
      <c r="AA639" t="s">
        <v>65</v>
      </c>
      <c r="AB639" t="s">
        <v>110</v>
      </c>
    </row>
    <row r="640" spans="1:28" x14ac:dyDescent="0.3">
      <c r="A640" t="s">
        <v>2681</v>
      </c>
      <c r="B640" s="1">
        <v>45519</v>
      </c>
      <c r="C640" s="1">
        <v>45521</v>
      </c>
      <c r="D640" t="s">
        <v>2184</v>
      </c>
      <c r="E640" t="s">
        <v>2682</v>
      </c>
      <c r="F640" t="s">
        <v>53</v>
      </c>
      <c r="G640">
        <v>60</v>
      </c>
      <c r="H640" t="s">
        <v>71</v>
      </c>
      <c r="I640" t="s">
        <v>35</v>
      </c>
      <c r="J640" t="s">
        <v>36</v>
      </c>
      <c r="K640" t="s">
        <v>36</v>
      </c>
      <c r="L640" t="s">
        <v>37</v>
      </c>
      <c r="M640" t="s">
        <v>2683</v>
      </c>
      <c r="N640" t="s">
        <v>88</v>
      </c>
      <c r="O640" t="s">
        <v>120</v>
      </c>
      <c r="P640" t="s">
        <v>121</v>
      </c>
      <c r="Q640" t="s">
        <v>122</v>
      </c>
      <c r="R640">
        <v>5</v>
      </c>
      <c r="S640">
        <v>655</v>
      </c>
      <c r="T640">
        <v>0.05</v>
      </c>
      <c r="U640">
        <v>471.6</v>
      </c>
      <c r="V640">
        <v>3111.25</v>
      </c>
      <c r="W640">
        <v>753.25</v>
      </c>
      <c r="X640" t="s">
        <v>55</v>
      </c>
      <c r="Y640" t="s">
        <v>64</v>
      </c>
      <c r="Z640" t="s">
        <v>56</v>
      </c>
      <c r="AA640" t="s">
        <v>46</v>
      </c>
      <c r="AB640" t="s">
        <v>47</v>
      </c>
    </row>
    <row r="641" spans="1:28" x14ac:dyDescent="0.3">
      <c r="A641" t="s">
        <v>2684</v>
      </c>
      <c r="B641" s="1">
        <v>45616</v>
      </c>
      <c r="C641" s="1">
        <v>45622</v>
      </c>
      <c r="D641" t="s">
        <v>2685</v>
      </c>
      <c r="E641" t="s">
        <v>2154</v>
      </c>
      <c r="F641" t="s">
        <v>33</v>
      </c>
      <c r="G641">
        <v>31</v>
      </c>
      <c r="H641" t="s">
        <v>128</v>
      </c>
      <c r="I641" t="s">
        <v>35</v>
      </c>
      <c r="J641" t="s">
        <v>36</v>
      </c>
      <c r="K641" t="s">
        <v>36</v>
      </c>
      <c r="L641" t="s">
        <v>37</v>
      </c>
      <c r="M641" t="s">
        <v>1971</v>
      </c>
      <c r="N641" t="s">
        <v>39</v>
      </c>
      <c r="O641" t="s">
        <v>159</v>
      </c>
      <c r="P641" t="s">
        <v>160</v>
      </c>
      <c r="Q641" t="s">
        <v>161</v>
      </c>
      <c r="R641">
        <v>6</v>
      </c>
      <c r="S641">
        <v>1180</v>
      </c>
      <c r="T641">
        <v>0.1</v>
      </c>
      <c r="U641">
        <v>849.6</v>
      </c>
      <c r="V641">
        <v>6372</v>
      </c>
      <c r="W641">
        <v>1274.4000000000001</v>
      </c>
      <c r="X641" t="s">
        <v>55</v>
      </c>
      <c r="Y641" t="s">
        <v>44</v>
      </c>
      <c r="Z641" t="s">
        <v>56</v>
      </c>
      <c r="AA641" t="s">
        <v>65</v>
      </c>
      <c r="AB641" t="s">
        <v>110</v>
      </c>
    </row>
    <row r="642" spans="1:28" x14ac:dyDescent="0.3">
      <c r="A642" t="s">
        <v>2686</v>
      </c>
      <c r="B642" s="1">
        <v>45518</v>
      </c>
      <c r="C642" s="1">
        <v>45524</v>
      </c>
      <c r="D642" t="s">
        <v>2354</v>
      </c>
      <c r="E642" t="s">
        <v>2687</v>
      </c>
      <c r="F642" t="s">
        <v>33</v>
      </c>
      <c r="G642">
        <v>48</v>
      </c>
      <c r="H642" t="s">
        <v>34</v>
      </c>
      <c r="I642" t="s">
        <v>84</v>
      </c>
      <c r="J642" t="s">
        <v>85</v>
      </c>
      <c r="K642" t="s">
        <v>86</v>
      </c>
      <c r="L642" t="s">
        <v>37</v>
      </c>
      <c r="M642" t="s">
        <v>2688</v>
      </c>
      <c r="N642" t="s">
        <v>73</v>
      </c>
      <c r="O642" t="s">
        <v>74</v>
      </c>
      <c r="P642" t="s">
        <v>75</v>
      </c>
      <c r="Q642" t="s">
        <v>76</v>
      </c>
      <c r="R642">
        <v>5</v>
      </c>
      <c r="S642">
        <v>292</v>
      </c>
      <c r="T642">
        <v>0</v>
      </c>
      <c r="U642">
        <v>210.24</v>
      </c>
      <c r="V642">
        <v>1460</v>
      </c>
      <c r="W642">
        <v>408.8</v>
      </c>
      <c r="X642" t="s">
        <v>136</v>
      </c>
      <c r="Y642" t="s">
        <v>64</v>
      </c>
      <c r="Z642" t="s">
        <v>56</v>
      </c>
      <c r="AA642" t="s">
        <v>46</v>
      </c>
      <c r="AB642" t="s">
        <v>110</v>
      </c>
    </row>
    <row r="643" spans="1:28" x14ac:dyDescent="0.3">
      <c r="A643" t="s">
        <v>2689</v>
      </c>
      <c r="B643" s="1">
        <v>45374</v>
      </c>
      <c r="C643" s="1">
        <v>45380</v>
      </c>
      <c r="D643" t="s">
        <v>2690</v>
      </c>
      <c r="E643" t="s">
        <v>2134</v>
      </c>
      <c r="F643" t="s">
        <v>53</v>
      </c>
      <c r="G643">
        <v>64</v>
      </c>
      <c r="H643" t="s">
        <v>128</v>
      </c>
      <c r="I643" t="s">
        <v>84</v>
      </c>
      <c r="J643" t="s">
        <v>85</v>
      </c>
      <c r="K643" t="s">
        <v>86</v>
      </c>
      <c r="L643" t="s">
        <v>37</v>
      </c>
      <c r="M643" t="s">
        <v>2691</v>
      </c>
      <c r="N643" t="s">
        <v>39</v>
      </c>
      <c r="O643" t="s">
        <v>159</v>
      </c>
      <c r="P643" t="s">
        <v>160</v>
      </c>
      <c r="Q643" t="s">
        <v>161</v>
      </c>
      <c r="R643">
        <v>3</v>
      </c>
      <c r="S643">
        <v>845</v>
      </c>
      <c r="T643">
        <v>0.2</v>
      </c>
      <c r="U643">
        <v>608.4</v>
      </c>
      <c r="V643">
        <v>2028</v>
      </c>
      <c r="W643">
        <v>202.8</v>
      </c>
      <c r="X643" t="s">
        <v>136</v>
      </c>
      <c r="Y643" t="s">
        <v>44</v>
      </c>
      <c r="Z643" t="s">
        <v>45</v>
      </c>
      <c r="AA643" t="s">
        <v>65</v>
      </c>
      <c r="AB643" t="s">
        <v>47</v>
      </c>
    </row>
    <row r="644" spans="1:28" x14ac:dyDescent="0.3">
      <c r="A644" t="s">
        <v>2692</v>
      </c>
      <c r="B644" s="1">
        <v>45499</v>
      </c>
      <c r="C644" s="1">
        <v>45505</v>
      </c>
      <c r="D644" t="s">
        <v>2693</v>
      </c>
      <c r="E644" t="s">
        <v>2694</v>
      </c>
      <c r="F644" t="s">
        <v>53</v>
      </c>
      <c r="G644">
        <v>48</v>
      </c>
      <c r="H644" t="s">
        <v>71</v>
      </c>
      <c r="I644" t="s">
        <v>116</v>
      </c>
      <c r="J644" t="s">
        <v>117</v>
      </c>
      <c r="K644" t="s">
        <v>118</v>
      </c>
      <c r="L644" t="s">
        <v>37</v>
      </c>
      <c r="M644" t="s">
        <v>521</v>
      </c>
      <c r="N644" t="s">
        <v>88</v>
      </c>
      <c r="O644" t="s">
        <v>120</v>
      </c>
      <c r="P644" t="s">
        <v>121</v>
      </c>
      <c r="Q644" t="s">
        <v>122</v>
      </c>
      <c r="R644">
        <v>2</v>
      </c>
      <c r="S644">
        <v>255</v>
      </c>
      <c r="T644">
        <v>0.2</v>
      </c>
      <c r="U644">
        <v>183.6</v>
      </c>
      <c r="V644">
        <v>408</v>
      </c>
      <c r="W644">
        <v>40.799999999999997</v>
      </c>
      <c r="X644" t="s">
        <v>136</v>
      </c>
      <c r="Y644" t="s">
        <v>64</v>
      </c>
      <c r="Z644" t="s">
        <v>45</v>
      </c>
      <c r="AA644" t="s">
        <v>57</v>
      </c>
      <c r="AB644" t="s">
        <v>47</v>
      </c>
    </row>
    <row r="645" spans="1:28" x14ac:dyDescent="0.3">
      <c r="A645" t="s">
        <v>2695</v>
      </c>
      <c r="B645" s="1">
        <v>45379</v>
      </c>
      <c r="C645" s="1">
        <v>45383</v>
      </c>
      <c r="D645" t="s">
        <v>2696</v>
      </c>
      <c r="E645" t="s">
        <v>2697</v>
      </c>
      <c r="F645" t="s">
        <v>33</v>
      </c>
      <c r="G645">
        <v>58</v>
      </c>
      <c r="H645" t="s">
        <v>71</v>
      </c>
      <c r="I645" t="s">
        <v>116</v>
      </c>
      <c r="J645" t="s">
        <v>117</v>
      </c>
      <c r="K645" t="s">
        <v>118</v>
      </c>
      <c r="L645" t="s">
        <v>37</v>
      </c>
      <c r="M645" t="s">
        <v>540</v>
      </c>
      <c r="N645" t="s">
        <v>39</v>
      </c>
      <c r="O645" t="s">
        <v>40</v>
      </c>
      <c r="P645" t="s">
        <v>41</v>
      </c>
      <c r="Q645" t="s">
        <v>42</v>
      </c>
      <c r="R645">
        <v>8</v>
      </c>
      <c r="S645">
        <v>1315</v>
      </c>
      <c r="T645">
        <v>0.15</v>
      </c>
      <c r="U645">
        <v>946.8</v>
      </c>
      <c r="V645">
        <v>8942</v>
      </c>
      <c r="W645">
        <v>1367.6</v>
      </c>
      <c r="X645" t="s">
        <v>43</v>
      </c>
      <c r="Y645" t="s">
        <v>77</v>
      </c>
      <c r="Z645" t="s">
        <v>56</v>
      </c>
      <c r="AA645" t="s">
        <v>65</v>
      </c>
      <c r="AB645" t="s">
        <v>47</v>
      </c>
    </row>
    <row r="646" spans="1:28" x14ac:dyDescent="0.3">
      <c r="A646" t="s">
        <v>2698</v>
      </c>
      <c r="B646" s="1">
        <v>45309</v>
      </c>
      <c r="C646" s="1">
        <v>45315</v>
      </c>
      <c r="D646" t="s">
        <v>2699</v>
      </c>
      <c r="E646" t="s">
        <v>539</v>
      </c>
      <c r="F646" t="s">
        <v>53</v>
      </c>
      <c r="G646">
        <v>46</v>
      </c>
      <c r="H646" t="s">
        <v>128</v>
      </c>
      <c r="I646" t="s">
        <v>84</v>
      </c>
      <c r="J646" t="s">
        <v>85</v>
      </c>
      <c r="K646" t="s">
        <v>86</v>
      </c>
      <c r="L646" t="s">
        <v>37</v>
      </c>
      <c r="M646" t="s">
        <v>1583</v>
      </c>
      <c r="N646" t="s">
        <v>39</v>
      </c>
      <c r="O646" t="s">
        <v>159</v>
      </c>
      <c r="P646" t="s">
        <v>160</v>
      </c>
      <c r="Q646" t="s">
        <v>161</v>
      </c>
      <c r="R646">
        <v>3</v>
      </c>
      <c r="S646">
        <v>669</v>
      </c>
      <c r="T646">
        <v>0</v>
      </c>
      <c r="U646">
        <v>481.68</v>
      </c>
      <c r="V646">
        <v>2007</v>
      </c>
      <c r="W646">
        <v>561.96</v>
      </c>
      <c r="X646" t="s">
        <v>43</v>
      </c>
      <c r="Y646" t="s">
        <v>64</v>
      </c>
      <c r="Z646" t="s">
        <v>45</v>
      </c>
      <c r="AA646" t="s">
        <v>65</v>
      </c>
      <c r="AB646" t="s">
        <v>110</v>
      </c>
    </row>
    <row r="647" spans="1:28" x14ac:dyDescent="0.3">
      <c r="A647" t="s">
        <v>2700</v>
      </c>
      <c r="B647" s="1">
        <v>45534</v>
      </c>
      <c r="C647" s="1">
        <v>45538</v>
      </c>
      <c r="D647" t="s">
        <v>1525</v>
      </c>
      <c r="E647" t="s">
        <v>2701</v>
      </c>
      <c r="F647" t="s">
        <v>53</v>
      </c>
      <c r="G647">
        <v>44</v>
      </c>
      <c r="H647" t="s">
        <v>71</v>
      </c>
      <c r="I647" t="s">
        <v>35</v>
      </c>
      <c r="J647" t="s">
        <v>36</v>
      </c>
      <c r="K647" t="s">
        <v>36</v>
      </c>
      <c r="L647" t="s">
        <v>37</v>
      </c>
      <c r="M647" t="s">
        <v>2702</v>
      </c>
      <c r="N647" t="s">
        <v>73</v>
      </c>
      <c r="O647" t="s">
        <v>74</v>
      </c>
      <c r="P647" t="s">
        <v>75</v>
      </c>
      <c r="Q647" t="s">
        <v>76</v>
      </c>
      <c r="R647">
        <v>7</v>
      </c>
      <c r="S647">
        <v>1524</v>
      </c>
      <c r="T647">
        <v>0</v>
      </c>
      <c r="U647">
        <v>1097.28</v>
      </c>
      <c r="V647">
        <v>10668</v>
      </c>
      <c r="W647">
        <v>2987.04</v>
      </c>
      <c r="X647" t="s">
        <v>55</v>
      </c>
      <c r="Y647" t="s">
        <v>44</v>
      </c>
      <c r="Z647" t="s">
        <v>78</v>
      </c>
      <c r="AA647" t="s">
        <v>57</v>
      </c>
      <c r="AB647" t="s">
        <v>47</v>
      </c>
    </row>
    <row r="648" spans="1:28" x14ac:dyDescent="0.3">
      <c r="A648" t="s">
        <v>2703</v>
      </c>
      <c r="B648" s="1">
        <v>45652</v>
      </c>
      <c r="C648" s="1">
        <v>45659</v>
      </c>
      <c r="D648" t="s">
        <v>653</v>
      </c>
      <c r="E648" t="s">
        <v>1766</v>
      </c>
      <c r="F648" t="s">
        <v>33</v>
      </c>
      <c r="G648">
        <v>54</v>
      </c>
      <c r="H648" t="s">
        <v>34</v>
      </c>
      <c r="I648" t="s">
        <v>103</v>
      </c>
      <c r="J648" t="s">
        <v>104</v>
      </c>
      <c r="K648" t="s">
        <v>105</v>
      </c>
      <c r="L648" t="s">
        <v>37</v>
      </c>
      <c r="M648" t="s">
        <v>2705</v>
      </c>
      <c r="N648" t="s">
        <v>39</v>
      </c>
      <c r="O648" t="s">
        <v>159</v>
      </c>
      <c r="P648" t="s">
        <v>160</v>
      </c>
      <c r="Q648" t="s">
        <v>161</v>
      </c>
      <c r="R648">
        <v>2</v>
      </c>
      <c r="S648">
        <v>831</v>
      </c>
      <c r="T648">
        <v>0.15</v>
      </c>
      <c r="U648">
        <v>598.32000000000005</v>
      </c>
      <c r="V648">
        <v>1412.7</v>
      </c>
      <c r="W648">
        <v>216.06</v>
      </c>
      <c r="X648" t="s">
        <v>136</v>
      </c>
      <c r="Y648" t="s">
        <v>77</v>
      </c>
      <c r="Z648" t="s">
        <v>78</v>
      </c>
      <c r="AA648" t="s">
        <v>46</v>
      </c>
      <c r="AB648" t="s">
        <v>47</v>
      </c>
    </row>
    <row r="649" spans="1:28" x14ac:dyDescent="0.3">
      <c r="A649" t="s">
        <v>2706</v>
      </c>
      <c r="B649" s="1">
        <v>45607</v>
      </c>
      <c r="C649" s="1">
        <v>45614</v>
      </c>
      <c r="D649" t="s">
        <v>2707</v>
      </c>
      <c r="E649" t="s">
        <v>2708</v>
      </c>
      <c r="F649" t="s">
        <v>53</v>
      </c>
      <c r="G649">
        <v>62</v>
      </c>
      <c r="H649" t="s">
        <v>34</v>
      </c>
      <c r="I649" t="s">
        <v>116</v>
      </c>
      <c r="J649" t="s">
        <v>117</v>
      </c>
      <c r="K649" t="s">
        <v>118</v>
      </c>
      <c r="L649" t="s">
        <v>37</v>
      </c>
      <c r="M649" t="s">
        <v>2267</v>
      </c>
      <c r="N649" t="s">
        <v>73</v>
      </c>
      <c r="O649" t="s">
        <v>107</v>
      </c>
      <c r="P649" t="s">
        <v>108</v>
      </c>
      <c r="Q649" t="s">
        <v>109</v>
      </c>
      <c r="R649">
        <v>6</v>
      </c>
      <c r="S649">
        <v>431</v>
      </c>
      <c r="T649">
        <v>0</v>
      </c>
      <c r="U649">
        <v>310.32</v>
      </c>
      <c r="V649">
        <v>2586</v>
      </c>
      <c r="W649">
        <v>724.08</v>
      </c>
      <c r="X649" t="s">
        <v>55</v>
      </c>
      <c r="Y649" t="s">
        <v>64</v>
      </c>
      <c r="Z649" t="s">
        <v>78</v>
      </c>
      <c r="AA649" t="s">
        <v>46</v>
      </c>
      <c r="AB649" t="s">
        <v>110</v>
      </c>
    </row>
    <row r="650" spans="1:28" x14ac:dyDescent="0.3">
      <c r="A650" t="s">
        <v>2709</v>
      </c>
      <c r="B650" s="1">
        <v>45436</v>
      </c>
      <c r="C650" s="1">
        <v>45440</v>
      </c>
      <c r="D650" t="s">
        <v>2710</v>
      </c>
      <c r="E650" t="s">
        <v>2074</v>
      </c>
      <c r="F650" t="s">
        <v>53</v>
      </c>
      <c r="G650">
        <v>56</v>
      </c>
      <c r="H650" t="s">
        <v>34</v>
      </c>
      <c r="I650" t="s">
        <v>116</v>
      </c>
      <c r="J650" t="s">
        <v>117</v>
      </c>
      <c r="K650" t="s">
        <v>118</v>
      </c>
      <c r="L650" t="s">
        <v>37</v>
      </c>
      <c r="M650" t="s">
        <v>2711</v>
      </c>
      <c r="N650" t="s">
        <v>88</v>
      </c>
      <c r="O650" t="s">
        <v>89</v>
      </c>
      <c r="P650" t="s">
        <v>90</v>
      </c>
      <c r="Q650" t="s">
        <v>91</v>
      </c>
      <c r="R650">
        <v>6</v>
      </c>
      <c r="S650">
        <v>1836</v>
      </c>
      <c r="T650">
        <v>0.2</v>
      </c>
      <c r="U650">
        <v>1321.92</v>
      </c>
      <c r="V650">
        <v>8812.7999999999993</v>
      </c>
      <c r="W650">
        <v>881.28</v>
      </c>
      <c r="X650" t="s">
        <v>55</v>
      </c>
      <c r="Y650" t="s">
        <v>77</v>
      </c>
      <c r="Z650" t="s">
        <v>45</v>
      </c>
      <c r="AA650" t="s">
        <v>65</v>
      </c>
      <c r="AB650" t="s">
        <v>47</v>
      </c>
    </row>
    <row r="651" spans="1:28" x14ac:dyDescent="0.3">
      <c r="A651" t="s">
        <v>2712</v>
      </c>
      <c r="B651" s="1">
        <v>45433</v>
      </c>
      <c r="C651" s="1">
        <v>45435</v>
      </c>
      <c r="D651" t="s">
        <v>2184</v>
      </c>
      <c r="E651" t="s">
        <v>2713</v>
      </c>
      <c r="F651" t="s">
        <v>33</v>
      </c>
      <c r="G651">
        <v>49</v>
      </c>
      <c r="H651" t="s">
        <v>34</v>
      </c>
      <c r="I651" t="s">
        <v>35</v>
      </c>
      <c r="J651" t="s">
        <v>36</v>
      </c>
      <c r="K651" t="s">
        <v>36</v>
      </c>
      <c r="L651" t="s">
        <v>37</v>
      </c>
      <c r="M651" t="s">
        <v>2714</v>
      </c>
      <c r="N651" t="s">
        <v>88</v>
      </c>
      <c r="O651" t="s">
        <v>89</v>
      </c>
      <c r="P651" t="s">
        <v>90</v>
      </c>
      <c r="Q651" t="s">
        <v>91</v>
      </c>
      <c r="R651">
        <v>8</v>
      </c>
      <c r="S651">
        <v>95</v>
      </c>
      <c r="T651">
        <v>0.05</v>
      </c>
      <c r="U651">
        <v>68.400000000000006</v>
      </c>
      <c r="V651">
        <v>722</v>
      </c>
      <c r="W651">
        <v>174.8</v>
      </c>
      <c r="X651" t="s">
        <v>55</v>
      </c>
      <c r="Y651" t="s">
        <v>64</v>
      </c>
      <c r="Z651" t="s">
        <v>45</v>
      </c>
      <c r="AA651" t="s">
        <v>65</v>
      </c>
      <c r="AB651" t="s">
        <v>47</v>
      </c>
    </row>
    <row r="652" spans="1:28" x14ac:dyDescent="0.3">
      <c r="A652" t="s">
        <v>2715</v>
      </c>
      <c r="B652" s="1">
        <v>45362</v>
      </c>
      <c r="C652" s="1">
        <v>45365</v>
      </c>
      <c r="D652" t="s">
        <v>2716</v>
      </c>
      <c r="E652" t="s">
        <v>1500</v>
      </c>
      <c r="F652" t="s">
        <v>33</v>
      </c>
      <c r="G652">
        <v>55</v>
      </c>
      <c r="H652" t="s">
        <v>71</v>
      </c>
      <c r="I652" t="s">
        <v>35</v>
      </c>
      <c r="J652" t="s">
        <v>36</v>
      </c>
      <c r="K652" t="s">
        <v>36</v>
      </c>
      <c r="L652" t="s">
        <v>37</v>
      </c>
      <c r="M652" t="s">
        <v>1227</v>
      </c>
      <c r="N652" t="s">
        <v>73</v>
      </c>
      <c r="O652" t="s">
        <v>107</v>
      </c>
      <c r="P652" t="s">
        <v>108</v>
      </c>
      <c r="Q652" t="s">
        <v>109</v>
      </c>
      <c r="R652">
        <v>10</v>
      </c>
      <c r="S652">
        <v>786</v>
      </c>
      <c r="T652">
        <v>0</v>
      </c>
      <c r="U652">
        <v>565.91999999999996</v>
      </c>
      <c r="V652">
        <v>7860</v>
      </c>
      <c r="W652">
        <v>2200.8000000000002</v>
      </c>
      <c r="X652" t="s">
        <v>136</v>
      </c>
      <c r="Y652" t="s">
        <v>77</v>
      </c>
      <c r="Z652" t="s">
        <v>56</v>
      </c>
      <c r="AA652" t="s">
        <v>46</v>
      </c>
      <c r="AB652" t="s">
        <v>47</v>
      </c>
    </row>
    <row r="653" spans="1:28" x14ac:dyDescent="0.3">
      <c r="A653" t="s">
        <v>2717</v>
      </c>
      <c r="B653" s="1">
        <v>45481</v>
      </c>
      <c r="C653" s="1">
        <v>45483</v>
      </c>
      <c r="D653" t="s">
        <v>2718</v>
      </c>
      <c r="E653" t="s">
        <v>1813</v>
      </c>
      <c r="F653" t="s">
        <v>53</v>
      </c>
      <c r="G653">
        <v>24</v>
      </c>
      <c r="H653" t="s">
        <v>71</v>
      </c>
      <c r="I653" t="s">
        <v>84</v>
      </c>
      <c r="J653" t="s">
        <v>85</v>
      </c>
      <c r="K653" t="s">
        <v>86</v>
      </c>
      <c r="L653" t="s">
        <v>37</v>
      </c>
      <c r="M653" t="s">
        <v>2719</v>
      </c>
      <c r="N653" t="s">
        <v>73</v>
      </c>
      <c r="O653" t="s">
        <v>107</v>
      </c>
      <c r="P653" t="s">
        <v>108</v>
      </c>
      <c r="Q653" t="s">
        <v>109</v>
      </c>
      <c r="R653">
        <v>9</v>
      </c>
      <c r="S653">
        <v>1512</v>
      </c>
      <c r="T653">
        <v>0.2</v>
      </c>
      <c r="U653">
        <v>1088.6400000000001</v>
      </c>
      <c r="V653">
        <v>10886.4</v>
      </c>
      <c r="W653">
        <v>1088.6400000000001</v>
      </c>
      <c r="X653" t="s">
        <v>43</v>
      </c>
      <c r="Y653" t="s">
        <v>44</v>
      </c>
      <c r="Z653" t="s">
        <v>45</v>
      </c>
      <c r="AA653" t="s">
        <v>57</v>
      </c>
      <c r="AB653" t="s">
        <v>47</v>
      </c>
    </row>
    <row r="654" spans="1:28" x14ac:dyDescent="0.3">
      <c r="A654" t="s">
        <v>2720</v>
      </c>
      <c r="B654" s="1">
        <v>45566</v>
      </c>
      <c r="C654" s="1">
        <v>45569</v>
      </c>
      <c r="D654" t="s">
        <v>1746</v>
      </c>
      <c r="E654" t="s">
        <v>1894</v>
      </c>
      <c r="F654" t="s">
        <v>33</v>
      </c>
      <c r="G654">
        <v>19</v>
      </c>
      <c r="H654" t="s">
        <v>128</v>
      </c>
      <c r="I654" t="s">
        <v>116</v>
      </c>
      <c r="J654" t="s">
        <v>117</v>
      </c>
      <c r="K654" t="s">
        <v>118</v>
      </c>
      <c r="L654" t="s">
        <v>37</v>
      </c>
      <c r="M654" t="s">
        <v>584</v>
      </c>
      <c r="N654" t="s">
        <v>39</v>
      </c>
      <c r="O654" t="s">
        <v>40</v>
      </c>
      <c r="P654" t="s">
        <v>41</v>
      </c>
      <c r="Q654" t="s">
        <v>42</v>
      </c>
      <c r="R654">
        <v>7</v>
      </c>
      <c r="S654">
        <v>1371</v>
      </c>
      <c r="T654">
        <v>0.15</v>
      </c>
      <c r="U654">
        <v>987.12</v>
      </c>
      <c r="V654">
        <v>8157.45</v>
      </c>
      <c r="W654">
        <v>1247.6099999999999</v>
      </c>
      <c r="X654" t="s">
        <v>55</v>
      </c>
      <c r="Y654" t="s">
        <v>44</v>
      </c>
      <c r="Z654" t="s">
        <v>56</v>
      </c>
      <c r="AA654" t="s">
        <v>46</v>
      </c>
      <c r="AB654" t="s">
        <v>110</v>
      </c>
    </row>
    <row r="655" spans="1:28" x14ac:dyDescent="0.3">
      <c r="A655" t="s">
        <v>2721</v>
      </c>
      <c r="B655" s="1">
        <v>45375</v>
      </c>
      <c r="C655" s="1">
        <v>45381</v>
      </c>
      <c r="D655" t="s">
        <v>2722</v>
      </c>
      <c r="E655" t="s">
        <v>2723</v>
      </c>
      <c r="F655" t="s">
        <v>33</v>
      </c>
      <c r="G655">
        <v>38</v>
      </c>
      <c r="H655" t="s">
        <v>71</v>
      </c>
      <c r="I655" t="s">
        <v>103</v>
      </c>
      <c r="J655" t="s">
        <v>104</v>
      </c>
      <c r="K655" t="s">
        <v>105</v>
      </c>
      <c r="L655" t="s">
        <v>37</v>
      </c>
      <c r="M655" t="s">
        <v>2724</v>
      </c>
      <c r="N655" t="s">
        <v>39</v>
      </c>
      <c r="O655" t="s">
        <v>159</v>
      </c>
      <c r="P655" t="s">
        <v>160</v>
      </c>
      <c r="Q655" t="s">
        <v>161</v>
      </c>
      <c r="R655">
        <v>3</v>
      </c>
      <c r="S655">
        <v>177</v>
      </c>
      <c r="T655">
        <v>0.05</v>
      </c>
      <c r="U655">
        <v>127.44</v>
      </c>
      <c r="V655">
        <v>504.45</v>
      </c>
      <c r="W655">
        <v>122.13</v>
      </c>
      <c r="X655" t="s">
        <v>136</v>
      </c>
      <c r="Y655" t="s">
        <v>64</v>
      </c>
      <c r="Z655" t="s">
        <v>78</v>
      </c>
      <c r="AA655" t="s">
        <v>46</v>
      </c>
      <c r="AB655" t="s">
        <v>110</v>
      </c>
    </row>
    <row r="656" spans="1:28" x14ac:dyDescent="0.3">
      <c r="A656" t="s">
        <v>2725</v>
      </c>
      <c r="B656" s="1">
        <v>45445</v>
      </c>
      <c r="C656" s="1">
        <v>45451</v>
      </c>
      <c r="D656" t="s">
        <v>2726</v>
      </c>
      <c r="E656" t="s">
        <v>692</v>
      </c>
      <c r="F656" t="s">
        <v>33</v>
      </c>
      <c r="G656">
        <v>39</v>
      </c>
      <c r="H656" t="s">
        <v>71</v>
      </c>
      <c r="I656" t="s">
        <v>35</v>
      </c>
      <c r="J656" t="s">
        <v>36</v>
      </c>
      <c r="K656" t="s">
        <v>36</v>
      </c>
      <c r="L656" t="s">
        <v>37</v>
      </c>
      <c r="M656" t="s">
        <v>1971</v>
      </c>
      <c r="N656" t="s">
        <v>88</v>
      </c>
      <c r="O656" t="s">
        <v>120</v>
      </c>
      <c r="P656" t="s">
        <v>121</v>
      </c>
      <c r="Q656" t="s">
        <v>122</v>
      </c>
      <c r="R656">
        <v>7</v>
      </c>
      <c r="S656">
        <v>290</v>
      </c>
      <c r="T656">
        <v>0.2</v>
      </c>
      <c r="U656">
        <v>208.8</v>
      </c>
      <c r="V656">
        <v>1624</v>
      </c>
      <c r="W656">
        <v>162.4</v>
      </c>
      <c r="X656" t="s">
        <v>136</v>
      </c>
      <c r="Y656" t="s">
        <v>77</v>
      </c>
      <c r="Z656" t="s">
        <v>56</v>
      </c>
      <c r="AA656" t="s">
        <v>46</v>
      </c>
      <c r="AB656" t="s">
        <v>110</v>
      </c>
    </row>
    <row r="657" spans="1:28" x14ac:dyDescent="0.3">
      <c r="A657" t="s">
        <v>2727</v>
      </c>
      <c r="B657" s="1">
        <v>45633</v>
      </c>
      <c r="C657" s="1">
        <v>45637</v>
      </c>
      <c r="D657" t="s">
        <v>2728</v>
      </c>
      <c r="E657" t="s">
        <v>2729</v>
      </c>
      <c r="F657" t="s">
        <v>33</v>
      </c>
      <c r="G657">
        <v>56</v>
      </c>
      <c r="H657" t="s">
        <v>128</v>
      </c>
      <c r="I657" t="s">
        <v>103</v>
      </c>
      <c r="J657" t="s">
        <v>104</v>
      </c>
      <c r="K657" t="s">
        <v>105</v>
      </c>
      <c r="L657" t="s">
        <v>37</v>
      </c>
      <c r="M657" t="s">
        <v>2730</v>
      </c>
      <c r="N657" t="s">
        <v>73</v>
      </c>
      <c r="O657" t="s">
        <v>107</v>
      </c>
      <c r="P657" t="s">
        <v>108</v>
      </c>
      <c r="Q657" t="s">
        <v>109</v>
      </c>
      <c r="R657">
        <v>3</v>
      </c>
      <c r="S657">
        <v>168</v>
      </c>
      <c r="T657">
        <v>0.15</v>
      </c>
      <c r="U657">
        <v>120.96</v>
      </c>
      <c r="V657">
        <v>428.4</v>
      </c>
      <c r="W657">
        <v>65.52</v>
      </c>
      <c r="X657" t="s">
        <v>55</v>
      </c>
      <c r="Y657" t="s">
        <v>44</v>
      </c>
      <c r="Z657" t="s">
        <v>56</v>
      </c>
      <c r="AA657" t="s">
        <v>57</v>
      </c>
      <c r="AB657" t="s">
        <v>47</v>
      </c>
    </row>
    <row r="658" spans="1:28" x14ac:dyDescent="0.3">
      <c r="A658" t="s">
        <v>2731</v>
      </c>
      <c r="B658" s="1">
        <v>45573</v>
      </c>
      <c r="C658" s="1">
        <v>45579</v>
      </c>
      <c r="D658" t="s">
        <v>2732</v>
      </c>
      <c r="E658" t="s">
        <v>2733</v>
      </c>
      <c r="F658" t="s">
        <v>33</v>
      </c>
      <c r="G658">
        <v>40</v>
      </c>
      <c r="H658" t="s">
        <v>128</v>
      </c>
      <c r="I658" t="s">
        <v>35</v>
      </c>
      <c r="J658" t="s">
        <v>36</v>
      </c>
      <c r="K658" t="s">
        <v>36</v>
      </c>
      <c r="L658" t="s">
        <v>37</v>
      </c>
      <c r="M658" t="s">
        <v>1583</v>
      </c>
      <c r="N658" t="s">
        <v>73</v>
      </c>
      <c r="O658" t="s">
        <v>107</v>
      </c>
      <c r="P658" t="s">
        <v>108</v>
      </c>
      <c r="Q658" t="s">
        <v>109</v>
      </c>
      <c r="R658">
        <v>2</v>
      </c>
      <c r="S658">
        <v>662</v>
      </c>
      <c r="T658">
        <v>0.1</v>
      </c>
      <c r="U658">
        <v>476.64</v>
      </c>
      <c r="V658">
        <v>1191.5999999999999</v>
      </c>
      <c r="W658">
        <v>238.32</v>
      </c>
      <c r="X658" t="s">
        <v>55</v>
      </c>
      <c r="Y658" t="s">
        <v>44</v>
      </c>
      <c r="Z658" t="s">
        <v>78</v>
      </c>
      <c r="AA658" t="s">
        <v>65</v>
      </c>
      <c r="AB658" t="s">
        <v>110</v>
      </c>
    </row>
    <row r="659" spans="1:28" x14ac:dyDescent="0.3">
      <c r="A659" t="s">
        <v>2734</v>
      </c>
      <c r="B659" s="1">
        <v>45480</v>
      </c>
      <c r="C659" s="1">
        <v>45482</v>
      </c>
      <c r="D659" t="s">
        <v>165</v>
      </c>
      <c r="E659" t="s">
        <v>2735</v>
      </c>
      <c r="F659" t="s">
        <v>33</v>
      </c>
      <c r="G659">
        <v>29</v>
      </c>
      <c r="H659" t="s">
        <v>71</v>
      </c>
      <c r="I659" t="s">
        <v>116</v>
      </c>
      <c r="J659" t="s">
        <v>117</v>
      </c>
      <c r="K659" t="s">
        <v>118</v>
      </c>
      <c r="L659" t="s">
        <v>37</v>
      </c>
      <c r="M659" t="s">
        <v>2736</v>
      </c>
      <c r="N659" t="s">
        <v>88</v>
      </c>
      <c r="O659" t="s">
        <v>120</v>
      </c>
      <c r="P659" t="s">
        <v>121</v>
      </c>
      <c r="Q659" t="s">
        <v>122</v>
      </c>
      <c r="R659">
        <v>10</v>
      </c>
      <c r="S659">
        <v>425</v>
      </c>
      <c r="T659">
        <v>0</v>
      </c>
      <c r="U659">
        <v>306</v>
      </c>
      <c r="V659">
        <v>4250</v>
      </c>
      <c r="W659">
        <v>1190</v>
      </c>
      <c r="X659" t="s">
        <v>43</v>
      </c>
      <c r="Y659" t="s">
        <v>44</v>
      </c>
      <c r="Z659" t="s">
        <v>45</v>
      </c>
      <c r="AA659" t="s">
        <v>46</v>
      </c>
      <c r="AB659" t="s">
        <v>47</v>
      </c>
    </row>
    <row r="660" spans="1:28" x14ac:dyDescent="0.3">
      <c r="A660" t="s">
        <v>2737</v>
      </c>
      <c r="B660" s="1">
        <v>45468</v>
      </c>
      <c r="C660" s="1">
        <v>45470</v>
      </c>
      <c r="D660" t="s">
        <v>783</v>
      </c>
      <c r="E660" t="s">
        <v>2738</v>
      </c>
      <c r="F660" t="s">
        <v>33</v>
      </c>
      <c r="G660">
        <v>65</v>
      </c>
      <c r="H660" t="s">
        <v>71</v>
      </c>
      <c r="I660" t="s">
        <v>116</v>
      </c>
      <c r="J660" t="s">
        <v>117</v>
      </c>
      <c r="K660" t="s">
        <v>118</v>
      </c>
      <c r="L660" t="s">
        <v>37</v>
      </c>
      <c r="M660" t="s">
        <v>2739</v>
      </c>
      <c r="N660" t="s">
        <v>39</v>
      </c>
      <c r="O660" t="s">
        <v>40</v>
      </c>
      <c r="P660" t="s">
        <v>41</v>
      </c>
      <c r="Q660" t="s">
        <v>42</v>
      </c>
      <c r="R660">
        <v>1</v>
      </c>
      <c r="S660">
        <v>86</v>
      </c>
      <c r="T660">
        <v>0.05</v>
      </c>
      <c r="U660">
        <v>61.92</v>
      </c>
      <c r="V660">
        <v>81.7</v>
      </c>
      <c r="W660">
        <v>19.78</v>
      </c>
      <c r="X660" t="s">
        <v>43</v>
      </c>
      <c r="Y660" t="s">
        <v>64</v>
      </c>
      <c r="Z660" t="s">
        <v>56</v>
      </c>
      <c r="AA660" t="s">
        <v>46</v>
      </c>
      <c r="AB660" t="s">
        <v>110</v>
      </c>
    </row>
    <row r="661" spans="1:28" x14ac:dyDescent="0.3">
      <c r="A661" t="s">
        <v>2740</v>
      </c>
      <c r="B661" s="1">
        <v>45466</v>
      </c>
      <c r="C661" s="1">
        <v>45472</v>
      </c>
      <c r="D661" t="s">
        <v>808</v>
      </c>
      <c r="E661" t="s">
        <v>2741</v>
      </c>
      <c r="F661" t="s">
        <v>33</v>
      </c>
      <c r="G661">
        <v>51</v>
      </c>
      <c r="H661" t="s">
        <v>128</v>
      </c>
      <c r="I661" t="s">
        <v>84</v>
      </c>
      <c r="J661" t="s">
        <v>85</v>
      </c>
      <c r="K661" t="s">
        <v>86</v>
      </c>
      <c r="L661" t="s">
        <v>37</v>
      </c>
      <c r="M661" t="s">
        <v>687</v>
      </c>
      <c r="N661" t="s">
        <v>88</v>
      </c>
      <c r="O661" t="s">
        <v>120</v>
      </c>
      <c r="P661" t="s">
        <v>121</v>
      </c>
      <c r="Q661" t="s">
        <v>122</v>
      </c>
      <c r="R661">
        <v>3</v>
      </c>
      <c r="S661">
        <v>465</v>
      </c>
      <c r="T661">
        <v>0.15</v>
      </c>
      <c r="U661">
        <v>334.8</v>
      </c>
      <c r="V661">
        <v>1185.75</v>
      </c>
      <c r="W661">
        <v>181.35</v>
      </c>
      <c r="X661" t="s">
        <v>55</v>
      </c>
      <c r="Y661" t="s">
        <v>64</v>
      </c>
      <c r="Z661" t="s">
        <v>78</v>
      </c>
      <c r="AA661" t="s">
        <v>57</v>
      </c>
      <c r="AB661" t="s">
        <v>110</v>
      </c>
    </row>
    <row r="662" spans="1:28" x14ac:dyDescent="0.3">
      <c r="A662" t="s">
        <v>2742</v>
      </c>
      <c r="B662" s="1">
        <v>45601</v>
      </c>
      <c r="C662" s="1">
        <v>45607</v>
      </c>
      <c r="D662" t="s">
        <v>2743</v>
      </c>
      <c r="E662" t="s">
        <v>2744</v>
      </c>
      <c r="F662" t="s">
        <v>53</v>
      </c>
      <c r="G662">
        <v>23</v>
      </c>
      <c r="H662" t="s">
        <v>128</v>
      </c>
      <c r="I662" t="s">
        <v>84</v>
      </c>
      <c r="J662" t="s">
        <v>85</v>
      </c>
      <c r="K662" t="s">
        <v>86</v>
      </c>
      <c r="L662" t="s">
        <v>37</v>
      </c>
      <c r="M662" t="s">
        <v>2745</v>
      </c>
      <c r="N662" t="s">
        <v>73</v>
      </c>
      <c r="O662" t="s">
        <v>74</v>
      </c>
      <c r="P662" t="s">
        <v>75</v>
      </c>
      <c r="Q662" t="s">
        <v>76</v>
      </c>
      <c r="R662">
        <v>10</v>
      </c>
      <c r="S662">
        <v>486</v>
      </c>
      <c r="T662">
        <v>0.1</v>
      </c>
      <c r="U662">
        <v>349.92</v>
      </c>
      <c r="V662">
        <v>4374</v>
      </c>
      <c r="W662">
        <v>874.8</v>
      </c>
      <c r="X662" t="s">
        <v>43</v>
      </c>
      <c r="Y662" t="s">
        <v>64</v>
      </c>
      <c r="Z662" t="s">
        <v>45</v>
      </c>
      <c r="AA662" t="s">
        <v>46</v>
      </c>
      <c r="AB662" t="s">
        <v>47</v>
      </c>
    </row>
    <row r="663" spans="1:28" x14ac:dyDescent="0.3">
      <c r="A663" t="s">
        <v>2746</v>
      </c>
      <c r="B663" s="1">
        <v>45568</v>
      </c>
      <c r="C663" s="1">
        <v>45573</v>
      </c>
      <c r="D663" t="s">
        <v>1812</v>
      </c>
      <c r="E663" t="s">
        <v>2747</v>
      </c>
      <c r="F663" t="s">
        <v>33</v>
      </c>
      <c r="G663">
        <v>60</v>
      </c>
      <c r="H663" t="s">
        <v>71</v>
      </c>
      <c r="I663" t="s">
        <v>116</v>
      </c>
      <c r="J663" t="s">
        <v>117</v>
      </c>
      <c r="K663" t="s">
        <v>118</v>
      </c>
      <c r="L663" t="s">
        <v>37</v>
      </c>
      <c r="M663" t="s">
        <v>405</v>
      </c>
      <c r="N663" t="s">
        <v>88</v>
      </c>
      <c r="O663" t="s">
        <v>120</v>
      </c>
      <c r="P663" t="s">
        <v>121</v>
      </c>
      <c r="Q663" t="s">
        <v>122</v>
      </c>
      <c r="R663">
        <v>3</v>
      </c>
      <c r="S663">
        <v>912</v>
      </c>
      <c r="T663">
        <v>0.05</v>
      </c>
      <c r="U663">
        <v>656.64</v>
      </c>
      <c r="V663">
        <v>2599.1999999999998</v>
      </c>
      <c r="W663">
        <v>629.28</v>
      </c>
      <c r="X663" t="s">
        <v>136</v>
      </c>
      <c r="Y663" t="s">
        <v>77</v>
      </c>
      <c r="Z663" t="s">
        <v>78</v>
      </c>
      <c r="AA663" t="s">
        <v>46</v>
      </c>
      <c r="AB663" t="s">
        <v>47</v>
      </c>
    </row>
    <row r="664" spans="1:28" x14ac:dyDescent="0.3">
      <c r="A664" t="s">
        <v>2748</v>
      </c>
      <c r="B664" s="1">
        <v>45464</v>
      </c>
      <c r="C664" s="1">
        <v>45465</v>
      </c>
      <c r="D664" t="s">
        <v>2749</v>
      </c>
      <c r="E664" t="s">
        <v>974</v>
      </c>
      <c r="F664" t="s">
        <v>33</v>
      </c>
      <c r="G664">
        <v>55</v>
      </c>
      <c r="H664" t="s">
        <v>128</v>
      </c>
      <c r="I664" t="s">
        <v>35</v>
      </c>
      <c r="J664" t="s">
        <v>36</v>
      </c>
      <c r="K664" t="s">
        <v>36</v>
      </c>
      <c r="L664" t="s">
        <v>37</v>
      </c>
      <c r="M664" t="s">
        <v>2527</v>
      </c>
      <c r="N664" t="s">
        <v>73</v>
      </c>
      <c r="O664" t="s">
        <v>107</v>
      </c>
      <c r="P664" t="s">
        <v>108</v>
      </c>
      <c r="Q664" t="s">
        <v>109</v>
      </c>
      <c r="R664">
        <v>2</v>
      </c>
      <c r="S664">
        <v>657</v>
      </c>
      <c r="T664">
        <v>0.05</v>
      </c>
      <c r="U664">
        <v>473.04</v>
      </c>
      <c r="V664">
        <v>1248.3</v>
      </c>
      <c r="W664">
        <v>302.22000000000003</v>
      </c>
      <c r="X664" t="s">
        <v>136</v>
      </c>
      <c r="Y664" t="s">
        <v>64</v>
      </c>
      <c r="Z664" t="s">
        <v>56</v>
      </c>
      <c r="AA664" t="s">
        <v>57</v>
      </c>
      <c r="AB664" t="s">
        <v>47</v>
      </c>
    </row>
    <row r="665" spans="1:28" x14ac:dyDescent="0.3">
      <c r="A665" t="s">
        <v>2750</v>
      </c>
      <c r="B665" s="1">
        <v>45468</v>
      </c>
      <c r="C665" s="1">
        <v>45474</v>
      </c>
      <c r="D665" t="s">
        <v>1871</v>
      </c>
      <c r="E665" t="s">
        <v>2751</v>
      </c>
      <c r="F665" t="s">
        <v>53</v>
      </c>
      <c r="G665">
        <v>18</v>
      </c>
      <c r="H665" t="s">
        <v>128</v>
      </c>
      <c r="I665" t="s">
        <v>116</v>
      </c>
      <c r="J665" t="s">
        <v>117</v>
      </c>
      <c r="K665" t="s">
        <v>118</v>
      </c>
      <c r="L665" t="s">
        <v>37</v>
      </c>
      <c r="M665" t="s">
        <v>882</v>
      </c>
      <c r="N665" t="s">
        <v>73</v>
      </c>
      <c r="O665" t="s">
        <v>74</v>
      </c>
      <c r="P665" t="s">
        <v>75</v>
      </c>
      <c r="Q665" t="s">
        <v>76</v>
      </c>
      <c r="R665">
        <v>7</v>
      </c>
      <c r="S665">
        <v>1100</v>
      </c>
      <c r="T665">
        <v>0.2</v>
      </c>
      <c r="U665">
        <v>792</v>
      </c>
      <c r="V665">
        <v>6160</v>
      </c>
      <c r="W665">
        <v>616</v>
      </c>
      <c r="X665" t="s">
        <v>55</v>
      </c>
      <c r="Y665" t="s">
        <v>64</v>
      </c>
      <c r="Z665" t="s">
        <v>56</v>
      </c>
      <c r="AA665" t="s">
        <v>65</v>
      </c>
      <c r="AB665" t="s">
        <v>110</v>
      </c>
    </row>
    <row r="666" spans="1:28" x14ac:dyDescent="0.3">
      <c r="A666" t="s">
        <v>2752</v>
      </c>
      <c r="B666" s="1">
        <v>45477</v>
      </c>
      <c r="C666" s="1">
        <v>45484</v>
      </c>
      <c r="D666" t="s">
        <v>608</v>
      </c>
      <c r="E666" t="s">
        <v>83</v>
      </c>
      <c r="F666" t="s">
        <v>53</v>
      </c>
      <c r="G666">
        <v>55</v>
      </c>
      <c r="H666" t="s">
        <v>34</v>
      </c>
      <c r="I666" t="s">
        <v>116</v>
      </c>
      <c r="J666" t="s">
        <v>117</v>
      </c>
      <c r="K666" t="s">
        <v>118</v>
      </c>
      <c r="L666" t="s">
        <v>37</v>
      </c>
      <c r="M666" t="s">
        <v>1497</v>
      </c>
      <c r="N666" t="s">
        <v>39</v>
      </c>
      <c r="O666" t="s">
        <v>40</v>
      </c>
      <c r="P666" t="s">
        <v>41</v>
      </c>
      <c r="Q666" t="s">
        <v>42</v>
      </c>
      <c r="R666">
        <v>4</v>
      </c>
      <c r="S666">
        <v>1479</v>
      </c>
      <c r="T666">
        <v>0.15</v>
      </c>
      <c r="U666">
        <v>1064.8800000000001</v>
      </c>
      <c r="V666">
        <v>5028.6000000000004</v>
      </c>
      <c r="W666">
        <v>769.08</v>
      </c>
      <c r="X666" t="s">
        <v>55</v>
      </c>
      <c r="Y666" t="s">
        <v>64</v>
      </c>
      <c r="Z666" t="s">
        <v>78</v>
      </c>
      <c r="AA666" t="s">
        <v>65</v>
      </c>
      <c r="AB666" t="s">
        <v>110</v>
      </c>
    </row>
    <row r="667" spans="1:28" x14ac:dyDescent="0.3">
      <c r="A667" t="s">
        <v>2753</v>
      </c>
      <c r="B667" s="1">
        <v>45378</v>
      </c>
      <c r="C667" s="1">
        <v>45385</v>
      </c>
      <c r="D667" t="s">
        <v>2754</v>
      </c>
      <c r="E667" t="s">
        <v>1784</v>
      </c>
      <c r="F667" t="s">
        <v>53</v>
      </c>
      <c r="G667">
        <v>45</v>
      </c>
      <c r="H667" t="s">
        <v>34</v>
      </c>
      <c r="I667" t="s">
        <v>103</v>
      </c>
      <c r="J667" t="s">
        <v>104</v>
      </c>
      <c r="K667" t="s">
        <v>105</v>
      </c>
      <c r="L667" t="s">
        <v>37</v>
      </c>
      <c r="M667" t="s">
        <v>2755</v>
      </c>
      <c r="N667" t="s">
        <v>73</v>
      </c>
      <c r="O667" t="s">
        <v>107</v>
      </c>
      <c r="P667" t="s">
        <v>108</v>
      </c>
      <c r="Q667" t="s">
        <v>109</v>
      </c>
      <c r="R667">
        <v>7</v>
      </c>
      <c r="S667">
        <v>1698</v>
      </c>
      <c r="T667">
        <v>0.1</v>
      </c>
      <c r="U667">
        <v>1222.56</v>
      </c>
      <c r="V667">
        <v>10697.4</v>
      </c>
      <c r="W667">
        <v>2139.48</v>
      </c>
      <c r="X667" t="s">
        <v>43</v>
      </c>
      <c r="Y667" t="s">
        <v>64</v>
      </c>
      <c r="Z667" t="s">
        <v>56</v>
      </c>
      <c r="AA667" t="s">
        <v>65</v>
      </c>
      <c r="AB667" t="s">
        <v>47</v>
      </c>
    </row>
    <row r="668" spans="1:28" x14ac:dyDescent="0.3">
      <c r="A668" t="s">
        <v>2756</v>
      </c>
      <c r="B668" s="1">
        <v>45455</v>
      </c>
      <c r="C668" s="1">
        <v>45460</v>
      </c>
      <c r="D668" t="s">
        <v>2757</v>
      </c>
      <c r="E668" t="s">
        <v>2758</v>
      </c>
      <c r="F668" t="s">
        <v>53</v>
      </c>
      <c r="G668">
        <v>43</v>
      </c>
      <c r="H668" t="s">
        <v>128</v>
      </c>
      <c r="I668" t="s">
        <v>84</v>
      </c>
      <c r="J668" t="s">
        <v>85</v>
      </c>
      <c r="K668" t="s">
        <v>86</v>
      </c>
      <c r="L668" t="s">
        <v>37</v>
      </c>
      <c r="M668" t="s">
        <v>1523</v>
      </c>
      <c r="N668" t="s">
        <v>39</v>
      </c>
      <c r="O668" t="s">
        <v>40</v>
      </c>
      <c r="P668" t="s">
        <v>41</v>
      </c>
      <c r="Q668" t="s">
        <v>42</v>
      </c>
      <c r="R668">
        <v>3</v>
      </c>
      <c r="S668">
        <v>1260</v>
      </c>
      <c r="T668">
        <v>0</v>
      </c>
      <c r="U668">
        <v>907.2</v>
      </c>
      <c r="V668">
        <v>3780</v>
      </c>
      <c r="W668">
        <v>1058.4000000000001</v>
      </c>
      <c r="X668" t="s">
        <v>43</v>
      </c>
      <c r="Y668" t="s">
        <v>77</v>
      </c>
      <c r="Z668" t="s">
        <v>45</v>
      </c>
      <c r="AA668" t="s">
        <v>57</v>
      </c>
      <c r="AB668" t="s">
        <v>110</v>
      </c>
    </row>
    <row r="669" spans="1:28" x14ac:dyDescent="0.3">
      <c r="A669" t="s">
        <v>2759</v>
      </c>
      <c r="B669" s="1">
        <v>45486</v>
      </c>
      <c r="C669" s="1">
        <v>45489</v>
      </c>
      <c r="D669" t="s">
        <v>2760</v>
      </c>
      <c r="E669" t="s">
        <v>357</v>
      </c>
      <c r="F669" t="s">
        <v>53</v>
      </c>
      <c r="G669">
        <v>40</v>
      </c>
      <c r="H669" t="s">
        <v>128</v>
      </c>
      <c r="I669" t="s">
        <v>116</v>
      </c>
      <c r="J669" t="s">
        <v>117</v>
      </c>
      <c r="K669" t="s">
        <v>118</v>
      </c>
      <c r="L669" t="s">
        <v>37</v>
      </c>
      <c r="M669" t="s">
        <v>506</v>
      </c>
      <c r="N669" t="s">
        <v>39</v>
      </c>
      <c r="O669" t="s">
        <v>159</v>
      </c>
      <c r="P669" t="s">
        <v>160</v>
      </c>
      <c r="Q669" t="s">
        <v>161</v>
      </c>
      <c r="R669">
        <v>8</v>
      </c>
      <c r="S669">
        <v>258</v>
      </c>
      <c r="T669">
        <v>0.15</v>
      </c>
      <c r="U669">
        <v>185.76</v>
      </c>
      <c r="V669">
        <v>1754.4</v>
      </c>
      <c r="W669">
        <v>268.32</v>
      </c>
      <c r="X669" t="s">
        <v>136</v>
      </c>
      <c r="Y669" t="s">
        <v>77</v>
      </c>
      <c r="Z669" t="s">
        <v>56</v>
      </c>
      <c r="AA669" t="s">
        <v>57</v>
      </c>
      <c r="AB669" t="s">
        <v>47</v>
      </c>
    </row>
    <row r="670" spans="1:28" x14ac:dyDescent="0.3">
      <c r="A670" t="s">
        <v>2761</v>
      </c>
      <c r="B670" s="1">
        <v>45460</v>
      </c>
      <c r="C670" s="1">
        <v>45462</v>
      </c>
      <c r="D670" t="s">
        <v>2762</v>
      </c>
      <c r="E670" t="s">
        <v>868</v>
      </c>
      <c r="F670" t="s">
        <v>53</v>
      </c>
      <c r="G670">
        <v>57</v>
      </c>
      <c r="H670" t="s">
        <v>34</v>
      </c>
      <c r="I670" t="s">
        <v>103</v>
      </c>
      <c r="J670" t="s">
        <v>104</v>
      </c>
      <c r="K670" t="s">
        <v>105</v>
      </c>
      <c r="L670" t="s">
        <v>37</v>
      </c>
      <c r="M670" t="s">
        <v>2763</v>
      </c>
      <c r="N670" t="s">
        <v>88</v>
      </c>
      <c r="O670" t="s">
        <v>89</v>
      </c>
      <c r="P670" t="s">
        <v>90</v>
      </c>
      <c r="Q670" t="s">
        <v>91</v>
      </c>
      <c r="R670">
        <v>6</v>
      </c>
      <c r="S670">
        <v>888</v>
      </c>
      <c r="T670">
        <v>0.1</v>
      </c>
      <c r="U670">
        <v>639.36</v>
      </c>
      <c r="V670">
        <v>4795.2</v>
      </c>
      <c r="W670">
        <v>959.04</v>
      </c>
      <c r="X670" t="s">
        <v>136</v>
      </c>
      <c r="Y670" t="s">
        <v>77</v>
      </c>
      <c r="Z670" t="s">
        <v>78</v>
      </c>
      <c r="AA670" t="s">
        <v>46</v>
      </c>
      <c r="AB670" t="s">
        <v>47</v>
      </c>
    </row>
    <row r="671" spans="1:28" x14ac:dyDescent="0.3">
      <c r="A671" t="s">
        <v>2764</v>
      </c>
      <c r="B671" s="1">
        <v>45407</v>
      </c>
      <c r="C671" s="1">
        <v>45411</v>
      </c>
      <c r="D671" t="s">
        <v>1343</v>
      </c>
      <c r="E671" t="s">
        <v>2765</v>
      </c>
      <c r="F671" t="s">
        <v>53</v>
      </c>
      <c r="G671">
        <v>50</v>
      </c>
      <c r="H671" t="s">
        <v>71</v>
      </c>
      <c r="I671" t="s">
        <v>103</v>
      </c>
      <c r="J671" t="s">
        <v>104</v>
      </c>
      <c r="K671" t="s">
        <v>105</v>
      </c>
      <c r="L671" t="s">
        <v>37</v>
      </c>
      <c r="M671" t="s">
        <v>2766</v>
      </c>
      <c r="N671" t="s">
        <v>73</v>
      </c>
      <c r="O671" t="s">
        <v>74</v>
      </c>
      <c r="P671" t="s">
        <v>75</v>
      </c>
      <c r="Q671" t="s">
        <v>76</v>
      </c>
      <c r="R671">
        <v>8</v>
      </c>
      <c r="S671">
        <v>467</v>
      </c>
      <c r="T671">
        <v>0.2</v>
      </c>
      <c r="U671">
        <v>336.24</v>
      </c>
      <c r="V671">
        <v>2988.8</v>
      </c>
      <c r="W671">
        <v>298.88</v>
      </c>
      <c r="X671" t="s">
        <v>136</v>
      </c>
      <c r="Y671" t="s">
        <v>77</v>
      </c>
      <c r="Z671" t="s">
        <v>45</v>
      </c>
      <c r="AA671" t="s">
        <v>57</v>
      </c>
      <c r="AB671" t="s">
        <v>110</v>
      </c>
    </row>
    <row r="672" spans="1:28" x14ac:dyDescent="0.3">
      <c r="A672" t="s">
        <v>2767</v>
      </c>
      <c r="B672" s="1">
        <v>45381</v>
      </c>
      <c r="C672" s="1">
        <v>45387</v>
      </c>
      <c r="D672" t="s">
        <v>2768</v>
      </c>
      <c r="E672" t="s">
        <v>2199</v>
      </c>
      <c r="F672" t="s">
        <v>33</v>
      </c>
      <c r="G672">
        <v>30</v>
      </c>
      <c r="H672" t="s">
        <v>71</v>
      </c>
      <c r="I672" t="s">
        <v>84</v>
      </c>
      <c r="J672" t="s">
        <v>85</v>
      </c>
      <c r="K672" t="s">
        <v>86</v>
      </c>
      <c r="L672" t="s">
        <v>37</v>
      </c>
      <c r="M672" t="s">
        <v>2769</v>
      </c>
      <c r="N672" t="s">
        <v>39</v>
      </c>
      <c r="O672" t="s">
        <v>40</v>
      </c>
      <c r="P672" t="s">
        <v>41</v>
      </c>
      <c r="Q672" t="s">
        <v>42</v>
      </c>
      <c r="R672">
        <v>4</v>
      </c>
      <c r="S672">
        <v>1244</v>
      </c>
      <c r="T672">
        <v>0</v>
      </c>
      <c r="U672">
        <v>895.68</v>
      </c>
      <c r="V672">
        <v>4976</v>
      </c>
      <c r="W672">
        <v>1393.28</v>
      </c>
      <c r="X672" t="s">
        <v>136</v>
      </c>
      <c r="Y672" t="s">
        <v>44</v>
      </c>
      <c r="Z672" t="s">
        <v>78</v>
      </c>
      <c r="AA672" t="s">
        <v>46</v>
      </c>
      <c r="AB672" t="s">
        <v>110</v>
      </c>
    </row>
    <row r="673" spans="1:28" x14ac:dyDescent="0.3">
      <c r="A673" t="s">
        <v>2770</v>
      </c>
      <c r="B673" s="1">
        <v>45467</v>
      </c>
      <c r="C673" s="1">
        <v>45469</v>
      </c>
      <c r="D673" t="s">
        <v>2771</v>
      </c>
      <c r="E673" t="s">
        <v>545</v>
      </c>
      <c r="F673" t="s">
        <v>53</v>
      </c>
      <c r="G673">
        <v>33</v>
      </c>
      <c r="H673" t="s">
        <v>71</v>
      </c>
      <c r="I673" t="s">
        <v>103</v>
      </c>
      <c r="J673" t="s">
        <v>104</v>
      </c>
      <c r="K673" t="s">
        <v>105</v>
      </c>
      <c r="L673" t="s">
        <v>37</v>
      </c>
      <c r="M673" t="s">
        <v>2772</v>
      </c>
      <c r="N673" t="s">
        <v>39</v>
      </c>
      <c r="O673" t="s">
        <v>40</v>
      </c>
      <c r="P673" t="s">
        <v>41</v>
      </c>
      <c r="Q673" t="s">
        <v>42</v>
      </c>
      <c r="R673">
        <v>8</v>
      </c>
      <c r="S673">
        <v>1209</v>
      </c>
      <c r="T673">
        <v>0.05</v>
      </c>
      <c r="U673">
        <v>870.48</v>
      </c>
      <c r="V673">
        <v>9188.4</v>
      </c>
      <c r="W673">
        <v>2224.56</v>
      </c>
      <c r="X673" t="s">
        <v>136</v>
      </c>
      <c r="Y673" t="s">
        <v>44</v>
      </c>
      <c r="Z673" t="s">
        <v>78</v>
      </c>
      <c r="AA673" t="s">
        <v>46</v>
      </c>
      <c r="AB673" t="s">
        <v>110</v>
      </c>
    </row>
    <row r="674" spans="1:28" x14ac:dyDescent="0.3">
      <c r="A674" t="s">
        <v>2773</v>
      </c>
      <c r="B674" s="1">
        <v>45310</v>
      </c>
      <c r="C674" s="1">
        <v>45315</v>
      </c>
      <c r="D674" t="s">
        <v>2774</v>
      </c>
      <c r="E674" t="s">
        <v>2775</v>
      </c>
      <c r="F674" t="s">
        <v>33</v>
      </c>
      <c r="G674">
        <v>46</v>
      </c>
      <c r="H674" t="s">
        <v>71</v>
      </c>
      <c r="I674" t="s">
        <v>84</v>
      </c>
      <c r="J674" t="s">
        <v>85</v>
      </c>
      <c r="K674" t="s">
        <v>86</v>
      </c>
      <c r="L674" t="s">
        <v>37</v>
      </c>
      <c r="M674" t="s">
        <v>445</v>
      </c>
      <c r="N674" t="s">
        <v>73</v>
      </c>
      <c r="O674" t="s">
        <v>107</v>
      </c>
      <c r="P674" t="s">
        <v>108</v>
      </c>
      <c r="Q674" t="s">
        <v>109</v>
      </c>
      <c r="R674">
        <v>3</v>
      </c>
      <c r="S674">
        <v>1729</v>
      </c>
      <c r="T674">
        <v>0.1</v>
      </c>
      <c r="U674">
        <v>1244.8800000000001</v>
      </c>
      <c r="V674">
        <v>4668.3</v>
      </c>
      <c r="W674">
        <v>933.66</v>
      </c>
      <c r="X674" t="s">
        <v>55</v>
      </c>
      <c r="Y674" t="s">
        <v>77</v>
      </c>
      <c r="Z674" t="s">
        <v>56</v>
      </c>
      <c r="AA674" t="s">
        <v>46</v>
      </c>
      <c r="AB674" t="s">
        <v>110</v>
      </c>
    </row>
    <row r="675" spans="1:28" x14ac:dyDescent="0.3">
      <c r="A675" t="s">
        <v>2776</v>
      </c>
      <c r="B675" s="1">
        <v>45517</v>
      </c>
      <c r="C675" s="1">
        <v>45520</v>
      </c>
      <c r="D675" t="s">
        <v>886</v>
      </c>
      <c r="E675" t="s">
        <v>429</v>
      </c>
      <c r="F675" t="s">
        <v>53</v>
      </c>
      <c r="G675">
        <v>23</v>
      </c>
      <c r="H675" t="s">
        <v>128</v>
      </c>
      <c r="I675" t="s">
        <v>84</v>
      </c>
      <c r="J675" t="s">
        <v>85</v>
      </c>
      <c r="K675" t="s">
        <v>86</v>
      </c>
      <c r="L675" t="s">
        <v>37</v>
      </c>
      <c r="M675" t="s">
        <v>2777</v>
      </c>
      <c r="N675" t="s">
        <v>88</v>
      </c>
      <c r="O675" t="s">
        <v>89</v>
      </c>
      <c r="P675" t="s">
        <v>90</v>
      </c>
      <c r="Q675" t="s">
        <v>91</v>
      </c>
      <c r="R675">
        <v>9</v>
      </c>
      <c r="S675">
        <v>1971</v>
      </c>
      <c r="T675">
        <v>0</v>
      </c>
      <c r="U675">
        <v>1419.12</v>
      </c>
      <c r="V675">
        <v>17739</v>
      </c>
      <c r="W675">
        <v>4966.92</v>
      </c>
      <c r="X675" t="s">
        <v>55</v>
      </c>
      <c r="Y675" t="s">
        <v>44</v>
      </c>
      <c r="Z675" t="s">
        <v>45</v>
      </c>
      <c r="AA675" t="s">
        <v>65</v>
      </c>
      <c r="AB675" t="s">
        <v>110</v>
      </c>
    </row>
    <row r="676" spans="1:28" x14ac:dyDescent="0.3">
      <c r="A676" t="s">
        <v>2778</v>
      </c>
      <c r="B676" s="1">
        <v>45393</v>
      </c>
      <c r="C676" s="1">
        <v>45399</v>
      </c>
      <c r="D676" t="s">
        <v>1746</v>
      </c>
      <c r="E676" t="s">
        <v>2779</v>
      </c>
      <c r="F676" t="s">
        <v>33</v>
      </c>
      <c r="G676">
        <v>45</v>
      </c>
      <c r="H676" t="s">
        <v>128</v>
      </c>
      <c r="I676" t="s">
        <v>103</v>
      </c>
      <c r="J676" t="s">
        <v>104</v>
      </c>
      <c r="K676" t="s">
        <v>105</v>
      </c>
      <c r="L676" t="s">
        <v>37</v>
      </c>
      <c r="M676" t="s">
        <v>2780</v>
      </c>
      <c r="N676" t="s">
        <v>73</v>
      </c>
      <c r="O676" t="s">
        <v>74</v>
      </c>
      <c r="P676" t="s">
        <v>75</v>
      </c>
      <c r="Q676" t="s">
        <v>76</v>
      </c>
      <c r="R676">
        <v>6</v>
      </c>
      <c r="S676">
        <v>1952</v>
      </c>
      <c r="T676">
        <v>0.05</v>
      </c>
      <c r="U676">
        <v>1405.44</v>
      </c>
      <c r="V676">
        <v>11126.4</v>
      </c>
      <c r="W676">
        <v>2693.76</v>
      </c>
      <c r="X676" t="s">
        <v>136</v>
      </c>
      <c r="Y676" t="s">
        <v>64</v>
      </c>
      <c r="Z676" t="s">
        <v>56</v>
      </c>
      <c r="AA676" t="s">
        <v>57</v>
      </c>
      <c r="AB676" t="s">
        <v>110</v>
      </c>
    </row>
    <row r="677" spans="1:28" x14ac:dyDescent="0.3">
      <c r="A677" t="s">
        <v>2781</v>
      </c>
      <c r="B677" s="1">
        <v>45527</v>
      </c>
      <c r="C677" s="1">
        <v>45534</v>
      </c>
      <c r="D677" t="s">
        <v>880</v>
      </c>
      <c r="E677" t="s">
        <v>2782</v>
      </c>
      <c r="F677" t="s">
        <v>33</v>
      </c>
      <c r="G677">
        <v>39</v>
      </c>
      <c r="H677" t="s">
        <v>34</v>
      </c>
      <c r="I677" t="s">
        <v>116</v>
      </c>
      <c r="J677" t="s">
        <v>117</v>
      </c>
      <c r="K677" t="s">
        <v>118</v>
      </c>
      <c r="L677" t="s">
        <v>37</v>
      </c>
      <c r="M677" t="s">
        <v>2485</v>
      </c>
      <c r="N677" t="s">
        <v>39</v>
      </c>
      <c r="O677" t="s">
        <v>159</v>
      </c>
      <c r="P677" t="s">
        <v>160</v>
      </c>
      <c r="Q677" t="s">
        <v>161</v>
      </c>
      <c r="R677">
        <v>4</v>
      </c>
      <c r="S677">
        <v>338</v>
      </c>
      <c r="T677">
        <v>0.2</v>
      </c>
      <c r="U677">
        <v>243.36</v>
      </c>
      <c r="V677">
        <v>1081.5999999999999</v>
      </c>
      <c r="W677">
        <v>108.16</v>
      </c>
      <c r="X677" t="s">
        <v>136</v>
      </c>
      <c r="Y677" t="s">
        <v>44</v>
      </c>
      <c r="Z677" t="s">
        <v>56</v>
      </c>
      <c r="AA677" t="s">
        <v>57</v>
      </c>
      <c r="AB677" t="s">
        <v>47</v>
      </c>
    </row>
    <row r="678" spans="1:28" x14ac:dyDescent="0.3">
      <c r="A678" t="s">
        <v>2783</v>
      </c>
      <c r="B678" s="1">
        <v>45522</v>
      </c>
      <c r="C678" s="1">
        <v>45523</v>
      </c>
      <c r="D678" t="s">
        <v>1423</v>
      </c>
      <c r="E678" t="s">
        <v>2481</v>
      </c>
      <c r="F678" t="s">
        <v>33</v>
      </c>
      <c r="G678">
        <v>47</v>
      </c>
      <c r="H678" t="s">
        <v>71</v>
      </c>
      <c r="I678" t="s">
        <v>116</v>
      </c>
      <c r="J678" t="s">
        <v>117</v>
      </c>
      <c r="K678" t="s">
        <v>118</v>
      </c>
      <c r="L678" t="s">
        <v>37</v>
      </c>
      <c r="M678" t="s">
        <v>2784</v>
      </c>
      <c r="N678" t="s">
        <v>39</v>
      </c>
      <c r="O678" t="s">
        <v>159</v>
      </c>
      <c r="P678" t="s">
        <v>160</v>
      </c>
      <c r="Q678" t="s">
        <v>161</v>
      </c>
      <c r="R678">
        <v>9</v>
      </c>
      <c r="S678">
        <v>1557</v>
      </c>
      <c r="T678">
        <v>0.15</v>
      </c>
      <c r="U678">
        <v>1121.04</v>
      </c>
      <c r="V678">
        <v>11911.05</v>
      </c>
      <c r="W678">
        <v>1821.69</v>
      </c>
      <c r="X678" t="s">
        <v>55</v>
      </c>
      <c r="Y678" t="s">
        <v>44</v>
      </c>
      <c r="Z678" t="s">
        <v>45</v>
      </c>
      <c r="AA678" t="s">
        <v>65</v>
      </c>
      <c r="AB678" t="s">
        <v>47</v>
      </c>
    </row>
    <row r="679" spans="1:28" x14ac:dyDescent="0.3">
      <c r="A679" t="s">
        <v>2785</v>
      </c>
      <c r="B679" s="1">
        <v>45543</v>
      </c>
      <c r="C679" s="1">
        <v>45548</v>
      </c>
      <c r="D679" t="s">
        <v>2786</v>
      </c>
      <c r="E679" t="s">
        <v>2787</v>
      </c>
      <c r="F679" t="s">
        <v>33</v>
      </c>
      <c r="G679">
        <v>47</v>
      </c>
      <c r="H679" t="s">
        <v>128</v>
      </c>
      <c r="I679" t="s">
        <v>84</v>
      </c>
      <c r="J679" t="s">
        <v>85</v>
      </c>
      <c r="K679" t="s">
        <v>86</v>
      </c>
      <c r="L679" t="s">
        <v>37</v>
      </c>
      <c r="M679" t="s">
        <v>1421</v>
      </c>
      <c r="N679" t="s">
        <v>73</v>
      </c>
      <c r="O679" t="s">
        <v>107</v>
      </c>
      <c r="P679" t="s">
        <v>108</v>
      </c>
      <c r="Q679" t="s">
        <v>109</v>
      </c>
      <c r="R679">
        <v>5</v>
      </c>
      <c r="S679">
        <v>1953</v>
      </c>
      <c r="T679">
        <v>0.05</v>
      </c>
      <c r="U679">
        <v>1406.16</v>
      </c>
      <c r="V679">
        <v>9276.75</v>
      </c>
      <c r="W679">
        <v>2245.9499999999998</v>
      </c>
      <c r="X679" t="s">
        <v>55</v>
      </c>
      <c r="Y679" t="s">
        <v>64</v>
      </c>
      <c r="Z679" t="s">
        <v>56</v>
      </c>
      <c r="AA679" t="s">
        <v>65</v>
      </c>
      <c r="AB679" t="s">
        <v>110</v>
      </c>
    </row>
    <row r="680" spans="1:28" x14ac:dyDescent="0.3">
      <c r="A680" t="s">
        <v>2788</v>
      </c>
      <c r="B680" s="1">
        <v>45334</v>
      </c>
      <c r="C680" s="1">
        <v>45336</v>
      </c>
      <c r="D680" t="s">
        <v>2789</v>
      </c>
      <c r="E680" t="s">
        <v>2790</v>
      </c>
      <c r="F680" t="s">
        <v>33</v>
      </c>
      <c r="G680">
        <v>38</v>
      </c>
      <c r="H680" t="s">
        <v>34</v>
      </c>
      <c r="I680" t="s">
        <v>103</v>
      </c>
      <c r="J680" t="s">
        <v>104</v>
      </c>
      <c r="K680" t="s">
        <v>105</v>
      </c>
      <c r="L680" t="s">
        <v>37</v>
      </c>
      <c r="M680" t="s">
        <v>400</v>
      </c>
      <c r="N680" t="s">
        <v>88</v>
      </c>
      <c r="O680" t="s">
        <v>120</v>
      </c>
      <c r="P680" t="s">
        <v>121</v>
      </c>
      <c r="Q680" t="s">
        <v>122</v>
      </c>
      <c r="R680">
        <v>2</v>
      </c>
      <c r="S680">
        <v>673</v>
      </c>
      <c r="T680">
        <v>0.15</v>
      </c>
      <c r="U680">
        <v>484.56</v>
      </c>
      <c r="V680">
        <v>1144.0999999999999</v>
      </c>
      <c r="W680">
        <v>174.98</v>
      </c>
      <c r="X680" t="s">
        <v>55</v>
      </c>
      <c r="Y680" t="s">
        <v>77</v>
      </c>
      <c r="Z680" t="s">
        <v>78</v>
      </c>
      <c r="AA680" t="s">
        <v>57</v>
      </c>
      <c r="AB680" t="s">
        <v>47</v>
      </c>
    </row>
    <row r="681" spans="1:28" x14ac:dyDescent="0.3">
      <c r="A681" t="s">
        <v>2791</v>
      </c>
      <c r="B681" s="1">
        <v>45505</v>
      </c>
      <c r="C681" s="1">
        <v>45511</v>
      </c>
      <c r="D681" t="s">
        <v>1581</v>
      </c>
      <c r="E681" t="s">
        <v>290</v>
      </c>
      <c r="F681" t="s">
        <v>53</v>
      </c>
      <c r="G681">
        <v>57</v>
      </c>
      <c r="H681" t="s">
        <v>71</v>
      </c>
      <c r="I681" t="s">
        <v>103</v>
      </c>
      <c r="J681" t="s">
        <v>104</v>
      </c>
      <c r="K681" t="s">
        <v>105</v>
      </c>
      <c r="L681" t="s">
        <v>37</v>
      </c>
      <c r="M681" t="s">
        <v>2792</v>
      </c>
      <c r="N681" t="s">
        <v>88</v>
      </c>
      <c r="O681" t="s">
        <v>120</v>
      </c>
      <c r="P681" t="s">
        <v>121</v>
      </c>
      <c r="Q681" t="s">
        <v>122</v>
      </c>
      <c r="R681">
        <v>5</v>
      </c>
      <c r="S681">
        <v>1040</v>
      </c>
      <c r="T681">
        <v>0.1</v>
      </c>
      <c r="U681">
        <v>748.8</v>
      </c>
      <c r="V681">
        <v>4680</v>
      </c>
      <c r="W681">
        <v>936</v>
      </c>
      <c r="X681" t="s">
        <v>43</v>
      </c>
      <c r="Y681" t="s">
        <v>77</v>
      </c>
      <c r="Z681" t="s">
        <v>78</v>
      </c>
      <c r="AA681" t="s">
        <v>65</v>
      </c>
      <c r="AB681" t="s">
        <v>110</v>
      </c>
    </row>
    <row r="682" spans="1:28" x14ac:dyDescent="0.3">
      <c r="A682" t="s">
        <v>2793</v>
      </c>
      <c r="B682" s="1">
        <v>45494</v>
      </c>
      <c r="C682" s="1">
        <v>45498</v>
      </c>
      <c r="D682" t="s">
        <v>2094</v>
      </c>
      <c r="E682" t="s">
        <v>494</v>
      </c>
      <c r="F682" t="s">
        <v>53</v>
      </c>
      <c r="G682">
        <v>29</v>
      </c>
      <c r="H682" t="s">
        <v>128</v>
      </c>
      <c r="I682" t="s">
        <v>35</v>
      </c>
      <c r="J682" t="s">
        <v>36</v>
      </c>
      <c r="K682" t="s">
        <v>36</v>
      </c>
      <c r="L682" t="s">
        <v>37</v>
      </c>
      <c r="M682" t="s">
        <v>2794</v>
      </c>
      <c r="N682" t="s">
        <v>73</v>
      </c>
      <c r="O682" t="s">
        <v>74</v>
      </c>
      <c r="P682" t="s">
        <v>75</v>
      </c>
      <c r="Q682" t="s">
        <v>76</v>
      </c>
      <c r="R682">
        <v>7</v>
      </c>
      <c r="S682">
        <v>362</v>
      </c>
      <c r="T682">
        <v>0.2</v>
      </c>
      <c r="U682">
        <v>260.64</v>
      </c>
      <c r="V682">
        <v>2027.2</v>
      </c>
      <c r="W682">
        <v>202.72</v>
      </c>
      <c r="X682" t="s">
        <v>136</v>
      </c>
      <c r="Y682" t="s">
        <v>44</v>
      </c>
      <c r="Z682" t="s">
        <v>78</v>
      </c>
      <c r="AA682" t="s">
        <v>65</v>
      </c>
      <c r="AB682" t="s">
        <v>110</v>
      </c>
    </row>
    <row r="683" spans="1:28" x14ac:dyDescent="0.3">
      <c r="A683" t="s">
        <v>2795</v>
      </c>
      <c r="B683" s="1">
        <v>45368</v>
      </c>
      <c r="C683" s="1">
        <v>45375</v>
      </c>
      <c r="D683" t="s">
        <v>2796</v>
      </c>
      <c r="E683" t="s">
        <v>2797</v>
      </c>
      <c r="F683" t="s">
        <v>53</v>
      </c>
      <c r="G683">
        <v>62</v>
      </c>
      <c r="H683" t="s">
        <v>128</v>
      </c>
      <c r="I683" t="s">
        <v>103</v>
      </c>
      <c r="J683" t="s">
        <v>104</v>
      </c>
      <c r="K683" t="s">
        <v>105</v>
      </c>
      <c r="L683" t="s">
        <v>37</v>
      </c>
      <c r="M683" t="s">
        <v>2798</v>
      </c>
      <c r="N683" t="s">
        <v>73</v>
      </c>
      <c r="O683" t="s">
        <v>107</v>
      </c>
      <c r="P683" t="s">
        <v>108</v>
      </c>
      <c r="Q683" t="s">
        <v>109</v>
      </c>
      <c r="R683">
        <v>3</v>
      </c>
      <c r="S683">
        <v>1177</v>
      </c>
      <c r="T683">
        <v>0.1</v>
      </c>
      <c r="U683">
        <v>847.44</v>
      </c>
      <c r="V683">
        <v>3177.9</v>
      </c>
      <c r="W683">
        <v>635.58000000000004</v>
      </c>
      <c r="X683" t="s">
        <v>55</v>
      </c>
      <c r="Y683" t="s">
        <v>44</v>
      </c>
      <c r="Z683" t="s">
        <v>56</v>
      </c>
      <c r="AA683" t="s">
        <v>65</v>
      </c>
      <c r="AB683" t="s">
        <v>110</v>
      </c>
    </row>
    <row r="684" spans="1:28" x14ac:dyDescent="0.3">
      <c r="A684" t="s">
        <v>2799</v>
      </c>
      <c r="B684" s="1">
        <v>45353</v>
      </c>
      <c r="C684" s="1">
        <v>45357</v>
      </c>
      <c r="D684" t="s">
        <v>2800</v>
      </c>
      <c r="E684" t="s">
        <v>2801</v>
      </c>
      <c r="F684" t="s">
        <v>53</v>
      </c>
      <c r="G684">
        <v>28</v>
      </c>
      <c r="H684" t="s">
        <v>34</v>
      </c>
      <c r="I684" t="s">
        <v>116</v>
      </c>
      <c r="J684" t="s">
        <v>117</v>
      </c>
      <c r="K684" t="s">
        <v>118</v>
      </c>
      <c r="L684" t="s">
        <v>37</v>
      </c>
      <c r="M684" t="s">
        <v>2802</v>
      </c>
      <c r="N684" t="s">
        <v>88</v>
      </c>
      <c r="O684" t="s">
        <v>89</v>
      </c>
      <c r="P684" t="s">
        <v>90</v>
      </c>
      <c r="Q684" t="s">
        <v>91</v>
      </c>
      <c r="R684">
        <v>3</v>
      </c>
      <c r="S684">
        <v>623</v>
      </c>
      <c r="T684">
        <v>0.2</v>
      </c>
      <c r="U684">
        <v>448.56</v>
      </c>
      <c r="V684">
        <v>1495.2</v>
      </c>
      <c r="W684">
        <v>149.52000000000001</v>
      </c>
      <c r="X684" t="s">
        <v>55</v>
      </c>
      <c r="Y684" t="s">
        <v>44</v>
      </c>
      <c r="Z684" t="s">
        <v>78</v>
      </c>
      <c r="AA684" t="s">
        <v>65</v>
      </c>
      <c r="AB684" t="s">
        <v>110</v>
      </c>
    </row>
    <row r="685" spans="1:28" x14ac:dyDescent="0.3">
      <c r="A685" t="s">
        <v>2803</v>
      </c>
      <c r="B685" s="1">
        <v>45541</v>
      </c>
      <c r="C685" s="1">
        <v>45543</v>
      </c>
      <c r="D685" t="s">
        <v>381</v>
      </c>
      <c r="E685" t="s">
        <v>2804</v>
      </c>
      <c r="F685" t="s">
        <v>53</v>
      </c>
      <c r="G685">
        <v>22</v>
      </c>
      <c r="H685" t="s">
        <v>34</v>
      </c>
      <c r="I685" t="s">
        <v>116</v>
      </c>
      <c r="J685" t="s">
        <v>117</v>
      </c>
      <c r="K685" t="s">
        <v>118</v>
      </c>
      <c r="L685" t="s">
        <v>37</v>
      </c>
      <c r="M685" t="s">
        <v>2230</v>
      </c>
      <c r="N685" t="s">
        <v>88</v>
      </c>
      <c r="O685" t="s">
        <v>120</v>
      </c>
      <c r="P685" t="s">
        <v>121</v>
      </c>
      <c r="Q685" t="s">
        <v>122</v>
      </c>
      <c r="R685">
        <v>9</v>
      </c>
      <c r="S685">
        <v>147</v>
      </c>
      <c r="T685">
        <v>0.1</v>
      </c>
      <c r="U685">
        <v>105.84</v>
      </c>
      <c r="V685">
        <v>1190.7</v>
      </c>
      <c r="W685">
        <v>238.14</v>
      </c>
      <c r="X685" t="s">
        <v>136</v>
      </c>
      <c r="Y685" t="s">
        <v>64</v>
      </c>
      <c r="Z685" t="s">
        <v>56</v>
      </c>
      <c r="AA685" t="s">
        <v>46</v>
      </c>
      <c r="AB685" t="s">
        <v>47</v>
      </c>
    </row>
    <row r="686" spans="1:28" x14ac:dyDescent="0.3">
      <c r="A686" t="s">
        <v>2805</v>
      </c>
      <c r="B686" s="1">
        <v>45370</v>
      </c>
      <c r="C686" s="1">
        <v>45374</v>
      </c>
      <c r="D686" t="s">
        <v>2806</v>
      </c>
      <c r="E686" t="s">
        <v>2504</v>
      </c>
      <c r="F686" t="s">
        <v>53</v>
      </c>
      <c r="G686">
        <v>24</v>
      </c>
      <c r="H686" t="s">
        <v>128</v>
      </c>
      <c r="I686" t="s">
        <v>103</v>
      </c>
      <c r="J686" t="s">
        <v>104</v>
      </c>
      <c r="K686" t="s">
        <v>105</v>
      </c>
      <c r="L686" t="s">
        <v>37</v>
      </c>
      <c r="M686" t="s">
        <v>2807</v>
      </c>
      <c r="N686" t="s">
        <v>73</v>
      </c>
      <c r="O686" t="s">
        <v>74</v>
      </c>
      <c r="P686" t="s">
        <v>75</v>
      </c>
      <c r="Q686" t="s">
        <v>76</v>
      </c>
      <c r="R686">
        <v>4</v>
      </c>
      <c r="S686">
        <v>1573</v>
      </c>
      <c r="T686">
        <v>0.15</v>
      </c>
      <c r="U686">
        <v>1132.56</v>
      </c>
      <c r="V686">
        <v>5348.2</v>
      </c>
      <c r="W686">
        <v>817.96</v>
      </c>
      <c r="X686" t="s">
        <v>43</v>
      </c>
      <c r="Y686" t="s">
        <v>77</v>
      </c>
      <c r="Z686" t="s">
        <v>45</v>
      </c>
      <c r="AA686" t="s">
        <v>57</v>
      </c>
      <c r="AB686" t="s">
        <v>47</v>
      </c>
    </row>
    <row r="687" spans="1:28" x14ac:dyDescent="0.3">
      <c r="A687" t="s">
        <v>2808</v>
      </c>
      <c r="B687" s="1">
        <v>45636</v>
      </c>
      <c r="C687" s="1">
        <v>45637</v>
      </c>
      <c r="D687" t="s">
        <v>2809</v>
      </c>
      <c r="E687" t="s">
        <v>2810</v>
      </c>
      <c r="F687" t="s">
        <v>33</v>
      </c>
      <c r="G687">
        <v>39</v>
      </c>
      <c r="H687" t="s">
        <v>71</v>
      </c>
      <c r="I687" t="s">
        <v>103</v>
      </c>
      <c r="J687" t="s">
        <v>104</v>
      </c>
      <c r="K687" t="s">
        <v>105</v>
      </c>
      <c r="L687" t="s">
        <v>37</v>
      </c>
      <c r="M687" t="s">
        <v>1378</v>
      </c>
      <c r="N687" t="s">
        <v>73</v>
      </c>
      <c r="O687" t="s">
        <v>107</v>
      </c>
      <c r="P687" t="s">
        <v>108</v>
      </c>
      <c r="Q687" t="s">
        <v>109</v>
      </c>
      <c r="R687">
        <v>10</v>
      </c>
      <c r="S687">
        <v>60</v>
      </c>
      <c r="T687">
        <v>0</v>
      </c>
      <c r="U687">
        <v>43.2</v>
      </c>
      <c r="V687">
        <v>600</v>
      </c>
      <c r="W687">
        <v>168</v>
      </c>
      <c r="X687" t="s">
        <v>136</v>
      </c>
      <c r="Y687" t="s">
        <v>64</v>
      </c>
      <c r="Z687" t="s">
        <v>78</v>
      </c>
      <c r="AA687" t="s">
        <v>46</v>
      </c>
      <c r="AB687" t="s">
        <v>47</v>
      </c>
    </row>
    <row r="688" spans="1:28" x14ac:dyDescent="0.3">
      <c r="A688" t="s">
        <v>2811</v>
      </c>
      <c r="B688" s="1">
        <v>45355</v>
      </c>
      <c r="C688" s="1">
        <v>45358</v>
      </c>
      <c r="D688" t="s">
        <v>2812</v>
      </c>
      <c r="E688" t="s">
        <v>415</v>
      </c>
      <c r="F688" t="s">
        <v>53</v>
      </c>
      <c r="G688">
        <v>29</v>
      </c>
      <c r="H688" t="s">
        <v>34</v>
      </c>
      <c r="I688" t="s">
        <v>84</v>
      </c>
      <c r="J688" t="s">
        <v>85</v>
      </c>
      <c r="K688" t="s">
        <v>86</v>
      </c>
      <c r="L688" t="s">
        <v>37</v>
      </c>
      <c r="M688" t="s">
        <v>2813</v>
      </c>
      <c r="N688" t="s">
        <v>73</v>
      </c>
      <c r="O688" t="s">
        <v>74</v>
      </c>
      <c r="P688" t="s">
        <v>75</v>
      </c>
      <c r="Q688" t="s">
        <v>76</v>
      </c>
      <c r="R688">
        <v>3</v>
      </c>
      <c r="S688">
        <v>121</v>
      </c>
      <c r="T688">
        <v>0.1</v>
      </c>
      <c r="U688">
        <v>87.12</v>
      </c>
      <c r="V688">
        <v>326.7</v>
      </c>
      <c r="W688">
        <v>65.34</v>
      </c>
      <c r="X688" t="s">
        <v>43</v>
      </c>
      <c r="Y688" t="s">
        <v>64</v>
      </c>
      <c r="Z688" t="s">
        <v>78</v>
      </c>
      <c r="AA688" t="s">
        <v>46</v>
      </c>
      <c r="AB688" t="s">
        <v>47</v>
      </c>
    </row>
    <row r="689" spans="1:28" x14ac:dyDescent="0.3">
      <c r="A689" t="s">
        <v>2814</v>
      </c>
      <c r="B689" s="1">
        <v>45646</v>
      </c>
      <c r="C689" s="1">
        <v>45652</v>
      </c>
      <c r="D689" t="s">
        <v>2815</v>
      </c>
      <c r="E689" t="s">
        <v>2816</v>
      </c>
      <c r="F689" t="s">
        <v>33</v>
      </c>
      <c r="G689">
        <v>46</v>
      </c>
      <c r="H689" t="s">
        <v>34</v>
      </c>
      <c r="I689" t="s">
        <v>35</v>
      </c>
      <c r="J689" t="s">
        <v>36</v>
      </c>
      <c r="K689" t="s">
        <v>36</v>
      </c>
      <c r="L689" t="s">
        <v>37</v>
      </c>
      <c r="M689" t="s">
        <v>1374</v>
      </c>
      <c r="N689" t="s">
        <v>39</v>
      </c>
      <c r="O689" t="s">
        <v>159</v>
      </c>
      <c r="P689" t="s">
        <v>160</v>
      </c>
      <c r="Q689" t="s">
        <v>161</v>
      </c>
      <c r="R689">
        <v>9</v>
      </c>
      <c r="S689">
        <v>1940</v>
      </c>
      <c r="T689">
        <v>0.2</v>
      </c>
      <c r="U689">
        <v>1396.8</v>
      </c>
      <c r="V689">
        <v>13968</v>
      </c>
      <c r="W689">
        <v>1396.8</v>
      </c>
      <c r="X689" t="s">
        <v>55</v>
      </c>
      <c r="Y689" t="s">
        <v>44</v>
      </c>
      <c r="Z689" t="s">
        <v>78</v>
      </c>
      <c r="AA689" t="s">
        <v>65</v>
      </c>
      <c r="AB689" t="s">
        <v>110</v>
      </c>
    </row>
    <row r="690" spans="1:28" x14ac:dyDescent="0.3">
      <c r="A690" t="s">
        <v>2817</v>
      </c>
      <c r="B690" s="1">
        <v>45437</v>
      </c>
      <c r="C690" s="1">
        <v>45438</v>
      </c>
      <c r="D690" t="s">
        <v>2818</v>
      </c>
      <c r="E690" t="s">
        <v>1910</v>
      </c>
      <c r="F690" t="s">
        <v>33</v>
      </c>
      <c r="G690">
        <v>53</v>
      </c>
      <c r="H690" t="s">
        <v>128</v>
      </c>
      <c r="I690" t="s">
        <v>84</v>
      </c>
      <c r="J690" t="s">
        <v>85</v>
      </c>
      <c r="K690" t="s">
        <v>86</v>
      </c>
      <c r="L690" t="s">
        <v>37</v>
      </c>
      <c r="M690" t="s">
        <v>1283</v>
      </c>
      <c r="N690" t="s">
        <v>39</v>
      </c>
      <c r="O690" t="s">
        <v>40</v>
      </c>
      <c r="P690" t="s">
        <v>41</v>
      </c>
      <c r="Q690" t="s">
        <v>42</v>
      </c>
      <c r="R690">
        <v>4</v>
      </c>
      <c r="S690">
        <v>1676</v>
      </c>
      <c r="T690">
        <v>0.05</v>
      </c>
      <c r="U690">
        <v>1206.72</v>
      </c>
      <c r="V690">
        <v>6368.8</v>
      </c>
      <c r="W690">
        <v>1541.92</v>
      </c>
      <c r="X690" t="s">
        <v>55</v>
      </c>
      <c r="Y690" t="s">
        <v>44</v>
      </c>
      <c r="Z690" t="s">
        <v>56</v>
      </c>
      <c r="AA690" t="s">
        <v>65</v>
      </c>
      <c r="AB690" t="s">
        <v>47</v>
      </c>
    </row>
    <row r="691" spans="1:28" x14ac:dyDescent="0.3">
      <c r="A691" t="s">
        <v>2819</v>
      </c>
      <c r="B691" s="1">
        <v>45356</v>
      </c>
      <c r="C691" s="1">
        <v>45360</v>
      </c>
      <c r="D691" t="s">
        <v>2820</v>
      </c>
      <c r="E691" t="s">
        <v>96</v>
      </c>
      <c r="F691" t="s">
        <v>53</v>
      </c>
      <c r="G691">
        <v>38</v>
      </c>
      <c r="H691" t="s">
        <v>34</v>
      </c>
      <c r="I691" t="s">
        <v>116</v>
      </c>
      <c r="J691" t="s">
        <v>117</v>
      </c>
      <c r="K691" t="s">
        <v>118</v>
      </c>
      <c r="L691" t="s">
        <v>37</v>
      </c>
      <c r="M691" t="s">
        <v>2821</v>
      </c>
      <c r="N691" t="s">
        <v>39</v>
      </c>
      <c r="O691" t="s">
        <v>159</v>
      </c>
      <c r="P691" t="s">
        <v>160</v>
      </c>
      <c r="Q691" t="s">
        <v>161</v>
      </c>
      <c r="R691">
        <v>6</v>
      </c>
      <c r="S691">
        <v>1746</v>
      </c>
      <c r="T691">
        <v>0.15</v>
      </c>
      <c r="U691">
        <v>1257.1199999999999</v>
      </c>
      <c r="V691">
        <v>8904.6</v>
      </c>
      <c r="W691">
        <v>1361.88</v>
      </c>
      <c r="X691" t="s">
        <v>55</v>
      </c>
      <c r="Y691" t="s">
        <v>77</v>
      </c>
      <c r="Z691" t="s">
        <v>45</v>
      </c>
      <c r="AA691" t="s">
        <v>46</v>
      </c>
      <c r="AB691" t="s">
        <v>47</v>
      </c>
    </row>
    <row r="692" spans="1:28" x14ac:dyDescent="0.3">
      <c r="A692" t="s">
        <v>2822</v>
      </c>
      <c r="B692" s="1">
        <v>45496</v>
      </c>
      <c r="C692" s="1">
        <v>45498</v>
      </c>
      <c r="D692" t="s">
        <v>1033</v>
      </c>
      <c r="E692" t="s">
        <v>2823</v>
      </c>
      <c r="F692" t="s">
        <v>53</v>
      </c>
      <c r="G692">
        <v>56</v>
      </c>
      <c r="H692" t="s">
        <v>71</v>
      </c>
      <c r="I692" t="s">
        <v>35</v>
      </c>
      <c r="J692" t="s">
        <v>36</v>
      </c>
      <c r="K692" t="s">
        <v>36</v>
      </c>
      <c r="L692" t="s">
        <v>37</v>
      </c>
      <c r="M692" t="s">
        <v>2824</v>
      </c>
      <c r="N692" t="s">
        <v>88</v>
      </c>
      <c r="O692" t="s">
        <v>89</v>
      </c>
      <c r="P692" t="s">
        <v>90</v>
      </c>
      <c r="Q692" t="s">
        <v>91</v>
      </c>
      <c r="R692">
        <v>9</v>
      </c>
      <c r="S692">
        <v>180</v>
      </c>
      <c r="T692">
        <v>0.15</v>
      </c>
      <c r="U692">
        <v>129.6</v>
      </c>
      <c r="V692">
        <v>1377</v>
      </c>
      <c r="W692">
        <v>210.6</v>
      </c>
      <c r="X692" t="s">
        <v>136</v>
      </c>
      <c r="Y692" t="s">
        <v>44</v>
      </c>
      <c r="Z692" t="s">
        <v>78</v>
      </c>
      <c r="AA692" t="s">
        <v>46</v>
      </c>
      <c r="AB692" t="s">
        <v>47</v>
      </c>
    </row>
    <row r="693" spans="1:28" x14ac:dyDescent="0.3">
      <c r="A693" t="s">
        <v>2825</v>
      </c>
      <c r="B693" s="1">
        <v>45470</v>
      </c>
      <c r="C693" s="1">
        <v>45476</v>
      </c>
      <c r="D693" t="s">
        <v>2826</v>
      </c>
      <c r="E693" t="s">
        <v>2212</v>
      </c>
      <c r="F693" t="s">
        <v>53</v>
      </c>
      <c r="G693">
        <v>35</v>
      </c>
      <c r="H693" t="s">
        <v>128</v>
      </c>
      <c r="I693" t="s">
        <v>35</v>
      </c>
      <c r="J693" t="s">
        <v>36</v>
      </c>
      <c r="K693" t="s">
        <v>36</v>
      </c>
      <c r="L693" t="s">
        <v>37</v>
      </c>
      <c r="M693" t="s">
        <v>2827</v>
      </c>
      <c r="N693" t="s">
        <v>73</v>
      </c>
      <c r="O693" t="s">
        <v>107</v>
      </c>
      <c r="P693" t="s">
        <v>108</v>
      </c>
      <c r="Q693" t="s">
        <v>109</v>
      </c>
      <c r="R693">
        <v>7</v>
      </c>
      <c r="S693">
        <v>128</v>
      </c>
      <c r="T693">
        <v>0.05</v>
      </c>
      <c r="U693">
        <v>92.16</v>
      </c>
      <c r="V693">
        <v>851.2</v>
      </c>
      <c r="W693">
        <v>206.08</v>
      </c>
      <c r="X693" t="s">
        <v>43</v>
      </c>
      <c r="Y693" t="s">
        <v>77</v>
      </c>
      <c r="Z693" t="s">
        <v>78</v>
      </c>
      <c r="AA693" t="s">
        <v>57</v>
      </c>
      <c r="AB693" t="s">
        <v>47</v>
      </c>
    </row>
    <row r="694" spans="1:28" x14ac:dyDescent="0.3">
      <c r="A694" t="s">
        <v>2828</v>
      </c>
      <c r="B694" s="1">
        <v>45351</v>
      </c>
      <c r="C694" s="1">
        <v>45358</v>
      </c>
      <c r="D694" t="s">
        <v>1742</v>
      </c>
      <c r="E694" t="s">
        <v>2226</v>
      </c>
      <c r="F694" t="s">
        <v>53</v>
      </c>
      <c r="G694">
        <v>25</v>
      </c>
      <c r="H694" t="s">
        <v>71</v>
      </c>
      <c r="I694" t="s">
        <v>116</v>
      </c>
      <c r="J694" t="s">
        <v>117</v>
      </c>
      <c r="K694" t="s">
        <v>118</v>
      </c>
      <c r="L694" t="s">
        <v>37</v>
      </c>
      <c r="M694" t="s">
        <v>2829</v>
      </c>
      <c r="N694" t="s">
        <v>39</v>
      </c>
      <c r="O694" t="s">
        <v>159</v>
      </c>
      <c r="P694" t="s">
        <v>160</v>
      </c>
      <c r="Q694" t="s">
        <v>161</v>
      </c>
      <c r="R694">
        <v>2</v>
      </c>
      <c r="S694">
        <v>1278</v>
      </c>
      <c r="T694">
        <v>0.2</v>
      </c>
      <c r="U694">
        <v>920.16</v>
      </c>
      <c r="V694">
        <v>2044.8</v>
      </c>
      <c r="W694">
        <v>204.48</v>
      </c>
      <c r="X694" t="s">
        <v>136</v>
      </c>
      <c r="Y694" t="s">
        <v>77</v>
      </c>
      <c r="Z694" t="s">
        <v>78</v>
      </c>
      <c r="AA694" t="s">
        <v>57</v>
      </c>
      <c r="AB694" t="s">
        <v>47</v>
      </c>
    </row>
    <row r="695" spans="1:28" x14ac:dyDescent="0.3">
      <c r="A695" t="s">
        <v>2830</v>
      </c>
      <c r="B695" s="1">
        <v>45568</v>
      </c>
      <c r="C695" s="1">
        <v>45575</v>
      </c>
      <c r="D695" t="s">
        <v>2831</v>
      </c>
      <c r="E695" t="s">
        <v>2832</v>
      </c>
      <c r="F695" t="s">
        <v>53</v>
      </c>
      <c r="G695">
        <v>53</v>
      </c>
      <c r="H695" t="s">
        <v>34</v>
      </c>
      <c r="I695" t="s">
        <v>116</v>
      </c>
      <c r="J695" t="s">
        <v>117</v>
      </c>
      <c r="K695" t="s">
        <v>118</v>
      </c>
      <c r="L695" t="s">
        <v>37</v>
      </c>
      <c r="M695" t="s">
        <v>2833</v>
      </c>
      <c r="N695" t="s">
        <v>73</v>
      </c>
      <c r="O695" t="s">
        <v>74</v>
      </c>
      <c r="P695" t="s">
        <v>75</v>
      </c>
      <c r="Q695" t="s">
        <v>76</v>
      </c>
      <c r="R695">
        <v>2</v>
      </c>
      <c r="S695">
        <v>1161</v>
      </c>
      <c r="T695">
        <v>0</v>
      </c>
      <c r="U695">
        <v>835.92</v>
      </c>
      <c r="V695">
        <v>2322</v>
      </c>
      <c r="W695">
        <v>650.16</v>
      </c>
      <c r="X695" t="s">
        <v>136</v>
      </c>
      <c r="Y695" t="s">
        <v>64</v>
      </c>
      <c r="Z695" t="s">
        <v>56</v>
      </c>
      <c r="AA695" t="s">
        <v>46</v>
      </c>
      <c r="AB695" t="s">
        <v>47</v>
      </c>
    </row>
    <row r="696" spans="1:28" x14ac:dyDescent="0.3">
      <c r="A696" t="s">
        <v>2834</v>
      </c>
      <c r="B696" s="1">
        <v>45413</v>
      </c>
      <c r="C696" s="1">
        <v>45417</v>
      </c>
      <c r="D696" t="s">
        <v>2835</v>
      </c>
      <c r="E696" t="s">
        <v>2836</v>
      </c>
      <c r="F696" t="s">
        <v>33</v>
      </c>
      <c r="G696">
        <v>61</v>
      </c>
      <c r="H696" t="s">
        <v>128</v>
      </c>
      <c r="I696" t="s">
        <v>116</v>
      </c>
      <c r="J696" t="s">
        <v>117</v>
      </c>
      <c r="K696" t="s">
        <v>118</v>
      </c>
      <c r="L696" t="s">
        <v>37</v>
      </c>
      <c r="M696" t="s">
        <v>2837</v>
      </c>
      <c r="N696" t="s">
        <v>88</v>
      </c>
      <c r="O696" t="s">
        <v>89</v>
      </c>
      <c r="P696" t="s">
        <v>90</v>
      </c>
      <c r="Q696" t="s">
        <v>91</v>
      </c>
      <c r="R696">
        <v>10</v>
      </c>
      <c r="S696">
        <v>118</v>
      </c>
      <c r="T696">
        <v>0.15</v>
      </c>
      <c r="U696">
        <v>84.96</v>
      </c>
      <c r="V696">
        <v>1003</v>
      </c>
      <c r="W696">
        <v>153.4</v>
      </c>
      <c r="X696" t="s">
        <v>43</v>
      </c>
      <c r="Y696" t="s">
        <v>44</v>
      </c>
      <c r="Z696" t="s">
        <v>78</v>
      </c>
      <c r="AA696" t="s">
        <v>57</v>
      </c>
      <c r="AB696" t="s">
        <v>47</v>
      </c>
    </row>
    <row r="697" spans="1:28" x14ac:dyDescent="0.3">
      <c r="A697" t="s">
        <v>2838</v>
      </c>
      <c r="B697" s="1">
        <v>45500</v>
      </c>
      <c r="C697" s="1">
        <v>45501</v>
      </c>
      <c r="D697" t="s">
        <v>2839</v>
      </c>
      <c r="E697" t="s">
        <v>2840</v>
      </c>
      <c r="F697" t="s">
        <v>53</v>
      </c>
      <c r="G697">
        <v>28</v>
      </c>
      <c r="H697" t="s">
        <v>34</v>
      </c>
      <c r="I697" t="s">
        <v>116</v>
      </c>
      <c r="J697" t="s">
        <v>117</v>
      </c>
      <c r="K697" t="s">
        <v>118</v>
      </c>
      <c r="L697" t="s">
        <v>37</v>
      </c>
      <c r="M697" t="s">
        <v>2556</v>
      </c>
      <c r="N697" t="s">
        <v>88</v>
      </c>
      <c r="O697" t="s">
        <v>89</v>
      </c>
      <c r="P697" t="s">
        <v>90</v>
      </c>
      <c r="Q697" t="s">
        <v>91</v>
      </c>
      <c r="R697">
        <v>9</v>
      </c>
      <c r="S697">
        <v>133</v>
      </c>
      <c r="T697">
        <v>0.1</v>
      </c>
      <c r="U697">
        <v>95.76</v>
      </c>
      <c r="V697">
        <v>1077.3</v>
      </c>
      <c r="W697">
        <v>215.46</v>
      </c>
      <c r="X697" t="s">
        <v>43</v>
      </c>
      <c r="Y697" t="s">
        <v>44</v>
      </c>
      <c r="Z697" t="s">
        <v>78</v>
      </c>
      <c r="AA697" t="s">
        <v>46</v>
      </c>
      <c r="AB697" t="s">
        <v>47</v>
      </c>
    </row>
    <row r="698" spans="1:28" x14ac:dyDescent="0.3">
      <c r="A698" t="s">
        <v>2841</v>
      </c>
      <c r="B698" s="1">
        <v>45649</v>
      </c>
      <c r="C698" s="1">
        <v>45651</v>
      </c>
      <c r="D698" t="s">
        <v>2434</v>
      </c>
      <c r="E698" t="s">
        <v>2842</v>
      </c>
      <c r="F698" t="s">
        <v>53</v>
      </c>
      <c r="G698">
        <v>25</v>
      </c>
      <c r="H698" t="s">
        <v>71</v>
      </c>
      <c r="I698" t="s">
        <v>116</v>
      </c>
      <c r="J698" t="s">
        <v>117</v>
      </c>
      <c r="K698" t="s">
        <v>118</v>
      </c>
      <c r="L698" t="s">
        <v>37</v>
      </c>
      <c r="M698" t="s">
        <v>1273</v>
      </c>
      <c r="N698" t="s">
        <v>73</v>
      </c>
      <c r="O698" t="s">
        <v>107</v>
      </c>
      <c r="P698" t="s">
        <v>108</v>
      </c>
      <c r="Q698" t="s">
        <v>109</v>
      </c>
      <c r="R698">
        <v>10</v>
      </c>
      <c r="S698">
        <v>434</v>
      </c>
      <c r="T698">
        <v>0.15</v>
      </c>
      <c r="U698">
        <v>312.48</v>
      </c>
      <c r="V698">
        <v>3689</v>
      </c>
      <c r="W698">
        <v>564.20000000000005</v>
      </c>
      <c r="X698" t="s">
        <v>43</v>
      </c>
      <c r="Y698" t="s">
        <v>64</v>
      </c>
      <c r="Z698" t="s">
        <v>45</v>
      </c>
      <c r="AA698" t="s">
        <v>46</v>
      </c>
      <c r="AB698" t="s">
        <v>110</v>
      </c>
    </row>
    <row r="699" spans="1:28" x14ac:dyDescent="0.3">
      <c r="A699" t="s">
        <v>2843</v>
      </c>
      <c r="B699" s="1">
        <v>45468</v>
      </c>
      <c r="C699" s="1">
        <v>45472</v>
      </c>
      <c r="D699" t="s">
        <v>2844</v>
      </c>
      <c r="E699" t="s">
        <v>1427</v>
      </c>
      <c r="F699" t="s">
        <v>33</v>
      </c>
      <c r="G699">
        <v>54</v>
      </c>
      <c r="H699" t="s">
        <v>128</v>
      </c>
      <c r="I699" t="s">
        <v>84</v>
      </c>
      <c r="J699" t="s">
        <v>85</v>
      </c>
      <c r="K699" t="s">
        <v>86</v>
      </c>
      <c r="L699" t="s">
        <v>37</v>
      </c>
      <c r="M699" t="s">
        <v>664</v>
      </c>
      <c r="N699" t="s">
        <v>73</v>
      </c>
      <c r="O699" t="s">
        <v>74</v>
      </c>
      <c r="P699" t="s">
        <v>75</v>
      </c>
      <c r="Q699" t="s">
        <v>76</v>
      </c>
      <c r="R699">
        <v>10</v>
      </c>
      <c r="S699">
        <v>217</v>
      </c>
      <c r="T699">
        <v>0.15</v>
      </c>
      <c r="U699">
        <v>156.24</v>
      </c>
      <c r="V699">
        <v>1844.5</v>
      </c>
      <c r="W699">
        <v>282.10000000000002</v>
      </c>
      <c r="X699" t="s">
        <v>136</v>
      </c>
      <c r="Y699" t="s">
        <v>44</v>
      </c>
      <c r="Z699" t="s">
        <v>45</v>
      </c>
      <c r="AA699" t="s">
        <v>57</v>
      </c>
      <c r="AB699" t="s">
        <v>110</v>
      </c>
    </row>
    <row r="700" spans="1:28" x14ac:dyDescent="0.3">
      <c r="A700" t="s">
        <v>2845</v>
      </c>
      <c r="B700" s="1">
        <v>45606</v>
      </c>
      <c r="C700" s="1">
        <v>45612</v>
      </c>
      <c r="D700" t="s">
        <v>2846</v>
      </c>
      <c r="E700" t="s">
        <v>2847</v>
      </c>
      <c r="F700" t="s">
        <v>53</v>
      </c>
      <c r="G700">
        <v>23</v>
      </c>
      <c r="H700" t="s">
        <v>128</v>
      </c>
      <c r="I700" t="s">
        <v>103</v>
      </c>
      <c r="J700" t="s">
        <v>104</v>
      </c>
      <c r="K700" t="s">
        <v>105</v>
      </c>
      <c r="L700" t="s">
        <v>37</v>
      </c>
      <c r="M700" t="s">
        <v>2031</v>
      </c>
      <c r="N700" t="s">
        <v>88</v>
      </c>
      <c r="O700" t="s">
        <v>89</v>
      </c>
      <c r="P700" t="s">
        <v>90</v>
      </c>
      <c r="Q700" t="s">
        <v>91</v>
      </c>
      <c r="R700">
        <v>4</v>
      </c>
      <c r="S700">
        <v>854</v>
      </c>
      <c r="T700">
        <v>0.05</v>
      </c>
      <c r="U700">
        <v>614.88</v>
      </c>
      <c r="V700">
        <v>3245.2</v>
      </c>
      <c r="W700">
        <v>785.68</v>
      </c>
      <c r="X700" t="s">
        <v>136</v>
      </c>
      <c r="Y700" t="s">
        <v>64</v>
      </c>
      <c r="Z700" t="s">
        <v>45</v>
      </c>
      <c r="AA700" t="s">
        <v>46</v>
      </c>
      <c r="AB700" t="s">
        <v>110</v>
      </c>
    </row>
    <row r="701" spans="1:28" x14ac:dyDescent="0.3">
      <c r="A701" t="s">
        <v>2848</v>
      </c>
      <c r="B701" s="1">
        <v>45615</v>
      </c>
      <c r="C701" s="1">
        <v>45620</v>
      </c>
      <c r="D701" t="s">
        <v>2849</v>
      </c>
      <c r="E701" t="s">
        <v>2850</v>
      </c>
      <c r="F701" t="s">
        <v>53</v>
      </c>
      <c r="G701">
        <v>25</v>
      </c>
      <c r="H701" t="s">
        <v>34</v>
      </c>
      <c r="I701" t="s">
        <v>84</v>
      </c>
      <c r="J701" t="s">
        <v>85</v>
      </c>
      <c r="K701" t="s">
        <v>86</v>
      </c>
      <c r="L701" t="s">
        <v>37</v>
      </c>
      <c r="M701" t="s">
        <v>790</v>
      </c>
      <c r="N701" t="s">
        <v>88</v>
      </c>
      <c r="O701" t="s">
        <v>120</v>
      </c>
      <c r="P701" t="s">
        <v>121</v>
      </c>
      <c r="Q701" t="s">
        <v>122</v>
      </c>
      <c r="R701">
        <v>7</v>
      </c>
      <c r="S701">
        <v>1960</v>
      </c>
      <c r="T701">
        <v>0.2</v>
      </c>
      <c r="U701">
        <v>1411.2</v>
      </c>
      <c r="V701">
        <v>10976</v>
      </c>
      <c r="W701">
        <v>1097.5999999999999</v>
      </c>
      <c r="X701" t="s">
        <v>55</v>
      </c>
      <c r="Y701" t="s">
        <v>77</v>
      </c>
      <c r="Z701" t="s">
        <v>45</v>
      </c>
      <c r="AA701" t="s">
        <v>65</v>
      </c>
      <c r="AB701" t="s">
        <v>110</v>
      </c>
    </row>
    <row r="702" spans="1:28" x14ac:dyDescent="0.3">
      <c r="A702" t="s">
        <v>2851</v>
      </c>
      <c r="B702" s="1">
        <v>45446</v>
      </c>
      <c r="C702" s="1">
        <v>45453</v>
      </c>
      <c r="D702" t="s">
        <v>204</v>
      </c>
      <c r="E702" t="s">
        <v>2852</v>
      </c>
      <c r="F702" t="s">
        <v>53</v>
      </c>
      <c r="G702">
        <v>54</v>
      </c>
      <c r="H702" t="s">
        <v>128</v>
      </c>
      <c r="I702" t="s">
        <v>116</v>
      </c>
      <c r="J702" t="s">
        <v>117</v>
      </c>
      <c r="K702" t="s">
        <v>118</v>
      </c>
      <c r="L702" t="s">
        <v>37</v>
      </c>
      <c r="M702" t="s">
        <v>1516</v>
      </c>
      <c r="N702" t="s">
        <v>88</v>
      </c>
      <c r="O702" t="s">
        <v>120</v>
      </c>
      <c r="P702" t="s">
        <v>121</v>
      </c>
      <c r="Q702" t="s">
        <v>122</v>
      </c>
      <c r="R702">
        <v>1</v>
      </c>
      <c r="S702">
        <v>1153</v>
      </c>
      <c r="T702">
        <v>0.1</v>
      </c>
      <c r="U702">
        <v>830.16</v>
      </c>
      <c r="V702">
        <v>1037.7</v>
      </c>
      <c r="W702">
        <v>207.54</v>
      </c>
      <c r="X702" t="s">
        <v>136</v>
      </c>
      <c r="Y702" t="s">
        <v>44</v>
      </c>
      <c r="Z702" t="s">
        <v>78</v>
      </c>
      <c r="AA702" t="s">
        <v>46</v>
      </c>
      <c r="AB702" t="s">
        <v>47</v>
      </c>
    </row>
    <row r="703" spans="1:28" x14ac:dyDescent="0.3">
      <c r="A703" t="s">
        <v>2853</v>
      </c>
      <c r="B703" s="1">
        <v>45650</v>
      </c>
      <c r="C703" s="1">
        <v>45654</v>
      </c>
      <c r="D703" t="s">
        <v>2854</v>
      </c>
      <c r="E703" t="s">
        <v>2855</v>
      </c>
      <c r="F703" t="s">
        <v>33</v>
      </c>
      <c r="G703">
        <v>38</v>
      </c>
      <c r="H703" t="s">
        <v>34</v>
      </c>
      <c r="I703" t="s">
        <v>84</v>
      </c>
      <c r="J703" t="s">
        <v>85</v>
      </c>
      <c r="K703" t="s">
        <v>86</v>
      </c>
      <c r="L703" t="s">
        <v>37</v>
      </c>
      <c r="M703" t="s">
        <v>2856</v>
      </c>
      <c r="N703" t="s">
        <v>73</v>
      </c>
      <c r="O703" t="s">
        <v>74</v>
      </c>
      <c r="P703" t="s">
        <v>75</v>
      </c>
      <c r="Q703" t="s">
        <v>76</v>
      </c>
      <c r="R703">
        <v>5</v>
      </c>
      <c r="S703">
        <v>383</v>
      </c>
      <c r="T703">
        <v>0.05</v>
      </c>
      <c r="U703">
        <v>275.76</v>
      </c>
      <c r="V703">
        <v>1819.25</v>
      </c>
      <c r="W703">
        <v>440.45</v>
      </c>
      <c r="X703" t="s">
        <v>55</v>
      </c>
      <c r="Y703" t="s">
        <v>77</v>
      </c>
      <c r="Z703" t="s">
        <v>56</v>
      </c>
      <c r="AA703" t="s">
        <v>57</v>
      </c>
      <c r="AB703" t="s">
        <v>110</v>
      </c>
    </row>
    <row r="704" spans="1:28" x14ac:dyDescent="0.3">
      <c r="A704" t="s">
        <v>2857</v>
      </c>
      <c r="B704" s="1">
        <v>45622</v>
      </c>
      <c r="C704" s="1">
        <v>45624</v>
      </c>
      <c r="D704" t="s">
        <v>2858</v>
      </c>
      <c r="E704" t="s">
        <v>2859</v>
      </c>
      <c r="F704" t="s">
        <v>33</v>
      </c>
      <c r="G704">
        <v>19</v>
      </c>
      <c r="H704" t="s">
        <v>34</v>
      </c>
      <c r="I704" t="s">
        <v>84</v>
      </c>
      <c r="J704" t="s">
        <v>85</v>
      </c>
      <c r="K704" t="s">
        <v>86</v>
      </c>
      <c r="L704" t="s">
        <v>37</v>
      </c>
      <c r="M704" t="s">
        <v>2860</v>
      </c>
      <c r="N704" t="s">
        <v>73</v>
      </c>
      <c r="O704" t="s">
        <v>74</v>
      </c>
      <c r="P704" t="s">
        <v>75</v>
      </c>
      <c r="Q704" t="s">
        <v>76</v>
      </c>
      <c r="R704">
        <v>7</v>
      </c>
      <c r="S704">
        <v>678</v>
      </c>
      <c r="T704">
        <v>0.15</v>
      </c>
      <c r="U704">
        <v>488.16</v>
      </c>
      <c r="V704">
        <v>4034.1</v>
      </c>
      <c r="W704">
        <v>616.98</v>
      </c>
      <c r="X704" t="s">
        <v>136</v>
      </c>
      <c r="Y704" t="s">
        <v>64</v>
      </c>
      <c r="Z704" t="s">
        <v>78</v>
      </c>
      <c r="AA704" t="s">
        <v>46</v>
      </c>
      <c r="AB704" t="s">
        <v>110</v>
      </c>
    </row>
    <row r="705" spans="1:28" x14ac:dyDescent="0.3">
      <c r="A705" t="s">
        <v>2861</v>
      </c>
      <c r="B705" s="1">
        <v>45525</v>
      </c>
      <c r="C705" s="1">
        <v>45529</v>
      </c>
      <c r="D705" t="s">
        <v>2862</v>
      </c>
      <c r="E705" t="s">
        <v>1704</v>
      </c>
      <c r="F705" t="s">
        <v>53</v>
      </c>
      <c r="G705">
        <v>39</v>
      </c>
      <c r="H705" t="s">
        <v>128</v>
      </c>
      <c r="I705" t="s">
        <v>84</v>
      </c>
      <c r="J705" t="s">
        <v>85</v>
      </c>
      <c r="K705" t="s">
        <v>86</v>
      </c>
      <c r="L705" t="s">
        <v>37</v>
      </c>
      <c r="M705" t="s">
        <v>1641</v>
      </c>
      <c r="N705" t="s">
        <v>88</v>
      </c>
      <c r="O705" t="s">
        <v>89</v>
      </c>
      <c r="P705" t="s">
        <v>90</v>
      </c>
      <c r="Q705" t="s">
        <v>91</v>
      </c>
      <c r="R705">
        <v>10</v>
      </c>
      <c r="S705">
        <v>843</v>
      </c>
      <c r="T705">
        <v>0.2</v>
      </c>
      <c r="U705">
        <v>606.96</v>
      </c>
      <c r="V705">
        <v>6744</v>
      </c>
      <c r="W705">
        <v>674.4</v>
      </c>
      <c r="X705" t="s">
        <v>55</v>
      </c>
      <c r="Y705" t="s">
        <v>44</v>
      </c>
      <c r="Z705" t="s">
        <v>78</v>
      </c>
      <c r="AA705" t="s">
        <v>57</v>
      </c>
      <c r="AB705" t="s">
        <v>110</v>
      </c>
    </row>
    <row r="706" spans="1:28" x14ac:dyDescent="0.3">
      <c r="A706" t="s">
        <v>2863</v>
      </c>
      <c r="B706" s="1">
        <v>45341</v>
      </c>
      <c r="C706" s="1">
        <v>45348</v>
      </c>
      <c r="D706" t="s">
        <v>2865</v>
      </c>
      <c r="E706" t="s">
        <v>2202</v>
      </c>
      <c r="F706" t="s">
        <v>33</v>
      </c>
      <c r="G706">
        <v>45</v>
      </c>
      <c r="H706" t="s">
        <v>34</v>
      </c>
      <c r="I706" t="s">
        <v>103</v>
      </c>
      <c r="J706" t="s">
        <v>104</v>
      </c>
      <c r="K706" t="s">
        <v>105</v>
      </c>
      <c r="L706" t="s">
        <v>37</v>
      </c>
      <c r="M706" t="s">
        <v>2866</v>
      </c>
      <c r="N706" t="s">
        <v>88</v>
      </c>
      <c r="O706" t="s">
        <v>120</v>
      </c>
      <c r="P706" t="s">
        <v>121</v>
      </c>
      <c r="Q706" t="s">
        <v>122</v>
      </c>
      <c r="R706">
        <v>3</v>
      </c>
      <c r="S706">
        <v>165</v>
      </c>
      <c r="T706">
        <v>0</v>
      </c>
      <c r="U706">
        <v>118.8</v>
      </c>
      <c r="V706">
        <v>495</v>
      </c>
      <c r="W706">
        <v>138.6</v>
      </c>
      <c r="X706" t="s">
        <v>55</v>
      </c>
      <c r="Y706" t="s">
        <v>77</v>
      </c>
      <c r="Z706" t="s">
        <v>56</v>
      </c>
      <c r="AA706" t="s">
        <v>57</v>
      </c>
      <c r="AB706" t="s">
        <v>47</v>
      </c>
    </row>
    <row r="707" spans="1:28" x14ac:dyDescent="0.3">
      <c r="A707" t="s">
        <v>2867</v>
      </c>
      <c r="B707" s="1">
        <v>45417</v>
      </c>
      <c r="C707" s="1">
        <v>45424</v>
      </c>
      <c r="D707" t="s">
        <v>2868</v>
      </c>
      <c r="E707" t="s">
        <v>1614</v>
      </c>
      <c r="F707" t="s">
        <v>33</v>
      </c>
      <c r="G707">
        <v>46</v>
      </c>
      <c r="H707" t="s">
        <v>34</v>
      </c>
      <c r="I707" t="s">
        <v>103</v>
      </c>
      <c r="J707" t="s">
        <v>104</v>
      </c>
      <c r="K707" t="s">
        <v>105</v>
      </c>
      <c r="L707" t="s">
        <v>37</v>
      </c>
      <c r="M707" t="s">
        <v>716</v>
      </c>
      <c r="N707" t="s">
        <v>39</v>
      </c>
      <c r="O707" t="s">
        <v>159</v>
      </c>
      <c r="P707" t="s">
        <v>160</v>
      </c>
      <c r="Q707" t="s">
        <v>161</v>
      </c>
      <c r="R707">
        <v>4</v>
      </c>
      <c r="S707">
        <v>976</v>
      </c>
      <c r="T707">
        <v>0</v>
      </c>
      <c r="U707">
        <v>702.72</v>
      </c>
      <c r="V707">
        <v>3904</v>
      </c>
      <c r="W707">
        <v>1093.1199999999999</v>
      </c>
      <c r="X707" t="s">
        <v>43</v>
      </c>
      <c r="Y707" t="s">
        <v>44</v>
      </c>
      <c r="Z707" t="s">
        <v>45</v>
      </c>
      <c r="AA707" t="s">
        <v>65</v>
      </c>
      <c r="AB707" t="s">
        <v>47</v>
      </c>
    </row>
    <row r="708" spans="1:28" x14ac:dyDescent="0.3">
      <c r="A708" t="s">
        <v>2869</v>
      </c>
      <c r="B708" s="1">
        <v>45559</v>
      </c>
      <c r="C708" s="1">
        <v>45560</v>
      </c>
      <c r="D708" t="s">
        <v>2870</v>
      </c>
      <c r="E708" t="s">
        <v>964</v>
      </c>
      <c r="F708" t="s">
        <v>53</v>
      </c>
      <c r="G708">
        <v>20</v>
      </c>
      <c r="H708" t="s">
        <v>128</v>
      </c>
      <c r="I708" t="s">
        <v>84</v>
      </c>
      <c r="J708" t="s">
        <v>85</v>
      </c>
      <c r="K708" t="s">
        <v>86</v>
      </c>
      <c r="L708" t="s">
        <v>37</v>
      </c>
      <c r="M708" t="s">
        <v>2871</v>
      </c>
      <c r="N708" t="s">
        <v>73</v>
      </c>
      <c r="O708" t="s">
        <v>107</v>
      </c>
      <c r="P708" t="s">
        <v>108</v>
      </c>
      <c r="Q708" t="s">
        <v>109</v>
      </c>
      <c r="R708">
        <v>6</v>
      </c>
      <c r="S708">
        <v>1422</v>
      </c>
      <c r="T708">
        <v>0.1</v>
      </c>
      <c r="U708">
        <v>1023.84</v>
      </c>
      <c r="V708">
        <v>7678.8</v>
      </c>
      <c r="W708">
        <v>1535.76</v>
      </c>
      <c r="X708" t="s">
        <v>55</v>
      </c>
      <c r="Y708" t="s">
        <v>64</v>
      </c>
      <c r="Z708" t="s">
        <v>45</v>
      </c>
      <c r="AA708" t="s">
        <v>46</v>
      </c>
      <c r="AB708" t="s">
        <v>110</v>
      </c>
    </row>
    <row r="709" spans="1:28" x14ac:dyDescent="0.3">
      <c r="A709" t="s">
        <v>2872</v>
      </c>
      <c r="B709" s="1">
        <v>45450</v>
      </c>
      <c r="C709" s="1">
        <v>45457</v>
      </c>
      <c r="D709" t="s">
        <v>2873</v>
      </c>
      <c r="E709" t="s">
        <v>2874</v>
      </c>
      <c r="F709" t="s">
        <v>33</v>
      </c>
      <c r="G709">
        <v>27</v>
      </c>
      <c r="H709" t="s">
        <v>71</v>
      </c>
      <c r="I709" t="s">
        <v>116</v>
      </c>
      <c r="J709" t="s">
        <v>117</v>
      </c>
      <c r="K709" t="s">
        <v>118</v>
      </c>
      <c r="L709" t="s">
        <v>37</v>
      </c>
      <c r="M709" t="s">
        <v>2875</v>
      </c>
      <c r="N709" t="s">
        <v>73</v>
      </c>
      <c r="O709" t="s">
        <v>107</v>
      </c>
      <c r="P709" t="s">
        <v>108</v>
      </c>
      <c r="Q709" t="s">
        <v>109</v>
      </c>
      <c r="R709">
        <v>6</v>
      </c>
      <c r="S709">
        <v>554</v>
      </c>
      <c r="T709">
        <v>0.15</v>
      </c>
      <c r="U709">
        <v>398.88</v>
      </c>
      <c r="V709">
        <v>2825.4</v>
      </c>
      <c r="W709">
        <v>432.12</v>
      </c>
      <c r="X709" t="s">
        <v>43</v>
      </c>
      <c r="Y709" t="s">
        <v>44</v>
      </c>
      <c r="Z709" t="s">
        <v>45</v>
      </c>
      <c r="AA709" t="s">
        <v>46</v>
      </c>
      <c r="AB709" t="s">
        <v>47</v>
      </c>
    </row>
    <row r="710" spans="1:28" x14ac:dyDescent="0.3">
      <c r="A710" t="s">
        <v>2876</v>
      </c>
      <c r="B710" s="1">
        <v>45414</v>
      </c>
      <c r="C710" s="1">
        <v>45419</v>
      </c>
      <c r="D710" t="s">
        <v>2877</v>
      </c>
      <c r="E710" t="s">
        <v>2878</v>
      </c>
      <c r="F710" t="s">
        <v>33</v>
      </c>
      <c r="G710">
        <v>64</v>
      </c>
      <c r="H710" t="s">
        <v>71</v>
      </c>
      <c r="I710" t="s">
        <v>116</v>
      </c>
      <c r="J710" t="s">
        <v>117</v>
      </c>
      <c r="K710" t="s">
        <v>118</v>
      </c>
      <c r="L710" t="s">
        <v>37</v>
      </c>
      <c r="M710" t="s">
        <v>2879</v>
      </c>
      <c r="N710" t="s">
        <v>39</v>
      </c>
      <c r="O710" t="s">
        <v>40</v>
      </c>
      <c r="P710" t="s">
        <v>41</v>
      </c>
      <c r="Q710" t="s">
        <v>42</v>
      </c>
      <c r="R710">
        <v>10</v>
      </c>
      <c r="S710">
        <v>1667</v>
      </c>
      <c r="T710">
        <v>0.05</v>
      </c>
      <c r="U710">
        <v>1200.24</v>
      </c>
      <c r="V710">
        <v>15836.5</v>
      </c>
      <c r="W710">
        <v>3834.1</v>
      </c>
      <c r="X710" t="s">
        <v>136</v>
      </c>
      <c r="Y710" t="s">
        <v>64</v>
      </c>
      <c r="Z710" t="s">
        <v>45</v>
      </c>
      <c r="AA710" t="s">
        <v>46</v>
      </c>
      <c r="AB710" t="s">
        <v>47</v>
      </c>
    </row>
    <row r="711" spans="1:28" x14ac:dyDescent="0.3">
      <c r="A711" t="s">
        <v>2880</v>
      </c>
      <c r="B711" s="1">
        <v>45626</v>
      </c>
      <c r="C711" s="1">
        <v>45633</v>
      </c>
      <c r="D711" t="s">
        <v>603</v>
      </c>
      <c r="E711" t="s">
        <v>2881</v>
      </c>
      <c r="F711" t="s">
        <v>53</v>
      </c>
      <c r="G711">
        <v>55</v>
      </c>
      <c r="H711" t="s">
        <v>71</v>
      </c>
      <c r="I711" t="s">
        <v>35</v>
      </c>
      <c r="J711" t="s">
        <v>36</v>
      </c>
      <c r="K711" t="s">
        <v>36</v>
      </c>
      <c r="L711" t="s">
        <v>37</v>
      </c>
      <c r="M711" t="s">
        <v>1804</v>
      </c>
      <c r="N711" t="s">
        <v>88</v>
      </c>
      <c r="O711" t="s">
        <v>89</v>
      </c>
      <c r="P711" t="s">
        <v>90</v>
      </c>
      <c r="Q711" t="s">
        <v>91</v>
      </c>
      <c r="R711">
        <v>4</v>
      </c>
      <c r="S711">
        <v>904</v>
      </c>
      <c r="T711">
        <v>0.15</v>
      </c>
      <c r="U711">
        <v>650.88</v>
      </c>
      <c r="V711">
        <v>3073.6</v>
      </c>
      <c r="W711">
        <v>470.08</v>
      </c>
      <c r="X711" t="s">
        <v>43</v>
      </c>
      <c r="Y711" t="s">
        <v>64</v>
      </c>
      <c r="Z711" t="s">
        <v>45</v>
      </c>
      <c r="AA711" t="s">
        <v>65</v>
      </c>
      <c r="AB711" t="s">
        <v>47</v>
      </c>
    </row>
    <row r="712" spans="1:28" x14ac:dyDescent="0.3">
      <c r="A712" t="s">
        <v>2882</v>
      </c>
      <c r="B712" s="1">
        <v>45375</v>
      </c>
      <c r="C712" s="1">
        <v>45377</v>
      </c>
      <c r="D712" t="s">
        <v>2883</v>
      </c>
      <c r="E712" t="s">
        <v>2884</v>
      </c>
      <c r="F712" t="s">
        <v>53</v>
      </c>
      <c r="G712">
        <v>29</v>
      </c>
      <c r="H712" t="s">
        <v>34</v>
      </c>
      <c r="I712" t="s">
        <v>116</v>
      </c>
      <c r="J712" t="s">
        <v>117</v>
      </c>
      <c r="K712" t="s">
        <v>118</v>
      </c>
      <c r="L712" t="s">
        <v>37</v>
      </c>
      <c r="M712" t="s">
        <v>1273</v>
      </c>
      <c r="N712" t="s">
        <v>39</v>
      </c>
      <c r="O712" t="s">
        <v>40</v>
      </c>
      <c r="P712" t="s">
        <v>41</v>
      </c>
      <c r="Q712" t="s">
        <v>42</v>
      </c>
      <c r="R712">
        <v>4</v>
      </c>
      <c r="S712">
        <v>916</v>
      </c>
      <c r="T712">
        <v>0</v>
      </c>
      <c r="U712">
        <v>659.52</v>
      </c>
      <c r="V712">
        <v>3664</v>
      </c>
      <c r="W712">
        <v>1025.92</v>
      </c>
      <c r="X712" t="s">
        <v>136</v>
      </c>
      <c r="Y712" t="s">
        <v>64</v>
      </c>
      <c r="Z712" t="s">
        <v>78</v>
      </c>
      <c r="AA712" t="s">
        <v>65</v>
      </c>
      <c r="AB712" t="s">
        <v>47</v>
      </c>
    </row>
    <row r="713" spans="1:28" x14ac:dyDescent="0.3">
      <c r="A713" t="s">
        <v>2885</v>
      </c>
      <c r="B713" s="1">
        <v>45341</v>
      </c>
      <c r="C713" s="1">
        <v>45342</v>
      </c>
      <c r="D713" t="s">
        <v>2886</v>
      </c>
      <c r="E713" t="s">
        <v>2307</v>
      </c>
      <c r="F713" t="s">
        <v>33</v>
      </c>
      <c r="G713">
        <v>21</v>
      </c>
      <c r="H713" t="s">
        <v>71</v>
      </c>
      <c r="I713" t="s">
        <v>84</v>
      </c>
      <c r="J713" t="s">
        <v>85</v>
      </c>
      <c r="K713" t="s">
        <v>86</v>
      </c>
      <c r="L713" t="s">
        <v>37</v>
      </c>
      <c r="M713" t="s">
        <v>979</v>
      </c>
      <c r="N713" t="s">
        <v>88</v>
      </c>
      <c r="O713" t="s">
        <v>89</v>
      </c>
      <c r="P713" t="s">
        <v>90</v>
      </c>
      <c r="Q713" t="s">
        <v>91</v>
      </c>
      <c r="R713">
        <v>1</v>
      </c>
      <c r="S713">
        <v>725</v>
      </c>
      <c r="T713">
        <v>0.05</v>
      </c>
      <c r="U713">
        <v>522</v>
      </c>
      <c r="V713">
        <v>688.75</v>
      </c>
      <c r="W713">
        <v>166.75</v>
      </c>
      <c r="X713" t="s">
        <v>43</v>
      </c>
      <c r="Y713" t="s">
        <v>77</v>
      </c>
      <c r="Z713" t="s">
        <v>45</v>
      </c>
      <c r="AA713" t="s">
        <v>65</v>
      </c>
      <c r="AB713" t="s">
        <v>110</v>
      </c>
    </row>
    <row r="714" spans="1:28" x14ac:dyDescent="0.3">
      <c r="A714" t="s">
        <v>2887</v>
      </c>
      <c r="B714" s="1">
        <v>45586</v>
      </c>
      <c r="C714" s="1">
        <v>45593</v>
      </c>
      <c r="D714" t="s">
        <v>2888</v>
      </c>
      <c r="E714" t="s">
        <v>1411</v>
      </c>
      <c r="F714" t="s">
        <v>53</v>
      </c>
      <c r="G714">
        <v>61</v>
      </c>
      <c r="H714" t="s">
        <v>71</v>
      </c>
      <c r="I714" t="s">
        <v>116</v>
      </c>
      <c r="J714" t="s">
        <v>117</v>
      </c>
      <c r="K714" t="s">
        <v>118</v>
      </c>
      <c r="L714" t="s">
        <v>37</v>
      </c>
      <c r="M714" t="s">
        <v>2889</v>
      </c>
      <c r="N714" t="s">
        <v>88</v>
      </c>
      <c r="O714" t="s">
        <v>120</v>
      </c>
      <c r="P714" t="s">
        <v>121</v>
      </c>
      <c r="Q714" t="s">
        <v>122</v>
      </c>
      <c r="R714">
        <v>1</v>
      </c>
      <c r="S714">
        <v>1524</v>
      </c>
      <c r="T714">
        <v>0.2</v>
      </c>
      <c r="U714">
        <v>1097.28</v>
      </c>
      <c r="V714">
        <v>1219.2</v>
      </c>
      <c r="W714">
        <v>121.92</v>
      </c>
      <c r="X714" t="s">
        <v>136</v>
      </c>
      <c r="Y714" t="s">
        <v>44</v>
      </c>
      <c r="Z714" t="s">
        <v>45</v>
      </c>
      <c r="AA714" t="s">
        <v>46</v>
      </c>
      <c r="AB714" t="s">
        <v>110</v>
      </c>
    </row>
    <row r="715" spans="1:28" x14ac:dyDescent="0.3">
      <c r="A715" t="s">
        <v>2890</v>
      </c>
      <c r="B715" s="1">
        <v>45653</v>
      </c>
      <c r="C715" s="1">
        <v>45658</v>
      </c>
      <c r="D715" t="s">
        <v>2892</v>
      </c>
      <c r="E715" t="s">
        <v>2893</v>
      </c>
      <c r="F715" t="s">
        <v>53</v>
      </c>
      <c r="G715">
        <v>30</v>
      </c>
      <c r="H715" t="s">
        <v>128</v>
      </c>
      <c r="I715" t="s">
        <v>103</v>
      </c>
      <c r="J715" t="s">
        <v>104</v>
      </c>
      <c r="K715" t="s">
        <v>105</v>
      </c>
      <c r="L715" t="s">
        <v>37</v>
      </c>
      <c r="M715" t="s">
        <v>2894</v>
      </c>
      <c r="N715" t="s">
        <v>88</v>
      </c>
      <c r="O715" t="s">
        <v>120</v>
      </c>
      <c r="P715" t="s">
        <v>121</v>
      </c>
      <c r="Q715" t="s">
        <v>122</v>
      </c>
      <c r="R715">
        <v>6</v>
      </c>
      <c r="S715">
        <v>945</v>
      </c>
      <c r="T715">
        <v>0.15</v>
      </c>
      <c r="U715">
        <v>680.4</v>
      </c>
      <c r="V715">
        <v>4819.5</v>
      </c>
      <c r="W715">
        <v>737.1</v>
      </c>
      <c r="X715" t="s">
        <v>43</v>
      </c>
      <c r="Y715" t="s">
        <v>77</v>
      </c>
      <c r="Z715" t="s">
        <v>56</v>
      </c>
      <c r="AA715" t="s">
        <v>46</v>
      </c>
      <c r="AB715" t="s">
        <v>47</v>
      </c>
    </row>
    <row r="716" spans="1:28" x14ac:dyDescent="0.3">
      <c r="A716" t="s">
        <v>2895</v>
      </c>
      <c r="B716" s="1">
        <v>45640</v>
      </c>
      <c r="C716" s="1">
        <v>45647</v>
      </c>
      <c r="D716" t="s">
        <v>513</v>
      </c>
      <c r="E716" t="s">
        <v>2896</v>
      </c>
      <c r="F716" t="s">
        <v>33</v>
      </c>
      <c r="G716">
        <v>53</v>
      </c>
      <c r="H716" t="s">
        <v>128</v>
      </c>
      <c r="I716" t="s">
        <v>84</v>
      </c>
      <c r="J716" t="s">
        <v>85</v>
      </c>
      <c r="K716" t="s">
        <v>86</v>
      </c>
      <c r="L716" t="s">
        <v>37</v>
      </c>
      <c r="M716" t="s">
        <v>2054</v>
      </c>
      <c r="N716" t="s">
        <v>88</v>
      </c>
      <c r="O716" t="s">
        <v>120</v>
      </c>
      <c r="P716" t="s">
        <v>121</v>
      </c>
      <c r="Q716" t="s">
        <v>122</v>
      </c>
      <c r="R716">
        <v>10</v>
      </c>
      <c r="S716">
        <v>490</v>
      </c>
      <c r="T716">
        <v>0</v>
      </c>
      <c r="U716">
        <v>352.8</v>
      </c>
      <c r="V716">
        <v>4900</v>
      </c>
      <c r="W716">
        <v>1372</v>
      </c>
      <c r="X716" t="s">
        <v>55</v>
      </c>
      <c r="Y716" t="s">
        <v>44</v>
      </c>
      <c r="Z716" t="s">
        <v>45</v>
      </c>
      <c r="AA716" t="s">
        <v>57</v>
      </c>
      <c r="AB716" t="s">
        <v>47</v>
      </c>
    </row>
    <row r="717" spans="1:28" x14ac:dyDescent="0.3">
      <c r="A717" t="s">
        <v>2897</v>
      </c>
      <c r="B717" s="1">
        <v>45337</v>
      </c>
      <c r="C717" s="1">
        <v>45338</v>
      </c>
      <c r="D717" t="s">
        <v>222</v>
      </c>
      <c r="E717" t="s">
        <v>2898</v>
      </c>
      <c r="F717" t="s">
        <v>33</v>
      </c>
      <c r="G717">
        <v>63</v>
      </c>
      <c r="H717" t="s">
        <v>34</v>
      </c>
      <c r="I717" t="s">
        <v>116</v>
      </c>
      <c r="J717" t="s">
        <v>117</v>
      </c>
      <c r="K717" t="s">
        <v>118</v>
      </c>
      <c r="L717" t="s">
        <v>37</v>
      </c>
      <c r="M717" t="s">
        <v>2899</v>
      </c>
      <c r="N717" t="s">
        <v>39</v>
      </c>
      <c r="O717" t="s">
        <v>159</v>
      </c>
      <c r="P717" t="s">
        <v>160</v>
      </c>
      <c r="Q717" t="s">
        <v>161</v>
      </c>
      <c r="R717">
        <v>7</v>
      </c>
      <c r="S717">
        <v>1733</v>
      </c>
      <c r="T717">
        <v>0.2</v>
      </c>
      <c r="U717">
        <v>1247.76</v>
      </c>
      <c r="V717">
        <v>9704.7999999999993</v>
      </c>
      <c r="W717">
        <v>970.48</v>
      </c>
      <c r="X717" t="s">
        <v>136</v>
      </c>
      <c r="Y717" t="s">
        <v>77</v>
      </c>
      <c r="Z717" t="s">
        <v>45</v>
      </c>
      <c r="AA717" t="s">
        <v>65</v>
      </c>
      <c r="AB717" t="s">
        <v>47</v>
      </c>
    </row>
    <row r="718" spans="1:28" x14ac:dyDescent="0.3">
      <c r="A718" t="s">
        <v>2900</v>
      </c>
      <c r="B718" s="1">
        <v>45441</v>
      </c>
      <c r="C718" s="1">
        <v>45444</v>
      </c>
      <c r="D718" t="s">
        <v>1157</v>
      </c>
      <c r="E718" t="s">
        <v>2901</v>
      </c>
      <c r="F718" t="s">
        <v>33</v>
      </c>
      <c r="G718">
        <v>29</v>
      </c>
      <c r="H718" t="s">
        <v>34</v>
      </c>
      <c r="I718" t="s">
        <v>103</v>
      </c>
      <c r="J718" t="s">
        <v>104</v>
      </c>
      <c r="K718" t="s">
        <v>105</v>
      </c>
      <c r="L718" t="s">
        <v>37</v>
      </c>
      <c r="M718" t="s">
        <v>2014</v>
      </c>
      <c r="N718" t="s">
        <v>39</v>
      </c>
      <c r="O718" t="s">
        <v>40</v>
      </c>
      <c r="P718" t="s">
        <v>41</v>
      </c>
      <c r="Q718" t="s">
        <v>42</v>
      </c>
      <c r="R718">
        <v>8</v>
      </c>
      <c r="S718">
        <v>476</v>
      </c>
      <c r="T718">
        <v>0.2</v>
      </c>
      <c r="U718">
        <v>342.72</v>
      </c>
      <c r="V718">
        <v>3046.4</v>
      </c>
      <c r="W718">
        <v>304.64</v>
      </c>
      <c r="X718" t="s">
        <v>136</v>
      </c>
      <c r="Y718" t="s">
        <v>77</v>
      </c>
      <c r="Z718" t="s">
        <v>45</v>
      </c>
      <c r="AA718" t="s">
        <v>46</v>
      </c>
      <c r="AB718" t="s">
        <v>110</v>
      </c>
    </row>
    <row r="719" spans="1:28" x14ac:dyDescent="0.3">
      <c r="A719" t="s">
        <v>2902</v>
      </c>
      <c r="B719" s="1">
        <v>45640</v>
      </c>
      <c r="C719" s="1">
        <v>45646</v>
      </c>
      <c r="D719" t="s">
        <v>2903</v>
      </c>
      <c r="E719" t="s">
        <v>2904</v>
      </c>
      <c r="F719" t="s">
        <v>33</v>
      </c>
      <c r="G719">
        <v>40</v>
      </c>
      <c r="H719" t="s">
        <v>34</v>
      </c>
      <c r="I719" t="s">
        <v>116</v>
      </c>
      <c r="J719" t="s">
        <v>117</v>
      </c>
      <c r="K719" t="s">
        <v>118</v>
      </c>
      <c r="L719" t="s">
        <v>37</v>
      </c>
      <c r="M719" t="s">
        <v>2829</v>
      </c>
      <c r="N719" t="s">
        <v>73</v>
      </c>
      <c r="O719" t="s">
        <v>107</v>
      </c>
      <c r="P719" t="s">
        <v>108</v>
      </c>
      <c r="Q719" t="s">
        <v>109</v>
      </c>
      <c r="R719">
        <v>9</v>
      </c>
      <c r="S719">
        <v>1839</v>
      </c>
      <c r="T719">
        <v>0.1</v>
      </c>
      <c r="U719">
        <v>1324.08</v>
      </c>
      <c r="V719">
        <v>14895.9</v>
      </c>
      <c r="W719">
        <v>2979.18</v>
      </c>
      <c r="X719" t="s">
        <v>55</v>
      </c>
      <c r="Y719" t="s">
        <v>44</v>
      </c>
      <c r="Z719" t="s">
        <v>78</v>
      </c>
      <c r="AA719" t="s">
        <v>57</v>
      </c>
      <c r="AB719" t="s">
        <v>110</v>
      </c>
    </row>
    <row r="720" spans="1:28" x14ac:dyDescent="0.3">
      <c r="A720" t="s">
        <v>2905</v>
      </c>
      <c r="B720" s="1">
        <v>45410</v>
      </c>
      <c r="C720" s="1">
        <v>45417</v>
      </c>
      <c r="D720" t="s">
        <v>183</v>
      </c>
      <c r="E720" t="s">
        <v>2906</v>
      </c>
      <c r="F720" t="s">
        <v>33</v>
      </c>
      <c r="G720">
        <v>56</v>
      </c>
      <c r="H720" t="s">
        <v>128</v>
      </c>
      <c r="I720" t="s">
        <v>103</v>
      </c>
      <c r="J720" t="s">
        <v>104</v>
      </c>
      <c r="K720" t="s">
        <v>105</v>
      </c>
      <c r="L720" t="s">
        <v>37</v>
      </c>
      <c r="M720" t="s">
        <v>2907</v>
      </c>
      <c r="N720" t="s">
        <v>73</v>
      </c>
      <c r="O720" t="s">
        <v>74</v>
      </c>
      <c r="P720" t="s">
        <v>75</v>
      </c>
      <c r="Q720" t="s">
        <v>76</v>
      </c>
      <c r="R720">
        <v>7</v>
      </c>
      <c r="S720">
        <v>279</v>
      </c>
      <c r="T720">
        <v>0.05</v>
      </c>
      <c r="U720">
        <v>200.88</v>
      </c>
      <c r="V720">
        <v>1855.35</v>
      </c>
      <c r="W720">
        <v>449.19</v>
      </c>
      <c r="X720" t="s">
        <v>43</v>
      </c>
      <c r="Y720" t="s">
        <v>64</v>
      </c>
      <c r="Z720" t="s">
        <v>45</v>
      </c>
      <c r="AA720" t="s">
        <v>46</v>
      </c>
      <c r="AB720" t="s">
        <v>110</v>
      </c>
    </row>
    <row r="721" spans="1:28" x14ac:dyDescent="0.3">
      <c r="A721" t="s">
        <v>2908</v>
      </c>
      <c r="B721" s="1">
        <v>45513</v>
      </c>
      <c r="C721" s="1">
        <v>45517</v>
      </c>
      <c r="D721" t="s">
        <v>284</v>
      </c>
      <c r="E721" t="s">
        <v>2733</v>
      </c>
      <c r="F721" t="s">
        <v>53</v>
      </c>
      <c r="G721">
        <v>35</v>
      </c>
      <c r="H721" t="s">
        <v>34</v>
      </c>
      <c r="I721" t="s">
        <v>84</v>
      </c>
      <c r="J721" t="s">
        <v>85</v>
      </c>
      <c r="K721" t="s">
        <v>86</v>
      </c>
      <c r="L721" t="s">
        <v>37</v>
      </c>
      <c r="M721" t="s">
        <v>1208</v>
      </c>
      <c r="N721" t="s">
        <v>39</v>
      </c>
      <c r="O721" t="s">
        <v>40</v>
      </c>
      <c r="P721" t="s">
        <v>41</v>
      </c>
      <c r="Q721" t="s">
        <v>42</v>
      </c>
      <c r="R721">
        <v>5</v>
      </c>
      <c r="S721">
        <v>373</v>
      </c>
      <c r="T721">
        <v>0</v>
      </c>
      <c r="U721">
        <v>268.56</v>
      </c>
      <c r="V721">
        <v>1865</v>
      </c>
      <c r="W721">
        <v>522.20000000000005</v>
      </c>
      <c r="X721" t="s">
        <v>136</v>
      </c>
      <c r="Y721" t="s">
        <v>44</v>
      </c>
      <c r="Z721" t="s">
        <v>78</v>
      </c>
      <c r="AA721" t="s">
        <v>57</v>
      </c>
      <c r="AB721" t="s">
        <v>110</v>
      </c>
    </row>
    <row r="722" spans="1:28" x14ac:dyDescent="0.3">
      <c r="A722" t="s">
        <v>2909</v>
      </c>
      <c r="B722" s="1">
        <v>45422</v>
      </c>
      <c r="C722" s="1">
        <v>45429</v>
      </c>
      <c r="D722" t="s">
        <v>2910</v>
      </c>
      <c r="E722" t="s">
        <v>2911</v>
      </c>
      <c r="F722" t="s">
        <v>53</v>
      </c>
      <c r="G722">
        <v>64</v>
      </c>
      <c r="H722" t="s">
        <v>128</v>
      </c>
      <c r="I722" t="s">
        <v>103</v>
      </c>
      <c r="J722" t="s">
        <v>104</v>
      </c>
      <c r="K722" t="s">
        <v>105</v>
      </c>
      <c r="L722" t="s">
        <v>37</v>
      </c>
      <c r="M722" t="s">
        <v>2912</v>
      </c>
      <c r="N722" t="s">
        <v>88</v>
      </c>
      <c r="O722" t="s">
        <v>89</v>
      </c>
      <c r="P722" t="s">
        <v>90</v>
      </c>
      <c r="Q722" t="s">
        <v>91</v>
      </c>
      <c r="R722">
        <v>1</v>
      </c>
      <c r="S722">
        <v>514</v>
      </c>
      <c r="T722">
        <v>0.1</v>
      </c>
      <c r="U722">
        <v>370.08</v>
      </c>
      <c r="V722">
        <v>462.6</v>
      </c>
      <c r="W722">
        <v>92.52</v>
      </c>
      <c r="X722" t="s">
        <v>136</v>
      </c>
      <c r="Y722" t="s">
        <v>77</v>
      </c>
      <c r="Z722" t="s">
        <v>56</v>
      </c>
      <c r="AA722" t="s">
        <v>57</v>
      </c>
      <c r="AB722" t="s">
        <v>110</v>
      </c>
    </row>
    <row r="723" spans="1:28" x14ac:dyDescent="0.3">
      <c r="A723" t="s">
        <v>2913</v>
      </c>
      <c r="B723" s="1">
        <v>45310</v>
      </c>
      <c r="C723" s="1">
        <v>45316</v>
      </c>
      <c r="D723" t="s">
        <v>2914</v>
      </c>
      <c r="E723" t="s">
        <v>2915</v>
      </c>
      <c r="F723" t="s">
        <v>53</v>
      </c>
      <c r="G723">
        <v>24</v>
      </c>
      <c r="H723" t="s">
        <v>71</v>
      </c>
      <c r="I723" t="s">
        <v>116</v>
      </c>
      <c r="J723" t="s">
        <v>117</v>
      </c>
      <c r="K723" t="s">
        <v>118</v>
      </c>
      <c r="L723" t="s">
        <v>37</v>
      </c>
      <c r="M723" t="s">
        <v>2821</v>
      </c>
      <c r="N723" t="s">
        <v>88</v>
      </c>
      <c r="O723" t="s">
        <v>120</v>
      </c>
      <c r="P723" t="s">
        <v>121</v>
      </c>
      <c r="Q723" t="s">
        <v>122</v>
      </c>
      <c r="R723">
        <v>7</v>
      </c>
      <c r="S723">
        <v>198</v>
      </c>
      <c r="T723">
        <v>0</v>
      </c>
      <c r="U723">
        <v>142.56</v>
      </c>
      <c r="V723">
        <v>1386</v>
      </c>
      <c r="W723">
        <v>388.08</v>
      </c>
      <c r="X723" t="s">
        <v>136</v>
      </c>
      <c r="Y723" t="s">
        <v>77</v>
      </c>
      <c r="Z723" t="s">
        <v>78</v>
      </c>
      <c r="AA723" t="s">
        <v>57</v>
      </c>
      <c r="AB723" t="s">
        <v>110</v>
      </c>
    </row>
    <row r="724" spans="1:28" x14ac:dyDescent="0.3">
      <c r="A724" t="s">
        <v>2916</v>
      </c>
      <c r="B724" s="1">
        <v>45622</v>
      </c>
      <c r="C724" s="1">
        <v>45628</v>
      </c>
      <c r="D724" t="s">
        <v>2917</v>
      </c>
      <c r="E724" t="s">
        <v>2918</v>
      </c>
      <c r="F724" t="s">
        <v>53</v>
      </c>
      <c r="G724">
        <v>53</v>
      </c>
      <c r="H724" t="s">
        <v>128</v>
      </c>
      <c r="I724" t="s">
        <v>35</v>
      </c>
      <c r="J724" t="s">
        <v>36</v>
      </c>
      <c r="K724" t="s">
        <v>36</v>
      </c>
      <c r="L724" t="s">
        <v>37</v>
      </c>
      <c r="M724" t="s">
        <v>2919</v>
      </c>
      <c r="N724" t="s">
        <v>73</v>
      </c>
      <c r="O724" t="s">
        <v>74</v>
      </c>
      <c r="P724" t="s">
        <v>75</v>
      </c>
      <c r="Q724" t="s">
        <v>76</v>
      </c>
      <c r="R724">
        <v>1</v>
      </c>
      <c r="S724">
        <v>993</v>
      </c>
      <c r="T724">
        <v>0</v>
      </c>
      <c r="U724">
        <v>714.96</v>
      </c>
      <c r="V724">
        <v>993</v>
      </c>
      <c r="W724">
        <v>278.04000000000002</v>
      </c>
      <c r="X724" t="s">
        <v>136</v>
      </c>
      <c r="Y724" t="s">
        <v>77</v>
      </c>
      <c r="Z724" t="s">
        <v>45</v>
      </c>
      <c r="AA724" t="s">
        <v>65</v>
      </c>
      <c r="AB724" t="s">
        <v>47</v>
      </c>
    </row>
    <row r="725" spans="1:28" x14ac:dyDescent="0.3">
      <c r="A725" t="s">
        <v>2920</v>
      </c>
      <c r="B725" s="1">
        <v>45315</v>
      </c>
      <c r="C725" s="1">
        <v>45318</v>
      </c>
      <c r="D725" t="s">
        <v>1762</v>
      </c>
      <c r="E725" t="s">
        <v>2921</v>
      </c>
      <c r="F725" t="s">
        <v>33</v>
      </c>
      <c r="G725">
        <v>60</v>
      </c>
      <c r="H725" t="s">
        <v>71</v>
      </c>
      <c r="I725" t="s">
        <v>35</v>
      </c>
      <c r="J725" t="s">
        <v>36</v>
      </c>
      <c r="K725" t="s">
        <v>36</v>
      </c>
      <c r="L725" t="s">
        <v>37</v>
      </c>
      <c r="M725" t="s">
        <v>941</v>
      </c>
      <c r="N725" t="s">
        <v>73</v>
      </c>
      <c r="O725" t="s">
        <v>107</v>
      </c>
      <c r="P725" t="s">
        <v>108</v>
      </c>
      <c r="Q725" t="s">
        <v>109</v>
      </c>
      <c r="R725">
        <v>8</v>
      </c>
      <c r="S725">
        <v>883</v>
      </c>
      <c r="T725">
        <v>0.2</v>
      </c>
      <c r="U725">
        <v>635.76</v>
      </c>
      <c r="V725">
        <v>5651.2</v>
      </c>
      <c r="W725">
        <v>565.12</v>
      </c>
      <c r="X725" t="s">
        <v>43</v>
      </c>
      <c r="Y725" t="s">
        <v>64</v>
      </c>
      <c r="Z725" t="s">
        <v>56</v>
      </c>
      <c r="AA725" t="s">
        <v>57</v>
      </c>
      <c r="AB725" t="s">
        <v>110</v>
      </c>
    </row>
    <row r="726" spans="1:28" x14ac:dyDescent="0.3">
      <c r="A726" t="s">
        <v>2922</v>
      </c>
      <c r="B726" s="1">
        <v>45433</v>
      </c>
      <c r="C726" s="1">
        <v>45435</v>
      </c>
      <c r="D726" t="s">
        <v>2923</v>
      </c>
      <c r="E726" t="s">
        <v>2924</v>
      </c>
      <c r="F726" t="s">
        <v>53</v>
      </c>
      <c r="G726">
        <v>24</v>
      </c>
      <c r="H726" t="s">
        <v>34</v>
      </c>
      <c r="I726" t="s">
        <v>116</v>
      </c>
      <c r="J726" t="s">
        <v>117</v>
      </c>
      <c r="K726" t="s">
        <v>118</v>
      </c>
      <c r="L726" t="s">
        <v>37</v>
      </c>
      <c r="M726" t="s">
        <v>2925</v>
      </c>
      <c r="N726" t="s">
        <v>88</v>
      </c>
      <c r="O726" t="s">
        <v>120</v>
      </c>
      <c r="P726" t="s">
        <v>121</v>
      </c>
      <c r="Q726" t="s">
        <v>122</v>
      </c>
      <c r="R726">
        <v>5</v>
      </c>
      <c r="S726">
        <v>1499</v>
      </c>
      <c r="T726">
        <v>0.2</v>
      </c>
      <c r="U726">
        <v>1079.28</v>
      </c>
      <c r="V726">
        <v>5996</v>
      </c>
      <c r="W726">
        <v>599.6</v>
      </c>
      <c r="X726" t="s">
        <v>136</v>
      </c>
      <c r="Y726" t="s">
        <v>64</v>
      </c>
      <c r="Z726" t="s">
        <v>45</v>
      </c>
      <c r="AA726" t="s">
        <v>57</v>
      </c>
      <c r="AB726" t="s">
        <v>110</v>
      </c>
    </row>
    <row r="727" spans="1:28" x14ac:dyDescent="0.3">
      <c r="A727" t="s">
        <v>2926</v>
      </c>
      <c r="B727" s="1">
        <v>45481</v>
      </c>
      <c r="C727" s="1">
        <v>45487</v>
      </c>
      <c r="D727" t="s">
        <v>740</v>
      </c>
      <c r="E727" t="s">
        <v>2927</v>
      </c>
      <c r="F727" t="s">
        <v>53</v>
      </c>
      <c r="G727">
        <v>23</v>
      </c>
      <c r="H727" t="s">
        <v>34</v>
      </c>
      <c r="I727" t="s">
        <v>103</v>
      </c>
      <c r="J727" t="s">
        <v>104</v>
      </c>
      <c r="K727" t="s">
        <v>105</v>
      </c>
      <c r="L727" t="s">
        <v>37</v>
      </c>
      <c r="M727" t="s">
        <v>2928</v>
      </c>
      <c r="N727" t="s">
        <v>39</v>
      </c>
      <c r="O727" t="s">
        <v>159</v>
      </c>
      <c r="P727" t="s">
        <v>160</v>
      </c>
      <c r="Q727" t="s">
        <v>161</v>
      </c>
      <c r="R727">
        <v>9</v>
      </c>
      <c r="S727">
        <v>291</v>
      </c>
      <c r="T727">
        <v>0</v>
      </c>
      <c r="U727">
        <v>209.52</v>
      </c>
      <c r="V727">
        <v>2619</v>
      </c>
      <c r="W727">
        <v>733.32</v>
      </c>
      <c r="X727" t="s">
        <v>43</v>
      </c>
      <c r="Y727" t="s">
        <v>64</v>
      </c>
      <c r="Z727" t="s">
        <v>78</v>
      </c>
      <c r="AA727" t="s">
        <v>57</v>
      </c>
      <c r="AB727" t="s">
        <v>47</v>
      </c>
    </row>
    <row r="728" spans="1:28" x14ac:dyDescent="0.3">
      <c r="A728" t="s">
        <v>2929</v>
      </c>
      <c r="B728" s="1">
        <v>45605</v>
      </c>
      <c r="C728" s="1">
        <v>45609</v>
      </c>
      <c r="D728" t="s">
        <v>2930</v>
      </c>
      <c r="E728" t="s">
        <v>2931</v>
      </c>
      <c r="F728" t="s">
        <v>53</v>
      </c>
      <c r="G728">
        <v>26</v>
      </c>
      <c r="H728" t="s">
        <v>34</v>
      </c>
      <c r="I728" t="s">
        <v>116</v>
      </c>
      <c r="J728" t="s">
        <v>117</v>
      </c>
      <c r="K728" t="s">
        <v>118</v>
      </c>
      <c r="L728" t="s">
        <v>37</v>
      </c>
      <c r="M728" t="s">
        <v>1508</v>
      </c>
      <c r="N728" t="s">
        <v>73</v>
      </c>
      <c r="O728" t="s">
        <v>107</v>
      </c>
      <c r="P728" t="s">
        <v>108</v>
      </c>
      <c r="Q728" t="s">
        <v>109</v>
      </c>
      <c r="R728">
        <v>6</v>
      </c>
      <c r="S728">
        <v>1861</v>
      </c>
      <c r="T728">
        <v>0.05</v>
      </c>
      <c r="U728">
        <v>1339.92</v>
      </c>
      <c r="V728">
        <v>10607.7</v>
      </c>
      <c r="W728">
        <v>2568.1799999999998</v>
      </c>
      <c r="X728" t="s">
        <v>136</v>
      </c>
      <c r="Y728" t="s">
        <v>44</v>
      </c>
      <c r="Z728" t="s">
        <v>78</v>
      </c>
      <c r="AA728" t="s">
        <v>57</v>
      </c>
      <c r="AB728" t="s">
        <v>110</v>
      </c>
    </row>
    <row r="729" spans="1:28" x14ac:dyDescent="0.3">
      <c r="A729" t="s">
        <v>2932</v>
      </c>
      <c r="B729" s="1">
        <v>45565</v>
      </c>
      <c r="C729" s="1">
        <v>45566</v>
      </c>
      <c r="D729" t="s">
        <v>2171</v>
      </c>
      <c r="E729" t="s">
        <v>2933</v>
      </c>
      <c r="F729" t="s">
        <v>53</v>
      </c>
      <c r="G729">
        <v>36</v>
      </c>
      <c r="H729" t="s">
        <v>128</v>
      </c>
      <c r="I729" t="s">
        <v>84</v>
      </c>
      <c r="J729" t="s">
        <v>85</v>
      </c>
      <c r="K729" t="s">
        <v>86</v>
      </c>
      <c r="L729" t="s">
        <v>37</v>
      </c>
      <c r="M729" t="s">
        <v>2934</v>
      </c>
      <c r="N729" t="s">
        <v>39</v>
      </c>
      <c r="O729" t="s">
        <v>159</v>
      </c>
      <c r="P729" t="s">
        <v>160</v>
      </c>
      <c r="Q729" t="s">
        <v>161</v>
      </c>
      <c r="R729">
        <v>6</v>
      </c>
      <c r="S729">
        <v>1673</v>
      </c>
      <c r="T729">
        <v>0</v>
      </c>
      <c r="U729">
        <v>1204.56</v>
      </c>
      <c r="V729">
        <v>10038</v>
      </c>
      <c r="W729">
        <v>2810.64</v>
      </c>
      <c r="X729" t="s">
        <v>55</v>
      </c>
      <c r="Y729" t="s">
        <v>64</v>
      </c>
      <c r="Z729" t="s">
        <v>78</v>
      </c>
      <c r="AA729" t="s">
        <v>65</v>
      </c>
      <c r="AB729" t="s">
        <v>47</v>
      </c>
    </row>
    <row r="730" spans="1:28" x14ac:dyDescent="0.3">
      <c r="A730" t="s">
        <v>2935</v>
      </c>
      <c r="B730" s="1">
        <v>45539</v>
      </c>
      <c r="C730" s="1">
        <v>45545</v>
      </c>
      <c r="D730" t="s">
        <v>2936</v>
      </c>
      <c r="E730" t="s">
        <v>2937</v>
      </c>
      <c r="F730" t="s">
        <v>33</v>
      </c>
      <c r="G730">
        <v>33</v>
      </c>
      <c r="H730" t="s">
        <v>71</v>
      </c>
      <c r="I730" t="s">
        <v>116</v>
      </c>
      <c r="J730" t="s">
        <v>117</v>
      </c>
      <c r="K730" t="s">
        <v>118</v>
      </c>
      <c r="L730" t="s">
        <v>37</v>
      </c>
      <c r="M730" t="s">
        <v>2611</v>
      </c>
      <c r="N730" t="s">
        <v>39</v>
      </c>
      <c r="O730" t="s">
        <v>159</v>
      </c>
      <c r="P730" t="s">
        <v>160</v>
      </c>
      <c r="Q730" t="s">
        <v>161</v>
      </c>
      <c r="R730">
        <v>8</v>
      </c>
      <c r="S730">
        <v>1400</v>
      </c>
      <c r="T730">
        <v>0.15</v>
      </c>
      <c r="U730">
        <v>1008</v>
      </c>
      <c r="V730">
        <v>9520</v>
      </c>
      <c r="W730">
        <v>1456</v>
      </c>
      <c r="X730" t="s">
        <v>43</v>
      </c>
      <c r="Y730" t="s">
        <v>77</v>
      </c>
      <c r="Z730" t="s">
        <v>78</v>
      </c>
      <c r="AA730" t="s">
        <v>65</v>
      </c>
      <c r="AB730" t="s">
        <v>47</v>
      </c>
    </row>
    <row r="731" spans="1:28" x14ac:dyDescent="0.3">
      <c r="A731" t="s">
        <v>2938</v>
      </c>
      <c r="B731" s="1">
        <v>45630</v>
      </c>
      <c r="C731" s="1">
        <v>45635</v>
      </c>
      <c r="D731" t="s">
        <v>2939</v>
      </c>
      <c r="E731" t="s">
        <v>2940</v>
      </c>
      <c r="F731" t="s">
        <v>33</v>
      </c>
      <c r="G731">
        <v>26</v>
      </c>
      <c r="H731" t="s">
        <v>34</v>
      </c>
      <c r="I731" t="s">
        <v>35</v>
      </c>
      <c r="J731" t="s">
        <v>36</v>
      </c>
      <c r="K731" t="s">
        <v>36</v>
      </c>
      <c r="L731" t="s">
        <v>37</v>
      </c>
      <c r="M731" t="s">
        <v>320</v>
      </c>
      <c r="N731" t="s">
        <v>39</v>
      </c>
      <c r="O731" t="s">
        <v>40</v>
      </c>
      <c r="P731" t="s">
        <v>41</v>
      </c>
      <c r="Q731" t="s">
        <v>42</v>
      </c>
      <c r="R731">
        <v>6</v>
      </c>
      <c r="S731">
        <v>1593</v>
      </c>
      <c r="T731">
        <v>0.05</v>
      </c>
      <c r="U731">
        <v>1146.96</v>
      </c>
      <c r="V731">
        <v>9080.1</v>
      </c>
      <c r="W731">
        <v>2198.34</v>
      </c>
      <c r="X731" t="s">
        <v>43</v>
      </c>
      <c r="Y731" t="s">
        <v>77</v>
      </c>
      <c r="Z731" t="s">
        <v>56</v>
      </c>
      <c r="AA731" t="s">
        <v>46</v>
      </c>
      <c r="AB731" t="s">
        <v>47</v>
      </c>
    </row>
    <row r="732" spans="1:28" x14ac:dyDescent="0.3">
      <c r="A732" t="s">
        <v>2941</v>
      </c>
      <c r="B732" s="1">
        <v>45381</v>
      </c>
      <c r="C732" s="1">
        <v>45387</v>
      </c>
      <c r="D732" t="s">
        <v>2942</v>
      </c>
      <c r="E732" t="s">
        <v>2013</v>
      </c>
      <c r="F732" t="s">
        <v>53</v>
      </c>
      <c r="G732">
        <v>48</v>
      </c>
      <c r="H732" t="s">
        <v>71</v>
      </c>
      <c r="I732" t="s">
        <v>116</v>
      </c>
      <c r="J732" t="s">
        <v>117</v>
      </c>
      <c r="K732" t="s">
        <v>118</v>
      </c>
      <c r="L732" t="s">
        <v>37</v>
      </c>
      <c r="M732" t="s">
        <v>2943</v>
      </c>
      <c r="N732" t="s">
        <v>73</v>
      </c>
      <c r="O732" t="s">
        <v>107</v>
      </c>
      <c r="P732" t="s">
        <v>108</v>
      </c>
      <c r="Q732" t="s">
        <v>109</v>
      </c>
      <c r="R732">
        <v>5</v>
      </c>
      <c r="S732">
        <v>1011</v>
      </c>
      <c r="T732">
        <v>0</v>
      </c>
      <c r="U732">
        <v>727.92</v>
      </c>
      <c r="V732">
        <v>5055</v>
      </c>
      <c r="W732">
        <v>1415.4</v>
      </c>
      <c r="X732" t="s">
        <v>55</v>
      </c>
      <c r="Y732" t="s">
        <v>77</v>
      </c>
      <c r="Z732" t="s">
        <v>45</v>
      </c>
      <c r="AA732" t="s">
        <v>57</v>
      </c>
      <c r="AB732" t="s">
        <v>110</v>
      </c>
    </row>
    <row r="733" spans="1:28" x14ac:dyDescent="0.3">
      <c r="A733" t="s">
        <v>2944</v>
      </c>
      <c r="B733" s="1">
        <v>45323</v>
      </c>
      <c r="C733" s="1">
        <v>45325</v>
      </c>
      <c r="D733" t="s">
        <v>2945</v>
      </c>
      <c r="E733" t="s">
        <v>2946</v>
      </c>
      <c r="F733" t="s">
        <v>33</v>
      </c>
      <c r="G733">
        <v>65</v>
      </c>
      <c r="H733" t="s">
        <v>34</v>
      </c>
      <c r="I733" t="s">
        <v>35</v>
      </c>
      <c r="J733" t="s">
        <v>36</v>
      </c>
      <c r="K733" t="s">
        <v>36</v>
      </c>
      <c r="L733" t="s">
        <v>37</v>
      </c>
      <c r="M733" t="s">
        <v>734</v>
      </c>
      <c r="N733" t="s">
        <v>88</v>
      </c>
      <c r="O733" t="s">
        <v>89</v>
      </c>
      <c r="P733" t="s">
        <v>90</v>
      </c>
      <c r="Q733" t="s">
        <v>91</v>
      </c>
      <c r="R733">
        <v>1</v>
      </c>
      <c r="S733">
        <v>1264</v>
      </c>
      <c r="T733">
        <v>0.2</v>
      </c>
      <c r="U733">
        <v>910.08</v>
      </c>
      <c r="V733">
        <v>1011.2</v>
      </c>
      <c r="W733">
        <v>101.12</v>
      </c>
      <c r="X733" t="s">
        <v>55</v>
      </c>
      <c r="Y733" t="s">
        <v>64</v>
      </c>
      <c r="Z733" t="s">
        <v>78</v>
      </c>
      <c r="AA733" t="s">
        <v>65</v>
      </c>
      <c r="AB733" t="s">
        <v>110</v>
      </c>
    </row>
    <row r="734" spans="1:28" x14ac:dyDescent="0.3">
      <c r="A734" t="s">
        <v>2947</v>
      </c>
      <c r="B734" s="1">
        <v>45318</v>
      </c>
      <c r="C734" s="1">
        <v>45321</v>
      </c>
      <c r="D734" t="s">
        <v>2948</v>
      </c>
      <c r="E734" t="s">
        <v>2949</v>
      </c>
      <c r="F734" t="s">
        <v>33</v>
      </c>
      <c r="G734">
        <v>47</v>
      </c>
      <c r="H734" t="s">
        <v>71</v>
      </c>
      <c r="I734" t="s">
        <v>116</v>
      </c>
      <c r="J734" t="s">
        <v>117</v>
      </c>
      <c r="K734" t="s">
        <v>118</v>
      </c>
      <c r="L734" t="s">
        <v>37</v>
      </c>
      <c r="M734" t="s">
        <v>364</v>
      </c>
      <c r="N734" t="s">
        <v>73</v>
      </c>
      <c r="O734" t="s">
        <v>107</v>
      </c>
      <c r="P734" t="s">
        <v>108</v>
      </c>
      <c r="Q734" t="s">
        <v>109</v>
      </c>
      <c r="R734">
        <v>5</v>
      </c>
      <c r="S734">
        <v>871</v>
      </c>
      <c r="T734">
        <v>0.1</v>
      </c>
      <c r="U734">
        <v>627.12</v>
      </c>
      <c r="V734">
        <v>3919.5</v>
      </c>
      <c r="W734">
        <v>783.9</v>
      </c>
      <c r="X734" t="s">
        <v>55</v>
      </c>
      <c r="Y734" t="s">
        <v>44</v>
      </c>
      <c r="Z734" t="s">
        <v>56</v>
      </c>
      <c r="AA734" t="s">
        <v>65</v>
      </c>
      <c r="AB734" t="s">
        <v>47</v>
      </c>
    </row>
    <row r="735" spans="1:28" x14ac:dyDescent="0.3">
      <c r="A735" t="s">
        <v>2950</v>
      </c>
      <c r="B735" s="1">
        <v>45545</v>
      </c>
      <c r="C735" s="1">
        <v>45550</v>
      </c>
      <c r="D735" t="s">
        <v>2951</v>
      </c>
      <c r="E735" t="s">
        <v>2952</v>
      </c>
      <c r="F735" t="s">
        <v>53</v>
      </c>
      <c r="G735">
        <v>42</v>
      </c>
      <c r="H735" t="s">
        <v>34</v>
      </c>
      <c r="I735" t="s">
        <v>116</v>
      </c>
      <c r="J735" t="s">
        <v>117</v>
      </c>
      <c r="K735" t="s">
        <v>118</v>
      </c>
      <c r="L735" t="s">
        <v>37</v>
      </c>
      <c r="M735" t="s">
        <v>2953</v>
      </c>
      <c r="N735" t="s">
        <v>39</v>
      </c>
      <c r="O735" t="s">
        <v>159</v>
      </c>
      <c r="P735" t="s">
        <v>160</v>
      </c>
      <c r="Q735" t="s">
        <v>161</v>
      </c>
      <c r="R735">
        <v>2</v>
      </c>
      <c r="S735">
        <v>1042</v>
      </c>
      <c r="T735">
        <v>0.05</v>
      </c>
      <c r="U735">
        <v>750.24</v>
      </c>
      <c r="V735">
        <v>1979.8</v>
      </c>
      <c r="W735">
        <v>479.32</v>
      </c>
      <c r="X735" t="s">
        <v>55</v>
      </c>
      <c r="Y735" t="s">
        <v>44</v>
      </c>
      <c r="Z735" t="s">
        <v>78</v>
      </c>
      <c r="AA735" t="s">
        <v>57</v>
      </c>
      <c r="AB735" t="s">
        <v>47</v>
      </c>
    </row>
    <row r="736" spans="1:28" x14ac:dyDescent="0.3">
      <c r="A736" t="s">
        <v>2954</v>
      </c>
      <c r="B736" s="1">
        <v>45435</v>
      </c>
      <c r="C736" s="1">
        <v>45441</v>
      </c>
      <c r="D736" t="s">
        <v>2354</v>
      </c>
      <c r="E736" t="s">
        <v>1839</v>
      </c>
      <c r="F736" t="s">
        <v>53</v>
      </c>
      <c r="G736">
        <v>61</v>
      </c>
      <c r="H736" t="s">
        <v>71</v>
      </c>
      <c r="I736" t="s">
        <v>35</v>
      </c>
      <c r="J736" t="s">
        <v>36</v>
      </c>
      <c r="K736" t="s">
        <v>36</v>
      </c>
      <c r="L736" t="s">
        <v>37</v>
      </c>
      <c r="M736" t="s">
        <v>2955</v>
      </c>
      <c r="N736" t="s">
        <v>88</v>
      </c>
      <c r="O736" t="s">
        <v>120</v>
      </c>
      <c r="P736" t="s">
        <v>121</v>
      </c>
      <c r="Q736" t="s">
        <v>122</v>
      </c>
      <c r="R736">
        <v>4</v>
      </c>
      <c r="S736">
        <v>1431</v>
      </c>
      <c r="T736">
        <v>0.2</v>
      </c>
      <c r="U736">
        <v>1030.32</v>
      </c>
      <c r="V736">
        <v>4579.2</v>
      </c>
      <c r="W736">
        <v>457.92</v>
      </c>
      <c r="X736" t="s">
        <v>43</v>
      </c>
      <c r="Y736" t="s">
        <v>64</v>
      </c>
      <c r="Z736" t="s">
        <v>56</v>
      </c>
      <c r="AA736" t="s">
        <v>46</v>
      </c>
      <c r="AB736" t="s">
        <v>47</v>
      </c>
    </row>
    <row r="737" spans="1:28" x14ac:dyDescent="0.3">
      <c r="A737" t="s">
        <v>2956</v>
      </c>
      <c r="B737" s="1">
        <v>45473</v>
      </c>
      <c r="C737" s="1">
        <v>45477</v>
      </c>
      <c r="D737" t="s">
        <v>2957</v>
      </c>
      <c r="E737" t="s">
        <v>1515</v>
      </c>
      <c r="F737" t="s">
        <v>53</v>
      </c>
      <c r="G737">
        <v>61</v>
      </c>
      <c r="H737" t="s">
        <v>128</v>
      </c>
      <c r="I737" t="s">
        <v>103</v>
      </c>
      <c r="J737" t="s">
        <v>104</v>
      </c>
      <c r="K737" t="s">
        <v>105</v>
      </c>
      <c r="L737" t="s">
        <v>37</v>
      </c>
      <c r="M737" t="s">
        <v>2958</v>
      </c>
      <c r="N737" t="s">
        <v>73</v>
      </c>
      <c r="O737" t="s">
        <v>74</v>
      </c>
      <c r="P737" t="s">
        <v>75</v>
      </c>
      <c r="Q737" t="s">
        <v>76</v>
      </c>
      <c r="R737">
        <v>4</v>
      </c>
      <c r="S737">
        <v>604</v>
      </c>
      <c r="T737">
        <v>0.1</v>
      </c>
      <c r="U737">
        <v>434.88</v>
      </c>
      <c r="V737">
        <v>2174.4</v>
      </c>
      <c r="W737">
        <v>434.88</v>
      </c>
      <c r="X737" t="s">
        <v>136</v>
      </c>
      <c r="Y737" t="s">
        <v>77</v>
      </c>
      <c r="Z737" t="s">
        <v>56</v>
      </c>
      <c r="AA737" t="s">
        <v>57</v>
      </c>
      <c r="AB737" t="s">
        <v>110</v>
      </c>
    </row>
    <row r="738" spans="1:28" x14ac:dyDescent="0.3">
      <c r="A738" t="s">
        <v>2959</v>
      </c>
      <c r="B738" s="1">
        <v>45528</v>
      </c>
      <c r="C738" s="1">
        <v>45534</v>
      </c>
      <c r="D738" t="s">
        <v>2960</v>
      </c>
      <c r="E738" t="s">
        <v>698</v>
      </c>
      <c r="F738" t="s">
        <v>33</v>
      </c>
      <c r="G738">
        <v>19</v>
      </c>
      <c r="H738" t="s">
        <v>128</v>
      </c>
      <c r="I738" t="s">
        <v>116</v>
      </c>
      <c r="J738" t="s">
        <v>117</v>
      </c>
      <c r="K738" t="s">
        <v>118</v>
      </c>
      <c r="L738" t="s">
        <v>37</v>
      </c>
      <c r="M738" t="s">
        <v>2875</v>
      </c>
      <c r="N738" t="s">
        <v>39</v>
      </c>
      <c r="O738" t="s">
        <v>159</v>
      </c>
      <c r="P738" t="s">
        <v>160</v>
      </c>
      <c r="Q738" t="s">
        <v>161</v>
      </c>
      <c r="R738">
        <v>5</v>
      </c>
      <c r="S738">
        <v>658</v>
      </c>
      <c r="T738">
        <v>0.15</v>
      </c>
      <c r="U738">
        <v>473.76</v>
      </c>
      <c r="V738">
        <v>2796.5</v>
      </c>
      <c r="W738">
        <v>427.7</v>
      </c>
      <c r="X738" t="s">
        <v>43</v>
      </c>
      <c r="Y738" t="s">
        <v>44</v>
      </c>
      <c r="Z738" t="s">
        <v>56</v>
      </c>
      <c r="AA738" t="s">
        <v>46</v>
      </c>
      <c r="AB738" t="s">
        <v>47</v>
      </c>
    </row>
    <row r="739" spans="1:28" x14ac:dyDescent="0.3">
      <c r="A739" t="s">
        <v>2961</v>
      </c>
      <c r="B739" s="1">
        <v>45585</v>
      </c>
      <c r="C739" s="1">
        <v>45588</v>
      </c>
      <c r="D739" t="s">
        <v>2962</v>
      </c>
      <c r="E739" t="s">
        <v>2963</v>
      </c>
      <c r="F739" t="s">
        <v>33</v>
      </c>
      <c r="G739">
        <v>23</v>
      </c>
      <c r="H739" t="s">
        <v>34</v>
      </c>
      <c r="I739" t="s">
        <v>103</v>
      </c>
      <c r="J739" t="s">
        <v>104</v>
      </c>
      <c r="K739" t="s">
        <v>105</v>
      </c>
      <c r="L739" t="s">
        <v>37</v>
      </c>
      <c r="M739" t="s">
        <v>2964</v>
      </c>
      <c r="N739" t="s">
        <v>39</v>
      </c>
      <c r="O739" t="s">
        <v>159</v>
      </c>
      <c r="P739" t="s">
        <v>160</v>
      </c>
      <c r="Q739" t="s">
        <v>161</v>
      </c>
      <c r="R739">
        <v>4</v>
      </c>
      <c r="S739">
        <v>1971</v>
      </c>
      <c r="T739">
        <v>0.2</v>
      </c>
      <c r="U739">
        <v>1419.12</v>
      </c>
      <c r="V739">
        <v>6307.2</v>
      </c>
      <c r="W739">
        <v>630.72</v>
      </c>
      <c r="X739" t="s">
        <v>43</v>
      </c>
      <c r="Y739" t="s">
        <v>64</v>
      </c>
      <c r="Z739" t="s">
        <v>45</v>
      </c>
      <c r="AA739" t="s">
        <v>65</v>
      </c>
      <c r="AB739" t="s">
        <v>47</v>
      </c>
    </row>
    <row r="740" spans="1:28" x14ac:dyDescent="0.3">
      <c r="A740" t="s">
        <v>2965</v>
      </c>
      <c r="B740" s="1">
        <v>45601</v>
      </c>
      <c r="C740" s="1">
        <v>45605</v>
      </c>
      <c r="D740" t="s">
        <v>2966</v>
      </c>
      <c r="E740" t="s">
        <v>2967</v>
      </c>
      <c r="F740" t="s">
        <v>53</v>
      </c>
      <c r="G740">
        <v>21</v>
      </c>
      <c r="H740" t="s">
        <v>34</v>
      </c>
      <c r="I740" t="s">
        <v>84</v>
      </c>
      <c r="J740" t="s">
        <v>85</v>
      </c>
      <c r="K740" t="s">
        <v>86</v>
      </c>
      <c r="L740" t="s">
        <v>37</v>
      </c>
      <c r="M740" t="s">
        <v>1261</v>
      </c>
      <c r="N740" t="s">
        <v>39</v>
      </c>
      <c r="O740" t="s">
        <v>40</v>
      </c>
      <c r="P740" t="s">
        <v>41</v>
      </c>
      <c r="Q740" t="s">
        <v>42</v>
      </c>
      <c r="R740">
        <v>4</v>
      </c>
      <c r="S740">
        <v>856</v>
      </c>
      <c r="T740">
        <v>0.1</v>
      </c>
      <c r="U740">
        <v>616.32000000000005</v>
      </c>
      <c r="V740">
        <v>3081.6</v>
      </c>
      <c r="W740">
        <v>616.32000000000005</v>
      </c>
      <c r="X740" t="s">
        <v>55</v>
      </c>
      <c r="Y740" t="s">
        <v>44</v>
      </c>
      <c r="Z740" t="s">
        <v>56</v>
      </c>
      <c r="AA740" t="s">
        <v>57</v>
      </c>
      <c r="AB740" t="s">
        <v>110</v>
      </c>
    </row>
    <row r="741" spans="1:28" x14ac:dyDescent="0.3">
      <c r="A741" t="s">
        <v>2968</v>
      </c>
      <c r="B741" s="1">
        <v>45473</v>
      </c>
      <c r="C741" s="1">
        <v>45478</v>
      </c>
      <c r="D741" t="s">
        <v>2969</v>
      </c>
      <c r="E741" t="s">
        <v>824</v>
      </c>
      <c r="F741" t="s">
        <v>33</v>
      </c>
      <c r="G741">
        <v>45</v>
      </c>
      <c r="H741" t="s">
        <v>34</v>
      </c>
      <c r="I741" t="s">
        <v>35</v>
      </c>
      <c r="J741" t="s">
        <v>36</v>
      </c>
      <c r="K741" t="s">
        <v>36</v>
      </c>
      <c r="L741" t="s">
        <v>37</v>
      </c>
      <c r="M741" t="s">
        <v>2970</v>
      </c>
      <c r="N741" t="s">
        <v>88</v>
      </c>
      <c r="O741" t="s">
        <v>89</v>
      </c>
      <c r="P741" t="s">
        <v>90</v>
      </c>
      <c r="Q741" t="s">
        <v>91</v>
      </c>
      <c r="R741">
        <v>8</v>
      </c>
      <c r="S741">
        <v>393</v>
      </c>
      <c r="T741">
        <v>0.1</v>
      </c>
      <c r="U741">
        <v>282.95999999999998</v>
      </c>
      <c r="V741">
        <v>2829.6</v>
      </c>
      <c r="W741">
        <v>565.91999999999996</v>
      </c>
      <c r="X741" t="s">
        <v>136</v>
      </c>
      <c r="Y741" t="s">
        <v>64</v>
      </c>
      <c r="Z741" t="s">
        <v>78</v>
      </c>
      <c r="AA741" t="s">
        <v>46</v>
      </c>
      <c r="AB741" t="s">
        <v>47</v>
      </c>
    </row>
    <row r="742" spans="1:28" x14ac:dyDescent="0.3">
      <c r="A742" t="s">
        <v>2971</v>
      </c>
      <c r="B742" s="1">
        <v>45326</v>
      </c>
      <c r="C742" s="1">
        <v>45330</v>
      </c>
      <c r="D742" t="s">
        <v>2242</v>
      </c>
      <c r="E742" t="s">
        <v>2972</v>
      </c>
      <c r="F742" t="s">
        <v>53</v>
      </c>
      <c r="G742">
        <v>19</v>
      </c>
      <c r="H742" t="s">
        <v>34</v>
      </c>
      <c r="I742" t="s">
        <v>116</v>
      </c>
      <c r="J742" t="s">
        <v>117</v>
      </c>
      <c r="K742" t="s">
        <v>118</v>
      </c>
      <c r="L742" t="s">
        <v>37</v>
      </c>
      <c r="M742" t="s">
        <v>1683</v>
      </c>
      <c r="N742" t="s">
        <v>73</v>
      </c>
      <c r="O742" t="s">
        <v>74</v>
      </c>
      <c r="P742" t="s">
        <v>75</v>
      </c>
      <c r="Q742" t="s">
        <v>76</v>
      </c>
      <c r="R742">
        <v>1</v>
      </c>
      <c r="S742">
        <v>729</v>
      </c>
      <c r="T742">
        <v>0.1</v>
      </c>
      <c r="U742">
        <v>524.88</v>
      </c>
      <c r="V742">
        <v>656.1</v>
      </c>
      <c r="W742">
        <v>131.22</v>
      </c>
      <c r="X742" t="s">
        <v>136</v>
      </c>
      <c r="Y742" t="s">
        <v>44</v>
      </c>
      <c r="Z742" t="s">
        <v>45</v>
      </c>
      <c r="AA742" t="s">
        <v>57</v>
      </c>
      <c r="AB742" t="s">
        <v>110</v>
      </c>
    </row>
    <row r="743" spans="1:28" x14ac:dyDescent="0.3">
      <c r="A743" t="s">
        <v>2973</v>
      </c>
      <c r="B743" s="1">
        <v>45467</v>
      </c>
      <c r="C743" s="1">
        <v>45471</v>
      </c>
      <c r="D743" t="s">
        <v>2974</v>
      </c>
      <c r="E743" t="s">
        <v>2975</v>
      </c>
      <c r="F743" t="s">
        <v>33</v>
      </c>
      <c r="G743">
        <v>55</v>
      </c>
      <c r="H743" t="s">
        <v>71</v>
      </c>
      <c r="I743" t="s">
        <v>35</v>
      </c>
      <c r="J743" t="s">
        <v>36</v>
      </c>
      <c r="K743" t="s">
        <v>36</v>
      </c>
      <c r="L743" t="s">
        <v>37</v>
      </c>
      <c r="M743" t="s">
        <v>2976</v>
      </c>
      <c r="N743" t="s">
        <v>39</v>
      </c>
      <c r="O743" t="s">
        <v>159</v>
      </c>
      <c r="P743" t="s">
        <v>160</v>
      </c>
      <c r="Q743" t="s">
        <v>161</v>
      </c>
      <c r="R743">
        <v>1</v>
      </c>
      <c r="S743">
        <v>1678</v>
      </c>
      <c r="T743">
        <v>0.05</v>
      </c>
      <c r="U743">
        <v>1208.1600000000001</v>
      </c>
      <c r="V743">
        <v>1594.1</v>
      </c>
      <c r="W743">
        <v>385.94</v>
      </c>
      <c r="X743" t="s">
        <v>136</v>
      </c>
      <c r="Y743" t="s">
        <v>44</v>
      </c>
      <c r="Z743" t="s">
        <v>78</v>
      </c>
      <c r="AA743" t="s">
        <v>57</v>
      </c>
      <c r="AB743" t="s">
        <v>47</v>
      </c>
    </row>
    <row r="744" spans="1:28" x14ac:dyDescent="0.3">
      <c r="A744" t="s">
        <v>2977</v>
      </c>
      <c r="B744" s="1">
        <v>45498</v>
      </c>
      <c r="C744" s="1">
        <v>45504</v>
      </c>
      <c r="D744" t="s">
        <v>2839</v>
      </c>
      <c r="E744" t="s">
        <v>2978</v>
      </c>
      <c r="F744" t="s">
        <v>53</v>
      </c>
      <c r="G744">
        <v>42</v>
      </c>
      <c r="H744" t="s">
        <v>34</v>
      </c>
      <c r="I744" t="s">
        <v>116</v>
      </c>
      <c r="J744" t="s">
        <v>117</v>
      </c>
      <c r="K744" t="s">
        <v>118</v>
      </c>
      <c r="L744" t="s">
        <v>37</v>
      </c>
      <c r="M744" t="s">
        <v>2579</v>
      </c>
      <c r="N744" t="s">
        <v>39</v>
      </c>
      <c r="O744" t="s">
        <v>40</v>
      </c>
      <c r="P744" t="s">
        <v>41</v>
      </c>
      <c r="Q744" t="s">
        <v>42</v>
      </c>
      <c r="R744">
        <v>8</v>
      </c>
      <c r="S744">
        <v>1843</v>
      </c>
      <c r="T744">
        <v>0.2</v>
      </c>
      <c r="U744">
        <v>1326.96</v>
      </c>
      <c r="V744">
        <v>11795.2</v>
      </c>
      <c r="W744">
        <v>1179.52</v>
      </c>
      <c r="X744" t="s">
        <v>55</v>
      </c>
      <c r="Y744" t="s">
        <v>64</v>
      </c>
      <c r="Z744" t="s">
        <v>45</v>
      </c>
      <c r="AA744" t="s">
        <v>65</v>
      </c>
      <c r="AB744" t="s">
        <v>47</v>
      </c>
    </row>
    <row r="745" spans="1:28" x14ac:dyDescent="0.3">
      <c r="A745" t="s">
        <v>2979</v>
      </c>
      <c r="B745" s="1">
        <v>45565</v>
      </c>
      <c r="C745" s="1">
        <v>45570</v>
      </c>
      <c r="D745" t="s">
        <v>2980</v>
      </c>
      <c r="E745" t="s">
        <v>1011</v>
      </c>
      <c r="F745" t="s">
        <v>53</v>
      </c>
      <c r="G745">
        <v>47</v>
      </c>
      <c r="H745" t="s">
        <v>34</v>
      </c>
      <c r="I745" t="s">
        <v>103</v>
      </c>
      <c r="J745" t="s">
        <v>104</v>
      </c>
      <c r="K745" t="s">
        <v>105</v>
      </c>
      <c r="L745" t="s">
        <v>37</v>
      </c>
      <c r="M745" t="s">
        <v>2600</v>
      </c>
      <c r="N745" t="s">
        <v>73</v>
      </c>
      <c r="O745" t="s">
        <v>74</v>
      </c>
      <c r="P745" t="s">
        <v>75</v>
      </c>
      <c r="Q745" t="s">
        <v>76</v>
      </c>
      <c r="R745">
        <v>1</v>
      </c>
      <c r="S745">
        <v>1510</v>
      </c>
      <c r="T745">
        <v>0.1</v>
      </c>
      <c r="U745">
        <v>1087.2</v>
      </c>
      <c r="V745">
        <v>1359</v>
      </c>
      <c r="W745">
        <v>271.8</v>
      </c>
      <c r="X745" t="s">
        <v>136</v>
      </c>
      <c r="Y745" t="s">
        <v>44</v>
      </c>
      <c r="Z745" t="s">
        <v>78</v>
      </c>
      <c r="AA745" t="s">
        <v>57</v>
      </c>
      <c r="AB745" t="s">
        <v>110</v>
      </c>
    </row>
    <row r="746" spans="1:28" x14ac:dyDescent="0.3">
      <c r="A746" t="s">
        <v>2981</v>
      </c>
      <c r="B746" s="1">
        <v>45595</v>
      </c>
      <c r="C746" s="1">
        <v>45596</v>
      </c>
      <c r="D746" t="s">
        <v>563</v>
      </c>
      <c r="E746" t="s">
        <v>2982</v>
      </c>
      <c r="F746" t="s">
        <v>33</v>
      </c>
      <c r="G746">
        <v>55</v>
      </c>
      <c r="H746" t="s">
        <v>34</v>
      </c>
      <c r="I746" t="s">
        <v>116</v>
      </c>
      <c r="J746" t="s">
        <v>117</v>
      </c>
      <c r="K746" t="s">
        <v>118</v>
      </c>
      <c r="L746" t="s">
        <v>37</v>
      </c>
      <c r="M746" t="s">
        <v>2983</v>
      </c>
      <c r="N746" t="s">
        <v>39</v>
      </c>
      <c r="O746" t="s">
        <v>40</v>
      </c>
      <c r="P746" t="s">
        <v>41</v>
      </c>
      <c r="Q746" t="s">
        <v>42</v>
      </c>
      <c r="R746">
        <v>6</v>
      </c>
      <c r="S746">
        <v>1145</v>
      </c>
      <c r="T746">
        <v>0.1</v>
      </c>
      <c r="U746">
        <v>824.4</v>
      </c>
      <c r="V746">
        <v>6183</v>
      </c>
      <c r="W746">
        <v>1236.5999999999999</v>
      </c>
      <c r="X746" t="s">
        <v>136</v>
      </c>
      <c r="Y746" t="s">
        <v>77</v>
      </c>
      <c r="Z746" t="s">
        <v>78</v>
      </c>
      <c r="AA746" t="s">
        <v>46</v>
      </c>
      <c r="AB746" t="s">
        <v>110</v>
      </c>
    </row>
    <row r="747" spans="1:28" x14ac:dyDescent="0.3">
      <c r="A747" t="s">
        <v>2984</v>
      </c>
      <c r="B747" s="1">
        <v>45535</v>
      </c>
      <c r="C747" s="1">
        <v>45539</v>
      </c>
      <c r="D747" t="s">
        <v>648</v>
      </c>
      <c r="E747" t="s">
        <v>2985</v>
      </c>
      <c r="F747" t="s">
        <v>53</v>
      </c>
      <c r="G747">
        <v>41</v>
      </c>
      <c r="H747" t="s">
        <v>71</v>
      </c>
      <c r="I747" t="s">
        <v>35</v>
      </c>
      <c r="J747" t="s">
        <v>36</v>
      </c>
      <c r="K747" t="s">
        <v>36</v>
      </c>
      <c r="L747" t="s">
        <v>37</v>
      </c>
      <c r="M747" t="s">
        <v>2575</v>
      </c>
      <c r="N747" t="s">
        <v>88</v>
      </c>
      <c r="O747" t="s">
        <v>120</v>
      </c>
      <c r="P747" t="s">
        <v>121</v>
      </c>
      <c r="Q747" t="s">
        <v>122</v>
      </c>
      <c r="R747">
        <v>2</v>
      </c>
      <c r="S747">
        <v>1791</v>
      </c>
      <c r="T747">
        <v>0</v>
      </c>
      <c r="U747">
        <v>1289.52</v>
      </c>
      <c r="V747">
        <v>3582</v>
      </c>
      <c r="W747">
        <v>1002.96</v>
      </c>
      <c r="X747" t="s">
        <v>55</v>
      </c>
      <c r="Y747" t="s">
        <v>77</v>
      </c>
      <c r="Z747" t="s">
        <v>45</v>
      </c>
      <c r="AA747" t="s">
        <v>57</v>
      </c>
      <c r="AB747" t="s">
        <v>47</v>
      </c>
    </row>
    <row r="748" spans="1:28" x14ac:dyDescent="0.3">
      <c r="A748" t="s">
        <v>2986</v>
      </c>
      <c r="B748" s="1">
        <v>45592</v>
      </c>
      <c r="C748" s="1">
        <v>45598</v>
      </c>
      <c r="D748" t="s">
        <v>1731</v>
      </c>
      <c r="E748" t="s">
        <v>2532</v>
      </c>
      <c r="F748" t="s">
        <v>33</v>
      </c>
      <c r="G748">
        <v>54</v>
      </c>
      <c r="H748" t="s">
        <v>128</v>
      </c>
      <c r="I748" t="s">
        <v>84</v>
      </c>
      <c r="J748" t="s">
        <v>85</v>
      </c>
      <c r="K748" t="s">
        <v>86</v>
      </c>
      <c r="L748" t="s">
        <v>37</v>
      </c>
      <c r="M748" t="s">
        <v>2987</v>
      </c>
      <c r="N748" t="s">
        <v>73</v>
      </c>
      <c r="O748" t="s">
        <v>74</v>
      </c>
      <c r="P748" t="s">
        <v>75</v>
      </c>
      <c r="Q748" t="s">
        <v>76</v>
      </c>
      <c r="R748">
        <v>5</v>
      </c>
      <c r="S748">
        <v>96</v>
      </c>
      <c r="T748">
        <v>0.05</v>
      </c>
      <c r="U748">
        <v>69.12</v>
      </c>
      <c r="V748">
        <v>456</v>
      </c>
      <c r="W748">
        <v>110.4</v>
      </c>
      <c r="X748" t="s">
        <v>43</v>
      </c>
      <c r="Y748" t="s">
        <v>44</v>
      </c>
      <c r="Z748" t="s">
        <v>56</v>
      </c>
      <c r="AA748" t="s">
        <v>46</v>
      </c>
      <c r="AB748" t="s">
        <v>47</v>
      </c>
    </row>
    <row r="749" spans="1:28" x14ac:dyDescent="0.3">
      <c r="A749" t="s">
        <v>2988</v>
      </c>
      <c r="B749" s="1">
        <v>45301</v>
      </c>
      <c r="C749" s="1">
        <v>45305</v>
      </c>
      <c r="D749" t="s">
        <v>1871</v>
      </c>
      <c r="E749" t="s">
        <v>2989</v>
      </c>
      <c r="F749" t="s">
        <v>53</v>
      </c>
      <c r="G749">
        <v>65</v>
      </c>
      <c r="H749" t="s">
        <v>128</v>
      </c>
      <c r="I749" t="s">
        <v>35</v>
      </c>
      <c r="J749" t="s">
        <v>36</v>
      </c>
      <c r="K749" t="s">
        <v>36</v>
      </c>
      <c r="L749" t="s">
        <v>37</v>
      </c>
      <c r="M749" t="s">
        <v>671</v>
      </c>
      <c r="N749" t="s">
        <v>88</v>
      </c>
      <c r="O749" t="s">
        <v>120</v>
      </c>
      <c r="P749" t="s">
        <v>121</v>
      </c>
      <c r="Q749" t="s">
        <v>122</v>
      </c>
      <c r="R749">
        <v>10</v>
      </c>
      <c r="S749">
        <v>1031</v>
      </c>
      <c r="T749">
        <v>0</v>
      </c>
      <c r="U749">
        <v>742.32</v>
      </c>
      <c r="V749">
        <v>10310</v>
      </c>
      <c r="W749">
        <v>2886.8</v>
      </c>
      <c r="X749" t="s">
        <v>136</v>
      </c>
      <c r="Y749" t="s">
        <v>44</v>
      </c>
      <c r="Z749" t="s">
        <v>78</v>
      </c>
      <c r="AA749" t="s">
        <v>57</v>
      </c>
      <c r="AB749" t="s">
        <v>47</v>
      </c>
    </row>
    <row r="750" spans="1:28" x14ac:dyDescent="0.3">
      <c r="A750" t="s">
        <v>2990</v>
      </c>
      <c r="B750" s="1">
        <v>45406</v>
      </c>
      <c r="C750" s="1">
        <v>45411</v>
      </c>
      <c r="D750" t="s">
        <v>1146</v>
      </c>
      <c r="E750" t="s">
        <v>2991</v>
      </c>
      <c r="F750" t="s">
        <v>33</v>
      </c>
      <c r="G750">
        <v>25</v>
      </c>
      <c r="H750" t="s">
        <v>71</v>
      </c>
      <c r="I750" t="s">
        <v>103</v>
      </c>
      <c r="J750" t="s">
        <v>104</v>
      </c>
      <c r="K750" t="s">
        <v>105</v>
      </c>
      <c r="L750" t="s">
        <v>37</v>
      </c>
      <c r="M750" t="s">
        <v>179</v>
      </c>
      <c r="N750" t="s">
        <v>88</v>
      </c>
      <c r="O750" t="s">
        <v>89</v>
      </c>
      <c r="P750" t="s">
        <v>90</v>
      </c>
      <c r="Q750" t="s">
        <v>91</v>
      </c>
      <c r="R750">
        <v>7</v>
      </c>
      <c r="S750">
        <v>1653</v>
      </c>
      <c r="T750">
        <v>0.1</v>
      </c>
      <c r="U750">
        <v>1190.1600000000001</v>
      </c>
      <c r="V750">
        <v>10413.9</v>
      </c>
      <c r="W750">
        <v>2082.7800000000002</v>
      </c>
      <c r="X750" t="s">
        <v>43</v>
      </c>
      <c r="Y750" t="s">
        <v>44</v>
      </c>
      <c r="Z750" t="s">
        <v>56</v>
      </c>
      <c r="AA750" t="s">
        <v>65</v>
      </c>
      <c r="AB750" t="s">
        <v>110</v>
      </c>
    </row>
    <row r="751" spans="1:28" x14ac:dyDescent="0.3">
      <c r="A751" t="s">
        <v>2992</v>
      </c>
      <c r="B751" s="1">
        <v>45626</v>
      </c>
      <c r="C751" s="1">
        <v>45628</v>
      </c>
      <c r="D751" t="s">
        <v>1235</v>
      </c>
      <c r="E751" t="s">
        <v>1384</v>
      </c>
      <c r="F751" t="s">
        <v>53</v>
      </c>
      <c r="G751">
        <v>27</v>
      </c>
      <c r="H751" t="s">
        <v>128</v>
      </c>
      <c r="I751" t="s">
        <v>116</v>
      </c>
      <c r="J751" t="s">
        <v>117</v>
      </c>
      <c r="K751" t="s">
        <v>118</v>
      </c>
      <c r="L751" t="s">
        <v>37</v>
      </c>
      <c r="M751" t="s">
        <v>2993</v>
      </c>
      <c r="N751" t="s">
        <v>88</v>
      </c>
      <c r="O751" t="s">
        <v>120</v>
      </c>
      <c r="P751" t="s">
        <v>121</v>
      </c>
      <c r="Q751" t="s">
        <v>122</v>
      </c>
      <c r="R751">
        <v>6</v>
      </c>
      <c r="S751">
        <v>1656</v>
      </c>
      <c r="T751">
        <v>0</v>
      </c>
      <c r="U751">
        <v>1192.32</v>
      </c>
      <c r="V751">
        <v>9936</v>
      </c>
      <c r="W751">
        <v>2782.08</v>
      </c>
      <c r="X751" t="s">
        <v>55</v>
      </c>
      <c r="Y751" t="s">
        <v>44</v>
      </c>
      <c r="Z751" t="s">
        <v>45</v>
      </c>
      <c r="AA751" t="s">
        <v>57</v>
      </c>
      <c r="AB751" t="s">
        <v>110</v>
      </c>
    </row>
    <row r="752" spans="1:28" x14ac:dyDescent="0.3">
      <c r="A752" t="s">
        <v>2994</v>
      </c>
      <c r="B752" s="1">
        <v>45431</v>
      </c>
      <c r="C752" s="1">
        <v>45433</v>
      </c>
      <c r="D752" t="s">
        <v>2133</v>
      </c>
      <c r="E752" t="s">
        <v>2995</v>
      </c>
      <c r="F752" t="s">
        <v>33</v>
      </c>
      <c r="G752">
        <v>53</v>
      </c>
      <c r="H752" t="s">
        <v>128</v>
      </c>
      <c r="I752" t="s">
        <v>116</v>
      </c>
      <c r="J752" t="s">
        <v>117</v>
      </c>
      <c r="K752" t="s">
        <v>118</v>
      </c>
      <c r="L752" t="s">
        <v>37</v>
      </c>
      <c r="M752" t="s">
        <v>2996</v>
      </c>
      <c r="N752" t="s">
        <v>88</v>
      </c>
      <c r="O752" t="s">
        <v>89</v>
      </c>
      <c r="P752" t="s">
        <v>90</v>
      </c>
      <c r="Q752" t="s">
        <v>91</v>
      </c>
      <c r="R752">
        <v>6</v>
      </c>
      <c r="S752">
        <v>747</v>
      </c>
      <c r="T752">
        <v>0.05</v>
      </c>
      <c r="U752">
        <v>537.84</v>
      </c>
      <c r="V752">
        <v>4257.8999999999996</v>
      </c>
      <c r="W752">
        <v>1030.8599999999999</v>
      </c>
      <c r="X752" t="s">
        <v>43</v>
      </c>
      <c r="Y752" t="s">
        <v>77</v>
      </c>
      <c r="Z752" t="s">
        <v>78</v>
      </c>
      <c r="AA752" t="s">
        <v>65</v>
      </c>
      <c r="AB752" t="s">
        <v>110</v>
      </c>
    </row>
    <row r="753" spans="1:28" x14ac:dyDescent="0.3">
      <c r="A753" t="s">
        <v>2997</v>
      </c>
      <c r="B753" s="1">
        <v>45624</v>
      </c>
      <c r="C753" s="1">
        <v>45629</v>
      </c>
      <c r="D753" t="s">
        <v>2998</v>
      </c>
      <c r="E753" t="s">
        <v>2999</v>
      </c>
      <c r="F753" t="s">
        <v>53</v>
      </c>
      <c r="G753">
        <v>33</v>
      </c>
      <c r="H753" t="s">
        <v>128</v>
      </c>
      <c r="I753" t="s">
        <v>103</v>
      </c>
      <c r="J753" t="s">
        <v>104</v>
      </c>
      <c r="K753" t="s">
        <v>105</v>
      </c>
      <c r="L753" t="s">
        <v>37</v>
      </c>
      <c r="M753" t="s">
        <v>705</v>
      </c>
      <c r="N753" t="s">
        <v>88</v>
      </c>
      <c r="O753" t="s">
        <v>120</v>
      </c>
      <c r="P753" t="s">
        <v>121</v>
      </c>
      <c r="Q753" t="s">
        <v>122</v>
      </c>
      <c r="R753">
        <v>10</v>
      </c>
      <c r="S753">
        <v>1170</v>
      </c>
      <c r="T753">
        <v>0.05</v>
      </c>
      <c r="U753">
        <v>842.4</v>
      </c>
      <c r="V753">
        <v>11115</v>
      </c>
      <c r="W753">
        <v>2691</v>
      </c>
      <c r="X753" t="s">
        <v>43</v>
      </c>
      <c r="Y753" t="s">
        <v>64</v>
      </c>
      <c r="Z753" t="s">
        <v>78</v>
      </c>
      <c r="AA753" t="s">
        <v>65</v>
      </c>
      <c r="AB753" t="s">
        <v>110</v>
      </c>
    </row>
    <row r="754" spans="1:28" x14ac:dyDescent="0.3">
      <c r="A754" t="s">
        <v>3000</v>
      </c>
      <c r="B754" s="1">
        <v>45408</v>
      </c>
      <c r="C754" s="1">
        <v>45412</v>
      </c>
      <c r="D754" t="s">
        <v>2029</v>
      </c>
      <c r="E754" t="s">
        <v>3001</v>
      </c>
      <c r="F754" t="s">
        <v>53</v>
      </c>
      <c r="G754">
        <v>39</v>
      </c>
      <c r="H754" t="s">
        <v>71</v>
      </c>
      <c r="I754" t="s">
        <v>84</v>
      </c>
      <c r="J754" t="s">
        <v>85</v>
      </c>
      <c r="K754" t="s">
        <v>86</v>
      </c>
      <c r="L754" t="s">
        <v>37</v>
      </c>
      <c r="M754" t="s">
        <v>2561</v>
      </c>
      <c r="N754" t="s">
        <v>73</v>
      </c>
      <c r="O754" t="s">
        <v>107</v>
      </c>
      <c r="P754" t="s">
        <v>108</v>
      </c>
      <c r="Q754" t="s">
        <v>109</v>
      </c>
      <c r="R754">
        <v>5</v>
      </c>
      <c r="S754">
        <v>1021</v>
      </c>
      <c r="T754">
        <v>0</v>
      </c>
      <c r="U754">
        <v>735.12</v>
      </c>
      <c r="V754">
        <v>5105</v>
      </c>
      <c r="W754">
        <v>1429.4</v>
      </c>
      <c r="X754" t="s">
        <v>43</v>
      </c>
      <c r="Y754" t="s">
        <v>44</v>
      </c>
      <c r="Z754" t="s">
        <v>78</v>
      </c>
      <c r="AA754" t="s">
        <v>65</v>
      </c>
      <c r="AB754" t="s">
        <v>47</v>
      </c>
    </row>
    <row r="755" spans="1:28" x14ac:dyDescent="0.3">
      <c r="A755" t="s">
        <v>3002</v>
      </c>
      <c r="B755" s="1">
        <v>45484</v>
      </c>
      <c r="C755" s="1">
        <v>45486</v>
      </c>
      <c r="D755" t="s">
        <v>3003</v>
      </c>
      <c r="E755" t="s">
        <v>3004</v>
      </c>
      <c r="F755" t="s">
        <v>53</v>
      </c>
      <c r="G755">
        <v>62</v>
      </c>
      <c r="H755" t="s">
        <v>34</v>
      </c>
      <c r="I755" t="s">
        <v>35</v>
      </c>
      <c r="J755" t="s">
        <v>36</v>
      </c>
      <c r="K755" t="s">
        <v>36</v>
      </c>
      <c r="L755" t="s">
        <v>37</v>
      </c>
      <c r="M755" t="s">
        <v>2488</v>
      </c>
      <c r="N755" t="s">
        <v>88</v>
      </c>
      <c r="O755" t="s">
        <v>120</v>
      </c>
      <c r="P755" t="s">
        <v>121</v>
      </c>
      <c r="Q755" t="s">
        <v>122</v>
      </c>
      <c r="R755">
        <v>3</v>
      </c>
      <c r="S755">
        <v>1091</v>
      </c>
      <c r="T755">
        <v>0.05</v>
      </c>
      <c r="U755">
        <v>785.52</v>
      </c>
      <c r="V755">
        <v>3109.35</v>
      </c>
      <c r="W755">
        <v>752.79</v>
      </c>
      <c r="X755" t="s">
        <v>136</v>
      </c>
      <c r="Y755" t="s">
        <v>77</v>
      </c>
      <c r="Z755" t="s">
        <v>56</v>
      </c>
      <c r="AA755" t="s">
        <v>57</v>
      </c>
      <c r="AB755" t="s">
        <v>110</v>
      </c>
    </row>
    <row r="756" spans="1:28" x14ac:dyDescent="0.3">
      <c r="A756" t="s">
        <v>3005</v>
      </c>
      <c r="B756" s="1">
        <v>45455</v>
      </c>
      <c r="C756" s="1">
        <v>45461</v>
      </c>
      <c r="D756" t="s">
        <v>3006</v>
      </c>
      <c r="E756" t="s">
        <v>3007</v>
      </c>
      <c r="F756" t="s">
        <v>53</v>
      </c>
      <c r="G756">
        <v>38</v>
      </c>
      <c r="H756" t="s">
        <v>128</v>
      </c>
      <c r="I756" t="s">
        <v>116</v>
      </c>
      <c r="J756" t="s">
        <v>117</v>
      </c>
      <c r="K756" t="s">
        <v>118</v>
      </c>
      <c r="L756" t="s">
        <v>37</v>
      </c>
      <c r="M756" t="s">
        <v>2120</v>
      </c>
      <c r="N756" t="s">
        <v>73</v>
      </c>
      <c r="O756" t="s">
        <v>107</v>
      </c>
      <c r="P756" t="s">
        <v>108</v>
      </c>
      <c r="Q756" t="s">
        <v>109</v>
      </c>
      <c r="R756">
        <v>6</v>
      </c>
      <c r="S756">
        <v>1573</v>
      </c>
      <c r="T756">
        <v>0.1</v>
      </c>
      <c r="U756">
        <v>1132.56</v>
      </c>
      <c r="V756">
        <v>8494.2000000000007</v>
      </c>
      <c r="W756">
        <v>1698.84</v>
      </c>
      <c r="X756" t="s">
        <v>136</v>
      </c>
      <c r="Y756" t="s">
        <v>64</v>
      </c>
      <c r="Z756" t="s">
        <v>78</v>
      </c>
      <c r="AA756" t="s">
        <v>46</v>
      </c>
      <c r="AB756" t="s">
        <v>47</v>
      </c>
    </row>
    <row r="757" spans="1:28" x14ac:dyDescent="0.3">
      <c r="A757" t="s">
        <v>3008</v>
      </c>
      <c r="B757" s="1">
        <v>45354</v>
      </c>
      <c r="C757" s="1">
        <v>45361</v>
      </c>
      <c r="D757" t="s">
        <v>1574</v>
      </c>
      <c r="E757" t="s">
        <v>3009</v>
      </c>
      <c r="F757" t="s">
        <v>33</v>
      </c>
      <c r="G757">
        <v>29</v>
      </c>
      <c r="H757" t="s">
        <v>71</v>
      </c>
      <c r="I757" t="s">
        <v>84</v>
      </c>
      <c r="J757" t="s">
        <v>85</v>
      </c>
      <c r="K757" t="s">
        <v>86</v>
      </c>
      <c r="L757" t="s">
        <v>37</v>
      </c>
      <c r="M757" t="s">
        <v>1020</v>
      </c>
      <c r="N757" t="s">
        <v>39</v>
      </c>
      <c r="O757" t="s">
        <v>40</v>
      </c>
      <c r="P757" t="s">
        <v>41</v>
      </c>
      <c r="Q757" t="s">
        <v>42</v>
      </c>
      <c r="R757">
        <v>10</v>
      </c>
      <c r="S757">
        <v>763</v>
      </c>
      <c r="T757">
        <v>0.2</v>
      </c>
      <c r="U757">
        <v>549.36</v>
      </c>
      <c r="V757">
        <v>6104</v>
      </c>
      <c r="W757">
        <v>610.4</v>
      </c>
      <c r="X757" t="s">
        <v>136</v>
      </c>
      <c r="Y757" t="s">
        <v>77</v>
      </c>
      <c r="Z757" t="s">
        <v>45</v>
      </c>
      <c r="AA757" t="s">
        <v>46</v>
      </c>
      <c r="AB757" t="s">
        <v>47</v>
      </c>
    </row>
    <row r="758" spans="1:28" x14ac:dyDescent="0.3">
      <c r="A758" t="s">
        <v>3010</v>
      </c>
      <c r="B758" s="1">
        <v>45526</v>
      </c>
      <c r="C758" s="1">
        <v>45529</v>
      </c>
      <c r="D758" t="s">
        <v>1742</v>
      </c>
      <c r="E758" t="s">
        <v>1203</v>
      </c>
      <c r="F758" t="s">
        <v>33</v>
      </c>
      <c r="G758">
        <v>36</v>
      </c>
      <c r="H758" t="s">
        <v>71</v>
      </c>
      <c r="I758" t="s">
        <v>103</v>
      </c>
      <c r="J758" t="s">
        <v>104</v>
      </c>
      <c r="K758" t="s">
        <v>105</v>
      </c>
      <c r="L758" t="s">
        <v>37</v>
      </c>
      <c r="M758" t="s">
        <v>3011</v>
      </c>
      <c r="N758" t="s">
        <v>88</v>
      </c>
      <c r="O758" t="s">
        <v>89</v>
      </c>
      <c r="P758" t="s">
        <v>90</v>
      </c>
      <c r="Q758" t="s">
        <v>91</v>
      </c>
      <c r="R758">
        <v>1</v>
      </c>
      <c r="S758">
        <v>1179</v>
      </c>
      <c r="T758">
        <v>0.1</v>
      </c>
      <c r="U758">
        <v>848.88</v>
      </c>
      <c r="V758">
        <v>1061.0999999999999</v>
      </c>
      <c r="W758">
        <v>212.22</v>
      </c>
      <c r="X758" t="s">
        <v>55</v>
      </c>
      <c r="Y758" t="s">
        <v>44</v>
      </c>
      <c r="Z758" t="s">
        <v>78</v>
      </c>
      <c r="AA758" t="s">
        <v>65</v>
      </c>
      <c r="AB758" t="s">
        <v>110</v>
      </c>
    </row>
    <row r="759" spans="1:28" x14ac:dyDescent="0.3">
      <c r="A759" t="s">
        <v>3012</v>
      </c>
      <c r="B759" s="1">
        <v>45485</v>
      </c>
      <c r="C759" s="1">
        <v>45486</v>
      </c>
      <c r="D759" t="s">
        <v>2626</v>
      </c>
      <c r="E759" t="s">
        <v>3013</v>
      </c>
      <c r="F759" t="s">
        <v>33</v>
      </c>
      <c r="G759">
        <v>40</v>
      </c>
      <c r="H759" t="s">
        <v>71</v>
      </c>
      <c r="I759" t="s">
        <v>35</v>
      </c>
      <c r="J759" t="s">
        <v>36</v>
      </c>
      <c r="K759" t="s">
        <v>36</v>
      </c>
      <c r="L759" t="s">
        <v>37</v>
      </c>
      <c r="M759" t="s">
        <v>342</v>
      </c>
      <c r="N759" t="s">
        <v>39</v>
      </c>
      <c r="O759" t="s">
        <v>40</v>
      </c>
      <c r="P759" t="s">
        <v>41</v>
      </c>
      <c r="Q759" t="s">
        <v>42</v>
      </c>
      <c r="R759">
        <v>7</v>
      </c>
      <c r="S759">
        <v>222</v>
      </c>
      <c r="T759">
        <v>0.15</v>
      </c>
      <c r="U759">
        <v>159.84</v>
      </c>
      <c r="V759">
        <v>1320.9</v>
      </c>
      <c r="W759">
        <v>202.02</v>
      </c>
      <c r="X759" t="s">
        <v>136</v>
      </c>
      <c r="Y759" t="s">
        <v>64</v>
      </c>
      <c r="Z759" t="s">
        <v>56</v>
      </c>
      <c r="AA759" t="s">
        <v>46</v>
      </c>
      <c r="AB759" t="s">
        <v>110</v>
      </c>
    </row>
    <row r="760" spans="1:28" x14ac:dyDescent="0.3">
      <c r="A760" t="s">
        <v>3014</v>
      </c>
      <c r="B760" s="1">
        <v>45602</v>
      </c>
      <c r="C760" s="1">
        <v>45605</v>
      </c>
      <c r="D760" t="s">
        <v>1927</v>
      </c>
      <c r="E760" t="s">
        <v>3015</v>
      </c>
      <c r="F760" t="s">
        <v>33</v>
      </c>
      <c r="G760">
        <v>60</v>
      </c>
      <c r="H760" t="s">
        <v>71</v>
      </c>
      <c r="I760" t="s">
        <v>116</v>
      </c>
      <c r="J760" t="s">
        <v>117</v>
      </c>
      <c r="K760" t="s">
        <v>118</v>
      </c>
      <c r="L760" t="s">
        <v>37</v>
      </c>
      <c r="M760" t="s">
        <v>2600</v>
      </c>
      <c r="N760" t="s">
        <v>88</v>
      </c>
      <c r="O760" t="s">
        <v>120</v>
      </c>
      <c r="P760" t="s">
        <v>121</v>
      </c>
      <c r="Q760" t="s">
        <v>122</v>
      </c>
      <c r="R760">
        <v>10</v>
      </c>
      <c r="S760">
        <v>1346</v>
      </c>
      <c r="T760">
        <v>0.15</v>
      </c>
      <c r="U760">
        <v>969.12</v>
      </c>
      <c r="V760">
        <v>11441</v>
      </c>
      <c r="W760">
        <v>1749.8</v>
      </c>
      <c r="X760" t="s">
        <v>55</v>
      </c>
      <c r="Y760" t="s">
        <v>64</v>
      </c>
      <c r="Z760" t="s">
        <v>56</v>
      </c>
      <c r="AA760" t="s">
        <v>57</v>
      </c>
      <c r="AB760" t="s">
        <v>110</v>
      </c>
    </row>
    <row r="761" spans="1:28" x14ac:dyDescent="0.3">
      <c r="A761" t="s">
        <v>3016</v>
      </c>
      <c r="B761" s="1">
        <v>45633</v>
      </c>
      <c r="C761" s="1">
        <v>45637</v>
      </c>
      <c r="D761" t="s">
        <v>432</v>
      </c>
      <c r="E761" t="s">
        <v>3017</v>
      </c>
      <c r="F761" t="s">
        <v>33</v>
      </c>
      <c r="G761">
        <v>47</v>
      </c>
      <c r="H761" t="s">
        <v>34</v>
      </c>
      <c r="I761" t="s">
        <v>35</v>
      </c>
      <c r="J761" t="s">
        <v>36</v>
      </c>
      <c r="K761" t="s">
        <v>36</v>
      </c>
      <c r="L761" t="s">
        <v>37</v>
      </c>
      <c r="M761" t="s">
        <v>699</v>
      </c>
      <c r="N761" t="s">
        <v>39</v>
      </c>
      <c r="O761" t="s">
        <v>40</v>
      </c>
      <c r="P761" t="s">
        <v>41</v>
      </c>
      <c r="Q761" t="s">
        <v>42</v>
      </c>
      <c r="R761">
        <v>1</v>
      </c>
      <c r="S761">
        <v>745</v>
      </c>
      <c r="T761">
        <v>0.15</v>
      </c>
      <c r="U761">
        <v>536.4</v>
      </c>
      <c r="V761">
        <v>633.25</v>
      </c>
      <c r="W761">
        <v>96.85</v>
      </c>
      <c r="X761" t="s">
        <v>136</v>
      </c>
      <c r="Y761" t="s">
        <v>64</v>
      </c>
      <c r="Z761" t="s">
        <v>56</v>
      </c>
      <c r="AA761" t="s">
        <v>65</v>
      </c>
      <c r="AB761" t="s">
        <v>110</v>
      </c>
    </row>
    <row r="762" spans="1:28" x14ac:dyDescent="0.3">
      <c r="A762" t="s">
        <v>3018</v>
      </c>
      <c r="B762" s="1">
        <v>45344</v>
      </c>
      <c r="C762" s="1">
        <v>45348</v>
      </c>
      <c r="D762" t="s">
        <v>306</v>
      </c>
      <c r="E762" t="s">
        <v>3019</v>
      </c>
      <c r="F762" t="s">
        <v>53</v>
      </c>
      <c r="G762">
        <v>58</v>
      </c>
      <c r="H762" t="s">
        <v>128</v>
      </c>
      <c r="I762" t="s">
        <v>84</v>
      </c>
      <c r="J762" t="s">
        <v>85</v>
      </c>
      <c r="K762" t="s">
        <v>86</v>
      </c>
      <c r="L762" t="s">
        <v>37</v>
      </c>
      <c r="M762" t="s">
        <v>3020</v>
      </c>
      <c r="N762" t="s">
        <v>39</v>
      </c>
      <c r="O762" t="s">
        <v>40</v>
      </c>
      <c r="P762" t="s">
        <v>41</v>
      </c>
      <c r="Q762" t="s">
        <v>42</v>
      </c>
      <c r="R762">
        <v>4</v>
      </c>
      <c r="S762">
        <v>977</v>
      </c>
      <c r="T762">
        <v>0.05</v>
      </c>
      <c r="U762">
        <v>703.44</v>
      </c>
      <c r="V762">
        <v>3712.6</v>
      </c>
      <c r="W762">
        <v>898.84</v>
      </c>
      <c r="X762" t="s">
        <v>43</v>
      </c>
      <c r="Y762" t="s">
        <v>64</v>
      </c>
      <c r="Z762" t="s">
        <v>56</v>
      </c>
      <c r="AA762" t="s">
        <v>57</v>
      </c>
      <c r="AB762" t="s">
        <v>110</v>
      </c>
    </row>
    <row r="763" spans="1:28" x14ac:dyDescent="0.3">
      <c r="A763" t="s">
        <v>3021</v>
      </c>
      <c r="B763" s="1">
        <v>45506</v>
      </c>
      <c r="C763" s="1">
        <v>45510</v>
      </c>
      <c r="D763" t="s">
        <v>2631</v>
      </c>
      <c r="E763" t="s">
        <v>3022</v>
      </c>
      <c r="F763" t="s">
        <v>53</v>
      </c>
      <c r="G763">
        <v>30</v>
      </c>
      <c r="H763" t="s">
        <v>34</v>
      </c>
      <c r="I763" t="s">
        <v>35</v>
      </c>
      <c r="J763" t="s">
        <v>36</v>
      </c>
      <c r="K763" t="s">
        <v>36</v>
      </c>
      <c r="L763" t="s">
        <v>37</v>
      </c>
      <c r="M763" t="s">
        <v>1942</v>
      </c>
      <c r="N763" t="s">
        <v>73</v>
      </c>
      <c r="O763" t="s">
        <v>74</v>
      </c>
      <c r="P763" t="s">
        <v>75</v>
      </c>
      <c r="Q763" t="s">
        <v>76</v>
      </c>
      <c r="R763">
        <v>8</v>
      </c>
      <c r="S763">
        <v>1321</v>
      </c>
      <c r="T763">
        <v>0.2</v>
      </c>
      <c r="U763">
        <v>951.12</v>
      </c>
      <c r="V763">
        <v>8454.4</v>
      </c>
      <c r="W763">
        <v>845.44</v>
      </c>
      <c r="X763" t="s">
        <v>55</v>
      </c>
      <c r="Y763" t="s">
        <v>77</v>
      </c>
      <c r="Z763" t="s">
        <v>78</v>
      </c>
      <c r="AA763" t="s">
        <v>46</v>
      </c>
      <c r="AB763" t="s">
        <v>47</v>
      </c>
    </row>
    <row r="764" spans="1:28" x14ac:dyDescent="0.3">
      <c r="A764" t="s">
        <v>3023</v>
      </c>
      <c r="B764" s="1">
        <v>45459</v>
      </c>
      <c r="C764" s="1">
        <v>45464</v>
      </c>
      <c r="D764" t="s">
        <v>3024</v>
      </c>
      <c r="E764" t="s">
        <v>2226</v>
      </c>
      <c r="F764" t="s">
        <v>33</v>
      </c>
      <c r="G764">
        <v>25</v>
      </c>
      <c r="H764" t="s">
        <v>128</v>
      </c>
      <c r="I764" t="s">
        <v>84</v>
      </c>
      <c r="J764" t="s">
        <v>85</v>
      </c>
      <c r="K764" t="s">
        <v>86</v>
      </c>
      <c r="L764" t="s">
        <v>37</v>
      </c>
      <c r="M764" t="s">
        <v>3025</v>
      </c>
      <c r="N764" t="s">
        <v>39</v>
      </c>
      <c r="O764" t="s">
        <v>159</v>
      </c>
      <c r="P764" t="s">
        <v>160</v>
      </c>
      <c r="Q764" t="s">
        <v>161</v>
      </c>
      <c r="R764">
        <v>10</v>
      </c>
      <c r="S764">
        <v>884</v>
      </c>
      <c r="T764">
        <v>0.15</v>
      </c>
      <c r="U764">
        <v>636.48</v>
      </c>
      <c r="V764">
        <v>7514</v>
      </c>
      <c r="W764">
        <v>1149.2</v>
      </c>
      <c r="X764" t="s">
        <v>136</v>
      </c>
      <c r="Y764" t="s">
        <v>77</v>
      </c>
      <c r="Z764" t="s">
        <v>78</v>
      </c>
      <c r="AA764" t="s">
        <v>46</v>
      </c>
      <c r="AB764" t="s">
        <v>47</v>
      </c>
    </row>
    <row r="765" spans="1:28" x14ac:dyDescent="0.3">
      <c r="A765" t="s">
        <v>3026</v>
      </c>
      <c r="B765" s="1">
        <v>45425</v>
      </c>
      <c r="C765" s="1">
        <v>45432</v>
      </c>
      <c r="D765" t="s">
        <v>234</v>
      </c>
      <c r="E765" t="s">
        <v>1618</v>
      </c>
      <c r="F765" t="s">
        <v>53</v>
      </c>
      <c r="G765">
        <v>35</v>
      </c>
      <c r="H765" t="s">
        <v>71</v>
      </c>
      <c r="I765" t="s">
        <v>84</v>
      </c>
      <c r="J765" t="s">
        <v>85</v>
      </c>
      <c r="K765" t="s">
        <v>86</v>
      </c>
      <c r="L765" t="s">
        <v>37</v>
      </c>
      <c r="M765" t="s">
        <v>3027</v>
      </c>
      <c r="N765" t="s">
        <v>39</v>
      </c>
      <c r="O765" t="s">
        <v>159</v>
      </c>
      <c r="P765" t="s">
        <v>160</v>
      </c>
      <c r="Q765" t="s">
        <v>161</v>
      </c>
      <c r="R765">
        <v>3</v>
      </c>
      <c r="S765">
        <v>578</v>
      </c>
      <c r="T765">
        <v>0.1</v>
      </c>
      <c r="U765">
        <v>416.16</v>
      </c>
      <c r="V765">
        <v>1560.6</v>
      </c>
      <c r="W765">
        <v>312.12</v>
      </c>
      <c r="X765" t="s">
        <v>43</v>
      </c>
      <c r="Y765" t="s">
        <v>77</v>
      </c>
      <c r="Z765" t="s">
        <v>78</v>
      </c>
      <c r="AA765" t="s">
        <v>57</v>
      </c>
      <c r="AB765" t="s">
        <v>47</v>
      </c>
    </row>
    <row r="766" spans="1:28" x14ac:dyDescent="0.3">
      <c r="A766" t="s">
        <v>3028</v>
      </c>
      <c r="B766" s="1">
        <v>45597</v>
      </c>
      <c r="C766" s="1">
        <v>45599</v>
      </c>
      <c r="D766" t="s">
        <v>3030</v>
      </c>
      <c r="E766" t="s">
        <v>3031</v>
      </c>
      <c r="F766" t="s">
        <v>33</v>
      </c>
      <c r="G766">
        <v>28</v>
      </c>
      <c r="H766" t="s">
        <v>34</v>
      </c>
      <c r="I766" t="s">
        <v>103</v>
      </c>
      <c r="J766" t="s">
        <v>104</v>
      </c>
      <c r="K766" t="s">
        <v>105</v>
      </c>
      <c r="L766" t="s">
        <v>37</v>
      </c>
      <c r="M766" t="s">
        <v>2632</v>
      </c>
      <c r="N766" t="s">
        <v>39</v>
      </c>
      <c r="O766" t="s">
        <v>40</v>
      </c>
      <c r="P766" t="s">
        <v>41</v>
      </c>
      <c r="Q766" t="s">
        <v>42</v>
      </c>
      <c r="R766">
        <v>2</v>
      </c>
      <c r="S766">
        <v>284</v>
      </c>
      <c r="T766">
        <v>0.2</v>
      </c>
      <c r="U766">
        <v>204.48</v>
      </c>
      <c r="V766">
        <v>454.4</v>
      </c>
      <c r="W766">
        <v>45.44</v>
      </c>
      <c r="X766" t="s">
        <v>136</v>
      </c>
      <c r="Y766" t="s">
        <v>44</v>
      </c>
      <c r="Z766" t="s">
        <v>78</v>
      </c>
      <c r="AA766" t="s">
        <v>57</v>
      </c>
      <c r="AB766" t="s">
        <v>47</v>
      </c>
    </row>
    <row r="767" spans="1:28" x14ac:dyDescent="0.3">
      <c r="A767" t="s">
        <v>3032</v>
      </c>
      <c r="B767" s="1">
        <v>45457</v>
      </c>
      <c r="C767" s="1">
        <v>45464</v>
      </c>
      <c r="D767" t="s">
        <v>3033</v>
      </c>
      <c r="E767" t="s">
        <v>3034</v>
      </c>
      <c r="F767" t="s">
        <v>53</v>
      </c>
      <c r="G767">
        <v>34</v>
      </c>
      <c r="H767" t="s">
        <v>71</v>
      </c>
      <c r="I767" t="s">
        <v>116</v>
      </c>
      <c r="J767" t="s">
        <v>117</v>
      </c>
      <c r="K767" t="s">
        <v>118</v>
      </c>
      <c r="L767" t="s">
        <v>37</v>
      </c>
      <c r="M767" t="s">
        <v>891</v>
      </c>
      <c r="N767" t="s">
        <v>88</v>
      </c>
      <c r="O767" t="s">
        <v>120</v>
      </c>
      <c r="P767" t="s">
        <v>121</v>
      </c>
      <c r="Q767" t="s">
        <v>122</v>
      </c>
      <c r="R767">
        <v>10</v>
      </c>
      <c r="S767">
        <v>826</v>
      </c>
      <c r="T767">
        <v>0.2</v>
      </c>
      <c r="U767">
        <v>594.72</v>
      </c>
      <c r="V767">
        <v>6608</v>
      </c>
      <c r="W767">
        <v>660.8</v>
      </c>
      <c r="X767" t="s">
        <v>136</v>
      </c>
      <c r="Y767" t="s">
        <v>77</v>
      </c>
      <c r="Z767" t="s">
        <v>78</v>
      </c>
      <c r="AA767" t="s">
        <v>46</v>
      </c>
      <c r="AB767" t="s">
        <v>47</v>
      </c>
    </row>
    <row r="768" spans="1:28" x14ac:dyDescent="0.3">
      <c r="A768" t="s">
        <v>3035</v>
      </c>
      <c r="B768" s="1">
        <v>45349</v>
      </c>
      <c r="C768" s="1">
        <v>45356</v>
      </c>
      <c r="D768" t="s">
        <v>3036</v>
      </c>
      <c r="E768" t="s">
        <v>3037</v>
      </c>
      <c r="F768" t="s">
        <v>33</v>
      </c>
      <c r="G768">
        <v>22</v>
      </c>
      <c r="H768" t="s">
        <v>128</v>
      </c>
      <c r="I768" t="s">
        <v>35</v>
      </c>
      <c r="J768" t="s">
        <v>36</v>
      </c>
      <c r="K768" t="s">
        <v>36</v>
      </c>
      <c r="L768" t="s">
        <v>37</v>
      </c>
      <c r="M768" t="s">
        <v>3038</v>
      </c>
      <c r="N768" t="s">
        <v>73</v>
      </c>
      <c r="O768" t="s">
        <v>74</v>
      </c>
      <c r="P768" t="s">
        <v>75</v>
      </c>
      <c r="Q768" t="s">
        <v>76</v>
      </c>
      <c r="R768">
        <v>7</v>
      </c>
      <c r="S768">
        <v>758</v>
      </c>
      <c r="T768">
        <v>0</v>
      </c>
      <c r="U768">
        <v>545.76</v>
      </c>
      <c r="V768">
        <v>5306</v>
      </c>
      <c r="W768">
        <v>1485.68</v>
      </c>
      <c r="X768" t="s">
        <v>55</v>
      </c>
      <c r="Y768" t="s">
        <v>64</v>
      </c>
      <c r="Z768" t="s">
        <v>56</v>
      </c>
      <c r="AA768" t="s">
        <v>65</v>
      </c>
      <c r="AB768" t="s">
        <v>110</v>
      </c>
    </row>
    <row r="769" spans="1:28" x14ac:dyDescent="0.3">
      <c r="A769" t="s">
        <v>3039</v>
      </c>
      <c r="B769" s="1">
        <v>45367</v>
      </c>
      <c r="C769" s="1">
        <v>45369</v>
      </c>
      <c r="D769" t="s">
        <v>3040</v>
      </c>
      <c r="E769" t="s">
        <v>2415</v>
      </c>
      <c r="F769" t="s">
        <v>33</v>
      </c>
      <c r="G769">
        <v>52</v>
      </c>
      <c r="H769" t="s">
        <v>34</v>
      </c>
      <c r="I769" t="s">
        <v>35</v>
      </c>
      <c r="J769" t="s">
        <v>36</v>
      </c>
      <c r="K769" t="s">
        <v>36</v>
      </c>
      <c r="L769" t="s">
        <v>37</v>
      </c>
      <c r="M769" t="s">
        <v>3041</v>
      </c>
      <c r="N769" t="s">
        <v>73</v>
      </c>
      <c r="O769" t="s">
        <v>107</v>
      </c>
      <c r="P769" t="s">
        <v>108</v>
      </c>
      <c r="Q769" t="s">
        <v>109</v>
      </c>
      <c r="R769">
        <v>3</v>
      </c>
      <c r="S769">
        <v>1373</v>
      </c>
      <c r="T769">
        <v>0.05</v>
      </c>
      <c r="U769">
        <v>988.56</v>
      </c>
      <c r="V769">
        <v>3913.05</v>
      </c>
      <c r="W769">
        <v>947.37</v>
      </c>
      <c r="X769" t="s">
        <v>136</v>
      </c>
      <c r="Y769" t="s">
        <v>44</v>
      </c>
      <c r="Z769" t="s">
        <v>56</v>
      </c>
      <c r="AA769" t="s">
        <v>46</v>
      </c>
      <c r="AB769" t="s">
        <v>110</v>
      </c>
    </row>
    <row r="770" spans="1:28" x14ac:dyDescent="0.3">
      <c r="A770" t="s">
        <v>3042</v>
      </c>
      <c r="B770" s="1">
        <v>45343</v>
      </c>
      <c r="C770" s="1">
        <v>45348</v>
      </c>
      <c r="D770" t="s">
        <v>1807</v>
      </c>
      <c r="E770" t="s">
        <v>3044</v>
      </c>
      <c r="F770" t="s">
        <v>53</v>
      </c>
      <c r="G770">
        <v>26</v>
      </c>
      <c r="H770" t="s">
        <v>71</v>
      </c>
      <c r="I770" t="s">
        <v>35</v>
      </c>
      <c r="J770" t="s">
        <v>36</v>
      </c>
      <c r="K770" t="s">
        <v>36</v>
      </c>
      <c r="L770" t="s">
        <v>37</v>
      </c>
      <c r="M770" t="s">
        <v>3045</v>
      </c>
      <c r="N770" t="s">
        <v>39</v>
      </c>
      <c r="O770" t="s">
        <v>40</v>
      </c>
      <c r="P770" t="s">
        <v>41</v>
      </c>
      <c r="Q770" t="s">
        <v>42</v>
      </c>
      <c r="R770">
        <v>1</v>
      </c>
      <c r="S770">
        <v>635</v>
      </c>
      <c r="T770">
        <v>0</v>
      </c>
      <c r="U770">
        <v>457.2</v>
      </c>
      <c r="V770">
        <v>635</v>
      </c>
      <c r="W770">
        <v>177.8</v>
      </c>
      <c r="X770" t="s">
        <v>43</v>
      </c>
      <c r="Y770" t="s">
        <v>64</v>
      </c>
      <c r="Z770" t="s">
        <v>78</v>
      </c>
      <c r="AA770" t="s">
        <v>57</v>
      </c>
      <c r="AB770" t="s">
        <v>110</v>
      </c>
    </row>
    <row r="771" spans="1:28" x14ac:dyDescent="0.3">
      <c r="A771" t="s">
        <v>3046</v>
      </c>
      <c r="B771" s="1">
        <v>45650</v>
      </c>
      <c r="C771" s="1">
        <v>45651</v>
      </c>
      <c r="D771" t="s">
        <v>3047</v>
      </c>
      <c r="E771" t="s">
        <v>1384</v>
      </c>
      <c r="F771" t="s">
        <v>33</v>
      </c>
      <c r="G771">
        <v>29</v>
      </c>
      <c r="H771" t="s">
        <v>71</v>
      </c>
      <c r="I771" t="s">
        <v>103</v>
      </c>
      <c r="J771" t="s">
        <v>104</v>
      </c>
      <c r="K771" t="s">
        <v>105</v>
      </c>
      <c r="L771" t="s">
        <v>37</v>
      </c>
      <c r="M771" t="s">
        <v>3048</v>
      </c>
      <c r="N771" t="s">
        <v>73</v>
      </c>
      <c r="O771" t="s">
        <v>107</v>
      </c>
      <c r="P771" t="s">
        <v>108</v>
      </c>
      <c r="Q771" t="s">
        <v>109</v>
      </c>
      <c r="R771">
        <v>4</v>
      </c>
      <c r="S771">
        <v>1328</v>
      </c>
      <c r="T771">
        <v>0</v>
      </c>
      <c r="U771">
        <v>956.16</v>
      </c>
      <c r="V771">
        <v>5312</v>
      </c>
      <c r="W771">
        <v>1487.36</v>
      </c>
      <c r="X771" t="s">
        <v>55</v>
      </c>
      <c r="Y771" t="s">
        <v>77</v>
      </c>
      <c r="Z771" t="s">
        <v>78</v>
      </c>
      <c r="AA771" t="s">
        <v>46</v>
      </c>
      <c r="AB771" t="s">
        <v>47</v>
      </c>
    </row>
    <row r="772" spans="1:28" x14ac:dyDescent="0.3">
      <c r="A772" t="s">
        <v>3049</v>
      </c>
      <c r="B772" s="1">
        <v>45414</v>
      </c>
      <c r="C772" s="1">
        <v>45415</v>
      </c>
      <c r="D772" t="s">
        <v>3050</v>
      </c>
      <c r="E772" t="s">
        <v>3051</v>
      </c>
      <c r="F772" t="s">
        <v>33</v>
      </c>
      <c r="G772">
        <v>33</v>
      </c>
      <c r="H772" t="s">
        <v>71</v>
      </c>
      <c r="I772" t="s">
        <v>116</v>
      </c>
      <c r="J772" t="s">
        <v>117</v>
      </c>
      <c r="K772" t="s">
        <v>118</v>
      </c>
      <c r="L772" t="s">
        <v>37</v>
      </c>
      <c r="M772" t="s">
        <v>848</v>
      </c>
      <c r="N772" t="s">
        <v>73</v>
      </c>
      <c r="O772" t="s">
        <v>107</v>
      </c>
      <c r="P772" t="s">
        <v>108</v>
      </c>
      <c r="Q772" t="s">
        <v>109</v>
      </c>
      <c r="R772">
        <v>6</v>
      </c>
      <c r="S772">
        <v>723</v>
      </c>
      <c r="T772">
        <v>0</v>
      </c>
      <c r="U772">
        <v>520.55999999999995</v>
      </c>
      <c r="V772">
        <v>4338</v>
      </c>
      <c r="W772">
        <v>1214.6400000000001</v>
      </c>
      <c r="X772" t="s">
        <v>43</v>
      </c>
      <c r="Y772" t="s">
        <v>64</v>
      </c>
      <c r="Z772" t="s">
        <v>45</v>
      </c>
      <c r="AA772" t="s">
        <v>57</v>
      </c>
      <c r="AB772" t="s">
        <v>110</v>
      </c>
    </row>
    <row r="773" spans="1:28" x14ac:dyDescent="0.3">
      <c r="A773" t="s">
        <v>3052</v>
      </c>
      <c r="B773" s="1">
        <v>45520</v>
      </c>
      <c r="C773" s="1">
        <v>45522</v>
      </c>
      <c r="D773" t="s">
        <v>3053</v>
      </c>
      <c r="E773" t="s">
        <v>2751</v>
      </c>
      <c r="F773" t="s">
        <v>53</v>
      </c>
      <c r="G773">
        <v>26</v>
      </c>
      <c r="H773" t="s">
        <v>128</v>
      </c>
      <c r="I773" t="s">
        <v>84</v>
      </c>
      <c r="J773" t="s">
        <v>85</v>
      </c>
      <c r="K773" t="s">
        <v>86</v>
      </c>
      <c r="L773" t="s">
        <v>37</v>
      </c>
      <c r="M773" t="s">
        <v>3054</v>
      </c>
      <c r="N773" t="s">
        <v>88</v>
      </c>
      <c r="O773" t="s">
        <v>120</v>
      </c>
      <c r="P773" t="s">
        <v>121</v>
      </c>
      <c r="Q773" t="s">
        <v>122</v>
      </c>
      <c r="R773">
        <v>3</v>
      </c>
      <c r="S773">
        <v>289</v>
      </c>
      <c r="T773">
        <v>0</v>
      </c>
      <c r="U773">
        <v>208.08</v>
      </c>
      <c r="V773">
        <v>867</v>
      </c>
      <c r="W773">
        <v>242.76</v>
      </c>
      <c r="X773" t="s">
        <v>55</v>
      </c>
      <c r="Y773" t="s">
        <v>44</v>
      </c>
      <c r="Z773" t="s">
        <v>78</v>
      </c>
      <c r="AA773" t="s">
        <v>46</v>
      </c>
      <c r="AB773" t="s">
        <v>47</v>
      </c>
    </row>
    <row r="774" spans="1:28" x14ac:dyDescent="0.3">
      <c r="A774" t="s">
        <v>3055</v>
      </c>
      <c r="B774" s="1">
        <v>45565</v>
      </c>
      <c r="C774" s="1">
        <v>45571</v>
      </c>
      <c r="D774" t="s">
        <v>3056</v>
      </c>
      <c r="E774" t="s">
        <v>3044</v>
      </c>
      <c r="F774" t="s">
        <v>53</v>
      </c>
      <c r="G774">
        <v>47</v>
      </c>
      <c r="H774" t="s">
        <v>34</v>
      </c>
      <c r="I774" t="s">
        <v>35</v>
      </c>
      <c r="J774" t="s">
        <v>36</v>
      </c>
      <c r="K774" t="s">
        <v>36</v>
      </c>
      <c r="L774" t="s">
        <v>37</v>
      </c>
      <c r="M774" t="s">
        <v>2719</v>
      </c>
      <c r="N774" t="s">
        <v>73</v>
      </c>
      <c r="O774" t="s">
        <v>74</v>
      </c>
      <c r="P774" t="s">
        <v>75</v>
      </c>
      <c r="Q774" t="s">
        <v>76</v>
      </c>
      <c r="R774">
        <v>2</v>
      </c>
      <c r="S774">
        <v>345</v>
      </c>
      <c r="T774">
        <v>0</v>
      </c>
      <c r="U774">
        <v>248.4</v>
      </c>
      <c r="V774">
        <v>690</v>
      </c>
      <c r="W774">
        <v>193.2</v>
      </c>
      <c r="X774" t="s">
        <v>55</v>
      </c>
      <c r="Y774" t="s">
        <v>64</v>
      </c>
      <c r="Z774" t="s">
        <v>56</v>
      </c>
      <c r="AA774" t="s">
        <v>57</v>
      </c>
      <c r="AB774" t="s">
        <v>110</v>
      </c>
    </row>
    <row r="775" spans="1:28" x14ac:dyDescent="0.3">
      <c r="A775" t="s">
        <v>3057</v>
      </c>
      <c r="B775" s="1">
        <v>45424</v>
      </c>
      <c r="C775" s="1">
        <v>45428</v>
      </c>
      <c r="D775" t="s">
        <v>3058</v>
      </c>
      <c r="E775" t="s">
        <v>429</v>
      </c>
      <c r="F775" t="s">
        <v>53</v>
      </c>
      <c r="G775">
        <v>34</v>
      </c>
      <c r="H775" t="s">
        <v>34</v>
      </c>
      <c r="I775" t="s">
        <v>116</v>
      </c>
      <c r="J775" t="s">
        <v>117</v>
      </c>
      <c r="K775" t="s">
        <v>118</v>
      </c>
      <c r="L775" t="s">
        <v>37</v>
      </c>
      <c r="M775" t="s">
        <v>3059</v>
      </c>
      <c r="N775" t="s">
        <v>39</v>
      </c>
      <c r="O775" t="s">
        <v>159</v>
      </c>
      <c r="P775" t="s">
        <v>160</v>
      </c>
      <c r="Q775" t="s">
        <v>161</v>
      </c>
      <c r="R775">
        <v>4</v>
      </c>
      <c r="S775">
        <v>57</v>
      </c>
      <c r="T775">
        <v>0.05</v>
      </c>
      <c r="U775">
        <v>41.04</v>
      </c>
      <c r="V775">
        <v>216.6</v>
      </c>
      <c r="W775">
        <v>52.44</v>
      </c>
      <c r="X775" t="s">
        <v>136</v>
      </c>
      <c r="Y775" t="s">
        <v>77</v>
      </c>
      <c r="Z775" t="s">
        <v>78</v>
      </c>
      <c r="AA775" t="s">
        <v>57</v>
      </c>
      <c r="AB775" t="s">
        <v>47</v>
      </c>
    </row>
    <row r="776" spans="1:28" x14ac:dyDescent="0.3">
      <c r="A776" t="s">
        <v>3060</v>
      </c>
      <c r="B776" s="1">
        <v>45605</v>
      </c>
      <c r="C776" s="1">
        <v>45606</v>
      </c>
      <c r="D776" t="s">
        <v>1528</v>
      </c>
      <c r="E776" t="s">
        <v>876</v>
      </c>
      <c r="F776" t="s">
        <v>53</v>
      </c>
      <c r="G776">
        <v>52</v>
      </c>
      <c r="H776" t="s">
        <v>71</v>
      </c>
      <c r="I776" t="s">
        <v>35</v>
      </c>
      <c r="J776" t="s">
        <v>36</v>
      </c>
      <c r="K776" t="s">
        <v>36</v>
      </c>
      <c r="L776" t="s">
        <v>37</v>
      </c>
      <c r="M776" t="s">
        <v>830</v>
      </c>
      <c r="N776" t="s">
        <v>88</v>
      </c>
      <c r="O776" t="s">
        <v>120</v>
      </c>
      <c r="P776" t="s">
        <v>121</v>
      </c>
      <c r="Q776" t="s">
        <v>122</v>
      </c>
      <c r="R776">
        <v>7</v>
      </c>
      <c r="S776">
        <v>1542</v>
      </c>
      <c r="T776">
        <v>0.05</v>
      </c>
      <c r="U776">
        <v>1110.24</v>
      </c>
      <c r="V776">
        <v>10254.299999999999</v>
      </c>
      <c r="W776">
        <v>2482.62</v>
      </c>
      <c r="X776" t="s">
        <v>136</v>
      </c>
      <c r="Y776" t="s">
        <v>64</v>
      </c>
      <c r="Z776" t="s">
        <v>45</v>
      </c>
      <c r="AA776" t="s">
        <v>65</v>
      </c>
      <c r="AB776" t="s">
        <v>110</v>
      </c>
    </row>
    <row r="777" spans="1:28" x14ac:dyDescent="0.3">
      <c r="A777" t="s">
        <v>3061</v>
      </c>
      <c r="B777" s="1">
        <v>45488</v>
      </c>
      <c r="C777" s="1">
        <v>45490</v>
      </c>
      <c r="D777" t="s">
        <v>3062</v>
      </c>
      <c r="E777" t="s">
        <v>3063</v>
      </c>
      <c r="F777" t="s">
        <v>53</v>
      </c>
      <c r="G777">
        <v>56</v>
      </c>
      <c r="H777" t="s">
        <v>34</v>
      </c>
      <c r="I777" t="s">
        <v>103</v>
      </c>
      <c r="J777" t="s">
        <v>104</v>
      </c>
      <c r="K777" t="s">
        <v>105</v>
      </c>
      <c r="L777" t="s">
        <v>37</v>
      </c>
      <c r="M777" t="s">
        <v>3064</v>
      </c>
      <c r="N777" t="s">
        <v>73</v>
      </c>
      <c r="O777" t="s">
        <v>74</v>
      </c>
      <c r="P777" t="s">
        <v>75</v>
      </c>
      <c r="Q777" t="s">
        <v>76</v>
      </c>
      <c r="R777">
        <v>3</v>
      </c>
      <c r="S777">
        <v>782</v>
      </c>
      <c r="T777">
        <v>0.05</v>
      </c>
      <c r="U777">
        <v>563.04</v>
      </c>
      <c r="V777">
        <v>2228.6999999999998</v>
      </c>
      <c r="W777">
        <v>539.58000000000004</v>
      </c>
      <c r="X777" t="s">
        <v>136</v>
      </c>
      <c r="Y777" t="s">
        <v>64</v>
      </c>
      <c r="Z777" t="s">
        <v>45</v>
      </c>
      <c r="AA777" t="s">
        <v>65</v>
      </c>
      <c r="AB777" t="s">
        <v>47</v>
      </c>
    </row>
    <row r="778" spans="1:28" x14ac:dyDescent="0.3">
      <c r="A778" t="s">
        <v>3065</v>
      </c>
      <c r="B778" s="1">
        <v>45335</v>
      </c>
      <c r="C778" s="1">
        <v>45339</v>
      </c>
      <c r="D778" t="s">
        <v>1593</v>
      </c>
      <c r="E778" t="s">
        <v>1618</v>
      </c>
      <c r="F778" t="s">
        <v>53</v>
      </c>
      <c r="G778">
        <v>19</v>
      </c>
      <c r="H778" t="s">
        <v>34</v>
      </c>
      <c r="I778" t="s">
        <v>84</v>
      </c>
      <c r="J778" t="s">
        <v>85</v>
      </c>
      <c r="K778" t="s">
        <v>86</v>
      </c>
      <c r="L778" t="s">
        <v>37</v>
      </c>
      <c r="M778" t="s">
        <v>2247</v>
      </c>
      <c r="N778" t="s">
        <v>88</v>
      </c>
      <c r="O778" t="s">
        <v>89</v>
      </c>
      <c r="P778" t="s">
        <v>90</v>
      </c>
      <c r="Q778" t="s">
        <v>91</v>
      </c>
      <c r="R778">
        <v>3</v>
      </c>
      <c r="S778">
        <v>1184</v>
      </c>
      <c r="T778">
        <v>0.2</v>
      </c>
      <c r="U778">
        <v>852.48</v>
      </c>
      <c r="V778">
        <v>2841.6</v>
      </c>
      <c r="W778">
        <v>284.16000000000003</v>
      </c>
      <c r="X778" t="s">
        <v>136</v>
      </c>
      <c r="Y778" t="s">
        <v>64</v>
      </c>
      <c r="Z778" t="s">
        <v>56</v>
      </c>
      <c r="AA778" t="s">
        <v>57</v>
      </c>
      <c r="AB778" t="s">
        <v>47</v>
      </c>
    </row>
    <row r="779" spans="1:28" x14ac:dyDescent="0.3">
      <c r="A779" t="s">
        <v>3066</v>
      </c>
      <c r="B779" s="1">
        <v>45438</v>
      </c>
      <c r="C779" s="1">
        <v>45441</v>
      </c>
      <c r="D779" t="s">
        <v>3067</v>
      </c>
      <c r="E779" t="s">
        <v>1344</v>
      </c>
      <c r="F779" t="s">
        <v>53</v>
      </c>
      <c r="G779">
        <v>32</v>
      </c>
      <c r="H779" t="s">
        <v>71</v>
      </c>
      <c r="I779" t="s">
        <v>103</v>
      </c>
      <c r="J779" t="s">
        <v>104</v>
      </c>
      <c r="K779" t="s">
        <v>105</v>
      </c>
      <c r="L779" t="s">
        <v>37</v>
      </c>
      <c r="M779" t="s">
        <v>1646</v>
      </c>
      <c r="N779" t="s">
        <v>73</v>
      </c>
      <c r="O779" t="s">
        <v>74</v>
      </c>
      <c r="P779" t="s">
        <v>75</v>
      </c>
      <c r="Q779" t="s">
        <v>76</v>
      </c>
      <c r="R779">
        <v>5</v>
      </c>
      <c r="S779">
        <v>306</v>
      </c>
      <c r="T779">
        <v>0.15</v>
      </c>
      <c r="U779">
        <v>220.32</v>
      </c>
      <c r="V779">
        <v>1300.5</v>
      </c>
      <c r="W779">
        <v>198.9</v>
      </c>
      <c r="X779" t="s">
        <v>55</v>
      </c>
      <c r="Y779" t="s">
        <v>77</v>
      </c>
      <c r="Z779" t="s">
        <v>45</v>
      </c>
      <c r="AA779" t="s">
        <v>46</v>
      </c>
      <c r="AB779" t="s">
        <v>110</v>
      </c>
    </row>
    <row r="780" spans="1:28" x14ac:dyDescent="0.3">
      <c r="A780" t="s">
        <v>3068</v>
      </c>
      <c r="B780" s="1">
        <v>45548</v>
      </c>
      <c r="C780" s="1">
        <v>45551</v>
      </c>
      <c r="D780" t="s">
        <v>3069</v>
      </c>
      <c r="E780" t="s">
        <v>2185</v>
      </c>
      <c r="F780" t="s">
        <v>53</v>
      </c>
      <c r="G780">
        <v>58</v>
      </c>
      <c r="H780" t="s">
        <v>34</v>
      </c>
      <c r="I780" t="s">
        <v>103</v>
      </c>
      <c r="J780" t="s">
        <v>104</v>
      </c>
      <c r="K780" t="s">
        <v>105</v>
      </c>
      <c r="L780" t="s">
        <v>37</v>
      </c>
      <c r="M780" t="s">
        <v>2203</v>
      </c>
      <c r="N780" t="s">
        <v>73</v>
      </c>
      <c r="O780" t="s">
        <v>74</v>
      </c>
      <c r="P780" t="s">
        <v>75</v>
      </c>
      <c r="Q780" t="s">
        <v>76</v>
      </c>
      <c r="R780">
        <v>6</v>
      </c>
      <c r="S780">
        <v>1505</v>
      </c>
      <c r="T780">
        <v>0</v>
      </c>
      <c r="U780">
        <v>1083.5999999999999</v>
      </c>
      <c r="V780">
        <v>9030</v>
      </c>
      <c r="W780">
        <v>2528.4</v>
      </c>
      <c r="X780" t="s">
        <v>55</v>
      </c>
      <c r="Y780" t="s">
        <v>77</v>
      </c>
      <c r="Z780" t="s">
        <v>78</v>
      </c>
      <c r="AA780" t="s">
        <v>65</v>
      </c>
      <c r="AB780" t="s">
        <v>110</v>
      </c>
    </row>
    <row r="781" spans="1:28" x14ac:dyDescent="0.3">
      <c r="A781" t="s">
        <v>3070</v>
      </c>
      <c r="B781" s="1">
        <v>45544</v>
      </c>
      <c r="C781" s="1">
        <v>45551</v>
      </c>
      <c r="D781" t="s">
        <v>3071</v>
      </c>
      <c r="E781" t="s">
        <v>2202</v>
      </c>
      <c r="F781" t="s">
        <v>53</v>
      </c>
      <c r="G781">
        <v>31</v>
      </c>
      <c r="H781" t="s">
        <v>71</v>
      </c>
      <c r="I781" t="s">
        <v>103</v>
      </c>
      <c r="J781" t="s">
        <v>104</v>
      </c>
      <c r="K781" t="s">
        <v>105</v>
      </c>
      <c r="L781" t="s">
        <v>37</v>
      </c>
      <c r="M781" t="s">
        <v>1508</v>
      </c>
      <c r="N781" t="s">
        <v>39</v>
      </c>
      <c r="O781" t="s">
        <v>159</v>
      </c>
      <c r="P781" t="s">
        <v>160</v>
      </c>
      <c r="Q781" t="s">
        <v>161</v>
      </c>
      <c r="R781">
        <v>2</v>
      </c>
      <c r="S781">
        <v>1295</v>
      </c>
      <c r="T781">
        <v>0.2</v>
      </c>
      <c r="U781">
        <v>932.4</v>
      </c>
      <c r="V781">
        <v>2072</v>
      </c>
      <c r="W781">
        <v>207.2</v>
      </c>
      <c r="X781" t="s">
        <v>55</v>
      </c>
      <c r="Y781" t="s">
        <v>44</v>
      </c>
      <c r="Z781" t="s">
        <v>56</v>
      </c>
      <c r="AA781" t="s">
        <v>46</v>
      </c>
      <c r="AB781" t="s">
        <v>110</v>
      </c>
    </row>
    <row r="782" spans="1:28" x14ac:dyDescent="0.3">
      <c r="A782" t="s">
        <v>3072</v>
      </c>
      <c r="B782" s="1">
        <v>45355</v>
      </c>
      <c r="C782" s="1">
        <v>45357</v>
      </c>
      <c r="D782" t="s">
        <v>3073</v>
      </c>
      <c r="E782" t="s">
        <v>799</v>
      </c>
      <c r="F782" t="s">
        <v>53</v>
      </c>
      <c r="G782">
        <v>20</v>
      </c>
      <c r="H782" t="s">
        <v>128</v>
      </c>
      <c r="I782" t="s">
        <v>35</v>
      </c>
      <c r="J782" t="s">
        <v>36</v>
      </c>
      <c r="K782" t="s">
        <v>36</v>
      </c>
      <c r="L782" t="s">
        <v>37</v>
      </c>
      <c r="M782" t="s">
        <v>754</v>
      </c>
      <c r="N782" t="s">
        <v>73</v>
      </c>
      <c r="O782" t="s">
        <v>107</v>
      </c>
      <c r="P782" t="s">
        <v>108</v>
      </c>
      <c r="Q782" t="s">
        <v>109</v>
      </c>
      <c r="R782">
        <v>7</v>
      </c>
      <c r="S782">
        <v>851</v>
      </c>
      <c r="T782">
        <v>0.1</v>
      </c>
      <c r="U782">
        <v>612.72</v>
      </c>
      <c r="V782">
        <v>5361.3</v>
      </c>
      <c r="W782">
        <v>1072.26</v>
      </c>
      <c r="X782" t="s">
        <v>136</v>
      </c>
      <c r="Y782" t="s">
        <v>64</v>
      </c>
      <c r="Z782" t="s">
        <v>78</v>
      </c>
      <c r="AA782" t="s">
        <v>46</v>
      </c>
      <c r="AB782" t="s">
        <v>110</v>
      </c>
    </row>
    <row r="783" spans="1:28" x14ac:dyDescent="0.3">
      <c r="A783" t="s">
        <v>3074</v>
      </c>
      <c r="B783" s="1">
        <v>45504</v>
      </c>
      <c r="C783" s="1">
        <v>45505</v>
      </c>
      <c r="D783" t="s">
        <v>3075</v>
      </c>
      <c r="E783" t="s">
        <v>3076</v>
      </c>
      <c r="F783" t="s">
        <v>53</v>
      </c>
      <c r="G783">
        <v>55</v>
      </c>
      <c r="H783" t="s">
        <v>71</v>
      </c>
      <c r="I783" t="s">
        <v>103</v>
      </c>
      <c r="J783" t="s">
        <v>104</v>
      </c>
      <c r="K783" t="s">
        <v>105</v>
      </c>
      <c r="L783" t="s">
        <v>37</v>
      </c>
      <c r="M783" t="s">
        <v>626</v>
      </c>
      <c r="N783" t="s">
        <v>39</v>
      </c>
      <c r="O783" t="s">
        <v>159</v>
      </c>
      <c r="P783" t="s">
        <v>160</v>
      </c>
      <c r="Q783" t="s">
        <v>161</v>
      </c>
      <c r="R783">
        <v>2</v>
      </c>
      <c r="S783">
        <v>107</v>
      </c>
      <c r="T783">
        <v>0</v>
      </c>
      <c r="U783">
        <v>77.040000000000006</v>
      </c>
      <c r="V783">
        <v>214</v>
      </c>
      <c r="W783">
        <v>59.92</v>
      </c>
      <c r="X783" t="s">
        <v>43</v>
      </c>
      <c r="Y783" t="s">
        <v>44</v>
      </c>
      <c r="Z783" t="s">
        <v>78</v>
      </c>
      <c r="AA783" t="s">
        <v>57</v>
      </c>
      <c r="AB783" t="s">
        <v>47</v>
      </c>
    </row>
    <row r="784" spans="1:28" x14ac:dyDescent="0.3">
      <c r="A784" t="s">
        <v>3077</v>
      </c>
      <c r="B784" s="1">
        <v>45442</v>
      </c>
      <c r="C784" s="1">
        <v>45449</v>
      </c>
      <c r="D784" t="s">
        <v>1080</v>
      </c>
      <c r="E784" t="s">
        <v>1872</v>
      </c>
      <c r="F784" t="s">
        <v>53</v>
      </c>
      <c r="G784">
        <v>43</v>
      </c>
      <c r="H784" t="s">
        <v>128</v>
      </c>
      <c r="I784" t="s">
        <v>116</v>
      </c>
      <c r="J784" t="s">
        <v>117</v>
      </c>
      <c r="K784" t="s">
        <v>118</v>
      </c>
      <c r="L784" t="s">
        <v>37</v>
      </c>
      <c r="M784" t="s">
        <v>2596</v>
      </c>
      <c r="N784" t="s">
        <v>73</v>
      </c>
      <c r="O784" t="s">
        <v>107</v>
      </c>
      <c r="P784" t="s">
        <v>108</v>
      </c>
      <c r="Q784" t="s">
        <v>109</v>
      </c>
      <c r="R784">
        <v>8</v>
      </c>
      <c r="S784">
        <v>1739</v>
      </c>
      <c r="T784">
        <v>0.15</v>
      </c>
      <c r="U784">
        <v>1252.08</v>
      </c>
      <c r="V784">
        <v>11825.2</v>
      </c>
      <c r="W784">
        <v>1808.56</v>
      </c>
      <c r="X784" t="s">
        <v>43</v>
      </c>
      <c r="Y784" t="s">
        <v>77</v>
      </c>
      <c r="Z784" t="s">
        <v>45</v>
      </c>
      <c r="AA784" t="s">
        <v>57</v>
      </c>
      <c r="AB784" t="s">
        <v>47</v>
      </c>
    </row>
    <row r="785" spans="1:28" x14ac:dyDescent="0.3">
      <c r="A785" t="s">
        <v>3078</v>
      </c>
      <c r="B785" s="1">
        <v>45581</v>
      </c>
      <c r="C785" s="1">
        <v>45585</v>
      </c>
      <c r="D785" t="s">
        <v>2680</v>
      </c>
      <c r="E785" t="s">
        <v>3079</v>
      </c>
      <c r="F785" t="s">
        <v>53</v>
      </c>
      <c r="G785">
        <v>52</v>
      </c>
      <c r="H785" t="s">
        <v>34</v>
      </c>
      <c r="I785" t="s">
        <v>116</v>
      </c>
      <c r="J785" t="s">
        <v>117</v>
      </c>
      <c r="K785" t="s">
        <v>118</v>
      </c>
      <c r="L785" t="s">
        <v>37</v>
      </c>
      <c r="M785" t="s">
        <v>3080</v>
      </c>
      <c r="N785" t="s">
        <v>88</v>
      </c>
      <c r="O785" t="s">
        <v>89</v>
      </c>
      <c r="P785" t="s">
        <v>90</v>
      </c>
      <c r="Q785" t="s">
        <v>91</v>
      </c>
      <c r="R785">
        <v>10</v>
      </c>
      <c r="S785">
        <v>1773</v>
      </c>
      <c r="T785">
        <v>0.2</v>
      </c>
      <c r="U785">
        <v>1276.56</v>
      </c>
      <c r="V785">
        <v>14184</v>
      </c>
      <c r="W785">
        <v>1418.4</v>
      </c>
      <c r="X785" t="s">
        <v>136</v>
      </c>
      <c r="Y785" t="s">
        <v>77</v>
      </c>
      <c r="Z785" t="s">
        <v>56</v>
      </c>
      <c r="AA785" t="s">
        <v>65</v>
      </c>
      <c r="AB785" t="s">
        <v>47</v>
      </c>
    </row>
    <row r="786" spans="1:28" x14ac:dyDescent="0.3">
      <c r="A786" t="s">
        <v>3081</v>
      </c>
      <c r="B786" s="1">
        <v>45566</v>
      </c>
      <c r="C786" s="1">
        <v>45571</v>
      </c>
      <c r="D786" t="s">
        <v>1487</v>
      </c>
      <c r="E786" t="s">
        <v>3082</v>
      </c>
      <c r="F786" t="s">
        <v>53</v>
      </c>
      <c r="G786">
        <v>28</v>
      </c>
      <c r="H786" t="s">
        <v>128</v>
      </c>
      <c r="I786" t="s">
        <v>84</v>
      </c>
      <c r="J786" t="s">
        <v>85</v>
      </c>
      <c r="K786" t="s">
        <v>86</v>
      </c>
      <c r="L786" t="s">
        <v>37</v>
      </c>
      <c r="M786" t="s">
        <v>1015</v>
      </c>
      <c r="N786" t="s">
        <v>88</v>
      </c>
      <c r="O786" t="s">
        <v>89</v>
      </c>
      <c r="P786" t="s">
        <v>90</v>
      </c>
      <c r="Q786" t="s">
        <v>91</v>
      </c>
      <c r="R786">
        <v>7</v>
      </c>
      <c r="S786">
        <v>741</v>
      </c>
      <c r="T786">
        <v>0</v>
      </c>
      <c r="U786">
        <v>533.52</v>
      </c>
      <c r="V786">
        <v>5187</v>
      </c>
      <c r="W786">
        <v>1452.36</v>
      </c>
      <c r="X786" t="s">
        <v>43</v>
      </c>
      <c r="Y786" t="s">
        <v>44</v>
      </c>
      <c r="Z786" t="s">
        <v>78</v>
      </c>
      <c r="AA786" t="s">
        <v>65</v>
      </c>
      <c r="AB786" t="s">
        <v>47</v>
      </c>
    </row>
    <row r="787" spans="1:28" x14ac:dyDescent="0.3">
      <c r="A787" t="s">
        <v>3083</v>
      </c>
      <c r="B787" s="1">
        <v>45326</v>
      </c>
      <c r="C787" s="1">
        <v>45333</v>
      </c>
      <c r="D787" t="s">
        <v>3084</v>
      </c>
      <c r="E787" t="s">
        <v>3085</v>
      </c>
      <c r="F787" t="s">
        <v>53</v>
      </c>
      <c r="G787">
        <v>48</v>
      </c>
      <c r="H787" t="s">
        <v>34</v>
      </c>
      <c r="I787" t="s">
        <v>103</v>
      </c>
      <c r="J787" t="s">
        <v>104</v>
      </c>
      <c r="K787" t="s">
        <v>105</v>
      </c>
      <c r="L787" t="s">
        <v>37</v>
      </c>
      <c r="M787" t="s">
        <v>286</v>
      </c>
      <c r="N787" t="s">
        <v>39</v>
      </c>
      <c r="O787" t="s">
        <v>159</v>
      </c>
      <c r="P787" t="s">
        <v>160</v>
      </c>
      <c r="Q787" t="s">
        <v>161</v>
      </c>
      <c r="R787">
        <v>8</v>
      </c>
      <c r="S787">
        <v>1063</v>
      </c>
      <c r="T787">
        <v>0.15</v>
      </c>
      <c r="U787">
        <v>765.36</v>
      </c>
      <c r="V787">
        <v>7228.4</v>
      </c>
      <c r="W787">
        <v>1105.52</v>
      </c>
      <c r="X787" t="s">
        <v>43</v>
      </c>
      <c r="Y787" t="s">
        <v>44</v>
      </c>
      <c r="Z787" t="s">
        <v>45</v>
      </c>
      <c r="AA787" t="s">
        <v>65</v>
      </c>
      <c r="AB787" t="s">
        <v>47</v>
      </c>
    </row>
    <row r="788" spans="1:28" x14ac:dyDescent="0.3">
      <c r="A788" t="s">
        <v>3086</v>
      </c>
      <c r="B788" s="1">
        <v>45563</v>
      </c>
      <c r="C788" s="1">
        <v>45566</v>
      </c>
      <c r="D788" t="s">
        <v>867</v>
      </c>
      <c r="E788" t="s">
        <v>1363</v>
      </c>
      <c r="F788" t="s">
        <v>33</v>
      </c>
      <c r="G788">
        <v>34</v>
      </c>
      <c r="H788" t="s">
        <v>34</v>
      </c>
      <c r="I788" t="s">
        <v>35</v>
      </c>
      <c r="J788" t="s">
        <v>36</v>
      </c>
      <c r="K788" t="s">
        <v>36</v>
      </c>
      <c r="L788" t="s">
        <v>37</v>
      </c>
      <c r="M788" t="s">
        <v>3088</v>
      </c>
      <c r="N788" t="s">
        <v>73</v>
      </c>
      <c r="O788" t="s">
        <v>107</v>
      </c>
      <c r="P788" t="s">
        <v>108</v>
      </c>
      <c r="Q788" t="s">
        <v>109</v>
      </c>
      <c r="R788">
        <v>7</v>
      </c>
      <c r="S788">
        <v>1272</v>
      </c>
      <c r="T788">
        <v>0.1</v>
      </c>
      <c r="U788">
        <v>915.84</v>
      </c>
      <c r="V788">
        <v>8013.6</v>
      </c>
      <c r="W788">
        <v>1602.72</v>
      </c>
      <c r="X788" t="s">
        <v>136</v>
      </c>
      <c r="Y788" t="s">
        <v>44</v>
      </c>
      <c r="Z788" t="s">
        <v>56</v>
      </c>
      <c r="AA788" t="s">
        <v>57</v>
      </c>
      <c r="AB788" t="s">
        <v>110</v>
      </c>
    </row>
    <row r="789" spans="1:28" x14ac:dyDescent="0.3">
      <c r="A789" t="s">
        <v>3089</v>
      </c>
      <c r="B789" s="1">
        <v>45548</v>
      </c>
      <c r="C789" s="1">
        <v>45554</v>
      </c>
      <c r="D789" t="s">
        <v>2094</v>
      </c>
      <c r="E789" t="s">
        <v>3090</v>
      </c>
      <c r="F789" t="s">
        <v>33</v>
      </c>
      <c r="G789">
        <v>34</v>
      </c>
      <c r="H789" t="s">
        <v>71</v>
      </c>
      <c r="I789" t="s">
        <v>103</v>
      </c>
      <c r="J789" t="s">
        <v>104</v>
      </c>
      <c r="K789" t="s">
        <v>105</v>
      </c>
      <c r="L789" t="s">
        <v>37</v>
      </c>
      <c r="M789" t="s">
        <v>54</v>
      </c>
      <c r="N789" t="s">
        <v>39</v>
      </c>
      <c r="O789" t="s">
        <v>40</v>
      </c>
      <c r="P789" t="s">
        <v>41</v>
      </c>
      <c r="Q789" t="s">
        <v>42</v>
      </c>
      <c r="R789">
        <v>6</v>
      </c>
      <c r="S789">
        <v>1417</v>
      </c>
      <c r="T789">
        <v>0</v>
      </c>
      <c r="U789">
        <v>1020.24</v>
      </c>
      <c r="V789">
        <v>8502</v>
      </c>
      <c r="W789">
        <v>2380.56</v>
      </c>
      <c r="X789" t="s">
        <v>55</v>
      </c>
      <c r="Y789" t="s">
        <v>44</v>
      </c>
      <c r="Z789" t="s">
        <v>56</v>
      </c>
      <c r="AA789" t="s">
        <v>65</v>
      </c>
      <c r="AB789" t="s">
        <v>47</v>
      </c>
    </row>
    <row r="790" spans="1:28" x14ac:dyDescent="0.3">
      <c r="A790" t="s">
        <v>3091</v>
      </c>
      <c r="B790" s="1">
        <v>45542</v>
      </c>
      <c r="C790" s="1">
        <v>45545</v>
      </c>
      <c r="D790" t="s">
        <v>3092</v>
      </c>
      <c r="E790" t="s">
        <v>1381</v>
      </c>
      <c r="F790" t="s">
        <v>53</v>
      </c>
      <c r="G790">
        <v>48</v>
      </c>
      <c r="H790" t="s">
        <v>128</v>
      </c>
      <c r="I790" t="s">
        <v>116</v>
      </c>
      <c r="J790" t="s">
        <v>117</v>
      </c>
      <c r="K790" t="s">
        <v>118</v>
      </c>
      <c r="L790" t="s">
        <v>37</v>
      </c>
      <c r="M790" t="s">
        <v>1826</v>
      </c>
      <c r="N790" t="s">
        <v>73</v>
      </c>
      <c r="O790" t="s">
        <v>74</v>
      </c>
      <c r="P790" t="s">
        <v>75</v>
      </c>
      <c r="Q790" t="s">
        <v>76</v>
      </c>
      <c r="R790">
        <v>8</v>
      </c>
      <c r="S790">
        <v>483</v>
      </c>
      <c r="T790">
        <v>0.05</v>
      </c>
      <c r="U790">
        <v>347.76</v>
      </c>
      <c r="V790">
        <v>3670.8</v>
      </c>
      <c r="W790">
        <v>888.72</v>
      </c>
      <c r="X790" t="s">
        <v>43</v>
      </c>
      <c r="Y790" t="s">
        <v>64</v>
      </c>
      <c r="Z790" t="s">
        <v>45</v>
      </c>
      <c r="AA790" t="s">
        <v>46</v>
      </c>
      <c r="AB790" t="s">
        <v>47</v>
      </c>
    </row>
    <row r="791" spans="1:28" x14ac:dyDescent="0.3">
      <c r="A791" t="s">
        <v>3093</v>
      </c>
      <c r="B791" s="1">
        <v>45420</v>
      </c>
      <c r="C791" s="1">
        <v>45422</v>
      </c>
      <c r="D791" t="s">
        <v>544</v>
      </c>
      <c r="E791" t="s">
        <v>654</v>
      </c>
      <c r="F791" t="s">
        <v>53</v>
      </c>
      <c r="G791">
        <v>24</v>
      </c>
      <c r="H791" t="s">
        <v>128</v>
      </c>
      <c r="I791" t="s">
        <v>103</v>
      </c>
      <c r="J791" t="s">
        <v>104</v>
      </c>
      <c r="K791" t="s">
        <v>105</v>
      </c>
      <c r="L791" t="s">
        <v>37</v>
      </c>
      <c r="M791" t="s">
        <v>3094</v>
      </c>
      <c r="N791" t="s">
        <v>73</v>
      </c>
      <c r="O791" t="s">
        <v>74</v>
      </c>
      <c r="P791" t="s">
        <v>75</v>
      </c>
      <c r="Q791" t="s">
        <v>76</v>
      </c>
      <c r="R791">
        <v>6</v>
      </c>
      <c r="S791">
        <v>329</v>
      </c>
      <c r="T791">
        <v>0.2</v>
      </c>
      <c r="U791">
        <v>236.88</v>
      </c>
      <c r="V791">
        <v>1579.2</v>
      </c>
      <c r="W791">
        <v>157.91999999999999</v>
      </c>
      <c r="X791" t="s">
        <v>136</v>
      </c>
      <c r="Y791" t="s">
        <v>77</v>
      </c>
      <c r="Z791" t="s">
        <v>78</v>
      </c>
      <c r="AA791" t="s">
        <v>65</v>
      </c>
      <c r="AB791" t="s">
        <v>47</v>
      </c>
    </row>
    <row r="792" spans="1:28" x14ac:dyDescent="0.3">
      <c r="A792" t="s">
        <v>3095</v>
      </c>
      <c r="B792" s="1">
        <v>45332</v>
      </c>
      <c r="C792" s="1">
        <v>45336</v>
      </c>
      <c r="D792" t="s">
        <v>3096</v>
      </c>
      <c r="E792" t="s">
        <v>3097</v>
      </c>
      <c r="F792" t="s">
        <v>53</v>
      </c>
      <c r="G792">
        <v>43</v>
      </c>
      <c r="H792" t="s">
        <v>34</v>
      </c>
      <c r="I792" t="s">
        <v>103</v>
      </c>
      <c r="J792" t="s">
        <v>104</v>
      </c>
      <c r="K792" t="s">
        <v>105</v>
      </c>
      <c r="L792" t="s">
        <v>37</v>
      </c>
      <c r="M792" t="s">
        <v>1590</v>
      </c>
      <c r="N792" t="s">
        <v>88</v>
      </c>
      <c r="O792" t="s">
        <v>89</v>
      </c>
      <c r="P792" t="s">
        <v>90</v>
      </c>
      <c r="Q792" t="s">
        <v>91</v>
      </c>
      <c r="R792">
        <v>3</v>
      </c>
      <c r="S792">
        <v>755</v>
      </c>
      <c r="T792">
        <v>0.05</v>
      </c>
      <c r="U792">
        <v>543.6</v>
      </c>
      <c r="V792">
        <v>2151.75</v>
      </c>
      <c r="W792">
        <v>520.95000000000005</v>
      </c>
      <c r="X792" t="s">
        <v>43</v>
      </c>
      <c r="Y792" t="s">
        <v>77</v>
      </c>
      <c r="Z792" t="s">
        <v>45</v>
      </c>
      <c r="AA792" t="s">
        <v>46</v>
      </c>
      <c r="AB792" t="s">
        <v>47</v>
      </c>
    </row>
    <row r="793" spans="1:28" x14ac:dyDescent="0.3">
      <c r="A793" t="s">
        <v>3098</v>
      </c>
      <c r="B793" s="1">
        <v>45344</v>
      </c>
      <c r="C793" s="1">
        <v>45349</v>
      </c>
      <c r="D793" t="s">
        <v>3099</v>
      </c>
      <c r="E793" t="s">
        <v>2295</v>
      </c>
      <c r="F793" t="s">
        <v>33</v>
      </c>
      <c r="G793">
        <v>57</v>
      </c>
      <c r="H793" t="s">
        <v>71</v>
      </c>
      <c r="I793" t="s">
        <v>84</v>
      </c>
      <c r="J793" t="s">
        <v>85</v>
      </c>
      <c r="K793" t="s">
        <v>86</v>
      </c>
      <c r="L793" t="s">
        <v>37</v>
      </c>
      <c r="M793" t="s">
        <v>2953</v>
      </c>
      <c r="N793" t="s">
        <v>39</v>
      </c>
      <c r="O793" t="s">
        <v>40</v>
      </c>
      <c r="P793" t="s">
        <v>41</v>
      </c>
      <c r="Q793" t="s">
        <v>42</v>
      </c>
      <c r="R793">
        <v>5</v>
      </c>
      <c r="S793">
        <v>412</v>
      </c>
      <c r="T793">
        <v>0.05</v>
      </c>
      <c r="U793">
        <v>296.64</v>
      </c>
      <c r="V793">
        <v>1957</v>
      </c>
      <c r="W793">
        <v>473.8</v>
      </c>
      <c r="X793" t="s">
        <v>55</v>
      </c>
      <c r="Y793" t="s">
        <v>77</v>
      </c>
      <c r="Z793" t="s">
        <v>56</v>
      </c>
      <c r="AA793" t="s">
        <v>65</v>
      </c>
      <c r="AB793" t="s">
        <v>110</v>
      </c>
    </row>
    <row r="794" spans="1:28" x14ac:dyDescent="0.3">
      <c r="A794" t="s">
        <v>3100</v>
      </c>
      <c r="B794" s="1">
        <v>45501</v>
      </c>
      <c r="C794" s="1">
        <v>45506</v>
      </c>
      <c r="D794" t="s">
        <v>3101</v>
      </c>
      <c r="E794" t="s">
        <v>368</v>
      </c>
      <c r="F794" t="s">
        <v>53</v>
      </c>
      <c r="G794">
        <v>41</v>
      </c>
      <c r="H794" t="s">
        <v>128</v>
      </c>
      <c r="I794" t="s">
        <v>103</v>
      </c>
      <c r="J794" t="s">
        <v>104</v>
      </c>
      <c r="K794" t="s">
        <v>105</v>
      </c>
      <c r="L794" t="s">
        <v>37</v>
      </c>
      <c r="M794" t="s">
        <v>2505</v>
      </c>
      <c r="N794" t="s">
        <v>39</v>
      </c>
      <c r="O794" t="s">
        <v>40</v>
      </c>
      <c r="P794" t="s">
        <v>41</v>
      </c>
      <c r="Q794" t="s">
        <v>42</v>
      </c>
      <c r="R794">
        <v>4</v>
      </c>
      <c r="S794">
        <v>130</v>
      </c>
      <c r="T794">
        <v>0.2</v>
      </c>
      <c r="U794">
        <v>93.6</v>
      </c>
      <c r="V794">
        <v>416</v>
      </c>
      <c r="W794">
        <v>41.6</v>
      </c>
      <c r="X794" t="s">
        <v>43</v>
      </c>
      <c r="Y794" t="s">
        <v>44</v>
      </c>
      <c r="Z794" t="s">
        <v>45</v>
      </c>
      <c r="AA794" t="s">
        <v>65</v>
      </c>
      <c r="AB794" t="s">
        <v>47</v>
      </c>
    </row>
    <row r="795" spans="1:28" x14ac:dyDescent="0.3">
      <c r="A795" t="s">
        <v>3102</v>
      </c>
      <c r="B795" s="1">
        <v>45415</v>
      </c>
      <c r="C795" s="1">
        <v>45417</v>
      </c>
      <c r="D795" t="s">
        <v>1125</v>
      </c>
      <c r="E795" t="s">
        <v>2672</v>
      </c>
      <c r="F795" t="s">
        <v>53</v>
      </c>
      <c r="G795">
        <v>25</v>
      </c>
      <c r="H795" t="s">
        <v>128</v>
      </c>
      <c r="I795" t="s">
        <v>35</v>
      </c>
      <c r="J795" t="s">
        <v>36</v>
      </c>
      <c r="K795" t="s">
        <v>36</v>
      </c>
      <c r="L795" t="s">
        <v>37</v>
      </c>
      <c r="M795" t="s">
        <v>3103</v>
      </c>
      <c r="N795" t="s">
        <v>39</v>
      </c>
      <c r="O795" t="s">
        <v>159</v>
      </c>
      <c r="P795" t="s">
        <v>160</v>
      </c>
      <c r="Q795" t="s">
        <v>161</v>
      </c>
      <c r="R795">
        <v>8</v>
      </c>
      <c r="S795">
        <v>1397</v>
      </c>
      <c r="T795">
        <v>0.15</v>
      </c>
      <c r="U795">
        <v>1005.84</v>
      </c>
      <c r="V795">
        <v>9499.6</v>
      </c>
      <c r="W795">
        <v>1452.88</v>
      </c>
      <c r="X795" t="s">
        <v>43</v>
      </c>
      <c r="Y795" t="s">
        <v>77</v>
      </c>
      <c r="Z795" t="s">
        <v>45</v>
      </c>
      <c r="AA795" t="s">
        <v>65</v>
      </c>
      <c r="AB795" t="s">
        <v>47</v>
      </c>
    </row>
    <row r="796" spans="1:28" x14ac:dyDescent="0.3">
      <c r="A796" t="s">
        <v>3104</v>
      </c>
      <c r="B796" s="1">
        <v>45561</v>
      </c>
      <c r="C796" s="1">
        <v>45564</v>
      </c>
      <c r="D796" t="s">
        <v>569</v>
      </c>
      <c r="E796" t="s">
        <v>3105</v>
      </c>
      <c r="F796" t="s">
        <v>53</v>
      </c>
      <c r="G796">
        <v>41</v>
      </c>
      <c r="H796" t="s">
        <v>71</v>
      </c>
      <c r="I796" t="s">
        <v>35</v>
      </c>
      <c r="J796" t="s">
        <v>36</v>
      </c>
      <c r="K796" t="s">
        <v>36</v>
      </c>
      <c r="L796" t="s">
        <v>37</v>
      </c>
      <c r="M796" t="s">
        <v>941</v>
      </c>
      <c r="N796" t="s">
        <v>39</v>
      </c>
      <c r="O796" t="s">
        <v>40</v>
      </c>
      <c r="P796" t="s">
        <v>41</v>
      </c>
      <c r="Q796" t="s">
        <v>42</v>
      </c>
      <c r="R796">
        <v>2</v>
      </c>
      <c r="S796">
        <v>1461</v>
      </c>
      <c r="T796">
        <v>0.05</v>
      </c>
      <c r="U796">
        <v>1051.92</v>
      </c>
      <c r="V796">
        <v>2775.9</v>
      </c>
      <c r="W796">
        <v>672.06</v>
      </c>
      <c r="X796" t="s">
        <v>43</v>
      </c>
      <c r="Y796" t="s">
        <v>77</v>
      </c>
      <c r="Z796" t="s">
        <v>56</v>
      </c>
      <c r="AA796" t="s">
        <v>46</v>
      </c>
      <c r="AB796" t="s">
        <v>110</v>
      </c>
    </row>
    <row r="797" spans="1:28" x14ac:dyDescent="0.3">
      <c r="A797" t="s">
        <v>3106</v>
      </c>
      <c r="B797" s="1">
        <v>45538</v>
      </c>
      <c r="C797" s="1">
        <v>45543</v>
      </c>
      <c r="D797" t="s">
        <v>758</v>
      </c>
      <c r="E797" t="s">
        <v>3107</v>
      </c>
      <c r="F797" t="s">
        <v>33</v>
      </c>
      <c r="G797">
        <v>44</v>
      </c>
      <c r="H797" t="s">
        <v>34</v>
      </c>
      <c r="I797" t="s">
        <v>84</v>
      </c>
      <c r="J797" t="s">
        <v>85</v>
      </c>
      <c r="K797" t="s">
        <v>86</v>
      </c>
      <c r="L797" t="s">
        <v>37</v>
      </c>
      <c r="M797" t="s">
        <v>2589</v>
      </c>
      <c r="N797" t="s">
        <v>88</v>
      </c>
      <c r="O797" t="s">
        <v>120</v>
      </c>
      <c r="P797" t="s">
        <v>121</v>
      </c>
      <c r="Q797" t="s">
        <v>122</v>
      </c>
      <c r="R797">
        <v>9</v>
      </c>
      <c r="S797">
        <v>124</v>
      </c>
      <c r="T797">
        <v>0.05</v>
      </c>
      <c r="U797">
        <v>89.28</v>
      </c>
      <c r="V797">
        <v>1060.2</v>
      </c>
      <c r="W797">
        <v>256.68</v>
      </c>
      <c r="X797" t="s">
        <v>55</v>
      </c>
      <c r="Y797" t="s">
        <v>44</v>
      </c>
      <c r="Z797" t="s">
        <v>45</v>
      </c>
      <c r="AA797" t="s">
        <v>57</v>
      </c>
      <c r="AB797" t="s">
        <v>110</v>
      </c>
    </row>
    <row r="798" spans="1:28" x14ac:dyDescent="0.3">
      <c r="A798" t="s">
        <v>3108</v>
      </c>
      <c r="B798" s="1">
        <v>45409</v>
      </c>
      <c r="C798" s="1">
        <v>45412</v>
      </c>
      <c r="D798" t="s">
        <v>3109</v>
      </c>
      <c r="E798" t="s">
        <v>3110</v>
      </c>
      <c r="F798" t="s">
        <v>53</v>
      </c>
      <c r="G798">
        <v>32</v>
      </c>
      <c r="H798" t="s">
        <v>34</v>
      </c>
      <c r="I798" t="s">
        <v>35</v>
      </c>
      <c r="J798" t="s">
        <v>36</v>
      </c>
      <c r="K798" t="s">
        <v>36</v>
      </c>
      <c r="L798" t="s">
        <v>37</v>
      </c>
      <c r="M798" t="s">
        <v>3111</v>
      </c>
      <c r="N798" t="s">
        <v>39</v>
      </c>
      <c r="O798" t="s">
        <v>40</v>
      </c>
      <c r="P798" t="s">
        <v>41</v>
      </c>
      <c r="Q798" t="s">
        <v>42</v>
      </c>
      <c r="R798">
        <v>2</v>
      </c>
      <c r="S798">
        <v>459</v>
      </c>
      <c r="T798">
        <v>0</v>
      </c>
      <c r="U798">
        <v>330.48</v>
      </c>
      <c r="V798">
        <v>918</v>
      </c>
      <c r="W798">
        <v>257.04000000000002</v>
      </c>
      <c r="X798" t="s">
        <v>136</v>
      </c>
      <c r="Y798" t="s">
        <v>64</v>
      </c>
      <c r="Z798" t="s">
        <v>78</v>
      </c>
      <c r="AA798" t="s">
        <v>46</v>
      </c>
      <c r="AB798" t="s">
        <v>110</v>
      </c>
    </row>
    <row r="799" spans="1:28" x14ac:dyDescent="0.3">
      <c r="A799" t="s">
        <v>3112</v>
      </c>
      <c r="B799" s="1">
        <v>45623</v>
      </c>
      <c r="C799" s="1">
        <v>45626</v>
      </c>
      <c r="D799" t="s">
        <v>3113</v>
      </c>
      <c r="E799" t="s">
        <v>1682</v>
      </c>
      <c r="F799" t="s">
        <v>33</v>
      </c>
      <c r="G799">
        <v>57</v>
      </c>
      <c r="H799" t="s">
        <v>128</v>
      </c>
      <c r="I799" t="s">
        <v>35</v>
      </c>
      <c r="J799" t="s">
        <v>36</v>
      </c>
      <c r="K799" t="s">
        <v>36</v>
      </c>
      <c r="L799" t="s">
        <v>37</v>
      </c>
      <c r="M799" t="s">
        <v>375</v>
      </c>
      <c r="N799" t="s">
        <v>73</v>
      </c>
      <c r="O799" t="s">
        <v>74</v>
      </c>
      <c r="P799" t="s">
        <v>75</v>
      </c>
      <c r="Q799" t="s">
        <v>76</v>
      </c>
      <c r="R799">
        <v>9</v>
      </c>
      <c r="S799">
        <v>1819</v>
      </c>
      <c r="T799">
        <v>0.05</v>
      </c>
      <c r="U799">
        <v>1309.68</v>
      </c>
      <c r="V799">
        <v>15552.45</v>
      </c>
      <c r="W799">
        <v>3765.33</v>
      </c>
      <c r="X799" t="s">
        <v>136</v>
      </c>
      <c r="Y799" t="s">
        <v>44</v>
      </c>
      <c r="Z799" t="s">
        <v>45</v>
      </c>
      <c r="AA799" t="s">
        <v>65</v>
      </c>
      <c r="AB799" t="s">
        <v>110</v>
      </c>
    </row>
    <row r="800" spans="1:28" x14ac:dyDescent="0.3">
      <c r="A800" t="s">
        <v>3114</v>
      </c>
      <c r="B800" s="1">
        <v>45470</v>
      </c>
      <c r="C800" s="1">
        <v>45474</v>
      </c>
      <c r="D800" t="s">
        <v>3115</v>
      </c>
      <c r="E800" t="s">
        <v>969</v>
      </c>
      <c r="F800" t="s">
        <v>53</v>
      </c>
      <c r="G800">
        <v>35</v>
      </c>
      <c r="H800" t="s">
        <v>128</v>
      </c>
      <c r="I800" t="s">
        <v>116</v>
      </c>
      <c r="J800" t="s">
        <v>117</v>
      </c>
      <c r="K800" t="s">
        <v>118</v>
      </c>
      <c r="L800" t="s">
        <v>37</v>
      </c>
      <c r="M800" t="s">
        <v>2284</v>
      </c>
      <c r="N800" t="s">
        <v>39</v>
      </c>
      <c r="O800" t="s">
        <v>40</v>
      </c>
      <c r="P800" t="s">
        <v>41</v>
      </c>
      <c r="Q800" t="s">
        <v>42</v>
      </c>
      <c r="R800">
        <v>8</v>
      </c>
      <c r="S800">
        <v>816</v>
      </c>
      <c r="T800">
        <v>0.1</v>
      </c>
      <c r="U800">
        <v>587.52</v>
      </c>
      <c r="V800">
        <v>5875.2</v>
      </c>
      <c r="W800">
        <v>1175.04</v>
      </c>
      <c r="X800" t="s">
        <v>43</v>
      </c>
      <c r="Y800" t="s">
        <v>64</v>
      </c>
      <c r="Z800" t="s">
        <v>45</v>
      </c>
      <c r="AA800" t="s">
        <v>65</v>
      </c>
      <c r="AB800" t="s">
        <v>47</v>
      </c>
    </row>
    <row r="801" spans="1:28" x14ac:dyDescent="0.3">
      <c r="A801" t="s">
        <v>3116</v>
      </c>
      <c r="B801" s="1">
        <v>45292</v>
      </c>
      <c r="C801" s="1">
        <v>45299</v>
      </c>
      <c r="D801" t="s">
        <v>1055</v>
      </c>
      <c r="E801" t="s">
        <v>3117</v>
      </c>
      <c r="F801" t="s">
        <v>53</v>
      </c>
      <c r="G801">
        <v>38</v>
      </c>
      <c r="H801" t="s">
        <v>71</v>
      </c>
      <c r="I801" t="s">
        <v>35</v>
      </c>
      <c r="J801" t="s">
        <v>36</v>
      </c>
      <c r="K801" t="s">
        <v>36</v>
      </c>
      <c r="L801" t="s">
        <v>37</v>
      </c>
      <c r="M801" t="s">
        <v>1846</v>
      </c>
      <c r="N801" t="s">
        <v>88</v>
      </c>
      <c r="O801" t="s">
        <v>120</v>
      </c>
      <c r="P801" t="s">
        <v>121</v>
      </c>
      <c r="Q801" t="s">
        <v>122</v>
      </c>
      <c r="R801">
        <v>7</v>
      </c>
      <c r="S801">
        <v>1322</v>
      </c>
      <c r="T801">
        <v>0.05</v>
      </c>
      <c r="U801">
        <v>951.84</v>
      </c>
      <c r="V801">
        <v>8791.2999999999993</v>
      </c>
      <c r="W801">
        <v>2128.42</v>
      </c>
      <c r="X801" t="s">
        <v>55</v>
      </c>
      <c r="Y801" t="s">
        <v>44</v>
      </c>
      <c r="Z801" t="s">
        <v>78</v>
      </c>
      <c r="AA801" t="s">
        <v>57</v>
      </c>
      <c r="AB801" t="s">
        <v>47</v>
      </c>
    </row>
    <row r="802" spans="1:28" x14ac:dyDescent="0.3">
      <c r="A802" t="s">
        <v>3118</v>
      </c>
      <c r="B802" s="1">
        <v>45324</v>
      </c>
      <c r="C802" s="1">
        <v>45325</v>
      </c>
      <c r="D802" t="s">
        <v>1466</v>
      </c>
      <c r="E802" t="s">
        <v>2109</v>
      </c>
      <c r="F802" t="s">
        <v>33</v>
      </c>
      <c r="G802">
        <v>60</v>
      </c>
      <c r="H802" t="s">
        <v>34</v>
      </c>
      <c r="I802" t="s">
        <v>103</v>
      </c>
      <c r="J802" t="s">
        <v>104</v>
      </c>
      <c r="K802" t="s">
        <v>105</v>
      </c>
      <c r="L802" t="s">
        <v>37</v>
      </c>
      <c r="M802" t="s">
        <v>1043</v>
      </c>
      <c r="N802" t="s">
        <v>73</v>
      </c>
      <c r="O802" t="s">
        <v>74</v>
      </c>
      <c r="P802" t="s">
        <v>75</v>
      </c>
      <c r="Q802" t="s">
        <v>76</v>
      </c>
      <c r="R802">
        <v>4</v>
      </c>
      <c r="S802">
        <v>228</v>
      </c>
      <c r="T802">
        <v>0.15</v>
      </c>
      <c r="U802">
        <v>164.16</v>
      </c>
      <c r="V802">
        <v>775.2</v>
      </c>
      <c r="W802">
        <v>118.56</v>
      </c>
      <c r="X802" t="s">
        <v>136</v>
      </c>
      <c r="Y802" t="s">
        <v>64</v>
      </c>
      <c r="Z802" t="s">
        <v>45</v>
      </c>
      <c r="AA802" t="s">
        <v>46</v>
      </c>
      <c r="AB802" t="s">
        <v>110</v>
      </c>
    </row>
    <row r="803" spans="1:28" x14ac:dyDescent="0.3">
      <c r="A803" t="s">
        <v>3119</v>
      </c>
      <c r="B803" s="1">
        <v>45295</v>
      </c>
      <c r="C803" s="1">
        <v>45297</v>
      </c>
      <c r="D803" t="s">
        <v>818</v>
      </c>
      <c r="E803" t="s">
        <v>663</v>
      </c>
      <c r="F803" t="s">
        <v>33</v>
      </c>
      <c r="G803">
        <v>42</v>
      </c>
      <c r="H803" t="s">
        <v>34</v>
      </c>
      <c r="I803" t="s">
        <v>116</v>
      </c>
      <c r="J803" t="s">
        <v>117</v>
      </c>
      <c r="K803" t="s">
        <v>118</v>
      </c>
      <c r="L803" t="s">
        <v>37</v>
      </c>
      <c r="M803" t="s">
        <v>3120</v>
      </c>
      <c r="N803" t="s">
        <v>88</v>
      </c>
      <c r="O803" t="s">
        <v>89</v>
      </c>
      <c r="P803" t="s">
        <v>90</v>
      </c>
      <c r="Q803" t="s">
        <v>91</v>
      </c>
      <c r="R803">
        <v>3</v>
      </c>
      <c r="S803">
        <v>1504</v>
      </c>
      <c r="T803">
        <v>0.05</v>
      </c>
      <c r="U803">
        <v>1082.8800000000001</v>
      </c>
      <c r="V803">
        <v>4286.3999999999996</v>
      </c>
      <c r="W803">
        <v>1037.76</v>
      </c>
      <c r="X803" t="s">
        <v>136</v>
      </c>
      <c r="Y803" t="s">
        <v>77</v>
      </c>
      <c r="Z803" t="s">
        <v>56</v>
      </c>
      <c r="AA803" t="s">
        <v>46</v>
      </c>
      <c r="AB803" t="s">
        <v>110</v>
      </c>
    </row>
    <row r="804" spans="1:28" x14ac:dyDescent="0.3">
      <c r="A804" t="s">
        <v>3121</v>
      </c>
      <c r="B804" s="1">
        <v>45563</v>
      </c>
      <c r="C804" s="1">
        <v>45567</v>
      </c>
      <c r="D804" t="s">
        <v>2440</v>
      </c>
      <c r="E804" t="s">
        <v>2616</v>
      </c>
      <c r="F804" t="s">
        <v>53</v>
      </c>
      <c r="G804">
        <v>19</v>
      </c>
      <c r="H804" t="s">
        <v>128</v>
      </c>
      <c r="I804" t="s">
        <v>116</v>
      </c>
      <c r="J804" t="s">
        <v>117</v>
      </c>
      <c r="K804" t="s">
        <v>118</v>
      </c>
      <c r="L804" t="s">
        <v>37</v>
      </c>
      <c r="M804" t="s">
        <v>2213</v>
      </c>
      <c r="N804" t="s">
        <v>39</v>
      </c>
      <c r="O804" t="s">
        <v>159</v>
      </c>
      <c r="P804" t="s">
        <v>160</v>
      </c>
      <c r="Q804" t="s">
        <v>161</v>
      </c>
      <c r="R804">
        <v>3</v>
      </c>
      <c r="S804">
        <v>224</v>
      </c>
      <c r="T804">
        <v>0.15</v>
      </c>
      <c r="U804">
        <v>161.28</v>
      </c>
      <c r="V804">
        <v>571.20000000000005</v>
      </c>
      <c r="W804">
        <v>87.36</v>
      </c>
      <c r="X804" t="s">
        <v>55</v>
      </c>
      <c r="Y804" t="s">
        <v>64</v>
      </c>
      <c r="Z804" t="s">
        <v>56</v>
      </c>
      <c r="AA804" t="s">
        <v>65</v>
      </c>
      <c r="AB804" t="s">
        <v>47</v>
      </c>
    </row>
    <row r="805" spans="1:28" x14ac:dyDescent="0.3">
      <c r="A805" t="s">
        <v>3122</v>
      </c>
      <c r="B805" s="1">
        <v>45427</v>
      </c>
      <c r="C805" s="1">
        <v>45429</v>
      </c>
      <c r="D805" t="s">
        <v>3123</v>
      </c>
      <c r="E805" t="s">
        <v>3124</v>
      </c>
      <c r="F805" t="s">
        <v>33</v>
      </c>
      <c r="G805">
        <v>18</v>
      </c>
      <c r="H805" t="s">
        <v>128</v>
      </c>
      <c r="I805" t="s">
        <v>84</v>
      </c>
      <c r="J805" t="s">
        <v>85</v>
      </c>
      <c r="K805" t="s">
        <v>86</v>
      </c>
      <c r="L805" t="s">
        <v>37</v>
      </c>
      <c r="M805" t="s">
        <v>3125</v>
      </c>
      <c r="N805" t="s">
        <v>39</v>
      </c>
      <c r="O805" t="s">
        <v>40</v>
      </c>
      <c r="P805" t="s">
        <v>41</v>
      </c>
      <c r="Q805" t="s">
        <v>42</v>
      </c>
      <c r="R805">
        <v>8</v>
      </c>
      <c r="S805">
        <v>813</v>
      </c>
      <c r="T805">
        <v>0.15</v>
      </c>
      <c r="U805">
        <v>585.36</v>
      </c>
      <c r="V805">
        <v>5528.4</v>
      </c>
      <c r="W805">
        <v>845.52</v>
      </c>
      <c r="X805" t="s">
        <v>43</v>
      </c>
      <c r="Y805" t="s">
        <v>44</v>
      </c>
      <c r="Z805" t="s">
        <v>45</v>
      </c>
      <c r="AA805" t="s">
        <v>65</v>
      </c>
      <c r="AB805" t="s">
        <v>110</v>
      </c>
    </row>
    <row r="806" spans="1:28" x14ac:dyDescent="0.3">
      <c r="A806" t="s">
        <v>3126</v>
      </c>
      <c r="B806" s="1">
        <v>45355</v>
      </c>
      <c r="C806" s="1">
        <v>45357</v>
      </c>
      <c r="D806" t="s">
        <v>204</v>
      </c>
      <c r="E806" t="s">
        <v>3127</v>
      </c>
      <c r="F806" t="s">
        <v>33</v>
      </c>
      <c r="G806">
        <v>35</v>
      </c>
      <c r="H806" t="s">
        <v>71</v>
      </c>
      <c r="I806" t="s">
        <v>116</v>
      </c>
      <c r="J806" t="s">
        <v>117</v>
      </c>
      <c r="K806" t="s">
        <v>118</v>
      </c>
      <c r="L806" t="s">
        <v>37</v>
      </c>
      <c r="M806" t="s">
        <v>445</v>
      </c>
      <c r="N806" t="s">
        <v>73</v>
      </c>
      <c r="O806" t="s">
        <v>107</v>
      </c>
      <c r="P806" t="s">
        <v>108</v>
      </c>
      <c r="Q806" t="s">
        <v>109</v>
      </c>
      <c r="R806">
        <v>2</v>
      </c>
      <c r="S806">
        <v>419</v>
      </c>
      <c r="T806">
        <v>0.1</v>
      </c>
      <c r="U806">
        <v>301.68</v>
      </c>
      <c r="V806">
        <v>754.2</v>
      </c>
      <c r="W806">
        <v>150.84</v>
      </c>
      <c r="X806" t="s">
        <v>55</v>
      </c>
      <c r="Y806" t="s">
        <v>44</v>
      </c>
      <c r="Z806" t="s">
        <v>56</v>
      </c>
      <c r="AA806" t="s">
        <v>57</v>
      </c>
      <c r="AB806" t="s">
        <v>110</v>
      </c>
    </row>
    <row r="807" spans="1:28" x14ac:dyDescent="0.3">
      <c r="A807" t="s">
        <v>3128</v>
      </c>
      <c r="B807" s="1">
        <v>45632</v>
      </c>
      <c r="C807" s="1">
        <v>45639</v>
      </c>
      <c r="D807" t="s">
        <v>875</v>
      </c>
      <c r="E807" t="s">
        <v>3129</v>
      </c>
      <c r="F807" t="s">
        <v>53</v>
      </c>
      <c r="G807">
        <v>18</v>
      </c>
      <c r="H807" t="s">
        <v>71</v>
      </c>
      <c r="I807" t="s">
        <v>35</v>
      </c>
      <c r="J807" t="s">
        <v>36</v>
      </c>
      <c r="K807" t="s">
        <v>36</v>
      </c>
      <c r="L807" t="s">
        <v>37</v>
      </c>
      <c r="M807" t="s">
        <v>668</v>
      </c>
      <c r="N807" t="s">
        <v>39</v>
      </c>
      <c r="O807" t="s">
        <v>40</v>
      </c>
      <c r="P807" t="s">
        <v>41</v>
      </c>
      <c r="Q807" t="s">
        <v>42</v>
      </c>
      <c r="R807">
        <v>10</v>
      </c>
      <c r="S807">
        <v>1826</v>
      </c>
      <c r="T807">
        <v>0</v>
      </c>
      <c r="U807">
        <v>1314.72</v>
      </c>
      <c r="V807">
        <v>18260</v>
      </c>
      <c r="W807">
        <v>5112.8</v>
      </c>
      <c r="X807" t="s">
        <v>43</v>
      </c>
      <c r="Y807" t="s">
        <v>44</v>
      </c>
      <c r="Z807" t="s">
        <v>56</v>
      </c>
      <c r="AA807" t="s">
        <v>57</v>
      </c>
      <c r="AB807" t="s">
        <v>110</v>
      </c>
    </row>
    <row r="808" spans="1:28" x14ac:dyDescent="0.3">
      <c r="A808" t="s">
        <v>3130</v>
      </c>
      <c r="B808" s="1">
        <v>45317</v>
      </c>
      <c r="C808" s="1">
        <v>45322</v>
      </c>
      <c r="D808" t="s">
        <v>1881</v>
      </c>
      <c r="E808" t="s">
        <v>3131</v>
      </c>
      <c r="F808" t="s">
        <v>33</v>
      </c>
      <c r="G808">
        <v>21</v>
      </c>
      <c r="H808" t="s">
        <v>71</v>
      </c>
      <c r="I808" t="s">
        <v>103</v>
      </c>
      <c r="J808" t="s">
        <v>104</v>
      </c>
      <c r="K808" t="s">
        <v>105</v>
      </c>
      <c r="L808" t="s">
        <v>37</v>
      </c>
      <c r="M808" t="s">
        <v>1712</v>
      </c>
      <c r="N808" t="s">
        <v>88</v>
      </c>
      <c r="O808" t="s">
        <v>89</v>
      </c>
      <c r="P808" t="s">
        <v>90</v>
      </c>
      <c r="Q808" t="s">
        <v>91</v>
      </c>
      <c r="R808">
        <v>4</v>
      </c>
      <c r="S808">
        <v>1394</v>
      </c>
      <c r="T808">
        <v>0.1</v>
      </c>
      <c r="U808">
        <v>1003.68</v>
      </c>
      <c r="V808">
        <v>5018.3999999999996</v>
      </c>
      <c r="W808">
        <v>1003.68</v>
      </c>
      <c r="X808" t="s">
        <v>43</v>
      </c>
      <c r="Y808" t="s">
        <v>77</v>
      </c>
      <c r="Z808" t="s">
        <v>56</v>
      </c>
      <c r="AA808" t="s">
        <v>65</v>
      </c>
      <c r="AB808" t="s">
        <v>47</v>
      </c>
    </row>
    <row r="809" spans="1:28" x14ac:dyDescent="0.3">
      <c r="A809" t="s">
        <v>3132</v>
      </c>
      <c r="B809" s="1">
        <v>45394</v>
      </c>
      <c r="C809" s="1">
        <v>45401</v>
      </c>
      <c r="D809" t="s">
        <v>3133</v>
      </c>
      <c r="E809" t="s">
        <v>3134</v>
      </c>
      <c r="F809" t="s">
        <v>53</v>
      </c>
      <c r="G809">
        <v>26</v>
      </c>
      <c r="H809" t="s">
        <v>34</v>
      </c>
      <c r="I809" t="s">
        <v>103</v>
      </c>
      <c r="J809" t="s">
        <v>104</v>
      </c>
      <c r="K809" t="s">
        <v>105</v>
      </c>
      <c r="L809" t="s">
        <v>37</v>
      </c>
      <c r="M809" t="s">
        <v>921</v>
      </c>
      <c r="N809" t="s">
        <v>88</v>
      </c>
      <c r="O809" t="s">
        <v>89</v>
      </c>
      <c r="P809" t="s">
        <v>90</v>
      </c>
      <c r="Q809" t="s">
        <v>91</v>
      </c>
      <c r="R809">
        <v>6</v>
      </c>
      <c r="S809">
        <v>1344</v>
      </c>
      <c r="T809">
        <v>0</v>
      </c>
      <c r="U809">
        <v>967.68</v>
      </c>
      <c r="V809">
        <v>8064</v>
      </c>
      <c r="W809">
        <v>2257.92</v>
      </c>
      <c r="X809" t="s">
        <v>136</v>
      </c>
      <c r="Y809" t="s">
        <v>44</v>
      </c>
      <c r="Z809" t="s">
        <v>56</v>
      </c>
      <c r="AA809" t="s">
        <v>65</v>
      </c>
      <c r="AB809" t="s">
        <v>110</v>
      </c>
    </row>
    <row r="810" spans="1:28" x14ac:dyDescent="0.3">
      <c r="A810" t="s">
        <v>3135</v>
      </c>
      <c r="B810" s="1">
        <v>45358</v>
      </c>
      <c r="C810" s="1">
        <v>45365</v>
      </c>
      <c r="D810" t="s">
        <v>3136</v>
      </c>
      <c r="E810" t="s">
        <v>2300</v>
      </c>
      <c r="F810" t="s">
        <v>33</v>
      </c>
      <c r="G810">
        <v>58</v>
      </c>
      <c r="H810" t="s">
        <v>128</v>
      </c>
      <c r="I810" t="s">
        <v>103</v>
      </c>
      <c r="J810" t="s">
        <v>104</v>
      </c>
      <c r="K810" t="s">
        <v>105</v>
      </c>
      <c r="L810" t="s">
        <v>37</v>
      </c>
      <c r="M810" t="s">
        <v>2928</v>
      </c>
      <c r="N810" t="s">
        <v>39</v>
      </c>
      <c r="O810" t="s">
        <v>40</v>
      </c>
      <c r="P810" t="s">
        <v>41</v>
      </c>
      <c r="Q810" t="s">
        <v>42</v>
      </c>
      <c r="R810">
        <v>1</v>
      </c>
      <c r="S810">
        <v>1793</v>
      </c>
      <c r="T810">
        <v>0.1</v>
      </c>
      <c r="U810">
        <v>1290.96</v>
      </c>
      <c r="V810">
        <v>1613.7</v>
      </c>
      <c r="W810">
        <v>322.74</v>
      </c>
      <c r="X810" t="s">
        <v>43</v>
      </c>
      <c r="Y810" t="s">
        <v>64</v>
      </c>
      <c r="Z810" t="s">
        <v>45</v>
      </c>
      <c r="AA810" t="s">
        <v>46</v>
      </c>
      <c r="AB810" t="s">
        <v>47</v>
      </c>
    </row>
    <row r="811" spans="1:28" x14ac:dyDescent="0.3">
      <c r="A811" t="s">
        <v>3137</v>
      </c>
      <c r="B811" s="1">
        <v>45597</v>
      </c>
      <c r="C811" s="1">
        <v>45603</v>
      </c>
      <c r="D811" t="s">
        <v>3138</v>
      </c>
      <c r="E811" t="s">
        <v>1037</v>
      </c>
      <c r="F811" t="s">
        <v>33</v>
      </c>
      <c r="G811">
        <v>64</v>
      </c>
      <c r="H811" t="s">
        <v>34</v>
      </c>
      <c r="I811" t="s">
        <v>35</v>
      </c>
      <c r="J811" t="s">
        <v>36</v>
      </c>
      <c r="K811" t="s">
        <v>36</v>
      </c>
      <c r="L811" t="s">
        <v>37</v>
      </c>
      <c r="M811" t="s">
        <v>2403</v>
      </c>
      <c r="N811" t="s">
        <v>73</v>
      </c>
      <c r="O811" t="s">
        <v>74</v>
      </c>
      <c r="P811" t="s">
        <v>75</v>
      </c>
      <c r="Q811" t="s">
        <v>76</v>
      </c>
      <c r="R811">
        <v>10</v>
      </c>
      <c r="S811">
        <v>1295</v>
      </c>
      <c r="T811">
        <v>0</v>
      </c>
      <c r="U811">
        <v>932.4</v>
      </c>
      <c r="V811">
        <v>12950</v>
      </c>
      <c r="W811">
        <v>3626</v>
      </c>
      <c r="X811" t="s">
        <v>136</v>
      </c>
      <c r="Y811" t="s">
        <v>64</v>
      </c>
      <c r="Z811" t="s">
        <v>56</v>
      </c>
      <c r="AA811" t="s">
        <v>46</v>
      </c>
      <c r="AB811" t="s">
        <v>47</v>
      </c>
    </row>
    <row r="812" spans="1:28" x14ac:dyDescent="0.3">
      <c r="A812" t="s">
        <v>3139</v>
      </c>
      <c r="B812" s="1">
        <v>45589</v>
      </c>
      <c r="C812" s="1">
        <v>45596</v>
      </c>
      <c r="D812" t="s">
        <v>3140</v>
      </c>
      <c r="E812" t="s">
        <v>3090</v>
      </c>
      <c r="F812" t="s">
        <v>33</v>
      </c>
      <c r="G812">
        <v>44</v>
      </c>
      <c r="H812" t="s">
        <v>71</v>
      </c>
      <c r="I812" t="s">
        <v>116</v>
      </c>
      <c r="J812" t="s">
        <v>117</v>
      </c>
      <c r="K812" t="s">
        <v>118</v>
      </c>
      <c r="L812" t="s">
        <v>37</v>
      </c>
      <c r="M812" t="s">
        <v>3141</v>
      </c>
      <c r="N812" t="s">
        <v>73</v>
      </c>
      <c r="O812" t="s">
        <v>74</v>
      </c>
      <c r="P812" t="s">
        <v>75</v>
      </c>
      <c r="Q812" t="s">
        <v>76</v>
      </c>
      <c r="R812">
        <v>3</v>
      </c>
      <c r="S812">
        <v>1222</v>
      </c>
      <c r="T812">
        <v>0.15</v>
      </c>
      <c r="U812">
        <v>879.84</v>
      </c>
      <c r="V812">
        <v>3116.1</v>
      </c>
      <c r="W812">
        <v>476.58</v>
      </c>
      <c r="X812" t="s">
        <v>136</v>
      </c>
      <c r="Y812" t="s">
        <v>77</v>
      </c>
      <c r="Z812" t="s">
        <v>56</v>
      </c>
      <c r="AA812" t="s">
        <v>57</v>
      </c>
      <c r="AB812" t="s">
        <v>47</v>
      </c>
    </row>
    <row r="813" spans="1:28" x14ac:dyDescent="0.3">
      <c r="A813" t="s">
        <v>3142</v>
      </c>
      <c r="B813" s="1">
        <v>45654</v>
      </c>
      <c r="C813" s="1">
        <v>45658</v>
      </c>
      <c r="D813" t="s">
        <v>306</v>
      </c>
      <c r="E813" t="s">
        <v>3143</v>
      </c>
      <c r="F813" t="s">
        <v>53</v>
      </c>
      <c r="G813">
        <v>62</v>
      </c>
      <c r="H813" t="s">
        <v>71</v>
      </c>
      <c r="I813" t="s">
        <v>116</v>
      </c>
      <c r="J813" t="s">
        <v>117</v>
      </c>
      <c r="K813" t="s">
        <v>118</v>
      </c>
      <c r="L813" t="s">
        <v>37</v>
      </c>
      <c r="M813" t="s">
        <v>3144</v>
      </c>
      <c r="N813" t="s">
        <v>73</v>
      </c>
      <c r="O813" t="s">
        <v>74</v>
      </c>
      <c r="P813" t="s">
        <v>75</v>
      </c>
      <c r="Q813" t="s">
        <v>76</v>
      </c>
      <c r="R813">
        <v>10</v>
      </c>
      <c r="S813">
        <v>178</v>
      </c>
      <c r="T813">
        <v>0</v>
      </c>
      <c r="U813">
        <v>128.16</v>
      </c>
      <c r="V813">
        <v>1780</v>
      </c>
      <c r="W813">
        <v>498.4</v>
      </c>
      <c r="X813" t="s">
        <v>55</v>
      </c>
      <c r="Y813" t="s">
        <v>77</v>
      </c>
      <c r="Z813" t="s">
        <v>56</v>
      </c>
      <c r="AA813" t="s">
        <v>57</v>
      </c>
      <c r="AB813" t="s">
        <v>110</v>
      </c>
    </row>
    <row r="814" spans="1:28" x14ac:dyDescent="0.3">
      <c r="A814" t="s">
        <v>3145</v>
      </c>
      <c r="B814" s="1">
        <v>45578</v>
      </c>
      <c r="C814" s="1">
        <v>45583</v>
      </c>
      <c r="D814" t="s">
        <v>3146</v>
      </c>
      <c r="E814" t="s">
        <v>3037</v>
      </c>
      <c r="F814" t="s">
        <v>33</v>
      </c>
      <c r="G814">
        <v>33</v>
      </c>
      <c r="H814" t="s">
        <v>128</v>
      </c>
      <c r="I814" t="s">
        <v>103</v>
      </c>
      <c r="J814" t="s">
        <v>104</v>
      </c>
      <c r="K814" t="s">
        <v>105</v>
      </c>
      <c r="L814" t="s">
        <v>37</v>
      </c>
      <c r="M814" t="s">
        <v>3147</v>
      </c>
      <c r="N814" t="s">
        <v>39</v>
      </c>
      <c r="O814" t="s">
        <v>159</v>
      </c>
      <c r="P814" t="s">
        <v>160</v>
      </c>
      <c r="Q814" t="s">
        <v>161</v>
      </c>
      <c r="R814">
        <v>2</v>
      </c>
      <c r="S814">
        <v>562</v>
      </c>
      <c r="T814">
        <v>0.05</v>
      </c>
      <c r="U814">
        <v>404.64</v>
      </c>
      <c r="V814">
        <v>1067.8</v>
      </c>
      <c r="W814">
        <v>258.52</v>
      </c>
      <c r="X814" t="s">
        <v>55</v>
      </c>
      <c r="Y814" t="s">
        <v>64</v>
      </c>
      <c r="Z814" t="s">
        <v>56</v>
      </c>
      <c r="AA814" t="s">
        <v>46</v>
      </c>
      <c r="AB814" t="s">
        <v>47</v>
      </c>
    </row>
    <row r="815" spans="1:28" x14ac:dyDescent="0.3">
      <c r="A815" t="s">
        <v>3148</v>
      </c>
      <c r="B815" s="1">
        <v>45619</v>
      </c>
      <c r="C815" s="1">
        <v>45626</v>
      </c>
      <c r="D815" t="s">
        <v>3149</v>
      </c>
      <c r="E815" t="s">
        <v>3150</v>
      </c>
      <c r="F815" t="s">
        <v>33</v>
      </c>
      <c r="G815">
        <v>22</v>
      </c>
      <c r="H815" t="s">
        <v>34</v>
      </c>
      <c r="I815" t="s">
        <v>116</v>
      </c>
      <c r="J815" t="s">
        <v>117</v>
      </c>
      <c r="K815" t="s">
        <v>118</v>
      </c>
      <c r="L815" t="s">
        <v>37</v>
      </c>
      <c r="M815" t="s">
        <v>835</v>
      </c>
      <c r="N815" t="s">
        <v>88</v>
      </c>
      <c r="O815" t="s">
        <v>89</v>
      </c>
      <c r="P815" t="s">
        <v>90</v>
      </c>
      <c r="Q815" t="s">
        <v>91</v>
      </c>
      <c r="R815">
        <v>4</v>
      </c>
      <c r="S815">
        <v>1555</v>
      </c>
      <c r="T815">
        <v>0.2</v>
      </c>
      <c r="U815">
        <v>1119.5999999999999</v>
      </c>
      <c r="V815">
        <v>4976</v>
      </c>
      <c r="W815">
        <v>497.6</v>
      </c>
      <c r="X815" t="s">
        <v>43</v>
      </c>
      <c r="Y815" t="s">
        <v>44</v>
      </c>
      <c r="Z815" t="s">
        <v>56</v>
      </c>
      <c r="AA815" t="s">
        <v>57</v>
      </c>
      <c r="AB815" t="s">
        <v>110</v>
      </c>
    </row>
    <row r="816" spans="1:28" x14ac:dyDescent="0.3">
      <c r="A816" t="s">
        <v>3151</v>
      </c>
      <c r="B816" s="1">
        <v>45308</v>
      </c>
      <c r="C816" s="1">
        <v>45309</v>
      </c>
      <c r="D816" t="s">
        <v>3152</v>
      </c>
      <c r="E816" t="s">
        <v>2893</v>
      </c>
      <c r="F816" t="s">
        <v>33</v>
      </c>
      <c r="G816">
        <v>43</v>
      </c>
      <c r="H816" t="s">
        <v>34</v>
      </c>
      <c r="I816" t="s">
        <v>84</v>
      </c>
      <c r="J816" t="s">
        <v>85</v>
      </c>
      <c r="K816" t="s">
        <v>86</v>
      </c>
      <c r="L816" t="s">
        <v>37</v>
      </c>
      <c r="M816" t="s">
        <v>2866</v>
      </c>
      <c r="N816" t="s">
        <v>88</v>
      </c>
      <c r="O816" t="s">
        <v>120</v>
      </c>
      <c r="P816" t="s">
        <v>121</v>
      </c>
      <c r="Q816" t="s">
        <v>122</v>
      </c>
      <c r="R816">
        <v>10</v>
      </c>
      <c r="S816">
        <v>861</v>
      </c>
      <c r="T816">
        <v>0.2</v>
      </c>
      <c r="U816">
        <v>619.91999999999996</v>
      </c>
      <c r="V816">
        <v>6888</v>
      </c>
      <c r="W816">
        <v>688.8</v>
      </c>
      <c r="X816" t="s">
        <v>136</v>
      </c>
      <c r="Y816" t="s">
        <v>77</v>
      </c>
      <c r="Z816" t="s">
        <v>78</v>
      </c>
      <c r="AA816" t="s">
        <v>46</v>
      </c>
      <c r="AB816" t="s">
        <v>47</v>
      </c>
    </row>
    <row r="817" spans="1:28" x14ac:dyDescent="0.3">
      <c r="A817" t="s">
        <v>3153</v>
      </c>
      <c r="B817" s="1">
        <v>45352</v>
      </c>
      <c r="C817" s="1">
        <v>45358</v>
      </c>
      <c r="D817" t="s">
        <v>3154</v>
      </c>
      <c r="E817" t="s">
        <v>3155</v>
      </c>
      <c r="F817" t="s">
        <v>53</v>
      </c>
      <c r="G817">
        <v>36</v>
      </c>
      <c r="H817" t="s">
        <v>71</v>
      </c>
      <c r="I817" t="s">
        <v>116</v>
      </c>
      <c r="J817" t="s">
        <v>117</v>
      </c>
      <c r="K817" t="s">
        <v>118</v>
      </c>
      <c r="L817" t="s">
        <v>37</v>
      </c>
      <c r="M817" t="s">
        <v>3156</v>
      </c>
      <c r="N817" t="s">
        <v>39</v>
      </c>
      <c r="O817" t="s">
        <v>40</v>
      </c>
      <c r="P817" t="s">
        <v>41</v>
      </c>
      <c r="Q817" t="s">
        <v>42</v>
      </c>
      <c r="R817">
        <v>7</v>
      </c>
      <c r="S817">
        <v>1116</v>
      </c>
      <c r="T817">
        <v>0</v>
      </c>
      <c r="U817">
        <v>803.52</v>
      </c>
      <c r="V817">
        <v>7812</v>
      </c>
      <c r="W817">
        <v>2187.36</v>
      </c>
      <c r="X817" t="s">
        <v>136</v>
      </c>
      <c r="Y817" t="s">
        <v>44</v>
      </c>
      <c r="Z817" t="s">
        <v>45</v>
      </c>
      <c r="AA817" t="s">
        <v>57</v>
      </c>
      <c r="AB817" t="s">
        <v>47</v>
      </c>
    </row>
    <row r="818" spans="1:28" x14ac:dyDescent="0.3">
      <c r="A818" t="s">
        <v>3157</v>
      </c>
      <c r="B818" s="1">
        <v>45362</v>
      </c>
      <c r="C818" s="1">
        <v>45368</v>
      </c>
      <c r="D818" t="s">
        <v>2936</v>
      </c>
      <c r="E818" t="s">
        <v>3158</v>
      </c>
      <c r="F818" t="s">
        <v>53</v>
      </c>
      <c r="G818">
        <v>19</v>
      </c>
      <c r="H818" t="s">
        <v>128</v>
      </c>
      <c r="I818" t="s">
        <v>84</v>
      </c>
      <c r="J818" t="s">
        <v>85</v>
      </c>
      <c r="K818" t="s">
        <v>86</v>
      </c>
      <c r="L818" t="s">
        <v>37</v>
      </c>
      <c r="M818" t="s">
        <v>3159</v>
      </c>
      <c r="N818" t="s">
        <v>88</v>
      </c>
      <c r="O818" t="s">
        <v>120</v>
      </c>
      <c r="P818" t="s">
        <v>121</v>
      </c>
      <c r="Q818" t="s">
        <v>122</v>
      </c>
      <c r="R818">
        <v>2</v>
      </c>
      <c r="S818">
        <v>1907</v>
      </c>
      <c r="T818">
        <v>0</v>
      </c>
      <c r="U818">
        <v>1373.04</v>
      </c>
      <c r="V818">
        <v>3814</v>
      </c>
      <c r="W818">
        <v>1067.92</v>
      </c>
      <c r="X818" t="s">
        <v>43</v>
      </c>
      <c r="Y818" t="s">
        <v>64</v>
      </c>
      <c r="Z818" t="s">
        <v>45</v>
      </c>
      <c r="AA818" t="s">
        <v>46</v>
      </c>
      <c r="AB818" t="s">
        <v>47</v>
      </c>
    </row>
    <row r="819" spans="1:28" x14ac:dyDescent="0.3">
      <c r="A819" t="s">
        <v>3160</v>
      </c>
      <c r="B819" s="1">
        <v>45517</v>
      </c>
      <c r="C819" s="1">
        <v>45520</v>
      </c>
      <c r="D819" t="s">
        <v>1538</v>
      </c>
      <c r="E819" t="s">
        <v>3097</v>
      </c>
      <c r="F819" t="s">
        <v>53</v>
      </c>
      <c r="G819">
        <v>34</v>
      </c>
      <c r="H819" t="s">
        <v>34</v>
      </c>
      <c r="I819" t="s">
        <v>84</v>
      </c>
      <c r="J819" t="s">
        <v>85</v>
      </c>
      <c r="K819" t="s">
        <v>86</v>
      </c>
      <c r="L819" t="s">
        <v>37</v>
      </c>
      <c r="M819" t="s">
        <v>655</v>
      </c>
      <c r="N819" t="s">
        <v>39</v>
      </c>
      <c r="O819" t="s">
        <v>159</v>
      </c>
      <c r="P819" t="s">
        <v>160</v>
      </c>
      <c r="Q819" t="s">
        <v>161</v>
      </c>
      <c r="R819">
        <v>9</v>
      </c>
      <c r="S819">
        <v>165</v>
      </c>
      <c r="T819">
        <v>0.15</v>
      </c>
      <c r="U819">
        <v>118.8</v>
      </c>
      <c r="V819">
        <v>1262.25</v>
      </c>
      <c r="W819">
        <v>193.05</v>
      </c>
      <c r="X819" t="s">
        <v>43</v>
      </c>
      <c r="Y819" t="s">
        <v>44</v>
      </c>
      <c r="Z819" t="s">
        <v>45</v>
      </c>
      <c r="AA819" t="s">
        <v>57</v>
      </c>
      <c r="AB819" t="s">
        <v>110</v>
      </c>
    </row>
    <row r="820" spans="1:28" x14ac:dyDescent="0.3">
      <c r="A820" t="s">
        <v>3161</v>
      </c>
      <c r="B820" s="1">
        <v>45563</v>
      </c>
      <c r="C820" s="1">
        <v>45569</v>
      </c>
      <c r="D820" t="s">
        <v>3162</v>
      </c>
      <c r="E820" t="s">
        <v>3163</v>
      </c>
      <c r="F820" t="s">
        <v>33</v>
      </c>
      <c r="G820">
        <v>43</v>
      </c>
      <c r="H820" t="s">
        <v>71</v>
      </c>
      <c r="I820" t="s">
        <v>84</v>
      </c>
      <c r="J820" t="s">
        <v>85</v>
      </c>
      <c r="K820" t="s">
        <v>86</v>
      </c>
      <c r="L820" t="s">
        <v>37</v>
      </c>
      <c r="M820" t="s">
        <v>1590</v>
      </c>
      <c r="N820" t="s">
        <v>88</v>
      </c>
      <c r="O820" t="s">
        <v>120</v>
      </c>
      <c r="P820" t="s">
        <v>121</v>
      </c>
      <c r="Q820" t="s">
        <v>122</v>
      </c>
      <c r="R820">
        <v>7</v>
      </c>
      <c r="S820">
        <v>812</v>
      </c>
      <c r="T820">
        <v>0.15</v>
      </c>
      <c r="U820">
        <v>584.64</v>
      </c>
      <c r="V820">
        <v>4831.3999999999996</v>
      </c>
      <c r="W820">
        <v>738.92</v>
      </c>
      <c r="X820" t="s">
        <v>136</v>
      </c>
      <c r="Y820" t="s">
        <v>44</v>
      </c>
      <c r="Z820" t="s">
        <v>45</v>
      </c>
      <c r="AA820" t="s">
        <v>65</v>
      </c>
      <c r="AB820" t="s">
        <v>47</v>
      </c>
    </row>
    <row r="821" spans="1:28" x14ac:dyDescent="0.3">
      <c r="A821" t="s">
        <v>3164</v>
      </c>
      <c r="B821" s="1">
        <v>45479</v>
      </c>
      <c r="C821" s="1">
        <v>45486</v>
      </c>
      <c r="D821" t="s">
        <v>1663</v>
      </c>
      <c r="E821" t="s">
        <v>3165</v>
      </c>
      <c r="F821" t="s">
        <v>33</v>
      </c>
      <c r="G821">
        <v>30</v>
      </c>
      <c r="H821" t="s">
        <v>128</v>
      </c>
      <c r="I821" t="s">
        <v>103</v>
      </c>
      <c r="J821" t="s">
        <v>104</v>
      </c>
      <c r="K821" t="s">
        <v>105</v>
      </c>
      <c r="L821" t="s">
        <v>37</v>
      </c>
      <c r="M821" t="s">
        <v>848</v>
      </c>
      <c r="N821" t="s">
        <v>39</v>
      </c>
      <c r="O821" t="s">
        <v>159</v>
      </c>
      <c r="P821" t="s">
        <v>160</v>
      </c>
      <c r="Q821" t="s">
        <v>161</v>
      </c>
      <c r="R821">
        <v>1</v>
      </c>
      <c r="S821">
        <v>1432</v>
      </c>
      <c r="T821">
        <v>0.15</v>
      </c>
      <c r="U821">
        <v>1031.04</v>
      </c>
      <c r="V821">
        <v>1217.2</v>
      </c>
      <c r="W821">
        <v>186.16</v>
      </c>
      <c r="X821" t="s">
        <v>43</v>
      </c>
      <c r="Y821" t="s">
        <v>64</v>
      </c>
      <c r="Z821" t="s">
        <v>56</v>
      </c>
      <c r="AA821" t="s">
        <v>46</v>
      </c>
      <c r="AB821" t="s">
        <v>110</v>
      </c>
    </row>
    <row r="822" spans="1:28" x14ac:dyDescent="0.3">
      <c r="A822" t="s">
        <v>3166</v>
      </c>
      <c r="B822" s="1">
        <v>45562</v>
      </c>
      <c r="C822" s="1">
        <v>45563</v>
      </c>
      <c r="D822" t="s">
        <v>3167</v>
      </c>
      <c r="E822" t="s">
        <v>1904</v>
      </c>
      <c r="F822" t="s">
        <v>53</v>
      </c>
      <c r="G822">
        <v>53</v>
      </c>
      <c r="H822" t="s">
        <v>128</v>
      </c>
      <c r="I822" t="s">
        <v>35</v>
      </c>
      <c r="J822" t="s">
        <v>36</v>
      </c>
      <c r="K822" t="s">
        <v>36</v>
      </c>
      <c r="L822" t="s">
        <v>37</v>
      </c>
      <c r="M822" t="s">
        <v>3168</v>
      </c>
      <c r="N822" t="s">
        <v>88</v>
      </c>
      <c r="O822" t="s">
        <v>120</v>
      </c>
      <c r="P822" t="s">
        <v>121</v>
      </c>
      <c r="Q822" t="s">
        <v>122</v>
      </c>
      <c r="R822">
        <v>7</v>
      </c>
      <c r="S822">
        <v>1941</v>
      </c>
      <c r="T822">
        <v>0.05</v>
      </c>
      <c r="U822">
        <v>1397.52</v>
      </c>
      <c r="V822">
        <v>12907.65</v>
      </c>
      <c r="W822">
        <v>3125.01</v>
      </c>
      <c r="X822" t="s">
        <v>136</v>
      </c>
      <c r="Y822" t="s">
        <v>44</v>
      </c>
      <c r="Z822" t="s">
        <v>78</v>
      </c>
      <c r="AA822" t="s">
        <v>65</v>
      </c>
      <c r="AB822" t="s">
        <v>110</v>
      </c>
    </row>
    <row r="823" spans="1:28" x14ac:dyDescent="0.3">
      <c r="A823" t="s">
        <v>3169</v>
      </c>
      <c r="B823" s="1">
        <v>45461</v>
      </c>
      <c r="C823" s="1">
        <v>45463</v>
      </c>
      <c r="D823" t="s">
        <v>1454</v>
      </c>
      <c r="E823" t="s">
        <v>3171</v>
      </c>
      <c r="F823" t="s">
        <v>33</v>
      </c>
      <c r="G823">
        <v>22</v>
      </c>
      <c r="H823" t="s">
        <v>128</v>
      </c>
      <c r="I823" t="s">
        <v>84</v>
      </c>
      <c r="J823" t="s">
        <v>85</v>
      </c>
      <c r="K823" t="s">
        <v>86</v>
      </c>
      <c r="L823" t="s">
        <v>37</v>
      </c>
      <c r="M823" t="s">
        <v>1891</v>
      </c>
      <c r="N823" t="s">
        <v>73</v>
      </c>
      <c r="O823" t="s">
        <v>107</v>
      </c>
      <c r="P823" t="s">
        <v>108</v>
      </c>
      <c r="Q823" t="s">
        <v>109</v>
      </c>
      <c r="R823">
        <v>6</v>
      </c>
      <c r="S823">
        <v>726</v>
      </c>
      <c r="T823">
        <v>0</v>
      </c>
      <c r="U823">
        <v>522.72</v>
      </c>
      <c r="V823">
        <v>4356</v>
      </c>
      <c r="W823">
        <v>1219.68</v>
      </c>
      <c r="X823" t="s">
        <v>136</v>
      </c>
      <c r="Y823" t="s">
        <v>77</v>
      </c>
      <c r="Z823" t="s">
        <v>56</v>
      </c>
      <c r="AA823" t="s">
        <v>65</v>
      </c>
      <c r="AB823" t="s">
        <v>47</v>
      </c>
    </row>
    <row r="824" spans="1:28" x14ac:dyDescent="0.3">
      <c r="A824" t="s">
        <v>3172</v>
      </c>
      <c r="B824" s="1">
        <v>45398</v>
      </c>
      <c r="C824" s="1">
        <v>45403</v>
      </c>
      <c r="D824" t="s">
        <v>1259</v>
      </c>
      <c r="E824" t="s">
        <v>3173</v>
      </c>
      <c r="F824" t="s">
        <v>33</v>
      </c>
      <c r="G824">
        <v>55</v>
      </c>
      <c r="H824" t="s">
        <v>34</v>
      </c>
      <c r="I824" t="s">
        <v>116</v>
      </c>
      <c r="J824" t="s">
        <v>117</v>
      </c>
      <c r="K824" t="s">
        <v>118</v>
      </c>
      <c r="L824" t="s">
        <v>37</v>
      </c>
      <c r="M824" t="s">
        <v>1641</v>
      </c>
      <c r="N824" t="s">
        <v>88</v>
      </c>
      <c r="O824" t="s">
        <v>89</v>
      </c>
      <c r="P824" t="s">
        <v>90</v>
      </c>
      <c r="Q824" t="s">
        <v>91</v>
      </c>
      <c r="R824">
        <v>10</v>
      </c>
      <c r="S824">
        <v>1362</v>
      </c>
      <c r="T824">
        <v>0</v>
      </c>
      <c r="U824">
        <v>980.64</v>
      </c>
      <c r="V824">
        <v>13620</v>
      </c>
      <c r="W824">
        <v>3813.6</v>
      </c>
      <c r="X824" t="s">
        <v>136</v>
      </c>
      <c r="Y824" t="s">
        <v>77</v>
      </c>
      <c r="Z824" t="s">
        <v>78</v>
      </c>
      <c r="AA824" t="s">
        <v>46</v>
      </c>
      <c r="AB824" t="s">
        <v>47</v>
      </c>
    </row>
    <row r="825" spans="1:28" x14ac:dyDescent="0.3">
      <c r="A825" t="s">
        <v>3174</v>
      </c>
      <c r="B825" s="1">
        <v>45624</v>
      </c>
      <c r="C825" s="1">
        <v>45629</v>
      </c>
      <c r="D825" t="s">
        <v>2094</v>
      </c>
      <c r="E825" t="s">
        <v>1007</v>
      </c>
      <c r="F825" t="s">
        <v>53</v>
      </c>
      <c r="G825">
        <v>60</v>
      </c>
      <c r="H825" t="s">
        <v>71</v>
      </c>
      <c r="I825" t="s">
        <v>84</v>
      </c>
      <c r="J825" t="s">
        <v>85</v>
      </c>
      <c r="K825" t="s">
        <v>86</v>
      </c>
      <c r="L825" t="s">
        <v>37</v>
      </c>
      <c r="M825" t="s">
        <v>2485</v>
      </c>
      <c r="N825" t="s">
        <v>39</v>
      </c>
      <c r="O825" t="s">
        <v>40</v>
      </c>
      <c r="P825" t="s">
        <v>41</v>
      </c>
      <c r="Q825" t="s">
        <v>42</v>
      </c>
      <c r="R825">
        <v>4</v>
      </c>
      <c r="S825">
        <v>1046</v>
      </c>
      <c r="T825">
        <v>0.2</v>
      </c>
      <c r="U825">
        <v>753.12</v>
      </c>
      <c r="V825">
        <v>3347.2</v>
      </c>
      <c r="W825">
        <v>334.72</v>
      </c>
      <c r="X825" t="s">
        <v>43</v>
      </c>
      <c r="Y825" t="s">
        <v>44</v>
      </c>
      <c r="Z825" t="s">
        <v>45</v>
      </c>
      <c r="AA825" t="s">
        <v>57</v>
      </c>
      <c r="AB825" t="s">
        <v>47</v>
      </c>
    </row>
    <row r="826" spans="1:28" x14ac:dyDescent="0.3">
      <c r="A826" t="s">
        <v>3175</v>
      </c>
      <c r="B826" s="1">
        <v>45460</v>
      </c>
      <c r="C826" s="1">
        <v>45461</v>
      </c>
      <c r="D826" t="s">
        <v>875</v>
      </c>
      <c r="E826" t="s">
        <v>1813</v>
      </c>
      <c r="F826" t="s">
        <v>33</v>
      </c>
      <c r="G826">
        <v>18</v>
      </c>
      <c r="H826" t="s">
        <v>34</v>
      </c>
      <c r="I826" t="s">
        <v>84</v>
      </c>
      <c r="J826" t="s">
        <v>85</v>
      </c>
      <c r="K826" t="s">
        <v>86</v>
      </c>
      <c r="L826" t="s">
        <v>37</v>
      </c>
      <c r="M826" t="s">
        <v>1624</v>
      </c>
      <c r="N826" t="s">
        <v>73</v>
      </c>
      <c r="O826" t="s">
        <v>74</v>
      </c>
      <c r="P826" t="s">
        <v>75</v>
      </c>
      <c r="Q826" t="s">
        <v>76</v>
      </c>
      <c r="R826">
        <v>7</v>
      </c>
      <c r="S826">
        <v>680</v>
      </c>
      <c r="T826">
        <v>0.05</v>
      </c>
      <c r="U826">
        <v>489.6</v>
      </c>
      <c r="V826">
        <v>4522</v>
      </c>
      <c r="W826">
        <v>1094.8</v>
      </c>
      <c r="X826" t="s">
        <v>43</v>
      </c>
      <c r="Y826" t="s">
        <v>44</v>
      </c>
      <c r="Z826" t="s">
        <v>78</v>
      </c>
      <c r="AA826" t="s">
        <v>65</v>
      </c>
      <c r="AB826" t="s">
        <v>110</v>
      </c>
    </row>
    <row r="827" spans="1:28" x14ac:dyDescent="0.3">
      <c r="A827" t="s">
        <v>3176</v>
      </c>
      <c r="B827" s="1">
        <v>45436</v>
      </c>
      <c r="C827" s="1">
        <v>45438</v>
      </c>
      <c r="D827" t="s">
        <v>3177</v>
      </c>
      <c r="E827" t="s">
        <v>2613</v>
      </c>
      <c r="F827" t="s">
        <v>53</v>
      </c>
      <c r="G827">
        <v>58</v>
      </c>
      <c r="H827" t="s">
        <v>128</v>
      </c>
      <c r="I827" t="s">
        <v>35</v>
      </c>
      <c r="J827" t="s">
        <v>36</v>
      </c>
      <c r="K827" t="s">
        <v>36</v>
      </c>
      <c r="L827" t="s">
        <v>37</v>
      </c>
      <c r="M827" t="s">
        <v>998</v>
      </c>
      <c r="N827" t="s">
        <v>39</v>
      </c>
      <c r="O827" t="s">
        <v>159</v>
      </c>
      <c r="P827" t="s">
        <v>160</v>
      </c>
      <c r="Q827" t="s">
        <v>161</v>
      </c>
      <c r="R827">
        <v>5</v>
      </c>
      <c r="S827">
        <v>401</v>
      </c>
      <c r="T827">
        <v>0.1</v>
      </c>
      <c r="U827">
        <v>288.72000000000003</v>
      </c>
      <c r="V827">
        <v>1804.5</v>
      </c>
      <c r="W827">
        <v>360.9</v>
      </c>
      <c r="X827" t="s">
        <v>43</v>
      </c>
      <c r="Y827" t="s">
        <v>77</v>
      </c>
      <c r="Z827" t="s">
        <v>56</v>
      </c>
      <c r="AA827" t="s">
        <v>65</v>
      </c>
      <c r="AB827" t="s">
        <v>47</v>
      </c>
    </row>
    <row r="828" spans="1:28" x14ac:dyDescent="0.3">
      <c r="A828" t="s">
        <v>3178</v>
      </c>
      <c r="B828" s="1">
        <v>45376</v>
      </c>
      <c r="C828" s="1">
        <v>45377</v>
      </c>
      <c r="D828" t="s">
        <v>1018</v>
      </c>
      <c r="E828" t="s">
        <v>3179</v>
      </c>
      <c r="F828" t="s">
        <v>33</v>
      </c>
      <c r="G828">
        <v>39</v>
      </c>
      <c r="H828" t="s">
        <v>71</v>
      </c>
      <c r="I828" t="s">
        <v>35</v>
      </c>
      <c r="J828" t="s">
        <v>36</v>
      </c>
      <c r="K828" t="s">
        <v>36</v>
      </c>
      <c r="L828" t="s">
        <v>37</v>
      </c>
      <c r="M828" t="s">
        <v>3180</v>
      </c>
      <c r="N828" t="s">
        <v>88</v>
      </c>
      <c r="O828" t="s">
        <v>120</v>
      </c>
      <c r="P828" t="s">
        <v>121</v>
      </c>
      <c r="Q828" t="s">
        <v>122</v>
      </c>
      <c r="R828">
        <v>9</v>
      </c>
      <c r="S828">
        <v>1201</v>
      </c>
      <c r="T828">
        <v>0.2</v>
      </c>
      <c r="U828">
        <v>864.72</v>
      </c>
      <c r="V828">
        <v>8647.2000000000007</v>
      </c>
      <c r="W828">
        <v>864.72</v>
      </c>
      <c r="X828" t="s">
        <v>55</v>
      </c>
      <c r="Y828" t="s">
        <v>44</v>
      </c>
      <c r="Z828" t="s">
        <v>56</v>
      </c>
      <c r="AA828" t="s">
        <v>46</v>
      </c>
      <c r="AB828" t="s">
        <v>47</v>
      </c>
    </row>
    <row r="829" spans="1:28" x14ac:dyDescent="0.3">
      <c r="A829" t="s">
        <v>3181</v>
      </c>
      <c r="B829" s="1">
        <v>45569</v>
      </c>
      <c r="C829" s="1">
        <v>45574</v>
      </c>
      <c r="D829" t="s">
        <v>318</v>
      </c>
      <c r="E829" t="s">
        <v>2546</v>
      </c>
      <c r="F829" t="s">
        <v>33</v>
      </c>
      <c r="G829">
        <v>22</v>
      </c>
      <c r="H829" t="s">
        <v>71</v>
      </c>
      <c r="I829" t="s">
        <v>103</v>
      </c>
      <c r="J829" t="s">
        <v>104</v>
      </c>
      <c r="K829" t="s">
        <v>105</v>
      </c>
      <c r="L829" t="s">
        <v>37</v>
      </c>
      <c r="M829" t="s">
        <v>2049</v>
      </c>
      <c r="N829" t="s">
        <v>73</v>
      </c>
      <c r="O829" t="s">
        <v>107</v>
      </c>
      <c r="P829" t="s">
        <v>108</v>
      </c>
      <c r="Q829" t="s">
        <v>109</v>
      </c>
      <c r="R829">
        <v>9</v>
      </c>
      <c r="S829">
        <v>618</v>
      </c>
      <c r="T829">
        <v>0.05</v>
      </c>
      <c r="U829">
        <v>444.96</v>
      </c>
      <c r="V829">
        <v>5283.9</v>
      </c>
      <c r="W829">
        <v>1279.26</v>
      </c>
      <c r="X829" t="s">
        <v>43</v>
      </c>
      <c r="Y829" t="s">
        <v>77</v>
      </c>
      <c r="Z829" t="s">
        <v>45</v>
      </c>
      <c r="AA829" t="s">
        <v>46</v>
      </c>
      <c r="AB829" t="s">
        <v>47</v>
      </c>
    </row>
    <row r="830" spans="1:28" x14ac:dyDescent="0.3">
      <c r="A830" t="s">
        <v>3182</v>
      </c>
      <c r="B830" s="1">
        <v>45322</v>
      </c>
      <c r="C830" s="1">
        <v>45323</v>
      </c>
      <c r="D830" t="s">
        <v>3183</v>
      </c>
      <c r="E830" t="s">
        <v>3184</v>
      </c>
      <c r="F830" t="s">
        <v>33</v>
      </c>
      <c r="G830">
        <v>21</v>
      </c>
      <c r="H830" t="s">
        <v>128</v>
      </c>
      <c r="I830" t="s">
        <v>116</v>
      </c>
      <c r="J830" t="s">
        <v>117</v>
      </c>
      <c r="K830" t="s">
        <v>118</v>
      </c>
      <c r="L830" t="s">
        <v>37</v>
      </c>
      <c r="M830" t="s">
        <v>1163</v>
      </c>
      <c r="N830" t="s">
        <v>39</v>
      </c>
      <c r="O830" t="s">
        <v>159</v>
      </c>
      <c r="P830" t="s">
        <v>160</v>
      </c>
      <c r="Q830" t="s">
        <v>161</v>
      </c>
      <c r="R830">
        <v>2</v>
      </c>
      <c r="S830">
        <v>1540</v>
      </c>
      <c r="T830">
        <v>0.1</v>
      </c>
      <c r="U830">
        <v>1108.8</v>
      </c>
      <c r="V830">
        <v>2772</v>
      </c>
      <c r="W830">
        <v>554.4</v>
      </c>
      <c r="X830" t="s">
        <v>43</v>
      </c>
      <c r="Y830" t="s">
        <v>77</v>
      </c>
      <c r="Z830" t="s">
        <v>78</v>
      </c>
      <c r="AA830" t="s">
        <v>46</v>
      </c>
      <c r="AB830" t="s">
        <v>47</v>
      </c>
    </row>
    <row r="831" spans="1:28" x14ac:dyDescent="0.3">
      <c r="A831" t="s">
        <v>3185</v>
      </c>
      <c r="B831" s="1">
        <v>45362</v>
      </c>
      <c r="C831" s="1">
        <v>45366</v>
      </c>
      <c r="D831" t="s">
        <v>3186</v>
      </c>
      <c r="E831" t="s">
        <v>2289</v>
      </c>
      <c r="F831" t="s">
        <v>53</v>
      </c>
      <c r="G831">
        <v>21</v>
      </c>
      <c r="H831" t="s">
        <v>71</v>
      </c>
      <c r="I831" t="s">
        <v>35</v>
      </c>
      <c r="J831" t="s">
        <v>36</v>
      </c>
      <c r="K831" t="s">
        <v>36</v>
      </c>
      <c r="L831" t="s">
        <v>37</v>
      </c>
      <c r="M831" t="s">
        <v>2339</v>
      </c>
      <c r="N831" t="s">
        <v>88</v>
      </c>
      <c r="O831" t="s">
        <v>120</v>
      </c>
      <c r="P831" t="s">
        <v>121</v>
      </c>
      <c r="Q831" t="s">
        <v>122</v>
      </c>
      <c r="R831">
        <v>4</v>
      </c>
      <c r="S831">
        <v>781</v>
      </c>
      <c r="T831">
        <v>0.1</v>
      </c>
      <c r="U831">
        <v>562.32000000000005</v>
      </c>
      <c r="V831">
        <v>2811.6</v>
      </c>
      <c r="W831">
        <v>562.32000000000005</v>
      </c>
      <c r="X831" t="s">
        <v>55</v>
      </c>
      <c r="Y831" t="s">
        <v>64</v>
      </c>
      <c r="Z831" t="s">
        <v>56</v>
      </c>
      <c r="AA831" t="s">
        <v>57</v>
      </c>
      <c r="AB831" t="s">
        <v>47</v>
      </c>
    </row>
    <row r="832" spans="1:28" x14ac:dyDescent="0.3">
      <c r="A832" t="s">
        <v>3187</v>
      </c>
      <c r="B832" s="1">
        <v>45376</v>
      </c>
      <c r="C832" s="1">
        <v>45380</v>
      </c>
      <c r="D832" t="s">
        <v>3188</v>
      </c>
      <c r="E832" t="s">
        <v>3189</v>
      </c>
      <c r="F832" t="s">
        <v>33</v>
      </c>
      <c r="G832">
        <v>24</v>
      </c>
      <c r="H832" t="s">
        <v>71</v>
      </c>
      <c r="I832" t="s">
        <v>103</v>
      </c>
      <c r="J832" t="s">
        <v>104</v>
      </c>
      <c r="K832" t="s">
        <v>105</v>
      </c>
      <c r="L832" t="s">
        <v>37</v>
      </c>
      <c r="M832" t="s">
        <v>3190</v>
      </c>
      <c r="N832" t="s">
        <v>73</v>
      </c>
      <c r="O832" t="s">
        <v>107</v>
      </c>
      <c r="P832" t="s">
        <v>108</v>
      </c>
      <c r="Q832" t="s">
        <v>109</v>
      </c>
      <c r="R832">
        <v>9</v>
      </c>
      <c r="S832">
        <v>1576</v>
      </c>
      <c r="T832">
        <v>0</v>
      </c>
      <c r="U832">
        <v>1134.72</v>
      </c>
      <c r="V832">
        <v>14184</v>
      </c>
      <c r="W832">
        <v>3971.52</v>
      </c>
      <c r="X832" t="s">
        <v>43</v>
      </c>
      <c r="Y832" t="s">
        <v>44</v>
      </c>
      <c r="Z832" t="s">
        <v>78</v>
      </c>
      <c r="AA832" t="s">
        <v>46</v>
      </c>
      <c r="AB832" t="s">
        <v>47</v>
      </c>
    </row>
    <row r="833" spans="1:28" x14ac:dyDescent="0.3">
      <c r="A833" t="s">
        <v>3191</v>
      </c>
      <c r="B833" s="1">
        <v>45612</v>
      </c>
      <c r="C833" s="1">
        <v>45613</v>
      </c>
      <c r="D833" t="s">
        <v>443</v>
      </c>
      <c r="E833" t="s">
        <v>3193</v>
      </c>
      <c r="F833" t="s">
        <v>53</v>
      </c>
      <c r="G833">
        <v>31</v>
      </c>
      <c r="H833" t="s">
        <v>128</v>
      </c>
      <c r="I833" t="s">
        <v>84</v>
      </c>
      <c r="J833" t="s">
        <v>85</v>
      </c>
      <c r="K833" t="s">
        <v>86</v>
      </c>
      <c r="L833" t="s">
        <v>37</v>
      </c>
      <c r="M833" t="s">
        <v>1785</v>
      </c>
      <c r="N833" t="s">
        <v>39</v>
      </c>
      <c r="O833" t="s">
        <v>159</v>
      </c>
      <c r="P833" t="s">
        <v>160</v>
      </c>
      <c r="Q833" t="s">
        <v>161</v>
      </c>
      <c r="R833">
        <v>6</v>
      </c>
      <c r="S833">
        <v>1327</v>
      </c>
      <c r="T833">
        <v>0.1</v>
      </c>
      <c r="U833">
        <v>955.44</v>
      </c>
      <c r="V833">
        <v>7165.8</v>
      </c>
      <c r="W833">
        <v>1433.16</v>
      </c>
      <c r="X833" t="s">
        <v>55</v>
      </c>
      <c r="Y833" t="s">
        <v>77</v>
      </c>
      <c r="Z833" t="s">
        <v>56</v>
      </c>
      <c r="AA833" t="s">
        <v>57</v>
      </c>
      <c r="AB833" t="s">
        <v>110</v>
      </c>
    </row>
    <row r="834" spans="1:28" x14ac:dyDescent="0.3">
      <c r="A834" t="s">
        <v>3194</v>
      </c>
      <c r="B834" s="1">
        <v>45487</v>
      </c>
      <c r="C834" s="1">
        <v>45494</v>
      </c>
      <c r="D834" t="s">
        <v>1255</v>
      </c>
      <c r="E834" t="s">
        <v>3195</v>
      </c>
      <c r="F834" t="s">
        <v>53</v>
      </c>
      <c r="G834">
        <v>64</v>
      </c>
      <c r="H834" t="s">
        <v>71</v>
      </c>
      <c r="I834" t="s">
        <v>35</v>
      </c>
      <c r="J834" t="s">
        <v>36</v>
      </c>
      <c r="K834" t="s">
        <v>36</v>
      </c>
      <c r="L834" t="s">
        <v>37</v>
      </c>
      <c r="M834" t="s">
        <v>1397</v>
      </c>
      <c r="N834" t="s">
        <v>73</v>
      </c>
      <c r="O834" t="s">
        <v>107</v>
      </c>
      <c r="P834" t="s">
        <v>108</v>
      </c>
      <c r="Q834" t="s">
        <v>109</v>
      </c>
      <c r="R834">
        <v>10</v>
      </c>
      <c r="S834">
        <v>1777</v>
      </c>
      <c r="T834">
        <v>0.2</v>
      </c>
      <c r="U834">
        <v>1279.44</v>
      </c>
      <c r="V834">
        <v>14216</v>
      </c>
      <c r="W834">
        <v>1421.6</v>
      </c>
      <c r="X834" t="s">
        <v>43</v>
      </c>
      <c r="Y834" t="s">
        <v>77</v>
      </c>
      <c r="Z834" t="s">
        <v>56</v>
      </c>
      <c r="AA834" t="s">
        <v>46</v>
      </c>
      <c r="AB834" t="s">
        <v>110</v>
      </c>
    </row>
    <row r="835" spans="1:28" x14ac:dyDescent="0.3">
      <c r="A835" t="s">
        <v>3196</v>
      </c>
      <c r="B835" s="1">
        <v>45418</v>
      </c>
      <c r="C835" s="1">
        <v>45424</v>
      </c>
      <c r="D835" t="s">
        <v>3197</v>
      </c>
      <c r="E835" t="s">
        <v>964</v>
      </c>
      <c r="F835" t="s">
        <v>53</v>
      </c>
      <c r="G835">
        <v>47</v>
      </c>
      <c r="H835" t="s">
        <v>71</v>
      </c>
      <c r="I835" t="s">
        <v>84</v>
      </c>
      <c r="J835" t="s">
        <v>85</v>
      </c>
      <c r="K835" t="s">
        <v>86</v>
      </c>
      <c r="L835" t="s">
        <v>37</v>
      </c>
      <c r="M835" t="s">
        <v>3198</v>
      </c>
      <c r="N835" t="s">
        <v>73</v>
      </c>
      <c r="O835" t="s">
        <v>74</v>
      </c>
      <c r="P835" t="s">
        <v>75</v>
      </c>
      <c r="Q835" t="s">
        <v>76</v>
      </c>
      <c r="R835">
        <v>2</v>
      </c>
      <c r="S835">
        <v>1411</v>
      </c>
      <c r="T835">
        <v>0</v>
      </c>
      <c r="U835">
        <v>1015.92</v>
      </c>
      <c r="V835">
        <v>2822</v>
      </c>
      <c r="W835">
        <v>790.16</v>
      </c>
      <c r="X835" t="s">
        <v>55</v>
      </c>
      <c r="Y835" t="s">
        <v>77</v>
      </c>
      <c r="Z835" t="s">
        <v>56</v>
      </c>
      <c r="AA835" t="s">
        <v>57</v>
      </c>
      <c r="AB835" t="s">
        <v>110</v>
      </c>
    </row>
    <row r="836" spans="1:28" x14ac:dyDescent="0.3">
      <c r="A836" t="s">
        <v>3199</v>
      </c>
      <c r="B836" s="1">
        <v>45451</v>
      </c>
      <c r="C836" s="1">
        <v>45457</v>
      </c>
      <c r="D836" t="s">
        <v>3200</v>
      </c>
      <c r="E836" t="s">
        <v>3201</v>
      </c>
      <c r="F836" t="s">
        <v>33</v>
      </c>
      <c r="G836">
        <v>38</v>
      </c>
      <c r="H836" t="s">
        <v>128</v>
      </c>
      <c r="I836" t="s">
        <v>84</v>
      </c>
      <c r="J836" t="s">
        <v>85</v>
      </c>
      <c r="K836" t="s">
        <v>86</v>
      </c>
      <c r="L836" t="s">
        <v>37</v>
      </c>
      <c r="M836" t="s">
        <v>3094</v>
      </c>
      <c r="N836" t="s">
        <v>73</v>
      </c>
      <c r="O836" t="s">
        <v>74</v>
      </c>
      <c r="P836" t="s">
        <v>75</v>
      </c>
      <c r="Q836" t="s">
        <v>76</v>
      </c>
      <c r="R836">
        <v>3</v>
      </c>
      <c r="S836">
        <v>1534</v>
      </c>
      <c r="T836">
        <v>0.05</v>
      </c>
      <c r="U836">
        <v>1104.48</v>
      </c>
      <c r="V836">
        <v>4371.8999999999996</v>
      </c>
      <c r="W836">
        <v>1058.46</v>
      </c>
      <c r="X836" t="s">
        <v>136</v>
      </c>
      <c r="Y836" t="s">
        <v>77</v>
      </c>
      <c r="Z836" t="s">
        <v>56</v>
      </c>
      <c r="AA836" t="s">
        <v>65</v>
      </c>
      <c r="AB836" t="s">
        <v>110</v>
      </c>
    </row>
    <row r="837" spans="1:28" x14ac:dyDescent="0.3">
      <c r="A837" t="s">
        <v>3202</v>
      </c>
      <c r="B837" s="1">
        <v>45307</v>
      </c>
      <c r="C837" s="1">
        <v>45313</v>
      </c>
      <c r="D837" t="s">
        <v>1503</v>
      </c>
      <c r="E837" t="s">
        <v>3203</v>
      </c>
      <c r="F837" t="s">
        <v>33</v>
      </c>
      <c r="G837">
        <v>55</v>
      </c>
      <c r="H837" t="s">
        <v>128</v>
      </c>
      <c r="I837" t="s">
        <v>84</v>
      </c>
      <c r="J837" t="s">
        <v>85</v>
      </c>
      <c r="K837" t="s">
        <v>86</v>
      </c>
      <c r="L837" t="s">
        <v>37</v>
      </c>
      <c r="M837" t="s">
        <v>3204</v>
      </c>
      <c r="N837" t="s">
        <v>39</v>
      </c>
      <c r="O837" t="s">
        <v>159</v>
      </c>
      <c r="P837" t="s">
        <v>160</v>
      </c>
      <c r="Q837" t="s">
        <v>161</v>
      </c>
      <c r="R837">
        <v>5</v>
      </c>
      <c r="S837">
        <v>496</v>
      </c>
      <c r="T837">
        <v>0.05</v>
      </c>
      <c r="U837">
        <v>357.12</v>
      </c>
      <c r="V837">
        <v>2356</v>
      </c>
      <c r="W837">
        <v>570.4</v>
      </c>
      <c r="X837" t="s">
        <v>43</v>
      </c>
      <c r="Y837" t="s">
        <v>64</v>
      </c>
      <c r="Z837" t="s">
        <v>56</v>
      </c>
      <c r="AA837" t="s">
        <v>65</v>
      </c>
      <c r="AB837" t="s">
        <v>110</v>
      </c>
    </row>
    <row r="838" spans="1:28" x14ac:dyDescent="0.3">
      <c r="A838" t="s">
        <v>3205</v>
      </c>
      <c r="B838" s="1">
        <v>45312</v>
      </c>
      <c r="C838" s="1">
        <v>45313</v>
      </c>
      <c r="D838" t="s">
        <v>968</v>
      </c>
      <c r="E838" t="s">
        <v>127</v>
      </c>
      <c r="F838" t="s">
        <v>53</v>
      </c>
      <c r="G838">
        <v>45</v>
      </c>
      <c r="H838" t="s">
        <v>34</v>
      </c>
      <c r="I838" t="s">
        <v>103</v>
      </c>
      <c r="J838" t="s">
        <v>104</v>
      </c>
      <c r="K838" t="s">
        <v>105</v>
      </c>
      <c r="L838" t="s">
        <v>37</v>
      </c>
      <c r="M838" t="s">
        <v>2430</v>
      </c>
      <c r="N838" t="s">
        <v>88</v>
      </c>
      <c r="O838" t="s">
        <v>120</v>
      </c>
      <c r="P838" t="s">
        <v>121</v>
      </c>
      <c r="Q838" t="s">
        <v>122</v>
      </c>
      <c r="R838">
        <v>8</v>
      </c>
      <c r="S838">
        <v>991</v>
      </c>
      <c r="T838">
        <v>0</v>
      </c>
      <c r="U838">
        <v>713.52</v>
      </c>
      <c r="V838">
        <v>7928</v>
      </c>
      <c r="W838">
        <v>2219.84</v>
      </c>
      <c r="X838" t="s">
        <v>43</v>
      </c>
      <c r="Y838" t="s">
        <v>77</v>
      </c>
      <c r="Z838" t="s">
        <v>45</v>
      </c>
      <c r="AA838" t="s">
        <v>65</v>
      </c>
      <c r="AB838" t="s">
        <v>110</v>
      </c>
    </row>
    <row r="839" spans="1:28" x14ac:dyDescent="0.3">
      <c r="A839" t="s">
        <v>3206</v>
      </c>
      <c r="B839" s="1">
        <v>45408</v>
      </c>
      <c r="C839" s="1">
        <v>45409</v>
      </c>
      <c r="D839" t="s">
        <v>3071</v>
      </c>
      <c r="E839" t="s">
        <v>3207</v>
      </c>
      <c r="F839" t="s">
        <v>53</v>
      </c>
      <c r="G839">
        <v>54</v>
      </c>
      <c r="H839" t="s">
        <v>128</v>
      </c>
      <c r="I839" t="s">
        <v>116</v>
      </c>
      <c r="J839" t="s">
        <v>117</v>
      </c>
      <c r="K839" t="s">
        <v>118</v>
      </c>
      <c r="L839" t="s">
        <v>37</v>
      </c>
      <c r="M839" t="s">
        <v>331</v>
      </c>
      <c r="N839" t="s">
        <v>39</v>
      </c>
      <c r="O839" t="s">
        <v>159</v>
      </c>
      <c r="P839" t="s">
        <v>160</v>
      </c>
      <c r="Q839" t="s">
        <v>161</v>
      </c>
      <c r="R839">
        <v>2</v>
      </c>
      <c r="S839">
        <v>1614</v>
      </c>
      <c r="T839">
        <v>0.2</v>
      </c>
      <c r="U839">
        <v>1162.08</v>
      </c>
      <c r="V839">
        <v>2582.4</v>
      </c>
      <c r="W839">
        <v>258.24</v>
      </c>
      <c r="X839" t="s">
        <v>55</v>
      </c>
      <c r="Y839" t="s">
        <v>77</v>
      </c>
      <c r="Z839" t="s">
        <v>45</v>
      </c>
      <c r="AA839" t="s">
        <v>46</v>
      </c>
      <c r="AB839" t="s">
        <v>47</v>
      </c>
    </row>
    <row r="840" spans="1:28" x14ac:dyDescent="0.3">
      <c r="A840" t="s">
        <v>3208</v>
      </c>
      <c r="B840" s="1">
        <v>45407</v>
      </c>
      <c r="C840" s="1">
        <v>45413</v>
      </c>
      <c r="D840" t="s">
        <v>1149</v>
      </c>
      <c r="E840" t="s">
        <v>3209</v>
      </c>
      <c r="F840" t="s">
        <v>53</v>
      </c>
      <c r="G840">
        <v>18</v>
      </c>
      <c r="H840" t="s">
        <v>71</v>
      </c>
      <c r="I840" t="s">
        <v>116</v>
      </c>
      <c r="J840" t="s">
        <v>117</v>
      </c>
      <c r="K840" t="s">
        <v>118</v>
      </c>
      <c r="L840" t="s">
        <v>37</v>
      </c>
      <c r="M840" t="s">
        <v>2345</v>
      </c>
      <c r="N840" t="s">
        <v>73</v>
      </c>
      <c r="O840" t="s">
        <v>107</v>
      </c>
      <c r="P840" t="s">
        <v>108</v>
      </c>
      <c r="Q840" t="s">
        <v>109</v>
      </c>
      <c r="R840">
        <v>7</v>
      </c>
      <c r="S840">
        <v>157</v>
      </c>
      <c r="T840">
        <v>0.15</v>
      </c>
      <c r="U840">
        <v>113.04</v>
      </c>
      <c r="V840">
        <v>934.15</v>
      </c>
      <c r="W840">
        <v>142.87</v>
      </c>
      <c r="X840" t="s">
        <v>136</v>
      </c>
      <c r="Y840" t="s">
        <v>64</v>
      </c>
      <c r="Z840" t="s">
        <v>56</v>
      </c>
      <c r="AA840" t="s">
        <v>57</v>
      </c>
      <c r="AB840" t="s">
        <v>47</v>
      </c>
    </row>
    <row r="841" spans="1:28" x14ac:dyDescent="0.3">
      <c r="A841" t="s">
        <v>3210</v>
      </c>
      <c r="B841" s="1">
        <v>45462</v>
      </c>
      <c r="C841" s="1">
        <v>45466</v>
      </c>
      <c r="D841" t="s">
        <v>1909</v>
      </c>
      <c r="E841" t="s">
        <v>3211</v>
      </c>
      <c r="F841" t="s">
        <v>53</v>
      </c>
      <c r="G841">
        <v>37</v>
      </c>
      <c r="H841" t="s">
        <v>34</v>
      </c>
      <c r="I841" t="s">
        <v>84</v>
      </c>
      <c r="J841" t="s">
        <v>85</v>
      </c>
      <c r="K841" t="s">
        <v>86</v>
      </c>
      <c r="L841" t="s">
        <v>37</v>
      </c>
      <c r="M841" t="s">
        <v>1712</v>
      </c>
      <c r="N841" t="s">
        <v>88</v>
      </c>
      <c r="O841" t="s">
        <v>120</v>
      </c>
      <c r="P841" t="s">
        <v>121</v>
      </c>
      <c r="Q841" t="s">
        <v>122</v>
      </c>
      <c r="R841">
        <v>10</v>
      </c>
      <c r="S841">
        <v>303</v>
      </c>
      <c r="T841">
        <v>0.15</v>
      </c>
      <c r="U841">
        <v>218.16</v>
      </c>
      <c r="V841">
        <v>2575.5</v>
      </c>
      <c r="W841">
        <v>393.9</v>
      </c>
      <c r="X841" t="s">
        <v>55</v>
      </c>
      <c r="Y841" t="s">
        <v>77</v>
      </c>
      <c r="Z841" t="s">
        <v>45</v>
      </c>
      <c r="AA841" t="s">
        <v>46</v>
      </c>
      <c r="AB841" t="s">
        <v>110</v>
      </c>
    </row>
    <row r="842" spans="1:28" x14ac:dyDescent="0.3">
      <c r="A842" t="s">
        <v>3212</v>
      </c>
      <c r="B842" s="1">
        <v>45321</v>
      </c>
      <c r="C842" s="1">
        <v>45327</v>
      </c>
      <c r="D842" t="s">
        <v>644</v>
      </c>
      <c r="E842" t="s">
        <v>3143</v>
      </c>
      <c r="F842" t="s">
        <v>53</v>
      </c>
      <c r="G842">
        <v>35</v>
      </c>
      <c r="H842" t="s">
        <v>128</v>
      </c>
      <c r="I842" t="s">
        <v>35</v>
      </c>
      <c r="J842" t="s">
        <v>36</v>
      </c>
      <c r="K842" t="s">
        <v>36</v>
      </c>
      <c r="L842" t="s">
        <v>37</v>
      </c>
      <c r="M842" t="s">
        <v>693</v>
      </c>
      <c r="N842" t="s">
        <v>73</v>
      </c>
      <c r="O842" t="s">
        <v>107</v>
      </c>
      <c r="P842" t="s">
        <v>108</v>
      </c>
      <c r="Q842" t="s">
        <v>109</v>
      </c>
      <c r="R842">
        <v>1</v>
      </c>
      <c r="S842">
        <v>554</v>
      </c>
      <c r="T842">
        <v>0.2</v>
      </c>
      <c r="U842">
        <v>398.88</v>
      </c>
      <c r="V842">
        <v>443.2</v>
      </c>
      <c r="W842">
        <v>44.32</v>
      </c>
      <c r="X842" t="s">
        <v>55</v>
      </c>
      <c r="Y842" t="s">
        <v>44</v>
      </c>
      <c r="Z842" t="s">
        <v>45</v>
      </c>
      <c r="AA842" t="s">
        <v>57</v>
      </c>
      <c r="AB842" t="s">
        <v>47</v>
      </c>
    </row>
    <row r="843" spans="1:28" x14ac:dyDescent="0.3">
      <c r="A843" t="s">
        <v>3213</v>
      </c>
      <c r="B843" s="1">
        <v>45454</v>
      </c>
      <c r="C843" s="1">
        <v>45455</v>
      </c>
      <c r="D843" t="s">
        <v>3214</v>
      </c>
      <c r="E843" t="s">
        <v>3215</v>
      </c>
      <c r="F843" t="s">
        <v>33</v>
      </c>
      <c r="G843">
        <v>20</v>
      </c>
      <c r="H843" t="s">
        <v>128</v>
      </c>
      <c r="I843" t="s">
        <v>103</v>
      </c>
      <c r="J843" t="s">
        <v>104</v>
      </c>
      <c r="K843" t="s">
        <v>105</v>
      </c>
      <c r="L843" t="s">
        <v>37</v>
      </c>
      <c r="M843" t="s">
        <v>3216</v>
      </c>
      <c r="N843" t="s">
        <v>73</v>
      </c>
      <c r="O843" t="s">
        <v>74</v>
      </c>
      <c r="P843" t="s">
        <v>75</v>
      </c>
      <c r="Q843" t="s">
        <v>76</v>
      </c>
      <c r="R843">
        <v>8</v>
      </c>
      <c r="S843">
        <v>1394</v>
      </c>
      <c r="T843">
        <v>0.15</v>
      </c>
      <c r="U843">
        <v>1003.68</v>
      </c>
      <c r="V843">
        <v>9479.2000000000007</v>
      </c>
      <c r="W843">
        <v>1449.76</v>
      </c>
      <c r="X843" t="s">
        <v>43</v>
      </c>
      <c r="Y843" t="s">
        <v>77</v>
      </c>
      <c r="Z843" t="s">
        <v>78</v>
      </c>
      <c r="AA843" t="s">
        <v>46</v>
      </c>
      <c r="AB843" t="s">
        <v>110</v>
      </c>
    </row>
    <row r="844" spans="1:28" x14ac:dyDescent="0.3">
      <c r="A844" t="s">
        <v>3217</v>
      </c>
      <c r="B844" s="1">
        <v>45496</v>
      </c>
      <c r="C844" s="1">
        <v>45500</v>
      </c>
      <c r="D844" t="s">
        <v>3218</v>
      </c>
      <c r="E844" t="s">
        <v>3219</v>
      </c>
      <c r="F844" t="s">
        <v>53</v>
      </c>
      <c r="G844">
        <v>31</v>
      </c>
      <c r="H844" t="s">
        <v>128</v>
      </c>
      <c r="I844" t="s">
        <v>84</v>
      </c>
      <c r="J844" t="s">
        <v>85</v>
      </c>
      <c r="K844" t="s">
        <v>86</v>
      </c>
      <c r="L844" t="s">
        <v>37</v>
      </c>
      <c r="M844" t="s">
        <v>3220</v>
      </c>
      <c r="N844" t="s">
        <v>73</v>
      </c>
      <c r="O844" t="s">
        <v>74</v>
      </c>
      <c r="P844" t="s">
        <v>75</v>
      </c>
      <c r="Q844" t="s">
        <v>76</v>
      </c>
      <c r="R844">
        <v>9</v>
      </c>
      <c r="S844">
        <v>738</v>
      </c>
      <c r="T844">
        <v>0.2</v>
      </c>
      <c r="U844">
        <v>531.36</v>
      </c>
      <c r="V844">
        <v>5313.6</v>
      </c>
      <c r="W844">
        <v>531.36</v>
      </c>
      <c r="X844" t="s">
        <v>136</v>
      </c>
      <c r="Y844" t="s">
        <v>77</v>
      </c>
      <c r="Z844" t="s">
        <v>56</v>
      </c>
      <c r="AA844" t="s">
        <v>57</v>
      </c>
      <c r="AB844" t="s">
        <v>110</v>
      </c>
    </row>
    <row r="845" spans="1:28" x14ac:dyDescent="0.3">
      <c r="A845" t="s">
        <v>3221</v>
      </c>
      <c r="B845" s="1">
        <v>45560</v>
      </c>
      <c r="C845" s="1">
        <v>45562</v>
      </c>
      <c r="D845" t="s">
        <v>620</v>
      </c>
      <c r="E845" t="s">
        <v>3222</v>
      </c>
      <c r="F845" t="s">
        <v>53</v>
      </c>
      <c r="G845">
        <v>35</v>
      </c>
      <c r="H845" t="s">
        <v>71</v>
      </c>
      <c r="I845" t="s">
        <v>116</v>
      </c>
      <c r="J845" t="s">
        <v>117</v>
      </c>
      <c r="K845" t="s">
        <v>118</v>
      </c>
      <c r="L845" t="s">
        <v>37</v>
      </c>
      <c r="M845" t="s">
        <v>1319</v>
      </c>
      <c r="N845" t="s">
        <v>39</v>
      </c>
      <c r="O845" t="s">
        <v>40</v>
      </c>
      <c r="P845" t="s">
        <v>41</v>
      </c>
      <c r="Q845" t="s">
        <v>42</v>
      </c>
      <c r="R845">
        <v>3</v>
      </c>
      <c r="S845">
        <v>1660</v>
      </c>
      <c r="T845">
        <v>0.1</v>
      </c>
      <c r="U845">
        <v>1195.2</v>
      </c>
      <c r="V845">
        <v>4482</v>
      </c>
      <c r="W845">
        <v>896.4</v>
      </c>
      <c r="X845" t="s">
        <v>43</v>
      </c>
      <c r="Y845" t="s">
        <v>64</v>
      </c>
      <c r="Z845" t="s">
        <v>78</v>
      </c>
      <c r="AA845" t="s">
        <v>65</v>
      </c>
      <c r="AB845" t="s">
        <v>110</v>
      </c>
    </row>
    <row r="846" spans="1:28" x14ac:dyDescent="0.3">
      <c r="A846" t="s">
        <v>3223</v>
      </c>
      <c r="B846" s="1">
        <v>45390</v>
      </c>
      <c r="C846" s="1">
        <v>45393</v>
      </c>
      <c r="D846" t="s">
        <v>3140</v>
      </c>
      <c r="E846" t="s">
        <v>3224</v>
      </c>
      <c r="F846" t="s">
        <v>33</v>
      </c>
      <c r="G846">
        <v>21</v>
      </c>
      <c r="H846" t="s">
        <v>128</v>
      </c>
      <c r="I846" t="s">
        <v>116</v>
      </c>
      <c r="J846" t="s">
        <v>117</v>
      </c>
      <c r="K846" t="s">
        <v>118</v>
      </c>
      <c r="L846" t="s">
        <v>37</v>
      </c>
      <c r="M846" t="s">
        <v>3225</v>
      </c>
      <c r="N846" t="s">
        <v>73</v>
      </c>
      <c r="O846" t="s">
        <v>107</v>
      </c>
      <c r="P846" t="s">
        <v>108</v>
      </c>
      <c r="Q846" t="s">
        <v>109</v>
      </c>
      <c r="R846">
        <v>2</v>
      </c>
      <c r="S846">
        <v>1265</v>
      </c>
      <c r="T846">
        <v>0.05</v>
      </c>
      <c r="U846">
        <v>910.8</v>
      </c>
      <c r="V846">
        <v>2403.5</v>
      </c>
      <c r="W846">
        <v>581.9</v>
      </c>
      <c r="X846" t="s">
        <v>55</v>
      </c>
      <c r="Y846" t="s">
        <v>44</v>
      </c>
      <c r="Z846" t="s">
        <v>56</v>
      </c>
      <c r="AA846" t="s">
        <v>46</v>
      </c>
      <c r="AB846" t="s">
        <v>110</v>
      </c>
    </row>
    <row r="847" spans="1:28" x14ac:dyDescent="0.3">
      <c r="A847" t="s">
        <v>3226</v>
      </c>
      <c r="B847" s="1">
        <v>45320</v>
      </c>
      <c r="C847" s="1">
        <v>45326</v>
      </c>
      <c r="D847" t="s">
        <v>3227</v>
      </c>
      <c r="E847" t="s">
        <v>3228</v>
      </c>
      <c r="F847" t="s">
        <v>53</v>
      </c>
      <c r="G847">
        <v>31</v>
      </c>
      <c r="H847" t="s">
        <v>71</v>
      </c>
      <c r="I847" t="s">
        <v>35</v>
      </c>
      <c r="J847" t="s">
        <v>36</v>
      </c>
      <c r="K847" t="s">
        <v>36</v>
      </c>
      <c r="L847" t="s">
        <v>37</v>
      </c>
      <c r="M847" t="s">
        <v>3229</v>
      </c>
      <c r="N847" t="s">
        <v>73</v>
      </c>
      <c r="O847" t="s">
        <v>74</v>
      </c>
      <c r="P847" t="s">
        <v>75</v>
      </c>
      <c r="Q847" t="s">
        <v>76</v>
      </c>
      <c r="R847">
        <v>5</v>
      </c>
      <c r="S847">
        <v>1242</v>
      </c>
      <c r="T847">
        <v>0.15</v>
      </c>
      <c r="U847">
        <v>894.24</v>
      </c>
      <c r="V847">
        <v>5278.5</v>
      </c>
      <c r="W847">
        <v>807.3</v>
      </c>
      <c r="X847" t="s">
        <v>136</v>
      </c>
      <c r="Y847" t="s">
        <v>77</v>
      </c>
      <c r="Z847" t="s">
        <v>45</v>
      </c>
      <c r="AA847" t="s">
        <v>57</v>
      </c>
      <c r="AB847" t="s">
        <v>110</v>
      </c>
    </row>
    <row r="848" spans="1:28" x14ac:dyDescent="0.3">
      <c r="A848" t="s">
        <v>3230</v>
      </c>
      <c r="B848" s="1">
        <v>45445</v>
      </c>
      <c r="C848" s="1">
        <v>45448</v>
      </c>
      <c r="D848" t="s">
        <v>3231</v>
      </c>
      <c r="E848" t="s">
        <v>3232</v>
      </c>
      <c r="F848" t="s">
        <v>33</v>
      </c>
      <c r="G848">
        <v>54</v>
      </c>
      <c r="H848" t="s">
        <v>34</v>
      </c>
      <c r="I848" t="s">
        <v>35</v>
      </c>
      <c r="J848" t="s">
        <v>36</v>
      </c>
      <c r="K848" t="s">
        <v>36</v>
      </c>
      <c r="L848" t="s">
        <v>37</v>
      </c>
      <c r="M848" t="s">
        <v>3233</v>
      </c>
      <c r="N848" t="s">
        <v>88</v>
      </c>
      <c r="O848" t="s">
        <v>89</v>
      </c>
      <c r="P848" t="s">
        <v>90</v>
      </c>
      <c r="Q848" t="s">
        <v>91</v>
      </c>
      <c r="R848">
        <v>2</v>
      </c>
      <c r="S848">
        <v>440</v>
      </c>
      <c r="T848">
        <v>0.1</v>
      </c>
      <c r="U848">
        <v>316.8</v>
      </c>
      <c r="V848">
        <v>792</v>
      </c>
      <c r="W848">
        <v>158.4</v>
      </c>
      <c r="X848" t="s">
        <v>55</v>
      </c>
      <c r="Y848" t="s">
        <v>77</v>
      </c>
      <c r="Z848" t="s">
        <v>56</v>
      </c>
      <c r="AA848" t="s">
        <v>46</v>
      </c>
      <c r="AB848" t="s">
        <v>47</v>
      </c>
    </row>
    <row r="849" spans="1:28" x14ac:dyDescent="0.3">
      <c r="A849" t="s">
        <v>3234</v>
      </c>
      <c r="B849" s="1">
        <v>45314</v>
      </c>
      <c r="C849" s="1">
        <v>45317</v>
      </c>
      <c r="D849" t="s">
        <v>3235</v>
      </c>
      <c r="E849" t="s">
        <v>3236</v>
      </c>
      <c r="F849" t="s">
        <v>53</v>
      </c>
      <c r="G849">
        <v>45</v>
      </c>
      <c r="H849" t="s">
        <v>34</v>
      </c>
      <c r="I849" t="s">
        <v>116</v>
      </c>
      <c r="J849" t="s">
        <v>117</v>
      </c>
      <c r="K849" t="s">
        <v>118</v>
      </c>
      <c r="L849" t="s">
        <v>37</v>
      </c>
      <c r="M849" t="s">
        <v>2907</v>
      </c>
      <c r="N849" t="s">
        <v>88</v>
      </c>
      <c r="O849" t="s">
        <v>120</v>
      </c>
      <c r="P849" t="s">
        <v>121</v>
      </c>
      <c r="Q849" t="s">
        <v>122</v>
      </c>
      <c r="R849">
        <v>9</v>
      </c>
      <c r="S849">
        <v>416</v>
      </c>
      <c r="T849">
        <v>0.15</v>
      </c>
      <c r="U849">
        <v>299.52</v>
      </c>
      <c r="V849">
        <v>3182.4</v>
      </c>
      <c r="W849">
        <v>486.72</v>
      </c>
      <c r="X849" t="s">
        <v>55</v>
      </c>
      <c r="Y849" t="s">
        <v>44</v>
      </c>
      <c r="Z849" t="s">
        <v>56</v>
      </c>
      <c r="AA849" t="s">
        <v>65</v>
      </c>
      <c r="AB849" t="s">
        <v>47</v>
      </c>
    </row>
    <row r="850" spans="1:28" x14ac:dyDescent="0.3">
      <c r="A850" t="s">
        <v>3237</v>
      </c>
      <c r="B850" s="1">
        <v>45321</v>
      </c>
      <c r="C850" s="1">
        <v>45327</v>
      </c>
      <c r="D850" t="s">
        <v>3238</v>
      </c>
      <c r="E850" t="s">
        <v>3019</v>
      </c>
      <c r="F850" t="s">
        <v>33</v>
      </c>
      <c r="G850">
        <v>30</v>
      </c>
      <c r="H850" t="s">
        <v>128</v>
      </c>
      <c r="I850" t="s">
        <v>116</v>
      </c>
      <c r="J850" t="s">
        <v>117</v>
      </c>
      <c r="K850" t="s">
        <v>118</v>
      </c>
      <c r="L850" t="s">
        <v>37</v>
      </c>
      <c r="M850" t="s">
        <v>998</v>
      </c>
      <c r="N850" t="s">
        <v>73</v>
      </c>
      <c r="O850" t="s">
        <v>107</v>
      </c>
      <c r="P850" t="s">
        <v>108</v>
      </c>
      <c r="Q850" t="s">
        <v>109</v>
      </c>
      <c r="R850">
        <v>2</v>
      </c>
      <c r="S850">
        <v>1620</v>
      </c>
      <c r="T850">
        <v>0.05</v>
      </c>
      <c r="U850">
        <v>1166.4000000000001</v>
      </c>
      <c r="V850">
        <v>3078</v>
      </c>
      <c r="W850">
        <v>745.2</v>
      </c>
      <c r="X850" t="s">
        <v>55</v>
      </c>
      <c r="Y850" t="s">
        <v>44</v>
      </c>
      <c r="Z850" t="s">
        <v>45</v>
      </c>
      <c r="AA850" t="s">
        <v>65</v>
      </c>
      <c r="AB850" t="s">
        <v>110</v>
      </c>
    </row>
    <row r="851" spans="1:28" x14ac:dyDescent="0.3">
      <c r="A851" t="s">
        <v>3239</v>
      </c>
      <c r="B851" s="1">
        <v>45379</v>
      </c>
      <c r="C851" s="1">
        <v>45381</v>
      </c>
      <c r="D851" t="s">
        <v>3240</v>
      </c>
      <c r="E851" t="s">
        <v>3241</v>
      </c>
      <c r="F851" t="s">
        <v>53</v>
      </c>
      <c r="G851">
        <v>38</v>
      </c>
      <c r="H851" t="s">
        <v>71</v>
      </c>
      <c r="I851" t="s">
        <v>35</v>
      </c>
      <c r="J851" t="s">
        <v>36</v>
      </c>
      <c r="K851" t="s">
        <v>36</v>
      </c>
      <c r="L851" t="s">
        <v>37</v>
      </c>
      <c r="M851" t="s">
        <v>3242</v>
      </c>
      <c r="N851" t="s">
        <v>88</v>
      </c>
      <c r="O851" t="s">
        <v>89</v>
      </c>
      <c r="P851" t="s">
        <v>90</v>
      </c>
      <c r="Q851" t="s">
        <v>91</v>
      </c>
      <c r="R851">
        <v>10</v>
      </c>
      <c r="S851">
        <v>1392</v>
      </c>
      <c r="T851">
        <v>0</v>
      </c>
      <c r="U851">
        <v>1002.24</v>
      </c>
      <c r="V851">
        <v>13920</v>
      </c>
      <c r="W851">
        <v>3897.6</v>
      </c>
      <c r="X851" t="s">
        <v>43</v>
      </c>
      <c r="Y851" t="s">
        <v>44</v>
      </c>
      <c r="Z851" t="s">
        <v>78</v>
      </c>
      <c r="AA851" t="s">
        <v>65</v>
      </c>
      <c r="AB851" t="s">
        <v>47</v>
      </c>
    </row>
    <row r="852" spans="1:28" x14ac:dyDescent="0.3">
      <c r="A852" t="s">
        <v>3243</v>
      </c>
      <c r="B852" s="1">
        <v>45434</v>
      </c>
      <c r="C852" s="1">
        <v>45435</v>
      </c>
      <c r="D852" t="s">
        <v>1897</v>
      </c>
      <c r="E852" t="s">
        <v>3244</v>
      </c>
      <c r="F852" t="s">
        <v>53</v>
      </c>
      <c r="G852">
        <v>19</v>
      </c>
      <c r="H852" t="s">
        <v>128</v>
      </c>
      <c r="I852" t="s">
        <v>84</v>
      </c>
      <c r="J852" t="s">
        <v>85</v>
      </c>
      <c r="K852" t="s">
        <v>86</v>
      </c>
      <c r="L852" t="s">
        <v>37</v>
      </c>
      <c r="M852" t="s">
        <v>2739</v>
      </c>
      <c r="N852" t="s">
        <v>39</v>
      </c>
      <c r="O852" t="s">
        <v>159</v>
      </c>
      <c r="P852" t="s">
        <v>160</v>
      </c>
      <c r="Q852" t="s">
        <v>161</v>
      </c>
      <c r="R852">
        <v>7</v>
      </c>
      <c r="S852">
        <v>62</v>
      </c>
      <c r="T852">
        <v>0.05</v>
      </c>
      <c r="U852">
        <v>44.64</v>
      </c>
      <c r="V852">
        <v>412.3</v>
      </c>
      <c r="W852">
        <v>99.82</v>
      </c>
      <c r="X852" t="s">
        <v>43</v>
      </c>
      <c r="Y852" t="s">
        <v>44</v>
      </c>
      <c r="Z852" t="s">
        <v>78</v>
      </c>
      <c r="AA852" t="s">
        <v>46</v>
      </c>
      <c r="AB852" t="s">
        <v>110</v>
      </c>
    </row>
    <row r="853" spans="1:28" x14ac:dyDescent="0.3">
      <c r="A853" t="s">
        <v>3245</v>
      </c>
      <c r="B853" s="1">
        <v>45305</v>
      </c>
      <c r="C853" s="1">
        <v>45310</v>
      </c>
      <c r="D853" t="s">
        <v>1765</v>
      </c>
      <c r="E853" t="s">
        <v>2515</v>
      </c>
      <c r="F853" t="s">
        <v>33</v>
      </c>
      <c r="G853">
        <v>51</v>
      </c>
      <c r="H853" t="s">
        <v>71</v>
      </c>
      <c r="I853" t="s">
        <v>116</v>
      </c>
      <c r="J853" t="s">
        <v>117</v>
      </c>
      <c r="K853" t="s">
        <v>118</v>
      </c>
      <c r="L853" t="s">
        <v>37</v>
      </c>
      <c r="M853" t="s">
        <v>179</v>
      </c>
      <c r="N853" t="s">
        <v>88</v>
      </c>
      <c r="O853" t="s">
        <v>89</v>
      </c>
      <c r="P853" t="s">
        <v>90</v>
      </c>
      <c r="Q853" t="s">
        <v>91</v>
      </c>
      <c r="R853">
        <v>7</v>
      </c>
      <c r="S853">
        <v>1040</v>
      </c>
      <c r="T853">
        <v>0.05</v>
      </c>
      <c r="U853">
        <v>748.8</v>
      </c>
      <c r="V853">
        <v>6916</v>
      </c>
      <c r="W853">
        <v>1674.4</v>
      </c>
      <c r="X853" t="s">
        <v>136</v>
      </c>
      <c r="Y853" t="s">
        <v>77</v>
      </c>
      <c r="Z853" t="s">
        <v>45</v>
      </c>
      <c r="AA853" t="s">
        <v>46</v>
      </c>
      <c r="AB853" t="s">
        <v>110</v>
      </c>
    </row>
    <row r="854" spans="1:28" x14ac:dyDescent="0.3">
      <c r="A854" t="s">
        <v>3246</v>
      </c>
      <c r="B854" s="1">
        <v>45595</v>
      </c>
      <c r="C854" s="1">
        <v>45599</v>
      </c>
      <c r="D854" t="s">
        <v>449</v>
      </c>
      <c r="E854" t="s">
        <v>3247</v>
      </c>
      <c r="F854" t="s">
        <v>53</v>
      </c>
      <c r="G854">
        <v>48</v>
      </c>
      <c r="H854" t="s">
        <v>34</v>
      </c>
      <c r="I854" t="s">
        <v>35</v>
      </c>
      <c r="J854" t="s">
        <v>36</v>
      </c>
      <c r="K854" t="s">
        <v>36</v>
      </c>
      <c r="L854" t="s">
        <v>37</v>
      </c>
      <c r="M854" t="s">
        <v>1615</v>
      </c>
      <c r="N854" t="s">
        <v>88</v>
      </c>
      <c r="O854" t="s">
        <v>120</v>
      </c>
      <c r="P854" t="s">
        <v>121</v>
      </c>
      <c r="Q854" t="s">
        <v>122</v>
      </c>
      <c r="R854">
        <v>5</v>
      </c>
      <c r="S854">
        <v>1351</v>
      </c>
      <c r="T854">
        <v>0</v>
      </c>
      <c r="U854">
        <v>972.72</v>
      </c>
      <c r="V854">
        <v>6755</v>
      </c>
      <c r="W854">
        <v>1891.4</v>
      </c>
      <c r="X854" t="s">
        <v>55</v>
      </c>
      <c r="Y854" t="s">
        <v>77</v>
      </c>
      <c r="Z854" t="s">
        <v>78</v>
      </c>
      <c r="AA854" t="s">
        <v>65</v>
      </c>
      <c r="AB854" t="s">
        <v>47</v>
      </c>
    </row>
    <row r="855" spans="1:28" x14ac:dyDescent="0.3">
      <c r="A855" t="s">
        <v>3248</v>
      </c>
      <c r="B855" s="1">
        <v>45438</v>
      </c>
      <c r="C855" s="1">
        <v>45444</v>
      </c>
      <c r="D855" t="s">
        <v>3249</v>
      </c>
      <c r="E855" t="s">
        <v>3250</v>
      </c>
      <c r="F855" t="s">
        <v>53</v>
      </c>
      <c r="G855">
        <v>55</v>
      </c>
      <c r="H855" t="s">
        <v>71</v>
      </c>
      <c r="I855" t="s">
        <v>103</v>
      </c>
      <c r="J855" t="s">
        <v>104</v>
      </c>
      <c r="K855" t="s">
        <v>105</v>
      </c>
      <c r="L855" t="s">
        <v>37</v>
      </c>
      <c r="M855" t="s">
        <v>2632</v>
      </c>
      <c r="N855" t="s">
        <v>73</v>
      </c>
      <c r="O855" t="s">
        <v>107</v>
      </c>
      <c r="P855" t="s">
        <v>108</v>
      </c>
      <c r="Q855" t="s">
        <v>109</v>
      </c>
      <c r="R855">
        <v>2</v>
      </c>
      <c r="S855">
        <v>620</v>
      </c>
      <c r="T855">
        <v>0.05</v>
      </c>
      <c r="U855">
        <v>446.4</v>
      </c>
      <c r="V855">
        <v>1178</v>
      </c>
      <c r="W855">
        <v>285.2</v>
      </c>
      <c r="X855" t="s">
        <v>43</v>
      </c>
      <c r="Y855" t="s">
        <v>77</v>
      </c>
      <c r="Z855" t="s">
        <v>45</v>
      </c>
      <c r="AA855" t="s">
        <v>65</v>
      </c>
      <c r="AB855" t="s">
        <v>47</v>
      </c>
    </row>
    <row r="856" spans="1:28" x14ac:dyDescent="0.3">
      <c r="A856" t="s">
        <v>3251</v>
      </c>
      <c r="B856" s="1">
        <v>45311</v>
      </c>
      <c r="C856" s="1">
        <v>45315</v>
      </c>
      <c r="D856" t="s">
        <v>3252</v>
      </c>
      <c r="E856" t="s">
        <v>3253</v>
      </c>
      <c r="F856" t="s">
        <v>33</v>
      </c>
      <c r="G856">
        <v>40</v>
      </c>
      <c r="H856" t="s">
        <v>34</v>
      </c>
      <c r="I856" t="s">
        <v>103</v>
      </c>
      <c r="J856" t="s">
        <v>104</v>
      </c>
      <c r="K856" t="s">
        <v>105</v>
      </c>
      <c r="L856" t="s">
        <v>37</v>
      </c>
      <c r="M856" t="s">
        <v>2556</v>
      </c>
      <c r="N856" t="s">
        <v>88</v>
      </c>
      <c r="O856" t="s">
        <v>120</v>
      </c>
      <c r="P856" t="s">
        <v>121</v>
      </c>
      <c r="Q856" t="s">
        <v>122</v>
      </c>
      <c r="R856">
        <v>1</v>
      </c>
      <c r="S856">
        <v>75</v>
      </c>
      <c r="T856">
        <v>0.05</v>
      </c>
      <c r="U856">
        <v>54</v>
      </c>
      <c r="V856">
        <v>71.25</v>
      </c>
      <c r="W856">
        <v>17.25</v>
      </c>
      <c r="X856" t="s">
        <v>136</v>
      </c>
      <c r="Y856" t="s">
        <v>77</v>
      </c>
      <c r="Z856" t="s">
        <v>56</v>
      </c>
      <c r="AA856" t="s">
        <v>57</v>
      </c>
      <c r="AB856" t="s">
        <v>47</v>
      </c>
    </row>
    <row r="857" spans="1:28" x14ac:dyDescent="0.3">
      <c r="A857" t="s">
        <v>3254</v>
      </c>
      <c r="B857" s="1">
        <v>45443</v>
      </c>
      <c r="C857" s="1">
        <v>45449</v>
      </c>
      <c r="D857" t="s">
        <v>3255</v>
      </c>
      <c r="E857" t="s">
        <v>415</v>
      </c>
      <c r="F857" t="s">
        <v>33</v>
      </c>
      <c r="G857">
        <v>20</v>
      </c>
      <c r="H857" t="s">
        <v>34</v>
      </c>
      <c r="I857" t="s">
        <v>116</v>
      </c>
      <c r="J857" t="s">
        <v>117</v>
      </c>
      <c r="K857" t="s">
        <v>118</v>
      </c>
      <c r="L857" t="s">
        <v>37</v>
      </c>
      <c r="M857" t="s">
        <v>3256</v>
      </c>
      <c r="N857" t="s">
        <v>88</v>
      </c>
      <c r="O857" t="s">
        <v>120</v>
      </c>
      <c r="P857" t="s">
        <v>121</v>
      </c>
      <c r="Q857" t="s">
        <v>122</v>
      </c>
      <c r="R857">
        <v>3</v>
      </c>
      <c r="S857">
        <v>1450</v>
      </c>
      <c r="T857">
        <v>0</v>
      </c>
      <c r="U857">
        <v>1044</v>
      </c>
      <c r="V857">
        <v>4350</v>
      </c>
      <c r="W857">
        <v>1218</v>
      </c>
      <c r="X857" t="s">
        <v>43</v>
      </c>
      <c r="Y857" t="s">
        <v>77</v>
      </c>
      <c r="Z857" t="s">
        <v>45</v>
      </c>
      <c r="AA857" t="s">
        <v>65</v>
      </c>
      <c r="AB857" t="s">
        <v>47</v>
      </c>
    </row>
    <row r="858" spans="1:28" x14ac:dyDescent="0.3">
      <c r="A858" t="s">
        <v>3257</v>
      </c>
      <c r="B858" s="1">
        <v>45505</v>
      </c>
      <c r="C858" s="1">
        <v>45512</v>
      </c>
      <c r="D858" t="s">
        <v>2375</v>
      </c>
      <c r="E858" t="s">
        <v>1776</v>
      </c>
      <c r="F858" t="s">
        <v>53</v>
      </c>
      <c r="G858">
        <v>55</v>
      </c>
      <c r="H858" t="s">
        <v>128</v>
      </c>
      <c r="I858" t="s">
        <v>84</v>
      </c>
      <c r="J858" t="s">
        <v>85</v>
      </c>
      <c r="K858" t="s">
        <v>86</v>
      </c>
      <c r="L858" t="s">
        <v>37</v>
      </c>
      <c r="M858" t="s">
        <v>3168</v>
      </c>
      <c r="N858" t="s">
        <v>39</v>
      </c>
      <c r="O858" t="s">
        <v>40</v>
      </c>
      <c r="P858" t="s">
        <v>41</v>
      </c>
      <c r="Q858" t="s">
        <v>42</v>
      </c>
      <c r="R858">
        <v>9</v>
      </c>
      <c r="S858">
        <v>942</v>
      </c>
      <c r="T858">
        <v>0.2</v>
      </c>
      <c r="U858">
        <v>678.24</v>
      </c>
      <c r="V858">
        <v>6782.4</v>
      </c>
      <c r="W858">
        <v>678.24</v>
      </c>
      <c r="X858" t="s">
        <v>136</v>
      </c>
      <c r="Y858" t="s">
        <v>44</v>
      </c>
      <c r="Z858" t="s">
        <v>45</v>
      </c>
      <c r="AA858" t="s">
        <v>65</v>
      </c>
      <c r="AB858" t="s">
        <v>110</v>
      </c>
    </row>
    <row r="859" spans="1:28" x14ac:dyDescent="0.3">
      <c r="A859" t="s">
        <v>3258</v>
      </c>
      <c r="B859" s="1">
        <v>45427</v>
      </c>
      <c r="C859" s="1">
        <v>45434</v>
      </c>
      <c r="D859" t="s">
        <v>863</v>
      </c>
      <c r="E859" t="s">
        <v>2991</v>
      </c>
      <c r="F859" t="s">
        <v>53</v>
      </c>
      <c r="G859">
        <v>29</v>
      </c>
      <c r="H859" t="s">
        <v>71</v>
      </c>
      <c r="I859" t="s">
        <v>84</v>
      </c>
      <c r="J859" t="s">
        <v>85</v>
      </c>
      <c r="K859" t="s">
        <v>86</v>
      </c>
      <c r="L859" t="s">
        <v>37</v>
      </c>
      <c r="M859" t="s">
        <v>3064</v>
      </c>
      <c r="N859" t="s">
        <v>88</v>
      </c>
      <c r="O859" t="s">
        <v>120</v>
      </c>
      <c r="P859" t="s">
        <v>121</v>
      </c>
      <c r="Q859" t="s">
        <v>122</v>
      </c>
      <c r="R859">
        <v>3</v>
      </c>
      <c r="S859">
        <v>1394</v>
      </c>
      <c r="T859">
        <v>0.1</v>
      </c>
      <c r="U859">
        <v>1003.68</v>
      </c>
      <c r="V859">
        <v>3763.8</v>
      </c>
      <c r="W859">
        <v>752.76</v>
      </c>
      <c r="X859" t="s">
        <v>55</v>
      </c>
      <c r="Y859" t="s">
        <v>77</v>
      </c>
      <c r="Z859" t="s">
        <v>45</v>
      </c>
      <c r="AA859" t="s">
        <v>65</v>
      </c>
      <c r="AB859" t="s">
        <v>47</v>
      </c>
    </row>
    <row r="860" spans="1:28" x14ac:dyDescent="0.3">
      <c r="A860" t="s">
        <v>3259</v>
      </c>
      <c r="B860" s="1">
        <v>45367</v>
      </c>
      <c r="C860" s="1">
        <v>45373</v>
      </c>
      <c r="D860" t="s">
        <v>3260</v>
      </c>
      <c r="E860" t="s">
        <v>3261</v>
      </c>
      <c r="F860" t="s">
        <v>53</v>
      </c>
      <c r="G860">
        <v>56</v>
      </c>
      <c r="H860" t="s">
        <v>34</v>
      </c>
      <c r="I860" t="s">
        <v>116</v>
      </c>
      <c r="J860" t="s">
        <v>117</v>
      </c>
      <c r="K860" t="s">
        <v>118</v>
      </c>
      <c r="L860" t="s">
        <v>37</v>
      </c>
      <c r="M860" t="s">
        <v>2996</v>
      </c>
      <c r="N860" t="s">
        <v>39</v>
      </c>
      <c r="O860" t="s">
        <v>40</v>
      </c>
      <c r="P860" t="s">
        <v>41</v>
      </c>
      <c r="Q860" t="s">
        <v>42</v>
      </c>
      <c r="R860">
        <v>8</v>
      </c>
      <c r="S860">
        <v>868</v>
      </c>
      <c r="T860">
        <v>0.05</v>
      </c>
      <c r="U860">
        <v>624.96</v>
      </c>
      <c r="V860">
        <v>6596.8</v>
      </c>
      <c r="W860">
        <v>1597.12</v>
      </c>
      <c r="X860" t="s">
        <v>43</v>
      </c>
      <c r="Y860" t="s">
        <v>77</v>
      </c>
      <c r="Z860" t="s">
        <v>45</v>
      </c>
      <c r="AA860" t="s">
        <v>57</v>
      </c>
      <c r="AB860" t="s">
        <v>110</v>
      </c>
    </row>
    <row r="861" spans="1:28" x14ac:dyDescent="0.3">
      <c r="A861" t="s">
        <v>3262</v>
      </c>
      <c r="B861" s="1">
        <v>45438</v>
      </c>
      <c r="C861" s="1">
        <v>45442</v>
      </c>
      <c r="D861" t="s">
        <v>3152</v>
      </c>
      <c r="E861" t="s">
        <v>269</v>
      </c>
      <c r="F861" t="s">
        <v>33</v>
      </c>
      <c r="G861">
        <v>29</v>
      </c>
      <c r="H861" t="s">
        <v>128</v>
      </c>
      <c r="I861" t="s">
        <v>116</v>
      </c>
      <c r="J861" t="s">
        <v>117</v>
      </c>
      <c r="K861" t="s">
        <v>118</v>
      </c>
      <c r="L861" t="s">
        <v>37</v>
      </c>
      <c r="M861" t="s">
        <v>3263</v>
      </c>
      <c r="N861" t="s">
        <v>88</v>
      </c>
      <c r="O861" t="s">
        <v>89</v>
      </c>
      <c r="P861" t="s">
        <v>90</v>
      </c>
      <c r="Q861" t="s">
        <v>91</v>
      </c>
      <c r="R861">
        <v>5</v>
      </c>
      <c r="S861">
        <v>702</v>
      </c>
      <c r="T861">
        <v>0.15</v>
      </c>
      <c r="U861">
        <v>505.44</v>
      </c>
      <c r="V861">
        <v>2983.5</v>
      </c>
      <c r="W861">
        <v>456.3</v>
      </c>
      <c r="X861" t="s">
        <v>55</v>
      </c>
      <c r="Y861" t="s">
        <v>44</v>
      </c>
      <c r="Z861" t="s">
        <v>45</v>
      </c>
      <c r="AA861" t="s">
        <v>46</v>
      </c>
      <c r="AB861" t="s">
        <v>110</v>
      </c>
    </row>
    <row r="862" spans="1:28" x14ac:dyDescent="0.3">
      <c r="A862" t="s">
        <v>3264</v>
      </c>
      <c r="B862" s="1">
        <v>45312</v>
      </c>
      <c r="C862" s="1">
        <v>45318</v>
      </c>
      <c r="D862" t="s">
        <v>82</v>
      </c>
      <c r="E862" t="s">
        <v>3265</v>
      </c>
      <c r="F862" t="s">
        <v>33</v>
      </c>
      <c r="G862">
        <v>45</v>
      </c>
      <c r="H862" t="s">
        <v>34</v>
      </c>
      <c r="I862" t="s">
        <v>116</v>
      </c>
      <c r="J862" t="s">
        <v>117</v>
      </c>
      <c r="K862" t="s">
        <v>118</v>
      </c>
      <c r="L862" t="s">
        <v>37</v>
      </c>
      <c r="M862" t="s">
        <v>3266</v>
      </c>
      <c r="N862" t="s">
        <v>88</v>
      </c>
      <c r="O862" t="s">
        <v>120</v>
      </c>
      <c r="P862" t="s">
        <v>121</v>
      </c>
      <c r="Q862" t="s">
        <v>122</v>
      </c>
      <c r="R862">
        <v>3</v>
      </c>
      <c r="S862">
        <v>1406</v>
      </c>
      <c r="T862">
        <v>0.1</v>
      </c>
      <c r="U862">
        <v>1012.32</v>
      </c>
      <c r="V862">
        <v>3796.2</v>
      </c>
      <c r="W862">
        <v>759.24</v>
      </c>
      <c r="X862" t="s">
        <v>136</v>
      </c>
      <c r="Y862" t="s">
        <v>77</v>
      </c>
      <c r="Z862" t="s">
        <v>56</v>
      </c>
      <c r="AA862" t="s">
        <v>46</v>
      </c>
      <c r="AB862" t="s">
        <v>47</v>
      </c>
    </row>
    <row r="863" spans="1:28" x14ac:dyDescent="0.3">
      <c r="A863" t="s">
        <v>3267</v>
      </c>
      <c r="B863" s="1">
        <v>45335</v>
      </c>
      <c r="C863" s="1">
        <v>45336</v>
      </c>
      <c r="D863" t="s">
        <v>3268</v>
      </c>
      <c r="E863" t="s">
        <v>3269</v>
      </c>
      <c r="F863" t="s">
        <v>53</v>
      </c>
      <c r="G863">
        <v>29</v>
      </c>
      <c r="H863" t="s">
        <v>34</v>
      </c>
      <c r="I863" t="s">
        <v>103</v>
      </c>
      <c r="J863" t="s">
        <v>104</v>
      </c>
      <c r="K863" t="s">
        <v>105</v>
      </c>
      <c r="L863" t="s">
        <v>37</v>
      </c>
      <c r="M863" t="s">
        <v>1536</v>
      </c>
      <c r="N863" t="s">
        <v>39</v>
      </c>
      <c r="O863" t="s">
        <v>40</v>
      </c>
      <c r="P863" t="s">
        <v>41</v>
      </c>
      <c r="Q863" t="s">
        <v>42</v>
      </c>
      <c r="R863">
        <v>7</v>
      </c>
      <c r="S863">
        <v>1101</v>
      </c>
      <c r="T863">
        <v>0.1</v>
      </c>
      <c r="U863">
        <v>792.72</v>
      </c>
      <c r="V863">
        <v>6936.3</v>
      </c>
      <c r="W863">
        <v>1387.26</v>
      </c>
      <c r="X863" t="s">
        <v>55</v>
      </c>
      <c r="Y863" t="s">
        <v>77</v>
      </c>
      <c r="Z863" t="s">
        <v>78</v>
      </c>
      <c r="AA863" t="s">
        <v>65</v>
      </c>
      <c r="AB863" t="s">
        <v>47</v>
      </c>
    </row>
    <row r="864" spans="1:28" x14ac:dyDescent="0.3">
      <c r="A864" t="s">
        <v>3270</v>
      </c>
      <c r="B864" s="1">
        <v>45359</v>
      </c>
      <c r="C864" s="1">
        <v>45361</v>
      </c>
      <c r="D864" t="s">
        <v>294</v>
      </c>
      <c r="E864" t="s">
        <v>3271</v>
      </c>
      <c r="F864" t="s">
        <v>33</v>
      </c>
      <c r="G864">
        <v>24</v>
      </c>
      <c r="H864" t="s">
        <v>34</v>
      </c>
      <c r="I864" t="s">
        <v>116</v>
      </c>
      <c r="J864" t="s">
        <v>117</v>
      </c>
      <c r="K864" t="s">
        <v>118</v>
      </c>
      <c r="L864" t="s">
        <v>37</v>
      </c>
      <c r="M864" t="s">
        <v>990</v>
      </c>
      <c r="N864" t="s">
        <v>39</v>
      </c>
      <c r="O864" t="s">
        <v>40</v>
      </c>
      <c r="P864" t="s">
        <v>41</v>
      </c>
      <c r="Q864" t="s">
        <v>42</v>
      </c>
      <c r="R864">
        <v>8</v>
      </c>
      <c r="S864">
        <v>1258</v>
      </c>
      <c r="T864">
        <v>0.1</v>
      </c>
      <c r="U864">
        <v>905.76</v>
      </c>
      <c r="V864">
        <v>9057.6</v>
      </c>
      <c r="W864">
        <v>1811.52</v>
      </c>
      <c r="X864" t="s">
        <v>43</v>
      </c>
      <c r="Y864" t="s">
        <v>64</v>
      </c>
      <c r="Z864" t="s">
        <v>56</v>
      </c>
      <c r="AA864" t="s">
        <v>46</v>
      </c>
      <c r="AB864" t="s">
        <v>47</v>
      </c>
    </row>
    <row r="865" spans="1:28" x14ac:dyDescent="0.3">
      <c r="A865" t="s">
        <v>3272</v>
      </c>
      <c r="B865" s="1">
        <v>45471</v>
      </c>
      <c r="C865" s="1">
        <v>45472</v>
      </c>
      <c r="D865" t="s">
        <v>2279</v>
      </c>
      <c r="E865" t="s">
        <v>3273</v>
      </c>
      <c r="F865" t="s">
        <v>33</v>
      </c>
      <c r="G865">
        <v>31</v>
      </c>
      <c r="H865" t="s">
        <v>128</v>
      </c>
      <c r="I865" t="s">
        <v>103</v>
      </c>
      <c r="J865" t="s">
        <v>104</v>
      </c>
      <c r="K865" t="s">
        <v>105</v>
      </c>
      <c r="L865" t="s">
        <v>37</v>
      </c>
      <c r="M865" t="s">
        <v>1043</v>
      </c>
      <c r="N865" t="s">
        <v>73</v>
      </c>
      <c r="O865" t="s">
        <v>107</v>
      </c>
      <c r="P865" t="s">
        <v>108</v>
      </c>
      <c r="Q865" t="s">
        <v>109</v>
      </c>
      <c r="R865">
        <v>1</v>
      </c>
      <c r="S865">
        <v>607</v>
      </c>
      <c r="T865">
        <v>0.05</v>
      </c>
      <c r="U865">
        <v>437.04</v>
      </c>
      <c r="V865">
        <v>576.65</v>
      </c>
      <c r="W865">
        <v>139.61000000000001</v>
      </c>
      <c r="X865" t="s">
        <v>55</v>
      </c>
      <c r="Y865" t="s">
        <v>44</v>
      </c>
      <c r="Z865" t="s">
        <v>78</v>
      </c>
      <c r="AA865" t="s">
        <v>65</v>
      </c>
      <c r="AB865" t="s">
        <v>47</v>
      </c>
    </row>
    <row r="866" spans="1:28" x14ac:dyDescent="0.3">
      <c r="A866" t="s">
        <v>3274</v>
      </c>
      <c r="B866" s="1">
        <v>45558</v>
      </c>
      <c r="C866" s="1">
        <v>45559</v>
      </c>
      <c r="D866" t="s">
        <v>3275</v>
      </c>
      <c r="E866" t="s">
        <v>3276</v>
      </c>
      <c r="F866" t="s">
        <v>53</v>
      </c>
      <c r="G866">
        <v>53</v>
      </c>
      <c r="H866" t="s">
        <v>128</v>
      </c>
      <c r="I866" t="s">
        <v>84</v>
      </c>
      <c r="J866" t="s">
        <v>85</v>
      </c>
      <c r="K866" t="s">
        <v>86</v>
      </c>
      <c r="L866" t="s">
        <v>37</v>
      </c>
      <c r="M866" t="s">
        <v>1240</v>
      </c>
      <c r="N866" t="s">
        <v>73</v>
      </c>
      <c r="O866" t="s">
        <v>107</v>
      </c>
      <c r="P866" t="s">
        <v>108</v>
      </c>
      <c r="Q866" t="s">
        <v>109</v>
      </c>
      <c r="R866">
        <v>10</v>
      </c>
      <c r="S866">
        <v>1749</v>
      </c>
      <c r="T866">
        <v>0.15</v>
      </c>
      <c r="U866">
        <v>1259.28</v>
      </c>
      <c r="V866">
        <v>14866.5</v>
      </c>
      <c r="W866">
        <v>2273.6999999999998</v>
      </c>
      <c r="X866" t="s">
        <v>136</v>
      </c>
      <c r="Y866" t="s">
        <v>64</v>
      </c>
      <c r="Z866" t="s">
        <v>45</v>
      </c>
      <c r="AA866" t="s">
        <v>57</v>
      </c>
      <c r="AB866" t="s">
        <v>110</v>
      </c>
    </row>
    <row r="867" spans="1:28" x14ac:dyDescent="0.3">
      <c r="A867" t="s">
        <v>3277</v>
      </c>
      <c r="B867" s="1">
        <v>45623</v>
      </c>
      <c r="C867" s="1">
        <v>45628</v>
      </c>
      <c r="D867" t="s">
        <v>1602</v>
      </c>
      <c r="E867" t="s">
        <v>2847</v>
      </c>
      <c r="F867" t="s">
        <v>53</v>
      </c>
      <c r="G867">
        <v>50</v>
      </c>
      <c r="H867" t="s">
        <v>34</v>
      </c>
      <c r="I867" t="s">
        <v>116</v>
      </c>
      <c r="J867" t="s">
        <v>117</v>
      </c>
      <c r="K867" t="s">
        <v>118</v>
      </c>
      <c r="L867" t="s">
        <v>37</v>
      </c>
      <c r="M867" t="s">
        <v>3190</v>
      </c>
      <c r="N867" t="s">
        <v>73</v>
      </c>
      <c r="O867" t="s">
        <v>107</v>
      </c>
      <c r="P867" t="s">
        <v>108</v>
      </c>
      <c r="Q867" t="s">
        <v>109</v>
      </c>
      <c r="R867">
        <v>10</v>
      </c>
      <c r="S867">
        <v>1409</v>
      </c>
      <c r="T867">
        <v>0</v>
      </c>
      <c r="U867">
        <v>1014.48</v>
      </c>
      <c r="V867">
        <v>14090</v>
      </c>
      <c r="W867">
        <v>3945.2</v>
      </c>
      <c r="X867" t="s">
        <v>55</v>
      </c>
      <c r="Y867" t="s">
        <v>77</v>
      </c>
      <c r="Z867" t="s">
        <v>56</v>
      </c>
      <c r="AA867" t="s">
        <v>57</v>
      </c>
      <c r="AB867" t="s">
        <v>110</v>
      </c>
    </row>
    <row r="868" spans="1:28" x14ac:dyDescent="0.3">
      <c r="A868" t="s">
        <v>3278</v>
      </c>
      <c r="B868" s="1">
        <v>45540</v>
      </c>
      <c r="C868" s="1">
        <v>45543</v>
      </c>
      <c r="D868" t="s">
        <v>3279</v>
      </c>
      <c r="E868" t="s">
        <v>3280</v>
      </c>
      <c r="F868" t="s">
        <v>53</v>
      </c>
      <c r="G868">
        <v>54</v>
      </c>
      <c r="H868" t="s">
        <v>128</v>
      </c>
      <c r="I868" t="s">
        <v>103</v>
      </c>
      <c r="J868" t="s">
        <v>104</v>
      </c>
      <c r="K868" t="s">
        <v>105</v>
      </c>
      <c r="L868" t="s">
        <v>37</v>
      </c>
      <c r="M868" t="s">
        <v>605</v>
      </c>
      <c r="N868" t="s">
        <v>73</v>
      </c>
      <c r="O868" t="s">
        <v>107</v>
      </c>
      <c r="P868" t="s">
        <v>108</v>
      </c>
      <c r="Q868" t="s">
        <v>109</v>
      </c>
      <c r="R868">
        <v>9</v>
      </c>
      <c r="S868">
        <v>702</v>
      </c>
      <c r="T868">
        <v>0.2</v>
      </c>
      <c r="U868">
        <v>505.44</v>
      </c>
      <c r="V868">
        <v>5054.3999999999996</v>
      </c>
      <c r="W868">
        <v>505.44</v>
      </c>
      <c r="X868" t="s">
        <v>43</v>
      </c>
      <c r="Y868" t="s">
        <v>64</v>
      </c>
      <c r="Z868" t="s">
        <v>45</v>
      </c>
      <c r="AA868" t="s">
        <v>46</v>
      </c>
      <c r="AB868" t="s">
        <v>47</v>
      </c>
    </row>
    <row r="869" spans="1:28" x14ac:dyDescent="0.3">
      <c r="A869" t="s">
        <v>3281</v>
      </c>
      <c r="B869" s="1">
        <v>45617</v>
      </c>
      <c r="C869" s="1">
        <v>45623</v>
      </c>
      <c r="D869" t="s">
        <v>3282</v>
      </c>
      <c r="E869" t="s">
        <v>2896</v>
      </c>
      <c r="F869" t="s">
        <v>53</v>
      </c>
      <c r="G869">
        <v>56</v>
      </c>
      <c r="H869" t="s">
        <v>71</v>
      </c>
      <c r="I869" t="s">
        <v>35</v>
      </c>
      <c r="J869" t="s">
        <v>36</v>
      </c>
      <c r="K869" t="s">
        <v>36</v>
      </c>
      <c r="L869" t="s">
        <v>37</v>
      </c>
      <c r="M869" t="s">
        <v>364</v>
      </c>
      <c r="N869" t="s">
        <v>73</v>
      </c>
      <c r="O869" t="s">
        <v>107</v>
      </c>
      <c r="P869" t="s">
        <v>108</v>
      </c>
      <c r="Q869" t="s">
        <v>109</v>
      </c>
      <c r="R869">
        <v>2</v>
      </c>
      <c r="S869">
        <v>90</v>
      </c>
      <c r="T869">
        <v>0</v>
      </c>
      <c r="U869">
        <v>64.8</v>
      </c>
      <c r="V869">
        <v>180</v>
      </c>
      <c r="W869">
        <v>50.4</v>
      </c>
      <c r="X869" t="s">
        <v>43</v>
      </c>
      <c r="Y869" t="s">
        <v>64</v>
      </c>
      <c r="Z869" t="s">
        <v>56</v>
      </c>
      <c r="AA869" t="s">
        <v>65</v>
      </c>
      <c r="AB869" t="s">
        <v>47</v>
      </c>
    </row>
    <row r="870" spans="1:28" x14ac:dyDescent="0.3">
      <c r="A870" t="s">
        <v>3283</v>
      </c>
      <c r="B870" s="1">
        <v>45426</v>
      </c>
      <c r="C870" s="1">
        <v>45433</v>
      </c>
      <c r="D870" t="s">
        <v>3284</v>
      </c>
      <c r="E870" t="s">
        <v>2429</v>
      </c>
      <c r="F870" t="s">
        <v>53</v>
      </c>
      <c r="G870">
        <v>60</v>
      </c>
      <c r="H870" t="s">
        <v>71</v>
      </c>
      <c r="I870" t="s">
        <v>116</v>
      </c>
      <c r="J870" t="s">
        <v>117</v>
      </c>
      <c r="K870" t="s">
        <v>118</v>
      </c>
      <c r="L870" t="s">
        <v>37</v>
      </c>
      <c r="M870" t="s">
        <v>3285</v>
      </c>
      <c r="N870" t="s">
        <v>73</v>
      </c>
      <c r="O870" t="s">
        <v>107</v>
      </c>
      <c r="P870" t="s">
        <v>108</v>
      </c>
      <c r="Q870" t="s">
        <v>109</v>
      </c>
      <c r="R870">
        <v>1</v>
      </c>
      <c r="S870">
        <v>1182</v>
      </c>
      <c r="T870">
        <v>0.05</v>
      </c>
      <c r="U870">
        <v>851.04</v>
      </c>
      <c r="V870">
        <v>1122.9000000000001</v>
      </c>
      <c r="W870">
        <v>271.86</v>
      </c>
      <c r="X870" t="s">
        <v>55</v>
      </c>
      <c r="Y870" t="s">
        <v>64</v>
      </c>
      <c r="Z870" t="s">
        <v>56</v>
      </c>
      <c r="AA870" t="s">
        <v>65</v>
      </c>
      <c r="AB870" t="s">
        <v>110</v>
      </c>
    </row>
    <row r="871" spans="1:28" x14ac:dyDescent="0.3">
      <c r="A871" t="s">
        <v>3286</v>
      </c>
      <c r="B871" s="1">
        <v>45550</v>
      </c>
      <c r="C871" s="1">
        <v>45556</v>
      </c>
      <c r="D871" t="s">
        <v>3287</v>
      </c>
      <c r="E871" t="s">
        <v>3288</v>
      </c>
      <c r="F871" t="s">
        <v>53</v>
      </c>
      <c r="G871">
        <v>31</v>
      </c>
      <c r="H871" t="s">
        <v>128</v>
      </c>
      <c r="I871" t="s">
        <v>116</v>
      </c>
      <c r="J871" t="s">
        <v>117</v>
      </c>
      <c r="K871" t="s">
        <v>118</v>
      </c>
      <c r="L871" t="s">
        <v>37</v>
      </c>
      <c r="M871" t="s">
        <v>3289</v>
      </c>
      <c r="N871" t="s">
        <v>39</v>
      </c>
      <c r="O871" t="s">
        <v>159</v>
      </c>
      <c r="P871" t="s">
        <v>160</v>
      </c>
      <c r="Q871" t="s">
        <v>161</v>
      </c>
      <c r="R871">
        <v>5</v>
      </c>
      <c r="S871">
        <v>1595</v>
      </c>
      <c r="T871">
        <v>0.1</v>
      </c>
      <c r="U871">
        <v>1148.4000000000001</v>
      </c>
      <c r="V871">
        <v>7177.5</v>
      </c>
      <c r="W871">
        <v>1435.5</v>
      </c>
      <c r="X871" t="s">
        <v>43</v>
      </c>
      <c r="Y871" t="s">
        <v>77</v>
      </c>
      <c r="Z871" t="s">
        <v>45</v>
      </c>
      <c r="AA871" t="s">
        <v>65</v>
      </c>
      <c r="AB871" t="s">
        <v>110</v>
      </c>
    </row>
    <row r="872" spans="1:28" x14ac:dyDescent="0.3">
      <c r="A872" t="s">
        <v>3290</v>
      </c>
      <c r="B872" s="1">
        <v>45468</v>
      </c>
      <c r="C872" s="1">
        <v>45471</v>
      </c>
      <c r="D872" t="s">
        <v>973</v>
      </c>
      <c r="E872" t="s">
        <v>3291</v>
      </c>
      <c r="F872" t="s">
        <v>53</v>
      </c>
      <c r="G872">
        <v>18</v>
      </c>
      <c r="H872" t="s">
        <v>128</v>
      </c>
      <c r="I872" t="s">
        <v>103</v>
      </c>
      <c r="J872" t="s">
        <v>104</v>
      </c>
      <c r="K872" t="s">
        <v>105</v>
      </c>
      <c r="L872" t="s">
        <v>37</v>
      </c>
      <c r="M872" t="s">
        <v>3292</v>
      </c>
      <c r="N872" t="s">
        <v>73</v>
      </c>
      <c r="O872" t="s">
        <v>74</v>
      </c>
      <c r="P872" t="s">
        <v>75</v>
      </c>
      <c r="Q872" t="s">
        <v>76</v>
      </c>
      <c r="R872">
        <v>6</v>
      </c>
      <c r="S872">
        <v>1284</v>
      </c>
      <c r="T872">
        <v>0.1</v>
      </c>
      <c r="U872">
        <v>924.48</v>
      </c>
      <c r="V872">
        <v>6933.6</v>
      </c>
      <c r="W872">
        <v>1386.72</v>
      </c>
      <c r="X872" t="s">
        <v>43</v>
      </c>
      <c r="Y872" t="s">
        <v>44</v>
      </c>
      <c r="Z872" t="s">
        <v>56</v>
      </c>
      <c r="AA872" t="s">
        <v>46</v>
      </c>
      <c r="AB872" t="s">
        <v>110</v>
      </c>
    </row>
    <row r="873" spans="1:28" x14ac:dyDescent="0.3">
      <c r="A873" t="s">
        <v>3293</v>
      </c>
      <c r="B873" s="1">
        <v>45601</v>
      </c>
      <c r="C873" s="1">
        <v>45607</v>
      </c>
      <c r="D873" t="s">
        <v>3294</v>
      </c>
      <c r="E873" t="s">
        <v>3158</v>
      </c>
      <c r="F873" t="s">
        <v>33</v>
      </c>
      <c r="G873">
        <v>27</v>
      </c>
      <c r="H873" t="s">
        <v>128</v>
      </c>
      <c r="I873" t="s">
        <v>116</v>
      </c>
      <c r="J873" t="s">
        <v>117</v>
      </c>
      <c r="K873" t="s">
        <v>118</v>
      </c>
      <c r="L873" t="s">
        <v>37</v>
      </c>
      <c r="M873" t="s">
        <v>3295</v>
      </c>
      <c r="N873" t="s">
        <v>39</v>
      </c>
      <c r="O873" t="s">
        <v>40</v>
      </c>
      <c r="P873" t="s">
        <v>41</v>
      </c>
      <c r="Q873" t="s">
        <v>42</v>
      </c>
      <c r="R873">
        <v>3</v>
      </c>
      <c r="S873">
        <v>1454</v>
      </c>
      <c r="T873">
        <v>0.15</v>
      </c>
      <c r="U873">
        <v>1046.8800000000001</v>
      </c>
      <c r="V873">
        <v>3707.7</v>
      </c>
      <c r="W873">
        <v>567.05999999999995</v>
      </c>
      <c r="X873" t="s">
        <v>136</v>
      </c>
      <c r="Y873" t="s">
        <v>44</v>
      </c>
      <c r="Z873" t="s">
        <v>56</v>
      </c>
      <c r="AA873" t="s">
        <v>46</v>
      </c>
      <c r="AB873" t="s">
        <v>110</v>
      </c>
    </row>
    <row r="874" spans="1:28" x14ac:dyDescent="0.3">
      <c r="A874" t="s">
        <v>3296</v>
      </c>
      <c r="B874" s="1">
        <v>45349</v>
      </c>
      <c r="C874" s="1">
        <v>45351</v>
      </c>
      <c r="D874" t="s">
        <v>1627</v>
      </c>
      <c r="E874" t="s">
        <v>3297</v>
      </c>
      <c r="F874" t="s">
        <v>33</v>
      </c>
      <c r="G874">
        <v>46</v>
      </c>
      <c r="H874" t="s">
        <v>128</v>
      </c>
      <c r="I874" t="s">
        <v>116</v>
      </c>
      <c r="J874" t="s">
        <v>117</v>
      </c>
      <c r="K874" t="s">
        <v>118</v>
      </c>
      <c r="L874" t="s">
        <v>37</v>
      </c>
      <c r="M874" t="s">
        <v>2332</v>
      </c>
      <c r="N874" t="s">
        <v>39</v>
      </c>
      <c r="O874" t="s">
        <v>159</v>
      </c>
      <c r="P874" t="s">
        <v>160</v>
      </c>
      <c r="Q874" t="s">
        <v>161</v>
      </c>
      <c r="R874">
        <v>6</v>
      </c>
      <c r="S874">
        <v>305</v>
      </c>
      <c r="T874">
        <v>0.15</v>
      </c>
      <c r="U874">
        <v>219.6</v>
      </c>
      <c r="V874">
        <v>1555.5</v>
      </c>
      <c r="W874">
        <v>237.9</v>
      </c>
      <c r="X874" t="s">
        <v>43</v>
      </c>
      <c r="Y874" t="s">
        <v>44</v>
      </c>
      <c r="Z874" t="s">
        <v>45</v>
      </c>
      <c r="AA874" t="s">
        <v>57</v>
      </c>
      <c r="AB874" t="s">
        <v>110</v>
      </c>
    </row>
    <row r="875" spans="1:28" x14ac:dyDescent="0.3">
      <c r="A875" t="s">
        <v>3298</v>
      </c>
      <c r="B875" s="1">
        <v>45457</v>
      </c>
      <c r="C875" s="1">
        <v>45460</v>
      </c>
      <c r="D875" t="s">
        <v>3299</v>
      </c>
      <c r="E875" t="s">
        <v>3300</v>
      </c>
      <c r="F875" t="s">
        <v>53</v>
      </c>
      <c r="G875">
        <v>52</v>
      </c>
      <c r="H875" t="s">
        <v>128</v>
      </c>
      <c r="I875" t="s">
        <v>103</v>
      </c>
      <c r="J875" t="s">
        <v>104</v>
      </c>
      <c r="K875" t="s">
        <v>105</v>
      </c>
      <c r="L875" t="s">
        <v>37</v>
      </c>
      <c r="M875" t="s">
        <v>1785</v>
      </c>
      <c r="N875" t="s">
        <v>73</v>
      </c>
      <c r="O875" t="s">
        <v>107</v>
      </c>
      <c r="P875" t="s">
        <v>108</v>
      </c>
      <c r="Q875" t="s">
        <v>109</v>
      </c>
      <c r="R875">
        <v>5</v>
      </c>
      <c r="S875">
        <v>1479</v>
      </c>
      <c r="T875">
        <v>0.2</v>
      </c>
      <c r="U875">
        <v>1064.8800000000001</v>
      </c>
      <c r="V875">
        <v>5916</v>
      </c>
      <c r="W875">
        <v>591.6</v>
      </c>
      <c r="X875" t="s">
        <v>136</v>
      </c>
      <c r="Y875" t="s">
        <v>64</v>
      </c>
      <c r="Z875" t="s">
        <v>56</v>
      </c>
      <c r="AA875" t="s">
        <v>46</v>
      </c>
      <c r="AB875" t="s">
        <v>47</v>
      </c>
    </row>
    <row r="876" spans="1:28" x14ac:dyDescent="0.3">
      <c r="A876" t="s">
        <v>3301</v>
      </c>
      <c r="B876" s="1">
        <v>45553</v>
      </c>
      <c r="C876" s="1">
        <v>45555</v>
      </c>
      <c r="D876" t="s">
        <v>2754</v>
      </c>
      <c r="E876" t="s">
        <v>3302</v>
      </c>
      <c r="F876" t="s">
        <v>53</v>
      </c>
      <c r="G876">
        <v>51</v>
      </c>
      <c r="H876" t="s">
        <v>34</v>
      </c>
      <c r="I876" t="s">
        <v>84</v>
      </c>
      <c r="J876" t="s">
        <v>85</v>
      </c>
      <c r="K876" t="s">
        <v>86</v>
      </c>
      <c r="L876" t="s">
        <v>37</v>
      </c>
      <c r="M876" t="s">
        <v>1933</v>
      </c>
      <c r="N876" t="s">
        <v>39</v>
      </c>
      <c r="O876" t="s">
        <v>159</v>
      </c>
      <c r="P876" t="s">
        <v>160</v>
      </c>
      <c r="Q876" t="s">
        <v>161</v>
      </c>
      <c r="R876">
        <v>6</v>
      </c>
      <c r="S876">
        <v>470</v>
      </c>
      <c r="T876">
        <v>0.2</v>
      </c>
      <c r="U876">
        <v>338.4</v>
      </c>
      <c r="V876">
        <v>2256</v>
      </c>
      <c r="W876">
        <v>225.6</v>
      </c>
      <c r="X876" t="s">
        <v>55</v>
      </c>
      <c r="Y876" t="s">
        <v>64</v>
      </c>
      <c r="Z876" t="s">
        <v>56</v>
      </c>
      <c r="AA876" t="s">
        <v>57</v>
      </c>
      <c r="AB876" t="s">
        <v>47</v>
      </c>
    </row>
    <row r="877" spans="1:28" x14ac:dyDescent="0.3">
      <c r="A877" t="s">
        <v>3303</v>
      </c>
      <c r="B877" s="1">
        <v>45339</v>
      </c>
      <c r="C877" s="1">
        <v>45346</v>
      </c>
      <c r="D877" t="s">
        <v>3304</v>
      </c>
      <c r="E877" t="s">
        <v>3171</v>
      </c>
      <c r="F877" t="s">
        <v>53</v>
      </c>
      <c r="G877">
        <v>28</v>
      </c>
      <c r="H877" t="s">
        <v>34</v>
      </c>
      <c r="I877" t="s">
        <v>35</v>
      </c>
      <c r="J877" t="s">
        <v>36</v>
      </c>
      <c r="K877" t="s">
        <v>36</v>
      </c>
      <c r="L877" t="s">
        <v>37</v>
      </c>
      <c r="M877" t="s">
        <v>2970</v>
      </c>
      <c r="N877" t="s">
        <v>39</v>
      </c>
      <c r="O877" t="s">
        <v>159</v>
      </c>
      <c r="P877" t="s">
        <v>160</v>
      </c>
      <c r="Q877" t="s">
        <v>161</v>
      </c>
      <c r="R877">
        <v>4</v>
      </c>
      <c r="S877">
        <v>214</v>
      </c>
      <c r="T877">
        <v>0.1</v>
      </c>
      <c r="U877">
        <v>154.08000000000001</v>
      </c>
      <c r="V877">
        <v>770.4</v>
      </c>
      <c r="W877">
        <v>154.08000000000001</v>
      </c>
      <c r="X877" t="s">
        <v>55</v>
      </c>
      <c r="Y877" t="s">
        <v>44</v>
      </c>
      <c r="Z877" t="s">
        <v>45</v>
      </c>
      <c r="AA877" t="s">
        <v>65</v>
      </c>
      <c r="AB877" t="s">
        <v>110</v>
      </c>
    </row>
    <row r="878" spans="1:28" x14ac:dyDescent="0.3">
      <c r="A878" t="s">
        <v>3305</v>
      </c>
      <c r="B878" s="1">
        <v>45468</v>
      </c>
      <c r="C878" s="1">
        <v>45475</v>
      </c>
      <c r="D878" t="s">
        <v>732</v>
      </c>
      <c r="E878" t="s">
        <v>3306</v>
      </c>
      <c r="F878" t="s">
        <v>33</v>
      </c>
      <c r="G878">
        <v>47</v>
      </c>
      <c r="H878" t="s">
        <v>34</v>
      </c>
      <c r="I878" t="s">
        <v>116</v>
      </c>
      <c r="J878" t="s">
        <v>117</v>
      </c>
      <c r="K878" t="s">
        <v>118</v>
      </c>
      <c r="L878" t="s">
        <v>37</v>
      </c>
      <c r="M878" t="s">
        <v>3307</v>
      </c>
      <c r="N878" t="s">
        <v>39</v>
      </c>
      <c r="O878" t="s">
        <v>159</v>
      </c>
      <c r="P878" t="s">
        <v>160</v>
      </c>
      <c r="Q878" t="s">
        <v>161</v>
      </c>
      <c r="R878">
        <v>6</v>
      </c>
      <c r="S878">
        <v>1664</v>
      </c>
      <c r="T878">
        <v>0</v>
      </c>
      <c r="U878">
        <v>1198.08</v>
      </c>
      <c r="V878">
        <v>9984</v>
      </c>
      <c r="W878">
        <v>2795.52</v>
      </c>
      <c r="X878" t="s">
        <v>136</v>
      </c>
      <c r="Y878" t="s">
        <v>77</v>
      </c>
      <c r="Z878" t="s">
        <v>78</v>
      </c>
      <c r="AA878" t="s">
        <v>57</v>
      </c>
      <c r="AB878" t="s">
        <v>110</v>
      </c>
    </row>
    <row r="879" spans="1:28" x14ac:dyDescent="0.3">
      <c r="A879" t="s">
        <v>3308</v>
      </c>
      <c r="B879" s="1">
        <v>45398</v>
      </c>
      <c r="C879" s="1">
        <v>45401</v>
      </c>
      <c r="D879" t="s">
        <v>3309</v>
      </c>
      <c r="E879" t="s">
        <v>368</v>
      </c>
      <c r="F879" t="s">
        <v>53</v>
      </c>
      <c r="G879">
        <v>35</v>
      </c>
      <c r="H879" t="s">
        <v>71</v>
      </c>
      <c r="I879" t="s">
        <v>84</v>
      </c>
      <c r="J879" t="s">
        <v>85</v>
      </c>
      <c r="K879" t="s">
        <v>86</v>
      </c>
      <c r="L879" t="s">
        <v>37</v>
      </c>
      <c r="M879" t="s">
        <v>1368</v>
      </c>
      <c r="N879" t="s">
        <v>73</v>
      </c>
      <c r="O879" t="s">
        <v>107</v>
      </c>
      <c r="P879" t="s">
        <v>108</v>
      </c>
      <c r="Q879" t="s">
        <v>109</v>
      </c>
      <c r="R879">
        <v>4</v>
      </c>
      <c r="S879">
        <v>232</v>
      </c>
      <c r="T879">
        <v>0.1</v>
      </c>
      <c r="U879">
        <v>167.04</v>
      </c>
      <c r="V879">
        <v>835.2</v>
      </c>
      <c r="W879">
        <v>167.04</v>
      </c>
      <c r="X879" t="s">
        <v>55</v>
      </c>
      <c r="Y879" t="s">
        <v>64</v>
      </c>
      <c r="Z879" t="s">
        <v>78</v>
      </c>
      <c r="AA879" t="s">
        <v>65</v>
      </c>
      <c r="AB879" t="s">
        <v>47</v>
      </c>
    </row>
    <row r="880" spans="1:28" x14ac:dyDescent="0.3">
      <c r="A880" t="s">
        <v>3310</v>
      </c>
      <c r="B880" s="1">
        <v>45315</v>
      </c>
      <c r="C880" s="1">
        <v>45322</v>
      </c>
      <c r="D880" t="s">
        <v>3311</v>
      </c>
      <c r="E880" t="s">
        <v>3312</v>
      </c>
      <c r="F880" t="s">
        <v>53</v>
      </c>
      <c r="G880">
        <v>22</v>
      </c>
      <c r="H880" t="s">
        <v>34</v>
      </c>
      <c r="I880" t="s">
        <v>116</v>
      </c>
      <c r="J880" t="s">
        <v>117</v>
      </c>
      <c r="K880" t="s">
        <v>118</v>
      </c>
      <c r="L880" t="s">
        <v>37</v>
      </c>
      <c r="M880" t="s">
        <v>3313</v>
      </c>
      <c r="N880" t="s">
        <v>88</v>
      </c>
      <c r="O880" t="s">
        <v>89</v>
      </c>
      <c r="P880" t="s">
        <v>90</v>
      </c>
      <c r="Q880" t="s">
        <v>91</v>
      </c>
      <c r="R880">
        <v>10</v>
      </c>
      <c r="S880">
        <v>509</v>
      </c>
      <c r="T880">
        <v>0.05</v>
      </c>
      <c r="U880">
        <v>366.48</v>
      </c>
      <c r="V880">
        <v>4835.5</v>
      </c>
      <c r="W880">
        <v>1170.7</v>
      </c>
      <c r="X880" t="s">
        <v>55</v>
      </c>
      <c r="Y880" t="s">
        <v>44</v>
      </c>
      <c r="Z880" t="s">
        <v>56</v>
      </c>
      <c r="AA880" t="s">
        <v>57</v>
      </c>
      <c r="AB880" t="s">
        <v>47</v>
      </c>
    </row>
    <row r="881" spans="1:28" x14ac:dyDescent="0.3">
      <c r="A881" t="s">
        <v>3314</v>
      </c>
      <c r="B881" s="1">
        <v>45390</v>
      </c>
      <c r="C881" s="1">
        <v>45393</v>
      </c>
      <c r="D881" t="s">
        <v>3315</v>
      </c>
      <c r="E881" t="s">
        <v>3316</v>
      </c>
      <c r="F881" t="s">
        <v>33</v>
      </c>
      <c r="G881">
        <v>29</v>
      </c>
      <c r="H881" t="s">
        <v>34</v>
      </c>
      <c r="I881" t="s">
        <v>116</v>
      </c>
      <c r="J881" t="s">
        <v>117</v>
      </c>
      <c r="K881" t="s">
        <v>118</v>
      </c>
      <c r="L881" t="s">
        <v>37</v>
      </c>
      <c r="M881" t="s">
        <v>2391</v>
      </c>
      <c r="N881" t="s">
        <v>73</v>
      </c>
      <c r="O881" t="s">
        <v>74</v>
      </c>
      <c r="P881" t="s">
        <v>75</v>
      </c>
      <c r="Q881" t="s">
        <v>76</v>
      </c>
      <c r="R881">
        <v>10</v>
      </c>
      <c r="S881">
        <v>664</v>
      </c>
      <c r="T881">
        <v>0</v>
      </c>
      <c r="U881">
        <v>478.08</v>
      </c>
      <c r="V881">
        <v>6640</v>
      </c>
      <c r="W881">
        <v>1859.2</v>
      </c>
      <c r="X881" t="s">
        <v>43</v>
      </c>
      <c r="Y881" t="s">
        <v>44</v>
      </c>
      <c r="Z881" t="s">
        <v>56</v>
      </c>
      <c r="AA881" t="s">
        <v>57</v>
      </c>
      <c r="AB881" t="s">
        <v>110</v>
      </c>
    </row>
    <row r="882" spans="1:28" x14ac:dyDescent="0.3">
      <c r="A882" t="s">
        <v>3317</v>
      </c>
      <c r="B882" s="1">
        <v>45583</v>
      </c>
      <c r="C882" s="1">
        <v>45589</v>
      </c>
      <c r="D882" t="s">
        <v>3318</v>
      </c>
      <c r="E882" t="s">
        <v>3319</v>
      </c>
      <c r="F882" t="s">
        <v>53</v>
      </c>
      <c r="G882">
        <v>26</v>
      </c>
      <c r="H882" t="s">
        <v>128</v>
      </c>
      <c r="I882" t="s">
        <v>116</v>
      </c>
      <c r="J882" t="s">
        <v>117</v>
      </c>
      <c r="K882" t="s">
        <v>118</v>
      </c>
      <c r="L882" t="s">
        <v>37</v>
      </c>
      <c r="M882" t="s">
        <v>3320</v>
      </c>
      <c r="N882" t="s">
        <v>73</v>
      </c>
      <c r="O882" t="s">
        <v>74</v>
      </c>
      <c r="P882" t="s">
        <v>75</v>
      </c>
      <c r="Q882" t="s">
        <v>76</v>
      </c>
      <c r="R882">
        <v>3</v>
      </c>
      <c r="S882">
        <v>229</v>
      </c>
      <c r="T882">
        <v>0.05</v>
      </c>
      <c r="U882">
        <v>164.88</v>
      </c>
      <c r="V882">
        <v>652.65</v>
      </c>
      <c r="W882">
        <v>158.01</v>
      </c>
      <c r="X882" t="s">
        <v>55</v>
      </c>
      <c r="Y882" t="s">
        <v>44</v>
      </c>
      <c r="Z882" t="s">
        <v>56</v>
      </c>
      <c r="AA882" t="s">
        <v>57</v>
      </c>
      <c r="AB882" t="s">
        <v>110</v>
      </c>
    </row>
    <row r="883" spans="1:28" x14ac:dyDescent="0.3">
      <c r="A883" t="s">
        <v>3321</v>
      </c>
      <c r="B883" s="1">
        <v>45424</v>
      </c>
      <c r="C883" s="1">
        <v>45428</v>
      </c>
      <c r="D883" t="s">
        <v>1149</v>
      </c>
      <c r="E883" t="s">
        <v>2967</v>
      </c>
      <c r="F883" t="s">
        <v>33</v>
      </c>
      <c r="G883">
        <v>65</v>
      </c>
      <c r="H883" t="s">
        <v>71</v>
      </c>
      <c r="I883" t="s">
        <v>103</v>
      </c>
      <c r="J883" t="s">
        <v>104</v>
      </c>
      <c r="K883" t="s">
        <v>105</v>
      </c>
      <c r="L883" t="s">
        <v>37</v>
      </c>
      <c r="M883" t="s">
        <v>3322</v>
      </c>
      <c r="N883" t="s">
        <v>39</v>
      </c>
      <c r="O883" t="s">
        <v>40</v>
      </c>
      <c r="P883" t="s">
        <v>41</v>
      </c>
      <c r="Q883" t="s">
        <v>42</v>
      </c>
      <c r="R883">
        <v>6</v>
      </c>
      <c r="S883">
        <v>1770</v>
      </c>
      <c r="T883">
        <v>0.05</v>
      </c>
      <c r="U883">
        <v>1274.4000000000001</v>
      </c>
      <c r="V883">
        <v>10089</v>
      </c>
      <c r="W883">
        <v>2442.6</v>
      </c>
      <c r="X883" t="s">
        <v>136</v>
      </c>
      <c r="Y883" t="s">
        <v>44</v>
      </c>
      <c r="Z883" t="s">
        <v>45</v>
      </c>
      <c r="AA883" t="s">
        <v>57</v>
      </c>
      <c r="AB883" t="s">
        <v>110</v>
      </c>
    </row>
    <row r="884" spans="1:28" x14ac:dyDescent="0.3">
      <c r="A884" t="s">
        <v>3323</v>
      </c>
      <c r="B884" s="1">
        <v>45568</v>
      </c>
      <c r="C884" s="1">
        <v>45574</v>
      </c>
      <c r="D884" t="s">
        <v>3324</v>
      </c>
      <c r="E884" t="s">
        <v>3325</v>
      </c>
      <c r="F884" t="s">
        <v>53</v>
      </c>
      <c r="G884">
        <v>31</v>
      </c>
      <c r="H884" t="s">
        <v>71</v>
      </c>
      <c r="I884" t="s">
        <v>103</v>
      </c>
      <c r="J884" t="s">
        <v>104</v>
      </c>
      <c r="K884" t="s">
        <v>105</v>
      </c>
      <c r="L884" t="s">
        <v>37</v>
      </c>
      <c r="M884" t="s">
        <v>3326</v>
      </c>
      <c r="N884" t="s">
        <v>88</v>
      </c>
      <c r="O884" t="s">
        <v>89</v>
      </c>
      <c r="P884" t="s">
        <v>90</v>
      </c>
      <c r="Q884" t="s">
        <v>91</v>
      </c>
      <c r="R884">
        <v>10</v>
      </c>
      <c r="S884">
        <v>1287</v>
      </c>
      <c r="T884">
        <v>0.1</v>
      </c>
      <c r="U884">
        <v>926.64</v>
      </c>
      <c r="V884">
        <v>11583</v>
      </c>
      <c r="W884">
        <v>2316.6</v>
      </c>
      <c r="X884" t="s">
        <v>43</v>
      </c>
      <c r="Y884" t="s">
        <v>77</v>
      </c>
      <c r="Z884" t="s">
        <v>56</v>
      </c>
      <c r="AA884" t="s">
        <v>57</v>
      </c>
      <c r="AB884" t="s">
        <v>110</v>
      </c>
    </row>
    <row r="885" spans="1:28" x14ac:dyDescent="0.3">
      <c r="A885" t="s">
        <v>3327</v>
      </c>
      <c r="B885" s="1">
        <v>45555</v>
      </c>
      <c r="C885" s="1">
        <v>45561</v>
      </c>
      <c r="D885" t="s">
        <v>2573</v>
      </c>
      <c r="E885" t="s">
        <v>3328</v>
      </c>
      <c r="F885" t="s">
        <v>53</v>
      </c>
      <c r="G885">
        <v>39</v>
      </c>
      <c r="H885" t="s">
        <v>71</v>
      </c>
      <c r="I885" t="s">
        <v>35</v>
      </c>
      <c r="J885" t="s">
        <v>36</v>
      </c>
      <c r="K885" t="s">
        <v>36</v>
      </c>
      <c r="L885" t="s">
        <v>37</v>
      </c>
      <c r="M885" t="s">
        <v>2512</v>
      </c>
      <c r="N885" t="s">
        <v>73</v>
      </c>
      <c r="O885" t="s">
        <v>107</v>
      </c>
      <c r="P885" t="s">
        <v>108</v>
      </c>
      <c r="Q885" t="s">
        <v>109</v>
      </c>
      <c r="R885">
        <v>1</v>
      </c>
      <c r="S885">
        <v>1519</v>
      </c>
      <c r="T885">
        <v>0.15</v>
      </c>
      <c r="U885">
        <v>1093.68</v>
      </c>
      <c r="V885">
        <v>1291.1500000000001</v>
      </c>
      <c r="W885">
        <v>197.47</v>
      </c>
      <c r="X885" t="s">
        <v>43</v>
      </c>
      <c r="Y885" t="s">
        <v>44</v>
      </c>
      <c r="Z885" t="s">
        <v>45</v>
      </c>
      <c r="AA885" t="s">
        <v>57</v>
      </c>
      <c r="AB885" t="s">
        <v>110</v>
      </c>
    </row>
    <row r="886" spans="1:28" x14ac:dyDescent="0.3">
      <c r="A886" t="s">
        <v>3329</v>
      </c>
      <c r="B886" s="1">
        <v>45303</v>
      </c>
      <c r="C886" s="1">
        <v>45308</v>
      </c>
      <c r="D886" t="s">
        <v>3330</v>
      </c>
      <c r="E886" t="s">
        <v>3085</v>
      </c>
      <c r="F886" t="s">
        <v>53</v>
      </c>
      <c r="G886">
        <v>29</v>
      </c>
      <c r="H886" t="s">
        <v>128</v>
      </c>
      <c r="I886" t="s">
        <v>35</v>
      </c>
      <c r="J886" t="s">
        <v>36</v>
      </c>
      <c r="K886" t="s">
        <v>36</v>
      </c>
      <c r="L886" t="s">
        <v>37</v>
      </c>
      <c r="M886" t="s">
        <v>882</v>
      </c>
      <c r="N886" t="s">
        <v>39</v>
      </c>
      <c r="O886" t="s">
        <v>40</v>
      </c>
      <c r="P886" t="s">
        <v>41</v>
      </c>
      <c r="Q886" t="s">
        <v>42</v>
      </c>
      <c r="R886">
        <v>9</v>
      </c>
      <c r="S886">
        <v>304</v>
      </c>
      <c r="T886">
        <v>0.15</v>
      </c>
      <c r="U886">
        <v>218.88</v>
      </c>
      <c r="V886">
        <v>2325.6</v>
      </c>
      <c r="W886">
        <v>355.68</v>
      </c>
      <c r="X886" t="s">
        <v>43</v>
      </c>
      <c r="Y886" t="s">
        <v>44</v>
      </c>
      <c r="Z886" t="s">
        <v>78</v>
      </c>
      <c r="AA886" t="s">
        <v>65</v>
      </c>
      <c r="AB886" t="s">
        <v>47</v>
      </c>
    </row>
    <row r="887" spans="1:28" x14ac:dyDescent="0.3">
      <c r="A887" t="s">
        <v>3331</v>
      </c>
      <c r="B887" s="1">
        <v>45553</v>
      </c>
      <c r="C887" s="1">
        <v>45556</v>
      </c>
      <c r="D887" t="s">
        <v>3332</v>
      </c>
      <c r="E887" t="s">
        <v>3333</v>
      </c>
      <c r="F887" t="s">
        <v>33</v>
      </c>
      <c r="G887">
        <v>33</v>
      </c>
      <c r="H887" t="s">
        <v>71</v>
      </c>
      <c r="I887" t="s">
        <v>35</v>
      </c>
      <c r="J887" t="s">
        <v>36</v>
      </c>
      <c r="K887" t="s">
        <v>36</v>
      </c>
      <c r="L887" t="s">
        <v>37</v>
      </c>
      <c r="M887" t="s">
        <v>1349</v>
      </c>
      <c r="N887" t="s">
        <v>39</v>
      </c>
      <c r="O887" t="s">
        <v>159</v>
      </c>
      <c r="P887" t="s">
        <v>160</v>
      </c>
      <c r="Q887" t="s">
        <v>161</v>
      </c>
      <c r="R887">
        <v>6</v>
      </c>
      <c r="S887">
        <v>1374</v>
      </c>
      <c r="T887">
        <v>0.05</v>
      </c>
      <c r="U887">
        <v>989.28</v>
      </c>
      <c r="V887">
        <v>7831.8</v>
      </c>
      <c r="W887">
        <v>1896.12</v>
      </c>
      <c r="X887" t="s">
        <v>136</v>
      </c>
      <c r="Y887" t="s">
        <v>77</v>
      </c>
      <c r="Z887" t="s">
        <v>78</v>
      </c>
      <c r="AA887" t="s">
        <v>57</v>
      </c>
      <c r="AB887" t="s">
        <v>110</v>
      </c>
    </row>
    <row r="888" spans="1:28" x14ac:dyDescent="0.3">
      <c r="A888" t="s">
        <v>3334</v>
      </c>
      <c r="B888" s="1">
        <v>45585</v>
      </c>
      <c r="C888" s="1">
        <v>45587</v>
      </c>
      <c r="D888" t="s">
        <v>1098</v>
      </c>
      <c r="E888" t="s">
        <v>3335</v>
      </c>
      <c r="F888" t="s">
        <v>53</v>
      </c>
      <c r="G888">
        <v>43</v>
      </c>
      <c r="H888" t="s">
        <v>128</v>
      </c>
      <c r="I888" t="s">
        <v>116</v>
      </c>
      <c r="J888" t="s">
        <v>117</v>
      </c>
      <c r="K888" t="s">
        <v>118</v>
      </c>
      <c r="L888" t="s">
        <v>37</v>
      </c>
      <c r="M888" t="s">
        <v>2284</v>
      </c>
      <c r="N888" t="s">
        <v>88</v>
      </c>
      <c r="O888" t="s">
        <v>89</v>
      </c>
      <c r="P888" t="s">
        <v>90</v>
      </c>
      <c r="Q888" t="s">
        <v>91</v>
      </c>
      <c r="R888">
        <v>9</v>
      </c>
      <c r="S888">
        <v>63</v>
      </c>
      <c r="T888">
        <v>0.1</v>
      </c>
      <c r="U888">
        <v>45.36</v>
      </c>
      <c r="V888">
        <v>510.3</v>
      </c>
      <c r="W888">
        <v>102.06</v>
      </c>
      <c r="X888" t="s">
        <v>55</v>
      </c>
      <c r="Y888" t="s">
        <v>77</v>
      </c>
      <c r="Z888" t="s">
        <v>45</v>
      </c>
      <c r="AA888" t="s">
        <v>46</v>
      </c>
      <c r="AB888" t="s">
        <v>110</v>
      </c>
    </row>
    <row r="889" spans="1:28" x14ac:dyDescent="0.3">
      <c r="A889" t="s">
        <v>3336</v>
      </c>
      <c r="B889" s="1">
        <v>45607</v>
      </c>
      <c r="C889" s="1">
        <v>45613</v>
      </c>
      <c r="D889" t="s">
        <v>3337</v>
      </c>
      <c r="E889" t="s">
        <v>3338</v>
      </c>
      <c r="F889" t="s">
        <v>33</v>
      </c>
      <c r="G889">
        <v>34</v>
      </c>
      <c r="H889" t="s">
        <v>34</v>
      </c>
      <c r="I889" t="s">
        <v>103</v>
      </c>
      <c r="J889" t="s">
        <v>104</v>
      </c>
      <c r="K889" t="s">
        <v>105</v>
      </c>
      <c r="L889" t="s">
        <v>37</v>
      </c>
      <c r="M889" t="s">
        <v>224</v>
      </c>
      <c r="N889" t="s">
        <v>39</v>
      </c>
      <c r="O889" t="s">
        <v>40</v>
      </c>
      <c r="P889" t="s">
        <v>41</v>
      </c>
      <c r="Q889" t="s">
        <v>42</v>
      </c>
      <c r="R889">
        <v>5</v>
      </c>
      <c r="S889">
        <v>1147</v>
      </c>
      <c r="T889">
        <v>0.05</v>
      </c>
      <c r="U889">
        <v>825.84</v>
      </c>
      <c r="V889">
        <v>5448.25</v>
      </c>
      <c r="W889">
        <v>1319.05</v>
      </c>
      <c r="X889" t="s">
        <v>43</v>
      </c>
      <c r="Y889" t="s">
        <v>64</v>
      </c>
      <c r="Z889" t="s">
        <v>78</v>
      </c>
      <c r="AA889" t="s">
        <v>65</v>
      </c>
      <c r="AB889" t="s">
        <v>47</v>
      </c>
    </row>
    <row r="890" spans="1:28" x14ac:dyDescent="0.3">
      <c r="A890" t="s">
        <v>3339</v>
      </c>
      <c r="B890" s="1">
        <v>45405</v>
      </c>
      <c r="C890" s="1">
        <v>45411</v>
      </c>
      <c r="D890" t="s">
        <v>3340</v>
      </c>
      <c r="E890" t="s">
        <v>2316</v>
      </c>
      <c r="F890" t="s">
        <v>33</v>
      </c>
      <c r="G890">
        <v>35</v>
      </c>
      <c r="H890" t="s">
        <v>71</v>
      </c>
      <c r="I890" t="s">
        <v>103</v>
      </c>
      <c r="J890" t="s">
        <v>104</v>
      </c>
      <c r="K890" t="s">
        <v>105</v>
      </c>
      <c r="L890" t="s">
        <v>37</v>
      </c>
      <c r="M890" t="s">
        <v>3322</v>
      </c>
      <c r="N890" t="s">
        <v>73</v>
      </c>
      <c r="O890" t="s">
        <v>107</v>
      </c>
      <c r="P890" t="s">
        <v>108</v>
      </c>
      <c r="Q890" t="s">
        <v>109</v>
      </c>
      <c r="R890">
        <v>10</v>
      </c>
      <c r="S890">
        <v>260</v>
      </c>
      <c r="T890">
        <v>0.2</v>
      </c>
      <c r="U890">
        <v>187.2</v>
      </c>
      <c r="V890">
        <v>2080</v>
      </c>
      <c r="W890">
        <v>208</v>
      </c>
      <c r="X890" t="s">
        <v>55</v>
      </c>
      <c r="Y890" t="s">
        <v>77</v>
      </c>
      <c r="Z890" t="s">
        <v>45</v>
      </c>
      <c r="AA890" t="s">
        <v>65</v>
      </c>
      <c r="AB890" t="s">
        <v>110</v>
      </c>
    </row>
    <row r="891" spans="1:28" x14ac:dyDescent="0.3">
      <c r="A891" t="s">
        <v>3341</v>
      </c>
      <c r="B891" s="1">
        <v>45440</v>
      </c>
      <c r="C891" s="1">
        <v>45446</v>
      </c>
      <c r="D891" t="s">
        <v>719</v>
      </c>
      <c r="E891" t="s">
        <v>1868</v>
      </c>
      <c r="F891" t="s">
        <v>33</v>
      </c>
      <c r="G891">
        <v>45</v>
      </c>
      <c r="H891" t="s">
        <v>71</v>
      </c>
      <c r="I891" t="s">
        <v>35</v>
      </c>
      <c r="J891" t="s">
        <v>36</v>
      </c>
      <c r="K891" t="s">
        <v>36</v>
      </c>
      <c r="L891" t="s">
        <v>37</v>
      </c>
      <c r="M891" t="s">
        <v>2403</v>
      </c>
      <c r="N891" t="s">
        <v>73</v>
      </c>
      <c r="O891" t="s">
        <v>74</v>
      </c>
      <c r="P891" t="s">
        <v>75</v>
      </c>
      <c r="Q891" t="s">
        <v>76</v>
      </c>
      <c r="R891">
        <v>7</v>
      </c>
      <c r="S891">
        <v>1530</v>
      </c>
      <c r="T891">
        <v>0.2</v>
      </c>
      <c r="U891">
        <v>1101.5999999999999</v>
      </c>
      <c r="V891">
        <v>8568</v>
      </c>
      <c r="W891">
        <v>856.8</v>
      </c>
      <c r="X891" t="s">
        <v>43</v>
      </c>
      <c r="Y891" t="s">
        <v>77</v>
      </c>
      <c r="Z891" t="s">
        <v>78</v>
      </c>
      <c r="AA891" t="s">
        <v>65</v>
      </c>
      <c r="AB891" t="s">
        <v>47</v>
      </c>
    </row>
    <row r="892" spans="1:28" x14ac:dyDescent="0.3">
      <c r="A892" t="s">
        <v>3342</v>
      </c>
      <c r="B892" s="1">
        <v>45626</v>
      </c>
      <c r="C892" s="1">
        <v>45627</v>
      </c>
      <c r="D892" t="s">
        <v>262</v>
      </c>
      <c r="E892" t="s">
        <v>3343</v>
      </c>
      <c r="F892" t="s">
        <v>33</v>
      </c>
      <c r="G892">
        <v>33</v>
      </c>
      <c r="H892" t="s">
        <v>128</v>
      </c>
      <c r="I892" t="s">
        <v>116</v>
      </c>
      <c r="J892" t="s">
        <v>117</v>
      </c>
      <c r="K892" t="s">
        <v>118</v>
      </c>
      <c r="L892" t="s">
        <v>37</v>
      </c>
      <c r="M892" t="s">
        <v>2230</v>
      </c>
      <c r="N892" t="s">
        <v>39</v>
      </c>
      <c r="O892" t="s">
        <v>40</v>
      </c>
      <c r="P892" t="s">
        <v>41</v>
      </c>
      <c r="Q892" t="s">
        <v>42</v>
      </c>
      <c r="R892">
        <v>10</v>
      </c>
      <c r="S892">
        <v>1674</v>
      </c>
      <c r="T892">
        <v>0.1</v>
      </c>
      <c r="U892">
        <v>1205.28</v>
      </c>
      <c r="V892">
        <v>15066</v>
      </c>
      <c r="W892">
        <v>3013.2</v>
      </c>
      <c r="X892" t="s">
        <v>43</v>
      </c>
      <c r="Y892" t="s">
        <v>77</v>
      </c>
      <c r="Z892" t="s">
        <v>78</v>
      </c>
      <c r="AA892" t="s">
        <v>65</v>
      </c>
      <c r="AB892" t="s">
        <v>47</v>
      </c>
    </row>
    <row r="893" spans="1:28" x14ac:dyDescent="0.3">
      <c r="A893" t="s">
        <v>3344</v>
      </c>
      <c r="B893" s="1">
        <v>45415</v>
      </c>
      <c r="C893" s="1">
        <v>45422</v>
      </c>
      <c r="D893" t="s">
        <v>3345</v>
      </c>
      <c r="E893" t="s">
        <v>2504</v>
      </c>
      <c r="F893" t="s">
        <v>53</v>
      </c>
      <c r="G893">
        <v>57</v>
      </c>
      <c r="H893" t="s">
        <v>71</v>
      </c>
      <c r="I893" t="s">
        <v>84</v>
      </c>
      <c r="J893" t="s">
        <v>85</v>
      </c>
      <c r="K893" t="s">
        <v>86</v>
      </c>
      <c r="L893" t="s">
        <v>37</v>
      </c>
      <c r="M893" t="s">
        <v>1319</v>
      </c>
      <c r="N893" t="s">
        <v>88</v>
      </c>
      <c r="O893" t="s">
        <v>89</v>
      </c>
      <c r="P893" t="s">
        <v>90</v>
      </c>
      <c r="Q893" t="s">
        <v>91</v>
      </c>
      <c r="R893">
        <v>4</v>
      </c>
      <c r="S893">
        <v>1241</v>
      </c>
      <c r="T893">
        <v>0.05</v>
      </c>
      <c r="U893">
        <v>893.52</v>
      </c>
      <c r="V893">
        <v>4715.8</v>
      </c>
      <c r="W893">
        <v>1141.72</v>
      </c>
      <c r="X893" t="s">
        <v>55</v>
      </c>
      <c r="Y893" t="s">
        <v>44</v>
      </c>
      <c r="Z893" t="s">
        <v>56</v>
      </c>
      <c r="AA893" t="s">
        <v>57</v>
      </c>
      <c r="AB893" t="s">
        <v>47</v>
      </c>
    </row>
    <row r="894" spans="1:28" x14ac:dyDescent="0.3">
      <c r="A894" t="s">
        <v>3346</v>
      </c>
      <c r="B894" s="1">
        <v>45292</v>
      </c>
      <c r="C894" s="1">
        <v>45296</v>
      </c>
      <c r="D894" t="s">
        <v>3347</v>
      </c>
      <c r="E894" t="s">
        <v>1256</v>
      </c>
      <c r="F894" t="s">
        <v>53</v>
      </c>
      <c r="G894">
        <v>25</v>
      </c>
      <c r="H894" t="s">
        <v>71</v>
      </c>
      <c r="I894" t="s">
        <v>116</v>
      </c>
      <c r="J894" t="s">
        <v>117</v>
      </c>
      <c r="K894" t="s">
        <v>118</v>
      </c>
      <c r="L894" t="s">
        <v>37</v>
      </c>
      <c r="M894" t="s">
        <v>1412</v>
      </c>
      <c r="N894" t="s">
        <v>39</v>
      </c>
      <c r="O894" t="s">
        <v>159</v>
      </c>
      <c r="P894" t="s">
        <v>160</v>
      </c>
      <c r="Q894" t="s">
        <v>161</v>
      </c>
      <c r="R894">
        <v>4</v>
      </c>
      <c r="S894">
        <v>713</v>
      </c>
      <c r="T894">
        <v>0.05</v>
      </c>
      <c r="U894">
        <v>513.36</v>
      </c>
      <c r="V894">
        <v>2709.4</v>
      </c>
      <c r="W894">
        <v>655.96</v>
      </c>
      <c r="X894" t="s">
        <v>55</v>
      </c>
      <c r="Y894" t="s">
        <v>64</v>
      </c>
      <c r="Z894" t="s">
        <v>78</v>
      </c>
      <c r="AA894" t="s">
        <v>65</v>
      </c>
      <c r="AB894" t="s">
        <v>110</v>
      </c>
    </row>
    <row r="895" spans="1:28" x14ac:dyDescent="0.3">
      <c r="A895" t="s">
        <v>3348</v>
      </c>
      <c r="B895" s="1">
        <v>45640</v>
      </c>
      <c r="C895" s="1">
        <v>45644</v>
      </c>
      <c r="D895" t="s">
        <v>3349</v>
      </c>
      <c r="E895" t="s">
        <v>3350</v>
      </c>
      <c r="F895" t="s">
        <v>33</v>
      </c>
      <c r="G895">
        <v>49</v>
      </c>
      <c r="H895" t="s">
        <v>128</v>
      </c>
      <c r="I895" t="s">
        <v>84</v>
      </c>
      <c r="J895" t="s">
        <v>85</v>
      </c>
      <c r="K895" t="s">
        <v>86</v>
      </c>
      <c r="L895" t="s">
        <v>37</v>
      </c>
      <c r="M895" t="s">
        <v>236</v>
      </c>
      <c r="N895" t="s">
        <v>39</v>
      </c>
      <c r="O895" t="s">
        <v>40</v>
      </c>
      <c r="P895" t="s">
        <v>41</v>
      </c>
      <c r="Q895" t="s">
        <v>42</v>
      </c>
      <c r="R895">
        <v>7</v>
      </c>
      <c r="S895">
        <v>1997</v>
      </c>
      <c r="T895">
        <v>0.15</v>
      </c>
      <c r="U895">
        <v>1437.84</v>
      </c>
      <c r="V895">
        <v>11882.15</v>
      </c>
      <c r="W895">
        <v>1817.27</v>
      </c>
      <c r="X895" t="s">
        <v>55</v>
      </c>
      <c r="Y895" t="s">
        <v>44</v>
      </c>
      <c r="Z895" t="s">
        <v>45</v>
      </c>
      <c r="AA895" t="s">
        <v>57</v>
      </c>
      <c r="AB895" t="s">
        <v>47</v>
      </c>
    </row>
    <row r="896" spans="1:28" x14ac:dyDescent="0.3">
      <c r="A896" t="s">
        <v>3351</v>
      </c>
      <c r="B896" s="1">
        <v>45425</v>
      </c>
      <c r="C896" s="1">
        <v>45431</v>
      </c>
      <c r="D896" t="s">
        <v>3352</v>
      </c>
      <c r="E896" t="s">
        <v>3353</v>
      </c>
      <c r="F896" t="s">
        <v>53</v>
      </c>
      <c r="G896">
        <v>64</v>
      </c>
      <c r="H896" t="s">
        <v>71</v>
      </c>
      <c r="I896" t="s">
        <v>35</v>
      </c>
      <c r="J896" t="s">
        <v>36</v>
      </c>
      <c r="K896" t="s">
        <v>36</v>
      </c>
      <c r="L896" t="s">
        <v>37</v>
      </c>
      <c r="M896" t="s">
        <v>3354</v>
      </c>
      <c r="N896" t="s">
        <v>73</v>
      </c>
      <c r="O896" t="s">
        <v>107</v>
      </c>
      <c r="P896" t="s">
        <v>108</v>
      </c>
      <c r="Q896" t="s">
        <v>109</v>
      </c>
      <c r="R896">
        <v>4</v>
      </c>
      <c r="S896">
        <v>587</v>
      </c>
      <c r="T896">
        <v>0.15</v>
      </c>
      <c r="U896">
        <v>422.64</v>
      </c>
      <c r="V896">
        <v>1995.8</v>
      </c>
      <c r="W896">
        <v>305.24</v>
      </c>
      <c r="X896" t="s">
        <v>55</v>
      </c>
      <c r="Y896" t="s">
        <v>44</v>
      </c>
      <c r="Z896" t="s">
        <v>45</v>
      </c>
      <c r="AA896" t="s">
        <v>65</v>
      </c>
      <c r="AB896" t="s">
        <v>110</v>
      </c>
    </row>
    <row r="897" spans="1:28" x14ac:dyDescent="0.3">
      <c r="A897" t="s">
        <v>3355</v>
      </c>
      <c r="B897" s="1">
        <v>45477</v>
      </c>
      <c r="C897" s="1">
        <v>45480</v>
      </c>
      <c r="D897" t="s">
        <v>3356</v>
      </c>
      <c r="E897" t="s">
        <v>2672</v>
      </c>
      <c r="F897" t="s">
        <v>33</v>
      </c>
      <c r="G897">
        <v>25</v>
      </c>
      <c r="H897" t="s">
        <v>128</v>
      </c>
      <c r="I897" t="s">
        <v>35</v>
      </c>
      <c r="J897" t="s">
        <v>36</v>
      </c>
      <c r="K897" t="s">
        <v>36</v>
      </c>
      <c r="L897" t="s">
        <v>37</v>
      </c>
      <c r="M897" t="s">
        <v>3357</v>
      </c>
      <c r="N897" t="s">
        <v>73</v>
      </c>
      <c r="O897" t="s">
        <v>107</v>
      </c>
      <c r="P897" t="s">
        <v>108</v>
      </c>
      <c r="Q897" t="s">
        <v>109</v>
      </c>
      <c r="R897">
        <v>1</v>
      </c>
      <c r="S897">
        <v>1130</v>
      </c>
      <c r="T897">
        <v>0.1</v>
      </c>
      <c r="U897">
        <v>813.6</v>
      </c>
      <c r="V897">
        <v>1017</v>
      </c>
      <c r="W897">
        <v>203.4</v>
      </c>
      <c r="X897" t="s">
        <v>136</v>
      </c>
      <c r="Y897" t="s">
        <v>64</v>
      </c>
      <c r="Z897" t="s">
        <v>56</v>
      </c>
      <c r="AA897" t="s">
        <v>57</v>
      </c>
      <c r="AB897" t="s">
        <v>47</v>
      </c>
    </row>
    <row r="898" spans="1:28" x14ac:dyDescent="0.3">
      <c r="A898" t="s">
        <v>3358</v>
      </c>
      <c r="B898" s="1">
        <v>45576</v>
      </c>
      <c r="C898" s="1">
        <v>45582</v>
      </c>
      <c r="D898" t="s">
        <v>2238</v>
      </c>
      <c r="E898" t="s">
        <v>2842</v>
      </c>
      <c r="F898" t="s">
        <v>33</v>
      </c>
      <c r="G898">
        <v>50</v>
      </c>
      <c r="H898" t="s">
        <v>71</v>
      </c>
      <c r="I898" t="s">
        <v>35</v>
      </c>
      <c r="J898" t="s">
        <v>36</v>
      </c>
      <c r="K898" t="s">
        <v>36</v>
      </c>
      <c r="L898" t="s">
        <v>37</v>
      </c>
      <c r="M898" t="s">
        <v>2711</v>
      </c>
      <c r="N898" t="s">
        <v>39</v>
      </c>
      <c r="O898" t="s">
        <v>159</v>
      </c>
      <c r="P898" t="s">
        <v>160</v>
      </c>
      <c r="Q898" t="s">
        <v>161</v>
      </c>
      <c r="R898">
        <v>6</v>
      </c>
      <c r="S898">
        <v>1319</v>
      </c>
      <c r="T898">
        <v>0.2</v>
      </c>
      <c r="U898">
        <v>949.68</v>
      </c>
      <c r="V898">
        <v>6331.2</v>
      </c>
      <c r="W898">
        <v>633.12</v>
      </c>
      <c r="X898" t="s">
        <v>136</v>
      </c>
      <c r="Y898" t="s">
        <v>64</v>
      </c>
      <c r="Z898" t="s">
        <v>56</v>
      </c>
      <c r="AA898" t="s">
        <v>65</v>
      </c>
      <c r="AB898" t="s">
        <v>110</v>
      </c>
    </row>
    <row r="899" spans="1:28" x14ac:dyDescent="0.3">
      <c r="A899" t="s">
        <v>3359</v>
      </c>
      <c r="B899" s="1">
        <v>45482</v>
      </c>
      <c r="C899" s="1">
        <v>45484</v>
      </c>
      <c r="D899" t="s">
        <v>3360</v>
      </c>
      <c r="E899" t="s">
        <v>3343</v>
      </c>
      <c r="F899" t="s">
        <v>33</v>
      </c>
      <c r="G899">
        <v>63</v>
      </c>
      <c r="H899" t="s">
        <v>34</v>
      </c>
      <c r="I899" t="s">
        <v>103</v>
      </c>
      <c r="J899" t="s">
        <v>104</v>
      </c>
      <c r="K899" t="s">
        <v>105</v>
      </c>
      <c r="L899" t="s">
        <v>37</v>
      </c>
      <c r="M899" t="s">
        <v>142</v>
      </c>
      <c r="N899" t="s">
        <v>73</v>
      </c>
      <c r="O899" t="s">
        <v>107</v>
      </c>
      <c r="P899" t="s">
        <v>108</v>
      </c>
      <c r="Q899" t="s">
        <v>109</v>
      </c>
      <c r="R899">
        <v>10</v>
      </c>
      <c r="S899">
        <v>569</v>
      </c>
      <c r="T899">
        <v>0.2</v>
      </c>
      <c r="U899">
        <v>409.68</v>
      </c>
      <c r="V899">
        <v>4552</v>
      </c>
      <c r="W899">
        <v>455.2</v>
      </c>
      <c r="X899" t="s">
        <v>136</v>
      </c>
      <c r="Y899" t="s">
        <v>77</v>
      </c>
      <c r="Z899" t="s">
        <v>45</v>
      </c>
      <c r="AA899" t="s">
        <v>65</v>
      </c>
      <c r="AB899" t="s">
        <v>110</v>
      </c>
    </row>
    <row r="900" spans="1:28" x14ac:dyDescent="0.3">
      <c r="A900" t="s">
        <v>3361</v>
      </c>
      <c r="B900" s="1">
        <v>45344</v>
      </c>
      <c r="C900" s="1">
        <v>45346</v>
      </c>
      <c r="D900" t="s">
        <v>3362</v>
      </c>
      <c r="E900" t="s">
        <v>2263</v>
      </c>
      <c r="F900" t="s">
        <v>33</v>
      </c>
      <c r="G900">
        <v>35</v>
      </c>
      <c r="H900" t="s">
        <v>34</v>
      </c>
      <c r="I900" t="s">
        <v>103</v>
      </c>
      <c r="J900" t="s">
        <v>104</v>
      </c>
      <c r="K900" t="s">
        <v>105</v>
      </c>
      <c r="L900" t="s">
        <v>37</v>
      </c>
      <c r="M900" t="s">
        <v>3363</v>
      </c>
      <c r="N900" t="s">
        <v>39</v>
      </c>
      <c r="O900" t="s">
        <v>159</v>
      </c>
      <c r="P900" t="s">
        <v>160</v>
      </c>
      <c r="Q900" t="s">
        <v>161</v>
      </c>
      <c r="R900">
        <v>4</v>
      </c>
      <c r="S900">
        <v>1924</v>
      </c>
      <c r="T900">
        <v>0.1</v>
      </c>
      <c r="U900">
        <v>1385.28</v>
      </c>
      <c r="V900">
        <v>6926.4</v>
      </c>
      <c r="W900">
        <v>1385.28</v>
      </c>
      <c r="X900" t="s">
        <v>43</v>
      </c>
      <c r="Y900" t="s">
        <v>64</v>
      </c>
      <c r="Z900" t="s">
        <v>56</v>
      </c>
      <c r="AA900" t="s">
        <v>46</v>
      </c>
      <c r="AB900" t="s">
        <v>47</v>
      </c>
    </row>
    <row r="901" spans="1:28" x14ac:dyDescent="0.3">
      <c r="A901" t="s">
        <v>3364</v>
      </c>
      <c r="B901" s="1">
        <v>45561</v>
      </c>
      <c r="C901" s="1">
        <v>45567</v>
      </c>
      <c r="D901" t="s">
        <v>3365</v>
      </c>
      <c r="E901" t="s">
        <v>3366</v>
      </c>
      <c r="F901" t="s">
        <v>33</v>
      </c>
      <c r="G901">
        <v>35</v>
      </c>
      <c r="H901" t="s">
        <v>34</v>
      </c>
      <c r="I901" t="s">
        <v>35</v>
      </c>
      <c r="J901" t="s">
        <v>36</v>
      </c>
      <c r="K901" t="s">
        <v>36</v>
      </c>
      <c r="L901" t="s">
        <v>37</v>
      </c>
      <c r="M901" t="s">
        <v>148</v>
      </c>
      <c r="N901" t="s">
        <v>73</v>
      </c>
      <c r="O901" t="s">
        <v>74</v>
      </c>
      <c r="P901" t="s">
        <v>75</v>
      </c>
      <c r="Q901" t="s">
        <v>76</v>
      </c>
      <c r="R901">
        <v>2</v>
      </c>
      <c r="S901">
        <v>1069</v>
      </c>
      <c r="T901">
        <v>0.1</v>
      </c>
      <c r="U901">
        <v>769.68</v>
      </c>
      <c r="V901">
        <v>1924.2</v>
      </c>
      <c r="W901">
        <v>384.84</v>
      </c>
      <c r="X901" t="s">
        <v>43</v>
      </c>
      <c r="Y901" t="s">
        <v>64</v>
      </c>
      <c r="Z901" t="s">
        <v>56</v>
      </c>
      <c r="AA901" t="s">
        <v>65</v>
      </c>
      <c r="AB901" t="s">
        <v>110</v>
      </c>
    </row>
    <row r="902" spans="1:28" x14ac:dyDescent="0.3">
      <c r="A902" t="s">
        <v>3367</v>
      </c>
      <c r="B902" s="1">
        <v>45410</v>
      </c>
      <c r="C902" s="1">
        <v>45415</v>
      </c>
      <c r="D902" t="s">
        <v>3047</v>
      </c>
      <c r="E902" t="s">
        <v>3368</v>
      </c>
      <c r="F902" t="s">
        <v>53</v>
      </c>
      <c r="G902">
        <v>44</v>
      </c>
      <c r="H902" t="s">
        <v>34</v>
      </c>
      <c r="I902" t="s">
        <v>103</v>
      </c>
      <c r="J902" t="s">
        <v>104</v>
      </c>
      <c r="K902" t="s">
        <v>105</v>
      </c>
      <c r="L902" t="s">
        <v>37</v>
      </c>
      <c r="M902" t="s">
        <v>1578</v>
      </c>
      <c r="N902" t="s">
        <v>73</v>
      </c>
      <c r="O902" t="s">
        <v>107</v>
      </c>
      <c r="P902" t="s">
        <v>108</v>
      </c>
      <c r="Q902" t="s">
        <v>109</v>
      </c>
      <c r="R902">
        <v>6</v>
      </c>
      <c r="S902">
        <v>183</v>
      </c>
      <c r="T902">
        <v>0.15</v>
      </c>
      <c r="U902">
        <v>131.76</v>
      </c>
      <c r="V902">
        <v>933.3</v>
      </c>
      <c r="W902">
        <v>142.74</v>
      </c>
      <c r="X902" t="s">
        <v>43</v>
      </c>
      <c r="Y902" t="s">
        <v>77</v>
      </c>
      <c r="Z902" t="s">
        <v>45</v>
      </c>
      <c r="AA902" t="s">
        <v>57</v>
      </c>
      <c r="AB902" t="s">
        <v>47</v>
      </c>
    </row>
    <row r="903" spans="1:28" x14ac:dyDescent="0.3">
      <c r="A903" t="s">
        <v>3369</v>
      </c>
      <c r="B903" s="1">
        <v>45308</v>
      </c>
      <c r="C903" s="1">
        <v>45313</v>
      </c>
      <c r="D903" t="s">
        <v>2017</v>
      </c>
      <c r="E903" t="s">
        <v>472</v>
      </c>
      <c r="F903" t="s">
        <v>33</v>
      </c>
      <c r="G903">
        <v>26</v>
      </c>
      <c r="H903" t="s">
        <v>71</v>
      </c>
      <c r="I903" t="s">
        <v>35</v>
      </c>
      <c r="J903" t="s">
        <v>36</v>
      </c>
      <c r="K903" t="s">
        <v>36</v>
      </c>
      <c r="L903" t="s">
        <v>37</v>
      </c>
      <c r="M903" t="s">
        <v>3370</v>
      </c>
      <c r="N903" t="s">
        <v>73</v>
      </c>
      <c r="O903" t="s">
        <v>74</v>
      </c>
      <c r="P903" t="s">
        <v>75</v>
      </c>
      <c r="Q903" t="s">
        <v>76</v>
      </c>
      <c r="R903">
        <v>4</v>
      </c>
      <c r="S903">
        <v>1626</v>
      </c>
      <c r="T903">
        <v>0</v>
      </c>
      <c r="U903">
        <v>1170.72</v>
      </c>
      <c r="V903">
        <v>6504</v>
      </c>
      <c r="W903">
        <v>1821.12</v>
      </c>
      <c r="X903" t="s">
        <v>136</v>
      </c>
      <c r="Y903" t="s">
        <v>64</v>
      </c>
      <c r="Z903" t="s">
        <v>56</v>
      </c>
      <c r="AA903" t="s">
        <v>57</v>
      </c>
      <c r="AB903" t="s">
        <v>110</v>
      </c>
    </row>
    <row r="904" spans="1:28" x14ac:dyDescent="0.3">
      <c r="A904" t="s">
        <v>3371</v>
      </c>
      <c r="B904" s="1">
        <v>45597</v>
      </c>
      <c r="C904" s="1">
        <v>45604</v>
      </c>
      <c r="D904" t="s">
        <v>3372</v>
      </c>
      <c r="E904" t="s">
        <v>868</v>
      </c>
      <c r="F904" t="s">
        <v>33</v>
      </c>
      <c r="G904">
        <v>55</v>
      </c>
      <c r="H904" t="s">
        <v>128</v>
      </c>
      <c r="I904" t="s">
        <v>103</v>
      </c>
      <c r="J904" t="s">
        <v>104</v>
      </c>
      <c r="K904" t="s">
        <v>105</v>
      </c>
      <c r="L904" t="s">
        <v>37</v>
      </c>
      <c r="M904" t="s">
        <v>411</v>
      </c>
      <c r="N904" t="s">
        <v>88</v>
      </c>
      <c r="O904" t="s">
        <v>120</v>
      </c>
      <c r="P904" t="s">
        <v>121</v>
      </c>
      <c r="Q904" t="s">
        <v>122</v>
      </c>
      <c r="R904">
        <v>1</v>
      </c>
      <c r="S904">
        <v>130</v>
      </c>
      <c r="T904">
        <v>0</v>
      </c>
      <c r="U904">
        <v>93.6</v>
      </c>
      <c r="V904">
        <v>130</v>
      </c>
      <c r="W904">
        <v>36.4</v>
      </c>
      <c r="X904" t="s">
        <v>55</v>
      </c>
      <c r="Y904" t="s">
        <v>44</v>
      </c>
      <c r="Z904" t="s">
        <v>45</v>
      </c>
      <c r="AA904" t="s">
        <v>57</v>
      </c>
      <c r="AB904" t="s">
        <v>110</v>
      </c>
    </row>
    <row r="905" spans="1:28" x14ac:dyDescent="0.3">
      <c r="A905" t="s">
        <v>3373</v>
      </c>
      <c r="B905" s="1">
        <v>45394</v>
      </c>
      <c r="C905" s="1">
        <v>45397</v>
      </c>
      <c r="D905" t="s">
        <v>3374</v>
      </c>
      <c r="E905" t="s">
        <v>3375</v>
      </c>
      <c r="F905" t="s">
        <v>33</v>
      </c>
      <c r="G905">
        <v>53</v>
      </c>
      <c r="H905" t="s">
        <v>71</v>
      </c>
      <c r="I905" t="s">
        <v>35</v>
      </c>
      <c r="J905" t="s">
        <v>36</v>
      </c>
      <c r="K905" t="s">
        <v>36</v>
      </c>
      <c r="L905" t="s">
        <v>37</v>
      </c>
      <c r="M905" t="s">
        <v>1428</v>
      </c>
      <c r="N905" t="s">
        <v>88</v>
      </c>
      <c r="O905" t="s">
        <v>120</v>
      </c>
      <c r="P905" t="s">
        <v>121</v>
      </c>
      <c r="Q905" t="s">
        <v>122</v>
      </c>
      <c r="R905">
        <v>5</v>
      </c>
      <c r="S905">
        <v>1713</v>
      </c>
      <c r="T905">
        <v>0</v>
      </c>
      <c r="U905">
        <v>1233.3599999999999</v>
      </c>
      <c r="V905">
        <v>8565</v>
      </c>
      <c r="W905">
        <v>2398.1999999999998</v>
      </c>
      <c r="X905" t="s">
        <v>55</v>
      </c>
      <c r="Y905" t="s">
        <v>44</v>
      </c>
      <c r="Z905" t="s">
        <v>45</v>
      </c>
      <c r="AA905" t="s">
        <v>46</v>
      </c>
      <c r="AB905" t="s">
        <v>47</v>
      </c>
    </row>
    <row r="906" spans="1:28" x14ac:dyDescent="0.3">
      <c r="A906" t="s">
        <v>3376</v>
      </c>
      <c r="B906" s="1">
        <v>45592</v>
      </c>
      <c r="C906" s="1">
        <v>45593</v>
      </c>
      <c r="D906" t="s">
        <v>2498</v>
      </c>
      <c r="E906" t="s">
        <v>526</v>
      </c>
      <c r="F906" t="s">
        <v>53</v>
      </c>
      <c r="G906">
        <v>61</v>
      </c>
      <c r="H906" t="s">
        <v>128</v>
      </c>
      <c r="I906" t="s">
        <v>116</v>
      </c>
      <c r="J906" t="s">
        <v>117</v>
      </c>
      <c r="K906" t="s">
        <v>118</v>
      </c>
      <c r="L906" t="s">
        <v>37</v>
      </c>
      <c r="M906" t="s">
        <v>1493</v>
      </c>
      <c r="N906" t="s">
        <v>88</v>
      </c>
      <c r="O906" t="s">
        <v>120</v>
      </c>
      <c r="P906" t="s">
        <v>121</v>
      </c>
      <c r="Q906" t="s">
        <v>122</v>
      </c>
      <c r="R906">
        <v>3</v>
      </c>
      <c r="S906">
        <v>1580</v>
      </c>
      <c r="T906">
        <v>0.15</v>
      </c>
      <c r="U906">
        <v>1137.5999999999999</v>
      </c>
      <c r="V906">
        <v>4029</v>
      </c>
      <c r="W906">
        <v>616.20000000000005</v>
      </c>
      <c r="X906" t="s">
        <v>55</v>
      </c>
      <c r="Y906" t="s">
        <v>44</v>
      </c>
      <c r="Z906" t="s">
        <v>56</v>
      </c>
      <c r="AA906" t="s">
        <v>65</v>
      </c>
      <c r="AB906" t="s">
        <v>110</v>
      </c>
    </row>
    <row r="907" spans="1:28" x14ac:dyDescent="0.3">
      <c r="A907" t="s">
        <v>3377</v>
      </c>
      <c r="B907" s="1">
        <v>45440</v>
      </c>
      <c r="C907" s="1">
        <v>45444</v>
      </c>
      <c r="D907" t="s">
        <v>3378</v>
      </c>
      <c r="E907" t="s">
        <v>3379</v>
      </c>
      <c r="F907" t="s">
        <v>53</v>
      </c>
      <c r="G907">
        <v>23</v>
      </c>
      <c r="H907" t="s">
        <v>71</v>
      </c>
      <c r="I907" t="s">
        <v>35</v>
      </c>
      <c r="J907" t="s">
        <v>36</v>
      </c>
      <c r="K907" t="s">
        <v>36</v>
      </c>
      <c r="L907" t="s">
        <v>37</v>
      </c>
      <c r="M907" t="s">
        <v>1942</v>
      </c>
      <c r="N907" t="s">
        <v>39</v>
      </c>
      <c r="O907" t="s">
        <v>40</v>
      </c>
      <c r="P907" t="s">
        <v>41</v>
      </c>
      <c r="Q907" t="s">
        <v>42</v>
      </c>
      <c r="R907">
        <v>5</v>
      </c>
      <c r="S907">
        <v>887</v>
      </c>
      <c r="T907">
        <v>0.05</v>
      </c>
      <c r="U907">
        <v>638.64</v>
      </c>
      <c r="V907">
        <v>4213.25</v>
      </c>
      <c r="W907">
        <v>1020.05</v>
      </c>
      <c r="X907" t="s">
        <v>43</v>
      </c>
      <c r="Y907" t="s">
        <v>77</v>
      </c>
      <c r="Z907" t="s">
        <v>56</v>
      </c>
      <c r="AA907" t="s">
        <v>65</v>
      </c>
      <c r="AB907" t="s">
        <v>47</v>
      </c>
    </row>
    <row r="908" spans="1:28" x14ac:dyDescent="0.3">
      <c r="A908" t="s">
        <v>3380</v>
      </c>
      <c r="B908" s="1">
        <v>45627</v>
      </c>
      <c r="C908" s="1">
        <v>45630</v>
      </c>
      <c r="D908" t="s">
        <v>3381</v>
      </c>
      <c r="E908" t="s">
        <v>2388</v>
      </c>
      <c r="F908" t="s">
        <v>33</v>
      </c>
      <c r="G908">
        <v>30</v>
      </c>
      <c r="H908" t="s">
        <v>71</v>
      </c>
      <c r="I908" t="s">
        <v>35</v>
      </c>
      <c r="J908" t="s">
        <v>36</v>
      </c>
      <c r="K908" t="s">
        <v>36</v>
      </c>
      <c r="L908" t="s">
        <v>37</v>
      </c>
      <c r="M908" t="s">
        <v>2856</v>
      </c>
      <c r="N908" t="s">
        <v>73</v>
      </c>
      <c r="O908" t="s">
        <v>74</v>
      </c>
      <c r="P908" t="s">
        <v>75</v>
      </c>
      <c r="Q908" t="s">
        <v>76</v>
      </c>
      <c r="R908">
        <v>3</v>
      </c>
      <c r="S908">
        <v>990</v>
      </c>
      <c r="T908">
        <v>0</v>
      </c>
      <c r="U908">
        <v>712.8</v>
      </c>
      <c r="V908">
        <v>2970</v>
      </c>
      <c r="W908">
        <v>831.6</v>
      </c>
      <c r="X908" t="s">
        <v>55</v>
      </c>
      <c r="Y908" t="s">
        <v>44</v>
      </c>
      <c r="Z908" t="s">
        <v>45</v>
      </c>
      <c r="AA908" t="s">
        <v>46</v>
      </c>
      <c r="AB908" t="s">
        <v>110</v>
      </c>
    </row>
    <row r="909" spans="1:28" x14ac:dyDescent="0.3">
      <c r="A909" t="s">
        <v>3382</v>
      </c>
      <c r="B909" s="1">
        <v>45496</v>
      </c>
      <c r="C909" s="1">
        <v>45501</v>
      </c>
      <c r="D909" t="s">
        <v>284</v>
      </c>
      <c r="E909" t="s">
        <v>1686</v>
      </c>
      <c r="F909" t="s">
        <v>53</v>
      </c>
      <c r="G909">
        <v>60</v>
      </c>
      <c r="H909" t="s">
        <v>71</v>
      </c>
      <c r="I909" t="s">
        <v>35</v>
      </c>
      <c r="J909" t="s">
        <v>36</v>
      </c>
      <c r="K909" t="s">
        <v>36</v>
      </c>
      <c r="L909" t="s">
        <v>37</v>
      </c>
      <c r="M909" t="s">
        <v>2512</v>
      </c>
      <c r="N909" t="s">
        <v>39</v>
      </c>
      <c r="O909" t="s">
        <v>159</v>
      </c>
      <c r="P909" t="s">
        <v>160</v>
      </c>
      <c r="Q909" t="s">
        <v>161</v>
      </c>
      <c r="R909">
        <v>5</v>
      </c>
      <c r="S909">
        <v>606</v>
      </c>
      <c r="T909">
        <v>0.05</v>
      </c>
      <c r="U909">
        <v>436.32</v>
      </c>
      <c r="V909">
        <v>2878.5</v>
      </c>
      <c r="W909">
        <v>696.9</v>
      </c>
      <c r="X909" t="s">
        <v>55</v>
      </c>
      <c r="Y909" t="s">
        <v>64</v>
      </c>
      <c r="Z909" t="s">
        <v>78</v>
      </c>
      <c r="AA909" t="s">
        <v>57</v>
      </c>
      <c r="AB909" t="s">
        <v>110</v>
      </c>
    </row>
    <row r="910" spans="1:28" x14ac:dyDescent="0.3">
      <c r="A910" t="s">
        <v>3383</v>
      </c>
      <c r="B910" s="1">
        <v>45636</v>
      </c>
      <c r="C910" s="1">
        <v>45638</v>
      </c>
      <c r="D910" t="s">
        <v>3384</v>
      </c>
      <c r="E910" t="s">
        <v>3385</v>
      </c>
      <c r="F910" t="s">
        <v>33</v>
      </c>
      <c r="G910">
        <v>42</v>
      </c>
      <c r="H910" t="s">
        <v>128</v>
      </c>
      <c r="I910" t="s">
        <v>103</v>
      </c>
      <c r="J910" t="s">
        <v>104</v>
      </c>
      <c r="K910" t="s">
        <v>105</v>
      </c>
      <c r="L910" t="s">
        <v>37</v>
      </c>
      <c r="M910" t="s">
        <v>3229</v>
      </c>
      <c r="N910" t="s">
        <v>39</v>
      </c>
      <c r="O910" t="s">
        <v>40</v>
      </c>
      <c r="P910" t="s">
        <v>41</v>
      </c>
      <c r="Q910" t="s">
        <v>42</v>
      </c>
      <c r="R910">
        <v>3</v>
      </c>
      <c r="S910">
        <v>148</v>
      </c>
      <c r="T910">
        <v>0.2</v>
      </c>
      <c r="U910">
        <v>106.56</v>
      </c>
      <c r="V910">
        <v>355.2</v>
      </c>
      <c r="W910">
        <v>35.520000000000003</v>
      </c>
      <c r="X910" t="s">
        <v>43</v>
      </c>
      <c r="Y910" t="s">
        <v>77</v>
      </c>
      <c r="Z910" t="s">
        <v>78</v>
      </c>
      <c r="AA910" t="s">
        <v>57</v>
      </c>
      <c r="AB910" t="s">
        <v>110</v>
      </c>
    </row>
    <row r="911" spans="1:28" x14ac:dyDescent="0.3">
      <c r="A911" t="s">
        <v>3386</v>
      </c>
      <c r="B911" s="1">
        <v>45548</v>
      </c>
      <c r="C911" s="1">
        <v>45551</v>
      </c>
      <c r="D911" t="s">
        <v>1184</v>
      </c>
      <c r="E911" t="s">
        <v>724</v>
      </c>
      <c r="F911" t="s">
        <v>53</v>
      </c>
      <c r="G911">
        <v>52</v>
      </c>
      <c r="H911" t="s">
        <v>34</v>
      </c>
      <c r="I911" t="s">
        <v>84</v>
      </c>
      <c r="J911" t="s">
        <v>85</v>
      </c>
      <c r="K911" t="s">
        <v>86</v>
      </c>
      <c r="L911" t="s">
        <v>37</v>
      </c>
      <c r="M911" t="s">
        <v>3387</v>
      </c>
      <c r="N911" t="s">
        <v>39</v>
      </c>
      <c r="O911" t="s">
        <v>159</v>
      </c>
      <c r="P911" t="s">
        <v>160</v>
      </c>
      <c r="Q911" t="s">
        <v>161</v>
      </c>
      <c r="R911">
        <v>1</v>
      </c>
      <c r="S911">
        <v>1531</v>
      </c>
      <c r="T911">
        <v>0.1</v>
      </c>
      <c r="U911">
        <v>1102.32</v>
      </c>
      <c r="V911">
        <v>1377.9</v>
      </c>
      <c r="W911">
        <v>275.58</v>
      </c>
      <c r="X911" t="s">
        <v>55</v>
      </c>
      <c r="Y911" t="s">
        <v>64</v>
      </c>
      <c r="Z911" t="s">
        <v>45</v>
      </c>
      <c r="AA911" t="s">
        <v>57</v>
      </c>
      <c r="AB911" t="s">
        <v>110</v>
      </c>
    </row>
    <row r="912" spans="1:28" x14ac:dyDescent="0.3">
      <c r="A912" t="s">
        <v>3388</v>
      </c>
      <c r="B912" s="1">
        <v>45395</v>
      </c>
      <c r="C912" s="1">
        <v>45396</v>
      </c>
      <c r="D912" t="s">
        <v>2839</v>
      </c>
      <c r="E912" t="s">
        <v>1023</v>
      </c>
      <c r="F912" t="s">
        <v>33</v>
      </c>
      <c r="G912">
        <v>39</v>
      </c>
      <c r="H912" t="s">
        <v>34</v>
      </c>
      <c r="I912" t="s">
        <v>116</v>
      </c>
      <c r="J912" t="s">
        <v>117</v>
      </c>
      <c r="K912" t="s">
        <v>118</v>
      </c>
      <c r="L912" t="s">
        <v>37</v>
      </c>
      <c r="M912" t="s">
        <v>2596</v>
      </c>
      <c r="N912" t="s">
        <v>73</v>
      </c>
      <c r="O912" t="s">
        <v>107</v>
      </c>
      <c r="P912" t="s">
        <v>108</v>
      </c>
      <c r="Q912" t="s">
        <v>109</v>
      </c>
      <c r="R912">
        <v>3</v>
      </c>
      <c r="S912">
        <v>1709</v>
      </c>
      <c r="T912">
        <v>0.15</v>
      </c>
      <c r="U912">
        <v>1230.48</v>
      </c>
      <c r="V912">
        <v>4357.95</v>
      </c>
      <c r="W912">
        <v>666.51</v>
      </c>
      <c r="X912" t="s">
        <v>136</v>
      </c>
      <c r="Y912" t="s">
        <v>44</v>
      </c>
      <c r="Z912" t="s">
        <v>45</v>
      </c>
      <c r="AA912" t="s">
        <v>57</v>
      </c>
      <c r="AB912" t="s">
        <v>110</v>
      </c>
    </row>
    <row r="913" spans="1:28" x14ac:dyDescent="0.3">
      <c r="A913" t="s">
        <v>3389</v>
      </c>
      <c r="B913" s="1">
        <v>45531</v>
      </c>
      <c r="C913" s="1">
        <v>45536</v>
      </c>
      <c r="D913" t="s">
        <v>1300</v>
      </c>
      <c r="E913" t="s">
        <v>617</v>
      </c>
      <c r="F913" t="s">
        <v>53</v>
      </c>
      <c r="G913">
        <v>18</v>
      </c>
      <c r="H913" t="s">
        <v>71</v>
      </c>
      <c r="I913" t="s">
        <v>35</v>
      </c>
      <c r="J913" t="s">
        <v>36</v>
      </c>
      <c r="K913" t="s">
        <v>36</v>
      </c>
      <c r="L913" t="s">
        <v>37</v>
      </c>
      <c r="M913" t="s">
        <v>521</v>
      </c>
      <c r="N913" t="s">
        <v>88</v>
      </c>
      <c r="O913" t="s">
        <v>120</v>
      </c>
      <c r="P913" t="s">
        <v>121</v>
      </c>
      <c r="Q913" t="s">
        <v>122</v>
      </c>
      <c r="R913">
        <v>10</v>
      </c>
      <c r="S913">
        <v>779</v>
      </c>
      <c r="T913">
        <v>0.1</v>
      </c>
      <c r="U913">
        <v>560.88</v>
      </c>
      <c r="V913">
        <v>7011</v>
      </c>
      <c r="W913">
        <v>1402.2</v>
      </c>
      <c r="X913" t="s">
        <v>43</v>
      </c>
      <c r="Y913" t="s">
        <v>64</v>
      </c>
      <c r="Z913" t="s">
        <v>45</v>
      </c>
      <c r="AA913" t="s">
        <v>46</v>
      </c>
      <c r="AB913" t="s">
        <v>47</v>
      </c>
    </row>
    <row r="914" spans="1:28" x14ac:dyDescent="0.3">
      <c r="A914" t="s">
        <v>3390</v>
      </c>
      <c r="B914" s="1">
        <v>45481</v>
      </c>
      <c r="C914" s="1">
        <v>45485</v>
      </c>
      <c r="D914" t="s">
        <v>3391</v>
      </c>
      <c r="E914" t="s">
        <v>3392</v>
      </c>
      <c r="F914" t="s">
        <v>53</v>
      </c>
      <c r="G914">
        <v>59</v>
      </c>
      <c r="H914" t="s">
        <v>34</v>
      </c>
      <c r="I914" t="s">
        <v>116</v>
      </c>
      <c r="J914" t="s">
        <v>117</v>
      </c>
      <c r="K914" t="s">
        <v>118</v>
      </c>
      <c r="L914" t="s">
        <v>37</v>
      </c>
      <c r="M914" t="s">
        <v>1600</v>
      </c>
      <c r="N914" t="s">
        <v>88</v>
      </c>
      <c r="O914" t="s">
        <v>120</v>
      </c>
      <c r="P914" t="s">
        <v>121</v>
      </c>
      <c r="Q914" t="s">
        <v>122</v>
      </c>
      <c r="R914">
        <v>8</v>
      </c>
      <c r="S914">
        <v>124</v>
      </c>
      <c r="T914">
        <v>0.1</v>
      </c>
      <c r="U914">
        <v>89.28</v>
      </c>
      <c r="V914">
        <v>892.8</v>
      </c>
      <c r="W914">
        <v>178.56</v>
      </c>
      <c r="X914" t="s">
        <v>55</v>
      </c>
      <c r="Y914" t="s">
        <v>77</v>
      </c>
      <c r="Z914" t="s">
        <v>56</v>
      </c>
      <c r="AA914" t="s">
        <v>57</v>
      </c>
      <c r="AB914" t="s">
        <v>47</v>
      </c>
    </row>
    <row r="915" spans="1:28" x14ac:dyDescent="0.3">
      <c r="A915" t="s">
        <v>3393</v>
      </c>
      <c r="B915" s="1">
        <v>45365</v>
      </c>
      <c r="C915" s="1">
        <v>45369</v>
      </c>
      <c r="D915" t="s">
        <v>294</v>
      </c>
      <c r="E915" t="s">
        <v>335</v>
      </c>
      <c r="F915" t="s">
        <v>33</v>
      </c>
      <c r="G915">
        <v>52</v>
      </c>
      <c r="H915" t="s">
        <v>128</v>
      </c>
      <c r="I915" t="s">
        <v>35</v>
      </c>
      <c r="J915" t="s">
        <v>36</v>
      </c>
      <c r="K915" t="s">
        <v>36</v>
      </c>
      <c r="L915" t="s">
        <v>37</v>
      </c>
      <c r="M915" t="s">
        <v>3394</v>
      </c>
      <c r="N915" t="s">
        <v>73</v>
      </c>
      <c r="O915" t="s">
        <v>74</v>
      </c>
      <c r="P915" t="s">
        <v>75</v>
      </c>
      <c r="Q915" t="s">
        <v>76</v>
      </c>
      <c r="R915">
        <v>8</v>
      </c>
      <c r="S915">
        <v>1076</v>
      </c>
      <c r="T915">
        <v>0</v>
      </c>
      <c r="U915">
        <v>774.72</v>
      </c>
      <c r="V915">
        <v>8608</v>
      </c>
      <c r="W915">
        <v>2410.2399999999998</v>
      </c>
      <c r="X915" t="s">
        <v>136</v>
      </c>
      <c r="Y915" t="s">
        <v>64</v>
      </c>
      <c r="Z915" t="s">
        <v>56</v>
      </c>
      <c r="AA915" t="s">
        <v>46</v>
      </c>
      <c r="AB915" t="s">
        <v>47</v>
      </c>
    </row>
    <row r="916" spans="1:28" x14ac:dyDescent="0.3">
      <c r="A916" t="s">
        <v>3395</v>
      </c>
      <c r="B916" s="1">
        <v>45530</v>
      </c>
      <c r="C916" s="1">
        <v>45531</v>
      </c>
      <c r="D916" t="s">
        <v>3396</v>
      </c>
      <c r="E916" t="s">
        <v>153</v>
      </c>
      <c r="F916" t="s">
        <v>53</v>
      </c>
      <c r="G916">
        <v>28</v>
      </c>
      <c r="H916" t="s">
        <v>128</v>
      </c>
      <c r="I916" t="s">
        <v>84</v>
      </c>
      <c r="J916" t="s">
        <v>85</v>
      </c>
      <c r="K916" t="s">
        <v>86</v>
      </c>
      <c r="L916" t="s">
        <v>37</v>
      </c>
      <c r="M916" t="s">
        <v>212</v>
      </c>
      <c r="N916" t="s">
        <v>88</v>
      </c>
      <c r="O916" t="s">
        <v>89</v>
      </c>
      <c r="P916" t="s">
        <v>90</v>
      </c>
      <c r="Q916" t="s">
        <v>91</v>
      </c>
      <c r="R916">
        <v>8</v>
      </c>
      <c r="S916">
        <v>1935</v>
      </c>
      <c r="T916">
        <v>0.1</v>
      </c>
      <c r="U916">
        <v>1393.2</v>
      </c>
      <c r="V916">
        <v>13932</v>
      </c>
      <c r="W916">
        <v>2786.4</v>
      </c>
      <c r="X916" t="s">
        <v>55</v>
      </c>
      <c r="Y916" t="s">
        <v>44</v>
      </c>
      <c r="Z916" t="s">
        <v>78</v>
      </c>
      <c r="AA916" t="s">
        <v>65</v>
      </c>
      <c r="AB916" t="s">
        <v>110</v>
      </c>
    </row>
    <row r="917" spans="1:28" x14ac:dyDescent="0.3">
      <c r="A917" t="s">
        <v>3397</v>
      </c>
      <c r="B917" s="1">
        <v>45440</v>
      </c>
      <c r="C917" s="1">
        <v>45447</v>
      </c>
      <c r="D917" t="s">
        <v>3398</v>
      </c>
      <c r="E917" t="s">
        <v>3399</v>
      </c>
      <c r="F917" t="s">
        <v>33</v>
      </c>
      <c r="G917">
        <v>33</v>
      </c>
      <c r="H917" t="s">
        <v>34</v>
      </c>
      <c r="I917" t="s">
        <v>84</v>
      </c>
      <c r="J917" t="s">
        <v>85</v>
      </c>
      <c r="K917" t="s">
        <v>86</v>
      </c>
      <c r="L917" t="s">
        <v>37</v>
      </c>
      <c r="M917" t="s">
        <v>527</v>
      </c>
      <c r="N917" t="s">
        <v>39</v>
      </c>
      <c r="O917" t="s">
        <v>40</v>
      </c>
      <c r="P917" t="s">
        <v>41</v>
      </c>
      <c r="Q917" t="s">
        <v>42</v>
      </c>
      <c r="R917">
        <v>8</v>
      </c>
      <c r="S917">
        <v>314</v>
      </c>
      <c r="T917">
        <v>0</v>
      </c>
      <c r="U917">
        <v>226.08</v>
      </c>
      <c r="V917">
        <v>2512</v>
      </c>
      <c r="W917">
        <v>703.36</v>
      </c>
      <c r="X917" t="s">
        <v>43</v>
      </c>
      <c r="Y917" t="s">
        <v>77</v>
      </c>
      <c r="Z917" t="s">
        <v>56</v>
      </c>
      <c r="AA917" t="s">
        <v>65</v>
      </c>
      <c r="AB917" t="s">
        <v>47</v>
      </c>
    </row>
    <row r="918" spans="1:28" x14ac:dyDescent="0.3">
      <c r="A918" t="s">
        <v>3400</v>
      </c>
      <c r="B918" s="1">
        <v>45503</v>
      </c>
      <c r="C918" s="1">
        <v>45506</v>
      </c>
      <c r="D918" t="s">
        <v>3401</v>
      </c>
      <c r="E918" t="s">
        <v>2946</v>
      </c>
      <c r="F918" t="s">
        <v>33</v>
      </c>
      <c r="G918">
        <v>29</v>
      </c>
      <c r="H918" t="s">
        <v>71</v>
      </c>
      <c r="I918" t="s">
        <v>35</v>
      </c>
      <c r="J918" t="s">
        <v>36</v>
      </c>
      <c r="K918" t="s">
        <v>36</v>
      </c>
      <c r="L918" t="s">
        <v>37</v>
      </c>
      <c r="M918" t="s">
        <v>2200</v>
      </c>
      <c r="N918" t="s">
        <v>39</v>
      </c>
      <c r="O918" t="s">
        <v>159</v>
      </c>
      <c r="P918" t="s">
        <v>160</v>
      </c>
      <c r="Q918" t="s">
        <v>161</v>
      </c>
      <c r="R918">
        <v>1</v>
      </c>
      <c r="S918">
        <v>1916</v>
      </c>
      <c r="T918">
        <v>0.1</v>
      </c>
      <c r="U918">
        <v>1379.52</v>
      </c>
      <c r="V918">
        <v>1724.4</v>
      </c>
      <c r="W918">
        <v>344.88</v>
      </c>
      <c r="X918" t="s">
        <v>136</v>
      </c>
      <c r="Y918" t="s">
        <v>44</v>
      </c>
      <c r="Z918" t="s">
        <v>45</v>
      </c>
      <c r="AA918" t="s">
        <v>65</v>
      </c>
      <c r="AB918" t="s">
        <v>47</v>
      </c>
    </row>
    <row r="919" spans="1:28" x14ac:dyDescent="0.3">
      <c r="A919" t="s">
        <v>3402</v>
      </c>
      <c r="B919" s="1">
        <v>45649</v>
      </c>
      <c r="C919" s="1">
        <v>45651</v>
      </c>
      <c r="D919" t="s">
        <v>3403</v>
      </c>
      <c r="E919" t="s">
        <v>2382</v>
      </c>
      <c r="F919" t="s">
        <v>33</v>
      </c>
      <c r="G919">
        <v>61</v>
      </c>
      <c r="H919" t="s">
        <v>34</v>
      </c>
      <c r="I919" t="s">
        <v>84</v>
      </c>
      <c r="J919" t="s">
        <v>85</v>
      </c>
      <c r="K919" t="s">
        <v>86</v>
      </c>
      <c r="L919" t="s">
        <v>37</v>
      </c>
      <c r="M919" t="s">
        <v>1546</v>
      </c>
      <c r="N919" t="s">
        <v>39</v>
      </c>
      <c r="O919" t="s">
        <v>159</v>
      </c>
      <c r="P919" t="s">
        <v>160</v>
      </c>
      <c r="Q919" t="s">
        <v>161</v>
      </c>
      <c r="R919">
        <v>1</v>
      </c>
      <c r="S919">
        <v>386</v>
      </c>
      <c r="T919">
        <v>0.05</v>
      </c>
      <c r="U919">
        <v>277.92</v>
      </c>
      <c r="V919">
        <v>366.7</v>
      </c>
      <c r="W919">
        <v>88.78</v>
      </c>
      <c r="X919" t="s">
        <v>55</v>
      </c>
      <c r="Y919" t="s">
        <v>77</v>
      </c>
      <c r="Z919" t="s">
        <v>45</v>
      </c>
      <c r="AA919" t="s">
        <v>65</v>
      </c>
      <c r="AB919" t="s">
        <v>110</v>
      </c>
    </row>
    <row r="920" spans="1:28" x14ac:dyDescent="0.3">
      <c r="A920" t="s">
        <v>3404</v>
      </c>
      <c r="B920" s="1">
        <v>45557</v>
      </c>
      <c r="C920" s="1">
        <v>45561</v>
      </c>
      <c r="D920" t="s">
        <v>3405</v>
      </c>
      <c r="E920" t="s">
        <v>3406</v>
      </c>
      <c r="F920" t="s">
        <v>33</v>
      </c>
      <c r="G920">
        <v>46</v>
      </c>
      <c r="H920" t="s">
        <v>128</v>
      </c>
      <c r="I920" t="s">
        <v>103</v>
      </c>
      <c r="J920" t="s">
        <v>104</v>
      </c>
      <c r="K920" t="s">
        <v>105</v>
      </c>
      <c r="L920" t="s">
        <v>37</v>
      </c>
      <c r="M920" t="s">
        <v>2313</v>
      </c>
      <c r="N920" t="s">
        <v>88</v>
      </c>
      <c r="O920" t="s">
        <v>120</v>
      </c>
      <c r="P920" t="s">
        <v>121</v>
      </c>
      <c r="Q920" t="s">
        <v>122</v>
      </c>
      <c r="R920">
        <v>8</v>
      </c>
      <c r="S920">
        <v>615</v>
      </c>
      <c r="T920">
        <v>0.1</v>
      </c>
      <c r="U920">
        <v>442.8</v>
      </c>
      <c r="V920">
        <v>4428</v>
      </c>
      <c r="W920">
        <v>885.6</v>
      </c>
      <c r="X920" t="s">
        <v>136</v>
      </c>
      <c r="Y920" t="s">
        <v>64</v>
      </c>
      <c r="Z920" t="s">
        <v>56</v>
      </c>
      <c r="AA920" t="s">
        <v>46</v>
      </c>
      <c r="AB920" t="s">
        <v>47</v>
      </c>
    </row>
    <row r="921" spans="1:28" x14ac:dyDescent="0.3">
      <c r="A921" t="s">
        <v>3407</v>
      </c>
      <c r="B921" s="1">
        <v>45404</v>
      </c>
      <c r="C921" s="1">
        <v>45411</v>
      </c>
      <c r="D921" t="s">
        <v>1230</v>
      </c>
      <c r="E921" t="s">
        <v>3203</v>
      </c>
      <c r="F921" t="s">
        <v>33</v>
      </c>
      <c r="G921">
        <v>26</v>
      </c>
      <c r="H921" t="s">
        <v>128</v>
      </c>
      <c r="I921" t="s">
        <v>35</v>
      </c>
      <c r="J921" t="s">
        <v>36</v>
      </c>
      <c r="K921" t="s">
        <v>36</v>
      </c>
      <c r="L921" t="s">
        <v>37</v>
      </c>
      <c r="M921" t="s">
        <v>3322</v>
      </c>
      <c r="N921" t="s">
        <v>73</v>
      </c>
      <c r="O921" t="s">
        <v>74</v>
      </c>
      <c r="P921" t="s">
        <v>75</v>
      </c>
      <c r="Q921" t="s">
        <v>76</v>
      </c>
      <c r="R921">
        <v>6</v>
      </c>
      <c r="S921">
        <v>206</v>
      </c>
      <c r="T921">
        <v>0.2</v>
      </c>
      <c r="U921">
        <v>148.32</v>
      </c>
      <c r="V921">
        <v>988.8</v>
      </c>
      <c r="W921">
        <v>98.88</v>
      </c>
      <c r="X921" t="s">
        <v>136</v>
      </c>
      <c r="Y921" t="s">
        <v>77</v>
      </c>
      <c r="Z921" t="s">
        <v>45</v>
      </c>
      <c r="AA921" t="s">
        <v>46</v>
      </c>
      <c r="AB921" t="s">
        <v>47</v>
      </c>
    </row>
    <row r="922" spans="1:28" x14ac:dyDescent="0.3">
      <c r="A922" t="s">
        <v>3408</v>
      </c>
      <c r="B922" s="1">
        <v>45311</v>
      </c>
      <c r="C922" s="1">
        <v>45317</v>
      </c>
      <c r="D922" t="s">
        <v>3409</v>
      </c>
      <c r="E922" t="s">
        <v>3410</v>
      </c>
      <c r="F922" t="s">
        <v>33</v>
      </c>
      <c r="G922">
        <v>38</v>
      </c>
      <c r="H922" t="s">
        <v>34</v>
      </c>
      <c r="I922" t="s">
        <v>116</v>
      </c>
      <c r="J922" t="s">
        <v>117</v>
      </c>
      <c r="K922" t="s">
        <v>118</v>
      </c>
      <c r="L922" t="s">
        <v>37</v>
      </c>
      <c r="M922" t="s">
        <v>3411</v>
      </c>
      <c r="N922" t="s">
        <v>39</v>
      </c>
      <c r="O922" t="s">
        <v>159</v>
      </c>
      <c r="P922" t="s">
        <v>160</v>
      </c>
      <c r="Q922" t="s">
        <v>161</v>
      </c>
      <c r="R922">
        <v>10</v>
      </c>
      <c r="S922">
        <v>132</v>
      </c>
      <c r="T922">
        <v>0.1</v>
      </c>
      <c r="U922">
        <v>95.04</v>
      </c>
      <c r="V922">
        <v>1188</v>
      </c>
      <c r="W922">
        <v>237.6</v>
      </c>
      <c r="X922" t="s">
        <v>136</v>
      </c>
      <c r="Y922" t="s">
        <v>77</v>
      </c>
      <c r="Z922" t="s">
        <v>78</v>
      </c>
      <c r="AA922" t="s">
        <v>46</v>
      </c>
      <c r="AB922" t="s">
        <v>110</v>
      </c>
    </row>
    <row r="923" spans="1:28" x14ac:dyDescent="0.3">
      <c r="A923" t="s">
        <v>3412</v>
      </c>
      <c r="B923" s="1">
        <v>45340</v>
      </c>
      <c r="C923" s="1">
        <v>45344</v>
      </c>
      <c r="D923" t="s">
        <v>1469</v>
      </c>
      <c r="E923" t="s">
        <v>3413</v>
      </c>
      <c r="F923" t="s">
        <v>53</v>
      </c>
      <c r="G923">
        <v>47</v>
      </c>
      <c r="H923" t="s">
        <v>71</v>
      </c>
      <c r="I923" t="s">
        <v>103</v>
      </c>
      <c r="J923" t="s">
        <v>104</v>
      </c>
      <c r="K923" t="s">
        <v>105</v>
      </c>
      <c r="L923" t="s">
        <v>37</v>
      </c>
      <c r="M923" t="s">
        <v>1980</v>
      </c>
      <c r="N923" t="s">
        <v>88</v>
      </c>
      <c r="O923" t="s">
        <v>89</v>
      </c>
      <c r="P923" t="s">
        <v>90</v>
      </c>
      <c r="Q923" t="s">
        <v>91</v>
      </c>
      <c r="R923">
        <v>2</v>
      </c>
      <c r="S923">
        <v>772</v>
      </c>
      <c r="T923">
        <v>0</v>
      </c>
      <c r="U923">
        <v>555.84</v>
      </c>
      <c r="V923">
        <v>1544</v>
      </c>
      <c r="W923">
        <v>432.32</v>
      </c>
      <c r="X923" t="s">
        <v>136</v>
      </c>
      <c r="Y923" t="s">
        <v>77</v>
      </c>
      <c r="Z923" t="s">
        <v>45</v>
      </c>
      <c r="AA923" t="s">
        <v>57</v>
      </c>
      <c r="AB923" t="s">
        <v>110</v>
      </c>
    </row>
    <row r="924" spans="1:28" x14ac:dyDescent="0.3">
      <c r="A924" t="s">
        <v>3414</v>
      </c>
      <c r="B924" s="1">
        <v>45510</v>
      </c>
      <c r="C924" s="1">
        <v>45514</v>
      </c>
      <c r="D924" t="s">
        <v>3415</v>
      </c>
      <c r="E924" t="s">
        <v>3416</v>
      </c>
      <c r="F924" t="s">
        <v>33</v>
      </c>
      <c r="G924">
        <v>32</v>
      </c>
      <c r="H924" t="s">
        <v>128</v>
      </c>
      <c r="I924" t="s">
        <v>84</v>
      </c>
      <c r="J924" t="s">
        <v>85</v>
      </c>
      <c r="K924" t="s">
        <v>86</v>
      </c>
      <c r="L924" t="s">
        <v>37</v>
      </c>
      <c r="M924" t="s">
        <v>2059</v>
      </c>
      <c r="N924" t="s">
        <v>88</v>
      </c>
      <c r="O924" t="s">
        <v>89</v>
      </c>
      <c r="P924" t="s">
        <v>90</v>
      </c>
      <c r="Q924" t="s">
        <v>91</v>
      </c>
      <c r="R924">
        <v>9</v>
      </c>
      <c r="S924">
        <v>711</v>
      </c>
      <c r="T924">
        <v>0.2</v>
      </c>
      <c r="U924">
        <v>511.92</v>
      </c>
      <c r="V924">
        <v>5119.2</v>
      </c>
      <c r="W924">
        <v>511.92</v>
      </c>
      <c r="X924" t="s">
        <v>55</v>
      </c>
      <c r="Y924" t="s">
        <v>77</v>
      </c>
      <c r="Z924" t="s">
        <v>78</v>
      </c>
      <c r="AA924" t="s">
        <v>57</v>
      </c>
      <c r="AB924" t="s">
        <v>47</v>
      </c>
    </row>
    <row r="925" spans="1:28" x14ac:dyDescent="0.3">
      <c r="A925" t="s">
        <v>3417</v>
      </c>
      <c r="B925" s="1">
        <v>45502</v>
      </c>
      <c r="C925" s="1">
        <v>45504</v>
      </c>
      <c r="D925" t="s">
        <v>3418</v>
      </c>
      <c r="E925" t="s">
        <v>3419</v>
      </c>
      <c r="F925" t="s">
        <v>53</v>
      </c>
      <c r="G925">
        <v>40</v>
      </c>
      <c r="H925" t="s">
        <v>34</v>
      </c>
      <c r="I925" t="s">
        <v>84</v>
      </c>
      <c r="J925" t="s">
        <v>85</v>
      </c>
      <c r="K925" t="s">
        <v>86</v>
      </c>
      <c r="L925" t="s">
        <v>37</v>
      </c>
      <c r="M925" t="s">
        <v>3156</v>
      </c>
      <c r="N925" t="s">
        <v>88</v>
      </c>
      <c r="O925" t="s">
        <v>120</v>
      </c>
      <c r="P925" t="s">
        <v>121</v>
      </c>
      <c r="Q925" t="s">
        <v>122</v>
      </c>
      <c r="R925">
        <v>9</v>
      </c>
      <c r="S925">
        <v>99</v>
      </c>
      <c r="T925">
        <v>0.05</v>
      </c>
      <c r="U925">
        <v>71.28</v>
      </c>
      <c r="V925">
        <v>846.45</v>
      </c>
      <c r="W925">
        <v>204.93</v>
      </c>
      <c r="X925" t="s">
        <v>43</v>
      </c>
      <c r="Y925" t="s">
        <v>64</v>
      </c>
      <c r="Z925" t="s">
        <v>45</v>
      </c>
      <c r="AA925" t="s">
        <v>46</v>
      </c>
      <c r="AB925" t="s">
        <v>47</v>
      </c>
    </row>
    <row r="926" spans="1:28" x14ac:dyDescent="0.3">
      <c r="A926" t="s">
        <v>3420</v>
      </c>
      <c r="B926" s="1">
        <v>45561</v>
      </c>
      <c r="C926" s="1">
        <v>45566</v>
      </c>
      <c r="D926" t="s">
        <v>525</v>
      </c>
      <c r="E926" t="s">
        <v>1571</v>
      </c>
      <c r="F926" t="s">
        <v>33</v>
      </c>
      <c r="G926">
        <v>26</v>
      </c>
      <c r="H926" t="s">
        <v>71</v>
      </c>
      <c r="I926" t="s">
        <v>116</v>
      </c>
      <c r="J926" t="s">
        <v>117</v>
      </c>
      <c r="K926" t="s">
        <v>118</v>
      </c>
      <c r="L926" t="s">
        <v>37</v>
      </c>
      <c r="M926" t="s">
        <v>2829</v>
      </c>
      <c r="N926" t="s">
        <v>39</v>
      </c>
      <c r="O926" t="s">
        <v>159</v>
      </c>
      <c r="P926" t="s">
        <v>160</v>
      </c>
      <c r="Q926" t="s">
        <v>161</v>
      </c>
      <c r="R926">
        <v>1</v>
      </c>
      <c r="S926">
        <v>1197</v>
      </c>
      <c r="T926">
        <v>0.2</v>
      </c>
      <c r="U926">
        <v>861.84</v>
      </c>
      <c r="V926">
        <v>957.6</v>
      </c>
      <c r="W926">
        <v>95.76</v>
      </c>
      <c r="X926" t="s">
        <v>55</v>
      </c>
      <c r="Y926" t="s">
        <v>64</v>
      </c>
      <c r="Z926" t="s">
        <v>78</v>
      </c>
      <c r="AA926" t="s">
        <v>65</v>
      </c>
      <c r="AB926" t="s">
        <v>47</v>
      </c>
    </row>
    <row r="927" spans="1:28" x14ac:dyDescent="0.3">
      <c r="A927" t="s">
        <v>3421</v>
      </c>
      <c r="B927" s="1">
        <v>45402</v>
      </c>
      <c r="C927" s="1">
        <v>45407</v>
      </c>
      <c r="D927" t="s">
        <v>3422</v>
      </c>
      <c r="E927" t="s">
        <v>3423</v>
      </c>
      <c r="F927" t="s">
        <v>53</v>
      </c>
      <c r="G927">
        <v>62</v>
      </c>
      <c r="H927" t="s">
        <v>34</v>
      </c>
      <c r="I927" t="s">
        <v>84</v>
      </c>
      <c r="J927" t="s">
        <v>85</v>
      </c>
      <c r="K927" t="s">
        <v>86</v>
      </c>
      <c r="L927" t="s">
        <v>37</v>
      </c>
      <c r="M927" t="s">
        <v>844</v>
      </c>
      <c r="N927" t="s">
        <v>39</v>
      </c>
      <c r="O927" t="s">
        <v>40</v>
      </c>
      <c r="P927" t="s">
        <v>41</v>
      </c>
      <c r="Q927" t="s">
        <v>42</v>
      </c>
      <c r="R927">
        <v>7</v>
      </c>
      <c r="S927">
        <v>695</v>
      </c>
      <c r="T927">
        <v>0.05</v>
      </c>
      <c r="U927">
        <v>500.4</v>
      </c>
      <c r="V927">
        <v>4621.75</v>
      </c>
      <c r="W927">
        <v>1118.95</v>
      </c>
      <c r="X927" t="s">
        <v>136</v>
      </c>
      <c r="Y927" t="s">
        <v>64</v>
      </c>
      <c r="Z927" t="s">
        <v>56</v>
      </c>
      <c r="AA927" t="s">
        <v>57</v>
      </c>
      <c r="AB927" t="s">
        <v>47</v>
      </c>
    </row>
    <row r="928" spans="1:28" x14ac:dyDescent="0.3">
      <c r="A928" t="s">
        <v>3424</v>
      </c>
      <c r="B928" s="1">
        <v>45332</v>
      </c>
      <c r="C928" s="1">
        <v>45339</v>
      </c>
      <c r="D928" t="s">
        <v>2858</v>
      </c>
      <c r="E928" t="s">
        <v>3425</v>
      </c>
      <c r="F928" t="s">
        <v>33</v>
      </c>
      <c r="G928">
        <v>18</v>
      </c>
      <c r="H928" t="s">
        <v>34</v>
      </c>
      <c r="I928" t="s">
        <v>116</v>
      </c>
      <c r="J928" t="s">
        <v>117</v>
      </c>
      <c r="K928" t="s">
        <v>118</v>
      </c>
      <c r="L928" t="s">
        <v>37</v>
      </c>
      <c r="M928" t="s">
        <v>610</v>
      </c>
      <c r="N928" t="s">
        <v>88</v>
      </c>
      <c r="O928" t="s">
        <v>120</v>
      </c>
      <c r="P928" t="s">
        <v>121</v>
      </c>
      <c r="Q928" t="s">
        <v>122</v>
      </c>
      <c r="R928">
        <v>2</v>
      </c>
      <c r="S928">
        <v>796</v>
      </c>
      <c r="T928">
        <v>0.1</v>
      </c>
      <c r="U928">
        <v>573.12</v>
      </c>
      <c r="V928">
        <v>1432.8</v>
      </c>
      <c r="W928">
        <v>286.56</v>
      </c>
      <c r="X928" t="s">
        <v>136</v>
      </c>
      <c r="Y928" t="s">
        <v>77</v>
      </c>
      <c r="Z928" t="s">
        <v>56</v>
      </c>
      <c r="AA928" t="s">
        <v>46</v>
      </c>
      <c r="AB928" t="s">
        <v>47</v>
      </c>
    </row>
    <row r="929" spans="1:28" x14ac:dyDescent="0.3">
      <c r="A929" t="s">
        <v>3426</v>
      </c>
      <c r="B929" s="1">
        <v>45313</v>
      </c>
      <c r="C929" s="1">
        <v>45320</v>
      </c>
      <c r="D929" t="s">
        <v>3427</v>
      </c>
      <c r="E929" t="s">
        <v>3428</v>
      </c>
      <c r="F929" t="s">
        <v>53</v>
      </c>
      <c r="G929">
        <v>63</v>
      </c>
      <c r="H929" t="s">
        <v>34</v>
      </c>
      <c r="I929" t="s">
        <v>35</v>
      </c>
      <c r="J929" t="s">
        <v>36</v>
      </c>
      <c r="K929" t="s">
        <v>36</v>
      </c>
      <c r="L929" t="s">
        <v>37</v>
      </c>
      <c r="M929" t="s">
        <v>3429</v>
      </c>
      <c r="N929" t="s">
        <v>88</v>
      </c>
      <c r="O929" t="s">
        <v>120</v>
      </c>
      <c r="P929" t="s">
        <v>121</v>
      </c>
      <c r="Q929" t="s">
        <v>122</v>
      </c>
      <c r="R929">
        <v>6</v>
      </c>
      <c r="S929">
        <v>564</v>
      </c>
      <c r="T929">
        <v>0.15</v>
      </c>
      <c r="U929">
        <v>406.08</v>
      </c>
      <c r="V929">
        <v>2876.4</v>
      </c>
      <c r="W929">
        <v>439.92</v>
      </c>
      <c r="X929" t="s">
        <v>43</v>
      </c>
      <c r="Y929" t="s">
        <v>64</v>
      </c>
      <c r="Z929" t="s">
        <v>45</v>
      </c>
      <c r="AA929" t="s">
        <v>46</v>
      </c>
      <c r="AB929" t="s">
        <v>47</v>
      </c>
    </row>
    <row r="930" spans="1:28" x14ac:dyDescent="0.3">
      <c r="A930" t="s">
        <v>3430</v>
      </c>
      <c r="B930" s="1">
        <v>45615</v>
      </c>
      <c r="C930" s="1">
        <v>45619</v>
      </c>
      <c r="D930" t="s">
        <v>2581</v>
      </c>
      <c r="E930" t="s">
        <v>3431</v>
      </c>
      <c r="F930" t="s">
        <v>33</v>
      </c>
      <c r="G930">
        <v>50</v>
      </c>
      <c r="H930" t="s">
        <v>34</v>
      </c>
      <c r="I930" t="s">
        <v>116</v>
      </c>
      <c r="J930" t="s">
        <v>117</v>
      </c>
      <c r="K930" t="s">
        <v>118</v>
      </c>
      <c r="L930" t="s">
        <v>37</v>
      </c>
      <c r="M930" t="s">
        <v>1191</v>
      </c>
      <c r="N930" t="s">
        <v>39</v>
      </c>
      <c r="O930" t="s">
        <v>159</v>
      </c>
      <c r="P930" t="s">
        <v>160</v>
      </c>
      <c r="Q930" t="s">
        <v>161</v>
      </c>
      <c r="R930">
        <v>2</v>
      </c>
      <c r="S930">
        <v>64</v>
      </c>
      <c r="T930">
        <v>0.1</v>
      </c>
      <c r="U930">
        <v>46.08</v>
      </c>
      <c r="V930">
        <v>115.2</v>
      </c>
      <c r="W930">
        <v>23.04</v>
      </c>
      <c r="X930" t="s">
        <v>55</v>
      </c>
      <c r="Y930" t="s">
        <v>77</v>
      </c>
      <c r="Z930" t="s">
        <v>45</v>
      </c>
      <c r="AA930" t="s">
        <v>57</v>
      </c>
      <c r="AB930" t="s">
        <v>47</v>
      </c>
    </row>
    <row r="931" spans="1:28" x14ac:dyDescent="0.3">
      <c r="A931" t="s">
        <v>3432</v>
      </c>
      <c r="B931" s="1">
        <v>45596</v>
      </c>
      <c r="C931" s="1">
        <v>45600</v>
      </c>
      <c r="D931" t="s">
        <v>3433</v>
      </c>
      <c r="E931" t="s">
        <v>3434</v>
      </c>
      <c r="F931" t="s">
        <v>33</v>
      </c>
      <c r="G931">
        <v>44</v>
      </c>
      <c r="H931" t="s">
        <v>128</v>
      </c>
      <c r="I931" t="s">
        <v>116</v>
      </c>
      <c r="J931" t="s">
        <v>117</v>
      </c>
      <c r="K931" t="s">
        <v>118</v>
      </c>
      <c r="L931" t="s">
        <v>37</v>
      </c>
      <c r="M931" t="s">
        <v>610</v>
      </c>
      <c r="N931" t="s">
        <v>39</v>
      </c>
      <c r="O931" t="s">
        <v>40</v>
      </c>
      <c r="P931" t="s">
        <v>41</v>
      </c>
      <c r="Q931" t="s">
        <v>42</v>
      </c>
      <c r="R931">
        <v>6</v>
      </c>
      <c r="S931">
        <v>1292</v>
      </c>
      <c r="T931">
        <v>0.15</v>
      </c>
      <c r="U931">
        <v>930.24</v>
      </c>
      <c r="V931">
        <v>6589.2</v>
      </c>
      <c r="W931">
        <v>1007.76</v>
      </c>
      <c r="X931" t="s">
        <v>43</v>
      </c>
      <c r="Y931" t="s">
        <v>64</v>
      </c>
      <c r="Z931" t="s">
        <v>56</v>
      </c>
      <c r="AA931" t="s">
        <v>46</v>
      </c>
      <c r="AB931" t="s">
        <v>110</v>
      </c>
    </row>
    <row r="932" spans="1:28" x14ac:dyDescent="0.3">
      <c r="A932" t="s">
        <v>3435</v>
      </c>
      <c r="B932" s="1">
        <v>45299</v>
      </c>
      <c r="C932" s="1">
        <v>45302</v>
      </c>
      <c r="D932" t="s">
        <v>2238</v>
      </c>
      <c r="E932" t="s">
        <v>3436</v>
      </c>
      <c r="F932" t="s">
        <v>33</v>
      </c>
      <c r="G932">
        <v>62</v>
      </c>
      <c r="H932" t="s">
        <v>71</v>
      </c>
      <c r="I932" t="s">
        <v>116</v>
      </c>
      <c r="J932" t="s">
        <v>117</v>
      </c>
      <c r="K932" t="s">
        <v>118</v>
      </c>
      <c r="L932" t="s">
        <v>37</v>
      </c>
      <c r="M932" t="s">
        <v>3437</v>
      </c>
      <c r="N932" t="s">
        <v>39</v>
      </c>
      <c r="O932" t="s">
        <v>159</v>
      </c>
      <c r="P932" t="s">
        <v>160</v>
      </c>
      <c r="Q932" t="s">
        <v>161</v>
      </c>
      <c r="R932">
        <v>9</v>
      </c>
      <c r="S932">
        <v>1041</v>
      </c>
      <c r="T932">
        <v>0.05</v>
      </c>
      <c r="U932">
        <v>749.52</v>
      </c>
      <c r="V932">
        <v>8900.5499999999993</v>
      </c>
      <c r="W932">
        <v>2154.87</v>
      </c>
      <c r="X932" t="s">
        <v>43</v>
      </c>
      <c r="Y932" t="s">
        <v>44</v>
      </c>
      <c r="Z932" t="s">
        <v>78</v>
      </c>
      <c r="AA932" t="s">
        <v>46</v>
      </c>
      <c r="AB932" t="s">
        <v>47</v>
      </c>
    </row>
    <row r="933" spans="1:28" x14ac:dyDescent="0.3">
      <c r="A933" t="s">
        <v>3438</v>
      </c>
      <c r="B933" s="1">
        <v>45301</v>
      </c>
      <c r="C933" s="1">
        <v>45303</v>
      </c>
      <c r="D933" t="s">
        <v>3304</v>
      </c>
      <c r="E933" t="s">
        <v>720</v>
      </c>
      <c r="F933" t="s">
        <v>33</v>
      </c>
      <c r="G933">
        <v>35</v>
      </c>
      <c r="H933" t="s">
        <v>128</v>
      </c>
      <c r="I933" t="s">
        <v>116</v>
      </c>
      <c r="J933" t="s">
        <v>117</v>
      </c>
      <c r="K933" t="s">
        <v>118</v>
      </c>
      <c r="L933" t="s">
        <v>37</v>
      </c>
      <c r="M933" t="s">
        <v>1877</v>
      </c>
      <c r="N933" t="s">
        <v>73</v>
      </c>
      <c r="O933" t="s">
        <v>74</v>
      </c>
      <c r="P933" t="s">
        <v>75</v>
      </c>
      <c r="Q933" t="s">
        <v>76</v>
      </c>
      <c r="R933">
        <v>6</v>
      </c>
      <c r="S933">
        <v>1415</v>
      </c>
      <c r="T933">
        <v>0</v>
      </c>
      <c r="U933">
        <v>1018.8</v>
      </c>
      <c r="V933">
        <v>8490</v>
      </c>
      <c r="W933">
        <v>2377.1999999999998</v>
      </c>
      <c r="X933" t="s">
        <v>43</v>
      </c>
      <c r="Y933" t="s">
        <v>64</v>
      </c>
      <c r="Z933" t="s">
        <v>56</v>
      </c>
      <c r="AA933" t="s">
        <v>65</v>
      </c>
      <c r="AB933" t="s">
        <v>47</v>
      </c>
    </row>
    <row r="934" spans="1:28" x14ac:dyDescent="0.3">
      <c r="A934" t="s">
        <v>3439</v>
      </c>
      <c r="B934" s="1">
        <v>45355</v>
      </c>
      <c r="C934" s="1">
        <v>45356</v>
      </c>
      <c r="D934" t="s">
        <v>2414</v>
      </c>
      <c r="E934" t="s">
        <v>3440</v>
      </c>
      <c r="F934" t="s">
        <v>53</v>
      </c>
      <c r="G934">
        <v>41</v>
      </c>
      <c r="H934" t="s">
        <v>34</v>
      </c>
      <c r="I934" t="s">
        <v>103</v>
      </c>
      <c r="J934" t="s">
        <v>104</v>
      </c>
      <c r="K934" t="s">
        <v>105</v>
      </c>
      <c r="L934" t="s">
        <v>37</v>
      </c>
      <c r="M934" t="s">
        <v>1911</v>
      </c>
      <c r="N934" t="s">
        <v>73</v>
      </c>
      <c r="O934" t="s">
        <v>107</v>
      </c>
      <c r="P934" t="s">
        <v>108</v>
      </c>
      <c r="Q934" t="s">
        <v>109</v>
      </c>
      <c r="R934">
        <v>9</v>
      </c>
      <c r="S934">
        <v>1429</v>
      </c>
      <c r="T934">
        <v>0</v>
      </c>
      <c r="U934">
        <v>1028.8800000000001</v>
      </c>
      <c r="V934">
        <v>12861</v>
      </c>
      <c r="W934">
        <v>3601.08</v>
      </c>
      <c r="X934" t="s">
        <v>55</v>
      </c>
      <c r="Y934" t="s">
        <v>64</v>
      </c>
      <c r="Z934" t="s">
        <v>45</v>
      </c>
      <c r="AA934" t="s">
        <v>57</v>
      </c>
      <c r="AB934" t="s">
        <v>47</v>
      </c>
    </row>
    <row r="935" spans="1:28" x14ac:dyDescent="0.3">
      <c r="A935" t="s">
        <v>3441</v>
      </c>
      <c r="B935" s="1">
        <v>45319</v>
      </c>
      <c r="C935" s="1">
        <v>45323</v>
      </c>
      <c r="D935" t="s">
        <v>3442</v>
      </c>
      <c r="E935" t="s">
        <v>3443</v>
      </c>
      <c r="F935" t="s">
        <v>33</v>
      </c>
      <c r="G935">
        <v>27</v>
      </c>
      <c r="H935" t="s">
        <v>34</v>
      </c>
      <c r="I935" t="s">
        <v>35</v>
      </c>
      <c r="J935" t="s">
        <v>36</v>
      </c>
      <c r="K935" t="s">
        <v>36</v>
      </c>
      <c r="L935" t="s">
        <v>37</v>
      </c>
      <c r="M935" t="s">
        <v>2195</v>
      </c>
      <c r="N935" t="s">
        <v>39</v>
      </c>
      <c r="O935" t="s">
        <v>40</v>
      </c>
      <c r="P935" t="s">
        <v>41</v>
      </c>
      <c r="Q935" t="s">
        <v>42</v>
      </c>
      <c r="R935">
        <v>7</v>
      </c>
      <c r="S935">
        <v>899</v>
      </c>
      <c r="T935">
        <v>0</v>
      </c>
      <c r="U935">
        <v>647.28</v>
      </c>
      <c r="V935">
        <v>6293</v>
      </c>
      <c r="W935">
        <v>1762.04</v>
      </c>
      <c r="X935" t="s">
        <v>136</v>
      </c>
      <c r="Y935" t="s">
        <v>44</v>
      </c>
      <c r="Z935" t="s">
        <v>56</v>
      </c>
      <c r="AA935" t="s">
        <v>57</v>
      </c>
      <c r="AB935" t="s">
        <v>110</v>
      </c>
    </row>
    <row r="936" spans="1:28" x14ac:dyDescent="0.3">
      <c r="A936" t="s">
        <v>3444</v>
      </c>
      <c r="B936" s="1">
        <v>45347</v>
      </c>
      <c r="C936" s="1">
        <v>45348</v>
      </c>
      <c r="D936" t="s">
        <v>3445</v>
      </c>
      <c r="E936" t="s">
        <v>2978</v>
      </c>
      <c r="F936" t="s">
        <v>33</v>
      </c>
      <c r="G936">
        <v>29</v>
      </c>
      <c r="H936" t="s">
        <v>128</v>
      </c>
      <c r="I936" t="s">
        <v>84</v>
      </c>
      <c r="J936" t="s">
        <v>85</v>
      </c>
      <c r="K936" t="s">
        <v>86</v>
      </c>
      <c r="L936" t="s">
        <v>37</v>
      </c>
      <c r="M936" t="s">
        <v>795</v>
      </c>
      <c r="N936" t="s">
        <v>39</v>
      </c>
      <c r="O936" t="s">
        <v>159</v>
      </c>
      <c r="P936" t="s">
        <v>160</v>
      </c>
      <c r="Q936" t="s">
        <v>161</v>
      </c>
      <c r="R936">
        <v>9</v>
      </c>
      <c r="S936">
        <v>101</v>
      </c>
      <c r="T936">
        <v>0.15</v>
      </c>
      <c r="U936">
        <v>72.72</v>
      </c>
      <c r="V936">
        <v>772.65</v>
      </c>
      <c r="W936">
        <v>118.17</v>
      </c>
      <c r="X936" t="s">
        <v>136</v>
      </c>
      <c r="Y936" t="s">
        <v>64</v>
      </c>
      <c r="Z936" t="s">
        <v>78</v>
      </c>
      <c r="AA936" t="s">
        <v>65</v>
      </c>
      <c r="AB936" t="s">
        <v>47</v>
      </c>
    </row>
    <row r="937" spans="1:28" x14ac:dyDescent="0.3">
      <c r="A937" t="s">
        <v>3446</v>
      </c>
      <c r="B937" s="1">
        <v>45355</v>
      </c>
      <c r="C937" s="1">
        <v>45356</v>
      </c>
      <c r="D937" t="s">
        <v>3447</v>
      </c>
      <c r="E937" t="s">
        <v>3448</v>
      </c>
      <c r="F937" t="s">
        <v>33</v>
      </c>
      <c r="G937">
        <v>61</v>
      </c>
      <c r="H937" t="s">
        <v>71</v>
      </c>
      <c r="I937" t="s">
        <v>103</v>
      </c>
      <c r="J937" t="s">
        <v>104</v>
      </c>
      <c r="K937" t="s">
        <v>105</v>
      </c>
      <c r="L937" t="s">
        <v>37</v>
      </c>
      <c r="M937" t="s">
        <v>3449</v>
      </c>
      <c r="N937" t="s">
        <v>88</v>
      </c>
      <c r="O937" t="s">
        <v>89</v>
      </c>
      <c r="P937" t="s">
        <v>90</v>
      </c>
      <c r="Q937" t="s">
        <v>91</v>
      </c>
      <c r="R937">
        <v>6</v>
      </c>
      <c r="S937">
        <v>621</v>
      </c>
      <c r="T937">
        <v>0.1</v>
      </c>
      <c r="U937">
        <v>447.12</v>
      </c>
      <c r="V937">
        <v>3353.4</v>
      </c>
      <c r="W937">
        <v>670.68</v>
      </c>
      <c r="X937" t="s">
        <v>43</v>
      </c>
      <c r="Y937" t="s">
        <v>64</v>
      </c>
      <c r="Z937" t="s">
        <v>45</v>
      </c>
      <c r="AA937" t="s">
        <v>46</v>
      </c>
      <c r="AB937" t="s">
        <v>110</v>
      </c>
    </row>
    <row r="938" spans="1:28" x14ac:dyDescent="0.3">
      <c r="A938" t="s">
        <v>3450</v>
      </c>
      <c r="B938" s="1">
        <v>45487</v>
      </c>
      <c r="C938" s="1">
        <v>45491</v>
      </c>
      <c r="D938" t="s">
        <v>3451</v>
      </c>
      <c r="E938" t="s">
        <v>3452</v>
      </c>
      <c r="F938" t="s">
        <v>33</v>
      </c>
      <c r="G938">
        <v>34</v>
      </c>
      <c r="H938" t="s">
        <v>71</v>
      </c>
      <c r="I938" t="s">
        <v>35</v>
      </c>
      <c r="J938" t="s">
        <v>36</v>
      </c>
      <c r="K938" t="s">
        <v>36</v>
      </c>
      <c r="L938" t="s">
        <v>37</v>
      </c>
      <c r="M938" t="s">
        <v>3453</v>
      </c>
      <c r="N938" t="s">
        <v>39</v>
      </c>
      <c r="O938" t="s">
        <v>159</v>
      </c>
      <c r="P938" t="s">
        <v>160</v>
      </c>
      <c r="Q938" t="s">
        <v>161</v>
      </c>
      <c r="R938">
        <v>8</v>
      </c>
      <c r="S938">
        <v>1566</v>
      </c>
      <c r="T938">
        <v>0.05</v>
      </c>
      <c r="U938">
        <v>1127.52</v>
      </c>
      <c r="V938">
        <v>11901.6</v>
      </c>
      <c r="W938">
        <v>2881.44</v>
      </c>
      <c r="X938" t="s">
        <v>43</v>
      </c>
      <c r="Y938" t="s">
        <v>64</v>
      </c>
      <c r="Z938" t="s">
        <v>78</v>
      </c>
      <c r="AA938" t="s">
        <v>46</v>
      </c>
      <c r="AB938" t="s">
        <v>47</v>
      </c>
    </row>
    <row r="939" spans="1:28" x14ac:dyDescent="0.3">
      <c r="A939" t="s">
        <v>3454</v>
      </c>
      <c r="B939" s="1">
        <v>45554</v>
      </c>
      <c r="C939" s="1">
        <v>45559</v>
      </c>
      <c r="D939" t="s">
        <v>930</v>
      </c>
      <c r="E939" t="s">
        <v>3455</v>
      </c>
      <c r="F939" t="s">
        <v>53</v>
      </c>
      <c r="G939">
        <v>28</v>
      </c>
      <c r="H939" t="s">
        <v>128</v>
      </c>
      <c r="I939" t="s">
        <v>35</v>
      </c>
      <c r="J939" t="s">
        <v>36</v>
      </c>
      <c r="K939" t="s">
        <v>36</v>
      </c>
      <c r="L939" t="s">
        <v>37</v>
      </c>
      <c r="M939" t="s">
        <v>421</v>
      </c>
      <c r="N939" t="s">
        <v>39</v>
      </c>
      <c r="O939" t="s">
        <v>40</v>
      </c>
      <c r="P939" t="s">
        <v>41</v>
      </c>
      <c r="Q939" t="s">
        <v>42</v>
      </c>
      <c r="R939">
        <v>6</v>
      </c>
      <c r="S939">
        <v>52</v>
      </c>
      <c r="T939">
        <v>0.2</v>
      </c>
      <c r="U939">
        <v>37.44</v>
      </c>
      <c r="V939">
        <v>249.6</v>
      </c>
      <c r="W939">
        <v>24.96</v>
      </c>
      <c r="X939" t="s">
        <v>43</v>
      </c>
      <c r="Y939" t="s">
        <v>77</v>
      </c>
      <c r="Z939" t="s">
        <v>45</v>
      </c>
      <c r="AA939" t="s">
        <v>46</v>
      </c>
      <c r="AB939" t="s">
        <v>47</v>
      </c>
    </row>
    <row r="940" spans="1:28" x14ac:dyDescent="0.3">
      <c r="A940" t="s">
        <v>3456</v>
      </c>
      <c r="B940" s="1">
        <v>45604</v>
      </c>
      <c r="C940" s="1">
        <v>45607</v>
      </c>
      <c r="D940" t="s">
        <v>3457</v>
      </c>
      <c r="E940" t="s">
        <v>3434</v>
      </c>
      <c r="F940" t="s">
        <v>53</v>
      </c>
      <c r="G940">
        <v>22</v>
      </c>
      <c r="H940" t="s">
        <v>128</v>
      </c>
      <c r="I940" t="s">
        <v>116</v>
      </c>
      <c r="J940" t="s">
        <v>117</v>
      </c>
      <c r="K940" t="s">
        <v>118</v>
      </c>
      <c r="L940" t="s">
        <v>37</v>
      </c>
      <c r="M940" t="s">
        <v>336</v>
      </c>
      <c r="N940" t="s">
        <v>88</v>
      </c>
      <c r="O940" t="s">
        <v>89</v>
      </c>
      <c r="P940" t="s">
        <v>90</v>
      </c>
      <c r="Q940" t="s">
        <v>91</v>
      </c>
      <c r="R940">
        <v>5</v>
      </c>
      <c r="S940">
        <v>306</v>
      </c>
      <c r="T940">
        <v>0</v>
      </c>
      <c r="U940">
        <v>220.32</v>
      </c>
      <c r="V940">
        <v>1530</v>
      </c>
      <c r="W940">
        <v>428.4</v>
      </c>
      <c r="X940" t="s">
        <v>136</v>
      </c>
      <c r="Y940" t="s">
        <v>64</v>
      </c>
      <c r="Z940" t="s">
        <v>45</v>
      </c>
      <c r="AA940" t="s">
        <v>46</v>
      </c>
      <c r="AB940" t="s">
        <v>47</v>
      </c>
    </row>
    <row r="941" spans="1:28" x14ac:dyDescent="0.3">
      <c r="A941" t="s">
        <v>3458</v>
      </c>
      <c r="B941" s="1">
        <v>45337</v>
      </c>
      <c r="C941" s="1">
        <v>45339</v>
      </c>
      <c r="D941" t="s">
        <v>778</v>
      </c>
      <c r="E941" t="s">
        <v>2884</v>
      </c>
      <c r="F941" t="s">
        <v>53</v>
      </c>
      <c r="G941">
        <v>39</v>
      </c>
      <c r="H941" t="s">
        <v>128</v>
      </c>
      <c r="I941" t="s">
        <v>84</v>
      </c>
      <c r="J941" t="s">
        <v>85</v>
      </c>
      <c r="K941" t="s">
        <v>86</v>
      </c>
      <c r="L941" t="s">
        <v>37</v>
      </c>
      <c r="M941" t="s">
        <v>3459</v>
      </c>
      <c r="N941" t="s">
        <v>73</v>
      </c>
      <c r="O941" t="s">
        <v>107</v>
      </c>
      <c r="P941" t="s">
        <v>108</v>
      </c>
      <c r="Q941" t="s">
        <v>109</v>
      </c>
      <c r="R941">
        <v>8</v>
      </c>
      <c r="S941">
        <v>610</v>
      </c>
      <c r="T941">
        <v>0.1</v>
      </c>
      <c r="U941">
        <v>439.2</v>
      </c>
      <c r="V941">
        <v>4392</v>
      </c>
      <c r="W941">
        <v>878.4</v>
      </c>
      <c r="X941" t="s">
        <v>43</v>
      </c>
      <c r="Y941" t="s">
        <v>44</v>
      </c>
      <c r="Z941" t="s">
        <v>56</v>
      </c>
      <c r="AA941" t="s">
        <v>57</v>
      </c>
      <c r="AB941" t="s">
        <v>110</v>
      </c>
    </row>
    <row r="942" spans="1:28" x14ac:dyDescent="0.3">
      <c r="A942" t="s">
        <v>3460</v>
      </c>
      <c r="B942" s="1">
        <v>45632</v>
      </c>
      <c r="C942" s="1">
        <v>45637</v>
      </c>
      <c r="D942" t="s">
        <v>3461</v>
      </c>
      <c r="E942" t="s">
        <v>3250</v>
      </c>
      <c r="F942" t="s">
        <v>33</v>
      </c>
      <c r="G942">
        <v>63</v>
      </c>
      <c r="H942" t="s">
        <v>71</v>
      </c>
      <c r="I942" t="s">
        <v>84</v>
      </c>
      <c r="J942" t="s">
        <v>85</v>
      </c>
      <c r="K942" t="s">
        <v>86</v>
      </c>
      <c r="L942" t="s">
        <v>37</v>
      </c>
      <c r="M942" t="s">
        <v>3462</v>
      </c>
      <c r="N942" t="s">
        <v>39</v>
      </c>
      <c r="O942" t="s">
        <v>40</v>
      </c>
      <c r="P942" t="s">
        <v>41</v>
      </c>
      <c r="Q942" t="s">
        <v>42</v>
      </c>
      <c r="R942">
        <v>10</v>
      </c>
      <c r="S942">
        <v>1223</v>
      </c>
      <c r="T942">
        <v>0.05</v>
      </c>
      <c r="U942">
        <v>880.56</v>
      </c>
      <c r="V942">
        <v>11618.5</v>
      </c>
      <c r="W942">
        <v>2812.9</v>
      </c>
      <c r="X942" t="s">
        <v>136</v>
      </c>
      <c r="Y942" t="s">
        <v>64</v>
      </c>
      <c r="Z942" t="s">
        <v>56</v>
      </c>
      <c r="AA942" t="s">
        <v>57</v>
      </c>
      <c r="AB942" t="s">
        <v>110</v>
      </c>
    </row>
    <row r="943" spans="1:28" x14ac:dyDescent="0.3">
      <c r="A943" t="s">
        <v>3463</v>
      </c>
      <c r="B943" s="1">
        <v>45326</v>
      </c>
      <c r="C943" s="1">
        <v>45329</v>
      </c>
      <c r="D943" t="s">
        <v>1266</v>
      </c>
      <c r="E943" t="s">
        <v>3350</v>
      </c>
      <c r="F943" t="s">
        <v>33</v>
      </c>
      <c r="G943">
        <v>63</v>
      </c>
      <c r="H943" t="s">
        <v>128</v>
      </c>
      <c r="I943" t="s">
        <v>84</v>
      </c>
      <c r="J943" t="s">
        <v>85</v>
      </c>
      <c r="K943" t="s">
        <v>86</v>
      </c>
      <c r="L943" t="s">
        <v>37</v>
      </c>
      <c r="M943" t="s">
        <v>1600</v>
      </c>
      <c r="N943" t="s">
        <v>39</v>
      </c>
      <c r="O943" t="s">
        <v>159</v>
      </c>
      <c r="P943" t="s">
        <v>160</v>
      </c>
      <c r="Q943" t="s">
        <v>161</v>
      </c>
      <c r="R943">
        <v>5</v>
      </c>
      <c r="S943">
        <v>1937</v>
      </c>
      <c r="T943">
        <v>0</v>
      </c>
      <c r="U943">
        <v>1394.64</v>
      </c>
      <c r="V943">
        <v>9685</v>
      </c>
      <c r="W943">
        <v>2711.8</v>
      </c>
      <c r="X943" t="s">
        <v>136</v>
      </c>
      <c r="Y943" t="s">
        <v>64</v>
      </c>
      <c r="Z943" t="s">
        <v>56</v>
      </c>
      <c r="AA943" t="s">
        <v>65</v>
      </c>
      <c r="AB943" t="s">
        <v>47</v>
      </c>
    </row>
    <row r="944" spans="1:28" x14ac:dyDescent="0.3">
      <c r="A944" t="s">
        <v>3464</v>
      </c>
      <c r="B944" s="1">
        <v>45452</v>
      </c>
      <c r="C944" s="1">
        <v>45458</v>
      </c>
      <c r="D944" t="s">
        <v>3465</v>
      </c>
      <c r="E944" t="s">
        <v>3466</v>
      </c>
      <c r="F944" t="s">
        <v>53</v>
      </c>
      <c r="G944">
        <v>37</v>
      </c>
      <c r="H944" t="s">
        <v>71</v>
      </c>
      <c r="I944" t="s">
        <v>103</v>
      </c>
      <c r="J944" t="s">
        <v>104</v>
      </c>
      <c r="K944" t="s">
        <v>105</v>
      </c>
      <c r="L944" t="s">
        <v>37</v>
      </c>
      <c r="M944" t="s">
        <v>1283</v>
      </c>
      <c r="N944" t="s">
        <v>73</v>
      </c>
      <c r="O944" t="s">
        <v>74</v>
      </c>
      <c r="P944" t="s">
        <v>75</v>
      </c>
      <c r="Q944" t="s">
        <v>76</v>
      </c>
      <c r="R944">
        <v>4</v>
      </c>
      <c r="S944">
        <v>1962</v>
      </c>
      <c r="T944">
        <v>0.15</v>
      </c>
      <c r="U944">
        <v>1412.64</v>
      </c>
      <c r="V944">
        <v>6670.8</v>
      </c>
      <c r="W944">
        <v>1020.24</v>
      </c>
      <c r="X944" t="s">
        <v>55</v>
      </c>
      <c r="Y944" t="s">
        <v>64</v>
      </c>
      <c r="Z944" t="s">
        <v>78</v>
      </c>
      <c r="AA944" t="s">
        <v>57</v>
      </c>
      <c r="AB944" t="s">
        <v>47</v>
      </c>
    </row>
    <row r="945" spans="1:28" x14ac:dyDescent="0.3">
      <c r="A945" t="s">
        <v>3467</v>
      </c>
      <c r="B945" s="1">
        <v>45450</v>
      </c>
      <c r="C945" s="1">
        <v>45455</v>
      </c>
      <c r="D945" t="s">
        <v>2343</v>
      </c>
      <c r="E945" t="s">
        <v>3163</v>
      </c>
      <c r="F945" t="s">
        <v>33</v>
      </c>
      <c r="G945">
        <v>62</v>
      </c>
      <c r="H945" t="s">
        <v>71</v>
      </c>
      <c r="I945" t="s">
        <v>103</v>
      </c>
      <c r="J945" t="s">
        <v>104</v>
      </c>
      <c r="K945" t="s">
        <v>105</v>
      </c>
      <c r="L945" t="s">
        <v>37</v>
      </c>
      <c r="M945" t="s">
        <v>1240</v>
      </c>
      <c r="N945" t="s">
        <v>73</v>
      </c>
      <c r="O945" t="s">
        <v>74</v>
      </c>
      <c r="P945" t="s">
        <v>75</v>
      </c>
      <c r="Q945" t="s">
        <v>76</v>
      </c>
      <c r="R945">
        <v>6</v>
      </c>
      <c r="S945">
        <v>1933</v>
      </c>
      <c r="T945">
        <v>0.15</v>
      </c>
      <c r="U945">
        <v>1391.76</v>
      </c>
      <c r="V945">
        <v>9858.2999999999993</v>
      </c>
      <c r="W945">
        <v>1507.74</v>
      </c>
      <c r="X945" t="s">
        <v>55</v>
      </c>
      <c r="Y945" t="s">
        <v>64</v>
      </c>
      <c r="Z945" t="s">
        <v>78</v>
      </c>
      <c r="AA945" t="s">
        <v>57</v>
      </c>
      <c r="AB945" t="s">
        <v>47</v>
      </c>
    </row>
    <row r="946" spans="1:28" x14ac:dyDescent="0.3">
      <c r="A946" t="s">
        <v>3468</v>
      </c>
      <c r="B946" s="1">
        <v>45398</v>
      </c>
      <c r="C946" s="1">
        <v>45401</v>
      </c>
      <c r="D946" t="s">
        <v>3469</v>
      </c>
      <c r="E946" t="s">
        <v>2952</v>
      </c>
      <c r="F946" t="s">
        <v>53</v>
      </c>
      <c r="G946">
        <v>61</v>
      </c>
      <c r="H946" t="s">
        <v>34</v>
      </c>
      <c r="I946" t="s">
        <v>103</v>
      </c>
      <c r="J946" t="s">
        <v>104</v>
      </c>
      <c r="K946" t="s">
        <v>105</v>
      </c>
      <c r="L946" t="s">
        <v>37</v>
      </c>
      <c r="M946" t="s">
        <v>888</v>
      </c>
      <c r="N946" t="s">
        <v>88</v>
      </c>
      <c r="O946" t="s">
        <v>120</v>
      </c>
      <c r="P946" t="s">
        <v>121</v>
      </c>
      <c r="Q946" t="s">
        <v>122</v>
      </c>
      <c r="R946">
        <v>8</v>
      </c>
      <c r="S946">
        <v>1086</v>
      </c>
      <c r="T946">
        <v>0.2</v>
      </c>
      <c r="U946">
        <v>781.92</v>
      </c>
      <c r="V946">
        <v>6950.4</v>
      </c>
      <c r="W946">
        <v>695.04</v>
      </c>
      <c r="X946" t="s">
        <v>136</v>
      </c>
      <c r="Y946" t="s">
        <v>44</v>
      </c>
      <c r="Z946" t="s">
        <v>78</v>
      </c>
      <c r="AA946" t="s">
        <v>65</v>
      </c>
      <c r="AB946" t="s">
        <v>47</v>
      </c>
    </row>
    <row r="947" spans="1:28" x14ac:dyDescent="0.3">
      <c r="A947" t="s">
        <v>3470</v>
      </c>
      <c r="B947" s="1">
        <v>45315</v>
      </c>
      <c r="C947" s="1">
        <v>45321</v>
      </c>
      <c r="D947" t="s">
        <v>3471</v>
      </c>
      <c r="E947" t="s">
        <v>2985</v>
      </c>
      <c r="F947" t="s">
        <v>33</v>
      </c>
      <c r="G947">
        <v>29</v>
      </c>
      <c r="H947" t="s">
        <v>71</v>
      </c>
      <c r="I947" t="s">
        <v>84</v>
      </c>
      <c r="J947" t="s">
        <v>85</v>
      </c>
      <c r="K947" t="s">
        <v>86</v>
      </c>
      <c r="L947" t="s">
        <v>37</v>
      </c>
      <c r="M947" t="s">
        <v>3472</v>
      </c>
      <c r="N947" t="s">
        <v>88</v>
      </c>
      <c r="O947" t="s">
        <v>120</v>
      </c>
      <c r="P947" t="s">
        <v>121</v>
      </c>
      <c r="Q947" t="s">
        <v>122</v>
      </c>
      <c r="R947">
        <v>10</v>
      </c>
      <c r="S947">
        <v>1250</v>
      </c>
      <c r="T947">
        <v>0.1</v>
      </c>
      <c r="U947">
        <v>900</v>
      </c>
      <c r="V947">
        <v>11250</v>
      </c>
      <c r="W947">
        <v>2250</v>
      </c>
      <c r="X947" t="s">
        <v>55</v>
      </c>
      <c r="Y947" t="s">
        <v>64</v>
      </c>
      <c r="Z947" t="s">
        <v>56</v>
      </c>
      <c r="AA947" t="s">
        <v>57</v>
      </c>
      <c r="AB947" t="s">
        <v>110</v>
      </c>
    </row>
    <row r="948" spans="1:28" x14ac:dyDescent="0.3">
      <c r="A948" t="s">
        <v>3473</v>
      </c>
      <c r="B948" s="1">
        <v>45409</v>
      </c>
      <c r="C948" s="1">
        <v>45416</v>
      </c>
      <c r="D948" t="s">
        <v>3474</v>
      </c>
      <c r="E948" t="s">
        <v>3475</v>
      </c>
      <c r="F948" t="s">
        <v>53</v>
      </c>
      <c r="G948">
        <v>55</v>
      </c>
      <c r="H948" t="s">
        <v>128</v>
      </c>
      <c r="I948" t="s">
        <v>103</v>
      </c>
      <c r="J948" t="s">
        <v>104</v>
      </c>
      <c r="K948" t="s">
        <v>105</v>
      </c>
      <c r="L948" t="s">
        <v>37</v>
      </c>
      <c r="M948" t="s">
        <v>2996</v>
      </c>
      <c r="N948" t="s">
        <v>73</v>
      </c>
      <c r="O948" t="s">
        <v>74</v>
      </c>
      <c r="P948" t="s">
        <v>75</v>
      </c>
      <c r="Q948" t="s">
        <v>76</v>
      </c>
      <c r="R948">
        <v>1</v>
      </c>
      <c r="S948">
        <v>385</v>
      </c>
      <c r="T948">
        <v>0.05</v>
      </c>
      <c r="U948">
        <v>277.2</v>
      </c>
      <c r="V948">
        <v>365.75</v>
      </c>
      <c r="W948">
        <v>88.55</v>
      </c>
      <c r="X948" t="s">
        <v>43</v>
      </c>
      <c r="Y948" t="s">
        <v>44</v>
      </c>
      <c r="Z948" t="s">
        <v>56</v>
      </c>
      <c r="AA948" t="s">
        <v>65</v>
      </c>
      <c r="AB948" t="s">
        <v>47</v>
      </c>
    </row>
    <row r="949" spans="1:28" x14ac:dyDescent="0.3">
      <c r="A949" t="s">
        <v>3476</v>
      </c>
      <c r="B949" s="1">
        <v>45468</v>
      </c>
      <c r="C949" s="1">
        <v>45475</v>
      </c>
      <c r="D949" t="s">
        <v>2599</v>
      </c>
      <c r="E949" t="s">
        <v>2398</v>
      </c>
      <c r="F949" t="s">
        <v>33</v>
      </c>
      <c r="G949">
        <v>35</v>
      </c>
      <c r="H949" t="s">
        <v>34</v>
      </c>
      <c r="I949" t="s">
        <v>103</v>
      </c>
      <c r="J949" t="s">
        <v>104</v>
      </c>
      <c r="K949" t="s">
        <v>105</v>
      </c>
      <c r="L949" t="s">
        <v>37</v>
      </c>
      <c r="M949" t="s">
        <v>1748</v>
      </c>
      <c r="N949" t="s">
        <v>88</v>
      </c>
      <c r="O949" t="s">
        <v>120</v>
      </c>
      <c r="P949" t="s">
        <v>121</v>
      </c>
      <c r="Q949" t="s">
        <v>122</v>
      </c>
      <c r="R949">
        <v>4</v>
      </c>
      <c r="S949">
        <v>1466</v>
      </c>
      <c r="T949">
        <v>0</v>
      </c>
      <c r="U949">
        <v>1055.52</v>
      </c>
      <c r="V949">
        <v>5864</v>
      </c>
      <c r="W949">
        <v>1641.92</v>
      </c>
      <c r="X949" t="s">
        <v>43</v>
      </c>
      <c r="Y949" t="s">
        <v>64</v>
      </c>
      <c r="Z949" t="s">
        <v>45</v>
      </c>
      <c r="AA949" t="s">
        <v>57</v>
      </c>
      <c r="AB949" t="s">
        <v>47</v>
      </c>
    </row>
    <row r="950" spans="1:28" x14ac:dyDescent="0.3">
      <c r="A950" t="s">
        <v>3477</v>
      </c>
      <c r="B950" s="1">
        <v>45302</v>
      </c>
      <c r="C950" s="1">
        <v>45304</v>
      </c>
      <c r="D950" t="s">
        <v>3478</v>
      </c>
      <c r="E950" t="s">
        <v>3479</v>
      </c>
      <c r="F950" t="s">
        <v>33</v>
      </c>
      <c r="G950">
        <v>58</v>
      </c>
      <c r="H950" t="s">
        <v>128</v>
      </c>
      <c r="I950" t="s">
        <v>103</v>
      </c>
      <c r="J950" t="s">
        <v>104</v>
      </c>
      <c r="K950" t="s">
        <v>105</v>
      </c>
      <c r="L950" t="s">
        <v>37</v>
      </c>
      <c r="M950" t="s">
        <v>342</v>
      </c>
      <c r="N950" t="s">
        <v>88</v>
      </c>
      <c r="O950" t="s">
        <v>120</v>
      </c>
      <c r="P950" t="s">
        <v>121</v>
      </c>
      <c r="Q950" t="s">
        <v>122</v>
      </c>
      <c r="R950">
        <v>7</v>
      </c>
      <c r="S950">
        <v>1363</v>
      </c>
      <c r="T950">
        <v>0.2</v>
      </c>
      <c r="U950">
        <v>981.36</v>
      </c>
      <c r="V950">
        <v>7632.8</v>
      </c>
      <c r="W950">
        <v>763.28</v>
      </c>
      <c r="X950" t="s">
        <v>43</v>
      </c>
      <c r="Y950" t="s">
        <v>44</v>
      </c>
      <c r="Z950" t="s">
        <v>78</v>
      </c>
      <c r="AA950" t="s">
        <v>46</v>
      </c>
      <c r="AB950" t="s">
        <v>110</v>
      </c>
    </row>
    <row r="951" spans="1:28" x14ac:dyDescent="0.3">
      <c r="A951" t="s">
        <v>3480</v>
      </c>
      <c r="B951" s="1">
        <v>45480</v>
      </c>
      <c r="C951" s="1">
        <v>45483</v>
      </c>
      <c r="D951" t="s">
        <v>3481</v>
      </c>
      <c r="E951" t="s">
        <v>531</v>
      </c>
      <c r="F951" t="s">
        <v>33</v>
      </c>
      <c r="G951">
        <v>26</v>
      </c>
      <c r="H951" t="s">
        <v>71</v>
      </c>
      <c r="I951" t="s">
        <v>116</v>
      </c>
      <c r="J951" t="s">
        <v>117</v>
      </c>
      <c r="K951" t="s">
        <v>118</v>
      </c>
      <c r="L951" t="s">
        <v>37</v>
      </c>
      <c r="M951" t="s">
        <v>3482</v>
      </c>
      <c r="N951" t="s">
        <v>88</v>
      </c>
      <c r="O951" t="s">
        <v>89</v>
      </c>
      <c r="P951" t="s">
        <v>90</v>
      </c>
      <c r="Q951" t="s">
        <v>91</v>
      </c>
      <c r="R951">
        <v>2</v>
      </c>
      <c r="S951">
        <v>1978</v>
      </c>
      <c r="T951">
        <v>0.1</v>
      </c>
      <c r="U951">
        <v>1424.16</v>
      </c>
      <c r="V951">
        <v>3560.4</v>
      </c>
      <c r="W951">
        <v>712.08</v>
      </c>
      <c r="X951" t="s">
        <v>43</v>
      </c>
      <c r="Y951" t="s">
        <v>77</v>
      </c>
      <c r="Z951" t="s">
        <v>45</v>
      </c>
      <c r="AA951" t="s">
        <v>65</v>
      </c>
      <c r="AB951" t="s">
        <v>47</v>
      </c>
    </row>
    <row r="952" spans="1:28" x14ac:dyDescent="0.3">
      <c r="A952" t="s">
        <v>3483</v>
      </c>
      <c r="B952" s="1">
        <v>45584</v>
      </c>
      <c r="C952" s="1">
        <v>45591</v>
      </c>
      <c r="D952" t="s">
        <v>3415</v>
      </c>
      <c r="E952" t="s">
        <v>3484</v>
      </c>
      <c r="F952" t="s">
        <v>53</v>
      </c>
      <c r="G952">
        <v>23</v>
      </c>
      <c r="H952" t="s">
        <v>128</v>
      </c>
      <c r="I952" t="s">
        <v>116</v>
      </c>
      <c r="J952" t="s">
        <v>117</v>
      </c>
      <c r="K952" t="s">
        <v>118</v>
      </c>
      <c r="L952" t="s">
        <v>37</v>
      </c>
      <c r="M952" t="s">
        <v>3485</v>
      </c>
      <c r="N952" t="s">
        <v>73</v>
      </c>
      <c r="O952" t="s">
        <v>74</v>
      </c>
      <c r="P952" t="s">
        <v>75</v>
      </c>
      <c r="Q952" t="s">
        <v>76</v>
      </c>
      <c r="R952">
        <v>7</v>
      </c>
      <c r="S952">
        <v>1670</v>
      </c>
      <c r="T952">
        <v>0</v>
      </c>
      <c r="U952">
        <v>1202.4000000000001</v>
      </c>
      <c r="V952">
        <v>11690</v>
      </c>
      <c r="W952">
        <v>3273.2</v>
      </c>
      <c r="X952" t="s">
        <v>55</v>
      </c>
      <c r="Y952" t="s">
        <v>64</v>
      </c>
      <c r="Z952" t="s">
        <v>78</v>
      </c>
      <c r="AA952" t="s">
        <v>65</v>
      </c>
      <c r="AB952" t="s">
        <v>47</v>
      </c>
    </row>
    <row r="953" spans="1:28" x14ac:dyDescent="0.3">
      <c r="A953" t="s">
        <v>3486</v>
      </c>
      <c r="B953" s="1">
        <v>45497</v>
      </c>
      <c r="C953" s="1">
        <v>45501</v>
      </c>
      <c r="D953" t="s">
        <v>3487</v>
      </c>
      <c r="E953" t="s">
        <v>1976</v>
      </c>
      <c r="F953" t="s">
        <v>33</v>
      </c>
      <c r="G953">
        <v>19</v>
      </c>
      <c r="H953" t="s">
        <v>71</v>
      </c>
      <c r="I953" t="s">
        <v>35</v>
      </c>
      <c r="J953" t="s">
        <v>36</v>
      </c>
      <c r="K953" t="s">
        <v>36</v>
      </c>
      <c r="L953" t="s">
        <v>37</v>
      </c>
      <c r="M953" t="s">
        <v>3472</v>
      </c>
      <c r="N953" t="s">
        <v>73</v>
      </c>
      <c r="O953" t="s">
        <v>107</v>
      </c>
      <c r="P953" t="s">
        <v>108</v>
      </c>
      <c r="Q953" t="s">
        <v>109</v>
      </c>
      <c r="R953">
        <v>4</v>
      </c>
      <c r="S953">
        <v>999</v>
      </c>
      <c r="T953">
        <v>0</v>
      </c>
      <c r="U953">
        <v>719.28</v>
      </c>
      <c r="V953">
        <v>3996</v>
      </c>
      <c r="W953">
        <v>1118.8800000000001</v>
      </c>
      <c r="X953" t="s">
        <v>55</v>
      </c>
      <c r="Y953" t="s">
        <v>77</v>
      </c>
      <c r="Z953" t="s">
        <v>78</v>
      </c>
      <c r="AA953" t="s">
        <v>65</v>
      </c>
      <c r="AB953" t="s">
        <v>47</v>
      </c>
    </row>
    <row r="954" spans="1:28" x14ac:dyDescent="0.3">
      <c r="A954" t="s">
        <v>3488</v>
      </c>
      <c r="B954" s="1">
        <v>45325</v>
      </c>
      <c r="C954" s="1">
        <v>45327</v>
      </c>
      <c r="D954" t="s">
        <v>3003</v>
      </c>
      <c r="E954" t="s">
        <v>3489</v>
      </c>
      <c r="F954" t="s">
        <v>53</v>
      </c>
      <c r="G954">
        <v>46</v>
      </c>
      <c r="H954" t="s">
        <v>71</v>
      </c>
      <c r="I954" t="s">
        <v>116</v>
      </c>
      <c r="J954" t="s">
        <v>117</v>
      </c>
      <c r="K954" t="s">
        <v>118</v>
      </c>
      <c r="L954" t="s">
        <v>37</v>
      </c>
      <c r="M954" t="s">
        <v>500</v>
      </c>
      <c r="N954" t="s">
        <v>39</v>
      </c>
      <c r="O954" t="s">
        <v>40</v>
      </c>
      <c r="P954" t="s">
        <v>41</v>
      </c>
      <c r="Q954" t="s">
        <v>42</v>
      </c>
      <c r="R954">
        <v>9</v>
      </c>
      <c r="S954">
        <v>1085</v>
      </c>
      <c r="T954">
        <v>0.2</v>
      </c>
      <c r="U954">
        <v>781.2</v>
      </c>
      <c r="V954">
        <v>7812</v>
      </c>
      <c r="W954">
        <v>781.2</v>
      </c>
      <c r="X954" t="s">
        <v>43</v>
      </c>
      <c r="Y954" t="s">
        <v>44</v>
      </c>
      <c r="Z954" t="s">
        <v>78</v>
      </c>
      <c r="AA954" t="s">
        <v>57</v>
      </c>
      <c r="AB954" t="s">
        <v>110</v>
      </c>
    </row>
    <row r="955" spans="1:28" x14ac:dyDescent="0.3">
      <c r="A955" t="s">
        <v>3490</v>
      </c>
      <c r="B955" s="1">
        <v>45627</v>
      </c>
      <c r="C955" s="1">
        <v>45633</v>
      </c>
      <c r="D955" t="s">
        <v>1423</v>
      </c>
      <c r="E955" t="s">
        <v>1618</v>
      </c>
      <c r="F955" t="s">
        <v>53</v>
      </c>
      <c r="G955">
        <v>64</v>
      </c>
      <c r="H955" t="s">
        <v>71</v>
      </c>
      <c r="I955" t="s">
        <v>103</v>
      </c>
      <c r="J955" t="s">
        <v>104</v>
      </c>
      <c r="K955" t="s">
        <v>105</v>
      </c>
      <c r="L955" t="s">
        <v>37</v>
      </c>
      <c r="M955" t="s">
        <v>765</v>
      </c>
      <c r="N955" t="s">
        <v>88</v>
      </c>
      <c r="O955" t="s">
        <v>89</v>
      </c>
      <c r="P955" t="s">
        <v>90</v>
      </c>
      <c r="Q955" t="s">
        <v>91</v>
      </c>
      <c r="R955">
        <v>9</v>
      </c>
      <c r="S955">
        <v>401</v>
      </c>
      <c r="T955">
        <v>0.05</v>
      </c>
      <c r="U955">
        <v>288.72000000000003</v>
      </c>
      <c r="V955">
        <v>3428.55</v>
      </c>
      <c r="W955">
        <v>830.07</v>
      </c>
      <c r="X955" t="s">
        <v>55</v>
      </c>
      <c r="Y955" t="s">
        <v>77</v>
      </c>
      <c r="Z955" t="s">
        <v>56</v>
      </c>
      <c r="AA955" t="s">
        <v>65</v>
      </c>
      <c r="AB955" t="s">
        <v>47</v>
      </c>
    </row>
    <row r="956" spans="1:28" x14ac:dyDescent="0.3">
      <c r="A956" t="s">
        <v>3491</v>
      </c>
      <c r="B956" s="1">
        <v>45514</v>
      </c>
      <c r="C956" s="1">
        <v>45517</v>
      </c>
      <c r="D956" t="s">
        <v>3249</v>
      </c>
      <c r="E956" t="s">
        <v>3253</v>
      </c>
      <c r="F956" t="s">
        <v>33</v>
      </c>
      <c r="G956">
        <v>40</v>
      </c>
      <c r="H956" t="s">
        <v>128</v>
      </c>
      <c r="I956" t="s">
        <v>116</v>
      </c>
      <c r="J956" t="s">
        <v>117</v>
      </c>
      <c r="K956" t="s">
        <v>118</v>
      </c>
      <c r="L956" t="s">
        <v>37</v>
      </c>
      <c r="M956" t="s">
        <v>2620</v>
      </c>
      <c r="N956" t="s">
        <v>39</v>
      </c>
      <c r="O956" t="s">
        <v>40</v>
      </c>
      <c r="P956" t="s">
        <v>41</v>
      </c>
      <c r="Q956" t="s">
        <v>42</v>
      </c>
      <c r="R956">
        <v>10</v>
      </c>
      <c r="S956">
        <v>1311</v>
      </c>
      <c r="T956">
        <v>0</v>
      </c>
      <c r="U956">
        <v>943.92</v>
      </c>
      <c r="V956">
        <v>13110</v>
      </c>
      <c r="W956">
        <v>3670.8</v>
      </c>
      <c r="X956" t="s">
        <v>136</v>
      </c>
      <c r="Y956" t="s">
        <v>44</v>
      </c>
      <c r="Z956" t="s">
        <v>56</v>
      </c>
      <c r="AA956" t="s">
        <v>46</v>
      </c>
      <c r="AB956" t="s">
        <v>110</v>
      </c>
    </row>
    <row r="957" spans="1:28" x14ac:dyDescent="0.3">
      <c r="A957" t="s">
        <v>3492</v>
      </c>
      <c r="B957" s="1">
        <v>45553</v>
      </c>
      <c r="C957" s="1">
        <v>45555</v>
      </c>
      <c r="D957" t="s">
        <v>763</v>
      </c>
      <c r="E957" t="s">
        <v>531</v>
      </c>
      <c r="F957" t="s">
        <v>53</v>
      </c>
      <c r="G957">
        <v>60</v>
      </c>
      <c r="H957" t="s">
        <v>71</v>
      </c>
      <c r="I957" t="s">
        <v>35</v>
      </c>
      <c r="J957" t="s">
        <v>36</v>
      </c>
      <c r="K957" t="s">
        <v>36</v>
      </c>
      <c r="L957" t="s">
        <v>37</v>
      </c>
      <c r="M957" t="s">
        <v>759</v>
      </c>
      <c r="N957" t="s">
        <v>39</v>
      </c>
      <c r="O957" t="s">
        <v>159</v>
      </c>
      <c r="P957" t="s">
        <v>160</v>
      </c>
      <c r="Q957" t="s">
        <v>161</v>
      </c>
      <c r="R957">
        <v>6</v>
      </c>
      <c r="S957">
        <v>226</v>
      </c>
      <c r="T957">
        <v>0.05</v>
      </c>
      <c r="U957">
        <v>162.72</v>
      </c>
      <c r="V957">
        <v>1288.2</v>
      </c>
      <c r="W957">
        <v>311.88</v>
      </c>
      <c r="X957" t="s">
        <v>55</v>
      </c>
      <c r="Y957" t="s">
        <v>44</v>
      </c>
      <c r="Z957" t="s">
        <v>45</v>
      </c>
      <c r="AA957" t="s">
        <v>57</v>
      </c>
      <c r="AB957" t="s">
        <v>47</v>
      </c>
    </row>
    <row r="958" spans="1:28" x14ac:dyDescent="0.3">
      <c r="A958" t="s">
        <v>3493</v>
      </c>
      <c r="B958" s="1">
        <v>45614</v>
      </c>
      <c r="C958" s="1">
        <v>45616</v>
      </c>
      <c r="D958" t="s">
        <v>2609</v>
      </c>
      <c r="E958" t="s">
        <v>2388</v>
      </c>
      <c r="F958" t="s">
        <v>33</v>
      </c>
      <c r="G958">
        <v>58</v>
      </c>
      <c r="H958" t="s">
        <v>71</v>
      </c>
      <c r="I958" t="s">
        <v>103</v>
      </c>
      <c r="J958" t="s">
        <v>104</v>
      </c>
      <c r="K958" t="s">
        <v>105</v>
      </c>
      <c r="L958" t="s">
        <v>37</v>
      </c>
      <c r="M958" t="s">
        <v>3494</v>
      </c>
      <c r="N958" t="s">
        <v>73</v>
      </c>
      <c r="O958" t="s">
        <v>107</v>
      </c>
      <c r="P958" t="s">
        <v>108</v>
      </c>
      <c r="Q958" t="s">
        <v>109</v>
      </c>
      <c r="R958">
        <v>10</v>
      </c>
      <c r="S958">
        <v>1906</v>
      </c>
      <c r="T958">
        <v>0.15</v>
      </c>
      <c r="U958">
        <v>1372.32</v>
      </c>
      <c r="V958">
        <v>16201</v>
      </c>
      <c r="W958">
        <v>2477.8000000000002</v>
      </c>
      <c r="X958" t="s">
        <v>43</v>
      </c>
      <c r="Y958" t="s">
        <v>64</v>
      </c>
      <c r="Z958" t="s">
        <v>45</v>
      </c>
      <c r="AA958" t="s">
        <v>57</v>
      </c>
      <c r="AB958" t="s">
        <v>47</v>
      </c>
    </row>
    <row r="959" spans="1:28" x14ac:dyDescent="0.3">
      <c r="A959" t="s">
        <v>3495</v>
      </c>
      <c r="B959" s="1">
        <v>45490</v>
      </c>
      <c r="C959" s="1">
        <v>45494</v>
      </c>
      <c r="D959" t="s">
        <v>1685</v>
      </c>
      <c r="E959" t="s">
        <v>3496</v>
      </c>
      <c r="F959" t="s">
        <v>33</v>
      </c>
      <c r="G959">
        <v>38</v>
      </c>
      <c r="H959" t="s">
        <v>71</v>
      </c>
      <c r="I959" t="s">
        <v>116</v>
      </c>
      <c r="J959" t="s">
        <v>117</v>
      </c>
      <c r="K959" t="s">
        <v>118</v>
      </c>
      <c r="L959" t="s">
        <v>37</v>
      </c>
      <c r="M959" t="s">
        <v>2430</v>
      </c>
      <c r="N959" t="s">
        <v>88</v>
      </c>
      <c r="O959" t="s">
        <v>89</v>
      </c>
      <c r="P959" t="s">
        <v>90</v>
      </c>
      <c r="Q959" t="s">
        <v>91</v>
      </c>
      <c r="R959">
        <v>3</v>
      </c>
      <c r="S959">
        <v>308</v>
      </c>
      <c r="T959">
        <v>0.15</v>
      </c>
      <c r="U959">
        <v>221.76</v>
      </c>
      <c r="V959">
        <v>785.4</v>
      </c>
      <c r="W959">
        <v>120.12</v>
      </c>
      <c r="X959" t="s">
        <v>55</v>
      </c>
      <c r="Y959" t="s">
        <v>77</v>
      </c>
      <c r="Z959" t="s">
        <v>78</v>
      </c>
      <c r="AA959" t="s">
        <v>46</v>
      </c>
      <c r="AB959" t="s">
        <v>110</v>
      </c>
    </row>
    <row r="960" spans="1:28" x14ac:dyDescent="0.3">
      <c r="A960" t="s">
        <v>3497</v>
      </c>
      <c r="B960" s="1">
        <v>45545</v>
      </c>
      <c r="C960" s="1">
        <v>45546</v>
      </c>
      <c r="D960" t="s">
        <v>3498</v>
      </c>
      <c r="E960" t="s">
        <v>3499</v>
      </c>
      <c r="F960" t="s">
        <v>53</v>
      </c>
      <c r="G960">
        <v>45</v>
      </c>
      <c r="H960" t="s">
        <v>128</v>
      </c>
      <c r="I960" t="s">
        <v>116</v>
      </c>
      <c r="J960" t="s">
        <v>117</v>
      </c>
      <c r="K960" t="s">
        <v>118</v>
      </c>
      <c r="L960" t="s">
        <v>37</v>
      </c>
      <c r="M960" t="s">
        <v>2875</v>
      </c>
      <c r="N960" t="s">
        <v>39</v>
      </c>
      <c r="O960" t="s">
        <v>40</v>
      </c>
      <c r="P960" t="s">
        <v>41</v>
      </c>
      <c r="Q960" t="s">
        <v>42</v>
      </c>
      <c r="R960">
        <v>1</v>
      </c>
      <c r="S960">
        <v>716</v>
      </c>
      <c r="T960">
        <v>0.1</v>
      </c>
      <c r="U960">
        <v>515.52</v>
      </c>
      <c r="V960">
        <v>644.4</v>
      </c>
      <c r="W960">
        <v>128.88</v>
      </c>
      <c r="X960" t="s">
        <v>136</v>
      </c>
      <c r="Y960" t="s">
        <v>44</v>
      </c>
      <c r="Z960" t="s">
        <v>45</v>
      </c>
      <c r="AA960" t="s">
        <v>46</v>
      </c>
      <c r="AB960" t="s">
        <v>110</v>
      </c>
    </row>
    <row r="961" spans="1:28" x14ac:dyDescent="0.3">
      <c r="A961" t="s">
        <v>3500</v>
      </c>
      <c r="B961" s="1">
        <v>45635</v>
      </c>
      <c r="C961" s="1">
        <v>45638</v>
      </c>
      <c r="D961" t="s">
        <v>3478</v>
      </c>
      <c r="E961" t="s">
        <v>794</v>
      </c>
      <c r="F961" t="s">
        <v>33</v>
      </c>
      <c r="G961">
        <v>63</v>
      </c>
      <c r="H961" t="s">
        <v>71</v>
      </c>
      <c r="I961" t="s">
        <v>103</v>
      </c>
      <c r="J961" t="s">
        <v>104</v>
      </c>
      <c r="K961" t="s">
        <v>105</v>
      </c>
      <c r="L961" t="s">
        <v>37</v>
      </c>
      <c r="M961" t="s">
        <v>3501</v>
      </c>
      <c r="N961" t="s">
        <v>88</v>
      </c>
      <c r="O961" t="s">
        <v>89</v>
      </c>
      <c r="P961" t="s">
        <v>90</v>
      </c>
      <c r="Q961" t="s">
        <v>91</v>
      </c>
      <c r="R961">
        <v>7</v>
      </c>
      <c r="S961">
        <v>1563</v>
      </c>
      <c r="T961">
        <v>0.05</v>
      </c>
      <c r="U961">
        <v>1125.3599999999999</v>
      </c>
      <c r="V961">
        <v>10393.950000000001</v>
      </c>
      <c r="W961">
        <v>2516.4299999999998</v>
      </c>
      <c r="X961" t="s">
        <v>55</v>
      </c>
      <c r="Y961" t="s">
        <v>64</v>
      </c>
      <c r="Z961" t="s">
        <v>45</v>
      </c>
      <c r="AA961" t="s">
        <v>46</v>
      </c>
      <c r="AB961" t="s">
        <v>47</v>
      </c>
    </row>
    <row r="962" spans="1:28" x14ac:dyDescent="0.3">
      <c r="A962" t="s">
        <v>3502</v>
      </c>
      <c r="B962" s="1">
        <v>45340</v>
      </c>
      <c r="C962" s="1">
        <v>45344</v>
      </c>
      <c r="D962" t="s">
        <v>3503</v>
      </c>
      <c r="E962" t="s">
        <v>649</v>
      </c>
      <c r="F962" t="s">
        <v>53</v>
      </c>
      <c r="G962">
        <v>47</v>
      </c>
      <c r="H962" t="s">
        <v>34</v>
      </c>
      <c r="I962" t="s">
        <v>103</v>
      </c>
      <c r="J962" t="s">
        <v>104</v>
      </c>
      <c r="K962" t="s">
        <v>105</v>
      </c>
      <c r="L962" t="s">
        <v>37</v>
      </c>
      <c r="M962" t="s">
        <v>1463</v>
      </c>
      <c r="N962" t="s">
        <v>39</v>
      </c>
      <c r="O962" t="s">
        <v>159</v>
      </c>
      <c r="P962" t="s">
        <v>160</v>
      </c>
      <c r="Q962" t="s">
        <v>161</v>
      </c>
      <c r="R962">
        <v>3</v>
      </c>
      <c r="S962">
        <v>562</v>
      </c>
      <c r="T962">
        <v>0.1</v>
      </c>
      <c r="U962">
        <v>404.64</v>
      </c>
      <c r="V962">
        <v>1517.4</v>
      </c>
      <c r="W962">
        <v>303.48</v>
      </c>
      <c r="X962" t="s">
        <v>43</v>
      </c>
      <c r="Y962" t="s">
        <v>77</v>
      </c>
      <c r="Z962" t="s">
        <v>78</v>
      </c>
      <c r="AA962" t="s">
        <v>57</v>
      </c>
      <c r="AB962" t="s">
        <v>110</v>
      </c>
    </row>
    <row r="963" spans="1:28" x14ac:dyDescent="0.3">
      <c r="A963" t="s">
        <v>3504</v>
      </c>
      <c r="B963" s="1">
        <v>45555</v>
      </c>
      <c r="C963" s="1">
        <v>45559</v>
      </c>
      <c r="D963" t="s">
        <v>3505</v>
      </c>
      <c r="E963" t="s">
        <v>3506</v>
      </c>
      <c r="F963" t="s">
        <v>33</v>
      </c>
      <c r="G963">
        <v>50</v>
      </c>
      <c r="H963" t="s">
        <v>128</v>
      </c>
      <c r="I963" t="s">
        <v>116</v>
      </c>
      <c r="J963" t="s">
        <v>117</v>
      </c>
      <c r="K963" t="s">
        <v>118</v>
      </c>
      <c r="L963" t="s">
        <v>37</v>
      </c>
      <c r="M963" t="s">
        <v>3507</v>
      </c>
      <c r="N963" t="s">
        <v>73</v>
      </c>
      <c r="O963" t="s">
        <v>74</v>
      </c>
      <c r="P963" t="s">
        <v>75</v>
      </c>
      <c r="Q963" t="s">
        <v>76</v>
      </c>
      <c r="R963">
        <v>1</v>
      </c>
      <c r="S963">
        <v>1831</v>
      </c>
      <c r="T963">
        <v>0.1</v>
      </c>
      <c r="U963">
        <v>1318.32</v>
      </c>
      <c r="V963">
        <v>1647.9</v>
      </c>
      <c r="W963">
        <v>329.58</v>
      </c>
      <c r="X963" t="s">
        <v>136</v>
      </c>
      <c r="Y963" t="s">
        <v>77</v>
      </c>
      <c r="Z963" t="s">
        <v>45</v>
      </c>
      <c r="AA963" t="s">
        <v>57</v>
      </c>
      <c r="AB963" t="s">
        <v>47</v>
      </c>
    </row>
    <row r="964" spans="1:28" x14ac:dyDescent="0.3">
      <c r="A964" t="s">
        <v>3508</v>
      </c>
      <c r="B964" s="1">
        <v>45382</v>
      </c>
      <c r="C964" s="1">
        <v>45384</v>
      </c>
      <c r="D964" t="s">
        <v>1631</v>
      </c>
      <c r="E964" t="s">
        <v>3510</v>
      </c>
      <c r="F964" t="s">
        <v>53</v>
      </c>
      <c r="G964">
        <v>51</v>
      </c>
      <c r="H964" t="s">
        <v>71</v>
      </c>
      <c r="I964" t="s">
        <v>35</v>
      </c>
      <c r="J964" t="s">
        <v>36</v>
      </c>
      <c r="K964" t="s">
        <v>36</v>
      </c>
      <c r="L964" t="s">
        <v>37</v>
      </c>
      <c r="M964" t="s">
        <v>2579</v>
      </c>
      <c r="N964" t="s">
        <v>39</v>
      </c>
      <c r="O964" t="s">
        <v>159</v>
      </c>
      <c r="P964" t="s">
        <v>160</v>
      </c>
      <c r="Q964" t="s">
        <v>161</v>
      </c>
      <c r="R964">
        <v>2</v>
      </c>
      <c r="S964">
        <v>652</v>
      </c>
      <c r="T964">
        <v>0.1</v>
      </c>
      <c r="U964">
        <v>469.44</v>
      </c>
      <c r="V964">
        <v>1173.5999999999999</v>
      </c>
      <c r="W964">
        <v>234.72</v>
      </c>
      <c r="X964" t="s">
        <v>136</v>
      </c>
      <c r="Y964" t="s">
        <v>44</v>
      </c>
      <c r="Z964" t="s">
        <v>56</v>
      </c>
      <c r="AA964" t="s">
        <v>65</v>
      </c>
      <c r="AB964" t="s">
        <v>47</v>
      </c>
    </row>
    <row r="965" spans="1:28" x14ac:dyDescent="0.3">
      <c r="A965" t="s">
        <v>3511</v>
      </c>
      <c r="B965" s="1">
        <v>45535</v>
      </c>
      <c r="C965" s="1">
        <v>45536</v>
      </c>
      <c r="D965" t="s">
        <v>3006</v>
      </c>
      <c r="E965" t="s">
        <v>3201</v>
      </c>
      <c r="F965" t="s">
        <v>53</v>
      </c>
      <c r="G965">
        <v>64</v>
      </c>
      <c r="H965" t="s">
        <v>71</v>
      </c>
      <c r="I965" t="s">
        <v>35</v>
      </c>
      <c r="J965" t="s">
        <v>36</v>
      </c>
      <c r="K965" t="s">
        <v>36</v>
      </c>
      <c r="L965" t="s">
        <v>37</v>
      </c>
      <c r="M965" t="s">
        <v>3512</v>
      </c>
      <c r="N965" t="s">
        <v>88</v>
      </c>
      <c r="O965" t="s">
        <v>89</v>
      </c>
      <c r="P965" t="s">
        <v>90</v>
      </c>
      <c r="Q965" t="s">
        <v>91</v>
      </c>
      <c r="R965">
        <v>5</v>
      </c>
      <c r="S965">
        <v>933</v>
      </c>
      <c r="T965">
        <v>0.05</v>
      </c>
      <c r="U965">
        <v>671.76</v>
      </c>
      <c r="V965">
        <v>4431.75</v>
      </c>
      <c r="W965">
        <v>1072.95</v>
      </c>
      <c r="X965" t="s">
        <v>55</v>
      </c>
      <c r="Y965" t="s">
        <v>44</v>
      </c>
      <c r="Z965" t="s">
        <v>45</v>
      </c>
      <c r="AA965" t="s">
        <v>65</v>
      </c>
      <c r="AB965" t="s">
        <v>47</v>
      </c>
    </row>
    <row r="966" spans="1:28" x14ac:dyDescent="0.3">
      <c r="A966" t="s">
        <v>3513</v>
      </c>
      <c r="B966" s="1">
        <v>45541</v>
      </c>
      <c r="C966" s="1">
        <v>45548</v>
      </c>
      <c r="D966" t="s">
        <v>3514</v>
      </c>
      <c r="E966" t="s">
        <v>62</v>
      </c>
      <c r="F966" t="s">
        <v>33</v>
      </c>
      <c r="G966">
        <v>35</v>
      </c>
      <c r="H966" t="s">
        <v>71</v>
      </c>
      <c r="I966" t="s">
        <v>103</v>
      </c>
      <c r="J966" t="s">
        <v>104</v>
      </c>
      <c r="K966" t="s">
        <v>105</v>
      </c>
      <c r="L966" t="s">
        <v>37</v>
      </c>
      <c r="M966" t="s">
        <v>3515</v>
      </c>
      <c r="N966" t="s">
        <v>39</v>
      </c>
      <c r="O966" t="s">
        <v>159</v>
      </c>
      <c r="P966" t="s">
        <v>160</v>
      </c>
      <c r="Q966" t="s">
        <v>161</v>
      </c>
      <c r="R966">
        <v>4</v>
      </c>
      <c r="S966">
        <v>77</v>
      </c>
      <c r="T966">
        <v>0.1</v>
      </c>
      <c r="U966">
        <v>55.44</v>
      </c>
      <c r="V966">
        <v>277.2</v>
      </c>
      <c r="W966">
        <v>55.44</v>
      </c>
      <c r="X966" t="s">
        <v>136</v>
      </c>
      <c r="Y966" t="s">
        <v>44</v>
      </c>
      <c r="Z966" t="s">
        <v>56</v>
      </c>
      <c r="AA966" t="s">
        <v>46</v>
      </c>
      <c r="AB966" t="s">
        <v>47</v>
      </c>
    </row>
    <row r="967" spans="1:28" x14ac:dyDescent="0.3">
      <c r="A967" t="s">
        <v>3516</v>
      </c>
      <c r="B967" s="1">
        <v>45618</v>
      </c>
      <c r="C967" s="1">
        <v>45624</v>
      </c>
      <c r="D967" t="s">
        <v>2428</v>
      </c>
      <c r="E967" t="s">
        <v>2491</v>
      </c>
      <c r="F967" t="s">
        <v>53</v>
      </c>
      <c r="G967">
        <v>62</v>
      </c>
      <c r="H967" t="s">
        <v>71</v>
      </c>
      <c r="I967" t="s">
        <v>84</v>
      </c>
      <c r="J967" t="s">
        <v>85</v>
      </c>
      <c r="K967" t="s">
        <v>86</v>
      </c>
      <c r="L967" t="s">
        <v>37</v>
      </c>
      <c r="M967" t="s">
        <v>3517</v>
      </c>
      <c r="N967" t="s">
        <v>88</v>
      </c>
      <c r="O967" t="s">
        <v>89</v>
      </c>
      <c r="P967" t="s">
        <v>90</v>
      </c>
      <c r="Q967" t="s">
        <v>91</v>
      </c>
      <c r="R967">
        <v>10</v>
      </c>
      <c r="S967">
        <v>810</v>
      </c>
      <c r="T967">
        <v>0.1</v>
      </c>
      <c r="U967">
        <v>583.20000000000005</v>
      </c>
      <c r="V967">
        <v>7290</v>
      </c>
      <c r="W967">
        <v>1458</v>
      </c>
      <c r="X967" t="s">
        <v>43</v>
      </c>
      <c r="Y967" t="s">
        <v>64</v>
      </c>
      <c r="Z967" t="s">
        <v>56</v>
      </c>
      <c r="AA967" t="s">
        <v>57</v>
      </c>
      <c r="AB967" t="s">
        <v>110</v>
      </c>
    </row>
    <row r="968" spans="1:28" x14ac:dyDescent="0.3">
      <c r="A968" t="s">
        <v>3518</v>
      </c>
      <c r="B968" s="1">
        <v>45447</v>
      </c>
      <c r="C968" s="1">
        <v>45454</v>
      </c>
      <c r="D968" t="s">
        <v>3372</v>
      </c>
      <c r="E968" t="s">
        <v>2797</v>
      </c>
      <c r="F968" t="s">
        <v>33</v>
      </c>
      <c r="G968">
        <v>28</v>
      </c>
      <c r="H968" t="s">
        <v>71</v>
      </c>
      <c r="I968" t="s">
        <v>103</v>
      </c>
      <c r="J968" t="s">
        <v>104</v>
      </c>
      <c r="K968" t="s">
        <v>105</v>
      </c>
      <c r="L968" t="s">
        <v>37</v>
      </c>
      <c r="M968" t="s">
        <v>3064</v>
      </c>
      <c r="N968" t="s">
        <v>73</v>
      </c>
      <c r="O968" t="s">
        <v>107</v>
      </c>
      <c r="P968" t="s">
        <v>108</v>
      </c>
      <c r="Q968" t="s">
        <v>109</v>
      </c>
      <c r="R968">
        <v>10</v>
      </c>
      <c r="S968">
        <v>1281</v>
      </c>
      <c r="T968">
        <v>0.15</v>
      </c>
      <c r="U968">
        <v>922.32</v>
      </c>
      <c r="V968">
        <v>10888.5</v>
      </c>
      <c r="W968">
        <v>1665.3</v>
      </c>
      <c r="X968" t="s">
        <v>136</v>
      </c>
      <c r="Y968" t="s">
        <v>77</v>
      </c>
      <c r="Z968" t="s">
        <v>78</v>
      </c>
      <c r="AA968" t="s">
        <v>57</v>
      </c>
      <c r="AB968" t="s">
        <v>47</v>
      </c>
    </row>
    <row r="969" spans="1:28" x14ac:dyDescent="0.3">
      <c r="A969" t="s">
        <v>3519</v>
      </c>
      <c r="B969" s="1">
        <v>45644</v>
      </c>
      <c r="C969" s="1">
        <v>45649</v>
      </c>
      <c r="D969" t="s">
        <v>1395</v>
      </c>
      <c r="E969" t="s">
        <v>3520</v>
      </c>
      <c r="F969" t="s">
        <v>33</v>
      </c>
      <c r="G969">
        <v>39</v>
      </c>
      <c r="H969" t="s">
        <v>128</v>
      </c>
      <c r="I969" t="s">
        <v>116</v>
      </c>
      <c r="J969" t="s">
        <v>117</v>
      </c>
      <c r="K969" t="s">
        <v>118</v>
      </c>
      <c r="L969" t="s">
        <v>37</v>
      </c>
      <c r="M969" t="s">
        <v>1360</v>
      </c>
      <c r="N969" t="s">
        <v>88</v>
      </c>
      <c r="O969" t="s">
        <v>89</v>
      </c>
      <c r="P969" t="s">
        <v>90</v>
      </c>
      <c r="Q969" t="s">
        <v>91</v>
      </c>
      <c r="R969">
        <v>7</v>
      </c>
      <c r="S969">
        <v>1016</v>
      </c>
      <c r="T969">
        <v>0.05</v>
      </c>
      <c r="U969">
        <v>731.52</v>
      </c>
      <c r="V969">
        <v>6756.4</v>
      </c>
      <c r="W969">
        <v>1635.76</v>
      </c>
      <c r="X969" t="s">
        <v>43</v>
      </c>
      <c r="Y969" t="s">
        <v>77</v>
      </c>
      <c r="Z969" t="s">
        <v>56</v>
      </c>
      <c r="AA969" t="s">
        <v>65</v>
      </c>
      <c r="AB969" t="s">
        <v>110</v>
      </c>
    </row>
    <row r="970" spans="1:28" x14ac:dyDescent="0.3">
      <c r="A970" t="s">
        <v>3521</v>
      </c>
      <c r="B970" s="1">
        <v>45340</v>
      </c>
      <c r="C970" s="1">
        <v>45341</v>
      </c>
      <c r="D970" t="s">
        <v>3522</v>
      </c>
      <c r="E970" t="s">
        <v>2472</v>
      </c>
      <c r="F970" t="s">
        <v>53</v>
      </c>
      <c r="G970">
        <v>37</v>
      </c>
      <c r="H970" t="s">
        <v>34</v>
      </c>
      <c r="I970" t="s">
        <v>84</v>
      </c>
      <c r="J970" t="s">
        <v>85</v>
      </c>
      <c r="K970" t="s">
        <v>86</v>
      </c>
      <c r="L970" t="s">
        <v>37</v>
      </c>
      <c r="M970" t="s">
        <v>405</v>
      </c>
      <c r="N970" t="s">
        <v>39</v>
      </c>
      <c r="O970" t="s">
        <v>40</v>
      </c>
      <c r="P970" t="s">
        <v>41</v>
      </c>
      <c r="Q970" t="s">
        <v>42</v>
      </c>
      <c r="R970">
        <v>1</v>
      </c>
      <c r="S970">
        <v>1444</v>
      </c>
      <c r="T970">
        <v>0.1</v>
      </c>
      <c r="U970">
        <v>1039.68</v>
      </c>
      <c r="V970">
        <v>1299.5999999999999</v>
      </c>
      <c r="W970">
        <v>259.92</v>
      </c>
      <c r="X970" t="s">
        <v>43</v>
      </c>
      <c r="Y970" t="s">
        <v>64</v>
      </c>
      <c r="Z970" t="s">
        <v>45</v>
      </c>
      <c r="AA970" t="s">
        <v>57</v>
      </c>
      <c r="AB970" t="s">
        <v>47</v>
      </c>
    </row>
    <row r="971" spans="1:28" x14ac:dyDescent="0.3">
      <c r="A971" t="s">
        <v>3523</v>
      </c>
      <c r="B971" s="1">
        <v>45585</v>
      </c>
      <c r="C971" s="1">
        <v>45590</v>
      </c>
      <c r="D971" t="s">
        <v>3524</v>
      </c>
      <c r="E971" t="s">
        <v>2995</v>
      </c>
      <c r="F971" t="s">
        <v>53</v>
      </c>
      <c r="G971">
        <v>46</v>
      </c>
      <c r="H971" t="s">
        <v>71</v>
      </c>
      <c r="I971" t="s">
        <v>103</v>
      </c>
      <c r="J971" t="s">
        <v>104</v>
      </c>
      <c r="K971" t="s">
        <v>105</v>
      </c>
      <c r="L971" t="s">
        <v>37</v>
      </c>
      <c r="M971" t="s">
        <v>869</v>
      </c>
      <c r="N971" t="s">
        <v>73</v>
      </c>
      <c r="O971" t="s">
        <v>74</v>
      </c>
      <c r="P971" t="s">
        <v>75</v>
      </c>
      <c r="Q971" t="s">
        <v>76</v>
      </c>
      <c r="R971">
        <v>7</v>
      </c>
      <c r="S971">
        <v>690</v>
      </c>
      <c r="T971">
        <v>0.1</v>
      </c>
      <c r="U971">
        <v>496.8</v>
      </c>
      <c r="V971">
        <v>4347</v>
      </c>
      <c r="W971">
        <v>869.4</v>
      </c>
      <c r="X971" t="s">
        <v>136</v>
      </c>
      <c r="Y971" t="s">
        <v>77</v>
      </c>
      <c r="Z971" t="s">
        <v>78</v>
      </c>
      <c r="AA971" t="s">
        <v>65</v>
      </c>
      <c r="AB971" t="s">
        <v>47</v>
      </c>
    </row>
    <row r="972" spans="1:28" x14ac:dyDescent="0.3">
      <c r="A972" t="s">
        <v>3525</v>
      </c>
      <c r="B972" s="1">
        <v>45335</v>
      </c>
      <c r="C972" s="1">
        <v>45340</v>
      </c>
      <c r="D972" t="s">
        <v>3526</v>
      </c>
      <c r="E972" t="s">
        <v>2348</v>
      </c>
      <c r="F972" t="s">
        <v>53</v>
      </c>
      <c r="G972">
        <v>28</v>
      </c>
      <c r="H972" t="s">
        <v>128</v>
      </c>
      <c r="I972" t="s">
        <v>103</v>
      </c>
      <c r="J972" t="s">
        <v>104</v>
      </c>
      <c r="K972" t="s">
        <v>105</v>
      </c>
      <c r="L972" t="s">
        <v>37</v>
      </c>
      <c r="M972" t="s">
        <v>3527</v>
      </c>
      <c r="N972" t="s">
        <v>39</v>
      </c>
      <c r="O972" t="s">
        <v>159</v>
      </c>
      <c r="P972" t="s">
        <v>160</v>
      </c>
      <c r="Q972" t="s">
        <v>161</v>
      </c>
      <c r="R972">
        <v>3</v>
      </c>
      <c r="S972">
        <v>141</v>
      </c>
      <c r="T972">
        <v>0.15</v>
      </c>
      <c r="U972">
        <v>101.52</v>
      </c>
      <c r="V972">
        <v>359.55</v>
      </c>
      <c r="W972">
        <v>54.99</v>
      </c>
      <c r="X972" t="s">
        <v>55</v>
      </c>
      <c r="Y972" t="s">
        <v>64</v>
      </c>
      <c r="Z972" t="s">
        <v>56</v>
      </c>
      <c r="AA972" t="s">
        <v>57</v>
      </c>
      <c r="AB972" t="s">
        <v>47</v>
      </c>
    </row>
    <row r="973" spans="1:28" x14ac:dyDescent="0.3">
      <c r="A973" t="s">
        <v>3528</v>
      </c>
      <c r="B973" s="1">
        <v>45614</v>
      </c>
      <c r="C973" s="1">
        <v>45621</v>
      </c>
      <c r="D973" t="s">
        <v>3529</v>
      </c>
      <c r="E973" t="s">
        <v>3530</v>
      </c>
      <c r="F973" t="s">
        <v>53</v>
      </c>
      <c r="G973">
        <v>44</v>
      </c>
      <c r="H973" t="s">
        <v>71</v>
      </c>
      <c r="I973" t="s">
        <v>84</v>
      </c>
      <c r="J973" t="s">
        <v>85</v>
      </c>
      <c r="K973" t="s">
        <v>86</v>
      </c>
      <c r="L973" t="s">
        <v>37</v>
      </c>
      <c r="M973" t="s">
        <v>2987</v>
      </c>
      <c r="N973" t="s">
        <v>88</v>
      </c>
      <c r="O973" t="s">
        <v>120</v>
      </c>
      <c r="P973" t="s">
        <v>121</v>
      </c>
      <c r="Q973" t="s">
        <v>122</v>
      </c>
      <c r="R973">
        <v>2</v>
      </c>
      <c r="S973">
        <v>232</v>
      </c>
      <c r="T973">
        <v>0.2</v>
      </c>
      <c r="U973">
        <v>167.04</v>
      </c>
      <c r="V973">
        <v>371.2</v>
      </c>
      <c r="W973">
        <v>37.119999999999997</v>
      </c>
      <c r="X973" t="s">
        <v>55</v>
      </c>
      <c r="Y973" t="s">
        <v>77</v>
      </c>
      <c r="Z973" t="s">
        <v>45</v>
      </c>
      <c r="AA973" t="s">
        <v>65</v>
      </c>
      <c r="AB973" t="s">
        <v>47</v>
      </c>
    </row>
    <row r="974" spans="1:28" x14ac:dyDescent="0.3">
      <c r="A974" t="s">
        <v>3531</v>
      </c>
      <c r="B974" s="1">
        <v>45496</v>
      </c>
      <c r="C974" s="1">
        <v>45498</v>
      </c>
      <c r="D974" t="s">
        <v>2818</v>
      </c>
      <c r="E974" t="s">
        <v>3532</v>
      </c>
      <c r="F974" t="s">
        <v>33</v>
      </c>
      <c r="G974">
        <v>29</v>
      </c>
      <c r="H974" t="s">
        <v>34</v>
      </c>
      <c r="I974" t="s">
        <v>116</v>
      </c>
      <c r="J974" t="s">
        <v>117</v>
      </c>
      <c r="K974" t="s">
        <v>118</v>
      </c>
      <c r="L974" t="s">
        <v>37</v>
      </c>
      <c r="M974" t="s">
        <v>2423</v>
      </c>
      <c r="N974" t="s">
        <v>73</v>
      </c>
      <c r="O974" t="s">
        <v>74</v>
      </c>
      <c r="P974" t="s">
        <v>75</v>
      </c>
      <c r="Q974" t="s">
        <v>76</v>
      </c>
      <c r="R974">
        <v>4</v>
      </c>
      <c r="S974">
        <v>1045</v>
      </c>
      <c r="T974">
        <v>0.2</v>
      </c>
      <c r="U974">
        <v>752.4</v>
      </c>
      <c r="V974">
        <v>3344</v>
      </c>
      <c r="W974">
        <v>334.4</v>
      </c>
      <c r="X974" t="s">
        <v>55</v>
      </c>
      <c r="Y974" t="s">
        <v>77</v>
      </c>
      <c r="Z974" t="s">
        <v>56</v>
      </c>
      <c r="AA974" t="s">
        <v>46</v>
      </c>
      <c r="AB974" t="s">
        <v>110</v>
      </c>
    </row>
    <row r="975" spans="1:28" x14ac:dyDescent="0.3">
      <c r="A975" t="s">
        <v>3533</v>
      </c>
      <c r="B975" s="1">
        <v>45603</v>
      </c>
      <c r="C975" s="1">
        <v>45606</v>
      </c>
      <c r="D975" t="s">
        <v>894</v>
      </c>
      <c r="E975" t="s">
        <v>3534</v>
      </c>
      <c r="F975" t="s">
        <v>53</v>
      </c>
      <c r="G975">
        <v>23</v>
      </c>
      <c r="H975" t="s">
        <v>71</v>
      </c>
      <c r="I975" t="s">
        <v>116</v>
      </c>
      <c r="J975" t="s">
        <v>117</v>
      </c>
      <c r="K975" t="s">
        <v>118</v>
      </c>
      <c r="L975" t="s">
        <v>37</v>
      </c>
      <c r="M975" t="s">
        <v>3103</v>
      </c>
      <c r="N975" t="s">
        <v>39</v>
      </c>
      <c r="O975" t="s">
        <v>40</v>
      </c>
      <c r="P975" t="s">
        <v>41</v>
      </c>
      <c r="Q975" t="s">
        <v>42</v>
      </c>
      <c r="R975">
        <v>8</v>
      </c>
      <c r="S975">
        <v>372</v>
      </c>
      <c r="T975">
        <v>0.1</v>
      </c>
      <c r="U975">
        <v>267.83999999999997</v>
      </c>
      <c r="V975">
        <v>2678.4</v>
      </c>
      <c r="W975">
        <v>535.67999999999995</v>
      </c>
      <c r="X975" t="s">
        <v>43</v>
      </c>
      <c r="Y975" t="s">
        <v>77</v>
      </c>
      <c r="Z975" t="s">
        <v>78</v>
      </c>
      <c r="AA975" t="s">
        <v>65</v>
      </c>
      <c r="AB975" t="s">
        <v>110</v>
      </c>
    </row>
    <row r="976" spans="1:28" x14ac:dyDescent="0.3">
      <c r="A976" t="s">
        <v>3535</v>
      </c>
      <c r="B976" s="1">
        <v>45472</v>
      </c>
      <c r="C976" s="1">
        <v>45477</v>
      </c>
      <c r="D976" t="s">
        <v>3536</v>
      </c>
      <c r="E976" t="s">
        <v>3537</v>
      </c>
      <c r="F976" t="s">
        <v>33</v>
      </c>
      <c r="G976">
        <v>52</v>
      </c>
      <c r="H976" t="s">
        <v>128</v>
      </c>
      <c r="I976" t="s">
        <v>103</v>
      </c>
      <c r="J976" t="s">
        <v>104</v>
      </c>
      <c r="K976" t="s">
        <v>105</v>
      </c>
      <c r="L976" t="s">
        <v>37</v>
      </c>
      <c r="M976" t="s">
        <v>3538</v>
      </c>
      <c r="N976" t="s">
        <v>39</v>
      </c>
      <c r="O976" t="s">
        <v>40</v>
      </c>
      <c r="P976" t="s">
        <v>41</v>
      </c>
      <c r="Q976" t="s">
        <v>42</v>
      </c>
      <c r="R976">
        <v>6</v>
      </c>
      <c r="S976">
        <v>1420</v>
      </c>
      <c r="T976">
        <v>0.05</v>
      </c>
      <c r="U976">
        <v>1022.4</v>
      </c>
      <c r="V976">
        <v>8094</v>
      </c>
      <c r="W976">
        <v>1959.6</v>
      </c>
      <c r="X976" t="s">
        <v>55</v>
      </c>
      <c r="Y976" t="s">
        <v>64</v>
      </c>
      <c r="Z976" t="s">
        <v>56</v>
      </c>
      <c r="AA976" t="s">
        <v>57</v>
      </c>
      <c r="AB976" t="s">
        <v>110</v>
      </c>
    </row>
    <row r="977" spans="1:28" x14ac:dyDescent="0.3">
      <c r="A977" t="s">
        <v>3539</v>
      </c>
      <c r="B977" s="1">
        <v>45637</v>
      </c>
      <c r="C977" s="1">
        <v>45640</v>
      </c>
      <c r="D977" t="s">
        <v>3540</v>
      </c>
      <c r="E977" t="s">
        <v>3541</v>
      </c>
      <c r="F977" t="s">
        <v>53</v>
      </c>
      <c r="G977">
        <v>56</v>
      </c>
      <c r="H977" t="s">
        <v>71</v>
      </c>
      <c r="I977" t="s">
        <v>116</v>
      </c>
      <c r="J977" t="s">
        <v>117</v>
      </c>
      <c r="K977" t="s">
        <v>118</v>
      </c>
      <c r="L977" t="s">
        <v>37</v>
      </c>
      <c r="M977" t="s">
        <v>2705</v>
      </c>
      <c r="N977" t="s">
        <v>73</v>
      </c>
      <c r="O977" t="s">
        <v>107</v>
      </c>
      <c r="P977" t="s">
        <v>108</v>
      </c>
      <c r="Q977" t="s">
        <v>109</v>
      </c>
      <c r="R977">
        <v>3</v>
      </c>
      <c r="S977">
        <v>405</v>
      </c>
      <c r="T977">
        <v>0.1</v>
      </c>
      <c r="U977">
        <v>291.60000000000002</v>
      </c>
      <c r="V977">
        <v>1093.5</v>
      </c>
      <c r="W977">
        <v>218.7</v>
      </c>
      <c r="X977" t="s">
        <v>136</v>
      </c>
      <c r="Y977" t="s">
        <v>77</v>
      </c>
      <c r="Z977" t="s">
        <v>78</v>
      </c>
      <c r="AA977" t="s">
        <v>57</v>
      </c>
      <c r="AB977" t="s">
        <v>47</v>
      </c>
    </row>
    <row r="978" spans="1:28" x14ac:dyDescent="0.3">
      <c r="A978" t="s">
        <v>3542</v>
      </c>
      <c r="B978" s="1">
        <v>45301</v>
      </c>
      <c r="C978" s="1">
        <v>45303</v>
      </c>
      <c r="D978" t="s">
        <v>3543</v>
      </c>
      <c r="E978" t="s">
        <v>235</v>
      </c>
      <c r="F978" t="s">
        <v>33</v>
      </c>
      <c r="G978">
        <v>55</v>
      </c>
      <c r="H978" t="s">
        <v>128</v>
      </c>
      <c r="I978" t="s">
        <v>35</v>
      </c>
      <c r="J978" t="s">
        <v>36</v>
      </c>
      <c r="K978" t="s">
        <v>36</v>
      </c>
      <c r="L978" t="s">
        <v>37</v>
      </c>
      <c r="M978" t="s">
        <v>347</v>
      </c>
      <c r="N978" t="s">
        <v>73</v>
      </c>
      <c r="O978" t="s">
        <v>74</v>
      </c>
      <c r="P978" t="s">
        <v>75</v>
      </c>
      <c r="Q978" t="s">
        <v>76</v>
      </c>
      <c r="R978">
        <v>1</v>
      </c>
      <c r="S978">
        <v>853</v>
      </c>
      <c r="T978">
        <v>0</v>
      </c>
      <c r="U978">
        <v>614.16</v>
      </c>
      <c r="V978">
        <v>853</v>
      </c>
      <c r="W978">
        <v>238.84</v>
      </c>
      <c r="X978" t="s">
        <v>43</v>
      </c>
      <c r="Y978" t="s">
        <v>44</v>
      </c>
      <c r="Z978" t="s">
        <v>78</v>
      </c>
      <c r="AA978" t="s">
        <v>65</v>
      </c>
      <c r="AB978" t="s">
        <v>110</v>
      </c>
    </row>
    <row r="979" spans="1:28" x14ac:dyDescent="0.3">
      <c r="A979" t="s">
        <v>3544</v>
      </c>
      <c r="B979" s="1">
        <v>45611</v>
      </c>
      <c r="C979" s="1">
        <v>45613</v>
      </c>
      <c r="D979" t="s">
        <v>749</v>
      </c>
      <c r="E979" t="s">
        <v>3545</v>
      </c>
      <c r="F979" t="s">
        <v>53</v>
      </c>
      <c r="G979">
        <v>19</v>
      </c>
      <c r="H979" t="s">
        <v>34</v>
      </c>
      <c r="I979" t="s">
        <v>116</v>
      </c>
      <c r="J979" t="s">
        <v>117</v>
      </c>
      <c r="K979" t="s">
        <v>118</v>
      </c>
      <c r="L979" t="s">
        <v>37</v>
      </c>
      <c r="M979" t="s">
        <v>551</v>
      </c>
      <c r="N979" t="s">
        <v>88</v>
      </c>
      <c r="O979" t="s">
        <v>120</v>
      </c>
      <c r="P979" t="s">
        <v>121</v>
      </c>
      <c r="Q979" t="s">
        <v>122</v>
      </c>
      <c r="R979">
        <v>2</v>
      </c>
      <c r="S979">
        <v>1096</v>
      </c>
      <c r="T979">
        <v>0</v>
      </c>
      <c r="U979">
        <v>789.12</v>
      </c>
      <c r="V979">
        <v>2192</v>
      </c>
      <c r="W979">
        <v>613.76</v>
      </c>
      <c r="X979" t="s">
        <v>55</v>
      </c>
      <c r="Y979" t="s">
        <v>44</v>
      </c>
      <c r="Z979" t="s">
        <v>45</v>
      </c>
      <c r="AA979" t="s">
        <v>65</v>
      </c>
      <c r="AB979" t="s">
        <v>47</v>
      </c>
    </row>
    <row r="980" spans="1:28" x14ac:dyDescent="0.3">
      <c r="A980" t="s">
        <v>3546</v>
      </c>
      <c r="B980" s="1">
        <v>45647</v>
      </c>
      <c r="C980" s="1">
        <v>45654</v>
      </c>
      <c r="D980" t="s">
        <v>3547</v>
      </c>
      <c r="E980" t="s">
        <v>3548</v>
      </c>
      <c r="F980" t="s">
        <v>33</v>
      </c>
      <c r="G980">
        <v>37</v>
      </c>
      <c r="H980" t="s">
        <v>71</v>
      </c>
      <c r="I980" t="s">
        <v>35</v>
      </c>
      <c r="J980" t="s">
        <v>36</v>
      </c>
      <c r="K980" t="s">
        <v>36</v>
      </c>
      <c r="L980" t="s">
        <v>37</v>
      </c>
      <c r="M980" t="s">
        <v>2267</v>
      </c>
      <c r="N980" t="s">
        <v>73</v>
      </c>
      <c r="O980" t="s">
        <v>107</v>
      </c>
      <c r="P980" t="s">
        <v>108</v>
      </c>
      <c r="Q980" t="s">
        <v>109</v>
      </c>
      <c r="R980">
        <v>7</v>
      </c>
      <c r="S980">
        <v>933</v>
      </c>
      <c r="T980">
        <v>0.05</v>
      </c>
      <c r="U980">
        <v>671.76</v>
      </c>
      <c r="V980">
        <v>6204.45</v>
      </c>
      <c r="W980">
        <v>1502.13</v>
      </c>
      <c r="X980" t="s">
        <v>136</v>
      </c>
      <c r="Y980" t="s">
        <v>77</v>
      </c>
      <c r="Z980" t="s">
        <v>56</v>
      </c>
      <c r="AA980" t="s">
        <v>65</v>
      </c>
      <c r="AB980" t="s">
        <v>47</v>
      </c>
    </row>
    <row r="981" spans="1:28" x14ac:dyDescent="0.3">
      <c r="A981" t="s">
        <v>3549</v>
      </c>
      <c r="B981" s="1">
        <v>45444</v>
      </c>
      <c r="C981" s="1">
        <v>45449</v>
      </c>
      <c r="D981" t="s">
        <v>3550</v>
      </c>
      <c r="E981" t="s">
        <v>3165</v>
      </c>
      <c r="F981" t="s">
        <v>53</v>
      </c>
      <c r="G981">
        <v>49</v>
      </c>
      <c r="H981" t="s">
        <v>128</v>
      </c>
      <c r="I981" t="s">
        <v>35</v>
      </c>
      <c r="J981" t="s">
        <v>36</v>
      </c>
      <c r="K981" t="s">
        <v>36</v>
      </c>
      <c r="L981" t="s">
        <v>37</v>
      </c>
      <c r="M981" t="s">
        <v>1846</v>
      </c>
      <c r="N981" t="s">
        <v>88</v>
      </c>
      <c r="O981" t="s">
        <v>120</v>
      </c>
      <c r="P981" t="s">
        <v>121</v>
      </c>
      <c r="Q981" t="s">
        <v>122</v>
      </c>
      <c r="R981">
        <v>1</v>
      </c>
      <c r="S981">
        <v>217</v>
      </c>
      <c r="T981">
        <v>0</v>
      </c>
      <c r="U981">
        <v>156.24</v>
      </c>
      <c r="V981">
        <v>217</v>
      </c>
      <c r="W981">
        <v>60.76</v>
      </c>
      <c r="X981" t="s">
        <v>136</v>
      </c>
      <c r="Y981" t="s">
        <v>44</v>
      </c>
      <c r="Z981" t="s">
        <v>45</v>
      </c>
      <c r="AA981" t="s">
        <v>65</v>
      </c>
      <c r="AB981" t="s">
        <v>47</v>
      </c>
    </row>
    <row r="982" spans="1:28" x14ac:dyDescent="0.3">
      <c r="A982" t="s">
        <v>3551</v>
      </c>
      <c r="B982" s="1">
        <v>45339</v>
      </c>
      <c r="C982" s="1">
        <v>45344</v>
      </c>
      <c r="D982" t="s">
        <v>3552</v>
      </c>
      <c r="E982" t="s">
        <v>3553</v>
      </c>
      <c r="F982" t="s">
        <v>33</v>
      </c>
      <c r="G982">
        <v>43</v>
      </c>
      <c r="H982" t="s">
        <v>71</v>
      </c>
      <c r="I982" t="s">
        <v>116</v>
      </c>
      <c r="J982" t="s">
        <v>117</v>
      </c>
      <c r="K982" t="s">
        <v>118</v>
      </c>
      <c r="L982" t="s">
        <v>37</v>
      </c>
      <c r="M982" t="s">
        <v>775</v>
      </c>
      <c r="N982" t="s">
        <v>73</v>
      </c>
      <c r="O982" t="s">
        <v>107</v>
      </c>
      <c r="P982" t="s">
        <v>108</v>
      </c>
      <c r="Q982" t="s">
        <v>109</v>
      </c>
      <c r="R982">
        <v>2</v>
      </c>
      <c r="S982">
        <v>494</v>
      </c>
      <c r="T982">
        <v>0.2</v>
      </c>
      <c r="U982">
        <v>355.68</v>
      </c>
      <c r="V982">
        <v>790.4</v>
      </c>
      <c r="W982">
        <v>79.040000000000006</v>
      </c>
      <c r="X982" t="s">
        <v>43</v>
      </c>
      <c r="Y982" t="s">
        <v>77</v>
      </c>
      <c r="Z982" t="s">
        <v>78</v>
      </c>
      <c r="AA982" t="s">
        <v>57</v>
      </c>
      <c r="AB982" t="s">
        <v>110</v>
      </c>
    </row>
    <row r="983" spans="1:28" x14ac:dyDescent="0.3">
      <c r="A983" t="s">
        <v>3554</v>
      </c>
      <c r="B983" s="1">
        <v>45581</v>
      </c>
      <c r="C983" s="1">
        <v>45582</v>
      </c>
      <c r="D983" t="s">
        <v>1482</v>
      </c>
      <c r="E983" t="s">
        <v>3555</v>
      </c>
      <c r="F983" t="s">
        <v>33</v>
      </c>
      <c r="G983">
        <v>35</v>
      </c>
      <c r="H983" t="s">
        <v>128</v>
      </c>
      <c r="I983" t="s">
        <v>35</v>
      </c>
      <c r="J983" t="s">
        <v>36</v>
      </c>
      <c r="K983" t="s">
        <v>36</v>
      </c>
      <c r="L983" t="s">
        <v>37</v>
      </c>
      <c r="M983" t="s">
        <v>3168</v>
      </c>
      <c r="N983" t="s">
        <v>73</v>
      </c>
      <c r="O983" t="s">
        <v>107</v>
      </c>
      <c r="P983" t="s">
        <v>108</v>
      </c>
      <c r="Q983" t="s">
        <v>109</v>
      </c>
      <c r="R983">
        <v>10</v>
      </c>
      <c r="S983">
        <v>119</v>
      </c>
      <c r="T983">
        <v>0.15</v>
      </c>
      <c r="U983">
        <v>85.68</v>
      </c>
      <c r="V983">
        <v>1011.5</v>
      </c>
      <c r="W983">
        <v>154.69999999999999</v>
      </c>
      <c r="X983" t="s">
        <v>55</v>
      </c>
      <c r="Y983" t="s">
        <v>64</v>
      </c>
      <c r="Z983" t="s">
        <v>56</v>
      </c>
      <c r="AA983" t="s">
        <v>57</v>
      </c>
      <c r="AB983" t="s">
        <v>110</v>
      </c>
    </row>
    <row r="984" spans="1:28" x14ac:dyDescent="0.3">
      <c r="A984" t="s">
        <v>3556</v>
      </c>
      <c r="B984" s="1">
        <v>45431</v>
      </c>
      <c r="C984" s="1">
        <v>45437</v>
      </c>
      <c r="D984" t="s">
        <v>3557</v>
      </c>
      <c r="E984" t="s">
        <v>433</v>
      </c>
      <c r="F984" t="s">
        <v>33</v>
      </c>
      <c r="G984">
        <v>62</v>
      </c>
      <c r="H984" t="s">
        <v>128</v>
      </c>
      <c r="I984" t="s">
        <v>35</v>
      </c>
      <c r="J984" t="s">
        <v>36</v>
      </c>
      <c r="K984" t="s">
        <v>36</v>
      </c>
      <c r="L984" t="s">
        <v>37</v>
      </c>
      <c r="M984" t="s">
        <v>1403</v>
      </c>
      <c r="N984" t="s">
        <v>39</v>
      </c>
      <c r="O984" t="s">
        <v>159</v>
      </c>
      <c r="P984" t="s">
        <v>160</v>
      </c>
      <c r="Q984" t="s">
        <v>161</v>
      </c>
      <c r="R984">
        <v>5</v>
      </c>
      <c r="S984">
        <v>1918</v>
      </c>
      <c r="T984">
        <v>0.1</v>
      </c>
      <c r="U984">
        <v>1380.96</v>
      </c>
      <c r="V984">
        <v>8631</v>
      </c>
      <c r="W984">
        <v>1726.2</v>
      </c>
      <c r="X984" t="s">
        <v>136</v>
      </c>
      <c r="Y984" t="s">
        <v>64</v>
      </c>
      <c r="Z984" t="s">
        <v>78</v>
      </c>
      <c r="AA984" t="s">
        <v>46</v>
      </c>
      <c r="AB984" t="s">
        <v>110</v>
      </c>
    </row>
    <row r="985" spans="1:28" x14ac:dyDescent="0.3">
      <c r="A985" t="s">
        <v>3558</v>
      </c>
      <c r="B985" s="1">
        <v>45571</v>
      </c>
      <c r="C985" s="1">
        <v>45572</v>
      </c>
      <c r="D985" t="s">
        <v>3559</v>
      </c>
      <c r="E985" t="s">
        <v>1965</v>
      </c>
      <c r="F985" t="s">
        <v>53</v>
      </c>
      <c r="G985">
        <v>34</v>
      </c>
      <c r="H985" t="s">
        <v>71</v>
      </c>
      <c r="I985" t="s">
        <v>35</v>
      </c>
      <c r="J985" t="s">
        <v>36</v>
      </c>
      <c r="K985" t="s">
        <v>36</v>
      </c>
      <c r="L985" t="s">
        <v>37</v>
      </c>
      <c r="M985" t="s">
        <v>2172</v>
      </c>
      <c r="N985" t="s">
        <v>39</v>
      </c>
      <c r="O985" t="s">
        <v>40</v>
      </c>
      <c r="P985" t="s">
        <v>41</v>
      </c>
      <c r="Q985" t="s">
        <v>42</v>
      </c>
      <c r="R985">
        <v>1</v>
      </c>
      <c r="S985">
        <v>1850</v>
      </c>
      <c r="T985">
        <v>0.2</v>
      </c>
      <c r="U985">
        <v>1332</v>
      </c>
      <c r="V985">
        <v>1480</v>
      </c>
      <c r="W985">
        <v>148</v>
      </c>
      <c r="X985" t="s">
        <v>55</v>
      </c>
      <c r="Y985" t="s">
        <v>44</v>
      </c>
      <c r="Z985" t="s">
        <v>45</v>
      </c>
      <c r="AA985" t="s">
        <v>46</v>
      </c>
      <c r="AB985" t="s">
        <v>47</v>
      </c>
    </row>
    <row r="986" spans="1:28" x14ac:dyDescent="0.3">
      <c r="A986" t="s">
        <v>3560</v>
      </c>
      <c r="B986" s="1">
        <v>45465</v>
      </c>
      <c r="C986" s="1">
        <v>45467</v>
      </c>
      <c r="D986" t="s">
        <v>3561</v>
      </c>
      <c r="E986" t="s">
        <v>295</v>
      </c>
      <c r="F986" t="s">
        <v>33</v>
      </c>
      <c r="G986">
        <v>54</v>
      </c>
      <c r="H986" t="s">
        <v>34</v>
      </c>
      <c r="I986" t="s">
        <v>103</v>
      </c>
      <c r="J986" t="s">
        <v>104</v>
      </c>
      <c r="K986" t="s">
        <v>105</v>
      </c>
      <c r="L986" t="s">
        <v>37</v>
      </c>
      <c r="M986" t="s">
        <v>1268</v>
      </c>
      <c r="N986" t="s">
        <v>39</v>
      </c>
      <c r="O986" t="s">
        <v>159</v>
      </c>
      <c r="P986" t="s">
        <v>160</v>
      </c>
      <c r="Q986" t="s">
        <v>161</v>
      </c>
      <c r="R986">
        <v>7</v>
      </c>
      <c r="S986">
        <v>1346</v>
      </c>
      <c r="T986">
        <v>0.2</v>
      </c>
      <c r="U986">
        <v>969.12</v>
      </c>
      <c r="V986">
        <v>7537.6</v>
      </c>
      <c r="W986">
        <v>753.76</v>
      </c>
      <c r="X986" t="s">
        <v>136</v>
      </c>
      <c r="Y986" t="s">
        <v>64</v>
      </c>
      <c r="Z986" t="s">
        <v>78</v>
      </c>
      <c r="AA986" t="s">
        <v>57</v>
      </c>
      <c r="AB986" t="s">
        <v>110</v>
      </c>
    </row>
    <row r="987" spans="1:28" x14ac:dyDescent="0.3">
      <c r="A987" t="s">
        <v>3562</v>
      </c>
      <c r="B987" s="1">
        <v>45505</v>
      </c>
      <c r="C987" s="1">
        <v>45511</v>
      </c>
      <c r="D987" t="s">
        <v>3563</v>
      </c>
      <c r="E987" t="s">
        <v>3564</v>
      </c>
      <c r="F987" t="s">
        <v>53</v>
      </c>
      <c r="G987">
        <v>52</v>
      </c>
      <c r="H987" t="s">
        <v>128</v>
      </c>
      <c r="I987" t="s">
        <v>103</v>
      </c>
      <c r="J987" t="s">
        <v>104</v>
      </c>
      <c r="K987" t="s">
        <v>105</v>
      </c>
      <c r="L987" t="s">
        <v>37</v>
      </c>
      <c r="M987" t="s">
        <v>3565</v>
      </c>
      <c r="N987" t="s">
        <v>88</v>
      </c>
      <c r="O987" t="s">
        <v>89</v>
      </c>
      <c r="P987" t="s">
        <v>90</v>
      </c>
      <c r="Q987" t="s">
        <v>91</v>
      </c>
      <c r="R987">
        <v>4</v>
      </c>
      <c r="S987">
        <v>185</v>
      </c>
      <c r="T987">
        <v>0.2</v>
      </c>
      <c r="U987">
        <v>133.19999999999999</v>
      </c>
      <c r="V987">
        <v>592</v>
      </c>
      <c r="W987">
        <v>59.2</v>
      </c>
      <c r="X987" t="s">
        <v>55</v>
      </c>
      <c r="Y987" t="s">
        <v>64</v>
      </c>
      <c r="Z987" t="s">
        <v>78</v>
      </c>
      <c r="AA987" t="s">
        <v>46</v>
      </c>
      <c r="AB987" t="s">
        <v>110</v>
      </c>
    </row>
    <row r="988" spans="1:28" x14ac:dyDescent="0.3">
      <c r="A988" t="s">
        <v>3566</v>
      </c>
      <c r="B988" s="1">
        <v>45420</v>
      </c>
      <c r="C988" s="1">
        <v>45423</v>
      </c>
      <c r="D988" t="s">
        <v>2849</v>
      </c>
      <c r="E988" t="s">
        <v>3567</v>
      </c>
      <c r="F988" t="s">
        <v>53</v>
      </c>
      <c r="G988">
        <v>29</v>
      </c>
      <c r="H988" t="s">
        <v>128</v>
      </c>
      <c r="I988" t="s">
        <v>103</v>
      </c>
      <c r="J988" t="s">
        <v>104</v>
      </c>
      <c r="K988" t="s">
        <v>105</v>
      </c>
      <c r="L988" t="s">
        <v>37</v>
      </c>
      <c r="M988" t="s">
        <v>506</v>
      </c>
      <c r="N988" t="s">
        <v>73</v>
      </c>
      <c r="O988" t="s">
        <v>74</v>
      </c>
      <c r="P988" t="s">
        <v>75</v>
      </c>
      <c r="Q988" t="s">
        <v>76</v>
      </c>
      <c r="R988">
        <v>10</v>
      </c>
      <c r="S988">
        <v>968</v>
      </c>
      <c r="T988">
        <v>0.05</v>
      </c>
      <c r="U988">
        <v>696.96</v>
      </c>
      <c r="V988">
        <v>9196</v>
      </c>
      <c r="W988">
        <v>2226.4</v>
      </c>
      <c r="X988" t="s">
        <v>43</v>
      </c>
      <c r="Y988" t="s">
        <v>77</v>
      </c>
      <c r="Z988" t="s">
        <v>45</v>
      </c>
      <c r="AA988" t="s">
        <v>65</v>
      </c>
      <c r="AB988" t="s">
        <v>47</v>
      </c>
    </row>
    <row r="989" spans="1:28" x14ac:dyDescent="0.3">
      <c r="A989" t="s">
        <v>3568</v>
      </c>
      <c r="B989" s="1">
        <v>45584</v>
      </c>
      <c r="C989" s="1">
        <v>45587</v>
      </c>
      <c r="D989" t="s">
        <v>2716</v>
      </c>
      <c r="E989" t="s">
        <v>3569</v>
      </c>
      <c r="F989" t="s">
        <v>33</v>
      </c>
      <c r="G989">
        <v>27</v>
      </c>
      <c r="H989" t="s">
        <v>128</v>
      </c>
      <c r="I989" t="s">
        <v>35</v>
      </c>
      <c r="J989" t="s">
        <v>36</v>
      </c>
      <c r="K989" t="s">
        <v>36</v>
      </c>
      <c r="L989" t="s">
        <v>37</v>
      </c>
      <c r="M989" t="s">
        <v>1126</v>
      </c>
      <c r="N989" t="s">
        <v>73</v>
      </c>
      <c r="O989" t="s">
        <v>107</v>
      </c>
      <c r="P989" t="s">
        <v>108</v>
      </c>
      <c r="Q989" t="s">
        <v>109</v>
      </c>
      <c r="R989">
        <v>4</v>
      </c>
      <c r="S989">
        <v>387</v>
      </c>
      <c r="T989">
        <v>0</v>
      </c>
      <c r="U989">
        <v>278.64</v>
      </c>
      <c r="V989">
        <v>1548</v>
      </c>
      <c r="W989">
        <v>433.44</v>
      </c>
      <c r="X989" t="s">
        <v>55</v>
      </c>
      <c r="Y989" t="s">
        <v>77</v>
      </c>
      <c r="Z989" t="s">
        <v>56</v>
      </c>
      <c r="AA989" t="s">
        <v>65</v>
      </c>
      <c r="AB989" t="s">
        <v>47</v>
      </c>
    </row>
    <row r="990" spans="1:28" x14ac:dyDescent="0.3">
      <c r="A990" t="s">
        <v>3570</v>
      </c>
      <c r="B990" s="1">
        <v>45513</v>
      </c>
      <c r="C990" s="1">
        <v>45517</v>
      </c>
      <c r="D990" t="s">
        <v>3571</v>
      </c>
      <c r="E990" t="s">
        <v>2571</v>
      </c>
      <c r="F990" t="s">
        <v>53</v>
      </c>
      <c r="G990">
        <v>20</v>
      </c>
      <c r="H990" t="s">
        <v>128</v>
      </c>
      <c r="I990" t="s">
        <v>103</v>
      </c>
      <c r="J990" t="s">
        <v>104</v>
      </c>
      <c r="K990" t="s">
        <v>105</v>
      </c>
      <c r="L990" t="s">
        <v>37</v>
      </c>
      <c r="M990" t="s">
        <v>2543</v>
      </c>
      <c r="N990" t="s">
        <v>73</v>
      </c>
      <c r="O990" t="s">
        <v>74</v>
      </c>
      <c r="P990" t="s">
        <v>75</v>
      </c>
      <c r="Q990" t="s">
        <v>76</v>
      </c>
      <c r="R990">
        <v>10</v>
      </c>
      <c r="S990">
        <v>1507</v>
      </c>
      <c r="T990">
        <v>0.1</v>
      </c>
      <c r="U990">
        <v>1085.04</v>
      </c>
      <c r="V990">
        <v>13563</v>
      </c>
      <c r="W990">
        <v>2712.6</v>
      </c>
      <c r="X990" t="s">
        <v>43</v>
      </c>
      <c r="Y990" t="s">
        <v>44</v>
      </c>
      <c r="Z990" t="s">
        <v>45</v>
      </c>
      <c r="AA990" t="s">
        <v>65</v>
      </c>
      <c r="AB990" t="s">
        <v>47</v>
      </c>
    </row>
    <row r="991" spans="1:28" x14ac:dyDescent="0.3">
      <c r="A991" t="s">
        <v>3572</v>
      </c>
      <c r="B991" s="1">
        <v>45529</v>
      </c>
      <c r="C991" s="1">
        <v>45535</v>
      </c>
      <c r="D991" t="s">
        <v>1710</v>
      </c>
      <c r="E991" t="s">
        <v>2420</v>
      </c>
      <c r="F991" t="s">
        <v>53</v>
      </c>
      <c r="G991">
        <v>20</v>
      </c>
      <c r="H991" t="s">
        <v>34</v>
      </c>
      <c r="I991" t="s">
        <v>103</v>
      </c>
      <c r="J991" t="s">
        <v>104</v>
      </c>
      <c r="K991" t="s">
        <v>105</v>
      </c>
      <c r="L991" t="s">
        <v>37</v>
      </c>
      <c r="M991" t="s">
        <v>3573</v>
      </c>
      <c r="N991" t="s">
        <v>73</v>
      </c>
      <c r="O991" t="s">
        <v>74</v>
      </c>
      <c r="P991" t="s">
        <v>75</v>
      </c>
      <c r="Q991" t="s">
        <v>76</v>
      </c>
      <c r="R991">
        <v>8</v>
      </c>
      <c r="S991">
        <v>1094</v>
      </c>
      <c r="T991">
        <v>0</v>
      </c>
      <c r="U991">
        <v>787.68</v>
      </c>
      <c r="V991">
        <v>8752</v>
      </c>
      <c r="W991">
        <v>2450.56</v>
      </c>
      <c r="X991" t="s">
        <v>43</v>
      </c>
      <c r="Y991" t="s">
        <v>44</v>
      </c>
      <c r="Z991" t="s">
        <v>56</v>
      </c>
      <c r="AA991" t="s">
        <v>46</v>
      </c>
      <c r="AB991" t="s">
        <v>47</v>
      </c>
    </row>
    <row r="992" spans="1:28" x14ac:dyDescent="0.3">
      <c r="A992" t="s">
        <v>3574</v>
      </c>
      <c r="B992" s="1">
        <v>45416</v>
      </c>
      <c r="C992" s="1">
        <v>45417</v>
      </c>
      <c r="D992" t="s">
        <v>2563</v>
      </c>
      <c r="E992" t="s">
        <v>3575</v>
      </c>
      <c r="F992" t="s">
        <v>53</v>
      </c>
      <c r="G992">
        <v>38</v>
      </c>
      <c r="H992" t="s">
        <v>128</v>
      </c>
      <c r="I992" t="s">
        <v>103</v>
      </c>
      <c r="J992" t="s">
        <v>104</v>
      </c>
      <c r="K992" t="s">
        <v>105</v>
      </c>
      <c r="L992" t="s">
        <v>37</v>
      </c>
      <c r="M992" t="s">
        <v>2502</v>
      </c>
      <c r="N992" t="s">
        <v>88</v>
      </c>
      <c r="O992" t="s">
        <v>120</v>
      </c>
      <c r="P992" t="s">
        <v>121</v>
      </c>
      <c r="Q992" t="s">
        <v>122</v>
      </c>
      <c r="R992">
        <v>5</v>
      </c>
      <c r="S992">
        <v>787</v>
      </c>
      <c r="T992">
        <v>0.1</v>
      </c>
      <c r="U992">
        <v>566.64</v>
      </c>
      <c r="V992">
        <v>3541.5</v>
      </c>
      <c r="W992">
        <v>708.3</v>
      </c>
      <c r="X992" t="s">
        <v>43</v>
      </c>
      <c r="Y992" t="s">
        <v>77</v>
      </c>
      <c r="Z992" t="s">
        <v>56</v>
      </c>
      <c r="AA992" t="s">
        <v>57</v>
      </c>
      <c r="AB992" t="s">
        <v>110</v>
      </c>
    </row>
    <row r="993" spans="1:28" x14ac:dyDescent="0.3">
      <c r="A993" t="s">
        <v>3576</v>
      </c>
      <c r="B993" s="1">
        <v>45307</v>
      </c>
      <c r="C993" s="1">
        <v>45314</v>
      </c>
      <c r="D993" t="s">
        <v>3101</v>
      </c>
      <c r="E993" t="s">
        <v>3577</v>
      </c>
      <c r="F993" t="s">
        <v>53</v>
      </c>
      <c r="G993">
        <v>42</v>
      </c>
      <c r="H993" t="s">
        <v>34</v>
      </c>
      <c r="I993" t="s">
        <v>116</v>
      </c>
      <c r="J993" t="s">
        <v>117</v>
      </c>
      <c r="K993" t="s">
        <v>118</v>
      </c>
      <c r="L993" t="s">
        <v>37</v>
      </c>
      <c r="M993" t="s">
        <v>1360</v>
      </c>
      <c r="N993" t="s">
        <v>39</v>
      </c>
      <c r="O993" t="s">
        <v>159</v>
      </c>
      <c r="P993" t="s">
        <v>160</v>
      </c>
      <c r="Q993" t="s">
        <v>161</v>
      </c>
      <c r="R993">
        <v>3</v>
      </c>
      <c r="S993">
        <v>146</v>
      </c>
      <c r="T993">
        <v>0.1</v>
      </c>
      <c r="U993">
        <v>105.12</v>
      </c>
      <c r="V993">
        <v>394.2</v>
      </c>
      <c r="W993">
        <v>78.84</v>
      </c>
      <c r="X993" t="s">
        <v>55</v>
      </c>
      <c r="Y993" t="s">
        <v>64</v>
      </c>
      <c r="Z993" t="s">
        <v>78</v>
      </c>
      <c r="AA993" t="s">
        <v>46</v>
      </c>
      <c r="AB993" t="s">
        <v>110</v>
      </c>
    </row>
    <row r="994" spans="1:28" x14ac:dyDescent="0.3">
      <c r="A994" t="s">
        <v>3578</v>
      </c>
      <c r="B994" s="1">
        <v>45533</v>
      </c>
      <c r="C994" s="1">
        <v>45539</v>
      </c>
      <c r="D994" t="s">
        <v>744</v>
      </c>
      <c r="E994" t="s">
        <v>3579</v>
      </c>
      <c r="F994" t="s">
        <v>53</v>
      </c>
      <c r="G994">
        <v>59</v>
      </c>
      <c r="H994" t="s">
        <v>71</v>
      </c>
      <c r="I994" t="s">
        <v>116</v>
      </c>
      <c r="J994" t="s">
        <v>117</v>
      </c>
      <c r="K994" t="s">
        <v>118</v>
      </c>
      <c r="L994" t="s">
        <v>37</v>
      </c>
      <c r="M994" t="s">
        <v>3580</v>
      </c>
      <c r="N994" t="s">
        <v>88</v>
      </c>
      <c r="O994" t="s">
        <v>120</v>
      </c>
      <c r="P994" t="s">
        <v>121</v>
      </c>
      <c r="Q994" t="s">
        <v>122</v>
      </c>
      <c r="R994">
        <v>9</v>
      </c>
      <c r="S994">
        <v>880</v>
      </c>
      <c r="T994">
        <v>0</v>
      </c>
      <c r="U994">
        <v>633.6</v>
      </c>
      <c r="V994">
        <v>7920</v>
      </c>
      <c r="W994">
        <v>2217.6</v>
      </c>
      <c r="X994" t="s">
        <v>136</v>
      </c>
      <c r="Y994" t="s">
        <v>77</v>
      </c>
      <c r="Z994" t="s">
        <v>45</v>
      </c>
      <c r="AA994" t="s">
        <v>46</v>
      </c>
      <c r="AB994" t="s">
        <v>110</v>
      </c>
    </row>
    <row r="995" spans="1:28" x14ac:dyDescent="0.3">
      <c r="A995" t="s">
        <v>3581</v>
      </c>
      <c r="B995" s="1">
        <v>45512</v>
      </c>
      <c r="C995" s="1">
        <v>45513</v>
      </c>
      <c r="D995" t="s">
        <v>3582</v>
      </c>
      <c r="E995" t="s">
        <v>3583</v>
      </c>
      <c r="F995" t="s">
        <v>33</v>
      </c>
      <c r="G995">
        <v>39</v>
      </c>
      <c r="H995" t="s">
        <v>71</v>
      </c>
      <c r="I995" t="s">
        <v>116</v>
      </c>
      <c r="J995" t="s">
        <v>117</v>
      </c>
      <c r="K995" t="s">
        <v>118</v>
      </c>
      <c r="L995" t="s">
        <v>37</v>
      </c>
      <c r="M995" t="s">
        <v>1550</v>
      </c>
      <c r="N995" t="s">
        <v>88</v>
      </c>
      <c r="O995" t="s">
        <v>120</v>
      </c>
      <c r="P995" t="s">
        <v>121</v>
      </c>
      <c r="Q995" t="s">
        <v>122</v>
      </c>
      <c r="R995">
        <v>9</v>
      </c>
      <c r="S995">
        <v>962</v>
      </c>
      <c r="T995">
        <v>0.15</v>
      </c>
      <c r="U995">
        <v>692.64</v>
      </c>
      <c r="V995">
        <v>7359.3</v>
      </c>
      <c r="W995">
        <v>1125.54</v>
      </c>
      <c r="X995" t="s">
        <v>43</v>
      </c>
      <c r="Y995" t="s">
        <v>64</v>
      </c>
      <c r="Z995" t="s">
        <v>78</v>
      </c>
      <c r="AA995" t="s">
        <v>57</v>
      </c>
      <c r="AB995" t="s">
        <v>47</v>
      </c>
    </row>
    <row r="996" spans="1:28" x14ac:dyDescent="0.3">
      <c r="A996" t="s">
        <v>3584</v>
      </c>
      <c r="B996" s="1">
        <v>45637</v>
      </c>
      <c r="C996" s="1">
        <v>45644</v>
      </c>
      <c r="D996" t="s">
        <v>1833</v>
      </c>
      <c r="E996" t="s">
        <v>1945</v>
      </c>
      <c r="F996" t="s">
        <v>53</v>
      </c>
      <c r="G996">
        <v>42</v>
      </c>
      <c r="H996" t="s">
        <v>128</v>
      </c>
      <c r="I996" t="s">
        <v>35</v>
      </c>
      <c r="J996" t="s">
        <v>36</v>
      </c>
      <c r="K996" t="s">
        <v>36</v>
      </c>
      <c r="L996" t="s">
        <v>37</v>
      </c>
      <c r="M996" t="s">
        <v>3585</v>
      </c>
      <c r="N996" t="s">
        <v>39</v>
      </c>
      <c r="O996" t="s">
        <v>40</v>
      </c>
      <c r="P996" t="s">
        <v>41</v>
      </c>
      <c r="Q996" t="s">
        <v>42</v>
      </c>
      <c r="R996">
        <v>4</v>
      </c>
      <c r="S996">
        <v>1760</v>
      </c>
      <c r="T996">
        <v>0.15</v>
      </c>
      <c r="U996">
        <v>1267.2</v>
      </c>
      <c r="V996">
        <v>5984</v>
      </c>
      <c r="W996">
        <v>915.2</v>
      </c>
      <c r="X996" t="s">
        <v>136</v>
      </c>
      <c r="Y996" t="s">
        <v>77</v>
      </c>
      <c r="Z996" t="s">
        <v>45</v>
      </c>
      <c r="AA996" t="s">
        <v>46</v>
      </c>
      <c r="AB996" t="s">
        <v>47</v>
      </c>
    </row>
    <row r="997" spans="1:28" x14ac:dyDescent="0.3">
      <c r="A997" t="s">
        <v>3586</v>
      </c>
      <c r="B997" s="1">
        <v>45483</v>
      </c>
      <c r="C997" s="1">
        <v>45490</v>
      </c>
      <c r="D997" t="s">
        <v>2464</v>
      </c>
      <c r="E997" t="s">
        <v>3587</v>
      </c>
      <c r="F997" t="s">
        <v>53</v>
      </c>
      <c r="G997">
        <v>41</v>
      </c>
      <c r="H997" t="s">
        <v>71</v>
      </c>
      <c r="I997" t="s">
        <v>35</v>
      </c>
      <c r="J997" t="s">
        <v>36</v>
      </c>
      <c r="K997" t="s">
        <v>36</v>
      </c>
      <c r="L997" t="s">
        <v>37</v>
      </c>
      <c r="M997" t="s">
        <v>840</v>
      </c>
      <c r="N997" t="s">
        <v>73</v>
      </c>
      <c r="O997" t="s">
        <v>107</v>
      </c>
      <c r="P997" t="s">
        <v>108</v>
      </c>
      <c r="Q997" t="s">
        <v>109</v>
      </c>
      <c r="R997">
        <v>3</v>
      </c>
      <c r="S997">
        <v>1238</v>
      </c>
      <c r="T997">
        <v>0.15</v>
      </c>
      <c r="U997">
        <v>891.36</v>
      </c>
      <c r="V997">
        <v>3156.9</v>
      </c>
      <c r="W997">
        <v>482.82</v>
      </c>
      <c r="X997" t="s">
        <v>55</v>
      </c>
      <c r="Y997" t="s">
        <v>44</v>
      </c>
      <c r="Z997" t="s">
        <v>45</v>
      </c>
      <c r="AA997" t="s">
        <v>65</v>
      </c>
      <c r="AB997" t="s">
        <v>110</v>
      </c>
    </row>
    <row r="998" spans="1:28" x14ac:dyDescent="0.3">
      <c r="A998" t="s">
        <v>3588</v>
      </c>
      <c r="B998" s="1">
        <v>45420</v>
      </c>
      <c r="C998" s="1">
        <v>45424</v>
      </c>
      <c r="D998" t="s">
        <v>234</v>
      </c>
      <c r="E998" t="s">
        <v>3575</v>
      </c>
      <c r="F998" t="s">
        <v>33</v>
      </c>
      <c r="G998">
        <v>29</v>
      </c>
      <c r="H998" t="s">
        <v>128</v>
      </c>
      <c r="I998" t="s">
        <v>103</v>
      </c>
      <c r="J998" t="s">
        <v>104</v>
      </c>
      <c r="K998" t="s">
        <v>105</v>
      </c>
      <c r="L998" t="s">
        <v>37</v>
      </c>
      <c r="M998" t="s">
        <v>990</v>
      </c>
      <c r="N998" t="s">
        <v>39</v>
      </c>
      <c r="O998" t="s">
        <v>40</v>
      </c>
      <c r="P998" t="s">
        <v>41</v>
      </c>
      <c r="Q998" t="s">
        <v>42</v>
      </c>
      <c r="R998">
        <v>6</v>
      </c>
      <c r="S998">
        <v>935</v>
      </c>
      <c r="T998">
        <v>0.2</v>
      </c>
      <c r="U998">
        <v>673.2</v>
      </c>
      <c r="V998">
        <v>4488</v>
      </c>
      <c r="W998">
        <v>448.8</v>
      </c>
      <c r="X998" t="s">
        <v>43</v>
      </c>
      <c r="Y998" t="s">
        <v>77</v>
      </c>
      <c r="Z998" t="s">
        <v>56</v>
      </c>
      <c r="AA998" t="s">
        <v>46</v>
      </c>
      <c r="AB998" t="s">
        <v>110</v>
      </c>
    </row>
    <row r="999" spans="1:28" x14ac:dyDescent="0.3">
      <c r="A999" t="s">
        <v>3589</v>
      </c>
      <c r="B999" s="1">
        <v>45317</v>
      </c>
      <c r="C999" s="1">
        <v>45320</v>
      </c>
      <c r="D999" t="s">
        <v>3590</v>
      </c>
      <c r="E999" t="s">
        <v>3591</v>
      </c>
      <c r="F999" t="s">
        <v>33</v>
      </c>
      <c r="G999">
        <v>58</v>
      </c>
      <c r="H999" t="s">
        <v>128</v>
      </c>
      <c r="I999" t="s">
        <v>103</v>
      </c>
      <c r="J999" t="s">
        <v>104</v>
      </c>
      <c r="K999" t="s">
        <v>105</v>
      </c>
      <c r="L999" t="s">
        <v>37</v>
      </c>
      <c r="M999" t="s">
        <v>546</v>
      </c>
      <c r="N999" t="s">
        <v>73</v>
      </c>
      <c r="O999" t="s">
        <v>74</v>
      </c>
      <c r="P999" t="s">
        <v>75</v>
      </c>
      <c r="Q999" t="s">
        <v>76</v>
      </c>
      <c r="R999">
        <v>9</v>
      </c>
      <c r="S999">
        <v>757</v>
      </c>
      <c r="T999">
        <v>0</v>
      </c>
      <c r="U999">
        <v>545.04</v>
      </c>
      <c r="V999">
        <v>6813</v>
      </c>
      <c r="W999">
        <v>1907.64</v>
      </c>
      <c r="X999" t="s">
        <v>43</v>
      </c>
      <c r="Y999" t="s">
        <v>64</v>
      </c>
      <c r="Z999" t="s">
        <v>78</v>
      </c>
      <c r="AA999" t="s">
        <v>65</v>
      </c>
      <c r="AB999" t="s">
        <v>110</v>
      </c>
    </row>
    <row r="1000" spans="1:28" x14ac:dyDescent="0.3">
      <c r="A1000" t="s">
        <v>3592</v>
      </c>
      <c r="B1000" s="1">
        <v>45496</v>
      </c>
      <c r="C1000" s="1">
        <v>45501</v>
      </c>
      <c r="D1000" t="s">
        <v>2456</v>
      </c>
      <c r="E1000" t="s">
        <v>3593</v>
      </c>
      <c r="F1000" t="s">
        <v>33</v>
      </c>
      <c r="G1000">
        <v>56</v>
      </c>
      <c r="H1000" t="s">
        <v>34</v>
      </c>
      <c r="I1000" t="s">
        <v>116</v>
      </c>
      <c r="J1000" t="s">
        <v>117</v>
      </c>
      <c r="K1000" t="s">
        <v>118</v>
      </c>
      <c r="L1000" t="s">
        <v>37</v>
      </c>
      <c r="M1000" t="s">
        <v>2724</v>
      </c>
      <c r="N1000" t="s">
        <v>88</v>
      </c>
      <c r="O1000" t="s">
        <v>89</v>
      </c>
      <c r="P1000" t="s">
        <v>90</v>
      </c>
      <c r="Q1000" t="s">
        <v>91</v>
      </c>
      <c r="R1000">
        <v>5</v>
      </c>
      <c r="S1000">
        <v>1155</v>
      </c>
      <c r="T1000">
        <v>0.2</v>
      </c>
      <c r="U1000">
        <v>831.6</v>
      </c>
      <c r="V1000">
        <v>4620</v>
      </c>
      <c r="W1000">
        <v>462</v>
      </c>
      <c r="X1000" t="s">
        <v>43</v>
      </c>
      <c r="Y1000" t="s">
        <v>64</v>
      </c>
      <c r="Z1000" t="s">
        <v>78</v>
      </c>
      <c r="AA1000" t="s">
        <v>57</v>
      </c>
      <c r="AB1000" t="s">
        <v>47</v>
      </c>
    </row>
    <row r="1001" spans="1:28" x14ac:dyDescent="0.3">
      <c r="A1001" t="s">
        <v>3594</v>
      </c>
      <c r="B1001" s="1">
        <v>45594</v>
      </c>
      <c r="C1001" s="1">
        <v>45597</v>
      </c>
      <c r="D1001" t="s">
        <v>95</v>
      </c>
      <c r="E1001" t="s">
        <v>1172</v>
      </c>
      <c r="F1001" t="s">
        <v>33</v>
      </c>
      <c r="G1001">
        <v>35</v>
      </c>
      <c r="H1001" t="s">
        <v>71</v>
      </c>
      <c r="I1001" t="s">
        <v>84</v>
      </c>
      <c r="J1001" t="s">
        <v>85</v>
      </c>
      <c r="K1001" t="s">
        <v>86</v>
      </c>
      <c r="L1001" t="s">
        <v>37</v>
      </c>
      <c r="M1001" t="s">
        <v>1264</v>
      </c>
      <c r="N1001" t="s">
        <v>73</v>
      </c>
      <c r="O1001" t="s">
        <v>74</v>
      </c>
      <c r="P1001" t="s">
        <v>75</v>
      </c>
      <c r="Q1001" t="s">
        <v>76</v>
      </c>
      <c r="R1001">
        <v>3</v>
      </c>
      <c r="S1001">
        <v>1228</v>
      </c>
      <c r="T1001">
        <v>0.15</v>
      </c>
      <c r="U1001">
        <v>884.16</v>
      </c>
      <c r="V1001">
        <v>3131.4</v>
      </c>
      <c r="W1001">
        <v>478.92</v>
      </c>
      <c r="X1001" t="s">
        <v>55</v>
      </c>
      <c r="Y1001" t="s">
        <v>44</v>
      </c>
      <c r="Z1001" t="s">
        <v>78</v>
      </c>
      <c r="AA1001" t="s">
        <v>57</v>
      </c>
      <c r="AB1001" t="s">
        <v>47</v>
      </c>
    </row>
    <row r="1002" spans="1:28" x14ac:dyDescent="0.3">
      <c r="A1002" t="s">
        <v>3595</v>
      </c>
      <c r="B1002" s="1">
        <v>45644</v>
      </c>
      <c r="C1002" s="1">
        <v>45645</v>
      </c>
      <c r="D1002" t="s">
        <v>3596</v>
      </c>
      <c r="E1002" t="s">
        <v>3597</v>
      </c>
      <c r="F1002" t="s">
        <v>33</v>
      </c>
      <c r="G1002">
        <v>29</v>
      </c>
      <c r="H1002" t="s">
        <v>71</v>
      </c>
      <c r="I1002" t="s">
        <v>35</v>
      </c>
      <c r="J1002" t="s">
        <v>36</v>
      </c>
      <c r="K1002" t="s">
        <v>36</v>
      </c>
      <c r="L1002" t="s">
        <v>37</v>
      </c>
      <c r="M1002" t="s">
        <v>3598</v>
      </c>
      <c r="N1002" t="s">
        <v>88</v>
      </c>
      <c r="O1002" t="s">
        <v>89</v>
      </c>
      <c r="P1002" t="s">
        <v>90</v>
      </c>
      <c r="Q1002" t="s">
        <v>91</v>
      </c>
      <c r="R1002">
        <v>10</v>
      </c>
      <c r="S1002">
        <v>1969</v>
      </c>
      <c r="T1002">
        <v>0</v>
      </c>
      <c r="U1002">
        <v>1417.68</v>
      </c>
      <c r="V1002">
        <v>19690</v>
      </c>
      <c r="W1002">
        <v>5513.2</v>
      </c>
      <c r="X1002" t="s">
        <v>43</v>
      </c>
      <c r="Y1002" t="s">
        <v>64</v>
      </c>
      <c r="Z1002" t="s">
        <v>78</v>
      </c>
      <c r="AA1002" t="s">
        <v>57</v>
      </c>
      <c r="AB1002" t="s">
        <v>47</v>
      </c>
    </row>
    <row r="1003" spans="1:28" x14ac:dyDescent="0.3">
      <c r="A1003" t="s">
        <v>3599</v>
      </c>
      <c r="B1003" s="1">
        <v>45652</v>
      </c>
      <c r="C1003" s="1">
        <v>45657</v>
      </c>
      <c r="D1003" t="s">
        <v>2484</v>
      </c>
      <c r="E1003" t="s">
        <v>1728</v>
      </c>
      <c r="F1003" t="s">
        <v>53</v>
      </c>
      <c r="G1003">
        <v>64</v>
      </c>
      <c r="H1003" t="s">
        <v>34</v>
      </c>
      <c r="I1003" t="s">
        <v>35</v>
      </c>
      <c r="J1003" t="s">
        <v>36</v>
      </c>
      <c r="K1003" t="s">
        <v>36</v>
      </c>
      <c r="L1003" t="s">
        <v>37</v>
      </c>
      <c r="M1003" t="s">
        <v>2403</v>
      </c>
      <c r="N1003" t="s">
        <v>88</v>
      </c>
      <c r="O1003" t="s">
        <v>120</v>
      </c>
      <c r="P1003" t="s">
        <v>121</v>
      </c>
      <c r="Q1003" t="s">
        <v>122</v>
      </c>
      <c r="R1003">
        <v>4</v>
      </c>
      <c r="S1003">
        <v>1201</v>
      </c>
      <c r="T1003">
        <v>0.05</v>
      </c>
      <c r="U1003">
        <v>864.72</v>
      </c>
      <c r="V1003">
        <v>4563.8</v>
      </c>
      <c r="W1003">
        <v>1104.92</v>
      </c>
      <c r="X1003" t="s">
        <v>43</v>
      </c>
      <c r="Y1003" t="s">
        <v>77</v>
      </c>
      <c r="Z1003" t="s">
        <v>56</v>
      </c>
      <c r="AA1003" t="s">
        <v>57</v>
      </c>
      <c r="AB1003" t="s">
        <v>47</v>
      </c>
    </row>
    <row r="1004" spans="1:28" x14ac:dyDescent="0.3">
      <c r="A1004" t="s">
        <v>3600</v>
      </c>
      <c r="B1004" s="1">
        <v>45405</v>
      </c>
      <c r="C1004" s="1">
        <v>45406</v>
      </c>
      <c r="D1004" t="s">
        <v>3601</v>
      </c>
      <c r="E1004" t="s">
        <v>3602</v>
      </c>
      <c r="F1004" t="s">
        <v>33</v>
      </c>
      <c r="G1004">
        <v>44</v>
      </c>
      <c r="H1004" t="s">
        <v>71</v>
      </c>
      <c r="I1004" t="s">
        <v>103</v>
      </c>
      <c r="J1004" t="s">
        <v>104</v>
      </c>
      <c r="K1004" t="s">
        <v>105</v>
      </c>
      <c r="L1004" t="s">
        <v>37</v>
      </c>
      <c r="M1004" t="s">
        <v>3120</v>
      </c>
      <c r="N1004" t="s">
        <v>39</v>
      </c>
      <c r="O1004" t="s">
        <v>40</v>
      </c>
      <c r="P1004" t="s">
        <v>41</v>
      </c>
      <c r="Q1004" t="s">
        <v>42</v>
      </c>
      <c r="R1004">
        <v>8</v>
      </c>
      <c r="S1004">
        <v>261</v>
      </c>
      <c r="T1004">
        <v>0</v>
      </c>
      <c r="U1004">
        <v>187.92</v>
      </c>
      <c r="V1004">
        <v>2088</v>
      </c>
      <c r="W1004">
        <v>584.64</v>
      </c>
      <c r="X1004" t="s">
        <v>43</v>
      </c>
      <c r="Y1004" t="s">
        <v>44</v>
      </c>
      <c r="Z1004" t="s">
        <v>45</v>
      </c>
      <c r="AA1004" t="s">
        <v>57</v>
      </c>
      <c r="AB1004" t="s">
        <v>47</v>
      </c>
    </row>
    <row r="1005" spans="1:28" x14ac:dyDescent="0.3">
      <c r="A1005" t="s">
        <v>3603</v>
      </c>
      <c r="B1005" s="1">
        <v>45424</v>
      </c>
      <c r="C1005" s="1">
        <v>45425</v>
      </c>
      <c r="D1005" t="s">
        <v>3604</v>
      </c>
      <c r="E1005" t="s">
        <v>3569</v>
      </c>
      <c r="F1005" t="s">
        <v>53</v>
      </c>
      <c r="G1005">
        <v>33</v>
      </c>
      <c r="H1005" t="s">
        <v>71</v>
      </c>
      <c r="I1005" t="s">
        <v>84</v>
      </c>
      <c r="J1005" t="s">
        <v>85</v>
      </c>
      <c r="K1005" t="s">
        <v>86</v>
      </c>
      <c r="L1005" t="s">
        <v>37</v>
      </c>
      <c r="M1005" t="s">
        <v>1497</v>
      </c>
      <c r="N1005" t="s">
        <v>39</v>
      </c>
      <c r="O1005" t="s">
        <v>40</v>
      </c>
      <c r="P1005" t="s">
        <v>41</v>
      </c>
      <c r="Q1005" t="s">
        <v>42</v>
      </c>
      <c r="R1005">
        <v>10</v>
      </c>
      <c r="S1005">
        <v>546</v>
      </c>
      <c r="T1005">
        <v>0.05</v>
      </c>
      <c r="U1005">
        <v>393.12</v>
      </c>
      <c r="V1005">
        <v>5187</v>
      </c>
      <c r="W1005">
        <v>1255.8</v>
      </c>
      <c r="X1005" t="s">
        <v>136</v>
      </c>
      <c r="Y1005" t="s">
        <v>64</v>
      </c>
      <c r="Z1005" t="s">
        <v>45</v>
      </c>
      <c r="AA1005" t="s">
        <v>57</v>
      </c>
      <c r="AB1005" t="s">
        <v>110</v>
      </c>
    </row>
    <row r="1006" spans="1:28" x14ac:dyDescent="0.3">
      <c r="A1006" t="s">
        <v>3605</v>
      </c>
      <c r="B1006" s="1">
        <v>45498</v>
      </c>
      <c r="C1006" s="1">
        <v>45505</v>
      </c>
      <c r="D1006" t="s">
        <v>2057</v>
      </c>
      <c r="E1006" t="s">
        <v>2189</v>
      </c>
      <c r="F1006" t="s">
        <v>33</v>
      </c>
      <c r="G1006">
        <v>21</v>
      </c>
      <c r="H1006" t="s">
        <v>34</v>
      </c>
      <c r="I1006" t="s">
        <v>84</v>
      </c>
      <c r="J1006" t="s">
        <v>85</v>
      </c>
      <c r="K1006" t="s">
        <v>86</v>
      </c>
      <c r="L1006" t="s">
        <v>37</v>
      </c>
      <c r="M1006" t="s">
        <v>3606</v>
      </c>
      <c r="N1006" t="s">
        <v>73</v>
      </c>
      <c r="O1006" t="s">
        <v>74</v>
      </c>
      <c r="P1006" t="s">
        <v>75</v>
      </c>
      <c r="Q1006" t="s">
        <v>76</v>
      </c>
      <c r="R1006">
        <v>8</v>
      </c>
      <c r="S1006">
        <v>1652</v>
      </c>
      <c r="T1006">
        <v>0.15</v>
      </c>
      <c r="U1006">
        <v>1189.44</v>
      </c>
      <c r="V1006">
        <v>11233.6</v>
      </c>
      <c r="W1006">
        <v>1718.08</v>
      </c>
      <c r="X1006" t="s">
        <v>136</v>
      </c>
      <c r="Y1006" t="s">
        <v>44</v>
      </c>
      <c r="Z1006" t="s">
        <v>78</v>
      </c>
      <c r="AA1006" t="s">
        <v>57</v>
      </c>
      <c r="AB1006" t="s">
        <v>110</v>
      </c>
    </row>
    <row r="1007" spans="1:28" x14ac:dyDescent="0.3">
      <c r="A1007" t="s">
        <v>3607</v>
      </c>
      <c r="B1007" s="1">
        <v>45321</v>
      </c>
      <c r="C1007" s="1">
        <v>45325</v>
      </c>
      <c r="D1007" t="s">
        <v>3608</v>
      </c>
      <c r="E1007" t="s">
        <v>3609</v>
      </c>
      <c r="F1007" t="s">
        <v>33</v>
      </c>
      <c r="G1007">
        <v>44</v>
      </c>
      <c r="H1007" t="s">
        <v>128</v>
      </c>
      <c r="I1007" t="s">
        <v>116</v>
      </c>
      <c r="J1007" t="s">
        <v>117</v>
      </c>
      <c r="K1007" t="s">
        <v>118</v>
      </c>
      <c r="L1007" t="s">
        <v>37</v>
      </c>
      <c r="M1007" t="s">
        <v>2899</v>
      </c>
      <c r="N1007" t="s">
        <v>39</v>
      </c>
      <c r="O1007" t="s">
        <v>159</v>
      </c>
      <c r="P1007" t="s">
        <v>160</v>
      </c>
      <c r="Q1007" t="s">
        <v>161</v>
      </c>
      <c r="R1007">
        <v>6</v>
      </c>
      <c r="S1007">
        <v>1911</v>
      </c>
      <c r="T1007">
        <v>0.05</v>
      </c>
      <c r="U1007">
        <v>1375.92</v>
      </c>
      <c r="V1007">
        <v>10892.7</v>
      </c>
      <c r="W1007">
        <v>2637.18</v>
      </c>
      <c r="X1007" t="s">
        <v>55</v>
      </c>
      <c r="Y1007" t="s">
        <v>64</v>
      </c>
      <c r="Z1007" t="s">
        <v>45</v>
      </c>
      <c r="AA1007" t="s">
        <v>65</v>
      </c>
      <c r="AB1007" t="s">
        <v>110</v>
      </c>
    </row>
    <row r="1008" spans="1:28" x14ac:dyDescent="0.3">
      <c r="A1008" t="s">
        <v>3610</v>
      </c>
      <c r="B1008" s="1">
        <v>45405</v>
      </c>
      <c r="C1008" s="1">
        <v>45411</v>
      </c>
      <c r="D1008" t="s">
        <v>3611</v>
      </c>
      <c r="E1008" t="s">
        <v>1949</v>
      </c>
      <c r="F1008" t="s">
        <v>53</v>
      </c>
      <c r="G1008">
        <v>40</v>
      </c>
      <c r="H1008" t="s">
        <v>71</v>
      </c>
      <c r="I1008" t="s">
        <v>116</v>
      </c>
      <c r="J1008" t="s">
        <v>117</v>
      </c>
      <c r="K1008" t="s">
        <v>118</v>
      </c>
      <c r="L1008" t="s">
        <v>37</v>
      </c>
      <c r="M1008" t="s">
        <v>3612</v>
      </c>
      <c r="N1008" t="s">
        <v>39</v>
      </c>
      <c r="O1008" t="s">
        <v>159</v>
      </c>
      <c r="P1008" t="s">
        <v>160</v>
      </c>
      <c r="Q1008" t="s">
        <v>161</v>
      </c>
      <c r="R1008">
        <v>4</v>
      </c>
      <c r="S1008">
        <v>868</v>
      </c>
      <c r="T1008">
        <v>0.05</v>
      </c>
      <c r="U1008">
        <v>624.96</v>
      </c>
      <c r="V1008">
        <v>3298.4</v>
      </c>
      <c r="W1008">
        <v>798.56</v>
      </c>
      <c r="X1008" t="s">
        <v>43</v>
      </c>
      <c r="Y1008" t="s">
        <v>44</v>
      </c>
      <c r="Z1008" t="s">
        <v>78</v>
      </c>
      <c r="AA1008" t="s">
        <v>65</v>
      </c>
      <c r="AB1008" t="s">
        <v>47</v>
      </c>
    </row>
    <row r="1009" spans="1:28" x14ac:dyDescent="0.3">
      <c r="A1009" t="s">
        <v>3613</v>
      </c>
      <c r="B1009" s="1">
        <v>45602</v>
      </c>
      <c r="C1009" s="1">
        <v>45609</v>
      </c>
      <c r="D1009" t="s">
        <v>1795</v>
      </c>
      <c r="E1009" t="s">
        <v>3614</v>
      </c>
      <c r="F1009" t="s">
        <v>53</v>
      </c>
      <c r="G1009">
        <v>52</v>
      </c>
      <c r="H1009" t="s">
        <v>34</v>
      </c>
      <c r="I1009" t="s">
        <v>103</v>
      </c>
      <c r="J1009" t="s">
        <v>104</v>
      </c>
      <c r="K1009" t="s">
        <v>105</v>
      </c>
      <c r="L1009" t="s">
        <v>37</v>
      </c>
      <c r="M1009" t="s">
        <v>3615</v>
      </c>
      <c r="N1009" t="s">
        <v>39</v>
      </c>
      <c r="O1009" t="s">
        <v>159</v>
      </c>
      <c r="P1009" t="s">
        <v>160</v>
      </c>
      <c r="Q1009" t="s">
        <v>161</v>
      </c>
      <c r="R1009">
        <v>10</v>
      </c>
      <c r="S1009">
        <v>1897</v>
      </c>
      <c r="T1009">
        <v>0.15</v>
      </c>
      <c r="U1009">
        <v>1365.84</v>
      </c>
      <c r="V1009">
        <v>16124.5</v>
      </c>
      <c r="W1009">
        <v>2466.1</v>
      </c>
      <c r="X1009" t="s">
        <v>43</v>
      </c>
      <c r="Y1009" t="s">
        <v>44</v>
      </c>
      <c r="Z1009" t="s">
        <v>45</v>
      </c>
      <c r="AA1009" t="s">
        <v>46</v>
      </c>
      <c r="AB1009" t="s">
        <v>47</v>
      </c>
    </row>
    <row r="1010" spans="1:28" x14ac:dyDescent="0.3">
      <c r="A1010" t="s">
        <v>3616</v>
      </c>
      <c r="B1010" s="1">
        <v>45559</v>
      </c>
      <c r="C1010" s="1">
        <v>45561</v>
      </c>
      <c r="D1010" t="s">
        <v>2249</v>
      </c>
      <c r="E1010" t="s">
        <v>1962</v>
      </c>
      <c r="F1010" t="s">
        <v>33</v>
      </c>
      <c r="G1010">
        <v>29</v>
      </c>
      <c r="H1010" t="s">
        <v>34</v>
      </c>
      <c r="I1010" t="s">
        <v>35</v>
      </c>
      <c r="J1010" t="s">
        <v>36</v>
      </c>
      <c r="K1010" t="s">
        <v>36</v>
      </c>
      <c r="L1010" t="s">
        <v>37</v>
      </c>
      <c r="M1010" t="s">
        <v>1767</v>
      </c>
      <c r="N1010" t="s">
        <v>73</v>
      </c>
      <c r="O1010" t="s">
        <v>107</v>
      </c>
      <c r="P1010" t="s">
        <v>108</v>
      </c>
      <c r="Q1010" t="s">
        <v>109</v>
      </c>
      <c r="R1010">
        <v>2</v>
      </c>
      <c r="S1010">
        <v>1658</v>
      </c>
      <c r="T1010">
        <v>0.15</v>
      </c>
      <c r="U1010">
        <v>1193.76</v>
      </c>
      <c r="V1010">
        <v>2818.6</v>
      </c>
      <c r="W1010">
        <v>431.08</v>
      </c>
      <c r="X1010" t="s">
        <v>43</v>
      </c>
      <c r="Y1010" t="s">
        <v>77</v>
      </c>
      <c r="Z1010" t="s">
        <v>56</v>
      </c>
      <c r="AA1010" t="s">
        <v>65</v>
      </c>
      <c r="AB1010" t="s">
        <v>47</v>
      </c>
    </row>
    <row r="1011" spans="1:28" x14ac:dyDescent="0.3">
      <c r="A1011" t="s">
        <v>3617</v>
      </c>
      <c r="B1011" s="1">
        <v>45513</v>
      </c>
      <c r="C1011" s="1">
        <v>45516</v>
      </c>
      <c r="D1011" t="s">
        <v>3618</v>
      </c>
      <c r="E1011" t="s">
        <v>3619</v>
      </c>
      <c r="F1011" t="s">
        <v>53</v>
      </c>
      <c r="G1011">
        <v>63</v>
      </c>
      <c r="H1011" t="s">
        <v>71</v>
      </c>
      <c r="I1011" t="s">
        <v>84</v>
      </c>
      <c r="J1011" t="s">
        <v>85</v>
      </c>
      <c r="K1011" t="s">
        <v>86</v>
      </c>
      <c r="L1011" t="s">
        <v>37</v>
      </c>
      <c r="M1011" t="s">
        <v>1223</v>
      </c>
      <c r="N1011" t="s">
        <v>88</v>
      </c>
      <c r="O1011" t="s">
        <v>89</v>
      </c>
      <c r="P1011" t="s">
        <v>90</v>
      </c>
      <c r="Q1011" t="s">
        <v>91</v>
      </c>
      <c r="R1011">
        <v>2</v>
      </c>
      <c r="S1011">
        <v>163</v>
      </c>
      <c r="T1011">
        <v>0</v>
      </c>
      <c r="U1011">
        <v>117.36</v>
      </c>
      <c r="V1011">
        <v>326</v>
      </c>
      <c r="W1011">
        <v>91.28</v>
      </c>
      <c r="X1011" t="s">
        <v>136</v>
      </c>
      <c r="Y1011" t="s">
        <v>77</v>
      </c>
      <c r="Z1011" t="s">
        <v>78</v>
      </c>
      <c r="AA1011" t="s">
        <v>57</v>
      </c>
      <c r="AB1011" t="s">
        <v>110</v>
      </c>
    </row>
    <row r="1012" spans="1:28" x14ac:dyDescent="0.3">
      <c r="A1012" t="s">
        <v>3620</v>
      </c>
      <c r="B1012" s="1">
        <v>45379</v>
      </c>
      <c r="C1012" s="1">
        <v>45384</v>
      </c>
      <c r="D1012" t="s">
        <v>2385</v>
      </c>
      <c r="E1012" t="s">
        <v>3621</v>
      </c>
      <c r="F1012" t="s">
        <v>53</v>
      </c>
      <c r="G1012">
        <v>21</v>
      </c>
      <c r="H1012" t="s">
        <v>128</v>
      </c>
      <c r="I1012" t="s">
        <v>84</v>
      </c>
      <c r="J1012" t="s">
        <v>85</v>
      </c>
      <c r="K1012" t="s">
        <v>86</v>
      </c>
      <c r="L1012" t="s">
        <v>37</v>
      </c>
      <c r="M1012" t="s">
        <v>684</v>
      </c>
      <c r="N1012" t="s">
        <v>39</v>
      </c>
      <c r="O1012" t="s">
        <v>40</v>
      </c>
      <c r="P1012" t="s">
        <v>41</v>
      </c>
      <c r="Q1012" t="s">
        <v>42</v>
      </c>
      <c r="R1012">
        <v>6</v>
      </c>
      <c r="S1012">
        <v>376</v>
      </c>
      <c r="T1012">
        <v>0.05</v>
      </c>
      <c r="U1012">
        <v>270.72000000000003</v>
      </c>
      <c r="V1012">
        <v>2143.1999999999998</v>
      </c>
      <c r="W1012">
        <v>518.88</v>
      </c>
      <c r="X1012" t="s">
        <v>55</v>
      </c>
      <c r="Y1012" t="s">
        <v>64</v>
      </c>
      <c r="Z1012" t="s">
        <v>78</v>
      </c>
      <c r="AA1012" t="s">
        <v>46</v>
      </c>
      <c r="AB1012" t="s">
        <v>110</v>
      </c>
    </row>
    <row r="1013" spans="1:28" x14ac:dyDescent="0.3">
      <c r="A1013" t="s">
        <v>3622</v>
      </c>
      <c r="B1013" s="1">
        <v>45426</v>
      </c>
      <c r="C1013" s="1">
        <v>45431</v>
      </c>
      <c r="D1013" t="s">
        <v>3623</v>
      </c>
      <c r="E1013" t="s">
        <v>1455</v>
      </c>
      <c r="F1013" t="s">
        <v>53</v>
      </c>
      <c r="G1013">
        <v>26</v>
      </c>
      <c r="H1013" t="s">
        <v>34</v>
      </c>
      <c r="I1013" t="s">
        <v>84</v>
      </c>
      <c r="J1013" t="s">
        <v>85</v>
      </c>
      <c r="K1013" t="s">
        <v>86</v>
      </c>
      <c r="L1013" t="s">
        <v>37</v>
      </c>
      <c r="M1013" t="s">
        <v>551</v>
      </c>
      <c r="N1013" t="s">
        <v>73</v>
      </c>
      <c r="O1013" t="s">
        <v>107</v>
      </c>
      <c r="P1013" t="s">
        <v>108</v>
      </c>
      <c r="Q1013" t="s">
        <v>109</v>
      </c>
      <c r="R1013">
        <v>8</v>
      </c>
      <c r="S1013">
        <v>760</v>
      </c>
      <c r="T1013">
        <v>0</v>
      </c>
      <c r="U1013">
        <v>547.20000000000005</v>
      </c>
      <c r="V1013">
        <v>6080</v>
      </c>
      <c r="W1013">
        <v>1702.4</v>
      </c>
      <c r="X1013" t="s">
        <v>55</v>
      </c>
      <c r="Y1013" t="s">
        <v>44</v>
      </c>
      <c r="Z1013" t="s">
        <v>56</v>
      </c>
      <c r="AA1013" t="s">
        <v>65</v>
      </c>
      <c r="AB1013" t="s">
        <v>47</v>
      </c>
    </row>
    <row r="1014" spans="1:28" x14ac:dyDescent="0.3">
      <c r="A1014" t="s">
        <v>3624</v>
      </c>
      <c r="B1014" s="1">
        <v>45506</v>
      </c>
      <c r="C1014" s="1">
        <v>45512</v>
      </c>
      <c r="D1014" t="s">
        <v>2945</v>
      </c>
      <c r="E1014" t="s">
        <v>3107</v>
      </c>
      <c r="F1014" t="s">
        <v>53</v>
      </c>
      <c r="G1014">
        <v>36</v>
      </c>
      <c r="H1014" t="s">
        <v>128</v>
      </c>
      <c r="I1014" t="s">
        <v>103</v>
      </c>
      <c r="J1014" t="s">
        <v>104</v>
      </c>
      <c r="K1014" t="s">
        <v>105</v>
      </c>
      <c r="L1014" t="s">
        <v>37</v>
      </c>
      <c r="M1014" t="s">
        <v>3625</v>
      </c>
      <c r="N1014" t="s">
        <v>88</v>
      </c>
      <c r="O1014" t="s">
        <v>89</v>
      </c>
      <c r="P1014" t="s">
        <v>90</v>
      </c>
      <c r="Q1014" t="s">
        <v>91</v>
      </c>
      <c r="R1014">
        <v>4</v>
      </c>
      <c r="S1014">
        <v>271</v>
      </c>
      <c r="T1014">
        <v>0</v>
      </c>
      <c r="U1014">
        <v>195.12</v>
      </c>
      <c r="V1014">
        <v>1084</v>
      </c>
      <c r="W1014">
        <v>303.52</v>
      </c>
      <c r="X1014" t="s">
        <v>55</v>
      </c>
      <c r="Y1014" t="s">
        <v>44</v>
      </c>
      <c r="Z1014" t="s">
        <v>45</v>
      </c>
      <c r="AA1014" t="s">
        <v>46</v>
      </c>
      <c r="AB1014" t="s">
        <v>110</v>
      </c>
    </row>
    <row r="1015" spans="1:28" x14ac:dyDescent="0.3">
      <c r="A1015" t="s">
        <v>3626</v>
      </c>
      <c r="B1015" s="1">
        <v>45401</v>
      </c>
      <c r="C1015" s="1">
        <v>45407</v>
      </c>
      <c r="D1015" t="s">
        <v>2680</v>
      </c>
      <c r="E1015" t="s">
        <v>3627</v>
      </c>
      <c r="F1015" t="s">
        <v>33</v>
      </c>
      <c r="G1015">
        <v>19</v>
      </c>
      <c r="H1015" t="s">
        <v>71</v>
      </c>
      <c r="I1015" t="s">
        <v>35</v>
      </c>
      <c r="J1015" t="s">
        <v>36</v>
      </c>
      <c r="K1015" t="s">
        <v>36</v>
      </c>
      <c r="L1015" t="s">
        <v>37</v>
      </c>
      <c r="M1015" t="s">
        <v>3482</v>
      </c>
      <c r="N1015" t="s">
        <v>88</v>
      </c>
      <c r="O1015" t="s">
        <v>120</v>
      </c>
      <c r="P1015" t="s">
        <v>121</v>
      </c>
      <c r="Q1015" t="s">
        <v>122</v>
      </c>
      <c r="R1015">
        <v>6</v>
      </c>
      <c r="S1015">
        <v>321</v>
      </c>
      <c r="T1015">
        <v>0</v>
      </c>
      <c r="U1015">
        <v>231.12</v>
      </c>
      <c r="V1015">
        <v>1926</v>
      </c>
      <c r="W1015">
        <v>539.28</v>
      </c>
      <c r="X1015" t="s">
        <v>55</v>
      </c>
      <c r="Y1015" t="s">
        <v>44</v>
      </c>
      <c r="Z1015" t="s">
        <v>45</v>
      </c>
      <c r="AA1015" t="s">
        <v>65</v>
      </c>
      <c r="AB1015" t="s">
        <v>47</v>
      </c>
    </row>
    <row r="1016" spans="1:28" x14ac:dyDescent="0.3">
      <c r="A1016" t="s">
        <v>3628</v>
      </c>
      <c r="B1016" s="1">
        <v>45569</v>
      </c>
      <c r="C1016" s="1">
        <v>45575</v>
      </c>
      <c r="D1016" t="s">
        <v>1927</v>
      </c>
      <c r="E1016" t="s">
        <v>3629</v>
      </c>
      <c r="F1016" t="s">
        <v>53</v>
      </c>
      <c r="G1016">
        <v>38</v>
      </c>
      <c r="H1016" t="s">
        <v>71</v>
      </c>
      <c r="I1016" t="s">
        <v>84</v>
      </c>
      <c r="J1016" t="s">
        <v>85</v>
      </c>
      <c r="K1016" t="s">
        <v>86</v>
      </c>
      <c r="L1016" t="s">
        <v>37</v>
      </c>
      <c r="M1016" t="s">
        <v>650</v>
      </c>
      <c r="N1016" t="s">
        <v>73</v>
      </c>
      <c r="O1016" t="s">
        <v>107</v>
      </c>
      <c r="P1016" t="s">
        <v>108</v>
      </c>
      <c r="Q1016" t="s">
        <v>109</v>
      </c>
      <c r="R1016">
        <v>6</v>
      </c>
      <c r="S1016">
        <v>1036</v>
      </c>
      <c r="T1016">
        <v>0.1</v>
      </c>
      <c r="U1016">
        <v>745.92</v>
      </c>
      <c r="V1016">
        <v>5594.4</v>
      </c>
      <c r="W1016">
        <v>1118.8800000000001</v>
      </c>
      <c r="X1016" t="s">
        <v>43</v>
      </c>
      <c r="Y1016" t="s">
        <v>64</v>
      </c>
      <c r="Z1016" t="s">
        <v>45</v>
      </c>
      <c r="AA1016" t="s">
        <v>57</v>
      </c>
      <c r="AB1016" t="s">
        <v>47</v>
      </c>
    </row>
    <row r="1017" spans="1:28" x14ac:dyDescent="0.3">
      <c r="A1017" t="s">
        <v>3630</v>
      </c>
      <c r="B1017" s="1">
        <v>45590</v>
      </c>
      <c r="C1017" s="1">
        <v>45593</v>
      </c>
      <c r="D1017" t="s">
        <v>3631</v>
      </c>
      <c r="E1017" t="s">
        <v>3632</v>
      </c>
      <c r="F1017" t="s">
        <v>33</v>
      </c>
      <c r="G1017">
        <v>61</v>
      </c>
      <c r="H1017" t="s">
        <v>34</v>
      </c>
      <c r="I1017" t="s">
        <v>116</v>
      </c>
      <c r="J1017" t="s">
        <v>117</v>
      </c>
      <c r="K1017" t="s">
        <v>118</v>
      </c>
      <c r="L1017" t="s">
        <v>37</v>
      </c>
      <c r="M1017" t="s">
        <v>1846</v>
      </c>
      <c r="N1017" t="s">
        <v>39</v>
      </c>
      <c r="O1017" t="s">
        <v>159</v>
      </c>
      <c r="P1017" t="s">
        <v>160</v>
      </c>
      <c r="Q1017" t="s">
        <v>161</v>
      </c>
      <c r="R1017">
        <v>10</v>
      </c>
      <c r="S1017">
        <v>700</v>
      </c>
      <c r="T1017">
        <v>0.1</v>
      </c>
      <c r="U1017">
        <v>504</v>
      </c>
      <c r="V1017">
        <v>6300</v>
      </c>
      <c r="W1017">
        <v>1260</v>
      </c>
      <c r="X1017" t="s">
        <v>43</v>
      </c>
      <c r="Y1017" t="s">
        <v>77</v>
      </c>
      <c r="Z1017" t="s">
        <v>45</v>
      </c>
      <c r="AA1017" t="s">
        <v>46</v>
      </c>
      <c r="AB1017" t="s">
        <v>47</v>
      </c>
    </row>
    <row r="1018" spans="1:28" x14ac:dyDescent="0.3">
      <c r="A1018" t="s">
        <v>3633</v>
      </c>
      <c r="B1018" s="1">
        <v>45325</v>
      </c>
      <c r="C1018" s="1">
        <v>45326</v>
      </c>
      <c r="D1018" t="s">
        <v>3634</v>
      </c>
      <c r="E1018" t="s">
        <v>3635</v>
      </c>
      <c r="F1018" t="s">
        <v>33</v>
      </c>
      <c r="G1018">
        <v>52</v>
      </c>
      <c r="H1018" t="s">
        <v>71</v>
      </c>
      <c r="I1018" t="s">
        <v>84</v>
      </c>
      <c r="J1018" t="s">
        <v>85</v>
      </c>
      <c r="K1018" t="s">
        <v>86</v>
      </c>
      <c r="L1018" t="s">
        <v>37</v>
      </c>
      <c r="M1018" t="s">
        <v>1957</v>
      </c>
      <c r="N1018" t="s">
        <v>88</v>
      </c>
      <c r="O1018" t="s">
        <v>120</v>
      </c>
      <c r="P1018" t="s">
        <v>121</v>
      </c>
      <c r="Q1018" t="s">
        <v>122</v>
      </c>
      <c r="R1018">
        <v>6</v>
      </c>
      <c r="S1018">
        <v>626</v>
      </c>
      <c r="T1018">
        <v>0.2</v>
      </c>
      <c r="U1018">
        <v>450.72</v>
      </c>
      <c r="V1018">
        <v>3004.8</v>
      </c>
      <c r="W1018">
        <v>300.48</v>
      </c>
      <c r="X1018" t="s">
        <v>43</v>
      </c>
      <c r="Y1018" t="s">
        <v>44</v>
      </c>
      <c r="Z1018" t="s">
        <v>56</v>
      </c>
      <c r="AA1018" t="s">
        <v>65</v>
      </c>
      <c r="AB1018" t="s">
        <v>47</v>
      </c>
    </row>
    <row r="1019" spans="1:28" x14ac:dyDescent="0.3">
      <c r="A1019" t="s">
        <v>3636</v>
      </c>
      <c r="B1019" s="1">
        <v>45616</v>
      </c>
      <c r="C1019" s="1">
        <v>45622</v>
      </c>
      <c r="D1019" t="s">
        <v>3637</v>
      </c>
      <c r="E1019" t="s">
        <v>3638</v>
      </c>
      <c r="F1019" t="s">
        <v>33</v>
      </c>
      <c r="G1019">
        <v>42</v>
      </c>
      <c r="H1019" t="s">
        <v>34</v>
      </c>
      <c r="I1019" t="s">
        <v>116</v>
      </c>
      <c r="J1019" t="s">
        <v>117</v>
      </c>
      <c r="K1019" t="s">
        <v>118</v>
      </c>
      <c r="L1019" t="s">
        <v>37</v>
      </c>
      <c r="M1019" t="s">
        <v>3639</v>
      </c>
      <c r="N1019" t="s">
        <v>88</v>
      </c>
      <c r="O1019" t="s">
        <v>120</v>
      </c>
      <c r="P1019" t="s">
        <v>121</v>
      </c>
      <c r="Q1019" t="s">
        <v>122</v>
      </c>
      <c r="R1019">
        <v>10</v>
      </c>
      <c r="S1019">
        <v>1653</v>
      </c>
      <c r="T1019">
        <v>0.15</v>
      </c>
      <c r="U1019">
        <v>1190.1600000000001</v>
      </c>
      <c r="V1019">
        <v>14050.5</v>
      </c>
      <c r="W1019">
        <v>2148.9</v>
      </c>
      <c r="X1019" t="s">
        <v>136</v>
      </c>
      <c r="Y1019" t="s">
        <v>64</v>
      </c>
      <c r="Z1019" t="s">
        <v>45</v>
      </c>
      <c r="AA1019" t="s">
        <v>46</v>
      </c>
      <c r="AB1019" t="s">
        <v>47</v>
      </c>
    </row>
    <row r="1020" spans="1:28" x14ac:dyDescent="0.3">
      <c r="A1020" t="s">
        <v>3640</v>
      </c>
      <c r="B1020" s="1">
        <v>45460</v>
      </c>
      <c r="C1020" s="1">
        <v>45466</v>
      </c>
      <c r="D1020" t="s">
        <v>3641</v>
      </c>
      <c r="E1020" t="s">
        <v>3642</v>
      </c>
      <c r="F1020" t="s">
        <v>53</v>
      </c>
      <c r="G1020">
        <v>28</v>
      </c>
      <c r="H1020" t="s">
        <v>128</v>
      </c>
      <c r="I1020" t="s">
        <v>35</v>
      </c>
      <c r="J1020" t="s">
        <v>36</v>
      </c>
      <c r="K1020" t="s">
        <v>36</v>
      </c>
      <c r="L1020" t="s">
        <v>37</v>
      </c>
      <c r="M1020" t="s">
        <v>1729</v>
      </c>
      <c r="N1020" t="s">
        <v>73</v>
      </c>
      <c r="O1020" t="s">
        <v>107</v>
      </c>
      <c r="P1020" t="s">
        <v>108</v>
      </c>
      <c r="Q1020" t="s">
        <v>109</v>
      </c>
      <c r="R1020">
        <v>5</v>
      </c>
      <c r="S1020">
        <v>1322</v>
      </c>
      <c r="T1020">
        <v>0.15</v>
      </c>
      <c r="U1020">
        <v>951.84</v>
      </c>
      <c r="V1020">
        <v>5618.5</v>
      </c>
      <c r="W1020">
        <v>859.3</v>
      </c>
      <c r="X1020" t="s">
        <v>43</v>
      </c>
      <c r="Y1020" t="s">
        <v>44</v>
      </c>
      <c r="Z1020" t="s">
        <v>45</v>
      </c>
      <c r="AA1020" t="s">
        <v>46</v>
      </c>
      <c r="AB1020" t="s">
        <v>47</v>
      </c>
    </row>
    <row r="1021" spans="1:28" x14ac:dyDescent="0.3">
      <c r="A1021" t="s">
        <v>3643</v>
      </c>
      <c r="B1021" s="1">
        <v>45612</v>
      </c>
      <c r="C1021" s="1">
        <v>45617</v>
      </c>
      <c r="D1021" t="s">
        <v>1995</v>
      </c>
      <c r="E1021" t="s">
        <v>3644</v>
      </c>
      <c r="F1021" t="s">
        <v>33</v>
      </c>
      <c r="G1021">
        <v>37</v>
      </c>
      <c r="H1021" t="s">
        <v>34</v>
      </c>
      <c r="I1021" t="s">
        <v>116</v>
      </c>
      <c r="J1021" t="s">
        <v>117</v>
      </c>
      <c r="K1021" t="s">
        <v>118</v>
      </c>
      <c r="L1021" t="s">
        <v>37</v>
      </c>
      <c r="M1021" t="s">
        <v>1957</v>
      </c>
      <c r="N1021" t="s">
        <v>39</v>
      </c>
      <c r="O1021" t="s">
        <v>159</v>
      </c>
      <c r="P1021" t="s">
        <v>160</v>
      </c>
      <c r="Q1021" t="s">
        <v>161</v>
      </c>
      <c r="R1021">
        <v>9</v>
      </c>
      <c r="S1021">
        <v>1820</v>
      </c>
      <c r="T1021">
        <v>0.1</v>
      </c>
      <c r="U1021">
        <v>1310.4000000000001</v>
      </c>
      <c r="V1021">
        <v>14742</v>
      </c>
      <c r="W1021">
        <v>2948.4</v>
      </c>
      <c r="X1021" t="s">
        <v>43</v>
      </c>
      <c r="Y1021" t="s">
        <v>44</v>
      </c>
      <c r="Z1021" t="s">
        <v>78</v>
      </c>
      <c r="AA1021" t="s">
        <v>46</v>
      </c>
      <c r="AB1021" t="s">
        <v>110</v>
      </c>
    </row>
    <row r="1022" spans="1:28" x14ac:dyDescent="0.3">
      <c r="A1022" t="s">
        <v>3645</v>
      </c>
      <c r="B1022" s="1">
        <v>45513</v>
      </c>
      <c r="C1022" s="1">
        <v>45518</v>
      </c>
      <c r="D1022" t="s">
        <v>1308</v>
      </c>
      <c r="E1022" t="s">
        <v>2898</v>
      </c>
      <c r="F1022" t="s">
        <v>53</v>
      </c>
      <c r="G1022">
        <v>50</v>
      </c>
      <c r="H1022" t="s">
        <v>34</v>
      </c>
      <c r="I1022" t="s">
        <v>103</v>
      </c>
      <c r="J1022" t="s">
        <v>104</v>
      </c>
      <c r="K1022" t="s">
        <v>105</v>
      </c>
      <c r="L1022" t="s">
        <v>37</v>
      </c>
      <c r="M1022" t="s">
        <v>1980</v>
      </c>
      <c r="N1022" t="s">
        <v>73</v>
      </c>
      <c r="O1022" t="s">
        <v>107</v>
      </c>
      <c r="P1022" t="s">
        <v>108</v>
      </c>
      <c r="Q1022" t="s">
        <v>109</v>
      </c>
      <c r="R1022">
        <v>6</v>
      </c>
      <c r="S1022">
        <v>84</v>
      </c>
      <c r="T1022">
        <v>0</v>
      </c>
      <c r="U1022">
        <v>60.48</v>
      </c>
      <c r="V1022">
        <v>504</v>
      </c>
      <c r="W1022">
        <v>141.12</v>
      </c>
      <c r="X1022" t="s">
        <v>43</v>
      </c>
      <c r="Y1022" t="s">
        <v>77</v>
      </c>
      <c r="Z1022" t="s">
        <v>56</v>
      </c>
      <c r="AA1022" t="s">
        <v>57</v>
      </c>
      <c r="AB1022" t="s">
        <v>110</v>
      </c>
    </row>
    <row r="1023" spans="1:28" x14ac:dyDescent="0.3">
      <c r="A1023" t="s">
        <v>3646</v>
      </c>
      <c r="B1023" s="1">
        <v>45333</v>
      </c>
      <c r="C1023" s="1">
        <v>45340</v>
      </c>
      <c r="D1023" t="s">
        <v>3647</v>
      </c>
      <c r="E1023" t="s">
        <v>3319</v>
      </c>
      <c r="F1023" t="s">
        <v>33</v>
      </c>
      <c r="G1023">
        <v>29</v>
      </c>
      <c r="H1023" t="s">
        <v>34</v>
      </c>
      <c r="I1023" t="s">
        <v>103</v>
      </c>
      <c r="J1023" t="s">
        <v>104</v>
      </c>
      <c r="K1023" t="s">
        <v>105</v>
      </c>
      <c r="L1023" t="s">
        <v>37</v>
      </c>
      <c r="M1023" t="s">
        <v>2418</v>
      </c>
      <c r="N1023" t="s">
        <v>88</v>
      </c>
      <c r="O1023" t="s">
        <v>120</v>
      </c>
      <c r="P1023" t="s">
        <v>121</v>
      </c>
      <c r="Q1023" t="s">
        <v>122</v>
      </c>
      <c r="R1023">
        <v>9</v>
      </c>
      <c r="S1023">
        <v>600</v>
      </c>
      <c r="T1023">
        <v>0</v>
      </c>
      <c r="U1023">
        <v>432</v>
      </c>
      <c r="V1023">
        <v>5400</v>
      </c>
      <c r="W1023">
        <v>1512</v>
      </c>
      <c r="X1023" t="s">
        <v>55</v>
      </c>
      <c r="Y1023" t="s">
        <v>77</v>
      </c>
      <c r="Z1023" t="s">
        <v>78</v>
      </c>
      <c r="AA1023" t="s">
        <v>57</v>
      </c>
      <c r="AB1023" t="s">
        <v>110</v>
      </c>
    </row>
    <row r="1024" spans="1:28" x14ac:dyDescent="0.3">
      <c r="A1024" t="s">
        <v>3648</v>
      </c>
      <c r="B1024" s="1">
        <v>45363</v>
      </c>
      <c r="C1024" s="1">
        <v>45367</v>
      </c>
      <c r="D1024" t="s">
        <v>1255</v>
      </c>
      <c r="E1024" t="s">
        <v>3649</v>
      </c>
      <c r="F1024" t="s">
        <v>33</v>
      </c>
      <c r="G1024">
        <v>58</v>
      </c>
      <c r="H1024" t="s">
        <v>34</v>
      </c>
      <c r="I1024" t="s">
        <v>84</v>
      </c>
      <c r="J1024" t="s">
        <v>85</v>
      </c>
      <c r="K1024" t="s">
        <v>86</v>
      </c>
      <c r="L1024" t="s">
        <v>37</v>
      </c>
      <c r="M1024" t="s">
        <v>2247</v>
      </c>
      <c r="N1024" t="s">
        <v>39</v>
      </c>
      <c r="O1024" t="s">
        <v>40</v>
      </c>
      <c r="P1024" t="s">
        <v>41</v>
      </c>
      <c r="Q1024" t="s">
        <v>42</v>
      </c>
      <c r="R1024">
        <v>7</v>
      </c>
      <c r="S1024">
        <v>1601</v>
      </c>
      <c r="T1024">
        <v>0.05</v>
      </c>
      <c r="U1024">
        <v>1152.72</v>
      </c>
      <c r="V1024">
        <v>10646.65</v>
      </c>
      <c r="W1024">
        <v>2577.61</v>
      </c>
      <c r="X1024" t="s">
        <v>43</v>
      </c>
      <c r="Y1024" t="s">
        <v>64</v>
      </c>
      <c r="Z1024" t="s">
        <v>45</v>
      </c>
      <c r="AA1024" t="s">
        <v>46</v>
      </c>
      <c r="AB1024" t="s">
        <v>110</v>
      </c>
    </row>
    <row r="1025" spans="1:28" x14ac:dyDescent="0.3">
      <c r="A1025" t="s">
        <v>3650</v>
      </c>
      <c r="B1025" s="1">
        <v>45489</v>
      </c>
      <c r="C1025" s="1">
        <v>45495</v>
      </c>
      <c r="D1025" t="s">
        <v>3651</v>
      </c>
      <c r="E1025" t="s">
        <v>2437</v>
      </c>
      <c r="F1025" t="s">
        <v>53</v>
      </c>
      <c r="G1025">
        <v>36</v>
      </c>
      <c r="H1025" t="s">
        <v>128</v>
      </c>
      <c r="I1025" t="s">
        <v>103</v>
      </c>
      <c r="J1025" t="s">
        <v>104</v>
      </c>
      <c r="K1025" t="s">
        <v>105</v>
      </c>
      <c r="L1025" t="s">
        <v>37</v>
      </c>
      <c r="M1025" t="s">
        <v>259</v>
      </c>
      <c r="N1025" t="s">
        <v>39</v>
      </c>
      <c r="O1025" t="s">
        <v>159</v>
      </c>
      <c r="P1025" t="s">
        <v>160</v>
      </c>
      <c r="Q1025" t="s">
        <v>161</v>
      </c>
      <c r="R1025">
        <v>5</v>
      </c>
      <c r="S1025">
        <v>811</v>
      </c>
      <c r="T1025">
        <v>0.1</v>
      </c>
      <c r="U1025">
        <v>583.91999999999996</v>
      </c>
      <c r="V1025">
        <v>3649.5</v>
      </c>
      <c r="W1025">
        <v>729.9</v>
      </c>
      <c r="X1025" t="s">
        <v>43</v>
      </c>
      <c r="Y1025" t="s">
        <v>64</v>
      </c>
      <c r="Z1025" t="s">
        <v>45</v>
      </c>
      <c r="AA1025" t="s">
        <v>65</v>
      </c>
      <c r="AB1025" t="s">
        <v>110</v>
      </c>
    </row>
    <row r="1026" spans="1:28" x14ac:dyDescent="0.3">
      <c r="A1026" t="s">
        <v>3652</v>
      </c>
      <c r="B1026" s="1">
        <v>45554</v>
      </c>
      <c r="C1026" s="1">
        <v>45556</v>
      </c>
      <c r="D1026" t="s">
        <v>3653</v>
      </c>
      <c r="E1026" t="s">
        <v>3654</v>
      </c>
      <c r="F1026" t="s">
        <v>33</v>
      </c>
      <c r="G1026">
        <v>33</v>
      </c>
      <c r="H1026" t="s">
        <v>71</v>
      </c>
      <c r="I1026" t="s">
        <v>116</v>
      </c>
      <c r="J1026" t="s">
        <v>117</v>
      </c>
      <c r="K1026" t="s">
        <v>118</v>
      </c>
      <c r="L1026" t="s">
        <v>37</v>
      </c>
      <c r="M1026" t="s">
        <v>2494</v>
      </c>
      <c r="N1026" t="s">
        <v>73</v>
      </c>
      <c r="O1026" t="s">
        <v>107</v>
      </c>
      <c r="P1026" t="s">
        <v>108</v>
      </c>
      <c r="Q1026" t="s">
        <v>109</v>
      </c>
      <c r="R1026">
        <v>6</v>
      </c>
      <c r="S1026">
        <v>1876</v>
      </c>
      <c r="T1026">
        <v>0.1</v>
      </c>
      <c r="U1026">
        <v>1350.72</v>
      </c>
      <c r="V1026">
        <v>10130.4</v>
      </c>
      <c r="W1026">
        <v>2026.08</v>
      </c>
      <c r="X1026" t="s">
        <v>55</v>
      </c>
      <c r="Y1026" t="s">
        <v>44</v>
      </c>
      <c r="Z1026" t="s">
        <v>45</v>
      </c>
      <c r="AA1026" t="s">
        <v>46</v>
      </c>
      <c r="AB1026" t="s">
        <v>110</v>
      </c>
    </row>
    <row r="1027" spans="1:28" x14ac:dyDescent="0.3">
      <c r="A1027" t="s">
        <v>3655</v>
      </c>
      <c r="B1027" s="1">
        <v>45437</v>
      </c>
      <c r="C1027" s="1">
        <v>45442</v>
      </c>
      <c r="D1027" t="s">
        <v>1561</v>
      </c>
      <c r="E1027" t="s">
        <v>3656</v>
      </c>
      <c r="F1027" t="s">
        <v>53</v>
      </c>
      <c r="G1027">
        <v>52</v>
      </c>
      <c r="H1027" t="s">
        <v>34</v>
      </c>
      <c r="I1027" t="s">
        <v>84</v>
      </c>
      <c r="J1027" t="s">
        <v>85</v>
      </c>
      <c r="K1027" t="s">
        <v>86</v>
      </c>
      <c r="L1027" t="s">
        <v>37</v>
      </c>
      <c r="M1027" t="s">
        <v>3657</v>
      </c>
      <c r="N1027" t="s">
        <v>39</v>
      </c>
      <c r="O1027" t="s">
        <v>40</v>
      </c>
      <c r="P1027" t="s">
        <v>41</v>
      </c>
      <c r="Q1027" t="s">
        <v>42</v>
      </c>
      <c r="R1027">
        <v>9</v>
      </c>
      <c r="S1027">
        <v>892</v>
      </c>
      <c r="T1027">
        <v>0.05</v>
      </c>
      <c r="U1027">
        <v>642.24</v>
      </c>
      <c r="V1027">
        <v>7626.6</v>
      </c>
      <c r="W1027">
        <v>1846.44</v>
      </c>
      <c r="X1027" t="s">
        <v>43</v>
      </c>
      <c r="Y1027" t="s">
        <v>77</v>
      </c>
      <c r="Z1027" t="s">
        <v>45</v>
      </c>
      <c r="AA1027" t="s">
        <v>65</v>
      </c>
      <c r="AB1027" t="s">
        <v>47</v>
      </c>
    </row>
    <row r="1028" spans="1:28" x14ac:dyDescent="0.3">
      <c r="A1028" t="s">
        <v>3658</v>
      </c>
      <c r="B1028" s="1">
        <v>45440</v>
      </c>
      <c r="C1028" s="1">
        <v>45444</v>
      </c>
      <c r="D1028" t="s">
        <v>3659</v>
      </c>
      <c r="E1028" t="s">
        <v>1483</v>
      </c>
      <c r="F1028" t="s">
        <v>53</v>
      </c>
      <c r="G1028">
        <v>38</v>
      </c>
      <c r="H1028" t="s">
        <v>71</v>
      </c>
      <c r="I1028" t="s">
        <v>103</v>
      </c>
      <c r="J1028" t="s">
        <v>104</v>
      </c>
      <c r="K1028" t="s">
        <v>105</v>
      </c>
      <c r="L1028" t="s">
        <v>37</v>
      </c>
      <c r="M1028" t="s">
        <v>2653</v>
      </c>
      <c r="N1028" t="s">
        <v>73</v>
      </c>
      <c r="O1028" t="s">
        <v>107</v>
      </c>
      <c r="P1028" t="s">
        <v>108</v>
      </c>
      <c r="Q1028" t="s">
        <v>109</v>
      </c>
      <c r="R1028">
        <v>9</v>
      </c>
      <c r="S1028">
        <v>58</v>
      </c>
      <c r="T1028">
        <v>0.2</v>
      </c>
      <c r="U1028">
        <v>41.76</v>
      </c>
      <c r="V1028">
        <v>417.6</v>
      </c>
      <c r="W1028">
        <v>41.76</v>
      </c>
      <c r="X1028" t="s">
        <v>43</v>
      </c>
      <c r="Y1028" t="s">
        <v>77</v>
      </c>
      <c r="Z1028" t="s">
        <v>56</v>
      </c>
      <c r="AA1028" t="s">
        <v>46</v>
      </c>
      <c r="AB1028" t="s">
        <v>47</v>
      </c>
    </row>
    <row r="1029" spans="1:28" x14ac:dyDescent="0.3">
      <c r="A1029" t="s">
        <v>3660</v>
      </c>
      <c r="B1029" s="1">
        <v>45338</v>
      </c>
      <c r="C1029" s="1">
        <v>45340</v>
      </c>
      <c r="D1029" t="s">
        <v>3661</v>
      </c>
      <c r="E1029" t="s">
        <v>2303</v>
      </c>
      <c r="F1029" t="s">
        <v>53</v>
      </c>
      <c r="G1029">
        <v>29</v>
      </c>
      <c r="H1029" t="s">
        <v>34</v>
      </c>
      <c r="I1029" t="s">
        <v>103</v>
      </c>
      <c r="J1029" t="s">
        <v>104</v>
      </c>
      <c r="K1029" t="s">
        <v>105</v>
      </c>
      <c r="L1029" t="s">
        <v>37</v>
      </c>
      <c r="M1029" t="s">
        <v>515</v>
      </c>
      <c r="N1029" t="s">
        <v>73</v>
      </c>
      <c r="O1029" t="s">
        <v>107</v>
      </c>
      <c r="P1029" t="s">
        <v>108</v>
      </c>
      <c r="Q1029" t="s">
        <v>109</v>
      </c>
      <c r="R1029">
        <v>6</v>
      </c>
      <c r="S1029">
        <v>227</v>
      </c>
      <c r="T1029">
        <v>0.1</v>
      </c>
      <c r="U1029">
        <v>163.44</v>
      </c>
      <c r="V1029">
        <v>1225.8</v>
      </c>
      <c r="W1029">
        <v>245.16</v>
      </c>
      <c r="X1029" t="s">
        <v>43</v>
      </c>
      <c r="Y1029" t="s">
        <v>64</v>
      </c>
      <c r="Z1029" t="s">
        <v>56</v>
      </c>
      <c r="AA1029" t="s">
        <v>57</v>
      </c>
      <c r="AB1029" t="s">
        <v>47</v>
      </c>
    </row>
    <row r="1030" spans="1:28" x14ac:dyDescent="0.3">
      <c r="A1030" t="s">
        <v>3662</v>
      </c>
      <c r="B1030" s="1">
        <v>45293</v>
      </c>
      <c r="C1030" s="1">
        <v>45294</v>
      </c>
      <c r="D1030" t="s">
        <v>2786</v>
      </c>
      <c r="E1030" t="s">
        <v>989</v>
      </c>
      <c r="F1030" t="s">
        <v>53</v>
      </c>
      <c r="G1030">
        <v>31</v>
      </c>
      <c r="H1030" t="s">
        <v>71</v>
      </c>
      <c r="I1030" t="s">
        <v>35</v>
      </c>
      <c r="J1030" t="s">
        <v>36</v>
      </c>
      <c r="K1030" t="s">
        <v>36</v>
      </c>
      <c r="L1030" t="s">
        <v>37</v>
      </c>
      <c r="M1030" t="s">
        <v>2523</v>
      </c>
      <c r="N1030" t="s">
        <v>73</v>
      </c>
      <c r="O1030" t="s">
        <v>74</v>
      </c>
      <c r="P1030" t="s">
        <v>75</v>
      </c>
      <c r="Q1030" t="s">
        <v>76</v>
      </c>
      <c r="R1030">
        <v>1</v>
      </c>
      <c r="S1030">
        <v>1453</v>
      </c>
      <c r="T1030">
        <v>0.2</v>
      </c>
      <c r="U1030">
        <v>1046.1600000000001</v>
      </c>
      <c r="V1030">
        <v>1162.4000000000001</v>
      </c>
      <c r="W1030">
        <v>116.24</v>
      </c>
      <c r="X1030" t="s">
        <v>136</v>
      </c>
      <c r="Y1030" t="s">
        <v>77</v>
      </c>
      <c r="Z1030" t="s">
        <v>78</v>
      </c>
      <c r="AA1030" t="s">
        <v>46</v>
      </c>
      <c r="AB1030" t="s">
        <v>47</v>
      </c>
    </row>
    <row r="1031" spans="1:28" x14ac:dyDescent="0.3">
      <c r="A1031" t="s">
        <v>3664</v>
      </c>
      <c r="B1031" s="1">
        <v>45418</v>
      </c>
      <c r="C1031" s="1">
        <v>45422</v>
      </c>
      <c r="D1031" t="s">
        <v>2771</v>
      </c>
      <c r="E1031" t="s">
        <v>374</v>
      </c>
      <c r="F1031" t="s">
        <v>53</v>
      </c>
      <c r="G1031">
        <v>26</v>
      </c>
      <c r="H1031" t="s">
        <v>34</v>
      </c>
      <c r="I1031" t="s">
        <v>116</v>
      </c>
      <c r="J1031" t="s">
        <v>117</v>
      </c>
      <c r="K1031" t="s">
        <v>118</v>
      </c>
      <c r="L1031" t="s">
        <v>37</v>
      </c>
      <c r="M1031" t="s">
        <v>830</v>
      </c>
      <c r="N1031" t="s">
        <v>73</v>
      </c>
      <c r="O1031" t="s">
        <v>74</v>
      </c>
      <c r="P1031" t="s">
        <v>75</v>
      </c>
      <c r="Q1031" t="s">
        <v>76</v>
      </c>
      <c r="R1031">
        <v>9</v>
      </c>
      <c r="S1031">
        <v>380</v>
      </c>
      <c r="T1031">
        <v>0</v>
      </c>
      <c r="U1031">
        <v>273.60000000000002</v>
      </c>
      <c r="V1031">
        <v>3420</v>
      </c>
      <c r="W1031">
        <v>957.6</v>
      </c>
      <c r="X1031" t="s">
        <v>43</v>
      </c>
      <c r="Y1031" t="s">
        <v>64</v>
      </c>
      <c r="Z1031" t="s">
        <v>45</v>
      </c>
      <c r="AA1031" t="s">
        <v>65</v>
      </c>
      <c r="AB1031" t="s">
        <v>47</v>
      </c>
    </row>
    <row r="1032" spans="1:28" x14ac:dyDescent="0.3">
      <c r="A1032" t="s">
        <v>3665</v>
      </c>
      <c r="B1032" s="1">
        <v>45340</v>
      </c>
      <c r="C1032" s="1">
        <v>45343</v>
      </c>
      <c r="D1032" t="s">
        <v>1634</v>
      </c>
      <c r="E1032" t="s">
        <v>3666</v>
      </c>
      <c r="F1032" t="s">
        <v>33</v>
      </c>
      <c r="G1032">
        <v>28</v>
      </c>
      <c r="H1032" t="s">
        <v>34</v>
      </c>
      <c r="I1032" t="s">
        <v>35</v>
      </c>
      <c r="J1032" t="s">
        <v>36</v>
      </c>
      <c r="K1032" t="s">
        <v>36</v>
      </c>
      <c r="L1032" t="s">
        <v>37</v>
      </c>
      <c r="M1032" t="s">
        <v>1957</v>
      </c>
      <c r="N1032" t="s">
        <v>39</v>
      </c>
      <c r="O1032" t="s">
        <v>40</v>
      </c>
      <c r="P1032" t="s">
        <v>41</v>
      </c>
      <c r="Q1032" t="s">
        <v>42</v>
      </c>
      <c r="R1032">
        <v>3</v>
      </c>
      <c r="S1032">
        <v>68</v>
      </c>
      <c r="T1032">
        <v>0</v>
      </c>
      <c r="U1032">
        <v>48.96</v>
      </c>
      <c r="V1032">
        <v>204</v>
      </c>
      <c r="W1032">
        <v>57.12</v>
      </c>
      <c r="X1032" t="s">
        <v>136</v>
      </c>
      <c r="Y1032" t="s">
        <v>64</v>
      </c>
      <c r="Z1032" t="s">
        <v>56</v>
      </c>
      <c r="AA1032" t="s">
        <v>57</v>
      </c>
      <c r="AB1032" t="s">
        <v>110</v>
      </c>
    </row>
    <row r="1033" spans="1:28" x14ac:dyDescent="0.3">
      <c r="A1033" t="s">
        <v>3667</v>
      </c>
      <c r="B1033" s="1">
        <v>45486</v>
      </c>
      <c r="C1033" s="1">
        <v>45487</v>
      </c>
      <c r="D1033" t="s">
        <v>498</v>
      </c>
      <c r="E1033" t="s">
        <v>3668</v>
      </c>
      <c r="F1033" t="s">
        <v>33</v>
      </c>
      <c r="G1033">
        <v>26</v>
      </c>
      <c r="H1033" t="s">
        <v>34</v>
      </c>
      <c r="I1033" t="s">
        <v>103</v>
      </c>
      <c r="J1033" t="s">
        <v>104</v>
      </c>
      <c r="K1033" t="s">
        <v>105</v>
      </c>
      <c r="L1033" t="s">
        <v>37</v>
      </c>
      <c r="M1033" t="s">
        <v>3453</v>
      </c>
      <c r="N1033" t="s">
        <v>39</v>
      </c>
      <c r="O1033" t="s">
        <v>159</v>
      </c>
      <c r="P1033" t="s">
        <v>160</v>
      </c>
      <c r="Q1033" t="s">
        <v>161</v>
      </c>
      <c r="R1033">
        <v>9</v>
      </c>
      <c r="S1033">
        <v>1127</v>
      </c>
      <c r="T1033">
        <v>0.15</v>
      </c>
      <c r="U1033">
        <v>811.44</v>
      </c>
      <c r="V1033">
        <v>8621.5499999999993</v>
      </c>
      <c r="W1033">
        <v>1318.59</v>
      </c>
      <c r="X1033" t="s">
        <v>43</v>
      </c>
      <c r="Y1033" t="s">
        <v>44</v>
      </c>
      <c r="Z1033" t="s">
        <v>56</v>
      </c>
      <c r="AA1033" t="s">
        <v>46</v>
      </c>
      <c r="AB1033" t="s">
        <v>110</v>
      </c>
    </row>
    <row r="1034" spans="1:28" x14ac:dyDescent="0.3">
      <c r="A1034" t="s">
        <v>3669</v>
      </c>
      <c r="B1034" s="1">
        <v>45487</v>
      </c>
      <c r="C1034" s="1">
        <v>45488</v>
      </c>
      <c r="D1034" t="s">
        <v>3670</v>
      </c>
      <c r="E1034" t="s">
        <v>3443</v>
      </c>
      <c r="F1034" t="s">
        <v>53</v>
      </c>
      <c r="G1034">
        <v>38</v>
      </c>
      <c r="H1034" t="s">
        <v>71</v>
      </c>
      <c r="I1034" t="s">
        <v>116</v>
      </c>
      <c r="J1034" t="s">
        <v>117</v>
      </c>
      <c r="K1034" t="s">
        <v>118</v>
      </c>
      <c r="L1034" t="s">
        <v>37</v>
      </c>
      <c r="M1034" t="s">
        <v>1834</v>
      </c>
      <c r="N1034" t="s">
        <v>39</v>
      </c>
      <c r="O1034" t="s">
        <v>159</v>
      </c>
      <c r="P1034" t="s">
        <v>160</v>
      </c>
      <c r="Q1034" t="s">
        <v>161</v>
      </c>
      <c r="R1034">
        <v>10</v>
      </c>
      <c r="S1034">
        <v>905</v>
      </c>
      <c r="T1034">
        <v>0</v>
      </c>
      <c r="U1034">
        <v>651.6</v>
      </c>
      <c r="V1034">
        <v>9050</v>
      </c>
      <c r="W1034">
        <v>2534</v>
      </c>
      <c r="X1034" t="s">
        <v>55</v>
      </c>
      <c r="Y1034" t="s">
        <v>44</v>
      </c>
      <c r="Z1034" t="s">
        <v>56</v>
      </c>
      <c r="AA1034" t="s">
        <v>57</v>
      </c>
      <c r="AB1034" t="s">
        <v>47</v>
      </c>
    </row>
    <row r="1035" spans="1:28" x14ac:dyDescent="0.3">
      <c r="A1035" t="s">
        <v>3671</v>
      </c>
      <c r="B1035" s="1">
        <v>45625</v>
      </c>
      <c r="C1035" s="1">
        <v>45630</v>
      </c>
      <c r="D1035" t="s">
        <v>3672</v>
      </c>
      <c r="E1035" t="s">
        <v>3673</v>
      </c>
      <c r="F1035" t="s">
        <v>53</v>
      </c>
      <c r="G1035">
        <v>51</v>
      </c>
      <c r="H1035" t="s">
        <v>128</v>
      </c>
      <c r="I1035" t="s">
        <v>103</v>
      </c>
      <c r="J1035" t="s">
        <v>104</v>
      </c>
      <c r="K1035" t="s">
        <v>105</v>
      </c>
      <c r="L1035" t="s">
        <v>37</v>
      </c>
      <c r="M1035" t="s">
        <v>916</v>
      </c>
      <c r="N1035" t="s">
        <v>39</v>
      </c>
      <c r="O1035" t="s">
        <v>159</v>
      </c>
      <c r="P1035" t="s">
        <v>160</v>
      </c>
      <c r="Q1035" t="s">
        <v>161</v>
      </c>
      <c r="R1035">
        <v>1</v>
      </c>
      <c r="S1035">
        <v>242</v>
      </c>
      <c r="T1035">
        <v>0</v>
      </c>
      <c r="U1035">
        <v>174.24</v>
      </c>
      <c r="V1035">
        <v>242</v>
      </c>
      <c r="W1035">
        <v>67.760000000000005</v>
      </c>
      <c r="X1035" t="s">
        <v>55</v>
      </c>
      <c r="Y1035" t="s">
        <v>77</v>
      </c>
      <c r="Z1035" t="s">
        <v>45</v>
      </c>
      <c r="AA1035" t="s">
        <v>46</v>
      </c>
      <c r="AB1035" t="s">
        <v>110</v>
      </c>
    </row>
    <row r="1036" spans="1:28" x14ac:dyDescent="0.3">
      <c r="A1036" t="s">
        <v>3674</v>
      </c>
      <c r="B1036" s="1">
        <v>45355</v>
      </c>
      <c r="C1036" s="1">
        <v>45360</v>
      </c>
      <c r="D1036" t="s">
        <v>133</v>
      </c>
      <c r="E1036" t="s">
        <v>2878</v>
      </c>
      <c r="F1036" t="s">
        <v>53</v>
      </c>
      <c r="G1036">
        <v>56</v>
      </c>
      <c r="H1036" t="s">
        <v>71</v>
      </c>
      <c r="I1036" t="s">
        <v>116</v>
      </c>
      <c r="J1036" t="s">
        <v>117</v>
      </c>
      <c r="K1036" t="s">
        <v>118</v>
      </c>
      <c r="L1036" t="s">
        <v>37</v>
      </c>
      <c r="M1036" t="s">
        <v>3675</v>
      </c>
      <c r="N1036" t="s">
        <v>88</v>
      </c>
      <c r="O1036" t="s">
        <v>89</v>
      </c>
      <c r="P1036" t="s">
        <v>90</v>
      </c>
      <c r="Q1036" t="s">
        <v>91</v>
      </c>
      <c r="R1036">
        <v>7</v>
      </c>
      <c r="S1036">
        <v>436</v>
      </c>
      <c r="T1036">
        <v>0</v>
      </c>
      <c r="U1036">
        <v>313.92</v>
      </c>
      <c r="V1036">
        <v>3052</v>
      </c>
      <c r="W1036">
        <v>854.56</v>
      </c>
      <c r="X1036" t="s">
        <v>55</v>
      </c>
      <c r="Y1036" t="s">
        <v>44</v>
      </c>
      <c r="Z1036" t="s">
        <v>78</v>
      </c>
      <c r="AA1036" t="s">
        <v>46</v>
      </c>
      <c r="AB1036" t="s">
        <v>110</v>
      </c>
    </row>
    <row r="1037" spans="1:28" x14ac:dyDescent="0.3">
      <c r="A1037" t="s">
        <v>3676</v>
      </c>
      <c r="B1037" s="1">
        <v>45341</v>
      </c>
      <c r="C1037" s="1">
        <v>45342</v>
      </c>
      <c r="D1037" t="s">
        <v>1533</v>
      </c>
      <c r="E1037" t="s">
        <v>625</v>
      </c>
      <c r="F1037" t="s">
        <v>33</v>
      </c>
      <c r="G1037">
        <v>54</v>
      </c>
      <c r="H1037" t="s">
        <v>128</v>
      </c>
      <c r="I1037" t="s">
        <v>103</v>
      </c>
      <c r="J1037" t="s">
        <v>104</v>
      </c>
      <c r="K1037" t="s">
        <v>105</v>
      </c>
      <c r="L1037" t="s">
        <v>37</v>
      </c>
      <c r="M1037" t="s">
        <v>2837</v>
      </c>
      <c r="N1037" t="s">
        <v>39</v>
      </c>
      <c r="O1037" t="s">
        <v>40</v>
      </c>
      <c r="P1037" t="s">
        <v>41</v>
      </c>
      <c r="Q1037" t="s">
        <v>42</v>
      </c>
      <c r="R1037">
        <v>1</v>
      </c>
      <c r="S1037">
        <v>1221</v>
      </c>
      <c r="T1037">
        <v>0.1</v>
      </c>
      <c r="U1037">
        <v>879.12</v>
      </c>
      <c r="V1037">
        <v>1098.9000000000001</v>
      </c>
      <c r="W1037">
        <v>219.78</v>
      </c>
      <c r="X1037" t="s">
        <v>136</v>
      </c>
      <c r="Y1037" t="s">
        <v>44</v>
      </c>
      <c r="Z1037" t="s">
        <v>56</v>
      </c>
      <c r="AA1037" t="s">
        <v>46</v>
      </c>
      <c r="AB1037" t="s">
        <v>47</v>
      </c>
    </row>
    <row r="1038" spans="1:28" x14ac:dyDescent="0.3">
      <c r="A1038" t="s">
        <v>3677</v>
      </c>
      <c r="B1038" s="1">
        <v>45588</v>
      </c>
      <c r="C1038" s="1">
        <v>45590</v>
      </c>
      <c r="D1038" t="s">
        <v>381</v>
      </c>
      <c r="E1038" t="s">
        <v>3222</v>
      </c>
      <c r="F1038" t="s">
        <v>33</v>
      </c>
      <c r="G1038">
        <v>53</v>
      </c>
      <c r="H1038" t="s">
        <v>71</v>
      </c>
      <c r="I1038" t="s">
        <v>116</v>
      </c>
      <c r="J1038" t="s">
        <v>117</v>
      </c>
      <c r="K1038" t="s">
        <v>118</v>
      </c>
      <c r="L1038" t="s">
        <v>37</v>
      </c>
      <c r="M1038" t="s">
        <v>1038</v>
      </c>
      <c r="N1038" t="s">
        <v>88</v>
      </c>
      <c r="O1038" t="s">
        <v>89</v>
      </c>
      <c r="P1038" t="s">
        <v>90</v>
      </c>
      <c r="Q1038" t="s">
        <v>91</v>
      </c>
      <c r="R1038">
        <v>6</v>
      </c>
      <c r="S1038">
        <v>1841</v>
      </c>
      <c r="T1038">
        <v>0.2</v>
      </c>
      <c r="U1038">
        <v>1325.52</v>
      </c>
      <c r="V1038">
        <v>8836.7999999999993</v>
      </c>
      <c r="W1038">
        <v>883.68</v>
      </c>
      <c r="X1038" t="s">
        <v>55</v>
      </c>
      <c r="Y1038" t="s">
        <v>64</v>
      </c>
      <c r="Z1038" t="s">
        <v>45</v>
      </c>
      <c r="AA1038" t="s">
        <v>46</v>
      </c>
      <c r="AB1038" t="s">
        <v>47</v>
      </c>
    </row>
    <row r="1039" spans="1:28" x14ac:dyDescent="0.3">
      <c r="A1039" t="s">
        <v>3678</v>
      </c>
      <c r="B1039" s="1">
        <v>45418</v>
      </c>
      <c r="C1039" s="1">
        <v>45425</v>
      </c>
      <c r="D1039" t="s">
        <v>3679</v>
      </c>
      <c r="E1039" t="s">
        <v>3680</v>
      </c>
      <c r="F1039" t="s">
        <v>53</v>
      </c>
      <c r="G1039">
        <v>57</v>
      </c>
      <c r="H1039" t="s">
        <v>128</v>
      </c>
      <c r="I1039" t="s">
        <v>103</v>
      </c>
      <c r="J1039" t="s">
        <v>104</v>
      </c>
      <c r="K1039" t="s">
        <v>105</v>
      </c>
      <c r="L1039" t="s">
        <v>37</v>
      </c>
      <c r="M1039" t="s">
        <v>600</v>
      </c>
      <c r="N1039" t="s">
        <v>73</v>
      </c>
      <c r="O1039" t="s">
        <v>74</v>
      </c>
      <c r="P1039" t="s">
        <v>75</v>
      </c>
      <c r="Q1039" t="s">
        <v>76</v>
      </c>
      <c r="R1039">
        <v>4</v>
      </c>
      <c r="S1039">
        <v>92</v>
      </c>
      <c r="T1039">
        <v>0.15</v>
      </c>
      <c r="U1039">
        <v>66.239999999999995</v>
      </c>
      <c r="V1039">
        <v>312.8</v>
      </c>
      <c r="W1039">
        <v>47.84</v>
      </c>
      <c r="X1039" t="s">
        <v>55</v>
      </c>
      <c r="Y1039" t="s">
        <v>44</v>
      </c>
      <c r="Z1039" t="s">
        <v>78</v>
      </c>
      <c r="AA1039" t="s">
        <v>46</v>
      </c>
      <c r="AB1039" t="s">
        <v>47</v>
      </c>
    </row>
    <row r="1040" spans="1:28" x14ac:dyDescent="0.3">
      <c r="A1040" t="s">
        <v>3681</v>
      </c>
      <c r="B1040" s="1">
        <v>45581</v>
      </c>
      <c r="C1040" s="1">
        <v>45585</v>
      </c>
      <c r="D1040" t="s">
        <v>2626</v>
      </c>
      <c r="E1040" t="s">
        <v>2896</v>
      </c>
      <c r="F1040" t="s">
        <v>33</v>
      </c>
      <c r="G1040">
        <v>55</v>
      </c>
      <c r="H1040" t="s">
        <v>71</v>
      </c>
      <c r="I1040" t="s">
        <v>116</v>
      </c>
      <c r="J1040" t="s">
        <v>117</v>
      </c>
      <c r="K1040" t="s">
        <v>118</v>
      </c>
      <c r="L1040" t="s">
        <v>37</v>
      </c>
      <c r="M1040" t="s">
        <v>2919</v>
      </c>
      <c r="N1040" t="s">
        <v>88</v>
      </c>
      <c r="O1040" t="s">
        <v>89</v>
      </c>
      <c r="P1040" t="s">
        <v>90</v>
      </c>
      <c r="Q1040" t="s">
        <v>91</v>
      </c>
      <c r="R1040">
        <v>8</v>
      </c>
      <c r="S1040">
        <v>205</v>
      </c>
      <c r="T1040">
        <v>0.1</v>
      </c>
      <c r="U1040">
        <v>147.6</v>
      </c>
      <c r="V1040">
        <v>1476</v>
      </c>
      <c r="W1040">
        <v>295.2</v>
      </c>
      <c r="X1040" t="s">
        <v>43</v>
      </c>
      <c r="Y1040" t="s">
        <v>44</v>
      </c>
      <c r="Z1040" t="s">
        <v>45</v>
      </c>
      <c r="AA1040" t="s">
        <v>57</v>
      </c>
      <c r="AB1040" t="s">
        <v>110</v>
      </c>
    </row>
    <row r="1041" spans="1:28" x14ac:dyDescent="0.3">
      <c r="A1041" t="s">
        <v>3682</v>
      </c>
      <c r="B1041" s="1">
        <v>45405</v>
      </c>
      <c r="C1041" s="1">
        <v>45408</v>
      </c>
      <c r="D1041" t="s">
        <v>3683</v>
      </c>
      <c r="E1041" t="s">
        <v>253</v>
      </c>
      <c r="F1041" t="s">
        <v>53</v>
      </c>
      <c r="G1041">
        <v>32</v>
      </c>
      <c r="H1041" t="s">
        <v>71</v>
      </c>
      <c r="I1041" t="s">
        <v>103</v>
      </c>
      <c r="J1041" t="s">
        <v>104</v>
      </c>
      <c r="K1041" t="s">
        <v>105</v>
      </c>
      <c r="L1041" t="s">
        <v>37</v>
      </c>
      <c r="M1041" t="s">
        <v>2894</v>
      </c>
      <c r="N1041" t="s">
        <v>39</v>
      </c>
      <c r="O1041" t="s">
        <v>159</v>
      </c>
      <c r="P1041" t="s">
        <v>160</v>
      </c>
      <c r="Q1041" t="s">
        <v>161</v>
      </c>
      <c r="R1041">
        <v>1</v>
      </c>
      <c r="S1041">
        <v>341</v>
      </c>
      <c r="T1041">
        <v>0.2</v>
      </c>
      <c r="U1041">
        <v>245.52</v>
      </c>
      <c r="V1041">
        <v>272.8</v>
      </c>
      <c r="W1041">
        <v>27.28</v>
      </c>
      <c r="X1041" t="s">
        <v>43</v>
      </c>
      <c r="Y1041" t="s">
        <v>44</v>
      </c>
      <c r="Z1041" t="s">
        <v>56</v>
      </c>
      <c r="AA1041" t="s">
        <v>46</v>
      </c>
      <c r="AB1041" t="s">
        <v>110</v>
      </c>
    </row>
    <row r="1042" spans="1:28" x14ac:dyDescent="0.3">
      <c r="A1042" t="s">
        <v>3684</v>
      </c>
      <c r="B1042" s="1">
        <v>45481</v>
      </c>
      <c r="C1042" s="1">
        <v>45484</v>
      </c>
      <c r="D1042" t="s">
        <v>919</v>
      </c>
      <c r="E1042" t="s">
        <v>433</v>
      </c>
      <c r="F1042" t="s">
        <v>33</v>
      </c>
      <c r="G1042">
        <v>32</v>
      </c>
      <c r="H1042" t="s">
        <v>34</v>
      </c>
      <c r="I1042" t="s">
        <v>35</v>
      </c>
      <c r="J1042" t="s">
        <v>36</v>
      </c>
      <c r="K1042" t="s">
        <v>36</v>
      </c>
      <c r="L1042" t="s">
        <v>37</v>
      </c>
      <c r="M1042" t="s">
        <v>3685</v>
      </c>
      <c r="N1042" t="s">
        <v>39</v>
      </c>
      <c r="O1042" t="s">
        <v>40</v>
      </c>
      <c r="P1042" t="s">
        <v>41</v>
      </c>
      <c r="Q1042" t="s">
        <v>42</v>
      </c>
      <c r="R1042">
        <v>8</v>
      </c>
      <c r="S1042">
        <v>1798</v>
      </c>
      <c r="T1042">
        <v>0</v>
      </c>
      <c r="U1042">
        <v>1294.56</v>
      </c>
      <c r="V1042">
        <v>14384</v>
      </c>
      <c r="W1042">
        <v>4027.52</v>
      </c>
      <c r="X1042" t="s">
        <v>43</v>
      </c>
      <c r="Y1042" t="s">
        <v>64</v>
      </c>
      <c r="Z1042" t="s">
        <v>45</v>
      </c>
      <c r="AA1042" t="s">
        <v>65</v>
      </c>
      <c r="AB1042" t="s">
        <v>110</v>
      </c>
    </row>
    <row r="1043" spans="1:28" x14ac:dyDescent="0.3">
      <c r="A1043" t="s">
        <v>3686</v>
      </c>
      <c r="B1043" s="1">
        <v>45624</v>
      </c>
      <c r="C1043" s="1">
        <v>45627</v>
      </c>
      <c r="D1043" t="s">
        <v>489</v>
      </c>
      <c r="E1043" t="s">
        <v>3687</v>
      </c>
      <c r="F1043" t="s">
        <v>53</v>
      </c>
      <c r="G1043">
        <v>63</v>
      </c>
      <c r="H1043" t="s">
        <v>128</v>
      </c>
      <c r="I1043" t="s">
        <v>103</v>
      </c>
      <c r="J1043" t="s">
        <v>104</v>
      </c>
      <c r="K1043" t="s">
        <v>105</v>
      </c>
      <c r="L1043" t="s">
        <v>37</v>
      </c>
      <c r="M1043" t="s">
        <v>3020</v>
      </c>
      <c r="N1043" t="s">
        <v>88</v>
      </c>
      <c r="O1043" t="s">
        <v>120</v>
      </c>
      <c r="P1043" t="s">
        <v>121</v>
      </c>
      <c r="Q1043" t="s">
        <v>122</v>
      </c>
      <c r="R1043">
        <v>8</v>
      </c>
      <c r="S1043">
        <v>93</v>
      </c>
      <c r="T1043">
        <v>0.05</v>
      </c>
      <c r="U1043">
        <v>66.959999999999994</v>
      </c>
      <c r="V1043">
        <v>706.8</v>
      </c>
      <c r="W1043">
        <v>171.12</v>
      </c>
      <c r="X1043" t="s">
        <v>55</v>
      </c>
      <c r="Y1043" t="s">
        <v>44</v>
      </c>
      <c r="Z1043" t="s">
        <v>56</v>
      </c>
      <c r="AA1043" t="s">
        <v>65</v>
      </c>
      <c r="AB1043" t="s">
        <v>47</v>
      </c>
    </row>
    <row r="1044" spans="1:28" x14ac:dyDescent="0.3">
      <c r="A1044" t="s">
        <v>3688</v>
      </c>
      <c r="B1044" s="1">
        <v>45614</v>
      </c>
      <c r="C1044" s="1">
        <v>45616</v>
      </c>
      <c r="D1044" t="s">
        <v>3689</v>
      </c>
      <c r="E1044" t="s">
        <v>2978</v>
      </c>
      <c r="F1044" t="s">
        <v>53</v>
      </c>
      <c r="G1044">
        <v>26</v>
      </c>
      <c r="H1044" t="s">
        <v>128</v>
      </c>
      <c r="I1044" t="s">
        <v>116</v>
      </c>
      <c r="J1044" t="s">
        <v>117</v>
      </c>
      <c r="K1044" t="s">
        <v>118</v>
      </c>
      <c r="L1044" t="s">
        <v>37</v>
      </c>
      <c r="M1044" t="s">
        <v>1204</v>
      </c>
      <c r="N1044" t="s">
        <v>73</v>
      </c>
      <c r="O1044" t="s">
        <v>107</v>
      </c>
      <c r="P1044" t="s">
        <v>108</v>
      </c>
      <c r="Q1044" t="s">
        <v>109</v>
      </c>
      <c r="R1044">
        <v>1</v>
      </c>
      <c r="S1044">
        <v>99</v>
      </c>
      <c r="T1044">
        <v>0</v>
      </c>
      <c r="U1044">
        <v>71.28</v>
      </c>
      <c r="V1044">
        <v>99</v>
      </c>
      <c r="W1044">
        <v>27.72</v>
      </c>
      <c r="X1044" t="s">
        <v>55</v>
      </c>
      <c r="Y1044" t="s">
        <v>77</v>
      </c>
      <c r="Z1044" t="s">
        <v>45</v>
      </c>
      <c r="AA1044" t="s">
        <v>46</v>
      </c>
      <c r="AB1044" t="s">
        <v>110</v>
      </c>
    </row>
    <row r="1045" spans="1:28" x14ac:dyDescent="0.3">
      <c r="A1045" t="s">
        <v>3690</v>
      </c>
      <c r="B1045" s="1">
        <v>45370</v>
      </c>
      <c r="C1045" s="1">
        <v>45374</v>
      </c>
      <c r="D1045" t="s">
        <v>3024</v>
      </c>
      <c r="E1045" t="s">
        <v>3691</v>
      </c>
      <c r="F1045" t="s">
        <v>33</v>
      </c>
      <c r="G1045">
        <v>25</v>
      </c>
      <c r="H1045" t="s">
        <v>71</v>
      </c>
      <c r="I1045" t="s">
        <v>116</v>
      </c>
      <c r="J1045" t="s">
        <v>117</v>
      </c>
      <c r="K1045" t="s">
        <v>118</v>
      </c>
      <c r="L1045" t="s">
        <v>37</v>
      </c>
      <c r="M1045" t="s">
        <v>1412</v>
      </c>
      <c r="N1045" t="s">
        <v>88</v>
      </c>
      <c r="O1045" t="s">
        <v>89</v>
      </c>
      <c r="P1045" t="s">
        <v>90</v>
      </c>
      <c r="Q1045" t="s">
        <v>91</v>
      </c>
      <c r="R1045">
        <v>3</v>
      </c>
      <c r="S1045">
        <v>1129</v>
      </c>
      <c r="T1045">
        <v>0</v>
      </c>
      <c r="U1045">
        <v>812.88</v>
      </c>
      <c r="V1045">
        <v>3387</v>
      </c>
      <c r="W1045">
        <v>948.36</v>
      </c>
      <c r="X1045" t="s">
        <v>43</v>
      </c>
      <c r="Y1045" t="s">
        <v>44</v>
      </c>
      <c r="Z1045" t="s">
        <v>78</v>
      </c>
      <c r="AA1045" t="s">
        <v>57</v>
      </c>
      <c r="AB1045" t="s">
        <v>47</v>
      </c>
    </row>
    <row r="1046" spans="1:28" x14ac:dyDescent="0.3">
      <c r="A1046" t="s">
        <v>3692</v>
      </c>
      <c r="B1046" s="1">
        <v>45623</v>
      </c>
      <c r="C1046" s="1">
        <v>45628</v>
      </c>
      <c r="D1046" t="s">
        <v>3693</v>
      </c>
      <c r="E1046" t="s">
        <v>3694</v>
      </c>
      <c r="F1046" t="s">
        <v>33</v>
      </c>
      <c r="G1046">
        <v>49</v>
      </c>
      <c r="H1046" t="s">
        <v>34</v>
      </c>
      <c r="I1046" t="s">
        <v>35</v>
      </c>
      <c r="J1046" t="s">
        <v>36</v>
      </c>
      <c r="K1046" t="s">
        <v>36</v>
      </c>
      <c r="L1046" t="s">
        <v>37</v>
      </c>
      <c r="M1046" t="s">
        <v>1456</v>
      </c>
      <c r="N1046" t="s">
        <v>73</v>
      </c>
      <c r="O1046" t="s">
        <v>74</v>
      </c>
      <c r="P1046" t="s">
        <v>75</v>
      </c>
      <c r="Q1046" t="s">
        <v>76</v>
      </c>
      <c r="R1046">
        <v>9</v>
      </c>
      <c r="S1046">
        <v>818</v>
      </c>
      <c r="T1046">
        <v>0</v>
      </c>
      <c r="U1046">
        <v>588.96</v>
      </c>
      <c r="V1046">
        <v>7362</v>
      </c>
      <c r="W1046">
        <v>2061.36</v>
      </c>
      <c r="X1046" t="s">
        <v>43</v>
      </c>
      <c r="Y1046" t="s">
        <v>64</v>
      </c>
      <c r="Z1046" t="s">
        <v>45</v>
      </c>
      <c r="AA1046" t="s">
        <v>46</v>
      </c>
      <c r="AB1046" t="s">
        <v>47</v>
      </c>
    </row>
    <row r="1047" spans="1:28" x14ac:dyDescent="0.3">
      <c r="A1047" t="s">
        <v>3695</v>
      </c>
      <c r="B1047" s="1">
        <v>45360</v>
      </c>
      <c r="C1047" s="1">
        <v>45366</v>
      </c>
      <c r="D1047" t="s">
        <v>3058</v>
      </c>
      <c r="E1047" t="s">
        <v>3696</v>
      </c>
      <c r="F1047" t="s">
        <v>53</v>
      </c>
      <c r="G1047">
        <v>27</v>
      </c>
      <c r="H1047" t="s">
        <v>128</v>
      </c>
      <c r="I1047" t="s">
        <v>35</v>
      </c>
      <c r="J1047" t="s">
        <v>36</v>
      </c>
      <c r="K1047" t="s">
        <v>36</v>
      </c>
      <c r="L1047" t="s">
        <v>37</v>
      </c>
      <c r="M1047" t="s">
        <v>1701</v>
      </c>
      <c r="N1047" t="s">
        <v>88</v>
      </c>
      <c r="O1047" t="s">
        <v>120</v>
      </c>
      <c r="P1047" t="s">
        <v>121</v>
      </c>
      <c r="Q1047" t="s">
        <v>122</v>
      </c>
      <c r="R1047">
        <v>1</v>
      </c>
      <c r="S1047">
        <v>1469</v>
      </c>
      <c r="T1047">
        <v>0.1</v>
      </c>
      <c r="U1047">
        <v>1057.68</v>
      </c>
      <c r="V1047">
        <v>1322.1</v>
      </c>
      <c r="W1047">
        <v>264.42</v>
      </c>
      <c r="X1047" t="s">
        <v>43</v>
      </c>
      <c r="Y1047" t="s">
        <v>64</v>
      </c>
      <c r="Z1047" t="s">
        <v>56</v>
      </c>
      <c r="AA1047" t="s">
        <v>65</v>
      </c>
      <c r="AB1047" t="s">
        <v>47</v>
      </c>
    </row>
    <row r="1048" spans="1:28" x14ac:dyDescent="0.3">
      <c r="A1048" t="s">
        <v>3697</v>
      </c>
      <c r="B1048" s="1">
        <v>45434</v>
      </c>
      <c r="C1048" s="1">
        <v>45436</v>
      </c>
      <c r="D1048" t="s">
        <v>894</v>
      </c>
      <c r="E1048" t="s">
        <v>3698</v>
      </c>
      <c r="F1048" t="s">
        <v>33</v>
      </c>
      <c r="G1048">
        <v>39</v>
      </c>
      <c r="H1048" t="s">
        <v>128</v>
      </c>
      <c r="I1048" t="s">
        <v>103</v>
      </c>
      <c r="J1048" t="s">
        <v>104</v>
      </c>
      <c r="K1048" t="s">
        <v>105</v>
      </c>
      <c r="L1048" t="s">
        <v>37</v>
      </c>
      <c r="M1048" t="s">
        <v>1929</v>
      </c>
      <c r="N1048" t="s">
        <v>73</v>
      </c>
      <c r="O1048" t="s">
        <v>107</v>
      </c>
      <c r="P1048" t="s">
        <v>108</v>
      </c>
      <c r="Q1048" t="s">
        <v>109</v>
      </c>
      <c r="R1048">
        <v>5</v>
      </c>
      <c r="S1048">
        <v>1782</v>
      </c>
      <c r="T1048">
        <v>0.15</v>
      </c>
      <c r="U1048">
        <v>1283.04</v>
      </c>
      <c r="V1048">
        <v>7573.5</v>
      </c>
      <c r="W1048">
        <v>1158.3</v>
      </c>
      <c r="X1048" t="s">
        <v>55</v>
      </c>
      <c r="Y1048" t="s">
        <v>44</v>
      </c>
      <c r="Z1048" t="s">
        <v>45</v>
      </c>
      <c r="AA1048" t="s">
        <v>57</v>
      </c>
      <c r="AB1048" t="s">
        <v>110</v>
      </c>
    </row>
    <row r="1049" spans="1:28" x14ac:dyDescent="0.3">
      <c r="A1049" t="s">
        <v>3699</v>
      </c>
      <c r="B1049" s="1">
        <v>45331</v>
      </c>
      <c r="C1049" s="1">
        <v>45338</v>
      </c>
      <c r="D1049" t="s">
        <v>2338</v>
      </c>
      <c r="E1049" t="s">
        <v>3700</v>
      </c>
      <c r="F1049" t="s">
        <v>53</v>
      </c>
      <c r="G1049">
        <v>63</v>
      </c>
      <c r="H1049" t="s">
        <v>128</v>
      </c>
      <c r="I1049" t="s">
        <v>116</v>
      </c>
      <c r="J1049" t="s">
        <v>117</v>
      </c>
      <c r="K1049" t="s">
        <v>118</v>
      </c>
      <c r="L1049" t="s">
        <v>37</v>
      </c>
      <c r="M1049" t="s">
        <v>3639</v>
      </c>
      <c r="N1049" t="s">
        <v>73</v>
      </c>
      <c r="O1049" t="s">
        <v>107</v>
      </c>
      <c r="P1049" t="s">
        <v>108</v>
      </c>
      <c r="Q1049" t="s">
        <v>109</v>
      </c>
      <c r="R1049">
        <v>2</v>
      </c>
      <c r="S1049">
        <v>119</v>
      </c>
      <c r="T1049">
        <v>0</v>
      </c>
      <c r="U1049">
        <v>85.68</v>
      </c>
      <c r="V1049">
        <v>238</v>
      </c>
      <c r="W1049">
        <v>66.64</v>
      </c>
      <c r="X1049" t="s">
        <v>43</v>
      </c>
      <c r="Y1049" t="s">
        <v>77</v>
      </c>
      <c r="Z1049" t="s">
        <v>45</v>
      </c>
      <c r="AA1049" t="s">
        <v>65</v>
      </c>
      <c r="AB1049" t="s">
        <v>47</v>
      </c>
    </row>
    <row r="1050" spans="1:28" x14ac:dyDescent="0.3">
      <c r="A1050" t="s">
        <v>3701</v>
      </c>
      <c r="B1050" s="1">
        <v>45487</v>
      </c>
      <c r="C1050" s="1">
        <v>45491</v>
      </c>
      <c r="D1050" t="s">
        <v>2594</v>
      </c>
      <c r="E1050" t="s">
        <v>3702</v>
      </c>
      <c r="F1050" t="s">
        <v>33</v>
      </c>
      <c r="G1050">
        <v>47</v>
      </c>
      <c r="H1050" t="s">
        <v>34</v>
      </c>
      <c r="I1050" t="s">
        <v>35</v>
      </c>
      <c r="J1050" t="s">
        <v>36</v>
      </c>
      <c r="K1050" t="s">
        <v>36</v>
      </c>
      <c r="L1050" t="s">
        <v>37</v>
      </c>
      <c r="M1050" t="s">
        <v>3703</v>
      </c>
      <c r="N1050" t="s">
        <v>88</v>
      </c>
      <c r="O1050" t="s">
        <v>89</v>
      </c>
      <c r="P1050" t="s">
        <v>90</v>
      </c>
      <c r="Q1050" t="s">
        <v>91</v>
      </c>
      <c r="R1050">
        <v>6</v>
      </c>
      <c r="S1050">
        <v>570</v>
      </c>
      <c r="T1050">
        <v>0</v>
      </c>
      <c r="U1050">
        <v>410.4</v>
      </c>
      <c r="V1050">
        <v>3420</v>
      </c>
      <c r="W1050">
        <v>957.6</v>
      </c>
      <c r="X1050" t="s">
        <v>43</v>
      </c>
      <c r="Y1050" t="s">
        <v>77</v>
      </c>
      <c r="Z1050" t="s">
        <v>56</v>
      </c>
      <c r="AA1050" t="s">
        <v>57</v>
      </c>
      <c r="AB1050" t="s">
        <v>110</v>
      </c>
    </row>
    <row r="1051" spans="1:28" x14ac:dyDescent="0.3">
      <c r="A1051" t="s">
        <v>3704</v>
      </c>
      <c r="B1051" s="1">
        <v>45316</v>
      </c>
      <c r="C1051" s="1">
        <v>45320</v>
      </c>
      <c r="D1051" t="s">
        <v>2414</v>
      </c>
      <c r="E1051" t="s">
        <v>3705</v>
      </c>
      <c r="F1051" t="s">
        <v>33</v>
      </c>
      <c r="G1051">
        <v>55</v>
      </c>
      <c r="H1051" t="s">
        <v>128</v>
      </c>
      <c r="I1051" t="s">
        <v>35</v>
      </c>
      <c r="J1051" t="s">
        <v>36</v>
      </c>
      <c r="K1051" t="s">
        <v>36</v>
      </c>
      <c r="L1051" t="s">
        <v>37</v>
      </c>
      <c r="M1051" t="s">
        <v>2120</v>
      </c>
      <c r="N1051" t="s">
        <v>39</v>
      </c>
      <c r="O1051" t="s">
        <v>40</v>
      </c>
      <c r="P1051" t="s">
        <v>41</v>
      </c>
      <c r="Q1051" t="s">
        <v>42</v>
      </c>
      <c r="R1051">
        <v>10</v>
      </c>
      <c r="S1051">
        <v>567</v>
      </c>
      <c r="T1051">
        <v>0</v>
      </c>
      <c r="U1051">
        <v>408.24</v>
      </c>
      <c r="V1051">
        <v>5670</v>
      </c>
      <c r="W1051">
        <v>1587.6</v>
      </c>
      <c r="X1051" t="s">
        <v>136</v>
      </c>
      <c r="Y1051" t="s">
        <v>64</v>
      </c>
      <c r="Z1051" t="s">
        <v>78</v>
      </c>
      <c r="AA1051" t="s">
        <v>46</v>
      </c>
      <c r="AB1051" t="s">
        <v>47</v>
      </c>
    </row>
    <row r="1052" spans="1:28" x14ac:dyDescent="0.3">
      <c r="A1052" t="s">
        <v>3706</v>
      </c>
      <c r="B1052" s="1">
        <v>45341</v>
      </c>
      <c r="C1052" s="1">
        <v>45346</v>
      </c>
      <c r="D1052" t="s">
        <v>586</v>
      </c>
      <c r="E1052" t="s">
        <v>3707</v>
      </c>
      <c r="F1052" t="s">
        <v>53</v>
      </c>
      <c r="G1052">
        <v>19</v>
      </c>
      <c r="H1052" t="s">
        <v>34</v>
      </c>
      <c r="I1052" t="s">
        <v>103</v>
      </c>
      <c r="J1052" t="s">
        <v>104</v>
      </c>
      <c r="K1052" t="s">
        <v>105</v>
      </c>
      <c r="L1052" t="s">
        <v>37</v>
      </c>
      <c r="M1052" t="s">
        <v>3708</v>
      </c>
      <c r="N1052" t="s">
        <v>88</v>
      </c>
      <c r="O1052" t="s">
        <v>120</v>
      </c>
      <c r="P1052" t="s">
        <v>121</v>
      </c>
      <c r="Q1052" t="s">
        <v>122</v>
      </c>
      <c r="R1052">
        <v>4</v>
      </c>
      <c r="S1052">
        <v>1223</v>
      </c>
      <c r="T1052">
        <v>0.15</v>
      </c>
      <c r="U1052">
        <v>880.56</v>
      </c>
      <c r="V1052">
        <v>4158.2</v>
      </c>
      <c r="W1052">
        <v>635.96</v>
      </c>
      <c r="X1052" t="s">
        <v>55</v>
      </c>
      <c r="Y1052" t="s">
        <v>77</v>
      </c>
      <c r="Z1052" t="s">
        <v>78</v>
      </c>
      <c r="AA1052" t="s">
        <v>57</v>
      </c>
      <c r="AB1052" t="s">
        <v>47</v>
      </c>
    </row>
    <row r="1053" spans="1:28" x14ac:dyDescent="0.3">
      <c r="A1053" t="s">
        <v>3709</v>
      </c>
      <c r="B1053" s="1">
        <v>45654</v>
      </c>
      <c r="C1053" s="1">
        <v>45655</v>
      </c>
      <c r="D1053" t="s">
        <v>3710</v>
      </c>
      <c r="E1053" t="s">
        <v>3711</v>
      </c>
      <c r="F1053" t="s">
        <v>53</v>
      </c>
      <c r="G1053">
        <v>42</v>
      </c>
      <c r="H1053" t="s">
        <v>34</v>
      </c>
      <c r="I1053" t="s">
        <v>116</v>
      </c>
      <c r="J1053" t="s">
        <v>117</v>
      </c>
      <c r="K1053" t="s">
        <v>118</v>
      </c>
      <c r="L1053" t="s">
        <v>37</v>
      </c>
      <c r="M1053" t="s">
        <v>2907</v>
      </c>
      <c r="N1053" t="s">
        <v>39</v>
      </c>
      <c r="O1053" t="s">
        <v>40</v>
      </c>
      <c r="P1053" t="s">
        <v>41</v>
      </c>
      <c r="Q1053" t="s">
        <v>42</v>
      </c>
      <c r="R1053">
        <v>10</v>
      </c>
      <c r="S1053">
        <v>762</v>
      </c>
      <c r="T1053">
        <v>0</v>
      </c>
      <c r="U1053">
        <v>548.64</v>
      </c>
      <c r="V1053">
        <v>7620</v>
      </c>
      <c r="W1053">
        <v>2133.6</v>
      </c>
      <c r="X1053" t="s">
        <v>55</v>
      </c>
      <c r="Y1053" t="s">
        <v>77</v>
      </c>
      <c r="Z1053" t="s">
        <v>45</v>
      </c>
      <c r="AA1053" t="s">
        <v>46</v>
      </c>
      <c r="AB1053" t="s">
        <v>110</v>
      </c>
    </row>
    <row r="1054" spans="1:28" x14ac:dyDescent="0.3">
      <c r="A1054" t="s">
        <v>3712</v>
      </c>
      <c r="B1054" s="1">
        <v>45389</v>
      </c>
      <c r="C1054" s="1">
        <v>45390</v>
      </c>
      <c r="D1054" t="s">
        <v>3713</v>
      </c>
      <c r="E1054" t="s">
        <v>1373</v>
      </c>
      <c r="F1054" t="s">
        <v>53</v>
      </c>
      <c r="G1054">
        <v>45</v>
      </c>
      <c r="H1054" t="s">
        <v>128</v>
      </c>
      <c r="I1054" t="s">
        <v>103</v>
      </c>
      <c r="J1054" t="s">
        <v>104</v>
      </c>
      <c r="K1054" t="s">
        <v>105</v>
      </c>
      <c r="L1054" t="s">
        <v>37</v>
      </c>
      <c r="M1054" t="s">
        <v>3714</v>
      </c>
      <c r="N1054" t="s">
        <v>39</v>
      </c>
      <c r="O1054" t="s">
        <v>159</v>
      </c>
      <c r="P1054" t="s">
        <v>160</v>
      </c>
      <c r="Q1054" t="s">
        <v>161</v>
      </c>
      <c r="R1054">
        <v>9</v>
      </c>
      <c r="S1054">
        <v>1983</v>
      </c>
      <c r="T1054">
        <v>0.2</v>
      </c>
      <c r="U1054">
        <v>1427.76</v>
      </c>
      <c r="V1054">
        <v>14277.6</v>
      </c>
      <c r="W1054">
        <v>1427.76</v>
      </c>
      <c r="X1054" t="s">
        <v>43</v>
      </c>
      <c r="Y1054" t="s">
        <v>77</v>
      </c>
      <c r="Z1054" t="s">
        <v>45</v>
      </c>
      <c r="AA1054" t="s">
        <v>65</v>
      </c>
      <c r="AB1054" t="s">
        <v>110</v>
      </c>
    </row>
    <row r="1055" spans="1:28" x14ac:dyDescent="0.3">
      <c r="A1055" t="s">
        <v>3715</v>
      </c>
      <c r="B1055" s="1">
        <v>45300</v>
      </c>
      <c r="C1055" s="1">
        <v>45301</v>
      </c>
      <c r="D1055" t="s">
        <v>289</v>
      </c>
      <c r="E1055" t="s">
        <v>195</v>
      </c>
      <c r="F1055" t="s">
        <v>33</v>
      </c>
      <c r="G1055">
        <v>19</v>
      </c>
      <c r="H1055" t="s">
        <v>34</v>
      </c>
      <c r="I1055" t="s">
        <v>103</v>
      </c>
      <c r="J1055" t="s">
        <v>104</v>
      </c>
      <c r="K1055" t="s">
        <v>105</v>
      </c>
      <c r="L1055" t="s">
        <v>37</v>
      </c>
      <c r="M1055" t="s">
        <v>2441</v>
      </c>
      <c r="N1055" t="s">
        <v>73</v>
      </c>
      <c r="O1055" t="s">
        <v>107</v>
      </c>
      <c r="P1055" t="s">
        <v>108</v>
      </c>
      <c r="Q1055" t="s">
        <v>109</v>
      </c>
      <c r="R1055">
        <v>5</v>
      </c>
      <c r="S1055">
        <v>1408</v>
      </c>
      <c r="T1055">
        <v>0.2</v>
      </c>
      <c r="U1055">
        <v>1013.76</v>
      </c>
      <c r="V1055">
        <v>5632</v>
      </c>
      <c r="W1055">
        <v>563.20000000000005</v>
      </c>
      <c r="X1055" t="s">
        <v>43</v>
      </c>
      <c r="Y1055" t="s">
        <v>44</v>
      </c>
      <c r="Z1055" t="s">
        <v>78</v>
      </c>
      <c r="AA1055" t="s">
        <v>65</v>
      </c>
      <c r="AB1055" t="s">
        <v>110</v>
      </c>
    </row>
    <row r="1056" spans="1:28" x14ac:dyDescent="0.3">
      <c r="A1056" t="s">
        <v>3716</v>
      </c>
      <c r="B1056" s="1">
        <v>45482</v>
      </c>
      <c r="C1056" s="1">
        <v>45483</v>
      </c>
      <c r="D1056" t="s">
        <v>2870</v>
      </c>
      <c r="E1056" t="s">
        <v>352</v>
      </c>
      <c r="F1056" t="s">
        <v>33</v>
      </c>
      <c r="G1056">
        <v>41</v>
      </c>
      <c r="H1056" t="s">
        <v>34</v>
      </c>
      <c r="I1056" t="s">
        <v>116</v>
      </c>
      <c r="J1056" t="s">
        <v>117</v>
      </c>
      <c r="K1056" t="s">
        <v>118</v>
      </c>
      <c r="L1056" t="s">
        <v>37</v>
      </c>
      <c r="M1056" t="s">
        <v>1650</v>
      </c>
      <c r="N1056" t="s">
        <v>39</v>
      </c>
      <c r="O1056" t="s">
        <v>40</v>
      </c>
      <c r="P1056" t="s">
        <v>41</v>
      </c>
      <c r="Q1056" t="s">
        <v>42</v>
      </c>
      <c r="R1056">
        <v>10</v>
      </c>
      <c r="S1056">
        <v>1710</v>
      </c>
      <c r="T1056">
        <v>0</v>
      </c>
      <c r="U1056">
        <v>1231.2</v>
      </c>
      <c r="V1056">
        <v>17100</v>
      </c>
      <c r="W1056">
        <v>4788</v>
      </c>
      <c r="X1056" t="s">
        <v>43</v>
      </c>
      <c r="Y1056" t="s">
        <v>64</v>
      </c>
      <c r="Z1056" t="s">
        <v>78</v>
      </c>
      <c r="AA1056" t="s">
        <v>65</v>
      </c>
      <c r="AB1056" t="s">
        <v>47</v>
      </c>
    </row>
    <row r="1057" spans="1:28" x14ac:dyDescent="0.3">
      <c r="A1057" t="s">
        <v>3717</v>
      </c>
      <c r="B1057" s="1">
        <v>45390</v>
      </c>
      <c r="C1057" s="1">
        <v>45392</v>
      </c>
      <c r="D1057" t="s">
        <v>2249</v>
      </c>
      <c r="E1057" t="s">
        <v>3718</v>
      </c>
      <c r="F1057" t="s">
        <v>33</v>
      </c>
      <c r="G1057">
        <v>32</v>
      </c>
      <c r="H1057" t="s">
        <v>71</v>
      </c>
      <c r="I1057" t="s">
        <v>35</v>
      </c>
      <c r="J1057" t="s">
        <v>36</v>
      </c>
      <c r="K1057" t="s">
        <v>36</v>
      </c>
      <c r="L1057" t="s">
        <v>37</v>
      </c>
      <c r="M1057" t="s">
        <v>2564</v>
      </c>
      <c r="N1057" t="s">
        <v>73</v>
      </c>
      <c r="O1057" t="s">
        <v>74</v>
      </c>
      <c r="P1057" t="s">
        <v>75</v>
      </c>
      <c r="Q1057" t="s">
        <v>76</v>
      </c>
      <c r="R1057">
        <v>8</v>
      </c>
      <c r="S1057">
        <v>1396</v>
      </c>
      <c r="T1057">
        <v>0.2</v>
      </c>
      <c r="U1057">
        <v>1005.12</v>
      </c>
      <c r="V1057">
        <v>8934.4</v>
      </c>
      <c r="W1057">
        <v>893.44</v>
      </c>
      <c r="X1057" t="s">
        <v>43</v>
      </c>
      <c r="Y1057" t="s">
        <v>64</v>
      </c>
      <c r="Z1057" t="s">
        <v>56</v>
      </c>
      <c r="AA1057" t="s">
        <v>57</v>
      </c>
      <c r="AB1057" t="s">
        <v>47</v>
      </c>
    </row>
    <row r="1058" spans="1:28" x14ac:dyDescent="0.3">
      <c r="A1058" t="s">
        <v>3719</v>
      </c>
      <c r="B1058" s="1">
        <v>45315</v>
      </c>
      <c r="C1058" s="1">
        <v>45317</v>
      </c>
      <c r="D1058" t="s">
        <v>3689</v>
      </c>
      <c r="E1058" t="s">
        <v>1894</v>
      </c>
      <c r="F1058" t="s">
        <v>53</v>
      </c>
      <c r="G1058">
        <v>34</v>
      </c>
      <c r="H1058" t="s">
        <v>128</v>
      </c>
      <c r="I1058" t="s">
        <v>35</v>
      </c>
      <c r="J1058" t="s">
        <v>36</v>
      </c>
      <c r="K1058" t="s">
        <v>36</v>
      </c>
      <c r="L1058" t="s">
        <v>37</v>
      </c>
      <c r="M1058" t="s">
        <v>3720</v>
      </c>
      <c r="N1058" t="s">
        <v>73</v>
      </c>
      <c r="O1058" t="s">
        <v>107</v>
      </c>
      <c r="P1058" t="s">
        <v>108</v>
      </c>
      <c r="Q1058" t="s">
        <v>109</v>
      </c>
      <c r="R1058">
        <v>2</v>
      </c>
      <c r="S1058">
        <v>809</v>
      </c>
      <c r="T1058">
        <v>0.05</v>
      </c>
      <c r="U1058">
        <v>582.48</v>
      </c>
      <c r="V1058">
        <v>1537.1</v>
      </c>
      <c r="W1058">
        <v>372.14</v>
      </c>
      <c r="X1058" t="s">
        <v>43</v>
      </c>
      <c r="Y1058" t="s">
        <v>77</v>
      </c>
      <c r="Z1058" t="s">
        <v>78</v>
      </c>
      <c r="AA1058" t="s">
        <v>57</v>
      </c>
      <c r="AB1058" t="s">
        <v>110</v>
      </c>
    </row>
    <row r="1059" spans="1:28" x14ac:dyDescent="0.3">
      <c r="A1059" t="s">
        <v>3721</v>
      </c>
      <c r="B1059" s="1">
        <v>45611</v>
      </c>
      <c r="C1059" s="1">
        <v>45615</v>
      </c>
      <c r="D1059" t="s">
        <v>3722</v>
      </c>
      <c r="E1059" t="s">
        <v>881</v>
      </c>
      <c r="F1059" t="s">
        <v>53</v>
      </c>
      <c r="G1059">
        <v>37</v>
      </c>
      <c r="H1059" t="s">
        <v>34</v>
      </c>
      <c r="I1059" t="s">
        <v>84</v>
      </c>
      <c r="J1059" t="s">
        <v>85</v>
      </c>
      <c r="K1059" t="s">
        <v>86</v>
      </c>
      <c r="L1059" t="s">
        <v>37</v>
      </c>
      <c r="M1059" t="s">
        <v>2412</v>
      </c>
      <c r="N1059" t="s">
        <v>39</v>
      </c>
      <c r="O1059" t="s">
        <v>40</v>
      </c>
      <c r="P1059" t="s">
        <v>41</v>
      </c>
      <c r="Q1059" t="s">
        <v>42</v>
      </c>
      <c r="R1059">
        <v>9</v>
      </c>
      <c r="S1059">
        <v>894</v>
      </c>
      <c r="T1059">
        <v>0</v>
      </c>
      <c r="U1059">
        <v>643.67999999999995</v>
      </c>
      <c r="V1059">
        <v>8046</v>
      </c>
      <c r="W1059">
        <v>2252.88</v>
      </c>
      <c r="X1059" t="s">
        <v>43</v>
      </c>
      <c r="Y1059" t="s">
        <v>44</v>
      </c>
      <c r="Z1059" t="s">
        <v>45</v>
      </c>
      <c r="AA1059" t="s">
        <v>46</v>
      </c>
      <c r="AB1059" t="s">
        <v>47</v>
      </c>
    </row>
    <row r="1060" spans="1:28" x14ac:dyDescent="0.3">
      <c r="A1060" t="s">
        <v>3723</v>
      </c>
      <c r="B1060" s="1">
        <v>45635</v>
      </c>
      <c r="C1060" s="1">
        <v>45641</v>
      </c>
      <c r="D1060" t="s">
        <v>3724</v>
      </c>
      <c r="E1060" t="s">
        <v>936</v>
      </c>
      <c r="F1060" t="s">
        <v>53</v>
      </c>
      <c r="G1060">
        <v>18</v>
      </c>
      <c r="H1060" t="s">
        <v>34</v>
      </c>
      <c r="I1060" t="s">
        <v>35</v>
      </c>
      <c r="J1060" t="s">
        <v>36</v>
      </c>
      <c r="K1060" t="s">
        <v>36</v>
      </c>
      <c r="L1060" t="s">
        <v>37</v>
      </c>
      <c r="M1060" t="s">
        <v>3725</v>
      </c>
      <c r="N1060" t="s">
        <v>39</v>
      </c>
      <c r="O1060" t="s">
        <v>40</v>
      </c>
      <c r="P1060" t="s">
        <v>41</v>
      </c>
      <c r="Q1060" t="s">
        <v>42</v>
      </c>
      <c r="R1060">
        <v>8</v>
      </c>
      <c r="S1060">
        <v>1095</v>
      </c>
      <c r="T1060">
        <v>0.1</v>
      </c>
      <c r="U1060">
        <v>788.4</v>
      </c>
      <c r="V1060">
        <v>7884</v>
      </c>
      <c r="W1060">
        <v>1576.8</v>
      </c>
      <c r="X1060" t="s">
        <v>55</v>
      </c>
      <c r="Y1060" t="s">
        <v>77</v>
      </c>
      <c r="Z1060" t="s">
        <v>78</v>
      </c>
      <c r="AA1060" t="s">
        <v>46</v>
      </c>
      <c r="AB1060" t="s">
        <v>47</v>
      </c>
    </row>
    <row r="1061" spans="1:28" x14ac:dyDescent="0.3">
      <c r="A1061" t="s">
        <v>3726</v>
      </c>
      <c r="B1061" s="1">
        <v>45329</v>
      </c>
      <c r="C1061" s="1">
        <v>45334</v>
      </c>
      <c r="D1061" t="s">
        <v>803</v>
      </c>
      <c r="E1061" t="s">
        <v>2933</v>
      </c>
      <c r="F1061" t="s">
        <v>33</v>
      </c>
      <c r="G1061">
        <v>56</v>
      </c>
      <c r="H1061" t="s">
        <v>34</v>
      </c>
      <c r="I1061" t="s">
        <v>35</v>
      </c>
      <c r="J1061" t="s">
        <v>36</v>
      </c>
      <c r="K1061" t="s">
        <v>36</v>
      </c>
      <c r="L1061" t="s">
        <v>37</v>
      </c>
      <c r="M1061" t="s">
        <v>1123</v>
      </c>
      <c r="N1061" t="s">
        <v>88</v>
      </c>
      <c r="O1061" t="s">
        <v>89</v>
      </c>
      <c r="P1061" t="s">
        <v>90</v>
      </c>
      <c r="Q1061" t="s">
        <v>91</v>
      </c>
      <c r="R1061">
        <v>5</v>
      </c>
      <c r="S1061">
        <v>1404</v>
      </c>
      <c r="T1061">
        <v>0.05</v>
      </c>
      <c r="U1061">
        <v>1010.88</v>
      </c>
      <c r="V1061">
        <v>6669</v>
      </c>
      <c r="W1061">
        <v>1614.6</v>
      </c>
      <c r="X1061" t="s">
        <v>55</v>
      </c>
      <c r="Y1061" t="s">
        <v>64</v>
      </c>
      <c r="Z1061" t="s">
        <v>56</v>
      </c>
      <c r="AA1061" t="s">
        <v>65</v>
      </c>
      <c r="AB1061" t="s">
        <v>47</v>
      </c>
    </row>
    <row r="1062" spans="1:28" x14ac:dyDescent="0.3">
      <c r="A1062" t="s">
        <v>3727</v>
      </c>
      <c r="B1062" s="1">
        <v>45390</v>
      </c>
      <c r="C1062" s="1">
        <v>45391</v>
      </c>
      <c r="D1062" t="s">
        <v>3728</v>
      </c>
      <c r="E1062" t="s">
        <v>3729</v>
      </c>
      <c r="F1062" t="s">
        <v>53</v>
      </c>
      <c r="G1062">
        <v>32</v>
      </c>
      <c r="H1062" t="s">
        <v>128</v>
      </c>
      <c r="I1062" t="s">
        <v>116</v>
      </c>
      <c r="J1062" t="s">
        <v>117</v>
      </c>
      <c r="K1062" t="s">
        <v>118</v>
      </c>
      <c r="L1062" t="s">
        <v>37</v>
      </c>
      <c r="M1062" t="s">
        <v>3354</v>
      </c>
      <c r="N1062" t="s">
        <v>39</v>
      </c>
      <c r="O1062" t="s">
        <v>40</v>
      </c>
      <c r="P1062" t="s">
        <v>41</v>
      </c>
      <c r="Q1062" t="s">
        <v>42</v>
      </c>
      <c r="R1062">
        <v>3</v>
      </c>
      <c r="S1062">
        <v>1852</v>
      </c>
      <c r="T1062">
        <v>0.2</v>
      </c>
      <c r="U1062">
        <v>1333.44</v>
      </c>
      <c r="V1062">
        <v>4444.8</v>
      </c>
      <c r="W1062">
        <v>444.48</v>
      </c>
      <c r="X1062" t="s">
        <v>43</v>
      </c>
      <c r="Y1062" t="s">
        <v>44</v>
      </c>
      <c r="Z1062" t="s">
        <v>56</v>
      </c>
      <c r="AA1062" t="s">
        <v>65</v>
      </c>
      <c r="AB1062" t="s">
        <v>110</v>
      </c>
    </row>
    <row r="1063" spans="1:28" x14ac:dyDescent="0.3">
      <c r="A1063" t="s">
        <v>3730</v>
      </c>
      <c r="B1063" s="1">
        <v>45332</v>
      </c>
      <c r="C1063" s="1">
        <v>45336</v>
      </c>
      <c r="D1063" t="s">
        <v>3526</v>
      </c>
      <c r="E1063" t="s">
        <v>1614</v>
      </c>
      <c r="F1063" t="s">
        <v>53</v>
      </c>
      <c r="G1063">
        <v>41</v>
      </c>
      <c r="H1063" t="s">
        <v>128</v>
      </c>
      <c r="I1063" t="s">
        <v>103</v>
      </c>
      <c r="J1063" t="s">
        <v>104</v>
      </c>
      <c r="K1063" t="s">
        <v>105</v>
      </c>
      <c r="L1063" t="s">
        <v>37</v>
      </c>
      <c r="M1063" t="s">
        <v>3731</v>
      </c>
      <c r="N1063" t="s">
        <v>88</v>
      </c>
      <c r="O1063" t="s">
        <v>89</v>
      </c>
      <c r="P1063" t="s">
        <v>90</v>
      </c>
      <c r="Q1063" t="s">
        <v>91</v>
      </c>
      <c r="R1063">
        <v>7</v>
      </c>
      <c r="S1063">
        <v>813</v>
      </c>
      <c r="T1063">
        <v>0.05</v>
      </c>
      <c r="U1063">
        <v>585.36</v>
      </c>
      <c r="V1063">
        <v>5406.45</v>
      </c>
      <c r="W1063">
        <v>1308.93</v>
      </c>
      <c r="X1063" t="s">
        <v>43</v>
      </c>
      <c r="Y1063" t="s">
        <v>44</v>
      </c>
      <c r="Z1063" t="s">
        <v>56</v>
      </c>
      <c r="AA1063" t="s">
        <v>65</v>
      </c>
      <c r="AB1063" t="s">
        <v>110</v>
      </c>
    </row>
    <row r="1064" spans="1:28" x14ac:dyDescent="0.3">
      <c r="A1064" t="s">
        <v>3732</v>
      </c>
      <c r="B1064" s="1">
        <v>45484</v>
      </c>
      <c r="C1064" s="1">
        <v>45487</v>
      </c>
      <c r="D1064" t="s">
        <v>3733</v>
      </c>
      <c r="E1064" t="s">
        <v>3734</v>
      </c>
      <c r="F1064" t="s">
        <v>53</v>
      </c>
      <c r="G1064">
        <v>24</v>
      </c>
      <c r="H1064" t="s">
        <v>71</v>
      </c>
      <c r="I1064" t="s">
        <v>84</v>
      </c>
      <c r="J1064" t="s">
        <v>85</v>
      </c>
      <c r="K1064" t="s">
        <v>86</v>
      </c>
      <c r="L1064" t="s">
        <v>37</v>
      </c>
      <c r="M1064" t="s">
        <v>2653</v>
      </c>
      <c r="N1064" t="s">
        <v>39</v>
      </c>
      <c r="O1064" t="s">
        <v>159</v>
      </c>
      <c r="P1064" t="s">
        <v>160</v>
      </c>
      <c r="Q1064" t="s">
        <v>161</v>
      </c>
      <c r="R1064">
        <v>4</v>
      </c>
      <c r="S1064">
        <v>357</v>
      </c>
      <c r="T1064">
        <v>0.05</v>
      </c>
      <c r="U1064">
        <v>257.04000000000002</v>
      </c>
      <c r="V1064">
        <v>1356.6</v>
      </c>
      <c r="W1064">
        <v>328.44</v>
      </c>
      <c r="X1064" t="s">
        <v>136</v>
      </c>
      <c r="Y1064" t="s">
        <v>44</v>
      </c>
      <c r="Z1064" t="s">
        <v>45</v>
      </c>
      <c r="AA1064" t="s">
        <v>46</v>
      </c>
      <c r="AB1064" t="s">
        <v>110</v>
      </c>
    </row>
    <row r="1065" spans="1:28" x14ac:dyDescent="0.3">
      <c r="A1065" t="s">
        <v>3735</v>
      </c>
      <c r="B1065" s="1">
        <v>45422</v>
      </c>
      <c r="C1065" s="1">
        <v>45428</v>
      </c>
      <c r="D1065" t="s">
        <v>3736</v>
      </c>
      <c r="E1065" t="s">
        <v>3737</v>
      </c>
      <c r="F1065" t="s">
        <v>53</v>
      </c>
      <c r="G1065">
        <v>33</v>
      </c>
      <c r="H1065" t="s">
        <v>128</v>
      </c>
      <c r="I1065" t="s">
        <v>84</v>
      </c>
      <c r="J1065" t="s">
        <v>85</v>
      </c>
      <c r="K1065" t="s">
        <v>86</v>
      </c>
      <c r="L1065" t="s">
        <v>37</v>
      </c>
      <c r="M1065" t="s">
        <v>3512</v>
      </c>
      <c r="N1065" t="s">
        <v>39</v>
      </c>
      <c r="O1065" t="s">
        <v>40</v>
      </c>
      <c r="P1065" t="s">
        <v>41</v>
      </c>
      <c r="Q1065" t="s">
        <v>42</v>
      </c>
      <c r="R1065">
        <v>3</v>
      </c>
      <c r="S1065">
        <v>495</v>
      </c>
      <c r="T1065">
        <v>0.2</v>
      </c>
      <c r="U1065">
        <v>356.4</v>
      </c>
      <c r="V1065">
        <v>1188</v>
      </c>
      <c r="W1065">
        <v>118.8</v>
      </c>
      <c r="X1065" t="s">
        <v>43</v>
      </c>
      <c r="Y1065" t="s">
        <v>64</v>
      </c>
      <c r="Z1065" t="s">
        <v>56</v>
      </c>
      <c r="AA1065" t="s">
        <v>65</v>
      </c>
      <c r="AB1065" t="s">
        <v>47</v>
      </c>
    </row>
    <row r="1066" spans="1:28" x14ac:dyDescent="0.3">
      <c r="A1066" t="s">
        <v>3738</v>
      </c>
      <c r="B1066" s="1">
        <v>45616</v>
      </c>
      <c r="C1066" s="1">
        <v>45621</v>
      </c>
      <c r="D1066" t="s">
        <v>3739</v>
      </c>
      <c r="E1066" t="s">
        <v>3740</v>
      </c>
      <c r="F1066" t="s">
        <v>33</v>
      </c>
      <c r="G1066">
        <v>27</v>
      </c>
      <c r="H1066" t="s">
        <v>34</v>
      </c>
      <c r="I1066" t="s">
        <v>116</v>
      </c>
      <c r="J1066" t="s">
        <v>117</v>
      </c>
      <c r="K1066" t="s">
        <v>118</v>
      </c>
      <c r="L1066" t="s">
        <v>37</v>
      </c>
      <c r="M1066" t="s">
        <v>3714</v>
      </c>
      <c r="N1066" t="s">
        <v>39</v>
      </c>
      <c r="O1066" t="s">
        <v>40</v>
      </c>
      <c r="P1066" t="s">
        <v>41</v>
      </c>
      <c r="Q1066" t="s">
        <v>42</v>
      </c>
      <c r="R1066">
        <v>3</v>
      </c>
      <c r="S1066">
        <v>1242</v>
      </c>
      <c r="T1066">
        <v>0.15</v>
      </c>
      <c r="U1066">
        <v>894.24</v>
      </c>
      <c r="V1066">
        <v>3167.1</v>
      </c>
      <c r="W1066">
        <v>484.38</v>
      </c>
      <c r="X1066" t="s">
        <v>136</v>
      </c>
      <c r="Y1066" t="s">
        <v>77</v>
      </c>
      <c r="Z1066" t="s">
        <v>56</v>
      </c>
      <c r="AA1066" t="s">
        <v>46</v>
      </c>
      <c r="AB1066" t="s">
        <v>110</v>
      </c>
    </row>
    <row r="1067" spans="1:28" x14ac:dyDescent="0.3">
      <c r="A1067" t="s">
        <v>3741</v>
      </c>
      <c r="B1067" s="1">
        <v>45375</v>
      </c>
      <c r="C1067" s="1">
        <v>45377</v>
      </c>
      <c r="D1067" t="s">
        <v>2622</v>
      </c>
      <c r="E1067" t="s">
        <v>2134</v>
      </c>
      <c r="F1067" t="s">
        <v>33</v>
      </c>
      <c r="G1067">
        <v>22</v>
      </c>
      <c r="H1067" t="s">
        <v>128</v>
      </c>
      <c r="I1067" t="s">
        <v>35</v>
      </c>
      <c r="J1067" t="s">
        <v>36</v>
      </c>
      <c r="K1067" t="s">
        <v>36</v>
      </c>
      <c r="L1067" t="s">
        <v>37</v>
      </c>
      <c r="M1067" t="s">
        <v>3225</v>
      </c>
      <c r="N1067" t="s">
        <v>39</v>
      </c>
      <c r="O1067" t="s">
        <v>40</v>
      </c>
      <c r="P1067" t="s">
        <v>41</v>
      </c>
      <c r="Q1067" t="s">
        <v>42</v>
      </c>
      <c r="R1067">
        <v>9</v>
      </c>
      <c r="S1067">
        <v>608</v>
      </c>
      <c r="T1067">
        <v>0</v>
      </c>
      <c r="U1067">
        <v>437.76</v>
      </c>
      <c r="V1067">
        <v>5472</v>
      </c>
      <c r="W1067">
        <v>1532.16</v>
      </c>
      <c r="X1067" t="s">
        <v>55</v>
      </c>
      <c r="Y1067" t="s">
        <v>64</v>
      </c>
      <c r="Z1067" t="s">
        <v>78</v>
      </c>
      <c r="AA1067" t="s">
        <v>65</v>
      </c>
      <c r="AB1067" t="s">
        <v>47</v>
      </c>
    </row>
    <row r="1068" spans="1:28" x14ac:dyDescent="0.3">
      <c r="A1068" t="s">
        <v>3742</v>
      </c>
      <c r="B1068" s="1">
        <v>45331</v>
      </c>
      <c r="C1068" s="1">
        <v>45338</v>
      </c>
      <c r="D1068" t="s">
        <v>973</v>
      </c>
      <c r="E1068" t="s">
        <v>3743</v>
      </c>
      <c r="F1068" t="s">
        <v>33</v>
      </c>
      <c r="G1068">
        <v>25</v>
      </c>
      <c r="H1068" t="s">
        <v>71</v>
      </c>
      <c r="I1068" t="s">
        <v>116</v>
      </c>
      <c r="J1068" t="s">
        <v>117</v>
      </c>
      <c r="K1068" t="s">
        <v>118</v>
      </c>
      <c r="L1068" t="s">
        <v>37</v>
      </c>
      <c r="M1068" t="s">
        <v>2827</v>
      </c>
      <c r="N1068" t="s">
        <v>73</v>
      </c>
      <c r="O1068" t="s">
        <v>107</v>
      </c>
      <c r="P1068" t="s">
        <v>108</v>
      </c>
      <c r="Q1068" t="s">
        <v>109</v>
      </c>
      <c r="R1068">
        <v>9</v>
      </c>
      <c r="S1068">
        <v>601</v>
      </c>
      <c r="T1068">
        <v>0.1</v>
      </c>
      <c r="U1068">
        <v>432.72</v>
      </c>
      <c r="V1068">
        <v>4868.1000000000004</v>
      </c>
      <c r="W1068">
        <v>973.62</v>
      </c>
      <c r="X1068" t="s">
        <v>43</v>
      </c>
      <c r="Y1068" t="s">
        <v>44</v>
      </c>
      <c r="Z1068" t="s">
        <v>45</v>
      </c>
      <c r="AA1068" t="s">
        <v>46</v>
      </c>
      <c r="AB1068" t="s">
        <v>47</v>
      </c>
    </row>
    <row r="1069" spans="1:28" x14ac:dyDescent="0.3">
      <c r="A1069" t="s">
        <v>3744</v>
      </c>
      <c r="B1069" s="1">
        <v>45312</v>
      </c>
      <c r="C1069" s="1">
        <v>45313</v>
      </c>
      <c r="D1069" t="s">
        <v>3611</v>
      </c>
      <c r="E1069" t="s">
        <v>3506</v>
      </c>
      <c r="F1069" t="s">
        <v>53</v>
      </c>
      <c r="G1069">
        <v>63</v>
      </c>
      <c r="H1069" t="s">
        <v>71</v>
      </c>
      <c r="I1069" t="s">
        <v>84</v>
      </c>
      <c r="J1069" t="s">
        <v>85</v>
      </c>
      <c r="K1069" t="s">
        <v>86</v>
      </c>
      <c r="L1069" t="s">
        <v>37</v>
      </c>
      <c r="M1069" t="s">
        <v>3220</v>
      </c>
      <c r="N1069" t="s">
        <v>73</v>
      </c>
      <c r="O1069" t="s">
        <v>107</v>
      </c>
      <c r="P1069" t="s">
        <v>108</v>
      </c>
      <c r="Q1069" t="s">
        <v>109</v>
      </c>
      <c r="R1069">
        <v>8</v>
      </c>
      <c r="S1069">
        <v>1201</v>
      </c>
      <c r="T1069">
        <v>0.15</v>
      </c>
      <c r="U1069">
        <v>864.72</v>
      </c>
      <c r="V1069">
        <v>8166.8</v>
      </c>
      <c r="W1069">
        <v>1249.04</v>
      </c>
      <c r="X1069" t="s">
        <v>55</v>
      </c>
      <c r="Y1069" t="s">
        <v>64</v>
      </c>
      <c r="Z1069" t="s">
        <v>56</v>
      </c>
      <c r="AA1069" t="s">
        <v>57</v>
      </c>
      <c r="AB1069" t="s">
        <v>110</v>
      </c>
    </row>
    <row r="1070" spans="1:28" x14ac:dyDescent="0.3">
      <c r="A1070" t="s">
        <v>3745</v>
      </c>
      <c r="B1070" s="1">
        <v>45495</v>
      </c>
      <c r="C1070" s="1">
        <v>45500</v>
      </c>
      <c r="D1070" t="s">
        <v>3641</v>
      </c>
      <c r="E1070" t="s">
        <v>617</v>
      </c>
      <c r="F1070" t="s">
        <v>33</v>
      </c>
      <c r="G1070">
        <v>24</v>
      </c>
      <c r="H1070" t="s">
        <v>34</v>
      </c>
      <c r="I1070" t="s">
        <v>84</v>
      </c>
      <c r="J1070" t="s">
        <v>85</v>
      </c>
      <c r="K1070" t="s">
        <v>86</v>
      </c>
      <c r="L1070" t="s">
        <v>37</v>
      </c>
      <c r="M1070" t="s">
        <v>3657</v>
      </c>
      <c r="N1070" t="s">
        <v>39</v>
      </c>
      <c r="O1070" t="s">
        <v>159</v>
      </c>
      <c r="P1070" t="s">
        <v>160</v>
      </c>
      <c r="Q1070" t="s">
        <v>161</v>
      </c>
      <c r="R1070">
        <v>2</v>
      </c>
      <c r="S1070">
        <v>789</v>
      </c>
      <c r="T1070">
        <v>0.05</v>
      </c>
      <c r="U1070">
        <v>568.08000000000004</v>
      </c>
      <c r="V1070">
        <v>1499.1</v>
      </c>
      <c r="W1070">
        <v>362.94</v>
      </c>
      <c r="X1070" t="s">
        <v>136</v>
      </c>
      <c r="Y1070" t="s">
        <v>77</v>
      </c>
      <c r="Z1070" t="s">
        <v>78</v>
      </c>
      <c r="AA1070" t="s">
        <v>65</v>
      </c>
      <c r="AB1070" t="s">
        <v>110</v>
      </c>
    </row>
    <row r="1071" spans="1:28" x14ac:dyDescent="0.3">
      <c r="A1071" t="s">
        <v>3746</v>
      </c>
      <c r="B1071" s="1">
        <v>45632</v>
      </c>
      <c r="C1071" s="1">
        <v>45637</v>
      </c>
      <c r="D1071" t="s">
        <v>3747</v>
      </c>
      <c r="E1071" t="s">
        <v>3319</v>
      </c>
      <c r="F1071" t="s">
        <v>53</v>
      </c>
      <c r="G1071">
        <v>54</v>
      </c>
      <c r="H1071" t="s">
        <v>128</v>
      </c>
      <c r="I1071" t="s">
        <v>35</v>
      </c>
      <c r="J1071" t="s">
        <v>36</v>
      </c>
      <c r="K1071" t="s">
        <v>36</v>
      </c>
      <c r="L1071" t="s">
        <v>37</v>
      </c>
      <c r="M1071" t="s">
        <v>1748</v>
      </c>
      <c r="N1071" t="s">
        <v>88</v>
      </c>
      <c r="O1071" t="s">
        <v>120</v>
      </c>
      <c r="P1071" t="s">
        <v>121</v>
      </c>
      <c r="Q1071" t="s">
        <v>122</v>
      </c>
      <c r="R1071">
        <v>3</v>
      </c>
      <c r="S1071">
        <v>1656</v>
      </c>
      <c r="T1071">
        <v>0.05</v>
      </c>
      <c r="U1071">
        <v>1192.32</v>
      </c>
      <c r="V1071">
        <v>4719.6000000000004</v>
      </c>
      <c r="W1071">
        <v>1142.6400000000001</v>
      </c>
      <c r="X1071" t="s">
        <v>136</v>
      </c>
      <c r="Y1071" t="s">
        <v>77</v>
      </c>
      <c r="Z1071" t="s">
        <v>78</v>
      </c>
      <c r="AA1071" t="s">
        <v>46</v>
      </c>
      <c r="AB1071" t="s">
        <v>110</v>
      </c>
    </row>
    <row r="1072" spans="1:28" x14ac:dyDescent="0.3">
      <c r="A1072" t="s">
        <v>3748</v>
      </c>
      <c r="B1072" s="1">
        <v>45561</v>
      </c>
      <c r="C1072" s="1">
        <v>45567</v>
      </c>
      <c r="D1072" t="s">
        <v>3749</v>
      </c>
      <c r="E1072" t="s">
        <v>813</v>
      </c>
      <c r="F1072" t="s">
        <v>33</v>
      </c>
      <c r="G1072">
        <v>38</v>
      </c>
      <c r="H1072" t="s">
        <v>34</v>
      </c>
      <c r="I1072" t="s">
        <v>35</v>
      </c>
      <c r="J1072" t="s">
        <v>36</v>
      </c>
      <c r="K1072" t="s">
        <v>36</v>
      </c>
      <c r="L1072" t="s">
        <v>37</v>
      </c>
      <c r="M1072" t="s">
        <v>1804</v>
      </c>
      <c r="N1072" t="s">
        <v>39</v>
      </c>
      <c r="O1072" t="s">
        <v>159</v>
      </c>
      <c r="P1072" t="s">
        <v>160</v>
      </c>
      <c r="Q1072" t="s">
        <v>161</v>
      </c>
      <c r="R1072">
        <v>7</v>
      </c>
      <c r="S1072">
        <v>1298</v>
      </c>
      <c r="T1072">
        <v>0.1</v>
      </c>
      <c r="U1072">
        <v>934.56</v>
      </c>
      <c r="V1072">
        <v>8177.4</v>
      </c>
      <c r="W1072">
        <v>1635.48</v>
      </c>
      <c r="X1072" t="s">
        <v>43</v>
      </c>
      <c r="Y1072" t="s">
        <v>64</v>
      </c>
      <c r="Z1072" t="s">
        <v>56</v>
      </c>
      <c r="AA1072" t="s">
        <v>57</v>
      </c>
      <c r="AB1072" t="s">
        <v>110</v>
      </c>
    </row>
    <row r="1073" spans="1:28" x14ac:dyDescent="0.3">
      <c r="A1073" t="s">
        <v>3750</v>
      </c>
      <c r="B1073" s="1">
        <v>45509</v>
      </c>
      <c r="C1073" s="1">
        <v>45513</v>
      </c>
      <c r="D1073" t="s">
        <v>3751</v>
      </c>
      <c r="E1073" t="s">
        <v>3752</v>
      </c>
      <c r="F1073" t="s">
        <v>53</v>
      </c>
      <c r="G1073">
        <v>55</v>
      </c>
      <c r="H1073" t="s">
        <v>34</v>
      </c>
      <c r="I1073" t="s">
        <v>103</v>
      </c>
      <c r="J1073" t="s">
        <v>104</v>
      </c>
      <c r="K1073" t="s">
        <v>105</v>
      </c>
      <c r="L1073" t="s">
        <v>37</v>
      </c>
      <c r="M1073" t="s">
        <v>1043</v>
      </c>
      <c r="N1073" t="s">
        <v>88</v>
      </c>
      <c r="O1073" t="s">
        <v>120</v>
      </c>
      <c r="P1073" t="s">
        <v>121</v>
      </c>
      <c r="Q1073" t="s">
        <v>122</v>
      </c>
      <c r="R1073">
        <v>3</v>
      </c>
      <c r="S1073">
        <v>832</v>
      </c>
      <c r="T1073">
        <v>0.05</v>
      </c>
      <c r="U1073">
        <v>599.04</v>
      </c>
      <c r="V1073">
        <v>2371.1999999999998</v>
      </c>
      <c r="W1073">
        <v>574.08000000000004</v>
      </c>
      <c r="X1073" t="s">
        <v>136</v>
      </c>
      <c r="Y1073" t="s">
        <v>64</v>
      </c>
      <c r="Z1073" t="s">
        <v>56</v>
      </c>
      <c r="AA1073" t="s">
        <v>65</v>
      </c>
      <c r="AB1073" t="s">
        <v>110</v>
      </c>
    </row>
    <row r="1074" spans="1:28" x14ac:dyDescent="0.3">
      <c r="A1074" t="s">
        <v>3753</v>
      </c>
      <c r="B1074" s="1">
        <v>45572</v>
      </c>
      <c r="C1074" s="1">
        <v>45574</v>
      </c>
      <c r="D1074" t="s">
        <v>3058</v>
      </c>
      <c r="E1074" t="s">
        <v>3754</v>
      </c>
      <c r="F1074" t="s">
        <v>33</v>
      </c>
      <c r="G1074">
        <v>51</v>
      </c>
      <c r="H1074" t="s">
        <v>71</v>
      </c>
      <c r="I1074" t="s">
        <v>35</v>
      </c>
      <c r="J1074" t="s">
        <v>36</v>
      </c>
      <c r="K1074" t="s">
        <v>36</v>
      </c>
      <c r="L1074" t="s">
        <v>37</v>
      </c>
      <c r="M1074" t="s">
        <v>1452</v>
      </c>
      <c r="N1074" t="s">
        <v>39</v>
      </c>
      <c r="O1074" t="s">
        <v>159</v>
      </c>
      <c r="P1074" t="s">
        <v>160</v>
      </c>
      <c r="Q1074" t="s">
        <v>161</v>
      </c>
      <c r="R1074">
        <v>10</v>
      </c>
      <c r="S1074">
        <v>1153</v>
      </c>
      <c r="T1074">
        <v>0.2</v>
      </c>
      <c r="U1074">
        <v>830.16</v>
      </c>
      <c r="V1074">
        <v>9224</v>
      </c>
      <c r="W1074">
        <v>922.4</v>
      </c>
      <c r="X1074" t="s">
        <v>43</v>
      </c>
      <c r="Y1074" t="s">
        <v>44</v>
      </c>
      <c r="Z1074" t="s">
        <v>45</v>
      </c>
      <c r="AA1074" t="s">
        <v>65</v>
      </c>
      <c r="AB1074" t="s">
        <v>47</v>
      </c>
    </row>
    <row r="1075" spans="1:28" x14ac:dyDescent="0.3">
      <c r="A1075" t="s">
        <v>3755</v>
      </c>
      <c r="B1075" s="1">
        <v>45510</v>
      </c>
      <c r="C1075" s="1">
        <v>45512</v>
      </c>
      <c r="D1075" t="s">
        <v>3756</v>
      </c>
      <c r="E1075" t="s">
        <v>3757</v>
      </c>
      <c r="F1075" t="s">
        <v>53</v>
      </c>
      <c r="G1075">
        <v>58</v>
      </c>
      <c r="H1075" t="s">
        <v>34</v>
      </c>
      <c r="I1075" t="s">
        <v>116</v>
      </c>
      <c r="J1075" t="s">
        <v>117</v>
      </c>
      <c r="K1075" t="s">
        <v>118</v>
      </c>
      <c r="L1075" t="s">
        <v>37</v>
      </c>
      <c r="M1075" t="s">
        <v>3320</v>
      </c>
      <c r="N1075" t="s">
        <v>73</v>
      </c>
      <c r="O1075" t="s">
        <v>74</v>
      </c>
      <c r="P1075" t="s">
        <v>75</v>
      </c>
      <c r="Q1075" t="s">
        <v>76</v>
      </c>
      <c r="R1075">
        <v>1</v>
      </c>
      <c r="S1075">
        <v>1538</v>
      </c>
      <c r="T1075">
        <v>0.05</v>
      </c>
      <c r="U1075">
        <v>1107.3599999999999</v>
      </c>
      <c r="V1075">
        <v>1461.1</v>
      </c>
      <c r="W1075">
        <v>353.74</v>
      </c>
      <c r="X1075" t="s">
        <v>43</v>
      </c>
      <c r="Y1075" t="s">
        <v>44</v>
      </c>
      <c r="Z1075" t="s">
        <v>78</v>
      </c>
      <c r="AA1075" t="s">
        <v>46</v>
      </c>
      <c r="AB1075" t="s">
        <v>110</v>
      </c>
    </row>
    <row r="1076" spans="1:28" x14ac:dyDescent="0.3">
      <c r="A1076" t="s">
        <v>3758</v>
      </c>
      <c r="B1076" s="1">
        <v>45515</v>
      </c>
      <c r="C1076" s="1">
        <v>45520</v>
      </c>
      <c r="D1076" t="s">
        <v>3759</v>
      </c>
      <c r="E1076" t="s">
        <v>3760</v>
      </c>
      <c r="F1076" t="s">
        <v>53</v>
      </c>
      <c r="G1076">
        <v>50</v>
      </c>
      <c r="H1076" t="s">
        <v>71</v>
      </c>
      <c r="I1076" t="s">
        <v>103</v>
      </c>
      <c r="J1076" t="s">
        <v>104</v>
      </c>
      <c r="K1076" t="s">
        <v>105</v>
      </c>
      <c r="L1076" t="s">
        <v>37</v>
      </c>
      <c r="M1076" t="s">
        <v>1293</v>
      </c>
      <c r="N1076" t="s">
        <v>88</v>
      </c>
      <c r="O1076" t="s">
        <v>120</v>
      </c>
      <c r="P1076" t="s">
        <v>121</v>
      </c>
      <c r="Q1076" t="s">
        <v>122</v>
      </c>
      <c r="R1076">
        <v>9</v>
      </c>
      <c r="S1076">
        <v>944</v>
      </c>
      <c r="T1076">
        <v>0.05</v>
      </c>
      <c r="U1076">
        <v>679.68</v>
      </c>
      <c r="V1076">
        <v>8071.2</v>
      </c>
      <c r="W1076">
        <v>1954.08</v>
      </c>
      <c r="X1076" t="s">
        <v>55</v>
      </c>
      <c r="Y1076" t="s">
        <v>77</v>
      </c>
      <c r="Z1076" t="s">
        <v>78</v>
      </c>
      <c r="AA1076" t="s">
        <v>46</v>
      </c>
      <c r="AB1076" t="s">
        <v>47</v>
      </c>
    </row>
    <row r="1077" spans="1:28" x14ac:dyDescent="0.3">
      <c r="A1077" t="s">
        <v>3761</v>
      </c>
      <c r="B1077" s="1">
        <v>45476</v>
      </c>
      <c r="C1077" s="1">
        <v>45478</v>
      </c>
      <c r="D1077" t="s">
        <v>900</v>
      </c>
      <c r="E1077" t="s">
        <v>2154</v>
      </c>
      <c r="F1077" t="s">
        <v>53</v>
      </c>
      <c r="G1077">
        <v>50</v>
      </c>
      <c r="H1077" t="s">
        <v>34</v>
      </c>
      <c r="I1077" t="s">
        <v>116</v>
      </c>
      <c r="J1077" t="s">
        <v>117</v>
      </c>
      <c r="K1077" t="s">
        <v>118</v>
      </c>
      <c r="L1077" t="s">
        <v>37</v>
      </c>
      <c r="M1077" t="s">
        <v>3762</v>
      </c>
      <c r="N1077" t="s">
        <v>73</v>
      </c>
      <c r="O1077" t="s">
        <v>74</v>
      </c>
      <c r="P1077" t="s">
        <v>75</v>
      </c>
      <c r="Q1077" t="s">
        <v>76</v>
      </c>
      <c r="R1077">
        <v>9</v>
      </c>
      <c r="S1077">
        <v>1016</v>
      </c>
      <c r="T1077">
        <v>0.1</v>
      </c>
      <c r="U1077">
        <v>731.52</v>
      </c>
      <c r="V1077">
        <v>8229.6</v>
      </c>
      <c r="W1077">
        <v>1645.92</v>
      </c>
      <c r="X1077" t="s">
        <v>43</v>
      </c>
      <c r="Y1077" t="s">
        <v>64</v>
      </c>
      <c r="Z1077" t="s">
        <v>45</v>
      </c>
      <c r="AA1077" t="s">
        <v>46</v>
      </c>
      <c r="AB1077" t="s">
        <v>47</v>
      </c>
    </row>
    <row r="1078" spans="1:28" x14ac:dyDescent="0.3">
      <c r="A1078" t="s">
        <v>3763</v>
      </c>
      <c r="B1078" s="1">
        <v>45578</v>
      </c>
      <c r="C1078" s="1">
        <v>45580</v>
      </c>
      <c r="D1078" t="s">
        <v>578</v>
      </c>
      <c r="E1078" t="s">
        <v>3754</v>
      </c>
      <c r="F1078" t="s">
        <v>33</v>
      </c>
      <c r="G1078">
        <v>53</v>
      </c>
      <c r="H1078" t="s">
        <v>71</v>
      </c>
      <c r="I1078" t="s">
        <v>84</v>
      </c>
      <c r="J1078" t="s">
        <v>85</v>
      </c>
      <c r="K1078" t="s">
        <v>86</v>
      </c>
      <c r="L1078" t="s">
        <v>37</v>
      </c>
      <c r="M1078" t="s">
        <v>1774</v>
      </c>
      <c r="N1078" t="s">
        <v>73</v>
      </c>
      <c r="O1078" t="s">
        <v>74</v>
      </c>
      <c r="P1078" t="s">
        <v>75</v>
      </c>
      <c r="Q1078" t="s">
        <v>76</v>
      </c>
      <c r="R1078">
        <v>9</v>
      </c>
      <c r="S1078">
        <v>719</v>
      </c>
      <c r="T1078">
        <v>0</v>
      </c>
      <c r="U1078">
        <v>517.67999999999995</v>
      </c>
      <c r="V1078">
        <v>6471</v>
      </c>
      <c r="W1078">
        <v>1811.88</v>
      </c>
      <c r="X1078" t="s">
        <v>43</v>
      </c>
      <c r="Y1078" t="s">
        <v>44</v>
      </c>
      <c r="Z1078" t="s">
        <v>56</v>
      </c>
      <c r="AA1078" t="s">
        <v>46</v>
      </c>
      <c r="AB1078" t="s">
        <v>110</v>
      </c>
    </row>
    <row r="1079" spans="1:28" x14ac:dyDescent="0.3">
      <c r="A1079" t="s">
        <v>3764</v>
      </c>
      <c r="B1079" s="1">
        <v>45308</v>
      </c>
      <c r="C1079" s="1">
        <v>45313</v>
      </c>
      <c r="D1079" t="s">
        <v>3765</v>
      </c>
      <c r="E1079" t="s">
        <v>3766</v>
      </c>
      <c r="F1079" t="s">
        <v>53</v>
      </c>
      <c r="G1079">
        <v>25</v>
      </c>
      <c r="H1079" t="s">
        <v>71</v>
      </c>
      <c r="I1079" t="s">
        <v>84</v>
      </c>
      <c r="J1079" t="s">
        <v>85</v>
      </c>
      <c r="K1079" t="s">
        <v>86</v>
      </c>
      <c r="L1079" t="s">
        <v>37</v>
      </c>
      <c r="M1079" t="s">
        <v>2209</v>
      </c>
      <c r="N1079" t="s">
        <v>88</v>
      </c>
      <c r="O1079" t="s">
        <v>120</v>
      </c>
      <c r="P1079" t="s">
        <v>121</v>
      </c>
      <c r="Q1079" t="s">
        <v>122</v>
      </c>
      <c r="R1079">
        <v>8</v>
      </c>
      <c r="S1079">
        <v>55</v>
      </c>
      <c r="T1079">
        <v>0</v>
      </c>
      <c r="U1079">
        <v>39.6</v>
      </c>
      <c r="V1079">
        <v>440</v>
      </c>
      <c r="W1079">
        <v>123.2</v>
      </c>
      <c r="X1079" t="s">
        <v>55</v>
      </c>
      <c r="Y1079" t="s">
        <v>64</v>
      </c>
      <c r="Z1079" t="s">
        <v>56</v>
      </c>
      <c r="AA1079" t="s">
        <v>57</v>
      </c>
      <c r="AB1079" t="s">
        <v>47</v>
      </c>
    </row>
    <row r="1080" spans="1:28" x14ac:dyDescent="0.3">
      <c r="A1080" t="s">
        <v>3767</v>
      </c>
      <c r="B1080" s="1">
        <v>45506</v>
      </c>
      <c r="C1080" s="1">
        <v>45508</v>
      </c>
      <c r="D1080" t="s">
        <v>3733</v>
      </c>
      <c r="E1080" t="s">
        <v>3768</v>
      </c>
      <c r="F1080" t="s">
        <v>33</v>
      </c>
      <c r="G1080">
        <v>59</v>
      </c>
      <c r="H1080" t="s">
        <v>128</v>
      </c>
      <c r="I1080" t="s">
        <v>35</v>
      </c>
      <c r="J1080" t="s">
        <v>36</v>
      </c>
      <c r="K1080" t="s">
        <v>36</v>
      </c>
      <c r="L1080" t="s">
        <v>37</v>
      </c>
      <c r="M1080" t="s">
        <v>629</v>
      </c>
      <c r="N1080" t="s">
        <v>39</v>
      </c>
      <c r="O1080" t="s">
        <v>159</v>
      </c>
      <c r="P1080" t="s">
        <v>160</v>
      </c>
      <c r="Q1080" t="s">
        <v>161</v>
      </c>
      <c r="R1080">
        <v>2</v>
      </c>
      <c r="S1080">
        <v>1813</v>
      </c>
      <c r="T1080">
        <v>0.1</v>
      </c>
      <c r="U1080">
        <v>1305.3599999999999</v>
      </c>
      <c r="V1080">
        <v>3263.4</v>
      </c>
      <c r="W1080">
        <v>652.67999999999995</v>
      </c>
      <c r="X1080" t="s">
        <v>136</v>
      </c>
      <c r="Y1080" t="s">
        <v>44</v>
      </c>
      <c r="Z1080" t="s">
        <v>78</v>
      </c>
      <c r="AA1080" t="s">
        <v>57</v>
      </c>
      <c r="AB1080" t="s">
        <v>47</v>
      </c>
    </row>
    <row r="1081" spans="1:28" x14ac:dyDescent="0.3">
      <c r="A1081" t="s">
        <v>3769</v>
      </c>
      <c r="B1081" s="1">
        <v>45607</v>
      </c>
      <c r="C1081" s="1">
        <v>45609</v>
      </c>
      <c r="D1081" t="s">
        <v>1432</v>
      </c>
      <c r="E1081" t="s">
        <v>319</v>
      </c>
      <c r="F1081" t="s">
        <v>33</v>
      </c>
      <c r="G1081">
        <v>31</v>
      </c>
      <c r="H1081" t="s">
        <v>34</v>
      </c>
      <c r="I1081" t="s">
        <v>103</v>
      </c>
      <c r="J1081" t="s">
        <v>104</v>
      </c>
      <c r="K1081" t="s">
        <v>105</v>
      </c>
      <c r="L1081" t="s">
        <v>37</v>
      </c>
      <c r="M1081" t="s">
        <v>3770</v>
      </c>
      <c r="N1081" t="s">
        <v>88</v>
      </c>
      <c r="O1081" t="s">
        <v>120</v>
      </c>
      <c r="P1081" t="s">
        <v>121</v>
      </c>
      <c r="Q1081" t="s">
        <v>122</v>
      </c>
      <c r="R1081">
        <v>8</v>
      </c>
      <c r="S1081">
        <v>1875</v>
      </c>
      <c r="T1081">
        <v>0</v>
      </c>
      <c r="U1081">
        <v>1350</v>
      </c>
      <c r="V1081">
        <v>15000</v>
      </c>
      <c r="W1081">
        <v>4200</v>
      </c>
      <c r="X1081" t="s">
        <v>136</v>
      </c>
      <c r="Y1081" t="s">
        <v>44</v>
      </c>
      <c r="Z1081" t="s">
        <v>56</v>
      </c>
      <c r="AA1081" t="s">
        <v>65</v>
      </c>
      <c r="AB1081" t="s">
        <v>110</v>
      </c>
    </row>
    <row r="1082" spans="1:28" x14ac:dyDescent="0.3">
      <c r="A1082" t="s">
        <v>3771</v>
      </c>
      <c r="B1082" s="1">
        <v>45587</v>
      </c>
      <c r="C1082" s="1">
        <v>45590</v>
      </c>
      <c r="D1082" t="s">
        <v>3772</v>
      </c>
      <c r="E1082" t="s">
        <v>3773</v>
      </c>
      <c r="F1082" t="s">
        <v>33</v>
      </c>
      <c r="G1082">
        <v>21</v>
      </c>
      <c r="H1082" t="s">
        <v>34</v>
      </c>
      <c r="I1082" t="s">
        <v>103</v>
      </c>
      <c r="J1082" t="s">
        <v>104</v>
      </c>
      <c r="K1082" t="s">
        <v>105</v>
      </c>
      <c r="L1082" t="s">
        <v>37</v>
      </c>
      <c r="M1082" t="s">
        <v>206</v>
      </c>
      <c r="N1082" t="s">
        <v>73</v>
      </c>
      <c r="O1082" t="s">
        <v>74</v>
      </c>
      <c r="P1082" t="s">
        <v>75</v>
      </c>
      <c r="Q1082" t="s">
        <v>76</v>
      </c>
      <c r="R1082">
        <v>8</v>
      </c>
      <c r="S1082">
        <v>1655</v>
      </c>
      <c r="T1082">
        <v>0.15</v>
      </c>
      <c r="U1082">
        <v>1191.5999999999999</v>
      </c>
      <c r="V1082">
        <v>11254</v>
      </c>
      <c r="W1082">
        <v>1721.2</v>
      </c>
      <c r="X1082" t="s">
        <v>55</v>
      </c>
      <c r="Y1082" t="s">
        <v>64</v>
      </c>
      <c r="Z1082" t="s">
        <v>45</v>
      </c>
      <c r="AA1082" t="s">
        <v>46</v>
      </c>
      <c r="AB1082" t="s">
        <v>110</v>
      </c>
    </row>
    <row r="1083" spans="1:28" x14ac:dyDescent="0.3">
      <c r="A1083" t="s">
        <v>3774</v>
      </c>
      <c r="B1083" s="1">
        <v>45463</v>
      </c>
      <c r="C1083" s="1">
        <v>45469</v>
      </c>
      <c r="D1083" t="s">
        <v>3775</v>
      </c>
      <c r="E1083" t="s">
        <v>70</v>
      </c>
      <c r="F1083" t="s">
        <v>53</v>
      </c>
      <c r="G1083">
        <v>62</v>
      </c>
      <c r="H1083" t="s">
        <v>71</v>
      </c>
      <c r="I1083" t="s">
        <v>84</v>
      </c>
      <c r="J1083" t="s">
        <v>85</v>
      </c>
      <c r="K1083" t="s">
        <v>86</v>
      </c>
      <c r="L1083" t="s">
        <v>37</v>
      </c>
      <c r="M1083" t="s">
        <v>1583</v>
      </c>
      <c r="N1083" t="s">
        <v>39</v>
      </c>
      <c r="O1083" t="s">
        <v>159</v>
      </c>
      <c r="P1083" t="s">
        <v>160</v>
      </c>
      <c r="Q1083" t="s">
        <v>161</v>
      </c>
      <c r="R1083">
        <v>2</v>
      </c>
      <c r="S1083">
        <v>739</v>
      </c>
      <c r="T1083">
        <v>0.2</v>
      </c>
      <c r="U1083">
        <v>532.08000000000004</v>
      </c>
      <c r="V1083">
        <v>1182.4000000000001</v>
      </c>
      <c r="W1083">
        <v>118.24</v>
      </c>
      <c r="X1083" t="s">
        <v>43</v>
      </c>
      <c r="Y1083" t="s">
        <v>64</v>
      </c>
      <c r="Z1083" t="s">
        <v>45</v>
      </c>
      <c r="AA1083" t="s">
        <v>65</v>
      </c>
      <c r="AB1083" t="s">
        <v>47</v>
      </c>
    </row>
    <row r="1084" spans="1:28" x14ac:dyDescent="0.3">
      <c r="A1084" t="s">
        <v>3776</v>
      </c>
      <c r="B1084" s="1">
        <v>45548</v>
      </c>
      <c r="C1084" s="1">
        <v>45549</v>
      </c>
      <c r="D1084" t="s">
        <v>2914</v>
      </c>
      <c r="E1084" t="s">
        <v>2723</v>
      </c>
      <c r="F1084" t="s">
        <v>53</v>
      </c>
      <c r="G1084">
        <v>60</v>
      </c>
      <c r="H1084" t="s">
        <v>34</v>
      </c>
      <c r="I1084" t="s">
        <v>84</v>
      </c>
      <c r="J1084" t="s">
        <v>85</v>
      </c>
      <c r="K1084" t="s">
        <v>86</v>
      </c>
      <c r="L1084" t="s">
        <v>37</v>
      </c>
      <c r="M1084" t="s">
        <v>2485</v>
      </c>
      <c r="N1084" t="s">
        <v>39</v>
      </c>
      <c r="O1084" t="s">
        <v>159</v>
      </c>
      <c r="P1084" t="s">
        <v>160</v>
      </c>
      <c r="Q1084" t="s">
        <v>161</v>
      </c>
      <c r="R1084">
        <v>9</v>
      </c>
      <c r="S1084">
        <v>1543</v>
      </c>
      <c r="T1084">
        <v>0.05</v>
      </c>
      <c r="U1084">
        <v>1110.96</v>
      </c>
      <c r="V1084">
        <v>13192.65</v>
      </c>
      <c r="W1084">
        <v>3194.01</v>
      </c>
      <c r="X1084" t="s">
        <v>43</v>
      </c>
      <c r="Y1084" t="s">
        <v>64</v>
      </c>
      <c r="Z1084" t="s">
        <v>78</v>
      </c>
      <c r="AA1084" t="s">
        <v>46</v>
      </c>
      <c r="AB1084" t="s">
        <v>110</v>
      </c>
    </row>
    <row r="1085" spans="1:28" x14ac:dyDescent="0.3">
      <c r="A1085" t="s">
        <v>3777</v>
      </c>
      <c r="B1085" s="1">
        <v>45368</v>
      </c>
      <c r="C1085" s="1">
        <v>45374</v>
      </c>
      <c r="D1085" t="s">
        <v>823</v>
      </c>
      <c r="E1085" t="s">
        <v>472</v>
      </c>
      <c r="F1085" t="s">
        <v>33</v>
      </c>
      <c r="G1085">
        <v>32</v>
      </c>
      <c r="H1085" t="s">
        <v>128</v>
      </c>
      <c r="I1085" t="s">
        <v>103</v>
      </c>
      <c r="J1085" t="s">
        <v>104</v>
      </c>
      <c r="K1085" t="s">
        <v>105</v>
      </c>
      <c r="L1085" t="s">
        <v>37</v>
      </c>
      <c r="M1085" t="s">
        <v>2352</v>
      </c>
      <c r="N1085" t="s">
        <v>39</v>
      </c>
      <c r="O1085" t="s">
        <v>159</v>
      </c>
      <c r="P1085" t="s">
        <v>160</v>
      </c>
      <c r="Q1085" t="s">
        <v>161</v>
      </c>
      <c r="R1085">
        <v>3</v>
      </c>
      <c r="S1085">
        <v>1570</v>
      </c>
      <c r="T1085">
        <v>0.05</v>
      </c>
      <c r="U1085">
        <v>1130.4000000000001</v>
      </c>
      <c r="V1085">
        <v>4474.5</v>
      </c>
      <c r="W1085">
        <v>1083.3</v>
      </c>
      <c r="X1085" t="s">
        <v>55</v>
      </c>
      <c r="Y1085" t="s">
        <v>44</v>
      </c>
      <c r="Z1085" t="s">
        <v>56</v>
      </c>
      <c r="AA1085" t="s">
        <v>57</v>
      </c>
      <c r="AB1085" t="s">
        <v>47</v>
      </c>
    </row>
    <row r="1086" spans="1:28" x14ac:dyDescent="0.3">
      <c r="A1086" t="s">
        <v>3778</v>
      </c>
      <c r="B1086" s="1">
        <v>45484</v>
      </c>
      <c r="C1086" s="1">
        <v>45487</v>
      </c>
      <c r="D1086" t="s">
        <v>3526</v>
      </c>
      <c r="E1086" t="s">
        <v>2154</v>
      </c>
      <c r="F1086" t="s">
        <v>33</v>
      </c>
      <c r="G1086">
        <v>37</v>
      </c>
      <c r="H1086" t="s">
        <v>34</v>
      </c>
      <c r="I1086" t="s">
        <v>116</v>
      </c>
      <c r="J1086" t="s">
        <v>117</v>
      </c>
      <c r="K1086" t="s">
        <v>118</v>
      </c>
      <c r="L1086" t="s">
        <v>37</v>
      </c>
      <c r="M1086" t="s">
        <v>3779</v>
      </c>
      <c r="N1086" t="s">
        <v>88</v>
      </c>
      <c r="O1086" t="s">
        <v>89</v>
      </c>
      <c r="P1086" t="s">
        <v>90</v>
      </c>
      <c r="Q1086" t="s">
        <v>91</v>
      </c>
      <c r="R1086">
        <v>2</v>
      </c>
      <c r="S1086">
        <v>1996</v>
      </c>
      <c r="T1086">
        <v>0.2</v>
      </c>
      <c r="U1086">
        <v>1437.12</v>
      </c>
      <c r="V1086">
        <v>3193.6</v>
      </c>
      <c r="W1086">
        <v>319.36</v>
      </c>
      <c r="X1086" t="s">
        <v>136</v>
      </c>
      <c r="Y1086" t="s">
        <v>64</v>
      </c>
      <c r="Z1086" t="s">
        <v>78</v>
      </c>
      <c r="AA1086" t="s">
        <v>57</v>
      </c>
      <c r="AB1086" t="s">
        <v>47</v>
      </c>
    </row>
    <row r="1087" spans="1:28" x14ac:dyDescent="0.3">
      <c r="A1087" t="s">
        <v>3780</v>
      </c>
      <c r="B1087" s="1">
        <v>45472</v>
      </c>
      <c r="C1087" s="1">
        <v>45477</v>
      </c>
      <c r="D1087" t="s">
        <v>2858</v>
      </c>
      <c r="E1087" t="s">
        <v>3781</v>
      </c>
      <c r="F1087" t="s">
        <v>33</v>
      </c>
      <c r="G1087">
        <v>61</v>
      </c>
      <c r="H1087" t="s">
        <v>128</v>
      </c>
      <c r="I1087" t="s">
        <v>116</v>
      </c>
      <c r="J1087" t="s">
        <v>117</v>
      </c>
      <c r="K1087" t="s">
        <v>118</v>
      </c>
      <c r="L1087" t="s">
        <v>37</v>
      </c>
      <c r="M1087" t="s">
        <v>3782</v>
      </c>
      <c r="N1087" t="s">
        <v>73</v>
      </c>
      <c r="O1087" t="s">
        <v>107</v>
      </c>
      <c r="P1087" t="s">
        <v>108</v>
      </c>
      <c r="Q1087" t="s">
        <v>109</v>
      </c>
      <c r="R1087">
        <v>6</v>
      </c>
      <c r="S1087">
        <v>198</v>
      </c>
      <c r="T1087">
        <v>0.1</v>
      </c>
      <c r="U1087">
        <v>142.56</v>
      </c>
      <c r="V1087">
        <v>1069.2</v>
      </c>
      <c r="W1087">
        <v>213.84</v>
      </c>
      <c r="X1087" t="s">
        <v>55</v>
      </c>
      <c r="Y1087" t="s">
        <v>64</v>
      </c>
      <c r="Z1087" t="s">
        <v>56</v>
      </c>
      <c r="AA1087" t="s">
        <v>65</v>
      </c>
      <c r="AB1087" t="s">
        <v>110</v>
      </c>
    </row>
    <row r="1088" spans="1:28" x14ac:dyDescent="0.3">
      <c r="A1088" t="s">
        <v>3783</v>
      </c>
      <c r="B1088" s="1">
        <v>45548</v>
      </c>
      <c r="C1088" s="1">
        <v>45553</v>
      </c>
      <c r="D1088" t="s">
        <v>924</v>
      </c>
      <c r="E1088" t="s">
        <v>2406</v>
      </c>
      <c r="F1088" t="s">
        <v>33</v>
      </c>
      <c r="G1088">
        <v>63</v>
      </c>
      <c r="H1088" t="s">
        <v>71</v>
      </c>
      <c r="I1088" t="s">
        <v>84</v>
      </c>
      <c r="J1088" t="s">
        <v>85</v>
      </c>
      <c r="K1088" t="s">
        <v>86</v>
      </c>
      <c r="L1088" t="s">
        <v>37</v>
      </c>
      <c r="M1088" t="s">
        <v>1020</v>
      </c>
      <c r="N1088" t="s">
        <v>39</v>
      </c>
      <c r="O1088" t="s">
        <v>159</v>
      </c>
      <c r="P1088" t="s">
        <v>160</v>
      </c>
      <c r="Q1088" t="s">
        <v>161</v>
      </c>
      <c r="R1088">
        <v>3</v>
      </c>
      <c r="S1088">
        <v>1342</v>
      </c>
      <c r="T1088">
        <v>0.1</v>
      </c>
      <c r="U1088">
        <v>966.24</v>
      </c>
      <c r="V1088">
        <v>3623.4</v>
      </c>
      <c r="W1088">
        <v>724.68</v>
      </c>
      <c r="X1088" t="s">
        <v>136</v>
      </c>
      <c r="Y1088" t="s">
        <v>64</v>
      </c>
      <c r="Z1088" t="s">
        <v>56</v>
      </c>
      <c r="AA1088" t="s">
        <v>65</v>
      </c>
      <c r="AB1088" t="s">
        <v>110</v>
      </c>
    </row>
    <row r="1089" spans="1:28" x14ac:dyDescent="0.3">
      <c r="A1089" t="s">
        <v>3784</v>
      </c>
      <c r="B1089" s="1">
        <v>45559</v>
      </c>
      <c r="C1089" s="1">
        <v>45563</v>
      </c>
      <c r="D1089" t="s">
        <v>3785</v>
      </c>
      <c r="E1089" t="s">
        <v>3786</v>
      </c>
      <c r="F1089" t="s">
        <v>33</v>
      </c>
      <c r="G1089">
        <v>58</v>
      </c>
      <c r="H1089" t="s">
        <v>34</v>
      </c>
      <c r="I1089" t="s">
        <v>116</v>
      </c>
      <c r="J1089" t="s">
        <v>117</v>
      </c>
      <c r="K1089" t="s">
        <v>118</v>
      </c>
      <c r="L1089" t="s">
        <v>37</v>
      </c>
      <c r="M1089" t="s">
        <v>3787</v>
      </c>
      <c r="N1089" t="s">
        <v>73</v>
      </c>
      <c r="O1089" t="s">
        <v>74</v>
      </c>
      <c r="P1089" t="s">
        <v>75</v>
      </c>
      <c r="Q1089" t="s">
        <v>76</v>
      </c>
      <c r="R1089">
        <v>4</v>
      </c>
      <c r="S1089">
        <v>229</v>
      </c>
      <c r="T1089">
        <v>0.2</v>
      </c>
      <c r="U1089">
        <v>164.88</v>
      </c>
      <c r="V1089">
        <v>732.8</v>
      </c>
      <c r="W1089">
        <v>73.28</v>
      </c>
      <c r="X1089" t="s">
        <v>55</v>
      </c>
      <c r="Y1089" t="s">
        <v>64</v>
      </c>
      <c r="Z1089" t="s">
        <v>45</v>
      </c>
      <c r="AA1089" t="s">
        <v>57</v>
      </c>
      <c r="AB1089" t="s">
        <v>47</v>
      </c>
    </row>
    <row r="1090" spans="1:28" x14ac:dyDescent="0.3">
      <c r="A1090" t="s">
        <v>3788</v>
      </c>
      <c r="B1090" s="1">
        <v>45555</v>
      </c>
      <c r="C1090" s="1">
        <v>45556</v>
      </c>
      <c r="D1090" t="s">
        <v>3789</v>
      </c>
      <c r="E1090" t="s">
        <v>3781</v>
      </c>
      <c r="F1090" t="s">
        <v>33</v>
      </c>
      <c r="G1090">
        <v>25</v>
      </c>
      <c r="H1090" t="s">
        <v>128</v>
      </c>
      <c r="I1090" t="s">
        <v>103</v>
      </c>
      <c r="J1090" t="s">
        <v>104</v>
      </c>
      <c r="K1090" t="s">
        <v>105</v>
      </c>
      <c r="L1090" t="s">
        <v>37</v>
      </c>
      <c r="M1090" t="s">
        <v>3790</v>
      </c>
      <c r="N1090" t="s">
        <v>73</v>
      </c>
      <c r="O1090" t="s">
        <v>107</v>
      </c>
      <c r="P1090" t="s">
        <v>108</v>
      </c>
      <c r="Q1090" t="s">
        <v>109</v>
      </c>
      <c r="R1090">
        <v>2</v>
      </c>
      <c r="S1090">
        <v>311</v>
      </c>
      <c r="T1090">
        <v>0.2</v>
      </c>
      <c r="U1090">
        <v>223.92</v>
      </c>
      <c r="V1090">
        <v>497.6</v>
      </c>
      <c r="W1090">
        <v>49.76</v>
      </c>
      <c r="X1090" t="s">
        <v>43</v>
      </c>
      <c r="Y1090" t="s">
        <v>64</v>
      </c>
      <c r="Z1090" t="s">
        <v>56</v>
      </c>
      <c r="AA1090" t="s">
        <v>65</v>
      </c>
      <c r="AB1090" t="s">
        <v>47</v>
      </c>
    </row>
    <row r="1091" spans="1:28" x14ac:dyDescent="0.3">
      <c r="A1091" t="s">
        <v>3791</v>
      </c>
      <c r="B1091" s="1">
        <v>45377</v>
      </c>
      <c r="C1091" s="1">
        <v>45379</v>
      </c>
      <c r="D1091" t="s">
        <v>3792</v>
      </c>
      <c r="E1091" t="s">
        <v>3793</v>
      </c>
      <c r="F1091" t="s">
        <v>53</v>
      </c>
      <c r="G1091">
        <v>39</v>
      </c>
      <c r="H1091" t="s">
        <v>34</v>
      </c>
      <c r="I1091" t="s">
        <v>84</v>
      </c>
      <c r="J1091" t="s">
        <v>85</v>
      </c>
      <c r="K1091" t="s">
        <v>86</v>
      </c>
      <c r="L1091" t="s">
        <v>37</v>
      </c>
      <c r="M1091" t="s">
        <v>626</v>
      </c>
      <c r="N1091" t="s">
        <v>88</v>
      </c>
      <c r="O1091" t="s">
        <v>89</v>
      </c>
      <c r="P1091" t="s">
        <v>90</v>
      </c>
      <c r="Q1091" t="s">
        <v>91</v>
      </c>
      <c r="R1091">
        <v>7</v>
      </c>
      <c r="S1091">
        <v>1435</v>
      </c>
      <c r="T1091">
        <v>0.15</v>
      </c>
      <c r="U1091">
        <v>1033.2</v>
      </c>
      <c r="V1091">
        <v>8538.25</v>
      </c>
      <c r="W1091">
        <v>1305.8499999999999</v>
      </c>
      <c r="X1091" t="s">
        <v>43</v>
      </c>
      <c r="Y1091" t="s">
        <v>77</v>
      </c>
      <c r="Z1091" t="s">
        <v>45</v>
      </c>
      <c r="AA1091" t="s">
        <v>65</v>
      </c>
      <c r="AB1091" t="s">
        <v>110</v>
      </c>
    </row>
    <row r="1092" spans="1:28" x14ac:dyDescent="0.3">
      <c r="A1092" t="s">
        <v>3794</v>
      </c>
      <c r="B1092" s="1">
        <v>45541</v>
      </c>
      <c r="C1092" s="1">
        <v>45547</v>
      </c>
      <c r="D1092" t="s">
        <v>2749</v>
      </c>
      <c r="E1092" t="s">
        <v>3795</v>
      </c>
      <c r="F1092" t="s">
        <v>53</v>
      </c>
      <c r="G1092">
        <v>19</v>
      </c>
      <c r="H1092" t="s">
        <v>71</v>
      </c>
      <c r="I1092" t="s">
        <v>103</v>
      </c>
      <c r="J1092" t="s">
        <v>104</v>
      </c>
      <c r="K1092" t="s">
        <v>105</v>
      </c>
      <c r="L1092" t="s">
        <v>37</v>
      </c>
      <c r="M1092" t="s">
        <v>3796</v>
      </c>
      <c r="N1092" t="s">
        <v>73</v>
      </c>
      <c r="O1092" t="s">
        <v>74</v>
      </c>
      <c r="P1092" t="s">
        <v>75</v>
      </c>
      <c r="Q1092" t="s">
        <v>76</v>
      </c>
      <c r="R1092">
        <v>2</v>
      </c>
      <c r="S1092">
        <v>75</v>
      </c>
      <c r="T1092">
        <v>0.05</v>
      </c>
      <c r="U1092">
        <v>54</v>
      </c>
      <c r="V1092">
        <v>142.5</v>
      </c>
      <c r="W1092">
        <v>34.5</v>
      </c>
      <c r="X1092" t="s">
        <v>55</v>
      </c>
      <c r="Y1092" t="s">
        <v>77</v>
      </c>
      <c r="Z1092" t="s">
        <v>56</v>
      </c>
      <c r="AA1092" t="s">
        <v>57</v>
      </c>
      <c r="AB1092" t="s">
        <v>47</v>
      </c>
    </row>
    <row r="1093" spans="1:28" x14ac:dyDescent="0.3">
      <c r="A1093" t="s">
        <v>3797</v>
      </c>
      <c r="B1093" s="1">
        <v>45332</v>
      </c>
      <c r="C1093" s="1">
        <v>45338</v>
      </c>
      <c r="D1093" t="s">
        <v>525</v>
      </c>
      <c r="E1093" t="s">
        <v>887</v>
      </c>
      <c r="F1093" t="s">
        <v>33</v>
      </c>
      <c r="G1093">
        <v>63</v>
      </c>
      <c r="H1093" t="s">
        <v>128</v>
      </c>
      <c r="I1093" t="s">
        <v>35</v>
      </c>
      <c r="J1093" t="s">
        <v>36</v>
      </c>
      <c r="K1093" t="s">
        <v>36</v>
      </c>
      <c r="L1093" t="s">
        <v>37</v>
      </c>
      <c r="M1093" t="s">
        <v>953</v>
      </c>
      <c r="N1093" t="s">
        <v>73</v>
      </c>
      <c r="O1093" t="s">
        <v>74</v>
      </c>
      <c r="P1093" t="s">
        <v>75</v>
      </c>
      <c r="Q1093" t="s">
        <v>76</v>
      </c>
      <c r="R1093">
        <v>1</v>
      </c>
      <c r="S1093">
        <v>1730</v>
      </c>
      <c r="T1093">
        <v>0.1</v>
      </c>
      <c r="U1093">
        <v>1245.5999999999999</v>
      </c>
      <c r="V1093">
        <v>1557</v>
      </c>
      <c r="W1093">
        <v>311.39999999999998</v>
      </c>
      <c r="X1093" t="s">
        <v>136</v>
      </c>
      <c r="Y1093" t="s">
        <v>44</v>
      </c>
      <c r="Z1093" t="s">
        <v>78</v>
      </c>
      <c r="AA1093" t="s">
        <v>46</v>
      </c>
      <c r="AB1093" t="s">
        <v>110</v>
      </c>
    </row>
    <row r="1094" spans="1:28" x14ac:dyDescent="0.3">
      <c r="A1094" t="s">
        <v>3798</v>
      </c>
      <c r="B1094" s="1">
        <v>45481</v>
      </c>
      <c r="C1094" s="1">
        <v>45487</v>
      </c>
      <c r="D1094" t="s">
        <v>773</v>
      </c>
      <c r="E1094" t="s">
        <v>3799</v>
      </c>
      <c r="F1094" t="s">
        <v>33</v>
      </c>
      <c r="G1094">
        <v>64</v>
      </c>
      <c r="H1094" t="s">
        <v>34</v>
      </c>
      <c r="I1094" t="s">
        <v>35</v>
      </c>
      <c r="J1094" t="s">
        <v>36</v>
      </c>
      <c r="K1094" t="s">
        <v>36</v>
      </c>
      <c r="L1094" t="s">
        <v>37</v>
      </c>
      <c r="M1094" t="s">
        <v>1028</v>
      </c>
      <c r="N1094" t="s">
        <v>39</v>
      </c>
      <c r="O1094" t="s">
        <v>159</v>
      </c>
      <c r="P1094" t="s">
        <v>160</v>
      </c>
      <c r="Q1094" t="s">
        <v>161</v>
      </c>
      <c r="R1094">
        <v>3</v>
      </c>
      <c r="S1094">
        <v>1948</v>
      </c>
      <c r="T1094">
        <v>0.15</v>
      </c>
      <c r="U1094">
        <v>1402.56</v>
      </c>
      <c r="V1094">
        <v>4967.3999999999996</v>
      </c>
      <c r="W1094">
        <v>759.72</v>
      </c>
      <c r="X1094" t="s">
        <v>43</v>
      </c>
      <c r="Y1094" t="s">
        <v>77</v>
      </c>
      <c r="Z1094" t="s">
        <v>78</v>
      </c>
      <c r="AA1094" t="s">
        <v>57</v>
      </c>
      <c r="AB1094" t="s">
        <v>110</v>
      </c>
    </row>
    <row r="1095" spans="1:28" x14ac:dyDescent="0.3">
      <c r="A1095" t="s">
        <v>3800</v>
      </c>
      <c r="B1095" s="1">
        <v>45527</v>
      </c>
      <c r="C1095" s="1">
        <v>45530</v>
      </c>
      <c r="D1095" t="s">
        <v>3136</v>
      </c>
      <c r="E1095" t="s">
        <v>3801</v>
      </c>
      <c r="F1095" t="s">
        <v>33</v>
      </c>
      <c r="G1095">
        <v>34</v>
      </c>
      <c r="H1095" t="s">
        <v>128</v>
      </c>
      <c r="I1095" t="s">
        <v>103</v>
      </c>
      <c r="J1095" t="s">
        <v>104</v>
      </c>
      <c r="K1095" t="s">
        <v>105</v>
      </c>
      <c r="L1095" t="s">
        <v>37</v>
      </c>
      <c r="M1095" t="s">
        <v>129</v>
      </c>
      <c r="N1095" t="s">
        <v>88</v>
      </c>
      <c r="O1095" t="s">
        <v>120</v>
      </c>
      <c r="P1095" t="s">
        <v>121</v>
      </c>
      <c r="Q1095" t="s">
        <v>122</v>
      </c>
      <c r="R1095">
        <v>9</v>
      </c>
      <c r="S1095">
        <v>278</v>
      </c>
      <c r="T1095">
        <v>0.15</v>
      </c>
      <c r="U1095">
        <v>200.16</v>
      </c>
      <c r="V1095">
        <v>2126.6999999999998</v>
      </c>
      <c r="W1095">
        <v>325.26</v>
      </c>
      <c r="X1095" t="s">
        <v>43</v>
      </c>
      <c r="Y1095" t="s">
        <v>64</v>
      </c>
      <c r="Z1095" t="s">
        <v>45</v>
      </c>
      <c r="AA1095" t="s">
        <v>57</v>
      </c>
      <c r="AB1095" t="s">
        <v>47</v>
      </c>
    </row>
    <row r="1096" spans="1:28" x14ac:dyDescent="0.3">
      <c r="A1096" t="s">
        <v>3802</v>
      </c>
      <c r="B1096" s="1">
        <v>45420</v>
      </c>
      <c r="C1096" s="1">
        <v>45424</v>
      </c>
      <c r="D1096" t="s">
        <v>3803</v>
      </c>
      <c r="E1096" t="s">
        <v>1231</v>
      </c>
      <c r="F1096" t="s">
        <v>33</v>
      </c>
      <c r="G1096">
        <v>28</v>
      </c>
      <c r="H1096" t="s">
        <v>71</v>
      </c>
      <c r="I1096" t="s">
        <v>84</v>
      </c>
      <c r="J1096" t="s">
        <v>85</v>
      </c>
      <c r="K1096" t="s">
        <v>86</v>
      </c>
      <c r="L1096" t="s">
        <v>37</v>
      </c>
      <c r="M1096" t="s">
        <v>3804</v>
      </c>
      <c r="N1096" t="s">
        <v>73</v>
      </c>
      <c r="O1096" t="s">
        <v>107</v>
      </c>
      <c r="P1096" t="s">
        <v>108</v>
      </c>
      <c r="Q1096" t="s">
        <v>109</v>
      </c>
      <c r="R1096">
        <v>4</v>
      </c>
      <c r="S1096">
        <v>498</v>
      </c>
      <c r="T1096">
        <v>0</v>
      </c>
      <c r="U1096">
        <v>358.56</v>
      </c>
      <c r="V1096">
        <v>1992</v>
      </c>
      <c r="W1096">
        <v>557.76</v>
      </c>
      <c r="X1096" t="s">
        <v>43</v>
      </c>
      <c r="Y1096" t="s">
        <v>64</v>
      </c>
      <c r="Z1096" t="s">
        <v>78</v>
      </c>
      <c r="AA1096" t="s">
        <v>57</v>
      </c>
      <c r="AB1096" t="s">
        <v>47</v>
      </c>
    </row>
    <row r="1097" spans="1:28" x14ac:dyDescent="0.3">
      <c r="A1097" t="s">
        <v>3805</v>
      </c>
      <c r="B1097" s="1">
        <v>45420</v>
      </c>
      <c r="C1097" s="1">
        <v>45422</v>
      </c>
      <c r="D1097" t="s">
        <v>3789</v>
      </c>
      <c r="E1097" t="s">
        <v>3806</v>
      </c>
      <c r="F1097" t="s">
        <v>53</v>
      </c>
      <c r="G1097">
        <v>25</v>
      </c>
      <c r="H1097" t="s">
        <v>34</v>
      </c>
      <c r="I1097" t="s">
        <v>116</v>
      </c>
      <c r="J1097" t="s">
        <v>117</v>
      </c>
      <c r="K1097" t="s">
        <v>118</v>
      </c>
      <c r="L1097" t="s">
        <v>37</v>
      </c>
      <c r="M1097" t="s">
        <v>1293</v>
      </c>
      <c r="N1097" t="s">
        <v>88</v>
      </c>
      <c r="O1097" t="s">
        <v>89</v>
      </c>
      <c r="P1097" t="s">
        <v>90</v>
      </c>
      <c r="Q1097" t="s">
        <v>91</v>
      </c>
      <c r="R1097">
        <v>1</v>
      </c>
      <c r="S1097">
        <v>1184</v>
      </c>
      <c r="T1097">
        <v>0</v>
      </c>
      <c r="U1097">
        <v>852.48</v>
      </c>
      <c r="V1097">
        <v>1184</v>
      </c>
      <c r="W1097">
        <v>331.52</v>
      </c>
      <c r="X1097" t="s">
        <v>43</v>
      </c>
      <c r="Y1097" t="s">
        <v>64</v>
      </c>
      <c r="Z1097" t="s">
        <v>78</v>
      </c>
      <c r="AA1097" t="s">
        <v>46</v>
      </c>
      <c r="AB1097" t="s">
        <v>47</v>
      </c>
    </row>
    <row r="1098" spans="1:28" x14ac:dyDescent="0.3">
      <c r="A1098" t="s">
        <v>3807</v>
      </c>
      <c r="B1098" s="1">
        <v>45389</v>
      </c>
      <c r="C1098" s="1">
        <v>45392</v>
      </c>
      <c r="D1098" t="s">
        <v>3808</v>
      </c>
      <c r="E1098" t="s">
        <v>3809</v>
      </c>
      <c r="F1098" t="s">
        <v>33</v>
      </c>
      <c r="G1098">
        <v>20</v>
      </c>
      <c r="H1098" t="s">
        <v>128</v>
      </c>
      <c r="I1098" t="s">
        <v>116</v>
      </c>
      <c r="J1098" t="s">
        <v>117</v>
      </c>
      <c r="K1098" t="s">
        <v>118</v>
      </c>
      <c r="L1098" t="s">
        <v>37</v>
      </c>
      <c r="M1098" t="s">
        <v>2575</v>
      </c>
      <c r="N1098" t="s">
        <v>88</v>
      </c>
      <c r="O1098" t="s">
        <v>89</v>
      </c>
      <c r="P1098" t="s">
        <v>90</v>
      </c>
      <c r="Q1098" t="s">
        <v>91</v>
      </c>
      <c r="R1098">
        <v>6</v>
      </c>
      <c r="S1098">
        <v>630</v>
      </c>
      <c r="T1098">
        <v>0.2</v>
      </c>
      <c r="U1098">
        <v>453.6</v>
      </c>
      <c r="V1098">
        <v>3024</v>
      </c>
      <c r="W1098">
        <v>302.39999999999998</v>
      </c>
      <c r="X1098" t="s">
        <v>55</v>
      </c>
      <c r="Y1098" t="s">
        <v>64</v>
      </c>
      <c r="Z1098" t="s">
        <v>78</v>
      </c>
      <c r="AA1098" t="s">
        <v>46</v>
      </c>
      <c r="AB1098" t="s">
        <v>47</v>
      </c>
    </row>
    <row r="1099" spans="1:28" x14ac:dyDescent="0.3">
      <c r="A1099" t="s">
        <v>3810</v>
      </c>
      <c r="B1099" s="1">
        <v>45453</v>
      </c>
      <c r="C1099" s="1">
        <v>45457</v>
      </c>
      <c r="D1099" t="s">
        <v>3378</v>
      </c>
      <c r="E1099" t="s">
        <v>241</v>
      </c>
      <c r="F1099" t="s">
        <v>33</v>
      </c>
      <c r="G1099">
        <v>27</v>
      </c>
      <c r="H1099" t="s">
        <v>34</v>
      </c>
      <c r="I1099" t="s">
        <v>35</v>
      </c>
      <c r="J1099" t="s">
        <v>36</v>
      </c>
      <c r="K1099" t="s">
        <v>36</v>
      </c>
      <c r="L1099" t="s">
        <v>37</v>
      </c>
      <c r="M1099" t="s">
        <v>2512</v>
      </c>
      <c r="N1099" t="s">
        <v>73</v>
      </c>
      <c r="O1099" t="s">
        <v>74</v>
      </c>
      <c r="P1099" t="s">
        <v>75</v>
      </c>
      <c r="Q1099" t="s">
        <v>76</v>
      </c>
      <c r="R1099">
        <v>2</v>
      </c>
      <c r="S1099">
        <v>1334</v>
      </c>
      <c r="T1099">
        <v>0</v>
      </c>
      <c r="U1099">
        <v>960.48</v>
      </c>
      <c r="V1099">
        <v>2668</v>
      </c>
      <c r="W1099">
        <v>747.04</v>
      </c>
      <c r="X1099" t="s">
        <v>43</v>
      </c>
      <c r="Y1099" t="s">
        <v>44</v>
      </c>
      <c r="Z1099" t="s">
        <v>56</v>
      </c>
      <c r="AA1099" t="s">
        <v>65</v>
      </c>
      <c r="AB1099" t="s">
        <v>47</v>
      </c>
    </row>
    <row r="1100" spans="1:28" x14ac:dyDescent="0.3">
      <c r="A1100" t="s">
        <v>3811</v>
      </c>
      <c r="B1100" s="1">
        <v>45647</v>
      </c>
      <c r="C1100" s="1">
        <v>45648</v>
      </c>
      <c r="D1100" t="s">
        <v>1754</v>
      </c>
      <c r="E1100" t="s">
        <v>2672</v>
      </c>
      <c r="F1100" t="s">
        <v>33</v>
      </c>
      <c r="G1100">
        <v>53</v>
      </c>
      <c r="H1100" t="s">
        <v>71</v>
      </c>
      <c r="I1100" t="s">
        <v>84</v>
      </c>
      <c r="J1100" t="s">
        <v>85</v>
      </c>
      <c r="K1100" t="s">
        <v>86</v>
      </c>
      <c r="L1100" t="s">
        <v>37</v>
      </c>
      <c r="M1100" t="s">
        <v>369</v>
      </c>
      <c r="N1100" t="s">
        <v>73</v>
      </c>
      <c r="O1100" t="s">
        <v>107</v>
      </c>
      <c r="P1100" t="s">
        <v>108</v>
      </c>
      <c r="Q1100" t="s">
        <v>109</v>
      </c>
      <c r="R1100">
        <v>7</v>
      </c>
      <c r="S1100">
        <v>266</v>
      </c>
      <c r="T1100">
        <v>0.1</v>
      </c>
      <c r="U1100">
        <v>191.52</v>
      </c>
      <c r="V1100">
        <v>1675.8</v>
      </c>
      <c r="W1100">
        <v>335.16</v>
      </c>
      <c r="X1100" t="s">
        <v>43</v>
      </c>
      <c r="Y1100" t="s">
        <v>64</v>
      </c>
      <c r="Z1100" t="s">
        <v>56</v>
      </c>
      <c r="AA1100" t="s">
        <v>57</v>
      </c>
      <c r="AB1100" t="s">
        <v>110</v>
      </c>
    </row>
    <row r="1101" spans="1:28" x14ac:dyDescent="0.3">
      <c r="A1101" t="s">
        <v>3812</v>
      </c>
      <c r="B1101" s="1">
        <v>45610</v>
      </c>
      <c r="C1101" s="1">
        <v>45615</v>
      </c>
      <c r="D1101" t="s">
        <v>3813</v>
      </c>
      <c r="E1101" t="s">
        <v>3532</v>
      </c>
      <c r="F1101" t="s">
        <v>53</v>
      </c>
      <c r="G1101">
        <v>40</v>
      </c>
      <c r="H1101" t="s">
        <v>128</v>
      </c>
      <c r="I1101" t="s">
        <v>84</v>
      </c>
      <c r="J1101" t="s">
        <v>85</v>
      </c>
      <c r="K1101" t="s">
        <v>86</v>
      </c>
      <c r="L1101" t="s">
        <v>37</v>
      </c>
      <c r="M1101" t="s">
        <v>1012</v>
      </c>
      <c r="N1101" t="s">
        <v>88</v>
      </c>
      <c r="O1101" t="s">
        <v>89</v>
      </c>
      <c r="P1101" t="s">
        <v>90</v>
      </c>
      <c r="Q1101" t="s">
        <v>91</v>
      </c>
      <c r="R1101">
        <v>8</v>
      </c>
      <c r="S1101">
        <v>451</v>
      </c>
      <c r="T1101">
        <v>0.2</v>
      </c>
      <c r="U1101">
        <v>324.72000000000003</v>
      </c>
      <c r="V1101">
        <v>2886.4</v>
      </c>
      <c r="W1101">
        <v>288.64</v>
      </c>
      <c r="X1101" t="s">
        <v>136</v>
      </c>
      <c r="Y1101" t="s">
        <v>44</v>
      </c>
      <c r="Z1101" t="s">
        <v>56</v>
      </c>
      <c r="AA1101" t="s">
        <v>57</v>
      </c>
      <c r="AB1101" t="s">
        <v>47</v>
      </c>
    </row>
    <row r="1102" spans="1:28" x14ac:dyDescent="0.3">
      <c r="A1102" t="s">
        <v>3814</v>
      </c>
      <c r="B1102" s="1">
        <v>45557</v>
      </c>
      <c r="C1102" s="1">
        <v>45563</v>
      </c>
      <c r="D1102" t="s">
        <v>3815</v>
      </c>
      <c r="E1102" t="s">
        <v>989</v>
      </c>
      <c r="F1102" t="s">
        <v>53</v>
      </c>
      <c r="G1102">
        <v>44</v>
      </c>
      <c r="H1102" t="s">
        <v>128</v>
      </c>
      <c r="I1102" t="s">
        <v>103</v>
      </c>
      <c r="J1102" t="s">
        <v>104</v>
      </c>
      <c r="K1102" t="s">
        <v>105</v>
      </c>
      <c r="L1102" t="s">
        <v>37</v>
      </c>
      <c r="M1102" t="s">
        <v>2081</v>
      </c>
      <c r="N1102" t="s">
        <v>39</v>
      </c>
      <c r="O1102" t="s">
        <v>40</v>
      </c>
      <c r="P1102" t="s">
        <v>41</v>
      </c>
      <c r="Q1102" t="s">
        <v>42</v>
      </c>
      <c r="R1102">
        <v>8</v>
      </c>
      <c r="S1102">
        <v>411</v>
      </c>
      <c r="T1102">
        <v>0</v>
      </c>
      <c r="U1102">
        <v>295.92</v>
      </c>
      <c r="V1102">
        <v>3288</v>
      </c>
      <c r="W1102">
        <v>920.64</v>
      </c>
      <c r="X1102" t="s">
        <v>43</v>
      </c>
      <c r="Y1102" t="s">
        <v>44</v>
      </c>
      <c r="Z1102" t="s">
        <v>45</v>
      </c>
      <c r="AA1102" t="s">
        <v>46</v>
      </c>
      <c r="AB1102" t="s">
        <v>47</v>
      </c>
    </row>
    <row r="1103" spans="1:28" x14ac:dyDescent="0.3">
      <c r="A1103" t="s">
        <v>3816</v>
      </c>
      <c r="B1103" s="1">
        <v>45602</v>
      </c>
      <c r="C1103" s="1">
        <v>45604</v>
      </c>
      <c r="D1103" t="s">
        <v>992</v>
      </c>
      <c r="E1103" t="s">
        <v>2286</v>
      </c>
      <c r="F1103" t="s">
        <v>33</v>
      </c>
      <c r="G1103">
        <v>43</v>
      </c>
      <c r="H1103" t="s">
        <v>71</v>
      </c>
      <c r="I1103" t="s">
        <v>116</v>
      </c>
      <c r="J1103" t="s">
        <v>117</v>
      </c>
      <c r="K1103" t="s">
        <v>118</v>
      </c>
      <c r="L1103" t="s">
        <v>37</v>
      </c>
      <c r="M1103" t="s">
        <v>3817</v>
      </c>
      <c r="N1103" t="s">
        <v>88</v>
      </c>
      <c r="O1103" t="s">
        <v>120</v>
      </c>
      <c r="P1103" t="s">
        <v>121</v>
      </c>
      <c r="Q1103" t="s">
        <v>122</v>
      </c>
      <c r="R1103">
        <v>6</v>
      </c>
      <c r="S1103">
        <v>1247</v>
      </c>
      <c r="T1103">
        <v>0.05</v>
      </c>
      <c r="U1103">
        <v>897.84</v>
      </c>
      <c r="V1103">
        <v>7107.9</v>
      </c>
      <c r="W1103">
        <v>1720.86</v>
      </c>
      <c r="X1103" t="s">
        <v>55</v>
      </c>
      <c r="Y1103" t="s">
        <v>44</v>
      </c>
      <c r="Z1103" t="s">
        <v>45</v>
      </c>
      <c r="AA1103" t="s">
        <v>65</v>
      </c>
      <c r="AB1103" t="s">
        <v>47</v>
      </c>
    </row>
    <row r="1104" spans="1:28" x14ac:dyDescent="0.3">
      <c r="A1104" t="s">
        <v>3818</v>
      </c>
      <c r="B1104" s="1">
        <v>45376</v>
      </c>
      <c r="C1104" s="1">
        <v>45381</v>
      </c>
      <c r="D1104" t="s">
        <v>3819</v>
      </c>
      <c r="E1104" t="s">
        <v>3820</v>
      </c>
      <c r="F1104" t="s">
        <v>33</v>
      </c>
      <c r="G1104">
        <v>26</v>
      </c>
      <c r="H1104" t="s">
        <v>128</v>
      </c>
      <c r="I1104" t="s">
        <v>84</v>
      </c>
      <c r="J1104" t="s">
        <v>85</v>
      </c>
      <c r="K1104" t="s">
        <v>86</v>
      </c>
      <c r="L1104" t="s">
        <v>37</v>
      </c>
      <c r="M1104" t="s">
        <v>3220</v>
      </c>
      <c r="N1104" t="s">
        <v>39</v>
      </c>
      <c r="O1104" t="s">
        <v>40</v>
      </c>
      <c r="P1104" t="s">
        <v>41</v>
      </c>
      <c r="Q1104" t="s">
        <v>42</v>
      </c>
      <c r="R1104">
        <v>5</v>
      </c>
      <c r="S1104">
        <v>1656</v>
      </c>
      <c r="T1104">
        <v>0.15</v>
      </c>
      <c r="U1104">
        <v>1192.32</v>
      </c>
      <c r="V1104">
        <v>7038</v>
      </c>
      <c r="W1104">
        <v>1076.4000000000001</v>
      </c>
      <c r="X1104" t="s">
        <v>136</v>
      </c>
      <c r="Y1104" t="s">
        <v>44</v>
      </c>
      <c r="Z1104" t="s">
        <v>78</v>
      </c>
      <c r="AA1104" t="s">
        <v>46</v>
      </c>
      <c r="AB1104" t="s">
        <v>110</v>
      </c>
    </row>
    <row r="1105" spans="1:28" x14ac:dyDescent="0.3">
      <c r="A1105" t="s">
        <v>3821</v>
      </c>
      <c r="B1105" s="1">
        <v>45300</v>
      </c>
      <c r="C1105" s="1">
        <v>45306</v>
      </c>
      <c r="D1105" t="s">
        <v>1119</v>
      </c>
      <c r="E1105" t="s">
        <v>3822</v>
      </c>
      <c r="F1105" t="s">
        <v>33</v>
      </c>
      <c r="G1105">
        <v>46</v>
      </c>
      <c r="H1105" t="s">
        <v>128</v>
      </c>
      <c r="I1105" t="s">
        <v>116</v>
      </c>
      <c r="J1105" t="s">
        <v>117</v>
      </c>
      <c r="K1105" t="s">
        <v>118</v>
      </c>
      <c r="L1105" t="s">
        <v>37</v>
      </c>
      <c r="M1105" t="s">
        <v>1109</v>
      </c>
      <c r="N1105" t="s">
        <v>88</v>
      </c>
      <c r="O1105" t="s">
        <v>89</v>
      </c>
      <c r="P1105" t="s">
        <v>90</v>
      </c>
      <c r="Q1105" t="s">
        <v>91</v>
      </c>
      <c r="R1105">
        <v>6</v>
      </c>
      <c r="S1105">
        <v>174</v>
      </c>
      <c r="T1105">
        <v>0.05</v>
      </c>
      <c r="U1105">
        <v>125.28</v>
      </c>
      <c r="V1105">
        <v>991.8</v>
      </c>
      <c r="W1105">
        <v>240.12</v>
      </c>
      <c r="X1105" t="s">
        <v>55</v>
      </c>
      <c r="Y1105" t="s">
        <v>77</v>
      </c>
      <c r="Z1105" t="s">
        <v>45</v>
      </c>
      <c r="AA1105" t="s">
        <v>65</v>
      </c>
      <c r="AB1105" t="s">
        <v>110</v>
      </c>
    </row>
    <row r="1106" spans="1:28" x14ac:dyDescent="0.3">
      <c r="A1106" t="s">
        <v>3823</v>
      </c>
      <c r="B1106" s="1">
        <v>45653</v>
      </c>
      <c r="C1106" s="1">
        <v>45659</v>
      </c>
      <c r="D1106" t="s">
        <v>3824</v>
      </c>
      <c r="E1106" t="s">
        <v>1037</v>
      </c>
      <c r="F1106" t="s">
        <v>33</v>
      </c>
      <c r="G1106">
        <v>25</v>
      </c>
      <c r="H1106" t="s">
        <v>71</v>
      </c>
      <c r="I1106" t="s">
        <v>35</v>
      </c>
      <c r="J1106" t="s">
        <v>36</v>
      </c>
      <c r="K1106" t="s">
        <v>36</v>
      </c>
      <c r="L1106" t="s">
        <v>37</v>
      </c>
      <c r="M1106" t="s">
        <v>3625</v>
      </c>
      <c r="N1106" t="s">
        <v>88</v>
      </c>
      <c r="O1106" t="s">
        <v>89</v>
      </c>
      <c r="P1106" t="s">
        <v>90</v>
      </c>
      <c r="Q1106" t="s">
        <v>91</v>
      </c>
      <c r="R1106">
        <v>5</v>
      </c>
      <c r="S1106">
        <v>883</v>
      </c>
      <c r="T1106">
        <v>0</v>
      </c>
      <c r="U1106">
        <v>635.76</v>
      </c>
      <c r="V1106">
        <v>4415</v>
      </c>
      <c r="W1106">
        <v>1236.2</v>
      </c>
      <c r="X1106" t="s">
        <v>43</v>
      </c>
      <c r="Y1106" t="s">
        <v>77</v>
      </c>
      <c r="Z1106" t="s">
        <v>56</v>
      </c>
      <c r="AA1106" t="s">
        <v>57</v>
      </c>
      <c r="AB1106" t="s">
        <v>47</v>
      </c>
    </row>
    <row r="1107" spans="1:28" x14ac:dyDescent="0.3">
      <c r="A1107" t="s">
        <v>3825</v>
      </c>
      <c r="B1107" s="1">
        <v>45656</v>
      </c>
      <c r="C1107" s="1">
        <v>45658</v>
      </c>
      <c r="D1107" t="s">
        <v>1068</v>
      </c>
      <c r="E1107" t="s">
        <v>3826</v>
      </c>
      <c r="F1107" t="s">
        <v>53</v>
      </c>
      <c r="G1107">
        <v>52</v>
      </c>
      <c r="H1107" t="s">
        <v>71</v>
      </c>
      <c r="I1107" t="s">
        <v>103</v>
      </c>
      <c r="J1107" t="s">
        <v>104</v>
      </c>
      <c r="K1107" t="s">
        <v>105</v>
      </c>
      <c r="L1107" t="s">
        <v>37</v>
      </c>
      <c r="M1107" t="s">
        <v>1615</v>
      </c>
      <c r="N1107" t="s">
        <v>88</v>
      </c>
      <c r="O1107" t="s">
        <v>120</v>
      </c>
      <c r="P1107" t="s">
        <v>121</v>
      </c>
      <c r="Q1107" t="s">
        <v>122</v>
      </c>
      <c r="R1107">
        <v>5</v>
      </c>
      <c r="S1107">
        <v>538</v>
      </c>
      <c r="T1107">
        <v>0.05</v>
      </c>
      <c r="U1107">
        <v>387.36</v>
      </c>
      <c r="V1107">
        <v>2555.5</v>
      </c>
      <c r="W1107">
        <v>618.70000000000005</v>
      </c>
      <c r="X1107" t="s">
        <v>55</v>
      </c>
      <c r="Y1107" t="s">
        <v>44</v>
      </c>
      <c r="Z1107" t="s">
        <v>78</v>
      </c>
      <c r="AA1107" t="s">
        <v>57</v>
      </c>
      <c r="AB1107" t="s">
        <v>47</v>
      </c>
    </row>
    <row r="1108" spans="1:28" x14ac:dyDescent="0.3">
      <c r="A1108" t="s">
        <v>3827</v>
      </c>
      <c r="B1108" s="1">
        <v>45336</v>
      </c>
      <c r="C1108" s="1">
        <v>45339</v>
      </c>
      <c r="D1108" t="s">
        <v>1308</v>
      </c>
      <c r="E1108" t="s">
        <v>3828</v>
      </c>
      <c r="F1108" t="s">
        <v>53</v>
      </c>
      <c r="G1108">
        <v>30</v>
      </c>
      <c r="H1108" t="s">
        <v>71</v>
      </c>
      <c r="I1108" t="s">
        <v>84</v>
      </c>
      <c r="J1108" t="s">
        <v>85</v>
      </c>
      <c r="K1108" t="s">
        <v>86</v>
      </c>
      <c r="L1108" t="s">
        <v>37</v>
      </c>
      <c r="M1108" t="s">
        <v>2345</v>
      </c>
      <c r="N1108" t="s">
        <v>39</v>
      </c>
      <c r="O1108" t="s">
        <v>159</v>
      </c>
      <c r="P1108" t="s">
        <v>160</v>
      </c>
      <c r="Q1108" t="s">
        <v>161</v>
      </c>
      <c r="R1108">
        <v>9</v>
      </c>
      <c r="S1108">
        <v>1897</v>
      </c>
      <c r="T1108">
        <v>0</v>
      </c>
      <c r="U1108">
        <v>1365.84</v>
      </c>
      <c r="V1108">
        <v>17073</v>
      </c>
      <c r="W1108">
        <v>4780.4399999999996</v>
      </c>
      <c r="X1108" t="s">
        <v>136</v>
      </c>
      <c r="Y1108" t="s">
        <v>44</v>
      </c>
      <c r="Z1108" t="s">
        <v>45</v>
      </c>
      <c r="AA1108" t="s">
        <v>46</v>
      </c>
      <c r="AB1108" t="s">
        <v>110</v>
      </c>
    </row>
    <row r="1109" spans="1:28" x14ac:dyDescent="0.3">
      <c r="A1109" t="s">
        <v>3829</v>
      </c>
      <c r="B1109" s="1">
        <v>45610</v>
      </c>
      <c r="C1109" s="1">
        <v>45612</v>
      </c>
      <c r="D1109" t="s">
        <v>2347</v>
      </c>
      <c r="E1109" t="s">
        <v>3830</v>
      </c>
      <c r="F1109" t="s">
        <v>53</v>
      </c>
      <c r="G1109">
        <v>21</v>
      </c>
      <c r="H1109" t="s">
        <v>34</v>
      </c>
      <c r="I1109" t="s">
        <v>116</v>
      </c>
      <c r="J1109" t="s">
        <v>117</v>
      </c>
      <c r="K1109" t="s">
        <v>118</v>
      </c>
      <c r="L1109" t="s">
        <v>37</v>
      </c>
      <c r="M1109" t="s">
        <v>2827</v>
      </c>
      <c r="N1109" t="s">
        <v>88</v>
      </c>
      <c r="O1109" t="s">
        <v>89</v>
      </c>
      <c r="P1109" t="s">
        <v>90</v>
      </c>
      <c r="Q1109" t="s">
        <v>91</v>
      </c>
      <c r="R1109">
        <v>10</v>
      </c>
      <c r="S1109">
        <v>1033</v>
      </c>
      <c r="T1109">
        <v>0.1</v>
      </c>
      <c r="U1109">
        <v>743.76</v>
      </c>
      <c r="V1109">
        <v>9297</v>
      </c>
      <c r="W1109">
        <v>1859.4</v>
      </c>
      <c r="X1109" t="s">
        <v>136</v>
      </c>
      <c r="Y1109" t="s">
        <v>44</v>
      </c>
      <c r="Z1109" t="s">
        <v>78</v>
      </c>
      <c r="AA1109" t="s">
        <v>65</v>
      </c>
      <c r="AB1109" t="s">
        <v>47</v>
      </c>
    </row>
    <row r="1110" spans="1:28" x14ac:dyDescent="0.3">
      <c r="A1110" t="s">
        <v>3831</v>
      </c>
      <c r="B1110" s="1">
        <v>45582</v>
      </c>
      <c r="C1110" s="1">
        <v>45586</v>
      </c>
      <c r="D1110" t="s">
        <v>3832</v>
      </c>
      <c r="E1110" t="s">
        <v>2303</v>
      </c>
      <c r="F1110" t="s">
        <v>33</v>
      </c>
      <c r="G1110">
        <v>26</v>
      </c>
      <c r="H1110" t="s">
        <v>71</v>
      </c>
      <c r="I1110" t="s">
        <v>103</v>
      </c>
      <c r="J1110" t="s">
        <v>104</v>
      </c>
      <c r="K1110" t="s">
        <v>105</v>
      </c>
      <c r="L1110" t="s">
        <v>37</v>
      </c>
      <c r="M1110" t="s">
        <v>1364</v>
      </c>
      <c r="N1110" t="s">
        <v>88</v>
      </c>
      <c r="O1110" t="s">
        <v>120</v>
      </c>
      <c r="P1110" t="s">
        <v>121</v>
      </c>
      <c r="Q1110" t="s">
        <v>122</v>
      </c>
      <c r="R1110">
        <v>9</v>
      </c>
      <c r="S1110">
        <v>1814</v>
      </c>
      <c r="T1110">
        <v>0.15</v>
      </c>
      <c r="U1110">
        <v>1306.08</v>
      </c>
      <c r="V1110">
        <v>13877.1</v>
      </c>
      <c r="W1110">
        <v>2122.38</v>
      </c>
      <c r="X1110" t="s">
        <v>43</v>
      </c>
      <c r="Y1110" t="s">
        <v>44</v>
      </c>
      <c r="Z1110" t="s">
        <v>56</v>
      </c>
      <c r="AA1110" t="s">
        <v>57</v>
      </c>
      <c r="AB1110" t="s">
        <v>47</v>
      </c>
    </row>
    <row r="1111" spans="1:28" x14ac:dyDescent="0.3">
      <c r="A1111" t="s">
        <v>3833</v>
      </c>
      <c r="B1111" s="1">
        <v>45438</v>
      </c>
      <c r="C1111" s="1">
        <v>45442</v>
      </c>
      <c r="D1111" t="s">
        <v>438</v>
      </c>
      <c r="E1111" t="s">
        <v>3834</v>
      </c>
      <c r="F1111" t="s">
        <v>53</v>
      </c>
      <c r="G1111">
        <v>38</v>
      </c>
      <c r="H1111" t="s">
        <v>128</v>
      </c>
      <c r="I1111" t="s">
        <v>35</v>
      </c>
      <c r="J1111" t="s">
        <v>36</v>
      </c>
      <c r="K1111" t="s">
        <v>36</v>
      </c>
      <c r="L1111" t="s">
        <v>37</v>
      </c>
      <c r="M1111" t="s">
        <v>3835</v>
      </c>
      <c r="N1111" t="s">
        <v>73</v>
      </c>
      <c r="O1111" t="s">
        <v>107</v>
      </c>
      <c r="P1111" t="s">
        <v>108</v>
      </c>
      <c r="Q1111" t="s">
        <v>109</v>
      </c>
      <c r="R1111">
        <v>7</v>
      </c>
      <c r="S1111">
        <v>231</v>
      </c>
      <c r="T1111">
        <v>0.2</v>
      </c>
      <c r="U1111">
        <v>166.32</v>
      </c>
      <c r="V1111">
        <v>1293.5999999999999</v>
      </c>
      <c r="W1111">
        <v>129.36000000000001</v>
      </c>
      <c r="X1111" t="s">
        <v>55</v>
      </c>
      <c r="Y1111" t="s">
        <v>44</v>
      </c>
      <c r="Z1111" t="s">
        <v>45</v>
      </c>
      <c r="AA1111" t="s">
        <v>65</v>
      </c>
      <c r="AB1111" t="s">
        <v>47</v>
      </c>
    </row>
    <row r="1112" spans="1:28" x14ac:dyDescent="0.3">
      <c r="A1112" t="s">
        <v>3836</v>
      </c>
      <c r="B1112" s="1">
        <v>45310</v>
      </c>
      <c r="C1112" s="1">
        <v>45312</v>
      </c>
      <c r="D1112" t="s">
        <v>346</v>
      </c>
      <c r="E1112" t="s">
        <v>2327</v>
      </c>
      <c r="F1112" t="s">
        <v>53</v>
      </c>
      <c r="G1112">
        <v>20</v>
      </c>
      <c r="H1112" t="s">
        <v>71</v>
      </c>
      <c r="I1112" t="s">
        <v>116</v>
      </c>
      <c r="J1112" t="s">
        <v>117</v>
      </c>
      <c r="K1112" t="s">
        <v>118</v>
      </c>
      <c r="L1112" t="s">
        <v>37</v>
      </c>
      <c r="M1112" t="s">
        <v>3837</v>
      </c>
      <c r="N1112" t="s">
        <v>73</v>
      </c>
      <c r="O1112" t="s">
        <v>74</v>
      </c>
      <c r="P1112" t="s">
        <v>75</v>
      </c>
      <c r="Q1112" t="s">
        <v>76</v>
      </c>
      <c r="R1112">
        <v>4</v>
      </c>
      <c r="S1112">
        <v>676</v>
      </c>
      <c r="T1112">
        <v>0.1</v>
      </c>
      <c r="U1112">
        <v>486.72</v>
      </c>
      <c r="V1112">
        <v>2433.6</v>
      </c>
      <c r="W1112">
        <v>486.72</v>
      </c>
      <c r="X1112" t="s">
        <v>43</v>
      </c>
      <c r="Y1112" t="s">
        <v>44</v>
      </c>
      <c r="Z1112" t="s">
        <v>78</v>
      </c>
      <c r="AA1112" t="s">
        <v>46</v>
      </c>
      <c r="AB1112" t="s">
        <v>110</v>
      </c>
    </row>
    <row r="1113" spans="1:28" x14ac:dyDescent="0.3">
      <c r="A1113" t="s">
        <v>3838</v>
      </c>
      <c r="B1113" s="1">
        <v>45307</v>
      </c>
      <c r="C1113" s="1">
        <v>45311</v>
      </c>
      <c r="D1113" t="s">
        <v>910</v>
      </c>
      <c r="E1113" t="s">
        <v>3839</v>
      </c>
      <c r="F1113" t="s">
        <v>53</v>
      </c>
      <c r="G1113">
        <v>24</v>
      </c>
      <c r="H1113" t="s">
        <v>128</v>
      </c>
      <c r="I1113" t="s">
        <v>35</v>
      </c>
      <c r="J1113" t="s">
        <v>36</v>
      </c>
      <c r="K1113" t="s">
        <v>36</v>
      </c>
      <c r="L1113" t="s">
        <v>37</v>
      </c>
      <c r="M1113" t="s">
        <v>2934</v>
      </c>
      <c r="N1113" t="s">
        <v>73</v>
      </c>
      <c r="O1113" t="s">
        <v>107</v>
      </c>
      <c r="P1113" t="s">
        <v>108</v>
      </c>
      <c r="Q1113" t="s">
        <v>109</v>
      </c>
      <c r="R1113">
        <v>9</v>
      </c>
      <c r="S1113">
        <v>1782</v>
      </c>
      <c r="T1113">
        <v>0.05</v>
      </c>
      <c r="U1113">
        <v>1283.04</v>
      </c>
      <c r="V1113">
        <v>15236.1</v>
      </c>
      <c r="W1113">
        <v>3688.74</v>
      </c>
      <c r="X1113" t="s">
        <v>55</v>
      </c>
      <c r="Y1113" t="s">
        <v>77</v>
      </c>
      <c r="Z1113" t="s">
        <v>78</v>
      </c>
      <c r="AA1113" t="s">
        <v>46</v>
      </c>
      <c r="AB1113" t="s">
        <v>47</v>
      </c>
    </row>
    <row r="1114" spans="1:28" x14ac:dyDescent="0.3">
      <c r="A1114" t="s">
        <v>3840</v>
      </c>
      <c r="B1114" s="1">
        <v>45632</v>
      </c>
      <c r="C1114" s="1">
        <v>45635</v>
      </c>
      <c r="D1114" t="s">
        <v>3841</v>
      </c>
      <c r="E1114" t="s">
        <v>3842</v>
      </c>
      <c r="F1114" t="s">
        <v>53</v>
      </c>
      <c r="G1114">
        <v>22</v>
      </c>
      <c r="H1114" t="s">
        <v>128</v>
      </c>
      <c r="I1114" t="s">
        <v>116</v>
      </c>
      <c r="J1114" t="s">
        <v>117</v>
      </c>
      <c r="K1114" t="s">
        <v>118</v>
      </c>
      <c r="L1114" t="s">
        <v>37</v>
      </c>
      <c r="M1114" t="s">
        <v>2596</v>
      </c>
      <c r="N1114" t="s">
        <v>73</v>
      </c>
      <c r="O1114" t="s">
        <v>74</v>
      </c>
      <c r="P1114" t="s">
        <v>75</v>
      </c>
      <c r="Q1114" t="s">
        <v>76</v>
      </c>
      <c r="R1114">
        <v>7</v>
      </c>
      <c r="S1114">
        <v>679</v>
      </c>
      <c r="T1114">
        <v>0.15</v>
      </c>
      <c r="U1114">
        <v>488.88</v>
      </c>
      <c r="V1114">
        <v>4040.05</v>
      </c>
      <c r="W1114">
        <v>617.89</v>
      </c>
      <c r="X1114" t="s">
        <v>136</v>
      </c>
      <c r="Y1114" t="s">
        <v>77</v>
      </c>
      <c r="Z1114" t="s">
        <v>56</v>
      </c>
      <c r="AA1114" t="s">
        <v>57</v>
      </c>
      <c r="AB1114" t="s">
        <v>110</v>
      </c>
    </row>
    <row r="1115" spans="1:28" x14ac:dyDescent="0.3">
      <c r="A1115" t="s">
        <v>3843</v>
      </c>
      <c r="B1115" s="1">
        <v>45537</v>
      </c>
      <c r="C1115" s="1">
        <v>45542</v>
      </c>
      <c r="D1115" t="s">
        <v>3162</v>
      </c>
      <c r="E1115" t="s">
        <v>1363</v>
      </c>
      <c r="F1115" t="s">
        <v>53</v>
      </c>
      <c r="G1115">
        <v>18</v>
      </c>
      <c r="H1115" t="s">
        <v>128</v>
      </c>
      <c r="I1115" t="s">
        <v>103</v>
      </c>
      <c r="J1115" t="s">
        <v>104</v>
      </c>
      <c r="K1115" t="s">
        <v>105</v>
      </c>
      <c r="L1115" t="s">
        <v>37</v>
      </c>
      <c r="M1115" t="s">
        <v>2180</v>
      </c>
      <c r="N1115" t="s">
        <v>73</v>
      </c>
      <c r="O1115" t="s">
        <v>107</v>
      </c>
      <c r="P1115" t="s">
        <v>108</v>
      </c>
      <c r="Q1115" t="s">
        <v>109</v>
      </c>
      <c r="R1115">
        <v>2</v>
      </c>
      <c r="S1115">
        <v>158</v>
      </c>
      <c r="T1115">
        <v>0.2</v>
      </c>
      <c r="U1115">
        <v>113.76</v>
      </c>
      <c r="V1115">
        <v>252.8</v>
      </c>
      <c r="W1115">
        <v>25.28</v>
      </c>
      <c r="X1115" t="s">
        <v>43</v>
      </c>
      <c r="Y1115" t="s">
        <v>77</v>
      </c>
      <c r="Z1115" t="s">
        <v>45</v>
      </c>
      <c r="AA1115" t="s">
        <v>57</v>
      </c>
      <c r="AB1115" t="s">
        <v>110</v>
      </c>
    </row>
    <row r="1116" spans="1:28" x14ac:dyDescent="0.3">
      <c r="A1116" t="s">
        <v>3844</v>
      </c>
      <c r="B1116" s="1">
        <v>45521</v>
      </c>
      <c r="C1116" s="1">
        <v>45528</v>
      </c>
      <c r="D1116" t="s">
        <v>3845</v>
      </c>
      <c r="E1116" t="s">
        <v>3846</v>
      </c>
      <c r="F1116" t="s">
        <v>33</v>
      </c>
      <c r="G1116">
        <v>34</v>
      </c>
      <c r="H1116" t="s">
        <v>128</v>
      </c>
      <c r="I1116" t="s">
        <v>84</v>
      </c>
      <c r="J1116" t="s">
        <v>85</v>
      </c>
      <c r="K1116" t="s">
        <v>86</v>
      </c>
      <c r="L1116" t="s">
        <v>37</v>
      </c>
      <c r="M1116" t="s">
        <v>3847</v>
      </c>
      <c r="N1116" t="s">
        <v>73</v>
      </c>
      <c r="O1116" t="s">
        <v>74</v>
      </c>
      <c r="P1116" t="s">
        <v>75</v>
      </c>
      <c r="Q1116" t="s">
        <v>76</v>
      </c>
      <c r="R1116">
        <v>9</v>
      </c>
      <c r="S1116">
        <v>1895</v>
      </c>
      <c r="T1116">
        <v>0.15</v>
      </c>
      <c r="U1116">
        <v>1364.4</v>
      </c>
      <c r="V1116">
        <v>14496.75</v>
      </c>
      <c r="W1116">
        <v>2217.15</v>
      </c>
      <c r="X1116" t="s">
        <v>55</v>
      </c>
      <c r="Y1116" t="s">
        <v>64</v>
      </c>
      <c r="Z1116" t="s">
        <v>56</v>
      </c>
      <c r="AA1116" t="s">
        <v>57</v>
      </c>
      <c r="AB1116" t="s">
        <v>110</v>
      </c>
    </row>
    <row r="1117" spans="1:28" x14ac:dyDescent="0.3">
      <c r="A1117" t="s">
        <v>3848</v>
      </c>
      <c r="B1117" s="1">
        <v>45382</v>
      </c>
      <c r="C1117" s="1">
        <v>45388</v>
      </c>
      <c r="D1117" t="s">
        <v>3849</v>
      </c>
      <c r="E1117" t="s">
        <v>1190</v>
      </c>
      <c r="F1117" t="s">
        <v>33</v>
      </c>
      <c r="G1117">
        <v>55</v>
      </c>
      <c r="H1117" t="s">
        <v>71</v>
      </c>
      <c r="I1117" t="s">
        <v>103</v>
      </c>
      <c r="J1117" t="s">
        <v>104</v>
      </c>
      <c r="K1117" t="s">
        <v>105</v>
      </c>
      <c r="L1117" t="s">
        <v>37</v>
      </c>
      <c r="M1117" t="s">
        <v>3850</v>
      </c>
      <c r="N1117" t="s">
        <v>73</v>
      </c>
      <c r="O1117" t="s">
        <v>74</v>
      </c>
      <c r="P1117" t="s">
        <v>75</v>
      </c>
      <c r="Q1117" t="s">
        <v>76</v>
      </c>
      <c r="R1117">
        <v>10</v>
      </c>
      <c r="S1117">
        <v>1486</v>
      </c>
      <c r="T1117">
        <v>0.1</v>
      </c>
      <c r="U1117">
        <v>1069.92</v>
      </c>
      <c r="V1117">
        <v>13374</v>
      </c>
      <c r="W1117">
        <v>2674.8</v>
      </c>
      <c r="X1117" t="s">
        <v>136</v>
      </c>
      <c r="Y1117" t="s">
        <v>77</v>
      </c>
      <c r="Z1117" t="s">
        <v>56</v>
      </c>
      <c r="AA1117" t="s">
        <v>46</v>
      </c>
      <c r="AB1117" t="s">
        <v>110</v>
      </c>
    </row>
    <row r="1118" spans="1:28" x14ac:dyDescent="0.3">
      <c r="A1118" t="s">
        <v>3851</v>
      </c>
      <c r="B1118" s="1">
        <v>45541</v>
      </c>
      <c r="C1118" s="1">
        <v>45545</v>
      </c>
      <c r="D1118" t="s">
        <v>1129</v>
      </c>
      <c r="E1118" t="s">
        <v>3288</v>
      </c>
      <c r="F1118" t="s">
        <v>53</v>
      </c>
      <c r="G1118">
        <v>54</v>
      </c>
      <c r="H1118" t="s">
        <v>71</v>
      </c>
      <c r="I1118" t="s">
        <v>84</v>
      </c>
      <c r="J1118" t="s">
        <v>85</v>
      </c>
      <c r="K1118" t="s">
        <v>86</v>
      </c>
      <c r="L1118" t="s">
        <v>37</v>
      </c>
      <c r="M1118" t="s">
        <v>1223</v>
      </c>
      <c r="N1118" t="s">
        <v>88</v>
      </c>
      <c r="O1118" t="s">
        <v>120</v>
      </c>
      <c r="P1118" t="s">
        <v>121</v>
      </c>
      <c r="Q1118" t="s">
        <v>122</v>
      </c>
      <c r="R1118">
        <v>4</v>
      </c>
      <c r="S1118">
        <v>1887</v>
      </c>
      <c r="T1118">
        <v>0.05</v>
      </c>
      <c r="U1118">
        <v>1358.64</v>
      </c>
      <c r="V1118">
        <v>7170.6</v>
      </c>
      <c r="W1118">
        <v>1736.04</v>
      </c>
      <c r="X1118" t="s">
        <v>55</v>
      </c>
      <c r="Y1118" t="s">
        <v>77</v>
      </c>
      <c r="Z1118" t="s">
        <v>45</v>
      </c>
      <c r="AA1118" t="s">
        <v>46</v>
      </c>
      <c r="AB1118" t="s">
        <v>47</v>
      </c>
    </row>
    <row r="1119" spans="1:28" x14ac:dyDescent="0.3">
      <c r="A1119" t="s">
        <v>3852</v>
      </c>
      <c r="B1119" s="1">
        <v>45459</v>
      </c>
      <c r="C1119" s="1">
        <v>45460</v>
      </c>
      <c r="D1119" t="s">
        <v>1770</v>
      </c>
      <c r="E1119" t="s">
        <v>3853</v>
      </c>
      <c r="F1119" t="s">
        <v>53</v>
      </c>
      <c r="G1119">
        <v>53</v>
      </c>
      <c r="H1119" t="s">
        <v>34</v>
      </c>
      <c r="I1119" t="s">
        <v>103</v>
      </c>
      <c r="J1119" t="s">
        <v>104</v>
      </c>
      <c r="K1119" t="s">
        <v>105</v>
      </c>
      <c r="L1119" t="s">
        <v>37</v>
      </c>
      <c r="M1119" t="s">
        <v>2244</v>
      </c>
      <c r="N1119" t="s">
        <v>88</v>
      </c>
      <c r="O1119" t="s">
        <v>120</v>
      </c>
      <c r="P1119" t="s">
        <v>121</v>
      </c>
      <c r="Q1119" t="s">
        <v>122</v>
      </c>
      <c r="R1119">
        <v>2</v>
      </c>
      <c r="S1119">
        <v>821</v>
      </c>
      <c r="T1119">
        <v>0.05</v>
      </c>
      <c r="U1119">
        <v>591.12</v>
      </c>
      <c r="V1119">
        <v>1559.9</v>
      </c>
      <c r="W1119">
        <v>377.66</v>
      </c>
      <c r="X1119" t="s">
        <v>55</v>
      </c>
      <c r="Y1119" t="s">
        <v>44</v>
      </c>
      <c r="Z1119" t="s">
        <v>45</v>
      </c>
      <c r="AA1119" t="s">
        <v>65</v>
      </c>
      <c r="AB1119" t="s">
        <v>47</v>
      </c>
    </row>
    <row r="1120" spans="1:28" x14ac:dyDescent="0.3">
      <c r="A1120" t="s">
        <v>3854</v>
      </c>
      <c r="B1120" s="1">
        <v>45516</v>
      </c>
      <c r="C1120" s="1">
        <v>45518</v>
      </c>
      <c r="D1120" t="s">
        <v>1499</v>
      </c>
      <c r="E1120" t="s">
        <v>178</v>
      </c>
      <c r="F1120" t="s">
        <v>53</v>
      </c>
      <c r="G1120">
        <v>39</v>
      </c>
      <c r="H1120" t="s">
        <v>71</v>
      </c>
      <c r="I1120" t="s">
        <v>84</v>
      </c>
      <c r="J1120" t="s">
        <v>85</v>
      </c>
      <c r="K1120" t="s">
        <v>86</v>
      </c>
      <c r="L1120" t="s">
        <v>37</v>
      </c>
      <c r="M1120" t="s">
        <v>765</v>
      </c>
      <c r="N1120" t="s">
        <v>73</v>
      </c>
      <c r="O1120" t="s">
        <v>74</v>
      </c>
      <c r="P1120" t="s">
        <v>75</v>
      </c>
      <c r="Q1120" t="s">
        <v>76</v>
      </c>
      <c r="R1120">
        <v>4</v>
      </c>
      <c r="S1120">
        <v>612</v>
      </c>
      <c r="T1120">
        <v>0.2</v>
      </c>
      <c r="U1120">
        <v>440.64</v>
      </c>
      <c r="V1120">
        <v>1958.4</v>
      </c>
      <c r="W1120">
        <v>195.84</v>
      </c>
      <c r="X1120" t="s">
        <v>43</v>
      </c>
      <c r="Y1120" t="s">
        <v>77</v>
      </c>
      <c r="Z1120" t="s">
        <v>78</v>
      </c>
      <c r="AA1120" t="s">
        <v>46</v>
      </c>
      <c r="AB1120" t="s">
        <v>110</v>
      </c>
    </row>
    <row r="1121" spans="1:28" x14ac:dyDescent="0.3">
      <c r="A1121" t="s">
        <v>3855</v>
      </c>
      <c r="B1121" s="1">
        <v>45438</v>
      </c>
      <c r="C1121" s="1">
        <v>45444</v>
      </c>
      <c r="D1121" t="s">
        <v>3856</v>
      </c>
      <c r="E1121" t="s">
        <v>3820</v>
      </c>
      <c r="F1121" t="s">
        <v>33</v>
      </c>
      <c r="G1121">
        <v>52</v>
      </c>
      <c r="H1121" t="s">
        <v>71</v>
      </c>
      <c r="I1121" t="s">
        <v>103</v>
      </c>
      <c r="J1121" t="s">
        <v>104</v>
      </c>
      <c r="K1121" t="s">
        <v>105</v>
      </c>
      <c r="L1121" t="s">
        <v>37</v>
      </c>
      <c r="M1121" t="s">
        <v>3857</v>
      </c>
      <c r="N1121" t="s">
        <v>73</v>
      </c>
      <c r="O1121" t="s">
        <v>74</v>
      </c>
      <c r="P1121" t="s">
        <v>75</v>
      </c>
      <c r="Q1121" t="s">
        <v>76</v>
      </c>
      <c r="R1121">
        <v>9</v>
      </c>
      <c r="S1121">
        <v>1315</v>
      </c>
      <c r="T1121">
        <v>0</v>
      </c>
      <c r="U1121">
        <v>946.8</v>
      </c>
      <c r="V1121">
        <v>11835</v>
      </c>
      <c r="W1121">
        <v>3313.8</v>
      </c>
      <c r="X1121" t="s">
        <v>136</v>
      </c>
      <c r="Y1121" t="s">
        <v>44</v>
      </c>
      <c r="Z1121" t="s">
        <v>45</v>
      </c>
      <c r="AA1121" t="s">
        <v>57</v>
      </c>
      <c r="AB1121" t="s">
        <v>47</v>
      </c>
    </row>
    <row r="1122" spans="1:28" x14ac:dyDescent="0.3">
      <c r="A1122" t="s">
        <v>3858</v>
      </c>
      <c r="B1122" s="1">
        <v>45614</v>
      </c>
      <c r="C1122" s="1">
        <v>45616</v>
      </c>
      <c r="D1122" t="s">
        <v>538</v>
      </c>
      <c r="E1122" t="s">
        <v>3859</v>
      </c>
      <c r="F1122" t="s">
        <v>33</v>
      </c>
      <c r="G1122">
        <v>46</v>
      </c>
      <c r="H1122" t="s">
        <v>71</v>
      </c>
      <c r="I1122" t="s">
        <v>35</v>
      </c>
      <c r="J1122" t="s">
        <v>36</v>
      </c>
      <c r="K1122" t="s">
        <v>36</v>
      </c>
      <c r="L1122" t="s">
        <v>37</v>
      </c>
      <c r="M1122" t="s">
        <v>3860</v>
      </c>
      <c r="N1122" t="s">
        <v>88</v>
      </c>
      <c r="O1122" t="s">
        <v>89</v>
      </c>
      <c r="P1122" t="s">
        <v>90</v>
      </c>
      <c r="Q1122" t="s">
        <v>91</v>
      </c>
      <c r="R1122">
        <v>8</v>
      </c>
      <c r="S1122">
        <v>568</v>
      </c>
      <c r="T1122">
        <v>0.2</v>
      </c>
      <c r="U1122">
        <v>408.96</v>
      </c>
      <c r="V1122">
        <v>3635.2</v>
      </c>
      <c r="W1122">
        <v>363.52</v>
      </c>
      <c r="X1122" t="s">
        <v>43</v>
      </c>
      <c r="Y1122" t="s">
        <v>77</v>
      </c>
      <c r="Z1122" t="s">
        <v>78</v>
      </c>
      <c r="AA1122" t="s">
        <v>57</v>
      </c>
      <c r="AB1122" t="s">
        <v>47</v>
      </c>
    </row>
    <row r="1123" spans="1:28" x14ac:dyDescent="0.3">
      <c r="A1123" t="s">
        <v>3861</v>
      </c>
      <c r="B1123" s="1">
        <v>45334</v>
      </c>
      <c r="C1123" s="1">
        <v>45338</v>
      </c>
      <c r="D1123" t="s">
        <v>1795</v>
      </c>
      <c r="E1123" t="s">
        <v>415</v>
      </c>
      <c r="F1123" t="s">
        <v>33</v>
      </c>
      <c r="G1123">
        <v>32</v>
      </c>
      <c r="H1123" t="s">
        <v>34</v>
      </c>
      <c r="I1123" t="s">
        <v>35</v>
      </c>
      <c r="J1123" t="s">
        <v>36</v>
      </c>
      <c r="K1123" t="s">
        <v>36</v>
      </c>
      <c r="L1123" t="s">
        <v>37</v>
      </c>
      <c r="M1123" t="s">
        <v>2683</v>
      </c>
      <c r="N1123" t="s">
        <v>73</v>
      </c>
      <c r="O1123" t="s">
        <v>107</v>
      </c>
      <c r="P1123" t="s">
        <v>108</v>
      </c>
      <c r="Q1123" t="s">
        <v>109</v>
      </c>
      <c r="R1123">
        <v>10</v>
      </c>
      <c r="S1123">
        <v>832</v>
      </c>
      <c r="T1123">
        <v>0.2</v>
      </c>
      <c r="U1123">
        <v>599.04</v>
      </c>
      <c r="V1123">
        <v>6656</v>
      </c>
      <c r="W1123">
        <v>665.6</v>
      </c>
      <c r="X1123" t="s">
        <v>136</v>
      </c>
      <c r="Y1123" t="s">
        <v>44</v>
      </c>
      <c r="Z1123" t="s">
        <v>78</v>
      </c>
      <c r="AA1123" t="s">
        <v>65</v>
      </c>
      <c r="AB1123" t="s">
        <v>110</v>
      </c>
    </row>
    <row r="1124" spans="1:28" x14ac:dyDescent="0.3">
      <c r="A1124" t="s">
        <v>3862</v>
      </c>
      <c r="B1124" s="1">
        <v>45599</v>
      </c>
      <c r="C1124" s="1">
        <v>45605</v>
      </c>
      <c r="D1124" t="s">
        <v>3863</v>
      </c>
      <c r="E1124" t="s">
        <v>3864</v>
      </c>
      <c r="F1124" t="s">
        <v>33</v>
      </c>
      <c r="G1124">
        <v>29</v>
      </c>
      <c r="H1124" t="s">
        <v>128</v>
      </c>
      <c r="I1124" t="s">
        <v>116</v>
      </c>
      <c r="J1124" t="s">
        <v>117</v>
      </c>
      <c r="K1124" t="s">
        <v>118</v>
      </c>
      <c r="L1124" t="s">
        <v>37</v>
      </c>
      <c r="M1124" t="s">
        <v>2736</v>
      </c>
      <c r="N1124" t="s">
        <v>88</v>
      </c>
      <c r="O1124" t="s">
        <v>89</v>
      </c>
      <c r="P1124" t="s">
        <v>90</v>
      </c>
      <c r="Q1124" t="s">
        <v>91</v>
      </c>
      <c r="R1124">
        <v>6</v>
      </c>
      <c r="S1124">
        <v>335</v>
      </c>
      <c r="T1124">
        <v>0</v>
      </c>
      <c r="U1124">
        <v>241.2</v>
      </c>
      <c r="V1124">
        <v>2010</v>
      </c>
      <c r="W1124">
        <v>562.79999999999995</v>
      </c>
      <c r="X1124" t="s">
        <v>136</v>
      </c>
      <c r="Y1124" t="s">
        <v>64</v>
      </c>
      <c r="Z1124" t="s">
        <v>45</v>
      </c>
      <c r="AA1124" t="s">
        <v>65</v>
      </c>
      <c r="AB1124" t="s">
        <v>110</v>
      </c>
    </row>
    <row r="1125" spans="1:28" x14ac:dyDescent="0.3">
      <c r="A1125" t="s">
        <v>3865</v>
      </c>
      <c r="B1125" s="1">
        <v>45641</v>
      </c>
      <c r="C1125" s="1">
        <v>45646</v>
      </c>
      <c r="D1125" t="s">
        <v>3756</v>
      </c>
      <c r="E1125" t="s">
        <v>1367</v>
      </c>
      <c r="F1125" t="s">
        <v>33</v>
      </c>
      <c r="G1125">
        <v>25</v>
      </c>
      <c r="H1125" t="s">
        <v>71</v>
      </c>
      <c r="I1125" t="s">
        <v>35</v>
      </c>
      <c r="J1125" t="s">
        <v>36</v>
      </c>
      <c r="K1125" t="s">
        <v>36</v>
      </c>
      <c r="L1125" t="s">
        <v>37</v>
      </c>
      <c r="M1125" t="s">
        <v>2677</v>
      </c>
      <c r="N1125" t="s">
        <v>39</v>
      </c>
      <c r="O1125" t="s">
        <v>159</v>
      </c>
      <c r="P1125" t="s">
        <v>160</v>
      </c>
      <c r="Q1125" t="s">
        <v>161</v>
      </c>
      <c r="R1125">
        <v>5</v>
      </c>
      <c r="S1125">
        <v>242</v>
      </c>
      <c r="T1125">
        <v>0.15</v>
      </c>
      <c r="U1125">
        <v>174.24</v>
      </c>
      <c r="V1125">
        <v>1028.5</v>
      </c>
      <c r="W1125">
        <v>157.30000000000001</v>
      </c>
      <c r="X1125" t="s">
        <v>43</v>
      </c>
      <c r="Y1125" t="s">
        <v>77</v>
      </c>
      <c r="Z1125" t="s">
        <v>45</v>
      </c>
      <c r="AA1125" t="s">
        <v>65</v>
      </c>
      <c r="AB1125" t="s">
        <v>47</v>
      </c>
    </row>
    <row r="1126" spans="1:28" x14ac:dyDescent="0.3">
      <c r="A1126" t="s">
        <v>3866</v>
      </c>
      <c r="B1126" s="1">
        <v>45457</v>
      </c>
      <c r="C1126" s="1">
        <v>45462</v>
      </c>
      <c r="D1126" t="s">
        <v>483</v>
      </c>
      <c r="E1126" t="s">
        <v>456</v>
      </c>
      <c r="F1126" t="s">
        <v>53</v>
      </c>
      <c r="G1126">
        <v>62</v>
      </c>
      <c r="H1126" t="s">
        <v>71</v>
      </c>
      <c r="I1126" t="s">
        <v>35</v>
      </c>
      <c r="J1126" t="s">
        <v>36</v>
      </c>
      <c r="K1126" t="s">
        <v>36</v>
      </c>
      <c r="L1126" t="s">
        <v>37</v>
      </c>
      <c r="M1126" t="s">
        <v>2523</v>
      </c>
      <c r="N1126" t="s">
        <v>39</v>
      </c>
      <c r="O1126" t="s">
        <v>40</v>
      </c>
      <c r="P1126" t="s">
        <v>41</v>
      </c>
      <c r="Q1126" t="s">
        <v>42</v>
      </c>
      <c r="R1126">
        <v>8</v>
      </c>
      <c r="S1126">
        <v>1824</v>
      </c>
      <c r="T1126">
        <v>0.15</v>
      </c>
      <c r="U1126">
        <v>1313.28</v>
      </c>
      <c r="V1126">
        <v>12403.2</v>
      </c>
      <c r="W1126">
        <v>1896.96</v>
      </c>
      <c r="X1126" t="s">
        <v>43</v>
      </c>
      <c r="Y1126" t="s">
        <v>77</v>
      </c>
      <c r="Z1126" t="s">
        <v>45</v>
      </c>
      <c r="AA1126" t="s">
        <v>57</v>
      </c>
      <c r="AB1126" t="s">
        <v>47</v>
      </c>
    </row>
    <row r="1127" spans="1:28" x14ac:dyDescent="0.3">
      <c r="A1127" t="s">
        <v>3867</v>
      </c>
      <c r="B1127" s="1">
        <v>45329</v>
      </c>
      <c r="C1127" s="1">
        <v>45336</v>
      </c>
      <c r="D1127" t="s">
        <v>3868</v>
      </c>
      <c r="E1127" t="s">
        <v>3869</v>
      </c>
      <c r="F1127" t="s">
        <v>33</v>
      </c>
      <c r="G1127">
        <v>57</v>
      </c>
      <c r="H1127" t="s">
        <v>128</v>
      </c>
      <c r="I1127" t="s">
        <v>35</v>
      </c>
      <c r="J1127" t="s">
        <v>36</v>
      </c>
      <c r="K1127" t="s">
        <v>36</v>
      </c>
      <c r="L1127" t="s">
        <v>37</v>
      </c>
      <c r="M1127" t="s">
        <v>2824</v>
      </c>
      <c r="N1127" t="s">
        <v>39</v>
      </c>
      <c r="O1127" t="s">
        <v>159</v>
      </c>
      <c r="P1127" t="s">
        <v>160</v>
      </c>
      <c r="Q1127" t="s">
        <v>161</v>
      </c>
      <c r="R1127">
        <v>3</v>
      </c>
      <c r="S1127">
        <v>83</v>
      </c>
      <c r="T1127">
        <v>0.05</v>
      </c>
      <c r="U1127">
        <v>59.76</v>
      </c>
      <c r="V1127">
        <v>236.55</v>
      </c>
      <c r="W1127">
        <v>57.27</v>
      </c>
      <c r="X1127" t="s">
        <v>136</v>
      </c>
      <c r="Y1127" t="s">
        <v>77</v>
      </c>
      <c r="Z1127" t="s">
        <v>78</v>
      </c>
      <c r="AA1127" t="s">
        <v>46</v>
      </c>
      <c r="AB1127" t="s">
        <v>110</v>
      </c>
    </row>
    <row r="1128" spans="1:28" x14ac:dyDescent="0.3">
      <c r="A1128" t="s">
        <v>3870</v>
      </c>
      <c r="B1128" s="1">
        <v>45547</v>
      </c>
      <c r="C1128" s="1">
        <v>45550</v>
      </c>
      <c r="D1128" t="s">
        <v>3871</v>
      </c>
      <c r="E1128" t="s">
        <v>2878</v>
      </c>
      <c r="F1128" t="s">
        <v>53</v>
      </c>
      <c r="G1128">
        <v>40</v>
      </c>
      <c r="H1128" t="s">
        <v>128</v>
      </c>
      <c r="I1128" t="s">
        <v>35</v>
      </c>
      <c r="J1128" t="s">
        <v>36</v>
      </c>
      <c r="K1128" t="s">
        <v>36</v>
      </c>
      <c r="L1128" t="s">
        <v>37</v>
      </c>
      <c r="M1128" t="s">
        <v>3027</v>
      </c>
      <c r="N1128" t="s">
        <v>88</v>
      </c>
      <c r="O1128" t="s">
        <v>89</v>
      </c>
      <c r="P1128" t="s">
        <v>90</v>
      </c>
      <c r="Q1128" t="s">
        <v>91</v>
      </c>
      <c r="R1128">
        <v>6</v>
      </c>
      <c r="S1128">
        <v>832</v>
      </c>
      <c r="T1128">
        <v>0</v>
      </c>
      <c r="U1128">
        <v>599.04</v>
      </c>
      <c r="V1128">
        <v>4992</v>
      </c>
      <c r="W1128">
        <v>1397.76</v>
      </c>
      <c r="X1128" t="s">
        <v>136</v>
      </c>
      <c r="Y1128" t="s">
        <v>77</v>
      </c>
      <c r="Z1128" t="s">
        <v>45</v>
      </c>
      <c r="AA1128" t="s">
        <v>46</v>
      </c>
      <c r="AB1128" t="s">
        <v>47</v>
      </c>
    </row>
    <row r="1129" spans="1:28" x14ac:dyDescent="0.3">
      <c r="A1129" t="s">
        <v>3872</v>
      </c>
      <c r="B1129" s="1">
        <v>45604</v>
      </c>
      <c r="C1129" s="1">
        <v>45606</v>
      </c>
      <c r="D1129" t="s">
        <v>669</v>
      </c>
      <c r="E1129" t="s">
        <v>3530</v>
      </c>
      <c r="F1129" t="s">
        <v>53</v>
      </c>
      <c r="G1129">
        <v>54</v>
      </c>
      <c r="H1129" t="s">
        <v>128</v>
      </c>
      <c r="I1129" t="s">
        <v>103</v>
      </c>
      <c r="J1129" t="s">
        <v>104</v>
      </c>
      <c r="K1129" t="s">
        <v>105</v>
      </c>
      <c r="L1129" t="s">
        <v>37</v>
      </c>
      <c r="M1129" t="s">
        <v>1099</v>
      </c>
      <c r="N1129" t="s">
        <v>73</v>
      </c>
      <c r="O1129" t="s">
        <v>74</v>
      </c>
      <c r="P1129" t="s">
        <v>75</v>
      </c>
      <c r="Q1129" t="s">
        <v>76</v>
      </c>
      <c r="R1129">
        <v>6</v>
      </c>
      <c r="S1129">
        <v>444</v>
      </c>
      <c r="T1129">
        <v>0.2</v>
      </c>
      <c r="U1129">
        <v>319.68</v>
      </c>
      <c r="V1129">
        <v>2131.1999999999998</v>
      </c>
      <c r="W1129">
        <v>213.12</v>
      </c>
      <c r="X1129" t="s">
        <v>136</v>
      </c>
      <c r="Y1129" t="s">
        <v>77</v>
      </c>
      <c r="Z1129" t="s">
        <v>56</v>
      </c>
      <c r="AA1129" t="s">
        <v>46</v>
      </c>
      <c r="AB1129" t="s">
        <v>110</v>
      </c>
    </row>
    <row r="1130" spans="1:28" x14ac:dyDescent="0.3">
      <c r="A1130" t="s">
        <v>3873</v>
      </c>
      <c r="B1130" s="1">
        <v>45650</v>
      </c>
      <c r="C1130" s="1">
        <v>45654</v>
      </c>
      <c r="D1130" t="s">
        <v>808</v>
      </c>
      <c r="E1130" t="s">
        <v>3874</v>
      </c>
      <c r="F1130" t="s">
        <v>33</v>
      </c>
      <c r="G1130">
        <v>18</v>
      </c>
      <c r="H1130" t="s">
        <v>71</v>
      </c>
      <c r="I1130" t="s">
        <v>35</v>
      </c>
      <c r="J1130" t="s">
        <v>36</v>
      </c>
      <c r="K1130" t="s">
        <v>36</v>
      </c>
      <c r="L1130" t="s">
        <v>37</v>
      </c>
      <c r="M1130" t="s">
        <v>2152</v>
      </c>
      <c r="N1130" t="s">
        <v>73</v>
      </c>
      <c r="O1130" t="s">
        <v>107</v>
      </c>
      <c r="P1130" t="s">
        <v>108</v>
      </c>
      <c r="Q1130" t="s">
        <v>109</v>
      </c>
      <c r="R1130">
        <v>1</v>
      </c>
      <c r="S1130">
        <v>1085</v>
      </c>
      <c r="T1130">
        <v>0.05</v>
      </c>
      <c r="U1130">
        <v>781.2</v>
      </c>
      <c r="V1130">
        <v>1030.75</v>
      </c>
      <c r="W1130">
        <v>249.55</v>
      </c>
      <c r="X1130" t="s">
        <v>136</v>
      </c>
      <c r="Y1130" t="s">
        <v>77</v>
      </c>
      <c r="Z1130" t="s">
        <v>56</v>
      </c>
      <c r="AA1130" t="s">
        <v>65</v>
      </c>
      <c r="AB1130" t="s">
        <v>110</v>
      </c>
    </row>
    <row r="1131" spans="1:28" x14ac:dyDescent="0.3">
      <c r="A1131" t="s">
        <v>3875</v>
      </c>
      <c r="B1131" s="1">
        <v>45457</v>
      </c>
      <c r="C1131" s="1">
        <v>45461</v>
      </c>
      <c r="D1131" t="s">
        <v>3876</v>
      </c>
      <c r="E1131" t="s">
        <v>3877</v>
      </c>
      <c r="F1131" t="s">
        <v>33</v>
      </c>
      <c r="G1131">
        <v>54</v>
      </c>
      <c r="H1131" t="s">
        <v>34</v>
      </c>
      <c r="I1131" t="s">
        <v>35</v>
      </c>
      <c r="J1131" t="s">
        <v>36</v>
      </c>
      <c r="K1131" t="s">
        <v>36</v>
      </c>
      <c r="L1131" t="s">
        <v>37</v>
      </c>
      <c r="M1131" t="s">
        <v>1493</v>
      </c>
      <c r="N1131" t="s">
        <v>73</v>
      </c>
      <c r="O1131" t="s">
        <v>74</v>
      </c>
      <c r="P1131" t="s">
        <v>75</v>
      </c>
      <c r="Q1131" t="s">
        <v>76</v>
      </c>
      <c r="R1131">
        <v>7</v>
      </c>
      <c r="S1131">
        <v>83</v>
      </c>
      <c r="T1131">
        <v>0.2</v>
      </c>
      <c r="U1131">
        <v>59.76</v>
      </c>
      <c r="V1131">
        <v>464.8</v>
      </c>
      <c r="W1131">
        <v>46.48</v>
      </c>
      <c r="X1131" t="s">
        <v>55</v>
      </c>
      <c r="Y1131" t="s">
        <v>77</v>
      </c>
      <c r="Z1131" t="s">
        <v>56</v>
      </c>
      <c r="AA1131" t="s">
        <v>57</v>
      </c>
      <c r="AB1131" t="s">
        <v>47</v>
      </c>
    </row>
    <row r="1132" spans="1:28" x14ac:dyDescent="0.3">
      <c r="A1132" t="s">
        <v>3878</v>
      </c>
      <c r="B1132" s="1">
        <v>45314</v>
      </c>
      <c r="C1132" s="1">
        <v>45319</v>
      </c>
      <c r="D1132" t="s">
        <v>82</v>
      </c>
      <c r="E1132" t="s">
        <v>3879</v>
      </c>
      <c r="F1132" t="s">
        <v>33</v>
      </c>
      <c r="G1132">
        <v>27</v>
      </c>
      <c r="H1132" t="s">
        <v>71</v>
      </c>
      <c r="I1132" t="s">
        <v>35</v>
      </c>
      <c r="J1132" t="s">
        <v>36</v>
      </c>
      <c r="K1132" t="s">
        <v>36</v>
      </c>
      <c r="L1132" t="s">
        <v>37</v>
      </c>
      <c r="M1132" t="s">
        <v>2014</v>
      </c>
      <c r="N1132" t="s">
        <v>73</v>
      </c>
      <c r="O1132" t="s">
        <v>74</v>
      </c>
      <c r="P1132" t="s">
        <v>75</v>
      </c>
      <c r="Q1132" t="s">
        <v>76</v>
      </c>
      <c r="R1132">
        <v>9</v>
      </c>
      <c r="S1132">
        <v>1086</v>
      </c>
      <c r="T1132">
        <v>0.05</v>
      </c>
      <c r="U1132">
        <v>781.92</v>
      </c>
      <c r="V1132">
        <v>9285.2999999999993</v>
      </c>
      <c r="W1132">
        <v>2248.02</v>
      </c>
      <c r="X1132" t="s">
        <v>136</v>
      </c>
      <c r="Y1132" t="s">
        <v>77</v>
      </c>
      <c r="Z1132" t="s">
        <v>45</v>
      </c>
      <c r="AA1132" t="s">
        <v>65</v>
      </c>
      <c r="AB1132" t="s">
        <v>47</v>
      </c>
    </row>
    <row r="1133" spans="1:28" x14ac:dyDescent="0.3">
      <c r="A1133" t="s">
        <v>3880</v>
      </c>
      <c r="B1133" s="1">
        <v>45330</v>
      </c>
      <c r="C1133" s="1">
        <v>45331</v>
      </c>
      <c r="D1133" t="s">
        <v>1063</v>
      </c>
      <c r="E1133" t="s">
        <v>3881</v>
      </c>
      <c r="F1133" t="s">
        <v>33</v>
      </c>
      <c r="G1133">
        <v>28</v>
      </c>
      <c r="H1133" t="s">
        <v>34</v>
      </c>
      <c r="I1133" t="s">
        <v>116</v>
      </c>
      <c r="J1133" t="s">
        <v>117</v>
      </c>
      <c r="K1133" t="s">
        <v>118</v>
      </c>
      <c r="L1133" t="s">
        <v>37</v>
      </c>
      <c r="M1133" t="s">
        <v>3882</v>
      </c>
      <c r="N1133" t="s">
        <v>39</v>
      </c>
      <c r="O1133" t="s">
        <v>40</v>
      </c>
      <c r="P1133" t="s">
        <v>41</v>
      </c>
      <c r="Q1133" t="s">
        <v>42</v>
      </c>
      <c r="R1133">
        <v>9</v>
      </c>
      <c r="S1133">
        <v>928</v>
      </c>
      <c r="T1133">
        <v>0</v>
      </c>
      <c r="U1133">
        <v>668.16</v>
      </c>
      <c r="V1133">
        <v>8352</v>
      </c>
      <c r="W1133">
        <v>2338.56</v>
      </c>
      <c r="X1133" t="s">
        <v>55</v>
      </c>
      <c r="Y1133" t="s">
        <v>77</v>
      </c>
      <c r="Z1133" t="s">
        <v>56</v>
      </c>
      <c r="AA1133" t="s">
        <v>65</v>
      </c>
      <c r="AB1133" t="s">
        <v>47</v>
      </c>
    </row>
    <row r="1134" spans="1:28" x14ac:dyDescent="0.3">
      <c r="A1134" t="s">
        <v>3883</v>
      </c>
      <c r="B1134" s="1">
        <v>45366</v>
      </c>
      <c r="C1134" s="1">
        <v>45367</v>
      </c>
      <c r="D1134" t="s">
        <v>3884</v>
      </c>
      <c r="E1134" t="s">
        <v>3885</v>
      </c>
      <c r="F1134" t="s">
        <v>53</v>
      </c>
      <c r="G1134">
        <v>46</v>
      </c>
      <c r="H1134" t="s">
        <v>71</v>
      </c>
      <c r="I1134" t="s">
        <v>103</v>
      </c>
      <c r="J1134" t="s">
        <v>104</v>
      </c>
      <c r="K1134" t="s">
        <v>105</v>
      </c>
      <c r="L1134" t="s">
        <v>37</v>
      </c>
      <c r="M1134" t="s">
        <v>3886</v>
      </c>
      <c r="N1134" t="s">
        <v>73</v>
      </c>
      <c r="O1134" t="s">
        <v>107</v>
      </c>
      <c r="P1134" t="s">
        <v>108</v>
      </c>
      <c r="Q1134" t="s">
        <v>109</v>
      </c>
      <c r="R1134">
        <v>3</v>
      </c>
      <c r="S1134">
        <v>1876</v>
      </c>
      <c r="T1134">
        <v>0</v>
      </c>
      <c r="U1134">
        <v>1350.72</v>
      </c>
      <c r="V1134">
        <v>5628</v>
      </c>
      <c r="W1134">
        <v>1575.84</v>
      </c>
      <c r="X1134" t="s">
        <v>136</v>
      </c>
      <c r="Y1134" t="s">
        <v>77</v>
      </c>
      <c r="Z1134" t="s">
        <v>56</v>
      </c>
      <c r="AA1134" t="s">
        <v>46</v>
      </c>
      <c r="AB1134" t="s">
        <v>47</v>
      </c>
    </row>
    <row r="1135" spans="1:28" x14ac:dyDescent="0.3">
      <c r="A1135" t="s">
        <v>3887</v>
      </c>
      <c r="B1135" s="1">
        <v>45434</v>
      </c>
      <c r="C1135" s="1">
        <v>45438</v>
      </c>
      <c r="D1135" t="s">
        <v>3888</v>
      </c>
      <c r="E1135" t="s">
        <v>3889</v>
      </c>
      <c r="F1135" t="s">
        <v>53</v>
      </c>
      <c r="G1135">
        <v>34</v>
      </c>
      <c r="H1135" t="s">
        <v>128</v>
      </c>
      <c r="I1135" t="s">
        <v>35</v>
      </c>
      <c r="J1135" t="s">
        <v>36</v>
      </c>
      <c r="K1135" t="s">
        <v>36</v>
      </c>
      <c r="L1135" t="s">
        <v>37</v>
      </c>
      <c r="M1135" t="s">
        <v>2379</v>
      </c>
      <c r="N1135" t="s">
        <v>73</v>
      </c>
      <c r="O1135" t="s">
        <v>74</v>
      </c>
      <c r="P1135" t="s">
        <v>75</v>
      </c>
      <c r="Q1135" t="s">
        <v>76</v>
      </c>
      <c r="R1135">
        <v>8</v>
      </c>
      <c r="S1135">
        <v>1342</v>
      </c>
      <c r="T1135">
        <v>0.05</v>
      </c>
      <c r="U1135">
        <v>966.24</v>
      </c>
      <c r="V1135">
        <v>10199.200000000001</v>
      </c>
      <c r="W1135">
        <v>2469.2800000000002</v>
      </c>
      <c r="X1135" t="s">
        <v>43</v>
      </c>
      <c r="Y1135" t="s">
        <v>44</v>
      </c>
      <c r="Z1135" t="s">
        <v>78</v>
      </c>
      <c r="AA1135" t="s">
        <v>46</v>
      </c>
      <c r="AB1135" t="s">
        <v>110</v>
      </c>
    </row>
    <row r="1136" spans="1:28" x14ac:dyDescent="0.3">
      <c r="A1136" t="s">
        <v>3890</v>
      </c>
      <c r="B1136" s="1">
        <v>45502</v>
      </c>
      <c r="C1136" s="1">
        <v>45505</v>
      </c>
      <c r="D1136" t="s">
        <v>2960</v>
      </c>
      <c r="E1136" t="s">
        <v>617</v>
      </c>
      <c r="F1136" t="s">
        <v>33</v>
      </c>
      <c r="G1136">
        <v>53</v>
      </c>
      <c r="H1136" t="s">
        <v>128</v>
      </c>
      <c r="I1136" t="s">
        <v>116</v>
      </c>
      <c r="J1136" t="s">
        <v>117</v>
      </c>
      <c r="K1136" t="s">
        <v>118</v>
      </c>
      <c r="L1136" t="s">
        <v>37</v>
      </c>
      <c r="M1136" t="s">
        <v>1687</v>
      </c>
      <c r="N1136" t="s">
        <v>88</v>
      </c>
      <c r="O1136" t="s">
        <v>89</v>
      </c>
      <c r="P1136" t="s">
        <v>90</v>
      </c>
      <c r="Q1136" t="s">
        <v>91</v>
      </c>
      <c r="R1136">
        <v>1</v>
      </c>
      <c r="S1136">
        <v>1366</v>
      </c>
      <c r="T1136">
        <v>0.05</v>
      </c>
      <c r="U1136">
        <v>983.52</v>
      </c>
      <c r="V1136">
        <v>1297.7</v>
      </c>
      <c r="W1136">
        <v>314.18</v>
      </c>
      <c r="X1136" t="s">
        <v>43</v>
      </c>
      <c r="Y1136" t="s">
        <v>44</v>
      </c>
      <c r="Z1136" t="s">
        <v>78</v>
      </c>
      <c r="AA1136" t="s">
        <v>57</v>
      </c>
      <c r="AB1136" t="s">
        <v>110</v>
      </c>
    </row>
    <row r="1137" spans="1:28" x14ac:dyDescent="0.3">
      <c r="A1137" t="s">
        <v>3891</v>
      </c>
      <c r="B1137" s="1">
        <v>45636</v>
      </c>
      <c r="C1137" s="1">
        <v>45637</v>
      </c>
      <c r="D1137" t="s">
        <v>3188</v>
      </c>
      <c r="E1137" t="s">
        <v>3892</v>
      </c>
      <c r="F1137" t="s">
        <v>53</v>
      </c>
      <c r="G1137">
        <v>63</v>
      </c>
      <c r="H1137" t="s">
        <v>71</v>
      </c>
      <c r="I1137" t="s">
        <v>35</v>
      </c>
      <c r="J1137" t="s">
        <v>36</v>
      </c>
      <c r="K1137" t="s">
        <v>36</v>
      </c>
      <c r="L1137" t="s">
        <v>37</v>
      </c>
      <c r="M1137" t="s">
        <v>2054</v>
      </c>
      <c r="N1137" t="s">
        <v>73</v>
      </c>
      <c r="O1137" t="s">
        <v>74</v>
      </c>
      <c r="P1137" t="s">
        <v>75</v>
      </c>
      <c r="Q1137" t="s">
        <v>76</v>
      </c>
      <c r="R1137">
        <v>10</v>
      </c>
      <c r="S1137">
        <v>1327</v>
      </c>
      <c r="T1137">
        <v>0</v>
      </c>
      <c r="U1137">
        <v>955.44</v>
      </c>
      <c r="V1137">
        <v>13270</v>
      </c>
      <c r="W1137">
        <v>3715.6</v>
      </c>
      <c r="X1137" t="s">
        <v>43</v>
      </c>
      <c r="Y1137" t="s">
        <v>44</v>
      </c>
      <c r="Z1137" t="s">
        <v>45</v>
      </c>
      <c r="AA1137" t="s">
        <v>65</v>
      </c>
      <c r="AB1137" t="s">
        <v>110</v>
      </c>
    </row>
    <row r="1138" spans="1:28" x14ac:dyDescent="0.3">
      <c r="A1138" t="s">
        <v>3893</v>
      </c>
      <c r="B1138" s="1">
        <v>45576</v>
      </c>
      <c r="C1138" s="1">
        <v>45582</v>
      </c>
      <c r="D1138" t="s">
        <v>2768</v>
      </c>
      <c r="E1138" t="s">
        <v>3894</v>
      </c>
      <c r="F1138" t="s">
        <v>53</v>
      </c>
      <c r="G1138">
        <v>28</v>
      </c>
      <c r="H1138" t="s">
        <v>128</v>
      </c>
      <c r="I1138" t="s">
        <v>116</v>
      </c>
      <c r="J1138" t="s">
        <v>117</v>
      </c>
      <c r="K1138" t="s">
        <v>118</v>
      </c>
      <c r="L1138" t="s">
        <v>37</v>
      </c>
      <c r="M1138" t="s">
        <v>3895</v>
      </c>
      <c r="N1138" t="s">
        <v>39</v>
      </c>
      <c r="O1138" t="s">
        <v>40</v>
      </c>
      <c r="P1138" t="s">
        <v>41</v>
      </c>
      <c r="Q1138" t="s">
        <v>42</v>
      </c>
      <c r="R1138">
        <v>9</v>
      </c>
      <c r="S1138">
        <v>726</v>
      </c>
      <c r="T1138">
        <v>0.15</v>
      </c>
      <c r="U1138">
        <v>522.72</v>
      </c>
      <c r="V1138">
        <v>5553.9</v>
      </c>
      <c r="W1138">
        <v>849.42</v>
      </c>
      <c r="X1138" t="s">
        <v>55</v>
      </c>
      <c r="Y1138" t="s">
        <v>44</v>
      </c>
      <c r="Z1138" t="s">
        <v>78</v>
      </c>
      <c r="AA1138" t="s">
        <v>57</v>
      </c>
      <c r="AB1138" t="s">
        <v>110</v>
      </c>
    </row>
    <row r="1139" spans="1:28" x14ac:dyDescent="0.3">
      <c r="A1139" t="s">
        <v>3896</v>
      </c>
      <c r="B1139" s="1">
        <v>45638</v>
      </c>
      <c r="C1139" s="1">
        <v>45644</v>
      </c>
      <c r="D1139" t="s">
        <v>3897</v>
      </c>
      <c r="E1139" t="s">
        <v>3416</v>
      </c>
      <c r="F1139" t="s">
        <v>33</v>
      </c>
      <c r="G1139">
        <v>51</v>
      </c>
      <c r="H1139" t="s">
        <v>128</v>
      </c>
      <c r="I1139" t="s">
        <v>35</v>
      </c>
      <c r="J1139" t="s">
        <v>36</v>
      </c>
      <c r="K1139" t="s">
        <v>36</v>
      </c>
      <c r="L1139" t="s">
        <v>37</v>
      </c>
      <c r="M1139" t="s">
        <v>873</v>
      </c>
      <c r="N1139" t="s">
        <v>88</v>
      </c>
      <c r="O1139" t="s">
        <v>89</v>
      </c>
      <c r="P1139" t="s">
        <v>90</v>
      </c>
      <c r="Q1139" t="s">
        <v>91</v>
      </c>
      <c r="R1139">
        <v>5</v>
      </c>
      <c r="S1139">
        <v>121</v>
      </c>
      <c r="T1139">
        <v>0.1</v>
      </c>
      <c r="U1139">
        <v>87.12</v>
      </c>
      <c r="V1139">
        <v>544.5</v>
      </c>
      <c r="W1139">
        <v>108.9</v>
      </c>
      <c r="X1139" t="s">
        <v>55</v>
      </c>
      <c r="Y1139" t="s">
        <v>44</v>
      </c>
      <c r="Z1139" t="s">
        <v>78</v>
      </c>
      <c r="AA1139" t="s">
        <v>46</v>
      </c>
      <c r="AB1139" t="s">
        <v>110</v>
      </c>
    </row>
    <row r="1140" spans="1:28" x14ac:dyDescent="0.3">
      <c r="A1140" t="s">
        <v>3898</v>
      </c>
      <c r="B1140" s="1">
        <v>45536</v>
      </c>
      <c r="C1140" s="1">
        <v>45543</v>
      </c>
      <c r="D1140" t="s">
        <v>608</v>
      </c>
      <c r="E1140" t="s">
        <v>824</v>
      </c>
      <c r="F1140" t="s">
        <v>53</v>
      </c>
      <c r="G1140">
        <v>63</v>
      </c>
      <c r="H1140" t="s">
        <v>34</v>
      </c>
      <c r="I1140" t="s">
        <v>35</v>
      </c>
      <c r="J1140" t="s">
        <v>36</v>
      </c>
      <c r="K1140" t="s">
        <v>36</v>
      </c>
      <c r="L1140" t="s">
        <v>37</v>
      </c>
      <c r="M1140" t="s">
        <v>1820</v>
      </c>
      <c r="N1140" t="s">
        <v>88</v>
      </c>
      <c r="O1140" t="s">
        <v>89</v>
      </c>
      <c r="P1140" t="s">
        <v>90</v>
      </c>
      <c r="Q1140" t="s">
        <v>91</v>
      </c>
      <c r="R1140">
        <v>6</v>
      </c>
      <c r="S1140">
        <v>1100</v>
      </c>
      <c r="T1140">
        <v>0.15</v>
      </c>
      <c r="U1140">
        <v>792</v>
      </c>
      <c r="V1140">
        <v>5610</v>
      </c>
      <c r="W1140">
        <v>858</v>
      </c>
      <c r="X1140" t="s">
        <v>43</v>
      </c>
      <c r="Y1140" t="s">
        <v>77</v>
      </c>
      <c r="Z1140" t="s">
        <v>78</v>
      </c>
      <c r="AA1140" t="s">
        <v>65</v>
      </c>
      <c r="AB1140" t="s">
        <v>47</v>
      </c>
    </row>
    <row r="1141" spans="1:28" x14ac:dyDescent="0.3">
      <c r="A1141" t="s">
        <v>3899</v>
      </c>
      <c r="B1141" s="1">
        <v>45563</v>
      </c>
      <c r="C1141" s="1">
        <v>45564</v>
      </c>
      <c r="D1141" t="s">
        <v>3900</v>
      </c>
      <c r="E1141" t="s">
        <v>3901</v>
      </c>
      <c r="F1141" t="s">
        <v>53</v>
      </c>
      <c r="G1141">
        <v>63</v>
      </c>
      <c r="H1141" t="s">
        <v>71</v>
      </c>
      <c r="I1141" t="s">
        <v>116</v>
      </c>
      <c r="J1141" t="s">
        <v>117</v>
      </c>
      <c r="K1141" t="s">
        <v>118</v>
      </c>
      <c r="L1141" t="s">
        <v>37</v>
      </c>
      <c r="M1141" t="s">
        <v>1516</v>
      </c>
      <c r="N1141" t="s">
        <v>88</v>
      </c>
      <c r="O1141" t="s">
        <v>89</v>
      </c>
      <c r="P1141" t="s">
        <v>90</v>
      </c>
      <c r="Q1141" t="s">
        <v>91</v>
      </c>
      <c r="R1141">
        <v>5</v>
      </c>
      <c r="S1141">
        <v>1687</v>
      </c>
      <c r="T1141">
        <v>0.05</v>
      </c>
      <c r="U1141">
        <v>1214.6400000000001</v>
      </c>
      <c r="V1141">
        <v>8013.25</v>
      </c>
      <c r="W1141">
        <v>1940.05</v>
      </c>
      <c r="X1141" t="s">
        <v>136</v>
      </c>
      <c r="Y1141" t="s">
        <v>64</v>
      </c>
      <c r="Z1141" t="s">
        <v>56</v>
      </c>
      <c r="AA1141" t="s">
        <v>57</v>
      </c>
      <c r="AB1141" t="s">
        <v>110</v>
      </c>
    </row>
    <row r="1142" spans="1:28" x14ac:dyDescent="0.3">
      <c r="A1142" t="s">
        <v>3902</v>
      </c>
      <c r="B1142" s="1">
        <v>45637</v>
      </c>
      <c r="C1142" s="1">
        <v>45640</v>
      </c>
      <c r="D1142" t="s">
        <v>3903</v>
      </c>
      <c r="E1142" t="s">
        <v>2420</v>
      </c>
      <c r="F1142" t="s">
        <v>53</v>
      </c>
      <c r="G1142">
        <v>27</v>
      </c>
      <c r="H1142" t="s">
        <v>71</v>
      </c>
      <c r="I1142" t="s">
        <v>116</v>
      </c>
      <c r="J1142" t="s">
        <v>117</v>
      </c>
      <c r="K1142" t="s">
        <v>118</v>
      </c>
      <c r="L1142" t="s">
        <v>37</v>
      </c>
      <c r="M1142" t="s">
        <v>1155</v>
      </c>
      <c r="N1142" t="s">
        <v>88</v>
      </c>
      <c r="O1142" t="s">
        <v>89</v>
      </c>
      <c r="P1142" t="s">
        <v>90</v>
      </c>
      <c r="Q1142" t="s">
        <v>91</v>
      </c>
      <c r="R1142">
        <v>8</v>
      </c>
      <c r="S1142">
        <v>1380</v>
      </c>
      <c r="T1142">
        <v>0.15</v>
      </c>
      <c r="U1142">
        <v>993.6</v>
      </c>
      <c r="V1142">
        <v>9384</v>
      </c>
      <c r="W1142">
        <v>1435.2</v>
      </c>
      <c r="X1142" t="s">
        <v>136</v>
      </c>
      <c r="Y1142" t="s">
        <v>77</v>
      </c>
      <c r="Z1142" t="s">
        <v>45</v>
      </c>
      <c r="AA1142" t="s">
        <v>46</v>
      </c>
      <c r="AB1142" t="s">
        <v>47</v>
      </c>
    </row>
    <row r="1143" spans="1:28" x14ac:dyDescent="0.3">
      <c r="A1143" t="s">
        <v>3904</v>
      </c>
      <c r="B1143" s="1">
        <v>45399</v>
      </c>
      <c r="C1143" s="1">
        <v>45401</v>
      </c>
      <c r="D1143" t="s">
        <v>1790</v>
      </c>
      <c r="E1143" t="s">
        <v>3905</v>
      </c>
      <c r="F1143" t="s">
        <v>33</v>
      </c>
      <c r="G1143">
        <v>29</v>
      </c>
      <c r="H1143" t="s">
        <v>71</v>
      </c>
      <c r="I1143" t="s">
        <v>116</v>
      </c>
      <c r="J1143" t="s">
        <v>117</v>
      </c>
      <c r="K1143" t="s">
        <v>118</v>
      </c>
      <c r="L1143" t="s">
        <v>37</v>
      </c>
      <c r="M1143" t="s">
        <v>3906</v>
      </c>
      <c r="N1143" t="s">
        <v>39</v>
      </c>
      <c r="O1143" t="s">
        <v>159</v>
      </c>
      <c r="P1143" t="s">
        <v>160</v>
      </c>
      <c r="Q1143" t="s">
        <v>161</v>
      </c>
      <c r="R1143">
        <v>9</v>
      </c>
      <c r="S1143">
        <v>1074</v>
      </c>
      <c r="T1143">
        <v>0</v>
      </c>
      <c r="U1143">
        <v>773.28</v>
      </c>
      <c r="V1143">
        <v>9666</v>
      </c>
      <c r="W1143">
        <v>2706.48</v>
      </c>
      <c r="X1143" t="s">
        <v>55</v>
      </c>
      <c r="Y1143" t="s">
        <v>77</v>
      </c>
      <c r="Z1143" t="s">
        <v>78</v>
      </c>
      <c r="AA1143" t="s">
        <v>46</v>
      </c>
      <c r="AB1143" t="s">
        <v>47</v>
      </c>
    </row>
    <row r="1144" spans="1:28" x14ac:dyDescent="0.3">
      <c r="A1144" t="s">
        <v>3907</v>
      </c>
      <c r="B1144" s="1">
        <v>45568</v>
      </c>
      <c r="C1144" s="1">
        <v>45571</v>
      </c>
      <c r="D1144" t="s">
        <v>504</v>
      </c>
      <c r="E1144" t="s">
        <v>2741</v>
      </c>
      <c r="F1144" t="s">
        <v>53</v>
      </c>
      <c r="G1144">
        <v>62</v>
      </c>
      <c r="H1144" t="s">
        <v>128</v>
      </c>
      <c r="I1144" t="s">
        <v>84</v>
      </c>
      <c r="J1144" t="s">
        <v>85</v>
      </c>
      <c r="K1144" t="s">
        <v>86</v>
      </c>
      <c r="L1144" t="s">
        <v>37</v>
      </c>
      <c r="M1144" t="s">
        <v>3908</v>
      </c>
      <c r="N1144" t="s">
        <v>39</v>
      </c>
      <c r="O1144" t="s">
        <v>159</v>
      </c>
      <c r="P1144" t="s">
        <v>160</v>
      </c>
      <c r="Q1144" t="s">
        <v>161</v>
      </c>
      <c r="R1144">
        <v>2</v>
      </c>
      <c r="S1144">
        <v>1969</v>
      </c>
      <c r="T1144">
        <v>0.2</v>
      </c>
      <c r="U1144">
        <v>1417.68</v>
      </c>
      <c r="V1144">
        <v>3150.4</v>
      </c>
      <c r="W1144">
        <v>315.04000000000002</v>
      </c>
      <c r="X1144" t="s">
        <v>136</v>
      </c>
      <c r="Y1144" t="s">
        <v>44</v>
      </c>
      <c r="Z1144" t="s">
        <v>45</v>
      </c>
      <c r="AA1144" t="s">
        <v>57</v>
      </c>
      <c r="AB1144" t="s">
        <v>47</v>
      </c>
    </row>
    <row r="1145" spans="1:28" x14ac:dyDescent="0.3">
      <c r="A1145" t="s">
        <v>3909</v>
      </c>
      <c r="B1145" s="1">
        <v>45351</v>
      </c>
      <c r="C1145" s="1">
        <v>45355</v>
      </c>
      <c r="D1145" t="s">
        <v>3252</v>
      </c>
      <c r="E1145" t="s">
        <v>3910</v>
      </c>
      <c r="F1145" t="s">
        <v>53</v>
      </c>
      <c r="G1145">
        <v>43</v>
      </c>
      <c r="H1145" t="s">
        <v>71</v>
      </c>
      <c r="I1145" t="s">
        <v>103</v>
      </c>
      <c r="J1145" t="s">
        <v>104</v>
      </c>
      <c r="K1145" t="s">
        <v>105</v>
      </c>
      <c r="L1145" t="s">
        <v>37</v>
      </c>
      <c r="M1145" t="s">
        <v>3911</v>
      </c>
      <c r="N1145" t="s">
        <v>39</v>
      </c>
      <c r="O1145" t="s">
        <v>40</v>
      </c>
      <c r="P1145" t="s">
        <v>41</v>
      </c>
      <c r="Q1145" t="s">
        <v>42</v>
      </c>
      <c r="R1145">
        <v>8</v>
      </c>
      <c r="S1145">
        <v>434</v>
      </c>
      <c r="T1145">
        <v>0.2</v>
      </c>
      <c r="U1145">
        <v>312.48</v>
      </c>
      <c r="V1145">
        <v>2777.6</v>
      </c>
      <c r="W1145">
        <v>277.76</v>
      </c>
      <c r="X1145" t="s">
        <v>136</v>
      </c>
      <c r="Y1145" t="s">
        <v>77</v>
      </c>
      <c r="Z1145" t="s">
        <v>78</v>
      </c>
      <c r="AA1145" t="s">
        <v>46</v>
      </c>
      <c r="AB1145" t="s">
        <v>47</v>
      </c>
    </row>
    <row r="1146" spans="1:28" x14ac:dyDescent="0.3">
      <c r="A1146" t="s">
        <v>3912</v>
      </c>
      <c r="B1146" s="1">
        <v>45357</v>
      </c>
      <c r="C1146" s="1">
        <v>45360</v>
      </c>
      <c r="D1146" t="s">
        <v>900</v>
      </c>
      <c r="E1146" t="s">
        <v>3913</v>
      </c>
      <c r="F1146" t="s">
        <v>33</v>
      </c>
      <c r="G1146">
        <v>31</v>
      </c>
      <c r="H1146" t="s">
        <v>128</v>
      </c>
      <c r="I1146" t="s">
        <v>35</v>
      </c>
      <c r="J1146" t="s">
        <v>36</v>
      </c>
      <c r="K1146" t="s">
        <v>36</v>
      </c>
      <c r="L1146" t="s">
        <v>37</v>
      </c>
      <c r="M1146" t="s">
        <v>3914</v>
      </c>
      <c r="N1146" t="s">
        <v>88</v>
      </c>
      <c r="O1146" t="s">
        <v>89</v>
      </c>
      <c r="P1146" t="s">
        <v>90</v>
      </c>
      <c r="Q1146" t="s">
        <v>91</v>
      </c>
      <c r="R1146">
        <v>5</v>
      </c>
      <c r="S1146">
        <v>162</v>
      </c>
      <c r="T1146">
        <v>0.15</v>
      </c>
      <c r="U1146">
        <v>116.64</v>
      </c>
      <c r="V1146">
        <v>688.5</v>
      </c>
      <c r="W1146">
        <v>105.3</v>
      </c>
      <c r="X1146" t="s">
        <v>55</v>
      </c>
      <c r="Y1146" t="s">
        <v>44</v>
      </c>
      <c r="Z1146" t="s">
        <v>45</v>
      </c>
      <c r="AA1146" t="s">
        <v>65</v>
      </c>
      <c r="AB1146" t="s">
        <v>110</v>
      </c>
    </row>
    <row r="1147" spans="1:28" x14ac:dyDescent="0.3">
      <c r="A1147" t="s">
        <v>3915</v>
      </c>
      <c r="B1147" s="1">
        <v>45586</v>
      </c>
      <c r="C1147" s="1">
        <v>45590</v>
      </c>
      <c r="D1147" t="s">
        <v>2948</v>
      </c>
      <c r="E1147" t="s">
        <v>3916</v>
      </c>
      <c r="F1147" t="s">
        <v>33</v>
      </c>
      <c r="G1147">
        <v>29</v>
      </c>
      <c r="H1147" t="s">
        <v>34</v>
      </c>
      <c r="I1147" t="s">
        <v>116</v>
      </c>
      <c r="J1147" t="s">
        <v>117</v>
      </c>
      <c r="K1147" t="s">
        <v>118</v>
      </c>
      <c r="L1147" t="s">
        <v>37</v>
      </c>
      <c r="M1147" t="s">
        <v>2441</v>
      </c>
      <c r="N1147" t="s">
        <v>73</v>
      </c>
      <c r="O1147" t="s">
        <v>74</v>
      </c>
      <c r="P1147" t="s">
        <v>75</v>
      </c>
      <c r="Q1147" t="s">
        <v>76</v>
      </c>
      <c r="R1147">
        <v>4</v>
      </c>
      <c r="S1147">
        <v>745</v>
      </c>
      <c r="T1147">
        <v>0.05</v>
      </c>
      <c r="U1147">
        <v>536.4</v>
      </c>
      <c r="V1147">
        <v>2831</v>
      </c>
      <c r="W1147">
        <v>685.4</v>
      </c>
      <c r="X1147" t="s">
        <v>55</v>
      </c>
      <c r="Y1147" t="s">
        <v>77</v>
      </c>
      <c r="Z1147" t="s">
        <v>45</v>
      </c>
      <c r="AA1147" t="s">
        <v>65</v>
      </c>
      <c r="AB1147" t="s">
        <v>47</v>
      </c>
    </row>
    <row r="1148" spans="1:28" x14ac:dyDescent="0.3">
      <c r="A1148" t="s">
        <v>3917</v>
      </c>
      <c r="B1148" s="1">
        <v>45384</v>
      </c>
      <c r="C1148" s="1">
        <v>45390</v>
      </c>
      <c r="D1148" t="s">
        <v>449</v>
      </c>
      <c r="E1148" t="s">
        <v>3918</v>
      </c>
      <c r="F1148" t="s">
        <v>33</v>
      </c>
      <c r="G1148">
        <v>34</v>
      </c>
      <c r="H1148" t="s">
        <v>71</v>
      </c>
      <c r="I1148" t="s">
        <v>103</v>
      </c>
      <c r="J1148" t="s">
        <v>104</v>
      </c>
      <c r="K1148" t="s">
        <v>105</v>
      </c>
      <c r="L1148" t="s">
        <v>37</v>
      </c>
      <c r="M1148" t="s">
        <v>142</v>
      </c>
      <c r="N1148" t="s">
        <v>39</v>
      </c>
      <c r="O1148" t="s">
        <v>159</v>
      </c>
      <c r="P1148" t="s">
        <v>160</v>
      </c>
      <c r="Q1148" t="s">
        <v>161</v>
      </c>
      <c r="R1148">
        <v>2</v>
      </c>
      <c r="S1148">
        <v>1719</v>
      </c>
      <c r="T1148">
        <v>0.05</v>
      </c>
      <c r="U1148">
        <v>1237.68</v>
      </c>
      <c r="V1148">
        <v>3266.1</v>
      </c>
      <c r="W1148">
        <v>790.74</v>
      </c>
      <c r="X1148" t="s">
        <v>55</v>
      </c>
      <c r="Y1148" t="s">
        <v>77</v>
      </c>
      <c r="Z1148" t="s">
        <v>78</v>
      </c>
      <c r="AA1148" t="s">
        <v>57</v>
      </c>
      <c r="AB1148" t="s">
        <v>110</v>
      </c>
    </row>
    <row r="1149" spans="1:28" x14ac:dyDescent="0.3">
      <c r="A1149" t="s">
        <v>3919</v>
      </c>
      <c r="B1149" s="1">
        <v>45365</v>
      </c>
      <c r="C1149" s="1">
        <v>45368</v>
      </c>
      <c r="D1149" t="s">
        <v>3920</v>
      </c>
      <c r="E1149" t="s">
        <v>2775</v>
      </c>
      <c r="F1149" t="s">
        <v>33</v>
      </c>
      <c r="G1149">
        <v>23</v>
      </c>
      <c r="H1149" t="s">
        <v>71</v>
      </c>
      <c r="I1149" t="s">
        <v>103</v>
      </c>
      <c r="J1149" t="s">
        <v>104</v>
      </c>
      <c r="K1149" t="s">
        <v>105</v>
      </c>
      <c r="L1149" t="s">
        <v>37</v>
      </c>
      <c r="M1149" t="s">
        <v>3921</v>
      </c>
      <c r="N1149" t="s">
        <v>39</v>
      </c>
      <c r="O1149" t="s">
        <v>40</v>
      </c>
      <c r="P1149" t="s">
        <v>41</v>
      </c>
      <c r="Q1149" t="s">
        <v>42</v>
      </c>
      <c r="R1149">
        <v>9</v>
      </c>
      <c r="S1149">
        <v>1056</v>
      </c>
      <c r="T1149">
        <v>0.2</v>
      </c>
      <c r="U1149">
        <v>760.32</v>
      </c>
      <c r="V1149">
        <v>7603.2</v>
      </c>
      <c r="W1149">
        <v>760.32</v>
      </c>
      <c r="X1149" t="s">
        <v>136</v>
      </c>
      <c r="Y1149" t="s">
        <v>77</v>
      </c>
      <c r="Z1149" t="s">
        <v>45</v>
      </c>
      <c r="AA1149" t="s">
        <v>57</v>
      </c>
      <c r="AB1149" t="s">
        <v>47</v>
      </c>
    </row>
    <row r="1150" spans="1:28" x14ac:dyDescent="0.3">
      <c r="A1150" t="s">
        <v>3922</v>
      </c>
      <c r="B1150" s="1">
        <v>45480</v>
      </c>
      <c r="C1150" s="1">
        <v>45487</v>
      </c>
      <c r="D1150" t="s">
        <v>3923</v>
      </c>
      <c r="E1150" t="s">
        <v>3924</v>
      </c>
      <c r="F1150" t="s">
        <v>53</v>
      </c>
      <c r="G1150">
        <v>46</v>
      </c>
      <c r="H1150" t="s">
        <v>71</v>
      </c>
      <c r="I1150" t="s">
        <v>103</v>
      </c>
      <c r="J1150" t="s">
        <v>104</v>
      </c>
      <c r="K1150" t="s">
        <v>105</v>
      </c>
      <c r="L1150" t="s">
        <v>37</v>
      </c>
      <c r="M1150" t="s">
        <v>1516</v>
      </c>
      <c r="N1150" t="s">
        <v>39</v>
      </c>
      <c r="O1150" t="s">
        <v>40</v>
      </c>
      <c r="P1150" t="s">
        <v>41</v>
      </c>
      <c r="Q1150" t="s">
        <v>42</v>
      </c>
      <c r="R1150">
        <v>8</v>
      </c>
      <c r="S1150">
        <v>1313</v>
      </c>
      <c r="T1150">
        <v>0.2</v>
      </c>
      <c r="U1150">
        <v>945.36</v>
      </c>
      <c r="V1150">
        <v>8403.2000000000007</v>
      </c>
      <c r="W1150">
        <v>840.32</v>
      </c>
      <c r="X1150" t="s">
        <v>136</v>
      </c>
      <c r="Y1150" t="s">
        <v>77</v>
      </c>
      <c r="Z1150" t="s">
        <v>56</v>
      </c>
      <c r="AA1150" t="s">
        <v>65</v>
      </c>
      <c r="AB1150" t="s">
        <v>110</v>
      </c>
    </row>
    <row r="1151" spans="1:28" x14ac:dyDescent="0.3">
      <c r="A1151" t="s">
        <v>3925</v>
      </c>
      <c r="B1151" s="1">
        <v>45568</v>
      </c>
      <c r="C1151" s="1">
        <v>45574</v>
      </c>
      <c r="D1151" t="s">
        <v>2299</v>
      </c>
      <c r="E1151" t="s">
        <v>3926</v>
      </c>
      <c r="F1151" t="s">
        <v>53</v>
      </c>
      <c r="G1151">
        <v>29</v>
      </c>
      <c r="H1151" t="s">
        <v>128</v>
      </c>
      <c r="I1151" t="s">
        <v>116</v>
      </c>
      <c r="J1151" t="s">
        <v>117</v>
      </c>
      <c r="K1151" t="s">
        <v>118</v>
      </c>
      <c r="L1151" t="s">
        <v>37</v>
      </c>
      <c r="M1151" t="s">
        <v>1477</v>
      </c>
      <c r="N1151" t="s">
        <v>88</v>
      </c>
      <c r="O1151" t="s">
        <v>89</v>
      </c>
      <c r="P1151" t="s">
        <v>90</v>
      </c>
      <c r="Q1151" t="s">
        <v>91</v>
      </c>
      <c r="R1151">
        <v>6</v>
      </c>
      <c r="S1151">
        <v>711</v>
      </c>
      <c r="T1151">
        <v>0.1</v>
      </c>
      <c r="U1151">
        <v>511.92</v>
      </c>
      <c r="V1151">
        <v>3839.4</v>
      </c>
      <c r="W1151">
        <v>767.88</v>
      </c>
      <c r="X1151" t="s">
        <v>136</v>
      </c>
      <c r="Y1151" t="s">
        <v>64</v>
      </c>
      <c r="Z1151" t="s">
        <v>45</v>
      </c>
      <c r="AA1151" t="s">
        <v>46</v>
      </c>
      <c r="AB1151" t="s">
        <v>47</v>
      </c>
    </row>
    <row r="1152" spans="1:28" x14ac:dyDescent="0.3">
      <c r="A1152" t="s">
        <v>3927</v>
      </c>
      <c r="B1152" s="1">
        <v>45377</v>
      </c>
      <c r="C1152" s="1">
        <v>45378</v>
      </c>
      <c r="D1152" t="s">
        <v>1417</v>
      </c>
      <c r="E1152" t="s">
        <v>2852</v>
      </c>
      <c r="F1152" t="s">
        <v>33</v>
      </c>
      <c r="G1152">
        <v>57</v>
      </c>
      <c r="H1152" t="s">
        <v>71</v>
      </c>
      <c r="I1152" t="s">
        <v>116</v>
      </c>
      <c r="J1152" t="s">
        <v>117</v>
      </c>
      <c r="K1152" t="s">
        <v>118</v>
      </c>
      <c r="L1152" t="s">
        <v>37</v>
      </c>
      <c r="M1152" t="s">
        <v>1797</v>
      </c>
      <c r="N1152" t="s">
        <v>73</v>
      </c>
      <c r="O1152" t="s">
        <v>107</v>
      </c>
      <c r="P1152" t="s">
        <v>108</v>
      </c>
      <c r="Q1152" t="s">
        <v>109</v>
      </c>
      <c r="R1152">
        <v>6</v>
      </c>
      <c r="S1152">
        <v>1894</v>
      </c>
      <c r="T1152">
        <v>0.1</v>
      </c>
      <c r="U1152">
        <v>1363.68</v>
      </c>
      <c r="V1152">
        <v>10227.6</v>
      </c>
      <c r="W1152">
        <v>2045.52</v>
      </c>
      <c r="X1152" t="s">
        <v>43</v>
      </c>
      <c r="Y1152" t="s">
        <v>44</v>
      </c>
      <c r="Z1152" t="s">
        <v>45</v>
      </c>
      <c r="AA1152" t="s">
        <v>46</v>
      </c>
      <c r="AB1152" t="s">
        <v>47</v>
      </c>
    </row>
    <row r="1153" spans="1:28" x14ac:dyDescent="0.3">
      <c r="A1153" t="s">
        <v>3928</v>
      </c>
      <c r="B1153" s="1">
        <v>45339</v>
      </c>
      <c r="C1153" s="1">
        <v>45346</v>
      </c>
      <c r="D1153" t="s">
        <v>3073</v>
      </c>
      <c r="E1153" t="s">
        <v>3929</v>
      </c>
      <c r="F1153" t="s">
        <v>33</v>
      </c>
      <c r="G1153">
        <v>26</v>
      </c>
      <c r="H1153" t="s">
        <v>71</v>
      </c>
      <c r="I1153" t="s">
        <v>116</v>
      </c>
      <c r="J1153" t="s">
        <v>117</v>
      </c>
      <c r="K1153" t="s">
        <v>118</v>
      </c>
      <c r="L1153" t="s">
        <v>37</v>
      </c>
      <c r="M1153" t="s">
        <v>3930</v>
      </c>
      <c r="N1153" t="s">
        <v>39</v>
      </c>
      <c r="O1153" t="s">
        <v>40</v>
      </c>
      <c r="P1153" t="s">
        <v>41</v>
      </c>
      <c r="Q1153" t="s">
        <v>42</v>
      </c>
      <c r="R1153">
        <v>10</v>
      </c>
      <c r="S1153">
        <v>1578</v>
      </c>
      <c r="T1153">
        <v>0</v>
      </c>
      <c r="U1153">
        <v>1136.1600000000001</v>
      </c>
      <c r="V1153">
        <v>15780</v>
      </c>
      <c r="W1153">
        <v>4418.3999999999996</v>
      </c>
      <c r="X1153" t="s">
        <v>55</v>
      </c>
      <c r="Y1153" t="s">
        <v>64</v>
      </c>
      <c r="Z1153" t="s">
        <v>78</v>
      </c>
      <c r="AA1153" t="s">
        <v>65</v>
      </c>
      <c r="AB1153" t="s">
        <v>110</v>
      </c>
    </row>
    <row r="1154" spans="1:28" x14ac:dyDescent="0.3">
      <c r="A1154" t="s">
        <v>3931</v>
      </c>
      <c r="B1154" s="1">
        <v>45585</v>
      </c>
      <c r="C1154" s="1">
        <v>45590</v>
      </c>
      <c r="D1154" t="s">
        <v>3932</v>
      </c>
      <c r="E1154" t="s">
        <v>3933</v>
      </c>
      <c r="F1154" t="s">
        <v>33</v>
      </c>
      <c r="G1154">
        <v>31</v>
      </c>
      <c r="H1154" t="s">
        <v>34</v>
      </c>
      <c r="I1154" t="s">
        <v>103</v>
      </c>
      <c r="J1154" t="s">
        <v>104</v>
      </c>
      <c r="K1154" t="s">
        <v>105</v>
      </c>
      <c r="L1154" t="s">
        <v>37</v>
      </c>
      <c r="M1154" t="s">
        <v>2475</v>
      </c>
      <c r="N1154" t="s">
        <v>39</v>
      </c>
      <c r="O1154" t="s">
        <v>159</v>
      </c>
      <c r="P1154" t="s">
        <v>160</v>
      </c>
      <c r="Q1154" t="s">
        <v>161</v>
      </c>
      <c r="R1154">
        <v>2</v>
      </c>
      <c r="S1154">
        <v>1158</v>
      </c>
      <c r="T1154">
        <v>0.15</v>
      </c>
      <c r="U1154">
        <v>833.76</v>
      </c>
      <c r="V1154">
        <v>1968.6</v>
      </c>
      <c r="W1154">
        <v>301.08</v>
      </c>
      <c r="X1154" t="s">
        <v>55</v>
      </c>
      <c r="Y1154" t="s">
        <v>64</v>
      </c>
      <c r="Z1154" t="s">
        <v>56</v>
      </c>
      <c r="AA1154" t="s">
        <v>65</v>
      </c>
      <c r="AB1154" t="s">
        <v>47</v>
      </c>
    </row>
    <row r="1155" spans="1:28" x14ac:dyDescent="0.3">
      <c r="A1155" t="s">
        <v>3934</v>
      </c>
      <c r="B1155" s="1">
        <v>45623</v>
      </c>
      <c r="C1155" s="1">
        <v>45626</v>
      </c>
      <c r="D1155" t="s">
        <v>1931</v>
      </c>
      <c r="E1155" t="s">
        <v>263</v>
      </c>
      <c r="F1155" t="s">
        <v>33</v>
      </c>
      <c r="G1155">
        <v>33</v>
      </c>
      <c r="H1155" t="s">
        <v>128</v>
      </c>
      <c r="I1155" t="s">
        <v>103</v>
      </c>
      <c r="J1155" t="s">
        <v>104</v>
      </c>
      <c r="K1155" t="s">
        <v>105</v>
      </c>
      <c r="L1155" t="s">
        <v>37</v>
      </c>
      <c r="M1155" t="s">
        <v>3935</v>
      </c>
      <c r="N1155" t="s">
        <v>88</v>
      </c>
      <c r="O1155" t="s">
        <v>120</v>
      </c>
      <c r="P1155" t="s">
        <v>121</v>
      </c>
      <c r="Q1155" t="s">
        <v>122</v>
      </c>
      <c r="R1155">
        <v>6</v>
      </c>
      <c r="S1155">
        <v>597</v>
      </c>
      <c r="T1155">
        <v>0.15</v>
      </c>
      <c r="U1155">
        <v>429.84</v>
      </c>
      <c r="V1155">
        <v>3044.7</v>
      </c>
      <c r="W1155">
        <v>465.66</v>
      </c>
      <c r="X1155" t="s">
        <v>43</v>
      </c>
      <c r="Y1155" t="s">
        <v>44</v>
      </c>
      <c r="Z1155" t="s">
        <v>78</v>
      </c>
      <c r="AA1155" t="s">
        <v>46</v>
      </c>
      <c r="AB1155" t="s">
        <v>47</v>
      </c>
    </row>
    <row r="1156" spans="1:28" x14ac:dyDescent="0.3">
      <c r="A1156" t="s">
        <v>3936</v>
      </c>
      <c r="B1156" s="1">
        <v>45572</v>
      </c>
      <c r="C1156" s="1">
        <v>45576</v>
      </c>
      <c r="D1156" t="s">
        <v>3937</v>
      </c>
      <c r="E1156" t="s">
        <v>720</v>
      </c>
      <c r="F1156" t="s">
        <v>33</v>
      </c>
      <c r="G1156">
        <v>62</v>
      </c>
      <c r="H1156" t="s">
        <v>34</v>
      </c>
      <c r="I1156" t="s">
        <v>103</v>
      </c>
      <c r="J1156" t="s">
        <v>104</v>
      </c>
      <c r="K1156" t="s">
        <v>105</v>
      </c>
      <c r="L1156" t="s">
        <v>37</v>
      </c>
      <c r="M1156" t="s">
        <v>3914</v>
      </c>
      <c r="N1156" t="s">
        <v>88</v>
      </c>
      <c r="O1156" t="s">
        <v>89</v>
      </c>
      <c r="P1156" t="s">
        <v>90</v>
      </c>
      <c r="Q1156" t="s">
        <v>91</v>
      </c>
      <c r="R1156">
        <v>7</v>
      </c>
      <c r="S1156">
        <v>577</v>
      </c>
      <c r="T1156">
        <v>0.1</v>
      </c>
      <c r="U1156">
        <v>415.44</v>
      </c>
      <c r="V1156">
        <v>3635.1</v>
      </c>
      <c r="W1156">
        <v>727.02</v>
      </c>
      <c r="X1156" t="s">
        <v>55</v>
      </c>
      <c r="Y1156" t="s">
        <v>77</v>
      </c>
      <c r="Z1156" t="s">
        <v>56</v>
      </c>
      <c r="AA1156" t="s">
        <v>46</v>
      </c>
      <c r="AB1156" t="s">
        <v>47</v>
      </c>
    </row>
    <row r="1157" spans="1:28" x14ac:dyDescent="0.3">
      <c r="A1157" t="s">
        <v>3938</v>
      </c>
      <c r="B1157" s="1">
        <v>45404</v>
      </c>
      <c r="C1157" s="1">
        <v>45407</v>
      </c>
      <c r="D1157" t="s">
        <v>3897</v>
      </c>
      <c r="E1157" t="s">
        <v>3939</v>
      </c>
      <c r="F1157" t="s">
        <v>53</v>
      </c>
      <c r="G1157">
        <v>63</v>
      </c>
      <c r="H1157" t="s">
        <v>128</v>
      </c>
      <c r="I1157" t="s">
        <v>84</v>
      </c>
      <c r="J1157" t="s">
        <v>85</v>
      </c>
      <c r="K1157" t="s">
        <v>86</v>
      </c>
      <c r="L1157" t="s">
        <v>37</v>
      </c>
      <c r="M1157" t="s">
        <v>1632</v>
      </c>
      <c r="N1157" t="s">
        <v>88</v>
      </c>
      <c r="O1157" t="s">
        <v>120</v>
      </c>
      <c r="P1157" t="s">
        <v>121</v>
      </c>
      <c r="Q1157" t="s">
        <v>122</v>
      </c>
      <c r="R1157">
        <v>2</v>
      </c>
      <c r="S1157">
        <v>1708</v>
      </c>
      <c r="T1157">
        <v>0.05</v>
      </c>
      <c r="U1157">
        <v>1229.76</v>
      </c>
      <c r="V1157">
        <v>3245.2</v>
      </c>
      <c r="W1157">
        <v>785.68</v>
      </c>
      <c r="X1157" t="s">
        <v>55</v>
      </c>
      <c r="Y1157" t="s">
        <v>44</v>
      </c>
      <c r="Z1157" t="s">
        <v>78</v>
      </c>
      <c r="AA1157" t="s">
        <v>65</v>
      </c>
      <c r="AB1157" t="s">
        <v>110</v>
      </c>
    </row>
    <row r="1158" spans="1:28" x14ac:dyDescent="0.3">
      <c r="A1158" t="s">
        <v>3940</v>
      </c>
      <c r="B1158" s="1">
        <v>45297</v>
      </c>
      <c r="C1158" s="1">
        <v>45298</v>
      </c>
      <c r="D1158" t="s">
        <v>3123</v>
      </c>
      <c r="E1158" t="s">
        <v>2376</v>
      </c>
      <c r="F1158" t="s">
        <v>33</v>
      </c>
      <c r="G1158">
        <v>53</v>
      </c>
      <c r="H1158" t="s">
        <v>128</v>
      </c>
      <c r="I1158" t="s">
        <v>116</v>
      </c>
      <c r="J1158" t="s">
        <v>117</v>
      </c>
      <c r="K1158" t="s">
        <v>118</v>
      </c>
      <c r="L1158" t="s">
        <v>37</v>
      </c>
      <c r="M1158" t="s">
        <v>546</v>
      </c>
      <c r="N1158" t="s">
        <v>73</v>
      </c>
      <c r="O1158" t="s">
        <v>107</v>
      </c>
      <c r="P1158" t="s">
        <v>108</v>
      </c>
      <c r="Q1158" t="s">
        <v>109</v>
      </c>
      <c r="R1158">
        <v>10</v>
      </c>
      <c r="S1158">
        <v>1327</v>
      </c>
      <c r="T1158">
        <v>0</v>
      </c>
      <c r="U1158">
        <v>955.44</v>
      </c>
      <c r="V1158">
        <v>13270</v>
      </c>
      <c r="W1158">
        <v>3715.6</v>
      </c>
      <c r="X1158" t="s">
        <v>43</v>
      </c>
      <c r="Y1158" t="s">
        <v>77</v>
      </c>
      <c r="Z1158" t="s">
        <v>56</v>
      </c>
      <c r="AA1158" t="s">
        <v>65</v>
      </c>
      <c r="AB1158" t="s">
        <v>47</v>
      </c>
    </row>
    <row r="1159" spans="1:28" x14ac:dyDescent="0.3">
      <c r="A1159" t="s">
        <v>3941</v>
      </c>
      <c r="B1159" s="1">
        <v>45476</v>
      </c>
      <c r="C1159" s="1">
        <v>45482</v>
      </c>
      <c r="D1159" t="s">
        <v>3582</v>
      </c>
      <c r="E1159" t="s">
        <v>3942</v>
      </c>
      <c r="F1159" t="s">
        <v>33</v>
      </c>
      <c r="G1159">
        <v>27</v>
      </c>
      <c r="H1159" t="s">
        <v>128</v>
      </c>
      <c r="I1159" t="s">
        <v>116</v>
      </c>
      <c r="J1159" t="s">
        <v>117</v>
      </c>
      <c r="K1159" t="s">
        <v>118</v>
      </c>
      <c r="L1159" t="s">
        <v>37</v>
      </c>
      <c r="M1159" t="s">
        <v>1130</v>
      </c>
      <c r="N1159" t="s">
        <v>39</v>
      </c>
      <c r="O1159" t="s">
        <v>40</v>
      </c>
      <c r="P1159" t="s">
        <v>41</v>
      </c>
      <c r="Q1159" t="s">
        <v>42</v>
      </c>
      <c r="R1159">
        <v>9</v>
      </c>
      <c r="S1159">
        <v>829</v>
      </c>
      <c r="T1159">
        <v>0.2</v>
      </c>
      <c r="U1159">
        <v>596.88</v>
      </c>
      <c r="V1159">
        <v>5968.8</v>
      </c>
      <c r="W1159">
        <v>596.88</v>
      </c>
      <c r="X1159" t="s">
        <v>136</v>
      </c>
      <c r="Y1159" t="s">
        <v>64</v>
      </c>
      <c r="Z1159" t="s">
        <v>78</v>
      </c>
      <c r="AA1159" t="s">
        <v>46</v>
      </c>
      <c r="AB1159" t="s">
        <v>110</v>
      </c>
    </row>
    <row r="1160" spans="1:28" x14ac:dyDescent="0.3">
      <c r="A1160" t="s">
        <v>3943</v>
      </c>
      <c r="B1160" s="1">
        <v>45602</v>
      </c>
      <c r="C1160" s="1">
        <v>45604</v>
      </c>
      <c r="D1160" t="s">
        <v>2537</v>
      </c>
      <c r="E1160" t="s">
        <v>3944</v>
      </c>
      <c r="F1160" t="s">
        <v>53</v>
      </c>
      <c r="G1160">
        <v>19</v>
      </c>
      <c r="H1160" t="s">
        <v>71</v>
      </c>
      <c r="I1160" t="s">
        <v>103</v>
      </c>
      <c r="J1160" t="s">
        <v>104</v>
      </c>
      <c r="K1160" t="s">
        <v>105</v>
      </c>
      <c r="L1160" t="s">
        <v>37</v>
      </c>
      <c r="M1160" t="s">
        <v>2423</v>
      </c>
      <c r="N1160" t="s">
        <v>73</v>
      </c>
      <c r="O1160" t="s">
        <v>74</v>
      </c>
      <c r="P1160" t="s">
        <v>75</v>
      </c>
      <c r="Q1160" t="s">
        <v>76</v>
      </c>
      <c r="R1160">
        <v>5</v>
      </c>
      <c r="S1160">
        <v>1489</v>
      </c>
      <c r="T1160">
        <v>0</v>
      </c>
      <c r="U1160">
        <v>1072.08</v>
      </c>
      <c r="V1160">
        <v>7445</v>
      </c>
      <c r="W1160">
        <v>2084.6</v>
      </c>
      <c r="X1160" t="s">
        <v>43</v>
      </c>
      <c r="Y1160" t="s">
        <v>44</v>
      </c>
      <c r="Z1160" t="s">
        <v>56</v>
      </c>
      <c r="AA1160" t="s">
        <v>46</v>
      </c>
      <c r="AB1160" t="s">
        <v>47</v>
      </c>
    </row>
    <row r="1161" spans="1:28" x14ac:dyDescent="0.3">
      <c r="A1161" t="s">
        <v>3945</v>
      </c>
      <c r="B1161" s="1">
        <v>45557</v>
      </c>
      <c r="C1161" s="1">
        <v>45558</v>
      </c>
      <c r="D1161" t="s">
        <v>2969</v>
      </c>
      <c r="E1161" t="s">
        <v>3946</v>
      </c>
      <c r="F1161" t="s">
        <v>53</v>
      </c>
      <c r="G1161">
        <v>37</v>
      </c>
      <c r="H1161" t="s">
        <v>71</v>
      </c>
      <c r="I1161" t="s">
        <v>84</v>
      </c>
      <c r="J1161" t="s">
        <v>85</v>
      </c>
      <c r="K1161" t="s">
        <v>86</v>
      </c>
      <c r="L1161" t="s">
        <v>37</v>
      </c>
      <c r="M1161" t="s">
        <v>342</v>
      </c>
      <c r="N1161" t="s">
        <v>88</v>
      </c>
      <c r="O1161" t="s">
        <v>89</v>
      </c>
      <c r="P1161" t="s">
        <v>90</v>
      </c>
      <c r="Q1161" t="s">
        <v>91</v>
      </c>
      <c r="R1161">
        <v>9</v>
      </c>
      <c r="S1161">
        <v>854</v>
      </c>
      <c r="T1161">
        <v>0.2</v>
      </c>
      <c r="U1161">
        <v>614.88</v>
      </c>
      <c r="V1161">
        <v>6148.8</v>
      </c>
      <c r="W1161">
        <v>614.88</v>
      </c>
      <c r="X1161" t="s">
        <v>136</v>
      </c>
      <c r="Y1161" t="s">
        <v>44</v>
      </c>
      <c r="Z1161" t="s">
        <v>56</v>
      </c>
      <c r="AA1161" t="s">
        <v>46</v>
      </c>
      <c r="AB1161" t="s">
        <v>110</v>
      </c>
    </row>
    <row r="1162" spans="1:28" x14ac:dyDescent="0.3">
      <c r="A1162" t="s">
        <v>3947</v>
      </c>
      <c r="B1162" s="1">
        <v>45529</v>
      </c>
      <c r="C1162" s="1">
        <v>45534</v>
      </c>
      <c r="D1162" t="s">
        <v>3136</v>
      </c>
      <c r="E1162" t="s">
        <v>3948</v>
      </c>
      <c r="F1162" t="s">
        <v>53</v>
      </c>
      <c r="G1162">
        <v>57</v>
      </c>
      <c r="H1162" t="s">
        <v>34</v>
      </c>
      <c r="I1162" t="s">
        <v>35</v>
      </c>
      <c r="J1162" t="s">
        <v>36</v>
      </c>
      <c r="K1162" t="s">
        <v>36</v>
      </c>
      <c r="L1162" t="s">
        <v>37</v>
      </c>
      <c r="M1162" t="s">
        <v>3054</v>
      </c>
      <c r="N1162" t="s">
        <v>88</v>
      </c>
      <c r="O1162" t="s">
        <v>89</v>
      </c>
      <c r="P1162" t="s">
        <v>90</v>
      </c>
      <c r="Q1162" t="s">
        <v>91</v>
      </c>
      <c r="R1162">
        <v>3</v>
      </c>
      <c r="S1162">
        <v>1203</v>
      </c>
      <c r="T1162">
        <v>0</v>
      </c>
      <c r="U1162">
        <v>866.16</v>
      </c>
      <c r="V1162">
        <v>3609</v>
      </c>
      <c r="W1162">
        <v>1010.52</v>
      </c>
      <c r="X1162" t="s">
        <v>43</v>
      </c>
      <c r="Y1162" t="s">
        <v>77</v>
      </c>
      <c r="Z1162" t="s">
        <v>56</v>
      </c>
      <c r="AA1162" t="s">
        <v>65</v>
      </c>
      <c r="AB1162" t="s">
        <v>110</v>
      </c>
    </row>
    <row r="1163" spans="1:28" x14ac:dyDescent="0.3">
      <c r="A1163" t="s">
        <v>3949</v>
      </c>
      <c r="B1163" s="1">
        <v>45312</v>
      </c>
      <c r="C1163" s="1">
        <v>45315</v>
      </c>
      <c r="D1163" t="s">
        <v>1710</v>
      </c>
      <c r="E1163" t="s">
        <v>3950</v>
      </c>
      <c r="F1163" t="s">
        <v>53</v>
      </c>
      <c r="G1163">
        <v>44</v>
      </c>
      <c r="H1163" t="s">
        <v>34</v>
      </c>
      <c r="I1163" t="s">
        <v>116</v>
      </c>
      <c r="J1163" t="s">
        <v>117</v>
      </c>
      <c r="K1163" t="s">
        <v>118</v>
      </c>
      <c r="L1163" t="s">
        <v>37</v>
      </c>
      <c r="M1163" t="s">
        <v>2523</v>
      </c>
      <c r="N1163" t="s">
        <v>88</v>
      </c>
      <c r="O1163" t="s">
        <v>89</v>
      </c>
      <c r="P1163" t="s">
        <v>90</v>
      </c>
      <c r="Q1163" t="s">
        <v>91</v>
      </c>
      <c r="R1163">
        <v>3</v>
      </c>
      <c r="S1163">
        <v>218</v>
      </c>
      <c r="T1163">
        <v>0.05</v>
      </c>
      <c r="U1163">
        <v>156.96</v>
      </c>
      <c r="V1163">
        <v>621.29999999999995</v>
      </c>
      <c r="W1163">
        <v>150.41999999999999</v>
      </c>
      <c r="X1163" t="s">
        <v>55</v>
      </c>
      <c r="Y1163" t="s">
        <v>77</v>
      </c>
      <c r="Z1163" t="s">
        <v>56</v>
      </c>
      <c r="AA1163" t="s">
        <v>65</v>
      </c>
      <c r="AB1163" t="s">
        <v>110</v>
      </c>
    </row>
    <row r="1164" spans="1:28" x14ac:dyDescent="0.3">
      <c r="A1164" t="s">
        <v>3951</v>
      </c>
      <c r="B1164" s="1">
        <v>45613</v>
      </c>
      <c r="C1164" s="1">
        <v>45619</v>
      </c>
      <c r="D1164" t="s">
        <v>3683</v>
      </c>
      <c r="E1164" t="s">
        <v>3155</v>
      </c>
      <c r="F1164" t="s">
        <v>33</v>
      </c>
      <c r="G1164">
        <v>43</v>
      </c>
      <c r="H1164" t="s">
        <v>34</v>
      </c>
      <c r="I1164" t="s">
        <v>103</v>
      </c>
      <c r="J1164" t="s">
        <v>104</v>
      </c>
      <c r="K1164" t="s">
        <v>105</v>
      </c>
      <c r="L1164" t="s">
        <v>37</v>
      </c>
      <c r="M1164" t="s">
        <v>2230</v>
      </c>
      <c r="N1164" t="s">
        <v>73</v>
      </c>
      <c r="O1164" t="s">
        <v>107</v>
      </c>
      <c r="P1164" t="s">
        <v>108</v>
      </c>
      <c r="Q1164" t="s">
        <v>109</v>
      </c>
      <c r="R1164">
        <v>3</v>
      </c>
      <c r="S1164">
        <v>799</v>
      </c>
      <c r="T1164">
        <v>0.1</v>
      </c>
      <c r="U1164">
        <v>575.28</v>
      </c>
      <c r="V1164">
        <v>2157.3000000000002</v>
      </c>
      <c r="W1164">
        <v>431.46</v>
      </c>
      <c r="X1164" t="s">
        <v>136</v>
      </c>
      <c r="Y1164" t="s">
        <v>44</v>
      </c>
      <c r="Z1164" t="s">
        <v>45</v>
      </c>
      <c r="AA1164" t="s">
        <v>46</v>
      </c>
      <c r="AB1164" t="s">
        <v>47</v>
      </c>
    </row>
    <row r="1165" spans="1:28" x14ac:dyDescent="0.3">
      <c r="A1165" t="s">
        <v>3952</v>
      </c>
      <c r="B1165" s="1">
        <v>45512</v>
      </c>
      <c r="C1165" s="1">
        <v>45516</v>
      </c>
      <c r="D1165" t="s">
        <v>3868</v>
      </c>
      <c r="E1165" t="s">
        <v>3953</v>
      </c>
      <c r="F1165" t="s">
        <v>33</v>
      </c>
      <c r="G1165">
        <v>60</v>
      </c>
      <c r="H1165" t="s">
        <v>71</v>
      </c>
      <c r="I1165" t="s">
        <v>35</v>
      </c>
      <c r="J1165" t="s">
        <v>36</v>
      </c>
      <c r="K1165" t="s">
        <v>36</v>
      </c>
      <c r="L1165" t="s">
        <v>37</v>
      </c>
      <c r="M1165" t="s">
        <v>500</v>
      </c>
      <c r="N1165" t="s">
        <v>73</v>
      </c>
      <c r="O1165" t="s">
        <v>74</v>
      </c>
      <c r="P1165" t="s">
        <v>75</v>
      </c>
      <c r="Q1165" t="s">
        <v>76</v>
      </c>
      <c r="R1165">
        <v>9</v>
      </c>
      <c r="S1165">
        <v>1716</v>
      </c>
      <c r="T1165">
        <v>0.2</v>
      </c>
      <c r="U1165">
        <v>1235.52</v>
      </c>
      <c r="V1165">
        <v>12355.2</v>
      </c>
      <c r="W1165">
        <v>1235.52</v>
      </c>
      <c r="X1165" t="s">
        <v>43</v>
      </c>
      <c r="Y1165" t="s">
        <v>77</v>
      </c>
      <c r="Z1165" t="s">
        <v>45</v>
      </c>
      <c r="AA1165" t="s">
        <v>65</v>
      </c>
      <c r="AB1165" t="s">
        <v>110</v>
      </c>
    </row>
    <row r="1166" spans="1:28" x14ac:dyDescent="0.3">
      <c r="A1166" t="s">
        <v>3954</v>
      </c>
      <c r="B1166" s="1">
        <v>45599</v>
      </c>
      <c r="C1166" s="1">
        <v>45604</v>
      </c>
      <c r="D1166" t="s">
        <v>3955</v>
      </c>
      <c r="E1166" t="s">
        <v>3956</v>
      </c>
      <c r="F1166" t="s">
        <v>53</v>
      </c>
      <c r="G1166">
        <v>27</v>
      </c>
      <c r="H1166" t="s">
        <v>34</v>
      </c>
      <c r="I1166" t="s">
        <v>116</v>
      </c>
      <c r="J1166" t="s">
        <v>117</v>
      </c>
      <c r="K1166" t="s">
        <v>118</v>
      </c>
      <c r="L1166" t="s">
        <v>37</v>
      </c>
      <c r="M1166" t="s">
        <v>3957</v>
      </c>
      <c r="N1166" t="s">
        <v>39</v>
      </c>
      <c r="O1166" t="s">
        <v>159</v>
      </c>
      <c r="P1166" t="s">
        <v>160</v>
      </c>
      <c r="Q1166" t="s">
        <v>161</v>
      </c>
      <c r="R1166">
        <v>5</v>
      </c>
      <c r="S1166">
        <v>764</v>
      </c>
      <c r="T1166">
        <v>0.1</v>
      </c>
      <c r="U1166">
        <v>550.08000000000004</v>
      </c>
      <c r="V1166">
        <v>3438</v>
      </c>
      <c r="W1166">
        <v>687.6</v>
      </c>
      <c r="X1166" t="s">
        <v>55</v>
      </c>
      <c r="Y1166" t="s">
        <v>44</v>
      </c>
      <c r="Z1166" t="s">
        <v>56</v>
      </c>
      <c r="AA1166" t="s">
        <v>46</v>
      </c>
      <c r="AB1166" t="s">
        <v>110</v>
      </c>
    </row>
    <row r="1167" spans="1:28" x14ac:dyDescent="0.3">
      <c r="A1167" t="s">
        <v>3958</v>
      </c>
      <c r="B1167" s="1">
        <v>45298</v>
      </c>
      <c r="C1167" s="1">
        <v>45301</v>
      </c>
      <c r="D1167" t="s">
        <v>2846</v>
      </c>
      <c r="E1167" t="s">
        <v>1894</v>
      </c>
      <c r="F1167" t="s">
        <v>53</v>
      </c>
      <c r="G1167">
        <v>32</v>
      </c>
      <c r="H1167" t="s">
        <v>34</v>
      </c>
      <c r="I1167" t="s">
        <v>103</v>
      </c>
      <c r="J1167" t="s">
        <v>104</v>
      </c>
      <c r="K1167" t="s">
        <v>105</v>
      </c>
      <c r="L1167" t="s">
        <v>37</v>
      </c>
      <c r="M1167" t="s">
        <v>3914</v>
      </c>
      <c r="N1167" t="s">
        <v>88</v>
      </c>
      <c r="O1167" t="s">
        <v>89</v>
      </c>
      <c r="P1167" t="s">
        <v>90</v>
      </c>
      <c r="Q1167" t="s">
        <v>91</v>
      </c>
      <c r="R1167">
        <v>1</v>
      </c>
      <c r="S1167">
        <v>1707</v>
      </c>
      <c r="T1167">
        <v>0.05</v>
      </c>
      <c r="U1167">
        <v>1229.04</v>
      </c>
      <c r="V1167">
        <v>1621.65</v>
      </c>
      <c r="W1167">
        <v>392.61</v>
      </c>
      <c r="X1167" t="s">
        <v>43</v>
      </c>
      <c r="Y1167" t="s">
        <v>64</v>
      </c>
      <c r="Z1167" t="s">
        <v>78</v>
      </c>
      <c r="AA1167" t="s">
        <v>65</v>
      </c>
      <c r="AB1167" t="s">
        <v>110</v>
      </c>
    </row>
    <row r="1168" spans="1:28" x14ac:dyDescent="0.3">
      <c r="A1168" t="s">
        <v>3959</v>
      </c>
      <c r="B1168" s="1">
        <v>45505</v>
      </c>
      <c r="C1168" s="1">
        <v>45506</v>
      </c>
      <c r="D1168" t="s">
        <v>3960</v>
      </c>
      <c r="E1168" t="s">
        <v>3961</v>
      </c>
      <c r="F1168" t="s">
        <v>33</v>
      </c>
      <c r="G1168">
        <v>55</v>
      </c>
      <c r="H1168" t="s">
        <v>34</v>
      </c>
      <c r="I1168" t="s">
        <v>84</v>
      </c>
      <c r="J1168" t="s">
        <v>85</v>
      </c>
      <c r="K1168" t="s">
        <v>86</v>
      </c>
      <c r="L1168" t="s">
        <v>37</v>
      </c>
      <c r="M1168" t="s">
        <v>3962</v>
      </c>
      <c r="N1168" t="s">
        <v>88</v>
      </c>
      <c r="O1168" t="s">
        <v>89</v>
      </c>
      <c r="P1168" t="s">
        <v>90</v>
      </c>
      <c r="Q1168" t="s">
        <v>91</v>
      </c>
      <c r="R1168">
        <v>7</v>
      </c>
      <c r="S1168">
        <v>1451</v>
      </c>
      <c r="T1168">
        <v>0.05</v>
      </c>
      <c r="U1168">
        <v>1044.72</v>
      </c>
      <c r="V1168">
        <v>9649.15</v>
      </c>
      <c r="W1168">
        <v>2336.11</v>
      </c>
      <c r="X1168" t="s">
        <v>43</v>
      </c>
      <c r="Y1168" t="s">
        <v>64</v>
      </c>
      <c r="Z1168" t="s">
        <v>45</v>
      </c>
      <c r="AA1168" t="s">
        <v>57</v>
      </c>
      <c r="AB1168" t="s">
        <v>110</v>
      </c>
    </row>
    <row r="1169" spans="1:28" x14ac:dyDescent="0.3">
      <c r="A1169" t="s">
        <v>3963</v>
      </c>
      <c r="B1169" s="1">
        <v>45538</v>
      </c>
      <c r="C1169" s="1">
        <v>45542</v>
      </c>
      <c r="D1169" t="s">
        <v>3964</v>
      </c>
      <c r="E1169" t="s">
        <v>1483</v>
      </c>
      <c r="F1169" t="s">
        <v>53</v>
      </c>
      <c r="G1169">
        <v>43</v>
      </c>
      <c r="H1169" t="s">
        <v>71</v>
      </c>
      <c r="I1169" t="s">
        <v>35</v>
      </c>
      <c r="J1169" t="s">
        <v>36</v>
      </c>
      <c r="K1169" t="s">
        <v>36</v>
      </c>
      <c r="L1169" t="s">
        <v>37</v>
      </c>
      <c r="M1169" t="s">
        <v>1484</v>
      </c>
      <c r="N1169" t="s">
        <v>73</v>
      </c>
      <c r="O1169" t="s">
        <v>107</v>
      </c>
      <c r="P1169" t="s">
        <v>108</v>
      </c>
      <c r="Q1169" t="s">
        <v>109</v>
      </c>
      <c r="R1169">
        <v>7</v>
      </c>
      <c r="S1169">
        <v>1932</v>
      </c>
      <c r="T1169">
        <v>0</v>
      </c>
      <c r="U1169">
        <v>1391.04</v>
      </c>
      <c r="V1169">
        <v>13524</v>
      </c>
      <c r="W1169">
        <v>3786.72</v>
      </c>
      <c r="X1169" t="s">
        <v>43</v>
      </c>
      <c r="Y1169" t="s">
        <v>64</v>
      </c>
      <c r="Z1169" t="s">
        <v>45</v>
      </c>
      <c r="AA1169" t="s">
        <v>46</v>
      </c>
      <c r="AB1169" t="s">
        <v>47</v>
      </c>
    </row>
    <row r="1170" spans="1:28" x14ac:dyDescent="0.3">
      <c r="A1170" t="s">
        <v>3965</v>
      </c>
      <c r="B1170" s="1">
        <v>45633</v>
      </c>
      <c r="C1170" s="1">
        <v>45636</v>
      </c>
      <c r="D1170" t="s">
        <v>613</v>
      </c>
      <c r="E1170" t="s">
        <v>3966</v>
      </c>
      <c r="F1170" t="s">
        <v>53</v>
      </c>
      <c r="G1170">
        <v>38</v>
      </c>
      <c r="H1170" t="s">
        <v>71</v>
      </c>
      <c r="I1170" t="s">
        <v>116</v>
      </c>
      <c r="J1170" t="s">
        <v>117</v>
      </c>
      <c r="K1170" t="s">
        <v>118</v>
      </c>
      <c r="L1170" t="s">
        <v>37</v>
      </c>
      <c r="M1170" t="s">
        <v>3370</v>
      </c>
      <c r="N1170" t="s">
        <v>88</v>
      </c>
      <c r="O1170" t="s">
        <v>89</v>
      </c>
      <c r="P1170" t="s">
        <v>90</v>
      </c>
      <c r="Q1170" t="s">
        <v>91</v>
      </c>
      <c r="R1170">
        <v>8</v>
      </c>
      <c r="S1170">
        <v>127</v>
      </c>
      <c r="T1170">
        <v>0</v>
      </c>
      <c r="U1170">
        <v>91.44</v>
      </c>
      <c r="V1170">
        <v>1016</v>
      </c>
      <c r="W1170">
        <v>284.48</v>
      </c>
      <c r="X1170" t="s">
        <v>55</v>
      </c>
      <c r="Y1170" t="s">
        <v>64</v>
      </c>
      <c r="Z1170" t="s">
        <v>78</v>
      </c>
      <c r="AA1170" t="s">
        <v>57</v>
      </c>
      <c r="AB1170" t="s">
        <v>110</v>
      </c>
    </row>
    <row r="1171" spans="1:28" x14ac:dyDescent="0.3">
      <c r="A1171" t="s">
        <v>3967</v>
      </c>
      <c r="B1171" s="1">
        <v>45438</v>
      </c>
      <c r="C1171" s="1">
        <v>45442</v>
      </c>
      <c r="D1171" t="s">
        <v>3968</v>
      </c>
      <c r="E1171" t="s">
        <v>2995</v>
      </c>
      <c r="F1171" t="s">
        <v>53</v>
      </c>
      <c r="G1171">
        <v>52</v>
      </c>
      <c r="H1171" t="s">
        <v>34</v>
      </c>
      <c r="I1171" t="s">
        <v>35</v>
      </c>
      <c r="J1171" t="s">
        <v>36</v>
      </c>
      <c r="K1171" t="s">
        <v>36</v>
      </c>
      <c r="L1171" t="s">
        <v>37</v>
      </c>
      <c r="M1171" t="s">
        <v>3969</v>
      </c>
      <c r="N1171" t="s">
        <v>73</v>
      </c>
      <c r="O1171" t="s">
        <v>107</v>
      </c>
      <c r="P1171" t="s">
        <v>108</v>
      </c>
      <c r="Q1171" t="s">
        <v>109</v>
      </c>
      <c r="R1171">
        <v>7</v>
      </c>
      <c r="S1171">
        <v>1473</v>
      </c>
      <c r="T1171">
        <v>0.15</v>
      </c>
      <c r="U1171">
        <v>1060.56</v>
      </c>
      <c r="V1171">
        <v>8764.35</v>
      </c>
      <c r="W1171">
        <v>1340.43</v>
      </c>
      <c r="X1171" t="s">
        <v>136</v>
      </c>
      <c r="Y1171" t="s">
        <v>77</v>
      </c>
      <c r="Z1171" t="s">
        <v>45</v>
      </c>
      <c r="AA1171" t="s">
        <v>57</v>
      </c>
      <c r="AB1171" t="s">
        <v>47</v>
      </c>
    </row>
    <row r="1172" spans="1:28" x14ac:dyDescent="0.3">
      <c r="A1172" t="s">
        <v>3970</v>
      </c>
      <c r="B1172" s="1">
        <v>45331</v>
      </c>
      <c r="C1172" s="1">
        <v>45337</v>
      </c>
      <c r="D1172" t="s">
        <v>3188</v>
      </c>
      <c r="E1172" t="s">
        <v>1167</v>
      </c>
      <c r="F1172" t="s">
        <v>53</v>
      </c>
      <c r="G1172">
        <v>59</v>
      </c>
      <c r="H1172" t="s">
        <v>128</v>
      </c>
      <c r="I1172" t="s">
        <v>116</v>
      </c>
      <c r="J1172" t="s">
        <v>117</v>
      </c>
      <c r="K1172" t="s">
        <v>118</v>
      </c>
      <c r="L1172" t="s">
        <v>37</v>
      </c>
      <c r="M1172" t="s">
        <v>2059</v>
      </c>
      <c r="N1172" t="s">
        <v>88</v>
      </c>
      <c r="O1172" t="s">
        <v>120</v>
      </c>
      <c r="P1172" t="s">
        <v>121</v>
      </c>
      <c r="Q1172" t="s">
        <v>122</v>
      </c>
      <c r="R1172">
        <v>5</v>
      </c>
      <c r="S1172">
        <v>913</v>
      </c>
      <c r="T1172">
        <v>0.15</v>
      </c>
      <c r="U1172">
        <v>657.36</v>
      </c>
      <c r="V1172">
        <v>3880.25</v>
      </c>
      <c r="W1172">
        <v>593.45000000000005</v>
      </c>
      <c r="X1172" t="s">
        <v>55</v>
      </c>
      <c r="Y1172" t="s">
        <v>64</v>
      </c>
      <c r="Z1172" t="s">
        <v>45</v>
      </c>
      <c r="AA1172" t="s">
        <v>46</v>
      </c>
      <c r="AB1172" t="s">
        <v>110</v>
      </c>
    </row>
    <row r="1173" spans="1:28" x14ac:dyDescent="0.3">
      <c r="A1173" t="s">
        <v>3971</v>
      </c>
      <c r="B1173" s="1">
        <v>45442</v>
      </c>
      <c r="C1173" s="1">
        <v>45446</v>
      </c>
      <c r="D1173" t="s">
        <v>1033</v>
      </c>
      <c r="E1173" t="s">
        <v>352</v>
      </c>
      <c r="F1173" t="s">
        <v>53</v>
      </c>
      <c r="G1173">
        <v>37</v>
      </c>
      <c r="H1173" t="s">
        <v>71</v>
      </c>
      <c r="I1173" t="s">
        <v>103</v>
      </c>
      <c r="J1173" t="s">
        <v>104</v>
      </c>
      <c r="K1173" t="s">
        <v>105</v>
      </c>
      <c r="L1173" t="s">
        <v>37</v>
      </c>
      <c r="M1173" t="s">
        <v>1739</v>
      </c>
      <c r="N1173" t="s">
        <v>39</v>
      </c>
      <c r="O1173" t="s">
        <v>40</v>
      </c>
      <c r="P1173" t="s">
        <v>41</v>
      </c>
      <c r="Q1173" t="s">
        <v>42</v>
      </c>
      <c r="R1173">
        <v>1</v>
      </c>
      <c r="S1173">
        <v>801</v>
      </c>
      <c r="T1173">
        <v>0.2</v>
      </c>
      <c r="U1173">
        <v>576.72</v>
      </c>
      <c r="V1173">
        <v>640.79999999999995</v>
      </c>
      <c r="W1173">
        <v>64.08</v>
      </c>
      <c r="X1173" t="s">
        <v>43</v>
      </c>
      <c r="Y1173" t="s">
        <v>77</v>
      </c>
      <c r="Z1173" t="s">
        <v>45</v>
      </c>
      <c r="AA1173" t="s">
        <v>65</v>
      </c>
      <c r="AB1173" t="s">
        <v>47</v>
      </c>
    </row>
    <row r="1174" spans="1:28" x14ac:dyDescent="0.3">
      <c r="A1174" t="s">
        <v>3972</v>
      </c>
      <c r="B1174" s="1">
        <v>45520</v>
      </c>
      <c r="C1174" s="1">
        <v>45527</v>
      </c>
      <c r="D1174" t="s">
        <v>3973</v>
      </c>
      <c r="E1174" t="s">
        <v>3974</v>
      </c>
      <c r="F1174" t="s">
        <v>33</v>
      </c>
      <c r="G1174">
        <v>63</v>
      </c>
      <c r="H1174" t="s">
        <v>128</v>
      </c>
      <c r="I1174" t="s">
        <v>116</v>
      </c>
      <c r="J1174" t="s">
        <v>117</v>
      </c>
      <c r="K1174" t="s">
        <v>118</v>
      </c>
      <c r="L1174" t="s">
        <v>37</v>
      </c>
      <c r="M1174" t="s">
        <v>3975</v>
      </c>
      <c r="N1174" t="s">
        <v>88</v>
      </c>
      <c r="O1174" t="s">
        <v>89</v>
      </c>
      <c r="P1174" t="s">
        <v>90</v>
      </c>
      <c r="Q1174" t="s">
        <v>91</v>
      </c>
      <c r="R1174">
        <v>2</v>
      </c>
      <c r="S1174">
        <v>1005</v>
      </c>
      <c r="T1174">
        <v>0.1</v>
      </c>
      <c r="U1174">
        <v>723.6</v>
      </c>
      <c r="V1174">
        <v>1809</v>
      </c>
      <c r="W1174">
        <v>361.8</v>
      </c>
      <c r="X1174" t="s">
        <v>43</v>
      </c>
      <c r="Y1174" t="s">
        <v>64</v>
      </c>
      <c r="Z1174" t="s">
        <v>78</v>
      </c>
      <c r="AA1174" t="s">
        <v>65</v>
      </c>
      <c r="AB1174" t="s">
        <v>47</v>
      </c>
    </row>
    <row r="1175" spans="1:28" x14ac:dyDescent="0.3">
      <c r="A1175" t="s">
        <v>3976</v>
      </c>
      <c r="B1175" s="1">
        <v>45367</v>
      </c>
      <c r="C1175" s="1">
        <v>45374</v>
      </c>
      <c r="D1175" t="s">
        <v>1770</v>
      </c>
      <c r="E1175" t="s">
        <v>3977</v>
      </c>
      <c r="F1175" t="s">
        <v>33</v>
      </c>
      <c r="G1175">
        <v>39</v>
      </c>
      <c r="H1175" t="s">
        <v>71</v>
      </c>
      <c r="I1175" t="s">
        <v>116</v>
      </c>
      <c r="J1175" t="s">
        <v>117</v>
      </c>
      <c r="K1175" t="s">
        <v>118</v>
      </c>
      <c r="L1175" t="s">
        <v>37</v>
      </c>
      <c r="M1175" t="s">
        <v>3978</v>
      </c>
      <c r="N1175" t="s">
        <v>73</v>
      </c>
      <c r="O1175" t="s">
        <v>74</v>
      </c>
      <c r="P1175" t="s">
        <v>75</v>
      </c>
      <c r="Q1175" t="s">
        <v>76</v>
      </c>
      <c r="R1175">
        <v>1</v>
      </c>
      <c r="S1175">
        <v>165</v>
      </c>
      <c r="T1175">
        <v>0.05</v>
      </c>
      <c r="U1175">
        <v>118.8</v>
      </c>
      <c r="V1175">
        <v>156.75</v>
      </c>
      <c r="W1175">
        <v>37.950000000000003</v>
      </c>
      <c r="X1175" t="s">
        <v>136</v>
      </c>
      <c r="Y1175" t="s">
        <v>44</v>
      </c>
      <c r="Z1175" t="s">
        <v>56</v>
      </c>
      <c r="AA1175" t="s">
        <v>65</v>
      </c>
      <c r="AB1175" t="s">
        <v>110</v>
      </c>
    </row>
    <row r="1176" spans="1:28" x14ac:dyDescent="0.3">
      <c r="A1176" t="s">
        <v>3979</v>
      </c>
      <c r="B1176" s="1">
        <v>45595</v>
      </c>
      <c r="C1176" s="1">
        <v>45598</v>
      </c>
      <c r="D1176" t="s">
        <v>3433</v>
      </c>
      <c r="E1176" t="s">
        <v>3980</v>
      </c>
      <c r="F1176" t="s">
        <v>53</v>
      </c>
      <c r="G1176">
        <v>35</v>
      </c>
      <c r="H1176" t="s">
        <v>128</v>
      </c>
      <c r="I1176" t="s">
        <v>103</v>
      </c>
      <c r="J1176" t="s">
        <v>104</v>
      </c>
      <c r="K1176" t="s">
        <v>105</v>
      </c>
      <c r="L1176" t="s">
        <v>37</v>
      </c>
      <c r="M1176" t="s">
        <v>2907</v>
      </c>
      <c r="N1176" t="s">
        <v>73</v>
      </c>
      <c r="O1176" t="s">
        <v>74</v>
      </c>
      <c r="P1176" t="s">
        <v>75</v>
      </c>
      <c r="Q1176" t="s">
        <v>76</v>
      </c>
      <c r="R1176">
        <v>9</v>
      </c>
      <c r="S1176">
        <v>336</v>
      </c>
      <c r="T1176">
        <v>0.05</v>
      </c>
      <c r="U1176">
        <v>241.92</v>
      </c>
      <c r="V1176">
        <v>2872.8</v>
      </c>
      <c r="W1176">
        <v>695.52</v>
      </c>
      <c r="X1176" t="s">
        <v>136</v>
      </c>
      <c r="Y1176" t="s">
        <v>77</v>
      </c>
      <c r="Z1176" t="s">
        <v>45</v>
      </c>
      <c r="AA1176" t="s">
        <v>57</v>
      </c>
      <c r="AB1176" t="s">
        <v>110</v>
      </c>
    </row>
    <row r="1177" spans="1:28" x14ac:dyDescent="0.3">
      <c r="A1177" t="s">
        <v>3981</v>
      </c>
      <c r="B1177" s="1">
        <v>45619</v>
      </c>
      <c r="C1177" s="1">
        <v>45620</v>
      </c>
      <c r="D1177" t="s">
        <v>3498</v>
      </c>
      <c r="E1177" t="s">
        <v>3982</v>
      </c>
      <c r="F1177" t="s">
        <v>33</v>
      </c>
      <c r="G1177">
        <v>20</v>
      </c>
      <c r="H1177" t="s">
        <v>34</v>
      </c>
      <c r="I1177" t="s">
        <v>84</v>
      </c>
      <c r="J1177" t="s">
        <v>85</v>
      </c>
      <c r="K1177" t="s">
        <v>86</v>
      </c>
      <c r="L1177" t="s">
        <v>37</v>
      </c>
      <c r="M1177" t="s">
        <v>2273</v>
      </c>
      <c r="N1177" t="s">
        <v>73</v>
      </c>
      <c r="O1177" t="s">
        <v>74</v>
      </c>
      <c r="P1177" t="s">
        <v>75</v>
      </c>
      <c r="Q1177" t="s">
        <v>76</v>
      </c>
      <c r="R1177">
        <v>1</v>
      </c>
      <c r="S1177">
        <v>281</v>
      </c>
      <c r="T1177">
        <v>0.05</v>
      </c>
      <c r="U1177">
        <v>202.32</v>
      </c>
      <c r="V1177">
        <v>266.95</v>
      </c>
      <c r="W1177">
        <v>64.63</v>
      </c>
      <c r="X1177" t="s">
        <v>55</v>
      </c>
      <c r="Y1177" t="s">
        <v>77</v>
      </c>
      <c r="Z1177" t="s">
        <v>56</v>
      </c>
      <c r="AA1177" t="s">
        <v>65</v>
      </c>
      <c r="AB1177" t="s">
        <v>47</v>
      </c>
    </row>
    <row r="1178" spans="1:28" x14ac:dyDescent="0.3">
      <c r="A1178" t="s">
        <v>3983</v>
      </c>
      <c r="B1178" s="1">
        <v>45650</v>
      </c>
      <c r="C1178" s="1">
        <v>45652</v>
      </c>
      <c r="D1178" t="s">
        <v>2541</v>
      </c>
      <c r="E1178" t="s">
        <v>2411</v>
      </c>
      <c r="F1178" t="s">
        <v>53</v>
      </c>
      <c r="G1178">
        <v>26</v>
      </c>
      <c r="H1178" t="s">
        <v>128</v>
      </c>
      <c r="I1178" t="s">
        <v>35</v>
      </c>
      <c r="J1178" t="s">
        <v>36</v>
      </c>
      <c r="K1178" t="s">
        <v>36</v>
      </c>
      <c r="L1178" t="s">
        <v>37</v>
      </c>
      <c r="M1178" t="s">
        <v>1546</v>
      </c>
      <c r="N1178" t="s">
        <v>88</v>
      </c>
      <c r="O1178" t="s">
        <v>120</v>
      </c>
      <c r="P1178" t="s">
        <v>121</v>
      </c>
      <c r="Q1178" t="s">
        <v>122</v>
      </c>
      <c r="R1178">
        <v>5</v>
      </c>
      <c r="S1178">
        <v>1390</v>
      </c>
      <c r="T1178">
        <v>0</v>
      </c>
      <c r="U1178">
        <v>1000.8</v>
      </c>
      <c r="V1178">
        <v>6950</v>
      </c>
      <c r="W1178">
        <v>1946</v>
      </c>
      <c r="X1178" t="s">
        <v>55</v>
      </c>
      <c r="Y1178" t="s">
        <v>77</v>
      </c>
      <c r="Z1178" t="s">
        <v>56</v>
      </c>
      <c r="AA1178" t="s">
        <v>65</v>
      </c>
      <c r="AB1178" t="s">
        <v>110</v>
      </c>
    </row>
    <row r="1179" spans="1:28" x14ac:dyDescent="0.3">
      <c r="A1179" t="s">
        <v>3984</v>
      </c>
      <c r="B1179" s="1">
        <v>45377</v>
      </c>
      <c r="C1179" s="1">
        <v>45380</v>
      </c>
      <c r="D1179" t="s">
        <v>3985</v>
      </c>
      <c r="E1179" t="s">
        <v>3986</v>
      </c>
      <c r="F1179" t="s">
        <v>53</v>
      </c>
      <c r="G1179">
        <v>29</v>
      </c>
      <c r="H1179" t="s">
        <v>71</v>
      </c>
      <c r="I1179" t="s">
        <v>116</v>
      </c>
      <c r="J1179" t="s">
        <v>117</v>
      </c>
      <c r="K1179" t="s">
        <v>118</v>
      </c>
      <c r="L1179" t="s">
        <v>37</v>
      </c>
      <c r="M1179" t="s">
        <v>2575</v>
      </c>
      <c r="N1179" t="s">
        <v>88</v>
      </c>
      <c r="O1179" t="s">
        <v>120</v>
      </c>
      <c r="P1179" t="s">
        <v>121</v>
      </c>
      <c r="Q1179" t="s">
        <v>122</v>
      </c>
      <c r="R1179">
        <v>9</v>
      </c>
      <c r="S1179">
        <v>131</v>
      </c>
      <c r="T1179">
        <v>0</v>
      </c>
      <c r="U1179">
        <v>94.32</v>
      </c>
      <c r="V1179">
        <v>1179</v>
      </c>
      <c r="W1179">
        <v>330.12</v>
      </c>
      <c r="X1179" t="s">
        <v>43</v>
      </c>
      <c r="Y1179" t="s">
        <v>64</v>
      </c>
      <c r="Z1179" t="s">
        <v>78</v>
      </c>
      <c r="AA1179" t="s">
        <v>46</v>
      </c>
      <c r="AB1179" t="s">
        <v>47</v>
      </c>
    </row>
    <row r="1180" spans="1:28" x14ac:dyDescent="0.3">
      <c r="A1180" t="s">
        <v>3987</v>
      </c>
      <c r="B1180" s="1">
        <v>45311</v>
      </c>
      <c r="C1180" s="1">
        <v>45312</v>
      </c>
      <c r="D1180" t="s">
        <v>3661</v>
      </c>
      <c r="E1180" t="s">
        <v>3988</v>
      </c>
      <c r="F1180" t="s">
        <v>33</v>
      </c>
      <c r="G1180">
        <v>34</v>
      </c>
      <c r="H1180" t="s">
        <v>128</v>
      </c>
      <c r="I1180" t="s">
        <v>116</v>
      </c>
      <c r="J1180" t="s">
        <v>117</v>
      </c>
      <c r="K1180" t="s">
        <v>118</v>
      </c>
      <c r="L1180" t="s">
        <v>37</v>
      </c>
      <c r="M1180" t="s">
        <v>1572</v>
      </c>
      <c r="N1180" t="s">
        <v>39</v>
      </c>
      <c r="O1180" t="s">
        <v>159</v>
      </c>
      <c r="P1180" t="s">
        <v>160</v>
      </c>
      <c r="Q1180" t="s">
        <v>161</v>
      </c>
      <c r="R1180">
        <v>4</v>
      </c>
      <c r="S1180">
        <v>192</v>
      </c>
      <c r="T1180">
        <v>0.05</v>
      </c>
      <c r="U1180">
        <v>138.24</v>
      </c>
      <c r="V1180">
        <v>729.6</v>
      </c>
      <c r="W1180">
        <v>176.64</v>
      </c>
      <c r="X1180" t="s">
        <v>136</v>
      </c>
      <c r="Y1180" t="s">
        <v>64</v>
      </c>
      <c r="Z1180" t="s">
        <v>78</v>
      </c>
      <c r="AA1180" t="s">
        <v>65</v>
      </c>
      <c r="AB1180" t="s">
        <v>47</v>
      </c>
    </row>
    <row r="1181" spans="1:28" x14ac:dyDescent="0.3">
      <c r="A1181" t="s">
        <v>3989</v>
      </c>
      <c r="B1181" s="1">
        <v>45378</v>
      </c>
      <c r="C1181" s="1">
        <v>45382</v>
      </c>
      <c r="D1181" t="s">
        <v>3623</v>
      </c>
      <c r="E1181" t="s">
        <v>3793</v>
      </c>
      <c r="F1181" t="s">
        <v>33</v>
      </c>
      <c r="G1181">
        <v>64</v>
      </c>
      <c r="H1181" t="s">
        <v>71</v>
      </c>
      <c r="I1181" t="s">
        <v>116</v>
      </c>
      <c r="J1181" t="s">
        <v>117</v>
      </c>
      <c r="K1181" t="s">
        <v>118</v>
      </c>
      <c r="L1181" t="s">
        <v>37</v>
      </c>
      <c r="M1181" t="s">
        <v>2430</v>
      </c>
      <c r="N1181" t="s">
        <v>88</v>
      </c>
      <c r="O1181" t="s">
        <v>120</v>
      </c>
      <c r="P1181" t="s">
        <v>121</v>
      </c>
      <c r="Q1181" t="s">
        <v>122</v>
      </c>
      <c r="R1181">
        <v>9</v>
      </c>
      <c r="S1181">
        <v>668</v>
      </c>
      <c r="T1181">
        <v>0.05</v>
      </c>
      <c r="U1181">
        <v>480.96</v>
      </c>
      <c r="V1181">
        <v>5711.4</v>
      </c>
      <c r="W1181">
        <v>1382.76</v>
      </c>
      <c r="X1181" t="s">
        <v>43</v>
      </c>
      <c r="Y1181" t="s">
        <v>77</v>
      </c>
      <c r="Z1181" t="s">
        <v>56</v>
      </c>
      <c r="AA1181" t="s">
        <v>65</v>
      </c>
      <c r="AB1181" t="s">
        <v>47</v>
      </c>
    </row>
    <row r="1182" spans="1:28" x14ac:dyDescent="0.3">
      <c r="A1182" t="s">
        <v>3990</v>
      </c>
      <c r="B1182" s="1">
        <v>45334</v>
      </c>
      <c r="C1182" s="1">
        <v>45338</v>
      </c>
      <c r="D1182" t="s">
        <v>2125</v>
      </c>
      <c r="E1182" t="s">
        <v>1671</v>
      </c>
      <c r="F1182" t="s">
        <v>33</v>
      </c>
      <c r="G1182">
        <v>22</v>
      </c>
      <c r="H1182" t="s">
        <v>128</v>
      </c>
      <c r="I1182" t="s">
        <v>35</v>
      </c>
      <c r="J1182" t="s">
        <v>36</v>
      </c>
      <c r="K1182" t="s">
        <v>36</v>
      </c>
      <c r="L1182" t="s">
        <v>37</v>
      </c>
      <c r="M1182" t="s">
        <v>3675</v>
      </c>
      <c r="N1182" t="s">
        <v>73</v>
      </c>
      <c r="O1182" t="s">
        <v>107</v>
      </c>
      <c r="P1182" t="s">
        <v>108</v>
      </c>
      <c r="Q1182" t="s">
        <v>109</v>
      </c>
      <c r="R1182">
        <v>7</v>
      </c>
      <c r="S1182">
        <v>1112</v>
      </c>
      <c r="T1182">
        <v>0</v>
      </c>
      <c r="U1182">
        <v>800.64</v>
      </c>
      <c r="V1182">
        <v>7784</v>
      </c>
      <c r="W1182">
        <v>2179.52</v>
      </c>
      <c r="X1182" t="s">
        <v>136</v>
      </c>
      <c r="Y1182" t="s">
        <v>77</v>
      </c>
      <c r="Z1182" t="s">
        <v>56</v>
      </c>
      <c r="AA1182" t="s">
        <v>65</v>
      </c>
      <c r="AB1182" t="s">
        <v>110</v>
      </c>
    </row>
    <row r="1183" spans="1:28" x14ac:dyDescent="0.3">
      <c r="A1183" t="s">
        <v>3991</v>
      </c>
      <c r="B1183" s="1">
        <v>45462</v>
      </c>
      <c r="C1183" s="1">
        <v>45467</v>
      </c>
      <c r="D1183" t="s">
        <v>1807</v>
      </c>
      <c r="E1183" t="s">
        <v>3992</v>
      </c>
      <c r="F1183" t="s">
        <v>33</v>
      </c>
      <c r="G1183">
        <v>51</v>
      </c>
      <c r="H1183" t="s">
        <v>34</v>
      </c>
      <c r="I1183" t="s">
        <v>84</v>
      </c>
      <c r="J1183" t="s">
        <v>85</v>
      </c>
      <c r="K1183" t="s">
        <v>86</v>
      </c>
      <c r="L1183" t="s">
        <v>37</v>
      </c>
      <c r="M1183" t="s">
        <v>3993</v>
      </c>
      <c r="N1183" t="s">
        <v>39</v>
      </c>
      <c r="O1183" t="s">
        <v>159</v>
      </c>
      <c r="P1183" t="s">
        <v>160</v>
      </c>
      <c r="Q1183" t="s">
        <v>161</v>
      </c>
      <c r="R1183">
        <v>9</v>
      </c>
      <c r="S1183">
        <v>420</v>
      </c>
      <c r="T1183">
        <v>0</v>
      </c>
      <c r="U1183">
        <v>302.39999999999998</v>
      </c>
      <c r="V1183">
        <v>3780</v>
      </c>
      <c r="W1183">
        <v>1058.4000000000001</v>
      </c>
      <c r="X1183" t="s">
        <v>136</v>
      </c>
      <c r="Y1183" t="s">
        <v>44</v>
      </c>
      <c r="Z1183" t="s">
        <v>78</v>
      </c>
      <c r="AA1183" t="s">
        <v>65</v>
      </c>
      <c r="AB1183" t="s">
        <v>110</v>
      </c>
    </row>
    <row r="1184" spans="1:28" x14ac:dyDescent="0.3">
      <c r="A1184" t="s">
        <v>3994</v>
      </c>
      <c r="B1184" s="1">
        <v>45636</v>
      </c>
      <c r="C1184" s="1">
        <v>45637</v>
      </c>
      <c r="D1184" t="s">
        <v>3995</v>
      </c>
      <c r="E1184" t="s">
        <v>3379</v>
      </c>
      <c r="F1184" t="s">
        <v>33</v>
      </c>
      <c r="G1184">
        <v>62</v>
      </c>
      <c r="H1184" t="s">
        <v>128</v>
      </c>
      <c r="I1184" t="s">
        <v>116</v>
      </c>
      <c r="J1184" t="s">
        <v>117</v>
      </c>
      <c r="K1184" t="s">
        <v>118</v>
      </c>
      <c r="L1184" t="s">
        <v>37</v>
      </c>
      <c r="M1184" t="s">
        <v>3996</v>
      </c>
      <c r="N1184" t="s">
        <v>73</v>
      </c>
      <c r="O1184" t="s">
        <v>107</v>
      </c>
      <c r="P1184" t="s">
        <v>108</v>
      </c>
      <c r="Q1184" t="s">
        <v>109</v>
      </c>
      <c r="R1184">
        <v>1</v>
      </c>
      <c r="S1184">
        <v>421</v>
      </c>
      <c r="T1184">
        <v>0.1</v>
      </c>
      <c r="U1184">
        <v>303.12</v>
      </c>
      <c r="V1184">
        <v>378.9</v>
      </c>
      <c r="W1184">
        <v>75.78</v>
      </c>
      <c r="X1184" t="s">
        <v>136</v>
      </c>
      <c r="Y1184" t="s">
        <v>64</v>
      </c>
      <c r="Z1184" t="s">
        <v>56</v>
      </c>
      <c r="AA1184" t="s">
        <v>57</v>
      </c>
      <c r="AB1184" t="s">
        <v>110</v>
      </c>
    </row>
    <row r="1185" spans="1:28" x14ac:dyDescent="0.3">
      <c r="A1185" t="s">
        <v>3997</v>
      </c>
      <c r="B1185" s="1">
        <v>45570</v>
      </c>
      <c r="C1185" s="1">
        <v>45577</v>
      </c>
      <c r="D1185" t="s">
        <v>3998</v>
      </c>
      <c r="E1185" t="s">
        <v>3999</v>
      </c>
      <c r="F1185" t="s">
        <v>33</v>
      </c>
      <c r="G1185">
        <v>61</v>
      </c>
      <c r="H1185" t="s">
        <v>34</v>
      </c>
      <c r="I1185" t="s">
        <v>84</v>
      </c>
      <c r="J1185" t="s">
        <v>85</v>
      </c>
      <c r="K1185" t="s">
        <v>86</v>
      </c>
      <c r="L1185" t="s">
        <v>37</v>
      </c>
      <c r="M1185" t="s">
        <v>4000</v>
      </c>
      <c r="N1185" t="s">
        <v>39</v>
      </c>
      <c r="O1185" t="s">
        <v>159</v>
      </c>
      <c r="P1185" t="s">
        <v>160</v>
      </c>
      <c r="Q1185" t="s">
        <v>161</v>
      </c>
      <c r="R1185">
        <v>8</v>
      </c>
      <c r="S1185">
        <v>1144</v>
      </c>
      <c r="T1185">
        <v>0.2</v>
      </c>
      <c r="U1185">
        <v>823.68</v>
      </c>
      <c r="V1185">
        <v>7321.6</v>
      </c>
      <c r="W1185">
        <v>732.16</v>
      </c>
      <c r="X1185" t="s">
        <v>55</v>
      </c>
      <c r="Y1185" t="s">
        <v>44</v>
      </c>
      <c r="Z1185" t="s">
        <v>78</v>
      </c>
      <c r="AA1185" t="s">
        <v>46</v>
      </c>
      <c r="AB1185" t="s">
        <v>110</v>
      </c>
    </row>
    <row r="1186" spans="1:28" x14ac:dyDescent="0.3">
      <c r="A1186" t="s">
        <v>4001</v>
      </c>
      <c r="B1186" s="1">
        <v>45364</v>
      </c>
      <c r="C1186" s="1">
        <v>45365</v>
      </c>
      <c r="D1186" t="s">
        <v>449</v>
      </c>
      <c r="E1186" t="s">
        <v>4002</v>
      </c>
      <c r="F1186" t="s">
        <v>53</v>
      </c>
      <c r="G1186">
        <v>26</v>
      </c>
      <c r="H1186" t="s">
        <v>34</v>
      </c>
      <c r="I1186" t="s">
        <v>103</v>
      </c>
      <c r="J1186" t="s">
        <v>104</v>
      </c>
      <c r="K1186" t="s">
        <v>105</v>
      </c>
      <c r="L1186" t="s">
        <v>37</v>
      </c>
      <c r="M1186" t="s">
        <v>1797</v>
      </c>
      <c r="N1186" t="s">
        <v>73</v>
      </c>
      <c r="O1186" t="s">
        <v>74</v>
      </c>
      <c r="P1186" t="s">
        <v>75</v>
      </c>
      <c r="Q1186" t="s">
        <v>76</v>
      </c>
      <c r="R1186">
        <v>6</v>
      </c>
      <c r="S1186">
        <v>1182</v>
      </c>
      <c r="T1186">
        <v>0.2</v>
      </c>
      <c r="U1186">
        <v>851.04</v>
      </c>
      <c r="V1186">
        <v>5673.6</v>
      </c>
      <c r="W1186">
        <v>567.36</v>
      </c>
      <c r="X1186" t="s">
        <v>55</v>
      </c>
      <c r="Y1186" t="s">
        <v>77</v>
      </c>
      <c r="Z1186" t="s">
        <v>56</v>
      </c>
      <c r="AA1186" t="s">
        <v>46</v>
      </c>
      <c r="AB1186" t="s">
        <v>47</v>
      </c>
    </row>
    <row r="1187" spans="1:28" x14ac:dyDescent="0.3">
      <c r="A1187" t="s">
        <v>4003</v>
      </c>
      <c r="B1187" s="1">
        <v>45641</v>
      </c>
      <c r="C1187" s="1">
        <v>45644</v>
      </c>
      <c r="D1187" t="s">
        <v>1627</v>
      </c>
      <c r="E1187" t="s">
        <v>4004</v>
      </c>
      <c r="F1187" t="s">
        <v>53</v>
      </c>
      <c r="G1187">
        <v>58</v>
      </c>
      <c r="H1187" t="s">
        <v>71</v>
      </c>
      <c r="I1187" t="s">
        <v>84</v>
      </c>
      <c r="J1187" t="s">
        <v>85</v>
      </c>
      <c r="K1187" t="s">
        <v>86</v>
      </c>
      <c r="L1187" t="s">
        <v>37</v>
      </c>
      <c r="M1187" t="s">
        <v>4005</v>
      </c>
      <c r="N1187" t="s">
        <v>39</v>
      </c>
      <c r="O1187" t="s">
        <v>40</v>
      </c>
      <c r="P1187" t="s">
        <v>41</v>
      </c>
      <c r="Q1187" t="s">
        <v>42</v>
      </c>
      <c r="R1187">
        <v>1</v>
      </c>
      <c r="S1187">
        <v>72</v>
      </c>
      <c r="T1187">
        <v>0.05</v>
      </c>
      <c r="U1187">
        <v>51.84</v>
      </c>
      <c r="V1187">
        <v>68.400000000000006</v>
      </c>
      <c r="W1187">
        <v>16.559999999999999</v>
      </c>
      <c r="X1187" t="s">
        <v>55</v>
      </c>
      <c r="Y1187" t="s">
        <v>77</v>
      </c>
      <c r="Z1187" t="s">
        <v>56</v>
      </c>
      <c r="AA1187" t="s">
        <v>57</v>
      </c>
      <c r="AB1187" t="s">
        <v>47</v>
      </c>
    </row>
    <row r="1188" spans="1:28" x14ac:dyDescent="0.3">
      <c r="A1188" t="s">
        <v>4006</v>
      </c>
      <c r="B1188" s="1">
        <v>45615</v>
      </c>
      <c r="C1188" s="1">
        <v>45619</v>
      </c>
      <c r="D1188" t="s">
        <v>4007</v>
      </c>
      <c r="E1188" t="s">
        <v>4008</v>
      </c>
      <c r="F1188" t="s">
        <v>33</v>
      </c>
      <c r="G1188">
        <v>29</v>
      </c>
      <c r="H1188" t="s">
        <v>34</v>
      </c>
      <c r="I1188" t="s">
        <v>103</v>
      </c>
      <c r="J1188" t="s">
        <v>104</v>
      </c>
      <c r="K1188" t="s">
        <v>105</v>
      </c>
      <c r="L1188" t="s">
        <v>37</v>
      </c>
      <c r="M1188" t="s">
        <v>650</v>
      </c>
      <c r="N1188" t="s">
        <v>88</v>
      </c>
      <c r="O1188" t="s">
        <v>120</v>
      </c>
      <c r="P1188" t="s">
        <v>121</v>
      </c>
      <c r="Q1188" t="s">
        <v>122</v>
      </c>
      <c r="R1188">
        <v>3</v>
      </c>
      <c r="S1188">
        <v>249</v>
      </c>
      <c r="T1188">
        <v>0.1</v>
      </c>
      <c r="U1188">
        <v>179.28</v>
      </c>
      <c r="V1188">
        <v>672.3</v>
      </c>
      <c r="W1188">
        <v>134.46</v>
      </c>
      <c r="X1188" t="s">
        <v>43</v>
      </c>
      <c r="Y1188" t="s">
        <v>44</v>
      </c>
      <c r="Z1188" t="s">
        <v>56</v>
      </c>
      <c r="AA1188" t="s">
        <v>57</v>
      </c>
      <c r="AB1188" t="s">
        <v>110</v>
      </c>
    </row>
    <row r="1189" spans="1:28" x14ac:dyDescent="0.3">
      <c r="A1189" t="s">
        <v>4009</v>
      </c>
      <c r="B1189" s="1">
        <v>45441</v>
      </c>
      <c r="C1189" s="1">
        <v>45447</v>
      </c>
      <c r="D1189" t="s">
        <v>4010</v>
      </c>
      <c r="E1189" t="s">
        <v>4011</v>
      </c>
      <c r="F1189" t="s">
        <v>53</v>
      </c>
      <c r="G1189">
        <v>35</v>
      </c>
      <c r="H1189" t="s">
        <v>34</v>
      </c>
      <c r="I1189" t="s">
        <v>84</v>
      </c>
      <c r="J1189" t="s">
        <v>85</v>
      </c>
      <c r="K1189" t="s">
        <v>86</v>
      </c>
      <c r="L1189" t="s">
        <v>37</v>
      </c>
      <c r="M1189" t="s">
        <v>479</v>
      </c>
      <c r="N1189" t="s">
        <v>88</v>
      </c>
      <c r="O1189" t="s">
        <v>89</v>
      </c>
      <c r="P1189" t="s">
        <v>90</v>
      </c>
      <c r="Q1189" t="s">
        <v>91</v>
      </c>
      <c r="R1189">
        <v>10</v>
      </c>
      <c r="S1189">
        <v>128</v>
      </c>
      <c r="T1189">
        <v>0.15</v>
      </c>
      <c r="U1189">
        <v>92.16</v>
      </c>
      <c r="V1189">
        <v>1088</v>
      </c>
      <c r="W1189">
        <v>166.4</v>
      </c>
      <c r="X1189" t="s">
        <v>55</v>
      </c>
      <c r="Y1189" t="s">
        <v>77</v>
      </c>
      <c r="Z1189" t="s">
        <v>56</v>
      </c>
      <c r="AA1189" t="s">
        <v>65</v>
      </c>
      <c r="AB1189" t="s">
        <v>110</v>
      </c>
    </row>
    <row r="1190" spans="1:28" x14ac:dyDescent="0.3">
      <c r="A1190" t="s">
        <v>4012</v>
      </c>
      <c r="B1190" s="1">
        <v>45526</v>
      </c>
      <c r="C1190" s="1">
        <v>45528</v>
      </c>
      <c r="D1190" t="s">
        <v>1952</v>
      </c>
      <c r="E1190" t="s">
        <v>2775</v>
      </c>
      <c r="F1190" t="s">
        <v>53</v>
      </c>
      <c r="G1190">
        <v>22</v>
      </c>
      <c r="H1190" t="s">
        <v>34</v>
      </c>
      <c r="I1190" t="s">
        <v>116</v>
      </c>
      <c r="J1190" t="s">
        <v>117</v>
      </c>
      <c r="K1190" t="s">
        <v>118</v>
      </c>
      <c r="L1190" t="s">
        <v>37</v>
      </c>
      <c r="M1190" t="s">
        <v>3930</v>
      </c>
      <c r="N1190" t="s">
        <v>88</v>
      </c>
      <c r="O1190" t="s">
        <v>120</v>
      </c>
      <c r="P1190" t="s">
        <v>121</v>
      </c>
      <c r="Q1190" t="s">
        <v>122</v>
      </c>
      <c r="R1190">
        <v>10</v>
      </c>
      <c r="S1190">
        <v>451</v>
      </c>
      <c r="T1190">
        <v>0.05</v>
      </c>
      <c r="U1190">
        <v>324.72000000000003</v>
      </c>
      <c r="V1190">
        <v>4284.5</v>
      </c>
      <c r="W1190">
        <v>1037.3</v>
      </c>
      <c r="X1190" t="s">
        <v>43</v>
      </c>
      <c r="Y1190" t="s">
        <v>64</v>
      </c>
      <c r="Z1190" t="s">
        <v>56</v>
      </c>
      <c r="AA1190" t="s">
        <v>46</v>
      </c>
      <c r="AB1190" t="s">
        <v>47</v>
      </c>
    </row>
    <row r="1191" spans="1:28" x14ac:dyDescent="0.3">
      <c r="A1191" t="s">
        <v>4013</v>
      </c>
      <c r="B1191" s="1">
        <v>45529</v>
      </c>
      <c r="C1191" s="1">
        <v>45530</v>
      </c>
      <c r="D1191" t="s">
        <v>4014</v>
      </c>
      <c r="E1191" t="s">
        <v>4015</v>
      </c>
      <c r="F1191" t="s">
        <v>33</v>
      </c>
      <c r="G1191">
        <v>52</v>
      </c>
      <c r="H1191" t="s">
        <v>128</v>
      </c>
      <c r="I1191" t="s">
        <v>84</v>
      </c>
      <c r="J1191" t="s">
        <v>85</v>
      </c>
      <c r="K1191" t="s">
        <v>86</v>
      </c>
      <c r="L1191" t="s">
        <v>37</v>
      </c>
      <c r="M1191" t="s">
        <v>4016</v>
      </c>
      <c r="N1191" t="s">
        <v>39</v>
      </c>
      <c r="O1191" t="s">
        <v>159</v>
      </c>
      <c r="P1191" t="s">
        <v>160</v>
      </c>
      <c r="Q1191" t="s">
        <v>161</v>
      </c>
      <c r="R1191">
        <v>5</v>
      </c>
      <c r="S1191">
        <v>520</v>
      </c>
      <c r="T1191">
        <v>0.1</v>
      </c>
      <c r="U1191">
        <v>374.4</v>
      </c>
      <c r="V1191">
        <v>2340</v>
      </c>
      <c r="W1191">
        <v>468</v>
      </c>
      <c r="X1191" t="s">
        <v>136</v>
      </c>
      <c r="Y1191" t="s">
        <v>64</v>
      </c>
      <c r="Z1191" t="s">
        <v>56</v>
      </c>
      <c r="AA1191" t="s">
        <v>57</v>
      </c>
      <c r="AB1191" t="s">
        <v>47</v>
      </c>
    </row>
    <row r="1192" spans="1:28" x14ac:dyDescent="0.3">
      <c r="A1192" t="s">
        <v>4017</v>
      </c>
      <c r="B1192" s="1">
        <v>45562</v>
      </c>
      <c r="C1192" s="1">
        <v>45567</v>
      </c>
      <c r="D1192" t="s">
        <v>2405</v>
      </c>
      <c r="E1192" t="s">
        <v>2493</v>
      </c>
      <c r="F1192" t="s">
        <v>53</v>
      </c>
      <c r="G1192">
        <v>43</v>
      </c>
      <c r="H1192" t="s">
        <v>71</v>
      </c>
      <c r="I1192" t="s">
        <v>84</v>
      </c>
      <c r="J1192" t="s">
        <v>85</v>
      </c>
      <c r="K1192" t="s">
        <v>86</v>
      </c>
      <c r="L1192" t="s">
        <v>37</v>
      </c>
      <c r="M1192" t="s">
        <v>1550</v>
      </c>
      <c r="N1192" t="s">
        <v>39</v>
      </c>
      <c r="O1192" t="s">
        <v>40</v>
      </c>
      <c r="P1192" t="s">
        <v>41</v>
      </c>
      <c r="Q1192" t="s">
        <v>42</v>
      </c>
      <c r="R1192">
        <v>5</v>
      </c>
      <c r="S1192">
        <v>1046</v>
      </c>
      <c r="T1192">
        <v>0.15</v>
      </c>
      <c r="U1192">
        <v>753.12</v>
      </c>
      <c r="V1192">
        <v>4445.5</v>
      </c>
      <c r="W1192">
        <v>679.9</v>
      </c>
      <c r="X1192" t="s">
        <v>55</v>
      </c>
      <c r="Y1192" t="s">
        <v>77</v>
      </c>
      <c r="Z1192" t="s">
        <v>56</v>
      </c>
      <c r="AA1192" t="s">
        <v>65</v>
      </c>
      <c r="AB1192" t="s">
        <v>47</v>
      </c>
    </row>
    <row r="1193" spans="1:28" x14ac:dyDescent="0.3">
      <c r="A1193" t="s">
        <v>4018</v>
      </c>
      <c r="B1193" s="1">
        <v>45371</v>
      </c>
      <c r="C1193" s="1">
        <v>45377</v>
      </c>
      <c r="D1193" t="s">
        <v>3824</v>
      </c>
      <c r="E1193" t="s">
        <v>295</v>
      </c>
      <c r="F1193" t="s">
        <v>53</v>
      </c>
      <c r="G1193">
        <v>60</v>
      </c>
      <c r="H1193" t="s">
        <v>128</v>
      </c>
      <c r="I1193" t="s">
        <v>35</v>
      </c>
      <c r="J1193" t="s">
        <v>36</v>
      </c>
      <c r="K1193" t="s">
        <v>36</v>
      </c>
      <c r="L1193" t="s">
        <v>37</v>
      </c>
      <c r="M1193" t="s">
        <v>4019</v>
      </c>
      <c r="N1193" t="s">
        <v>88</v>
      </c>
      <c r="O1193" t="s">
        <v>89</v>
      </c>
      <c r="P1193" t="s">
        <v>90</v>
      </c>
      <c r="Q1193" t="s">
        <v>91</v>
      </c>
      <c r="R1193">
        <v>6</v>
      </c>
      <c r="S1193">
        <v>1868</v>
      </c>
      <c r="T1193">
        <v>0.1</v>
      </c>
      <c r="U1193">
        <v>1344.96</v>
      </c>
      <c r="V1193">
        <v>10087.200000000001</v>
      </c>
      <c r="W1193">
        <v>2017.44</v>
      </c>
      <c r="X1193" t="s">
        <v>136</v>
      </c>
      <c r="Y1193" t="s">
        <v>77</v>
      </c>
      <c r="Z1193" t="s">
        <v>78</v>
      </c>
      <c r="AA1193" t="s">
        <v>57</v>
      </c>
      <c r="AB1193" t="s">
        <v>110</v>
      </c>
    </row>
    <row r="1194" spans="1:28" x14ac:dyDescent="0.3">
      <c r="A1194" t="s">
        <v>4020</v>
      </c>
      <c r="B1194" s="1">
        <v>45515</v>
      </c>
      <c r="C1194" s="1">
        <v>45518</v>
      </c>
      <c r="D1194" t="s">
        <v>189</v>
      </c>
      <c r="E1194" t="s">
        <v>4021</v>
      </c>
      <c r="F1194" t="s">
        <v>53</v>
      </c>
      <c r="G1194">
        <v>64</v>
      </c>
      <c r="H1194" t="s">
        <v>128</v>
      </c>
      <c r="I1194" t="s">
        <v>116</v>
      </c>
      <c r="J1194" t="s">
        <v>117</v>
      </c>
      <c r="K1194" t="s">
        <v>118</v>
      </c>
      <c r="L1194" t="s">
        <v>37</v>
      </c>
      <c r="M1194" t="s">
        <v>4022</v>
      </c>
      <c r="N1194" t="s">
        <v>39</v>
      </c>
      <c r="O1194" t="s">
        <v>159</v>
      </c>
      <c r="P1194" t="s">
        <v>160</v>
      </c>
      <c r="Q1194" t="s">
        <v>161</v>
      </c>
      <c r="R1194">
        <v>4</v>
      </c>
      <c r="S1194">
        <v>1428</v>
      </c>
      <c r="T1194">
        <v>0</v>
      </c>
      <c r="U1194">
        <v>1028.1600000000001</v>
      </c>
      <c r="V1194">
        <v>5712</v>
      </c>
      <c r="W1194">
        <v>1599.36</v>
      </c>
      <c r="X1194" t="s">
        <v>55</v>
      </c>
      <c r="Y1194" t="s">
        <v>77</v>
      </c>
      <c r="Z1194" t="s">
        <v>45</v>
      </c>
      <c r="AA1194" t="s">
        <v>65</v>
      </c>
      <c r="AB1194" t="s">
        <v>47</v>
      </c>
    </row>
    <row r="1195" spans="1:28" x14ac:dyDescent="0.3">
      <c r="A1195" t="s">
        <v>4023</v>
      </c>
      <c r="B1195" s="1">
        <v>45435</v>
      </c>
      <c r="C1195" s="1">
        <v>45439</v>
      </c>
      <c r="D1195" t="s">
        <v>3069</v>
      </c>
      <c r="E1195" t="s">
        <v>2295</v>
      </c>
      <c r="F1195" t="s">
        <v>53</v>
      </c>
      <c r="G1195">
        <v>41</v>
      </c>
      <c r="H1195" t="s">
        <v>71</v>
      </c>
      <c r="I1195" t="s">
        <v>116</v>
      </c>
      <c r="J1195" t="s">
        <v>117</v>
      </c>
      <c r="K1195" t="s">
        <v>118</v>
      </c>
      <c r="L1195" t="s">
        <v>37</v>
      </c>
      <c r="M1195" t="s">
        <v>3996</v>
      </c>
      <c r="N1195" t="s">
        <v>88</v>
      </c>
      <c r="O1195" t="s">
        <v>120</v>
      </c>
      <c r="P1195" t="s">
        <v>121</v>
      </c>
      <c r="Q1195" t="s">
        <v>122</v>
      </c>
      <c r="R1195">
        <v>8</v>
      </c>
      <c r="S1195">
        <v>1280</v>
      </c>
      <c r="T1195">
        <v>0</v>
      </c>
      <c r="U1195">
        <v>921.6</v>
      </c>
      <c r="V1195">
        <v>10240</v>
      </c>
      <c r="W1195">
        <v>2867.2</v>
      </c>
      <c r="X1195" t="s">
        <v>43</v>
      </c>
      <c r="Y1195" t="s">
        <v>77</v>
      </c>
      <c r="Z1195" t="s">
        <v>56</v>
      </c>
      <c r="AA1195" t="s">
        <v>57</v>
      </c>
      <c r="AB1195" t="s">
        <v>47</v>
      </c>
    </row>
    <row r="1196" spans="1:28" x14ac:dyDescent="0.3">
      <c r="A1196" t="s">
        <v>4025</v>
      </c>
      <c r="B1196" s="1">
        <v>45315</v>
      </c>
      <c r="C1196" s="1">
        <v>45322</v>
      </c>
      <c r="D1196" t="s">
        <v>3433</v>
      </c>
      <c r="E1196" t="s">
        <v>2148</v>
      </c>
      <c r="F1196" t="s">
        <v>53</v>
      </c>
      <c r="G1196">
        <v>56</v>
      </c>
      <c r="H1196" t="s">
        <v>71</v>
      </c>
      <c r="I1196" t="s">
        <v>103</v>
      </c>
      <c r="J1196" t="s">
        <v>104</v>
      </c>
      <c r="K1196" t="s">
        <v>105</v>
      </c>
      <c r="L1196" t="s">
        <v>37</v>
      </c>
      <c r="M1196" t="s">
        <v>1760</v>
      </c>
      <c r="N1196" t="s">
        <v>88</v>
      </c>
      <c r="O1196" t="s">
        <v>120</v>
      </c>
      <c r="P1196" t="s">
        <v>121</v>
      </c>
      <c r="Q1196" t="s">
        <v>122</v>
      </c>
      <c r="R1196">
        <v>5</v>
      </c>
      <c r="S1196">
        <v>1197</v>
      </c>
      <c r="T1196">
        <v>0.15</v>
      </c>
      <c r="U1196">
        <v>861.84</v>
      </c>
      <c r="V1196">
        <v>5087.25</v>
      </c>
      <c r="W1196">
        <v>778.05</v>
      </c>
      <c r="X1196" t="s">
        <v>43</v>
      </c>
      <c r="Y1196" t="s">
        <v>64</v>
      </c>
      <c r="Z1196" t="s">
        <v>56</v>
      </c>
      <c r="AA1196" t="s">
        <v>57</v>
      </c>
      <c r="AB1196" t="s">
        <v>110</v>
      </c>
    </row>
    <row r="1197" spans="1:28" x14ac:dyDescent="0.3">
      <c r="A1197" t="s">
        <v>4026</v>
      </c>
      <c r="B1197" s="1">
        <v>45467</v>
      </c>
      <c r="C1197" s="1">
        <v>45469</v>
      </c>
      <c r="D1197" t="s">
        <v>3478</v>
      </c>
      <c r="E1197" t="s">
        <v>1915</v>
      </c>
      <c r="F1197" t="s">
        <v>33</v>
      </c>
      <c r="G1197">
        <v>23</v>
      </c>
      <c r="H1197" t="s">
        <v>71</v>
      </c>
      <c r="I1197" t="s">
        <v>84</v>
      </c>
      <c r="J1197" t="s">
        <v>85</v>
      </c>
      <c r="K1197" t="s">
        <v>86</v>
      </c>
      <c r="L1197" t="s">
        <v>37</v>
      </c>
      <c r="M1197" t="s">
        <v>3141</v>
      </c>
      <c r="N1197" t="s">
        <v>39</v>
      </c>
      <c r="O1197" t="s">
        <v>40</v>
      </c>
      <c r="P1197" t="s">
        <v>41</v>
      </c>
      <c r="Q1197" t="s">
        <v>42</v>
      </c>
      <c r="R1197">
        <v>9</v>
      </c>
      <c r="S1197">
        <v>1035</v>
      </c>
      <c r="T1197">
        <v>0.15</v>
      </c>
      <c r="U1197">
        <v>745.2</v>
      </c>
      <c r="V1197">
        <v>7917.75</v>
      </c>
      <c r="W1197">
        <v>1210.95</v>
      </c>
      <c r="X1197" t="s">
        <v>55</v>
      </c>
      <c r="Y1197" t="s">
        <v>64</v>
      </c>
      <c r="Z1197" t="s">
        <v>45</v>
      </c>
      <c r="AA1197" t="s">
        <v>65</v>
      </c>
      <c r="AB1197" t="s">
        <v>47</v>
      </c>
    </row>
    <row r="1198" spans="1:28" x14ac:dyDescent="0.3">
      <c r="A1198" t="s">
        <v>4027</v>
      </c>
      <c r="B1198" s="1">
        <v>45316</v>
      </c>
      <c r="C1198" s="1">
        <v>45321</v>
      </c>
      <c r="D1198" t="s">
        <v>3115</v>
      </c>
      <c r="E1198" t="s">
        <v>4028</v>
      </c>
      <c r="F1198" t="s">
        <v>33</v>
      </c>
      <c r="G1198">
        <v>60</v>
      </c>
      <c r="H1198" t="s">
        <v>34</v>
      </c>
      <c r="I1198" t="s">
        <v>116</v>
      </c>
      <c r="J1198" t="s">
        <v>117</v>
      </c>
      <c r="K1198" t="s">
        <v>118</v>
      </c>
      <c r="L1198" t="s">
        <v>37</v>
      </c>
      <c r="M1198" t="s">
        <v>591</v>
      </c>
      <c r="N1198" t="s">
        <v>39</v>
      </c>
      <c r="O1198" t="s">
        <v>159</v>
      </c>
      <c r="P1198" t="s">
        <v>160</v>
      </c>
      <c r="Q1198" t="s">
        <v>161</v>
      </c>
      <c r="R1198">
        <v>6</v>
      </c>
      <c r="S1198">
        <v>140</v>
      </c>
      <c r="T1198">
        <v>0.2</v>
      </c>
      <c r="U1198">
        <v>100.8</v>
      </c>
      <c r="V1198">
        <v>672</v>
      </c>
      <c r="W1198">
        <v>67.2</v>
      </c>
      <c r="X1198" t="s">
        <v>55</v>
      </c>
      <c r="Y1198" t="s">
        <v>77</v>
      </c>
      <c r="Z1198" t="s">
        <v>45</v>
      </c>
      <c r="AA1198" t="s">
        <v>46</v>
      </c>
      <c r="AB1198" t="s">
        <v>47</v>
      </c>
    </row>
    <row r="1199" spans="1:28" x14ac:dyDescent="0.3">
      <c r="A1199" t="s">
        <v>4029</v>
      </c>
      <c r="B1199" s="1">
        <v>45646</v>
      </c>
      <c r="C1199" s="1">
        <v>45652</v>
      </c>
      <c r="D1199" t="s">
        <v>4030</v>
      </c>
      <c r="E1199" t="s">
        <v>2904</v>
      </c>
      <c r="F1199" t="s">
        <v>33</v>
      </c>
      <c r="G1199">
        <v>39</v>
      </c>
      <c r="H1199" t="s">
        <v>128</v>
      </c>
      <c r="I1199" t="s">
        <v>35</v>
      </c>
      <c r="J1199" t="s">
        <v>36</v>
      </c>
      <c r="K1199" t="s">
        <v>36</v>
      </c>
      <c r="L1199" t="s">
        <v>37</v>
      </c>
      <c r="M1199" t="s">
        <v>1676</v>
      </c>
      <c r="N1199" t="s">
        <v>88</v>
      </c>
      <c r="O1199" t="s">
        <v>120</v>
      </c>
      <c r="P1199" t="s">
        <v>121</v>
      </c>
      <c r="Q1199" t="s">
        <v>122</v>
      </c>
      <c r="R1199">
        <v>6</v>
      </c>
      <c r="S1199">
        <v>1298</v>
      </c>
      <c r="T1199">
        <v>0.05</v>
      </c>
      <c r="U1199">
        <v>934.56</v>
      </c>
      <c r="V1199">
        <v>7398.6</v>
      </c>
      <c r="W1199">
        <v>1791.24</v>
      </c>
      <c r="X1199" t="s">
        <v>136</v>
      </c>
      <c r="Y1199" t="s">
        <v>44</v>
      </c>
      <c r="Z1199" t="s">
        <v>56</v>
      </c>
      <c r="AA1199" t="s">
        <v>46</v>
      </c>
      <c r="AB1199" t="s">
        <v>110</v>
      </c>
    </row>
    <row r="1200" spans="1:28" x14ac:dyDescent="0.3">
      <c r="A1200" t="s">
        <v>4031</v>
      </c>
      <c r="B1200" s="1">
        <v>45293</v>
      </c>
      <c r="C1200" s="1">
        <v>45298</v>
      </c>
      <c r="D1200" t="s">
        <v>4032</v>
      </c>
      <c r="E1200" t="s">
        <v>3019</v>
      </c>
      <c r="F1200" t="s">
        <v>33</v>
      </c>
      <c r="G1200">
        <v>45</v>
      </c>
      <c r="H1200" t="s">
        <v>128</v>
      </c>
      <c r="I1200" t="s">
        <v>35</v>
      </c>
      <c r="J1200" t="s">
        <v>36</v>
      </c>
      <c r="K1200" t="s">
        <v>36</v>
      </c>
      <c r="L1200" t="s">
        <v>37</v>
      </c>
      <c r="M1200" t="s">
        <v>790</v>
      </c>
      <c r="N1200" t="s">
        <v>73</v>
      </c>
      <c r="O1200" t="s">
        <v>107</v>
      </c>
      <c r="P1200" t="s">
        <v>108</v>
      </c>
      <c r="Q1200" t="s">
        <v>109</v>
      </c>
      <c r="R1200">
        <v>9</v>
      </c>
      <c r="S1200">
        <v>1348</v>
      </c>
      <c r="T1200">
        <v>0.1</v>
      </c>
      <c r="U1200">
        <v>970.56</v>
      </c>
      <c r="V1200">
        <v>10918.8</v>
      </c>
      <c r="W1200">
        <v>2183.7600000000002</v>
      </c>
      <c r="X1200" t="s">
        <v>43</v>
      </c>
      <c r="Y1200" t="s">
        <v>64</v>
      </c>
      <c r="Z1200" t="s">
        <v>78</v>
      </c>
      <c r="AA1200" t="s">
        <v>57</v>
      </c>
      <c r="AB1200" t="s">
        <v>110</v>
      </c>
    </row>
    <row r="1201" spans="1:28" x14ac:dyDescent="0.3">
      <c r="A1201" t="s">
        <v>4033</v>
      </c>
      <c r="B1201" s="1">
        <v>45320</v>
      </c>
      <c r="C1201" s="1">
        <v>45321</v>
      </c>
      <c r="D1201" t="s">
        <v>4034</v>
      </c>
      <c r="E1201" t="s">
        <v>4035</v>
      </c>
      <c r="F1201" t="s">
        <v>33</v>
      </c>
      <c r="G1201">
        <v>35</v>
      </c>
      <c r="H1201" t="s">
        <v>71</v>
      </c>
      <c r="I1201" t="s">
        <v>35</v>
      </c>
      <c r="J1201" t="s">
        <v>36</v>
      </c>
      <c r="K1201" t="s">
        <v>36</v>
      </c>
      <c r="L1201" t="s">
        <v>37</v>
      </c>
      <c r="M1201" t="s">
        <v>2064</v>
      </c>
      <c r="N1201" t="s">
        <v>39</v>
      </c>
      <c r="O1201" t="s">
        <v>40</v>
      </c>
      <c r="P1201" t="s">
        <v>41</v>
      </c>
      <c r="Q1201" t="s">
        <v>42</v>
      </c>
      <c r="R1201">
        <v>6</v>
      </c>
      <c r="S1201">
        <v>1974</v>
      </c>
      <c r="T1201">
        <v>0.15</v>
      </c>
      <c r="U1201">
        <v>1421.28</v>
      </c>
      <c r="V1201">
        <v>10067.4</v>
      </c>
      <c r="W1201">
        <v>1539.72</v>
      </c>
      <c r="X1201" t="s">
        <v>136</v>
      </c>
      <c r="Y1201" t="s">
        <v>77</v>
      </c>
      <c r="Z1201" t="s">
        <v>56</v>
      </c>
      <c r="AA1201" t="s">
        <v>46</v>
      </c>
      <c r="AB1201" t="s">
        <v>47</v>
      </c>
    </row>
    <row r="1202" spans="1:28" x14ac:dyDescent="0.3">
      <c r="A1202" t="s">
        <v>4036</v>
      </c>
      <c r="B1202" s="1">
        <v>45382</v>
      </c>
      <c r="C1202" s="1">
        <v>45389</v>
      </c>
      <c r="D1202" t="s">
        <v>905</v>
      </c>
      <c r="E1202" t="s">
        <v>3567</v>
      </c>
      <c r="F1202" t="s">
        <v>33</v>
      </c>
      <c r="G1202">
        <v>51</v>
      </c>
      <c r="H1202" t="s">
        <v>71</v>
      </c>
      <c r="I1202" t="s">
        <v>103</v>
      </c>
      <c r="J1202" t="s">
        <v>104</v>
      </c>
      <c r="K1202" t="s">
        <v>105</v>
      </c>
      <c r="L1202" t="s">
        <v>37</v>
      </c>
      <c r="M1202" t="s">
        <v>2379</v>
      </c>
      <c r="N1202" t="s">
        <v>39</v>
      </c>
      <c r="O1202" t="s">
        <v>40</v>
      </c>
      <c r="P1202" t="s">
        <v>41</v>
      </c>
      <c r="Q1202" t="s">
        <v>42</v>
      </c>
      <c r="R1202">
        <v>3</v>
      </c>
      <c r="S1202">
        <v>722</v>
      </c>
      <c r="T1202">
        <v>0.15</v>
      </c>
      <c r="U1202">
        <v>519.84</v>
      </c>
      <c r="V1202">
        <v>1841.1</v>
      </c>
      <c r="W1202">
        <v>281.58</v>
      </c>
      <c r="X1202" t="s">
        <v>43</v>
      </c>
      <c r="Y1202" t="s">
        <v>64</v>
      </c>
      <c r="Z1202" t="s">
        <v>45</v>
      </c>
      <c r="AA1202" t="s">
        <v>46</v>
      </c>
      <c r="AB1202" t="s">
        <v>47</v>
      </c>
    </row>
    <row r="1203" spans="1:28" x14ac:dyDescent="0.3">
      <c r="A1203" t="s">
        <v>4037</v>
      </c>
      <c r="B1203" s="1">
        <v>45402</v>
      </c>
      <c r="C1203" s="1">
        <v>45406</v>
      </c>
      <c r="D1203" t="s">
        <v>4038</v>
      </c>
      <c r="E1203" t="s">
        <v>3236</v>
      </c>
      <c r="F1203" t="s">
        <v>53</v>
      </c>
      <c r="G1203">
        <v>23</v>
      </c>
      <c r="H1203" t="s">
        <v>71</v>
      </c>
      <c r="I1203" t="s">
        <v>116</v>
      </c>
      <c r="J1203" t="s">
        <v>117</v>
      </c>
      <c r="K1203" t="s">
        <v>118</v>
      </c>
      <c r="L1203" t="s">
        <v>37</v>
      </c>
      <c r="M1203" t="s">
        <v>4039</v>
      </c>
      <c r="N1203" t="s">
        <v>88</v>
      </c>
      <c r="O1203" t="s">
        <v>89</v>
      </c>
      <c r="P1203" t="s">
        <v>90</v>
      </c>
      <c r="Q1203" t="s">
        <v>91</v>
      </c>
      <c r="R1203">
        <v>6</v>
      </c>
      <c r="S1203">
        <v>1050</v>
      </c>
      <c r="T1203">
        <v>0.2</v>
      </c>
      <c r="U1203">
        <v>756</v>
      </c>
      <c r="V1203">
        <v>5040</v>
      </c>
      <c r="W1203">
        <v>504</v>
      </c>
      <c r="X1203" t="s">
        <v>136</v>
      </c>
      <c r="Y1203" t="s">
        <v>64</v>
      </c>
      <c r="Z1203" t="s">
        <v>78</v>
      </c>
      <c r="AA1203" t="s">
        <v>46</v>
      </c>
      <c r="AB1203" t="s">
        <v>47</v>
      </c>
    </row>
    <row r="1204" spans="1:28" x14ac:dyDescent="0.3">
      <c r="A1204" t="s">
        <v>4040</v>
      </c>
      <c r="B1204" s="1">
        <v>45573</v>
      </c>
      <c r="C1204" s="1">
        <v>45577</v>
      </c>
      <c r="D1204" t="s">
        <v>4041</v>
      </c>
      <c r="E1204" t="s">
        <v>3942</v>
      </c>
      <c r="F1204" t="s">
        <v>53</v>
      </c>
      <c r="G1204">
        <v>38</v>
      </c>
      <c r="H1204" t="s">
        <v>128</v>
      </c>
      <c r="I1204" t="s">
        <v>84</v>
      </c>
      <c r="J1204" t="s">
        <v>85</v>
      </c>
      <c r="K1204" t="s">
        <v>86</v>
      </c>
      <c r="L1204" t="s">
        <v>37</v>
      </c>
      <c r="M1204" t="s">
        <v>4042</v>
      </c>
      <c r="N1204" t="s">
        <v>39</v>
      </c>
      <c r="O1204" t="s">
        <v>40</v>
      </c>
      <c r="P1204" t="s">
        <v>41</v>
      </c>
      <c r="Q1204" t="s">
        <v>42</v>
      </c>
      <c r="R1204">
        <v>6</v>
      </c>
      <c r="S1204">
        <v>50</v>
      </c>
      <c r="T1204">
        <v>0</v>
      </c>
      <c r="U1204">
        <v>36</v>
      </c>
      <c r="V1204">
        <v>300</v>
      </c>
      <c r="W1204">
        <v>84</v>
      </c>
      <c r="X1204" t="s">
        <v>136</v>
      </c>
      <c r="Y1204" t="s">
        <v>64</v>
      </c>
      <c r="Z1204" t="s">
        <v>56</v>
      </c>
      <c r="AA1204" t="s">
        <v>57</v>
      </c>
      <c r="AB1204" t="s">
        <v>110</v>
      </c>
    </row>
    <row r="1205" spans="1:28" x14ac:dyDescent="0.3">
      <c r="A1205" t="s">
        <v>4043</v>
      </c>
      <c r="B1205" s="1">
        <v>45442</v>
      </c>
      <c r="C1205" s="1">
        <v>45446</v>
      </c>
      <c r="D1205" t="s">
        <v>4044</v>
      </c>
      <c r="E1205" t="s">
        <v>2790</v>
      </c>
      <c r="F1205" t="s">
        <v>33</v>
      </c>
      <c r="G1205">
        <v>32</v>
      </c>
      <c r="H1205" t="s">
        <v>128</v>
      </c>
      <c r="I1205" t="s">
        <v>35</v>
      </c>
      <c r="J1205" t="s">
        <v>36</v>
      </c>
      <c r="K1205" t="s">
        <v>36</v>
      </c>
      <c r="L1205" t="s">
        <v>37</v>
      </c>
      <c r="M1205" t="s">
        <v>1519</v>
      </c>
      <c r="N1205" t="s">
        <v>88</v>
      </c>
      <c r="O1205" t="s">
        <v>120</v>
      </c>
      <c r="P1205" t="s">
        <v>121</v>
      </c>
      <c r="Q1205" t="s">
        <v>122</v>
      </c>
      <c r="R1205">
        <v>3</v>
      </c>
      <c r="S1205">
        <v>1403</v>
      </c>
      <c r="T1205">
        <v>0.2</v>
      </c>
      <c r="U1205">
        <v>1010.16</v>
      </c>
      <c r="V1205">
        <v>3367.2</v>
      </c>
      <c r="W1205">
        <v>336.72</v>
      </c>
      <c r="X1205" t="s">
        <v>136</v>
      </c>
      <c r="Y1205" t="s">
        <v>64</v>
      </c>
      <c r="Z1205" t="s">
        <v>56</v>
      </c>
      <c r="AA1205" t="s">
        <v>65</v>
      </c>
      <c r="AB1205" t="s">
        <v>110</v>
      </c>
    </row>
    <row r="1206" spans="1:28" x14ac:dyDescent="0.3">
      <c r="A1206" t="s">
        <v>4045</v>
      </c>
      <c r="B1206" s="1">
        <v>45356</v>
      </c>
      <c r="C1206" s="1">
        <v>45362</v>
      </c>
      <c r="D1206" t="s">
        <v>833</v>
      </c>
      <c r="E1206" t="s">
        <v>659</v>
      </c>
      <c r="F1206" t="s">
        <v>53</v>
      </c>
      <c r="G1206">
        <v>47</v>
      </c>
      <c r="H1206" t="s">
        <v>71</v>
      </c>
      <c r="I1206" t="s">
        <v>35</v>
      </c>
      <c r="J1206" t="s">
        <v>36</v>
      </c>
      <c r="K1206" t="s">
        <v>36</v>
      </c>
      <c r="L1206" t="s">
        <v>37</v>
      </c>
      <c r="M1206" t="s">
        <v>1345</v>
      </c>
      <c r="N1206" t="s">
        <v>73</v>
      </c>
      <c r="O1206" t="s">
        <v>74</v>
      </c>
      <c r="P1206" t="s">
        <v>75</v>
      </c>
      <c r="Q1206" t="s">
        <v>76</v>
      </c>
      <c r="R1206">
        <v>8</v>
      </c>
      <c r="S1206">
        <v>57</v>
      </c>
      <c r="T1206">
        <v>0.05</v>
      </c>
      <c r="U1206">
        <v>41.04</v>
      </c>
      <c r="V1206">
        <v>433.2</v>
      </c>
      <c r="W1206">
        <v>104.88</v>
      </c>
      <c r="X1206" t="s">
        <v>43</v>
      </c>
      <c r="Y1206" t="s">
        <v>77</v>
      </c>
      <c r="Z1206" t="s">
        <v>45</v>
      </c>
      <c r="AA1206" t="s">
        <v>57</v>
      </c>
      <c r="AB1206" t="s">
        <v>110</v>
      </c>
    </row>
    <row r="1207" spans="1:28" x14ac:dyDescent="0.3">
      <c r="A1207" t="s">
        <v>4046</v>
      </c>
      <c r="B1207" s="1">
        <v>45521</v>
      </c>
      <c r="C1207" s="1">
        <v>45527</v>
      </c>
      <c r="D1207" t="s">
        <v>4047</v>
      </c>
      <c r="E1207" t="s">
        <v>769</v>
      </c>
      <c r="F1207" t="s">
        <v>33</v>
      </c>
      <c r="G1207">
        <v>57</v>
      </c>
      <c r="H1207" t="s">
        <v>128</v>
      </c>
      <c r="I1207" t="s">
        <v>103</v>
      </c>
      <c r="J1207" t="s">
        <v>104</v>
      </c>
      <c r="K1207" t="s">
        <v>105</v>
      </c>
      <c r="L1207" t="s">
        <v>37</v>
      </c>
      <c r="M1207" t="s">
        <v>2244</v>
      </c>
      <c r="N1207" t="s">
        <v>73</v>
      </c>
      <c r="O1207" t="s">
        <v>107</v>
      </c>
      <c r="P1207" t="s">
        <v>108</v>
      </c>
      <c r="Q1207" t="s">
        <v>109</v>
      </c>
      <c r="R1207">
        <v>10</v>
      </c>
      <c r="S1207">
        <v>443</v>
      </c>
      <c r="T1207">
        <v>0.15</v>
      </c>
      <c r="U1207">
        <v>318.95999999999998</v>
      </c>
      <c r="V1207">
        <v>3765.5</v>
      </c>
      <c r="W1207">
        <v>575.9</v>
      </c>
      <c r="X1207" t="s">
        <v>136</v>
      </c>
      <c r="Y1207" t="s">
        <v>44</v>
      </c>
      <c r="Z1207" t="s">
        <v>45</v>
      </c>
      <c r="AA1207" t="s">
        <v>57</v>
      </c>
      <c r="AB1207" t="s">
        <v>110</v>
      </c>
    </row>
    <row r="1208" spans="1:28" x14ac:dyDescent="0.3">
      <c r="A1208" t="s">
        <v>4048</v>
      </c>
      <c r="B1208" s="1">
        <v>45517</v>
      </c>
      <c r="C1208" s="1">
        <v>45523</v>
      </c>
      <c r="D1208" t="s">
        <v>4049</v>
      </c>
      <c r="E1208" t="s">
        <v>4050</v>
      </c>
      <c r="F1208" t="s">
        <v>53</v>
      </c>
      <c r="G1208">
        <v>57</v>
      </c>
      <c r="H1208" t="s">
        <v>71</v>
      </c>
      <c r="I1208" t="s">
        <v>84</v>
      </c>
      <c r="J1208" t="s">
        <v>85</v>
      </c>
      <c r="K1208" t="s">
        <v>86</v>
      </c>
      <c r="L1208" t="s">
        <v>37</v>
      </c>
      <c r="M1208" t="s">
        <v>2527</v>
      </c>
      <c r="N1208" t="s">
        <v>88</v>
      </c>
      <c r="O1208" t="s">
        <v>89</v>
      </c>
      <c r="P1208" t="s">
        <v>90</v>
      </c>
      <c r="Q1208" t="s">
        <v>91</v>
      </c>
      <c r="R1208">
        <v>9</v>
      </c>
      <c r="S1208">
        <v>1693</v>
      </c>
      <c r="T1208">
        <v>0.15</v>
      </c>
      <c r="U1208">
        <v>1218.96</v>
      </c>
      <c r="V1208">
        <v>12951.45</v>
      </c>
      <c r="W1208">
        <v>1980.81</v>
      </c>
      <c r="X1208" t="s">
        <v>55</v>
      </c>
      <c r="Y1208" t="s">
        <v>77</v>
      </c>
      <c r="Z1208" t="s">
        <v>45</v>
      </c>
      <c r="AA1208" t="s">
        <v>65</v>
      </c>
      <c r="AB1208" t="s">
        <v>47</v>
      </c>
    </row>
    <row r="1209" spans="1:28" x14ac:dyDescent="0.3">
      <c r="A1209" t="s">
        <v>4051</v>
      </c>
      <c r="B1209" s="1">
        <v>45380</v>
      </c>
      <c r="C1209" s="1">
        <v>45386</v>
      </c>
      <c r="D1209" t="s">
        <v>477</v>
      </c>
      <c r="E1209" t="s">
        <v>1027</v>
      </c>
      <c r="F1209" t="s">
        <v>53</v>
      </c>
      <c r="G1209">
        <v>19</v>
      </c>
      <c r="H1209" t="s">
        <v>128</v>
      </c>
      <c r="I1209" t="s">
        <v>84</v>
      </c>
      <c r="J1209" t="s">
        <v>85</v>
      </c>
      <c r="K1209" t="s">
        <v>86</v>
      </c>
      <c r="L1209" t="s">
        <v>37</v>
      </c>
      <c r="M1209" t="s">
        <v>4052</v>
      </c>
      <c r="N1209" t="s">
        <v>88</v>
      </c>
      <c r="O1209" t="s">
        <v>120</v>
      </c>
      <c r="P1209" t="s">
        <v>121</v>
      </c>
      <c r="Q1209" t="s">
        <v>122</v>
      </c>
      <c r="R1209">
        <v>7</v>
      </c>
      <c r="S1209">
        <v>991</v>
      </c>
      <c r="T1209">
        <v>0.2</v>
      </c>
      <c r="U1209">
        <v>713.52</v>
      </c>
      <c r="V1209">
        <v>5549.6</v>
      </c>
      <c r="W1209">
        <v>554.96</v>
      </c>
      <c r="X1209" t="s">
        <v>43</v>
      </c>
      <c r="Y1209" t="s">
        <v>64</v>
      </c>
      <c r="Z1209" t="s">
        <v>78</v>
      </c>
      <c r="AA1209" t="s">
        <v>57</v>
      </c>
      <c r="AB1209" t="s">
        <v>110</v>
      </c>
    </row>
    <row r="1210" spans="1:28" x14ac:dyDescent="0.3">
      <c r="A1210" t="s">
        <v>4053</v>
      </c>
      <c r="B1210" s="1">
        <v>45553</v>
      </c>
      <c r="C1210" s="1">
        <v>45556</v>
      </c>
      <c r="D1210" t="s">
        <v>594</v>
      </c>
      <c r="E1210" t="s">
        <v>4054</v>
      </c>
      <c r="F1210" t="s">
        <v>33</v>
      </c>
      <c r="G1210">
        <v>61</v>
      </c>
      <c r="H1210" t="s">
        <v>128</v>
      </c>
      <c r="I1210" t="s">
        <v>103</v>
      </c>
      <c r="J1210" t="s">
        <v>104</v>
      </c>
      <c r="K1210" t="s">
        <v>105</v>
      </c>
      <c r="L1210" t="s">
        <v>37</v>
      </c>
      <c r="M1210" t="s">
        <v>605</v>
      </c>
      <c r="N1210" t="s">
        <v>88</v>
      </c>
      <c r="O1210" t="s">
        <v>120</v>
      </c>
      <c r="P1210" t="s">
        <v>121</v>
      </c>
      <c r="Q1210" t="s">
        <v>122</v>
      </c>
      <c r="R1210">
        <v>9</v>
      </c>
      <c r="S1210">
        <v>1044</v>
      </c>
      <c r="T1210">
        <v>0.15</v>
      </c>
      <c r="U1210">
        <v>751.68</v>
      </c>
      <c r="V1210">
        <v>7986.6</v>
      </c>
      <c r="W1210">
        <v>1221.48</v>
      </c>
      <c r="X1210" t="s">
        <v>55</v>
      </c>
      <c r="Y1210" t="s">
        <v>77</v>
      </c>
      <c r="Z1210" t="s">
        <v>45</v>
      </c>
      <c r="AA1210" t="s">
        <v>46</v>
      </c>
      <c r="AB1210" t="s">
        <v>47</v>
      </c>
    </row>
    <row r="1211" spans="1:28" x14ac:dyDescent="0.3">
      <c r="A1211" t="s">
        <v>4055</v>
      </c>
      <c r="B1211" s="1">
        <v>45568</v>
      </c>
      <c r="C1211" s="1">
        <v>45570</v>
      </c>
      <c r="D1211" t="s">
        <v>4056</v>
      </c>
      <c r="E1211" t="s">
        <v>3335</v>
      </c>
      <c r="F1211" t="s">
        <v>33</v>
      </c>
      <c r="G1211">
        <v>24</v>
      </c>
      <c r="H1211" t="s">
        <v>34</v>
      </c>
      <c r="I1211" t="s">
        <v>35</v>
      </c>
      <c r="J1211" t="s">
        <v>36</v>
      </c>
      <c r="K1211" t="s">
        <v>36</v>
      </c>
      <c r="L1211" t="s">
        <v>37</v>
      </c>
      <c r="M1211" t="s">
        <v>4057</v>
      </c>
      <c r="N1211" t="s">
        <v>73</v>
      </c>
      <c r="O1211" t="s">
        <v>107</v>
      </c>
      <c r="P1211" t="s">
        <v>108</v>
      </c>
      <c r="Q1211" t="s">
        <v>109</v>
      </c>
      <c r="R1211">
        <v>6</v>
      </c>
      <c r="S1211">
        <v>661</v>
      </c>
      <c r="T1211">
        <v>0.1</v>
      </c>
      <c r="U1211">
        <v>475.92</v>
      </c>
      <c r="V1211">
        <v>3569.4</v>
      </c>
      <c r="W1211">
        <v>713.88</v>
      </c>
      <c r="X1211" t="s">
        <v>55</v>
      </c>
      <c r="Y1211" t="s">
        <v>44</v>
      </c>
      <c r="Z1211" t="s">
        <v>56</v>
      </c>
      <c r="AA1211" t="s">
        <v>65</v>
      </c>
      <c r="AB1211" t="s">
        <v>110</v>
      </c>
    </row>
    <row r="1212" spans="1:28" x14ac:dyDescent="0.3">
      <c r="A1212" t="s">
        <v>4058</v>
      </c>
      <c r="B1212" s="1">
        <v>45594</v>
      </c>
      <c r="C1212" s="1">
        <v>45599</v>
      </c>
      <c r="D1212" t="s">
        <v>4059</v>
      </c>
      <c r="E1212" t="s">
        <v>887</v>
      </c>
      <c r="F1212" t="s">
        <v>53</v>
      </c>
      <c r="G1212">
        <v>29</v>
      </c>
      <c r="H1212" t="s">
        <v>34</v>
      </c>
      <c r="I1212" t="s">
        <v>84</v>
      </c>
      <c r="J1212" t="s">
        <v>85</v>
      </c>
      <c r="K1212" t="s">
        <v>86</v>
      </c>
      <c r="L1212" t="s">
        <v>37</v>
      </c>
      <c r="M1212" t="s">
        <v>1002</v>
      </c>
      <c r="N1212" t="s">
        <v>73</v>
      </c>
      <c r="O1212" t="s">
        <v>107</v>
      </c>
      <c r="P1212" t="s">
        <v>108</v>
      </c>
      <c r="Q1212" t="s">
        <v>109</v>
      </c>
      <c r="R1212">
        <v>7</v>
      </c>
      <c r="S1212">
        <v>215</v>
      </c>
      <c r="T1212">
        <v>0.1</v>
      </c>
      <c r="U1212">
        <v>154.80000000000001</v>
      </c>
      <c r="V1212">
        <v>1354.5</v>
      </c>
      <c r="W1212">
        <v>270.89999999999998</v>
      </c>
      <c r="X1212" t="s">
        <v>43</v>
      </c>
      <c r="Y1212" t="s">
        <v>44</v>
      </c>
      <c r="Z1212" t="s">
        <v>56</v>
      </c>
      <c r="AA1212" t="s">
        <v>65</v>
      </c>
      <c r="AB1212" t="s">
        <v>47</v>
      </c>
    </row>
    <row r="1213" spans="1:28" x14ac:dyDescent="0.3">
      <c r="A1213" t="s">
        <v>4060</v>
      </c>
      <c r="B1213" s="1">
        <v>45645</v>
      </c>
      <c r="C1213" s="1">
        <v>45648</v>
      </c>
      <c r="D1213" t="s">
        <v>4061</v>
      </c>
      <c r="E1213" t="s">
        <v>1287</v>
      </c>
      <c r="F1213" t="s">
        <v>53</v>
      </c>
      <c r="G1213">
        <v>62</v>
      </c>
      <c r="H1213" t="s">
        <v>34</v>
      </c>
      <c r="I1213" t="s">
        <v>103</v>
      </c>
      <c r="J1213" t="s">
        <v>104</v>
      </c>
      <c r="K1213" t="s">
        <v>105</v>
      </c>
      <c r="L1213" t="s">
        <v>37</v>
      </c>
      <c r="M1213" t="s">
        <v>1619</v>
      </c>
      <c r="N1213" t="s">
        <v>73</v>
      </c>
      <c r="O1213" t="s">
        <v>107</v>
      </c>
      <c r="P1213" t="s">
        <v>108</v>
      </c>
      <c r="Q1213" t="s">
        <v>109</v>
      </c>
      <c r="R1213">
        <v>5</v>
      </c>
      <c r="S1213">
        <v>1352</v>
      </c>
      <c r="T1213">
        <v>0</v>
      </c>
      <c r="U1213">
        <v>973.44</v>
      </c>
      <c r="V1213">
        <v>6760</v>
      </c>
      <c r="W1213">
        <v>1892.8</v>
      </c>
      <c r="X1213" t="s">
        <v>43</v>
      </c>
      <c r="Y1213" t="s">
        <v>77</v>
      </c>
      <c r="Z1213" t="s">
        <v>56</v>
      </c>
      <c r="AA1213" t="s">
        <v>65</v>
      </c>
      <c r="AB1213" t="s">
        <v>110</v>
      </c>
    </row>
    <row r="1214" spans="1:28" x14ac:dyDescent="0.3">
      <c r="A1214" t="s">
        <v>4062</v>
      </c>
      <c r="B1214" s="1">
        <v>45365</v>
      </c>
      <c r="C1214" s="1">
        <v>45366</v>
      </c>
      <c r="D1214" t="s">
        <v>1230</v>
      </c>
      <c r="E1214" t="s">
        <v>4063</v>
      </c>
      <c r="F1214" t="s">
        <v>33</v>
      </c>
      <c r="G1214">
        <v>41</v>
      </c>
      <c r="H1214" t="s">
        <v>71</v>
      </c>
      <c r="I1214" t="s">
        <v>103</v>
      </c>
      <c r="J1214" t="s">
        <v>104</v>
      </c>
      <c r="K1214" t="s">
        <v>105</v>
      </c>
      <c r="L1214" t="s">
        <v>37</v>
      </c>
      <c r="M1214" t="s">
        <v>3256</v>
      </c>
      <c r="N1214" t="s">
        <v>73</v>
      </c>
      <c r="O1214" t="s">
        <v>74</v>
      </c>
      <c r="P1214" t="s">
        <v>75</v>
      </c>
      <c r="Q1214" t="s">
        <v>76</v>
      </c>
      <c r="R1214">
        <v>5</v>
      </c>
      <c r="S1214">
        <v>835</v>
      </c>
      <c r="T1214">
        <v>0.2</v>
      </c>
      <c r="U1214">
        <v>601.20000000000005</v>
      </c>
      <c r="V1214">
        <v>3340</v>
      </c>
      <c r="W1214">
        <v>334</v>
      </c>
      <c r="X1214" t="s">
        <v>55</v>
      </c>
      <c r="Y1214" t="s">
        <v>64</v>
      </c>
      <c r="Z1214" t="s">
        <v>45</v>
      </c>
      <c r="AA1214" t="s">
        <v>46</v>
      </c>
      <c r="AB1214" t="s">
        <v>110</v>
      </c>
    </row>
    <row r="1215" spans="1:28" x14ac:dyDescent="0.3">
      <c r="A1215" t="s">
        <v>4064</v>
      </c>
      <c r="B1215" s="1">
        <v>45609</v>
      </c>
      <c r="C1215" s="1">
        <v>45611</v>
      </c>
      <c r="D1215" t="s">
        <v>4065</v>
      </c>
      <c r="E1215" t="s">
        <v>1282</v>
      </c>
      <c r="F1215" t="s">
        <v>33</v>
      </c>
      <c r="G1215">
        <v>57</v>
      </c>
      <c r="H1215" t="s">
        <v>128</v>
      </c>
      <c r="I1215" t="s">
        <v>103</v>
      </c>
      <c r="J1215" t="s">
        <v>104</v>
      </c>
      <c r="K1215" t="s">
        <v>105</v>
      </c>
      <c r="L1215" t="s">
        <v>37</v>
      </c>
      <c r="M1215" t="s">
        <v>3850</v>
      </c>
      <c r="N1215" t="s">
        <v>39</v>
      </c>
      <c r="O1215" t="s">
        <v>159</v>
      </c>
      <c r="P1215" t="s">
        <v>160</v>
      </c>
      <c r="Q1215" t="s">
        <v>161</v>
      </c>
      <c r="R1215">
        <v>10</v>
      </c>
      <c r="S1215">
        <v>1190</v>
      </c>
      <c r="T1215">
        <v>0.1</v>
      </c>
      <c r="U1215">
        <v>856.8</v>
      </c>
      <c r="V1215">
        <v>10710</v>
      </c>
      <c r="W1215">
        <v>2142</v>
      </c>
      <c r="X1215" t="s">
        <v>55</v>
      </c>
      <c r="Y1215" t="s">
        <v>44</v>
      </c>
      <c r="Z1215" t="s">
        <v>45</v>
      </c>
      <c r="AA1215" t="s">
        <v>65</v>
      </c>
      <c r="AB1215" t="s">
        <v>47</v>
      </c>
    </row>
    <row r="1216" spans="1:28" x14ac:dyDescent="0.3">
      <c r="A1216" t="s">
        <v>4066</v>
      </c>
      <c r="B1216" s="1">
        <v>45375</v>
      </c>
      <c r="C1216" s="1">
        <v>45378</v>
      </c>
      <c r="D1216" t="s">
        <v>4067</v>
      </c>
      <c r="E1216" t="s">
        <v>1562</v>
      </c>
      <c r="F1216" t="s">
        <v>33</v>
      </c>
      <c r="G1216">
        <v>40</v>
      </c>
      <c r="H1216" t="s">
        <v>128</v>
      </c>
      <c r="I1216" t="s">
        <v>35</v>
      </c>
      <c r="J1216" t="s">
        <v>36</v>
      </c>
      <c r="K1216" t="s">
        <v>36</v>
      </c>
      <c r="L1216" t="s">
        <v>37</v>
      </c>
      <c r="M1216" t="s">
        <v>2445</v>
      </c>
      <c r="N1216" t="s">
        <v>88</v>
      </c>
      <c r="O1216" t="s">
        <v>120</v>
      </c>
      <c r="P1216" t="s">
        <v>121</v>
      </c>
      <c r="Q1216" t="s">
        <v>122</v>
      </c>
      <c r="R1216">
        <v>6</v>
      </c>
      <c r="S1216">
        <v>294</v>
      </c>
      <c r="T1216">
        <v>0.1</v>
      </c>
      <c r="U1216">
        <v>211.68</v>
      </c>
      <c r="V1216">
        <v>1587.6</v>
      </c>
      <c r="W1216">
        <v>317.52</v>
      </c>
      <c r="X1216" t="s">
        <v>55</v>
      </c>
      <c r="Y1216" t="s">
        <v>44</v>
      </c>
      <c r="Z1216" t="s">
        <v>78</v>
      </c>
      <c r="AA1216" t="s">
        <v>46</v>
      </c>
      <c r="AB1216" t="s">
        <v>110</v>
      </c>
    </row>
    <row r="1217" spans="1:28" x14ac:dyDescent="0.3">
      <c r="A1217" t="s">
        <v>4068</v>
      </c>
      <c r="B1217" s="1">
        <v>45592</v>
      </c>
      <c r="C1217" s="1">
        <v>45598</v>
      </c>
      <c r="D1217" t="s">
        <v>2198</v>
      </c>
      <c r="E1217" t="s">
        <v>3974</v>
      </c>
      <c r="F1217" t="s">
        <v>53</v>
      </c>
      <c r="G1217">
        <v>29</v>
      </c>
      <c r="H1217" t="s">
        <v>34</v>
      </c>
      <c r="I1217" t="s">
        <v>35</v>
      </c>
      <c r="J1217" t="s">
        <v>36</v>
      </c>
      <c r="K1217" t="s">
        <v>36</v>
      </c>
      <c r="L1217" t="s">
        <v>37</v>
      </c>
      <c r="M1217" t="s">
        <v>119</v>
      </c>
      <c r="N1217" t="s">
        <v>73</v>
      </c>
      <c r="O1217" t="s">
        <v>74</v>
      </c>
      <c r="P1217" t="s">
        <v>75</v>
      </c>
      <c r="Q1217" t="s">
        <v>76</v>
      </c>
      <c r="R1217">
        <v>9</v>
      </c>
      <c r="S1217">
        <v>723</v>
      </c>
      <c r="T1217">
        <v>0</v>
      </c>
      <c r="U1217">
        <v>520.55999999999995</v>
      </c>
      <c r="V1217">
        <v>6507</v>
      </c>
      <c r="W1217">
        <v>1821.96</v>
      </c>
      <c r="X1217" t="s">
        <v>55</v>
      </c>
      <c r="Y1217" t="s">
        <v>77</v>
      </c>
      <c r="Z1217" t="s">
        <v>78</v>
      </c>
      <c r="AA1217" t="s">
        <v>57</v>
      </c>
      <c r="AB1217" t="s">
        <v>47</v>
      </c>
    </row>
    <row r="1218" spans="1:28" x14ac:dyDescent="0.3">
      <c r="A1218" t="s">
        <v>4069</v>
      </c>
      <c r="B1218" s="1">
        <v>45618</v>
      </c>
      <c r="C1218" s="1">
        <v>45619</v>
      </c>
      <c r="D1218" t="s">
        <v>2443</v>
      </c>
      <c r="E1218" t="s">
        <v>4070</v>
      </c>
      <c r="F1218" t="s">
        <v>33</v>
      </c>
      <c r="G1218">
        <v>55</v>
      </c>
      <c r="H1218" t="s">
        <v>34</v>
      </c>
      <c r="I1218" t="s">
        <v>103</v>
      </c>
      <c r="J1218" t="s">
        <v>104</v>
      </c>
      <c r="K1218" t="s">
        <v>105</v>
      </c>
      <c r="L1218" t="s">
        <v>37</v>
      </c>
      <c r="M1218" t="s">
        <v>2807</v>
      </c>
      <c r="N1218" t="s">
        <v>73</v>
      </c>
      <c r="O1218" t="s">
        <v>107</v>
      </c>
      <c r="P1218" t="s">
        <v>108</v>
      </c>
      <c r="Q1218" t="s">
        <v>109</v>
      </c>
      <c r="R1218">
        <v>2</v>
      </c>
      <c r="S1218">
        <v>1943</v>
      </c>
      <c r="T1218">
        <v>0.05</v>
      </c>
      <c r="U1218">
        <v>1398.96</v>
      </c>
      <c r="V1218">
        <v>3691.7</v>
      </c>
      <c r="W1218">
        <v>893.78</v>
      </c>
      <c r="X1218" t="s">
        <v>55</v>
      </c>
      <c r="Y1218" t="s">
        <v>44</v>
      </c>
      <c r="Z1218" t="s">
        <v>45</v>
      </c>
      <c r="AA1218" t="s">
        <v>57</v>
      </c>
      <c r="AB1218" t="s">
        <v>47</v>
      </c>
    </row>
    <row r="1219" spans="1:28" x14ac:dyDescent="0.3">
      <c r="A1219" t="s">
        <v>4071</v>
      </c>
      <c r="B1219" s="1">
        <v>45504</v>
      </c>
      <c r="C1219" s="1">
        <v>45506</v>
      </c>
      <c r="D1219" t="s">
        <v>4072</v>
      </c>
      <c r="E1219" t="s">
        <v>1051</v>
      </c>
      <c r="F1219" t="s">
        <v>53</v>
      </c>
      <c r="G1219">
        <v>53</v>
      </c>
      <c r="H1219" t="s">
        <v>128</v>
      </c>
      <c r="I1219" t="s">
        <v>35</v>
      </c>
      <c r="J1219" t="s">
        <v>36</v>
      </c>
      <c r="K1219" t="s">
        <v>36</v>
      </c>
      <c r="L1219" t="s">
        <v>37</v>
      </c>
      <c r="M1219" t="s">
        <v>1911</v>
      </c>
      <c r="N1219" t="s">
        <v>73</v>
      </c>
      <c r="O1219" t="s">
        <v>107</v>
      </c>
      <c r="P1219" t="s">
        <v>108</v>
      </c>
      <c r="Q1219" t="s">
        <v>109</v>
      </c>
      <c r="R1219">
        <v>4</v>
      </c>
      <c r="S1219">
        <v>540</v>
      </c>
      <c r="T1219">
        <v>0.1</v>
      </c>
      <c r="U1219">
        <v>388.8</v>
      </c>
      <c r="V1219">
        <v>1944</v>
      </c>
      <c r="W1219">
        <v>388.8</v>
      </c>
      <c r="X1219" t="s">
        <v>43</v>
      </c>
      <c r="Y1219" t="s">
        <v>44</v>
      </c>
      <c r="Z1219" t="s">
        <v>78</v>
      </c>
      <c r="AA1219" t="s">
        <v>46</v>
      </c>
      <c r="AB1219" t="s">
        <v>47</v>
      </c>
    </row>
    <row r="1220" spans="1:28" x14ac:dyDescent="0.3">
      <c r="A1220" t="s">
        <v>4073</v>
      </c>
      <c r="B1220" s="1">
        <v>45596</v>
      </c>
      <c r="C1220" s="1">
        <v>45597</v>
      </c>
      <c r="D1220" t="s">
        <v>798</v>
      </c>
      <c r="E1220" t="s">
        <v>2429</v>
      </c>
      <c r="F1220" t="s">
        <v>33</v>
      </c>
      <c r="G1220">
        <v>59</v>
      </c>
      <c r="H1220" t="s">
        <v>71</v>
      </c>
      <c r="I1220" t="s">
        <v>116</v>
      </c>
      <c r="J1220" t="s">
        <v>117</v>
      </c>
      <c r="K1220" t="s">
        <v>118</v>
      </c>
      <c r="L1220" t="s">
        <v>37</v>
      </c>
      <c r="M1220" t="s">
        <v>1147</v>
      </c>
      <c r="N1220" t="s">
        <v>88</v>
      </c>
      <c r="O1220" t="s">
        <v>89</v>
      </c>
      <c r="P1220" t="s">
        <v>90</v>
      </c>
      <c r="Q1220" t="s">
        <v>91</v>
      </c>
      <c r="R1220">
        <v>3</v>
      </c>
      <c r="S1220">
        <v>154</v>
      </c>
      <c r="T1220">
        <v>0.05</v>
      </c>
      <c r="U1220">
        <v>110.88</v>
      </c>
      <c r="V1220">
        <v>438.9</v>
      </c>
      <c r="W1220">
        <v>106.26</v>
      </c>
      <c r="X1220" t="s">
        <v>55</v>
      </c>
      <c r="Y1220" t="s">
        <v>77</v>
      </c>
      <c r="Z1220" t="s">
        <v>78</v>
      </c>
      <c r="AA1220" t="s">
        <v>46</v>
      </c>
      <c r="AB1220" t="s">
        <v>47</v>
      </c>
    </row>
    <row r="1221" spans="1:28" x14ac:dyDescent="0.3">
      <c r="A1221" t="s">
        <v>4074</v>
      </c>
      <c r="B1221" s="1">
        <v>45452</v>
      </c>
      <c r="C1221" s="1">
        <v>45454</v>
      </c>
      <c r="D1221" t="s">
        <v>653</v>
      </c>
      <c r="E1221" t="s">
        <v>363</v>
      </c>
      <c r="F1221" t="s">
        <v>53</v>
      </c>
      <c r="G1221">
        <v>58</v>
      </c>
      <c r="H1221" t="s">
        <v>34</v>
      </c>
      <c r="I1221" t="s">
        <v>103</v>
      </c>
      <c r="J1221" t="s">
        <v>104</v>
      </c>
      <c r="K1221" t="s">
        <v>105</v>
      </c>
      <c r="L1221" t="s">
        <v>37</v>
      </c>
      <c r="M1221" t="s">
        <v>1992</v>
      </c>
      <c r="N1221" t="s">
        <v>88</v>
      </c>
      <c r="O1221" t="s">
        <v>89</v>
      </c>
      <c r="P1221" t="s">
        <v>90</v>
      </c>
      <c r="Q1221" t="s">
        <v>91</v>
      </c>
      <c r="R1221">
        <v>9</v>
      </c>
      <c r="S1221">
        <v>552</v>
      </c>
      <c r="T1221">
        <v>0.2</v>
      </c>
      <c r="U1221">
        <v>397.44</v>
      </c>
      <c r="V1221">
        <v>3974.4</v>
      </c>
      <c r="W1221">
        <v>397.44</v>
      </c>
      <c r="X1221" t="s">
        <v>43</v>
      </c>
      <c r="Y1221" t="s">
        <v>77</v>
      </c>
      <c r="Z1221" t="s">
        <v>45</v>
      </c>
      <c r="AA1221" t="s">
        <v>65</v>
      </c>
      <c r="AB1221" t="s">
        <v>47</v>
      </c>
    </row>
    <row r="1222" spans="1:28" x14ac:dyDescent="0.3">
      <c r="A1222" t="s">
        <v>4075</v>
      </c>
      <c r="B1222" s="1">
        <v>45601</v>
      </c>
      <c r="C1222" s="1">
        <v>45605</v>
      </c>
      <c r="D1222" t="s">
        <v>2375</v>
      </c>
      <c r="E1222" t="s">
        <v>4076</v>
      </c>
      <c r="F1222" t="s">
        <v>33</v>
      </c>
      <c r="G1222">
        <v>53</v>
      </c>
      <c r="H1222" t="s">
        <v>71</v>
      </c>
      <c r="I1222" t="s">
        <v>116</v>
      </c>
      <c r="J1222" t="s">
        <v>117</v>
      </c>
      <c r="K1222" t="s">
        <v>118</v>
      </c>
      <c r="L1222" t="s">
        <v>37</v>
      </c>
      <c r="M1222" t="s">
        <v>1504</v>
      </c>
      <c r="N1222" t="s">
        <v>73</v>
      </c>
      <c r="O1222" t="s">
        <v>74</v>
      </c>
      <c r="P1222" t="s">
        <v>75</v>
      </c>
      <c r="Q1222" t="s">
        <v>76</v>
      </c>
      <c r="R1222">
        <v>8</v>
      </c>
      <c r="S1222">
        <v>1262</v>
      </c>
      <c r="T1222">
        <v>0.2</v>
      </c>
      <c r="U1222">
        <v>908.64</v>
      </c>
      <c r="V1222">
        <v>8076.8</v>
      </c>
      <c r="W1222">
        <v>807.68</v>
      </c>
      <c r="X1222" t="s">
        <v>43</v>
      </c>
      <c r="Y1222" t="s">
        <v>64</v>
      </c>
      <c r="Z1222" t="s">
        <v>78</v>
      </c>
      <c r="AA1222" t="s">
        <v>46</v>
      </c>
      <c r="AB1222" t="s">
        <v>110</v>
      </c>
    </row>
    <row r="1223" spans="1:28" x14ac:dyDescent="0.3">
      <c r="A1223" t="s">
        <v>4077</v>
      </c>
      <c r="B1223" s="1">
        <v>45378</v>
      </c>
      <c r="C1223" s="1">
        <v>45382</v>
      </c>
      <c r="D1223" t="s">
        <v>1867</v>
      </c>
      <c r="E1223" t="s">
        <v>3673</v>
      </c>
      <c r="F1223" t="s">
        <v>33</v>
      </c>
      <c r="G1223">
        <v>61</v>
      </c>
      <c r="H1223" t="s">
        <v>34</v>
      </c>
      <c r="I1223" t="s">
        <v>103</v>
      </c>
      <c r="J1223" t="s">
        <v>104</v>
      </c>
      <c r="K1223" t="s">
        <v>105</v>
      </c>
      <c r="L1223" t="s">
        <v>37</v>
      </c>
      <c r="M1223" t="s">
        <v>2339</v>
      </c>
      <c r="N1223" t="s">
        <v>73</v>
      </c>
      <c r="O1223" t="s">
        <v>107</v>
      </c>
      <c r="P1223" t="s">
        <v>108</v>
      </c>
      <c r="Q1223" t="s">
        <v>109</v>
      </c>
      <c r="R1223">
        <v>3</v>
      </c>
      <c r="S1223">
        <v>1730</v>
      </c>
      <c r="T1223">
        <v>0.15</v>
      </c>
      <c r="U1223">
        <v>1245.5999999999999</v>
      </c>
      <c r="V1223">
        <v>4411.5</v>
      </c>
      <c r="W1223">
        <v>674.7</v>
      </c>
      <c r="X1223" t="s">
        <v>136</v>
      </c>
      <c r="Y1223" t="s">
        <v>64</v>
      </c>
      <c r="Z1223" t="s">
        <v>78</v>
      </c>
      <c r="AA1223" t="s">
        <v>46</v>
      </c>
      <c r="AB1223" t="s">
        <v>110</v>
      </c>
    </row>
    <row r="1224" spans="1:28" x14ac:dyDescent="0.3">
      <c r="A1224" t="s">
        <v>4078</v>
      </c>
      <c r="B1224" s="1">
        <v>45454</v>
      </c>
      <c r="C1224" s="1">
        <v>45457</v>
      </c>
      <c r="D1224" t="s">
        <v>273</v>
      </c>
      <c r="E1224" t="s">
        <v>3333</v>
      </c>
      <c r="F1224" t="s">
        <v>53</v>
      </c>
      <c r="G1224">
        <v>44</v>
      </c>
      <c r="H1224" t="s">
        <v>71</v>
      </c>
      <c r="I1224" t="s">
        <v>35</v>
      </c>
      <c r="J1224" t="s">
        <v>36</v>
      </c>
      <c r="K1224" t="s">
        <v>36</v>
      </c>
      <c r="L1224" t="s">
        <v>37</v>
      </c>
      <c r="M1224" t="s">
        <v>2777</v>
      </c>
      <c r="N1224" t="s">
        <v>39</v>
      </c>
      <c r="O1224" t="s">
        <v>159</v>
      </c>
      <c r="P1224" t="s">
        <v>160</v>
      </c>
      <c r="Q1224" t="s">
        <v>161</v>
      </c>
      <c r="R1224">
        <v>1</v>
      </c>
      <c r="S1224">
        <v>844</v>
      </c>
      <c r="T1224">
        <v>0.15</v>
      </c>
      <c r="U1224">
        <v>607.67999999999995</v>
      </c>
      <c r="V1224">
        <v>717.4</v>
      </c>
      <c r="W1224">
        <v>109.72</v>
      </c>
      <c r="X1224" t="s">
        <v>55</v>
      </c>
      <c r="Y1224" t="s">
        <v>44</v>
      </c>
      <c r="Z1224" t="s">
        <v>45</v>
      </c>
      <c r="AA1224" t="s">
        <v>65</v>
      </c>
      <c r="AB1224" t="s">
        <v>110</v>
      </c>
    </row>
    <row r="1225" spans="1:28" x14ac:dyDescent="0.3">
      <c r="A1225" t="s">
        <v>4079</v>
      </c>
      <c r="B1225" s="1">
        <v>45383</v>
      </c>
      <c r="C1225" s="1">
        <v>45390</v>
      </c>
      <c r="D1225" t="s">
        <v>4080</v>
      </c>
      <c r="E1225" t="s">
        <v>715</v>
      </c>
      <c r="F1225" t="s">
        <v>33</v>
      </c>
      <c r="G1225">
        <v>40</v>
      </c>
      <c r="H1225" t="s">
        <v>34</v>
      </c>
      <c r="I1225" t="s">
        <v>84</v>
      </c>
      <c r="J1225" t="s">
        <v>85</v>
      </c>
      <c r="K1225" t="s">
        <v>86</v>
      </c>
      <c r="L1225" t="s">
        <v>37</v>
      </c>
      <c r="M1225" t="s">
        <v>142</v>
      </c>
      <c r="N1225" t="s">
        <v>39</v>
      </c>
      <c r="O1225" t="s">
        <v>159</v>
      </c>
      <c r="P1225" t="s">
        <v>160</v>
      </c>
      <c r="Q1225" t="s">
        <v>161</v>
      </c>
      <c r="R1225">
        <v>5</v>
      </c>
      <c r="S1225">
        <v>1218</v>
      </c>
      <c r="T1225">
        <v>0.2</v>
      </c>
      <c r="U1225">
        <v>876.96</v>
      </c>
      <c r="V1225">
        <v>4872</v>
      </c>
      <c r="W1225">
        <v>487.2</v>
      </c>
      <c r="X1225" t="s">
        <v>43</v>
      </c>
      <c r="Y1225" t="s">
        <v>64</v>
      </c>
      <c r="Z1225" t="s">
        <v>45</v>
      </c>
      <c r="AA1225" t="s">
        <v>57</v>
      </c>
      <c r="AB1225" t="s">
        <v>110</v>
      </c>
    </row>
    <row r="1226" spans="1:28" x14ac:dyDescent="0.3">
      <c r="A1226" t="s">
        <v>4081</v>
      </c>
      <c r="B1226" s="1">
        <v>45495</v>
      </c>
      <c r="C1226" s="1">
        <v>45500</v>
      </c>
      <c r="D1226" t="s">
        <v>2372</v>
      </c>
      <c r="E1226" t="s">
        <v>3649</v>
      </c>
      <c r="F1226" t="s">
        <v>33</v>
      </c>
      <c r="G1226">
        <v>32</v>
      </c>
      <c r="H1226" t="s">
        <v>34</v>
      </c>
      <c r="I1226" t="s">
        <v>116</v>
      </c>
      <c r="J1226" t="s">
        <v>117</v>
      </c>
      <c r="K1226" t="s">
        <v>118</v>
      </c>
      <c r="L1226" t="s">
        <v>37</v>
      </c>
      <c r="M1226" t="s">
        <v>521</v>
      </c>
      <c r="N1226" t="s">
        <v>73</v>
      </c>
      <c r="O1226" t="s">
        <v>107</v>
      </c>
      <c r="P1226" t="s">
        <v>108</v>
      </c>
      <c r="Q1226" t="s">
        <v>109</v>
      </c>
      <c r="R1226">
        <v>8</v>
      </c>
      <c r="S1226">
        <v>774</v>
      </c>
      <c r="T1226">
        <v>0.2</v>
      </c>
      <c r="U1226">
        <v>557.28</v>
      </c>
      <c r="V1226">
        <v>4953.6000000000004</v>
      </c>
      <c r="W1226">
        <v>495.36</v>
      </c>
      <c r="X1226" t="s">
        <v>55</v>
      </c>
      <c r="Y1226" t="s">
        <v>44</v>
      </c>
      <c r="Z1226" t="s">
        <v>56</v>
      </c>
      <c r="AA1226" t="s">
        <v>65</v>
      </c>
      <c r="AB1226" t="s">
        <v>110</v>
      </c>
    </row>
    <row r="1227" spans="1:28" x14ac:dyDescent="0.3">
      <c r="A1227" t="s">
        <v>4082</v>
      </c>
      <c r="B1227" s="1">
        <v>45436</v>
      </c>
      <c r="C1227" s="1">
        <v>45437</v>
      </c>
      <c r="D1227" t="s">
        <v>4083</v>
      </c>
      <c r="E1227" t="s">
        <v>4084</v>
      </c>
      <c r="F1227" t="s">
        <v>33</v>
      </c>
      <c r="G1227">
        <v>34</v>
      </c>
      <c r="H1227" t="s">
        <v>71</v>
      </c>
      <c r="I1227" t="s">
        <v>103</v>
      </c>
      <c r="J1227" t="s">
        <v>104</v>
      </c>
      <c r="K1227" t="s">
        <v>105</v>
      </c>
      <c r="L1227" t="s">
        <v>37</v>
      </c>
      <c r="M1227" t="s">
        <v>965</v>
      </c>
      <c r="N1227" t="s">
        <v>39</v>
      </c>
      <c r="O1227" t="s">
        <v>40</v>
      </c>
      <c r="P1227" t="s">
        <v>41</v>
      </c>
      <c r="Q1227" t="s">
        <v>42</v>
      </c>
      <c r="R1227">
        <v>3</v>
      </c>
      <c r="S1227">
        <v>994</v>
      </c>
      <c r="T1227">
        <v>0.15</v>
      </c>
      <c r="U1227">
        <v>715.68</v>
      </c>
      <c r="V1227">
        <v>2534.6999999999998</v>
      </c>
      <c r="W1227">
        <v>387.66</v>
      </c>
      <c r="X1227" t="s">
        <v>43</v>
      </c>
      <c r="Y1227" t="s">
        <v>44</v>
      </c>
      <c r="Z1227" t="s">
        <v>78</v>
      </c>
      <c r="AA1227" t="s">
        <v>46</v>
      </c>
      <c r="AB1227" t="s">
        <v>110</v>
      </c>
    </row>
    <row r="1228" spans="1:28" x14ac:dyDescent="0.3">
      <c r="A1228" t="s">
        <v>4085</v>
      </c>
      <c r="B1228" s="1">
        <v>45608</v>
      </c>
      <c r="C1228" s="1">
        <v>45610</v>
      </c>
      <c r="D1228" t="s">
        <v>1927</v>
      </c>
      <c r="E1228" t="s">
        <v>1381</v>
      </c>
      <c r="F1228" t="s">
        <v>33</v>
      </c>
      <c r="G1228">
        <v>21</v>
      </c>
      <c r="H1228" t="s">
        <v>71</v>
      </c>
      <c r="I1228" t="s">
        <v>35</v>
      </c>
      <c r="J1228" t="s">
        <v>36</v>
      </c>
      <c r="K1228" t="s">
        <v>36</v>
      </c>
      <c r="L1228" t="s">
        <v>37</v>
      </c>
      <c r="M1228" t="s">
        <v>4086</v>
      </c>
      <c r="N1228" t="s">
        <v>88</v>
      </c>
      <c r="O1228" t="s">
        <v>89</v>
      </c>
      <c r="P1228" t="s">
        <v>90</v>
      </c>
      <c r="Q1228" t="s">
        <v>91</v>
      </c>
      <c r="R1228">
        <v>1</v>
      </c>
      <c r="S1228">
        <v>1271</v>
      </c>
      <c r="T1228">
        <v>0</v>
      </c>
      <c r="U1228">
        <v>915.12</v>
      </c>
      <c r="V1228">
        <v>1271</v>
      </c>
      <c r="W1228">
        <v>355.88</v>
      </c>
      <c r="X1228" t="s">
        <v>55</v>
      </c>
      <c r="Y1228" t="s">
        <v>44</v>
      </c>
      <c r="Z1228" t="s">
        <v>56</v>
      </c>
      <c r="AA1228" t="s">
        <v>57</v>
      </c>
      <c r="AB1228" t="s">
        <v>110</v>
      </c>
    </row>
    <row r="1229" spans="1:28" x14ac:dyDescent="0.3">
      <c r="A1229" t="s">
        <v>4087</v>
      </c>
      <c r="B1229" s="1">
        <v>45405</v>
      </c>
      <c r="C1229" s="1">
        <v>45407</v>
      </c>
      <c r="D1229" t="s">
        <v>1552</v>
      </c>
      <c r="E1229" t="s">
        <v>4088</v>
      </c>
      <c r="F1229" t="s">
        <v>53</v>
      </c>
      <c r="G1229">
        <v>52</v>
      </c>
      <c r="H1229" t="s">
        <v>128</v>
      </c>
      <c r="I1229" t="s">
        <v>84</v>
      </c>
      <c r="J1229" t="s">
        <v>85</v>
      </c>
      <c r="K1229" t="s">
        <v>86</v>
      </c>
      <c r="L1229" t="s">
        <v>37</v>
      </c>
      <c r="M1229" t="s">
        <v>941</v>
      </c>
      <c r="N1229" t="s">
        <v>88</v>
      </c>
      <c r="O1229" t="s">
        <v>120</v>
      </c>
      <c r="P1229" t="s">
        <v>121</v>
      </c>
      <c r="Q1229" t="s">
        <v>122</v>
      </c>
      <c r="R1229">
        <v>2</v>
      </c>
      <c r="S1229">
        <v>192</v>
      </c>
      <c r="T1229">
        <v>0.1</v>
      </c>
      <c r="U1229">
        <v>138.24</v>
      </c>
      <c r="V1229">
        <v>345.6</v>
      </c>
      <c r="W1229">
        <v>69.12</v>
      </c>
      <c r="X1229" t="s">
        <v>55</v>
      </c>
      <c r="Y1229" t="s">
        <v>77</v>
      </c>
      <c r="Z1229" t="s">
        <v>78</v>
      </c>
      <c r="AA1229" t="s">
        <v>57</v>
      </c>
      <c r="AB1229" t="s">
        <v>110</v>
      </c>
    </row>
    <row r="1230" spans="1:28" x14ac:dyDescent="0.3">
      <c r="A1230" t="s">
        <v>4089</v>
      </c>
      <c r="B1230" s="1">
        <v>45413</v>
      </c>
      <c r="C1230" s="1">
        <v>45420</v>
      </c>
      <c r="D1230" t="s">
        <v>914</v>
      </c>
      <c r="E1230" t="s">
        <v>3353</v>
      </c>
      <c r="F1230" t="s">
        <v>53</v>
      </c>
      <c r="G1230">
        <v>55</v>
      </c>
      <c r="H1230" t="s">
        <v>71</v>
      </c>
      <c r="I1230" t="s">
        <v>116</v>
      </c>
      <c r="J1230" t="s">
        <v>117</v>
      </c>
      <c r="K1230" t="s">
        <v>118</v>
      </c>
      <c r="L1230" t="s">
        <v>37</v>
      </c>
      <c r="M1230" t="s">
        <v>4090</v>
      </c>
      <c r="N1230" t="s">
        <v>88</v>
      </c>
      <c r="O1230" t="s">
        <v>89</v>
      </c>
      <c r="P1230" t="s">
        <v>90</v>
      </c>
      <c r="Q1230" t="s">
        <v>91</v>
      </c>
      <c r="R1230">
        <v>6</v>
      </c>
      <c r="S1230">
        <v>152</v>
      </c>
      <c r="T1230">
        <v>0.15</v>
      </c>
      <c r="U1230">
        <v>109.44</v>
      </c>
      <c r="V1230">
        <v>775.2</v>
      </c>
      <c r="W1230">
        <v>118.56</v>
      </c>
      <c r="X1230" t="s">
        <v>43</v>
      </c>
      <c r="Y1230" t="s">
        <v>77</v>
      </c>
      <c r="Z1230" t="s">
        <v>56</v>
      </c>
      <c r="AA1230" t="s">
        <v>57</v>
      </c>
      <c r="AB1230" t="s">
        <v>47</v>
      </c>
    </row>
    <row r="1231" spans="1:28" x14ac:dyDescent="0.3">
      <c r="A1231" t="s">
        <v>4091</v>
      </c>
      <c r="B1231" s="1">
        <v>45548</v>
      </c>
      <c r="C1231" s="1">
        <v>45554</v>
      </c>
      <c r="D1231" t="s">
        <v>273</v>
      </c>
      <c r="E1231" t="s">
        <v>680</v>
      </c>
      <c r="F1231" t="s">
        <v>53</v>
      </c>
      <c r="G1231">
        <v>54</v>
      </c>
      <c r="H1231" t="s">
        <v>71</v>
      </c>
      <c r="I1231" t="s">
        <v>103</v>
      </c>
      <c r="J1231" t="s">
        <v>104</v>
      </c>
      <c r="K1231" t="s">
        <v>105</v>
      </c>
      <c r="L1231" t="s">
        <v>37</v>
      </c>
      <c r="M1231" t="s">
        <v>2457</v>
      </c>
      <c r="N1231" t="s">
        <v>88</v>
      </c>
      <c r="O1231" t="s">
        <v>89</v>
      </c>
      <c r="P1231" t="s">
        <v>90</v>
      </c>
      <c r="Q1231" t="s">
        <v>91</v>
      </c>
      <c r="R1231">
        <v>3</v>
      </c>
      <c r="S1231">
        <v>1187</v>
      </c>
      <c r="T1231">
        <v>0.15</v>
      </c>
      <c r="U1231">
        <v>854.64</v>
      </c>
      <c r="V1231">
        <v>3026.85</v>
      </c>
      <c r="W1231">
        <v>462.93</v>
      </c>
      <c r="X1231" t="s">
        <v>136</v>
      </c>
      <c r="Y1231" t="s">
        <v>44</v>
      </c>
      <c r="Z1231" t="s">
        <v>45</v>
      </c>
      <c r="AA1231" t="s">
        <v>46</v>
      </c>
      <c r="AB1231" t="s">
        <v>47</v>
      </c>
    </row>
    <row r="1232" spans="1:28" x14ac:dyDescent="0.3">
      <c r="A1232" t="s">
        <v>4092</v>
      </c>
      <c r="B1232" s="1">
        <v>45557</v>
      </c>
      <c r="C1232" s="1">
        <v>45562</v>
      </c>
      <c r="D1232" t="s">
        <v>1586</v>
      </c>
      <c r="E1232" t="s">
        <v>4093</v>
      </c>
      <c r="F1232" t="s">
        <v>33</v>
      </c>
      <c r="G1232">
        <v>48</v>
      </c>
      <c r="H1232" t="s">
        <v>71</v>
      </c>
      <c r="I1232" t="s">
        <v>35</v>
      </c>
      <c r="J1232" t="s">
        <v>36</v>
      </c>
      <c r="K1232" t="s">
        <v>36</v>
      </c>
      <c r="L1232" t="s">
        <v>37</v>
      </c>
      <c r="M1232" t="s">
        <v>1138</v>
      </c>
      <c r="N1232" t="s">
        <v>73</v>
      </c>
      <c r="O1232" t="s">
        <v>107</v>
      </c>
      <c r="P1232" t="s">
        <v>108</v>
      </c>
      <c r="Q1232" t="s">
        <v>109</v>
      </c>
      <c r="R1232">
        <v>2</v>
      </c>
      <c r="S1232">
        <v>1014</v>
      </c>
      <c r="T1232">
        <v>0.15</v>
      </c>
      <c r="U1232">
        <v>730.08</v>
      </c>
      <c r="V1232">
        <v>1723.8</v>
      </c>
      <c r="W1232">
        <v>263.64</v>
      </c>
      <c r="X1232" t="s">
        <v>136</v>
      </c>
      <c r="Y1232" t="s">
        <v>64</v>
      </c>
      <c r="Z1232" t="s">
        <v>78</v>
      </c>
      <c r="AA1232" t="s">
        <v>46</v>
      </c>
      <c r="AB1232" t="s">
        <v>110</v>
      </c>
    </row>
    <row r="1233" spans="1:28" x14ac:dyDescent="0.3">
      <c r="A1233" t="s">
        <v>4094</v>
      </c>
      <c r="B1233" s="1">
        <v>45569</v>
      </c>
      <c r="C1233" s="1">
        <v>45570</v>
      </c>
      <c r="D1233" t="s">
        <v>2786</v>
      </c>
      <c r="E1233" t="s">
        <v>2874</v>
      </c>
      <c r="F1233" t="s">
        <v>33</v>
      </c>
      <c r="G1233">
        <v>39</v>
      </c>
      <c r="H1233" t="s">
        <v>71</v>
      </c>
      <c r="I1233" t="s">
        <v>35</v>
      </c>
      <c r="J1233" t="s">
        <v>36</v>
      </c>
      <c r="K1233" t="s">
        <v>36</v>
      </c>
      <c r="L1233" t="s">
        <v>37</v>
      </c>
      <c r="M1233" t="s">
        <v>2958</v>
      </c>
      <c r="N1233" t="s">
        <v>88</v>
      </c>
      <c r="O1233" t="s">
        <v>120</v>
      </c>
      <c r="P1233" t="s">
        <v>121</v>
      </c>
      <c r="Q1233" t="s">
        <v>122</v>
      </c>
      <c r="R1233">
        <v>9</v>
      </c>
      <c r="S1233">
        <v>204</v>
      </c>
      <c r="T1233">
        <v>0.2</v>
      </c>
      <c r="U1233">
        <v>146.88</v>
      </c>
      <c r="V1233">
        <v>1468.8</v>
      </c>
      <c r="W1233">
        <v>146.88</v>
      </c>
      <c r="X1233" t="s">
        <v>55</v>
      </c>
      <c r="Y1233" t="s">
        <v>64</v>
      </c>
      <c r="Z1233" t="s">
        <v>56</v>
      </c>
      <c r="AA1233" t="s">
        <v>46</v>
      </c>
      <c r="AB1233" t="s">
        <v>47</v>
      </c>
    </row>
    <row r="1234" spans="1:28" x14ac:dyDescent="0.3">
      <c r="A1234" t="s">
        <v>4095</v>
      </c>
      <c r="B1234" s="1">
        <v>45379</v>
      </c>
      <c r="C1234" s="1">
        <v>45386</v>
      </c>
      <c r="D1234" t="s">
        <v>318</v>
      </c>
      <c r="E1234" t="s">
        <v>1318</v>
      </c>
      <c r="F1234" t="s">
        <v>53</v>
      </c>
      <c r="G1234">
        <v>34</v>
      </c>
      <c r="H1234" t="s">
        <v>34</v>
      </c>
      <c r="I1234" t="s">
        <v>35</v>
      </c>
      <c r="J1234" t="s">
        <v>36</v>
      </c>
      <c r="K1234" t="s">
        <v>36</v>
      </c>
      <c r="L1234" t="s">
        <v>37</v>
      </c>
      <c r="M1234" t="s">
        <v>275</v>
      </c>
      <c r="N1234" t="s">
        <v>39</v>
      </c>
      <c r="O1234" t="s">
        <v>159</v>
      </c>
      <c r="P1234" t="s">
        <v>160</v>
      </c>
      <c r="Q1234" t="s">
        <v>161</v>
      </c>
      <c r="R1234">
        <v>10</v>
      </c>
      <c r="S1234">
        <v>1282</v>
      </c>
      <c r="T1234">
        <v>0</v>
      </c>
      <c r="U1234">
        <v>923.04</v>
      </c>
      <c r="V1234">
        <v>12820</v>
      </c>
      <c r="W1234">
        <v>3589.6</v>
      </c>
      <c r="X1234" t="s">
        <v>43</v>
      </c>
      <c r="Y1234" t="s">
        <v>44</v>
      </c>
      <c r="Z1234" t="s">
        <v>78</v>
      </c>
      <c r="AA1234" t="s">
        <v>46</v>
      </c>
      <c r="AB1234" t="s">
        <v>47</v>
      </c>
    </row>
    <row r="1235" spans="1:28" x14ac:dyDescent="0.3">
      <c r="A1235" t="s">
        <v>4096</v>
      </c>
      <c r="B1235" s="1">
        <v>45485</v>
      </c>
      <c r="C1235" s="1">
        <v>45489</v>
      </c>
      <c r="D1235" t="s">
        <v>2042</v>
      </c>
      <c r="E1235" t="s">
        <v>4097</v>
      </c>
      <c r="F1235" t="s">
        <v>33</v>
      </c>
      <c r="G1235">
        <v>62</v>
      </c>
      <c r="H1235" t="s">
        <v>128</v>
      </c>
      <c r="I1235" t="s">
        <v>103</v>
      </c>
      <c r="J1235" t="s">
        <v>104</v>
      </c>
      <c r="K1235" t="s">
        <v>105</v>
      </c>
      <c r="L1235" t="s">
        <v>37</v>
      </c>
      <c r="M1235" t="s">
        <v>699</v>
      </c>
      <c r="N1235" t="s">
        <v>39</v>
      </c>
      <c r="O1235" t="s">
        <v>40</v>
      </c>
      <c r="P1235" t="s">
        <v>41</v>
      </c>
      <c r="Q1235" t="s">
        <v>42</v>
      </c>
      <c r="R1235">
        <v>9</v>
      </c>
      <c r="S1235">
        <v>1187</v>
      </c>
      <c r="T1235">
        <v>0.05</v>
      </c>
      <c r="U1235">
        <v>854.64</v>
      </c>
      <c r="V1235">
        <v>10148.85</v>
      </c>
      <c r="W1235">
        <v>2457.09</v>
      </c>
      <c r="X1235" t="s">
        <v>136</v>
      </c>
      <c r="Y1235" t="s">
        <v>44</v>
      </c>
      <c r="Z1235" t="s">
        <v>78</v>
      </c>
      <c r="AA1235" t="s">
        <v>46</v>
      </c>
      <c r="AB1235" t="s">
        <v>110</v>
      </c>
    </row>
    <row r="1236" spans="1:28" x14ac:dyDescent="0.3">
      <c r="A1236" t="s">
        <v>4098</v>
      </c>
      <c r="B1236" s="1">
        <v>45346</v>
      </c>
      <c r="C1236" s="1">
        <v>45349</v>
      </c>
      <c r="D1236" t="s">
        <v>31</v>
      </c>
      <c r="E1236" t="s">
        <v>1162</v>
      </c>
      <c r="F1236" t="s">
        <v>53</v>
      </c>
      <c r="G1236">
        <v>43</v>
      </c>
      <c r="H1236" t="s">
        <v>71</v>
      </c>
      <c r="I1236" t="s">
        <v>103</v>
      </c>
      <c r="J1236" t="s">
        <v>104</v>
      </c>
      <c r="K1236" t="s">
        <v>105</v>
      </c>
      <c r="L1236" t="s">
        <v>37</v>
      </c>
      <c r="M1236" t="s">
        <v>4099</v>
      </c>
      <c r="N1236" t="s">
        <v>39</v>
      </c>
      <c r="O1236" t="s">
        <v>159</v>
      </c>
      <c r="P1236" t="s">
        <v>160</v>
      </c>
      <c r="Q1236" t="s">
        <v>161</v>
      </c>
      <c r="R1236">
        <v>10</v>
      </c>
      <c r="S1236">
        <v>1192</v>
      </c>
      <c r="T1236">
        <v>0.2</v>
      </c>
      <c r="U1236">
        <v>858.24</v>
      </c>
      <c r="V1236">
        <v>9536</v>
      </c>
      <c r="W1236">
        <v>953.6</v>
      </c>
      <c r="X1236" t="s">
        <v>136</v>
      </c>
      <c r="Y1236" t="s">
        <v>77</v>
      </c>
      <c r="Z1236" t="s">
        <v>78</v>
      </c>
      <c r="AA1236" t="s">
        <v>57</v>
      </c>
      <c r="AB1236" t="s">
        <v>47</v>
      </c>
    </row>
    <row r="1237" spans="1:28" x14ac:dyDescent="0.3">
      <c r="A1237" t="s">
        <v>4100</v>
      </c>
      <c r="B1237" s="1">
        <v>45436</v>
      </c>
      <c r="C1237" s="1">
        <v>45437</v>
      </c>
      <c r="D1237" t="s">
        <v>2577</v>
      </c>
      <c r="E1237" t="s">
        <v>1051</v>
      </c>
      <c r="F1237" t="s">
        <v>33</v>
      </c>
      <c r="G1237">
        <v>63</v>
      </c>
      <c r="H1237" t="s">
        <v>71</v>
      </c>
      <c r="I1237" t="s">
        <v>116</v>
      </c>
      <c r="J1237" t="s">
        <v>117</v>
      </c>
      <c r="K1237" t="s">
        <v>118</v>
      </c>
      <c r="L1237" t="s">
        <v>37</v>
      </c>
      <c r="M1237" t="s">
        <v>4101</v>
      </c>
      <c r="N1237" t="s">
        <v>39</v>
      </c>
      <c r="O1237" t="s">
        <v>159</v>
      </c>
      <c r="P1237" t="s">
        <v>160</v>
      </c>
      <c r="Q1237" t="s">
        <v>161</v>
      </c>
      <c r="R1237">
        <v>6</v>
      </c>
      <c r="S1237">
        <v>476</v>
      </c>
      <c r="T1237">
        <v>0</v>
      </c>
      <c r="U1237">
        <v>342.72</v>
      </c>
      <c r="V1237">
        <v>2856</v>
      </c>
      <c r="W1237">
        <v>799.68</v>
      </c>
      <c r="X1237" t="s">
        <v>55</v>
      </c>
      <c r="Y1237" t="s">
        <v>64</v>
      </c>
      <c r="Z1237" t="s">
        <v>78</v>
      </c>
      <c r="AA1237" t="s">
        <v>65</v>
      </c>
      <c r="AB1237" t="s">
        <v>110</v>
      </c>
    </row>
    <row r="1238" spans="1:28" x14ac:dyDescent="0.3">
      <c r="A1238" t="s">
        <v>4102</v>
      </c>
      <c r="B1238" s="1">
        <v>45326</v>
      </c>
      <c r="C1238" s="1">
        <v>45330</v>
      </c>
      <c r="D1238" t="s">
        <v>4103</v>
      </c>
      <c r="E1238" t="s">
        <v>3261</v>
      </c>
      <c r="F1238" t="s">
        <v>53</v>
      </c>
      <c r="G1238">
        <v>55</v>
      </c>
      <c r="H1238" t="s">
        <v>71</v>
      </c>
      <c r="I1238" t="s">
        <v>35</v>
      </c>
      <c r="J1238" t="s">
        <v>36</v>
      </c>
      <c r="K1238" t="s">
        <v>36</v>
      </c>
      <c r="L1238" t="s">
        <v>37</v>
      </c>
      <c r="M1238" t="s">
        <v>4000</v>
      </c>
      <c r="N1238" t="s">
        <v>88</v>
      </c>
      <c r="O1238" t="s">
        <v>89</v>
      </c>
      <c r="P1238" t="s">
        <v>90</v>
      </c>
      <c r="Q1238" t="s">
        <v>91</v>
      </c>
      <c r="R1238">
        <v>2</v>
      </c>
      <c r="S1238">
        <v>1085</v>
      </c>
      <c r="T1238">
        <v>0.2</v>
      </c>
      <c r="U1238">
        <v>781.2</v>
      </c>
      <c r="V1238">
        <v>1736</v>
      </c>
      <c r="W1238">
        <v>173.6</v>
      </c>
      <c r="X1238" t="s">
        <v>136</v>
      </c>
      <c r="Y1238" t="s">
        <v>77</v>
      </c>
      <c r="Z1238" t="s">
        <v>78</v>
      </c>
      <c r="AA1238" t="s">
        <v>46</v>
      </c>
      <c r="AB1238" t="s">
        <v>47</v>
      </c>
    </row>
    <row r="1239" spans="1:28" x14ac:dyDescent="0.3">
      <c r="A1239" t="s">
        <v>4104</v>
      </c>
      <c r="B1239" s="1">
        <v>45505</v>
      </c>
      <c r="C1239" s="1">
        <v>45510</v>
      </c>
      <c r="D1239" t="s">
        <v>4105</v>
      </c>
      <c r="E1239" t="s">
        <v>3428</v>
      </c>
      <c r="F1239" t="s">
        <v>33</v>
      </c>
      <c r="G1239">
        <v>33</v>
      </c>
      <c r="H1239" t="s">
        <v>34</v>
      </c>
      <c r="I1239" t="s">
        <v>35</v>
      </c>
      <c r="J1239" t="s">
        <v>36</v>
      </c>
      <c r="K1239" t="s">
        <v>36</v>
      </c>
      <c r="L1239" t="s">
        <v>37</v>
      </c>
      <c r="M1239" t="s">
        <v>2794</v>
      </c>
      <c r="N1239" t="s">
        <v>39</v>
      </c>
      <c r="O1239" t="s">
        <v>159</v>
      </c>
      <c r="P1239" t="s">
        <v>160</v>
      </c>
      <c r="Q1239" t="s">
        <v>161</v>
      </c>
      <c r="R1239">
        <v>1</v>
      </c>
      <c r="S1239">
        <v>1144</v>
      </c>
      <c r="T1239">
        <v>0</v>
      </c>
      <c r="U1239">
        <v>823.68</v>
      </c>
      <c r="V1239">
        <v>1144</v>
      </c>
      <c r="W1239">
        <v>320.32</v>
      </c>
      <c r="X1239" t="s">
        <v>43</v>
      </c>
      <c r="Y1239" t="s">
        <v>64</v>
      </c>
      <c r="Z1239" t="s">
        <v>56</v>
      </c>
      <c r="AA1239" t="s">
        <v>46</v>
      </c>
      <c r="AB1239" t="s">
        <v>47</v>
      </c>
    </row>
    <row r="1240" spans="1:28" x14ac:dyDescent="0.3">
      <c r="A1240" t="s">
        <v>4106</v>
      </c>
      <c r="B1240" s="1">
        <v>45431</v>
      </c>
      <c r="C1240" s="1">
        <v>45432</v>
      </c>
      <c r="D1240" t="s">
        <v>4107</v>
      </c>
      <c r="E1240" t="s">
        <v>4108</v>
      </c>
      <c r="F1240" t="s">
        <v>53</v>
      </c>
      <c r="G1240">
        <v>53</v>
      </c>
      <c r="H1240" t="s">
        <v>71</v>
      </c>
      <c r="I1240" t="s">
        <v>103</v>
      </c>
      <c r="J1240" t="s">
        <v>104</v>
      </c>
      <c r="K1240" t="s">
        <v>105</v>
      </c>
      <c r="L1240" t="s">
        <v>37</v>
      </c>
      <c r="M1240" t="s">
        <v>1232</v>
      </c>
      <c r="N1240" t="s">
        <v>88</v>
      </c>
      <c r="O1240" t="s">
        <v>89</v>
      </c>
      <c r="P1240" t="s">
        <v>90</v>
      </c>
      <c r="Q1240" t="s">
        <v>91</v>
      </c>
      <c r="R1240">
        <v>6</v>
      </c>
      <c r="S1240">
        <v>1616</v>
      </c>
      <c r="T1240">
        <v>0.1</v>
      </c>
      <c r="U1240">
        <v>1163.52</v>
      </c>
      <c r="V1240">
        <v>8726.4</v>
      </c>
      <c r="W1240">
        <v>1745.28</v>
      </c>
      <c r="X1240" t="s">
        <v>43</v>
      </c>
      <c r="Y1240" t="s">
        <v>64</v>
      </c>
      <c r="Z1240" t="s">
        <v>78</v>
      </c>
      <c r="AA1240" t="s">
        <v>57</v>
      </c>
      <c r="AB1240" t="s">
        <v>47</v>
      </c>
    </row>
    <row r="1241" spans="1:28" x14ac:dyDescent="0.3">
      <c r="A1241" t="s">
        <v>4109</v>
      </c>
      <c r="B1241" s="1">
        <v>45430</v>
      </c>
      <c r="C1241" s="1">
        <v>45431</v>
      </c>
      <c r="D1241" t="s">
        <v>2854</v>
      </c>
      <c r="E1241" t="s">
        <v>4110</v>
      </c>
      <c r="F1241" t="s">
        <v>53</v>
      </c>
      <c r="G1241">
        <v>25</v>
      </c>
      <c r="H1241" t="s">
        <v>128</v>
      </c>
      <c r="I1241" t="s">
        <v>103</v>
      </c>
      <c r="J1241" t="s">
        <v>104</v>
      </c>
      <c r="K1241" t="s">
        <v>105</v>
      </c>
      <c r="L1241" t="s">
        <v>37</v>
      </c>
      <c r="M1241" t="s">
        <v>2106</v>
      </c>
      <c r="N1241" t="s">
        <v>88</v>
      </c>
      <c r="O1241" t="s">
        <v>89</v>
      </c>
      <c r="P1241" t="s">
        <v>90</v>
      </c>
      <c r="Q1241" t="s">
        <v>91</v>
      </c>
      <c r="R1241">
        <v>1</v>
      </c>
      <c r="S1241">
        <v>229</v>
      </c>
      <c r="T1241">
        <v>0.2</v>
      </c>
      <c r="U1241">
        <v>164.88</v>
      </c>
      <c r="V1241">
        <v>183.2</v>
      </c>
      <c r="W1241">
        <v>18.32</v>
      </c>
      <c r="X1241" t="s">
        <v>136</v>
      </c>
      <c r="Y1241" t="s">
        <v>77</v>
      </c>
      <c r="Z1241" t="s">
        <v>78</v>
      </c>
      <c r="AA1241" t="s">
        <v>65</v>
      </c>
      <c r="AB1241" t="s">
        <v>47</v>
      </c>
    </row>
    <row r="1242" spans="1:28" x14ac:dyDescent="0.3">
      <c r="A1242" t="s">
        <v>4111</v>
      </c>
      <c r="B1242" s="1">
        <v>45633</v>
      </c>
      <c r="C1242" s="1">
        <v>45638</v>
      </c>
      <c r="D1242" t="s">
        <v>2147</v>
      </c>
      <c r="E1242" t="s">
        <v>4112</v>
      </c>
      <c r="F1242" t="s">
        <v>53</v>
      </c>
      <c r="G1242">
        <v>31</v>
      </c>
      <c r="H1242" t="s">
        <v>71</v>
      </c>
      <c r="I1242" t="s">
        <v>84</v>
      </c>
      <c r="J1242" t="s">
        <v>85</v>
      </c>
      <c r="K1242" t="s">
        <v>86</v>
      </c>
      <c r="L1242" t="s">
        <v>37</v>
      </c>
      <c r="M1242" t="s">
        <v>4113</v>
      </c>
      <c r="N1242" t="s">
        <v>39</v>
      </c>
      <c r="O1242" t="s">
        <v>40</v>
      </c>
      <c r="P1242" t="s">
        <v>41</v>
      </c>
      <c r="Q1242" t="s">
        <v>42</v>
      </c>
      <c r="R1242">
        <v>9</v>
      </c>
      <c r="S1242">
        <v>219</v>
      </c>
      <c r="T1242">
        <v>0.2</v>
      </c>
      <c r="U1242">
        <v>157.68</v>
      </c>
      <c r="V1242">
        <v>1576.8</v>
      </c>
      <c r="W1242">
        <v>157.68</v>
      </c>
      <c r="X1242" t="s">
        <v>55</v>
      </c>
      <c r="Y1242" t="s">
        <v>64</v>
      </c>
      <c r="Z1242" t="s">
        <v>45</v>
      </c>
      <c r="AA1242" t="s">
        <v>46</v>
      </c>
      <c r="AB1242" t="s">
        <v>47</v>
      </c>
    </row>
    <row r="1243" spans="1:28" x14ac:dyDescent="0.3">
      <c r="A1243" t="s">
        <v>4114</v>
      </c>
      <c r="B1243" s="1">
        <v>45355</v>
      </c>
      <c r="C1243" s="1">
        <v>45361</v>
      </c>
      <c r="D1243" t="s">
        <v>3710</v>
      </c>
      <c r="E1243" t="s">
        <v>4115</v>
      </c>
      <c r="F1243" t="s">
        <v>33</v>
      </c>
      <c r="G1243">
        <v>31</v>
      </c>
      <c r="H1243" t="s">
        <v>34</v>
      </c>
      <c r="I1243" t="s">
        <v>35</v>
      </c>
      <c r="J1243" t="s">
        <v>36</v>
      </c>
      <c r="K1243" t="s">
        <v>36</v>
      </c>
      <c r="L1243" t="s">
        <v>37</v>
      </c>
      <c r="M1243" t="s">
        <v>1905</v>
      </c>
      <c r="N1243" t="s">
        <v>73</v>
      </c>
      <c r="O1243" t="s">
        <v>107</v>
      </c>
      <c r="P1243" t="s">
        <v>108</v>
      </c>
      <c r="Q1243" t="s">
        <v>109</v>
      </c>
      <c r="R1243">
        <v>8</v>
      </c>
      <c r="S1243">
        <v>550</v>
      </c>
      <c r="T1243">
        <v>0</v>
      </c>
      <c r="U1243">
        <v>396</v>
      </c>
      <c r="V1243">
        <v>4400</v>
      </c>
      <c r="W1243">
        <v>1232</v>
      </c>
      <c r="X1243" t="s">
        <v>136</v>
      </c>
      <c r="Y1243" t="s">
        <v>77</v>
      </c>
      <c r="Z1243" t="s">
        <v>78</v>
      </c>
      <c r="AA1243" t="s">
        <v>46</v>
      </c>
      <c r="AB1243" t="s">
        <v>47</v>
      </c>
    </row>
    <row r="1244" spans="1:28" x14ac:dyDescent="0.3">
      <c r="A1244" t="s">
        <v>4116</v>
      </c>
      <c r="B1244" s="1">
        <v>45597</v>
      </c>
      <c r="C1244" s="1">
        <v>45603</v>
      </c>
      <c r="D1244" t="s">
        <v>378</v>
      </c>
      <c r="E1244" t="s">
        <v>1558</v>
      </c>
      <c r="F1244" t="s">
        <v>33</v>
      </c>
      <c r="G1244">
        <v>58</v>
      </c>
      <c r="H1244" t="s">
        <v>71</v>
      </c>
      <c r="I1244" t="s">
        <v>116</v>
      </c>
      <c r="J1244" t="s">
        <v>117</v>
      </c>
      <c r="K1244" t="s">
        <v>118</v>
      </c>
      <c r="L1244" t="s">
        <v>37</v>
      </c>
      <c r="M1244" t="s">
        <v>4117</v>
      </c>
      <c r="N1244" t="s">
        <v>73</v>
      </c>
      <c r="O1244" t="s">
        <v>74</v>
      </c>
      <c r="P1244" t="s">
        <v>75</v>
      </c>
      <c r="Q1244" t="s">
        <v>76</v>
      </c>
      <c r="R1244">
        <v>5</v>
      </c>
      <c r="S1244">
        <v>136</v>
      </c>
      <c r="T1244">
        <v>0.1</v>
      </c>
      <c r="U1244">
        <v>97.92</v>
      </c>
      <c r="V1244">
        <v>612</v>
      </c>
      <c r="W1244">
        <v>122.4</v>
      </c>
      <c r="X1244" t="s">
        <v>55</v>
      </c>
      <c r="Y1244" t="s">
        <v>77</v>
      </c>
      <c r="Z1244" t="s">
        <v>45</v>
      </c>
      <c r="AA1244" t="s">
        <v>65</v>
      </c>
      <c r="AB1244" t="s">
        <v>110</v>
      </c>
    </row>
    <row r="1245" spans="1:28" x14ac:dyDescent="0.3">
      <c r="A1245" t="s">
        <v>4118</v>
      </c>
      <c r="B1245" s="1">
        <v>45292</v>
      </c>
      <c r="C1245" s="1">
        <v>45296</v>
      </c>
      <c r="D1245" t="s">
        <v>3167</v>
      </c>
      <c r="E1245" t="s">
        <v>4119</v>
      </c>
      <c r="F1245" t="s">
        <v>53</v>
      </c>
      <c r="G1245">
        <v>50</v>
      </c>
      <c r="H1245" t="s">
        <v>128</v>
      </c>
      <c r="I1245" t="s">
        <v>103</v>
      </c>
      <c r="J1245" t="s">
        <v>104</v>
      </c>
      <c r="K1245" t="s">
        <v>105</v>
      </c>
      <c r="L1245" t="s">
        <v>37</v>
      </c>
      <c r="M1245" t="s">
        <v>506</v>
      </c>
      <c r="N1245" t="s">
        <v>39</v>
      </c>
      <c r="O1245" t="s">
        <v>40</v>
      </c>
      <c r="P1245" t="s">
        <v>41</v>
      </c>
      <c r="Q1245" t="s">
        <v>42</v>
      </c>
      <c r="R1245">
        <v>2</v>
      </c>
      <c r="S1245">
        <v>243</v>
      </c>
      <c r="T1245">
        <v>0.1</v>
      </c>
      <c r="U1245">
        <v>174.96</v>
      </c>
      <c r="V1245">
        <v>437.4</v>
      </c>
      <c r="W1245">
        <v>87.48</v>
      </c>
      <c r="X1245" t="s">
        <v>55</v>
      </c>
      <c r="Y1245" t="s">
        <v>64</v>
      </c>
      <c r="Z1245" t="s">
        <v>56</v>
      </c>
      <c r="AA1245" t="s">
        <v>46</v>
      </c>
      <c r="AB1245" t="s">
        <v>110</v>
      </c>
    </row>
    <row r="1246" spans="1:28" x14ac:dyDescent="0.3">
      <c r="A1246" t="s">
        <v>4120</v>
      </c>
      <c r="B1246" s="1">
        <v>45353</v>
      </c>
      <c r="C1246" s="1">
        <v>45356</v>
      </c>
      <c r="D1246" t="s">
        <v>2762</v>
      </c>
      <c r="E1246" t="s">
        <v>1190</v>
      </c>
      <c r="F1246" t="s">
        <v>33</v>
      </c>
      <c r="G1246">
        <v>19</v>
      </c>
      <c r="H1246" t="s">
        <v>128</v>
      </c>
      <c r="I1246" t="s">
        <v>35</v>
      </c>
      <c r="J1246" t="s">
        <v>36</v>
      </c>
      <c r="K1246" t="s">
        <v>36</v>
      </c>
      <c r="L1246" t="s">
        <v>37</v>
      </c>
      <c r="M1246" t="s">
        <v>912</v>
      </c>
      <c r="N1246" t="s">
        <v>73</v>
      </c>
      <c r="O1246" t="s">
        <v>107</v>
      </c>
      <c r="P1246" t="s">
        <v>108</v>
      </c>
      <c r="Q1246" t="s">
        <v>109</v>
      </c>
      <c r="R1246">
        <v>9</v>
      </c>
      <c r="S1246">
        <v>1851</v>
      </c>
      <c r="T1246">
        <v>0.2</v>
      </c>
      <c r="U1246">
        <v>1332.72</v>
      </c>
      <c r="V1246">
        <v>13327.2</v>
      </c>
      <c r="W1246">
        <v>1332.72</v>
      </c>
      <c r="X1246" t="s">
        <v>55</v>
      </c>
      <c r="Y1246" t="s">
        <v>77</v>
      </c>
      <c r="Z1246" t="s">
        <v>78</v>
      </c>
      <c r="AA1246" t="s">
        <v>46</v>
      </c>
      <c r="AB1246" t="s">
        <v>110</v>
      </c>
    </row>
    <row r="1247" spans="1:28" x14ac:dyDescent="0.3">
      <c r="A1247" t="s">
        <v>4121</v>
      </c>
      <c r="B1247" s="1">
        <v>45463</v>
      </c>
      <c r="C1247" s="1">
        <v>45465</v>
      </c>
      <c r="D1247" t="s">
        <v>1347</v>
      </c>
      <c r="E1247" t="s">
        <v>720</v>
      </c>
      <c r="F1247" t="s">
        <v>53</v>
      </c>
      <c r="G1247">
        <v>64</v>
      </c>
      <c r="H1247" t="s">
        <v>128</v>
      </c>
      <c r="I1247" t="s">
        <v>116</v>
      </c>
      <c r="J1247" t="s">
        <v>117</v>
      </c>
      <c r="K1247" t="s">
        <v>118</v>
      </c>
      <c r="L1247" t="s">
        <v>37</v>
      </c>
      <c r="M1247" t="s">
        <v>622</v>
      </c>
      <c r="N1247" t="s">
        <v>39</v>
      </c>
      <c r="O1247" t="s">
        <v>159</v>
      </c>
      <c r="P1247" t="s">
        <v>160</v>
      </c>
      <c r="Q1247" t="s">
        <v>161</v>
      </c>
      <c r="R1247">
        <v>7</v>
      </c>
      <c r="S1247">
        <v>736</v>
      </c>
      <c r="T1247">
        <v>0</v>
      </c>
      <c r="U1247">
        <v>529.91999999999996</v>
      </c>
      <c r="V1247">
        <v>5152</v>
      </c>
      <c r="W1247">
        <v>1442.56</v>
      </c>
      <c r="X1247" t="s">
        <v>43</v>
      </c>
      <c r="Y1247" t="s">
        <v>77</v>
      </c>
      <c r="Z1247" t="s">
        <v>78</v>
      </c>
      <c r="AA1247" t="s">
        <v>65</v>
      </c>
      <c r="AB1247" t="s">
        <v>47</v>
      </c>
    </row>
    <row r="1248" spans="1:28" x14ac:dyDescent="0.3">
      <c r="A1248" t="s">
        <v>4122</v>
      </c>
      <c r="B1248" s="1">
        <v>45393</v>
      </c>
      <c r="C1248" s="1">
        <v>45400</v>
      </c>
      <c r="D1248" t="s">
        <v>1627</v>
      </c>
      <c r="E1248" t="s">
        <v>3614</v>
      </c>
      <c r="F1248" t="s">
        <v>33</v>
      </c>
      <c r="G1248">
        <v>34</v>
      </c>
      <c r="H1248" t="s">
        <v>34</v>
      </c>
      <c r="I1248" t="s">
        <v>84</v>
      </c>
      <c r="J1248" t="s">
        <v>85</v>
      </c>
      <c r="K1248" t="s">
        <v>86</v>
      </c>
      <c r="L1248" t="s">
        <v>37</v>
      </c>
      <c r="M1248" t="s">
        <v>1126</v>
      </c>
      <c r="N1248" t="s">
        <v>73</v>
      </c>
      <c r="O1248" t="s">
        <v>107</v>
      </c>
      <c r="P1248" t="s">
        <v>108</v>
      </c>
      <c r="Q1248" t="s">
        <v>109</v>
      </c>
      <c r="R1248">
        <v>4</v>
      </c>
      <c r="S1248">
        <v>1590</v>
      </c>
      <c r="T1248">
        <v>0.2</v>
      </c>
      <c r="U1248">
        <v>1144.8</v>
      </c>
      <c r="V1248">
        <v>5088</v>
      </c>
      <c r="W1248">
        <v>508.8</v>
      </c>
      <c r="X1248" t="s">
        <v>55</v>
      </c>
      <c r="Y1248" t="s">
        <v>77</v>
      </c>
      <c r="Z1248" t="s">
        <v>56</v>
      </c>
      <c r="AA1248" t="s">
        <v>57</v>
      </c>
      <c r="AB1248" t="s">
        <v>110</v>
      </c>
    </row>
    <row r="1249" spans="1:28" x14ac:dyDescent="0.3">
      <c r="A1249" t="s">
        <v>4123</v>
      </c>
      <c r="B1249" s="1">
        <v>45519</v>
      </c>
      <c r="C1249" s="1">
        <v>45524</v>
      </c>
      <c r="D1249" t="s">
        <v>691</v>
      </c>
      <c r="E1249" t="s">
        <v>745</v>
      </c>
      <c r="F1249" t="s">
        <v>33</v>
      </c>
      <c r="G1249">
        <v>60</v>
      </c>
      <c r="H1249" t="s">
        <v>34</v>
      </c>
      <c r="I1249" t="s">
        <v>103</v>
      </c>
      <c r="J1249" t="s">
        <v>104</v>
      </c>
      <c r="K1249" t="s">
        <v>105</v>
      </c>
      <c r="L1249" t="s">
        <v>37</v>
      </c>
      <c r="M1249" t="s">
        <v>3962</v>
      </c>
      <c r="N1249" t="s">
        <v>73</v>
      </c>
      <c r="O1249" t="s">
        <v>74</v>
      </c>
      <c r="P1249" t="s">
        <v>75</v>
      </c>
      <c r="Q1249" t="s">
        <v>76</v>
      </c>
      <c r="R1249">
        <v>5</v>
      </c>
      <c r="S1249">
        <v>518</v>
      </c>
      <c r="T1249">
        <v>0.15</v>
      </c>
      <c r="U1249">
        <v>372.96</v>
      </c>
      <c r="V1249">
        <v>2201.5</v>
      </c>
      <c r="W1249">
        <v>336.7</v>
      </c>
      <c r="X1249" t="s">
        <v>136</v>
      </c>
      <c r="Y1249" t="s">
        <v>77</v>
      </c>
      <c r="Z1249" t="s">
        <v>45</v>
      </c>
      <c r="AA1249" t="s">
        <v>46</v>
      </c>
      <c r="AB1249" t="s">
        <v>47</v>
      </c>
    </row>
    <row r="1250" spans="1:28" x14ac:dyDescent="0.3">
      <c r="A1250" t="s">
        <v>4124</v>
      </c>
      <c r="B1250" s="1">
        <v>45565</v>
      </c>
      <c r="C1250" s="1">
        <v>45570</v>
      </c>
      <c r="D1250" t="s">
        <v>4125</v>
      </c>
      <c r="E1250" t="s">
        <v>628</v>
      </c>
      <c r="F1250" t="s">
        <v>33</v>
      </c>
      <c r="G1250">
        <v>57</v>
      </c>
      <c r="H1250" t="s">
        <v>71</v>
      </c>
      <c r="I1250" t="s">
        <v>35</v>
      </c>
      <c r="J1250" t="s">
        <v>36</v>
      </c>
      <c r="K1250" t="s">
        <v>36</v>
      </c>
      <c r="L1250" t="s">
        <v>37</v>
      </c>
      <c r="M1250" t="s">
        <v>2403</v>
      </c>
      <c r="N1250" t="s">
        <v>88</v>
      </c>
      <c r="O1250" t="s">
        <v>89</v>
      </c>
      <c r="P1250" t="s">
        <v>90</v>
      </c>
      <c r="Q1250" t="s">
        <v>91</v>
      </c>
      <c r="R1250">
        <v>6</v>
      </c>
      <c r="S1250">
        <v>752</v>
      </c>
      <c r="T1250">
        <v>0.15</v>
      </c>
      <c r="U1250">
        <v>541.44000000000005</v>
      </c>
      <c r="V1250">
        <v>3835.2</v>
      </c>
      <c r="W1250">
        <v>586.55999999999995</v>
      </c>
      <c r="X1250" t="s">
        <v>136</v>
      </c>
      <c r="Y1250" t="s">
        <v>44</v>
      </c>
      <c r="Z1250" t="s">
        <v>56</v>
      </c>
      <c r="AA1250" t="s">
        <v>46</v>
      </c>
      <c r="AB1250" t="s">
        <v>47</v>
      </c>
    </row>
    <row r="1251" spans="1:28" x14ac:dyDescent="0.3">
      <c r="A1251" t="s">
        <v>4126</v>
      </c>
      <c r="B1251" s="1">
        <v>45475</v>
      </c>
      <c r="C1251" s="1">
        <v>45482</v>
      </c>
      <c r="D1251" t="s">
        <v>1161</v>
      </c>
      <c r="E1251" t="s">
        <v>4127</v>
      </c>
      <c r="F1251" t="s">
        <v>53</v>
      </c>
      <c r="G1251">
        <v>21</v>
      </c>
      <c r="H1251" t="s">
        <v>34</v>
      </c>
      <c r="I1251" t="s">
        <v>103</v>
      </c>
      <c r="J1251" t="s">
        <v>104</v>
      </c>
      <c r="K1251" t="s">
        <v>105</v>
      </c>
      <c r="L1251" t="s">
        <v>37</v>
      </c>
      <c r="M1251" t="s">
        <v>1604</v>
      </c>
      <c r="N1251" t="s">
        <v>39</v>
      </c>
      <c r="O1251" t="s">
        <v>40</v>
      </c>
      <c r="P1251" t="s">
        <v>41</v>
      </c>
      <c r="Q1251" t="s">
        <v>42</v>
      </c>
      <c r="R1251">
        <v>4</v>
      </c>
      <c r="S1251">
        <v>1395</v>
      </c>
      <c r="T1251">
        <v>0.05</v>
      </c>
      <c r="U1251">
        <v>1004.4</v>
      </c>
      <c r="V1251">
        <v>5301</v>
      </c>
      <c r="W1251">
        <v>1283.4000000000001</v>
      </c>
      <c r="X1251" t="s">
        <v>43</v>
      </c>
      <c r="Y1251" t="s">
        <v>64</v>
      </c>
      <c r="Z1251" t="s">
        <v>56</v>
      </c>
      <c r="AA1251" t="s">
        <v>46</v>
      </c>
      <c r="AB1251" t="s">
        <v>47</v>
      </c>
    </row>
    <row r="1252" spans="1:28" x14ac:dyDescent="0.3">
      <c r="A1252" t="s">
        <v>4128</v>
      </c>
      <c r="B1252" s="1">
        <v>45461</v>
      </c>
      <c r="C1252" s="1">
        <v>45466</v>
      </c>
      <c r="D1252" t="s">
        <v>2699</v>
      </c>
      <c r="E1252" t="s">
        <v>324</v>
      </c>
      <c r="F1252" t="s">
        <v>53</v>
      </c>
      <c r="G1252">
        <v>41</v>
      </c>
      <c r="H1252" t="s">
        <v>128</v>
      </c>
      <c r="I1252" t="s">
        <v>84</v>
      </c>
      <c r="J1252" t="s">
        <v>85</v>
      </c>
      <c r="K1252" t="s">
        <v>86</v>
      </c>
      <c r="L1252" t="s">
        <v>37</v>
      </c>
      <c r="M1252" t="s">
        <v>4129</v>
      </c>
      <c r="N1252" t="s">
        <v>39</v>
      </c>
      <c r="O1252" t="s">
        <v>159</v>
      </c>
      <c r="P1252" t="s">
        <v>160</v>
      </c>
      <c r="Q1252" t="s">
        <v>161</v>
      </c>
      <c r="R1252">
        <v>4</v>
      </c>
      <c r="S1252">
        <v>1788</v>
      </c>
      <c r="T1252">
        <v>0</v>
      </c>
      <c r="U1252">
        <v>1287.3599999999999</v>
      </c>
      <c r="V1252">
        <v>7152</v>
      </c>
      <c r="W1252">
        <v>2002.56</v>
      </c>
      <c r="X1252" t="s">
        <v>55</v>
      </c>
      <c r="Y1252" t="s">
        <v>44</v>
      </c>
      <c r="Z1252" t="s">
        <v>56</v>
      </c>
      <c r="AA1252" t="s">
        <v>65</v>
      </c>
      <c r="AB1252" t="s">
        <v>47</v>
      </c>
    </row>
    <row r="1253" spans="1:28" x14ac:dyDescent="0.3">
      <c r="A1253" t="s">
        <v>4130</v>
      </c>
      <c r="B1253" s="1">
        <v>45583</v>
      </c>
      <c r="C1253" s="1">
        <v>45585</v>
      </c>
      <c r="D1253" t="s">
        <v>4131</v>
      </c>
      <c r="E1253" t="s">
        <v>1747</v>
      </c>
      <c r="F1253" t="s">
        <v>53</v>
      </c>
      <c r="G1253">
        <v>22</v>
      </c>
      <c r="H1253" t="s">
        <v>128</v>
      </c>
      <c r="I1253" t="s">
        <v>35</v>
      </c>
      <c r="J1253" t="s">
        <v>36</v>
      </c>
      <c r="K1253" t="s">
        <v>36</v>
      </c>
      <c r="L1253" t="s">
        <v>37</v>
      </c>
      <c r="M1253" t="s">
        <v>3322</v>
      </c>
      <c r="N1253" t="s">
        <v>73</v>
      </c>
      <c r="O1253" t="s">
        <v>74</v>
      </c>
      <c r="P1253" t="s">
        <v>75</v>
      </c>
      <c r="Q1253" t="s">
        <v>76</v>
      </c>
      <c r="R1253">
        <v>10</v>
      </c>
      <c r="S1253">
        <v>1754</v>
      </c>
      <c r="T1253">
        <v>0.05</v>
      </c>
      <c r="U1253">
        <v>1262.8800000000001</v>
      </c>
      <c r="V1253">
        <v>16663</v>
      </c>
      <c r="W1253">
        <v>4034.2</v>
      </c>
      <c r="X1253" t="s">
        <v>136</v>
      </c>
      <c r="Y1253" t="s">
        <v>44</v>
      </c>
      <c r="Z1253" t="s">
        <v>56</v>
      </c>
      <c r="AA1253" t="s">
        <v>57</v>
      </c>
      <c r="AB1253" t="s">
        <v>47</v>
      </c>
    </row>
    <row r="1254" spans="1:28" x14ac:dyDescent="0.3">
      <c r="A1254" t="s">
        <v>4132</v>
      </c>
      <c r="B1254" s="1">
        <v>45491</v>
      </c>
      <c r="C1254" s="1">
        <v>45492</v>
      </c>
      <c r="D1254" t="s">
        <v>1321</v>
      </c>
      <c r="E1254" t="s">
        <v>1180</v>
      </c>
      <c r="F1254" t="s">
        <v>53</v>
      </c>
      <c r="G1254">
        <v>51</v>
      </c>
      <c r="H1254" t="s">
        <v>71</v>
      </c>
      <c r="I1254" t="s">
        <v>35</v>
      </c>
      <c r="J1254" t="s">
        <v>36</v>
      </c>
      <c r="K1254" t="s">
        <v>36</v>
      </c>
      <c r="L1254" t="s">
        <v>37</v>
      </c>
      <c r="M1254" t="s">
        <v>2426</v>
      </c>
      <c r="N1254" t="s">
        <v>39</v>
      </c>
      <c r="O1254" t="s">
        <v>159</v>
      </c>
      <c r="P1254" t="s">
        <v>160</v>
      </c>
      <c r="Q1254" t="s">
        <v>161</v>
      </c>
      <c r="R1254">
        <v>5</v>
      </c>
      <c r="S1254">
        <v>763</v>
      </c>
      <c r="T1254">
        <v>0.2</v>
      </c>
      <c r="U1254">
        <v>549.36</v>
      </c>
      <c r="V1254">
        <v>3052</v>
      </c>
      <c r="W1254">
        <v>305.2</v>
      </c>
      <c r="X1254" t="s">
        <v>136</v>
      </c>
      <c r="Y1254" t="s">
        <v>77</v>
      </c>
      <c r="Z1254" t="s">
        <v>56</v>
      </c>
      <c r="AA1254" t="s">
        <v>65</v>
      </c>
      <c r="AB1254" t="s">
        <v>110</v>
      </c>
    </row>
    <row r="1255" spans="1:28" x14ac:dyDescent="0.3">
      <c r="A1255" t="s">
        <v>4133</v>
      </c>
      <c r="B1255" s="1">
        <v>45512</v>
      </c>
      <c r="C1255" s="1">
        <v>45517</v>
      </c>
      <c r="D1255" t="s">
        <v>3372</v>
      </c>
      <c r="E1255" t="s">
        <v>4134</v>
      </c>
      <c r="F1255" t="s">
        <v>33</v>
      </c>
      <c r="G1255">
        <v>64</v>
      </c>
      <c r="H1255" t="s">
        <v>71</v>
      </c>
      <c r="I1255" t="s">
        <v>35</v>
      </c>
      <c r="J1255" t="s">
        <v>36</v>
      </c>
      <c r="K1255" t="s">
        <v>36</v>
      </c>
      <c r="L1255" t="s">
        <v>37</v>
      </c>
      <c r="M1255" t="s">
        <v>2827</v>
      </c>
      <c r="N1255" t="s">
        <v>39</v>
      </c>
      <c r="O1255" t="s">
        <v>159</v>
      </c>
      <c r="P1255" t="s">
        <v>160</v>
      </c>
      <c r="Q1255" t="s">
        <v>161</v>
      </c>
      <c r="R1255">
        <v>10</v>
      </c>
      <c r="S1255">
        <v>595</v>
      </c>
      <c r="T1255">
        <v>0</v>
      </c>
      <c r="U1255">
        <v>428.4</v>
      </c>
      <c r="V1255">
        <v>5950</v>
      </c>
      <c r="W1255">
        <v>1666</v>
      </c>
      <c r="X1255" t="s">
        <v>55</v>
      </c>
      <c r="Y1255" t="s">
        <v>77</v>
      </c>
      <c r="Z1255" t="s">
        <v>56</v>
      </c>
      <c r="AA1255" t="s">
        <v>57</v>
      </c>
      <c r="AB1255" t="s">
        <v>47</v>
      </c>
    </row>
    <row r="1256" spans="1:28" x14ac:dyDescent="0.3">
      <c r="A1256" t="s">
        <v>4135</v>
      </c>
      <c r="B1256" s="1">
        <v>45630</v>
      </c>
      <c r="C1256" s="1">
        <v>45636</v>
      </c>
      <c r="D1256" t="s">
        <v>3099</v>
      </c>
      <c r="E1256" t="s">
        <v>2978</v>
      </c>
      <c r="F1256" t="s">
        <v>53</v>
      </c>
      <c r="G1256">
        <v>33</v>
      </c>
      <c r="H1256" t="s">
        <v>128</v>
      </c>
      <c r="I1256" t="s">
        <v>35</v>
      </c>
      <c r="J1256" t="s">
        <v>36</v>
      </c>
      <c r="K1256" t="s">
        <v>36</v>
      </c>
      <c r="L1256" t="s">
        <v>37</v>
      </c>
      <c r="M1256" t="s">
        <v>844</v>
      </c>
      <c r="N1256" t="s">
        <v>73</v>
      </c>
      <c r="O1256" t="s">
        <v>74</v>
      </c>
      <c r="P1256" t="s">
        <v>75</v>
      </c>
      <c r="Q1256" t="s">
        <v>76</v>
      </c>
      <c r="R1256">
        <v>3</v>
      </c>
      <c r="S1256">
        <v>918</v>
      </c>
      <c r="T1256">
        <v>0.15</v>
      </c>
      <c r="U1256">
        <v>660.96</v>
      </c>
      <c r="V1256">
        <v>2340.9</v>
      </c>
      <c r="W1256">
        <v>358.02</v>
      </c>
      <c r="X1256" t="s">
        <v>55</v>
      </c>
      <c r="Y1256" t="s">
        <v>77</v>
      </c>
      <c r="Z1256" t="s">
        <v>78</v>
      </c>
      <c r="AA1256" t="s">
        <v>65</v>
      </c>
      <c r="AB1256" t="s">
        <v>47</v>
      </c>
    </row>
    <row r="1257" spans="1:28" x14ac:dyDescent="0.3">
      <c r="A1257" t="s">
        <v>4136</v>
      </c>
      <c r="B1257" s="1">
        <v>45395</v>
      </c>
      <c r="C1257" s="1">
        <v>45401</v>
      </c>
      <c r="D1257" t="s">
        <v>4137</v>
      </c>
      <c r="E1257" t="s">
        <v>1019</v>
      </c>
      <c r="F1257" t="s">
        <v>53</v>
      </c>
      <c r="G1257">
        <v>25</v>
      </c>
      <c r="H1257" t="s">
        <v>128</v>
      </c>
      <c r="I1257" t="s">
        <v>35</v>
      </c>
      <c r="J1257" t="s">
        <v>36</v>
      </c>
      <c r="K1257" t="s">
        <v>36</v>
      </c>
      <c r="L1257" t="s">
        <v>37</v>
      </c>
      <c r="M1257" t="s">
        <v>4138</v>
      </c>
      <c r="N1257" t="s">
        <v>88</v>
      </c>
      <c r="O1257" t="s">
        <v>120</v>
      </c>
      <c r="P1257" t="s">
        <v>121</v>
      </c>
      <c r="Q1257" t="s">
        <v>122</v>
      </c>
      <c r="R1257">
        <v>1</v>
      </c>
      <c r="S1257">
        <v>1549</v>
      </c>
      <c r="T1257">
        <v>0.2</v>
      </c>
      <c r="U1257">
        <v>1115.28</v>
      </c>
      <c r="V1257">
        <v>1239.2</v>
      </c>
      <c r="W1257">
        <v>123.92</v>
      </c>
      <c r="X1257" t="s">
        <v>55</v>
      </c>
      <c r="Y1257" t="s">
        <v>64</v>
      </c>
      <c r="Z1257" t="s">
        <v>78</v>
      </c>
      <c r="AA1257" t="s">
        <v>46</v>
      </c>
      <c r="AB1257" t="s">
        <v>47</v>
      </c>
    </row>
    <row r="1258" spans="1:28" x14ac:dyDescent="0.3">
      <c r="A1258" t="s">
        <v>4139</v>
      </c>
      <c r="B1258" s="1">
        <v>45618</v>
      </c>
      <c r="C1258" s="1">
        <v>45625</v>
      </c>
      <c r="D1258" t="s">
        <v>773</v>
      </c>
      <c r="E1258" t="s">
        <v>4140</v>
      </c>
      <c r="F1258" t="s">
        <v>53</v>
      </c>
      <c r="G1258">
        <v>24</v>
      </c>
      <c r="H1258" t="s">
        <v>34</v>
      </c>
      <c r="I1258" t="s">
        <v>103</v>
      </c>
      <c r="J1258" t="s">
        <v>104</v>
      </c>
      <c r="K1258" t="s">
        <v>105</v>
      </c>
      <c r="L1258" t="s">
        <v>37</v>
      </c>
      <c r="M1258" t="s">
        <v>4141</v>
      </c>
      <c r="N1258" t="s">
        <v>73</v>
      </c>
      <c r="O1258" t="s">
        <v>74</v>
      </c>
      <c r="P1258" t="s">
        <v>75</v>
      </c>
      <c r="Q1258" t="s">
        <v>76</v>
      </c>
      <c r="R1258">
        <v>7</v>
      </c>
      <c r="S1258">
        <v>505</v>
      </c>
      <c r="T1258">
        <v>0.05</v>
      </c>
      <c r="U1258">
        <v>363.6</v>
      </c>
      <c r="V1258">
        <v>3358.25</v>
      </c>
      <c r="W1258">
        <v>813.05</v>
      </c>
      <c r="X1258" t="s">
        <v>43</v>
      </c>
      <c r="Y1258" t="s">
        <v>77</v>
      </c>
      <c r="Z1258" t="s">
        <v>45</v>
      </c>
      <c r="AA1258" t="s">
        <v>65</v>
      </c>
      <c r="AB1258" t="s">
        <v>110</v>
      </c>
    </row>
    <row r="1259" spans="1:28" x14ac:dyDescent="0.3">
      <c r="A1259" t="s">
        <v>4142</v>
      </c>
      <c r="B1259" s="1">
        <v>45547</v>
      </c>
      <c r="C1259" s="1">
        <v>45551</v>
      </c>
      <c r="D1259" t="s">
        <v>1514</v>
      </c>
      <c r="E1259" t="s">
        <v>4088</v>
      </c>
      <c r="F1259" t="s">
        <v>53</v>
      </c>
      <c r="G1259">
        <v>54</v>
      </c>
      <c r="H1259" t="s">
        <v>71</v>
      </c>
      <c r="I1259" t="s">
        <v>116</v>
      </c>
      <c r="J1259" t="s">
        <v>117</v>
      </c>
      <c r="K1259" t="s">
        <v>118</v>
      </c>
      <c r="L1259" t="s">
        <v>37</v>
      </c>
      <c r="M1259" t="s">
        <v>754</v>
      </c>
      <c r="N1259" t="s">
        <v>73</v>
      </c>
      <c r="O1259" t="s">
        <v>107</v>
      </c>
      <c r="P1259" t="s">
        <v>108</v>
      </c>
      <c r="Q1259" t="s">
        <v>109</v>
      </c>
      <c r="R1259">
        <v>1</v>
      </c>
      <c r="S1259">
        <v>879</v>
      </c>
      <c r="T1259">
        <v>0.05</v>
      </c>
      <c r="U1259">
        <v>632.88</v>
      </c>
      <c r="V1259">
        <v>835.05</v>
      </c>
      <c r="W1259">
        <v>202.17</v>
      </c>
      <c r="X1259" t="s">
        <v>43</v>
      </c>
      <c r="Y1259" t="s">
        <v>44</v>
      </c>
      <c r="Z1259" t="s">
        <v>45</v>
      </c>
      <c r="AA1259" t="s">
        <v>57</v>
      </c>
      <c r="AB1259" t="s">
        <v>47</v>
      </c>
    </row>
    <row r="1260" spans="1:28" x14ac:dyDescent="0.3">
      <c r="A1260" t="s">
        <v>4143</v>
      </c>
      <c r="B1260" s="1">
        <v>45375</v>
      </c>
      <c r="C1260" s="1">
        <v>45378</v>
      </c>
      <c r="D1260" t="s">
        <v>4144</v>
      </c>
      <c r="E1260" t="s">
        <v>4145</v>
      </c>
      <c r="F1260" t="s">
        <v>33</v>
      </c>
      <c r="G1260">
        <v>56</v>
      </c>
      <c r="H1260" t="s">
        <v>71</v>
      </c>
      <c r="I1260" t="s">
        <v>35</v>
      </c>
      <c r="J1260" t="s">
        <v>36</v>
      </c>
      <c r="K1260" t="s">
        <v>36</v>
      </c>
      <c r="L1260" t="s">
        <v>37</v>
      </c>
      <c r="M1260" t="s">
        <v>4146</v>
      </c>
      <c r="N1260" t="s">
        <v>88</v>
      </c>
      <c r="O1260" t="s">
        <v>89</v>
      </c>
      <c r="P1260" t="s">
        <v>90</v>
      </c>
      <c r="Q1260" t="s">
        <v>91</v>
      </c>
      <c r="R1260">
        <v>4</v>
      </c>
      <c r="S1260">
        <v>1694</v>
      </c>
      <c r="T1260">
        <v>0</v>
      </c>
      <c r="U1260">
        <v>1219.68</v>
      </c>
      <c r="V1260">
        <v>6776</v>
      </c>
      <c r="W1260">
        <v>1897.28</v>
      </c>
      <c r="X1260" t="s">
        <v>136</v>
      </c>
      <c r="Y1260" t="s">
        <v>44</v>
      </c>
      <c r="Z1260" t="s">
        <v>78</v>
      </c>
      <c r="AA1260" t="s">
        <v>57</v>
      </c>
      <c r="AB1260" t="s">
        <v>110</v>
      </c>
    </row>
    <row r="1261" spans="1:28" x14ac:dyDescent="0.3">
      <c r="A1261" t="s">
        <v>4147</v>
      </c>
      <c r="B1261" s="1">
        <v>45578</v>
      </c>
      <c r="C1261" s="1">
        <v>45580</v>
      </c>
      <c r="D1261" t="s">
        <v>2762</v>
      </c>
      <c r="E1261" t="s">
        <v>4148</v>
      </c>
      <c r="F1261" t="s">
        <v>33</v>
      </c>
      <c r="G1261">
        <v>58</v>
      </c>
      <c r="H1261" t="s">
        <v>128</v>
      </c>
      <c r="I1261" t="s">
        <v>35</v>
      </c>
      <c r="J1261" t="s">
        <v>36</v>
      </c>
      <c r="K1261" t="s">
        <v>36</v>
      </c>
      <c r="L1261" t="s">
        <v>37</v>
      </c>
      <c r="M1261" t="s">
        <v>4149</v>
      </c>
      <c r="N1261" t="s">
        <v>39</v>
      </c>
      <c r="O1261" t="s">
        <v>159</v>
      </c>
      <c r="P1261" t="s">
        <v>160</v>
      </c>
      <c r="Q1261" t="s">
        <v>161</v>
      </c>
      <c r="R1261">
        <v>4</v>
      </c>
      <c r="S1261">
        <v>1810</v>
      </c>
      <c r="T1261">
        <v>0.2</v>
      </c>
      <c r="U1261">
        <v>1303.2</v>
      </c>
      <c r="V1261">
        <v>5792</v>
      </c>
      <c r="W1261">
        <v>579.20000000000005</v>
      </c>
      <c r="X1261" t="s">
        <v>136</v>
      </c>
      <c r="Y1261" t="s">
        <v>64</v>
      </c>
      <c r="Z1261" t="s">
        <v>45</v>
      </c>
      <c r="AA1261" t="s">
        <v>65</v>
      </c>
      <c r="AB1261" t="s">
        <v>47</v>
      </c>
    </row>
    <row r="1262" spans="1:28" x14ac:dyDescent="0.3">
      <c r="A1262" t="s">
        <v>4150</v>
      </c>
      <c r="B1262" s="1">
        <v>45635</v>
      </c>
      <c r="C1262" s="1">
        <v>45641</v>
      </c>
      <c r="D1262" t="s">
        <v>2312</v>
      </c>
      <c r="E1262" t="s">
        <v>4151</v>
      </c>
      <c r="F1262" t="s">
        <v>53</v>
      </c>
      <c r="G1262">
        <v>23</v>
      </c>
      <c r="H1262" t="s">
        <v>71</v>
      </c>
      <c r="I1262" t="s">
        <v>116</v>
      </c>
      <c r="J1262" t="s">
        <v>117</v>
      </c>
      <c r="K1262" t="s">
        <v>118</v>
      </c>
      <c r="L1262" t="s">
        <v>37</v>
      </c>
      <c r="M1262" t="s">
        <v>1389</v>
      </c>
      <c r="N1262" t="s">
        <v>73</v>
      </c>
      <c r="O1262" t="s">
        <v>107</v>
      </c>
      <c r="P1262" t="s">
        <v>108</v>
      </c>
      <c r="Q1262" t="s">
        <v>109</v>
      </c>
      <c r="R1262">
        <v>4</v>
      </c>
      <c r="S1262">
        <v>1136</v>
      </c>
      <c r="T1262">
        <v>0.2</v>
      </c>
      <c r="U1262">
        <v>817.92</v>
      </c>
      <c r="V1262">
        <v>3635.2</v>
      </c>
      <c r="W1262">
        <v>363.52</v>
      </c>
      <c r="X1262" t="s">
        <v>55</v>
      </c>
      <c r="Y1262" t="s">
        <v>77</v>
      </c>
      <c r="Z1262" t="s">
        <v>56</v>
      </c>
      <c r="AA1262" t="s">
        <v>46</v>
      </c>
      <c r="AB1262" t="s">
        <v>110</v>
      </c>
    </row>
    <row r="1263" spans="1:28" x14ac:dyDescent="0.3">
      <c r="A1263" t="s">
        <v>4152</v>
      </c>
      <c r="B1263" s="1">
        <v>45355</v>
      </c>
      <c r="C1263" s="1">
        <v>45361</v>
      </c>
      <c r="D1263" t="s">
        <v>3345</v>
      </c>
      <c r="E1263" t="s">
        <v>3593</v>
      </c>
      <c r="F1263" t="s">
        <v>53</v>
      </c>
      <c r="G1263">
        <v>56</v>
      </c>
      <c r="H1263" t="s">
        <v>34</v>
      </c>
      <c r="I1263" t="s">
        <v>116</v>
      </c>
      <c r="J1263" t="s">
        <v>117</v>
      </c>
      <c r="K1263" t="s">
        <v>118</v>
      </c>
      <c r="L1263" t="s">
        <v>37</v>
      </c>
      <c r="M1263" t="s">
        <v>185</v>
      </c>
      <c r="N1263" t="s">
        <v>88</v>
      </c>
      <c r="O1263" t="s">
        <v>120</v>
      </c>
      <c r="P1263" t="s">
        <v>121</v>
      </c>
      <c r="Q1263" t="s">
        <v>122</v>
      </c>
      <c r="R1263">
        <v>5</v>
      </c>
      <c r="S1263">
        <v>308</v>
      </c>
      <c r="T1263">
        <v>0.2</v>
      </c>
      <c r="U1263">
        <v>221.76</v>
      </c>
      <c r="V1263">
        <v>1232</v>
      </c>
      <c r="W1263">
        <v>123.2</v>
      </c>
      <c r="X1263" t="s">
        <v>55</v>
      </c>
      <c r="Y1263" t="s">
        <v>77</v>
      </c>
      <c r="Z1263" t="s">
        <v>56</v>
      </c>
      <c r="AA1263" t="s">
        <v>65</v>
      </c>
      <c r="AB1263" t="s">
        <v>47</v>
      </c>
    </row>
    <row r="1264" spans="1:28" x14ac:dyDescent="0.3">
      <c r="A1264" t="s">
        <v>4153</v>
      </c>
      <c r="B1264" s="1">
        <v>45310</v>
      </c>
      <c r="C1264" s="1">
        <v>45313</v>
      </c>
      <c r="D1264" t="s">
        <v>2930</v>
      </c>
      <c r="E1264" t="s">
        <v>2348</v>
      </c>
      <c r="F1264" t="s">
        <v>53</v>
      </c>
      <c r="G1264">
        <v>57</v>
      </c>
      <c r="H1264" t="s">
        <v>128</v>
      </c>
      <c r="I1264" t="s">
        <v>35</v>
      </c>
      <c r="J1264" t="s">
        <v>36</v>
      </c>
      <c r="K1264" t="s">
        <v>36</v>
      </c>
      <c r="L1264" t="s">
        <v>37</v>
      </c>
      <c r="M1264" t="s">
        <v>2711</v>
      </c>
      <c r="N1264" t="s">
        <v>73</v>
      </c>
      <c r="O1264" t="s">
        <v>74</v>
      </c>
      <c r="P1264" t="s">
        <v>75</v>
      </c>
      <c r="Q1264" t="s">
        <v>76</v>
      </c>
      <c r="R1264">
        <v>7</v>
      </c>
      <c r="S1264">
        <v>1718</v>
      </c>
      <c r="T1264">
        <v>0</v>
      </c>
      <c r="U1264">
        <v>1236.96</v>
      </c>
      <c r="V1264">
        <v>12026</v>
      </c>
      <c r="W1264">
        <v>3367.28</v>
      </c>
      <c r="X1264" t="s">
        <v>136</v>
      </c>
      <c r="Y1264" t="s">
        <v>77</v>
      </c>
      <c r="Z1264" t="s">
        <v>45</v>
      </c>
      <c r="AA1264" t="s">
        <v>46</v>
      </c>
      <c r="AB1264" t="s">
        <v>47</v>
      </c>
    </row>
    <row r="1265" spans="1:28" x14ac:dyDescent="0.3">
      <c r="A1265" t="s">
        <v>4154</v>
      </c>
      <c r="B1265" s="1">
        <v>45628</v>
      </c>
      <c r="C1265" s="1">
        <v>45630</v>
      </c>
      <c r="D1265" t="s">
        <v>3772</v>
      </c>
      <c r="E1265" t="s">
        <v>2522</v>
      </c>
      <c r="F1265" t="s">
        <v>33</v>
      </c>
      <c r="G1265">
        <v>25</v>
      </c>
      <c r="H1265" t="s">
        <v>71</v>
      </c>
      <c r="I1265" t="s">
        <v>116</v>
      </c>
      <c r="J1265" t="s">
        <v>117</v>
      </c>
      <c r="K1265" t="s">
        <v>118</v>
      </c>
      <c r="L1265" t="s">
        <v>37</v>
      </c>
      <c r="M1265" t="s">
        <v>640</v>
      </c>
      <c r="N1265" t="s">
        <v>39</v>
      </c>
      <c r="O1265" t="s">
        <v>40</v>
      </c>
      <c r="P1265" t="s">
        <v>41</v>
      </c>
      <c r="Q1265" t="s">
        <v>42</v>
      </c>
      <c r="R1265">
        <v>1</v>
      </c>
      <c r="S1265">
        <v>435</v>
      </c>
      <c r="T1265">
        <v>0</v>
      </c>
      <c r="U1265">
        <v>313.2</v>
      </c>
      <c r="V1265">
        <v>435</v>
      </c>
      <c r="W1265">
        <v>121.8</v>
      </c>
      <c r="X1265" t="s">
        <v>136</v>
      </c>
      <c r="Y1265" t="s">
        <v>64</v>
      </c>
      <c r="Z1265" t="s">
        <v>56</v>
      </c>
      <c r="AA1265" t="s">
        <v>57</v>
      </c>
      <c r="AB1265" t="s">
        <v>47</v>
      </c>
    </row>
    <row r="1266" spans="1:28" x14ac:dyDescent="0.3">
      <c r="A1266" t="s">
        <v>4155</v>
      </c>
      <c r="B1266" s="1">
        <v>45366</v>
      </c>
      <c r="C1266" s="1">
        <v>45369</v>
      </c>
      <c r="D1266" t="s">
        <v>1050</v>
      </c>
      <c r="E1266" t="s">
        <v>1019</v>
      </c>
      <c r="F1266" t="s">
        <v>53</v>
      </c>
      <c r="G1266">
        <v>41</v>
      </c>
      <c r="H1266" t="s">
        <v>34</v>
      </c>
      <c r="I1266" t="s">
        <v>84</v>
      </c>
      <c r="J1266" t="s">
        <v>85</v>
      </c>
      <c r="K1266" t="s">
        <v>86</v>
      </c>
      <c r="L1266" t="s">
        <v>37</v>
      </c>
      <c r="M1266" t="s">
        <v>2313</v>
      </c>
      <c r="N1266" t="s">
        <v>39</v>
      </c>
      <c r="O1266" t="s">
        <v>159</v>
      </c>
      <c r="P1266" t="s">
        <v>160</v>
      </c>
      <c r="Q1266" t="s">
        <v>161</v>
      </c>
      <c r="R1266">
        <v>1</v>
      </c>
      <c r="S1266">
        <v>522</v>
      </c>
      <c r="T1266">
        <v>0.05</v>
      </c>
      <c r="U1266">
        <v>375.84</v>
      </c>
      <c r="V1266">
        <v>495.9</v>
      </c>
      <c r="W1266">
        <v>120.06</v>
      </c>
      <c r="X1266" t="s">
        <v>55</v>
      </c>
      <c r="Y1266" t="s">
        <v>77</v>
      </c>
      <c r="Z1266" t="s">
        <v>56</v>
      </c>
      <c r="AA1266" t="s">
        <v>57</v>
      </c>
      <c r="AB1266" t="s">
        <v>47</v>
      </c>
    </row>
    <row r="1267" spans="1:28" x14ac:dyDescent="0.3">
      <c r="A1267" t="s">
        <v>4156</v>
      </c>
      <c r="B1267" s="1">
        <v>45504</v>
      </c>
      <c r="C1267" s="1">
        <v>45506</v>
      </c>
      <c r="D1267" t="s">
        <v>4157</v>
      </c>
      <c r="E1267" t="s">
        <v>467</v>
      </c>
      <c r="F1267" t="s">
        <v>53</v>
      </c>
      <c r="G1267">
        <v>52</v>
      </c>
      <c r="H1267" t="s">
        <v>71</v>
      </c>
      <c r="I1267" t="s">
        <v>103</v>
      </c>
      <c r="J1267" t="s">
        <v>104</v>
      </c>
      <c r="K1267" t="s">
        <v>105</v>
      </c>
      <c r="L1267" t="s">
        <v>37</v>
      </c>
      <c r="M1267" t="s">
        <v>3708</v>
      </c>
      <c r="N1267" t="s">
        <v>88</v>
      </c>
      <c r="O1267" t="s">
        <v>89</v>
      </c>
      <c r="P1267" t="s">
        <v>90</v>
      </c>
      <c r="Q1267" t="s">
        <v>91</v>
      </c>
      <c r="R1267">
        <v>7</v>
      </c>
      <c r="S1267">
        <v>178</v>
      </c>
      <c r="T1267">
        <v>0.1</v>
      </c>
      <c r="U1267">
        <v>128.16</v>
      </c>
      <c r="V1267">
        <v>1121.4000000000001</v>
      </c>
      <c r="W1267">
        <v>224.28</v>
      </c>
      <c r="X1267" t="s">
        <v>55</v>
      </c>
      <c r="Y1267" t="s">
        <v>44</v>
      </c>
      <c r="Z1267" t="s">
        <v>78</v>
      </c>
      <c r="AA1267" t="s">
        <v>65</v>
      </c>
      <c r="AB1267" t="s">
        <v>47</v>
      </c>
    </row>
    <row r="1268" spans="1:28" x14ac:dyDescent="0.3">
      <c r="A1268" t="s">
        <v>4158</v>
      </c>
      <c r="B1268" s="1">
        <v>45513</v>
      </c>
      <c r="C1268" s="1">
        <v>45517</v>
      </c>
      <c r="D1268" t="s">
        <v>4159</v>
      </c>
      <c r="E1268" t="s">
        <v>134</v>
      </c>
      <c r="F1268" t="s">
        <v>33</v>
      </c>
      <c r="G1268">
        <v>40</v>
      </c>
      <c r="H1268" t="s">
        <v>34</v>
      </c>
      <c r="I1268" t="s">
        <v>103</v>
      </c>
      <c r="J1268" t="s">
        <v>104</v>
      </c>
      <c r="K1268" t="s">
        <v>105</v>
      </c>
      <c r="L1268" t="s">
        <v>37</v>
      </c>
      <c r="M1268" t="s">
        <v>600</v>
      </c>
      <c r="N1268" t="s">
        <v>88</v>
      </c>
      <c r="O1268" t="s">
        <v>89</v>
      </c>
      <c r="P1268" t="s">
        <v>90</v>
      </c>
      <c r="Q1268" t="s">
        <v>91</v>
      </c>
      <c r="R1268">
        <v>8</v>
      </c>
      <c r="S1268">
        <v>1872</v>
      </c>
      <c r="T1268">
        <v>0.1</v>
      </c>
      <c r="U1268">
        <v>1347.84</v>
      </c>
      <c r="V1268">
        <v>13478.4</v>
      </c>
      <c r="W1268">
        <v>2695.68</v>
      </c>
      <c r="X1268" t="s">
        <v>136</v>
      </c>
      <c r="Y1268" t="s">
        <v>64</v>
      </c>
      <c r="Z1268" t="s">
        <v>56</v>
      </c>
      <c r="AA1268" t="s">
        <v>46</v>
      </c>
      <c r="AB1268" t="s">
        <v>47</v>
      </c>
    </row>
    <row r="1269" spans="1:28" x14ac:dyDescent="0.3">
      <c r="A1269" t="s">
        <v>4160</v>
      </c>
      <c r="B1269" s="1">
        <v>45535</v>
      </c>
      <c r="C1269" s="1">
        <v>45540</v>
      </c>
      <c r="D1269" t="s">
        <v>2211</v>
      </c>
      <c r="E1269" t="s">
        <v>667</v>
      </c>
      <c r="F1269" t="s">
        <v>33</v>
      </c>
      <c r="G1269">
        <v>39</v>
      </c>
      <c r="H1269" t="s">
        <v>128</v>
      </c>
      <c r="I1269" t="s">
        <v>35</v>
      </c>
      <c r="J1269" t="s">
        <v>36</v>
      </c>
      <c r="K1269" t="s">
        <v>36</v>
      </c>
      <c r="L1269" t="s">
        <v>37</v>
      </c>
      <c r="M1269" t="s">
        <v>1739</v>
      </c>
      <c r="N1269" t="s">
        <v>39</v>
      </c>
      <c r="O1269" t="s">
        <v>40</v>
      </c>
      <c r="P1269" t="s">
        <v>41</v>
      </c>
      <c r="Q1269" t="s">
        <v>42</v>
      </c>
      <c r="R1269">
        <v>2</v>
      </c>
      <c r="S1269">
        <v>1593</v>
      </c>
      <c r="T1269">
        <v>0.1</v>
      </c>
      <c r="U1269">
        <v>1146.96</v>
      </c>
      <c r="V1269">
        <v>2867.4</v>
      </c>
      <c r="W1269">
        <v>573.48</v>
      </c>
      <c r="X1269" t="s">
        <v>136</v>
      </c>
      <c r="Y1269" t="s">
        <v>64</v>
      </c>
      <c r="Z1269" t="s">
        <v>45</v>
      </c>
      <c r="AA1269" t="s">
        <v>57</v>
      </c>
      <c r="AB1269" t="s">
        <v>47</v>
      </c>
    </row>
    <row r="1270" spans="1:28" x14ac:dyDescent="0.3">
      <c r="A1270" t="s">
        <v>4161</v>
      </c>
      <c r="B1270" s="1">
        <v>45598</v>
      </c>
      <c r="C1270" s="1">
        <v>45603</v>
      </c>
      <c r="D1270" t="s">
        <v>4162</v>
      </c>
      <c r="E1270" t="s">
        <v>2151</v>
      </c>
      <c r="F1270" t="s">
        <v>53</v>
      </c>
      <c r="G1270">
        <v>28</v>
      </c>
      <c r="H1270" t="s">
        <v>71</v>
      </c>
      <c r="I1270" t="s">
        <v>35</v>
      </c>
      <c r="J1270" t="s">
        <v>36</v>
      </c>
      <c r="K1270" t="s">
        <v>36</v>
      </c>
      <c r="L1270" t="s">
        <v>37</v>
      </c>
      <c r="M1270" t="s">
        <v>515</v>
      </c>
      <c r="N1270" t="s">
        <v>39</v>
      </c>
      <c r="O1270" t="s">
        <v>159</v>
      </c>
      <c r="P1270" t="s">
        <v>160</v>
      </c>
      <c r="Q1270" t="s">
        <v>161</v>
      </c>
      <c r="R1270">
        <v>10</v>
      </c>
      <c r="S1270">
        <v>504</v>
      </c>
      <c r="T1270">
        <v>0.05</v>
      </c>
      <c r="U1270">
        <v>362.88</v>
      </c>
      <c r="V1270">
        <v>4788</v>
      </c>
      <c r="W1270">
        <v>1159.2</v>
      </c>
      <c r="X1270" t="s">
        <v>136</v>
      </c>
      <c r="Y1270" t="s">
        <v>64</v>
      </c>
      <c r="Z1270" t="s">
        <v>45</v>
      </c>
      <c r="AA1270" t="s">
        <v>65</v>
      </c>
      <c r="AB1270" t="s">
        <v>110</v>
      </c>
    </row>
    <row r="1271" spans="1:28" x14ac:dyDescent="0.3">
      <c r="A1271" t="s">
        <v>4163</v>
      </c>
      <c r="B1271" s="1">
        <v>45637</v>
      </c>
      <c r="C1271" s="1">
        <v>45642</v>
      </c>
      <c r="D1271" t="s">
        <v>471</v>
      </c>
      <c r="E1271" t="s">
        <v>4164</v>
      </c>
      <c r="F1271" t="s">
        <v>33</v>
      </c>
      <c r="G1271">
        <v>34</v>
      </c>
      <c r="H1271" t="s">
        <v>71</v>
      </c>
      <c r="I1271" t="s">
        <v>103</v>
      </c>
      <c r="J1271" t="s">
        <v>104</v>
      </c>
      <c r="K1271" t="s">
        <v>105</v>
      </c>
      <c r="L1271" t="s">
        <v>37</v>
      </c>
      <c r="M1271" t="s">
        <v>2403</v>
      </c>
      <c r="N1271" t="s">
        <v>73</v>
      </c>
      <c r="O1271" t="s">
        <v>74</v>
      </c>
      <c r="P1271" t="s">
        <v>75</v>
      </c>
      <c r="Q1271" t="s">
        <v>76</v>
      </c>
      <c r="R1271">
        <v>6</v>
      </c>
      <c r="S1271">
        <v>1402</v>
      </c>
      <c r="T1271">
        <v>0.15</v>
      </c>
      <c r="U1271">
        <v>1009.44</v>
      </c>
      <c r="V1271">
        <v>7150.2</v>
      </c>
      <c r="W1271">
        <v>1093.56</v>
      </c>
      <c r="X1271" t="s">
        <v>136</v>
      </c>
      <c r="Y1271" t="s">
        <v>64</v>
      </c>
      <c r="Z1271" t="s">
        <v>56</v>
      </c>
      <c r="AA1271" t="s">
        <v>46</v>
      </c>
      <c r="AB1271" t="s">
        <v>110</v>
      </c>
    </row>
    <row r="1272" spans="1:28" x14ac:dyDescent="0.3">
      <c r="A1272" t="s">
        <v>4165</v>
      </c>
      <c r="B1272" s="1">
        <v>45305</v>
      </c>
      <c r="C1272" s="1">
        <v>45307</v>
      </c>
      <c r="D1272" t="s">
        <v>2609</v>
      </c>
      <c r="E1272" t="s">
        <v>1333</v>
      </c>
      <c r="F1272" t="s">
        <v>53</v>
      </c>
      <c r="G1272">
        <v>64</v>
      </c>
      <c r="H1272" t="s">
        <v>34</v>
      </c>
      <c r="I1272" t="s">
        <v>35</v>
      </c>
      <c r="J1272" t="s">
        <v>36</v>
      </c>
      <c r="K1272" t="s">
        <v>36</v>
      </c>
      <c r="L1272" t="s">
        <v>37</v>
      </c>
      <c r="M1272" t="s">
        <v>2620</v>
      </c>
      <c r="N1272" t="s">
        <v>88</v>
      </c>
      <c r="O1272" t="s">
        <v>89</v>
      </c>
      <c r="P1272" t="s">
        <v>90</v>
      </c>
      <c r="Q1272" t="s">
        <v>91</v>
      </c>
      <c r="R1272">
        <v>9</v>
      </c>
      <c r="S1272">
        <v>463</v>
      </c>
      <c r="T1272">
        <v>0</v>
      </c>
      <c r="U1272">
        <v>333.36</v>
      </c>
      <c r="V1272">
        <v>4167</v>
      </c>
      <c r="W1272">
        <v>1166.76</v>
      </c>
      <c r="X1272" t="s">
        <v>43</v>
      </c>
      <c r="Y1272" t="s">
        <v>64</v>
      </c>
      <c r="Z1272" t="s">
        <v>78</v>
      </c>
      <c r="AA1272" t="s">
        <v>57</v>
      </c>
      <c r="AB1272" t="s">
        <v>110</v>
      </c>
    </row>
    <row r="1273" spans="1:28" x14ac:dyDescent="0.3">
      <c r="A1273" t="s">
        <v>4166</v>
      </c>
      <c r="B1273" s="1">
        <v>45498</v>
      </c>
      <c r="C1273" s="1">
        <v>45503</v>
      </c>
      <c r="D1273" t="s">
        <v>4167</v>
      </c>
      <c r="E1273" t="s">
        <v>1357</v>
      </c>
      <c r="F1273" t="s">
        <v>53</v>
      </c>
      <c r="G1273">
        <v>39</v>
      </c>
      <c r="H1273" t="s">
        <v>71</v>
      </c>
      <c r="I1273" t="s">
        <v>35</v>
      </c>
      <c r="J1273" t="s">
        <v>36</v>
      </c>
      <c r="K1273" t="s">
        <v>36</v>
      </c>
      <c r="L1273" t="s">
        <v>37</v>
      </c>
      <c r="M1273" t="s">
        <v>1434</v>
      </c>
      <c r="N1273" t="s">
        <v>39</v>
      </c>
      <c r="O1273" t="s">
        <v>40</v>
      </c>
      <c r="P1273" t="s">
        <v>41</v>
      </c>
      <c r="Q1273" t="s">
        <v>42</v>
      </c>
      <c r="R1273">
        <v>7</v>
      </c>
      <c r="S1273">
        <v>848</v>
      </c>
      <c r="T1273">
        <v>0.05</v>
      </c>
      <c r="U1273">
        <v>610.55999999999995</v>
      </c>
      <c r="V1273">
        <v>5639.2</v>
      </c>
      <c r="W1273">
        <v>1365.28</v>
      </c>
      <c r="X1273" t="s">
        <v>136</v>
      </c>
      <c r="Y1273" t="s">
        <v>77</v>
      </c>
      <c r="Z1273" t="s">
        <v>56</v>
      </c>
      <c r="AA1273" t="s">
        <v>46</v>
      </c>
      <c r="AB1273" t="s">
        <v>47</v>
      </c>
    </row>
    <row r="1274" spans="1:28" x14ac:dyDescent="0.3">
      <c r="A1274" t="s">
        <v>4168</v>
      </c>
      <c r="B1274" s="1">
        <v>45578</v>
      </c>
      <c r="C1274" s="1">
        <v>45584</v>
      </c>
      <c r="D1274" t="s">
        <v>838</v>
      </c>
      <c r="E1274" t="s">
        <v>3828</v>
      </c>
      <c r="F1274" t="s">
        <v>33</v>
      </c>
      <c r="G1274">
        <v>20</v>
      </c>
      <c r="H1274" t="s">
        <v>128</v>
      </c>
      <c r="I1274" t="s">
        <v>116</v>
      </c>
      <c r="J1274" t="s">
        <v>117</v>
      </c>
      <c r="K1274" t="s">
        <v>118</v>
      </c>
      <c r="L1274" t="s">
        <v>37</v>
      </c>
      <c r="M1274" t="s">
        <v>4169</v>
      </c>
      <c r="N1274" t="s">
        <v>88</v>
      </c>
      <c r="O1274" t="s">
        <v>89</v>
      </c>
      <c r="P1274" t="s">
        <v>90</v>
      </c>
      <c r="Q1274" t="s">
        <v>91</v>
      </c>
      <c r="R1274">
        <v>6</v>
      </c>
      <c r="S1274">
        <v>282</v>
      </c>
      <c r="T1274">
        <v>0.15</v>
      </c>
      <c r="U1274">
        <v>203.04</v>
      </c>
      <c r="V1274">
        <v>1438.2</v>
      </c>
      <c r="W1274">
        <v>219.96</v>
      </c>
      <c r="X1274" t="s">
        <v>136</v>
      </c>
      <c r="Y1274" t="s">
        <v>44</v>
      </c>
      <c r="Z1274" t="s">
        <v>78</v>
      </c>
      <c r="AA1274" t="s">
        <v>65</v>
      </c>
      <c r="AB1274" t="s">
        <v>110</v>
      </c>
    </row>
    <row r="1275" spans="1:28" x14ac:dyDescent="0.3">
      <c r="A1275" t="s">
        <v>4170</v>
      </c>
      <c r="B1275" s="1">
        <v>45594</v>
      </c>
      <c r="C1275" s="1">
        <v>45596</v>
      </c>
      <c r="D1275" t="s">
        <v>4171</v>
      </c>
      <c r="E1275" t="s">
        <v>4172</v>
      </c>
      <c r="F1275" t="s">
        <v>33</v>
      </c>
      <c r="G1275">
        <v>36</v>
      </c>
      <c r="H1275" t="s">
        <v>128</v>
      </c>
      <c r="I1275" t="s">
        <v>84</v>
      </c>
      <c r="J1275" t="s">
        <v>85</v>
      </c>
      <c r="K1275" t="s">
        <v>86</v>
      </c>
      <c r="L1275" t="s">
        <v>37</v>
      </c>
      <c r="M1275" t="s">
        <v>4173</v>
      </c>
      <c r="N1275" t="s">
        <v>73</v>
      </c>
      <c r="O1275" t="s">
        <v>107</v>
      </c>
      <c r="P1275" t="s">
        <v>108</v>
      </c>
      <c r="Q1275" t="s">
        <v>109</v>
      </c>
      <c r="R1275">
        <v>5</v>
      </c>
      <c r="S1275">
        <v>393</v>
      </c>
      <c r="T1275">
        <v>0.15</v>
      </c>
      <c r="U1275">
        <v>282.95999999999998</v>
      </c>
      <c r="V1275">
        <v>1670.25</v>
      </c>
      <c r="W1275">
        <v>255.45</v>
      </c>
      <c r="X1275" t="s">
        <v>136</v>
      </c>
      <c r="Y1275" t="s">
        <v>64</v>
      </c>
      <c r="Z1275" t="s">
        <v>78</v>
      </c>
      <c r="AA1275" t="s">
        <v>57</v>
      </c>
      <c r="AB1275" t="s">
        <v>47</v>
      </c>
    </row>
    <row r="1276" spans="1:28" x14ac:dyDescent="0.3">
      <c r="A1276" t="s">
        <v>4174</v>
      </c>
      <c r="B1276" s="1">
        <v>45353</v>
      </c>
      <c r="C1276" s="1">
        <v>45354</v>
      </c>
      <c r="D1276" t="s">
        <v>3849</v>
      </c>
      <c r="E1276" t="s">
        <v>2447</v>
      </c>
      <c r="F1276" t="s">
        <v>53</v>
      </c>
      <c r="G1276">
        <v>24</v>
      </c>
      <c r="H1276" t="s">
        <v>34</v>
      </c>
      <c r="I1276" t="s">
        <v>116</v>
      </c>
      <c r="J1276" t="s">
        <v>117</v>
      </c>
      <c r="K1276" t="s">
        <v>118</v>
      </c>
      <c r="L1276" t="s">
        <v>37</v>
      </c>
      <c r="M1276" t="s">
        <v>2711</v>
      </c>
      <c r="N1276" t="s">
        <v>88</v>
      </c>
      <c r="O1276" t="s">
        <v>120</v>
      </c>
      <c r="P1276" t="s">
        <v>121</v>
      </c>
      <c r="Q1276" t="s">
        <v>122</v>
      </c>
      <c r="R1276">
        <v>8</v>
      </c>
      <c r="S1276">
        <v>275</v>
      </c>
      <c r="T1276">
        <v>0.1</v>
      </c>
      <c r="U1276">
        <v>198</v>
      </c>
      <c r="V1276">
        <v>1980</v>
      </c>
      <c r="W1276">
        <v>396</v>
      </c>
      <c r="X1276" t="s">
        <v>55</v>
      </c>
      <c r="Y1276" t="s">
        <v>44</v>
      </c>
      <c r="Z1276" t="s">
        <v>45</v>
      </c>
      <c r="AA1276" t="s">
        <v>65</v>
      </c>
      <c r="AB1276" t="s">
        <v>47</v>
      </c>
    </row>
    <row r="1277" spans="1:28" x14ac:dyDescent="0.3">
      <c r="A1277" t="s">
        <v>4175</v>
      </c>
      <c r="B1277" s="1">
        <v>45332</v>
      </c>
      <c r="C1277" s="1">
        <v>45338</v>
      </c>
      <c r="D1277" t="s">
        <v>3608</v>
      </c>
      <c r="E1277" t="s">
        <v>3530</v>
      </c>
      <c r="F1277" t="s">
        <v>33</v>
      </c>
      <c r="G1277">
        <v>34</v>
      </c>
      <c r="H1277" t="s">
        <v>128</v>
      </c>
      <c r="I1277" t="s">
        <v>116</v>
      </c>
      <c r="J1277" t="s">
        <v>117</v>
      </c>
      <c r="K1277" t="s">
        <v>118</v>
      </c>
      <c r="L1277" t="s">
        <v>37</v>
      </c>
      <c r="M1277" t="s">
        <v>3796</v>
      </c>
      <c r="N1277" t="s">
        <v>39</v>
      </c>
      <c r="O1277" t="s">
        <v>159</v>
      </c>
      <c r="P1277" t="s">
        <v>160</v>
      </c>
      <c r="Q1277" t="s">
        <v>161</v>
      </c>
      <c r="R1277">
        <v>9</v>
      </c>
      <c r="S1277">
        <v>1160</v>
      </c>
      <c r="T1277">
        <v>0.1</v>
      </c>
      <c r="U1277">
        <v>835.2</v>
      </c>
      <c r="V1277">
        <v>9396</v>
      </c>
      <c r="W1277">
        <v>1879.2</v>
      </c>
      <c r="X1277" t="s">
        <v>136</v>
      </c>
      <c r="Y1277" t="s">
        <v>64</v>
      </c>
      <c r="Z1277" t="s">
        <v>56</v>
      </c>
      <c r="AA1277" t="s">
        <v>46</v>
      </c>
      <c r="AB1277" t="s">
        <v>110</v>
      </c>
    </row>
    <row r="1278" spans="1:28" x14ac:dyDescent="0.3">
      <c r="A1278" t="s">
        <v>4176</v>
      </c>
      <c r="B1278" s="1">
        <v>45530</v>
      </c>
      <c r="C1278" s="1">
        <v>45537</v>
      </c>
      <c r="D1278" t="s">
        <v>1146</v>
      </c>
      <c r="E1278" t="s">
        <v>4177</v>
      </c>
      <c r="F1278" t="s">
        <v>33</v>
      </c>
      <c r="G1278">
        <v>45</v>
      </c>
      <c r="H1278" t="s">
        <v>34</v>
      </c>
      <c r="I1278" t="s">
        <v>103</v>
      </c>
      <c r="J1278" t="s">
        <v>104</v>
      </c>
      <c r="K1278" t="s">
        <v>105</v>
      </c>
      <c r="L1278" t="s">
        <v>37</v>
      </c>
      <c r="M1278" t="s">
        <v>4178</v>
      </c>
      <c r="N1278" t="s">
        <v>73</v>
      </c>
      <c r="O1278" t="s">
        <v>107</v>
      </c>
      <c r="P1278" t="s">
        <v>108</v>
      </c>
      <c r="Q1278" t="s">
        <v>109</v>
      </c>
      <c r="R1278">
        <v>4</v>
      </c>
      <c r="S1278">
        <v>731</v>
      </c>
      <c r="T1278">
        <v>0.1</v>
      </c>
      <c r="U1278">
        <v>526.32000000000005</v>
      </c>
      <c r="V1278">
        <v>2631.6</v>
      </c>
      <c r="W1278">
        <v>526.32000000000005</v>
      </c>
      <c r="X1278" t="s">
        <v>43</v>
      </c>
      <c r="Y1278" t="s">
        <v>77</v>
      </c>
      <c r="Z1278" t="s">
        <v>56</v>
      </c>
      <c r="AA1278" t="s">
        <v>65</v>
      </c>
      <c r="AB1278" t="s">
        <v>47</v>
      </c>
    </row>
    <row r="1279" spans="1:28" x14ac:dyDescent="0.3">
      <c r="A1279" t="s">
        <v>4179</v>
      </c>
      <c r="B1279" s="1">
        <v>45595</v>
      </c>
      <c r="C1279" s="1">
        <v>45597</v>
      </c>
      <c r="D1279" t="s">
        <v>4180</v>
      </c>
      <c r="E1279" t="s">
        <v>3350</v>
      </c>
      <c r="F1279" t="s">
        <v>53</v>
      </c>
      <c r="G1279">
        <v>45</v>
      </c>
      <c r="H1279" t="s">
        <v>128</v>
      </c>
      <c r="I1279" t="s">
        <v>84</v>
      </c>
      <c r="J1279" t="s">
        <v>85</v>
      </c>
      <c r="K1279" t="s">
        <v>86</v>
      </c>
      <c r="L1279" t="s">
        <v>37</v>
      </c>
      <c r="M1279" t="s">
        <v>1099</v>
      </c>
      <c r="N1279" t="s">
        <v>39</v>
      </c>
      <c r="O1279" t="s">
        <v>159</v>
      </c>
      <c r="P1279" t="s">
        <v>160</v>
      </c>
      <c r="Q1279" t="s">
        <v>161</v>
      </c>
      <c r="R1279">
        <v>4</v>
      </c>
      <c r="S1279">
        <v>693</v>
      </c>
      <c r="T1279">
        <v>0.15</v>
      </c>
      <c r="U1279">
        <v>498.96</v>
      </c>
      <c r="V1279">
        <v>2356.1999999999998</v>
      </c>
      <c r="W1279">
        <v>360.36</v>
      </c>
      <c r="X1279" t="s">
        <v>136</v>
      </c>
      <c r="Y1279" t="s">
        <v>64</v>
      </c>
      <c r="Z1279" t="s">
        <v>45</v>
      </c>
      <c r="AA1279" t="s">
        <v>65</v>
      </c>
      <c r="AB1279" t="s">
        <v>47</v>
      </c>
    </row>
    <row r="1280" spans="1:28" x14ac:dyDescent="0.3">
      <c r="A1280" t="s">
        <v>4181</v>
      </c>
      <c r="B1280" s="1">
        <v>45432</v>
      </c>
      <c r="C1280" s="1">
        <v>45439</v>
      </c>
      <c r="D1280" t="s">
        <v>1742</v>
      </c>
      <c r="E1280" t="s">
        <v>4182</v>
      </c>
      <c r="F1280" t="s">
        <v>53</v>
      </c>
      <c r="G1280">
        <v>64</v>
      </c>
      <c r="H1280" t="s">
        <v>34</v>
      </c>
      <c r="I1280" t="s">
        <v>103</v>
      </c>
      <c r="J1280" t="s">
        <v>104</v>
      </c>
      <c r="K1280" t="s">
        <v>105</v>
      </c>
      <c r="L1280" t="s">
        <v>37</v>
      </c>
      <c r="M1280" t="s">
        <v>865</v>
      </c>
      <c r="N1280" t="s">
        <v>73</v>
      </c>
      <c r="O1280" t="s">
        <v>107</v>
      </c>
      <c r="P1280" t="s">
        <v>108</v>
      </c>
      <c r="Q1280" t="s">
        <v>109</v>
      </c>
      <c r="R1280">
        <v>6</v>
      </c>
      <c r="S1280">
        <v>697</v>
      </c>
      <c r="T1280">
        <v>0.05</v>
      </c>
      <c r="U1280">
        <v>501.84</v>
      </c>
      <c r="V1280">
        <v>3972.9</v>
      </c>
      <c r="W1280">
        <v>961.86</v>
      </c>
      <c r="X1280" t="s">
        <v>55</v>
      </c>
      <c r="Y1280" t="s">
        <v>64</v>
      </c>
      <c r="Z1280" t="s">
        <v>45</v>
      </c>
      <c r="AA1280" t="s">
        <v>46</v>
      </c>
      <c r="AB1280" t="s">
        <v>47</v>
      </c>
    </row>
    <row r="1281" spans="1:28" x14ac:dyDescent="0.3">
      <c r="A1281" t="s">
        <v>4183</v>
      </c>
      <c r="B1281" s="1">
        <v>45416</v>
      </c>
      <c r="C1281" s="1">
        <v>45417</v>
      </c>
      <c r="D1281" t="s">
        <v>1703</v>
      </c>
      <c r="E1281" t="s">
        <v>2450</v>
      </c>
      <c r="F1281" t="s">
        <v>33</v>
      </c>
      <c r="G1281">
        <v>48</v>
      </c>
      <c r="H1281" t="s">
        <v>71</v>
      </c>
      <c r="I1281" t="s">
        <v>116</v>
      </c>
      <c r="J1281" t="s">
        <v>117</v>
      </c>
      <c r="K1281" t="s">
        <v>118</v>
      </c>
      <c r="L1281" t="s">
        <v>37</v>
      </c>
      <c r="M1281" t="s">
        <v>4184</v>
      </c>
      <c r="N1281" t="s">
        <v>73</v>
      </c>
      <c r="O1281" t="s">
        <v>74</v>
      </c>
      <c r="P1281" t="s">
        <v>75</v>
      </c>
      <c r="Q1281" t="s">
        <v>76</v>
      </c>
      <c r="R1281">
        <v>2</v>
      </c>
      <c r="S1281">
        <v>1298</v>
      </c>
      <c r="T1281">
        <v>0.15</v>
      </c>
      <c r="U1281">
        <v>934.56</v>
      </c>
      <c r="V1281">
        <v>2206.6</v>
      </c>
      <c r="W1281">
        <v>337.48</v>
      </c>
      <c r="X1281" t="s">
        <v>43</v>
      </c>
      <c r="Y1281" t="s">
        <v>64</v>
      </c>
      <c r="Z1281" t="s">
        <v>78</v>
      </c>
      <c r="AA1281" t="s">
        <v>65</v>
      </c>
      <c r="AB1281" t="s">
        <v>47</v>
      </c>
    </row>
    <row r="1282" spans="1:28" x14ac:dyDescent="0.3">
      <c r="A1282" t="s">
        <v>4185</v>
      </c>
      <c r="B1282" s="1">
        <v>45643</v>
      </c>
      <c r="C1282" s="1">
        <v>45650</v>
      </c>
      <c r="D1282" t="s">
        <v>2079</v>
      </c>
      <c r="E1282" t="s">
        <v>4186</v>
      </c>
      <c r="F1282" t="s">
        <v>53</v>
      </c>
      <c r="G1282">
        <v>18</v>
      </c>
      <c r="H1282" t="s">
        <v>128</v>
      </c>
      <c r="I1282" t="s">
        <v>35</v>
      </c>
      <c r="J1282" t="s">
        <v>36</v>
      </c>
      <c r="K1282" t="s">
        <v>36</v>
      </c>
      <c r="L1282" t="s">
        <v>37</v>
      </c>
      <c r="M1282" t="s">
        <v>2103</v>
      </c>
      <c r="N1282" t="s">
        <v>88</v>
      </c>
      <c r="O1282" t="s">
        <v>89</v>
      </c>
      <c r="P1282" t="s">
        <v>90</v>
      </c>
      <c r="Q1282" t="s">
        <v>91</v>
      </c>
      <c r="R1282">
        <v>9</v>
      </c>
      <c r="S1282">
        <v>990</v>
      </c>
      <c r="T1282">
        <v>0</v>
      </c>
      <c r="U1282">
        <v>712.8</v>
      </c>
      <c r="V1282">
        <v>8910</v>
      </c>
      <c r="W1282">
        <v>2494.8000000000002</v>
      </c>
      <c r="X1282" t="s">
        <v>43</v>
      </c>
      <c r="Y1282" t="s">
        <v>64</v>
      </c>
      <c r="Z1282" t="s">
        <v>45</v>
      </c>
      <c r="AA1282" t="s">
        <v>65</v>
      </c>
      <c r="AB1282" t="s">
        <v>47</v>
      </c>
    </row>
    <row r="1283" spans="1:28" x14ac:dyDescent="0.3">
      <c r="A1283" t="s">
        <v>4187</v>
      </c>
      <c r="B1283" s="1">
        <v>45484</v>
      </c>
      <c r="C1283" s="1">
        <v>45485</v>
      </c>
      <c r="D1283" t="s">
        <v>1765</v>
      </c>
      <c r="E1283" t="s">
        <v>3953</v>
      </c>
      <c r="F1283" t="s">
        <v>33</v>
      </c>
      <c r="G1283">
        <v>20</v>
      </c>
      <c r="H1283" t="s">
        <v>128</v>
      </c>
      <c r="I1283" t="s">
        <v>103</v>
      </c>
      <c r="J1283" t="s">
        <v>104</v>
      </c>
      <c r="K1283" t="s">
        <v>105</v>
      </c>
      <c r="L1283" t="s">
        <v>37</v>
      </c>
      <c r="M1283" t="s">
        <v>1752</v>
      </c>
      <c r="N1283" t="s">
        <v>88</v>
      </c>
      <c r="O1283" t="s">
        <v>120</v>
      </c>
      <c r="P1283" t="s">
        <v>121</v>
      </c>
      <c r="Q1283" t="s">
        <v>122</v>
      </c>
      <c r="R1283">
        <v>10</v>
      </c>
      <c r="S1283">
        <v>56</v>
      </c>
      <c r="T1283">
        <v>0.15</v>
      </c>
      <c r="U1283">
        <v>40.32</v>
      </c>
      <c r="V1283">
        <v>476</v>
      </c>
      <c r="W1283">
        <v>72.8</v>
      </c>
      <c r="X1283" t="s">
        <v>136</v>
      </c>
      <c r="Y1283" t="s">
        <v>77</v>
      </c>
      <c r="Z1283" t="s">
        <v>78</v>
      </c>
      <c r="AA1283" t="s">
        <v>57</v>
      </c>
      <c r="AB1283" t="s">
        <v>110</v>
      </c>
    </row>
    <row r="1284" spans="1:28" x14ac:dyDescent="0.3">
      <c r="A1284" t="s">
        <v>4188</v>
      </c>
      <c r="B1284" s="1">
        <v>45647</v>
      </c>
      <c r="C1284" s="1">
        <v>45652</v>
      </c>
      <c r="D1284" t="s">
        <v>4189</v>
      </c>
      <c r="E1284" t="s">
        <v>1941</v>
      </c>
      <c r="F1284" t="s">
        <v>33</v>
      </c>
      <c r="G1284">
        <v>47</v>
      </c>
      <c r="H1284" t="s">
        <v>71</v>
      </c>
      <c r="I1284" t="s">
        <v>116</v>
      </c>
      <c r="J1284" t="s">
        <v>117</v>
      </c>
      <c r="K1284" t="s">
        <v>118</v>
      </c>
      <c r="L1284" t="s">
        <v>37</v>
      </c>
      <c r="M1284" t="s">
        <v>979</v>
      </c>
      <c r="N1284" t="s">
        <v>73</v>
      </c>
      <c r="O1284" t="s">
        <v>74</v>
      </c>
      <c r="P1284" t="s">
        <v>75</v>
      </c>
      <c r="Q1284" t="s">
        <v>76</v>
      </c>
      <c r="R1284">
        <v>9</v>
      </c>
      <c r="S1284">
        <v>481</v>
      </c>
      <c r="T1284">
        <v>0.15</v>
      </c>
      <c r="U1284">
        <v>346.32</v>
      </c>
      <c r="V1284">
        <v>3679.65</v>
      </c>
      <c r="W1284">
        <v>562.77</v>
      </c>
      <c r="X1284" t="s">
        <v>136</v>
      </c>
      <c r="Y1284" t="s">
        <v>44</v>
      </c>
      <c r="Z1284" t="s">
        <v>45</v>
      </c>
      <c r="AA1284" t="s">
        <v>65</v>
      </c>
      <c r="AB1284" t="s">
        <v>110</v>
      </c>
    </row>
    <row r="1285" spans="1:28" x14ac:dyDescent="0.3">
      <c r="A1285" t="s">
        <v>4190</v>
      </c>
      <c r="B1285" s="1">
        <v>45486</v>
      </c>
      <c r="C1285" s="1">
        <v>45490</v>
      </c>
      <c r="D1285" t="s">
        <v>4191</v>
      </c>
      <c r="E1285" t="s">
        <v>1850</v>
      </c>
      <c r="F1285" t="s">
        <v>53</v>
      </c>
      <c r="G1285">
        <v>31</v>
      </c>
      <c r="H1285" t="s">
        <v>71</v>
      </c>
      <c r="I1285" t="s">
        <v>35</v>
      </c>
      <c r="J1285" t="s">
        <v>36</v>
      </c>
      <c r="K1285" t="s">
        <v>36</v>
      </c>
      <c r="L1285" t="s">
        <v>37</v>
      </c>
      <c r="M1285" t="s">
        <v>4192</v>
      </c>
      <c r="N1285" t="s">
        <v>88</v>
      </c>
      <c r="O1285" t="s">
        <v>89</v>
      </c>
      <c r="P1285" t="s">
        <v>90</v>
      </c>
      <c r="Q1285" t="s">
        <v>91</v>
      </c>
      <c r="R1285">
        <v>8</v>
      </c>
      <c r="S1285">
        <v>363</v>
      </c>
      <c r="T1285">
        <v>0</v>
      </c>
      <c r="U1285">
        <v>261.36</v>
      </c>
      <c r="V1285">
        <v>2904</v>
      </c>
      <c r="W1285">
        <v>813.12</v>
      </c>
      <c r="X1285" t="s">
        <v>55</v>
      </c>
      <c r="Y1285" t="s">
        <v>44</v>
      </c>
      <c r="Z1285" t="s">
        <v>45</v>
      </c>
      <c r="AA1285" t="s">
        <v>46</v>
      </c>
      <c r="AB1285" t="s">
        <v>110</v>
      </c>
    </row>
    <row r="1286" spans="1:28" x14ac:dyDescent="0.3">
      <c r="A1286" t="s">
        <v>4193</v>
      </c>
      <c r="B1286" s="1">
        <v>45537</v>
      </c>
      <c r="C1286" s="1">
        <v>45538</v>
      </c>
      <c r="D1286" t="s">
        <v>2312</v>
      </c>
      <c r="E1286" t="s">
        <v>4194</v>
      </c>
      <c r="F1286" t="s">
        <v>53</v>
      </c>
      <c r="G1286">
        <v>24</v>
      </c>
      <c r="H1286" t="s">
        <v>128</v>
      </c>
      <c r="I1286" t="s">
        <v>116</v>
      </c>
      <c r="J1286" t="s">
        <v>117</v>
      </c>
      <c r="K1286" t="s">
        <v>118</v>
      </c>
      <c r="L1286" t="s">
        <v>37</v>
      </c>
      <c r="M1286" t="s">
        <v>615</v>
      </c>
      <c r="N1286" t="s">
        <v>73</v>
      </c>
      <c r="O1286" t="s">
        <v>74</v>
      </c>
      <c r="P1286" t="s">
        <v>75</v>
      </c>
      <c r="Q1286" t="s">
        <v>76</v>
      </c>
      <c r="R1286">
        <v>6</v>
      </c>
      <c r="S1286">
        <v>596</v>
      </c>
      <c r="T1286">
        <v>0</v>
      </c>
      <c r="U1286">
        <v>429.12</v>
      </c>
      <c r="V1286">
        <v>3576</v>
      </c>
      <c r="W1286">
        <v>1001.28</v>
      </c>
      <c r="X1286" t="s">
        <v>55</v>
      </c>
      <c r="Y1286" t="s">
        <v>77</v>
      </c>
      <c r="Z1286" t="s">
        <v>78</v>
      </c>
      <c r="AA1286" t="s">
        <v>46</v>
      </c>
      <c r="AB1286" t="s">
        <v>47</v>
      </c>
    </row>
    <row r="1287" spans="1:28" x14ac:dyDescent="0.3">
      <c r="A1287" t="s">
        <v>4195</v>
      </c>
      <c r="B1287" s="1">
        <v>45447</v>
      </c>
      <c r="C1287" s="1">
        <v>45449</v>
      </c>
      <c r="D1287" t="s">
        <v>3461</v>
      </c>
      <c r="E1287" t="s">
        <v>4196</v>
      </c>
      <c r="F1287" t="s">
        <v>33</v>
      </c>
      <c r="G1287">
        <v>25</v>
      </c>
      <c r="H1287" t="s">
        <v>71</v>
      </c>
      <c r="I1287" t="s">
        <v>116</v>
      </c>
      <c r="J1287" t="s">
        <v>117</v>
      </c>
      <c r="K1287" t="s">
        <v>118</v>
      </c>
      <c r="L1287" t="s">
        <v>37</v>
      </c>
      <c r="M1287" t="s">
        <v>4197</v>
      </c>
      <c r="N1287" t="s">
        <v>88</v>
      </c>
      <c r="O1287" t="s">
        <v>89</v>
      </c>
      <c r="P1287" t="s">
        <v>90</v>
      </c>
      <c r="Q1287" t="s">
        <v>91</v>
      </c>
      <c r="R1287">
        <v>6</v>
      </c>
      <c r="S1287">
        <v>1804</v>
      </c>
      <c r="T1287">
        <v>0.05</v>
      </c>
      <c r="U1287">
        <v>1298.8800000000001</v>
      </c>
      <c r="V1287">
        <v>10282.799999999999</v>
      </c>
      <c r="W1287">
        <v>2489.52</v>
      </c>
      <c r="X1287" t="s">
        <v>55</v>
      </c>
      <c r="Y1287" t="s">
        <v>64</v>
      </c>
      <c r="Z1287" t="s">
        <v>56</v>
      </c>
      <c r="AA1287" t="s">
        <v>65</v>
      </c>
      <c r="AB1287" t="s">
        <v>110</v>
      </c>
    </row>
    <row r="1288" spans="1:28" x14ac:dyDescent="0.3">
      <c r="A1288" t="s">
        <v>4198</v>
      </c>
      <c r="B1288" s="1">
        <v>45632</v>
      </c>
      <c r="C1288" s="1">
        <v>45638</v>
      </c>
      <c r="D1288" t="s">
        <v>4199</v>
      </c>
      <c r="E1288" t="s">
        <v>4200</v>
      </c>
      <c r="F1288" t="s">
        <v>53</v>
      </c>
      <c r="G1288">
        <v>49</v>
      </c>
      <c r="H1288" t="s">
        <v>34</v>
      </c>
      <c r="I1288" t="s">
        <v>116</v>
      </c>
      <c r="J1288" t="s">
        <v>117</v>
      </c>
      <c r="K1288" t="s">
        <v>118</v>
      </c>
      <c r="L1288" t="s">
        <v>37</v>
      </c>
      <c r="M1288" t="s">
        <v>805</v>
      </c>
      <c r="N1288" t="s">
        <v>39</v>
      </c>
      <c r="O1288" t="s">
        <v>159</v>
      </c>
      <c r="P1288" t="s">
        <v>160</v>
      </c>
      <c r="Q1288" t="s">
        <v>161</v>
      </c>
      <c r="R1288">
        <v>5</v>
      </c>
      <c r="S1288">
        <v>1597</v>
      </c>
      <c r="T1288">
        <v>0.2</v>
      </c>
      <c r="U1288">
        <v>1149.8399999999999</v>
      </c>
      <c r="V1288">
        <v>6388</v>
      </c>
      <c r="W1288">
        <v>638.79999999999995</v>
      </c>
      <c r="X1288" t="s">
        <v>43</v>
      </c>
      <c r="Y1288" t="s">
        <v>44</v>
      </c>
      <c r="Z1288" t="s">
        <v>78</v>
      </c>
      <c r="AA1288" t="s">
        <v>65</v>
      </c>
      <c r="AB1288" t="s">
        <v>110</v>
      </c>
    </row>
    <row r="1289" spans="1:28" x14ac:dyDescent="0.3">
      <c r="A1289" t="s">
        <v>4201</v>
      </c>
      <c r="B1289" s="1">
        <v>45629</v>
      </c>
      <c r="C1289" s="1">
        <v>45630</v>
      </c>
      <c r="D1289" t="s">
        <v>4202</v>
      </c>
      <c r="E1289" t="s">
        <v>1808</v>
      </c>
      <c r="F1289" t="s">
        <v>53</v>
      </c>
      <c r="G1289">
        <v>58</v>
      </c>
      <c r="H1289" t="s">
        <v>71</v>
      </c>
      <c r="I1289" t="s">
        <v>84</v>
      </c>
      <c r="J1289" t="s">
        <v>85</v>
      </c>
      <c r="K1289" t="s">
        <v>86</v>
      </c>
      <c r="L1289" t="s">
        <v>37</v>
      </c>
      <c r="M1289" t="s">
        <v>1905</v>
      </c>
      <c r="N1289" t="s">
        <v>39</v>
      </c>
      <c r="O1289" t="s">
        <v>159</v>
      </c>
      <c r="P1289" t="s">
        <v>160</v>
      </c>
      <c r="Q1289" t="s">
        <v>161</v>
      </c>
      <c r="R1289">
        <v>8</v>
      </c>
      <c r="S1289">
        <v>1920</v>
      </c>
      <c r="T1289">
        <v>0.2</v>
      </c>
      <c r="U1289">
        <v>1382.4</v>
      </c>
      <c r="V1289">
        <v>12288</v>
      </c>
      <c r="W1289">
        <v>1228.8</v>
      </c>
      <c r="X1289" t="s">
        <v>43</v>
      </c>
      <c r="Y1289" t="s">
        <v>44</v>
      </c>
      <c r="Z1289" t="s">
        <v>45</v>
      </c>
      <c r="AA1289" t="s">
        <v>57</v>
      </c>
      <c r="AB1289" t="s">
        <v>47</v>
      </c>
    </row>
    <row r="1290" spans="1:28" x14ac:dyDescent="0.3">
      <c r="A1290" t="s">
        <v>4203</v>
      </c>
      <c r="B1290" s="1">
        <v>45602</v>
      </c>
      <c r="C1290" s="1">
        <v>45605</v>
      </c>
      <c r="D1290" t="s">
        <v>2806</v>
      </c>
      <c r="E1290" t="s">
        <v>4204</v>
      </c>
      <c r="F1290" t="s">
        <v>53</v>
      </c>
      <c r="G1290">
        <v>42</v>
      </c>
      <c r="H1290" t="s">
        <v>71</v>
      </c>
      <c r="I1290" t="s">
        <v>103</v>
      </c>
      <c r="J1290" t="s">
        <v>104</v>
      </c>
      <c r="K1290" t="s">
        <v>105</v>
      </c>
      <c r="L1290" t="s">
        <v>37</v>
      </c>
      <c r="M1290" t="s">
        <v>3111</v>
      </c>
      <c r="N1290" t="s">
        <v>39</v>
      </c>
      <c r="O1290" t="s">
        <v>40</v>
      </c>
      <c r="P1290" t="s">
        <v>41</v>
      </c>
      <c r="Q1290" t="s">
        <v>42</v>
      </c>
      <c r="R1290">
        <v>5</v>
      </c>
      <c r="S1290">
        <v>278</v>
      </c>
      <c r="T1290">
        <v>0.2</v>
      </c>
      <c r="U1290">
        <v>200.16</v>
      </c>
      <c r="V1290">
        <v>1112</v>
      </c>
      <c r="W1290">
        <v>111.2</v>
      </c>
      <c r="X1290" t="s">
        <v>43</v>
      </c>
      <c r="Y1290" t="s">
        <v>77</v>
      </c>
      <c r="Z1290" t="s">
        <v>56</v>
      </c>
      <c r="AA1290" t="s">
        <v>57</v>
      </c>
      <c r="AB1290" t="s">
        <v>110</v>
      </c>
    </row>
    <row r="1291" spans="1:28" x14ac:dyDescent="0.3">
      <c r="A1291" t="s">
        <v>4205</v>
      </c>
      <c r="B1291" s="1">
        <v>45405</v>
      </c>
      <c r="C1291" s="1">
        <v>45410</v>
      </c>
      <c r="D1291" t="s">
        <v>4206</v>
      </c>
      <c r="E1291" t="s">
        <v>2946</v>
      </c>
      <c r="F1291" t="s">
        <v>33</v>
      </c>
      <c r="G1291">
        <v>34</v>
      </c>
      <c r="H1291" t="s">
        <v>71</v>
      </c>
      <c r="I1291" t="s">
        <v>84</v>
      </c>
      <c r="J1291" t="s">
        <v>85</v>
      </c>
      <c r="K1291" t="s">
        <v>86</v>
      </c>
      <c r="L1291" t="s">
        <v>37</v>
      </c>
      <c r="M1291" t="s">
        <v>1946</v>
      </c>
      <c r="N1291" t="s">
        <v>73</v>
      </c>
      <c r="O1291" t="s">
        <v>107</v>
      </c>
      <c r="P1291" t="s">
        <v>108</v>
      </c>
      <c r="Q1291" t="s">
        <v>109</v>
      </c>
      <c r="R1291">
        <v>8</v>
      </c>
      <c r="S1291">
        <v>693</v>
      </c>
      <c r="T1291">
        <v>0</v>
      </c>
      <c r="U1291">
        <v>498.96</v>
      </c>
      <c r="V1291">
        <v>5544</v>
      </c>
      <c r="W1291">
        <v>1552.32</v>
      </c>
      <c r="X1291" t="s">
        <v>136</v>
      </c>
      <c r="Y1291" t="s">
        <v>44</v>
      </c>
      <c r="Z1291" t="s">
        <v>78</v>
      </c>
      <c r="AA1291" t="s">
        <v>57</v>
      </c>
      <c r="AB1291" t="s">
        <v>47</v>
      </c>
    </row>
    <row r="1292" spans="1:28" x14ac:dyDescent="0.3">
      <c r="A1292" t="s">
        <v>4207</v>
      </c>
      <c r="B1292" s="1">
        <v>45630</v>
      </c>
      <c r="C1292" s="1">
        <v>45637</v>
      </c>
      <c r="D1292" t="s">
        <v>4208</v>
      </c>
      <c r="E1292" t="s">
        <v>4209</v>
      </c>
      <c r="F1292" t="s">
        <v>53</v>
      </c>
      <c r="G1292">
        <v>34</v>
      </c>
      <c r="H1292" t="s">
        <v>71</v>
      </c>
      <c r="I1292" t="s">
        <v>116</v>
      </c>
      <c r="J1292" t="s">
        <v>117</v>
      </c>
      <c r="K1292" t="s">
        <v>118</v>
      </c>
      <c r="L1292" t="s">
        <v>37</v>
      </c>
      <c r="M1292" t="s">
        <v>4210</v>
      </c>
      <c r="N1292" t="s">
        <v>88</v>
      </c>
      <c r="O1292" t="s">
        <v>89</v>
      </c>
      <c r="P1292" t="s">
        <v>90</v>
      </c>
      <c r="Q1292" t="s">
        <v>91</v>
      </c>
      <c r="R1292">
        <v>6</v>
      </c>
      <c r="S1292">
        <v>1304</v>
      </c>
      <c r="T1292">
        <v>0</v>
      </c>
      <c r="U1292">
        <v>938.88</v>
      </c>
      <c r="V1292">
        <v>7824</v>
      </c>
      <c r="W1292">
        <v>2190.7199999999998</v>
      </c>
      <c r="X1292" t="s">
        <v>136</v>
      </c>
      <c r="Y1292" t="s">
        <v>64</v>
      </c>
      <c r="Z1292" t="s">
        <v>56</v>
      </c>
      <c r="AA1292" t="s">
        <v>57</v>
      </c>
      <c r="AB1292" t="s">
        <v>110</v>
      </c>
    </row>
    <row r="1293" spans="1:28" x14ac:dyDescent="0.3">
      <c r="A1293" t="s">
        <v>4211</v>
      </c>
      <c r="B1293" s="1">
        <v>45562</v>
      </c>
      <c r="C1293" s="1">
        <v>45565</v>
      </c>
      <c r="D1293" t="s">
        <v>4212</v>
      </c>
      <c r="E1293" t="s">
        <v>4213</v>
      </c>
      <c r="F1293" t="s">
        <v>53</v>
      </c>
      <c r="G1293">
        <v>55</v>
      </c>
      <c r="H1293" t="s">
        <v>71</v>
      </c>
      <c r="I1293" t="s">
        <v>116</v>
      </c>
      <c r="J1293" t="s">
        <v>117</v>
      </c>
      <c r="K1293" t="s">
        <v>118</v>
      </c>
      <c r="L1293" t="s">
        <v>37</v>
      </c>
      <c r="M1293" t="s">
        <v>2332</v>
      </c>
      <c r="N1293" t="s">
        <v>88</v>
      </c>
      <c r="O1293" t="s">
        <v>120</v>
      </c>
      <c r="P1293" t="s">
        <v>121</v>
      </c>
      <c r="Q1293" t="s">
        <v>122</v>
      </c>
      <c r="R1293">
        <v>10</v>
      </c>
      <c r="S1293">
        <v>1135</v>
      </c>
      <c r="T1293">
        <v>0</v>
      </c>
      <c r="U1293">
        <v>817.2</v>
      </c>
      <c r="V1293">
        <v>11350</v>
      </c>
      <c r="W1293">
        <v>3178</v>
      </c>
      <c r="X1293" t="s">
        <v>43</v>
      </c>
      <c r="Y1293" t="s">
        <v>64</v>
      </c>
      <c r="Z1293" t="s">
        <v>45</v>
      </c>
      <c r="AA1293" t="s">
        <v>46</v>
      </c>
      <c r="AB1293" t="s">
        <v>110</v>
      </c>
    </row>
    <row r="1294" spans="1:28" x14ac:dyDescent="0.3">
      <c r="A1294" t="s">
        <v>4214</v>
      </c>
      <c r="B1294" s="1">
        <v>45346</v>
      </c>
      <c r="C1294" s="1">
        <v>45353</v>
      </c>
      <c r="D1294" t="s">
        <v>3653</v>
      </c>
      <c r="E1294" t="s">
        <v>3982</v>
      </c>
      <c r="F1294" t="s">
        <v>33</v>
      </c>
      <c r="G1294">
        <v>21</v>
      </c>
      <c r="H1294" t="s">
        <v>34</v>
      </c>
      <c r="I1294" t="s">
        <v>116</v>
      </c>
      <c r="J1294" t="s">
        <v>117</v>
      </c>
      <c r="K1294" t="s">
        <v>118</v>
      </c>
      <c r="L1294" t="s">
        <v>37</v>
      </c>
      <c r="M1294" t="s">
        <v>3263</v>
      </c>
      <c r="N1294" t="s">
        <v>88</v>
      </c>
      <c r="O1294" t="s">
        <v>89</v>
      </c>
      <c r="P1294" t="s">
        <v>90</v>
      </c>
      <c r="Q1294" t="s">
        <v>91</v>
      </c>
      <c r="R1294">
        <v>3</v>
      </c>
      <c r="S1294">
        <v>1749</v>
      </c>
      <c r="T1294">
        <v>0</v>
      </c>
      <c r="U1294">
        <v>1259.28</v>
      </c>
      <c r="V1294">
        <v>5247</v>
      </c>
      <c r="W1294">
        <v>1469.16</v>
      </c>
      <c r="X1294" t="s">
        <v>43</v>
      </c>
      <c r="Y1294" t="s">
        <v>77</v>
      </c>
      <c r="Z1294" t="s">
        <v>45</v>
      </c>
      <c r="AA1294" t="s">
        <v>65</v>
      </c>
      <c r="AB1294" t="s">
        <v>110</v>
      </c>
    </row>
    <row r="1295" spans="1:28" x14ac:dyDescent="0.3">
      <c r="A1295" t="s">
        <v>4215</v>
      </c>
      <c r="B1295" s="1">
        <v>45336</v>
      </c>
      <c r="C1295" s="1">
        <v>45341</v>
      </c>
      <c r="D1295" t="s">
        <v>1263</v>
      </c>
      <c r="E1295" t="s">
        <v>4216</v>
      </c>
      <c r="F1295" t="s">
        <v>33</v>
      </c>
      <c r="G1295">
        <v>33</v>
      </c>
      <c r="H1295" t="s">
        <v>71</v>
      </c>
      <c r="I1295" t="s">
        <v>84</v>
      </c>
      <c r="J1295" t="s">
        <v>85</v>
      </c>
      <c r="K1295" t="s">
        <v>86</v>
      </c>
      <c r="L1295" t="s">
        <v>37</v>
      </c>
      <c r="M1295" t="s">
        <v>2976</v>
      </c>
      <c r="N1295" t="s">
        <v>73</v>
      </c>
      <c r="O1295" t="s">
        <v>107</v>
      </c>
      <c r="P1295" t="s">
        <v>108</v>
      </c>
      <c r="Q1295" t="s">
        <v>109</v>
      </c>
      <c r="R1295">
        <v>10</v>
      </c>
      <c r="S1295">
        <v>1729</v>
      </c>
      <c r="T1295">
        <v>0</v>
      </c>
      <c r="U1295">
        <v>1244.8800000000001</v>
      </c>
      <c r="V1295">
        <v>17290</v>
      </c>
      <c r="W1295">
        <v>4841.2</v>
      </c>
      <c r="X1295" t="s">
        <v>43</v>
      </c>
      <c r="Y1295" t="s">
        <v>64</v>
      </c>
      <c r="Z1295" t="s">
        <v>56</v>
      </c>
      <c r="AA1295" t="s">
        <v>57</v>
      </c>
      <c r="AB1295" t="s">
        <v>47</v>
      </c>
    </row>
    <row r="1296" spans="1:28" x14ac:dyDescent="0.3">
      <c r="A1296" t="s">
        <v>4217</v>
      </c>
      <c r="B1296" s="1">
        <v>45343</v>
      </c>
      <c r="C1296" s="1">
        <v>45349</v>
      </c>
      <c r="D1296" t="s">
        <v>4218</v>
      </c>
      <c r="E1296" t="s">
        <v>3150</v>
      </c>
      <c r="F1296" t="s">
        <v>33</v>
      </c>
      <c r="G1296">
        <v>40</v>
      </c>
      <c r="H1296" t="s">
        <v>34</v>
      </c>
      <c r="I1296" t="s">
        <v>84</v>
      </c>
      <c r="J1296" t="s">
        <v>85</v>
      </c>
      <c r="K1296" t="s">
        <v>86</v>
      </c>
      <c r="L1296" t="s">
        <v>37</v>
      </c>
      <c r="M1296" t="s">
        <v>546</v>
      </c>
      <c r="N1296" t="s">
        <v>88</v>
      </c>
      <c r="O1296" t="s">
        <v>89</v>
      </c>
      <c r="P1296" t="s">
        <v>90</v>
      </c>
      <c r="Q1296" t="s">
        <v>91</v>
      </c>
      <c r="R1296">
        <v>10</v>
      </c>
      <c r="S1296">
        <v>674</v>
      </c>
      <c r="T1296">
        <v>0</v>
      </c>
      <c r="U1296">
        <v>485.28</v>
      </c>
      <c r="V1296">
        <v>6740</v>
      </c>
      <c r="W1296">
        <v>1887.2</v>
      </c>
      <c r="X1296" t="s">
        <v>136</v>
      </c>
      <c r="Y1296" t="s">
        <v>77</v>
      </c>
      <c r="Z1296" t="s">
        <v>78</v>
      </c>
      <c r="AA1296" t="s">
        <v>65</v>
      </c>
      <c r="AB1296" t="s">
        <v>47</v>
      </c>
    </row>
    <row r="1297" spans="1:28" x14ac:dyDescent="0.3">
      <c r="A1297" t="s">
        <v>4219</v>
      </c>
      <c r="B1297" s="1">
        <v>45503</v>
      </c>
      <c r="C1297" s="1">
        <v>45509</v>
      </c>
      <c r="D1297" t="s">
        <v>4220</v>
      </c>
      <c r="E1297" t="s">
        <v>4221</v>
      </c>
      <c r="F1297" t="s">
        <v>33</v>
      </c>
      <c r="G1297">
        <v>54</v>
      </c>
      <c r="H1297" t="s">
        <v>128</v>
      </c>
      <c r="I1297" t="s">
        <v>35</v>
      </c>
      <c r="J1297" t="s">
        <v>36</v>
      </c>
      <c r="K1297" t="s">
        <v>36</v>
      </c>
      <c r="L1297" t="s">
        <v>37</v>
      </c>
      <c r="M1297" t="s">
        <v>2379</v>
      </c>
      <c r="N1297" t="s">
        <v>88</v>
      </c>
      <c r="O1297" t="s">
        <v>120</v>
      </c>
      <c r="P1297" t="s">
        <v>121</v>
      </c>
      <c r="Q1297" t="s">
        <v>122</v>
      </c>
      <c r="R1297">
        <v>7</v>
      </c>
      <c r="S1297">
        <v>1158</v>
      </c>
      <c r="T1297">
        <v>0.2</v>
      </c>
      <c r="U1297">
        <v>833.76</v>
      </c>
      <c r="V1297">
        <v>6484.8</v>
      </c>
      <c r="W1297">
        <v>648.48</v>
      </c>
      <c r="X1297" t="s">
        <v>136</v>
      </c>
      <c r="Y1297" t="s">
        <v>44</v>
      </c>
      <c r="Z1297" t="s">
        <v>56</v>
      </c>
      <c r="AA1297" t="s">
        <v>46</v>
      </c>
      <c r="AB1297" t="s">
        <v>110</v>
      </c>
    </row>
    <row r="1298" spans="1:28" x14ac:dyDescent="0.3">
      <c r="A1298" t="s">
        <v>4222</v>
      </c>
      <c r="B1298" s="1">
        <v>45468</v>
      </c>
      <c r="C1298" s="1">
        <v>45474</v>
      </c>
      <c r="D1298" t="s">
        <v>4223</v>
      </c>
      <c r="E1298" t="s">
        <v>4224</v>
      </c>
      <c r="F1298" t="s">
        <v>33</v>
      </c>
      <c r="G1298">
        <v>39</v>
      </c>
      <c r="H1298" t="s">
        <v>34</v>
      </c>
      <c r="I1298" t="s">
        <v>116</v>
      </c>
      <c r="J1298" t="s">
        <v>117</v>
      </c>
      <c r="K1298" t="s">
        <v>118</v>
      </c>
      <c r="L1298" t="s">
        <v>37</v>
      </c>
      <c r="M1298" t="s">
        <v>600</v>
      </c>
      <c r="N1298" t="s">
        <v>73</v>
      </c>
      <c r="O1298" t="s">
        <v>107</v>
      </c>
      <c r="P1298" t="s">
        <v>108</v>
      </c>
      <c r="Q1298" t="s">
        <v>109</v>
      </c>
      <c r="R1298">
        <v>8</v>
      </c>
      <c r="S1298">
        <v>268</v>
      </c>
      <c r="T1298">
        <v>0</v>
      </c>
      <c r="U1298">
        <v>192.96</v>
      </c>
      <c r="V1298">
        <v>2144</v>
      </c>
      <c r="W1298">
        <v>600.32000000000005</v>
      </c>
      <c r="X1298" t="s">
        <v>55</v>
      </c>
      <c r="Y1298" t="s">
        <v>64</v>
      </c>
      <c r="Z1298" t="s">
        <v>78</v>
      </c>
      <c r="AA1298" t="s">
        <v>57</v>
      </c>
      <c r="AB1298" t="s">
        <v>47</v>
      </c>
    </row>
    <row r="1299" spans="1:28" x14ac:dyDescent="0.3">
      <c r="A1299" t="s">
        <v>4225</v>
      </c>
      <c r="B1299" s="1">
        <v>45353</v>
      </c>
      <c r="C1299" s="1">
        <v>45359</v>
      </c>
      <c r="D1299" t="s">
        <v>4226</v>
      </c>
      <c r="E1299" t="s">
        <v>4084</v>
      </c>
      <c r="F1299" t="s">
        <v>53</v>
      </c>
      <c r="G1299">
        <v>50</v>
      </c>
      <c r="H1299" t="s">
        <v>128</v>
      </c>
      <c r="I1299" t="s">
        <v>116</v>
      </c>
      <c r="J1299" t="s">
        <v>117</v>
      </c>
      <c r="K1299" t="s">
        <v>118</v>
      </c>
      <c r="L1299" t="s">
        <v>37</v>
      </c>
      <c r="M1299" t="s">
        <v>4227</v>
      </c>
      <c r="N1299" t="s">
        <v>39</v>
      </c>
      <c r="O1299" t="s">
        <v>40</v>
      </c>
      <c r="P1299" t="s">
        <v>41</v>
      </c>
      <c r="Q1299" t="s">
        <v>42</v>
      </c>
      <c r="R1299">
        <v>5</v>
      </c>
      <c r="S1299">
        <v>1469</v>
      </c>
      <c r="T1299">
        <v>0</v>
      </c>
      <c r="U1299">
        <v>1057.68</v>
      </c>
      <c r="V1299">
        <v>7345</v>
      </c>
      <c r="W1299">
        <v>2056.6</v>
      </c>
      <c r="X1299" t="s">
        <v>55</v>
      </c>
      <c r="Y1299" t="s">
        <v>44</v>
      </c>
      <c r="Z1299" t="s">
        <v>45</v>
      </c>
      <c r="AA1299" t="s">
        <v>57</v>
      </c>
      <c r="AB1299" t="s">
        <v>110</v>
      </c>
    </row>
    <row r="1300" spans="1:28" x14ac:dyDescent="0.3">
      <c r="A1300" t="s">
        <v>4228</v>
      </c>
      <c r="B1300" s="1">
        <v>45304</v>
      </c>
      <c r="C1300" s="1">
        <v>45307</v>
      </c>
      <c r="D1300" t="s">
        <v>3062</v>
      </c>
      <c r="E1300" t="s">
        <v>4229</v>
      </c>
      <c r="F1300" t="s">
        <v>33</v>
      </c>
      <c r="G1300">
        <v>22</v>
      </c>
      <c r="H1300" t="s">
        <v>128</v>
      </c>
      <c r="I1300" t="s">
        <v>35</v>
      </c>
      <c r="J1300" t="s">
        <v>36</v>
      </c>
      <c r="K1300" t="s">
        <v>36</v>
      </c>
      <c r="L1300" t="s">
        <v>37</v>
      </c>
      <c r="M1300" t="s">
        <v>3472</v>
      </c>
      <c r="N1300" t="s">
        <v>39</v>
      </c>
      <c r="O1300" t="s">
        <v>40</v>
      </c>
      <c r="P1300" t="s">
        <v>41</v>
      </c>
      <c r="Q1300" t="s">
        <v>42</v>
      </c>
      <c r="R1300">
        <v>2</v>
      </c>
      <c r="S1300">
        <v>1371</v>
      </c>
      <c r="T1300">
        <v>0.15</v>
      </c>
      <c r="U1300">
        <v>987.12</v>
      </c>
      <c r="V1300">
        <v>2330.6999999999998</v>
      </c>
      <c r="W1300">
        <v>356.46</v>
      </c>
      <c r="X1300" t="s">
        <v>136</v>
      </c>
      <c r="Y1300" t="s">
        <v>44</v>
      </c>
      <c r="Z1300" t="s">
        <v>78</v>
      </c>
      <c r="AA1300" t="s">
        <v>57</v>
      </c>
      <c r="AB1300" t="s">
        <v>47</v>
      </c>
    </row>
    <row r="1301" spans="1:28" x14ac:dyDescent="0.3">
      <c r="A1301" t="s">
        <v>4230</v>
      </c>
      <c r="B1301" s="1">
        <v>45625</v>
      </c>
      <c r="C1301" s="1">
        <v>45629</v>
      </c>
      <c r="D1301" t="s">
        <v>4231</v>
      </c>
      <c r="E1301" t="s">
        <v>764</v>
      </c>
      <c r="F1301" t="s">
        <v>33</v>
      </c>
      <c r="G1301">
        <v>23</v>
      </c>
      <c r="H1301" t="s">
        <v>34</v>
      </c>
      <c r="I1301" t="s">
        <v>116</v>
      </c>
      <c r="J1301" t="s">
        <v>117</v>
      </c>
      <c r="K1301" t="s">
        <v>118</v>
      </c>
      <c r="L1301" t="s">
        <v>37</v>
      </c>
      <c r="M1301" t="s">
        <v>4232</v>
      </c>
      <c r="N1301" t="s">
        <v>73</v>
      </c>
      <c r="O1301" t="s">
        <v>107</v>
      </c>
      <c r="P1301" t="s">
        <v>108</v>
      </c>
      <c r="Q1301" t="s">
        <v>109</v>
      </c>
      <c r="R1301">
        <v>6</v>
      </c>
      <c r="S1301">
        <v>1912</v>
      </c>
      <c r="T1301">
        <v>0.15</v>
      </c>
      <c r="U1301">
        <v>1376.64</v>
      </c>
      <c r="V1301">
        <v>9751.2000000000007</v>
      </c>
      <c r="W1301">
        <v>1491.36</v>
      </c>
      <c r="X1301" t="s">
        <v>136</v>
      </c>
      <c r="Y1301" t="s">
        <v>64</v>
      </c>
      <c r="Z1301" t="s">
        <v>56</v>
      </c>
      <c r="AA1301" t="s">
        <v>65</v>
      </c>
      <c r="AB1301" t="s">
        <v>47</v>
      </c>
    </row>
    <row r="1302" spans="1:28" x14ac:dyDescent="0.3">
      <c r="A1302" t="s">
        <v>4233</v>
      </c>
      <c r="B1302" s="1">
        <v>45602</v>
      </c>
      <c r="C1302" s="1">
        <v>45609</v>
      </c>
      <c r="D1302" t="s">
        <v>3637</v>
      </c>
      <c r="E1302" t="s">
        <v>1243</v>
      </c>
      <c r="F1302" t="s">
        <v>53</v>
      </c>
      <c r="G1302">
        <v>62</v>
      </c>
      <c r="H1302" t="s">
        <v>128</v>
      </c>
      <c r="I1302" t="s">
        <v>103</v>
      </c>
      <c r="J1302" t="s">
        <v>104</v>
      </c>
      <c r="K1302" t="s">
        <v>105</v>
      </c>
      <c r="L1302" t="s">
        <v>37</v>
      </c>
      <c r="M1302" t="s">
        <v>1536</v>
      </c>
      <c r="N1302" t="s">
        <v>39</v>
      </c>
      <c r="O1302" t="s">
        <v>40</v>
      </c>
      <c r="P1302" t="s">
        <v>41</v>
      </c>
      <c r="Q1302" t="s">
        <v>42</v>
      </c>
      <c r="R1302">
        <v>4</v>
      </c>
      <c r="S1302">
        <v>1020</v>
      </c>
      <c r="T1302">
        <v>0</v>
      </c>
      <c r="U1302">
        <v>734.4</v>
      </c>
      <c r="V1302">
        <v>4080</v>
      </c>
      <c r="W1302">
        <v>1142.4000000000001</v>
      </c>
      <c r="X1302" t="s">
        <v>55</v>
      </c>
      <c r="Y1302" t="s">
        <v>64</v>
      </c>
      <c r="Z1302" t="s">
        <v>56</v>
      </c>
      <c r="AA1302" t="s">
        <v>46</v>
      </c>
      <c r="AB1302" t="s">
        <v>47</v>
      </c>
    </row>
    <row r="1303" spans="1:28" x14ac:dyDescent="0.3">
      <c r="A1303" t="s">
        <v>4234</v>
      </c>
      <c r="B1303" s="1">
        <v>45445</v>
      </c>
      <c r="C1303" s="1">
        <v>45446</v>
      </c>
      <c r="D1303" t="s">
        <v>4235</v>
      </c>
      <c r="E1303" t="s">
        <v>4145</v>
      </c>
      <c r="F1303" t="s">
        <v>33</v>
      </c>
      <c r="G1303">
        <v>56</v>
      </c>
      <c r="H1303" t="s">
        <v>34</v>
      </c>
      <c r="I1303" t="s">
        <v>35</v>
      </c>
      <c r="J1303" t="s">
        <v>36</v>
      </c>
      <c r="K1303" t="s">
        <v>36</v>
      </c>
      <c r="L1303" t="s">
        <v>37</v>
      </c>
      <c r="M1303" t="s">
        <v>2143</v>
      </c>
      <c r="N1303" t="s">
        <v>39</v>
      </c>
      <c r="O1303" t="s">
        <v>40</v>
      </c>
      <c r="P1303" t="s">
        <v>41</v>
      </c>
      <c r="Q1303" t="s">
        <v>42</v>
      </c>
      <c r="R1303">
        <v>7</v>
      </c>
      <c r="S1303">
        <v>851</v>
      </c>
      <c r="T1303">
        <v>0.05</v>
      </c>
      <c r="U1303">
        <v>612.72</v>
      </c>
      <c r="V1303">
        <v>5659.15</v>
      </c>
      <c r="W1303">
        <v>1370.11</v>
      </c>
      <c r="X1303" t="s">
        <v>136</v>
      </c>
      <c r="Y1303" t="s">
        <v>77</v>
      </c>
      <c r="Z1303" t="s">
        <v>56</v>
      </c>
      <c r="AA1303" t="s">
        <v>65</v>
      </c>
      <c r="AB1303" t="s">
        <v>110</v>
      </c>
    </row>
    <row r="1304" spans="1:28" x14ac:dyDescent="0.3">
      <c r="A1304" t="s">
        <v>4236</v>
      </c>
      <c r="B1304" s="1">
        <v>45626</v>
      </c>
      <c r="C1304" s="1">
        <v>45631</v>
      </c>
      <c r="D1304" t="s">
        <v>1995</v>
      </c>
      <c r="E1304" t="s">
        <v>1418</v>
      </c>
      <c r="F1304" t="s">
        <v>33</v>
      </c>
      <c r="G1304">
        <v>37</v>
      </c>
      <c r="H1304" t="s">
        <v>71</v>
      </c>
      <c r="I1304" t="s">
        <v>116</v>
      </c>
      <c r="J1304" t="s">
        <v>117</v>
      </c>
      <c r="K1304" t="s">
        <v>118</v>
      </c>
      <c r="L1304" t="s">
        <v>37</v>
      </c>
      <c r="M1304" t="s">
        <v>4238</v>
      </c>
      <c r="N1304" t="s">
        <v>88</v>
      </c>
      <c r="O1304" t="s">
        <v>120</v>
      </c>
      <c r="P1304" t="s">
        <v>121</v>
      </c>
      <c r="Q1304" t="s">
        <v>122</v>
      </c>
      <c r="R1304">
        <v>5</v>
      </c>
      <c r="S1304">
        <v>349</v>
      </c>
      <c r="T1304">
        <v>0.2</v>
      </c>
      <c r="U1304">
        <v>251.28</v>
      </c>
      <c r="V1304">
        <v>1396</v>
      </c>
      <c r="W1304">
        <v>139.6</v>
      </c>
      <c r="X1304" t="s">
        <v>55</v>
      </c>
      <c r="Y1304" t="s">
        <v>77</v>
      </c>
      <c r="Z1304" t="s">
        <v>78</v>
      </c>
      <c r="AA1304" t="s">
        <v>65</v>
      </c>
      <c r="AB1304" t="s">
        <v>47</v>
      </c>
    </row>
    <row r="1305" spans="1:28" x14ac:dyDescent="0.3">
      <c r="A1305" t="s">
        <v>4239</v>
      </c>
      <c r="B1305" s="1">
        <v>45410</v>
      </c>
      <c r="C1305" s="1">
        <v>45417</v>
      </c>
      <c r="D1305" t="s">
        <v>2269</v>
      </c>
      <c r="E1305" t="s">
        <v>1530</v>
      </c>
      <c r="F1305" t="s">
        <v>53</v>
      </c>
      <c r="G1305">
        <v>35</v>
      </c>
      <c r="H1305" t="s">
        <v>128</v>
      </c>
      <c r="I1305" t="s">
        <v>116</v>
      </c>
      <c r="J1305" t="s">
        <v>117</v>
      </c>
      <c r="K1305" t="s">
        <v>118</v>
      </c>
      <c r="L1305" t="s">
        <v>37</v>
      </c>
      <c r="M1305" t="s">
        <v>4240</v>
      </c>
      <c r="N1305" t="s">
        <v>39</v>
      </c>
      <c r="O1305" t="s">
        <v>159</v>
      </c>
      <c r="P1305" t="s">
        <v>160</v>
      </c>
      <c r="Q1305" t="s">
        <v>161</v>
      </c>
      <c r="R1305">
        <v>9</v>
      </c>
      <c r="S1305">
        <v>1508</v>
      </c>
      <c r="T1305">
        <v>0.05</v>
      </c>
      <c r="U1305">
        <v>1085.76</v>
      </c>
      <c r="V1305">
        <v>12893.4</v>
      </c>
      <c r="W1305">
        <v>3121.56</v>
      </c>
      <c r="X1305" t="s">
        <v>136</v>
      </c>
      <c r="Y1305" t="s">
        <v>77</v>
      </c>
      <c r="Z1305" t="s">
        <v>45</v>
      </c>
      <c r="AA1305" t="s">
        <v>65</v>
      </c>
      <c r="AB1305" t="s">
        <v>47</v>
      </c>
    </row>
    <row r="1306" spans="1:28" x14ac:dyDescent="0.3">
      <c r="A1306" t="s">
        <v>4241</v>
      </c>
      <c r="B1306" s="1">
        <v>45458</v>
      </c>
      <c r="C1306" s="1">
        <v>45462</v>
      </c>
      <c r="D1306" t="s">
        <v>262</v>
      </c>
      <c r="E1306" t="s">
        <v>1352</v>
      </c>
      <c r="F1306" t="s">
        <v>33</v>
      </c>
      <c r="G1306">
        <v>65</v>
      </c>
      <c r="H1306" t="s">
        <v>128</v>
      </c>
      <c r="I1306" t="s">
        <v>35</v>
      </c>
      <c r="J1306" t="s">
        <v>36</v>
      </c>
      <c r="K1306" t="s">
        <v>36</v>
      </c>
      <c r="L1306" t="s">
        <v>37</v>
      </c>
      <c r="M1306" t="s">
        <v>4242</v>
      </c>
      <c r="N1306" t="s">
        <v>73</v>
      </c>
      <c r="O1306" t="s">
        <v>74</v>
      </c>
      <c r="P1306" t="s">
        <v>75</v>
      </c>
      <c r="Q1306" t="s">
        <v>76</v>
      </c>
      <c r="R1306">
        <v>1</v>
      </c>
      <c r="S1306">
        <v>1239</v>
      </c>
      <c r="T1306">
        <v>0.1</v>
      </c>
      <c r="U1306">
        <v>892.08</v>
      </c>
      <c r="V1306">
        <v>1115.0999999999999</v>
      </c>
      <c r="W1306">
        <v>223.02</v>
      </c>
      <c r="X1306" t="s">
        <v>55</v>
      </c>
      <c r="Y1306" t="s">
        <v>64</v>
      </c>
      <c r="Z1306" t="s">
        <v>56</v>
      </c>
      <c r="AA1306" t="s">
        <v>46</v>
      </c>
      <c r="AB1306" t="s">
        <v>47</v>
      </c>
    </row>
    <row r="1307" spans="1:28" x14ac:dyDescent="0.3">
      <c r="A1307" t="s">
        <v>4243</v>
      </c>
      <c r="B1307" s="1">
        <v>45503</v>
      </c>
      <c r="C1307" s="1">
        <v>45507</v>
      </c>
      <c r="D1307" t="s">
        <v>1639</v>
      </c>
      <c r="E1307" t="s">
        <v>2189</v>
      </c>
      <c r="F1307" t="s">
        <v>33</v>
      </c>
      <c r="G1307">
        <v>23</v>
      </c>
      <c r="H1307" t="s">
        <v>34</v>
      </c>
      <c r="I1307" t="s">
        <v>35</v>
      </c>
      <c r="J1307" t="s">
        <v>36</v>
      </c>
      <c r="K1307" t="s">
        <v>36</v>
      </c>
      <c r="L1307" t="s">
        <v>37</v>
      </c>
      <c r="M1307" t="s">
        <v>1315</v>
      </c>
      <c r="N1307" t="s">
        <v>73</v>
      </c>
      <c r="O1307" t="s">
        <v>107</v>
      </c>
      <c r="P1307" t="s">
        <v>108</v>
      </c>
      <c r="Q1307" t="s">
        <v>109</v>
      </c>
      <c r="R1307">
        <v>6</v>
      </c>
      <c r="S1307">
        <v>1659</v>
      </c>
      <c r="T1307">
        <v>0.1</v>
      </c>
      <c r="U1307">
        <v>1194.48</v>
      </c>
      <c r="V1307">
        <v>8958.6</v>
      </c>
      <c r="W1307">
        <v>1791.72</v>
      </c>
      <c r="X1307" t="s">
        <v>43</v>
      </c>
      <c r="Y1307" t="s">
        <v>77</v>
      </c>
      <c r="Z1307" t="s">
        <v>45</v>
      </c>
      <c r="AA1307" t="s">
        <v>57</v>
      </c>
      <c r="AB1307" t="s">
        <v>110</v>
      </c>
    </row>
    <row r="1308" spans="1:28" x14ac:dyDescent="0.3">
      <c r="A1308" t="s">
        <v>4244</v>
      </c>
      <c r="B1308" s="1">
        <v>45474</v>
      </c>
      <c r="C1308" s="1">
        <v>45476</v>
      </c>
      <c r="D1308" t="s">
        <v>4245</v>
      </c>
      <c r="E1308" t="s">
        <v>4246</v>
      </c>
      <c r="F1308" t="s">
        <v>53</v>
      </c>
      <c r="G1308">
        <v>35</v>
      </c>
      <c r="H1308" t="s">
        <v>71</v>
      </c>
      <c r="I1308" t="s">
        <v>35</v>
      </c>
      <c r="J1308" t="s">
        <v>36</v>
      </c>
      <c r="K1308" t="s">
        <v>36</v>
      </c>
      <c r="L1308" t="s">
        <v>37</v>
      </c>
      <c r="M1308" t="s">
        <v>1946</v>
      </c>
      <c r="N1308" t="s">
        <v>73</v>
      </c>
      <c r="O1308" t="s">
        <v>107</v>
      </c>
      <c r="P1308" t="s">
        <v>108</v>
      </c>
      <c r="Q1308" t="s">
        <v>109</v>
      </c>
      <c r="R1308">
        <v>5</v>
      </c>
      <c r="S1308">
        <v>780</v>
      </c>
      <c r="T1308">
        <v>0.05</v>
      </c>
      <c r="U1308">
        <v>561.6</v>
      </c>
      <c r="V1308">
        <v>3705</v>
      </c>
      <c r="W1308">
        <v>897</v>
      </c>
      <c r="X1308" t="s">
        <v>136</v>
      </c>
      <c r="Y1308" t="s">
        <v>64</v>
      </c>
      <c r="Z1308" t="s">
        <v>56</v>
      </c>
      <c r="AA1308" t="s">
        <v>65</v>
      </c>
      <c r="AB1308" t="s">
        <v>47</v>
      </c>
    </row>
    <row r="1309" spans="1:28" x14ac:dyDescent="0.3">
      <c r="A1309" t="s">
        <v>4247</v>
      </c>
      <c r="B1309" s="1">
        <v>45476</v>
      </c>
      <c r="C1309" s="1">
        <v>45479</v>
      </c>
      <c r="D1309" t="s">
        <v>563</v>
      </c>
      <c r="E1309" t="s">
        <v>4248</v>
      </c>
      <c r="F1309" t="s">
        <v>33</v>
      </c>
      <c r="G1309">
        <v>52</v>
      </c>
      <c r="H1309" t="s">
        <v>71</v>
      </c>
      <c r="I1309" t="s">
        <v>35</v>
      </c>
      <c r="J1309" t="s">
        <v>36</v>
      </c>
      <c r="K1309" t="s">
        <v>36</v>
      </c>
      <c r="L1309" t="s">
        <v>37</v>
      </c>
      <c r="M1309" t="s">
        <v>4249</v>
      </c>
      <c r="N1309" t="s">
        <v>88</v>
      </c>
      <c r="O1309" t="s">
        <v>89</v>
      </c>
      <c r="P1309" t="s">
        <v>90</v>
      </c>
      <c r="Q1309" t="s">
        <v>91</v>
      </c>
      <c r="R1309">
        <v>7</v>
      </c>
      <c r="S1309">
        <v>235</v>
      </c>
      <c r="T1309">
        <v>0</v>
      </c>
      <c r="U1309">
        <v>169.2</v>
      </c>
      <c r="V1309">
        <v>1645</v>
      </c>
      <c r="W1309">
        <v>460.6</v>
      </c>
      <c r="X1309" t="s">
        <v>43</v>
      </c>
      <c r="Y1309" t="s">
        <v>64</v>
      </c>
      <c r="Z1309" t="s">
        <v>45</v>
      </c>
      <c r="AA1309" t="s">
        <v>57</v>
      </c>
      <c r="AB1309" t="s">
        <v>110</v>
      </c>
    </row>
    <row r="1310" spans="1:28" x14ac:dyDescent="0.3">
      <c r="A1310" t="s">
        <v>4250</v>
      </c>
      <c r="B1310" s="1">
        <v>45623</v>
      </c>
      <c r="C1310" s="1">
        <v>45625</v>
      </c>
      <c r="D1310" t="s">
        <v>4044</v>
      </c>
      <c r="E1310" t="s">
        <v>4251</v>
      </c>
      <c r="F1310" t="s">
        <v>53</v>
      </c>
      <c r="G1310">
        <v>39</v>
      </c>
      <c r="H1310" t="s">
        <v>71</v>
      </c>
      <c r="I1310" t="s">
        <v>84</v>
      </c>
      <c r="J1310" t="s">
        <v>85</v>
      </c>
      <c r="K1310" t="s">
        <v>86</v>
      </c>
      <c r="L1310" t="s">
        <v>37</v>
      </c>
      <c r="M1310" t="s">
        <v>4252</v>
      </c>
      <c r="N1310" t="s">
        <v>39</v>
      </c>
      <c r="O1310" t="s">
        <v>159</v>
      </c>
      <c r="P1310" t="s">
        <v>160</v>
      </c>
      <c r="Q1310" t="s">
        <v>161</v>
      </c>
      <c r="R1310">
        <v>1</v>
      </c>
      <c r="S1310">
        <v>1594</v>
      </c>
      <c r="T1310">
        <v>0.05</v>
      </c>
      <c r="U1310">
        <v>1147.68</v>
      </c>
      <c r="V1310">
        <v>1514.3</v>
      </c>
      <c r="W1310">
        <v>366.62</v>
      </c>
      <c r="X1310" t="s">
        <v>136</v>
      </c>
      <c r="Y1310" t="s">
        <v>64</v>
      </c>
      <c r="Z1310" t="s">
        <v>56</v>
      </c>
      <c r="AA1310" t="s">
        <v>65</v>
      </c>
      <c r="AB1310" t="s">
        <v>110</v>
      </c>
    </row>
    <row r="1311" spans="1:28" x14ac:dyDescent="0.3">
      <c r="A1311" t="s">
        <v>4253</v>
      </c>
      <c r="B1311" s="1">
        <v>45310</v>
      </c>
      <c r="C1311" s="1">
        <v>45312</v>
      </c>
      <c r="D1311" t="s">
        <v>1525</v>
      </c>
      <c r="E1311" t="s">
        <v>4254</v>
      </c>
      <c r="F1311" t="s">
        <v>33</v>
      </c>
      <c r="G1311">
        <v>19</v>
      </c>
      <c r="H1311" t="s">
        <v>128</v>
      </c>
      <c r="I1311" t="s">
        <v>35</v>
      </c>
      <c r="J1311" t="s">
        <v>36</v>
      </c>
      <c r="K1311" t="s">
        <v>36</v>
      </c>
      <c r="L1311" t="s">
        <v>37</v>
      </c>
      <c r="M1311" t="s">
        <v>4252</v>
      </c>
      <c r="N1311" t="s">
        <v>88</v>
      </c>
      <c r="O1311" t="s">
        <v>89</v>
      </c>
      <c r="P1311" t="s">
        <v>90</v>
      </c>
      <c r="Q1311" t="s">
        <v>91</v>
      </c>
      <c r="R1311">
        <v>4</v>
      </c>
      <c r="S1311">
        <v>821</v>
      </c>
      <c r="T1311">
        <v>0.15</v>
      </c>
      <c r="U1311">
        <v>591.12</v>
      </c>
      <c r="V1311">
        <v>2791.4</v>
      </c>
      <c r="W1311">
        <v>426.92</v>
      </c>
      <c r="X1311" t="s">
        <v>136</v>
      </c>
      <c r="Y1311" t="s">
        <v>77</v>
      </c>
      <c r="Z1311" t="s">
        <v>78</v>
      </c>
      <c r="AA1311" t="s">
        <v>46</v>
      </c>
      <c r="AB1311" t="s">
        <v>110</v>
      </c>
    </row>
    <row r="1312" spans="1:28" x14ac:dyDescent="0.3">
      <c r="A1312" t="s">
        <v>4255</v>
      </c>
      <c r="B1312" s="1">
        <v>45420</v>
      </c>
      <c r="C1312" s="1">
        <v>45422</v>
      </c>
      <c r="D1312" t="s">
        <v>3050</v>
      </c>
      <c r="E1312" t="s">
        <v>3889</v>
      </c>
      <c r="F1312" t="s">
        <v>53</v>
      </c>
      <c r="G1312">
        <v>58</v>
      </c>
      <c r="H1312" t="s">
        <v>128</v>
      </c>
      <c r="I1312" t="s">
        <v>103</v>
      </c>
      <c r="J1312" t="s">
        <v>104</v>
      </c>
      <c r="K1312" t="s">
        <v>105</v>
      </c>
      <c r="L1312" t="s">
        <v>37</v>
      </c>
      <c r="M1312" t="s">
        <v>3675</v>
      </c>
      <c r="N1312" t="s">
        <v>73</v>
      </c>
      <c r="O1312" t="s">
        <v>107</v>
      </c>
      <c r="P1312" t="s">
        <v>108</v>
      </c>
      <c r="Q1312" t="s">
        <v>109</v>
      </c>
      <c r="R1312">
        <v>4</v>
      </c>
      <c r="S1312">
        <v>1198</v>
      </c>
      <c r="T1312">
        <v>0.15</v>
      </c>
      <c r="U1312">
        <v>862.56</v>
      </c>
      <c r="V1312">
        <v>4073.2</v>
      </c>
      <c r="W1312">
        <v>622.96</v>
      </c>
      <c r="X1312" t="s">
        <v>55</v>
      </c>
      <c r="Y1312" t="s">
        <v>64</v>
      </c>
      <c r="Z1312" t="s">
        <v>56</v>
      </c>
      <c r="AA1312" t="s">
        <v>65</v>
      </c>
      <c r="AB1312" t="s">
        <v>110</v>
      </c>
    </row>
    <row r="1313" spans="1:28" x14ac:dyDescent="0.3">
      <c r="A1313" t="s">
        <v>4256</v>
      </c>
      <c r="B1313" s="1">
        <v>45440</v>
      </c>
      <c r="C1313" s="1">
        <v>45441</v>
      </c>
      <c r="D1313" t="s">
        <v>4257</v>
      </c>
      <c r="E1313" t="s">
        <v>4258</v>
      </c>
      <c r="F1313" t="s">
        <v>33</v>
      </c>
      <c r="G1313">
        <v>61</v>
      </c>
      <c r="H1313" t="s">
        <v>71</v>
      </c>
      <c r="I1313" t="s">
        <v>116</v>
      </c>
      <c r="J1313" t="s">
        <v>117</v>
      </c>
      <c r="K1313" t="s">
        <v>118</v>
      </c>
      <c r="L1313" t="s">
        <v>37</v>
      </c>
      <c r="M1313" t="s">
        <v>1247</v>
      </c>
      <c r="N1313" t="s">
        <v>39</v>
      </c>
      <c r="O1313" t="s">
        <v>159</v>
      </c>
      <c r="P1313" t="s">
        <v>160</v>
      </c>
      <c r="Q1313" t="s">
        <v>161</v>
      </c>
      <c r="R1313">
        <v>6</v>
      </c>
      <c r="S1313">
        <v>764</v>
      </c>
      <c r="T1313">
        <v>0.1</v>
      </c>
      <c r="U1313">
        <v>550.08000000000004</v>
      </c>
      <c r="V1313">
        <v>4125.6000000000004</v>
      </c>
      <c r="W1313">
        <v>825.12</v>
      </c>
      <c r="X1313" t="s">
        <v>43</v>
      </c>
      <c r="Y1313" t="s">
        <v>77</v>
      </c>
      <c r="Z1313" t="s">
        <v>78</v>
      </c>
      <c r="AA1313" t="s">
        <v>46</v>
      </c>
      <c r="AB1313" t="s">
        <v>47</v>
      </c>
    </row>
    <row r="1314" spans="1:28" x14ac:dyDescent="0.3">
      <c r="A1314" t="s">
        <v>4259</v>
      </c>
      <c r="B1314" s="1">
        <v>45533</v>
      </c>
      <c r="C1314" s="1">
        <v>45537</v>
      </c>
      <c r="D1314" t="s">
        <v>4260</v>
      </c>
      <c r="E1314" t="s">
        <v>4254</v>
      </c>
      <c r="F1314" t="s">
        <v>33</v>
      </c>
      <c r="G1314">
        <v>25</v>
      </c>
      <c r="H1314" t="s">
        <v>128</v>
      </c>
      <c r="I1314" t="s">
        <v>84</v>
      </c>
      <c r="J1314" t="s">
        <v>85</v>
      </c>
      <c r="K1314" t="s">
        <v>86</v>
      </c>
      <c r="L1314" t="s">
        <v>37</v>
      </c>
      <c r="M1314" t="s">
        <v>4261</v>
      </c>
      <c r="N1314" t="s">
        <v>73</v>
      </c>
      <c r="O1314" t="s">
        <v>74</v>
      </c>
      <c r="P1314" t="s">
        <v>75</v>
      </c>
      <c r="Q1314" t="s">
        <v>76</v>
      </c>
      <c r="R1314">
        <v>3</v>
      </c>
      <c r="S1314">
        <v>1875</v>
      </c>
      <c r="T1314">
        <v>0.05</v>
      </c>
      <c r="U1314">
        <v>1350</v>
      </c>
      <c r="V1314">
        <v>5343.75</v>
      </c>
      <c r="W1314">
        <v>1293.75</v>
      </c>
      <c r="X1314" t="s">
        <v>55</v>
      </c>
      <c r="Y1314" t="s">
        <v>64</v>
      </c>
      <c r="Z1314" t="s">
        <v>78</v>
      </c>
      <c r="AA1314" t="s">
        <v>46</v>
      </c>
      <c r="AB1314" t="s">
        <v>47</v>
      </c>
    </row>
    <row r="1315" spans="1:28" x14ac:dyDescent="0.3">
      <c r="A1315" t="s">
        <v>4262</v>
      </c>
      <c r="B1315" s="1">
        <v>45605</v>
      </c>
      <c r="C1315" s="1">
        <v>45612</v>
      </c>
      <c r="D1315" t="s">
        <v>4263</v>
      </c>
      <c r="E1315" t="s">
        <v>4264</v>
      </c>
      <c r="F1315" t="s">
        <v>53</v>
      </c>
      <c r="G1315">
        <v>47</v>
      </c>
      <c r="H1315" t="s">
        <v>71</v>
      </c>
      <c r="I1315" t="s">
        <v>116</v>
      </c>
      <c r="J1315" t="s">
        <v>117</v>
      </c>
      <c r="K1315" t="s">
        <v>118</v>
      </c>
      <c r="L1315" t="s">
        <v>37</v>
      </c>
      <c r="M1315" t="s">
        <v>687</v>
      </c>
      <c r="N1315" t="s">
        <v>73</v>
      </c>
      <c r="O1315" t="s">
        <v>107</v>
      </c>
      <c r="P1315" t="s">
        <v>108</v>
      </c>
      <c r="Q1315" t="s">
        <v>109</v>
      </c>
      <c r="R1315">
        <v>2</v>
      </c>
      <c r="S1315">
        <v>966</v>
      </c>
      <c r="T1315">
        <v>0.05</v>
      </c>
      <c r="U1315">
        <v>695.52</v>
      </c>
      <c r="V1315">
        <v>1835.4</v>
      </c>
      <c r="W1315">
        <v>444.36</v>
      </c>
      <c r="X1315" t="s">
        <v>43</v>
      </c>
      <c r="Y1315" t="s">
        <v>44</v>
      </c>
      <c r="Z1315" t="s">
        <v>56</v>
      </c>
      <c r="AA1315" t="s">
        <v>57</v>
      </c>
      <c r="AB1315" t="s">
        <v>110</v>
      </c>
    </row>
    <row r="1316" spans="1:28" x14ac:dyDescent="0.3">
      <c r="A1316" t="s">
        <v>4265</v>
      </c>
      <c r="B1316" s="1">
        <v>45309</v>
      </c>
      <c r="C1316" s="1">
        <v>45310</v>
      </c>
      <c r="D1316" t="s">
        <v>4266</v>
      </c>
      <c r="E1316" t="s">
        <v>4267</v>
      </c>
      <c r="F1316" t="s">
        <v>53</v>
      </c>
      <c r="G1316">
        <v>44</v>
      </c>
      <c r="H1316" t="s">
        <v>128</v>
      </c>
      <c r="I1316" t="s">
        <v>116</v>
      </c>
      <c r="J1316" t="s">
        <v>117</v>
      </c>
      <c r="K1316" t="s">
        <v>118</v>
      </c>
      <c r="L1316" t="s">
        <v>37</v>
      </c>
      <c r="M1316" t="s">
        <v>2131</v>
      </c>
      <c r="N1316" t="s">
        <v>39</v>
      </c>
      <c r="O1316" t="s">
        <v>40</v>
      </c>
      <c r="P1316" t="s">
        <v>41</v>
      </c>
      <c r="Q1316" t="s">
        <v>42</v>
      </c>
      <c r="R1316">
        <v>8</v>
      </c>
      <c r="S1316">
        <v>204</v>
      </c>
      <c r="T1316">
        <v>0.05</v>
      </c>
      <c r="U1316">
        <v>146.88</v>
      </c>
      <c r="V1316">
        <v>1550.4</v>
      </c>
      <c r="W1316">
        <v>375.36</v>
      </c>
      <c r="X1316" t="s">
        <v>136</v>
      </c>
      <c r="Y1316" t="s">
        <v>77</v>
      </c>
      <c r="Z1316" t="s">
        <v>45</v>
      </c>
      <c r="AA1316" t="s">
        <v>57</v>
      </c>
      <c r="AB1316" t="s">
        <v>110</v>
      </c>
    </row>
    <row r="1317" spans="1:28" x14ac:dyDescent="0.3">
      <c r="A1317" t="s">
        <v>4268</v>
      </c>
      <c r="B1317" s="1">
        <v>45550</v>
      </c>
      <c r="C1317" s="1">
        <v>45551</v>
      </c>
      <c r="D1317" t="s">
        <v>2484</v>
      </c>
      <c r="E1317" t="s">
        <v>4269</v>
      </c>
      <c r="F1317" t="s">
        <v>33</v>
      </c>
      <c r="G1317">
        <v>44</v>
      </c>
      <c r="H1317" t="s">
        <v>34</v>
      </c>
      <c r="I1317" t="s">
        <v>35</v>
      </c>
      <c r="J1317" t="s">
        <v>36</v>
      </c>
      <c r="K1317" t="s">
        <v>36</v>
      </c>
      <c r="L1317" t="s">
        <v>37</v>
      </c>
      <c r="M1317" t="s">
        <v>3411</v>
      </c>
      <c r="N1317" t="s">
        <v>88</v>
      </c>
      <c r="O1317" t="s">
        <v>120</v>
      </c>
      <c r="P1317" t="s">
        <v>121</v>
      </c>
      <c r="Q1317" t="s">
        <v>122</v>
      </c>
      <c r="R1317">
        <v>8</v>
      </c>
      <c r="S1317">
        <v>1375</v>
      </c>
      <c r="T1317">
        <v>0.15</v>
      </c>
      <c r="U1317">
        <v>990</v>
      </c>
      <c r="V1317">
        <v>9350</v>
      </c>
      <c r="W1317">
        <v>1430</v>
      </c>
      <c r="X1317" t="s">
        <v>136</v>
      </c>
      <c r="Y1317" t="s">
        <v>64</v>
      </c>
      <c r="Z1317" t="s">
        <v>45</v>
      </c>
      <c r="AA1317" t="s">
        <v>57</v>
      </c>
      <c r="AB1317" t="s">
        <v>47</v>
      </c>
    </row>
    <row r="1318" spans="1:28" x14ac:dyDescent="0.3">
      <c r="A1318" t="s">
        <v>4270</v>
      </c>
      <c r="B1318" s="1">
        <v>45518</v>
      </c>
      <c r="C1318" s="1">
        <v>45525</v>
      </c>
      <c r="D1318" t="s">
        <v>4271</v>
      </c>
      <c r="E1318" t="s">
        <v>1424</v>
      </c>
      <c r="F1318" t="s">
        <v>33</v>
      </c>
      <c r="G1318">
        <v>59</v>
      </c>
      <c r="H1318" t="s">
        <v>34</v>
      </c>
      <c r="I1318" t="s">
        <v>116</v>
      </c>
      <c r="J1318" t="s">
        <v>117</v>
      </c>
      <c r="K1318" t="s">
        <v>118</v>
      </c>
      <c r="L1318" t="s">
        <v>37</v>
      </c>
      <c r="M1318" t="s">
        <v>2006</v>
      </c>
      <c r="N1318" t="s">
        <v>39</v>
      </c>
      <c r="O1318" t="s">
        <v>40</v>
      </c>
      <c r="P1318" t="s">
        <v>41</v>
      </c>
      <c r="Q1318" t="s">
        <v>42</v>
      </c>
      <c r="R1318">
        <v>2</v>
      </c>
      <c r="S1318">
        <v>1565</v>
      </c>
      <c r="T1318">
        <v>0</v>
      </c>
      <c r="U1318">
        <v>1126.8</v>
      </c>
      <c r="V1318">
        <v>3130</v>
      </c>
      <c r="W1318">
        <v>876.4</v>
      </c>
      <c r="X1318" t="s">
        <v>43</v>
      </c>
      <c r="Y1318" t="s">
        <v>64</v>
      </c>
      <c r="Z1318" t="s">
        <v>78</v>
      </c>
      <c r="AA1318" t="s">
        <v>65</v>
      </c>
      <c r="AB1318" t="s">
        <v>110</v>
      </c>
    </row>
    <row r="1319" spans="1:28" x14ac:dyDescent="0.3">
      <c r="A1319" t="s">
        <v>4272</v>
      </c>
      <c r="B1319" s="1">
        <v>45303</v>
      </c>
      <c r="C1319" s="1">
        <v>45305</v>
      </c>
      <c r="D1319" t="s">
        <v>2854</v>
      </c>
      <c r="E1319" t="s">
        <v>499</v>
      </c>
      <c r="F1319" t="s">
        <v>53</v>
      </c>
      <c r="G1319">
        <v>54</v>
      </c>
      <c r="H1319" t="s">
        <v>71</v>
      </c>
      <c r="I1319" t="s">
        <v>116</v>
      </c>
      <c r="J1319" t="s">
        <v>117</v>
      </c>
      <c r="K1319" t="s">
        <v>118</v>
      </c>
      <c r="L1319" t="s">
        <v>37</v>
      </c>
      <c r="M1319" t="s">
        <v>4273</v>
      </c>
      <c r="N1319" t="s">
        <v>39</v>
      </c>
      <c r="O1319" t="s">
        <v>40</v>
      </c>
      <c r="P1319" t="s">
        <v>41</v>
      </c>
      <c r="Q1319" t="s">
        <v>42</v>
      </c>
      <c r="R1319">
        <v>2</v>
      </c>
      <c r="S1319">
        <v>1455</v>
      </c>
      <c r="T1319">
        <v>0.05</v>
      </c>
      <c r="U1319">
        <v>1047.5999999999999</v>
      </c>
      <c r="V1319">
        <v>2764.5</v>
      </c>
      <c r="W1319">
        <v>669.3</v>
      </c>
      <c r="X1319" t="s">
        <v>136</v>
      </c>
      <c r="Y1319" t="s">
        <v>77</v>
      </c>
      <c r="Z1319" t="s">
        <v>56</v>
      </c>
      <c r="AA1319" t="s">
        <v>57</v>
      </c>
      <c r="AB1319" t="s">
        <v>110</v>
      </c>
    </row>
    <row r="1320" spans="1:28" x14ac:dyDescent="0.3">
      <c r="A1320" t="s">
        <v>4274</v>
      </c>
      <c r="B1320" s="1">
        <v>45529</v>
      </c>
      <c r="C1320" s="1">
        <v>45532</v>
      </c>
      <c r="D1320" t="s">
        <v>1666</v>
      </c>
      <c r="E1320" t="s">
        <v>4275</v>
      </c>
      <c r="F1320" t="s">
        <v>53</v>
      </c>
      <c r="G1320">
        <v>35</v>
      </c>
      <c r="H1320" t="s">
        <v>128</v>
      </c>
      <c r="I1320" t="s">
        <v>116</v>
      </c>
      <c r="J1320" t="s">
        <v>117</v>
      </c>
      <c r="K1320" t="s">
        <v>118</v>
      </c>
      <c r="L1320" t="s">
        <v>37</v>
      </c>
      <c r="M1320" t="s">
        <v>1854</v>
      </c>
      <c r="N1320" t="s">
        <v>39</v>
      </c>
      <c r="O1320" t="s">
        <v>159</v>
      </c>
      <c r="P1320" t="s">
        <v>160</v>
      </c>
      <c r="Q1320" t="s">
        <v>161</v>
      </c>
      <c r="R1320">
        <v>7</v>
      </c>
      <c r="S1320">
        <v>71</v>
      </c>
      <c r="T1320">
        <v>0.15</v>
      </c>
      <c r="U1320">
        <v>51.12</v>
      </c>
      <c r="V1320">
        <v>422.45</v>
      </c>
      <c r="W1320">
        <v>64.61</v>
      </c>
      <c r="X1320" t="s">
        <v>43</v>
      </c>
      <c r="Y1320" t="s">
        <v>77</v>
      </c>
      <c r="Z1320" t="s">
        <v>45</v>
      </c>
      <c r="AA1320" t="s">
        <v>65</v>
      </c>
      <c r="AB1320" t="s">
        <v>110</v>
      </c>
    </row>
    <row r="1321" spans="1:28" x14ac:dyDescent="0.3">
      <c r="A1321" t="s">
        <v>4276</v>
      </c>
      <c r="B1321" s="1">
        <v>45312</v>
      </c>
      <c r="C1321" s="1">
        <v>45314</v>
      </c>
      <c r="D1321" t="s">
        <v>4277</v>
      </c>
      <c r="E1321" t="s">
        <v>4278</v>
      </c>
      <c r="F1321" t="s">
        <v>33</v>
      </c>
      <c r="G1321">
        <v>43</v>
      </c>
      <c r="H1321" t="s">
        <v>34</v>
      </c>
      <c r="I1321" t="s">
        <v>103</v>
      </c>
      <c r="J1321" t="s">
        <v>104</v>
      </c>
      <c r="K1321" t="s">
        <v>105</v>
      </c>
      <c r="L1321" t="s">
        <v>37</v>
      </c>
      <c r="M1321" t="s">
        <v>2161</v>
      </c>
      <c r="N1321" t="s">
        <v>73</v>
      </c>
      <c r="O1321" t="s">
        <v>74</v>
      </c>
      <c r="P1321" t="s">
        <v>75</v>
      </c>
      <c r="Q1321" t="s">
        <v>76</v>
      </c>
      <c r="R1321">
        <v>10</v>
      </c>
      <c r="S1321">
        <v>480</v>
      </c>
      <c r="T1321">
        <v>0.05</v>
      </c>
      <c r="U1321">
        <v>345.6</v>
      </c>
      <c r="V1321">
        <v>4560</v>
      </c>
      <c r="W1321">
        <v>1104</v>
      </c>
      <c r="X1321" t="s">
        <v>136</v>
      </c>
      <c r="Y1321" t="s">
        <v>64</v>
      </c>
      <c r="Z1321" t="s">
        <v>45</v>
      </c>
      <c r="AA1321" t="s">
        <v>65</v>
      </c>
      <c r="AB1321" t="s">
        <v>47</v>
      </c>
    </row>
    <row r="1322" spans="1:28" x14ac:dyDescent="0.3">
      <c r="A1322" t="s">
        <v>4279</v>
      </c>
      <c r="B1322" s="1">
        <v>45349</v>
      </c>
      <c r="C1322" s="1">
        <v>45351</v>
      </c>
      <c r="D1322" t="s">
        <v>4280</v>
      </c>
      <c r="E1322" t="s">
        <v>1301</v>
      </c>
      <c r="F1322" t="s">
        <v>33</v>
      </c>
      <c r="G1322">
        <v>25</v>
      </c>
      <c r="H1322" t="s">
        <v>34</v>
      </c>
      <c r="I1322" t="s">
        <v>116</v>
      </c>
      <c r="J1322" t="s">
        <v>117</v>
      </c>
      <c r="K1322" t="s">
        <v>118</v>
      </c>
      <c r="L1322" t="s">
        <v>37</v>
      </c>
      <c r="M1322" t="s">
        <v>3048</v>
      </c>
      <c r="N1322" t="s">
        <v>73</v>
      </c>
      <c r="O1322" t="s">
        <v>107</v>
      </c>
      <c r="P1322" t="s">
        <v>108</v>
      </c>
      <c r="Q1322" t="s">
        <v>109</v>
      </c>
      <c r="R1322">
        <v>10</v>
      </c>
      <c r="S1322">
        <v>134</v>
      </c>
      <c r="T1322">
        <v>0.2</v>
      </c>
      <c r="U1322">
        <v>96.48</v>
      </c>
      <c r="V1322">
        <v>1072</v>
      </c>
      <c r="W1322">
        <v>107.2</v>
      </c>
      <c r="X1322" t="s">
        <v>55</v>
      </c>
      <c r="Y1322" t="s">
        <v>77</v>
      </c>
      <c r="Z1322" t="s">
        <v>78</v>
      </c>
      <c r="AA1322" t="s">
        <v>65</v>
      </c>
      <c r="AB1322" t="s">
        <v>110</v>
      </c>
    </row>
    <row r="1323" spans="1:28" x14ac:dyDescent="0.3">
      <c r="A1323" t="s">
        <v>4281</v>
      </c>
      <c r="B1323" s="1">
        <v>45528</v>
      </c>
      <c r="C1323" s="1">
        <v>45534</v>
      </c>
      <c r="D1323" t="s">
        <v>1206</v>
      </c>
      <c r="E1323" t="s">
        <v>2202</v>
      </c>
      <c r="F1323" t="s">
        <v>33</v>
      </c>
      <c r="G1323">
        <v>34</v>
      </c>
      <c r="H1323" t="s">
        <v>34</v>
      </c>
      <c r="I1323" t="s">
        <v>84</v>
      </c>
      <c r="J1323" t="s">
        <v>85</v>
      </c>
      <c r="K1323" t="s">
        <v>86</v>
      </c>
      <c r="L1323" t="s">
        <v>37</v>
      </c>
      <c r="M1323" t="s">
        <v>440</v>
      </c>
      <c r="N1323" t="s">
        <v>73</v>
      </c>
      <c r="O1323" t="s">
        <v>107</v>
      </c>
      <c r="P1323" t="s">
        <v>108</v>
      </c>
      <c r="Q1323" t="s">
        <v>109</v>
      </c>
      <c r="R1323">
        <v>2</v>
      </c>
      <c r="S1323">
        <v>1002</v>
      </c>
      <c r="T1323">
        <v>0.15</v>
      </c>
      <c r="U1323">
        <v>721.44</v>
      </c>
      <c r="V1323">
        <v>1703.4</v>
      </c>
      <c r="W1323">
        <v>260.52</v>
      </c>
      <c r="X1323" t="s">
        <v>55</v>
      </c>
      <c r="Y1323" t="s">
        <v>64</v>
      </c>
      <c r="Z1323" t="s">
        <v>56</v>
      </c>
      <c r="AA1323" t="s">
        <v>65</v>
      </c>
      <c r="AB1323" t="s">
        <v>47</v>
      </c>
    </row>
    <row r="1324" spans="1:28" x14ac:dyDescent="0.3">
      <c r="A1324" t="s">
        <v>4282</v>
      </c>
      <c r="B1324" s="1">
        <v>45624</v>
      </c>
      <c r="C1324" s="1">
        <v>45626</v>
      </c>
      <c r="D1324" t="s">
        <v>194</v>
      </c>
      <c r="E1324" t="s">
        <v>4283</v>
      </c>
      <c r="F1324" t="s">
        <v>53</v>
      </c>
      <c r="G1324">
        <v>33</v>
      </c>
      <c r="H1324" t="s">
        <v>34</v>
      </c>
      <c r="I1324" t="s">
        <v>103</v>
      </c>
      <c r="J1324" t="s">
        <v>104</v>
      </c>
      <c r="K1324" t="s">
        <v>105</v>
      </c>
      <c r="L1324" t="s">
        <v>37</v>
      </c>
      <c r="M1324" t="s">
        <v>3111</v>
      </c>
      <c r="N1324" t="s">
        <v>73</v>
      </c>
      <c r="O1324" t="s">
        <v>74</v>
      </c>
      <c r="P1324" t="s">
        <v>75</v>
      </c>
      <c r="Q1324" t="s">
        <v>76</v>
      </c>
      <c r="R1324">
        <v>9</v>
      </c>
      <c r="S1324">
        <v>1564</v>
      </c>
      <c r="T1324">
        <v>0</v>
      </c>
      <c r="U1324">
        <v>1126.08</v>
      </c>
      <c r="V1324">
        <v>14076</v>
      </c>
      <c r="W1324">
        <v>3941.28</v>
      </c>
      <c r="X1324" t="s">
        <v>43</v>
      </c>
      <c r="Y1324" t="s">
        <v>64</v>
      </c>
      <c r="Z1324" t="s">
        <v>45</v>
      </c>
      <c r="AA1324" t="s">
        <v>57</v>
      </c>
      <c r="AB1324" t="s">
        <v>110</v>
      </c>
    </row>
    <row r="1325" spans="1:28" x14ac:dyDescent="0.3">
      <c r="A1325" t="s">
        <v>4284</v>
      </c>
      <c r="B1325" s="1">
        <v>45327</v>
      </c>
      <c r="C1325" s="1">
        <v>45328</v>
      </c>
      <c r="D1325" t="s">
        <v>2581</v>
      </c>
      <c r="E1325" t="s">
        <v>4285</v>
      </c>
      <c r="F1325" t="s">
        <v>53</v>
      </c>
      <c r="G1325">
        <v>61</v>
      </c>
      <c r="H1325" t="s">
        <v>128</v>
      </c>
      <c r="I1325" t="s">
        <v>84</v>
      </c>
      <c r="J1325" t="s">
        <v>85</v>
      </c>
      <c r="K1325" t="s">
        <v>86</v>
      </c>
      <c r="L1325" t="s">
        <v>37</v>
      </c>
      <c r="M1325" t="s">
        <v>218</v>
      </c>
      <c r="N1325" t="s">
        <v>73</v>
      </c>
      <c r="O1325" t="s">
        <v>107</v>
      </c>
      <c r="P1325" t="s">
        <v>108</v>
      </c>
      <c r="Q1325" t="s">
        <v>109</v>
      </c>
      <c r="R1325">
        <v>2</v>
      </c>
      <c r="S1325">
        <v>712</v>
      </c>
      <c r="T1325">
        <v>0</v>
      </c>
      <c r="U1325">
        <v>512.64</v>
      </c>
      <c r="V1325">
        <v>1424</v>
      </c>
      <c r="W1325">
        <v>398.72</v>
      </c>
      <c r="X1325" t="s">
        <v>55</v>
      </c>
      <c r="Y1325" t="s">
        <v>44</v>
      </c>
      <c r="Z1325" t="s">
        <v>45</v>
      </c>
      <c r="AA1325" t="s">
        <v>46</v>
      </c>
      <c r="AB1325" t="s">
        <v>47</v>
      </c>
    </row>
    <row r="1326" spans="1:28" x14ac:dyDescent="0.3">
      <c r="A1326" t="s">
        <v>4286</v>
      </c>
      <c r="B1326" s="1">
        <v>45530</v>
      </c>
      <c r="C1326" s="1">
        <v>45535</v>
      </c>
      <c r="D1326" t="s">
        <v>679</v>
      </c>
      <c r="E1326" t="s">
        <v>4287</v>
      </c>
      <c r="F1326" t="s">
        <v>53</v>
      </c>
      <c r="G1326">
        <v>56</v>
      </c>
      <c r="H1326" t="s">
        <v>128</v>
      </c>
      <c r="I1326" t="s">
        <v>84</v>
      </c>
      <c r="J1326" t="s">
        <v>85</v>
      </c>
      <c r="K1326" t="s">
        <v>86</v>
      </c>
      <c r="L1326" t="s">
        <v>37</v>
      </c>
      <c r="M1326" t="s">
        <v>4288</v>
      </c>
      <c r="N1326" t="s">
        <v>73</v>
      </c>
      <c r="O1326" t="s">
        <v>107</v>
      </c>
      <c r="P1326" t="s">
        <v>108</v>
      </c>
      <c r="Q1326" t="s">
        <v>109</v>
      </c>
      <c r="R1326">
        <v>1</v>
      </c>
      <c r="S1326">
        <v>1230</v>
      </c>
      <c r="T1326">
        <v>0.1</v>
      </c>
      <c r="U1326">
        <v>885.6</v>
      </c>
      <c r="V1326">
        <v>1107</v>
      </c>
      <c r="W1326">
        <v>221.4</v>
      </c>
      <c r="X1326" t="s">
        <v>43</v>
      </c>
      <c r="Y1326" t="s">
        <v>44</v>
      </c>
      <c r="Z1326" t="s">
        <v>45</v>
      </c>
      <c r="AA1326" t="s">
        <v>57</v>
      </c>
      <c r="AB1326" t="s">
        <v>47</v>
      </c>
    </row>
    <row r="1327" spans="1:28" x14ac:dyDescent="0.3">
      <c r="A1327" t="s">
        <v>4289</v>
      </c>
      <c r="B1327" s="1">
        <v>45595</v>
      </c>
      <c r="C1327" s="1">
        <v>45596</v>
      </c>
      <c r="D1327" t="s">
        <v>1598</v>
      </c>
      <c r="E1327" t="s">
        <v>1555</v>
      </c>
      <c r="F1327" t="s">
        <v>33</v>
      </c>
      <c r="G1327">
        <v>58</v>
      </c>
      <c r="H1327" t="s">
        <v>128</v>
      </c>
      <c r="I1327" t="s">
        <v>116</v>
      </c>
      <c r="J1327" t="s">
        <v>117</v>
      </c>
      <c r="K1327" t="s">
        <v>118</v>
      </c>
      <c r="L1327" t="s">
        <v>37</v>
      </c>
      <c r="M1327" t="s">
        <v>440</v>
      </c>
      <c r="N1327" t="s">
        <v>73</v>
      </c>
      <c r="O1327" t="s">
        <v>74</v>
      </c>
      <c r="P1327" t="s">
        <v>75</v>
      </c>
      <c r="Q1327" t="s">
        <v>76</v>
      </c>
      <c r="R1327">
        <v>5</v>
      </c>
      <c r="S1327">
        <v>693</v>
      </c>
      <c r="T1327">
        <v>0</v>
      </c>
      <c r="U1327">
        <v>498.96</v>
      </c>
      <c r="V1327">
        <v>3465</v>
      </c>
      <c r="W1327">
        <v>970.2</v>
      </c>
      <c r="X1327" t="s">
        <v>55</v>
      </c>
      <c r="Y1327" t="s">
        <v>64</v>
      </c>
      <c r="Z1327" t="s">
        <v>56</v>
      </c>
      <c r="AA1327" t="s">
        <v>46</v>
      </c>
      <c r="AB1327" t="s">
        <v>110</v>
      </c>
    </row>
    <row r="1328" spans="1:28" x14ac:dyDescent="0.3">
      <c r="A1328" t="s">
        <v>4290</v>
      </c>
      <c r="B1328" s="1">
        <v>45638</v>
      </c>
      <c r="C1328" s="1">
        <v>45641</v>
      </c>
      <c r="D1328" t="s">
        <v>3772</v>
      </c>
      <c r="E1328" t="s">
        <v>4291</v>
      </c>
      <c r="F1328" t="s">
        <v>33</v>
      </c>
      <c r="G1328">
        <v>25</v>
      </c>
      <c r="H1328" t="s">
        <v>71</v>
      </c>
      <c r="I1328" t="s">
        <v>103</v>
      </c>
      <c r="J1328" t="s">
        <v>104</v>
      </c>
      <c r="K1328" t="s">
        <v>105</v>
      </c>
      <c r="L1328" t="s">
        <v>37</v>
      </c>
      <c r="M1328" t="s">
        <v>4292</v>
      </c>
      <c r="N1328" t="s">
        <v>73</v>
      </c>
      <c r="O1328" t="s">
        <v>107</v>
      </c>
      <c r="P1328" t="s">
        <v>108</v>
      </c>
      <c r="Q1328" t="s">
        <v>109</v>
      </c>
      <c r="R1328">
        <v>5</v>
      </c>
      <c r="S1328">
        <v>54</v>
      </c>
      <c r="T1328">
        <v>0.2</v>
      </c>
      <c r="U1328">
        <v>38.880000000000003</v>
      </c>
      <c r="V1328">
        <v>216</v>
      </c>
      <c r="W1328">
        <v>21.6</v>
      </c>
      <c r="X1328" t="s">
        <v>55</v>
      </c>
      <c r="Y1328" t="s">
        <v>64</v>
      </c>
      <c r="Z1328" t="s">
        <v>45</v>
      </c>
      <c r="AA1328" t="s">
        <v>65</v>
      </c>
      <c r="AB1328" t="s">
        <v>110</v>
      </c>
    </row>
    <row r="1329" spans="1:28" x14ac:dyDescent="0.3">
      <c r="A1329" t="s">
        <v>4293</v>
      </c>
      <c r="B1329" s="1">
        <v>45514</v>
      </c>
      <c r="C1329" s="1">
        <v>45515</v>
      </c>
      <c r="D1329" t="s">
        <v>2570</v>
      </c>
      <c r="E1329" t="s">
        <v>4134</v>
      </c>
      <c r="F1329" t="s">
        <v>53</v>
      </c>
      <c r="G1329">
        <v>40</v>
      </c>
      <c r="H1329" t="s">
        <v>128</v>
      </c>
      <c r="I1329" t="s">
        <v>84</v>
      </c>
      <c r="J1329" t="s">
        <v>85</v>
      </c>
      <c r="K1329" t="s">
        <v>86</v>
      </c>
      <c r="L1329" t="s">
        <v>37</v>
      </c>
      <c r="M1329" t="s">
        <v>1873</v>
      </c>
      <c r="N1329" t="s">
        <v>88</v>
      </c>
      <c r="O1329" t="s">
        <v>120</v>
      </c>
      <c r="P1329" t="s">
        <v>121</v>
      </c>
      <c r="Q1329" t="s">
        <v>122</v>
      </c>
      <c r="R1329">
        <v>2</v>
      </c>
      <c r="S1329">
        <v>433</v>
      </c>
      <c r="T1329">
        <v>0.05</v>
      </c>
      <c r="U1329">
        <v>311.76</v>
      </c>
      <c r="V1329">
        <v>822.7</v>
      </c>
      <c r="W1329">
        <v>199.18</v>
      </c>
      <c r="X1329" t="s">
        <v>43</v>
      </c>
      <c r="Y1329" t="s">
        <v>77</v>
      </c>
      <c r="Z1329" t="s">
        <v>56</v>
      </c>
      <c r="AA1329" t="s">
        <v>46</v>
      </c>
      <c r="AB1329" t="s">
        <v>47</v>
      </c>
    </row>
    <row r="1330" spans="1:28" x14ac:dyDescent="0.3">
      <c r="A1330" t="s">
        <v>4294</v>
      </c>
      <c r="B1330" s="1">
        <v>45592</v>
      </c>
      <c r="C1330" s="1">
        <v>45599</v>
      </c>
      <c r="D1330" t="s">
        <v>4295</v>
      </c>
      <c r="E1330" t="s">
        <v>4296</v>
      </c>
      <c r="F1330" t="s">
        <v>33</v>
      </c>
      <c r="G1330">
        <v>44</v>
      </c>
      <c r="H1330" t="s">
        <v>128</v>
      </c>
      <c r="I1330" t="s">
        <v>84</v>
      </c>
      <c r="J1330" t="s">
        <v>85</v>
      </c>
      <c r="K1330" t="s">
        <v>86</v>
      </c>
      <c r="L1330" t="s">
        <v>37</v>
      </c>
      <c r="M1330" t="s">
        <v>642</v>
      </c>
      <c r="N1330" t="s">
        <v>88</v>
      </c>
      <c r="O1330" t="s">
        <v>89</v>
      </c>
      <c r="P1330" t="s">
        <v>90</v>
      </c>
      <c r="Q1330" t="s">
        <v>91</v>
      </c>
      <c r="R1330">
        <v>7</v>
      </c>
      <c r="S1330">
        <v>1150</v>
      </c>
      <c r="T1330">
        <v>0.2</v>
      </c>
      <c r="U1330">
        <v>828</v>
      </c>
      <c r="V1330">
        <v>6440</v>
      </c>
      <c r="W1330">
        <v>644</v>
      </c>
      <c r="X1330" t="s">
        <v>43</v>
      </c>
      <c r="Y1330" t="s">
        <v>64</v>
      </c>
      <c r="Z1330" t="s">
        <v>56</v>
      </c>
      <c r="AA1330" t="s">
        <v>65</v>
      </c>
      <c r="AB1330" t="s">
        <v>47</v>
      </c>
    </row>
    <row r="1331" spans="1:28" x14ac:dyDescent="0.3">
      <c r="A1331" t="s">
        <v>4297</v>
      </c>
      <c r="B1331" s="1">
        <v>45479</v>
      </c>
      <c r="C1331" s="1">
        <v>45483</v>
      </c>
      <c r="D1331" t="s">
        <v>1853</v>
      </c>
      <c r="E1331" t="s">
        <v>3110</v>
      </c>
      <c r="F1331" t="s">
        <v>33</v>
      </c>
      <c r="G1331">
        <v>45</v>
      </c>
      <c r="H1331" t="s">
        <v>34</v>
      </c>
      <c r="I1331" t="s">
        <v>103</v>
      </c>
      <c r="J1331" t="s">
        <v>104</v>
      </c>
      <c r="K1331" t="s">
        <v>105</v>
      </c>
      <c r="L1331" t="s">
        <v>37</v>
      </c>
      <c r="M1331" t="s">
        <v>54</v>
      </c>
      <c r="N1331" t="s">
        <v>73</v>
      </c>
      <c r="O1331" t="s">
        <v>107</v>
      </c>
      <c r="P1331" t="s">
        <v>108</v>
      </c>
      <c r="Q1331" t="s">
        <v>109</v>
      </c>
      <c r="R1331">
        <v>1</v>
      </c>
      <c r="S1331">
        <v>303</v>
      </c>
      <c r="T1331">
        <v>0.05</v>
      </c>
      <c r="U1331">
        <v>218.16</v>
      </c>
      <c r="V1331">
        <v>287.85000000000002</v>
      </c>
      <c r="W1331">
        <v>69.69</v>
      </c>
      <c r="X1331" t="s">
        <v>43</v>
      </c>
      <c r="Y1331" t="s">
        <v>77</v>
      </c>
      <c r="Z1331" t="s">
        <v>78</v>
      </c>
      <c r="AA1331" t="s">
        <v>65</v>
      </c>
      <c r="AB1331" t="s">
        <v>47</v>
      </c>
    </row>
    <row r="1332" spans="1:28" x14ac:dyDescent="0.3">
      <c r="A1332" t="s">
        <v>4298</v>
      </c>
      <c r="B1332" s="1">
        <v>45463</v>
      </c>
      <c r="C1332" s="1">
        <v>45467</v>
      </c>
      <c r="D1332" t="s">
        <v>2271</v>
      </c>
      <c r="E1332" t="s">
        <v>993</v>
      </c>
      <c r="F1332" t="s">
        <v>53</v>
      </c>
      <c r="G1332">
        <v>54</v>
      </c>
      <c r="H1332" t="s">
        <v>128</v>
      </c>
      <c r="I1332" t="s">
        <v>103</v>
      </c>
      <c r="J1332" t="s">
        <v>104</v>
      </c>
      <c r="K1332" t="s">
        <v>105</v>
      </c>
      <c r="L1332" t="s">
        <v>37</v>
      </c>
      <c r="M1332" t="s">
        <v>4299</v>
      </c>
      <c r="N1332" t="s">
        <v>73</v>
      </c>
      <c r="O1332" t="s">
        <v>107</v>
      </c>
      <c r="P1332" t="s">
        <v>108</v>
      </c>
      <c r="Q1332" t="s">
        <v>109</v>
      </c>
      <c r="R1332">
        <v>8</v>
      </c>
      <c r="S1332">
        <v>1581</v>
      </c>
      <c r="T1332">
        <v>0.2</v>
      </c>
      <c r="U1332">
        <v>1138.32</v>
      </c>
      <c r="V1332">
        <v>10118.4</v>
      </c>
      <c r="W1332">
        <v>1011.84</v>
      </c>
      <c r="X1332" t="s">
        <v>136</v>
      </c>
      <c r="Y1332" t="s">
        <v>64</v>
      </c>
      <c r="Z1332" t="s">
        <v>45</v>
      </c>
      <c r="AA1332" t="s">
        <v>46</v>
      </c>
      <c r="AB1332" t="s">
        <v>110</v>
      </c>
    </row>
    <row r="1333" spans="1:28" x14ac:dyDescent="0.3">
      <c r="A1333" t="s">
        <v>4300</v>
      </c>
      <c r="B1333" s="1">
        <v>45531</v>
      </c>
      <c r="C1333" s="1">
        <v>45533</v>
      </c>
      <c r="D1333" t="s">
        <v>4034</v>
      </c>
      <c r="E1333" t="s">
        <v>3537</v>
      </c>
      <c r="F1333" t="s">
        <v>53</v>
      </c>
      <c r="G1333">
        <v>25</v>
      </c>
      <c r="H1333" t="s">
        <v>71</v>
      </c>
      <c r="I1333" t="s">
        <v>116</v>
      </c>
      <c r="J1333" t="s">
        <v>117</v>
      </c>
      <c r="K1333" t="s">
        <v>118</v>
      </c>
      <c r="L1333" t="s">
        <v>37</v>
      </c>
      <c r="M1333" t="s">
        <v>1261</v>
      </c>
      <c r="N1333" t="s">
        <v>39</v>
      </c>
      <c r="O1333" t="s">
        <v>159</v>
      </c>
      <c r="P1333" t="s">
        <v>160</v>
      </c>
      <c r="Q1333" t="s">
        <v>161</v>
      </c>
      <c r="R1333">
        <v>5</v>
      </c>
      <c r="S1333">
        <v>1897</v>
      </c>
      <c r="T1333">
        <v>0.05</v>
      </c>
      <c r="U1333">
        <v>1365.84</v>
      </c>
      <c r="V1333">
        <v>9010.75</v>
      </c>
      <c r="W1333">
        <v>2181.5500000000002</v>
      </c>
      <c r="X1333" t="s">
        <v>136</v>
      </c>
      <c r="Y1333" t="s">
        <v>44</v>
      </c>
      <c r="Z1333" t="s">
        <v>56</v>
      </c>
      <c r="AA1333" t="s">
        <v>46</v>
      </c>
      <c r="AB1333" t="s">
        <v>47</v>
      </c>
    </row>
    <row r="1334" spans="1:28" x14ac:dyDescent="0.3">
      <c r="A1334" t="s">
        <v>4301</v>
      </c>
      <c r="B1334" s="1">
        <v>45448</v>
      </c>
      <c r="C1334" s="1">
        <v>45454</v>
      </c>
      <c r="D1334" t="s">
        <v>2888</v>
      </c>
      <c r="E1334" t="s">
        <v>4302</v>
      </c>
      <c r="F1334" t="s">
        <v>33</v>
      </c>
      <c r="G1334">
        <v>63</v>
      </c>
      <c r="H1334" t="s">
        <v>128</v>
      </c>
      <c r="I1334" t="s">
        <v>103</v>
      </c>
      <c r="J1334" t="s">
        <v>104</v>
      </c>
      <c r="K1334" t="s">
        <v>105</v>
      </c>
      <c r="L1334" t="s">
        <v>37</v>
      </c>
      <c r="M1334" t="s">
        <v>4303</v>
      </c>
      <c r="N1334" t="s">
        <v>88</v>
      </c>
      <c r="O1334" t="s">
        <v>89</v>
      </c>
      <c r="P1334" t="s">
        <v>90</v>
      </c>
      <c r="Q1334" t="s">
        <v>91</v>
      </c>
      <c r="R1334">
        <v>9</v>
      </c>
      <c r="S1334">
        <v>632</v>
      </c>
      <c r="T1334">
        <v>0.05</v>
      </c>
      <c r="U1334">
        <v>455.04</v>
      </c>
      <c r="V1334">
        <v>5403.6</v>
      </c>
      <c r="W1334">
        <v>1308.24</v>
      </c>
      <c r="X1334" t="s">
        <v>55</v>
      </c>
      <c r="Y1334" t="s">
        <v>77</v>
      </c>
      <c r="Z1334" t="s">
        <v>78</v>
      </c>
      <c r="AA1334" t="s">
        <v>46</v>
      </c>
      <c r="AB1334" t="s">
        <v>110</v>
      </c>
    </row>
    <row r="1335" spans="1:28" x14ac:dyDescent="0.3">
      <c r="A1335" t="s">
        <v>4304</v>
      </c>
      <c r="B1335" s="1">
        <v>45525</v>
      </c>
      <c r="C1335" s="1">
        <v>45526</v>
      </c>
      <c r="D1335" t="s">
        <v>2858</v>
      </c>
      <c r="E1335" t="s">
        <v>3781</v>
      </c>
      <c r="F1335" t="s">
        <v>33</v>
      </c>
      <c r="G1335">
        <v>41</v>
      </c>
      <c r="H1335" t="s">
        <v>34</v>
      </c>
      <c r="I1335" t="s">
        <v>84</v>
      </c>
      <c r="J1335" t="s">
        <v>85</v>
      </c>
      <c r="K1335" t="s">
        <v>86</v>
      </c>
      <c r="L1335" t="s">
        <v>37</v>
      </c>
      <c r="M1335" t="s">
        <v>2345</v>
      </c>
      <c r="N1335" t="s">
        <v>39</v>
      </c>
      <c r="O1335" t="s">
        <v>40</v>
      </c>
      <c r="P1335" t="s">
        <v>41</v>
      </c>
      <c r="Q1335" t="s">
        <v>42</v>
      </c>
      <c r="R1335">
        <v>2</v>
      </c>
      <c r="S1335">
        <v>1533</v>
      </c>
      <c r="T1335">
        <v>0.15</v>
      </c>
      <c r="U1335">
        <v>1103.76</v>
      </c>
      <c r="V1335">
        <v>2606.1</v>
      </c>
      <c r="W1335">
        <v>398.58</v>
      </c>
      <c r="X1335" t="s">
        <v>43</v>
      </c>
      <c r="Y1335" t="s">
        <v>77</v>
      </c>
      <c r="Z1335" t="s">
        <v>78</v>
      </c>
      <c r="AA1335" t="s">
        <v>46</v>
      </c>
      <c r="AB1335" t="s">
        <v>47</v>
      </c>
    </row>
    <row r="1336" spans="1:28" x14ac:dyDescent="0.3">
      <c r="A1336" t="s">
        <v>4305</v>
      </c>
      <c r="B1336" s="1">
        <v>45585</v>
      </c>
      <c r="C1336" s="1">
        <v>45590</v>
      </c>
      <c r="D1336" t="s">
        <v>2385</v>
      </c>
      <c r="E1336" t="s">
        <v>2995</v>
      </c>
      <c r="F1336" t="s">
        <v>33</v>
      </c>
      <c r="G1336">
        <v>27</v>
      </c>
      <c r="H1336" t="s">
        <v>71</v>
      </c>
      <c r="I1336" t="s">
        <v>84</v>
      </c>
      <c r="J1336" t="s">
        <v>85</v>
      </c>
      <c r="K1336" t="s">
        <v>86</v>
      </c>
      <c r="L1336" t="s">
        <v>37</v>
      </c>
      <c r="M1336" t="s">
        <v>676</v>
      </c>
      <c r="N1336" t="s">
        <v>88</v>
      </c>
      <c r="O1336" t="s">
        <v>89</v>
      </c>
      <c r="P1336" t="s">
        <v>90</v>
      </c>
      <c r="Q1336" t="s">
        <v>91</v>
      </c>
      <c r="R1336">
        <v>1</v>
      </c>
      <c r="S1336">
        <v>1538</v>
      </c>
      <c r="T1336">
        <v>0.2</v>
      </c>
      <c r="U1336">
        <v>1107.3599999999999</v>
      </c>
      <c r="V1336">
        <v>1230.4000000000001</v>
      </c>
      <c r="W1336">
        <v>123.04</v>
      </c>
      <c r="X1336" t="s">
        <v>136</v>
      </c>
      <c r="Y1336" t="s">
        <v>77</v>
      </c>
      <c r="Z1336" t="s">
        <v>45</v>
      </c>
      <c r="AA1336" t="s">
        <v>46</v>
      </c>
      <c r="AB1336" t="s">
        <v>110</v>
      </c>
    </row>
    <row r="1337" spans="1:28" x14ac:dyDescent="0.3">
      <c r="A1337" t="s">
        <v>4306</v>
      </c>
      <c r="B1337" s="1">
        <v>45339</v>
      </c>
      <c r="C1337" s="1">
        <v>45341</v>
      </c>
      <c r="D1337" t="s">
        <v>4307</v>
      </c>
      <c r="E1337" t="s">
        <v>3350</v>
      </c>
      <c r="F1337" t="s">
        <v>53</v>
      </c>
      <c r="G1337">
        <v>44</v>
      </c>
      <c r="H1337" t="s">
        <v>34</v>
      </c>
      <c r="I1337" t="s">
        <v>116</v>
      </c>
      <c r="J1337" t="s">
        <v>117</v>
      </c>
      <c r="K1337" t="s">
        <v>118</v>
      </c>
      <c r="L1337" t="s">
        <v>37</v>
      </c>
      <c r="M1337" t="s">
        <v>142</v>
      </c>
      <c r="N1337" t="s">
        <v>88</v>
      </c>
      <c r="O1337" t="s">
        <v>89</v>
      </c>
      <c r="P1337" t="s">
        <v>90</v>
      </c>
      <c r="Q1337" t="s">
        <v>91</v>
      </c>
      <c r="R1337">
        <v>7</v>
      </c>
      <c r="S1337">
        <v>978</v>
      </c>
      <c r="T1337">
        <v>0.2</v>
      </c>
      <c r="U1337">
        <v>704.16</v>
      </c>
      <c r="V1337">
        <v>5476.8</v>
      </c>
      <c r="W1337">
        <v>547.67999999999995</v>
      </c>
      <c r="X1337" t="s">
        <v>136</v>
      </c>
      <c r="Y1337" t="s">
        <v>64</v>
      </c>
      <c r="Z1337" t="s">
        <v>56</v>
      </c>
      <c r="AA1337" t="s">
        <v>57</v>
      </c>
      <c r="AB1337" t="s">
        <v>110</v>
      </c>
    </row>
    <row r="1338" spans="1:28" x14ac:dyDescent="0.3">
      <c r="A1338" t="s">
        <v>4308</v>
      </c>
      <c r="B1338" s="1">
        <v>45451</v>
      </c>
      <c r="C1338" s="1">
        <v>45453</v>
      </c>
      <c r="D1338" t="s">
        <v>554</v>
      </c>
      <c r="E1338" t="s">
        <v>3489</v>
      </c>
      <c r="F1338" t="s">
        <v>33</v>
      </c>
      <c r="G1338">
        <v>53</v>
      </c>
      <c r="H1338" t="s">
        <v>34</v>
      </c>
      <c r="I1338" t="s">
        <v>116</v>
      </c>
      <c r="J1338" t="s">
        <v>117</v>
      </c>
      <c r="K1338" t="s">
        <v>118</v>
      </c>
      <c r="L1338" t="s">
        <v>37</v>
      </c>
      <c r="M1338" t="s">
        <v>1615</v>
      </c>
      <c r="N1338" t="s">
        <v>73</v>
      </c>
      <c r="O1338" t="s">
        <v>74</v>
      </c>
      <c r="P1338" t="s">
        <v>75</v>
      </c>
      <c r="Q1338" t="s">
        <v>76</v>
      </c>
      <c r="R1338">
        <v>10</v>
      </c>
      <c r="S1338">
        <v>347</v>
      </c>
      <c r="T1338">
        <v>0</v>
      </c>
      <c r="U1338">
        <v>249.84</v>
      </c>
      <c r="V1338">
        <v>3470</v>
      </c>
      <c r="W1338">
        <v>971.6</v>
      </c>
      <c r="X1338" t="s">
        <v>55</v>
      </c>
      <c r="Y1338" t="s">
        <v>77</v>
      </c>
      <c r="Z1338" t="s">
        <v>56</v>
      </c>
      <c r="AA1338" t="s">
        <v>46</v>
      </c>
      <c r="AB1338" t="s">
        <v>110</v>
      </c>
    </row>
    <row r="1339" spans="1:28" x14ac:dyDescent="0.3">
      <c r="A1339" t="s">
        <v>4309</v>
      </c>
      <c r="B1339" s="1">
        <v>45314</v>
      </c>
      <c r="C1339" s="1">
        <v>45319</v>
      </c>
      <c r="D1339" t="s">
        <v>489</v>
      </c>
      <c r="E1339" t="s">
        <v>4310</v>
      </c>
      <c r="F1339" t="s">
        <v>53</v>
      </c>
      <c r="G1339">
        <v>54</v>
      </c>
      <c r="H1339" t="s">
        <v>34</v>
      </c>
      <c r="I1339" t="s">
        <v>103</v>
      </c>
      <c r="J1339" t="s">
        <v>104</v>
      </c>
      <c r="K1339" t="s">
        <v>105</v>
      </c>
      <c r="L1339" t="s">
        <v>37</v>
      </c>
      <c r="M1339" t="s">
        <v>3725</v>
      </c>
      <c r="N1339" t="s">
        <v>73</v>
      </c>
      <c r="O1339" t="s">
        <v>107</v>
      </c>
      <c r="P1339" t="s">
        <v>108</v>
      </c>
      <c r="Q1339" t="s">
        <v>109</v>
      </c>
      <c r="R1339">
        <v>10</v>
      </c>
      <c r="S1339">
        <v>1180</v>
      </c>
      <c r="T1339">
        <v>0.2</v>
      </c>
      <c r="U1339">
        <v>849.6</v>
      </c>
      <c r="V1339">
        <v>9440</v>
      </c>
      <c r="W1339">
        <v>944</v>
      </c>
      <c r="X1339" t="s">
        <v>43</v>
      </c>
      <c r="Y1339" t="s">
        <v>77</v>
      </c>
      <c r="Z1339" t="s">
        <v>56</v>
      </c>
      <c r="AA1339" t="s">
        <v>65</v>
      </c>
      <c r="AB1339" t="s">
        <v>47</v>
      </c>
    </row>
    <row r="1340" spans="1:28" x14ac:dyDescent="0.3">
      <c r="A1340" t="s">
        <v>4311</v>
      </c>
      <c r="B1340" s="1">
        <v>45302</v>
      </c>
      <c r="C1340" s="1">
        <v>45306</v>
      </c>
      <c r="D1340" t="s">
        <v>471</v>
      </c>
      <c r="E1340" t="s">
        <v>3602</v>
      </c>
      <c r="F1340" t="s">
        <v>53</v>
      </c>
      <c r="G1340">
        <v>36</v>
      </c>
      <c r="H1340" t="s">
        <v>71</v>
      </c>
      <c r="I1340" t="s">
        <v>103</v>
      </c>
      <c r="J1340" t="s">
        <v>104</v>
      </c>
      <c r="K1340" t="s">
        <v>105</v>
      </c>
      <c r="L1340" t="s">
        <v>37</v>
      </c>
      <c r="M1340" t="s">
        <v>479</v>
      </c>
      <c r="N1340" t="s">
        <v>39</v>
      </c>
      <c r="O1340" t="s">
        <v>40</v>
      </c>
      <c r="P1340" t="s">
        <v>41</v>
      </c>
      <c r="Q1340" t="s">
        <v>42</v>
      </c>
      <c r="R1340">
        <v>4</v>
      </c>
      <c r="S1340">
        <v>1007</v>
      </c>
      <c r="T1340">
        <v>0.15</v>
      </c>
      <c r="U1340">
        <v>725.04</v>
      </c>
      <c r="V1340">
        <v>3423.8</v>
      </c>
      <c r="W1340">
        <v>523.64</v>
      </c>
      <c r="X1340" t="s">
        <v>55</v>
      </c>
      <c r="Y1340" t="s">
        <v>44</v>
      </c>
      <c r="Z1340" t="s">
        <v>45</v>
      </c>
      <c r="AA1340" t="s">
        <v>57</v>
      </c>
      <c r="AB1340" t="s">
        <v>110</v>
      </c>
    </row>
    <row r="1341" spans="1:28" x14ac:dyDescent="0.3">
      <c r="A1341" t="s">
        <v>4312</v>
      </c>
      <c r="B1341" s="1">
        <v>45420</v>
      </c>
      <c r="C1341" s="1">
        <v>45421</v>
      </c>
      <c r="D1341" t="s">
        <v>4313</v>
      </c>
      <c r="E1341" t="s">
        <v>4314</v>
      </c>
      <c r="F1341" t="s">
        <v>33</v>
      </c>
      <c r="G1341">
        <v>27</v>
      </c>
      <c r="H1341" t="s">
        <v>128</v>
      </c>
      <c r="I1341" t="s">
        <v>116</v>
      </c>
      <c r="J1341" t="s">
        <v>117</v>
      </c>
      <c r="K1341" t="s">
        <v>118</v>
      </c>
      <c r="L1341" t="s">
        <v>37</v>
      </c>
      <c r="M1341" t="s">
        <v>527</v>
      </c>
      <c r="N1341" t="s">
        <v>88</v>
      </c>
      <c r="O1341" t="s">
        <v>120</v>
      </c>
      <c r="P1341" t="s">
        <v>121</v>
      </c>
      <c r="Q1341" t="s">
        <v>122</v>
      </c>
      <c r="R1341">
        <v>3</v>
      </c>
      <c r="S1341">
        <v>1511</v>
      </c>
      <c r="T1341">
        <v>0.05</v>
      </c>
      <c r="U1341">
        <v>1087.92</v>
      </c>
      <c r="V1341">
        <v>4306.3500000000004</v>
      </c>
      <c r="W1341">
        <v>1042.5899999999999</v>
      </c>
      <c r="X1341" t="s">
        <v>43</v>
      </c>
      <c r="Y1341" t="s">
        <v>44</v>
      </c>
      <c r="Z1341" t="s">
        <v>78</v>
      </c>
      <c r="AA1341" t="s">
        <v>57</v>
      </c>
      <c r="AB1341" t="s">
        <v>110</v>
      </c>
    </row>
    <row r="1342" spans="1:28" x14ac:dyDescent="0.3">
      <c r="A1342" t="s">
        <v>4315</v>
      </c>
      <c r="B1342" s="1">
        <v>45333</v>
      </c>
      <c r="C1342" s="1">
        <v>45338</v>
      </c>
      <c r="D1342" t="s">
        <v>1721</v>
      </c>
      <c r="E1342" t="s">
        <v>3999</v>
      </c>
      <c r="F1342" t="s">
        <v>33</v>
      </c>
      <c r="G1342">
        <v>55</v>
      </c>
      <c r="H1342" t="s">
        <v>128</v>
      </c>
      <c r="I1342" t="s">
        <v>116</v>
      </c>
      <c r="J1342" t="s">
        <v>117</v>
      </c>
      <c r="K1342" t="s">
        <v>118</v>
      </c>
      <c r="L1342" t="s">
        <v>37</v>
      </c>
      <c r="M1342" t="s">
        <v>236</v>
      </c>
      <c r="N1342" t="s">
        <v>73</v>
      </c>
      <c r="O1342" t="s">
        <v>107</v>
      </c>
      <c r="P1342" t="s">
        <v>108</v>
      </c>
      <c r="Q1342" t="s">
        <v>109</v>
      </c>
      <c r="R1342">
        <v>1</v>
      </c>
      <c r="S1342">
        <v>966</v>
      </c>
      <c r="T1342">
        <v>0</v>
      </c>
      <c r="U1342">
        <v>695.52</v>
      </c>
      <c r="V1342">
        <v>966</v>
      </c>
      <c r="W1342">
        <v>270.48</v>
      </c>
      <c r="X1342" t="s">
        <v>43</v>
      </c>
      <c r="Y1342" t="s">
        <v>44</v>
      </c>
      <c r="Z1342" t="s">
        <v>56</v>
      </c>
      <c r="AA1342" t="s">
        <v>46</v>
      </c>
      <c r="AB1342" t="s">
        <v>110</v>
      </c>
    </row>
    <row r="1343" spans="1:28" x14ac:dyDescent="0.3">
      <c r="A1343" t="s">
        <v>4316</v>
      </c>
      <c r="B1343" s="1">
        <v>45471</v>
      </c>
      <c r="C1343" s="1">
        <v>45473</v>
      </c>
      <c r="D1343" t="s">
        <v>2910</v>
      </c>
      <c r="E1343" t="s">
        <v>4317</v>
      </c>
      <c r="F1343" t="s">
        <v>33</v>
      </c>
      <c r="G1343">
        <v>28</v>
      </c>
      <c r="H1343" t="s">
        <v>34</v>
      </c>
      <c r="I1343" t="s">
        <v>84</v>
      </c>
      <c r="J1343" t="s">
        <v>85</v>
      </c>
      <c r="K1343" t="s">
        <v>86</v>
      </c>
      <c r="L1343" t="s">
        <v>37</v>
      </c>
      <c r="M1343" t="s">
        <v>4318</v>
      </c>
      <c r="N1343" t="s">
        <v>73</v>
      </c>
      <c r="O1343" t="s">
        <v>107</v>
      </c>
      <c r="P1343" t="s">
        <v>108</v>
      </c>
      <c r="Q1343" t="s">
        <v>109</v>
      </c>
      <c r="R1343">
        <v>8</v>
      </c>
      <c r="S1343">
        <v>1916</v>
      </c>
      <c r="T1343">
        <v>0</v>
      </c>
      <c r="U1343">
        <v>1379.52</v>
      </c>
      <c r="V1343">
        <v>15328</v>
      </c>
      <c r="W1343">
        <v>4291.84</v>
      </c>
      <c r="X1343" t="s">
        <v>136</v>
      </c>
      <c r="Y1343" t="s">
        <v>77</v>
      </c>
      <c r="Z1343" t="s">
        <v>56</v>
      </c>
      <c r="AA1343" t="s">
        <v>57</v>
      </c>
      <c r="AB1343" t="s">
        <v>110</v>
      </c>
    </row>
    <row r="1344" spans="1:28" x14ac:dyDescent="0.3">
      <c r="A1344" t="s">
        <v>4319</v>
      </c>
      <c r="B1344" s="1">
        <v>45388</v>
      </c>
      <c r="C1344" s="1">
        <v>45391</v>
      </c>
      <c r="D1344" t="s">
        <v>4320</v>
      </c>
      <c r="E1344" t="s">
        <v>4321</v>
      </c>
      <c r="F1344" t="s">
        <v>33</v>
      </c>
      <c r="G1344">
        <v>32</v>
      </c>
      <c r="H1344" t="s">
        <v>34</v>
      </c>
      <c r="I1344" t="s">
        <v>35</v>
      </c>
      <c r="J1344" t="s">
        <v>36</v>
      </c>
      <c r="K1344" t="s">
        <v>36</v>
      </c>
      <c r="L1344" t="s">
        <v>37</v>
      </c>
      <c r="M1344" t="s">
        <v>1891</v>
      </c>
      <c r="N1344" t="s">
        <v>73</v>
      </c>
      <c r="O1344" t="s">
        <v>74</v>
      </c>
      <c r="P1344" t="s">
        <v>75</v>
      </c>
      <c r="Q1344" t="s">
        <v>76</v>
      </c>
      <c r="R1344">
        <v>4</v>
      </c>
      <c r="S1344">
        <v>269</v>
      </c>
      <c r="T1344">
        <v>0</v>
      </c>
      <c r="U1344">
        <v>193.68</v>
      </c>
      <c r="V1344">
        <v>1076</v>
      </c>
      <c r="W1344">
        <v>301.27999999999997</v>
      </c>
      <c r="X1344" t="s">
        <v>43</v>
      </c>
      <c r="Y1344" t="s">
        <v>64</v>
      </c>
      <c r="Z1344" t="s">
        <v>56</v>
      </c>
      <c r="AA1344" t="s">
        <v>46</v>
      </c>
      <c r="AB1344" t="s">
        <v>47</v>
      </c>
    </row>
    <row r="1345" spans="1:28" x14ac:dyDescent="0.3">
      <c r="A1345" t="s">
        <v>4322</v>
      </c>
      <c r="B1345" s="1">
        <v>45504</v>
      </c>
      <c r="C1345" s="1">
        <v>45511</v>
      </c>
      <c r="D1345" t="s">
        <v>1936</v>
      </c>
      <c r="E1345" t="s">
        <v>4323</v>
      </c>
      <c r="F1345" t="s">
        <v>33</v>
      </c>
      <c r="G1345">
        <v>56</v>
      </c>
      <c r="H1345" t="s">
        <v>34</v>
      </c>
      <c r="I1345" t="s">
        <v>116</v>
      </c>
      <c r="J1345" t="s">
        <v>117</v>
      </c>
      <c r="K1345" t="s">
        <v>118</v>
      </c>
      <c r="L1345" t="s">
        <v>37</v>
      </c>
      <c r="M1345" t="s">
        <v>4324</v>
      </c>
      <c r="N1345" t="s">
        <v>39</v>
      </c>
      <c r="O1345" t="s">
        <v>40</v>
      </c>
      <c r="P1345" t="s">
        <v>41</v>
      </c>
      <c r="Q1345" t="s">
        <v>42</v>
      </c>
      <c r="R1345">
        <v>1</v>
      </c>
      <c r="S1345">
        <v>1470</v>
      </c>
      <c r="T1345">
        <v>0</v>
      </c>
      <c r="U1345">
        <v>1058.4000000000001</v>
      </c>
      <c r="V1345">
        <v>1470</v>
      </c>
      <c r="W1345">
        <v>411.6</v>
      </c>
      <c r="X1345" t="s">
        <v>136</v>
      </c>
      <c r="Y1345" t="s">
        <v>44</v>
      </c>
      <c r="Z1345" t="s">
        <v>78</v>
      </c>
      <c r="AA1345" t="s">
        <v>65</v>
      </c>
      <c r="AB1345" t="s">
        <v>110</v>
      </c>
    </row>
    <row r="1346" spans="1:28" x14ac:dyDescent="0.3">
      <c r="A1346" t="s">
        <v>4325</v>
      </c>
      <c r="B1346" s="1">
        <v>45328</v>
      </c>
      <c r="C1346" s="1">
        <v>45330</v>
      </c>
      <c r="D1346" t="s">
        <v>1175</v>
      </c>
      <c r="E1346" t="s">
        <v>1500</v>
      </c>
      <c r="F1346" t="s">
        <v>33</v>
      </c>
      <c r="G1346">
        <v>49</v>
      </c>
      <c r="H1346" t="s">
        <v>128</v>
      </c>
      <c r="I1346" t="s">
        <v>84</v>
      </c>
      <c r="J1346" t="s">
        <v>85</v>
      </c>
      <c r="K1346" t="s">
        <v>86</v>
      </c>
      <c r="L1346" t="s">
        <v>37</v>
      </c>
      <c r="M1346" t="s">
        <v>2110</v>
      </c>
      <c r="N1346" t="s">
        <v>39</v>
      </c>
      <c r="O1346" t="s">
        <v>40</v>
      </c>
      <c r="P1346" t="s">
        <v>41</v>
      </c>
      <c r="Q1346" t="s">
        <v>42</v>
      </c>
      <c r="R1346">
        <v>3</v>
      </c>
      <c r="S1346">
        <v>1030</v>
      </c>
      <c r="T1346">
        <v>0.1</v>
      </c>
      <c r="U1346">
        <v>741.6</v>
      </c>
      <c r="V1346">
        <v>2781</v>
      </c>
      <c r="W1346">
        <v>556.20000000000005</v>
      </c>
      <c r="X1346" t="s">
        <v>136</v>
      </c>
      <c r="Y1346" t="s">
        <v>44</v>
      </c>
      <c r="Z1346" t="s">
        <v>45</v>
      </c>
      <c r="AA1346" t="s">
        <v>46</v>
      </c>
      <c r="AB1346" t="s">
        <v>110</v>
      </c>
    </row>
    <row r="1347" spans="1:28" x14ac:dyDescent="0.3">
      <c r="A1347" t="s">
        <v>4326</v>
      </c>
      <c r="B1347" s="1">
        <v>45560</v>
      </c>
      <c r="C1347" s="1">
        <v>45567</v>
      </c>
      <c r="D1347" t="s">
        <v>4327</v>
      </c>
      <c r="E1347" t="s">
        <v>3034</v>
      </c>
      <c r="F1347" t="s">
        <v>33</v>
      </c>
      <c r="G1347">
        <v>52</v>
      </c>
      <c r="H1347" t="s">
        <v>128</v>
      </c>
      <c r="I1347" t="s">
        <v>35</v>
      </c>
      <c r="J1347" t="s">
        <v>36</v>
      </c>
      <c r="K1347" t="s">
        <v>36</v>
      </c>
      <c r="L1347" t="s">
        <v>37</v>
      </c>
      <c r="M1347" t="s">
        <v>1173</v>
      </c>
      <c r="N1347" t="s">
        <v>88</v>
      </c>
      <c r="O1347" t="s">
        <v>120</v>
      </c>
      <c r="P1347" t="s">
        <v>121</v>
      </c>
      <c r="Q1347" t="s">
        <v>122</v>
      </c>
      <c r="R1347">
        <v>1</v>
      </c>
      <c r="S1347">
        <v>448</v>
      </c>
      <c r="T1347">
        <v>0.1</v>
      </c>
      <c r="U1347">
        <v>322.56</v>
      </c>
      <c r="V1347">
        <v>403.2</v>
      </c>
      <c r="W1347">
        <v>80.64</v>
      </c>
      <c r="X1347" t="s">
        <v>55</v>
      </c>
      <c r="Y1347" t="s">
        <v>44</v>
      </c>
      <c r="Z1347" t="s">
        <v>45</v>
      </c>
      <c r="AA1347" t="s">
        <v>65</v>
      </c>
      <c r="AB1347" t="s">
        <v>47</v>
      </c>
    </row>
    <row r="1348" spans="1:28" x14ac:dyDescent="0.3">
      <c r="A1348" t="s">
        <v>4328</v>
      </c>
      <c r="B1348" s="1">
        <v>45414</v>
      </c>
      <c r="C1348" s="1">
        <v>45415</v>
      </c>
      <c r="D1348" t="s">
        <v>4329</v>
      </c>
      <c r="E1348" t="s">
        <v>2585</v>
      </c>
      <c r="F1348" t="s">
        <v>33</v>
      </c>
      <c r="G1348">
        <v>47</v>
      </c>
      <c r="H1348" t="s">
        <v>128</v>
      </c>
      <c r="I1348" t="s">
        <v>35</v>
      </c>
      <c r="J1348" t="s">
        <v>36</v>
      </c>
      <c r="K1348" t="s">
        <v>36</v>
      </c>
      <c r="L1348" t="s">
        <v>37</v>
      </c>
      <c r="M1348" t="s">
        <v>1048</v>
      </c>
      <c r="N1348" t="s">
        <v>73</v>
      </c>
      <c r="O1348" t="s">
        <v>74</v>
      </c>
      <c r="P1348" t="s">
        <v>75</v>
      </c>
      <c r="Q1348" t="s">
        <v>76</v>
      </c>
      <c r="R1348">
        <v>1</v>
      </c>
      <c r="S1348">
        <v>174</v>
      </c>
      <c r="T1348">
        <v>0</v>
      </c>
      <c r="U1348">
        <v>125.28</v>
      </c>
      <c r="V1348">
        <v>174</v>
      </c>
      <c r="W1348">
        <v>48.72</v>
      </c>
      <c r="X1348" t="s">
        <v>43</v>
      </c>
      <c r="Y1348" t="s">
        <v>44</v>
      </c>
      <c r="Z1348" t="s">
        <v>45</v>
      </c>
      <c r="AA1348" t="s">
        <v>46</v>
      </c>
      <c r="AB1348" t="s">
        <v>47</v>
      </c>
    </row>
    <row r="1349" spans="1:28" x14ac:dyDescent="0.3">
      <c r="A1349" t="s">
        <v>4330</v>
      </c>
      <c r="B1349" s="1">
        <v>45413</v>
      </c>
      <c r="C1349" s="1">
        <v>45418</v>
      </c>
      <c r="D1349" t="s">
        <v>4331</v>
      </c>
      <c r="E1349" t="s">
        <v>925</v>
      </c>
      <c r="F1349" t="s">
        <v>33</v>
      </c>
      <c r="G1349">
        <v>46</v>
      </c>
      <c r="H1349" t="s">
        <v>34</v>
      </c>
      <c r="I1349" t="s">
        <v>84</v>
      </c>
      <c r="J1349" t="s">
        <v>85</v>
      </c>
      <c r="K1349" t="s">
        <v>86</v>
      </c>
      <c r="L1349" t="s">
        <v>37</v>
      </c>
      <c r="M1349" t="s">
        <v>2856</v>
      </c>
      <c r="N1349" t="s">
        <v>88</v>
      </c>
      <c r="O1349" t="s">
        <v>120</v>
      </c>
      <c r="P1349" t="s">
        <v>121</v>
      </c>
      <c r="Q1349" t="s">
        <v>122</v>
      </c>
      <c r="R1349">
        <v>4</v>
      </c>
      <c r="S1349">
        <v>1733</v>
      </c>
      <c r="T1349">
        <v>0.15</v>
      </c>
      <c r="U1349">
        <v>1247.76</v>
      </c>
      <c r="V1349">
        <v>5892.2</v>
      </c>
      <c r="W1349">
        <v>901.16</v>
      </c>
      <c r="X1349" t="s">
        <v>55</v>
      </c>
      <c r="Y1349" t="s">
        <v>44</v>
      </c>
      <c r="Z1349" t="s">
        <v>78</v>
      </c>
      <c r="AA1349" t="s">
        <v>57</v>
      </c>
      <c r="AB1349" t="s">
        <v>110</v>
      </c>
    </row>
    <row r="1350" spans="1:28" x14ac:dyDescent="0.3">
      <c r="A1350" t="s">
        <v>4332</v>
      </c>
      <c r="B1350" s="1">
        <v>45447</v>
      </c>
      <c r="C1350" s="1">
        <v>45448</v>
      </c>
      <c r="D1350" t="s">
        <v>2951</v>
      </c>
      <c r="E1350" t="s">
        <v>4333</v>
      </c>
      <c r="F1350" t="s">
        <v>53</v>
      </c>
      <c r="G1350">
        <v>33</v>
      </c>
      <c r="H1350" t="s">
        <v>71</v>
      </c>
      <c r="I1350" t="s">
        <v>103</v>
      </c>
      <c r="J1350" t="s">
        <v>104</v>
      </c>
      <c r="K1350" t="s">
        <v>105</v>
      </c>
      <c r="L1350" t="s">
        <v>37</v>
      </c>
      <c r="M1350" t="s">
        <v>1497</v>
      </c>
      <c r="N1350" t="s">
        <v>88</v>
      </c>
      <c r="O1350" t="s">
        <v>89</v>
      </c>
      <c r="P1350" t="s">
        <v>90</v>
      </c>
      <c r="Q1350" t="s">
        <v>91</v>
      </c>
      <c r="R1350">
        <v>10</v>
      </c>
      <c r="S1350">
        <v>1005</v>
      </c>
      <c r="T1350">
        <v>0.1</v>
      </c>
      <c r="U1350">
        <v>723.6</v>
      </c>
      <c r="V1350">
        <v>9045</v>
      </c>
      <c r="W1350">
        <v>1809</v>
      </c>
      <c r="X1350" t="s">
        <v>136</v>
      </c>
      <c r="Y1350" t="s">
        <v>64</v>
      </c>
      <c r="Z1350" t="s">
        <v>45</v>
      </c>
      <c r="AA1350" t="s">
        <v>65</v>
      </c>
      <c r="AB1350" t="s">
        <v>110</v>
      </c>
    </row>
    <row r="1351" spans="1:28" x14ac:dyDescent="0.3">
      <c r="A1351" t="s">
        <v>4334</v>
      </c>
      <c r="B1351" s="1">
        <v>45474</v>
      </c>
      <c r="C1351" s="1">
        <v>45476</v>
      </c>
      <c r="D1351" t="s">
        <v>2118</v>
      </c>
      <c r="E1351" t="s">
        <v>4335</v>
      </c>
      <c r="F1351" t="s">
        <v>33</v>
      </c>
      <c r="G1351">
        <v>35</v>
      </c>
      <c r="H1351" t="s">
        <v>34</v>
      </c>
      <c r="I1351" t="s">
        <v>35</v>
      </c>
      <c r="J1351" t="s">
        <v>36</v>
      </c>
      <c r="K1351" t="s">
        <v>36</v>
      </c>
      <c r="L1351" t="s">
        <v>37</v>
      </c>
      <c r="M1351" t="s">
        <v>2092</v>
      </c>
      <c r="N1351" t="s">
        <v>88</v>
      </c>
      <c r="O1351" t="s">
        <v>89</v>
      </c>
      <c r="P1351" t="s">
        <v>90</v>
      </c>
      <c r="Q1351" t="s">
        <v>91</v>
      </c>
      <c r="R1351">
        <v>10</v>
      </c>
      <c r="S1351">
        <v>1338</v>
      </c>
      <c r="T1351">
        <v>0.05</v>
      </c>
      <c r="U1351">
        <v>963.36</v>
      </c>
      <c r="V1351">
        <v>12711</v>
      </c>
      <c r="W1351">
        <v>3077.4</v>
      </c>
      <c r="X1351" t="s">
        <v>136</v>
      </c>
      <c r="Y1351" t="s">
        <v>64</v>
      </c>
      <c r="Z1351" t="s">
        <v>45</v>
      </c>
      <c r="AA1351" t="s">
        <v>65</v>
      </c>
      <c r="AB1351" t="s">
        <v>110</v>
      </c>
    </row>
    <row r="1352" spans="1:28" x14ac:dyDescent="0.3">
      <c r="A1352" t="s">
        <v>4336</v>
      </c>
      <c r="B1352" s="1">
        <v>45508</v>
      </c>
      <c r="C1352" s="1">
        <v>45510</v>
      </c>
      <c r="D1352" t="s">
        <v>4337</v>
      </c>
      <c r="E1352" t="s">
        <v>4338</v>
      </c>
      <c r="F1352" t="s">
        <v>33</v>
      </c>
      <c r="G1352">
        <v>65</v>
      </c>
      <c r="H1352" t="s">
        <v>71</v>
      </c>
      <c r="I1352" t="s">
        <v>35</v>
      </c>
      <c r="J1352" t="s">
        <v>36</v>
      </c>
      <c r="K1352" t="s">
        <v>36</v>
      </c>
      <c r="L1352" t="s">
        <v>37</v>
      </c>
      <c r="M1352" t="s">
        <v>336</v>
      </c>
      <c r="N1352" t="s">
        <v>88</v>
      </c>
      <c r="O1352" t="s">
        <v>89</v>
      </c>
      <c r="P1352" t="s">
        <v>90</v>
      </c>
      <c r="Q1352" t="s">
        <v>91</v>
      </c>
      <c r="R1352">
        <v>3</v>
      </c>
      <c r="S1352">
        <v>402</v>
      </c>
      <c r="T1352">
        <v>0.2</v>
      </c>
      <c r="U1352">
        <v>289.44</v>
      </c>
      <c r="V1352">
        <v>964.8</v>
      </c>
      <c r="W1352">
        <v>96.48</v>
      </c>
      <c r="X1352" t="s">
        <v>55</v>
      </c>
      <c r="Y1352" t="s">
        <v>64</v>
      </c>
      <c r="Z1352" t="s">
        <v>78</v>
      </c>
      <c r="AA1352" t="s">
        <v>57</v>
      </c>
      <c r="AB1352" t="s">
        <v>47</v>
      </c>
    </row>
    <row r="1353" spans="1:28" x14ac:dyDescent="0.3">
      <c r="A1353" t="s">
        <v>4339</v>
      </c>
      <c r="B1353" s="1">
        <v>45395</v>
      </c>
      <c r="C1353" s="1">
        <v>45396</v>
      </c>
      <c r="D1353" t="s">
        <v>3138</v>
      </c>
      <c r="E1353" t="s">
        <v>1649</v>
      </c>
      <c r="F1353" t="s">
        <v>33</v>
      </c>
      <c r="G1353">
        <v>34</v>
      </c>
      <c r="H1353" t="s">
        <v>128</v>
      </c>
      <c r="I1353" t="s">
        <v>35</v>
      </c>
      <c r="J1353" t="s">
        <v>36</v>
      </c>
      <c r="K1353" t="s">
        <v>36</v>
      </c>
      <c r="L1353" t="s">
        <v>37</v>
      </c>
      <c r="M1353" t="s">
        <v>4340</v>
      </c>
      <c r="N1353" t="s">
        <v>39</v>
      </c>
      <c r="O1353" t="s">
        <v>159</v>
      </c>
      <c r="P1353" t="s">
        <v>160</v>
      </c>
      <c r="Q1353" t="s">
        <v>161</v>
      </c>
      <c r="R1353">
        <v>8</v>
      </c>
      <c r="S1353">
        <v>1992</v>
      </c>
      <c r="T1353">
        <v>0.05</v>
      </c>
      <c r="U1353">
        <v>1434.24</v>
      </c>
      <c r="V1353">
        <v>15139.2</v>
      </c>
      <c r="W1353">
        <v>3665.28</v>
      </c>
      <c r="X1353" t="s">
        <v>55</v>
      </c>
      <c r="Y1353" t="s">
        <v>64</v>
      </c>
      <c r="Z1353" t="s">
        <v>78</v>
      </c>
      <c r="AA1353" t="s">
        <v>57</v>
      </c>
      <c r="AB1353" t="s">
        <v>47</v>
      </c>
    </row>
    <row r="1354" spans="1:28" x14ac:dyDescent="0.3">
      <c r="A1354" t="s">
        <v>4341</v>
      </c>
      <c r="B1354" s="1">
        <v>45451</v>
      </c>
      <c r="C1354" s="1">
        <v>45454</v>
      </c>
      <c r="D1354" t="s">
        <v>4342</v>
      </c>
      <c r="E1354" t="s">
        <v>4343</v>
      </c>
      <c r="F1354" t="s">
        <v>33</v>
      </c>
      <c r="G1354">
        <v>39</v>
      </c>
      <c r="H1354" t="s">
        <v>34</v>
      </c>
      <c r="I1354" t="s">
        <v>116</v>
      </c>
      <c r="J1354" t="s">
        <v>117</v>
      </c>
      <c r="K1354" t="s">
        <v>118</v>
      </c>
      <c r="L1354" t="s">
        <v>37</v>
      </c>
      <c r="M1354" t="s">
        <v>622</v>
      </c>
      <c r="N1354" t="s">
        <v>88</v>
      </c>
      <c r="O1354" t="s">
        <v>120</v>
      </c>
      <c r="P1354" t="s">
        <v>121</v>
      </c>
      <c r="Q1354" t="s">
        <v>122</v>
      </c>
      <c r="R1354">
        <v>5</v>
      </c>
      <c r="S1354">
        <v>1971</v>
      </c>
      <c r="T1354">
        <v>0.2</v>
      </c>
      <c r="U1354">
        <v>1419.12</v>
      </c>
      <c r="V1354">
        <v>7884</v>
      </c>
      <c r="W1354">
        <v>788.4</v>
      </c>
      <c r="X1354" t="s">
        <v>136</v>
      </c>
      <c r="Y1354" t="s">
        <v>64</v>
      </c>
      <c r="Z1354" t="s">
        <v>78</v>
      </c>
      <c r="AA1354" t="s">
        <v>46</v>
      </c>
      <c r="AB1354" t="s">
        <v>47</v>
      </c>
    </row>
    <row r="1355" spans="1:28" x14ac:dyDescent="0.3">
      <c r="A1355" t="s">
        <v>4344</v>
      </c>
      <c r="B1355" s="1">
        <v>45511</v>
      </c>
      <c r="C1355" s="1">
        <v>45516</v>
      </c>
      <c r="D1355" t="s">
        <v>3075</v>
      </c>
      <c r="E1355" t="s">
        <v>4345</v>
      </c>
      <c r="F1355" t="s">
        <v>33</v>
      </c>
      <c r="G1355">
        <v>40</v>
      </c>
      <c r="H1355" t="s">
        <v>71</v>
      </c>
      <c r="I1355" t="s">
        <v>35</v>
      </c>
      <c r="J1355" t="s">
        <v>36</v>
      </c>
      <c r="K1355" t="s">
        <v>36</v>
      </c>
      <c r="L1355" t="s">
        <v>37</v>
      </c>
      <c r="M1355" t="s">
        <v>902</v>
      </c>
      <c r="N1355" t="s">
        <v>39</v>
      </c>
      <c r="O1355" t="s">
        <v>159</v>
      </c>
      <c r="P1355" t="s">
        <v>160</v>
      </c>
      <c r="Q1355" t="s">
        <v>161</v>
      </c>
      <c r="R1355">
        <v>7</v>
      </c>
      <c r="S1355">
        <v>1319</v>
      </c>
      <c r="T1355">
        <v>0.15</v>
      </c>
      <c r="U1355">
        <v>949.68</v>
      </c>
      <c r="V1355">
        <v>7848.05</v>
      </c>
      <c r="W1355">
        <v>1200.29</v>
      </c>
      <c r="X1355" t="s">
        <v>136</v>
      </c>
      <c r="Y1355" t="s">
        <v>77</v>
      </c>
      <c r="Z1355" t="s">
        <v>56</v>
      </c>
      <c r="AA1355" t="s">
        <v>57</v>
      </c>
      <c r="AB1355" t="s">
        <v>47</v>
      </c>
    </row>
    <row r="1356" spans="1:28" x14ac:dyDescent="0.3">
      <c r="A1356" t="s">
        <v>4346</v>
      </c>
      <c r="B1356" s="1">
        <v>45642</v>
      </c>
      <c r="C1356" s="1">
        <v>45646</v>
      </c>
      <c r="D1356" t="s">
        <v>4347</v>
      </c>
      <c r="E1356" t="s">
        <v>3602</v>
      </c>
      <c r="F1356" t="s">
        <v>33</v>
      </c>
      <c r="G1356">
        <v>65</v>
      </c>
      <c r="H1356" t="s">
        <v>34</v>
      </c>
      <c r="I1356" t="s">
        <v>116</v>
      </c>
      <c r="J1356" t="s">
        <v>117</v>
      </c>
      <c r="K1356" t="s">
        <v>118</v>
      </c>
      <c r="L1356" t="s">
        <v>37</v>
      </c>
      <c r="M1356" t="s">
        <v>4348</v>
      </c>
      <c r="N1356" t="s">
        <v>73</v>
      </c>
      <c r="O1356" t="s">
        <v>74</v>
      </c>
      <c r="P1356" t="s">
        <v>75</v>
      </c>
      <c r="Q1356" t="s">
        <v>76</v>
      </c>
      <c r="R1356">
        <v>8</v>
      </c>
      <c r="S1356">
        <v>776</v>
      </c>
      <c r="T1356">
        <v>0.05</v>
      </c>
      <c r="U1356">
        <v>558.72</v>
      </c>
      <c r="V1356">
        <v>5897.6</v>
      </c>
      <c r="W1356">
        <v>1427.84</v>
      </c>
      <c r="X1356" t="s">
        <v>43</v>
      </c>
      <c r="Y1356" t="s">
        <v>44</v>
      </c>
      <c r="Z1356" t="s">
        <v>56</v>
      </c>
      <c r="AA1356" t="s">
        <v>57</v>
      </c>
      <c r="AB1356" t="s">
        <v>110</v>
      </c>
    </row>
    <row r="1357" spans="1:28" x14ac:dyDescent="0.3">
      <c r="A1357" t="s">
        <v>4349</v>
      </c>
      <c r="B1357" s="1">
        <v>45649</v>
      </c>
      <c r="C1357" s="1">
        <v>45656</v>
      </c>
      <c r="D1357" t="s">
        <v>988</v>
      </c>
      <c r="E1357" t="s">
        <v>4350</v>
      </c>
      <c r="F1357" t="s">
        <v>33</v>
      </c>
      <c r="G1357">
        <v>40</v>
      </c>
      <c r="H1357" t="s">
        <v>71</v>
      </c>
      <c r="I1357" t="s">
        <v>35</v>
      </c>
      <c r="J1357" t="s">
        <v>36</v>
      </c>
      <c r="K1357" t="s">
        <v>36</v>
      </c>
      <c r="L1357" t="s">
        <v>37</v>
      </c>
      <c r="M1357" t="s">
        <v>3935</v>
      </c>
      <c r="N1357" t="s">
        <v>88</v>
      </c>
      <c r="O1357" t="s">
        <v>120</v>
      </c>
      <c r="P1357" t="s">
        <v>121</v>
      </c>
      <c r="Q1357" t="s">
        <v>122</v>
      </c>
      <c r="R1357">
        <v>3</v>
      </c>
      <c r="S1357">
        <v>398</v>
      </c>
      <c r="T1357">
        <v>0.2</v>
      </c>
      <c r="U1357">
        <v>286.56</v>
      </c>
      <c r="V1357">
        <v>955.2</v>
      </c>
      <c r="W1357">
        <v>95.52</v>
      </c>
      <c r="X1357" t="s">
        <v>55</v>
      </c>
      <c r="Y1357" t="s">
        <v>64</v>
      </c>
      <c r="Z1357" t="s">
        <v>45</v>
      </c>
      <c r="AA1357" t="s">
        <v>57</v>
      </c>
      <c r="AB1357" t="s">
        <v>110</v>
      </c>
    </row>
    <row r="1358" spans="1:28" x14ac:dyDescent="0.3">
      <c r="A1358" t="s">
        <v>4351</v>
      </c>
      <c r="B1358" s="1">
        <v>45493</v>
      </c>
      <c r="C1358" s="1">
        <v>45496</v>
      </c>
      <c r="D1358" t="s">
        <v>691</v>
      </c>
      <c r="E1358" t="s">
        <v>3134</v>
      </c>
      <c r="F1358" t="s">
        <v>53</v>
      </c>
      <c r="G1358">
        <v>40</v>
      </c>
      <c r="H1358" t="s">
        <v>34</v>
      </c>
      <c r="I1358" t="s">
        <v>35</v>
      </c>
      <c r="J1358" t="s">
        <v>36</v>
      </c>
      <c r="K1358" t="s">
        <v>36</v>
      </c>
      <c r="L1358" t="s">
        <v>37</v>
      </c>
      <c r="M1358" t="s">
        <v>4352</v>
      </c>
      <c r="N1358" t="s">
        <v>39</v>
      </c>
      <c r="O1358" t="s">
        <v>159</v>
      </c>
      <c r="P1358" t="s">
        <v>160</v>
      </c>
      <c r="Q1358" t="s">
        <v>161</v>
      </c>
      <c r="R1358">
        <v>3</v>
      </c>
      <c r="S1358">
        <v>1892</v>
      </c>
      <c r="T1358">
        <v>0.1</v>
      </c>
      <c r="U1358">
        <v>1362.24</v>
      </c>
      <c r="V1358">
        <v>5108.3999999999996</v>
      </c>
      <c r="W1358">
        <v>1021.68</v>
      </c>
      <c r="X1358" t="s">
        <v>43</v>
      </c>
      <c r="Y1358" t="s">
        <v>44</v>
      </c>
      <c r="Z1358" t="s">
        <v>56</v>
      </c>
      <c r="AA1358" t="s">
        <v>46</v>
      </c>
      <c r="AB1358" t="s">
        <v>110</v>
      </c>
    </row>
    <row r="1359" spans="1:28" x14ac:dyDescent="0.3">
      <c r="A1359" t="s">
        <v>4353</v>
      </c>
      <c r="B1359" s="1">
        <v>45356</v>
      </c>
      <c r="C1359" s="1">
        <v>45363</v>
      </c>
      <c r="D1359" t="s">
        <v>4354</v>
      </c>
      <c r="E1359" t="s">
        <v>1444</v>
      </c>
      <c r="F1359" t="s">
        <v>53</v>
      </c>
      <c r="G1359">
        <v>63</v>
      </c>
      <c r="H1359" t="s">
        <v>71</v>
      </c>
      <c r="I1359" t="s">
        <v>103</v>
      </c>
      <c r="J1359" t="s">
        <v>104</v>
      </c>
      <c r="K1359" t="s">
        <v>105</v>
      </c>
      <c r="L1359" t="s">
        <v>37</v>
      </c>
      <c r="M1359" t="s">
        <v>4355</v>
      </c>
      <c r="N1359" t="s">
        <v>73</v>
      </c>
      <c r="O1359" t="s">
        <v>107</v>
      </c>
      <c r="P1359" t="s">
        <v>108</v>
      </c>
      <c r="Q1359" t="s">
        <v>109</v>
      </c>
      <c r="R1359">
        <v>6</v>
      </c>
      <c r="S1359">
        <v>1815</v>
      </c>
      <c r="T1359">
        <v>0.1</v>
      </c>
      <c r="U1359">
        <v>1306.8</v>
      </c>
      <c r="V1359">
        <v>9801</v>
      </c>
      <c r="W1359">
        <v>1960.2</v>
      </c>
      <c r="X1359" t="s">
        <v>55</v>
      </c>
      <c r="Y1359" t="s">
        <v>64</v>
      </c>
      <c r="Z1359" t="s">
        <v>45</v>
      </c>
      <c r="AA1359" t="s">
        <v>46</v>
      </c>
      <c r="AB1359" t="s">
        <v>47</v>
      </c>
    </row>
    <row r="1360" spans="1:28" x14ac:dyDescent="0.3">
      <c r="A1360" t="s">
        <v>4356</v>
      </c>
      <c r="B1360" s="1">
        <v>45652</v>
      </c>
      <c r="C1360" s="1">
        <v>45654</v>
      </c>
      <c r="D1360" t="s">
        <v>3360</v>
      </c>
      <c r="E1360" t="s">
        <v>645</v>
      </c>
      <c r="F1360" t="s">
        <v>53</v>
      </c>
      <c r="G1360">
        <v>64</v>
      </c>
      <c r="H1360" t="s">
        <v>34</v>
      </c>
      <c r="I1360" t="s">
        <v>84</v>
      </c>
      <c r="J1360" t="s">
        <v>85</v>
      </c>
      <c r="K1360" t="s">
        <v>86</v>
      </c>
      <c r="L1360" t="s">
        <v>37</v>
      </c>
      <c r="M1360" t="s">
        <v>734</v>
      </c>
      <c r="N1360" t="s">
        <v>88</v>
      </c>
      <c r="O1360" t="s">
        <v>89</v>
      </c>
      <c r="P1360" t="s">
        <v>90</v>
      </c>
      <c r="Q1360" t="s">
        <v>91</v>
      </c>
      <c r="R1360">
        <v>2</v>
      </c>
      <c r="S1360">
        <v>82</v>
      </c>
      <c r="T1360">
        <v>0.2</v>
      </c>
      <c r="U1360">
        <v>59.04</v>
      </c>
      <c r="V1360">
        <v>131.19999999999999</v>
      </c>
      <c r="W1360">
        <v>13.12</v>
      </c>
      <c r="X1360" t="s">
        <v>43</v>
      </c>
      <c r="Y1360" t="s">
        <v>44</v>
      </c>
      <c r="Z1360" t="s">
        <v>56</v>
      </c>
      <c r="AA1360" t="s">
        <v>57</v>
      </c>
      <c r="AB1360" t="s">
        <v>47</v>
      </c>
    </row>
    <row r="1361" spans="1:28" x14ac:dyDescent="0.3">
      <c r="A1361" t="s">
        <v>4357</v>
      </c>
      <c r="B1361" s="1">
        <v>45392</v>
      </c>
      <c r="C1361" s="1">
        <v>45395</v>
      </c>
      <c r="D1361" t="s">
        <v>3183</v>
      </c>
      <c r="E1361" t="s">
        <v>379</v>
      </c>
      <c r="F1361" t="s">
        <v>33</v>
      </c>
      <c r="G1361">
        <v>31</v>
      </c>
      <c r="H1361" t="s">
        <v>71</v>
      </c>
      <c r="I1361" t="s">
        <v>103</v>
      </c>
      <c r="J1361" t="s">
        <v>104</v>
      </c>
      <c r="K1361" t="s">
        <v>105</v>
      </c>
      <c r="L1361" t="s">
        <v>37</v>
      </c>
      <c r="M1361" t="s">
        <v>1942</v>
      </c>
      <c r="N1361" t="s">
        <v>73</v>
      </c>
      <c r="O1361" t="s">
        <v>107</v>
      </c>
      <c r="P1361" t="s">
        <v>108</v>
      </c>
      <c r="Q1361" t="s">
        <v>109</v>
      </c>
      <c r="R1361">
        <v>10</v>
      </c>
      <c r="S1361">
        <v>321</v>
      </c>
      <c r="T1361">
        <v>0.05</v>
      </c>
      <c r="U1361">
        <v>231.12</v>
      </c>
      <c r="V1361">
        <v>3049.5</v>
      </c>
      <c r="W1361">
        <v>738.3</v>
      </c>
      <c r="X1361" t="s">
        <v>43</v>
      </c>
      <c r="Y1361" t="s">
        <v>77</v>
      </c>
      <c r="Z1361" t="s">
        <v>78</v>
      </c>
      <c r="AA1361" t="s">
        <v>57</v>
      </c>
      <c r="AB1361" t="s">
        <v>47</v>
      </c>
    </row>
    <row r="1362" spans="1:28" x14ac:dyDescent="0.3">
      <c r="A1362" t="s">
        <v>4358</v>
      </c>
      <c r="B1362" s="1">
        <v>45472</v>
      </c>
      <c r="C1362" s="1">
        <v>45476</v>
      </c>
      <c r="D1362" t="s">
        <v>2428</v>
      </c>
      <c r="E1362" t="s">
        <v>4359</v>
      </c>
      <c r="F1362" t="s">
        <v>53</v>
      </c>
      <c r="G1362">
        <v>26</v>
      </c>
      <c r="H1362" t="s">
        <v>34</v>
      </c>
      <c r="I1362" t="s">
        <v>116</v>
      </c>
      <c r="J1362" t="s">
        <v>117</v>
      </c>
      <c r="K1362" t="s">
        <v>118</v>
      </c>
      <c r="L1362" t="s">
        <v>37</v>
      </c>
      <c r="M1362" t="s">
        <v>3612</v>
      </c>
      <c r="N1362" t="s">
        <v>73</v>
      </c>
      <c r="O1362" t="s">
        <v>74</v>
      </c>
      <c r="P1362" t="s">
        <v>75</v>
      </c>
      <c r="Q1362" t="s">
        <v>76</v>
      </c>
      <c r="R1362">
        <v>3</v>
      </c>
      <c r="S1362">
        <v>851</v>
      </c>
      <c r="T1362">
        <v>0.05</v>
      </c>
      <c r="U1362">
        <v>612.72</v>
      </c>
      <c r="V1362">
        <v>2425.35</v>
      </c>
      <c r="W1362">
        <v>587.19000000000005</v>
      </c>
      <c r="X1362" t="s">
        <v>43</v>
      </c>
      <c r="Y1362" t="s">
        <v>64</v>
      </c>
      <c r="Z1362" t="s">
        <v>78</v>
      </c>
      <c r="AA1362" t="s">
        <v>46</v>
      </c>
      <c r="AB1362" t="s">
        <v>110</v>
      </c>
    </row>
    <row r="1363" spans="1:28" x14ac:dyDescent="0.3">
      <c r="A1363" t="s">
        <v>4360</v>
      </c>
      <c r="B1363" s="1">
        <v>45497</v>
      </c>
      <c r="C1363" s="1">
        <v>45503</v>
      </c>
      <c r="D1363" t="s">
        <v>1889</v>
      </c>
      <c r="E1363" t="s">
        <v>1459</v>
      </c>
      <c r="F1363" t="s">
        <v>53</v>
      </c>
      <c r="G1363">
        <v>59</v>
      </c>
      <c r="H1363" t="s">
        <v>34</v>
      </c>
      <c r="I1363" t="s">
        <v>116</v>
      </c>
      <c r="J1363" t="s">
        <v>117</v>
      </c>
      <c r="K1363" t="s">
        <v>118</v>
      </c>
      <c r="L1363" t="s">
        <v>37</v>
      </c>
      <c r="M1363" t="s">
        <v>2339</v>
      </c>
      <c r="N1363" t="s">
        <v>39</v>
      </c>
      <c r="O1363" t="s">
        <v>159</v>
      </c>
      <c r="P1363" t="s">
        <v>160</v>
      </c>
      <c r="Q1363" t="s">
        <v>161</v>
      </c>
      <c r="R1363">
        <v>9</v>
      </c>
      <c r="S1363">
        <v>353</v>
      </c>
      <c r="T1363">
        <v>0.1</v>
      </c>
      <c r="U1363">
        <v>254.16</v>
      </c>
      <c r="V1363">
        <v>2859.3</v>
      </c>
      <c r="W1363">
        <v>571.86</v>
      </c>
      <c r="X1363" t="s">
        <v>136</v>
      </c>
      <c r="Y1363" t="s">
        <v>64</v>
      </c>
      <c r="Z1363" t="s">
        <v>56</v>
      </c>
      <c r="AA1363" t="s">
        <v>57</v>
      </c>
      <c r="AB1363" t="s">
        <v>47</v>
      </c>
    </row>
    <row r="1364" spans="1:28" x14ac:dyDescent="0.3">
      <c r="A1364" t="s">
        <v>4361</v>
      </c>
      <c r="B1364" s="1">
        <v>45434</v>
      </c>
      <c r="C1364" s="1">
        <v>45436</v>
      </c>
      <c r="D1364" t="s">
        <v>1613</v>
      </c>
      <c r="E1364" t="s">
        <v>4362</v>
      </c>
      <c r="F1364" t="s">
        <v>53</v>
      </c>
      <c r="G1364">
        <v>57</v>
      </c>
      <c r="H1364" t="s">
        <v>71</v>
      </c>
      <c r="I1364" t="s">
        <v>84</v>
      </c>
      <c r="J1364" t="s">
        <v>85</v>
      </c>
      <c r="K1364" t="s">
        <v>86</v>
      </c>
      <c r="L1364" t="s">
        <v>37</v>
      </c>
      <c r="M1364" t="s">
        <v>2899</v>
      </c>
      <c r="N1364" t="s">
        <v>73</v>
      </c>
      <c r="O1364" t="s">
        <v>107</v>
      </c>
      <c r="P1364" t="s">
        <v>108</v>
      </c>
      <c r="Q1364" t="s">
        <v>109</v>
      </c>
      <c r="R1364">
        <v>1</v>
      </c>
      <c r="S1364">
        <v>973</v>
      </c>
      <c r="T1364">
        <v>0</v>
      </c>
      <c r="U1364">
        <v>700.56</v>
      </c>
      <c r="V1364">
        <v>973</v>
      </c>
      <c r="W1364">
        <v>272.44</v>
      </c>
      <c r="X1364" t="s">
        <v>43</v>
      </c>
      <c r="Y1364" t="s">
        <v>77</v>
      </c>
      <c r="Z1364" t="s">
        <v>45</v>
      </c>
      <c r="AA1364" t="s">
        <v>57</v>
      </c>
      <c r="AB1364" t="s">
        <v>47</v>
      </c>
    </row>
    <row r="1365" spans="1:28" x14ac:dyDescent="0.3">
      <c r="A1365" t="s">
        <v>4363</v>
      </c>
      <c r="B1365" s="1">
        <v>45567</v>
      </c>
      <c r="C1365" s="1">
        <v>45569</v>
      </c>
      <c r="D1365" t="s">
        <v>4364</v>
      </c>
      <c r="E1365" t="s">
        <v>4365</v>
      </c>
      <c r="F1365" t="s">
        <v>33</v>
      </c>
      <c r="G1365">
        <v>24</v>
      </c>
      <c r="H1365" t="s">
        <v>128</v>
      </c>
      <c r="I1365" t="s">
        <v>116</v>
      </c>
      <c r="J1365" t="s">
        <v>117</v>
      </c>
      <c r="K1365" t="s">
        <v>118</v>
      </c>
      <c r="L1365" t="s">
        <v>37</v>
      </c>
      <c r="M1365" t="s">
        <v>2209</v>
      </c>
      <c r="N1365" t="s">
        <v>88</v>
      </c>
      <c r="O1365" t="s">
        <v>89</v>
      </c>
      <c r="P1365" t="s">
        <v>90</v>
      </c>
      <c r="Q1365" t="s">
        <v>91</v>
      </c>
      <c r="R1365">
        <v>9</v>
      </c>
      <c r="S1365">
        <v>105</v>
      </c>
      <c r="T1365">
        <v>0.15</v>
      </c>
      <c r="U1365">
        <v>75.599999999999994</v>
      </c>
      <c r="V1365">
        <v>803.25</v>
      </c>
      <c r="W1365">
        <v>122.85</v>
      </c>
      <c r="X1365" t="s">
        <v>136</v>
      </c>
      <c r="Y1365" t="s">
        <v>77</v>
      </c>
      <c r="Z1365" t="s">
        <v>56</v>
      </c>
      <c r="AA1365" t="s">
        <v>65</v>
      </c>
      <c r="AB1365" t="s">
        <v>47</v>
      </c>
    </row>
    <row r="1366" spans="1:28" x14ac:dyDescent="0.3">
      <c r="A1366" t="s">
        <v>4366</v>
      </c>
      <c r="B1366" s="1">
        <v>45516</v>
      </c>
      <c r="C1366" s="1">
        <v>45520</v>
      </c>
      <c r="D1366" t="s">
        <v>3601</v>
      </c>
      <c r="E1366" t="s">
        <v>1594</v>
      </c>
      <c r="F1366" t="s">
        <v>33</v>
      </c>
      <c r="G1366">
        <v>24</v>
      </c>
      <c r="H1366" t="s">
        <v>34</v>
      </c>
      <c r="I1366" t="s">
        <v>35</v>
      </c>
      <c r="J1366" t="s">
        <v>36</v>
      </c>
      <c r="K1366" t="s">
        <v>36</v>
      </c>
      <c r="L1366" t="s">
        <v>37</v>
      </c>
      <c r="M1366" t="s">
        <v>790</v>
      </c>
      <c r="N1366" t="s">
        <v>73</v>
      </c>
      <c r="O1366" t="s">
        <v>74</v>
      </c>
      <c r="P1366" t="s">
        <v>75</v>
      </c>
      <c r="Q1366" t="s">
        <v>76</v>
      </c>
      <c r="R1366">
        <v>2</v>
      </c>
      <c r="S1366">
        <v>1697</v>
      </c>
      <c r="T1366">
        <v>0.15</v>
      </c>
      <c r="U1366">
        <v>1221.8399999999999</v>
      </c>
      <c r="V1366">
        <v>2884.9</v>
      </c>
      <c r="W1366">
        <v>441.22</v>
      </c>
      <c r="X1366" t="s">
        <v>43</v>
      </c>
      <c r="Y1366" t="s">
        <v>77</v>
      </c>
      <c r="Z1366" t="s">
        <v>78</v>
      </c>
      <c r="AA1366" t="s">
        <v>65</v>
      </c>
      <c r="AB1366" t="s">
        <v>47</v>
      </c>
    </row>
    <row r="1367" spans="1:28" x14ac:dyDescent="0.3">
      <c r="A1367" t="s">
        <v>4367</v>
      </c>
      <c r="B1367" s="1">
        <v>45489</v>
      </c>
      <c r="C1367" s="1">
        <v>45492</v>
      </c>
      <c r="D1367" t="s">
        <v>2789</v>
      </c>
      <c r="E1367" t="s">
        <v>4368</v>
      </c>
      <c r="F1367" t="s">
        <v>33</v>
      </c>
      <c r="G1367">
        <v>49</v>
      </c>
      <c r="H1367" t="s">
        <v>128</v>
      </c>
      <c r="I1367" t="s">
        <v>35</v>
      </c>
      <c r="J1367" t="s">
        <v>36</v>
      </c>
      <c r="K1367" t="s">
        <v>36</v>
      </c>
      <c r="L1367" t="s">
        <v>37</v>
      </c>
      <c r="M1367" t="s">
        <v>3370</v>
      </c>
      <c r="N1367" t="s">
        <v>88</v>
      </c>
      <c r="O1367" t="s">
        <v>120</v>
      </c>
      <c r="P1367" t="s">
        <v>121</v>
      </c>
      <c r="Q1367" t="s">
        <v>122</v>
      </c>
      <c r="R1367">
        <v>8</v>
      </c>
      <c r="S1367">
        <v>1112</v>
      </c>
      <c r="T1367">
        <v>0.05</v>
      </c>
      <c r="U1367">
        <v>800.64</v>
      </c>
      <c r="V1367">
        <v>8451.2000000000007</v>
      </c>
      <c r="W1367">
        <v>2046.08</v>
      </c>
      <c r="X1367" t="s">
        <v>136</v>
      </c>
      <c r="Y1367" t="s">
        <v>44</v>
      </c>
      <c r="Z1367" t="s">
        <v>78</v>
      </c>
      <c r="AA1367" t="s">
        <v>65</v>
      </c>
      <c r="AB1367" t="s">
        <v>110</v>
      </c>
    </row>
    <row r="1368" spans="1:28" x14ac:dyDescent="0.3">
      <c r="A1368" t="s">
        <v>4369</v>
      </c>
      <c r="B1368" s="1">
        <v>45400</v>
      </c>
      <c r="C1368" s="1">
        <v>45403</v>
      </c>
      <c r="D1368" t="s">
        <v>4370</v>
      </c>
      <c r="E1368" t="s">
        <v>4371</v>
      </c>
      <c r="F1368" t="s">
        <v>33</v>
      </c>
      <c r="G1368">
        <v>22</v>
      </c>
      <c r="H1368" t="s">
        <v>34</v>
      </c>
      <c r="I1368" t="s">
        <v>103</v>
      </c>
      <c r="J1368" t="s">
        <v>104</v>
      </c>
      <c r="K1368" t="s">
        <v>105</v>
      </c>
      <c r="L1368" t="s">
        <v>37</v>
      </c>
      <c r="M1368" t="s">
        <v>4372</v>
      </c>
      <c r="N1368" t="s">
        <v>73</v>
      </c>
      <c r="O1368" t="s">
        <v>74</v>
      </c>
      <c r="P1368" t="s">
        <v>75</v>
      </c>
      <c r="Q1368" t="s">
        <v>76</v>
      </c>
      <c r="R1368">
        <v>10</v>
      </c>
      <c r="S1368">
        <v>1351</v>
      </c>
      <c r="T1368">
        <v>0.2</v>
      </c>
      <c r="U1368">
        <v>972.72</v>
      </c>
      <c r="V1368">
        <v>10808</v>
      </c>
      <c r="W1368">
        <v>1080.8</v>
      </c>
      <c r="X1368" t="s">
        <v>136</v>
      </c>
      <c r="Y1368" t="s">
        <v>64</v>
      </c>
      <c r="Z1368" t="s">
        <v>78</v>
      </c>
      <c r="AA1368" t="s">
        <v>65</v>
      </c>
      <c r="AB1368" t="s">
        <v>110</v>
      </c>
    </row>
    <row r="1369" spans="1:28" x14ac:dyDescent="0.3">
      <c r="A1369" t="s">
        <v>4373</v>
      </c>
      <c r="B1369" s="1">
        <v>45293</v>
      </c>
      <c r="C1369" s="1">
        <v>45300</v>
      </c>
      <c r="D1369" t="s">
        <v>2541</v>
      </c>
      <c r="E1369" t="s">
        <v>399</v>
      </c>
      <c r="F1369" t="s">
        <v>33</v>
      </c>
      <c r="G1369">
        <v>59</v>
      </c>
      <c r="H1369" t="s">
        <v>128</v>
      </c>
      <c r="I1369" t="s">
        <v>116</v>
      </c>
      <c r="J1369" t="s">
        <v>117</v>
      </c>
      <c r="K1369" t="s">
        <v>118</v>
      </c>
      <c r="L1369" t="s">
        <v>37</v>
      </c>
      <c r="M1369" t="s">
        <v>1191</v>
      </c>
      <c r="N1369" t="s">
        <v>39</v>
      </c>
      <c r="O1369" t="s">
        <v>40</v>
      </c>
      <c r="P1369" t="s">
        <v>41</v>
      </c>
      <c r="Q1369" t="s">
        <v>42</v>
      </c>
      <c r="R1369">
        <v>6</v>
      </c>
      <c r="S1369">
        <v>1408</v>
      </c>
      <c r="T1369">
        <v>0</v>
      </c>
      <c r="U1369">
        <v>1013.76</v>
      </c>
      <c r="V1369">
        <v>8448</v>
      </c>
      <c r="W1369">
        <v>2365.44</v>
      </c>
      <c r="X1369" t="s">
        <v>55</v>
      </c>
      <c r="Y1369" t="s">
        <v>64</v>
      </c>
      <c r="Z1369" t="s">
        <v>56</v>
      </c>
      <c r="AA1369" t="s">
        <v>46</v>
      </c>
      <c r="AB1369" t="s">
        <v>110</v>
      </c>
    </row>
    <row r="1370" spans="1:28" x14ac:dyDescent="0.3">
      <c r="A1370" t="s">
        <v>4374</v>
      </c>
      <c r="B1370" s="1">
        <v>45403</v>
      </c>
      <c r="C1370" s="1">
        <v>45408</v>
      </c>
      <c r="D1370" t="s">
        <v>4375</v>
      </c>
      <c r="E1370" t="s">
        <v>4376</v>
      </c>
      <c r="F1370" t="s">
        <v>53</v>
      </c>
      <c r="G1370">
        <v>26</v>
      </c>
      <c r="H1370" t="s">
        <v>128</v>
      </c>
      <c r="I1370" t="s">
        <v>116</v>
      </c>
      <c r="J1370" t="s">
        <v>117</v>
      </c>
      <c r="K1370" t="s">
        <v>118</v>
      </c>
      <c r="L1370" t="s">
        <v>37</v>
      </c>
      <c r="M1370" t="s">
        <v>551</v>
      </c>
      <c r="N1370" t="s">
        <v>88</v>
      </c>
      <c r="O1370" t="s">
        <v>120</v>
      </c>
      <c r="P1370" t="s">
        <v>121</v>
      </c>
      <c r="Q1370" t="s">
        <v>122</v>
      </c>
      <c r="R1370">
        <v>5</v>
      </c>
      <c r="S1370">
        <v>114</v>
      </c>
      <c r="T1370">
        <v>0.15</v>
      </c>
      <c r="U1370">
        <v>82.08</v>
      </c>
      <c r="V1370">
        <v>484.5</v>
      </c>
      <c r="W1370">
        <v>74.099999999999994</v>
      </c>
      <c r="X1370" t="s">
        <v>55</v>
      </c>
      <c r="Y1370" t="s">
        <v>44</v>
      </c>
      <c r="Z1370" t="s">
        <v>45</v>
      </c>
      <c r="AA1370" t="s">
        <v>57</v>
      </c>
      <c r="AB1370" t="s">
        <v>110</v>
      </c>
    </row>
    <row r="1371" spans="1:28" x14ac:dyDescent="0.3">
      <c r="A1371" t="s">
        <v>4377</v>
      </c>
      <c r="B1371" s="1">
        <v>45443</v>
      </c>
      <c r="C1371" s="1">
        <v>45447</v>
      </c>
      <c r="D1371" t="s">
        <v>438</v>
      </c>
      <c r="E1371" t="s">
        <v>2344</v>
      </c>
      <c r="F1371" t="s">
        <v>33</v>
      </c>
      <c r="G1371">
        <v>52</v>
      </c>
      <c r="H1371" t="s">
        <v>128</v>
      </c>
      <c r="I1371" t="s">
        <v>84</v>
      </c>
      <c r="J1371" t="s">
        <v>85</v>
      </c>
      <c r="K1371" t="s">
        <v>86</v>
      </c>
      <c r="L1371" t="s">
        <v>37</v>
      </c>
      <c r="M1371" t="s">
        <v>479</v>
      </c>
      <c r="N1371" t="s">
        <v>39</v>
      </c>
      <c r="O1371" t="s">
        <v>40</v>
      </c>
      <c r="P1371" t="s">
        <v>41</v>
      </c>
      <c r="Q1371" t="s">
        <v>42</v>
      </c>
      <c r="R1371">
        <v>6</v>
      </c>
      <c r="S1371">
        <v>367</v>
      </c>
      <c r="T1371">
        <v>0.2</v>
      </c>
      <c r="U1371">
        <v>264.24</v>
      </c>
      <c r="V1371">
        <v>1761.6</v>
      </c>
      <c r="W1371">
        <v>176.16</v>
      </c>
      <c r="X1371" t="s">
        <v>55</v>
      </c>
      <c r="Y1371" t="s">
        <v>64</v>
      </c>
      <c r="Z1371" t="s">
        <v>78</v>
      </c>
      <c r="AA1371" t="s">
        <v>57</v>
      </c>
      <c r="AB1371" t="s">
        <v>47</v>
      </c>
    </row>
    <row r="1372" spans="1:28" x14ac:dyDescent="0.3">
      <c r="A1372" t="s">
        <v>4378</v>
      </c>
      <c r="B1372" s="1">
        <v>45412</v>
      </c>
      <c r="C1372" s="1">
        <v>45417</v>
      </c>
      <c r="D1372" t="s">
        <v>306</v>
      </c>
      <c r="E1372" t="s">
        <v>1019</v>
      </c>
      <c r="F1372" t="s">
        <v>33</v>
      </c>
      <c r="G1372">
        <v>35</v>
      </c>
      <c r="H1372" t="s">
        <v>34</v>
      </c>
      <c r="I1372" t="s">
        <v>35</v>
      </c>
      <c r="J1372" t="s">
        <v>36</v>
      </c>
      <c r="K1372" t="s">
        <v>36</v>
      </c>
      <c r="L1372" t="s">
        <v>37</v>
      </c>
      <c r="M1372" t="s">
        <v>4197</v>
      </c>
      <c r="N1372" t="s">
        <v>88</v>
      </c>
      <c r="O1372" t="s">
        <v>120</v>
      </c>
      <c r="P1372" t="s">
        <v>121</v>
      </c>
      <c r="Q1372" t="s">
        <v>122</v>
      </c>
      <c r="R1372">
        <v>2</v>
      </c>
      <c r="S1372">
        <v>1829</v>
      </c>
      <c r="T1372">
        <v>0.1</v>
      </c>
      <c r="U1372">
        <v>1316.88</v>
      </c>
      <c r="V1372">
        <v>3292.2</v>
      </c>
      <c r="W1372">
        <v>658.44</v>
      </c>
      <c r="X1372" t="s">
        <v>136</v>
      </c>
      <c r="Y1372" t="s">
        <v>64</v>
      </c>
      <c r="Z1372" t="s">
        <v>45</v>
      </c>
      <c r="AA1372" t="s">
        <v>57</v>
      </c>
      <c r="AB1372" t="s">
        <v>110</v>
      </c>
    </row>
    <row r="1373" spans="1:28" x14ac:dyDescent="0.3">
      <c r="A1373" t="s">
        <v>4379</v>
      </c>
      <c r="B1373" s="1">
        <v>45507</v>
      </c>
      <c r="C1373" s="1">
        <v>45513</v>
      </c>
      <c r="D1373" t="s">
        <v>4380</v>
      </c>
      <c r="E1373" t="s">
        <v>2591</v>
      </c>
      <c r="F1373" t="s">
        <v>53</v>
      </c>
      <c r="G1373">
        <v>55</v>
      </c>
      <c r="H1373" t="s">
        <v>128</v>
      </c>
      <c r="I1373" t="s">
        <v>103</v>
      </c>
      <c r="J1373" t="s">
        <v>104</v>
      </c>
      <c r="K1373" t="s">
        <v>105</v>
      </c>
      <c r="L1373" t="s">
        <v>37</v>
      </c>
      <c r="M1373" t="s">
        <v>416</v>
      </c>
      <c r="N1373" t="s">
        <v>73</v>
      </c>
      <c r="O1373" t="s">
        <v>74</v>
      </c>
      <c r="P1373" t="s">
        <v>75</v>
      </c>
      <c r="Q1373" t="s">
        <v>76</v>
      </c>
      <c r="R1373">
        <v>1</v>
      </c>
      <c r="S1373">
        <v>736</v>
      </c>
      <c r="T1373">
        <v>0.15</v>
      </c>
      <c r="U1373">
        <v>529.91999999999996</v>
      </c>
      <c r="V1373">
        <v>625.6</v>
      </c>
      <c r="W1373">
        <v>95.68</v>
      </c>
      <c r="X1373" t="s">
        <v>43</v>
      </c>
      <c r="Y1373" t="s">
        <v>77</v>
      </c>
      <c r="Z1373" t="s">
        <v>78</v>
      </c>
      <c r="AA1373" t="s">
        <v>46</v>
      </c>
      <c r="AB1373" t="s">
        <v>110</v>
      </c>
    </row>
    <row r="1374" spans="1:28" x14ac:dyDescent="0.3">
      <c r="A1374" t="s">
        <v>4381</v>
      </c>
      <c r="B1374" s="1">
        <v>45569</v>
      </c>
      <c r="C1374" s="1">
        <v>45570</v>
      </c>
      <c r="D1374" t="s">
        <v>563</v>
      </c>
      <c r="E1374" t="s">
        <v>4004</v>
      </c>
      <c r="F1374" t="s">
        <v>53</v>
      </c>
      <c r="G1374">
        <v>54</v>
      </c>
      <c r="H1374" t="s">
        <v>128</v>
      </c>
      <c r="I1374" t="s">
        <v>103</v>
      </c>
      <c r="J1374" t="s">
        <v>104</v>
      </c>
      <c r="K1374" t="s">
        <v>105</v>
      </c>
      <c r="L1374" t="s">
        <v>37</v>
      </c>
      <c r="M1374" t="s">
        <v>1331</v>
      </c>
      <c r="N1374" t="s">
        <v>88</v>
      </c>
      <c r="O1374" t="s">
        <v>120</v>
      </c>
      <c r="P1374" t="s">
        <v>121</v>
      </c>
      <c r="Q1374" t="s">
        <v>122</v>
      </c>
      <c r="R1374">
        <v>7</v>
      </c>
      <c r="S1374">
        <v>1902</v>
      </c>
      <c r="T1374">
        <v>0.05</v>
      </c>
      <c r="U1374">
        <v>1369.44</v>
      </c>
      <c r="V1374">
        <v>12648.3</v>
      </c>
      <c r="W1374">
        <v>3062.22</v>
      </c>
      <c r="X1374" t="s">
        <v>136</v>
      </c>
      <c r="Y1374" t="s">
        <v>44</v>
      </c>
      <c r="Z1374" t="s">
        <v>78</v>
      </c>
      <c r="AA1374" t="s">
        <v>46</v>
      </c>
      <c r="AB1374" t="s">
        <v>47</v>
      </c>
    </row>
    <row r="1375" spans="1:28" x14ac:dyDescent="0.3">
      <c r="A1375" t="s">
        <v>4382</v>
      </c>
      <c r="B1375" s="1">
        <v>45361</v>
      </c>
      <c r="C1375" s="1">
        <v>45364</v>
      </c>
      <c r="D1375" t="s">
        <v>1652</v>
      </c>
      <c r="E1375" t="s">
        <v>3924</v>
      </c>
      <c r="F1375" t="s">
        <v>33</v>
      </c>
      <c r="G1375">
        <v>48</v>
      </c>
      <c r="H1375" t="s">
        <v>128</v>
      </c>
      <c r="I1375" t="s">
        <v>35</v>
      </c>
      <c r="J1375" t="s">
        <v>36</v>
      </c>
      <c r="K1375" t="s">
        <v>36</v>
      </c>
      <c r="L1375" t="s">
        <v>37</v>
      </c>
      <c r="M1375" t="s">
        <v>4383</v>
      </c>
      <c r="N1375" t="s">
        <v>39</v>
      </c>
      <c r="O1375" t="s">
        <v>40</v>
      </c>
      <c r="P1375" t="s">
        <v>41</v>
      </c>
      <c r="Q1375" t="s">
        <v>42</v>
      </c>
      <c r="R1375">
        <v>7</v>
      </c>
      <c r="S1375">
        <v>1301</v>
      </c>
      <c r="T1375">
        <v>0.05</v>
      </c>
      <c r="U1375">
        <v>936.72</v>
      </c>
      <c r="V1375">
        <v>8651.65</v>
      </c>
      <c r="W1375">
        <v>2094.61</v>
      </c>
      <c r="X1375" t="s">
        <v>55</v>
      </c>
      <c r="Y1375" t="s">
        <v>44</v>
      </c>
      <c r="Z1375" t="s">
        <v>45</v>
      </c>
      <c r="AA1375" t="s">
        <v>46</v>
      </c>
      <c r="AB1375" t="s">
        <v>110</v>
      </c>
    </row>
    <row r="1376" spans="1:28" x14ac:dyDescent="0.3">
      <c r="A1376" t="s">
        <v>4384</v>
      </c>
      <c r="B1376" s="1">
        <v>45484</v>
      </c>
      <c r="C1376" s="1">
        <v>45489</v>
      </c>
      <c r="D1376" t="s">
        <v>2835</v>
      </c>
      <c r="E1376" t="s">
        <v>3729</v>
      </c>
      <c r="F1376" t="s">
        <v>53</v>
      </c>
      <c r="G1376">
        <v>50</v>
      </c>
      <c r="H1376" t="s">
        <v>71</v>
      </c>
      <c r="I1376" t="s">
        <v>84</v>
      </c>
      <c r="J1376" t="s">
        <v>85</v>
      </c>
      <c r="K1376" t="s">
        <v>86</v>
      </c>
      <c r="L1376" t="s">
        <v>37</v>
      </c>
      <c r="M1376" t="s">
        <v>4385</v>
      </c>
      <c r="N1376" t="s">
        <v>88</v>
      </c>
      <c r="O1376" t="s">
        <v>89</v>
      </c>
      <c r="P1376" t="s">
        <v>90</v>
      </c>
      <c r="Q1376" t="s">
        <v>91</v>
      </c>
      <c r="R1376">
        <v>7</v>
      </c>
      <c r="S1376">
        <v>1058</v>
      </c>
      <c r="T1376">
        <v>0</v>
      </c>
      <c r="U1376">
        <v>761.76</v>
      </c>
      <c r="V1376">
        <v>7406</v>
      </c>
      <c r="W1376">
        <v>2073.6799999999998</v>
      </c>
      <c r="X1376" t="s">
        <v>55</v>
      </c>
      <c r="Y1376" t="s">
        <v>64</v>
      </c>
      <c r="Z1376" t="s">
        <v>78</v>
      </c>
      <c r="AA1376" t="s">
        <v>57</v>
      </c>
      <c r="AB1376" t="s">
        <v>47</v>
      </c>
    </row>
    <row r="1377" spans="1:28" x14ac:dyDescent="0.3">
      <c r="A1377" t="s">
        <v>4386</v>
      </c>
      <c r="B1377" s="1">
        <v>45633</v>
      </c>
      <c r="C1377" s="1">
        <v>45637</v>
      </c>
      <c r="D1377" t="s">
        <v>616</v>
      </c>
      <c r="E1377" t="s">
        <v>2850</v>
      </c>
      <c r="F1377" t="s">
        <v>53</v>
      </c>
      <c r="G1377">
        <v>40</v>
      </c>
      <c r="H1377" t="s">
        <v>71</v>
      </c>
      <c r="I1377" t="s">
        <v>116</v>
      </c>
      <c r="J1377" t="s">
        <v>117</v>
      </c>
      <c r="K1377" t="s">
        <v>118</v>
      </c>
      <c r="L1377" t="s">
        <v>37</v>
      </c>
      <c r="M1377" t="s">
        <v>2539</v>
      </c>
      <c r="N1377" t="s">
        <v>39</v>
      </c>
      <c r="O1377" t="s">
        <v>159</v>
      </c>
      <c r="P1377" t="s">
        <v>160</v>
      </c>
      <c r="Q1377" t="s">
        <v>161</v>
      </c>
      <c r="R1377">
        <v>1</v>
      </c>
      <c r="S1377">
        <v>1574</v>
      </c>
      <c r="T1377">
        <v>0</v>
      </c>
      <c r="U1377">
        <v>1133.28</v>
      </c>
      <c r="V1377">
        <v>1574</v>
      </c>
      <c r="W1377">
        <v>440.72</v>
      </c>
      <c r="X1377" t="s">
        <v>43</v>
      </c>
      <c r="Y1377" t="s">
        <v>64</v>
      </c>
      <c r="Z1377" t="s">
        <v>45</v>
      </c>
      <c r="AA1377" t="s">
        <v>46</v>
      </c>
      <c r="AB1377" t="s">
        <v>110</v>
      </c>
    </row>
    <row r="1378" spans="1:28" x14ac:dyDescent="0.3">
      <c r="A1378" t="s">
        <v>4387</v>
      </c>
      <c r="B1378" s="1">
        <v>45608</v>
      </c>
      <c r="C1378" s="1">
        <v>45614</v>
      </c>
      <c r="D1378" t="s">
        <v>4257</v>
      </c>
      <c r="E1378" t="s">
        <v>1850</v>
      </c>
      <c r="F1378" t="s">
        <v>33</v>
      </c>
      <c r="G1378">
        <v>37</v>
      </c>
      <c r="H1378" t="s">
        <v>128</v>
      </c>
      <c r="I1378" t="s">
        <v>84</v>
      </c>
      <c r="J1378" t="s">
        <v>85</v>
      </c>
      <c r="K1378" t="s">
        <v>86</v>
      </c>
      <c r="L1378" t="s">
        <v>37</v>
      </c>
      <c r="M1378" t="s">
        <v>2677</v>
      </c>
      <c r="N1378" t="s">
        <v>88</v>
      </c>
      <c r="O1378" t="s">
        <v>120</v>
      </c>
      <c r="P1378" t="s">
        <v>121</v>
      </c>
      <c r="Q1378" t="s">
        <v>122</v>
      </c>
      <c r="R1378">
        <v>8</v>
      </c>
      <c r="S1378">
        <v>706</v>
      </c>
      <c r="T1378">
        <v>0.05</v>
      </c>
      <c r="U1378">
        <v>508.32</v>
      </c>
      <c r="V1378">
        <v>5365.6</v>
      </c>
      <c r="W1378">
        <v>1299.04</v>
      </c>
      <c r="X1378" t="s">
        <v>55</v>
      </c>
      <c r="Y1378" t="s">
        <v>64</v>
      </c>
      <c r="Z1378" t="s">
        <v>45</v>
      </c>
      <c r="AA1378" t="s">
        <v>65</v>
      </c>
      <c r="AB1378" t="s">
        <v>47</v>
      </c>
    </row>
    <row r="1379" spans="1:28" x14ac:dyDescent="0.3">
      <c r="A1379" t="s">
        <v>4388</v>
      </c>
      <c r="B1379" s="1">
        <v>45395</v>
      </c>
      <c r="C1379" s="1">
        <v>45402</v>
      </c>
      <c r="D1379" t="s">
        <v>4389</v>
      </c>
      <c r="E1379" t="s">
        <v>868</v>
      </c>
      <c r="F1379" t="s">
        <v>33</v>
      </c>
      <c r="G1379">
        <v>29</v>
      </c>
      <c r="H1379" t="s">
        <v>34</v>
      </c>
      <c r="I1379" t="s">
        <v>35</v>
      </c>
      <c r="J1379" t="s">
        <v>36</v>
      </c>
      <c r="K1379" t="s">
        <v>36</v>
      </c>
      <c r="L1379" t="s">
        <v>37</v>
      </c>
      <c r="M1379" t="s">
        <v>2983</v>
      </c>
      <c r="N1379" t="s">
        <v>73</v>
      </c>
      <c r="O1379" t="s">
        <v>107</v>
      </c>
      <c r="P1379" t="s">
        <v>108</v>
      </c>
      <c r="Q1379" t="s">
        <v>109</v>
      </c>
      <c r="R1379">
        <v>2</v>
      </c>
      <c r="S1379">
        <v>173</v>
      </c>
      <c r="T1379">
        <v>0.1</v>
      </c>
      <c r="U1379">
        <v>124.56</v>
      </c>
      <c r="V1379">
        <v>311.39999999999998</v>
      </c>
      <c r="W1379">
        <v>62.28</v>
      </c>
      <c r="X1379" t="s">
        <v>55</v>
      </c>
      <c r="Y1379" t="s">
        <v>64</v>
      </c>
      <c r="Z1379" t="s">
        <v>78</v>
      </c>
      <c r="AA1379" t="s">
        <v>57</v>
      </c>
      <c r="AB1379" t="s">
        <v>47</v>
      </c>
    </row>
    <row r="1380" spans="1:28" x14ac:dyDescent="0.3">
      <c r="A1380" t="s">
        <v>4390</v>
      </c>
      <c r="B1380" s="1">
        <v>45301</v>
      </c>
      <c r="C1380" s="1">
        <v>45304</v>
      </c>
      <c r="D1380" t="s">
        <v>4391</v>
      </c>
      <c r="E1380" t="s">
        <v>4392</v>
      </c>
      <c r="F1380" t="s">
        <v>33</v>
      </c>
      <c r="G1380">
        <v>47</v>
      </c>
      <c r="H1380" t="s">
        <v>71</v>
      </c>
      <c r="I1380" t="s">
        <v>116</v>
      </c>
      <c r="J1380" t="s">
        <v>117</v>
      </c>
      <c r="K1380" t="s">
        <v>118</v>
      </c>
      <c r="L1380" t="s">
        <v>37</v>
      </c>
      <c r="M1380" t="s">
        <v>4393</v>
      </c>
      <c r="N1380" t="s">
        <v>39</v>
      </c>
      <c r="O1380" t="s">
        <v>159</v>
      </c>
      <c r="P1380" t="s">
        <v>160</v>
      </c>
      <c r="Q1380" t="s">
        <v>161</v>
      </c>
      <c r="R1380">
        <v>8</v>
      </c>
      <c r="S1380">
        <v>218</v>
      </c>
      <c r="T1380">
        <v>0.05</v>
      </c>
      <c r="U1380">
        <v>156.96</v>
      </c>
      <c r="V1380">
        <v>1656.8</v>
      </c>
      <c r="W1380">
        <v>401.12</v>
      </c>
      <c r="X1380" t="s">
        <v>136</v>
      </c>
      <c r="Y1380" t="s">
        <v>77</v>
      </c>
      <c r="Z1380" t="s">
        <v>78</v>
      </c>
      <c r="AA1380" t="s">
        <v>46</v>
      </c>
      <c r="AB1380" t="s">
        <v>110</v>
      </c>
    </row>
    <row r="1381" spans="1:28" x14ac:dyDescent="0.3">
      <c r="A1381" t="s">
        <v>4394</v>
      </c>
      <c r="B1381" s="1">
        <v>45491</v>
      </c>
      <c r="C1381" s="1">
        <v>45498</v>
      </c>
      <c r="D1381" t="s">
        <v>4395</v>
      </c>
      <c r="E1381" t="s">
        <v>993</v>
      </c>
      <c r="F1381" t="s">
        <v>33</v>
      </c>
      <c r="G1381">
        <v>60</v>
      </c>
      <c r="H1381" t="s">
        <v>71</v>
      </c>
      <c r="I1381" t="s">
        <v>84</v>
      </c>
      <c r="J1381" t="s">
        <v>85</v>
      </c>
      <c r="K1381" t="s">
        <v>86</v>
      </c>
      <c r="L1381" t="s">
        <v>37</v>
      </c>
      <c r="M1381" t="s">
        <v>1279</v>
      </c>
      <c r="N1381" t="s">
        <v>88</v>
      </c>
      <c r="O1381" t="s">
        <v>120</v>
      </c>
      <c r="P1381" t="s">
        <v>121</v>
      </c>
      <c r="Q1381" t="s">
        <v>122</v>
      </c>
      <c r="R1381">
        <v>1</v>
      </c>
      <c r="S1381">
        <v>1782</v>
      </c>
      <c r="T1381">
        <v>0.15</v>
      </c>
      <c r="U1381">
        <v>1283.04</v>
      </c>
      <c r="V1381">
        <v>1514.7</v>
      </c>
      <c r="W1381">
        <v>231.66</v>
      </c>
      <c r="X1381" t="s">
        <v>43</v>
      </c>
      <c r="Y1381" t="s">
        <v>77</v>
      </c>
      <c r="Z1381" t="s">
        <v>45</v>
      </c>
      <c r="AA1381" t="s">
        <v>57</v>
      </c>
      <c r="AB1381" t="s">
        <v>110</v>
      </c>
    </row>
    <row r="1382" spans="1:28" x14ac:dyDescent="0.3">
      <c r="A1382" t="s">
        <v>4396</v>
      </c>
      <c r="B1382" s="1">
        <v>45344</v>
      </c>
      <c r="C1382" s="1">
        <v>45347</v>
      </c>
      <c r="D1382" t="s">
        <v>3849</v>
      </c>
      <c r="E1382" t="s">
        <v>4333</v>
      </c>
      <c r="F1382" t="s">
        <v>33</v>
      </c>
      <c r="G1382">
        <v>41</v>
      </c>
      <c r="H1382" t="s">
        <v>71</v>
      </c>
      <c r="I1382" t="s">
        <v>103</v>
      </c>
      <c r="J1382" t="s">
        <v>104</v>
      </c>
      <c r="K1382" t="s">
        <v>105</v>
      </c>
      <c r="L1382" t="s">
        <v>37</v>
      </c>
      <c r="M1382" t="s">
        <v>4397</v>
      </c>
      <c r="N1382" t="s">
        <v>73</v>
      </c>
      <c r="O1382" t="s">
        <v>74</v>
      </c>
      <c r="P1382" t="s">
        <v>75</v>
      </c>
      <c r="Q1382" t="s">
        <v>76</v>
      </c>
      <c r="R1382">
        <v>9</v>
      </c>
      <c r="S1382">
        <v>569</v>
      </c>
      <c r="T1382">
        <v>0.2</v>
      </c>
      <c r="U1382">
        <v>409.68</v>
      </c>
      <c r="V1382">
        <v>4096.8</v>
      </c>
      <c r="W1382">
        <v>409.68</v>
      </c>
      <c r="X1382" t="s">
        <v>43</v>
      </c>
      <c r="Y1382" t="s">
        <v>64</v>
      </c>
      <c r="Z1382" t="s">
        <v>78</v>
      </c>
      <c r="AA1382" t="s">
        <v>46</v>
      </c>
      <c r="AB1382" t="s">
        <v>47</v>
      </c>
    </row>
    <row r="1383" spans="1:28" x14ac:dyDescent="0.3">
      <c r="A1383" t="s">
        <v>4398</v>
      </c>
      <c r="B1383" s="1">
        <v>45611</v>
      </c>
      <c r="C1383" s="1">
        <v>45615</v>
      </c>
      <c r="D1383" t="s">
        <v>2260</v>
      </c>
      <c r="E1383" t="s">
        <v>3479</v>
      </c>
      <c r="F1383" t="s">
        <v>33</v>
      </c>
      <c r="G1383">
        <v>63</v>
      </c>
      <c r="H1383" t="s">
        <v>128</v>
      </c>
      <c r="I1383" t="s">
        <v>103</v>
      </c>
      <c r="J1383" t="s">
        <v>104</v>
      </c>
      <c r="K1383" t="s">
        <v>105</v>
      </c>
      <c r="L1383" t="s">
        <v>37</v>
      </c>
      <c r="M1383" t="s">
        <v>173</v>
      </c>
      <c r="N1383" t="s">
        <v>73</v>
      </c>
      <c r="O1383" t="s">
        <v>74</v>
      </c>
      <c r="P1383" t="s">
        <v>75</v>
      </c>
      <c r="Q1383" t="s">
        <v>76</v>
      </c>
      <c r="R1383">
        <v>9</v>
      </c>
      <c r="S1383">
        <v>161</v>
      </c>
      <c r="T1383">
        <v>0.05</v>
      </c>
      <c r="U1383">
        <v>115.92</v>
      </c>
      <c r="V1383">
        <v>1376.55</v>
      </c>
      <c r="W1383">
        <v>333.27</v>
      </c>
      <c r="X1383" t="s">
        <v>136</v>
      </c>
      <c r="Y1383" t="s">
        <v>44</v>
      </c>
      <c r="Z1383" t="s">
        <v>56</v>
      </c>
      <c r="AA1383" t="s">
        <v>65</v>
      </c>
      <c r="AB1383" t="s">
        <v>110</v>
      </c>
    </row>
    <row r="1384" spans="1:28" x14ac:dyDescent="0.3">
      <c r="A1384" t="s">
        <v>4399</v>
      </c>
      <c r="B1384" s="1">
        <v>45606</v>
      </c>
      <c r="C1384" s="1">
        <v>45607</v>
      </c>
      <c r="D1384" t="s">
        <v>4400</v>
      </c>
      <c r="E1384" t="s">
        <v>2555</v>
      </c>
      <c r="F1384" t="s">
        <v>53</v>
      </c>
      <c r="G1384">
        <v>19</v>
      </c>
      <c r="H1384" t="s">
        <v>128</v>
      </c>
      <c r="I1384" t="s">
        <v>84</v>
      </c>
      <c r="J1384" t="s">
        <v>85</v>
      </c>
      <c r="K1384" t="s">
        <v>86</v>
      </c>
      <c r="L1384" t="s">
        <v>37</v>
      </c>
      <c r="M1384" t="s">
        <v>72</v>
      </c>
      <c r="N1384" t="s">
        <v>88</v>
      </c>
      <c r="O1384" t="s">
        <v>120</v>
      </c>
      <c r="P1384" t="s">
        <v>121</v>
      </c>
      <c r="Q1384" t="s">
        <v>122</v>
      </c>
      <c r="R1384">
        <v>1</v>
      </c>
      <c r="S1384">
        <v>398</v>
      </c>
      <c r="T1384">
        <v>0.1</v>
      </c>
      <c r="U1384">
        <v>286.56</v>
      </c>
      <c r="V1384">
        <v>358.2</v>
      </c>
      <c r="W1384">
        <v>71.64</v>
      </c>
      <c r="X1384" t="s">
        <v>55</v>
      </c>
      <c r="Y1384" t="s">
        <v>64</v>
      </c>
      <c r="Z1384" t="s">
        <v>78</v>
      </c>
      <c r="AA1384" t="s">
        <v>65</v>
      </c>
      <c r="AB1384" t="s">
        <v>110</v>
      </c>
    </row>
    <row r="1385" spans="1:28" x14ac:dyDescent="0.3">
      <c r="A1385" t="s">
        <v>4401</v>
      </c>
      <c r="B1385" s="1">
        <v>45521</v>
      </c>
      <c r="C1385" s="1">
        <v>45523</v>
      </c>
      <c r="D1385" t="s">
        <v>4402</v>
      </c>
      <c r="E1385" t="s">
        <v>1941</v>
      </c>
      <c r="F1385" t="s">
        <v>53</v>
      </c>
      <c r="G1385">
        <v>56</v>
      </c>
      <c r="H1385" t="s">
        <v>128</v>
      </c>
      <c r="I1385" t="s">
        <v>116</v>
      </c>
      <c r="J1385" t="s">
        <v>117</v>
      </c>
      <c r="K1385" t="s">
        <v>118</v>
      </c>
      <c r="L1385" t="s">
        <v>37</v>
      </c>
      <c r="M1385" t="s">
        <v>2494</v>
      </c>
      <c r="N1385" t="s">
        <v>73</v>
      </c>
      <c r="O1385" t="s">
        <v>107</v>
      </c>
      <c r="P1385" t="s">
        <v>108</v>
      </c>
      <c r="Q1385" t="s">
        <v>109</v>
      </c>
      <c r="R1385">
        <v>2</v>
      </c>
      <c r="S1385">
        <v>1754</v>
      </c>
      <c r="T1385">
        <v>0.15</v>
      </c>
      <c r="U1385">
        <v>1262.8800000000001</v>
      </c>
      <c r="V1385">
        <v>2981.8</v>
      </c>
      <c r="W1385">
        <v>456.04</v>
      </c>
      <c r="X1385" t="s">
        <v>55</v>
      </c>
      <c r="Y1385" t="s">
        <v>44</v>
      </c>
      <c r="Z1385" t="s">
        <v>45</v>
      </c>
      <c r="AA1385" t="s">
        <v>65</v>
      </c>
      <c r="AB1385" t="s">
        <v>47</v>
      </c>
    </row>
    <row r="1386" spans="1:28" x14ac:dyDescent="0.3">
      <c r="A1386" t="s">
        <v>4403</v>
      </c>
      <c r="B1386" s="1">
        <v>45364</v>
      </c>
      <c r="C1386" s="1">
        <v>45371</v>
      </c>
      <c r="D1386" t="s">
        <v>2343</v>
      </c>
      <c r="E1386" t="s">
        <v>3051</v>
      </c>
      <c r="F1386" t="s">
        <v>53</v>
      </c>
      <c r="G1386">
        <v>47</v>
      </c>
      <c r="H1386" t="s">
        <v>128</v>
      </c>
      <c r="I1386" t="s">
        <v>84</v>
      </c>
      <c r="J1386" t="s">
        <v>85</v>
      </c>
      <c r="K1386" t="s">
        <v>86</v>
      </c>
      <c r="L1386" t="s">
        <v>37</v>
      </c>
      <c r="M1386" t="s">
        <v>1905</v>
      </c>
      <c r="N1386" t="s">
        <v>73</v>
      </c>
      <c r="O1386" t="s">
        <v>107</v>
      </c>
      <c r="P1386" t="s">
        <v>108</v>
      </c>
      <c r="Q1386" t="s">
        <v>109</v>
      </c>
      <c r="R1386">
        <v>1</v>
      </c>
      <c r="S1386">
        <v>1766</v>
      </c>
      <c r="T1386">
        <v>0.1</v>
      </c>
      <c r="U1386">
        <v>1271.52</v>
      </c>
      <c r="V1386">
        <v>1589.4</v>
      </c>
      <c r="W1386">
        <v>317.88</v>
      </c>
      <c r="X1386" t="s">
        <v>43</v>
      </c>
      <c r="Y1386" t="s">
        <v>44</v>
      </c>
      <c r="Z1386" t="s">
        <v>45</v>
      </c>
      <c r="AA1386" t="s">
        <v>57</v>
      </c>
      <c r="AB1386" t="s">
        <v>110</v>
      </c>
    </row>
    <row r="1387" spans="1:28" x14ac:dyDescent="0.3">
      <c r="A1387" t="s">
        <v>4404</v>
      </c>
      <c r="B1387" s="1">
        <v>45412</v>
      </c>
      <c r="C1387" s="1">
        <v>45418</v>
      </c>
      <c r="D1387" t="s">
        <v>4405</v>
      </c>
      <c r="E1387" t="s">
        <v>2687</v>
      </c>
      <c r="F1387" t="s">
        <v>53</v>
      </c>
      <c r="G1387">
        <v>45</v>
      </c>
      <c r="H1387" t="s">
        <v>71</v>
      </c>
      <c r="I1387" t="s">
        <v>84</v>
      </c>
      <c r="J1387" t="s">
        <v>85</v>
      </c>
      <c r="K1387" t="s">
        <v>86</v>
      </c>
      <c r="L1387" t="s">
        <v>37</v>
      </c>
      <c r="M1387" t="s">
        <v>1109</v>
      </c>
      <c r="N1387" t="s">
        <v>73</v>
      </c>
      <c r="O1387" t="s">
        <v>74</v>
      </c>
      <c r="P1387" t="s">
        <v>75</v>
      </c>
      <c r="Q1387" t="s">
        <v>76</v>
      </c>
      <c r="R1387">
        <v>6</v>
      </c>
      <c r="S1387">
        <v>543</v>
      </c>
      <c r="T1387">
        <v>0</v>
      </c>
      <c r="U1387">
        <v>390.96</v>
      </c>
      <c r="V1387">
        <v>3258</v>
      </c>
      <c r="W1387">
        <v>912.24</v>
      </c>
      <c r="X1387" t="s">
        <v>55</v>
      </c>
      <c r="Y1387" t="s">
        <v>64</v>
      </c>
      <c r="Z1387" t="s">
        <v>78</v>
      </c>
      <c r="AA1387" t="s">
        <v>65</v>
      </c>
      <c r="AB1387" t="s">
        <v>110</v>
      </c>
    </row>
    <row r="1388" spans="1:28" x14ac:dyDescent="0.3">
      <c r="A1388" t="s">
        <v>4406</v>
      </c>
      <c r="B1388" s="1">
        <v>45403</v>
      </c>
      <c r="C1388" s="1">
        <v>45410</v>
      </c>
      <c r="D1388" t="s">
        <v>284</v>
      </c>
      <c r="E1388" t="s">
        <v>4407</v>
      </c>
      <c r="F1388" t="s">
        <v>33</v>
      </c>
      <c r="G1388">
        <v>64</v>
      </c>
      <c r="H1388" t="s">
        <v>128</v>
      </c>
      <c r="I1388" t="s">
        <v>103</v>
      </c>
      <c r="J1388" t="s">
        <v>104</v>
      </c>
      <c r="K1388" t="s">
        <v>105</v>
      </c>
      <c r="L1388" t="s">
        <v>37</v>
      </c>
      <c r="M1388" t="s">
        <v>389</v>
      </c>
      <c r="N1388" t="s">
        <v>39</v>
      </c>
      <c r="O1388" t="s">
        <v>159</v>
      </c>
      <c r="P1388" t="s">
        <v>160</v>
      </c>
      <c r="Q1388" t="s">
        <v>161</v>
      </c>
      <c r="R1388">
        <v>9</v>
      </c>
      <c r="S1388">
        <v>1279</v>
      </c>
      <c r="T1388">
        <v>0.05</v>
      </c>
      <c r="U1388">
        <v>920.88</v>
      </c>
      <c r="V1388">
        <v>10935.45</v>
      </c>
      <c r="W1388">
        <v>2647.53</v>
      </c>
      <c r="X1388" t="s">
        <v>55</v>
      </c>
      <c r="Y1388" t="s">
        <v>64</v>
      </c>
      <c r="Z1388" t="s">
        <v>45</v>
      </c>
      <c r="AA1388" t="s">
        <v>46</v>
      </c>
      <c r="AB1388" t="s">
        <v>110</v>
      </c>
    </row>
    <row r="1389" spans="1:28" x14ac:dyDescent="0.3">
      <c r="A1389" t="s">
        <v>4408</v>
      </c>
      <c r="B1389" s="1">
        <v>45331</v>
      </c>
      <c r="C1389" s="1">
        <v>45335</v>
      </c>
      <c r="D1389" t="s">
        <v>4409</v>
      </c>
      <c r="E1389" t="s">
        <v>4410</v>
      </c>
      <c r="F1389" t="s">
        <v>53</v>
      </c>
      <c r="G1389">
        <v>37</v>
      </c>
      <c r="H1389" t="s">
        <v>128</v>
      </c>
      <c r="I1389" t="s">
        <v>84</v>
      </c>
      <c r="J1389" t="s">
        <v>85</v>
      </c>
      <c r="K1389" t="s">
        <v>86</v>
      </c>
      <c r="L1389" t="s">
        <v>37</v>
      </c>
      <c r="M1389" t="s">
        <v>1081</v>
      </c>
      <c r="N1389" t="s">
        <v>39</v>
      </c>
      <c r="O1389" t="s">
        <v>40</v>
      </c>
      <c r="P1389" t="s">
        <v>41</v>
      </c>
      <c r="Q1389" t="s">
        <v>42</v>
      </c>
      <c r="R1389">
        <v>6</v>
      </c>
      <c r="S1389">
        <v>1438</v>
      </c>
      <c r="T1389">
        <v>0.15</v>
      </c>
      <c r="U1389">
        <v>1035.3599999999999</v>
      </c>
      <c r="V1389">
        <v>7333.8</v>
      </c>
      <c r="W1389">
        <v>1121.6400000000001</v>
      </c>
      <c r="X1389" t="s">
        <v>136</v>
      </c>
      <c r="Y1389" t="s">
        <v>64</v>
      </c>
      <c r="Z1389" t="s">
        <v>56</v>
      </c>
      <c r="AA1389" t="s">
        <v>65</v>
      </c>
      <c r="AB1389" t="s">
        <v>47</v>
      </c>
    </row>
    <row r="1390" spans="1:28" x14ac:dyDescent="0.3">
      <c r="A1390" t="s">
        <v>4411</v>
      </c>
      <c r="B1390" s="1">
        <v>45649</v>
      </c>
      <c r="C1390" s="1">
        <v>45654</v>
      </c>
      <c r="D1390" t="s">
        <v>2428</v>
      </c>
      <c r="E1390" t="s">
        <v>2616</v>
      </c>
      <c r="F1390" t="s">
        <v>33</v>
      </c>
      <c r="G1390">
        <v>63</v>
      </c>
      <c r="H1390" t="s">
        <v>34</v>
      </c>
      <c r="I1390" t="s">
        <v>84</v>
      </c>
      <c r="J1390" t="s">
        <v>85</v>
      </c>
      <c r="K1390" t="s">
        <v>86</v>
      </c>
      <c r="L1390" t="s">
        <v>37</v>
      </c>
      <c r="M1390" t="s">
        <v>3930</v>
      </c>
      <c r="N1390" t="s">
        <v>88</v>
      </c>
      <c r="O1390" t="s">
        <v>120</v>
      </c>
      <c r="P1390" t="s">
        <v>121</v>
      </c>
      <c r="Q1390" t="s">
        <v>122</v>
      </c>
      <c r="R1390">
        <v>7</v>
      </c>
      <c r="S1390">
        <v>673</v>
      </c>
      <c r="T1390">
        <v>0.2</v>
      </c>
      <c r="U1390">
        <v>484.56</v>
      </c>
      <c r="V1390">
        <v>3768.8</v>
      </c>
      <c r="W1390">
        <v>376.88</v>
      </c>
      <c r="X1390" t="s">
        <v>55</v>
      </c>
      <c r="Y1390" t="s">
        <v>44</v>
      </c>
      <c r="Z1390" t="s">
        <v>56</v>
      </c>
      <c r="AA1390" t="s">
        <v>46</v>
      </c>
      <c r="AB1390" t="s">
        <v>47</v>
      </c>
    </row>
    <row r="1391" spans="1:28" x14ac:dyDescent="0.3">
      <c r="A1391" t="s">
        <v>4412</v>
      </c>
      <c r="B1391" s="1">
        <v>45409</v>
      </c>
      <c r="C1391" s="1">
        <v>45412</v>
      </c>
      <c r="D1391" t="s">
        <v>1426</v>
      </c>
      <c r="E1391" t="s">
        <v>3926</v>
      </c>
      <c r="F1391" t="s">
        <v>53</v>
      </c>
      <c r="G1391">
        <v>45</v>
      </c>
      <c r="H1391" t="s">
        <v>128</v>
      </c>
      <c r="I1391" t="s">
        <v>116</v>
      </c>
      <c r="J1391" t="s">
        <v>117</v>
      </c>
      <c r="K1391" t="s">
        <v>118</v>
      </c>
      <c r="L1391" t="s">
        <v>37</v>
      </c>
      <c r="M1391" t="s">
        <v>1069</v>
      </c>
      <c r="N1391" t="s">
        <v>73</v>
      </c>
      <c r="O1391" t="s">
        <v>107</v>
      </c>
      <c r="P1391" t="s">
        <v>108</v>
      </c>
      <c r="Q1391" t="s">
        <v>109</v>
      </c>
      <c r="R1391">
        <v>7</v>
      </c>
      <c r="S1391">
        <v>204</v>
      </c>
      <c r="T1391">
        <v>0.1</v>
      </c>
      <c r="U1391">
        <v>146.88</v>
      </c>
      <c r="V1391">
        <v>1285.2</v>
      </c>
      <c r="W1391">
        <v>257.04000000000002</v>
      </c>
      <c r="X1391" t="s">
        <v>43</v>
      </c>
      <c r="Y1391" t="s">
        <v>64</v>
      </c>
      <c r="Z1391" t="s">
        <v>45</v>
      </c>
      <c r="AA1391" t="s">
        <v>57</v>
      </c>
      <c r="AB1391" t="s">
        <v>110</v>
      </c>
    </row>
    <row r="1392" spans="1:28" x14ac:dyDescent="0.3">
      <c r="A1392" t="s">
        <v>4413</v>
      </c>
      <c r="B1392" s="1">
        <v>45618</v>
      </c>
      <c r="C1392" s="1">
        <v>45620</v>
      </c>
      <c r="D1392" t="s">
        <v>51</v>
      </c>
      <c r="E1392" t="s">
        <v>4414</v>
      </c>
      <c r="F1392" t="s">
        <v>53</v>
      </c>
      <c r="G1392">
        <v>42</v>
      </c>
      <c r="H1392" t="s">
        <v>71</v>
      </c>
      <c r="I1392" t="s">
        <v>84</v>
      </c>
      <c r="J1392" t="s">
        <v>85</v>
      </c>
      <c r="K1392" t="s">
        <v>86</v>
      </c>
      <c r="L1392" t="s">
        <v>37</v>
      </c>
      <c r="M1392" t="s">
        <v>3882</v>
      </c>
      <c r="N1392" t="s">
        <v>73</v>
      </c>
      <c r="O1392" t="s">
        <v>107</v>
      </c>
      <c r="P1392" t="s">
        <v>108</v>
      </c>
      <c r="Q1392" t="s">
        <v>109</v>
      </c>
      <c r="R1392">
        <v>6</v>
      </c>
      <c r="S1392">
        <v>1048</v>
      </c>
      <c r="T1392">
        <v>0.05</v>
      </c>
      <c r="U1392">
        <v>754.56</v>
      </c>
      <c r="V1392">
        <v>5973.6</v>
      </c>
      <c r="W1392">
        <v>1446.24</v>
      </c>
      <c r="X1392" t="s">
        <v>43</v>
      </c>
      <c r="Y1392" t="s">
        <v>77</v>
      </c>
      <c r="Z1392" t="s">
        <v>45</v>
      </c>
      <c r="AA1392" t="s">
        <v>57</v>
      </c>
      <c r="AB1392" t="s">
        <v>47</v>
      </c>
    </row>
    <row r="1393" spans="1:28" x14ac:dyDescent="0.3">
      <c r="A1393" t="s">
        <v>4415</v>
      </c>
      <c r="B1393" s="1">
        <v>45294</v>
      </c>
      <c r="C1393" s="1">
        <v>45295</v>
      </c>
      <c r="D1393" t="s">
        <v>4416</v>
      </c>
      <c r="E1393" t="s">
        <v>4417</v>
      </c>
      <c r="F1393" t="s">
        <v>33</v>
      </c>
      <c r="G1393">
        <v>41</v>
      </c>
      <c r="H1393" t="s">
        <v>34</v>
      </c>
      <c r="I1393" t="s">
        <v>35</v>
      </c>
      <c r="J1393" t="s">
        <v>36</v>
      </c>
      <c r="K1393" t="s">
        <v>36</v>
      </c>
      <c r="L1393" t="s">
        <v>37</v>
      </c>
      <c r="M1393" t="s">
        <v>1126</v>
      </c>
      <c r="N1393" t="s">
        <v>73</v>
      </c>
      <c r="O1393" t="s">
        <v>107</v>
      </c>
      <c r="P1393" t="s">
        <v>108</v>
      </c>
      <c r="Q1393" t="s">
        <v>109</v>
      </c>
      <c r="R1393">
        <v>9</v>
      </c>
      <c r="S1393">
        <v>1867</v>
      </c>
      <c r="T1393">
        <v>0</v>
      </c>
      <c r="U1393">
        <v>1344.24</v>
      </c>
      <c r="V1393">
        <v>16803</v>
      </c>
      <c r="W1393">
        <v>4704.84</v>
      </c>
      <c r="X1393" t="s">
        <v>55</v>
      </c>
      <c r="Y1393" t="s">
        <v>64</v>
      </c>
      <c r="Z1393" t="s">
        <v>45</v>
      </c>
      <c r="AA1393" t="s">
        <v>46</v>
      </c>
      <c r="AB1393" t="s">
        <v>47</v>
      </c>
    </row>
    <row r="1394" spans="1:28" x14ac:dyDescent="0.3">
      <c r="A1394" t="s">
        <v>4418</v>
      </c>
      <c r="B1394" s="1">
        <v>45334</v>
      </c>
      <c r="C1394" s="1">
        <v>45341</v>
      </c>
      <c r="D1394" t="s">
        <v>1914</v>
      </c>
      <c r="E1394" t="s">
        <v>3129</v>
      </c>
      <c r="F1394" t="s">
        <v>53</v>
      </c>
      <c r="G1394">
        <v>35</v>
      </c>
      <c r="H1394" t="s">
        <v>34</v>
      </c>
      <c r="I1394" t="s">
        <v>116</v>
      </c>
      <c r="J1394" t="s">
        <v>117</v>
      </c>
      <c r="K1394" t="s">
        <v>118</v>
      </c>
      <c r="L1394" t="s">
        <v>37</v>
      </c>
      <c r="M1394" t="s">
        <v>4383</v>
      </c>
      <c r="N1394" t="s">
        <v>39</v>
      </c>
      <c r="O1394" t="s">
        <v>40</v>
      </c>
      <c r="P1394" t="s">
        <v>41</v>
      </c>
      <c r="Q1394" t="s">
        <v>42</v>
      </c>
      <c r="R1394">
        <v>1</v>
      </c>
      <c r="S1394">
        <v>702</v>
      </c>
      <c r="T1394">
        <v>0</v>
      </c>
      <c r="U1394">
        <v>505.44</v>
      </c>
      <c r="V1394">
        <v>702</v>
      </c>
      <c r="W1394">
        <v>196.56</v>
      </c>
      <c r="X1394" t="s">
        <v>136</v>
      </c>
      <c r="Y1394" t="s">
        <v>44</v>
      </c>
      <c r="Z1394" t="s">
        <v>45</v>
      </c>
      <c r="AA1394" t="s">
        <v>57</v>
      </c>
      <c r="AB1394" t="s">
        <v>47</v>
      </c>
    </row>
    <row r="1395" spans="1:28" x14ac:dyDescent="0.3">
      <c r="A1395" t="s">
        <v>4419</v>
      </c>
      <c r="B1395" s="1">
        <v>45532</v>
      </c>
      <c r="C1395" s="1">
        <v>45538</v>
      </c>
      <c r="D1395" t="s">
        <v>2858</v>
      </c>
      <c r="E1395" t="s">
        <v>4420</v>
      </c>
      <c r="F1395" t="s">
        <v>53</v>
      </c>
      <c r="G1395">
        <v>58</v>
      </c>
      <c r="H1395" t="s">
        <v>71</v>
      </c>
      <c r="I1395" t="s">
        <v>103</v>
      </c>
      <c r="J1395" t="s">
        <v>104</v>
      </c>
      <c r="K1395" t="s">
        <v>105</v>
      </c>
      <c r="L1395" t="s">
        <v>37</v>
      </c>
      <c r="M1395" t="s">
        <v>4421</v>
      </c>
      <c r="N1395" t="s">
        <v>88</v>
      </c>
      <c r="O1395" t="s">
        <v>120</v>
      </c>
      <c r="P1395" t="s">
        <v>121</v>
      </c>
      <c r="Q1395" t="s">
        <v>122</v>
      </c>
      <c r="R1395">
        <v>3</v>
      </c>
      <c r="S1395">
        <v>723</v>
      </c>
      <c r="T1395">
        <v>0.05</v>
      </c>
      <c r="U1395">
        <v>520.55999999999995</v>
      </c>
      <c r="V1395">
        <v>2060.5500000000002</v>
      </c>
      <c r="W1395">
        <v>498.87</v>
      </c>
      <c r="X1395" t="s">
        <v>43</v>
      </c>
      <c r="Y1395" t="s">
        <v>64</v>
      </c>
      <c r="Z1395" t="s">
        <v>56</v>
      </c>
      <c r="AA1395" t="s">
        <v>65</v>
      </c>
      <c r="AB1395" t="s">
        <v>47</v>
      </c>
    </row>
    <row r="1396" spans="1:28" x14ac:dyDescent="0.3">
      <c r="A1396" t="s">
        <v>4422</v>
      </c>
      <c r="B1396" s="1">
        <v>45485</v>
      </c>
      <c r="C1396" s="1">
        <v>45488</v>
      </c>
      <c r="D1396" t="s">
        <v>4423</v>
      </c>
      <c r="E1396" t="s">
        <v>4424</v>
      </c>
      <c r="F1396" t="s">
        <v>33</v>
      </c>
      <c r="G1396">
        <v>51</v>
      </c>
      <c r="H1396" t="s">
        <v>34</v>
      </c>
      <c r="I1396" t="s">
        <v>35</v>
      </c>
      <c r="J1396" t="s">
        <v>36</v>
      </c>
      <c r="K1396" t="s">
        <v>36</v>
      </c>
      <c r="L1396" t="s">
        <v>37</v>
      </c>
      <c r="M1396" t="s">
        <v>4425</v>
      </c>
      <c r="N1396" t="s">
        <v>39</v>
      </c>
      <c r="O1396" t="s">
        <v>40</v>
      </c>
      <c r="P1396" t="s">
        <v>41</v>
      </c>
      <c r="Q1396" t="s">
        <v>42</v>
      </c>
      <c r="R1396">
        <v>3</v>
      </c>
      <c r="S1396">
        <v>1261</v>
      </c>
      <c r="T1396">
        <v>0.1</v>
      </c>
      <c r="U1396">
        <v>907.92</v>
      </c>
      <c r="V1396">
        <v>3404.7</v>
      </c>
      <c r="W1396">
        <v>680.94</v>
      </c>
      <c r="X1396" t="s">
        <v>136</v>
      </c>
      <c r="Y1396" t="s">
        <v>44</v>
      </c>
      <c r="Z1396" t="s">
        <v>56</v>
      </c>
      <c r="AA1396" t="s">
        <v>57</v>
      </c>
      <c r="AB1396" t="s">
        <v>47</v>
      </c>
    </row>
    <row r="1397" spans="1:28" x14ac:dyDescent="0.3">
      <c r="A1397" t="s">
        <v>4426</v>
      </c>
      <c r="B1397" s="1">
        <v>45546</v>
      </c>
      <c r="C1397" s="1">
        <v>45547</v>
      </c>
      <c r="D1397" t="s">
        <v>4427</v>
      </c>
      <c r="E1397" t="s">
        <v>4428</v>
      </c>
      <c r="F1397" t="s">
        <v>53</v>
      </c>
      <c r="G1397">
        <v>47</v>
      </c>
      <c r="H1397" t="s">
        <v>71</v>
      </c>
      <c r="I1397" t="s">
        <v>35</v>
      </c>
      <c r="J1397" t="s">
        <v>36</v>
      </c>
      <c r="K1397" t="s">
        <v>36</v>
      </c>
      <c r="L1397" t="s">
        <v>37</v>
      </c>
      <c r="M1397" t="s">
        <v>3908</v>
      </c>
      <c r="N1397" t="s">
        <v>39</v>
      </c>
      <c r="O1397" t="s">
        <v>40</v>
      </c>
      <c r="P1397" t="s">
        <v>41</v>
      </c>
      <c r="Q1397" t="s">
        <v>42</v>
      </c>
      <c r="R1397">
        <v>8</v>
      </c>
      <c r="S1397">
        <v>1600</v>
      </c>
      <c r="T1397">
        <v>0.15</v>
      </c>
      <c r="U1397">
        <v>1152</v>
      </c>
      <c r="V1397">
        <v>10880</v>
      </c>
      <c r="W1397">
        <v>1664</v>
      </c>
      <c r="X1397" t="s">
        <v>55</v>
      </c>
      <c r="Y1397" t="s">
        <v>77</v>
      </c>
      <c r="Z1397" t="s">
        <v>45</v>
      </c>
      <c r="AA1397" t="s">
        <v>65</v>
      </c>
      <c r="AB1397" t="s">
        <v>47</v>
      </c>
    </row>
    <row r="1398" spans="1:28" x14ac:dyDescent="0.3">
      <c r="A1398" t="s">
        <v>4429</v>
      </c>
      <c r="B1398" s="1">
        <v>45650</v>
      </c>
      <c r="C1398" s="1">
        <v>45656</v>
      </c>
      <c r="D1398" t="s">
        <v>519</v>
      </c>
      <c r="E1398" t="s">
        <v>2975</v>
      </c>
      <c r="F1398" t="s">
        <v>33</v>
      </c>
      <c r="G1398">
        <v>50</v>
      </c>
      <c r="H1398" t="s">
        <v>128</v>
      </c>
      <c r="I1398" t="s">
        <v>103</v>
      </c>
      <c r="J1398" t="s">
        <v>104</v>
      </c>
      <c r="K1398" t="s">
        <v>105</v>
      </c>
      <c r="L1398" t="s">
        <v>37</v>
      </c>
      <c r="M1398" t="s">
        <v>4430</v>
      </c>
      <c r="N1398" t="s">
        <v>73</v>
      </c>
      <c r="O1398" t="s">
        <v>74</v>
      </c>
      <c r="P1398" t="s">
        <v>75</v>
      </c>
      <c r="Q1398" t="s">
        <v>76</v>
      </c>
      <c r="R1398">
        <v>7</v>
      </c>
      <c r="S1398">
        <v>99</v>
      </c>
      <c r="T1398">
        <v>0</v>
      </c>
      <c r="U1398">
        <v>71.28</v>
      </c>
      <c r="V1398">
        <v>693</v>
      </c>
      <c r="W1398">
        <v>194.04</v>
      </c>
      <c r="X1398" t="s">
        <v>136</v>
      </c>
      <c r="Y1398" t="s">
        <v>44</v>
      </c>
      <c r="Z1398" t="s">
        <v>78</v>
      </c>
      <c r="AA1398" t="s">
        <v>46</v>
      </c>
      <c r="AB1398" t="s">
        <v>47</v>
      </c>
    </row>
    <row r="1399" spans="1:28" x14ac:dyDescent="0.3">
      <c r="A1399" t="s">
        <v>4431</v>
      </c>
      <c r="B1399" s="1">
        <v>45514</v>
      </c>
      <c r="C1399" s="1">
        <v>45518</v>
      </c>
      <c r="D1399" t="s">
        <v>4432</v>
      </c>
      <c r="E1399" t="s">
        <v>3718</v>
      </c>
      <c r="F1399" t="s">
        <v>33</v>
      </c>
      <c r="G1399">
        <v>39</v>
      </c>
      <c r="H1399" t="s">
        <v>71</v>
      </c>
      <c r="I1399" t="s">
        <v>116</v>
      </c>
      <c r="J1399" t="s">
        <v>117</v>
      </c>
      <c r="K1399" t="s">
        <v>118</v>
      </c>
      <c r="L1399" t="s">
        <v>37</v>
      </c>
      <c r="M1399" t="s">
        <v>1785</v>
      </c>
      <c r="N1399" t="s">
        <v>88</v>
      </c>
      <c r="O1399" t="s">
        <v>120</v>
      </c>
      <c r="P1399" t="s">
        <v>121</v>
      </c>
      <c r="Q1399" t="s">
        <v>122</v>
      </c>
      <c r="R1399">
        <v>10</v>
      </c>
      <c r="S1399">
        <v>843</v>
      </c>
      <c r="T1399">
        <v>0.1</v>
      </c>
      <c r="U1399">
        <v>606.96</v>
      </c>
      <c r="V1399">
        <v>7587</v>
      </c>
      <c r="W1399">
        <v>1517.4</v>
      </c>
      <c r="X1399" t="s">
        <v>55</v>
      </c>
      <c r="Y1399" t="s">
        <v>77</v>
      </c>
      <c r="Z1399" t="s">
        <v>56</v>
      </c>
      <c r="AA1399" t="s">
        <v>46</v>
      </c>
      <c r="AB1399" t="s">
        <v>110</v>
      </c>
    </row>
    <row r="1400" spans="1:28" x14ac:dyDescent="0.3">
      <c r="A1400" t="s">
        <v>4433</v>
      </c>
      <c r="B1400" s="1">
        <v>45615</v>
      </c>
      <c r="C1400" s="1">
        <v>45621</v>
      </c>
      <c r="D1400" t="s">
        <v>1000</v>
      </c>
      <c r="E1400" t="s">
        <v>857</v>
      </c>
      <c r="F1400" t="s">
        <v>53</v>
      </c>
      <c r="G1400">
        <v>36</v>
      </c>
      <c r="H1400" t="s">
        <v>71</v>
      </c>
      <c r="I1400" t="s">
        <v>84</v>
      </c>
      <c r="J1400" t="s">
        <v>85</v>
      </c>
      <c r="K1400" t="s">
        <v>86</v>
      </c>
      <c r="L1400" t="s">
        <v>37</v>
      </c>
      <c r="M1400" t="s">
        <v>4434</v>
      </c>
      <c r="N1400" t="s">
        <v>39</v>
      </c>
      <c r="O1400" t="s">
        <v>40</v>
      </c>
      <c r="P1400" t="s">
        <v>41</v>
      </c>
      <c r="Q1400" t="s">
        <v>42</v>
      </c>
      <c r="R1400">
        <v>3</v>
      </c>
      <c r="S1400">
        <v>1076</v>
      </c>
      <c r="T1400">
        <v>0.15</v>
      </c>
      <c r="U1400">
        <v>774.72</v>
      </c>
      <c r="V1400">
        <v>2743.8</v>
      </c>
      <c r="W1400">
        <v>419.64</v>
      </c>
      <c r="X1400" t="s">
        <v>55</v>
      </c>
      <c r="Y1400" t="s">
        <v>77</v>
      </c>
      <c r="Z1400" t="s">
        <v>56</v>
      </c>
      <c r="AA1400" t="s">
        <v>65</v>
      </c>
      <c r="AB1400" t="s">
        <v>110</v>
      </c>
    </row>
    <row r="1401" spans="1:28" x14ac:dyDescent="0.3">
      <c r="A1401" t="s">
        <v>4435</v>
      </c>
      <c r="B1401" s="1">
        <v>45523</v>
      </c>
      <c r="C1401" s="1">
        <v>45528</v>
      </c>
      <c r="D1401" t="s">
        <v>988</v>
      </c>
      <c r="E1401" t="s">
        <v>2508</v>
      </c>
      <c r="F1401" t="s">
        <v>53</v>
      </c>
      <c r="G1401">
        <v>37</v>
      </c>
      <c r="H1401" t="s">
        <v>71</v>
      </c>
      <c r="I1401" t="s">
        <v>84</v>
      </c>
      <c r="J1401" t="s">
        <v>85</v>
      </c>
      <c r="K1401" t="s">
        <v>86</v>
      </c>
      <c r="L1401" t="s">
        <v>37</v>
      </c>
      <c r="M1401" t="s">
        <v>2096</v>
      </c>
      <c r="N1401" t="s">
        <v>88</v>
      </c>
      <c r="O1401" t="s">
        <v>89</v>
      </c>
      <c r="P1401" t="s">
        <v>90</v>
      </c>
      <c r="Q1401" t="s">
        <v>91</v>
      </c>
      <c r="R1401">
        <v>5</v>
      </c>
      <c r="S1401">
        <v>1626</v>
      </c>
      <c r="T1401">
        <v>0.05</v>
      </c>
      <c r="U1401">
        <v>1170.72</v>
      </c>
      <c r="V1401">
        <v>7723.5</v>
      </c>
      <c r="W1401">
        <v>1869.9</v>
      </c>
      <c r="X1401" t="s">
        <v>43</v>
      </c>
      <c r="Y1401" t="s">
        <v>77</v>
      </c>
      <c r="Z1401" t="s">
        <v>45</v>
      </c>
      <c r="AA1401" t="s">
        <v>57</v>
      </c>
      <c r="AB1401" t="s">
        <v>47</v>
      </c>
    </row>
    <row r="1402" spans="1:28" x14ac:dyDescent="0.3">
      <c r="A1402" t="s">
        <v>4436</v>
      </c>
      <c r="B1402" s="1">
        <v>45357</v>
      </c>
      <c r="C1402" s="1">
        <v>45363</v>
      </c>
      <c r="D1402" t="s">
        <v>3503</v>
      </c>
      <c r="E1402" t="s">
        <v>4437</v>
      </c>
      <c r="F1402" t="s">
        <v>33</v>
      </c>
      <c r="G1402">
        <v>60</v>
      </c>
      <c r="H1402" t="s">
        <v>71</v>
      </c>
      <c r="I1402" t="s">
        <v>103</v>
      </c>
      <c r="J1402" t="s">
        <v>104</v>
      </c>
      <c r="K1402" t="s">
        <v>105</v>
      </c>
      <c r="L1402" t="s">
        <v>37</v>
      </c>
      <c r="M1402" t="s">
        <v>1922</v>
      </c>
      <c r="N1402" t="s">
        <v>39</v>
      </c>
      <c r="O1402" t="s">
        <v>40</v>
      </c>
      <c r="P1402" t="s">
        <v>41</v>
      </c>
      <c r="Q1402" t="s">
        <v>42</v>
      </c>
      <c r="R1402">
        <v>9</v>
      </c>
      <c r="S1402">
        <v>768</v>
      </c>
      <c r="T1402">
        <v>0.1</v>
      </c>
      <c r="U1402">
        <v>552.96</v>
      </c>
      <c r="V1402">
        <v>6220.8</v>
      </c>
      <c r="W1402">
        <v>1244.1600000000001</v>
      </c>
      <c r="X1402" t="s">
        <v>136</v>
      </c>
      <c r="Y1402" t="s">
        <v>44</v>
      </c>
      <c r="Z1402" t="s">
        <v>78</v>
      </c>
      <c r="AA1402" t="s">
        <v>46</v>
      </c>
      <c r="AB1402" t="s">
        <v>47</v>
      </c>
    </row>
    <row r="1403" spans="1:28" x14ac:dyDescent="0.3">
      <c r="A1403" t="s">
        <v>4438</v>
      </c>
      <c r="B1403" s="1">
        <v>45461</v>
      </c>
      <c r="C1403" s="1">
        <v>45464</v>
      </c>
      <c r="D1403" t="s">
        <v>4439</v>
      </c>
      <c r="E1403" t="s">
        <v>2123</v>
      </c>
      <c r="F1403" t="s">
        <v>53</v>
      </c>
      <c r="G1403">
        <v>54</v>
      </c>
      <c r="H1403" t="s">
        <v>128</v>
      </c>
      <c r="I1403" t="s">
        <v>103</v>
      </c>
      <c r="J1403" t="s">
        <v>104</v>
      </c>
      <c r="K1403" t="s">
        <v>105</v>
      </c>
      <c r="L1403" t="s">
        <v>37</v>
      </c>
      <c r="M1403" t="s">
        <v>1760</v>
      </c>
      <c r="N1403" t="s">
        <v>73</v>
      </c>
      <c r="O1403" t="s">
        <v>74</v>
      </c>
      <c r="P1403" t="s">
        <v>75</v>
      </c>
      <c r="Q1403" t="s">
        <v>76</v>
      </c>
      <c r="R1403">
        <v>3</v>
      </c>
      <c r="S1403">
        <v>1034</v>
      </c>
      <c r="T1403">
        <v>0.15</v>
      </c>
      <c r="U1403">
        <v>744.48</v>
      </c>
      <c r="V1403">
        <v>2636.7</v>
      </c>
      <c r="W1403">
        <v>403.26</v>
      </c>
      <c r="X1403" t="s">
        <v>43</v>
      </c>
      <c r="Y1403" t="s">
        <v>64</v>
      </c>
      <c r="Z1403" t="s">
        <v>56</v>
      </c>
      <c r="AA1403" t="s">
        <v>65</v>
      </c>
      <c r="AB1403" t="s">
        <v>110</v>
      </c>
    </row>
    <row r="1404" spans="1:28" x14ac:dyDescent="0.3">
      <c r="A1404" t="s">
        <v>4440</v>
      </c>
      <c r="B1404" s="1">
        <v>45610</v>
      </c>
      <c r="C1404" s="1">
        <v>45611</v>
      </c>
      <c r="D1404" t="s">
        <v>2960</v>
      </c>
      <c r="E1404" t="s">
        <v>2991</v>
      </c>
      <c r="F1404" t="s">
        <v>33</v>
      </c>
      <c r="G1404">
        <v>29</v>
      </c>
      <c r="H1404" t="s">
        <v>34</v>
      </c>
      <c r="I1404" t="s">
        <v>116</v>
      </c>
      <c r="J1404" t="s">
        <v>117</v>
      </c>
      <c r="K1404" t="s">
        <v>118</v>
      </c>
      <c r="L1404" t="s">
        <v>37</v>
      </c>
      <c r="M1404" t="s">
        <v>4441</v>
      </c>
      <c r="N1404" t="s">
        <v>88</v>
      </c>
      <c r="O1404" t="s">
        <v>120</v>
      </c>
      <c r="P1404" t="s">
        <v>121</v>
      </c>
      <c r="Q1404" t="s">
        <v>122</v>
      </c>
      <c r="R1404">
        <v>5</v>
      </c>
      <c r="S1404">
        <v>1175</v>
      </c>
      <c r="T1404">
        <v>0.15</v>
      </c>
      <c r="U1404">
        <v>846</v>
      </c>
      <c r="V1404">
        <v>4993.75</v>
      </c>
      <c r="W1404">
        <v>763.75</v>
      </c>
      <c r="X1404" t="s">
        <v>55</v>
      </c>
      <c r="Y1404" t="s">
        <v>77</v>
      </c>
      <c r="Z1404" t="s">
        <v>56</v>
      </c>
      <c r="AA1404" t="s">
        <v>57</v>
      </c>
      <c r="AB1404" t="s">
        <v>47</v>
      </c>
    </row>
    <row r="1405" spans="1:28" x14ac:dyDescent="0.3">
      <c r="A1405" t="s">
        <v>4442</v>
      </c>
      <c r="B1405" s="1">
        <v>45525</v>
      </c>
      <c r="C1405" s="1">
        <v>45532</v>
      </c>
      <c r="D1405" t="s">
        <v>4443</v>
      </c>
      <c r="E1405" t="s">
        <v>2417</v>
      </c>
      <c r="F1405" t="s">
        <v>33</v>
      </c>
      <c r="G1405">
        <v>39</v>
      </c>
      <c r="H1405" t="s">
        <v>34</v>
      </c>
      <c r="I1405" t="s">
        <v>116</v>
      </c>
      <c r="J1405" t="s">
        <v>117</v>
      </c>
      <c r="K1405" t="s">
        <v>118</v>
      </c>
      <c r="L1405" t="s">
        <v>37</v>
      </c>
      <c r="M1405" t="s">
        <v>2430</v>
      </c>
      <c r="N1405" t="s">
        <v>88</v>
      </c>
      <c r="O1405" t="s">
        <v>89</v>
      </c>
      <c r="P1405" t="s">
        <v>90</v>
      </c>
      <c r="Q1405" t="s">
        <v>91</v>
      </c>
      <c r="R1405">
        <v>8</v>
      </c>
      <c r="S1405">
        <v>1550</v>
      </c>
      <c r="T1405">
        <v>0.05</v>
      </c>
      <c r="U1405">
        <v>1116</v>
      </c>
      <c r="V1405">
        <v>11780</v>
      </c>
      <c r="W1405">
        <v>2852</v>
      </c>
      <c r="X1405" t="s">
        <v>136</v>
      </c>
      <c r="Y1405" t="s">
        <v>44</v>
      </c>
      <c r="Z1405" t="s">
        <v>78</v>
      </c>
      <c r="AA1405" t="s">
        <v>57</v>
      </c>
      <c r="AB1405" t="s">
        <v>110</v>
      </c>
    </row>
    <row r="1406" spans="1:28" x14ac:dyDescent="0.3">
      <c r="A1406" t="s">
        <v>4444</v>
      </c>
      <c r="B1406" s="1">
        <v>45525</v>
      </c>
      <c r="C1406" s="1">
        <v>45530</v>
      </c>
      <c r="D1406" t="s">
        <v>4445</v>
      </c>
      <c r="E1406" t="s">
        <v>2291</v>
      </c>
      <c r="F1406" t="s">
        <v>33</v>
      </c>
      <c r="G1406">
        <v>32</v>
      </c>
      <c r="H1406" t="s">
        <v>128</v>
      </c>
      <c r="I1406" t="s">
        <v>84</v>
      </c>
      <c r="J1406" t="s">
        <v>85</v>
      </c>
      <c r="K1406" t="s">
        <v>86</v>
      </c>
      <c r="L1406" t="s">
        <v>37</v>
      </c>
      <c r="M1406" t="s">
        <v>4446</v>
      </c>
      <c r="N1406" t="s">
        <v>88</v>
      </c>
      <c r="O1406" t="s">
        <v>89</v>
      </c>
      <c r="P1406" t="s">
        <v>90</v>
      </c>
      <c r="Q1406" t="s">
        <v>91</v>
      </c>
      <c r="R1406">
        <v>8</v>
      </c>
      <c r="S1406">
        <v>1247</v>
      </c>
      <c r="T1406">
        <v>0.05</v>
      </c>
      <c r="U1406">
        <v>897.84</v>
      </c>
      <c r="V1406">
        <v>9477.2000000000007</v>
      </c>
      <c r="W1406">
        <v>2294.48</v>
      </c>
      <c r="X1406" t="s">
        <v>55</v>
      </c>
      <c r="Y1406" t="s">
        <v>64</v>
      </c>
      <c r="Z1406" t="s">
        <v>78</v>
      </c>
      <c r="AA1406" t="s">
        <v>46</v>
      </c>
      <c r="AB1406" t="s">
        <v>110</v>
      </c>
    </row>
    <row r="1407" spans="1:28" x14ac:dyDescent="0.3">
      <c r="A1407" t="s">
        <v>4447</v>
      </c>
      <c r="B1407" s="1">
        <v>45561</v>
      </c>
      <c r="C1407" s="1">
        <v>45564</v>
      </c>
      <c r="D1407" t="s">
        <v>3634</v>
      </c>
      <c r="E1407" t="s">
        <v>2515</v>
      </c>
      <c r="F1407" t="s">
        <v>33</v>
      </c>
      <c r="G1407">
        <v>48</v>
      </c>
      <c r="H1407" t="s">
        <v>34</v>
      </c>
      <c r="I1407" t="s">
        <v>84</v>
      </c>
      <c r="J1407" t="s">
        <v>85</v>
      </c>
      <c r="K1407" t="s">
        <v>86</v>
      </c>
      <c r="L1407" t="s">
        <v>37</v>
      </c>
      <c r="M1407" t="s">
        <v>1826</v>
      </c>
      <c r="N1407" t="s">
        <v>73</v>
      </c>
      <c r="O1407" t="s">
        <v>74</v>
      </c>
      <c r="P1407" t="s">
        <v>75</v>
      </c>
      <c r="Q1407" t="s">
        <v>76</v>
      </c>
      <c r="R1407">
        <v>5</v>
      </c>
      <c r="S1407">
        <v>596</v>
      </c>
      <c r="T1407">
        <v>0.2</v>
      </c>
      <c r="U1407">
        <v>429.12</v>
      </c>
      <c r="V1407">
        <v>2384</v>
      </c>
      <c r="W1407">
        <v>238.4</v>
      </c>
      <c r="X1407" t="s">
        <v>55</v>
      </c>
      <c r="Y1407" t="s">
        <v>64</v>
      </c>
      <c r="Z1407" t="s">
        <v>45</v>
      </c>
      <c r="AA1407" t="s">
        <v>46</v>
      </c>
      <c r="AB1407" t="s">
        <v>47</v>
      </c>
    </row>
    <row r="1408" spans="1:28" x14ac:dyDescent="0.3">
      <c r="A1408" t="s">
        <v>4448</v>
      </c>
      <c r="B1408" s="1">
        <v>45556</v>
      </c>
      <c r="C1408" s="1">
        <v>45558</v>
      </c>
      <c r="D1408" t="s">
        <v>4449</v>
      </c>
      <c r="E1408" t="s">
        <v>4182</v>
      </c>
      <c r="F1408" t="s">
        <v>53</v>
      </c>
      <c r="G1408">
        <v>32</v>
      </c>
      <c r="H1408" t="s">
        <v>128</v>
      </c>
      <c r="I1408" t="s">
        <v>103</v>
      </c>
      <c r="J1408" t="s">
        <v>104</v>
      </c>
      <c r="K1408" t="s">
        <v>105</v>
      </c>
      <c r="L1408" t="s">
        <v>37</v>
      </c>
      <c r="M1408" t="s">
        <v>259</v>
      </c>
      <c r="N1408" t="s">
        <v>73</v>
      </c>
      <c r="O1408" t="s">
        <v>107</v>
      </c>
      <c r="P1408" t="s">
        <v>108</v>
      </c>
      <c r="Q1408" t="s">
        <v>109</v>
      </c>
      <c r="R1408">
        <v>6</v>
      </c>
      <c r="S1408">
        <v>495</v>
      </c>
      <c r="T1408">
        <v>0</v>
      </c>
      <c r="U1408">
        <v>356.4</v>
      </c>
      <c r="V1408">
        <v>2970</v>
      </c>
      <c r="W1408">
        <v>831.6</v>
      </c>
      <c r="X1408" t="s">
        <v>43</v>
      </c>
      <c r="Y1408" t="s">
        <v>77</v>
      </c>
      <c r="Z1408" t="s">
        <v>45</v>
      </c>
      <c r="AA1408" t="s">
        <v>57</v>
      </c>
      <c r="AB1408" t="s">
        <v>47</v>
      </c>
    </row>
    <row r="1409" spans="1:28" x14ac:dyDescent="0.3">
      <c r="A1409" t="s">
        <v>4450</v>
      </c>
      <c r="B1409" s="1">
        <v>45363</v>
      </c>
      <c r="C1409" s="1">
        <v>45364</v>
      </c>
      <c r="D1409" t="s">
        <v>648</v>
      </c>
      <c r="E1409" t="s">
        <v>2199</v>
      </c>
      <c r="F1409" t="s">
        <v>33</v>
      </c>
      <c r="G1409">
        <v>50</v>
      </c>
      <c r="H1409" t="s">
        <v>128</v>
      </c>
      <c r="I1409" t="s">
        <v>103</v>
      </c>
      <c r="J1409" t="s">
        <v>104</v>
      </c>
      <c r="K1409" t="s">
        <v>105</v>
      </c>
      <c r="L1409" t="s">
        <v>37</v>
      </c>
      <c r="M1409" t="s">
        <v>1632</v>
      </c>
      <c r="N1409" t="s">
        <v>73</v>
      </c>
      <c r="O1409" t="s">
        <v>107</v>
      </c>
      <c r="P1409" t="s">
        <v>108</v>
      </c>
      <c r="Q1409" t="s">
        <v>109</v>
      </c>
      <c r="R1409">
        <v>8</v>
      </c>
      <c r="S1409">
        <v>420</v>
      </c>
      <c r="T1409">
        <v>0.2</v>
      </c>
      <c r="U1409">
        <v>302.39999999999998</v>
      </c>
      <c r="V1409">
        <v>2688</v>
      </c>
      <c r="W1409">
        <v>268.8</v>
      </c>
      <c r="X1409" t="s">
        <v>55</v>
      </c>
      <c r="Y1409" t="s">
        <v>77</v>
      </c>
      <c r="Z1409" t="s">
        <v>56</v>
      </c>
      <c r="AA1409" t="s">
        <v>65</v>
      </c>
      <c r="AB1409" t="s">
        <v>47</v>
      </c>
    </row>
    <row r="1410" spans="1:28" x14ac:dyDescent="0.3">
      <c r="A1410" t="s">
        <v>4451</v>
      </c>
      <c r="B1410" s="1">
        <v>45543</v>
      </c>
      <c r="C1410" s="1">
        <v>45546</v>
      </c>
      <c r="D1410" t="s">
        <v>4452</v>
      </c>
      <c r="E1410" t="s">
        <v>2491</v>
      </c>
      <c r="F1410" t="s">
        <v>33</v>
      </c>
      <c r="G1410">
        <v>59</v>
      </c>
      <c r="H1410" t="s">
        <v>128</v>
      </c>
      <c r="I1410" t="s">
        <v>103</v>
      </c>
      <c r="J1410" t="s">
        <v>104</v>
      </c>
      <c r="K1410" t="s">
        <v>105</v>
      </c>
      <c r="L1410" t="s">
        <v>37</v>
      </c>
      <c r="M1410" t="s">
        <v>3357</v>
      </c>
      <c r="N1410" t="s">
        <v>73</v>
      </c>
      <c r="O1410" t="s">
        <v>74</v>
      </c>
      <c r="P1410" t="s">
        <v>75</v>
      </c>
      <c r="Q1410" t="s">
        <v>76</v>
      </c>
      <c r="R1410">
        <v>6</v>
      </c>
      <c r="S1410">
        <v>531</v>
      </c>
      <c r="T1410">
        <v>0</v>
      </c>
      <c r="U1410">
        <v>382.32</v>
      </c>
      <c r="V1410">
        <v>3186</v>
      </c>
      <c r="W1410">
        <v>892.08</v>
      </c>
      <c r="X1410" t="s">
        <v>43</v>
      </c>
      <c r="Y1410" t="s">
        <v>64</v>
      </c>
      <c r="Z1410" t="s">
        <v>56</v>
      </c>
      <c r="AA1410" t="s">
        <v>65</v>
      </c>
      <c r="AB1410" t="s">
        <v>47</v>
      </c>
    </row>
    <row r="1411" spans="1:28" x14ac:dyDescent="0.3">
      <c r="A1411" t="s">
        <v>4453</v>
      </c>
      <c r="B1411" s="1">
        <v>45504</v>
      </c>
      <c r="C1411" s="1">
        <v>45510</v>
      </c>
      <c r="D1411" t="s">
        <v>4454</v>
      </c>
      <c r="E1411" t="s">
        <v>1766</v>
      </c>
      <c r="F1411" t="s">
        <v>33</v>
      </c>
      <c r="G1411">
        <v>19</v>
      </c>
      <c r="H1411" t="s">
        <v>128</v>
      </c>
      <c r="I1411" t="s">
        <v>84</v>
      </c>
      <c r="J1411" t="s">
        <v>85</v>
      </c>
      <c r="K1411" t="s">
        <v>86</v>
      </c>
      <c r="L1411" t="s">
        <v>37</v>
      </c>
      <c r="M1411" t="s">
        <v>1588</v>
      </c>
      <c r="N1411" t="s">
        <v>73</v>
      </c>
      <c r="O1411" t="s">
        <v>74</v>
      </c>
      <c r="P1411" t="s">
        <v>75</v>
      </c>
      <c r="Q1411" t="s">
        <v>76</v>
      </c>
      <c r="R1411">
        <v>8</v>
      </c>
      <c r="S1411">
        <v>1081</v>
      </c>
      <c r="T1411">
        <v>0.05</v>
      </c>
      <c r="U1411">
        <v>778.32</v>
      </c>
      <c r="V1411">
        <v>8215.6</v>
      </c>
      <c r="W1411">
        <v>1989.04</v>
      </c>
      <c r="X1411" t="s">
        <v>43</v>
      </c>
      <c r="Y1411" t="s">
        <v>77</v>
      </c>
      <c r="Z1411" t="s">
        <v>78</v>
      </c>
      <c r="AA1411" t="s">
        <v>65</v>
      </c>
      <c r="AB1411" t="s">
        <v>110</v>
      </c>
    </row>
    <row r="1412" spans="1:28" x14ac:dyDescent="0.3">
      <c r="A1412" t="s">
        <v>4455</v>
      </c>
      <c r="B1412" s="1">
        <v>45583</v>
      </c>
      <c r="C1412" s="1">
        <v>45585</v>
      </c>
      <c r="D1412" t="s">
        <v>2108</v>
      </c>
      <c r="E1412" t="s">
        <v>2219</v>
      </c>
      <c r="F1412" t="s">
        <v>33</v>
      </c>
      <c r="G1412">
        <v>27</v>
      </c>
      <c r="H1412" t="s">
        <v>71</v>
      </c>
      <c r="I1412" t="s">
        <v>84</v>
      </c>
      <c r="J1412" t="s">
        <v>85</v>
      </c>
      <c r="K1412" t="s">
        <v>86</v>
      </c>
      <c r="L1412" t="s">
        <v>37</v>
      </c>
      <c r="M1412" t="s">
        <v>242</v>
      </c>
      <c r="N1412" t="s">
        <v>39</v>
      </c>
      <c r="O1412" t="s">
        <v>159</v>
      </c>
      <c r="P1412" t="s">
        <v>160</v>
      </c>
      <c r="Q1412" t="s">
        <v>161</v>
      </c>
      <c r="R1412">
        <v>2</v>
      </c>
      <c r="S1412">
        <v>1254</v>
      </c>
      <c r="T1412">
        <v>0</v>
      </c>
      <c r="U1412">
        <v>902.88</v>
      </c>
      <c r="V1412">
        <v>2508</v>
      </c>
      <c r="W1412">
        <v>702.24</v>
      </c>
      <c r="X1412" t="s">
        <v>43</v>
      </c>
      <c r="Y1412" t="s">
        <v>77</v>
      </c>
      <c r="Z1412" t="s">
        <v>78</v>
      </c>
      <c r="AA1412" t="s">
        <v>57</v>
      </c>
      <c r="AB1412" t="s">
        <v>110</v>
      </c>
    </row>
    <row r="1413" spans="1:28" x14ac:dyDescent="0.3">
      <c r="A1413" t="s">
        <v>4456</v>
      </c>
      <c r="B1413" s="1">
        <v>45479</v>
      </c>
      <c r="C1413" s="1">
        <v>45482</v>
      </c>
      <c r="D1413" t="s">
        <v>4457</v>
      </c>
      <c r="E1413" t="s">
        <v>3757</v>
      </c>
      <c r="F1413" t="s">
        <v>33</v>
      </c>
      <c r="G1413">
        <v>27</v>
      </c>
      <c r="H1413" t="s">
        <v>34</v>
      </c>
      <c r="I1413" t="s">
        <v>84</v>
      </c>
      <c r="J1413" t="s">
        <v>85</v>
      </c>
      <c r="K1413" t="s">
        <v>86</v>
      </c>
      <c r="L1413" t="s">
        <v>37</v>
      </c>
      <c r="M1413" t="s">
        <v>2894</v>
      </c>
      <c r="N1413" t="s">
        <v>39</v>
      </c>
      <c r="O1413" t="s">
        <v>40</v>
      </c>
      <c r="P1413" t="s">
        <v>41</v>
      </c>
      <c r="Q1413" t="s">
        <v>42</v>
      </c>
      <c r="R1413">
        <v>1</v>
      </c>
      <c r="S1413">
        <v>1159</v>
      </c>
      <c r="T1413">
        <v>0.1</v>
      </c>
      <c r="U1413">
        <v>834.48</v>
      </c>
      <c r="V1413">
        <v>1043.0999999999999</v>
      </c>
      <c r="W1413">
        <v>208.62</v>
      </c>
      <c r="X1413" t="s">
        <v>55</v>
      </c>
      <c r="Y1413" t="s">
        <v>44</v>
      </c>
      <c r="Z1413" t="s">
        <v>78</v>
      </c>
      <c r="AA1413" t="s">
        <v>46</v>
      </c>
      <c r="AB1413" t="s">
        <v>47</v>
      </c>
    </row>
    <row r="1414" spans="1:28" x14ac:dyDescent="0.3">
      <c r="A1414" t="s">
        <v>4458</v>
      </c>
      <c r="B1414" s="1">
        <v>45310</v>
      </c>
      <c r="C1414" s="1">
        <v>45312</v>
      </c>
      <c r="D1414" t="s">
        <v>2047</v>
      </c>
      <c r="E1414" t="s">
        <v>1483</v>
      </c>
      <c r="F1414" t="s">
        <v>33</v>
      </c>
      <c r="G1414">
        <v>40</v>
      </c>
      <c r="H1414" t="s">
        <v>128</v>
      </c>
      <c r="I1414" t="s">
        <v>103</v>
      </c>
      <c r="J1414" t="s">
        <v>104</v>
      </c>
      <c r="K1414" t="s">
        <v>105</v>
      </c>
      <c r="L1414" t="s">
        <v>37</v>
      </c>
      <c r="M1414" t="s">
        <v>4459</v>
      </c>
      <c r="N1414" t="s">
        <v>73</v>
      </c>
      <c r="O1414" t="s">
        <v>107</v>
      </c>
      <c r="P1414" t="s">
        <v>108</v>
      </c>
      <c r="Q1414" t="s">
        <v>109</v>
      </c>
      <c r="R1414">
        <v>7</v>
      </c>
      <c r="S1414">
        <v>1654</v>
      </c>
      <c r="T1414">
        <v>0.1</v>
      </c>
      <c r="U1414">
        <v>1190.8800000000001</v>
      </c>
      <c r="V1414">
        <v>10420.200000000001</v>
      </c>
      <c r="W1414">
        <v>2084.04</v>
      </c>
      <c r="X1414" t="s">
        <v>43</v>
      </c>
      <c r="Y1414" t="s">
        <v>64</v>
      </c>
      <c r="Z1414" t="s">
        <v>56</v>
      </c>
      <c r="AA1414" t="s">
        <v>65</v>
      </c>
      <c r="AB1414" t="s">
        <v>47</v>
      </c>
    </row>
    <row r="1415" spans="1:28" x14ac:dyDescent="0.3">
      <c r="A1415" t="s">
        <v>4460</v>
      </c>
      <c r="B1415" s="1">
        <v>45581</v>
      </c>
      <c r="C1415" s="1">
        <v>45582</v>
      </c>
      <c r="D1415" t="s">
        <v>4461</v>
      </c>
      <c r="E1415" t="s">
        <v>115</v>
      </c>
      <c r="F1415" t="s">
        <v>53</v>
      </c>
      <c r="G1415">
        <v>32</v>
      </c>
      <c r="H1415" t="s">
        <v>34</v>
      </c>
      <c r="I1415" t="s">
        <v>84</v>
      </c>
      <c r="J1415" t="s">
        <v>85</v>
      </c>
      <c r="K1415" t="s">
        <v>86</v>
      </c>
      <c r="L1415" t="s">
        <v>37</v>
      </c>
      <c r="M1415" t="s">
        <v>4318</v>
      </c>
      <c r="N1415" t="s">
        <v>88</v>
      </c>
      <c r="O1415" t="s">
        <v>120</v>
      </c>
      <c r="P1415" t="s">
        <v>121</v>
      </c>
      <c r="Q1415" t="s">
        <v>122</v>
      </c>
      <c r="R1415">
        <v>6</v>
      </c>
      <c r="S1415">
        <v>1280</v>
      </c>
      <c r="T1415">
        <v>0.2</v>
      </c>
      <c r="U1415">
        <v>921.6</v>
      </c>
      <c r="V1415">
        <v>6144</v>
      </c>
      <c r="W1415">
        <v>614.4</v>
      </c>
      <c r="X1415" t="s">
        <v>136</v>
      </c>
      <c r="Y1415" t="s">
        <v>64</v>
      </c>
      <c r="Z1415" t="s">
        <v>56</v>
      </c>
      <c r="AA1415" t="s">
        <v>57</v>
      </c>
      <c r="AB1415" t="s">
        <v>47</v>
      </c>
    </row>
    <row r="1416" spans="1:28" x14ac:dyDescent="0.3">
      <c r="A1416" t="s">
        <v>4462</v>
      </c>
      <c r="B1416" s="1">
        <v>45624</v>
      </c>
      <c r="C1416" s="1">
        <v>45627</v>
      </c>
      <c r="D1416" t="s">
        <v>1871</v>
      </c>
      <c r="E1416" t="s">
        <v>3926</v>
      </c>
      <c r="F1416" t="s">
        <v>53</v>
      </c>
      <c r="G1416">
        <v>46</v>
      </c>
      <c r="H1416" t="s">
        <v>128</v>
      </c>
      <c r="I1416" t="s">
        <v>35</v>
      </c>
      <c r="J1416" t="s">
        <v>36</v>
      </c>
      <c r="K1416" t="s">
        <v>36</v>
      </c>
      <c r="L1416" t="s">
        <v>37</v>
      </c>
      <c r="M1416" t="s">
        <v>3266</v>
      </c>
      <c r="N1416" t="s">
        <v>73</v>
      </c>
      <c r="O1416" t="s">
        <v>74</v>
      </c>
      <c r="P1416" t="s">
        <v>75</v>
      </c>
      <c r="Q1416" t="s">
        <v>76</v>
      </c>
      <c r="R1416">
        <v>1</v>
      </c>
      <c r="S1416">
        <v>54</v>
      </c>
      <c r="T1416">
        <v>0.05</v>
      </c>
      <c r="U1416">
        <v>38.880000000000003</v>
      </c>
      <c r="V1416">
        <v>51.3</v>
      </c>
      <c r="W1416">
        <v>12.42</v>
      </c>
      <c r="X1416" t="s">
        <v>43</v>
      </c>
      <c r="Y1416" t="s">
        <v>64</v>
      </c>
      <c r="Z1416" t="s">
        <v>45</v>
      </c>
      <c r="AA1416" t="s">
        <v>46</v>
      </c>
      <c r="AB1416" t="s">
        <v>47</v>
      </c>
    </row>
    <row r="1417" spans="1:28" x14ac:dyDescent="0.3">
      <c r="A1417" t="s">
        <v>4463</v>
      </c>
      <c r="B1417" s="1">
        <v>45434</v>
      </c>
      <c r="C1417" s="1">
        <v>45439</v>
      </c>
      <c r="D1417" t="s">
        <v>4464</v>
      </c>
      <c r="E1417" t="s">
        <v>4465</v>
      </c>
      <c r="F1417" t="s">
        <v>33</v>
      </c>
      <c r="G1417">
        <v>55</v>
      </c>
      <c r="H1417" t="s">
        <v>34</v>
      </c>
      <c r="I1417" t="s">
        <v>116</v>
      </c>
      <c r="J1417" t="s">
        <v>117</v>
      </c>
      <c r="K1417" t="s">
        <v>118</v>
      </c>
      <c r="L1417" t="s">
        <v>37</v>
      </c>
      <c r="M1417" t="s">
        <v>848</v>
      </c>
      <c r="N1417" t="s">
        <v>88</v>
      </c>
      <c r="O1417" t="s">
        <v>120</v>
      </c>
      <c r="P1417" t="s">
        <v>121</v>
      </c>
      <c r="Q1417" t="s">
        <v>122</v>
      </c>
      <c r="R1417">
        <v>1</v>
      </c>
      <c r="S1417">
        <v>165</v>
      </c>
      <c r="T1417">
        <v>0</v>
      </c>
      <c r="U1417">
        <v>118.8</v>
      </c>
      <c r="V1417">
        <v>165</v>
      </c>
      <c r="W1417">
        <v>46.2</v>
      </c>
      <c r="X1417" t="s">
        <v>55</v>
      </c>
      <c r="Y1417" t="s">
        <v>77</v>
      </c>
      <c r="Z1417" t="s">
        <v>56</v>
      </c>
      <c r="AA1417" t="s">
        <v>57</v>
      </c>
      <c r="AB1417" t="s">
        <v>110</v>
      </c>
    </row>
    <row r="1418" spans="1:28" x14ac:dyDescent="0.3">
      <c r="A1418" t="s">
        <v>4466</v>
      </c>
      <c r="B1418" s="1">
        <v>45296</v>
      </c>
      <c r="C1418" s="1">
        <v>45303</v>
      </c>
      <c r="D1418" t="s">
        <v>1770</v>
      </c>
      <c r="E1418" t="s">
        <v>4467</v>
      </c>
      <c r="F1418" t="s">
        <v>53</v>
      </c>
      <c r="G1418">
        <v>55</v>
      </c>
      <c r="H1418" t="s">
        <v>34</v>
      </c>
      <c r="I1418" t="s">
        <v>103</v>
      </c>
      <c r="J1418" t="s">
        <v>104</v>
      </c>
      <c r="K1418" t="s">
        <v>105</v>
      </c>
      <c r="L1418" t="s">
        <v>37</v>
      </c>
      <c r="M1418" t="s">
        <v>4468</v>
      </c>
      <c r="N1418" t="s">
        <v>39</v>
      </c>
      <c r="O1418" t="s">
        <v>159</v>
      </c>
      <c r="P1418" t="s">
        <v>160</v>
      </c>
      <c r="Q1418" t="s">
        <v>161</v>
      </c>
      <c r="R1418">
        <v>1</v>
      </c>
      <c r="S1418">
        <v>1413</v>
      </c>
      <c r="T1418">
        <v>0.1</v>
      </c>
      <c r="U1418">
        <v>1017.36</v>
      </c>
      <c r="V1418">
        <v>1271.7</v>
      </c>
      <c r="W1418">
        <v>254.34</v>
      </c>
      <c r="X1418" t="s">
        <v>55</v>
      </c>
      <c r="Y1418" t="s">
        <v>44</v>
      </c>
      <c r="Z1418" t="s">
        <v>45</v>
      </c>
      <c r="AA1418" t="s">
        <v>65</v>
      </c>
      <c r="AB1418" t="s">
        <v>47</v>
      </c>
    </row>
    <row r="1419" spans="1:28" x14ac:dyDescent="0.3">
      <c r="A1419" t="s">
        <v>4469</v>
      </c>
      <c r="B1419" s="1">
        <v>45382</v>
      </c>
      <c r="C1419" s="1">
        <v>45386</v>
      </c>
      <c r="D1419" t="s">
        <v>992</v>
      </c>
      <c r="E1419" t="s">
        <v>2080</v>
      </c>
      <c r="F1419" t="s">
        <v>53</v>
      </c>
      <c r="G1419">
        <v>59</v>
      </c>
      <c r="H1419" t="s">
        <v>128</v>
      </c>
      <c r="I1419" t="s">
        <v>84</v>
      </c>
      <c r="J1419" t="s">
        <v>85</v>
      </c>
      <c r="K1419" t="s">
        <v>86</v>
      </c>
      <c r="L1419" t="s">
        <v>37</v>
      </c>
      <c r="M1419" t="s">
        <v>212</v>
      </c>
      <c r="N1419" t="s">
        <v>73</v>
      </c>
      <c r="O1419" t="s">
        <v>107</v>
      </c>
      <c r="P1419" t="s">
        <v>108</v>
      </c>
      <c r="Q1419" t="s">
        <v>109</v>
      </c>
      <c r="R1419">
        <v>9</v>
      </c>
      <c r="S1419">
        <v>108</v>
      </c>
      <c r="T1419">
        <v>0.1</v>
      </c>
      <c r="U1419">
        <v>77.760000000000005</v>
      </c>
      <c r="V1419">
        <v>874.8</v>
      </c>
      <c r="W1419">
        <v>174.96</v>
      </c>
      <c r="X1419" t="s">
        <v>136</v>
      </c>
      <c r="Y1419" t="s">
        <v>64</v>
      </c>
      <c r="Z1419" t="s">
        <v>78</v>
      </c>
      <c r="AA1419" t="s">
        <v>46</v>
      </c>
      <c r="AB1419" t="s">
        <v>47</v>
      </c>
    </row>
    <row r="1420" spans="1:28" x14ac:dyDescent="0.3">
      <c r="A1420" t="s">
        <v>4470</v>
      </c>
      <c r="B1420" s="1">
        <v>45312</v>
      </c>
      <c r="C1420" s="1">
        <v>45315</v>
      </c>
      <c r="D1420" t="s">
        <v>1442</v>
      </c>
      <c r="E1420" t="s">
        <v>4471</v>
      </c>
      <c r="F1420" t="s">
        <v>33</v>
      </c>
      <c r="G1420">
        <v>60</v>
      </c>
      <c r="H1420" t="s">
        <v>71</v>
      </c>
      <c r="I1420" t="s">
        <v>116</v>
      </c>
      <c r="J1420" t="s">
        <v>117</v>
      </c>
      <c r="K1420" t="s">
        <v>118</v>
      </c>
      <c r="L1420" t="s">
        <v>37</v>
      </c>
      <c r="M1420" t="s">
        <v>2907</v>
      </c>
      <c r="N1420" t="s">
        <v>88</v>
      </c>
      <c r="O1420" t="s">
        <v>89</v>
      </c>
      <c r="P1420" t="s">
        <v>90</v>
      </c>
      <c r="Q1420" t="s">
        <v>91</v>
      </c>
      <c r="R1420">
        <v>10</v>
      </c>
      <c r="S1420">
        <v>1398</v>
      </c>
      <c r="T1420">
        <v>0.15</v>
      </c>
      <c r="U1420">
        <v>1006.56</v>
      </c>
      <c r="V1420">
        <v>11883</v>
      </c>
      <c r="W1420">
        <v>1817.4</v>
      </c>
      <c r="X1420" t="s">
        <v>43</v>
      </c>
      <c r="Y1420" t="s">
        <v>77</v>
      </c>
      <c r="Z1420" t="s">
        <v>56</v>
      </c>
      <c r="AA1420" t="s">
        <v>57</v>
      </c>
      <c r="AB1420" t="s">
        <v>110</v>
      </c>
    </row>
    <row r="1421" spans="1:28" x14ac:dyDescent="0.3">
      <c r="A1421" t="s">
        <v>4472</v>
      </c>
      <c r="B1421" s="1">
        <v>45521</v>
      </c>
      <c r="C1421" s="1">
        <v>45527</v>
      </c>
      <c r="D1421" t="s">
        <v>140</v>
      </c>
      <c r="E1421" t="s">
        <v>3795</v>
      </c>
      <c r="F1421" t="s">
        <v>33</v>
      </c>
      <c r="G1421">
        <v>65</v>
      </c>
      <c r="H1421" t="s">
        <v>34</v>
      </c>
      <c r="I1421" t="s">
        <v>35</v>
      </c>
      <c r="J1421" t="s">
        <v>36</v>
      </c>
      <c r="K1421" t="s">
        <v>36</v>
      </c>
      <c r="L1421" t="s">
        <v>37</v>
      </c>
      <c r="M1421" t="s">
        <v>1327</v>
      </c>
      <c r="N1421" t="s">
        <v>39</v>
      </c>
      <c r="O1421" t="s">
        <v>159</v>
      </c>
      <c r="P1421" t="s">
        <v>160</v>
      </c>
      <c r="Q1421" t="s">
        <v>161</v>
      </c>
      <c r="R1421">
        <v>7</v>
      </c>
      <c r="S1421">
        <v>459</v>
      </c>
      <c r="T1421">
        <v>0.15</v>
      </c>
      <c r="U1421">
        <v>330.48</v>
      </c>
      <c r="V1421">
        <v>2731.05</v>
      </c>
      <c r="W1421">
        <v>417.69</v>
      </c>
      <c r="X1421" t="s">
        <v>55</v>
      </c>
      <c r="Y1421" t="s">
        <v>77</v>
      </c>
      <c r="Z1421" t="s">
        <v>56</v>
      </c>
      <c r="AA1421" t="s">
        <v>46</v>
      </c>
      <c r="AB1421" t="s">
        <v>110</v>
      </c>
    </row>
    <row r="1422" spans="1:28" x14ac:dyDescent="0.3">
      <c r="A1422" t="s">
        <v>4473</v>
      </c>
      <c r="B1422" s="1">
        <v>45499</v>
      </c>
      <c r="C1422" s="1">
        <v>45506</v>
      </c>
      <c r="D1422" t="s">
        <v>4474</v>
      </c>
      <c r="E1422" t="s">
        <v>4475</v>
      </c>
      <c r="F1422" t="s">
        <v>53</v>
      </c>
      <c r="G1422">
        <v>28</v>
      </c>
      <c r="H1422" t="s">
        <v>34</v>
      </c>
      <c r="I1422" t="s">
        <v>103</v>
      </c>
      <c r="J1422" t="s">
        <v>104</v>
      </c>
      <c r="K1422" t="s">
        <v>105</v>
      </c>
      <c r="L1422" t="s">
        <v>37</v>
      </c>
      <c r="M1422" t="s">
        <v>4476</v>
      </c>
      <c r="N1422" t="s">
        <v>73</v>
      </c>
      <c r="O1422" t="s">
        <v>107</v>
      </c>
      <c r="P1422" t="s">
        <v>108</v>
      </c>
      <c r="Q1422" t="s">
        <v>109</v>
      </c>
      <c r="R1422">
        <v>1</v>
      </c>
      <c r="S1422">
        <v>504</v>
      </c>
      <c r="T1422">
        <v>0.2</v>
      </c>
      <c r="U1422">
        <v>362.88</v>
      </c>
      <c r="V1422">
        <v>403.2</v>
      </c>
      <c r="W1422">
        <v>40.32</v>
      </c>
      <c r="X1422" t="s">
        <v>43</v>
      </c>
      <c r="Y1422" t="s">
        <v>77</v>
      </c>
      <c r="Z1422" t="s">
        <v>56</v>
      </c>
      <c r="AA1422" t="s">
        <v>65</v>
      </c>
      <c r="AB1422" t="s">
        <v>47</v>
      </c>
    </row>
    <row r="1423" spans="1:28" x14ac:dyDescent="0.3">
      <c r="A1423" t="s">
        <v>4477</v>
      </c>
      <c r="B1423" s="1">
        <v>45365</v>
      </c>
      <c r="C1423" s="1">
        <v>45371</v>
      </c>
      <c r="D1423" t="s">
        <v>4478</v>
      </c>
      <c r="E1423" t="s">
        <v>4479</v>
      </c>
      <c r="F1423" t="s">
        <v>53</v>
      </c>
      <c r="G1423">
        <v>18</v>
      </c>
      <c r="H1423" t="s">
        <v>71</v>
      </c>
      <c r="I1423" t="s">
        <v>35</v>
      </c>
      <c r="J1423" t="s">
        <v>36</v>
      </c>
      <c r="K1423" t="s">
        <v>36</v>
      </c>
      <c r="L1423" t="s">
        <v>37</v>
      </c>
      <c r="M1423" t="s">
        <v>687</v>
      </c>
      <c r="N1423" t="s">
        <v>39</v>
      </c>
      <c r="O1423" t="s">
        <v>40</v>
      </c>
      <c r="P1423" t="s">
        <v>41</v>
      </c>
      <c r="Q1423" t="s">
        <v>42</v>
      </c>
      <c r="R1423">
        <v>4</v>
      </c>
      <c r="S1423">
        <v>1184</v>
      </c>
      <c r="T1423">
        <v>0.1</v>
      </c>
      <c r="U1423">
        <v>852.48</v>
      </c>
      <c r="V1423">
        <v>4262.3999999999996</v>
      </c>
      <c r="W1423">
        <v>852.48</v>
      </c>
      <c r="X1423" t="s">
        <v>136</v>
      </c>
      <c r="Y1423" t="s">
        <v>64</v>
      </c>
      <c r="Z1423" t="s">
        <v>56</v>
      </c>
      <c r="AA1423" t="s">
        <v>65</v>
      </c>
      <c r="AB1423" t="s">
        <v>110</v>
      </c>
    </row>
    <row r="1424" spans="1:28" x14ac:dyDescent="0.3">
      <c r="A1424" t="s">
        <v>4480</v>
      </c>
      <c r="B1424" s="1">
        <v>45510</v>
      </c>
      <c r="C1424" s="1">
        <v>45511</v>
      </c>
      <c r="D1424" t="s">
        <v>1033</v>
      </c>
      <c r="E1424" t="s">
        <v>4481</v>
      </c>
      <c r="F1424" t="s">
        <v>33</v>
      </c>
      <c r="G1424">
        <v>23</v>
      </c>
      <c r="H1424" t="s">
        <v>71</v>
      </c>
      <c r="I1424" t="s">
        <v>103</v>
      </c>
      <c r="J1424" t="s">
        <v>104</v>
      </c>
      <c r="K1424" t="s">
        <v>105</v>
      </c>
      <c r="L1424" t="s">
        <v>37</v>
      </c>
      <c r="M1424" t="s">
        <v>1327</v>
      </c>
      <c r="N1424" t="s">
        <v>73</v>
      </c>
      <c r="O1424" t="s">
        <v>74</v>
      </c>
      <c r="P1424" t="s">
        <v>75</v>
      </c>
      <c r="Q1424" t="s">
        <v>76</v>
      </c>
      <c r="R1424">
        <v>5</v>
      </c>
      <c r="S1424">
        <v>767</v>
      </c>
      <c r="T1424">
        <v>0.15</v>
      </c>
      <c r="U1424">
        <v>552.24</v>
      </c>
      <c r="V1424">
        <v>3259.75</v>
      </c>
      <c r="W1424">
        <v>498.55</v>
      </c>
      <c r="X1424" t="s">
        <v>43</v>
      </c>
      <c r="Y1424" t="s">
        <v>64</v>
      </c>
      <c r="Z1424" t="s">
        <v>45</v>
      </c>
      <c r="AA1424" t="s">
        <v>46</v>
      </c>
      <c r="AB1424" t="s">
        <v>47</v>
      </c>
    </row>
    <row r="1425" spans="1:28" x14ac:dyDescent="0.3">
      <c r="A1425" t="s">
        <v>4482</v>
      </c>
      <c r="B1425" s="1">
        <v>45634</v>
      </c>
      <c r="C1425" s="1">
        <v>45641</v>
      </c>
      <c r="D1425" t="s">
        <v>627</v>
      </c>
      <c r="E1425" t="s">
        <v>4483</v>
      </c>
      <c r="F1425" t="s">
        <v>33</v>
      </c>
      <c r="G1425">
        <v>61</v>
      </c>
      <c r="H1425" t="s">
        <v>71</v>
      </c>
      <c r="I1425" t="s">
        <v>116</v>
      </c>
      <c r="J1425" t="s">
        <v>117</v>
      </c>
      <c r="K1425" t="s">
        <v>118</v>
      </c>
      <c r="L1425" t="s">
        <v>37</v>
      </c>
      <c r="M1425" t="s">
        <v>3437</v>
      </c>
      <c r="N1425" t="s">
        <v>39</v>
      </c>
      <c r="O1425" t="s">
        <v>159</v>
      </c>
      <c r="P1425" t="s">
        <v>160</v>
      </c>
      <c r="Q1425" t="s">
        <v>161</v>
      </c>
      <c r="R1425">
        <v>2</v>
      </c>
      <c r="S1425">
        <v>962</v>
      </c>
      <c r="T1425">
        <v>0</v>
      </c>
      <c r="U1425">
        <v>692.64</v>
      </c>
      <c r="V1425">
        <v>1924</v>
      </c>
      <c r="W1425">
        <v>538.72</v>
      </c>
      <c r="X1425" t="s">
        <v>55</v>
      </c>
      <c r="Y1425" t="s">
        <v>64</v>
      </c>
      <c r="Z1425" t="s">
        <v>56</v>
      </c>
      <c r="AA1425" t="s">
        <v>57</v>
      </c>
      <c r="AB1425" t="s">
        <v>110</v>
      </c>
    </row>
    <row r="1426" spans="1:28" x14ac:dyDescent="0.3">
      <c r="A1426" t="s">
        <v>4484</v>
      </c>
      <c r="B1426" s="1">
        <v>45488</v>
      </c>
      <c r="C1426" s="1">
        <v>45491</v>
      </c>
      <c r="D1426" t="s">
        <v>4485</v>
      </c>
      <c r="E1426" t="s">
        <v>4486</v>
      </c>
      <c r="F1426" t="s">
        <v>33</v>
      </c>
      <c r="G1426">
        <v>60</v>
      </c>
      <c r="H1426" t="s">
        <v>34</v>
      </c>
      <c r="I1426" t="s">
        <v>35</v>
      </c>
      <c r="J1426" t="s">
        <v>36</v>
      </c>
      <c r="K1426" t="s">
        <v>36</v>
      </c>
      <c r="L1426" t="s">
        <v>37</v>
      </c>
      <c r="M1426" t="s">
        <v>1147</v>
      </c>
      <c r="N1426" t="s">
        <v>73</v>
      </c>
      <c r="O1426" t="s">
        <v>107</v>
      </c>
      <c r="P1426" t="s">
        <v>108</v>
      </c>
      <c r="Q1426" t="s">
        <v>109</v>
      </c>
      <c r="R1426">
        <v>4</v>
      </c>
      <c r="S1426">
        <v>153</v>
      </c>
      <c r="T1426">
        <v>0</v>
      </c>
      <c r="U1426">
        <v>110.16</v>
      </c>
      <c r="V1426">
        <v>612</v>
      </c>
      <c r="W1426">
        <v>171.36</v>
      </c>
      <c r="X1426" t="s">
        <v>43</v>
      </c>
      <c r="Y1426" t="s">
        <v>77</v>
      </c>
      <c r="Z1426" t="s">
        <v>45</v>
      </c>
      <c r="AA1426" t="s">
        <v>65</v>
      </c>
      <c r="AB1426" t="s">
        <v>110</v>
      </c>
    </row>
    <row r="1427" spans="1:28" x14ac:dyDescent="0.3">
      <c r="A1427" t="s">
        <v>4487</v>
      </c>
      <c r="B1427" s="1">
        <v>45561</v>
      </c>
      <c r="C1427" s="1">
        <v>45562</v>
      </c>
      <c r="D1427" t="s">
        <v>2306</v>
      </c>
      <c r="E1427" t="s">
        <v>4488</v>
      </c>
      <c r="F1427" t="s">
        <v>53</v>
      </c>
      <c r="G1427">
        <v>30</v>
      </c>
      <c r="H1427" t="s">
        <v>71</v>
      </c>
      <c r="I1427" t="s">
        <v>103</v>
      </c>
      <c r="J1427" t="s">
        <v>104</v>
      </c>
      <c r="K1427" t="s">
        <v>105</v>
      </c>
      <c r="L1427" t="s">
        <v>37</v>
      </c>
      <c r="M1427" t="s">
        <v>1208</v>
      </c>
      <c r="N1427" t="s">
        <v>39</v>
      </c>
      <c r="O1427" t="s">
        <v>40</v>
      </c>
      <c r="P1427" t="s">
        <v>41</v>
      </c>
      <c r="Q1427" t="s">
        <v>42</v>
      </c>
      <c r="R1427">
        <v>8</v>
      </c>
      <c r="S1427">
        <v>1912</v>
      </c>
      <c r="T1427">
        <v>0.05</v>
      </c>
      <c r="U1427">
        <v>1376.64</v>
      </c>
      <c r="V1427">
        <v>14531.2</v>
      </c>
      <c r="W1427">
        <v>3518.08</v>
      </c>
      <c r="X1427" t="s">
        <v>136</v>
      </c>
      <c r="Y1427" t="s">
        <v>44</v>
      </c>
      <c r="Z1427" t="s">
        <v>78</v>
      </c>
      <c r="AA1427" t="s">
        <v>65</v>
      </c>
      <c r="AB1427" t="s">
        <v>110</v>
      </c>
    </row>
    <row r="1428" spans="1:28" x14ac:dyDescent="0.3">
      <c r="A1428" t="s">
        <v>4489</v>
      </c>
      <c r="B1428" s="1">
        <v>45458</v>
      </c>
      <c r="C1428" s="1">
        <v>45461</v>
      </c>
      <c r="D1428" t="s">
        <v>679</v>
      </c>
      <c r="E1428" t="s">
        <v>4490</v>
      </c>
      <c r="F1428" t="s">
        <v>53</v>
      </c>
      <c r="G1428">
        <v>64</v>
      </c>
      <c r="H1428" t="s">
        <v>71</v>
      </c>
      <c r="I1428" t="s">
        <v>35</v>
      </c>
      <c r="J1428" t="s">
        <v>36</v>
      </c>
      <c r="K1428" t="s">
        <v>36</v>
      </c>
      <c r="L1428" t="s">
        <v>37</v>
      </c>
      <c r="M1428" t="s">
        <v>434</v>
      </c>
      <c r="N1428" t="s">
        <v>88</v>
      </c>
      <c r="O1428" t="s">
        <v>89</v>
      </c>
      <c r="P1428" t="s">
        <v>90</v>
      </c>
      <c r="Q1428" t="s">
        <v>91</v>
      </c>
      <c r="R1428">
        <v>9</v>
      </c>
      <c r="S1428">
        <v>1875</v>
      </c>
      <c r="T1428">
        <v>0.05</v>
      </c>
      <c r="U1428">
        <v>1350</v>
      </c>
      <c r="V1428">
        <v>16031.25</v>
      </c>
      <c r="W1428">
        <v>3881.25</v>
      </c>
      <c r="X1428" t="s">
        <v>136</v>
      </c>
      <c r="Y1428" t="s">
        <v>64</v>
      </c>
      <c r="Z1428" t="s">
        <v>45</v>
      </c>
      <c r="AA1428" t="s">
        <v>46</v>
      </c>
      <c r="AB1428" t="s">
        <v>110</v>
      </c>
    </row>
    <row r="1429" spans="1:28" x14ac:dyDescent="0.3">
      <c r="A1429" t="s">
        <v>4491</v>
      </c>
      <c r="B1429" s="1">
        <v>45585</v>
      </c>
      <c r="C1429" s="1">
        <v>45591</v>
      </c>
      <c r="D1429" t="s">
        <v>603</v>
      </c>
      <c r="E1429" t="s">
        <v>4492</v>
      </c>
      <c r="F1429" t="s">
        <v>53</v>
      </c>
      <c r="G1429">
        <v>30</v>
      </c>
      <c r="H1429" t="s">
        <v>71</v>
      </c>
      <c r="I1429" t="s">
        <v>84</v>
      </c>
      <c r="J1429" t="s">
        <v>85</v>
      </c>
      <c r="K1429" t="s">
        <v>86</v>
      </c>
      <c r="L1429" t="s">
        <v>37</v>
      </c>
      <c r="M1429" t="s">
        <v>3094</v>
      </c>
      <c r="N1429" t="s">
        <v>73</v>
      </c>
      <c r="O1429" t="s">
        <v>74</v>
      </c>
      <c r="P1429" t="s">
        <v>75</v>
      </c>
      <c r="Q1429" t="s">
        <v>76</v>
      </c>
      <c r="R1429">
        <v>3</v>
      </c>
      <c r="S1429">
        <v>1879</v>
      </c>
      <c r="T1429">
        <v>0.05</v>
      </c>
      <c r="U1429">
        <v>1352.88</v>
      </c>
      <c r="V1429">
        <v>5355.15</v>
      </c>
      <c r="W1429">
        <v>1296.51</v>
      </c>
      <c r="X1429" t="s">
        <v>55</v>
      </c>
      <c r="Y1429" t="s">
        <v>77</v>
      </c>
      <c r="Z1429" t="s">
        <v>56</v>
      </c>
      <c r="AA1429" t="s">
        <v>65</v>
      </c>
      <c r="AB1429" t="s">
        <v>110</v>
      </c>
    </row>
    <row r="1430" spans="1:28" x14ac:dyDescent="0.3">
      <c r="A1430" t="s">
        <v>4493</v>
      </c>
      <c r="B1430" s="1">
        <v>45602</v>
      </c>
      <c r="C1430" s="1">
        <v>45607</v>
      </c>
      <c r="D1430" t="s">
        <v>4494</v>
      </c>
      <c r="E1430" t="s">
        <v>4495</v>
      </c>
      <c r="F1430" t="s">
        <v>33</v>
      </c>
      <c r="G1430">
        <v>54</v>
      </c>
      <c r="H1430" t="s">
        <v>34</v>
      </c>
      <c r="I1430" t="s">
        <v>84</v>
      </c>
      <c r="J1430" t="s">
        <v>85</v>
      </c>
      <c r="K1430" t="s">
        <v>86</v>
      </c>
      <c r="L1430" t="s">
        <v>37</v>
      </c>
      <c r="M1430" t="s">
        <v>4496</v>
      </c>
      <c r="N1430" t="s">
        <v>88</v>
      </c>
      <c r="O1430" t="s">
        <v>120</v>
      </c>
      <c r="P1430" t="s">
        <v>121</v>
      </c>
      <c r="Q1430" t="s">
        <v>122</v>
      </c>
      <c r="R1430">
        <v>3</v>
      </c>
      <c r="S1430">
        <v>1008</v>
      </c>
      <c r="T1430">
        <v>0.1</v>
      </c>
      <c r="U1430">
        <v>725.76</v>
      </c>
      <c r="V1430">
        <v>2721.6</v>
      </c>
      <c r="W1430">
        <v>544.32000000000005</v>
      </c>
      <c r="X1430" t="s">
        <v>43</v>
      </c>
      <c r="Y1430" t="s">
        <v>64</v>
      </c>
      <c r="Z1430" t="s">
        <v>56</v>
      </c>
      <c r="AA1430" t="s">
        <v>57</v>
      </c>
      <c r="AB1430" t="s">
        <v>110</v>
      </c>
    </row>
    <row r="1431" spans="1:28" x14ac:dyDescent="0.3">
      <c r="A1431" t="s">
        <v>4497</v>
      </c>
      <c r="B1431" s="1">
        <v>45519</v>
      </c>
      <c r="C1431" s="1">
        <v>45525</v>
      </c>
      <c r="D1431" t="s">
        <v>2664</v>
      </c>
      <c r="E1431" t="s">
        <v>4481</v>
      </c>
      <c r="F1431" t="s">
        <v>33</v>
      </c>
      <c r="G1431">
        <v>35</v>
      </c>
      <c r="H1431" t="s">
        <v>128</v>
      </c>
      <c r="I1431" t="s">
        <v>84</v>
      </c>
      <c r="J1431" t="s">
        <v>85</v>
      </c>
      <c r="K1431" t="s">
        <v>86</v>
      </c>
      <c r="L1431" t="s">
        <v>37</v>
      </c>
      <c r="M1431" t="s">
        <v>4498</v>
      </c>
      <c r="N1431" t="s">
        <v>39</v>
      </c>
      <c r="O1431" t="s">
        <v>40</v>
      </c>
      <c r="P1431" t="s">
        <v>41</v>
      </c>
      <c r="Q1431" t="s">
        <v>42</v>
      </c>
      <c r="R1431">
        <v>7</v>
      </c>
      <c r="S1431">
        <v>1040</v>
      </c>
      <c r="T1431">
        <v>0.15</v>
      </c>
      <c r="U1431">
        <v>748.8</v>
      </c>
      <c r="V1431">
        <v>6188</v>
      </c>
      <c r="W1431">
        <v>946.4</v>
      </c>
      <c r="X1431" t="s">
        <v>136</v>
      </c>
      <c r="Y1431" t="s">
        <v>77</v>
      </c>
      <c r="Z1431" t="s">
        <v>56</v>
      </c>
      <c r="AA1431" t="s">
        <v>57</v>
      </c>
      <c r="AB1431" t="s">
        <v>110</v>
      </c>
    </row>
    <row r="1432" spans="1:28" x14ac:dyDescent="0.3">
      <c r="A1432" t="s">
        <v>4499</v>
      </c>
      <c r="B1432" s="1">
        <v>45536</v>
      </c>
      <c r="C1432" s="1">
        <v>45537</v>
      </c>
      <c r="D1432" t="s">
        <v>1631</v>
      </c>
      <c r="E1432" t="s">
        <v>3247</v>
      </c>
      <c r="F1432" t="s">
        <v>33</v>
      </c>
      <c r="G1432">
        <v>28</v>
      </c>
      <c r="H1432" t="s">
        <v>128</v>
      </c>
      <c r="I1432" t="s">
        <v>116</v>
      </c>
      <c r="J1432" t="s">
        <v>117</v>
      </c>
      <c r="K1432" t="s">
        <v>118</v>
      </c>
      <c r="L1432" t="s">
        <v>37</v>
      </c>
      <c r="M1432" t="s">
        <v>1957</v>
      </c>
      <c r="N1432" t="s">
        <v>73</v>
      </c>
      <c r="O1432" t="s">
        <v>107</v>
      </c>
      <c r="P1432" t="s">
        <v>108</v>
      </c>
      <c r="Q1432" t="s">
        <v>109</v>
      </c>
      <c r="R1432">
        <v>2</v>
      </c>
      <c r="S1432">
        <v>1460</v>
      </c>
      <c r="T1432">
        <v>0.2</v>
      </c>
      <c r="U1432">
        <v>1051.2</v>
      </c>
      <c r="V1432">
        <v>2336</v>
      </c>
      <c r="W1432">
        <v>233.6</v>
      </c>
      <c r="X1432" t="s">
        <v>136</v>
      </c>
      <c r="Y1432" t="s">
        <v>64</v>
      </c>
      <c r="Z1432" t="s">
        <v>78</v>
      </c>
      <c r="AA1432" t="s">
        <v>57</v>
      </c>
      <c r="AB1432" t="s">
        <v>110</v>
      </c>
    </row>
    <row r="1433" spans="1:28" x14ac:dyDescent="0.3">
      <c r="A1433" t="s">
        <v>4500</v>
      </c>
      <c r="B1433" s="1">
        <v>45647</v>
      </c>
      <c r="C1433" s="1">
        <v>45649</v>
      </c>
      <c r="D1433" t="s">
        <v>4501</v>
      </c>
      <c r="E1433" t="s">
        <v>3335</v>
      </c>
      <c r="F1433" t="s">
        <v>53</v>
      </c>
      <c r="G1433">
        <v>62</v>
      </c>
      <c r="H1433" t="s">
        <v>34</v>
      </c>
      <c r="I1433" t="s">
        <v>35</v>
      </c>
      <c r="J1433" t="s">
        <v>36</v>
      </c>
      <c r="K1433" t="s">
        <v>36</v>
      </c>
      <c r="L1433" t="s">
        <v>37</v>
      </c>
      <c r="M1433" t="s">
        <v>536</v>
      </c>
      <c r="N1433" t="s">
        <v>73</v>
      </c>
      <c r="O1433" t="s">
        <v>74</v>
      </c>
      <c r="P1433" t="s">
        <v>75</v>
      </c>
      <c r="Q1433" t="s">
        <v>76</v>
      </c>
      <c r="R1433">
        <v>5</v>
      </c>
      <c r="S1433">
        <v>1038</v>
      </c>
      <c r="T1433">
        <v>0.05</v>
      </c>
      <c r="U1433">
        <v>747.36</v>
      </c>
      <c r="V1433">
        <v>4930.5</v>
      </c>
      <c r="W1433">
        <v>1193.7</v>
      </c>
      <c r="X1433" t="s">
        <v>55</v>
      </c>
      <c r="Y1433" t="s">
        <v>44</v>
      </c>
      <c r="Z1433" t="s">
        <v>56</v>
      </c>
      <c r="AA1433" t="s">
        <v>65</v>
      </c>
      <c r="AB1433" t="s">
        <v>47</v>
      </c>
    </row>
    <row r="1434" spans="1:28" x14ac:dyDescent="0.3">
      <c r="A1434" t="s">
        <v>4502</v>
      </c>
      <c r="B1434" s="1">
        <v>45523</v>
      </c>
      <c r="C1434" s="1">
        <v>45528</v>
      </c>
      <c r="D1434" t="s">
        <v>4503</v>
      </c>
      <c r="E1434" t="s">
        <v>3839</v>
      </c>
      <c r="F1434" t="s">
        <v>53</v>
      </c>
      <c r="G1434">
        <v>57</v>
      </c>
      <c r="H1434" t="s">
        <v>128</v>
      </c>
      <c r="I1434" t="s">
        <v>116</v>
      </c>
      <c r="J1434" t="s">
        <v>117</v>
      </c>
      <c r="K1434" t="s">
        <v>118</v>
      </c>
      <c r="L1434" t="s">
        <v>37</v>
      </c>
      <c r="M1434" t="s">
        <v>2763</v>
      </c>
      <c r="N1434" t="s">
        <v>39</v>
      </c>
      <c r="O1434" t="s">
        <v>159</v>
      </c>
      <c r="P1434" t="s">
        <v>160</v>
      </c>
      <c r="Q1434" t="s">
        <v>161</v>
      </c>
      <c r="R1434">
        <v>3</v>
      </c>
      <c r="S1434">
        <v>745</v>
      </c>
      <c r="T1434">
        <v>0.15</v>
      </c>
      <c r="U1434">
        <v>536.4</v>
      </c>
      <c r="V1434">
        <v>1899.75</v>
      </c>
      <c r="W1434">
        <v>290.55</v>
      </c>
      <c r="X1434" t="s">
        <v>43</v>
      </c>
      <c r="Y1434" t="s">
        <v>77</v>
      </c>
      <c r="Z1434" t="s">
        <v>56</v>
      </c>
      <c r="AA1434" t="s">
        <v>46</v>
      </c>
      <c r="AB1434" t="s">
        <v>47</v>
      </c>
    </row>
    <row r="1435" spans="1:28" x14ac:dyDescent="0.3">
      <c r="A1435" t="s">
        <v>4504</v>
      </c>
      <c r="B1435" s="1">
        <v>45497</v>
      </c>
      <c r="C1435" s="1">
        <v>45499</v>
      </c>
      <c r="D1435" t="s">
        <v>1466</v>
      </c>
      <c r="E1435" t="s">
        <v>1427</v>
      </c>
      <c r="F1435" t="s">
        <v>33</v>
      </c>
      <c r="G1435">
        <v>47</v>
      </c>
      <c r="H1435" t="s">
        <v>71</v>
      </c>
      <c r="I1435" t="s">
        <v>103</v>
      </c>
      <c r="J1435" t="s">
        <v>104</v>
      </c>
      <c r="K1435" t="s">
        <v>105</v>
      </c>
      <c r="L1435" t="s">
        <v>37</v>
      </c>
      <c r="M1435" t="s">
        <v>4505</v>
      </c>
      <c r="N1435" t="s">
        <v>88</v>
      </c>
      <c r="O1435" t="s">
        <v>89</v>
      </c>
      <c r="P1435" t="s">
        <v>90</v>
      </c>
      <c r="Q1435" t="s">
        <v>91</v>
      </c>
      <c r="R1435">
        <v>2</v>
      </c>
      <c r="S1435">
        <v>597</v>
      </c>
      <c r="T1435">
        <v>0.15</v>
      </c>
      <c r="U1435">
        <v>429.84</v>
      </c>
      <c r="V1435">
        <v>1014.9</v>
      </c>
      <c r="W1435">
        <v>155.22</v>
      </c>
      <c r="X1435" t="s">
        <v>43</v>
      </c>
      <c r="Y1435" t="s">
        <v>77</v>
      </c>
      <c r="Z1435" t="s">
        <v>78</v>
      </c>
      <c r="AA1435" t="s">
        <v>46</v>
      </c>
      <c r="AB1435" t="s">
        <v>110</v>
      </c>
    </row>
    <row r="1436" spans="1:28" x14ac:dyDescent="0.3">
      <c r="A1436" t="s">
        <v>4506</v>
      </c>
      <c r="B1436" s="1">
        <v>45414</v>
      </c>
      <c r="C1436" s="1">
        <v>45418</v>
      </c>
      <c r="D1436" t="s">
        <v>284</v>
      </c>
      <c r="E1436" t="s">
        <v>4507</v>
      </c>
      <c r="F1436" t="s">
        <v>53</v>
      </c>
      <c r="G1436">
        <v>58</v>
      </c>
      <c r="H1436" t="s">
        <v>71</v>
      </c>
      <c r="I1436" t="s">
        <v>84</v>
      </c>
      <c r="J1436" t="s">
        <v>85</v>
      </c>
      <c r="K1436" t="s">
        <v>86</v>
      </c>
      <c r="L1436" t="s">
        <v>37</v>
      </c>
      <c r="M1436" t="s">
        <v>970</v>
      </c>
      <c r="N1436" t="s">
        <v>73</v>
      </c>
      <c r="O1436" t="s">
        <v>74</v>
      </c>
      <c r="P1436" t="s">
        <v>75</v>
      </c>
      <c r="Q1436" t="s">
        <v>76</v>
      </c>
      <c r="R1436">
        <v>6</v>
      </c>
      <c r="S1436">
        <v>1483</v>
      </c>
      <c r="T1436">
        <v>0.2</v>
      </c>
      <c r="U1436">
        <v>1067.76</v>
      </c>
      <c r="V1436">
        <v>7118.4</v>
      </c>
      <c r="W1436">
        <v>711.84</v>
      </c>
      <c r="X1436" t="s">
        <v>55</v>
      </c>
      <c r="Y1436" t="s">
        <v>44</v>
      </c>
      <c r="Z1436" t="s">
        <v>78</v>
      </c>
      <c r="AA1436" t="s">
        <v>57</v>
      </c>
      <c r="AB1436" t="s">
        <v>110</v>
      </c>
    </row>
    <row r="1437" spans="1:28" x14ac:dyDescent="0.3">
      <c r="A1437" t="s">
        <v>4508</v>
      </c>
      <c r="B1437" s="1">
        <v>45639</v>
      </c>
      <c r="C1437" s="1">
        <v>45646</v>
      </c>
      <c r="D1437" t="s">
        <v>3897</v>
      </c>
      <c r="E1437" t="s">
        <v>4509</v>
      </c>
      <c r="F1437" t="s">
        <v>53</v>
      </c>
      <c r="G1437">
        <v>37</v>
      </c>
      <c r="H1437" t="s">
        <v>71</v>
      </c>
      <c r="I1437" t="s">
        <v>84</v>
      </c>
      <c r="J1437" t="s">
        <v>85</v>
      </c>
      <c r="K1437" t="s">
        <v>86</v>
      </c>
      <c r="L1437" t="s">
        <v>37</v>
      </c>
      <c r="M1437" t="s">
        <v>3459</v>
      </c>
      <c r="N1437" t="s">
        <v>39</v>
      </c>
      <c r="O1437" t="s">
        <v>159</v>
      </c>
      <c r="P1437" t="s">
        <v>160</v>
      </c>
      <c r="Q1437" t="s">
        <v>161</v>
      </c>
      <c r="R1437">
        <v>5</v>
      </c>
      <c r="S1437">
        <v>1720</v>
      </c>
      <c r="T1437">
        <v>0.05</v>
      </c>
      <c r="U1437">
        <v>1238.4000000000001</v>
      </c>
      <c r="V1437">
        <v>8170</v>
      </c>
      <c r="W1437">
        <v>1978</v>
      </c>
      <c r="X1437" t="s">
        <v>136</v>
      </c>
      <c r="Y1437" t="s">
        <v>44</v>
      </c>
      <c r="Z1437" t="s">
        <v>56</v>
      </c>
      <c r="AA1437" t="s">
        <v>65</v>
      </c>
      <c r="AB1437" t="s">
        <v>110</v>
      </c>
    </row>
    <row r="1438" spans="1:28" x14ac:dyDescent="0.3">
      <c r="A1438" t="s">
        <v>4510</v>
      </c>
      <c r="B1438" s="1">
        <v>45392</v>
      </c>
      <c r="C1438" s="1">
        <v>45398</v>
      </c>
      <c r="D1438" t="s">
        <v>2390</v>
      </c>
      <c r="E1438" t="s">
        <v>399</v>
      </c>
      <c r="F1438" t="s">
        <v>53</v>
      </c>
      <c r="G1438">
        <v>47</v>
      </c>
      <c r="H1438" t="s">
        <v>71</v>
      </c>
      <c r="I1438" t="s">
        <v>84</v>
      </c>
      <c r="J1438" t="s">
        <v>85</v>
      </c>
      <c r="K1438" t="s">
        <v>86</v>
      </c>
      <c r="L1438" t="s">
        <v>37</v>
      </c>
      <c r="M1438" t="s">
        <v>87</v>
      </c>
      <c r="N1438" t="s">
        <v>39</v>
      </c>
      <c r="O1438" t="s">
        <v>159</v>
      </c>
      <c r="P1438" t="s">
        <v>160</v>
      </c>
      <c r="Q1438" t="s">
        <v>161</v>
      </c>
      <c r="R1438">
        <v>9</v>
      </c>
      <c r="S1438">
        <v>224</v>
      </c>
      <c r="T1438">
        <v>0.1</v>
      </c>
      <c r="U1438">
        <v>161.28</v>
      </c>
      <c r="V1438">
        <v>1814.4</v>
      </c>
      <c r="W1438">
        <v>362.88</v>
      </c>
      <c r="X1438" t="s">
        <v>55</v>
      </c>
      <c r="Y1438" t="s">
        <v>77</v>
      </c>
      <c r="Z1438" t="s">
        <v>45</v>
      </c>
      <c r="AA1438" t="s">
        <v>65</v>
      </c>
      <c r="AB1438" t="s">
        <v>110</v>
      </c>
    </row>
    <row r="1439" spans="1:28" x14ac:dyDescent="0.3">
      <c r="A1439" t="s">
        <v>4511</v>
      </c>
      <c r="B1439" s="1">
        <v>45473</v>
      </c>
      <c r="C1439" s="1">
        <v>45480</v>
      </c>
      <c r="D1439" t="s">
        <v>4512</v>
      </c>
      <c r="E1439" t="s">
        <v>1251</v>
      </c>
      <c r="F1439" t="s">
        <v>53</v>
      </c>
      <c r="G1439">
        <v>30</v>
      </c>
      <c r="H1439" t="s">
        <v>34</v>
      </c>
      <c r="I1439" t="s">
        <v>103</v>
      </c>
      <c r="J1439" t="s">
        <v>104</v>
      </c>
      <c r="K1439" t="s">
        <v>105</v>
      </c>
      <c r="L1439" t="s">
        <v>37</v>
      </c>
      <c r="M1439" t="s">
        <v>129</v>
      </c>
      <c r="N1439" t="s">
        <v>39</v>
      </c>
      <c r="O1439" t="s">
        <v>159</v>
      </c>
      <c r="P1439" t="s">
        <v>160</v>
      </c>
      <c r="Q1439" t="s">
        <v>161</v>
      </c>
      <c r="R1439">
        <v>9</v>
      </c>
      <c r="S1439">
        <v>778</v>
      </c>
      <c r="T1439">
        <v>0.1</v>
      </c>
      <c r="U1439">
        <v>560.16</v>
      </c>
      <c r="V1439">
        <v>6301.8</v>
      </c>
      <c r="W1439">
        <v>1260.3599999999999</v>
      </c>
      <c r="X1439" t="s">
        <v>55</v>
      </c>
      <c r="Y1439" t="s">
        <v>77</v>
      </c>
      <c r="Z1439" t="s">
        <v>78</v>
      </c>
      <c r="AA1439" t="s">
        <v>46</v>
      </c>
      <c r="AB1439" t="s">
        <v>110</v>
      </c>
    </row>
    <row r="1440" spans="1:28" x14ac:dyDescent="0.3">
      <c r="A1440" t="s">
        <v>4513</v>
      </c>
      <c r="B1440" s="1">
        <v>45588</v>
      </c>
      <c r="C1440" s="1">
        <v>45589</v>
      </c>
      <c r="D1440" t="s">
        <v>4514</v>
      </c>
      <c r="E1440" t="s">
        <v>247</v>
      </c>
      <c r="F1440" t="s">
        <v>53</v>
      </c>
      <c r="G1440">
        <v>60</v>
      </c>
      <c r="H1440" t="s">
        <v>71</v>
      </c>
      <c r="I1440" t="s">
        <v>116</v>
      </c>
      <c r="J1440" t="s">
        <v>117</v>
      </c>
      <c r="K1440" t="s">
        <v>118</v>
      </c>
      <c r="L1440" t="s">
        <v>37</v>
      </c>
      <c r="M1440" t="s">
        <v>4515</v>
      </c>
      <c r="N1440" t="s">
        <v>88</v>
      </c>
      <c r="O1440" t="s">
        <v>89</v>
      </c>
      <c r="P1440" t="s">
        <v>90</v>
      </c>
      <c r="Q1440" t="s">
        <v>91</v>
      </c>
      <c r="R1440">
        <v>7</v>
      </c>
      <c r="S1440">
        <v>1653</v>
      </c>
      <c r="T1440">
        <v>0.2</v>
      </c>
      <c r="U1440">
        <v>1190.1600000000001</v>
      </c>
      <c r="V1440">
        <v>9256.7999999999993</v>
      </c>
      <c r="W1440">
        <v>925.68</v>
      </c>
      <c r="X1440" t="s">
        <v>136</v>
      </c>
      <c r="Y1440" t="s">
        <v>64</v>
      </c>
      <c r="Z1440" t="s">
        <v>56</v>
      </c>
      <c r="AA1440" t="s">
        <v>57</v>
      </c>
      <c r="AB1440" t="s">
        <v>47</v>
      </c>
    </row>
    <row r="1441" spans="1:28" x14ac:dyDescent="0.3">
      <c r="A1441" t="s">
        <v>4516</v>
      </c>
      <c r="B1441" s="1">
        <v>45604</v>
      </c>
      <c r="C1441" s="1">
        <v>45611</v>
      </c>
      <c r="D1441" t="s">
        <v>4517</v>
      </c>
      <c r="E1441" t="s">
        <v>3913</v>
      </c>
      <c r="F1441" t="s">
        <v>33</v>
      </c>
      <c r="G1441">
        <v>20</v>
      </c>
      <c r="H1441" t="s">
        <v>128</v>
      </c>
      <c r="I1441" t="s">
        <v>35</v>
      </c>
      <c r="J1441" t="s">
        <v>36</v>
      </c>
      <c r="K1441" t="s">
        <v>36</v>
      </c>
      <c r="L1441" t="s">
        <v>37</v>
      </c>
      <c r="M1441" t="s">
        <v>3731</v>
      </c>
      <c r="N1441" t="s">
        <v>39</v>
      </c>
      <c r="O1441" t="s">
        <v>159</v>
      </c>
      <c r="P1441" t="s">
        <v>160</v>
      </c>
      <c r="Q1441" t="s">
        <v>161</v>
      </c>
      <c r="R1441">
        <v>3</v>
      </c>
      <c r="S1441">
        <v>1175</v>
      </c>
      <c r="T1441">
        <v>0</v>
      </c>
      <c r="U1441">
        <v>846</v>
      </c>
      <c r="V1441">
        <v>3525</v>
      </c>
      <c r="W1441">
        <v>987</v>
      </c>
      <c r="X1441" t="s">
        <v>43</v>
      </c>
      <c r="Y1441" t="s">
        <v>77</v>
      </c>
      <c r="Z1441" t="s">
        <v>78</v>
      </c>
      <c r="AA1441" t="s">
        <v>46</v>
      </c>
      <c r="AB1441" t="s">
        <v>110</v>
      </c>
    </row>
    <row r="1442" spans="1:28" x14ac:dyDescent="0.3">
      <c r="A1442" t="s">
        <v>4518</v>
      </c>
      <c r="B1442" s="1">
        <v>45442</v>
      </c>
      <c r="C1442" s="1">
        <v>45447</v>
      </c>
      <c r="D1442" t="s">
        <v>2877</v>
      </c>
      <c r="E1442" t="s">
        <v>4519</v>
      </c>
      <c r="F1442" t="s">
        <v>53</v>
      </c>
      <c r="G1442">
        <v>60</v>
      </c>
      <c r="H1442" t="s">
        <v>71</v>
      </c>
      <c r="I1442" t="s">
        <v>103</v>
      </c>
      <c r="J1442" t="s">
        <v>104</v>
      </c>
      <c r="K1442" t="s">
        <v>105</v>
      </c>
      <c r="L1442" t="s">
        <v>37</v>
      </c>
      <c r="M1442" t="s">
        <v>2110</v>
      </c>
      <c r="N1442" t="s">
        <v>39</v>
      </c>
      <c r="O1442" t="s">
        <v>40</v>
      </c>
      <c r="P1442" t="s">
        <v>41</v>
      </c>
      <c r="Q1442" t="s">
        <v>42</v>
      </c>
      <c r="R1442">
        <v>3</v>
      </c>
      <c r="S1442">
        <v>1372</v>
      </c>
      <c r="T1442">
        <v>0</v>
      </c>
      <c r="U1442">
        <v>987.84</v>
      </c>
      <c r="V1442">
        <v>4116</v>
      </c>
      <c r="W1442">
        <v>1152.48</v>
      </c>
      <c r="X1442" t="s">
        <v>43</v>
      </c>
      <c r="Y1442" t="s">
        <v>44</v>
      </c>
      <c r="Z1442" t="s">
        <v>56</v>
      </c>
      <c r="AA1442" t="s">
        <v>46</v>
      </c>
      <c r="AB1442" t="s">
        <v>110</v>
      </c>
    </row>
    <row r="1443" spans="1:28" x14ac:dyDescent="0.3">
      <c r="A1443" t="s">
        <v>4520</v>
      </c>
      <c r="B1443" s="1">
        <v>45431</v>
      </c>
      <c r="C1443" s="1">
        <v>45435</v>
      </c>
      <c r="D1443" t="s">
        <v>4521</v>
      </c>
      <c r="E1443" t="s">
        <v>1886</v>
      </c>
      <c r="F1443" t="s">
        <v>33</v>
      </c>
      <c r="G1443">
        <v>53</v>
      </c>
      <c r="H1443" t="s">
        <v>128</v>
      </c>
      <c r="I1443" t="s">
        <v>84</v>
      </c>
      <c r="J1443" t="s">
        <v>85</v>
      </c>
      <c r="K1443" t="s">
        <v>86</v>
      </c>
      <c r="L1443" t="s">
        <v>37</v>
      </c>
      <c r="M1443" t="s">
        <v>473</v>
      </c>
      <c r="N1443" t="s">
        <v>88</v>
      </c>
      <c r="O1443" t="s">
        <v>89</v>
      </c>
      <c r="P1443" t="s">
        <v>90</v>
      </c>
      <c r="Q1443" t="s">
        <v>91</v>
      </c>
      <c r="R1443">
        <v>9</v>
      </c>
      <c r="S1443">
        <v>845</v>
      </c>
      <c r="T1443">
        <v>0.2</v>
      </c>
      <c r="U1443">
        <v>608.4</v>
      </c>
      <c r="V1443">
        <v>6084</v>
      </c>
      <c r="W1443">
        <v>608.4</v>
      </c>
      <c r="X1443" t="s">
        <v>136</v>
      </c>
      <c r="Y1443" t="s">
        <v>64</v>
      </c>
      <c r="Z1443" t="s">
        <v>56</v>
      </c>
      <c r="AA1443" t="s">
        <v>65</v>
      </c>
      <c r="AB1443" t="s">
        <v>110</v>
      </c>
    </row>
    <row r="1444" spans="1:28" x14ac:dyDescent="0.3">
      <c r="A1444" t="s">
        <v>4522</v>
      </c>
      <c r="B1444" s="1">
        <v>45374</v>
      </c>
      <c r="C1444" s="1">
        <v>45376</v>
      </c>
      <c r="D1444" t="s">
        <v>3845</v>
      </c>
      <c r="E1444" t="s">
        <v>4523</v>
      </c>
      <c r="F1444" t="s">
        <v>53</v>
      </c>
      <c r="G1444">
        <v>19</v>
      </c>
      <c r="H1444" t="s">
        <v>34</v>
      </c>
      <c r="I1444" t="s">
        <v>35</v>
      </c>
      <c r="J1444" t="s">
        <v>36</v>
      </c>
      <c r="K1444" t="s">
        <v>36</v>
      </c>
      <c r="L1444" t="s">
        <v>37</v>
      </c>
      <c r="M1444" t="s">
        <v>1760</v>
      </c>
      <c r="N1444" t="s">
        <v>73</v>
      </c>
      <c r="O1444" t="s">
        <v>74</v>
      </c>
      <c r="P1444" t="s">
        <v>75</v>
      </c>
      <c r="Q1444" t="s">
        <v>76</v>
      </c>
      <c r="R1444">
        <v>4</v>
      </c>
      <c r="S1444">
        <v>561</v>
      </c>
      <c r="T1444">
        <v>0.1</v>
      </c>
      <c r="U1444">
        <v>403.92</v>
      </c>
      <c r="V1444">
        <v>2019.6</v>
      </c>
      <c r="W1444">
        <v>403.92</v>
      </c>
      <c r="X1444" t="s">
        <v>43</v>
      </c>
      <c r="Y1444" t="s">
        <v>44</v>
      </c>
      <c r="Z1444" t="s">
        <v>56</v>
      </c>
      <c r="AA1444" t="s">
        <v>57</v>
      </c>
      <c r="AB1444" t="s">
        <v>110</v>
      </c>
    </row>
    <row r="1445" spans="1:28" x14ac:dyDescent="0.3">
      <c r="A1445" t="s">
        <v>4524</v>
      </c>
      <c r="B1445" s="1">
        <v>45320</v>
      </c>
      <c r="C1445" s="1">
        <v>45325</v>
      </c>
      <c r="D1445" t="s">
        <v>3481</v>
      </c>
      <c r="E1445" t="s">
        <v>2216</v>
      </c>
      <c r="F1445" t="s">
        <v>53</v>
      </c>
      <c r="G1445">
        <v>60</v>
      </c>
      <c r="H1445" t="s">
        <v>71</v>
      </c>
      <c r="I1445" t="s">
        <v>35</v>
      </c>
      <c r="J1445" t="s">
        <v>36</v>
      </c>
      <c r="K1445" t="s">
        <v>36</v>
      </c>
      <c r="L1445" t="s">
        <v>37</v>
      </c>
      <c r="M1445" t="s">
        <v>681</v>
      </c>
      <c r="N1445" t="s">
        <v>73</v>
      </c>
      <c r="O1445" t="s">
        <v>74</v>
      </c>
      <c r="P1445" t="s">
        <v>75</v>
      </c>
      <c r="Q1445" t="s">
        <v>76</v>
      </c>
      <c r="R1445">
        <v>7</v>
      </c>
      <c r="S1445">
        <v>1826</v>
      </c>
      <c r="T1445">
        <v>0.2</v>
      </c>
      <c r="U1445">
        <v>1314.72</v>
      </c>
      <c r="V1445">
        <v>10225.6</v>
      </c>
      <c r="W1445">
        <v>1022.56</v>
      </c>
      <c r="X1445" t="s">
        <v>136</v>
      </c>
      <c r="Y1445" t="s">
        <v>77</v>
      </c>
      <c r="Z1445" t="s">
        <v>56</v>
      </c>
      <c r="AA1445" t="s">
        <v>46</v>
      </c>
      <c r="AB1445" t="s">
        <v>47</v>
      </c>
    </row>
    <row r="1446" spans="1:28" x14ac:dyDescent="0.3">
      <c r="A1446" t="s">
        <v>4525</v>
      </c>
      <c r="B1446" s="1">
        <v>45408</v>
      </c>
      <c r="C1446" s="1">
        <v>45413</v>
      </c>
      <c r="D1446" t="s">
        <v>4526</v>
      </c>
      <c r="E1446" t="s">
        <v>2978</v>
      </c>
      <c r="F1446" t="s">
        <v>33</v>
      </c>
      <c r="G1446">
        <v>36</v>
      </c>
      <c r="H1446" t="s">
        <v>71</v>
      </c>
      <c r="I1446" t="s">
        <v>116</v>
      </c>
      <c r="J1446" t="s">
        <v>117</v>
      </c>
      <c r="K1446" t="s">
        <v>118</v>
      </c>
      <c r="L1446" t="s">
        <v>37</v>
      </c>
      <c r="M1446" t="s">
        <v>4527</v>
      </c>
      <c r="N1446" t="s">
        <v>39</v>
      </c>
      <c r="O1446" t="s">
        <v>159</v>
      </c>
      <c r="P1446" t="s">
        <v>160</v>
      </c>
      <c r="Q1446" t="s">
        <v>161</v>
      </c>
      <c r="R1446">
        <v>1</v>
      </c>
      <c r="S1446">
        <v>402</v>
      </c>
      <c r="T1446">
        <v>0.05</v>
      </c>
      <c r="U1446">
        <v>289.44</v>
      </c>
      <c r="V1446">
        <v>381.9</v>
      </c>
      <c r="W1446">
        <v>92.46</v>
      </c>
      <c r="X1446" t="s">
        <v>43</v>
      </c>
      <c r="Y1446" t="s">
        <v>44</v>
      </c>
      <c r="Z1446" t="s">
        <v>78</v>
      </c>
      <c r="AA1446" t="s">
        <v>46</v>
      </c>
      <c r="AB1446" t="s">
        <v>47</v>
      </c>
    </row>
    <row r="1447" spans="1:28" x14ac:dyDescent="0.3">
      <c r="A1447" t="s">
        <v>4528</v>
      </c>
      <c r="B1447" s="1">
        <v>45534</v>
      </c>
      <c r="C1447" s="1">
        <v>45535</v>
      </c>
      <c r="D1447" t="s">
        <v>4529</v>
      </c>
      <c r="E1447" t="s">
        <v>1384</v>
      </c>
      <c r="F1447" t="s">
        <v>33</v>
      </c>
      <c r="G1447">
        <v>61</v>
      </c>
      <c r="H1447" t="s">
        <v>128</v>
      </c>
      <c r="I1447" t="s">
        <v>103</v>
      </c>
      <c r="J1447" t="s">
        <v>104</v>
      </c>
      <c r="K1447" t="s">
        <v>105</v>
      </c>
      <c r="L1447" t="s">
        <v>37</v>
      </c>
      <c r="M1447" t="s">
        <v>275</v>
      </c>
      <c r="N1447" t="s">
        <v>73</v>
      </c>
      <c r="O1447" t="s">
        <v>74</v>
      </c>
      <c r="P1447" t="s">
        <v>75</v>
      </c>
      <c r="Q1447" t="s">
        <v>76</v>
      </c>
      <c r="R1447">
        <v>5</v>
      </c>
      <c r="S1447">
        <v>462</v>
      </c>
      <c r="T1447">
        <v>0.1</v>
      </c>
      <c r="U1447">
        <v>332.64</v>
      </c>
      <c r="V1447">
        <v>2079</v>
      </c>
      <c r="W1447">
        <v>415.8</v>
      </c>
      <c r="X1447" t="s">
        <v>136</v>
      </c>
      <c r="Y1447" t="s">
        <v>64</v>
      </c>
      <c r="Z1447" t="s">
        <v>45</v>
      </c>
      <c r="AA1447" t="s">
        <v>57</v>
      </c>
      <c r="AB1447" t="s">
        <v>110</v>
      </c>
    </row>
    <row r="1448" spans="1:28" x14ac:dyDescent="0.3">
      <c r="A1448" t="s">
        <v>4530</v>
      </c>
      <c r="B1448" s="1">
        <v>45454</v>
      </c>
      <c r="C1448" s="1">
        <v>45458</v>
      </c>
      <c r="D1448" t="s">
        <v>4202</v>
      </c>
      <c r="E1448" t="s">
        <v>3826</v>
      </c>
      <c r="F1448" t="s">
        <v>33</v>
      </c>
      <c r="G1448">
        <v>23</v>
      </c>
      <c r="H1448" t="s">
        <v>128</v>
      </c>
      <c r="I1448" t="s">
        <v>116</v>
      </c>
      <c r="J1448" t="s">
        <v>117</v>
      </c>
      <c r="K1448" t="s">
        <v>118</v>
      </c>
      <c r="L1448" t="s">
        <v>37</v>
      </c>
      <c r="M1448" t="s">
        <v>2702</v>
      </c>
      <c r="N1448" t="s">
        <v>39</v>
      </c>
      <c r="O1448" t="s">
        <v>159</v>
      </c>
      <c r="P1448" t="s">
        <v>160</v>
      </c>
      <c r="Q1448" t="s">
        <v>161</v>
      </c>
      <c r="R1448">
        <v>3</v>
      </c>
      <c r="S1448">
        <v>1722</v>
      </c>
      <c r="T1448">
        <v>0</v>
      </c>
      <c r="U1448">
        <v>1239.8399999999999</v>
      </c>
      <c r="V1448">
        <v>5166</v>
      </c>
      <c r="W1448">
        <v>1446.48</v>
      </c>
      <c r="X1448" t="s">
        <v>55</v>
      </c>
      <c r="Y1448" t="s">
        <v>64</v>
      </c>
      <c r="Z1448" t="s">
        <v>45</v>
      </c>
      <c r="AA1448" t="s">
        <v>57</v>
      </c>
      <c r="AB1448" t="s">
        <v>47</v>
      </c>
    </row>
    <row r="1449" spans="1:28" x14ac:dyDescent="0.3">
      <c r="A1449" t="s">
        <v>4531</v>
      </c>
      <c r="B1449" s="1">
        <v>45321</v>
      </c>
      <c r="C1449" s="1">
        <v>45328</v>
      </c>
      <c r="D1449" t="s">
        <v>4532</v>
      </c>
      <c r="E1449" t="s">
        <v>1876</v>
      </c>
      <c r="F1449" t="s">
        <v>53</v>
      </c>
      <c r="G1449">
        <v>29</v>
      </c>
      <c r="H1449" t="s">
        <v>34</v>
      </c>
      <c r="I1449" t="s">
        <v>103</v>
      </c>
      <c r="J1449" t="s">
        <v>104</v>
      </c>
      <c r="K1449" t="s">
        <v>105</v>
      </c>
      <c r="L1449" t="s">
        <v>37</v>
      </c>
      <c r="M1449" t="s">
        <v>4533</v>
      </c>
      <c r="N1449" t="s">
        <v>73</v>
      </c>
      <c r="O1449" t="s">
        <v>107</v>
      </c>
      <c r="P1449" t="s">
        <v>108</v>
      </c>
      <c r="Q1449" t="s">
        <v>109</v>
      </c>
      <c r="R1449">
        <v>3</v>
      </c>
      <c r="S1449">
        <v>1269</v>
      </c>
      <c r="T1449">
        <v>0.05</v>
      </c>
      <c r="U1449">
        <v>913.68</v>
      </c>
      <c r="V1449">
        <v>3616.65</v>
      </c>
      <c r="W1449">
        <v>875.61</v>
      </c>
      <c r="X1449" t="s">
        <v>136</v>
      </c>
      <c r="Y1449" t="s">
        <v>77</v>
      </c>
      <c r="Z1449" t="s">
        <v>78</v>
      </c>
      <c r="AA1449" t="s">
        <v>57</v>
      </c>
      <c r="AB1449" t="s">
        <v>110</v>
      </c>
    </row>
    <row r="1450" spans="1:28" x14ac:dyDescent="0.3">
      <c r="A1450" t="s">
        <v>4534</v>
      </c>
      <c r="B1450" s="1">
        <v>45564</v>
      </c>
      <c r="C1450" s="1">
        <v>45570</v>
      </c>
      <c r="D1450" t="s">
        <v>4535</v>
      </c>
      <c r="E1450" t="s">
        <v>925</v>
      </c>
      <c r="F1450" t="s">
        <v>53</v>
      </c>
      <c r="G1450">
        <v>30</v>
      </c>
      <c r="H1450" t="s">
        <v>34</v>
      </c>
      <c r="I1450" t="s">
        <v>116</v>
      </c>
      <c r="J1450" t="s">
        <v>117</v>
      </c>
      <c r="K1450" t="s">
        <v>118</v>
      </c>
      <c r="L1450" t="s">
        <v>37</v>
      </c>
      <c r="M1450" t="s">
        <v>1257</v>
      </c>
      <c r="N1450" t="s">
        <v>88</v>
      </c>
      <c r="O1450" t="s">
        <v>89</v>
      </c>
      <c r="P1450" t="s">
        <v>90</v>
      </c>
      <c r="Q1450" t="s">
        <v>91</v>
      </c>
      <c r="R1450">
        <v>3</v>
      </c>
      <c r="S1450">
        <v>1209</v>
      </c>
      <c r="T1450">
        <v>0</v>
      </c>
      <c r="U1450">
        <v>870.48</v>
      </c>
      <c r="V1450">
        <v>3627</v>
      </c>
      <c r="W1450">
        <v>1015.56</v>
      </c>
      <c r="X1450" t="s">
        <v>136</v>
      </c>
      <c r="Y1450" t="s">
        <v>77</v>
      </c>
      <c r="Z1450" t="s">
        <v>56</v>
      </c>
      <c r="AA1450" t="s">
        <v>57</v>
      </c>
      <c r="AB1450" t="s">
        <v>47</v>
      </c>
    </row>
    <row r="1451" spans="1:28" x14ac:dyDescent="0.3">
      <c r="A1451" t="s">
        <v>4536</v>
      </c>
      <c r="B1451" s="1">
        <v>45619</v>
      </c>
      <c r="C1451" s="1">
        <v>45621</v>
      </c>
      <c r="D1451" t="s">
        <v>4537</v>
      </c>
      <c r="E1451" t="s">
        <v>4538</v>
      </c>
      <c r="F1451" t="s">
        <v>53</v>
      </c>
      <c r="G1451">
        <v>25</v>
      </c>
      <c r="H1451" t="s">
        <v>34</v>
      </c>
      <c r="I1451" t="s">
        <v>84</v>
      </c>
      <c r="J1451" t="s">
        <v>85</v>
      </c>
      <c r="K1451" t="s">
        <v>86</v>
      </c>
      <c r="L1451" t="s">
        <v>37</v>
      </c>
      <c r="M1451" t="s">
        <v>3027</v>
      </c>
      <c r="N1451" t="s">
        <v>73</v>
      </c>
      <c r="O1451" t="s">
        <v>74</v>
      </c>
      <c r="P1451" t="s">
        <v>75</v>
      </c>
      <c r="Q1451" t="s">
        <v>76</v>
      </c>
      <c r="R1451">
        <v>3</v>
      </c>
      <c r="S1451">
        <v>188</v>
      </c>
      <c r="T1451">
        <v>0.05</v>
      </c>
      <c r="U1451">
        <v>135.36000000000001</v>
      </c>
      <c r="V1451">
        <v>535.79999999999995</v>
      </c>
      <c r="W1451">
        <v>129.72</v>
      </c>
      <c r="X1451" t="s">
        <v>43</v>
      </c>
      <c r="Y1451" t="s">
        <v>77</v>
      </c>
      <c r="Z1451" t="s">
        <v>45</v>
      </c>
      <c r="AA1451" t="s">
        <v>57</v>
      </c>
      <c r="AB1451" t="s">
        <v>47</v>
      </c>
    </row>
    <row r="1452" spans="1:28" x14ac:dyDescent="0.3">
      <c r="A1452" t="s">
        <v>4539</v>
      </c>
      <c r="B1452" s="1">
        <v>45307</v>
      </c>
      <c r="C1452" s="1">
        <v>45310</v>
      </c>
      <c r="D1452" t="s">
        <v>2271</v>
      </c>
      <c r="E1452" t="s">
        <v>1791</v>
      </c>
      <c r="F1452" t="s">
        <v>53</v>
      </c>
      <c r="G1452">
        <v>32</v>
      </c>
      <c r="H1452" t="s">
        <v>128</v>
      </c>
      <c r="I1452" t="s">
        <v>116</v>
      </c>
      <c r="J1452" t="s">
        <v>117</v>
      </c>
      <c r="K1452" t="s">
        <v>118</v>
      </c>
      <c r="L1452" t="s">
        <v>37</v>
      </c>
      <c r="M1452" t="s">
        <v>1353</v>
      </c>
      <c r="N1452" t="s">
        <v>73</v>
      </c>
      <c r="O1452" t="s">
        <v>107</v>
      </c>
      <c r="P1452" t="s">
        <v>108</v>
      </c>
      <c r="Q1452" t="s">
        <v>109</v>
      </c>
      <c r="R1452">
        <v>2</v>
      </c>
      <c r="S1452">
        <v>1629</v>
      </c>
      <c r="T1452">
        <v>0.05</v>
      </c>
      <c r="U1452">
        <v>1172.8800000000001</v>
      </c>
      <c r="V1452">
        <v>3095.1</v>
      </c>
      <c r="W1452">
        <v>749.34</v>
      </c>
      <c r="X1452" t="s">
        <v>55</v>
      </c>
      <c r="Y1452" t="s">
        <v>64</v>
      </c>
      <c r="Z1452" t="s">
        <v>78</v>
      </c>
      <c r="AA1452" t="s">
        <v>65</v>
      </c>
      <c r="AB1452" t="s">
        <v>47</v>
      </c>
    </row>
    <row r="1453" spans="1:28" x14ac:dyDescent="0.3">
      <c r="A1453" t="s">
        <v>4540</v>
      </c>
      <c r="B1453" s="1">
        <v>45521</v>
      </c>
      <c r="C1453" s="1">
        <v>45523</v>
      </c>
      <c r="D1453" t="s">
        <v>4218</v>
      </c>
      <c r="E1453" t="s">
        <v>2223</v>
      </c>
      <c r="F1453" t="s">
        <v>53</v>
      </c>
      <c r="G1453">
        <v>61</v>
      </c>
      <c r="H1453" t="s">
        <v>34</v>
      </c>
      <c r="I1453" t="s">
        <v>103</v>
      </c>
      <c r="J1453" t="s">
        <v>104</v>
      </c>
      <c r="K1453" t="s">
        <v>105</v>
      </c>
      <c r="L1453" t="s">
        <v>37</v>
      </c>
      <c r="M1453" t="s">
        <v>615</v>
      </c>
      <c r="N1453" t="s">
        <v>73</v>
      </c>
      <c r="O1453" t="s">
        <v>107</v>
      </c>
      <c r="P1453" t="s">
        <v>108</v>
      </c>
      <c r="Q1453" t="s">
        <v>109</v>
      </c>
      <c r="R1453">
        <v>2</v>
      </c>
      <c r="S1453">
        <v>1349</v>
      </c>
      <c r="T1453">
        <v>0</v>
      </c>
      <c r="U1453">
        <v>971.28</v>
      </c>
      <c r="V1453">
        <v>2698</v>
      </c>
      <c r="W1453">
        <v>755.44</v>
      </c>
      <c r="X1453" t="s">
        <v>43</v>
      </c>
      <c r="Y1453" t="s">
        <v>77</v>
      </c>
      <c r="Z1453" t="s">
        <v>78</v>
      </c>
      <c r="AA1453" t="s">
        <v>65</v>
      </c>
      <c r="AB1453" t="s">
        <v>110</v>
      </c>
    </row>
    <row r="1454" spans="1:28" x14ac:dyDescent="0.3">
      <c r="A1454" t="s">
        <v>4541</v>
      </c>
      <c r="B1454" s="1">
        <v>45619</v>
      </c>
      <c r="C1454" s="1">
        <v>45622</v>
      </c>
      <c r="D1454" t="s">
        <v>1095</v>
      </c>
      <c r="E1454" t="s">
        <v>3694</v>
      </c>
      <c r="F1454" t="s">
        <v>53</v>
      </c>
      <c r="G1454">
        <v>42</v>
      </c>
      <c r="H1454" t="s">
        <v>71</v>
      </c>
      <c r="I1454" t="s">
        <v>103</v>
      </c>
      <c r="J1454" t="s">
        <v>104</v>
      </c>
      <c r="K1454" t="s">
        <v>105</v>
      </c>
      <c r="L1454" t="s">
        <v>37</v>
      </c>
      <c r="M1454" t="s">
        <v>4542</v>
      </c>
      <c r="N1454" t="s">
        <v>88</v>
      </c>
      <c r="O1454" t="s">
        <v>89</v>
      </c>
      <c r="P1454" t="s">
        <v>90</v>
      </c>
      <c r="Q1454" t="s">
        <v>91</v>
      </c>
      <c r="R1454">
        <v>3</v>
      </c>
      <c r="S1454">
        <v>1980</v>
      </c>
      <c r="T1454">
        <v>0</v>
      </c>
      <c r="U1454">
        <v>1425.6</v>
      </c>
      <c r="V1454">
        <v>5940</v>
      </c>
      <c r="W1454">
        <v>1663.2</v>
      </c>
      <c r="X1454" t="s">
        <v>136</v>
      </c>
      <c r="Y1454" t="s">
        <v>64</v>
      </c>
      <c r="Z1454" t="s">
        <v>45</v>
      </c>
      <c r="AA1454" t="s">
        <v>57</v>
      </c>
      <c r="AB1454" t="s">
        <v>47</v>
      </c>
    </row>
    <row r="1455" spans="1:28" x14ac:dyDescent="0.3">
      <c r="A1455" t="s">
        <v>4543</v>
      </c>
      <c r="B1455" s="1">
        <v>45581</v>
      </c>
      <c r="C1455" s="1">
        <v>45586</v>
      </c>
      <c r="D1455" t="s">
        <v>4544</v>
      </c>
      <c r="E1455" t="s">
        <v>4545</v>
      </c>
      <c r="F1455" t="s">
        <v>53</v>
      </c>
      <c r="G1455">
        <v>40</v>
      </c>
      <c r="H1455" t="s">
        <v>71</v>
      </c>
      <c r="I1455" t="s">
        <v>84</v>
      </c>
      <c r="J1455" t="s">
        <v>85</v>
      </c>
      <c r="K1455" t="s">
        <v>86</v>
      </c>
      <c r="L1455" t="s">
        <v>37</v>
      </c>
      <c r="M1455" t="s">
        <v>1840</v>
      </c>
      <c r="N1455" t="s">
        <v>73</v>
      </c>
      <c r="O1455" t="s">
        <v>107</v>
      </c>
      <c r="P1455" t="s">
        <v>108</v>
      </c>
      <c r="Q1455" t="s">
        <v>109</v>
      </c>
      <c r="R1455">
        <v>9</v>
      </c>
      <c r="S1455">
        <v>1034</v>
      </c>
      <c r="T1455">
        <v>0.1</v>
      </c>
      <c r="U1455">
        <v>744.48</v>
      </c>
      <c r="V1455">
        <v>8375.4</v>
      </c>
      <c r="W1455">
        <v>1675.08</v>
      </c>
      <c r="X1455" t="s">
        <v>43</v>
      </c>
      <c r="Y1455" t="s">
        <v>44</v>
      </c>
      <c r="Z1455" t="s">
        <v>56</v>
      </c>
      <c r="AA1455" t="s">
        <v>57</v>
      </c>
      <c r="AB1455" t="s">
        <v>47</v>
      </c>
    </row>
    <row r="1456" spans="1:28" x14ac:dyDescent="0.3">
      <c r="A1456" t="s">
        <v>4546</v>
      </c>
      <c r="B1456" s="1">
        <v>45385</v>
      </c>
      <c r="C1456" s="1">
        <v>45388</v>
      </c>
      <c r="D1456" t="s">
        <v>4547</v>
      </c>
      <c r="E1456" t="s">
        <v>839</v>
      </c>
      <c r="F1456" t="s">
        <v>53</v>
      </c>
      <c r="G1456">
        <v>46</v>
      </c>
      <c r="H1456" t="s">
        <v>71</v>
      </c>
      <c r="I1456" t="s">
        <v>35</v>
      </c>
      <c r="J1456" t="s">
        <v>36</v>
      </c>
      <c r="K1456" t="s">
        <v>36</v>
      </c>
      <c r="L1456" t="s">
        <v>37</v>
      </c>
      <c r="M1456" t="s">
        <v>2964</v>
      </c>
      <c r="N1456" t="s">
        <v>73</v>
      </c>
      <c r="O1456" t="s">
        <v>74</v>
      </c>
      <c r="P1456" t="s">
        <v>75</v>
      </c>
      <c r="Q1456" t="s">
        <v>76</v>
      </c>
      <c r="R1456">
        <v>7</v>
      </c>
      <c r="S1456">
        <v>1013</v>
      </c>
      <c r="T1456">
        <v>0.2</v>
      </c>
      <c r="U1456">
        <v>729.36</v>
      </c>
      <c r="V1456">
        <v>5672.8</v>
      </c>
      <c r="W1456">
        <v>567.28</v>
      </c>
      <c r="X1456" t="s">
        <v>55</v>
      </c>
      <c r="Y1456" t="s">
        <v>64</v>
      </c>
      <c r="Z1456" t="s">
        <v>56</v>
      </c>
      <c r="AA1456" t="s">
        <v>46</v>
      </c>
      <c r="AB1456" t="s">
        <v>110</v>
      </c>
    </row>
    <row r="1457" spans="1:28" x14ac:dyDescent="0.3">
      <c r="A1457" t="s">
        <v>4548</v>
      </c>
      <c r="B1457" s="1">
        <v>45561</v>
      </c>
      <c r="C1457" s="1">
        <v>45562</v>
      </c>
      <c r="D1457" t="s">
        <v>634</v>
      </c>
      <c r="E1457" t="s">
        <v>724</v>
      </c>
      <c r="F1457" t="s">
        <v>53</v>
      </c>
      <c r="G1457">
        <v>57</v>
      </c>
      <c r="H1457" t="s">
        <v>34</v>
      </c>
      <c r="I1457" t="s">
        <v>103</v>
      </c>
      <c r="J1457" t="s">
        <v>104</v>
      </c>
      <c r="K1457" t="s">
        <v>105</v>
      </c>
      <c r="L1457" t="s">
        <v>37</v>
      </c>
      <c r="M1457" t="s">
        <v>1957</v>
      </c>
      <c r="N1457" t="s">
        <v>88</v>
      </c>
      <c r="O1457" t="s">
        <v>120</v>
      </c>
      <c r="P1457" t="s">
        <v>121</v>
      </c>
      <c r="Q1457" t="s">
        <v>122</v>
      </c>
      <c r="R1457">
        <v>3</v>
      </c>
      <c r="S1457">
        <v>528</v>
      </c>
      <c r="T1457">
        <v>0.05</v>
      </c>
      <c r="U1457">
        <v>380.16</v>
      </c>
      <c r="V1457">
        <v>1504.8</v>
      </c>
      <c r="W1457">
        <v>364.32</v>
      </c>
      <c r="X1457" t="s">
        <v>43</v>
      </c>
      <c r="Y1457" t="s">
        <v>44</v>
      </c>
      <c r="Z1457" t="s">
        <v>45</v>
      </c>
      <c r="AA1457" t="s">
        <v>57</v>
      </c>
      <c r="AB1457" t="s">
        <v>47</v>
      </c>
    </row>
    <row r="1458" spans="1:28" x14ac:dyDescent="0.3">
      <c r="A1458" t="s">
        <v>4549</v>
      </c>
      <c r="B1458" s="1">
        <v>45562</v>
      </c>
      <c r="C1458" s="1">
        <v>45565</v>
      </c>
      <c r="D1458" t="s">
        <v>4550</v>
      </c>
      <c r="E1458" t="s">
        <v>357</v>
      </c>
      <c r="F1458" t="s">
        <v>33</v>
      </c>
      <c r="G1458">
        <v>52</v>
      </c>
      <c r="H1458" t="s">
        <v>71</v>
      </c>
      <c r="I1458" t="s">
        <v>84</v>
      </c>
      <c r="J1458" t="s">
        <v>85</v>
      </c>
      <c r="K1458" t="s">
        <v>86</v>
      </c>
      <c r="L1458" t="s">
        <v>37</v>
      </c>
      <c r="M1458" t="s">
        <v>3850</v>
      </c>
      <c r="N1458" t="s">
        <v>88</v>
      </c>
      <c r="O1458" t="s">
        <v>120</v>
      </c>
      <c r="P1458" t="s">
        <v>121</v>
      </c>
      <c r="Q1458" t="s">
        <v>122</v>
      </c>
      <c r="R1458">
        <v>4</v>
      </c>
      <c r="S1458">
        <v>1936</v>
      </c>
      <c r="T1458">
        <v>0.2</v>
      </c>
      <c r="U1458">
        <v>1393.92</v>
      </c>
      <c r="V1458">
        <v>6195.2</v>
      </c>
      <c r="W1458">
        <v>619.52</v>
      </c>
      <c r="X1458" t="s">
        <v>136</v>
      </c>
      <c r="Y1458" t="s">
        <v>77</v>
      </c>
      <c r="Z1458" t="s">
        <v>78</v>
      </c>
      <c r="AA1458" t="s">
        <v>65</v>
      </c>
      <c r="AB1458" t="s">
        <v>110</v>
      </c>
    </row>
    <row r="1459" spans="1:28" x14ac:dyDescent="0.3">
      <c r="A1459" t="s">
        <v>4551</v>
      </c>
      <c r="B1459" s="1">
        <v>45355</v>
      </c>
      <c r="C1459" s="1">
        <v>45362</v>
      </c>
      <c r="D1459" t="s">
        <v>1706</v>
      </c>
      <c r="E1459" t="s">
        <v>1267</v>
      </c>
      <c r="F1459" t="s">
        <v>33</v>
      </c>
      <c r="G1459">
        <v>34</v>
      </c>
      <c r="H1459" t="s">
        <v>128</v>
      </c>
      <c r="I1459" t="s">
        <v>84</v>
      </c>
      <c r="J1459" t="s">
        <v>85</v>
      </c>
      <c r="K1459" t="s">
        <v>86</v>
      </c>
      <c r="L1459" t="s">
        <v>37</v>
      </c>
      <c r="M1459" t="s">
        <v>4090</v>
      </c>
      <c r="N1459" t="s">
        <v>39</v>
      </c>
      <c r="O1459" t="s">
        <v>159</v>
      </c>
      <c r="P1459" t="s">
        <v>160</v>
      </c>
      <c r="Q1459" t="s">
        <v>161</v>
      </c>
      <c r="R1459">
        <v>8</v>
      </c>
      <c r="S1459">
        <v>467</v>
      </c>
      <c r="T1459">
        <v>0.1</v>
      </c>
      <c r="U1459">
        <v>336.24</v>
      </c>
      <c r="V1459">
        <v>3362.4</v>
      </c>
      <c r="W1459">
        <v>672.48</v>
      </c>
      <c r="X1459" t="s">
        <v>43</v>
      </c>
      <c r="Y1459" t="s">
        <v>77</v>
      </c>
      <c r="Z1459" t="s">
        <v>45</v>
      </c>
      <c r="AA1459" t="s">
        <v>57</v>
      </c>
      <c r="AB1459" t="s">
        <v>110</v>
      </c>
    </row>
    <row r="1460" spans="1:28" x14ac:dyDescent="0.3">
      <c r="A1460" t="s">
        <v>4552</v>
      </c>
      <c r="B1460" s="1">
        <v>45443</v>
      </c>
      <c r="C1460" s="1">
        <v>45446</v>
      </c>
      <c r="D1460" t="s">
        <v>1807</v>
      </c>
      <c r="E1460" t="s">
        <v>2208</v>
      </c>
      <c r="F1460" t="s">
        <v>53</v>
      </c>
      <c r="G1460">
        <v>36</v>
      </c>
      <c r="H1460" t="s">
        <v>34</v>
      </c>
      <c r="I1460" t="s">
        <v>103</v>
      </c>
      <c r="J1460" t="s">
        <v>104</v>
      </c>
      <c r="K1460" t="s">
        <v>105</v>
      </c>
      <c r="L1460" t="s">
        <v>37</v>
      </c>
      <c r="M1460" t="s">
        <v>820</v>
      </c>
      <c r="N1460" t="s">
        <v>73</v>
      </c>
      <c r="O1460" t="s">
        <v>74</v>
      </c>
      <c r="P1460" t="s">
        <v>75</v>
      </c>
      <c r="Q1460" t="s">
        <v>76</v>
      </c>
      <c r="R1460">
        <v>1</v>
      </c>
      <c r="S1460">
        <v>794</v>
      </c>
      <c r="T1460">
        <v>0</v>
      </c>
      <c r="U1460">
        <v>571.67999999999995</v>
      </c>
      <c r="V1460">
        <v>794</v>
      </c>
      <c r="W1460">
        <v>222.32</v>
      </c>
      <c r="X1460" t="s">
        <v>55</v>
      </c>
      <c r="Y1460" t="s">
        <v>64</v>
      </c>
      <c r="Z1460" t="s">
        <v>45</v>
      </c>
      <c r="AA1460" t="s">
        <v>65</v>
      </c>
      <c r="AB1460" t="s">
        <v>110</v>
      </c>
    </row>
    <row r="1461" spans="1:28" x14ac:dyDescent="0.3">
      <c r="A1461" t="s">
        <v>4553</v>
      </c>
      <c r="B1461" s="1">
        <v>45361</v>
      </c>
      <c r="C1461" s="1">
        <v>45362</v>
      </c>
      <c r="D1461" t="s">
        <v>2707</v>
      </c>
      <c r="E1461" t="s">
        <v>1711</v>
      </c>
      <c r="F1461" t="s">
        <v>33</v>
      </c>
      <c r="G1461">
        <v>56</v>
      </c>
      <c r="H1461" t="s">
        <v>128</v>
      </c>
      <c r="I1461" t="s">
        <v>103</v>
      </c>
      <c r="J1461" t="s">
        <v>104</v>
      </c>
      <c r="K1461" t="s">
        <v>105</v>
      </c>
      <c r="L1461" t="s">
        <v>37</v>
      </c>
      <c r="M1461" t="s">
        <v>810</v>
      </c>
      <c r="N1461" t="s">
        <v>39</v>
      </c>
      <c r="O1461" t="s">
        <v>159</v>
      </c>
      <c r="P1461" t="s">
        <v>160</v>
      </c>
      <c r="Q1461" t="s">
        <v>161</v>
      </c>
      <c r="R1461">
        <v>4</v>
      </c>
      <c r="S1461">
        <v>898</v>
      </c>
      <c r="T1461">
        <v>0.2</v>
      </c>
      <c r="U1461">
        <v>646.55999999999995</v>
      </c>
      <c r="V1461">
        <v>2873.6</v>
      </c>
      <c r="W1461">
        <v>287.36</v>
      </c>
      <c r="X1461" t="s">
        <v>43</v>
      </c>
      <c r="Y1461" t="s">
        <v>44</v>
      </c>
      <c r="Z1461" t="s">
        <v>45</v>
      </c>
      <c r="AA1461" t="s">
        <v>57</v>
      </c>
      <c r="AB1461" t="s">
        <v>47</v>
      </c>
    </row>
    <row r="1462" spans="1:28" x14ac:dyDescent="0.3">
      <c r="A1462" t="s">
        <v>4554</v>
      </c>
      <c r="B1462" s="1">
        <v>45594</v>
      </c>
      <c r="C1462" s="1">
        <v>45599</v>
      </c>
      <c r="D1462" t="s">
        <v>4555</v>
      </c>
      <c r="E1462" t="s">
        <v>1511</v>
      </c>
      <c r="F1462" t="s">
        <v>53</v>
      </c>
      <c r="G1462">
        <v>65</v>
      </c>
      <c r="H1462" t="s">
        <v>71</v>
      </c>
      <c r="I1462" t="s">
        <v>35</v>
      </c>
      <c r="J1462" t="s">
        <v>36</v>
      </c>
      <c r="K1462" t="s">
        <v>36</v>
      </c>
      <c r="L1462" t="s">
        <v>37</v>
      </c>
      <c r="M1462" t="s">
        <v>2575</v>
      </c>
      <c r="N1462" t="s">
        <v>73</v>
      </c>
      <c r="O1462" t="s">
        <v>74</v>
      </c>
      <c r="P1462" t="s">
        <v>75</v>
      </c>
      <c r="Q1462" t="s">
        <v>76</v>
      </c>
      <c r="R1462">
        <v>10</v>
      </c>
      <c r="S1462">
        <v>1245</v>
      </c>
      <c r="T1462">
        <v>0.2</v>
      </c>
      <c r="U1462">
        <v>896.4</v>
      </c>
      <c r="V1462">
        <v>9960</v>
      </c>
      <c r="W1462">
        <v>996</v>
      </c>
      <c r="X1462" t="s">
        <v>43</v>
      </c>
      <c r="Y1462" t="s">
        <v>64</v>
      </c>
      <c r="Z1462" t="s">
        <v>45</v>
      </c>
      <c r="AA1462" t="s">
        <v>46</v>
      </c>
      <c r="AB1462" t="s">
        <v>47</v>
      </c>
    </row>
    <row r="1463" spans="1:28" x14ac:dyDescent="0.3">
      <c r="A1463" t="s">
        <v>4556</v>
      </c>
      <c r="B1463" s="1">
        <v>45410</v>
      </c>
      <c r="C1463" s="1">
        <v>45416</v>
      </c>
      <c r="D1463" t="s">
        <v>1198</v>
      </c>
      <c r="E1463" t="s">
        <v>1037</v>
      </c>
      <c r="F1463" t="s">
        <v>53</v>
      </c>
      <c r="G1463">
        <v>22</v>
      </c>
      <c r="H1463" t="s">
        <v>34</v>
      </c>
      <c r="I1463" t="s">
        <v>103</v>
      </c>
      <c r="J1463" t="s">
        <v>104</v>
      </c>
      <c r="K1463" t="s">
        <v>105</v>
      </c>
      <c r="L1463" t="s">
        <v>37</v>
      </c>
      <c r="M1463" t="s">
        <v>1163</v>
      </c>
      <c r="N1463" t="s">
        <v>88</v>
      </c>
      <c r="O1463" t="s">
        <v>120</v>
      </c>
      <c r="P1463" t="s">
        <v>121</v>
      </c>
      <c r="Q1463" t="s">
        <v>122</v>
      </c>
      <c r="R1463">
        <v>7</v>
      </c>
      <c r="S1463">
        <v>531</v>
      </c>
      <c r="T1463">
        <v>0.1</v>
      </c>
      <c r="U1463">
        <v>382.32</v>
      </c>
      <c r="V1463">
        <v>3345.3</v>
      </c>
      <c r="W1463">
        <v>669.06</v>
      </c>
      <c r="X1463" t="s">
        <v>55</v>
      </c>
      <c r="Y1463" t="s">
        <v>77</v>
      </c>
      <c r="Z1463" t="s">
        <v>56</v>
      </c>
      <c r="AA1463" t="s">
        <v>57</v>
      </c>
      <c r="AB1463" t="s">
        <v>110</v>
      </c>
    </row>
    <row r="1464" spans="1:28" x14ac:dyDescent="0.3">
      <c r="A1464" t="s">
        <v>4557</v>
      </c>
      <c r="B1464" s="1">
        <v>45381</v>
      </c>
      <c r="C1464" s="1">
        <v>45387</v>
      </c>
      <c r="D1464" t="s">
        <v>4558</v>
      </c>
      <c r="E1464" t="s">
        <v>2967</v>
      </c>
      <c r="F1464" t="s">
        <v>33</v>
      </c>
      <c r="G1464">
        <v>23</v>
      </c>
      <c r="H1464" t="s">
        <v>34</v>
      </c>
      <c r="I1464" t="s">
        <v>35</v>
      </c>
      <c r="J1464" t="s">
        <v>36</v>
      </c>
      <c r="K1464" t="s">
        <v>36</v>
      </c>
      <c r="L1464" t="s">
        <v>37</v>
      </c>
      <c r="M1464" t="s">
        <v>671</v>
      </c>
      <c r="N1464" t="s">
        <v>73</v>
      </c>
      <c r="O1464" t="s">
        <v>107</v>
      </c>
      <c r="P1464" t="s">
        <v>108</v>
      </c>
      <c r="Q1464" t="s">
        <v>109</v>
      </c>
      <c r="R1464">
        <v>2</v>
      </c>
      <c r="S1464">
        <v>254</v>
      </c>
      <c r="T1464">
        <v>0.05</v>
      </c>
      <c r="U1464">
        <v>182.88</v>
      </c>
      <c r="V1464">
        <v>482.6</v>
      </c>
      <c r="W1464">
        <v>116.84</v>
      </c>
      <c r="X1464" t="s">
        <v>55</v>
      </c>
      <c r="Y1464" t="s">
        <v>77</v>
      </c>
      <c r="Z1464" t="s">
        <v>45</v>
      </c>
      <c r="AA1464" t="s">
        <v>46</v>
      </c>
      <c r="AB1464" t="s">
        <v>110</v>
      </c>
    </row>
    <row r="1465" spans="1:28" x14ac:dyDescent="0.3">
      <c r="A1465" t="s">
        <v>4559</v>
      </c>
      <c r="B1465" s="1">
        <v>45311</v>
      </c>
      <c r="C1465" s="1">
        <v>45315</v>
      </c>
      <c r="D1465" t="s">
        <v>4560</v>
      </c>
      <c r="E1465" t="s">
        <v>4338</v>
      </c>
      <c r="F1465" t="s">
        <v>53</v>
      </c>
      <c r="G1465">
        <v>47</v>
      </c>
      <c r="H1465" t="s">
        <v>128</v>
      </c>
      <c r="I1465" t="s">
        <v>116</v>
      </c>
      <c r="J1465" t="s">
        <v>117</v>
      </c>
      <c r="K1465" t="s">
        <v>118</v>
      </c>
      <c r="L1465" t="s">
        <v>37</v>
      </c>
      <c r="M1465" t="s">
        <v>1922</v>
      </c>
      <c r="N1465" t="s">
        <v>39</v>
      </c>
      <c r="O1465" t="s">
        <v>40</v>
      </c>
      <c r="P1465" t="s">
        <v>41</v>
      </c>
      <c r="Q1465" t="s">
        <v>42</v>
      </c>
      <c r="R1465">
        <v>1</v>
      </c>
      <c r="S1465">
        <v>1721</v>
      </c>
      <c r="T1465">
        <v>0</v>
      </c>
      <c r="U1465">
        <v>1239.1199999999999</v>
      </c>
      <c r="V1465">
        <v>1721</v>
      </c>
      <c r="W1465">
        <v>481.88</v>
      </c>
      <c r="X1465" t="s">
        <v>136</v>
      </c>
      <c r="Y1465" t="s">
        <v>77</v>
      </c>
      <c r="Z1465" t="s">
        <v>56</v>
      </c>
      <c r="AA1465" t="s">
        <v>57</v>
      </c>
      <c r="AB1465" t="s">
        <v>47</v>
      </c>
    </row>
    <row r="1466" spans="1:28" x14ac:dyDescent="0.3">
      <c r="A1466" t="s">
        <v>4561</v>
      </c>
      <c r="B1466" s="1">
        <v>45412</v>
      </c>
      <c r="C1466" s="1">
        <v>45418</v>
      </c>
      <c r="D1466" t="s">
        <v>1263</v>
      </c>
      <c r="E1466" t="s">
        <v>4562</v>
      </c>
      <c r="F1466" t="s">
        <v>53</v>
      </c>
      <c r="G1466">
        <v>21</v>
      </c>
      <c r="H1466" t="s">
        <v>71</v>
      </c>
      <c r="I1466" t="s">
        <v>103</v>
      </c>
      <c r="J1466" t="s">
        <v>104</v>
      </c>
      <c r="K1466" t="s">
        <v>105</v>
      </c>
      <c r="L1466" t="s">
        <v>37</v>
      </c>
      <c r="M1466" t="s">
        <v>4129</v>
      </c>
      <c r="N1466" t="s">
        <v>88</v>
      </c>
      <c r="O1466" t="s">
        <v>120</v>
      </c>
      <c r="P1466" t="s">
        <v>121</v>
      </c>
      <c r="Q1466" t="s">
        <v>122</v>
      </c>
      <c r="R1466">
        <v>5</v>
      </c>
      <c r="S1466">
        <v>767</v>
      </c>
      <c r="T1466">
        <v>0.05</v>
      </c>
      <c r="U1466">
        <v>552.24</v>
      </c>
      <c r="V1466">
        <v>3643.25</v>
      </c>
      <c r="W1466">
        <v>882.05</v>
      </c>
      <c r="X1466" t="s">
        <v>136</v>
      </c>
      <c r="Y1466" t="s">
        <v>77</v>
      </c>
      <c r="Z1466" t="s">
        <v>78</v>
      </c>
      <c r="AA1466" t="s">
        <v>57</v>
      </c>
      <c r="AB1466" t="s">
        <v>47</v>
      </c>
    </row>
    <row r="1467" spans="1:28" x14ac:dyDescent="0.3">
      <c r="A1467" t="s">
        <v>4563</v>
      </c>
      <c r="B1467" s="1">
        <v>45434</v>
      </c>
      <c r="C1467" s="1">
        <v>45441</v>
      </c>
      <c r="D1467" t="s">
        <v>4564</v>
      </c>
      <c r="E1467" t="s">
        <v>3757</v>
      </c>
      <c r="F1467" t="s">
        <v>33</v>
      </c>
      <c r="G1467">
        <v>58</v>
      </c>
      <c r="H1467" t="s">
        <v>34</v>
      </c>
      <c r="I1467" t="s">
        <v>84</v>
      </c>
      <c r="J1467" t="s">
        <v>85</v>
      </c>
      <c r="K1467" t="s">
        <v>86</v>
      </c>
      <c r="L1467" t="s">
        <v>37</v>
      </c>
      <c r="M1467" t="s">
        <v>3930</v>
      </c>
      <c r="N1467" t="s">
        <v>39</v>
      </c>
      <c r="O1467" t="s">
        <v>40</v>
      </c>
      <c r="P1467" t="s">
        <v>41</v>
      </c>
      <c r="Q1467" t="s">
        <v>42</v>
      </c>
      <c r="R1467">
        <v>9</v>
      </c>
      <c r="S1467">
        <v>1954</v>
      </c>
      <c r="T1467">
        <v>0.15</v>
      </c>
      <c r="U1467">
        <v>1406.88</v>
      </c>
      <c r="V1467">
        <v>14948.1</v>
      </c>
      <c r="W1467">
        <v>2286.1799999999998</v>
      </c>
      <c r="X1467" t="s">
        <v>55</v>
      </c>
      <c r="Y1467" t="s">
        <v>64</v>
      </c>
      <c r="Z1467" t="s">
        <v>56</v>
      </c>
      <c r="AA1467" t="s">
        <v>57</v>
      </c>
      <c r="AB1467" t="s">
        <v>47</v>
      </c>
    </row>
    <row r="1468" spans="1:28" x14ac:dyDescent="0.3">
      <c r="A1468" t="s">
        <v>4565</v>
      </c>
      <c r="B1468" s="1">
        <v>45531</v>
      </c>
      <c r="C1468" s="1">
        <v>45536</v>
      </c>
      <c r="D1468" t="s">
        <v>4566</v>
      </c>
      <c r="E1468" t="s">
        <v>2481</v>
      </c>
      <c r="F1468" t="s">
        <v>53</v>
      </c>
      <c r="G1468">
        <v>23</v>
      </c>
      <c r="H1468" t="s">
        <v>34</v>
      </c>
      <c r="I1468" t="s">
        <v>116</v>
      </c>
      <c r="J1468" t="s">
        <v>117</v>
      </c>
      <c r="K1468" t="s">
        <v>118</v>
      </c>
      <c r="L1468" t="s">
        <v>37</v>
      </c>
      <c r="M1468" t="s">
        <v>1883</v>
      </c>
      <c r="N1468" t="s">
        <v>39</v>
      </c>
      <c r="O1468" t="s">
        <v>159</v>
      </c>
      <c r="P1468" t="s">
        <v>160</v>
      </c>
      <c r="Q1468" t="s">
        <v>161</v>
      </c>
      <c r="R1468">
        <v>8</v>
      </c>
      <c r="S1468">
        <v>617</v>
      </c>
      <c r="T1468">
        <v>0</v>
      </c>
      <c r="U1468">
        <v>444.24</v>
      </c>
      <c r="V1468">
        <v>4936</v>
      </c>
      <c r="W1468">
        <v>1382.08</v>
      </c>
      <c r="X1468" t="s">
        <v>43</v>
      </c>
      <c r="Y1468" t="s">
        <v>44</v>
      </c>
      <c r="Z1468" t="s">
        <v>78</v>
      </c>
      <c r="AA1468" t="s">
        <v>65</v>
      </c>
      <c r="AB1468" t="s">
        <v>47</v>
      </c>
    </row>
    <row r="1469" spans="1:28" x14ac:dyDescent="0.3">
      <c r="A1469" t="s">
        <v>4567</v>
      </c>
      <c r="B1469" s="1">
        <v>45592</v>
      </c>
      <c r="C1469" s="1">
        <v>45597</v>
      </c>
      <c r="D1469" t="s">
        <v>4568</v>
      </c>
      <c r="E1469" t="s">
        <v>839</v>
      </c>
      <c r="F1469" t="s">
        <v>53</v>
      </c>
      <c r="G1469">
        <v>41</v>
      </c>
      <c r="H1469" t="s">
        <v>128</v>
      </c>
      <c r="I1469" t="s">
        <v>84</v>
      </c>
      <c r="J1469" t="s">
        <v>85</v>
      </c>
      <c r="K1469" t="s">
        <v>86</v>
      </c>
      <c r="L1469" t="s">
        <v>37</v>
      </c>
      <c r="M1469" t="s">
        <v>3111</v>
      </c>
      <c r="N1469" t="s">
        <v>39</v>
      </c>
      <c r="O1469" t="s">
        <v>40</v>
      </c>
      <c r="P1469" t="s">
        <v>41</v>
      </c>
      <c r="Q1469" t="s">
        <v>42</v>
      </c>
      <c r="R1469">
        <v>9</v>
      </c>
      <c r="S1469">
        <v>576</v>
      </c>
      <c r="T1469">
        <v>0.05</v>
      </c>
      <c r="U1469">
        <v>414.72</v>
      </c>
      <c r="V1469">
        <v>4924.8</v>
      </c>
      <c r="W1469">
        <v>1192.32</v>
      </c>
      <c r="X1469" t="s">
        <v>55</v>
      </c>
      <c r="Y1469" t="s">
        <v>77</v>
      </c>
      <c r="Z1469" t="s">
        <v>56</v>
      </c>
      <c r="AA1469" t="s">
        <v>57</v>
      </c>
      <c r="AB1469" t="s">
        <v>47</v>
      </c>
    </row>
    <row r="1470" spans="1:28" x14ac:dyDescent="0.3">
      <c r="A1470" t="s">
        <v>4569</v>
      </c>
      <c r="B1470" s="1">
        <v>45645</v>
      </c>
      <c r="C1470" s="1">
        <v>45650</v>
      </c>
      <c r="D1470" t="s">
        <v>3672</v>
      </c>
      <c r="E1470" t="s">
        <v>4570</v>
      </c>
      <c r="F1470" t="s">
        <v>33</v>
      </c>
      <c r="G1470">
        <v>50</v>
      </c>
      <c r="H1470" t="s">
        <v>34</v>
      </c>
      <c r="I1470" t="s">
        <v>35</v>
      </c>
      <c r="J1470" t="s">
        <v>36</v>
      </c>
      <c r="K1470" t="s">
        <v>36</v>
      </c>
      <c r="L1470" t="s">
        <v>37</v>
      </c>
      <c r="M1470" t="s">
        <v>4571</v>
      </c>
      <c r="N1470" t="s">
        <v>88</v>
      </c>
      <c r="O1470" t="s">
        <v>89</v>
      </c>
      <c r="P1470" t="s">
        <v>90</v>
      </c>
      <c r="Q1470" t="s">
        <v>91</v>
      </c>
      <c r="R1470">
        <v>9</v>
      </c>
      <c r="S1470">
        <v>171</v>
      </c>
      <c r="T1470">
        <v>0.1</v>
      </c>
      <c r="U1470">
        <v>123.12</v>
      </c>
      <c r="V1470">
        <v>1385.1</v>
      </c>
      <c r="W1470">
        <v>277.02</v>
      </c>
      <c r="X1470" t="s">
        <v>55</v>
      </c>
      <c r="Y1470" t="s">
        <v>44</v>
      </c>
      <c r="Z1470" t="s">
        <v>56</v>
      </c>
      <c r="AA1470" t="s">
        <v>57</v>
      </c>
      <c r="AB1470" t="s">
        <v>110</v>
      </c>
    </row>
    <row r="1471" spans="1:28" x14ac:dyDescent="0.3">
      <c r="A1471" t="s">
        <v>4572</v>
      </c>
      <c r="B1471" s="1">
        <v>45323</v>
      </c>
      <c r="C1471" s="1">
        <v>45327</v>
      </c>
      <c r="D1471" t="s">
        <v>4032</v>
      </c>
      <c r="E1471" t="s">
        <v>2250</v>
      </c>
      <c r="F1471" t="s">
        <v>33</v>
      </c>
      <c r="G1471">
        <v>31</v>
      </c>
      <c r="H1471" t="s">
        <v>34</v>
      </c>
      <c r="I1471" t="s">
        <v>35</v>
      </c>
      <c r="J1471" t="s">
        <v>36</v>
      </c>
      <c r="K1471" t="s">
        <v>36</v>
      </c>
      <c r="L1471" t="s">
        <v>37</v>
      </c>
      <c r="M1471" t="s">
        <v>2445</v>
      </c>
      <c r="N1471" t="s">
        <v>39</v>
      </c>
      <c r="O1471" t="s">
        <v>159</v>
      </c>
      <c r="P1471" t="s">
        <v>160</v>
      </c>
      <c r="Q1471" t="s">
        <v>161</v>
      </c>
      <c r="R1471">
        <v>9</v>
      </c>
      <c r="S1471">
        <v>151</v>
      </c>
      <c r="T1471">
        <v>0</v>
      </c>
      <c r="U1471">
        <v>108.72</v>
      </c>
      <c r="V1471">
        <v>1359</v>
      </c>
      <c r="W1471">
        <v>380.52</v>
      </c>
      <c r="X1471" t="s">
        <v>55</v>
      </c>
      <c r="Y1471" t="s">
        <v>77</v>
      </c>
      <c r="Z1471" t="s">
        <v>78</v>
      </c>
      <c r="AA1471" t="s">
        <v>46</v>
      </c>
      <c r="AB1471" t="s">
        <v>110</v>
      </c>
    </row>
    <row r="1472" spans="1:28" x14ac:dyDescent="0.3">
      <c r="A1472" t="s">
        <v>4573</v>
      </c>
      <c r="B1472" s="1">
        <v>45394</v>
      </c>
      <c r="C1472" s="1">
        <v>45399</v>
      </c>
      <c r="D1472" t="s">
        <v>4212</v>
      </c>
      <c r="E1472" t="s">
        <v>4574</v>
      </c>
      <c r="F1472" t="s">
        <v>33</v>
      </c>
      <c r="G1472">
        <v>42</v>
      </c>
      <c r="H1472" t="s">
        <v>71</v>
      </c>
      <c r="I1472" t="s">
        <v>84</v>
      </c>
      <c r="J1472" t="s">
        <v>85</v>
      </c>
      <c r="K1472" t="s">
        <v>86</v>
      </c>
      <c r="L1472" t="s">
        <v>37</v>
      </c>
      <c r="M1472" t="s">
        <v>2114</v>
      </c>
      <c r="N1472" t="s">
        <v>88</v>
      </c>
      <c r="O1472" t="s">
        <v>120</v>
      </c>
      <c r="P1472" t="s">
        <v>121</v>
      </c>
      <c r="Q1472" t="s">
        <v>122</v>
      </c>
      <c r="R1472">
        <v>5</v>
      </c>
      <c r="S1472">
        <v>556</v>
      </c>
      <c r="T1472">
        <v>0.1</v>
      </c>
      <c r="U1472">
        <v>400.32</v>
      </c>
      <c r="V1472">
        <v>2502</v>
      </c>
      <c r="W1472">
        <v>500.4</v>
      </c>
      <c r="X1472" t="s">
        <v>43</v>
      </c>
      <c r="Y1472" t="s">
        <v>64</v>
      </c>
      <c r="Z1472" t="s">
        <v>56</v>
      </c>
      <c r="AA1472" t="s">
        <v>57</v>
      </c>
      <c r="AB1472" t="s">
        <v>47</v>
      </c>
    </row>
    <row r="1473" spans="1:28" x14ac:dyDescent="0.3">
      <c r="A1473" t="s">
        <v>4575</v>
      </c>
      <c r="B1473" s="1">
        <v>45392</v>
      </c>
      <c r="C1473" s="1">
        <v>45398</v>
      </c>
      <c r="D1473" t="s">
        <v>4576</v>
      </c>
      <c r="E1473" t="s">
        <v>2472</v>
      </c>
      <c r="F1473" t="s">
        <v>33</v>
      </c>
      <c r="G1473">
        <v>23</v>
      </c>
      <c r="H1473" t="s">
        <v>34</v>
      </c>
      <c r="I1473" t="s">
        <v>84</v>
      </c>
      <c r="J1473" t="s">
        <v>85</v>
      </c>
      <c r="K1473" t="s">
        <v>86</v>
      </c>
      <c r="L1473" t="s">
        <v>37</v>
      </c>
      <c r="M1473" t="s">
        <v>1911</v>
      </c>
      <c r="N1473" t="s">
        <v>73</v>
      </c>
      <c r="O1473" t="s">
        <v>107</v>
      </c>
      <c r="P1473" t="s">
        <v>108</v>
      </c>
      <c r="Q1473" t="s">
        <v>109</v>
      </c>
      <c r="R1473">
        <v>2</v>
      </c>
      <c r="S1473">
        <v>318</v>
      </c>
      <c r="T1473">
        <v>0.1</v>
      </c>
      <c r="U1473">
        <v>228.96</v>
      </c>
      <c r="V1473">
        <v>572.4</v>
      </c>
      <c r="W1473">
        <v>114.48</v>
      </c>
      <c r="X1473" t="s">
        <v>136</v>
      </c>
      <c r="Y1473" t="s">
        <v>44</v>
      </c>
      <c r="Z1473" t="s">
        <v>78</v>
      </c>
      <c r="AA1473" t="s">
        <v>46</v>
      </c>
      <c r="AB1473" t="s">
        <v>47</v>
      </c>
    </row>
    <row r="1474" spans="1:28" x14ac:dyDescent="0.3">
      <c r="A1474" t="s">
        <v>4577</v>
      </c>
      <c r="B1474" s="1">
        <v>45599</v>
      </c>
      <c r="C1474" s="1">
        <v>45601</v>
      </c>
      <c r="D1474" t="s">
        <v>4402</v>
      </c>
      <c r="E1474" t="s">
        <v>3668</v>
      </c>
      <c r="F1474" t="s">
        <v>33</v>
      </c>
      <c r="G1474">
        <v>46</v>
      </c>
      <c r="H1474" t="s">
        <v>128</v>
      </c>
      <c r="I1474" t="s">
        <v>35</v>
      </c>
      <c r="J1474" t="s">
        <v>36</v>
      </c>
      <c r="K1474" t="s">
        <v>36</v>
      </c>
      <c r="L1474" t="s">
        <v>37</v>
      </c>
      <c r="M1474" t="s">
        <v>2494</v>
      </c>
      <c r="N1474" t="s">
        <v>39</v>
      </c>
      <c r="O1474" t="s">
        <v>159</v>
      </c>
      <c r="P1474" t="s">
        <v>160</v>
      </c>
      <c r="Q1474" t="s">
        <v>161</v>
      </c>
      <c r="R1474">
        <v>1</v>
      </c>
      <c r="S1474">
        <v>864</v>
      </c>
      <c r="T1474">
        <v>0.05</v>
      </c>
      <c r="U1474">
        <v>622.08000000000004</v>
      </c>
      <c r="V1474">
        <v>820.8</v>
      </c>
      <c r="W1474">
        <v>198.72</v>
      </c>
      <c r="X1474" t="s">
        <v>136</v>
      </c>
      <c r="Y1474" t="s">
        <v>64</v>
      </c>
      <c r="Z1474" t="s">
        <v>78</v>
      </c>
      <c r="AA1474" t="s">
        <v>57</v>
      </c>
      <c r="AB1474" t="s">
        <v>110</v>
      </c>
    </row>
    <row r="1475" spans="1:28" x14ac:dyDescent="0.3">
      <c r="A1475" t="s">
        <v>4578</v>
      </c>
      <c r="B1475" s="1">
        <v>45325</v>
      </c>
      <c r="C1475" s="1">
        <v>45326</v>
      </c>
      <c r="D1475" t="s">
        <v>4579</v>
      </c>
      <c r="E1475" t="s">
        <v>4580</v>
      </c>
      <c r="F1475" t="s">
        <v>53</v>
      </c>
      <c r="G1475">
        <v>23</v>
      </c>
      <c r="H1475" t="s">
        <v>34</v>
      </c>
      <c r="I1475" t="s">
        <v>103</v>
      </c>
      <c r="J1475" t="s">
        <v>104</v>
      </c>
      <c r="K1475" t="s">
        <v>105</v>
      </c>
      <c r="L1475" t="s">
        <v>37</v>
      </c>
      <c r="M1475" t="s">
        <v>230</v>
      </c>
      <c r="N1475" t="s">
        <v>73</v>
      </c>
      <c r="O1475" t="s">
        <v>107</v>
      </c>
      <c r="P1475" t="s">
        <v>108</v>
      </c>
      <c r="Q1475" t="s">
        <v>109</v>
      </c>
      <c r="R1475">
        <v>10</v>
      </c>
      <c r="S1475">
        <v>995</v>
      </c>
      <c r="T1475">
        <v>0</v>
      </c>
      <c r="U1475">
        <v>716.4</v>
      </c>
      <c r="V1475">
        <v>9950</v>
      </c>
      <c r="W1475">
        <v>2786</v>
      </c>
      <c r="X1475" t="s">
        <v>136</v>
      </c>
      <c r="Y1475" t="s">
        <v>77</v>
      </c>
      <c r="Z1475" t="s">
        <v>45</v>
      </c>
      <c r="AA1475" t="s">
        <v>57</v>
      </c>
      <c r="AB1475" t="s">
        <v>47</v>
      </c>
    </row>
    <row r="1476" spans="1:28" x14ac:dyDescent="0.3">
      <c r="A1476" t="s">
        <v>4581</v>
      </c>
      <c r="B1476" s="1">
        <v>45345</v>
      </c>
      <c r="C1476" s="1">
        <v>45347</v>
      </c>
      <c r="D1476" t="s">
        <v>4582</v>
      </c>
      <c r="E1476" t="s">
        <v>2816</v>
      </c>
      <c r="F1476" t="s">
        <v>33</v>
      </c>
      <c r="G1476">
        <v>60</v>
      </c>
      <c r="H1476" t="s">
        <v>34</v>
      </c>
      <c r="I1476" t="s">
        <v>116</v>
      </c>
      <c r="J1476" t="s">
        <v>117</v>
      </c>
      <c r="K1476" t="s">
        <v>118</v>
      </c>
      <c r="L1476" t="s">
        <v>37</v>
      </c>
      <c r="M1476" t="s">
        <v>1071</v>
      </c>
      <c r="N1476" t="s">
        <v>73</v>
      </c>
      <c r="O1476" t="s">
        <v>107</v>
      </c>
      <c r="P1476" t="s">
        <v>108</v>
      </c>
      <c r="Q1476" t="s">
        <v>109</v>
      </c>
      <c r="R1476">
        <v>5</v>
      </c>
      <c r="S1476">
        <v>1733</v>
      </c>
      <c r="T1476">
        <v>0.2</v>
      </c>
      <c r="U1476">
        <v>1247.76</v>
      </c>
      <c r="V1476">
        <v>6932</v>
      </c>
      <c r="W1476">
        <v>693.2</v>
      </c>
      <c r="X1476" t="s">
        <v>43</v>
      </c>
      <c r="Y1476" t="s">
        <v>77</v>
      </c>
      <c r="Z1476" t="s">
        <v>45</v>
      </c>
      <c r="AA1476" t="s">
        <v>65</v>
      </c>
      <c r="AB1476" t="s">
        <v>110</v>
      </c>
    </row>
    <row r="1477" spans="1:28" x14ac:dyDescent="0.3">
      <c r="A1477" t="s">
        <v>4583</v>
      </c>
      <c r="B1477" s="1">
        <v>45517</v>
      </c>
      <c r="C1477" s="1">
        <v>45522</v>
      </c>
      <c r="D1477" t="s">
        <v>768</v>
      </c>
      <c r="E1477" t="s">
        <v>4584</v>
      </c>
      <c r="F1477" t="s">
        <v>53</v>
      </c>
      <c r="G1477">
        <v>33</v>
      </c>
      <c r="H1477" t="s">
        <v>71</v>
      </c>
      <c r="I1477" t="s">
        <v>103</v>
      </c>
      <c r="J1477" t="s">
        <v>104</v>
      </c>
      <c r="K1477" t="s">
        <v>105</v>
      </c>
      <c r="L1477" t="s">
        <v>37</v>
      </c>
      <c r="M1477" t="s">
        <v>2523</v>
      </c>
      <c r="N1477" t="s">
        <v>73</v>
      </c>
      <c r="O1477" t="s">
        <v>107</v>
      </c>
      <c r="P1477" t="s">
        <v>108</v>
      </c>
      <c r="Q1477" t="s">
        <v>109</v>
      </c>
      <c r="R1477">
        <v>1</v>
      </c>
      <c r="S1477">
        <v>884</v>
      </c>
      <c r="T1477">
        <v>0.1</v>
      </c>
      <c r="U1477">
        <v>636.48</v>
      </c>
      <c r="V1477">
        <v>795.6</v>
      </c>
      <c r="W1477">
        <v>159.12</v>
      </c>
      <c r="X1477" t="s">
        <v>136</v>
      </c>
      <c r="Y1477" t="s">
        <v>44</v>
      </c>
      <c r="Z1477" t="s">
        <v>56</v>
      </c>
      <c r="AA1477" t="s">
        <v>57</v>
      </c>
      <c r="AB1477" t="s">
        <v>110</v>
      </c>
    </row>
    <row r="1478" spans="1:28" x14ac:dyDescent="0.3">
      <c r="A1478" t="s">
        <v>4585</v>
      </c>
      <c r="B1478" s="1">
        <v>45594</v>
      </c>
      <c r="C1478" s="1">
        <v>45596</v>
      </c>
      <c r="D1478" t="s">
        <v>2351</v>
      </c>
      <c r="E1478" t="s">
        <v>1330</v>
      </c>
      <c r="F1478" t="s">
        <v>33</v>
      </c>
      <c r="G1478">
        <v>63</v>
      </c>
      <c r="H1478" t="s">
        <v>128</v>
      </c>
      <c r="I1478" t="s">
        <v>116</v>
      </c>
      <c r="J1478" t="s">
        <v>117</v>
      </c>
      <c r="K1478" t="s">
        <v>118</v>
      </c>
      <c r="L1478" t="s">
        <v>37</v>
      </c>
      <c r="M1478" t="s">
        <v>1595</v>
      </c>
      <c r="N1478" t="s">
        <v>39</v>
      </c>
      <c r="O1478" t="s">
        <v>40</v>
      </c>
      <c r="P1478" t="s">
        <v>41</v>
      </c>
      <c r="Q1478" t="s">
        <v>42</v>
      </c>
      <c r="R1478">
        <v>2</v>
      </c>
      <c r="S1478">
        <v>1925</v>
      </c>
      <c r="T1478">
        <v>0</v>
      </c>
      <c r="U1478">
        <v>1386</v>
      </c>
      <c r="V1478">
        <v>3850</v>
      </c>
      <c r="W1478">
        <v>1078</v>
      </c>
      <c r="X1478" t="s">
        <v>136</v>
      </c>
      <c r="Y1478" t="s">
        <v>44</v>
      </c>
      <c r="Z1478" t="s">
        <v>56</v>
      </c>
      <c r="AA1478" t="s">
        <v>46</v>
      </c>
      <c r="AB1478" t="s">
        <v>110</v>
      </c>
    </row>
    <row r="1479" spans="1:28" x14ac:dyDescent="0.3">
      <c r="A1479" t="s">
        <v>4586</v>
      </c>
      <c r="B1479" s="1">
        <v>45550</v>
      </c>
      <c r="C1479" s="1">
        <v>45557</v>
      </c>
      <c r="D1479" t="s">
        <v>3903</v>
      </c>
      <c r="E1479" t="s">
        <v>4269</v>
      </c>
      <c r="F1479" t="s">
        <v>53</v>
      </c>
      <c r="G1479">
        <v>50</v>
      </c>
      <c r="H1479" t="s">
        <v>128</v>
      </c>
      <c r="I1479" t="s">
        <v>116</v>
      </c>
      <c r="J1479" t="s">
        <v>117</v>
      </c>
      <c r="K1479" t="s">
        <v>118</v>
      </c>
      <c r="L1479" t="s">
        <v>37</v>
      </c>
      <c r="M1479" t="s">
        <v>2438</v>
      </c>
      <c r="N1479" t="s">
        <v>88</v>
      </c>
      <c r="O1479" t="s">
        <v>89</v>
      </c>
      <c r="P1479" t="s">
        <v>90</v>
      </c>
      <c r="Q1479" t="s">
        <v>91</v>
      </c>
      <c r="R1479">
        <v>3</v>
      </c>
      <c r="S1479">
        <v>1227</v>
      </c>
      <c r="T1479">
        <v>0</v>
      </c>
      <c r="U1479">
        <v>883.44</v>
      </c>
      <c r="V1479">
        <v>3681</v>
      </c>
      <c r="W1479">
        <v>1030.68</v>
      </c>
      <c r="X1479" t="s">
        <v>43</v>
      </c>
      <c r="Y1479" t="s">
        <v>64</v>
      </c>
      <c r="Z1479" t="s">
        <v>78</v>
      </c>
      <c r="AA1479" t="s">
        <v>57</v>
      </c>
      <c r="AB1479" t="s">
        <v>47</v>
      </c>
    </row>
    <row r="1480" spans="1:28" x14ac:dyDescent="0.3">
      <c r="A1480" t="s">
        <v>4587</v>
      </c>
      <c r="B1480" s="1">
        <v>45617</v>
      </c>
      <c r="C1480" s="1">
        <v>45621</v>
      </c>
      <c r="D1480" t="s">
        <v>4588</v>
      </c>
      <c r="E1480" t="s">
        <v>4365</v>
      </c>
      <c r="F1480" t="s">
        <v>53</v>
      </c>
      <c r="G1480">
        <v>56</v>
      </c>
      <c r="H1480" t="s">
        <v>34</v>
      </c>
      <c r="I1480" t="s">
        <v>35</v>
      </c>
      <c r="J1480" t="s">
        <v>36</v>
      </c>
      <c r="K1480" t="s">
        <v>36</v>
      </c>
      <c r="L1480" t="s">
        <v>37</v>
      </c>
      <c r="M1480" t="s">
        <v>4459</v>
      </c>
      <c r="N1480" t="s">
        <v>39</v>
      </c>
      <c r="O1480" t="s">
        <v>40</v>
      </c>
      <c r="P1480" t="s">
        <v>41</v>
      </c>
      <c r="Q1480" t="s">
        <v>42</v>
      </c>
      <c r="R1480">
        <v>2</v>
      </c>
      <c r="S1480">
        <v>1149</v>
      </c>
      <c r="T1480">
        <v>0</v>
      </c>
      <c r="U1480">
        <v>827.28</v>
      </c>
      <c r="V1480">
        <v>2298</v>
      </c>
      <c r="W1480">
        <v>643.44000000000005</v>
      </c>
      <c r="X1480" t="s">
        <v>55</v>
      </c>
      <c r="Y1480" t="s">
        <v>64</v>
      </c>
      <c r="Z1480" t="s">
        <v>78</v>
      </c>
      <c r="AA1480" t="s">
        <v>65</v>
      </c>
      <c r="AB1480" t="s">
        <v>110</v>
      </c>
    </row>
    <row r="1481" spans="1:28" x14ac:dyDescent="0.3">
      <c r="A1481" t="s">
        <v>4589</v>
      </c>
      <c r="B1481" s="1">
        <v>45458</v>
      </c>
      <c r="C1481" s="1">
        <v>45463</v>
      </c>
      <c r="D1481" t="s">
        <v>4590</v>
      </c>
      <c r="E1481" t="s">
        <v>3587</v>
      </c>
      <c r="F1481" t="s">
        <v>33</v>
      </c>
      <c r="G1481">
        <v>58</v>
      </c>
      <c r="H1481" t="s">
        <v>71</v>
      </c>
      <c r="I1481" t="s">
        <v>84</v>
      </c>
      <c r="J1481" t="s">
        <v>85</v>
      </c>
      <c r="K1481" t="s">
        <v>86</v>
      </c>
      <c r="L1481" t="s">
        <v>37</v>
      </c>
      <c r="M1481" t="s">
        <v>699</v>
      </c>
      <c r="N1481" t="s">
        <v>39</v>
      </c>
      <c r="O1481" t="s">
        <v>40</v>
      </c>
      <c r="P1481" t="s">
        <v>41</v>
      </c>
      <c r="Q1481" t="s">
        <v>42</v>
      </c>
      <c r="R1481">
        <v>9</v>
      </c>
      <c r="S1481">
        <v>672</v>
      </c>
      <c r="T1481">
        <v>0.15</v>
      </c>
      <c r="U1481">
        <v>483.84</v>
      </c>
      <c r="V1481">
        <v>5140.8</v>
      </c>
      <c r="W1481">
        <v>786.24</v>
      </c>
      <c r="X1481" t="s">
        <v>55</v>
      </c>
      <c r="Y1481" t="s">
        <v>77</v>
      </c>
      <c r="Z1481" t="s">
        <v>78</v>
      </c>
      <c r="AA1481" t="s">
        <v>57</v>
      </c>
      <c r="AB1481" t="s">
        <v>110</v>
      </c>
    </row>
    <row r="1482" spans="1:28" x14ac:dyDescent="0.3">
      <c r="A1482" t="s">
        <v>4591</v>
      </c>
      <c r="B1482" s="1">
        <v>45297</v>
      </c>
      <c r="C1482" s="1">
        <v>45300</v>
      </c>
      <c r="D1482" t="s">
        <v>4592</v>
      </c>
      <c r="E1482" t="s">
        <v>2804</v>
      </c>
      <c r="F1482" t="s">
        <v>53</v>
      </c>
      <c r="G1482">
        <v>29</v>
      </c>
      <c r="H1482" t="s">
        <v>34</v>
      </c>
      <c r="I1482" t="s">
        <v>84</v>
      </c>
      <c r="J1482" t="s">
        <v>85</v>
      </c>
      <c r="K1482" t="s">
        <v>86</v>
      </c>
      <c r="L1482" t="s">
        <v>37</v>
      </c>
      <c r="M1482" t="s">
        <v>2821</v>
      </c>
      <c r="N1482" t="s">
        <v>88</v>
      </c>
      <c r="O1482" t="s">
        <v>120</v>
      </c>
      <c r="P1482" t="s">
        <v>121</v>
      </c>
      <c r="Q1482" t="s">
        <v>122</v>
      </c>
      <c r="R1482">
        <v>7</v>
      </c>
      <c r="S1482">
        <v>1383</v>
      </c>
      <c r="T1482">
        <v>0</v>
      </c>
      <c r="U1482">
        <v>995.76</v>
      </c>
      <c r="V1482">
        <v>9681</v>
      </c>
      <c r="W1482">
        <v>2710.68</v>
      </c>
      <c r="X1482" t="s">
        <v>43</v>
      </c>
      <c r="Y1482" t="s">
        <v>77</v>
      </c>
      <c r="Z1482" t="s">
        <v>45</v>
      </c>
      <c r="AA1482" t="s">
        <v>46</v>
      </c>
      <c r="AB1482" t="s">
        <v>110</v>
      </c>
    </row>
    <row r="1483" spans="1:28" x14ac:dyDescent="0.3">
      <c r="A1483" t="s">
        <v>4593</v>
      </c>
      <c r="B1483" s="1">
        <v>45459</v>
      </c>
      <c r="C1483" s="1">
        <v>45465</v>
      </c>
      <c r="D1483" t="s">
        <v>3471</v>
      </c>
      <c r="E1483" t="s">
        <v>3913</v>
      </c>
      <c r="F1483" t="s">
        <v>33</v>
      </c>
      <c r="G1483">
        <v>35</v>
      </c>
      <c r="H1483" t="s">
        <v>71</v>
      </c>
      <c r="I1483" t="s">
        <v>84</v>
      </c>
      <c r="J1483" t="s">
        <v>85</v>
      </c>
      <c r="K1483" t="s">
        <v>86</v>
      </c>
      <c r="L1483" t="s">
        <v>37</v>
      </c>
      <c r="M1483" t="s">
        <v>1293</v>
      </c>
      <c r="N1483" t="s">
        <v>88</v>
      </c>
      <c r="O1483" t="s">
        <v>120</v>
      </c>
      <c r="P1483" t="s">
        <v>121</v>
      </c>
      <c r="Q1483" t="s">
        <v>122</v>
      </c>
      <c r="R1483">
        <v>7</v>
      </c>
      <c r="S1483">
        <v>791</v>
      </c>
      <c r="T1483">
        <v>0</v>
      </c>
      <c r="U1483">
        <v>569.52</v>
      </c>
      <c r="V1483">
        <v>5537</v>
      </c>
      <c r="W1483">
        <v>1550.36</v>
      </c>
      <c r="X1483" t="s">
        <v>55</v>
      </c>
      <c r="Y1483" t="s">
        <v>77</v>
      </c>
      <c r="Z1483" t="s">
        <v>56</v>
      </c>
      <c r="AA1483" t="s">
        <v>65</v>
      </c>
      <c r="AB1483" t="s">
        <v>47</v>
      </c>
    </row>
    <row r="1484" spans="1:28" x14ac:dyDescent="0.3">
      <c r="A1484" t="s">
        <v>4594</v>
      </c>
      <c r="B1484" s="1">
        <v>45410</v>
      </c>
      <c r="C1484" s="1">
        <v>45414</v>
      </c>
      <c r="D1484" t="s">
        <v>620</v>
      </c>
      <c r="E1484" t="s">
        <v>3385</v>
      </c>
      <c r="F1484" t="s">
        <v>33</v>
      </c>
      <c r="G1484">
        <v>24</v>
      </c>
      <c r="H1484" t="s">
        <v>128</v>
      </c>
      <c r="I1484" t="s">
        <v>116</v>
      </c>
      <c r="J1484" t="s">
        <v>117</v>
      </c>
      <c r="K1484" t="s">
        <v>118</v>
      </c>
      <c r="L1484" t="s">
        <v>37</v>
      </c>
      <c r="M1484" t="s">
        <v>2677</v>
      </c>
      <c r="N1484" t="s">
        <v>39</v>
      </c>
      <c r="O1484" t="s">
        <v>40</v>
      </c>
      <c r="P1484" t="s">
        <v>41</v>
      </c>
      <c r="Q1484" t="s">
        <v>42</v>
      </c>
      <c r="R1484">
        <v>9</v>
      </c>
      <c r="S1484">
        <v>200</v>
      </c>
      <c r="T1484">
        <v>0.1</v>
      </c>
      <c r="U1484">
        <v>144</v>
      </c>
      <c r="V1484">
        <v>1620</v>
      </c>
      <c r="W1484">
        <v>324</v>
      </c>
      <c r="X1484" t="s">
        <v>136</v>
      </c>
      <c r="Y1484" t="s">
        <v>77</v>
      </c>
      <c r="Z1484" t="s">
        <v>78</v>
      </c>
      <c r="AA1484" t="s">
        <v>65</v>
      </c>
      <c r="AB1484" t="s">
        <v>110</v>
      </c>
    </row>
    <row r="1485" spans="1:28" x14ac:dyDescent="0.3">
      <c r="A1485" t="s">
        <v>4595</v>
      </c>
      <c r="B1485" s="1">
        <v>45634</v>
      </c>
      <c r="C1485" s="1">
        <v>45637</v>
      </c>
      <c r="D1485" t="s">
        <v>4596</v>
      </c>
      <c r="E1485" t="s">
        <v>3288</v>
      </c>
      <c r="F1485" t="s">
        <v>53</v>
      </c>
      <c r="G1485">
        <v>51</v>
      </c>
      <c r="H1485" t="s">
        <v>34</v>
      </c>
      <c r="I1485" t="s">
        <v>103</v>
      </c>
      <c r="J1485" t="s">
        <v>104</v>
      </c>
      <c r="K1485" t="s">
        <v>105</v>
      </c>
      <c r="L1485" t="s">
        <v>37</v>
      </c>
      <c r="M1485" t="s">
        <v>3725</v>
      </c>
      <c r="N1485" t="s">
        <v>88</v>
      </c>
      <c r="O1485" t="s">
        <v>120</v>
      </c>
      <c r="P1485" t="s">
        <v>121</v>
      </c>
      <c r="Q1485" t="s">
        <v>122</v>
      </c>
      <c r="R1485">
        <v>3</v>
      </c>
      <c r="S1485">
        <v>93</v>
      </c>
      <c r="T1485">
        <v>0.2</v>
      </c>
      <c r="U1485">
        <v>66.959999999999994</v>
      </c>
      <c r="V1485">
        <v>223.2</v>
      </c>
      <c r="W1485">
        <v>22.32</v>
      </c>
      <c r="X1485" t="s">
        <v>55</v>
      </c>
      <c r="Y1485" t="s">
        <v>64</v>
      </c>
      <c r="Z1485" t="s">
        <v>45</v>
      </c>
      <c r="AA1485" t="s">
        <v>65</v>
      </c>
      <c r="AB1485" t="s">
        <v>47</v>
      </c>
    </row>
    <row r="1486" spans="1:28" x14ac:dyDescent="0.3">
      <c r="A1486" t="s">
        <v>4597</v>
      </c>
      <c r="B1486" s="1">
        <v>45499</v>
      </c>
      <c r="C1486" s="1">
        <v>45504</v>
      </c>
      <c r="D1486" t="s">
        <v>2800</v>
      </c>
      <c r="E1486" t="s">
        <v>3773</v>
      </c>
      <c r="F1486" t="s">
        <v>53</v>
      </c>
      <c r="G1486">
        <v>34</v>
      </c>
      <c r="H1486" t="s">
        <v>128</v>
      </c>
      <c r="I1486" t="s">
        <v>116</v>
      </c>
      <c r="J1486" t="s">
        <v>117</v>
      </c>
      <c r="K1486" t="s">
        <v>118</v>
      </c>
      <c r="L1486" t="s">
        <v>37</v>
      </c>
      <c r="M1486" t="s">
        <v>3307</v>
      </c>
      <c r="N1486" t="s">
        <v>88</v>
      </c>
      <c r="O1486" t="s">
        <v>89</v>
      </c>
      <c r="P1486" t="s">
        <v>90</v>
      </c>
      <c r="Q1486" t="s">
        <v>91</v>
      </c>
      <c r="R1486">
        <v>4</v>
      </c>
      <c r="S1486">
        <v>1356</v>
      </c>
      <c r="T1486">
        <v>0.1</v>
      </c>
      <c r="U1486">
        <v>976.32</v>
      </c>
      <c r="V1486">
        <v>4881.6000000000004</v>
      </c>
      <c r="W1486">
        <v>976.32</v>
      </c>
      <c r="X1486" t="s">
        <v>43</v>
      </c>
      <c r="Y1486" t="s">
        <v>64</v>
      </c>
      <c r="Z1486" t="s">
        <v>78</v>
      </c>
      <c r="AA1486" t="s">
        <v>57</v>
      </c>
      <c r="AB1486" t="s">
        <v>47</v>
      </c>
    </row>
    <row r="1487" spans="1:28" x14ac:dyDescent="0.3">
      <c r="A1487" t="s">
        <v>4598</v>
      </c>
      <c r="B1487" s="1">
        <v>45595</v>
      </c>
      <c r="C1487" s="1">
        <v>45596</v>
      </c>
      <c r="D1487" t="s">
        <v>4191</v>
      </c>
      <c r="E1487" t="s">
        <v>2123</v>
      </c>
      <c r="F1487" t="s">
        <v>53</v>
      </c>
      <c r="G1487">
        <v>51</v>
      </c>
      <c r="H1487" t="s">
        <v>34</v>
      </c>
      <c r="I1487" t="s">
        <v>35</v>
      </c>
      <c r="J1487" t="s">
        <v>36</v>
      </c>
      <c r="K1487" t="s">
        <v>36</v>
      </c>
      <c r="L1487" t="s">
        <v>37</v>
      </c>
      <c r="M1487" t="s">
        <v>605</v>
      </c>
      <c r="N1487" t="s">
        <v>39</v>
      </c>
      <c r="O1487" t="s">
        <v>159</v>
      </c>
      <c r="P1487" t="s">
        <v>160</v>
      </c>
      <c r="Q1487" t="s">
        <v>161</v>
      </c>
      <c r="R1487">
        <v>7</v>
      </c>
      <c r="S1487">
        <v>407</v>
      </c>
      <c r="T1487">
        <v>0.1</v>
      </c>
      <c r="U1487">
        <v>293.04000000000002</v>
      </c>
      <c r="V1487">
        <v>2564.1</v>
      </c>
      <c r="W1487">
        <v>512.82000000000005</v>
      </c>
      <c r="X1487" t="s">
        <v>43</v>
      </c>
      <c r="Y1487" t="s">
        <v>64</v>
      </c>
      <c r="Z1487" t="s">
        <v>45</v>
      </c>
      <c r="AA1487" t="s">
        <v>57</v>
      </c>
      <c r="AB1487" t="s">
        <v>110</v>
      </c>
    </row>
    <row r="1488" spans="1:28" x14ac:dyDescent="0.3">
      <c r="A1488" t="s">
        <v>4599</v>
      </c>
      <c r="B1488" s="1">
        <v>45570</v>
      </c>
      <c r="C1488" s="1">
        <v>45575</v>
      </c>
      <c r="D1488" t="s">
        <v>3197</v>
      </c>
      <c r="E1488" t="s">
        <v>4600</v>
      </c>
      <c r="F1488" t="s">
        <v>33</v>
      </c>
      <c r="G1488">
        <v>54</v>
      </c>
      <c r="H1488" t="s">
        <v>34</v>
      </c>
      <c r="I1488" t="s">
        <v>84</v>
      </c>
      <c r="J1488" t="s">
        <v>85</v>
      </c>
      <c r="K1488" t="s">
        <v>86</v>
      </c>
      <c r="L1488" t="s">
        <v>37</v>
      </c>
      <c r="M1488" t="s">
        <v>1123</v>
      </c>
      <c r="N1488" t="s">
        <v>73</v>
      </c>
      <c r="O1488" t="s">
        <v>107</v>
      </c>
      <c r="P1488" t="s">
        <v>108</v>
      </c>
      <c r="Q1488" t="s">
        <v>109</v>
      </c>
      <c r="R1488">
        <v>4</v>
      </c>
      <c r="S1488">
        <v>188</v>
      </c>
      <c r="T1488">
        <v>0.2</v>
      </c>
      <c r="U1488">
        <v>135.36000000000001</v>
      </c>
      <c r="V1488">
        <v>601.6</v>
      </c>
      <c r="W1488">
        <v>60.16</v>
      </c>
      <c r="X1488" t="s">
        <v>55</v>
      </c>
      <c r="Y1488" t="s">
        <v>77</v>
      </c>
      <c r="Z1488" t="s">
        <v>78</v>
      </c>
      <c r="AA1488" t="s">
        <v>57</v>
      </c>
      <c r="AB1488" t="s">
        <v>110</v>
      </c>
    </row>
    <row r="1489" spans="1:28" x14ac:dyDescent="0.3">
      <c r="A1489" t="s">
        <v>4601</v>
      </c>
      <c r="B1489" s="1">
        <v>45488</v>
      </c>
      <c r="C1489" s="1">
        <v>45495</v>
      </c>
      <c r="D1489" t="s">
        <v>4602</v>
      </c>
      <c r="E1489" t="s">
        <v>4015</v>
      </c>
      <c r="F1489" t="s">
        <v>33</v>
      </c>
      <c r="G1489">
        <v>41</v>
      </c>
      <c r="H1489" t="s">
        <v>128</v>
      </c>
      <c r="I1489" t="s">
        <v>35</v>
      </c>
      <c r="J1489" t="s">
        <v>36</v>
      </c>
      <c r="K1489" t="s">
        <v>36</v>
      </c>
      <c r="L1489" t="s">
        <v>37</v>
      </c>
      <c r="M1489" t="s">
        <v>2172</v>
      </c>
      <c r="N1489" t="s">
        <v>39</v>
      </c>
      <c r="O1489" t="s">
        <v>159</v>
      </c>
      <c r="P1489" t="s">
        <v>160</v>
      </c>
      <c r="Q1489" t="s">
        <v>161</v>
      </c>
      <c r="R1489">
        <v>9</v>
      </c>
      <c r="S1489">
        <v>794</v>
      </c>
      <c r="T1489">
        <v>0.15</v>
      </c>
      <c r="U1489">
        <v>571.67999999999995</v>
      </c>
      <c r="V1489">
        <v>6074.1</v>
      </c>
      <c r="W1489">
        <v>928.98</v>
      </c>
      <c r="X1489" t="s">
        <v>136</v>
      </c>
      <c r="Y1489" t="s">
        <v>77</v>
      </c>
      <c r="Z1489" t="s">
        <v>78</v>
      </c>
      <c r="AA1489" t="s">
        <v>57</v>
      </c>
      <c r="AB1489" t="s">
        <v>47</v>
      </c>
    </row>
    <row r="1490" spans="1:28" x14ac:dyDescent="0.3">
      <c r="A1490" t="s">
        <v>4603</v>
      </c>
      <c r="B1490" s="1">
        <v>45410</v>
      </c>
      <c r="C1490" s="1">
        <v>45413</v>
      </c>
      <c r="D1490" t="s">
        <v>1893</v>
      </c>
      <c r="E1490" t="s">
        <v>1162</v>
      </c>
      <c r="F1490" t="s">
        <v>53</v>
      </c>
      <c r="G1490">
        <v>40</v>
      </c>
      <c r="H1490" t="s">
        <v>71</v>
      </c>
      <c r="I1490" t="s">
        <v>35</v>
      </c>
      <c r="J1490" t="s">
        <v>36</v>
      </c>
      <c r="K1490" t="s">
        <v>36</v>
      </c>
      <c r="L1490" t="s">
        <v>37</v>
      </c>
      <c r="M1490" t="s">
        <v>445</v>
      </c>
      <c r="N1490" t="s">
        <v>39</v>
      </c>
      <c r="O1490" t="s">
        <v>40</v>
      </c>
      <c r="P1490" t="s">
        <v>41</v>
      </c>
      <c r="Q1490" t="s">
        <v>42</v>
      </c>
      <c r="R1490">
        <v>8</v>
      </c>
      <c r="S1490">
        <v>89</v>
      </c>
      <c r="T1490">
        <v>0.1</v>
      </c>
      <c r="U1490">
        <v>64.08</v>
      </c>
      <c r="V1490">
        <v>640.79999999999995</v>
      </c>
      <c r="W1490">
        <v>128.16</v>
      </c>
      <c r="X1490" t="s">
        <v>55</v>
      </c>
      <c r="Y1490" t="s">
        <v>44</v>
      </c>
      <c r="Z1490" t="s">
        <v>45</v>
      </c>
      <c r="AA1490" t="s">
        <v>46</v>
      </c>
      <c r="AB1490" t="s">
        <v>47</v>
      </c>
    </row>
    <row r="1491" spans="1:28" x14ac:dyDescent="0.3">
      <c r="A1491" t="s">
        <v>4604</v>
      </c>
      <c r="B1491" s="1">
        <v>45649</v>
      </c>
      <c r="C1491" s="1">
        <v>45652</v>
      </c>
      <c r="D1491" t="s">
        <v>4494</v>
      </c>
      <c r="E1491" t="s">
        <v>4605</v>
      </c>
      <c r="F1491" t="s">
        <v>33</v>
      </c>
      <c r="G1491">
        <v>43</v>
      </c>
      <c r="H1491" t="s">
        <v>128</v>
      </c>
      <c r="I1491" t="s">
        <v>116</v>
      </c>
      <c r="J1491" t="s">
        <v>117</v>
      </c>
      <c r="K1491" t="s">
        <v>118</v>
      </c>
      <c r="L1491" t="s">
        <v>37</v>
      </c>
      <c r="M1491" t="s">
        <v>3857</v>
      </c>
      <c r="N1491" t="s">
        <v>88</v>
      </c>
      <c r="O1491" t="s">
        <v>120</v>
      </c>
      <c r="P1491" t="s">
        <v>121</v>
      </c>
      <c r="Q1491" t="s">
        <v>122</v>
      </c>
      <c r="R1491">
        <v>4</v>
      </c>
      <c r="S1491">
        <v>375</v>
      </c>
      <c r="T1491">
        <v>0</v>
      </c>
      <c r="U1491">
        <v>270</v>
      </c>
      <c r="V1491">
        <v>1500</v>
      </c>
      <c r="W1491">
        <v>420</v>
      </c>
      <c r="X1491" t="s">
        <v>55</v>
      </c>
      <c r="Y1491" t="s">
        <v>64</v>
      </c>
      <c r="Z1491" t="s">
        <v>45</v>
      </c>
      <c r="AA1491" t="s">
        <v>57</v>
      </c>
      <c r="AB1491" t="s">
        <v>110</v>
      </c>
    </row>
    <row r="1492" spans="1:28" x14ac:dyDescent="0.3">
      <c r="A1492" t="s">
        <v>4606</v>
      </c>
      <c r="B1492" s="1">
        <v>45555</v>
      </c>
      <c r="C1492" s="1">
        <v>45557</v>
      </c>
      <c r="D1492" t="s">
        <v>252</v>
      </c>
      <c r="E1492" t="s">
        <v>4607</v>
      </c>
      <c r="F1492" t="s">
        <v>33</v>
      </c>
      <c r="G1492">
        <v>29</v>
      </c>
      <c r="H1492" t="s">
        <v>128</v>
      </c>
      <c r="I1492" t="s">
        <v>84</v>
      </c>
      <c r="J1492" t="s">
        <v>85</v>
      </c>
      <c r="K1492" t="s">
        <v>86</v>
      </c>
      <c r="L1492" t="s">
        <v>37</v>
      </c>
      <c r="M1492" t="s">
        <v>4608</v>
      </c>
      <c r="N1492" t="s">
        <v>39</v>
      </c>
      <c r="O1492" t="s">
        <v>159</v>
      </c>
      <c r="P1492" t="s">
        <v>160</v>
      </c>
      <c r="Q1492" t="s">
        <v>161</v>
      </c>
      <c r="R1492">
        <v>3</v>
      </c>
      <c r="S1492">
        <v>632</v>
      </c>
      <c r="T1492">
        <v>0.1</v>
      </c>
      <c r="U1492">
        <v>455.04</v>
      </c>
      <c r="V1492">
        <v>1706.4</v>
      </c>
      <c r="W1492">
        <v>341.28</v>
      </c>
      <c r="X1492" t="s">
        <v>136</v>
      </c>
      <c r="Y1492" t="s">
        <v>44</v>
      </c>
      <c r="Z1492" t="s">
        <v>45</v>
      </c>
      <c r="AA1492" t="s">
        <v>46</v>
      </c>
      <c r="AB1492" t="s">
        <v>110</v>
      </c>
    </row>
    <row r="1493" spans="1:28" x14ac:dyDescent="0.3">
      <c r="A1493" t="s">
        <v>4609</v>
      </c>
      <c r="B1493" s="1">
        <v>45542</v>
      </c>
      <c r="C1493" s="1">
        <v>45547</v>
      </c>
      <c r="D1493" t="s">
        <v>4610</v>
      </c>
      <c r="E1493" t="s">
        <v>649</v>
      </c>
      <c r="F1493" t="s">
        <v>53</v>
      </c>
      <c r="G1493">
        <v>61</v>
      </c>
      <c r="H1493" t="s">
        <v>71</v>
      </c>
      <c r="I1493" t="s">
        <v>103</v>
      </c>
      <c r="J1493" t="s">
        <v>104</v>
      </c>
      <c r="K1493" t="s">
        <v>105</v>
      </c>
      <c r="L1493" t="s">
        <v>37</v>
      </c>
      <c r="M1493" t="s">
        <v>4611</v>
      </c>
      <c r="N1493" t="s">
        <v>73</v>
      </c>
      <c r="O1493" t="s">
        <v>107</v>
      </c>
      <c r="P1493" t="s">
        <v>108</v>
      </c>
      <c r="Q1493" t="s">
        <v>109</v>
      </c>
      <c r="R1493">
        <v>5</v>
      </c>
      <c r="S1493">
        <v>1052</v>
      </c>
      <c r="T1493">
        <v>0.2</v>
      </c>
      <c r="U1493">
        <v>757.44</v>
      </c>
      <c r="V1493">
        <v>4208</v>
      </c>
      <c r="W1493">
        <v>420.8</v>
      </c>
      <c r="X1493" t="s">
        <v>43</v>
      </c>
      <c r="Y1493" t="s">
        <v>77</v>
      </c>
      <c r="Z1493" t="s">
        <v>56</v>
      </c>
      <c r="AA1493" t="s">
        <v>46</v>
      </c>
      <c r="AB1493" t="s">
        <v>110</v>
      </c>
    </row>
    <row r="1494" spans="1:28" x14ac:dyDescent="0.3">
      <c r="A1494" t="s">
        <v>4612</v>
      </c>
      <c r="B1494" s="1">
        <v>45463</v>
      </c>
      <c r="C1494" s="1">
        <v>45467</v>
      </c>
      <c r="D1494" t="s">
        <v>262</v>
      </c>
      <c r="E1494" t="s">
        <v>2157</v>
      </c>
      <c r="F1494" t="s">
        <v>33</v>
      </c>
      <c r="G1494">
        <v>36</v>
      </c>
      <c r="H1494" t="s">
        <v>71</v>
      </c>
      <c r="I1494" t="s">
        <v>84</v>
      </c>
      <c r="J1494" t="s">
        <v>85</v>
      </c>
      <c r="K1494" t="s">
        <v>86</v>
      </c>
      <c r="L1494" t="s">
        <v>37</v>
      </c>
      <c r="M1494" t="s">
        <v>584</v>
      </c>
      <c r="N1494" t="s">
        <v>88</v>
      </c>
      <c r="O1494" t="s">
        <v>120</v>
      </c>
      <c r="P1494" t="s">
        <v>121</v>
      </c>
      <c r="Q1494" t="s">
        <v>122</v>
      </c>
      <c r="R1494">
        <v>10</v>
      </c>
      <c r="S1494">
        <v>124</v>
      </c>
      <c r="T1494">
        <v>0.15</v>
      </c>
      <c r="U1494">
        <v>89.28</v>
      </c>
      <c r="V1494">
        <v>1054</v>
      </c>
      <c r="W1494">
        <v>161.19999999999999</v>
      </c>
      <c r="X1494" t="s">
        <v>136</v>
      </c>
      <c r="Y1494" t="s">
        <v>64</v>
      </c>
      <c r="Z1494" t="s">
        <v>45</v>
      </c>
      <c r="AA1494" t="s">
        <v>65</v>
      </c>
      <c r="AB1494" t="s">
        <v>47</v>
      </c>
    </row>
    <row r="1495" spans="1:28" x14ac:dyDescent="0.3">
      <c r="A1495" t="s">
        <v>4613</v>
      </c>
      <c r="B1495" s="1">
        <v>45551</v>
      </c>
      <c r="C1495" s="1">
        <v>45557</v>
      </c>
      <c r="D1495" t="s">
        <v>4354</v>
      </c>
      <c r="E1495" t="s">
        <v>3385</v>
      </c>
      <c r="F1495" t="s">
        <v>53</v>
      </c>
      <c r="G1495">
        <v>29</v>
      </c>
      <c r="H1495" t="s">
        <v>34</v>
      </c>
      <c r="I1495" t="s">
        <v>103</v>
      </c>
      <c r="J1495" t="s">
        <v>104</v>
      </c>
      <c r="K1495" t="s">
        <v>105</v>
      </c>
      <c r="L1495" t="s">
        <v>37</v>
      </c>
      <c r="M1495" t="s">
        <v>3703</v>
      </c>
      <c r="N1495" t="s">
        <v>88</v>
      </c>
      <c r="O1495" t="s">
        <v>120</v>
      </c>
      <c r="P1495" t="s">
        <v>121</v>
      </c>
      <c r="Q1495" t="s">
        <v>122</v>
      </c>
      <c r="R1495">
        <v>8</v>
      </c>
      <c r="S1495">
        <v>1007</v>
      </c>
      <c r="T1495">
        <v>0.05</v>
      </c>
      <c r="U1495">
        <v>725.04</v>
      </c>
      <c r="V1495">
        <v>7653.2</v>
      </c>
      <c r="W1495">
        <v>1852.88</v>
      </c>
      <c r="X1495" t="s">
        <v>136</v>
      </c>
      <c r="Y1495" t="s">
        <v>77</v>
      </c>
      <c r="Z1495" t="s">
        <v>45</v>
      </c>
      <c r="AA1495" t="s">
        <v>46</v>
      </c>
      <c r="AB1495" t="s">
        <v>47</v>
      </c>
    </row>
    <row r="1496" spans="1:28" x14ac:dyDescent="0.3">
      <c r="A1496" t="s">
        <v>4614</v>
      </c>
      <c r="B1496" s="1">
        <v>45446</v>
      </c>
      <c r="C1496" s="1">
        <v>45452</v>
      </c>
      <c r="D1496" t="s">
        <v>3608</v>
      </c>
      <c r="E1496" t="s">
        <v>4615</v>
      </c>
      <c r="F1496" t="s">
        <v>53</v>
      </c>
      <c r="G1496">
        <v>49</v>
      </c>
      <c r="H1496" t="s">
        <v>71</v>
      </c>
      <c r="I1496" t="s">
        <v>103</v>
      </c>
      <c r="J1496" t="s">
        <v>104</v>
      </c>
      <c r="K1496" t="s">
        <v>105</v>
      </c>
      <c r="L1496" t="s">
        <v>37</v>
      </c>
      <c r="M1496" t="s">
        <v>3565</v>
      </c>
      <c r="N1496" t="s">
        <v>88</v>
      </c>
      <c r="O1496" t="s">
        <v>89</v>
      </c>
      <c r="P1496" t="s">
        <v>90</v>
      </c>
      <c r="Q1496" t="s">
        <v>91</v>
      </c>
      <c r="R1496">
        <v>7</v>
      </c>
      <c r="S1496">
        <v>860</v>
      </c>
      <c r="T1496">
        <v>0.15</v>
      </c>
      <c r="U1496">
        <v>619.20000000000005</v>
      </c>
      <c r="V1496">
        <v>5117</v>
      </c>
      <c r="W1496">
        <v>782.6</v>
      </c>
      <c r="X1496" t="s">
        <v>43</v>
      </c>
      <c r="Y1496" t="s">
        <v>77</v>
      </c>
      <c r="Z1496" t="s">
        <v>45</v>
      </c>
      <c r="AA1496" t="s">
        <v>46</v>
      </c>
      <c r="AB1496" t="s">
        <v>110</v>
      </c>
    </row>
    <row r="1497" spans="1:28" x14ac:dyDescent="0.3">
      <c r="A1497" t="s">
        <v>4616</v>
      </c>
      <c r="B1497" s="1">
        <v>45350</v>
      </c>
      <c r="C1497" s="1">
        <v>45356</v>
      </c>
      <c r="D1497" t="s">
        <v>662</v>
      </c>
      <c r="E1497" t="s">
        <v>4617</v>
      </c>
      <c r="F1497" t="s">
        <v>53</v>
      </c>
      <c r="G1497">
        <v>29</v>
      </c>
      <c r="H1497" t="s">
        <v>34</v>
      </c>
      <c r="I1497" t="s">
        <v>116</v>
      </c>
      <c r="J1497" t="s">
        <v>117</v>
      </c>
      <c r="K1497" t="s">
        <v>118</v>
      </c>
      <c r="L1497" t="s">
        <v>37</v>
      </c>
      <c r="M1497" t="s">
        <v>642</v>
      </c>
      <c r="N1497" t="s">
        <v>73</v>
      </c>
      <c r="O1497" t="s">
        <v>74</v>
      </c>
      <c r="P1497" t="s">
        <v>75</v>
      </c>
      <c r="Q1497" t="s">
        <v>76</v>
      </c>
      <c r="R1497">
        <v>1</v>
      </c>
      <c r="S1497">
        <v>1110</v>
      </c>
      <c r="T1497">
        <v>0.1</v>
      </c>
      <c r="U1497">
        <v>799.2</v>
      </c>
      <c r="V1497">
        <v>999</v>
      </c>
      <c r="W1497">
        <v>199.8</v>
      </c>
      <c r="X1497" t="s">
        <v>55</v>
      </c>
      <c r="Y1497" t="s">
        <v>64</v>
      </c>
      <c r="Z1497" t="s">
        <v>45</v>
      </c>
      <c r="AA1497" t="s">
        <v>46</v>
      </c>
      <c r="AB1497" t="s">
        <v>110</v>
      </c>
    </row>
    <row r="1498" spans="1:28" x14ac:dyDescent="0.3">
      <c r="A1498" t="s">
        <v>4618</v>
      </c>
      <c r="B1498" s="1">
        <v>45293</v>
      </c>
      <c r="C1498" s="1">
        <v>45296</v>
      </c>
      <c r="D1498" t="s">
        <v>2351</v>
      </c>
      <c r="E1498" t="s">
        <v>997</v>
      </c>
      <c r="F1498" t="s">
        <v>53</v>
      </c>
      <c r="G1498">
        <v>20</v>
      </c>
      <c r="H1498" t="s">
        <v>71</v>
      </c>
      <c r="I1498" t="s">
        <v>35</v>
      </c>
      <c r="J1498" t="s">
        <v>36</v>
      </c>
      <c r="K1498" t="s">
        <v>36</v>
      </c>
      <c r="L1498" t="s">
        <v>37</v>
      </c>
      <c r="M1498" t="s">
        <v>591</v>
      </c>
      <c r="N1498" t="s">
        <v>39</v>
      </c>
      <c r="O1498" t="s">
        <v>159</v>
      </c>
      <c r="P1498" t="s">
        <v>160</v>
      </c>
      <c r="Q1498" t="s">
        <v>161</v>
      </c>
      <c r="R1498">
        <v>1</v>
      </c>
      <c r="S1498">
        <v>132</v>
      </c>
      <c r="T1498">
        <v>0.2</v>
      </c>
      <c r="U1498">
        <v>95.04</v>
      </c>
      <c r="V1498">
        <v>105.6</v>
      </c>
      <c r="W1498">
        <v>10.56</v>
      </c>
      <c r="X1498" t="s">
        <v>43</v>
      </c>
      <c r="Y1498" t="s">
        <v>64</v>
      </c>
      <c r="Z1498" t="s">
        <v>45</v>
      </c>
      <c r="AA1498" t="s">
        <v>46</v>
      </c>
      <c r="AB1498" t="s">
        <v>47</v>
      </c>
    </row>
    <row r="1499" spans="1:28" x14ac:dyDescent="0.3">
      <c r="A1499" t="s">
        <v>4619</v>
      </c>
      <c r="B1499" s="1">
        <v>45330</v>
      </c>
      <c r="C1499" s="1">
        <v>45333</v>
      </c>
      <c r="D1499" t="s">
        <v>1095</v>
      </c>
      <c r="E1499" t="s">
        <v>1882</v>
      </c>
      <c r="F1499" t="s">
        <v>53</v>
      </c>
      <c r="G1499">
        <v>51</v>
      </c>
      <c r="H1499" t="s">
        <v>34</v>
      </c>
      <c r="I1499" t="s">
        <v>84</v>
      </c>
      <c r="J1499" t="s">
        <v>85</v>
      </c>
      <c r="K1499" t="s">
        <v>86</v>
      </c>
      <c r="L1499" t="s">
        <v>37</v>
      </c>
      <c r="M1499" t="s">
        <v>4620</v>
      </c>
      <c r="N1499" t="s">
        <v>88</v>
      </c>
      <c r="O1499" t="s">
        <v>89</v>
      </c>
      <c r="P1499" t="s">
        <v>90</v>
      </c>
      <c r="Q1499" t="s">
        <v>91</v>
      </c>
      <c r="R1499">
        <v>3</v>
      </c>
      <c r="S1499">
        <v>430</v>
      </c>
      <c r="T1499">
        <v>0.05</v>
      </c>
      <c r="U1499">
        <v>309.60000000000002</v>
      </c>
      <c r="V1499">
        <v>1225.5</v>
      </c>
      <c r="W1499">
        <v>296.7</v>
      </c>
      <c r="X1499" t="s">
        <v>43</v>
      </c>
      <c r="Y1499" t="s">
        <v>77</v>
      </c>
      <c r="Z1499" t="s">
        <v>56</v>
      </c>
      <c r="AA1499" t="s">
        <v>65</v>
      </c>
      <c r="AB1499" t="s">
        <v>110</v>
      </c>
    </row>
    <row r="1500" spans="1:28" x14ac:dyDescent="0.3">
      <c r="A1500" t="s">
        <v>4621</v>
      </c>
      <c r="B1500" s="1">
        <v>45341</v>
      </c>
      <c r="C1500" s="1">
        <v>45348</v>
      </c>
      <c r="D1500" t="s">
        <v>3324</v>
      </c>
      <c r="E1500" t="s">
        <v>330</v>
      </c>
      <c r="F1500" t="s">
        <v>33</v>
      </c>
      <c r="G1500">
        <v>46</v>
      </c>
      <c r="H1500" t="s">
        <v>128</v>
      </c>
      <c r="I1500" t="s">
        <v>35</v>
      </c>
      <c r="J1500" t="s">
        <v>36</v>
      </c>
      <c r="K1500" t="s">
        <v>36</v>
      </c>
      <c r="L1500" t="s">
        <v>37</v>
      </c>
      <c r="M1500" t="s">
        <v>1792</v>
      </c>
      <c r="N1500" t="s">
        <v>73</v>
      </c>
      <c r="O1500" t="s">
        <v>107</v>
      </c>
      <c r="P1500" t="s">
        <v>108</v>
      </c>
      <c r="Q1500" t="s">
        <v>109</v>
      </c>
      <c r="R1500">
        <v>1</v>
      </c>
      <c r="S1500">
        <v>1594</v>
      </c>
      <c r="T1500">
        <v>0.05</v>
      </c>
      <c r="U1500">
        <v>1147.68</v>
      </c>
      <c r="V1500">
        <v>1514.3</v>
      </c>
      <c r="W1500">
        <v>366.62</v>
      </c>
      <c r="X1500" t="s">
        <v>55</v>
      </c>
      <c r="Y1500" t="s">
        <v>64</v>
      </c>
      <c r="Z1500" t="s">
        <v>45</v>
      </c>
      <c r="AA1500" t="s">
        <v>46</v>
      </c>
      <c r="AB1500" t="s">
        <v>47</v>
      </c>
    </row>
    <row r="1501" spans="1:28" x14ac:dyDescent="0.3">
      <c r="A1501" t="s">
        <v>4622</v>
      </c>
      <c r="B1501" s="1">
        <v>45420</v>
      </c>
      <c r="C1501" s="1">
        <v>45422</v>
      </c>
      <c r="D1501" t="s">
        <v>4623</v>
      </c>
      <c r="E1501" t="s">
        <v>141</v>
      </c>
      <c r="F1501" t="s">
        <v>33</v>
      </c>
      <c r="G1501">
        <v>53</v>
      </c>
      <c r="H1501" t="s">
        <v>34</v>
      </c>
      <c r="I1501" t="s">
        <v>116</v>
      </c>
      <c r="J1501" t="s">
        <v>117</v>
      </c>
      <c r="K1501" t="s">
        <v>118</v>
      </c>
      <c r="L1501" t="s">
        <v>37</v>
      </c>
      <c r="M1501" t="s">
        <v>2837</v>
      </c>
      <c r="N1501" t="s">
        <v>39</v>
      </c>
      <c r="O1501" t="s">
        <v>40</v>
      </c>
      <c r="P1501" t="s">
        <v>41</v>
      </c>
      <c r="Q1501" t="s">
        <v>42</v>
      </c>
      <c r="R1501">
        <v>9</v>
      </c>
      <c r="S1501">
        <v>552</v>
      </c>
      <c r="T1501">
        <v>0.05</v>
      </c>
      <c r="U1501">
        <v>397.44</v>
      </c>
      <c r="V1501">
        <v>4719.6000000000004</v>
      </c>
      <c r="W1501">
        <v>1142.6400000000001</v>
      </c>
      <c r="X1501" t="s">
        <v>55</v>
      </c>
      <c r="Y1501" t="s">
        <v>64</v>
      </c>
      <c r="Z1501" t="s">
        <v>45</v>
      </c>
      <c r="AA1501" t="s">
        <v>57</v>
      </c>
      <c r="AB1501" t="s">
        <v>110</v>
      </c>
    </row>
    <row r="1502" spans="1:28" x14ac:dyDescent="0.3">
      <c r="A1502" t="s">
        <v>4624</v>
      </c>
      <c r="B1502" s="1">
        <v>45342</v>
      </c>
      <c r="C1502" s="1">
        <v>45347</v>
      </c>
      <c r="D1502" t="s">
        <v>4625</v>
      </c>
      <c r="E1502" t="s">
        <v>4626</v>
      </c>
      <c r="F1502" t="s">
        <v>53</v>
      </c>
      <c r="G1502">
        <v>19</v>
      </c>
      <c r="H1502" t="s">
        <v>71</v>
      </c>
      <c r="I1502" t="s">
        <v>103</v>
      </c>
      <c r="J1502" t="s">
        <v>104</v>
      </c>
      <c r="K1502" t="s">
        <v>105</v>
      </c>
      <c r="L1502" t="s">
        <v>37</v>
      </c>
      <c r="M1502" t="s">
        <v>3041</v>
      </c>
      <c r="N1502" t="s">
        <v>39</v>
      </c>
      <c r="O1502" t="s">
        <v>159</v>
      </c>
      <c r="P1502" t="s">
        <v>160</v>
      </c>
      <c r="Q1502" t="s">
        <v>161</v>
      </c>
      <c r="R1502">
        <v>4</v>
      </c>
      <c r="S1502">
        <v>563</v>
      </c>
      <c r="T1502">
        <v>0</v>
      </c>
      <c r="U1502">
        <v>405.36</v>
      </c>
      <c r="V1502">
        <v>2252</v>
      </c>
      <c r="W1502">
        <v>630.55999999999995</v>
      </c>
      <c r="X1502" t="s">
        <v>43</v>
      </c>
      <c r="Y1502" t="s">
        <v>64</v>
      </c>
      <c r="Z1502" t="s">
        <v>45</v>
      </c>
      <c r="AA1502" t="s">
        <v>65</v>
      </c>
      <c r="AB1502" t="s">
        <v>110</v>
      </c>
    </row>
    <row r="1503" spans="1:28" x14ac:dyDescent="0.3">
      <c r="A1503" t="s">
        <v>4627</v>
      </c>
      <c r="B1503" s="1">
        <v>45305</v>
      </c>
      <c r="C1503" s="1">
        <v>45310</v>
      </c>
      <c r="D1503" t="s">
        <v>2198</v>
      </c>
      <c r="E1503" t="s">
        <v>4628</v>
      </c>
      <c r="F1503" t="s">
        <v>53</v>
      </c>
      <c r="G1503">
        <v>41</v>
      </c>
      <c r="H1503" t="s">
        <v>128</v>
      </c>
      <c r="I1503" t="s">
        <v>103</v>
      </c>
      <c r="J1503" t="s">
        <v>104</v>
      </c>
      <c r="K1503" t="s">
        <v>105</v>
      </c>
      <c r="L1503" t="s">
        <v>37</v>
      </c>
      <c r="M1503" t="s">
        <v>4101</v>
      </c>
      <c r="N1503" t="s">
        <v>73</v>
      </c>
      <c r="O1503" t="s">
        <v>74</v>
      </c>
      <c r="P1503" t="s">
        <v>75</v>
      </c>
      <c r="Q1503" t="s">
        <v>76</v>
      </c>
      <c r="R1503">
        <v>2</v>
      </c>
      <c r="S1503">
        <v>814</v>
      </c>
      <c r="T1503">
        <v>0.1</v>
      </c>
      <c r="U1503">
        <v>586.08000000000004</v>
      </c>
      <c r="V1503">
        <v>1465.2</v>
      </c>
      <c r="W1503">
        <v>293.04000000000002</v>
      </c>
      <c r="X1503" t="s">
        <v>55</v>
      </c>
      <c r="Y1503" t="s">
        <v>64</v>
      </c>
      <c r="Z1503" t="s">
        <v>56</v>
      </c>
      <c r="AA1503" t="s">
        <v>57</v>
      </c>
      <c r="AB1503" t="s">
        <v>47</v>
      </c>
    </row>
    <row r="1504" spans="1:28" x14ac:dyDescent="0.3">
      <c r="A1504" t="s">
        <v>4629</v>
      </c>
      <c r="B1504" s="1">
        <v>45589</v>
      </c>
      <c r="C1504" s="1">
        <v>45594</v>
      </c>
      <c r="D1504" t="s">
        <v>4630</v>
      </c>
      <c r="E1504" t="s">
        <v>3044</v>
      </c>
      <c r="F1504" t="s">
        <v>53</v>
      </c>
      <c r="G1504">
        <v>31</v>
      </c>
      <c r="H1504" t="s">
        <v>128</v>
      </c>
      <c r="I1504" t="s">
        <v>116</v>
      </c>
      <c r="J1504" t="s">
        <v>117</v>
      </c>
      <c r="K1504" t="s">
        <v>118</v>
      </c>
      <c r="L1504" t="s">
        <v>37</v>
      </c>
      <c r="M1504" t="s">
        <v>451</v>
      </c>
      <c r="N1504" t="s">
        <v>39</v>
      </c>
      <c r="O1504" t="s">
        <v>40</v>
      </c>
      <c r="P1504" t="s">
        <v>41</v>
      </c>
      <c r="Q1504" t="s">
        <v>42</v>
      </c>
      <c r="R1504">
        <v>5</v>
      </c>
      <c r="S1504">
        <v>1909</v>
      </c>
      <c r="T1504">
        <v>0.05</v>
      </c>
      <c r="U1504">
        <v>1374.48</v>
      </c>
      <c r="V1504">
        <v>9067.75</v>
      </c>
      <c r="W1504">
        <v>2195.35</v>
      </c>
      <c r="X1504" t="s">
        <v>136</v>
      </c>
      <c r="Y1504" t="s">
        <v>77</v>
      </c>
      <c r="Z1504" t="s">
        <v>78</v>
      </c>
      <c r="AA1504" t="s">
        <v>65</v>
      </c>
      <c r="AB1504" t="s">
        <v>110</v>
      </c>
    </row>
    <row r="1505" spans="1:28" x14ac:dyDescent="0.3">
      <c r="A1505" t="s">
        <v>4631</v>
      </c>
      <c r="B1505" s="1">
        <v>45557</v>
      </c>
      <c r="C1505" s="1">
        <v>45562</v>
      </c>
      <c r="D1505" t="s">
        <v>4632</v>
      </c>
      <c r="E1505" t="s">
        <v>686</v>
      </c>
      <c r="F1505" t="s">
        <v>33</v>
      </c>
      <c r="G1505">
        <v>48</v>
      </c>
      <c r="H1505" t="s">
        <v>128</v>
      </c>
      <c r="I1505" t="s">
        <v>35</v>
      </c>
      <c r="J1505" t="s">
        <v>36</v>
      </c>
      <c r="K1505" t="s">
        <v>36</v>
      </c>
      <c r="L1505" t="s">
        <v>37</v>
      </c>
      <c r="M1505" t="s">
        <v>1797</v>
      </c>
      <c r="N1505" t="s">
        <v>39</v>
      </c>
      <c r="O1505" t="s">
        <v>159</v>
      </c>
      <c r="P1505" t="s">
        <v>160</v>
      </c>
      <c r="Q1505" t="s">
        <v>161</v>
      </c>
      <c r="R1505">
        <v>7</v>
      </c>
      <c r="S1505">
        <v>1509</v>
      </c>
      <c r="T1505">
        <v>0.05</v>
      </c>
      <c r="U1505">
        <v>1086.48</v>
      </c>
      <c r="V1505">
        <v>10034.85</v>
      </c>
      <c r="W1505">
        <v>2429.4899999999998</v>
      </c>
      <c r="X1505" t="s">
        <v>55</v>
      </c>
      <c r="Y1505" t="s">
        <v>44</v>
      </c>
      <c r="Z1505" t="s">
        <v>45</v>
      </c>
      <c r="AA1505" t="s">
        <v>46</v>
      </c>
      <c r="AB1505" t="s">
        <v>47</v>
      </c>
    </row>
    <row r="1506" spans="1:28" x14ac:dyDescent="0.3">
      <c r="A1506" t="s">
        <v>4633</v>
      </c>
      <c r="B1506" s="1">
        <v>45395</v>
      </c>
      <c r="C1506" s="1">
        <v>45402</v>
      </c>
      <c r="D1506" t="s">
        <v>4634</v>
      </c>
      <c r="E1506" t="s">
        <v>330</v>
      </c>
      <c r="F1506" t="s">
        <v>53</v>
      </c>
      <c r="G1506">
        <v>63</v>
      </c>
      <c r="H1506" t="s">
        <v>71</v>
      </c>
      <c r="I1506" t="s">
        <v>103</v>
      </c>
      <c r="J1506" t="s">
        <v>104</v>
      </c>
      <c r="K1506" t="s">
        <v>105</v>
      </c>
      <c r="L1506" t="s">
        <v>37</v>
      </c>
      <c r="M1506" t="s">
        <v>4383</v>
      </c>
      <c r="N1506" t="s">
        <v>73</v>
      </c>
      <c r="O1506" t="s">
        <v>74</v>
      </c>
      <c r="P1506" t="s">
        <v>75</v>
      </c>
      <c r="Q1506" t="s">
        <v>76</v>
      </c>
      <c r="R1506">
        <v>3</v>
      </c>
      <c r="S1506">
        <v>265</v>
      </c>
      <c r="T1506">
        <v>0.1</v>
      </c>
      <c r="U1506">
        <v>190.8</v>
      </c>
      <c r="V1506">
        <v>715.5</v>
      </c>
      <c r="W1506">
        <v>143.1</v>
      </c>
      <c r="X1506" t="s">
        <v>136</v>
      </c>
      <c r="Y1506" t="s">
        <v>44</v>
      </c>
      <c r="Z1506" t="s">
        <v>56</v>
      </c>
      <c r="AA1506" t="s">
        <v>57</v>
      </c>
      <c r="AB1506" t="s">
        <v>110</v>
      </c>
    </row>
    <row r="1507" spans="1:28" x14ac:dyDescent="0.3">
      <c r="A1507" t="s">
        <v>4635</v>
      </c>
      <c r="B1507" s="1">
        <v>45511</v>
      </c>
      <c r="C1507" s="1">
        <v>45512</v>
      </c>
      <c r="D1507" t="s">
        <v>4636</v>
      </c>
      <c r="E1507" t="s">
        <v>1272</v>
      </c>
      <c r="F1507" t="s">
        <v>33</v>
      </c>
      <c r="G1507">
        <v>25</v>
      </c>
      <c r="H1507" t="s">
        <v>128</v>
      </c>
      <c r="I1507" t="s">
        <v>103</v>
      </c>
      <c r="J1507" t="s">
        <v>104</v>
      </c>
      <c r="K1507" t="s">
        <v>105</v>
      </c>
      <c r="L1507" t="s">
        <v>37</v>
      </c>
      <c r="M1507" t="s">
        <v>148</v>
      </c>
      <c r="N1507" t="s">
        <v>88</v>
      </c>
      <c r="O1507" t="s">
        <v>89</v>
      </c>
      <c r="P1507" t="s">
        <v>90</v>
      </c>
      <c r="Q1507" t="s">
        <v>91</v>
      </c>
      <c r="R1507">
        <v>9</v>
      </c>
      <c r="S1507">
        <v>934</v>
      </c>
      <c r="T1507">
        <v>0.1</v>
      </c>
      <c r="U1507">
        <v>672.48</v>
      </c>
      <c r="V1507">
        <v>7565.4</v>
      </c>
      <c r="W1507">
        <v>1513.08</v>
      </c>
      <c r="X1507" t="s">
        <v>136</v>
      </c>
      <c r="Y1507" t="s">
        <v>44</v>
      </c>
      <c r="Z1507" t="s">
        <v>56</v>
      </c>
      <c r="AA1507" t="s">
        <v>46</v>
      </c>
      <c r="AB1507" t="s">
        <v>47</v>
      </c>
    </row>
    <row r="1508" spans="1:28" x14ac:dyDescent="0.3">
      <c r="A1508" t="s">
        <v>4637</v>
      </c>
      <c r="B1508" s="1">
        <v>45561</v>
      </c>
      <c r="C1508" s="1">
        <v>45562</v>
      </c>
      <c r="D1508" t="s">
        <v>1095</v>
      </c>
      <c r="E1508" t="s">
        <v>1979</v>
      </c>
      <c r="F1508" t="s">
        <v>33</v>
      </c>
      <c r="G1508">
        <v>19</v>
      </c>
      <c r="H1508" t="s">
        <v>34</v>
      </c>
      <c r="I1508" t="s">
        <v>103</v>
      </c>
      <c r="J1508" t="s">
        <v>104</v>
      </c>
      <c r="K1508" t="s">
        <v>105</v>
      </c>
      <c r="L1508" t="s">
        <v>37</v>
      </c>
      <c r="M1508" t="s">
        <v>3930</v>
      </c>
      <c r="N1508" t="s">
        <v>88</v>
      </c>
      <c r="O1508" t="s">
        <v>120</v>
      </c>
      <c r="P1508" t="s">
        <v>121</v>
      </c>
      <c r="Q1508" t="s">
        <v>122</v>
      </c>
      <c r="R1508">
        <v>7</v>
      </c>
      <c r="S1508">
        <v>751</v>
      </c>
      <c r="T1508">
        <v>0.05</v>
      </c>
      <c r="U1508">
        <v>540.72</v>
      </c>
      <c r="V1508">
        <v>4994.1499999999996</v>
      </c>
      <c r="W1508">
        <v>1209.1099999999999</v>
      </c>
      <c r="X1508" t="s">
        <v>55</v>
      </c>
      <c r="Y1508" t="s">
        <v>44</v>
      </c>
      <c r="Z1508" t="s">
        <v>56</v>
      </c>
      <c r="AA1508" t="s">
        <v>65</v>
      </c>
      <c r="AB1508" t="s">
        <v>47</v>
      </c>
    </row>
    <row r="1509" spans="1:28" x14ac:dyDescent="0.3">
      <c r="A1509" t="s">
        <v>4638</v>
      </c>
      <c r="B1509" s="1">
        <v>45542</v>
      </c>
      <c r="C1509" s="1">
        <v>45543</v>
      </c>
      <c r="D1509" t="s">
        <v>4639</v>
      </c>
      <c r="E1509" t="s">
        <v>4492</v>
      </c>
      <c r="F1509" t="s">
        <v>53</v>
      </c>
      <c r="G1509">
        <v>26</v>
      </c>
      <c r="H1509" t="s">
        <v>128</v>
      </c>
      <c r="I1509" t="s">
        <v>84</v>
      </c>
      <c r="J1509" t="s">
        <v>85</v>
      </c>
      <c r="K1509" t="s">
        <v>86</v>
      </c>
      <c r="L1509" t="s">
        <v>37</v>
      </c>
      <c r="M1509" t="s">
        <v>4640</v>
      </c>
      <c r="N1509" t="s">
        <v>73</v>
      </c>
      <c r="O1509" t="s">
        <v>74</v>
      </c>
      <c r="P1509" t="s">
        <v>75</v>
      </c>
      <c r="Q1509" t="s">
        <v>76</v>
      </c>
      <c r="R1509">
        <v>1</v>
      </c>
      <c r="S1509">
        <v>636</v>
      </c>
      <c r="T1509">
        <v>0.15</v>
      </c>
      <c r="U1509">
        <v>457.92</v>
      </c>
      <c r="V1509">
        <v>540.6</v>
      </c>
      <c r="W1509">
        <v>82.68</v>
      </c>
      <c r="X1509" t="s">
        <v>43</v>
      </c>
      <c r="Y1509" t="s">
        <v>77</v>
      </c>
      <c r="Z1509" t="s">
        <v>45</v>
      </c>
      <c r="AA1509" t="s">
        <v>57</v>
      </c>
      <c r="AB1509" t="s">
        <v>47</v>
      </c>
    </row>
    <row r="1510" spans="1:28" x14ac:dyDescent="0.3">
      <c r="A1510" t="s">
        <v>4641</v>
      </c>
      <c r="B1510" s="1">
        <v>45396</v>
      </c>
      <c r="C1510" s="1">
        <v>45397</v>
      </c>
      <c r="D1510" t="s">
        <v>838</v>
      </c>
      <c r="E1510" t="s">
        <v>4642</v>
      </c>
      <c r="F1510" t="s">
        <v>33</v>
      </c>
      <c r="G1510">
        <v>23</v>
      </c>
      <c r="H1510" t="s">
        <v>128</v>
      </c>
      <c r="I1510" t="s">
        <v>35</v>
      </c>
      <c r="J1510" t="s">
        <v>36</v>
      </c>
      <c r="K1510" t="s">
        <v>36</v>
      </c>
      <c r="L1510" t="s">
        <v>37</v>
      </c>
      <c r="M1510" t="s">
        <v>2110</v>
      </c>
      <c r="N1510" t="s">
        <v>39</v>
      </c>
      <c r="O1510" t="s">
        <v>40</v>
      </c>
      <c r="P1510" t="s">
        <v>41</v>
      </c>
      <c r="Q1510" t="s">
        <v>42</v>
      </c>
      <c r="R1510">
        <v>5</v>
      </c>
      <c r="S1510">
        <v>1462</v>
      </c>
      <c r="T1510">
        <v>0.15</v>
      </c>
      <c r="U1510">
        <v>1052.6400000000001</v>
      </c>
      <c r="V1510">
        <v>6213.5</v>
      </c>
      <c r="W1510">
        <v>950.3</v>
      </c>
      <c r="X1510" t="s">
        <v>136</v>
      </c>
      <c r="Y1510" t="s">
        <v>44</v>
      </c>
      <c r="Z1510" t="s">
        <v>78</v>
      </c>
      <c r="AA1510" t="s">
        <v>57</v>
      </c>
      <c r="AB1510" t="s">
        <v>47</v>
      </c>
    </row>
    <row r="1511" spans="1:28" x14ac:dyDescent="0.3">
      <c r="A1511" t="s">
        <v>4643</v>
      </c>
      <c r="B1511" s="1">
        <v>45580</v>
      </c>
      <c r="C1511" s="1">
        <v>45587</v>
      </c>
      <c r="D1511" t="s">
        <v>1681</v>
      </c>
      <c r="E1511" t="s">
        <v>3680</v>
      </c>
      <c r="F1511" t="s">
        <v>53</v>
      </c>
      <c r="G1511">
        <v>55</v>
      </c>
      <c r="H1511" t="s">
        <v>71</v>
      </c>
      <c r="I1511" t="s">
        <v>103</v>
      </c>
      <c r="J1511" t="s">
        <v>104</v>
      </c>
      <c r="K1511" t="s">
        <v>105</v>
      </c>
      <c r="L1511" t="s">
        <v>37</v>
      </c>
      <c r="M1511" t="s">
        <v>129</v>
      </c>
      <c r="N1511" t="s">
        <v>88</v>
      </c>
      <c r="O1511" t="s">
        <v>89</v>
      </c>
      <c r="P1511" t="s">
        <v>90</v>
      </c>
      <c r="Q1511" t="s">
        <v>91</v>
      </c>
      <c r="R1511">
        <v>5</v>
      </c>
      <c r="S1511">
        <v>679</v>
      </c>
      <c r="T1511">
        <v>0.1</v>
      </c>
      <c r="U1511">
        <v>488.88</v>
      </c>
      <c r="V1511">
        <v>3055.5</v>
      </c>
      <c r="W1511">
        <v>611.1</v>
      </c>
      <c r="X1511" t="s">
        <v>55</v>
      </c>
      <c r="Y1511" t="s">
        <v>44</v>
      </c>
      <c r="Z1511" t="s">
        <v>78</v>
      </c>
      <c r="AA1511" t="s">
        <v>57</v>
      </c>
      <c r="AB1511" t="s">
        <v>47</v>
      </c>
    </row>
    <row r="1512" spans="1:28" x14ac:dyDescent="0.3">
      <c r="A1512" t="s">
        <v>4644</v>
      </c>
      <c r="B1512" s="1">
        <v>45490</v>
      </c>
      <c r="C1512" s="1">
        <v>45496</v>
      </c>
      <c r="D1512" t="s">
        <v>146</v>
      </c>
      <c r="E1512" t="s">
        <v>3918</v>
      </c>
      <c r="F1512" t="s">
        <v>33</v>
      </c>
      <c r="G1512">
        <v>22</v>
      </c>
      <c r="H1512" t="s">
        <v>128</v>
      </c>
      <c r="I1512" t="s">
        <v>103</v>
      </c>
      <c r="J1512" t="s">
        <v>104</v>
      </c>
      <c r="K1512" t="s">
        <v>105</v>
      </c>
      <c r="L1512" t="s">
        <v>37</v>
      </c>
      <c r="M1512" t="s">
        <v>4527</v>
      </c>
      <c r="N1512" t="s">
        <v>88</v>
      </c>
      <c r="O1512" t="s">
        <v>89</v>
      </c>
      <c r="P1512" t="s">
        <v>90</v>
      </c>
      <c r="Q1512" t="s">
        <v>91</v>
      </c>
      <c r="R1512">
        <v>2</v>
      </c>
      <c r="S1512">
        <v>1838</v>
      </c>
      <c r="T1512">
        <v>0</v>
      </c>
      <c r="U1512">
        <v>1323.36</v>
      </c>
      <c r="V1512">
        <v>3676</v>
      </c>
      <c r="W1512">
        <v>1029.28</v>
      </c>
      <c r="X1512" t="s">
        <v>55</v>
      </c>
      <c r="Y1512" t="s">
        <v>44</v>
      </c>
      <c r="Z1512" t="s">
        <v>78</v>
      </c>
      <c r="AA1512" t="s">
        <v>57</v>
      </c>
      <c r="AB1512" t="s">
        <v>110</v>
      </c>
    </row>
    <row r="1513" spans="1:28" x14ac:dyDescent="0.3">
      <c r="A1513" t="s">
        <v>4645</v>
      </c>
      <c r="B1513" s="1">
        <v>45546</v>
      </c>
      <c r="C1513" s="1">
        <v>45553</v>
      </c>
      <c r="D1513" t="s">
        <v>2541</v>
      </c>
      <c r="E1513" t="s">
        <v>115</v>
      </c>
      <c r="F1513" t="s">
        <v>33</v>
      </c>
      <c r="G1513">
        <v>33</v>
      </c>
      <c r="H1513" t="s">
        <v>34</v>
      </c>
      <c r="I1513" t="s">
        <v>103</v>
      </c>
      <c r="J1513" t="s">
        <v>104</v>
      </c>
      <c r="K1513" t="s">
        <v>105</v>
      </c>
      <c r="L1513" t="s">
        <v>37</v>
      </c>
      <c r="M1513" t="s">
        <v>2860</v>
      </c>
      <c r="N1513" t="s">
        <v>73</v>
      </c>
      <c r="O1513" t="s">
        <v>74</v>
      </c>
      <c r="P1513" t="s">
        <v>75</v>
      </c>
      <c r="Q1513" t="s">
        <v>76</v>
      </c>
      <c r="R1513">
        <v>7</v>
      </c>
      <c r="S1513">
        <v>1411</v>
      </c>
      <c r="T1513">
        <v>0.05</v>
      </c>
      <c r="U1513">
        <v>1015.92</v>
      </c>
      <c r="V1513">
        <v>9383.15</v>
      </c>
      <c r="W1513">
        <v>2271.71</v>
      </c>
      <c r="X1513" t="s">
        <v>55</v>
      </c>
      <c r="Y1513" t="s">
        <v>77</v>
      </c>
      <c r="Z1513" t="s">
        <v>78</v>
      </c>
      <c r="AA1513" t="s">
        <v>65</v>
      </c>
      <c r="AB1513" t="s">
        <v>47</v>
      </c>
    </row>
    <row r="1514" spans="1:28" x14ac:dyDescent="0.3">
      <c r="A1514" t="s">
        <v>4646</v>
      </c>
      <c r="B1514" s="1">
        <v>45384</v>
      </c>
      <c r="C1514" s="1">
        <v>45388</v>
      </c>
      <c r="D1514" t="s">
        <v>2696</v>
      </c>
      <c r="E1514" t="s">
        <v>2735</v>
      </c>
      <c r="F1514" t="s">
        <v>53</v>
      </c>
      <c r="G1514">
        <v>23</v>
      </c>
      <c r="H1514" t="s">
        <v>128</v>
      </c>
      <c r="I1514" t="s">
        <v>103</v>
      </c>
      <c r="J1514" t="s">
        <v>104</v>
      </c>
      <c r="K1514" t="s">
        <v>105</v>
      </c>
      <c r="L1514" t="s">
        <v>37</v>
      </c>
      <c r="M1514" t="s">
        <v>1159</v>
      </c>
      <c r="N1514" t="s">
        <v>73</v>
      </c>
      <c r="O1514" t="s">
        <v>107</v>
      </c>
      <c r="P1514" t="s">
        <v>108</v>
      </c>
      <c r="Q1514" t="s">
        <v>109</v>
      </c>
      <c r="R1514">
        <v>1</v>
      </c>
      <c r="S1514">
        <v>1760</v>
      </c>
      <c r="T1514">
        <v>0.2</v>
      </c>
      <c r="U1514">
        <v>1267.2</v>
      </c>
      <c r="V1514">
        <v>1408</v>
      </c>
      <c r="W1514">
        <v>140.80000000000001</v>
      </c>
      <c r="X1514" t="s">
        <v>55</v>
      </c>
      <c r="Y1514" t="s">
        <v>44</v>
      </c>
      <c r="Z1514" t="s">
        <v>56</v>
      </c>
      <c r="AA1514" t="s">
        <v>46</v>
      </c>
      <c r="AB1514" t="s">
        <v>47</v>
      </c>
    </row>
    <row r="1515" spans="1:28" x14ac:dyDescent="0.3">
      <c r="A1515" t="s">
        <v>4647</v>
      </c>
      <c r="B1515" s="1">
        <v>45402</v>
      </c>
      <c r="C1515" s="1">
        <v>45404</v>
      </c>
      <c r="D1515" t="s">
        <v>4648</v>
      </c>
      <c r="E1515" t="s">
        <v>4649</v>
      </c>
      <c r="F1515" t="s">
        <v>33</v>
      </c>
      <c r="G1515">
        <v>23</v>
      </c>
      <c r="H1515" t="s">
        <v>71</v>
      </c>
      <c r="I1515" t="s">
        <v>103</v>
      </c>
      <c r="J1515" t="s">
        <v>104</v>
      </c>
      <c r="K1515" t="s">
        <v>105</v>
      </c>
      <c r="L1515" t="s">
        <v>37</v>
      </c>
      <c r="M1515" t="s">
        <v>1327</v>
      </c>
      <c r="N1515" t="s">
        <v>39</v>
      </c>
      <c r="O1515" t="s">
        <v>40</v>
      </c>
      <c r="P1515" t="s">
        <v>41</v>
      </c>
      <c r="Q1515" t="s">
        <v>42</v>
      </c>
      <c r="R1515">
        <v>9</v>
      </c>
      <c r="S1515">
        <v>1773</v>
      </c>
      <c r="T1515">
        <v>0.1</v>
      </c>
      <c r="U1515">
        <v>1276.56</v>
      </c>
      <c r="V1515">
        <v>14361.3</v>
      </c>
      <c r="W1515">
        <v>2872.26</v>
      </c>
      <c r="X1515" t="s">
        <v>55</v>
      </c>
      <c r="Y1515" t="s">
        <v>77</v>
      </c>
      <c r="Z1515" t="s">
        <v>45</v>
      </c>
      <c r="AA1515" t="s">
        <v>65</v>
      </c>
      <c r="AB1515" t="s">
        <v>110</v>
      </c>
    </row>
    <row r="1516" spans="1:28" x14ac:dyDescent="0.3">
      <c r="A1516" t="s">
        <v>4650</v>
      </c>
      <c r="B1516" s="1">
        <v>45300</v>
      </c>
      <c r="C1516" s="1">
        <v>45306</v>
      </c>
      <c r="D1516" t="s">
        <v>4651</v>
      </c>
      <c r="E1516" t="s">
        <v>4652</v>
      </c>
      <c r="F1516" t="s">
        <v>53</v>
      </c>
      <c r="G1516">
        <v>30</v>
      </c>
      <c r="H1516" t="s">
        <v>128</v>
      </c>
      <c r="I1516" t="s">
        <v>35</v>
      </c>
      <c r="J1516" t="s">
        <v>36</v>
      </c>
      <c r="K1516" t="s">
        <v>36</v>
      </c>
      <c r="L1516" t="s">
        <v>37</v>
      </c>
      <c r="M1516" t="s">
        <v>1428</v>
      </c>
      <c r="N1516" t="s">
        <v>88</v>
      </c>
      <c r="O1516" t="s">
        <v>89</v>
      </c>
      <c r="P1516" t="s">
        <v>90</v>
      </c>
      <c r="Q1516" t="s">
        <v>91</v>
      </c>
      <c r="R1516">
        <v>9</v>
      </c>
      <c r="S1516">
        <v>1002</v>
      </c>
      <c r="T1516">
        <v>0.05</v>
      </c>
      <c r="U1516">
        <v>721.44</v>
      </c>
      <c r="V1516">
        <v>8567.1</v>
      </c>
      <c r="W1516">
        <v>2074.14</v>
      </c>
      <c r="X1516" t="s">
        <v>136</v>
      </c>
      <c r="Y1516" t="s">
        <v>77</v>
      </c>
      <c r="Z1516" t="s">
        <v>56</v>
      </c>
      <c r="AA1516" t="s">
        <v>65</v>
      </c>
      <c r="AB1516" t="s">
        <v>110</v>
      </c>
    </row>
    <row r="1517" spans="1:28" x14ac:dyDescent="0.3">
      <c r="A1517" t="s">
        <v>4653</v>
      </c>
      <c r="B1517" s="1">
        <v>45634</v>
      </c>
      <c r="C1517" s="1">
        <v>45635</v>
      </c>
      <c r="D1517" t="s">
        <v>4654</v>
      </c>
      <c r="E1517" t="s">
        <v>3939</v>
      </c>
      <c r="F1517" t="s">
        <v>33</v>
      </c>
      <c r="G1517">
        <v>36</v>
      </c>
      <c r="H1517" t="s">
        <v>128</v>
      </c>
      <c r="I1517" t="s">
        <v>116</v>
      </c>
      <c r="J1517" t="s">
        <v>117</v>
      </c>
      <c r="K1517" t="s">
        <v>118</v>
      </c>
      <c r="L1517" t="s">
        <v>37</v>
      </c>
      <c r="M1517" t="s">
        <v>536</v>
      </c>
      <c r="N1517" t="s">
        <v>39</v>
      </c>
      <c r="O1517" t="s">
        <v>159</v>
      </c>
      <c r="P1517" t="s">
        <v>160</v>
      </c>
      <c r="Q1517" t="s">
        <v>161</v>
      </c>
      <c r="R1517">
        <v>1</v>
      </c>
      <c r="S1517">
        <v>244</v>
      </c>
      <c r="T1517">
        <v>0.05</v>
      </c>
      <c r="U1517">
        <v>175.68</v>
      </c>
      <c r="V1517">
        <v>231.8</v>
      </c>
      <c r="W1517">
        <v>56.12</v>
      </c>
      <c r="X1517" t="s">
        <v>55</v>
      </c>
      <c r="Y1517" t="s">
        <v>44</v>
      </c>
      <c r="Z1517" t="s">
        <v>78</v>
      </c>
      <c r="AA1517" t="s">
        <v>57</v>
      </c>
      <c r="AB1517" t="s">
        <v>47</v>
      </c>
    </row>
    <row r="1518" spans="1:28" x14ac:dyDescent="0.3">
      <c r="A1518" t="s">
        <v>4655</v>
      </c>
      <c r="B1518" s="1">
        <v>45546</v>
      </c>
      <c r="C1518" s="1">
        <v>45553</v>
      </c>
      <c r="D1518" t="s">
        <v>2171</v>
      </c>
      <c r="E1518" t="s">
        <v>1154</v>
      </c>
      <c r="F1518" t="s">
        <v>53</v>
      </c>
      <c r="G1518">
        <v>37</v>
      </c>
      <c r="H1518" t="s">
        <v>71</v>
      </c>
      <c r="I1518" t="s">
        <v>84</v>
      </c>
      <c r="J1518" t="s">
        <v>85</v>
      </c>
      <c r="K1518" t="s">
        <v>86</v>
      </c>
      <c r="L1518" t="s">
        <v>37</v>
      </c>
      <c r="M1518" t="s">
        <v>684</v>
      </c>
      <c r="N1518" t="s">
        <v>73</v>
      </c>
      <c r="O1518" t="s">
        <v>107</v>
      </c>
      <c r="P1518" t="s">
        <v>108</v>
      </c>
      <c r="Q1518" t="s">
        <v>109</v>
      </c>
      <c r="R1518">
        <v>4</v>
      </c>
      <c r="S1518">
        <v>1049</v>
      </c>
      <c r="T1518">
        <v>0.05</v>
      </c>
      <c r="U1518">
        <v>755.28</v>
      </c>
      <c r="V1518">
        <v>3986.2</v>
      </c>
      <c r="W1518">
        <v>965.08</v>
      </c>
      <c r="X1518" t="s">
        <v>136</v>
      </c>
      <c r="Y1518" t="s">
        <v>77</v>
      </c>
      <c r="Z1518" t="s">
        <v>45</v>
      </c>
      <c r="AA1518" t="s">
        <v>57</v>
      </c>
      <c r="AB1518" t="s">
        <v>110</v>
      </c>
    </row>
    <row r="1519" spans="1:28" x14ac:dyDescent="0.3">
      <c r="A1519" t="s">
        <v>4656</v>
      </c>
      <c r="B1519" s="1">
        <v>45366</v>
      </c>
      <c r="C1519" s="1">
        <v>45373</v>
      </c>
      <c r="D1519" t="s">
        <v>4067</v>
      </c>
      <c r="E1519" t="s">
        <v>2395</v>
      </c>
      <c r="F1519" t="s">
        <v>53</v>
      </c>
      <c r="G1519">
        <v>50</v>
      </c>
      <c r="H1519" t="s">
        <v>71</v>
      </c>
      <c r="I1519" t="s">
        <v>116</v>
      </c>
      <c r="J1519" t="s">
        <v>117</v>
      </c>
      <c r="K1519" t="s">
        <v>118</v>
      </c>
      <c r="L1519" t="s">
        <v>37</v>
      </c>
      <c r="M1519" t="s">
        <v>2244</v>
      </c>
      <c r="N1519" t="s">
        <v>39</v>
      </c>
      <c r="O1519" t="s">
        <v>159</v>
      </c>
      <c r="P1519" t="s">
        <v>160</v>
      </c>
      <c r="Q1519" t="s">
        <v>161</v>
      </c>
      <c r="R1519">
        <v>3</v>
      </c>
      <c r="S1519">
        <v>122</v>
      </c>
      <c r="T1519">
        <v>0.1</v>
      </c>
      <c r="U1519">
        <v>87.84</v>
      </c>
      <c r="V1519">
        <v>329.4</v>
      </c>
      <c r="W1519">
        <v>65.88</v>
      </c>
      <c r="X1519" t="s">
        <v>43</v>
      </c>
      <c r="Y1519" t="s">
        <v>64</v>
      </c>
      <c r="Z1519" t="s">
        <v>78</v>
      </c>
      <c r="AA1519" t="s">
        <v>57</v>
      </c>
      <c r="AB1519" t="s">
        <v>110</v>
      </c>
    </row>
    <row r="1520" spans="1:28" x14ac:dyDescent="0.3">
      <c r="A1520" t="s">
        <v>4657</v>
      </c>
      <c r="B1520" s="1">
        <v>45612</v>
      </c>
      <c r="C1520" s="1">
        <v>45616</v>
      </c>
      <c r="D1520" t="s">
        <v>4191</v>
      </c>
      <c r="E1520" t="s">
        <v>3864</v>
      </c>
      <c r="F1520" t="s">
        <v>33</v>
      </c>
      <c r="G1520">
        <v>45</v>
      </c>
      <c r="H1520" t="s">
        <v>128</v>
      </c>
      <c r="I1520" t="s">
        <v>103</v>
      </c>
      <c r="J1520" t="s">
        <v>104</v>
      </c>
      <c r="K1520" t="s">
        <v>105</v>
      </c>
      <c r="L1520" t="s">
        <v>37</v>
      </c>
      <c r="M1520" t="s">
        <v>979</v>
      </c>
      <c r="N1520" t="s">
        <v>39</v>
      </c>
      <c r="O1520" t="s">
        <v>40</v>
      </c>
      <c r="P1520" t="s">
        <v>41</v>
      </c>
      <c r="Q1520" t="s">
        <v>42</v>
      </c>
      <c r="R1520">
        <v>10</v>
      </c>
      <c r="S1520">
        <v>58</v>
      </c>
      <c r="T1520">
        <v>0</v>
      </c>
      <c r="U1520">
        <v>41.76</v>
      </c>
      <c r="V1520">
        <v>580</v>
      </c>
      <c r="W1520">
        <v>162.4</v>
      </c>
      <c r="X1520" t="s">
        <v>55</v>
      </c>
      <c r="Y1520" t="s">
        <v>44</v>
      </c>
      <c r="Z1520" t="s">
        <v>78</v>
      </c>
      <c r="AA1520" t="s">
        <v>57</v>
      </c>
      <c r="AB1520" t="s">
        <v>110</v>
      </c>
    </row>
    <row r="1521" spans="1:28" x14ac:dyDescent="0.3">
      <c r="A1521" t="s">
        <v>4658</v>
      </c>
      <c r="B1521" s="1">
        <v>45486</v>
      </c>
      <c r="C1521" s="1">
        <v>45491</v>
      </c>
      <c r="D1521" t="s">
        <v>4659</v>
      </c>
      <c r="E1521" t="s">
        <v>4350</v>
      </c>
      <c r="F1521" t="s">
        <v>53</v>
      </c>
      <c r="G1521">
        <v>38</v>
      </c>
      <c r="H1521" t="s">
        <v>128</v>
      </c>
      <c r="I1521" t="s">
        <v>84</v>
      </c>
      <c r="J1521" t="s">
        <v>85</v>
      </c>
      <c r="K1521" t="s">
        <v>86</v>
      </c>
      <c r="L1521" t="s">
        <v>37</v>
      </c>
      <c r="M1521" t="s">
        <v>830</v>
      </c>
      <c r="N1521" t="s">
        <v>39</v>
      </c>
      <c r="O1521" t="s">
        <v>40</v>
      </c>
      <c r="P1521" t="s">
        <v>41</v>
      </c>
      <c r="Q1521" t="s">
        <v>42</v>
      </c>
      <c r="R1521">
        <v>5</v>
      </c>
      <c r="S1521">
        <v>87</v>
      </c>
      <c r="T1521">
        <v>0.2</v>
      </c>
      <c r="U1521">
        <v>62.64</v>
      </c>
      <c r="V1521">
        <v>348</v>
      </c>
      <c r="W1521">
        <v>34.799999999999997</v>
      </c>
      <c r="X1521" t="s">
        <v>43</v>
      </c>
      <c r="Y1521" t="s">
        <v>77</v>
      </c>
      <c r="Z1521" t="s">
        <v>56</v>
      </c>
      <c r="AA1521" t="s">
        <v>46</v>
      </c>
      <c r="AB1521" t="s">
        <v>47</v>
      </c>
    </row>
    <row r="1522" spans="1:28" x14ac:dyDescent="0.3">
      <c r="A1522" t="s">
        <v>4660</v>
      </c>
      <c r="B1522" s="1">
        <v>45333</v>
      </c>
      <c r="C1522" s="1">
        <v>45338</v>
      </c>
      <c r="D1522" t="s">
        <v>3398</v>
      </c>
      <c r="E1522" t="s">
        <v>3583</v>
      </c>
      <c r="F1522" t="s">
        <v>33</v>
      </c>
      <c r="G1522">
        <v>57</v>
      </c>
      <c r="H1522" t="s">
        <v>34</v>
      </c>
      <c r="I1522" t="s">
        <v>103</v>
      </c>
      <c r="J1522" t="s">
        <v>104</v>
      </c>
      <c r="K1522" t="s">
        <v>105</v>
      </c>
      <c r="L1522" t="s">
        <v>37</v>
      </c>
      <c r="M1522" t="s">
        <v>965</v>
      </c>
      <c r="N1522" t="s">
        <v>39</v>
      </c>
      <c r="O1522" t="s">
        <v>40</v>
      </c>
      <c r="P1522" t="s">
        <v>41</v>
      </c>
      <c r="Q1522" t="s">
        <v>42</v>
      </c>
      <c r="R1522">
        <v>7</v>
      </c>
      <c r="S1522">
        <v>729</v>
      </c>
      <c r="T1522">
        <v>0.2</v>
      </c>
      <c r="U1522">
        <v>524.88</v>
      </c>
      <c r="V1522">
        <v>4082.4</v>
      </c>
      <c r="W1522">
        <v>408.24</v>
      </c>
      <c r="X1522" t="s">
        <v>55</v>
      </c>
      <c r="Y1522" t="s">
        <v>77</v>
      </c>
      <c r="Z1522" t="s">
        <v>45</v>
      </c>
      <c r="AA1522" t="s">
        <v>65</v>
      </c>
      <c r="AB1522" t="s">
        <v>110</v>
      </c>
    </row>
    <row r="1523" spans="1:28" x14ac:dyDescent="0.3">
      <c r="A1523" t="s">
        <v>4661</v>
      </c>
      <c r="B1523" s="1">
        <v>45403</v>
      </c>
      <c r="C1523" s="1">
        <v>45408</v>
      </c>
      <c r="D1523" t="s">
        <v>4662</v>
      </c>
      <c r="E1523" t="s">
        <v>2151</v>
      </c>
      <c r="F1523" t="s">
        <v>33</v>
      </c>
      <c r="G1523">
        <v>48</v>
      </c>
      <c r="H1523" t="s">
        <v>34</v>
      </c>
      <c r="I1523" t="s">
        <v>35</v>
      </c>
      <c r="J1523" t="s">
        <v>36</v>
      </c>
      <c r="K1523" t="s">
        <v>36</v>
      </c>
      <c r="L1523" t="s">
        <v>37</v>
      </c>
      <c r="M1523" t="s">
        <v>4663</v>
      </c>
      <c r="N1523" t="s">
        <v>39</v>
      </c>
      <c r="O1523" t="s">
        <v>40</v>
      </c>
      <c r="P1523" t="s">
        <v>41</v>
      </c>
      <c r="Q1523" t="s">
        <v>42</v>
      </c>
      <c r="R1523">
        <v>7</v>
      </c>
      <c r="S1523">
        <v>122</v>
      </c>
      <c r="T1523">
        <v>0.15</v>
      </c>
      <c r="U1523">
        <v>87.84</v>
      </c>
      <c r="V1523">
        <v>725.9</v>
      </c>
      <c r="W1523">
        <v>111.02</v>
      </c>
      <c r="X1523" t="s">
        <v>136</v>
      </c>
      <c r="Y1523" t="s">
        <v>77</v>
      </c>
      <c r="Z1523" t="s">
        <v>78</v>
      </c>
      <c r="AA1523" t="s">
        <v>57</v>
      </c>
      <c r="AB1523" t="s">
        <v>47</v>
      </c>
    </row>
    <row r="1524" spans="1:28" x14ac:dyDescent="0.3">
      <c r="A1524" t="s">
        <v>4664</v>
      </c>
      <c r="B1524" s="1">
        <v>45477</v>
      </c>
      <c r="C1524" s="1">
        <v>45478</v>
      </c>
      <c r="D1524" t="s">
        <v>1936</v>
      </c>
      <c r="E1524" t="s">
        <v>645</v>
      </c>
      <c r="F1524" t="s">
        <v>53</v>
      </c>
      <c r="G1524">
        <v>57</v>
      </c>
      <c r="H1524" t="s">
        <v>34</v>
      </c>
      <c r="I1524" t="s">
        <v>84</v>
      </c>
      <c r="J1524" t="s">
        <v>85</v>
      </c>
      <c r="K1524" t="s">
        <v>86</v>
      </c>
      <c r="L1524" t="s">
        <v>37</v>
      </c>
      <c r="M1524" t="s">
        <v>629</v>
      </c>
      <c r="N1524" t="s">
        <v>73</v>
      </c>
      <c r="O1524" t="s">
        <v>107</v>
      </c>
      <c r="P1524" t="s">
        <v>108</v>
      </c>
      <c r="Q1524" t="s">
        <v>109</v>
      </c>
      <c r="R1524">
        <v>2</v>
      </c>
      <c r="S1524">
        <v>1791</v>
      </c>
      <c r="T1524">
        <v>0.2</v>
      </c>
      <c r="U1524">
        <v>1289.52</v>
      </c>
      <c r="V1524">
        <v>2865.6</v>
      </c>
      <c r="W1524">
        <v>286.56</v>
      </c>
      <c r="X1524" t="s">
        <v>43</v>
      </c>
      <c r="Y1524" t="s">
        <v>44</v>
      </c>
      <c r="Z1524" t="s">
        <v>78</v>
      </c>
      <c r="AA1524" t="s">
        <v>46</v>
      </c>
      <c r="AB1524" t="s">
        <v>110</v>
      </c>
    </row>
    <row r="1525" spans="1:28" x14ac:dyDescent="0.3">
      <c r="A1525" t="s">
        <v>4665</v>
      </c>
      <c r="B1525" s="1">
        <v>45578</v>
      </c>
      <c r="C1525" s="1">
        <v>45584</v>
      </c>
      <c r="D1525" t="s">
        <v>409</v>
      </c>
      <c r="E1525" t="s">
        <v>1260</v>
      </c>
      <c r="F1525" t="s">
        <v>53</v>
      </c>
      <c r="G1525">
        <v>25</v>
      </c>
      <c r="H1525" t="s">
        <v>34</v>
      </c>
      <c r="I1525" t="s">
        <v>103</v>
      </c>
      <c r="J1525" t="s">
        <v>104</v>
      </c>
      <c r="K1525" t="s">
        <v>105</v>
      </c>
      <c r="L1525" t="s">
        <v>37</v>
      </c>
      <c r="M1525" t="s">
        <v>693</v>
      </c>
      <c r="N1525" t="s">
        <v>39</v>
      </c>
      <c r="O1525" t="s">
        <v>159</v>
      </c>
      <c r="P1525" t="s">
        <v>160</v>
      </c>
      <c r="Q1525" t="s">
        <v>161</v>
      </c>
      <c r="R1525">
        <v>6</v>
      </c>
      <c r="S1525">
        <v>608</v>
      </c>
      <c r="T1525">
        <v>0.15</v>
      </c>
      <c r="U1525">
        <v>437.76</v>
      </c>
      <c r="V1525">
        <v>3100.8</v>
      </c>
      <c r="W1525">
        <v>474.24</v>
      </c>
      <c r="X1525" t="s">
        <v>43</v>
      </c>
      <c r="Y1525" t="s">
        <v>77</v>
      </c>
      <c r="Z1525" t="s">
        <v>56</v>
      </c>
      <c r="AA1525" t="s">
        <v>46</v>
      </c>
      <c r="AB1525" t="s">
        <v>110</v>
      </c>
    </row>
    <row r="1526" spans="1:28" x14ac:dyDescent="0.3">
      <c r="A1526" t="s">
        <v>4666</v>
      </c>
      <c r="B1526" s="1">
        <v>45654</v>
      </c>
      <c r="C1526" s="1">
        <v>45659</v>
      </c>
      <c r="D1526" t="s">
        <v>69</v>
      </c>
      <c r="E1526" t="s">
        <v>4667</v>
      </c>
      <c r="F1526" t="s">
        <v>33</v>
      </c>
      <c r="G1526">
        <v>28</v>
      </c>
      <c r="H1526" t="s">
        <v>71</v>
      </c>
      <c r="I1526" t="s">
        <v>116</v>
      </c>
      <c r="J1526" t="s">
        <v>117</v>
      </c>
      <c r="K1526" t="s">
        <v>118</v>
      </c>
      <c r="L1526" t="s">
        <v>37</v>
      </c>
      <c r="M1526" t="s">
        <v>2543</v>
      </c>
      <c r="N1526" t="s">
        <v>73</v>
      </c>
      <c r="O1526" t="s">
        <v>107</v>
      </c>
      <c r="P1526" t="s">
        <v>108</v>
      </c>
      <c r="Q1526" t="s">
        <v>109</v>
      </c>
      <c r="R1526">
        <v>7</v>
      </c>
      <c r="S1526">
        <v>1273</v>
      </c>
      <c r="T1526">
        <v>0.1</v>
      </c>
      <c r="U1526">
        <v>916.56</v>
      </c>
      <c r="V1526">
        <v>8019.9</v>
      </c>
      <c r="W1526">
        <v>1603.98</v>
      </c>
      <c r="X1526" t="s">
        <v>136</v>
      </c>
      <c r="Y1526" t="s">
        <v>44</v>
      </c>
      <c r="Z1526" t="s">
        <v>78</v>
      </c>
      <c r="AA1526" t="s">
        <v>65</v>
      </c>
      <c r="AB1526" t="s">
        <v>110</v>
      </c>
    </row>
    <row r="1527" spans="1:28" x14ac:dyDescent="0.3">
      <c r="A1527" t="s">
        <v>4668</v>
      </c>
      <c r="B1527" s="1">
        <v>45330</v>
      </c>
      <c r="C1527" s="1">
        <v>45331</v>
      </c>
      <c r="D1527" t="s">
        <v>4669</v>
      </c>
      <c r="E1527" t="s">
        <v>2199</v>
      </c>
      <c r="F1527" t="s">
        <v>53</v>
      </c>
      <c r="G1527">
        <v>48</v>
      </c>
      <c r="H1527" t="s">
        <v>34</v>
      </c>
      <c r="I1527" t="s">
        <v>84</v>
      </c>
      <c r="J1527" t="s">
        <v>85</v>
      </c>
      <c r="K1527" t="s">
        <v>86</v>
      </c>
      <c r="L1527" t="s">
        <v>37</v>
      </c>
      <c r="M1527" t="s">
        <v>4430</v>
      </c>
      <c r="N1527" t="s">
        <v>39</v>
      </c>
      <c r="O1527" t="s">
        <v>40</v>
      </c>
      <c r="P1527" t="s">
        <v>41</v>
      </c>
      <c r="Q1527" t="s">
        <v>42</v>
      </c>
      <c r="R1527">
        <v>7</v>
      </c>
      <c r="S1527">
        <v>1114</v>
      </c>
      <c r="T1527">
        <v>0</v>
      </c>
      <c r="U1527">
        <v>802.08</v>
      </c>
      <c r="V1527">
        <v>7798</v>
      </c>
      <c r="W1527">
        <v>2183.44</v>
      </c>
      <c r="X1527" t="s">
        <v>136</v>
      </c>
      <c r="Y1527" t="s">
        <v>77</v>
      </c>
      <c r="Z1527" t="s">
        <v>56</v>
      </c>
      <c r="AA1527" t="s">
        <v>65</v>
      </c>
      <c r="AB1527" t="s">
        <v>110</v>
      </c>
    </row>
    <row r="1528" spans="1:28" x14ac:dyDescent="0.3">
      <c r="A1528" t="s">
        <v>4670</v>
      </c>
      <c r="B1528" s="1">
        <v>45332</v>
      </c>
      <c r="C1528" s="1">
        <v>45335</v>
      </c>
      <c r="D1528" t="s">
        <v>246</v>
      </c>
      <c r="E1528" t="s">
        <v>2924</v>
      </c>
      <c r="F1528" t="s">
        <v>53</v>
      </c>
      <c r="G1528">
        <v>64</v>
      </c>
      <c r="H1528" t="s">
        <v>128</v>
      </c>
      <c r="I1528" t="s">
        <v>103</v>
      </c>
      <c r="J1528" t="s">
        <v>104</v>
      </c>
      <c r="K1528" t="s">
        <v>105</v>
      </c>
      <c r="L1528" t="s">
        <v>37</v>
      </c>
      <c r="M1528" t="s">
        <v>4352</v>
      </c>
      <c r="N1528" t="s">
        <v>39</v>
      </c>
      <c r="O1528" t="s">
        <v>159</v>
      </c>
      <c r="P1528" t="s">
        <v>160</v>
      </c>
      <c r="Q1528" t="s">
        <v>161</v>
      </c>
      <c r="R1528">
        <v>4</v>
      </c>
      <c r="S1528">
        <v>1659</v>
      </c>
      <c r="T1528">
        <v>0.15</v>
      </c>
      <c r="U1528">
        <v>1194.48</v>
      </c>
      <c r="V1528">
        <v>5640.6</v>
      </c>
      <c r="W1528">
        <v>862.68</v>
      </c>
      <c r="X1528" t="s">
        <v>136</v>
      </c>
      <c r="Y1528" t="s">
        <v>44</v>
      </c>
      <c r="Z1528" t="s">
        <v>45</v>
      </c>
      <c r="AA1528" t="s">
        <v>46</v>
      </c>
      <c r="AB1528" t="s">
        <v>110</v>
      </c>
    </row>
    <row r="1529" spans="1:28" x14ac:dyDescent="0.3">
      <c r="A1529" t="s">
        <v>4671</v>
      </c>
      <c r="B1529" s="1">
        <v>45634</v>
      </c>
      <c r="C1529" s="1">
        <v>45641</v>
      </c>
      <c r="D1529" t="s">
        <v>3529</v>
      </c>
      <c r="E1529" t="s">
        <v>4672</v>
      </c>
      <c r="F1529" t="s">
        <v>53</v>
      </c>
      <c r="G1529">
        <v>51</v>
      </c>
      <c r="H1529" t="s">
        <v>128</v>
      </c>
      <c r="I1529" t="s">
        <v>116</v>
      </c>
      <c r="J1529" t="s">
        <v>117</v>
      </c>
      <c r="K1529" t="s">
        <v>118</v>
      </c>
      <c r="L1529" t="s">
        <v>37</v>
      </c>
      <c r="M1529" t="s">
        <v>1953</v>
      </c>
      <c r="N1529" t="s">
        <v>88</v>
      </c>
      <c r="O1529" t="s">
        <v>89</v>
      </c>
      <c r="P1529" t="s">
        <v>90</v>
      </c>
      <c r="Q1529" t="s">
        <v>91</v>
      </c>
      <c r="R1529">
        <v>5</v>
      </c>
      <c r="S1529">
        <v>1711</v>
      </c>
      <c r="T1529">
        <v>0.1</v>
      </c>
      <c r="U1529">
        <v>1231.92</v>
      </c>
      <c r="V1529">
        <v>7699.5</v>
      </c>
      <c r="W1529">
        <v>1539.9</v>
      </c>
      <c r="X1529" t="s">
        <v>43</v>
      </c>
      <c r="Y1529" t="s">
        <v>77</v>
      </c>
      <c r="Z1529" t="s">
        <v>56</v>
      </c>
      <c r="AA1529" t="s">
        <v>57</v>
      </c>
      <c r="AB1529" t="s">
        <v>47</v>
      </c>
    </row>
    <row r="1530" spans="1:28" x14ac:dyDescent="0.3">
      <c r="A1530" t="s">
        <v>4673</v>
      </c>
      <c r="B1530" s="1">
        <v>45604</v>
      </c>
      <c r="C1530" s="1">
        <v>45611</v>
      </c>
      <c r="D1530" t="s">
        <v>1510</v>
      </c>
      <c r="E1530" t="s">
        <v>645</v>
      </c>
      <c r="F1530" t="s">
        <v>53</v>
      </c>
      <c r="G1530">
        <v>53</v>
      </c>
      <c r="H1530" t="s">
        <v>34</v>
      </c>
      <c r="I1530" t="s">
        <v>35</v>
      </c>
      <c r="J1530" t="s">
        <v>36</v>
      </c>
      <c r="K1530" t="s">
        <v>36</v>
      </c>
      <c r="L1530" t="s">
        <v>37</v>
      </c>
      <c r="M1530" t="s">
        <v>3720</v>
      </c>
      <c r="N1530" t="s">
        <v>88</v>
      </c>
      <c r="O1530" t="s">
        <v>89</v>
      </c>
      <c r="P1530" t="s">
        <v>90</v>
      </c>
      <c r="Q1530" t="s">
        <v>91</v>
      </c>
      <c r="R1530">
        <v>6</v>
      </c>
      <c r="S1530">
        <v>111</v>
      </c>
      <c r="T1530">
        <v>0.05</v>
      </c>
      <c r="U1530">
        <v>79.92</v>
      </c>
      <c r="V1530">
        <v>632.70000000000005</v>
      </c>
      <c r="W1530">
        <v>153.18</v>
      </c>
      <c r="X1530" t="s">
        <v>43</v>
      </c>
      <c r="Y1530" t="s">
        <v>64</v>
      </c>
      <c r="Z1530" t="s">
        <v>56</v>
      </c>
      <c r="AA1530" t="s">
        <v>57</v>
      </c>
      <c r="AB1530" t="s">
        <v>47</v>
      </c>
    </row>
    <row r="1531" spans="1:28" x14ac:dyDescent="0.3">
      <c r="A1531" t="s">
        <v>4674</v>
      </c>
      <c r="B1531" s="1">
        <v>45613</v>
      </c>
      <c r="C1531" s="1">
        <v>45614</v>
      </c>
      <c r="D1531" t="s">
        <v>171</v>
      </c>
      <c r="E1531" t="s">
        <v>4675</v>
      </c>
      <c r="F1531" t="s">
        <v>53</v>
      </c>
      <c r="G1531">
        <v>59</v>
      </c>
      <c r="H1531" t="s">
        <v>34</v>
      </c>
      <c r="I1531" t="s">
        <v>116</v>
      </c>
      <c r="J1531" t="s">
        <v>117</v>
      </c>
      <c r="K1531" t="s">
        <v>118</v>
      </c>
      <c r="L1531" t="s">
        <v>37</v>
      </c>
      <c r="M1531" t="s">
        <v>308</v>
      </c>
      <c r="N1531" t="s">
        <v>88</v>
      </c>
      <c r="O1531" t="s">
        <v>120</v>
      </c>
      <c r="P1531" t="s">
        <v>121</v>
      </c>
      <c r="Q1531" t="s">
        <v>122</v>
      </c>
      <c r="R1531">
        <v>3</v>
      </c>
      <c r="S1531">
        <v>776</v>
      </c>
      <c r="T1531">
        <v>0</v>
      </c>
      <c r="U1531">
        <v>558.72</v>
      </c>
      <c r="V1531">
        <v>2328</v>
      </c>
      <c r="W1531">
        <v>651.84</v>
      </c>
      <c r="X1531" t="s">
        <v>136</v>
      </c>
      <c r="Y1531" t="s">
        <v>64</v>
      </c>
      <c r="Z1531" t="s">
        <v>45</v>
      </c>
      <c r="AA1531" t="s">
        <v>65</v>
      </c>
      <c r="AB1531" t="s">
        <v>47</v>
      </c>
    </row>
    <row r="1532" spans="1:28" x14ac:dyDescent="0.3">
      <c r="A1532" t="s">
        <v>4676</v>
      </c>
      <c r="B1532" s="1">
        <v>45402</v>
      </c>
      <c r="C1532" s="1">
        <v>45405</v>
      </c>
      <c r="D1532" t="s">
        <v>863</v>
      </c>
      <c r="E1532" t="s">
        <v>4483</v>
      </c>
      <c r="F1532" t="s">
        <v>33</v>
      </c>
      <c r="G1532">
        <v>42</v>
      </c>
      <c r="H1532" t="s">
        <v>34</v>
      </c>
      <c r="I1532" t="s">
        <v>116</v>
      </c>
      <c r="J1532" t="s">
        <v>117</v>
      </c>
      <c r="K1532" t="s">
        <v>118</v>
      </c>
      <c r="L1532" t="s">
        <v>37</v>
      </c>
      <c r="M1532" t="s">
        <v>3041</v>
      </c>
      <c r="N1532" t="s">
        <v>73</v>
      </c>
      <c r="O1532" t="s">
        <v>74</v>
      </c>
      <c r="P1532" t="s">
        <v>75</v>
      </c>
      <c r="Q1532" t="s">
        <v>76</v>
      </c>
      <c r="R1532">
        <v>6</v>
      </c>
      <c r="S1532">
        <v>293</v>
      </c>
      <c r="T1532">
        <v>0.15</v>
      </c>
      <c r="U1532">
        <v>210.96</v>
      </c>
      <c r="V1532">
        <v>1494.3</v>
      </c>
      <c r="W1532">
        <v>228.54</v>
      </c>
      <c r="X1532" t="s">
        <v>55</v>
      </c>
      <c r="Y1532" t="s">
        <v>64</v>
      </c>
      <c r="Z1532" t="s">
        <v>78</v>
      </c>
      <c r="AA1532" t="s">
        <v>46</v>
      </c>
      <c r="AB1532" t="s">
        <v>47</v>
      </c>
    </row>
    <row r="1533" spans="1:28" x14ac:dyDescent="0.3">
      <c r="A1533" t="s">
        <v>4677</v>
      </c>
      <c r="B1533" s="1">
        <v>45531</v>
      </c>
      <c r="C1533" s="1">
        <v>45537</v>
      </c>
      <c r="D1533" t="s">
        <v>4678</v>
      </c>
      <c r="E1533" t="s">
        <v>2659</v>
      </c>
      <c r="F1533" t="s">
        <v>33</v>
      </c>
      <c r="G1533">
        <v>63</v>
      </c>
      <c r="H1533" t="s">
        <v>71</v>
      </c>
      <c r="I1533" t="s">
        <v>84</v>
      </c>
      <c r="J1533" t="s">
        <v>85</v>
      </c>
      <c r="K1533" t="s">
        <v>86</v>
      </c>
      <c r="L1533" t="s">
        <v>37</v>
      </c>
      <c r="M1533" t="s">
        <v>4679</v>
      </c>
      <c r="N1533" t="s">
        <v>88</v>
      </c>
      <c r="O1533" t="s">
        <v>120</v>
      </c>
      <c r="P1533" t="s">
        <v>121</v>
      </c>
      <c r="Q1533" t="s">
        <v>122</v>
      </c>
      <c r="R1533">
        <v>6</v>
      </c>
      <c r="S1533">
        <v>667</v>
      </c>
      <c r="T1533">
        <v>0.15</v>
      </c>
      <c r="U1533">
        <v>480.24</v>
      </c>
      <c r="V1533">
        <v>3401.7</v>
      </c>
      <c r="W1533">
        <v>520.26</v>
      </c>
      <c r="X1533" t="s">
        <v>55</v>
      </c>
      <c r="Y1533" t="s">
        <v>44</v>
      </c>
      <c r="Z1533" t="s">
        <v>78</v>
      </c>
      <c r="AA1533" t="s">
        <v>57</v>
      </c>
      <c r="AB1533" t="s">
        <v>47</v>
      </c>
    </row>
    <row r="1534" spans="1:28" x14ac:dyDescent="0.3">
      <c r="A1534" t="s">
        <v>4680</v>
      </c>
      <c r="B1534" s="1">
        <v>45487</v>
      </c>
      <c r="C1534" s="1">
        <v>45488</v>
      </c>
      <c r="D1534" t="s">
        <v>4681</v>
      </c>
      <c r="E1534" t="s">
        <v>4682</v>
      </c>
      <c r="F1534" t="s">
        <v>33</v>
      </c>
      <c r="G1534">
        <v>38</v>
      </c>
      <c r="H1534" t="s">
        <v>34</v>
      </c>
      <c r="I1534" t="s">
        <v>84</v>
      </c>
      <c r="J1534" t="s">
        <v>85</v>
      </c>
      <c r="K1534" t="s">
        <v>86</v>
      </c>
      <c r="L1534" t="s">
        <v>37</v>
      </c>
      <c r="M1534" t="s">
        <v>3908</v>
      </c>
      <c r="N1534" t="s">
        <v>88</v>
      </c>
      <c r="O1534" t="s">
        <v>120</v>
      </c>
      <c r="P1534" t="s">
        <v>121</v>
      </c>
      <c r="Q1534" t="s">
        <v>122</v>
      </c>
      <c r="R1534">
        <v>8</v>
      </c>
      <c r="S1534">
        <v>238</v>
      </c>
      <c r="T1534">
        <v>0.05</v>
      </c>
      <c r="U1534">
        <v>171.36</v>
      </c>
      <c r="V1534">
        <v>1808.8</v>
      </c>
      <c r="W1534">
        <v>437.92</v>
      </c>
      <c r="X1534" t="s">
        <v>55</v>
      </c>
      <c r="Y1534" t="s">
        <v>44</v>
      </c>
      <c r="Z1534" t="s">
        <v>45</v>
      </c>
      <c r="AA1534" t="s">
        <v>46</v>
      </c>
      <c r="AB1534" t="s">
        <v>47</v>
      </c>
    </row>
    <row r="1535" spans="1:28" x14ac:dyDescent="0.3">
      <c r="A1535" t="s">
        <v>4683</v>
      </c>
      <c r="B1535" s="1">
        <v>45627</v>
      </c>
      <c r="C1535" s="1">
        <v>45629</v>
      </c>
      <c r="D1535" t="s">
        <v>1450</v>
      </c>
      <c r="E1535" t="s">
        <v>1558</v>
      </c>
      <c r="F1535" t="s">
        <v>53</v>
      </c>
      <c r="G1535">
        <v>21</v>
      </c>
      <c r="H1535" t="s">
        <v>71</v>
      </c>
      <c r="I1535" t="s">
        <v>103</v>
      </c>
      <c r="J1535" t="s">
        <v>104</v>
      </c>
      <c r="K1535" t="s">
        <v>105</v>
      </c>
      <c r="L1535" t="s">
        <v>37</v>
      </c>
      <c r="M1535" t="s">
        <v>331</v>
      </c>
      <c r="N1535" t="s">
        <v>73</v>
      </c>
      <c r="O1535" t="s">
        <v>107</v>
      </c>
      <c r="P1535" t="s">
        <v>108</v>
      </c>
      <c r="Q1535" t="s">
        <v>109</v>
      </c>
      <c r="R1535">
        <v>4</v>
      </c>
      <c r="S1535">
        <v>1911</v>
      </c>
      <c r="T1535">
        <v>0.15</v>
      </c>
      <c r="U1535">
        <v>1375.92</v>
      </c>
      <c r="V1535">
        <v>6497.4</v>
      </c>
      <c r="W1535">
        <v>993.72</v>
      </c>
      <c r="X1535" t="s">
        <v>55</v>
      </c>
      <c r="Y1535" t="s">
        <v>44</v>
      </c>
      <c r="Z1535" t="s">
        <v>56</v>
      </c>
      <c r="AA1535" t="s">
        <v>65</v>
      </c>
      <c r="AB1535" t="s">
        <v>47</v>
      </c>
    </row>
    <row r="1536" spans="1:28" x14ac:dyDescent="0.3">
      <c r="A1536" t="s">
        <v>4684</v>
      </c>
      <c r="B1536" s="1">
        <v>45375</v>
      </c>
      <c r="C1536" s="1">
        <v>45380</v>
      </c>
      <c r="D1536" t="s">
        <v>4685</v>
      </c>
      <c r="E1536" t="s">
        <v>3410</v>
      </c>
      <c r="F1536" t="s">
        <v>53</v>
      </c>
      <c r="G1536">
        <v>19</v>
      </c>
      <c r="H1536" t="s">
        <v>128</v>
      </c>
      <c r="I1536" t="s">
        <v>35</v>
      </c>
      <c r="J1536" t="s">
        <v>36</v>
      </c>
      <c r="K1536" t="s">
        <v>36</v>
      </c>
      <c r="L1536" t="s">
        <v>37</v>
      </c>
      <c r="M1536" t="s">
        <v>3796</v>
      </c>
      <c r="N1536" t="s">
        <v>39</v>
      </c>
      <c r="O1536" t="s">
        <v>159</v>
      </c>
      <c r="P1536" t="s">
        <v>160</v>
      </c>
      <c r="Q1536" t="s">
        <v>161</v>
      </c>
      <c r="R1536">
        <v>6</v>
      </c>
      <c r="S1536">
        <v>871</v>
      </c>
      <c r="T1536">
        <v>0.1</v>
      </c>
      <c r="U1536">
        <v>627.12</v>
      </c>
      <c r="V1536">
        <v>4703.3999999999996</v>
      </c>
      <c r="W1536">
        <v>940.68</v>
      </c>
      <c r="X1536" t="s">
        <v>43</v>
      </c>
      <c r="Y1536" t="s">
        <v>64</v>
      </c>
      <c r="Z1536" t="s">
        <v>45</v>
      </c>
      <c r="AA1536" t="s">
        <v>46</v>
      </c>
      <c r="AB1536" t="s">
        <v>110</v>
      </c>
    </row>
    <row r="1537" spans="1:28" x14ac:dyDescent="0.3">
      <c r="A1537" t="s">
        <v>4686</v>
      </c>
      <c r="B1537" s="1">
        <v>45506</v>
      </c>
      <c r="C1537" s="1">
        <v>45510</v>
      </c>
      <c r="D1537" t="s">
        <v>2690</v>
      </c>
      <c r="E1537" t="s">
        <v>4687</v>
      </c>
      <c r="F1537" t="s">
        <v>53</v>
      </c>
      <c r="G1537">
        <v>52</v>
      </c>
      <c r="H1537" t="s">
        <v>71</v>
      </c>
      <c r="I1537" t="s">
        <v>35</v>
      </c>
      <c r="J1537" t="s">
        <v>36</v>
      </c>
      <c r="K1537" t="s">
        <v>36</v>
      </c>
      <c r="L1537" t="s">
        <v>37</v>
      </c>
      <c r="M1537" t="s">
        <v>4688</v>
      </c>
      <c r="N1537" t="s">
        <v>88</v>
      </c>
      <c r="O1537" t="s">
        <v>120</v>
      </c>
      <c r="P1537" t="s">
        <v>121</v>
      </c>
      <c r="Q1537" t="s">
        <v>122</v>
      </c>
      <c r="R1537">
        <v>8</v>
      </c>
      <c r="S1537">
        <v>153</v>
      </c>
      <c r="T1537">
        <v>0.05</v>
      </c>
      <c r="U1537">
        <v>110.16</v>
      </c>
      <c r="V1537">
        <v>1162.8</v>
      </c>
      <c r="W1537">
        <v>281.52</v>
      </c>
      <c r="X1537" t="s">
        <v>55</v>
      </c>
      <c r="Y1537" t="s">
        <v>44</v>
      </c>
      <c r="Z1537" t="s">
        <v>78</v>
      </c>
      <c r="AA1537" t="s">
        <v>57</v>
      </c>
      <c r="AB1537" t="s">
        <v>47</v>
      </c>
    </row>
    <row r="1538" spans="1:28" x14ac:dyDescent="0.3">
      <c r="A1538" t="s">
        <v>4689</v>
      </c>
      <c r="B1538" s="1">
        <v>45545</v>
      </c>
      <c r="C1538" s="1">
        <v>45549</v>
      </c>
      <c r="D1538" t="s">
        <v>763</v>
      </c>
      <c r="E1538" t="s">
        <v>4690</v>
      </c>
      <c r="F1538" t="s">
        <v>33</v>
      </c>
      <c r="G1538">
        <v>29</v>
      </c>
      <c r="H1538" t="s">
        <v>34</v>
      </c>
      <c r="I1538" t="s">
        <v>35</v>
      </c>
      <c r="J1538" t="s">
        <v>36</v>
      </c>
      <c r="K1538" t="s">
        <v>36</v>
      </c>
      <c r="L1538" t="s">
        <v>37</v>
      </c>
      <c r="M1538" t="s">
        <v>4691</v>
      </c>
      <c r="N1538" t="s">
        <v>39</v>
      </c>
      <c r="O1538" t="s">
        <v>40</v>
      </c>
      <c r="P1538" t="s">
        <v>41</v>
      </c>
      <c r="Q1538" t="s">
        <v>42</v>
      </c>
      <c r="R1538">
        <v>1</v>
      </c>
      <c r="S1538">
        <v>1114</v>
      </c>
      <c r="T1538">
        <v>0.2</v>
      </c>
      <c r="U1538">
        <v>802.08</v>
      </c>
      <c r="V1538">
        <v>891.2</v>
      </c>
      <c r="W1538">
        <v>89.12</v>
      </c>
      <c r="X1538" t="s">
        <v>136</v>
      </c>
      <c r="Y1538" t="s">
        <v>64</v>
      </c>
      <c r="Z1538" t="s">
        <v>45</v>
      </c>
      <c r="AA1538" t="s">
        <v>65</v>
      </c>
      <c r="AB1538" t="s">
        <v>47</v>
      </c>
    </row>
    <row r="1539" spans="1:28" x14ac:dyDescent="0.3">
      <c r="A1539" t="s">
        <v>4692</v>
      </c>
      <c r="B1539" s="1">
        <v>45625</v>
      </c>
      <c r="C1539" s="1">
        <v>45626</v>
      </c>
      <c r="D1539" t="s">
        <v>2171</v>
      </c>
      <c r="E1539" t="s">
        <v>4693</v>
      </c>
      <c r="F1539" t="s">
        <v>53</v>
      </c>
      <c r="G1539">
        <v>18</v>
      </c>
      <c r="H1539" t="s">
        <v>128</v>
      </c>
      <c r="I1539" t="s">
        <v>103</v>
      </c>
      <c r="J1539" t="s">
        <v>104</v>
      </c>
      <c r="K1539" t="s">
        <v>105</v>
      </c>
      <c r="L1539" t="s">
        <v>37</v>
      </c>
      <c r="M1539" t="s">
        <v>729</v>
      </c>
      <c r="N1539" t="s">
        <v>88</v>
      </c>
      <c r="O1539" t="s">
        <v>120</v>
      </c>
      <c r="P1539" t="s">
        <v>121</v>
      </c>
      <c r="Q1539" t="s">
        <v>122</v>
      </c>
      <c r="R1539">
        <v>10</v>
      </c>
      <c r="S1539">
        <v>1609</v>
      </c>
      <c r="T1539">
        <v>0.05</v>
      </c>
      <c r="U1539">
        <v>1158.48</v>
      </c>
      <c r="V1539">
        <v>15285.5</v>
      </c>
      <c r="W1539">
        <v>3700.7</v>
      </c>
      <c r="X1539" t="s">
        <v>43</v>
      </c>
      <c r="Y1539" t="s">
        <v>64</v>
      </c>
      <c r="Z1539" t="s">
        <v>78</v>
      </c>
      <c r="AA1539" t="s">
        <v>46</v>
      </c>
      <c r="AB1539" t="s">
        <v>110</v>
      </c>
    </row>
    <row r="1540" spans="1:28" x14ac:dyDescent="0.3">
      <c r="A1540" t="s">
        <v>4694</v>
      </c>
      <c r="B1540" s="1">
        <v>45363</v>
      </c>
      <c r="C1540" s="1">
        <v>45366</v>
      </c>
      <c r="D1540" t="s">
        <v>1250</v>
      </c>
      <c r="E1540" t="s">
        <v>4695</v>
      </c>
      <c r="F1540" t="s">
        <v>33</v>
      </c>
      <c r="G1540">
        <v>64</v>
      </c>
      <c r="H1540" t="s">
        <v>34</v>
      </c>
      <c r="I1540" t="s">
        <v>84</v>
      </c>
      <c r="J1540" t="s">
        <v>85</v>
      </c>
      <c r="K1540" t="s">
        <v>86</v>
      </c>
      <c r="L1540" t="s">
        <v>37</v>
      </c>
      <c r="M1540" t="s">
        <v>506</v>
      </c>
      <c r="N1540" t="s">
        <v>88</v>
      </c>
      <c r="O1540" t="s">
        <v>89</v>
      </c>
      <c r="P1540" t="s">
        <v>90</v>
      </c>
      <c r="Q1540" t="s">
        <v>91</v>
      </c>
      <c r="R1540">
        <v>8</v>
      </c>
      <c r="S1540">
        <v>1368</v>
      </c>
      <c r="T1540">
        <v>0.2</v>
      </c>
      <c r="U1540">
        <v>984.96</v>
      </c>
      <c r="V1540">
        <v>8755.2000000000007</v>
      </c>
      <c r="W1540">
        <v>875.52</v>
      </c>
      <c r="X1540" t="s">
        <v>136</v>
      </c>
      <c r="Y1540" t="s">
        <v>64</v>
      </c>
      <c r="Z1540" t="s">
        <v>56</v>
      </c>
      <c r="AA1540" t="s">
        <v>46</v>
      </c>
      <c r="AB1540" t="s">
        <v>110</v>
      </c>
    </row>
    <row r="1541" spans="1:28" x14ac:dyDescent="0.3">
      <c r="A1541" t="s">
        <v>4696</v>
      </c>
      <c r="B1541" s="1">
        <v>45321</v>
      </c>
      <c r="C1541" s="1">
        <v>45325</v>
      </c>
      <c r="D1541" t="s">
        <v>4342</v>
      </c>
      <c r="E1541" t="s">
        <v>4697</v>
      </c>
      <c r="F1541" t="s">
        <v>33</v>
      </c>
      <c r="G1541">
        <v>52</v>
      </c>
      <c r="H1541" t="s">
        <v>71</v>
      </c>
      <c r="I1541" t="s">
        <v>103</v>
      </c>
      <c r="J1541" t="s">
        <v>104</v>
      </c>
      <c r="K1541" t="s">
        <v>105</v>
      </c>
      <c r="L1541" t="s">
        <v>37</v>
      </c>
      <c r="M1541" t="s">
        <v>1980</v>
      </c>
      <c r="N1541" t="s">
        <v>39</v>
      </c>
      <c r="O1541" t="s">
        <v>159</v>
      </c>
      <c r="P1541" t="s">
        <v>160</v>
      </c>
      <c r="Q1541" t="s">
        <v>161</v>
      </c>
      <c r="R1541">
        <v>2</v>
      </c>
      <c r="S1541">
        <v>142</v>
      </c>
      <c r="T1541">
        <v>0</v>
      </c>
      <c r="U1541">
        <v>102.24</v>
      </c>
      <c r="V1541">
        <v>284</v>
      </c>
      <c r="W1541">
        <v>79.52</v>
      </c>
      <c r="X1541" t="s">
        <v>136</v>
      </c>
      <c r="Y1541" t="s">
        <v>64</v>
      </c>
      <c r="Z1541" t="s">
        <v>78</v>
      </c>
      <c r="AA1541" t="s">
        <v>65</v>
      </c>
      <c r="AB1541" t="s">
        <v>47</v>
      </c>
    </row>
    <row r="1542" spans="1:28" x14ac:dyDescent="0.3">
      <c r="A1542" t="s">
        <v>4698</v>
      </c>
      <c r="B1542" s="1">
        <v>45396</v>
      </c>
      <c r="C1542" s="1">
        <v>45403</v>
      </c>
      <c r="D1542" t="s">
        <v>4474</v>
      </c>
      <c r="E1542" t="s">
        <v>2148</v>
      </c>
      <c r="F1542" t="s">
        <v>33</v>
      </c>
      <c r="G1542">
        <v>62</v>
      </c>
      <c r="H1542" t="s">
        <v>34</v>
      </c>
      <c r="I1542" t="s">
        <v>35</v>
      </c>
      <c r="J1542" t="s">
        <v>36</v>
      </c>
      <c r="K1542" t="s">
        <v>36</v>
      </c>
      <c r="L1542" t="s">
        <v>37</v>
      </c>
      <c r="M1542" t="s">
        <v>4699</v>
      </c>
      <c r="N1542" t="s">
        <v>39</v>
      </c>
      <c r="O1542" t="s">
        <v>40</v>
      </c>
      <c r="P1542" t="s">
        <v>41</v>
      </c>
      <c r="Q1542" t="s">
        <v>42</v>
      </c>
      <c r="R1542">
        <v>9</v>
      </c>
      <c r="S1542">
        <v>1811</v>
      </c>
      <c r="T1542">
        <v>0.15</v>
      </c>
      <c r="U1542">
        <v>1303.92</v>
      </c>
      <c r="V1542">
        <v>13854.15</v>
      </c>
      <c r="W1542">
        <v>2118.87</v>
      </c>
      <c r="X1542" t="s">
        <v>43</v>
      </c>
      <c r="Y1542" t="s">
        <v>44</v>
      </c>
      <c r="Z1542" t="s">
        <v>78</v>
      </c>
      <c r="AA1542" t="s">
        <v>46</v>
      </c>
      <c r="AB1542" t="s">
        <v>47</v>
      </c>
    </row>
    <row r="1543" spans="1:28" x14ac:dyDescent="0.3">
      <c r="A1543" t="s">
        <v>4700</v>
      </c>
      <c r="B1543" s="1">
        <v>45642</v>
      </c>
      <c r="C1543" s="1">
        <v>45646</v>
      </c>
      <c r="D1543" t="s">
        <v>4701</v>
      </c>
      <c r="E1543" t="s">
        <v>4702</v>
      </c>
      <c r="F1543" t="s">
        <v>53</v>
      </c>
      <c r="G1543">
        <v>57</v>
      </c>
      <c r="H1543" t="s">
        <v>34</v>
      </c>
      <c r="I1543" t="s">
        <v>103</v>
      </c>
      <c r="J1543" t="s">
        <v>104</v>
      </c>
      <c r="K1543" t="s">
        <v>105</v>
      </c>
      <c r="L1543" t="s">
        <v>37</v>
      </c>
      <c r="M1543" t="s">
        <v>3354</v>
      </c>
      <c r="N1543" t="s">
        <v>39</v>
      </c>
      <c r="O1543" t="s">
        <v>40</v>
      </c>
      <c r="P1543" t="s">
        <v>41</v>
      </c>
      <c r="Q1543" t="s">
        <v>42</v>
      </c>
      <c r="R1543">
        <v>4</v>
      </c>
      <c r="S1543">
        <v>470</v>
      </c>
      <c r="T1543">
        <v>0.15</v>
      </c>
      <c r="U1543">
        <v>338.4</v>
      </c>
      <c r="V1543">
        <v>1598</v>
      </c>
      <c r="W1543">
        <v>244.4</v>
      </c>
      <c r="X1543" t="s">
        <v>136</v>
      </c>
      <c r="Y1543" t="s">
        <v>64</v>
      </c>
      <c r="Z1543" t="s">
        <v>78</v>
      </c>
      <c r="AA1543" t="s">
        <v>46</v>
      </c>
      <c r="AB1543" t="s">
        <v>110</v>
      </c>
    </row>
    <row r="1544" spans="1:28" x14ac:dyDescent="0.3">
      <c r="A1544" t="s">
        <v>4703</v>
      </c>
      <c r="B1544" s="1">
        <v>45627</v>
      </c>
      <c r="C1544" s="1">
        <v>45632</v>
      </c>
      <c r="D1544" t="s">
        <v>1678</v>
      </c>
      <c r="E1544" t="s">
        <v>3593</v>
      </c>
      <c r="F1544" t="s">
        <v>53</v>
      </c>
      <c r="G1544">
        <v>39</v>
      </c>
      <c r="H1544" t="s">
        <v>128</v>
      </c>
      <c r="I1544" t="s">
        <v>35</v>
      </c>
      <c r="J1544" t="s">
        <v>36</v>
      </c>
      <c r="K1544" t="s">
        <v>36</v>
      </c>
      <c r="L1544" t="s">
        <v>37</v>
      </c>
      <c r="M1544" t="s">
        <v>790</v>
      </c>
      <c r="N1544" t="s">
        <v>39</v>
      </c>
      <c r="O1544" t="s">
        <v>40</v>
      </c>
      <c r="P1544" t="s">
        <v>41</v>
      </c>
      <c r="Q1544" t="s">
        <v>42</v>
      </c>
      <c r="R1544">
        <v>5</v>
      </c>
      <c r="S1544">
        <v>1771</v>
      </c>
      <c r="T1544">
        <v>0</v>
      </c>
      <c r="U1544">
        <v>1275.1199999999999</v>
      </c>
      <c r="V1544">
        <v>8855</v>
      </c>
      <c r="W1544">
        <v>2479.4</v>
      </c>
      <c r="X1544" t="s">
        <v>55</v>
      </c>
      <c r="Y1544" t="s">
        <v>64</v>
      </c>
      <c r="Z1544" t="s">
        <v>45</v>
      </c>
      <c r="AA1544" t="s">
        <v>46</v>
      </c>
      <c r="AB1544" t="s">
        <v>110</v>
      </c>
    </row>
    <row r="1545" spans="1:28" x14ac:dyDescent="0.3">
      <c r="A1545" t="s">
        <v>4704</v>
      </c>
      <c r="B1545" s="1">
        <v>45369</v>
      </c>
      <c r="C1545" s="1">
        <v>45370</v>
      </c>
      <c r="D1545" t="s">
        <v>3447</v>
      </c>
      <c r="E1545" t="s">
        <v>4705</v>
      </c>
      <c r="F1545" t="s">
        <v>33</v>
      </c>
      <c r="G1545">
        <v>52</v>
      </c>
      <c r="H1545" t="s">
        <v>128</v>
      </c>
      <c r="I1545" t="s">
        <v>84</v>
      </c>
      <c r="J1545" t="s">
        <v>85</v>
      </c>
      <c r="K1545" t="s">
        <v>86</v>
      </c>
      <c r="L1545" t="s">
        <v>37</v>
      </c>
      <c r="M1545" t="s">
        <v>4434</v>
      </c>
      <c r="N1545" t="s">
        <v>73</v>
      </c>
      <c r="O1545" t="s">
        <v>107</v>
      </c>
      <c r="P1545" t="s">
        <v>108</v>
      </c>
      <c r="Q1545" t="s">
        <v>109</v>
      </c>
      <c r="R1545">
        <v>10</v>
      </c>
      <c r="S1545">
        <v>1712</v>
      </c>
      <c r="T1545">
        <v>0.15</v>
      </c>
      <c r="U1545">
        <v>1232.6400000000001</v>
      </c>
      <c r="V1545">
        <v>14552</v>
      </c>
      <c r="W1545">
        <v>2225.6</v>
      </c>
      <c r="X1545" t="s">
        <v>136</v>
      </c>
      <c r="Y1545" t="s">
        <v>77</v>
      </c>
      <c r="Z1545" t="s">
        <v>78</v>
      </c>
      <c r="AA1545" t="s">
        <v>57</v>
      </c>
      <c r="AB1545" t="s">
        <v>47</v>
      </c>
    </row>
    <row r="1546" spans="1:28" x14ac:dyDescent="0.3">
      <c r="A1546" t="s">
        <v>4706</v>
      </c>
      <c r="B1546" s="1">
        <v>45650</v>
      </c>
      <c r="C1546" s="1">
        <v>45653</v>
      </c>
      <c r="D1546" t="s">
        <v>4707</v>
      </c>
      <c r="E1546" t="s">
        <v>3946</v>
      </c>
      <c r="F1546" t="s">
        <v>53</v>
      </c>
      <c r="G1546">
        <v>23</v>
      </c>
      <c r="H1546" t="s">
        <v>71</v>
      </c>
      <c r="I1546" t="s">
        <v>116</v>
      </c>
      <c r="J1546" t="s">
        <v>117</v>
      </c>
      <c r="K1546" t="s">
        <v>118</v>
      </c>
      <c r="L1546" t="s">
        <v>37</v>
      </c>
      <c r="M1546" t="s">
        <v>1407</v>
      </c>
      <c r="N1546" t="s">
        <v>88</v>
      </c>
      <c r="O1546" t="s">
        <v>120</v>
      </c>
      <c r="P1546" t="s">
        <v>121</v>
      </c>
      <c r="Q1546" t="s">
        <v>122</v>
      </c>
      <c r="R1546">
        <v>1</v>
      </c>
      <c r="S1546">
        <v>999</v>
      </c>
      <c r="T1546">
        <v>0.15</v>
      </c>
      <c r="U1546">
        <v>719.28</v>
      </c>
      <c r="V1546">
        <v>849.15</v>
      </c>
      <c r="W1546">
        <v>129.87</v>
      </c>
      <c r="X1546" t="s">
        <v>136</v>
      </c>
      <c r="Y1546" t="s">
        <v>64</v>
      </c>
      <c r="Z1546" t="s">
        <v>56</v>
      </c>
      <c r="AA1546" t="s">
        <v>46</v>
      </c>
      <c r="AB1546" t="s">
        <v>110</v>
      </c>
    </row>
    <row r="1547" spans="1:28" x14ac:dyDescent="0.3">
      <c r="A1547" t="s">
        <v>4708</v>
      </c>
      <c r="B1547" s="1">
        <v>45436</v>
      </c>
      <c r="C1547" s="1">
        <v>45440</v>
      </c>
      <c r="D1547" t="s">
        <v>4709</v>
      </c>
      <c r="E1547" t="s">
        <v>1859</v>
      </c>
      <c r="F1547" t="s">
        <v>53</v>
      </c>
      <c r="G1547">
        <v>57</v>
      </c>
      <c r="H1547" t="s">
        <v>128</v>
      </c>
      <c r="I1547" t="s">
        <v>84</v>
      </c>
      <c r="J1547" t="s">
        <v>85</v>
      </c>
      <c r="K1547" t="s">
        <v>86</v>
      </c>
      <c r="L1547" t="s">
        <v>37</v>
      </c>
      <c r="M1547" t="s">
        <v>1261</v>
      </c>
      <c r="N1547" t="s">
        <v>88</v>
      </c>
      <c r="O1547" t="s">
        <v>120</v>
      </c>
      <c r="P1547" t="s">
        <v>121</v>
      </c>
      <c r="Q1547" t="s">
        <v>122</v>
      </c>
      <c r="R1547">
        <v>9</v>
      </c>
      <c r="S1547">
        <v>1652</v>
      </c>
      <c r="T1547">
        <v>0</v>
      </c>
      <c r="U1547">
        <v>1189.44</v>
      </c>
      <c r="V1547">
        <v>14868</v>
      </c>
      <c r="W1547">
        <v>4163.04</v>
      </c>
      <c r="X1547" t="s">
        <v>55</v>
      </c>
      <c r="Y1547" t="s">
        <v>44</v>
      </c>
      <c r="Z1547" t="s">
        <v>45</v>
      </c>
      <c r="AA1547" t="s">
        <v>57</v>
      </c>
      <c r="AB1547" t="s">
        <v>110</v>
      </c>
    </row>
    <row r="1548" spans="1:28" x14ac:dyDescent="0.3">
      <c r="A1548" t="s">
        <v>4710</v>
      </c>
      <c r="B1548" s="1">
        <v>45298</v>
      </c>
      <c r="C1548" s="1">
        <v>45303</v>
      </c>
      <c r="D1548" t="s">
        <v>3803</v>
      </c>
      <c r="E1548" t="s">
        <v>1645</v>
      </c>
      <c r="F1548" t="s">
        <v>53</v>
      </c>
      <c r="G1548">
        <v>60</v>
      </c>
      <c r="H1548" t="s">
        <v>34</v>
      </c>
      <c r="I1548" t="s">
        <v>103</v>
      </c>
      <c r="J1548" t="s">
        <v>104</v>
      </c>
      <c r="K1548" t="s">
        <v>105</v>
      </c>
      <c r="L1548" t="s">
        <v>37</v>
      </c>
      <c r="M1548" t="s">
        <v>1708</v>
      </c>
      <c r="N1548" t="s">
        <v>73</v>
      </c>
      <c r="O1548" t="s">
        <v>107</v>
      </c>
      <c r="P1548" t="s">
        <v>108</v>
      </c>
      <c r="Q1548" t="s">
        <v>109</v>
      </c>
      <c r="R1548">
        <v>8</v>
      </c>
      <c r="S1548">
        <v>1149</v>
      </c>
      <c r="T1548">
        <v>0.2</v>
      </c>
      <c r="U1548">
        <v>827.28</v>
      </c>
      <c r="V1548">
        <v>7353.6</v>
      </c>
      <c r="W1548">
        <v>735.36</v>
      </c>
      <c r="X1548" t="s">
        <v>136</v>
      </c>
      <c r="Y1548" t="s">
        <v>77</v>
      </c>
      <c r="Z1548" t="s">
        <v>45</v>
      </c>
      <c r="AA1548" t="s">
        <v>65</v>
      </c>
      <c r="AB1548" t="s">
        <v>110</v>
      </c>
    </row>
    <row r="1549" spans="1:28" x14ac:dyDescent="0.3">
      <c r="A1549" t="s">
        <v>4711</v>
      </c>
      <c r="B1549" s="1">
        <v>45428</v>
      </c>
      <c r="C1549" s="1">
        <v>45432</v>
      </c>
      <c r="D1549" t="s">
        <v>1570</v>
      </c>
      <c r="E1549" t="s">
        <v>1791</v>
      </c>
      <c r="F1549" t="s">
        <v>53</v>
      </c>
      <c r="G1549">
        <v>57</v>
      </c>
      <c r="H1549" t="s">
        <v>128</v>
      </c>
      <c r="I1549" t="s">
        <v>84</v>
      </c>
      <c r="J1549" t="s">
        <v>85</v>
      </c>
      <c r="K1549" t="s">
        <v>86</v>
      </c>
      <c r="L1549" t="s">
        <v>37</v>
      </c>
      <c r="M1549" t="s">
        <v>1641</v>
      </c>
      <c r="N1549" t="s">
        <v>88</v>
      </c>
      <c r="O1549" t="s">
        <v>89</v>
      </c>
      <c r="P1549" t="s">
        <v>90</v>
      </c>
      <c r="Q1549" t="s">
        <v>91</v>
      </c>
      <c r="R1549">
        <v>7</v>
      </c>
      <c r="S1549">
        <v>1420</v>
      </c>
      <c r="T1549">
        <v>0.15</v>
      </c>
      <c r="U1549">
        <v>1022.4</v>
      </c>
      <c r="V1549">
        <v>8449</v>
      </c>
      <c r="W1549">
        <v>1292.2</v>
      </c>
      <c r="X1549" t="s">
        <v>55</v>
      </c>
      <c r="Y1549" t="s">
        <v>64</v>
      </c>
      <c r="Z1549" t="s">
        <v>78</v>
      </c>
      <c r="AA1549" t="s">
        <v>46</v>
      </c>
      <c r="AB1549" t="s">
        <v>110</v>
      </c>
    </row>
    <row r="1550" spans="1:28" x14ac:dyDescent="0.3">
      <c r="A1550" t="s">
        <v>4712</v>
      </c>
      <c r="B1550" s="1">
        <v>45313</v>
      </c>
      <c r="C1550" s="1">
        <v>45318</v>
      </c>
      <c r="D1550" t="s">
        <v>4713</v>
      </c>
      <c r="E1550" t="s">
        <v>4697</v>
      </c>
      <c r="F1550" t="s">
        <v>53</v>
      </c>
      <c r="G1550">
        <v>40</v>
      </c>
      <c r="H1550" t="s">
        <v>128</v>
      </c>
      <c r="I1550" t="s">
        <v>116</v>
      </c>
      <c r="J1550" t="s">
        <v>117</v>
      </c>
      <c r="K1550" t="s">
        <v>118</v>
      </c>
      <c r="L1550" t="s">
        <v>37</v>
      </c>
      <c r="M1550" t="s">
        <v>4714</v>
      </c>
      <c r="N1550" t="s">
        <v>88</v>
      </c>
      <c r="O1550" t="s">
        <v>120</v>
      </c>
      <c r="P1550" t="s">
        <v>121</v>
      </c>
      <c r="Q1550" t="s">
        <v>122</v>
      </c>
      <c r="R1550">
        <v>5</v>
      </c>
      <c r="S1550">
        <v>1028</v>
      </c>
      <c r="T1550">
        <v>0</v>
      </c>
      <c r="U1550">
        <v>740.16</v>
      </c>
      <c r="V1550">
        <v>5140</v>
      </c>
      <c r="W1550">
        <v>1439.2</v>
      </c>
      <c r="X1550" t="s">
        <v>136</v>
      </c>
      <c r="Y1550" t="s">
        <v>77</v>
      </c>
      <c r="Z1550" t="s">
        <v>45</v>
      </c>
      <c r="AA1550" t="s">
        <v>57</v>
      </c>
      <c r="AB1550" t="s">
        <v>110</v>
      </c>
    </row>
    <row r="1551" spans="1:28" x14ac:dyDescent="0.3">
      <c r="A1551" t="s">
        <v>4715</v>
      </c>
      <c r="B1551" s="1">
        <v>45457</v>
      </c>
      <c r="C1551" s="1">
        <v>45461</v>
      </c>
      <c r="D1551" t="s">
        <v>4716</v>
      </c>
      <c r="E1551" t="s">
        <v>4717</v>
      </c>
      <c r="F1551" t="s">
        <v>33</v>
      </c>
      <c r="G1551">
        <v>23</v>
      </c>
      <c r="H1551" t="s">
        <v>34</v>
      </c>
      <c r="I1551" t="s">
        <v>35</v>
      </c>
      <c r="J1551" t="s">
        <v>36</v>
      </c>
      <c r="K1551" t="s">
        <v>36</v>
      </c>
      <c r="L1551" t="s">
        <v>37</v>
      </c>
      <c r="M1551" t="s">
        <v>4718</v>
      </c>
      <c r="N1551" t="s">
        <v>88</v>
      </c>
      <c r="O1551" t="s">
        <v>120</v>
      </c>
      <c r="P1551" t="s">
        <v>121</v>
      </c>
      <c r="Q1551" t="s">
        <v>122</v>
      </c>
      <c r="R1551">
        <v>4</v>
      </c>
      <c r="S1551">
        <v>324</v>
      </c>
      <c r="T1551">
        <v>0.2</v>
      </c>
      <c r="U1551">
        <v>233.28</v>
      </c>
      <c r="V1551">
        <v>1036.8</v>
      </c>
      <c r="W1551">
        <v>103.68</v>
      </c>
      <c r="X1551" t="s">
        <v>55</v>
      </c>
      <c r="Y1551" t="s">
        <v>64</v>
      </c>
      <c r="Z1551" t="s">
        <v>45</v>
      </c>
      <c r="AA1551" t="s">
        <v>57</v>
      </c>
      <c r="AB1551" t="s">
        <v>110</v>
      </c>
    </row>
    <row r="1552" spans="1:28" x14ac:dyDescent="0.3">
      <c r="A1552" t="s">
        <v>4719</v>
      </c>
      <c r="B1552" s="1">
        <v>45561</v>
      </c>
      <c r="C1552" s="1">
        <v>45562</v>
      </c>
      <c r="D1552" t="s">
        <v>4720</v>
      </c>
      <c r="E1552" t="s">
        <v>2444</v>
      </c>
      <c r="F1552" t="s">
        <v>53</v>
      </c>
      <c r="G1552">
        <v>51</v>
      </c>
      <c r="H1552" t="s">
        <v>34</v>
      </c>
      <c r="I1552" t="s">
        <v>103</v>
      </c>
      <c r="J1552" t="s">
        <v>104</v>
      </c>
      <c r="K1552" t="s">
        <v>105</v>
      </c>
      <c r="L1552" t="s">
        <v>37</v>
      </c>
      <c r="M1552" t="s">
        <v>1208</v>
      </c>
      <c r="N1552" t="s">
        <v>88</v>
      </c>
      <c r="O1552" t="s">
        <v>120</v>
      </c>
      <c r="P1552" t="s">
        <v>121</v>
      </c>
      <c r="Q1552" t="s">
        <v>122</v>
      </c>
      <c r="R1552">
        <v>9</v>
      </c>
      <c r="S1552">
        <v>1686</v>
      </c>
      <c r="T1552">
        <v>0.05</v>
      </c>
      <c r="U1552">
        <v>1213.92</v>
      </c>
      <c r="V1552">
        <v>14415.3</v>
      </c>
      <c r="W1552">
        <v>3490.02</v>
      </c>
      <c r="X1552" t="s">
        <v>136</v>
      </c>
      <c r="Y1552" t="s">
        <v>44</v>
      </c>
      <c r="Z1552" t="s">
        <v>78</v>
      </c>
      <c r="AA1552" t="s">
        <v>65</v>
      </c>
      <c r="AB1552" t="s">
        <v>110</v>
      </c>
    </row>
    <row r="1553" spans="1:28" x14ac:dyDescent="0.3">
      <c r="A1553" t="s">
        <v>4721</v>
      </c>
      <c r="B1553" s="1">
        <v>45583</v>
      </c>
      <c r="C1553" s="1">
        <v>45588</v>
      </c>
      <c r="D1553" t="s">
        <v>4722</v>
      </c>
      <c r="E1553" t="s">
        <v>1987</v>
      </c>
      <c r="F1553" t="s">
        <v>33</v>
      </c>
      <c r="G1553">
        <v>43</v>
      </c>
      <c r="H1553" t="s">
        <v>34</v>
      </c>
      <c r="I1553" t="s">
        <v>103</v>
      </c>
      <c r="J1553" t="s">
        <v>104</v>
      </c>
      <c r="K1553" t="s">
        <v>105</v>
      </c>
      <c r="L1553" t="s">
        <v>37</v>
      </c>
      <c r="M1553" t="s">
        <v>1950</v>
      </c>
      <c r="N1553" t="s">
        <v>39</v>
      </c>
      <c r="O1553" t="s">
        <v>159</v>
      </c>
      <c r="P1553" t="s">
        <v>160</v>
      </c>
      <c r="Q1553" t="s">
        <v>161</v>
      </c>
      <c r="R1553">
        <v>9</v>
      </c>
      <c r="S1553">
        <v>161</v>
      </c>
      <c r="T1553">
        <v>0</v>
      </c>
      <c r="U1553">
        <v>115.92</v>
      </c>
      <c r="V1553">
        <v>1449</v>
      </c>
      <c r="W1553">
        <v>405.72</v>
      </c>
      <c r="X1553" t="s">
        <v>43</v>
      </c>
      <c r="Y1553" t="s">
        <v>64</v>
      </c>
      <c r="Z1553" t="s">
        <v>56</v>
      </c>
      <c r="AA1553" t="s">
        <v>46</v>
      </c>
      <c r="AB1553" t="s">
        <v>110</v>
      </c>
    </row>
    <row r="1554" spans="1:28" x14ac:dyDescent="0.3">
      <c r="A1554" t="s">
        <v>4723</v>
      </c>
      <c r="B1554" s="1">
        <v>45515</v>
      </c>
      <c r="C1554" s="1">
        <v>45521</v>
      </c>
      <c r="D1554" t="s">
        <v>4724</v>
      </c>
      <c r="E1554" t="s">
        <v>4725</v>
      </c>
      <c r="F1554" t="s">
        <v>33</v>
      </c>
      <c r="G1554">
        <v>44</v>
      </c>
      <c r="H1554" t="s">
        <v>128</v>
      </c>
      <c r="I1554" t="s">
        <v>103</v>
      </c>
      <c r="J1554" t="s">
        <v>104</v>
      </c>
      <c r="K1554" t="s">
        <v>105</v>
      </c>
      <c r="L1554" t="s">
        <v>37</v>
      </c>
      <c r="M1554" t="s">
        <v>2934</v>
      </c>
      <c r="N1554" t="s">
        <v>39</v>
      </c>
      <c r="O1554" t="s">
        <v>40</v>
      </c>
      <c r="P1554" t="s">
        <v>41</v>
      </c>
      <c r="Q1554" t="s">
        <v>42</v>
      </c>
      <c r="R1554">
        <v>5</v>
      </c>
      <c r="S1554">
        <v>309</v>
      </c>
      <c r="T1554">
        <v>0.1</v>
      </c>
      <c r="U1554">
        <v>222.48</v>
      </c>
      <c r="V1554">
        <v>1390.5</v>
      </c>
      <c r="W1554">
        <v>278.10000000000002</v>
      </c>
      <c r="X1554" t="s">
        <v>136</v>
      </c>
      <c r="Y1554" t="s">
        <v>77</v>
      </c>
      <c r="Z1554" t="s">
        <v>45</v>
      </c>
      <c r="AA1554" t="s">
        <v>57</v>
      </c>
      <c r="AB1554" t="s">
        <v>47</v>
      </c>
    </row>
    <row r="1555" spans="1:28" x14ac:dyDescent="0.3">
      <c r="A1555" t="s">
        <v>4726</v>
      </c>
      <c r="B1555" s="1">
        <v>45360</v>
      </c>
      <c r="C1555" s="1">
        <v>45366</v>
      </c>
      <c r="D1555" t="s">
        <v>3447</v>
      </c>
      <c r="E1555" t="s">
        <v>4727</v>
      </c>
      <c r="F1555" t="s">
        <v>33</v>
      </c>
      <c r="G1555">
        <v>44</v>
      </c>
      <c r="H1555" t="s">
        <v>71</v>
      </c>
      <c r="I1555" t="s">
        <v>84</v>
      </c>
      <c r="J1555" t="s">
        <v>85</v>
      </c>
      <c r="K1555" t="s">
        <v>86</v>
      </c>
      <c r="L1555" t="s">
        <v>37</v>
      </c>
      <c r="M1555" t="s">
        <v>3147</v>
      </c>
      <c r="N1555" t="s">
        <v>39</v>
      </c>
      <c r="O1555" t="s">
        <v>159</v>
      </c>
      <c r="P1555" t="s">
        <v>160</v>
      </c>
      <c r="Q1555" t="s">
        <v>161</v>
      </c>
      <c r="R1555">
        <v>3</v>
      </c>
      <c r="S1555">
        <v>887</v>
      </c>
      <c r="T1555">
        <v>0.05</v>
      </c>
      <c r="U1555">
        <v>638.64</v>
      </c>
      <c r="V1555">
        <v>2527.9499999999998</v>
      </c>
      <c r="W1555">
        <v>612.03</v>
      </c>
      <c r="X1555" t="s">
        <v>55</v>
      </c>
      <c r="Y1555" t="s">
        <v>64</v>
      </c>
      <c r="Z1555" t="s">
        <v>45</v>
      </c>
      <c r="AA1555" t="s">
        <v>57</v>
      </c>
      <c r="AB1555" t="s">
        <v>47</v>
      </c>
    </row>
    <row r="1556" spans="1:28" x14ac:dyDescent="0.3">
      <c r="A1556" t="s">
        <v>4728</v>
      </c>
      <c r="B1556" s="1">
        <v>45505</v>
      </c>
      <c r="C1556" s="1">
        <v>45507</v>
      </c>
      <c r="D1556" t="s">
        <v>1995</v>
      </c>
      <c r="E1556" t="s">
        <v>2978</v>
      </c>
      <c r="F1556" t="s">
        <v>53</v>
      </c>
      <c r="G1556">
        <v>24</v>
      </c>
      <c r="H1556" t="s">
        <v>128</v>
      </c>
      <c r="I1556" t="s">
        <v>116</v>
      </c>
      <c r="J1556" t="s">
        <v>117</v>
      </c>
      <c r="K1556" t="s">
        <v>118</v>
      </c>
      <c r="L1556" t="s">
        <v>37</v>
      </c>
      <c r="M1556" t="s">
        <v>206</v>
      </c>
      <c r="N1556" t="s">
        <v>88</v>
      </c>
      <c r="O1556" t="s">
        <v>120</v>
      </c>
      <c r="P1556" t="s">
        <v>121</v>
      </c>
      <c r="Q1556" t="s">
        <v>122</v>
      </c>
      <c r="R1556">
        <v>8</v>
      </c>
      <c r="S1556">
        <v>484</v>
      </c>
      <c r="T1556">
        <v>0.2</v>
      </c>
      <c r="U1556">
        <v>348.48</v>
      </c>
      <c r="V1556">
        <v>3097.6</v>
      </c>
      <c r="W1556">
        <v>309.76</v>
      </c>
      <c r="X1556" t="s">
        <v>136</v>
      </c>
      <c r="Y1556" t="s">
        <v>64</v>
      </c>
      <c r="Z1556" t="s">
        <v>45</v>
      </c>
      <c r="AA1556" t="s">
        <v>65</v>
      </c>
      <c r="AB1556" t="s">
        <v>47</v>
      </c>
    </row>
    <row r="1557" spans="1:28" x14ac:dyDescent="0.3">
      <c r="A1557" t="s">
        <v>4729</v>
      </c>
      <c r="B1557" s="1">
        <v>45626</v>
      </c>
      <c r="C1557" s="1">
        <v>45632</v>
      </c>
      <c r="D1557" t="s">
        <v>2302</v>
      </c>
      <c r="E1557" t="s">
        <v>399</v>
      </c>
      <c r="F1557" t="s">
        <v>33</v>
      </c>
      <c r="G1557">
        <v>27</v>
      </c>
      <c r="H1557" t="s">
        <v>71</v>
      </c>
      <c r="I1557" t="s">
        <v>103</v>
      </c>
      <c r="J1557" t="s">
        <v>104</v>
      </c>
      <c r="K1557" t="s">
        <v>105</v>
      </c>
      <c r="L1557" t="s">
        <v>37</v>
      </c>
      <c r="M1557" t="s">
        <v>342</v>
      </c>
      <c r="N1557" t="s">
        <v>88</v>
      </c>
      <c r="O1557" t="s">
        <v>120</v>
      </c>
      <c r="P1557" t="s">
        <v>121</v>
      </c>
      <c r="Q1557" t="s">
        <v>122</v>
      </c>
      <c r="R1557">
        <v>8</v>
      </c>
      <c r="S1557">
        <v>554</v>
      </c>
      <c r="T1557">
        <v>0.1</v>
      </c>
      <c r="U1557">
        <v>398.88</v>
      </c>
      <c r="V1557">
        <v>3988.8</v>
      </c>
      <c r="W1557">
        <v>797.76</v>
      </c>
      <c r="X1557" t="s">
        <v>136</v>
      </c>
      <c r="Y1557" t="s">
        <v>77</v>
      </c>
      <c r="Z1557" t="s">
        <v>78</v>
      </c>
      <c r="AA1557" t="s">
        <v>57</v>
      </c>
      <c r="AB1557" t="s">
        <v>47</v>
      </c>
    </row>
    <row r="1558" spans="1:28" x14ac:dyDescent="0.3">
      <c r="A1558" t="s">
        <v>4730</v>
      </c>
      <c r="B1558" s="1">
        <v>45384</v>
      </c>
      <c r="C1558" s="1">
        <v>45388</v>
      </c>
      <c r="D1558" t="s">
        <v>3955</v>
      </c>
      <c r="E1558" t="s">
        <v>4731</v>
      </c>
      <c r="F1558" t="s">
        <v>53</v>
      </c>
      <c r="G1558">
        <v>64</v>
      </c>
      <c r="H1558" t="s">
        <v>34</v>
      </c>
      <c r="I1558" t="s">
        <v>103</v>
      </c>
      <c r="J1558" t="s">
        <v>104</v>
      </c>
      <c r="K1558" t="s">
        <v>105</v>
      </c>
      <c r="L1558" t="s">
        <v>37</v>
      </c>
      <c r="M1558" t="s">
        <v>4732</v>
      </c>
      <c r="N1558" t="s">
        <v>88</v>
      </c>
      <c r="O1558" t="s">
        <v>89</v>
      </c>
      <c r="P1558" t="s">
        <v>90</v>
      </c>
      <c r="Q1558" t="s">
        <v>91</v>
      </c>
      <c r="R1558">
        <v>8</v>
      </c>
      <c r="S1558">
        <v>1211</v>
      </c>
      <c r="T1558">
        <v>0.2</v>
      </c>
      <c r="U1558">
        <v>871.92</v>
      </c>
      <c r="V1558">
        <v>7750.4</v>
      </c>
      <c r="W1558">
        <v>775.04</v>
      </c>
      <c r="X1558" t="s">
        <v>43</v>
      </c>
      <c r="Y1558" t="s">
        <v>44</v>
      </c>
      <c r="Z1558" t="s">
        <v>56</v>
      </c>
      <c r="AA1558" t="s">
        <v>57</v>
      </c>
      <c r="AB1558" t="s">
        <v>47</v>
      </c>
    </row>
    <row r="1559" spans="1:28" x14ac:dyDescent="0.3">
      <c r="A1559" t="s">
        <v>4733</v>
      </c>
      <c r="B1559" s="1">
        <v>45400</v>
      </c>
      <c r="C1559" s="1">
        <v>45401</v>
      </c>
      <c r="D1559" t="s">
        <v>4734</v>
      </c>
      <c r="E1559" t="s">
        <v>4735</v>
      </c>
      <c r="F1559" t="s">
        <v>53</v>
      </c>
      <c r="G1559">
        <v>20</v>
      </c>
      <c r="H1559" t="s">
        <v>34</v>
      </c>
      <c r="I1559" t="s">
        <v>84</v>
      </c>
      <c r="J1559" t="s">
        <v>85</v>
      </c>
      <c r="K1559" t="s">
        <v>86</v>
      </c>
      <c r="L1559" t="s">
        <v>37</v>
      </c>
      <c r="M1559" t="s">
        <v>4736</v>
      </c>
      <c r="N1559" t="s">
        <v>73</v>
      </c>
      <c r="O1559" t="s">
        <v>107</v>
      </c>
      <c r="P1559" t="s">
        <v>108</v>
      </c>
      <c r="Q1559" t="s">
        <v>109</v>
      </c>
      <c r="R1559">
        <v>8</v>
      </c>
      <c r="S1559">
        <v>166</v>
      </c>
      <c r="T1559">
        <v>0</v>
      </c>
      <c r="U1559">
        <v>119.52</v>
      </c>
      <c r="V1559">
        <v>1328</v>
      </c>
      <c r="W1559">
        <v>371.84</v>
      </c>
      <c r="X1559" t="s">
        <v>43</v>
      </c>
      <c r="Y1559" t="s">
        <v>44</v>
      </c>
      <c r="Z1559" t="s">
        <v>78</v>
      </c>
      <c r="AA1559" t="s">
        <v>46</v>
      </c>
      <c r="AB1559" t="s">
        <v>110</v>
      </c>
    </row>
    <row r="1560" spans="1:28" x14ac:dyDescent="0.3">
      <c r="A1560" t="s">
        <v>4737</v>
      </c>
      <c r="B1560" s="1">
        <v>45577</v>
      </c>
      <c r="C1560" s="1">
        <v>45581</v>
      </c>
      <c r="D1560" t="s">
        <v>4738</v>
      </c>
      <c r="E1560" t="s">
        <v>4739</v>
      </c>
      <c r="F1560" t="s">
        <v>33</v>
      </c>
      <c r="G1560">
        <v>48</v>
      </c>
      <c r="H1560" t="s">
        <v>128</v>
      </c>
      <c r="I1560" t="s">
        <v>84</v>
      </c>
      <c r="J1560" t="s">
        <v>85</v>
      </c>
      <c r="K1560" t="s">
        <v>86</v>
      </c>
      <c r="L1560" t="s">
        <v>37</v>
      </c>
      <c r="M1560" t="s">
        <v>990</v>
      </c>
      <c r="N1560" t="s">
        <v>88</v>
      </c>
      <c r="O1560" t="s">
        <v>89</v>
      </c>
      <c r="P1560" t="s">
        <v>90</v>
      </c>
      <c r="Q1560" t="s">
        <v>91</v>
      </c>
      <c r="R1560">
        <v>6</v>
      </c>
      <c r="S1560">
        <v>106</v>
      </c>
      <c r="T1560">
        <v>0.1</v>
      </c>
      <c r="U1560">
        <v>76.319999999999993</v>
      </c>
      <c r="V1560">
        <v>572.4</v>
      </c>
      <c r="W1560">
        <v>114.48</v>
      </c>
      <c r="X1560" t="s">
        <v>136</v>
      </c>
      <c r="Y1560" t="s">
        <v>77</v>
      </c>
      <c r="Z1560" t="s">
        <v>45</v>
      </c>
      <c r="AA1560" t="s">
        <v>46</v>
      </c>
      <c r="AB1560" t="s">
        <v>110</v>
      </c>
    </row>
    <row r="1561" spans="1:28" x14ac:dyDescent="0.3">
      <c r="A1561" t="s">
        <v>4740</v>
      </c>
      <c r="B1561" s="1">
        <v>45560</v>
      </c>
      <c r="C1561" s="1">
        <v>45563</v>
      </c>
      <c r="D1561" t="s">
        <v>61</v>
      </c>
      <c r="E1561" t="s">
        <v>4741</v>
      </c>
      <c r="F1561" t="s">
        <v>53</v>
      </c>
      <c r="G1561">
        <v>65</v>
      </c>
      <c r="H1561" t="s">
        <v>71</v>
      </c>
      <c r="I1561" t="s">
        <v>116</v>
      </c>
      <c r="J1561" t="s">
        <v>117</v>
      </c>
      <c r="K1561" t="s">
        <v>118</v>
      </c>
      <c r="L1561" t="s">
        <v>37</v>
      </c>
      <c r="M1561" t="s">
        <v>119</v>
      </c>
      <c r="N1561" t="s">
        <v>73</v>
      </c>
      <c r="O1561" t="s">
        <v>107</v>
      </c>
      <c r="P1561" t="s">
        <v>108</v>
      </c>
      <c r="Q1561" t="s">
        <v>109</v>
      </c>
      <c r="R1561">
        <v>5</v>
      </c>
      <c r="S1561">
        <v>137</v>
      </c>
      <c r="T1561">
        <v>0.15</v>
      </c>
      <c r="U1561">
        <v>98.64</v>
      </c>
      <c r="V1561">
        <v>582.25</v>
      </c>
      <c r="W1561">
        <v>89.05</v>
      </c>
      <c r="X1561" t="s">
        <v>43</v>
      </c>
      <c r="Y1561" t="s">
        <v>64</v>
      </c>
      <c r="Z1561" t="s">
        <v>45</v>
      </c>
      <c r="AA1561" t="s">
        <v>46</v>
      </c>
      <c r="AB1561" t="s">
        <v>110</v>
      </c>
    </row>
    <row r="1562" spans="1:28" x14ac:dyDescent="0.3">
      <c r="A1562" t="s">
        <v>4742</v>
      </c>
      <c r="B1562" s="1">
        <v>45390</v>
      </c>
      <c r="C1562" s="1">
        <v>45394</v>
      </c>
      <c r="D1562" t="s">
        <v>3384</v>
      </c>
      <c r="E1562" t="s">
        <v>4743</v>
      </c>
      <c r="F1562" t="s">
        <v>33</v>
      </c>
      <c r="G1562">
        <v>23</v>
      </c>
      <c r="H1562" t="s">
        <v>128</v>
      </c>
      <c r="I1562" t="s">
        <v>116</v>
      </c>
      <c r="J1562" t="s">
        <v>117</v>
      </c>
      <c r="K1562" t="s">
        <v>118</v>
      </c>
      <c r="L1562" t="s">
        <v>37</v>
      </c>
      <c r="M1562" t="s">
        <v>693</v>
      </c>
      <c r="N1562" t="s">
        <v>39</v>
      </c>
      <c r="O1562" t="s">
        <v>159</v>
      </c>
      <c r="P1562" t="s">
        <v>160</v>
      </c>
      <c r="Q1562" t="s">
        <v>161</v>
      </c>
      <c r="R1562">
        <v>9</v>
      </c>
      <c r="S1562">
        <v>1755</v>
      </c>
      <c r="T1562">
        <v>0.15</v>
      </c>
      <c r="U1562">
        <v>1263.5999999999999</v>
      </c>
      <c r="V1562">
        <v>13425.75</v>
      </c>
      <c r="W1562">
        <v>2053.35</v>
      </c>
      <c r="X1562" t="s">
        <v>136</v>
      </c>
      <c r="Y1562" t="s">
        <v>77</v>
      </c>
      <c r="Z1562" t="s">
        <v>78</v>
      </c>
      <c r="AA1562" t="s">
        <v>65</v>
      </c>
      <c r="AB1562" t="s">
        <v>110</v>
      </c>
    </row>
    <row r="1563" spans="1:28" x14ac:dyDescent="0.3">
      <c r="A1563" t="s">
        <v>4744</v>
      </c>
      <c r="B1563" s="1">
        <v>45628</v>
      </c>
      <c r="C1563" s="1">
        <v>45630</v>
      </c>
      <c r="D1563" t="s">
        <v>519</v>
      </c>
      <c r="E1563" t="s">
        <v>868</v>
      </c>
      <c r="F1563" t="s">
        <v>33</v>
      </c>
      <c r="G1563">
        <v>47</v>
      </c>
      <c r="H1563" t="s">
        <v>128</v>
      </c>
      <c r="I1563" t="s">
        <v>116</v>
      </c>
      <c r="J1563" t="s">
        <v>117</v>
      </c>
      <c r="K1563" t="s">
        <v>118</v>
      </c>
      <c r="L1563" t="s">
        <v>37</v>
      </c>
      <c r="M1563" t="s">
        <v>2509</v>
      </c>
      <c r="N1563" t="s">
        <v>88</v>
      </c>
      <c r="O1563" t="s">
        <v>120</v>
      </c>
      <c r="P1563" t="s">
        <v>121</v>
      </c>
      <c r="Q1563" t="s">
        <v>122</v>
      </c>
      <c r="R1563">
        <v>10</v>
      </c>
      <c r="S1563">
        <v>1961</v>
      </c>
      <c r="T1563">
        <v>0</v>
      </c>
      <c r="U1563">
        <v>1411.92</v>
      </c>
      <c r="V1563">
        <v>19610</v>
      </c>
      <c r="W1563">
        <v>5490.8</v>
      </c>
      <c r="X1563" t="s">
        <v>55</v>
      </c>
      <c r="Y1563" t="s">
        <v>64</v>
      </c>
      <c r="Z1563" t="s">
        <v>45</v>
      </c>
      <c r="AA1563" t="s">
        <v>57</v>
      </c>
      <c r="AB1563" t="s">
        <v>110</v>
      </c>
    </row>
    <row r="1564" spans="1:28" x14ac:dyDescent="0.3">
      <c r="A1564" t="s">
        <v>4745</v>
      </c>
      <c r="B1564" s="1">
        <v>45381</v>
      </c>
      <c r="C1564" s="1">
        <v>45387</v>
      </c>
      <c r="D1564" t="s">
        <v>4659</v>
      </c>
      <c r="E1564" t="s">
        <v>4746</v>
      </c>
      <c r="F1564" t="s">
        <v>33</v>
      </c>
      <c r="G1564">
        <v>32</v>
      </c>
      <c r="H1564" t="s">
        <v>71</v>
      </c>
      <c r="I1564" t="s">
        <v>84</v>
      </c>
      <c r="J1564" t="s">
        <v>85</v>
      </c>
      <c r="K1564" t="s">
        <v>86</v>
      </c>
      <c r="L1564" t="s">
        <v>37</v>
      </c>
      <c r="M1564" t="s">
        <v>1563</v>
      </c>
      <c r="N1564" t="s">
        <v>73</v>
      </c>
      <c r="O1564" t="s">
        <v>74</v>
      </c>
      <c r="P1564" t="s">
        <v>75</v>
      </c>
      <c r="Q1564" t="s">
        <v>76</v>
      </c>
      <c r="R1564">
        <v>9</v>
      </c>
      <c r="S1564">
        <v>1294</v>
      </c>
      <c r="T1564">
        <v>0.05</v>
      </c>
      <c r="U1564">
        <v>931.68</v>
      </c>
      <c r="V1564">
        <v>11063.7</v>
      </c>
      <c r="W1564">
        <v>2678.58</v>
      </c>
      <c r="X1564" t="s">
        <v>136</v>
      </c>
      <c r="Y1564" t="s">
        <v>77</v>
      </c>
      <c r="Z1564" t="s">
        <v>78</v>
      </c>
      <c r="AA1564" t="s">
        <v>46</v>
      </c>
      <c r="AB1564" t="s">
        <v>47</v>
      </c>
    </row>
    <row r="1565" spans="1:28" x14ac:dyDescent="0.3">
      <c r="A1565" t="s">
        <v>4747</v>
      </c>
      <c r="B1565" s="1">
        <v>45631</v>
      </c>
      <c r="C1565" s="1">
        <v>45635</v>
      </c>
      <c r="D1565" t="s">
        <v>4748</v>
      </c>
      <c r="E1565" t="s">
        <v>379</v>
      </c>
      <c r="F1565" t="s">
        <v>33</v>
      </c>
      <c r="G1565">
        <v>54</v>
      </c>
      <c r="H1565" t="s">
        <v>71</v>
      </c>
      <c r="I1565" t="s">
        <v>116</v>
      </c>
      <c r="J1565" t="s">
        <v>117</v>
      </c>
      <c r="K1565" t="s">
        <v>118</v>
      </c>
      <c r="L1565" t="s">
        <v>37</v>
      </c>
      <c r="M1565" t="s">
        <v>3216</v>
      </c>
      <c r="N1565" t="s">
        <v>39</v>
      </c>
      <c r="O1565" t="s">
        <v>40</v>
      </c>
      <c r="P1565" t="s">
        <v>41</v>
      </c>
      <c r="Q1565" t="s">
        <v>42</v>
      </c>
      <c r="R1565">
        <v>6</v>
      </c>
      <c r="S1565">
        <v>748</v>
      </c>
      <c r="T1565">
        <v>0.1</v>
      </c>
      <c r="U1565">
        <v>538.55999999999995</v>
      </c>
      <c r="V1565">
        <v>4039.2</v>
      </c>
      <c r="W1565">
        <v>807.84</v>
      </c>
      <c r="X1565" t="s">
        <v>136</v>
      </c>
      <c r="Y1565" t="s">
        <v>77</v>
      </c>
      <c r="Z1565" t="s">
        <v>45</v>
      </c>
      <c r="AA1565" t="s">
        <v>65</v>
      </c>
      <c r="AB1565" t="s">
        <v>47</v>
      </c>
    </row>
    <row r="1566" spans="1:28" x14ac:dyDescent="0.3">
      <c r="A1566" t="s">
        <v>4749</v>
      </c>
      <c r="B1566" s="1">
        <v>45525</v>
      </c>
      <c r="C1566" s="1">
        <v>45532</v>
      </c>
      <c r="D1566" t="s">
        <v>3845</v>
      </c>
      <c r="E1566" t="s">
        <v>4323</v>
      </c>
      <c r="F1566" t="s">
        <v>33</v>
      </c>
      <c r="G1566">
        <v>20</v>
      </c>
      <c r="H1566" t="s">
        <v>128</v>
      </c>
      <c r="I1566" t="s">
        <v>35</v>
      </c>
      <c r="J1566" t="s">
        <v>36</v>
      </c>
      <c r="K1566" t="s">
        <v>36</v>
      </c>
      <c r="L1566" t="s">
        <v>37</v>
      </c>
      <c r="M1566" t="s">
        <v>4750</v>
      </c>
      <c r="N1566" t="s">
        <v>88</v>
      </c>
      <c r="O1566" t="s">
        <v>120</v>
      </c>
      <c r="P1566" t="s">
        <v>121</v>
      </c>
      <c r="Q1566" t="s">
        <v>122</v>
      </c>
      <c r="R1566">
        <v>6</v>
      </c>
      <c r="S1566">
        <v>272</v>
      </c>
      <c r="T1566">
        <v>0.05</v>
      </c>
      <c r="U1566">
        <v>195.84</v>
      </c>
      <c r="V1566">
        <v>1550.4</v>
      </c>
      <c r="W1566">
        <v>375.36</v>
      </c>
      <c r="X1566" t="s">
        <v>136</v>
      </c>
      <c r="Y1566" t="s">
        <v>64</v>
      </c>
      <c r="Z1566" t="s">
        <v>56</v>
      </c>
      <c r="AA1566" t="s">
        <v>46</v>
      </c>
      <c r="AB1566" t="s">
        <v>110</v>
      </c>
    </row>
    <row r="1567" spans="1:28" x14ac:dyDescent="0.3">
      <c r="A1567" t="s">
        <v>4751</v>
      </c>
      <c r="B1567" s="1">
        <v>45393</v>
      </c>
      <c r="C1567" s="1">
        <v>45399</v>
      </c>
      <c r="D1567" t="s">
        <v>4752</v>
      </c>
      <c r="E1567" t="s">
        <v>1910</v>
      </c>
      <c r="F1567" t="s">
        <v>33</v>
      </c>
      <c r="G1567">
        <v>44</v>
      </c>
      <c r="H1567" t="s">
        <v>71</v>
      </c>
      <c r="I1567" t="s">
        <v>84</v>
      </c>
      <c r="J1567" t="s">
        <v>85</v>
      </c>
      <c r="K1567" t="s">
        <v>86</v>
      </c>
      <c r="L1567" t="s">
        <v>37</v>
      </c>
      <c r="M1567" t="s">
        <v>4753</v>
      </c>
      <c r="N1567" t="s">
        <v>88</v>
      </c>
      <c r="O1567" t="s">
        <v>89</v>
      </c>
      <c r="P1567" t="s">
        <v>90</v>
      </c>
      <c r="Q1567" t="s">
        <v>91</v>
      </c>
      <c r="R1567">
        <v>3</v>
      </c>
      <c r="S1567">
        <v>1538</v>
      </c>
      <c r="T1567">
        <v>0.1</v>
      </c>
      <c r="U1567">
        <v>1107.3599999999999</v>
      </c>
      <c r="V1567">
        <v>4152.6000000000004</v>
      </c>
      <c r="W1567">
        <v>830.52</v>
      </c>
      <c r="X1567" t="s">
        <v>136</v>
      </c>
      <c r="Y1567" t="s">
        <v>64</v>
      </c>
      <c r="Z1567" t="s">
        <v>56</v>
      </c>
      <c r="AA1567" t="s">
        <v>57</v>
      </c>
      <c r="AB1567" t="s">
        <v>47</v>
      </c>
    </row>
    <row r="1568" spans="1:28" x14ac:dyDescent="0.3">
      <c r="A1568" t="s">
        <v>4754</v>
      </c>
      <c r="B1568" s="1">
        <v>45528</v>
      </c>
      <c r="C1568" s="1">
        <v>45531</v>
      </c>
      <c r="D1568" t="s">
        <v>4307</v>
      </c>
      <c r="E1568" t="s">
        <v>2893</v>
      </c>
      <c r="F1568" t="s">
        <v>53</v>
      </c>
      <c r="G1568">
        <v>47</v>
      </c>
      <c r="H1568" t="s">
        <v>128</v>
      </c>
      <c r="I1568" t="s">
        <v>35</v>
      </c>
      <c r="J1568" t="s">
        <v>36</v>
      </c>
      <c r="K1568" t="s">
        <v>36</v>
      </c>
      <c r="L1568" t="s">
        <v>37</v>
      </c>
      <c r="M1568" t="s">
        <v>2807</v>
      </c>
      <c r="N1568" t="s">
        <v>88</v>
      </c>
      <c r="O1568" t="s">
        <v>120</v>
      </c>
      <c r="P1568" t="s">
        <v>121</v>
      </c>
      <c r="Q1568" t="s">
        <v>122</v>
      </c>
      <c r="R1568">
        <v>4</v>
      </c>
      <c r="S1568">
        <v>846</v>
      </c>
      <c r="T1568">
        <v>0.2</v>
      </c>
      <c r="U1568">
        <v>609.12</v>
      </c>
      <c r="V1568">
        <v>2707.2</v>
      </c>
      <c r="W1568">
        <v>270.72000000000003</v>
      </c>
      <c r="X1568" t="s">
        <v>136</v>
      </c>
      <c r="Y1568" t="s">
        <v>77</v>
      </c>
      <c r="Z1568" t="s">
        <v>45</v>
      </c>
      <c r="AA1568" t="s">
        <v>65</v>
      </c>
      <c r="AB1568" t="s">
        <v>47</v>
      </c>
    </row>
    <row r="1569" spans="1:28" x14ac:dyDescent="0.3">
      <c r="A1569" t="s">
        <v>4755</v>
      </c>
      <c r="B1569" s="1">
        <v>45652</v>
      </c>
      <c r="C1569" s="1">
        <v>45653</v>
      </c>
      <c r="D1569" t="s">
        <v>2587</v>
      </c>
      <c r="E1569" t="s">
        <v>3698</v>
      </c>
      <c r="F1569" t="s">
        <v>53</v>
      </c>
      <c r="G1569">
        <v>43</v>
      </c>
      <c r="H1569" t="s">
        <v>71</v>
      </c>
      <c r="I1569" t="s">
        <v>35</v>
      </c>
      <c r="J1569" t="s">
        <v>36</v>
      </c>
      <c r="K1569" t="s">
        <v>36</v>
      </c>
      <c r="L1569" t="s">
        <v>37</v>
      </c>
      <c r="M1569" t="s">
        <v>4533</v>
      </c>
      <c r="N1569" t="s">
        <v>88</v>
      </c>
      <c r="O1569" t="s">
        <v>89</v>
      </c>
      <c r="P1569" t="s">
        <v>90</v>
      </c>
      <c r="Q1569" t="s">
        <v>91</v>
      </c>
      <c r="R1569">
        <v>7</v>
      </c>
      <c r="S1569">
        <v>1201</v>
      </c>
      <c r="T1569">
        <v>0.2</v>
      </c>
      <c r="U1569">
        <v>864.72</v>
      </c>
      <c r="V1569">
        <v>6725.6</v>
      </c>
      <c r="W1569">
        <v>672.56</v>
      </c>
      <c r="X1569" t="s">
        <v>136</v>
      </c>
      <c r="Y1569" t="s">
        <v>44</v>
      </c>
      <c r="Z1569" t="s">
        <v>56</v>
      </c>
      <c r="AA1569" t="s">
        <v>57</v>
      </c>
      <c r="AB1569" t="s">
        <v>110</v>
      </c>
    </row>
    <row r="1570" spans="1:28" x14ac:dyDescent="0.3">
      <c r="A1570" t="s">
        <v>4756</v>
      </c>
      <c r="B1570" s="1">
        <v>45457</v>
      </c>
      <c r="C1570" s="1">
        <v>45462</v>
      </c>
      <c r="D1570" t="s">
        <v>3409</v>
      </c>
      <c r="E1570" t="s">
        <v>1956</v>
      </c>
      <c r="F1570" t="s">
        <v>53</v>
      </c>
      <c r="G1570">
        <v>30</v>
      </c>
      <c r="H1570" t="s">
        <v>34</v>
      </c>
      <c r="I1570" t="s">
        <v>35</v>
      </c>
      <c r="J1570" t="s">
        <v>36</v>
      </c>
      <c r="K1570" t="s">
        <v>36</v>
      </c>
      <c r="L1570" t="s">
        <v>37</v>
      </c>
      <c r="M1570" t="s">
        <v>765</v>
      </c>
      <c r="N1570" t="s">
        <v>73</v>
      </c>
      <c r="O1570" t="s">
        <v>74</v>
      </c>
      <c r="P1570" t="s">
        <v>75</v>
      </c>
      <c r="Q1570" t="s">
        <v>76</v>
      </c>
      <c r="R1570">
        <v>3</v>
      </c>
      <c r="S1570">
        <v>283</v>
      </c>
      <c r="T1570">
        <v>0</v>
      </c>
      <c r="U1570">
        <v>203.76</v>
      </c>
      <c r="V1570">
        <v>849</v>
      </c>
      <c r="W1570">
        <v>237.72</v>
      </c>
      <c r="X1570" t="s">
        <v>136</v>
      </c>
      <c r="Y1570" t="s">
        <v>77</v>
      </c>
      <c r="Z1570" t="s">
        <v>56</v>
      </c>
      <c r="AA1570" t="s">
        <v>65</v>
      </c>
      <c r="AB1570" t="s">
        <v>110</v>
      </c>
    </row>
    <row r="1571" spans="1:28" x14ac:dyDescent="0.3">
      <c r="A1571" t="s">
        <v>4757</v>
      </c>
      <c r="B1571" s="1">
        <v>45611</v>
      </c>
      <c r="C1571" s="1">
        <v>45615</v>
      </c>
      <c r="D1571" t="s">
        <v>3526</v>
      </c>
      <c r="E1571" t="s">
        <v>3129</v>
      </c>
      <c r="F1571" t="s">
        <v>33</v>
      </c>
      <c r="G1571">
        <v>44</v>
      </c>
      <c r="H1571" t="s">
        <v>34</v>
      </c>
      <c r="I1571" t="s">
        <v>84</v>
      </c>
      <c r="J1571" t="s">
        <v>85</v>
      </c>
      <c r="K1571" t="s">
        <v>86</v>
      </c>
      <c r="L1571" t="s">
        <v>37</v>
      </c>
      <c r="M1571" t="s">
        <v>4292</v>
      </c>
      <c r="N1571" t="s">
        <v>73</v>
      </c>
      <c r="O1571" t="s">
        <v>107</v>
      </c>
      <c r="P1571" t="s">
        <v>108</v>
      </c>
      <c r="Q1571" t="s">
        <v>109</v>
      </c>
      <c r="R1571">
        <v>5</v>
      </c>
      <c r="S1571">
        <v>1224</v>
      </c>
      <c r="T1571">
        <v>0.15</v>
      </c>
      <c r="U1571">
        <v>881.28</v>
      </c>
      <c r="V1571">
        <v>5202</v>
      </c>
      <c r="W1571">
        <v>795.6</v>
      </c>
      <c r="X1571" t="s">
        <v>55</v>
      </c>
      <c r="Y1571" t="s">
        <v>77</v>
      </c>
      <c r="Z1571" t="s">
        <v>45</v>
      </c>
      <c r="AA1571" t="s">
        <v>57</v>
      </c>
      <c r="AB1571" t="s">
        <v>47</v>
      </c>
    </row>
    <row r="1572" spans="1:28" x14ac:dyDescent="0.3">
      <c r="A1572" t="s">
        <v>4758</v>
      </c>
      <c r="B1572" s="1">
        <v>45431</v>
      </c>
      <c r="C1572" s="1">
        <v>45432</v>
      </c>
      <c r="D1572" t="s">
        <v>4125</v>
      </c>
      <c r="E1572" t="s">
        <v>555</v>
      </c>
      <c r="F1572" t="s">
        <v>33</v>
      </c>
      <c r="G1572">
        <v>46</v>
      </c>
      <c r="H1572" t="s">
        <v>128</v>
      </c>
      <c r="I1572" t="s">
        <v>35</v>
      </c>
      <c r="J1572" t="s">
        <v>36</v>
      </c>
      <c r="K1572" t="s">
        <v>36</v>
      </c>
      <c r="L1572" t="s">
        <v>37</v>
      </c>
      <c r="M1572" t="s">
        <v>473</v>
      </c>
      <c r="N1572" t="s">
        <v>73</v>
      </c>
      <c r="O1572" t="s">
        <v>107</v>
      </c>
      <c r="P1572" t="s">
        <v>108</v>
      </c>
      <c r="Q1572" t="s">
        <v>109</v>
      </c>
      <c r="R1572">
        <v>1</v>
      </c>
      <c r="S1572">
        <v>286</v>
      </c>
      <c r="T1572">
        <v>0.1</v>
      </c>
      <c r="U1572">
        <v>205.92</v>
      </c>
      <c r="V1572">
        <v>257.39999999999998</v>
      </c>
      <c r="W1572">
        <v>51.48</v>
      </c>
      <c r="X1572" t="s">
        <v>55</v>
      </c>
      <c r="Y1572" t="s">
        <v>64</v>
      </c>
      <c r="Z1572" t="s">
        <v>45</v>
      </c>
      <c r="AA1572" t="s">
        <v>65</v>
      </c>
      <c r="AB1572" t="s">
        <v>110</v>
      </c>
    </row>
    <row r="1573" spans="1:28" x14ac:dyDescent="0.3">
      <c r="A1573" t="s">
        <v>4759</v>
      </c>
      <c r="B1573" s="1">
        <v>45556</v>
      </c>
      <c r="C1573" s="1">
        <v>45559</v>
      </c>
      <c r="D1573" t="s">
        <v>3689</v>
      </c>
      <c r="E1573" t="s">
        <v>439</v>
      </c>
      <c r="F1573" t="s">
        <v>33</v>
      </c>
      <c r="G1573">
        <v>18</v>
      </c>
      <c r="H1573" t="s">
        <v>71</v>
      </c>
      <c r="I1573" t="s">
        <v>103</v>
      </c>
      <c r="J1573" t="s">
        <v>104</v>
      </c>
      <c r="K1573" t="s">
        <v>105</v>
      </c>
      <c r="L1573" t="s">
        <v>37</v>
      </c>
      <c r="M1573" t="s">
        <v>2240</v>
      </c>
      <c r="N1573" t="s">
        <v>73</v>
      </c>
      <c r="O1573" t="s">
        <v>107</v>
      </c>
      <c r="P1573" t="s">
        <v>108</v>
      </c>
      <c r="Q1573" t="s">
        <v>109</v>
      </c>
      <c r="R1573">
        <v>3</v>
      </c>
      <c r="S1573">
        <v>1392</v>
      </c>
      <c r="T1573">
        <v>0</v>
      </c>
      <c r="U1573">
        <v>1002.24</v>
      </c>
      <c r="V1573">
        <v>4176</v>
      </c>
      <c r="W1573">
        <v>1169.28</v>
      </c>
      <c r="X1573" t="s">
        <v>55</v>
      </c>
      <c r="Y1573" t="s">
        <v>77</v>
      </c>
      <c r="Z1573" t="s">
        <v>78</v>
      </c>
      <c r="AA1573" t="s">
        <v>57</v>
      </c>
      <c r="AB1573" t="s">
        <v>47</v>
      </c>
    </row>
    <row r="1574" spans="1:28" x14ac:dyDescent="0.3">
      <c r="A1574" t="s">
        <v>4760</v>
      </c>
      <c r="B1574" s="1">
        <v>45617</v>
      </c>
      <c r="C1574" s="1">
        <v>45622</v>
      </c>
      <c r="D1574" t="s">
        <v>3197</v>
      </c>
      <c r="E1574" t="s">
        <v>4761</v>
      </c>
      <c r="F1574" t="s">
        <v>53</v>
      </c>
      <c r="G1574">
        <v>63</v>
      </c>
      <c r="H1574" t="s">
        <v>34</v>
      </c>
      <c r="I1574" t="s">
        <v>116</v>
      </c>
      <c r="J1574" t="s">
        <v>117</v>
      </c>
      <c r="K1574" t="s">
        <v>118</v>
      </c>
      <c r="L1574" t="s">
        <v>37</v>
      </c>
      <c r="M1574" t="s">
        <v>63</v>
      </c>
      <c r="N1574" t="s">
        <v>39</v>
      </c>
      <c r="O1574" t="s">
        <v>40</v>
      </c>
      <c r="P1574" t="s">
        <v>41</v>
      </c>
      <c r="Q1574" t="s">
        <v>42</v>
      </c>
      <c r="R1574">
        <v>5</v>
      </c>
      <c r="S1574">
        <v>431</v>
      </c>
      <c r="T1574">
        <v>0.1</v>
      </c>
      <c r="U1574">
        <v>310.32</v>
      </c>
      <c r="V1574">
        <v>1939.5</v>
      </c>
      <c r="W1574">
        <v>387.9</v>
      </c>
      <c r="X1574" t="s">
        <v>43</v>
      </c>
      <c r="Y1574" t="s">
        <v>64</v>
      </c>
      <c r="Z1574" t="s">
        <v>56</v>
      </c>
      <c r="AA1574" t="s">
        <v>65</v>
      </c>
      <c r="AB1574" t="s">
        <v>47</v>
      </c>
    </row>
    <row r="1575" spans="1:28" x14ac:dyDescent="0.3">
      <c r="A1575" t="s">
        <v>4762</v>
      </c>
      <c r="B1575" s="1">
        <v>45360</v>
      </c>
      <c r="C1575" s="1">
        <v>45363</v>
      </c>
      <c r="D1575" t="s">
        <v>3403</v>
      </c>
      <c r="E1575" t="s">
        <v>3448</v>
      </c>
      <c r="F1575" t="s">
        <v>33</v>
      </c>
      <c r="G1575">
        <v>33</v>
      </c>
      <c r="H1575" t="s">
        <v>34</v>
      </c>
      <c r="I1575" t="s">
        <v>103</v>
      </c>
      <c r="J1575" t="s">
        <v>104</v>
      </c>
      <c r="K1575" t="s">
        <v>105</v>
      </c>
      <c r="L1575" t="s">
        <v>37</v>
      </c>
      <c r="M1575" t="s">
        <v>3957</v>
      </c>
      <c r="N1575" t="s">
        <v>88</v>
      </c>
      <c r="O1575" t="s">
        <v>120</v>
      </c>
      <c r="P1575" t="s">
        <v>121</v>
      </c>
      <c r="Q1575" t="s">
        <v>122</v>
      </c>
      <c r="R1575">
        <v>10</v>
      </c>
      <c r="S1575">
        <v>1231</v>
      </c>
      <c r="T1575">
        <v>0.2</v>
      </c>
      <c r="U1575">
        <v>886.32</v>
      </c>
      <c r="V1575">
        <v>9848</v>
      </c>
      <c r="W1575">
        <v>984.8</v>
      </c>
      <c r="X1575" t="s">
        <v>55</v>
      </c>
      <c r="Y1575" t="s">
        <v>44</v>
      </c>
      <c r="Z1575" t="s">
        <v>45</v>
      </c>
      <c r="AA1575" t="s">
        <v>46</v>
      </c>
      <c r="AB1575" t="s">
        <v>110</v>
      </c>
    </row>
    <row r="1576" spans="1:28" x14ac:dyDescent="0.3">
      <c r="A1576" t="s">
        <v>4763</v>
      </c>
      <c r="B1576" s="1">
        <v>45590</v>
      </c>
      <c r="C1576" s="1">
        <v>45595</v>
      </c>
      <c r="D1576" t="s">
        <v>2375</v>
      </c>
      <c r="E1576" t="s">
        <v>667</v>
      </c>
      <c r="F1576" t="s">
        <v>53</v>
      </c>
      <c r="G1576">
        <v>34</v>
      </c>
      <c r="H1576" t="s">
        <v>34</v>
      </c>
      <c r="I1576" t="s">
        <v>103</v>
      </c>
      <c r="J1576" t="s">
        <v>104</v>
      </c>
      <c r="K1576" t="s">
        <v>105</v>
      </c>
      <c r="L1576" t="s">
        <v>37</v>
      </c>
      <c r="M1576" t="s">
        <v>4542</v>
      </c>
      <c r="N1576" t="s">
        <v>88</v>
      </c>
      <c r="O1576" t="s">
        <v>89</v>
      </c>
      <c r="P1576" t="s">
        <v>90</v>
      </c>
      <c r="Q1576" t="s">
        <v>91</v>
      </c>
      <c r="R1576">
        <v>4</v>
      </c>
      <c r="S1576">
        <v>771</v>
      </c>
      <c r="T1576">
        <v>0.05</v>
      </c>
      <c r="U1576">
        <v>555.12</v>
      </c>
      <c r="V1576">
        <v>2929.8</v>
      </c>
      <c r="W1576">
        <v>709.32</v>
      </c>
      <c r="X1576" t="s">
        <v>136</v>
      </c>
      <c r="Y1576" t="s">
        <v>64</v>
      </c>
      <c r="Z1576" t="s">
        <v>78</v>
      </c>
      <c r="AA1576" t="s">
        <v>65</v>
      </c>
      <c r="AB1576" t="s">
        <v>110</v>
      </c>
    </row>
    <row r="1577" spans="1:28" x14ac:dyDescent="0.3">
      <c r="A1577" t="s">
        <v>4764</v>
      </c>
      <c r="B1577" s="1">
        <v>45601</v>
      </c>
      <c r="C1577" s="1">
        <v>45603</v>
      </c>
      <c r="D1577" t="s">
        <v>3973</v>
      </c>
      <c r="E1577" t="s">
        <v>4765</v>
      </c>
      <c r="F1577" t="s">
        <v>33</v>
      </c>
      <c r="G1577">
        <v>45</v>
      </c>
      <c r="H1577" t="s">
        <v>128</v>
      </c>
      <c r="I1577" t="s">
        <v>116</v>
      </c>
      <c r="J1577" t="s">
        <v>117</v>
      </c>
      <c r="K1577" t="s">
        <v>118</v>
      </c>
      <c r="L1577" t="s">
        <v>37</v>
      </c>
      <c r="M1577" t="s">
        <v>1604</v>
      </c>
      <c r="N1577" t="s">
        <v>73</v>
      </c>
      <c r="O1577" t="s">
        <v>107</v>
      </c>
      <c r="P1577" t="s">
        <v>108</v>
      </c>
      <c r="Q1577" t="s">
        <v>109</v>
      </c>
      <c r="R1577">
        <v>3</v>
      </c>
      <c r="S1577">
        <v>1387</v>
      </c>
      <c r="T1577">
        <v>0.05</v>
      </c>
      <c r="U1577">
        <v>998.64</v>
      </c>
      <c r="V1577">
        <v>3952.95</v>
      </c>
      <c r="W1577">
        <v>957.03</v>
      </c>
      <c r="X1577" t="s">
        <v>136</v>
      </c>
      <c r="Y1577" t="s">
        <v>64</v>
      </c>
      <c r="Z1577" t="s">
        <v>56</v>
      </c>
      <c r="AA1577" t="s">
        <v>57</v>
      </c>
      <c r="AB1577" t="s">
        <v>47</v>
      </c>
    </row>
    <row r="1578" spans="1:28" x14ac:dyDescent="0.3">
      <c r="A1578" t="s">
        <v>4766</v>
      </c>
      <c r="B1578" s="1">
        <v>45508</v>
      </c>
      <c r="C1578" s="1">
        <v>45515</v>
      </c>
      <c r="D1578" t="s">
        <v>3309</v>
      </c>
      <c r="E1578" t="s">
        <v>1367</v>
      </c>
      <c r="F1578" t="s">
        <v>33</v>
      </c>
      <c r="G1578">
        <v>56</v>
      </c>
      <c r="H1578" t="s">
        <v>71</v>
      </c>
      <c r="I1578" t="s">
        <v>116</v>
      </c>
      <c r="J1578" t="s">
        <v>117</v>
      </c>
      <c r="K1578" t="s">
        <v>118</v>
      </c>
      <c r="L1578" t="s">
        <v>37</v>
      </c>
      <c r="M1578" t="s">
        <v>4767</v>
      </c>
      <c r="N1578" t="s">
        <v>39</v>
      </c>
      <c r="O1578" t="s">
        <v>40</v>
      </c>
      <c r="P1578" t="s">
        <v>41</v>
      </c>
      <c r="Q1578" t="s">
        <v>42</v>
      </c>
      <c r="R1578">
        <v>6</v>
      </c>
      <c r="S1578">
        <v>983</v>
      </c>
      <c r="T1578">
        <v>0.05</v>
      </c>
      <c r="U1578">
        <v>707.76</v>
      </c>
      <c r="V1578">
        <v>5603.1</v>
      </c>
      <c r="W1578">
        <v>1356.54</v>
      </c>
      <c r="X1578" t="s">
        <v>43</v>
      </c>
      <c r="Y1578" t="s">
        <v>77</v>
      </c>
      <c r="Z1578" t="s">
        <v>78</v>
      </c>
      <c r="AA1578" t="s">
        <v>65</v>
      </c>
      <c r="AB1578" t="s">
        <v>47</v>
      </c>
    </row>
    <row r="1579" spans="1:28" x14ac:dyDescent="0.3">
      <c r="A1579" t="s">
        <v>4768</v>
      </c>
      <c r="B1579" s="1">
        <v>45298</v>
      </c>
      <c r="C1579" s="1">
        <v>45301</v>
      </c>
      <c r="D1579" t="s">
        <v>4709</v>
      </c>
      <c r="E1579" t="s">
        <v>2408</v>
      </c>
      <c r="F1579" t="s">
        <v>53</v>
      </c>
      <c r="G1579">
        <v>43</v>
      </c>
      <c r="H1579" t="s">
        <v>128</v>
      </c>
      <c r="I1579" t="s">
        <v>116</v>
      </c>
      <c r="J1579" t="s">
        <v>117</v>
      </c>
      <c r="K1579" t="s">
        <v>118</v>
      </c>
      <c r="L1579" t="s">
        <v>37</v>
      </c>
      <c r="M1579" t="s">
        <v>3612</v>
      </c>
      <c r="N1579" t="s">
        <v>39</v>
      </c>
      <c r="O1579" t="s">
        <v>40</v>
      </c>
      <c r="P1579" t="s">
        <v>41</v>
      </c>
      <c r="Q1579" t="s">
        <v>42</v>
      </c>
      <c r="R1579">
        <v>1</v>
      </c>
      <c r="S1579">
        <v>249</v>
      </c>
      <c r="T1579">
        <v>0.1</v>
      </c>
      <c r="U1579">
        <v>179.28</v>
      </c>
      <c r="V1579">
        <v>224.1</v>
      </c>
      <c r="W1579">
        <v>44.82</v>
      </c>
      <c r="X1579" t="s">
        <v>55</v>
      </c>
      <c r="Y1579" t="s">
        <v>44</v>
      </c>
      <c r="Z1579" t="s">
        <v>56</v>
      </c>
      <c r="AA1579" t="s">
        <v>65</v>
      </c>
      <c r="AB1579" t="s">
        <v>47</v>
      </c>
    </row>
    <row r="1580" spans="1:28" x14ac:dyDescent="0.3">
      <c r="A1580" t="s">
        <v>4769</v>
      </c>
      <c r="B1580" s="1">
        <v>45409</v>
      </c>
      <c r="C1580" s="1">
        <v>45414</v>
      </c>
      <c r="D1580" t="s">
        <v>483</v>
      </c>
      <c r="E1580" t="s">
        <v>564</v>
      </c>
      <c r="F1580" t="s">
        <v>33</v>
      </c>
      <c r="G1580">
        <v>61</v>
      </c>
      <c r="H1580" t="s">
        <v>71</v>
      </c>
      <c r="I1580" t="s">
        <v>84</v>
      </c>
      <c r="J1580" t="s">
        <v>85</v>
      </c>
      <c r="K1580" t="s">
        <v>86</v>
      </c>
      <c r="L1580" t="s">
        <v>37</v>
      </c>
      <c r="M1580" t="s">
        <v>610</v>
      </c>
      <c r="N1580" t="s">
        <v>73</v>
      </c>
      <c r="O1580" t="s">
        <v>107</v>
      </c>
      <c r="P1580" t="s">
        <v>108</v>
      </c>
      <c r="Q1580" t="s">
        <v>109</v>
      </c>
      <c r="R1580">
        <v>10</v>
      </c>
      <c r="S1580">
        <v>142</v>
      </c>
      <c r="T1580">
        <v>0.2</v>
      </c>
      <c r="U1580">
        <v>102.24</v>
      </c>
      <c r="V1580">
        <v>1136</v>
      </c>
      <c r="W1580">
        <v>113.6</v>
      </c>
      <c r="X1580" t="s">
        <v>43</v>
      </c>
      <c r="Y1580" t="s">
        <v>64</v>
      </c>
      <c r="Z1580" t="s">
        <v>78</v>
      </c>
      <c r="AA1580" t="s">
        <v>57</v>
      </c>
      <c r="AB1580" t="s">
        <v>47</v>
      </c>
    </row>
    <row r="1581" spans="1:28" x14ac:dyDescent="0.3">
      <c r="A1581" t="s">
        <v>4770</v>
      </c>
      <c r="B1581" s="1">
        <v>45479</v>
      </c>
      <c r="C1581" s="1">
        <v>45484</v>
      </c>
      <c r="D1581" t="s">
        <v>61</v>
      </c>
      <c r="E1581" t="s">
        <v>1788</v>
      </c>
      <c r="F1581" t="s">
        <v>33</v>
      </c>
      <c r="G1581">
        <v>61</v>
      </c>
      <c r="H1581" t="s">
        <v>128</v>
      </c>
      <c r="I1581" t="s">
        <v>84</v>
      </c>
      <c r="J1581" t="s">
        <v>85</v>
      </c>
      <c r="K1581" t="s">
        <v>86</v>
      </c>
      <c r="L1581" t="s">
        <v>37</v>
      </c>
      <c r="M1581" t="s">
        <v>4771</v>
      </c>
      <c r="N1581" t="s">
        <v>88</v>
      </c>
      <c r="O1581" t="s">
        <v>120</v>
      </c>
      <c r="P1581" t="s">
        <v>121</v>
      </c>
      <c r="Q1581" t="s">
        <v>122</v>
      </c>
      <c r="R1581">
        <v>2</v>
      </c>
      <c r="S1581">
        <v>1042</v>
      </c>
      <c r="T1581">
        <v>0.1</v>
      </c>
      <c r="U1581">
        <v>750.24</v>
      </c>
      <c r="V1581">
        <v>1875.6</v>
      </c>
      <c r="W1581">
        <v>375.12</v>
      </c>
      <c r="X1581" t="s">
        <v>55</v>
      </c>
      <c r="Y1581" t="s">
        <v>77</v>
      </c>
      <c r="Z1581" t="s">
        <v>78</v>
      </c>
      <c r="AA1581" t="s">
        <v>46</v>
      </c>
      <c r="AB1581" t="s">
        <v>47</v>
      </c>
    </row>
    <row r="1582" spans="1:28" x14ac:dyDescent="0.3">
      <c r="A1582" t="s">
        <v>4772</v>
      </c>
      <c r="B1582" s="1">
        <v>45388</v>
      </c>
      <c r="C1582" s="1">
        <v>45394</v>
      </c>
      <c r="D1582" t="s">
        <v>4773</v>
      </c>
      <c r="E1582" t="s">
        <v>587</v>
      </c>
      <c r="F1582" t="s">
        <v>33</v>
      </c>
      <c r="G1582">
        <v>48</v>
      </c>
      <c r="H1582" t="s">
        <v>34</v>
      </c>
      <c r="I1582" t="s">
        <v>116</v>
      </c>
      <c r="J1582" t="s">
        <v>117</v>
      </c>
      <c r="K1582" t="s">
        <v>118</v>
      </c>
      <c r="L1582" t="s">
        <v>37</v>
      </c>
      <c r="M1582" t="s">
        <v>4640</v>
      </c>
      <c r="N1582" t="s">
        <v>88</v>
      </c>
      <c r="O1582" t="s">
        <v>89</v>
      </c>
      <c r="P1582" t="s">
        <v>90</v>
      </c>
      <c r="Q1582" t="s">
        <v>91</v>
      </c>
      <c r="R1582">
        <v>10</v>
      </c>
      <c r="S1582">
        <v>322</v>
      </c>
      <c r="T1582">
        <v>0</v>
      </c>
      <c r="U1582">
        <v>231.84</v>
      </c>
      <c r="V1582">
        <v>3220</v>
      </c>
      <c r="W1582">
        <v>901.6</v>
      </c>
      <c r="X1582" t="s">
        <v>55</v>
      </c>
      <c r="Y1582" t="s">
        <v>77</v>
      </c>
      <c r="Z1582" t="s">
        <v>45</v>
      </c>
      <c r="AA1582" t="s">
        <v>65</v>
      </c>
      <c r="AB1582" t="s">
        <v>110</v>
      </c>
    </row>
    <row r="1583" spans="1:28" x14ac:dyDescent="0.3">
      <c r="A1583" t="s">
        <v>4774</v>
      </c>
      <c r="B1583" s="1">
        <v>45365</v>
      </c>
      <c r="C1583" s="1">
        <v>45372</v>
      </c>
      <c r="D1583" t="s">
        <v>1765</v>
      </c>
      <c r="E1583" t="s">
        <v>3974</v>
      </c>
      <c r="F1583" t="s">
        <v>33</v>
      </c>
      <c r="G1583">
        <v>62</v>
      </c>
      <c r="H1583" t="s">
        <v>34</v>
      </c>
      <c r="I1583" t="s">
        <v>35</v>
      </c>
      <c r="J1583" t="s">
        <v>36</v>
      </c>
      <c r="K1583" t="s">
        <v>36</v>
      </c>
      <c r="L1583" t="s">
        <v>37</v>
      </c>
      <c r="M1583" t="s">
        <v>4042</v>
      </c>
      <c r="N1583" t="s">
        <v>88</v>
      </c>
      <c r="O1583" t="s">
        <v>89</v>
      </c>
      <c r="P1583" t="s">
        <v>90</v>
      </c>
      <c r="Q1583" t="s">
        <v>91</v>
      </c>
      <c r="R1583">
        <v>9</v>
      </c>
      <c r="S1583">
        <v>270</v>
      </c>
      <c r="T1583">
        <v>0</v>
      </c>
      <c r="U1583">
        <v>194.4</v>
      </c>
      <c r="V1583">
        <v>2430</v>
      </c>
      <c r="W1583">
        <v>680.4</v>
      </c>
      <c r="X1583" t="s">
        <v>43</v>
      </c>
      <c r="Y1583" t="s">
        <v>44</v>
      </c>
      <c r="Z1583" t="s">
        <v>56</v>
      </c>
      <c r="AA1583" t="s">
        <v>57</v>
      </c>
      <c r="AB1583" t="s">
        <v>110</v>
      </c>
    </row>
    <row r="1584" spans="1:28" x14ac:dyDescent="0.3">
      <c r="A1584" t="s">
        <v>4775</v>
      </c>
      <c r="B1584" s="1">
        <v>45568</v>
      </c>
      <c r="C1584" s="1">
        <v>45569</v>
      </c>
      <c r="D1584" t="s">
        <v>4776</v>
      </c>
      <c r="E1584" t="s">
        <v>4777</v>
      </c>
      <c r="F1584" t="s">
        <v>33</v>
      </c>
      <c r="G1584">
        <v>57</v>
      </c>
      <c r="H1584" t="s">
        <v>128</v>
      </c>
      <c r="I1584" t="s">
        <v>84</v>
      </c>
      <c r="J1584" t="s">
        <v>85</v>
      </c>
      <c r="K1584" t="s">
        <v>86</v>
      </c>
      <c r="L1584" t="s">
        <v>37</v>
      </c>
      <c r="M1584" t="s">
        <v>2543</v>
      </c>
      <c r="N1584" t="s">
        <v>73</v>
      </c>
      <c r="O1584" t="s">
        <v>74</v>
      </c>
      <c r="P1584" t="s">
        <v>75</v>
      </c>
      <c r="Q1584" t="s">
        <v>76</v>
      </c>
      <c r="R1584">
        <v>5</v>
      </c>
      <c r="S1584">
        <v>1972</v>
      </c>
      <c r="T1584">
        <v>0</v>
      </c>
      <c r="U1584">
        <v>1419.84</v>
      </c>
      <c r="V1584">
        <v>9860</v>
      </c>
      <c r="W1584">
        <v>2760.8</v>
      </c>
      <c r="X1584" t="s">
        <v>136</v>
      </c>
      <c r="Y1584" t="s">
        <v>44</v>
      </c>
      <c r="Z1584" t="s">
        <v>56</v>
      </c>
      <c r="AA1584" t="s">
        <v>46</v>
      </c>
      <c r="AB1584" t="s">
        <v>110</v>
      </c>
    </row>
    <row r="1585" spans="1:28" x14ac:dyDescent="0.3">
      <c r="A1585" t="s">
        <v>4778</v>
      </c>
      <c r="B1585" s="1">
        <v>45371</v>
      </c>
      <c r="C1585" s="1">
        <v>45377</v>
      </c>
      <c r="D1585" t="s">
        <v>4779</v>
      </c>
      <c r="E1585" t="s">
        <v>2546</v>
      </c>
      <c r="F1585" t="s">
        <v>33</v>
      </c>
      <c r="G1585">
        <v>27</v>
      </c>
      <c r="H1585" t="s">
        <v>128</v>
      </c>
      <c r="I1585" t="s">
        <v>35</v>
      </c>
      <c r="J1585" t="s">
        <v>36</v>
      </c>
      <c r="K1585" t="s">
        <v>36</v>
      </c>
      <c r="L1585" t="s">
        <v>37</v>
      </c>
      <c r="M1585" t="s">
        <v>4780</v>
      </c>
      <c r="N1585" t="s">
        <v>39</v>
      </c>
      <c r="O1585" t="s">
        <v>159</v>
      </c>
      <c r="P1585" t="s">
        <v>160</v>
      </c>
      <c r="Q1585" t="s">
        <v>161</v>
      </c>
      <c r="R1585">
        <v>5</v>
      </c>
      <c r="S1585">
        <v>1958</v>
      </c>
      <c r="T1585">
        <v>0.15</v>
      </c>
      <c r="U1585">
        <v>1409.76</v>
      </c>
      <c r="V1585">
        <v>8321.5</v>
      </c>
      <c r="W1585">
        <v>1272.7</v>
      </c>
      <c r="X1585" t="s">
        <v>55</v>
      </c>
      <c r="Y1585" t="s">
        <v>64</v>
      </c>
      <c r="Z1585" t="s">
        <v>78</v>
      </c>
      <c r="AA1585" t="s">
        <v>46</v>
      </c>
      <c r="AB1585" t="s">
        <v>110</v>
      </c>
    </row>
    <row r="1586" spans="1:28" x14ac:dyDescent="0.3">
      <c r="A1586" t="s">
        <v>4781</v>
      </c>
      <c r="B1586" s="1">
        <v>45393</v>
      </c>
      <c r="C1586" s="1">
        <v>45397</v>
      </c>
      <c r="D1586" t="s">
        <v>4782</v>
      </c>
      <c r="E1586" t="s">
        <v>4783</v>
      </c>
      <c r="F1586" t="s">
        <v>33</v>
      </c>
      <c r="G1586">
        <v>32</v>
      </c>
      <c r="H1586" t="s">
        <v>34</v>
      </c>
      <c r="I1586" t="s">
        <v>103</v>
      </c>
      <c r="J1586" t="s">
        <v>104</v>
      </c>
      <c r="K1586" t="s">
        <v>105</v>
      </c>
      <c r="L1586" t="s">
        <v>37</v>
      </c>
      <c r="M1586" t="s">
        <v>416</v>
      </c>
      <c r="N1586" t="s">
        <v>39</v>
      </c>
      <c r="O1586" t="s">
        <v>159</v>
      </c>
      <c r="P1586" t="s">
        <v>160</v>
      </c>
      <c r="Q1586" t="s">
        <v>161</v>
      </c>
      <c r="R1586">
        <v>9</v>
      </c>
      <c r="S1586">
        <v>1695</v>
      </c>
      <c r="T1586">
        <v>0.05</v>
      </c>
      <c r="U1586">
        <v>1220.4000000000001</v>
      </c>
      <c r="V1586">
        <v>14492.25</v>
      </c>
      <c r="W1586">
        <v>3508.65</v>
      </c>
      <c r="X1586" t="s">
        <v>43</v>
      </c>
      <c r="Y1586" t="s">
        <v>64</v>
      </c>
      <c r="Z1586" t="s">
        <v>56</v>
      </c>
      <c r="AA1586" t="s">
        <v>57</v>
      </c>
      <c r="AB1586" t="s">
        <v>47</v>
      </c>
    </row>
    <row r="1587" spans="1:28" x14ac:dyDescent="0.3">
      <c r="A1587" t="s">
        <v>4784</v>
      </c>
      <c r="B1587" s="1">
        <v>45434</v>
      </c>
      <c r="C1587" s="1">
        <v>45440</v>
      </c>
      <c r="D1587" t="s">
        <v>4785</v>
      </c>
      <c r="E1587" t="s">
        <v>1019</v>
      </c>
      <c r="F1587" t="s">
        <v>33</v>
      </c>
      <c r="G1587">
        <v>59</v>
      </c>
      <c r="H1587" t="s">
        <v>34</v>
      </c>
      <c r="I1587" t="s">
        <v>84</v>
      </c>
      <c r="J1587" t="s">
        <v>85</v>
      </c>
      <c r="K1587" t="s">
        <v>86</v>
      </c>
      <c r="L1587" t="s">
        <v>37</v>
      </c>
      <c r="M1587" t="s">
        <v>716</v>
      </c>
      <c r="N1587" t="s">
        <v>39</v>
      </c>
      <c r="O1587" t="s">
        <v>40</v>
      </c>
      <c r="P1587" t="s">
        <v>41</v>
      </c>
      <c r="Q1587" t="s">
        <v>42</v>
      </c>
      <c r="R1587">
        <v>2</v>
      </c>
      <c r="S1587">
        <v>121</v>
      </c>
      <c r="T1587">
        <v>0.1</v>
      </c>
      <c r="U1587">
        <v>87.12</v>
      </c>
      <c r="V1587">
        <v>217.8</v>
      </c>
      <c r="W1587">
        <v>43.56</v>
      </c>
      <c r="X1587" t="s">
        <v>55</v>
      </c>
      <c r="Y1587" t="s">
        <v>77</v>
      </c>
      <c r="Z1587" t="s">
        <v>56</v>
      </c>
      <c r="AA1587" t="s">
        <v>57</v>
      </c>
      <c r="AB1587" t="s">
        <v>47</v>
      </c>
    </row>
    <row r="1588" spans="1:28" x14ac:dyDescent="0.3">
      <c r="A1588" t="s">
        <v>4786</v>
      </c>
      <c r="B1588" s="1">
        <v>45518</v>
      </c>
      <c r="C1588" s="1">
        <v>45519</v>
      </c>
      <c r="D1588" t="s">
        <v>2057</v>
      </c>
      <c r="E1588" t="s">
        <v>3300</v>
      </c>
      <c r="F1588" t="s">
        <v>53</v>
      </c>
      <c r="G1588">
        <v>58</v>
      </c>
      <c r="H1588" t="s">
        <v>34</v>
      </c>
      <c r="I1588" t="s">
        <v>116</v>
      </c>
      <c r="J1588" t="s">
        <v>117</v>
      </c>
      <c r="K1588" t="s">
        <v>118</v>
      </c>
      <c r="L1588" t="s">
        <v>37</v>
      </c>
      <c r="M1588" t="s">
        <v>4787</v>
      </c>
      <c r="N1588" t="s">
        <v>73</v>
      </c>
      <c r="O1588" t="s">
        <v>74</v>
      </c>
      <c r="P1588" t="s">
        <v>75</v>
      </c>
      <c r="Q1588" t="s">
        <v>76</v>
      </c>
      <c r="R1588">
        <v>7</v>
      </c>
      <c r="S1588">
        <v>182</v>
      </c>
      <c r="T1588">
        <v>0.2</v>
      </c>
      <c r="U1588">
        <v>131.04</v>
      </c>
      <c r="V1588">
        <v>1019.2</v>
      </c>
      <c r="W1588">
        <v>101.92</v>
      </c>
      <c r="X1588" t="s">
        <v>136</v>
      </c>
      <c r="Y1588" t="s">
        <v>64</v>
      </c>
      <c r="Z1588" t="s">
        <v>56</v>
      </c>
      <c r="AA1588" t="s">
        <v>65</v>
      </c>
      <c r="AB1588" t="s">
        <v>110</v>
      </c>
    </row>
    <row r="1589" spans="1:28" x14ac:dyDescent="0.3">
      <c r="A1589" t="s">
        <v>4788</v>
      </c>
      <c r="B1589" s="1">
        <v>45526</v>
      </c>
      <c r="C1589" s="1">
        <v>45529</v>
      </c>
      <c r="D1589" t="s">
        <v>1986</v>
      </c>
      <c r="E1589" t="s">
        <v>235</v>
      </c>
      <c r="F1589" t="s">
        <v>33</v>
      </c>
      <c r="G1589">
        <v>61</v>
      </c>
      <c r="H1589" t="s">
        <v>71</v>
      </c>
      <c r="I1589" t="s">
        <v>103</v>
      </c>
      <c r="J1589" t="s">
        <v>104</v>
      </c>
      <c r="K1589" t="s">
        <v>105</v>
      </c>
      <c r="L1589" t="s">
        <v>37</v>
      </c>
      <c r="M1589" t="s">
        <v>754</v>
      </c>
      <c r="N1589" t="s">
        <v>73</v>
      </c>
      <c r="O1589" t="s">
        <v>107</v>
      </c>
      <c r="P1589" t="s">
        <v>108</v>
      </c>
      <c r="Q1589" t="s">
        <v>109</v>
      </c>
      <c r="R1589">
        <v>8</v>
      </c>
      <c r="S1589">
        <v>1917</v>
      </c>
      <c r="T1589">
        <v>0.05</v>
      </c>
      <c r="U1589">
        <v>1380.24</v>
      </c>
      <c r="V1589">
        <v>14569.2</v>
      </c>
      <c r="W1589">
        <v>3527.28</v>
      </c>
      <c r="X1589" t="s">
        <v>55</v>
      </c>
      <c r="Y1589" t="s">
        <v>64</v>
      </c>
      <c r="Z1589" t="s">
        <v>56</v>
      </c>
      <c r="AA1589" t="s">
        <v>65</v>
      </c>
      <c r="AB1589" t="s">
        <v>47</v>
      </c>
    </row>
    <row r="1590" spans="1:28" x14ac:dyDescent="0.3">
      <c r="A1590" t="s">
        <v>4789</v>
      </c>
      <c r="B1590" s="1">
        <v>45354</v>
      </c>
      <c r="C1590" s="1">
        <v>45356</v>
      </c>
      <c r="D1590" t="s">
        <v>4790</v>
      </c>
      <c r="E1590" t="s">
        <v>1788</v>
      </c>
      <c r="F1590" t="s">
        <v>53</v>
      </c>
      <c r="G1590">
        <v>38</v>
      </c>
      <c r="H1590" t="s">
        <v>71</v>
      </c>
      <c r="I1590" t="s">
        <v>84</v>
      </c>
      <c r="J1590" t="s">
        <v>85</v>
      </c>
      <c r="K1590" t="s">
        <v>86</v>
      </c>
      <c r="L1590" t="s">
        <v>37</v>
      </c>
      <c r="M1590" t="s">
        <v>4688</v>
      </c>
      <c r="N1590" t="s">
        <v>39</v>
      </c>
      <c r="O1590" t="s">
        <v>159</v>
      </c>
      <c r="P1590" t="s">
        <v>160</v>
      </c>
      <c r="Q1590" t="s">
        <v>161</v>
      </c>
      <c r="R1590">
        <v>3</v>
      </c>
      <c r="S1590">
        <v>502</v>
      </c>
      <c r="T1590">
        <v>0.05</v>
      </c>
      <c r="U1590">
        <v>361.44</v>
      </c>
      <c r="V1590">
        <v>1430.7</v>
      </c>
      <c r="W1590">
        <v>346.38</v>
      </c>
      <c r="X1590" t="s">
        <v>136</v>
      </c>
      <c r="Y1590" t="s">
        <v>64</v>
      </c>
      <c r="Z1590" t="s">
        <v>78</v>
      </c>
      <c r="AA1590" t="s">
        <v>46</v>
      </c>
      <c r="AB1590" t="s">
        <v>110</v>
      </c>
    </row>
    <row r="1591" spans="1:28" x14ac:dyDescent="0.3">
      <c r="A1591" t="s">
        <v>4791</v>
      </c>
      <c r="B1591" s="1">
        <v>45342</v>
      </c>
      <c r="C1591" s="1">
        <v>45348</v>
      </c>
      <c r="D1591" t="s">
        <v>4792</v>
      </c>
      <c r="E1591" t="s">
        <v>4793</v>
      </c>
      <c r="F1591" t="s">
        <v>53</v>
      </c>
      <c r="G1591">
        <v>25</v>
      </c>
      <c r="H1591" t="s">
        <v>34</v>
      </c>
      <c r="I1591" t="s">
        <v>116</v>
      </c>
      <c r="J1591" t="s">
        <v>117</v>
      </c>
      <c r="K1591" t="s">
        <v>118</v>
      </c>
      <c r="L1591" t="s">
        <v>37</v>
      </c>
      <c r="M1591" t="s">
        <v>270</v>
      </c>
      <c r="N1591" t="s">
        <v>73</v>
      </c>
      <c r="O1591" t="s">
        <v>74</v>
      </c>
      <c r="P1591" t="s">
        <v>75</v>
      </c>
      <c r="Q1591" t="s">
        <v>76</v>
      </c>
      <c r="R1591">
        <v>7</v>
      </c>
      <c r="S1591">
        <v>435</v>
      </c>
      <c r="T1591">
        <v>0.15</v>
      </c>
      <c r="U1591">
        <v>313.2</v>
      </c>
      <c r="V1591">
        <v>2588.25</v>
      </c>
      <c r="W1591">
        <v>395.85</v>
      </c>
      <c r="X1591" t="s">
        <v>136</v>
      </c>
      <c r="Y1591" t="s">
        <v>44</v>
      </c>
      <c r="Z1591" t="s">
        <v>45</v>
      </c>
      <c r="AA1591" t="s">
        <v>46</v>
      </c>
      <c r="AB1591" t="s">
        <v>47</v>
      </c>
    </row>
    <row r="1592" spans="1:28" x14ac:dyDescent="0.3">
      <c r="A1592" t="s">
        <v>4794</v>
      </c>
      <c r="B1592" s="1">
        <v>45427</v>
      </c>
      <c r="C1592" s="1">
        <v>45434</v>
      </c>
      <c r="D1592" t="s">
        <v>4795</v>
      </c>
      <c r="E1592" t="s">
        <v>4796</v>
      </c>
      <c r="F1592" t="s">
        <v>33</v>
      </c>
      <c r="G1592">
        <v>40</v>
      </c>
      <c r="H1592" t="s">
        <v>34</v>
      </c>
      <c r="I1592" t="s">
        <v>116</v>
      </c>
      <c r="J1592" t="s">
        <v>117</v>
      </c>
      <c r="K1592" t="s">
        <v>118</v>
      </c>
      <c r="L1592" t="s">
        <v>37</v>
      </c>
      <c r="M1592" t="s">
        <v>4318</v>
      </c>
      <c r="N1592" t="s">
        <v>73</v>
      </c>
      <c r="O1592" t="s">
        <v>74</v>
      </c>
      <c r="P1592" t="s">
        <v>75</v>
      </c>
      <c r="Q1592" t="s">
        <v>76</v>
      </c>
      <c r="R1592">
        <v>4</v>
      </c>
      <c r="S1592">
        <v>1327</v>
      </c>
      <c r="T1592">
        <v>0.05</v>
      </c>
      <c r="U1592">
        <v>955.44</v>
      </c>
      <c r="V1592">
        <v>5042.6000000000004</v>
      </c>
      <c r="W1592">
        <v>1220.8399999999999</v>
      </c>
      <c r="X1592" t="s">
        <v>55</v>
      </c>
      <c r="Y1592" t="s">
        <v>44</v>
      </c>
      <c r="Z1592" t="s">
        <v>45</v>
      </c>
      <c r="AA1592" t="s">
        <v>65</v>
      </c>
      <c r="AB1592" t="s">
        <v>110</v>
      </c>
    </row>
    <row r="1593" spans="1:28" x14ac:dyDescent="0.3">
      <c r="A1593" t="s">
        <v>4797</v>
      </c>
      <c r="B1593" s="1">
        <v>45647</v>
      </c>
      <c r="C1593" s="1">
        <v>45648</v>
      </c>
      <c r="D1593" t="s">
        <v>381</v>
      </c>
      <c r="E1593" t="s">
        <v>3253</v>
      </c>
      <c r="F1593" t="s">
        <v>53</v>
      </c>
      <c r="G1593">
        <v>52</v>
      </c>
      <c r="H1593" t="s">
        <v>71</v>
      </c>
      <c r="I1593" t="s">
        <v>103</v>
      </c>
      <c r="J1593" t="s">
        <v>104</v>
      </c>
      <c r="K1593" t="s">
        <v>105</v>
      </c>
      <c r="L1593" t="s">
        <v>37</v>
      </c>
      <c r="M1593" t="s">
        <v>4798</v>
      </c>
      <c r="N1593" t="s">
        <v>73</v>
      </c>
      <c r="O1593" t="s">
        <v>107</v>
      </c>
      <c r="P1593" t="s">
        <v>108</v>
      </c>
      <c r="Q1593" t="s">
        <v>109</v>
      </c>
      <c r="R1593">
        <v>1</v>
      </c>
      <c r="S1593">
        <v>1916</v>
      </c>
      <c r="T1593">
        <v>0.15</v>
      </c>
      <c r="U1593">
        <v>1379.52</v>
      </c>
      <c r="V1593">
        <v>1628.6</v>
      </c>
      <c r="W1593">
        <v>249.08</v>
      </c>
      <c r="X1593" t="s">
        <v>55</v>
      </c>
      <c r="Y1593" t="s">
        <v>44</v>
      </c>
      <c r="Z1593" t="s">
        <v>56</v>
      </c>
      <c r="AA1593" t="s">
        <v>57</v>
      </c>
      <c r="AB1593" t="s">
        <v>110</v>
      </c>
    </row>
    <row r="1594" spans="1:28" x14ac:dyDescent="0.3">
      <c r="A1594" t="s">
        <v>4799</v>
      </c>
      <c r="B1594" s="1">
        <v>45545</v>
      </c>
      <c r="C1594" s="1">
        <v>45547</v>
      </c>
      <c r="D1594" t="s">
        <v>586</v>
      </c>
      <c r="E1594" t="s">
        <v>890</v>
      </c>
      <c r="F1594" t="s">
        <v>53</v>
      </c>
      <c r="G1594">
        <v>32</v>
      </c>
      <c r="H1594" t="s">
        <v>34</v>
      </c>
      <c r="I1594" t="s">
        <v>35</v>
      </c>
      <c r="J1594" t="s">
        <v>36</v>
      </c>
      <c r="K1594" t="s">
        <v>36</v>
      </c>
      <c r="L1594" t="s">
        <v>37</v>
      </c>
      <c r="M1594" t="s">
        <v>2209</v>
      </c>
      <c r="N1594" t="s">
        <v>73</v>
      </c>
      <c r="O1594" t="s">
        <v>74</v>
      </c>
      <c r="P1594" t="s">
        <v>75</v>
      </c>
      <c r="Q1594" t="s">
        <v>76</v>
      </c>
      <c r="R1594">
        <v>3</v>
      </c>
      <c r="S1594">
        <v>1258</v>
      </c>
      <c r="T1594">
        <v>0.2</v>
      </c>
      <c r="U1594">
        <v>905.76</v>
      </c>
      <c r="V1594">
        <v>3019.2</v>
      </c>
      <c r="W1594">
        <v>301.92</v>
      </c>
      <c r="X1594" t="s">
        <v>43</v>
      </c>
      <c r="Y1594" t="s">
        <v>64</v>
      </c>
      <c r="Z1594" t="s">
        <v>56</v>
      </c>
      <c r="AA1594" t="s">
        <v>46</v>
      </c>
      <c r="AB1594" t="s">
        <v>47</v>
      </c>
    </row>
    <row r="1595" spans="1:28" x14ac:dyDescent="0.3">
      <c r="A1595" t="s">
        <v>4800</v>
      </c>
      <c r="B1595" s="1">
        <v>45525</v>
      </c>
      <c r="C1595" s="1">
        <v>45529</v>
      </c>
      <c r="D1595" t="s">
        <v>4590</v>
      </c>
      <c r="E1595" t="s">
        <v>1534</v>
      </c>
      <c r="F1595" t="s">
        <v>33</v>
      </c>
      <c r="G1595">
        <v>18</v>
      </c>
      <c r="H1595" t="s">
        <v>128</v>
      </c>
      <c r="I1595" t="s">
        <v>103</v>
      </c>
      <c r="J1595" t="s">
        <v>104</v>
      </c>
      <c r="K1595" t="s">
        <v>105</v>
      </c>
      <c r="L1595" t="s">
        <v>37</v>
      </c>
      <c r="M1595" t="s">
        <v>2833</v>
      </c>
      <c r="N1595" t="s">
        <v>39</v>
      </c>
      <c r="O1595" t="s">
        <v>159</v>
      </c>
      <c r="P1595" t="s">
        <v>160</v>
      </c>
      <c r="Q1595" t="s">
        <v>161</v>
      </c>
      <c r="R1595">
        <v>7</v>
      </c>
      <c r="S1595">
        <v>1341</v>
      </c>
      <c r="T1595">
        <v>0.2</v>
      </c>
      <c r="U1595">
        <v>965.52</v>
      </c>
      <c r="V1595">
        <v>7509.6</v>
      </c>
      <c r="W1595">
        <v>750.96</v>
      </c>
      <c r="X1595" t="s">
        <v>55</v>
      </c>
      <c r="Y1595" t="s">
        <v>64</v>
      </c>
      <c r="Z1595" t="s">
        <v>56</v>
      </c>
      <c r="AA1595" t="s">
        <v>57</v>
      </c>
      <c r="AB1595" t="s">
        <v>47</v>
      </c>
    </row>
    <row r="1596" spans="1:28" x14ac:dyDescent="0.3">
      <c r="A1596" t="s">
        <v>4801</v>
      </c>
      <c r="B1596" s="1">
        <v>45512</v>
      </c>
      <c r="C1596" s="1">
        <v>45517</v>
      </c>
      <c r="D1596" t="s">
        <v>4802</v>
      </c>
      <c r="E1596" t="s">
        <v>4803</v>
      </c>
      <c r="F1596" t="s">
        <v>53</v>
      </c>
      <c r="G1596">
        <v>19</v>
      </c>
      <c r="H1596" t="s">
        <v>34</v>
      </c>
      <c r="I1596" t="s">
        <v>103</v>
      </c>
      <c r="J1596" t="s">
        <v>104</v>
      </c>
      <c r="K1596" t="s">
        <v>105</v>
      </c>
      <c r="L1596" t="s">
        <v>37</v>
      </c>
      <c r="M1596" t="s">
        <v>4173</v>
      </c>
      <c r="N1596" t="s">
        <v>88</v>
      </c>
      <c r="O1596" t="s">
        <v>120</v>
      </c>
      <c r="P1596" t="s">
        <v>121</v>
      </c>
      <c r="Q1596" t="s">
        <v>122</v>
      </c>
      <c r="R1596">
        <v>6</v>
      </c>
      <c r="S1596">
        <v>161</v>
      </c>
      <c r="T1596">
        <v>0</v>
      </c>
      <c r="U1596">
        <v>115.92</v>
      </c>
      <c r="V1596">
        <v>966</v>
      </c>
      <c r="W1596">
        <v>270.48</v>
      </c>
      <c r="X1596" t="s">
        <v>43</v>
      </c>
      <c r="Y1596" t="s">
        <v>77</v>
      </c>
      <c r="Z1596" t="s">
        <v>45</v>
      </c>
      <c r="AA1596" t="s">
        <v>65</v>
      </c>
      <c r="AB1596" t="s">
        <v>110</v>
      </c>
    </row>
    <row r="1597" spans="1:28" x14ac:dyDescent="0.3">
      <c r="A1597" t="s">
        <v>4804</v>
      </c>
      <c r="B1597" s="1">
        <v>45465</v>
      </c>
      <c r="C1597" s="1">
        <v>45468</v>
      </c>
      <c r="D1597" t="s">
        <v>4805</v>
      </c>
      <c r="E1597" t="s">
        <v>2982</v>
      </c>
      <c r="F1597" t="s">
        <v>33</v>
      </c>
      <c r="G1597">
        <v>42</v>
      </c>
      <c r="H1597" t="s">
        <v>34</v>
      </c>
      <c r="I1597" t="s">
        <v>35</v>
      </c>
      <c r="J1597" t="s">
        <v>36</v>
      </c>
      <c r="K1597" t="s">
        <v>36</v>
      </c>
      <c r="L1597" t="s">
        <v>37</v>
      </c>
      <c r="M1597" t="s">
        <v>2784</v>
      </c>
      <c r="N1597" t="s">
        <v>88</v>
      </c>
      <c r="O1597" t="s">
        <v>120</v>
      </c>
      <c r="P1597" t="s">
        <v>121</v>
      </c>
      <c r="Q1597" t="s">
        <v>122</v>
      </c>
      <c r="R1597">
        <v>10</v>
      </c>
      <c r="S1597">
        <v>933</v>
      </c>
      <c r="T1597">
        <v>0.1</v>
      </c>
      <c r="U1597">
        <v>671.76</v>
      </c>
      <c r="V1597">
        <v>8397</v>
      </c>
      <c r="W1597">
        <v>1679.4</v>
      </c>
      <c r="X1597" t="s">
        <v>55</v>
      </c>
      <c r="Y1597" t="s">
        <v>64</v>
      </c>
      <c r="Z1597" t="s">
        <v>78</v>
      </c>
      <c r="AA1597" t="s">
        <v>46</v>
      </c>
      <c r="AB1597" t="s">
        <v>47</v>
      </c>
    </row>
    <row r="1598" spans="1:28" x14ac:dyDescent="0.3">
      <c r="A1598" t="s">
        <v>4806</v>
      </c>
      <c r="B1598" s="1">
        <v>45490</v>
      </c>
      <c r="C1598" s="1">
        <v>45492</v>
      </c>
      <c r="D1598" t="s">
        <v>3445</v>
      </c>
      <c r="E1598" t="s">
        <v>4807</v>
      </c>
      <c r="F1598" t="s">
        <v>53</v>
      </c>
      <c r="G1598">
        <v>26</v>
      </c>
      <c r="H1598" t="s">
        <v>34</v>
      </c>
      <c r="I1598" t="s">
        <v>116</v>
      </c>
      <c r="J1598" t="s">
        <v>117</v>
      </c>
      <c r="K1598" t="s">
        <v>118</v>
      </c>
      <c r="L1598" t="s">
        <v>37</v>
      </c>
      <c r="M1598" t="s">
        <v>1543</v>
      </c>
      <c r="N1598" t="s">
        <v>39</v>
      </c>
      <c r="O1598" t="s">
        <v>40</v>
      </c>
      <c r="P1598" t="s">
        <v>41</v>
      </c>
      <c r="Q1598" t="s">
        <v>42</v>
      </c>
      <c r="R1598">
        <v>10</v>
      </c>
      <c r="S1598">
        <v>1325</v>
      </c>
      <c r="T1598">
        <v>0.05</v>
      </c>
      <c r="U1598">
        <v>954</v>
      </c>
      <c r="V1598">
        <v>12587.5</v>
      </c>
      <c r="W1598">
        <v>3047.5</v>
      </c>
      <c r="X1598" t="s">
        <v>55</v>
      </c>
      <c r="Y1598" t="s">
        <v>44</v>
      </c>
      <c r="Z1598" t="s">
        <v>45</v>
      </c>
      <c r="AA1598" t="s">
        <v>65</v>
      </c>
      <c r="AB1598" t="s">
        <v>110</v>
      </c>
    </row>
    <row r="1599" spans="1:28" x14ac:dyDescent="0.3">
      <c r="A1599" t="s">
        <v>4808</v>
      </c>
      <c r="B1599" s="1">
        <v>45596</v>
      </c>
      <c r="C1599" s="1">
        <v>45598</v>
      </c>
      <c r="D1599" t="s">
        <v>3647</v>
      </c>
      <c r="E1599" t="s">
        <v>1330</v>
      </c>
      <c r="F1599" t="s">
        <v>33</v>
      </c>
      <c r="G1599">
        <v>23</v>
      </c>
      <c r="H1599" t="s">
        <v>128</v>
      </c>
      <c r="I1599" t="s">
        <v>116</v>
      </c>
      <c r="J1599" t="s">
        <v>117</v>
      </c>
      <c r="K1599" t="s">
        <v>118</v>
      </c>
      <c r="L1599" t="s">
        <v>37</v>
      </c>
      <c r="M1599" t="s">
        <v>1883</v>
      </c>
      <c r="N1599" t="s">
        <v>88</v>
      </c>
      <c r="O1599" t="s">
        <v>120</v>
      </c>
      <c r="P1599" t="s">
        <v>121</v>
      </c>
      <c r="Q1599" t="s">
        <v>122</v>
      </c>
      <c r="R1599">
        <v>9</v>
      </c>
      <c r="S1599">
        <v>1315</v>
      </c>
      <c r="T1599">
        <v>0.05</v>
      </c>
      <c r="U1599">
        <v>946.8</v>
      </c>
      <c r="V1599">
        <v>11243.25</v>
      </c>
      <c r="W1599">
        <v>2722.05</v>
      </c>
      <c r="X1599" t="s">
        <v>136</v>
      </c>
      <c r="Y1599" t="s">
        <v>44</v>
      </c>
      <c r="Z1599" t="s">
        <v>56</v>
      </c>
      <c r="AA1599" t="s">
        <v>46</v>
      </c>
      <c r="AB1599" t="s">
        <v>110</v>
      </c>
    </row>
    <row r="1600" spans="1:28" x14ac:dyDescent="0.3">
      <c r="A1600" t="s">
        <v>4809</v>
      </c>
      <c r="B1600" s="1">
        <v>45537</v>
      </c>
      <c r="C1600" s="1">
        <v>45543</v>
      </c>
      <c r="D1600" t="s">
        <v>4810</v>
      </c>
      <c r="E1600" t="s">
        <v>4070</v>
      </c>
      <c r="F1600" t="s">
        <v>33</v>
      </c>
      <c r="G1600">
        <v>38</v>
      </c>
      <c r="H1600" t="s">
        <v>34</v>
      </c>
      <c r="I1600" t="s">
        <v>84</v>
      </c>
      <c r="J1600" t="s">
        <v>85</v>
      </c>
      <c r="K1600" t="s">
        <v>86</v>
      </c>
      <c r="L1600" t="s">
        <v>37</v>
      </c>
      <c r="M1600" t="s">
        <v>2539</v>
      </c>
      <c r="N1600" t="s">
        <v>39</v>
      </c>
      <c r="O1600" t="s">
        <v>159</v>
      </c>
      <c r="P1600" t="s">
        <v>160</v>
      </c>
      <c r="Q1600" t="s">
        <v>161</v>
      </c>
      <c r="R1600">
        <v>10</v>
      </c>
      <c r="S1600">
        <v>1652</v>
      </c>
      <c r="T1600">
        <v>0.1</v>
      </c>
      <c r="U1600">
        <v>1189.44</v>
      </c>
      <c r="V1600">
        <v>14868</v>
      </c>
      <c r="W1600">
        <v>2973.6</v>
      </c>
      <c r="X1600" t="s">
        <v>136</v>
      </c>
      <c r="Y1600" t="s">
        <v>44</v>
      </c>
      <c r="Z1600" t="s">
        <v>78</v>
      </c>
      <c r="AA1600" t="s">
        <v>46</v>
      </c>
      <c r="AB1600" t="s">
        <v>110</v>
      </c>
    </row>
    <row r="1601" spans="1:28" x14ac:dyDescent="0.3">
      <c r="A1601" t="s">
        <v>4811</v>
      </c>
      <c r="B1601" s="1">
        <v>45520</v>
      </c>
      <c r="C1601" s="1">
        <v>45523</v>
      </c>
      <c r="D1601" t="s">
        <v>4812</v>
      </c>
      <c r="E1601" t="s">
        <v>2893</v>
      </c>
      <c r="F1601" t="s">
        <v>53</v>
      </c>
      <c r="G1601">
        <v>58</v>
      </c>
      <c r="H1601" t="s">
        <v>34</v>
      </c>
      <c r="I1601" t="s">
        <v>103</v>
      </c>
      <c r="J1601" t="s">
        <v>104</v>
      </c>
      <c r="K1601" t="s">
        <v>105</v>
      </c>
      <c r="L1601" t="s">
        <v>37</v>
      </c>
      <c r="M1601" t="s">
        <v>1120</v>
      </c>
      <c r="N1601" t="s">
        <v>39</v>
      </c>
      <c r="O1601" t="s">
        <v>40</v>
      </c>
      <c r="P1601" t="s">
        <v>41</v>
      </c>
      <c r="Q1601" t="s">
        <v>42</v>
      </c>
      <c r="R1601">
        <v>1</v>
      </c>
      <c r="S1601">
        <v>1765</v>
      </c>
      <c r="T1601">
        <v>0.15</v>
      </c>
      <c r="U1601">
        <v>1270.8</v>
      </c>
      <c r="V1601">
        <v>1500.25</v>
      </c>
      <c r="W1601">
        <v>229.45</v>
      </c>
      <c r="X1601" t="s">
        <v>136</v>
      </c>
      <c r="Y1601" t="s">
        <v>77</v>
      </c>
      <c r="Z1601" t="s">
        <v>45</v>
      </c>
      <c r="AA1601" t="s">
        <v>46</v>
      </c>
      <c r="AB1601" t="s">
        <v>110</v>
      </c>
    </row>
    <row r="1602" spans="1:28" x14ac:dyDescent="0.3">
      <c r="A1602" t="s">
        <v>4813</v>
      </c>
      <c r="B1602" s="1">
        <v>45296</v>
      </c>
      <c r="C1602" s="1">
        <v>45303</v>
      </c>
      <c r="D1602" t="s">
        <v>2870</v>
      </c>
      <c r="E1602" t="s">
        <v>2154</v>
      </c>
      <c r="F1602" t="s">
        <v>33</v>
      </c>
      <c r="G1602">
        <v>51</v>
      </c>
      <c r="H1602" t="s">
        <v>128</v>
      </c>
      <c r="I1602" t="s">
        <v>116</v>
      </c>
      <c r="J1602" t="s">
        <v>117</v>
      </c>
      <c r="K1602" t="s">
        <v>118</v>
      </c>
      <c r="L1602" t="s">
        <v>37</v>
      </c>
      <c r="M1602" t="s">
        <v>3387</v>
      </c>
      <c r="N1602" t="s">
        <v>73</v>
      </c>
      <c r="O1602" t="s">
        <v>74</v>
      </c>
      <c r="P1602" t="s">
        <v>75</v>
      </c>
      <c r="Q1602" t="s">
        <v>76</v>
      </c>
      <c r="R1602">
        <v>5</v>
      </c>
      <c r="S1602">
        <v>285</v>
      </c>
      <c r="T1602">
        <v>0</v>
      </c>
      <c r="U1602">
        <v>205.2</v>
      </c>
      <c r="V1602">
        <v>1425</v>
      </c>
      <c r="W1602">
        <v>399</v>
      </c>
      <c r="X1602" t="s">
        <v>136</v>
      </c>
      <c r="Y1602" t="s">
        <v>44</v>
      </c>
      <c r="Z1602" t="s">
        <v>78</v>
      </c>
      <c r="AA1602" t="s">
        <v>65</v>
      </c>
      <c r="AB1602" t="s">
        <v>110</v>
      </c>
    </row>
    <row r="1603" spans="1:28" x14ac:dyDescent="0.3">
      <c r="A1603" t="s">
        <v>4814</v>
      </c>
      <c r="B1603" s="1">
        <v>45526</v>
      </c>
      <c r="C1603" s="1">
        <v>45527</v>
      </c>
      <c r="D1603" t="s">
        <v>4815</v>
      </c>
      <c r="E1603" t="s">
        <v>4816</v>
      </c>
      <c r="F1603" t="s">
        <v>33</v>
      </c>
      <c r="G1603">
        <v>42</v>
      </c>
      <c r="H1603" t="s">
        <v>128</v>
      </c>
      <c r="I1603" t="s">
        <v>35</v>
      </c>
      <c r="J1603" t="s">
        <v>36</v>
      </c>
      <c r="K1603" t="s">
        <v>36</v>
      </c>
      <c r="L1603" t="s">
        <v>37</v>
      </c>
      <c r="M1603" t="s">
        <v>2145</v>
      </c>
      <c r="N1603" t="s">
        <v>73</v>
      </c>
      <c r="O1603" t="s">
        <v>107</v>
      </c>
      <c r="P1603" t="s">
        <v>108</v>
      </c>
      <c r="Q1603" t="s">
        <v>109</v>
      </c>
      <c r="R1603">
        <v>7</v>
      </c>
      <c r="S1603">
        <v>560</v>
      </c>
      <c r="T1603">
        <v>0.05</v>
      </c>
      <c r="U1603">
        <v>403.2</v>
      </c>
      <c r="V1603">
        <v>3724</v>
      </c>
      <c r="W1603">
        <v>901.6</v>
      </c>
      <c r="X1603" t="s">
        <v>43</v>
      </c>
      <c r="Y1603" t="s">
        <v>77</v>
      </c>
      <c r="Z1603" t="s">
        <v>56</v>
      </c>
      <c r="AA1603" t="s">
        <v>65</v>
      </c>
      <c r="AB1603" t="s">
        <v>47</v>
      </c>
    </row>
    <row r="1604" spans="1:28" x14ac:dyDescent="0.3">
      <c r="A1604" t="s">
        <v>4817</v>
      </c>
      <c r="B1604" s="1">
        <v>45359</v>
      </c>
      <c r="C1604" s="1">
        <v>45363</v>
      </c>
      <c r="D1604" t="s">
        <v>4818</v>
      </c>
      <c r="E1604" t="s">
        <v>4819</v>
      </c>
      <c r="F1604" t="s">
        <v>33</v>
      </c>
      <c r="G1604">
        <v>56</v>
      </c>
      <c r="H1604" t="s">
        <v>71</v>
      </c>
      <c r="I1604" t="s">
        <v>35</v>
      </c>
      <c r="J1604" t="s">
        <v>36</v>
      </c>
      <c r="K1604" t="s">
        <v>36</v>
      </c>
      <c r="L1604" t="s">
        <v>37</v>
      </c>
      <c r="M1604" t="s">
        <v>2059</v>
      </c>
      <c r="N1604" t="s">
        <v>88</v>
      </c>
      <c r="O1604" t="s">
        <v>120</v>
      </c>
      <c r="P1604" t="s">
        <v>121</v>
      </c>
      <c r="Q1604" t="s">
        <v>122</v>
      </c>
      <c r="R1604">
        <v>8</v>
      </c>
      <c r="S1604">
        <v>496</v>
      </c>
      <c r="T1604">
        <v>0.1</v>
      </c>
      <c r="U1604">
        <v>357.12</v>
      </c>
      <c r="V1604">
        <v>3571.2</v>
      </c>
      <c r="W1604">
        <v>714.24</v>
      </c>
      <c r="X1604" t="s">
        <v>55</v>
      </c>
      <c r="Y1604" t="s">
        <v>77</v>
      </c>
      <c r="Z1604" t="s">
        <v>78</v>
      </c>
      <c r="AA1604" t="s">
        <v>57</v>
      </c>
      <c r="AB1604" t="s">
        <v>110</v>
      </c>
    </row>
    <row r="1605" spans="1:28" x14ac:dyDescent="0.3">
      <c r="A1605" t="s">
        <v>4820</v>
      </c>
      <c r="B1605" s="1">
        <v>45499</v>
      </c>
      <c r="C1605" s="1">
        <v>45506</v>
      </c>
      <c r="D1605" t="s">
        <v>4821</v>
      </c>
      <c r="E1605" t="s">
        <v>4822</v>
      </c>
      <c r="F1605" t="s">
        <v>33</v>
      </c>
      <c r="G1605">
        <v>64</v>
      </c>
      <c r="H1605" t="s">
        <v>71</v>
      </c>
      <c r="I1605" t="s">
        <v>116</v>
      </c>
      <c r="J1605" t="s">
        <v>117</v>
      </c>
      <c r="K1605" t="s">
        <v>118</v>
      </c>
      <c r="L1605" t="s">
        <v>37</v>
      </c>
      <c r="M1605" t="s">
        <v>902</v>
      </c>
      <c r="N1605" t="s">
        <v>39</v>
      </c>
      <c r="O1605" t="s">
        <v>159</v>
      </c>
      <c r="P1605" t="s">
        <v>160</v>
      </c>
      <c r="Q1605" t="s">
        <v>161</v>
      </c>
      <c r="R1605">
        <v>8</v>
      </c>
      <c r="S1605">
        <v>1761</v>
      </c>
      <c r="T1605">
        <v>0.15</v>
      </c>
      <c r="U1605">
        <v>1267.92</v>
      </c>
      <c r="V1605">
        <v>11974.8</v>
      </c>
      <c r="W1605">
        <v>1831.44</v>
      </c>
      <c r="X1605" t="s">
        <v>55</v>
      </c>
      <c r="Y1605" t="s">
        <v>44</v>
      </c>
      <c r="Z1605" t="s">
        <v>78</v>
      </c>
      <c r="AA1605" t="s">
        <v>46</v>
      </c>
      <c r="AB1605" t="s">
        <v>110</v>
      </c>
    </row>
    <row r="1606" spans="1:28" x14ac:dyDescent="0.3">
      <c r="A1606" t="s">
        <v>4823</v>
      </c>
      <c r="B1606" s="1">
        <v>45319</v>
      </c>
      <c r="C1606" s="1">
        <v>45324</v>
      </c>
      <c r="D1606" t="s">
        <v>140</v>
      </c>
      <c r="E1606" t="s">
        <v>3291</v>
      </c>
      <c r="F1606" t="s">
        <v>53</v>
      </c>
      <c r="G1606">
        <v>42</v>
      </c>
      <c r="H1606" t="s">
        <v>34</v>
      </c>
      <c r="I1606" t="s">
        <v>103</v>
      </c>
      <c r="J1606" t="s">
        <v>104</v>
      </c>
      <c r="K1606" t="s">
        <v>105</v>
      </c>
      <c r="L1606" t="s">
        <v>37</v>
      </c>
      <c r="M1606" t="s">
        <v>1826</v>
      </c>
      <c r="N1606" t="s">
        <v>88</v>
      </c>
      <c r="O1606" t="s">
        <v>89</v>
      </c>
      <c r="P1606" t="s">
        <v>90</v>
      </c>
      <c r="Q1606" t="s">
        <v>91</v>
      </c>
      <c r="R1606">
        <v>4</v>
      </c>
      <c r="S1606">
        <v>87</v>
      </c>
      <c r="T1606">
        <v>0.1</v>
      </c>
      <c r="U1606">
        <v>62.64</v>
      </c>
      <c r="V1606">
        <v>313.2</v>
      </c>
      <c r="W1606">
        <v>62.64</v>
      </c>
      <c r="X1606" t="s">
        <v>136</v>
      </c>
      <c r="Y1606" t="s">
        <v>44</v>
      </c>
      <c r="Z1606" t="s">
        <v>78</v>
      </c>
      <c r="AA1606" t="s">
        <v>57</v>
      </c>
      <c r="AB1606" t="s">
        <v>47</v>
      </c>
    </row>
    <row r="1607" spans="1:28" x14ac:dyDescent="0.3">
      <c r="A1607" t="s">
        <v>4824</v>
      </c>
      <c r="B1607" s="1">
        <v>45620</v>
      </c>
      <c r="C1607" s="1">
        <v>45625</v>
      </c>
      <c r="D1607" t="s">
        <v>4825</v>
      </c>
      <c r="E1607" t="s">
        <v>3632</v>
      </c>
      <c r="F1607" t="s">
        <v>33</v>
      </c>
      <c r="G1607">
        <v>47</v>
      </c>
      <c r="H1607" t="s">
        <v>128</v>
      </c>
      <c r="I1607" t="s">
        <v>84</v>
      </c>
      <c r="J1607" t="s">
        <v>85</v>
      </c>
      <c r="K1607" t="s">
        <v>86</v>
      </c>
      <c r="L1607" t="s">
        <v>37</v>
      </c>
      <c r="M1607" t="s">
        <v>1864</v>
      </c>
      <c r="N1607" t="s">
        <v>73</v>
      </c>
      <c r="O1607" t="s">
        <v>107</v>
      </c>
      <c r="P1607" t="s">
        <v>108</v>
      </c>
      <c r="Q1607" t="s">
        <v>109</v>
      </c>
      <c r="R1607">
        <v>3</v>
      </c>
      <c r="S1607">
        <v>1747</v>
      </c>
      <c r="T1607">
        <v>0.2</v>
      </c>
      <c r="U1607">
        <v>1257.8399999999999</v>
      </c>
      <c r="V1607">
        <v>4192.8</v>
      </c>
      <c r="W1607">
        <v>419.28</v>
      </c>
      <c r="X1607" t="s">
        <v>55</v>
      </c>
      <c r="Y1607" t="s">
        <v>77</v>
      </c>
      <c r="Z1607" t="s">
        <v>45</v>
      </c>
      <c r="AA1607" t="s">
        <v>57</v>
      </c>
      <c r="AB1607" t="s">
        <v>110</v>
      </c>
    </row>
    <row r="1608" spans="1:28" x14ac:dyDescent="0.3">
      <c r="A1608" t="s">
        <v>4826</v>
      </c>
      <c r="B1608" s="1">
        <v>45339</v>
      </c>
      <c r="C1608" s="1">
        <v>45344</v>
      </c>
      <c r="D1608" t="s">
        <v>4827</v>
      </c>
      <c r="E1608" t="s">
        <v>2804</v>
      </c>
      <c r="F1608" t="s">
        <v>53</v>
      </c>
      <c r="G1608">
        <v>53</v>
      </c>
      <c r="H1608" t="s">
        <v>71</v>
      </c>
      <c r="I1608" t="s">
        <v>35</v>
      </c>
      <c r="J1608" t="s">
        <v>36</v>
      </c>
      <c r="K1608" t="s">
        <v>36</v>
      </c>
      <c r="L1608" t="s">
        <v>37</v>
      </c>
      <c r="M1608" t="s">
        <v>2780</v>
      </c>
      <c r="N1608" t="s">
        <v>73</v>
      </c>
      <c r="O1608" t="s">
        <v>74</v>
      </c>
      <c r="P1608" t="s">
        <v>75</v>
      </c>
      <c r="Q1608" t="s">
        <v>76</v>
      </c>
      <c r="R1608">
        <v>2</v>
      </c>
      <c r="S1608">
        <v>1213</v>
      </c>
      <c r="T1608">
        <v>0.05</v>
      </c>
      <c r="U1608">
        <v>873.36</v>
      </c>
      <c r="V1608">
        <v>2304.6999999999998</v>
      </c>
      <c r="W1608">
        <v>557.98</v>
      </c>
      <c r="X1608" t="s">
        <v>136</v>
      </c>
      <c r="Y1608" t="s">
        <v>77</v>
      </c>
      <c r="Z1608" t="s">
        <v>56</v>
      </c>
      <c r="AA1608" t="s">
        <v>65</v>
      </c>
      <c r="AB1608" t="s">
        <v>110</v>
      </c>
    </row>
    <row r="1609" spans="1:28" x14ac:dyDescent="0.3">
      <c r="A1609" t="s">
        <v>4828</v>
      </c>
      <c r="B1609" s="1">
        <v>45523</v>
      </c>
      <c r="C1609" s="1">
        <v>45527</v>
      </c>
      <c r="D1609" t="s">
        <v>2868</v>
      </c>
      <c r="E1609" t="s">
        <v>3948</v>
      </c>
      <c r="F1609" t="s">
        <v>33</v>
      </c>
      <c r="G1609">
        <v>36</v>
      </c>
      <c r="H1609" t="s">
        <v>34</v>
      </c>
      <c r="I1609" t="s">
        <v>103</v>
      </c>
      <c r="J1609" t="s">
        <v>104</v>
      </c>
      <c r="K1609" t="s">
        <v>105</v>
      </c>
      <c r="L1609" t="s">
        <v>37</v>
      </c>
      <c r="M1609" t="s">
        <v>1069</v>
      </c>
      <c r="N1609" t="s">
        <v>39</v>
      </c>
      <c r="O1609" t="s">
        <v>159</v>
      </c>
      <c r="P1609" t="s">
        <v>160</v>
      </c>
      <c r="Q1609" t="s">
        <v>161</v>
      </c>
      <c r="R1609">
        <v>10</v>
      </c>
      <c r="S1609">
        <v>61</v>
      </c>
      <c r="T1609">
        <v>0</v>
      </c>
      <c r="U1609">
        <v>43.92</v>
      </c>
      <c r="V1609">
        <v>610</v>
      </c>
      <c r="W1609">
        <v>170.8</v>
      </c>
      <c r="X1609" t="s">
        <v>55</v>
      </c>
      <c r="Y1609" t="s">
        <v>77</v>
      </c>
      <c r="Z1609" t="s">
        <v>56</v>
      </c>
      <c r="AA1609" t="s">
        <v>65</v>
      </c>
      <c r="AB1609" t="s">
        <v>47</v>
      </c>
    </row>
    <row r="1610" spans="1:28" x14ac:dyDescent="0.3">
      <c r="A1610" t="s">
        <v>4829</v>
      </c>
      <c r="B1610" s="1">
        <v>45401</v>
      </c>
      <c r="C1610" s="1">
        <v>45405</v>
      </c>
      <c r="D1610" t="s">
        <v>4830</v>
      </c>
      <c r="E1610" t="s">
        <v>4108</v>
      </c>
      <c r="F1610" t="s">
        <v>33</v>
      </c>
      <c r="G1610">
        <v>33</v>
      </c>
      <c r="H1610" t="s">
        <v>34</v>
      </c>
      <c r="I1610" t="s">
        <v>84</v>
      </c>
      <c r="J1610" t="s">
        <v>85</v>
      </c>
      <c r="K1610" t="s">
        <v>86</v>
      </c>
      <c r="L1610" t="s">
        <v>37</v>
      </c>
      <c r="M1610" t="s">
        <v>882</v>
      </c>
      <c r="N1610" t="s">
        <v>88</v>
      </c>
      <c r="O1610" t="s">
        <v>89</v>
      </c>
      <c r="P1610" t="s">
        <v>90</v>
      </c>
      <c r="Q1610" t="s">
        <v>91</v>
      </c>
      <c r="R1610">
        <v>4</v>
      </c>
      <c r="S1610">
        <v>322</v>
      </c>
      <c r="T1610">
        <v>0</v>
      </c>
      <c r="U1610">
        <v>231.84</v>
      </c>
      <c r="V1610">
        <v>1288</v>
      </c>
      <c r="W1610">
        <v>360.64</v>
      </c>
      <c r="X1610" t="s">
        <v>136</v>
      </c>
      <c r="Y1610" t="s">
        <v>77</v>
      </c>
      <c r="Z1610" t="s">
        <v>45</v>
      </c>
      <c r="AA1610" t="s">
        <v>65</v>
      </c>
      <c r="AB1610" t="s">
        <v>47</v>
      </c>
    </row>
    <row r="1611" spans="1:28" x14ac:dyDescent="0.3">
      <c r="A1611" t="s">
        <v>4831</v>
      </c>
      <c r="B1611" s="1">
        <v>45346</v>
      </c>
      <c r="C1611" s="1">
        <v>45348</v>
      </c>
      <c r="D1611" t="s">
        <v>4832</v>
      </c>
      <c r="E1611" t="s">
        <v>1542</v>
      </c>
      <c r="F1611" t="s">
        <v>33</v>
      </c>
      <c r="G1611">
        <v>34</v>
      </c>
      <c r="H1611" t="s">
        <v>128</v>
      </c>
      <c r="I1611" t="s">
        <v>84</v>
      </c>
      <c r="J1611" t="s">
        <v>85</v>
      </c>
      <c r="K1611" t="s">
        <v>86</v>
      </c>
      <c r="L1611" t="s">
        <v>37</v>
      </c>
      <c r="M1611" t="s">
        <v>869</v>
      </c>
      <c r="N1611" t="s">
        <v>39</v>
      </c>
      <c r="O1611" t="s">
        <v>159</v>
      </c>
      <c r="P1611" t="s">
        <v>160</v>
      </c>
      <c r="Q1611" t="s">
        <v>161</v>
      </c>
      <c r="R1611">
        <v>8</v>
      </c>
      <c r="S1611">
        <v>679</v>
      </c>
      <c r="T1611">
        <v>0.2</v>
      </c>
      <c r="U1611">
        <v>488.88</v>
      </c>
      <c r="V1611">
        <v>4345.6000000000004</v>
      </c>
      <c r="W1611">
        <v>434.56</v>
      </c>
      <c r="X1611" t="s">
        <v>43</v>
      </c>
      <c r="Y1611" t="s">
        <v>44</v>
      </c>
      <c r="Z1611" t="s">
        <v>56</v>
      </c>
      <c r="AA1611" t="s">
        <v>65</v>
      </c>
      <c r="AB1611" t="s">
        <v>47</v>
      </c>
    </row>
    <row r="1612" spans="1:28" x14ac:dyDescent="0.3">
      <c r="A1612" t="s">
        <v>4833</v>
      </c>
      <c r="B1612" s="1">
        <v>45656</v>
      </c>
      <c r="C1612" s="1">
        <v>45657</v>
      </c>
      <c r="D1612" t="s">
        <v>2205</v>
      </c>
      <c r="E1612" t="s">
        <v>4793</v>
      </c>
      <c r="F1612" t="s">
        <v>53</v>
      </c>
      <c r="G1612">
        <v>50</v>
      </c>
      <c r="H1612" t="s">
        <v>34</v>
      </c>
      <c r="I1612" t="s">
        <v>35</v>
      </c>
      <c r="J1612" t="s">
        <v>36</v>
      </c>
      <c r="K1612" t="s">
        <v>36</v>
      </c>
      <c r="L1612" t="s">
        <v>37</v>
      </c>
      <c r="M1612" t="s">
        <v>2234</v>
      </c>
      <c r="N1612" t="s">
        <v>39</v>
      </c>
      <c r="O1612" t="s">
        <v>159</v>
      </c>
      <c r="P1612" t="s">
        <v>160</v>
      </c>
      <c r="Q1612" t="s">
        <v>161</v>
      </c>
      <c r="R1612">
        <v>2</v>
      </c>
      <c r="S1612">
        <v>611</v>
      </c>
      <c r="T1612">
        <v>0.15</v>
      </c>
      <c r="U1612">
        <v>439.92</v>
      </c>
      <c r="V1612">
        <v>1038.7</v>
      </c>
      <c r="W1612">
        <v>158.86000000000001</v>
      </c>
      <c r="X1612" t="s">
        <v>43</v>
      </c>
      <c r="Y1612" t="s">
        <v>44</v>
      </c>
      <c r="Z1612" t="s">
        <v>78</v>
      </c>
      <c r="AA1612" t="s">
        <v>57</v>
      </c>
      <c r="AB1612" t="s">
        <v>47</v>
      </c>
    </row>
    <row r="1613" spans="1:28" x14ac:dyDescent="0.3">
      <c r="A1613" t="s">
        <v>4834</v>
      </c>
      <c r="B1613" s="1">
        <v>45450</v>
      </c>
      <c r="C1613" s="1">
        <v>45455</v>
      </c>
      <c r="D1613" t="s">
        <v>4835</v>
      </c>
      <c r="E1613" t="s">
        <v>4836</v>
      </c>
      <c r="F1613" t="s">
        <v>33</v>
      </c>
      <c r="G1613">
        <v>18</v>
      </c>
      <c r="H1613" t="s">
        <v>71</v>
      </c>
      <c r="I1613" t="s">
        <v>116</v>
      </c>
      <c r="J1613" t="s">
        <v>117</v>
      </c>
      <c r="K1613" t="s">
        <v>118</v>
      </c>
      <c r="L1613" t="s">
        <v>37</v>
      </c>
      <c r="M1613" t="s">
        <v>2705</v>
      </c>
      <c r="N1613" t="s">
        <v>88</v>
      </c>
      <c r="O1613" t="s">
        <v>120</v>
      </c>
      <c r="P1613" t="s">
        <v>121</v>
      </c>
      <c r="Q1613" t="s">
        <v>122</v>
      </c>
      <c r="R1613">
        <v>5</v>
      </c>
      <c r="S1613">
        <v>688</v>
      </c>
      <c r="T1613">
        <v>0</v>
      </c>
      <c r="U1613">
        <v>495.36</v>
      </c>
      <c r="V1613">
        <v>3440</v>
      </c>
      <c r="W1613">
        <v>963.2</v>
      </c>
      <c r="X1613" t="s">
        <v>43</v>
      </c>
      <c r="Y1613" t="s">
        <v>77</v>
      </c>
      <c r="Z1613" t="s">
        <v>78</v>
      </c>
      <c r="AA1613" t="s">
        <v>65</v>
      </c>
      <c r="AB1613" t="s">
        <v>110</v>
      </c>
    </row>
    <row r="1614" spans="1:28" x14ac:dyDescent="0.3">
      <c r="A1614" t="s">
        <v>4837</v>
      </c>
      <c r="B1614" s="1">
        <v>45515</v>
      </c>
      <c r="C1614" s="1">
        <v>45519</v>
      </c>
      <c r="D1614" t="s">
        <v>4838</v>
      </c>
      <c r="E1614" t="s">
        <v>675</v>
      </c>
      <c r="F1614" t="s">
        <v>33</v>
      </c>
      <c r="G1614">
        <v>65</v>
      </c>
      <c r="H1614" t="s">
        <v>128</v>
      </c>
      <c r="I1614" t="s">
        <v>84</v>
      </c>
      <c r="J1614" t="s">
        <v>85</v>
      </c>
      <c r="K1614" t="s">
        <v>86</v>
      </c>
      <c r="L1614" t="s">
        <v>37</v>
      </c>
      <c r="M1614" t="s">
        <v>1946</v>
      </c>
      <c r="N1614" t="s">
        <v>39</v>
      </c>
      <c r="O1614" t="s">
        <v>159</v>
      </c>
      <c r="P1614" t="s">
        <v>160</v>
      </c>
      <c r="Q1614" t="s">
        <v>161</v>
      </c>
      <c r="R1614">
        <v>4</v>
      </c>
      <c r="S1614">
        <v>1010</v>
      </c>
      <c r="T1614">
        <v>0.1</v>
      </c>
      <c r="U1614">
        <v>727.2</v>
      </c>
      <c r="V1614">
        <v>3636</v>
      </c>
      <c r="W1614">
        <v>727.2</v>
      </c>
      <c r="X1614" t="s">
        <v>43</v>
      </c>
      <c r="Y1614" t="s">
        <v>77</v>
      </c>
      <c r="Z1614" t="s">
        <v>45</v>
      </c>
      <c r="AA1614" t="s">
        <v>57</v>
      </c>
      <c r="AB1614" t="s">
        <v>110</v>
      </c>
    </row>
    <row r="1615" spans="1:28" x14ac:dyDescent="0.3">
      <c r="A1615" t="s">
        <v>4839</v>
      </c>
      <c r="B1615" s="1">
        <v>45336</v>
      </c>
      <c r="C1615" s="1">
        <v>45339</v>
      </c>
      <c r="D1615" t="s">
        <v>1487</v>
      </c>
      <c r="E1615" t="s">
        <v>4840</v>
      </c>
      <c r="F1615" t="s">
        <v>53</v>
      </c>
      <c r="G1615">
        <v>35</v>
      </c>
      <c r="H1615" t="s">
        <v>128</v>
      </c>
      <c r="I1615" t="s">
        <v>35</v>
      </c>
      <c r="J1615" t="s">
        <v>36</v>
      </c>
      <c r="K1615" t="s">
        <v>36</v>
      </c>
      <c r="L1615" t="s">
        <v>37</v>
      </c>
      <c r="M1615" t="s">
        <v>3429</v>
      </c>
      <c r="N1615" t="s">
        <v>39</v>
      </c>
      <c r="O1615" t="s">
        <v>40</v>
      </c>
      <c r="P1615" t="s">
        <v>41</v>
      </c>
      <c r="Q1615" t="s">
        <v>42</v>
      </c>
      <c r="R1615">
        <v>10</v>
      </c>
      <c r="S1615">
        <v>1439</v>
      </c>
      <c r="T1615">
        <v>0.2</v>
      </c>
      <c r="U1615">
        <v>1036.08</v>
      </c>
      <c r="V1615">
        <v>11512</v>
      </c>
      <c r="W1615">
        <v>1151.2</v>
      </c>
      <c r="X1615" t="s">
        <v>43</v>
      </c>
      <c r="Y1615" t="s">
        <v>77</v>
      </c>
      <c r="Z1615" t="s">
        <v>45</v>
      </c>
      <c r="AA1615" t="s">
        <v>46</v>
      </c>
      <c r="AB1615" t="s">
        <v>47</v>
      </c>
    </row>
    <row r="1616" spans="1:28" x14ac:dyDescent="0.3">
      <c r="A1616" t="s">
        <v>4841</v>
      </c>
      <c r="B1616" s="1">
        <v>45563</v>
      </c>
      <c r="C1616" s="1">
        <v>45567</v>
      </c>
      <c r="D1616" t="s">
        <v>4842</v>
      </c>
      <c r="E1616" t="s">
        <v>4796</v>
      </c>
      <c r="F1616" t="s">
        <v>53</v>
      </c>
      <c r="G1616">
        <v>19</v>
      </c>
      <c r="H1616" t="s">
        <v>71</v>
      </c>
      <c r="I1616" t="s">
        <v>35</v>
      </c>
      <c r="J1616" t="s">
        <v>36</v>
      </c>
      <c r="K1616" t="s">
        <v>36</v>
      </c>
      <c r="L1616" t="s">
        <v>37</v>
      </c>
      <c r="M1616" t="s">
        <v>1293</v>
      </c>
      <c r="N1616" t="s">
        <v>88</v>
      </c>
      <c r="O1616" t="s">
        <v>120</v>
      </c>
      <c r="P1616" t="s">
        <v>121</v>
      </c>
      <c r="Q1616" t="s">
        <v>122</v>
      </c>
      <c r="R1616">
        <v>3</v>
      </c>
      <c r="S1616">
        <v>1402</v>
      </c>
      <c r="T1616">
        <v>0.15</v>
      </c>
      <c r="U1616">
        <v>1009.44</v>
      </c>
      <c r="V1616">
        <v>3575.1</v>
      </c>
      <c r="W1616">
        <v>546.78</v>
      </c>
      <c r="X1616" t="s">
        <v>136</v>
      </c>
      <c r="Y1616" t="s">
        <v>44</v>
      </c>
      <c r="Z1616" t="s">
        <v>45</v>
      </c>
      <c r="AA1616" t="s">
        <v>57</v>
      </c>
      <c r="AB1616" t="s">
        <v>110</v>
      </c>
    </row>
    <row r="1617" spans="1:28" x14ac:dyDescent="0.3">
      <c r="A1617" t="s">
        <v>4843</v>
      </c>
      <c r="B1617" s="1">
        <v>45566</v>
      </c>
      <c r="C1617" s="1">
        <v>45569</v>
      </c>
      <c r="D1617" t="s">
        <v>2207</v>
      </c>
      <c r="E1617" t="s">
        <v>1203</v>
      </c>
      <c r="F1617" t="s">
        <v>53</v>
      </c>
      <c r="G1617">
        <v>64</v>
      </c>
      <c r="H1617" t="s">
        <v>128</v>
      </c>
      <c r="I1617" t="s">
        <v>103</v>
      </c>
      <c r="J1617" t="s">
        <v>104</v>
      </c>
      <c r="K1617" t="s">
        <v>105</v>
      </c>
      <c r="L1617" t="s">
        <v>37</v>
      </c>
      <c r="M1617" t="s">
        <v>3048</v>
      </c>
      <c r="N1617" t="s">
        <v>39</v>
      </c>
      <c r="O1617" t="s">
        <v>40</v>
      </c>
      <c r="P1617" t="s">
        <v>41</v>
      </c>
      <c r="Q1617" t="s">
        <v>42</v>
      </c>
      <c r="R1617">
        <v>8</v>
      </c>
      <c r="S1617">
        <v>1205</v>
      </c>
      <c r="T1617">
        <v>0.1</v>
      </c>
      <c r="U1617">
        <v>867.6</v>
      </c>
      <c r="V1617">
        <v>8676</v>
      </c>
      <c r="W1617">
        <v>1735.2</v>
      </c>
      <c r="X1617" t="s">
        <v>43</v>
      </c>
      <c r="Y1617" t="s">
        <v>64</v>
      </c>
      <c r="Z1617" t="s">
        <v>56</v>
      </c>
      <c r="AA1617" t="s">
        <v>57</v>
      </c>
      <c r="AB1617" t="s">
        <v>47</v>
      </c>
    </row>
    <row r="1618" spans="1:28" x14ac:dyDescent="0.3">
      <c r="A1618" t="s">
        <v>4844</v>
      </c>
      <c r="B1618" s="1">
        <v>45612</v>
      </c>
      <c r="C1618" s="1">
        <v>45618</v>
      </c>
      <c r="D1618" t="s">
        <v>4845</v>
      </c>
      <c r="E1618" t="s">
        <v>609</v>
      </c>
      <c r="F1618" t="s">
        <v>33</v>
      </c>
      <c r="G1618">
        <v>19</v>
      </c>
      <c r="H1618" t="s">
        <v>71</v>
      </c>
      <c r="I1618" t="s">
        <v>84</v>
      </c>
      <c r="J1618" t="s">
        <v>85</v>
      </c>
      <c r="K1618" t="s">
        <v>86</v>
      </c>
      <c r="L1618" t="s">
        <v>37</v>
      </c>
      <c r="M1618" t="s">
        <v>4227</v>
      </c>
      <c r="N1618" t="s">
        <v>39</v>
      </c>
      <c r="O1618" t="s">
        <v>159</v>
      </c>
      <c r="P1618" t="s">
        <v>160</v>
      </c>
      <c r="Q1618" t="s">
        <v>161</v>
      </c>
      <c r="R1618">
        <v>9</v>
      </c>
      <c r="S1618">
        <v>657</v>
      </c>
      <c r="T1618">
        <v>0.15</v>
      </c>
      <c r="U1618">
        <v>473.04</v>
      </c>
      <c r="V1618">
        <v>5026.05</v>
      </c>
      <c r="W1618">
        <v>768.69</v>
      </c>
      <c r="X1618" t="s">
        <v>136</v>
      </c>
      <c r="Y1618" t="s">
        <v>64</v>
      </c>
      <c r="Z1618" t="s">
        <v>78</v>
      </c>
      <c r="AA1618" t="s">
        <v>46</v>
      </c>
      <c r="AB1618" t="s">
        <v>47</v>
      </c>
    </row>
    <row r="1619" spans="1:28" x14ac:dyDescent="0.3">
      <c r="A1619" t="s">
        <v>4846</v>
      </c>
      <c r="B1619" s="1">
        <v>45367</v>
      </c>
      <c r="C1619" s="1">
        <v>45373</v>
      </c>
      <c r="D1619" t="s">
        <v>4752</v>
      </c>
      <c r="E1619" t="s">
        <v>357</v>
      </c>
      <c r="F1619" t="s">
        <v>33</v>
      </c>
      <c r="G1619">
        <v>25</v>
      </c>
      <c r="H1619" t="s">
        <v>34</v>
      </c>
      <c r="I1619" t="s">
        <v>35</v>
      </c>
      <c r="J1619" t="s">
        <v>36</v>
      </c>
      <c r="K1619" t="s">
        <v>36</v>
      </c>
      <c r="L1619" t="s">
        <v>37</v>
      </c>
      <c r="M1619" t="s">
        <v>869</v>
      </c>
      <c r="N1619" t="s">
        <v>88</v>
      </c>
      <c r="O1619" t="s">
        <v>120</v>
      </c>
      <c r="P1619" t="s">
        <v>121</v>
      </c>
      <c r="Q1619" t="s">
        <v>122</v>
      </c>
      <c r="R1619">
        <v>2</v>
      </c>
      <c r="S1619">
        <v>1500</v>
      </c>
      <c r="T1619">
        <v>0.05</v>
      </c>
      <c r="U1619">
        <v>1080</v>
      </c>
      <c r="V1619">
        <v>2850</v>
      </c>
      <c r="W1619">
        <v>690</v>
      </c>
      <c r="X1619" t="s">
        <v>55</v>
      </c>
      <c r="Y1619" t="s">
        <v>44</v>
      </c>
      <c r="Z1619" t="s">
        <v>45</v>
      </c>
      <c r="AA1619" t="s">
        <v>46</v>
      </c>
      <c r="AB1619" t="s">
        <v>47</v>
      </c>
    </row>
    <row r="1620" spans="1:28" x14ac:dyDescent="0.3">
      <c r="A1620" t="s">
        <v>4847</v>
      </c>
      <c r="B1620" s="1">
        <v>45640</v>
      </c>
      <c r="C1620" s="1">
        <v>45646</v>
      </c>
      <c r="D1620" t="s">
        <v>905</v>
      </c>
      <c r="E1620" t="s">
        <v>4848</v>
      </c>
      <c r="F1620" t="s">
        <v>33</v>
      </c>
      <c r="G1620">
        <v>24</v>
      </c>
      <c r="H1620" t="s">
        <v>34</v>
      </c>
      <c r="I1620" t="s">
        <v>35</v>
      </c>
      <c r="J1620" t="s">
        <v>36</v>
      </c>
      <c r="K1620" t="s">
        <v>36</v>
      </c>
      <c r="L1620" t="s">
        <v>37</v>
      </c>
      <c r="M1620" t="s">
        <v>3957</v>
      </c>
      <c r="N1620" t="s">
        <v>39</v>
      </c>
      <c r="O1620" t="s">
        <v>159</v>
      </c>
      <c r="P1620" t="s">
        <v>160</v>
      </c>
      <c r="Q1620" t="s">
        <v>161</v>
      </c>
      <c r="R1620">
        <v>5</v>
      </c>
      <c r="S1620">
        <v>910</v>
      </c>
      <c r="T1620">
        <v>0.05</v>
      </c>
      <c r="U1620">
        <v>655.20000000000005</v>
      </c>
      <c r="V1620">
        <v>4322.5</v>
      </c>
      <c r="W1620">
        <v>1046.5</v>
      </c>
      <c r="X1620" t="s">
        <v>136</v>
      </c>
      <c r="Y1620" t="s">
        <v>44</v>
      </c>
      <c r="Z1620" t="s">
        <v>78</v>
      </c>
      <c r="AA1620" t="s">
        <v>57</v>
      </c>
      <c r="AB1620" t="s">
        <v>110</v>
      </c>
    </row>
    <row r="1621" spans="1:28" x14ac:dyDescent="0.3">
      <c r="A1621" t="s">
        <v>4849</v>
      </c>
      <c r="B1621" s="1">
        <v>45531</v>
      </c>
      <c r="C1621" s="1">
        <v>45535</v>
      </c>
      <c r="D1621" t="s">
        <v>2521</v>
      </c>
      <c r="E1621" t="s">
        <v>4127</v>
      </c>
      <c r="F1621" t="s">
        <v>53</v>
      </c>
      <c r="G1621">
        <v>50</v>
      </c>
      <c r="H1621" t="s">
        <v>34</v>
      </c>
      <c r="I1621" t="s">
        <v>84</v>
      </c>
      <c r="J1621" t="s">
        <v>85</v>
      </c>
      <c r="K1621" t="s">
        <v>86</v>
      </c>
      <c r="L1621" t="s">
        <v>37</v>
      </c>
      <c r="M1621" t="s">
        <v>3685</v>
      </c>
      <c r="N1621" t="s">
        <v>73</v>
      </c>
      <c r="O1621" t="s">
        <v>107</v>
      </c>
      <c r="P1621" t="s">
        <v>108</v>
      </c>
      <c r="Q1621" t="s">
        <v>109</v>
      </c>
      <c r="R1621">
        <v>9</v>
      </c>
      <c r="S1621">
        <v>1536</v>
      </c>
      <c r="T1621">
        <v>0</v>
      </c>
      <c r="U1621">
        <v>1105.92</v>
      </c>
      <c r="V1621">
        <v>13824</v>
      </c>
      <c r="W1621">
        <v>3870.72</v>
      </c>
      <c r="X1621" t="s">
        <v>55</v>
      </c>
      <c r="Y1621" t="s">
        <v>44</v>
      </c>
      <c r="Z1621" t="s">
        <v>78</v>
      </c>
      <c r="AA1621" t="s">
        <v>65</v>
      </c>
      <c r="AB1621" t="s">
        <v>47</v>
      </c>
    </row>
    <row r="1622" spans="1:28" x14ac:dyDescent="0.3">
      <c r="A1622" t="s">
        <v>4850</v>
      </c>
      <c r="B1622" s="1">
        <v>45486</v>
      </c>
      <c r="C1622" s="1">
        <v>45487</v>
      </c>
      <c r="D1622" t="s">
        <v>1871</v>
      </c>
      <c r="E1622" t="s">
        <v>4851</v>
      </c>
      <c r="F1622" t="s">
        <v>53</v>
      </c>
      <c r="G1622">
        <v>49</v>
      </c>
      <c r="H1622" t="s">
        <v>34</v>
      </c>
      <c r="I1622" t="s">
        <v>35</v>
      </c>
      <c r="J1622" t="s">
        <v>36</v>
      </c>
      <c r="K1622" t="s">
        <v>36</v>
      </c>
      <c r="L1622" t="s">
        <v>37</v>
      </c>
      <c r="M1622" t="s">
        <v>1929</v>
      </c>
      <c r="N1622" t="s">
        <v>73</v>
      </c>
      <c r="O1622" t="s">
        <v>74</v>
      </c>
      <c r="P1622" t="s">
        <v>75</v>
      </c>
      <c r="Q1622" t="s">
        <v>76</v>
      </c>
      <c r="R1622">
        <v>3</v>
      </c>
      <c r="S1622">
        <v>1926</v>
      </c>
      <c r="T1622">
        <v>0.1</v>
      </c>
      <c r="U1622">
        <v>1386.72</v>
      </c>
      <c r="V1622">
        <v>5200.2</v>
      </c>
      <c r="W1622">
        <v>1040.04</v>
      </c>
      <c r="X1622" t="s">
        <v>136</v>
      </c>
      <c r="Y1622" t="s">
        <v>77</v>
      </c>
      <c r="Z1622" t="s">
        <v>45</v>
      </c>
      <c r="AA1622" t="s">
        <v>57</v>
      </c>
      <c r="AB1622" t="s">
        <v>110</v>
      </c>
    </row>
    <row r="1623" spans="1:28" x14ac:dyDescent="0.3">
      <c r="A1623" t="s">
        <v>4852</v>
      </c>
      <c r="B1623" s="1">
        <v>45569</v>
      </c>
      <c r="C1623" s="1">
        <v>45573</v>
      </c>
      <c r="D1623" t="s">
        <v>2468</v>
      </c>
      <c r="E1623" t="s">
        <v>4853</v>
      </c>
      <c r="F1623" t="s">
        <v>53</v>
      </c>
      <c r="G1623">
        <v>28</v>
      </c>
      <c r="H1623" t="s">
        <v>34</v>
      </c>
      <c r="I1623" t="s">
        <v>103</v>
      </c>
      <c r="J1623" t="s">
        <v>104</v>
      </c>
      <c r="K1623" t="s">
        <v>105</v>
      </c>
      <c r="L1623" t="s">
        <v>37</v>
      </c>
      <c r="M1623" t="s">
        <v>1797</v>
      </c>
      <c r="N1623" t="s">
        <v>73</v>
      </c>
      <c r="O1623" t="s">
        <v>107</v>
      </c>
      <c r="P1623" t="s">
        <v>108</v>
      </c>
      <c r="Q1623" t="s">
        <v>109</v>
      </c>
      <c r="R1623">
        <v>8</v>
      </c>
      <c r="S1623">
        <v>1224</v>
      </c>
      <c r="T1623">
        <v>0</v>
      </c>
      <c r="U1623">
        <v>881.28</v>
      </c>
      <c r="V1623">
        <v>9792</v>
      </c>
      <c r="W1623">
        <v>2741.76</v>
      </c>
      <c r="X1623" t="s">
        <v>43</v>
      </c>
      <c r="Y1623" t="s">
        <v>77</v>
      </c>
      <c r="Z1623" t="s">
        <v>45</v>
      </c>
      <c r="AA1623" t="s">
        <v>46</v>
      </c>
      <c r="AB1623" t="s">
        <v>47</v>
      </c>
    </row>
    <row r="1624" spans="1:28" x14ac:dyDescent="0.3">
      <c r="A1624" t="s">
        <v>4854</v>
      </c>
      <c r="B1624" s="1">
        <v>45448</v>
      </c>
      <c r="C1624" s="1">
        <v>45451</v>
      </c>
      <c r="D1624" t="s">
        <v>4855</v>
      </c>
      <c r="E1624" t="s">
        <v>3261</v>
      </c>
      <c r="F1624" t="s">
        <v>33</v>
      </c>
      <c r="G1624">
        <v>49</v>
      </c>
      <c r="H1624" t="s">
        <v>71</v>
      </c>
      <c r="I1624" t="s">
        <v>35</v>
      </c>
      <c r="J1624" t="s">
        <v>36</v>
      </c>
      <c r="K1624" t="s">
        <v>36</v>
      </c>
      <c r="L1624" t="s">
        <v>37</v>
      </c>
      <c r="M1624" t="s">
        <v>946</v>
      </c>
      <c r="N1624" t="s">
        <v>39</v>
      </c>
      <c r="O1624" t="s">
        <v>40</v>
      </c>
      <c r="P1624" t="s">
        <v>41</v>
      </c>
      <c r="Q1624" t="s">
        <v>42</v>
      </c>
      <c r="R1624">
        <v>10</v>
      </c>
      <c r="S1624">
        <v>745</v>
      </c>
      <c r="T1624">
        <v>0</v>
      </c>
      <c r="U1624">
        <v>536.4</v>
      </c>
      <c r="V1624">
        <v>7450</v>
      </c>
      <c r="W1624">
        <v>2086</v>
      </c>
      <c r="X1624" t="s">
        <v>55</v>
      </c>
      <c r="Y1624" t="s">
        <v>64</v>
      </c>
      <c r="Z1624" t="s">
        <v>45</v>
      </c>
      <c r="AA1624" t="s">
        <v>46</v>
      </c>
      <c r="AB1624" t="s">
        <v>110</v>
      </c>
    </row>
    <row r="1625" spans="1:28" x14ac:dyDescent="0.3">
      <c r="A1625" t="s">
        <v>4856</v>
      </c>
      <c r="B1625" s="1">
        <v>45415</v>
      </c>
      <c r="C1625" s="1">
        <v>45416</v>
      </c>
      <c r="D1625" t="s">
        <v>1171</v>
      </c>
      <c r="E1625" t="s">
        <v>4857</v>
      </c>
      <c r="F1625" t="s">
        <v>33</v>
      </c>
      <c r="G1625">
        <v>40</v>
      </c>
      <c r="H1625" t="s">
        <v>71</v>
      </c>
      <c r="I1625" t="s">
        <v>35</v>
      </c>
      <c r="J1625" t="s">
        <v>36</v>
      </c>
      <c r="K1625" t="s">
        <v>36</v>
      </c>
      <c r="L1625" t="s">
        <v>37</v>
      </c>
      <c r="M1625" t="s">
        <v>1632</v>
      </c>
      <c r="N1625" t="s">
        <v>39</v>
      </c>
      <c r="O1625" t="s">
        <v>40</v>
      </c>
      <c r="P1625" t="s">
        <v>41</v>
      </c>
      <c r="Q1625" t="s">
        <v>42</v>
      </c>
      <c r="R1625">
        <v>10</v>
      </c>
      <c r="S1625">
        <v>1210</v>
      </c>
      <c r="T1625">
        <v>0.05</v>
      </c>
      <c r="U1625">
        <v>871.2</v>
      </c>
      <c r="V1625">
        <v>11495</v>
      </c>
      <c r="W1625">
        <v>2783</v>
      </c>
      <c r="X1625" t="s">
        <v>55</v>
      </c>
      <c r="Y1625" t="s">
        <v>77</v>
      </c>
      <c r="Z1625" t="s">
        <v>45</v>
      </c>
      <c r="AA1625" t="s">
        <v>57</v>
      </c>
      <c r="AB1625" t="s">
        <v>110</v>
      </c>
    </row>
    <row r="1626" spans="1:28" x14ac:dyDescent="0.3">
      <c r="A1626" t="s">
        <v>4858</v>
      </c>
      <c r="B1626" s="1">
        <v>45414</v>
      </c>
      <c r="C1626" s="1">
        <v>45416</v>
      </c>
      <c r="D1626" t="s">
        <v>3749</v>
      </c>
      <c r="E1626" t="s">
        <v>2272</v>
      </c>
      <c r="F1626" t="s">
        <v>33</v>
      </c>
      <c r="G1626">
        <v>18</v>
      </c>
      <c r="H1626" t="s">
        <v>34</v>
      </c>
      <c r="I1626" t="s">
        <v>116</v>
      </c>
      <c r="J1626" t="s">
        <v>117</v>
      </c>
      <c r="K1626" t="s">
        <v>118</v>
      </c>
      <c r="L1626" t="s">
        <v>37</v>
      </c>
      <c r="M1626" t="s">
        <v>3326</v>
      </c>
      <c r="N1626" t="s">
        <v>88</v>
      </c>
      <c r="O1626" t="s">
        <v>120</v>
      </c>
      <c r="P1626" t="s">
        <v>121</v>
      </c>
      <c r="Q1626" t="s">
        <v>122</v>
      </c>
      <c r="R1626">
        <v>7</v>
      </c>
      <c r="S1626">
        <v>685</v>
      </c>
      <c r="T1626">
        <v>0</v>
      </c>
      <c r="U1626">
        <v>493.2</v>
      </c>
      <c r="V1626">
        <v>4795</v>
      </c>
      <c r="W1626">
        <v>1342.6</v>
      </c>
      <c r="X1626" t="s">
        <v>43</v>
      </c>
      <c r="Y1626" t="s">
        <v>44</v>
      </c>
      <c r="Z1626" t="s">
        <v>56</v>
      </c>
      <c r="AA1626" t="s">
        <v>57</v>
      </c>
      <c r="AB1626" t="s">
        <v>47</v>
      </c>
    </row>
    <row r="1627" spans="1:28" x14ac:dyDescent="0.3">
      <c r="A1627" t="s">
        <v>4859</v>
      </c>
      <c r="B1627" s="1">
        <v>45645</v>
      </c>
      <c r="C1627" s="1">
        <v>45647</v>
      </c>
      <c r="D1627" t="s">
        <v>3362</v>
      </c>
      <c r="E1627" t="s">
        <v>2568</v>
      </c>
      <c r="F1627" t="s">
        <v>53</v>
      </c>
      <c r="G1627">
        <v>40</v>
      </c>
      <c r="H1627" t="s">
        <v>71</v>
      </c>
      <c r="I1627" t="s">
        <v>84</v>
      </c>
      <c r="J1627" t="s">
        <v>85</v>
      </c>
      <c r="K1627" t="s">
        <v>86</v>
      </c>
      <c r="L1627" t="s">
        <v>37</v>
      </c>
      <c r="M1627" t="s">
        <v>1846</v>
      </c>
      <c r="N1627" t="s">
        <v>73</v>
      </c>
      <c r="O1627" t="s">
        <v>74</v>
      </c>
      <c r="P1627" t="s">
        <v>75</v>
      </c>
      <c r="Q1627" t="s">
        <v>76</v>
      </c>
      <c r="R1627">
        <v>2</v>
      </c>
      <c r="S1627">
        <v>154</v>
      </c>
      <c r="T1627">
        <v>0.1</v>
      </c>
      <c r="U1627">
        <v>110.88</v>
      </c>
      <c r="V1627">
        <v>277.2</v>
      </c>
      <c r="W1627">
        <v>55.44</v>
      </c>
      <c r="X1627" t="s">
        <v>43</v>
      </c>
      <c r="Y1627" t="s">
        <v>44</v>
      </c>
      <c r="Z1627" t="s">
        <v>45</v>
      </c>
      <c r="AA1627" t="s">
        <v>65</v>
      </c>
      <c r="AB1627" t="s">
        <v>110</v>
      </c>
    </row>
    <row r="1628" spans="1:28" x14ac:dyDescent="0.3">
      <c r="A1628" t="s">
        <v>4860</v>
      </c>
      <c r="B1628" s="1">
        <v>45555</v>
      </c>
      <c r="C1628" s="1">
        <v>45560</v>
      </c>
      <c r="D1628" t="s">
        <v>1218</v>
      </c>
      <c r="E1628" t="s">
        <v>2619</v>
      </c>
      <c r="F1628" t="s">
        <v>33</v>
      </c>
      <c r="G1628">
        <v>36</v>
      </c>
      <c r="H1628" t="s">
        <v>34</v>
      </c>
      <c r="I1628" t="s">
        <v>35</v>
      </c>
      <c r="J1628" t="s">
        <v>36</v>
      </c>
      <c r="K1628" t="s">
        <v>36</v>
      </c>
      <c r="L1628" t="s">
        <v>37</v>
      </c>
      <c r="M1628" t="s">
        <v>4022</v>
      </c>
      <c r="N1628" t="s">
        <v>39</v>
      </c>
      <c r="O1628" t="s">
        <v>40</v>
      </c>
      <c r="P1628" t="s">
        <v>41</v>
      </c>
      <c r="Q1628" t="s">
        <v>42</v>
      </c>
      <c r="R1628">
        <v>8</v>
      </c>
      <c r="S1628">
        <v>1849</v>
      </c>
      <c r="T1628">
        <v>0.1</v>
      </c>
      <c r="U1628">
        <v>1331.28</v>
      </c>
      <c r="V1628">
        <v>13312.8</v>
      </c>
      <c r="W1628">
        <v>2662.56</v>
      </c>
      <c r="X1628" t="s">
        <v>43</v>
      </c>
      <c r="Y1628" t="s">
        <v>64</v>
      </c>
      <c r="Z1628" t="s">
        <v>78</v>
      </c>
      <c r="AA1628" t="s">
        <v>57</v>
      </c>
      <c r="AB1628" t="s">
        <v>110</v>
      </c>
    </row>
    <row r="1629" spans="1:28" x14ac:dyDescent="0.3">
      <c r="A1629" t="s">
        <v>4861</v>
      </c>
      <c r="B1629" s="1">
        <v>45624</v>
      </c>
      <c r="C1629" s="1">
        <v>45631</v>
      </c>
      <c r="D1629" t="s">
        <v>1122</v>
      </c>
      <c r="E1629" t="s">
        <v>1690</v>
      </c>
      <c r="F1629" t="s">
        <v>33</v>
      </c>
      <c r="G1629">
        <v>63</v>
      </c>
      <c r="H1629" t="s">
        <v>71</v>
      </c>
      <c r="I1629" t="s">
        <v>116</v>
      </c>
      <c r="J1629" t="s">
        <v>117</v>
      </c>
      <c r="K1629" t="s">
        <v>118</v>
      </c>
      <c r="L1629" t="s">
        <v>37</v>
      </c>
      <c r="M1629" t="s">
        <v>4640</v>
      </c>
      <c r="N1629" t="s">
        <v>39</v>
      </c>
      <c r="O1629" t="s">
        <v>159</v>
      </c>
      <c r="P1629" t="s">
        <v>160</v>
      </c>
      <c r="Q1629" t="s">
        <v>161</v>
      </c>
      <c r="R1629">
        <v>3</v>
      </c>
      <c r="S1629">
        <v>1540</v>
      </c>
      <c r="T1629">
        <v>0.2</v>
      </c>
      <c r="U1629">
        <v>1108.8</v>
      </c>
      <c r="V1629">
        <v>3696</v>
      </c>
      <c r="W1629">
        <v>369.6</v>
      </c>
      <c r="X1629" t="s">
        <v>136</v>
      </c>
      <c r="Y1629" t="s">
        <v>64</v>
      </c>
      <c r="Z1629" t="s">
        <v>78</v>
      </c>
      <c r="AA1629" t="s">
        <v>46</v>
      </c>
      <c r="AB1629" t="s">
        <v>110</v>
      </c>
    </row>
    <row r="1630" spans="1:28" x14ac:dyDescent="0.3">
      <c r="A1630" t="s">
        <v>4862</v>
      </c>
      <c r="B1630" s="1">
        <v>45433</v>
      </c>
      <c r="C1630" s="1">
        <v>45435</v>
      </c>
      <c r="D1630" t="s">
        <v>2381</v>
      </c>
      <c r="E1630" t="s">
        <v>4863</v>
      </c>
      <c r="F1630" t="s">
        <v>53</v>
      </c>
      <c r="G1630">
        <v>23</v>
      </c>
      <c r="H1630" t="s">
        <v>128</v>
      </c>
      <c r="I1630" t="s">
        <v>84</v>
      </c>
      <c r="J1630" t="s">
        <v>85</v>
      </c>
      <c r="K1630" t="s">
        <v>86</v>
      </c>
      <c r="L1630" t="s">
        <v>37</v>
      </c>
      <c r="M1630" t="s">
        <v>1412</v>
      </c>
      <c r="N1630" t="s">
        <v>39</v>
      </c>
      <c r="O1630" t="s">
        <v>159</v>
      </c>
      <c r="P1630" t="s">
        <v>160</v>
      </c>
      <c r="Q1630" t="s">
        <v>161</v>
      </c>
      <c r="R1630">
        <v>10</v>
      </c>
      <c r="S1630">
        <v>1739</v>
      </c>
      <c r="T1630">
        <v>0</v>
      </c>
      <c r="U1630">
        <v>1252.08</v>
      </c>
      <c r="V1630">
        <v>17390</v>
      </c>
      <c r="W1630">
        <v>4869.2</v>
      </c>
      <c r="X1630" t="s">
        <v>43</v>
      </c>
      <c r="Y1630" t="s">
        <v>64</v>
      </c>
      <c r="Z1630" t="s">
        <v>78</v>
      </c>
      <c r="AA1630" t="s">
        <v>65</v>
      </c>
      <c r="AB1630" t="s">
        <v>110</v>
      </c>
    </row>
    <row r="1631" spans="1:28" x14ac:dyDescent="0.3">
      <c r="A1631" t="s">
        <v>4864</v>
      </c>
      <c r="B1631" s="1">
        <v>45362</v>
      </c>
      <c r="C1631" s="1">
        <v>45363</v>
      </c>
      <c r="D1631" t="s">
        <v>2647</v>
      </c>
      <c r="E1631" t="s">
        <v>4200</v>
      </c>
      <c r="F1631" t="s">
        <v>33</v>
      </c>
      <c r="G1631">
        <v>38</v>
      </c>
      <c r="H1631" t="s">
        <v>128</v>
      </c>
      <c r="I1631" t="s">
        <v>116</v>
      </c>
      <c r="J1631" t="s">
        <v>117</v>
      </c>
      <c r="K1631" t="s">
        <v>118</v>
      </c>
      <c r="L1631" t="s">
        <v>37</v>
      </c>
      <c r="M1631" t="s">
        <v>2081</v>
      </c>
      <c r="N1631" t="s">
        <v>39</v>
      </c>
      <c r="O1631" t="s">
        <v>40</v>
      </c>
      <c r="P1631" t="s">
        <v>41</v>
      </c>
      <c r="Q1631" t="s">
        <v>42</v>
      </c>
      <c r="R1631">
        <v>7</v>
      </c>
      <c r="S1631">
        <v>430</v>
      </c>
      <c r="T1631">
        <v>0.1</v>
      </c>
      <c r="U1631">
        <v>309.60000000000002</v>
      </c>
      <c r="V1631">
        <v>2709</v>
      </c>
      <c r="W1631">
        <v>541.79999999999995</v>
      </c>
      <c r="X1631" t="s">
        <v>55</v>
      </c>
      <c r="Y1631" t="s">
        <v>77</v>
      </c>
      <c r="Z1631" t="s">
        <v>56</v>
      </c>
      <c r="AA1631" t="s">
        <v>57</v>
      </c>
      <c r="AB1631" t="s">
        <v>47</v>
      </c>
    </row>
    <row r="1632" spans="1:28" x14ac:dyDescent="0.3">
      <c r="A1632" t="s">
        <v>4865</v>
      </c>
      <c r="B1632" s="1">
        <v>45301</v>
      </c>
      <c r="C1632" s="1">
        <v>45307</v>
      </c>
      <c r="D1632" t="s">
        <v>1525</v>
      </c>
      <c r="E1632" t="s">
        <v>4866</v>
      </c>
      <c r="F1632" t="s">
        <v>53</v>
      </c>
      <c r="G1632">
        <v>60</v>
      </c>
      <c r="H1632" t="s">
        <v>71</v>
      </c>
      <c r="I1632" t="s">
        <v>116</v>
      </c>
      <c r="J1632" t="s">
        <v>117</v>
      </c>
      <c r="K1632" t="s">
        <v>118</v>
      </c>
      <c r="L1632" t="s">
        <v>37</v>
      </c>
      <c r="M1632" t="s">
        <v>3787</v>
      </c>
      <c r="N1632" t="s">
        <v>39</v>
      </c>
      <c r="O1632" t="s">
        <v>159</v>
      </c>
      <c r="P1632" t="s">
        <v>160</v>
      </c>
      <c r="Q1632" t="s">
        <v>161</v>
      </c>
      <c r="R1632">
        <v>4</v>
      </c>
      <c r="S1632">
        <v>1290</v>
      </c>
      <c r="T1632">
        <v>0.1</v>
      </c>
      <c r="U1632">
        <v>928.8</v>
      </c>
      <c r="V1632">
        <v>4644</v>
      </c>
      <c r="W1632">
        <v>928.8</v>
      </c>
      <c r="X1632" t="s">
        <v>55</v>
      </c>
      <c r="Y1632" t="s">
        <v>77</v>
      </c>
      <c r="Z1632" t="s">
        <v>45</v>
      </c>
      <c r="AA1632" t="s">
        <v>57</v>
      </c>
      <c r="AB1632" t="s">
        <v>47</v>
      </c>
    </row>
    <row r="1633" spans="1:28" x14ac:dyDescent="0.3">
      <c r="A1633" t="s">
        <v>4867</v>
      </c>
      <c r="B1633" s="1">
        <v>45483</v>
      </c>
      <c r="C1633" s="1">
        <v>45484</v>
      </c>
      <c r="D1633" t="s">
        <v>4868</v>
      </c>
      <c r="E1633" t="s">
        <v>3980</v>
      </c>
      <c r="F1633" t="s">
        <v>33</v>
      </c>
      <c r="G1633">
        <v>37</v>
      </c>
      <c r="H1633" t="s">
        <v>34</v>
      </c>
      <c r="I1633" t="s">
        <v>84</v>
      </c>
      <c r="J1633" t="s">
        <v>85</v>
      </c>
      <c r="K1633" t="s">
        <v>86</v>
      </c>
      <c r="L1633" t="s">
        <v>37</v>
      </c>
      <c r="M1633" t="s">
        <v>3639</v>
      </c>
      <c r="N1633" t="s">
        <v>88</v>
      </c>
      <c r="O1633" t="s">
        <v>120</v>
      </c>
      <c r="P1633" t="s">
        <v>121</v>
      </c>
      <c r="Q1633" t="s">
        <v>122</v>
      </c>
      <c r="R1633">
        <v>8</v>
      </c>
      <c r="S1633">
        <v>276</v>
      </c>
      <c r="T1633">
        <v>0.2</v>
      </c>
      <c r="U1633">
        <v>198.72</v>
      </c>
      <c r="V1633">
        <v>1766.4</v>
      </c>
      <c r="W1633">
        <v>176.64</v>
      </c>
      <c r="X1633" t="s">
        <v>55</v>
      </c>
      <c r="Y1633" t="s">
        <v>77</v>
      </c>
      <c r="Z1633" t="s">
        <v>56</v>
      </c>
      <c r="AA1633" t="s">
        <v>57</v>
      </c>
      <c r="AB1633" t="s">
        <v>47</v>
      </c>
    </row>
    <row r="1634" spans="1:28" x14ac:dyDescent="0.3">
      <c r="A1634" t="s">
        <v>4869</v>
      </c>
      <c r="B1634" s="1">
        <v>45440</v>
      </c>
      <c r="C1634" s="1">
        <v>45447</v>
      </c>
      <c r="D1634" t="s">
        <v>4870</v>
      </c>
      <c r="E1634" t="s">
        <v>1773</v>
      </c>
      <c r="F1634" t="s">
        <v>53</v>
      </c>
      <c r="G1634">
        <v>45</v>
      </c>
      <c r="H1634" t="s">
        <v>128</v>
      </c>
      <c r="I1634" t="s">
        <v>103</v>
      </c>
      <c r="J1634" t="s">
        <v>104</v>
      </c>
      <c r="K1634" t="s">
        <v>105</v>
      </c>
      <c r="L1634" t="s">
        <v>37</v>
      </c>
      <c r="M1634" t="s">
        <v>3387</v>
      </c>
      <c r="N1634" t="s">
        <v>39</v>
      </c>
      <c r="O1634" t="s">
        <v>40</v>
      </c>
      <c r="P1634" t="s">
        <v>41</v>
      </c>
      <c r="Q1634" t="s">
        <v>42</v>
      </c>
      <c r="R1634">
        <v>3</v>
      </c>
      <c r="S1634">
        <v>932</v>
      </c>
      <c r="T1634">
        <v>0</v>
      </c>
      <c r="U1634">
        <v>671.04</v>
      </c>
      <c r="V1634">
        <v>2796</v>
      </c>
      <c r="W1634">
        <v>782.88</v>
      </c>
      <c r="X1634" t="s">
        <v>43</v>
      </c>
      <c r="Y1634" t="s">
        <v>64</v>
      </c>
      <c r="Z1634" t="s">
        <v>78</v>
      </c>
      <c r="AA1634" t="s">
        <v>65</v>
      </c>
      <c r="AB1634" t="s">
        <v>47</v>
      </c>
    </row>
    <row r="1635" spans="1:28" x14ac:dyDescent="0.3">
      <c r="A1635" t="s">
        <v>4871</v>
      </c>
      <c r="B1635" s="1">
        <v>45379</v>
      </c>
      <c r="C1635" s="1">
        <v>45382</v>
      </c>
      <c r="D1635" t="s">
        <v>4872</v>
      </c>
      <c r="E1635" t="s">
        <v>617</v>
      </c>
      <c r="F1635" t="s">
        <v>53</v>
      </c>
      <c r="G1635">
        <v>58</v>
      </c>
      <c r="H1635" t="s">
        <v>71</v>
      </c>
      <c r="I1635" t="s">
        <v>103</v>
      </c>
      <c r="J1635" t="s">
        <v>104</v>
      </c>
      <c r="K1635" t="s">
        <v>105</v>
      </c>
      <c r="L1635" t="s">
        <v>37</v>
      </c>
      <c r="M1635" t="s">
        <v>2131</v>
      </c>
      <c r="N1635" t="s">
        <v>39</v>
      </c>
      <c r="O1635" t="s">
        <v>40</v>
      </c>
      <c r="P1635" t="s">
        <v>41</v>
      </c>
      <c r="Q1635" t="s">
        <v>42</v>
      </c>
      <c r="R1635">
        <v>1</v>
      </c>
      <c r="S1635">
        <v>1695</v>
      </c>
      <c r="T1635">
        <v>0.1</v>
      </c>
      <c r="U1635">
        <v>1220.4000000000001</v>
      </c>
      <c r="V1635">
        <v>1525.5</v>
      </c>
      <c r="W1635">
        <v>305.10000000000002</v>
      </c>
      <c r="X1635" t="s">
        <v>136</v>
      </c>
      <c r="Y1635" t="s">
        <v>64</v>
      </c>
      <c r="Z1635" t="s">
        <v>45</v>
      </c>
      <c r="AA1635" t="s">
        <v>46</v>
      </c>
      <c r="AB1635" t="s">
        <v>47</v>
      </c>
    </row>
    <row r="1636" spans="1:28" x14ac:dyDescent="0.3">
      <c r="A1636" t="s">
        <v>4873</v>
      </c>
      <c r="B1636" s="1">
        <v>45605</v>
      </c>
      <c r="C1636" s="1">
        <v>45612</v>
      </c>
      <c r="D1636" t="s">
        <v>1889</v>
      </c>
      <c r="E1636" t="s">
        <v>4874</v>
      </c>
      <c r="F1636" t="s">
        <v>53</v>
      </c>
      <c r="G1636">
        <v>55</v>
      </c>
      <c r="H1636" t="s">
        <v>128</v>
      </c>
      <c r="I1636" t="s">
        <v>116</v>
      </c>
      <c r="J1636" t="s">
        <v>117</v>
      </c>
      <c r="K1636" t="s">
        <v>118</v>
      </c>
      <c r="L1636" t="s">
        <v>37</v>
      </c>
      <c r="M1636" t="s">
        <v>2049</v>
      </c>
      <c r="N1636" t="s">
        <v>39</v>
      </c>
      <c r="O1636" t="s">
        <v>159</v>
      </c>
      <c r="P1636" t="s">
        <v>160</v>
      </c>
      <c r="Q1636" t="s">
        <v>161</v>
      </c>
      <c r="R1636">
        <v>4</v>
      </c>
      <c r="S1636">
        <v>378</v>
      </c>
      <c r="T1636">
        <v>0.05</v>
      </c>
      <c r="U1636">
        <v>272.16000000000003</v>
      </c>
      <c r="V1636">
        <v>1436.4</v>
      </c>
      <c r="W1636">
        <v>347.76</v>
      </c>
      <c r="X1636" t="s">
        <v>55</v>
      </c>
      <c r="Y1636" t="s">
        <v>44</v>
      </c>
      <c r="Z1636" t="s">
        <v>45</v>
      </c>
      <c r="AA1636" t="s">
        <v>46</v>
      </c>
      <c r="AB1636" t="s">
        <v>110</v>
      </c>
    </row>
    <row r="1637" spans="1:28" x14ac:dyDescent="0.3">
      <c r="A1637" t="s">
        <v>4875</v>
      </c>
      <c r="B1637" s="1">
        <v>45534</v>
      </c>
      <c r="C1637" s="1">
        <v>45539</v>
      </c>
      <c r="D1637" t="s">
        <v>409</v>
      </c>
      <c r="E1637" t="s">
        <v>3269</v>
      </c>
      <c r="F1637" t="s">
        <v>53</v>
      </c>
      <c r="G1637">
        <v>65</v>
      </c>
      <c r="H1637" t="s">
        <v>71</v>
      </c>
      <c r="I1637" t="s">
        <v>116</v>
      </c>
      <c r="J1637" t="s">
        <v>117</v>
      </c>
      <c r="K1637" t="s">
        <v>118</v>
      </c>
      <c r="L1637" t="s">
        <v>37</v>
      </c>
      <c r="M1637" t="s">
        <v>711</v>
      </c>
      <c r="N1637" t="s">
        <v>88</v>
      </c>
      <c r="O1637" t="s">
        <v>120</v>
      </c>
      <c r="P1637" t="s">
        <v>121</v>
      </c>
      <c r="Q1637" t="s">
        <v>122</v>
      </c>
      <c r="R1637">
        <v>8</v>
      </c>
      <c r="S1637">
        <v>1669</v>
      </c>
      <c r="T1637">
        <v>0</v>
      </c>
      <c r="U1637">
        <v>1201.68</v>
      </c>
      <c r="V1637">
        <v>13352</v>
      </c>
      <c r="W1637">
        <v>3738.56</v>
      </c>
      <c r="X1637" t="s">
        <v>43</v>
      </c>
      <c r="Y1637" t="s">
        <v>44</v>
      </c>
      <c r="Z1637" t="s">
        <v>78</v>
      </c>
      <c r="AA1637" t="s">
        <v>46</v>
      </c>
      <c r="AB1637" t="s">
        <v>110</v>
      </c>
    </row>
    <row r="1638" spans="1:28" x14ac:dyDescent="0.3">
      <c r="A1638" t="s">
        <v>4876</v>
      </c>
      <c r="B1638" s="1">
        <v>45642</v>
      </c>
      <c r="C1638" s="1">
        <v>45643</v>
      </c>
      <c r="D1638" t="s">
        <v>4877</v>
      </c>
      <c r="E1638" t="s">
        <v>3734</v>
      </c>
      <c r="F1638" t="s">
        <v>53</v>
      </c>
      <c r="G1638">
        <v>48</v>
      </c>
      <c r="H1638" t="s">
        <v>128</v>
      </c>
      <c r="I1638" t="s">
        <v>84</v>
      </c>
      <c r="J1638" t="s">
        <v>85</v>
      </c>
      <c r="K1638" t="s">
        <v>86</v>
      </c>
      <c r="L1638" t="s">
        <v>37</v>
      </c>
      <c r="M1638" t="s">
        <v>2792</v>
      </c>
      <c r="N1638" t="s">
        <v>88</v>
      </c>
      <c r="O1638" t="s">
        <v>89</v>
      </c>
      <c r="P1638" t="s">
        <v>90</v>
      </c>
      <c r="Q1638" t="s">
        <v>91</v>
      </c>
      <c r="R1638">
        <v>6</v>
      </c>
      <c r="S1638">
        <v>1602</v>
      </c>
      <c r="T1638">
        <v>0.2</v>
      </c>
      <c r="U1638">
        <v>1153.44</v>
      </c>
      <c r="V1638">
        <v>7689.6</v>
      </c>
      <c r="W1638">
        <v>768.96</v>
      </c>
      <c r="X1638" t="s">
        <v>43</v>
      </c>
      <c r="Y1638" t="s">
        <v>44</v>
      </c>
      <c r="Z1638" t="s">
        <v>45</v>
      </c>
      <c r="AA1638" t="s">
        <v>57</v>
      </c>
      <c r="AB1638" t="s">
        <v>110</v>
      </c>
    </row>
    <row r="1639" spans="1:28" x14ac:dyDescent="0.3">
      <c r="A1639" t="s">
        <v>4878</v>
      </c>
      <c r="B1639" s="1">
        <v>45653</v>
      </c>
      <c r="C1639" s="1">
        <v>45655</v>
      </c>
      <c r="D1639" t="s">
        <v>4879</v>
      </c>
      <c r="E1639" t="s">
        <v>635</v>
      </c>
      <c r="F1639" t="s">
        <v>53</v>
      </c>
      <c r="G1639">
        <v>62</v>
      </c>
      <c r="H1639" t="s">
        <v>71</v>
      </c>
      <c r="I1639" t="s">
        <v>35</v>
      </c>
      <c r="J1639" t="s">
        <v>36</v>
      </c>
      <c r="K1639" t="s">
        <v>36</v>
      </c>
      <c r="L1639" t="s">
        <v>37</v>
      </c>
      <c r="M1639" t="s">
        <v>1056</v>
      </c>
      <c r="N1639" t="s">
        <v>39</v>
      </c>
      <c r="O1639" t="s">
        <v>159</v>
      </c>
      <c r="P1639" t="s">
        <v>160</v>
      </c>
      <c r="Q1639" t="s">
        <v>161</v>
      </c>
      <c r="R1639">
        <v>10</v>
      </c>
      <c r="S1639">
        <v>486</v>
      </c>
      <c r="T1639">
        <v>0.2</v>
      </c>
      <c r="U1639">
        <v>349.92</v>
      </c>
      <c r="V1639">
        <v>3888</v>
      </c>
      <c r="W1639">
        <v>388.8</v>
      </c>
      <c r="X1639" t="s">
        <v>55</v>
      </c>
      <c r="Y1639" t="s">
        <v>77</v>
      </c>
      <c r="Z1639" t="s">
        <v>56</v>
      </c>
      <c r="AA1639" t="s">
        <v>57</v>
      </c>
      <c r="AB1639" t="s">
        <v>110</v>
      </c>
    </row>
    <row r="1640" spans="1:28" x14ac:dyDescent="0.3">
      <c r="A1640" t="s">
        <v>4880</v>
      </c>
      <c r="B1640" s="1">
        <v>45318</v>
      </c>
      <c r="C1640" s="1">
        <v>45320</v>
      </c>
      <c r="D1640" t="s">
        <v>1414</v>
      </c>
      <c r="E1640" t="s">
        <v>4881</v>
      </c>
      <c r="F1640" t="s">
        <v>53</v>
      </c>
      <c r="G1640">
        <v>46</v>
      </c>
      <c r="H1640" t="s">
        <v>71</v>
      </c>
      <c r="I1640" t="s">
        <v>116</v>
      </c>
      <c r="J1640" t="s">
        <v>117</v>
      </c>
      <c r="K1640" t="s">
        <v>118</v>
      </c>
      <c r="L1640" t="s">
        <v>37</v>
      </c>
      <c r="M1640" t="s">
        <v>785</v>
      </c>
      <c r="N1640" t="s">
        <v>73</v>
      </c>
      <c r="O1640" t="s">
        <v>107</v>
      </c>
      <c r="P1640" t="s">
        <v>108</v>
      </c>
      <c r="Q1640" t="s">
        <v>109</v>
      </c>
      <c r="R1640">
        <v>7</v>
      </c>
      <c r="S1640">
        <v>610</v>
      </c>
      <c r="T1640">
        <v>0.15</v>
      </c>
      <c r="U1640">
        <v>439.2</v>
      </c>
      <c r="V1640">
        <v>3629.5</v>
      </c>
      <c r="W1640">
        <v>555.1</v>
      </c>
      <c r="X1640" t="s">
        <v>55</v>
      </c>
      <c r="Y1640" t="s">
        <v>44</v>
      </c>
      <c r="Z1640" t="s">
        <v>78</v>
      </c>
      <c r="AA1640" t="s">
        <v>65</v>
      </c>
      <c r="AB1640" t="s">
        <v>47</v>
      </c>
    </row>
    <row r="1641" spans="1:28" x14ac:dyDescent="0.3">
      <c r="A1641" t="s">
        <v>4882</v>
      </c>
      <c r="B1641" s="1">
        <v>45637</v>
      </c>
      <c r="C1641" s="1">
        <v>45641</v>
      </c>
      <c r="D1641" t="s">
        <v>4883</v>
      </c>
      <c r="E1641" t="s">
        <v>3864</v>
      </c>
      <c r="F1641" t="s">
        <v>53</v>
      </c>
      <c r="G1641">
        <v>54</v>
      </c>
      <c r="H1641" t="s">
        <v>34</v>
      </c>
      <c r="I1641" t="s">
        <v>84</v>
      </c>
      <c r="J1641" t="s">
        <v>85</v>
      </c>
      <c r="K1641" t="s">
        <v>86</v>
      </c>
      <c r="L1641" t="s">
        <v>37</v>
      </c>
      <c r="M1641" t="s">
        <v>4884</v>
      </c>
      <c r="N1641" t="s">
        <v>88</v>
      </c>
      <c r="O1641" t="s">
        <v>89</v>
      </c>
      <c r="P1641" t="s">
        <v>90</v>
      </c>
      <c r="Q1641" t="s">
        <v>91</v>
      </c>
      <c r="R1641">
        <v>7</v>
      </c>
      <c r="S1641">
        <v>1164</v>
      </c>
      <c r="T1641">
        <v>0.15</v>
      </c>
      <c r="U1641">
        <v>838.08</v>
      </c>
      <c r="V1641">
        <v>6925.8</v>
      </c>
      <c r="W1641">
        <v>1059.24</v>
      </c>
      <c r="X1641" t="s">
        <v>43</v>
      </c>
      <c r="Y1641" t="s">
        <v>64</v>
      </c>
      <c r="Z1641" t="s">
        <v>45</v>
      </c>
      <c r="AA1641" t="s">
        <v>65</v>
      </c>
      <c r="AB1641" t="s">
        <v>110</v>
      </c>
    </row>
    <row r="1642" spans="1:28" x14ac:dyDescent="0.3">
      <c r="A1642" t="s">
        <v>4885</v>
      </c>
      <c r="B1642" s="1">
        <v>45346</v>
      </c>
      <c r="C1642" s="1">
        <v>45349</v>
      </c>
      <c r="D1642" t="s">
        <v>4886</v>
      </c>
      <c r="E1642" t="s">
        <v>1158</v>
      </c>
      <c r="F1642" t="s">
        <v>53</v>
      </c>
      <c r="G1642">
        <v>25</v>
      </c>
      <c r="H1642" t="s">
        <v>71</v>
      </c>
      <c r="I1642" t="s">
        <v>116</v>
      </c>
      <c r="J1642" t="s">
        <v>117</v>
      </c>
      <c r="K1642" t="s">
        <v>118</v>
      </c>
      <c r="L1642" t="s">
        <v>37</v>
      </c>
      <c r="M1642" t="s">
        <v>1992</v>
      </c>
      <c r="N1642" t="s">
        <v>39</v>
      </c>
      <c r="O1642" t="s">
        <v>40</v>
      </c>
      <c r="P1642" t="s">
        <v>41</v>
      </c>
      <c r="Q1642" t="s">
        <v>42</v>
      </c>
      <c r="R1642">
        <v>10</v>
      </c>
      <c r="S1642">
        <v>1422</v>
      </c>
      <c r="T1642">
        <v>0.2</v>
      </c>
      <c r="U1642">
        <v>1023.84</v>
      </c>
      <c r="V1642">
        <v>11376</v>
      </c>
      <c r="W1642">
        <v>1137.5999999999999</v>
      </c>
      <c r="X1642" t="s">
        <v>43</v>
      </c>
      <c r="Y1642" t="s">
        <v>64</v>
      </c>
      <c r="Z1642" t="s">
        <v>78</v>
      </c>
      <c r="AA1642" t="s">
        <v>65</v>
      </c>
      <c r="AB1642" t="s">
        <v>47</v>
      </c>
    </row>
    <row r="1643" spans="1:28" x14ac:dyDescent="0.3">
      <c r="A1643" t="s">
        <v>4887</v>
      </c>
      <c r="B1643" s="1">
        <v>45459</v>
      </c>
      <c r="C1643" s="1">
        <v>45464</v>
      </c>
      <c r="D1643" t="s">
        <v>4888</v>
      </c>
      <c r="E1643" t="s">
        <v>2874</v>
      </c>
      <c r="F1643" t="s">
        <v>53</v>
      </c>
      <c r="G1643">
        <v>33</v>
      </c>
      <c r="H1643" t="s">
        <v>71</v>
      </c>
      <c r="I1643" t="s">
        <v>35</v>
      </c>
      <c r="J1643" t="s">
        <v>36</v>
      </c>
      <c r="K1643" t="s">
        <v>36</v>
      </c>
      <c r="L1643" t="s">
        <v>37</v>
      </c>
      <c r="M1643" t="s">
        <v>1905</v>
      </c>
      <c r="N1643" t="s">
        <v>88</v>
      </c>
      <c r="O1643" t="s">
        <v>120</v>
      </c>
      <c r="P1643" t="s">
        <v>121</v>
      </c>
      <c r="Q1643" t="s">
        <v>122</v>
      </c>
      <c r="R1643">
        <v>7</v>
      </c>
      <c r="S1643">
        <v>503</v>
      </c>
      <c r="T1643">
        <v>0.15</v>
      </c>
      <c r="U1643">
        <v>362.16</v>
      </c>
      <c r="V1643">
        <v>2992.85</v>
      </c>
      <c r="W1643">
        <v>457.73</v>
      </c>
      <c r="X1643" t="s">
        <v>43</v>
      </c>
      <c r="Y1643" t="s">
        <v>64</v>
      </c>
      <c r="Z1643" t="s">
        <v>78</v>
      </c>
      <c r="AA1643" t="s">
        <v>46</v>
      </c>
      <c r="AB1643" t="s">
        <v>47</v>
      </c>
    </row>
    <row r="1644" spans="1:28" x14ac:dyDescent="0.3">
      <c r="A1644" t="s">
        <v>4889</v>
      </c>
      <c r="B1644" s="1">
        <v>45587</v>
      </c>
      <c r="C1644" s="1">
        <v>45590</v>
      </c>
      <c r="D1644" t="s">
        <v>1146</v>
      </c>
      <c r="E1644" t="s">
        <v>3385</v>
      </c>
      <c r="F1644" t="s">
        <v>53</v>
      </c>
      <c r="G1644">
        <v>21</v>
      </c>
      <c r="H1644" t="s">
        <v>34</v>
      </c>
      <c r="I1644" t="s">
        <v>103</v>
      </c>
      <c r="J1644" t="s">
        <v>104</v>
      </c>
      <c r="K1644" t="s">
        <v>105</v>
      </c>
      <c r="L1644" t="s">
        <v>37</v>
      </c>
      <c r="M1644" t="s">
        <v>622</v>
      </c>
      <c r="N1644" t="s">
        <v>88</v>
      </c>
      <c r="O1644" t="s">
        <v>120</v>
      </c>
      <c r="P1644" t="s">
        <v>121</v>
      </c>
      <c r="Q1644" t="s">
        <v>122</v>
      </c>
      <c r="R1644">
        <v>4</v>
      </c>
      <c r="S1644">
        <v>619</v>
      </c>
      <c r="T1644">
        <v>0.2</v>
      </c>
      <c r="U1644">
        <v>445.68</v>
      </c>
      <c r="V1644">
        <v>1980.8</v>
      </c>
      <c r="W1644">
        <v>198.08</v>
      </c>
      <c r="X1644" t="s">
        <v>55</v>
      </c>
      <c r="Y1644" t="s">
        <v>64</v>
      </c>
      <c r="Z1644" t="s">
        <v>45</v>
      </c>
      <c r="AA1644" t="s">
        <v>65</v>
      </c>
      <c r="AB1644" t="s">
        <v>47</v>
      </c>
    </row>
    <row r="1645" spans="1:28" x14ac:dyDescent="0.3">
      <c r="A1645" t="s">
        <v>4890</v>
      </c>
      <c r="B1645" s="1">
        <v>45431</v>
      </c>
      <c r="C1645" s="1">
        <v>45438</v>
      </c>
      <c r="D1645" t="s">
        <v>4891</v>
      </c>
      <c r="E1645" t="s">
        <v>4892</v>
      </c>
      <c r="F1645" t="s">
        <v>33</v>
      </c>
      <c r="G1645">
        <v>58</v>
      </c>
      <c r="H1645" t="s">
        <v>71</v>
      </c>
      <c r="I1645" t="s">
        <v>84</v>
      </c>
      <c r="J1645" t="s">
        <v>85</v>
      </c>
      <c r="K1645" t="s">
        <v>86</v>
      </c>
      <c r="L1645" t="s">
        <v>37</v>
      </c>
      <c r="M1645" t="s">
        <v>896</v>
      </c>
      <c r="N1645" t="s">
        <v>73</v>
      </c>
      <c r="O1645" t="s">
        <v>107</v>
      </c>
      <c r="P1645" t="s">
        <v>108</v>
      </c>
      <c r="Q1645" t="s">
        <v>109</v>
      </c>
      <c r="R1645">
        <v>3</v>
      </c>
      <c r="S1645">
        <v>790</v>
      </c>
      <c r="T1645">
        <v>0</v>
      </c>
      <c r="U1645">
        <v>568.79999999999995</v>
      </c>
      <c r="V1645">
        <v>2370</v>
      </c>
      <c r="W1645">
        <v>663.6</v>
      </c>
      <c r="X1645" t="s">
        <v>136</v>
      </c>
      <c r="Y1645" t="s">
        <v>77</v>
      </c>
      <c r="Z1645" t="s">
        <v>45</v>
      </c>
      <c r="AA1645" t="s">
        <v>46</v>
      </c>
      <c r="AB1645" t="s">
        <v>47</v>
      </c>
    </row>
    <row r="1646" spans="1:28" x14ac:dyDescent="0.3">
      <c r="A1646" t="s">
        <v>4893</v>
      </c>
      <c r="B1646" s="1">
        <v>45569</v>
      </c>
      <c r="C1646" s="1">
        <v>45571</v>
      </c>
      <c r="D1646" t="s">
        <v>31</v>
      </c>
      <c r="E1646" t="s">
        <v>4894</v>
      </c>
      <c r="F1646" t="s">
        <v>53</v>
      </c>
      <c r="G1646">
        <v>28</v>
      </c>
      <c r="H1646" t="s">
        <v>71</v>
      </c>
      <c r="I1646" t="s">
        <v>116</v>
      </c>
      <c r="J1646" t="s">
        <v>117</v>
      </c>
      <c r="K1646" t="s">
        <v>118</v>
      </c>
      <c r="L1646" t="s">
        <v>37</v>
      </c>
      <c r="M1646" t="s">
        <v>4468</v>
      </c>
      <c r="N1646" t="s">
        <v>39</v>
      </c>
      <c r="O1646" t="s">
        <v>159</v>
      </c>
      <c r="P1646" t="s">
        <v>160</v>
      </c>
      <c r="Q1646" t="s">
        <v>161</v>
      </c>
      <c r="R1646">
        <v>1</v>
      </c>
      <c r="S1646">
        <v>163</v>
      </c>
      <c r="T1646">
        <v>0</v>
      </c>
      <c r="U1646">
        <v>117.36</v>
      </c>
      <c r="V1646">
        <v>163</v>
      </c>
      <c r="W1646">
        <v>45.64</v>
      </c>
      <c r="X1646" t="s">
        <v>136</v>
      </c>
      <c r="Y1646" t="s">
        <v>44</v>
      </c>
      <c r="Z1646" t="s">
        <v>78</v>
      </c>
      <c r="AA1646" t="s">
        <v>57</v>
      </c>
      <c r="AB1646" t="s">
        <v>110</v>
      </c>
    </row>
    <row r="1647" spans="1:28" x14ac:dyDescent="0.3">
      <c r="A1647" t="s">
        <v>4895</v>
      </c>
      <c r="B1647" s="1">
        <v>45365</v>
      </c>
      <c r="C1647" s="1">
        <v>45368</v>
      </c>
      <c r="D1647" t="s">
        <v>4896</v>
      </c>
      <c r="E1647" t="s">
        <v>3654</v>
      </c>
      <c r="F1647" t="s">
        <v>33</v>
      </c>
      <c r="G1647">
        <v>20</v>
      </c>
      <c r="H1647" t="s">
        <v>34</v>
      </c>
      <c r="I1647" t="s">
        <v>35</v>
      </c>
      <c r="J1647" t="s">
        <v>36</v>
      </c>
      <c r="K1647" t="s">
        <v>36</v>
      </c>
      <c r="L1647" t="s">
        <v>37</v>
      </c>
      <c r="M1647" t="s">
        <v>325</v>
      </c>
      <c r="N1647" t="s">
        <v>39</v>
      </c>
      <c r="O1647" t="s">
        <v>40</v>
      </c>
      <c r="P1647" t="s">
        <v>41</v>
      </c>
      <c r="Q1647" t="s">
        <v>42</v>
      </c>
      <c r="R1647">
        <v>3</v>
      </c>
      <c r="S1647">
        <v>160</v>
      </c>
      <c r="T1647">
        <v>0.15</v>
      </c>
      <c r="U1647">
        <v>115.2</v>
      </c>
      <c r="V1647">
        <v>408</v>
      </c>
      <c r="W1647">
        <v>62.4</v>
      </c>
      <c r="X1647" t="s">
        <v>43</v>
      </c>
      <c r="Y1647" t="s">
        <v>64</v>
      </c>
      <c r="Z1647" t="s">
        <v>56</v>
      </c>
      <c r="AA1647" t="s">
        <v>57</v>
      </c>
      <c r="AB1647" t="s">
        <v>47</v>
      </c>
    </row>
    <row r="1648" spans="1:28" x14ac:dyDescent="0.3">
      <c r="A1648" t="s">
        <v>4897</v>
      </c>
      <c r="B1648" s="1">
        <v>45441</v>
      </c>
      <c r="C1648" s="1">
        <v>45447</v>
      </c>
      <c r="D1648" t="s">
        <v>4898</v>
      </c>
      <c r="E1648" t="s">
        <v>4899</v>
      </c>
      <c r="F1648" t="s">
        <v>33</v>
      </c>
      <c r="G1648">
        <v>21</v>
      </c>
      <c r="H1648" t="s">
        <v>128</v>
      </c>
      <c r="I1648" t="s">
        <v>35</v>
      </c>
      <c r="J1648" t="s">
        <v>36</v>
      </c>
      <c r="K1648" t="s">
        <v>36</v>
      </c>
      <c r="L1648" t="s">
        <v>37</v>
      </c>
      <c r="M1648" t="s">
        <v>4900</v>
      </c>
      <c r="N1648" t="s">
        <v>88</v>
      </c>
      <c r="O1648" t="s">
        <v>89</v>
      </c>
      <c r="P1648" t="s">
        <v>90</v>
      </c>
      <c r="Q1648" t="s">
        <v>91</v>
      </c>
      <c r="R1648">
        <v>10</v>
      </c>
      <c r="S1648">
        <v>1778</v>
      </c>
      <c r="T1648">
        <v>0.05</v>
      </c>
      <c r="U1648">
        <v>1280.1600000000001</v>
      </c>
      <c r="V1648">
        <v>16891</v>
      </c>
      <c r="W1648">
        <v>4089.4</v>
      </c>
      <c r="X1648" t="s">
        <v>43</v>
      </c>
      <c r="Y1648" t="s">
        <v>77</v>
      </c>
      <c r="Z1648" t="s">
        <v>78</v>
      </c>
      <c r="AA1648" t="s">
        <v>57</v>
      </c>
      <c r="AB1648" t="s">
        <v>47</v>
      </c>
    </row>
    <row r="1649" spans="1:28" x14ac:dyDescent="0.3">
      <c r="A1649" t="s">
        <v>4901</v>
      </c>
      <c r="B1649" s="1">
        <v>45466</v>
      </c>
      <c r="C1649" s="1">
        <v>45472</v>
      </c>
      <c r="D1649" t="s">
        <v>1454</v>
      </c>
      <c r="E1649" t="s">
        <v>4296</v>
      </c>
      <c r="F1649" t="s">
        <v>53</v>
      </c>
      <c r="G1649">
        <v>22</v>
      </c>
      <c r="H1649" t="s">
        <v>71</v>
      </c>
      <c r="I1649" t="s">
        <v>84</v>
      </c>
      <c r="J1649" t="s">
        <v>85</v>
      </c>
      <c r="K1649" t="s">
        <v>86</v>
      </c>
      <c r="L1649" t="s">
        <v>37</v>
      </c>
      <c r="M1649" t="s">
        <v>805</v>
      </c>
      <c r="N1649" t="s">
        <v>73</v>
      </c>
      <c r="O1649" t="s">
        <v>74</v>
      </c>
      <c r="P1649" t="s">
        <v>75</v>
      </c>
      <c r="Q1649" t="s">
        <v>76</v>
      </c>
      <c r="R1649">
        <v>6</v>
      </c>
      <c r="S1649">
        <v>1394</v>
      </c>
      <c r="T1649">
        <v>0</v>
      </c>
      <c r="U1649">
        <v>1003.68</v>
      </c>
      <c r="V1649">
        <v>8364</v>
      </c>
      <c r="W1649">
        <v>2341.92</v>
      </c>
      <c r="X1649" t="s">
        <v>136</v>
      </c>
      <c r="Y1649" t="s">
        <v>44</v>
      </c>
      <c r="Z1649" t="s">
        <v>56</v>
      </c>
      <c r="AA1649" t="s">
        <v>65</v>
      </c>
      <c r="AB1649" t="s">
        <v>110</v>
      </c>
    </row>
    <row r="1650" spans="1:28" x14ac:dyDescent="0.3">
      <c r="A1650" t="s">
        <v>4902</v>
      </c>
      <c r="B1650" s="1">
        <v>45551</v>
      </c>
      <c r="C1650" s="1">
        <v>45552</v>
      </c>
      <c r="D1650" t="s">
        <v>3932</v>
      </c>
      <c r="E1650" t="s">
        <v>2906</v>
      </c>
      <c r="F1650" t="s">
        <v>33</v>
      </c>
      <c r="G1650">
        <v>42</v>
      </c>
      <c r="H1650" t="s">
        <v>34</v>
      </c>
      <c r="I1650" t="s">
        <v>116</v>
      </c>
      <c r="J1650" t="s">
        <v>117</v>
      </c>
      <c r="K1650" t="s">
        <v>118</v>
      </c>
      <c r="L1650" t="s">
        <v>37</v>
      </c>
      <c r="M1650" t="s">
        <v>148</v>
      </c>
      <c r="N1650" t="s">
        <v>88</v>
      </c>
      <c r="O1650" t="s">
        <v>120</v>
      </c>
      <c r="P1650" t="s">
        <v>121</v>
      </c>
      <c r="Q1650" t="s">
        <v>122</v>
      </c>
      <c r="R1650">
        <v>4</v>
      </c>
      <c r="S1650">
        <v>278</v>
      </c>
      <c r="T1650">
        <v>0</v>
      </c>
      <c r="U1650">
        <v>200.16</v>
      </c>
      <c r="V1650">
        <v>1112</v>
      </c>
      <c r="W1650">
        <v>311.36</v>
      </c>
      <c r="X1650" t="s">
        <v>43</v>
      </c>
      <c r="Y1650" t="s">
        <v>44</v>
      </c>
      <c r="Z1650" t="s">
        <v>78</v>
      </c>
      <c r="AA1650" t="s">
        <v>65</v>
      </c>
      <c r="AB1650" t="s">
        <v>47</v>
      </c>
    </row>
    <row r="1651" spans="1:28" x14ac:dyDescent="0.3">
      <c r="A1651" t="s">
        <v>4903</v>
      </c>
      <c r="B1651" s="1">
        <v>45565</v>
      </c>
      <c r="C1651" s="1">
        <v>45566</v>
      </c>
      <c r="D1651" t="s">
        <v>1171</v>
      </c>
      <c r="E1651" t="s">
        <v>843</v>
      </c>
      <c r="F1651" t="s">
        <v>33</v>
      </c>
      <c r="G1651">
        <v>42</v>
      </c>
      <c r="H1651" t="s">
        <v>128</v>
      </c>
      <c r="I1651" t="s">
        <v>35</v>
      </c>
      <c r="J1651" t="s">
        <v>36</v>
      </c>
      <c r="K1651" t="s">
        <v>36</v>
      </c>
      <c r="L1651" t="s">
        <v>37</v>
      </c>
      <c r="M1651" t="s">
        <v>2899</v>
      </c>
      <c r="N1651" t="s">
        <v>73</v>
      </c>
      <c r="O1651" t="s">
        <v>74</v>
      </c>
      <c r="P1651" t="s">
        <v>75</v>
      </c>
      <c r="Q1651" t="s">
        <v>76</v>
      </c>
      <c r="R1651">
        <v>1</v>
      </c>
      <c r="S1651">
        <v>721</v>
      </c>
      <c r="T1651">
        <v>0.2</v>
      </c>
      <c r="U1651">
        <v>519.12</v>
      </c>
      <c r="V1651">
        <v>576.79999999999995</v>
      </c>
      <c r="W1651">
        <v>57.68</v>
      </c>
      <c r="X1651" t="s">
        <v>43</v>
      </c>
      <c r="Y1651" t="s">
        <v>44</v>
      </c>
      <c r="Z1651" t="s">
        <v>45</v>
      </c>
      <c r="AA1651" t="s">
        <v>46</v>
      </c>
      <c r="AB1651" t="s">
        <v>47</v>
      </c>
    </row>
    <row r="1652" spans="1:28" x14ac:dyDescent="0.3">
      <c r="A1652" t="s">
        <v>4904</v>
      </c>
      <c r="B1652" s="1">
        <v>45427</v>
      </c>
      <c r="C1652" s="1">
        <v>45428</v>
      </c>
      <c r="D1652" t="s">
        <v>968</v>
      </c>
      <c r="E1652" t="s">
        <v>1796</v>
      </c>
      <c r="F1652" t="s">
        <v>33</v>
      </c>
      <c r="G1652">
        <v>61</v>
      </c>
      <c r="H1652" t="s">
        <v>34</v>
      </c>
      <c r="I1652" t="s">
        <v>84</v>
      </c>
      <c r="J1652" t="s">
        <v>85</v>
      </c>
      <c r="K1652" t="s">
        <v>86</v>
      </c>
      <c r="L1652" t="s">
        <v>37</v>
      </c>
      <c r="M1652" t="s">
        <v>3573</v>
      </c>
      <c r="N1652" t="s">
        <v>88</v>
      </c>
      <c r="O1652" t="s">
        <v>89</v>
      </c>
      <c r="P1652" t="s">
        <v>90</v>
      </c>
      <c r="Q1652" t="s">
        <v>91</v>
      </c>
      <c r="R1652">
        <v>2</v>
      </c>
      <c r="S1652">
        <v>133</v>
      </c>
      <c r="T1652">
        <v>0.05</v>
      </c>
      <c r="U1652">
        <v>95.76</v>
      </c>
      <c r="V1652">
        <v>252.7</v>
      </c>
      <c r="W1652">
        <v>61.18</v>
      </c>
      <c r="X1652" t="s">
        <v>136</v>
      </c>
      <c r="Y1652" t="s">
        <v>77</v>
      </c>
      <c r="Z1652" t="s">
        <v>56</v>
      </c>
      <c r="AA1652" t="s">
        <v>57</v>
      </c>
      <c r="AB1652" t="s">
        <v>110</v>
      </c>
    </row>
    <row r="1653" spans="1:28" x14ac:dyDescent="0.3">
      <c r="A1653" t="s">
        <v>4905</v>
      </c>
      <c r="B1653" s="1">
        <v>45626</v>
      </c>
      <c r="C1653" s="1">
        <v>45633</v>
      </c>
      <c r="D1653" t="s">
        <v>4906</v>
      </c>
      <c r="E1653" t="s">
        <v>1974</v>
      </c>
      <c r="F1653" t="s">
        <v>53</v>
      </c>
      <c r="G1653">
        <v>46</v>
      </c>
      <c r="H1653" t="s">
        <v>34</v>
      </c>
      <c r="I1653" t="s">
        <v>103</v>
      </c>
      <c r="J1653" t="s">
        <v>104</v>
      </c>
      <c r="K1653" t="s">
        <v>105</v>
      </c>
      <c r="L1653" t="s">
        <v>37</v>
      </c>
      <c r="M1653" t="s">
        <v>2955</v>
      </c>
      <c r="N1653" t="s">
        <v>88</v>
      </c>
      <c r="O1653" t="s">
        <v>89</v>
      </c>
      <c r="P1653" t="s">
        <v>90</v>
      </c>
      <c r="Q1653" t="s">
        <v>91</v>
      </c>
      <c r="R1653">
        <v>5</v>
      </c>
      <c r="S1653">
        <v>68</v>
      </c>
      <c r="T1653">
        <v>0.15</v>
      </c>
      <c r="U1653">
        <v>48.96</v>
      </c>
      <c r="V1653">
        <v>289</v>
      </c>
      <c r="W1653">
        <v>44.2</v>
      </c>
      <c r="X1653" t="s">
        <v>136</v>
      </c>
      <c r="Y1653" t="s">
        <v>77</v>
      </c>
      <c r="Z1653" t="s">
        <v>56</v>
      </c>
      <c r="AA1653" t="s">
        <v>46</v>
      </c>
      <c r="AB1653" t="s">
        <v>47</v>
      </c>
    </row>
    <row r="1654" spans="1:28" x14ac:dyDescent="0.3">
      <c r="A1654" t="s">
        <v>4907</v>
      </c>
      <c r="B1654" s="1">
        <v>45495</v>
      </c>
      <c r="C1654" s="1">
        <v>45499</v>
      </c>
      <c r="D1654" t="s">
        <v>4908</v>
      </c>
      <c r="E1654" t="s">
        <v>4335</v>
      </c>
      <c r="F1654" t="s">
        <v>33</v>
      </c>
      <c r="G1654">
        <v>62</v>
      </c>
      <c r="H1654" t="s">
        <v>34</v>
      </c>
      <c r="I1654" t="s">
        <v>103</v>
      </c>
      <c r="J1654" t="s">
        <v>104</v>
      </c>
      <c r="K1654" t="s">
        <v>105</v>
      </c>
      <c r="L1654" t="s">
        <v>37</v>
      </c>
      <c r="M1654" t="s">
        <v>3216</v>
      </c>
      <c r="N1654" t="s">
        <v>88</v>
      </c>
      <c r="O1654" t="s">
        <v>89</v>
      </c>
      <c r="P1654" t="s">
        <v>90</v>
      </c>
      <c r="Q1654" t="s">
        <v>91</v>
      </c>
      <c r="R1654">
        <v>7</v>
      </c>
      <c r="S1654">
        <v>676</v>
      </c>
      <c r="T1654">
        <v>0.15</v>
      </c>
      <c r="U1654">
        <v>486.72</v>
      </c>
      <c r="V1654">
        <v>4022.2</v>
      </c>
      <c r="W1654">
        <v>615.16</v>
      </c>
      <c r="X1654" t="s">
        <v>136</v>
      </c>
      <c r="Y1654" t="s">
        <v>64</v>
      </c>
      <c r="Z1654" t="s">
        <v>45</v>
      </c>
      <c r="AA1654" t="s">
        <v>65</v>
      </c>
      <c r="AB1654" t="s">
        <v>110</v>
      </c>
    </row>
    <row r="1655" spans="1:28" x14ac:dyDescent="0.3">
      <c r="A1655" t="s">
        <v>4909</v>
      </c>
      <c r="B1655" s="1">
        <v>45573</v>
      </c>
      <c r="C1655" s="1">
        <v>45574</v>
      </c>
      <c r="D1655" t="s">
        <v>1140</v>
      </c>
      <c r="E1655" t="s">
        <v>3666</v>
      </c>
      <c r="F1655" t="s">
        <v>33</v>
      </c>
      <c r="G1655">
        <v>63</v>
      </c>
      <c r="H1655" t="s">
        <v>128</v>
      </c>
      <c r="I1655" t="s">
        <v>35</v>
      </c>
      <c r="J1655" t="s">
        <v>36</v>
      </c>
      <c r="K1655" t="s">
        <v>36</v>
      </c>
      <c r="L1655" t="s">
        <v>37</v>
      </c>
      <c r="M1655" t="s">
        <v>1043</v>
      </c>
      <c r="N1655" t="s">
        <v>73</v>
      </c>
      <c r="O1655" t="s">
        <v>107</v>
      </c>
      <c r="P1655" t="s">
        <v>108</v>
      </c>
      <c r="Q1655" t="s">
        <v>109</v>
      </c>
      <c r="R1655">
        <v>9</v>
      </c>
      <c r="S1655">
        <v>706</v>
      </c>
      <c r="T1655">
        <v>0.2</v>
      </c>
      <c r="U1655">
        <v>508.32</v>
      </c>
      <c r="V1655">
        <v>5083.2</v>
      </c>
      <c r="W1655">
        <v>508.32</v>
      </c>
      <c r="X1655" t="s">
        <v>136</v>
      </c>
      <c r="Y1655" t="s">
        <v>44</v>
      </c>
      <c r="Z1655" t="s">
        <v>56</v>
      </c>
      <c r="AA1655" t="s">
        <v>65</v>
      </c>
      <c r="AB1655" t="s">
        <v>47</v>
      </c>
    </row>
    <row r="1656" spans="1:28" x14ac:dyDescent="0.3">
      <c r="A1656" t="s">
        <v>4910</v>
      </c>
      <c r="B1656" s="1">
        <v>45308</v>
      </c>
      <c r="C1656" s="1">
        <v>45311</v>
      </c>
      <c r="D1656" t="s">
        <v>4072</v>
      </c>
      <c r="E1656" t="s">
        <v>4911</v>
      </c>
      <c r="F1656" t="s">
        <v>33</v>
      </c>
      <c r="G1656">
        <v>18</v>
      </c>
      <c r="H1656" t="s">
        <v>34</v>
      </c>
      <c r="I1656" t="s">
        <v>84</v>
      </c>
      <c r="J1656" t="s">
        <v>85</v>
      </c>
      <c r="K1656" t="s">
        <v>86</v>
      </c>
      <c r="L1656" t="s">
        <v>37</v>
      </c>
      <c r="M1656" t="s">
        <v>4912</v>
      </c>
      <c r="N1656" t="s">
        <v>73</v>
      </c>
      <c r="O1656" t="s">
        <v>107</v>
      </c>
      <c r="P1656" t="s">
        <v>108</v>
      </c>
      <c r="Q1656" t="s">
        <v>109</v>
      </c>
      <c r="R1656">
        <v>1</v>
      </c>
      <c r="S1656">
        <v>1877</v>
      </c>
      <c r="T1656">
        <v>0.15</v>
      </c>
      <c r="U1656">
        <v>1351.44</v>
      </c>
      <c r="V1656">
        <v>1595.45</v>
      </c>
      <c r="W1656">
        <v>244.01</v>
      </c>
      <c r="X1656" t="s">
        <v>55</v>
      </c>
      <c r="Y1656" t="s">
        <v>64</v>
      </c>
      <c r="Z1656" t="s">
        <v>45</v>
      </c>
      <c r="AA1656" t="s">
        <v>65</v>
      </c>
      <c r="AB1656" t="s">
        <v>47</v>
      </c>
    </row>
    <row r="1657" spans="1:28" x14ac:dyDescent="0.3">
      <c r="A1657" t="s">
        <v>4913</v>
      </c>
      <c r="B1657" s="1">
        <v>45615</v>
      </c>
      <c r="C1657" s="1">
        <v>45616</v>
      </c>
      <c r="D1657" t="s">
        <v>3608</v>
      </c>
      <c r="E1657" t="s">
        <v>3621</v>
      </c>
      <c r="F1657" t="s">
        <v>53</v>
      </c>
      <c r="G1657">
        <v>59</v>
      </c>
      <c r="H1657" t="s">
        <v>128</v>
      </c>
      <c r="I1657" t="s">
        <v>116</v>
      </c>
      <c r="J1657" t="s">
        <v>117</v>
      </c>
      <c r="K1657" t="s">
        <v>118</v>
      </c>
      <c r="L1657" t="s">
        <v>37</v>
      </c>
      <c r="M1657" t="s">
        <v>1257</v>
      </c>
      <c r="N1657" t="s">
        <v>73</v>
      </c>
      <c r="O1657" t="s">
        <v>74</v>
      </c>
      <c r="P1657" t="s">
        <v>75</v>
      </c>
      <c r="Q1657" t="s">
        <v>76</v>
      </c>
      <c r="R1657">
        <v>4</v>
      </c>
      <c r="S1657">
        <v>1712</v>
      </c>
      <c r="T1657">
        <v>0.15</v>
      </c>
      <c r="U1657">
        <v>1232.6400000000001</v>
      </c>
      <c r="V1657">
        <v>5820.8</v>
      </c>
      <c r="W1657">
        <v>890.24</v>
      </c>
      <c r="X1657" t="s">
        <v>43</v>
      </c>
      <c r="Y1657" t="s">
        <v>77</v>
      </c>
      <c r="Z1657" t="s">
        <v>56</v>
      </c>
      <c r="AA1657" t="s">
        <v>65</v>
      </c>
      <c r="AB1657" t="s">
        <v>110</v>
      </c>
    </row>
    <row r="1658" spans="1:28" x14ac:dyDescent="0.3">
      <c r="A1658" t="s">
        <v>4914</v>
      </c>
      <c r="B1658" s="1">
        <v>45432</v>
      </c>
      <c r="C1658" s="1">
        <v>45439</v>
      </c>
      <c r="D1658" t="s">
        <v>240</v>
      </c>
      <c r="E1658" t="s">
        <v>4915</v>
      </c>
      <c r="F1658" t="s">
        <v>53</v>
      </c>
      <c r="G1658">
        <v>40</v>
      </c>
      <c r="H1658" t="s">
        <v>34</v>
      </c>
      <c r="I1658" t="s">
        <v>116</v>
      </c>
      <c r="J1658" t="s">
        <v>117</v>
      </c>
      <c r="K1658" t="s">
        <v>118</v>
      </c>
      <c r="L1658" t="s">
        <v>37</v>
      </c>
      <c r="M1658" t="s">
        <v>532</v>
      </c>
      <c r="N1658" t="s">
        <v>73</v>
      </c>
      <c r="O1658" t="s">
        <v>74</v>
      </c>
      <c r="P1658" t="s">
        <v>75</v>
      </c>
      <c r="Q1658" t="s">
        <v>76</v>
      </c>
      <c r="R1658">
        <v>8</v>
      </c>
      <c r="S1658">
        <v>1510</v>
      </c>
      <c r="T1658">
        <v>0</v>
      </c>
      <c r="U1658">
        <v>1087.2</v>
      </c>
      <c r="V1658">
        <v>12080</v>
      </c>
      <c r="W1658">
        <v>3382.4</v>
      </c>
      <c r="X1658" t="s">
        <v>136</v>
      </c>
      <c r="Y1658" t="s">
        <v>44</v>
      </c>
      <c r="Z1658" t="s">
        <v>56</v>
      </c>
      <c r="AA1658" t="s">
        <v>65</v>
      </c>
      <c r="AB1658" t="s">
        <v>47</v>
      </c>
    </row>
    <row r="1659" spans="1:28" x14ac:dyDescent="0.3">
      <c r="A1659" t="s">
        <v>4916</v>
      </c>
      <c r="B1659" s="1">
        <v>45597</v>
      </c>
      <c r="C1659" s="1">
        <v>45604</v>
      </c>
      <c r="D1659" t="s">
        <v>4235</v>
      </c>
      <c r="E1659" t="s">
        <v>2300</v>
      </c>
      <c r="F1659" t="s">
        <v>53</v>
      </c>
      <c r="G1659">
        <v>64</v>
      </c>
      <c r="H1659" t="s">
        <v>34</v>
      </c>
      <c r="I1659" t="s">
        <v>84</v>
      </c>
      <c r="J1659" t="s">
        <v>85</v>
      </c>
      <c r="K1659" t="s">
        <v>86</v>
      </c>
      <c r="L1659" t="s">
        <v>37</v>
      </c>
      <c r="M1659" t="s">
        <v>848</v>
      </c>
      <c r="N1659" t="s">
        <v>88</v>
      </c>
      <c r="O1659" t="s">
        <v>120</v>
      </c>
      <c r="P1659" t="s">
        <v>121</v>
      </c>
      <c r="Q1659" t="s">
        <v>122</v>
      </c>
      <c r="R1659">
        <v>4</v>
      </c>
      <c r="S1659">
        <v>563</v>
      </c>
      <c r="T1659">
        <v>0.2</v>
      </c>
      <c r="U1659">
        <v>405.36</v>
      </c>
      <c r="V1659">
        <v>1801.6</v>
      </c>
      <c r="W1659">
        <v>180.16</v>
      </c>
      <c r="X1659" t="s">
        <v>136</v>
      </c>
      <c r="Y1659" t="s">
        <v>77</v>
      </c>
      <c r="Z1659" t="s">
        <v>45</v>
      </c>
      <c r="AA1659" t="s">
        <v>57</v>
      </c>
      <c r="AB1659" t="s">
        <v>110</v>
      </c>
    </row>
    <row r="1660" spans="1:28" x14ac:dyDescent="0.3">
      <c r="A1660" t="s">
        <v>4917</v>
      </c>
      <c r="B1660" s="1">
        <v>45364</v>
      </c>
      <c r="C1660" s="1">
        <v>45369</v>
      </c>
      <c r="D1660" t="s">
        <v>3167</v>
      </c>
      <c r="E1660" t="s">
        <v>4918</v>
      </c>
      <c r="F1660" t="s">
        <v>33</v>
      </c>
      <c r="G1660">
        <v>61</v>
      </c>
      <c r="H1660" t="s">
        <v>128</v>
      </c>
      <c r="I1660" t="s">
        <v>103</v>
      </c>
      <c r="J1660" t="s">
        <v>104</v>
      </c>
      <c r="K1660" t="s">
        <v>105</v>
      </c>
      <c r="L1660" t="s">
        <v>37</v>
      </c>
      <c r="M1660" t="s">
        <v>4919</v>
      </c>
      <c r="N1660" t="s">
        <v>73</v>
      </c>
      <c r="O1660" t="s">
        <v>74</v>
      </c>
      <c r="P1660" t="s">
        <v>75</v>
      </c>
      <c r="Q1660" t="s">
        <v>76</v>
      </c>
      <c r="R1660">
        <v>3</v>
      </c>
      <c r="S1660">
        <v>494</v>
      </c>
      <c r="T1660">
        <v>0.05</v>
      </c>
      <c r="U1660">
        <v>355.68</v>
      </c>
      <c r="V1660">
        <v>1407.9</v>
      </c>
      <c r="W1660">
        <v>340.86</v>
      </c>
      <c r="X1660" t="s">
        <v>55</v>
      </c>
      <c r="Y1660" t="s">
        <v>44</v>
      </c>
      <c r="Z1660" t="s">
        <v>56</v>
      </c>
      <c r="AA1660" t="s">
        <v>65</v>
      </c>
      <c r="AB1660" t="s">
        <v>47</v>
      </c>
    </row>
    <row r="1661" spans="1:28" x14ac:dyDescent="0.3">
      <c r="A1661" t="s">
        <v>4920</v>
      </c>
      <c r="B1661" s="1">
        <v>45329</v>
      </c>
      <c r="C1661" s="1">
        <v>45330</v>
      </c>
      <c r="D1661" t="s">
        <v>910</v>
      </c>
      <c r="E1661" t="s">
        <v>4921</v>
      </c>
      <c r="F1661" t="s">
        <v>53</v>
      </c>
      <c r="G1661">
        <v>35</v>
      </c>
      <c r="H1661" t="s">
        <v>71</v>
      </c>
      <c r="I1661" t="s">
        <v>116</v>
      </c>
      <c r="J1661" t="s">
        <v>117</v>
      </c>
      <c r="K1661" t="s">
        <v>118</v>
      </c>
      <c r="L1661" t="s">
        <v>37</v>
      </c>
      <c r="M1661" t="s">
        <v>4016</v>
      </c>
      <c r="N1661" t="s">
        <v>39</v>
      </c>
      <c r="O1661" t="s">
        <v>40</v>
      </c>
      <c r="P1661" t="s">
        <v>41</v>
      </c>
      <c r="Q1661" t="s">
        <v>42</v>
      </c>
      <c r="R1661">
        <v>10</v>
      </c>
      <c r="S1661">
        <v>1088</v>
      </c>
      <c r="T1661">
        <v>0.1</v>
      </c>
      <c r="U1661">
        <v>783.36</v>
      </c>
      <c r="V1661">
        <v>9792</v>
      </c>
      <c r="W1661">
        <v>1958.4</v>
      </c>
      <c r="X1661" t="s">
        <v>43</v>
      </c>
      <c r="Y1661" t="s">
        <v>77</v>
      </c>
      <c r="Z1661" t="s">
        <v>45</v>
      </c>
      <c r="AA1661" t="s">
        <v>46</v>
      </c>
      <c r="AB1661" t="s">
        <v>47</v>
      </c>
    </row>
    <row r="1662" spans="1:28" x14ac:dyDescent="0.3">
      <c r="A1662" t="s">
        <v>4922</v>
      </c>
      <c r="B1662" s="1">
        <v>45491</v>
      </c>
      <c r="C1662" s="1">
        <v>45498</v>
      </c>
      <c r="D1662" t="s">
        <v>4923</v>
      </c>
      <c r="E1662" t="s">
        <v>4924</v>
      </c>
      <c r="F1662" t="s">
        <v>33</v>
      </c>
      <c r="G1662">
        <v>27</v>
      </c>
      <c r="H1662" t="s">
        <v>34</v>
      </c>
      <c r="I1662" t="s">
        <v>103</v>
      </c>
      <c r="J1662" t="s">
        <v>104</v>
      </c>
      <c r="K1662" t="s">
        <v>105</v>
      </c>
      <c r="L1662" t="s">
        <v>37</v>
      </c>
      <c r="M1662" t="s">
        <v>2114</v>
      </c>
      <c r="N1662" t="s">
        <v>73</v>
      </c>
      <c r="O1662" t="s">
        <v>107</v>
      </c>
      <c r="P1662" t="s">
        <v>108</v>
      </c>
      <c r="Q1662" t="s">
        <v>109</v>
      </c>
      <c r="R1662">
        <v>5</v>
      </c>
      <c r="S1662">
        <v>1871</v>
      </c>
      <c r="T1662">
        <v>0.05</v>
      </c>
      <c r="U1662">
        <v>1347.12</v>
      </c>
      <c r="V1662">
        <v>8887.25</v>
      </c>
      <c r="W1662">
        <v>2151.65</v>
      </c>
      <c r="X1662" t="s">
        <v>55</v>
      </c>
      <c r="Y1662" t="s">
        <v>44</v>
      </c>
      <c r="Z1662" t="s">
        <v>56</v>
      </c>
      <c r="AA1662" t="s">
        <v>57</v>
      </c>
      <c r="AB1662" t="s">
        <v>47</v>
      </c>
    </row>
    <row r="1663" spans="1:28" x14ac:dyDescent="0.3">
      <c r="A1663" t="s">
        <v>4925</v>
      </c>
      <c r="B1663" s="1">
        <v>45634</v>
      </c>
      <c r="C1663" s="1">
        <v>45638</v>
      </c>
      <c r="D1663" t="s">
        <v>3693</v>
      </c>
      <c r="E1663" t="s">
        <v>3913</v>
      </c>
      <c r="F1663" t="s">
        <v>33</v>
      </c>
      <c r="G1663">
        <v>46</v>
      </c>
      <c r="H1663" t="s">
        <v>34</v>
      </c>
      <c r="I1663" t="s">
        <v>35</v>
      </c>
      <c r="J1663" t="s">
        <v>36</v>
      </c>
      <c r="K1663" t="s">
        <v>36</v>
      </c>
      <c r="L1663" t="s">
        <v>37</v>
      </c>
      <c r="M1663" t="s">
        <v>3606</v>
      </c>
      <c r="N1663" t="s">
        <v>39</v>
      </c>
      <c r="O1663" t="s">
        <v>40</v>
      </c>
      <c r="P1663" t="s">
        <v>41</v>
      </c>
      <c r="Q1663" t="s">
        <v>42</v>
      </c>
      <c r="R1663">
        <v>10</v>
      </c>
      <c r="S1663">
        <v>1643</v>
      </c>
      <c r="T1663">
        <v>0.05</v>
      </c>
      <c r="U1663">
        <v>1182.96</v>
      </c>
      <c r="V1663">
        <v>15608.5</v>
      </c>
      <c r="W1663">
        <v>3778.9</v>
      </c>
      <c r="X1663" t="s">
        <v>55</v>
      </c>
      <c r="Y1663" t="s">
        <v>77</v>
      </c>
      <c r="Z1663" t="s">
        <v>78</v>
      </c>
      <c r="AA1663" t="s">
        <v>65</v>
      </c>
      <c r="AB1663" t="s">
        <v>47</v>
      </c>
    </row>
    <row r="1664" spans="1:28" x14ac:dyDescent="0.3">
      <c r="A1664" t="s">
        <v>4926</v>
      </c>
      <c r="B1664" s="1">
        <v>45616</v>
      </c>
      <c r="C1664" s="1">
        <v>45623</v>
      </c>
      <c r="D1664" t="s">
        <v>4927</v>
      </c>
      <c r="E1664" t="s">
        <v>2261</v>
      </c>
      <c r="F1664" t="s">
        <v>33</v>
      </c>
      <c r="G1664">
        <v>56</v>
      </c>
      <c r="H1664" t="s">
        <v>71</v>
      </c>
      <c r="I1664" t="s">
        <v>35</v>
      </c>
      <c r="J1664" t="s">
        <v>36</v>
      </c>
      <c r="K1664" t="s">
        <v>36</v>
      </c>
      <c r="L1664" t="s">
        <v>37</v>
      </c>
      <c r="M1664" t="s">
        <v>1590</v>
      </c>
      <c r="N1664" t="s">
        <v>73</v>
      </c>
      <c r="O1664" t="s">
        <v>74</v>
      </c>
      <c r="P1664" t="s">
        <v>75</v>
      </c>
      <c r="Q1664" t="s">
        <v>76</v>
      </c>
      <c r="R1664">
        <v>9</v>
      </c>
      <c r="S1664">
        <v>1006</v>
      </c>
      <c r="T1664">
        <v>0</v>
      </c>
      <c r="U1664">
        <v>724.32</v>
      </c>
      <c r="V1664">
        <v>9054</v>
      </c>
      <c r="W1664">
        <v>2535.12</v>
      </c>
      <c r="X1664" t="s">
        <v>55</v>
      </c>
      <c r="Y1664" t="s">
        <v>44</v>
      </c>
      <c r="Z1664" t="s">
        <v>45</v>
      </c>
      <c r="AA1664" t="s">
        <v>65</v>
      </c>
      <c r="AB1664" t="s">
        <v>110</v>
      </c>
    </row>
    <row r="1665" spans="1:28" x14ac:dyDescent="0.3">
      <c r="A1665" t="s">
        <v>4928</v>
      </c>
      <c r="B1665" s="1">
        <v>45391</v>
      </c>
      <c r="C1665" s="1">
        <v>45393</v>
      </c>
      <c r="D1665" t="s">
        <v>4929</v>
      </c>
      <c r="E1665" t="s">
        <v>4278</v>
      </c>
      <c r="F1665" t="s">
        <v>33</v>
      </c>
      <c r="G1665">
        <v>57</v>
      </c>
      <c r="H1665" t="s">
        <v>128</v>
      </c>
      <c r="I1665" t="s">
        <v>116</v>
      </c>
      <c r="J1665" t="s">
        <v>117</v>
      </c>
      <c r="K1665" t="s">
        <v>118</v>
      </c>
      <c r="L1665" t="s">
        <v>37</v>
      </c>
      <c r="M1665" t="s">
        <v>655</v>
      </c>
      <c r="N1665" t="s">
        <v>39</v>
      </c>
      <c r="O1665" t="s">
        <v>40</v>
      </c>
      <c r="P1665" t="s">
        <v>41</v>
      </c>
      <c r="Q1665" t="s">
        <v>42</v>
      </c>
      <c r="R1665">
        <v>3</v>
      </c>
      <c r="S1665">
        <v>1557</v>
      </c>
      <c r="T1665">
        <v>0.1</v>
      </c>
      <c r="U1665">
        <v>1121.04</v>
      </c>
      <c r="V1665">
        <v>4203.8999999999996</v>
      </c>
      <c r="W1665">
        <v>840.78</v>
      </c>
      <c r="X1665" t="s">
        <v>136</v>
      </c>
      <c r="Y1665" t="s">
        <v>64</v>
      </c>
      <c r="Z1665" t="s">
        <v>78</v>
      </c>
      <c r="AA1665" t="s">
        <v>46</v>
      </c>
      <c r="AB1665" t="s">
        <v>47</v>
      </c>
    </row>
    <row r="1666" spans="1:28" x14ac:dyDescent="0.3">
      <c r="A1666" t="s">
        <v>4930</v>
      </c>
      <c r="B1666" s="1">
        <v>45550</v>
      </c>
      <c r="C1666" s="1">
        <v>45553</v>
      </c>
      <c r="D1666" t="s">
        <v>4931</v>
      </c>
      <c r="E1666" t="s">
        <v>2303</v>
      </c>
      <c r="F1666" t="s">
        <v>53</v>
      </c>
      <c r="G1666">
        <v>30</v>
      </c>
      <c r="H1666" t="s">
        <v>34</v>
      </c>
      <c r="I1666" t="s">
        <v>103</v>
      </c>
      <c r="J1666" t="s">
        <v>104</v>
      </c>
      <c r="K1666" t="s">
        <v>105</v>
      </c>
      <c r="L1666" t="s">
        <v>37</v>
      </c>
      <c r="M1666" t="s">
        <v>4138</v>
      </c>
      <c r="N1666" t="s">
        <v>73</v>
      </c>
      <c r="O1666" t="s">
        <v>74</v>
      </c>
      <c r="P1666" t="s">
        <v>75</v>
      </c>
      <c r="Q1666" t="s">
        <v>76</v>
      </c>
      <c r="R1666">
        <v>3</v>
      </c>
      <c r="S1666">
        <v>1372</v>
      </c>
      <c r="T1666">
        <v>0.05</v>
      </c>
      <c r="U1666">
        <v>987.84</v>
      </c>
      <c r="V1666">
        <v>3910.2</v>
      </c>
      <c r="W1666">
        <v>946.68</v>
      </c>
      <c r="X1666" t="s">
        <v>136</v>
      </c>
      <c r="Y1666" t="s">
        <v>77</v>
      </c>
      <c r="Z1666" t="s">
        <v>45</v>
      </c>
      <c r="AA1666" t="s">
        <v>46</v>
      </c>
      <c r="AB1666" t="s">
        <v>110</v>
      </c>
    </row>
    <row r="1667" spans="1:28" x14ac:dyDescent="0.3">
      <c r="A1667" t="s">
        <v>4932</v>
      </c>
      <c r="B1667" s="1">
        <v>45629</v>
      </c>
      <c r="C1667" s="1">
        <v>45631</v>
      </c>
      <c r="D1667" t="s">
        <v>2330</v>
      </c>
      <c r="E1667" t="s">
        <v>3399</v>
      </c>
      <c r="F1667" t="s">
        <v>33</v>
      </c>
      <c r="G1667">
        <v>38</v>
      </c>
      <c r="H1667" t="s">
        <v>128</v>
      </c>
      <c r="I1667" t="s">
        <v>84</v>
      </c>
      <c r="J1667" t="s">
        <v>85</v>
      </c>
      <c r="K1667" t="s">
        <v>86</v>
      </c>
      <c r="L1667" t="s">
        <v>37</v>
      </c>
      <c r="M1667" t="s">
        <v>4232</v>
      </c>
      <c r="N1667" t="s">
        <v>73</v>
      </c>
      <c r="O1667" t="s">
        <v>107</v>
      </c>
      <c r="P1667" t="s">
        <v>108</v>
      </c>
      <c r="Q1667" t="s">
        <v>109</v>
      </c>
      <c r="R1667">
        <v>6</v>
      </c>
      <c r="S1667">
        <v>1282</v>
      </c>
      <c r="T1667">
        <v>0.1</v>
      </c>
      <c r="U1667">
        <v>923.04</v>
      </c>
      <c r="V1667">
        <v>6922.8</v>
      </c>
      <c r="W1667">
        <v>1384.56</v>
      </c>
      <c r="X1667" t="s">
        <v>55</v>
      </c>
      <c r="Y1667" t="s">
        <v>64</v>
      </c>
      <c r="Z1667" t="s">
        <v>56</v>
      </c>
      <c r="AA1667" t="s">
        <v>46</v>
      </c>
      <c r="AB1667" t="s">
        <v>110</v>
      </c>
    </row>
    <row r="1668" spans="1:28" x14ac:dyDescent="0.3">
      <c r="A1668" t="s">
        <v>4933</v>
      </c>
      <c r="B1668" s="1">
        <v>45507</v>
      </c>
      <c r="C1668" s="1">
        <v>45514</v>
      </c>
      <c r="D1668" t="s">
        <v>2930</v>
      </c>
      <c r="E1668" t="s">
        <v>4934</v>
      </c>
      <c r="F1668" t="s">
        <v>33</v>
      </c>
      <c r="G1668">
        <v>49</v>
      </c>
      <c r="H1668" t="s">
        <v>128</v>
      </c>
      <c r="I1668" t="s">
        <v>103</v>
      </c>
      <c r="J1668" t="s">
        <v>104</v>
      </c>
      <c r="K1668" t="s">
        <v>105</v>
      </c>
      <c r="L1668" t="s">
        <v>37</v>
      </c>
      <c r="M1668" t="s">
        <v>1208</v>
      </c>
      <c r="N1668" t="s">
        <v>39</v>
      </c>
      <c r="O1668" t="s">
        <v>40</v>
      </c>
      <c r="P1668" t="s">
        <v>41</v>
      </c>
      <c r="Q1668" t="s">
        <v>42</v>
      </c>
      <c r="R1668">
        <v>9</v>
      </c>
      <c r="S1668">
        <v>1782</v>
      </c>
      <c r="T1668">
        <v>0</v>
      </c>
      <c r="U1668">
        <v>1283.04</v>
      </c>
      <c r="V1668">
        <v>16038</v>
      </c>
      <c r="W1668">
        <v>4490.6400000000003</v>
      </c>
      <c r="X1668" t="s">
        <v>136</v>
      </c>
      <c r="Y1668" t="s">
        <v>77</v>
      </c>
      <c r="Z1668" t="s">
        <v>78</v>
      </c>
      <c r="AA1668" t="s">
        <v>57</v>
      </c>
      <c r="AB1668" t="s">
        <v>110</v>
      </c>
    </row>
    <row r="1669" spans="1:28" x14ac:dyDescent="0.3">
      <c r="A1669" t="s">
        <v>4935</v>
      </c>
      <c r="B1669" s="1">
        <v>45362</v>
      </c>
      <c r="C1669" s="1">
        <v>45366</v>
      </c>
      <c r="D1669" t="s">
        <v>1383</v>
      </c>
      <c r="E1669" t="s">
        <v>3614</v>
      </c>
      <c r="F1669" t="s">
        <v>33</v>
      </c>
      <c r="G1669">
        <v>30</v>
      </c>
      <c r="H1669" t="s">
        <v>34</v>
      </c>
      <c r="I1669" t="s">
        <v>84</v>
      </c>
      <c r="J1669" t="s">
        <v>85</v>
      </c>
      <c r="K1669" t="s">
        <v>86</v>
      </c>
      <c r="L1669" t="s">
        <v>37</v>
      </c>
      <c r="M1669" t="s">
        <v>1840</v>
      </c>
      <c r="N1669" t="s">
        <v>39</v>
      </c>
      <c r="O1669" t="s">
        <v>159</v>
      </c>
      <c r="P1669" t="s">
        <v>160</v>
      </c>
      <c r="Q1669" t="s">
        <v>161</v>
      </c>
      <c r="R1669">
        <v>7</v>
      </c>
      <c r="S1669">
        <v>1283</v>
      </c>
      <c r="T1669">
        <v>0.05</v>
      </c>
      <c r="U1669">
        <v>923.76</v>
      </c>
      <c r="V1669">
        <v>8531.9500000000007</v>
      </c>
      <c r="W1669">
        <v>2065.63</v>
      </c>
      <c r="X1669" t="s">
        <v>136</v>
      </c>
      <c r="Y1669" t="s">
        <v>64</v>
      </c>
      <c r="Z1669" t="s">
        <v>78</v>
      </c>
      <c r="AA1669" t="s">
        <v>57</v>
      </c>
      <c r="AB1669" t="s">
        <v>110</v>
      </c>
    </row>
    <row r="1670" spans="1:28" x14ac:dyDescent="0.3">
      <c r="A1670" t="s">
        <v>4936</v>
      </c>
      <c r="B1670" s="1">
        <v>45468</v>
      </c>
      <c r="C1670" s="1">
        <v>45473</v>
      </c>
      <c r="D1670" t="s">
        <v>4937</v>
      </c>
      <c r="E1670" t="s">
        <v>4938</v>
      </c>
      <c r="F1670" t="s">
        <v>53</v>
      </c>
      <c r="G1670">
        <v>32</v>
      </c>
      <c r="H1670" t="s">
        <v>71</v>
      </c>
      <c r="I1670" t="s">
        <v>35</v>
      </c>
      <c r="J1670" t="s">
        <v>36</v>
      </c>
      <c r="K1670" t="s">
        <v>36</v>
      </c>
      <c r="L1670" t="s">
        <v>37</v>
      </c>
      <c r="M1670" t="s">
        <v>4057</v>
      </c>
      <c r="N1670" t="s">
        <v>88</v>
      </c>
      <c r="O1670" t="s">
        <v>120</v>
      </c>
      <c r="P1670" t="s">
        <v>121</v>
      </c>
      <c r="Q1670" t="s">
        <v>122</v>
      </c>
      <c r="R1670">
        <v>10</v>
      </c>
      <c r="S1670">
        <v>801</v>
      </c>
      <c r="T1670">
        <v>0.15</v>
      </c>
      <c r="U1670">
        <v>576.72</v>
      </c>
      <c r="V1670">
        <v>6808.5</v>
      </c>
      <c r="W1670">
        <v>1041.3</v>
      </c>
      <c r="X1670" t="s">
        <v>136</v>
      </c>
      <c r="Y1670" t="s">
        <v>44</v>
      </c>
      <c r="Z1670" t="s">
        <v>56</v>
      </c>
      <c r="AA1670" t="s">
        <v>65</v>
      </c>
      <c r="AB1670" t="s">
        <v>47</v>
      </c>
    </row>
    <row r="1671" spans="1:28" x14ac:dyDescent="0.3">
      <c r="A1671" t="s">
        <v>4939</v>
      </c>
      <c r="B1671" s="1">
        <v>45515</v>
      </c>
      <c r="C1671" s="1">
        <v>45516</v>
      </c>
      <c r="D1671" t="s">
        <v>3722</v>
      </c>
      <c r="E1671" t="s">
        <v>4940</v>
      </c>
      <c r="F1671" t="s">
        <v>53</v>
      </c>
      <c r="G1671">
        <v>60</v>
      </c>
      <c r="H1671" t="s">
        <v>71</v>
      </c>
      <c r="I1671" t="s">
        <v>84</v>
      </c>
      <c r="J1671" t="s">
        <v>85</v>
      </c>
      <c r="K1671" t="s">
        <v>86</v>
      </c>
      <c r="L1671" t="s">
        <v>37</v>
      </c>
      <c r="M1671" t="s">
        <v>2899</v>
      </c>
      <c r="N1671" t="s">
        <v>39</v>
      </c>
      <c r="O1671" t="s">
        <v>40</v>
      </c>
      <c r="P1671" t="s">
        <v>41</v>
      </c>
      <c r="Q1671" t="s">
        <v>42</v>
      </c>
      <c r="R1671">
        <v>2</v>
      </c>
      <c r="S1671">
        <v>215</v>
      </c>
      <c r="T1671">
        <v>0.05</v>
      </c>
      <c r="U1671">
        <v>154.80000000000001</v>
      </c>
      <c r="V1671">
        <v>408.5</v>
      </c>
      <c r="W1671">
        <v>98.9</v>
      </c>
      <c r="X1671" t="s">
        <v>136</v>
      </c>
      <c r="Y1671" t="s">
        <v>77</v>
      </c>
      <c r="Z1671" t="s">
        <v>56</v>
      </c>
      <c r="AA1671" t="s">
        <v>65</v>
      </c>
      <c r="AB1671" t="s">
        <v>110</v>
      </c>
    </row>
    <row r="1672" spans="1:28" x14ac:dyDescent="0.3">
      <c r="A1672" t="s">
        <v>4941</v>
      </c>
      <c r="B1672" s="1">
        <v>45454</v>
      </c>
      <c r="C1672" s="1">
        <v>45456</v>
      </c>
      <c r="D1672" t="s">
        <v>4942</v>
      </c>
      <c r="E1672" t="s">
        <v>1399</v>
      </c>
      <c r="F1672" t="s">
        <v>53</v>
      </c>
      <c r="G1672">
        <v>28</v>
      </c>
      <c r="H1672" t="s">
        <v>71</v>
      </c>
      <c r="I1672" t="s">
        <v>116</v>
      </c>
      <c r="J1672" t="s">
        <v>117</v>
      </c>
      <c r="K1672" t="s">
        <v>118</v>
      </c>
      <c r="L1672" t="s">
        <v>37</v>
      </c>
      <c r="M1672" t="s">
        <v>1120</v>
      </c>
      <c r="N1672" t="s">
        <v>73</v>
      </c>
      <c r="O1672" t="s">
        <v>107</v>
      </c>
      <c r="P1672" t="s">
        <v>108</v>
      </c>
      <c r="Q1672" t="s">
        <v>109</v>
      </c>
      <c r="R1672">
        <v>6</v>
      </c>
      <c r="S1672">
        <v>1408</v>
      </c>
      <c r="T1672">
        <v>0</v>
      </c>
      <c r="U1672">
        <v>1013.76</v>
      </c>
      <c r="V1672">
        <v>8448</v>
      </c>
      <c r="W1672">
        <v>2365.44</v>
      </c>
      <c r="X1672" t="s">
        <v>55</v>
      </c>
      <c r="Y1672" t="s">
        <v>44</v>
      </c>
      <c r="Z1672" t="s">
        <v>78</v>
      </c>
      <c r="AA1672" t="s">
        <v>65</v>
      </c>
      <c r="AB1672" t="s">
        <v>110</v>
      </c>
    </row>
    <row r="1673" spans="1:28" x14ac:dyDescent="0.3">
      <c r="A1673" t="s">
        <v>4943</v>
      </c>
      <c r="B1673" s="1">
        <v>45620</v>
      </c>
      <c r="C1673" s="1">
        <v>45623</v>
      </c>
      <c r="D1673" t="s">
        <v>1300</v>
      </c>
      <c r="E1673" t="s">
        <v>3644</v>
      </c>
      <c r="F1673" t="s">
        <v>33</v>
      </c>
      <c r="G1673">
        <v>32</v>
      </c>
      <c r="H1673" t="s">
        <v>71</v>
      </c>
      <c r="I1673" t="s">
        <v>116</v>
      </c>
      <c r="J1673" t="s">
        <v>117</v>
      </c>
      <c r="K1673" t="s">
        <v>118</v>
      </c>
      <c r="L1673" t="s">
        <v>37</v>
      </c>
      <c r="M1673" t="s">
        <v>4944</v>
      </c>
      <c r="N1673" t="s">
        <v>39</v>
      </c>
      <c r="O1673" t="s">
        <v>159</v>
      </c>
      <c r="P1673" t="s">
        <v>160</v>
      </c>
      <c r="Q1673" t="s">
        <v>161</v>
      </c>
      <c r="R1673">
        <v>5</v>
      </c>
      <c r="S1673">
        <v>1753</v>
      </c>
      <c r="T1673">
        <v>0.05</v>
      </c>
      <c r="U1673">
        <v>1262.1600000000001</v>
      </c>
      <c r="V1673">
        <v>8326.75</v>
      </c>
      <c r="W1673">
        <v>2015.95</v>
      </c>
      <c r="X1673" t="s">
        <v>43</v>
      </c>
      <c r="Y1673" t="s">
        <v>77</v>
      </c>
      <c r="Z1673" t="s">
        <v>45</v>
      </c>
      <c r="AA1673" t="s">
        <v>57</v>
      </c>
      <c r="AB1673" t="s">
        <v>110</v>
      </c>
    </row>
    <row r="1674" spans="1:28" x14ac:dyDescent="0.3">
      <c r="A1674" t="s">
        <v>4945</v>
      </c>
      <c r="B1674" s="1">
        <v>45629</v>
      </c>
      <c r="C1674" s="1">
        <v>45633</v>
      </c>
      <c r="D1674" t="s">
        <v>1721</v>
      </c>
      <c r="E1674" t="s">
        <v>4946</v>
      </c>
      <c r="F1674" t="s">
        <v>33</v>
      </c>
      <c r="G1674">
        <v>25</v>
      </c>
      <c r="H1674" t="s">
        <v>34</v>
      </c>
      <c r="I1674" t="s">
        <v>35</v>
      </c>
      <c r="J1674" t="s">
        <v>36</v>
      </c>
      <c r="K1674" t="s">
        <v>36</v>
      </c>
      <c r="L1674" t="s">
        <v>37</v>
      </c>
      <c r="M1674" t="s">
        <v>2192</v>
      </c>
      <c r="N1674" t="s">
        <v>88</v>
      </c>
      <c r="O1674" t="s">
        <v>120</v>
      </c>
      <c r="P1674" t="s">
        <v>121</v>
      </c>
      <c r="Q1674" t="s">
        <v>122</v>
      </c>
      <c r="R1674">
        <v>4</v>
      </c>
      <c r="S1674">
        <v>934</v>
      </c>
      <c r="T1674">
        <v>0.1</v>
      </c>
      <c r="U1674">
        <v>672.48</v>
      </c>
      <c r="V1674">
        <v>3362.4</v>
      </c>
      <c r="W1674">
        <v>672.48</v>
      </c>
      <c r="X1674" t="s">
        <v>43</v>
      </c>
      <c r="Y1674" t="s">
        <v>77</v>
      </c>
      <c r="Z1674" t="s">
        <v>45</v>
      </c>
      <c r="AA1674" t="s">
        <v>57</v>
      </c>
      <c r="AB1674" t="s">
        <v>110</v>
      </c>
    </row>
    <row r="1675" spans="1:28" x14ac:dyDescent="0.3">
      <c r="A1675" t="s">
        <v>4947</v>
      </c>
      <c r="B1675" s="1">
        <v>45466</v>
      </c>
      <c r="C1675" s="1">
        <v>45468</v>
      </c>
      <c r="D1675" t="s">
        <v>4948</v>
      </c>
      <c r="E1675" t="s">
        <v>1007</v>
      </c>
      <c r="F1675" t="s">
        <v>33</v>
      </c>
      <c r="G1675">
        <v>51</v>
      </c>
      <c r="H1675" t="s">
        <v>34</v>
      </c>
      <c r="I1675" t="s">
        <v>35</v>
      </c>
      <c r="J1675" t="s">
        <v>36</v>
      </c>
      <c r="K1675" t="s">
        <v>36</v>
      </c>
      <c r="L1675" t="s">
        <v>37</v>
      </c>
      <c r="M1675" t="s">
        <v>230</v>
      </c>
      <c r="N1675" t="s">
        <v>88</v>
      </c>
      <c r="O1675" t="s">
        <v>89</v>
      </c>
      <c r="P1675" t="s">
        <v>90</v>
      </c>
      <c r="Q1675" t="s">
        <v>91</v>
      </c>
      <c r="R1675">
        <v>4</v>
      </c>
      <c r="S1675">
        <v>1789</v>
      </c>
      <c r="T1675">
        <v>0.05</v>
      </c>
      <c r="U1675">
        <v>1288.08</v>
      </c>
      <c r="V1675">
        <v>6798.2</v>
      </c>
      <c r="W1675">
        <v>1645.88</v>
      </c>
      <c r="X1675" t="s">
        <v>55</v>
      </c>
      <c r="Y1675" t="s">
        <v>44</v>
      </c>
      <c r="Z1675" t="s">
        <v>78</v>
      </c>
      <c r="AA1675" t="s">
        <v>65</v>
      </c>
      <c r="AB1675" t="s">
        <v>47</v>
      </c>
    </row>
    <row r="1676" spans="1:28" x14ac:dyDescent="0.3">
      <c r="A1676" t="s">
        <v>4949</v>
      </c>
      <c r="B1676" s="1">
        <v>45405</v>
      </c>
      <c r="C1676" s="1">
        <v>45406</v>
      </c>
      <c r="D1676" t="s">
        <v>928</v>
      </c>
      <c r="E1676" t="s">
        <v>4950</v>
      </c>
      <c r="F1676" t="s">
        <v>53</v>
      </c>
      <c r="G1676">
        <v>51</v>
      </c>
      <c r="H1676" t="s">
        <v>71</v>
      </c>
      <c r="I1676" t="s">
        <v>103</v>
      </c>
      <c r="J1676" t="s">
        <v>104</v>
      </c>
      <c r="K1676" t="s">
        <v>105</v>
      </c>
      <c r="L1676" t="s">
        <v>37</v>
      </c>
      <c r="M1676" t="s">
        <v>2964</v>
      </c>
      <c r="N1676" t="s">
        <v>73</v>
      </c>
      <c r="O1676" t="s">
        <v>107</v>
      </c>
      <c r="P1676" t="s">
        <v>108</v>
      </c>
      <c r="Q1676" t="s">
        <v>109</v>
      </c>
      <c r="R1676">
        <v>6</v>
      </c>
      <c r="S1676">
        <v>377</v>
      </c>
      <c r="T1676">
        <v>0</v>
      </c>
      <c r="U1676">
        <v>271.44</v>
      </c>
      <c r="V1676">
        <v>2262</v>
      </c>
      <c r="W1676">
        <v>633.36</v>
      </c>
      <c r="X1676" t="s">
        <v>136</v>
      </c>
      <c r="Y1676" t="s">
        <v>44</v>
      </c>
      <c r="Z1676" t="s">
        <v>56</v>
      </c>
      <c r="AA1676" t="s">
        <v>57</v>
      </c>
      <c r="AB1676" t="s">
        <v>110</v>
      </c>
    </row>
    <row r="1677" spans="1:28" x14ac:dyDescent="0.3">
      <c r="A1677" t="s">
        <v>4951</v>
      </c>
      <c r="B1677" s="1">
        <v>45443</v>
      </c>
      <c r="C1677" s="1">
        <v>45450</v>
      </c>
      <c r="D1677" t="s">
        <v>793</v>
      </c>
      <c r="E1677" t="s">
        <v>2013</v>
      </c>
      <c r="F1677" t="s">
        <v>53</v>
      </c>
      <c r="G1677">
        <v>47</v>
      </c>
      <c r="H1677" t="s">
        <v>34</v>
      </c>
      <c r="I1677" t="s">
        <v>116</v>
      </c>
      <c r="J1677" t="s">
        <v>117</v>
      </c>
      <c r="K1677" t="s">
        <v>118</v>
      </c>
      <c r="L1677" t="s">
        <v>37</v>
      </c>
      <c r="M1677" t="s">
        <v>4679</v>
      </c>
      <c r="N1677" t="s">
        <v>73</v>
      </c>
      <c r="O1677" t="s">
        <v>107</v>
      </c>
      <c r="P1677" t="s">
        <v>108</v>
      </c>
      <c r="Q1677" t="s">
        <v>109</v>
      </c>
      <c r="R1677">
        <v>6</v>
      </c>
      <c r="S1677">
        <v>1354</v>
      </c>
      <c r="T1677">
        <v>0</v>
      </c>
      <c r="U1677">
        <v>974.88</v>
      </c>
      <c r="V1677">
        <v>8124</v>
      </c>
      <c r="W1677">
        <v>2274.7199999999998</v>
      </c>
      <c r="X1677" t="s">
        <v>43</v>
      </c>
      <c r="Y1677" t="s">
        <v>77</v>
      </c>
      <c r="Z1677" t="s">
        <v>45</v>
      </c>
      <c r="AA1677" t="s">
        <v>57</v>
      </c>
      <c r="AB1677" t="s">
        <v>110</v>
      </c>
    </row>
    <row r="1678" spans="1:28" x14ac:dyDescent="0.3">
      <c r="A1678" t="s">
        <v>4952</v>
      </c>
      <c r="B1678" s="1">
        <v>45636</v>
      </c>
      <c r="C1678" s="1">
        <v>45641</v>
      </c>
      <c r="D1678" t="s">
        <v>2372</v>
      </c>
      <c r="E1678" t="s">
        <v>3496</v>
      </c>
      <c r="F1678" t="s">
        <v>53</v>
      </c>
      <c r="G1678">
        <v>42</v>
      </c>
      <c r="H1678" t="s">
        <v>128</v>
      </c>
      <c r="I1678" t="s">
        <v>103</v>
      </c>
      <c r="J1678" t="s">
        <v>104</v>
      </c>
      <c r="K1678" t="s">
        <v>105</v>
      </c>
      <c r="L1678" t="s">
        <v>37</v>
      </c>
      <c r="M1678" t="s">
        <v>795</v>
      </c>
      <c r="N1678" t="s">
        <v>39</v>
      </c>
      <c r="O1678" t="s">
        <v>159</v>
      </c>
      <c r="P1678" t="s">
        <v>160</v>
      </c>
      <c r="Q1678" t="s">
        <v>161</v>
      </c>
      <c r="R1678">
        <v>6</v>
      </c>
      <c r="S1678">
        <v>1878</v>
      </c>
      <c r="T1678">
        <v>0.05</v>
      </c>
      <c r="U1678">
        <v>1352.16</v>
      </c>
      <c r="V1678">
        <v>10704.6</v>
      </c>
      <c r="W1678">
        <v>2591.64</v>
      </c>
      <c r="X1678" t="s">
        <v>136</v>
      </c>
      <c r="Y1678" t="s">
        <v>44</v>
      </c>
      <c r="Z1678" t="s">
        <v>45</v>
      </c>
      <c r="AA1678" t="s">
        <v>65</v>
      </c>
      <c r="AB1678" t="s">
        <v>47</v>
      </c>
    </row>
    <row r="1679" spans="1:28" x14ac:dyDescent="0.3">
      <c r="A1679" t="s">
        <v>4953</v>
      </c>
      <c r="B1679" s="1">
        <v>45476</v>
      </c>
      <c r="C1679" s="1">
        <v>45483</v>
      </c>
      <c r="D1679" t="s">
        <v>1658</v>
      </c>
      <c r="E1679" t="s">
        <v>3694</v>
      </c>
      <c r="F1679" t="s">
        <v>53</v>
      </c>
      <c r="G1679">
        <v>49</v>
      </c>
      <c r="H1679" t="s">
        <v>128</v>
      </c>
      <c r="I1679" t="s">
        <v>103</v>
      </c>
      <c r="J1679" t="s">
        <v>104</v>
      </c>
      <c r="K1679" t="s">
        <v>105</v>
      </c>
      <c r="L1679" t="s">
        <v>37</v>
      </c>
      <c r="M1679" t="s">
        <v>4954</v>
      </c>
      <c r="N1679" t="s">
        <v>39</v>
      </c>
      <c r="O1679" t="s">
        <v>159</v>
      </c>
      <c r="P1679" t="s">
        <v>160</v>
      </c>
      <c r="Q1679" t="s">
        <v>161</v>
      </c>
      <c r="R1679">
        <v>1</v>
      </c>
      <c r="S1679">
        <v>1428</v>
      </c>
      <c r="T1679">
        <v>0.1</v>
      </c>
      <c r="U1679">
        <v>1028.1600000000001</v>
      </c>
      <c r="V1679">
        <v>1285.2</v>
      </c>
      <c r="W1679">
        <v>257.04000000000002</v>
      </c>
      <c r="X1679" t="s">
        <v>136</v>
      </c>
      <c r="Y1679" t="s">
        <v>77</v>
      </c>
      <c r="Z1679" t="s">
        <v>45</v>
      </c>
      <c r="AA1679" t="s">
        <v>46</v>
      </c>
      <c r="AB1679" t="s">
        <v>110</v>
      </c>
    </row>
    <row r="1680" spans="1:28" x14ac:dyDescent="0.3">
      <c r="A1680" t="s">
        <v>4955</v>
      </c>
      <c r="B1680" s="1">
        <v>45559</v>
      </c>
      <c r="C1680" s="1">
        <v>45566</v>
      </c>
      <c r="D1680" t="s">
        <v>3136</v>
      </c>
      <c r="E1680" t="s">
        <v>1190</v>
      </c>
      <c r="F1680" t="s">
        <v>33</v>
      </c>
      <c r="G1680">
        <v>31</v>
      </c>
      <c r="H1680" t="s">
        <v>128</v>
      </c>
      <c r="I1680" t="s">
        <v>84</v>
      </c>
      <c r="J1680" t="s">
        <v>85</v>
      </c>
      <c r="K1680" t="s">
        <v>86</v>
      </c>
      <c r="L1680" t="s">
        <v>37</v>
      </c>
      <c r="M1680" t="s">
        <v>3025</v>
      </c>
      <c r="N1680" t="s">
        <v>88</v>
      </c>
      <c r="O1680" t="s">
        <v>120</v>
      </c>
      <c r="P1680" t="s">
        <v>121</v>
      </c>
      <c r="Q1680" t="s">
        <v>122</v>
      </c>
      <c r="R1680">
        <v>7</v>
      </c>
      <c r="S1680">
        <v>343</v>
      </c>
      <c r="T1680">
        <v>0.2</v>
      </c>
      <c r="U1680">
        <v>246.96</v>
      </c>
      <c r="V1680">
        <v>1920.8</v>
      </c>
      <c r="W1680">
        <v>192.08</v>
      </c>
      <c r="X1680" t="s">
        <v>55</v>
      </c>
      <c r="Y1680" t="s">
        <v>77</v>
      </c>
      <c r="Z1680" t="s">
        <v>78</v>
      </c>
      <c r="AA1680" t="s">
        <v>46</v>
      </c>
      <c r="AB1680" t="s">
        <v>110</v>
      </c>
    </row>
    <row r="1681" spans="1:28" x14ac:dyDescent="0.3">
      <c r="A1681" t="s">
        <v>4956</v>
      </c>
      <c r="B1681" s="1">
        <v>45597</v>
      </c>
      <c r="C1681" s="1">
        <v>45604</v>
      </c>
      <c r="D1681" t="s">
        <v>586</v>
      </c>
      <c r="E1681" t="s">
        <v>4957</v>
      </c>
      <c r="F1681" t="s">
        <v>53</v>
      </c>
      <c r="G1681">
        <v>58</v>
      </c>
      <c r="H1681" t="s">
        <v>71</v>
      </c>
      <c r="I1681" t="s">
        <v>103</v>
      </c>
      <c r="J1681" t="s">
        <v>104</v>
      </c>
      <c r="K1681" t="s">
        <v>105</v>
      </c>
      <c r="L1681" t="s">
        <v>37</v>
      </c>
      <c r="M1681" t="s">
        <v>840</v>
      </c>
      <c r="N1681" t="s">
        <v>39</v>
      </c>
      <c r="O1681" t="s">
        <v>159</v>
      </c>
      <c r="P1681" t="s">
        <v>160</v>
      </c>
      <c r="Q1681" t="s">
        <v>161</v>
      </c>
      <c r="R1681">
        <v>6</v>
      </c>
      <c r="S1681">
        <v>1059</v>
      </c>
      <c r="T1681">
        <v>0.05</v>
      </c>
      <c r="U1681">
        <v>762.48</v>
      </c>
      <c r="V1681">
        <v>6036.3</v>
      </c>
      <c r="W1681">
        <v>1461.42</v>
      </c>
      <c r="X1681" t="s">
        <v>55</v>
      </c>
      <c r="Y1681" t="s">
        <v>64</v>
      </c>
      <c r="Z1681" t="s">
        <v>56</v>
      </c>
      <c r="AA1681" t="s">
        <v>57</v>
      </c>
      <c r="AB1681" t="s">
        <v>110</v>
      </c>
    </row>
    <row r="1682" spans="1:28" x14ac:dyDescent="0.3">
      <c r="A1682" t="s">
        <v>4958</v>
      </c>
      <c r="B1682" s="1">
        <v>45563</v>
      </c>
      <c r="C1682" s="1">
        <v>45564</v>
      </c>
      <c r="D1682" t="s">
        <v>1014</v>
      </c>
      <c r="E1682" t="s">
        <v>2775</v>
      </c>
      <c r="F1682" t="s">
        <v>53</v>
      </c>
      <c r="G1682">
        <v>53</v>
      </c>
      <c r="H1682" t="s">
        <v>34</v>
      </c>
      <c r="I1682" t="s">
        <v>116</v>
      </c>
      <c r="J1682" t="s">
        <v>117</v>
      </c>
      <c r="K1682" t="s">
        <v>118</v>
      </c>
      <c r="L1682" t="s">
        <v>37</v>
      </c>
      <c r="M1682" t="s">
        <v>3782</v>
      </c>
      <c r="N1682" t="s">
        <v>88</v>
      </c>
      <c r="O1682" t="s">
        <v>120</v>
      </c>
      <c r="P1682" t="s">
        <v>121</v>
      </c>
      <c r="Q1682" t="s">
        <v>122</v>
      </c>
      <c r="R1682">
        <v>2</v>
      </c>
      <c r="S1682">
        <v>1637</v>
      </c>
      <c r="T1682">
        <v>0</v>
      </c>
      <c r="U1682">
        <v>1178.6400000000001</v>
      </c>
      <c r="V1682">
        <v>3274</v>
      </c>
      <c r="W1682">
        <v>916.72</v>
      </c>
      <c r="X1682" t="s">
        <v>55</v>
      </c>
      <c r="Y1682" t="s">
        <v>44</v>
      </c>
      <c r="Z1682" t="s">
        <v>56</v>
      </c>
      <c r="AA1682" t="s">
        <v>57</v>
      </c>
      <c r="AB1682" t="s">
        <v>47</v>
      </c>
    </row>
    <row r="1683" spans="1:28" x14ac:dyDescent="0.3">
      <c r="A1683" t="s">
        <v>4959</v>
      </c>
      <c r="B1683" s="1">
        <v>45643</v>
      </c>
      <c r="C1683" s="1">
        <v>45647</v>
      </c>
      <c r="D1683" t="s">
        <v>2939</v>
      </c>
      <c r="E1683" t="s">
        <v>2208</v>
      </c>
      <c r="F1683" t="s">
        <v>33</v>
      </c>
      <c r="G1683">
        <v>52</v>
      </c>
      <c r="H1683" t="s">
        <v>128</v>
      </c>
      <c r="I1683" t="s">
        <v>35</v>
      </c>
      <c r="J1683" t="s">
        <v>36</v>
      </c>
      <c r="K1683" t="s">
        <v>36</v>
      </c>
      <c r="L1683" t="s">
        <v>37</v>
      </c>
      <c r="M1683" t="s">
        <v>2794</v>
      </c>
      <c r="N1683" t="s">
        <v>88</v>
      </c>
      <c r="O1683" t="s">
        <v>89</v>
      </c>
      <c r="P1683" t="s">
        <v>90</v>
      </c>
      <c r="Q1683" t="s">
        <v>91</v>
      </c>
      <c r="R1683">
        <v>10</v>
      </c>
      <c r="S1683">
        <v>324</v>
      </c>
      <c r="T1683">
        <v>0.15</v>
      </c>
      <c r="U1683">
        <v>233.28</v>
      </c>
      <c r="V1683">
        <v>2754</v>
      </c>
      <c r="W1683">
        <v>421.2</v>
      </c>
      <c r="X1683" t="s">
        <v>55</v>
      </c>
      <c r="Y1683" t="s">
        <v>77</v>
      </c>
      <c r="Z1683" t="s">
        <v>78</v>
      </c>
      <c r="AA1683" t="s">
        <v>65</v>
      </c>
      <c r="AB1683" t="s">
        <v>47</v>
      </c>
    </row>
    <row r="1684" spans="1:28" x14ac:dyDescent="0.3">
      <c r="A1684" t="s">
        <v>4960</v>
      </c>
      <c r="B1684" s="1">
        <v>45382</v>
      </c>
      <c r="C1684" s="1">
        <v>45387</v>
      </c>
      <c r="D1684" t="s">
        <v>4590</v>
      </c>
      <c r="E1684" t="s">
        <v>4093</v>
      </c>
      <c r="F1684" t="s">
        <v>33</v>
      </c>
      <c r="G1684">
        <v>27</v>
      </c>
      <c r="H1684" t="s">
        <v>34</v>
      </c>
      <c r="I1684" t="s">
        <v>116</v>
      </c>
      <c r="J1684" t="s">
        <v>117</v>
      </c>
      <c r="K1684" t="s">
        <v>118</v>
      </c>
      <c r="L1684" t="s">
        <v>37</v>
      </c>
      <c r="M1684" t="s">
        <v>421</v>
      </c>
      <c r="N1684" t="s">
        <v>73</v>
      </c>
      <c r="O1684" t="s">
        <v>107</v>
      </c>
      <c r="P1684" t="s">
        <v>108</v>
      </c>
      <c r="Q1684" t="s">
        <v>109</v>
      </c>
      <c r="R1684">
        <v>7</v>
      </c>
      <c r="S1684">
        <v>1534</v>
      </c>
      <c r="T1684">
        <v>0.15</v>
      </c>
      <c r="U1684">
        <v>1104.48</v>
      </c>
      <c r="V1684">
        <v>9127.2999999999993</v>
      </c>
      <c r="W1684">
        <v>1395.94</v>
      </c>
      <c r="X1684" t="s">
        <v>136</v>
      </c>
      <c r="Y1684" t="s">
        <v>77</v>
      </c>
      <c r="Z1684" t="s">
        <v>78</v>
      </c>
      <c r="AA1684" t="s">
        <v>46</v>
      </c>
      <c r="AB1684" t="s">
        <v>110</v>
      </c>
    </row>
    <row r="1685" spans="1:28" x14ac:dyDescent="0.3">
      <c r="A1685" t="s">
        <v>4961</v>
      </c>
      <c r="B1685" s="1">
        <v>45332</v>
      </c>
      <c r="C1685" s="1">
        <v>45333</v>
      </c>
      <c r="D1685" t="s">
        <v>773</v>
      </c>
      <c r="E1685" t="s">
        <v>4962</v>
      </c>
      <c r="F1685" t="s">
        <v>33</v>
      </c>
      <c r="G1685">
        <v>20</v>
      </c>
      <c r="H1685" t="s">
        <v>34</v>
      </c>
      <c r="I1685" t="s">
        <v>116</v>
      </c>
      <c r="J1685" t="s">
        <v>117</v>
      </c>
      <c r="K1685" t="s">
        <v>118</v>
      </c>
      <c r="L1685" t="s">
        <v>37</v>
      </c>
      <c r="M1685" t="s">
        <v>2543</v>
      </c>
      <c r="N1685" t="s">
        <v>88</v>
      </c>
      <c r="O1685" t="s">
        <v>89</v>
      </c>
      <c r="P1685" t="s">
        <v>90</v>
      </c>
      <c r="Q1685" t="s">
        <v>91</v>
      </c>
      <c r="R1685">
        <v>3</v>
      </c>
      <c r="S1685">
        <v>562</v>
      </c>
      <c r="T1685">
        <v>0</v>
      </c>
      <c r="U1685">
        <v>404.64</v>
      </c>
      <c r="V1685">
        <v>1686</v>
      </c>
      <c r="W1685">
        <v>472.08</v>
      </c>
      <c r="X1685" t="s">
        <v>43</v>
      </c>
      <c r="Y1685" t="s">
        <v>44</v>
      </c>
      <c r="Z1685" t="s">
        <v>78</v>
      </c>
      <c r="AA1685" t="s">
        <v>57</v>
      </c>
      <c r="AB1685" t="s">
        <v>47</v>
      </c>
    </row>
    <row r="1686" spans="1:28" x14ac:dyDescent="0.3">
      <c r="A1686" t="s">
        <v>4963</v>
      </c>
      <c r="B1686" s="1">
        <v>45627</v>
      </c>
      <c r="C1686" s="1">
        <v>45632</v>
      </c>
      <c r="D1686" t="s">
        <v>1466</v>
      </c>
      <c r="E1686" t="s">
        <v>3696</v>
      </c>
      <c r="F1686" t="s">
        <v>53</v>
      </c>
      <c r="G1686">
        <v>35</v>
      </c>
      <c r="H1686" t="s">
        <v>128</v>
      </c>
      <c r="I1686" t="s">
        <v>116</v>
      </c>
      <c r="J1686" t="s">
        <v>117</v>
      </c>
      <c r="K1686" t="s">
        <v>118</v>
      </c>
      <c r="L1686" t="s">
        <v>37</v>
      </c>
      <c r="M1686" t="s">
        <v>2983</v>
      </c>
      <c r="N1686" t="s">
        <v>39</v>
      </c>
      <c r="O1686" t="s">
        <v>159</v>
      </c>
      <c r="P1686" t="s">
        <v>160</v>
      </c>
      <c r="Q1686" t="s">
        <v>161</v>
      </c>
      <c r="R1686">
        <v>10</v>
      </c>
      <c r="S1686">
        <v>880</v>
      </c>
      <c r="T1686">
        <v>0.1</v>
      </c>
      <c r="U1686">
        <v>633.6</v>
      </c>
      <c r="V1686">
        <v>7920</v>
      </c>
      <c r="W1686">
        <v>1584</v>
      </c>
      <c r="X1686" t="s">
        <v>136</v>
      </c>
      <c r="Y1686" t="s">
        <v>77</v>
      </c>
      <c r="Z1686" t="s">
        <v>56</v>
      </c>
      <c r="AA1686" t="s">
        <v>65</v>
      </c>
      <c r="AB1686" t="s">
        <v>110</v>
      </c>
    </row>
    <row r="1687" spans="1:28" x14ac:dyDescent="0.3">
      <c r="A1687" t="s">
        <v>4964</v>
      </c>
      <c r="B1687" s="1">
        <v>45617</v>
      </c>
      <c r="C1687" s="1">
        <v>45620</v>
      </c>
      <c r="D1687" t="s">
        <v>4965</v>
      </c>
      <c r="E1687" t="s">
        <v>3410</v>
      </c>
      <c r="F1687" t="s">
        <v>33</v>
      </c>
      <c r="G1687">
        <v>31</v>
      </c>
      <c r="H1687" t="s">
        <v>128</v>
      </c>
      <c r="I1687" t="s">
        <v>116</v>
      </c>
      <c r="J1687" t="s">
        <v>117</v>
      </c>
      <c r="K1687" t="s">
        <v>118</v>
      </c>
      <c r="L1687" t="s">
        <v>37</v>
      </c>
      <c r="M1687" t="s">
        <v>1646</v>
      </c>
      <c r="N1687" t="s">
        <v>88</v>
      </c>
      <c r="O1687" t="s">
        <v>89</v>
      </c>
      <c r="P1687" t="s">
        <v>90</v>
      </c>
      <c r="Q1687" t="s">
        <v>91</v>
      </c>
      <c r="R1687">
        <v>10</v>
      </c>
      <c r="S1687">
        <v>351</v>
      </c>
      <c r="T1687">
        <v>0.1</v>
      </c>
      <c r="U1687">
        <v>252.72</v>
      </c>
      <c r="V1687">
        <v>3159</v>
      </c>
      <c r="W1687">
        <v>631.79999999999995</v>
      </c>
      <c r="X1687" t="s">
        <v>43</v>
      </c>
      <c r="Y1687" t="s">
        <v>77</v>
      </c>
      <c r="Z1687" t="s">
        <v>78</v>
      </c>
      <c r="AA1687" t="s">
        <v>65</v>
      </c>
      <c r="AB1687" t="s">
        <v>110</v>
      </c>
    </row>
    <row r="1688" spans="1:28" x14ac:dyDescent="0.3">
      <c r="A1688" t="s">
        <v>4966</v>
      </c>
      <c r="B1688" s="1">
        <v>45331</v>
      </c>
      <c r="C1688" s="1">
        <v>45332</v>
      </c>
      <c r="D1688" t="s">
        <v>3747</v>
      </c>
      <c r="E1688" t="s">
        <v>1928</v>
      </c>
      <c r="F1688" t="s">
        <v>33</v>
      </c>
      <c r="G1688">
        <v>63</v>
      </c>
      <c r="H1688" t="s">
        <v>128</v>
      </c>
      <c r="I1688" t="s">
        <v>116</v>
      </c>
      <c r="J1688" t="s">
        <v>117</v>
      </c>
      <c r="K1688" t="s">
        <v>118</v>
      </c>
      <c r="L1688" t="s">
        <v>37</v>
      </c>
      <c r="M1688" t="s">
        <v>1056</v>
      </c>
      <c r="N1688" t="s">
        <v>88</v>
      </c>
      <c r="O1688" t="s">
        <v>89</v>
      </c>
      <c r="P1688" t="s">
        <v>90</v>
      </c>
      <c r="Q1688" t="s">
        <v>91</v>
      </c>
      <c r="R1688">
        <v>9</v>
      </c>
      <c r="S1688">
        <v>1626</v>
      </c>
      <c r="T1688">
        <v>0.15</v>
      </c>
      <c r="U1688">
        <v>1170.72</v>
      </c>
      <c r="V1688">
        <v>12438.9</v>
      </c>
      <c r="W1688">
        <v>1902.42</v>
      </c>
      <c r="X1688" t="s">
        <v>55</v>
      </c>
      <c r="Y1688" t="s">
        <v>44</v>
      </c>
      <c r="Z1688" t="s">
        <v>45</v>
      </c>
      <c r="AA1688" t="s">
        <v>46</v>
      </c>
      <c r="AB1688" t="s">
        <v>110</v>
      </c>
    </row>
    <row r="1689" spans="1:28" x14ac:dyDescent="0.3">
      <c r="A1689" t="s">
        <v>4967</v>
      </c>
      <c r="B1689" s="1">
        <v>45443</v>
      </c>
      <c r="C1689" s="1">
        <v>45448</v>
      </c>
      <c r="D1689" t="s">
        <v>4968</v>
      </c>
      <c r="E1689" t="s">
        <v>4969</v>
      </c>
      <c r="F1689" t="s">
        <v>53</v>
      </c>
      <c r="G1689">
        <v>62</v>
      </c>
      <c r="H1689" t="s">
        <v>71</v>
      </c>
      <c r="I1689" t="s">
        <v>103</v>
      </c>
      <c r="J1689" t="s">
        <v>104</v>
      </c>
      <c r="K1689" t="s">
        <v>105</v>
      </c>
      <c r="L1689" t="s">
        <v>37</v>
      </c>
      <c r="M1689" t="s">
        <v>236</v>
      </c>
      <c r="N1689" t="s">
        <v>73</v>
      </c>
      <c r="O1689" t="s">
        <v>107</v>
      </c>
      <c r="P1689" t="s">
        <v>108</v>
      </c>
      <c r="Q1689" t="s">
        <v>109</v>
      </c>
      <c r="R1689">
        <v>2</v>
      </c>
      <c r="S1689">
        <v>146</v>
      </c>
      <c r="T1689">
        <v>0.05</v>
      </c>
      <c r="U1689">
        <v>105.12</v>
      </c>
      <c r="V1689">
        <v>277.39999999999998</v>
      </c>
      <c r="W1689">
        <v>67.16</v>
      </c>
      <c r="X1689" t="s">
        <v>43</v>
      </c>
      <c r="Y1689" t="s">
        <v>64</v>
      </c>
      <c r="Z1689" t="s">
        <v>56</v>
      </c>
      <c r="AA1689" t="s">
        <v>57</v>
      </c>
      <c r="AB1689" t="s">
        <v>110</v>
      </c>
    </row>
    <row r="1690" spans="1:28" x14ac:dyDescent="0.3">
      <c r="A1690" t="s">
        <v>4970</v>
      </c>
      <c r="B1690" s="1">
        <v>45540</v>
      </c>
      <c r="C1690" s="1">
        <v>45542</v>
      </c>
      <c r="D1690" t="s">
        <v>4971</v>
      </c>
      <c r="E1690" t="s">
        <v>1301</v>
      </c>
      <c r="F1690" t="s">
        <v>53</v>
      </c>
      <c r="G1690">
        <v>35</v>
      </c>
      <c r="H1690" t="s">
        <v>34</v>
      </c>
      <c r="I1690" t="s">
        <v>35</v>
      </c>
      <c r="J1690" t="s">
        <v>36</v>
      </c>
      <c r="K1690" t="s">
        <v>36</v>
      </c>
      <c r="L1690" t="s">
        <v>37</v>
      </c>
      <c r="M1690" t="s">
        <v>4141</v>
      </c>
      <c r="N1690" t="s">
        <v>73</v>
      </c>
      <c r="O1690" t="s">
        <v>74</v>
      </c>
      <c r="P1690" t="s">
        <v>75</v>
      </c>
      <c r="Q1690" t="s">
        <v>76</v>
      </c>
      <c r="R1690">
        <v>2</v>
      </c>
      <c r="S1690">
        <v>681</v>
      </c>
      <c r="T1690">
        <v>0</v>
      </c>
      <c r="U1690">
        <v>490.32</v>
      </c>
      <c r="V1690">
        <v>1362</v>
      </c>
      <c r="W1690">
        <v>381.36</v>
      </c>
      <c r="X1690" t="s">
        <v>136</v>
      </c>
      <c r="Y1690" t="s">
        <v>77</v>
      </c>
      <c r="Z1690" t="s">
        <v>56</v>
      </c>
      <c r="AA1690" t="s">
        <v>57</v>
      </c>
      <c r="AB1690" t="s">
        <v>110</v>
      </c>
    </row>
    <row r="1691" spans="1:28" x14ac:dyDescent="0.3">
      <c r="A1691" t="s">
        <v>4972</v>
      </c>
      <c r="B1691" s="1">
        <v>45302</v>
      </c>
      <c r="C1691" s="1">
        <v>45304</v>
      </c>
      <c r="D1691" t="s">
        <v>4973</v>
      </c>
      <c r="E1691" t="s">
        <v>4974</v>
      </c>
      <c r="F1691" t="s">
        <v>53</v>
      </c>
      <c r="G1691">
        <v>24</v>
      </c>
      <c r="H1691" t="s">
        <v>128</v>
      </c>
      <c r="I1691" t="s">
        <v>35</v>
      </c>
      <c r="J1691" t="s">
        <v>36</v>
      </c>
      <c r="K1691" t="s">
        <v>36</v>
      </c>
      <c r="L1691" t="s">
        <v>37</v>
      </c>
      <c r="M1691" t="s">
        <v>3975</v>
      </c>
      <c r="N1691" t="s">
        <v>73</v>
      </c>
      <c r="O1691" t="s">
        <v>107</v>
      </c>
      <c r="P1691" t="s">
        <v>108</v>
      </c>
      <c r="Q1691" t="s">
        <v>109</v>
      </c>
      <c r="R1691">
        <v>6</v>
      </c>
      <c r="S1691">
        <v>910</v>
      </c>
      <c r="T1691">
        <v>0.15</v>
      </c>
      <c r="U1691">
        <v>655.20000000000005</v>
      </c>
      <c r="V1691">
        <v>4641</v>
      </c>
      <c r="W1691">
        <v>709.8</v>
      </c>
      <c r="X1691" t="s">
        <v>55</v>
      </c>
      <c r="Y1691" t="s">
        <v>77</v>
      </c>
      <c r="Z1691" t="s">
        <v>45</v>
      </c>
      <c r="AA1691" t="s">
        <v>57</v>
      </c>
      <c r="AB1691" t="s">
        <v>47</v>
      </c>
    </row>
    <row r="1692" spans="1:28" x14ac:dyDescent="0.3">
      <c r="A1692" t="s">
        <v>4975</v>
      </c>
      <c r="B1692" s="1">
        <v>45413</v>
      </c>
      <c r="C1692" s="1">
        <v>45416</v>
      </c>
      <c r="D1692" t="s">
        <v>3427</v>
      </c>
      <c r="E1692" t="s">
        <v>625</v>
      </c>
      <c r="F1692" t="s">
        <v>33</v>
      </c>
      <c r="G1692">
        <v>57</v>
      </c>
      <c r="H1692" t="s">
        <v>34</v>
      </c>
      <c r="I1692" t="s">
        <v>103</v>
      </c>
      <c r="J1692" t="s">
        <v>104</v>
      </c>
      <c r="K1692" t="s">
        <v>105</v>
      </c>
      <c r="L1692" t="s">
        <v>37</v>
      </c>
      <c r="M1692" t="s">
        <v>941</v>
      </c>
      <c r="N1692" t="s">
        <v>88</v>
      </c>
      <c r="O1692" t="s">
        <v>120</v>
      </c>
      <c r="P1692" t="s">
        <v>121</v>
      </c>
      <c r="Q1692" t="s">
        <v>122</v>
      </c>
      <c r="R1692">
        <v>7</v>
      </c>
      <c r="S1692">
        <v>1900</v>
      </c>
      <c r="T1692">
        <v>0.2</v>
      </c>
      <c r="U1692">
        <v>1368</v>
      </c>
      <c r="V1692">
        <v>10640</v>
      </c>
      <c r="W1692">
        <v>1064</v>
      </c>
      <c r="X1692" t="s">
        <v>43</v>
      </c>
      <c r="Y1692" t="s">
        <v>77</v>
      </c>
      <c r="Z1692" t="s">
        <v>56</v>
      </c>
      <c r="AA1692" t="s">
        <v>46</v>
      </c>
      <c r="AB1692" t="s">
        <v>110</v>
      </c>
    </row>
    <row r="1693" spans="1:28" x14ac:dyDescent="0.3">
      <c r="A1693" t="s">
        <v>4976</v>
      </c>
      <c r="B1693" s="1">
        <v>45613</v>
      </c>
      <c r="C1693" s="1">
        <v>45620</v>
      </c>
      <c r="D1693" t="s">
        <v>2570</v>
      </c>
      <c r="E1693" t="s">
        <v>96</v>
      </c>
      <c r="F1693" t="s">
        <v>33</v>
      </c>
      <c r="G1693">
        <v>35</v>
      </c>
      <c r="H1693" t="s">
        <v>34</v>
      </c>
      <c r="I1693" t="s">
        <v>103</v>
      </c>
      <c r="J1693" t="s">
        <v>104</v>
      </c>
      <c r="K1693" t="s">
        <v>105</v>
      </c>
      <c r="L1693" t="s">
        <v>37</v>
      </c>
      <c r="M1693" t="s">
        <v>135</v>
      </c>
      <c r="N1693" t="s">
        <v>39</v>
      </c>
      <c r="O1693" t="s">
        <v>159</v>
      </c>
      <c r="P1693" t="s">
        <v>160</v>
      </c>
      <c r="Q1693" t="s">
        <v>161</v>
      </c>
      <c r="R1693">
        <v>4</v>
      </c>
      <c r="S1693">
        <v>298</v>
      </c>
      <c r="T1693">
        <v>0.05</v>
      </c>
      <c r="U1693">
        <v>214.56</v>
      </c>
      <c r="V1693">
        <v>1132.4000000000001</v>
      </c>
      <c r="W1693">
        <v>274.16000000000003</v>
      </c>
      <c r="X1693" t="s">
        <v>55</v>
      </c>
      <c r="Y1693" t="s">
        <v>64</v>
      </c>
      <c r="Z1693" t="s">
        <v>45</v>
      </c>
      <c r="AA1693" t="s">
        <v>65</v>
      </c>
      <c r="AB1693" t="s">
        <v>110</v>
      </c>
    </row>
    <row r="1694" spans="1:28" x14ac:dyDescent="0.3">
      <c r="A1694" t="s">
        <v>4977</v>
      </c>
      <c r="B1694" s="1">
        <v>45652</v>
      </c>
      <c r="C1694" s="1">
        <v>45659</v>
      </c>
      <c r="D1694" t="s">
        <v>4877</v>
      </c>
      <c r="E1694" t="s">
        <v>2672</v>
      </c>
      <c r="F1694" t="s">
        <v>53</v>
      </c>
      <c r="G1694">
        <v>41</v>
      </c>
      <c r="H1694" t="s">
        <v>128</v>
      </c>
      <c r="I1694" t="s">
        <v>84</v>
      </c>
      <c r="J1694" t="s">
        <v>85</v>
      </c>
      <c r="K1694" t="s">
        <v>86</v>
      </c>
      <c r="L1694" t="s">
        <v>37</v>
      </c>
      <c r="M1694" t="s">
        <v>4210</v>
      </c>
      <c r="N1694" t="s">
        <v>88</v>
      </c>
      <c r="O1694" t="s">
        <v>120</v>
      </c>
      <c r="P1694" t="s">
        <v>121</v>
      </c>
      <c r="Q1694" t="s">
        <v>122</v>
      </c>
      <c r="R1694">
        <v>5</v>
      </c>
      <c r="S1694">
        <v>1181</v>
      </c>
      <c r="T1694">
        <v>0.1</v>
      </c>
      <c r="U1694">
        <v>850.32</v>
      </c>
      <c r="V1694">
        <v>5314.5</v>
      </c>
      <c r="W1694">
        <v>1062.9000000000001</v>
      </c>
      <c r="X1694" t="s">
        <v>136</v>
      </c>
      <c r="Y1694" t="s">
        <v>77</v>
      </c>
      <c r="Z1694" t="s">
        <v>56</v>
      </c>
      <c r="AA1694" t="s">
        <v>57</v>
      </c>
      <c r="AB1694" t="s">
        <v>47</v>
      </c>
    </row>
    <row r="1695" spans="1:28" x14ac:dyDescent="0.3">
      <c r="A1695" t="s">
        <v>4978</v>
      </c>
      <c r="B1695" s="1">
        <v>45516</v>
      </c>
      <c r="C1695" s="1">
        <v>45520</v>
      </c>
      <c r="D1695" t="s">
        <v>4979</v>
      </c>
      <c r="E1695" t="s">
        <v>2952</v>
      </c>
      <c r="F1695" t="s">
        <v>33</v>
      </c>
      <c r="G1695">
        <v>27</v>
      </c>
      <c r="H1695" t="s">
        <v>128</v>
      </c>
      <c r="I1695" t="s">
        <v>116</v>
      </c>
      <c r="J1695" t="s">
        <v>117</v>
      </c>
      <c r="K1695" t="s">
        <v>118</v>
      </c>
      <c r="L1695" t="s">
        <v>37</v>
      </c>
      <c r="M1695" t="s">
        <v>527</v>
      </c>
      <c r="N1695" t="s">
        <v>73</v>
      </c>
      <c r="O1695" t="s">
        <v>74</v>
      </c>
      <c r="P1695" t="s">
        <v>75</v>
      </c>
      <c r="Q1695" t="s">
        <v>76</v>
      </c>
      <c r="R1695">
        <v>9</v>
      </c>
      <c r="S1695">
        <v>1135</v>
      </c>
      <c r="T1695">
        <v>0.1</v>
      </c>
      <c r="U1695">
        <v>817.2</v>
      </c>
      <c r="V1695">
        <v>9193.5</v>
      </c>
      <c r="W1695">
        <v>1838.7</v>
      </c>
      <c r="X1695" t="s">
        <v>55</v>
      </c>
      <c r="Y1695" t="s">
        <v>44</v>
      </c>
      <c r="Z1695" t="s">
        <v>45</v>
      </c>
      <c r="AA1695" t="s">
        <v>65</v>
      </c>
      <c r="AB1695" t="s">
        <v>110</v>
      </c>
    </row>
    <row r="1696" spans="1:28" x14ac:dyDescent="0.3">
      <c r="A1696" t="s">
        <v>4980</v>
      </c>
      <c r="B1696" s="1">
        <v>45312</v>
      </c>
      <c r="C1696" s="1">
        <v>45316</v>
      </c>
      <c r="D1696" t="s">
        <v>1754</v>
      </c>
      <c r="E1696" t="s">
        <v>2901</v>
      </c>
      <c r="F1696" t="s">
        <v>33</v>
      </c>
      <c r="G1696">
        <v>33</v>
      </c>
      <c r="H1696" t="s">
        <v>34</v>
      </c>
      <c r="I1696" t="s">
        <v>84</v>
      </c>
      <c r="J1696" t="s">
        <v>85</v>
      </c>
      <c r="K1696" t="s">
        <v>86</v>
      </c>
      <c r="L1696" t="s">
        <v>37</v>
      </c>
      <c r="M1696" t="s">
        <v>4981</v>
      </c>
      <c r="N1696" t="s">
        <v>88</v>
      </c>
      <c r="O1696" t="s">
        <v>120</v>
      </c>
      <c r="P1696" t="s">
        <v>121</v>
      </c>
      <c r="Q1696" t="s">
        <v>122</v>
      </c>
      <c r="R1696">
        <v>3</v>
      </c>
      <c r="S1696">
        <v>863</v>
      </c>
      <c r="T1696">
        <v>0.1</v>
      </c>
      <c r="U1696">
        <v>621.36</v>
      </c>
      <c r="V1696">
        <v>2330.1</v>
      </c>
      <c r="W1696">
        <v>466.02</v>
      </c>
      <c r="X1696" t="s">
        <v>55</v>
      </c>
      <c r="Y1696" t="s">
        <v>64</v>
      </c>
      <c r="Z1696" t="s">
        <v>78</v>
      </c>
      <c r="AA1696" t="s">
        <v>65</v>
      </c>
      <c r="AB1696" t="s">
        <v>110</v>
      </c>
    </row>
    <row r="1697" spans="1:28" x14ac:dyDescent="0.3">
      <c r="A1697" t="s">
        <v>4982</v>
      </c>
      <c r="B1697" s="1">
        <v>45299</v>
      </c>
      <c r="C1697" s="1">
        <v>45305</v>
      </c>
      <c r="D1697" t="s">
        <v>4364</v>
      </c>
      <c r="E1697" t="s">
        <v>4983</v>
      </c>
      <c r="F1697" t="s">
        <v>33</v>
      </c>
      <c r="G1697">
        <v>30</v>
      </c>
      <c r="H1697" t="s">
        <v>34</v>
      </c>
      <c r="I1697" t="s">
        <v>84</v>
      </c>
      <c r="J1697" t="s">
        <v>85</v>
      </c>
      <c r="K1697" t="s">
        <v>86</v>
      </c>
      <c r="L1697" t="s">
        <v>37</v>
      </c>
      <c r="M1697" t="s">
        <v>4798</v>
      </c>
      <c r="N1697" t="s">
        <v>88</v>
      </c>
      <c r="O1697" t="s">
        <v>89</v>
      </c>
      <c r="P1697" t="s">
        <v>90</v>
      </c>
      <c r="Q1697" t="s">
        <v>91</v>
      </c>
      <c r="R1697">
        <v>4</v>
      </c>
      <c r="S1697">
        <v>1729</v>
      </c>
      <c r="T1697">
        <v>0.05</v>
      </c>
      <c r="U1697">
        <v>1244.8800000000001</v>
      </c>
      <c r="V1697">
        <v>6570.2</v>
      </c>
      <c r="W1697">
        <v>1590.68</v>
      </c>
      <c r="X1697" t="s">
        <v>43</v>
      </c>
      <c r="Y1697" t="s">
        <v>44</v>
      </c>
      <c r="Z1697" t="s">
        <v>45</v>
      </c>
      <c r="AA1697" t="s">
        <v>57</v>
      </c>
      <c r="AB1697" t="s">
        <v>110</v>
      </c>
    </row>
    <row r="1698" spans="1:28" x14ac:dyDescent="0.3">
      <c r="A1698" t="s">
        <v>4984</v>
      </c>
      <c r="B1698" s="1">
        <v>45542</v>
      </c>
      <c r="C1698" s="1">
        <v>45549</v>
      </c>
      <c r="D1698" t="s">
        <v>2699</v>
      </c>
      <c r="E1698" t="s">
        <v>3425</v>
      </c>
      <c r="F1698" t="s">
        <v>33</v>
      </c>
      <c r="G1698">
        <v>54</v>
      </c>
      <c r="H1698" t="s">
        <v>34</v>
      </c>
      <c r="I1698" t="s">
        <v>35</v>
      </c>
      <c r="J1698" t="s">
        <v>36</v>
      </c>
      <c r="K1698" t="s">
        <v>36</v>
      </c>
      <c r="L1698" t="s">
        <v>37</v>
      </c>
      <c r="M1698" t="s">
        <v>4608</v>
      </c>
      <c r="N1698" t="s">
        <v>73</v>
      </c>
      <c r="O1698" t="s">
        <v>74</v>
      </c>
      <c r="P1698" t="s">
        <v>75</v>
      </c>
      <c r="Q1698" t="s">
        <v>76</v>
      </c>
      <c r="R1698">
        <v>3</v>
      </c>
      <c r="S1698">
        <v>1752</v>
      </c>
      <c r="T1698">
        <v>0</v>
      </c>
      <c r="U1698">
        <v>1261.44</v>
      </c>
      <c r="V1698">
        <v>5256</v>
      </c>
      <c r="W1698">
        <v>1471.68</v>
      </c>
      <c r="X1698" t="s">
        <v>136</v>
      </c>
      <c r="Y1698" t="s">
        <v>64</v>
      </c>
      <c r="Z1698" t="s">
        <v>45</v>
      </c>
      <c r="AA1698" t="s">
        <v>65</v>
      </c>
      <c r="AB1698" t="s">
        <v>110</v>
      </c>
    </row>
    <row r="1699" spans="1:28" x14ac:dyDescent="0.3">
      <c r="A1699" t="s">
        <v>4985</v>
      </c>
      <c r="B1699" s="1">
        <v>45580</v>
      </c>
      <c r="C1699" s="1">
        <v>45582</v>
      </c>
      <c r="D1699" t="s">
        <v>3540</v>
      </c>
      <c r="E1699" t="s">
        <v>1577</v>
      </c>
      <c r="F1699" t="s">
        <v>53</v>
      </c>
      <c r="G1699">
        <v>25</v>
      </c>
      <c r="H1699" t="s">
        <v>128</v>
      </c>
      <c r="I1699" t="s">
        <v>103</v>
      </c>
      <c r="J1699" t="s">
        <v>104</v>
      </c>
      <c r="K1699" t="s">
        <v>105</v>
      </c>
      <c r="L1699" t="s">
        <v>37</v>
      </c>
      <c r="M1699" t="s">
        <v>4498</v>
      </c>
      <c r="N1699" t="s">
        <v>73</v>
      </c>
      <c r="O1699" t="s">
        <v>74</v>
      </c>
      <c r="P1699" t="s">
        <v>75</v>
      </c>
      <c r="Q1699" t="s">
        <v>76</v>
      </c>
      <c r="R1699">
        <v>5</v>
      </c>
      <c r="S1699">
        <v>1355</v>
      </c>
      <c r="T1699">
        <v>0.05</v>
      </c>
      <c r="U1699">
        <v>975.6</v>
      </c>
      <c r="V1699">
        <v>6436.25</v>
      </c>
      <c r="W1699">
        <v>1558.25</v>
      </c>
      <c r="X1699" t="s">
        <v>136</v>
      </c>
      <c r="Y1699" t="s">
        <v>77</v>
      </c>
      <c r="Z1699" t="s">
        <v>78</v>
      </c>
      <c r="AA1699" t="s">
        <v>57</v>
      </c>
      <c r="AB1699" t="s">
        <v>110</v>
      </c>
    </row>
    <row r="1700" spans="1:28" x14ac:dyDescent="0.3">
      <c r="A1700" t="s">
        <v>4986</v>
      </c>
      <c r="B1700" s="1">
        <v>45469</v>
      </c>
      <c r="C1700" s="1">
        <v>45471</v>
      </c>
      <c r="D1700" t="s">
        <v>3115</v>
      </c>
      <c r="E1700" t="s">
        <v>301</v>
      </c>
      <c r="F1700" t="s">
        <v>33</v>
      </c>
      <c r="G1700">
        <v>37</v>
      </c>
      <c r="H1700" t="s">
        <v>128</v>
      </c>
      <c r="I1700" t="s">
        <v>103</v>
      </c>
      <c r="J1700" t="s">
        <v>104</v>
      </c>
      <c r="K1700" t="s">
        <v>105</v>
      </c>
      <c r="L1700" t="s">
        <v>37</v>
      </c>
      <c r="M1700" t="s">
        <v>4090</v>
      </c>
      <c r="N1700" t="s">
        <v>73</v>
      </c>
      <c r="O1700" t="s">
        <v>107</v>
      </c>
      <c r="P1700" t="s">
        <v>108</v>
      </c>
      <c r="Q1700" t="s">
        <v>109</v>
      </c>
      <c r="R1700">
        <v>5</v>
      </c>
      <c r="S1700">
        <v>1511</v>
      </c>
      <c r="T1700">
        <v>0</v>
      </c>
      <c r="U1700">
        <v>1087.92</v>
      </c>
      <c r="V1700">
        <v>7555</v>
      </c>
      <c r="W1700">
        <v>2115.4</v>
      </c>
      <c r="X1700" t="s">
        <v>55</v>
      </c>
      <c r="Y1700" t="s">
        <v>64</v>
      </c>
      <c r="Z1700" t="s">
        <v>56</v>
      </c>
      <c r="AA1700" t="s">
        <v>46</v>
      </c>
      <c r="AB1700" t="s">
        <v>110</v>
      </c>
    </row>
    <row r="1701" spans="1:28" x14ac:dyDescent="0.3">
      <c r="A1701" t="s">
        <v>4987</v>
      </c>
      <c r="B1701" s="1">
        <v>45638</v>
      </c>
      <c r="C1701" s="1">
        <v>45639</v>
      </c>
      <c r="D1701" t="s">
        <v>4988</v>
      </c>
      <c r="E1701" t="s">
        <v>3700</v>
      </c>
      <c r="F1701" t="s">
        <v>53</v>
      </c>
      <c r="G1701">
        <v>42</v>
      </c>
      <c r="H1701" t="s">
        <v>128</v>
      </c>
      <c r="I1701" t="s">
        <v>35</v>
      </c>
      <c r="J1701" t="s">
        <v>36</v>
      </c>
      <c r="K1701" t="s">
        <v>36</v>
      </c>
      <c r="L1701" t="s">
        <v>37</v>
      </c>
      <c r="M1701" t="s">
        <v>642</v>
      </c>
      <c r="N1701" t="s">
        <v>73</v>
      </c>
      <c r="O1701" t="s">
        <v>107</v>
      </c>
      <c r="P1701" t="s">
        <v>108</v>
      </c>
      <c r="Q1701" t="s">
        <v>109</v>
      </c>
      <c r="R1701">
        <v>4</v>
      </c>
      <c r="S1701">
        <v>1722</v>
      </c>
      <c r="T1701">
        <v>0</v>
      </c>
      <c r="U1701">
        <v>1239.8399999999999</v>
      </c>
      <c r="V1701">
        <v>6888</v>
      </c>
      <c r="W1701">
        <v>1928.64</v>
      </c>
      <c r="X1701" t="s">
        <v>55</v>
      </c>
      <c r="Y1701" t="s">
        <v>77</v>
      </c>
      <c r="Z1701" t="s">
        <v>56</v>
      </c>
      <c r="AA1701" t="s">
        <v>46</v>
      </c>
      <c r="AB1701" t="s">
        <v>110</v>
      </c>
    </row>
    <row r="1702" spans="1:28" x14ac:dyDescent="0.3">
      <c r="A1702" t="s">
        <v>4989</v>
      </c>
      <c r="B1702" s="1">
        <v>45396</v>
      </c>
      <c r="C1702" s="1">
        <v>45402</v>
      </c>
      <c r="D1702" t="s">
        <v>624</v>
      </c>
      <c r="E1702" t="s">
        <v>4990</v>
      </c>
      <c r="F1702" t="s">
        <v>53</v>
      </c>
      <c r="G1702">
        <v>20</v>
      </c>
      <c r="H1702" t="s">
        <v>34</v>
      </c>
      <c r="I1702" t="s">
        <v>35</v>
      </c>
      <c r="J1702" t="s">
        <v>36</v>
      </c>
      <c r="K1702" t="s">
        <v>36</v>
      </c>
      <c r="L1702" t="s">
        <v>37</v>
      </c>
      <c r="M1702" t="s">
        <v>2561</v>
      </c>
      <c r="N1702" t="s">
        <v>39</v>
      </c>
      <c r="O1702" t="s">
        <v>159</v>
      </c>
      <c r="P1702" t="s">
        <v>160</v>
      </c>
      <c r="Q1702" t="s">
        <v>161</v>
      </c>
      <c r="R1702">
        <v>8</v>
      </c>
      <c r="S1702">
        <v>1759</v>
      </c>
      <c r="T1702">
        <v>0</v>
      </c>
      <c r="U1702">
        <v>1266.48</v>
      </c>
      <c r="V1702">
        <v>14072</v>
      </c>
      <c r="W1702">
        <v>3940.16</v>
      </c>
      <c r="X1702" t="s">
        <v>43</v>
      </c>
      <c r="Y1702" t="s">
        <v>64</v>
      </c>
      <c r="Z1702" t="s">
        <v>78</v>
      </c>
      <c r="AA1702" t="s">
        <v>65</v>
      </c>
      <c r="AB1702" t="s">
        <v>47</v>
      </c>
    </row>
    <row r="1703" spans="1:28" x14ac:dyDescent="0.3">
      <c r="A1703" t="s">
        <v>4991</v>
      </c>
      <c r="B1703" s="1">
        <v>45386</v>
      </c>
      <c r="C1703" s="1">
        <v>45388</v>
      </c>
      <c r="D1703" t="s">
        <v>4503</v>
      </c>
      <c r="E1703" t="s">
        <v>2931</v>
      </c>
      <c r="F1703" t="s">
        <v>53</v>
      </c>
      <c r="G1703">
        <v>23</v>
      </c>
      <c r="H1703" t="s">
        <v>71</v>
      </c>
      <c r="I1703" t="s">
        <v>103</v>
      </c>
      <c r="J1703" t="s">
        <v>104</v>
      </c>
      <c r="K1703" t="s">
        <v>105</v>
      </c>
      <c r="L1703" t="s">
        <v>37</v>
      </c>
      <c r="M1703" t="s">
        <v>4992</v>
      </c>
      <c r="N1703" t="s">
        <v>88</v>
      </c>
      <c r="O1703" t="s">
        <v>89</v>
      </c>
      <c r="P1703" t="s">
        <v>90</v>
      </c>
      <c r="Q1703" t="s">
        <v>91</v>
      </c>
      <c r="R1703">
        <v>10</v>
      </c>
      <c r="S1703">
        <v>1113</v>
      </c>
      <c r="T1703">
        <v>0.15</v>
      </c>
      <c r="U1703">
        <v>801.36</v>
      </c>
      <c r="V1703">
        <v>9460.5</v>
      </c>
      <c r="W1703">
        <v>1446.9</v>
      </c>
      <c r="X1703" t="s">
        <v>55</v>
      </c>
      <c r="Y1703" t="s">
        <v>64</v>
      </c>
      <c r="Z1703" t="s">
        <v>45</v>
      </c>
      <c r="AA1703" t="s">
        <v>57</v>
      </c>
      <c r="AB1703" t="s">
        <v>110</v>
      </c>
    </row>
    <row r="1704" spans="1:28" x14ac:dyDescent="0.3">
      <c r="A1704" t="s">
        <v>4993</v>
      </c>
      <c r="B1704" s="1">
        <v>45409</v>
      </c>
      <c r="C1704" s="1">
        <v>45415</v>
      </c>
      <c r="D1704" t="s">
        <v>4994</v>
      </c>
      <c r="E1704" t="s">
        <v>4995</v>
      </c>
      <c r="F1704" t="s">
        <v>53</v>
      </c>
      <c r="G1704">
        <v>49</v>
      </c>
      <c r="H1704" t="s">
        <v>128</v>
      </c>
      <c r="I1704" t="s">
        <v>103</v>
      </c>
      <c r="J1704" t="s">
        <v>104</v>
      </c>
      <c r="K1704" t="s">
        <v>105</v>
      </c>
      <c r="L1704" t="s">
        <v>37</v>
      </c>
      <c r="M1704" t="s">
        <v>4884</v>
      </c>
      <c r="N1704" t="s">
        <v>88</v>
      </c>
      <c r="O1704" t="s">
        <v>89</v>
      </c>
      <c r="P1704" t="s">
        <v>90</v>
      </c>
      <c r="Q1704" t="s">
        <v>91</v>
      </c>
      <c r="R1704">
        <v>1</v>
      </c>
      <c r="S1704">
        <v>1912</v>
      </c>
      <c r="T1704">
        <v>0.1</v>
      </c>
      <c r="U1704">
        <v>1376.64</v>
      </c>
      <c r="V1704">
        <v>1720.8</v>
      </c>
      <c r="W1704">
        <v>344.16</v>
      </c>
      <c r="X1704" t="s">
        <v>43</v>
      </c>
      <c r="Y1704" t="s">
        <v>44</v>
      </c>
      <c r="Z1704" t="s">
        <v>56</v>
      </c>
      <c r="AA1704" t="s">
        <v>46</v>
      </c>
      <c r="AB1704" t="s">
        <v>47</v>
      </c>
    </row>
    <row r="1705" spans="1:28" x14ac:dyDescent="0.3">
      <c r="A1705" t="s">
        <v>4996</v>
      </c>
      <c r="B1705" s="1">
        <v>45366</v>
      </c>
      <c r="C1705" s="1">
        <v>45372</v>
      </c>
      <c r="D1705" t="s">
        <v>2242</v>
      </c>
      <c r="E1705" t="s">
        <v>4997</v>
      </c>
      <c r="F1705" t="s">
        <v>53</v>
      </c>
      <c r="G1705">
        <v>26</v>
      </c>
      <c r="H1705" t="s">
        <v>128</v>
      </c>
      <c r="I1705" t="s">
        <v>116</v>
      </c>
      <c r="J1705" t="s">
        <v>117</v>
      </c>
      <c r="K1705" t="s">
        <v>118</v>
      </c>
      <c r="L1705" t="s">
        <v>37</v>
      </c>
      <c r="M1705" t="s">
        <v>4998</v>
      </c>
      <c r="N1705" t="s">
        <v>88</v>
      </c>
      <c r="O1705" t="s">
        <v>120</v>
      </c>
      <c r="P1705" t="s">
        <v>121</v>
      </c>
      <c r="Q1705" t="s">
        <v>122</v>
      </c>
      <c r="R1705">
        <v>9</v>
      </c>
      <c r="S1705">
        <v>1573</v>
      </c>
      <c r="T1705">
        <v>0.2</v>
      </c>
      <c r="U1705">
        <v>1132.56</v>
      </c>
      <c r="V1705">
        <v>11325.6</v>
      </c>
      <c r="W1705">
        <v>1132.56</v>
      </c>
      <c r="X1705" t="s">
        <v>136</v>
      </c>
      <c r="Y1705" t="s">
        <v>44</v>
      </c>
      <c r="Z1705" t="s">
        <v>78</v>
      </c>
      <c r="AA1705" t="s">
        <v>65</v>
      </c>
      <c r="AB1705" t="s">
        <v>47</v>
      </c>
    </row>
    <row r="1706" spans="1:28" x14ac:dyDescent="0.3">
      <c r="A1706" t="s">
        <v>4999</v>
      </c>
      <c r="B1706" s="1">
        <v>45356</v>
      </c>
      <c r="C1706" s="1">
        <v>45361</v>
      </c>
      <c r="D1706" t="s">
        <v>2980</v>
      </c>
      <c r="E1706" t="s">
        <v>5000</v>
      </c>
      <c r="F1706" t="s">
        <v>53</v>
      </c>
      <c r="G1706">
        <v>32</v>
      </c>
      <c r="H1706" t="s">
        <v>34</v>
      </c>
      <c r="I1706" t="s">
        <v>84</v>
      </c>
      <c r="J1706" t="s">
        <v>85</v>
      </c>
      <c r="K1706" t="s">
        <v>86</v>
      </c>
      <c r="L1706" t="s">
        <v>37</v>
      </c>
      <c r="M1706" t="s">
        <v>650</v>
      </c>
      <c r="N1706" t="s">
        <v>73</v>
      </c>
      <c r="O1706" t="s">
        <v>74</v>
      </c>
      <c r="P1706" t="s">
        <v>75</v>
      </c>
      <c r="Q1706" t="s">
        <v>76</v>
      </c>
      <c r="R1706">
        <v>6</v>
      </c>
      <c r="S1706">
        <v>989</v>
      </c>
      <c r="T1706">
        <v>0.1</v>
      </c>
      <c r="U1706">
        <v>712.08</v>
      </c>
      <c r="V1706">
        <v>5340.6</v>
      </c>
      <c r="W1706">
        <v>1068.1199999999999</v>
      </c>
      <c r="X1706" t="s">
        <v>43</v>
      </c>
      <c r="Y1706" t="s">
        <v>44</v>
      </c>
      <c r="Z1706" t="s">
        <v>45</v>
      </c>
      <c r="AA1706" t="s">
        <v>46</v>
      </c>
      <c r="AB1706" t="s">
        <v>110</v>
      </c>
    </row>
    <row r="1707" spans="1:28" x14ac:dyDescent="0.3">
      <c r="A1707" t="s">
        <v>5001</v>
      </c>
      <c r="B1707" s="1">
        <v>45401</v>
      </c>
      <c r="C1707" s="1">
        <v>45408</v>
      </c>
      <c r="D1707" t="s">
        <v>5002</v>
      </c>
      <c r="E1707" t="s">
        <v>3885</v>
      </c>
      <c r="F1707" t="s">
        <v>53</v>
      </c>
      <c r="G1707">
        <v>60</v>
      </c>
      <c r="H1707" t="s">
        <v>71</v>
      </c>
      <c r="I1707" t="s">
        <v>116</v>
      </c>
      <c r="J1707" t="s">
        <v>117</v>
      </c>
      <c r="K1707" t="s">
        <v>118</v>
      </c>
      <c r="L1707" t="s">
        <v>37</v>
      </c>
      <c r="M1707" t="s">
        <v>1310</v>
      </c>
      <c r="N1707" t="s">
        <v>73</v>
      </c>
      <c r="O1707" t="s">
        <v>74</v>
      </c>
      <c r="P1707" t="s">
        <v>75</v>
      </c>
      <c r="Q1707" t="s">
        <v>76</v>
      </c>
      <c r="R1707">
        <v>8</v>
      </c>
      <c r="S1707">
        <v>306</v>
      </c>
      <c r="T1707">
        <v>0</v>
      </c>
      <c r="U1707">
        <v>220.32</v>
      </c>
      <c r="V1707">
        <v>2448</v>
      </c>
      <c r="W1707">
        <v>685.44</v>
      </c>
      <c r="X1707" t="s">
        <v>43</v>
      </c>
      <c r="Y1707" t="s">
        <v>44</v>
      </c>
      <c r="Z1707" t="s">
        <v>56</v>
      </c>
      <c r="AA1707" t="s">
        <v>57</v>
      </c>
      <c r="AB1707" t="s">
        <v>47</v>
      </c>
    </row>
    <row r="1708" spans="1:28" x14ac:dyDescent="0.3">
      <c r="A1708" t="s">
        <v>5003</v>
      </c>
      <c r="B1708" s="1">
        <v>45388</v>
      </c>
      <c r="C1708" s="1">
        <v>45389</v>
      </c>
      <c r="D1708" t="s">
        <v>5004</v>
      </c>
      <c r="E1708" t="s">
        <v>5005</v>
      </c>
      <c r="F1708" t="s">
        <v>33</v>
      </c>
      <c r="G1708">
        <v>42</v>
      </c>
      <c r="H1708" t="s">
        <v>128</v>
      </c>
      <c r="I1708" t="s">
        <v>116</v>
      </c>
      <c r="J1708" t="s">
        <v>117</v>
      </c>
      <c r="K1708" t="s">
        <v>118</v>
      </c>
      <c r="L1708" t="s">
        <v>37</v>
      </c>
      <c r="M1708" t="s">
        <v>4184</v>
      </c>
      <c r="N1708" t="s">
        <v>88</v>
      </c>
      <c r="O1708" t="s">
        <v>89</v>
      </c>
      <c r="P1708" t="s">
        <v>90</v>
      </c>
      <c r="Q1708" t="s">
        <v>91</v>
      </c>
      <c r="R1708">
        <v>9</v>
      </c>
      <c r="S1708">
        <v>760</v>
      </c>
      <c r="T1708">
        <v>0.2</v>
      </c>
      <c r="U1708">
        <v>547.20000000000005</v>
      </c>
      <c r="V1708">
        <v>5472</v>
      </c>
      <c r="W1708">
        <v>547.20000000000005</v>
      </c>
      <c r="X1708" t="s">
        <v>136</v>
      </c>
      <c r="Y1708" t="s">
        <v>64</v>
      </c>
      <c r="Z1708" t="s">
        <v>45</v>
      </c>
      <c r="AA1708" t="s">
        <v>46</v>
      </c>
      <c r="AB1708" t="s">
        <v>47</v>
      </c>
    </row>
    <row r="1709" spans="1:28" x14ac:dyDescent="0.3">
      <c r="A1709" t="s">
        <v>5006</v>
      </c>
      <c r="B1709" s="1">
        <v>45454</v>
      </c>
      <c r="C1709" s="1">
        <v>45461</v>
      </c>
      <c r="D1709" t="s">
        <v>4568</v>
      </c>
      <c r="E1709" t="s">
        <v>5007</v>
      </c>
      <c r="F1709" t="s">
        <v>53</v>
      </c>
      <c r="G1709">
        <v>51</v>
      </c>
      <c r="H1709" t="s">
        <v>128</v>
      </c>
      <c r="I1709" t="s">
        <v>35</v>
      </c>
      <c r="J1709" t="s">
        <v>36</v>
      </c>
      <c r="K1709" t="s">
        <v>36</v>
      </c>
      <c r="L1709" t="s">
        <v>37</v>
      </c>
      <c r="M1709" t="s">
        <v>1608</v>
      </c>
      <c r="N1709" t="s">
        <v>39</v>
      </c>
      <c r="O1709" t="s">
        <v>159</v>
      </c>
      <c r="P1709" t="s">
        <v>160</v>
      </c>
      <c r="Q1709" t="s">
        <v>161</v>
      </c>
      <c r="R1709">
        <v>4</v>
      </c>
      <c r="S1709">
        <v>682</v>
      </c>
      <c r="T1709">
        <v>0.15</v>
      </c>
      <c r="U1709">
        <v>491.04</v>
      </c>
      <c r="V1709">
        <v>2318.8000000000002</v>
      </c>
      <c r="W1709">
        <v>354.64</v>
      </c>
      <c r="X1709" t="s">
        <v>43</v>
      </c>
      <c r="Y1709" t="s">
        <v>77</v>
      </c>
      <c r="Z1709" t="s">
        <v>45</v>
      </c>
      <c r="AA1709" t="s">
        <v>57</v>
      </c>
      <c r="AB1709" t="s">
        <v>47</v>
      </c>
    </row>
    <row r="1710" spans="1:28" x14ac:dyDescent="0.3">
      <c r="A1710" t="s">
        <v>5008</v>
      </c>
      <c r="B1710" s="1">
        <v>45572</v>
      </c>
      <c r="C1710" s="1">
        <v>45576</v>
      </c>
      <c r="D1710" t="s">
        <v>5009</v>
      </c>
      <c r="E1710" t="s">
        <v>2039</v>
      </c>
      <c r="F1710" t="s">
        <v>33</v>
      </c>
      <c r="G1710">
        <v>42</v>
      </c>
      <c r="H1710" t="s">
        <v>71</v>
      </c>
      <c r="I1710" t="s">
        <v>103</v>
      </c>
      <c r="J1710" t="s">
        <v>104</v>
      </c>
      <c r="K1710" t="s">
        <v>105</v>
      </c>
      <c r="L1710" t="s">
        <v>37</v>
      </c>
      <c r="M1710" t="s">
        <v>4753</v>
      </c>
      <c r="N1710" t="s">
        <v>39</v>
      </c>
      <c r="O1710" t="s">
        <v>40</v>
      </c>
      <c r="P1710" t="s">
        <v>41</v>
      </c>
      <c r="Q1710" t="s">
        <v>42</v>
      </c>
      <c r="R1710">
        <v>1</v>
      </c>
      <c r="S1710">
        <v>1306</v>
      </c>
      <c r="T1710">
        <v>0.2</v>
      </c>
      <c r="U1710">
        <v>940.32</v>
      </c>
      <c r="V1710">
        <v>1044.8</v>
      </c>
      <c r="W1710">
        <v>104.48</v>
      </c>
      <c r="X1710" t="s">
        <v>136</v>
      </c>
      <c r="Y1710" t="s">
        <v>77</v>
      </c>
      <c r="Z1710" t="s">
        <v>78</v>
      </c>
      <c r="AA1710" t="s">
        <v>46</v>
      </c>
      <c r="AB1710" t="s">
        <v>110</v>
      </c>
    </row>
    <row r="1711" spans="1:28" x14ac:dyDescent="0.3">
      <c r="A1711" t="s">
        <v>5010</v>
      </c>
      <c r="B1711" s="1">
        <v>45578</v>
      </c>
      <c r="C1711" s="1">
        <v>45583</v>
      </c>
      <c r="D1711" t="s">
        <v>5011</v>
      </c>
      <c r="E1711" t="s">
        <v>5012</v>
      </c>
      <c r="F1711" t="s">
        <v>53</v>
      </c>
      <c r="G1711">
        <v>43</v>
      </c>
      <c r="H1711" t="s">
        <v>71</v>
      </c>
      <c r="I1711" t="s">
        <v>35</v>
      </c>
      <c r="J1711" t="s">
        <v>36</v>
      </c>
      <c r="K1711" t="s">
        <v>36</v>
      </c>
      <c r="L1711" t="s">
        <v>37</v>
      </c>
      <c r="M1711" t="s">
        <v>1942</v>
      </c>
      <c r="N1711" t="s">
        <v>88</v>
      </c>
      <c r="O1711" t="s">
        <v>120</v>
      </c>
      <c r="P1711" t="s">
        <v>121</v>
      </c>
      <c r="Q1711" t="s">
        <v>122</v>
      </c>
      <c r="R1711">
        <v>6</v>
      </c>
      <c r="S1711">
        <v>1307</v>
      </c>
      <c r="T1711">
        <v>0.2</v>
      </c>
      <c r="U1711">
        <v>941.04</v>
      </c>
      <c r="V1711">
        <v>6273.6</v>
      </c>
      <c r="W1711">
        <v>627.36</v>
      </c>
      <c r="X1711" t="s">
        <v>136</v>
      </c>
      <c r="Y1711" t="s">
        <v>44</v>
      </c>
      <c r="Z1711" t="s">
        <v>78</v>
      </c>
      <c r="AA1711" t="s">
        <v>46</v>
      </c>
      <c r="AB1711" t="s">
        <v>110</v>
      </c>
    </row>
    <row r="1712" spans="1:28" x14ac:dyDescent="0.3">
      <c r="A1712" t="s">
        <v>5013</v>
      </c>
      <c r="B1712" s="1">
        <v>45503</v>
      </c>
      <c r="C1712" s="1">
        <v>45508</v>
      </c>
      <c r="D1712" t="s">
        <v>833</v>
      </c>
      <c r="E1712" t="s">
        <v>5014</v>
      </c>
      <c r="F1712" t="s">
        <v>33</v>
      </c>
      <c r="G1712">
        <v>36</v>
      </c>
      <c r="H1712" t="s">
        <v>128</v>
      </c>
      <c r="I1712" t="s">
        <v>84</v>
      </c>
      <c r="J1712" t="s">
        <v>85</v>
      </c>
      <c r="K1712" t="s">
        <v>86</v>
      </c>
      <c r="L1712" t="s">
        <v>37</v>
      </c>
      <c r="M1712" t="s">
        <v>825</v>
      </c>
      <c r="N1712" t="s">
        <v>73</v>
      </c>
      <c r="O1712" t="s">
        <v>107</v>
      </c>
      <c r="P1712" t="s">
        <v>108</v>
      </c>
      <c r="Q1712" t="s">
        <v>109</v>
      </c>
      <c r="R1712">
        <v>2</v>
      </c>
      <c r="S1712">
        <v>808</v>
      </c>
      <c r="T1712">
        <v>0.1</v>
      </c>
      <c r="U1712">
        <v>581.76</v>
      </c>
      <c r="V1712">
        <v>1454.4</v>
      </c>
      <c r="W1712">
        <v>290.88</v>
      </c>
      <c r="X1712" t="s">
        <v>136</v>
      </c>
      <c r="Y1712" t="s">
        <v>44</v>
      </c>
      <c r="Z1712" t="s">
        <v>45</v>
      </c>
      <c r="AA1712" t="s">
        <v>46</v>
      </c>
      <c r="AB1712" t="s">
        <v>47</v>
      </c>
    </row>
    <row r="1713" spans="1:28" x14ac:dyDescent="0.3">
      <c r="A1713" t="s">
        <v>5015</v>
      </c>
      <c r="B1713" s="1">
        <v>45297</v>
      </c>
      <c r="C1713" s="1">
        <v>45304</v>
      </c>
      <c r="D1713" t="s">
        <v>2844</v>
      </c>
      <c r="E1713" t="s">
        <v>997</v>
      </c>
      <c r="F1713" t="s">
        <v>53</v>
      </c>
      <c r="G1713">
        <v>20</v>
      </c>
      <c r="H1713" t="s">
        <v>128</v>
      </c>
      <c r="I1713" t="s">
        <v>35</v>
      </c>
      <c r="J1713" t="s">
        <v>36</v>
      </c>
      <c r="K1713" t="s">
        <v>36</v>
      </c>
      <c r="L1713" t="s">
        <v>37</v>
      </c>
      <c r="M1713" t="s">
        <v>2418</v>
      </c>
      <c r="N1713" t="s">
        <v>88</v>
      </c>
      <c r="O1713" t="s">
        <v>120</v>
      </c>
      <c r="P1713" t="s">
        <v>121</v>
      </c>
      <c r="Q1713" t="s">
        <v>122</v>
      </c>
      <c r="R1713">
        <v>4</v>
      </c>
      <c r="S1713">
        <v>238</v>
      </c>
      <c r="T1713">
        <v>0.1</v>
      </c>
      <c r="U1713">
        <v>171.36</v>
      </c>
      <c r="V1713">
        <v>856.8</v>
      </c>
      <c r="W1713">
        <v>171.36</v>
      </c>
      <c r="X1713" t="s">
        <v>136</v>
      </c>
      <c r="Y1713" t="s">
        <v>77</v>
      </c>
      <c r="Z1713" t="s">
        <v>45</v>
      </c>
      <c r="AA1713" t="s">
        <v>46</v>
      </c>
      <c r="AB1713" t="s">
        <v>110</v>
      </c>
    </row>
    <row r="1714" spans="1:28" x14ac:dyDescent="0.3">
      <c r="A1714" t="s">
        <v>5016</v>
      </c>
      <c r="B1714" s="1">
        <v>45650</v>
      </c>
      <c r="C1714" s="1">
        <v>45656</v>
      </c>
      <c r="D1714" t="s">
        <v>5017</v>
      </c>
      <c r="E1714" t="s">
        <v>3649</v>
      </c>
      <c r="F1714" t="s">
        <v>33</v>
      </c>
      <c r="G1714">
        <v>32</v>
      </c>
      <c r="H1714" t="s">
        <v>71</v>
      </c>
      <c r="I1714" t="s">
        <v>35</v>
      </c>
      <c r="J1714" t="s">
        <v>36</v>
      </c>
      <c r="K1714" t="s">
        <v>36</v>
      </c>
      <c r="L1714" t="s">
        <v>37</v>
      </c>
      <c r="M1714" t="s">
        <v>902</v>
      </c>
      <c r="N1714" t="s">
        <v>39</v>
      </c>
      <c r="O1714" t="s">
        <v>40</v>
      </c>
      <c r="P1714" t="s">
        <v>41</v>
      </c>
      <c r="Q1714" t="s">
        <v>42</v>
      </c>
      <c r="R1714">
        <v>4</v>
      </c>
      <c r="S1714">
        <v>1825</v>
      </c>
      <c r="T1714">
        <v>0</v>
      </c>
      <c r="U1714">
        <v>1314</v>
      </c>
      <c r="V1714">
        <v>7300</v>
      </c>
      <c r="W1714">
        <v>2044</v>
      </c>
      <c r="X1714" t="s">
        <v>136</v>
      </c>
      <c r="Y1714" t="s">
        <v>44</v>
      </c>
      <c r="Z1714" t="s">
        <v>56</v>
      </c>
      <c r="AA1714" t="s">
        <v>46</v>
      </c>
      <c r="AB1714" t="s">
        <v>47</v>
      </c>
    </row>
    <row r="1715" spans="1:28" x14ac:dyDescent="0.3">
      <c r="A1715" t="s">
        <v>5018</v>
      </c>
      <c r="B1715" s="1">
        <v>45550</v>
      </c>
      <c r="C1715" s="1">
        <v>45555</v>
      </c>
      <c r="D1715" t="s">
        <v>1689</v>
      </c>
      <c r="E1715" t="s">
        <v>4134</v>
      </c>
      <c r="F1715" t="s">
        <v>33</v>
      </c>
      <c r="G1715">
        <v>49</v>
      </c>
      <c r="H1715" t="s">
        <v>34</v>
      </c>
      <c r="I1715" t="s">
        <v>35</v>
      </c>
      <c r="J1715" t="s">
        <v>36</v>
      </c>
      <c r="K1715" t="s">
        <v>36</v>
      </c>
      <c r="L1715" t="s">
        <v>37</v>
      </c>
      <c r="M1715" t="s">
        <v>4718</v>
      </c>
      <c r="N1715" t="s">
        <v>39</v>
      </c>
      <c r="O1715" t="s">
        <v>159</v>
      </c>
      <c r="P1715" t="s">
        <v>160</v>
      </c>
      <c r="Q1715" t="s">
        <v>161</v>
      </c>
      <c r="R1715">
        <v>1</v>
      </c>
      <c r="S1715">
        <v>159</v>
      </c>
      <c r="T1715">
        <v>0.2</v>
      </c>
      <c r="U1715">
        <v>114.48</v>
      </c>
      <c r="V1715">
        <v>127.2</v>
      </c>
      <c r="W1715">
        <v>12.72</v>
      </c>
      <c r="X1715" t="s">
        <v>55</v>
      </c>
      <c r="Y1715" t="s">
        <v>77</v>
      </c>
      <c r="Z1715" t="s">
        <v>45</v>
      </c>
      <c r="AA1715" t="s">
        <v>57</v>
      </c>
      <c r="AB1715" t="s">
        <v>47</v>
      </c>
    </row>
    <row r="1716" spans="1:28" x14ac:dyDescent="0.3">
      <c r="A1716" t="s">
        <v>5019</v>
      </c>
      <c r="B1716" s="1">
        <v>45498</v>
      </c>
      <c r="C1716" s="1">
        <v>45504</v>
      </c>
      <c r="D1716" t="s">
        <v>2362</v>
      </c>
      <c r="E1716" t="s">
        <v>5020</v>
      </c>
      <c r="F1716" t="s">
        <v>33</v>
      </c>
      <c r="G1716">
        <v>64</v>
      </c>
      <c r="H1716" t="s">
        <v>128</v>
      </c>
      <c r="I1716" t="s">
        <v>116</v>
      </c>
      <c r="J1716" t="s">
        <v>117</v>
      </c>
      <c r="K1716" t="s">
        <v>118</v>
      </c>
      <c r="L1716" t="s">
        <v>37</v>
      </c>
      <c r="M1716" t="s">
        <v>5021</v>
      </c>
      <c r="N1716" t="s">
        <v>73</v>
      </c>
      <c r="O1716" t="s">
        <v>107</v>
      </c>
      <c r="P1716" t="s">
        <v>108</v>
      </c>
      <c r="Q1716" t="s">
        <v>109</v>
      </c>
      <c r="R1716">
        <v>6</v>
      </c>
      <c r="S1716">
        <v>1185</v>
      </c>
      <c r="T1716">
        <v>0</v>
      </c>
      <c r="U1716">
        <v>853.2</v>
      </c>
      <c r="V1716">
        <v>7110</v>
      </c>
      <c r="W1716">
        <v>1990.8</v>
      </c>
      <c r="X1716" t="s">
        <v>43</v>
      </c>
      <c r="Y1716" t="s">
        <v>77</v>
      </c>
      <c r="Z1716" t="s">
        <v>56</v>
      </c>
      <c r="AA1716" t="s">
        <v>57</v>
      </c>
      <c r="AB1716" t="s">
        <v>47</v>
      </c>
    </row>
    <row r="1717" spans="1:28" x14ac:dyDescent="0.3">
      <c r="A1717" t="s">
        <v>5022</v>
      </c>
      <c r="B1717" s="1">
        <v>45457</v>
      </c>
      <c r="C1717" s="1">
        <v>45458</v>
      </c>
      <c r="D1717" t="s">
        <v>2034</v>
      </c>
      <c r="E1717" t="s">
        <v>5023</v>
      </c>
      <c r="F1717" t="s">
        <v>33</v>
      </c>
      <c r="G1717">
        <v>38</v>
      </c>
      <c r="H1717" t="s">
        <v>128</v>
      </c>
      <c r="I1717" t="s">
        <v>116</v>
      </c>
      <c r="J1717" t="s">
        <v>117</v>
      </c>
      <c r="K1717" t="s">
        <v>118</v>
      </c>
      <c r="L1717" t="s">
        <v>37</v>
      </c>
      <c r="M1717" t="s">
        <v>1141</v>
      </c>
      <c r="N1717" t="s">
        <v>88</v>
      </c>
      <c r="O1717" t="s">
        <v>89</v>
      </c>
      <c r="P1717" t="s">
        <v>90</v>
      </c>
      <c r="Q1717" t="s">
        <v>91</v>
      </c>
      <c r="R1717">
        <v>5</v>
      </c>
      <c r="S1717">
        <v>1837</v>
      </c>
      <c r="T1717">
        <v>0</v>
      </c>
      <c r="U1717">
        <v>1322.64</v>
      </c>
      <c r="V1717">
        <v>9185</v>
      </c>
      <c r="W1717">
        <v>2571.8000000000002</v>
      </c>
      <c r="X1717" t="s">
        <v>136</v>
      </c>
      <c r="Y1717" t="s">
        <v>64</v>
      </c>
      <c r="Z1717" t="s">
        <v>78</v>
      </c>
      <c r="AA1717" t="s">
        <v>57</v>
      </c>
      <c r="AB1717" t="s">
        <v>47</v>
      </c>
    </row>
    <row r="1718" spans="1:28" x14ac:dyDescent="0.3">
      <c r="A1718" t="s">
        <v>5024</v>
      </c>
      <c r="B1718" s="1">
        <v>45483</v>
      </c>
      <c r="C1718" s="1">
        <v>45488</v>
      </c>
      <c r="D1718" t="s">
        <v>5025</v>
      </c>
      <c r="E1718" t="s">
        <v>5026</v>
      </c>
      <c r="F1718" t="s">
        <v>33</v>
      </c>
      <c r="G1718">
        <v>37</v>
      </c>
      <c r="H1718" t="s">
        <v>128</v>
      </c>
      <c r="I1718" t="s">
        <v>116</v>
      </c>
      <c r="J1718" t="s">
        <v>117</v>
      </c>
      <c r="K1718" t="s">
        <v>118</v>
      </c>
      <c r="L1718" t="s">
        <v>37</v>
      </c>
      <c r="M1718" t="s">
        <v>1374</v>
      </c>
      <c r="N1718" t="s">
        <v>73</v>
      </c>
      <c r="O1718" t="s">
        <v>74</v>
      </c>
      <c r="P1718" t="s">
        <v>75</v>
      </c>
      <c r="Q1718" t="s">
        <v>76</v>
      </c>
      <c r="R1718">
        <v>7</v>
      </c>
      <c r="S1718">
        <v>1803</v>
      </c>
      <c r="T1718">
        <v>0.05</v>
      </c>
      <c r="U1718">
        <v>1298.1600000000001</v>
      </c>
      <c r="V1718">
        <v>11989.95</v>
      </c>
      <c r="W1718">
        <v>2902.83</v>
      </c>
      <c r="X1718" t="s">
        <v>55</v>
      </c>
      <c r="Y1718" t="s">
        <v>64</v>
      </c>
      <c r="Z1718" t="s">
        <v>45</v>
      </c>
      <c r="AA1718" t="s">
        <v>57</v>
      </c>
      <c r="AB1718" t="s">
        <v>110</v>
      </c>
    </row>
    <row r="1719" spans="1:28" x14ac:dyDescent="0.3">
      <c r="A1719" t="s">
        <v>5027</v>
      </c>
      <c r="B1719" s="1">
        <v>45652</v>
      </c>
      <c r="C1719" s="1">
        <v>45659</v>
      </c>
      <c r="D1719" t="s">
        <v>5028</v>
      </c>
      <c r="E1719" t="s">
        <v>5029</v>
      </c>
      <c r="F1719" t="s">
        <v>53</v>
      </c>
      <c r="G1719">
        <v>29</v>
      </c>
      <c r="H1719" t="s">
        <v>34</v>
      </c>
      <c r="I1719" t="s">
        <v>84</v>
      </c>
      <c r="J1719" t="s">
        <v>85</v>
      </c>
      <c r="K1719" t="s">
        <v>86</v>
      </c>
      <c r="L1719" t="s">
        <v>37</v>
      </c>
      <c r="M1719" t="s">
        <v>2438</v>
      </c>
      <c r="N1719" t="s">
        <v>39</v>
      </c>
      <c r="O1719" t="s">
        <v>40</v>
      </c>
      <c r="P1719" t="s">
        <v>41</v>
      </c>
      <c r="Q1719" t="s">
        <v>42</v>
      </c>
      <c r="R1719">
        <v>4</v>
      </c>
      <c r="S1719">
        <v>1915</v>
      </c>
      <c r="T1719">
        <v>0</v>
      </c>
      <c r="U1719">
        <v>1378.8</v>
      </c>
      <c r="V1719">
        <v>7660</v>
      </c>
      <c r="W1719">
        <v>2144.8000000000002</v>
      </c>
      <c r="X1719" t="s">
        <v>43</v>
      </c>
      <c r="Y1719" t="s">
        <v>44</v>
      </c>
      <c r="Z1719" t="s">
        <v>78</v>
      </c>
      <c r="AA1719" t="s">
        <v>57</v>
      </c>
      <c r="AB1719" t="s">
        <v>110</v>
      </c>
    </row>
    <row r="1720" spans="1:28" x14ac:dyDescent="0.3">
      <c r="A1720" t="s">
        <v>5030</v>
      </c>
      <c r="B1720" s="1">
        <v>45403</v>
      </c>
      <c r="C1720" s="1">
        <v>45409</v>
      </c>
      <c r="D1720" t="s">
        <v>919</v>
      </c>
      <c r="E1720" t="s">
        <v>2978</v>
      </c>
      <c r="F1720" t="s">
        <v>53</v>
      </c>
      <c r="G1720">
        <v>21</v>
      </c>
      <c r="H1720" t="s">
        <v>128</v>
      </c>
      <c r="I1720" t="s">
        <v>103</v>
      </c>
      <c r="J1720" t="s">
        <v>104</v>
      </c>
      <c r="K1720" t="s">
        <v>105</v>
      </c>
      <c r="L1720" t="s">
        <v>37</v>
      </c>
      <c r="M1720" t="s">
        <v>2426</v>
      </c>
      <c r="N1720" t="s">
        <v>73</v>
      </c>
      <c r="O1720" t="s">
        <v>74</v>
      </c>
      <c r="P1720" t="s">
        <v>75</v>
      </c>
      <c r="Q1720" t="s">
        <v>76</v>
      </c>
      <c r="R1720">
        <v>1</v>
      </c>
      <c r="S1720">
        <v>1402</v>
      </c>
      <c r="T1720">
        <v>0.15</v>
      </c>
      <c r="U1720">
        <v>1009.44</v>
      </c>
      <c r="V1720">
        <v>1191.7</v>
      </c>
      <c r="W1720">
        <v>182.26</v>
      </c>
      <c r="X1720" t="s">
        <v>55</v>
      </c>
      <c r="Y1720" t="s">
        <v>64</v>
      </c>
      <c r="Z1720" t="s">
        <v>56</v>
      </c>
      <c r="AA1720" t="s">
        <v>57</v>
      </c>
      <c r="AB1720" t="s">
        <v>110</v>
      </c>
    </row>
    <row r="1721" spans="1:28" x14ac:dyDescent="0.3">
      <c r="A1721" t="s">
        <v>5031</v>
      </c>
      <c r="B1721" s="1">
        <v>45448</v>
      </c>
      <c r="C1721" s="1">
        <v>45452</v>
      </c>
      <c r="D1721" t="s">
        <v>1731</v>
      </c>
      <c r="E1721" t="s">
        <v>5032</v>
      </c>
      <c r="F1721" t="s">
        <v>33</v>
      </c>
      <c r="G1721">
        <v>57</v>
      </c>
      <c r="H1721" t="s">
        <v>128</v>
      </c>
      <c r="I1721" t="s">
        <v>103</v>
      </c>
      <c r="J1721" t="s">
        <v>104</v>
      </c>
      <c r="K1721" t="s">
        <v>105</v>
      </c>
      <c r="L1721" t="s">
        <v>37</v>
      </c>
      <c r="M1721" t="s">
        <v>795</v>
      </c>
      <c r="N1721" t="s">
        <v>88</v>
      </c>
      <c r="O1721" t="s">
        <v>89</v>
      </c>
      <c r="P1721" t="s">
        <v>90</v>
      </c>
      <c r="Q1721" t="s">
        <v>91</v>
      </c>
      <c r="R1721">
        <v>9</v>
      </c>
      <c r="S1721">
        <v>449</v>
      </c>
      <c r="T1721">
        <v>0.1</v>
      </c>
      <c r="U1721">
        <v>323.27999999999997</v>
      </c>
      <c r="V1721">
        <v>3636.9</v>
      </c>
      <c r="W1721">
        <v>727.38</v>
      </c>
      <c r="X1721" t="s">
        <v>55</v>
      </c>
      <c r="Y1721" t="s">
        <v>64</v>
      </c>
      <c r="Z1721" t="s">
        <v>78</v>
      </c>
      <c r="AA1721" t="s">
        <v>57</v>
      </c>
      <c r="AB1721" t="s">
        <v>110</v>
      </c>
    </row>
    <row r="1722" spans="1:28" x14ac:dyDescent="0.3">
      <c r="A1722" t="s">
        <v>5033</v>
      </c>
      <c r="B1722" s="1">
        <v>45516</v>
      </c>
      <c r="C1722" s="1">
        <v>45523</v>
      </c>
      <c r="D1722" t="s">
        <v>1335</v>
      </c>
      <c r="E1722" t="s">
        <v>784</v>
      </c>
      <c r="F1722" t="s">
        <v>33</v>
      </c>
      <c r="G1722">
        <v>50</v>
      </c>
      <c r="H1722" t="s">
        <v>128</v>
      </c>
      <c r="I1722" t="s">
        <v>35</v>
      </c>
      <c r="J1722" t="s">
        <v>36</v>
      </c>
      <c r="K1722" t="s">
        <v>36</v>
      </c>
      <c r="L1722" t="s">
        <v>37</v>
      </c>
      <c r="M1722" t="s">
        <v>2234</v>
      </c>
      <c r="N1722" t="s">
        <v>73</v>
      </c>
      <c r="O1722" t="s">
        <v>74</v>
      </c>
      <c r="P1722" t="s">
        <v>75</v>
      </c>
      <c r="Q1722" t="s">
        <v>76</v>
      </c>
      <c r="R1722">
        <v>7</v>
      </c>
      <c r="S1722">
        <v>159</v>
      </c>
      <c r="T1722">
        <v>0.15</v>
      </c>
      <c r="U1722">
        <v>114.48</v>
      </c>
      <c r="V1722">
        <v>946.05</v>
      </c>
      <c r="W1722">
        <v>144.69</v>
      </c>
      <c r="X1722" t="s">
        <v>55</v>
      </c>
      <c r="Y1722" t="s">
        <v>44</v>
      </c>
      <c r="Z1722" t="s">
        <v>56</v>
      </c>
      <c r="AA1722" t="s">
        <v>65</v>
      </c>
      <c r="AB1722" t="s">
        <v>47</v>
      </c>
    </row>
    <row r="1723" spans="1:28" x14ac:dyDescent="0.3">
      <c r="A1723" t="s">
        <v>5034</v>
      </c>
      <c r="B1723" s="1">
        <v>45384</v>
      </c>
      <c r="C1723" s="1">
        <v>45388</v>
      </c>
      <c r="D1723" t="s">
        <v>5035</v>
      </c>
      <c r="E1723" t="s">
        <v>5036</v>
      </c>
      <c r="F1723" t="s">
        <v>33</v>
      </c>
      <c r="G1723">
        <v>59</v>
      </c>
      <c r="H1723" t="s">
        <v>34</v>
      </c>
      <c r="I1723" t="s">
        <v>116</v>
      </c>
      <c r="J1723" t="s">
        <v>117</v>
      </c>
      <c r="K1723" t="s">
        <v>118</v>
      </c>
      <c r="L1723" t="s">
        <v>37</v>
      </c>
      <c r="M1723" t="s">
        <v>3725</v>
      </c>
      <c r="N1723" t="s">
        <v>73</v>
      </c>
      <c r="O1723" t="s">
        <v>74</v>
      </c>
      <c r="P1723" t="s">
        <v>75</v>
      </c>
      <c r="Q1723" t="s">
        <v>76</v>
      </c>
      <c r="R1723">
        <v>7</v>
      </c>
      <c r="S1723">
        <v>1214</v>
      </c>
      <c r="T1723">
        <v>0.2</v>
      </c>
      <c r="U1723">
        <v>874.08</v>
      </c>
      <c r="V1723">
        <v>6798.4</v>
      </c>
      <c r="W1723">
        <v>679.84</v>
      </c>
      <c r="X1723" t="s">
        <v>55</v>
      </c>
      <c r="Y1723" t="s">
        <v>44</v>
      </c>
      <c r="Z1723" t="s">
        <v>56</v>
      </c>
      <c r="AA1723" t="s">
        <v>46</v>
      </c>
      <c r="AB1723" t="s">
        <v>47</v>
      </c>
    </row>
    <row r="1724" spans="1:28" x14ac:dyDescent="0.3">
      <c r="A1724" t="s">
        <v>5037</v>
      </c>
      <c r="B1724" s="1">
        <v>45640</v>
      </c>
      <c r="C1724" s="1">
        <v>45642</v>
      </c>
      <c r="D1724" t="s">
        <v>1552</v>
      </c>
      <c r="E1724" t="s">
        <v>3037</v>
      </c>
      <c r="F1724" t="s">
        <v>33</v>
      </c>
      <c r="G1724">
        <v>42</v>
      </c>
      <c r="H1724" t="s">
        <v>128</v>
      </c>
      <c r="I1724" t="s">
        <v>103</v>
      </c>
      <c r="J1724" t="s">
        <v>104</v>
      </c>
      <c r="K1724" t="s">
        <v>105</v>
      </c>
      <c r="L1724" t="s">
        <v>37</v>
      </c>
      <c r="M1724" t="s">
        <v>5038</v>
      </c>
      <c r="N1724" t="s">
        <v>39</v>
      </c>
      <c r="O1724" t="s">
        <v>40</v>
      </c>
      <c r="P1724" t="s">
        <v>41</v>
      </c>
      <c r="Q1724" t="s">
        <v>42</v>
      </c>
      <c r="R1724">
        <v>8</v>
      </c>
      <c r="S1724">
        <v>1906</v>
      </c>
      <c r="T1724">
        <v>0.2</v>
      </c>
      <c r="U1724">
        <v>1372.32</v>
      </c>
      <c r="V1724">
        <v>12198.4</v>
      </c>
      <c r="W1724">
        <v>1219.8399999999999</v>
      </c>
      <c r="X1724" t="s">
        <v>55</v>
      </c>
      <c r="Y1724" t="s">
        <v>64</v>
      </c>
      <c r="Z1724" t="s">
        <v>78</v>
      </c>
      <c r="AA1724" t="s">
        <v>46</v>
      </c>
      <c r="AB1724" t="s">
        <v>47</v>
      </c>
    </row>
    <row r="1725" spans="1:28" x14ac:dyDescent="0.3">
      <c r="A1725" t="s">
        <v>5039</v>
      </c>
      <c r="B1725" s="1">
        <v>45571</v>
      </c>
      <c r="C1725" s="1">
        <v>45573</v>
      </c>
      <c r="D1725" t="s">
        <v>4342</v>
      </c>
      <c r="E1725" t="s">
        <v>4115</v>
      </c>
      <c r="F1725" t="s">
        <v>33</v>
      </c>
      <c r="G1725">
        <v>29</v>
      </c>
      <c r="H1725" t="s">
        <v>128</v>
      </c>
      <c r="I1725" t="s">
        <v>116</v>
      </c>
      <c r="J1725" t="s">
        <v>117</v>
      </c>
      <c r="K1725" t="s">
        <v>118</v>
      </c>
      <c r="L1725" t="s">
        <v>37</v>
      </c>
      <c r="M1725" t="s">
        <v>3911</v>
      </c>
      <c r="N1725" t="s">
        <v>88</v>
      </c>
      <c r="O1725" t="s">
        <v>89</v>
      </c>
      <c r="P1725" t="s">
        <v>90</v>
      </c>
      <c r="Q1725" t="s">
        <v>91</v>
      </c>
      <c r="R1725">
        <v>8</v>
      </c>
      <c r="S1725">
        <v>1295</v>
      </c>
      <c r="T1725">
        <v>0</v>
      </c>
      <c r="U1725">
        <v>932.4</v>
      </c>
      <c r="V1725">
        <v>10360</v>
      </c>
      <c r="W1725">
        <v>2900.8</v>
      </c>
      <c r="X1725" t="s">
        <v>136</v>
      </c>
      <c r="Y1725" t="s">
        <v>44</v>
      </c>
      <c r="Z1725" t="s">
        <v>78</v>
      </c>
      <c r="AA1725" t="s">
        <v>46</v>
      </c>
      <c r="AB1725" t="s">
        <v>47</v>
      </c>
    </row>
    <row r="1726" spans="1:28" x14ac:dyDescent="0.3">
      <c r="A1726" t="s">
        <v>5040</v>
      </c>
      <c r="B1726" s="1">
        <v>45538</v>
      </c>
      <c r="C1726" s="1">
        <v>45539</v>
      </c>
      <c r="D1726" t="s">
        <v>886</v>
      </c>
      <c r="E1726" t="s">
        <v>2272</v>
      </c>
      <c r="F1726" t="s">
        <v>33</v>
      </c>
      <c r="G1726">
        <v>25</v>
      </c>
      <c r="H1726" t="s">
        <v>128</v>
      </c>
      <c r="I1726" t="s">
        <v>103</v>
      </c>
      <c r="J1726" t="s">
        <v>104</v>
      </c>
      <c r="K1726" t="s">
        <v>105</v>
      </c>
      <c r="L1726" t="s">
        <v>37</v>
      </c>
      <c r="M1726" t="s">
        <v>2547</v>
      </c>
      <c r="N1726" t="s">
        <v>73</v>
      </c>
      <c r="O1726" t="s">
        <v>107</v>
      </c>
      <c r="P1726" t="s">
        <v>108</v>
      </c>
      <c r="Q1726" t="s">
        <v>109</v>
      </c>
      <c r="R1726">
        <v>5</v>
      </c>
      <c r="S1726">
        <v>623</v>
      </c>
      <c r="T1726">
        <v>0.1</v>
      </c>
      <c r="U1726">
        <v>448.56</v>
      </c>
      <c r="V1726">
        <v>2803.5</v>
      </c>
      <c r="W1726">
        <v>560.70000000000005</v>
      </c>
      <c r="X1726" t="s">
        <v>136</v>
      </c>
      <c r="Y1726" t="s">
        <v>64</v>
      </c>
      <c r="Z1726" t="s">
        <v>56</v>
      </c>
      <c r="AA1726" t="s">
        <v>46</v>
      </c>
      <c r="AB1726" t="s">
        <v>110</v>
      </c>
    </row>
    <row r="1727" spans="1:28" x14ac:dyDescent="0.3">
      <c r="A1727" t="s">
        <v>5041</v>
      </c>
      <c r="B1727" s="1">
        <v>45366</v>
      </c>
      <c r="C1727" s="1">
        <v>45367</v>
      </c>
      <c r="D1727" t="s">
        <v>1372</v>
      </c>
      <c r="E1727" t="s">
        <v>472</v>
      </c>
      <c r="F1727" t="s">
        <v>33</v>
      </c>
      <c r="G1727">
        <v>38</v>
      </c>
      <c r="H1727" t="s">
        <v>34</v>
      </c>
      <c r="I1727" t="s">
        <v>103</v>
      </c>
      <c r="J1727" t="s">
        <v>104</v>
      </c>
      <c r="K1727" t="s">
        <v>105</v>
      </c>
      <c r="L1727" t="s">
        <v>37</v>
      </c>
      <c r="M1727" t="s">
        <v>4533</v>
      </c>
      <c r="N1727" t="s">
        <v>39</v>
      </c>
      <c r="O1727" t="s">
        <v>40</v>
      </c>
      <c r="P1727" t="s">
        <v>41</v>
      </c>
      <c r="Q1727" t="s">
        <v>42</v>
      </c>
      <c r="R1727">
        <v>6</v>
      </c>
      <c r="S1727">
        <v>91</v>
      </c>
      <c r="T1727">
        <v>0.15</v>
      </c>
      <c r="U1727">
        <v>65.52</v>
      </c>
      <c r="V1727">
        <v>464.1</v>
      </c>
      <c r="W1727">
        <v>70.98</v>
      </c>
      <c r="X1727" t="s">
        <v>136</v>
      </c>
      <c r="Y1727" t="s">
        <v>44</v>
      </c>
      <c r="Z1727" t="s">
        <v>78</v>
      </c>
      <c r="AA1727" t="s">
        <v>46</v>
      </c>
      <c r="AB1727" t="s">
        <v>47</v>
      </c>
    </row>
    <row r="1728" spans="1:28" x14ac:dyDescent="0.3">
      <c r="A1728" t="s">
        <v>5042</v>
      </c>
      <c r="B1728" s="1">
        <v>45603</v>
      </c>
      <c r="C1728" s="1">
        <v>45604</v>
      </c>
      <c r="D1728" t="s">
        <v>5043</v>
      </c>
      <c r="E1728" t="s">
        <v>5044</v>
      </c>
      <c r="F1728" t="s">
        <v>33</v>
      </c>
      <c r="G1728">
        <v>56</v>
      </c>
      <c r="H1728" t="s">
        <v>128</v>
      </c>
      <c r="I1728" t="s">
        <v>116</v>
      </c>
      <c r="J1728" t="s">
        <v>117</v>
      </c>
      <c r="K1728" t="s">
        <v>118</v>
      </c>
      <c r="L1728" t="s">
        <v>37</v>
      </c>
      <c r="M1728" t="s">
        <v>2934</v>
      </c>
      <c r="N1728" t="s">
        <v>73</v>
      </c>
      <c r="O1728" t="s">
        <v>74</v>
      </c>
      <c r="P1728" t="s">
        <v>75</v>
      </c>
      <c r="Q1728" t="s">
        <v>76</v>
      </c>
      <c r="R1728">
        <v>3</v>
      </c>
      <c r="S1728">
        <v>1903</v>
      </c>
      <c r="T1728">
        <v>0.05</v>
      </c>
      <c r="U1728">
        <v>1370.16</v>
      </c>
      <c r="V1728">
        <v>5423.55</v>
      </c>
      <c r="W1728">
        <v>1313.07</v>
      </c>
      <c r="X1728" t="s">
        <v>55</v>
      </c>
      <c r="Y1728" t="s">
        <v>64</v>
      </c>
      <c r="Z1728" t="s">
        <v>78</v>
      </c>
      <c r="AA1728" t="s">
        <v>65</v>
      </c>
      <c r="AB1728" t="s">
        <v>47</v>
      </c>
    </row>
    <row r="1729" spans="1:28" x14ac:dyDescent="0.3">
      <c r="A1729" t="s">
        <v>5045</v>
      </c>
      <c r="B1729" s="1">
        <v>45513</v>
      </c>
      <c r="C1729" s="1">
        <v>45516</v>
      </c>
      <c r="D1729" t="s">
        <v>5046</v>
      </c>
      <c r="E1729" t="s">
        <v>1047</v>
      </c>
      <c r="F1729" t="s">
        <v>53</v>
      </c>
      <c r="G1729">
        <v>36</v>
      </c>
      <c r="H1729" t="s">
        <v>128</v>
      </c>
      <c r="I1729" t="s">
        <v>35</v>
      </c>
      <c r="J1729" t="s">
        <v>36</v>
      </c>
      <c r="K1729" t="s">
        <v>36</v>
      </c>
      <c r="L1729" t="s">
        <v>37</v>
      </c>
      <c r="M1729" t="s">
        <v>236</v>
      </c>
      <c r="N1729" t="s">
        <v>39</v>
      </c>
      <c r="O1729" t="s">
        <v>159</v>
      </c>
      <c r="P1729" t="s">
        <v>160</v>
      </c>
      <c r="Q1729" t="s">
        <v>161</v>
      </c>
      <c r="R1729">
        <v>9</v>
      </c>
      <c r="S1729">
        <v>1320</v>
      </c>
      <c r="T1729">
        <v>0.15</v>
      </c>
      <c r="U1729">
        <v>950.4</v>
      </c>
      <c r="V1729">
        <v>10098</v>
      </c>
      <c r="W1729">
        <v>1544.4</v>
      </c>
      <c r="X1729" t="s">
        <v>55</v>
      </c>
      <c r="Y1729" t="s">
        <v>44</v>
      </c>
      <c r="Z1729" t="s">
        <v>56</v>
      </c>
      <c r="AA1729" t="s">
        <v>57</v>
      </c>
      <c r="AB1729" t="s">
        <v>47</v>
      </c>
    </row>
    <row r="1730" spans="1:28" x14ac:dyDescent="0.3">
      <c r="A1730" t="s">
        <v>5047</v>
      </c>
      <c r="B1730" s="1">
        <v>45554</v>
      </c>
      <c r="C1730" s="1">
        <v>45559</v>
      </c>
      <c r="D1730" t="s">
        <v>3689</v>
      </c>
      <c r="E1730" t="s">
        <v>5048</v>
      </c>
      <c r="F1730" t="s">
        <v>53</v>
      </c>
      <c r="G1730">
        <v>31</v>
      </c>
      <c r="H1730" t="s">
        <v>71</v>
      </c>
      <c r="I1730" t="s">
        <v>35</v>
      </c>
      <c r="J1730" t="s">
        <v>36</v>
      </c>
      <c r="K1730" t="s">
        <v>36</v>
      </c>
      <c r="L1730" t="s">
        <v>37</v>
      </c>
      <c r="M1730" t="s">
        <v>725</v>
      </c>
      <c r="N1730" t="s">
        <v>73</v>
      </c>
      <c r="O1730" t="s">
        <v>74</v>
      </c>
      <c r="P1730" t="s">
        <v>75</v>
      </c>
      <c r="Q1730" t="s">
        <v>76</v>
      </c>
      <c r="R1730">
        <v>8</v>
      </c>
      <c r="S1730">
        <v>632</v>
      </c>
      <c r="T1730">
        <v>0.15</v>
      </c>
      <c r="U1730">
        <v>455.04</v>
      </c>
      <c r="V1730">
        <v>4297.6000000000004</v>
      </c>
      <c r="W1730">
        <v>657.28</v>
      </c>
      <c r="X1730" t="s">
        <v>43</v>
      </c>
      <c r="Y1730" t="s">
        <v>44</v>
      </c>
      <c r="Z1730" t="s">
        <v>78</v>
      </c>
      <c r="AA1730" t="s">
        <v>57</v>
      </c>
      <c r="AB1730" t="s">
        <v>110</v>
      </c>
    </row>
    <row r="1731" spans="1:28" x14ac:dyDescent="0.3">
      <c r="A1731" t="s">
        <v>5049</v>
      </c>
      <c r="B1731" s="1">
        <v>45646</v>
      </c>
      <c r="C1731" s="1">
        <v>45652</v>
      </c>
      <c r="D1731" t="s">
        <v>1824</v>
      </c>
      <c r="E1731" t="s">
        <v>5050</v>
      </c>
      <c r="F1731" t="s">
        <v>33</v>
      </c>
      <c r="G1731">
        <v>31</v>
      </c>
      <c r="H1731" t="s">
        <v>34</v>
      </c>
      <c r="I1731" t="s">
        <v>84</v>
      </c>
      <c r="J1731" t="s">
        <v>85</v>
      </c>
      <c r="K1731" t="s">
        <v>86</v>
      </c>
      <c r="L1731" t="s">
        <v>37</v>
      </c>
      <c r="M1731" t="s">
        <v>4178</v>
      </c>
      <c r="N1731" t="s">
        <v>88</v>
      </c>
      <c r="O1731" t="s">
        <v>120</v>
      </c>
      <c r="P1731" t="s">
        <v>121</v>
      </c>
      <c r="Q1731" t="s">
        <v>122</v>
      </c>
      <c r="R1731">
        <v>6</v>
      </c>
      <c r="S1731">
        <v>1222</v>
      </c>
      <c r="T1731">
        <v>0.1</v>
      </c>
      <c r="U1731">
        <v>879.84</v>
      </c>
      <c r="V1731">
        <v>6598.8</v>
      </c>
      <c r="W1731">
        <v>1319.76</v>
      </c>
      <c r="X1731" t="s">
        <v>43</v>
      </c>
      <c r="Y1731" t="s">
        <v>44</v>
      </c>
      <c r="Z1731" t="s">
        <v>56</v>
      </c>
      <c r="AA1731" t="s">
        <v>57</v>
      </c>
      <c r="AB1731" t="s">
        <v>47</v>
      </c>
    </row>
    <row r="1732" spans="1:28" x14ac:dyDescent="0.3">
      <c r="A1732" t="s">
        <v>5051</v>
      </c>
      <c r="B1732" s="1">
        <v>45528</v>
      </c>
      <c r="C1732" s="1">
        <v>45534</v>
      </c>
      <c r="D1732" t="s">
        <v>1157</v>
      </c>
      <c r="E1732" t="s">
        <v>5052</v>
      </c>
      <c r="F1732" t="s">
        <v>33</v>
      </c>
      <c r="G1732">
        <v>25</v>
      </c>
      <c r="H1732" t="s">
        <v>71</v>
      </c>
      <c r="I1732" t="s">
        <v>103</v>
      </c>
      <c r="J1732" t="s">
        <v>104</v>
      </c>
      <c r="K1732" t="s">
        <v>105</v>
      </c>
      <c r="L1732" t="s">
        <v>37</v>
      </c>
      <c r="M1732" t="s">
        <v>5053</v>
      </c>
      <c r="N1732" t="s">
        <v>88</v>
      </c>
      <c r="O1732" t="s">
        <v>89</v>
      </c>
      <c r="P1732" t="s">
        <v>90</v>
      </c>
      <c r="Q1732" t="s">
        <v>91</v>
      </c>
      <c r="R1732">
        <v>5</v>
      </c>
      <c r="S1732">
        <v>561</v>
      </c>
      <c r="T1732">
        <v>0.05</v>
      </c>
      <c r="U1732">
        <v>403.92</v>
      </c>
      <c r="V1732">
        <v>2664.75</v>
      </c>
      <c r="W1732">
        <v>645.15</v>
      </c>
      <c r="X1732" t="s">
        <v>43</v>
      </c>
      <c r="Y1732" t="s">
        <v>77</v>
      </c>
      <c r="Z1732" t="s">
        <v>45</v>
      </c>
      <c r="AA1732" t="s">
        <v>57</v>
      </c>
      <c r="AB1732" t="s">
        <v>110</v>
      </c>
    </row>
    <row r="1733" spans="1:28" x14ac:dyDescent="0.3">
      <c r="A1733" t="s">
        <v>5054</v>
      </c>
      <c r="B1733" s="1">
        <v>45360</v>
      </c>
      <c r="C1733" s="1">
        <v>45366</v>
      </c>
      <c r="D1733" t="s">
        <v>4191</v>
      </c>
      <c r="E1733" t="s">
        <v>4761</v>
      </c>
      <c r="F1733" t="s">
        <v>53</v>
      </c>
      <c r="G1733">
        <v>48</v>
      </c>
      <c r="H1733" t="s">
        <v>71</v>
      </c>
      <c r="I1733" t="s">
        <v>84</v>
      </c>
      <c r="J1733" t="s">
        <v>85</v>
      </c>
      <c r="K1733" t="s">
        <v>86</v>
      </c>
      <c r="L1733" t="s">
        <v>37</v>
      </c>
      <c r="M1733" t="s">
        <v>1163</v>
      </c>
      <c r="N1733" t="s">
        <v>88</v>
      </c>
      <c r="O1733" t="s">
        <v>89</v>
      </c>
      <c r="P1733" t="s">
        <v>90</v>
      </c>
      <c r="Q1733" t="s">
        <v>91</v>
      </c>
      <c r="R1733">
        <v>8</v>
      </c>
      <c r="S1733">
        <v>891</v>
      </c>
      <c r="T1733">
        <v>0.15</v>
      </c>
      <c r="U1733">
        <v>641.52</v>
      </c>
      <c r="V1733">
        <v>6058.8</v>
      </c>
      <c r="W1733">
        <v>926.64</v>
      </c>
      <c r="X1733" t="s">
        <v>43</v>
      </c>
      <c r="Y1733" t="s">
        <v>77</v>
      </c>
      <c r="Z1733" t="s">
        <v>45</v>
      </c>
      <c r="AA1733" t="s">
        <v>65</v>
      </c>
      <c r="AB1733" t="s">
        <v>47</v>
      </c>
    </row>
    <row r="1734" spans="1:28" x14ac:dyDescent="0.3">
      <c r="A1734" t="s">
        <v>5055</v>
      </c>
      <c r="B1734" s="1">
        <v>45617</v>
      </c>
      <c r="C1734" s="1">
        <v>45618</v>
      </c>
      <c r="D1734" t="s">
        <v>2974</v>
      </c>
      <c r="E1734" t="s">
        <v>4177</v>
      </c>
      <c r="F1734" t="s">
        <v>33</v>
      </c>
      <c r="G1734">
        <v>33</v>
      </c>
      <c r="H1734" t="s">
        <v>71</v>
      </c>
      <c r="I1734" t="s">
        <v>35</v>
      </c>
      <c r="J1734" t="s">
        <v>36</v>
      </c>
      <c r="K1734" t="s">
        <v>36</v>
      </c>
      <c r="L1734" t="s">
        <v>37</v>
      </c>
      <c r="M1734" t="s">
        <v>5056</v>
      </c>
      <c r="N1734" t="s">
        <v>39</v>
      </c>
      <c r="O1734" t="s">
        <v>40</v>
      </c>
      <c r="P1734" t="s">
        <v>41</v>
      </c>
      <c r="Q1734" t="s">
        <v>42</v>
      </c>
      <c r="R1734">
        <v>2</v>
      </c>
      <c r="S1734">
        <v>1348</v>
      </c>
      <c r="T1734">
        <v>0.1</v>
      </c>
      <c r="U1734">
        <v>970.56</v>
      </c>
      <c r="V1734">
        <v>2426.4</v>
      </c>
      <c r="W1734">
        <v>485.28</v>
      </c>
      <c r="X1734" t="s">
        <v>43</v>
      </c>
      <c r="Y1734" t="s">
        <v>44</v>
      </c>
      <c r="Z1734" t="s">
        <v>45</v>
      </c>
      <c r="AA1734" t="s">
        <v>57</v>
      </c>
      <c r="AB1734" t="s">
        <v>47</v>
      </c>
    </row>
    <row r="1735" spans="1:28" x14ac:dyDescent="0.3">
      <c r="A1735" t="s">
        <v>5057</v>
      </c>
      <c r="B1735" s="1">
        <v>45346</v>
      </c>
      <c r="C1735" s="1">
        <v>45350</v>
      </c>
      <c r="D1735" t="s">
        <v>1871</v>
      </c>
      <c r="E1735" t="s">
        <v>1246</v>
      </c>
      <c r="F1735" t="s">
        <v>33</v>
      </c>
      <c r="G1735">
        <v>49</v>
      </c>
      <c r="H1735" t="s">
        <v>34</v>
      </c>
      <c r="I1735" t="s">
        <v>35</v>
      </c>
      <c r="J1735" t="s">
        <v>36</v>
      </c>
      <c r="K1735" t="s">
        <v>36</v>
      </c>
      <c r="L1735" t="s">
        <v>37</v>
      </c>
      <c r="M1735" t="s">
        <v>1112</v>
      </c>
      <c r="N1735" t="s">
        <v>88</v>
      </c>
      <c r="O1735" t="s">
        <v>120</v>
      </c>
      <c r="P1735" t="s">
        <v>121</v>
      </c>
      <c r="Q1735" t="s">
        <v>122</v>
      </c>
      <c r="R1735">
        <v>1</v>
      </c>
      <c r="S1735">
        <v>812</v>
      </c>
      <c r="T1735">
        <v>0.2</v>
      </c>
      <c r="U1735">
        <v>584.64</v>
      </c>
      <c r="V1735">
        <v>649.6</v>
      </c>
      <c r="W1735">
        <v>64.959999999999994</v>
      </c>
      <c r="X1735" t="s">
        <v>136</v>
      </c>
      <c r="Y1735" t="s">
        <v>77</v>
      </c>
      <c r="Z1735" t="s">
        <v>56</v>
      </c>
      <c r="AA1735" t="s">
        <v>57</v>
      </c>
      <c r="AB1735" t="s">
        <v>110</v>
      </c>
    </row>
    <row r="1736" spans="1:28" x14ac:dyDescent="0.3">
      <c r="A1736" t="s">
        <v>5058</v>
      </c>
      <c r="B1736" s="1">
        <v>45481</v>
      </c>
      <c r="C1736" s="1">
        <v>45487</v>
      </c>
      <c r="D1736" t="s">
        <v>323</v>
      </c>
      <c r="E1736" t="s">
        <v>5059</v>
      </c>
      <c r="F1736" t="s">
        <v>33</v>
      </c>
      <c r="G1736">
        <v>57</v>
      </c>
      <c r="H1736" t="s">
        <v>34</v>
      </c>
      <c r="I1736" t="s">
        <v>116</v>
      </c>
      <c r="J1736" t="s">
        <v>117</v>
      </c>
      <c r="K1736" t="s">
        <v>118</v>
      </c>
      <c r="L1736" t="s">
        <v>37</v>
      </c>
      <c r="M1736" t="s">
        <v>5060</v>
      </c>
      <c r="N1736" t="s">
        <v>88</v>
      </c>
      <c r="O1736" t="s">
        <v>120</v>
      </c>
      <c r="P1736" t="s">
        <v>121</v>
      </c>
      <c r="Q1736" t="s">
        <v>122</v>
      </c>
      <c r="R1736">
        <v>10</v>
      </c>
      <c r="S1736">
        <v>1095</v>
      </c>
      <c r="T1736">
        <v>0.1</v>
      </c>
      <c r="U1736">
        <v>788.4</v>
      </c>
      <c r="V1736">
        <v>9855</v>
      </c>
      <c r="W1736">
        <v>1971</v>
      </c>
      <c r="X1736" t="s">
        <v>43</v>
      </c>
      <c r="Y1736" t="s">
        <v>77</v>
      </c>
      <c r="Z1736" t="s">
        <v>78</v>
      </c>
      <c r="AA1736" t="s">
        <v>57</v>
      </c>
      <c r="AB1736" t="s">
        <v>110</v>
      </c>
    </row>
    <row r="1737" spans="1:28" x14ac:dyDescent="0.3">
      <c r="A1737" t="s">
        <v>5061</v>
      </c>
      <c r="B1737" s="1">
        <v>45361</v>
      </c>
      <c r="C1737" s="1">
        <v>45364</v>
      </c>
      <c r="D1737" t="s">
        <v>5062</v>
      </c>
      <c r="E1737" t="s">
        <v>3004</v>
      </c>
      <c r="F1737" t="s">
        <v>33</v>
      </c>
      <c r="G1737">
        <v>24</v>
      </c>
      <c r="H1737" t="s">
        <v>34</v>
      </c>
      <c r="I1737" t="s">
        <v>103</v>
      </c>
      <c r="J1737" t="s">
        <v>104</v>
      </c>
      <c r="K1737" t="s">
        <v>105</v>
      </c>
      <c r="L1737" t="s">
        <v>37</v>
      </c>
      <c r="M1737" t="s">
        <v>2589</v>
      </c>
      <c r="N1737" t="s">
        <v>88</v>
      </c>
      <c r="O1737" t="s">
        <v>89</v>
      </c>
      <c r="P1737" t="s">
        <v>90</v>
      </c>
      <c r="Q1737" t="s">
        <v>91</v>
      </c>
      <c r="R1737">
        <v>4</v>
      </c>
      <c r="S1737">
        <v>1861</v>
      </c>
      <c r="T1737">
        <v>0</v>
      </c>
      <c r="U1737">
        <v>1339.92</v>
      </c>
      <c r="V1737">
        <v>7444</v>
      </c>
      <c r="W1737">
        <v>2084.3200000000002</v>
      </c>
      <c r="X1737" t="s">
        <v>55</v>
      </c>
      <c r="Y1737" t="s">
        <v>64</v>
      </c>
      <c r="Z1737" t="s">
        <v>45</v>
      </c>
      <c r="AA1737" t="s">
        <v>65</v>
      </c>
      <c r="AB1737" t="s">
        <v>47</v>
      </c>
    </row>
    <row r="1738" spans="1:28" x14ac:dyDescent="0.3">
      <c r="A1738" t="s">
        <v>5063</v>
      </c>
      <c r="B1738" s="1">
        <v>45421</v>
      </c>
      <c r="C1738" s="1">
        <v>45423</v>
      </c>
      <c r="D1738" t="s">
        <v>2854</v>
      </c>
      <c r="E1738" t="s">
        <v>5064</v>
      </c>
      <c r="F1738" t="s">
        <v>53</v>
      </c>
      <c r="G1738">
        <v>27</v>
      </c>
      <c r="H1738" t="s">
        <v>71</v>
      </c>
      <c r="I1738" t="s">
        <v>84</v>
      </c>
      <c r="J1738" t="s">
        <v>85</v>
      </c>
      <c r="K1738" t="s">
        <v>86</v>
      </c>
      <c r="L1738" t="s">
        <v>37</v>
      </c>
      <c r="M1738" t="s">
        <v>4042</v>
      </c>
      <c r="N1738" t="s">
        <v>88</v>
      </c>
      <c r="O1738" t="s">
        <v>89</v>
      </c>
      <c r="P1738" t="s">
        <v>90</v>
      </c>
      <c r="Q1738" t="s">
        <v>91</v>
      </c>
      <c r="R1738">
        <v>3</v>
      </c>
      <c r="S1738">
        <v>600</v>
      </c>
      <c r="T1738">
        <v>0.15</v>
      </c>
      <c r="U1738">
        <v>432</v>
      </c>
      <c r="V1738">
        <v>1530</v>
      </c>
      <c r="W1738">
        <v>234</v>
      </c>
      <c r="X1738" t="s">
        <v>43</v>
      </c>
      <c r="Y1738" t="s">
        <v>44</v>
      </c>
      <c r="Z1738" t="s">
        <v>78</v>
      </c>
      <c r="AA1738" t="s">
        <v>65</v>
      </c>
      <c r="AB1738" t="s">
        <v>47</v>
      </c>
    </row>
    <row r="1739" spans="1:28" x14ac:dyDescent="0.3">
      <c r="A1739" t="s">
        <v>5065</v>
      </c>
      <c r="B1739" s="1">
        <v>45621</v>
      </c>
      <c r="C1739" s="1">
        <v>45626</v>
      </c>
      <c r="D1739" t="s">
        <v>5066</v>
      </c>
      <c r="E1739" t="s">
        <v>5067</v>
      </c>
      <c r="F1739" t="s">
        <v>53</v>
      </c>
      <c r="G1739">
        <v>44</v>
      </c>
      <c r="H1739" t="s">
        <v>71</v>
      </c>
      <c r="I1739" t="s">
        <v>116</v>
      </c>
      <c r="J1739" t="s">
        <v>117</v>
      </c>
      <c r="K1739" t="s">
        <v>118</v>
      </c>
      <c r="L1739" t="s">
        <v>37</v>
      </c>
      <c r="M1739" t="s">
        <v>985</v>
      </c>
      <c r="N1739" t="s">
        <v>88</v>
      </c>
      <c r="O1739" t="s">
        <v>89</v>
      </c>
      <c r="P1739" t="s">
        <v>90</v>
      </c>
      <c r="Q1739" t="s">
        <v>91</v>
      </c>
      <c r="R1739">
        <v>5</v>
      </c>
      <c r="S1739">
        <v>1294</v>
      </c>
      <c r="T1739">
        <v>0.2</v>
      </c>
      <c r="U1739">
        <v>931.68</v>
      </c>
      <c r="V1739">
        <v>5176</v>
      </c>
      <c r="W1739">
        <v>517.6</v>
      </c>
      <c r="X1739" t="s">
        <v>55</v>
      </c>
      <c r="Y1739" t="s">
        <v>64</v>
      </c>
      <c r="Z1739" t="s">
        <v>56</v>
      </c>
      <c r="AA1739" t="s">
        <v>46</v>
      </c>
      <c r="AB1739" t="s">
        <v>47</v>
      </c>
    </row>
    <row r="1740" spans="1:28" x14ac:dyDescent="0.3">
      <c r="A1740" t="s">
        <v>5068</v>
      </c>
      <c r="B1740" s="1">
        <v>45484</v>
      </c>
      <c r="C1740" s="1">
        <v>45487</v>
      </c>
      <c r="D1740" t="s">
        <v>5069</v>
      </c>
      <c r="E1740" t="s">
        <v>3768</v>
      </c>
      <c r="F1740" t="s">
        <v>33</v>
      </c>
      <c r="G1740">
        <v>49</v>
      </c>
      <c r="H1740" t="s">
        <v>128</v>
      </c>
      <c r="I1740" t="s">
        <v>116</v>
      </c>
      <c r="J1740" t="s">
        <v>117</v>
      </c>
      <c r="K1740" t="s">
        <v>118</v>
      </c>
      <c r="L1740" t="s">
        <v>37</v>
      </c>
      <c r="M1740" t="s">
        <v>785</v>
      </c>
      <c r="N1740" t="s">
        <v>39</v>
      </c>
      <c r="O1740" t="s">
        <v>159</v>
      </c>
      <c r="P1740" t="s">
        <v>160</v>
      </c>
      <c r="Q1740" t="s">
        <v>161</v>
      </c>
      <c r="R1740">
        <v>7</v>
      </c>
      <c r="S1740">
        <v>269</v>
      </c>
      <c r="T1740">
        <v>0.15</v>
      </c>
      <c r="U1740">
        <v>193.68</v>
      </c>
      <c r="V1740">
        <v>1600.55</v>
      </c>
      <c r="W1740">
        <v>244.79</v>
      </c>
      <c r="X1740" t="s">
        <v>43</v>
      </c>
      <c r="Y1740" t="s">
        <v>44</v>
      </c>
      <c r="Z1740" t="s">
        <v>56</v>
      </c>
      <c r="AA1740" t="s">
        <v>46</v>
      </c>
      <c r="AB1740" t="s">
        <v>47</v>
      </c>
    </row>
    <row r="1741" spans="1:28" x14ac:dyDescent="0.3">
      <c r="A1741" t="s">
        <v>5070</v>
      </c>
      <c r="B1741" s="1">
        <v>45380</v>
      </c>
      <c r="C1741" s="1">
        <v>45386</v>
      </c>
      <c r="D1741" t="s">
        <v>5071</v>
      </c>
      <c r="E1741" t="s">
        <v>3443</v>
      </c>
      <c r="F1741" t="s">
        <v>33</v>
      </c>
      <c r="G1741">
        <v>37</v>
      </c>
      <c r="H1741" t="s">
        <v>34</v>
      </c>
      <c r="I1741" t="s">
        <v>103</v>
      </c>
      <c r="J1741" t="s">
        <v>104</v>
      </c>
      <c r="K1741" t="s">
        <v>105</v>
      </c>
      <c r="L1741" t="s">
        <v>37</v>
      </c>
      <c r="M1741" t="s">
        <v>1933</v>
      </c>
      <c r="N1741" t="s">
        <v>73</v>
      </c>
      <c r="O1741" t="s">
        <v>107</v>
      </c>
      <c r="P1741" t="s">
        <v>108</v>
      </c>
      <c r="Q1741" t="s">
        <v>109</v>
      </c>
      <c r="R1741">
        <v>5</v>
      </c>
      <c r="S1741">
        <v>1560</v>
      </c>
      <c r="T1741">
        <v>0.2</v>
      </c>
      <c r="U1741">
        <v>1123.2</v>
      </c>
      <c r="V1741">
        <v>6240</v>
      </c>
      <c r="W1741">
        <v>624</v>
      </c>
      <c r="X1741" t="s">
        <v>43</v>
      </c>
      <c r="Y1741" t="s">
        <v>64</v>
      </c>
      <c r="Z1741" t="s">
        <v>78</v>
      </c>
      <c r="AA1741" t="s">
        <v>57</v>
      </c>
      <c r="AB1741" t="s">
        <v>110</v>
      </c>
    </row>
    <row r="1742" spans="1:28" x14ac:dyDescent="0.3">
      <c r="A1742" t="s">
        <v>5072</v>
      </c>
      <c r="B1742" s="1">
        <v>45400</v>
      </c>
      <c r="C1742" s="1">
        <v>45401</v>
      </c>
      <c r="D1742" t="s">
        <v>808</v>
      </c>
      <c r="E1742" t="s">
        <v>2388</v>
      </c>
      <c r="F1742" t="s">
        <v>53</v>
      </c>
      <c r="G1742">
        <v>31</v>
      </c>
      <c r="H1742" t="s">
        <v>34</v>
      </c>
      <c r="I1742" t="s">
        <v>116</v>
      </c>
      <c r="J1742" t="s">
        <v>117</v>
      </c>
      <c r="K1742" t="s">
        <v>118</v>
      </c>
      <c r="L1742" t="s">
        <v>37</v>
      </c>
      <c r="M1742" t="s">
        <v>2683</v>
      </c>
      <c r="N1742" t="s">
        <v>39</v>
      </c>
      <c r="O1742" t="s">
        <v>159</v>
      </c>
      <c r="P1742" t="s">
        <v>160</v>
      </c>
      <c r="Q1742" t="s">
        <v>161</v>
      </c>
      <c r="R1742">
        <v>10</v>
      </c>
      <c r="S1742">
        <v>1010</v>
      </c>
      <c r="T1742">
        <v>0.05</v>
      </c>
      <c r="U1742">
        <v>727.2</v>
      </c>
      <c r="V1742">
        <v>9595</v>
      </c>
      <c r="W1742">
        <v>2323</v>
      </c>
      <c r="X1742" t="s">
        <v>43</v>
      </c>
      <c r="Y1742" t="s">
        <v>77</v>
      </c>
      <c r="Z1742" t="s">
        <v>78</v>
      </c>
      <c r="AA1742" t="s">
        <v>65</v>
      </c>
      <c r="AB1742" t="s">
        <v>47</v>
      </c>
    </row>
    <row r="1743" spans="1:28" x14ac:dyDescent="0.3">
      <c r="A1743" t="s">
        <v>5073</v>
      </c>
      <c r="B1743" s="1">
        <v>45293</v>
      </c>
      <c r="C1743" s="1">
        <v>45294</v>
      </c>
      <c r="D1743" t="s">
        <v>5074</v>
      </c>
      <c r="E1743" t="s">
        <v>2212</v>
      </c>
      <c r="F1743" t="s">
        <v>33</v>
      </c>
      <c r="G1743">
        <v>45</v>
      </c>
      <c r="H1743" t="s">
        <v>34</v>
      </c>
      <c r="I1743" t="s">
        <v>84</v>
      </c>
      <c r="J1743" t="s">
        <v>85</v>
      </c>
      <c r="K1743" t="s">
        <v>86</v>
      </c>
      <c r="L1743" t="s">
        <v>37</v>
      </c>
      <c r="M1743" t="s">
        <v>2500</v>
      </c>
      <c r="N1743" t="s">
        <v>73</v>
      </c>
      <c r="O1743" t="s">
        <v>107</v>
      </c>
      <c r="P1743" t="s">
        <v>108</v>
      </c>
      <c r="Q1743" t="s">
        <v>109</v>
      </c>
      <c r="R1743">
        <v>10</v>
      </c>
      <c r="S1743">
        <v>109</v>
      </c>
      <c r="T1743">
        <v>0.05</v>
      </c>
      <c r="U1743">
        <v>78.48</v>
      </c>
      <c r="V1743">
        <v>1035.5</v>
      </c>
      <c r="W1743">
        <v>250.7</v>
      </c>
      <c r="X1743" t="s">
        <v>43</v>
      </c>
      <c r="Y1743" t="s">
        <v>44</v>
      </c>
      <c r="Z1743" t="s">
        <v>56</v>
      </c>
      <c r="AA1743" t="s">
        <v>46</v>
      </c>
      <c r="AB1743" t="s">
        <v>47</v>
      </c>
    </row>
    <row r="1744" spans="1:28" x14ac:dyDescent="0.3">
      <c r="A1744" t="s">
        <v>5075</v>
      </c>
      <c r="B1744" s="1">
        <v>45361</v>
      </c>
      <c r="C1744" s="1">
        <v>45366</v>
      </c>
      <c r="D1744" t="s">
        <v>3733</v>
      </c>
      <c r="E1744" t="s">
        <v>5076</v>
      </c>
      <c r="F1744" t="s">
        <v>53</v>
      </c>
      <c r="G1744">
        <v>35</v>
      </c>
      <c r="H1744" t="s">
        <v>34</v>
      </c>
      <c r="I1744" t="s">
        <v>84</v>
      </c>
      <c r="J1744" t="s">
        <v>85</v>
      </c>
      <c r="K1744" t="s">
        <v>86</v>
      </c>
      <c r="L1744" t="s">
        <v>37</v>
      </c>
      <c r="M1744" t="s">
        <v>3930</v>
      </c>
      <c r="N1744" t="s">
        <v>88</v>
      </c>
      <c r="O1744" t="s">
        <v>89</v>
      </c>
      <c r="P1744" t="s">
        <v>90</v>
      </c>
      <c r="Q1744" t="s">
        <v>91</v>
      </c>
      <c r="R1744">
        <v>4</v>
      </c>
      <c r="S1744">
        <v>1623</v>
      </c>
      <c r="T1744">
        <v>0</v>
      </c>
      <c r="U1744">
        <v>1168.56</v>
      </c>
      <c r="V1744">
        <v>6492</v>
      </c>
      <c r="W1744">
        <v>1817.76</v>
      </c>
      <c r="X1744" t="s">
        <v>136</v>
      </c>
      <c r="Y1744" t="s">
        <v>77</v>
      </c>
      <c r="Z1744" t="s">
        <v>78</v>
      </c>
      <c r="AA1744" t="s">
        <v>46</v>
      </c>
      <c r="AB1744" t="s">
        <v>47</v>
      </c>
    </row>
    <row r="1745" spans="1:28" x14ac:dyDescent="0.3">
      <c r="A1745" t="s">
        <v>5077</v>
      </c>
      <c r="B1745" s="1">
        <v>45374</v>
      </c>
      <c r="C1745" s="1">
        <v>45376</v>
      </c>
      <c r="D1745" t="s">
        <v>4582</v>
      </c>
      <c r="E1745" t="s">
        <v>1667</v>
      </c>
      <c r="F1745" t="s">
        <v>33</v>
      </c>
      <c r="G1745">
        <v>64</v>
      </c>
      <c r="H1745" t="s">
        <v>128</v>
      </c>
      <c r="I1745" t="s">
        <v>103</v>
      </c>
      <c r="J1745" t="s">
        <v>104</v>
      </c>
      <c r="K1745" t="s">
        <v>105</v>
      </c>
      <c r="L1745" t="s">
        <v>37</v>
      </c>
      <c r="M1745" t="s">
        <v>5078</v>
      </c>
      <c r="N1745" t="s">
        <v>39</v>
      </c>
      <c r="O1745" t="s">
        <v>159</v>
      </c>
      <c r="P1745" t="s">
        <v>160</v>
      </c>
      <c r="Q1745" t="s">
        <v>161</v>
      </c>
      <c r="R1745">
        <v>2</v>
      </c>
      <c r="S1745">
        <v>1921</v>
      </c>
      <c r="T1745">
        <v>0.2</v>
      </c>
      <c r="U1745">
        <v>1383.12</v>
      </c>
      <c r="V1745">
        <v>3073.6</v>
      </c>
      <c r="W1745">
        <v>307.36</v>
      </c>
      <c r="X1745" t="s">
        <v>55</v>
      </c>
      <c r="Y1745" t="s">
        <v>44</v>
      </c>
      <c r="Z1745" t="s">
        <v>56</v>
      </c>
      <c r="AA1745" t="s">
        <v>57</v>
      </c>
      <c r="AB1745" t="s">
        <v>47</v>
      </c>
    </row>
    <row r="1746" spans="1:28" x14ac:dyDescent="0.3">
      <c r="A1746" t="s">
        <v>5079</v>
      </c>
      <c r="B1746" s="1">
        <v>45425</v>
      </c>
      <c r="C1746" s="1">
        <v>45429</v>
      </c>
      <c r="D1746" t="s">
        <v>5080</v>
      </c>
      <c r="E1746" t="s">
        <v>5081</v>
      </c>
      <c r="F1746" t="s">
        <v>53</v>
      </c>
      <c r="G1746">
        <v>32</v>
      </c>
      <c r="H1746" t="s">
        <v>71</v>
      </c>
      <c r="I1746" t="s">
        <v>103</v>
      </c>
      <c r="J1746" t="s">
        <v>104</v>
      </c>
      <c r="K1746" t="s">
        <v>105</v>
      </c>
      <c r="L1746" t="s">
        <v>37</v>
      </c>
      <c r="M1746" t="s">
        <v>2155</v>
      </c>
      <c r="N1746" t="s">
        <v>73</v>
      </c>
      <c r="O1746" t="s">
        <v>107</v>
      </c>
      <c r="P1746" t="s">
        <v>108</v>
      </c>
      <c r="Q1746" t="s">
        <v>109</v>
      </c>
      <c r="R1746">
        <v>7</v>
      </c>
      <c r="S1746">
        <v>112</v>
      </c>
      <c r="T1746">
        <v>0.15</v>
      </c>
      <c r="U1746">
        <v>80.64</v>
      </c>
      <c r="V1746">
        <v>666.4</v>
      </c>
      <c r="W1746">
        <v>101.92</v>
      </c>
      <c r="X1746" t="s">
        <v>43</v>
      </c>
      <c r="Y1746" t="s">
        <v>44</v>
      </c>
      <c r="Z1746" t="s">
        <v>78</v>
      </c>
      <c r="AA1746" t="s">
        <v>65</v>
      </c>
      <c r="AB1746" t="s">
        <v>110</v>
      </c>
    </row>
    <row r="1747" spans="1:28" x14ac:dyDescent="0.3">
      <c r="A1747" t="s">
        <v>5082</v>
      </c>
      <c r="B1747" s="1">
        <v>45611</v>
      </c>
      <c r="C1747" s="1">
        <v>45616</v>
      </c>
      <c r="D1747" t="s">
        <v>3920</v>
      </c>
      <c r="E1747" t="s">
        <v>3992</v>
      </c>
      <c r="F1747" t="s">
        <v>53</v>
      </c>
      <c r="G1747">
        <v>59</v>
      </c>
      <c r="H1747" t="s">
        <v>34</v>
      </c>
      <c r="I1747" t="s">
        <v>116</v>
      </c>
      <c r="J1747" t="s">
        <v>117</v>
      </c>
      <c r="K1747" t="s">
        <v>118</v>
      </c>
      <c r="L1747" t="s">
        <v>37</v>
      </c>
      <c r="M1747" t="s">
        <v>2833</v>
      </c>
      <c r="N1747" t="s">
        <v>88</v>
      </c>
      <c r="O1747" t="s">
        <v>89</v>
      </c>
      <c r="P1747" t="s">
        <v>90</v>
      </c>
      <c r="Q1747" t="s">
        <v>91</v>
      </c>
      <c r="R1747">
        <v>7</v>
      </c>
      <c r="S1747">
        <v>1189</v>
      </c>
      <c r="T1747">
        <v>0.1</v>
      </c>
      <c r="U1747">
        <v>856.08</v>
      </c>
      <c r="V1747">
        <v>7490.7</v>
      </c>
      <c r="W1747">
        <v>1498.14</v>
      </c>
      <c r="X1747" t="s">
        <v>55</v>
      </c>
      <c r="Y1747" t="s">
        <v>64</v>
      </c>
      <c r="Z1747" t="s">
        <v>45</v>
      </c>
      <c r="AA1747" t="s">
        <v>65</v>
      </c>
      <c r="AB1747" t="s">
        <v>47</v>
      </c>
    </row>
    <row r="1748" spans="1:28" x14ac:dyDescent="0.3">
      <c r="A1748" t="s">
        <v>5083</v>
      </c>
      <c r="B1748" s="1">
        <v>45405</v>
      </c>
      <c r="C1748" s="1">
        <v>45411</v>
      </c>
      <c r="D1748" t="s">
        <v>2147</v>
      </c>
      <c r="E1748" t="s">
        <v>5084</v>
      </c>
      <c r="F1748" t="s">
        <v>53</v>
      </c>
      <c r="G1748">
        <v>56</v>
      </c>
      <c r="H1748" t="s">
        <v>128</v>
      </c>
      <c r="I1748" t="s">
        <v>116</v>
      </c>
      <c r="J1748" t="s">
        <v>117</v>
      </c>
      <c r="K1748" t="s">
        <v>118</v>
      </c>
      <c r="L1748" t="s">
        <v>37</v>
      </c>
      <c r="M1748" t="s">
        <v>532</v>
      </c>
      <c r="N1748" t="s">
        <v>88</v>
      </c>
      <c r="O1748" t="s">
        <v>120</v>
      </c>
      <c r="P1748" t="s">
        <v>121</v>
      </c>
      <c r="Q1748" t="s">
        <v>122</v>
      </c>
      <c r="R1748">
        <v>5</v>
      </c>
      <c r="S1748">
        <v>519</v>
      </c>
      <c r="T1748">
        <v>0</v>
      </c>
      <c r="U1748">
        <v>373.68</v>
      </c>
      <c r="V1748">
        <v>2595</v>
      </c>
      <c r="W1748">
        <v>726.6</v>
      </c>
      <c r="X1748" t="s">
        <v>136</v>
      </c>
      <c r="Y1748" t="s">
        <v>77</v>
      </c>
      <c r="Z1748" t="s">
        <v>56</v>
      </c>
      <c r="AA1748" t="s">
        <v>65</v>
      </c>
      <c r="AB1748" t="s">
        <v>110</v>
      </c>
    </row>
    <row r="1749" spans="1:28" x14ac:dyDescent="0.3">
      <c r="A1749" t="s">
        <v>5085</v>
      </c>
      <c r="B1749" s="1">
        <v>45583</v>
      </c>
      <c r="C1749" s="1">
        <v>45587</v>
      </c>
      <c r="D1749" t="s">
        <v>5086</v>
      </c>
      <c r="E1749" t="s">
        <v>4296</v>
      </c>
      <c r="F1749" t="s">
        <v>53</v>
      </c>
      <c r="G1749">
        <v>61</v>
      </c>
      <c r="H1749" t="s">
        <v>71</v>
      </c>
      <c r="I1749" t="s">
        <v>35</v>
      </c>
      <c r="J1749" t="s">
        <v>36</v>
      </c>
      <c r="K1749" t="s">
        <v>36</v>
      </c>
      <c r="L1749" t="s">
        <v>37</v>
      </c>
      <c r="M1749" t="s">
        <v>1120</v>
      </c>
      <c r="N1749" t="s">
        <v>73</v>
      </c>
      <c r="O1749" t="s">
        <v>107</v>
      </c>
      <c r="P1749" t="s">
        <v>108</v>
      </c>
      <c r="Q1749" t="s">
        <v>109</v>
      </c>
      <c r="R1749">
        <v>2</v>
      </c>
      <c r="S1749">
        <v>897</v>
      </c>
      <c r="T1749">
        <v>0.05</v>
      </c>
      <c r="U1749">
        <v>645.84</v>
      </c>
      <c r="V1749">
        <v>1704.3</v>
      </c>
      <c r="W1749">
        <v>412.62</v>
      </c>
      <c r="X1749" t="s">
        <v>43</v>
      </c>
      <c r="Y1749" t="s">
        <v>77</v>
      </c>
      <c r="Z1749" t="s">
        <v>78</v>
      </c>
      <c r="AA1749" t="s">
        <v>46</v>
      </c>
      <c r="AB1749" t="s">
        <v>110</v>
      </c>
    </row>
    <row r="1750" spans="1:28" x14ac:dyDescent="0.3">
      <c r="A1750" t="s">
        <v>5087</v>
      </c>
      <c r="B1750" s="1">
        <v>45329</v>
      </c>
      <c r="C1750" s="1">
        <v>45335</v>
      </c>
      <c r="D1750" t="s">
        <v>5088</v>
      </c>
      <c r="E1750" t="s">
        <v>1243</v>
      </c>
      <c r="F1750" t="s">
        <v>53</v>
      </c>
      <c r="G1750">
        <v>59</v>
      </c>
      <c r="H1750" t="s">
        <v>34</v>
      </c>
      <c r="I1750" t="s">
        <v>103</v>
      </c>
      <c r="J1750" t="s">
        <v>104</v>
      </c>
      <c r="K1750" t="s">
        <v>105</v>
      </c>
      <c r="L1750" t="s">
        <v>37</v>
      </c>
      <c r="M1750" t="s">
        <v>5089</v>
      </c>
      <c r="N1750" t="s">
        <v>39</v>
      </c>
      <c r="O1750" t="s">
        <v>159</v>
      </c>
      <c r="P1750" t="s">
        <v>160</v>
      </c>
      <c r="Q1750" t="s">
        <v>161</v>
      </c>
      <c r="R1750">
        <v>6</v>
      </c>
      <c r="S1750">
        <v>336</v>
      </c>
      <c r="T1750">
        <v>0.2</v>
      </c>
      <c r="U1750">
        <v>241.92</v>
      </c>
      <c r="V1750">
        <v>1612.8</v>
      </c>
      <c r="W1750">
        <v>161.28</v>
      </c>
      <c r="X1750" t="s">
        <v>55</v>
      </c>
      <c r="Y1750" t="s">
        <v>64</v>
      </c>
      <c r="Z1750" t="s">
        <v>45</v>
      </c>
      <c r="AA1750" t="s">
        <v>46</v>
      </c>
      <c r="AB1750" t="s">
        <v>47</v>
      </c>
    </row>
    <row r="1751" spans="1:28" x14ac:dyDescent="0.3">
      <c r="A1751" t="s">
        <v>5090</v>
      </c>
      <c r="B1751" s="1">
        <v>45331</v>
      </c>
      <c r="C1751" s="1">
        <v>45335</v>
      </c>
      <c r="D1751" t="s">
        <v>5091</v>
      </c>
      <c r="E1751" t="s">
        <v>1816</v>
      </c>
      <c r="F1751" t="s">
        <v>53</v>
      </c>
      <c r="G1751">
        <v>18</v>
      </c>
      <c r="H1751" t="s">
        <v>71</v>
      </c>
      <c r="I1751" t="s">
        <v>116</v>
      </c>
      <c r="J1751" t="s">
        <v>117</v>
      </c>
      <c r="K1751" t="s">
        <v>118</v>
      </c>
      <c r="L1751" t="s">
        <v>37</v>
      </c>
      <c r="M1751" t="s">
        <v>3996</v>
      </c>
      <c r="N1751" t="s">
        <v>39</v>
      </c>
      <c r="O1751" t="s">
        <v>159</v>
      </c>
      <c r="P1751" t="s">
        <v>160</v>
      </c>
      <c r="Q1751" t="s">
        <v>161</v>
      </c>
      <c r="R1751">
        <v>6</v>
      </c>
      <c r="S1751">
        <v>56</v>
      </c>
      <c r="T1751">
        <v>0.15</v>
      </c>
      <c r="U1751">
        <v>40.32</v>
      </c>
      <c r="V1751">
        <v>285.60000000000002</v>
      </c>
      <c r="W1751">
        <v>43.68</v>
      </c>
      <c r="X1751" t="s">
        <v>136</v>
      </c>
      <c r="Y1751" t="s">
        <v>64</v>
      </c>
      <c r="Z1751" t="s">
        <v>78</v>
      </c>
      <c r="AA1751" t="s">
        <v>57</v>
      </c>
      <c r="AB1751" t="s">
        <v>110</v>
      </c>
    </row>
    <row r="1752" spans="1:28" x14ac:dyDescent="0.3">
      <c r="A1752" t="s">
        <v>5092</v>
      </c>
      <c r="B1752" s="1">
        <v>45401</v>
      </c>
      <c r="C1752" s="1">
        <v>45402</v>
      </c>
      <c r="D1752" t="s">
        <v>2800</v>
      </c>
      <c r="E1752" t="s">
        <v>4974</v>
      </c>
      <c r="F1752" t="s">
        <v>33</v>
      </c>
      <c r="G1752">
        <v>59</v>
      </c>
      <c r="H1752" t="s">
        <v>34</v>
      </c>
      <c r="I1752" t="s">
        <v>116</v>
      </c>
      <c r="J1752" t="s">
        <v>117</v>
      </c>
      <c r="K1752" t="s">
        <v>118</v>
      </c>
      <c r="L1752" t="s">
        <v>37</v>
      </c>
      <c r="M1752" t="s">
        <v>532</v>
      </c>
      <c r="N1752" t="s">
        <v>73</v>
      </c>
      <c r="O1752" t="s">
        <v>74</v>
      </c>
      <c r="P1752" t="s">
        <v>75</v>
      </c>
      <c r="Q1752" t="s">
        <v>76</v>
      </c>
      <c r="R1752">
        <v>9</v>
      </c>
      <c r="S1752">
        <v>1683</v>
      </c>
      <c r="T1752">
        <v>0.15</v>
      </c>
      <c r="U1752">
        <v>1211.76</v>
      </c>
      <c r="V1752">
        <v>12874.95</v>
      </c>
      <c r="W1752">
        <v>1969.11</v>
      </c>
      <c r="X1752" t="s">
        <v>55</v>
      </c>
      <c r="Y1752" t="s">
        <v>64</v>
      </c>
      <c r="Z1752" t="s">
        <v>78</v>
      </c>
      <c r="AA1752" t="s">
        <v>46</v>
      </c>
      <c r="AB1752" t="s">
        <v>110</v>
      </c>
    </row>
    <row r="1753" spans="1:28" x14ac:dyDescent="0.3">
      <c r="A1753" t="s">
        <v>5093</v>
      </c>
      <c r="B1753" s="1">
        <v>45495</v>
      </c>
      <c r="C1753" s="1">
        <v>45497</v>
      </c>
      <c r="D1753" t="s">
        <v>3815</v>
      </c>
      <c r="E1753" t="s">
        <v>4278</v>
      </c>
      <c r="F1753" t="s">
        <v>53</v>
      </c>
      <c r="G1753">
        <v>49</v>
      </c>
      <c r="H1753" t="s">
        <v>71</v>
      </c>
      <c r="I1753" t="s">
        <v>116</v>
      </c>
      <c r="J1753" t="s">
        <v>117</v>
      </c>
      <c r="K1753" t="s">
        <v>118</v>
      </c>
      <c r="L1753" t="s">
        <v>37</v>
      </c>
      <c r="M1753" t="s">
        <v>2328</v>
      </c>
      <c r="N1753" t="s">
        <v>73</v>
      </c>
      <c r="O1753" t="s">
        <v>74</v>
      </c>
      <c r="P1753" t="s">
        <v>75</v>
      </c>
      <c r="Q1753" t="s">
        <v>76</v>
      </c>
      <c r="R1753">
        <v>3</v>
      </c>
      <c r="S1753">
        <v>51</v>
      </c>
      <c r="T1753">
        <v>0.05</v>
      </c>
      <c r="U1753">
        <v>36.72</v>
      </c>
      <c r="V1753">
        <v>145.35</v>
      </c>
      <c r="W1753">
        <v>35.19</v>
      </c>
      <c r="X1753" t="s">
        <v>55</v>
      </c>
      <c r="Y1753" t="s">
        <v>44</v>
      </c>
      <c r="Z1753" t="s">
        <v>45</v>
      </c>
      <c r="AA1753" t="s">
        <v>65</v>
      </c>
      <c r="AB1753" t="s">
        <v>47</v>
      </c>
    </row>
    <row r="1754" spans="1:28" x14ac:dyDescent="0.3">
      <c r="A1754" t="s">
        <v>5094</v>
      </c>
      <c r="B1754" s="1">
        <v>45479</v>
      </c>
      <c r="C1754" s="1">
        <v>45481</v>
      </c>
      <c r="D1754" t="s">
        <v>2631</v>
      </c>
      <c r="E1754" t="s">
        <v>461</v>
      </c>
      <c r="F1754" t="s">
        <v>33</v>
      </c>
      <c r="G1754">
        <v>36</v>
      </c>
      <c r="H1754" t="s">
        <v>71</v>
      </c>
      <c r="I1754" t="s">
        <v>35</v>
      </c>
      <c r="J1754" t="s">
        <v>36</v>
      </c>
      <c r="K1754" t="s">
        <v>36</v>
      </c>
      <c r="L1754" t="s">
        <v>37</v>
      </c>
      <c r="M1754" t="s">
        <v>4459</v>
      </c>
      <c r="N1754" t="s">
        <v>88</v>
      </c>
      <c r="O1754" t="s">
        <v>89</v>
      </c>
      <c r="P1754" t="s">
        <v>90</v>
      </c>
      <c r="Q1754" t="s">
        <v>91</v>
      </c>
      <c r="R1754">
        <v>1</v>
      </c>
      <c r="S1754">
        <v>1397</v>
      </c>
      <c r="T1754">
        <v>0</v>
      </c>
      <c r="U1754">
        <v>1005.84</v>
      </c>
      <c r="V1754">
        <v>1397</v>
      </c>
      <c r="W1754">
        <v>391.16</v>
      </c>
      <c r="X1754" t="s">
        <v>43</v>
      </c>
      <c r="Y1754" t="s">
        <v>64</v>
      </c>
      <c r="Z1754" t="s">
        <v>45</v>
      </c>
      <c r="AA1754" t="s">
        <v>46</v>
      </c>
      <c r="AB1754" t="s">
        <v>47</v>
      </c>
    </row>
    <row r="1755" spans="1:28" x14ac:dyDescent="0.3">
      <c r="A1755" t="s">
        <v>5095</v>
      </c>
      <c r="B1755" s="1">
        <v>45645</v>
      </c>
      <c r="C1755" s="1">
        <v>45650</v>
      </c>
      <c r="D1755" t="s">
        <v>1889</v>
      </c>
      <c r="E1755" t="s">
        <v>5096</v>
      </c>
      <c r="F1755" t="s">
        <v>33</v>
      </c>
      <c r="G1755">
        <v>21</v>
      </c>
      <c r="H1755" t="s">
        <v>34</v>
      </c>
      <c r="I1755" t="s">
        <v>103</v>
      </c>
      <c r="J1755" t="s">
        <v>104</v>
      </c>
      <c r="K1755" t="s">
        <v>105</v>
      </c>
      <c r="L1755" t="s">
        <v>37</v>
      </c>
      <c r="M1755" t="s">
        <v>5097</v>
      </c>
      <c r="N1755" t="s">
        <v>73</v>
      </c>
      <c r="O1755" t="s">
        <v>74</v>
      </c>
      <c r="P1755" t="s">
        <v>75</v>
      </c>
      <c r="Q1755" t="s">
        <v>76</v>
      </c>
      <c r="R1755">
        <v>9</v>
      </c>
      <c r="S1755">
        <v>1715</v>
      </c>
      <c r="T1755">
        <v>0.15</v>
      </c>
      <c r="U1755">
        <v>1234.8</v>
      </c>
      <c r="V1755">
        <v>13119.75</v>
      </c>
      <c r="W1755">
        <v>2006.55</v>
      </c>
      <c r="X1755" t="s">
        <v>43</v>
      </c>
      <c r="Y1755" t="s">
        <v>64</v>
      </c>
      <c r="Z1755" t="s">
        <v>78</v>
      </c>
      <c r="AA1755" t="s">
        <v>57</v>
      </c>
      <c r="AB1755" t="s">
        <v>110</v>
      </c>
    </row>
    <row r="1756" spans="1:28" x14ac:dyDescent="0.3">
      <c r="A1756" t="s">
        <v>5098</v>
      </c>
      <c r="B1756" s="1">
        <v>45403</v>
      </c>
      <c r="C1756" s="1">
        <v>45406</v>
      </c>
      <c r="D1756" t="s">
        <v>2945</v>
      </c>
      <c r="E1756" t="s">
        <v>5099</v>
      </c>
      <c r="F1756" t="s">
        <v>53</v>
      </c>
      <c r="G1756">
        <v>28</v>
      </c>
      <c r="H1756" t="s">
        <v>34</v>
      </c>
      <c r="I1756" t="s">
        <v>103</v>
      </c>
      <c r="J1756" t="s">
        <v>104</v>
      </c>
      <c r="K1756" t="s">
        <v>105</v>
      </c>
      <c r="L1756" t="s">
        <v>37</v>
      </c>
      <c r="M1756" t="s">
        <v>734</v>
      </c>
      <c r="N1756" t="s">
        <v>73</v>
      </c>
      <c r="O1756" t="s">
        <v>74</v>
      </c>
      <c r="P1756" t="s">
        <v>75</v>
      </c>
      <c r="Q1756" t="s">
        <v>76</v>
      </c>
      <c r="R1756">
        <v>8</v>
      </c>
      <c r="S1756">
        <v>1356</v>
      </c>
      <c r="T1756">
        <v>0.2</v>
      </c>
      <c r="U1756">
        <v>976.32</v>
      </c>
      <c r="V1756">
        <v>8678.4</v>
      </c>
      <c r="W1756">
        <v>867.84</v>
      </c>
      <c r="X1756" t="s">
        <v>55</v>
      </c>
      <c r="Y1756" t="s">
        <v>44</v>
      </c>
      <c r="Z1756" t="s">
        <v>78</v>
      </c>
      <c r="AA1756" t="s">
        <v>57</v>
      </c>
      <c r="AB1756" t="s">
        <v>110</v>
      </c>
    </row>
    <row r="1757" spans="1:28" x14ac:dyDescent="0.3">
      <c r="A1757" t="s">
        <v>5100</v>
      </c>
      <c r="B1757" s="1">
        <v>45654</v>
      </c>
      <c r="C1757" s="1">
        <v>45655</v>
      </c>
      <c r="D1757" t="s">
        <v>5101</v>
      </c>
      <c r="E1757" t="s">
        <v>1577</v>
      </c>
      <c r="F1757" t="s">
        <v>53</v>
      </c>
      <c r="G1757">
        <v>30</v>
      </c>
      <c r="H1757" t="s">
        <v>71</v>
      </c>
      <c r="I1757" t="s">
        <v>84</v>
      </c>
      <c r="J1757" t="s">
        <v>85</v>
      </c>
      <c r="K1757" t="s">
        <v>86</v>
      </c>
      <c r="L1757" t="s">
        <v>37</v>
      </c>
      <c r="M1757" t="s">
        <v>671</v>
      </c>
      <c r="N1757" t="s">
        <v>88</v>
      </c>
      <c r="O1757" t="s">
        <v>120</v>
      </c>
      <c r="P1757" t="s">
        <v>121</v>
      </c>
      <c r="Q1757" t="s">
        <v>122</v>
      </c>
      <c r="R1757">
        <v>9</v>
      </c>
      <c r="S1757">
        <v>86</v>
      </c>
      <c r="T1757">
        <v>0.15</v>
      </c>
      <c r="U1757">
        <v>61.92</v>
      </c>
      <c r="V1757">
        <v>657.9</v>
      </c>
      <c r="W1757">
        <v>100.62</v>
      </c>
      <c r="X1757" t="s">
        <v>55</v>
      </c>
      <c r="Y1757" t="s">
        <v>44</v>
      </c>
      <c r="Z1757" t="s">
        <v>56</v>
      </c>
      <c r="AA1757" t="s">
        <v>57</v>
      </c>
      <c r="AB1757" t="s">
        <v>110</v>
      </c>
    </row>
    <row r="1758" spans="1:28" x14ac:dyDescent="0.3">
      <c r="A1758" t="s">
        <v>5102</v>
      </c>
      <c r="B1758" s="1">
        <v>45301</v>
      </c>
      <c r="C1758" s="1">
        <v>45303</v>
      </c>
      <c r="D1758" t="s">
        <v>1050</v>
      </c>
      <c r="E1758" t="s">
        <v>2995</v>
      </c>
      <c r="F1758" t="s">
        <v>53</v>
      </c>
      <c r="G1758">
        <v>55</v>
      </c>
      <c r="H1758" t="s">
        <v>71</v>
      </c>
      <c r="I1758" t="s">
        <v>84</v>
      </c>
      <c r="J1758" t="s">
        <v>85</v>
      </c>
      <c r="K1758" t="s">
        <v>86</v>
      </c>
      <c r="L1758" t="s">
        <v>37</v>
      </c>
      <c r="M1758" t="s">
        <v>5103</v>
      </c>
      <c r="N1758" t="s">
        <v>88</v>
      </c>
      <c r="O1758" t="s">
        <v>89</v>
      </c>
      <c r="P1758" t="s">
        <v>90</v>
      </c>
      <c r="Q1758" t="s">
        <v>91</v>
      </c>
      <c r="R1758">
        <v>5</v>
      </c>
      <c r="S1758">
        <v>1513</v>
      </c>
      <c r="T1758">
        <v>0.15</v>
      </c>
      <c r="U1758">
        <v>1089.3599999999999</v>
      </c>
      <c r="V1758">
        <v>6430.25</v>
      </c>
      <c r="W1758">
        <v>983.45</v>
      </c>
      <c r="X1758" t="s">
        <v>136</v>
      </c>
      <c r="Y1758" t="s">
        <v>44</v>
      </c>
      <c r="Z1758" t="s">
        <v>78</v>
      </c>
      <c r="AA1758" t="s">
        <v>57</v>
      </c>
      <c r="AB1758" t="s">
        <v>47</v>
      </c>
    </row>
    <row r="1759" spans="1:28" x14ac:dyDescent="0.3">
      <c r="A1759" t="s">
        <v>5104</v>
      </c>
      <c r="B1759" s="1">
        <v>45381</v>
      </c>
      <c r="C1759" s="1">
        <v>45384</v>
      </c>
      <c r="D1759" t="s">
        <v>4779</v>
      </c>
      <c r="E1759" t="s">
        <v>5105</v>
      </c>
      <c r="F1759" t="s">
        <v>33</v>
      </c>
      <c r="G1759">
        <v>41</v>
      </c>
      <c r="H1759" t="s">
        <v>128</v>
      </c>
      <c r="I1759" t="s">
        <v>84</v>
      </c>
      <c r="J1759" t="s">
        <v>85</v>
      </c>
      <c r="K1759" t="s">
        <v>86</v>
      </c>
      <c r="L1759" t="s">
        <v>37</v>
      </c>
      <c r="M1759" t="s">
        <v>500</v>
      </c>
      <c r="N1759" t="s">
        <v>73</v>
      </c>
      <c r="O1759" t="s">
        <v>107</v>
      </c>
      <c r="P1759" t="s">
        <v>108</v>
      </c>
      <c r="Q1759" t="s">
        <v>109</v>
      </c>
      <c r="R1759">
        <v>10</v>
      </c>
      <c r="S1759">
        <v>919</v>
      </c>
      <c r="T1759">
        <v>0.2</v>
      </c>
      <c r="U1759">
        <v>661.68</v>
      </c>
      <c r="V1759">
        <v>7352</v>
      </c>
      <c r="W1759">
        <v>735.2</v>
      </c>
      <c r="X1759" t="s">
        <v>136</v>
      </c>
      <c r="Y1759" t="s">
        <v>77</v>
      </c>
      <c r="Z1759" t="s">
        <v>45</v>
      </c>
      <c r="AA1759" t="s">
        <v>57</v>
      </c>
      <c r="AB1759" t="s">
        <v>110</v>
      </c>
    </row>
    <row r="1760" spans="1:28" x14ac:dyDescent="0.3">
      <c r="A1760" t="s">
        <v>5106</v>
      </c>
      <c r="B1760" s="1">
        <v>45632</v>
      </c>
      <c r="C1760" s="1">
        <v>45638</v>
      </c>
      <c r="D1760" t="s">
        <v>4908</v>
      </c>
      <c r="E1760" t="s">
        <v>5107</v>
      </c>
      <c r="F1760" t="s">
        <v>33</v>
      </c>
      <c r="G1760">
        <v>26</v>
      </c>
      <c r="H1760" t="s">
        <v>128</v>
      </c>
      <c r="I1760" t="s">
        <v>116</v>
      </c>
      <c r="J1760" t="s">
        <v>117</v>
      </c>
      <c r="K1760" t="s">
        <v>118</v>
      </c>
      <c r="L1760" t="s">
        <v>37</v>
      </c>
      <c r="M1760" t="s">
        <v>941</v>
      </c>
      <c r="N1760" t="s">
        <v>39</v>
      </c>
      <c r="O1760" t="s">
        <v>159</v>
      </c>
      <c r="P1760" t="s">
        <v>160</v>
      </c>
      <c r="Q1760" t="s">
        <v>161</v>
      </c>
      <c r="R1760">
        <v>6</v>
      </c>
      <c r="S1760">
        <v>621</v>
      </c>
      <c r="T1760">
        <v>0.05</v>
      </c>
      <c r="U1760">
        <v>447.12</v>
      </c>
      <c r="V1760">
        <v>3539.7</v>
      </c>
      <c r="W1760">
        <v>856.98</v>
      </c>
      <c r="X1760" t="s">
        <v>55</v>
      </c>
      <c r="Y1760" t="s">
        <v>64</v>
      </c>
      <c r="Z1760" t="s">
        <v>45</v>
      </c>
      <c r="AA1760" t="s">
        <v>46</v>
      </c>
      <c r="AB1760" t="s">
        <v>110</v>
      </c>
    </row>
    <row r="1761" spans="1:28" x14ac:dyDescent="0.3">
      <c r="A1761" t="s">
        <v>5108</v>
      </c>
      <c r="B1761" s="1">
        <v>45468</v>
      </c>
      <c r="C1761" s="1">
        <v>45474</v>
      </c>
      <c r="D1761" t="s">
        <v>2854</v>
      </c>
      <c r="E1761" t="s">
        <v>3034</v>
      </c>
      <c r="F1761" t="s">
        <v>53</v>
      </c>
      <c r="G1761">
        <v>44</v>
      </c>
      <c r="H1761" t="s">
        <v>34</v>
      </c>
      <c r="I1761" t="s">
        <v>35</v>
      </c>
      <c r="J1761" t="s">
        <v>36</v>
      </c>
      <c r="K1761" t="s">
        <v>36</v>
      </c>
      <c r="L1761" t="s">
        <v>37</v>
      </c>
      <c r="M1761" t="s">
        <v>5109</v>
      </c>
      <c r="N1761" t="s">
        <v>73</v>
      </c>
      <c r="O1761" t="s">
        <v>74</v>
      </c>
      <c r="P1761" t="s">
        <v>75</v>
      </c>
      <c r="Q1761" t="s">
        <v>76</v>
      </c>
      <c r="R1761">
        <v>4</v>
      </c>
      <c r="S1761">
        <v>62</v>
      </c>
      <c r="T1761">
        <v>0.1</v>
      </c>
      <c r="U1761">
        <v>44.64</v>
      </c>
      <c r="V1761">
        <v>223.2</v>
      </c>
      <c r="W1761">
        <v>44.64</v>
      </c>
      <c r="X1761" t="s">
        <v>55</v>
      </c>
      <c r="Y1761" t="s">
        <v>64</v>
      </c>
      <c r="Z1761" t="s">
        <v>45</v>
      </c>
      <c r="AA1761" t="s">
        <v>46</v>
      </c>
      <c r="AB1761" t="s">
        <v>47</v>
      </c>
    </row>
    <row r="1762" spans="1:28" x14ac:dyDescent="0.3">
      <c r="A1762" t="s">
        <v>5110</v>
      </c>
      <c r="B1762" s="1">
        <v>45326</v>
      </c>
      <c r="C1762" s="1">
        <v>45330</v>
      </c>
      <c r="D1762" t="s">
        <v>5111</v>
      </c>
      <c r="E1762" t="s">
        <v>1682</v>
      </c>
      <c r="F1762" t="s">
        <v>33</v>
      </c>
      <c r="G1762">
        <v>52</v>
      </c>
      <c r="H1762" t="s">
        <v>71</v>
      </c>
      <c r="I1762" t="s">
        <v>103</v>
      </c>
      <c r="J1762" t="s">
        <v>104</v>
      </c>
      <c r="K1762" t="s">
        <v>105</v>
      </c>
      <c r="L1762" t="s">
        <v>37</v>
      </c>
      <c r="M1762" t="s">
        <v>2925</v>
      </c>
      <c r="N1762" t="s">
        <v>39</v>
      </c>
      <c r="O1762" t="s">
        <v>159</v>
      </c>
      <c r="P1762" t="s">
        <v>160</v>
      </c>
      <c r="Q1762" t="s">
        <v>161</v>
      </c>
      <c r="R1762">
        <v>1</v>
      </c>
      <c r="S1762">
        <v>1507</v>
      </c>
      <c r="T1762">
        <v>0</v>
      </c>
      <c r="U1762">
        <v>1085.04</v>
      </c>
      <c r="V1762">
        <v>1507</v>
      </c>
      <c r="W1762">
        <v>421.96</v>
      </c>
      <c r="X1762" t="s">
        <v>55</v>
      </c>
      <c r="Y1762" t="s">
        <v>44</v>
      </c>
      <c r="Z1762" t="s">
        <v>78</v>
      </c>
      <c r="AA1762" t="s">
        <v>65</v>
      </c>
      <c r="AB1762" t="s">
        <v>110</v>
      </c>
    </row>
    <row r="1763" spans="1:28" x14ac:dyDescent="0.3">
      <c r="A1763" t="s">
        <v>5112</v>
      </c>
      <c r="B1763" s="1">
        <v>45573</v>
      </c>
      <c r="C1763" s="1">
        <v>45575</v>
      </c>
      <c r="D1763" t="s">
        <v>3670</v>
      </c>
      <c r="E1763" t="s">
        <v>379</v>
      </c>
      <c r="F1763" t="s">
        <v>33</v>
      </c>
      <c r="G1763">
        <v>59</v>
      </c>
      <c r="H1763" t="s">
        <v>128</v>
      </c>
      <c r="I1763" t="s">
        <v>116</v>
      </c>
      <c r="J1763" t="s">
        <v>117</v>
      </c>
      <c r="K1763" t="s">
        <v>118</v>
      </c>
      <c r="L1763" t="s">
        <v>37</v>
      </c>
      <c r="M1763" t="s">
        <v>1103</v>
      </c>
      <c r="N1763" t="s">
        <v>88</v>
      </c>
      <c r="O1763" t="s">
        <v>89</v>
      </c>
      <c r="P1763" t="s">
        <v>90</v>
      </c>
      <c r="Q1763" t="s">
        <v>91</v>
      </c>
      <c r="R1763">
        <v>4</v>
      </c>
      <c r="S1763">
        <v>1939</v>
      </c>
      <c r="T1763">
        <v>0.1</v>
      </c>
      <c r="U1763">
        <v>1396.08</v>
      </c>
      <c r="V1763">
        <v>6980.4</v>
      </c>
      <c r="W1763">
        <v>1396.08</v>
      </c>
      <c r="X1763" t="s">
        <v>136</v>
      </c>
      <c r="Y1763" t="s">
        <v>77</v>
      </c>
      <c r="Z1763" t="s">
        <v>78</v>
      </c>
      <c r="AA1763" t="s">
        <v>46</v>
      </c>
      <c r="AB1763" t="s">
        <v>47</v>
      </c>
    </row>
    <row r="1764" spans="1:28" x14ac:dyDescent="0.3">
      <c r="A1764" t="s">
        <v>5113</v>
      </c>
      <c r="B1764" s="1">
        <v>45557</v>
      </c>
      <c r="C1764" s="1">
        <v>45564</v>
      </c>
      <c r="D1764" t="s">
        <v>519</v>
      </c>
      <c r="E1764" t="s">
        <v>5114</v>
      </c>
      <c r="F1764" t="s">
        <v>33</v>
      </c>
      <c r="G1764">
        <v>48</v>
      </c>
      <c r="H1764" t="s">
        <v>71</v>
      </c>
      <c r="I1764" t="s">
        <v>84</v>
      </c>
      <c r="J1764" t="s">
        <v>85</v>
      </c>
      <c r="K1764" t="s">
        <v>86</v>
      </c>
      <c r="L1764" t="s">
        <v>37</v>
      </c>
      <c r="M1764" t="s">
        <v>998</v>
      </c>
      <c r="N1764" t="s">
        <v>88</v>
      </c>
      <c r="O1764" t="s">
        <v>89</v>
      </c>
      <c r="P1764" t="s">
        <v>90</v>
      </c>
      <c r="Q1764" t="s">
        <v>91</v>
      </c>
      <c r="R1764">
        <v>10</v>
      </c>
      <c r="S1764">
        <v>1278</v>
      </c>
      <c r="T1764">
        <v>0</v>
      </c>
      <c r="U1764">
        <v>920.16</v>
      </c>
      <c r="V1764">
        <v>12780</v>
      </c>
      <c r="W1764">
        <v>3578.4</v>
      </c>
      <c r="X1764" t="s">
        <v>136</v>
      </c>
      <c r="Y1764" t="s">
        <v>44</v>
      </c>
      <c r="Z1764" t="s">
        <v>45</v>
      </c>
      <c r="AA1764" t="s">
        <v>46</v>
      </c>
      <c r="AB1764" t="s">
        <v>110</v>
      </c>
    </row>
    <row r="1765" spans="1:28" x14ac:dyDescent="0.3">
      <c r="A1765" t="s">
        <v>5115</v>
      </c>
      <c r="B1765" s="1">
        <v>45408</v>
      </c>
      <c r="C1765" s="1">
        <v>45411</v>
      </c>
      <c r="D1765" t="s">
        <v>3973</v>
      </c>
      <c r="E1765" t="s">
        <v>5116</v>
      </c>
      <c r="F1765" t="s">
        <v>33</v>
      </c>
      <c r="G1765">
        <v>47</v>
      </c>
      <c r="H1765" t="s">
        <v>71</v>
      </c>
      <c r="I1765" t="s">
        <v>84</v>
      </c>
      <c r="J1765" t="s">
        <v>85</v>
      </c>
      <c r="K1765" t="s">
        <v>86</v>
      </c>
      <c r="L1765" t="s">
        <v>37</v>
      </c>
      <c r="M1765" t="s">
        <v>1268</v>
      </c>
      <c r="N1765" t="s">
        <v>73</v>
      </c>
      <c r="O1765" t="s">
        <v>74</v>
      </c>
      <c r="P1765" t="s">
        <v>75</v>
      </c>
      <c r="Q1765" t="s">
        <v>76</v>
      </c>
      <c r="R1765">
        <v>4</v>
      </c>
      <c r="S1765">
        <v>475</v>
      </c>
      <c r="T1765">
        <v>0.2</v>
      </c>
      <c r="U1765">
        <v>342</v>
      </c>
      <c r="V1765">
        <v>1520</v>
      </c>
      <c r="W1765">
        <v>152</v>
      </c>
      <c r="X1765" t="s">
        <v>136</v>
      </c>
      <c r="Y1765" t="s">
        <v>64</v>
      </c>
      <c r="Z1765" t="s">
        <v>56</v>
      </c>
      <c r="AA1765" t="s">
        <v>46</v>
      </c>
      <c r="AB1765" t="s">
        <v>110</v>
      </c>
    </row>
    <row r="1766" spans="1:28" x14ac:dyDescent="0.3">
      <c r="A1766" t="s">
        <v>5117</v>
      </c>
      <c r="B1766" s="1">
        <v>45477</v>
      </c>
      <c r="C1766" s="1">
        <v>45479</v>
      </c>
      <c r="D1766" t="s">
        <v>1242</v>
      </c>
      <c r="E1766" t="s">
        <v>5118</v>
      </c>
      <c r="F1766" t="s">
        <v>53</v>
      </c>
      <c r="G1766">
        <v>20</v>
      </c>
      <c r="H1766" t="s">
        <v>71</v>
      </c>
      <c r="I1766" t="s">
        <v>84</v>
      </c>
      <c r="J1766" t="s">
        <v>85</v>
      </c>
      <c r="K1766" t="s">
        <v>86</v>
      </c>
      <c r="L1766" t="s">
        <v>37</v>
      </c>
      <c r="M1766" t="s">
        <v>790</v>
      </c>
      <c r="N1766" t="s">
        <v>88</v>
      </c>
      <c r="O1766" t="s">
        <v>89</v>
      </c>
      <c r="P1766" t="s">
        <v>90</v>
      </c>
      <c r="Q1766" t="s">
        <v>91</v>
      </c>
      <c r="R1766">
        <v>6</v>
      </c>
      <c r="S1766">
        <v>1613</v>
      </c>
      <c r="T1766">
        <v>0.05</v>
      </c>
      <c r="U1766">
        <v>1161.3599999999999</v>
      </c>
      <c r="V1766">
        <v>9194.1</v>
      </c>
      <c r="W1766">
        <v>2225.94</v>
      </c>
      <c r="X1766" t="s">
        <v>136</v>
      </c>
      <c r="Y1766" t="s">
        <v>77</v>
      </c>
      <c r="Z1766" t="s">
        <v>56</v>
      </c>
      <c r="AA1766" t="s">
        <v>57</v>
      </c>
      <c r="AB1766" t="s">
        <v>110</v>
      </c>
    </row>
    <row r="1767" spans="1:28" x14ac:dyDescent="0.3">
      <c r="A1767" t="s">
        <v>5119</v>
      </c>
      <c r="B1767" s="1">
        <v>45539</v>
      </c>
      <c r="C1767" s="1">
        <v>45541</v>
      </c>
      <c r="D1767" t="s">
        <v>2892</v>
      </c>
      <c r="E1767" t="s">
        <v>5120</v>
      </c>
      <c r="F1767" t="s">
        <v>53</v>
      </c>
      <c r="G1767">
        <v>25</v>
      </c>
      <c r="H1767" t="s">
        <v>128</v>
      </c>
      <c r="I1767" t="s">
        <v>116</v>
      </c>
      <c r="J1767" t="s">
        <v>117</v>
      </c>
      <c r="K1767" t="s">
        <v>118</v>
      </c>
      <c r="L1767" t="s">
        <v>37</v>
      </c>
      <c r="M1767" t="s">
        <v>1116</v>
      </c>
      <c r="N1767" t="s">
        <v>39</v>
      </c>
      <c r="O1767" t="s">
        <v>40</v>
      </c>
      <c r="P1767" t="s">
        <v>41</v>
      </c>
      <c r="Q1767" t="s">
        <v>42</v>
      </c>
      <c r="R1767">
        <v>1</v>
      </c>
      <c r="S1767">
        <v>1609</v>
      </c>
      <c r="T1767">
        <v>0.1</v>
      </c>
      <c r="U1767">
        <v>1158.48</v>
      </c>
      <c r="V1767">
        <v>1448.1</v>
      </c>
      <c r="W1767">
        <v>289.62</v>
      </c>
      <c r="X1767" t="s">
        <v>136</v>
      </c>
      <c r="Y1767" t="s">
        <v>77</v>
      </c>
      <c r="Z1767" t="s">
        <v>56</v>
      </c>
      <c r="AA1767" t="s">
        <v>57</v>
      </c>
      <c r="AB1767" t="s">
        <v>47</v>
      </c>
    </row>
    <row r="1768" spans="1:28" x14ac:dyDescent="0.3">
      <c r="A1768" t="s">
        <v>5121</v>
      </c>
      <c r="B1768" s="1">
        <v>45564</v>
      </c>
      <c r="C1768" s="1">
        <v>45570</v>
      </c>
      <c r="D1768" t="s">
        <v>5122</v>
      </c>
      <c r="E1768" t="s">
        <v>3822</v>
      </c>
      <c r="F1768" t="s">
        <v>33</v>
      </c>
      <c r="G1768">
        <v>62</v>
      </c>
      <c r="H1768" t="s">
        <v>128</v>
      </c>
      <c r="I1768" t="s">
        <v>84</v>
      </c>
      <c r="J1768" t="s">
        <v>85</v>
      </c>
      <c r="K1768" t="s">
        <v>86</v>
      </c>
      <c r="L1768" t="s">
        <v>37</v>
      </c>
      <c r="M1768" t="s">
        <v>3111</v>
      </c>
      <c r="N1768" t="s">
        <v>39</v>
      </c>
      <c r="O1768" t="s">
        <v>159</v>
      </c>
      <c r="P1768" t="s">
        <v>160</v>
      </c>
      <c r="Q1768" t="s">
        <v>161</v>
      </c>
      <c r="R1768">
        <v>1</v>
      </c>
      <c r="S1768">
        <v>706</v>
      </c>
      <c r="T1768">
        <v>0.05</v>
      </c>
      <c r="U1768">
        <v>508.32</v>
      </c>
      <c r="V1768">
        <v>670.7</v>
      </c>
      <c r="W1768">
        <v>162.38</v>
      </c>
      <c r="X1768" t="s">
        <v>55</v>
      </c>
      <c r="Y1768" t="s">
        <v>44</v>
      </c>
      <c r="Z1768" t="s">
        <v>78</v>
      </c>
      <c r="AA1768" t="s">
        <v>46</v>
      </c>
      <c r="AB1768" t="s">
        <v>110</v>
      </c>
    </row>
    <row r="1769" spans="1:28" x14ac:dyDescent="0.3">
      <c r="A1769" t="s">
        <v>5123</v>
      </c>
      <c r="B1769" s="1">
        <v>45352</v>
      </c>
      <c r="C1769" s="1">
        <v>45357</v>
      </c>
      <c r="D1769" t="s">
        <v>2930</v>
      </c>
      <c r="E1769" t="s">
        <v>614</v>
      </c>
      <c r="F1769" t="s">
        <v>53</v>
      </c>
      <c r="G1769">
        <v>65</v>
      </c>
      <c r="H1769" t="s">
        <v>128</v>
      </c>
      <c r="I1769" t="s">
        <v>84</v>
      </c>
      <c r="J1769" t="s">
        <v>85</v>
      </c>
      <c r="K1769" t="s">
        <v>86</v>
      </c>
      <c r="L1769" t="s">
        <v>37</v>
      </c>
      <c r="M1769" t="s">
        <v>2247</v>
      </c>
      <c r="N1769" t="s">
        <v>88</v>
      </c>
      <c r="O1769" t="s">
        <v>120</v>
      </c>
      <c r="P1769" t="s">
        <v>121</v>
      </c>
      <c r="Q1769" t="s">
        <v>122</v>
      </c>
      <c r="R1769">
        <v>9</v>
      </c>
      <c r="S1769">
        <v>708</v>
      </c>
      <c r="T1769">
        <v>0.05</v>
      </c>
      <c r="U1769">
        <v>509.76</v>
      </c>
      <c r="V1769">
        <v>6053.4</v>
      </c>
      <c r="W1769">
        <v>1465.56</v>
      </c>
      <c r="X1769" t="s">
        <v>55</v>
      </c>
      <c r="Y1769" t="s">
        <v>64</v>
      </c>
      <c r="Z1769" t="s">
        <v>56</v>
      </c>
      <c r="AA1769" t="s">
        <v>46</v>
      </c>
      <c r="AB1769" t="s">
        <v>110</v>
      </c>
    </row>
    <row r="1770" spans="1:28" x14ac:dyDescent="0.3">
      <c r="A1770" t="s">
        <v>5124</v>
      </c>
      <c r="B1770" s="1">
        <v>45573</v>
      </c>
      <c r="C1770" s="1">
        <v>45575</v>
      </c>
      <c r="D1770" t="s">
        <v>1469</v>
      </c>
      <c r="E1770" t="s">
        <v>2435</v>
      </c>
      <c r="F1770" t="s">
        <v>53</v>
      </c>
      <c r="G1770">
        <v>38</v>
      </c>
      <c r="H1770" t="s">
        <v>34</v>
      </c>
      <c r="I1770" t="s">
        <v>84</v>
      </c>
      <c r="J1770" t="s">
        <v>85</v>
      </c>
      <c r="K1770" t="s">
        <v>86</v>
      </c>
      <c r="L1770" t="s">
        <v>37</v>
      </c>
      <c r="M1770" t="s">
        <v>4318</v>
      </c>
      <c r="N1770" t="s">
        <v>88</v>
      </c>
      <c r="O1770" t="s">
        <v>89</v>
      </c>
      <c r="P1770" t="s">
        <v>90</v>
      </c>
      <c r="Q1770" t="s">
        <v>91</v>
      </c>
      <c r="R1770">
        <v>6</v>
      </c>
      <c r="S1770">
        <v>1420</v>
      </c>
      <c r="T1770">
        <v>0.2</v>
      </c>
      <c r="U1770">
        <v>1022.4</v>
      </c>
      <c r="V1770">
        <v>6816</v>
      </c>
      <c r="W1770">
        <v>681.6</v>
      </c>
      <c r="X1770" t="s">
        <v>55</v>
      </c>
      <c r="Y1770" t="s">
        <v>44</v>
      </c>
      <c r="Z1770" t="s">
        <v>45</v>
      </c>
      <c r="AA1770" t="s">
        <v>65</v>
      </c>
      <c r="AB1770" t="s">
        <v>110</v>
      </c>
    </row>
    <row r="1771" spans="1:28" x14ac:dyDescent="0.3">
      <c r="A1771" t="s">
        <v>5125</v>
      </c>
      <c r="B1771" s="1">
        <v>45306</v>
      </c>
      <c r="C1771" s="1">
        <v>45311</v>
      </c>
      <c r="D1771" t="s">
        <v>4537</v>
      </c>
      <c r="E1771" t="s">
        <v>876</v>
      </c>
      <c r="F1771" t="s">
        <v>33</v>
      </c>
      <c r="G1771">
        <v>58</v>
      </c>
      <c r="H1771" t="s">
        <v>128</v>
      </c>
      <c r="I1771" t="s">
        <v>103</v>
      </c>
      <c r="J1771" t="s">
        <v>104</v>
      </c>
      <c r="K1771" t="s">
        <v>105</v>
      </c>
      <c r="L1771" t="s">
        <v>37</v>
      </c>
      <c r="M1771" t="s">
        <v>2320</v>
      </c>
      <c r="N1771" t="s">
        <v>88</v>
      </c>
      <c r="O1771" t="s">
        <v>120</v>
      </c>
      <c r="P1771" t="s">
        <v>121</v>
      </c>
      <c r="Q1771" t="s">
        <v>122</v>
      </c>
      <c r="R1771">
        <v>2</v>
      </c>
      <c r="S1771">
        <v>394</v>
      </c>
      <c r="T1771">
        <v>0.1</v>
      </c>
      <c r="U1771">
        <v>283.68</v>
      </c>
      <c r="V1771">
        <v>709.2</v>
      </c>
      <c r="W1771">
        <v>141.84</v>
      </c>
      <c r="X1771" t="s">
        <v>55</v>
      </c>
      <c r="Y1771" t="s">
        <v>44</v>
      </c>
      <c r="Z1771" t="s">
        <v>78</v>
      </c>
      <c r="AA1771" t="s">
        <v>46</v>
      </c>
      <c r="AB1771" t="s">
        <v>110</v>
      </c>
    </row>
    <row r="1772" spans="1:28" x14ac:dyDescent="0.3">
      <c r="A1772" t="s">
        <v>5126</v>
      </c>
      <c r="B1772" s="1">
        <v>45538</v>
      </c>
      <c r="C1772" s="1">
        <v>45539</v>
      </c>
      <c r="D1772" t="s">
        <v>4049</v>
      </c>
      <c r="E1772" t="s">
        <v>5127</v>
      </c>
      <c r="F1772" t="s">
        <v>33</v>
      </c>
      <c r="G1772">
        <v>37</v>
      </c>
      <c r="H1772" t="s">
        <v>71</v>
      </c>
      <c r="I1772" t="s">
        <v>84</v>
      </c>
      <c r="J1772" t="s">
        <v>85</v>
      </c>
      <c r="K1772" t="s">
        <v>86</v>
      </c>
      <c r="L1772" t="s">
        <v>37</v>
      </c>
      <c r="M1772" t="s">
        <v>97</v>
      </c>
      <c r="N1772" t="s">
        <v>88</v>
      </c>
      <c r="O1772" t="s">
        <v>120</v>
      </c>
      <c r="P1772" t="s">
        <v>121</v>
      </c>
      <c r="Q1772" t="s">
        <v>122</v>
      </c>
      <c r="R1772">
        <v>7</v>
      </c>
      <c r="S1772">
        <v>172</v>
      </c>
      <c r="T1772">
        <v>0.2</v>
      </c>
      <c r="U1772">
        <v>123.84</v>
      </c>
      <c r="V1772">
        <v>963.2</v>
      </c>
      <c r="W1772">
        <v>96.32</v>
      </c>
      <c r="X1772" t="s">
        <v>55</v>
      </c>
      <c r="Y1772" t="s">
        <v>44</v>
      </c>
      <c r="Z1772" t="s">
        <v>78</v>
      </c>
      <c r="AA1772" t="s">
        <v>57</v>
      </c>
      <c r="AB1772" t="s">
        <v>110</v>
      </c>
    </row>
    <row r="1773" spans="1:28" x14ac:dyDescent="0.3">
      <c r="A1773" t="s">
        <v>5128</v>
      </c>
      <c r="B1773" s="1">
        <v>45605</v>
      </c>
      <c r="C1773" s="1">
        <v>45608</v>
      </c>
      <c r="D1773" t="s">
        <v>4501</v>
      </c>
      <c r="E1773" t="s">
        <v>3211</v>
      </c>
      <c r="F1773" t="s">
        <v>53</v>
      </c>
      <c r="G1773">
        <v>25</v>
      </c>
      <c r="H1773" t="s">
        <v>71</v>
      </c>
      <c r="I1773" t="s">
        <v>103</v>
      </c>
      <c r="J1773" t="s">
        <v>104</v>
      </c>
      <c r="K1773" t="s">
        <v>105</v>
      </c>
      <c r="L1773" t="s">
        <v>37</v>
      </c>
      <c r="M1773" t="s">
        <v>2438</v>
      </c>
      <c r="N1773" t="s">
        <v>39</v>
      </c>
      <c r="O1773" t="s">
        <v>40</v>
      </c>
      <c r="P1773" t="s">
        <v>41</v>
      </c>
      <c r="Q1773" t="s">
        <v>42</v>
      </c>
      <c r="R1773">
        <v>8</v>
      </c>
      <c r="S1773">
        <v>1216</v>
      </c>
      <c r="T1773">
        <v>0.15</v>
      </c>
      <c r="U1773">
        <v>875.52</v>
      </c>
      <c r="V1773">
        <v>8268.7999999999993</v>
      </c>
      <c r="W1773">
        <v>1264.6400000000001</v>
      </c>
      <c r="X1773" t="s">
        <v>55</v>
      </c>
      <c r="Y1773" t="s">
        <v>64</v>
      </c>
      <c r="Z1773" t="s">
        <v>56</v>
      </c>
      <c r="AA1773" t="s">
        <v>46</v>
      </c>
      <c r="AB1773" t="s">
        <v>110</v>
      </c>
    </row>
    <row r="1774" spans="1:28" x14ac:dyDescent="0.3">
      <c r="A1774" t="s">
        <v>5129</v>
      </c>
      <c r="B1774" s="1">
        <v>45553</v>
      </c>
      <c r="C1774" s="1">
        <v>45555</v>
      </c>
      <c r="D1774" t="s">
        <v>5130</v>
      </c>
      <c r="E1774" t="s">
        <v>5131</v>
      </c>
      <c r="F1774" t="s">
        <v>33</v>
      </c>
      <c r="G1774">
        <v>62</v>
      </c>
      <c r="H1774" t="s">
        <v>71</v>
      </c>
      <c r="I1774" t="s">
        <v>103</v>
      </c>
      <c r="J1774" t="s">
        <v>104</v>
      </c>
      <c r="K1774" t="s">
        <v>105</v>
      </c>
      <c r="L1774" t="s">
        <v>37</v>
      </c>
      <c r="M1774" t="s">
        <v>3011</v>
      </c>
      <c r="N1774" t="s">
        <v>39</v>
      </c>
      <c r="O1774" t="s">
        <v>40</v>
      </c>
      <c r="P1774" t="s">
        <v>41</v>
      </c>
      <c r="Q1774" t="s">
        <v>42</v>
      </c>
      <c r="R1774">
        <v>5</v>
      </c>
      <c r="S1774">
        <v>449</v>
      </c>
      <c r="T1774">
        <v>0.05</v>
      </c>
      <c r="U1774">
        <v>323.27999999999997</v>
      </c>
      <c r="V1774">
        <v>2132.75</v>
      </c>
      <c r="W1774">
        <v>516.35</v>
      </c>
      <c r="X1774" t="s">
        <v>43</v>
      </c>
      <c r="Y1774" t="s">
        <v>64</v>
      </c>
      <c r="Z1774" t="s">
        <v>78</v>
      </c>
      <c r="AA1774" t="s">
        <v>46</v>
      </c>
      <c r="AB1774" t="s">
        <v>47</v>
      </c>
    </row>
    <row r="1775" spans="1:28" x14ac:dyDescent="0.3">
      <c r="A1775" t="s">
        <v>5132</v>
      </c>
      <c r="B1775" s="1">
        <v>45510</v>
      </c>
      <c r="C1775" s="1">
        <v>45516</v>
      </c>
      <c r="D1775" t="s">
        <v>1606</v>
      </c>
      <c r="E1775" t="s">
        <v>3579</v>
      </c>
      <c r="F1775" t="s">
        <v>33</v>
      </c>
      <c r="G1775">
        <v>22</v>
      </c>
      <c r="H1775" t="s">
        <v>71</v>
      </c>
      <c r="I1775" t="s">
        <v>116</v>
      </c>
      <c r="J1775" t="s">
        <v>117</v>
      </c>
      <c r="K1775" t="s">
        <v>118</v>
      </c>
      <c r="L1775" t="s">
        <v>37</v>
      </c>
      <c r="M1775" t="s">
        <v>1672</v>
      </c>
      <c r="N1775" t="s">
        <v>88</v>
      </c>
      <c r="O1775" t="s">
        <v>120</v>
      </c>
      <c r="P1775" t="s">
        <v>121</v>
      </c>
      <c r="Q1775" t="s">
        <v>122</v>
      </c>
      <c r="R1775">
        <v>9</v>
      </c>
      <c r="S1775">
        <v>470</v>
      </c>
      <c r="T1775">
        <v>0.1</v>
      </c>
      <c r="U1775">
        <v>338.4</v>
      </c>
      <c r="V1775">
        <v>3807</v>
      </c>
      <c r="W1775">
        <v>761.4</v>
      </c>
      <c r="X1775" t="s">
        <v>136</v>
      </c>
      <c r="Y1775" t="s">
        <v>77</v>
      </c>
      <c r="Z1775" t="s">
        <v>56</v>
      </c>
      <c r="AA1775" t="s">
        <v>46</v>
      </c>
      <c r="AB1775" t="s">
        <v>110</v>
      </c>
    </row>
    <row r="1776" spans="1:28" x14ac:dyDescent="0.3">
      <c r="A1776" t="s">
        <v>5133</v>
      </c>
      <c r="B1776" s="1">
        <v>45364</v>
      </c>
      <c r="C1776" s="1">
        <v>45367</v>
      </c>
      <c r="D1776" t="s">
        <v>3524</v>
      </c>
      <c r="E1776" t="s">
        <v>5134</v>
      </c>
      <c r="F1776" t="s">
        <v>53</v>
      </c>
      <c r="G1776">
        <v>35</v>
      </c>
      <c r="H1776" t="s">
        <v>71</v>
      </c>
      <c r="I1776" t="s">
        <v>116</v>
      </c>
      <c r="J1776" t="s">
        <v>117</v>
      </c>
      <c r="K1776" t="s">
        <v>118</v>
      </c>
      <c r="L1776" t="s">
        <v>37</v>
      </c>
      <c r="M1776" t="s">
        <v>2688</v>
      </c>
      <c r="N1776" t="s">
        <v>39</v>
      </c>
      <c r="O1776" t="s">
        <v>40</v>
      </c>
      <c r="P1776" t="s">
        <v>41</v>
      </c>
      <c r="Q1776" t="s">
        <v>42</v>
      </c>
      <c r="R1776">
        <v>6</v>
      </c>
      <c r="S1776">
        <v>1171</v>
      </c>
      <c r="T1776">
        <v>0</v>
      </c>
      <c r="U1776">
        <v>843.12</v>
      </c>
      <c r="V1776">
        <v>7026</v>
      </c>
      <c r="W1776">
        <v>1967.28</v>
      </c>
      <c r="X1776" t="s">
        <v>136</v>
      </c>
      <c r="Y1776" t="s">
        <v>44</v>
      </c>
      <c r="Z1776" t="s">
        <v>56</v>
      </c>
      <c r="AA1776" t="s">
        <v>46</v>
      </c>
      <c r="AB1776" t="s">
        <v>47</v>
      </c>
    </row>
    <row r="1777" spans="1:28" x14ac:dyDescent="0.3">
      <c r="A1777" t="s">
        <v>5135</v>
      </c>
      <c r="B1777" s="1">
        <v>45647</v>
      </c>
      <c r="C1777" s="1">
        <v>45653</v>
      </c>
      <c r="D1777" t="s">
        <v>5136</v>
      </c>
      <c r="E1777" t="s">
        <v>852</v>
      </c>
      <c r="F1777" t="s">
        <v>33</v>
      </c>
      <c r="G1777">
        <v>59</v>
      </c>
      <c r="H1777" t="s">
        <v>34</v>
      </c>
      <c r="I1777" t="s">
        <v>35</v>
      </c>
      <c r="J1777" t="s">
        <v>36</v>
      </c>
      <c r="K1777" t="s">
        <v>36</v>
      </c>
      <c r="L1777" t="s">
        <v>37</v>
      </c>
      <c r="M1777" t="s">
        <v>5137</v>
      </c>
      <c r="N1777" t="s">
        <v>39</v>
      </c>
      <c r="O1777" t="s">
        <v>40</v>
      </c>
      <c r="P1777" t="s">
        <v>41</v>
      </c>
      <c r="Q1777" t="s">
        <v>42</v>
      </c>
      <c r="R1777">
        <v>6</v>
      </c>
      <c r="S1777">
        <v>444</v>
      </c>
      <c r="T1777">
        <v>0.1</v>
      </c>
      <c r="U1777">
        <v>319.68</v>
      </c>
      <c r="V1777">
        <v>2397.6</v>
      </c>
      <c r="W1777">
        <v>479.52</v>
      </c>
      <c r="X1777" t="s">
        <v>55</v>
      </c>
      <c r="Y1777" t="s">
        <v>77</v>
      </c>
      <c r="Z1777" t="s">
        <v>45</v>
      </c>
      <c r="AA1777" t="s">
        <v>57</v>
      </c>
      <c r="AB1777" t="s">
        <v>110</v>
      </c>
    </row>
    <row r="1778" spans="1:28" x14ac:dyDescent="0.3">
      <c r="A1778" t="s">
        <v>5138</v>
      </c>
      <c r="B1778" s="1">
        <v>45343</v>
      </c>
      <c r="C1778" s="1">
        <v>45346</v>
      </c>
      <c r="D1778" t="s">
        <v>5139</v>
      </c>
      <c r="E1778" t="s">
        <v>4145</v>
      </c>
      <c r="F1778" t="s">
        <v>33</v>
      </c>
      <c r="G1778">
        <v>30</v>
      </c>
      <c r="H1778" t="s">
        <v>128</v>
      </c>
      <c r="I1778" t="s">
        <v>84</v>
      </c>
      <c r="J1778" t="s">
        <v>85</v>
      </c>
      <c r="K1778" t="s">
        <v>86</v>
      </c>
      <c r="L1778" t="s">
        <v>37</v>
      </c>
      <c r="M1778" t="s">
        <v>2036</v>
      </c>
      <c r="N1778" t="s">
        <v>88</v>
      </c>
      <c r="O1778" t="s">
        <v>89</v>
      </c>
      <c r="P1778" t="s">
        <v>90</v>
      </c>
      <c r="Q1778" t="s">
        <v>91</v>
      </c>
      <c r="R1778">
        <v>6</v>
      </c>
      <c r="S1778">
        <v>283</v>
      </c>
      <c r="T1778">
        <v>0.2</v>
      </c>
      <c r="U1778">
        <v>203.76</v>
      </c>
      <c r="V1778">
        <v>1358.4</v>
      </c>
      <c r="W1778">
        <v>135.84</v>
      </c>
      <c r="X1778" t="s">
        <v>55</v>
      </c>
      <c r="Y1778" t="s">
        <v>77</v>
      </c>
      <c r="Z1778" t="s">
        <v>56</v>
      </c>
      <c r="AA1778" t="s">
        <v>57</v>
      </c>
      <c r="AB1778" t="s">
        <v>47</v>
      </c>
    </row>
    <row r="1779" spans="1:28" x14ac:dyDescent="0.3">
      <c r="A1779" t="s">
        <v>5140</v>
      </c>
      <c r="B1779" s="1">
        <v>45560</v>
      </c>
      <c r="C1779" s="1">
        <v>45566</v>
      </c>
      <c r="D1779" t="s">
        <v>2184</v>
      </c>
      <c r="E1779" t="s">
        <v>3300</v>
      </c>
      <c r="F1779" t="s">
        <v>33</v>
      </c>
      <c r="G1779">
        <v>18</v>
      </c>
      <c r="H1779" t="s">
        <v>34</v>
      </c>
      <c r="I1779" t="s">
        <v>84</v>
      </c>
      <c r="J1779" t="s">
        <v>85</v>
      </c>
      <c r="K1779" t="s">
        <v>86</v>
      </c>
      <c r="L1779" t="s">
        <v>37</v>
      </c>
      <c r="M1779" t="s">
        <v>1777</v>
      </c>
      <c r="N1779" t="s">
        <v>73</v>
      </c>
      <c r="O1779" t="s">
        <v>107</v>
      </c>
      <c r="P1779" t="s">
        <v>108</v>
      </c>
      <c r="Q1779" t="s">
        <v>109</v>
      </c>
      <c r="R1779">
        <v>7</v>
      </c>
      <c r="S1779">
        <v>216</v>
      </c>
      <c r="T1779">
        <v>0.1</v>
      </c>
      <c r="U1779">
        <v>155.52000000000001</v>
      </c>
      <c r="V1779">
        <v>1360.8</v>
      </c>
      <c r="W1779">
        <v>272.16000000000003</v>
      </c>
      <c r="X1779" t="s">
        <v>43</v>
      </c>
      <c r="Y1779" t="s">
        <v>44</v>
      </c>
      <c r="Z1779" t="s">
        <v>78</v>
      </c>
      <c r="AA1779" t="s">
        <v>65</v>
      </c>
      <c r="AB1779" t="s">
        <v>110</v>
      </c>
    </row>
    <row r="1780" spans="1:28" x14ac:dyDescent="0.3">
      <c r="A1780" t="s">
        <v>5141</v>
      </c>
      <c r="B1780" s="1">
        <v>45592</v>
      </c>
      <c r="C1780" s="1">
        <v>45596</v>
      </c>
      <c r="D1780" t="s">
        <v>2815</v>
      </c>
      <c r="E1780" t="s">
        <v>2682</v>
      </c>
      <c r="F1780" t="s">
        <v>33</v>
      </c>
      <c r="G1780">
        <v>49</v>
      </c>
      <c r="H1780" t="s">
        <v>34</v>
      </c>
      <c r="I1780" t="s">
        <v>116</v>
      </c>
      <c r="J1780" t="s">
        <v>117</v>
      </c>
      <c r="K1780" t="s">
        <v>118</v>
      </c>
      <c r="L1780" t="s">
        <v>37</v>
      </c>
      <c r="M1780" t="s">
        <v>5142</v>
      </c>
      <c r="N1780" t="s">
        <v>88</v>
      </c>
      <c r="O1780" t="s">
        <v>120</v>
      </c>
      <c r="P1780" t="s">
        <v>121</v>
      </c>
      <c r="Q1780" t="s">
        <v>122</v>
      </c>
      <c r="R1780">
        <v>1</v>
      </c>
      <c r="S1780">
        <v>598</v>
      </c>
      <c r="T1780">
        <v>0.15</v>
      </c>
      <c r="U1780">
        <v>430.56</v>
      </c>
      <c r="V1780">
        <v>508.3</v>
      </c>
      <c r="W1780">
        <v>77.739999999999995</v>
      </c>
      <c r="X1780" t="s">
        <v>136</v>
      </c>
      <c r="Y1780" t="s">
        <v>77</v>
      </c>
      <c r="Z1780" t="s">
        <v>45</v>
      </c>
      <c r="AA1780" t="s">
        <v>65</v>
      </c>
      <c r="AB1780" t="s">
        <v>110</v>
      </c>
    </row>
    <row r="1781" spans="1:28" x14ac:dyDescent="0.3">
      <c r="A1781" t="s">
        <v>5143</v>
      </c>
      <c r="B1781" s="1">
        <v>45651</v>
      </c>
      <c r="C1781" s="1">
        <v>45653</v>
      </c>
      <c r="D1781" t="s">
        <v>1710</v>
      </c>
      <c r="E1781" t="s">
        <v>3448</v>
      </c>
      <c r="F1781" t="s">
        <v>33</v>
      </c>
      <c r="G1781">
        <v>52</v>
      </c>
      <c r="H1781" t="s">
        <v>128</v>
      </c>
      <c r="I1781" t="s">
        <v>84</v>
      </c>
      <c r="J1781" t="s">
        <v>85</v>
      </c>
      <c r="K1781" t="s">
        <v>86</v>
      </c>
      <c r="L1781" t="s">
        <v>37</v>
      </c>
      <c r="M1781" t="s">
        <v>618</v>
      </c>
      <c r="N1781" t="s">
        <v>88</v>
      </c>
      <c r="O1781" t="s">
        <v>120</v>
      </c>
      <c r="P1781" t="s">
        <v>121</v>
      </c>
      <c r="Q1781" t="s">
        <v>122</v>
      </c>
      <c r="R1781">
        <v>5</v>
      </c>
      <c r="S1781">
        <v>60</v>
      </c>
      <c r="T1781">
        <v>0.1</v>
      </c>
      <c r="U1781">
        <v>43.2</v>
      </c>
      <c r="V1781">
        <v>270</v>
      </c>
      <c r="W1781">
        <v>54</v>
      </c>
      <c r="X1781" t="s">
        <v>55</v>
      </c>
      <c r="Y1781" t="s">
        <v>44</v>
      </c>
      <c r="Z1781" t="s">
        <v>78</v>
      </c>
      <c r="AA1781" t="s">
        <v>65</v>
      </c>
      <c r="AB1781" t="s">
        <v>47</v>
      </c>
    </row>
    <row r="1782" spans="1:28" x14ac:dyDescent="0.3">
      <c r="A1782" t="s">
        <v>5144</v>
      </c>
      <c r="B1782" s="1">
        <v>45433</v>
      </c>
      <c r="C1782" s="1">
        <v>45435</v>
      </c>
      <c r="D1782" t="s">
        <v>1095</v>
      </c>
      <c r="E1782" t="s">
        <v>3853</v>
      </c>
      <c r="F1782" t="s">
        <v>53</v>
      </c>
      <c r="G1782">
        <v>57</v>
      </c>
      <c r="H1782" t="s">
        <v>128</v>
      </c>
      <c r="I1782" t="s">
        <v>84</v>
      </c>
      <c r="J1782" t="s">
        <v>85</v>
      </c>
      <c r="K1782" t="s">
        <v>86</v>
      </c>
      <c r="L1782" t="s">
        <v>37</v>
      </c>
      <c r="M1782" t="s">
        <v>336</v>
      </c>
      <c r="N1782" t="s">
        <v>39</v>
      </c>
      <c r="O1782" t="s">
        <v>40</v>
      </c>
      <c r="P1782" t="s">
        <v>41</v>
      </c>
      <c r="Q1782" t="s">
        <v>42</v>
      </c>
      <c r="R1782">
        <v>1</v>
      </c>
      <c r="S1782">
        <v>1435</v>
      </c>
      <c r="T1782">
        <v>0</v>
      </c>
      <c r="U1782">
        <v>1033.2</v>
      </c>
      <c r="V1782">
        <v>1435</v>
      </c>
      <c r="W1782">
        <v>401.8</v>
      </c>
      <c r="X1782" t="s">
        <v>55</v>
      </c>
      <c r="Y1782" t="s">
        <v>44</v>
      </c>
      <c r="Z1782" t="s">
        <v>56</v>
      </c>
      <c r="AA1782" t="s">
        <v>57</v>
      </c>
      <c r="AB1782" t="s">
        <v>47</v>
      </c>
    </row>
    <row r="1783" spans="1:28" x14ac:dyDescent="0.3">
      <c r="A1783" t="s">
        <v>5145</v>
      </c>
      <c r="B1783" s="1">
        <v>45479</v>
      </c>
      <c r="C1783" s="1">
        <v>45485</v>
      </c>
      <c r="D1783" t="s">
        <v>3724</v>
      </c>
      <c r="E1783" t="s">
        <v>5146</v>
      </c>
      <c r="F1783" t="s">
        <v>53</v>
      </c>
      <c r="G1783">
        <v>58</v>
      </c>
      <c r="H1783" t="s">
        <v>128</v>
      </c>
      <c r="I1783" t="s">
        <v>84</v>
      </c>
      <c r="J1783" t="s">
        <v>85</v>
      </c>
      <c r="K1783" t="s">
        <v>86</v>
      </c>
      <c r="L1783" t="s">
        <v>37</v>
      </c>
      <c r="M1783" t="s">
        <v>468</v>
      </c>
      <c r="N1783" t="s">
        <v>88</v>
      </c>
      <c r="O1783" t="s">
        <v>120</v>
      </c>
      <c r="P1783" t="s">
        <v>121</v>
      </c>
      <c r="Q1783" t="s">
        <v>122</v>
      </c>
      <c r="R1783">
        <v>2</v>
      </c>
      <c r="S1783">
        <v>751</v>
      </c>
      <c r="T1783">
        <v>0</v>
      </c>
      <c r="U1783">
        <v>540.72</v>
      </c>
      <c r="V1783">
        <v>1502</v>
      </c>
      <c r="W1783">
        <v>420.56</v>
      </c>
      <c r="X1783" t="s">
        <v>136</v>
      </c>
      <c r="Y1783" t="s">
        <v>64</v>
      </c>
      <c r="Z1783" t="s">
        <v>45</v>
      </c>
      <c r="AA1783" t="s">
        <v>57</v>
      </c>
      <c r="AB1783" t="s">
        <v>47</v>
      </c>
    </row>
    <row r="1784" spans="1:28" x14ac:dyDescent="0.3">
      <c r="A1784" t="s">
        <v>5147</v>
      </c>
      <c r="B1784" s="1">
        <v>45624</v>
      </c>
      <c r="C1784" s="1">
        <v>45626</v>
      </c>
      <c r="D1784" t="s">
        <v>69</v>
      </c>
      <c r="E1784" t="s">
        <v>4863</v>
      </c>
      <c r="F1784" t="s">
        <v>33</v>
      </c>
      <c r="G1784">
        <v>55</v>
      </c>
      <c r="H1784" t="s">
        <v>34</v>
      </c>
      <c r="I1784" t="s">
        <v>116</v>
      </c>
      <c r="J1784" t="s">
        <v>117</v>
      </c>
      <c r="K1784" t="s">
        <v>118</v>
      </c>
      <c r="L1784" t="s">
        <v>37</v>
      </c>
      <c r="M1784" t="s">
        <v>1588</v>
      </c>
      <c r="N1784" t="s">
        <v>39</v>
      </c>
      <c r="O1784" t="s">
        <v>159</v>
      </c>
      <c r="P1784" t="s">
        <v>160</v>
      </c>
      <c r="Q1784" t="s">
        <v>161</v>
      </c>
      <c r="R1784">
        <v>2</v>
      </c>
      <c r="S1784">
        <v>1203</v>
      </c>
      <c r="T1784">
        <v>0.15</v>
      </c>
      <c r="U1784">
        <v>866.16</v>
      </c>
      <c r="V1784">
        <v>2045.1</v>
      </c>
      <c r="W1784">
        <v>312.77999999999997</v>
      </c>
      <c r="X1784" t="s">
        <v>55</v>
      </c>
      <c r="Y1784" t="s">
        <v>77</v>
      </c>
      <c r="Z1784" t="s">
        <v>56</v>
      </c>
      <c r="AA1784" t="s">
        <v>57</v>
      </c>
      <c r="AB1784" t="s">
        <v>47</v>
      </c>
    </row>
    <row r="1785" spans="1:28" x14ac:dyDescent="0.3">
      <c r="A1785" t="s">
        <v>5148</v>
      </c>
      <c r="B1785" s="1">
        <v>45552</v>
      </c>
      <c r="C1785" s="1">
        <v>45558</v>
      </c>
      <c r="D1785" t="s">
        <v>5149</v>
      </c>
      <c r="E1785" t="s">
        <v>2472</v>
      </c>
      <c r="F1785" t="s">
        <v>53</v>
      </c>
      <c r="G1785">
        <v>55</v>
      </c>
      <c r="H1785" t="s">
        <v>128</v>
      </c>
      <c r="I1785" t="s">
        <v>84</v>
      </c>
      <c r="J1785" t="s">
        <v>85</v>
      </c>
      <c r="K1785" t="s">
        <v>86</v>
      </c>
      <c r="L1785" t="s">
        <v>37</v>
      </c>
      <c r="M1785" t="s">
        <v>873</v>
      </c>
      <c r="N1785" t="s">
        <v>39</v>
      </c>
      <c r="O1785" t="s">
        <v>159</v>
      </c>
      <c r="P1785" t="s">
        <v>160</v>
      </c>
      <c r="Q1785" t="s">
        <v>161</v>
      </c>
      <c r="R1785">
        <v>6</v>
      </c>
      <c r="S1785">
        <v>1491</v>
      </c>
      <c r="T1785">
        <v>0.15</v>
      </c>
      <c r="U1785">
        <v>1073.52</v>
      </c>
      <c r="V1785">
        <v>7604.1</v>
      </c>
      <c r="W1785">
        <v>1162.98</v>
      </c>
      <c r="X1785" t="s">
        <v>55</v>
      </c>
      <c r="Y1785" t="s">
        <v>77</v>
      </c>
      <c r="Z1785" t="s">
        <v>56</v>
      </c>
      <c r="AA1785" t="s">
        <v>57</v>
      </c>
      <c r="AB1785" t="s">
        <v>47</v>
      </c>
    </row>
    <row r="1786" spans="1:28" x14ac:dyDescent="0.3">
      <c r="A1786" t="s">
        <v>5150</v>
      </c>
      <c r="B1786" s="1">
        <v>45467</v>
      </c>
      <c r="C1786" s="1">
        <v>45470</v>
      </c>
      <c r="D1786" t="s">
        <v>5151</v>
      </c>
      <c r="E1786" t="s">
        <v>3696</v>
      </c>
      <c r="F1786" t="s">
        <v>53</v>
      </c>
      <c r="G1786">
        <v>37</v>
      </c>
      <c r="H1786" t="s">
        <v>71</v>
      </c>
      <c r="I1786" t="s">
        <v>103</v>
      </c>
      <c r="J1786" t="s">
        <v>104</v>
      </c>
      <c r="K1786" t="s">
        <v>105</v>
      </c>
      <c r="L1786" t="s">
        <v>37</v>
      </c>
      <c r="M1786" t="s">
        <v>2143</v>
      </c>
      <c r="N1786" t="s">
        <v>39</v>
      </c>
      <c r="O1786" t="s">
        <v>40</v>
      </c>
      <c r="P1786" t="s">
        <v>41</v>
      </c>
      <c r="Q1786" t="s">
        <v>42</v>
      </c>
      <c r="R1786">
        <v>9</v>
      </c>
      <c r="S1786">
        <v>628</v>
      </c>
      <c r="T1786">
        <v>0.15</v>
      </c>
      <c r="U1786">
        <v>452.16</v>
      </c>
      <c r="V1786">
        <v>4804.2</v>
      </c>
      <c r="W1786">
        <v>734.76</v>
      </c>
      <c r="X1786" t="s">
        <v>43</v>
      </c>
      <c r="Y1786" t="s">
        <v>64</v>
      </c>
      <c r="Z1786" t="s">
        <v>78</v>
      </c>
      <c r="AA1786" t="s">
        <v>46</v>
      </c>
      <c r="AB1786" t="s">
        <v>47</v>
      </c>
    </row>
    <row r="1787" spans="1:28" x14ac:dyDescent="0.3">
      <c r="A1787" t="s">
        <v>5152</v>
      </c>
      <c r="B1787" s="1">
        <v>45655</v>
      </c>
      <c r="C1787" s="1">
        <v>45656</v>
      </c>
      <c r="D1787" t="s">
        <v>3526</v>
      </c>
      <c r="E1787" t="s">
        <v>5153</v>
      </c>
      <c r="F1787" t="s">
        <v>53</v>
      </c>
      <c r="G1787">
        <v>42</v>
      </c>
      <c r="H1787" t="s">
        <v>34</v>
      </c>
      <c r="I1787" t="s">
        <v>103</v>
      </c>
      <c r="J1787" t="s">
        <v>104</v>
      </c>
      <c r="K1787" t="s">
        <v>105</v>
      </c>
      <c r="L1787" t="s">
        <v>37</v>
      </c>
      <c r="M1787" t="s">
        <v>411</v>
      </c>
      <c r="N1787" t="s">
        <v>88</v>
      </c>
      <c r="O1787" t="s">
        <v>89</v>
      </c>
      <c r="P1787" t="s">
        <v>90</v>
      </c>
      <c r="Q1787" t="s">
        <v>91</v>
      </c>
      <c r="R1787">
        <v>9</v>
      </c>
      <c r="S1787">
        <v>637</v>
      </c>
      <c r="T1787">
        <v>0.1</v>
      </c>
      <c r="U1787">
        <v>458.64</v>
      </c>
      <c r="V1787">
        <v>5159.7</v>
      </c>
      <c r="W1787">
        <v>1031.94</v>
      </c>
      <c r="X1787" t="s">
        <v>136</v>
      </c>
      <c r="Y1787" t="s">
        <v>44</v>
      </c>
      <c r="Z1787" t="s">
        <v>45</v>
      </c>
      <c r="AA1787" t="s">
        <v>46</v>
      </c>
      <c r="AB1787" t="s">
        <v>47</v>
      </c>
    </row>
    <row r="1788" spans="1:28" x14ac:dyDescent="0.3">
      <c r="A1788" t="s">
        <v>5154</v>
      </c>
      <c r="B1788" s="1">
        <v>45349</v>
      </c>
      <c r="C1788" s="1">
        <v>45354</v>
      </c>
      <c r="D1788" t="s">
        <v>3433</v>
      </c>
      <c r="E1788" t="s">
        <v>1507</v>
      </c>
      <c r="F1788" t="s">
        <v>53</v>
      </c>
      <c r="G1788">
        <v>55</v>
      </c>
      <c r="H1788" t="s">
        <v>128</v>
      </c>
      <c r="I1788" t="s">
        <v>116</v>
      </c>
      <c r="J1788" t="s">
        <v>117</v>
      </c>
      <c r="K1788" t="s">
        <v>118</v>
      </c>
      <c r="L1788" t="s">
        <v>37</v>
      </c>
      <c r="M1788" t="s">
        <v>1428</v>
      </c>
      <c r="N1788" t="s">
        <v>73</v>
      </c>
      <c r="O1788" t="s">
        <v>74</v>
      </c>
      <c r="P1788" t="s">
        <v>75</v>
      </c>
      <c r="Q1788" t="s">
        <v>76</v>
      </c>
      <c r="R1788">
        <v>7</v>
      </c>
      <c r="S1788">
        <v>1096</v>
      </c>
      <c r="T1788">
        <v>0.15</v>
      </c>
      <c r="U1788">
        <v>789.12</v>
      </c>
      <c r="V1788">
        <v>6521.2</v>
      </c>
      <c r="W1788">
        <v>997.36</v>
      </c>
      <c r="X1788" t="s">
        <v>43</v>
      </c>
      <c r="Y1788" t="s">
        <v>64</v>
      </c>
      <c r="Z1788" t="s">
        <v>56</v>
      </c>
      <c r="AA1788" t="s">
        <v>57</v>
      </c>
      <c r="AB1788" t="s">
        <v>47</v>
      </c>
    </row>
    <row r="1789" spans="1:28" x14ac:dyDescent="0.3">
      <c r="A1789" t="s">
        <v>5155</v>
      </c>
      <c r="B1789" s="1">
        <v>45430</v>
      </c>
      <c r="C1789" s="1">
        <v>45433</v>
      </c>
      <c r="D1789" t="s">
        <v>823</v>
      </c>
      <c r="E1789" t="s">
        <v>5007</v>
      </c>
      <c r="F1789" t="s">
        <v>53</v>
      </c>
      <c r="G1789">
        <v>39</v>
      </c>
      <c r="H1789" t="s">
        <v>71</v>
      </c>
      <c r="I1789" t="s">
        <v>116</v>
      </c>
      <c r="J1789" t="s">
        <v>117</v>
      </c>
      <c r="K1789" t="s">
        <v>118</v>
      </c>
      <c r="L1789" t="s">
        <v>37</v>
      </c>
      <c r="M1789" t="s">
        <v>959</v>
      </c>
      <c r="N1789" t="s">
        <v>88</v>
      </c>
      <c r="O1789" t="s">
        <v>89</v>
      </c>
      <c r="P1789" t="s">
        <v>90</v>
      </c>
      <c r="Q1789" t="s">
        <v>91</v>
      </c>
      <c r="R1789">
        <v>9</v>
      </c>
      <c r="S1789">
        <v>1746</v>
      </c>
      <c r="T1789">
        <v>0.15</v>
      </c>
      <c r="U1789">
        <v>1257.1199999999999</v>
      </c>
      <c r="V1789">
        <v>13356.9</v>
      </c>
      <c r="W1789">
        <v>2042.82</v>
      </c>
      <c r="X1789" t="s">
        <v>55</v>
      </c>
      <c r="Y1789" t="s">
        <v>44</v>
      </c>
      <c r="Z1789" t="s">
        <v>56</v>
      </c>
      <c r="AA1789" t="s">
        <v>65</v>
      </c>
      <c r="AB1789" t="s">
        <v>110</v>
      </c>
    </row>
    <row r="1790" spans="1:28" x14ac:dyDescent="0.3">
      <c r="A1790" t="s">
        <v>5156</v>
      </c>
      <c r="B1790" s="1">
        <v>45583</v>
      </c>
      <c r="C1790" s="1">
        <v>45589</v>
      </c>
      <c r="D1790" t="s">
        <v>5157</v>
      </c>
      <c r="E1790" t="s">
        <v>5158</v>
      </c>
      <c r="F1790" t="s">
        <v>53</v>
      </c>
      <c r="G1790">
        <v>36</v>
      </c>
      <c r="H1790" t="s">
        <v>34</v>
      </c>
      <c r="I1790" t="s">
        <v>84</v>
      </c>
      <c r="J1790" t="s">
        <v>85</v>
      </c>
      <c r="K1790" t="s">
        <v>86</v>
      </c>
      <c r="L1790" t="s">
        <v>37</v>
      </c>
      <c r="M1790" t="s">
        <v>4146</v>
      </c>
      <c r="N1790" t="s">
        <v>88</v>
      </c>
      <c r="O1790" t="s">
        <v>89</v>
      </c>
      <c r="P1790" t="s">
        <v>90</v>
      </c>
      <c r="Q1790" t="s">
        <v>91</v>
      </c>
      <c r="R1790">
        <v>6</v>
      </c>
      <c r="S1790">
        <v>917</v>
      </c>
      <c r="T1790">
        <v>0.2</v>
      </c>
      <c r="U1790">
        <v>660.24</v>
      </c>
      <c r="V1790">
        <v>4401.6000000000004</v>
      </c>
      <c r="W1790">
        <v>440.16</v>
      </c>
      <c r="X1790" t="s">
        <v>136</v>
      </c>
      <c r="Y1790" t="s">
        <v>77</v>
      </c>
      <c r="Z1790" t="s">
        <v>45</v>
      </c>
      <c r="AA1790" t="s">
        <v>65</v>
      </c>
      <c r="AB1790" t="s">
        <v>110</v>
      </c>
    </row>
    <row r="1791" spans="1:28" x14ac:dyDescent="0.3">
      <c r="A1791" t="s">
        <v>5159</v>
      </c>
      <c r="B1791" s="1">
        <v>45371</v>
      </c>
      <c r="C1791" s="1">
        <v>45378</v>
      </c>
      <c r="D1791" t="s">
        <v>1111</v>
      </c>
      <c r="E1791" t="s">
        <v>2878</v>
      </c>
      <c r="F1791" t="s">
        <v>53</v>
      </c>
      <c r="G1791">
        <v>34</v>
      </c>
      <c r="H1791" t="s">
        <v>128</v>
      </c>
      <c r="I1791" t="s">
        <v>84</v>
      </c>
      <c r="J1791" t="s">
        <v>85</v>
      </c>
      <c r="K1791" t="s">
        <v>86</v>
      </c>
      <c r="L1791" t="s">
        <v>37</v>
      </c>
      <c r="M1791" t="s">
        <v>3494</v>
      </c>
      <c r="N1791" t="s">
        <v>39</v>
      </c>
      <c r="O1791" t="s">
        <v>40</v>
      </c>
      <c r="P1791" t="s">
        <v>41</v>
      </c>
      <c r="Q1791" t="s">
        <v>42</v>
      </c>
      <c r="R1791">
        <v>2</v>
      </c>
      <c r="S1791">
        <v>284</v>
      </c>
      <c r="T1791">
        <v>0.05</v>
      </c>
      <c r="U1791">
        <v>204.48</v>
      </c>
      <c r="V1791">
        <v>539.6</v>
      </c>
      <c r="W1791">
        <v>130.63999999999999</v>
      </c>
      <c r="X1791" t="s">
        <v>43</v>
      </c>
      <c r="Y1791" t="s">
        <v>77</v>
      </c>
      <c r="Z1791" t="s">
        <v>45</v>
      </c>
      <c r="AA1791" t="s">
        <v>65</v>
      </c>
      <c r="AB1791" t="s">
        <v>110</v>
      </c>
    </row>
    <row r="1792" spans="1:28" x14ac:dyDescent="0.3">
      <c r="A1792" t="s">
        <v>5160</v>
      </c>
      <c r="B1792" s="1">
        <v>45511</v>
      </c>
      <c r="C1792" s="1">
        <v>45512</v>
      </c>
      <c r="D1792" t="s">
        <v>5161</v>
      </c>
      <c r="E1792" t="s">
        <v>4739</v>
      </c>
      <c r="F1792" t="s">
        <v>33</v>
      </c>
      <c r="G1792">
        <v>31</v>
      </c>
      <c r="H1792" t="s">
        <v>71</v>
      </c>
      <c r="I1792" t="s">
        <v>84</v>
      </c>
      <c r="J1792" t="s">
        <v>85</v>
      </c>
      <c r="K1792" t="s">
        <v>86</v>
      </c>
      <c r="L1792" t="s">
        <v>37</v>
      </c>
      <c r="M1792" t="s">
        <v>1905</v>
      </c>
      <c r="N1792" t="s">
        <v>39</v>
      </c>
      <c r="O1792" t="s">
        <v>40</v>
      </c>
      <c r="P1792" t="s">
        <v>41</v>
      </c>
      <c r="Q1792" t="s">
        <v>42</v>
      </c>
      <c r="R1792">
        <v>3</v>
      </c>
      <c r="S1792">
        <v>604</v>
      </c>
      <c r="T1792">
        <v>0.05</v>
      </c>
      <c r="U1792">
        <v>434.88</v>
      </c>
      <c r="V1792">
        <v>1721.4</v>
      </c>
      <c r="W1792">
        <v>416.76</v>
      </c>
      <c r="X1792" t="s">
        <v>55</v>
      </c>
      <c r="Y1792" t="s">
        <v>77</v>
      </c>
      <c r="Z1792" t="s">
        <v>78</v>
      </c>
      <c r="AA1792" t="s">
        <v>57</v>
      </c>
      <c r="AB1792" t="s">
        <v>110</v>
      </c>
    </row>
    <row r="1793" spans="1:28" x14ac:dyDescent="0.3">
      <c r="A1793" t="s">
        <v>5162</v>
      </c>
      <c r="B1793" s="1">
        <v>45361</v>
      </c>
      <c r="C1793" s="1">
        <v>45368</v>
      </c>
      <c r="D1793" t="s">
        <v>5163</v>
      </c>
      <c r="E1793" t="s">
        <v>290</v>
      </c>
      <c r="F1793" t="s">
        <v>53</v>
      </c>
      <c r="G1793">
        <v>23</v>
      </c>
      <c r="H1793" t="s">
        <v>34</v>
      </c>
      <c r="I1793" t="s">
        <v>116</v>
      </c>
      <c r="J1793" t="s">
        <v>117</v>
      </c>
      <c r="K1793" t="s">
        <v>118</v>
      </c>
      <c r="L1793" t="s">
        <v>37</v>
      </c>
      <c r="M1793" t="s">
        <v>1963</v>
      </c>
      <c r="N1793" t="s">
        <v>88</v>
      </c>
      <c r="O1793" t="s">
        <v>89</v>
      </c>
      <c r="P1793" t="s">
        <v>90</v>
      </c>
      <c r="Q1793" t="s">
        <v>91</v>
      </c>
      <c r="R1793">
        <v>3</v>
      </c>
      <c r="S1793">
        <v>1560</v>
      </c>
      <c r="T1793">
        <v>0.15</v>
      </c>
      <c r="U1793">
        <v>1123.2</v>
      </c>
      <c r="V1793">
        <v>3978</v>
      </c>
      <c r="W1793">
        <v>608.4</v>
      </c>
      <c r="X1793" t="s">
        <v>136</v>
      </c>
      <c r="Y1793" t="s">
        <v>64</v>
      </c>
      <c r="Z1793" t="s">
        <v>45</v>
      </c>
      <c r="AA1793" t="s">
        <v>46</v>
      </c>
      <c r="AB1793" t="s">
        <v>110</v>
      </c>
    </row>
    <row r="1794" spans="1:28" x14ac:dyDescent="0.3">
      <c r="A1794" t="s">
        <v>5164</v>
      </c>
      <c r="B1794" s="1">
        <v>45494</v>
      </c>
      <c r="C1794" s="1">
        <v>45498</v>
      </c>
      <c r="D1794" t="s">
        <v>5165</v>
      </c>
      <c r="E1794" t="s">
        <v>2263</v>
      </c>
      <c r="F1794" t="s">
        <v>33</v>
      </c>
      <c r="G1794">
        <v>37</v>
      </c>
      <c r="H1794" t="s">
        <v>34</v>
      </c>
      <c r="I1794" t="s">
        <v>103</v>
      </c>
      <c r="J1794" t="s">
        <v>104</v>
      </c>
      <c r="K1794" t="s">
        <v>105</v>
      </c>
      <c r="L1794" t="s">
        <v>37</v>
      </c>
      <c r="M1794" t="s">
        <v>5166</v>
      </c>
      <c r="N1794" t="s">
        <v>73</v>
      </c>
      <c r="O1794" t="s">
        <v>107</v>
      </c>
      <c r="P1794" t="s">
        <v>108</v>
      </c>
      <c r="Q1794" t="s">
        <v>109</v>
      </c>
      <c r="R1794">
        <v>10</v>
      </c>
      <c r="S1794">
        <v>1929</v>
      </c>
      <c r="T1794">
        <v>0</v>
      </c>
      <c r="U1794">
        <v>1388.88</v>
      </c>
      <c r="V1794">
        <v>19290</v>
      </c>
      <c r="W1794">
        <v>5401.2</v>
      </c>
      <c r="X1794" t="s">
        <v>43</v>
      </c>
      <c r="Y1794" t="s">
        <v>44</v>
      </c>
      <c r="Z1794" t="s">
        <v>78</v>
      </c>
      <c r="AA1794" t="s">
        <v>46</v>
      </c>
      <c r="AB1794" t="s">
        <v>110</v>
      </c>
    </row>
    <row r="1795" spans="1:28" x14ac:dyDescent="0.3">
      <c r="A1795" t="s">
        <v>5167</v>
      </c>
      <c r="B1795" s="1">
        <v>45569</v>
      </c>
      <c r="C1795" s="1">
        <v>45575</v>
      </c>
      <c r="D1795" t="s">
        <v>3255</v>
      </c>
      <c r="E1795" t="s">
        <v>4151</v>
      </c>
      <c r="F1795" t="s">
        <v>53</v>
      </c>
      <c r="G1795">
        <v>33</v>
      </c>
      <c r="H1795" t="s">
        <v>34</v>
      </c>
      <c r="I1795" t="s">
        <v>84</v>
      </c>
      <c r="J1795" t="s">
        <v>85</v>
      </c>
      <c r="K1795" t="s">
        <v>86</v>
      </c>
      <c r="L1795" t="s">
        <v>37</v>
      </c>
      <c r="M1795" t="s">
        <v>3159</v>
      </c>
      <c r="N1795" t="s">
        <v>39</v>
      </c>
      <c r="O1795" t="s">
        <v>40</v>
      </c>
      <c r="P1795" t="s">
        <v>41</v>
      </c>
      <c r="Q1795" t="s">
        <v>42</v>
      </c>
      <c r="R1795">
        <v>6</v>
      </c>
      <c r="S1795">
        <v>237</v>
      </c>
      <c r="T1795">
        <v>0.1</v>
      </c>
      <c r="U1795">
        <v>170.64</v>
      </c>
      <c r="V1795">
        <v>1279.8</v>
      </c>
      <c r="W1795">
        <v>255.96</v>
      </c>
      <c r="X1795" t="s">
        <v>43</v>
      </c>
      <c r="Y1795" t="s">
        <v>64</v>
      </c>
      <c r="Z1795" t="s">
        <v>45</v>
      </c>
      <c r="AA1795" t="s">
        <v>57</v>
      </c>
      <c r="AB1795" t="s">
        <v>110</v>
      </c>
    </row>
    <row r="1796" spans="1:28" x14ac:dyDescent="0.3">
      <c r="A1796" t="s">
        <v>5168</v>
      </c>
      <c r="B1796" s="1">
        <v>45346</v>
      </c>
      <c r="C1796" s="1">
        <v>45351</v>
      </c>
      <c r="D1796" t="s">
        <v>5169</v>
      </c>
      <c r="E1796" t="s">
        <v>2898</v>
      </c>
      <c r="F1796" t="s">
        <v>53</v>
      </c>
      <c r="G1796">
        <v>49</v>
      </c>
      <c r="H1796" t="s">
        <v>34</v>
      </c>
      <c r="I1796" t="s">
        <v>35</v>
      </c>
      <c r="J1796" t="s">
        <v>36</v>
      </c>
      <c r="K1796" t="s">
        <v>36</v>
      </c>
      <c r="L1796" t="s">
        <v>37</v>
      </c>
      <c r="M1796" t="s">
        <v>3837</v>
      </c>
      <c r="N1796" t="s">
        <v>88</v>
      </c>
      <c r="O1796" t="s">
        <v>120</v>
      </c>
      <c r="P1796" t="s">
        <v>121</v>
      </c>
      <c r="Q1796" t="s">
        <v>122</v>
      </c>
      <c r="R1796">
        <v>10</v>
      </c>
      <c r="S1796">
        <v>393</v>
      </c>
      <c r="T1796">
        <v>0.05</v>
      </c>
      <c r="U1796">
        <v>282.95999999999998</v>
      </c>
      <c r="V1796">
        <v>3733.5</v>
      </c>
      <c r="W1796">
        <v>903.9</v>
      </c>
      <c r="X1796" t="s">
        <v>136</v>
      </c>
      <c r="Y1796" t="s">
        <v>44</v>
      </c>
      <c r="Z1796" t="s">
        <v>78</v>
      </c>
      <c r="AA1796" t="s">
        <v>57</v>
      </c>
      <c r="AB1796" t="s">
        <v>47</v>
      </c>
    </row>
    <row r="1797" spans="1:28" x14ac:dyDescent="0.3">
      <c r="A1797" t="s">
        <v>5170</v>
      </c>
      <c r="B1797" s="1">
        <v>45388</v>
      </c>
      <c r="C1797" s="1">
        <v>45390</v>
      </c>
      <c r="D1797" t="s">
        <v>1102</v>
      </c>
      <c r="E1797" t="s">
        <v>2435</v>
      </c>
      <c r="F1797" t="s">
        <v>33</v>
      </c>
      <c r="G1797">
        <v>53</v>
      </c>
      <c r="H1797" t="s">
        <v>34</v>
      </c>
      <c r="I1797" t="s">
        <v>103</v>
      </c>
      <c r="J1797" t="s">
        <v>104</v>
      </c>
      <c r="K1797" t="s">
        <v>105</v>
      </c>
      <c r="L1797" t="s">
        <v>37</v>
      </c>
      <c r="M1797" t="s">
        <v>3911</v>
      </c>
      <c r="N1797" t="s">
        <v>73</v>
      </c>
      <c r="O1797" t="s">
        <v>107</v>
      </c>
      <c r="P1797" t="s">
        <v>108</v>
      </c>
      <c r="Q1797" t="s">
        <v>109</v>
      </c>
      <c r="R1797">
        <v>9</v>
      </c>
      <c r="S1797">
        <v>564</v>
      </c>
      <c r="T1797">
        <v>0.2</v>
      </c>
      <c r="U1797">
        <v>406.08</v>
      </c>
      <c r="V1797">
        <v>4060.8</v>
      </c>
      <c r="W1797">
        <v>406.08</v>
      </c>
      <c r="X1797" t="s">
        <v>43</v>
      </c>
      <c r="Y1797" t="s">
        <v>64</v>
      </c>
      <c r="Z1797" t="s">
        <v>45</v>
      </c>
      <c r="AA1797" t="s">
        <v>46</v>
      </c>
      <c r="AB1797" t="s">
        <v>47</v>
      </c>
    </row>
    <row r="1798" spans="1:28" x14ac:dyDescent="0.3">
      <c r="A1798" t="s">
        <v>5171</v>
      </c>
      <c r="B1798" s="1">
        <v>45422</v>
      </c>
      <c r="C1798" s="1">
        <v>45429</v>
      </c>
      <c r="D1798" t="s">
        <v>5172</v>
      </c>
      <c r="E1798" t="s">
        <v>4562</v>
      </c>
      <c r="F1798" t="s">
        <v>53</v>
      </c>
      <c r="G1798">
        <v>25</v>
      </c>
      <c r="H1798" t="s">
        <v>34</v>
      </c>
      <c r="I1798" t="s">
        <v>84</v>
      </c>
      <c r="J1798" t="s">
        <v>85</v>
      </c>
      <c r="K1798" t="s">
        <v>86</v>
      </c>
      <c r="L1798" t="s">
        <v>37</v>
      </c>
      <c r="M1798" t="s">
        <v>2478</v>
      </c>
      <c r="N1798" t="s">
        <v>88</v>
      </c>
      <c r="O1798" t="s">
        <v>89</v>
      </c>
      <c r="P1798" t="s">
        <v>90</v>
      </c>
      <c r="Q1798" t="s">
        <v>91</v>
      </c>
      <c r="R1798">
        <v>5</v>
      </c>
      <c r="S1798">
        <v>1460</v>
      </c>
      <c r="T1798">
        <v>0.05</v>
      </c>
      <c r="U1798">
        <v>1051.2</v>
      </c>
      <c r="V1798">
        <v>6935</v>
      </c>
      <c r="W1798">
        <v>1679</v>
      </c>
      <c r="X1798" t="s">
        <v>136</v>
      </c>
      <c r="Y1798" t="s">
        <v>44</v>
      </c>
      <c r="Z1798" t="s">
        <v>56</v>
      </c>
      <c r="AA1798" t="s">
        <v>57</v>
      </c>
      <c r="AB1798" t="s">
        <v>47</v>
      </c>
    </row>
    <row r="1799" spans="1:28" x14ac:dyDescent="0.3">
      <c r="A1799" t="s">
        <v>5173</v>
      </c>
      <c r="B1799" s="1">
        <v>45516</v>
      </c>
      <c r="C1799" s="1">
        <v>45517</v>
      </c>
      <c r="D1799" t="s">
        <v>387</v>
      </c>
      <c r="E1799" t="s">
        <v>868</v>
      </c>
      <c r="F1799" t="s">
        <v>53</v>
      </c>
      <c r="G1799">
        <v>44</v>
      </c>
      <c r="H1799" t="s">
        <v>34</v>
      </c>
      <c r="I1799" t="s">
        <v>103</v>
      </c>
      <c r="J1799" t="s">
        <v>104</v>
      </c>
      <c r="K1799" t="s">
        <v>105</v>
      </c>
      <c r="L1799" t="s">
        <v>37</v>
      </c>
      <c r="M1799" t="s">
        <v>1099</v>
      </c>
      <c r="N1799" t="s">
        <v>39</v>
      </c>
      <c r="O1799" t="s">
        <v>40</v>
      </c>
      <c r="P1799" t="s">
        <v>41</v>
      </c>
      <c r="Q1799" t="s">
        <v>42</v>
      </c>
      <c r="R1799">
        <v>2</v>
      </c>
      <c r="S1799">
        <v>611</v>
      </c>
      <c r="T1799">
        <v>0</v>
      </c>
      <c r="U1799">
        <v>439.92</v>
      </c>
      <c r="V1799">
        <v>1222</v>
      </c>
      <c r="W1799">
        <v>342.16</v>
      </c>
      <c r="X1799" t="s">
        <v>43</v>
      </c>
      <c r="Y1799" t="s">
        <v>77</v>
      </c>
      <c r="Z1799" t="s">
        <v>45</v>
      </c>
      <c r="AA1799" t="s">
        <v>65</v>
      </c>
      <c r="AB1799" t="s">
        <v>47</v>
      </c>
    </row>
    <row r="1800" spans="1:28" x14ac:dyDescent="0.3">
      <c r="A1800" t="s">
        <v>5174</v>
      </c>
      <c r="B1800" s="1">
        <v>45545</v>
      </c>
      <c r="C1800" s="1">
        <v>45548</v>
      </c>
      <c r="D1800" t="s">
        <v>5175</v>
      </c>
      <c r="E1800" t="s">
        <v>3874</v>
      </c>
      <c r="F1800" t="s">
        <v>53</v>
      </c>
      <c r="G1800">
        <v>53</v>
      </c>
      <c r="H1800" t="s">
        <v>71</v>
      </c>
      <c r="I1800" t="s">
        <v>35</v>
      </c>
      <c r="J1800" t="s">
        <v>36</v>
      </c>
      <c r="K1800" t="s">
        <v>36</v>
      </c>
      <c r="L1800" t="s">
        <v>37</v>
      </c>
      <c r="M1800" t="s">
        <v>5176</v>
      </c>
      <c r="N1800" t="s">
        <v>88</v>
      </c>
      <c r="O1800" t="s">
        <v>89</v>
      </c>
      <c r="P1800" t="s">
        <v>90</v>
      </c>
      <c r="Q1800" t="s">
        <v>91</v>
      </c>
      <c r="R1800">
        <v>9</v>
      </c>
      <c r="S1800">
        <v>1951</v>
      </c>
      <c r="T1800">
        <v>0.15</v>
      </c>
      <c r="U1800">
        <v>1404.72</v>
      </c>
      <c r="V1800">
        <v>14925.15</v>
      </c>
      <c r="W1800">
        <v>2282.67</v>
      </c>
      <c r="X1800" t="s">
        <v>136</v>
      </c>
      <c r="Y1800" t="s">
        <v>64</v>
      </c>
      <c r="Z1800" t="s">
        <v>56</v>
      </c>
      <c r="AA1800" t="s">
        <v>65</v>
      </c>
      <c r="AB1800" t="s">
        <v>110</v>
      </c>
    </row>
    <row r="1801" spans="1:28" x14ac:dyDescent="0.3">
      <c r="A1801" t="s">
        <v>5177</v>
      </c>
      <c r="B1801" s="1">
        <v>45627</v>
      </c>
      <c r="C1801" s="1">
        <v>45630</v>
      </c>
      <c r="D1801" t="s">
        <v>5178</v>
      </c>
      <c r="E1801" t="s">
        <v>1180</v>
      </c>
      <c r="F1801" t="s">
        <v>33</v>
      </c>
      <c r="G1801">
        <v>58</v>
      </c>
      <c r="H1801" t="s">
        <v>71</v>
      </c>
      <c r="I1801" t="s">
        <v>35</v>
      </c>
      <c r="J1801" t="s">
        <v>36</v>
      </c>
      <c r="K1801" t="s">
        <v>36</v>
      </c>
      <c r="L1801" t="s">
        <v>37</v>
      </c>
      <c r="M1801" t="s">
        <v>2085</v>
      </c>
      <c r="N1801" t="s">
        <v>39</v>
      </c>
      <c r="O1801" t="s">
        <v>159</v>
      </c>
      <c r="P1801" t="s">
        <v>160</v>
      </c>
      <c r="Q1801" t="s">
        <v>161</v>
      </c>
      <c r="R1801">
        <v>5</v>
      </c>
      <c r="S1801">
        <v>187</v>
      </c>
      <c r="T1801">
        <v>0.15</v>
      </c>
      <c r="U1801">
        <v>134.63999999999999</v>
      </c>
      <c r="V1801">
        <v>794.75</v>
      </c>
      <c r="W1801">
        <v>121.55</v>
      </c>
      <c r="X1801" t="s">
        <v>136</v>
      </c>
      <c r="Y1801" t="s">
        <v>77</v>
      </c>
      <c r="Z1801" t="s">
        <v>45</v>
      </c>
      <c r="AA1801" t="s">
        <v>46</v>
      </c>
      <c r="AB1801" t="s">
        <v>110</v>
      </c>
    </row>
    <row r="1802" spans="1:28" x14ac:dyDescent="0.3">
      <c r="A1802" t="s">
        <v>5179</v>
      </c>
      <c r="B1802" s="1">
        <v>45430</v>
      </c>
      <c r="C1802" s="1">
        <v>45435</v>
      </c>
      <c r="D1802" t="s">
        <v>4464</v>
      </c>
      <c r="E1802" t="s">
        <v>3627</v>
      </c>
      <c r="F1802" t="s">
        <v>33</v>
      </c>
      <c r="G1802">
        <v>45</v>
      </c>
      <c r="H1802" t="s">
        <v>34</v>
      </c>
      <c r="I1802" t="s">
        <v>116</v>
      </c>
      <c r="J1802" t="s">
        <v>117</v>
      </c>
      <c r="K1802" t="s">
        <v>118</v>
      </c>
      <c r="L1802" t="s">
        <v>37</v>
      </c>
      <c r="M1802" t="s">
        <v>2792</v>
      </c>
      <c r="N1802" t="s">
        <v>73</v>
      </c>
      <c r="O1802" t="s">
        <v>74</v>
      </c>
      <c r="P1802" t="s">
        <v>75</v>
      </c>
      <c r="Q1802" t="s">
        <v>76</v>
      </c>
      <c r="R1802">
        <v>5</v>
      </c>
      <c r="S1802">
        <v>1885</v>
      </c>
      <c r="T1802">
        <v>0.2</v>
      </c>
      <c r="U1802">
        <v>1357.2</v>
      </c>
      <c r="V1802">
        <v>7540</v>
      </c>
      <c r="W1802">
        <v>754</v>
      </c>
      <c r="X1802" t="s">
        <v>43</v>
      </c>
      <c r="Y1802" t="s">
        <v>64</v>
      </c>
      <c r="Z1802" t="s">
        <v>45</v>
      </c>
      <c r="AA1802" t="s">
        <v>57</v>
      </c>
      <c r="AB1802" t="s">
        <v>110</v>
      </c>
    </row>
    <row r="1803" spans="1:28" x14ac:dyDescent="0.3">
      <c r="A1803" t="s">
        <v>5180</v>
      </c>
      <c r="B1803" s="1">
        <v>45488</v>
      </c>
      <c r="C1803" s="1">
        <v>45494</v>
      </c>
      <c r="D1803" t="s">
        <v>5181</v>
      </c>
      <c r="E1803" t="s">
        <v>2665</v>
      </c>
      <c r="F1803" t="s">
        <v>53</v>
      </c>
      <c r="G1803">
        <v>51</v>
      </c>
      <c r="H1803" t="s">
        <v>128</v>
      </c>
      <c r="I1803" t="s">
        <v>84</v>
      </c>
      <c r="J1803" t="s">
        <v>85</v>
      </c>
      <c r="K1803" t="s">
        <v>86</v>
      </c>
      <c r="L1803" t="s">
        <v>37</v>
      </c>
      <c r="M1803" t="s">
        <v>1109</v>
      </c>
      <c r="N1803" t="s">
        <v>73</v>
      </c>
      <c r="O1803" t="s">
        <v>74</v>
      </c>
      <c r="P1803" t="s">
        <v>75</v>
      </c>
      <c r="Q1803" t="s">
        <v>76</v>
      </c>
      <c r="R1803">
        <v>1</v>
      </c>
      <c r="S1803">
        <v>103</v>
      </c>
      <c r="T1803">
        <v>0.15</v>
      </c>
      <c r="U1803">
        <v>74.16</v>
      </c>
      <c r="V1803">
        <v>87.55</v>
      </c>
      <c r="W1803">
        <v>13.39</v>
      </c>
      <c r="X1803" t="s">
        <v>43</v>
      </c>
      <c r="Y1803" t="s">
        <v>77</v>
      </c>
      <c r="Z1803" t="s">
        <v>45</v>
      </c>
      <c r="AA1803" t="s">
        <v>65</v>
      </c>
      <c r="AB1803" t="s">
        <v>47</v>
      </c>
    </row>
    <row r="1804" spans="1:28" x14ac:dyDescent="0.3">
      <c r="A1804" t="s">
        <v>5182</v>
      </c>
      <c r="B1804" s="1">
        <v>45407</v>
      </c>
      <c r="C1804" s="1">
        <v>45412</v>
      </c>
      <c r="D1804" t="s">
        <v>880</v>
      </c>
      <c r="E1804" t="s">
        <v>1322</v>
      </c>
      <c r="F1804" t="s">
        <v>33</v>
      </c>
      <c r="G1804">
        <v>56</v>
      </c>
      <c r="H1804" t="s">
        <v>34</v>
      </c>
      <c r="I1804" t="s">
        <v>116</v>
      </c>
      <c r="J1804" t="s">
        <v>117</v>
      </c>
      <c r="K1804" t="s">
        <v>118</v>
      </c>
      <c r="L1804" t="s">
        <v>37</v>
      </c>
      <c r="M1804" t="s">
        <v>4679</v>
      </c>
      <c r="N1804" t="s">
        <v>39</v>
      </c>
      <c r="O1804" t="s">
        <v>159</v>
      </c>
      <c r="P1804" t="s">
        <v>160</v>
      </c>
      <c r="Q1804" t="s">
        <v>161</v>
      </c>
      <c r="R1804">
        <v>8</v>
      </c>
      <c r="S1804">
        <v>1714</v>
      </c>
      <c r="T1804">
        <v>0.1</v>
      </c>
      <c r="U1804">
        <v>1234.08</v>
      </c>
      <c r="V1804">
        <v>12340.8</v>
      </c>
      <c r="W1804">
        <v>2468.16</v>
      </c>
      <c r="X1804" t="s">
        <v>55</v>
      </c>
      <c r="Y1804" t="s">
        <v>77</v>
      </c>
      <c r="Z1804" t="s">
        <v>78</v>
      </c>
      <c r="AA1804" t="s">
        <v>65</v>
      </c>
      <c r="AB1804" t="s">
        <v>110</v>
      </c>
    </row>
    <row r="1805" spans="1:28" x14ac:dyDescent="0.3">
      <c r="A1805" t="s">
        <v>5183</v>
      </c>
      <c r="B1805" s="1">
        <v>45443</v>
      </c>
      <c r="C1805" s="1">
        <v>45448</v>
      </c>
      <c r="D1805" t="s">
        <v>957</v>
      </c>
      <c r="E1805" t="s">
        <v>3575</v>
      </c>
      <c r="F1805" t="s">
        <v>33</v>
      </c>
      <c r="G1805">
        <v>21</v>
      </c>
      <c r="H1805" t="s">
        <v>71</v>
      </c>
      <c r="I1805" t="s">
        <v>116</v>
      </c>
      <c r="J1805" t="s">
        <v>117</v>
      </c>
      <c r="K1805" t="s">
        <v>118</v>
      </c>
      <c r="L1805" t="s">
        <v>37</v>
      </c>
      <c r="M1805" t="s">
        <v>891</v>
      </c>
      <c r="N1805" t="s">
        <v>88</v>
      </c>
      <c r="O1805" t="s">
        <v>120</v>
      </c>
      <c r="P1805" t="s">
        <v>121</v>
      </c>
      <c r="Q1805" t="s">
        <v>122</v>
      </c>
      <c r="R1805">
        <v>8</v>
      </c>
      <c r="S1805">
        <v>1410</v>
      </c>
      <c r="T1805">
        <v>0.05</v>
      </c>
      <c r="U1805">
        <v>1015.2</v>
      </c>
      <c r="V1805">
        <v>10716</v>
      </c>
      <c r="W1805">
        <v>2594.4</v>
      </c>
      <c r="X1805" t="s">
        <v>55</v>
      </c>
      <c r="Y1805" t="s">
        <v>64</v>
      </c>
      <c r="Z1805" t="s">
        <v>45</v>
      </c>
      <c r="AA1805" t="s">
        <v>65</v>
      </c>
      <c r="AB1805" t="s">
        <v>110</v>
      </c>
    </row>
    <row r="1806" spans="1:28" x14ac:dyDescent="0.3">
      <c r="A1806" t="s">
        <v>5184</v>
      </c>
      <c r="B1806" s="1">
        <v>45504</v>
      </c>
      <c r="C1806" s="1">
        <v>45506</v>
      </c>
      <c r="D1806" t="s">
        <v>1055</v>
      </c>
      <c r="E1806" t="s">
        <v>3520</v>
      </c>
      <c r="F1806" t="s">
        <v>33</v>
      </c>
      <c r="G1806">
        <v>44</v>
      </c>
      <c r="H1806" t="s">
        <v>128</v>
      </c>
      <c r="I1806" t="s">
        <v>103</v>
      </c>
      <c r="J1806" t="s">
        <v>104</v>
      </c>
      <c r="K1806" t="s">
        <v>105</v>
      </c>
      <c r="L1806" t="s">
        <v>37</v>
      </c>
      <c r="M1806" t="s">
        <v>699</v>
      </c>
      <c r="N1806" t="s">
        <v>39</v>
      </c>
      <c r="O1806" t="s">
        <v>159</v>
      </c>
      <c r="P1806" t="s">
        <v>160</v>
      </c>
      <c r="Q1806" t="s">
        <v>161</v>
      </c>
      <c r="R1806">
        <v>5</v>
      </c>
      <c r="S1806">
        <v>726</v>
      </c>
      <c r="T1806">
        <v>0.1</v>
      </c>
      <c r="U1806">
        <v>522.72</v>
      </c>
      <c r="V1806">
        <v>3267</v>
      </c>
      <c r="W1806">
        <v>653.4</v>
      </c>
      <c r="X1806" t="s">
        <v>136</v>
      </c>
      <c r="Y1806" t="s">
        <v>64</v>
      </c>
      <c r="Z1806" t="s">
        <v>78</v>
      </c>
      <c r="AA1806" t="s">
        <v>57</v>
      </c>
      <c r="AB1806" t="s">
        <v>110</v>
      </c>
    </row>
    <row r="1807" spans="1:28" x14ac:dyDescent="0.3">
      <c r="A1807" t="s">
        <v>5185</v>
      </c>
      <c r="B1807" s="1">
        <v>45590</v>
      </c>
      <c r="C1807" s="1">
        <v>45596</v>
      </c>
      <c r="D1807" t="s">
        <v>2347</v>
      </c>
      <c r="E1807" t="s">
        <v>5186</v>
      </c>
      <c r="F1807" t="s">
        <v>53</v>
      </c>
      <c r="G1807">
        <v>61</v>
      </c>
      <c r="H1807" t="s">
        <v>71</v>
      </c>
      <c r="I1807" t="s">
        <v>103</v>
      </c>
      <c r="J1807" t="s">
        <v>104</v>
      </c>
      <c r="K1807" t="s">
        <v>105</v>
      </c>
      <c r="L1807" t="s">
        <v>37</v>
      </c>
      <c r="M1807" t="s">
        <v>2813</v>
      </c>
      <c r="N1807" t="s">
        <v>88</v>
      </c>
      <c r="O1807" t="s">
        <v>120</v>
      </c>
      <c r="P1807" t="s">
        <v>121</v>
      </c>
      <c r="Q1807" t="s">
        <v>122</v>
      </c>
      <c r="R1807">
        <v>9</v>
      </c>
      <c r="S1807">
        <v>788</v>
      </c>
      <c r="T1807">
        <v>0</v>
      </c>
      <c r="U1807">
        <v>567.36</v>
      </c>
      <c r="V1807">
        <v>7092</v>
      </c>
      <c r="W1807">
        <v>1985.76</v>
      </c>
      <c r="X1807" t="s">
        <v>43</v>
      </c>
      <c r="Y1807" t="s">
        <v>44</v>
      </c>
      <c r="Z1807" t="s">
        <v>45</v>
      </c>
      <c r="AA1807" t="s">
        <v>65</v>
      </c>
      <c r="AB1807" t="s">
        <v>47</v>
      </c>
    </row>
    <row r="1808" spans="1:28" x14ac:dyDescent="0.3">
      <c r="A1808" t="s">
        <v>5187</v>
      </c>
      <c r="B1808" s="1">
        <v>45371</v>
      </c>
      <c r="C1808" s="1">
        <v>45374</v>
      </c>
      <c r="D1808" t="s">
        <v>644</v>
      </c>
      <c r="E1808" t="s">
        <v>5081</v>
      </c>
      <c r="F1808" t="s">
        <v>33</v>
      </c>
      <c r="G1808">
        <v>44</v>
      </c>
      <c r="H1808" t="s">
        <v>71</v>
      </c>
      <c r="I1808" t="s">
        <v>103</v>
      </c>
      <c r="J1808" t="s">
        <v>104</v>
      </c>
      <c r="K1808" t="s">
        <v>105</v>
      </c>
      <c r="L1808" t="s">
        <v>37</v>
      </c>
      <c r="M1808" t="s">
        <v>5188</v>
      </c>
      <c r="N1808" t="s">
        <v>88</v>
      </c>
      <c r="O1808" t="s">
        <v>89</v>
      </c>
      <c r="P1808" t="s">
        <v>90</v>
      </c>
      <c r="Q1808" t="s">
        <v>91</v>
      </c>
      <c r="R1808">
        <v>5</v>
      </c>
      <c r="S1808">
        <v>1706</v>
      </c>
      <c r="T1808">
        <v>0</v>
      </c>
      <c r="U1808">
        <v>1228.32</v>
      </c>
      <c r="V1808">
        <v>8530</v>
      </c>
      <c r="W1808">
        <v>2388.4</v>
      </c>
      <c r="X1808" t="s">
        <v>136</v>
      </c>
      <c r="Y1808" t="s">
        <v>44</v>
      </c>
      <c r="Z1808" t="s">
        <v>45</v>
      </c>
      <c r="AA1808" t="s">
        <v>65</v>
      </c>
      <c r="AB1808" t="s">
        <v>47</v>
      </c>
    </row>
    <row r="1809" spans="1:28" x14ac:dyDescent="0.3">
      <c r="A1809" t="s">
        <v>5189</v>
      </c>
      <c r="B1809" s="1">
        <v>45425</v>
      </c>
      <c r="C1809" s="1">
        <v>45427</v>
      </c>
      <c r="D1809" t="s">
        <v>5190</v>
      </c>
      <c r="E1809" t="s">
        <v>997</v>
      </c>
      <c r="F1809" t="s">
        <v>33</v>
      </c>
      <c r="G1809">
        <v>18</v>
      </c>
      <c r="H1809" t="s">
        <v>71</v>
      </c>
      <c r="I1809" t="s">
        <v>35</v>
      </c>
      <c r="J1809" t="s">
        <v>36</v>
      </c>
      <c r="K1809" t="s">
        <v>36</v>
      </c>
      <c r="L1809" t="s">
        <v>37</v>
      </c>
      <c r="M1809" t="s">
        <v>1873</v>
      </c>
      <c r="N1809" t="s">
        <v>39</v>
      </c>
      <c r="O1809" t="s">
        <v>40</v>
      </c>
      <c r="P1809" t="s">
        <v>41</v>
      </c>
      <c r="Q1809" t="s">
        <v>42</v>
      </c>
      <c r="R1809">
        <v>4</v>
      </c>
      <c r="S1809">
        <v>1502</v>
      </c>
      <c r="T1809">
        <v>0</v>
      </c>
      <c r="U1809">
        <v>1081.44</v>
      </c>
      <c r="V1809">
        <v>6008</v>
      </c>
      <c r="W1809">
        <v>1682.24</v>
      </c>
      <c r="X1809" t="s">
        <v>136</v>
      </c>
      <c r="Y1809" t="s">
        <v>77</v>
      </c>
      <c r="Z1809" t="s">
        <v>45</v>
      </c>
      <c r="AA1809" t="s">
        <v>46</v>
      </c>
      <c r="AB1809" t="s">
        <v>47</v>
      </c>
    </row>
    <row r="1810" spans="1:28" x14ac:dyDescent="0.3">
      <c r="A1810" t="s">
        <v>5191</v>
      </c>
      <c r="B1810" s="1">
        <v>45348</v>
      </c>
      <c r="C1810" s="1">
        <v>45349</v>
      </c>
      <c r="D1810" t="s">
        <v>4180</v>
      </c>
      <c r="E1810" t="s">
        <v>3506</v>
      </c>
      <c r="F1810" t="s">
        <v>53</v>
      </c>
      <c r="G1810">
        <v>33</v>
      </c>
      <c r="H1810" t="s">
        <v>34</v>
      </c>
      <c r="I1810" t="s">
        <v>103</v>
      </c>
      <c r="J1810" t="s">
        <v>104</v>
      </c>
      <c r="K1810" t="s">
        <v>105</v>
      </c>
      <c r="L1810" t="s">
        <v>37</v>
      </c>
      <c r="M1810" t="s">
        <v>5192</v>
      </c>
      <c r="N1810" t="s">
        <v>88</v>
      </c>
      <c r="O1810" t="s">
        <v>120</v>
      </c>
      <c r="P1810" t="s">
        <v>121</v>
      </c>
      <c r="Q1810" t="s">
        <v>122</v>
      </c>
      <c r="R1810">
        <v>5</v>
      </c>
      <c r="S1810">
        <v>1017</v>
      </c>
      <c r="T1810">
        <v>0.2</v>
      </c>
      <c r="U1810">
        <v>732.24</v>
      </c>
      <c r="V1810">
        <v>4068</v>
      </c>
      <c r="W1810">
        <v>406.8</v>
      </c>
      <c r="X1810" t="s">
        <v>55</v>
      </c>
      <c r="Y1810" t="s">
        <v>64</v>
      </c>
      <c r="Z1810" t="s">
        <v>78</v>
      </c>
      <c r="AA1810" t="s">
        <v>46</v>
      </c>
      <c r="AB1810" t="s">
        <v>110</v>
      </c>
    </row>
    <row r="1811" spans="1:28" x14ac:dyDescent="0.3">
      <c r="A1811" t="s">
        <v>5193</v>
      </c>
      <c r="B1811" s="1">
        <v>45346</v>
      </c>
      <c r="C1811" s="1">
        <v>45349</v>
      </c>
      <c r="D1811" t="s">
        <v>2020</v>
      </c>
      <c r="E1811" t="s">
        <v>4246</v>
      </c>
      <c r="F1811" t="s">
        <v>33</v>
      </c>
      <c r="G1811">
        <v>45</v>
      </c>
      <c r="H1811" t="s">
        <v>71</v>
      </c>
      <c r="I1811" t="s">
        <v>84</v>
      </c>
      <c r="J1811" t="s">
        <v>85</v>
      </c>
      <c r="K1811" t="s">
        <v>86</v>
      </c>
      <c r="L1811" t="s">
        <v>37</v>
      </c>
      <c r="M1811" t="s">
        <v>106</v>
      </c>
      <c r="N1811" t="s">
        <v>39</v>
      </c>
      <c r="O1811" t="s">
        <v>159</v>
      </c>
      <c r="P1811" t="s">
        <v>160</v>
      </c>
      <c r="Q1811" t="s">
        <v>161</v>
      </c>
      <c r="R1811">
        <v>10</v>
      </c>
      <c r="S1811">
        <v>122</v>
      </c>
      <c r="T1811">
        <v>0.2</v>
      </c>
      <c r="U1811">
        <v>87.84</v>
      </c>
      <c r="V1811">
        <v>976</v>
      </c>
      <c r="W1811">
        <v>97.6</v>
      </c>
      <c r="X1811" t="s">
        <v>55</v>
      </c>
      <c r="Y1811" t="s">
        <v>64</v>
      </c>
      <c r="Z1811" t="s">
        <v>45</v>
      </c>
      <c r="AA1811" t="s">
        <v>65</v>
      </c>
      <c r="AB1811" t="s">
        <v>47</v>
      </c>
    </row>
    <row r="1812" spans="1:28" x14ac:dyDescent="0.3">
      <c r="A1812" t="s">
        <v>5194</v>
      </c>
      <c r="B1812" s="1">
        <v>45339</v>
      </c>
      <c r="C1812" s="1">
        <v>45341</v>
      </c>
      <c r="D1812" t="s">
        <v>2222</v>
      </c>
      <c r="E1812" t="s">
        <v>3766</v>
      </c>
      <c r="F1812" t="s">
        <v>33</v>
      </c>
      <c r="G1812">
        <v>34</v>
      </c>
      <c r="H1812" t="s">
        <v>34</v>
      </c>
      <c r="I1812" t="s">
        <v>35</v>
      </c>
      <c r="J1812" t="s">
        <v>36</v>
      </c>
      <c r="K1812" t="s">
        <v>36</v>
      </c>
      <c r="L1812" t="s">
        <v>37</v>
      </c>
      <c r="M1812" t="s">
        <v>3147</v>
      </c>
      <c r="N1812" t="s">
        <v>73</v>
      </c>
      <c r="O1812" t="s">
        <v>74</v>
      </c>
      <c r="P1812" t="s">
        <v>75</v>
      </c>
      <c r="Q1812" t="s">
        <v>76</v>
      </c>
      <c r="R1812">
        <v>3</v>
      </c>
      <c r="S1812">
        <v>1139</v>
      </c>
      <c r="T1812">
        <v>0</v>
      </c>
      <c r="U1812">
        <v>820.08</v>
      </c>
      <c r="V1812">
        <v>3417</v>
      </c>
      <c r="W1812">
        <v>956.76</v>
      </c>
      <c r="X1812" t="s">
        <v>43</v>
      </c>
      <c r="Y1812" t="s">
        <v>44</v>
      </c>
      <c r="Z1812" t="s">
        <v>56</v>
      </c>
      <c r="AA1812" t="s">
        <v>65</v>
      </c>
      <c r="AB1812" t="s">
        <v>47</v>
      </c>
    </row>
    <row r="1813" spans="1:28" x14ac:dyDescent="0.3">
      <c r="A1813" t="s">
        <v>5195</v>
      </c>
      <c r="B1813" s="1">
        <v>45502</v>
      </c>
      <c r="C1813" s="1">
        <v>45506</v>
      </c>
      <c r="D1813" t="s">
        <v>1006</v>
      </c>
      <c r="E1813" t="s">
        <v>737</v>
      </c>
      <c r="F1813" t="s">
        <v>53</v>
      </c>
      <c r="G1813">
        <v>19</v>
      </c>
      <c r="H1813" t="s">
        <v>34</v>
      </c>
      <c r="I1813" t="s">
        <v>103</v>
      </c>
      <c r="J1813" t="s">
        <v>104</v>
      </c>
      <c r="K1813" t="s">
        <v>105</v>
      </c>
      <c r="L1813" t="s">
        <v>37</v>
      </c>
      <c r="M1813" t="s">
        <v>242</v>
      </c>
      <c r="N1813" t="s">
        <v>73</v>
      </c>
      <c r="O1813" t="s">
        <v>74</v>
      </c>
      <c r="P1813" t="s">
        <v>75</v>
      </c>
      <c r="Q1813" t="s">
        <v>76</v>
      </c>
      <c r="R1813">
        <v>6</v>
      </c>
      <c r="S1813">
        <v>1981</v>
      </c>
      <c r="T1813">
        <v>0.15</v>
      </c>
      <c r="U1813">
        <v>1426.32</v>
      </c>
      <c r="V1813">
        <v>10103.1</v>
      </c>
      <c r="W1813">
        <v>1545.18</v>
      </c>
      <c r="X1813" t="s">
        <v>136</v>
      </c>
      <c r="Y1813" t="s">
        <v>64</v>
      </c>
      <c r="Z1813" t="s">
        <v>78</v>
      </c>
      <c r="AA1813" t="s">
        <v>65</v>
      </c>
      <c r="AB1813" t="s">
        <v>110</v>
      </c>
    </row>
    <row r="1814" spans="1:28" x14ac:dyDescent="0.3">
      <c r="A1814" t="s">
        <v>5196</v>
      </c>
      <c r="B1814" s="1">
        <v>45395</v>
      </c>
      <c r="C1814" s="1">
        <v>45399</v>
      </c>
      <c r="D1814" t="s">
        <v>1731</v>
      </c>
      <c r="E1814" t="s">
        <v>5197</v>
      </c>
      <c r="F1814" t="s">
        <v>53</v>
      </c>
      <c r="G1814">
        <v>49</v>
      </c>
      <c r="H1814" t="s">
        <v>128</v>
      </c>
      <c r="I1814" t="s">
        <v>116</v>
      </c>
      <c r="J1814" t="s">
        <v>117</v>
      </c>
      <c r="K1814" t="s">
        <v>118</v>
      </c>
      <c r="L1814" t="s">
        <v>37</v>
      </c>
      <c r="M1814" t="s">
        <v>1536</v>
      </c>
      <c r="N1814" t="s">
        <v>88</v>
      </c>
      <c r="O1814" t="s">
        <v>120</v>
      </c>
      <c r="P1814" t="s">
        <v>121</v>
      </c>
      <c r="Q1814" t="s">
        <v>122</v>
      </c>
      <c r="R1814">
        <v>4</v>
      </c>
      <c r="S1814">
        <v>402</v>
      </c>
      <c r="T1814">
        <v>0.2</v>
      </c>
      <c r="U1814">
        <v>289.44</v>
      </c>
      <c r="V1814">
        <v>1286.4000000000001</v>
      </c>
      <c r="W1814">
        <v>128.63999999999999</v>
      </c>
      <c r="X1814" t="s">
        <v>43</v>
      </c>
      <c r="Y1814" t="s">
        <v>77</v>
      </c>
      <c r="Z1814" t="s">
        <v>78</v>
      </c>
      <c r="AA1814" t="s">
        <v>57</v>
      </c>
      <c r="AB1814" t="s">
        <v>110</v>
      </c>
    </row>
    <row r="1815" spans="1:28" x14ac:dyDescent="0.3">
      <c r="A1815" t="s">
        <v>5198</v>
      </c>
      <c r="B1815" s="1">
        <v>45557</v>
      </c>
      <c r="C1815" s="1">
        <v>45562</v>
      </c>
      <c r="D1815" t="s">
        <v>5199</v>
      </c>
      <c r="E1815" t="s">
        <v>2043</v>
      </c>
      <c r="F1815" t="s">
        <v>33</v>
      </c>
      <c r="G1815">
        <v>51</v>
      </c>
      <c r="H1815" t="s">
        <v>128</v>
      </c>
      <c r="I1815" t="s">
        <v>116</v>
      </c>
      <c r="J1815" t="s">
        <v>117</v>
      </c>
      <c r="K1815" t="s">
        <v>118</v>
      </c>
      <c r="L1815" t="s">
        <v>37</v>
      </c>
      <c r="M1815" t="s">
        <v>1134</v>
      </c>
      <c r="N1815" t="s">
        <v>73</v>
      </c>
      <c r="O1815" t="s">
        <v>74</v>
      </c>
      <c r="P1815" t="s">
        <v>75</v>
      </c>
      <c r="Q1815" t="s">
        <v>76</v>
      </c>
      <c r="R1815">
        <v>4</v>
      </c>
      <c r="S1815">
        <v>469</v>
      </c>
      <c r="T1815">
        <v>0</v>
      </c>
      <c r="U1815">
        <v>337.68</v>
      </c>
      <c r="V1815">
        <v>1876</v>
      </c>
      <c r="W1815">
        <v>525.28</v>
      </c>
      <c r="X1815" t="s">
        <v>136</v>
      </c>
      <c r="Y1815" t="s">
        <v>77</v>
      </c>
      <c r="Z1815" t="s">
        <v>56</v>
      </c>
      <c r="AA1815" t="s">
        <v>46</v>
      </c>
      <c r="AB1815" t="s">
        <v>47</v>
      </c>
    </row>
    <row r="1816" spans="1:28" x14ac:dyDescent="0.3">
      <c r="A1816" t="s">
        <v>5200</v>
      </c>
      <c r="B1816" s="1">
        <v>45417</v>
      </c>
      <c r="C1816" s="1">
        <v>45420</v>
      </c>
      <c r="D1816" t="s">
        <v>5201</v>
      </c>
      <c r="E1816" t="s">
        <v>1507</v>
      </c>
      <c r="F1816" t="s">
        <v>53</v>
      </c>
      <c r="G1816">
        <v>28</v>
      </c>
      <c r="H1816" t="s">
        <v>34</v>
      </c>
      <c r="I1816" t="s">
        <v>116</v>
      </c>
      <c r="J1816" t="s">
        <v>117</v>
      </c>
      <c r="K1816" t="s">
        <v>118</v>
      </c>
      <c r="L1816" t="s">
        <v>37</v>
      </c>
      <c r="M1816" t="s">
        <v>2220</v>
      </c>
      <c r="N1816" t="s">
        <v>88</v>
      </c>
      <c r="O1816" t="s">
        <v>89</v>
      </c>
      <c r="P1816" t="s">
        <v>90</v>
      </c>
      <c r="Q1816" t="s">
        <v>91</v>
      </c>
      <c r="R1816">
        <v>10</v>
      </c>
      <c r="S1816">
        <v>1359</v>
      </c>
      <c r="T1816">
        <v>0.2</v>
      </c>
      <c r="U1816">
        <v>978.48</v>
      </c>
      <c r="V1816">
        <v>10872</v>
      </c>
      <c r="W1816">
        <v>1087.2</v>
      </c>
      <c r="X1816" t="s">
        <v>136</v>
      </c>
      <c r="Y1816" t="s">
        <v>44</v>
      </c>
      <c r="Z1816" t="s">
        <v>56</v>
      </c>
      <c r="AA1816" t="s">
        <v>46</v>
      </c>
      <c r="AB1816" t="s">
        <v>110</v>
      </c>
    </row>
    <row r="1817" spans="1:28" x14ac:dyDescent="0.3">
      <c r="A1817" t="s">
        <v>5202</v>
      </c>
      <c r="B1817" s="1">
        <v>45583</v>
      </c>
      <c r="C1817" s="1">
        <v>45586</v>
      </c>
      <c r="D1817" t="s">
        <v>5203</v>
      </c>
      <c r="E1817" t="s">
        <v>1515</v>
      </c>
      <c r="F1817" t="s">
        <v>53</v>
      </c>
      <c r="G1817">
        <v>40</v>
      </c>
      <c r="H1817" t="s">
        <v>71</v>
      </c>
      <c r="I1817" t="s">
        <v>84</v>
      </c>
      <c r="J1817" t="s">
        <v>85</v>
      </c>
      <c r="K1817" t="s">
        <v>86</v>
      </c>
      <c r="L1817" t="s">
        <v>37</v>
      </c>
      <c r="M1817" t="s">
        <v>632</v>
      </c>
      <c r="N1817" t="s">
        <v>39</v>
      </c>
      <c r="O1817" t="s">
        <v>40</v>
      </c>
      <c r="P1817" t="s">
        <v>41</v>
      </c>
      <c r="Q1817" t="s">
        <v>42</v>
      </c>
      <c r="R1817">
        <v>3</v>
      </c>
      <c r="S1817">
        <v>497</v>
      </c>
      <c r="T1817">
        <v>0.05</v>
      </c>
      <c r="U1817">
        <v>357.84</v>
      </c>
      <c r="V1817">
        <v>1416.45</v>
      </c>
      <c r="W1817">
        <v>342.93</v>
      </c>
      <c r="X1817" t="s">
        <v>55</v>
      </c>
      <c r="Y1817" t="s">
        <v>44</v>
      </c>
      <c r="Z1817" t="s">
        <v>45</v>
      </c>
      <c r="AA1817" t="s">
        <v>65</v>
      </c>
      <c r="AB1817" t="s">
        <v>47</v>
      </c>
    </row>
    <row r="1818" spans="1:28" x14ac:dyDescent="0.3">
      <c r="A1818" t="s">
        <v>5204</v>
      </c>
      <c r="B1818" s="1">
        <v>45503</v>
      </c>
      <c r="C1818" s="1">
        <v>45509</v>
      </c>
      <c r="D1818" t="s">
        <v>4263</v>
      </c>
      <c r="E1818" t="s">
        <v>499</v>
      </c>
      <c r="F1818" t="s">
        <v>53</v>
      </c>
      <c r="G1818">
        <v>63</v>
      </c>
      <c r="H1818" t="s">
        <v>128</v>
      </c>
      <c r="I1818" t="s">
        <v>116</v>
      </c>
      <c r="J1818" t="s">
        <v>117</v>
      </c>
      <c r="K1818" t="s">
        <v>118</v>
      </c>
      <c r="L1818" t="s">
        <v>37</v>
      </c>
      <c r="M1818" t="s">
        <v>4197</v>
      </c>
      <c r="N1818" t="s">
        <v>39</v>
      </c>
      <c r="O1818" t="s">
        <v>40</v>
      </c>
      <c r="P1818" t="s">
        <v>41</v>
      </c>
      <c r="Q1818" t="s">
        <v>42</v>
      </c>
      <c r="R1818">
        <v>2</v>
      </c>
      <c r="S1818">
        <v>1712</v>
      </c>
      <c r="T1818">
        <v>0.2</v>
      </c>
      <c r="U1818">
        <v>1232.6400000000001</v>
      </c>
      <c r="V1818">
        <v>2739.2</v>
      </c>
      <c r="W1818">
        <v>273.92</v>
      </c>
      <c r="X1818" t="s">
        <v>43</v>
      </c>
      <c r="Y1818" t="s">
        <v>77</v>
      </c>
      <c r="Z1818" t="s">
        <v>78</v>
      </c>
      <c r="AA1818" t="s">
        <v>65</v>
      </c>
      <c r="AB1818" t="s">
        <v>47</v>
      </c>
    </row>
    <row r="1819" spans="1:28" x14ac:dyDescent="0.3">
      <c r="A1819" t="s">
        <v>5205</v>
      </c>
      <c r="B1819" s="1">
        <v>45639</v>
      </c>
      <c r="C1819" s="1">
        <v>45645</v>
      </c>
      <c r="D1819" t="s">
        <v>1787</v>
      </c>
      <c r="E1819" t="s">
        <v>1267</v>
      </c>
      <c r="F1819" t="s">
        <v>53</v>
      </c>
      <c r="G1819">
        <v>18</v>
      </c>
      <c r="H1819" t="s">
        <v>128</v>
      </c>
      <c r="I1819" t="s">
        <v>103</v>
      </c>
      <c r="J1819" t="s">
        <v>104</v>
      </c>
      <c r="K1819" t="s">
        <v>105</v>
      </c>
      <c r="L1819" t="s">
        <v>37</v>
      </c>
      <c r="M1819" t="s">
        <v>916</v>
      </c>
      <c r="N1819" t="s">
        <v>88</v>
      </c>
      <c r="O1819" t="s">
        <v>89</v>
      </c>
      <c r="P1819" t="s">
        <v>90</v>
      </c>
      <c r="Q1819" t="s">
        <v>91</v>
      </c>
      <c r="R1819">
        <v>5</v>
      </c>
      <c r="S1819">
        <v>66</v>
      </c>
      <c r="T1819">
        <v>0.05</v>
      </c>
      <c r="U1819">
        <v>47.52</v>
      </c>
      <c r="V1819">
        <v>313.5</v>
      </c>
      <c r="W1819">
        <v>75.900000000000006</v>
      </c>
      <c r="X1819" t="s">
        <v>136</v>
      </c>
      <c r="Y1819" t="s">
        <v>77</v>
      </c>
      <c r="Z1819" t="s">
        <v>45</v>
      </c>
      <c r="AA1819" t="s">
        <v>46</v>
      </c>
      <c r="AB1819" t="s">
        <v>47</v>
      </c>
    </row>
    <row r="1820" spans="1:28" x14ac:dyDescent="0.3">
      <c r="A1820" t="s">
        <v>5206</v>
      </c>
      <c r="B1820" s="1">
        <v>45515</v>
      </c>
      <c r="C1820" s="1">
        <v>45516</v>
      </c>
      <c r="D1820" t="s">
        <v>1973</v>
      </c>
      <c r="E1820" t="s">
        <v>4761</v>
      </c>
      <c r="F1820" t="s">
        <v>33</v>
      </c>
      <c r="G1820">
        <v>41</v>
      </c>
      <c r="H1820" t="s">
        <v>128</v>
      </c>
      <c r="I1820" t="s">
        <v>116</v>
      </c>
      <c r="J1820" t="s">
        <v>117</v>
      </c>
      <c r="K1820" t="s">
        <v>118</v>
      </c>
      <c r="L1820" t="s">
        <v>37</v>
      </c>
      <c r="M1820" t="s">
        <v>5097</v>
      </c>
      <c r="N1820" t="s">
        <v>73</v>
      </c>
      <c r="O1820" t="s">
        <v>107</v>
      </c>
      <c r="P1820" t="s">
        <v>108</v>
      </c>
      <c r="Q1820" t="s">
        <v>109</v>
      </c>
      <c r="R1820">
        <v>8</v>
      </c>
      <c r="S1820">
        <v>235</v>
      </c>
      <c r="T1820">
        <v>0</v>
      </c>
      <c r="U1820">
        <v>169.2</v>
      </c>
      <c r="V1820">
        <v>1880</v>
      </c>
      <c r="W1820">
        <v>526.4</v>
      </c>
      <c r="X1820" t="s">
        <v>55</v>
      </c>
      <c r="Y1820" t="s">
        <v>77</v>
      </c>
      <c r="Z1820" t="s">
        <v>78</v>
      </c>
      <c r="AA1820" t="s">
        <v>65</v>
      </c>
      <c r="AB1820" t="s">
        <v>110</v>
      </c>
    </row>
    <row r="1821" spans="1:28" x14ac:dyDescent="0.3">
      <c r="A1821" t="s">
        <v>5207</v>
      </c>
      <c r="B1821" s="1">
        <v>45567</v>
      </c>
      <c r="C1821" s="1">
        <v>45574</v>
      </c>
      <c r="D1821" t="s">
        <v>4454</v>
      </c>
      <c r="E1821" t="s">
        <v>5208</v>
      </c>
      <c r="F1821" t="s">
        <v>53</v>
      </c>
      <c r="G1821">
        <v>57</v>
      </c>
      <c r="H1821" t="s">
        <v>128</v>
      </c>
      <c r="I1821" t="s">
        <v>103</v>
      </c>
      <c r="J1821" t="s">
        <v>104</v>
      </c>
      <c r="K1821" t="s">
        <v>105</v>
      </c>
      <c r="L1821" t="s">
        <v>37</v>
      </c>
      <c r="M1821" t="s">
        <v>1008</v>
      </c>
      <c r="N1821" t="s">
        <v>39</v>
      </c>
      <c r="O1821" t="s">
        <v>40</v>
      </c>
      <c r="P1821" t="s">
        <v>41</v>
      </c>
      <c r="Q1821" t="s">
        <v>42</v>
      </c>
      <c r="R1821">
        <v>5</v>
      </c>
      <c r="S1821">
        <v>279</v>
      </c>
      <c r="T1821">
        <v>0.05</v>
      </c>
      <c r="U1821">
        <v>200.88</v>
      </c>
      <c r="V1821">
        <v>1325.25</v>
      </c>
      <c r="W1821">
        <v>320.85000000000002</v>
      </c>
      <c r="X1821" t="s">
        <v>136</v>
      </c>
      <c r="Y1821" t="s">
        <v>64</v>
      </c>
      <c r="Z1821" t="s">
        <v>45</v>
      </c>
      <c r="AA1821" t="s">
        <v>57</v>
      </c>
      <c r="AB1821" t="s">
        <v>110</v>
      </c>
    </row>
    <row r="1822" spans="1:28" x14ac:dyDescent="0.3">
      <c r="A1822" t="s">
        <v>5209</v>
      </c>
      <c r="B1822" s="1">
        <v>45339</v>
      </c>
      <c r="C1822" s="1">
        <v>45345</v>
      </c>
      <c r="D1822" t="s">
        <v>4827</v>
      </c>
      <c r="E1822" t="s">
        <v>3786</v>
      </c>
      <c r="F1822" t="s">
        <v>33</v>
      </c>
      <c r="G1822">
        <v>39</v>
      </c>
      <c r="H1822" t="s">
        <v>34</v>
      </c>
      <c r="I1822" t="s">
        <v>116</v>
      </c>
      <c r="J1822" t="s">
        <v>117</v>
      </c>
      <c r="K1822" t="s">
        <v>118</v>
      </c>
      <c r="L1822" t="s">
        <v>37</v>
      </c>
      <c r="M1822" t="s">
        <v>2556</v>
      </c>
      <c r="N1822" t="s">
        <v>39</v>
      </c>
      <c r="O1822" t="s">
        <v>40</v>
      </c>
      <c r="P1822" t="s">
        <v>41</v>
      </c>
      <c r="Q1822" t="s">
        <v>42</v>
      </c>
      <c r="R1822">
        <v>2</v>
      </c>
      <c r="S1822">
        <v>1389</v>
      </c>
      <c r="T1822">
        <v>0</v>
      </c>
      <c r="U1822">
        <v>1000.08</v>
      </c>
      <c r="V1822">
        <v>2778</v>
      </c>
      <c r="W1822">
        <v>777.84</v>
      </c>
      <c r="X1822" t="s">
        <v>55</v>
      </c>
      <c r="Y1822" t="s">
        <v>44</v>
      </c>
      <c r="Z1822" t="s">
        <v>78</v>
      </c>
      <c r="AA1822" t="s">
        <v>65</v>
      </c>
      <c r="AB1822" t="s">
        <v>110</v>
      </c>
    </row>
    <row r="1823" spans="1:28" x14ac:dyDescent="0.3">
      <c r="A1823" t="s">
        <v>5210</v>
      </c>
      <c r="B1823" s="1">
        <v>45292</v>
      </c>
      <c r="C1823" s="1">
        <v>45293</v>
      </c>
      <c r="D1823" t="s">
        <v>3998</v>
      </c>
      <c r="E1823" t="s">
        <v>5211</v>
      </c>
      <c r="F1823" t="s">
        <v>33</v>
      </c>
      <c r="G1823">
        <v>65</v>
      </c>
      <c r="H1823" t="s">
        <v>34</v>
      </c>
      <c r="I1823" t="s">
        <v>84</v>
      </c>
      <c r="J1823" t="s">
        <v>85</v>
      </c>
      <c r="K1823" t="s">
        <v>86</v>
      </c>
      <c r="L1823" t="s">
        <v>37</v>
      </c>
      <c r="M1823" t="s">
        <v>2143</v>
      </c>
      <c r="N1823" t="s">
        <v>39</v>
      </c>
      <c r="O1823" t="s">
        <v>159</v>
      </c>
      <c r="P1823" t="s">
        <v>160</v>
      </c>
      <c r="Q1823" t="s">
        <v>161</v>
      </c>
      <c r="R1823">
        <v>4</v>
      </c>
      <c r="S1823">
        <v>1947</v>
      </c>
      <c r="T1823">
        <v>0.15</v>
      </c>
      <c r="U1823">
        <v>1401.84</v>
      </c>
      <c r="V1823">
        <v>6619.8</v>
      </c>
      <c r="W1823">
        <v>1012.44</v>
      </c>
      <c r="X1823" t="s">
        <v>43</v>
      </c>
      <c r="Y1823" t="s">
        <v>77</v>
      </c>
      <c r="Z1823" t="s">
        <v>78</v>
      </c>
      <c r="AA1823" t="s">
        <v>46</v>
      </c>
      <c r="AB1823" t="s">
        <v>110</v>
      </c>
    </row>
    <row r="1824" spans="1:28" x14ac:dyDescent="0.3">
      <c r="A1824" t="s">
        <v>5212</v>
      </c>
      <c r="B1824" s="1">
        <v>45317</v>
      </c>
      <c r="C1824" s="1">
        <v>45323</v>
      </c>
      <c r="D1824" t="s">
        <v>4364</v>
      </c>
      <c r="E1824" t="s">
        <v>4538</v>
      </c>
      <c r="F1824" t="s">
        <v>53</v>
      </c>
      <c r="G1824">
        <v>27</v>
      </c>
      <c r="H1824" t="s">
        <v>128</v>
      </c>
      <c r="I1824" t="s">
        <v>84</v>
      </c>
      <c r="J1824" t="s">
        <v>85</v>
      </c>
      <c r="K1824" t="s">
        <v>86</v>
      </c>
      <c r="L1824" t="s">
        <v>37</v>
      </c>
      <c r="M1824" t="s">
        <v>179</v>
      </c>
      <c r="N1824" t="s">
        <v>39</v>
      </c>
      <c r="O1824" t="s">
        <v>159</v>
      </c>
      <c r="P1824" t="s">
        <v>160</v>
      </c>
      <c r="Q1824" t="s">
        <v>161</v>
      </c>
      <c r="R1824">
        <v>7</v>
      </c>
      <c r="S1824">
        <v>1193</v>
      </c>
      <c r="T1824">
        <v>0</v>
      </c>
      <c r="U1824">
        <v>858.96</v>
      </c>
      <c r="V1824">
        <v>8351</v>
      </c>
      <c r="W1824">
        <v>2338.2800000000002</v>
      </c>
      <c r="X1824" t="s">
        <v>43</v>
      </c>
      <c r="Y1824" t="s">
        <v>44</v>
      </c>
      <c r="Z1824" t="s">
        <v>45</v>
      </c>
      <c r="AA1824" t="s">
        <v>65</v>
      </c>
      <c r="AB1824" t="s">
        <v>110</v>
      </c>
    </row>
    <row r="1825" spans="1:28" x14ac:dyDescent="0.3">
      <c r="A1825" t="s">
        <v>5213</v>
      </c>
      <c r="B1825" s="1">
        <v>45471</v>
      </c>
      <c r="C1825" s="1">
        <v>45477</v>
      </c>
      <c r="D1825" t="s">
        <v>4337</v>
      </c>
      <c r="E1825" t="s">
        <v>96</v>
      </c>
      <c r="F1825" t="s">
        <v>33</v>
      </c>
      <c r="G1825">
        <v>59</v>
      </c>
      <c r="H1825" t="s">
        <v>128</v>
      </c>
      <c r="I1825" t="s">
        <v>84</v>
      </c>
      <c r="J1825" t="s">
        <v>85</v>
      </c>
      <c r="K1825" t="s">
        <v>86</v>
      </c>
      <c r="L1825" t="s">
        <v>37</v>
      </c>
      <c r="M1825" t="s">
        <v>2943</v>
      </c>
      <c r="N1825" t="s">
        <v>73</v>
      </c>
      <c r="O1825" t="s">
        <v>74</v>
      </c>
      <c r="P1825" t="s">
        <v>75</v>
      </c>
      <c r="Q1825" t="s">
        <v>76</v>
      </c>
      <c r="R1825">
        <v>1</v>
      </c>
      <c r="S1825">
        <v>211</v>
      </c>
      <c r="T1825">
        <v>0</v>
      </c>
      <c r="U1825">
        <v>151.91999999999999</v>
      </c>
      <c r="V1825">
        <v>211</v>
      </c>
      <c r="W1825">
        <v>59.08</v>
      </c>
      <c r="X1825" t="s">
        <v>43</v>
      </c>
      <c r="Y1825" t="s">
        <v>44</v>
      </c>
      <c r="Z1825" t="s">
        <v>45</v>
      </c>
      <c r="AA1825" t="s">
        <v>65</v>
      </c>
      <c r="AB1825" t="s">
        <v>47</v>
      </c>
    </row>
    <row r="1826" spans="1:28" x14ac:dyDescent="0.3">
      <c r="A1826" t="s">
        <v>5214</v>
      </c>
      <c r="B1826" s="1">
        <v>45305</v>
      </c>
      <c r="C1826" s="1">
        <v>45311</v>
      </c>
      <c r="D1826" t="s">
        <v>5215</v>
      </c>
      <c r="E1826" t="s">
        <v>1945</v>
      </c>
      <c r="F1826" t="s">
        <v>33</v>
      </c>
      <c r="G1826">
        <v>25</v>
      </c>
      <c r="H1826" t="s">
        <v>34</v>
      </c>
      <c r="I1826" t="s">
        <v>103</v>
      </c>
      <c r="J1826" t="s">
        <v>104</v>
      </c>
      <c r="K1826" t="s">
        <v>105</v>
      </c>
      <c r="L1826" t="s">
        <v>37</v>
      </c>
      <c r="M1826" t="s">
        <v>2856</v>
      </c>
      <c r="N1826" t="s">
        <v>39</v>
      </c>
      <c r="O1826" t="s">
        <v>40</v>
      </c>
      <c r="P1826" t="s">
        <v>41</v>
      </c>
      <c r="Q1826" t="s">
        <v>42</v>
      </c>
      <c r="R1826">
        <v>4</v>
      </c>
      <c r="S1826">
        <v>552</v>
      </c>
      <c r="T1826">
        <v>0.1</v>
      </c>
      <c r="U1826">
        <v>397.44</v>
      </c>
      <c r="V1826">
        <v>1987.2</v>
      </c>
      <c r="W1826">
        <v>397.44</v>
      </c>
      <c r="X1826" t="s">
        <v>136</v>
      </c>
      <c r="Y1826" t="s">
        <v>44</v>
      </c>
      <c r="Z1826" t="s">
        <v>45</v>
      </c>
      <c r="AA1826" t="s">
        <v>46</v>
      </c>
      <c r="AB1826" t="s">
        <v>47</v>
      </c>
    </row>
    <row r="1827" spans="1:28" x14ac:dyDescent="0.3">
      <c r="A1827" t="s">
        <v>5216</v>
      </c>
      <c r="B1827" s="1">
        <v>45322</v>
      </c>
      <c r="C1827" s="1">
        <v>45325</v>
      </c>
      <c r="D1827" t="s">
        <v>2279</v>
      </c>
      <c r="E1827" t="s">
        <v>4509</v>
      </c>
      <c r="F1827" t="s">
        <v>53</v>
      </c>
      <c r="G1827">
        <v>30</v>
      </c>
      <c r="H1827" t="s">
        <v>34</v>
      </c>
      <c r="I1827" t="s">
        <v>116</v>
      </c>
      <c r="J1827" t="s">
        <v>117</v>
      </c>
      <c r="K1827" t="s">
        <v>118</v>
      </c>
      <c r="L1827" t="s">
        <v>37</v>
      </c>
      <c r="M1827" t="s">
        <v>3731</v>
      </c>
      <c r="N1827" t="s">
        <v>88</v>
      </c>
      <c r="O1827" t="s">
        <v>89</v>
      </c>
      <c r="P1827" t="s">
        <v>90</v>
      </c>
      <c r="Q1827" t="s">
        <v>91</v>
      </c>
      <c r="R1827">
        <v>4</v>
      </c>
      <c r="S1827">
        <v>304</v>
      </c>
      <c r="T1827">
        <v>0.2</v>
      </c>
      <c r="U1827">
        <v>218.88</v>
      </c>
      <c r="V1827">
        <v>972.8</v>
      </c>
      <c r="W1827">
        <v>97.28</v>
      </c>
      <c r="X1827" t="s">
        <v>55</v>
      </c>
      <c r="Y1827" t="s">
        <v>44</v>
      </c>
      <c r="Z1827" t="s">
        <v>56</v>
      </c>
      <c r="AA1827" t="s">
        <v>57</v>
      </c>
      <c r="AB1827" t="s">
        <v>110</v>
      </c>
    </row>
    <row r="1828" spans="1:28" x14ac:dyDescent="0.3">
      <c r="A1828" t="s">
        <v>5217</v>
      </c>
      <c r="B1828" s="1">
        <v>45500</v>
      </c>
      <c r="C1828" s="1">
        <v>45504</v>
      </c>
      <c r="D1828" t="s">
        <v>5218</v>
      </c>
      <c r="E1828" t="s">
        <v>4333</v>
      </c>
      <c r="F1828" t="s">
        <v>33</v>
      </c>
      <c r="G1828">
        <v>40</v>
      </c>
      <c r="H1828" t="s">
        <v>71</v>
      </c>
      <c r="I1828" t="s">
        <v>116</v>
      </c>
      <c r="J1828" t="s">
        <v>117</v>
      </c>
      <c r="K1828" t="s">
        <v>118</v>
      </c>
      <c r="L1828" t="s">
        <v>37</v>
      </c>
      <c r="M1828" t="s">
        <v>434</v>
      </c>
      <c r="N1828" t="s">
        <v>39</v>
      </c>
      <c r="O1828" t="s">
        <v>159</v>
      </c>
      <c r="P1828" t="s">
        <v>160</v>
      </c>
      <c r="Q1828" t="s">
        <v>161</v>
      </c>
      <c r="R1828">
        <v>4</v>
      </c>
      <c r="S1828">
        <v>1534</v>
      </c>
      <c r="T1828">
        <v>0.2</v>
      </c>
      <c r="U1828">
        <v>1104.48</v>
      </c>
      <c r="V1828">
        <v>4908.8</v>
      </c>
      <c r="W1828">
        <v>490.88</v>
      </c>
      <c r="X1828" t="s">
        <v>55</v>
      </c>
      <c r="Y1828" t="s">
        <v>64</v>
      </c>
      <c r="Z1828" t="s">
        <v>56</v>
      </c>
      <c r="AA1828" t="s">
        <v>65</v>
      </c>
      <c r="AB1828" t="s">
        <v>47</v>
      </c>
    </row>
    <row r="1829" spans="1:28" x14ac:dyDescent="0.3">
      <c r="A1829" t="s">
        <v>5219</v>
      </c>
      <c r="B1829" s="1">
        <v>45330</v>
      </c>
      <c r="C1829" s="1">
        <v>45331</v>
      </c>
      <c r="D1829" t="s">
        <v>5220</v>
      </c>
      <c r="E1829" t="s">
        <v>5221</v>
      </c>
      <c r="F1829" t="s">
        <v>53</v>
      </c>
      <c r="G1829">
        <v>64</v>
      </c>
      <c r="H1829" t="s">
        <v>71</v>
      </c>
      <c r="I1829" t="s">
        <v>84</v>
      </c>
      <c r="J1829" t="s">
        <v>85</v>
      </c>
      <c r="K1829" t="s">
        <v>86</v>
      </c>
      <c r="L1829" t="s">
        <v>37</v>
      </c>
      <c r="M1829" t="s">
        <v>2564</v>
      </c>
      <c r="N1829" t="s">
        <v>88</v>
      </c>
      <c r="O1829" t="s">
        <v>120</v>
      </c>
      <c r="P1829" t="s">
        <v>121</v>
      </c>
      <c r="Q1829" t="s">
        <v>122</v>
      </c>
      <c r="R1829">
        <v>10</v>
      </c>
      <c r="S1829">
        <v>1125</v>
      </c>
      <c r="T1829">
        <v>0.15</v>
      </c>
      <c r="U1829">
        <v>810</v>
      </c>
      <c r="V1829">
        <v>9562.5</v>
      </c>
      <c r="W1829">
        <v>1462.5</v>
      </c>
      <c r="X1829" t="s">
        <v>55</v>
      </c>
      <c r="Y1829" t="s">
        <v>77</v>
      </c>
      <c r="Z1829" t="s">
        <v>56</v>
      </c>
      <c r="AA1829" t="s">
        <v>65</v>
      </c>
      <c r="AB1829" t="s">
        <v>110</v>
      </c>
    </row>
    <row r="1830" spans="1:28" x14ac:dyDescent="0.3">
      <c r="A1830" t="s">
        <v>5222</v>
      </c>
      <c r="B1830" s="1">
        <v>45295</v>
      </c>
      <c r="C1830" s="1">
        <v>45296</v>
      </c>
      <c r="D1830" t="s">
        <v>658</v>
      </c>
      <c r="E1830" t="s">
        <v>3219</v>
      </c>
      <c r="F1830" t="s">
        <v>33</v>
      </c>
      <c r="G1830">
        <v>43</v>
      </c>
      <c r="H1830" t="s">
        <v>34</v>
      </c>
      <c r="I1830" t="s">
        <v>116</v>
      </c>
      <c r="J1830" t="s">
        <v>117</v>
      </c>
      <c r="K1830" t="s">
        <v>118</v>
      </c>
      <c r="L1830" t="s">
        <v>37</v>
      </c>
      <c r="M1830" t="s">
        <v>3094</v>
      </c>
      <c r="N1830" t="s">
        <v>39</v>
      </c>
      <c r="O1830" t="s">
        <v>159</v>
      </c>
      <c r="P1830" t="s">
        <v>160</v>
      </c>
      <c r="Q1830" t="s">
        <v>161</v>
      </c>
      <c r="R1830">
        <v>7</v>
      </c>
      <c r="S1830">
        <v>1667</v>
      </c>
      <c r="T1830">
        <v>0</v>
      </c>
      <c r="U1830">
        <v>1200.24</v>
      </c>
      <c r="V1830">
        <v>11669</v>
      </c>
      <c r="W1830">
        <v>3267.32</v>
      </c>
      <c r="X1830" t="s">
        <v>136</v>
      </c>
      <c r="Y1830" t="s">
        <v>44</v>
      </c>
      <c r="Z1830" t="s">
        <v>45</v>
      </c>
      <c r="AA1830" t="s">
        <v>57</v>
      </c>
      <c r="AB1830" t="s">
        <v>47</v>
      </c>
    </row>
    <row r="1831" spans="1:28" x14ac:dyDescent="0.3">
      <c r="A1831" t="s">
        <v>5223</v>
      </c>
      <c r="B1831" s="1">
        <v>45470</v>
      </c>
      <c r="C1831" s="1">
        <v>45471</v>
      </c>
      <c r="D1831" t="s">
        <v>4266</v>
      </c>
      <c r="E1831" t="s">
        <v>2982</v>
      </c>
      <c r="F1831" t="s">
        <v>33</v>
      </c>
      <c r="G1831">
        <v>28</v>
      </c>
      <c r="H1831" t="s">
        <v>34</v>
      </c>
      <c r="I1831" t="s">
        <v>35</v>
      </c>
      <c r="J1831" t="s">
        <v>36</v>
      </c>
      <c r="K1831" t="s">
        <v>36</v>
      </c>
      <c r="L1831" t="s">
        <v>37</v>
      </c>
      <c r="M1831" t="s">
        <v>2837</v>
      </c>
      <c r="N1831" t="s">
        <v>39</v>
      </c>
      <c r="O1831" t="s">
        <v>159</v>
      </c>
      <c r="P1831" t="s">
        <v>160</v>
      </c>
      <c r="Q1831" t="s">
        <v>161</v>
      </c>
      <c r="R1831">
        <v>7</v>
      </c>
      <c r="S1831">
        <v>1123</v>
      </c>
      <c r="T1831">
        <v>0.05</v>
      </c>
      <c r="U1831">
        <v>808.56</v>
      </c>
      <c r="V1831">
        <v>7467.95</v>
      </c>
      <c r="W1831">
        <v>1808.03</v>
      </c>
      <c r="X1831" t="s">
        <v>55</v>
      </c>
      <c r="Y1831" t="s">
        <v>44</v>
      </c>
      <c r="Z1831" t="s">
        <v>56</v>
      </c>
      <c r="AA1831" t="s">
        <v>57</v>
      </c>
      <c r="AB1831" t="s">
        <v>110</v>
      </c>
    </row>
    <row r="1832" spans="1:28" x14ac:dyDescent="0.3">
      <c r="A1832" t="s">
        <v>5224</v>
      </c>
      <c r="B1832" s="1">
        <v>45449</v>
      </c>
      <c r="C1832" s="1">
        <v>45455</v>
      </c>
      <c r="D1832" t="s">
        <v>362</v>
      </c>
      <c r="E1832" t="s">
        <v>3702</v>
      </c>
      <c r="F1832" t="s">
        <v>53</v>
      </c>
      <c r="G1832">
        <v>45</v>
      </c>
      <c r="H1832" t="s">
        <v>34</v>
      </c>
      <c r="I1832" t="s">
        <v>116</v>
      </c>
      <c r="J1832" t="s">
        <v>117</v>
      </c>
      <c r="K1832" t="s">
        <v>118</v>
      </c>
      <c r="L1832" t="s">
        <v>37</v>
      </c>
      <c r="M1832" t="s">
        <v>1066</v>
      </c>
      <c r="N1832" t="s">
        <v>73</v>
      </c>
      <c r="O1832" t="s">
        <v>107</v>
      </c>
      <c r="P1832" t="s">
        <v>108</v>
      </c>
      <c r="Q1832" t="s">
        <v>109</v>
      </c>
      <c r="R1832">
        <v>9</v>
      </c>
      <c r="S1832">
        <v>155</v>
      </c>
      <c r="T1832">
        <v>0.2</v>
      </c>
      <c r="U1832">
        <v>111.6</v>
      </c>
      <c r="V1832">
        <v>1116</v>
      </c>
      <c r="W1832">
        <v>111.6</v>
      </c>
      <c r="X1832" t="s">
        <v>55</v>
      </c>
      <c r="Y1832" t="s">
        <v>44</v>
      </c>
      <c r="Z1832" t="s">
        <v>45</v>
      </c>
      <c r="AA1832" t="s">
        <v>57</v>
      </c>
      <c r="AB1832" t="s">
        <v>110</v>
      </c>
    </row>
    <row r="1833" spans="1:28" x14ac:dyDescent="0.3">
      <c r="A1833" t="s">
        <v>5225</v>
      </c>
      <c r="B1833" s="1">
        <v>45560</v>
      </c>
      <c r="C1833" s="1">
        <v>45563</v>
      </c>
      <c r="D1833" t="s">
        <v>4785</v>
      </c>
      <c r="E1833" t="s">
        <v>1791</v>
      </c>
      <c r="F1833" t="s">
        <v>53</v>
      </c>
      <c r="G1833">
        <v>40</v>
      </c>
      <c r="H1833" t="s">
        <v>128</v>
      </c>
      <c r="I1833" t="s">
        <v>84</v>
      </c>
      <c r="J1833" t="s">
        <v>85</v>
      </c>
      <c r="K1833" t="s">
        <v>86</v>
      </c>
      <c r="L1833" t="s">
        <v>37</v>
      </c>
      <c r="M1833" t="s">
        <v>2345</v>
      </c>
      <c r="N1833" t="s">
        <v>88</v>
      </c>
      <c r="O1833" t="s">
        <v>89</v>
      </c>
      <c r="P1833" t="s">
        <v>90</v>
      </c>
      <c r="Q1833" t="s">
        <v>91</v>
      </c>
      <c r="R1833">
        <v>7</v>
      </c>
      <c r="S1833">
        <v>897</v>
      </c>
      <c r="T1833">
        <v>0.15</v>
      </c>
      <c r="U1833">
        <v>645.84</v>
      </c>
      <c r="V1833">
        <v>5337.15</v>
      </c>
      <c r="W1833">
        <v>816.27</v>
      </c>
      <c r="X1833" t="s">
        <v>55</v>
      </c>
      <c r="Y1833" t="s">
        <v>44</v>
      </c>
      <c r="Z1833" t="s">
        <v>45</v>
      </c>
      <c r="AA1833" t="s">
        <v>57</v>
      </c>
      <c r="AB1833" t="s">
        <v>110</v>
      </c>
    </row>
    <row r="1834" spans="1:28" x14ac:dyDescent="0.3">
      <c r="A1834" t="s">
        <v>5226</v>
      </c>
      <c r="B1834" s="1">
        <v>45424</v>
      </c>
      <c r="C1834" s="1">
        <v>45429</v>
      </c>
      <c r="D1834" t="s">
        <v>4779</v>
      </c>
      <c r="E1834" t="s">
        <v>5227</v>
      </c>
      <c r="F1834" t="s">
        <v>53</v>
      </c>
      <c r="G1834">
        <v>46</v>
      </c>
      <c r="H1834" t="s">
        <v>128</v>
      </c>
      <c r="I1834" t="s">
        <v>103</v>
      </c>
      <c r="J1834" t="s">
        <v>104</v>
      </c>
      <c r="K1834" t="s">
        <v>105</v>
      </c>
      <c r="L1834" t="s">
        <v>37</v>
      </c>
      <c r="M1834" t="s">
        <v>462</v>
      </c>
      <c r="N1834" t="s">
        <v>88</v>
      </c>
      <c r="O1834" t="s">
        <v>89</v>
      </c>
      <c r="P1834" t="s">
        <v>90</v>
      </c>
      <c r="Q1834" t="s">
        <v>91</v>
      </c>
      <c r="R1834">
        <v>4</v>
      </c>
      <c r="S1834">
        <v>686</v>
      </c>
      <c r="T1834">
        <v>0</v>
      </c>
      <c r="U1834">
        <v>493.92</v>
      </c>
      <c r="V1834">
        <v>2744</v>
      </c>
      <c r="W1834">
        <v>768.32</v>
      </c>
      <c r="X1834" t="s">
        <v>55</v>
      </c>
      <c r="Y1834" t="s">
        <v>44</v>
      </c>
      <c r="Z1834" t="s">
        <v>45</v>
      </c>
      <c r="AA1834" t="s">
        <v>57</v>
      </c>
      <c r="AB1834" t="s">
        <v>110</v>
      </c>
    </row>
    <row r="1835" spans="1:28" x14ac:dyDescent="0.3">
      <c r="A1835" t="s">
        <v>5228</v>
      </c>
      <c r="B1835" s="1">
        <v>45525</v>
      </c>
      <c r="C1835" s="1">
        <v>45526</v>
      </c>
      <c r="D1835" t="s">
        <v>1528</v>
      </c>
      <c r="E1835" t="s">
        <v>5229</v>
      </c>
      <c r="F1835" t="s">
        <v>53</v>
      </c>
      <c r="G1835">
        <v>61</v>
      </c>
      <c r="H1835" t="s">
        <v>34</v>
      </c>
      <c r="I1835" t="s">
        <v>35</v>
      </c>
      <c r="J1835" t="s">
        <v>36</v>
      </c>
      <c r="K1835" t="s">
        <v>36</v>
      </c>
      <c r="L1835" t="s">
        <v>37</v>
      </c>
      <c r="M1835" t="s">
        <v>4042</v>
      </c>
      <c r="N1835" t="s">
        <v>88</v>
      </c>
      <c r="O1835" t="s">
        <v>120</v>
      </c>
      <c r="P1835" t="s">
        <v>121</v>
      </c>
      <c r="Q1835" t="s">
        <v>122</v>
      </c>
      <c r="R1835">
        <v>7</v>
      </c>
      <c r="S1835">
        <v>1112</v>
      </c>
      <c r="T1835">
        <v>0</v>
      </c>
      <c r="U1835">
        <v>800.64</v>
      </c>
      <c r="V1835">
        <v>7784</v>
      </c>
      <c r="W1835">
        <v>2179.52</v>
      </c>
      <c r="X1835" t="s">
        <v>136</v>
      </c>
      <c r="Y1835" t="s">
        <v>77</v>
      </c>
      <c r="Z1835" t="s">
        <v>56</v>
      </c>
      <c r="AA1835" t="s">
        <v>65</v>
      </c>
      <c r="AB1835" t="s">
        <v>47</v>
      </c>
    </row>
    <row r="1836" spans="1:28" x14ac:dyDescent="0.3">
      <c r="A1836" t="s">
        <v>5230</v>
      </c>
      <c r="B1836" s="1">
        <v>45538</v>
      </c>
      <c r="C1836" s="1">
        <v>45545</v>
      </c>
      <c r="D1836" t="s">
        <v>5231</v>
      </c>
      <c r="E1836" t="s">
        <v>5232</v>
      </c>
      <c r="F1836" t="s">
        <v>53</v>
      </c>
      <c r="G1836">
        <v>50</v>
      </c>
      <c r="H1836" t="s">
        <v>128</v>
      </c>
      <c r="I1836" t="s">
        <v>84</v>
      </c>
      <c r="J1836" t="s">
        <v>85</v>
      </c>
      <c r="K1836" t="s">
        <v>86</v>
      </c>
      <c r="L1836" t="s">
        <v>37</v>
      </c>
      <c r="M1836" t="s">
        <v>1792</v>
      </c>
      <c r="N1836" t="s">
        <v>73</v>
      </c>
      <c r="O1836" t="s">
        <v>74</v>
      </c>
      <c r="P1836" t="s">
        <v>75</v>
      </c>
      <c r="Q1836" t="s">
        <v>76</v>
      </c>
      <c r="R1836">
        <v>4</v>
      </c>
      <c r="S1836">
        <v>1718</v>
      </c>
      <c r="T1836">
        <v>0</v>
      </c>
      <c r="U1836">
        <v>1236.96</v>
      </c>
      <c r="V1836">
        <v>6872</v>
      </c>
      <c r="W1836">
        <v>1924.16</v>
      </c>
      <c r="X1836" t="s">
        <v>43</v>
      </c>
      <c r="Y1836" t="s">
        <v>77</v>
      </c>
      <c r="Z1836" t="s">
        <v>45</v>
      </c>
      <c r="AA1836" t="s">
        <v>57</v>
      </c>
      <c r="AB1836" t="s">
        <v>110</v>
      </c>
    </row>
    <row r="1837" spans="1:28" x14ac:dyDescent="0.3">
      <c r="A1837" t="s">
        <v>5233</v>
      </c>
      <c r="B1837" s="1">
        <v>45328</v>
      </c>
      <c r="C1837" s="1">
        <v>45333</v>
      </c>
      <c r="D1837" t="s">
        <v>4738</v>
      </c>
      <c r="E1837" t="s">
        <v>5234</v>
      </c>
      <c r="F1837" t="s">
        <v>53</v>
      </c>
      <c r="G1837">
        <v>55</v>
      </c>
      <c r="H1837" t="s">
        <v>128</v>
      </c>
      <c r="I1837" t="s">
        <v>116</v>
      </c>
      <c r="J1837" t="s">
        <v>117</v>
      </c>
      <c r="K1837" t="s">
        <v>118</v>
      </c>
      <c r="L1837" t="s">
        <v>37</v>
      </c>
      <c r="M1837" t="s">
        <v>2970</v>
      </c>
      <c r="N1837" t="s">
        <v>39</v>
      </c>
      <c r="O1837" t="s">
        <v>159</v>
      </c>
      <c r="P1837" t="s">
        <v>160</v>
      </c>
      <c r="Q1837" t="s">
        <v>161</v>
      </c>
      <c r="R1837">
        <v>1</v>
      </c>
      <c r="S1837">
        <v>133</v>
      </c>
      <c r="T1837">
        <v>0.2</v>
      </c>
      <c r="U1837">
        <v>95.76</v>
      </c>
      <c r="V1837">
        <v>106.4</v>
      </c>
      <c r="W1837">
        <v>10.64</v>
      </c>
      <c r="X1837" t="s">
        <v>43</v>
      </c>
      <c r="Y1837" t="s">
        <v>64</v>
      </c>
      <c r="Z1837" t="s">
        <v>78</v>
      </c>
      <c r="AA1837" t="s">
        <v>65</v>
      </c>
      <c r="AB1837" t="s">
        <v>47</v>
      </c>
    </row>
    <row r="1838" spans="1:28" x14ac:dyDescent="0.3">
      <c r="A1838" t="s">
        <v>5235</v>
      </c>
      <c r="B1838" s="1">
        <v>45616</v>
      </c>
      <c r="C1838" s="1">
        <v>45619</v>
      </c>
      <c r="D1838" t="s">
        <v>4072</v>
      </c>
      <c r="E1838" t="s">
        <v>5236</v>
      </c>
      <c r="F1838" t="s">
        <v>33</v>
      </c>
      <c r="G1838">
        <v>56</v>
      </c>
      <c r="H1838" t="s">
        <v>71</v>
      </c>
      <c r="I1838" t="s">
        <v>103</v>
      </c>
      <c r="J1838" t="s">
        <v>104</v>
      </c>
      <c r="K1838" t="s">
        <v>105</v>
      </c>
      <c r="L1838" t="s">
        <v>37</v>
      </c>
      <c r="M1838" t="s">
        <v>2645</v>
      </c>
      <c r="N1838" t="s">
        <v>73</v>
      </c>
      <c r="O1838" t="s">
        <v>74</v>
      </c>
      <c r="P1838" t="s">
        <v>75</v>
      </c>
      <c r="Q1838" t="s">
        <v>76</v>
      </c>
      <c r="R1838">
        <v>7</v>
      </c>
      <c r="S1838">
        <v>907</v>
      </c>
      <c r="T1838">
        <v>0.05</v>
      </c>
      <c r="U1838">
        <v>653.04</v>
      </c>
      <c r="V1838">
        <v>6031.55</v>
      </c>
      <c r="W1838">
        <v>1460.27</v>
      </c>
      <c r="X1838" t="s">
        <v>43</v>
      </c>
      <c r="Y1838" t="s">
        <v>64</v>
      </c>
      <c r="Z1838" t="s">
        <v>56</v>
      </c>
      <c r="AA1838" t="s">
        <v>46</v>
      </c>
      <c r="AB1838" t="s">
        <v>47</v>
      </c>
    </row>
    <row r="1839" spans="1:28" x14ac:dyDescent="0.3">
      <c r="A1839" t="s">
        <v>5237</v>
      </c>
      <c r="B1839" s="1">
        <v>45477</v>
      </c>
      <c r="C1839" s="1">
        <v>45480</v>
      </c>
      <c r="D1839" t="s">
        <v>5238</v>
      </c>
      <c r="E1839" t="s">
        <v>3291</v>
      </c>
      <c r="F1839" t="s">
        <v>33</v>
      </c>
      <c r="G1839">
        <v>39</v>
      </c>
      <c r="H1839" t="s">
        <v>71</v>
      </c>
      <c r="I1839" t="s">
        <v>84</v>
      </c>
      <c r="J1839" t="s">
        <v>85</v>
      </c>
      <c r="K1839" t="s">
        <v>86</v>
      </c>
      <c r="L1839" t="s">
        <v>37</v>
      </c>
      <c r="M1839" t="s">
        <v>2322</v>
      </c>
      <c r="N1839" t="s">
        <v>88</v>
      </c>
      <c r="O1839" t="s">
        <v>120</v>
      </c>
      <c r="P1839" t="s">
        <v>121</v>
      </c>
      <c r="Q1839" t="s">
        <v>122</v>
      </c>
      <c r="R1839">
        <v>5</v>
      </c>
      <c r="S1839">
        <v>512</v>
      </c>
      <c r="T1839">
        <v>0</v>
      </c>
      <c r="U1839">
        <v>368.64</v>
      </c>
      <c r="V1839">
        <v>2560</v>
      </c>
      <c r="W1839">
        <v>716.8</v>
      </c>
      <c r="X1839" t="s">
        <v>136</v>
      </c>
      <c r="Y1839" t="s">
        <v>64</v>
      </c>
      <c r="Z1839" t="s">
        <v>45</v>
      </c>
      <c r="AA1839" t="s">
        <v>57</v>
      </c>
      <c r="AB1839" t="s">
        <v>47</v>
      </c>
    </row>
    <row r="1840" spans="1:28" x14ac:dyDescent="0.3">
      <c r="A1840" t="s">
        <v>5239</v>
      </c>
      <c r="B1840" s="1">
        <v>45398</v>
      </c>
      <c r="C1840" s="1">
        <v>45405</v>
      </c>
      <c r="D1840" t="s">
        <v>222</v>
      </c>
      <c r="E1840" t="s">
        <v>3302</v>
      </c>
      <c r="F1840" t="s">
        <v>53</v>
      </c>
      <c r="G1840">
        <v>49</v>
      </c>
      <c r="H1840" t="s">
        <v>71</v>
      </c>
      <c r="I1840" t="s">
        <v>103</v>
      </c>
      <c r="J1840" t="s">
        <v>104</v>
      </c>
      <c r="K1840" t="s">
        <v>105</v>
      </c>
      <c r="L1840" t="s">
        <v>37</v>
      </c>
      <c r="M1840" t="s">
        <v>2502</v>
      </c>
      <c r="N1840" t="s">
        <v>39</v>
      </c>
      <c r="O1840" t="s">
        <v>40</v>
      </c>
      <c r="P1840" t="s">
        <v>41</v>
      </c>
      <c r="Q1840" t="s">
        <v>42</v>
      </c>
      <c r="R1840">
        <v>2</v>
      </c>
      <c r="S1840">
        <v>532</v>
      </c>
      <c r="T1840">
        <v>0.15</v>
      </c>
      <c r="U1840">
        <v>383.04</v>
      </c>
      <c r="V1840">
        <v>904.4</v>
      </c>
      <c r="W1840">
        <v>138.32</v>
      </c>
      <c r="X1840" t="s">
        <v>43</v>
      </c>
      <c r="Y1840" t="s">
        <v>64</v>
      </c>
      <c r="Z1840" t="s">
        <v>78</v>
      </c>
      <c r="AA1840" t="s">
        <v>57</v>
      </c>
      <c r="AB1840" t="s">
        <v>47</v>
      </c>
    </row>
    <row r="1841" spans="1:28" x14ac:dyDescent="0.3">
      <c r="A1841" t="s">
        <v>5240</v>
      </c>
      <c r="B1841" s="1">
        <v>45574</v>
      </c>
      <c r="C1841" s="1">
        <v>45577</v>
      </c>
      <c r="D1841" t="s">
        <v>5241</v>
      </c>
      <c r="E1841" t="s">
        <v>1451</v>
      </c>
      <c r="F1841" t="s">
        <v>33</v>
      </c>
      <c r="G1841">
        <v>35</v>
      </c>
      <c r="H1841" t="s">
        <v>128</v>
      </c>
      <c r="I1841" t="s">
        <v>103</v>
      </c>
      <c r="J1841" t="s">
        <v>104</v>
      </c>
      <c r="K1841" t="s">
        <v>105</v>
      </c>
      <c r="L1841" t="s">
        <v>37</v>
      </c>
      <c r="M1841" t="s">
        <v>1767</v>
      </c>
      <c r="N1841" t="s">
        <v>39</v>
      </c>
      <c r="O1841" t="s">
        <v>40</v>
      </c>
      <c r="P1841" t="s">
        <v>41</v>
      </c>
      <c r="Q1841" t="s">
        <v>42</v>
      </c>
      <c r="R1841">
        <v>6</v>
      </c>
      <c r="S1841">
        <v>901</v>
      </c>
      <c r="T1841">
        <v>0.2</v>
      </c>
      <c r="U1841">
        <v>648.72</v>
      </c>
      <c r="V1841">
        <v>4324.8</v>
      </c>
      <c r="W1841">
        <v>432.48</v>
      </c>
      <c r="X1841" t="s">
        <v>55</v>
      </c>
      <c r="Y1841" t="s">
        <v>64</v>
      </c>
      <c r="Z1841" t="s">
        <v>78</v>
      </c>
      <c r="AA1841" t="s">
        <v>65</v>
      </c>
      <c r="AB1841" t="s">
        <v>47</v>
      </c>
    </row>
    <row r="1842" spans="1:28" x14ac:dyDescent="0.3">
      <c r="A1842" t="s">
        <v>5242</v>
      </c>
      <c r="B1842" s="1">
        <v>45308</v>
      </c>
      <c r="C1842" s="1">
        <v>45309</v>
      </c>
      <c r="D1842" t="s">
        <v>5243</v>
      </c>
      <c r="E1842" t="s">
        <v>5244</v>
      </c>
      <c r="F1842" t="s">
        <v>33</v>
      </c>
      <c r="G1842">
        <v>42</v>
      </c>
      <c r="H1842" t="s">
        <v>71</v>
      </c>
      <c r="I1842" t="s">
        <v>35</v>
      </c>
      <c r="J1842" t="s">
        <v>36</v>
      </c>
      <c r="K1842" t="s">
        <v>36</v>
      </c>
      <c r="L1842" t="s">
        <v>37</v>
      </c>
      <c r="M1842" t="s">
        <v>1147</v>
      </c>
      <c r="N1842" t="s">
        <v>73</v>
      </c>
      <c r="O1842" t="s">
        <v>74</v>
      </c>
      <c r="P1842" t="s">
        <v>75</v>
      </c>
      <c r="Q1842" t="s">
        <v>76</v>
      </c>
      <c r="R1842">
        <v>5</v>
      </c>
      <c r="S1842">
        <v>1317</v>
      </c>
      <c r="T1842">
        <v>0.15</v>
      </c>
      <c r="U1842">
        <v>948.24</v>
      </c>
      <c r="V1842">
        <v>5597.25</v>
      </c>
      <c r="W1842">
        <v>856.05</v>
      </c>
      <c r="X1842" t="s">
        <v>55</v>
      </c>
      <c r="Y1842" t="s">
        <v>64</v>
      </c>
      <c r="Z1842" t="s">
        <v>78</v>
      </c>
      <c r="AA1842" t="s">
        <v>65</v>
      </c>
      <c r="AB1842" t="s">
        <v>110</v>
      </c>
    </row>
    <row r="1843" spans="1:28" x14ac:dyDescent="0.3">
      <c r="A1843" t="s">
        <v>5245</v>
      </c>
      <c r="B1843" s="1">
        <v>45486</v>
      </c>
      <c r="C1843" s="1">
        <v>45493</v>
      </c>
      <c r="D1843" t="s">
        <v>3255</v>
      </c>
      <c r="E1843" t="s">
        <v>4134</v>
      </c>
      <c r="F1843" t="s">
        <v>53</v>
      </c>
      <c r="G1843">
        <v>56</v>
      </c>
      <c r="H1843" t="s">
        <v>34</v>
      </c>
      <c r="I1843" t="s">
        <v>116</v>
      </c>
      <c r="J1843" t="s">
        <v>117</v>
      </c>
      <c r="K1843" t="s">
        <v>118</v>
      </c>
      <c r="L1843" t="s">
        <v>37</v>
      </c>
      <c r="M1843" t="s">
        <v>2332</v>
      </c>
      <c r="N1843" t="s">
        <v>88</v>
      </c>
      <c r="O1843" t="s">
        <v>89</v>
      </c>
      <c r="P1843" t="s">
        <v>90</v>
      </c>
      <c r="Q1843" t="s">
        <v>91</v>
      </c>
      <c r="R1843">
        <v>5</v>
      </c>
      <c r="S1843">
        <v>1672</v>
      </c>
      <c r="T1843">
        <v>0.05</v>
      </c>
      <c r="U1843">
        <v>1203.8399999999999</v>
      </c>
      <c r="V1843">
        <v>7942</v>
      </c>
      <c r="W1843">
        <v>1922.8</v>
      </c>
      <c r="X1843" t="s">
        <v>55</v>
      </c>
      <c r="Y1843" t="s">
        <v>64</v>
      </c>
      <c r="Z1843" t="s">
        <v>78</v>
      </c>
      <c r="AA1843" t="s">
        <v>57</v>
      </c>
      <c r="AB1843" t="s">
        <v>47</v>
      </c>
    </row>
    <row r="1844" spans="1:28" x14ac:dyDescent="0.3">
      <c r="A1844" t="s">
        <v>5246</v>
      </c>
      <c r="B1844" s="1">
        <v>45548</v>
      </c>
      <c r="C1844" s="1">
        <v>45555</v>
      </c>
      <c r="D1844" t="s">
        <v>2242</v>
      </c>
      <c r="E1844" t="s">
        <v>2208</v>
      </c>
      <c r="F1844" t="s">
        <v>53</v>
      </c>
      <c r="G1844">
        <v>27</v>
      </c>
      <c r="H1844" t="s">
        <v>34</v>
      </c>
      <c r="I1844" t="s">
        <v>35</v>
      </c>
      <c r="J1844" t="s">
        <v>36</v>
      </c>
      <c r="K1844" t="s">
        <v>36</v>
      </c>
      <c r="L1844" t="s">
        <v>37</v>
      </c>
      <c r="M1844" t="s">
        <v>3041</v>
      </c>
      <c r="N1844" t="s">
        <v>88</v>
      </c>
      <c r="O1844" t="s">
        <v>120</v>
      </c>
      <c r="P1844" t="s">
        <v>121</v>
      </c>
      <c r="Q1844" t="s">
        <v>122</v>
      </c>
      <c r="R1844">
        <v>9</v>
      </c>
      <c r="S1844">
        <v>1689</v>
      </c>
      <c r="T1844">
        <v>0</v>
      </c>
      <c r="U1844">
        <v>1216.08</v>
      </c>
      <c r="V1844">
        <v>15201</v>
      </c>
      <c r="W1844">
        <v>4256.28</v>
      </c>
      <c r="X1844" t="s">
        <v>136</v>
      </c>
      <c r="Y1844" t="s">
        <v>64</v>
      </c>
      <c r="Z1844" t="s">
        <v>45</v>
      </c>
      <c r="AA1844" t="s">
        <v>57</v>
      </c>
      <c r="AB1844" t="s">
        <v>47</v>
      </c>
    </row>
    <row r="1845" spans="1:28" x14ac:dyDescent="0.3">
      <c r="A1845" t="s">
        <v>5247</v>
      </c>
      <c r="B1845" s="1">
        <v>45449</v>
      </c>
      <c r="C1845" s="1">
        <v>45452</v>
      </c>
      <c r="D1845" t="s">
        <v>312</v>
      </c>
      <c r="E1845" t="s">
        <v>5248</v>
      </c>
      <c r="F1845" t="s">
        <v>33</v>
      </c>
      <c r="G1845">
        <v>22</v>
      </c>
      <c r="H1845" t="s">
        <v>128</v>
      </c>
      <c r="I1845" t="s">
        <v>84</v>
      </c>
      <c r="J1845" t="s">
        <v>85</v>
      </c>
      <c r="K1845" t="s">
        <v>86</v>
      </c>
      <c r="L1845" t="s">
        <v>37</v>
      </c>
      <c r="M1845" t="s">
        <v>1081</v>
      </c>
      <c r="N1845" t="s">
        <v>73</v>
      </c>
      <c r="O1845" t="s">
        <v>107</v>
      </c>
      <c r="P1845" t="s">
        <v>108</v>
      </c>
      <c r="Q1845" t="s">
        <v>109</v>
      </c>
      <c r="R1845">
        <v>3</v>
      </c>
      <c r="S1845">
        <v>880</v>
      </c>
      <c r="T1845">
        <v>0.1</v>
      </c>
      <c r="U1845">
        <v>633.6</v>
      </c>
      <c r="V1845">
        <v>2376</v>
      </c>
      <c r="W1845">
        <v>475.2</v>
      </c>
      <c r="X1845" t="s">
        <v>55</v>
      </c>
      <c r="Y1845" t="s">
        <v>44</v>
      </c>
      <c r="Z1845" t="s">
        <v>78</v>
      </c>
      <c r="AA1845" t="s">
        <v>57</v>
      </c>
      <c r="AB1845" t="s">
        <v>110</v>
      </c>
    </row>
    <row r="1846" spans="1:28" x14ac:dyDescent="0.3">
      <c r="A1846" t="s">
        <v>5249</v>
      </c>
      <c r="B1846" s="1">
        <v>45588</v>
      </c>
      <c r="C1846" s="1">
        <v>45590</v>
      </c>
      <c r="D1846" t="s">
        <v>334</v>
      </c>
      <c r="E1846" t="s">
        <v>3656</v>
      </c>
      <c r="F1846" t="s">
        <v>33</v>
      </c>
      <c r="G1846">
        <v>32</v>
      </c>
      <c r="H1846" t="s">
        <v>128</v>
      </c>
      <c r="I1846" t="s">
        <v>116</v>
      </c>
      <c r="J1846" t="s">
        <v>117</v>
      </c>
      <c r="K1846" t="s">
        <v>118</v>
      </c>
      <c r="L1846" t="s">
        <v>37</v>
      </c>
      <c r="M1846" t="s">
        <v>2813</v>
      </c>
      <c r="N1846" t="s">
        <v>39</v>
      </c>
      <c r="O1846" t="s">
        <v>159</v>
      </c>
      <c r="P1846" t="s">
        <v>160</v>
      </c>
      <c r="Q1846" t="s">
        <v>161</v>
      </c>
      <c r="R1846">
        <v>9</v>
      </c>
      <c r="S1846">
        <v>509</v>
      </c>
      <c r="T1846">
        <v>0.2</v>
      </c>
      <c r="U1846">
        <v>366.48</v>
      </c>
      <c r="V1846">
        <v>3664.8</v>
      </c>
      <c r="W1846">
        <v>366.48</v>
      </c>
      <c r="X1846" t="s">
        <v>136</v>
      </c>
      <c r="Y1846" t="s">
        <v>44</v>
      </c>
      <c r="Z1846" t="s">
        <v>56</v>
      </c>
      <c r="AA1846" t="s">
        <v>65</v>
      </c>
      <c r="AB1846" t="s">
        <v>47</v>
      </c>
    </row>
    <row r="1847" spans="1:28" x14ac:dyDescent="0.3">
      <c r="A1847" t="s">
        <v>5250</v>
      </c>
      <c r="B1847" s="1">
        <v>45329</v>
      </c>
      <c r="C1847" s="1">
        <v>45333</v>
      </c>
      <c r="D1847" t="s">
        <v>3183</v>
      </c>
      <c r="E1847" t="s">
        <v>3306</v>
      </c>
      <c r="F1847" t="s">
        <v>53</v>
      </c>
      <c r="G1847">
        <v>64</v>
      </c>
      <c r="H1847" t="s">
        <v>34</v>
      </c>
      <c r="I1847" t="s">
        <v>35</v>
      </c>
      <c r="J1847" t="s">
        <v>36</v>
      </c>
      <c r="K1847" t="s">
        <v>36</v>
      </c>
      <c r="L1847" t="s">
        <v>37</v>
      </c>
      <c r="M1847" t="s">
        <v>1360</v>
      </c>
      <c r="N1847" t="s">
        <v>88</v>
      </c>
      <c r="O1847" t="s">
        <v>89</v>
      </c>
      <c r="P1847" t="s">
        <v>90</v>
      </c>
      <c r="Q1847" t="s">
        <v>91</v>
      </c>
      <c r="R1847">
        <v>1</v>
      </c>
      <c r="S1847">
        <v>362</v>
      </c>
      <c r="T1847">
        <v>0.05</v>
      </c>
      <c r="U1847">
        <v>260.64</v>
      </c>
      <c r="V1847">
        <v>343.9</v>
      </c>
      <c r="W1847">
        <v>83.26</v>
      </c>
      <c r="X1847" t="s">
        <v>55</v>
      </c>
      <c r="Y1847" t="s">
        <v>44</v>
      </c>
      <c r="Z1847" t="s">
        <v>45</v>
      </c>
      <c r="AA1847" t="s">
        <v>65</v>
      </c>
      <c r="AB1847" t="s">
        <v>110</v>
      </c>
    </row>
    <row r="1848" spans="1:28" x14ac:dyDescent="0.3">
      <c r="A1848" t="s">
        <v>5251</v>
      </c>
      <c r="B1848" s="1">
        <v>45319</v>
      </c>
      <c r="C1848" s="1">
        <v>45326</v>
      </c>
      <c r="D1848" t="s">
        <v>798</v>
      </c>
      <c r="E1848" t="s">
        <v>4070</v>
      </c>
      <c r="F1848" t="s">
        <v>53</v>
      </c>
      <c r="G1848">
        <v>33</v>
      </c>
      <c r="H1848" t="s">
        <v>128</v>
      </c>
      <c r="I1848" t="s">
        <v>84</v>
      </c>
      <c r="J1848" t="s">
        <v>85</v>
      </c>
      <c r="K1848" t="s">
        <v>86</v>
      </c>
      <c r="L1848" t="s">
        <v>37</v>
      </c>
      <c r="M1848" t="s">
        <v>4425</v>
      </c>
      <c r="N1848" t="s">
        <v>73</v>
      </c>
      <c r="O1848" t="s">
        <v>107</v>
      </c>
      <c r="P1848" t="s">
        <v>108</v>
      </c>
      <c r="Q1848" t="s">
        <v>109</v>
      </c>
      <c r="R1848">
        <v>8</v>
      </c>
      <c r="S1848">
        <v>766</v>
      </c>
      <c r="T1848">
        <v>0</v>
      </c>
      <c r="U1848">
        <v>551.52</v>
      </c>
      <c r="V1848">
        <v>6128</v>
      </c>
      <c r="W1848">
        <v>1715.84</v>
      </c>
      <c r="X1848" t="s">
        <v>43</v>
      </c>
      <c r="Y1848" t="s">
        <v>44</v>
      </c>
      <c r="Z1848" t="s">
        <v>45</v>
      </c>
      <c r="AA1848" t="s">
        <v>65</v>
      </c>
      <c r="AB1848" t="s">
        <v>110</v>
      </c>
    </row>
    <row r="1849" spans="1:28" x14ac:dyDescent="0.3">
      <c r="A1849" t="s">
        <v>5252</v>
      </c>
      <c r="B1849" s="1">
        <v>45593</v>
      </c>
      <c r="C1849" s="1">
        <v>45595</v>
      </c>
      <c r="D1849" t="s">
        <v>2631</v>
      </c>
      <c r="E1849" t="s">
        <v>5253</v>
      </c>
      <c r="F1849" t="s">
        <v>53</v>
      </c>
      <c r="G1849">
        <v>63</v>
      </c>
      <c r="H1849" t="s">
        <v>34</v>
      </c>
      <c r="I1849" t="s">
        <v>103</v>
      </c>
      <c r="J1849" t="s">
        <v>104</v>
      </c>
      <c r="K1849" t="s">
        <v>105</v>
      </c>
      <c r="L1849" t="s">
        <v>37</v>
      </c>
      <c r="M1849" t="s">
        <v>3354</v>
      </c>
      <c r="N1849" t="s">
        <v>39</v>
      </c>
      <c r="O1849" t="s">
        <v>40</v>
      </c>
      <c r="P1849" t="s">
        <v>41</v>
      </c>
      <c r="Q1849" t="s">
        <v>42</v>
      </c>
      <c r="R1849">
        <v>7</v>
      </c>
      <c r="S1849">
        <v>220</v>
      </c>
      <c r="T1849">
        <v>0</v>
      </c>
      <c r="U1849">
        <v>158.4</v>
      </c>
      <c r="V1849">
        <v>1540</v>
      </c>
      <c r="W1849">
        <v>431.2</v>
      </c>
      <c r="X1849" t="s">
        <v>136</v>
      </c>
      <c r="Y1849" t="s">
        <v>77</v>
      </c>
      <c r="Z1849" t="s">
        <v>45</v>
      </c>
      <c r="AA1849" t="s">
        <v>46</v>
      </c>
      <c r="AB1849" t="s">
        <v>110</v>
      </c>
    </row>
    <row r="1850" spans="1:28" x14ac:dyDescent="0.3">
      <c r="A1850" t="s">
        <v>5254</v>
      </c>
      <c r="B1850" s="1">
        <v>45351</v>
      </c>
      <c r="C1850" s="1">
        <v>45357</v>
      </c>
      <c r="D1850" t="s">
        <v>1644</v>
      </c>
      <c r="E1850" t="s">
        <v>5255</v>
      </c>
      <c r="F1850" t="s">
        <v>53</v>
      </c>
      <c r="G1850">
        <v>41</v>
      </c>
      <c r="H1850" t="s">
        <v>128</v>
      </c>
      <c r="I1850" t="s">
        <v>84</v>
      </c>
      <c r="J1850" t="s">
        <v>85</v>
      </c>
      <c r="K1850" t="s">
        <v>86</v>
      </c>
      <c r="L1850" t="s">
        <v>37</v>
      </c>
      <c r="M1850" t="s">
        <v>3914</v>
      </c>
      <c r="N1850" t="s">
        <v>88</v>
      </c>
      <c r="O1850" t="s">
        <v>120</v>
      </c>
      <c r="P1850" t="s">
        <v>121</v>
      </c>
      <c r="Q1850" t="s">
        <v>122</v>
      </c>
      <c r="R1850">
        <v>3</v>
      </c>
      <c r="S1850">
        <v>57</v>
      </c>
      <c r="T1850">
        <v>0.1</v>
      </c>
      <c r="U1850">
        <v>41.04</v>
      </c>
      <c r="V1850">
        <v>153.9</v>
      </c>
      <c r="W1850">
        <v>30.78</v>
      </c>
      <c r="X1850" t="s">
        <v>136</v>
      </c>
      <c r="Y1850" t="s">
        <v>44</v>
      </c>
      <c r="Z1850" t="s">
        <v>78</v>
      </c>
      <c r="AA1850" t="s">
        <v>57</v>
      </c>
      <c r="AB1850" t="s">
        <v>47</v>
      </c>
    </row>
    <row r="1851" spans="1:28" x14ac:dyDescent="0.3">
      <c r="A1851" t="s">
        <v>5256</v>
      </c>
      <c r="B1851" s="1">
        <v>45301</v>
      </c>
      <c r="C1851" s="1">
        <v>45305</v>
      </c>
      <c r="D1851" t="s">
        <v>2573</v>
      </c>
      <c r="E1851" t="s">
        <v>5257</v>
      </c>
      <c r="F1851" t="s">
        <v>53</v>
      </c>
      <c r="G1851">
        <v>59</v>
      </c>
      <c r="H1851" t="s">
        <v>71</v>
      </c>
      <c r="I1851" t="s">
        <v>103</v>
      </c>
      <c r="J1851" t="s">
        <v>104</v>
      </c>
      <c r="K1851" t="s">
        <v>105</v>
      </c>
      <c r="L1851" t="s">
        <v>37</v>
      </c>
      <c r="M1851" t="s">
        <v>5258</v>
      </c>
      <c r="N1851" t="s">
        <v>88</v>
      </c>
      <c r="O1851" t="s">
        <v>120</v>
      </c>
      <c r="P1851" t="s">
        <v>121</v>
      </c>
      <c r="Q1851" t="s">
        <v>122</v>
      </c>
      <c r="R1851">
        <v>6</v>
      </c>
      <c r="S1851">
        <v>1518</v>
      </c>
      <c r="T1851">
        <v>0.05</v>
      </c>
      <c r="U1851">
        <v>1092.96</v>
      </c>
      <c r="V1851">
        <v>8652.6</v>
      </c>
      <c r="W1851">
        <v>2094.84</v>
      </c>
      <c r="X1851" t="s">
        <v>136</v>
      </c>
      <c r="Y1851" t="s">
        <v>64</v>
      </c>
      <c r="Z1851" t="s">
        <v>78</v>
      </c>
      <c r="AA1851" t="s">
        <v>46</v>
      </c>
      <c r="AB1851" t="s">
        <v>110</v>
      </c>
    </row>
    <row r="1852" spans="1:28" x14ac:dyDescent="0.3">
      <c r="A1852" t="s">
        <v>5259</v>
      </c>
      <c r="B1852" s="1">
        <v>45349</v>
      </c>
      <c r="C1852" s="1">
        <v>45356</v>
      </c>
      <c r="D1852" t="s">
        <v>1401</v>
      </c>
      <c r="E1852" t="s">
        <v>4140</v>
      </c>
      <c r="F1852" t="s">
        <v>53</v>
      </c>
      <c r="G1852">
        <v>57</v>
      </c>
      <c r="H1852" t="s">
        <v>71</v>
      </c>
      <c r="I1852" t="s">
        <v>103</v>
      </c>
      <c r="J1852" t="s">
        <v>104</v>
      </c>
      <c r="K1852" t="s">
        <v>105</v>
      </c>
      <c r="L1852" t="s">
        <v>37</v>
      </c>
      <c r="M1852" t="s">
        <v>2325</v>
      </c>
      <c r="N1852" t="s">
        <v>39</v>
      </c>
      <c r="O1852" t="s">
        <v>40</v>
      </c>
      <c r="P1852" t="s">
        <v>41</v>
      </c>
      <c r="Q1852" t="s">
        <v>42</v>
      </c>
      <c r="R1852">
        <v>2</v>
      </c>
      <c r="S1852">
        <v>1193</v>
      </c>
      <c r="T1852">
        <v>0.1</v>
      </c>
      <c r="U1852">
        <v>858.96</v>
      </c>
      <c r="V1852">
        <v>2147.4</v>
      </c>
      <c r="W1852">
        <v>429.48</v>
      </c>
      <c r="X1852" t="s">
        <v>55</v>
      </c>
      <c r="Y1852" t="s">
        <v>44</v>
      </c>
      <c r="Z1852" t="s">
        <v>56</v>
      </c>
      <c r="AA1852" t="s">
        <v>65</v>
      </c>
      <c r="AB1852" t="s">
        <v>110</v>
      </c>
    </row>
    <row r="1853" spans="1:28" x14ac:dyDescent="0.3">
      <c r="A1853" t="s">
        <v>5260</v>
      </c>
      <c r="B1853" s="1">
        <v>45432</v>
      </c>
      <c r="C1853" s="1">
        <v>45434</v>
      </c>
      <c r="D1853" t="s">
        <v>4891</v>
      </c>
      <c r="E1853" t="s">
        <v>1034</v>
      </c>
      <c r="F1853" t="s">
        <v>53</v>
      </c>
      <c r="G1853">
        <v>61</v>
      </c>
      <c r="H1853" t="s">
        <v>71</v>
      </c>
      <c r="I1853" t="s">
        <v>103</v>
      </c>
      <c r="J1853" t="s">
        <v>104</v>
      </c>
      <c r="K1853" t="s">
        <v>105</v>
      </c>
      <c r="L1853" t="s">
        <v>37</v>
      </c>
      <c r="M1853" t="s">
        <v>2632</v>
      </c>
      <c r="N1853" t="s">
        <v>73</v>
      </c>
      <c r="O1853" t="s">
        <v>74</v>
      </c>
      <c r="P1853" t="s">
        <v>75</v>
      </c>
      <c r="Q1853" t="s">
        <v>76</v>
      </c>
      <c r="R1853">
        <v>9</v>
      </c>
      <c r="S1853">
        <v>1198</v>
      </c>
      <c r="T1853">
        <v>0</v>
      </c>
      <c r="U1853">
        <v>862.56</v>
      </c>
      <c r="V1853">
        <v>10782</v>
      </c>
      <c r="W1853">
        <v>3018.96</v>
      </c>
      <c r="X1853" t="s">
        <v>43</v>
      </c>
      <c r="Y1853" t="s">
        <v>44</v>
      </c>
      <c r="Z1853" t="s">
        <v>56</v>
      </c>
      <c r="AA1853" t="s">
        <v>65</v>
      </c>
      <c r="AB1853" t="s">
        <v>47</v>
      </c>
    </row>
    <row r="1854" spans="1:28" x14ac:dyDescent="0.3">
      <c r="A1854" t="s">
        <v>5261</v>
      </c>
      <c r="B1854" s="1">
        <v>45296</v>
      </c>
      <c r="C1854" s="1">
        <v>45300</v>
      </c>
      <c r="D1854" t="s">
        <v>2647</v>
      </c>
      <c r="E1854" t="s">
        <v>4697</v>
      </c>
      <c r="F1854" t="s">
        <v>53</v>
      </c>
      <c r="G1854">
        <v>50</v>
      </c>
      <c r="H1854" t="s">
        <v>71</v>
      </c>
      <c r="I1854" t="s">
        <v>116</v>
      </c>
      <c r="J1854" t="s">
        <v>117</v>
      </c>
      <c r="K1854" t="s">
        <v>118</v>
      </c>
      <c r="L1854" t="s">
        <v>37</v>
      </c>
      <c r="M1854" t="s">
        <v>1389</v>
      </c>
      <c r="N1854" t="s">
        <v>39</v>
      </c>
      <c r="O1854" t="s">
        <v>40</v>
      </c>
      <c r="P1854" t="s">
        <v>41</v>
      </c>
      <c r="Q1854" t="s">
        <v>42</v>
      </c>
      <c r="R1854">
        <v>4</v>
      </c>
      <c r="S1854">
        <v>1832</v>
      </c>
      <c r="T1854">
        <v>0.2</v>
      </c>
      <c r="U1854">
        <v>1319.04</v>
      </c>
      <c r="V1854">
        <v>5862.4</v>
      </c>
      <c r="W1854">
        <v>586.24</v>
      </c>
      <c r="X1854" t="s">
        <v>136</v>
      </c>
      <c r="Y1854" t="s">
        <v>77</v>
      </c>
      <c r="Z1854" t="s">
        <v>78</v>
      </c>
      <c r="AA1854" t="s">
        <v>57</v>
      </c>
      <c r="AB1854" t="s">
        <v>47</v>
      </c>
    </row>
    <row r="1855" spans="1:28" x14ac:dyDescent="0.3">
      <c r="A1855" t="s">
        <v>5262</v>
      </c>
      <c r="B1855" s="1">
        <v>45395</v>
      </c>
      <c r="C1855" s="1">
        <v>45402</v>
      </c>
      <c r="D1855" t="s">
        <v>4855</v>
      </c>
      <c r="E1855" t="s">
        <v>5263</v>
      </c>
      <c r="F1855" t="s">
        <v>33</v>
      </c>
      <c r="G1855">
        <v>61</v>
      </c>
      <c r="H1855" t="s">
        <v>71</v>
      </c>
      <c r="I1855" t="s">
        <v>84</v>
      </c>
      <c r="J1855" t="s">
        <v>85</v>
      </c>
      <c r="K1855" t="s">
        <v>86</v>
      </c>
      <c r="L1855" t="s">
        <v>37</v>
      </c>
      <c r="M1855" t="s">
        <v>5264</v>
      </c>
      <c r="N1855" t="s">
        <v>73</v>
      </c>
      <c r="O1855" t="s">
        <v>107</v>
      </c>
      <c r="P1855" t="s">
        <v>108</v>
      </c>
      <c r="Q1855" t="s">
        <v>109</v>
      </c>
      <c r="R1855">
        <v>1</v>
      </c>
      <c r="S1855">
        <v>1766</v>
      </c>
      <c r="T1855">
        <v>0</v>
      </c>
      <c r="U1855">
        <v>1271.52</v>
      </c>
      <c r="V1855">
        <v>1766</v>
      </c>
      <c r="W1855">
        <v>494.48</v>
      </c>
      <c r="X1855" t="s">
        <v>136</v>
      </c>
      <c r="Y1855" t="s">
        <v>64</v>
      </c>
      <c r="Z1855" t="s">
        <v>45</v>
      </c>
      <c r="AA1855" t="s">
        <v>57</v>
      </c>
      <c r="AB1855" t="s">
        <v>110</v>
      </c>
    </row>
    <row r="1856" spans="1:28" x14ac:dyDescent="0.3">
      <c r="A1856" t="s">
        <v>5265</v>
      </c>
      <c r="B1856" s="1">
        <v>45323</v>
      </c>
      <c r="C1856" s="1">
        <v>45324</v>
      </c>
      <c r="D1856" t="s">
        <v>5266</v>
      </c>
      <c r="E1856" t="s">
        <v>4538</v>
      </c>
      <c r="F1856" t="s">
        <v>33</v>
      </c>
      <c r="G1856">
        <v>22</v>
      </c>
      <c r="H1856" t="s">
        <v>34</v>
      </c>
      <c r="I1856" t="s">
        <v>116</v>
      </c>
      <c r="J1856" t="s">
        <v>117</v>
      </c>
      <c r="K1856" t="s">
        <v>118</v>
      </c>
      <c r="L1856" t="s">
        <v>37</v>
      </c>
      <c r="M1856" t="s">
        <v>3045</v>
      </c>
      <c r="N1856" t="s">
        <v>73</v>
      </c>
      <c r="O1856" t="s">
        <v>107</v>
      </c>
      <c r="P1856" t="s">
        <v>108</v>
      </c>
      <c r="Q1856" t="s">
        <v>109</v>
      </c>
      <c r="R1856">
        <v>10</v>
      </c>
      <c r="S1856">
        <v>1602</v>
      </c>
      <c r="T1856">
        <v>0</v>
      </c>
      <c r="U1856">
        <v>1153.44</v>
      </c>
      <c r="V1856">
        <v>16020</v>
      </c>
      <c r="W1856">
        <v>4485.6000000000004</v>
      </c>
      <c r="X1856" t="s">
        <v>136</v>
      </c>
      <c r="Y1856" t="s">
        <v>64</v>
      </c>
      <c r="Z1856" t="s">
        <v>78</v>
      </c>
      <c r="AA1856" t="s">
        <v>46</v>
      </c>
      <c r="AB1856" t="s">
        <v>47</v>
      </c>
    </row>
    <row r="1857" spans="1:28" x14ac:dyDescent="0.3">
      <c r="A1857" t="s">
        <v>5267</v>
      </c>
      <c r="B1857" s="1">
        <v>45561</v>
      </c>
      <c r="C1857" s="1">
        <v>45563</v>
      </c>
      <c r="D1857" t="s">
        <v>5025</v>
      </c>
      <c r="E1857" t="s">
        <v>881</v>
      </c>
      <c r="F1857" t="s">
        <v>53</v>
      </c>
      <c r="G1857">
        <v>63</v>
      </c>
      <c r="H1857" t="s">
        <v>71</v>
      </c>
      <c r="I1857" t="s">
        <v>35</v>
      </c>
      <c r="J1857" t="s">
        <v>36</v>
      </c>
      <c r="K1857" t="s">
        <v>36</v>
      </c>
      <c r="L1857" t="s">
        <v>37</v>
      </c>
      <c r="M1857" t="s">
        <v>3088</v>
      </c>
      <c r="N1857" t="s">
        <v>39</v>
      </c>
      <c r="O1857" t="s">
        <v>40</v>
      </c>
      <c r="P1857" t="s">
        <v>41</v>
      </c>
      <c r="Q1857" t="s">
        <v>42</v>
      </c>
      <c r="R1857">
        <v>1</v>
      </c>
      <c r="S1857">
        <v>974</v>
      </c>
      <c r="T1857">
        <v>0.2</v>
      </c>
      <c r="U1857">
        <v>701.28</v>
      </c>
      <c r="V1857">
        <v>779.2</v>
      </c>
      <c r="W1857">
        <v>77.92</v>
      </c>
      <c r="X1857" t="s">
        <v>136</v>
      </c>
      <c r="Y1857" t="s">
        <v>44</v>
      </c>
      <c r="Z1857" t="s">
        <v>78</v>
      </c>
      <c r="AA1857" t="s">
        <v>46</v>
      </c>
      <c r="AB1857" t="s">
        <v>47</v>
      </c>
    </row>
    <row r="1858" spans="1:28" x14ac:dyDescent="0.3">
      <c r="A1858" t="s">
        <v>5268</v>
      </c>
      <c r="B1858" s="1">
        <v>45496</v>
      </c>
      <c r="C1858" s="1">
        <v>45501</v>
      </c>
      <c r="D1858" t="s">
        <v>5269</v>
      </c>
      <c r="E1858" t="s">
        <v>5270</v>
      </c>
      <c r="F1858" t="s">
        <v>33</v>
      </c>
      <c r="G1858">
        <v>64</v>
      </c>
      <c r="H1858" t="s">
        <v>34</v>
      </c>
      <c r="I1858" t="s">
        <v>116</v>
      </c>
      <c r="J1858" t="s">
        <v>117</v>
      </c>
      <c r="K1858" t="s">
        <v>118</v>
      </c>
      <c r="L1858" t="s">
        <v>37</v>
      </c>
      <c r="M1858" t="s">
        <v>1629</v>
      </c>
      <c r="N1858" t="s">
        <v>88</v>
      </c>
      <c r="O1858" t="s">
        <v>89</v>
      </c>
      <c r="P1858" t="s">
        <v>90</v>
      </c>
      <c r="Q1858" t="s">
        <v>91</v>
      </c>
      <c r="R1858">
        <v>6</v>
      </c>
      <c r="S1858">
        <v>50</v>
      </c>
      <c r="T1858">
        <v>0</v>
      </c>
      <c r="U1858">
        <v>36</v>
      </c>
      <c r="V1858">
        <v>300</v>
      </c>
      <c r="W1858">
        <v>84</v>
      </c>
      <c r="X1858" t="s">
        <v>43</v>
      </c>
      <c r="Y1858" t="s">
        <v>77</v>
      </c>
      <c r="Z1858" t="s">
        <v>45</v>
      </c>
      <c r="AA1858" t="s">
        <v>57</v>
      </c>
      <c r="AB1858" t="s">
        <v>110</v>
      </c>
    </row>
    <row r="1859" spans="1:28" x14ac:dyDescent="0.3">
      <c r="A1859" t="s">
        <v>5271</v>
      </c>
      <c r="B1859" s="1">
        <v>45618</v>
      </c>
      <c r="C1859" s="1">
        <v>45620</v>
      </c>
      <c r="D1859" t="s">
        <v>5272</v>
      </c>
      <c r="E1859" t="s">
        <v>3443</v>
      </c>
      <c r="F1859" t="s">
        <v>33</v>
      </c>
      <c r="G1859">
        <v>44</v>
      </c>
      <c r="H1859" t="s">
        <v>128</v>
      </c>
      <c r="I1859" t="s">
        <v>84</v>
      </c>
      <c r="J1859" t="s">
        <v>85</v>
      </c>
      <c r="K1859" t="s">
        <v>86</v>
      </c>
      <c r="L1859" t="s">
        <v>37</v>
      </c>
      <c r="M1859" t="s">
        <v>347</v>
      </c>
      <c r="N1859" t="s">
        <v>39</v>
      </c>
      <c r="O1859" t="s">
        <v>159</v>
      </c>
      <c r="P1859" t="s">
        <v>160</v>
      </c>
      <c r="Q1859" t="s">
        <v>161</v>
      </c>
      <c r="R1859">
        <v>7</v>
      </c>
      <c r="S1859">
        <v>461</v>
      </c>
      <c r="T1859">
        <v>0.1</v>
      </c>
      <c r="U1859">
        <v>331.92</v>
      </c>
      <c r="V1859">
        <v>2904.3</v>
      </c>
      <c r="W1859">
        <v>580.86</v>
      </c>
      <c r="X1859" t="s">
        <v>55</v>
      </c>
      <c r="Y1859" t="s">
        <v>64</v>
      </c>
      <c r="Z1859" t="s">
        <v>45</v>
      </c>
      <c r="AA1859" t="s">
        <v>65</v>
      </c>
      <c r="AB1859" t="s">
        <v>110</v>
      </c>
    </row>
    <row r="1860" spans="1:28" x14ac:dyDescent="0.3">
      <c r="A1860" t="s">
        <v>5273</v>
      </c>
      <c r="B1860" s="1">
        <v>45487</v>
      </c>
      <c r="C1860" s="1">
        <v>45492</v>
      </c>
      <c r="D1860" t="s">
        <v>1685</v>
      </c>
      <c r="E1860" t="s">
        <v>920</v>
      </c>
      <c r="F1860" t="s">
        <v>53</v>
      </c>
      <c r="G1860">
        <v>34</v>
      </c>
      <c r="H1860" t="s">
        <v>71</v>
      </c>
      <c r="I1860" t="s">
        <v>116</v>
      </c>
      <c r="J1860" t="s">
        <v>117</v>
      </c>
      <c r="K1860" t="s">
        <v>118</v>
      </c>
      <c r="L1860" t="s">
        <v>37</v>
      </c>
      <c r="M1860" t="s">
        <v>1123</v>
      </c>
      <c r="N1860" t="s">
        <v>39</v>
      </c>
      <c r="O1860" t="s">
        <v>40</v>
      </c>
      <c r="P1860" t="s">
        <v>41</v>
      </c>
      <c r="Q1860" t="s">
        <v>42</v>
      </c>
      <c r="R1860">
        <v>2</v>
      </c>
      <c r="S1860">
        <v>1989</v>
      </c>
      <c r="T1860">
        <v>0.05</v>
      </c>
      <c r="U1860">
        <v>1432.08</v>
      </c>
      <c r="V1860">
        <v>3779.1</v>
      </c>
      <c r="W1860">
        <v>914.94</v>
      </c>
      <c r="X1860" t="s">
        <v>43</v>
      </c>
      <c r="Y1860" t="s">
        <v>44</v>
      </c>
      <c r="Z1860" t="s">
        <v>56</v>
      </c>
      <c r="AA1860" t="s">
        <v>46</v>
      </c>
      <c r="AB1860" t="s">
        <v>110</v>
      </c>
    </row>
    <row r="1861" spans="1:28" x14ac:dyDescent="0.3">
      <c r="A1861" t="s">
        <v>5274</v>
      </c>
      <c r="B1861" s="1">
        <v>45355</v>
      </c>
      <c r="C1861" s="1">
        <v>45357</v>
      </c>
      <c r="D1861" t="s">
        <v>5275</v>
      </c>
      <c r="E1861" t="s">
        <v>5276</v>
      </c>
      <c r="F1861" t="s">
        <v>53</v>
      </c>
      <c r="G1861">
        <v>44</v>
      </c>
      <c r="H1861" t="s">
        <v>71</v>
      </c>
      <c r="I1861" t="s">
        <v>35</v>
      </c>
      <c r="J1861" t="s">
        <v>36</v>
      </c>
      <c r="K1861" t="s">
        <v>36</v>
      </c>
      <c r="L1861" t="s">
        <v>37</v>
      </c>
      <c r="M1861" t="s">
        <v>5277</v>
      </c>
      <c r="N1861" t="s">
        <v>73</v>
      </c>
      <c r="O1861" t="s">
        <v>74</v>
      </c>
      <c r="P1861" t="s">
        <v>75</v>
      </c>
      <c r="Q1861" t="s">
        <v>76</v>
      </c>
      <c r="R1861">
        <v>5</v>
      </c>
      <c r="S1861">
        <v>341</v>
      </c>
      <c r="T1861">
        <v>0.05</v>
      </c>
      <c r="U1861">
        <v>245.52</v>
      </c>
      <c r="V1861">
        <v>1619.75</v>
      </c>
      <c r="W1861">
        <v>392.15</v>
      </c>
      <c r="X1861" t="s">
        <v>43</v>
      </c>
      <c r="Y1861" t="s">
        <v>64</v>
      </c>
      <c r="Z1861" t="s">
        <v>78</v>
      </c>
      <c r="AA1861" t="s">
        <v>57</v>
      </c>
      <c r="AB1861" t="s">
        <v>47</v>
      </c>
    </row>
    <row r="1862" spans="1:28" x14ac:dyDescent="0.3">
      <c r="A1862" t="s">
        <v>5278</v>
      </c>
      <c r="B1862" s="1">
        <v>45475</v>
      </c>
      <c r="C1862" s="1">
        <v>45480</v>
      </c>
      <c r="D1862" t="s">
        <v>2892</v>
      </c>
      <c r="E1862" t="s">
        <v>4182</v>
      </c>
      <c r="F1862" t="s">
        <v>53</v>
      </c>
      <c r="G1862">
        <v>23</v>
      </c>
      <c r="H1862" t="s">
        <v>128</v>
      </c>
      <c r="I1862" t="s">
        <v>103</v>
      </c>
      <c r="J1862" t="s">
        <v>104</v>
      </c>
      <c r="K1862" t="s">
        <v>105</v>
      </c>
      <c r="L1862" t="s">
        <v>37</v>
      </c>
      <c r="M1862" t="s">
        <v>1624</v>
      </c>
      <c r="N1862" t="s">
        <v>88</v>
      </c>
      <c r="O1862" t="s">
        <v>120</v>
      </c>
      <c r="P1862" t="s">
        <v>121</v>
      </c>
      <c r="Q1862" t="s">
        <v>122</v>
      </c>
      <c r="R1862">
        <v>7</v>
      </c>
      <c r="S1862">
        <v>926</v>
      </c>
      <c r="T1862">
        <v>0.05</v>
      </c>
      <c r="U1862">
        <v>666.72</v>
      </c>
      <c r="V1862">
        <v>6157.9</v>
      </c>
      <c r="W1862">
        <v>1490.86</v>
      </c>
      <c r="X1862" t="s">
        <v>43</v>
      </c>
      <c r="Y1862" t="s">
        <v>64</v>
      </c>
      <c r="Z1862" t="s">
        <v>56</v>
      </c>
      <c r="AA1862" t="s">
        <v>65</v>
      </c>
      <c r="AB1862" t="s">
        <v>110</v>
      </c>
    </row>
    <row r="1863" spans="1:28" x14ac:dyDescent="0.3">
      <c r="A1863" t="s">
        <v>5279</v>
      </c>
      <c r="B1863" s="1">
        <v>45571</v>
      </c>
      <c r="C1863" s="1">
        <v>45577</v>
      </c>
      <c r="D1863" t="s">
        <v>3813</v>
      </c>
      <c r="E1863" t="s">
        <v>1714</v>
      </c>
      <c r="F1863" t="s">
        <v>53</v>
      </c>
      <c r="G1863">
        <v>55</v>
      </c>
      <c r="H1863" t="s">
        <v>71</v>
      </c>
      <c r="I1863" t="s">
        <v>35</v>
      </c>
      <c r="J1863" t="s">
        <v>36</v>
      </c>
      <c r="K1863" t="s">
        <v>36</v>
      </c>
      <c r="L1863" t="s">
        <v>37</v>
      </c>
      <c r="M1863" t="s">
        <v>775</v>
      </c>
      <c r="N1863" t="s">
        <v>39</v>
      </c>
      <c r="O1863" t="s">
        <v>40</v>
      </c>
      <c r="P1863" t="s">
        <v>41</v>
      </c>
      <c r="Q1863" t="s">
        <v>42</v>
      </c>
      <c r="R1863">
        <v>2</v>
      </c>
      <c r="S1863">
        <v>664</v>
      </c>
      <c r="T1863">
        <v>0.2</v>
      </c>
      <c r="U1863">
        <v>478.08</v>
      </c>
      <c r="V1863">
        <v>1062.4000000000001</v>
      </c>
      <c r="W1863">
        <v>106.24</v>
      </c>
      <c r="X1863" t="s">
        <v>55</v>
      </c>
      <c r="Y1863" t="s">
        <v>64</v>
      </c>
      <c r="Z1863" t="s">
        <v>45</v>
      </c>
      <c r="AA1863" t="s">
        <v>65</v>
      </c>
      <c r="AB1863" t="s">
        <v>47</v>
      </c>
    </row>
    <row r="1864" spans="1:28" x14ac:dyDescent="0.3">
      <c r="A1864" t="s">
        <v>5280</v>
      </c>
      <c r="B1864" s="1">
        <v>45374</v>
      </c>
      <c r="C1864" s="1">
        <v>45379</v>
      </c>
      <c r="D1864" t="s">
        <v>3260</v>
      </c>
      <c r="E1864" t="s">
        <v>5281</v>
      </c>
      <c r="F1864" t="s">
        <v>53</v>
      </c>
      <c r="G1864">
        <v>25</v>
      </c>
      <c r="H1864" t="s">
        <v>128</v>
      </c>
      <c r="I1864" t="s">
        <v>116</v>
      </c>
      <c r="J1864" t="s">
        <v>117</v>
      </c>
      <c r="K1864" t="s">
        <v>118</v>
      </c>
      <c r="L1864" t="s">
        <v>37</v>
      </c>
      <c r="M1864" t="s">
        <v>3538</v>
      </c>
      <c r="N1864" t="s">
        <v>73</v>
      </c>
      <c r="O1864" t="s">
        <v>74</v>
      </c>
      <c r="P1864" t="s">
        <v>75</v>
      </c>
      <c r="Q1864" t="s">
        <v>76</v>
      </c>
      <c r="R1864">
        <v>10</v>
      </c>
      <c r="S1864">
        <v>783</v>
      </c>
      <c r="T1864">
        <v>0.15</v>
      </c>
      <c r="U1864">
        <v>563.76</v>
      </c>
      <c r="V1864">
        <v>6655.5</v>
      </c>
      <c r="W1864">
        <v>1017.9</v>
      </c>
      <c r="X1864" t="s">
        <v>55</v>
      </c>
      <c r="Y1864" t="s">
        <v>64</v>
      </c>
      <c r="Z1864" t="s">
        <v>45</v>
      </c>
      <c r="AA1864" t="s">
        <v>46</v>
      </c>
      <c r="AB1864" t="s">
        <v>47</v>
      </c>
    </row>
    <row r="1865" spans="1:28" x14ac:dyDescent="0.3">
      <c r="A1865" t="s">
        <v>5282</v>
      </c>
      <c r="B1865" s="1">
        <v>45444</v>
      </c>
      <c r="C1865" s="1">
        <v>45447</v>
      </c>
      <c r="D1865" t="s">
        <v>3268</v>
      </c>
      <c r="E1865" t="s">
        <v>295</v>
      </c>
      <c r="F1865" t="s">
        <v>33</v>
      </c>
      <c r="G1865">
        <v>43</v>
      </c>
      <c r="H1865" t="s">
        <v>34</v>
      </c>
      <c r="I1865" t="s">
        <v>35</v>
      </c>
      <c r="J1865" t="s">
        <v>36</v>
      </c>
      <c r="K1865" t="s">
        <v>36</v>
      </c>
      <c r="L1865" t="s">
        <v>37</v>
      </c>
      <c r="M1865" t="s">
        <v>1066</v>
      </c>
      <c r="N1865" t="s">
        <v>88</v>
      </c>
      <c r="O1865" t="s">
        <v>89</v>
      </c>
      <c r="P1865" t="s">
        <v>90</v>
      </c>
      <c r="Q1865" t="s">
        <v>91</v>
      </c>
      <c r="R1865">
        <v>6</v>
      </c>
      <c r="S1865">
        <v>1178</v>
      </c>
      <c r="T1865">
        <v>0</v>
      </c>
      <c r="U1865">
        <v>848.16</v>
      </c>
      <c r="V1865">
        <v>7068</v>
      </c>
      <c r="W1865">
        <v>1979.04</v>
      </c>
      <c r="X1865" t="s">
        <v>55</v>
      </c>
      <c r="Y1865" t="s">
        <v>44</v>
      </c>
      <c r="Z1865" t="s">
        <v>45</v>
      </c>
      <c r="AA1865" t="s">
        <v>57</v>
      </c>
      <c r="AB1865" t="s">
        <v>110</v>
      </c>
    </row>
    <row r="1866" spans="1:28" x14ac:dyDescent="0.3">
      <c r="A1866" t="s">
        <v>5283</v>
      </c>
      <c r="B1866" s="1">
        <v>45560</v>
      </c>
      <c r="C1866" s="1">
        <v>45565</v>
      </c>
      <c r="D1866" t="s">
        <v>4235</v>
      </c>
      <c r="E1866" t="s">
        <v>5284</v>
      </c>
      <c r="F1866" t="s">
        <v>33</v>
      </c>
      <c r="G1866">
        <v>65</v>
      </c>
      <c r="H1866" t="s">
        <v>71</v>
      </c>
      <c r="I1866" t="s">
        <v>103</v>
      </c>
      <c r="J1866" t="s">
        <v>104</v>
      </c>
      <c r="K1866" t="s">
        <v>105</v>
      </c>
      <c r="L1866" t="s">
        <v>37</v>
      </c>
      <c r="M1866" t="s">
        <v>1615</v>
      </c>
      <c r="N1866" t="s">
        <v>39</v>
      </c>
      <c r="O1866" t="s">
        <v>159</v>
      </c>
      <c r="P1866" t="s">
        <v>160</v>
      </c>
      <c r="Q1866" t="s">
        <v>161</v>
      </c>
      <c r="R1866">
        <v>6</v>
      </c>
      <c r="S1866">
        <v>790</v>
      </c>
      <c r="T1866">
        <v>0.15</v>
      </c>
      <c r="U1866">
        <v>568.79999999999995</v>
      </c>
      <c r="V1866">
        <v>4029</v>
      </c>
      <c r="W1866">
        <v>616.20000000000005</v>
      </c>
      <c r="X1866" t="s">
        <v>136</v>
      </c>
      <c r="Y1866" t="s">
        <v>44</v>
      </c>
      <c r="Z1866" t="s">
        <v>56</v>
      </c>
      <c r="AA1866" t="s">
        <v>65</v>
      </c>
      <c r="AB1866" t="s">
        <v>47</v>
      </c>
    </row>
    <row r="1867" spans="1:28" x14ac:dyDescent="0.3">
      <c r="A1867" t="s">
        <v>5285</v>
      </c>
      <c r="B1867" s="1">
        <v>45574</v>
      </c>
      <c r="C1867" s="1">
        <v>45580</v>
      </c>
      <c r="D1867" t="s">
        <v>1000</v>
      </c>
      <c r="E1867" t="s">
        <v>3510</v>
      </c>
      <c r="F1867" t="s">
        <v>33</v>
      </c>
      <c r="G1867">
        <v>41</v>
      </c>
      <c r="H1867" t="s">
        <v>128</v>
      </c>
      <c r="I1867" t="s">
        <v>35</v>
      </c>
      <c r="J1867" t="s">
        <v>36</v>
      </c>
      <c r="K1867" t="s">
        <v>36</v>
      </c>
      <c r="L1867" t="s">
        <v>37</v>
      </c>
      <c r="M1867" t="s">
        <v>1826</v>
      </c>
      <c r="N1867" t="s">
        <v>73</v>
      </c>
      <c r="O1867" t="s">
        <v>74</v>
      </c>
      <c r="P1867" t="s">
        <v>75</v>
      </c>
      <c r="Q1867" t="s">
        <v>76</v>
      </c>
      <c r="R1867">
        <v>4</v>
      </c>
      <c r="S1867">
        <v>1319</v>
      </c>
      <c r="T1867">
        <v>0.2</v>
      </c>
      <c r="U1867">
        <v>949.68</v>
      </c>
      <c r="V1867">
        <v>4220.8</v>
      </c>
      <c r="W1867">
        <v>422.08</v>
      </c>
      <c r="X1867" t="s">
        <v>43</v>
      </c>
      <c r="Y1867" t="s">
        <v>44</v>
      </c>
      <c r="Z1867" t="s">
        <v>45</v>
      </c>
      <c r="AA1867" t="s">
        <v>65</v>
      </c>
      <c r="AB1867" t="s">
        <v>110</v>
      </c>
    </row>
    <row r="1868" spans="1:28" x14ac:dyDescent="0.3">
      <c r="A1868" t="s">
        <v>5286</v>
      </c>
      <c r="B1868" s="1">
        <v>45478</v>
      </c>
      <c r="C1868" s="1">
        <v>45482</v>
      </c>
      <c r="D1868" t="s">
        <v>1742</v>
      </c>
      <c r="E1868" t="s">
        <v>295</v>
      </c>
      <c r="F1868" t="s">
        <v>33</v>
      </c>
      <c r="G1868">
        <v>18</v>
      </c>
      <c r="H1868" t="s">
        <v>128</v>
      </c>
      <c r="I1868" t="s">
        <v>103</v>
      </c>
      <c r="J1868" t="s">
        <v>104</v>
      </c>
      <c r="K1868" t="s">
        <v>105</v>
      </c>
      <c r="L1868" t="s">
        <v>37</v>
      </c>
      <c r="M1868" t="s">
        <v>3527</v>
      </c>
      <c r="N1868" t="s">
        <v>88</v>
      </c>
      <c r="O1868" t="s">
        <v>89</v>
      </c>
      <c r="P1868" t="s">
        <v>90</v>
      </c>
      <c r="Q1868" t="s">
        <v>91</v>
      </c>
      <c r="R1868">
        <v>2</v>
      </c>
      <c r="S1868">
        <v>1751</v>
      </c>
      <c r="T1868">
        <v>0.15</v>
      </c>
      <c r="U1868">
        <v>1260.72</v>
      </c>
      <c r="V1868">
        <v>2976.7</v>
      </c>
      <c r="W1868">
        <v>455.26</v>
      </c>
      <c r="X1868" t="s">
        <v>43</v>
      </c>
      <c r="Y1868" t="s">
        <v>44</v>
      </c>
      <c r="Z1868" t="s">
        <v>56</v>
      </c>
      <c r="AA1868" t="s">
        <v>65</v>
      </c>
      <c r="AB1868" t="s">
        <v>47</v>
      </c>
    </row>
    <row r="1869" spans="1:28" x14ac:dyDescent="0.3">
      <c r="A1869" t="s">
        <v>5287</v>
      </c>
      <c r="B1869" s="1">
        <v>45467</v>
      </c>
      <c r="C1869" s="1">
        <v>45468</v>
      </c>
      <c r="D1869" t="s">
        <v>5288</v>
      </c>
      <c r="E1869" t="s">
        <v>4626</v>
      </c>
      <c r="F1869" t="s">
        <v>53</v>
      </c>
      <c r="G1869">
        <v>46</v>
      </c>
      <c r="H1869" t="s">
        <v>34</v>
      </c>
      <c r="I1869" t="s">
        <v>116</v>
      </c>
      <c r="J1869" t="s">
        <v>117</v>
      </c>
      <c r="K1869" t="s">
        <v>118</v>
      </c>
      <c r="L1869" t="s">
        <v>37</v>
      </c>
      <c r="M1869" t="s">
        <v>1389</v>
      </c>
      <c r="N1869" t="s">
        <v>73</v>
      </c>
      <c r="O1869" t="s">
        <v>107</v>
      </c>
      <c r="P1869" t="s">
        <v>108</v>
      </c>
      <c r="Q1869" t="s">
        <v>109</v>
      </c>
      <c r="R1869">
        <v>3</v>
      </c>
      <c r="S1869">
        <v>1242</v>
      </c>
      <c r="T1869">
        <v>0</v>
      </c>
      <c r="U1869">
        <v>894.24</v>
      </c>
      <c r="V1869">
        <v>3726</v>
      </c>
      <c r="W1869">
        <v>1043.28</v>
      </c>
      <c r="X1869" t="s">
        <v>43</v>
      </c>
      <c r="Y1869" t="s">
        <v>64</v>
      </c>
      <c r="Z1869" t="s">
        <v>45</v>
      </c>
      <c r="AA1869" t="s">
        <v>46</v>
      </c>
      <c r="AB1869" t="s">
        <v>47</v>
      </c>
    </row>
    <row r="1870" spans="1:28" x14ac:dyDescent="0.3">
      <c r="A1870" t="s">
        <v>5289</v>
      </c>
      <c r="B1870" s="1">
        <v>45513</v>
      </c>
      <c r="C1870" s="1">
        <v>45515</v>
      </c>
      <c r="D1870" t="s">
        <v>5290</v>
      </c>
      <c r="E1870" t="s">
        <v>5291</v>
      </c>
      <c r="F1870" t="s">
        <v>53</v>
      </c>
      <c r="G1870">
        <v>31</v>
      </c>
      <c r="H1870" t="s">
        <v>71</v>
      </c>
      <c r="I1870" t="s">
        <v>103</v>
      </c>
      <c r="J1870" t="s">
        <v>104</v>
      </c>
      <c r="K1870" t="s">
        <v>105</v>
      </c>
      <c r="L1870" t="s">
        <v>37</v>
      </c>
      <c r="M1870" t="s">
        <v>369</v>
      </c>
      <c r="N1870" t="s">
        <v>73</v>
      </c>
      <c r="O1870" t="s">
        <v>107</v>
      </c>
      <c r="P1870" t="s">
        <v>108</v>
      </c>
      <c r="Q1870" t="s">
        <v>109</v>
      </c>
      <c r="R1870">
        <v>1</v>
      </c>
      <c r="S1870">
        <v>1586</v>
      </c>
      <c r="T1870">
        <v>0.1</v>
      </c>
      <c r="U1870">
        <v>1141.92</v>
      </c>
      <c r="V1870">
        <v>1427.4</v>
      </c>
      <c r="W1870">
        <v>285.48</v>
      </c>
      <c r="X1870" t="s">
        <v>43</v>
      </c>
      <c r="Y1870" t="s">
        <v>64</v>
      </c>
      <c r="Z1870" t="s">
        <v>45</v>
      </c>
      <c r="AA1870" t="s">
        <v>57</v>
      </c>
      <c r="AB1870" t="s">
        <v>47</v>
      </c>
    </row>
    <row r="1871" spans="1:28" x14ac:dyDescent="0.3">
      <c r="A1871" t="s">
        <v>5292</v>
      </c>
      <c r="B1871" s="1">
        <v>45610</v>
      </c>
      <c r="C1871" s="1">
        <v>45615</v>
      </c>
      <c r="D1871" t="s">
        <v>4313</v>
      </c>
      <c r="E1871" t="s">
        <v>1725</v>
      </c>
      <c r="F1871" t="s">
        <v>53</v>
      </c>
      <c r="G1871">
        <v>27</v>
      </c>
      <c r="H1871" t="s">
        <v>34</v>
      </c>
      <c r="I1871" t="s">
        <v>84</v>
      </c>
      <c r="J1871" t="s">
        <v>85</v>
      </c>
      <c r="K1871" t="s">
        <v>86</v>
      </c>
      <c r="L1871" t="s">
        <v>37</v>
      </c>
      <c r="M1871" t="s">
        <v>2702</v>
      </c>
      <c r="N1871" t="s">
        <v>39</v>
      </c>
      <c r="O1871" t="s">
        <v>40</v>
      </c>
      <c r="P1871" t="s">
        <v>41</v>
      </c>
      <c r="Q1871" t="s">
        <v>42</v>
      </c>
      <c r="R1871">
        <v>5</v>
      </c>
      <c r="S1871">
        <v>890</v>
      </c>
      <c r="T1871">
        <v>0.15</v>
      </c>
      <c r="U1871">
        <v>640.79999999999995</v>
      </c>
      <c r="V1871">
        <v>3782.5</v>
      </c>
      <c r="W1871">
        <v>578.5</v>
      </c>
      <c r="X1871" t="s">
        <v>136</v>
      </c>
      <c r="Y1871" t="s">
        <v>64</v>
      </c>
      <c r="Z1871" t="s">
        <v>78</v>
      </c>
      <c r="AA1871" t="s">
        <v>65</v>
      </c>
      <c r="AB1871" t="s">
        <v>110</v>
      </c>
    </row>
    <row r="1872" spans="1:28" x14ac:dyDescent="0.3">
      <c r="A1872" t="s">
        <v>5293</v>
      </c>
      <c r="B1872" s="1">
        <v>45506</v>
      </c>
      <c r="C1872" s="1">
        <v>45512</v>
      </c>
      <c r="D1872" t="s">
        <v>2362</v>
      </c>
      <c r="E1872" t="s">
        <v>964</v>
      </c>
      <c r="F1872" t="s">
        <v>33</v>
      </c>
      <c r="G1872">
        <v>29</v>
      </c>
      <c r="H1872" t="s">
        <v>71</v>
      </c>
      <c r="I1872" t="s">
        <v>84</v>
      </c>
      <c r="J1872" t="s">
        <v>85</v>
      </c>
      <c r="K1872" t="s">
        <v>86</v>
      </c>
      <c r="L1872" t="s">
        <v>37</v>
      </c>
      <c r="M1872" t="s">
        <v>1002</v>
      </c>
      <c r="N1872" t="s">
        <v>73</v>
      </c>
      <c r="O1872" t="s">
        <v>107</v>
      </c>
      <c r="P1872" t="s">
        <v>108</v>
      </c>
      <c r="Q1872" t="s">
        <v>109</v>
      </c>
      <c r="R1872">
        <v>8</v>
      </c>
      <c r="S1872">
        <v>1750</v>
      </c>
      <c r="T1872">
        <v>0</v>
      </c>
      <c r="U1872">
        <v>1260</v>
      </c>
      <c r="V1872">
        <v>14000</v>
      </c>
      <c r="W1872">
        <v>3920</v>
      </c>
      <c r="X1872" t="s">
        <v>136</v>
      </c>
      <c r="Y1872" t="s">
        <v>64</v>
      </c>
      <c r="Z1872" t="s">
        <v>78</v>
      </c>
      <c r="AA1872" t="s">
        <v>65</v>
      </c>
      <c r="AB1872" t="s">
        <v>110</v>
      </c>
    </row>
    <row r="1873" spans="1:28" x14ac:dyDescent="0.3">
      <c r="A1873" t="s">
        <v>5294</v>
      </c>
      <c r="B1873" s="1">
        <v>45653</v>
      </c>
      <c r="C1873" s="1">
        <v>45655</v>
      </c>
      <c r="D1873" t="s">
        <v>2626</v>
      </c>
      <c r="E1873" t="s">
        <v>4652</v>
      </c>
      <c r="F1873" t="s">
        <v>33</v>
      </c>
      <c r="G1873">
        <v>56</v>
      </c>
      <c r="H1873" t="s">
        <v>71</v>
      </c>
      <c r="I1873" t="s">
        <v>84</v>
      </c>
      <c r="J1873" t="s">
        <v>85</v>
      </c>
      <c r="K1873" t="s">
        <v>86</v>
      </c>
      <c r="L1873" t="s">
        <v>37</v>
      </c>
      <c r="M1873" t="s">
        <v>3625</v>
      </c>
      <c r="N1873" t="s">
        <v>73</v>
      </c>
      <c r="O1873" t="s">
        <v>107</v>
      </c>
      <c r="P1873" t="s">
        <v>108</v>
      </c>
      <c r="Q1873" t="s">
        <v>109</v>
      </c>
      <c r="R1873">
        <v>4</v>
      </c>
      <c r="S1873">
        <v>1339</v>
      </c>
      <c r="T1873">
        <v>0.1</v>
      </c>
      <c r="U1873">
        <v>964.08</v>
      </c>
      <c r="V1873">
        <v>4820.3999999999996</v>
      </c>
      <c r="W1873">
        <v>964.08</v>
      </c>
      <c r="X1873" t="s">
        <v>55</v>
      </c>
      <c r="Y1873" t="s">
        <v>77</v>
      </c>
      <c r="Z1873" t="s">
        <v>45</v>
      </c>
      <c r="AA1873" t="s">
        <v>65</v>
      </c>
      <c r="AB1873" t="s">
        <v>110</v>
      </c>
    </row>
    <row r="1874" spans="1:28" x14ac:dyDescent="0.3">
      <c r="A1874" t="s">
        <v>5295</v>
      </c>
      <c r="B1874" s="1">
        <v>45631</v>
      </c>
      <c r="C1874" s="1">
        <v>45632</v>
      </c>
      <c r="D1874" t="s">
        <v>5175</v>
      </c>
      <c r="E1874" t="s">
        <v>5296</v>
      </c>
      <c r="F1874" t="s">
        <v>33</v>
      </c>
      <c r="G1874">
        <v>31</v>
      </c>
      <c r="H1874" t="s">
        <v>71</v>
      </c>
      <c r="I1874" t="s">
        <v>84</v>
      </c>
      <c r="J1874" t="s">
        <v>85</v>
      </c>
      <c r="K1874" t="s">
        <v>86</v>
      </c>
      <c r="L1874" t="s">
        <v>37</v>
      </c>
      <c r="M1874" t="s">
        <v>2441</v>
      </c>
      <c r="N1874" t="s">
        <v>88</v>
      </c>
      <c r="O1874" t="s">
        <v>89</v>
      </c>
      <c r="P1874" t="s">
        <v>90</v>
      </c>
      <c r="Q1874" t="s">
        <v>91</v>
      </c>
      <c r="R1874">
        <v>6</v>
      </c>
      <c r="S1874">
        <v>728</v>
      </c>
      <c r="T1874">
        <v>0.05</v>
      </c>
      <c r="U1874">
        <v>524.16</v>
      </c>
      <c r="V1874">
        <v>4149.6000000000004</v>
      </c>
      <c r="W1874">
        <v>1004.64</v>
      </c>
      <c r="X1874" t="s">
        <v>136</v>
      </c>
      <c r="Y1874" t="s">
        <v>44</v>
      </c>
      <c r="Z1874" t="s">
        <v>45</v>
      </c>
      <c r="AA1874" t="s">
        <v>57</v>
      </c>
      <c r="AB1874" t="s">
        <v>110</v>
      </c>
    </row>
    <row r="1875" spans="1:28" x14ac:dyDescent="0.3">
      <c r="A1875" t="s">
        <v>5297</v>
      </c>
      <c r="B1875" s="1">
        <v>45438</v>
      </c>
      <c r="C1875" s="1">
        <v>45442</v>
      </c>
      <c r="D1875" t="s">
        <v>1931</v>
      </c>
      <c r="E1875" t="s">
        <v>2896</v>
      </c>
      <c r="F1875" t="s">
        <v>33</v>
      </c>
      <c r="G1875">
        <v>25</v>
      </c>
      <c r="H1875" t="s">
        <v>34</v>
      </c>
      <c r="I1875" t="s">
        <v>103</v>
      </c>
      <c r="J1875" t="s">
        <v>104</v>
      </c>
      <c r="K1875" t="s">
        <v>105</v>
      </c>
      <c r="L1875" t="s">
        <v>37</v>
      </c>
      <c r="M1875" t="s">
        <v>3387</v>
      </c>
      <c r="N1875" t="s">
        <v>73</v>
      </c>
      <c r="O1875" t="s">
        <v>107</v>
      </c>
      <c r="P1875" t="s">
        <v>108</v>
      </c>
      <c r="Q1875" t="s">
        <v>109</v>
      </c>
      <c r="R1875">
        <v>3</v>
      </c>
      <c r="S1875">
        <v>60</v>
      </c>
      <c r="T1875">
        <v>0.1</v>
      </c>
      <c r="U1875">
        <v>43.2</v>
      </c>
      <c r="V1875">
        <v>162</v>
      </c>
      <c r="W1875">
        <v>32.4</v>
      </c>
      <c r="X1875" t="s">
        <v>136</v>
      </c>
      <c r="Y1875" t="s">
        <v>44</v>
      </c>
      <c r="Z1875" t="s">
        <v>56</v>
      </c>
      <c r="AA1875" t="s">
        <v>65</v>
      </c>
      <c r="AB1875" t="s">
        <v>47</v>
      </c>
    </row>
    <row r="1876" spans="1:28" x14ac:dyDescent="0.3">
      <c r="A1876" t="s">
        <v>5298</v>
      </c>
      <c r="B1876" s="1">
        <v>45462</v>
      </c>
      <c r="C1876" s="1">
        <v>45465</v>
      </c>
      <c r="D1876" t="s">
        <v>5299</v>
      </c>
      <c r="E1876" t="s">
        <v>1558</v>
      </c>
      <c r="F1876" t="s">
        <v>33</v>
      </c>
      <c r="G1876">
        <v>52</v>
      </c>
      <c r="H1876" t="s">
        <v>71</v>
      </c>
      <c r="I1876" t="s">
        <v>35</v>
      </c>
      <c r="J1876" t="s">
        <v>36</v>
      </c>
      <c r="K1876" t="s">
        <v>36</v>
      </c>
      <c r="L1876" t="s">
        <v>37</v>
      </c>
      <c r="M1876" t="s">
        <v>5300</v>
      </c>
      <c r="N1876" t="s">
        <v>88</v>
      </c>
      <c r="O1876" t="s">
        <v>89</v>
      </c>
      <c r="P1876" t="s">
        <v>90</v>
      </c>
      <c r="Q1876" t="s">
        <v>91</v>
      </c>
      <c r="R1876">
        <v>5</v>
      </c>
      <c r="S1876">
        <v>1927</v>
      </c>
      <c r="T1876">
        <v>0.2</v>
      </c>
      <c r="U1876">
        <v>1387.44</v>
      </c>
      <c r="V1876">
        <v>7708</v>
      </c>
      <c r="W1876">
        <v>770.8</v>
      </c>
      <c r="X1876" t="s">
        <v>136</v>
      </c>
      <c r="Y1876" t="s">
        <v>77</v>
      </c>
      <c r="Z1876" t="s">
        <v>45</v>
      </c>
      <c r="AA1876" t="s">
        <v>57</v>
      </c>
      <c r="AB1876" t="s">
        <v>110</v>
      </c>
    </row>
    <row r="1877" spans="1:28" x14ac:dyDescent="0.3">
      <c r="A1877" t="s">
        <v>5301</v>
      </c>
      <c r="B1877" s="1">
        <v>45621</v>
      </c>
      <c r="C1877" s="1">
        <v>45625</v>
      </c>
      <c r="D1877" t="s">
        <v>4927</v>
      </c>
      <c r="E1877" t="s">
        <v>2435</v>
      </c>
      <c r="F1877" t="s">
        <v>33</v>
      </c>
      <c r="G1877">
        <v>28</v>
      </c>
      <c r="H1877" t="s">
        <v>71</v>
      </c>
      <c r="I1877" t="s">
        <v>35</v>
      </c>
      <c r="J1877" t="s">
        <v>36</v>
      </c>
      <c r="K1877" t="s">
        <v>36</v>
      </c>
      <c r="L1877" t="s">
        <v>37</v>
      </c>
      <c r="M1877" t="s">
        <v>2328</v>
      </c>
      <c r="N1877" t="s">
        <v>73</v>
      </c>
      <c r="O1877" t="s">
        <v>107</v>
      </c>
      <c r="P1877" t="s">
        <v>108</v>
      </c>
      <c r="Q1877" t="s">
        <v>109</v>
      </c>
      <c r="R1877">
        <v>8</v>
      </c>
      <c r="S1877">
        <v>403</v>
      </c>
      <c r="T1877">
        <v>0.15</v>
      </c>
      <c r="U1877">
        <v>290.16000000000003</v>
      </c>
      <c r="V1877">
        <v>2740.4</v>
      </c>
      <c r="W1877">
        <v>419.12</v>
      </c>
      <c r="X1877" t="s">
        <v>43</v>
      </c>
      <c r="Y1877" t="s">
        <v>77</v>
      </c>
      <c r="Z1877" t="s">
        <v>45</v>
      </c>
      <c r="AA1877" t="s">
        <v>46</v>
      </c>
      <c r="AB1877" t="s">
        <v>47</v>
      </c>
    </row>
    <row r="1878" spans="1:28" x14ac:dyDescent="0.3">
      <c r="A1878" t="s">
        <v>5302</v>
      </c>
      <c r="B1878" s="1">
        <v>45645</v>
      </c>
      <c r="C1878" s="1">
        <v>45647</v>
      </c>
      <c r="D1878" t="s">
        <v>5303</v>
      </c>
      <c r="E1878" t="s">
        <v>2982</v>
      </c>
      <c r="F1878" t="s">
        <v>53</v>
      </c>
      <c r="G1878">
        <v>48</v>
      </c>
      <c r="H1878" t="s">
        <v>34</v>
      </c>
      <c r="I1878" t="s">
        <v>84</v>
      </c>
      <c r="J1878" t="s">
        <v>85</v>
      </c>
      <c r="K1878" t="s">
        <v>86</v>
      </c>
      <c r="L1878" t="s">
        <v>37</v>
      </c>
      <c r="M1878" t="s">
        <v>5089</v>
      </c>
      <c r="N1878" t="s">
        <v>73</v>
      </c>
      <c r="O1878" t="s">
        <v>74</v>
      </c>
      <c r="P1878" t="s">
        <v>75</v>
      </c>
      <c r="Q1878" t="s">
        <v>76</v>
      </c>
      <c r="R1878">
        <v>7</v>
      </c>
      <c r="S1878">
        <v>774</v>
      </c>
      <c r="T1878">
        <v>0.1</v>
      </c>
      <c r="U1878">
        <v>557.28</v>
      </c>
      <c r="V1878">
        <v>4876.2</v>
      </c>
      <c r="W1878">
        <v>975.24</v>
      </c>
      <c r="X1878" t="s">
        <v>55</v>
      </c>
      <c r="Y1878" t="s">
        <v>44</v>
      </c>
      <c r="Z1878" t="s">
        <v>78</v>
      </c>
      <c r="AA1878" t="s">
        <v>65</v>
      </c>
      <c r="AB1878" t="s">
        <v>110</v>
      </c>
    </row>
    <row r="1879" spans="1:28" x14ac:dyDescent="0.3">
      <c r="A1879" t="s">
        <v>5304</v>
      </c>
      <c r="B1879" s="1">
        <v>45582</v>
      </c>
      <c r="C1879" s="1">
        <v>45587</v>
      </c>
      <c r="D1879" t="s">
        <v>5305</v>
      </c>
      <c r="E1879" t="s">
        <v>3942</v>
      </c>
      <c r="F1879" t="s">
        <v>53</v>
      </c>
      <c r="G1879">
        <v>59</v>
      </c>
      <c r="H1879" t="s">
        <v>128</v>
      </c>
      <c r="I1879" t="s">
        <v>84</v>
      </c>
      <c r="J1879" t="s">
        <v>85</v>
      </c>
      <c r="K1879" t="s">
        <v>86</v>
      </c>
      <c r="L1879" t="s">
        <v>37</v>
      </c>
      <c r="M1879" t="s">
        <v>4352</v>
      </c>
      <c r="N1879" t="s">
        <v>73</v>
      </c>
      <c r="O1879" t="s">
        <v>107</v>
      </c>
      <c r="P1879" t="s">
        <v>108</v>
      </c>
      <c r="Q1879" t="s">
        <v>109</v>
      </c>
      <c r="R1879">
        <v>6</v>
      </c>
      <c r="S1879">
        <v>942</v>
      </c>
      <c r="T1879">
        <v>0.05</v>
      </c>
      <c r="U1879">
        <v>678.24</v>
      </c>
      <c r="V1879">
        <v>5369.4</v>
      </c>
      <c r="W1879">
        <v>1299.96</v>
      </c>
      <c r="X1879" t="s">
        <v>43</v>
      </c>
      <c r="Y1879" t="s">
        <v>64</v>
      </c>
      <c r="Z1879" t="s">
        <v>56</v>
      </c>
      <c r="AA1879" t="s">
        <v>65</v>
      </c>
      <c r="AB1879" t="s">
        <v>47</v>
      </c>
    </row>
    <row r="1880" spans="1:28" x14ac:dyDescent="0.3">
      <c r="A1880" t="s">
        <v>5306</v>
      </c>
      <c r="B1880" s="1">
        <v>45625</v>
      </c>
      <c r="C1880" s="1">
        <v>45630</v>
      </c>
      <c r="D1880" t="s">
        <v>3751</v>
      </c>
      <c r="E1880" t="s">
        <v>2253</v>
      </c>
      <c r="F1880" t="s">
        <v>53</v>
      </c>
      <c r="G1880">
        <v>21</v>
      </c>
      <c r="H1880" t="s">
        <v>71</v>
      </c>
      <c r="I1880" t="s">
        <v>103</v>
      </c>
      <c r="J1880" t="s">
        <v>104</v>
      </c>
      <c r="K1880" t="s">
        <v>105</v>
      </c>
      <c r="L1880" t="s">
        <v>37</v>
      </c>
      <c r="M1880" t="s">
        <v>331</v>
      </c>
      <c r="N1880" t="s">
        <v>39</v>
      </c>
      <c r="O1880" t="s">
        <v>159</v>
      </c>
      <c r="P1880" t="s">
        <v>160</v>
      </c>
      <c r="Q1880" t="s">
        <v>161</v>
      </c>
      <c r="R1880">
        <v>9</v>
      </c>
      <c r="S1880">
        <v>663</v>
      </c>
      <c r="T1880">
        <v>0.2</v>
      </c>
      <c r="U1880">
        <v>477.36</v>
      </c>
      <c r="V1880">
        <v>4773.6000000000004</v>
      </c>
      <c r="W1880">
        <v>477.36</v>
      </c>
      <c r="X1880" t="s">
        <v>136</v>
      </c>
      <c r="Y1880" t="s">
        <v>64</v>
      </c>
      <c r="Z1880" t="s">
        <v>56</v>
      </c>
      <c r="AA1880" t="s">
        <v>46</v>
      </c>
      <c r="AB1880" t="s">
        <v>110</v>
      </c>
    </row>
    <row r="1881" spans="1:28" x14ac:dyDescent="0.3">
      <c r="A1881" t="s">
        <v>5307</v>
      </c>
      <c r="B1881" s="1">
        <v>45602</v>
      </c>
      <c r="C1881" s="1">
        <v>45604</v>
      </c>
      <c r="D1881" t="s">
        <v>5308</v>
      </c>
      <c r="E1881" t="s">
        <v>4350</v>
      </c>
      <c r="F1881" t="s">
        <v>53</v>
      </c>
      <c r="G1881">
        <v>46</v>
      </c>
      <c r="H1881" t="s">
        <v>128</v>
      </c>
      <c r="I1881" t="s">
        <v>84</v>
      </c>
      <c r="J1881" t="s">
        <v>85</v>
      </c>
      <c r="K1881" t="s">
        <v>86</v>
      </c>
      <c r="L1881" t="s">
        <v>37</v>
      </c>
      <c r="M1881" t="s">
        <v>2739</v>
      </c>
      <c r="N1881" t="s">
        <v>73</v>
      </c>
      <c r="O1881" t="s">
        <v>74</v>
      </c>
      <c r="P1881" t="s">
        <v>75</v>
      </c>
      <c r="Q1881" t="s">
        <v>76</v>
      </c>
      <c r="R1881">
        <v>7</v>
      </c>
      <c r="S1881">
        <v>205</v>
      </c>
      <c r="T1881">
        <v>0.15</v>
      </c>
      <c r="U1881">
        <v>147.6</v>
      </c>
      <c r="V1881">
        <v>1219.75</v>
      </c>
      <c r="W1881">
        <v>186.55</v>
      </c>
      <c r="X1881" t="s">
        <v>43</v>
      </c>
      <c r="Y1881" t="s">
        <v>77</v>
      </c>
      <c r="Z1881" t="s">
        <v>45</v>
      </c>
      <c r="AA1881" t="s">
        <v>46</v>
      </c>
      <c r="AB1881" t="s">
        <v>47</v>
      </c>
    </row>
    <row r="1882" spans="1:28" x14ac:dyDescent="0.3">
      <c r="A1882" t="s">
        <v>5309</v>
      </c>
      <c r="B1882" s="1">
        <v>45357</v>
      </c>
      <c r="C1882" s="1">
        <v>45361</v>
      </c>
      <c r="D1882" t="s">
        <v>279</v>
      </c>
      <c r="E1882" t="s">
        <v>5005</v>
      </c>
      <c r="F1882" t="s">
        <v>53</v>
      </c>
      <c r="G1882">
        <v>65</v>
      </c>
      <c r="H1882" t="s">
        <v>34</v>
      </c>
      <c r="I1882" t="s">
        <v>116</v>
      </c>
      <c r="J1882" t="s">
        <v>117</v>
      </c>
      <c r="K1882" t="s">
        <v>118</v>
      </c>
      <c r="L1882" t="s">
        <v>37</v>
      </c>
      <c r="M1882" t="s">
        <v>4691</v>
      </c>
      <c r="N1882" t="s">
        <v>88</v>
      </c>
      <c r="O1882" t="s">
        <v>120</v>
      </c>
      <c r="P1882" t="s">
        <v>121</v>
      </c>
      <c r="Q1882" t="s">
        <v>122</v>
      </c>
      <c r="R1882">
        <v>8</v>
      </c>
      <c r="S1882">
        <v>56</v>
      </c>
      <c r="T1882">
        <v>0.15</v>
      </c>
      <c r="U1882">
        <v>40.32</v>
      </c>
      <c r="V1882">
        <v>380.8</v>
      </c>
      <c r="W1882">
        <v>58.24</v>
      </c>
      <c r="X1882" t="s">
        <v>55</v>
      </c>
      <c r="Y1882" t="s">
        <v>44</v>
      </c>
      <c r="Z1882" t="s">
        <v>45</v>
      </c>
      <c r="AA1882" t="s">
        <v>65</v>
      </c>
      <c r="AB1882" t="s">
        <v>110</v>
      </c>
    </row>
    <row r="1883" spans="1:28" x14ac:dyDescent="0.3">
      <c r="A1883" t="s">
        <v>5310</v>
      </c>
      <c r="B1883" s="1">
        <v>45508</v>
      </c>
      <c r="C1883" s="1">
        <v>45511</v>
      </c>
      <c r="D1883" t="s">
        <v>856</v>
      </c>
      <c r="E1883" t="s">
        <v>1697</v>
      </c>
      <c r="F1883" t="s">
        <v>33</v>
      </c>
      <c r="G1883">
        <v>27</v>
      </c>
      <c r="H1883" t="s">
        <v>71</v>
      </c>
      <c r="I1883" t="s">
        <v>84</v>
      </c>
      <c r="J1883" t="s">
        <v>85</v>
      </c>
      <c r="K1883" t="s">
        <v>86</v>
      </c>
      <c r="L1883" t="s">
        <v>37</v>
      </c>
      <c r="M1883" t="s">
        <v>2328</v>
      </c>
      <c r="N1883" t="s">
        <v>88</v>
      </c>
      <c r="O1883" t="s">
        <v>120</v>
      </c>
      <c r="P1883" t="s">
        <v>121</v>
      </c>
      <c r="Q1883" t="s">
        <v>122</v>
      </c>
      <c r="R1883">
        <v>4</v>
      </c>
      <c r="S1883">
        <v>55</v>
      </c>
      <c r="T1883">
        <v>0.2</v>
      </c>
      <c r="U1883">
        <v>39.6</v>
      </c>
      <c r="V1883">
        <v>176</v>
      </c>
      <c r="W1883">
        <v>17.600000000000001</v>
      </c>
      <c r="X1883" t="s">
        <v>55</v>
      </c>
      <c r="Y1883" t="s">
        <v>64</v>
      </c>
      <c r="Z1883" t="s">
        <v>45</v>
      </c>
      <c r="AA1883" t="s">
        <v>57</v>
      </c>
      <c r="AB1883" t="s">
        <v>110</v>
      </c>
    </row>
    <row r="1884" spans="1:28" x14ac:dyDescent="0.3">
      <c r="A1884" t="s">
        <v>5311</v>
      </c>
      <c r="B1884" s="1">
        <v>45449</v>
      </c>
      <c r="C1884" s="1">
        <v>45453</v>
      </c>
      <c r="D1884" t="s">
        <v>860</v>
      </c>
      <c r="E1884" t="s">
        <v>5312</v>
      </c>
      <c r="F1884" t="s">
        <v>53</v>
      </c>
      <c r="G1884">
        <v>45</v>
      </c>
      <c r="H1884" t="s">
        <v>34</v>
      </c>
      <c r="I1884" t="s">
        <v>84</v>
      </c>
      <c r="J1884" t="s">
        <v>85</v>
      </c>
      <c r="K1884" t="s">
        <v>86</v>
      </c>
      <c r="L1884" t="s">
        <v>37</v>
      </c>
      <c r="M1884" t="s">
        <v>1081</v>
      </c>
      <c r="N1884" t="s">
        <v>88</v>
      </c>
      <c r="O1884" t="s">
        <v>120</v>
      </c>
      <c r="P1884" t="s">
        <v>121</v>
      </c>
      <c r="Q1884" t="s">
        <v>122</v>
      </c>
      <c r="R1884">
        <v>7</v>
      </c>
      <c r="S1884">
        <v>667</v>
      </c>
      <c r="T1884">
        <v>0</v>
      </c>
      <c r="U1884">
        <v>480.24</v>
      </c>
      <c r="V1884">
        <v>4669</v>
      </c>
      <c r="W1884">
        <v>1307.32</v>
      </c>
      <c r="X1884" t="s">
        <v>43</v>
      </c>
      <c r="Y1884" t="s">
        <v>64</v>
      </c>
      <c r="Z1884" t="s">
        <v>78</v>
      </c>
      <c r="AA1884" t="s">
        <v>46</v>
      </c>
      <c r="AB1884" t="s">
        <v>110</v>
      </c>
    </row>
    <row r="1885" spans="1:28" x14ac:dyDescent="0.3">
      <c r="A1885" t="s">
        <v>5313</v>
      </c>
      <c r="B1885" s="1">
        <v>45526</v>
      </c>
      <c r="C1885" s="1">
        <v>45532</v>
      </c>
      <c r="D1885" t="s">
        <v>992</v>
      </c>
      <c r="E1885" t="s">
        <v>5234</v>
      </c>
      <c r="F1885" t="s">
        <v>53</v>
      </c>
      <c r="G1885">
        <v>24</v>
      </c>
      <c r="H1885" t="s">
        <v>128</v>
      </c>
      <c r="I1885" t="s">
        <v>116</v>
      </c>
      <c r="J1885" t="s">
        <v>117</v>
      </c>
      <c r="K1885" t="s">
        <v>118</v>
      </c>
      <c r="L1885" t="s">
        <v>37</v>
      </c>
      <c r="M1885" t="s">
        <v>2509</v>
      </c>
      <c r="N1885" t="s">
        <v>88</v>
      </c>
      <c r="O1885" t="s">
        <v>120</v>
      </c>
      <c r="P1885" t="s">
        <v>121</v>
      </c>
      <c r="Q1885" t="s">
        <v>122</v>
      </c>
      <c r="R1885">
        <v>7</v>
      </c>
      <c r="S1885">
        <v>764</v>
      </c>
      <c r="T1885">
        <v>0</v>
      </c>
      <c r="U1885">
        <v>550.08000000000004</v>
      </c>
      <c r="V1885">
        <v>5348</v>
      </c>
      <c r="W1885">
        <v>1497.44</v>
      </c>
      <c r="X1885" t="s">
        <v>55</v>
      </c>
      <c r="Y1885" t="s">
        <v>44</v>
      </c>
      <c r="Z1885" t="s">
        <v>78</v>
      </c>
      <c r="AA1885" t="s">
        <v>65</v>
      </c>
      <c r="AB1885" t="s">
        <v>47</v>
      </c>
    </row>
    <row r="1886" spans="1:28" x14ac:dyDescent="0.3">
      <c r="A1886" t="s">
        <v>5314</v>
      </c>
      <c r="B1886" s="1">
        <v>45385</v>
      </c>
      <c r="C1886" s="1">
        <v>45388</v>
      </c>
      <c r="D1886" t="s">
        <v>1783</v>
      </c>
      <c r="E1886" t="s">
        <v>3786</v>
      </c>
      <c r="F1886" t="s">
        <v>33</v>
      </c>
      <c r="G1886">
        <v>60</v>
      </c>
      <c r="H1886" t="s">
        <v>71</v>
      </c>
      <c r="I1886" t="s">
        <v>35</v>
      </c>
      <c r="J1886" t="s">
        <v>36</v>
      </c>
      <c r="K1886" t="s">
        <v>36</v>
      </c>
      <c r="L1886" t="s">
        <v>37</v>
      </c>
      <c r="M1886" t="s">
        <v>2165</v>
      </c>
      <c r="N1886" t="s">
        <v>73</v>
      </c>
      <c r="O1886" t="s">
        <v>74</v>
      </c>
      <c r="P1886" t="s">
        <v>75</v>
      </c>
      <c r="Q1886" t="s">
        <v>76</v>
      </c>
      <c r="R1886">
        <v>4</v>
      </c>
      <c r="S1886">
        <v>624</v>
      </c>
      <c r="T1886">
        <v>0</v>
      </c>
      <c r="U1886">
        <v>449.28</v>
      </c>
      <c r="V1886">
        <v>2496</v>
      </c>
      <c r="W1886">
        <v>698.88</v>
      </c>
      <c r="X1886" t="s">
        <v>43</v>
      </c>
      <c r="Y1886" t="s">
        <v>44</v>
      </c>
      <c r="Z1886" t="s">
        <v>45</v>
      </c>
      <c r="AA1886" t="s">
        <v>57</v>
      </c>
      <c r="AB1886" t="s">
        <v>110</v>
      </c>
    </row>
    <row r="1887" spans="1:28" x14ac:dyDescent="0.3">
      <c r="A1887" t="s">
        <v>5315</v>
      </c>
      <c r="B1887" s="1">
        <v>45374</v>
      </c>
      <c r="C1887" s="1">
        <v>45378</v>
      </c>
      <c r="D1887" t="s">
        <v>1685</v>
      </c>
      <c r="E1887" t="s">
        <v>5316</v>
      </c>
      <c r="F1887" t="s">
        <v>33</v>
      </c>
      <c r="G1887">
        <v>43</v>
      </c>
      <c r="H1887" t="s">
        <v>71</v>
      </c>
      <c r="I1887" t="s">
        <v>116</v>
      </c>
      <c r="J1887" t="s">
        <v>117</v>
      </c>
      <c r="K1887" t="s">
        <v>118</v>
      </c>
      <c r="L1887" t="s">
        <v>37</v>
      </c>
      <c r="M1887" t="s">
        <v>1632</v>
      </c>
      <c r="N1887" t="s">
        <v>39</v>
      </c>
      <c r="O1887" t="s">
        <v>40</v>
      </c>
      <c r="P1887" t="s">
        <v>41</v>
      </c>
      <c r="Q1887" t="s">
        <v>42</v>
      </c>
      <c r="R1887">
        <v>5</v>
      </c>
      <c r="S1887">
        <v>671</v>
      </c>
      <c r="T1887">
        <v>0</v>
      </c>
      <c r="U1887">
        <v>483.12</v>
      </c>
      <c r="V1887">
        <v>3355</v>
      </c>
      <c r="W1887">
        <v>939.4</v>
      </c>
      <c r="X1887" t="s">
        <v>55</v>
      </c>
      <c r="Y1887" t="s">
        <v>64</v>
      </c>
      <c r="Z1887" t="s">
        <v>78</v>
      </c>
      <c r="AA1887" t="s">
        <v>65</v>
      </c>
      <c r="AB1887" t="s">
        <v>47</v>
      </c>
    </row>
    <row r="1888" spans="1:28" x14ac:dyDescent="0.3">
      <c r="A1888" t="s">
        <v>5317</v>
      </c>
      <c r="B1888" s="1">
        <v>45538</v>
      </c>
      <c r="C1888" s="1">
        <v>45543</v>
      </c>
      <c r="D1888" t="s">
        <v>2242</v>
      </c>
      <c r="E1888" t="s">
        <v>5318</v>
      </c>
      <c r="F1888" t="s">
        <v>33</v>
      </c>
      <c r="G1888">
        <v>44</v>
      </c>
      <c r="H1888" t="s">
        <v>34</v>
      </c>
      <c r="I1888" t="s">
        <v>103</v>
      </c>
      <c r="J1888" t="s">
        <v>104</v>
      </c>
      <c r="K1888" t="s">
        <v>105</v>
      </c>
      <c r="L1888" t="s">
        <v>37</v>
      </c>
      <c r="M1888" t="s">
        <v>2085</v>
      </c>
      <c r="N1888" t="s">
        <v>88</v>
      </c>
      <c r="O1888" t="s">
        <v>89</v>
      </c>
      <c r="P1888" t="s">
        <v>90</v>
      </c>
      <c r="Q1888" t="s">
        <v>91</v>
      </c>
      <c r="R1888">
        <v>9</v>
      </c>
      <c r="S1888">
        <v>729</v>
      </c>
      <c r="T1888">
        <v>0.2</v>
      </c>
      <c r="U1888">
        <v>524.88</v>
      </c>
      <c r="V1888">
        <v>5248.8</v>
      </c>
      <c r="W1888">
        <v>524.88</v>
      </c>
      <c r="X1888" t="s">
        <v>136</v>
      </c>
      <c r="Y1888" t="s">
        <v>44</v>
      </c>
      <c r="Z1888" t="s">
        <v>45</v>
      </c>
      <c r="AA1888" t="s">
        <v>65</v>
      </c>
      <c r="AB1888" t="s">
        <v>110</v>
      </c>
    </row>
    <row r="1889" spans="1:28" x14ac:dyDescent="0.3">
      <c r="A1889" t="s">
        <v>5319</v>
      </c>
      <c r="B1889" s="1">
        <v>45298</v>
      </c>
      <c r="C1889" s="1">
        <v>45303</v>
      </c>
      <c r="D1889" t="s">
        <v>5320</v>
      </c>
      <c r="E1889" t="s">
        <v>2855</v>
      </c>
      <c r="F1889" t="s">
        <v>33</v>
      </c>
      <c r="G1889">
        <v>47</v>
      </c>
      <c r="H1889" t="s">
        <v>34</v>
      </c>
      <c r="I1889" t="s">
        <v>103</v>
      </c>
      <c r="J1889" t="s">
        <v>104</v>
      </c>
      <c r="K1889" t="s">
        <v>105</v>
      </c>
      <c r="L1889" t="s">
        <v>37</v>
      </c>
      <c r="M1889" t="s">
        <v>5321</v>
      </c>
      <c r="N1889" t="s">
        <v>39</v>
      </c>
      <c r="O1889" t="s">
        <v>159</v>
      </c>
      <c r="P1889" t="s">
        <v>160</v>
      </c>
      <c r="Q1889" t="s">
        <v>161</v>
      </c>
      <c r="R1889">
        <v>2</v>
      </c>
      <c r="S1889">
        <v>1215</v>
      </c>
      <c r="T1889">
        <v>0.05</v>
      </c>
      <c r="U1889">
        <v>874.8</v>
      </c>
      <c r="V1889">
        <v>2308.5</v>
      </c>
      <c r="W1889">
        <v>558.9</v>
      </c>
      <c r="X1889" t="s">
        <v>55</v>
      </c>
      <c r="Y1889" t="s">
        <v>64</v>
      </c>
      <c r="Z1889" t="s">
        <v>78</v>
      </c>
      <c r="AA1889" t="s">
        <v>65</v>
      </c>
      <c r="AB1889" t="s">
        <v>47</v>
      </c>
    </row>
    <row r="1890" spans="1:28" x14ac:dyDescent="0.3">
      <c r="A1890" t="s">
        <v>5322</v>
      </c>
      <c r="B1890" s="1">
        <v>45614</v>
      </c>
      <c r="C1890" s="1">
        <v>45620</v>
      </c>
      <c r="D1890" t="s">
        <v>1800</v>
      </c>
      <c r="E1890" t="s">
        <v>4615</v>
      </c>
      <c r="F1890" t="s">
        <v>53</v>
      </c>
      <c r="G1890">
        <v>39</v>
      </c>
      <c r="H1890" t="s">
        <v>71</v>
      </c>
      <c r="I1890" t="s">
        <v>103</v>
      </c>
      <c r="J1890" t="s">
        <v>104</v>
      </c>
      <c r="K1890" t="s">
        <v>105</v>
      </c>
      <c r="L1890" t="s">
        <v>37</v>
      </c>
      <c r="M1890" t="s">
        <v>3216</v>
      </c>
      <c r="N1890" t="s">
        <v>73</v>
      </c>
      <c r="O1890" t="s">
        <v>107</v>
      </c>
      <c r="P1890" t="s">
        <v>108</v>
      </c>
      <c r="Q1890" t="s">
        <v>109</v>
      </c>
      <c r="R1890">
        <v>7</v>
      </c>
      <c r="S1890">
        <v>1261</v>
      </c>
      <c r="T1890">
        <v>0</v>
      </c>
      <c r="U1890">
        <v>907.92</v>
      </c>
      <c r="V1890">
        <v>8827</v>
      </c>
      <c r="W1890">
        <v>2471.56</v>
      </c>
      <c r="X1890" t="s">
        <v>55</v>
      </c>
      <c r="Y1890" t="s">
        <v>44</v>
      </c>
      <c r="Z1890" t="s">
        <v>45</v>
      </c>
      <c r="AA1890" t="s">
        <v>65</v>
      </c>
      <c r="AB1890" t="s">
        <v>47</v>
      </c>
    </row>
    <row r="1891" spans="1:28" x14ac:dyDescent="0.3">
      <c r="A1891" t="s">
        <v>5323</v>
      </c>
      <c r="B1891" s="1">
        <v>45352</v>
      </c>
      <c r="C1891" s="1">
        <v>45355</v>
      </c>
      <c r="D1891" t="s">
        <v>2664</v>
      </c>
      <c r="E1891" t="s">
        <v>5324</v>
      </c>
      <c r="F1891" t="s">
        <v>53</v>
      </c>
      <c r="G1891">
        <v>35</v>
      </c>
      <c r="H1891" t="s">
        <v>34</v>
      </c>
      <c r="I1891" t="s">
        <v>35</v>
      </c>
      <c r="J1891" t="s">
        <v>36</v>
      </c>
      <c r="K1891" t="s">
        <v>36</v>
      </c>
      <c r="L1891" t="s">
        <v>37</v>
      </c>
      <c r="M1891" t="s">
        <v>2739</v>
      </c>
      <c r="N1891" t="s">
        <v>73</v>
      </c>
      <c r="O1891" t="s">
        <v>107</v>
      </c>
      <c r="P1891" t="s">
        <v>108</v>
      </c>
      <c r="Q1891" t="s">
        <v>109</v>
      </c>
      <c r="R1891">
        <v>8</v>
      </c>
      <c r="S1891">
        <v>88</v>
      </c>
      <c r="T1891">
        <v>0.05</v>
      </c>
      <c r="U1891">
        <v>63.36</v>
      </c>
      <c r="V1891">
        <v>668.8</v>
      </c>
      <c r="W1891">
        <v>161.91999999999999</v>
      </c>
      <c r="X1891" t="s">
        <v>136</v>
      </c>
      <c r="Y1891" t="s">
        <v>77</v>
      </c>
      <c r="Z1891" t="s">
        <v>56</v>
      </c>
      <c r="AA1891" t="s">
        <v>46</v>
      </c>
      <c r="AB1891" t="s">
        <v>110</v>
      </c>
    </row>
    <row r="1892" spans="1:28" x14ac:dyDescent="0.3">
      <c r="A1892" t="s">
        <v>5325</v>
      </c>
      <c r="B1892" s="1">
        <v>45499</v>
      </c>
      <c r="C1892" s="1">
        <v>45501</v>
      </c>
      <c r="D1892" t="s">
        <v>5326</v>
      </c>
      <c r="E1892" t="s">
        <v>1219</v>
      </c>
      <c r="F1892" t="s">
        <v>33</v>
      </c>
      <c r="G1892">
        <v>60</v>
      </c>
      <c r="H1892" t="s">
        <v>34</v>
      </c>
      <c r="I1892" t="s">
        <v>116</v>
      </c>
      <c r="J1892" t="s">
        <v>117</v>
      </c>
      <c r="K1892" t="s">
        <v>118</v>
      </c>
      <c r="L1892" t="s">
        <v>37</v>
      </c>
      <c r="M1892" t="s">
        <v>2412</v>
      </c>
      <c r="N1892" t="s">
        <v>39</v>
      </c>
      <c r="O1892" t="s">
        <v>159</v>
      </c>
      <c r="P1892" t="s">
        <v>160</v>
      </c>
      <c r="Q1892" t="s">
        <v>161</v>
      </c>
      <c r="R1892">
        <v>4</v>
      </c>
      <c r="S1892">
        <v>1971</v>
      </c>
      <c r="T1892">
        <v>0.2</v>
      </c>
      <c r="U1892">
        <v>1419.12</v>
      </c>
      <c r="V1892">
        <v>6307.2</v>
      </c>
      <c r="W1892">
        <v>630.72</v>
      </c>
      <c r="X1892" t="s">
        <v>136</v>
      </c>
      <c r="Y1892" t="s">
        <v>44</v>
      </c>
      <c r="Z1892" t="s">
        <v>78</v>
      </c>
      <c r="AA1892" t="s">
        <v>57</v>
      </c>
      <c r="AB1892" t="s">
        <v>47</v>
      </c>
    </row>
    <row r="1893" spans="1:28" x14ac:dyDescent="0.3">
      <c r="A1893" t="s">
        <v>5327</v>
      </c>
      <c r="B1893" s="1">
        <v>45635</v>
      </c>
      <c r="C1893" s="1">
        <v>45638</v>
      </c>
      <c r="D1893" t="s">
        <v>5328</v>
      </c>
      <c r="E1893" t="s">
        <v>1411</v>
      </c>
      <c r="F1893" t="s">
        <v>33</v>
      </c>
      <c r="G1893">
        <v>44</v>
      </c>
      <c r="H1893" t="s">
        <v>71</v>
      </c>
      <c r="I1893" t="s">
        <v>35</v>
      </c>
      <c r="J1893" t="s">
        <v>36</v>
      </c>
      <c r="K1893" t="s">
        <v>36</v>
      </c>
      <c r="L1893" t="s">
        <v>37</v>
      </c>
      <c r="M1893" t="s">
        <v>3565</v>
      </c>
      <c r="N1893" t="s">
        <v>88</v>
      </c>
      <c r="O1893" t="s">
        <v>89</v>
      </c>
      <c r="P1893" t="s">
        <v>90</v>
      </c>
      <c r="Q1893" t="s">
        <v>91</v>
      </c>
      <c r="R1893">
        <v>1</v>
      </c>
      <c r="S1893">
        <v>1712</v>
      </c>
      <c r="T1893">
        <v>0.05</v>
      </c>
      <c r="U1893">
        <v>1232.6400000000001</v>
      </c>
      <c r="V1893">
        <v>1626.4</v>
      </c>
      <c r="W1893">
        <v>393.76</v>
      </c>
      <c r="X1893" t="s">
        <v>136</v>
      </c>
      <c r="Y1893" t="s">
        <v>44</v>
      </c>
      <c r="Z1893" t="s">
        <v>45</v>
      </c>
      <c r="AA1893" t="s">
        <v>57</v>
      </c>
      <c r="AB1893" t="s">
        <v>110</v>
      </c>
    </row>
    <row r="1894" spans="1:28" x14ac:dyDescent="0.3">
      <c r="A1894" t="s">
        <v>5329</v>
      </c>
      <c r="B1894" s="1">
        <v>45405</v>
      </c>
      <c r="C1894" s="1">
        <v>45406</v>
      </c>
      <c r="D1894" t="s">
        <v>5330</v>
      </c>
      <c r="E1894" t="s">
        <v>3740</v>
      </c>
      <c r="F1894" t="s">
        <v>33</v>
      </c>
      <c r="G1894">
        <v>55</v>
      </c>
      <c r="H1894" t="s">
        <v>34</v>
      </c>
      <c r="I1894" t="s">
        <v>116</v>
      </c>
      <c r="J1894" t="s">
        <v>117</v>
      </c>
      <c r="K1894" t="s">
        <v>118</v>
      </c>
      <c r="L1894" t="s">
        <v>37</v>
      </c>
      <c r="M1894" t="s">
        <v>1415</v>
      </c>
      <c r="N1894" t="s">
        <v>73</v>
      </c>
      <c r="O1894" t="s">
        <v>74</v>
      </c>
      <c r="P1894" t="s">
        <v>75</v>
      </c>
      <c r="Q1894" t="s">
        <v>76</v>
      </c>
      <c r="R1894">
        <v>6</v>
      </c>
      <c r="S1894">
        <v>1390</v>
      </c>
      <c r="T1894">
        <v>0.15</v>
      </c>
      <c r="U1894">
        <v>1000.8</v>
      </c>
      <c r="V1894">
        <v>7089</v>
      </c>
      <c r="W1894">
        <v>1084.2</v>
      </c>
      <c r="X1894" t="s">
        <v>136</v>
      </c>
      <c r="Y1894" t="s">
        <v>44</v>
      </c>
      <c r="Z1894" t="s">
        <v>78</v>
      </c>
      <c r="AA1894" t="s">
        <v>65</v>
      </c>
      <c r="AB1894" t="s">
        <v>47</v>
      </c>
    </row>
    <row r="1895" spans="1:28" x14ac:dyDescent="0.3">
      <c r="A1895" t="s">
        <v>5331</v>
      </c>
      <c r="B1895" s="1">
        <v>45634</v>
      </c>
      <c r="C1895" s="1">
        <v>45639</v>
      </c>
      <c r="D1895" t="s">
        <v>4402</v>
      </c>
      <c r="E1895" t="s">
        <v>978</v>
      </c>
      <c r="F1895" t="s">
        <v>53</v>
      </c>
      <c r="G1895">
        <v>57</v>
      </c>
      <c r="H1895" t="s">
        <v>34</v>
      </c>
      <c r="I1895" t="s">
        <v>116</v>
      </c>
      <c r="J1895" t="s">
        <v>117</v>
      </c>
      <c r="K1895" t="s">
        <v>118</v>
      </c>
      <c r="L1895" t="s">
        <v>37</v>
      </c>
      <c r="M1895" t="s">
        <v>1701</v>
      </c>
      <c r="N1895" t="s">
        <v>39</v>
      </c>
      <c r="O1895" t="s">
        <v>159</v>
      </c>
      <c r="P1895" t="s">
        <v>160</v>
      </c>
      <c r="Q1895" t="s">
        <v>161</v>
      </c>
      <c r="R1895">
        <v>10</v>
      </c>
      <c r="S1895">
        <v>1483</v>
      </c>
      <c r="T1895">
        <v>0.2</v>
      </c>
      <c r="U1895">
        <v>1067.76</v>
      </c>
      <c r="V1895">
        <v>11864</v>
      </c>
      <c r="W1895">
        <v>1186.4000000000001</v>
      </c>
      <c r="X1895" t="s">
        <v>136</v>
      </c>
      <c r="Y1895" t="s">
        <v>77</v>
      </c>
      <c r="Z1895" t="s">
        <v>56</v>
      </c>
      <c r="AA1895" t="s">
        <v>46</v>
      </c>
      <c r="AB1895" t="s">
        <v>47</v>
      </c>
    </row>
    <row r="1896" spans="1:28" x14ac:dyDescent="0.3">
      <c r="A1896" t="s">
        <v>5332</v>
      </c>
      <c r="B1896" s="1">
        <v>45534</v>
      </c>
      <c r="C1896" s="1">
        <v>45541</v>
      </c>
      <c r="D1896" t="s">
        <v>620</v>
      </c>
      <c r="E1896" t="s">
        <v>3629</v>
      </c>
      <c r="F1896" t="s">
        <v>33</v>
      </c>
      <c r="G1896">
        <v>57</v>
      </c>
      <c r="H1896" t="s">
        <v>128</v>
      </c>
      <c r="I1896" t="s">
        <v>84</v>
      </c>
      <c r="J1896" t="s">
        <v>85</v>
      </c>
      <c r="K1896" t="s">
        <v>86</v>
      </c>
      <c r="L1896" t="s">
        <v>37</v>
      </c>
      <c r="M1896" t="s">
        <v>2958</v>
      </c>
      <c r="N1896" t="s">
        <v>88</v>
      </c>
      <c r="O1896" t="s">
        <v>120</v>
      </c>
      <c r="P1896" t="s">
        <v>121</v>
      </c>
      <c r="Q1896" t="s">
        <v>122</v>
      </c>
      <c r="R1896">
        <v>1</v>
      </c>
      <c r="S1896">
        <v>1872</v>
      </c>
      <c r="T1896">
        <v>0</v>
      </c>
      <c r="U1896">
        <v>1347.84</v>
      </c>
      <c r="V1896">
        <v>1872</v>
      </c>
      <c r="W1896">
        <v>524.16</v>
      </c>
      <c r="X1896" t="s">
        <v>55</v>
      </c>
      <c r="Y1896" t="s">
        <v>77</v>
      </c>
      <c r="Z1896" t="s">
        <v>45</v>
      </c>
      <c r="AA1896" t="s">
        <v>65</v>
      </c>
      <c r="AB1896" t="s">
        <v>110</v>
      </c>
    </row>
    <row r="1897" spans="1:28" x14ac:dyDescent="0.3">
      <c r="A1897" t="s">
        <v>5333</v>
      </c>
      <c r="B1897" s="1">
        <v>45326</v>
      </c>
      <c r="C1897" s="1">
        <v>45331</v>
      </c>
      <c r="D1897" t="s">
        <v>5069</v>
      </c>
      <c r="E1897" t="s">
        <v>5334</v>
      </c>
      <c r="F1897" t="s">
        <v>53</v>
      </c>
      <c r="G1897">
        <v>47</v>
      </c>
      <c r="H1897" t="s">
        <v>71</v>
      </c>
      <c r="I1897" t="s">
        <v>116</v>
      </c>
      <c r="J1897" t="s">
        <v>117</v>
      </c>
      <c r="K1897" t="s">
        <v>118</v>
      </c>
      <c r="L1897" t="s">
        <v>37</v>
      </c>
      <c r="M1897" t="s">
        <v>2176</v>
      </c>
      <c r="N1897" t="s">
        <v>88</v>
      </c>
      <c r="O1897" t="s">
        <v>120</v>
      </c>
      <c r="P1897" t="s">
        <v>121</v>
      </c>
      <c r="Q1897" t="s">
        <v>122</v>
      </c>
      <c r="R1897">
        <v>9</v>
      </c>
      <c r="S1897">
        <v>1591</v>
      </c>
      <c r="T1897">
        <v>0</v>
      </c>
      <c r="U1897">
        <v>1145.52</v>
      </c>
      <c r="V1897">
        <v>14319</v>
      </c>
      <c r="W1897">
        <v>4009.32</v>
      </c>
      <c r="X1897" t="s">
        <v>55</v>
      </c>
      <c r="Y1897" t="s">
        <v>77</v>
      </c>
      <c r="Z1897" t="s">
        <v>45</v>
      </c>
      <c r="AA1897" t="s">
        <v>57</v>
      </c>
      <c r="AB1897" t="s">
        <v>47</v>
      </c>
    </row>
    <row r="1898" spans="1:28" x14ac:dyDescent="0.3">
      <c r="A1898" t="s">
        <v>5335</v>
      </c>
      <c r="B1898" s="1">
        <v>45601</v>
      </c>
      <c r="C1898" s="1">
        <v>45603</v>
      </c>
      <c r="D1898" t="s">
        <v>4327</v>
      </c>
      <c r="E1898" t="s">
        <v>4338</v>
      </c>
      <c r="F1898" t="s">
        <v>53</v>
      </c>
      <c r="G1898">
        <v>60</v>
      </c>
      <c r="H1898" t="s">
        <v>128</v>
      </c>
      <c r="I1898" t="s">
        <v>84</v>
      </c>
      <c r="J1898" t="s">
        <v>85</v>
      </c>
      <c r="K1898" t="s">
        <v>86</v>
      </c>
      <c r="L1898" t="s">
        <v>37</v>
      </c>
      <c r="M1898" t="s">
        <v>5336</v>
      </c>
      <c r="N1898" t="s">
        <v>73</v>
      </c>
      <c r="O1898" t="s">
        <v>107</v>
      </c>
      <c r="P1898" t="s">
        <v>108</v>
      </c>
      <c r="Q1898" t="s">
        <v>109</v>
      </c>
      <c r="R1898">
        <v>3</v>
      </c>
      <c r="S1898">
        <v>260</v>
      </c>
      <c r="T1898">
        <v>0.15</v>
      </c>
      <c r="U1898">
        <v>187.2</v>
      </c>
      <c r="V1898">
        <v>663</v>
      </c>
      <c r="W1898">
        <v>101.4</v>
      </c>
      <c r="X1898" t="s">
        <v>43</v>
      </c>
      <c r="Y1898" t="s">
        <v>44</v>
      </c>
      <c r="Z1898" t="s">
        <v>56</v>
      </c>
      <c r="AA1898" t="s">
        <v>57</v>
      </c>
      <c r="AB1898" t="s">
        <v>110</v>
      </c>
    </row>
    <row r="1899" spans="1:28" x14ac:dyDescent="0.3">
      <c r="A1899" t="s">
        <v>5337</v>
      </c>
      <c r="B1899" s="1">
        <v>45539</v>
      </c>
      <c r="C1899" s="1">
        <v>45542</v>
      </c>
      <c r="D1899" t="s">
        <v>1617</v>
      </c>
      <c r="E1899" t="s">
        <v>5338</v>
      </c>
      <c r="F1899" t="s">
        <v>33</v>
      </c>
      <c r="G1899">
        <v>34</v>
      </c>
      <c r="H1899" t="s">
        <v>71</v>
      </c>
      <c r="I1899" t="s">
        <v>84</v>
      </c>
      <c r="J1899" t="s">
        <v>85</v>
      </c>
      <c r="K1899" t="s">
        <v>86</v>
      </c>
      <c r="L1899" t="s">
        <v>37</v>
      </c>
      <c r="M1899" t="s">
        <v>5339</v>
      </c>
      <c r="N1899" t="s">
        <v>39</v>
      </c>
      <c r="O1899" t="s">
        <v>40</v>
      </c>
      <c r="P1899" t="s">
        <v>41</v>
      </c>
      <c r="Q1899" t="s">
        <v>42</v>
      </c>
      <c r="R1899">
        <v>6</v>
      </c>
      <c r="S1899">
        <v>1298</v>
      </c>
      <c r="T1899">
        <v>0.1</v>
      </c>
      <c r="U1899">
        <v>934.56</v>
      </c>
      <c r="V1899">
        <v>7009.2</v>
      </c>
      <c r="W1899">
        <v>1401.84</v>
      </c>
      <c r="X1899" t="s">
        <v>136</v>
      </c>
      <c r="Y1899" t="s">
        <v>44</v>
      </c>
      <c r="Z1899" t="s">
        <v>56</v>
      </c>
      <c r="AA1899" t="s">
        <v>46</v>
      </c>
      <c r="AB1899" t="s">
        <v>47</v>
      </c>
    </row>
    <row r="1900" spans="1:28" x14ac:dyDescent="0.3">
      <c r="A1900" t="s">
        <v>5340</v>
      </c>
      <c r="B1900" s="1">
        <v>45633</v>
      </c>
      <c r="C1900" s="1">
        <v>45638</v>
      </c>
      <c r="D1900" t="s">
        <v>1742</v>
      </c>
      <c r="E1900" t="s">
        <v>5341</v>
      </c>
      <c r="F1900" t="s">
        <v>33</v>
      </c>
      <c r="G1900">
        <v>50</v>
      </c>
      <c r="H1900" t="s">
        <v>71</v>
      </c>
      <c r="I1900" t="s">
        <v>35</v>
      </c>
      <c r="J1900" t="s">
        <v>36</v>
      </c>
      <c r="K1900" t="s">
        <v>36</v>
      </c>
      <c r="L1900" t="s">
        <v>37</v>
      </c>
      <c r="M1900" t="s">
        <v>4000</v>
      </c>
      <c r="N1900" t="s">
        <v>73</v>
      </c>
      <c r="O1900" t="s">
        <v>107</v>
      </c>
      <c r="P1900" t="s">
        <v>108</v>
      </c>
      <c r="Q1900" t="s">
        <v>109</v>
      </c>
      <c r="R1900">
        <v>9</v>
      </c>
      <c r="S1900">
        <v>563</v>
      </c>
      <c r="T1900">
        <v>0.15</v>
      </c>
      <c r="U1900">
        <v>405.36</v>
      </c>
      <c r="V1900">
        <v>4306.95</v>
      </c>
      <c r="W1900">
        <v>658.71</v>
      </c>
      <c r="X1900" t="s">
        <v>136</v>
      </c>
      <c r="Y1900" t="s">
        <v>77</v>
      </c>
      <c r="Z1900" t="s">
        <v>45</v>
      </c>
      <c r="AA1900" t="s">
        <v>46</v>
      </c>
      <c r="AB1900" t="s">
        <v>110</v>
      </c>
    </row>
    <row r="1901" spans="1:28" x14ac:dyDescent="0.3">
      <c r="A1901" t="s">
        <v>5342</v>
      </c>
      <c r="B1901" s="1">
        <v>45292</v>
      </c>
      <c r="C1901" s="1">
        <v>45299</v>
      </c>
      <c r="D1901" t="s">
        <v>3451</v>
      </c>
      <c r="E1901" t="s">
        <v>4894</v>
      </c>
      <c r="F1901" t="s">
        <v>53</v>
      </c>
      <c r="G1901">
        <v>52</v>
      </c>
      <c r="H1901" t="s">
        <v>128</v>
      </c>
      <c r="I1901" t="s">
        <v>103</v>
      </c>
      <c r="J1901" t="s">
        <v>104</v>
      </c>
      <c r="K1901" t="s">
        <v>105</v>
      </c>
      <c r="L1901" t="s">
        <v>37</v>
      </c>
      <c r="M1901" t="s">
        <v>5343</v>
      </c>
      <c r="N1901" t="s">
        <v>73</v>
      </c>
      <c r="O1901" t="s">
        <v>107</v>
      </c>
      <c r="P1901" t="s">
        <v>108</v>
      </c>
      <c r="Q1901" t="s">
        <v>109</v>
      </c>
      <c r="R1901">
        <v>7</v>
      </c>
      <c r="S1901">
        <v>1530</v>
      </c>
      <c r="T1901">
        <v>0.1</v>
      </c>
      <c r="U1901">
        <v>1101.5999999999999</v>
      </c>
      <c r="V1901">
        <v>9639</v>
      </c>
      <c r="W1901">
        <v>1927.8</v>
      </c>
      <c r="X1901" t="s">
        <v>43</v>
      </c>
      <c r="Y1901" t="s">
        <v>44</v>
      </c>
      <c r="Z1901" t="s">
        <v>45</v>
      </c>
      <c r="AA1901" t="s">
        <v>57</v>
      </c>
      <c r="AB1901" t="s">
        <v>110</v>
      </c>
    </row>
    <row r="1902" spans="1:28" x14ac:dyDescent="0.3">
      <c r="A1902" t="s">
        <v>5344</v>
      </c>
      <c r="B1902" s="1">
        <v>45404</v>
      </c>
      <c r="C1902" s="1">
        <v>45407</v>
      </c>
      <c r="D1902" t="s">
        <v>598</v>
      </c>
      <c r="E1902" t="s">
        <v>3757</v>
      </c>
      <c r="F1902" t="s">
        <v>53</v>
      </c>
      <c r="G1902">
        <v>64</v>
      </c>
      <c r="H1902" t="s">
        <v>34</v>
      </c>
      <c r="I1902" t="s">
        <v>116</v>
      </c>
      <c r="J1902" t="s">
        <v>117</v>
      </c>
      <c r="K1902" t="s">
        <v>118</v>
      </c>
      <c r="L1902" t="s">
        <v>37</v>
      </c>
      <c r="M1902" t="s">
        <v>1676</v>
      </c>
      <c r="N1902" t="s">
        <v>39</v>
      </c>
      <c r="O1902" t="s">
        <v>40</v>
      </c>
      <c r="P1902" t="s">
        <v>41</v>
      </c>
      <c r="Q1902" t="s">
        <v>42</v>
      </c>
      <c r="R1902">
        <v>4</v>
      </c>
      <c r="S1902">
        <v>391</v>
      </c>
      <c r="T1902">
        <v>0.1</v>
      </c>
      <c r="U1902">
        <v>281.52</v>
      </c>
      <c r="V1902">
        <v>1407.6</v>
      </c>
      <c r="W1902">
        <v>281.52</v>
      </c>
      <c r="X1902" t="s">
        <v>55</v>
      </c>
      <c r="Y1902" t="s">
        <v>64</v>
      </c>
      <c r="Z1902" t="s">
        <v>45</v>
      </c>
      <c r="AA1902" t="s">
        <v>65</v>
      </c>
      <c r="AB1902" t="s">
        <v>110</v>
      </c>
    </row>
    <row r="1903" spans="1:28" x14ac:dyDescent="0.3">
      <c r="A1903" t="s">
        <v>5345</v>
      </c>
      <c r="B1903" s="1">
        <v>45504</v>
      </c>
      <c r="C1903" s="1">
        <v>45505</v>
      </c>
      <c r="D1903" t="s">
        <v>818</v>
      </c>
      <c r="E1903" t="s">
        <v>1333</v>
      </c>
      <c r="F1903" t="s">
        <v>53</v>
      </c>
      <c r="G1903">
        <v>24</v>
      </c>
      <c r="H1903" t="s">
        <v>128</v>
      </c>
      <c r="I1903" t="s">
        <v>116</v>
      </c>
      <c r="J1903" t="s">
        <v>117</v>
      </c>
      <c r="K1903" t="s">
        <v>118</v>
      </c>
      <c r="L1903" t="s">
        <v>37</v>
      </c>
      <c r="M1903" t="s">
        <v>810</v>
      </c>
      <c r="N1903" t="s">
        <v>73</v>
      </c>
      <c r="O1903" t="s">
        <v>107</v>
      </c>
      <c r="P1903" t="s">
        <v>108</v>
      </c>
      <c r="Q1903" t="s">
        <v>109</v>
      </c>
      <c r="R1903">
        <v>3</v>
      </c>
      <c r="S1903">
        <v>1158</v>
      </c>
      <c r="T1903">
        <v>0.1</v>
      </c>
      <c r="U1903">
        <v>833.76</v>
      </c>
      <c r="V1903">
        <v>3126.6</v>
      </c>
      <c r="W1903">
        <v>625.32000000000005</v>
      </c>
      <c r="X1903" t="s">
        <v>136</v>
      </c>
      <c r="Y1903" t="s">
        <v>64</v>
      </c>
      <c r="Z1903" t="s">
        <v>45</v>
      </c>
      <c r="AA1903" t="s">
        <v>65</v>
      </c>
      <c r="AB1903" t="s">
        <v>110</v>
      </c>
    </row>
    <row r="1904" spans="1:28" x14ac:dyDescent="0.3">
      <c r="A1904" t="s">
        <v>5346</v>
      </c>
      <c r="B1904" s="1">
        <v>45380</v>
      </c>
      <c r="C1904" s="1">
        <v>45382</v>
      </c>
      <c r="D1904" t="s">
        <v>2948</v>
      </c>
      <c r="E1904" t="s">
        <v>4667</v>
      </c>
      <c r="F1904" t="s">
        <v>53</v>
      </c>
      <c r="G1904">
        <v>19</v>
      </c>
      <c r="H1904" t="s">
        <v>128</v>
      </c>
      <c r="I1904" t="s">
        <v>84</v>
      </c>
      <c r="J1904" t="s">
        <v>85</v>
      </c>
      <c r="K1904" t="s">
        <v>86</v>
      </c>
      <c r="L1904" t="s">
        <v>37</v>
      </c>
      <c r="M1904" t="s">
        <v>148</v>
      </c>
      <c r="N1904" t="s">
        <v>73</v>
      </c>
      <c r="O1904" t="s">
        <v>107</v>
      </c>
      <c r="P1904" t="s">
        <v>108</v>
      </c>
      <c r="Q1904" t="s">
        <v>109</v>
      </c>
      <c r="R1904">
        <v>10</v>
      </c>
      <c r="S1904">
        <v>1352</v>
      </c>
      <c r="T1904">
        <v>0.15</v>
      </c>
      <c r="U1904">
        <v>973.44</v>
      </c>
      <c r="V1904">
        <v>11492</v>
      </c>
      <c r="W1904">
        <v>1757.6</v>
      </c>
      <c r="X1904" t="s">
        <v>55</v>
      </c>
      <c r="Y1904" t="s">
        <v>64</v>
      </c>
      <c r="Z1904" t="s">
        <v>45</v>
      </c>
      <c r="AA1904" t="s">
        <v>46</v>
      </c>
      <c r="AB1904" t="s">
        <v>47</v>
      </c>
    </row>
    <row r="1905" spans="1:28" x14ac:dyDescent="0.3">
      <c r="A1905" t="s">
        <v>5347</v>
      </c>
      <c r="B1905" s="1">
        <v>45652</v>
      </c>
      <c r="C1905" s="1">
        <v>45657</v>
      </c>
      <c r="D1905" t="s">
        <v>5348</v>
      </c>
      <c r="E1905" t="s">
        <v>5349</v>
      </c>
      <c r="F1905" t="s">
        <v>33</v>
      </c>
      <c r="G1905">
        <v>22</v>
      </c>
      <c r="H1905" t="s">
        <v>71</v>
      </c>
      <c r="I1905" t="s">
        <v>35</v>
      </c>
      <c r="J1905" t="s">
        <v>36</v>
      </c>
      <c r="K1905" t="s">
        <v>36</v>
      </c>
      <c r="L1905" t="s">
        <v>37</v>
      </c>
      <c r="M1905" t="s">
        <v>1480</v>
      </c>
      <c r="N1905" t="s">
        <v>88</v>
      </c>
      <c r="O1905" t="s">
        <v>89</v>
      </c>
      <c r="P1905" t="s">
        <v>90</v>
      </c>
      <c r="Q1905" t="s">
        <v>91</v>
      </c>
      <c r="R1905">
        <v>3</v>
      </c>
      <c r="S1905">
        <v>608</v>
      </c>
      <c r="T1905">
        <v>0.15</v>
      </c>
      <c r="U1905">
        <v>437.76</v>
      </c>
      <c r="V1905">
        <v>1550.4</v>
      </c>
      <c r="W1905">
        <v>237.12</v>
      </c>
      <c r="X1905" t="s">
        <v>55</v>
      </c>
      <c r="Y1905" t="s">
        <v>77</v>
      </c>
      <c r="Z1905" t="s">
        <v>78</v>
      </c>
      <c r="AA1905" t="s">
        <v>46</v>
      </c>
      <c r="AB1905" t="s">
        <v>110</v>
      </c>
    </row>
    <row r="1906" spans="1:28" x14ac:dyDescent="0.3">
      <c r="A1906" t="s">
        <v>5350</v>
      </c>
      <c r="B1906" s="1">
        <v>45459</v>
      </c>
      <c r="C1906" s="1">
        <v>45466</v>
      </c>
      <c r="D1906" t="s">
        <v>428</v>
      </c>
      <c r="E1906" t="s">
        <v>5351</v>
      </c>
      <c r="F1906" t="s">
        <v>33</v>
      </c>
      <c r="G1906">
        <v>64</v>
      </c>
      <c r="H1906" t="s">
        <v>34</v>
      </c>
      <c r="I1906" t="s">
        <v>103</v>
      </c>
      <c r="J1906" t="s">
        <v>104</v>
      </c>
      <c r="K1906" t="s">
        <v>105</v>
      </c>
      <c r="L1906" t="s">
        <v>37</v>
      </c>
      <c r="M1906" t="s">
        <v>2096</v>
      </c>
      <c r="N1906" t="s">
        <v>39</v>
      </c>
      <c r="O1906" t="s">
        <v>40</v>
      </c>
      <c r="P1906" t="s">
        <v>41</v>
      </c>
      <c r="Q1906" t="s">
        <v>42</v>
      </c>
      <c r="R1906">
        <v>9</v>
      </c>
      <c r="S1906">
        <v>600</v>
      </c>
      <c r="T1906">
        <v>0</v>
      </c>
      <c r="U1906">
        <v>432</v>
      </c>
      <c r="V1906">
        <v>5400</v>
      </c>
      <c r="W1906">
        <v>1512</v>
      </c>
      <c r="X1906" t="s">
        <v>55</v>
      </c>
      <c r="Y1906" t="s">
        <v>77</v>
      </c>
      <c r="Z1906" t="s">
        <v>78</v>
      </c>
      <c r="AA1906" t="s">
        <v>65</v>
      </c>
      <c r="AB1906" t="s">
        <v>47</v>
      </c>
    </row>
    <row r="1907" spans="1:28" x14ac:dyDescent="0.3">
      <c r="A1907" t="s">
        <v>5352</v>
      </c>
      <c r="B1907" s="1">
        <v>45524</v>
      </c>
      <c r="C1907" s="1">
        <v>45525</v>
      </c>
      <c r="D1907" t="s">
        <v>5353</v>
      </c>
      <c r="E1907" t="s">
        <v>5354</v>
      </c>
      <c r="F1907" t="s">
        <v>33</v>
      </c>
      <c r="G1907">
        <v>51</v>
      </c>
      <c r="H1907" t="s">
        <v>34</v>
      </c>
      <c r="I1907" t="s">
        <v>116</v>
      </c>
      <c r="J1907" t="s">
        <v>117</v>
      </c>
      <c r="K1907" t="s">
        <v>118</v>
      </c>
      <c r="L1907" t="s">
        <v>37</v>
      </c>
      <c r="M1907" t="s">
        <v>5355</v>
      </c>
      <c r="N1907" t="s">
        <v>73</v>
      </c>
      <c r="O1907" t="s">
        <v>107</v>
      </c>
      <c r="P1907" t="s">
        <v>108</v>
      </c>
      <c r="Q1907" t="s">
        <v>109</v>
      </c>
      <c r="R1907">
        <v>6</v>
      </c>
      <c r="S1907">
        <v>243</v>
      </c>
      <c r="T1907">
        <v>0.1</v>
      </c>
      <c r="U1907">
        <v>174.96</v>
      </c>
      <c r="V1907">
        <v>1312.2</v>
      </c>
      <c r="W1907">
        <v>262.44</v>
      </c>
      <c r="X1907" t="s">
        <v>136</v>
      </c>
      <c r="Y1907" t="s">
        <v>77</v>
      </c>
      <c r="Z1907" t="s">
        <v>56</v>
      </c>
      <c r="AA1907" t="s">
        <v>46</v>
      </c>
      <c r="AB1907" t="s">
        <v>110</v>
      </c>
    </row>
    <row r="1908" spans="1:28" x14ac:dyDescent="0.3">
      <c r="A1908" t="s">
        <v>5356</v>
      </c>
      <c r="B1908" s="1">
        <v>45374</v>
      </c>
      <c r="C1908" s="1">
        <v>45381</v>
      </c>
      <c r="D1908" t="s">
        <v>5062</v>
      </c>
      <c r="E1908" t="s">
        <v>5020</v>
      </c>
      <c r="F1908" t="s">
        <v>53</v>
      </c>
      <c r="G1908">
        <v>34</v>
      </c>
      <c r="H1908" t="s">
        <v>71</v>
      </c>
      <c r="I1908" t="s">
        <v>84</v>
      </c>
      <c r="J1908" t="s">
        <v>85</v>
      </c>
      <c r="K1908" t="s">
        <v>86</v>
      </c>
      <c r="L1908" t="s">
        <v>37</v>
      </c>
      <c r="M1908" t="s">
        <v>1268</v>
      </c>
      <c r="N1908" t="s">
        <v>39</v>
      </c>
      <c r="O1908" t="s">
        <v>159</v>
      </c>
      <c r="P1908" t="s">
        <v>160</v>
      </c>
      <c r="Q1908" t="s">
        <v>161</v>
      </c>
      <c r="R1908">
        <v>10</v>
      </c>
      <c r="S1908">
        <v>1215</v>
      </c>
      <c r="T1908">
        <v>0.15</v>
      </c>
      <c r="U1908">
        <v>874.8</v>
      </c>
      <c r="V1908">
        <v>10327.5</v>
      </c>
      <c r="W1908">
        <v>1579.5</v>
      </c>
      <c r="X1908" t="s">
        <v>136</v>
      </c>
      <c r="Y1908" t="s">
        <v>64</v>
      </c>
      <c r="Z1908" t="s">
        <v>56</v>
      </c>
      <c r="AA1908" t="s">
        <v>57</v>
      </c>
      <c r="AB1908" t="s">
        <v>47</v>
      </c>
    </row>
    <row r="1909" spans="1:28" x14ac:dyDescent="0.3">
      <c r="A1909" t="s">
        <v>5357</v>
      </c>
      <c r="B1909" s="1">
        <v>45421</v>
      </c>
      <c r="C1909" s="1">
        <v>45425</v>
      </c>
      <c r="D1909" t="s">
        <v>2372</v>
      </c>
      <c r="E1909" t="s">
        <v>4127</v>
      </c>
      <c r="F1909" t="s">
        <v>33</v>
      </c>
      <c r="G1909">
        <v>58</v>
      </c>
      <c r="H1909" t="s">
        <v>71</v>
      </c>
      <c r="I1909" t="s">
        <v>35</v>
      </c>
      <c r="J1909" t="s">
        <v>36</v>
      </c>
      <c r="K1909" t="s">
        <v>36</v>
      </c>
      <c r="L1909" t="s">
        <v>37</v>
      </c>
      <c r="M1909" t="s">
        <v>4227</v>
      </c>
      <c r="N1909" t="s">
        <v>73</v>
      </c>
      <c r="O1909" t="s">
        <v>107</v>
      </c>
      <c r="P1909" t="s">
        <v>108</v>
      </c>
      <c r="Q1909" t="s">
        <v>109</v>
      </c>
      <c r="R1909">
        <v>6</v>
      </c>
      <c r="S1909">
        <v>803</v>
      </c>
      <c r="T1909">
        <v>0.1</v>
      </c>
      <c r="U1909">
        <v>578.16</v>
      </c>
      <c r="V1909">
        <v>4336.2</v>
      </c>
      <c r="W1909">
        <v>867.24</v>
      </c>
      <c r="X1909" t="s">
        <v>43</v>
      </c>
      <c r="Y1909" t="s">
        <v>64</v>
      </c>
      <c r="Z1909" t="s">
        <v>45</v>
      </c>
      <c r="AA1909" t="s">
        <v>46</v>
      </c>
      <c r="AB1909" t="s">
        <v>110</v>
      </c>
    </row>
    <row r="1910" spans="1:28" x14ac:dyDescent="0.3">
      <c r="A1910" t="s">
        <v>5358</v>
      </c>
      <c r="B1910" s="1">
        <v>45384</v>
      </c>
      <c r="C1910" s="1">
        <v>45391</v>
      </c>
      <c r="D1910" t="s">
        <v>5359</v>
      </c>
      <c r="E1910" t="s">
        <v>3328</v>
      </c>
      <c r="F1910" t="s">
        <v>53</v>
      </c>
      <c r="G1910">
        <v>50</v>
      </c>
      <c r="H1910" t="s">
        <v>71</v>
      </c>
      <c r="I1910" t="s">
        <v>35</v>
      </c>
      <c r="J1910" t="s">
        <v>36</v>
      </c>
      <c r="K1910" t="s">
        <v>36</v>
      </c>
      <c r="L1910" t="s">
        <v>37</v>
      </c>
      <c r="M1910" t="s">
        <v>3606</v>
      </c>
      <c r="N1910" t="s">
        <v>88</v>
      </c>
      <c r="O1910" t="s">
        <v>120</v>
      </c>
      <c r="P1910" t="s">
        <v>121</v>
      </c>
      <c r="Q1910" t="s">
        <v>122</v>
      </c>
      <c r="R1910">
        <v>1</v>
      </c>
      <c r="S1910">
        <v>935</v>
      </c>
      <c r="T1910">
        <v>0.05</v>
      </c>
      <c r="U1910">
        <v>673.2</v>
      </c>
      <c r="V1910">
        <v>888.25</v>
      </c>
      <c r="W1910">
        <v>215.05</v>
      </c>
      <c r="X1910" t="s">
        <v>43</v>
      </c>
      <c r="Y1910" t="s">
        <v>77</v>
      </c>
      <c r="Z1910" t="s">
        <v>45</v>
      </c>
      <c r="AA1910" t="s">
        <v>46</v>
      </c>
      <c r="AB1910" t="s">
        <v>47</v>
      </c>
    </row>
    <row r="1911" spans="1:28" x14ac:dyDescent="0.3">
      <c r="A1911" t="s">
        <v>5360</v>
      </c>
      <c r="B1911" s="1">
        <v>45602</v>
      </c>
      <c r="C1911" s="1">
        <v>45603</v>
      </c>
      <c r="D1911" t="s">
        <v>714</v>
      </c>
      <c r="E1911" t="s">
        <v>5361</v>
      </c>
      <c r="F1911" t="s">
        <v>53</v>
      </c>
      <c r="G1911">
        <v>56</v>
      </c>
      <c r="H1911" t="s">
        <v>128</v>
      </c>
      <c r="I1911" t="s">
        <v>103</v>
      </c>
      <c r="J1911" t="s">
        <v>104</v>
      </c>
      <c r="K1911" t="s">
        <v>105</v>
      </c>
      <c r="L1911" t="s">
        <v>37</v>
      </c>
      <c r="M1911" t="s">
        <v>3256</v>
      </c>
      <c r="N1911" t="s">
        <v>88</v>
      </c>
      <c r="O1911" t="s">
        <v>89</v>
      </c>
      <c r="P1911" t="s">
        <v>90</v>
      </c>
      <c r="Q1911" t="s">
        <v>91</v>
      </c>
      <c r="R1911">
        <v>5</v>
      </c>
      <c r="S1911">
        <v>253</v>
      </c>
      <c r="T1911">
        <v>0.15</v>
      </c>
      <c r="U1911">
        <v>182.16</v>
      </c>
      <c r="V1911">
        <v>1075.25</v>
      </c>
      <c r="W1911">
        <v>164.45</v>
      </c>
      <c r="X1911" t="s">
        <v>136</v>
      </c>
      <c r="Y1911" t="s">
        <v>44</v>
      </c>
      <c r="Z1911" t="s">
        <v>78</v>
      </c>
      <c r="AA1911" t="s">
        <v>46</v>
      </c>
      <c r="AB1911" t="s">
        <v>110</v>
      </c>
    </row>
    <row r="1912" spans="1:28" x14ac:dyDescent="0.3">
      <c r="A1912" t="s">
        <v>5362</v>
      </c>
      <c r="B1912" s="1">
        <v>45449</v>
      </c>
      <c r="C1912" s="1">
        <v>45454</v>
      </c>
      <c r="D1912" t="s">
        <v>1634</v>
      </c>
      <c r="E1912" t="s">
        <v>753</v>
      </c>
      <c r="F1912" t="s">
        <v>33</v>
      </c>
      <c r="G1912">
        <v>22</v>
      </c>
      <c r="H1912" t="s">
        <v>71</v>
      </c>
      <c r="I1912" t="s">
        <v>84</v>
      </c>
      <c r="J1912" t="s">
        <v>85</v>
      </c>
      <c r="K1912" t="s">
        <v>86</v>
      </c>
      <c r="L1912" t="s">
        <v>37</v>
      </c>
      <c r="M1912" t="s">
        <v>4149</v>
      </c>
      <c r="N1912" t="s">
        <v>88</v>
      </c>
      <c r="O1912" t="s">
        <v>120</v>
      </c>
      <c r="P1912" t="s">
        <v>121</v>
      </c>
      <c r="Q1912" t="s">
        <v>122</v>
      </c>
      <c r="R1912">
        <v>1</v>
      </c>
      <c r="S1912">
        <v>587</v>
      </c>
      <c r="T1912">
        <v>0.2</v>
      </c>
      <c r="U1912">
        <v>422.64</v>
      </c>
      <c r="V1912">
        <v>469.6</v>
      </c>
      <c r="W1912">
        <v>46.96</v>
      </c>
      <c r="X1912" t="s">
        <v>55</v>
      </c>
      <c r="Y1912" t="s">
        <v>77</v>
      </c>
      <c r="Z1912" t="s">
        <v>45</v>
      </c>
      <c r="AA1912" t="s">
        <v>57</v>
      </c>
      <c r="AB1912" t="s">
        <v>110</v>
      </c>
    </row>
    <row r="1913" spans="1:28" x14ac:dyDescent="0.3">
      <c r="A1913" t="s">
        <v>5363</v>
      </c>
      <c r="B1913" s="1">
        <v>45444</v>
      </c>
      <c r="C1913" s="1">
        <v>45451</v>
      </c>
      <c r="D1913" t="s">
        <v>2271</v>
      </c>
      <c r="E1913" t="s">
        <v>1474</v>
      </c>
      <c r="F1913" t="s">
        <v>33</v>
      </c>
      <c r="G1913">
        <v>36</v>
      </c>
      <c r="H1913" t="s">
        <v>34</v>
      </c>
      <c r="I1913" t="s">
        <v>84</v>
      </c>
      <c r="J1913" t="s">
        <v>85</v>
      </c>
      <c r="K1913" t="s">
        <v>86</v>
      </c>
      <c r="L1913" t="s">
        <v>37</v>
      </c>
      <c r="M1913" t="s">
        <v>946</v>
      </c>
      <c r="N1913" t="s">
        <v>88</v>
      </c>
      <c r="O1913" t="s">
        <v>89</v>
      </c>
      <c r="P1913" t="s">
        <v>90</v>
      </c>
      <c r="Q1913" t="s">
        <v>91</v>
      </c>
      <c r="R1913">
        <v>7</v>
      </c>
      <c r="S1913">
        <v>1319</v>
      </c>
      <c r="T1913">
        <v>0.1</v>
      </c>
      <c r="U1913">
        <v>949.68</v>
      </c>
      <c r="V1913">
        <v>8309.7000000000007</v>
      </c>
      <c r="W1913">
        <v>1661.94</v>
      </c>
      <c r="X1913" t="s">
        <v>43</v>
      </c>
      <c r="Y1913" t="s">
        <v>77</v>
      </c>
      <c r="Z1913" t="s">
        <v>56</v>
      </c>
      <c r="AA1913" t="s">
        <v>57</v>
      </c>
      <c r="AB1913" t="s">
        <v>47</v>
      </c>
    </row>
    <row r="1914" spans="1:28" x14ac:dyDescent="0.3">
      <c r="A1914" t="s">
        <v>5364</v>
      </c>
      <c r="B1914" s="1">
        <v>45577</v>
      </c>
      <c r="C1914" s="1">
        <v>45584</v>
      </c>
      <c r="D1914" t="s">
        <v>5365</v>
      </c>
      <c r="E1914" t="s">
        <v>1901</v>
      </c>
      <c r="F1914" t="s">
        <v>33</v>
      </c>
      <c r="G1914">
        <v>47</v>
      </c>
      <c r="H1914" t="s">
        <v>128</v>
      </c>
      <c r="I1914" t="s">
        <v>35</v>
      </c>
      <c r="J1914" t="s">
        <v>36</v>
      </c>
      <c r="K1914" t="s">
        <v>36</v>
      </c>
      <c r="L1914" t="s">
        <v>37</v>
      </c>
      <c r="M1914" t="s">
        <v>2866</v>
      </c>
      <c r="N1914" t="s">
        <v>73</v>
      </c>
      <c r="O1914" t="s">
        <v>74</v>
      </c>
      <c r="P1914" t="s">
        <v>75</v>
      </c>
      <c r="Q1914" t="s">
        <v>76</v>
      </c>
      <c r="R1914">
        <v>7</v>
      </c>
      <c r="S1914">
        <v>986</v>
      </c>
      <c r="T1914">
        <v>0</v>
      </c>
      <c r="U1914">
        <v>709.92</v>
      </c>
      <c r="V1914">
        <v>6902</v>
      </c>
      <c r="W1914">
        <v>1932.56</v>
      </c>
      <c r="X1914" t="s">
        <v>136</v>
      </c>
      <c r="Y1914" t="s">
        <v>44</v>
      </c>
      <c r="Z1914" t="s">
        <v>56</v>
      </c>
      <c r="AA1914" t="s">
        <v>65</v>
      </c>
      <c r="AB1914" t="s">
        <v>110</v>
      </c>
    </row>
    <row r="1915" spans="1:28" x14ac:dyDescent="0.3">
      <c r="A1915" t="s">
        <v>5366</v>
      </c>
      <c r="B1915" s="1">
        <v>45651</v>
      </c>
      <c r="C1915" s="1">
        <v>45658</v>
      </c>
      <c r="D1915" t="s">
        <v>5367</v>
      </c>
      <c r="E1915" t="s">
        <v>235</v>
      </c>
      <c r="F1915" t="s">
        <v>33</v>
      </c>
      <c r="G1915">
        <v>42</v>
      </c>
      <c r="H1915" t="s">
        <v>71</v>
      </c>
      <c r="I1915" t="s">
        <v>116</v>
      </c>
      <c r="J1915" t="s">
        <v>117</v>
      </c>
      <c r="K1915" t="s">
        <v>118</v>
      </c>
      <c r="L1915" t="s">
        <v>37</v>
      </c>
      <c r="M1915" t="s">
        <v>1726</v>
      </c>
      <c r="N1915" t="s">
        <v>88</v>
      </c>
      <c r="O1915" t="s">
        <v>120</v>
      </c>
      <c r="P1915" t="s">
        <v>121</v>
      </c>
      <c r="Q1915" t="s">
        <v>122</v>
      </c>
      <c r="R1915">
        <v>8</v>
      </c>
      <c r="S1915">
        <v>1992</v>
      </c>
      <c r="T1915">
        <v>0.15</v>
      </c>
      <c r="U1915">
        <v>1434.24</v>
      </c>
      <c r="V1915">
        <v>13545.6</v>
      </c>
      <c r="W1915">
        <v>2071.6799999999998</v>
      </c>
      <c r="X1915" t="s">
        <v>136</v>
      </c>
      <c r="Y1915" t="s">
        <v>77</v>
      </c>
      <c r="Z1915" t="s">
        <v>56</v>
      </c>
      <c r="AA1915" t="s">
        <v>46</v>
      </c>
      <c r="AB1915" t="s">
        <v>47</v>
      </c>
    </row>
    <row r="1916" spans="1:28" x14ac:dyDescent="0.3">
      <c r="A1916" t="s">
        <v>5368</v>
      </c>
      <c r="B1916" s="1">
        <v>45315</v>
      </c>
      <c r="C1916" s="1">
        <v>45322</v>
      </c>
      <c r="D1916" t="s">
        <v>4044</v>
      </c>
      <c r="E1916" t="s">
        <v>1808</v>
      </c>
      <c r="F1916" t="s">
        <v>53</v>
      </c>
      <c r="G1916">
        <v>26</v>
      </c>
      <c r="H1916" t="s">
        <v>34</v>
      </c>
      <c r="I1916" t="s">
        <v>116</v>
      </c>
      <c r="J1916" t="s">
        <v>117</v>
      </c>
      <c r="K1916" t="s">
        <v>118</v>
      </c>
      <c r="L1916" t="s">
        <v>37</v>
      </c>
      <c r="M1916" t="s">
        <v>1809</v>
      </c>
      <c r="N1916" t="s">
        <v>73</v>
      </c>
      <c r="O1916" t="s">
        <v>107</v>
      </c>
      <c r="P1916" t="s">
        <v>108</v>
      </c>
      <c r="Q1916" t="s">
        <v>109</v>
      </c>
      <c r="R1916">
        <v>3</v>
      </c>
      <c r="S1916">
        <v>585</v>
      </c>
      <c r="T1916">
        <v>0.15</v>
      </c>
      <c r="U1916">
        <v>421.2</v>
      </c>
      <c r="V1916">
        <v>1491.75</v>
      </c>
      <c r="W1916">
        <v>228.15</v>
      </c>
      <c r="X1916" t="s">
        <v>55</v>
      </c>
      <c r="Y1916" t="s">
        <v>44</v>
      </c>
      <c r="Z1916" t="s">
        <v>56</v>
      </c>
      <c r="AA1916" t="s">
        <v>57</v>
      </c>
      <c r="AB1916" t="s">
        <v>47</v>
      </c>
    </row>
    <row r="1917" spans="1:28" x14ac:dyDescent="0.3">
      <c r="A1917" t="s">
        <v>5369</v>
      </c>
      <c r="B1917" s="1">
        <v>45574</v>
      </c>
      <c r="C1917" s="1">
        <v>45576</v>
      </c>
      <c r="D1917" t="s">
        <v>4550</v>
      </c>
      <c r="E1917" t="s">
        <v>617</v>
      </c>
      <c r="F1917" t="s">
        <v>53</v>
      </c>
      <c r="G1917">
        <v>43</v>
      </c>
      <c r="H1917" t="s">
        <v>71</v>
      </c>
      <c r="I1917" t="s">
        <v>116</v>
      </c>
      <c r="J1917" t="s">
        <v>117</v>
      </c>
      <c r="K1917" t="s">
        <v>118</v>
      </c>
      <c r="L1917" t="s">
        <v>37</v>
      </c>
      <c r="M1917" t="s">
        <v>840</v>
      </c>
      <c r="N1917" t="s">
        <v>73</v>
      </c>
      <c r="O1917" t="s">
        <v>107</v>
      </c>
      <c r="P1917" t="s">
        <v>108</v>
      </c>
      <c r="Q1917" t="s">
        <v>109</v>
      </c>
      <c r="R1917">
        <v>3</v>
      </c>
      <c r="S1917">
        <v>758</v>
      </c>
      <c r="T1917">
        <v>0.2</v>
      </c>
      <c r="U1917">
        <v>545.76</v>
      </c>
      <c r="V1917">
        <v>1819.2</v>
      </c>
      <c r="W1917">
        <v>181.92</v>
      </c>
      <c r="X1917" t="s">
        <v>55</v>
      </c>
      <c r="Y1917" t="s">
        <v>77</v>
      </c>
      <c r="Z1917" t="s">
        <v>78</v>
      </c>
      <c r="AA1917" t="s">
        <v>46</v>
      </c>
      <c r="AB1917" t="s">
        <v>47</v>
      </c>
    </row>
    <row r="1918" spans="1:28" x14ac:dyDescent="0.3">
      <c r="A1918" t="s">
        <v>5370</v>
      </c>
      <c r="B1918" s="1">
        <v>45392</v>
      </c>
      <c r="C1918" s="1">
        <v>45393</v>
      </c>
      <c r="D1918" t="s">
        <v>449</v>
      </c>
      <c r="E1918" t="s">
        <v>5371</v>
      </c>
      <c r="F1918" t="s">
        <v>53</v>
      </c>
      <c r="G1918">
        <v>53</v>
      </c>
      <c r="H1918" t="s">
        <v>71</v>
      </c>
      <c r="I1918" t="s">
        <v>35</v>
      </c>
      <c r="J1918" t="s">
        <v>36</v>
      </c>
      <c r="K1918" t="s">
        <v>36</v>
      </c>
      <c r="L1918" t="s">
        <v>37</v>
      </c>
      <c r="M1918" t="s">
        <v>2328</v>
      </c>
      <c r="N1918" t="s">
        <v>88</v>
      </c>
      <c r="O1918" t="s">
        <v>120</v>
      </c>
      <c r="P1918" t="s">
        <v>121</v>
      </c>
      <c r="Q1918" t="s">
        <v>122</v>
      </c>
      <c r="R1918">
        <v>9</v>
      </c>
      <c r="S1918">
        <v>1581</v>
      </c>
      <c r="T1918">
        <v>0</v>
      </c>
      <c r="U1918">
        <v>1138.32</v>
      </c>
      <c r="V1918">
        <v>14229</v>
      </c>
      <c r="W1918">
        <v>3984.12</v>
      </c>
      <c r="X1918" t="s">
        <v>43</v>
      </c>
      <c r="Y1918" t="s">
        <v>64</v>
      </c>
      <c r="Z1918" t="s">
        <v>56</v>
      </c>
      <c r="AA1918" t="s">
        <v>57</v>
      </c>
      <c r="AB1918" t="s">
        <v>110</v>
      </c>
    </row>
    <row r="1919" spans="1:28" x14ac:dyDescent="0.3">
      <c r="A1919" t="s">
        <v>5372</v>
      </c>
      <c r="B1919" s="1">
        <v>45456</v>
      </c>
      <c r="C1919" s="1">
        <v>45463</v>
      </c>
      <c r="D1919" t="s">
        <v>1300</v>
      </c>
      <c r="E1919" t="s">
        <v>5373</v>
      </c>
      <c r="F1919" t="s">
        <v>53</v>
      </c>
      <c r="G1919">
        <v>34</v>
      </c>
      <c r="H1919" t="s">
        <v>128</v>
      </c>
      <c r="I1919" t="s">
        <v>103</v>
      </c>
      <c r="J1919" t="s">
        <v>104</v>
      </c>
      <c r="K1919" t="s">
        <v>105</v>
      </c>
      <c r="L1919" t="s">
        <v>37</v>
      </c>
      <c r="M1919" t="s">
        <v>5374</v>
      </c>
      <c r="N1919" t="s">
        <v>39</v>
      </c>
      <c r="O1919" t="s">
        <v>40</v>
      </c>
      <c r="P1919" t="s">
        <v>41</v>
      </c>
      <c r="Q1919" t="s">
        <v>42</v>
      </c>
      <c r="R1919">
        <v>8</v>
      </c>
      <c r="S1919">
        <v>920</v>
      </c>
      <c r="T1919">
        <v>0.2</v>
      </c>
      <c r="U1919">
        <v>662.4</v>
      </c>
      <c r="V1919">
        <v>5888</v>
      </c>
      <c r="W1919">
        <v>588.79999999999995</v>
      </c>
      <c r="X1919" t="s">
        <v>55</v>
      </c>
      <c r="Y1919" t="s">
        <v>44</v>
      </c>
      <c r="Z1919" t="s">
        <v>56</v>
      </c>
      <c r="AA1919" t="s">
        <v>65</v>
      </c>
      <c r="AB1919" t="s">
        <v>47</v>
      </c>
    </row>
    <row r="1920" spans="1:28" x14ac:dyDescent="0.3">
      <c r="A1920" t="s">
        <v>5375</v>
      </c>
      <c r="B1920" s="1">
        <v>45436</v>
      </c>
      <c r="C1920" s="1">
        <v>45442</v>
      </c>
      <c r="D1920" t="s">
        <v>4720</v>
      </c>
      <c r="E1920" t="s">
        <v>3946</v>
      </c>
      <c r="F1920" t="s">
        <v>33</v>
      </c>
      <c r="G1920">
        <v>60</v>
      </c>
      <c r="H1920" t="s">
        <v>34</v>
      </c>
      <c r="I1920" t="s">
        <v>103</v>
      </c>
      <c r="J1920" t="s">
        <v>104</v>
      </c>
      <c r="K1920" t="s">
        <v>105</v>
      </c>
      <c r="L1920" t="s">
        <v>37</v>
      </c>
      <c r="M1920" t="s">
        <v>1126</v>
      </c>
      <c r="N1920" t="s">
        <v>73</v>
      </c>
      <c r="O1920" t="s">
        <v>107</v>
      </c>
      <c r="P1920" t="s">
        <v>108</v>
      </c>
      <c r="Q1920" t="s">
        <v>109</v>
      </c>
      <c r="R1920">
        <v>8</v>
      </c>
      <c r="S1920">
        <v>406</v>
      </c>
      <c r="T1920">
        <v>0.1</v>
      </c>
      <c r="U1920">
        <v>292.32</v>
      </c>
      <c r="V1920">
        <v>2923.2</v>
      </c>
      <c r="W1920">
        <v>584.64</v>
      </c>
      <c r="X1920" t="s">
        <v>55</v>
      </c>
      <c r="Y1920" t="s">
        <v>64</v>
      </c>
      <c r="Z1920" t="s">
        <v>45</v>
      </c>
      <c r="AA1920" t="s">
        <v>57</v>
      </c>
      <c r="AB1920" t="s">
        <v>110</v>
      </c>
    </row>
    <row r="1921" spans="1:28" x14ac:dyDescent="0.3">
      <c r="A1921" t="s">
        <v>5376</v>
      </c>
      <c r="B1921" s="1">
        <v>45516</v>
      </c>
      <c r="C1921" s="1">
        <v>45522</v>
      </c>
      <c r="D1921" t="s">
        <v>5139</v>
      </c>
      <c r="E1921" t="s">
        <v>4731</v>
      </c>
      <c r="F1921" t="s">
        <v>53</v>
      </c>
      <c r="G1921">
        <v>56</v>
      </c>
      <c r="H1921" t="s">
        <v>34</v>
      </c>
      <c r="I1921" t="s">
        <v>116</v>
      </c>
      <c r="J1921" t="s">
        <v>117</v>
      </c>
      <c r="K1921" t="s">
        <v>118</v>
      </c>
      <c r="L1921" t="s">
        <v>37</v>
      </c>
      <c r="M1921" t="s">
        <v>5103</v>
      </c>
      <c r="N1921" t="s">
        <v>88</v>
      </c>
      <c r="O1921" t="s">
        <v>120</v>
      </c>
      <c r="P1921" t="s">
        <v>121</v>
      </c>
      <c r="Q1921" t="s">
        <v>122</v>
      </c>
      <c r="R1921">
        <v>4</v>
      </c>
      <c r="S1921">
        <v>1965</v>
      </c>
      <c r="T1921">
        <v>0.1</v>
      </c>
      <c r="U1921">
        <v>1414.8</v>
      </c>
      <c r="V1921">
        <v>7074</v>
      </c>
      <c r="W1921">
        <v>1414.8</v>
      </c>
      <c r="X1921" t="s">
        <v>43</v>
      </c>
      <c r="Y1921" t="s">
        <v>77</v>
      </c>
      <c r="Z1921" t="s">
        <v>78</v>
      </c>
      <c r="AA1921" t="s">
        <v>65</v>
      </c>
      <c r="AB1921" t="s">
        <v>110</v>
      </c>
    </row>
    <row r="1922" spans="1:28" x14ac:dyDescent="0.3">
      <c r="A1922" t="s">
        <v>5377</v>
      </c>
      <c r="B1922" s="1">
        <v>45441</v>
      </c>
      <c r="C1922" s="1">
        <v>45445</v>
      </c>
      <c r="D1922" t="s">
        <v>4734</v>
      </c>
      <c r="E1922" t="s">
        <v>2529</v>
      </c>
      <c r="F1922" t="s">
        <v>33</v>
      </c>
      <c r="G1922">
        <v>32</v>
      </c>
      <c r="H1922" t="s">
        <v>34</v>
      </c>
      <c r="I1922" t="s">
        <v>103</v>
      </c>
      <c r="J1922" t="s">
        <v>104</v>
      </c>
      <c r="K1922" t="s">
        <v>105</v>
      </c>
      <c r="L1922" t="s">
        <v>37</v>
      </c>
      <c r="M1922" t="s">
        <v>2755</v>
      </c>
      <c r="N1922" t="s">
        <v>88</v>
      </c>
      <c r="O1922" t="s">
        <v>89</v>
      </c>
      <c r="P1922" t="s">
        <v>90</v>
      </c>
      <c r="Q1922" t="s">
        <v>91</v>
      </c>
      <c r="R1922">
        <v>1</v>
      </c>
      <c r="S1922">
        <v>1958</v>
      </c>
      <c r="T1922">
        <v>0.05</v>
      </c>
      <c r="U1922">
        <v>1409.76</v>
      </c>
      <c r="V1922">
        <v>1860.1</v>
      </c>
      <c r="W1922">
        <v>450.34</v>
      </c>
      <c r="X1922" t="s">
        <v>136</v>
      </c>
      <c r="Y1922" t="s">
        <v>64</v>
      </c>
      <c r="Z1922" t="s">
        <v>45</v>
      </c>
      <c r="AA1922" t="s">
        <v>65</v>
      </c>
      <c r="AB1922" t="s">
        <v>47</v>
      </c>
    </row>
    <row r="1923" spans="1:28" x14ac:dyDescent="0.3">
      <c r="A1923" t="s">
        <v>5378</v>
      </c>
      <c r="B1923" s="1">
        <v>45426</v>
      </c>
      <c r="C1923" s="1">
        <v>45429</v>
      </c>
      <c r="D1923" t="s">
        <v>4159</v>
      </c>
      <c r="E1923" t="s">
        <v>2659</v>
      </c>
      <c r="F1923" t="s">
        <v>33</v>
      </c>
      <c r="G1923">
        <v>49</v>
      </c>
      <c r="H1923" t="s">
        <v>34</v>
      </c>
      <c r="I1923" t="s">
        <v>103</v>
      </c>
      <c r="J1923" t="s">
        <v>104</v>
      </c>
      <c r="K1923" t="s">
        <v>105</v>
      </c>
      <c r="L1923" t="s">
        <v>37</v>
      </c>
      <c r="M1923" t="s">
        <v>2505</v>
      </c>
      <c r="N1923" t="s">
        <v>88</v>
      </c>
      <c r="O1923" t="s">
        <v>89</v>
      </c>
      <c r="P1923" t="s">
        <v>90</v>
      </c>
      <c r="Q1923" t="s">
        <v>91</v>
      </c>
      <c r="R1923">
        <v>8</v>
      </c>
      <c r="S1923">
        <v>697</v>
      </c>
      <c r="T1923">
        <v>0.15</v>
      </c>
      <c r="U1923">
        <v>501.84</v>
      </c>
      <c r="V1923">
        <v>4739.6000000000004</v>
      </c>
      <c r="W1923">
        <v>724.88</v>
      </c>
      <c r="X1923" t="s">
        <v>136</v>
      </c>
      <c r="Y1923" t="s">
        <v>44</v>
      </c>
      <c r="Z1923" t="s">
        <v>78</v>
      </c>
      <c r="AA1923" t="s">
        <v>46</v>
      </c>
      <c r="AB1923" t="s">
        <v>110</v>
      </c>
    </row>
    <row r="1924" spans="1:28" x14ac:dyDescent="0.3">
      <c r="A1924" t="s">
        <v>5379</v>
      </c>
      <c r="B1924" s="1">
        <v>45495</v>
      </c>
      <c r="C1924" s="1">
        <v>45497</v>
      </c>
      <c r="D1924" t="s">
        <v>620</v>
      </c>
      <c r="E1924" t="s">
        <v>4110</v>
      </c>
      <c r="F1924" t="s">
        <v>33</v>
      </c>
      <c r="G1924">
        <v>50</v>
      </c>
      <c r="H1924" t="s">
        <v>71</v>
      </c>
      <c r="I1924" t="s">
        <v>35</v>
      </c>
      <c r="J1924" t="s">
        <v>36</v>
      </c>
      <c r="K1924" t="s">
        <v>36</v>
      </c>
      <c r="L1924" t="s">
        <v>37</v>
      </c>
      <c r="M1924" t="s">
        <v>3725</v>
      </c>
      <c r="N1924" t="s">
        <v>88</v>
      </c>
      <c r="O1924" t="s">
        <v>89</v>
      </c>
      <c r="P1924" t="s">
        <v>90</v>
      </c>
      <c r="Q1924" t="s">
        <v>91</v>
      </c>
      <c r="R1924">
        <v>1</v>
      </c>
      <c r="S1924">
        <v>595</v>
      </c>
      <c r="T1924">
        <v>0</v>
      </c>
      <c r="U1924">
        <v>428.4</v>
      </c>
      <c r="V1924">
        <v>595</v>
      </c>
      <c r="W1924">
        <v>166.6</v>
      </c>
      <c r="X1924" t="s">
        <v>136</v>
      </c>
      <c r="Y1924" t="s">
        <v>44</v>
      </c>
      <c r="Z1924" t="s">
        <v>78</v>
      </c>
      <c r="AA1924" t="s">
        <v>65</v>
      </c>
      <c r="AB1924" t="s">
        <v>47</v>
      </c>
    </row>
    <row r="1925" spans="1:28" x14ac:dyDescent="0.3">
      <c r="A1925" t="s">
        <v>5380</v>
      </c>
      <c r="B1925" s="1">
        <v>45599</v>
      </c>
      <c r="C1925" s="1">
        <v>45604</v>
      </c>
      <c r="D1925" t="s">
        <v>2168</v>
      </c>
      <c r="E1925" t="s">
        <v>3306</v>
      </c>
      <c r="F1925" t="s">
        <v>53</v>
      </c>
      <c r="G1925">
        <v>21</v>
      </c>
      <c r="H1925" t="s">
        <v>128</v>
      </c>
      <c r="I1925" t="s">
        <v>116</v>
      </c>
      <c r="J1925" t="s">
        <v>117</v>
      </c>
      <c r="K1925" t="s">
        <v>118</v>
      </c>
      <c r="L1925" t="s">
        <v>37</v>
      </c>
      <c r="M1925" t="s">
        <v>1186</v>
      </c>
      <c r="N1925" t="s">
        <v>73</v>
      </c>
      <c r="O1925" t="s">
        <v>74</v>
      </c>
      <c r="P1925" t="s">
        <v>75</v>
      </c>
      <c r="Q1925" t="s">
        <v>76</v>
      </c>
      <c r="R1925">
        <v>10</v>
      </c>
      <c r="S1925">
        <v>1072</v>
      </c>
      <c r="T1925">
        <v>0.15</v>
      </c>
      <c r="U1925">
        <v>771.84</v>
      </c>
      <c r="V1925">
        <v>9112</v>
      </c>
      <c r="W1925">
        <v>1393.6</v>
      </c>
      <c r="X1925" t="s">
        <v>136</v>
      </c>
      <c r="Y1925" t="s">
        <v>77</v>
      </c>
      <c r="Z1925" t="s">
        <v>45</v>
      </c>
      <c r="AA1925" t="s">
        <v>46</v>
      </c>
      <c r="AB1925" t="s">
        <v>47</v>
      </c>
    </row>
    <row r="1926" spans="1:28" x14ac:dyDescent="0.3">
      <c r="A1926" t="s">
        <v>5381</v>
      </c>
      <c r="B1926" s="1">
        <v>45298</v>
      </c>
      <c r="C1926" s="1">
        <v>45302</v>
      </c>
      <c r="D1926" t="s">
        <v>5382</v>
      </c>
      <c r="E1926" t="s">
        <v>5383</v>
      </c>
      <c r="F1926" t="s">
        <v>33</v>
      </c>
      <c r="G1926">
        <v>29</v>
      </c>
      <c r="H1926" t="s">
        <v>128</v>
      </c>
      <c r="I1926" t="s">
        <v>35</v>
      </c>
      <c r="J1926" t="s">
        <v>36</v>
      </c>
      <c r="K1926" t="s">
        <v>36</v>
      </c>
      <c r="L1926" t="s">
        <v>37</v>
      </c>
      <c r="M1926" t="s">
        <v>1028</v>
      </c>
      <c r="N1926" t="s">
        <v>88</v>
      </c>
      <c r="O1926" t="s">
        <v>89</v>
      </c>
      <c r="P1926" t="s">
        <v>90</v>
      </c>
      <c r="Q1926" t="s">
        <v>91</v>
      </c>
      <c r="R1926">
        <v>1</v>
      </c>
      <c r="S1926">
        <v>1821</v>
      </c>
      <c r="T1926">
        <v>0</v>
      </c>
      <c r="U1926">
        <v>1311.12</v>
      </c>
      <c r="V1926">
        <v>1821</v>
      </c>
      <c r="W1926">
        <v>509.88</v>
      </c>
      <c r="X1926" t="s">
        <v>43</v>
      </c>
      <c r="Y1926" t="s">
        <v>77</v>
      </c>
      <c r="Z1926" t="s">
        <v>45</v>
      </c>
      <c r="AA1926" t="s">
        <v>65</v>
      </c>
      <c r="AB1926" t="s">
        <v>110</v>
      </c>
    </row>
    <row r="1927" spans="1:28" x14ac:dyDescent="0.3">
      <c r="A1927" t="s">
        <v>5384</v>
      </c>
      <c r="B1927" s="1">
        <v>45414</v>
      </c>
      <c r="C1927" s="1">
        <v>45417</v>
      </c>
      <c r="D1927" t="s">
        <v>3162</v>
      </c>
      <c r="E1927" t="s">
        <v>5385</v>
      </c>
      <c r="F1927" t="s">
        <v>53</v>
      </c>
      <c r="G1927">
        <v>46</v>
      </c>
      <c r="H1927" t="s">
        <v>34</v>
      </c>
      <c r="I1927" t="s">
        <v>103</v>
      </c>
      <c r="J1927" t="s">
        <v>104</v>
      </c>
      <c r="K1927" t="s">
        <v>105</v>
      </c>
      <c r="L1927" t="s">
        <v>37</v>
      </c>
      <c r="M1927" t="s">
        <v>1785</v>
      </c>
      <c r="N1927" t="s">
        <v>73</v>
      </c>
      <c r="O1927" t="s">
        <v>107</v>
      </c>
      <c r="P1927" t="s">
        <v>108</v>
      </c>
      <c r="Q1927" t="s">
        <v>109</v>
      </c>
      <c r="R1927">
        <v>10</v>
      </c>
      <c r="S1927">
        <v>1438</v>
      </c>
      <c r="T1927">
        <v>0.2</v>
      </c>
      <c r="U1927">
        <v>1035.3599999999999</v>
      </c>
      <c r="V1927">
        <v>11504</v>
      </c>
      <c r="W1927">
        <v>1150.4000000000001</v>
      </c>
      <c r="X1927" t="s">
        <v>55</v>
      </c>
      <c r="Y1927" t="s">
        <v>64</v>
      </c>
      <c r="Z1927" t="s">
        <v>78</v>
      </c>
      <c r="AA1927" t="s">
        <v>46</v>
      </c>
      <c r="AB1927" t="s">
        <v>110</v>
      </c>
    </row>
    <row r="1928" spans="1:28" x14ac:dyDescent="0.3">
      <c r="A1928" t="s">
        <v>5386</v>
      </c>
      <c r="B1928" s="1">
        <v>45655</v>
      </c>
      <c r="C1928" s="1">
        <v>45656</v>
      </c>
      <c r="D1928" t="s">
        <v>5387</v>
      </c>
      <c r="E1928" t="s">
        <v>3107</v>
      </c>
      <c r="F1928" t="s">
        <v>33</v>
      </c>
      <c r="G1928">
        <v>50</v>
      </c>
      <c r="H1928" t="s">
        <v>71</v>
      </c>
      <c r="I1928" t="s">
        <v>84</v>
      </c>
      <c r="J1928" t="s">
        <v>85</v>
      </c>
      <c r="K1928" t="s">
        <v>86</v>
      </c>
      <c r="L1928" t="s">
        <v>37</v>
      </c>
      <c r="M1928" t="s">
        <v>1572</v>
      </c>
      <c r="N1928" t="s">
        <v>73</v>
      </c>
      <c r="O1928" t="s">
        <v>107</v>
      </c>
      <c r="P1928" t="s">
        <v>108</v>
      </c>
      <c r="Q1928" t="s">
        <v>109</v>
      </c>
      <c r="R1928">
        <v>7</v>
      </c>
      <c r="S1928">
        <v>1953</v>
      </c>
      <c r="T1928">
        <v>0.05</v>
      </c>
      <c r="U1928">
        <v>1406.16</v>
      </c>
      <c r="V1928">
        <v>12987.45</v>
      </c>
      <c r="W1928">
        <v>3144.33</v>
      </c>
      <c r="X1928" t="s">
        <v>136</v>
      </c>
      <c r="Y1928" t="s">
        <v>77</v>
      </c>
      <c r="Z1928" t="s">
        <v>45</v>
      </c>
      <c r="AA1928" t="s">
        <v>57</v>
      </c>
      <c r="AB1928" t="s">
        <v>47</v>
      </c>
    </row>
    <row r="1929" spans="1:28" x14ac:dyDescent="0.3">
      <c r="A1929" t="s">
        <v>5388</v>
      </c>
      <c r="B1929" s="1">
        <v>45624</v>
      </c>
      <c r="C1929" s="1">
        <v>45628</v>
      </c>
      <c r="D1929" t="s">
        <v>1458</v>
      </c>
      <c r="E1929" t="s">
        <v>857</v>
      </c>
      <c r="F1929" t="s">
        <v>53</v>
      </c>
      <c r="G1929">
        <v>37</v>
      </c>
      <c r="H1929" t="s">
        <v>128</v>
      </c>
      <c r="I1929" t="s">
        <v>84</v>
      </c>
      <c r="J1929" t="s">
        <v>85</v>
      </c>
      <c r="K1929" t="s">
        <v>86</v>
      </c>
      <c r="L1929" t="s">
        <v>37</v>
      </c>
      <c r="M1929" t="s">
        <v>4505</v>
      </c>
      <c r="N1929" t="s">
        <v>39</v>
      </c>
      <c r="O1929" t="s">
        <v>40</v>
      </c>
      <c r="P1929" t="s">
        <v>41</v>
      </c>
      <c r="Q1929" t="s">
        <v>42</v>
      </c>
      <c r="R1929">
        <v>6</v>
      </c>
      <c r="S1929">
        <v>384</v>
      </c>
      <c r="T1929">
        <v>0.05</v>
      </c>
      <c r="U1929">
        <v>276.48</v>
      </c>
      <c r="V1929">
        <v>2188.8000000000002</v>
      </c>
      <c r="W1929">
        <v>529.91999999999996</v>
      </c>
      <c r="X1929" t="s">
        <v>55</v>
      </c>
      <c r="Y1929" t="s">
        <v>44</v>
      </c>
      <c r="Z1929" t="s">
        <v>56</v>
      </c>
      <c r="AA1929" t="s">
        <v>65</v>
      </c>
      <c r="AB1929" t="s">
        <v>47</v>
      </c>
    </row>
    <row r="1930" spans="1:28" x14ac:dyDescent="0.3">
      <c r="A1930" t="s">
        <v>5389</v>
      </c>
      <c r="B1930" s="1">
        <v>45628</v>
      </c>
      <c r="C1930" s="1">
        <v>45632</v>
      </c>
      <c r="D1930" t="s">
        <v>1090</v>
      </c>
      <c r="E1930" t="s">
        <v>5390</v>
      </c>
      <c r="F1930" t="s">
        <v>53</v>
      </c>
      <c r="G1930">
        <v>53</v>
      </c>
      <c r="H1930" t="s">
        <v>128</v>
      </c>
      <c r="I1930" t="s">
        <v>103</v>
      </c>
      <c r="J1930" t="s">
        <v>104</v>
      </c>
      <c r="K1930" t="s">
        <v>105</v>
      </c>
      <c r="L1930" t="s">
        <v>37</v>
      </c>
      <c r="M1930" t="s">
        <v>3804</v>
      </c>
      <c r="N1930" t="s">
        <v>73</v>
      </c>
      <c r="O1930" t="s">
        <v>107</v>
      </c>
      <c r="P1930" t="s">
        <v>108</v>
      </c>
      <c r="Q1930" t="s">
        <v>109</v>
      </c>
      <c r="R1930">
        <v>5</v>
      </c>
      <c r="S1930">
        <v>1078</v>
      </c>
      <c r="T1930">
        <v>0.1</v>
      </c>
      <c r="U1930">
        <v>776.16</v>
      </c>
      <c r="V1930">
        <v>4851</v>
      </c>
      <c r="W1930">
        <v>970.2</v>
      </c>
      <c r="X1930" t="s">
        <v>43</v>
      </c>
      <c r="Y1930" t="s">
        <v>44</v>
      </c>
      <c r="Z1930" t="s">
        <v>56</v>
      </c>
      <c r="AA1930" t="s">
        <v>57</v>
      </c>
      <c r="AB1930" t="s">
        <v>110</v>
      </c>
    </row>
    <row r="1931" spans="1:28" x14ac:dyDescent="0.3">
      <c r="A1931" t="s">
        <v>5391</v>
      </c>
      <c r="B1931" s="1">
        <v>45465</v>
      </c>
      <c r="C1931" s="1">
        <v>45466</v>
      </c>
      <c r="D1931" t="s">
        <v>3722</v>
      </c>
      <c r="E1931" t="s">
        <v>5392</v>
      </c>
      <c r="F1931" t="s">
        <v>33</v>
      </c>
      <c r="G1931">
        <v>61</v>
      </c>
      <c r="H1931" t="s">
        <v>34</v>
      </c>
      <c r="I1931" t="s">
        <v>35</v>
      </c>
      <c r="J1931" t="s">
        <v>36</v>
      </c>
      <c r="K1931" t="s">
        <v>36</v>
      </c>
      <c r="L1931" t="s">
        <v>37</v>
      </c>
      <c r="M1931" t="s">
        <v>5393</v>
      </c>
      <c r="N1931" t="s">
        <v>88</v>
      </c>
      <c r="O1931" t="s">
        <v>120</v>
      </c>
      <c r="P1931" t="s">
        <v>121</v>
      </c>
      <c r="Q1931" t="s">
        <v>122</v>
      </c>
      <c r="R1931">
        <v>1</v>
      </c>
      <c r="S1931">
        <v>1617</v>
      </c>
      <c r="T1931">
        <v>0.1</v>
      </c>
      <c r="U1931">
        <v>1164.24</v>
      </c>
      <c r="V1931">
        <v>1455.3</v>
      </c>
      <c r="W1931">
        <v>291.06</v>
      </c>
      <c r="X1931" t="s">
        <v>43</v>
      </c>
      <c r="Y1931" t="s">
        <v>64</v>
      </c>
      <c r="Z1931" t="s">
        <v>78</v>
      </c>
      <c r="AA1931" t="s">
        <v>46</v>
      </c>
      <c r="AB1931" t="s">
        <v>47</v>
      </c>
    </row>
    <row r="1932" spans="1:28" x14ac:dyDescent="0.3">
      <c r="A1932" t="s">
        <v>5394</v>
      </c>
      <c r="B1932" s="1">
        <v>45295</v>
      </c>
      <c r="C1932" s="1">
        <v>45301</v>
      </c>
      <c r="D1932" t="s">
        <v>4180</v>
      </c>
      <c r="E1932" t="s">
        <v>4015</v>
      </c>
      <c r="F1932" t="s">
        <v>33</v>
      </c>
      <c r="G1932">
        <v>61</v>
      </c>
      <c r="H1932" t="s">
        <v>128</v>
      </c>
      <c r="I1932" t="s">
        <v>103</v>
      </c>
      <c r="J1932" t="s">
        <v>104</v>
      </c>
      <c r="K1932" t="s">
        <v>105</v>
      </c>
      <c r="L1932" t="s">
        <v>37</v>
      </c>
      <c r="M1932" t="s">
        <v>218</v>
      </c>
      <c r="N1932" t="s">
        <v>88</v>
      </c>
      <c r="O1932" t="s">
        <v>89</v>
      </c>
      <c r="P1932" t="s">
        <v>90</v>
      </c>
      <c r="Q1932" t="s">
        <v>91</v>
      </c>
      <c r="R1932">
        <v>3</v>
      </c>
      <c r="S1932">
        <v>1811</v>
      </c>
      <c r="T1932">
        <v>0.15</v>
      </c>
      <c r="U1932">
        <v>1303.92</v>
      </c>
      <c r="V1932">
        <v>4618.05</v>
      </c>
      <c r="W1932">
        <v>706.29</v>
      </c>
      <c r="X1932" t="s">
        <v>43</v>
      </c>
      <c r="Y1932" t="s">
        <v>77</v>
      </c>
      <c r="Z1932" t="s">
        <v>56</v>
      </c>
      <c r="AA1932" t="s">
        <v>57</v>
      </c>
      <c r="AB1932" t="s">
        <v>110</v>
      </c>
    </row>
    <row r="1933" spans="1:28" x14ac:dyDescent="0.3">
      <c r="A1933" t="s">
        <v>5395</v>
      </c>
      <c r="B1933" s="1">
        <v>45481</v>
      </c>
      <c r="C1933" s="1">
        <v>45487</v>
      </c>
      <c r="D1933" t="s">
        <v>3900</v>
      </c>
      <c r="E1933" t="s">
        <v>5396</v>
      </c>
      <c r="F1933" t="s">
        <v>33</v>
      </c>
      <c r="G1933">
        <v>26</v>
      </c>
      <c r="H1933" t="s">
        <v>34</v>
      </c>
      <c r="I1933" t="s">
        <v>116</v>
      </c>
      <c r="J1933" t="s">
        <v>117</v>
      </c>
      <c r="K1933" t="s">
        <v>118</v>
      </c>
      <c r="L1933" t="s">
        <v>37</v>
      </c>
      <c r="M1933" t="s">
        <v>2894</v>
      </c>
      <c r="N1933" t="s">
        <v>88</v>
      </c>
      <c r="O1933" t="s">
        <v>120</v>
      </c>
      <c r="P1933" t="s">
        <v>121</v>
      </c>
      <c r="Q1933" t="s">
        <v>122</v>
      </c>
      <c r="R1933">
        <v>7</v>
      </c>
      <c r="S1933">
        <v>1629</v>
      </c>
      <c r="T1933">
        <v>0.05</v>
      </c>
      <c r="U1933">
        <v>1172.8800000000001</v>
      </c>
      <c r="V1933">
        <v>10832.85</v>
      </c>
      <c r="W1933">
        <v>2622.69</v>
      </c>
      <c r="X1933" t="s">
        <v>43</v>
      </c>
      <c r="Y1933" t="s">
        <v>44</v>
      </c>
      <c r="Z1933" t="s">
        <v>56</v>
      </c>
      <c r="AA1933" t="s">
        <v>46</v>
      </c>
      <c r="AB1933" t="s">
        <v>47</v>
      </c>
    </row>
    <row r="1934" spans="1:28" x14ac:dyDescent="0.3">
      <c r="A1934" t="s">
        <v>5397</v>
      </c>
      <c r="B1934" s="1">
        <v>45543</v>
      </c>
      <c r="C1934" s="1">
        <v>45544</v>
      </c>
      <c r="D1934" t="s">
        <v>4979</v>
      </c>
      <c r="E1934" t="s">
        <v>5398</v>
      </c>
      <c r="F1934" t="s">
        <v>33</v>
      </c>
      <c r="G1934">
        <v>21</v>
      </c>
      <c r="H1934" t="s">
        <v>71</v>
      </c>
      <c r="I1934" t="s">
        <v>35</v>
      </c>
      <c r="J1934" t="s">
        <v>36</v>
      </c>
      <c r="K1934" t="s">
        <v>36</v>
      </c>
      <c r="L1934" t="s">
        <v>37</v>
      </c>
      <c r="M1934" t="s">
        <v>2889</v>
      </c>
      <c r="N1934" t="s">
        <v>88</v>
      </c>
      <c r="O1934" t="s">
        <v>89</v>
      </c>
      <c r="P1934" t="s">
        <v>90</v>
      </c>
      <c r="Q1934" t="s">
        <v>91</v>
      </c>
      <c r="R1934">
        <v>1</v>
      </c>
      <c r="S1934">
        <v>1917</v>
      </c>
      <c r="T1934">
        <v>0.1</v>
      </c>
      <c r="U1934">
        <v>1380.24</v>
      </c>
      <c r="V1934">
        <v>1725.3</v>
      </c>
      <c r="W1934">
        <v>345.06</v>
      </c>
      <c r="X1934" t="s">
        <v>55</v>
      </c>
      <c r="Y1934" t="s">
        <v>64</v>
      </c>
      <c r="Z1934" t="s">
        <v>56</v>
      </c>
      <c r="AA1934" t="s">
        <v>46</v>
      </c>
      <c r="AB1934" t="s">
        <v>47</v>
      </c>
    </row>
    <row r="1935" spans="1:28" x14ac:dyDescent="0.3">
      <c r="A1935" t="s">
        <v>5399</v>
      </c>
      <c r="B1935" s="1">
        <v>45445</v>
      </c>
      <c r="C1935" s="1">
        <v>45449</v>
      </c>
      <c r="D1935" t="s">
        <v>4402</v>
      </c>
      <c r="E1935" t="s">
        <v>5400</v>
      </c>
      <c r="F1935" t="s">
        <v>53</v>
      </c>
      <c r="G1935">
        <v>40</v>
      </c>
      <c r="H1935" t="s">
        <v>34</v>
      </c>
      <c r="I1935" t="s">
        <v>103</v>
      </c>
      <c r="J1935" t="s">
        <v>104</v>
      </c>
      <c r="K1935" t="s">
        <v>105</v>
      </c>
      <c r="L1935" t="s">
        <v>37</v>
      </c>
      <c r="M1935" t="s">
        <v>2745</v>
      </c>
      <c r="N1935" t="s">
        <v>88</v>
      </c>
      <c r="O1935" t="s">
        <v>120</v>
      </c>
      <c r="P1935" t="s">
        <v>121</v>
      </c>
      <c r="Q1935" t="s">
        <v>122</v>
      </c>
      <c r="R1935">
        <v>3</v>
      </c>
      <c r="S1935">
        <v>1624</v>
      </c>
      <c r="T1935">
        <v>0.15</v>
      </c>
      <c r="U1935">
        <v>1169.28</v>
      </c>
      <c r="V1935">
        <v>4141.2</v>
      </c>
      <c r="W1935">
        <v>633.36</v>
      </c>
      <c r="X1935" t="s">
        <v>136</v>
      </c>
      <c r="Y1935" t="s">
        <v>64</v>
      </c>
      <c r="Z1935" t="s">
        <v>56</v>
      </c>
      <c r="AA1935" t="s">
        <v>46</v>
      </c>
      <c r="AB1935" t="s">
        <v>110</v>
      </c>
    </row>
    <row r="1936" spans="1:28" x14ac:dyDescent="0.3">
      <c r="A1936" t="s">
        <v>5401</v>
      </c>
      <c r="B1936" s="1">
        <v>45490</v>
      </c>
      <c r="C1936" s="1">
        <v>45493</v>
      </c>
      <c r="D1936" t="s">
        <v>1087</v>
      </c>
      <c r="E1936" t="s">
        <v>829</v>
      </c>
      <c r="F1936" t="s">
        <v>33</v>
      </c>
      <c r="G1936">
        <v>45</v>
      </c>
      <c r="H1936" t="s">
        <v>34</v>
      </c>
      <c r="I1936" t="s">
        <v>35</v>
      </c>
      <c r="J1936" t="s">
        <v>36</v>
      </c>
      <c r="K1936" t="s">
        <v>36</v>
      </c>
      <c r="L1936" t="s">
        <v>37</v>
      </c>
      <c r="M1936" t="s">
        <v>2983</v>
      </c>
      <c r="N1936" t="s">
        <v>39</v>
      </c>
      <c r="O1936" t="s">
        <v>40</v>
      </c>
      <c r="P1936" t="s">
        <v>41</v>
      </c>
      <c r="Q1936" t="s">
        <v>42</v>
      </c>
      <c r="R1936">
        <v>8</v>
      </c>
      <c r="S1936">
        <v>1952</v>
      </c>
      <c r="T1936">
        <v>0.1</v>
      </c>
      <c r="U1936">
        <v>1405.44</v>
      </c>
      <c r="V1936">
        <v>14054.4</v>
      </c>
      <c r="W1936">
        <v>2810.88</v>
      </c>
      <c r="X1936" t="s">
        <v>136</v>
      </c>
      <c r="Y1936" t="s">
        <v>44</v>
      </c>
      <c r="Z1936" t="s">
        <v>78</v>
      </c>
      <c r="AA1936" t="s">
        <v>46</v>
      </c>
      <c r="AB1936" t="s">
        <v>110</v>
      </c>
    </row>
    <row r="1937" spans="1:28" x14ac:dyDescent="0.3">
      <c r="A1937" t="s">
        <v>5402</v>
      </c>
      <c r="B1937" s="1">
        <v>45316</v>
      </c>
      <c r="C1937" s="1">
        <v>45322</v>
      </c>
      <c r="D1937" t="s">
        <v>279</v>
      </c>
      <c r="E1937" t="s">
        <v>247</v>
      </c>
      <c r="F1937" t="s">
        <v>53</v>
      </c>
      <c r="G1937">
        <v>65</v>
      </c>
      <c r="H1937" t="s">
        <v>128</v>
      </c>
      <c r="I1937" t="s">
        <v>84</v>
      </c>
      <c r="J1937" t="s">
        <v>85</v>
      </c>
      <c r="K1937" t="s">
        <v>86</v>
      </c>
      <c r="L1937" t="s">
        <v>37</v>
      </c>
      <c r="M1937" t="s">
        <v>3837</v>
      </c>
      <c r="N1937" t="s">
        <v>88</v>
      </c>
      <c r="O1937" t="s">
        <v>120</v>
      </c>
      <c r="P1937" t="s">
        <v>121</v>
      </c>
      <c r="Q1937" t="s">
        <v>122</v>
      </c>
      <c r="R1937">
        <v>5</v>
      </c>
      <c r="S1937">
        <v>1022</v>
      </c>
      <c r="T1937">
        <v>0</v>
      </c>
      <c r="U1937">
        <v>735.84</v>
      </c>
      <c r="V1937">
        <v>5110</v>
      </c>
      <c r="W1937">
        <v>1430.8</v>
      </c>
      <c r="X1937" t="s">
        <v>136</v>
      </c>
      <c r="Y1937" t="s">
        <v>64</v>
      </c>
      <c r="Z1937" t="s">
        <v>56</v>
      </c>
      <c r="AA1937" t="s">
        <v>65</v>
      </c>
      <c r="AB1937" t="s">
        <v>47</v>
      </c>
    </row>
    <row r="1938" spans="1:28" x14ac:dyDescent="0.3">
      <c r="A1938" t="s">
        <v>5403</v>
      </c>
      <c r="B1938" s="1">
        <v>45490</v>
      </c>
      <c r="C1938" s="1">
        <v>45495</v>
      </c>
      <c r="D1938" t="s">
        <v>4067</v>
      </c>
      <c r="E1938" t="s">
        <v>5404</v>
      </c>
      <c r="F1938" t="s">
        <v>53</v>
      </c>
      <c r="G1938">
        <v>46</v>
      </c>
      <c r="H1938" t="s">
        <v>71</v>
      </c>
      <c r="I1938" t="s">
        <v>35</v>
      </c>
      <c r="J1938" t="s">
        <v>36</v>
      </c>
      <c r="K1938" t="s">
        <v>36</v>
      </c>
      <c r="L1938" t="s">
        <v>37</v>
      </c>
      <c r="M1938" t="s">
        <v>2527</v>
      </c>
      <c r="N1938" t="s">
        <v>39</v>
      </c>
      <c r="O1938" t="s">
        <v>40</v>
      </c>
      <c r="P1938" t="s">
        <v>41</v>
      </c>
      <c r="Q1938" t="s">
        <v>42</v>
      </c>
      <c r="R1938">
        <v>5</v>
      </c>
      <c r="S1938">
        <v>306</v>
      </c>
      <c r="T1938">
        <v>0</v>
      </c>
      <c r="U1938">
        <v>220.32</v>
      </c>
      <c r="V1938">
        <v>1530</v>
      </c>
      <c r="W1938">
        <v>428.4</v>
      </c>
      <c r="X1938" t="s">
        <v>43</v>
      </c>
      <c r="Y1938" t="s">
        <v>64</v>
      </c>
      <c r="Z1938" t="s">
        <v>45</v>
      </c>
      <c r="AA1938" t="s">
        <v>57</v>
      </c>
      <c r="AB1938" t="s">
        <v>47</v>
      </c>
    </row>
    <row r="1939" spans="1:28" x14ac:dyDescent="0.3">
      <c r="A1939" t="s">
        <v>5405</v>
      </c>
      <c r="B1939" s="1">
        <v>45538</v>
      </c>
      <c r="C1939" s="1">
        <v>45541</v>
      </c>
      <c r="D1939" t="s">
        <v>3474</v>
      </c>
      <c r="E1939" t="s">
        <v>5146</v>
      </c>
      <c r="F1939" t="s">
        <v>33</v>
      </c>
      <c r="G1939">
        <v>60</v>
      </c>
      <c r="H1939" t="s">
        <v>128</v>
      </c>
      <c r="I1939" t="s">
        <v>103</v>
      </c>
      <c r="J1939" t="s">
        <v>104</v>
      </c>
      <c r="K1939" t="s">
        <v>105</v>
      </c>
      <c r="L1939" t="s">
        <v>37</v>
      </c>
      <c r="M1939" t="s">
        <v>1539</v>
      </c>
      <c r="N1939" t="s">
        <v>39</v>
      </c>
      <c r="O1939" t="s">
        <v>40</v>
      </c>
      <c r="P1939" t="s">
        <v>41</v>
      </c>
      <c r="Q1939" t="s">
        <v>42</v>
      </c>
      <c r="R1939">
        <v>4</v>
      </c>
      <c r="S1939">
        <v>68</v>
      </c>
      <c r="T1939">
        <v>0.15</v>
      </c>
      <c r="U1939">
        <v>48.96</v>
      </c>
      <c r="V1939">
        <v>231.2</v>
      </c>
      <c r="W1939">
        <v>35.36</v>
      </c>
      <c r="X1939" t="s">
        <v>55</v>
      </c>
      <c r="Y1939" t="s">
        <v>44</v>
      </c>
      <c r="Z1939" t="s">
        <v>78</v>
      </c>
      <c r="AA1939" t="s">
        <v>65</v>
      </c>
      <c r="AB1939" t="s">
        <v>47</v>
      </c>
    </row>
    <row r="1940" spans="1:28" x14ac:dyDescent="0.3">
      <c r="A1940" t="s">
        <v>5406</v>
      </c>
      <c r="B1940" s="1">
        <v>45375</v>
      </c>
      <c r="C1940" s="1">
        <v>45378</v>
      </c>
      <c r="D1940" t="s">
        <v>658</v>
      </c>
      <c r="E1940" t="s">
        <v>5407</v>
      </c>
      <c r="F1940" t="s">
        <v>53</v>
      </c>
      <c r="G1940">
        <v>19</v>
      </c>
      <c r="H1940" t="s">
        <v>128</v>
      </c>
      <c r="I1940" t="s">
        <v>35</v>
      </c>
      <c r="J1940" t="s">
        <v>36</v>
      </c>
      <c r="K1940" t="s">
        <v>36</v>
      </c>
      <c r="L1940" t="s">
        <v>37</v>
      </c>
      <c r="M1940" t="s">
        <v>1484</v>
      </c>
      <c r="N1940" t="s">
        <v>88</v>
      </c>
      <c r="O1940" t="s">
        <v>89</v>
      </c>
      <c r="P1940" t="s">
        <v>90</v>
      </c>
      <c r="Q1940" t="s">
        <v>91</v>
      </c>
      <c r="R1940">
        <v>1</v>
      </c>
      <c r="S1940">
        <v>1451</v>
      </c>
      <c r="T1940">
        <v>0.2</v>
      </c>
      <c r="U1940">
        <v>1044.72</v>
      </c>
      <c r="V1940">
        <v>1160.8</v>
      </c>
      <c r="W1940">
        <v>116.08</v>
      </c>
      <c r="X1940" t="s">
        <v>55</v>
      </c>
      <c r="Y1940" t="s">
        <v>77</v>
      </c>
      <c r="Z1940" t="s">
        <v>78</v>
      </c>
      <c r="AA1940" t="s">
        <v>57</v>
      </c>
      <c r="AB1940" t="s">
        <v>110</v>
      </c>
    </row>
    <row r="1941" spans="1:28" x14ac:dyDescent="0.3">
      <c r="A1941" t="s">
        <v>5408</v>
      </c>
      <c r="B1941" s="1">
        <v>45326</v>
      </c>
      <c r="C1941" s="1">
        <v>45329</v>
      </c>
      <c r="D1941" t="s">
        <v>624</v>
      </c>
      <c r="E1941" t="s">
        <v>5409</v>
      </c>
      <c r="F1941" t="s">
        <v>53</v>
      </c>
      <c r="G1941">
        <v>22</v>
      </c>
      <c r="H1941" t="s">
        <v>128</v>
      </c>
      <c r="I1941" t="s">
        <v>103</v>
      </c>
      <c r="J1941" t="s">
        <v>104</v>
      </c>
      <c r="K1941" t="s">
        <v>105</v>
      </c>
      <c r="L1941" t="s">
        <v>37</v>
      </c>
      <c r="M1941" t="s">
        <v>2987</v>
      </c>
      <c r="N1941" t="s">
        <v>88</v>
      </c>
      <c r="O1941" t="s">
        <v>89</v>
      </c>
      <c r="P1941" t="s">
        <v>90</v>
      </c>
      <c r="Q1941" t="s">
        <v>91</v>
      </c>
      <c r="R1941">
        <v>6</v>
      </c>
      <c r="S1941">
        <v>1759</v>
      </c>
      <c r="T1941">
        <v>0.2</v>
      </c>
      <c r="U1941">
        <v>1266.48</v>
      </c>
      <c r="V1941">
        <v>8443.2000000000007</v>
      </c>
      <c r="W1941">
        <v>844.32</v>
      </c>
      <c r="X1941" t="s">
        <v>136</v>
      </c>
      <c r="Y1941" t="s">
        <v>64</v>
      </c>
      <c r="Z1941" t="s">
        <v>56</v>
      </c>
      <c r="AA1941" t="s">
        <v>46</v>
      </c>
      <c r="AB1941" t="s">
        <v>110</v>
      </c>
    </row>
    <row r="1942" spans="1:28" x14ac:dyDescent="0.3">
      <c r="A1942" t="s">
        <v>5410</v>
      </c>
      <c r="B1942" s="1">
        <v>45309</v>
      </c>
      <c r="C1942" s="1">
        <v>45311</v>
      </c>
      <c r="D1942" t="s">
        <v>3284</v>
      </c>
      <c r="E1942" t="s">
        <v>1711</v>
      </c>
      <c r="F1942" t="s">
        <v>53</v>
      </c>
      <c r="G1942">
        <v>58</v>
      </c>
      <c r="H1942" t="s">
        <v>34</v>
      </c>
      <c r="I1942" t="s">
        <v>116</v>
      </c>
      <c r="J1942" t="s">
        <v>117</v>
      </c>
      <c r="K1942" t="s">
        <v>118</v>
      </c>
      <c r="L1942" t="s">
        <v>37</v>
      </c>
      <c r="M1942" t="s">
        <v>4732</v>
      </c>
      <c r="N1942" t="s">
        <v>39</v>
      </c>
      <c r="O1942" t="s">
        <v>40</v>
      </c>
      <c r="P1942" t="s">
        <v>41</v>
      </c>
      <c r="Q1942" t="s">
        <v>42</v>
      </c>
      <c r="R1942">
        <v>3</v>
      </c>
      <c r="S1942">
        <v>1618</v>
      </c>
      <c r="T1942">
        <v>0</v>
      </c>
      <c r="U1942">
        <v>1164.96</v>
      </c>
      <c r="V1942">
        <v>4854</v>
      </c>
      <c r="W1942">
        <v>1359.12</v>
      </c>
      <c r="X1942" t="s">
        <v>136</v>
      </c>
      <c r="Y1942" t="s">
        <v>77</v>
      </c>
      <c r="Z1942" t="s">
        <v>56</v>
      </c>
      <c r="AA1942" t="s">
        <v>46</v>
      </c>
      <c r="AB1942" t="s">
        <v>110</v>
      </c>
    </row>
    <row r="1943" spans="1:28" x14ac:dyDescent="0.3">
      <c r="A1943" t="s">
        <v>5411</v>
      </c>
      <c r="B1943" s="1">
        <v>45577</v>
      </c>
      <c r="C1943" s="1">
        <v>45583</v>
      </c>
      <c r="D1943" t="s">
        <v>2354</v>
      </c>
      <c r="E1943" t="s">
        <v>5412</v>
      </c>
      <c r="F1943" t="s">
        <v>33</v>
      </c>
      <c r="G1943">
        <v>19</v>
      </c>
      <c r="H1943" t="s">
        <v>71</v>
      </c>
      <c r="I1943" t="s">
        <v>116</v>
      </c>
      <c r="J1943" t="s">
        <v>117</v>
      </c>
      <c r="K1943" t="s">
        <v>118</v>
      </c>
      <c r="L1943" t="s">
        <v>37</v>
      </c>
      <c r="M1943" t="s">
        <v>3657</v>
      </c>
      <c r="N1943" t="s">
        <v>39</v>
      </c>
      <c r="O1943" t="s">
        <v>40</v>
      </c>
      <c r="P1943" t="s">
        <v>41</v>
      </c>
      <c r="Q1943" t="s">
        <v>42</v>
      </c>
      <c r="R1943">
        <v>10</v>
      </c>
      <c r="S1943">
        <v>576</v>
      </c>
      <c r="T1943">
        <v>0.2</v>
      </c>
      <c r="U1943">
        <v>414.72</v>
      </c>
      <c r="V1943">
        <v>4608</v>
      </c>
      <c r="W1943">
        <v>460.8</v>
      </c>
      <c r="X1943" t="s">
        <v>55</v>
      </c>
      <c r="Y1943" t="s">
        <v>44</v>
      </c>
      <c r="Z1943" t="s">
        <v>78</v>
      </c>
      <c r="AA1943" t="s">
        <v>57</v>
      </c>
      <c r="AB1943" t="s">
        <v>110</v>
      </c>
    </row>
    <row r="1944" spans="1:28" x14ac:dyDescent="0.3">
      <c r="A1944" t="s">
        <v>5413</v>
      </c>
      <c r="B1944" s="1">
        <v>45352</v>
      </c>
      <c r="C1944" s="1">
        <v>45358</v>
      </c>
      <c r="D1944" t="s">
        <v>5414</v>
      </c>
      <c r="E1944" t="s">
        <v>2560</v>
      </c>
      <c r="F1944" t="s">
        <v>53</v>
      </c>
      <c r="G1944">
        <v>21</v>
      </c>
      <c r="H1944" t="s">
        <v>128</v>
      </c>
      <c r="I1944" t="s">
        <v>35</v>
      </c>
      <c r="J1944" t="s">
        <v>36</v>
      </c>
      <c r="K1944" t="s">
        <v>36</v>
      </c>
      <c r="L1944" t="s">
        <v>37</v>
      </c>
      <c r="M1944" t="s">
        <v>2054</v>
      </c>
      <c r="N1944" t="s">
        <v>39</v>
      </c>
      <c r="O1944" t="s">
        <v>159</v>
      </c>
      <c r="P1944" t="s">
        <v>160</v>
      </c>
      <c r="Q1944" t="s">
        <v>161</v>
      </c>
      <c r="R1944">
        <v>10</v>
      </c>
      <c r="S1944">
        <v>1858</v>
      </c>
      <c r="T1944">
        <v>0.1</v>
      </c>
      <c r="U1944">
        <v>1337.76</v>
      </c>
      <c r="V1944">
        <v>16722</v>
      </c>
      <c r="W1944">
        <v>3344.4</v>
      </c>
      <c r="X1944" t="s">
        <v>55</v>
      </c>
      <c r="Y1944" t="s">
        <v>44</v>
      </c>
      <c r="Z1944" t="s">
        <v>56</v>
      </c>
      <c r="AA1944" t="s">
        <v>46</v>
      </c>
      <c r="AB1944" t="s">
        <v>110</v>
      </c>
    </row>
    <row r="1945" spans="1:28" x14ac:dyDescent="0.3">
      <c r="A1945" t="s">
        <v>5415</v>
      </c>
      <c r="B1945" s="1">
        <v>45418</v>
      </c>
      <c r="C1945" s="1">
        <v>45420</v>
      </c>
      <c r="D1945" t="s">
        <v>5002</v>
      </c>
      <c r="E1945" t="s">
        <v>1813</v>
      </c>
      <c r="F1945" t="s">
        <v>33</v>
      </c>
      <c r="G1945">
        <v>38</v>
      </c>
      <c r="H1945" t="s">
        <v>71</v>
      </c>
      <c r="I1945" t="s">
        <v>116</v>
      </c>
      <c r="J1945" t="s">
        <v>117</v>
      </c>
      <c r="K1945" t="s">
        <v>118</v>
      </c>
      <c r="L1945" t="s">
        <v>37</v>
      </c>
      <c r="M1945" t="s">
        <v>2081</v>
      </c>
      <c r="N1945" t="s">
        <v>88</v>
      </c>
      <c r="O1945" t="s">
        <v>120</v>
      </c>
      <c r="P1945" t="s">
        <v>121</v>
      </c>
      <c r="Q1945" t="s">
        <v>122</v>
      </c>
      <c r="R1945">
        <v>5</v>
      </c>
      <c r="S1945">
        <v>1212</v>
      </c>
      <c r="T1945">
        <v>0</v>
      </c>
      <c r="U1945">
        <v>872.64</v>
      </c>
      <c r="V1945">
        <v>6060</v>
      </c>
      <c r="W1945">
        <v>1696.8</v>
      </c>
      <c r="X1945" t="s">
        <v>43</v>
      </c>
      <c r="Y1945" t="s">
        <v>64</v>
      </c>
      <c r="Z1945" t="s">
        <v>45</v>
      </c>
      <c r="AA1945" t="s">
        <v>65</v>
      </c>
      <c r="AB1945" t="s">
        <v>47</v>
      </c>
    </row>
    <row r="1946" spans="1:28" x14ac:dyDescent="0.3">
      <c r="A1946" t="s">
        <v>5416</v>
      </c>
      <c r="B1946" s="1">
        <v>45392</v>
      </c>
      <c r="C1946" s="1">
        <v>45397</v>
      </c>
      <c r="D1946" t="s">
        <v>594</v>
      </c>
      <c r="E1946" t="s">
        <v>2263</v>
      </c>
      <c r="F1946" t="s">
        <v>33</v>
      </c>
      <c r="G1946">
        <v>20</v>
      </c>
      <c r="H1946" t="s">
        <v>128</v>
      </c>
      <c r="I1946" t="s">
        <v>103</v>
      </c>
      <c r="J1946" t="s">
        <v>104</v>
      </c>
      <c r="K1946" t="s">
        <v>105</v>
      </c>
      <c r="L1946" t="s">
        <v>37</v>
      </c>
      <c r="M1946" t="s">
        <v>400</v>
      </c>
      <c r="N1946" t="s">
        <v>73</v>
      </c>
      <c r="O1946" t="s">
        <v>74</v>
      </c>
      <c r="P1946" t="s">
        <v>75</v>
      </c>
      <c r="Q1946" t="s">
        <v>76</v>
      </c>
      <c r="R1946">
        <v>7</v>
      </c>
      <c r="S1946">
        <v>1743</v>
      </c>
      <c r="T1946">
        <v>0</v>
      </c>
      <c r="U1946">
        <v>1254.96</v>
      </c>
      <c r="V1946">
        <v>12201</v>
      </c>
      <c r="W1946">
        <v>3416.28</v>
      </c>
      <c r="X1946" t="s">
        <v>55</v>
      </c>
      <c r="Y1946" t="s">
        <v>64</v>
      </c>
      <c r="Z1946" t="s">
        <v>56</v>
      </c>
      <c r="AA1946" t="s">
        <v>65</v>
      </c>
      <c r="AB1946" t="s">
        <v>47</v>
      </c>
    </row>
    <row r="1947" spans="1:28" x14ac:dyDescent="0.3">
      <c r="A1947" t="s">
        <v>5417</v>
      </c>
      <c r="B1947" s="1">
        <v>45556</v>
      </c>
      <c r="C1947" s="1">
        <v>45561</v>
      </c>
      <c r="D1947" t="s">
        <v>4685</v>
      </c>
      <c r="E1947" t="s">
        <v>5418</v>
      </c>
      <c r="F1947" t="s">
        <v>33</v>
      </c>
      <c r="G1947">
        <v>33</v>
      </c>
      <c r="H1947" t="s">
        <v>71</v>
      </c>
      <c r="I1947" t="s">
        <v>35</v>
      </c>
      <c r="J1947" t="s">
        <v>36</v>
      </c>
      <c r="K1947" t="s">
        <v>36</v>
      </c>
      <c r="L1947" t="s">
        <v>37</v>
      </c>
      <c r="M1947" t="s">
        <v>375</v>
      </c>
      <c r="N1947" t="s">
        <v>88</v>
      </c>
      <c r="O1947" t="s">
        <v>120</v>
      </c>
      <c r="P1947" t="s">
        <v>121</v>
      </c>
      <c r="Q1947" t="s">
        <v>122</v>
      </c>
      <c r="R1947">
        <v>6</v>
      </c>
      <c r="S1947">
        <v>1203</v>
      </c>
      <c r="T1947">
        <v>0.15</v>
      </c>
      <c r="U1947">
        <v>866.16</v>
      </c>
      <c r="V1947">
        <v>6135.3</v>
      </c>
      <c r="W1947">
        <v>938.34</v>
      </c>
      <c r="X1947" t="s">
        <v>55</v>
      </c>
      <c r="Y1947" t="s">
        <v>77</v>
      </c>
      <c r="Z1947" t="s">
        <v>78</v>
      </c>
      <c r="AA1947" t="s">
        <v>46</v>
      </c>
      <c r="AB1947" t="s">
        <v>47</v>
      </c>
    </row>
    <row r="1948" spans="1:28" x14ac:dyDescent="0.3">
      <c r="A1948" t="s">
        <v>5419</v>
      </c>
      <c r="B1948" s="1">
        <v>45582</v>
      </c>
      <c r="C1948" s="1">
        <v>45585</v>
      </c>
      <c r="D1948" t="s">
        <v>4439</v>
      </c>
      <c r="E1948" t="s">
        <v>5420</v>
      </c>
      <c r="F1948" t="s">
        <v>53</v>
      </c>
      <c r="G1948">
        <v>56</v>
      </c>
      <c r="H1948" t="s">
        <v>71</v>
      </c>
      <c r="I1948" t="s">
        <v>103</v>
      </c>
      <c r="J1948" t="s">
        <v>104</v>
      </c>
      <c r="K1948" t="s">
        <v>105</v>
      </c>
      <c r="L1948" t="s">
        <v>37</v>
      </c>
      <c r="M1948" t="s">
        <v>2267</v>
      </c>
      <c r="N1948" t="s">
        <v>88</v>
      </c>
      <c r="O1948" t="s">
        <v>89</v>
      </c>
      <c r="P1948" t="s">
        <v>90</v>
      </c>
      <c r="Q1948" t="s">
        <v>91</v>
      </c>
      <c r="R1948">
        <v>5</v>
      </c>
      <c r="S1948">
        <v>515</v>
      </c>
      <c r="T1948">
        <v>0</v>
      </c>
      <c r="U1948">
        <v>370.8</v>
      </c>
      <c r="V1948">
        <v>2575</v>
      </c>
      <c r="W1948">
        <v>721</v>
      </c>
      <c r="X1948" t="s">
        <v>55</v>
      </c>
      <c r="Y1948" t="s">
        <v>44</v>
      </c>
      <c r="Z1948" t="s">
        <v>45</v>
      </c>
      <c r="AA1948" t="s">
        <v>57</v>
      </c>
      <c r="AB1948" t="s">
        <v>110</v>
      </c>
    </row>
    <row r="1949" spans="1:28" x14ac:dyDescent="0.3">
      <c r="A1949" t="s">
        <v>5421</v>
      </c>
      <c r="B1949" s="1">
        <v>45547</v>
      </c>
      <c r="C1949" s="1">
        <v>45552</v>
      </c>
      <c r="D1949" t="s">
        <v>2563</v>
      </c>
      <c r="E1949" t="s">
        <v>1921</v>
      </c>
      <c r="F1949" t="s">
        <v>33</v>
      </c>
      <c r="G1949">
        <v>22</v>
      </c>
      <c r="H1949" t="s">
        <v>128</v>
      </c>
      <c r="I1949" t="s">
        <v>84</v>
      </c>
      <c r="J1949" t="s">
        <v>85</v>
      </c>
      <c r="K1949" t="s">
        <v>86</v>
      </c>
      <c r="L1949" t="s">
        <v>37</v>
      </c>
      <c r="M1949" t="s">
        <v>2987</v>
      </c>
      <c r="N1949" t="s">
        <v>39</v>
      </c>
      <c r="O1949" t="s">
        <v>159</v>
      </c>
      <c r="P1949" t="s">
        <v>160</v>
      </c>
      <c r="Q1949" t="s">
        <v>161</v>
      </c>
      <c r="R1949">
        <v>9</v>
      </c>
      <c r="S1949">
        <v>421</v>
      </c>
      <c r="T1949">
        <v>0</v>
      </c>
      <c r="U1949">
        <v>303.12</v>
      </c>
      <c r="V1949">
        <v>3789</v>
      </c>
      <c r="W1949">
        <v>1060.92</v>
      </c>
      <c r="X1949" t="s">
        <v>43</v>
      </c>
      <c r="Y1949" t="s">
        <v>64</v>
      </c>
      <c r="Z1949" t="s">
        <v>56</v>
      </c>
      <c r="AA1949" t="s">
        <v>57</v>
      </c>
      <c r="AB1949" t="s">
        <v>47</v>
      </c>
    </row>
    <row r="1950" spans="1:28" x14ac:dyDescent="0.3">
      <c r="A1950" t="s">
        <v>5422</v>
      </c>
      <c r="B1950" s="1">
        <v>45401</v>
      </c>
      <c r="C1950" s="1">
        <v>45406</v>
      </c>
      <c r="D1950" t="s">
        <v>3968</v>
      </c>
      <c r="E1950" t="s">
        <v>5423</v>
      </c>
      <c r="F1950" t="s">
        <v>33</v>
      </c>
      <c r="G1950">
        <v>25</v>
      </c>
      <c r="H1950" t="s">
        <v>128</v>
      </c>
      <c r="I1950" t="s">
        <v>35</v>
      </c>
      <c r="J1950" t="s">
        <v>36</v>
      </c>
      <c r="K1950" t="s">
        <v>36</v>
      </c>
      <c r="L1950" t="s">
        <v>37</v>
      </c>
      <c r="M1950" t="s">
        <v>2505</v>
      </c>
      <c r="N1950" t="s">
        <v>73</v>
      </c>
      <c r="O1950" t="s">
        <v>74</v>
      </c>
      <c r="P1950" t="s">
        <v>75</v>
      </c>
      <c r="Q1950" t="s">
        <v>76</v>
      </c>
      <c r="R1950">
        <v>9</v>
      </c>
      <c r="S1950">
        <v>1329</v>
      </c>
      <c r="T1950">
        <v>0.1</v>
      </c>
      <c r="U1950">
        <v>956.88</v>
      </c>
      <c r="V1950">
        <v>10764.9</v>
      </c>
      <c r="W1950">
        <v>2152.98</v>
      </c>
      <c r="X1950" t="s">
        <v>136</v>
      </c>
      <c r="Y1950" t="s">
        <v>77</v>
      </c>
      <c r="Z1950" t="s">
        <v>56</v>
      </c>
      <c r="AA1950" t="s">
        <v>46</v>
      </c>
      <c r="AB1950" t="s">
        <v>47</v>
      </c>
    </row>
    <row r="1951" spans="1:28" x14ac:dyDescent="0.3">
      <c r="A1951" t="s">
        <v>5424</v>
      </c>
      <c r="B1951" s="1">
        <v>45654</v>
      </c>
      <c r="C1951" s="1">
        <v>45656</v>
      </c>
      <c r="D1951" t="s">
        <v>1721</v>
      </c>
      <c r="E1951" t="s">
        <v>2747</v>
      </c>
      <c r="F1951" t="s">
        <v>53</v>
      </c>
      <c r="G1951">
        <v>52</v>
      </c>
      <c r="H1951" t="s">
        <v>71</v>
      </c>
      <c r="I1951" t="s">
        <v>116</v>
      </c>
      <c r="J1951" t="s">
        <v>117</v>
      </c>
      <c r="K1951" t="s">
        <v>118</v>
      </c>
      <c r="L1951" t="s">
        <v>37</v>
      </c>
      <c r="M1951" t="s">
        <v>2209</v>
      </c>
      <c r="N1951" t="s">
        <v>88</v>
      </c>
      <c r="O1951" t="s">
        <v>120</v>
      </c>
      <c r="P1951" t="s">
        <v>121</v>
      </c>
      <c r="Q1951" t="s">
        <v>122</v>
      </c>
      <c r="R1951">
        <v>1</v>
      </c>
      <c r="S1951">
        <v>1790</v>
      </c>
      <c r="T1951">
        <v>0</v>
      </c>
      <c r="U1951">
        <v>1288.8</v>
      </c>
      <c r="V1951">
        <v>1790</v>
      </c>
      <c r="W1951">
        <v>501.2</v>
      </c>
      <c r="X1951" t="s">
        <v>43</v>
      </c>
      <c r="Y1951" t="s">
        <v>44</v>
      </c>
      <c r="Z1951" t="s">
        <v>45</v>
      </c>
      <c r="AA1951" t="s">
        <v>46</v>
      </c>
      <c r="AB1951" t="s">
        <v>47</v>
      </c>
    </row>
    <row r="1952" spans="1:28" x14ac:dyDescent="0.3">
      <c r="A1952" t="s">
        <v>5425</v>
      </c>
      <c r="B1952" s="1">
        <v>45449</v>
      </c>
      <c r="C1952" s="1">
        <v>45451</v>
      </c>
      <c r="D1952" t="s">
        <v>2276</v>
      </c>
      <c r="E1952" t="s">
        <v>1894</v>
      </c>
      <c r="F1952" t="s">
        <v>33</v>
      </c>
      <c r="G1952">
        <v>45</v>
      </c>
      <c r="H1952" t="s">
        <v>71</v>
      </c>
      <c r="I1952" t="s">
        <v>103</v>
      </c>
      <c r="J1952" t="s">
        <v>104</v>
      </c>
      <c r="K1952" t="s">
        <v>105</v>
      </c>
      <c r="L1952" t="s">
        <v>37</v>
      </c>
      <c r="M1952" t="s">
        <v>3180</v>
      </c>
      <c r="N1952" t="s">
        <v>73</v>
      </c>
      <c r="O1952" t="s">
        <v>74</v>
      </c>
      <c r="P1952" t="s">
        <v>75</v>
      </c>
      <c r="Q1952" t="s">
        <v>76</v>
      </c>
      <c r="R1952">
        <v>2</v>
      </c>
      <c r="S1952">
        <v>1977</v>
      </c>
      <c r="T1952">
        <v>0</v>
      </c>
      <c r="U1952">
        <v>1423.44</v>
      </c>
      <c r="V1952">
        <v>3954</v>
      </c>
      <c r="W1952">
        <v>1107.1199999999999</v>
      </c>
      <c r="X1952" t="s">
        <v>43</v>
      </c>
      <c r="Y1952" t="s">
        <v>64</v>
      </c>
      <c r="Z1952" t="s">
        <v>78</v>
      </c>
      <c r="AA1952" t="s">
        <v>46</v>
      </c>
      <c r="AB1952" t="s">
        <v>47</v>
      </c>
    </row>
    <row r="1953" spans="1:28" x14ac:dyDescent="0.3">
      <c r="A1953" t="s">
        <v>5426</v>
      </c>
      <c r="B1953" s="1">
        <v>45312</v>
      </c>
      <c r="C1953" s="1">
        <v>45314</v>
      </c>
      <c r="D1953" t="s">
        <v>1300</v>
      </c>
      <c r="E1953" t="s">
        <v>1839</v>
      </c>
      <c r="F1953" t="s">
        <v>33</v>
      </c>
      <c r="G1953">
        <v>53</v>
      </c>
      <c r="H1953" t="s">
        <v>128</v>
      </c>
      <c r="I1953" t="s">
        <v>116</v>
      </c>
      <c r="J1953" t="s">
        <v>117</v>
      </c>
      <c r="K1953" t="s">
        <v>118</v>
      </c>
      <c r="L1953" t="s">
        <v>37</v>
      </c>
      <c r="M1953" t="s">
        <v>358</v>
      </c>
      <c r="N1953" t="s">
        <v>39</v>
      </c>
      <c r="O1953" t="s">
        <v>40</v>
      </c>
      <c r="P1953" t="s">
        <v>41</v>
      </c>
      <c r="Q1953" t="s">
        <v>42</v>
      </c>
      <c r="R1953">
        <v>4</v>
      </c>
      <c r="S1953">
        <v>1182</v>
      </c>
      <c r="T1953">
        <v>0.1</v>
      </c>
      <c r="U1953">
        <v>851.04</v>
      </c>
      <c r="V1953">
        <v>4255.2</v>
      </c>
      <c r="W1953">
        <v>851.04</v>
      </c>
      <c r="X1953" t="s">
        <v>43</v>
      </c>
      <c r="Y1953" t="s">
        <v>44</v>
      </c>
      <c r="Z1953" t="s">
        <v>56</v>
      </c>
      <c r="AA1953" t="s">
        <v>46</v>
      </c>
      <c r="AB1953" t="s">
        <v>47</v>
      </c>
    </row>
    <row r="1954" spans="1:28" x14ac:dyDescent="0.3">
      <c r="A1954" t="s">
        <v>5427</v>
      </c>
      <c r="B1954" s="1">
        <v>45355</v>
      </c>
      <c r="C1954" s="1">
        <v>45358</v>
      </c>
      <c r="D1954" t="s">
        <v>5428</v>
      </c>
      <c r="E1954" t="s">
        <v>5429</v>
      </c>
      <c r="F1954" t="s">
        <v>33</v>
      </c>
      <c r="G1954">
        <v>63</v>
      </c>
      <c r="H1954" t="s">
        <v>128</v>
      </c>
      <c r="I1954" t="s">
        <v>116</v>
      </c>
      <c r="J1954" t="s">
        <v>117</v>
      </c>
      <c r="K1954" t="s">
        <v>118</v>
      </c>
      <c r="L1954" t="s">
        <v>37</v>
      </c>
      <c r="M1954" t="s">
        <v>1147</v>
      </c>
      <c r="N1954" t="s">
        <v>39</v>
      </c>
      <c r="O1954" t="s">
        <v>159</v>
      </c>
      <c r="P1954" t="s">
        <v>160</v>
      </c>
      <c r="Q1954" t="s">
        <v>161</v>
      </c>
      <c r="R1954">
        <v>9</v>
      </c>
      <c r="S1954">
        <v>179</v>
      </c>
      <c r="T1954">
        <v>0.2</v>
      </c>
      <c r="U1954">
        <v>128.88</v>
      </c>
      <c r="V1954">
        <v>1288.8</v>
      </c>
      <c r="W1954">
        <v>128.88</v>
      </c>
      <c r="X1954" t="s">
        <v>43</v>
      </c>
      <c r="Y1954" t="s">
        <v>64</v>
      </c>
      <c r="Z1954" t="s">
        <v>78</v>
      </c>
      <c r="AA1954" t="s">
        <v>65</v>
      </c>
      <c r="AB1954" t="s">
        <v>110</v>
      </c>
    </row>
    <row r="1955" spans="1:28" x14ac:dyDescent="0.3">
      <c r="A1955" t="s">
        <v>5430</v>
      </c>
      <c r="B1955" s="1">
        <v>45550</v>
      </c>
      <c r="C1955" s="1">
        <v>45557</v>
      </c>
      <c r="D1955" t="s">
        <v>1059</v>
      </c>
      <c r="E1955" t="s">
        <v>3127</v>
      </c>
      <c r="F1955" t="s">
        <v>53</v>
      </c>
      <c r="G1955">
        <v>19</v>
      </c>
      <c r="H1955" t="s">
        <v>34</v>
      </c>
      <c r="I1955" t="s">
        <v>35</v>
      </c>
      <c r="J1955" t="s">
        <v>36</v>
      </c>
      <c r="K1955" t="s">
        <v>36</v>
      </c>
      <c r="L1955" t="s">
        <v>37</v>
      </c>
      <c r="M1955" t="s">
        <v>1484</v>
      </c>
      <c r="N1955" t="s">
        <v>88</v>
      </c>
      <c r="O1955" t="s">
        <v>89</v>
      </c>
      <c r="P1955" t="s">
        <v>90</v>
      </c>
      <c r="Q1955" t="s">
        <v>91</v>
      </c>
      <c r="R1955">
        <v>9</v>
      </c>
      <c r="S1955">
        <v>983</v>
      </c>
      <c r="T1955">
        <v>0</v>
      </c>
      <c r="U1955">
        <v>707.76</v>
      </c>
      <c r="V1955">
        <v>8847</v>
      </c>
      <c r="W1955">
        <v>2477.16</v>
      </c>
      <c r="X1955" t="s">
        <v>136</v>
      </c>
      <c r="Y1955" t="s">
        <v>64</v>
      </c>
      <c r="Z1955" t="s">
        <v>56</v>
      </c>
      <c r="AA1955" t="s">
        <v>57</v>
      </c>
      <c r="AB1955" t="s">
        <v>110</v>
      </c>
    </row>
    <row r="1956" spans="1:28" x14ac:dyDescent="0.3">
      <c r="A1956" t="s">
        <v>5431</v>
      </c>
      <c r="B1956" s="1">
        <v>45505</v>
      </c>
      <c r="C1956" s="1">
        <v>45511</v>
      </c>
      <c r="D1956" t="s">
        <v>4929</v>
      </c>
      <c r="E1956" t="s">
        <v>5432</v>
      </c>
      <c r="F1956" t="s">
        <v>53</v>
      </c>
      <c r="G1956">
        <v>53</v>
      </c>
      <c r="H1956" t="s">
        <v>34</v>
      </c>
      <c r="I1956" t="s">
        <v>35</v>
      </c>
      <c r="J1956" t="s">
        <v>36</v>
      </c>
      <c r="K1956" t="s">
        <v>36</v>
      </c>
      <c r="L1956" t="s">
        <v>37</v>
      </c>
      <c r="M1956" t="s">
        <v>185</v>
      </c>
      <c r="N1956" t="s">
        <v>88</v>
      </c>
      <c r="O1956" t="s">
        <v>89</v>
      </c>
      <c r="P1956" t="s">
        <v>90</v>
      </c>
      <c r="Q1956" t="s">
        <v>91</v>
      </c>
      <c r="R1956">
        <v>8</v>
      </c>
      <c r="S1956">
        <v>1387</v>
      </c>
      <c r="T1956">
        <v>0</v>
      </c>
      <c r="U1956">
        <v>998.64</v>
      </c>
      <c r="V1956">
        <v>11096</v>
      </c>
      <c r="W1956">
        <v>3106.88</v>
      </c>
      <c r="X1956" t="s">
        <v>43</v>
      </c>
      <c r="Y1956" t="s">
        <v>44</v>
      </c>
      <c r="Z1956" t="s">
        <v>78</v>
      </c>
      <c r="AA1956" t="s">
        <v>65</v>
      </c>
      <c r="AB1956" t="s">
        <v>47</v>
      </c>
    </row>
    <row r="1957" spans="1:28" x14ac:dyDescent="0.3">
      <c r="A1957" t="s">
        <v>5433</v>
      </c>
      <c r="B1957" s="1">
        <v>45534</v>
      </c>
      <c r="C1957" s="1">
        <v>45536</v>
      </c>
      <c r="D1957" t="s">
        <v>1026</v>
      </c>
      <c r="E1957" t="s">
        <v>5253</v>
      </c>
      <c r="F1957" t="s">
        <v>33</v>
      </c>
      <c r="G1957">
        <v>44</v>
      </c>
      <c r="H1957" t="s">
        <v>71</v>
      </c>
      <c r="I1957" t="s">
        <v>84</v>
      </c>
      <c r="J1957" t="s">
        <v>85</v>
      </c>
      <c r="K1957" t="s">
        <v>86</v>
      </c>
      <c r="L1957" t="s">
        <v>37</v>
      </c>
      <c r="M1957" t="s">
        <v>1096</v>
      </c>
      <c r="N1957" t="s">
        <v>39</v>
      </c>
      <c r="O1957" t="s">
        <v>40</v>
      </c>
      <c r="P1957" t="s">
        <v>41</v>
      </c>
      <c r="Q1957" t="s">
        <v>42</v>
      </c>
      <c r="R1957">
        <v>6</v>
      </c>
      <c r="S1957">
        <v>1504</v>
      </c>
      <c r="T1957">
        <v>0</v>
      </c>
      <c r="U1957">
        <v>1082.8800000000001</v>
      </c>
      <c r="V1957">
        <v>9024</v>
      </c>
      <c r="W1957">
        <v>2526.7199999999998</v>
      </c>
      <c r="X1957" t="s">
        <v>55</v>
      </c>
      <c r="Y1957" t="s">
        <v>77</v>
      </c>
      <c r="Z1957" t="s">
        <v>45</v>
      </c>
      <c r="AA1957" t="s">
        <v>65</v>
      </c>
      <c r="AB1957" t="s">
        <v>110</v>
      </c>
    </row>
    <row r="1958" spans="1:28" x14ac:dyDescent="0.3">
      <c r="A1958" t="s">
        <v>5434</v>
      </c>
      <c r="B1958" s="1">
        <v>45342</v>
      </c>
      <c r="C1958" s="1">
        <v>45344</v>
      </c>
      <c r="D1958" t="s">
        <v>5435</v>
      </c>
      <c r="E1958" t="s">
        <v>5436</v>
      </c>
      <c r="F1958" t="s">
        <v>33</v>
      </c>
      <c r="G1958">
        <v>31</v>
      </c>
      <c r="H1958" t="s">
        <v>128</v>
      </c>
      <c r="I1958" t="s">
        <v>35</v>
      </c>
      <c r="J1958" t="s">
        <v>36</v>
      </c>
      <c r="K1958" t="s">
        <v>36</v>
      </c>
      <c r="L1958" t="s">
        <v>37</v>
      </c>
      <c r="M1958" t="s">
        <v>902</v>
      </c>
      <c r="N1958" t="s">
        <v>39</v>
      </c>
      <c r="O1958" t="s">
        <v>40</v>
      </c>
      <c r="P1958" t="s">
        <v>41</v>
      </c>
      <c r="Q1958" t="s">
        <v>42</v>
      </c>
      <c r="R1958">
        <v>10</v>
      </c>
      <c r="S1958">
        <v>109</v>
      </c>
      <c r="T1958">
        <v>0.15</v>
      </c>
      <c r="U1958">
        <v>78.48</v>
      </c>
      <c r="V1958">
        <v>926.5</v>
      </c>
      <c r="W1958">
        <v>141.69999999999999</v>
      </c>
      <c r="X1958" t="s">
        <v>55</v>
      </c>
      <c r="Y1958" t="s">
        <v>64</v>
      </c>
      <c r="Z1958" t="s">
        <v>45</v>
      </c>
      <c r="AA1958" t="s">
        <v>46</v>
      </c>
      <c r="AB1958" t="s">
        <v>110</v>
      </c>
    </row>
    <row r="1959" spans="1:28" x14ac:dyDescent="0.3">
      <c r="A1959" t="s">
        <v>5437</v>
      </c>
      <c r="B1959" s="1">
        <v>45493</v>
      </c>
      <c r="C1959" s="1">
        <v>45496</v>
      </c>
      <c r="D1959" t="s">
        <v>1250</v>
      </c>
      <c r="E1959" t="s">
        <v>5438</v>
      </c>
      <c r="F1959" t="s">
        <v>33</v>
      </c>
      <c r="G1959">
        <v>34</v>
      </c>
      <c r="H1959" t="s">
        <v>34</v>
      </c>
      <c r="I1959" t="s">
        <v>84</v>
      </c>
      <c r="J1959" t="s">
        <v>85</v>
      </c>
      <c r="K1959" t="s">
        <v>86</v>
      </c>
      <c r="L1959" t="s">
        <v>37</v>
      </c>
      <c r="M1959" t="s">
        <v>5439</v>
      </c>
      <c r="N1959" t="s">
        <v>73</v>
      </c>
      <c r="O1959" t="s">
        <v>107</v>
      </c>
      <c r="P1959" t="s">
        <v>108</v>
      </c>
      <c r="Q1959" t="s">
        <v>109</v>
      </c>
      <c r="R1959">
        <v>9</v>
      </c>
      <c r="S1959">
        <v>836</v>
      </c>
      <c r="T1959">
        <v>0.1</v>
      </c>
      <c r="U1959">
        <v>601.91999999999996</v>
      </c>
      <c r="V1959">
        <v>6771.6</v>
      </c>
      <c r="W1959">
        <v>1354.32</v>
      </c>
      <c r="X1959" t="s">
        <v>136</v>
      </c>
      <c r="Y1959" t="s">
        <v>44</v>
      </c>
      <c r="Z1959" t="s">
        <v>45</v>
      </c>
      <c r="AA1959" t="s">
        <v>57</v>
      </c>
      <c r="AB1959" t="s">
        <v>110</v>
      </c>
    </row>
    <row r="1960" spans="1:28" x14ac:dyDescent="0.3">
      <c r="A1960" t="s">
        <v>5440</v>
      </c>
      <c r="B1960" s="1">
        <v>45551</v>
      </c>
      <c r="C1960" s="1">
        <v>45555</v>
      </c>
      <c r="D1960" t="s">
        <v>171</v>
      </c>
      <c r="E1960" t="s">
        <v>2437</v>
      </c>
      <c r="F1960" t="s">
        <v>33</v>
      </c>
      <c r="G1960">
        <v>64</v>
      </c>
      <c r="H1960" t="s">
        <v>71</v>
      </c>
      <c r="I1960" t="s">
        <v>116</v>
      </c>
      <c r="J1960" t="s">
        <v>117</v>
      </c>
      <c r="K1960" t="s">
        <v>118</v>
      </c>
      <c r="L1960" t="s">
        <v>37</v>
      </c>
      <c r="M1960" t="s">
        <v>2871</v>
      </c>
      <c r="N1960" t="s">
        <v>88</v>
      </c>
      <c r="O1960" t="s">
        <v>89</v>
      </c>
      <c r="P1960" t="s">
        <v>90</v>
      </c>
      <c r="Q1960" t="s">
        <v>91</v>
      </c>
      <c r="R1960">
        <v>8</v>
      </c>
      <c r="S1960">
        <v>410</v>
      </c>
      <c r="T1960">
        <v>0.05</v>
      </c>
      <c r="U1960">
        <v>295.2</v>
      </c>
      <c r="V1960">
        <v>3116</v>
      </c>
      <c r="W1960">
        <v>754.4</v>
      </c>
      <c r="X1960" t="s">
        <v>55</v>
      </c>
      <c r="Y1960" t="s">
        <v>77</v>
      </c>
      <c r="Z1960" t="s">
        <v>78</v>
      </c>
      <c r="AA1960" t="s">
        <v>65</v>
      </c>
      <c r="AB1960" t="s">
        <v>110</v>
      </c>
    </row>
    <row r="1961" spans="1:28" x14ac:dyDescent="0.3">
      <c r="A1961" t="s">
        <v>5441</v>
      </c>
      <c r="B1961" s="1">
        <v>45428</v>
      </c>
      <c r="C1961" s="1">
        <v>45433</v>
      </c>
      <c r="D1961" t="s">
        <v>1171</v>
      </c>
      <c r="E1961" t="s">
        <v>1628</v>
      </c>
      <c r="F1961" t="s">
        <v>33</v>
      </c>
      <c r="G1961">
        <v>26</v>
      </c>
      <c r="H1961" t="s">
        <v>34</v>
      </c>
      <c r="I1961" t="s">
        <v>84</v>
      </c>
      <c r="J1961" t="s">
        <v>85</v>
      </c>
      <c r="K1961" t="s">
        <v>86</v>
      </c>
      <c r="L1961" t="s">
        <v>37</v>
      </c>
      <c r="M1961" t="s">
        <v>5442</v>
      </c>
      <c r="N1961" t="s">
        <v>39</v>
      </c>
      <c r="O1961" t="s">
        <v>159</v>
      </c>
      <c r="P1961" t="s">
        <v>160</v>
      </c>
      <c r="Q1961" t="s">
        <v>161</v>
      </c>
      <c r="R1961">
        <v>5</v>
      </c>
      <c r="S1961">
        <v>1372</v>
      </c>
      <c r="T1961">
        <v>0.05</v>
      </c>
      <c r="U1961">
        <v>987.84</v>
      </c>
      <c r="V1961">
        <v>6517</v>
      </c>
      <c r="W1961">
        <v>1577.8</v>
      </c>
      <c r="X1961" t="s">
        <v>43</v>
      </c>
      <c r="Y1961" t="s">
        <v>64</v>
      </c>
      <c r="Z1961" t="s">
        <v>78</v>
      </c>
      <c r="AA1961" t="s">
        <v>57</v>
      </c>
      <c r="AB1961" t="s">
        <v>110</v>
      </c>
    </row>
    <row r="1962" spans="1:28" x14ac:dyDescent="0.3">
      <c r="A1962" t="s">
        <v>5443</v>
      </c>
      <c r="B1962" s="1">
        <v>45570</v>
      </c>
      <c r="C1962" s="1">
        <v>45575</v>
      </c>
      <c r="D1962" t="s">
        <v>2631</v>
      </c>
      <c r="E1962" t="s">
        <v>724</v>
      </c>
      <c r="F1962" t="s">
        <v>33</v>
      </c>
      <c r="G1962">
        <v>31</v>
      </c>
      <c r="H1962" t="s">
        <v>128</v>
      </c>
      <c r="I1962" t="s">
        <v>103</v>
      </c>
      <c r="J1962" t="s">
        <v>104</v>
      </c>
      <c r="K1962" t="s">
        <v>105</v>
      </c>
      <c r="L1962" t="s">
        <v>37</v>
      </c>
      <c r="M1962" t="s">
        <v>236</v>
      </c>
      <c r="N1962" t="s">
        <v>73</v>
      </c>
      <c r="O1962" t="s">
        <v>107</v>
      </c>
      <c r="P1962" t="s">
        <v>108</v>
      </c>
      <c r="Q1962" t="s">
        <v>109</v>
      </c>
      <c r="R1962">
        <v>3</v>
      </c>
      <c r="S1962">
        <v>1483</v>
      </c>
      <c r="T1962">
        <v>0.15</v>
      </c>
      <c r="U1962">
        <v>1067.76</v>
      </c>
      <c r="V1962">
        <v>3781.65</v>
      </c>
      <c r="W1962">
        <v>578.37</v>
      </c>
      <c r="X1962" t="s">
        <v>55</v>
      </c>
      <c r="Y1962" t="s">
        <v>44</v>
      </c>
      <c r="Z1962" t="s">
        <v>45</v>
      </c>
      <c r="AA1962" t="s">
        <v>65</v>
      </c>
      <c r="AB1962" t="s">
        <v>110</v>
      </c>
    </row>
    <row r="1963" spans="1:28" x14ac:dyDescent="0.3">
      <c r="A1963" t="s">
        <v>5444</v>
      </c>
      <c r="B1963" s="1">
        <v>45409</v>
      </c>
      <c r="C1963" s="1">
        <v>45416</v>
      </c>
      <c r="D1963" t="s">
        <v>5445</v>
      </c>
      <c r="E1963" t="s">
        <v>1825</v>
      </c>
      <c r="F1963" t="s">
        <v>53</v>
      </c>
      <c r="G1963">
        <v>47</v>
      </c>
      <c r="H1963" t="s">
        <v>34</v>
      </c>
      <c r="I1963" t="s">
        <v>35</v>
      </c>
      <c r="J1963" t="s">
        <v>36</v>
      </c>
      <c r="K1963" t="s">
        <v>36</v>
      </c>
      <c r="L1963" t="s">
        <v>37</v>
      </c>
      <c r="M1963" t="s">
        <v>5446</v>
      </c>
      <c r="N1963" t="s">
        <v>88</v>
      </c>
      <c r="O1963" t="s">
        <v>120</v>
      </c>
      <c r="P1963" t="s">
        <v>121</v>
      </c>
      <c r="Q1963" t="s">
        <v>122</v>
      </c>
      <c r="R1963">
        <v>3</v>
      </c>
      <c r="S1963">
        <v>1823</v>
      </c>
      <c r="T1963">
        <v>0.05</v>
      </c>
      <c r="U1963">
        <v>1312.56</v>
      </c>
      <c r="V1963">
        <v>5195.55</v>
      </c>
      <c r="W1963">
        <v>1257.8699999999999</v>
      </c>
      <c r="X1963" t="s">
        <v>136</v>
      </c>
      <c r="Y1963" t="s">
        <v>44</v>
      </c>
      <c r="Z1963" t="s">
        <v>78</v>
      </c>
      <c r="AA1963" t="s">
        <v>65</v>
      </c>
      <c r="AB1963" t="s">
        <v>110</v>
      </c>
    </row>
    <row r="1964" spans="1:28" x14ac:dyDescent="0.3">
      <c r="A1964" t="s">
        <v>5447</v>
      </c>
      <c r="B1964" s="1">
        <v>45371</v>
      </c>
      <c r="C1964" s="1">
        <v>45377</v>
      </c>
      <c r="D1964" t="s">
        <v>5448</v>
      </c>
      <c r="E1964" t="s">
        <v>5449</v>
      </c>
      <c r="F1964" t="s">
        <v>53</v>
      </c>
      <c r="G1964">
        <v>31</v>
      </c>
      <c r="H1964" t="s">
        <v>34</v>
      </c>
      <c r="I1964" t="s">
        <v>103</v>
      </c>
      <c r="J1964" t="s">
        <v>104</v>
      </c>
      <c r="K1964" t="s">
        <v>105</v>
      </c>
      <c r="L1964" t="s">
        <v>37</v>
      </c>
      <c r="M1964" t="s">
        <v>5450</v>
      </c>
      <c r="N1964" t="s">
        <v>39</v>
      </c>
      <c r="O1964" t="s">
        <v>159</v>
      </c>
      <c r="P1964" t="s">
        <v>160</v>
      </c>
      <c r="Q1964" t="s">
        <v>161</v>
      </c>
      <c r="R1964">
        <v>5</v>
      </c>
      <c r="S1964">
        <v>1611</v>
      </c>
      <c r="T1964">
        <v>0.05</v>
      </c>
      <c r="U1964">
        <v>1159.92</v>
      </c>
      <c r="V1964">
        <v>7652.25</v>
      </c>
      <c r="W1964">
        <v>1852.65</v>
      </c>
      <c r="X1964" t="s">
        <v>55</v>
      </c>
      <c r="Y1964" t="s">
        <v>77</v>
      </c>
      <c r="Z1964" t="s">
        <v>45</v>
      </c>
      <c r="AA1964" t="s">
        <v>65</v>
      </c>
      <c r="AB1964" t="s">
        <v>47</v>
      </c>
    </row>
    <row r="1965" spans="1:28" x14ac:dyDescent="0.3">
      <c r="A1965" t="s">
        <v>5451</v>
      </c>
      <c r="B1965" s="1">
        <v>45301</v>
      </c>
      <c r="C1965" s="1">
        <v>45307</v>
      </c>
      <c r="D1965" t="s">
        <v>5452</v>
      </c>
      <c r="E1965" t="s">
        <v>4119</v>
      </c>
      <c r="F1965" t="s">
        <v>33</v>
      </c>
      <c r="G1965">
        <v>43</v>
      </c>
      <c r="H1965" t="s">
        <v>34</v>
      </c>
      <c r="I1965" t="s">
        <v>103</v>
      </c>
      <c r="J1965" t="s">
        <v>104</v>
      </c>
      <c r="K1965" t="s">
        <v>105</v>
      </c>
      <c r="L1965" t="s">
        <v>37</v>
      </c>
      <c r="M1965" t="s">
        <v>2879</v>
      </c>
      <c r="N1965" t="s">
        <v>88</v>
      </c>
      <c r="O1965" t="s">
        <v>120</v>
      </c>
      <c r="P1965" t="s">
        <v>121</v>
      </c>
      <c r="Q1965" t="s">
        <v>122</v>
      </c>
      <c r="R1965">
        <v>4</v>
      </c>
      <c r="S1965">
        <v>1133</v>
      </c>
      <c r="T1965">
        <v>0.1</v>
      </c>
      <c r="U1965">
        <v>815.76</v>
      </c>
      <c r="V1965">
        <v>4078.8</v>
      </c>
      <c r="W1965">
        <v>815.76</v>
      </c>
      <c r="X1965" t="s">
        <v>55</v>
      </c>
      <c r="Y1965" t="s">
        <v>44</v>
      </c>
      <c r="Z1965" t="s">
        <v>45</v>
      </c>
      <c r="AA1965" t="s">
        <v>57</v>
      </c>
      <c r="AB1965" t="s">
        <v>110</v>
      </c>
    </row>
    <row r="1966" spans="1:28" x14ac:dyDescent="0.3">
      <c r="A1966" t="s">
        <v>5453</v>
      </c>
      <c r="B1966" s="1">
        <v>45506</v>
      </c>
      <c r="C1966" s="1">
        <v>45511</v>
      </c>
      <c r="D1966" t="s">
        <v>1499</v>
      </c>
      <c r="E1966" t="s">
        <v>1788</v>
      </c>
      <c r="F1966" t="s">
        <v>33</v>
      </c>
      <c r="G1966">
        <v>47</v>
      </c>
      <c r="H1966" t="s">
        <v>128</v>
      </c>
      <c r="I1966" t="s">
        <v>103</v>
      </c>
      <c r="J1966" t="s">
        <v>104</v>
      </c>
      <c r="K1966" t="s">
        <v>105</v>
      </c>
      <c r="L1966" t="s">
        <v>37</v>
      </c>
      <c r="M1966" t="s">
        <v>1563</v>
      </c>
      <c r="N1966" t="s">
        <v>88</v>
      </c>
      <c r="O1966" t="s">
        <v>89</v>
      </c>
      <c r="P1966" t="s">
        <v>90</v>
      </c>
      <c r="Q1966" t="s">
        <v>91</v>
      </c>
      <c r="R1966">
        <v>8</v>
      </c>
      <c r="S1966">
        <v>1793</v>
      </c>
      <c r="T1966">
        <v>0.05</v>
      </c>
      <c r="U1966">
        <v>1290.96</v>
      </c>
      <c r="V1966">
        <v>13626.8</v>
      </c>
      <c r="W1966">
        <v>3299.12</v>
      </c>
      <c r="X1966" t="s">
        <v>136</v>
      </c>
      <c r="Y1966" t="s">
        <v>44</v>
      </c>
      <c r="Z1966" t="s">
        <v>78</v>
      </c>
      <c r="AA1966" t="s">
        <v>46</v>
      </c>
      <c r="AB1966" t="s">
        <v>110</v>
      </c>
    </row>
    <row r="1967" spans="1:28" x14ac:dyDescent="0.3">
      <c r="A1967" t="s">
        <v>5454</v>
      </c>
      <c r="B1967" s="1">
        <v>45383</v>
      </c>
      <c r="C1967" s="1">
        <v>45387</v>
      </c>
      <c r="D1967" t="s">
        <v>5455</v>
      </c>
      <c r="E1967" t="s">
        <v>5456</v>
      </c>
      <c r="F1967" t="s">
        <v>33</v>
      </c>
      <c r="G1967">
        <v>30</v>
      </c>
      <c r="H1967" t="s">
        <v>34</v>
      </c>
      <c r="I1967" t="s">
        <v>35</v>
      </c>
      <c r="J1967" t="s">
        <v>36</v>
      </c>
      <c r="K1967" t="s">
        <v>36</v>
      </c>
      <c r="L1967" t="s">
        <v>37</v>
      </c>
      <c r="M1967" t="s">
        <v>5457</v>
      </c>
      <c r="N1967" t="s">
        <v>39</v>
      </c>
      <c r="O1967" t="s">
        <v>159</v>
      </c>
      <c r="P1967" t="s">
        <v>160</v>
      </c>
      <c r="Q1967" t="s">
        <v>161</v>
      </c>
      <c r="R1967">
        <v>1</v>
      </c>
      <c r="S1967">
        <v>1345</v>
      </c>
      <c r="T1967">
        <v>0</v>
      </c>
      <c r="U1967">
        <v>968.4</v>
      </c>
      <c r="V1967">
        <v>1345</v>
      </c>
      <c r="W1967">
        <v>376.6</v>
      </c>
      <c r="X1967" t="s">
        <v>43</v>
      </c>
      <c r="Y1967" t="s">
        <v>44</v>
      </c>
      <c r="Z1967" t="s">
        <v>45</v>
      </c>
      <c r="AA1967" t="s">
        <v>46</v>
      </c>
      <c r="AB1967" t="s">
        <v>110</v>
      </c>
    </row>
    <row r="1968" spans="1:28" x14ac:dyDescent="0.3">
      <c r="A1968" t="s">
        <v>5458</v>
      </c>
      <c r="B1968" s="1">
        <v>45640</v>
      </c>
      <c r="C1968" s="1">
        <v>45644</v>
      </c>
      <c r="D1968" t="s">
        <v>5459</v>
      </c>
      <c r="E1968" t="s">
        <v>3506</v>
      </c>
      <c r="F1968" t="s">
        <v>53</v>
      </c>
      <c r="G1968">
        <v>22</v>
      </c>
      <c r="H1968" t="s">
        <v>128</v>
      </c>
      <c r="I1968" t="s">
        <v>35</v>
      </c>
      <c r="J1968" t="s">
        <v>36</v>
      </c>
      <c r="K1968" t="s">
        <v>36</v>
      </c>
      <c r="L1968" t="s">
        <v>37</v>
      </c>
      <c r="M1968" t="s">
        <v>5053</v>
      </c>
      <c r="N1968" t="s">
        <v>73</v>
      </c>
      <c r="O1968" t="s">
        <v>74</v>
      </c>
      <c r="P1968" t="s">
        <v>75</v>
      </c>
      <c r="Q1968" t="s">
        <v>76</v>
      </c>
      <c r="R1968">
        <v>9</v>
      </c>
      <c r="S1968">
        <v>1467</v>
      </c>
      <c r="T1968">
        <v>0</v>
      </c>
      <c r="U1968">
        <v>1056.24</v>
      </c>
      <c r="V1968">
        <v>13203</v>
      </c>
      <c r="W1968">
        <v>3696.84</v>
      </c>
      <c r="X1968" t="s">
        <v>43</v>
      </c>
      <c r="Y1968" t="s">
        <v>64</v>
      </c>
      <c r="Z1968" t="s">
        <v>78</v>
      </c>
      <c r="AA1968" t="s">
        <v>57</v>
      </c>
      <c r="AB1968" t="s">
        <v>110</v>
      </c>
    </row>
    <row r="1969" spans="1:28" x14ac:dyDescent="0.3">
      <c r="A1969" t="s">
        <v>5460</v>
      </c>
      <c r="B1969" s="1">
        <v>45315</v>
      </c>
      <c r="C1969" s="1">
        <v>45317</v>
      </c>
      <c r="D1969" t="s">
        <v>5461</v>
      </c>
      <c r="E1969" t="s">
        <v>2532</v>
      </c>
      <c r="F1969" t="s">
        <v>33</v>
      </c>
      <c r="G1969">
        <v>46</v>
      </c>
      <c r="H1969" t="s">
        <v>128</v>
      </c>
      <c r="I1969" t="s">
        <v>103</v>
      </c>
      <c r="J1969" t="s">
        <v>104</v>
      </c>
      <c r="K1969" t="s">
        <v>105</v>
      </c>
      <c r="L1969" t="s">
        <v>37</v>
      </c>
      <c r="M1969" t="s">
        <v>820</v>
      </c>
      <c r="N1969" t="s">
        <v>39</v>
      </c>
      <c r="O1969" t="s">
        <v>40</v>
      </c>
      <c r="P1969" t="s">
        <v>41</v>
      </c>
      <c r="Q1969" t="s">
        <v>42</v>
      </c>
      <c r="R1969">
        <v>5</v>
      </c>
      <c r="S1969">
        <v>215</v>
      </c>
      <c r="T1969">
        <v>0</v>
      </c>
      <c r="U1969">
        <v>154.80000000000001</v>
      </c>
      <c r="V1969">
        <v>1075</v>
      </c>
      <c r="W1969">
        <v>301</v>
      </c>
      <c r="X1969" t="s">
        <v>43</v>
      </c>
      <c r="Y1969" t="s">
        <v>77</v>
      </c>
      <c r="Z1969" t="s">
        <v>56</v>
      </c>
      <c r="AA1969" t="s">
        <v>65</v>
      </c>
      <c r="AB1969" t="s">
        <v>110</v>
      </c>
    </row>
    <row r="1970" spans="1:28" x14ac:dyDescent="0.3">
      <c r="A1970" t="s">
        <v>5462</v>
      </c>
      <c r="B1970" s="1">
        <v>45533</v>
      </c>
      <c r="C1970" s="1">
        <v>45535</v>
      </c>
      <c r="D1970" t="s">
        <v>4212</v>
      </c>
      <c r="E1970" t="s">
        <v>3436</v>
      </c>
      <c r="F1970" t="s">
        <v>53</v>
      </c>
      <c r="G1970">
        <v>43</v>
      </c>
      <c r="H1970" t="s">
        <v>34</v>
      </c>
      <c r="I1970" t="s">
        <v>35</v>
      </c>
      <c r="J1970" t="s">
        <v>36</v>
      </c>
      <c r="K1970" t="s">
        <v>36</v>
      </c>
      <c r="L1970" t="s">
        <v>37</v>
      </c>
      <c r="M1970" t="s">
        <v>4393</v>
      </c>
      <c r="N1970" t="s">
        <v>73</v>
      </c>
      <c r="O1970" t="s">
        <v>74</v>
      </c>
      <c r="P1970" t="s">
        <v>75</v>
      </c>
      <c r="Q1970" t="s">
        <v>76</v>
      </c>
      <c r="R1970">
        <v>4</v>
      </c>
      <c r="S1970">
        <v>1477</v>
      </c>
      <c r="T1970">
        <v>0.15</v>
      </c>
      <c r="U1970">
        <v>1063.44</v>
      </c>
      <c r="V1970">
        <v>5021.8</v>
      </c>
      <c r="W1970">
        <v>768.04</v>
      </c>
      <c r="X1970" t="s">
        <v>55</v>
      </c>
      <c r="Y1970" t="s">
        <v>77</v>
      </c>
      <c r="Z1970" t="s">
        <v>78</v>
      </c>
      <c r="AA1970" t="s">
        <v>57</v>
      </c>
      <c r="AB1970" t="s">
        <v>110</v>
      </c>
    </row>
    <row r="1971" spans="1:28" x14ac:dyDescent="0.3">
      <c r="A1971" t="s">
        <v>5463</v>
      </c>
      <c r="B1971" s="1">
        <v>45529</v>
      </c>
      <c r="C1971" s="1">
        <v>45532</v>
      </c>
      <c r="D1971" t="s">
        <v>2471</v>
      </c>
      <c r="E1971" t="s">
        <v>3017</v>
      </c>
      <c r="F1971" t="s">
        <v>33</v>
      </c>
      <c r="G1971">
        <v>28</v>
      </c>
      <c r="H1971" t="s">
        <v>71</v>
      </c>
      <c r="I1971" t="s">
        <v>103</v>
      </c>
      <c r="J1971" t="s">
        <v>104</v>
      </c>
      <c r="K1971" t="s">
        <v>105</v>
      </c>
      <c r="L1971" t="s">
        <v>37</v>
      </c>
      <c r="M1971" t="s">
        <v>1323</v>
      </c>
      <c r="N1971" t="s">
        <v>73</v>
      </c>
      <c r="O1971" t="s">
        <v>74</v>
      </c>
      <c r="P1971" t="s">
        <v>75</v>
      </c>
      <c r="Q1971" t="s">
        <v>76</v>
      </c>
      <c r="R1971">
        <v>8</v>
      </c>
      <c r="S1971">
        <v>444</v>
      </c>
      <c r="T1971">
        <v>0.05</v>
      </c>
      <c r="U1971">
        <v>319.68</v>
      </c>
      <c r="V1971">
        <v>3374.4</v>
      </c>
      <c r="W1971">
        <v>816.96</v>
      </c>
      <c r="X1971" t="s">
        <v>55</v>
      </c>
      <c r="Y1971" t="s">
        <v>44</v>
      </c>
      <c r="Z1971" t="s">
        <v>78</v>
      </c>
      <c r="AA1971" t="s">
        <v>46</v>
      </c>
      <c r="AB1971" t="s">
        <v>47</v>
      </c>
    </row>
    <row r="1972" spans="1:28" x14ac:dyDescent="0.3">
      <c r="A1972" t="s">
        <v>5464</v>
      </c>
      <c r="B1972" s="1">
        <v>45652</v>
      </c>
      <c r="C1972" s="1">
        <v>45653</v>
      </c>
      <c r="D1972" t="s">
        <v>1417</v>
      </c>
      <c r="E1972" t="s">
        <v>1825</v>
      </c>
      <c r="F1972" t="s">
        <v>53</v>
      </c>
      <c r="G1972">
        <v>31</v>
      </c>
      <c r="H1972" t="s">
        <v>128</v>
      </c>
      <c r="I1972" t="s">
        <v>35</v>
      </c>
      <c r="J1972" t="s">
        <v>36</v>
      </c>
      <c r="K1972" t="s">
        <v>36</v>
      </c>
      <c r="L1972" t="s">
        <v>37</v>
      </c>
      <c r="M1972" t="s">
        <v>4753</v>
      </c>
      <c r="N1972" t="s">
        <v>73</v>
      </c>
      <c r="O1972" t="s">
        <v>74</v>
      </c>
      <c r="P1972" t="s">
        <v>75</v>
      </c>
      <c r="Q1972" t="s">
        <v>76</v>
      </c>
      <c r="R1972">
        <v>7</v>
      </c>
      <c r="S1972">
        <v>272</v>
      </c>
      <c r="T1972">
        <v>0.05</v>
      </c>
      <c r="U1972">
        <v>195.84</v>
      </c>
      <c r="V1972">
        <v>1808.8</v>
      </c>
      <c r="W1972">
        <v>437.92</v>
      </c>
      <c r="X1972" t="s">
        <v>55</v>
      </c>
      <c r="Y1972" t="s">
        <v>77</v>
      </c>
      <c r="Z1972" t="s">
        <v>56</v>
      </c>
      <c r="AA1972" t="s">
        <v>57</v>
      </c>
      <c r="AB1972" t="s">
        <v>110</v>
      </c>
    </row>
    <row r="1973" spans="1:28" x14ac:dyDescent="0.3">
      <c r="A1973" t="s">
        <v>5465</v>
      </c>
      <c r="B1973" s="1">
        <v>45325</v>
      </c>
      <c r="C1973" s="1">
        <v>45331</v>
      </c>
      <c r="D1973" t="s">
        <v>5466</v>
      </c>
      <c r="E1973" t="s">
        <v>5467</v>
      </c>
      <c r="F1973" t="s">
        <v>33</v>
      </c>
      <c r="G1973">
        <v>34</v>
      </c>
      <c r="H1973" t="s">
        <v>128</v>
      </c>
      <c r="I1973" t="s">
        <v>84</v>
      </c>
      <c r="J1973" t="s">
        <v>85</v>
      </c>
      <c r="K1973" t="s">
        <v>86</v>
      </c>
      <c r="L1973" t="s">
        <v>37</v>
      </c>
      <c r="M1973" t="s">
        <v>1353</v>
      </c>
      <c r="N1973" t="s">
        <v>88</v>
      </c>
      <c r="O1973" t="s">
        <v>120</v>
      </c>
      <c r="P1973" t="s">
        <v>121</v>
      </c>
      <c r="Q1973" t="s">
        <v>122</v>
      </c>
      <c r="R1973">
        <v>8</v>
      </c>
      <c r="S1973">
        <v>302</v>
      </c>
      <c r="T1973">
        <v>0.1</v>
      </c>
      <c r="U1973">
        <v>217.44</v>
      </c>
      <c r="V1973">
        <v>2174.4</v>
      </c>
      <c r="W1973">
        <v>434.88</v>
      </c>
      <c r="X1973" t="s">
        <v>43</v>
      </c>
      <c r="Y1973" t="s">
        <v>64</v>
      </c>
      <c r="Z1973" t="s">
        <v>45</v>
      </c>
      <c r="AA1973" t="s">
        <v>57</v>
      </c>
      <c r="AB1973" t="s">
        <v>110</v>
      </c>
    </row>
    <row r="1974" spans="1:28" x14ac:dyDescent="0.3">
      <c r="A1974" t="s">
        <v>5468</v>
      </c>
      <c r="B1974" s="1">
        <v>45516</v>
      </c>
      <c r="C1974" s="1">
        <v>45522</v>
      </c>
      <c r="D1974" t="s">
        <v>5035</v>
      </c>
      <c r="E1974" t="s">
        <v>134</v>
      </c>
      <c r="F1974" t="s">
        <v>33</v>
      </c>
      <c r="G1974">
        <v>59</v>
      </c>
      <c r="H1974" t="s">
        <v>34</v>
      </c>
      <c r="I1974" t="s">
        <v>103</v>
      </c>
      <c r="J1974" t="s">
        <v>104</v>
      </c>
      <c r="K1974" t="s">
        <v>105</v>
      </c>
      <c r="L1974" t="s">
        <v>37</v>
      </c>
      <c r="M1974" t="s">
        <v>3598</v>
      </c>
      <c r="N1974" t="s">
        <v>73</v>
      </c>
      <c r="O1974" t="s">
        <v>74</v>
      </c>
      <c r="P1974" t="s">
        <v>75</v>
      </c>
      <c r="Q1974" t="s">
        <v>76</v>
      </c>
      <c r="R1974">
        <v>2</v>
      </c>
      <c r="S1974">
        <v>495</v>
      </c>
      <c r="T1974">
        <v>0</v>
      </c>
      <c r="U1974">
        <v>356.4</v>
      </c>
      <c r="V1974">
        <v>990</v>
      </c>
      <c r="W1974">
        <v>277.2</v>
      </c>
      <c r="X1974" t="s">
        <v>43</v>
      </c>
      <c r="Y1974" t="s">
        <v>44</v>
      </c>
      <c r="Z1974" t="s">
        <v>45</v>
      </c>
      <c r="AA1974" t="s">
        <v>57</v>
      </c>
      <c r="AB1974" t="s">
        <v>110</v>
      </c>
    </row>
    <row r="1975" spans="1:28" x14ac:dyDescent="0.3">
      <c r="A1975" t="s">
        <v>5469</v>
      </c>
      <c r="B1975" s="1">
        <v>45401</v>
      </c>
      <c r="C1975" s="1">
        <v>45404</v>
      </c>
      <c r="D1975" t="s">
        <v>5470</v>
      </c>
      <c r="E1975" t="s">
        <v>5471</v>
      </c>
      <c r="F1975" t="s">
        <v>53</v>
      </c>
      <c r="G1975">
        <v>27</v>
      </c>
      <c r="H1975" t="s">
        <v>71</v>
      </c>
      <c r="I1975" t="s">
        <v>103</v>
      </c>
      <c r="J1975" t="s">
        <v>104</v>
      </c>
      <c r="K1975" t="s">
        <v>105</v>
      </c>
      <c r="L1975" t="s">
        <v>37</v>
      </c>
      <c r="M1975" t="s">
        <v>2714</v>
      </c>
      <c r="N1975" t="s">
        <v>39</v>
      </c>
      <c r="O1975" t="s">
        <v>159</v>
      </c>
      <c r="P1975" t="s">
        <v>160</v>
      </c>
      <c r="Q1975" t="s">
        <v>161</v>
      </c>
      <c r="R1975">
        <v>2</v>
      </c>
      <c r="S1975">
        <v>1216</v>
      </c>
      <c r="T1975">
        <v>0.1</v>
      </c>
      <c r="U1975">
        <v>875.52</v>
      </c>
      <c r="V1975">
        <v>2188.8000000000002</v>
      </c>
      <c r="W1975">
        <v>437.76</v>
      </c>
      <c r="X1975" t="s">
        <v>55</v>
      </c>
      <c r="Y1975" t="s">
        <v>77</v>
      </c>
      <c r="Z1975" t="s">
        <v>78</v>
      </c>
      <c r="AA1975" t="s">
        <v>57</v>
      </c>
      <c r="AB1975" t="s">
        <v>110</v>
      </c>
    </row>
    <row r="1976" spans="1:28" x14ac:dyDescent="0.3">
      <c r="A1976" t="s">
        <v>5472</v>
      </c>
      <c r="B1976" s="1">
        <v>45313</v>
      </c>
      <c r="C1976" s="1">
        <v>45317</v>
      </c>
      <c r="D1976" t="s">
        <v>5473</v>
      </c>
      <c r="E1976" t="s">
        <v>864</v>
      </c>
      <c r="F1976" t="s">
        <v>33</v>
      </c>
      <c r="G1976">
        <v>27</v>
      </c>
      <c r="H1976" t="s">
        <v>34</v>
      </c>
      <c r="I1976" t="s">
        <v>35</v>
      </c>
      <c r="J1976" t="s">
        <v>36</v>
      </c>
      <c r="K1976" t="s">
        <v>36</v>
      </c>
      <c r="L1976" t="s">
        <v>37</v>
      </c>
      <c r="M1976" t="s">
        <v>411</v>
      </c>
      <c r="N1976" t="s">
        <v>73</v>
      </c>
      <c r="O1976" t="s">
        <v>107</v>
      </c>
      <c r="P1976" t="s">
        <v>108</v>
      </c>
      <c r="Q1976" t="s">
        <v>109</v>
      </c>
      <c r="R1976">
        <v>2</v>
      </c>
      <c r="S1976">
        <v>359</v>
      </c>
      <c r="T1976">
        <v>0.1</v>
      </c>
      <c r="U1976">
        <v>258.48</v>
      </c>
      <c r="V1976">
        <v>646.20000000000005</v>
      </c>
      <c r="W1976">
        <v>129.24</v>
      </c>
      <c r="X1976" t="s">
        <v>136</v>
      </c>
      <c r="Y1976" t="s">
        <v>44</v>
      </c>
      <c r="Z1976" t="s">
        <v>45</v>
      </c>
      <c r="AA1976" t="s">
        <v>46</v>
      </c>
      <c r="AB1976" t="s">
        <v>47</v>
      </c>
    </row>
    <row r="1977" spans="1:28" x14ac:dyDescent="0.3">
      <c r="A1977" t="s">
        <v>5474</v>
      </c>
      <c r="B1977" s="1">
        <v>45440</v>
      </c>
      <c r="C1977" s="1">
        <v>45441</v>
      </c>
      <c r="D1977" t="s">
        <v>1171</v>
      </c>
      <c r="E1977" t="s">
        <v>2415</v>
      </c>
      <c r="F1977" t="s">
        <v>33</v>
      </c>
      <c r="G1977">
        <v>39</v>
      </c>
      <c r="H1977" t="s">
        <v>34</v>
      </c>
      <c r="I1977" t="s">
        <v>84</v>
      </c>
      <c r="J1977" t="s">
        <v>85</v>
      </c>
      <c r="K1977" t="s">
        <v>86</v>
      </c>
      <c r="L1977" t="s">
        <v>37</v>
      </c>
      <c r="M1977" t="s">
        <v>1748</v>
      </c>
      <c r="N1977" t="s">
        <v>88</v>
      </c>
      <c r="O1977" t="s">
        <v>89</v>
      </c>
      <c r="P1977" t="s">
        <v>90</v>
      </c>
      <c r="Q1977" t="s">
        <v>91</v>
      </c>
      <c r="R1977">
        <v>2</v>
      </c>
      <c r="S1977">
        <v>377</v>
      </c>
      <c r="T1977">
        <v>0.05</v>
      </c>
      <c r="U1977">
        <v>271.44</v>
      </c>
      <c r="V1977">
        <v>716.3</v>
      </c>
      <c r="W1977">
        <v>173.42</v>
      </c>
      <c r="X1977" t="s">
        <v>55</v>
      </c>
      <c r="Y1977" t="s">
        <v>77</v>
      </c>
      <c r="Z1977" t="s">
        <v>45</v>
      </c>
      <c r="AA1977" t="s">
        <v>46</v>
      </c>
      <c r="AB1977" t="s">
        <v>47</v>
      </c>
    </row>
    <row r="1978" spans="1:28" x14ac:dyDescent="0.3">
      <c r="A1978" t="s">
        <v>5475</v>
      </c>
      <c r="B1978" s="1">
        <v>45423</v>
      </c>
      <c r="C1978" s="1">
        <v>45426</v>
      </c>
      <c r="D1978" t="s">
        <v>4678</v>
      </c>
      <c r="E1978" t="s">
        <v>1396</v>
      </c>
      <c r="F1978" t="s">
        <v>53</v>
      </c>
      <c r="G1978">
        <v>35</v>
      </c>
      <c r="H1978" t="s">
        <v>34</v>
      </c>
      <c r="I1978" t="s">
        <v>84</v>
      </c>
      <c r="J1978" t="s">
        <v>85</v>
      </c>
      <c r="K1978" t="s">
        <v>86</v>
      </c>
      <c r="L1978" t="s">
        <v>37</v>
      </c>
      <c r="M1978" t="s">
        <v>119</v>
      </c>
      <c r="N1978" t="s">
        <v>39</v>
      </c>
      <c r="O1978" t="s">
        <v>159</v>
      </c>
      <c r="P1978" t="s">
        <v>160</v>
      </c>
      <c r="Q1978" t="s">
        <v>161</v>
      </c>
      <c r="R1978">
        <v>2</v>
      </c>
      <c r="S1978">
        <v>1333</v>
      </c>
      <c r="T1978">
        <v>0.2</v>
      </c>
      <c r="U1978">
        <v>959.76</v>
      </c>
      <c r="V1978">
        <v>2132.8000000000002</v>
      </c>
      <c r="W1978">
        <v>213.28</v>
      </c>
      <c r="X1978" t="s">
        <v>55</v>
      </c>
      <c r="Y1978" t="s">
        <v>44</v>
      </c>
      <c r="Z1978" t="s">
        <v>78</v>
      </c>
      <c r="AA1978" t="s">
        <v>57</v>
      </c>
      <c r="AB1978" t="s">
        <v>110</v>
      </c>
    </row>
    <row r="1979" spans="1:28" x14ac:dyDescent="0.3">
      <c r="A1979" t="s">
        <v>5476</v>
      </c>
      <c r="B1979" s="1">
        <v>45376</v>
      </c>
      <c r="C1979" s="1">
        <v>45382</v>
      </c>
      <c r="D1979" t="s">
        <v>5477</v>
      </c>
      <c r="E1979" t="s">
        <v>5478</v>
      </c>
      <c r="F1979" t="s">
        <v>33</v>
      </c>
      <c r="G1979">
        <v>40</v>
      </c>
      <c r="H1979" t="s">
        <v>128</v>
      </c>
      <c r="I1979" t="s">
        <v>35</v>
      </c>
      <c r="J1979" t="s">
        <v>36</v>
      </c>
      <c r="K1979" t="s">
        <v>36</v>
      </c>
      <c r="L1979" t="s">
        <v>37</v>
      </c>
      <c r="M1979" t="s">
        <v>2172</v>
      </c>
      <c r="N1979" t="s">
        <v>73</v>
      </c>
      <c r="O1979" t="s">
        <v>107</v>
      </c>
      <c r="P1979" t="s">
        <v>108</v>
      </c>
      <c r="Q1979" t="s">
        <v>109</v>
      </c>
      <c r="R1979">
        <v>8</v>
      </c>
      <c r="S1979">
        <v>658</v>
      </c>
      <c r="T1979">
        <v>0.2</v>
      </c>
      <c r="U1979">
        <v>473.76</v>
      </c>
      <c r="V1979">
        <v>4211.2</v>
      </c>
      <c r="W1979">
        <v>421.12</v>
      </c>
      <c r="X1979" t="s">
        <v>136</v>
      </c>
      <c r="Y1979" t="s">
        <v>64</v>
      </c>
      <c r="Z1979" t="s">
        <v>45</v>
      </c>
      <c r="AA1979" t="s">
        <v>46</v>
      </c>
      <c r="AB1979" t="s">
        <v>47</v>
      </c>
    </row>
    <row r="1980" spans="1:28" x14ac:dyDescent="0.3">
      <c r="A1980" t="s">
        <v>5479</v>
      </c>
      <c r="B1980" s="1">
        <v>45509</v>
      </c>
      <c r="C1980" s="1">
        <v>45512</v>
      </c>
      <c r="D1980" t="s">
        <v>5480</v>
      </c>
      <c r="E1980" t="s">
        <v>5481</v>
      </c>
      <c r="F1980" t="s">
        <v>33</v>
      </c>
      <c r="G1980">
        <v>20</v>
      </c>
      <c r="H1980" t="s">
        <v>34</v>
      </c>
      <c r="I1980" t="s">
        <v>35</v>
      </c>
      <c r="J1980" t="s">
        <v>36</v>
      </c>
      <c r="K1980" t="s">
        <v>36</v>
      </c>
      <c r="L1980" t="s">
        <v>37</v>
      </c>
      <c r="M1980" t="s">
        <v>1752</v>
      </c>
      <c r="N1980" t="s">
        <v>73</v>
      </c>
      <c r="O1980" t="s">
        <v>74</v>
      </c>
      <c r="P1980" t="s">
        <v>75</v>
      </c>
      <c r="Q1980" t="s">
        <v>76</v>
      </c>
      <c r="R1980">
        <v>6</v>
      </c>
      <c r="S1980">
        <v>527</v>
      </c>
      <c r="T1980">
        <v>0.15</v>
      </c>
      <c r="U1980">
        <v>379.44</v>
      </c>
      <c r="V1980">
        <v>2687.7</v>
      </c>
      <c r="W1980">
        <v>411.06</v>
      </c>
      <c r="X1980" t="s">
        <v>43</v>
      </c>
      <c r="Y1980" t="s">
        <v>77</v>
      </c>
      <c r="Z1980" t="s">
        <v>56</v>
      </c>
      <c r="AA1980" t="s">
        <v>46</v>
      </c>
      <c r="AB1980" t="s">
        <v>110</v>
      </c>
    </row>
    <row r="1981" spans="1:28" x14ac:dyDescent="0.3">
      <c r="A1981" t="s">
        <v>5482</v>
      </c>
      <c r="B1981" s="1">
        <v>45601</v>
      </c>
      <c r="C1981" s="1">
        <v>45604</v>
      </c>
      <c r="D1981" t="s">
        <v>3964</v>
      </c>
      <c r="E1981" t="s">
        <v>2884</v>
      </c>
      <c r="F1981" t="s">
        <v>33</v>
      </c>
      <c r="G1981">
        <v>39</v>
      </c>
      <c r="H1981" t="s">
        <v>128</v>
      </c>
      <c r="I1981" t="s">
        <v>84</v>
      </c>
      <c r="J1981" t="s">
        <v>85</v>
      </c>
      <c r="K1981" t="s">
        <v>86</v>
      </c>
      <c r="L1981" t="s">
        <v>37</v>
      </c>
      <c r="M1981" t="s">
        <v>540</v>
      </c>
      <c r="N1981" t="s">
        <v>73</v>
      </c>
      <c r="O1981" t="s">
        <v>74</v>
      </c>
      <c r="P1981" t="s">
        <v>75</v>
      </c>
      <c r="Q1981" t="s">
        <v>76</v>
      </c>
      <c r="R1981">
        <v>7</v>
      </c>
      <c r="S1981">
        <v>1411</v>
      </c>
      <c r="T1981">
        <v>0.05</v>
      </c>
      <c r="U1981">
        <v>1015.92</v>
      </c>
      <c r="V1981">
        <v>9383.15</v>
      </c>
      <c r="W1981">
        <v>2271.71</v>
      </c>
      <c r="X1981" t="s">
        <v>43</v>
      </c>
      <c r="Y1981" t="s">
        <v>44</v>
      </c>
      <c r="Z1981" t="s">
        <v>45</v>
      </c>
      <c r="AA1981" t="s">
        <v>65</v>
      </c>
      <c r="AB1981" t="s">
        <v>47</v>
      </c>
    </row>
    <row r="1982" spans="1:28" x14ac:dyDescent="0.3">
      <c r="A1982" t="s">
        <v>5483</v>
      </c>
      <c r="B1982" s="1">
        <v>45564</v>
      </c>
      <c r="C1982" s="1">
        <v>45568</v>
      </c>
      <c r="D1982" t="s">
        <v>586</v>
      </c>
      <c r="E1982" t="s">
        <v>4690</v>
      </c>
      <c r="F1982" t="s">
        <v>53</v>
      </c>
      <c r="G1982">
        <v>54</v>
      </c>
      <c r="H1982" t="s">
        <v>34</v>
      </c>
      <c r="I1982" t="s">
        <v>103</v>
      </c>
      <c r="J1982" t="s">
        <v>104</v>
      </c>
      <c r="K1982" t="s">
        <v>105</v>
      </c>
      <c r="L1982" t="s">
        <v>37</v>
      </c>
      <c r="M1982" t="s">
        <v>916</v>
      </c>
      <c r="N1982" t="s">
        <v>73</v>
      </c>
      <c r="O1982" t="s">
        <v>107</v>
      </c>
      <c r="P1982" t="s">
        <v>108</v>
      </c>
      <c r="Q1982" t="s">
        <v>109</v>
      </c>
      <c r="R1982">
        <v>6</v>
      </c>
      <c r="S1982">
        <v>1077</v>
      </c>
      <c r="T1982">
        <v>0.05</v>
      </c>
      <c r="U1982">
        <v>775.44</v>
      </c>
      <c r="V1982">
        <v>6138.9</v>
      </c>
      <c r="W1982">
        <v>1486.26</v>
      </c>
      <c r="X1982" t="s">
        <v>55</v>
      </c>
      <c r="Y1982" t="s">
        <v>44</v>
      </c>
      <c r="Z1982" t="s">
        <v>56</v>
      </c>
      <c r="AA1982" t="s">
        <v>65</v>
      </c>
      <c r="AB1982" t="s">
        <v>110</v>
      </c>
    </row>
    <row r="1983" spans="1:28" x14ac:dyDescent="0.3">
      <c r="A1983" t="s">
        <v>5484</v>
      </c>
      <c r="B1983" s="1">
        <v>45557</v>
      </c>
      <c r="C1983" s="1">
        <v>45562</v>
      </c>
      <c r="D1983" t="s">
        <v>5485</v>
      </c>
      <c r="E1983" t="s">
        <v>5486</v>
      </c>
      <c r="F1983" t="s">
        <v>53</v>
      </c>
      <c r="G1983">
        <v>51</v>
      </c>
      <c r="H1983" t="s">
        <v>128</v>
      </c>
      <c r="I1983" t="s">
        <v>103</v>
      </c>
      <c r="J1983" t="s">
        <v>104</v>
      </c>
      <c r="K1983" t="s">
        <v>105</v>
      </c>
      <c r="L1983" t="s">
        <v>37</v>
      </c>
      <c r="M1983" t="s">
        <v>224</v>
      </c>
      <c r="N1983" t="s">
        <v>88</v>
      </c>
      <c r="O1983" t="s">
        <v>89</v>
      </c>
      <c r="P1983" t="s">
        <v>90</v>
      </c>
      <c r="Q1983" t="s">
        <v>91</v>
      </c>
      <c r="R1983">
        <v>5</v>
      </c>
      <c r="S1983">
        <v>1976</v>
      </c>
      <c r="T1983">
        <v>0.15</v>
      </c>
      <c r="U1983">
        <v>1422.72</v>
      </c>
      <c r="V1983">
        <v>8398</v>
      </c>
      <c r="W1983">
        <v>1284.4000000000001</v>
      </c>
      <c r="X1983" t="s">
        <v>43</v>
      </c>
      <c r="Y1983" t="s">
        <v>64</v>
      </c>
      <c r="Z1983" t="s">
        <v>78</v>
      </c>
      <c r="AA1983" t="s">
        <v>46</v>
      </c>
      <c r="AB1983" t="s">
        <v>47</v>
      </c>
    </row>
    <row r="1984" spans="1:28" x14ac:dyDescent="0.3">
      <c r="A1984" t="s">
        <v>5487</v>
      </c>
      <c r="B1984" s="1">
        <v>45426</v>
      </c>
      <c r="C1984" s="1">
        <v>45431</v>
      </c>
      <c r="D1984" t="s">
        <v>2760</v>
      </c>
      <c r="E1984" t="s">
        <v>3171</v>
      </c>
      <c r="F1984" t="s">
        <v>33</v>
      </c>
      <c r="G1984">
        <v>47</v>
      </c>
      <c r="H1984" t="s">
        <v>128</v>
      </c>
      <c r="I1984" t="s">
        <v>103</v>
      </c>
      <c r="J1984" t="s">
        <v>104</v>
      </c>
      <c r="K1984" t="s">
        <v>105</v>
      </c>
      <c r="L1984" t="s">
        <v>37</v>
      </c>
      <c r="M1984" t="s">
        <v>5442</v>
      </c>
      <c r="N1984" t="s">
        <v>39</v>
      </c>
      <c r="O1984" t="s">
        <v>159</v>
      </c>
      <c r="P1984" t="s">
        <v>160</v>
      </c>
      <c r="Q1984" t="s">
        <v>161</v>
      </c>
      <c r="R1984">
        <v>9</v>
      </c>
      <c r="S1984">
        <v>783</v>
      </c>
      <c r="T1984">
        <v>0.2</v>
      </c>
      <c r="U1984">
        <v>563.76</v>
      </c>
      <c r="V1984">
        <v>5637.6</v>
      </c>
      <c r="W1984">
        <v>563.76</v>
      </c>
      <c r="X1984" t="s">
        <v>43</v>
      </c>
      <c r="Y1984" t="s">
        <v>77</v>
      </c>
      <c r="Z1984" t="s">
        <v>78</v>
      </c>
      <c r="AA1984" t="s">
        <v>46</v>
      </c>
      <c r="AB1984" t="s">
        <v>47</v>
      </c>
    </row>
    <row r="1985" spans="1:28" x14ac:dyDescent="0.3">
      <c r="A1985" t="s">
        <v>5488</v>
      </c>
      <c r="B1985" s="1">
        <v>45427</v>
      </c>
      <c r="C1985" s="1">
        <v>45433</v>
      </c>
      <c r="D1985" t="s">
        <v>4320</v>
      </c>
      <c r="E1985" t="s">
        <v>295</v>
      </c>
      <c r="F1985" t="s">
        <v>53</v>
      </c>
      <c r="G1985">
        <v>21</v>
      </c>
      <c r="H1985" t="s">
        <v>34</v>
      </c>
      <c r="I1985" t="s">
        <v>103</v>
      </c>
      <c r="J1985" t="s">
        <v>104</v>
      </c>
      <c r="K1985" t="s">
        <v>105</v>
      </c>
      <c r="L1985" t="s">
        <v>37</v>
      </c>
      <c r="M1985" t="s">
        <v>2081</v>
      </c>
      <c r="N1985" t="s">
        <v>88</v>
      </c>
      <c r="O1985" t="s">
        <v>89</v>
      </c>
      <c r="P1985" t="s">
        <v>90</v>
      </c>
      <c r="Q1985" t="s">
        <v>91</v>
      </c>
      <c r="R1985">
        <v>7</v>
      </c>
      <c r="S1985">
        <v>1270</v>
      </c>
      <c r="T1985">
        <v>0.05</v>
      </c>
      <c r="U1985">
        <v>914.4</v>
      </c>
      <c r="V1985">
        <v>8445.5</v>
      </c>
      <c r="W1985">
        <v>2044.7</v>
      </c>
      <c r="X1985" t="s">
        <v>55</v>
      </c>
      <c r="Y1985" t="s">
        <v>44</v>
      </c>
      <c r="Z1985" t="s">
        <v>78</v>
      </c>
      <c r="AA1985" t="s">
        <v>65</v>
      </c>
      <c r="AB1985" t="s">
        <v>110</v>
      </c>
    </row>
    <row r="1986" spans="1:28" x14ac:dyDescent="0.3">
      <c r="A1986" t="s">
        <v>5489</v>
      </c>
      <c r="B1986" s="1">
        <v>45506</v>
      </c>
      <c r="C1986" s="1">
        <v>45513</v>
      </c>
      <c r="D1986" t="s">
        <v>3345</v>
      </c>
      <c r="E1986" t="s">
        <v>704</v>
      </c>
      <c r="F1986" t="s">
        <v>53</v>
      </c>
      <c r="G1986">
        <v>38</v>
      </c>
      <c r="H1986" t="s">
        <v>71</v>
      </c>
      <c r="I1986" t="s">
        <v>103</v>
      </c>
      <c r="J1986" t="s">
        <v>104</v>
      </c>
      <c r="K1986" t="s">
        <v>105</v>
      </c>
      <c r="L1986" t="s">
        <v>37</v>
      </c>
      <c r="M1986" t="s">
        <v>2114</v>
      </c>
      <c r="N1986" t="s">
        <v>73</v>
      </c>
      <c r="O1986" t="s">
        <v>107</v>
      </c>
      <c r="P1986" t="s">
        <v>108</v>
      </c>
      <c r="Q1986" t="s">
        <v>109</v>
      </c>
      <c r="R1986">
        <v>4</v>
      </c>
      <c r="S1986">
        <v>1144</v>
      </c>
      <c r="T1986">
        <v>0.05</v>
      </c>
      <c r="U1986">
        <v>823.68</v>
      </c>
      <c r="V1986">
        <v>4347.2</v>
      </c>
      <c r="W1986">
        <v>1052.48</v>
      </c>
      <c r="X1986" t="s">
        <v>43</v>
      </c>
      <c r="Y1986" t="s">
        <v>64</v>
      </c>
      <c r="Z1986" t="s">
        <v>78</v>
      </c>
      <c r="AA1986" t="s">
        <v>57</v>
      </c>
      <c r="AB1986" t="s">
        <v>47</v>
      </c>
    </row>
    <row r="1987" spans="1:28" x14ac:dyDescent="0.3">
      <c r="A1987" t="s">
        <v>5490</v>
      </c>
      <c r="B1987" s="1">
        <v>45652</v>
      </c>
      <c r="C1987" s="1">
        <v>45657</v>
      </c>
      <c r="D1987" t="s">
        <v>5491</v>
      </c>
      <c r="E1987" t="s">
        <v>3302</v>
      </c>
      <c r="F1987" t="s">
        <v>53</v>
      </c>
      <c r="G1987">
        <v>48</v>
      </c>
      <c r="H1987" t="s">
        <v>71</v>
      </c>
      <c r="I1987" t="s">
        <v>103</v>
      </c>
      <c r="J1987" t="s">
        <v>104</v>
      </c>
      <c r="K1987" t="s">
        <v>105</v>
      </c>
      <c r="L1987" t="s">
        <v>37</v>
      </c>
      <c r="M1987" t="s">
        <v>4425</v>
      </c>
      <c r="N1987" t="s">
        <v>73</v>
      </c>
      <c r="O1987" t="s">
        <v>74</v>
      </c>
      <c r="P1987" t="s">
        <v>75</v>
      </c>
      <c r="Q1987" t="s">
        <v>76</v>
      </c>
      <c r="R1987">
        <v>5</v>
      </c>
      <c r="S1987">
        <v>1435</v>
      </c>
      <c r="T1987">
        <v>0.2</v>
      </c>
      <c r="U1987">
        <v>1033.2</v>
      </c>
      <c r="V1987">
        <v>5740</v>
      </c>
      <c r="W1987">
        <v>574</v>
      </c>
      <c r="X1987" t="s">
        <v>55</v>
      </c>
      <c r="Y1987" t="s">
        <v>64</v>
      </c>
      <c r="Z1987" t="s">
        <v>56</v>
      </c>
      <c r="AA1987" t="s">
        <v>57</v>
      </c>
      <c r="AB1987" t="s">
        <v>110</v>
      </c>
    </row>
    <row r="1988" spans="1:28" x14ac:dyDescent="0.3">
      <c r="A1988" t="s">
        <v>5492</v>
      </c>
      <c r="B1988" s="1">
        <v>45440</v>
      </c>
      <c r="C1988" s="1">
        <v>45441</v>
      </c>
      <c r="D1988" t="s">
        <v>5493</v>
      </c>
      <c r="E1988" t="s">
        <v>5494</v>
      </c>
      <c r="F1988" t="s">
        <v>53</v>
      </c>
      <c r="G1988">
        <v>65</v>
      </c>
      <c r="H1988" t="s">
        <v>128</v>
      </c>
      <c r="I1988" t="s">
        <v>116</v>
      </c>
      <c r="J1988" t="s">
        <v>117</v>
      </c>
      <c r="K1988" t="s">
        <v>118</v>
      </c>
      <c r="L1988" t="s">
        <v>37</v>
      </c>
      <c r="M1988" t="s">
        <v>2925</v>
      </c>
      <c r="N1988" t="s">
        <v>88</v>
      </c>
      <c r="O1988" t="s">
        <v>120</v>
      </c>
      <c r="P1988" t="s">
        <v>121</v>
      </c>
      <c r="Q1988" t="s">
        <v>122</v>
      </c>
      <c r="R1988">
        <v>9</v>
      </c>
      <c r="S1988">
        <v>691</v>
      </c>
      <c r="T1988">
        <v>0</v>
      </c>
      <c r="U1988">
        <v>497.52</v>
      </c>
      <c r="V1988">
        <v>6219</v>
      </c>
      <c r="W1988">
        <v>1741.32</v>
      </c>
      <c r="X1988" t="s">
        <v>55</v>
      </c>
      <c r="Y1988" t="s">
        <v>64</v>
      </c>
      <c r="Z1988" t="s">
        <v>45</v>
      </c>
      <c r="AA1988" t="s">
        <v>46</v>
      </c>
      <c r="AB1988" t="s">
        <v>47</v>
      </c>
    </row>
    <row r="1989" spans="1:28" x14ac:dyDescent="0.3">
      <c r="A1989" t="s">
        <v>5495</v>
      </c>
      <c r="B1989" s="1">
        <v>45471</v>
      </c>
      <c r="C1989" s="1">
        <v>45477</v>
      </c>
      <c r="D1989" t="s">
        <v>5496</v>
      </c>
      <c r="E1989" t="s">
        <v>3553</v>
      </c>
      <c r="F1989" t="s">
        <v>53</v>
      </c>
      <c r="G1989">
        <v>21</v>
      </c>
      <c r="H1989" t="s">
        <v>71</v>
      </c>
      <c r="I1989" t="s">
        <v>116</v>
      </c>
      <c r="J1989" t="s">
        <v>117</v>
      </c>
      <c r="K1989" t="s">
        <v>118</v>
      </c>
      <c r="L1989" t="s">
        <v>37</v>
      </c>
      <c r="M1989" t="s">
        <v>2349</v>
      </c>
      <c r="N1989" t="s">
        <v>73</v>
      </c>
      <c r="O1989" t="s">
        <v>107</v>
      </c>
      <c r="P1989" t="s">
        <v>108</v>
      </c>
      <c r="Q1989" t="s">
        <v>109</v>
      </c>
      <c r="R1989">
        <v>6</v>
      </c>
      <c r="S1989">
        <v>1899</v>
      </c>
      <c r="T1989">
        <v>0.15</v>
      </c>
      <c r="U1989">
        <v>1367.28</v>
      </c>
      <c r="V1989">
        <v>9684.9</v>
      </c>
      <c r="W1989">
        <v>1481.22</v>
      </c>
      <c r="X1989" t="s">
        <v>43</v>
      </c>
      <c r="Y1989" t="s">
        <v>44</v>
      </c>
      <c r="Z1989" t="s">
        <v>78</v>
      </c>
      <c r="AA1989" t="s">
        <v>46</v>
      </c>
      <c r="AB1989" t="s">
        <v>110</v>
      </c>
    </row>
    <row r="1990" spans="1:28" x14ac:dyDescent="0.3">
      <c r="A1990" t="s">
        <v>5497</v>
      </c>
      <c r="B1990" s="1">
        <v>45484</v>
      </c>
      <c r="C1990" s="1">
        <v>45487</v>
      </c>
      <c r="D1990" t="s">
        <v>1414</v>
      </c>
      <c r="E1990" t="s">
        <v>3707</v>
      </c>
      <c r="F1990" t="s">
        <v>53</v>
      </c>
      <c r="G1990">
        <v>19</v>
      </c>
      <c r="H1990" t="s">
        <v>34</v>
      </c>
      <c r="I1990" t="s">
        <v>35</v>
      </c>
      <c r="J1990" t="s">
        <v>36</v>
      </c>
      <c r="K1990" t="s">
        <v>36</v>
      </c>
      <c r="L1990" t="s">
        <v>37</v>
      </c>
      <c r="M1990" t="s">
        <v>844</v>
      </c>
      <c r="N1990" t="s">
        <v>73</v>
      </c>
      <c r="O1990" t="s">
        <v>74</v>
      </c>
      <c r="P1990" t="s">
        <v>75</v>
      </c>
      <c r="Q1990" t="s">
        <v>76</v>
      </c>
      <c r="R1990">
        <v>7</v>
      </c>
      <c r="S1990">
        <v>1484</v>
      </c>
      <c r="T1990">
        <v>0.2</v>
      </c>
      <c r="U1990">
        <v>1068.48</v>
      </c>
      <c r="V1990">
        <v>8310.4</v>
      </c>
      <c r="W1990">
        <v>831.04</v>
      </c>
      <c r="X1990" t="s">
        <v>136</v>
      </c>
      <c r="Y1990" t="s">
        <v>44</v>
      </c>
      <c r="Z1990" t="s">
        <v>45</v>
      </c>
      <c r="AA1990" t="s">
        <v>57</v>
      </c>
      <c r="AB1990" t="s">
        <v>110</v>
      </c>
    </row>
    <row r="1991" spans="1:28" x14ac:dyDescent="0.3">
      <c r="A1991" t="s">
        <v>5498</v>
      </c>
      <c r="B1991" s="1">
        <v>45551</v>
      </c>
      <c r="C1991" s="1">
        <v>45554</v>
      </c>
      <c r="D1991" t="s">
        <v>2125</v>
      </c>
      <c r="E1991" t="s">
        <v>3423</v>
      </c>
      <c r="F1991" t="s">
        <v>33</v>
      </c>
      <c r="G1991">
        <v>65</v>
      </c>
      <c r="H1991" t="s">
        <v>34</v>
      </c>
      <c r="I1991" t="s">
        <v>84</v>
      </c>
      <c r="J1991" t="s">
        <v>85</v>
      </c>
      <c r="K1991" t="s">
        <v>86</v>
      </c>
      <c r="L1991" t="s">
        <v>37</v>
      </c>
      <c r="M1991" t="s">
        <v>626</v>
      </c>
      <c r="N1991" t="s">
        <v>39</v>
      </c>
      <c r="O1991" t="s">
        <v>159</v>
      </c>
      <c r="P1991" t="s">
        <v>160</v>
      </c>
      <c r="Q1991" t="s">
        <v>161</v>
      </c>
      <c r="R1991">
        <v>6</v>
      </c>
      <c r="S1991">
        <v>389</v>
      </c>
      <c r="T1991">
        <v>0.05</v>
      </c>
      <c r="U1991">
        <v>280.08</v>
      </c>
      <c r="V1991">
        <v>2217.3000000000002</v>
      </c>
      <c r="W1991">
        <v>536.82000000000005</v>
      </c>
      <c r="X1991" t="s">
        <v>136</v>
      </c>
      <c r="Y1991" t="s">
        <v>77</v>
      </c>
      <c r="Z1991" t="s">
        <v>56</v>
      </c>
      <c r="AA1991" t="s">
        <v>57</v>
      </c>
      <c r="AB1991" t="s">
        <v>110</v>
      </c>
    </row>
    <row r="1992" spans="1:28" x14ac:dyDescent="0.3">
      <c r="A1992" t="s">
        <v>5499</v>
      </c>
      <c r="B1992" s="1">
        <v>45472</v>
      </c>
      <c r="C1992" s="1">
        <v>45475</v>
      </c>
      <c r="D1992" t="s">
        <v>3133</v>
      </c>
      <c r="E1992" t="s">
        <v>4739</v>
      </c>
      <c r="F1992" t="s">
        <v>33</v>
      </c>
      <c r="G1992">
        <v>62</v>
      </c>
      <c r="H1992" t="s">
        <v>128</v>
      </c>
      <c r="I1992" t="s">
        <v>116</v>
      </c>
      <c r="J1992" t="s">
        <v>117</v>
      </c>
      <c r="K1992" t="s">
        <v>118</v>
      </c>
      <c r="L1992" t="s">
        <v>37</v>
      </c>
      <c r="M1992" t="s">
        <v>5500</v>
      </c>
      <c r="N1992" t="s">
        <v>39</v>
      </c>
      <c r="O1992" t="s">
        <v>40</v>
      </c>
      <c r="P1992" t="s">
        <v>41</v>
      </c>
      <c r="Q1992" t="s">
        <v>42</v>
      </c>
      <c r="R1992">
        <v>2</v>
      </c>
      <c r="S1992">
        <v>144</v>
      </c>
      <c r="T1992">
        <v>0.15</v>
      </c>
      <c r="U1992">
        <v>103.68</v>
      </c>
      <c r="V1992">
        <v>244.8</v>
      </c>
      <c r="W1992">
        <v>37.44</v>
      </c>
      <c r="X1992" t="s">
        <v>55</v>
      </c>
      <c r="Y1992" t="s">
        <v>64</v>
      </c>
      <c r="Z1992" t="s">
        <v>45</v>
      </c>
      <c r="AA1992" t="s">
        <v>57</v>
      </c>
      <c r="AB1992" t="s">
        <v>47</v>
      </c>
    </row>
    <row r="1993" spans="1:28" x14ac:dyDescent="0.3">
      <c r="A1993" t="s">
        <v>5501</v>
      </c>
      <c r="B1993" s="1">
        <v>45614</v>
      </c>
      <c r="C1993" s="1">
        <v>45615</v>
      </c>
      <c r="D1993" t="s">
        <v>5502</v>
      </c>
      <c r="E1993" t="s">
        <v>3597</v>
      </c>
      <c r="F1993" t="s">
        <v>53</v>
      </c>
      <c r="G1993">
        <v>24</v>
      </c>
      <c r="H1993" t="s">
        <v>71</v>
      </c>
      <c r="I1993" t="s">
        <v>103</v>
      </c>
      <c r="J1993" t="s">
        <v>104</v>
      </c>
      <c r="K1993" t="s">
        <v>105</v>
      </c>
      <c r="L1993" t="s">
        <v>37</v>
      </c>
      <c r="M1993" t="s">
        <v>1760</v>
      </c>
      <c r="N1993" t="s">
        <v>88</v>
      </c>
      <c r="O1993" t="s">
        <v>89</v>
      </c>
      <c r="P1993" t="s">
        <v>90</v>
      </c>
      <c r="Q1993" t="s">
        <v>91</v>
      </c>
      <c r="R1993">
        <v>10</v>
      </c>
      <c r="S1993">
        <v>1498</v>
      </c>
      <c r="T1993">
        <v>0.2</v>
      </c>
      <c r="U1993">
        <v>1078.56</v>
      </c>
      <c r="V1993">
        <v>11984</v>
      </c>
      <c r="W1993">
        <v>1198.4000000000001</v>
      </c>
      <c r="X1993" t="s">
        <v>55</v>
      </c>
      <c r="Y1993" t="s">
        <v>44</v>
      </c>
      <c r="Z1993" t="s">
        <v>45</v>
      </c>
      <c r="AA1993" t="s">
        <v>46</v>
      </c>
      <c r="AB1993" t="s">
        <v>110</v>
      </c>
    </row>
    <row r="1994" spans="1:28" x14ac:dyDescent="0.3">
      <c r="A1994" t="s">
        <v>5503</v>
      </c>
      <c r="B1994" s="1">
        <v>45541</v>
      </c>
      <c r="C1994" s="1">
        <v>45546</v>
      </c>
      <c r="D1994" t="s">
        <v>5504</v>
      </c>
      <c r="E1994" t="s">
        <v>3926</v>
      </c>
      <c r="F1994" t="s">
        <v>53</v>
      </c>
      <c r="G1994">
        <v>29</v>
      </c>
      <c r="H1994" t="s">
        <v>71</v>
      </c>
      <c r="I1994" t="s">
        <v>103</v>
      </c>
      <c r="J1994" t="s">
        <v>104</v>
      </c>
      <c r="K1994" t="s">
        <v>105</v>
      </c>
      <c r="L1994" t="s">
        <v>37</v>
      </c>
      <c r="M1994" t="s">
        <v>3494</v>
      </c>
      <c r="N1994" t="s">
        <v>88</v>
      </c>
      <c r="O1994" t="s">
        <v>89</v>
      </c>
      <c r="P1994" t="s">
        <v>90</v>
      </c>
      <c r="Q1994" t="s">
        <v>91</v>
      </c>
      <c r="R1994">
        <v>9</v>
      </c>
      <c r="S1994">
        <v>1799</v>
      </c>
      <c r="T1994">
        <v>0</v>
      </c>
      <c r="U1994">
        <v>1295.28</v>
      </c>
      <c r="V1994">
        <v>16191</v>
      </c>
      <c r="W1994">
        <v>4533.4799999999996</v>
      </c>
      <c r="X1994" t="s">
        <v>136</v>
      </c>
      <c r="Y1994" t="s">
        <v>44</v>
      </c>
      <c r="Z1994" t="s">
        <v>56</v>
      </c>
      <c r="AA1994" t="s">
        <v>57</v>
      </c>
      <c r="AB1994" t="s">
        <v>47</v>
      </c>
    </row>
    <row r="1995" spans="1:28" x14ac:dyDescent="0.3">
      <c r="A1995" t="s">
        <v>5505</v>
      </c>
      <c r="B1995" s="1">
        <v>45363</v>
      </c>
      <c r="C1995" s="1">
        <v>45364</v>
      </c>
      <c r="D1995" t="s">
        <v>2490</v>
      </c>
      <c r="E1995" t="s">
        <v>280</v>
      </c>
      <c r="F1995" t="s">
        <v>53</v>
      </c>
      <c r="G1995">
        <v>48</v>
      </c>
      <c r="H1995" t="s">
        <v>128</v>
      </c>
      <c r="I1995" t="s">
        <v>35</v>
      </c>
      <c r="J1995" t="s">
        <v>36</v>
      </c>
      <c r="K1995" t="s">
        <v>36</v>
      </c>
      <c r="L1995" t="s">
        <v>37</v>
      </c>
      <c r="M1995" t="s">
        <v>4292</v>
      </c>
      <c r="N1995" t="s">
        <v>39</v>
      </c>
      <c r="O1995" t="s">
        <v>40</v>
      </c>
      <c r="P1995" t="s">
        <v>41</v>
      </c>
      <c r="Q1995" t="s">
        <v>42</v>
      </c>
      <c r="R1995">
        <v>4</v>
      </c>
      <c r="S1995">
        <v>55</v>
      </c>
      <c r="T1995">
        <v>0.1</v>
      </c>
      <c r="U1995">
        <v>39.6</v>
      </c>
      <c r="V1995">
        <v>198</v>
      </c>
      <c r="W1995">
        <v>39.6</v>
      </c>
      <c r="X1995" t="s">
        <v>43</v>
      </c>
      <c r="Y1995" t="s">
        <v>64</v>
      </c>
      <c r="Z1995" t="s">
        <v>45</v>
      </c>
      <c r="AA1995" t="s">
        <v>46</v>
      </c>
      <c r="AB1995" t="s">
        <v>47</v>
      </c>
    </row>
    <row r="1996" spans="1:28" x14ac:dyDescent="0.3">
      <c r="A1996" t="s">
        <v>5506</v>
      </c>
      <c r="B1996" s="1">
        <v>45535</v>
      </c>
      <c r="C1996" s="1">
        <v>45542</v>
      </c>
      <c r="D1996" t="s">
        <v>5507</v>
      </c>
      <c r="E1996" t="s">
        <v>1167</v>
      </c>
      <c r="F1996" t="s">
        <v>33</v>
      </c>
      <c r="G1996">
        <v>43</v>
      </c>
      <c r="H1996" t="s">
        <v>128</v>
      </c>
      <c r="I1996" t="s">
        <v>116</v>
      </c>
      <c r="J1996" t="s">
        <v>117</v>
      </c>
      <c r="K1996" t="s">
        <v>118</v>
      </c>
      <c r="L1996" t="s">
        <v>37</v>
      </c>
      <c r="M1996" t="s">
        <v>3606</v>
      </c>
      <c r="N1996" t="s">
        <v>73</v>
      </c>
      <c r="O1996" t="s">
        <v>107</v>
      </c>
      <c r="P1996" t="s">
        <v>108</v>
      </c>
      <c r="Q1996" t="s">
        <v>109</v>
      </c>
      <c r="R1996">
        <v>5</v>
      </c>
      <c r="S1996">
        <v>771</v>
      </c>
      <c r="T1996">
        <v>0.05</v>
      </c>
      <c r="U1996">
        <v>555.12</v>
      </c>
      <c r="V1996">
        <v>3662.25</v>
      </c>
      <c r="W1996">
        <v>886.65</v>
      </c>
      <c r="X1996" t="s">
        <v>43</v>
      </c>
      <c r="Y1996" t="s">
        <v>64</v>
      </c>
      <c r="Z1996" t="s">
        <v>78</v>
      </c>
      <c r="AA1996" t="s">
        <v>46</v>
      </c>
      <c r="AB1996" t="s">
        <v>47</v>
      </c>
    </row>
    <row r="1997" spans="1:28" x14ac:dyDescent="0.3">
      <c r="A1997" t="s">
        <v>5508</v>
      </c>
      <c r="B1997" s="1">
        <v>45581</v>
      </c>
      <c r="C1997" s="1">
        <v>45585</v>
      </c>
      <c r="D1997" t="s">
        <v>871</v>
      </c>
      <c r="E1997" t="s">
        <v>1190</v>
      </c>
      <c r="F1997" t="s">
        <v>53</v>
      </c>
      <c r="G1997">
        <v>30</v>
      </c>
      <c r="H1997" t="s">
        <v>128</v>
      </c>
      <c r="I1997" t="s">
        <v>103</v>
      </c>
      <c r="J1997" t="s">
        <v>104</v>
      </c>
      <c r="K1997" t="s">
        <v>105</v>
      </c>
      <c r="L1997" t="s">
        <v>37</v>
      </c>
      <c r="M1997" t="s">
        <v>5509</v>
      </c>
      <c r="N1997" t="s">
        <v>88</v>
      </c>
      <c r="O1997" t="s">
        <v>120</v>
      </c>
      <c r="P1997" t="s">
        <v>121</v>
      </c>
      <c r="Q1997" t="s">
        <v>122</v>
      </c>
      <c r="R1997">
        <v>5</v>
      </c>
      <c r="S1997">
        <v>1317</v>
      </c>
      <c r="T1997">
        <v>0.1</v>
      </c>
      <c r="U1997">
        <v>948.24</v>
      </c>
      <c r="V1997">
        <v>5926.5</v>
      </c>
      <c r="W1997">
        <v>1185.3</v>
      </c>
      <c r="X1997" t="s">
        <v>55</v>
      </c>
      <c r="Y1997" t="s">
        <v>64</v>
      </c>
      <c r="Z1997" t="s">
        <v>45</v>
      </c>
      <c r="AA1997" t="s">
        <v>65</v>
      </c>
      <c r="AB1997" t="s">
        <v>47</v>
      </c>
    </row>
    <row r="1998" spans="1:28" x14ac:dyDescent="0.3">
      <c r="A1998" t="s">
        <v>5510</v>
      </c>
      <c r="B1998" s="1">
        <v>45615</v>
      </c>
      <c r="C1998" s="1">
        <v>45622</v>
      </c>
      <c r="D1998" t="s">
        <v>2141</v>
      </c>
      <c r="E1998" t="s">
        <v>5511</v>
      </c>
      <c r="F1998" t="s">
        <v>33</v>
      </c>
      <c r="G1998">
        <v>49</v>
      </c>
      <c r="H1998" t="s">
        <v>71</v>
      </c>
      <c r="I1998" t="s">
        <v>103</v>
      </c>
      <c r="J1998" t="s">
        <v>104</v>
      </c>
      <c r="K1998" t="s">
        <v>105</v>
      </c>
      <c r="L1998" t="s">
        <v>37</v>
      </c>
      <c r="M1998" t="s">
        <v>1619</v>
      </c>
      <c r="N1998" t="s">
        <v>88</v>
      </c>
      <c r="O1998" t="s">
        <v>120</v>
      </c>
      <c r="P1998" t="s">
        <v>121</v>
      </c>
      <c r="Q1998" t="s">
        <v>122</v>
      </c>
      <c r="R1998">
        <v>6</v>
      </c>
      <c r="S1998">
        <v>1108</v>
      </c>
      <c r="T1998">
        <v>0.05</v>
      </c>
      <c r="U1998">
        <v>797.76</v>
      </c>
      <c r="V1998">
        <v>6315.6</v>
      </c>
      <c r="W1998">
        <v>1529.04</v>
      </c>
      <c r="X1998" t="s">
        <v>136</v>
      </c>
      <c r="Y1998" t="s">
        <v>77</v>
      </c>
      <c r="Z1998" t="s">
        <v>45</v>
      </c>
      <c r="AA1998" t="s">
        <v>65</v>
      </c>
      <c r="AB1998" t="s">
        <v>110</v>
      </c>
    </row>
    <row r="1999" spans="1:28" x14ac:dyDescent="0.3">
      <c r="A1999" t="s">
        <v>5512</v>
      </c>
      <c r="B1999" s="1">
        <v>45552</v>
      </c>
      <c r="C1999" s="1">
        <v>45553</v>
      </c>
      <c r="D1999" t="s">
        <v>5513</v>
      </c>
      <c r="E1999" t="s">
        <v>5392</v>
      </c>
      <c r="F1999" t="s">
        <v>53</v>
      </c>
      <c r="G1999">
        <v>55</v>
      </c>
      <c r="H1999" t="s">
        <v>128</v>
      </c>
      <c r="I1999" t="s">
        <v>35</v>
      </c>
      <c r="J1999" t="s">
        <v>36</v>
      </c>
      <c r="K1999" t="s">
        <v>36</v>
      </c>
      <c r="L1999" t="s">
        <v>37</v>
      </c>
      <c r="M1999" t="s">
        <v>3080</v>
      </c>
      <c r="N1999" t="s">
        <v>73</v>
      </c>
      <c r="O1999" t="s">
        <v>74</v>
      </c>
      <c r="P1999" t="s">
        <v>75</v>
      </c>
      <c r="Q1999" t="s">
        <v>76</v>
      </c>
      <c r="R1999">
        <v>10</v>
      </c>
      <c r="S1999">
        <v>1732</v>
      </c>
      <c r="T1999">
        <v>0</v>
      </c>
      <c r="U1999">
        <v>1247.04</v>
      </c>
      <c r="V1999">
        <v>17320</v>
      </c>
      <c r="W1999">
        <v>4849.6000000000004</v>
      </c>
      <c r="X1999" t="s">
        <v>136</v>
      </c>
      <c r="Y1999" t="s">
        <v>44</v>
      </c>
      <c r="Z1999" t="s">
        <v>78</v>
      </c>
      <c r="AA1999" t="s">
        <v>46</v>
      </c>
      <c r="AB1999" t="s">
        <v>47</v>
      </c>
    </row>
    <row r="2000" spans="1:28" x14ac:dyDescent="0.3">
      <c r="A2000" t="s">
        <v>5514</v>
      </c>
      <c r="B2000" s="1">
        <v>45326</v>
      </c>
      <c r="C2000" s="1">
        <v>45332</v>
      </c>
      <c r="D2000" t="s">
        <v>5515</v>
      </c>
      <c r="E2000" t="s">
        <v>5516</v>
      </c>
      <c r="F2000" t="s">
        <v>33</v>
      </c>
      <c r="G2000">
        <v>47</v>
      </c>
      <c r="H2000" t="s">
        <v>34</v>
      </c>
      <c r="I2000" t="s">
        <v>84</v>
      </c>
      <c r="J2000" t="s">
        <v>85</v>
      </c>
      <c r="K2000" t="s">
        <v>86</v>
      </c>
      <c r="L2000" t="s">
        <v>37</v>
      </c>
      <c r="M2000" t="s">
        <v>1809</v>
      </c>
      <c r="N2000" t="s">
        <v>88</v>
      </c>
      <c r="O2000" t="s">
        <v>89</v>
      </c>
      <c r="P2000" t="s">
        <v>90</v>
      </c>
      <c r="Q2000" t="s">
        <v>91</v>
      </c>
      <c r="R2000">
        <v>5</v>
      </c>
      <c r="S2000">
        <v>113</v>
      </c>
      <c r="T2000">
        <v>0.2</v>
      </c>
      <c r="U2000">
        <v>81.36</v>
      </c>
      <c r="V2000">
        <v>452</v>
      </c>
      <c r="W2000">
        <v>45.2</v>
      </c>
      <c r="X2000" t="s">
        <v>43</v>
      </c>
      <c r="Y2000" t="s">
        <v>64</v>
      </c>
      <c r="Z2000" t="s">
        <v>56</v>
      </c>
      <c r="AA2000" t="s">
        <v>46</v>
      </c>
      <c r="AB2000" t="s">
        <v>47</v>
      </c>
    </row>
    <row r="2001" spans="1:28" x14ac:dyDescent="0.3">
      <c r="A2001" t="s">
        <v>5517</v>
      </c>
      <c r="B2001" s="1">
        <v>45498</v>
      </c>
      <c r="C2001" s="1">
        <v>45501</v>
      </c>
      <c r="D2001" t="s">
        <v>4327</v>
      </c>
      <c r="E2001" t="s">
        <v>223</v>
      </c>
      <c r="F2001" t="s">
        <v>53</v>
      </c>
      <c r="G2001">
        <v>44</v>
      </c>
      <c r="H2001" t="s">
        <v>71</v>
      </c>
      <c r="I2001" t="s">
        <v>116</v>
      </c>
      <c r="J2001" t="s">
        <v>117</v>
      </c>
      <c r="K2001" t="s">
        <v>118</v>
      </c>
      <c r="L2001" t="s">
        <v>37</v>
      </c>
      <c r="M2001" t="s">
        <v>5518</v>
      </c>
      <c r="N2001" t="s">
        <v>73</v>
      </c>
      <c r="O2001" t="s">
        <v>107</v>
      </c>
      <c r="P2001" t="s">
        <v>108</v>
      </c>
      <c r="Q2001" t="s">
        <v>109</v>
      </c>
      <c r="R2001">
        <v>4</v>
      </c>
      <c r="S2001">
        <v>1621</v>
      </c>
      <c r="T2001">
        <v>0.05</v>
      </c>
      <c r="U2001">
        <v>1167.1199999999999</v>
      </c>
      <c r="V2001">
        <v>6159.8</v>
      </c>
      <c r="W2001">
        <v>1491.32</v>
      </c>
      <c r="X2001" t="s">
        <v>136</v>
      </c>
      <c r="Y2001" t="s">
        <v>77</v>
      </c>
      <c r="Z2001" t="s">
        <v>45</v>
      </c>
      <c r="AA2001" t="s">
        <v>57</v>
      </c>
      <c r="AB2001" t="s">
        <v>47</v>
      </c>
    </row>
    <row r="2002" spans="1:28" x14ac:dyDescent="0.3">
      <c r="A2002" t="s">
        <v>5519</v>
      </c>
      <c r="B2002" s="1">
        <v>45423</v>
      </c>
      <c r="C2002" s="1">
        <v>45430</v>
      </c>
      <c r="D2002" t="s">
        <v>432</v>
      </c>
      <c r="E2002" t="s">
        <v>1470</v>
      </c>
      <c r="F2002" t="s">
        <v>53</v>
      </c>
      <c r="G2002">
        <v>24</v>
      </c>
      <c r="H2002" t="s">
        <v>128</v>
      </c>
      <c r="I2002" t="s">
        <v>116</v>
      </c>
      <c r="J2002" t="s">
        <v>117</v>
      </c>
      <c r="K2002" t="s">
        <v>118</v>
      </c>
      <c r="L2002" t="s">
        <v>37</v>
      </c>
      <c r="M2002" t="s">
        <v>3159</v>
      </c>
      <c r="N2002" t="s">
        <v>88</v>
      </c>
      <c r="O2002" t="s">
        <v>120</v>
      </c>
      <c r="P2002" t="s">
        <v>121</v>
      </c>
      <c r="Q2002" t="s">
        <v>122</v>
      </c>
      <c r="R2002">
        <v>9</v>
      </c>
      <c r="S2002">
        <v>1357</v>
      </c>
      <c r="T2002">
        <v>0.2</v>
      </c>
      <c r="U2002">
        <v>977.04</v>
      </c>
      <c r="V2002">
        <v>9770.4</v>
      </c>
      <c r="W2002">
        <v>977.04</v>
      </c>
      <c r="X2002" t="s">
        <v>55</v>
      </c>
      <c r="Y2002" t="s">
        <v>77</v>
      </c>
      <c r="Z2002" t="s">
        <v>56</v>
      </c>
      <c r="AA2002" t="s">
        <v>65</v>
      </c>
      <c r="AB2002" t="s">
        <v>47</v>
      </c>
    </row>
    <row r="2003" spans="1:28" x14ac:dyDescent="0.3">
      <c r="A2003" t="s">
        <v>5520</v>
      </c>
      <c r="B2003" s="1">
        <v>45518</v>
      </c>
      <c r="C2003" s="1">
        <v>45524</v>
      </c>
      <c r="D2003" t="s">
        <v>5269</v>
      </c>
      <c r="E2003" t="s">
        <v>3416</v>
      </c>
      <c r="F2003" t="s">
        <v>33</v>
      </c>
      <c r="G2003">
        <v>48</v>
      </c>
      <c r="H2003" t="s">
        <v>71</v>
      </c>
      <c r="I2003" t="s">
        <v>84</v>
      </c>
      <c r="J2003" t="s">
        <v>85</v>
      </c>
      <c r="K2003" t="s">
        <v>86</v>
      </c>
      <c r="L2003" t="s">
        <v>37</v>
      </c>
      <c r="M2003" t="s">
        <v>2582</v>
      </c>
      <c r="N2003" t="s">
        <v>88</v>
      </c>
      <c r="O2003" t="s">
        <v>120</v>
      </c>
      <c r="P2003" t="s">
        <v>121</v>
      </c>
      <c r="Q2003" t="s">
        <v>122</v>
      </c>
      <c r="R2003">
        <v>6</v>
      </c>
      <c r="S2003">
        <v>1803</v>
      </c>
      <c r="T2003">
        <v>0.05</v>
      </c>
      <c r="U2003">
        <v>1298.1600000000001</v>
      </c>
      <c r="V2003">
        <v>10277.1</v>
      </c>
      <c r="W2003">
        <v>2488.14</v>
      </c>
      <c r="X2003" t="s">
        <v>136</v>
      </c>
      <c r="Y2003" t="s">
        <v>77</v>
      </c>
      <c r="Z2003" t="s">
        <v>56</v>
      </c>
      <c r="AA2003" t="s">
        <v>57</v>
      </c>
      <c r="AB2003" t="s">
        <v>110</v>
      </c>
    </row>
    <row r="2004" spans="1:28" x14ac:dyDescent="0.3">
      <c r="A2004" t="s">
        <v>5521</v>
      </c>
      <c r="B2004" s="1">
        <v>45369</v>
      </c>
      <c r="C2004" s="1">
        <v>45374</v>
      </c>
      <c r="D2004" t="s">
        <v>4838</v>
      </c>
      <c r="E2004" t="s">
        <v>5522</v>
      </c>
      <c r="F2004" t="s">
        <v>53</v>
      </c>
      <c r="G2004">
        <v>25</v>
      </c>
      <c r="H2004" t="s">
        <v>128</v>
      </c>
      <c r="I2004" t="s">
        <v>103</v>
      </c>
      <c r="J2004" t="s">
        <v>104</v>
      </c>
      <c r="K2004" t="s">
        <v>105</v>
      </c>
      <c r="L2004" t="s">
        <v>37</v>
      </c>
      <c r="M2004" t="s">
        <v>742</v>
      </c>
      <c r="N2004" t="s">
        <v>73</v>
      </c>
      <c r="O2004" t="s">
        <v>74</v>
      </c>
      <c r="P2004" t="s">
        <v>75</v>
      </c>
      <c r="Q2004" t="s">
        <v>76</v>
      </c>
      <c r="R2004">
        <v>8</v>
      </c>
      <c r="S2004">
        <v>1861</v>
      </c>
      <c r="T2004">
        <v>0</v>
      </c>
      <c r="U2004">
        <v>1339.92</v>
      </c>
      <c r="V2004">
        <v>14888</v>
      </c>
      <c r="W2004">
        <v>4168.6400000000003</v>
      </c>
      <c r="X2004" t="s">
        <v>43</v>
      </c>
      <c r="Y2004" t="s">
        <v>77</v>
      </c>
      <c r="Z2004" t="s">
        <v>45</v>
      </c>
      <c r="AA2004" t="s">
        <v>46</v>
      </c>
      <c r="AB2004" t="s">
        <v>110</v>
      </c>
    </row>
    <row r="2005" spans="1:28" x14ac:dyDescent="0.3">
      <c r="A2005" t="s">
        <v>5523</v>
      </c>
      <c r="B2005" s="1">
        <v>45486</v>
      </c>
      <c r="C2005" s="1">
        <v>45490</v>
      </c>
      <c r="D2005" t="s">
        <v>4061</v>
      </c>
      <c r="E2005" t="s">
        <v>1991</v>
      </c>
      <c r="F2005" t="s">
        <v>53</v>
      </c>
      <c r="G2005">
        <v>57</v>
      </c>
      <c r="H2005" t="s">
        <v>34</v>
      </c>
      <c r="I2005" t="s">
        <v>84</v>
      </c>
      <c r="J2005" t="s">
        <v>85</v>
      </c>
      <c r="K2005" t="s">
        <v>86</v>
      </c>
      <c r="L2005" t="s">
        <v>37</v>
      </c>
      <c r="M2005" t="s">
        <v>1712</v>
      </c>
      <c r="N2005" t="s">
        <v>39</v>
      </c>
      <c r="O2005" t="s">
        <v>159</v>
      </c>
      <c r="P2005" t="s">
        <v>160</v>
      </c>
      <c r="Q2005" t="s">
        <v>161</v>
      </c>
      <c r="R2005">
        <v>3</v>
      </c>
      <c r="S2005">
        <v>360</v>
      </c>
      <c r="T2005">
        <v>0.1</v>
      </c>
      <c r="U2005">
        <v>259.2</v>
      </c>
      <c r="V2005">
        <v>972</v>
      </c>
      <c r="W2005">
        <v>194.4</v>
      </c>
      <c r="X2005" t="s">
        <v>43</v>
      </c>
      <c r="Y2005" t="s">
        <v>77</v>
      </c>
      <c r="Z2005" t="s">
        <v>78</v>
      </c>
      <c r="AA2005" t="s">
        <v>65</v>
      </c>
      <c r="AB2005" t="s">
        <v>110</v>
      </c>
    </row>
    <row r="2006" spans="1:28" x14ac:dyDescent="0.3">
      <c r="A2006" t="s">
        <v>5524</v>
      </c>
      <c r="B2006" s="1">
        <v>45630</v>
      </c>
      <c r="C2006" s="1">
        <v>45632</v>
      </c>
      <c r="D2006" t="s">
        <v>329</v>
      </c>
      <c r="E2006" t="s">
        <v>5525</v>
      </c>
      <c r="F2006" t="s">
        <v>33</v>
      </c>
      <c r="G2006">
        <v>52</v>
      </c>
      <c r="H2006" t="s">
        <v>128</v>
      </c>
      <c r="I2006" t="s">
        <v>84</v>
      </c>
      <c r="J2006" t="s">
        <v>85</v>
      </c>
      <c r="K2006" t="s">
        <v>86</v>
      </c>
      <c r="L2006" t="s">
        <v>37</v>
      </c>
      <c r="M2006" t="s">
        <v>3837</v>
      </c>
      <c r="N2006" t="s">
        <v>39</v>
      </c>
      <c r="O2006" t="s">
        <v>159</v>
      </c>
      <c r="P2006" t="s">
        <v>160</v>
      </c>
      <c r="Q2006" t="s">
        <v>161</v>
      </c>
      <c r="R2006">
        <v>6</v>
      </c>
      <c r="S2006">
        <v>1185</v>
      </c>
      <c r="T2006">
        <v>0.05</v>
      </c>
      <c r="U2006">
        <v>853.2</v>
      </c>
      <c r="V2006">
        <v>6754.5</v>
      </c>
      <c r="W2006">
        <v>1635.3</v>
      </c>
      <c r="X2006" t="s">
        <v>55</v>
      </c>
      <c r="Y2006" t="s">
        <v>64</v>
      </c>
      <c r="Z2006" t="s">
        <v>45</v>
      </c>
      <c r="AA2006" t="s">
        <v>65</v>
      </c>
      <c r="AB2006" t="s">
        <v>47</v>
      </c>
    </row>
    <row r="2007" spans="1:28" x14ac:dyDescent="0.3">
      <c r="A2007" t="s">
        <v>5526</v>
      </c>
      <c r="B2007" s="1">
        <v>45534</v>
      </c>
      <c r="C2007" s="1">
        <v>45535</v>
      </c>
      <c r="D2007" t="s">
        <v>5527</v>
      </c>
      <c r="E2007" t="s">
        <v>4164</v>
      </c>
      <c r="F2007" t="s">
        <v>33</v>
      </c>
      <c r="G2007">
        <v>31</v>
      </c>
      <c r="H2007" t="s">
        <v>71</v>
      </c>
      <c r="I2007" t="s">
        <v>84</v>
      </c>
      <c r="J2007" t="s">
        <v>85</v>
      </c>
      <c r="K2007" t="s">
        <v>86</v>
      </c>
      <c r="L2007" t="s">
        <v>37</v>
      </c>
      <c r="M2007" t="s">
        <v>5056</v>
      </c>
      <c r="N2007" t="s">
        <v>73</v>
      </c>
      <c r="O2007" t="s">
        <v>107</v>
      </c>
      <c r="P2007" t="s">
        <v>108</v>
      </c>
      <c r="Q2007" t="s">
        <v>109</v>
      </c>
      <c r="R2007">
        <v>3</v>
      </c>
      <c r="S2007">
        <v>427</v>
      </c>
      <c r="T2007">
        <v>0.1</v>
      </c>
      <c r="U2007">
        <v>307.44</v>
      </c>
      <c r="V2007">
        <v>1152.9000000000001</v>
      </c>
      <c r="W2007">
        <v>230.58</v>
      </c>
      <c r="X2007" t="s">
        <v>43</v>
      </c>
      <c r="Y2007" t="s">
        <v>64</v>
      </c>
      <c r="Z2007" t="s">
        <v>78</v>
      </c>
      <c r="AA2007" t="s">
        <v>57</v>
      </c>
      <c r="AB2007" t="s">
        <v>47</v>
      </c>
    </row>
    <row r="2008" spans="1:28" x14ac:dyDescent="0.3">
      <c r="A2008" t="s">
        <v>5528</v>
      </c>
      <c r="B2008" s="1">
        <v>45346</v>
      </c>
      <c r="C2008" s="1">
        <v>45347</v>
      </c>
      <c r="D2008" t="s">
        <v>4792</v>
      </c>
      <c r="E2008" t="s">
        <v>1910</v>
      </c>
      <c r="F2008" t="s">
        <v>53</v>
      </c>
      <c r="G2008">
        <v>56</v>
      </c>
      <c r="H2008" t="s">
        <v>128</v>
      </c>
      <c r="I2008" t="s">
        <v>116</v>
      </c>
      <c r="J2008" t="s">
        <v>117</v>
      </c>
      <c r="K2008" t="s">
        <v>118</v>
      </c>
      <c r="L2008" t="s">
        <v>37</v>
      </c>
      <c r="M2008" t="s">
        <v>1261</v>
      </c>
      <c r="N2008" t="s">
        <v>39</v>
      </c>
      <c r="O2008" t="s">
        <v>40</v>
      </c>
      <c r="P2008" t="s">
        <v>41</v>
      </c>
      <c r="Q2008" t="s">
        <v>42</v>
      </c>
      <c r="R2008">
        <v>7</v>
      </c>
      <c r="S2008">
        <v>1071</v>
      </c>
      <c r="T2008">
        <v>0.1</v>
      </c>
      <c r="U2008">
        <v>771.12</v>
      </c>
      <c r="V2008">
        <v>6747.3</v>
      </c>
      <c r="W2008">
        <v>1349.46</v>
      </c>
      <c r="X2008" t="s">
        <v>43</v>
      </c>
      <c r="Y2008" t="s">
        <v>44</v>
      </c>
      <c r="Z2008" t="s">
        <v>56</v>
      </c>
      <c r="AA2008" t="s">
        <v>65</v>
      </c>
      <c r="AB2008" t="s">
        <v>47</v>
      </c>
    </row>
    <row r="2009" spans="1:28" x14ac:dyDescent="0.3">
      <c r="A2009" t="s">
        <v>5529</v>
      </c>
      <c r="B2009" s="1">
        <v>45531</v>
      </c>
      <c r="C2009" s="1">
        <v>45534</v>
      </c>
      <c r="D2009" t="s">
        <v>95</v>
      </c>
      <c r="E2009" t="s">
        <v>4495</v>
      </c>
      <c r="F2009" t="s">
        <v>33</v>
      </c>
      <c r="G2009">
        <v>53</v>
      </c>
      <c r="H2009" t="s">
        <v>128</v>
      </c>
      <c r="I2009" t="s">
        <v>116</v>
      </c>
      <c r="J2009" t="s">
        <v>117</v>
      </c>
      <c r="K2009" t="s">
        <v>118</v>
      </c>
      <c r="L2009" t="s">
        <v>37</v>
      </c>
      <c r="M2009" t="s">
        <v>1834</v>
      </c>
      <c r="N2009" t="s">
        <v>88</v>
      </c>
      <c r="O2009" t="s">
        <v>120</v>
      </c>
      <c r="P2009" t="s">
        <v>121</v>
      </c>
      <c r="Q2009" t="s">
        <v>122</v>
      </c>
      <c r="R2009">
        <v>6</v>
      </c>
      <c r="S2009">
        <v>1722</v>
      </c>
      <c r="T2009">
        <v>0.05</v>
      </c>
      <c r="U2009">
        <v>1239.8399999999999</v>
      </c>
      <c r="V2009">
        <v>9815.4</v>
      </c>
      <c r="W2009">
        <v>2376.36</v>
      </c>
      <c r="X2009" t="s">
        <v>136</v>
      </c>
      <c r="Y2009" t="s">
        <v>64</v>
      </c>
      <c r="Z2009" t="s">
        <v>78</v>
      </c>
      <c r="AA2009" t="s">
        <v>57</v>
      </c>
      <c r="AB2009" t="s">
        <v>47</v>
      </c>
    </row>
    <row r="2010" spans="1:28" x14ac:dyDescent="0.3">
      <c r="A2010" t="s">
        <v>5530</v>
      </c>
      <c r="B2010" s="1">
        <v>45518</v>
      </c>
      <c r="C2010" s="1">
        <v>45519</v>
      </c>
      <c r="D2010" t="s">
        <v>1401</v>
      </c>
      <c r="E2010" t="s">
        <v>3019</v>
      </c>
      <c r="F2010" t="s">
        <v>33</v>
      </c>
      <c r="G2010">
        <v>24</v>
      </c>
      <c r="H2010" t="s">
        <v>34</v>
      </c>
      <c r="I2010" t="s">
        <v>103</v>
      </c>
      <c r="J2010" t="s">
        <v>104</v>
      </c>
      <c r="K2010" t="s">
        <v>105</v>
      </c>
      <c r="L2010" t="s">
        <v>37</v>
      </c>
      <c r="M2010" t="s">
        <v>3975</v>
      </c>
      <c r="N2010" t="s">
        <v>88</v>
      </c>
      <c r="O2010" t="s">
        <v>89</v>
      </c>
      <c r="P2010" t="s">
        <v>90</v>
      </c>
      <c r="Q2010" t="s">
        <v>91</v>
      </c>
      <c r="R2010">
        <v>9</v>
      </c>
      <c r="S2010">
        <v>1066</v>
      </c>
      <c r="T2010">
        <v>0</v>
      </c>
      <c r="U2010">
        <v>767.52</v>
      </c>
      <c r="V2010">
        <v>9594</v>
      </c>
      <c r="W2010">
        <v>2686.32</v>
      </c>
      <c r="X2010" t="s">
        <v>43</v>
      </c>
      <c r="Y2010" t="s">
        <v>64</v>
      </c>
      <c r="Z2010" t="s">
        <v>56</v>
      </c>
      <c r="AA2010" t="s">
        <v>57</v>
      </c>
      <c r="AB2010" t="s">
        <v>47</v>
      </c>
    </row>
    <row r="2011" spans="1:28" x14ac:dyDescent="0.3">
      <c r="A2011" t="s">
        <v>5531</v>
      </c>
      <c r="B2011" s="1">
        <v>45408</v>
      </c>
      <c r="C2011" s="1">
        <v>45409</v>
      </c>
      <c r="D2011" t="s">
        <v>5532</v>
      </c>
      <c r="E2011" t="s">
        <v>4600</v>
      </c>
      <c r="F2011" t="s">
        <v>53</v>
      </c>
      <c r="G2011">
        <v>37</v>
      </c>
      <c r="H2011" t="s">
        <v>128</v>
      </c>
      <c r="I2011" t="s">
        <v>116</v>
      </c>
      <c r="J2011" t="s">
        <v>117</v>
      </c>
      <c r="K2011" t="s">
        <v>118</v>
      </c>
      <c r="L2011" t="s">
        <v>37</v>
      </c>
      <c r="M2011" t="s">
        <v>2412</v>
      </c>
      <c r="N2011" t="s">
        <v>73</v>
      </c>
      <c r="O2011" t="s">
        <v>107</v>
      </c>
      <c r="P2011" t="s">
        <v>108</v>
      </c>
      <c r="Q2011" t="s">
        <v>109</v>
      </c>
      <c r="R2011">
        <v>9</v>
      </c>
      <c r="S2011">
        <v>1826</v>
      </c>
      <c r="T2011">
        <v>0</v>
      </c>
      <c r="U2011">
        <v>1314.72</v>
      </c>
      <c r="V2011">
        <v>16434</v>
      </c>
      <c r="W2011">
        <v>4601.5200000000004</v>
      </c>
      <c r="X2011" t="s">
        <v>55</v>
      </c>
      <c r="Y2011" t="s">
        <v>77</v>
      </c>
      <c r="Z2011" t="s">
        <v>45</v>
      </c>
      <c r="AA2011" t="s">
        <v>46</v>
      </c>
      <c r="AB2011" t="s">
        <v>110</v>
      </c>
    </row>
    <row r="2012" spans="1:28" x14ac:dyDescent="0.3">
      <c r="A2012" t="s">
        <v>5533</v>
      </c>
      <c r="B2012" s="1">
        <v>45634</v>
      </c>
      <c r="C2012" s="1">
        <v>45637</v>
      </c>
      <c r="D2012" t="s">
        <v>1920</v>
      </c>
      <c r="E2012" t="s">
        <v>864</v>
      </c>
      <c r="F2012" t="s">
        <v>33</v>
      </c>
      <c r="G2012">
        <v>54</v>
      </c>
      <c r="H2012" t="s">
        <v>128</v>
      </c>
      <c r="I2012" t="s">
        <v>116</v>
      </c>
      <c r="J2012" t="s">
        <v>117</v>
      </c>
      <c r="K2012" t="s">
        <v>118</v>
      </c>
      <c r="L2012" t="s">
        <v>37</v>
      </c>
      <c r="M2012" t="s">
        <v>1445</v>
      </c>
      <c r="N2012" t="s">
        <v>39</v>
      </c>
      <c r="O2012" t="s">
        <v>159</v>
      </c>
      <c r="P2012" t="s">
        <v>160</v>
      </c>
      <c r="Q2012" t="s">
        <v>161</v>
      </c>
      <c r="R2012">
        <v>2</v>
      </c>
      <c r="S2012">
        <v>1563</v>
      </c>
      <c r="T2012">
        <v>0.15</v>
      </c>
      <c r="U2012">
        <v>1125.3599999999999</v>
      </c>
      <c r="V2012">
        <v>2657.1</v>
      </c>
      <c r="W2012">
        <v>406.38</v>
      </c>
      <c r="X2012" t="s">
        <v>43</v>
      </c>
      <c r="Y2012" t="s">
        <v>44</v>
      </c>
      <c r="Z2012" t="s">
        <v>56</v>
      </c>
      <c r="AA2012" t="s">
        <v>65</v>
      </c>
      <c r="AB2012" t="s">
        <v>47</v>
      </c>
    </row>
    <row r="2013" spans="1:28" x14ac:dyDescent="0.3">
      <c r="A2013" t="s">
        <v>5534</v>
      </c>
      <c r="B2013" s="1">
        <v>45298</v>
      </c>
      <c r="C2013" s="1">
        <v>45301</v>
      </c>
      <c r="D2013" t="s">
        <v>5535</v>
      </c>
      <c r="E2013" t="s">
        <v>2713</v>
      </c>
      <c r="F2013" t="s">
        <v>33</v>
      </c>
      <c r="G2013">
        <v>23</v>
      </c>
      <c r="H2013" t="s">
        <v>71</v>
      </c>
      <c r="I2013" t="s">
        <v>116</v>
      </c>
      <c r="J2013" t="s">
        <v>117</v>
      </c>
      <c r="K2013" t="s">
        <v>118</v>
      </c>
      <c r="L2013" t="s">
        <v>37</v>
      </c>
      <c r="M2013" t="s">
        <v>1279</v>
      </c>
      <c r="N2013" t="s">
        <v>88</v>
      </c>
      <c r="O2013" t="s">
        <v>89</v>
      </c>
      <c r="P2013" t="s">
        <v>90</v>
      </c>
      <c r="Q2013" t="s">
        <v>91</v>
      </c>
      <c r="R2013">
        <v>6</v>
      </c>
      <c r="S2013">
        <v>1964</v>
      </c>
      <c r="T2013">
        <v>0.1</v>
      </c>
      <c r="U2013">
        <v>1414.08</v>
      </c>
      <c r="V2013">
        <v>10605.6</v>
      </c>
      <c r="W2013">
        <v>2121.12</v>
      </c>
      <c r="X2013" t="s">
        <v>136</v>
      </c>
      <c r="Y2013" t="s">
        <v>64</v>
      </c>
      <c r="Z2013" t="s">
        <v>56</v>
      </c>
      <c r="AA2013" t="s">
        <v>46</v>
      </c>
      <c r="AB2013" t="s">
        <v>47</v>
      </c>
    </row>
    <row r="2014" spans="1:28" x14ac:dyDescent="0.3">
      <c r="A2014" t="s">
        <v>5536</v>
      </c>
      <c r="B2014" s="1">
        <v>45614</v>
      </c>
      <c r="C2014" s="1">
        <v>45617</v>
      </c>
      <c r="D2014" t="s">
        <v>1351</v>
      </c>
      <c r="E2014" t="s">
        <v>2847</v>
      </c>
      <c r="F2014" t="s">
        <v>33</v>
      </c>
      <c r="G2014">
        <v>55</v>
      </c>
      <c r="H2014" t="s">
        <v>34</v>
      </c>
      <c r="I2014" t="s">
        <v>35</v>
      </c>
      <c r="J2014" t="s">
        <v>36</v>
      </c>
      <c r="K2014" t="s">
        <v>36</v>
      </c>
      <c r="L2014" t="s">
        <v>37</v>
      </c>
      <c r="M2014" t="s">
        <v>2582</v>
      </c>
      <c r="N2014" t="s">
        <v>39</v>
      </c>
      <c r="O2014" t="s">
        <v>159</v>
      </c>
      <c r="P2014" t="s">
        <v>160</v>
      </c>
      <c r="Q2014" t="s">
        <v>161</v>
      </c>
      <c r="R2014">
        <v>2</v>
      </c>
      <c r="S2014">
        <v>288</v>
      </c>
      <c r="T2014">
        <v>0.15</v>
      </c>
      <c r="U2014">
        <v>207.36</v>
      </c>
      <c r="V2014">
        <v>489.6</v>
      </c>
      <c r="W2014">
        <v>74.88</v>
      </c>
      <c r="X2014" t="s">
        <v>43</v>
      </c>
      <c r="Y2014" t="s">
        <v>64</v>
      </c>
      <c r="Z2014" t="s">
        <v>78</v>
      </c>
      <c r="AA2014" t="s">
        <v>57</v>
      </c>
      <c r="AB2014" t="s">
        <v>110</v>
      </c>
    </row>
    <row r="2015" spans="1:28" x14ac:dyDescent="0.3">
      <c r="A2015" t="s">
        <v>5537</v>
      </c>
      <c r="B2015" s="1">
        <v>45490</v>
      </c>
      <c r="C2015" s="1">
        <v>45495</v>
      </c>
      <c r="D2015" t="s">
        <v>5538</v>
      </c>
      <c r="E2015" t="s">
        <v>4437</v>
      </c>
      <c r="F2015" t="s">
        <v>33</v>
      </c>
      <c r="G2015">
        <v>39</v>
      </c>
      <c r="H2015" t="s">
        <v>34</v>
      </c>
      <c r="I2015" t="s">
        <v>103</v>
      </c>
      <c r="J2015" t="s">
        <v>104</v>
      </c>
      <c r="K2015" t="s">
        <v>105</v>
      </c>
      <c r="L2015" t="s">
        <v>37</v>
      </c>
      <c r="M2015" t="s">
        <v>411</v>
      </c>
      <c r="N2015" t="s">
        <v>39</v>
      </c>
      <c r="O2015" t="s">
        <v>40</v>
      </c>
      <c r="P2015" t="s">
        <v>41</v>
      </c>
      <c r="Q2015" t="s">
        <v>42</v>
      </c>
      <c r="R2015">
        <v>10</v>
      </c>
      <c r="S2015">
        <v>370</v>
      </c>
      <c r="T2015">
        <v>0.15</v>
      </c>
      <c r="U2015">
        <v>266.39999999999998</v>
      </c>
      <c r="V2015">
        <v>3145</v>
      </c>
      <c r="W2015">
        <v>481</v>
      </c>
      <c r="X2015" t="s">
        <v>43</v>
      </c>
      <c r="Y2015" t="s">
        <v>64</v>
      </c>
      <c r="Z2015" t="s">
        <v>56</v>
      </c>
      <c r="AA2015" t="s">
        <v>57</v>
      </c>
      <c r="AB2015" t="s">
        <v>110</v>
      </c>
    </row>
    <row r="2016" spans="1:28" x14ac:dyDescent="0.3">
      <c r="A2016" t="s">
        <v>5539</v>
      </c>
      <c r="B2016" s="1">
        <v>45418</v>
      </c>
      <c r="C2016" s="1">
        <v>45421</v>
      </c>
      <c r="D2016" t="s">
        <v>2098</v>
      </c>
      <c r="E2016" t="s">
        <v>5211</v>
      </c>
      <c r="F2016" t="s">
        <v>53</v>
      </c>
      <c r="G2016">
        <v>44</v>
      </c>
      <c r="H2016" t="s">
        <v>34</v>
      </c>
      <c r="I2016" t="s">
        <v>84</v>
      </c>
      <c r="J2016" t="s">
        <v>85</v>
      </c>
      <c r="K2016" t="s">
        <v>86</v>
      </c>
      <c r="L2016" t="s">
        <v>37</v>
      </c>
      <c r="M2016" t="s">
        <v>2894</v>
      </c>
      <c r="N2016" t="s">
        <v>39</v>
      </c>
      <c r="O2016" t="s">
        <v>40</v>
      </c>
      <c r="P2016" t="s">
        <v>41</v>
      </c>
      <c r="Q2016" t="s">
        <v>42</v>
      </c>
      <c r="R2016">
        <v>5</v>
      </c>
      <c r="S2016">
        <v>518</v>
      </c>
      <c r="T2016">
        <v>0</v>
      </c>
      <c r="U2016">
        <v>372.96</v>
      </c>
      <c r="V2016">
        <v>2590</v>
      </c>
      <c r="W2016">
        <v>725.2</v>
      </c>
      <c r="X2016" t="s">
        <v>43</v>
      </c>
      <c r="Y2016" t="s">
        <v>77</v>
      </c>
      <c r="Z2016" t="s">
        <v>56</v>
      </c>
      <c r="AA2016" t="s">
        <v>65</v>
      </c>
      <c r="AB2016" t="s">
        <v>110</v>
      </c>
    </row>
    <row r="2017" spans="1:28" x14ac:dyDescent="0.3">
      <c r="A2017" t="s">
        <v>5540</v>
      </c>
      <c r="B2017" s="1">
        <v>45334</v>
      </c>
      <c r="C2017" s="1">
        <v>45340</v>
      </c>
      <c r="D2017" t="s">
        <v>1153</v>
      </c>
      <c r="E2017" t="s">
        <v>3051</v>
      </c>
      <c r="F2017" t="s">
        <v>53</v>
      </c>
      <c r="G2017">
        <v>19</v>
      </c>
      <c r="H2017" t="s">
        <v>128</v>
      </c>
      <c r="I2017" t="s">
        <v>35</v>
      </c>
      <c r="J2017" t="s">
        <v>36</v>
      </c>
      <c r="K2017" t="s">
        <v>36</v>
      </c>
      <c r="L2017" t="s">
        <v>37</v>
      </c>
      <c r="M2017" t="s">
        <v>1508</v>
      </c>
      <c r="N2017" t="s">
        <v>88</v>
      </c>
      <c r="O2017" t="s">
        <v>89</v>
      </c>
      <c r="P2017" t="s">
        <v>90</v>
      </c>
      <c r="Q2017" t="s">
        <v>91</v>
      </c>
      <c r="R2017">
        <v>7</v>
      </c>
      <c r="S2017">
        <v>508</v>
      </c>
      <c r="T2017">
        <v>0</v>
      </c>
      <c r="U2017">
        <v>365.76</v>
      </c>
      <c r="V2017">
        <v>3556</v>
      </c>
      <c r="W2017">
        <v>995.68</v>
      </c>
      <c r="X2017" t="s">
        <v>55</v>
      </c>
      <c r="Y2017" t="s">
        <v>44</v>
      </c>
      <c r="Z2017" t="s">
        <v>56</v>
      </c>
      <c r="AA2017" t="s">
        <v>57</v>
      </c>
      <c r="AB2017" t="s">
        <v>110</v>
      </c>
    </row>
    <row r="2018" spans="1:28" x14ac:dyDescent="0.3">
      <c r="A2018" t="s">
        <v>5541</v>
      </c>
      <c r="B2018" s="1">
        <v>45503</v>
      </c>
      <c r="C2018" s="1">
        <v>45504</v>
      </c>
      <c r="D2018" t="s">
        <v>4639</v>
      </c>
      <c r="E2018" t="s">
        <v>1649</v>
      </c>
      <c r="F2018" t="s">
        <v>53</v>
      </c>
      <c r="G2018">
        <v>35</v>
      </c>
      <c r="H2018" t="s">
        <v>128</v>
      </c>
      <c r="I2018" t="s">
        <v>116</v>
      </c>
      <c r="J2018" t="s">
        <v>117</v>
      </c>
      <c r="K2018" t="s">
        <v>118</v>
      </c>
      <c r="L2018" t="s">
        <v>37</v>
      </c>
      <c r="M2018" t="s">
        <v>4421</v>
      </c>
      <c r="N2018" t="s">
        <v>73</v>
      </c>
      <c r="O2018" t="s">
        <v>107</v>
      </c>
      <c r="P2018" t="s">
        <v>108</v>
      </c>
      <c r="Q2018" t="s">
        <v>109</v>
      </c>
      <c r="R2018">
        <v>7</v>
      </c>
      <c r="S2018">
        <v>1800</v>
      </c>
      <c r="T2018">
        <v>0</v>
      </c>
      <c r="U2018">
        <v>1296</v>
      </c>
      <c r="V2018">
        <v>12600</v>
      </c>
      <c r="W2018">
        <v>3528</v>
      </c>
      <c r="X2018" t="s">
        <v>136</v>
      </c>
      <c r="Y2018" t="s">
        <v>77</v>
      </c>
      <c r="Z2018" t="s">
        <v>78</v>
      </c>
      <c r="AA2018" t="s">
        <v>57</v>
      </c>
      <c r="AB2018" t="s">
        <v>110</v>
      </c>
    </row>
    <row r="2019" spans="1:28" x14ac:dyDescent="0.3">
      <c r="A2019" t="s">
        <v>5542</v>
      </c>
      <c r="B2019" s="1">
        <v>45543</v>
      </c>
      <c r="C2019" s="1">
        <v>45544</v>
      </c>
      <c r="D2019" t="s">
        <v>4734</v>
      </c>
      <c r="E2019" t="s">
        <v>2927</v>
      </c>
      <c r="F2019" t="s">
        <v>53</v>
      </c>
      <c r="G2019">
        <v>63</v>
      </c>
      <c r="H2019" t="s">
        <v>34</v>
      </c>
      <c r="I2019" t="s">
        <v>116</v>
      </c>
      <c r="J2019" t="s">
        <v>117</v>
      </c>
      <c r="K2019" t="s">
        <v>118</v>
      </c>
      <c r="L2019" t="s">
        <v>37</v>
      </c>
      <c r="M2019" t="s">
        <v>4515</v>
      </c>
      <c r="N2019" t="s">
        <v>39</v>
      </c>
      <c r="O2019" t="s">
        <v>40</v>
      </c>
      <c r="P2019" t="s">
        <v>41</v>
      </c>
      <c r="Q2019" t="s">
        <v>42</v>
      </c>
      <c r="R2019">
        <v>7</v>
      </c>
      <c r="S2019">
        <v>822</v>
      </c>
      <c r="T2019">
        <v>0.1</v>
      </c>
      <c r="U2019">
        <v>591.84</v>
      </c>
      <c r="V2019">
        <v>5178.6000000000004</v>
      </c>
      <c r="W2019">
        <v>1035.72</v>
      </c>
      <c r="X2019" t="s">
        <v>136</v>
      </c>
      <c r="Y2019" t="s">
        <v>44</v>
      </c>
      <c r="Z2019" t="s">
        <v>56</v>
      </c>
      <c r="AA2019" t="s">
        <v>46</v>
      </c>
      <c r="AB2019" t="s">
        <v>47</v>
      </c>
    </row>
    <row r="2020" spans="1:28" x14ac:dyDescent="0.3">
      <c r="A2020" t="s">
        <v>5543</v>
      </c>
      <c r="B2020" s="1">
        <v>45440</v>
      </c>
      <c r="C2020" s="1">
        <v>45446</v>
      </c>
      <c r="D2020" t="s">
        <v>1967</v>
      </c>
      <c r="E2020" t="s">
        <v>940</v>
      </c>
      <c r="F2020" t="s">
        <v>53</v>
      </c>
      <c r="G2020">
        <v>26</v>
      </c>
      <c r="H2020" t="s">
        <v>34</v>
      </c>
      <c r="I2020" t="s">
        <v>84</v>
      </c>
      <c r="J2020" t="s">
        <v>85</v>
      </c>
      <c r="K2020" t="s">
        <v>86</v>
      </c>
      <c r="L2020" t="s">
        <v>37</v>
      </c>
      <c r="M2020" t="s">
        <v>2983</v>
      </c>
      <c r="N2020" t="s">
        <v>39</v>
      </c>
      <c r="O2020" t="s">
        <v>40</v>
      </c>
      <c r="P2020" t="s">
        <v>41</v>
      </c>
      <c r="Q2020" t="s">
        <v>42</v>
      </c>
      <c r="R2020">
        <v>9</v>
      </c>
      <c r="S2020">
        <v>105</v>
      </c>
      <c r="T2020">
        <v>0.15</v>
      </c>
      <c r="U2020">
        <v>75.599999999999994</v>
      </c>
      <c r="V2020">
        <v>803.25</v>
      </c>
      <c r="W2020">
        <v>122.85</v>
      </c>
      <c r="X2020" t="s">
        <v>136</v>
      </c>
      <c r="Y2020" t="s">
        <v>64</v>
      </c>
      <c r="Z2020" t="s">
        <v>56</v>
      </c>
      <c r="AA2020" t="s">
        <v>65</v>
      </c>
      <c r="AB2020" t="s">
        <v>110</v>
      </c>
    </row>
    <row r="2021" spans="1:28" x14ac:dyDescent="0.3">
      <c r="A2021" t="s">
        <v>5544</v>
      </c>
      <c r="B2021" s="1">
        <v>45332</v>
      </c>
      <c r="C2021" s="1">
        <v>45337</v>
      </c>
      <c r="D2021" t="s">
        <v>5545</v>
      </c>
      <c r="E2021" t="s">
        <v>1027</v>
      </c>
      <c r="F2021" t="s">
        <v>53</v>
      </c>
      <c r="G2021">
        <v>49</v>
      </c>
      <c r="H2021" t="s">
        <v>34</v>
      </c>
      <c r="I2021" t="s">
        <v>84</v>
      </c>
      <c r="J2021" t="s">
        <v>85</v>
      </c>
      <c r="K2021" t="s">
        <v>86</v>
      </c>
      <c r="L2021" t="s">
        <v>37</v>
      </c>
      <c r="M2021" t="s">
        <v>1905</v>
      </c>
      <c r="N2021" t="s">
        <v>88</v>
      </c>
      <c r="O2021" t="s">
        <v>120</v>
      </c>
      <c r="P2021" t="s">
        <v>121</v>
      </c>
      <c r="Q2021" t="s">
        <v>122</v>
      </c>
      <c r="R2021">
        <v>2</v>
      </c>
      <c r="S2021">
        <v>1327</v>
      </c>
      <c r="T2021">
        <v>0.05</v>
      </c>
      <c r="U2021">
        <v>955.44</v>
      </c>
      <c r="V2021">
        <v>2521.3000000000002</v>
      </c>
      <c r="W2021">
        <v>610.41999999999996</v>
      </c>
      <c r="X2021" t="s">
        <v>55</v>
      </c>
      <c r="Y2021" t="s">
        <v>44</v>
      </c>
      <c r="Z2021" t="s">
        <v>78</v>
      </c>
      <c r="AA2021" t="s">
        <v>65</v>
      </c>
      <c r="AB2021" t="s">
        <v>47</v>
      </c>
    </row>
    <row r="2022" spans="1:28" x14ac:dyDescent="0.3">
      <c r="A2022" t="s">
        <v>5546</v>
      </c>
      <c r="B2022" s="1">
        <v>45493</v>
      </c>
      <c r="C2022" s="1">
        <v>45496</v>
      </c>
      <c r="D2022" t="s">
        <v>5547</v>
      </c>
      <c r="E2022" t="s">
        <v>5548</v>
      </c>
      <c r="F2022" t="s">
        <v>33</v>
      </c>
      <c r="G2022">
        <v>41</v>
      </c>
      <c r="H2022" t="s">
        <v>34</v>
      </c>
      <c r="I2022" t="s">
        <v>116</v>
      </c>
      <c r="J2022" t="s">
        <v>117</v>
      </c>
      <c r="K2022" t="s">
        <v>118</v>
      </c>
      <c r="L2022" t="s">
        <v>37</v>
      </c>
      <c r="M2022" t="s">
        <v>1632</v>
      </c>
      <c r="N2022" t="s">
        <v>39</v>
      </c>
      <c r="O2022" t="s">
        <v>40</v>
      </c>
      <c r="P2022" t="s">
        <v>41</v>
      </c>
      <c r="Q2022" t="s">
        <v>42</v>
      </c>
      <c r="R2022">
        <v>9</v>
      </c>
      <c r="S2022">
        <v>618</v>
      </c>
      <c r="T2022">
        <v>0.05</v>
      </c>
      <c r="U2022">
        <v>444.96</v>
      </c>
      <c r="V2022">
        <v>5283.9</v>
      </c>
      <c r="W2022">
        <v>1279.26</v>
      </c>
      <c r="X2022" t="s">
        <v>136</v>
      </c>
      <c r="Y2022" t="s">
        <v>77</v>
      </c>
      <c r="Z2022" t="s">
        <v>56</v>
      </c>
      <c r="AA2022" t="s">
        <v>46</v>
      </c>
      <c r="AB2022" t="s">
        <v>47</v>
      </c>
    </row>
    <row r="2023" spans="1:28" x14ac:dyDescent="0.3">
      <c r="A2023" t="s">
        <v>5549</v>
      </c>
      <c r="B2023" s="1">
        <v>45559</v>
      </c>
      <c r="C2023" s="1">
        <v>45560</v>
      </c>
      <c r="D2023" t="s">
        <v>1295</v>
      </c>
      <c r="E2023" t="s">
        <v>3312</v>
      </c>
      <c r="F2023" t="s">
        <v>33</v>
      </c>
      <c r="G2023">
        <v>56</v>
      </c>
      <c r="H2023" t="s">
        <v>128</v>
      </c>
      <c r="I2023" t="s">
        <v>103</v>
      </c>
      <c r="J2023" t="s">
        <v>104</v>
      </c>
      <c r="K2023" t="s">
        <v>105</v>
      </c>
      <c r="L2023" t="s">
        <v>37</v>
      </c>
      <c r="M2023" t="s">
        <v>3307</v>
      </c>
      <c r="N2023" t="s">
        <v>88</v>
      </c>
      <c r="O2023" t="s">
        <v>120</v>
      </c>
      <c r="P2023" t="s">
        <v>121</v>
      </c>
      <c r="Q2023" t="s">
        <v>122</v>
      </c>
      <c r="R2023">
        <v>8</v>
      </c>
      <c r="S2023">
        <v>721</v>
      </c>
      <c r="T2023">
        <v>0.05</v>
      </c>
      <c r="U2023">
        <v>519.12</v>
      </c>
      <c r="V2023">
        <v>5479.6</v>
      </c>
      <c r="W2023">
        <v>1326.64</v>
      </c>
      <c r="X2023" t="s">
        <v>43</v>
      </c>
      <c r="Y2023" t="s">
        <v>44</v>
      </c>
      <c r="Z2023" t="s">
        <v>78</v>
      </c>
      <c r="AA2023" t="s">
        <v>46</v>
      </c>
      <c r="AB2023" t="s">
        <v>47</v>
      </c>
    </row>
    <row r="2024" spans="1:28" x14ac:dyDescent="0.3">
      <c r="A2024" t="s">
        <v>5550</v>
      </c>
      <c r="B2024" s="1">
        <v>45525</v>
      </c>
      <c r="C2024" s="1">
        <v>45532</v>
      </c>
      <c r="D2024" t="s">
        <v>1317</v>
      </c>
      <c r="E2024" t="s">
        <v>3496</v>
      </c>
      <c r="F2024" t="s">
        <v>33</v>
      </c>
      <c r="G2024">
        <v>26</v>
      </c>
      <c r="H2024" t="s">
        <v>128</v>
      </c>
      <c r="I2024" t="s">
        <v>35</v>
      </c>
      <c r="J2024" t="s">
        <v>36</v>
      </c>
      <c r="K2024" t="s">
        <v>36</v>
      </c>
      <c r="L2024" t="s">
        <v>37</v>
      </c>
      <c r="M2024" t="s">
        <v>2026</v>
      </c>
      <c r="N2024" t="s">
        <v>88</v>
      </c>
      <c r="O2024" t="s">
        <v>89</v>
      </c>
      <c r="P2024" t="s">
        <v>90</v>
      </c>
      <c r="Q2024" t="s">
        <v>91</v>
      </c>
      <c r="R2024">
        <v>8</v>
      </c>
      <c r="S2024">
        <v>939</v>
      </c>
      <c r="T2024">
        <v>0.15</v>
      </c>
      <c r="U2024">
        <v>676.08</v>
      </c>
      <c r="V2024">
        <v>6385.2</v>
      </c>
      <c r="W2024">
        <v>976.56</v>
      </c>
      <c r="X2024" t="s">
        <v>136</v>
      </c>
      <c r="Y2024" t="s">
        <v>44</v>
      </c>
      <c r="Z2024" t="s">
        <v>56</v>
      </c>
      <c r="AA2024" t="s">
        <v>65</v>
      </c>
      <c r="AB2024" t="s">
        <v>110</v>
      </c>
    </row>
    <row r="2025" spans="1:28" x14ac:dyDescent="0.3">
      <c r="A2025" t="s">
        <v>5551</v>
      </c>
      <c r="B2025" s="1">
        <v>45361</v>
      </c>
      <c r="C2025" s="1">
        <v>45364</v>
      </c>
      <c r="D2025" t="s">
        <v>1271</v>
      </c>
      <c r="E2025" t="s">
        <v>1555</v>
      </c>
      <c r="F2025" t="s">
        <v>33</v>
      </c>
      <c r="G2025">
        <v>19</v>
      </c>
      <c r="H2025" t="s">
        <v>71</v>
      </c>
      <c r="I2025" t="s">
        <v>116</v>
      </c>
      <c r="J2025" t="s">
        <v>117</v>
      </c>
      <c r="K2025" t="s">
        <v>118</v>
      </c>
      <c r="L2025" t="s">
        <v>37</v>
      </c>
      <c r="M2025" t="s">
        <v>5552</v>
      </c>
      <c r="N2025" t="s">
        <v>39</v>
      </c>
      <c r="O2025" t="s">
        <v>40</v>
      </c>
      <c r="P2025" t="s">
        <v>41</v>
      </c>
      <c r="Q2025" t="s">
        <v>42</v>
      </c>
      <c r="R2025">
        <v>8</v>
      </c>
      <c r="S2025">
        <v>1759</v>
      </c>
      <c r="T2025">
        <v>0</v>
      </c>
      <c r="U2025">
        <v>1266.48</v>
      </c>
      <c r="V2025">
        <v>14072</v>
      </c>
      <c r="W2025">
        <v>3940.16</v>
      </c>
      <c r="X2025" t="s">
        <v>43</v>
      </c>
      <c r="Y2025" t="s">
        <v>64</v>
      </c>
      <c r="Z2025" t="s">
        <v>56</v>
      </c>
      <c r="AA2025" t="s">
        <v>65</v>
      </c>
      <c r="AB2025" t="s">
        <v>110</v>
      </c>
    </row>
    <row r="2026" spans="1:28" x14ac:dyDescent="0.3">
      <c r="A2026" t="s">
        <v>5553</v>
      </c>
      <c r="B2026" s="1">
        <v>45424</v>
      </c>
      <c r="C2026" s="1">
        <v>45431</v>
      </c>
      <c r="D2026" t="s">
        <v>5554</v>
      </c>
      <c r="E2026" t="s">
        <v>5555</v>
      </c>
      <c r="F2026" t="s">
        <v>53</v>
      </c>
      <c r="G2026">
        <v>20</v>
      </c>
      <c r="H2026" t="s">
        <v>71</v>
      </c>
      <c r="I2026" t="s">
        <v>103</v>
      </c>
      <c r="J2026" t="s">
        <v>104</v>
      </c>
      <c r="K2026" t="s">
        <v>105</v>
      </c>
      <c r="L2026" t="s">
        <v>37</v>
      </c>
      <c r="M2026" t="s">
        <v>985</v>
      </c>
      <c r="N2026" t="s">
        <v>39</v>
      </c>
      <c r="O2026" t="s">
        <v>159</v>
      </c>
      <c r="P2026" t="s">
        <v>160</v>
      </c>
      <c r="Q2026" t="s">
        <v>161</v>
      </c>
      <c r="R2026">
        <v>4</v>
      </c>
      <c r="S2026">
        <v>1325</v>
      </c>
      <c r="T2026">
        <v>0.05</v>
      </c>
      <c r="U2026">
        <v>954</v>
      </c>
      <c r="V2026">
        <v>5035</v>
      </c>
      <c r="W2026">
        <v>1219</v>
      </c>
      <c r="X2026" t="s">
        <v>43</v>
      </c>
      <c r="Y2026" t="s">
        <v>44</v>
      </c>
      <c r="Z2026" t="s">
        <v>78</v>
      </c>
      <c r="AA2026" t="s">
        <v>57</v>
      </c>
      <c r="AB2026" t="s">
        <v>110</v>
      </c>
    </row>
    <row r="2027" spans="1:28" x14ac:dyDescent="0.3">
      <c r="A2027" t="s">
        <v>5556</v>
      </c>
      <c r="B2027" s="1">
        <v>45531</v>
      </c>
      <c r="C2027" s="1">
        <v>45533</v>
      </c>
      <c r="D2027" t="s">
        <v>4503</v>
      </c>
      <c r="E2027" t="s">
        <v>1051</v>
      </c>
      <c r="F2027" t="s">
        <v>33</v>
      </c>
      <c r="G2027">
        <v>34</v>
      </c>
      <c r="H2027" t="s">
        <v>34</v>
      </c>
      <c r="I2027" t="s">
        <v>35</v>
      </c>
      <c r="J2027" t="s">
        <v>36</v>
      </c>
      <c r="K2027" t="s">
        <v>36</v>
      </c>
      <c r="L2027" t="s">
        <v>37</v>
      </c>
      <c r="M2027" t="s">
        <v>1273</v>
      </c>
      <c r="N2027" t="s">
        <v>39</v>
      </c>
      <c r="O2027" t="s">
        <v>40</v>
      </c>
      <c r="P2027" t="s">
        <v>41</v>
      </c>
      <c r="Q2027" t="s">
        <v>42</v>
      </c>
      <c r="R2027">
        <v>6</v>
      </c>
      <c r="S2027">
        <v>1800</v>
      </c>
      <c r="T2027">
        <v>0.1</v>
      </c>
      <c r="U2027">
        <v>1296</v>
      </c>
      <c r="V2027">
        <v>9720</v>
      </c>
      <c r="W2027">
        <v>1944</v>
      </c>
      <c r="X2027" t="s">
        <v>55</v>
      </c>
      <c r="Y2027" t="s">
        <v>64</v>
      </c>
      <c r="Z2027" t="s">
        <v>45</v>
      </c>
      <c r="AA2027" t="s">
        <v>65</v>
      </c>
      <c r="AB2027" t="s">
        <v>110</v>
      </c>
    </row>
    <row r="2028" spans="1:28" x14ac:dyDescent="0.3">
      <c r="A2028" t="s">
        <v>5557</v>
      </c>
      <c r="B2028" s="1">
        <v>45651</v>
      </c>
      <c r="C2028" s="1">
        <v>45654</v>
      </c>
      <c r="D2028" t="s">
        <v>498</v>
      </c>
      <c r="E2028" t="s">
        <v>5558</v>
      </c>
      <c r="F2028" t="s">
        <v>33</v>
      </c>
      <c r="G2028">
        <v>22</v>
      </c>
      <c r="H2028" t="s">
        <v>128</v>
      </c>
      <c r="I2028" t="s">
        <v>116</v>
      </c>
      <c r="J2028" t="s">
        <v>117</v>
      </c>
      <c r="K2028" t="s">
        <v>118</v>
      </c>
      <c r="L2028" t="s">
        <v>37</v>
      </c>
      <c r="M2028" t="s">
        <v>1196</v>
      </c>
      <c r="N2028" t="s">
        <v>88</v>
      </c>
      <c r="O2028" t="s">
        <v>120</v>
      </c>
      <c r="P2028" t="s">
        <v>121</v>
      </c>
      <c r="Q2028" t="s">
        <v>122</v>
      </c>
      <c r="R2028">
        <v>6</v>
      </c>
      <c r="S2028">
        <v>1014</v>
      </c>
      <c r="T2028">
        <v>0</v>
      </c>
      <c r="U2028">
        <v>730.08</v>
      </c>
      <c r="V2028">
        <v>6084</v>
      </c>
      <c r="W2028">
        <v>1703.52</v>
      </c>
      <c r="X2028" t="s">
        <v>43</v>
      </c>
      <c r="Y2028" t="s">
        <v>64</v>
      </c>
      <c r="Z2028" t="s">
        <v>56</v>
      </c>
      <c r="AA2028" t="s">
        <v>65</v>
      </c>
      <c r="AB2028" t="s">
        <v>47</v>
      </c>
    </row>
    <row r="2029" spans="1:28" x14ac:dyDescent="0.3">
      <c r="A2029" t="s">
        <v>5559</v>
      </c>
      <c r="B2029" s="1">
        <v>45504</v>
      </c>
      <c r="C2029" s="1">
        <v>45509</v>
      </c>
      <c r="D2029" t="s">
        <v>3442</v>
      </c>
      <c r="E2029" t="s">
        <v>5560</v>
      </c>
      <c r="F2029" t="s">
        <v>33</v>
      </c>
      <c r="G2029">
        <v>58</v>
      </c>
      <c r="H2029" t="s">
        <v>128</v>
      </c>
      <c r="I2029" t="s">
        <v>35</v>
      </c>
      <c r="J2029" t="s">
        <v>36</v>
      </c>
      <c r="K2029" t="s">
        <v>36</v>
      </c>
      <c r="L2029" t="s">
        <v>37</v>
      </c>
      <c r="M2029" t="s">
        <v>1341</v>
      </c>
      <c r="N2029" t="s">
        <v>73</v>
      </c>
      <c r="O2029" t="s">
        <v>107</v>
      </c>
      <c r="P2029" t="s">
        <v>108</v>
      </c>
      <c r="Q2029" t="s">
        <v>109</v>
      </c>
      <c r="R2029">
        <v>9</v>
      </c>
      <c r="S2029">
        <v>662</v>
      </c>
      <c r="T2029">
        <v>0.1</v>
      </c>
      <c r="U2029">
        <v>476.64</v>
      </c>
      <c r="V2029">
        <v>5362.2</v>
      </c>
      <c r="W2029">
        <v>1072.44</v>
      </c>
      <c r="X2029" t="s">
        <v>55</v>
      </c>
      <c r="Y2029" t="s">
        <v>44</v>
      </c>
      <c r="Z2029" t="s">
        <v>45</v>
      </c>
      <c r="AA2029" t="s">
        <v>65</v>
      </c>
      <c r="AB2029" t="s">
        <v>110</v>
      </c>
    </row>
    <row r="2030" spans="1:28" x14ac:dyDescent="0.3">
      <c r="A2030" t="s">
        <v>5561</v>
      </c>
      <c r="B2030" s="1">
        <v>45577</v>
      </c>
      <c r="C2030" s="1">
        <v>45582</v>
      </c>
      <c r="D2030" t="s">
        <v>1271</v>
      </c>
      <c r="E2030" t="s">
        <v>5562</v>
      </c>
      <c r="F2030" t="s">
        <v>53</v>
      </c>
      <c r="G2030">
        <v>25</v>
      </c>
      <c r="H2030" t="s">
        <v>128</v>
      </c>
      <c r="I2030" t="s">
        <v>116</v>
      </c>
      <c r="J2030" t="s">
        <v>117</v>
      </c>
      <c r="K2030" t="s">
        <v>118</v>
      </c>
      <c r="L2030" t="s">
        <v>37</v>
      </c>
      <c r="M2030" t="s">
        <v>2230</v>
      </c>
      <c r="N2030" t="s">
        <v>88</v>
      </c>
      <c r="O2030" t="s">
        <v>89</v>
      </c>
      <c r="P2030" t="s">
        <v>90</v>
      </c>
      <c r="Q2030" t="s">
        <v>91</v>
      </c>
      <c r="R2030">
        <v>9</v>
      </c>
      <c r="S2030">
        <v>1678</v>
      </c>
      <c r="T2030">
        <v>0.1</v>
      </c>
      <c r="U2030">
        <v>1208.1600000000001</v>
      </c>
      <c r="V2030">
        <v>13591.8</v>
      </c>
      <c r="W2030">
        <v>2718.36</v>
      </c>
      <c r="X2030" t="s">
        <v>43</v>
      </c>
      <c r="Y2030" t="s">
        <v>64</v>
      </c>
      <c r="Z2030" t="s">
        <v>78</v>
      </c>
      <c r="AA2030" t="s">
        <v>65</v>
      </c>
      <c r="AB2030" t="s">
        <v>110</v>
      </c>
    </row>
    <row r="2031" spans="1:28" x14ac:dyDescent="0.3">
      <c r="A2031" t="s">
        <v>5563</v>
      </c>
      <c r="B2031" s="1">
        <v>45647</v>
      </c>
      <c r="C2031" s="1">
        <v>45649</v>
      </c>
      <c r="D2031" t="s">
        <v>2330</v>
      </c>
      <c r="E2031" t="s">
        <v>1226</v>
      </c>
      <c r="F2031" t="s">
        <v>53</v>
      </c>
      <c r="G2031">
        <v>37</v>
      </c>
      <c r="H2031" t="s">
        <v>71</v>
      </c>
      <c r="I2031" t="s">
        <v>116</v>
      </c>
      <c r="J2031" t="s">
        <v>117</v>
      </c>
      <c r="K2031" t="s">
        <v>118</v>
      </c>
      <c r="L2031" t="s">
        <v>37</v>
      </c>
      <c r="M2031" t="s">
        <v>4780</v>
      </c>
      <c r="N2031" t="s">
        <v>39</v>
      </c>
      <c r="O2031" t="s">
        <v>40</v>
      </c>
      <c r="P2031" t="s">
        <v>41</v>
      </c>
      <c r="Q2031" t="s">
        <v>42</v>
      </c>
      <c r="R2031">
        <v>3</v>
      </c>
      <c r="S2031">
        <v>313</v>
      </c>
      <c r="T2031">
        <v>0</v>
      </c>
      <c r="U2031">
        <v>225.36</v>
      </c>
      <c r="V2031">
        <v>939</v>
      </c>
      <c r="W2031">
        <v>262.92</v>
      </c>
      <c r="X2031" t="s">
        <v>136</v>
      </c>
      <c r="Y2031" t="s">
        <v>44</v>
      </c>
      <c r="Z2031" t="s">
        <v>45</v>
      </c>
      <c r="AA2031" t="s">
        <v>46</v>
      </c>
      <c r="AB2031" t="s">
        <v>47</v>
      </c>
    </row>
    <row r="2032" spans="1:28" x14ac:dyDescent="0.3">
      <c r="A2032" t="s">
        <v>5564</v>
      </c>
      <c r="B2032" s="1">
        <v>45643</v>
      </c>
      <c r="C2032" s="1">
        <v>45646</v>
      </c>
      <c r="D2032" t="s">
        <v>5565</v>
      </c>
      <c r="E2032" t="s">
        <v>5566</v>
      </c>
      <c r="F2032" t="s">
        <v>53</v>
      </c>
      <c r="G2032">
        <v>34</v>
      </c>
      <c r="H2032" t="s">
        <v>128</v>
      </c>
      <c r="I2032" t="s">
        <v>103</v>
      </c>
      <c r="J2032" t="s">
        <v>104</v>
      </c>
      <c r="K2032" t="s">
        <v>105</v>
      </c>
      <c r="L2032" t="s">
        <v>37</v>
      </c>
      <c r="M2032" t="s">
        <v>5060</v>
      </c>
      <c r="N2032" t="s">
        <v>73</v>
      </c>
      <c r="O2032" t="s">
        <v>107</v>
      </c>
      <c r="P2032" t="s">
        <v>108</v>
      </c>
      <c r="Q2032" t="s">
        <v>109</v>
      </c>
      <c r="R2032">
        <v>2</v>
      </c>
      <c r="S2032">
        <v>1901</v>
      </c>
      <c r="T2032">
        <v>0.1</v>
      </c>
      <c r="U2032">
        <v>1368.72</v>
      </c>
      <c r="V2032">
        <v>3421.8</v>
      </c>
      <c r="W2032">
        <v>684.36</v>
      </c>
      <c r="X2032" t="s">
        <v>136</v>
      </c>
      <c r="Y2032" t="s">
        <v>77</v>
      </c>
      <c r="Z2032" t="s">
        <v>45</v>
      </c>
      <c r="AA2032" t="s">
        <v>57</v>
      </c>
      <c r="AB2032" t="s">
        <v>47</v>
      </c>
    </row>
    <row r="2033" spans="1:28" x14ac:dyDescent="0.3">
      <c r="A2033" t="s">
        <v>5567</v>
      </c>
      <c r="B2033" s="1">
        <v>45530</v>
      </c>
      <c r="C2033" s="1">
        <v>45532</v>
      </c>
      <c r="D2033" t="s">
        <v>5568</v>
      </c>
      <c r="E2033" t="s">
        <v>931</v>
      </c>
      <c r="F2033" t="s">
        <v>33</v>
      </c>
      <c r="G2033">
        <v>27</v>
      </c>
      <c r="H2033" t="s">
        <v>34</v>
      </c>
      <c r="I2033" t="s">
        <v>103</v>
      </c>
      <c r="J2033" t="s">
        <v>104</v>
      </c>
      <c r="K2033" t="s">
        <v>105</v>
      </c>
      <c r="L2033" t="s">
        <v>37</v>
      </c>
      <c r="M2033" t="s">
        <v>3837</v>
      </c>
      <c r="N2033" t="s">
        <v>73</v>
      </c>
      <c r="O2033" t="s">
        <v>107</v>
      </c>
      <c r="P2033" t="s">
        <v>108</v>
      </c>
      <c r="Q2033" t="s">
        <v>109</v>
      </c>
      <c r="R2033">
        <v>5</v>
      </c>
      <c r="S2033">
        <v>828</v>
      </c>
      <c r="T2033">
        <v>0.2</v>
      </c>
      <c r="U2033">
        <v>596.16</v>
      </c>
      <c r="V2033">
        <v>3312</v>
      </c>
      <c r="W2033">
        <v>331.2</v>
      </c>
      <c r="X2033" t="s">
        <v>136</v>
      </c>
      <c r="Y2033" t="s">
        <v>77</v>
      </c>
      <c r="Z2033" t="s">
        <v>78</v>
      </c>
      <c r="AA2033" t="s">
        <v>65</v>
      </c>
      <c r="AB2033" t="s">
        <v>47</v>
      </c>
    </row>
    <row r="2034" spans="1:28" x14ac:dyDescent="0.3">
      <c r="A2034" t="s">
        <v>5569</v>
      </c>
      <c r="B2034" s="1">
        <v>45303</v>
      </c>
      <c r="C2034" s="1">
        <v>45305</v>
      </c>
      <c r="D2034" t="s">
        <v>5570</v>
      </c>
      <c r="E2034" t="s">
        <v>4934</v>
      </c>
      <c r="F2034" t="s">
        <v>53</v>
      </c>
      <c r="G2034">
        <v>20</v>
      </c>
      <c r="H2034" t="s">
        <v>34</v>
      </c>
      <c r="I2034" t="s">
        <v>103</v>
      </c>
      <c r="J2034" t="s">
        <v>104</v>
      </c>
      <c r="K2034" t="s">
        <v>105</v>
      </c>
      <c r="L2034" t="s">
        <v>37</v>
      </c>
      <c r="M2034" t="s">
        <v>4192</v>
      </c>
      <c r="N2034" t="s">
        <v>39</v>
      </c>
      <c r="O2034" t="s">
        <v>159</v>
      </c>
      <c r="P2034" t="s">
        <v>160</v>
      </c>
      <c r="Q2034" t="s">
        <v>161</v>
      </c>
      <c r="R2034">
        <v>1</v>
      </c>
      <c r="S2034">
        <v>1281</v>
      </c>
      <c r="T2034">
        <v>0.2</v>
      </c>
      <c r="U2034">
        <v>922.32</v>
      </c>
      <c r="V2034">
        <v>1024.8</v>
      </c>
      <c r="W2034">
        <v>102.48</v>
      </c>
      <c r="X2034" t="s">
        <v>55</v>
      </c>
      <c r="Y2034" t="s">
        <v>77</v>
      </c>
      <c r="Z2034" t="s">
        <v>56</v>
      </c>
      <c r="AA2034" t="s">
        <v>57</v>
      </c>
      <c r="AB2034" t="s">
        <v>47</v>
      </c>
    </row>
    <row r="2035" spans="1:28" x14ac:dyDescent="0.3">
      <c r="A2035" t="s">
        <v>5571</v>
      </c>
      <c r="B2035" s="1">
        <v>45436</v>
      </c>
      <c r="C2035" s="1">
        <v>45443</v>
      </c>
      <c r="D2035" t="s">
        <v>1858</v>
      </c>
      <c r="E2035" t="s">
        <v>5429</v>
      </c>
      <c r="F2035" t="s">
        <v>33</v>
      </c>
      <c r="G2035">
        <v>38</v>
      </c>
      <c r="H2035" t="s">
        <v>71</v>
      </c>
      <c r="I2035" t="s">
        <v>116</v>
      </c>
      <c r="J2035" t="s">
        <v>117</v>
      </c>
      <c r="K2035" t="s">
        <v>118</v>
      </c>
      <c r="L2035" t="s">
        <v>37</v>
      </c>
      <c r="M2035" t="s">
        <v>1864</v>
      </c>
      <c r="N2035" t="s">
        <v>88</v>
      </c>
      <c r="O2035" t="s">
        <v>89</v>
      </c>
      <c r="P2035" t="s">
        <v>90</v>
      </c>
      <c r="Q2035" t="s">
        <v>91</v>
      </c>
      <c r="R2035">
        <v>9</v>
      </c>
      <c r="S2035">
        <v>1491</v>
      </c>
      <c r="T2035">
        <v>0.05</v>
      </c>
      <c r="U2035">
        <v>1073.52</v>
      </c>
      <c r="V2035">
        <v>12748.05</v>
      </c>
      <c r="W2035">
        <v>3086.37</v>
      </c>
      <c r="X2035" t="s">
        <v>43</v>
      </c>
      <c r="Y2035" t="s">
        <v>44</v>
      </c>
      <c r="Z2035" t="s">
        <v>45</v>
      </c>
      <c r="AA2035" t="s">
        <v>65</v>
      </c>
      <c r="AB2035" t="s">
        <v>110</v>
      </c>
    </row>
    <row r="2036" spans="1:28" x14ac:dyDescent="0.3">
      <c r="A2036" t="s">
        <v>5572</v>
      </c>
      <c r="B2036" s="1">
        <v>45498</v>
      </c>
      <c r="C2036" s="1">
        <v>45499</v>
      </c>
      <c r="D2036" t="s">
        <v>5573</v>
      </c>
      <c r="E2036" t="s">
        <v>1628</v>
      </c>
      <c r="F2036" t="s">
        <v>53</v>
      </c>
      <c r="G2036">
        <v>24</v>
      </c>
      <c r="H2036" t="s">
        <v>71</v>
      </c>
      <c r="I2036" t="s">
        <v>103</v>
      </c>
      <c r="J2036" t="s">
        <v>104</v>
      </c>
      <c r="K2036" t="s">
        <v>105</v>
      </c>
      <c r="L2036" t="s">
        <v>37</v>
      </c>
      <c r="M2036" t="s">
        <v>3804</v>
      </c>
      <c r="N2036" t="s">
        <v>88</v>
      </c>
      <c r="O2036" t="s">
        <v>120</v>
      </c>
      <c r="P2036" t="s">
        <v>121</v>
      </c>
      <c r="Q2036" t="s">
        <v>122</v>
      </c>
      <c r="R2036">
        <v>10</v>
      </c>
      <c r="S2036">
        <v>262</v>
      </c>
      <c r="T2036">
        <v>0</v>
      </c>
      <c r="U2036">
        <v>188.64</v>
      </c>
      <c r="V2036">
        <v>2620</v>
      </c>
      <c r="W2036">
        <v>733.6</v>
      </c>
      <c r="X2036" t="s">
        <v>43</v>
      </c>
      <c r="Y2036" t="s">
        <v>64</v>
      </c>
      <c r="Z2036" t="s">
        <v>45</v>
      </c>
      <c r="AA2036" t="s">
        <v>65</v>
      </c>
      <c r="AB2036" t="s">
        <v>47</v>
      </c>
    </row>
    <row r="2037" spans="1:28" x14ac:dyDescent="0.3">
      <c r="A2037" t="s">
        <v>5574</v>
      </c>
      <c r="B2037" s="1">
        <v>45622</v>
      </c>
      <c r="C2037" s="1">
        <v>45627</v>
      </c>
      <c r="D2037" t="s">
        <v>4632</v>
      </c>
      <c r="E2037" t="s">
        <v>3201</v>
      </c>
      <c r="F2037" t="s">
        <v>33</v>
      </c>
      <c r="G2037">
        <v>31</v>
      </c>
      <c r="H2037" t="s">
        <v>34</v>
      </c>
      <c r="I2037" t="s">
        <v>116</v>
      </c>
      <c r="J2037" t="s">
        <v>117</v>
      </c>
      <c r="K2037" t="s">
        <v>118</v>
      </c>
      <c r="L2037" t="s">
        <v>37</v>
      </c>
      <c r="M2037" t="s">
        <v>5575</v>
      </c>
      <c r="N2037" t="s">
        <v>88</v>
      </c>
      <c r="O2037" t="s">
        <v>89</v>
      </c>
      <c r="P2037" t="s">
        <v>90</v>
      </c>
      <c r="Q2037" t="s">
        <v>91</v>
      </c>
      <c r="R2037">
        <v>2</v>
      </c>
      <c r="S2037">
        <v>68</v>
      </c>
      <c r="T2037">
        <v>0.1</v>
      </c>
      <c r="U2037">
        <v>48.96</v>
      </c>
      <c r="V2037">
        <v>122.4</v>
      </c>
      <c r="W2037">
        <v>24.48</v>
      </c>
      <c r="X2037" t="s">
        <v>55</v>
      </c>
      <c r="Y2037" t="s">
        <v>44</v>
      </c>
      <c r="Z2037" t="s">
        <v>78</v>
      </c>
      <c r="AA2037" t="s">
        <v>57</v>
      </c>
      <c r="AB2037" t="s">
        <v>47</v>
      </c>
    </row>
    <row r="2038" spans="1:28" x14ac:dyDescent="0.3">
      <c r="A2038" t="s">
        <v>5576</v>
      </c>
      <c r="B2038" s="1">
        <v>45429</v>
      </c>
      <c r="C2038" s="1">
        <v>45436</v>
      </c>
      <c r="D2038" t="s">
        <v>5139</v>
      </c>
      <c r="E2038" t="s">
        <v>5577</v>
      </c>
      <c r="F2038" t="s">
        <v>53</v>
      </c>
      <c r="G2038">
        <v>40</v>
      </c>
      <c r="H2038" t="s">
        <v>71</v>
      </c>
      <c r="I2038" t="s">
        <v>35</v>
      </c>
      <c r="J2038" t="s">
        <v>36</v>
      </c>
      <c r="K2038" t="s">
        <v>36</v>
      </c>
      <c r="L2038" t="s">
        <v>37</v>
      </c>
      <c r="M2038" t="s">
        <v>840</v>
      </c>
      <c r="N2038" t="s">
        <v>88</v>
      </c>
      <c r="O2038" t="s">
        <v>120</v>
      </c>
      <c r="P2038" t="s">
        <v>121</v>
      </c>
      <c r="Q2038" t="s">
        <v>122</v>
      </c>
      <c r="R2038">
        <v>3</v>
      </c>
      <c r="S2038">
        <v>175</v>
      </c>
      <c r="T2038">
        <v>0.2</v>
      </c>
      <c r="U2038">
        <v>126</v>
      </c>
      <c r="V2038">
        <v>420</v>
      </c>
      <c r="W2038">
        <v>42</v>
      </c>
      <c r="X2038" t="s">
        <v>136</v>
      </c>
      <c r="Y2038" t="s">
        <v>44</v>
      </c>
      <c r="Z2038" t="s">
        <v>78</v>
      </c>
      <c r="AA2038" t="s">
        <v>57</v>
      </c>
      <c r="AB2038" t="s">
        <v>47</v>
      </c>
    </row>
    <row r="2039" spans="1:28" x14ac:dyDescent="0.3">
      <c r="A2039" t="s">
        <v>5578</v>
      </c>
      <c r="B2039" s="1">
        <v>45547</v>
      </c>
      <c r="C2039" s="1">
        <v>45553</v>
      </c>
      <c r="D2039" t="s">
        <v>2094</v>
      </c>
      <c r="E2039" t="s">
        <v>5579</v>
      </c>
      <c r="F2039" t="s">
        <v>33</v>
      </c>
      <c r="G2039">
        <v>65</v>
      </c>
      <c r="H2039" t="s">
        <v>71</v>
      </c>
      <c r="I2039" t="s">
        <v>84</v>
      </c>
      <c r="J2039" t="s">
        <v>85</v>
      </c>
      <c r="K2039" t="s">
        <v>86</v>
      </c>
      <c r="L2039" t="s">
        <v>37</v>
      </c>
      <c r="M2039" t="s">
        <v>3906</v>
      </c>
      <c r="N2039" t="s">
        <v>39</v>
      </c>
      <c r="O2039" t="s">
        <v>40</v>
      </c>
      <c r="P2039" t="s">
        <v>41</v>
      </c>
      <c r="Q2039" t="s">
        <v>42</v>
      </c>
      <c r="R2039">
        <v>2</v>
      </c>
      <c r="S2039">
        <v>1399</v>
      </c>
      <c r="T2039">
        <v>0.15</v>
      </c>
      <c r="U2039">
        <v>1007.28</v>
      </c>
      <c r="V2039">
        <v>2378.3000000000002</v>
      </c>
      <c r="W2039">
        <v>363.74</v>
      </c>
      <c r="X2039" t="s">
        <v>55</v>
      </c>
      <c r="Y2039" t="s">
        <v>64</v>
      </c>
      <c r="Z2039" t="s">
        <v>56</v>
      </c>
      <c r="AA2039" t="s">
        <v>65</v>
      </c>
      <c r="AB2039" t="s">
        <v>47</v>
      </c>
    </row>
    <row r="2040" spans="1:28" x14ac:dyDescent="0.3">
      <c r="A2040" t="s">
        <v>5580</v>
      </c>
      <c r="B2040" s="1">
        <v>45408</v>
      </c>
      <c r="C2040" s="1">
        <v>45410</v>
      </c>
      <c r="D2040" t="s">
        <v>2171</v>
      </c>
      <c r="E2040" t="s">
        <v>5581</v>
      </c>
      <c r="F2040" t="s">
        <v>33</v>
      </c>
      <c r="G2040">
        <v>23</v>
      </c>
      <c r="H2040" t="s">
        <v>34</v>
      </c>
      <c r="I2040" t="s">
        <v>103</v>
      </c>
      <c r="J2040" t="s">
        <v>104</v>
      </c>
      <c r="K2040" t="s">
        <v>105</v>
      </c>
      <c r="L2040" t="s">
        <v>37</v>
      </c>
      <c r="M2040" t="s">
        <v>302</v>
      </c>
      <c r="N2040" t="s">
        <v>73</v>
      </c>
      <c r="O2040" t="s">
        <v>74</v>
      </c>
      <c r="P2040" t="s">
        <v>75</v>
      </c>
      <c r="Q2040" t="s">
        <v>76</v>
      </c>
      <c r="R2040">
        <v>8</v>
      </c>
      <c r="S2040">
        <v>1186</v>
      </c>
      <c r="T2040">
        <v>0.2</v>
      </c>
      <c r="U2040">
        <v>853.92</v>
      </c>
      <c r="V2040">
        <v>7590.4</v>
      </c>
      <c r="W2040">
        <v>759.04</v>
      </c>
      <c r="X2040" t="s">
        <v>55</v>
      </c>
      <c r="Y2040" t="s">
        <v>64</v>
      </c>
      <c r="Z2040" t="s">
        <v>45</v>
      </c>
      <c r="AA2040" t="s">
        <v>65</v>
      </c>
      <c r="AB2040" t="s">
        <v>110</v>
      </c>
    </row>
    <row r="2041" spans="1:28" x14ac:dyDescent="0.3">
      <c r="A2041" t="s">
        <v>5582</v>
      </c>
      <c r="B2041" s="1">
        <v>45310</v>
      </c>
      <c r="C2041" s="1">
        <v>45316</v>
      </c>
      <c r="D2041" t="s">
        <v>5583</v>
      </c>
      <c r="E2041" t="s">
        <v>1444</v>
      </c>
      <c r="F2041" t="s">
        <v>53</v>
      </c>
      <c r="G2041">
        <v>26</v>
      </c>
      <c r="H2041" t="s">
        <v>128</v>
      </c>
      <c r="I2041" t="s">
        <v>84</v>
      </c>
      <c r="J2041" t="s">
        <v>85</v>
      </c>
      <c r="K2041" t="s">
        <v>86</v>
      </c>
      <c r="L2041" t="s">
        <v>37</v>
      </c>
      <c r="M2041" t="s">
        <v>1797</v>
      </c>
      <c r="N2041" t="s">
        <v>39</v>
      </c>
      <c r="O2041" t="s">
        <v>40</v>
      </c>
      <c r="P2041" t="s">
        <v>41</v>
      </c>
      <c r="Q2041" t="s">
        <v>42</v>
      </c>
      <c r="R2041">
        <v>1</v>
      </c>
      <c r="S2041">
        <v>902</v>
      </c>
      <c r="T2041">
        <v>0.2</v>
      </c>
      <c r="U2041">
        <v>649.44000000000005</v>
      </c>
      <c r="V2041">
        <v>721.6</v>
      </c>
      <c r="W2041">
        <v>72.16</v>
      </c>
      <c r="X2041" t="s">
        <v>55</v>
      </c>
      <c r="Y2041" t="s">
        <v>64</v>
      </c>
      <c r="Z2041" t="s">
        <v>45</v>
      </c>
      <c r="AA2041" t="s">
        <v>46</v>
      </c>
      <c r="AB2041" t="s">
        <v>110</v>
      </c>
    </row>
    <row r="2042" spans="1:28" x14ac:dyDescent="0.3">
      <c r="A2042" t="s">
        <v>5584</v>
      </c>
      <c r="B2042" s="1">
        <v>45638</v>
      </c>
      <c r="C2042" s="1">
        <v>45645</v>
      </c>
      <c r="D2042" t="s">
        <v>1343</v>
      </c>
      <c r="E2042" t="s">
        <v>1448</v>
      </c>
      <c r="F2042" t="s">
        <v>33</v>
      </c>
      <c r="G2042">
        <v>51</v>
      </c>
      <c r="H2042" t="s">
        <v>34</v>
      </c>
      <c r="I2042" t="s">
        <v>35</v>
      </c>
      <c r="J2042" t="s">
        <v>36</v>
      </c>
      <c r="K2042" t="s">
        <v>36</v>
      </c>
      <c r="L2042" t="s">
        <v>37</v>
      </c>
      <c r="M2042" t="s">
        <v>154</v>
      </c>
      <c r="N2042" t="s">
        <v>39</v>
      </c>
      <c r="O2042" t="s">
        <v>159</v>
      </c>
      <c r="P2042" t="s">
        <v>160</v>
      </c>
      <c r="Q2042" t="s">
        <v>161</v>
      </c>
      <c r="R2042">
        <v>8</v>
      </c>
      <c r="S2042">
        <v>877</v>
      </c>
      <c r="T2042">
        <v>0.2</v>
      </c>
      <c r="U2042">
        <v>631.44000000000005</v>
      </c>
      <c r="V2042">
        <v>5612.8</v>
      </c>
      <c r="W2042">
        <v>561.28</v>
      </c>
      <c r="X2042" t="s">
        <v>43</v>
      </c>
      <c r="Y2042" t="s">
        <v>44</v>
      </c>
      <c r="Z2042" t="s">
        <v>56</v>
      </c>
      <c r="AA2042" t="s">
        <v>65</v>
      </c>
      <c r="AB2042" t="s">
        <v>47</v>
      </c>
    </row>
    <row r="2043" spans="1:28" x14ac:dyDescent="0.3">
      <c r="A2043" t="s">
        <v>5585</v>
      </c>
      <c r="B2043" s="1">
        <v>45321</v>
      </c>
      <c r="C2043" s="1">
        <v>45325</v>
      </c>
      <c r="D2043" t="s">
        <v>3030</v>
      </c>
      <c r="E2043" t="s">
        <v>5586</v>
      </c>
      <c r="F2043" t="s">
        <v>33</v>
      </c>
      <c r="G2043">
        <v>20</v>
      </c>
      <c r="H2043" t="s">
        <v>71</v>
      </c>
      <c r="I2043" t="s">
        <v>116</v>
      </c>
      <c r="J2043" t="s">
        <v>117</v>
      </c>
      <c r="K2043" t="s">
        <v>118</v>
      </c>
      <c r="L2043" t="s">
        <v>37</v>
      </c>
      <c r="M2043" t="s">
        <v>4299</v>
      </c>
      <c r="N2043" t="s">
        <v>73</v>
      </c>
      <c r="O2043" t="s">
        <v>74</v>
      </c>
      <c r="P2043" t="s">
        <v>75</v>
      </c>
      <c r="Q2043" t="s">
        <v>76</v>
      </c>
      <c r="R2043">
        <v>5</v>
      </c>
      <c r="S2043">
        <v>931</v>
      </c>
      <c r="T2043">
        <v>0.05</v>
      </c>
      <c r="U2043">
        <v>670.32</v>
      </c>
      <c r="V2043">
        <v>4422.25</v>
      </c>
      <c r="W2043">
        <v>1070.6500000000001</v>
      </c>
      <c r="X2043" t="s">
        <v>55</v>
      </c>
      <c r="Y2043" t="s">
        <v>64</v>
      </c>
      <c r="Z2043" t="s">
        <v>78</v>
      </c>
      <c r="AA2043" t="s">
        <v>46</v>
      </c>
      <c r="AB2043" t="s">
        <v>110</v>
      </c>
    </row>
    <row r="2044" spans="1:28" x14ac:dyDescent="0.3">
      <c r="A2044" t="s">
        <v>5587</v>
      </c>
      <c r="B2044" s="1">
        <v>45301</v>
      </c>
      <c r="C2044" s="1">
        <v>45305</v>
      </c>
      <c r="D2044" t="s">
        <v>2726</v>
      </c>
      <c r="E2044" t="s">
        <v>4705</v>
      </c>
      <c r="F2044" t="s">
        <v>33</v>
      </c>
      <c r="G2044">
        <v>36</v>
      </c>
      <c r="H2044" t="s">
        <v>34</v>
      </c>
      <c r="I2044" t="s">
        <v>35</v>
      </c>
      <c r="J2044" t="s">
        <v>36</v>
      </c>
      <c r="K2044" t="s">
        <v>36</v>
      </c>
      <c r="L2044" t="s">
        <v>37</v>
      </c>
      <c r="M2044" t="s">
        <v>179</v>
      </c>
      <c r="N2044" t="s">
        <v>73</v>
      </c>
      <c r="O2044" t="s">
        <v>74</v>
      </c>
      <c r="P2044" t="s">
        <v>75</v>
      </c>
      <c r="Q2044" t="s">
        <v>76</v>
      </c>
      <c r="R2044">
        <v>7</v>
      </c>
      <c r="S2044">
        <v>796</v>
      </c>
      <c r="T2044">
        <v>0.05</v>
      </c>
      <c r="U2044">
        <v>573.12</v>
      </c>
      <c r="V2044">
        <v>5293.4</v>
      </c>
      <c r="W2044">
        <v>1281.56</v>
      </c>
      <c r="X2044" t="s">
        <v>55</v>
      </c>
      <c r="Y2044" t="s">
        <v>64</v>
      </c>
      <c r="Z2044" t="s">
        <v>45</v>
      </c>
      <c r="AA2044" t="s">
        <v>57</v>
      </c>
      <c r="AB2044" t="s">
        <v>110</v>
      </c>
    </row>
    <row r="2045" spans="1:28" x14ac:dyDescent="0.3">
      <c r="A2045" t="s">
        <v>5588</v>
      </c>
      <c r="B2045" s="1">
        <v>45384</v>
      </c>
      <c r="C2045" s="1">
        <v>45389</v>
      </c>
      <c r="D2045" t="s">
        <v>1940</v>
      </c>
      <c r="E2045" t="s">
        <v>5232</v>
      </c>
      <c r="F2045" t="s">
        <v>33</v>
      </c>
      <c r="G2045">
        <v>21</v>
      </c>
      <c r="H2045" t="s">
        <v>34</v>
      </c>
      <c r="I2045" t="s">
        <v>116</v>
      </c>
      <c r="J2045" t="s">
        <v>117</v>
      </c>
      <c r="K2045" t="s">
        <v>118</v>
      </c>
      <c r="L2045" t="s">
        <v>37</v>
      </c>
      <c r="M2045" t="s">
        <v>4944</v>
      </c>
      <c r="N2045" t="s">
        <v>39</v>
      </c>
      <c r="O2045" t="s">
        <v>40</v>
      </c>
      <c r="P2045" t="s">
        <v>41</v>
      </c>
      <c r="Q2045" t="s">
        <v>42</v>
      </c>
      <c r="R2045">
        <v>6</v>
      </c>
      <c r="S2045">
        <v>581</v>
      </c>
      <c r="T2045">
        <v>0</v>
      </c>
      <c r="U2045">
        <v>418.32</v>
      </c>
      <c r="V2045">
        <v>3486</v>
      </c>
      <c r="W2045">
        <v>976.08</v>
      </c>
      <c r="X2045" t="s">
        <v>136</v>
      </c>
      <c r="Y2045" t="s">
        <v>64</v>
      </c>
      <c r="Z2045" t="s">
        <v>78</v>
      </c>
      <c r="AA2045" t="s">
        <v>65</v>
      </c>
      <c r="AB2045" t="s">
        <v>47</v>
      </c>
    </row>
    <row r="2046" spans="1:28" x14ac:dyDescent="0.3">
      <c r="A2046" t="s">
        <v>5589</v>
      </c>
      <c r="B2046" s="1">
        <v>45634</v>
      </c>
      <c r="C2046" s="1">
        <v>45635</v>
      </c>
      <c r="D2046" t="s">
        <v>2288</v>
      </c>
      <c r="E2046" t="s">
        <v>5590</v>
      </c>
      <c r="F2046" t="s">
        <v>53</v>
      </c>
      <c r="G2046">
        <v>29</v>
      </c>
      <c r="H2046" t="s">
        <v>34</v>
      </c>
      <c r="I2046" t="s">
        <v>84</v>
      </c>
      <c r="J2046" t="s">
        <v>85</v>
      </c>
      <c r="K2046" t="s">
        <v>86</v>
      </c>
      <c r="L2046" t="s">
        <v>37</v>
      </c>
      <c r="M2046" t="s">
        <v>1103</v>
      </c>
      <c r="N2046" t="s">
        <v>39</v>
      </c>
      <c r="O2046" t="s">
        <v>159</v>
      </c>
      <c r="P2046" t="s">
        <v>160</v>
      </c>
      <c r="Q2046" t="s">
        <v>161</v>
      </c>
      <c r="R2046">
        <v>7</v>
      </c>
      <c r="S2046">
        <v>910</v>
      </c>
      <c r="T2046">
        <v>0.1</v>
      </c>
      <c r="U2046">
        <v>655.20000000000005</v>
      </c>
      <c r="V2046">
        <v>5733</v>
      </c>
      <c r="W2046">
        <v>1146.5999999999999</v>
      </c>
      <c r="X2046" t="s">
        <v>55</v>
      </c>
      <c r="Y2046" t="s">
        <v>64</v>
      </c>
      <c r="Z2046" t="s">
        <v>78</v>
      </c>
      <c r="AA2046" t="s">
        <v>65</v>
      </c>
      <c r="AB2046" t="s">
        <v>110</v>
      </c>
    </row>
    <row r="2047" spans="1:28" x14ac:dyDescent="0.3">
      <c r="A2047" t="s">
        <v>5591</v>
      </c>
      <c r="B2047" s="1">
        <v>45483</v>
      </c>
      <c r="C2047" s="1">
        <v>45487</v>
      </c>
      <c r="D2047" t="s">
        <v>4191</v>
      </c>
      <c r="E2047" t="s">
        <v>5592</v>
      </c>
      <c r="F2047" t="s">
        <v>53</v>
      </c>
      <c r="G2047">
        <v>59</v>
      </c>
      <c r="H2047" t="s">
        <v>34</v>
      </c>
      <c r="I2047" t="s">
        <v>84</v>
      </c>
      <c r="J2047" t="s">
        <v>85</v>
      </c>
      <c r="K2047" t="s">
        <v>86</v>
      </c>
      <c r="L2047" t="s">
        <v>37</v>
      </c>
      <c r="M2047" t="s">
        <v>1397</v>
      </c>
      <c r="N2047" t="s">
        <v>73</v>
      </c>
      <c r="O2047" t="s">
        <v>74</v>
      </c>
      <c r="P2047" t="s">
        <v>75</v>
      </c>
      <c r="Q2047" t="s">
        <v>76</v>
      </c>
      <c r="R2047">
        <v>1</v>
      </c>
      <c r="S2047">
        <v>148</v>
      </c>
      <c r="T2047">
        <v>0.15</v>
      </c>
      <c r="U2047">
        <v>106.56</v>
      </c>
      <c r="V2047">
        <v>125.8</v>
      </c>
      <c r="W2047">
        <v>19.239999999999998</v>
      </c>
      <c r="X2047" t="s">
        <v>43</v>
      </c>
      <c r="Y2047" t="s">
        <v>64</v>
      </c>
      <c r="Z2047" t="s">
        <v>45</v>
      </c>
      <c r="AA2047" t="s">
        <v>46</v>
      </c>
      <c r="AB2047" t="s">
        <v>47</v>
      </c>
    </row>
    <row r="2048" spans="1:28" x14ac:dyDescent="0.3">
      <c r="A2048" t="s">
        <v>5593</v>
      </c>
      <c r="B2048" s="1">
        <v>45601</v>
      </c>
      <c r="C2048" s="1">
        <v>45607</v>
      </c>
      <c r="D2048" t="s">
        <v>5594</v>
      </c>
      <c r="E2048" t="s">
        <v>3799</v>
      </c>
      <c r="F2048" t="s">
        <v>53</v>
      </c>
      <c r="G2048">
        <v>61</v>
      </c>
      <c r="H2048" t="s">
        <v>34</v>
      </c>
      <c r="I2048" t="s">
        <v>84</v>
      </c>
      <c r="J2048" t="s">
        <v>85</v>
      </c>
      <c r="K2048" t="s">
        <v>86</v>
      </c>
      <c r="L2048" t="s">
        <v>37</v>
      </c>
      <c r="M2048" t="s">
        <v>4138</v>
      </c>
      <c r="N2048" t="s">
        <v>39</v>
      </c>
      <c r="O2048" t="s">
        <v>40</v>
      </c>
      <c r="P2048" t="s">
        <v>41</v>
      </c>
      <c r="Q2048" t="s">
        <v>42</v>
      </c>
      <c r="R2048">
        <v>2</v>
      </c>
      <c r="S2048">
        <v>299</v>
      </c>
      <c r="T2048">
        <v>0.05</v>
      </c>
      <c r="U2048">
        <v>215.28</v>
      </c>
      <c r="V2048">
        <v>568.1</v>
      </c>
      <c r="W2048">
        <v>137.54</v>
      </c>
      <c r="X2048" t="s">
        <v>55</v>
      </c>
      <c r="Y2048" t="s">
        <v>64</v>
      </c>
      <c r="Z2048" t="s">
        <v>78</v>
      </c>
      <c r="AA2048" t="s">
        <v>57</v>
      </c>
      <c r="AB2048" t="s">
        <v>47</v>
      </c>
    </row>
    <row r="2049" spans="1:28" x14ac:dyDescent="0.3">
      <c r="A2049" t="s">
        <v>5595</v>
      </c>
      <c r="B2049" s="1">
        <v>45587</v>
      </c>
      <c r="C2049" s="1">
        <v>45591</v>
      </c>
      <c r="D2049" t="s">
        <v>381</v>
      </c>
      <c r="E2049" t="s">
        <v>5596</v>
      </c>
      <c r="F2049" t="s">
        <v>33</v>
      </c>
      <c r="G2049">
        <v>60</v>
      </c>
      <c r="H2049" t="s">
        <v>34</v>
      </c>
      <c r="I2049" t="s">
        <v>35</v>
      </c>
      <c r="J2049" t="s">
        <v>36</v>
      </c>
      <c r="K2049" t="s">
        <v>36</v>
      </c>
      <c r="L2049" t="s">
        <v>37</v>
      </c>
      <c r="M2049" t="s">
        <v>5597</v>
      </c>
      <c r="N2049" t="s">
        <v>39</v>
      </c>
      <c r="O2049" t="s">
        <v>159</v>
      </c>
      <c r="P2049" t="s">
        <v>160</v>
      </c>
      <c r="Q2049" t="s">
        <v>161</v>
      </c>
      <c r="R2049">
        <v>9</v>
      </c>
      <c r="S2049">
        <v>1015</v>
      </c>
      <c r="T2049">
        <v>0.05</v>
      </c>
      <c r="U2049">
        <v>730.8</v>
      </c>
      <c r="V2049">
        <v>8678.25</v>
      </c>
      <c r="W2049">
        <v>2101.0500000000002</v>
      </c>
      <c r="X2049" t="s">
        <v>43</v>
      </c>
      <c r="Y2049" t="s">
        <v>44</v>
      </c>
      <c r="Z2049" t="s">
        <v>78</v>
      </c>
      <c r="AA2049" t="s">
        <v>46</v>
      </c>
      <c r="AB2049" t="s">
        <v>47</v>
      </c>
    </row>
    <row r="2050" spans="1:28" x14ac:dyDescent="0.3">
      <c r="A2050" t="s">
        <v>5598</v>
      </c>
      <c r="B2050" s="1">
        <v>45563</v>
      </c>
      <c r="C2050" s="1">
        <v>45569</v>
      </c>
      <c r="D2050" t="s">
        <v>4400</v>
      </c>
      <c r="E2050" t="s">
        <v>2535</v>
      </c>
      <c r="F2050" t="s">
        <v>53</v>
      </c>
      <c r="G2050">
        <v>26</v>
      </c>
      <c r="H2050" t="s">
        <v>34</v>
      </c>
      <c r="I2050" t="s">
        <v>35</v>
      </c>
      <c r="J2050" t="s">
        <v>36</v>
      </c>
      <c r="K2050" t="s">
        <v>36</v>
      </c>
      <c r="L2050" t="s">
        <v>37</v>
      </c>
      <c r="M2050" t="s">
        <v>965</v>
      </c>
      <c r="N2050" t="s">
        <v>73</v>
      </c>
      <c r="O2050" t="s">
        <v>107</v>
      </c>
      <c r="P2050" t="s">
        <v>108</v>
      </c>
      <c r="Q2050" t="s">
        <v>109</v>
      </c>
      <c r="R2050">
        <v>1</v>
      </c>
      <c r="S2050">
        <v>1766</v>
      </c>
      <c r="T2050">
        <v>0.2</v>
      </c>
      <c r="U2050">
        <v>1271.52</v>
      </c>
      <c r="V2050">
        <v>1412.8</v>
      </c>
      <c r="W2050">
        <v>141.28</v>
      </c>
      <c r="X2050" t="s">
        <v>43</v>
      </c>
      <c r="Y2050" t="s">
        <v>64</v>
      </c>
      <c r="Z2050" t="s">
        <v>56</v>
      </c>
      <c r="AA2050" t="s">
        <v>65</v>
      </c>
      <c r="AB2050" t="s">
        <v>47</v>
      </c>
    </row>
    <row r="2051" spans="1:28" x14ac:dyDescent="0.3">
      <c r="A2051" t="s">
        <v>5599</v>
      </c>
      <c r="B2051" s="1">
        <v>45590</v>
      </c>
      <c r="C2051" s="1">
        <v>45597</v>
      </c>
      <c r="D2051" t="s">
        <v>5238</v>
      </c>
      <c r="E2051" t="s">
        <v>5600</v>
      </c>
      <c r="F2051" t="s">
        <v>33</v>
      </c>
      <c r="G2051">
        <v>23</v>
      </c>
      <c r="H2051" t="s">
        <v>34</v>
      </c>
      <c r="I2051" t="s">
        <v>84</v>
      </c>
      <c r="J2051" t="s">
        <v>85</v>
      </c>
      <c r="K2051" t="s">
        <v>86</v>
      </c>
      <c r="L2051" t="s">
        <v>37</v>
      </c>
      <c r="M2051" t="s">
        <v>2575</v>
      </c>
      <c r="N2051" t="s">
        <v>73</v>
      </c>
      <c r="O2051" t="s">
        <v>107</v>
      </c>
      <c r="P2051" t="s">
        <v>108</v>
      </c>
      <c r="Q2051" t="s">
        <v>109</v>
      </c>
      <c r="R2051">
        <v>2</v>
      </c>
      <c r="S2051">
        <v>993</v>
      </c>
      <c r="T2051">
        <v>0.05</v>
      </c>
      <c r="U2051">
        <v>714.96</v>
      </c>
      <c r="V2051">
        <v>1886.7</v>
      </c>
      <c r="W2051">
        <v>456.78</v>
      </c>
      <c r="X2051" t="s">
        <v>136</v>
      </c>
      <c r="Y2051" t="s">
        <v>64</v>
      </c>
      <c r="Z2051" t="s">
        <v>78</v>
      </c>
      <c r="AA2051" t="s">
        <v>46</v>
      </c>
      <c r="AB2051" t="s">
        <v>47</v>
      </c>
    </row>
    <row r="2052" spans="1:28" x14ac:dyDescent="0.3">
      <c r="A2052" t="s">
        <v>5601</v>
      </c>
      <c r="B2052" s="1">
        <v>45586</v>
      </c>
      <c r="C2052" s="1">
        <v>45588</v>
      </c>
      <c r="D2052" t="s">
        <v>1862</v>
      </c>
      <c r="E2052" t="s">
        <v>3353</v>
      </c>
      <c r="F2052" t="s">
        <v>53</v>
      </c>
      <c r="G2052">
        <v>63</v>
      </c>
      <c r="H2052" t="s">
        <v>128</v>
      </c>
      <c r="I2052" t="s">
        <v>103</v>
      </c>
      <c r="J2052" t="s">
        <v>104</v>
      </c>
      <c r="K2052" t="s">
        <v>105</v>
      </c>
      <c r="L2052" t="s">
        <v>37</v>
      </c>
      <c r="M2052" t="s">
        <v>959</v>
      </c>
      <c r="N2052" t="s">
        <v>88</v>
      </c>
      <c r="O2052" t="s">
        <v>120</v>
      </c>
      <c r="P2052" t="s">
        <v>121</v>
      </c>
      <c r="Q2052" t="s">
        <v>122</v>
      </c>
      <c r="R2052">
        <v>3</v>
      </c>
      <c r="S2052">
        <v>1192</v>
      </c>
      <c r="T2052">
        <v>0</v>
      </c>
      <c r="U2052">
        <v>858.24</v>
      </c>
      <c r="V2052">
        <v>3576</v>
      </c>
      <c r="W2052">
        <v>1001.28</v>
      </c>
      <c r="X2052" t="s">
        <v>43</v>
      </c>
      <c r="Y2052" t="s">
        <v>44</v>
      </c>
      <c r="Z2052" t="s">
        <v>45</v>
      </c>
      <c r="AA2052" t="s">
        <v>65</v>
      </c>
      <c r="AB2052" t="s">
        <v>47</v>
      </c>
    </row>
    <row r="2053" spans="1:28" x14ac:dyDescent="0.3">
      <c r="A2053" t="s">
        <v>5602</v>
      </c>
      <c r="B2053" s="1">
        <v>45624</v>
      </c>
      <c r="C2053" s="1">
        <v>45626</v>
      </c>
      <c r="D2053" t="s">
        <v>5220</v>
      </c>
      <c r="E2053" t="s">
        <v>3707</v>
      </c>
      <c r="F2053" t="s">
        <v>53</v>
      </c>
      <c r="G2053">
        <v>21</v>
      </c>
      <c r="H2053" t="s">
        <v>34</v>
      </c>
      <c r="I2053" t="s">
        <v>84</v>
      </c>
      <c r="J2053" t="s">
        <v>85</v>
      </c>
      <c r="K2053" t="s">
        <v>86</v>
      </c>
      <c r="L2053" t="s">
        <v>37</v>
      </c>
      <c r="M2053" t="s">
        <v>2673</v>
      </c>
      <c r="N2053" t="s">
        <v>39</v>
      </c>
      <c r="O2053" t="s">
        <v>159</v>
      </c>
      <c r="P2053" t="s">
        <v>160</v>
      </c>
      <c r="Q2053" t="s">
        <v>161</v>
      </c>
      <c r="R2053">
        <v>10</v>
      </c>
      <c r="S2053">
        <v>1543</v>
      </c>
      <c r="T2053">
        <v>0.1</v>
      </c>
      <c r="U2053">
        <v>1110.96</v>
      </c>
      <c r="V2053">
        <v>13887</v>
      </c>
      <c r="W2053">
        <v>2777.4</v>
      </c>
      <c r="X2053" t="s">
        <v>55</v>
      </c>
      <c r="Y2053" t="s">
        <v>77</v>
      </c>
      <c r="Z2053" t="s">
        <v>45</v>
      </c>
      <c r="AA2053" t="s">
        <v>57</v>
      </c>
      <c r="AB2053" t="s">
        <v>47</v>
      </c>
    </row>
    <row r="2054" spans="1:28" x14ac:dyDescent="0.3">
      <c r="A2054" t="s">
        <v>5603</v>
      </c>
      <c r="B2054" s="1">
        <v>45629</v>
      </c>
      <c r="C2054" s="1">
        <v>45630</v>
      </c>
      <c r="D2054" t="s">
        <v>140</v>
      </c>
      <c r="E2054" t="s">
        <v>539</v>
      </c>
      <c r="F2054" t="s">
        <v>33</v>
      </c>
      <c r="G2054">
        <v>60</v>
      </c>
      <c r="H2054" t="s">
        <v>128</v>
      </c>
      <c r="I2054" t="s">
        <v>84</v>
      </c>
      <c r="J2054" t="s">
        <v>85</v>
      </c>
      <c r="K2054" t="s">
        <v>86</v>
      </c>
      <c r="L2054" t="s">
        <v>37</v>
      </c>
      <c r="M2054" t="s">
        <v>4192</v>
      </c>
      <c r="N2054" t="s">
        <v>39</v>
      </c>
      <c r="O2054" t="s">
        <v>40</v>
      </c>
      <c r="P2054" t="s">
        <v>41</v>
      </c>
      <c r="Q2054" t="s">
        <v>42</v>
      </c>
      <c r="R2054">
        <v>4</v>
      </c>
      <c r="S2054">
        <v>1200</v>
      </c>
      <c r="T2054">
        <v>0.1</v>
      </c>
      <c r="U2054">
        <v>864</v>
      </c>
      <c r="V2054">
        <v>4320</v>
      </c>
      <c r="W2054">
        <v>864</v>
      </c>
      <c r="X2054" t="s">
        <v>136</v>
      </c>
      <c r="Y2054" t="s">
        <v>77</v>
      </c>
      <c r="Z2054" t="s">
        <v>45</v>
      </c>
      <c r="AA2054" t="s">
        <v>57</v>
      </c>
      <c r="AB2054" t="s">
        <v>110</v>
      </c>
    </row>
    <row r="2055" spans="1:28" x14ac:dyDescent="0.3">
      <c r="A2055" t="s">
        <v>5604</v>
      </c>
      <c r="B2055" s="1">
        <v>45528</v>
      </c>
      <c r="C2055" s="1">
        <v>45535</v>
      </c>
      <c r="D2055" t="s">
        <v>4835</v>
      </c>
      <c r="E2055" t="s">
        <v>3179</v>
      </c>
      <c r="F2055" t="s">
        <v>33</v>
      </c>
      <c r="G2055">
        <v>58</v>
      </c>
      <c r="H2055" t="s">
        <v>128</v>
      </c>
      <c r="I2055" t="s">
        <v>116</v>
      </c>
      <c r="J2055" t="s">
        <v>117</v>
      </c>
      <c r="K2055" t="s">
        <v>118</v>
      </c>
      <c r="L2055" t="s">
        <v>37</v>
      </c>
      <c r="M2055" t="s">
        <v>734</v>
      </c>
      <c r="N2055" t="s">
        <v>73</v>
      </c>
      <c r="O2055" t="s">
        <v>107</v>
      </c>
      <c r="P2055" t="s">
        <v>108</v>
      </c>
      <c r="Q2055" t="s">
        <v>109</v>
      </c>
      <c r="R2055">
        <v>5</v>
      </c>
      <c r="S2055">
        <v>1779</v>
      </c>
      <c r="T2055">
        <v>0.1</v>
      </c>
      <c r="U2055">
        <v>1280.8800000000001</v>
      </c>
      <c r="V2055">
        <v>8005.5</v>
      </c>
      <c r="W2055">
        <v>1601.1</v>
      </c>
      <c r="X2055" t="s">
        <v>136</v>
      </c>
      <c r="Y2055" t="s">
        <v>77</v>
      </c>
      <c r="Z2055" t="s">
        <v>78</v>
      </c>
      <c r="AA2055" t="s">
        <v>65</v>
      </c>
      <c r="AB2055" t="s">
        <v>110</v>
      </c>
    </row>
    <row r="2056" spans="1:28" x14ac:dyDescent="0.3">
      <c r="A2056" t="s">
        <v>5605</v>
      </c>
      <c r="B2056" s="1">
        <v>45444</v>
      </c>
      <c r="C2056" s="1">
        <v>45449</v>
      </c>
      <c r="D2056" t="s">
        <v>5606</v>
      </c>
      <c r="E2056" t="s">
        <v>5607</v>
      </c>
      <c r="F2056" t="s">
        <v>53</v>
      </c>
      <c r="G2056">
        <v>53</v>
      </c>
      <c r="H2056" t="s">
        <v>71</v>
      </c>
      <c r="I2056" t="s">
        <v>103</v>
      </c>
      <c r="J2056" t="s">
        <v>104</v>
      </c>
      <c r="K2056" t="s">
        <v>105</v>
      </c>
      <c r="L2056" t="s">
        <v>37</v>
      </c>
      <c r="M2056" t="s">
        <v>3882</v>
      </c>
      <c r="N2056" t="s">
        <v>73</v>
      </c>
      <c r="O2056" t="s">
        <v>107</v>
      </c>
      <c r="P2056" t="s">
        <v>108</v>
      </c>
      <c r="Q2056" t="s">
        <v>109</v>
      </c>
      <c r="R2056">
        <v>3</v>
      </c>
      <c r="S2056">
        <v>1130</v>
      </c>
      <c r="T2056">
        <v>0.05</v>
      </c>
      <c r="U2056">
        <v>813.6</v>
      </c>
      <c r="V2056">
        <v>3220.5</v>
      </c>
      <c r="W2056">
        <v>779.7</v>
      </c>
      <c r="X2056" t="s">
        <v>136</v>
      </c>
      <c r="Y2056" t="s">
        <v>77</v>
      </c>
      <c r="Z2056" t="s">
        <v>56</v>
      </c>
      <c r="AA2056" t="s">
        <v>65</v>
      </c>
      <c r="AB2056" t="s">
        <v>110</v>
      </c>
    </row>
    <row r="2057" spans="1:28" x14ac:dyDescent="0.3">
      <c r="A2057" t="s">
        <v>5608</v>
      </c>
      <c r="B2057" s="1">
        <v>45338</v>
      </c>
      <c r="C2057" s="1">
        <v>45341</v>
      </c>
      <c r="D2057" t="s">
        <v>3442</v>
      </c>
      <c r="E2057" t="s">
        <v>5609</v>
      </c>
      <c r="F2057" t="s">
        <v>33</v>
      </c>
      <c r="G2057">
        <v>56</v>
      </c>
      <c r="H2057" t="s">
        <v>128</v>
      </c>
      <c r="I2057" t="s">
        <v>35</v>
      </c>
      <c r="J2057" t="s">
        <v>36</v>
      </c>
      <c r="K2057" t="s">
        <v>36</v>
      </c>
      <c r="L2057" t="s">
        <v>37</v>
      </c>
      <c r="M2057" t="s">
        <v>570</v>
      </c>
      <c r="N2057" t="s">
        <v>73</v>
      </c>
      <c r="O2057" t="s">
        <v>107</v>
      </c>
      <c r="P2057" t="s">
        <v>108</v>
      </c>
      <c r="Q2057" t="s">
        <v>109</v>
      </c>
      <c r="R2057">
        <v>10</v>
      </c>
      <c r="S2057">
        <v>274</v>
      </c>
      <c r="T2057">
        <v>0.2</v>
      </c>
      <c r="U2057">
        <v>197.28</v>
      </c>
      <c r="V2057">
        <v>2192</v>
      </c>
      <c r="W2057">
        <v>219.2</v>
      </c>
      <c r="X2057" t="s">
        <v>43</v>
      </c>
      <c r="Y2057" t="s">
        <v>64</v>
      </c>
      <c r="Z2057" t="s">
        <v>78</v>
      </c>
      <c r="AA2057" t="s">
        <v>65</v>
      </c>
      <c r="AB2057" t="s">
        <v>110</v>
      </c>
    </row>
    <row r="2058" spans="1:28" x14ac:dyDescent="0.3">
      <c r="A2058" t="s">
        <v>5610</v>
      </c>
      <c r="B2058" s="1">
        <v>45584</v>
      </c>
      <c r="C2058" s="1">
        <v>45589</v>
      </c>
      <c r="D2058" t="s">
        <v>5547</v>
      </c>
      <c r="E2058" t="s">
        <v>3506</v>
      </c>
      <c r="F2058" t="s">
        <v>53</v>
      </c>
      <c r="G2058">
        <v>62</v>
      </c>
      <c r="H2058" t="s">
        <v>128</v>
      </c>
      <c r="I2058" t="s">
        <v>35</v>
      </c>
      <c r="J2058" t="s">
        <v>36</v>
      </c>
      <c r="K2058" t="s">
        <v>36</v>
      </c>
      <c r="L2058" t="s">
        <v>37</v>
      </c>
      <c r="M2058" t="s">
        <v>2833</v>
      </c>
      <c r="N2058" t="s">
        <v>39</v>
      </c>
      <c r="O2058" t="s">
        <v>40</v>
      </c>
      <c r="P2058" t="s">
        <v>41</v>
      </c>
      <c r="Q2058" t="s">
        <v>42</v>
      </c>
      <c r="R2058">
        <v>7</v>
      </c>
      <c r="S2058">
        <v>315</v>
      </c>
      <c r="T2058">
        <v>0.05</v>
      </c>
      <c r="U2058">
        <v>226.8</v>
      </c>
      <c r="V2058">
        <v>2094.75</v>
      </c>
      <c r="W2058">
        <v>507.15</v>
      </c>
      <c r="X2058" t="s">
        <v>136</v>
      </c>
      <c r="Y2058" t="s">
        <v>77</v>
      </c>
      <c r="Z2058" t="s">
        <v>56</v>
      </c>
      <c r="AA2058" t="s">
        <v>65</v>
      </c>
      <c r="AB2058" t="s">
        <v>110</v>
      </c>
    </row>
    <row r="2059" spans="1:28" x14ac:dyDescent="0.3">
      <c r="A2059" t="s">
        <v>5611</v>
      </c>
      <c r="B2059" s="1">
        <v>45394</v>
      </c>
      <c r="C2059" s="1">
        <v>45395</v>
      </c>
      <c r="D2059" t="s">
        <v>3679</v>
      </c>
      <c r="E2059" t="s">
        <v>5612</v>
      </c>
      <c r="F2059" t="s">
        <v>53</v>
      </c>
      <c r="G2059">
        <v>26</v>
      </c>
      <c r="H2059" t="s">
        <v>128</v>
      </c>
      <c r="I2059" t="s">
        <v>116</v>
      </c>
      <c r="J2059" t="s">
        <v>117</v>
      </c>
      <c r="K2059" t="s">
        <v>118</v>
      </c>
      <c r="L2059" t="s">
        <v>37</v>
      </c>
      <c r="M2059" t="s">
        <v>570</v>
      </c>
      <c r="N2059" t="s">
        <v>88</v>
      </c>
      <c r="O2059" t="s">
        <v>120</v>
      </c>
      <c r="P2059" t="s">
        <v>121</v>
      </c>
      <c r="Q2059" t="s">
        <v>122</v>
      </c>
      <c r="R2059">
        <v>3</v>
      </c>
      <c r="S2059">
        <v>57</v>
      </c>
      <c r="T2059">
        <v>0.05</v>
      </c>
      <c r="U2059">
        <v>41.04</v>
      </c>
      <c r="V2059">
        <v>162.44999999999999</v>
      </c>
      <c r="W2059">
        <v>39.33</v>
      </c>
      <c r="X2059" t="s">
        <v>136</v>
      </c>
      <c r="Y2059" t="s">
        <v>64</v>
      </c>
      <c r="Z2059" t="s">
        <v>45</v>
      </c>
      <c r="AA2059" t="s">
        <v>57</v>
      </c>
      <c r="AB2059" t="s">
        <v>47</v>
      </c>
    </row>
    <row r="2060" spans="1:28" x14ac:dyDescent="0.3">
      <c r="A2060" t="s">
        <v>5613</v>
      </c>
      <c r="B2060" s="1">
        <v>45466</v>
      </c>
      <c r="C2060" s="1">
        <v>45467</v>
      </c>
      <c r="D2060" t="s">
        <v>3960</v>
      </c>
      <c r="E2060" t="s">
        <v>4302</v>
      </c>
      <c r="F2060" t="s">
        <v>33</v>
      </c>
      <c r="G2060">
        <v>56</v>
      </c>
      <c r="H2060" t="s">
        <v>71</v>
      </c>
      <c r="I2060" t="s">
        <v>84</v>
      </c>
      <c r="J2060" t="s">
        <v>85</v>
      </c>
      <c r="K2060" t="s">
        <v>86</v>
      </c>
      <c r="L2060" t="s">
        <v>37</v>
      </c>
      <c r="M2060" t="s">
        <v>636</v>
      </c>
      <c r="N2060" t="s">
        <v>73</v>
      </c>
      <c r="O2060" t="s">
        <v>74</v>
      </c>
      <c r="P2060" t="s">
        <v>75</v>
      </c>
      <c r="Q2060" t="s">
        <v>76</v>
      </c>
      <c r="R2060">
        <v>6</v>
      </c>
      <c r="S2060">
        <v>735</v>
      </c>
      <c r="T2060">
        <v>0.2</v>
      </c>
      <c r="U2060">
        <v>529.20000000000005</v>
      </c>
      <c r="V2060">
        <v>3528</v>
      </c>
      <c r="W2060">
        <v>352.8</v>
      </c>
      <c r="X2060" t="s">
        <v>136</v>
      </c>
      <c r="Y2060" t="s">
        <v>44</v>
      </c>
      <c r="Z2060" t="s">
        <v>78</v>
      </c>
      <c r="AA2060" t="s">
        <v>65</v>
      </c>
      <c r="AB2060" t="s">
        <v>47</v>
      </c>
    </row>
    <row r="2061" spans="1:28" x14ac:dyDescent="0.3">
      <c r="A2061" t="s">
        <v>5614</v>
      </c>
      <c r="B2061" s="1">
        <v>45514</v>
      </c>
      <c r="C2061" s="1">
        <v>45518</v>
      </c>
      <c r="D2061" t="s">
        <v>5615</v>
      </c>
      <c r="E2061" t="s">
        <v>1808</v>
      </c>
      <c r="F2061" t="s">
        <v>53</v>
      </c>
      <c r="G2061">
        <v>21</v>
      </c>
      <c r="H2061" t="s">
        <v>71</v>
      </c>
      <c r="I2061" t="s">
        <v>35</v>
      </c>
      <c r="J2061" t="s">
        <v>36</v>
      </c>
      <c r="K2061" t="s">
        <v>36</v>
      </c>
      <c r="L2061" t="s">
        <v>37</v>
      </c>
      <c r="M2061" t="s">
        <v>2426</v>
      </c>
      <c r="N2061" t="s">
        <v>88</v>
      </c>
      <c r="O2061" t="s">
        <v>120</v>
      </c>
      <c r="P2061" t="s">
        <v>121</v>
      </c>
      <c r="Q2061" t="s">
        <v>122</v>
      </c>
      <c r="R2061">
        <v>1</v>
      </c>
      <c r="S2061">
        <v>733</v>
      </c>
      <c r="T2061">
        <v>0.05</v>
      </c>
      <c r="U2061">
        <v>527.76</v>
      </c>
      <c r="V2061">
        <v>696.35</v>
      </c>
      <c r="W2061">
        <v>168.59</v>
      </c>
      <c r="X2061" t="s">
        <v>136</v>
      </c>
      <c r="Y2061" t="s">
        <v>44</v>
      </c>
      <c r="Z2061" t="s">
        <v>78</v>
      </c>
      <c r="AA2061" t="s">
        <v>65</v>
      </c>
      <c r="AB2061" t="s">
        <v>110</v>
      </c>
    </row>
    <row r="2062" spans="1:28" x14ac:dyDescent="0.3">
      <c r="A2062" t="s">
        <v>5616</v>
      </c>
      <c r="B2062" s="1">
        <v>45625</v>
      </c>
      <c r="C2062" s="1">
        <v>45632</v>
      </c>
      <c r="D2062" t="s">
        <v>2558</v>
      </c>
      <c r="E2062" t="s">
        <v>5617</v>
      </c>
      <c r="F2062" t="s">
        <v>53</v>
      </c>
      <c r="G2062">
        <v>54</v>
      </c>
      <c r="H2062" t="s">
        <v>34</v>
      </c>
      <c r="I2062" t="s">
        <v>35</v>
      </c>
      <c r="J2062" t="s">
        <v>36</v>
      </c>
      <c r="K2062" t="s">
        <v>36</v>
      </c>
      <c r="L2062" t="s">
        <v>37</v>
      </c>
      <c r="M2062" t="s">
        <v>5618</v>
      </c>
      <c r="N2062" t="s">
        <v>88</v>
      </c>
      <c r="O2062" t="s">
        <v>120</v>
      </c>
      <c r="P2062" t="s">
        <v>121</v>
      </c>
      <c r="Q2062" t="s">
        <v>122</v>
      </c>
      <c r="R2062">
        <v>7</v>
      </c>
      <c r="S2062">
        <v>395</v>
      </c>
      <c r="T2062">
        <v>0</v>
      </c>
      <c r="U2062">
        <v>284.39999999999998</v>
      </c>
      <c r="V2062">
        <v>2765</v>
      </c>
      <c r="W2062">
        <v>774.2</v>
      </c>
      <c r="X2062" t="s">
        <v>55</v>
      </c>
      <c r="Y2062" t="s">
        <v>77</v>
      </c>
      <c r="Z2062" t="s">
        <v>56</v>
      </c>
      <c r="AA2062" t="s">
        <v>46</v>
      </c>
      <c r="AB2062" t="s">
        <v>110</v>
      </c>
    </row>
    <row r="2063" spans="1:28" x14ac:dyDescent="0.3">
      <c r="A2063" t="s">
        <v>5619</v>
      </c>
      <c r="B2063" s="1">
        <v>45414</v>
      </c>
      <c r="C2063" s="1">
        <v>45416</v>
      </c>
      <c r="D2063" t="s">
        <v>2062</v>
      </c>
      <c r="E2063" t="s">
        <v>1830</v>
      </c>
      <c r="F2063" t="s">
        <v>53</v>
      </c>
      <c r="G2063">
        <v>45</v>
      </c>
      <c r="H2063" t="s">
        <v>128</v>
      </c>
      <c r="I2063" t="s">
        <v>116</v>
      </c>
      <c r="J2063" t="s">
        <v>117</v>
      </c>
      <c r="K2063" t="s">
        <v>118</v>
      </c>
      <c r="L2063" t="s">
        <v>37</v>
      </c>
      <c r="M2063" t="s">
        <v>1777</v>
      </c>
      <c r="N2063" t="s">
        <v>73</v>
      </c>
      <c r="O2063" t="s">
        <v>107</v>
      </c>
      <c r="P2063" t="s">
        <v>108</v>
      </c>
      <c r="Q2063" t="s">
        <v>109</v>
      </c>
      <c r="R2063">
        <v>4</v>
      </c>
      <c r="S2063">
        <v>901</v>
      </c>
      <c r="T2063">
        <v>0.05</v>
      </c>
      <c r="U2063">
        <v>648.72</v>
      </c>
      <c r="V2063">
        <v>3423.8</v>
      </c>
      <c r="W2063">
        <v>828.92</v>
      </c>
      <c r="X2063" t="s">
        <v>136</v>
      </c>
      <c r="Y2063" t="s">
        <v>44</v>
      </c>
      <c r="Z2063" t="s">
        <v>45</v>
      </c>
      <c r="AA2063" t="s">
        <v>57</v>
      </c>
      <c r="AB2063" t="s">
        <v>47</v>
      </c>
    </row>
    <row r="2064" spans="1:28" x14ac:dyDescent="0.3">
      <c r="A2064" t="s">
        <v>5620</v>
      </c>
      <c r="B2064" s="1">
        <v>45403</v>
      </c>
      <c r="C2064" s="1">
        <v>45405</v>
      </c>
      <c r="D2064" t="s">
        <v>5178</v>
      </c>
      <c r="E2064" t="s">
        <v>1781</v>
      </c>
      <c r="F2064" t="s">
        <v>33</v>
      </c>
      <c r="G2064">
        <v>61</v>
      </c>
      <c r="H2064" t="s">
        <v>71</v>
      </c>
      <c r="I2064" t="s">
        <v>84</v>
      </c>
      <c r="J2064" t="s">
        <v>85</v>
      </c>
      <c r="K2064" t="s">
        <v>86</v>
      </c>
      <c r="L2064" t="s">
        <v>37</v>
      </c>
      <c r="M2064" t="s">
        <v>5621</v>
      </c>
      <c r="N2064" t="s">
        <v>39</v>
      </c>
      <c r="O2064" t="s">
        <v>159</v>
      </c>
      <c r="P2064" t="s">
        <v>160</v>
      </c>
      <c r="Q2064" t="s">
        <v>161</v>
      </c>
      <c r="R2064">
        <v>9</v>
      </c>
      <c r="S2064">
        <v>431</v>
      </c>
      <c r="T2064">
        <v>0</v>
      </c>
      <c r="U2064">
        <v>310.32</v>
      </c>
      <c r="V2064">
        <v>3879</v>
      </c>
      <c r="W2064">
        <v>1086.1199999999999</v>
      </c>
      <c r="X2064" t="s">
        <v>136</v>
      </c>
      <c r="Y2064" t="s">
        <v>44</v>
      </c>
      <c r="Z2064" t="s">
        <v>45</v>
      </c>
      <c r="AA2064" t="s">
        <v>65</v>
      </c>
      <c r="AB2064" t="s">
        <v>110</v>
      </c>
    </row>
    <row r="2065" spans="1:28" x14ac:dyDescent="0.3">
      <c r="A2065" t="s">
        <v>5622</v>
      </c>
      <c r="B2065" s="1">
        <v>45390</v>
      </c>
      <c r="C2065" s="1">
        <v>45397</v>
      </c>
      <c r="D2065" t="s">
        <v>5623</v>
      </c>
      <c r="E2065" t="s">
        <v>887</v>
      </c>
      <c r="F2065" t="s">
        <v>53</v>
      </c>
      <c r="G2065">
        <v>50</v>
      </c>
      <c r="H2065" t="s">
        <v>71</v>
      </c>
      <c r="I2065" t="s">
        <v>84</v>
      </c>
      <c r="J2065" t="s">
        <v>85</v>
      </c>
      <c r="K2065" t="s">
        <v>86</v>
      </c>
      <c r="L2065" t="s">
        <v>37</v>
      </c>
      <c r="M2065" t="s">
        <v>994</v>
      </c>
      <c r="N2065" t="s">
        <v>73</v>
      </c>
      <c r="O2065" t="s">
        <v>74</v>
      </c>
      <c r="P2065" t="s">
        <v>75</v>
      </c>
      <c r="Q2065" t="s">
        <v>76</v>
      </c>
      <c r="R2065">
        <v>1</v>
      </c>
      <c r="S2065">
        <v>1808</v>
      </c>
      <c r="T2065">
        <v>0.1</v>
      </c>
      <c r="U2065">
        <v>1301.76</v>
      </c>
      <c r="V2065">
        <v>1627.2</v>
      </c>
      <c r="W2065">
        <v>325.44</v>
      </c>
      <c r="X2065" t="s">
        <v>43</v>
      </c>
      <c r="Y2065" t="s">
        <v>77</v>
      </c>
      <c r="Z2065" t="s">
        <v>45</v>
      </c>
      <c r="AA2065" t="s">
        <v>57</v>
      </c>
      <c r="AB2065" t="s">
        <v>110</v>
      </c>
    </row>
    <row r="2066" spans="1:28" x14ac:dyDescent="0.3">
      <c r="A2066" t="s">
        <v>5624</v>
      </c>
      <c r="B2066" s="1">
        <v>45651</v>
      </c>
      <c r="C2066" s="1">
        <v>45655</v>
      </c>
      <c r="D2066" t="s">
        <v>3863</v>
      </c>
      <c r="E2066" t="s">
        <v>5625</v>
      </c>
      <c r="F2066" t="s">
        <v>33</v>
      </c>
      <c r="G2066">
        <v>39</v>
      </c>
      <c r="H2066" t="s">
        <v>128</v>
      </c>
      <c r="I2066" t="s">
        <v>116</v>
      </c>
      <c r="J2066" t="s">
        <v>117</v>
      </c>
      <c r="K2066" t="s">
        <v>118</v>
      </c>
      <c r="L2066" t="s">
        <v>37</v>
      </c>
      <c r="M2066" t="s">
        <v>457</v>
      </c>
      <c r="N2066" t="s">
        <v>73</v>
      </c>
      <c r="O2066" t="s">
        <v>74</v>
      </c>
      <c r="P2066" t="s">
        <v>75</v>
      </c>
      <c r="Q2066" t="s">
        <v>76</v>
      </c>
      <c r="R2066">
        <v>7</v>
      </c>
      <c r="S2066">
        <v>1035</v>
      </c>
      <c r="T2066">
        <v>0</v>
      </c>
      <c r="U2066">
        <v>745.2</v>
      </c>
      <c r="V2066">
        <v>7245</v>
      </c>
      <c r="W2066">
        <v>2028.6</v>
      </c>
      <c r="X2066" t="s">
        <v>55</v>
      </c>
      <c r="Y2066" t="s">
        <v>64</v>
      </c>
      <c r="Z2066" t="s">
        <v>56</v>
      </c>
      <c r="AA2066" t="s">
        <v>65</v>
      </c>
      <c r="AB2066" t="s">
        <v>110</v>
      </c>
    </row>
    <row r="2067" spans="1:28" x14ac:dyDescent="0.3">
      <c r="A2067" t="s">
        <v>5626</v>
      </c>
      <c r="B2067" s="1">
        <v>45557</v>
      </c>
      <c r="C2067" s="1">
        <v>45563</v>
      </c>
      <c r="D2067" t="s">
        <v>2699</v>
      </c>
      <c r="E2067" t="s">
        <v>635</v>
      </c>
      <c r="F2067" t="s">
        <v>33</v>
      </c>
      <c r="G2067">
        <v>33</v>
      </c>
      <c r="H2067" t="s">
        <v>71</v>
      </c>
      <c r="I2067" t="s">
        <v>84</v>
      </c>
      <c r="J2067" t="s">
        <v>85</v>
      </c>
      <c r="K2067" t="s">
        <v>86</v>
      </c>
      <c r="L2067" t="s">
        <v>37</v>
      </c>
      <c r="M2067" t="s">
        <v>1777</v>
      </c>
      <c r="N2067" t="s">
        <v>88</v>
      </c>
      <c r="O2067" t="s">
        <v>120</v>
      </c>
      <c r="P2067" t="s">
        <v>121</v>
      </c>
      <c r="Q2067" t="s">
        <v>122</v>
      </c>
      <c r="R2067">
        <v>8</v>
      </c>
      <c r="S2067">
        <v>537</v>
      </c>
      <c r="T2067">
        <v>0.2</v>
      </c>
      <c r="U2067">
        <v>386.64</v>
      </c>
      <c r="V2067">
        <v>3436.8</v>
      </c>
      <c r="W2067">
        <v>343.68</v>
      </c>
      <c r="X2067" t="s">
        <v>55</v>
      </c>
      <c r="Y2067" t="s">
        <v>77</v>
      </c>
      <c r="Z2067" t="s">
        <v>56</v>
      </c>
      <c r="AA2067" t="s">
        <v>46</v>
      </c>
      <c r="AB2067" t="s">
        <v>110</v>
      </c>
    </row>
    <row r="2068" spans="1:28" x14ac:dyDescent="0.3">
      <c r="A2068" t="s">
        <v>5627</v>
      </c>
      <c r="B2068" s="1">
        <v>45367</v>
      </c>
      <c r="C2068" s="1">
        <v>45368</v>
      </c>
      <c r="D2068" t="s">
        <v>5009</v>
      </c>
      <c r="E2068" t="s">
        <v>5628</v>
      </c>
      <c r="F2068" t="s">
        <v>33</v>
      </c>
      <c r="G2068">
        <v>25</v>
      </c>
      <c r="H2068" t="s">
        <v>71</v>
      </c>
      <c r="I2068" t="s">
        <v>35</v>
      </c>
      <c r="J2068" t="s">
        <v>36</v>
      </c>
      <c r="K2068" t="s">
        <v>36</v>
      </c>
      <c r="L2068" t="s">
        <v>37</v>
      </c>
      <c r="M2068" t="s">
        <v>173</v>
      </c>
      <c r="N2068" t="s">
        <v>73</v>
      </c>
      <c r="O2068" t="s">
        <v>74</v>
      </c>
      <c r="P2068" t="s">
        <v>75</v>
      </c>
      <c r="Q2068" t="s">
        <v>76</v>
      </c>
      <c r="R2068">
        <v>6</v>
      </c>
      <c r="S2068">
        <v>1305</v>
      </c>
      <c r="T2068">
        <v>0.05</v>
      </c>
      <c r="U2068">
        <v>939.6</v>
      </c>
      <c r="V2068">
        <v>7438.5</v>
      </c>
      <c r="W2068">
        <v>1800.9</v>
      </c>
      <c r="X2068" t="s">
        <v>43</v>
      </c>
      <c r="Y2068" t="s">
        <v>77</v>
      </c>
      <c r="Z2068" t="s">
        <v>56</v>
      </c>
      <c r="AA2068" t="s">
        <v>57</v>
      </c>
      <c r="AB2068" t="s">
        <v>47</v>
      </c>
    </row>
    <row r="2069" spans="1:28" x14ac:dyDescent="0.3">
      <c r="A2069" t="s">
        <v>5629</v>
      </c>
      <c r="B2069" s="1">
        <v>45384</v>
      </c>
      <c r="C2069" s="1">
        <v>45390</v>
      </c>
      <c r="D2069" t="s">
        <v>863</v>
      </c>
      <c r="E2069" t="s">
        <v>5630</v>
      </c>
      <c r="F2069" t="s">
        <v>53</v>
      </c>
      <c r="G2069">
        <v>62</v>
      </c>
      <c r="H2069" t="s">
        <v>34</v>
      </c>
      <c r="I2069" t="s">
        <v>103</v>
      </c>
      <c r="J2069" t="s">
        <v>104</v>
      </c>
      <c r="K2069" t="s">
        <v>105</v>
      </c>
      <c r="L2069" t="s">
        <v>37</v>
      </c>
      <c r="M2069" t="s">
        <v>1712</v>
      </c>
      <c r="N2069" t="s">
        <v>73</v>
      </c>
      <c r="O2069" t="s">
        <v>107</v>
      </c>
      <c r="P2069" t="s">
        <v>108</v>
      </c>
      <c r="Q2069" t="s">
        <v>109</v>
      </c>
      <c r="R2069">
        <v>10</v>
      </c>
      <c r="S2069">
        <v>1603</v>
      </c>
      <c r="T2069">
        <v>0</v>
      </c>
      <c r="U2069">
        <v>1154.1600000000001</v>
      </c>
      <c r="V2069">
        <v>16030</v>
      </c>
      <c r="W2069">
        <v>4488.3999999999996</v>
      </c>
      <c r="X2069" t="s">
        <v>55</v>
      </c>
      <c r="Y2069" t="s">
        <v>77</v>
      </c>
      <c r="Z2069" t="s">
        <v>56</v>
      </c>
      <c r="AA2069" t="s">
        <v>57</v>
      </c>
      <c r="AB2069" t="s">
        <v>47</v>
      </c>
    </row>
    <row r="2070" spans="1:28" x14ac:dyDescent="0.3">
      <c r="A2070" t="s">
        <v>5631</v>
      </c>
      <c r="B2070" s="1">
        <v>45512</v>
      </c>
      <c r="C2070" s="1">
        <v>45519</v>
      </c>
      <c r="D2070" t="s">
        <v>3505</v>
      </c>
      <c r="E2070" t="s">
        <v>1876</v>
      </c>
      <c r="F2070" t="s">
        <v>33</v>
      </c>
      <c r="G2070">
        <v>28</v>
      </c>
      <c r="H2070" t="s">
        <v>71</v>
      </c>
      <c r="I2070" t="s">
        <v>35</v>
      </c>
      <c r="J2070" t="s">
        <v>36</v>
      </c>
      <c r="K2070" t="s">
        <v>36</v>
      </c>
      <c r="L2070" t="s">
        <v>37</v>
      </c>
      <c r="M2070" t="s">
        <v>2683</v>
      </c>
      <c r="N2070" t="s">
        <v>73</v>
      </c>
      <c r="O2070" t="s">
        <v>74</v>
      </c>
      <c r="P2070" t="s">
        <v>75</v>
      </c>
      <c r="Q2070" t="s">
        <v>76</v>
      </c>
      <c r="R2070">
        <v>10</v>
      </c>
      <c r="S2070">
        <v>1758</v>
      </c>
      <c r="T2070">
        <v>0.2</v>
      </c>
      <c r="U2070">
        <v>1265.76</v>
      </c>
      <c r="V2070">
        <v>14064</v>
      </c>
      <c r="W2070">
        <v>1406.4</v>
      </c>
      <c r="X2070" t="s">
        <v>136</v>
      </c>
      <c r="Y2070" t="s">
        <v>77</v>
      </c>
      <c r="Z2070" t="s">
        <v>45</v>
      </c>
      <c r="AA2070" t="s">
        <v>46</v>
      </c>
      <c r="AB2070" t="s">
        <v>47</v>
      </c>
    </row>
    <row r="2071" spans="1:28" x14ac:dyDescent="0.3">
      <c r="A2071" t="s">
        <v>5632</v>
      </c>
      <c r="B2071" s="1">
        <v>45320</v>
      </c>
      <c r="C2071" s="1">
        <v>45324</v>
      </c>
      <c r="D2071" t="s">
        <v>3115</v>
      </c>
      <c r="E2071" t="s">
        <v>5633</v>
      </c>
      <c r="F2071" t="s">
        <v>33</v>
      </c>
      <c r="G2071">
        <v>59</v>
      </c>
      <c r="H2071" t="s">
        <v>71</v>
      </c>
      <c r="I2071" t="s">
        <v>116</v>
      </c>
      <c r="J2071" t="s">
        <v>117</v>
      </c>
      <c r="K2071" t="s">
        <v>118</v>
      </c>
      <c r="L2071" t="s">
        <v>37</v>
      </c>
      <c r="M2071" t="s">
        <v>2620</v>
      </c>
      <c r="N2071" t="s">
        <v>73</v>
      </c>
      <c r="O2071" t="s">
        <v>107</v>
      </c>
      <c r="P2071" t="s">
        <v>108</v>
      </c>
      <c r="Q2071" t="s">
        <v>109</v>
      </c>
      <c r="R2071">
        <v>8</v>
      </c>
      <c r="S2071">
        <v>1388</v>
      </c>
      <c r="T2071">
        <v>0</v>
      </c>
      <c r="U2071">
        <v>999.36</v>
      </c>
      <c r="V2071">
        <v>11104</v>
      </c>
      <c r="W2071">
        <v>3109.12</v>
      </c>
      <c r="X2071" t="s">
        <v>43</v>
      </c>
      <c r="Y2071" t="s">
        <v>64</v>
      </c>
      <c r="Z2071" t="s">
        <v>56</v>
      </c>
      <c r="AA2071" t="s">
        <v>57</v>
      </c>
      <c r="AB2071" t="s">
        <v>110</v>
      </c>
    </row>
    <row r="2072" spans="1:28" x14ac:dyDescent="0.3">
      <c r="A2072" t="s">
        <v>5634</v>
      </c>
      <c r="B2072" s="1">
        <v>45493</v>
      </c>
      <c r="C2072" s="1">
        <v>45496</v>
      </c>
      <c r="D2072" t="s">
        <v>5635</v>
      </c>
      <c r="E2072" t="s">
        <v>5636</v>
      </c>
      <c r="F2072" t="s">
        <v>53</v>
      </c>
      <c r="G2072">
        <v>25</v>
      </c>
      <c r="H2072" t="s">
        <v>71</v>
      </c>
      <c r="I2072" t="s">
        <v>84</v>
      </c>
      <c r="J2072" t="s">
        <v>85</v>
      </c>
      <c r="K2072" t="s">
        <v>86</v>
      </c>
      <c r="L2072" t="s">
        <v>37</v>
      </c>
      <c r="M2072" t="s">
        <v>5637</v>
      </c>
      <c r="N2072" t="s">
        <v>88</v>
      </c>
      <c r="O2072" t="s">
        <v>89</v>
      </c>
      <c r="P2072" t="s">
        <v>90</v>
      </c>
      <c r="Q2072" t="s">
        <v>91</v>
      </c>
      <c r="R2072">
        <v>6</v>
      </c>
      <c r="S2072">
        <v>397</v>
      </c>
      <c r="T2072">
        <v>0.15</v>
      </c>
      <c r="U2072">
        <v>285.83999999999997</v>
      </c>
      <c r="V2072">
        <v>2024.7</v>
      </c>
      <c r="W2072">
        <v>309.66000000000003</v>
      </c>
      <c r="X2072" t="s">
        <v>55</v>
      </c>
      <c r="Y2072" t="s">
        <v>77</v>
      </c>
      <c r="Z2072" t="s">
        <v>78</v>
      </c>
      <c r="AA2072" t="s">
        <v>57</v>
      </c>
      <c r="AB2072" t="s">
        <v>47</v>
      </c>
    </row>
    <row r="2073" spans="1:28" x14ac:dyDescent="0.3">
      <c r="A2073" t="s">
        <v>5638</v>
      </c>
      <c r="B2073" s="1">
        <v>45315</v>
      </c>
      <c r="C2073" s="1">
        <v>45316</v>
      </c>
      <c r="D2073" t="s">
        <v>5639</v>
      </c>
      <c r="E2073" t="s">
        <v>1850</v>
      </c>
      <c r="F2073" t="s">
        <v>53</v>
      </c>
      <c r="G2073">
        <v>57</v>
      </c>
      <c r="H2073" t="s">
        <v>71</v>
      </c>
      <c r="I2073" t="s">
        <v>103</v>
      </c>
      <c r="J2073" t="s">
        <v>104</v>
      </c>
      <c r="K2073" t="s">
        <v>105</v>
      </c>
      <c r="L2073" t="s">
        <v>37</v>
      </c>
      <c r="M2073" t="s">
        <v>2158</v>
      </c>
      <c r="N2073" t="s">
        <v>88</v>
      </c>
      <c r="O2073" t="s">
        <v>120</v>
      </c>
      <c r="P2073" t="s">
        <v>121</v>
      </c>
      <c r="Q2073" t="s">
        <v>122</v>
      </c>
      <c r="R2073">
        <v>2</v>
      </c>
      <c r="S2073">
        <v>124</v>
      </c>
      <c r="T2073">
        <v>0.15</v>
      </c>
      <c r="U2073">
        <v>89.28</v>
      </c>
      <c r="V2073">
        <v>210.8</v>
      </c>
      <c r="W2073">
        <v>32.24</v>
      </c>
      <c r="X2073" t="s">
        <v>55</v>
      </c>
      <c r="Y2073" t="s">
        <v>77</v>
      </c>
      <c r="Z2073" t="s">
        <v>56</v>
      </c>
      <c r="AA2073" t="s">
        <v>65</v>
      </c>
      <c r="AB2073" t="s">
        <v>47</v>
      </c>
    </row>
    <row r="2074" spans="1:28" x14ac:dyDescent="0.3">
      <c r="A2074" t="s">
        <v>5640</v>
      </c>
      <c r="B2074" s="1">
        <v>45327</v>
      </c>
      <c r="C2074" s="1">
        <v>45331</v>
      </c>
      <c r="D2074" t="s">
        <v>5641</v>
      </c>
      <c r="E2074" t="s">
        <v>1381</v>
      </c>
      <c r="F2074" t="s">
        <v>53</v>
      </c>
      <c r="G2074">
        <v>55</v>
      </c>
      <c r="H2074" t="s">
        <v>71</v>
      </c>
      <c r="I2074" t="s">
        <v>103</v>
      </c>
      <c r="J2074" t="s">
        <v>104</v>
      </c>
      <c r="K2074" t="s">
        <v>105</v>
      </c>
      <c r="L2074" t="s">
        <v>37</v>
      </c>
      <c r="M2074" t="s">
        <v>5642</v>
      </c>
      <c r="N2074" t="s">
        <v>39</v>
      </c>
      <c r="O2074" t="s">
        <v>159</v>
      </c>
      <c r="P2074" t="s">
        <v>160</v>
      </c>
      <c r="Q2074" t="s">
        <v>161</v>
      </c>
      <c r="R2074">
        <v>5</v>
      </c>
      <c r="S2074">
        <v>1855</v>
      </c>
      <c r="T2074">
        <v>0</v>
      </c>
      <c r="U2074">
        <v>1335.6</v>
      </c>
      <c r="V2074">
        <v>9275</v>
      </c>
      <c r="W2074">
        <v>2597</v>
      </c>
      <c r="X2074" t="s">
        <v>43</v>
      </c>
      <c r="Y2074" t="s">
        <v>77</v>
      </c>
      <c r="Z2074" t="s">
        <v>56</v>
      </c>
      <c r="AA2074" t="s">
        <v>57</v>
      </c>
      <c r="AB2074" t="s">
        <v>47</v>
      </c>
    </row>
    <row r="2075" spans="1:28" x14ac:dyDescent="0.3">
      <c r="A2075" t="s">
        <v>5643</v>
      </c>
      <c r="B2075" s="1">
        <v>45627</v>
      </c>
      <c r="C2075" s="1">
        <v>45633</v>
      </c>
      <c r="D2075" t="s">
        <v>4825</v>
      </c>
      <c r="E2075" t="s">
        <v>520</v>
      </c>
      <c r="F2075" t="s">
        <v>53</v>
      </c>
      <c r="G2075">
        <v>37</v>
      </c>
      <c r="H2075" t="s">
        <v>34</v>
      </c>
      <c r="I2075" t="s">
        <v>116</v>
      </c>
      <c r="J2075" t="s">
        <v>117</v>
      </c>
      <c r="K2075" t="s">
        <v>118</v>
      </c>
      <c r="L2075" t="s">
        <v>37</v>
      </c>
      <c r="M2075" t="s">
        <v>3159</v>
      </c>
      <c r="N2075" t="s">
        <v>39</v>
      </c>
      <c r="O2075" t="s">
        <v>40</v>
      </c>
      <c r="P2075" t="s">
        <v>41</v>
      </c>
      <c r="Q2075" t="s">
        <v>42</v>
      </c>
      <c r="R2075">
        <v>9</v>
      </c>
      <c r="S2075">
        <v>1093</v>
      </c>
      <c r="T2075">
        <v>0.2</v>
      </c>
      <c r="U2075">
        <v>786.96</v>
      </c>
      <c r="V2075">
        <v>7869.6</v>
      </c>
      <c r="W2075">
        <v>786.96</v>
      </c>
      <c r="X2075" t="s">
        <v>43</v>
      </c>
      <c r="Y2075" t="s">
        <v>44</v>
      </c>
      <c r="Z2075" t="s">
        <v>56</v>
      </c>
      <c r="AA2075" t="s">
        <v>46</v>
      </c>
      <c r="AB2075" t="s">
        <v>47</v>
      </c>
    </row>
    <row r="2076" spans="1:28" x14ac:dyDescent="0.3">
      <c r="A2076" t="s">
        <v>5644</v>
      </c>
      <c r="B2076" s="1">
        <v>45332</v>
      </c>
      <c r="C2076" s="1">
        <v>45338</v>
      </c>
      <c r="D2076" t="s">
        <v>919</v>
      </c>
      <c r="E2076" t="s">
        <v>3440</v>
      </c>
      <c r="F2076" t="s">
        <v>53</v>
      </c>
      <c r="G2076">
        <v>39</v>
      </c>
      <c r="H2076" t="s">
        <v>128</v>
      </c>
      <c r="I2076" t="s">
        <v>84</v>
      </c>
      <c r="J2076" t="s">
        <v>85</v>
      </c>
      <c r="K2076" t="s">
        <v>86</v>
      </c>
      <c r="L2076" t="s">
        <v>37</v>
      </c>
      <c r="M2076" t="s">
        <v>3847</v>
      </c>
      <c r="N2076" t="s">
        <v>39</v>
      </c>
      <c r="O2076" t="s">
        <v>40</v>
      </c>
      <c r="P2076" t="s">
        <v>41</v>
      </c>
      <c r="Q2076" t="s">
        <v>42</v>
      </c>
      <c r="R2076">
        <v>6</v>
      </c>
      <c r="S2076">
        <v>623</v>
      </c>
      <c r="T2076">
        <v>0.15</v>
      </c>
      <c r="U2076">
        <v>448.56</v>
      </c>
      <c r="V2076">
        <v>3177.3</v>
      </c>
      <c r="W2076">
        <v>485.94</v>
      </c>
      <c r="X2076" t="s">
        <v>136</v>
      </c>
      <c r="Y2076" t="s">
        <v>77</v>
      </c>
      <c r="Z2076" t="s">
        <v>78</v>
      </c>
      <c r="AA2076" t="s">
        <v>57</v>
      </c>
      <c r="AB2076" t="s">
        <v>110</v>
      </c>
    </row>
    <row r="2077" spans="1:28" x14ac:dyDescent="0.3">
      <c r="A2077" t="s">
        <v>5645</v>
      </c>
      <c r="B2077" s="1">
        <v>45598</v>
      </c>
      <c r="C2077" s="1">
        <v>45604</v>
      </c>
      <c r="D2077" t="s">
        <v>1041</v>
      </c>
      <c r="E2077" t="s">
        <v>5646</v>
      </c>
      <c r="F2077" t="s">
        <v>53</v>
      </c>
      <c r="G2077">
        <v>23</v>
      </c>
      <c r="H2077" t="s">
        <v>71</v>
      </c>
      <c r="I2077" t="s">
        <v>103</v>
      </c>
      <c r="J2077" t="s">
        <v>104</v>
      </c>
      <c r="K2077" t="s">
        <v>105</v>
      </c>
      <c r="L2077" t="s">
        <v>37</v>
      </c>
      <c r="M2077" t="s">
        <v>1060</v>
      </c>
      <c r="N2077" t="s">
        <v>39</v>
      </c>
      <c r="O2077" t="s">
        <v>159</v>
      </c>
      <c r="P2077" t="s">
        <v>160</v>
      </c>
      <c r="Q2077" t="s">
        <v>161</v>
      </c>
      <c r="R2077">
        <v>7</v>
      </c>
      <c r="S2077">
        <v>1242</v>
      </c>
      <c r="T2077">
        <v>0.1</v>
      </c>
      <c r="U2077">
        <v>894.24</v>
      </c>
      <c r="V2077">
        <v>7824.6</v>
      </c>
      <c r="W2077">
        <v>1564.92</v>
      </c>
      <c r="X2077" t="s">
        <v>43</v>
      </c>
      <c r="Y2077" t="s">
        <v>77</v>
      </c>
      <c r="Z2077" t="s">
        <v>45</v>
      </c>
      <c r="AA2077" t="s">
        <v>57</v>
      </c>
      <c r="AB2077" t="s">
        <v>47</v>
      </c>
    </row>
    <row r="2078" spans="1:28" x14ac:dyDescent="0.3">
      <c r="A2078" t="s">
        <v>5647</v>
      </c>
      <c r="B2078" s="1">
        <v>45516</v>
      </c>
      <c r="C2078" s="1">
        <v>45519</v>
      </c>
      <c r="D2078" t="s">
        <v>808</v>
      </c>
      <c r="E2078" t="s">
        <v>5438</v>
      </c>
      <c r="F2078" t="s">
        <v>33</v>
      </c>
      <c r="G2078">
        <v>46</v>
      </c>
      <c r="H2078" t="s">
        <v>71</v>
      </c>
      <c r="I2078" t="s">
        <v>103</v>
      </c>
      <c r="J2078" t="s">
        <v>104</v>
      </c>
      <c r="K2078" t="s">
        <v>105</v>
      </c>
      <c r="L2078" t="s">
        <v>37</v>
      </c>
      <c r="M2078" t="s">
        <v>3263</v>
      </c>
      <c r="N2078" t="s">
        <v>88</v>
      </c>
      <c r="O2078" t="s">
        <v>120</v>
      </c>
      <c r="P2078" t="s">
        <v>121</v>
      </c>
      <c r="Q2078" t="s">
        <v>122</v>
      </c>
      <c r="R2078">
        <v>5</v>
      </c>
      <c r="S2078">
        <v>158</v>
      </c>
      <c r="T2078">
        <v>0.1</v>
      </c>
      <c r="U2078">
        <v>113.76</v>
      </c>
      <c r="V2078">
        <v>711</v>
      </c>
      <c r="W2078">
        <v>142.19999999999999</v>
      </c>
      <c r="X2078" t="s">
        <v>55</v>
      </c>
      <c r="Y2078" t="s">
        <v>44</v>
      </c>
      <c r="Z2078" t="s">
        <v>78</v>
      </c>
      <c r="AA2078" t="s">
        <v>46</v>
      </c>
      <c r="AB2078" t="s">
        <v>110</v>
      </c>
    </row>
    <row r="2079" spans="1:28" x14ac:dyDescent="0.3">
      <c r="A2079" t="s">
        <v>5648</v>
      </c>
      <c r="B2079" s="1">
        <v>45409</v>
      </c>
      <c r="C2079" s="1">
        <v>45413</v>
      </c>
      <c r="D2079" t="s">
        <v>2957</v>
      </c>
      <c r="E2079" t="s">
        <v>2138</v>
      </c>
      <c r="F2079" t="s">
        <v>33</v>
      </c>
      <c r="G2079">
        <v>56</v>
      </c>
      <c r="H2079" t="s">
        <v>71</v>
      </c>
      <c r="I2079" t="s">
        <v>84</v>
      </c>
      <c r="J2079" t="s">
        <v>85</v>
      </c>
      <c r="K2079" t="s">
        <v>86</v>
      </c>
      <c r="L2079" t="s">
        <v>37</v>
      </c>
      <c r="M2079" t="s">
        <v>622</v>
      </c>
      <c r="N2079" t="s">
        <v>73</v>
      </c>
      <c r="O2079" t="s">
        <v>74</v>
      </c>
      <c r="P2079" t="s">
        <v>75</v>
      </c>
      <c r="Q2079" t="s">
        <v>76</v>
      </c>
      <c r="R2079">
        <v>3</v>
      </c>
      <c r="S2079">
        <v>92</v>
      </c>
      <c r="T2079">
        <v>0.15</v>
      </c>
      <c r="U2079">
        <v>66.239999999999995</v>
      </c>
      <c r="V2079">
        <v>234.6</v>
      </c>
      <c r="W2079">
        <v>35.880000000000003</v>
      </c>
      <c r="X2079" t="s">
        <v>136</v>
      </c>
      <c r="Y2079" t="s">
        <v>64</v>
      </c>
      <c r="Z2079" t="s">
        <v>56</v>
      </c>
      <c r="AA2079" t="s">
        <v>57</v>
      </c>
      <c r="AB2079" t="s">
        <v>47</v>
      </c>
    </row>
    <row r="2080" spans="1:28" x14ac:dyDescent="0.3">
      <c r="A2080" t="s">
        <v>5649</v>
      </c>
      <c r="B2080" s="1">
        <v>45485</v>
      </c>
      <c r="C2080" s="1">
        <v>45490</v>
      </c>
      <c r="D2080" t="s">
        <v>5650</v>
      </c>
      <c r="E2080" t="s">
        <v>5651</v>
      </c>
      <c r="F2080" t="s">
        <v>33</v>
      </c>
      <c r="G2080">
        <v>58</v>
      </c>
      <c r="H2080" t="s">
        <v>128</v>
      </c>
      <c r="I2080" t="s">
        <v>84</v>
      </c>
      <c r="J2080" t="s">
        <v>85</v>
      </c>
      <c r="K2080" t="s">
        <v>86</v>
      </c>
      <c r="L2080" t="s">
        <v>37</v>
      </c>
      <c r="M2080" t="s">
        <v>2186</v>
      </c>
      <c r="N2080" t="s">
        <v>88</v>
      </c>
      <c r="O2080" t="s">
        <v>89</v>
      </c>
      <c r="P2080" t="s">
        <v>90</v>
      </c>
      <c r="Q2080" t="s">
        <v>91</v>
      </c>
      <c r="R2080">
        <v>5</v>
      </c>
      <c r="S2080">
        <v>867</v>
      </c>
      <c r="T2080">
        <v>0</v>
      </c>
      <c r="U2080">
        <v>624.24</v>
      </c>
      <c r="V2080">
        <v>4335</v>
      </c>
      <c r="W2080">
        <v>1213.8</v>
      </c>
      <c r="X2080" t="s">
        <v>136</v>
      </c>
      <c r="Y2080" t="s">
        <v>64</v>
      </c>
      <c r="Z2080" t="s">
        <v>78</v>
      </c>
      <c r="AA2080" t="s">
        <v>57</v>
      </c>
      <c r="AB2080" t="s">
        <v>47</v>
      </c>
    </row>
    <row r="2081" spans="1:28" x14ac:dyDescent="0.3">
      <c r="A2081" t="s">
        <v>5652</v>
      </c>
      <c r="B2081" s="1">
        <v>45487</v>
      </c>
      <c r="C2081" s="1">
        <v>45489</v>
      </c>
      <c r="D2081" t="s">
        <v>2449</v>
      </c>
      <c r="E2081" t="s">
        <v>2949</v>
      </c>
      <c r="F2081" t="s">
        <v>53</v>
      </c>
      <c r="G2081">
        <v>56</v>
      </c>
      <c r="H2081" t="s">
        <v>34</v>
      </c>
      <c r="I2081" t="s">
        <v>35</v>
      </c>
      <c r="J2081" t="s">
        <v>36</v>
      </c>
      <c r="K2081" t="s">
        <v>36</v>
      </c>
      <c r="L2081" t="s">
        <v>37</v>
      </c>
      <c r="M2081" t="s">
        <v>1349</v>
      </c>
      <c r="N2081" t="s">
        <v>88</v>
      </c>
      <c r="O2081" t="s">
        <v>120</v>
      </c>
      <c r="P2081" t="s">
        <v>121</v>
      </c>
      <c r="Q2081" t="s">
        <v>122</v>
      </c>
      <c r="R2081">
        <v>8</v>
      </c>
      <c r="S2081">
        <v>684</v>
      </c>
      <c r="T2081">
        <v>0.1</v>
      </c>
      <c r="U2081">
        <v>492.48</v>
      </c>
      <c r="V2081">
        <v>4924.8</v>
      </c>
      <c r="W2081">
        <v>984.96</v>
      </c>
      <c r="X2081" t="s">
        <v>43</v>
      </c>
      <c r="Y2081" t="s">
        <v>44</v>
      </c>
      <c r="Z2081" t="s">
        <v>56</v>
      </c>
      <c r="AA2081" t="s">
        <v>46</v>
      </c>
      <c r="AB2081" t="s">
        <v>110</v>
      </c>
    </row>
    <row r="2082" spans="1:28" x14ac:dyDescent="0.3">
      <c r="A2082" t="s">
        <v>5653</v>
      </c>
      <c r="B2082" s="1">
        <v>45414</v>
      </c>
      <c r="C2082" s="1">
        <v>45418</v>
      </c>
      <c r="D2082" t="s">
        <v>3177</v>
      </c>
      <c r="E2082" t="s">
        <v>1219</v>
      </c>
      <c r="F2082" t="s">
        <v>33</v>
      </c>
      <c r="G2082">
        <v>49</v>
      </c>
      <c r="H2082" t="s">
        <v>34</v>
      </c>
      <c r="I2082" t="s">
        <v>84</v>
      </c>
      <c r="J2082" t="s">
        <v>85</v>
      </c>
      <c r="K2082" t="s">
        <v>86</v>
      </c>
      <c r="L2082" t="s">
        <v>37</v>
      </c>
      <c r="M2082" t="s">
        <v>3996</v>
      </c>
      <c r="N2082" t="s">
        <v>73</v>
      </c>
      <c r="O2082" t="s">
        <v>107</v>
      </c>
      <c r="P2082" t="s">
        <v>108</v>
      </c>
      <c r="Q2082" t="s">
        <v>109</v>
      </c>
      <c r="R2082">
        <v>6</v>
      </c>
      <c r="S2082">
        <v>917</v>
      </c>
      <c r="T2082">
        <v>0</v>
      </c>
      <c r="U2082">
        <v>660.24</v>
      </c>
      <c r="V2082">
        <v>5502</v>
      </c>
      <c r="W2082">
        <v>1540.56</v>
      </c>
      <c r="X2082" t="s">
        <v>43</v>
      </c>
      <c r="Y2082" t="s">
        <v>64</v>
      </c>
      <c r="Z2082" t="s">
        <v>45</v>
      </c>
      <c r="AA2082" t="s">
        <v>46</v>
      </c>
      <c r="AB2082" t="s">
        <v>47</v>
      </c>
    </row>
    <row r="2083" spans="1:28" x14ac:dyDescent="0.3">
      <c r="A2083" t="s">
        <v>5654</v>
      </c>
      <c r="B2083" s="1">
        <v>45650</v>
      </c>
      <c r="C2083" s="1">
        <v>45652</v>
      </c>
      <c r="D2083" t="s">
        <v>5655</v>
      </c>
      <c r="E2083" t="s">
        <v>3869</v>
      </c>
      <c r="F2083" t="s">
        <v>33</v>
      </c>
      <c r="G2083">
        <v>61</v>
      </c>
      <c r="H2083" t="s">
        <v>71</v>
      </c>
      <c r="I2083" t="s">
        <v>116</v>
      </c>
      <c r="J2083" t="s">
        <v>117</v>
      </c>
      <c r="K2083" t="s">
        <v>118</v>
      </c>
      <c r="L2083" t="s">
        <v>37</v>
      </c>
      <c r="M2083" t="s">
        <v>5656</v>
      </c>
      <c r="N2083" t="s">
        <v>88</v>
      </c>
      <c r="O2083" t="s">
        <v>120</v>
      </c>
      <c r="P2083" t="s">
        <v>121</v>
      </c>
      <c r="Q2083" t="s">
        <v>122</v>
      </c>
      <c r="R2083">
        <v>6</v>
      </c>
      <c r="S2083">
        <v>169</v>
      </c>
      <c r="T2083">
        <v>0.15</v>
      </c>
      <c r="U2083">
        <v>121.68</v>
      </c>
      <c r="V2083">
        <v>861.9</v>
      </c>
      <c r="W2083">
        <v>131.82</v>
      </c>
      <c r="X2083" t="s">
        <v>136</v>
      </c>
      <c r="Y2083" t="s">
        <v>77</v>
      </c>
      <c r="Z2083" t="s">
        <v>45</v>
      </c>
      <c r="AA2083" t="s">
        <v>46</v>
      </c>
      <c r="AB2083" t="s">
        <v>47</v>
      </c>
    </row>
    <row r="2084" spans="1:28" x14ac:dyDescent="0.3">
      <c r="A2084" t="s">
        <v>5657</v>
      </c>
      <c r="B2084" s="1">
        <v>45431</v>
      </c>
      <c r="C2084" s="1">
        <v>45436</v>
      </c>
      <c r="D2084" t="s">
        <v>2299</v>
      </c>
      <c r="E2084" t="s">
        <v>5658</v>
      </c>
      <c r="F2084" t="s">
        <v>53</v>
      </c>
      <c r="G2084">
        <v>53</v>
      </c>
      <c r="H2084" t="s">
        <v>128</v>
      </c>
      <c r="I2084" t="s">
        <v>103</v>
      </c>
      <c r="J2084" t="s">
        <v>104</v>
      </c>
      <c r="K2084" t="s">
        <v>105</v>
      </c>
      <c r="L2084" t="s">
        <v>37</v>
      </c>
      <c r="M2084" t="s">
        <v>4292</v>
      </c>
      <c r="N2084" t="s">
        <v>39</v>
      </c>
      <c r="O2084" t="s">
        <v>159</v>
      </c>
      <c r="P2084" t="s">
        <v>160</v>
      </c>
      <c r="Q2084" t="s">
        <v>161</v>
      </c>
      <c r="R2084">
        <v>6</v>
      </c>
      <c r="S2084">
        <v>1352</v>
      </c>
      <c r="T2084">
        <v>0.05</v>
      </c>
      <c r="U2084">
        <v>973.44</v>
      </c>
      <c r="V2084">
        <v>7706.4</v>
      </c>
      <c r="W2084">
        <v>1865.76</v>
      </c>
      <c r="X2084" t="s">
        <v>43</v>
      </c>
      <c r="Y2084" t="s">
        <v>44</v>
      </c>
      <c r="Z2084" t="s">
        <v>45</v>
      </c>
      <c r="AA2084" t="s">
        <v>65</v>
      </c>
      <c r="AB2084" t="s">
        <v>110</v>
      </c>
    </row>
    <row r="2085" spans="1:28" x14ac:dyDescent="0.3">
      <c r="A2085" t="s">
        <v>5659</v>
      </c>
      <c r="B2085" s="1">
        <v>45339</v>
      </c>
      <c r="C2085" s="1">
        <v>45342</v>
      </c>
      <c r="D2085" t="s">
        <v>1627</v>
      </c>
      <c r="E2085" t="s">
        <v>3228</v>
      </c>
      <c r="F2085" t="s">
        <v>33</v>
      </c>
      <c r="G2085">
        <v>20</v>
      </c>
      <c r="H2085" t="s">
        <v>128</v>
      </c>
      <c r="I2085" t="s">
        <v>116</v>
      </c>
      <c r="J2085" t="s">
        <v>117</v>
      </c>
      <c r="K2085" t="s">
        <v>118</v>
      </c>
      <c r="L2085" t="s">
        <v>37</v>
      </c>
      <c r="M2085" t="s">
        <v>2485</v>
      </c>
      <c r="N2085" t="s">
        <v>88</v>
      </c>
      <c r="O2085" t="s">
        <v>120</v>
      </c>
      <c r="P2085" t="s">
        <v>121</v>
      </c>
      <c r="Q2085" t="s">
        <v>122</v>
      </c>
      <c r="R2085">
        <v>10</v>
      </c>
      <c r="S2085">
        <v>213</v>
      </c>
      <c r="T2085">
        <v>0.15</v>
      </c>
      <c r="U2085">
        <v>153.36000000000001</v>
      </c>
      <c r="V2085">
        <v>1810.5</v>
      </c>
      <c r="W2085">
        <v>276.89999999999998</v>
      </c>
      <c r="X2085" t="s">
        <v>55</v>
      </c>
      <c r="Y2085" t="s">
        <v>44</v>
      </c>
      <c r="Z2085" t="s">
        <v>45</v>
      </c>
      <c r="AA2085" t="s">
        <v>65</v>
      </c>
      <c r="AB2085" t="s">
        <v>110</v>
      </c>
    </row>
    <row r="2086" spans="1:28" x14ac:dyDescent="0.3">
      <c r="A2086" t="s">
        <v>5660</v>
      </c>
      <c r="B2086" s="1">
        <v>45371</v>
      </c>
      <c r="C2086" s="1">
        <v>45377</v>
      </c>
      <c r="D2086" t="s">
        <v>2549</v>
      </c>
      <c r="E2086" t="s">
        <v>5661</v>
      </c>
      <c r="F2086" t="s">
        <v>33</v>
      </c>
      <c r="G2086">
        <v>27</v>
      </c>
      <c r="H2086" t="s">
        <v>34</v>
      </c>
      <c r="I2086" t="s">
        <v>116</v>
      </c>
      <c r="J2086" t="s">
        <v>117</v>
      </c>
      <c r="K2086" t="s">
        <v>118</v>
      </c>
      <c r="L2086" t="s">
        <v>37</v>
      </c>
      <c r="M2086" t="s">
        <v>3094</v>
      </c>
      <c r="N2086" t="s">
        <v>73</v>
      </c>
      <c r="O2086" t="s">
        <v>74</v>
      </c>
      <c r="P2086" t="s">
        <v>75</v>
      </c>
      <c r="Q2086" t="s">
        <v>76</v>
      </c>
      <c r="R2086">
        <v>7</v>
      </c>
      <c r="S2086">
        <v>852</v>
      </c>
      <c r="T2086">
        <v>0.2</v>
      </c>
      <c r="U2086">
        <v>613.44000000000005</v>
      </c>
      <c r="V2086">
        <v>4771.2</v>
      </c>
      <c r="W2086">
        <v>477.12</v>
      </c>
      <c r="X2086" t="s">
        <v>136</v>
      </c>
      <c r="Y2086" t="s">
        <v>77</v>
      </c>
      <c r="Z2086" t="s">
        <v>56</v>
      </c>
      <c r="AA2086" t="s">
        <v>46</v>
      </c>
      <c r="AB2086" t="s">
        <v>110</v>
      </c>
    </row>
    <row r="2087" spans="1:28" x14ac:dyDescent="0.3">
      <c r="A2087" t="s">
        <v>5662</v>
      </c>
      <c r="B2087" s="1">
        <v>45475</v>
      </c>
      <c r="C2087" s="1">
        <v>45481</v>
      </c>
      <c r="D2087" t="s">
        <v>5663</v>
      </c>
      <c r="E2087" t="s">
        <v>737</v>
      </c>
      <c r="F2087" t="s">
        <v>33</v>
      </c>
      <c r="G2087">
        <v>49</v>
      </c>
      <c r="H2087" t="s">
        <v>128</v>
      </c>
      <c r="I2087" t="s">
        <v>116</v>
      </c>
      <c r="J2087" t="s">
        <v>117</v>
      </c>
      <c r="K2087" t="s">
        <v>118</v>
      </c>
      <c r="L2087" t="s">
        <v>37</v>
      </c>
      <c r="M2087" t="s">
        <v>684</v>
      </c>
      <c r="N2087" t="s">
        <v>39</v>
      </c>
      <c r="O2087" t="s">
        <v>40</v>
      </c>
      <c r="P2087" t="s">
        <v>41</v>
      </c>
      <c r="Q2087" t="s">
        <v>42</v>
      </c>
      <c r="R2087">
        <v>8</v>
      </c>
      <c r="S2087">
        <v>247</v>
      </c>
      <c r="T2087">
        <v>0.2</v>
      </c>
      <c r="U2087">
        <v>177.84</v>
      </c>
      <c r="V2087">
        <v>1580.8</v>
      </c>
      <c r="W2087">
        <v>158.08000000000001</v>
      </c>
      <c r="X2087" t="s">
        <v>136</v>
      </c>
      <c r="Y2087" t="s">
        <v>64</v>
      </c>
      <c r="Z2087" t="s">
        <v>45</v>
      </c>
      <c r="AA2087" t="s">
        <v>57</v>
      </c>
      <c r="AB2087" t="s">
        <v>110</v>
      </c>
    </row>
    <row r="2088" spans="1:28" x14ac:dyDescent="0.3">
      <c r="A2088" t="s">
        <v>5664</v>
      </c>
      <c r="B2088" s="1">
        <v>45547</v>
      </c>
      <c r="C2088" s="1">
        <v>45548</v>
      </c>
      <c r="D2088" t="s">
        <v>2020</v>
      </c>
      <c r="E2088" t="s">
        <v>3184</v>
      </c>
      <c r="F2088" t="s">
        <v>53</v>
      </c>
      <c r="G2088">
        <v>33</v>
      </c>
      <c r="H2088" t="s">
        <v>34</v>
      </c>
      <c r="I2088" t="s">
        <v>116</v>
      </c>
      <c r="J2088" t="s">
        <v>117</v>
      </c>
      <c r="K2088" t="s">
        <v>118</v>
      </c>
      <c r="L2088" t="s">
        <v>37</v>
      </c>
      <c r="M2088" t="s">
        <v>2049</v>
      </c>
      <c r="N2088" t="s">
        <v>73</v>
      </c>
      <c r="O2088" t="s">
        <v>107</v>
      </c>
      <c r="P2088" t="s">
        <v>108</v>
      </c>
      <c r="Q2088" t="s">
        <v>109</v>
      </c>
      <c r="R2088">
        <v>6</v>
      </c>
      <c r="S2088">
        <v>749</v>
      </c>
      <c r="T2088">
        <v>0.2</v>
      </c>
      <c r="U2088">
        <v>539.28</v>
      </c>
      <c r="V2088">
        <v>3595.2</v>
      </c>
      <c r="W2088">
        <v>359.52</v>
      </c>
      <c r="X2088" t="s">
        <v>136</v>
      </c>
      <c r="Y2088" t="s">
        <v>44</v>
      </c>
      <c r="Z2088" t="s">
        <v>45</v>
      </c>
      <c r="AA2088" t="s">
        <v>46</v>
      </c>
      <c r="AB2088" t="s">
        <v>110</v>
      </c>
    </row>
    <row r="2089" spans="1:28" x14ac:dyDescent="0.3">
      <c r="A2089" t="s">
        <v>5665</v>
      </c>
      <c r="B2089" s="1">
        <v>45535</v>
      </c>
      <c r="C2089" s="1">
        <v>45542</v>
      </c>
      <c r="D2089" t="s">
        <v>4313</v>
      </c>
      <c r="E2089" t="s">
        <v>4248</v>
      </c>
      <c r="F2089" t="s">
        <v>33</v>
      </c>
      <c r="G2089">
        <v>58</v>
      </c>
      <c r="H2089" t="s">
        <v>34</v>
      </c>
      <c r="I2089" t="s">
        <v>103</v>
      </c>
      <c r="J2089" t="s">
        <v>104</v>
      </c>
      <c r="K2089" t="s">
        <v>105</v>
      </c>
      <c r="L2089" t="s">
        <v>37</v>
      </c>
      <c r="M2089" t="s">
        <v>1960</v>
      </c>
      <c r="N2089" t="s">
        <v>88</v>
      </c>
      <c r="O2089" t="s">
        <v>89</v>
      </c>
      <c r="P2089" t="s">
        <v>90</v>
      </c>
      <c r="Q2089" t="s">
        <v>91</v>
      </c>
      <c r="R2089">
        <v>6</v>
      </c>
      <c r="S2089">
        <v>103</v>
      </c>
      <c r="T2089">
        <v>0.1</v>
      </c>
      <c r="U2089">
        <v>74.16</v>
      </c>
      <c r="V2089">
        <v>556.20000000000005</v>
      </c>
      <c r="W2089">
        <v>111.24</v>
      </c>
      <c r="X2089" t="s">
        <v>136</v>
      </c>
      <c r="Y2089" t="s">
        <v>44</v>
      </c>
      <c r="Z2089" t="s">
        <v>56</v>
      </c>
      <c r="AA2089" t="s">
        <v>46</v>
      </c>
      <c r="AB2089" t="s">
        <v>47</v>
      </c>
    </row>
    <row r="2090" spans="1:28" x14ac:dyDescent="0.3">
      <c r="A2090" t="s">
        <v>5666</v>
      </c>
      <c r="B2090" s="1">
        <v>45538</v>
      </c>
      <c r="C2090" s="1">
        <v>45541</v>
      </c>
      <c r="D2090" t="s">
        <v>2870</v>
      </c>
      <c r="E2090" t="s">
        <v>3051</v>
      </c>
      <c r="F2090" t="s">
        <v>53</v>
      </c>
      <c r="G2090">
        <v>54</v>
      </c>
      <c r="H2090" t="s">
        <v>34</v>
      </c>
      <c r="I2090" t="s">
        <v>35</v>
      </c>
      <c r="J2090" t="s">
        <v>36</v>
      </c>
      <c r="K2090" t="s">
        <v>36</v>
      </c>
      <c r="L2090" t="s">
        <v>37</v>
      </c>
      <c r="M2090" t="s">
        <v>4324</v>
      </c>
      <c r="N2090" t="s">
        <v>88</v>
      </c>
      <c r="O2090" t="s">
        <v>120</v>
      </c>
      <c r="P2090" t="s">
        <v>121</v>
      </c>
      <c r="Q2090" t="s">
        <v>122</v>
      </c>
      <c r="R2090">
        <v>3</v>
      </c>
      <c r="S2090">
        <v>1165</v>
      </c>
      <c r="T2090">
        <v>0.15</v>
      </c>
      <c r="U2090">
        <v>838.8</v>
      </c>
      <c r="V2090">
        <v>2970.75</v>
      </c>
      <c r="W2090">
        <v>454.35</v>
      </c>
      <c r="X2090" t="s">
        <v>55</v>
      </c>
      <c r="Y2090" t="s">
        <v>77</v>
      </c>
      <c r="Z2090" t="s">
        <v>78</v>
      </c>
      <c r="AA2090" t="s">
        <v>65</v>
      </c>
      <c r="AB2090" t="s">
        <v>110</v>
      </c>
    </row>
    <row r="2091" spans="1:28" x14ac:dyDescent="0.3">
      <c r="A2091" t="s">
        <v>5667</v>
      </c>
      <c r="B2091" s="1">
        <v>45479</v>
      </c>
      <c r="C2091" s="1">
        <v>45486</v>
      </c>
      <c r="D2091" t="s">
        <v>1351</v>
      </c>
      <c r="E2091" t="s">
        <v>1915</v>
      </c>
      <c r="F2091" t="s">
        <v>33</v>
      </c>
      <c r="G2091">
        <v>64</v>
      </c>
      <c r="H2091" t="s">
        <v>71</v>
      </c>
      <c r="I2091" t="s">
        <v>103</v>
      </c>
      <c r="J2091" t="s">
        <v>104</v>
      </c>
      <c r="K2091" t="s">
        <v>105</v>
      </c>
      <c r="L2091" t="s">
        <v>37</v>
      </c>
      <c r="M2091" t="s">
        <v>3387</v>
      </c>
      <c r="N2091" t="s">
        <v>88</v>
      </c>
      <c r="O2091" t="s">
        <v>120</v>
      </c>
      <c r="P2091" t="s">
        <v>121</v>
      </c>
      <c r="Q2091" t="s">
        <v>122</v>
      </c>
      <c r="R2091">
        <v>5</v>
      </c>
      <c r="S2091">
        <v>1074</v>
      </c>
      <c r="T2091">
        <v>0.1</v>
      </c>
      <c r="U2091">
        <v>773.28</v>
      </c>
      <c r="V2091">
        <v>4833</v>
      </c>
      <c r="W2091">
        <v>966.6</v>
      </c>
      <c r="X2091" t="s">
        <v>136</v>
      </c>
      <c r="Y2091" t="s">
        <v>44</v>
      </c>
      <c r="Z2091" t="s">
        <v>78</v>
      </c>
      <c r="AA2091" t="s">
        <v>46</v>
      </c>
      <c r="AB2091" t="s">
        <v>110</v>
      </c>
    </row>
    <row r="2092" spans="1:28" x14ac:dyDescent="0.3">
      <c r="A2092" t="s">
        <v>5668</v>
      </c>
      <c r="B2092" s="1">
        <v>45622</v>
      </c>
      <c r="C2092" s="1">
        <v>45625</v>
      </c>
      <c r="D2092" t="s">
        <v>2490</v>
      </c>
      <c r="E2092" t="s">
        <v>1251</v>
      </c>
      <c r="F2092" t="s">
        <v>53</v>
      </c>
      <c r="G2092">
        <v>23</v>
      </c>
      <c r="H2092" t="s">
        <v>34</v>
      </c>
      <c r="I2092" t="s">
        <v>84</v>
      </c>
      <c r="J2092" t="s">
        <v>85</v>
      </c>
      <c r="K2092" t="s">
        <v>86</v>
      </c>
      <c r="L2092" t="s">
        <v>37</v>
      </c>
      <c r="M2092" t="s">
        <v>173</v>
      </c>
      <c r="N2092" t="s">
        <v>73</v>
      </c>
      <c r="O2092" t="s">
        <v>74</v>
      </c>
      <c r="P2092" t="s">
        <v>75</v>
      </c>
      <c r="Q2092" t="s">
        <v>76</v>
      </c>
      <c r="R2092">
        <v>6</v>
      </c>
      <c r="S2092">
        <v>1494</v>
      </c>
      <c r="T2092">
        <v>0</v>
      </c>
      <c r="U2092">
        <v>1075.68</v>
      </c>
      <c r="V2092">
        <v>8964</v>
      </c>
      <c r="W2092">
        <v>2509.92</v>
      </c>
      <c r="X2092" t="s">
        <v>43</v>
      </c>
      <c r="Y2092" t="s">
        <v>44</v>
      </c>
      <c r="Z2092" t="s">
        <v>78</v>
      </c>
      <c r="AA2092" t="s">
        <v>46</v>
      </c>
      <c r="AB2092" t="s">
        <v>110</v>
      </c>
    </row>
    <row r="2093" spans="1:28" x14ac:dyDescent="0.3">
      <c r="A2093" t="s">
        <v>5669</v>
      </c>
      <c r="B2093" s="1">
        <v>45630</v>
      </c>
      <c r="C2093" s="1">
        <v>45631</v>
      </c>
      <c r="D2093" t="s">
        <v>3282</v>
      </c>
      <c r="E2093" t="s">
        <v>4186</v>
      </c>
      <c r="F2093" t="s">
        <v>53</v>
      </c>
      <c r="G2093">
        <v>44</v>
      </c>
      <c r="H2093" t="s">
        <v>34</v>
      </c>
      <c r="I2093" t="s">
        <v>84</v>
      </c>
      <c r="J2093" t="s">
        <v>85</v>
      </c>
      <c r="K2093" t="s">
        <v>86</v>
      </c>
      <c r="L2093" t="s">
        <v>37</v>
      </c>
      <c r="M2093" t="s">
        <v>375</v>
      </c>
      <c r="N2093" t="s">
        <v>39</v>
      </c>
      <c r="O2093" t="s">
        <v>40</v>
      </c>
      <c r="P2093" t="s">
        <v>41</v>
      </c>
      <c r="Q2093" t="s">
        <v>42</v>
      </c>
      <c r="R2093">
        <v>10</v>
      </c>
      <c r="S2093">
        <v>620</v>
      </c>
      <c r="T2093">
        <v>0.15</v>
      </c>
      <c r="U2093">
        <v>446.4</v>
      </c>
      <c r="V2093">
        <v>5270</v>
      </c>
      <c r="W2093">
        <v>806</v>
      </c>
      <c r="X2093" t="s">
        <v>136</v>
      </c>
      <c r="Y2093" t="s">
        <v>77</v>
      </c>
      <c r="Z2093" t="s">
        <v>45</v>
      </c>
      <c r="AA2093" t="s">
        <v>65</v>
      </c>
      <c r="AB2093" t="s">
        <v>110</v>
      </c>
    </row>
    <row r="2094" spans="1:28" x14ac:dyDescent="0.3">
      <c r="A2094" t="s">
        <v>5670</v>
      </c>
      <c r="B2094" s="1">
        <v>45505</v>
      </c>
      <c r="C2094" s="1">
        <v>45512</v>
      </c>
      <c r="D2094" t="s">
        <v>3177</v>
      </c>
      <c r="E2094" t="s">
        <v>3826</v>
      </c>
      <c r="F2094" t="s">
        <v>33</v>
      </c>
      <c r="G2094">
        <v>54</v>
      </c>
      <c r="H2094" t="s">
        <v>71</v>
      </c>
      <c r="I2094" t="s">
        <v>116</v>
      </c>
      <c r="J2094" t="s">
        <v>117</v>
      </c>
      <c r="K2094" t="s">
        <v>118</v>
      </c>
      <c r="L2094" t="s">
        <v>37</v>
      </c>
      <c r="M2094" t="s">
        <v>1929</v>
      </c>
      <c r="N2094" t="s">
        <v>88</v>
      </c>
      <c r="O2094" t="s">
        <v>89</v>
      </c>
      <c r="P2094" t="s">
        <v>90</v>
      </c>
      <c r="Q2094" t="s">
        <v>91</v>
      </c>
      <c r="R2094">
        <v>2</v>
      </c>
      <c r="S2094">
        <v>1049</v>
      </c>
      <c r="T2094">
        <v>0.1</v>
      </c>
      <c r="U2094">
        <v>755.28</v>
      </c>
      <c r="V2094">
        <v>1888.2</v>
      </c>
      <c r="W2094">
        <v>377.64</v>
      </c>
      <c r="X2094" t="s">
        <v>43</v>
      </c>
      <c r="Y2094" t="s">
        <v>64</v>
      </c>
      <c r="Z2094" t="s">
        <v>78</v>
      </c>
      <c r="AA2094" t="s">
        <v>46</v>
      </c>
      <c r="AB2094" t="s">
        <v>110</v>
      </c>
    </row>
    <row r="2095" spans="1:28" x14ac:dyDescent="0.3">
      <c r="A2095" t="s">
        <v>5671</v>
      </c>
      <c r="B2095" s="1">
        <v>45526</v>
      </c>
      <c r="C2095" s="1">
        <v>45530</v>
      </c>
      <c r="D2095" t="s">
        <v>3275</v>
      </c>
      <c r="E2095" t="s">
        <v>2847</v>
      </c>
      <c r="F2095" t="s">
        <v>33</v>
      </c>
      <c r="G2095">
        <v>41</v>
      </c>
      <c r="H2095" t="s">
        <v>34</v>
      </c>
      <c r="I2095" t="s">
        <v>84</v>
      </c>
      <c r="J2095" t="s">
        <v>85</v>
      </c>
      <c r="K2095" t="s">
        <v>86</v>
      </c>
      <c r="L2095" t="s">
        <v>37</v>
      </c>
      <c r="M2095" t="s">
        <v>2829</v>
      </c>
      <c r="N2095" t="s">
        <v>73</v>
      </c>
      <c r="O2095" t="s">
        <v>74</v>
      </c>
      <c r="P2095" t="s">
        <v>75</v>
      </c>
      <c r="Q2095" t="s">
        <v>76</v>
      </c>
      <c r="R2095">
        <v>8</v>
      </c>
      <c r="S2095">
        <v>1612</v>
      </c>
      <c r="T2095">
        <v>0.15</v>
      </c>
      <c r="U2095">
        <v>1160.6400000000001</v>
      </c>
      <c r="V2095">
        <v>10961.6</v>
      </c>
      <c r="W2095">
        <v>1676.48</v>
      </c>
      <c r="X2095" t="s">
        <v>43</v>
      </c>
      <c r="Y2095" t="s">
        <v>77</v>
      </c>
      <c r="Z2095" t="s">
        <v>45</v>
      </c>
      <c r="AA2095" t="s">
        <v>65</v>
      </c>
      <c r="AB2095" t="s">
        <v>110</v>
      </c>
    </row>
    <row r="2096" spans="1:28" x14ac:dyDescent="0.3">
      <c r="A2096" t="s">
        <v>5672</v>
      </c>
      <c r="B2096" s="1">
        <v>45354</v>
      </c>
      <c r="C2096" s="1">
        <v>45360</v>
      </c>
      <c r="D2096" t="s">
        <v>101</v>
      </c>
      <c r="E2096" t="s">
        <v>621</v>
      </c>
      <c r="F2096" t="s">
        <v>33</v>
      </c>
      <c r="G2096">
        <v>22</v>
      </c>
      <c r="H2096" t="s">
        <v>71</v>
      </c>
      <c r="I2096" t="s">
        <v>103</v>
      </c>
      <c r="J2096" t="s">
        <v>104</v>
      </c>
      <c r="K2096" t="s">
        <v>105</v>
      </c>
      <c r="L2096" t="s">
        <v>37</v>
      </c>
      <c r="M2096" t="s">
        <v>87</v>
      </c>
      <c r="N2096" t="s">
        <v>88</v>
      </c>
      <c r="O2096" t="s">
        <v>120</v>
      </c>
      <c r="P2096" t="s">
        <v>121</v>
      </c>
      <c r="Q2096" t="s">
        <v>122</v>
      </c>
      <c r="R2096">
        <v>2</v>
      </c>
      <c r="S2096">
        <v>203</v>
      </c>
      <c r="T2096">
        <v>0</v>
      </c>
      <c r="U2096">
        <v>146.16</v>
      </c>
      <c r="V2096">
        <v>406</v>
      </c>
      <c r="W2096">
        <v>113.68</v>
      </c>
      <c r="X2096" t="s">
        <v>136</v>
      </c>
      <c r="Y2096" t="s">
        <v>44</v>
      </c>
      <c r="Z2096" t="s">
        <v>45</v>
      </c>
      <c r="AA2096" t="s">
        <v>46</v>
      </c>
      <c r="AB2096" t="s">
        <v>47</v>
      </c>
    </row>
    <row r="2097" spans="1:28" x14ac:dyDescent="0.3">
      <c r="A2097" t="s">
        <v>5673</v>
      </c>
      <c r="B2097" s="1">
        <v>45395</v>
      </c>
      <c r="C2097" s="1">
        <v>45402</v>
      </c>
      <c r="D2097" t="s">
        <v>3036</v>
      </c>
      <c r="E2097" t="s">
        <v>5674</v>
      </c>
      <c r="F2097" t="s">
        <v>33</v>
      </c>
      <c r="G2097">
        <v>61</v>
      </c>
      <c r="H2097" t="s">
        <v>71</v>
      </c>
      <c r="I2097" t="s">
        <v>84</v>
      </c>
      <c r="J2097" t="s">
        <v>85</v>
      </c>
      <c r="K2097" t="s">
        <v>86</v>
      </c>
      <c r="L2097" t="s">
        <v>37</v>
      </c>
      <c r="M2097" t="s">
        <v>4192</v>
      </c>
      <c r="N2097" t="s">
        <v>73</v>
      </c>
      <c r="O2097" t="s">
        <v>107</v>
      </c>
      <c r="P2097" t="s">
        <v>108</v>
      </c>
      <c r="Q2097" t="s">
        <v>109</v>
      </c>
      <c r="R2097">
        <v>1</v>
      </c>
      <c r="S2097">
        <v>1237</v>
      </c>
      <c r="T2097">
        <v>0</v>
      </c>
      <c r="U2097">
        <v>890.64</v>
      </c>
      <c r="V2097">
        <v>1237</v>
      </c>
      <c r="W2097">
        <v>346.36</v>
      </c>
      <c r="X2097" t="s">
        <v>136</v>
      </c>
      <c r="Y2097" t="s">
        <v>64</v>
      </c>
      <c r="Z2097" t="s">
        <v>45</v>
      </c>
      <c r="AA2097" t="s">
        <v>57</v>
      </c>
      <c r="AB2097" t="s">
        <v>110</v>
      </c>
    </row>
    <row r="2098" spans="1:28" x14ac:dyDescent="0.3">
      <c r="A2098" t="s">
        <v>5675</v>
      </c>
      <c r="B2098" s="1">
        <v>45342</v>
      </c>
      <c r="C2098" s="1">
        <v>45347</v>
      </c>
      <c r="D2098" t="s">
        <v>4558</v>
      </c>
      <c r="E2098" t="s">
        <v>2116</v>
      </c>
      <c r="F2098" t="s">
        <v>53</v>
      </c>
      <c r="G2098">
        <v>47</v>
      </c>
      <c r="H2098" t="s">
        <v>71</v>
      </c>
      <c r="I2098" t="s">
        <v>103</v>
      </c>
      <c r="J2098" t="s">
        <v>104</v>
      </c>
      <c r="K2098" t="s">
        <v>105</v>
      </c>
      <c r="L2098" t="s">
        <v>37</v>
      </c>
      <c r="M2098" t="s">
        <v>5676</v>
      </c>
      <c r="N2098" t="s">
        <v>73</v>
      </c>
      <c r="O2098" t="s">
        <v>107</v>
      </c>
      <c r="P2098" t="s">
        <v>108</v>
      </c>
      <c r="Q2098" t="s">
        <v>109</v>
      </c>
      <c r="R2098">
        <v>1</v>
      </c>
      <c r="S2098">
        <v>1524</v>
      </c>
      <c r="T2098">
        <v>0.1</v>
      </c>
      <c r="U2098">
        <v>1097.28</v>
      </c>
      <c r="V2098">
        <v>1371.6</v>
      </c>
      <c r="W2098">
        <v>274.32</v>
      </c>
      <c r="X2098" t="s">
        <v>43</v>
      </c>
      <c r="Y2098" t="s">
        <v>44</v>
      </c>
      <c r="Z2098" t="s">
        <v>78</v>
      </c>
      <c r="AA2098" t="s">
        <v>57</v>
      </c>
      <c r="AB2098" t="s">
        <v>110</v>
      </c>
    </row>
    <row r="2099" spans="1:28" x14ac:dyDescent="0.3">
      <c r="A2099" t="s">
        <v>5677</v>
      </c>
      <c r="B2099" s="1">
        <v>45369</v>
      </c>
      <c r="C2099" s="1">
        <v>45372</v>
      </c>
      <c r="D2099" t="s">
        <v>2541</v>
      </c>
      <c r="E2099" t="s">
        <v>4695</v>
      </c>
      <c r="F2099" t="s">
        <v>53</v>
      </c>
      <c r="G2099">
        <v>37</v>
      </c>
      <c r="H2099" t="s">
        <v>71</v>
      </c>
      <c r="I2099" t="s">
        <v>116</v>
      </c>
      <c r="J2099" t="s">
        <v>117</v>
      </c>
      <c r="K2099" t="s">
        <v>118</v>
      </c>
      <c r="L2099" t="s">
        <v>37</v>
      </c>
      <c r="M2099" t="s">
        <v>2010</v>
      </c>
      <c r="N2099" t="s">
        <v>73</v>
      </c>
      <c r="O2099" t="s">
        <v>107</v>
      </c>
      <c r="P2099" t="s">
        <v>108</v>
      </c>
      <c r="Q2099" t="s">
        <v>109</v>
      </c>
      <c r="R2099">
        <v>10</v>
      </c>
      <c r="S2099">
        <v>376</v>
      </c>
      <c r="T2099">
        <v>0</v>
      </c>
      <c r="U2099">
        <v>270.72000000000003</v>
      </c>
      <c r="V2099">
        <v>3760</v>
      </c>
      <c r="W2099">
        <v>1052.8</v>
      </c>
      <c r="X2099" t="s">
        <v>136</v>
      </c>
      <c r="Y2099" t="s">
        <v>44</v>
      </c>
      <c r="Z2099" t="s">
        <v>78</v>
      </c>
      <c r="AA2099" t="s">
        <v>57</v>
      </c>
      <c r="AB2099" t="s">
        <v>110</v>
      </c>
    </row>
    <row r="2100" spans="1:28" x14ac:dyDescent="0.3">
      <c r="A2100" t="s">
        <v>5678</v>
      </c>
      <c r="B2100" s="1">
        <v>45295</v>
      </c>
      <c r="C2100" s="1">
        <v>45302</v>
      </c>
      <c r="D2100" t="s">
        <v>1973</v>
      </c>
      <c r="E2100" t="s">
        <v>5679</v>
      </c>
      <c r="F2100" t="s">
        <v>33</v>
      </c>
      <c r="G2100">
        <v>24</v>
      </c>
      <c r="H2100" t="s">
        <v>71</v>
      </c>
      <c r="I2100" t="s">
        <v>116</v>
      </c>
      <c r="J2100" t="s">
        <v>117</v>
      </c>
      <c r="K2100" t="s">
        <v>118</v>
      </c>
      <c r="L2100" t="s">
        <v>37</v>
      </c>
      <c r="M2100" t="s">
        <v>1227</v>
      </c>
      <c r="N2100" t="s">
        <v>88</v>
      </c>
      <c r="O2100" t="s">
        <v>120</v>
      </c>
      <c r="P2100" t="s">
        <v>121</v>
      </c>
      <c r="Q2100" t="s">
        <v>122</v>
      </c>
      <c r="R2100">
        <v>8</v>
      </c>
      <c r="S2100">
        <v>1744</v>
      </c>
      <c r="T2100">
        <v>0.2</v>
      </c>
      <c r="U2100">
        <v>1255.68</v>
      </c>
      <c r="V2100">
        <v>11161.6</v>
      </c>
      <c r="W2100">
        <v>1116.1600000000001</v>
      </c>
      <c r="X2100" t="s">
        <v>55</v>
      </c>
      <c r="Y2100" t="s">
        <v>64</v>
      </c>
      <c r="Z2100" t="s">
        <v>56</v>
      </c>
      <c r="AA2100" t="s">
        <v>65</v>
      </c>
      <c r="AB2100" t="s">
        <v>110</v>
      </c>
    </row>
    <row r="2101" spans="1:28" x14ac:dyDescent="0.3">
      <c r="A2101" t="s">
        <v>5680</v>
      </c>
      <c r="B2101" s="1">
        <v>45463</v>
      </c>
      <c r="C2101" s="1">
        <v>45467</v>
      </c>
      <c r="D2101" t="s">
        <v>5681</v>
      </c>
      <c r="E2101" t="s">
        <v>2130</v>
      </c>
      <c r="F2101" t="s">
        <v>33</v>
      </c>
      <c r="G2101">
        <v>29</v>
      </c>
      <c r="H2101" t="s">
        <v>128</v>
      </c>
      <c r="I2101" t="s">
        <v>84</v>
      </c>
      <c r="J2101" t="s">
        <v>85</v>
      </c>
      <c r="K2101" t="s">
        <v>86</v>
      </c>
      <c r="L2101" t="s">
        <v>37</v>
      </c>
      <c r="M2101" t="s">
        <v>3233</v>
      </c>
      <c r="N2101" t="s">
        <v>73</v>
      </c>
      <c r="O2101" t="s">
        <v>74</v>
      </c>
      <c r="P2101" t="s">
        <v>75</v>
      </c>
      <c r="Q2101" t="s">
        <v>76</v>
      </c>
      <c r="R2101">
        <v>7</v>
      </c>
      <c r="S2101">
        <v>1274</v>
      </c>
      <c r="T2101">
        <v>0</v>
      </c>
      <c r="U2101">
        <v>917.28</v>
      </c>
      <c r="V2101">
        <v>8918</v>
      </c>
      <c r="W2101">
        <v>2497.04</v>
      </c>
      <c r="X2101" t="s">
        <v>55</v>
      </c>
      <c r="Y2101" t="s">
        <v>64</v>
      </c>
      <c r="Z2101" t="s">
        <v>45</v>
      </c>
      <c r="AA2101" t="s">
        <v>46</v>
      </c>
      <c r="AB2101" t="s">
        <v>110</v>
      </c>
    </row>
    <row r="2102" spans="1:28" x14ac:dyDescent="0.3">
      <c r="A2102" t="s">
        <v>5682</v>
      </c>
      <c r="B2102" s="1">
        <v>45518</v>
      </c>
      <c r="C2102" s="1">
        <v>45522</v>
      </c>
      <c r="D2102" t="s">
        <v>3197</v>
      </c>
      <c r="E2102" t="s">
        <v>3379</v>
      </c>
      <c r="F2102" t="s">
        <v>33</v>
      </c>
      <c r="G2102">
        <v>58</v>
      </c>
      <c r="H2102" t="s">
        <v>128</v>
      </c>
      <c r="I2102" t="s">
        <v>116</v>
      </c>
      <c r="J2102" t="s">
        <v>117</v>
      </c>
      <c r="K2102" t="s">
        <v>118</v>
      </c>
      <c r="L2102" t="s">
        <v>37</v>
      </c>
      <c r="M2102" t="s">
        <v>2802</v>
      </c>
      <c r="N2102" t="s">
        <v>39</v>
      </c>
      <c r="O2102" t="s">
        <v>40</v>
      </c>
      <c r="P2102" t="s">
        <v>41</v>
      </c>
      <c r="Q2102" t="s">
        <v>42</v>
      </c>
      <c r="R2102">
        <v>4</v>
      </c>
      <c r="S2102">
        <v>1663</v>
      </c>
      <c r="T2102">
        <v>0.15</v>
      </c>
      <c r="U2102">
        <v>1197.3599999999999</v>
      </c>
      <c r="V2102">
        <v>5654.2</v>
      </c>
      <c r="W2102">
        <v>864.76</v>
      </c>
      <c r="X2102" t="s">
        <v>55</v>
      </c>
      <c r="Y2102" t="s">
        <v>64</v>
      </c>
      <c r="Z2102" t="s">
        <v>56</v>
      </c>
      <c r="AA2102" t="s">
        <v>65</v>
      </c>
      <c r="AB2102" t="s">
        <v>47</v>
      </c>
    </row>
    <row r="2103" spans="1:28" x14ac:dyDescent="0.3">
      <c r="A2103" t="s">
        <v>5683</v>
      </c>
      <c r="B2103" s="1">
        <v>45603</v>
      </c>
      <c r="C2103" s="1">
        <v>45607</v>
      </c>
      <c r="D2103" t="s">
        <v>3937</v>
      </c>
      <c r="E2103" t="s">
        <v>964</v>
      </c>
      <c r="F2103" t="s">
        <v>33</v>
      </c>
      <c r="G2103">
        <v>47</v>
      </c>
      <c r="H2103" t="s">
        <v>34</v>
      </c>
      <c r="I2103" t="s">
        <v>35</v>
      </c>
      <c r="J2103" t="s">
        <v>36</v>
      </c>
      <c r="K2103" t="s">
        <v>36</v>
      </c>
      <c r="L2103" t="s">
        <v>37</v>
      </c>
      <c r="M2103" t="s">
        <v>3762</v>
      </c>
      <c r="N2103" t="s">
        <v>73</v>
      </c>
      <c r="O2103" t="s">
        <v>74</v>
      </c>
      <c r="P2103" t="s">
        <v>75</v>
      </c>
      <c r="Q2103" t="s">
        <v>76</v>
      </c>
      <c r="R2103">
        <v>10</v>
      </c>
      <c r="S2103">
        <v>1050</v>
      </c>
      <c r="T2103">
        <v>0.2</v>
      </c>
      <c r="U2103">
        <v>756</v>
      </c>
      <c r="V2103">
        <v>8400</v>
      </c>
      <c r="W2103">
        <v>840</v>
      </c>
      <c r="X2103" t="s">
        <v>136</v>
      </c>
      <c r="Y2103" t="s">
        <v>77</v>
      </c>
      <c r="Z2103" t="s">
        <v>78</v>
      </c>
      <c r="AA2103" t="s">
        <v>65</v>
      </c>
      <c r="AB2103" t="s">
        <v>47</v>
      </c>
    </row>
    <row r="2104" spans="1:28" x14ac:dyDescent="0.3">
      <c r="A2104" t="s">
        <v>5684</v>
      </c>
      <c r="B2104" s="1">
        <v>45483</v>
      </c>
      <c r="C2104" s="1">
        <v>45486</v>
      </c>
      <c r="D2104" t="s">
        <v>5685</v>
      </c>
      <c r="E2104" t="s">
        <v>4687</v>
      </c>
      <c r="F2104" t="s">
        <v>33</v>
      </c>
      <c r="G2104">
        <v>37</v>
      </c>
      <c r="H2104" t="s">
        <v>34</v>
      </c>
      <c r="I2104" t="s">
        <v>103</v>
      </c>
      <c r="J2104" t="s">
        <v>104</v>
      </c>
      <c r="K2104" t="s">
        <v>105</v>
      </c>
      <c r="L2104" t="s">
        <v>37</v>
      </c>
      <c r="M2104" t="s">
        <v>1002</v>
      </c>
      <c r="N2104" t="s">
        <v>39</v>
      </c>
      <c r="O2104" t="s">
        <v>40</v>
      </c>
      <c r="P2104" t="s">
        <v>41</v>
      </c>
      <c r="Q2104" t="s">
        <v>42</v>
      </c>
      <c r="R2104">
        <v>4</v>
      </c>
      <c r="S2104">
        <v>491</v>
      </c>
      <c r="T2104">
        <v>0</v>
      </c>
      <c r="U2104">
        <v>353.52</v>
      </c>
      <c r="V2104">
        <v>1964</v>
      </c>
      <c r="W2104">
        <v>549.91999999999996</v>
      </c>
      <c r="X2104" t="s">
        <v>43</v>
      </c>
      <c r="Y2104" t="s">
        <v>64</v>
      </c>
      <c r="Z2104" t="s">
        <v>45</v>
      </c>
      <c r="AA2104" t="s">
        <v>65</v>
      </c>
      <c r="AB2104" t="s">
        <v>47</v>
      </c>
    </row>
    <row r="2105" spans="1:28" x14ac:dyDescent="0.3">
      <c r="A2105" t="s">
        <v>5686</v>
      </c>
      <c r="B2105" s="1">
        <v>45655</v>
      </c>
      <c r="C2105" s="1">
        <v>45661</v>
      </c>
      <c r="D2105" t="s">
        <v>3071</v>
      </c>
      <c r="E2105" t="s">
        <v>5661</v>
      </c>
      <c r="F2105" t="s">
        <v>53</v>
      </c>
      <c r="G2105">
        <v>37</v>
      </c>
      <c r="H2105" t="s">
        <v>71</v>
      </c>
      <c r="I2105" t="s">
        <v>116</v>
      </c>
      <c r="J2105" t="s">
        <v>117</v>
      </c>
      <c r="K2105" t="s">
        <v>118</v>
      </c>
      <c r="L2105" t="s">
        <v>37</v>
      </c>
      <c r="M2105" t="s">
        <v>5687</v>
      </c>
      <c r="N2105" t="s">
        <v>88</v>
      </c>
      <c r="O2105" t="s">
        <v>120</v>
      </c>
      <c r="P2105" t="s">
        <v>121</v>
      </c>
      <c r="Q2105" t="s">
        <v>122</v>
      </c>
      <c r="R2105">
        <v>7</v>
      </c>
      <c r="S2105">
        <v>1587</v>
      </c>
      <c r="T2105">
        <v>0.1</v>
      </c>
      <c r="U2105">
        <v>1142.6400000000001</v>
      </c>
      <c r="V2105">
        <v>9998.1</v>
      </c>
      <c r="W2105">
        <v>1999.62</v>
      </c>
      <c r="X2105" t="s">
        <v>136</v>
      </c>
      <c r="Y2105" t="s">
        <v>77</v>
      </c>
      <c r="Z2105" t="s">
        <v>78</v>
      </c>
      <c r="AA2105" t="s">
        <v>65</v>
      </c>
      <c r="AB2105" t="s">
        <v>47</v>
      </c>
    </row>
    <row r="2106" spans="1:28" x14ac:dyDescent="0.3">
      <c r="A2106" t="s">
        <v>5688</v>
      </c>
      <c r="B2106" s="1">
        <v>45609</v>
      </c>
      <c r="C2106" s="1">
        <v>45613</v>
      </c>
      <c r="D2106" t="s">
        <v>4564</v>
      </c>
      <c r="E2106" t="s">
        <v>1714</v>
      </c>
      <c r="F2106" t="s">
        <v>53</v>
      </c>
      <c r="G2106">
        <v>42</v>
      </c>
      <c r="H2106" t="s">
        <v>71</v>
      </c>
      <c r="I2106" t="s">
        <v>116</v>
      </c>
      <c r="J2106" t="s">
        <v>117</v>
      </c>
      <c r="K2106" t="s">
        <v>118</v>
      </c>
      <c r="L2106" t="s">
        <v>37</v>
      </c>
      <c r="M2106" t="s">
        <v>721</v>
      </c>
      <c r="N2106" t="s">
        <v>73</v>
      </c>
      <c r="O2106" t="s">
        <v>74</v>
      </c>
      <c r="P2106" t="s">
        <v>75</v>
      </c>
      <c r="Q2106" t="s">
        <v>76</v>
      </c>
      <c r="R2106">
        <v>10</v>
      </c>
      <c r="S2106">
        <v>448</v>
      </c>
      <c r="T2106">
        <v>0.15</v>
      </c>
      <c r="U2106">
        <v>322.56</v>
      </c>
      <c r="V2106">
        <v>3808</v>
      </c>
      <c r="W2106">
        <v>582.4</v>
      </c>
      <c r="X2106" t="s">
        <v>43</v>
      </c>
      <c r="Y2106" t="s">
        <v>64</v>
      </c>
      <c r="Z2106" t="s">
        <v>78</v>
      </c>
      <c r="AA2106" t="s">
        <v>46</v>
      </c>
      <c r="AB2106" t="s">
        <v>47</v>
      </c>
    </row>
    <row r="2107" spans="1:28" x14ac:dyDescent="0.3">
      <c r="A2107" t="s">
        <v>5689</v>
      </c>
      <c r="B2107" s="1">
        <v>45551</v>
      </c>
      <c r="C2107" s="1">
        <v>45558</v>
      </c>
      <c r="D2107" t="s">
        <v>318</v>
      </c>
      <c r="E2107" t="s">
        <v>3107</v>
      </c>
      <c r="F2107" t="s">
        <v>33</v>
      </c>
      <c r="G2107">
        <v>34</v>
      </c>
      <c r="H2107" t="s">
        <v>128</v>
      </c>
      <c r="I2107" t="s">
        <v>103</v>
      </c>
      <c r="J2107" t="s">
        <v>104</v>
      </c>
      <c r="K2107" t="s">
        <v>105</v>
      </c>
      <c r="L2107" t="s">
        <v>37</v>
      </c>
      <c r="M2107" t="s">
        <v>325</v>
      </c>
      <c r="N2107" t="s">
        <v>39</v>
      </c>
      <c r="O2107" t="s">
        <v>40</v>
      </c>
      <c r="P2107" t="s">
        <v>41</v>
      </c>
      <c r="Q2107" t="s">
        <v>42</v>
      </c>
      <c r="R2107">
        <v>1</v>
      </c>
      <c r="S2107">
        <v>1198</v>
      </c>
      <c r="T2107">
        <v>0</v>
      </c>
      <c r="U2107">
        <v>862.56</v>
      </c>
      <c r="V2107">
        <v>1198</v>
      </c>
      <c r="W2107">
        <v>335.44</v>
      </c>
      <c r="X2107" t="s">
        <v>55</v>
      </c>
      <c r="Y2107" t="s">
        <v>44</v>
      </c>
      <c r="Z2107" t="s">
        <v>56</v>
      </c>
      <c r="AA2107" t="s">
        <v>57</v>
      </c>
      <c r="AB2107" t="s">
        <v>47</v>
      </c>
    </row>
    <row r="2108" spans="1:28" x14ac:dyDescent="0.3">
      <c r="A2108" t="s">
        <v>5690</v>
      </c>
      <c r="B2108" s="1">
        <v>45438</v>
      </c>
      <c r="C2108" s="1">
        <v>45443</v>
      </c>
      <c r="D2108" t="s">
        <v>1406</v>
      </c>
      <c r="E2108" t="s">
        <v>3219</v>
      </c>
      <c r="F2108" t="s">
        <v>53</v>
      </c>
      <c r="G2108">
        <v>34</v>
      </c>
      <c r="H2108" t="s">
        <v>34</v>
      </c>
      <c r="I2108" t="s">
        <v>35</v>
      </c>
      <c r="J2108" t="s">
        <v>36</v>
      </c>
      <c r="K2108" t="s">
        <v>36</v>
      </c>
      <c r="L2108" t="s">
        <v>37</v>
      </c>
      <c r="M2108" t="s">
        <v>3782</v>
      </c>
      <c r="N2108" t="s">
        <v>88</v>
      </c>
      <c r="O2108" t="s">
        <v>89</v>
      </c>
      <c r="P2108" t="s">
        <v>90</v>
      </c>
      <c r="Q2108" t="s">
        <v>91</v>
      </c>
      <c r="R2108">
        <v>9</v>
      </c>
      <c r="S2108">
        <v>1779</v>
      </c>
      <c r="T2108">
        <v>0.2</v>
      </c>
      <c r="U2108">
        <v>1280.8800000000001</v>
      </c>
      <c r="V2108">
        <v>12808.8</v>
      </c>
      <c r="W2108">
        <v>1280.8800000000001</v>
      </c>
      <c r="X2108" t="s">
        <v>136</v>
      </c>
      <c r="Y2108" t="s">
        <v>77</v>
      </c>
      <c r="Z2108" t="s">
        <v>56</v>
      </c>
      <c r="AA2108" t="s">
        <v>57</v>
      </c>
      <c r="AB2108" t="s">
        <v>47</v>
      </c>
    </row>
    <row r="2109" spans="1:28" x14ac:dyDescent="0.3">
      <c r="A2109" t="s">
        <v>5691</v>
      </c>
      <c r="B2109" s="1">
        <v>45410</v>
      </c>
      <c r="C2109" s="1">
        <v>45416</v>
      </c>
      <c r="D2109" t="s">
        <v>1335</v>
      </c>
      <c r="E2109" t="s">
        <v>5692</v>
      </c>
      <c r="F2109" t="s">
        <v>33</v>
      </c>
      <c r="G2109">
        <v>23</v>
      </c>
      <c r="H2109" t="s">
        <v>128</v>
      </c>
      <c r="I2109" t="s">
        <v>116</v>
      </c>
      <c r="J2109" t="s">
        <v>117</v>
      </c>
      <c r="K2109" t="s">
        <v>118</v>
      </c>
      <c r="L2109" t="s">
        <v>37</v>
      </c>
      <c r="M2109" t="s">
        <v>3156</v>
      </c>
      <c r="N2109" t="s">
        <v>39</v>
      </c>
      <c r="O2109" t="s">
        <v>40</v>
      </c>
      <c r="P2109" t="s">
        <v>41</v>
      </c>
      <c r="Q2109" t="s">
        <v>42</v>
      </c>
      <c r="R2109">
        <v>1</v>
      </c>
      <c r="S2109">
        <v>443</v>
      </c>
      <c r="T2109">
        <v>0.1</v>
      </c>
      <c r="U2109">
        <v>318.95999999999998</v>
      </c>
      <c r="V2109">
        <v>398.7</v>
      </c>
      <c r="W2109">
        <v>79.739999999999995</v>
      </c>
      <c r="X2109" t="s">
        <v>136</v>
      </c>
      <c r="Y2109" t="s">
        <v>77</v>
      </c>
      <c r="Z2109" t="s">
        <v>56</v>
      </c>
      <c r="AA2109" t="s">
        <v>65</v>
      </c>
      <c r="AB2109" t="s">
        <v>47</v>
      </c>
    </row>
    <row r="2110" spans="1:28" x14ac:dyDescent="0.3">
      <c r="A2110" t="s">
        <v>5693</v>
      </c>
      <c r="B2110" s="1">
        <v>45415</v>
      </c>
      <c r="C2110" s="1">
        <v>45418</v>
      </c>
      <c r="D2110" t="s">
        <v>4547</v>
      </c>
      <c r="E2110" t="s">
        <v>4697</v>
      </c>
      <c r="F2110" t="s">
        <v>53</v>
      </c>
      <c r="G2110">
        <v>45</v>
      </c>
      <c r="H2110" t="s">
        <v>128</v>
      </c>
      <c r="I2110" t="s">
        <v>116</v>
      </c>
      <c r="J2110" t="s">
        <v>117</v>
      </c>
      <c r="K2110" t="s">
        <v>118</v>
      </c>
      <c r="L2110" t="s">
        <v>37</v>
      </c>
      <c r="M2110" t="s">
        <v>5597</v>
      </c>
      <c r="N2110" t="s">
        <v>73</v>
      </c>
      <c r="O2110" t="s">
        <v>74</v>
      </c>
      <c r="P2110" t="s">
        <v>75</v>
      </c>
      <c r="Q2110" t="s">
        <v>76</v>
      </c>
      <c r="R2110">
        <v>10</v>
      </c>
      <c r="S2110">
        <v>93</v>
      </c>
      <c r="T2110">
        <v>0.2</v>
      </c>
      <c r="U2110">
        <v>66.959999999999994</v>
      </c>
      <c r="V2110">
        <v>744</v>
      </c>
      <c r="W2110">
        <v>74.400000000000006</v>
      </c>
      <c r="X2110" t="s">
        <v>136</v>
      </c>
      <c r="Y2110" t="s">
        <v>44</v>
      </c>
      <c r="Z2110" t="s">
        <v>56</v>
      </c>
      <c r="AA2110" t="s">
        <v>65</v>
      </c>
      <c r="AB2110" t="s">
        <v>47</v>
      </c>
    </row>
    <row r="2111" spans="1:28" x14ac:dyDescent="0.3">
      <c r="A2111" t="s">
        <v>5694</v>
      </c>
      <c r="B2111" s="1">
        <v>45413</v>
      </c>
      <c r="C2111" s="1">
        <v>45414</v>
      </c>
      <c r="D2111" t="s">
        <v>2098</v>
      </c>
      <c r="E2111" t="s">
        <v>134</v>
      </c>
      <c r="F2111" t="s">
        <v>33</v>
      </c>
      <c r="G2111">
        <v>21</v>
      </c>
      <c r="H2111" t="s">
        <v>128</v>
      </c>
      <c r="I2111" t="s">
        <v>84</v>
      </c>
      <c r="J2111" t="s">
        <v>85</v>
      </c>
      <c r="K2111" t="s">
        <v>86</v>
      </c>
      <c r="L2111" t="s">
        <v>37</v>
      </c>
      <c r="M2111" t="s">
        <v>4149</v>
      </c>
      <c r="N2111" t="s">
        <v>73</v>
      </c>
      <c r="O2111" t="s">
        <v>107</v>
      </c>
      <c r="P2111" t="s">
        <v>108</v>
      </c>
      <c r="Q2111" t="s">
        <v>109</v>
      </c>
      <c r="R2111">
        <v>3</v>
      </c>
      <c r="S2111">
        <v>1504</v>
      </c>
      <c r="T2111">
        <v>0.15</v>
      </c>
      <c r="U2111">
        <v>1082.8800000000001</v>
      </c>
      <c r="V2111">
        <v>3835.2</v>
      </c>
      <c r="W2111">
        <v>586.55999999999995</v>
      </c>
      <c r="X2111" t="s">
        <v>55</v>
      </c>
      <c r="Y2111" t="s">
        <v>64</v>
      </c>
      <c r="Z2111" t="s">
        <v>78</v>
      </c>
      <c r="AA2111" t="s">
        <v>46</v>
      </c>
      <c r="AB2111" t="s">
        <v>47</v>
      </c>
    </row>
    <row r="2112" spans="1:28" x14ac:dyDescent="0.3">
      <c r="A2112" t="s">
        <v>5695</v>
      </c>
      <c r="B2112" s="1">
        <v>45310</v>
      </c>
      <c r="C2112" s="1">
        <v>45317</v>
      </c>
      <c r="D2112" t="s">
        <v>152</v>
      </c>
      <c r="E2112" t="s">
        <v>5612</v>
      </c>
      <c r="F2112" t="s">
        <v>53</v>
      </c>
      <c r="G2112">
        <v>48</v>
      </c>
      <c r="H2112" t="s">
        <v>34</v>
      </c>
      <c r="I2112" t="s">
        <v>84</v>
      </c>
      <c r="J2112" t="s">
        <v>85</v>
      </c>
      <c r="K2112" t="s">
        <v>86</v>
      </c>
      <c r="L2112" t="s">
        <v>37</v>
      </c>
      <c r="M2112" t="s">
        <v>965</v>
      </c>
      <c r="N2112" t="s">
        <v>73</v>
      </c>
      <c r="O2112" t="s">
        <v>107</v>
      </c>
      <c r="P2112" t="s">
        <v>108</v>
      </c>
      <c r="Q2112" t="s">
        <v>109</v>
      </c>
      <c r="R2112">
        <v>9</v>
      </c>
      <c r="S2112">
        <v>683</v>
      </c>
      <c r="T2112">
        <v>0.1</v>
      </c>
      <c r="U2112">
        <v>491.76</v>
      </c>
      <c r="V2112">
        <v>5532.3</v>
      </c>
      <c r="W2112">
        <v>1106.46</v>
      </c>
      <c r="X2112" t="s">
        <v>55</v>
      </c>
      <c r="Y2112" t="s">
        <v>77</v>
      </c>
      <c r="Z2112" t="s">
        <v>78</v>
      </c>
      <c r="AA2112" t="s">
        <v>46</v>
      </c>
      <c r="AB2112" t="s">
        <v>110</v>
      </c>
    </row>
    <row r="2113" spans="1:28" x14ac:dyDescent="0.3">
      <c r="A2113" t="s">
        <v>5696</v>
      </c>
      <c r="B2113" s="1">
        <v>45477</v>
      </c>
      <c r="C2113" s="1">
        <v>45481</v>
      </c>
      <c r="D2113" t="s">
        <v>549</v>
      </c>
      <c r="E2113" t="s">
        <v>1301</v>
      </c>
      <c r="F2113" t="s">
        <v>33</v>
      </c>
      <c r="G2113">
        <v>34</v>
      </c>
      <c r="H2113" t="s">
        <v>71</v>
      </c>
      <c r="I2113" t="s">
        <v>35</v>
      </c>
      <c r="J2113" t="s">
        <v>36</v>
      </c>
      <c r="K2113" t="s">
        <v>36</v>
      </c>
      <c r="L2113" t="s">
        <v>37</v>
      </c>
      <c r="M2113" t="s">
        <v>3657</v>
      </c>
      <c r="N2113" t="s">
        <v>39</v>
      </c>
      <c r="O2113" t="s">
        <v>159</v>
      </c>
      <c r="P2113" t="s">
        <v>160</v>
      </c>
      <c r="Q2113" t="s">
        <v>161</v>
      </c>
      <c r="R2113">
        <v>3</v>
      </c>
      <c r="S2113">
        <v>745</v>
      </c>
      <c r="T2113">
        <v>0.15</v>
      </c>
      <c r="U2113">
        <v>536.4</v>
      </c>
      <c r="V2113">
        <v>1899.75</v>
      </c>
      <c r="W2113">
        <v>290.55</v>
      </c>
      <c r="X2113" t="s">
        <v>43</v>
      </c>
      <c r="Y2113" t="s">
        <v>64</v>
      </c>
      <c r="Z2113" t="s">
        <v>56</v>
      </c>
      <c r="AA2113" t="s">
        <v>65</v>
      </c>
      <c r="AB2113" t="s">
        <v>47</v>
      </c>
    </row>
    <row r="2114" spans="1:28" x14ac:dyDescent="0.3">
      <c r="A2114" t="s">
        <v>5697</v>
      </c>
      <c r="B2114" s="1">
        <v>45535</v>
      </c>
      <c r="C2114" s="1">
        <v>45542</v>
      </c>
      <c r="D2114" t="s">
        <v>5698</v>
      </c>
      <c r="E2114" t="s">
        <v>5032</v>
      </c>
      <c r="F2114" t="s">
        <v>53</v>
      </c>
      <c r="G2114">
        <v>65</v>
      </c>
      <c r="H2114" t="s">
        <v>71</v>
      </c>
      <c r="I2114" t="s">
        <v>84</v>
      </c>
      <c r="J2114" t="s">
        <v>85</v>
      </c>
      <c r="K2114" t="s">
        <v>86</v>
      </c>
      <c r="L2114" t="s">
        <v>37</v>
      </c>
      <c r="M2114" t="s">
        <v>364</v>
      </c>
      <c r="N2114" t="s">
        <v>88</v>
      </c>
      <c r="O2114" t="s">
        <v>89</v>
      </c>
      <c r="P2114" t="s">
        <v>90</v>
      </c>
      <c r="Q2114" t="s">
        <v>91</v>
      </c>
      <c r="R2114">
        <v>9</v>
      </c>
      <c r="S2114">
        <v>544</v>
      </c>
      <c r="T2114">
        <v>0</v>
      </c>
      <c r="U2114">
        <v>391.68</v>
      </c>
      <c r="V2114">
        <v>4896</v>
      </c>
      <c r="W2114">
        <v>1370.88</v>
      </c>
      <c r="X2114" t="s">
        <v>55</v>
      </c>
      <c r="Y2114" t="s">
        <v>64</v>
      </c>
      <c r="Z2114" t="s">
        <v>56</v>
      </c>
      <c r="AA2114" t="s">
        <v>46</v>
      </c>
      <c r="AB2114" t="s">
        <v>47</v>
      </c>
    </row>
    <row r="2115" spans="1:28" x14ac:dyDescent="0.3">
      <c r="A2115" t="s">
        <v>5699</v>
      </c>
      <c r="B2115" s="1">
        <v>45634</v>
      </c>
      <c r="C2115" s="1">
        <v>45641</v>
      </c>
      <c r="D2115" t="s">
        <v>2886</v>
      </c>
      <c r="E2115" t="s">
        <v>2160</v>
      </c>
      <c r="F2115" t="s">
        <v>53</v>
      </c>
      <c r="G2115">
        <v>46</v>
      </c>
      <c r="H2115" t="s">
        <v>34</v>
      </c>
      <c r="I2115" t="s">
        <v>35</v>
      </c>
      <c r="J2115" t="s">
        <v>36</v>
      </c>
      <c r="K2115" t="s">
        <v>36</v>
      </c>
      <c r="L2115" t="s">
        <v>37</v>
      </c>
      <c r="M2115" t="s">
        <v>5166</v>
      </c>
      <c r="N2115" t="s">
        <v>73</v>
      </c>
      <c r="O2115" t="s">
        <v>107</v>
      </c>
      <c r="P2115" t="s">
        <v>108</v>
      </c>
      <c r="Q2115" t="s">
        <v>109</v>
      </c>
      <c r="R2115">
        <v>9</v>
      </c>
      <c r="S2115">
        <v>1043</v>
      </c>
      <c r="T2115">
        <v>0.05</v>
      </c>
      <c r="U2115">
        <v>750.96</v>
      </c>
      <c r="V2115">
        <v>8917.65</v>
      </c>
      <c r="W2115">
        <v>2159.0100000000002</v>
      </c>
      <c r="X2115" t="s">
        <v>43</v>
      </c>
      <c r="Y2115" t="s">
        <v>64</v>
      </c>
      <c r="Z2115" t="s">
        <v>45</v>
      </c>
      <c r="AA2115" t="s">
        <v>65</v>
      </c>
      <c r="AB2115" t="s">
        <v>110</v>
      </c>
    </row>
    <row r="2116" spans="1:28" x14ac:dyDescent="0.3">
      <c r="A2116" t="s">
        <v>5700</v>
      </c>
      <c r="B2116" s="1">
        <v>45317</v>
      </c>
      <c r="C2116" s="1">
        <v>45321</v>
      </c>
      <c r="D2116" t="s">
        <v>373</v>
      </c>
      <c r="E2116" t="s">
        <v>4345</v>
      </c>
      <c r="F2116" t="s">
        <v>53</v>
      </c>
      <c r="G2116">
        <v>27</v>
      </c>
      <c r="H2116" t="s">
        <v>128</v>
      </c>
      <c r="I2116" t="s">
        <v>103</v>
      </c>
      <c r="J2116" t="s">
        <v>104</v>
      </c>
      <c r="K2116" t="s">
        <v>105</v>
      </c>
      <c r="L2116" t="s">
        <v>37</v>
      </c>
      <c r="M2116" t="s">
        <v>1559</v>
      </c>
      <c r="N2116" t="s">
        <v>39</v>
      </c>
      <c r="O2116" t="s">
        <v>159</v>
      </c>
      <c r="P2116" t="s">
        <v>160</v>
      </c>
      <c r="Q2116" t="s">
        <v>161</v>
      </c>
      <c r="R2116">
        <v>2</v>
      </c>
      <c r="S2116">
        <v>887</v>
      </c>
      <c r="T2116">
        <v>0.1</v>
      </c>
      <c r="U2116">
        <v>638.64</v>
      </c>
      <c r="V2116">
        <v>1596.6</v>
      </c>
      <c r="W2116">
        <v>319.32</v>
      </c>
      <c r="X2116" t="s">
        <v>55</v>
      </c>
      <c r="Y2116" t="s">
        <v>44</v>
      </c>
      <c r="Z2116" t="s">
        <v>45</v>
      </c>
      <c r="AA2116" t="s">
        <v>57</v>
      </c>
      <c r="AB2116" t="s">
        <v>110</v>
      </c>
    </row>
    <row r="2117" spans="1:28" x14ac:dyDescent="0.3">
      <c r="A2117" t="s">
        <v>5701</v>
      </c>
      <c r="B2117" s="1">
        <v>45589</v>
      </c>
      <c r="C2117" s="1">
        <v>45594</v>
      </c>
      <c r="D2117" t="s">
        <v>5702</v>
      </c>
      <c r="E2117" t="s">
        <v>609</v>
      </c>
      <c r="F2117" t="s">
        <v>33</v>
      </c>
      <c r="G2117">
        <v>22</v>
      </c>
      <c r="H2117" t="s">
        <v>128</v>
      </c>
      <c r="I2117" t="s">
        <v>84</v>
      </c>
      <c r="J2117" t="s">
        <v>85</v>
      </c>
      <c r="K2117" t="s">
        <v>86</v>
      </c>
      <c r="L2117" t="s">
        <v>37</v>
      </c>
      <c r="M2117" t="s">
        <v>5703</v>
      </c>
      <c r="N2117" t="s">
        <v>73</v>
      </c>
      <c r="O2117" t="s">
        <v>74</v>
      </c>
      <c r="P2117" t="s">
        <v>75</v>
      </c>
      <c r="Q2117" t="s">
        <v>76</v>
      </c>
      <c r="R2117">
        <v>1</v>
      </c>
      <c r="S2117">
        <v>294</v>
      </c>
      <c r="T2117">
        <v>0.2</v>
      </c>
      <c r="U2117">
        <v>211.68</v>
      </c>
      <c r="V2117">
        <v>235.2</v>
      </c>
      <c r="W2117">
        <v>23.52</v>
      </c>
      <c r="X2117" t="s">
        <v>43</v>
      </c>
      <c r="Y2117" t="s">
        <v>77</v>
      </c>
      <c r="Z2117" t="s">
        <v>78</v>
      </c>
      <c r="AA2117" t="s">
        <v>65</v>
      </c>
      <c r="AB2117" t="s">
        <v>47</v>
      </c>
    </row>
    <row r="2118" spans="1:28" x14ac:dyDescent="0.3">
      <c r="A2118" t="s">
        <v>5704</v>
      </c>
      <c r="B2118" s="1">
        <v>45568</v>
      </c>
      <c r="C2118" s="1">
        <v>45569</v>
      </c>
      <c r="D2118" t="s">
        <v>5545</v>
      </c>
      <c r="E2118" t="s">
        <v>5107</v>
      </c>
      <c r="F2118" t="s">
        <v>53</v>
      </c>
      <c r="G2118">
        <v>55</v>
      </c>
      <c r="H2118" t="s">
        <v>71</v>
      </c>
      <c r="I2118" t="s">
        <v>35</v>
      </c>
      <c r="J2118" t="s">
        <v>36</v>
      </c>
      <c r="K2118" t="s">
        <v>36</v>
      </c>
      <c r="L2118" t="s">
        <v>37</v>
      </c>
      <c r="M2118" t="s">
        <v>1854</v>
      </c>
      <c r="N2118" t="s">
        <v>39</v>
      </c>
      <c r="O2118" t="s">
        <v>159</v>
      </c>
      <c r="P2118" t="s">
        <v>160</v>
      </c>
      <c r="Q2118" t="s">
        <v>161</v>
      </c>
      <c r="R2118">
        <v>1</v>
      </c>
      <c r="S2118">
        <v>642</v>
      </c>
      <c r="T2118">
        <v>0.1</v>
      </c>
      <c r="U2118">
        <v>462.24</v>
      </c>
      <c r="V2118">
        <v>577.79999999999995</v>
      </c>
      <c r="W2118">
        <v>115.56</v>
      </c>
      <c r="X2118" t="s">
        <v>55</v>
      </c>
      <c r="Y2118" t="s">
        <v>44</v>
      </c>
      <c r="Z2118" t="s">
        <v>78</v>
      </c>
      <c r="AA2118" t="s">
        <v>65</v>
      </c>
      <c r="AB2118" t="s">
        <v>110</v>
      </c>
    </row>
    <row r="2119" spans="1:28" x14ac:dyDescent="0.3">
      <c r="A2119" t="s">
        <v>5705</v>
      </c>
      <c r="B2119" s="1">
        <v>45387</v>
      </c>
      <c r="C2119" s="1">
        <v>45394</v>
      </c>
      <c r="D2119" t="s">
        <v>5706</v>
      </c>
      <c r="E2119" t="s">
        <v>5707</v>
      </c>
      <c r="F2119" t="s">
        <v>33</v>
      </c>
      <c r="G2119">
        <v>32</v>
      </c>
      <c r="H2119" t="s">
        <v>34</v>
      </c>
      <c r="I2119" t="s">
        <v>35</v>
      </c>
      <c r="J2119" t="s">
        <v>36</v>
      </c>
      <c r="K2119" t="s">
        <v>36</v>
      </c>
      <c r="L2119" t="s">
        <v>37</v>
      </c>
      <c r="M2119" t="s">
        <v>3038</v>
      </c>
      <c r="N2119" t="s">
        <v>73</v>
      </c>
      <c r="O2119" t="s">
        <v>74</v>
      </c>
      <c r="P2119" t="s">
        <v>75</v>
      </c>
      <c r="Q2119" t="s">
        <v>76</v>
      </c>
      <c r="R2119">
        <v>10</v>
      </c>
      <c r="S2119">
        <v>1415</v>
      </c>
      <c r="T2119">
        <v>0.1</v>
      </c>
      <c r="U2119">
        <v>1018.8</v>
      </c>
      <c r="V2119">
        <v>12735</v>
      </c>
      <c r="W2119">
        <v>2547</v>
      </c>
      <c r="X2119" t="s">
        <v>55</v>
      </c>
      <c r="Y2119" t="s">
        <v>77</v>
      </c>
      <c r="Z2119" t="s">
        <v>78</v>
      </c>
      <c r="AA2119" t="s">
        <v>65</v>
      </c>
      <c r="AB2119" t="s">
        <v>110</v>
      </c>
    </row>
    <row r="2120" spans="1:28" x14ac:dyDescent="0.3">
      <c r="A2120" t="s">
        <v>5708</v>
      </c>
      <c r="B2120" s="1">
        <v>45387</v>
      </c>
      <c r="C2120" s="1">
        <v>45393</v>
      </c>
      <c r="D2120" t="s">
        <v>1721</v>
      </c>
      <c r="E2120" t="s">
        <v>5709</v>
      </c>
      <c r="F2120" t="s">
        <v>53</v>
      </c>
      <c r="G2120">
        <v>52</v>
      </c>
      <c r="H2120" t="s">
        <v>128</v>
      </c>
      <c r="I2120" t="s">
        <v>35</v>
      </c>
      <c r="J2120" t="s">
        <v>36</v>
      </c>
      <c r="K2120" t="s">
        <v>36</v>
      </c>
      <c r="L2120" t="s">
        <v>37</v>
      </c>
      <c r="M2120" t="s">
        <v>3996</v>
      </c>
      <c r="N2120" t="s">
        <v>39</v>
      </c>
      <c r="O2120" t="s">
        <v>159</v>
      </c>
      <c r="P2120" t="s">
        <v>160</v>
      </c>
      <c r="Q2120" t="s">
        <v>161</v>
      </c>
      <c r="R2120">
        <v>9</v>
      </c>
      <c r="S2120">
        <v>1721</v>
      </c>
      <c r="T2120">
        <v>0.1</v>
      </c>
      <c r="U2120">
        <v>1239.1199999999999</v>
      </c>
      <c r="V2120">
        <v>13940.1</v>
      </c>
      <c r="W2120">
        <v>2788.02</v>
      </c>
      <c r="X2120" t="s">
        <v>55</v>
      </c>
      <c r="Y2120" t="s">
        <v>77</v>
      </c>
      <c r="Z2120" t="s">
        <v>56</v>
      </c>
      <c r="AA2120" t="s">
        <v>57</v>
      </c>
      <c r="AB2120" t="s">
        <v>110</v>
      </c>
    </row>
    <row r="2121" spans="1:28" x14ac:dyDescent="0.3">
      <c r="A2121" t="s">
        <v>5710</v>
      </c>
      <c r="B2121" s="1">
        <v>45542</v>
      </c>
      <c r="C2121" s="1">
        <v>45546</v>
      </c>
      <c r="D2121" t="s">
        <v>5009</v>
      </c>
      <c r="E2121" t="s">
        <v>978</v>
      </c>
      <c r="F2121" t="s">
        <v>33</v>
      </c>
      <c r="G2121">
        <v>60</v>
      </c>
      <c r="H2121" t="s">
        <v>128</v>
      </c>
      <c r="I2121" t="s">
        <v>103</v>
      </c>
      <c r="J2121" t="s">
        <v>104</v>
      </c>
      <c r="K2121" t="s">
        <v>105</v>
      </c>
      <c r="L2121" t="s">
        <v>37</v>
      </c>
      <c r="M2121" t="s">
        <v>2620</v>
      </c>
      <c r="N2121" t="s">
        <v>39</v>
      </c>
      <c r="O2121" t="s">
        <v>40</v>
      </c>
      <c r="P2121" t="s">
        <v>41</v>
      </c>
      <c r="Q2121" t="s">
        <v>42</v>
      </c>
      <c r="R2121">
        <v>4</v>
      </c>
      <c r="S2121">
        <v>1379</v>
      </c>
      <c r="T2121">
        <v>0</v>
      </c>
      <c r="U2121">
        <v>992.88</v>
      </c>
      <c r="V2121">
        <v>5516</v>
      </c>
      <c r="W2121">
        <v>1544.48</v>
      </c>
      <c r="X2121" t="s">
        <v>55</v>
      </c>
      <c r="Y2121" t="s">
        <v>44</v>
      </c>
      <c r="Z2121" t="s">
        <v>56</v>
      </c>
      <c r="AA2121" t="s">
        <v>57</v>
      </c>
      <c r="AB2121" t="s">
        <v>110</v>
      </c>
    </row>
    <row r="2122" spans="1:28" x14ac:dyDescent="0.3">
      <c r="A2122" t="s">
        <v>5711</v>
      </c>
      <c r="B2122" s="1">
        <v>45627</v>
      </c>
      <c r="C2122" s="1">
        <v>45629</v>
      </c>
      <c r="D2122" t="s">
        <v>1574</v>
      </c>
      <c r="E2122" t="s">
        <v>809</v>
      </c>
      <c r="F2122" t="s">
        <v>53</v>
      </c>
      <c r="G2122">
        <v>36</v>
      </c>
      <c r="H2122" t="s">
        <v>128</v>
      </c>
      <c r="I2122" t="s">
        <v>84</v>
      </c>
      <c r="J2122" t="s">
        <v>85</v>
      </c>
      <c r="K2122" t="s">
        <v>86</v>
      </c>
      <c r="L2122" t="s">
        <v>37</v>
      </c>
      <c r="M2122" t="s">
        <v>4022</v>
      </c>
      <c r="N2122" t="s">
        <v>73</v>
      </c>
      <c r="O2122" t="s">
        <v>107</v>
      </c>
      <c r="P2122" t="s">
        <v>108</v>
      </c>
      <c r="Q2122" t="s">
        <v>109</v>
      </c>
      <c r="R2122">
        <v>2</v>
      </c>
      <c r="S2122">
        <v>214</v>
      </c>
      <c r="T2122">
        <v>0</v>
      </c>
      <c r="U2122">
        <v>154.08000000000001</v>
      </c>
      <c r="V2122">
        <v>428</v>
      </c>
      <c r="W2122">
        <v>119.84</v>
      </c>
      <c r="X2122" t="s">
        <v>136</v>
      </c>
      <c r="Y2122" t="s">
        <v>64</v>
      </c>
      <c r="Z2122" t="s">
        <v>45</v>
      </c>
      <c r="AA2122" t="s">
        <v>46</v>
      </c>
      <c r="AB2122" t="s">
        <v>47</v>
      </c>
    </row>
    <row r="2123" spans="1:28" x14ac:dyDescent="0.3">
      <c r="A2123" t="s">
        <v>5712</v>
      </c>
      <c r="B2123" s="1">
        <v>45376</v>
      </c>
      <c r="C2123" s="1">
        <v>45381</v>
      </c>
      <c r="D2123" t="s">
        <v>5713</v>
      </c>
      <c r="E2123" t="s">
        <v>4605</v>
      </c>
      <c r="F2123" t="s">
        <v>53</v>
      </c>
      <c r="G2123">
        <v>18</v>
      </c>
      <c r="H2123" t="s">
        <v>34</v>
      </c>
      <c r="I2123" t="s">
        <v>116</v>
      </c>
      <c r="J2123" t="s">
        <v>117</v>
      </c>
      <c r="K2123" t="s">
        <v>118</v>
      </c>
      <c r="L2123" t="s">
        <v>37</v>
      </c>
      <c r="M2123" t="s">
        <v>2494</v>
      </c>
      <c r="N2123" t="s">
        <v>88</v>
      </c>
      <c r="O2123" t="s">
        <v>89</v>
      </c>
      <c r="P2123" t="s">
        <v>90</v>
      </c>
      <c r="Q2123" t="s">
        <v>91</v>
      </c>
      <c r="R2123">
        <v>6</v>
      </c>
      <c r="S2123">
        <v>738</v>
      </c>
      <c r="T2123">
        <v>0</v>
      </c>
      <c r="U2123">
        <v>531.36</v>
      </c>
      <c r="V2123">
        <v>4428</v>
      </c>
      <c r="W2123">
        <v>1239.8399999999999</v>
      </c>
      <c r="X2123" t="s">
        <v>43</v>
      </c>
      <c r="Y2123" t="s">
        <v>64</v>
      </c>
      <c r="Z2123" t="s">
        <v>78</v>
      </c>
      <c r="AA2123" t="s">
        <v>46</v>
      </c>
      <c r="AB2123" t="s">
        <v>110</v>
      </c>
    </row>
    <row r="2124" spans="1:28" x14ac:dyDescent="0.3">
      <c r="A2124" t="s">
        <v>5714</v>
      </c>
      <c r="B2124" s="1">
        <v>45355</v>
      </c>
      <c r="C2124" s="1">
        <v>45361</v>
      </c>
      <c r="D2124" t="s">
        <v>2587</v>
      </c>
      <c r="E2124" t="s">
        <v>5692</v>
      </c>
      <c r="F2124" t="s">
        <v>33</v>
      </c>
      <c r="G2124">
        <v>28</v>
      </c>
      <c r="H2124" t="s">
        <v>34</v>
      </c>
      <c r="I2124" t="s">
        <v>84</v>
      </c>
      <c r="J2124" t="s">
        <v>85</v>
      </c>
      <c r="K2124" t="s">
        <v>86</v>
      </c>
      <c r="L2124" t="s">
        <v>37</v>
      </c>
      <c r="M2124" t="s">
        <v>4292</v>
      </c>
      <c r="N2124" t="s">
        <v>88</v>
      </c>
      <c r="O2124" t="s">
        <v>89</v>
      </c>
      <c r="P2124" t="s">
        <v>90</v>
      </c>
      <c r="Q2124" t="s">
        <v>91</v>
      </c>
      <c r="R2124">
        <v>9</v>
      </c>
      <c r="S2124">
        <v>715</v>
      </c>
      <c r="T2124">
        <v>0.1</v>
      </c>
      <c r="U2124">
        <v>514.79999999999995</v>
      </c>
      <c r="V2124">
        <v>5791.5</v>
      </c>
      <c r="W2124">
        <v>1158.3</v>
      </c>
      <c r="X2124" t="s">
        <v>43</v>
      </c>
      <c r="Y2124" t="s">
        <v>77</v>
      </c>
      <c r="Z2124" t="s">
        <v>45</v>
      </c>
      <c r="AA2124" t="s">
        <v>65</v>
      </c>
      <c r="AB2124" t="s">
        <v>47</v>
      </c>
    </row>
    <row r="2125" spans="1:28" x14ac:dyDescent="0.3">
      <c r="A2125" t="s">
        <v>5715</v>
      </c>
      <c r="B2125" s="1">
        <v>45437</v>
      </c>
      <c r="C2125" s="1">
        <v>45438</v>
      </c>
      <c r="D2125" t="s">
        <v>5716</v>
      </c>
      <c r="E2125" t="s">
        <v>1260</v>
      </c>
      <c r="F2125" t="s">
        <v>53</v>
      </c>
      <c r="G2125">
        <v>53</v>
      </c>
      <c r="H2125" t="s">
        <v>34</v>
      </c>
      <c r="I2125" t="s">
        <v>35</v>
      </c>
      <c r="J2125" t="s">
        <v>36</v>
      </c>
      <c r="K2125" t="s">
        <v>36</v>
      </c>
      <c r="L2125" t="s">
        <v>37</v>
      </c>
      <c r="M2125" t="s">
        <v>2313</v>
      </c>
      <c r="N2125" t="s">
        <v>88</v>
      </c>
      <c r="O2125" t="s">
        <v>120</v>
      </c>
      <c r="P2125" t="s">
        <v>121</v>
      </c>
      <c r="Q2125" t="s">
        <v>122</v>
      </c>
      <c r="R2125">
        <v>6</v>
      </c>
      <c r="S2125">
        <v>831</v>
      </c>
      <c r="T2125">
        <v>0</v>
      </c>
      <c r="U2125">
        <v>598.32000000000005</v>
      </c>
      <c r="V2125">
        <v>4986</v>
      </c>
      <c r="W2125">
        <v>1396.08</v>
      </c>
      <c r="X2125" t="s">
        <v>43</v>
      </c>
      <c r="Y2125" t="s">
        <v>44</v>
      </c>
      <c r="Z2125" t="s">
        <v>45</v>
      </c>
      <c r="AA2125" t="s">
        <v>65</v>
      </c>
      <c r="AB2125" t="s">
        <v>47</v>
      </c>
    </row>
    <row r="2126" spans="1:28" x14ac:dyDescent="0.3">
      <c r="A2126" t="s">
        <v>5717</v>
      </c>
      <c r="B2126" s="1">
        <v>45464</v>
      </c>
      <c r="C2126" s="1">
        <v>45468</v>
      </c>
      <c r="D2126" t="s">
        <v>2640</v>
      </c>
      <c r="E2126" t="s">
        <v>2985</v>
      </c>
      <c r="F2126" t="s">
        <v>53</v>
      </c>
      <c r="G2126">
        <v>25</v>
      </c>
      <c r="H2126" t="s">
        <v>128</v>
      </c>
      <c r="I2126" t="s">
        <v>35</v>
      </c>
      <c r="J2126" t="s">
        <v>36</v>
      </c>
      <c r="K2126" t="s">
        <v>36</v>
      </c>
      <c r="L2126" t="s">
        <v>37</v>
      </c>
      <c r="M2126" t="s">
        <v>588</v>
      </c>
      <c r="N2126" t="s">
        <v>73</v>
      </c>
      <c r="O2126" t="s">
        <v>74</v>
      </c>
      <c r="P2126" t="s">
        <v>75</v>
      </c>
      <c r="Q2126" t="s">
        <v>76</v>
      </c>
      <c r="R2126">
        <v>4</v>
      </c>
      <c r="S2126">
        <v>547</v>
      </c>
      <c r="T2126">
        <v>0.15</v>
      </c>
      <c r="U2126">
        <v>393.84</v>
      </c>
      <c r="V2126">
        <v>1859.8</v>
      </c>
      <c r="W2126">
        <v>284.44</v>
      </c>
      <c r="X2126" t="s">
        <v>136</v>
      </c>
      <c r="Y2126" t="s">
        <v>64</v>
      </c>
      <c r="Z2126" t="s">
        <v>78</v>
      </c>
      <c r="AA2126" t="s">
        <v>57</v>
      </c>
      <c r="AB2126" t="s">
        <v>110</v>
      </c>
    </row>
    <row r="2127" spans="1:28" x14ac:dyDescent="0.3">
      <c r="A2127" t="s">
        <v>5718</v>
      </c>
      <c r="B2127" s="1">
        <v>45462</v>
      </c>
      <c r="C2127" s="1">
        <v>45465</v>
      </c>
      <c r="D2127" t="s">
        <v>5719</v>
      </c>
      <c r="E2127" t="s">
        <v>4490</v>
      </c>
      <c r="F2127" t="s">
        <v>53</v>
      </c>
      <c r="G2127">
        <v>63</v>
      </c>
      <c r="H2127" t="s">
        <v>128</v>
      </c>
      <c r="I2127" t="s">
        <v>35</v>
      </c>
      <c r="J2127" t="s">
        <v>36</v>
      </c>
      <c r="K2127" t="s">
        <v>36</v>
      </c>
      <c r="L2127" t="s">
        <v>37</v>
      </c>
      <c r="M2127" t="s">
        <v>2551</v>
      </c>
      <c r="N2127" t="s">
        <v>39</v>
      </c>
      <c r="O2127" t="s">
        <v>40</v>
      </c>
      <c r="P2127" t="s">
        <v>41</v>
      </c>
      <c r="Q2127" t="s">
        <v>42</v>
      </c>
      <c r="R2127">
        <v>6</v>
      </c>
      <c r="S2127">
        <v>311</v>
      </c>
      <c r="T2127">
        <v>0.2</v>
      </c>
      <c r="U2127">
        <v>223.92</v>
      </c>
      <c r="V2127">
        <v>1492.8</v>
      </c>
      <c r="W2127">
        <v>149.28</v>
      </c>
      <c r="X2127" t="s">
        <v>55</v>
      </c>
      <c r="Y2127" t="s">
        <v>77</v>
      </c>
      <c r="Z2127" t="s">
        <v>56</v>
      </c>
      <c r="AA2127" t="s">
        <v>57</v>
      </c>
      <c r="AB2127" t="s">
        <v>47</v>
      </c>
    </row>
    <row r="2128" spans="1:28" x14ac:dyDescent="0.3">
      <c r="A2128" t="s">
        <v>5720</v>
      </c>
      <c r="B2128" s="1">
        <v>45308</v>
      </c>
      <c r="C2128" s="1">
        <v>45314</v>
      </c>
      <c r="D2128" t="s">
        <v>1395</v>
      </c>
      <c r="E2128" t="s">
        <v>5244</v>
      </c>
      <c r="F2128" t="s">
        <v>53</v>
      </c>
      <c r="G2128">
        <v>34</v>
      </c>
      <c r="H2128" t="s">
        <v>128</v>
      </c>
      <c r="I2128" t="s">
        <v>116</v>
      </c>
      <c r="J2128" t="s">
        <v>117</v>
      </c>
      <c r="K2128" t="s">
        <v>118</v>
      </c>
      <c r="L2128" t="s">
        <v>37</v>
      </c>
      <c r="M2128" t="s">
        <v>1123</v>
      </c>
      <c r="N2128" t="s">
        <v>73</v>
      </c>
      <c r="O2128" t="s">
        <v>74</v>
      </c>
      <c r="P2128" t="s">
        <v>75</v>
      </c>
      <c r="Q2128" t="s">
        <v>76</v>
      </c>
      <c r="R2128">
        <v>3</v>
      </c>
      <c r="S2128">
        <v>782</v>
      </c>
      <c r="T2128">
        <v>0.1</v>
      </c>
      <c r="U2128">
        <v>563.04</v>
      </c>
      <c r="V2128">
        <v>2111.4</v>
      </c>
      <c r="W2128">
        <v>422.28</v>
      </c>
      <c r="X2128" t="s">
        <v>136</v>
      </c>
      <c r="Y2128" t="s">
        <v>77</v>
      </c>
      <c r="Z2128" t="s">
        <v>56</v>
      </c>
      <c r="AA2128" t="s">
        <v>57</v>
      </c>
      <c r="AB2128" t="s">
        <v>110</v>
      </c>
    </row>
    <row r="2129" spans="1:28" x14ac:dyDescent="0.3">
      <c r="A2129" t="s">
        <v>5721</v>
      </c>
      <c r="B2129" s="1">
        <v>45637</v>
      </c>
      <c r="C2129" s="1">
        <v>45642</v>
      </c>
      <c r="D2129" t="s">
        <v>5722</v>
      </c>
      <c r="E2129" t="s">
        <v>5723</v>
      </c>
      <c r="F2129" t="s">
        <v>33</v>
      </c>
      <c r="G2129">
        <v>53</v>
      </c>
      <c r="H2129" t="s">
        <v>128</v>
      </c>
      <c r="I2129" t="s">
        <v>116</v>
      </c>
      <c r="J2129" t="s">
        <v>117</v>
      </c>
      <c r="K2129" t="s">
        <v>118</v>
      </c>
      <c r="L2129" t="s">
        <v>37</v>
      </c>
      <c r="M2129" t="s">
        <v>959</v>
      </c>
      <c r="N2129" t="s">
        <v>73</v>
      </c>
      <c r="O2129" t="s">
        <v>74</v>
      </c>
      <c r="P2129" t="s">
        <v>75</v>
      </c>
      <c r="Q2129" t="s">
        <v>76</v>
      </c>
      <c r="R2129">
        <v>7</v>
      </c>
      <c r="S2129">
        <v>196</v>
      </c>
      <c r="T2129">
        <v>0.1</v>
      </c>
      <c r="U2129">
        <v>141.12</v>
      </c>
      <c r="V2129">
        <v>1234.8</v>
      </c>
      <c r="W2129">
        <v>246.96</v>
      </c>
      <c r="X2129" t="s">
        <v>43</v>
      </c>
      <c r="Y2129" t="s">
        <v>44</v>
      </c>
      <c r="Z2129" t="s">
        <v>45</v>
      </c>
      <c r="AA2129" t="s">
        <v>57</v>
      </c>
      <c r="AB2129" t="s">
        <v>47</v>
      </c>
    </row>
    <row r="2130" spans="1:28" x14ac:dyDescent="0.3">
      <c r="A2130" t="s">
        <v>5724</v>
      </c>
      <c r="B2130" s="1">
        <v>45615</v>
      </c>
      <c r="C2130" s="1">
        <v>45618</v>
      </c>
      <c r="D2130" t="s">
        <v>367</v>
      </c>
      <c r="E2130" t="s">
        <v>5725</v>
      </c>
      <c r="F2130" t="s">
        <v>53</v>
      </c>
      <c r="G2130">
        <v>61</v>
      </c>
      <c r="H2130" t="s">
        <v>34</v>
      </c>
      <c r="I2130" t="s">
        <v>116</v>
      </c>
      <c r="J2130" t="s">
        <v>117</v>
      </c>
      <c r="K2130" t="s">
        <v>118</v>
      </c>
      <c r="L2130" t="s">
        <v>37</v>
      </c>
      <c r="M2130" t="s">
        <v>5726</v>
      </c>
      <c r="N2130" t="s">
        <v>39</v>
      </c>
      <c r="O2130" t="s">
        <v>159</v>
      </c>
      <c r="P2130" t="s">
        <v>160</v>
      </c>
      <c r="Q2130" t="s">
        <v>161</v>
      </c>
      <c r="R2130">
        <v>8</v>
      </c>
      <c r="S2130">
        <v>920</v>
      </c>
      <c r="T2130">
        <v>0.15</v>
      </c>
      <c r="U2130">
        <v>662.4</v>
      </c>
      <c r="V2130">
        <v>6256</v>
      </c>
      <c r="W2130">
        <v>956.8</v>
      </c>
      <c r="X2130" t="s">
        <v>43</v>
      </c>
      <c r="Y2130" t="s">
        <v>77</v>
      </c>
      <c r="Z2130" t="s">
        <v>45</v>
      </c>
      <c r="AA2130" t="s">
        <v>57</v>
      </c>
      <c r="AB2130" t="s">
        <v>110</v>
      </c>
    </row>
    <row r="2131" spans="1:28" x14ac:dyDescent="0.3">
      <c r="A2131" t="s">
        <v>5727</v>
      </c>
      <c r="B2131" s="1">
        <v>45614</v>
      </c>
      <c r="C2131" s="1">
        <v>45620</v>
      </c>
      <c r="D2131" t="s">
        <v>1721</v>
      </c>
      <c r="E2131" t="s">
        <v>5081</v>
      </c>
      <c r="F2131" t="s">
        <v>53</v>
      </c>
      <c r="G2131">
        <v>33</v>
      </c>
      <c r="H2131" t="s">
        <v>34</v>
      </c>
      <c r="I2131" t="s">
        <v>35</v>
      </c>
      <c r="J2131" t="s">
        <v>36</v>
      </c>
      <c r="K2131" t="s">
        <v>36</v>
      </c>
      <c r="L2131" t="s">
        <v>37</v>
      </c>
      <c r="M2131" t="s">
        <v>1559</v>
      </c>
      <c r="N2131" t="s">
        <v>39</v>
      </c>
      <c r="O2131" t="s">
        <v>40</v>
      </c>
      <c r="P2131" t="s">
        <v>41</v>
      </c>
      <c r="Q2131" t="s">
        <v>42</v>
      </c>
      <c r="R2131">
        <v>4</v>
      </c>
      <c r="S2131">
        <v>522</v>
      </c>
      <c r="T2131">
        <v>0</v>
      </c>
      <c r="U2131">
        <v>375.84</v>
      </c>
      <c r="V2131">
        <v>2088</v>
      </c>
      <c r="W2131">
        <v>584.64</v>
      </c>
      <c r="X2131" t="s">
        <v>55</v>
      </c>
      <c r="Y2131" t="s">
        <v>77</v>
      </c>
      <c r="Z2131" t="s">
        <v>78</v>
      </c>
      <c r="AA2131" t="s">
        <v>46</v>
      </c>
      <c r="AB2131" t="s">
        <v>110</v>
      </c>
    </row>
    <row r="2132" spans="1:28" x14ac:dyDescent="0.3">
      <c r="A2132" t="s">
        <v>5728</v>
      </c>
      <c r="B2132" s="1">
        <v>45415</v>
      </c>
      <c r="C2132" s="1">
        <v>45417</v>
      </c>
      <c r="D2132" t="s">
        <v>3040</v>
      </c>
      <c r="E2132" t="s">
        <v>2432</v>
      </c>
      <c r="F2132" t="s">
        <v>33</v>
      </c>
      <c r="G2132">
        <v>32</v>
      </c>
      <c r="H2132" t="s">
        <v>128</v>
      </c>
      <c r="I2132" t="s">
        <v>84</v>
      </c>
      <c r="J2132" t="s">
        <v>85</v>
      </c>
      <c r="K2132" t="s">
        <v>86</v>
      </c>
      <c r="L2132" t="s">
        <v>37</v>
      </c>
      <c r="M2132" t="s">
        <v>2943</v>
      </c>
      <c r="N2132" t="s">
        <v>73</v>
      </c>
      <c r="O2132" t="s">
        <v>74</v>
      </c>
      <c r="P2132" t="s">
        <v>75</v>
      </c>
      <c r="Q2132" t="s">
        <v>76</v>
      </c>
      <c r="R2132">
        <v>5</v>
      </c>
      <c r="S2132">
        <v>281</v>
      </c>
      <c r="T2132">
        <v>0.2</v>
      </c>
      <c r="U2132">
        <v>202.32</v>
      </c>
      <c r="V2132">
        <v>1124</v>
      </c>
      <c r="W2132">
        <v>112.4</v>
      </c>
      <c r="X2132" t="s">
        <v>43</v>
      </c>
      <c r="Y2132" t="s">
        <v>77</v>
      </c>
      <c r="Z2132" t="s">
        <v>45</v>
      </c>
      <c r="AA2132" t="s">
        <v>57</v>
      </c>
      <c r="AB2132" t="s">
        <v>47</v>
      </c>
    </row>
    <row r="2133" spans="1:28" x14ac:dyDescent="0.3">
      <c r="A2133" t="s">
        <v>5729</v>
      </c>
      <c r="B2133" s="1">
        <v>45314</v>
      </c>
      <c r="C2133" s="1">
        <v>45321</v>
      </c>
      <c r="D2133" t="s">
        <v>2609</v>
      </c>
      <c r="E2133" t="s">
        <v>1158</v>
      </c>
      <c r="F2133" t="s">
        <v>53</v>
      </c>
      <c r="G2133">
        <v>54</v>
      </c>
      <c r="H2133" t="s">
        <v>34</v>
      </c>
      <c r="I2133" t="s">
        <v>84</v>
      </c>
      <c r="J2133" t="s">
        <v>85</v>
      </c>
      <c r="K2133" t="s">
        <v>86</v>
      </c>
      <c r="L2133" t="s">
        <v>37</v>
      </c>
      <c r="M2133" t="s">
        <v>4393</v>
      </c>
      <c r="N2133" t="s">
        <v>39</v>
      </c>
      <c r="O2133" t="s">
        <v>40</v>
      </c>
      <c r="P2133" t="s">
        <v>41</v>
      </c>
      <c r="Q2133" t="s">
        <v>42</v>
      </c>
      <c r="R2133">
        <v>7</v>
      </c>
      <c r="S2133">
        <v>426</v>
      </c>
      <c r="T2133">
        <v>0.15</v>
      </c>
      <c r="U2133">
        <v>306.72000000000003</v>
      </c>
      <c r="V2133">
        <v>2534.6999999999998</v>
      </c>
      <c r="W2133">
        <v>387.66</v>
      </c>
      <c r="X2133" t="s">
        <v>43</v>
      </c>
      <c r="Y2133" t="s">
        <v>64</v>
      </c>
      <c r="Z2133" t="s">
        <v>56</v>
      </c>
      <c r="AA2133" t="s">
        <v>46</v>
      </c>
      <c r="AB2133" t="s">
        <v>47</v>
      </c>
    </row>
    <row r="2134" spans="1:28" x14ac:dyDescent="0.3">
      <c r="A2134" t="s">
        <v>5730</v>
      </c>
      <c r="B2134" s="1">
        <v>45510</v>
      </c>
      <c r="C2134" s="1">
        <v>45514</v>
      </c>
      <c r="D2134" t="s">
        <v>5731</v>
      </c>
      <c r="E2134" t="s">
        <v>4467</v>
      </c>
      <c r="F2134" t="s">
        <v>53</v>
      </c>
      <c r="G2134">
        <v>46</v>
      </c>
      <c r="H2134" t="s">
        <v>71</v>
      </c>
      <c r="I2134" t="s">
        <v>84</v>
      </c>
      <c r="J2134" t="s">
        <v>85</v>
      </c>
      <c r="K2134" t="s">
        <v>86</v>
      </c>
      <c r="L2134" t="s">
        <v>37</v>
      </c>
      <c r="M2134" t="s">
        <v>1088</v>
      </c>
      <c r="N2134" t="s">
        <v>88</v>
      </c>
      <c r="O2134" t="s">
        <v>120</v>
      </c>
      <c r="P2134" t="s">
        <v>121</v>
      </c>
      <c r="Q2134" t="s">
        <v>122</v>
      </c>
      <c r="R2134">
        <v>9</v>
      </c>
      <c r="S2134">
        <v>600</v>
      </c>
      <c r="T2134">
        <v>0.1</v>
      </c>
      <c r="U2134">
        <v>432</v>
      </c>
      <c r="V2134">
        <v>4860</v>
      </c>
      <c r="W2134">
        <v>972</v>
      </c>
      <c r="X2134" t="s">
        <v>136</v>
      </c>
      <c r="Y2134" t="s">
        <v>44</v>
      </c>
      <c r="Z2134" t="s">
        <v>78</v>
      </c>
      <c r="AA2134" t="s">
        <v>65</v>
      </c>
      <c r="AB2134" t="s">
        <v>47</v>
      </c>
    </row>
    <row r="2135" spans="1:28" x14ac:dyDescent="0.3">
      <c r="A2135" t="s">
        <v>5732</v>
      </c>
      <c r="B2135" s="1">
        <v>45418</v>
      </c>
      <c r="C2135" s="1">
        <v>45425</v>
      </c>
      <c r="D2135" t="s">
        <v>5733</v>
      </c>
      <c r="E2135" t="s">
        <v>5734</v>
      </c>
      <c r="F2135" t="s">
        <v>33</v>
      </c>
      <c r="G2135">
        <v>58</v>
      </c>
      <c r="H2135" t="s">
        <v>71</v>
      </c>
      <c r="I2135" t="s">
        <v>84</v>
      </c>
      <c r="J2135" t="s">
        <v>85</v>
      </c>
      <c r="K2135" t="s">
        <v>86</v>
      </c>
      <c r="L2135" t="s">
        <v>37</v>
      </c>
      <c r="M2135" t="s">
        <v>865</v>
      </c>
      <c r="N2135" t="s">
        <v>88</v>
      </c>
      <c r="O2135" t="s">
        <v>120</v>
      </c>
      <c r="P2135" t="s">
        <v>121</v>
      </c>
      <c r="Q2135" t="s">
        <v>122</v>
      </c>
      <c r="R2135">
        <v>4</v>
      </c>
      <c r="S2135">
        <v>1759</v>
      </c>
      <c r="T2135">
        <v>0.15</v>
      </c>
      <c r="U2135">
        <v>1266.48</v>
      </c>
      <c r="V2135">
        <v>5980.6</v>
      </c>
      <c r="W2135">
        <v>914.68</v>
      </c>
      <c r="X2135" t="s">
        <v>43</v>
      </c>
      <c r="Y2135" t="s">
        <v>44</v>
      </c>
      <c r="Z2135" t="s">
        <v>56</v>
      </c>
      <c r="AA2135" t="s">
        <v>46</v>
      </c>
      <c r="AB2135" t="s">
        <v>110</v>
      </c>
    </row>
    <row r="2136" spans="1:28" x14ac:dyDescent="0.3">
      <c r="A2136" t="s">
        <v>5735</v>
      </c>
      <c r="B2136" s="1">
        <v>45638</v>
      </c>
      <c r="C2136" s="1">
        <v>45639</v>
      </c>
      <c r="D2136" t="s">
        <v>2939</v>
      </c>
      <c r="E2136" t="s">
        <v>5736</v>
      </c>
      <c r="F2136" t="s">
        <v>53</v>
      </c>
      <c r="G2136">
        <v>40</v>
      </c>
      <c r="H2136" t="s">
        <v>128</v>
      </c>
      <c r="I2136" t="s">
        <v>35</v>
      </c>
      <c r="J2136" t="s">
        <v>36</v>
      </c>
      <c r="K2136" t="s">
        <v>36</v>
      </c>
      <c r="L2136" t="s">
        <v>37</v>
      </c>
      <c r="M2136" t="s">
        <v>1374</v>
      </c>
      <c r="N2136" t="s">
        <v>39</v>
      </c>
      <c r="O2136" t="s">
        <v>40</v>
      </c>
      <c r="P2136" t="s">
        <v>41</v>
      </c>
      <c r="Q2136" t="s">
        <v>42</v>
      </c>
      <c r="R2136">
        <v>6</v>
      </c>
      <c r="S2136">
        <v>497</v>
      </c>
      <c r="T2136">
        <v>0.05</v>
      </c>
      <c r="U2136">
        <v>357.84</v>
      </c>
      <c r="V2136">
        <v>2832.9</v>
      </c>
      <c r="W2136">
        <v>685.86</v>
      </c>
      <c r="X2136" t="s">
        <v>43</v>
      </c>
      <c r="Y2136" t="s">
        <v>64</v>
      </c>
      <c r="Z2136" t="s">
        <v>78</v>
      </c>
      <c r="AA2136" t="s">
        <v>46</v>
      </c>
      <c r="AB2136" t="s">
        <v>47</v>
      </c>
    </row>
    <row r="2137" spans="1:28" x14ac:dyDescent="0.3">
      <c r="A2137" t="s">
        <v>5737</v>
      </c>
      <c r="B2137" s="1">
        <v>45418</v>
      </c>
      <c r="C2137" s="1">
        <v>45422</v>
      </c>
      <c r="D2137" t="s">
        <v>5738</v>
      </c>
      <c r="E2137" t="s">
        <v>4151</v>
      </c>
      <c r="F2137" t="s">
        <v>33</v>
      </c>
      <c r="G2137">
        <v>22</v>
      </c>
      <c r="H2137" t="s">
        <v>128</v>
      </c>
      <c r="I2137" t="s">
        <v>84</v>
      </c>
      <c r="J2137" t="s">
        <v>85</v>
      </c>
      <c r="K2137" t="s">
        <v>86</v>
      </c>
      <c r="L2137" t="s">
        <v>37</v>
      </c>
      <c r="M2137" t="s">
        <v>970</v>
      </c>
      <c r="N2137" t="s">
        <v>88</v>
      </c>
      <c r="O2137" t="s">
        <v>120</v>
      </c>
      <c r="P2137" t="s">
        <v>121</v>
      </c>
      <c r="Q2137" t="s">
        <v>122</v>
      </c>
      <c r="R2137">
        <v>9</v>
      </c>
      <c r="S2137">
        <v>636</v>
      </c>
      <c r="T2137">
        <v>0.15</v>
      </c>
      <c r="U2137">
        <v>457.92</v>
      </c>
      <c r="V2137">
        <v>4865.3999999999996</v>
      </c>
      <c r="W2137">
        <v>744.12</v>
      </c>
      <c r="X2137" t="s">
        <v>43</v>
      </c>
      <c r="Y2137" t="s">
        <v>64</v>
      </c>
      <c r="Z2137" t="s">
        <v>56</v>
      </c>
      <c r="AA2137" t="s">
        <v>57</v>
      </c>
      <c r="AB2137" t="s">
        <v>110</v>
      </c>
    </row>
    <row r="2138" spans="1:28" x14ac:dyDescent="0.3">
      <c r="A2138" t="s">
        <v>5739</v>
      </c>
      <c r="B2138" s="1">
        <v>45303</v>
      </c>
      <c r="C2138" s="1">
        <v>45305</v>
      </c>
      <c r="D2138" t="s">
        <v>3529</v>
      </c>
      <c r="E2138" t="s">
        <v>4741</v>
      </c>
      <c r="F2138" t="s">
        <v>33</v>
      </c>
      <c r="G2138">
        <v>50</v>
      </c>
      <c r="H2138" t="s">
        <v>128</v>
      </c>
      <c r="I2138" t="s">
        <v>35</v>
      </c>
      <c r="J2138" t="s">
        <v>36</v>
      </c>
      <c r="K2138" t="s">
        <v>36</v>
      </c>
      <c r="L2138" t="s">
        <v>37</v>
      </c>
      <c r="M2138" t="s">
        <v>2575</v>
      </c>
      <c r="N2138" t="s">
        <v>88</v>
      </c>
      <c r="O2138" t="s">
        <v>120</v>
      </c>
      <c r="P2138" t="s">
        <v>121</v>
      </c>
      <c r="Q2138" t="s">
        <v>122</v>
      </c>
      <c r="R2138">
        <v>5</v>
      </c>
      <c r="S2138">
        <v>1552</v>
      </c>
      <c r="T2138">
        <v>0.1</v>
      </c>
      <c r="U2138">
        <v>1117.44</v>
      </c>
      <c r="V2138">
        <v>6984</v>
      </c>
      <c r="W2138">
        <v>1396.8</v>
      </c>
      <c r="X2138" t="s">
        <v>43</v>
      </c>
      <c r="Y2138" t="s">
        <v>64</v>
      </c>
      <c r="Z2138" t="s">
        <v>56</v>
      </c>
      <c r="AA2138" t="s">
        <v>46</v>
      </c>
      <c r="AB2138" t="s">
        <v>47</v>
      </c>
    </row>
    <row r="2139" spans="1:28" x14ac:dyDescent="0.3">
      <c r="A2139" t="s">
        <v>5740</v>
      </c>
      <c r="B2139" s="1">
        <v>45592</v>
      </c>
      <c r="C2139" s="1">
        <v>45593</v>
      </c>
      <c r="D2139" t="s">
        <v>5741</v>
      </c>
      <c r="E2139" t="s">
        <v>2775</v>
      </c>
      <c r="F2139" t="s">
        <v>33</v>
      </c>
      <c r="G2139">
        <v>48</v>
      </c>
      <c r="H2139" t="s">
        <v>34</v>
      </c>
      <c r="I2139" t="s">
        <v>116</v>
      </c>
      <c r="J2139" t="s">
        <v>117</v>
      </c>
      <c r="K2139" t="s">
        <v>118</v>
      </c>
      <c r="L2139" t="s">
        <v>37</v>
      </c>
      <c r="M2139" t="s">
        <v>4385</v>
      </c>
      <c r="N2139" t="s">
        <v>88</v>
      </c>
      <c r="O2139" t="s">
        <v>89</v>
      </c>
      <c r="P2139" t="s">
        <v>90</v>
      </c>
      <c r="Q2139" t="s">
        <v>91</v>
      </c>
      <c r="R2139">
        <v>5</v>
      </c>
      <c r="S2139">
        <v>1517</v>
      </c>
      <c r="T2139">
        <v>0.1</v>
      </c>
      <c r="U2139">
        <v>1092.24</v>
      </c>
      <c r="V2139">
        <v>6826.5</v>
      </c>
      <c r="W2139">
        <v>1365.3</v>
      </c>
      <c r="X2139" t="s">
        <v>136</v>
      </c>
      <c r="Y2139" t="s">
        <v>44</v>
      </c>
      <c r="Z2139" t="s">
        <v>56</v>
      </c>
      <c r="AA2139" t="s">
        <v>46</v>
      </c>
      <c r="AB2139" t="s">
        <v>47</v>
      </c>
    </row>
    <row r="2140" spans="1:28" x14ac:dyDescent="0.3">
      <c r="A2140" t="s">
        <v>5742</v>
      </c>
      <c r="B2140" s="1">
        <v>45572</v>
      </c>
      <c r="C2140" s="1">
        <v>45578</v>
      </c>
      <c r="D2140" t="s">
        <v>5743</v>
      </c>
      <c r="E2140" t="s">
        <v>1945</v>
      </c>
      <c r="F2140" t="s">
        <v>53</v>
      </c>
      <c r="G2140">
        <v>46</v>
      </c>
      <c r="H2140" t="s">
        <v>34</v>
      </c>
      <c r="I2140" t="s">
        <v>35</v>
      </c>
      <c r="J2140" t="s">
        <v>36</v>
      </c>
      <c r="K2140" t="s">
        <v>36</v>
      </c>
      <c r="L2140" t="s">
        <v>37</v>
      </c>
      <c r="M2140" t="s">
        <v>4608</v>
      </c>
      <c r="N2140" t="s">
        <v>39</v>
      </c>
      <c r="O2140" t="s">
        <v>40</v>
      </c>
      <c r="P2140" t="s">
        <v>41</v>
      </c>
      <c r="Q2140" t="s">
        <v>42</v>
      </c>
      <c r="R2140">
        <v>2</v>
      </c>
      <c r="S2140">
        <v>489</v>
      </c>
      <c r="T2140">
        <v>0.2</v>
      </c>
      <c r="U2140">
        <v>352.08</v>
      </c>
      <c r="V2140">
        <v>782.4</v>
      </c>
      <c r="W2140">
        <v>78.239999999999995</v>
      </c>
      <c r="X2140" t="s">
        <v>136</v>
      </c>
      <c r="Y2140" t="s">
        <v>64</v>
      </c>
      <c r="Z2140" t="s">
        <v>45</v>
      </c>
      <c r="AA2140" t="s">
        <v>57</v>
      </c>
      <c r="AB2140" t="s">
        <v>110</v>
      </c>
    </row>
    <row r="2141" spans="1:28" x14ac:dyDescent="0.3">
      <c r="A2141" t="s">
        <v>5744</v>
      </c>
      <c r="B2141" s="1">
        <v>45482</v>
      </c>
      <c r="C2141" s="1">
        <v>45488</v>
      </c>
      <c r="D2141" t="s">
        <v>4474</v>
      </c>
      <c r="E2141" t="s">
        <v>166</v>
      </c>
      <c r="F2141" t="s">
        <v>33</v>
      </c>
      <c r="G2141">
        <v>23</v>
      </c>
      <c r="H2141" t="s">
        <v>71</v>
      </c>
      <c r="I2141" t="s">
        <v>116</v>
      </c>
      <c r="J2141" t="s">
        <v>117</v>
      </c>
      <c r="K2141" t="s">
        <v>118</v>
      </c>
      <c r="L2141" t="s">
        <v>37</v>
      </c>
      <c r="M2141" t="s">
        <v>2575</v>
      </c>
      <c r="N2141" t="s">
        <v>39</v>
      </c>
      <c r="O2141" t="s">
        <v>159</v>
      </c>
      <c r="P2141" t="s">
        <v>160</v>
      </c>
      <c r="Q2141" t="s">
        <v>161</v>
      </c>
      <c r="R2141">
        <v>8</v>
      </c>
      <c r="S2141">
        <v>1214</v>
      </c>
      <c r="T2141">
        <v>0.1</v>
      </c>
      <c r="U2141">
        <v>874.08</v>
      </c>
      <c r="V2141">
        <v>8740.7999999999993</v>
      </c>
      <c r="W2141">
        <v>1748.16</v>
      </c>
      <c r="X2141" t="s">
        <v>55</v>
      </c>
      <c r="Y2141" t="s">
        <v>64</v>
      </c>
      <c r="Z2141" t="s">
        <v>45</v>
      </c>
      <c r="AA2141" t="s">
        <v>65</v>
      </c>
      <c r="AB2141" t="s">
        <v>47</v>
      </c>
    </row>
    <row r="2142" spans="1:28" x14ac:dyDescent="0.3">
      <c r="A2142" t="s">
        <v>5745</v>
      </c>
      <c r="B2142" s="1">
        <v>45568</v>
      </c>
      <c r="C2142" s="1">
        <v>45572</v>
      </c>
      <c r="D2142" t="s">
        <v>5746</v>
      </c>
      <c r="E2142" t="s">
        <v>3448</v>
      </c>
      <c r="F2142" t="s">
        <v>33</v>
      </c>
      <c r="G2142">
        <v>62</v>
      </c>
      <c r="H2142" t="s">
        <v>71</v>
      </c>
      <c r="I2142" t="s">
        <v>103</v>
      </c>
      <c r="J2142" t="s">
        <v>104</v>
      </c>
      <c r="K2142" t="s">
        <v>105</v>
      </c>
      <c r="L2142" t="s">
        <v>37</v>
      </c>
      <c r="M2142" t="s">
        <v>873</v>
      </c>
      <c r="N2142" t="s">
        <v>88</v>
      </c>
      <c r="O2142" t="s">
        <v>120</v>
      </c>
      <c r="P2142" t="s">
        <v>121</v>
      </c>
      <c r="Q2142" t="s">
        <v>122</v>
      </c>
      <c r="R2142">
        <v>7</v>
      </c>
      <c r="S2142">
        <v>434</v>
      </c>
      <c r="T2142">
        <v>0.15</v>
      </c>
      <c r="U2142">
        <v>312.48</v>
      </c>
      <c r="V2142">
        <v>2582.3000000000002</v>
      </c>
      <c r="W2142">
        <v>394.94</v>
      </c>
      <c r="X2142" t="s">
        <v>55</v>
      </c>
      <c r="Y2142" t="s">
        <v>44</v>
      </c>
      <c r="Z2142" t="s">
        <v>78</v>
      </c>
      <c r="AA2142" t="s">
        <v>65</v>
      </c>
      <c r="AB2142" t="s">
        <v>47</v>
      </c>
    </row>
    <row r="2143" spans="1:28" x14ac:dyDescent="0.3">
      <c r="A2143" t="s">
        <v>5747</v>
      </c>
      <c r="B2143" s="1">
        <v>45473</v>
      </c>
      <c r="C2143" s="1">
        <v>45475</v>
      </c>
      <c r="D2143" t="s">
        <v>1570</v>
      </c>
      <c r="E2143" t="s">
        <v>5114</v>
      </c>
      <c r="F2143" t="s">
        <v>53</v>
      </c>
      <c r="G2143">
        <v>28</v>
      </c>
      <c r="H2143" t="s">
        <v>128</v>
      </c>
      <c r="I2143" t="s">
        <v>103</v>
      </c>
      <c r="J2143" t="s">
        <v>104</v>
      </c>
      <c r="K2143" t="s">
        <v>105</v>
      </c>
      <c r="L2143" t="s">
        <v>37</v>
      </c>
      <c r="M2143" t="s">
        <v>2642</v>
      </c>
      <c r="N2143" t="s">
        <v>88</v>
      </c>
      <c r="O2143" t="s">
        <v>120</v>
      </c>
      <c r="P2143" t="s">
        <v>121</v>
      </c>
      <c r="Q2143" t="s">
        <v>122</v>
      </c>
      <c r="R2143">
        <v>2</v>
      </c>
      <c r="S2143">
        <v>1795</v>
      </c>
      <c r="T2143">
        <v>0</v>
      </c>
      <c r="U2143">
        <v>1292.4000000000001</v>
      </c>
      <c r="V2143">
        <v>3590</v>
      </c>
      <c r="W2143">
        <v>1005.2</v>
      </c>
      <c r="X2143" t="s">
        <v>43</v>
      </c>
      <c r="Y2143" t="s">
        <v>64</v>
      </c>
      <c r="Z2143" t="s">
        <v>56</v>
      </c>
      <c r="AA2143" t="s">
        <v>57</v>
      </c>
      <c r="AB2143" t="s">
        <v>110</v>
      </c>
    </row>
    <row r="2144" spans="1:28" x14ac:dyDescent="0.3">
      <c r="A2144" t="s">
        <v>5748</v>
      </c>
      <c r="B2144" s="1">
        <v>45330</v>
      </c>
      <c r="C2144" s="1">
        <v>45332</v>
      </c>
      <c r="D2144" t="s">
        <v>5749</v>
      </c>
      <c r="E2144" t="s">
        <v>5116</v>
      </c>
      <c r="F2144" t="s">
        <v>53</v>
      </c>
      <c r="G2144">
        <v>31</v>
      </c>
      <c r="H2144" t="s">
        <v>34</v>
      </c>
      <c r="I2144" t="s">
        <v>116</v>
      </c>
      <c r="J2144" t="s">
        <v>117</v>
      </c>
      <c r="K2144" t="s">
        <v>118</v>
      </c>
      <c r="L2144" t="s">
        <v>37</v>
      </c>
      <c r="M2144" t="s">
        <v>810</v>
      </c>
      <c r="N2144" t="s">
        <v>88</v>
      </c>
      <c r="O2144" t="s">
        <v>89</v>
      </c>
      <c r="P2144" t="s">
        <v>90</v>
      </c>
      <c r="Q2144" t="s">
        <v>91</v>
      </c>
      <c r="R2144">
        <v>6</v>
      </c>
      <c r="S2144">
        <v>624</v>
      </c>
      <c r="T2144">
        <v>0.2</v>
      </c>
      <c r="U2144">
        <v>449.28</v>
      </c>
      <c r="V2144">
        <v>2995.2</v>
      </c>
      <c r="W2144">
        <v>299.52</v>
      </c>
      <c r="X2144" t="s">
        <v>55</v>
      </c>
      <c r="Y2144" t="s">
        <v>77</v>
      </c>
      <c r="Z2144" t="s">
        <v>78</v>
      </c>
      <c r="AA2144" t="s">
        <v>65</v>
      </c>
      <c r="AB2144" t="s">
        <v>110</v>
      </c>
    </row>
    <row r="2145" spans="1:28" x14ac:dyDescent="0.3">
      <c r="A2145" t="s">
        <v>5750</v>
      </c>
      <c r="B2145" s="1">
        <v>45568</v>
      </c>
      <c r="C2145" s="1">
        <v>45572</v>
      </c>
      <c r="D2145" t="s">
        <v>2685</v>
      </c>
      <c r="E2145" t="s">
        <v>1267</v>
      </c>
      <c r="F2145" t="s">
        <v>53</v>
      </c>
      <c r="G2145">
        <v>31</v>
      </c>
      <c r="H2145" t="s">
        <v>128</v>
      </c>
      <c r="I2145" t="s">
        <v>84</v>
      </c>
      <c r="J2145" t="s">
        <v>85</v>
      </c>
      <c r="K2145" t="s">
        <v>86</v>
      </c>
      <c r="L2145" t="s">
        <v>37</v>
      </c>
      <c r="M2145" t="s">
        <v>2085</v>
      </c>
      <c r="N2145" t="s">
        <v>73</v>
      </c>
      <c r="O2145" t="s">
        <v>107</v>
      </c>
      <c r="P2145" t="s">
        <v>108</v>
      </c>
      <c r="Q2145" t="s">
        <v>109</v>
      </c>
      <c r="R2145">
        <v>10</v>
      </c>
      <c r="S2145">
        <v>1177</v>
      </c>
      <c r="T2145">
        <v>0.1</v>
      </c>
      <c r="U2145">
        <v>847.44</v>
      </c>
      <c r="V2145">
        <v>10593</v>
      </c>
      <c r="W2145">
        <v>2118.6</v>
      </c>
      <c r="X2145" t="s">
        <v>55</v>
      </c>
      <c r="Y2145" t="s">
        <v>44</v>
      </c>
      <c r="Z2145" t="s">
        <v>78</v>
      </c>
      <c r="AA2145" t="s">
        <v>65</v>
      </c>
      <c r="AB2145" t="s">
        <v>110</v>
      </c>
    </row>
    <row r="2146" spans="1:28" x14ac:dyDescent="0.3">
      <c r="A2146" t="s">
        <v>5751</v>
      </c>
      <c r="B2146" s="1">
        <v>45348</v>
      </c>
      <c r="C2146" s="1">
        <v>45352</v>
      </c>
      <c r="D2146" t="s">
        <v>5151</v>
      </c>
      <c r="E2146" t="s">
        <v>4172</v>
      </c>
      <c r="F2146" t="s">
        <v>53</v>
      </c>
      <c r="G2146">
        <v>56</v>
      </c>
      <c r="H2146" t="s">
        <v>71</v>
      </c>
      <c r="I2146" t="s">
        <v>84</v>
      </c>
      <c r="J2146" t="s">
        <v>85</v>
      </c>
      <c r="K2146" t="s">
        <v>86</v>
      </c>
      <c r="L2146" t="s">
        <v>37</v>
      </c>
      <c r="M2146" t="s">
        <v>2691</v>
      </c>
      <c r="N2146" t="s">
        <v>39</v>
      </c>
      <c r="O2146" t="s">
        <v>159</v>
      </c>
      <c r="P2146" t="s">
        <v>160</v>
      </c>
      <c r="Q2146" t="s">
        <v>161</v>
      </c>
      <c r="R2146">
        <v>6</v>
      </c>
      <c r="S2146">
        <v>375</v>
      </c>
      <c r="T2146">
        <v>0</v>
      </c>
      <c r="U2146">
        <v>270</v>
      </c>
      <c r="V2146">
        <v>2250</v>
      </c>
      <c r="W2146">
        <v>630</v>
      </c>
      <c r="X2146" t="s">
        <v>43</v>
      </c>
      <c r="Y2146" t="s">
        <v>77</v>
      </c>
      <c r="Z2146" t="s">
        <v>45</v>
      </c>
      <c r="AA2146" t="s">
        <v>57</v>
      </c>
      <c r="AB2146" t="s">
        <v>47</v>
      </c>
    </row>
    <row r="2147" spans="1:28" x14ac:dyDescent="0.3">
      <c r="A2147" t="s">
        <v>5752</v>
      </c>
      <c r="B2147" s="1">
        <v>45532</v>
      </c>
      <c r="C2147" s="1">
        <v>45537</v>
      </c>
      <c r="D2147" t="s">
        <v>3561</v>
      </c>
      <c r="E2147" t="s">
        <v>4807</v>
      </c>
      <c r="F2147" t="s">
        <v>53</v>
      </c>
      <c r="G2147">
        <v>43</v>
      </c>
      <c r="H2147" t="s">
        <v>128</v>
      </c>
      <c r="I2147" t="s">
        <v>116</v>
      </c>
      <c r="J2147" t="s">
        <v>117</v>
      </c>
      <c r="K2147" t="s">
        <v>118</v>
      </c>
      <c r="L2147" t="s">
        <v>37</v>
      </c>
      <c r="M2147" t="s">
        <v>2802</v>
      </c>
      <c r="N2147" t="s">
        <v>39</v>
      </c>
      <c r="O2147" t="s">
        <v>159</v>
      </c>
      <c r="P2147" t="s">
        <v>160</v>
      </c>
      <c r="Q2147" t="s">
        <v>161</v>
      </c>
      <c r="R2147">
        <v>9</v>
      </c>
      <c r="S2147">
        <v>211</v>
      </c>
      <c r="T2147">
        <v>0.2</v>
      </c>
      <c r="U2147">
        <v>151.91999999999999</v>
      </c>
      <c r="V2147">
        <v>1519.2</v>
      </c>
      <c r="W2147">
        <v>151.91999999999999</v>
      </c>
      <c r="X2147" t="s">
        <v>55</v>
      </c>
      <c r="Y2147" t="s">
        <v>44</v>
      </c>
      <c r="Z2147" t="s">
        <v>56</v>
      </c>
      <c r="AA2147" t="s">
        <v>65</v>
      </c>
      <c r="AB2147" t="s">
        <v>47</v>
      </c>
    </row>
    <row r="2148" spans="1:28" x14ac:dyDescent="0.3">
      <c r="A2148" t="s">
        <v>5753</v>
      </c>
      <c r="B2148" s="1">
        <v>45457</v>
      </c>
      <c r="C2148" s="1">
        <v>45461</v>
      </c>
      <c r="D2148" t="s">
        <v>1510</v>
      </c>
      <c r="E2148" t="s">
        <v>4410</v>
      </c>
      <c r="F2148" t="s">
        <v>53</v>
      </c>
      <c r="G2148">
        <v>55</v>
      </c>
      <c r="H2148" t="s">
        <v>128</v>
      </c>
      <c r="I2148" t="s">
        <v>103</v>
      </c>
      <c r="J2148" t="s">
        <v>104</v>
      </c>
      <c r="K2148" t="s">
        <v>105</v>
      </c>
      <c r="L2148" t="s">
        <v>37</v>
      </c>
      <c r="M2148" t="s">
        <v>3708</v>
      </c>
      <c r="N2148" t="s">
        <v>39</v>
      </c>
      <c r="O2148" t="s">
        <v>40</v>
      </c>
      <c r="P2148" t="s">
        <v>41</v>
      </c>
      <c r="Q2148" t="s">
        <v>42</v>
      </c>
      <c r="R2148">
        <v>10</v>
      </c>
      <c r="S2148">
        <v>875</v>
      </c>
      <c r="T2148">
        <v>0.2</v>
      </c>
      <c r="U2148">
        <v>630</v>
      </c>
      <c r="V2148">
        <v>7000</v>
      </c>
      <c r="W2148">
        <v>700</v>
      </c>
      <c r="X2148" t="s">
        <v>55</v>
      </c>
      <c r="Y2148" t="s">
        <v>64</v>
      </c>
      <c r="Z2148" t="s">
        <v>78</v>
      </c>
      <c r="AA2148" t="s">
        <v>46</v>
      </c>
      <c r="AB2148" t="s">
        <v>110</v>
      </c>
    </row>
    <row r="2149" spans="1:28" x14ac:dyDescent="0.3">
      <c r="A2149" t="s">
        <v>5754</v>
      </c>
      <c r="B2149" s="1">
        <v>45442</v>
      </c>
      <c r="C2149" s="1">
        <v>45448</v>
      </c>
      <c r="D2149" t="s">
        <v>1080</v>
      </c>
      <c r="E2149" t="s">
        <v>5481</v>
      </c>
      <c r="F2149" t="s">
        <v>33</v>
      </c>
      <c r="G2149">
        <v>34</v>
      </c>
      <c r="H2149" t="s">
        <v>34</v>
      </c>
      <c r="I2149" t="s">
        <v>116</v>
      </c>
      <c r="J2149" t="s">
        <v>117</v>
      </c>
      <c r="K2149" t="s">
        <v>118</v>
      </c>
      <c r="L2149" t="s">
        <v>37</v>
      </c>
      <c r="M2149" t="s">
        <v>5755</v>
      </c>
      <c r="N2149" t="s">
        <v>39</v>
      </c>
      <c r="O2149" t="s">
        <v>40</v>
      </c>
      <c r="P2149" t="s">
        <v>41</v>
      </c>
      <c r="Q2149" t="s">
        <v>42</v>
      </c>
      <c r="R2149">
        <v>7</v>
      </c>
      <c r="S2149">
        <v>913</v>
      </c>
      <c r="T2149">
        <v>0</v>
      </c>
      <c r="U2149">
        <v>657.36</v>
      </c>
      <c r="V2149">
        <v>6391</v>
      </c>
      <c r="W2149">
        <v>1789.48</v>
      </c>
      <c r="X2149" t="s">
        <v>55</v>
      </c>
      <c r="Y2149" t="s">
        <v>44</v>
      </c>
      <c r="Z2149" t="s">
        <v>78</v>
      </c>
      <c r="AA2149" t="s">
        <v>57</v>
      </c>
      <c r="AB2149" t="s">
        <v>110</v>
      </c>
    </row>
    <row r="2150" spans="1:28" x14ac:dyDescent="0.3">
      <c r="A2150" t="s">
        <v>5756</v>
      </c>
      <c r="B2150" s="1">
        <v>45532</v>
      </c>
      <c r="C2150" s="1">
        <v>45537</v>
      </c>
      <c r="D2150" t="s">
        <v>1706</v>
      </c>
      <c r="E2150" t="s">
        <v>3864</v>
      </c>
      <c r="F2150" t="s">
        <v>53</v>
      </c>
      <c r="G2150">
        <v>53</v>
      </c>
      <c r="H2150" t="s">
        <v>71</v>
      </c>
      <c r="I2150" t="s">
        <v>116</v>
      </c>
      <c r="J2150" t="s">
        <v>117</v>
      </c>
      <c r="K2150" t="s">
        <v>118</v>
      </c>
      <c r="L2150" t="s">
        <v>37</v>
      </c>
      <c r="M2150" t="s">
        <v>1024</v>
      </c>
      <c r="N2150" t="s">
        <v>88</v>
      </c>
      <c r="O2150" t="s">
        <v>89</v>
      </c>
      <c r="P2150" t="s">
        <v>90</v>
      </c>
      <c r="Q2150" t="s">
        <v>91</v>
      </c>
      <c r="R2150">
        <v>8</v>
      </c>
      <c r="S2150">
        <v>488</v>
      </c>
      <c r="T2150">
        <v>0.15</v>
      </c>
      <c r="U2150">
        <v>351.36</v>
      </c>
      <c r="V2150">
        <v>3318.4</v>
      </c>
      <c r="W2150">
        <v>507.52</v>
      </c>
      <c r="X2150" t="s">
        <v>136</v>
      </c>
      <c r="Y2150" t="s">
        <v>64</v>
      </c>
      <c r="Z2150" t="s">
        <v>45</v>
      </c>
      <c r="AA2150" t="s">
        <v>65</v>
      </c>
      <c r="AB2150" t="s">
        <v>110</v>
      </c>
    </row>
    <row r="2151" spans="1:28" x14ac:dyDescent="0.3">
      <c r="A2151" t="s">
        <v>5757</v>
      </c>
      <c r="B2151" s="1">
        <v>45602</v>
      </c>
      <c r="C2151" s="1">
        <v>45605</v>
      </c>
      <c r="D2151" t="s">
        <v>1487</v>
      </c>
      <c r="E2151" t="s">
        <v>1282</v>
      </c>
      <c r="F2151" t="s">
        <v>53</v>
      </c>
      <c r="G2151">
        <v>32</v>
      </c>
      <c r="H2151" t="s">
        <v>34</v>
      </c>
      <c r="I2151" t="s">
        <v>103</v>
      </c>
      <c r="J2151" t="s">
        <v>104</v>
      </c>
      <c r="K2151" t="s">
        <v>105</v>
      </c>
      <c r="L2151" t="s">
        <v>37</v>
      </c>
      <c r="M2151" t="s">
        <v>2673</v>
      </c>
      <c r="N2151" t="s">
        <v>39</v>
      </c>
      <c r="O2151" t="s">
        <v>40</v>
      </c>
      <c r="P2151" t="s">
        <v>41</v>
      </c>
      <c r="Q2151" t="s">
        <v>42</v>
      </c>
      <c r="R2151">
        <v>9</v>
      </c>
      <c r="S2151">
        <v>578</v>
      </c>
      <c r="T2151">
        <v>0</v>
      </c>
      <c r="U2151">
        <v>416.16</v>
      </c>
      <c r="V2151">
        <v>5202</v>
      </c>
      <c r="W2151">
        <v>1456.56</v>
      </c>
      <c r="X2151" t="s">
        <v>136</v>
      </c>
      <c r="Y2151" t="s">
        <v>77</v>
      </c>
      <c r="Z2151" t="s">
        <v>56</v>
      </c>
      <c r="AA2151" t="s">
        <v>46</v>
      </c>
      <c r="AB2151" t="s">
        <v>110</v>
      </c>
    </row>
    <row r="2152" spans="1:28" x14ac:dyDescent="0.3">
      <c r="A2152" t="s">
        <v>5758</v>
      </c>
      <c r="B2152" s="1">
        <v>45485</v>
      </c>
      <c r="C2152" s="1">
        <v>45488</v>
      </c>
      <c r="D2152" t="s">
        <v>5759</v>
      </c>
      <c r="E2152" t="s">
        <v>2420</v>
      </c>
      <c r="F2152" t="s">
        <v>33</v>
      </c>
      <c r="G2152">
        <v>41</v>
      </c>
      <c r="H2152" t="s">
        <v>128</v>
      </c>
      <c r="I2152" t="s">
        <v>84</v>
      </c>
      <c r="J2152" t="s">
        <v>85</v>
      </c>
      <c r="K2152" t="s">
        <v>86</v>
      </c>
      <c r="L2152" t="s">
        <v>37</v>
      </c>
      <c r="M2152" t="s">
        <v>405</v>
      </c>
      <c r="N2152" t="s">
        <v>39</v>
      </c>
      <c r="O2152" t="s">
        <v>159</v>
      </c>
      <c r="P2152" t="s">
        <v>160</v>
      </c>
      <c r="Q2152" t="s">
        <v>161</v>
      </c>
      <c r="R2152">
        <v>10</v>
      </c>
      <c r="S2152">
        <v>1369</v>
      </c>
      <c r="T2152">
        <v>0</v>
      </c>
      <c r="U2152">
        <v>985.68</v>
      </c>
      <c r="V2152">
        <v>13690</v>
      </c>
      <c r="W2152">
        <v>3833.2</v>
      </c>
      <c r="X2152" t="s">
        <v>43</v>
      </c>
      <c r="Y2152" t="s">
        <v>77</v>
      </c>
      <c r="Z2152" t="s">
        <v>56</v>
      </c>
      <c r="AA2152" t="s">
        <v>46</v>
      </c>
      <c r="AB2152" t="s">
        <v>47</v>
      </c>
    </row>
    <row r="2153" spans="1:28" x14ac:dyDescent="0.3">
      <c r="A2153" t="s">
        <v>5760</v>
      </c>
      <c r="B2153" s="1">
        <v>45419</v>
      </c>
      <c r="C2153" s="1">
        <v>45426</v>
      </c>
      <c r="D2153" t="s">
        <v>2118</v>
      </c>
      <c r="E2153" t="s">
        <v>5761</v>
      </c>
      <c r="F2153" t="s">
        <v>53</v>
      </c>
      <c r="G2153">
        <v>37</v>
      </c>
      <c r="H2153" t="s">
        <v>71</v>
      </c>
      <c r="I2153" t="s">
        <v>103</v>
      </c>
      <c r="J2153" t="s">
        <v>104</v>
      </c>
      <c r="K2153" t="s">
        <v>105</v>
      </c>
      <c r="L2153" t="s">
        <v>37</v>
      </c>
      <c r="M2153" t="s">
        <v>2970</v>
      </c>
      <c r="N2153" t="s">
        <v>39</v>
      </c>
      <c r="O2153" t="s">
        <v>40</v>
      </c>
      <c r="P2153" t="s">
        <v>41</v>
      </c>
      <c r="Q2153" t="s">
        <v>42</v>
      </c>
      <c r="R2153">
        <v>10</v>
      </c>
      <c r="S2153">
        <v>274</v>
      </c>
      <c r="T2153">
        <v>0</v>
      </c>
      <c r="U2153">
        <v>197.28</v>
      </c>
      <c r="V2153">
        <v>2740</v>
      </c>
      <c r="W2153">
        <v>767.2</v>
      </c>
      <c r="X2153" t="s">
        <v>55</v>
      </c>
      <c r="Y2153" t="s">
        <v>64</v>
      </c>
      <c r="Z2153" t="s">
        <v>45</v>
      </c>
      <c r="AA2153" t="s">
        <v>57</v>
      </c>
      <c r="AB2153" t="s">
        <v>110</v>
      </c>
    </row>
    <row r="2154" spans="1:28" x14ac:dyDescent="0.3">
      <c r="A2154" t="s">
        <v>5762</v>
      </c>
      <c r="B2154" s="1">
        <v>45477</v>
      </c>
      <c r="C2154" s="1">
        <v>45478</v>
      </c>
      <c r="D2154" t="s">
        <v>4891</v>
      </c>
      <c r="E2154" t="s">
        <v>1747</v>
      </c>
      <c r="F2154" t="s">
        <v>53</v>
      </c>
      <c r="G2154">
        <v>44</v>
      </c>
      <c r="H2154" t="s">
        <v>71</v>
      </c>
      <c r="I2154" t="s">
        <v>84</v>
      </c>
      <c r="J2154" t="s">
        <v>85</v>
      </c>
      <c r="K2154" t="s">
        <v>86</v>
      </c>
      <c r="L2154" t="s">
        <v>37</v>
      </c>
      <c r="M2154" t="s">
        <v>1008</v>
      </c>
      <c r="N2154" t="s">
        <v>39</v>
      </c>
      <c r="O2154" t="s">
        <v>159</v>
      </c>
      <c r="P2154" t="s">
        <v>160</v>
      </c>
      <c r="Q2154" t="s">
        <v>161</v>
      </c>
      <c r="R2154">
        <v>9</v>
      </c>
      <c r="S2154">
        <v>1305</v>
      </c>
      <c r="T2154">
        <v>0.15</v>
      </c>
      <c r="U2154">
        <v>939.6</v>
      </c>
      <c r="V2154">
        <v>9983.25</v>
      </c>
      <c r="W2154">
        <v>1526.85</v>
      </c>
      <c r="X2154" t="s">
        <v>43</v>
      </c>
      <c r="Y2154" t="s">
        <v>44</v>
      </c>
      <c r="Z2154" t="s">
        <v>56</v>
      </c>
      <c r="AA2154" t="s">
        <v>65</v>
      </c>
      <c r="AB2154" t="s">
        <v>47</v>
      </c>
    </row>
    <row r="2155" spans="1:28" x14ac:dyDescent="0.3">
      <c r="A2155" t="s">
        <v>5763</v>
      </c>
      <c r="B2155" s="1">
        <v>45429</v>
      </c>
      <c r="C2155" s="1">
        <v>45434</v>
      </c>
      <c r="D2155" t="s">
        <v>5764</v>
      </c>
      <c r="E2155" t="s">
        <v>5765</v>
      </c>
      <c r="F2155" t="s">
        <v>53</v>
      </c>
      <c r="G2155">
        <v>35</v>
      </c>
      <c r="H2155" t="s">
        <v>128</v>
      </c>
      <c r="I2155" t="s">
        <v>116</v>
      </c>
      <c r="J2155" t="s">
        <v>117</v>
      </c>
      <c r="K2155" t="s">
        <v>118</v>
      </c>
      <c r="L2155" t="s">
        <v>37</v>
      </c>
      <c r="M2155" t="s">
        <v>4288</v>
      </c>
      <c r="N2155" t="s">
        <v>73</v>
      </c>
      <c r="O2155" t="s">
        <v>107</v>
      </c>
      <c r="P2155" t="s">
        <v>108</v>
      </c>
      <c r="Q2155" t="s">
        <v>109</v>
      </c>
      <c r="R2155">
        <v>10</v>
      </c>
      <c r="S2155">
        <v>1852</v>
      </c>
      <c r="T2155">
        <v>0</v>
      </c>
      <c r="U2155">
        <v>1333.44</v>
      </c>
      <c r="V2155">
        <v>18520</v>
      </c>
      <c r="W2155">
        <v>5185.6000000000004</v>
      </c>
      <c r="X2155" t="s">
        <v>43</v>
      </c>
      <c r="Y2155" t="s">
        <v>64</v>
      </c>
      <c r="Z2155" t="s">
        <v>78</v>
      </c>
      <c r="AA2155" t="s">
        <v>57</v>
      </c>
      <c r="AB2155" t="s">
        <v>47</v>
      </c>
    </row>
    <row r="2156" spans="1:28" x14ac:dyDescent="0.3">
      <c r="A2156" t="s">
        <v>5766</v>
      </c>
      <c r="B2156" s="1">
        <v>45491</v>
      </c>
      <c r="C2156" s="1">
        <v>45494</v>
      </c>
      <c r="D2156" t="s">
        <v>1862</v>
      </c>
      <c r="E2156" t="s">
        <v>3892</v>
      </c>
      <c r="F2156" t="s">
        <v>33</v>
      </c>
      <c r="G2156">
        <v>24</v>
      </c>
      <c r="H2156" t="s">
        <v>128</v>
      </c>
      <c r="I2156" t="s">
        <v>35</v>
      </c>
      <c r="J2156" t="s">
        <v>36</v>
      </c>
      <c r="K2156" t="s">
        <v>36</v>
      </c>
      <c r="L2156" t="s">
        <v>37</v>
      </c>
      <c r="M2156" t="s">
        <v>3657</v>
      </c>
      <c r="N2156" t="s">
        <v>88</v>
      </c>
      <c r="O2156" t="s">
        <v>89</v>
      </c>
      <c r="P2156" t="s">
        <v>90</v>
      </c>
      <c r="Q2156" t="s">
        <v>91</v>
      </c>
      <c r="R2156">
        <v>1</v>
      </c>
      <c r="S2156">
        <v>1901</v>
      </c>
      <c r="T2156">
        <v>0.2</v>
      </c>
      <c r="U2156">
        <v>1368.72</v>
      </c>
      <c r="V2156">
        <v>1520.8</v>
      </c>
      <c r="W2156">
        <v>152.08000000000001</v>
      </c>
      <c r="X2156" t="s">
        <v>43</v>
      </c>
      <c r="Y2156" t="s">
        <v>44</v>
      </c>
      <c r="Z2156" t="s">
        <v>56</v>
      </c>
      <c r="AA2156" t="s">
        <v>57</v>
      </c>
      <c r="AB2156" t="s">
        <v>110</v>
      </c>
    </row>
    <row r="2157" spans="1:28" x14ac:dyDescent="0.3">
      <c r="A2157" t="s">
        <v>5767</v>
      </c>
      <c r="B2157" s="1">
        <v>45392</v>
      </c>
      <c r="C2157" s="1">
        <v>45396</v>
      </c>
      <c r="D2157" t="s">
        <v>2312</v>
      </c>
      <c r="E2157" t="s">
        <v>2665</v>
      </c>
      <c r="F2157" t="s">
        <v>53</v>
      </c>
      <c r="G2157">
        <v>21</v>
      </c>
      <c r="H2157" t="s">
        <v>34</v>
      </c>
      <c r="I2157" t="s">
        <v>84</v>
      </c>
      <c r="J2157" t="s">
        <v>85</v>
      </c>
      <c r="K2157" t="s">
        <v>86</v>
      </c>
      <c r="L2157" t="s">
        <v>37</v>
      </c>
      <c r="M2157" t="s">
        <v>4421</v>
      </c>
      <c r="N2157" t="s">
        <v>39</v>
      </c>
      <c r="O2157" t="s">
        <v>40</v>
      </c>
      <c r="P2157" t="s">
        <v>41</v>
      </c>
      <c r="Q2157" t="s">
        <v>42</v>
      </c>
      <c r="R2157">
        <v>6</v>
      </c>
      <c r="S2157">
        <v>644</v>
      </c>
      <c r="T2157">
        <v>0</v>
      </c>
      <c r="U2157">
        <v>463.68</v>
      </c>
      <c r="V2157">
        <v>3864</v>
      </c>
      <c r="W2157">
        <v>1081.92</v>
      </c>
      <c r="X2157" t="s">
        <v>43</v>
      </c>
      <c r="Y2157" t="s">
        <v>77</v>
      </c>
      <c r="Z2157" t="s">
        <v>78</v>
      </c>
      <c r="AA2157" t="s">
        <v>57</v>
      </c>
      <c r="AB2157" t="s">
        <v>47</v>
      </c>
    </row>
    <row r="2158" spans="1:28" x14ac:dyDescent="0.3">
      <c r="A2158" t="s">
        <v>5768</v>
      </c>
      <c r="B2158" s="1">
        <v>45481</v>
      </c>
      <c r="C2158" s="1">
        <v>45482</v>
      </c>
      <c r="D2158" t="s">
        <v>3522</v>
      </c>
      <c r="E2158" t="s">
        <v>2226</v>
      </c>
      <c r="F2158" t="s">
        <v>33</v>
      </c>
      <c r="G2158">
        <v>40</v>
      </c>
      <c r="H2158" t="s">
        <v>128</v>
      </c>
      <c r="I2158" t="s">
        <v>116</v>
      </c>
      <c r="J2158" t="s">
        <v>117</v>
      </c>
      <c r="K2158" t="s">
        <v>118</v>
      </c>
      <c r="L2158" t="s">
        <v>37</v>
      </c>
      <c r="M2158" t="s">
        <v>1632</v>
      </c>
      <c r="N2158" t="s">
        <v>73</v>
      </c>
      <c r="O2158" t="s">
        <v>74</v>
      </c>
      <c r="P2158" t="s">
        <v>75</v>
      </c>
      <c r="Q2158" t="s">
        <v>76</v>
      </c>
      <c r="R2158">
        <v>2</v>
      </c>
      <c r="S2158">
        <v>817</v>
      </c>
      <c r="T2158">
        <v>0</v>
      </c>
      <c r="U2158">
        <v>588.24</v>
      </c>
      <c r="V2158">
        <v>1634</v>
      </c>
      <c r="W2158">
        <v>457.52</v>
      </c>
      <c r="X2158" t="s">
        <v>55</v>
      </c>
      <c r="Y2158" t="s">
        <v>44</v>
      </c>
      <c r="Z2158" t="s">
        <v>56</v>
      </c>
      <c r="AA2158" t="s">
        <v>57</v>
      </c>
      <c r="AB2158" t="s">
        <v>110</v>
      </c>
    </row>
    <row r="2159" spans="1:28" x14ac:dyDescent="0.3">
      <c r="A2159" t="s">
        <v>5769</v>
      </c>
      <c r="B2159" s="1">
        <v>45635</v>
      </c>
      <c r="C2159" s="1">
        <v>45639</v>
      </c>
      <c r="D2159" t="s">
        <v>1189</v>
      </c>
      <c r="E2159" t="s">
        <v>2697</v>
      </c>
      <c r="F2159" t="s">
        <v>53</v>
      </c>
      <c r="G2159">
        <v>20</v>
      </c>
      <c r="H2159" t="s">
        <v>71</v>
      </c>
      <c r="I2159" t="s">
        <v>35</v>
      </c>
      <c r="J2159" t="s">
        <v>36</v>
      </c>
      <c r="K2159" t="s">
        <v>36</v>
      </c>
      <c r="L2159" t="s">
        <v>37</v>
      </c>
      <c r="M2159" t="s">
        <v>1056</v>
      </c>
      <c r="N2159" t="s">
        <v>73</v>
      </c>
      <c r="O2159" t="s">
        <v>107</v>
      </c>
      <c r="P2159" t="s">
        <v>108</v>
      </c>
      <c r="Q2159" t="s">
        <v>109</v>
      </c>
      <c r="R2159">
        <v>8</v>
      </c>
      <c r="S2159">
        <v>497</v>
      </c>
      <c r="T2159">
        <v>0</v>
      </c>
      <c r="U2159">
        <v>357.84</v>
      </c>
      <c r="V2159">
        <v>3976</v>
      </c>
      <c r="W2159">
        <v>1113.28</v>
      </c>
      <c r="X2159" t="s">
        <v>136</v>
      </c>
      <c r="Y2159" t="s">
        <v>77</v>
      </c>
      <c r="Z2159" t="s">
        <v>45</v>
      </c>
      <c r="AA2159" t="s">
        <v>46</v>
      </c>
      <c r="AB2159" t="s">
        <v>47</v>
      </c>
    </row>
    <row r="2160" spans="1:28" x14ac:dyDescent="0.3">
      <c r="A2160" t="s">
        <v>5770</v>
      </c>
      <c r="B2160" s="1">
        <v>45348</v>
      </c>
      <c r="C2160" s="1">
        <v>45349</v>
      </c>
      <c r="D2160" t="s">
        <v>5771</v>
      </c>
      <c r="E2160" t="s">
        <v>4194</v>
      </c>
      <c r="F2160" t="s">
        <v>33</v>
      </c>
      <c r="G2160">
        <v>32</v>
      </c>
      <c r="H2160" t="s">
        <v>128</v>
      </c>
      <c r="I2160" t="s">
        <v>84</v>
      </c>
      <c r="J2160" t="s">
        <v>85</v>
      </c>
      <c r="K2160" t="s">
        <v>86</v>
      </c>
      <c r="L2160" t="s">
        <v>37</v>
      </c>
      <c r="M2160" t="s">
        <v>5772</v>
      </c>
      <c r="N2160" t="s">
        <v>39</v>
      </c>
      <c r="O2160" t="s">
        <v>40</v>
      </c>
      <c r="P2160" t="s">
        <v>41</v>
      </c>
      <c r="Q2160" t="s">
        <v>42</v>
      </c>
      <c r="R2160">
        <v>8</v>
      </c>
      <c r="S2160">
        <v>1711</v>
      </c>
      <c r="T2160">
        <v>0.2</v>
      </c>
      <c r="U2160">
        <v>1231.92</v>
      </c>
      <c r="V2160">
        <v>10950.4</v>
      </c>
      <c r="W2160">
        <v>1095.04</v>
      </c>
      <c r="X2160" t="s">
        <v>43</v>
      </c>
      <c r="Y2160" t="s">
        <v>44</v>
      </c>
      <c r="Z2160" t="s">
        <v>45</v>
      </c>
      <c r="AA2160" t="s">
        <v>46</v>
      </c>
      <c r="AB2160" t="s">
        <v>110</v>
      </c>
    </row>
    <row r="2161" spans="1:28" x14ac:dyDescent="0.3">
      <c r="A2161" t="s">
        <v>5773</v>
      </c>
      <c r="B2161" s="1">
        <v>45520</v>
      </c>
      <c r="C2161" s="1">
        <v>45525</v>
      </c>
      <c r="D2161" t="s">
        <v>4327</v>
      </c>
      <c r="E2161" t="s">
        <v>3201</v>
      </c>
      <c r="F2161" t="s">
        <v>53</v>
      </c>
      <c r="G2161">
        <v>22</v>
      </c>
      <c r="H2161" t="s">
        <v>128</v>
      </c>
      <c r="I2161" t="s">
        <v>116</v>
      </c>
      <c r="J2161" t="s">
        <v>117</v>
      </c>
      <c r="K2161" t="s">
        <v>118</v>
      </c>
      <c r="L2161" t="s">
        <v>37</v>
      </c>
      <c r="M2161" t="s">
        <v>759</v>
      </c>
      <c r="N2161" t="s">
        <v>73</v>
      </c>
      <c r="O2161" t="s">
        <v>107</v>
      </c>
      <c r="P2161" t="s">
        <v>108</v>
      </c>
      <c r="Q2161" t="s">
        <v>109</v>
      </c>
      <c r="R2161">
        <v>1</v>
      </c>
      <c r="S2161">
        <v>1498</v>
      </c>
      <c r="T2161">
        <v>0</v>
      </c>
      <c r="U2161">
        <v>1078.56</v>
      </c>
      <c r="V2161">
        <v>1498</v>
      </c>
      <c r="W2161">
        <v>419.44</v>
      </c>
      <c r="X2161" t="s">
        <v>136</v>
      </c>
      <c r="Y2161" t="s">
        <v>44</v>
      </c>
      <c r="Z2161" t="s">
        <v>45</v>
      </c>
      <c r="AA2161" t="s">
        <v>65</v>
      </c>
      <c r="AB2161" t="s">
        <v>47</v>
      </c>
    </row>
    <row r="2162" spans="1:28" x14ac:dyDescent="0.3">
      <c r="A2162" t="s">
        <v>5774</v>
      </c>
      <c r="B2162" s="1">
        <v>45389</v>
      </c>
      <c r="C2162" s="1">
        <v>45393</v>
      </c>
      <c r="D2162" t="s">
        <v>952</v>
      </c>
      <c r="E2162" t="s">
        <v>235</v>
      </c>
      <c r="F2162" t="s">
        <v>53</v>
      </c>
      <c r="G2162">
        <v>25</v>
      </c>
      <c r="H2162" t="s">
        <v>128</v>
      </c>
      <c r="I2162" t="s">
        <v>84</v>
      </c>
      <c r="J2162" t="s">
        <v>85</v>
      </c>
      <c r="K2162" t="s">
        <v>86</v>
      </c>
      <c r="L2162" t="s">
        <v>37</v>
      </c>
      <c r="M2162" t="s">
        <v>4884</v>
      </c>
      <c r="N2162" t="s">
        <v>73</v>
      </c>
      <c r="O2162" t="s">
        <v>74</v>
      </c>
      <c r="P2162" t="s">
        <v>75</v>
      </c>
      <c r="Q2162" t="s">
        <v>76</v>
      </c>
      <c r="R2162">
        <v>2</v>
      </c>
      <c r="S2162">
        <v>608</v>
      </c>
      <c r="T2162">
        <v>0.15</v>
      </c>
      <c r="U2162">
        <v>437.76</v>
      </c>
      <c r="V2162">
        <v>1033.5999999999999</v>
      </c>
      <c r="W2162">
        <v>158.08000000000001</v>
      </c>
      <c r="X2162" t="s">
        <v>55</v>
      </c>
      <c r="Y2162" t="s">
        <v>44</v>
      </c>
      <c r="Z2162" t="s">
        <v>78</v>
      </c>
      <c r="AA2162" t="s">
        <v>57</v>
      </c>
      <c r="AB2162" t="s">
        <v>47</v>
      </c>
    </row>
    <row r="2163" spans="1:28" x14ac:dyDescent="0.3">
      <c r="A2163" t="s">
        <v>5775</v>
      </c>
      <c r="B2163" s="1">
        <v>45341</v>
      </c>
      <c r="C2163" s="1">
        <v>45348</v>
      </c>
      <c r="D2163" t="s">
        <v>2534</v>
      </c>
      <c r="E2163" t="s">
        <v>3575</v>
      </c>
      <c r="F2163" t="s">
        <v>33</v>
      </c>
      <c r="G2163">
        <v>37</v>
      </c>
      <c r="H2163" t="s">
        <v>34</v>
      </c>
      <c r="I2163" t="s">
        <v>35</v>
      </c>
      <c r="J2163" t="s">
        <v>36</v>
      </c>
      <c r="K2163" t="s">
        <v>36</v>
      </c>
      <c r="L2163" t="s">
        <v>37</v>
      </c>
      <c r="M2163" t="s">
        <v>2349</v>
      </c>
      <c r="N2163" t="s">
        <v>73</v>
      </c>
      <c r="O2163" t="s">
        <v>107</v>
      </c>
      <c r="P2163" t="s">
        <v>108</v>
      </c>
      <c r="Q2163" t="s">
        <v>109</v>
      </c>
      <c r="R2163">
        <v>10</v>
      </c>
      <c r="S2163">
        <v>477</v>
      </c>
      <c r="T2163">
        <v>0.1</v>
      </c>
      <c r="U2163">
        <v>343.44</v>
      </c>
      <c r="V2163">
        <v>4293</v>
      </c>
      <c r="W2163">
        <v>858.6</v>
      </c>
      <c r="X2163" t="s">
        <v>43</v>
      </c>
      <c r="Y2163" t="s">
        <v>77</v>
      </c>
      <c r="Z2163" t="s">
        <v>45</v>
      </c>
      <c r="AA2163" t="s">
        <v>65</v>
      </c>
      <c r="AB2163" t="s">
        <v>47</v>
      </c>
    </row>
    <row r="2164" spans="1:28" x14ac:dyDescent="0.3">
      <c r="A2164" t="s">
        <v>5776</v>
      </c>
      <c r="B2164" s="1">
        <v>45601</v>
      </c>
      <c r="C2164" s="1">
        <v>45606</v>
      </c>
      <c r="D2164" t="s">
        <v>5777</v>
      </c>
      <c r="E2164" t="s">
        <v>2733</v>
      </c>
      <c r="F2164" t="s">
        <v>33</v>
      </c>
      <c r="G2164">
        <v>56</v>
      </c>
      <c r="H2164" t="s">
        <v>71</v>
      </c>
      <c r="I2164" t="s">
        <v>116</v>
      </c>
      <c r="J2164" t="s">
        <v>117</v>
      </c>
      <c r="K2164" t="s">
        <v>118</v>
      </c>
      <c r="L2164" t="s">
        <v>37</v>
      </c>
      <c r="M2164" t="s">
        <v>1208</v>
      </c>
      <c r="N2164" t="s">
        <v>39</v>
      </c>
      <c r="O2164" t="s">
        <v>40</v>
      </c>
      <c r="P2164" t="s">
        <v>41</v>
      </c>
      <c r="Q2164" t="s">
        <v>42</v>
      </c>
      <c r="R2164">
        <v>4</v>
      </c>
      <c r="S2164">
        <v>435</v>
      </c>
      <c r="T2164">
        <v>0.05</v>
      </c>
      <c r="U2164">
        <v>313.2</v>
      </c>
      <c r="V2164">
        <v>1653</v>
      </c>
      <c r="W2164">
        <v>400.2</v>
      </c>
      <c r="X2164" t="s">
        <v>43</v>
      </c>
      <c r="Y2164" t="s">
        <v>77</v>
      </c>
      <c r="Z2164" t="s">
        <v>78</v>
      </c>
      <c r="AA2164" t="s">
        <v>57</v>
      </c>
      <c r="AB2164" t="s">
        <v>110</v>
      </c>
    </row>
    <row r="2165" spans="1:28" x14ac:dyDescent="0.3">
      <c r="A2165" t="s">
        <v>5778</v>
      </c>
      <c r="B2165" s="1">
        <v>45535</v>
      </c>
      <c r="C2165" s="1">
        <v>45542</v>
      </c>
      <c r="D2165" t="s">
        <v>5779</v>
      </c>
      <c r="E2165" t="s">
        <v>728</v>
      </c>
      <c r="F2165" t="s">
        <v>53</v>
      </c>
      <c r="G2165">
        <v>40</v>
      </c>
      <c r="H2165" t="s">
        <v>34</v>
      </c>
      <c r="I2165" t="s">
        <v>35</v>
      </c>
      <c r="J2165" t="s">
        <v>36</v>
      </c>
      <c r="K2165" t="s">
        <v>36</v>
      </c>
      <c r="L2165" t="s">
        <v>37</v>
      </c>
      <c r="M2165" t="s">
        <v>2662</v>
      </c>
      <c r="N2165" t="s">
        <v>39</v>
      </c>
      <c r="O2165" t="s">
        <v>159</v>
      </c>
      <c r="P2165" t="s">
        <v>160</v>
      </c>
      <c r="Q2165" t="s">
        <v>161</v>
      </c>
      <c r="R2165">
        <v>10</v>
      </c>
      <c r="S2165">
        <v>343</v>
      </c>
      <c r="T2165">
        <v>0</v>
      </c>
      <c r="U2165">
        <v>246.96</v>
      </c>
      <c r="V2165">
        <v>3430</v>
      </c>
      <c r="W2165">
        <v>960.4</v>
      </c>
      <c r="X2165" t="s">
        <v>55</v>
      </c>
      <c r="Y2165" t="s">
        <v>64</v>
      </c>
      <c r="Z2165" t="s">
        <v>78</v>
      </c>
      <c r="AA2165" t="s">
        <v>57</v>
      </c>
      <c r="AB2165" t="s">
        <v>110</v>
      </c>
    </row>
    <row r="2166" spans="1:28" x14ac:dyDescent="0.3">
      <c r="A2166" t="s">
        <v>5780</v>
      </c>
      <c r="B2166" s="1">
        <v>45429</v>
      </c>
      <c r="C2166" s="1">
        <v>45432</v>
      </c>
      <c r="D2166" t="s">
        <v>1693</v>
      </c>
      <c r="E2166" t="s">
        <v>724</v>
      </c>
      <c r="F2166" t="s">
        <v>53</v>
      </c>
      <c r="G2166">
        <v>36</v>
      </c>
      <c r="H2166" t="s">
        <v>34</v>
      </c>
      <c r="I2166" t="s">
        <v>103</v>
      </c>
      <c r="J2166" t="s">
        <v>104</v>
      </c>
      <c r="K2166" t="s">
        <v>105</v>
      </c>
      <c r="L2166" t="s">
        <v>37</v>
      </c>
      <c r="M2166" t="s">
        <v>2131</v>
      </c>
      <c r="N2166" t="s">
        <v>73</v>
      </c>
      <c r="O2166" t="s">
        <v>74</v>
      </c>
      <c r="P2166" t="s">
        <v>75</v>
      </c>
      <c r="Q2166" t="s">
        <v>76</v>
      </c>
      <c r="R2166">
        <v>8</v>
      </c>
      <c r="S2166">
        <v>1909</v>
      </c>
      <c r="T2166">
        <v>0.15</v>
      </c>
      <c r="U2166">
        <v>1374.48</v>
      </c>
      <c r="V2166">
        <v>12981.2</v>
      </c>
      <c r="W2166">
        <v>1985.36</v>
      </c>
      <c r="X2166" t="s">
        <v>43</v>
      </c>
      <c r="Y2166" t="s">
        <v>44</v>
      </c>
      <c r="Z2166" t="s">
        <v>45</v>
      </c>
      <c r="AA2166" t="s">
        <v>57</v>
      </c>
      <c r="AB2166" t="s">
        <v>110</v>
      </c>
    </row>
    <row r="2167" spans="1:28" x14ac:dyDescent="0.3">
      <c r="A2167" t="s">
        <v>5781</v>
      </c>
      <c r="B2167" s="1">
        <v>45469</v>
      </c>
      <c r="C2167" s="1">
        <v>45473</v>
      </c>
      <c r="D2167" t="s">
        <v>5782</v>
      </c>
      <c r="E2167" t="s">
        <v>4004</v>
      </c>
      <c r="F2167" t="s">
        <v>33</v>
      </c>
      <c r="G2167">
        <v>38</v>
      </c>
      <c r="H2167" t="s">
        <v>71</v>
      </c>
      <c r="I2167" t="s">
        <v>35</v>
      </c>
      <c r="J2167" t="s">
        <v>36</v>
      </c>
      <c r="K2167" t="s">
        <v>36</v>
      </c>
      <c r="L2167" t="s">
        <v>37</v>
      </c>
      <c r="M2167" t="s">
        <v>3394</v>
      </c>
      <c r="N2167" t="s">
        <v>88</v>
      </c>
      <c r="O2167" t="s">
        <v>89</v>
      </c>
      <c r="P2167" t="s">
        <v>90</v>
      </c>
      <c r="Q2167" t="s">
        <v>91</v>
      </c>
      <c r="R2167">
        <v>5</v>
      </c>
      <c r="S2167">
        <v>891</v>
      </c>
      <c r="T2167">
        <v>0.15</v>
      </c>
      <c r="U2167">
        <v>641.52</v>
      </c>
      <c r="V2167">
        <v>3786.75</v>
      </c>
      <c r="W2167">
        <v>579.15</v>
      </c>
      <c r="X2167" t="s">
        <v>55</v>
      </c>
      <c r="Y2167" t="s">
        <v>44</v>
      </c>
      <c r="Z2167" t="s">
        <v>78</v>
      </c>
      <c r="AA2167" t="s">
        <v>46</v>
      </c>
      <c r="AB2167" t="s">
        <v>47</v>
      </c>
    </row>
    <row r="2168" spans="1:28" x14ac:dyDescent="0.3">
      <c r="A2168" t="s">
        <v>5783</v>
      </c>
      <c r="B2168" s="1">
        <v>45565</v>
      </c>
      <c r="C2168" s="1">
        <v>45566</v>
      </c>
      <c r="D2168" t="s">
        <v>4395</v>
      </c>
      <c r="E2168" t="s">
        <v>5784</v>
      </c>
      <c r="F2168" t="s">
        <v>53</v>
      </c>
      <c r="G2168">
        <v>54</v>
      </c>
      <c r="H2168" t="s">
        <v>71</v>
      </c>
      <c r="I2168" t="s">
        <v>116</v>
      </c>
      <c r="J2168" t="s">
        <v>117</v>
      </c>
      <c r="K2168" t="s">
        <v>118</v>
      </c>
      <c r="L2168" t="s">
        <v>37</v>
      </c>
      <c r="M2168" t="s">
        <v>2200</v>
      </c>
      <c r="N2168" t="s">
        <v>39</v>
      </c>
      <c r="O2168" t="s">
        <v>40</v>
      </c>
      <c r="P2168" t="s">
        <v>41</v>
      </c>
      <c r="Q2168" t="s">
        <v>42</v>
      </c>
      <c r="R2168">
        <v>2</v>
      </c>
      <c r="S2168">
        <v>274</v>
      </c>
      <c r="T2168">
        <v>0.1</v>
      </c>
      <c r="U2168">
        <v>197.28</v>
      </c>
      <c r="V2168">
        <v>493.2</v>
      </c>
      <c r="W2168">
        <v>98.64</v>
      </c>
      <c r="X2168" t="s">
        <v>43</v>
      </c>
      <c r="Y2168" t="s">
        <v>77</v>
      </c>
      <c r="Z2168" t="s">
        <v>45</v>
      </c>
      <c r="AA2168" t="s">
        <v>57</v>
      </c>
      <c r="AB2168" t="s">
        <v>47</v>
      </c>
    </row>
    <row r="2169" spans="1:28" x14ac:dyDescent="0.3">
      <c r="A2169" t="s">
        <v>5785</v>
      </c>
      <c r="B2169" s="1">
        <v>45541</v>
      </c>
      <c r="C2169" s="1">
        <v>45546</v>
      </c>
      <c r="D2169" t="s">
        <v>5491</v>
      </c>
      <c r="E2169" t="s">
        <v>4816</v>
      </c>
      <c r="F2169" t="s">
        <v>53</v>
      </c>
      <c r="G2169">
        <v>49</v>
      </c>
      <c r="H2169" t="s">
        <v>71</v>
      </c>
      <c r="I2169" t="s">
        <v>103</v>
      </c>
      <c r="J2169" t="s">
        <v>104</v>
      </c>
      <c r="K2169" t="s">
        <v>105</v>
      </c>
      <c r="L2169" t="s">
        <v>37</v>
      </c>
      <c r="M2169" t="s">
        <v>805</v>
      </c>
      <c r="N2169" t="s">
        <v>73</v>
      </c>
      <c r="O2169" t="s">
        <v>107</v>
      </c>
      <c r="P2169" t="s">
        <v>108</v>
      </c>
      <c r="Q2169" t="s">
        <v>109</v>
      </c>
      <c r="R2169">
        <v>4</v>
      </c>
      <c r="S2169">
        <v>344</v>
      </c>
      <c r="T2169">
        <v>0.1</v>
      </c>
      <c r="U2169">
        <v>247.68</v>
      </c>
      <c r="V2169">
        <v>1238.4000000000001</v>
      </c>
      <c r="W2169">
        <v>247.68</v>
      </c>
      <c r="X2169" t="s">
        <v>136</v>
      </c>
      <c r="Y2169" t="s">
        <v>44</v>
      </c>
      <c r="Z2169" t="s">
        <v>78</v>
      </c>
      <c r="AA2169" t="s">
        <v>57</v>
      </c>
      <c r="AB2169" t="s">
        <v>47</v>
      </c>
    </row>
    <row r="2170" spans="1:28" x14ac:dyDescent="0.3">
      <c r="A2170" t="s">
        <v>5786</v>
      </c>
      <c r="B2170" s="1">
        <v>45572</v>
      </c>
      <c r="C2170" s="1">
        <v>45577</v>
      </c>
      <c r="D2170" t="s">
        <v>3238</v>
      </c>
      <c r="E2170" t="s">
        <v>4371</v>
      </c>
      <c r="F2170" t="s">
        <v>53</v>
      </c>
      <c r="G2170">
        <v>21</v>
      </c>
      <c r="H2170" t="s">
        <v>34</v>
      </c>
      <c r="I2170" t="s">
        <v>103</v>
      </c>
      <c r="J2170" t="s">
        <v>104</v>
      </c>
      <c r="K2170" t="s">
        <v>105</v>
      </c>
      <c r="L2170" t="s">
        <v>37</v>
      </c>
      <c r="M2170" t="s">
        <v>1760</v>
      </c>
      <c r="N2170" t="s">
        <v>39</v>
      </c>
      <c r="O2170" t="s">
        <v>40</v>
      </c>
      <c r="P2170" t="s">
        <v>41</v>
      </c>
      <c r="Q2170" t="s">
        <v>42</v>
      </c>
      <c r="R2170">
        <v>9</v>
      </c>
      <c r="S2170">
        <v>887</v>
      </c>
      <c r="T2170">
        <v>0.1</v>
      </c>
      <c r="U2170">
        <v>638.64</v>
      </c>
      <c r="V2170">
        <v>7184.7</v>
      </c>
      <c r="W2170">
        <v>1436.94</v>
      </c>
      <c r="X2170" t="s">
        <v>43</v>
      </c>
      <c r="Y2170" t="s">
        <v>64</v>
      </c>
      <c r="Z2170" t="s">
        <v>45</v>
      </c>
      <c r="AA2170" t="s">
        <v>57</v>
      </c>
      <c r="AB2170" t="s">
        <v>47</v>
      </c>
    </row>
    <row r="2171" spans="1:28" x14ac:dyDescent="0.3">
      <c r="A2171" t="s">
        <v>5787</v>
      </c>
      <c r="B2171" s="1">
        <v>45399</v>
      </c>
      <c r="C2171" s="1">
        <v>45403</v>
      </c>
      <c r="D2171" t="s">
        <v>5788</v>
      </c>
      <c r="E2171" t="s">
        <v>2723</v>
      </c>
      <c r="F2171" t="s">
        <v>33</v>
      </c>
      <c r="G2171">
        <v>55</v>
      </c>
      <c r="H2171" t="s">
        <v>128</v>
      </c>
      <c r="I2171" t="s">
        <v>84</v>
      </c>
      <c r="J2171" t="s">
        <v>85</v>
      </c>
      <c r="K2171" t="s">
        <v>86</v>
      </c>
      <c r="L2171" t="s">
        <v>37</v>
      </c>
      <c r="M2171" t="s">
        <v>2044</v>
      </c>
      <c r="N2171" t="s">
        <v>88</v>
      </c>
      <c r="O2171" t="s">
        <v>89</v>
      </c>
      <c r="P2171" t="s">
        <v>90</v>
      </c>
      <c r="Q2171" t="s">
        <v>91</v>
      </c>
      <c r="R2171">
        <v>6</v>
      </c>
      <c r="S2171">
        <v>808</v>
      </c>
      <c r="T2171">
        <v>0</v>
      </c>
      <c r="U2171">
        <v>581.76</v>
      </c>
      <c r="V2171">
        <v>4848</v>
      </c>
      <c r="W2171">
        <v>1357.44</v>
      </c>
      <c r="X2171" t="s">
        <v>136</v>
      </c>
      <c r="Y2171" t="s">
        <v>77</v>
      </c>
      <c r="Z2171" t="s">
        <v>45</v>
      </c>
      <c r="AA2171" t="s">
        <v>57</v>
      </c>
      <c r="AB2171" t="s">
        <v>110</v>
      </c>
    </row>
    <row r="2172" spans="1:28" x14ac:dyDescent="0.3">
      <c r="A2172" t="s">
        <v>5789</v>
      </c>
      <c r="B2172" s="1">
        <v>45419</v>
      </c>
      <c r="C2172" s="1">
        <v>45423</v>
      </c>
      <c r="D2172" t="s">
        <v>1631</v>
      </c>
      <c r="E2172" t="s">
        <v>2810</v>
      </c>
      <c r="F2172" t="s">
        <v>33</v>
      </c>
      <c r="G2172">
        <v>58</v>
      </c>
      <c r="H2172" t="s">
        <v>34</v>
      </c>
      <c r="I2172" t="s">
        <v>103</v>
      </c>
      <c r="J2172" t="s">
        <v>104</v>
      </c>
      <c r="K2172" t="s">
        <v>105</v>
      </c>
      <c r="L2172" t="s">
        <v>37</v>
      </c>
      <c r="M2172" t="s">
        <v>2355</v>
      </c>
      <c r="N2172" t="s">
        <v>39</v>
      </c>
      <c r="O2172" t="s">
        <v>159</v>
      </c>
      <c r="P2172" t="s">
        <v>160</v>
      </c>
      <c r="Q2172" t="s">
        <v>161</v>
      </c>
      <c r="R2172">
        <v>5</v>
      </c>
      <c r="S2172">
        <v>718</v>
      </c>
      <c r="T2172">
        <v>0</v>
      </c>
      <c r="U2172">
        <v>516.96</v>
      </c>
      <c r="V2172">
        <v>3590</v>
      </c>
      <c r="W2172">
        <v>1005.2</v>
      </c>
      <c r="X2172" t="s">
        <v>43</v>
      </c>
      <c r="Y2172" t="s">
        <v>64</v>
      </c>
      <c r="Z2172" t="s">
        <v>45</v>
      </c>
      <c r="AA2172" t="s">
        <v>57</v>
      </c>
      <c r="AB2172" t="s">
        <v>47</v>
      </c>
    </row>
    <row r="2173" spans="1:28" x14ac:dyDescent="0.3">
      <c r="A2173" t="s">
        <v>5790</v>
      </c>
      <c r="B2173" s="1">
        <v>45603</v>
      </c>
      <c r="C2173" s="1">
        <v>45608</v>
      </c>
      <c r="D2173" t="s">
        <v>2105</v>
      </c>
      <c r="E2173" t="s">
        <v>1766</v>
      </c>
      <c r="F2173" t="s">
        <v>33</v>
      </c>
      <c r="G2173">
        <v>50</v>
      </c>
      <c r="H2173" t="s">
        <v>34</v>
      </c>
      <c r="I2173" t="s">
        <v>103</v>
      </c>
      <c r="J2173" t="s">
        <v>104</v>
      </c>
      <c r="K2173" t="s">
        <v>105</v>
      </c>
      <c r="L2173" t="s">
        <v>37</v>
      </c>
      <c r="M2173" t="s">
        <v>3080</v>
      </c>
      <c r="N2173" t="s">
        <v>39</v>
      </c>
      <c r="O2173" t="s">
        <v>40</v>
      </c>
      <c r="P2173" t="s">
        <v>41</v>
      </c>
      <c r="Q2173" t="s">
        <v>42</v>
      </c>
      <c r="R2173">
        <v>10</v>
      </c>
      <c r="S2173">
        <v>358</v>
      </c>
      <c r="T2173">
        <v>0.15</v>
      </c>
      <c r="U2173">
        <v>257.76</v>
      </c>
      <c r="V2173">
        <v>3043</v>
      </c>
      <c r="W2173">
        <v>465.4</v>
      </c>
      <c r="X2173" t="s">
        <v>136</v>
      </c>
      <c r="Y2173" t="s">
        <v>44</v>
      </c>
      <c r="Z2173" t="s">
        <v>78</v>
      </c>
      <c r="AA2173" t="s">
        <v>65</v>
      </c>
      <c r="AB2173" t="s">
        <v>47</v>
      </c>
    </row>
    <row r="2174" spans="1:28" x14ac:dyDescent="0.3">
      <c r="A2174" t="s">
        <v>5791</v>
      </c>
      <c r="B2174" s="1">
        <v>45312</v>
      </c>
      <c r="C2174" s="1">
        <v>45316</v>
      </c>
      <c r="D2174" t="s">
        <v>1317</v>
      </c>
      <c r="E2174" t="s">
        <v>5792</v>
      </c>
      <c r="F2174" t="s">
        <v>33</v>
      </c>
      <c r="G2174">
        <v>18</v>
      </c>
      <c r="H2174" t="s">
        <v>71</v>
      </c>
      <c r="I2174" t="s">
        <v>103</v>
      </c>
      <c r="J2174" t="s">
        <v>104</v>
      </c>
      <c r="K2174" t="s">
        <v>105</v>
      </c>
      <c r="L2174" t="s">
        <v>37</v>
      </c>
      <c r="M2174" t="s">
        <v>2110</v>
      </c>
      <c r="N2174" t="s">
        <v>73</v>
      </c>
      <c r="O2174" t="s">
        <v>74</v>
      </c>
      <c r="P2174" t="s">
        <v>75</v>
      </c>
      <c r="Q2174" t="s">
        <v>76</v>
      </c>
      <c r="R2174">
        <v>2</v>
      </c>
      <c r="S2174">
        <v>1839</v>
      </c>
      <c r="T2174">
        <v>0.15</v>
      </c>
      <c r="U2174">
        <v>1324.08</v>
      </c>
      <c r="V2174">
        <v>3126.3</v>
      </c>
      <c r="W2174">
        <v>478.14</v>
      </c>
      <c r="X2174" t="s">
        <v>136</v>
      </c>
      <c r="Y2174" t="s">
        <v>77</v>
      </c>
      <c r="Z2174" t="s">
        <v>45</v>
      </c>
      <c r="AA2174" t="s">
        <v>57</v>
      </c>
      <c r="AB2174" t="s">
        <v>110</v>
      </c>
    </row>
    <row r="2175" spans="1:28" x14ac:dyDescent="0.3">
      <c r="A2175" t="s">
        <v>5793</v>
      </c>
      <c r="B2175" s="1">
        <v>45490</v>
      </c>
      <c r="C2175" s="1">
        <v>45495</v>
      </c>
      <c r="D2175" t="s">
        <v>3968</v>
      </c>
      <c r="E2175" t="s">
        <v>5794</v>
      </c>
      <c r="F2175" t="s">
        <v>53</v>
      </c>
      <c r="G2175">
        <v>57</v>
      </c>
      <c r="H2175" t="s">
        <v>34</v>
      </c>
      <c r="I2175" t="s">
        <v>116</v>
      </c>
      <c r="J2175" t="s">
        <v>117</v>
      </c>
      <c r="K2175" t="s">
        <v>118</v>
      </c>
      <c r="L2175" t="s">
        <v>37</v>
      </c>
      <c r="M2175" t="s">
        <v>154</v>
      </c>
      <c r="N2175" t="s">
        <v>73</v>
      </c>
      <c r="O2175" t="s">
        <v>74</v>
      </c>
      <c r="P2175" t="s">
        <v>75</v>
      </c>
      <c r="Q2175" t="s">
        <v>76</v>
      </c>
      <c r="R2175">
        <v>9</v>
      </c>
      <c r="S2175">
        <v>1333</v>
      </c>
      <c r="T2175">
        <v>0.15</v>
      </c>
      <c r="U2175">
        <v>959.76</v>
      </c>
      <c r="V2175">
        <v>10197.450000000001</v>
      </c>
      <c r="W2175">
        <v>1559.61</v>
      </c>
      <c r="X2175" t="s">
        <v>55</v>
      </c>
      <c r="Y2175" t="s">
        <v>77</v>
      </c>
      <c r="Z2175" t="s">
        <v>78</v>
      </c>
      <c r="AA2175" t="s">
        <v>65</v>
      </c>
      <c r="AB2175" t="s">
        <v>110</v>
      </c>
    </row>
    <row r="2176" spans="1:28" x14ac:dyDescent="0.3">
      <c r="A2176" t="s">
        <v>5795</v>
      </c>
      <c r="B2176" s="1">
        <v>45314</v>
      </c>
      <c r="C2176" s="1">
        <v>45318</v>
      </c>
      <c r="D2176" t="s">
        <v>2098</v>
      </c>
      <c r="E2176" t="s">
        <v>1019</v>
      </c>
      <c r="F2176" t="s">
        <v>53</v>
      </c>
      <c r="G2176">
        <v>36</v>
      </c>
      <c r="H2176" t="s">
        <v>71</v>
      </c>
      <c r="I2176" t="s">
        <v>84</v>
      </c>
      <c r="J2176" t="s">
        <v>85</v>
      </c>
      <c r="K2176" t="s">
        <v>86</v>
      </c>
      <c r="L2176" t="s">
        <v>37</v>
      </c>
      <c r="M2176" t="s">
        <v>1559</v>
      </c>
      <c r="N2176" t="s">
        <v>39</v>
      </c>
      <c r="O2176" t="s">
        <v>40</v>
      </c>
      <c r="P2176" t="s">
        <v>41</v>
      </c>
      <c r="Q2176" t="s">
        <v>42</v>
      </c>
      <c r="R2176">
        <v>10</v>
      </c>
      <c r="S2176">
        <v>50</v>
      </c>
      <c r="T2176">
        <v>0</v>
      </c>
      <c r="U2176">
        <v>36</v>
      </c>
      <c r="V2176">
        <v>500</v>
      </c>
      <c r="W2176">
        <v>140</v>
      </c>
      <c r="X2176" t="s">
        <v>55</v>
      </c>
      <c r="Y2176" t="s">
        <v>44</v>
      </c>
      <c r="Z2176" t="s">
        <v>56</v>
      </c>
      <c r="AA2176" t="s">
        <v>46</v>
      </c>
      <c r="AB2176" t="s">
        <v>47</v>
      </c>
    </row>
    <row r="2177" spans="1:28" x14ac:dyDescent="0.3">
      <c r="A2177" t="s">
        <v>5796</v>
      </c>
      <c r="B2177" s="1">
        <v>45430</v>
      </c>
      <c r="C2177" s="1">
        <v>45434</v>
      </c>
      <c r="D2177" t="s">
        <v>4724</v>
      </c>
      <c r="E2177" t="s">
        <v>614</v>
      </c>
      <c r="F2177" t="s">
        <v>33</v>
      </c>
      <c r="G2177">
        <v>22</v>
      </c>
      <c r="H2177" t="s">
        <v>34</v>
      </c>
      <c r="I2177" t="s">
        <v>103</v>
      </c>
      <c r="J2177" t="s">
        <v>104</v>
      </c>
      <c r="K2177" t="s">
        <v>105</v>
      </c>
      <c r="L2177" t="s">
        <v>37</v>
      </c>
      <c r="M2177" t="s">
        <v>4192</v>
      </c>
      <c r="N2177" t="s">
        <v>88</v>
      </c>
      <c r="O2177" t="s">
        <v>89</v>
      </c>
      <c r="P2177" t="s">
        <v>90</v>
      </c>
      <c r="Q2177" t="s">
        <v>91</v>
      </c>
      <c r="R2177">
        <v>7</v>
      </c>
      <c r="S2177">
        <v>1303</v>
      </c>
      <c r="T2177">
        <v>0.15</v>
      </c>
      <c r="U2177">
        <v>938.16</v>
      </c>
      <c r="V2177">
        <v>7752.85</v>
      </c>
      <c r="W2177">
        <v>1185.73</v>
      </c>
      <c r="X2177" t="s">
        <v>43</v>
      </c>
      <c r="Y2177" t="s">
        <v>44</v>
      </c>
      <c r="Z2177" t="s">
        <v>45</v>
      </c>
      <c r="AA2177" t="s">
        <v>57</v>
      </c>
      <c r="AB2177" t="s">
        <v>110</v>
      </c>
    </row>
    <row r="2178" spans="1:28" x14ac:dyDescent="0.3">
      <c r="A2178" t="s">
        <v>5797</v>
      </c>
      <c r="B2178" s="1">
        <v>45608</v>
      </c>
      <c r="C2178" s="1">
        <v>45613</v>
      </c>
      <c r="D2178" t="s">
        <v>4636</v>
      </c>
      <c r="E2178" t="s">
        <v>3399</v>
      </c>
      <c r="F2178" t="s">
        <v>33</v>
      </c>
      <c r="G2178">
        <v>38</v>
      </c>
      <c r="H2178" t="s">
        <v>34</v>
      </c>
      <c r="I2178" t="s">
        <v>35</v>
      </c>
      <c r="J2178" t="s">
        <v>36</v>
      </c>
      <c r="K2178" t="s">
        <v>36</v>
      </c>
      <c r="L2178" t="s">
        <v>37</v>
      </c>
      <c r="M2178" t="s">
        <v>291</v>
      </c>
      <c r="N2178" t="s">
        <v>73</v>
      </c>
      <c r="O2178" t="s">
        <v>107</v>
      </c>
      <c r="P2178" t="s">
        <v>108</v>
      </c>
      <c r="Q2178" t="s">
        <v>109</v>
      </c>
      <c r="R2178">
        <v>1</v>
      </c>
      <c r="S2178">
        <v>1749</v>
      </c>
      <c r="T2178">
        <v>0.05</v>
      </c>
      <c r="U2178">
        <v>1259.28</v>
      </c>
      <c r="V2178">
        <v>1661.55</v>
      </c>
      <c r="W2178">
        <v>402.27</v>
      </c>
      <c r="X2178" t="s">
        <v>136</v>
      </c>
      <c r="Y2178" t="s">
        <v>44</v>
      </c>
      <c r="Z2178" t="s">
        <v>78</v>
      </c>
      <c r="AA2178" t="s">
        <v>46</v>
      </c>
      <c r="AB2178" t="s">
        <v>110</v>
      </c>
    </row>
    <row r="2179" spans="1:28" x14ac:dyDescent="0.3">
      <c r="A2179" t="s">
        <v>5798</v>
      </c>
      <c r="B2179" s="1">
        <v>45414</v>
      </c>
      <c r="C2179" s="1">
        <v>45421</v>
      </c>
      <c r="D2179" t="s">
        <v>5799</v>
      </c>
      <c r="E2179" t="s">
        <v>5312</v>
      </c>
      <c r="F2179" t="s">
        <v>33</v>
      </c>
      <c r="G2179">
        <v>27</v>
      </c>
      <c r="H2179" t="s">
        <v>71</v>
      </c>
      <c r="I2179" t="s">
        <v>116</v>
      </c>
      <c r="J2179" t="s">
        <v>117</v>
      </c>
      <c r="K2179" t="s">
        <v>118</v>
      </c>
      <c r="L2179" t="s">
        <v>37</v>
      </c>
      <c r="M2179" t="s">
        <v>4533</v>
      </c>
      <c r="N2179" t="s">
        <v>88</v>
      </c>
      <c r="O2179" t="s">
        <v>89</v>
      </c>
      <c r="P2179" t="s">
        <v>90</v>
      </c>
      <c r="Q2179" t="s">
        <v>91</v>
      </c>
      <c r="R2179">
        <v>2</v>
      </c>
      <c r="S2179">
        <v>948</v>
      </c>
      <c r="T2179">
        <v>0.1</v>
      </c>
      <c r="U2179">
        <v>682.56</v>
      </c>
      <c r="V2179">
        <v>1706.4</v>
      </c>
      <c r="W2179">
        <v>341.28</v>
      </c>
      <c r="X2179" t="s">
        <v>43</v>
      </c>
      <c r="Y2179" t="s">
        <v>64</v>
      </c>
      <c r="Z2179" t="s">
        <v>78</v>
      </c>
      <c r="AA2179" t="s">
        <v>65</v>
      </c>
      <c r="AB2179" t="s">
        <v>47</v>
      </c>
    </row>
    <row r="2180" spans="1:28" x14ac:dyDescent="0.3">
      <c r="A2180" t="s">
        <v>5800</v>
      </c>
      <c r="B2180" s="1">
        <v>45374</v>
      </c>
      <c r="C2180" s="1">
        <v>45375</v>
      </c>
      <c r="D2180" t="s">
        <v>3279</v>
      </c>
      <c r="E2180" t="s">
        <v>5725</v>
      </c>
      <c r="F2180" t="s">
        <v>53</v>
      </c>
      <c r="G2180">
        <v>20</v>
      </c>
      <c r="H2180" t="s">
        <v>34</v>
      </c>
      <c r="I2180" t="s">
        <v>35</v>
      </c>
      <c r="J2180" t="s">
        <v>36</v>
      </c>
      <c r="K2180" t="s">
        <v>36</v>
      </c>
      <c r="L2180" t="s">
        <v>37</v>
      </c>
      <c r="M2180" t="s">
        <v>2363</v>
      </c>
      <c r="N2180" t="s">
        <v>73</v>
      </c>
      <c r="O2180" t="s">
        <v>107</v>
      </c>
      <c r="P2180" t="s">
        <v>108</v>
      </c>
      <c r="Q2180" t="s">
        <v>109</v>
      </c>
      <c r="R2180">
        <v>10</v>
      </c>
      <c r="S2180">
        <v>717</v>
      </c>
      <c r="T2180">
        <v>0.05</v>
      </c>
      <c r="U2180">
        <v>516.24</v>
      </c>
      <c r="V2180">
        <v>6811.5</v>
      </c>
      <c r="W2180">
        <v>1649.1</v>
      </c>
      <c r="X2180" t="s">
        <v>136</v>
      </c>
      <c r="Y2180" t="s">
        <v>44</v>
      </c>
      <c r="Z2180" t="s">
        <v>56</v>
      </c>
      <c r="AA2180" t="s">
        <v>46</v>
      </c>
      <c r="AB2180" t="s">
        <v>110</v>
      </c>
    </row>
    <row r="2181" spans="1:28" x14ac:dyDescent="0.3">
      <c r="A2181" t="s">
        <v>5801</v>
      </c>
      <c r="B2181" s="1">
        <v>45374</v>
      </c>
      <c r="C2181" s="1">
        <v>45376</v>
      </c>
      <c r="D2181" t="s">
        <v>5802</v>
      </c>
      <c r="E2181" t="s">
        <v>5803</v>
      </c>
      <c r="F2181" t="s">
        <v>33</v>
      </c>
      <c r="G2181">
        <v>60</v>
      </c>
      <c r="H2181" t="s">
        <v>71</v>
      </c>
      <c r="I2181" t="s">
        <v>116</v>
      </c>
      <c r="J2181" t="s">
        <v>117</v>
      </c>
      <c r="K2181" t="s">
        <v>118</v>
      </c>
      <c r="L2181" t="s">
        <v>37</v>
      </c>
      <c r="M2181" t="s">
        <v>1536</v>
      </c>
      <c r="N2181" t="s">
        <v>73</v>
      </c>
      <c r="O2181" t="s">
        <v>107</v>
      </c>
      <c r="P2181" t="s">
        <v>108</v>
      </c>
      <c r="Q2181" t="s">
        <v>109</v>
      </c>
      <c r="R2181">
        <v>2</v>
      </c>
      <c r="S2181">
        <v>1457</v>
      </c>
      <c r="T2181">
        <v>0</v>
      </c>
      <c r="U2181">
        <v>1049.04</v>
      </c>
      <c r="V2181">
        <v>2914</v>
      </c>
      <c r="W2181">
        <v>815.92</v>
      </c>
      <c r="X2181" t="s">
        <v>55</v>
      </c>
      <c r="Y2181" t="s">
        <v>77</v>
      </c>
      <c r="Z2181" t="s">
        <v>45</v>
      </c>
      <c r="AA2181" t="s">
        <v>57</v>
      </c>
      <c r="AB2181" t="s">
        <v>47</v>
      </c>
    </row>
    <row r="2182" spans="1:28" x14ac:dyDescent="0.3">
      <c r="A2182" t="s">
        <v>5804</v>
      </c>
      <c r="B2182" s="1">
        <v>45446</v>
      </c>
      <c r="C2182" s="1">
        <v>45450</v>
      </c>
      <c r="D2182" t="s">
        <v>1102</v>
      </c>
      <c r="E2182" t="s">
        <v>5805</v>
      </c>
      <c r="F2182" t="s">
        <v>33</v>
      </c>
      <c r="G2182">
        <v>58</v>
      </c>
      <c r="H2182" t="s">
        <v>34</v>
      </c>
      <c r="I2182" t="s">
        <v>84</v>
      </c>
      <c r="J2182" t="s">
        <v>85</v>
      </c>
      <c r="K2182" t="s">
        <v>86</v>
      </c>
      <c r="L2182" t="s">
        <v>37</v>
      </c>
      <c r="M2182" t="s">
        <v>434</v>
      </c>
      <c r="N2182" t="s">
        <v>39</v>
      </c>
      <c r="O2182" t="s">
        <v>40</v>
      </c>
      <c r="P2182" t="s">
        <v>41</v>
      </c>
      <c r="Q2182" t="s">
        <v>42</v>
      </c>
      <c r="R2182">
        <v>4</v>
      </c>
      <c r="S2182">
        <v>1249</v>
      </c>
      <c r="T2182">
        <v>0.05</v>
      </c>
      <c r="U2182">
        <v>899.28</v>
      </c>
      <c r="V2182">
        <v>4746.2</v>
      </c>
      <c r="W2182">
        <v>1149.08</v>
      </c>
      <c r="X2182" t="s">
        <v>43</v>
      </c>
      <c r="Y2182" t="s">
        <v>77</v>
      </c>
      <c r="Z2182" t="s">
        <v>56</v>
      </c>
      <c r="AA2182" t="s">
        <v>65</v>
      </c>
      <c r="AB2182" t="s">
        <v>110</v>
      </c>
    </row>
    <row r="2183" spans="1:28" x14ac:dyDescent="0.3">
      <c r="A2183" t="s">
        <v>5806</v>
      </c>
      <c r="B2183" s="1">
        <v>45557</v>
      </c>
      <c r="C2183" s="1">
        <v>45563</v>
      </c>
      <c r="D2183" t="s">
        <v>4391</v>
      </c>
      <c r="E2183" t="s">
        <v>3428</v>
      </c>
      <c r="F2183" t="s">
        <v>33</v>
      </c>
      <c r="G2183">
        <v>39</v>
      </c>
      <c r="H2183" t="s">
        <v>128</v>
      </c>
      <c r="I2183" t="s">
        <v>35</v>
      </c>
      <c r="J2183" t="s">
        <v>36</v>
      </c>
      <c r="K2183" t="s">
        <v>36</v>
      </c>
      <c r="L2183" t="s">
        <v>37</v>
      </c>
      <c r="M2183" t="s">
        <v>2702</v>
      </c>
      <c r="N2183" t="s">
        <v>88</v>
      </c>
      <c r="O2183" t="s">
        <v>89</v>
      </c>
      <c r="P2183" t="s">
        <v>90</v>
      </c>
      <c r="Q2183" t="s">
        <v>91</v>
      </c>
      <c r="R2183">
        <v>8</v>
      </c>
      <c r="S2183">
        <v>1518</v>
      </c>
      <c r="T2183">
        <v>0.15</v>
      </c>
      <c r="U2183">
        <v>1092.96</v>
      </c>
      <c r="V2183">
        <v>10322.4</v>
      </c>
      <c r="W2183">
        <v>1578.72</v>
      </c>
      <c r="X2183" t="s">
        <v>136</v>
      </c>
      <c r="Y2183" t="s">
        <v>64</v>
      </c>
      <c r="Z2183" t="s">
        <v>45</v>
      </c>
      <c r="AA2183" t="s">
        <v>65</v>
      </c>
      <c r="AB2183" t="s">
        <v>47</v>
      </c>
    </row>
    <row r="2184" spans="1:28" x14ac:dyDescent="0.3">
      <c r="A2184" t="s">
        <v>5807</v>
      </c>
      <c r="B2184" s="1">
        <v>45452</v>
      </c>
      <c r="C2184" s="1">
        <v>45458</v>
      </c>
      <c r="D2184" t="s">
        <v>5808</v>
      </c>
      <c r="E2184" t="s">
        <v>1582</v>
      </c>
      <c r="F2184" t="s">
        <v>53</v>
      </c>
      <c r="G2184">
        <v>43</v>
      </c>
      <c r="H2184" t="s">
        <v>71</v>
      </c>
      <c r="I2184" t="s">
        <v>84</v>
      </c>
      <c r="J2184" t="s">
        <v>85</v>
      </c>
      <c r="K2184" t="s">
        <v>86</v>
      </c>
      <c r="L2184" t="s">
        <v>37</v>
      </c>
      <c r="M2184" t="s">
        <v>1641</v>
      </c>
      <c r="N2184" t="s">
        <v>39</v>
      </c>
      <c r="O2184" t="s">
        <v>159</v>
      </c>
      <c r="P2184" t="s">
        <v>160</v>
      </c>
      <c r="Q2184" t="s">
        <v>161</v>
      </c>
      <c r="R2184">
        <v>2</v>
      </c>
      <c r="S2184">
        <v>1385</v>
      </c>
      <c r="T2184">
        <v>0.1</v>
      </c>
      <c r="U2184">
        <v>997.2</v>
      </c>
      <c r="V2184">
        <v>2493</v>
      </c>
      <c r="W2184">
        <v>498.6</v>
      </c>
      <c r="X2184" t="s">
        <v>55</v>
      </c>
      <c r="Y2184" t="s">
        <v>64</v>
      </c>
      <c r="Z2184" t="s">
        <v>45</v>
      </c>
      <c r="AA2184" t="s">
        <v>65</v>
      </c>
      <c r="AB2184" t="s">
        <v>110</v>
      </c>
    </row>
    <row r="2185" spans="1:28" x14ac:dyDescent="0.3">
      <c r="A2185" t="s">
        <v>5809</v>
      </c>
      <c r="B2185" s="1">
        <v>45376</v>
      </c>
      <c r="C2185" s="1">
        <v>45382</v>
      </c>
      <c r="D2185" t="s">
        <v>262</v>
      </c>
      <c r="E2185" t="s">
        <v>4333</v>
      </c>
      <c r="F2185" t="s">
        <v>53</v>
      </c>
      <c r="G2185">
        <v>34</v>
      </c>
      <c r="H2185" t="s">
        <v>128</v>
      </c>
      <c r="I2185" t="s">
        <v>116</v>
      </c>
      <c r="J2185" t="s">
        <v>117</v>
      </c>
      <c r="K2185" t="s">
        <v>118</v>
      </c>
      <c r="L2185" t="s">
        <v>37</v>
      </c>
      <c r="M2185" t="s">
        <v>4288</v>
      </c>
      <c r="N2185" t="s">
        <v>39</v>
      </c>
      <c r="O2185" t="s">
        <v>159</v>
      </c>
      <c r="P2185" t="s">
        <v>160</v>
      </c>
      <c r="Q2185" t="s">
        <v>161</v>
      </c>
      <c r="R2185">
        <v>10</v>
      </c>
      <c r="S2185">
        <v>1121</v>
      </c>
      <c r="T2185">
        <v>0.2</v>
      </c>
      <c r="U2185">
        <v>807.12</v>
      </c>
      <c r="V2185">
        <v>8968</v>
      </c>
      <c r="W2185">
        <v>896.8</v>
      </c>
      <c r="X2185" t="s">
        <v>136</v>
      </c>
      <c r="Y2185" t="s">
        <v>44</v>
      </c>
      <c r="Z2185" t="s">
        <v>45</v>
      </c>
      <c r="AA2185" t="s">
        <v>57</v>
      </c>
      <c r="AB2185" t="s">
        <v>47</v>
      </c>
    </row>
    <row r="2186" spans="1:28" x14ac:dyDescent="0.3">
      <c r="A2186" t="s">
        <v>5810</v>
      </c>
      <c r="B2186" s="1">
        <v>45560</v>
      </c>
      <c r="C2186" s="1">
        <v>45563</v>
      </c>
      <c r="D2186" t="s">
        <v>2675</v>
      </c>
      <c r="E2186" t="s">
        <v>4196</v>
      </c>
      <c r="F2186" t="s">
        <v>53</v>
      </c>
      <c r="G2186">
        <v>40</v>
      </c>
      <c r="H2186" t="s">
        <v>71</v>
      </c>
      <c r="I2186" t="s">
        <v>35</v>
      </c>
      <c r="J2186" t="s">
        <v>36</v>
      </c>
      <c r="K2186" t="s">
        <v>36</v>
      </c>
      <c r="L2186" t="s">
        <v>37</v>
      </c>
      <c r="M2186" t="s">
        <v>946</v>
      </c>
      <c r="N2186" t="s">
        <v>39</v>
      </c>
      <c r="O2186" t="s">
        <v>40</v>
      </c>
      <c r="P2186" t="s">
        <v>41</v>
      </c>
      <c r="Q2186" t="s">
        <v>42</v>
      </c>
      <c r="R2186">
        <v>9</v>
      </c>
      <c r="S2186">
        <v>806</v>
      </c>
      <c r="T2186">
        <v>0.05</v>
      </c>
      <c r="U2186">
        <v>580.32000000000005</v>
      </c>
      <c r="V2186">
        <v>6891.3</v>
      </c>
      <c r="W2186">
        <v>1668.42</v>
      </c>
      <c r="X2186" t="s">
        <v>43</v>
      </c>
      <c r="Y2186" t="s">
        <v>44</v>
      </c>
      <c r="Z2186" t="s">
        <v>78</v>
      </c>
      <c r="AA2186" t="s">
        <v>46</v>
      </c>
      <c r="AB2186" t="s">
        <v>110</v>
      </c>
    </row>
    <row r="2187" spans="1:28" x14ac:dyDescent="0.3">
      <c r="A2187" t="s">
        <v>5811</v>
      </c>
      <c r="B2187" s="1">
        <v>45329</v>
      </c>
      <c r="C2187" s="1">
        <v>45331</v>
      </c>
      <c r="D2187" t="s">
        <v>1518</v>
      </c>
      <c r="E2187" t="s">
        <v>5812</v>
      </c>
      <c r="F2187" t="s">
        <v>53</v>
      </c>
      <c r="G2187">
        <v>38</v>
      </c>
      <c r="H2187" t="s">
        <v>34</v>
      </c>
      <c r="I2187" t="s">
        <v>35</v>
      </c>
      <c r="J2187" t="s">
        <v>36</v>
      </c>
      <c r="K2187" t="s">
        <v>36</v>
      </c>
      <c r="L2187" t="s">
        <v>37</v>
      </c>
      <c r="M2187" t="s">
        <v>5142</v>
      </c>
      <c r="N2187" t="s">
        <v>39</v>
      </c>
      <c r="O2187" t="s">
        <v>40</v>
      </c>
      <c r="P2187" t="s">
        <v>41</v>
      </c>
      <c r="Q2187" t="s">
        <v>42</v>
      </c>
      <c r="R2187">
        <v>8</v>
      </c>
      <c r="S2187">
        <v>1644</v>
      </c>
      <c r="T2187">
        <v>0.1</v>
      </c>
      <c r="U2187">
        <v>1183.68</v>
      </c>
      <c r="V2187">
        <v>11836.8</v>
      </c>
      <c r="W2187">
        <v>2367.36</v>
      </c>
      <c r="X2187" t="s">
        <v>136</v>
      </c>
      <c r="Y2187" t="s">
        <v>77</v>
      </c>
      <c r="Z2187" t="s">
        <v>56</v>
      </c>
      <c r="AA2187" t="s">
        <v>57</v>
      </c>
      <c r="AB2187" t="s">
        <v>47</v>
      </c>
    </row>
    <row r="2188" spans="1:28" x14ac:dyDescent="0.3">
      <c r="A2188" t="s">
        <v>5813</v>
      </c>
      <c r="B2188" s="1">
        <v>45376</v>
      </c>
      <c r="C2188" s="1">
        <v>45382</v>
      </c>
      <c r="D2188" t="s">
        <v>1663</v>
      </c>
      <c r="E2188" t="s">
        <v>5814</v>
      </c>
      <c r="F2188" t="s">
        <v>33</v>
      </c>
      <c r="G2188">
        <v>28</v>
      </c>
      <c r="H2188" t="s">
        <v>71</v>
      </c>
      <c r="I2188" t="s">
        <v>103</v>
      </c>
      <c r="J2188" t="s">
        <v>104</v>
      </c>
      <c r="K2188" t="s">
        <v>105</v>
      </c>
      <c r="L2188" t="s">
        <v>37</v>
      </c>
      <c r="M2188" t="s">
        <v>1159</v>
      </c>
      <c r="N2188" t="s">
        <v>88</v>
      </c>
      <c r="O2188" t="s">
        <v>120</v>
      </c>
      <c r="P2188" t="s">
        <v>121</v>
      </c>
      <c r="Q2188" t="s">
        <v>122</v>
      </c>
      <c r="R2188">
        <v>10</v>
      </c>
      <c r="S2188">
        <v>1171</v>
      </c>
      <c r="T2188">
        <v>0</v>
      </c>
      <c r="U2188">
        <v>843.12</v>
      </c>
      <c r="V2188">
        <v>11710</v>
      </c>
      <c r="W2188">
        <v>3278.8</v>
      </c>
      <c r="X2188" t="s">
        <v>55</v>
      </c>
      <c r="Y2188" t="s">
        <v>44</v>
      </c>
      <c r="Z2188" t="s">
        <v>78</v>
      </c>
      <c r="AA2188" t="s">
        <v>65</v>
      </c>
      <c r="AB2188" t="s">
        <v>110</v>
      </c>
    </row>
    <row r="2189" spans="1:28" x14ac:dyDescent="0.3">
      <c r="A2189" t="s">
        <v>5815</v>
      </c>
      <c r="B2189" s="1">
        <v>45635</v>
      </c>
      <c r="C2189" s="1">
        <v>45639</v>
      </c>
      <c r="D2189" t="s">
        <v>5816</v>
      </c>
      <c r="E2189" t="s">
        <v>1176</v>
      </c>
      <c r="F2189" t="s">
        <v>33</v>
      </c>
      <c r="G2189">
        <v>63</v>
      </c>
      <c r="H2189" t="s">
        <v>34</v>
      </c>
      <c r="I2189" t="s">
        <v>35</v>
      </c>
      <c r="J2189" t="s">
        <v>36</v>
      </c>
      <c r="K2189" t="s">
        <v>36</v>
      </c>
      <c r="L2189" t="s">
        <v>37</v>
      </c>
      <c r="M2189" t="s">
        <v>2085</v>
      </c>
      <c r="N2189" t="s">
        <v>73</v>
      </c>
      <c r="O2189" t="s">
        <v>74</v>
      </c>
      <c r="P2189" t="s">
        <v>75</v>
      </c>
      <c r="Q2189" t="s">
        <v>76</v>
      </c>
      <c r="R2189">
        <v>6</v>
      </c>
      <c r="S2189">
        <v>1829</v>
      </c>
      <c r="T2189">
        <v>0.1</v>
      </c>
      <c r="U2189">
        <v>1316.88</v>
      </c>
      <c r="V2189">
        <v>9876.6</v>
      </c>
      <c r="W2189">
        <v>1975.32</v>
      </c>
      <c r="X2189" t="s">
        <v>55</v>
      </c>
      <c r="Y2189" t="s">
        <v>44</v>
      </c>
      <c r="Z2189" t="s">
        <v>45</v>
      </c>
      <c r="AA2189" t="s">
        <v>46</v>
      </c>
      <c r="AB2189" t="s">
        <v>47</v>
      </c>
    </row>
    <row r="2190" spans="1:28" x14ac:dyDescent="0.3">
      <c r="A2190" t="s">
        <v>5817</v>
      </c>
      <c r="B2190" s="1">
        <v>45405</v>
      </c>
      <c r="C2190" s="1">
        <v>45412</v>
      </c>
      <c r="D2190" t="s">
        <v>1833</v>
      </c>
      <c r="E2190" t="s">
        <v>490</v>
      </c>
      <c r="F2190" t="s">
        <v>33</v>
      </c>
      <c r="G2190">
        <v>28</v>
      </c>
      <c r="H2190" t="s">
        <v>128</v>
      </c>
      <c r="I2190" t="s">
        <v>84</v>
      </c>
      <c r="J2190" t="s">
        <v>85</v>
      </c>
      <c r="K2190" t="s">
        <v>86</v>
      </c>
      <c r="L2190" t="s">
        <v>37</v>
      </c>
      <c r="M2190" t="s">
        <v>2711</v>
      </c>
      <c r="N2190" t="s">
        <v>88</v>
      </c>
      <c r="O2190" t="s">
        <v>89</v>
      </c>
      <c r="P2190" t="s">
        <v>90</v>
      </c>
      <c r="Q2190" t="s">
        <v>91</v>
      </c>
      <c r="R2190">
        <v>6</v>
      </c>
      <c r="S2190">
        <v>1170</v>
      </c>
      <c r="T2190">
        <v>0.1</v>
      </c>
      <c r="U2190">
        <v>842.4</v>
      </c>
      <c r="V2190">
        <v>6318</v>
      </c>
      <c r="W2190">
        <v>1263.5999999999999</v>
      </c>
      <c r="X2190" t="s">
        <v>43</v>
      </c>
      <c r="Y2190" t="s">
        <v>44</v>
      </c>
      <c r="Z2190" t="s">
        <v>78</v>
      </c>
      <c r="AA2190" t="s">
        <v>46</v>
      </c>
      <c r="AB2190" t="s">
        <v>47</v>
      </c>
    </row>
    <row r="2191" spans="1:28" x14ac:dyDescent="0.3">
      <c r="A2191" t="s">
        <v>5818</v>
      </c>
      <c r="B2191" s="1">
        <v>45418</v>
      </c>
      <c r="C2191" s="1">
        <v>45423</v>
      </c>
      <c r="D2191" t="s">
        <v>2249</v>
      </c>
      <c r="E2191" t="s">
        <v>172</v>
      </c>
      <c r="F2191" t="s">
        <v>53</v>
      </c>
      <c r="G2191">
        <v>48</v>
      </c>
      <c r="H2191" t="s">
        <v>34</v>
      </c>
      <c r="I2191" t="s">
        <v>84</v>
      </c>
      <c r="J2191" t="s">
        <v>85</v>
      </c>
      <c r="K2191" t="s">
        <v>86</v>
      </c>
      <c r="L2191" t="s">
        <v>37</v>
      </c>
      <c r="M2191" t="s">
        <v>302</v>
      </c>
      <c r="N2191" t="s">
        <v>73</v>
      </c>
      <c r="O2191" t="s">
        <v>107</v>
      </c>
      <c r="P2191" t="s">
        <v>108</v>
      </c>
      <c r="Q2191" t="s">
        <v>109</v>
      </c>
      <c r="R2191">
        <v>7</v>
      </c>
      <c r="S2191">
        <v>1290</v>
      </c>
      <c r="T2191">
        <v>0.15</v>
      </c>
      <c r="U2191">
        <v>928.8</v>
      </c>
      <c r="V2191">
        <v>7675.5</v>
      </c>
      <c r="W2191">
        <v>1173.9000000000001</v>
      </c>
      <c r="X2191" t="s">
        <v>43</v>
      </c>
      <c r="Y2191" t="s">
        <v>77</v>
      </c>
      <c r="Z2191" t="s">
        <v>45</v>
      </c>
      <c r="AA2191" t="s">
        <v>65</v>
      </c>
      <c r="AB2191" t="s">
        <v>110</v>
      </c>
    </row>
    <row r="2192" spans="1:28" x14ac:dyDescent="0.3">
      <c r="A2192" t="s">
        <v>5819</v>
      </c>
      <c r="B2192" s="1">
        <v>45606</v>
      </c>
      <c r="C2192" s="1">
        <v>45612</v>
      </c>
      <c r="D2192" t="s">
        <v>4632</v>
      </c>
      <c r="E2192" t="s">
        <v>1488</v>
      </c>
      <c r="F2192" t="s">
        <v>33</v>
      </c>
      <c r="G2192">
        <v>27</v>
      </c>
      <c r="H2192" t="s">
        <v>71</v>
      </c>
      <c r="I2192" t="s">
        <v>116</v>
      </c>
      <c r="J2192" t="s">
        <v>117</v>
      </c>
      <c r="K2192" t="s">
        <v>118</v>
      </c>
      <c r="L2192" t="s">
        <v>37</v>
      </c>
      <c r="M2192" t="s">
        <v>2579</v>
      </c>
      <c r="N2192" t="s">
        <v>39</v>
      </c>
      <c r="O2192" t="s">
        <v>159</v>
      </c>
      <c r="P2192" t="s">
        <v>160</v>
      </c>
      <c r="Q2192" t="s">
        <v>161</v>
      </c>
      <c r="R2192">
        <v>5</v>
      </c>
      <c r="S2192">
        <v>655</v>
      </c>
      <c r="T2192">
        <v>0.05</v>
      </c>
      <c r="U2192">
        <v>471.6</v>
      </c>
      <c r="V2192">
        <v>3111.25</v>
      </c>
      <c r="W2192">
        <v>753.25</v>
      </c>
      <c r="X2192" t="s">
        <v>43</v>
      </c>
      <c r="Y2192" t="s">
        <v>77</v>
      </c>
      <c r="Z2192" t="s">
        <v>45</v>
      </c>
      <c r="AA2192" t="s">
        <v>46</v>
      </c>
      <c r="AB2192" t="s">
        <v>110</v>
      </c>
    </row>
    <row r="2193" spans="1:28" x14ac:dyDescent="0.3">
      <c r="A2193" t="s">
        <v>5820</v>
      </c>
      <c r="B2193" s="1">
        <v>45368</v>
      </c>
      <c r="C2193" s="1">
        <v>45372</v>
      </c>
      <c r="D2193" t="s">
        <v>5507</v>
      </c>
      <c r="E2193" t="s">
        <v>5821</v>
      </c>
      <c r="F2193" t="s">
        <v>33</v>
      </c>
      <c r="G2193">
        <v>19</v>
      </c>
      <c r="H2193" t="s">
        <v>71</v>
      </c>
      <c r="I2193" t="s">
        <v>84</v>
      </c>
      <c r="J2193" t="s">
        <v>85</v>
      </c>
      <c r="K2193" t="s">
        <v>86</v>
      </c>
      <c r="L2193" t="s">
        <v>37</v>
      </c>
      <c r="M2193" t="s">
        <v>844</v>
      </c>
      <c r="N2193" t="s">
        <v>73</v>
      </c>
      <c r="O2193" t="s">
        <v>74</v>
      </c>
      <c r="P2193" t="s">
        <v>75</v>
      </c>
      <c r="Q2193" t="s">
        <v>76</v>
      </c>
      <c r="R2193">
        <v>2</v>
      </c>
      <c r="S2193">
        <v>612</v>
      </c>
      <c r="T2193">
        <v>0.05</v>
      </c>
      <c r="U2193">
        <v>440.64</v>
      </c>
      <c r="V2193">
        <v>1162.8</v>
      </c>
      <c r="W2193">
        <v>281.52</v>
      </c>
      <c r="X2193" t="s">
        <v>136</v>
      </c>
      <c r="Y2193" t="s">
        <v>44</v>
      </c>
      <c r="Z2193" t="s">
        <v>45</v>
      </c>
      <c r="AA2193" t="s">
        <v>65</v>
      </c>
      <c r="AB2193" t="s">
        <v>47</v>
      </c>
    </row>
    <row r="2194" spans="1:28" x14ac:dyDescent="0.3">
      <c r="A2194" t="s">
        <v>5822</v>
      </c>
      <c r="B2194" s="1">
        <v>45457</v>
      </c>
      <c r="C2194" s="1">
        <v>45464</v>
      </c>
      <c r="D2194" t="s">
        <v>594</v>
      </c>
      <c r="E2194" t="s">
        <v>1876</v>
      </c>
      <c r="F2194" t="s">
        <v>33</v>
      </c>
      <c r="G2194">
        <v>54</v>
      </c>
      <c r="H2194" t="s">
        <v>71</v>
      </c>
      <c r="I2194" t="s">
        <v>116</v>
      </c>
      <c r="J2194" t="s">
        <v>117</v>
      </c>
      <c r="K2194" t="s">
        <v>118</v>
      </c>
      <c r="L2194" t="s">
        <v>37</v>
      </c>
      <c r="M2194" t="s">
        <v>506</v>
      </c>
      <c r="N2194" t="s">
        <v>39</v>
      </c>
      <c r="O2194" t="s">
        <v>40</v>
      </c>
      <c r="P2194" t="s">
        <v>41</v>
      </c>
      <c r="Q2194" t="s">
        <v>42</v>
      </c>
      <c r="R2194">
        <v>1</v>
      </c>
      <c r="S2194">
        <v>1039</v>
      </c>
      <c r="T2194">
        <v>0.15</v>
      </c>
      <c r="U2194">
        <v>748.08</v>
      </c>
      <c r="V2194">
        <v>883.15</v>
      </c>
      <c r="W2194">
        <v>135.07</v>
      </c>
      <c r="X2194" t="s">
        <v>55</v>
      </c>
      <c r="Y2194" t="s">
        <v>77</v>
      </c>
      <c r="Z2194" t="s">
        <v>78</v>
      </c>
      <c r="AA2194" t="s">
        <v>46</v>
      </c>
      <c r="AB2194" t="s">
        <v>110</v>
      </c>
    </row>
    <row r="2195" spans="1:28" x14ac:dyDescent="0.3">
      <c r="A2195" t="s">
        <v>5823</v>
      </c>
      <c r="B2195" s="1">
        <v>45492</v>
      </c>
      <c r="C2195" s="1">
        <v>45497</v>
      </c>
      <c r="D2195" t="s">
        <v>1969</v>
      </c>
      <c r="E2195" t="s">
        <v>2933</v>
      </c>
      <c r="F2195" t="s">
        <v>33</v>
      </c>
      <c r="G2195">
        <v>57</v>
      </c>
      <c r="H2195" t="s">
        <v>128</v>
      </c>
      <c r="I2195" t="s">
        <v>84</v>
      </c>
      <c r="J2195" t="s">
        <v>85</v>
      </c>
      <c r="K2195" t="s">
        <v>86</v>
      </c>
      <c r="L2195" t="s">
        <v>37</v>
      </c>
      <c r="M2195" t="s">
        <v>2031</v>
      </c>
      <c r="N2195" t="s">
        <v>88</v>
      </c>
      <c r="O2195" t="s">
        <v>120</v>
      </c>
      <c r="P2195" t="s">
        <v>121</v>
      </c>
      <c r="Q2195" t="s">
        <v>122</v>
      </c>
      <c r="R2195">
        <v>7</v>
      </c>
      <c r="S2195">
        <v>709</v>
      </c>
      <c r="T2195">
        <v>0.2</v>
      </c>
      <c r="U2195">
        <v>510.48</v>
      </c>
      <c r="V2195">
        <v>3970.4</v>
      </c>
      <c r="W2195">
        <v>397.04</v>
      </c>
      <c r="X2195" t="s">
        <v>43</v>
      </c>
      <c r="Y2195" t="s">
        <v>44</v>
      </c>
      <c r="Z2195" t="s">
        <v>78</v>
      </c>
      <c r="AA2195" t="s">
        <v>46</v>
      </c>
      <c r="AB2195" t="s">
        <v>110</v>
      </c>
    </row>
    <row r="2196" spans="1:28" x14ac:dyDescent="0.3">
      <c r="A2196" t="s">
        <v>5824</v>
      </c>
      <c r="B2196" s="1">
        <v>45426</v>
      </c>
      <c r="C2196" s="1">
        <v>45430</v>
      </c>
      <c r="D2196" t="s">
        <v>1644</v>
      </c>
      <c r="E2196" t="s">
        <v>5825</v>
      </c>
      <c r="F2196" t="s">
        <v>33</v>
      </c>
      <c r="G2196">
        <v>62</v>
      </c>
      <c r="H2196" t="s">
        <v>34</v>
      </c>
      <c r="I2196" t="s">
        <v>116</v>
      </c>
      <c r="J2196" t="s">
        <v>117</v>
      </c>
      <c r="K2196" t="s">
        <v>118</v>
      </c>
      <c r="L2196" t="s">
        <v>37</v>
      </c>
      <c r="M2196" t="s">
        <v>5826</v>
      </c>
      <c r="N2196" t="s">
        <v>39</v>
      </c>
      <c r="O2196" t="s">
        <v>40</v>
      </c>
      <c r="P2196" t="s">
        <v>41</v>
      </c>
      <c r="Q2196" t="s">
        <v>42</v>
      </c>
      <c r="R2196">
        <v>3</v>
      </c>
      <c r="S2196">
        <v>1955</v>
      </c>
      <c r="T2196">
        <v>0.05</v>
      </c>
      <c r="U2196">
        <v>1407.6</v>
      </c>
      <c r="V2196">
        <v>5571.75</v>
      </c>
      <c r="W2196">
        <v>1348.95</v>
      </c>
      <c r="X2196" t="s">
        <v>55</v>
      </c>
      <c r="Y2196" t="s">
        <v>64</v>
      </c>
      <c r="Z2196" t="s">
        <v>78</v>
      </c>
      <c r="AA2196" t="s">
        <v>65</v>
      </c>
      <c r="AB2196" t="s">
        <v>110</v>
      </c>
    </row>
    <row r="2197" spans="1:28" x14ac:dyDescent="0.3">
      <c r="A2197" t="s">
        <v>5827</v>
      </c>
      <c r="B2197" s="1">
        <v>45315</v>
      </c>
      <c r="C2197" s="1">
        <v>45317</v>
      </c>
      <c r="D2197" t="s">
        <v>603</v>
      </c>
      <c r="E2197" t="s">
        <v>5828</v>
      </c>
      <c r="F2197" t="s">
        <v>53</v>
      </c>
      <c r="G2197">
        <v>38</v>
      </c>
      <c r="H2197" t="s">
        <v>71</v>
      </c>
      <c r="I2197" t="s">
        <v>84</v>
      </c>
      <c r="J2197" t="s">
        <v>85</v>
      </c>
      <c r="K2197" t="s">
        <v>86</v>
      </c>
      <c r="L2197" t="s">
        <v>37</v>
      </c>
      <c r="M2197" t="s">
        <v>1660</v>
      </c>
      <c r="N2197" t="s">
        <v>88</v>
      </c>
      <c r="O2197" t="s">
        <v>120</v>
      </c>
      <c r="P2197" t="s">
        <v>121</v>
      </c>
      <c r="Q2197" t="s">
        <v>122</v>
      </c>
      <c r="R2197">
        <v>8</v>
      </c>
      <c r="S2197">
        <v>1213</v>
      </c>
      <c r="T2197">
        <v>0.15</v>
      </c>
      <c r="U2197">
        <v>873.36</v>
      </c>
      <c r="V2197">
        <v>8248.4</v>
      </c>
      <c r="W2197">
        <v>1261.52</v>
      </c>
      <c r="X2197" t="s">
        <v>55</v>
      </c>
      <c r="Y2197" t="s">
        <v>77</v>
      </c>
      <c r="Z2197" t="s">
        <v>56</v>
      </c>
      <c r="AA2197" t="s">
        <v>46</v>
      </c>
      <c r="AB2197" t="s">
        <v>47</v>
      </c>
    </row>
    <row r="2198" spans="1:28" x14ac:dyDescent="0.3">
      <c r="A2198" t="s">
        <v>5829</v>
      </c>
      <c r="B2198" s="1">
        <v>45322</v>
      </c>
      <c r="C2198" s="1">
        <v>45324</v>
      </c>
      <c r="D2198" t="s">
        <v>2375</v>
      </c>
      <c r="E2198" t="s">
        <v>4652</v>
      </c>
      <c r="F2198" t="s">
        <v>53</v>
      </c>
      <c r="G2198">
        <v>24</v>
      </c>
      <c r="H2198" t="s">
        <v>128</v>
      </c>
      <c r="I2198" t="s">
        <v>84</v>
      </c>
      <c r="J2198" t="s">
        <v>85</v>
      </c>
      <c r="K2198" t="s">
        <v>86</v>
      </c>
      <c r="L2198" t="s">
        <v>37</v>
      </c>
      <c r="M2198" t="s">
        <v>2475</v>
      </c>
      <c r="N2198" t="s">
        <v>88</v>
      </c>
      <c r="O2198" t="s">
        <v>89</v>
      </c>
      <c r="P2198" t="s">
        <v>90</v>
      </c>
      <c r="Q2198" t="s">
        <v>91</v>
      </c>
      <c r="R2198">
        <v>1</v>
      </c>
      <c r="S2198">
        <v>654</v>
      </c>
      <c r="T2198">
        <v>0.2</v>
      </c>
      <c r="U2198">
        <v>470.88</v>
      </c>
      <c r="V2198">
        <v>523.20000000000005</v>
      </c>
      <c r="W2198">
        <v>52.32</v>
      </c>
      <c r="X2198" t="s">
        <v>43</v>
      </c>
      <c r="Y2198" t="s">
        <v>44</v>
      </c>
      <c r="Z2198" t="s">
        <v>78</v>
      </c>
      <c r="AA2198" t="s">
        <v>46</v>
      </c>
      <c r="AB2198" t="s">
        <v>110</v>
      </c>
    </row>
    <row r="2199" spans="1:28" x14ac:dyDescent="0.3">
      <c r="A2199" t="s">
        <v>5830</v>
      </c>
      <c r="B2199" s="1">
        <v>45453</v>
      </c>
      <c r="C2199" s="1">
        <v>45455</v>
      </c>
      <c r="D2199" t="s">
        <v>2839</v>
      </c>
      <c r="E2199" t="s">
        <v>1970</v>
      </c>
      <c r="F2199" t="s">
        <v>53</v>
      </c>
      <c r="G2199">
        <v>21</v>
      </c>
      <c r="H2199" t="s">
        <v>71</v>
      </c>
      <c r="I2199" t="s">
        <v>35</v>
      </c>
      <c r="J2199" t="s">
        <v>36</v>
      </c>
      <c r="K2199" t="s">
        <v>36</v>
      </c>
      <c r="L2199" t="s">
        <v>37</v>
      </c>
      <c r="M2199" t="s">
        <v>369</v>
      </c>
      <c r="N2199" t="s">
        <v>39</v>
      </c>
      <c r="O2199" t="s">
        <v>40</v>
      </c>
      <c r="P2199" t="s">
        <v>41</v>
      </c>
      <c r="Q2199" t="s">
        <v>42</v>
      </c>
      <c r="R2199">
        <v>8</v>
      </c>
      <c r="S2199">
        <v>1085</v>
      </c>
      <c r="T2199">
        <v>0.2</v>
      </c>
      <c r="U2199">
        <v>781.2</v>
      </c>
      <c r="V2199">
        <v>6944</v>
      </c>
      <c r="W2199">
        <v>694.4</v>
      </c>
      <c r="X2199" t="s">
        <v>136</v>
      </c>
      <c r="Y2199" t="s">
        <v>64</v>
      </c>
      <c r="Z2199" t="s">
        <v>56</v>
      </c>
      <c r="AA2199" t="s">
        <v>57</v>
      </c>
      <c r="AB2199" t="s">
        <v>110</v>
      </c>
    </row>
    <row r="2200" spans="1:28" x14ac:dyDescent="0.3">
      <c r="A2200" t="s">
        <v>5831</v>
      </c>
      <c r="B2200" s="1">
        <v>45533</v>
      </c>
      <c r="C2200" s="1">
        <v>45540</v>
      </c>
      <c r="D2200" t="s">
        <v>5832</v>
      </c>
      <c r="E2200" t="s">
        <v>3587</v>
      </c>
      <c r="F2200" t="s">
        <v>53</v>
      </c>
      <c r="G2200">
        <v>45</v>
      </c>
      <c r="H2200" t="s">
        <v>128</v>
      </c>
      <c r="I2200" t="s">
        <v>84</v>
      </c>
      <c r="J2200" t="s">
        <v>85</v>
      </c>
      <c r="K2200" t="s">
        <v>86</v>
      </c>
      <c r="L2200" t="s">
        <v>37</v>
      </c>
      <c r="M2200" t="s">
        <v>5166</v>
      </c>
      <c r="N2200" t="s">
        <v>88</v>
      </c>
      <c r="O2200" t="s">
        <v>120</v>
      </c>
      <c r="P2200" t="s">
        <v>121</v>
      </c>
      <c r="Q2200" t="s">
        <v>122</v>
      </c>
      <c r="R2200">
        <v>10</v>
      </c>
      <c r="S2200">
        <v>644</v>
      </c>
      <c r="T2200">
        <v>0.05</v>
      </c>
      <c r="U2200">
        <v>463.68</v>
      </c>
      <c r="V2200">
        <v>6118</v>
      </c>
      <c r="W2200">
        <v>1481.2</v>
      </c>
      <c r="X2200" t="s">
        <v>43</v>
      </c>
      <c r="Y2200" t="s">
        <v>44</v>
      </c>
      <c r="Z2200" t="s">
        <v>56</v>
      </c>
      <c r="AA2200" t="s">
        <v>57</v>
      </c>
      <c r="AB2200" t="s">
        <v>110</v>
      </c>
    </row>
    <row r="2201" spans="1:28" x14ac:dyDescent="0.3">
      <c r="A2201" t="s">
        <v>5833</v>
      </c>
      <c r="B2201" s="1">
        <v>45475</v>
      </c>
      <c r="C2201" s="1">
        <v>45476</v>
      </c>
      <c r="D2201" t="s">
        <v>5834</v>
      </c>
      <c r="E2201" t="s">
        <v>5835</v>
      </c>
      <c r="F2201" t="s">
        <v>33</v>
      </c>
      <c r="G2201">
        <v>30</v>
      </c>
      <c r="H2201" t="s">
        <v>128</v>
      </c>
      <c r="I2201" t="s">
        <v>84</v>
      </c>
      <c r="J2201" t="s">
        <v>85</v>
      </c>
      <c r="K2201" t="s">
        <v>86</v>
      </c>
      <c r="L2201" t="s">
        <v>37</v>
      </c>
      <c r="M2201" t="s">
        <v>584</v>
      </c>
      <c r="N2201" t="s">
        <v>39</v>
      </c>
      <c r="O2201" t="s">
        <v>159</v>
      </c>
      <c r="P2201" t="s">
        <v>160</v>
      </c>
      <c r="Q2201" t="s">
        <v>161</v>
      </c>
      <c r="R2201">
        <v>5</v>
      </c>
      <c r="S2201">
        <v>862</v>
      </c>
      <c r="T2201">
        <v>0.15</v>
      </c>
      <c r="U2201">
        <v>620.64</v>
      </c>
      <c r="V2201">
        <v>3663.5</v>
      </c>
      <c r="W2201">
        <v>560.29999999999995</v>
      </c>
      <c r="X2201" t="s">
        <v>136</v>
      </c>
      <c r="Y2201" t="s">
        <v>77</v>
      </c>
      <c r="Z2201" t="s">
        <v>78</v>
      </c>
      <c r="AA2201" t="s">
        <v>57</v>
      </c>
      <c r="AB2201" t="s">
        <v>47</v>
      </c>
    </row>
    <row r="2202" spans="1:28" x14ac:dyDescent="0.3">
      <c r="A2202" t="s">
        <v>5836</v>
      </c>
      <c r="B2202" s="1">
        <v>45563</v>
      </c>
      <c r="C2202" s="1">
        <v>45565</v>
      </c>
      <c r="D2202" t="s">
        <v>5435</v>
      </c>
      <c r="E2202" t="s">
        <v>3379</v>
      </c>
      <c r="F2202" t="s">
        <v>33</v>
      </c>
      <c r="G2202">
        <v>24</v>
      </c>
      <c r="H2202" t="s">
        <v>34</v>
      </c>
      <c r="I2202" t="s">
        <v>116</v>
      </c>
      <c r="J2202" t="s">
        <v>117</v>
      </c>
      <c r="K2202" t="s">
        <v>118</v>
      </c>
      <c r="L2202" t="s">
        <v>37</v>
      </c>
      <c r="M2202" t="s">
        <v>4688</v>
      </c>
      <c r="N2202" t="s">
        <v>88</v>
      </c>
      <c r="O2202" t="s">
        <v>89</v>
      </c>
      <c r="P2202" t="s">
        <v>90</v>
      </c>
      <c r="Q2202" t="s">
        <v>91</v>
      </c>
      <c r="R2202">
        <v>5</v>
      </c>
      <c r="S2202">
        <v>362</v>
      </c>
      <c r="T2202">
        <v>0.15</v>
      </c>
      <c r="U2202">
        <v>260.64</v>
      </c>
      <c r="V2202">
        <v>1538.5</v>
      </c>
      <c r="W2202">
        <v>235.3</v>
      </c>
      <c r="X2202" t="s">
        <v>43</v>
      </c>
      <c r="Y2202" t="s">
        <v>64</v>
      </c>
      <c r="Z2202" t="s">
        <v>56</v>
      </c>
      <c r="AA2202" t="s">
        <v>57</v>
      </c>
      <c r="AB2202" t="s">
        <v>110</v>
      </c>
    </row>
    <row r="2203" spans="1:28" x14ac:dyDescent="0.3">
      <c r="A2203" t="s">
        <v>5837</v>
      </c>
      <c r="B2203" s="1">
        <v>45506</v>
      </c>
      <c r="C2203" s="1">
        <v>45513</v>
      </c>
      <c r="D2203" t="s">
        <v>3964</v>
      </c>
      <c r="E2203" t="s">
        <v>3184</v>
      </c>
      <c r="F2203" t="s">
        <v>33</v>
      </c>
      <c r="G2203">
        <v>37</v>
      </c>
      <c r="H2203" t="s">
        <v>71</v>
      </c>
      <c r="I2203" t="s">
        <v>116</v>
      </c>
      <c r="J2203" t="s">
        <v>117</v>
      </c>
      <c r="K2203" t="s">
        <v>118</v>
      </c>
      <c r="L2203" t="s">
        <v>37</v>
      </c>
      <c r="M2203" t="s">
        <v>3387</v>
      </c>
      <c r="N2203" t="s">
        <v>73</v>
      </c>
      <c r="O2203" t="s">
        <v>107</v>
      </c>
      <c r="P2203" t="s">
        <v>108</v>
      </c>
      <c r="Q2203" t="s">
        <v>109</v>
      </c>
      <c r="R2203">
        <v>1</v>
      </c>
      <c r="S2203">
        <v>205</v>
      </c>
      <c r="T2203">
        <v>0.05</v>
      </c>
      <c r="U2203">
        <v>147.6</v>
      </c>
      <c r="V2203">
        <v>194.75</v>
      </c>
      <c r="W2203">
        <v>47.15</v>
      </c>
      <c r="X2203" t="s">
        <v>136</v>
      </c>
      <c r="Y2203" t="s">
        <v>44</v>
      </c>
      <c r="Z2203" t="s">
        <v>56</v>
      </c>
      <c r="AA2203" t="s">
        <v>46</v>
      </c>
      <c r="AB2203" t="s">
        <v>110</v>
      </c>
    </row>
    <row r="2204" spans="1:28" x14ac:dyDescent="0.3">
      <c r="A2204" t="s">
        <v>5838</v>
      </c>
      <c r="B2204" s="1">
        <v>45372</v>
      </c>
      <c r="C2204" s="1">
        <v>45377</v>
      </c>
      <c r="D2204" t="s">
        <v>2754</v>
      </c>
      <c r="E2204" t="s">
        <v>5839</v>
      </c>
      <c r="F2204" t="s">
        <v>53</v>
      </c>
      <c r="G2204">
        <v>64</v>
      </c>
      <c r="H2204" t="s">
        <v>128</v>
      </c>
      <c r="I2204" t="s">
        <v>84</v>
      </c>
      <c r="J2204" t="s">
        <v>85</v>
      </c>
      <c r="K2204" t="s">
        <v>86</v>
      </c>
      <c r="L2204" t="s">
        <v>37</v>
      </c>
      <c r="M2204" t="s">
        <v>4227</v>
      </c>
      <c r="N2204" t="s">
        <v>73</v>
      </c>
      <c r="O2204" t="s">
        <v>74</v>
      </c>
      <c r="P2204" t="s">
        <v>75</v>
      </c>
      <c r="Q2204" t="s">
        <v>76</v>
      </c>
      <c r="R2204">
        <v>7</v>
      </c>
      <c r="S2204">
        <v>103</v>
      </c>
      <c r="T2204">
        <v>0</v>
      </c>
      <c r="U2204">
        <v>74.16</v>
      </c>
      <c r="V2204">
        <v>721</v>
      </c>
      <c r="W2204">
        <v>201.88</v>
      </c>
      <c r="X2204" t="s">
        <v>55</v>
      </c>
      <c r="Y2204" t="s">
        <v>44</v>
      </c>
      <c r="Z2204" t="s">
        <v>78</v>
      </c>
      <c r="AA2204" t="s">
        <v>65</v>
      </c>
      <c r="AB2204" t="s">
        <v>47</v>
      </c>
    </row>
    <row r="2205" spans="1:28" x14ac:dyDescent="0.3">
      <c r="A2205" t="s">
        <v>5840</v>
      </c>
      <c r="B2205" s="1">
        <v>45458</v>
      </c>
      <c r="C2205" s="1">
        <v>45463</v>
      </c>
      <c r="D2205" t="s">
        <v>378</v>
      </c>
      <c r="E2205" t="s">
        <v>2491</v>
      </c>
      <c r="F2205" t="s">
        <v>53</v>
      </c>
      <c r="G2205">
        <v>49</v>
      </c>
      <c r="H2205" t="s">
        <v>128</v>
      </c>
      <c r="I2205" t="s">
        <v>35</v>
      </c>
      <c r="J2205" t="s">
        <v>36</v>
      </c>
      <c r="K2205" t="s">
        <v>36</v>
      </c>
      <c r="L2205" t="s">
        <v>37</v>
      </c>
      <c r="M2205" t="s">
        <v>3714</v>
      </c>
      <c r="N2205" t="s">
        <v>88</v>
      </c>
      <c r="O2205" t="s">
        <v>89</v>
      </c>
      <c r="P2205" t="s">
        <v>90</v>
      </c>
      <c r="Q2205" t="s">
        <v>91</v>
      </c>
      <c r="R2205">
        <v>6</v>
      </c>
      <c r="S2205">
        <v>1271</v>
      </c>
      <c r="T2205">
        <v>0.2</v>
      </c>
      <c r="U2205">
        <v>915.12</v>
      </c>
      <c r="V2205">
        <v>6100.8</v>
      </c>
      <c r="W2205">
        <v>610.08000000000004</v>
      </c>
      <c r="X2205" t="s">
        <v>55</v>
      </c>
      <c r="Y2205" t="s">
        <v>44</v>
      </c>
      <c r="Z2205" t="s">
        <v>56</v>
      </c>
      <c r="AA2205" t="s">
        <v>65</v>
      </c>
      <c r="AB2205" t="s">
        <v>110</v>
      </c>
    </row>
    <row r="2206" spans="1:28" x14ac:dyDescent="0.3">
      <c r="A2206" t="s">
        <v>5841</v>
      </c>
      <c r="B2206" s="1">
        <v>45325</v>
      </c>
      <c r="C2206" s="1">
        <v>45332</v>
      </c>
      <c r="D2206" t="s">
        <v>1436</v>
      </c>
      <c r="E2206" t="s">
        <v>5467</v>
      </c>
      <c r="F2206" t="s">
        <v>33</v>
      </c>
      <c r="G2206">
        <v>60</v>
      </c>
      <c r="H2206" t="s">
        <v>128</v>
      </c>
      <c r="I2206" t="s">
        <v>84</v>
      </c>
      <c r="J2206" t="s">
        <v>85</v>
      </c>
      <c r="K2206" t="s">
        <v>86</v>
      </c>
      <c r="L2206" t="s">
        <v>37</v>
      </c>
      <c r="M2206" t="s">
        <v>3159</v>
      </c>
      <c r="N2206" t="s">
        <v>73</v>
      </c>
      <c r="O2206" t="s">
        <v>107</v>
      </c>
      <c r="P2206" t="s">
        <v>108</v>
      </c>
      <c r="Q2206" t="s">
        <v>109</v>
      </c>
      <c r="R2206">
        <v>7</v>
      </c>
      <c r="S2206">
        <v>1493</v>
      </c>
      <c r="T2206">
        <v>0.2</v>
      </c>
      <c r="U2206">
        <v>1074.96</v>
      </c>
      <c r="V2206">
        <v>8360.7999999999993</v>
      </c>
      <c r="W2206">
        <v>836.08</v>
      </c>
      <c r="X2206" t="s">
        <v>43</v>
      </c>
      <c r="Y2206" t="s">
        <v>44</v>
      </c>
      <c r="Z2206" t="s">
        <v>56</v>
      </c>
      <c r="AA2206" t="s">
        <v>57</v>
      </c>
      <c r="AB2206" t="s">
        <v>47</v>
      </c>
    </row>
    <row r="2207" spans="1:28" x14ac:dyDescent="0.3">
      <c r="A2207" t="s">
        <v>5842</v>
      </c>
      <c r="B2207" s="1">
        <v>45333</v>
      </c>
      <c r="C2207" s="1">
        <v>45336</v>
      </c>
      <c r="D2207" t="s">
        <v>5802</v>
      </c>
      <c r="E2207" t="s">
        <v>2119</v>
      </c>
      <c r="F2207" t="s">
        <v>33</v>
      </c>
      <c r="G2207">
        <v>53</v>
      </c>
      <c r="H2207" t="s">
        <v>34</v>
      </c>
      <c r="I2207" t="s">
        <v>35</v>
      </c>
      <c r="J2207" t="s">
        <v>36</v>
      </c>
      <c r="K2207" t="s">
        <v>36</v>
      </c>
      <c r="L2207" t="s">
        <v>37</v>
      </c>
      <c r="M2207" t="s">
        <v>1477</v>
      </c>
      <c r="N2207" t="s">
        <v>73</v>
      </c>
      <c r="O2207" t="s">
        <v>74</v>
      </c>
      <c r="P2207" t="s">
        <v>75</v>
      </c>
      <c r="Q2207" t="s">
        <v>76</v>
      </c>
      <c r="R2207">
        <v>4</v>
      </c>
      <c r="S2207">
        <v>1766</v>
      </c>
      <c r="T2207">
        <v>0.1</v>
      </c>
      <c r="U2207">
        <v>1271.52</v>
      </c>
      <c r="V2207">
        <v>6357.6</v>
      </c>
      <c r="W2207">
        <v>1271.52</v>
      </c>
      <c r="X2207" t="s">
        <v>55</v>
      </c>
      <c r="Y2207" t="s">
        <v>64</v>
      </c>
      <c r="Z2207" t="s">
        <v>78</v>
      </c>
      <c r="AA2207" t="s">
        <v>65</v>
      </c>
      <c r="AB2207" t="s">
        <v>47</v>
      </c>
    </row>
    <row r="2208" spans="1:28" x14ac:dyDescent="0.3">
      <c r="A2208" t="s">
        <v>5843</v>
      </c>
      <c r="B2208" s="1">
        <v>45628</v>
      </c>
      <c r="C2208" s="1">
        <v>45629</v>
      </c>
      <c r="D2208" t="s">
        <v>5844</v>
      </c>
      <c r="E2208" t="s">
        <v>1645</v>
      </c>
      <c r="F2208" t="s">
        <v>33</v>
      </c>
      <c r="G2208">
        <v>28</v>
      </c>
      <c r="H2208" t="s">
        <v>128</v>
      </c>
      <c r="I2208" t="s">
        <v>116</v>
      </c>
      <c r="J2208" t="s">
        <v>117</v>
      </c>
      <c r="K2208" t="s">
        <v>118</v>
      </c>
      <c r="L2208" t="s">
        <v>37</v>
      </c>
      <c r="M2208" t="s">
        <v>3048</v>
      </c>
      <c r="N2208" t="s">
        <v>39</v>
      </c>
      <c r="O2208" t="s">
        <v>40</v>
      </c>
      <c r="P2208" t="s">
        <v>41</v>
      </c>
      <c r="Q2208" t="s">
        <v>42</v>
      </c>
      <c r="R2208">
        <v>2</v>
      </c>
      <c r="S2208">
        <v>589</v>
      </c>
      <c r="T2208">
        <v>0.1</v>
      </c>
      <c r="U2208">
        <v>424.08</v>
      </c>
      <c r="V2208">
        <v>1060.2</v>
      </c>
      <c r="W2208">
        <v>212.04</v>
      </c>
      <c r="X2208" t="s">
        <v>55</v>
      </c>
      <c r="Y2208" t="s">
        <v>77</v>
      </c>
      <c r="Z2208" t="s">
        <v>45</v>
      </c>
      <c r="AA2208" t="s">
        <v>46</v>
      </c>
      <c r="AB2208" t="s">
        <v>47</v>
      </c>
    </row>
    <row r="2209" spans="1:28" x14ac:dyDescent="0.3">
      <c r="A2209" t="s">
        <v>5845</v>
      </c>
      <c r="B2209" s="1">
        <v>45384</v>
      </c>
      <c r="C2209" s="1">
        <v>45391</v>
      </c>
      <c r="D2209" t="s">
        <v>4263</v>
      </c>
      <c r="E2209" t="s">
        <v>5846</v>
      </c>
      <c r="F2209" t="s">
        <v>53</v>
      </c>
      <c r="G2209">
        <v>49</v>
      </c>
      <c r="H2209" t="s">
        <v>71</v>
      </c>
      <c r="I2209" t="s">
        <v>35</v>
      </c>
      <c r="J2209" t="s">
        <v>36</v>
      </c>
      <c r="K2209" t="s">
        <v>36</v>
      </c>
      <c r="L2209" t="s">
        <v>37</v>
      </c>
      <c r="M2209" t="s">
        <v>2987</v>
      </c>
      <c r="N2209" t="s">
        <v>88</v>
      </c>
      <c r="O2209" t="s">
        <v>89</v>
      </c>
      <c r="P2209" t="s">
        <v>90</v>
      </c>
      <c r="Q2209" t="s">
        <v>91</v>
      </c>
      <c r="R2209">
        <v>10</v>
      </c>
      <c r="S2209">
        <v>1912</v>
      </c>
      <c r="T2209">
        <v>0.1</v>
      </c>
      <c r="U2209">
        <v>1376.64</v>
      </c>
      <c r="V2209">
        <v>17208</v>
      </c>
      <c r="W2209">
        <v>3441.6</v>
      </c>
      <c r="X2209" t="s">
        <v>136</v>
      </c>
      <c r="Y2209" t="s">
        <v>44</v>
      </c>
      <c r="Z2209" t="s">
        <v>78</v>
      </c>
      <c r="AA2209" t="s">
        <v>57</v>
      </c>
      <c r="AB2209" t="s">
        <v>47</v>
      </c>
    </row>
    <row r="2210" spans="1:28" x14ac:dyDescent="0.3">
      <c r="A2210" t="s">
        <v>5847</v>
      </c>
      <c r="B2210" s="1">
        <v>45475</v>
      </c>
      <c r="C2210" s="1">
        <v>45481</v>
      </c>
      <c r="D2210" t="s">
        <v>5746</v>
      </c>
      <c r="E2210" t="s">
        <v>5848</v>
      </c>
      <c r="F2210" t="s">
        <v>33</v>
      </c>
      <c r="G2210">
        <v>55</v>
      </c>
      <c r="H2210" t="s">
        <v>71</v>
      </c>
      <c r="I2210" t="s">
        <v>35</v>
      </c>
      <c r="J2210" t="s">
        <v>36</v>
      </c>
      <c r="K2210" t="s">
        <v>36</v>
      </c>
      <c r="L2210" t="s">
        <v>37</v>
      </c>
      <c r="M2210" t="s">
        <v>5457</v>
      </c>
      <c r="N2210" t="s">
        <v>88</v>
      </c>
      <c r="O2210" t="s">
        <v>89</v>
      </c>
      <c r="P2210" t="s">
        <v>90</v>
      </c>
      <c r="Q2210" t="s">
        <v>91</v>
      </c>
      <c r="R2210">
        <v>8</v>
      </c>
      <c r="S2210">
        <v>742</v>
      </c>
      <c r="T2210">
        <v>0.05</v>
      </c>
      <c r="U2210">
        <v>534.24</v>
      </c>
      <c r="V2210">
        <v>5639.2</v>
      </c>
      <c r="W2210">
        <v>1365.28</v>
      </c>
      <c r="X2210" t="s">
        <v>43</v>
      </c>
      <c r="Y2210" t="s">
        <v>44</v>
      </c>
      <c r="Z2210" t="s">
        <v>56</v>
      </c>
      <c r="AA2210" t="s">
        <v>46</v>
      </c>
      <c r="AB2210" t="s">
        <v>110</v>
      </c>
    </row>
    <row r="2211" spans="1:28" x14ac:dyDescent="0.3">
      <c r="A2211" t="s">
        <v>5849</v>
      </c>
      <c r="B2211" s="1">
        <v>45398</v>
      </c>
      <c r="C2211" s="1">
        <v>45399</v>
      </c>
      <c r="D2211" t="s">
        <v>1780</v>
      </c>
      <c r="E2211" t="s">
        <v>5850</v>
      </c>
      <c r="F2211" t="s">
        <v>33</v>
      </c>
      <c r="G2211">
        <v>50</v>
      </c>
      <c r="H2211" t="s">
        <v>34</v>
      </c>
      <c r="I2211" t="s">
        <v>35</v>
      </c>
      <c r="J2211" t="s">
        <v>36</v>
      </c>
      <c r="K2211" t="s">
        <v>36</v>
      </c>
      <c r="L2211" t="s">
        <v>37</v>
      </c>
      <c r="M2211" t="s">
        <v>800</v>
      </c>
      <c r="N2211" t="s">
        <v>73</v>
      </c>
      <c r="O2211" t="s">
        <v>107</v>
      </c>
      <c r="P2211" t="s">
        <v>108</v>
      </c>
      <c r="Q2211" t="s">
        <v>109</v>
      </c>
      <c r="R2211">
        <v>2</v>
      </c>
      <c r="S2211">
        <v>509</v>
      </c>
      <c r="T2211">
        <v>0.1</v>
      </c>
      <c r="U2211">
        <v>366.48</v>
      </c>
      <c r="V2211">
        <v>916.2</v>
      </c>
      <c r="W2211">
        <v>183.24</v>
      </c>
      <c r="X2211" t="s">
        <v>55</v>
      </c>
      <c r="Y2211" t="s">
        <v>44</v>
      </c>
      <c r="Z2211" t="s">
        <v>78</v>
      </c>
      <c r="AA2211" t="s">
        <v>46</v>
      </c>
      <c r="AB2211" t="s">
        <v>110</v>
      </c>
    </row>
    <row r="2212" spans="1:28" x14ac:dyDescent="0.3">
      <c r="A2212" t="s">
        <v>5851</v>
      </c>
      <c r="B2212" s="1">
        <v>45345</v>
      </c>
      <c r="C2212" s="1">
        <v>45351</v>
      </c>
      <c r="D2212" t="s">
        <v>538</v>
      </c>
      <c r="E2212" t="s">
        <v>4741</v>
      </c>
      <c r="F2212" t="s">
        <v>33</v>
      </c>
      <c r="G2212">
        <v>19</v>
      </c>
      <c r="H2212" t="s">
        <v>128</v>
      </c>
      <c r="I2212" t="s">
        <v>116</v>
      </c>
      <c r="J2212" t="s">
        <v>117</v>
      </c>
      <c r="K2212" t="s">
        <v>118</v>
      </c>
      <c r="L2212" t="s">
        <v>37</v>
      </c>
      <c r="M2212" t="s">
        <v>540</v>
      </c>
      <c r="N2212" t="s">
        <v>88</v>
      </c>
      <c r="O2212" t="s">
        <v>120</v>
      </c>
      <c r="P2212" t="s">
        <v>121</v>
      </c>
      <c r="Q2212" t="s">
        <v>122</v>
      </c>
      <c r="R2212">
        <v>7</v>
      </c>
      <c r="S2212">
        <v>777</v>
      </c>
      <c r="T2212">
        <v>0</v>
      </c>
      <c r="U2212">
        <v>559.44000000000005</v>
      </c>
      <c r="V2212">
        <v>5439</v>
      </c>
      <c r="W2212">
        <v>1522.92</v>
      </c>
      <c r="X2212" t="s">
        <v>136</v>
      </c>
      <c r="Y2212" t="s">
        <v>44</v>
      </c>
      <c r="Z2212" t="s">
        <v>45</v>
      </c>
      <c r="AA2212" t="s">
        <v>46</v>
      </c>
      <c r="AB2212" t="s">
        <v>110</v>
      </c>
    </row>
    <row r="2213" spans="1:28" x14ac:dyDescent="0.3">
      <c r="A2213" t="s">
        <v>5852</v>
      </c>
      <c r="B2213" s="1">
        <v>45584</v>
      </c>
      <c r="C2213" s="1">
        <v>45586</v>
      </c>
      <c r="D2213" t="s">
        <v>1602</v>
      </c>
      <c r="E2213" t="s">
        <v>5853</v>
      </c>
      <c r="F2213" t="s">
        <v>33</v>
      </c>
      <c r="G2213">
        <v>64</v>
      </c>
      <c r="H2213" t="s">
        <v>128</v>
      </c>
      <c r="I2213" t="s">
        <v>116</v>
      </c>
      <c r="J2213" t="s">
        <v>117</v>
      </c>
      <c r="K2213" t="s">
        <v>118</v>
      </c>
      <c r="L2213" t="s">
        <v>37</v>
      </c>
      <c r="M2213" t="s">
        <v>5637</v>
      </c>
      <c r="N2213" t="s">
        <v>39</v>
      </c>
      <c r="O2213" t="s">
        <v>159</v>
      </c>
      <c r="P2213" t="s">
        <v>160</v>
      </c>
      <c r="Q2213" t="s">
        <v>161</v>
      </c>
      <c r="R2213">
        <v>4</v>
      </c>
      <c r="S2213">
        <v>1297</v>
      </c>
      <c r="T2213">
        <v>0</v>
      </c>
      <c r="U2213">
        <v>933.84</v>
      </c>
      <c r="V2213">
        <v>5188</v>
      </c>
      <c r="W2213">
        <v>1452.64</v>
      </c>
      <c r="X2213" t="s">
        <v>43</v>
      </c>
      <c r="Y2213" t="s">
        <v>64</v>
      </c>
      <c r="Z2213" t="s">
        <v>45</v>
      </c>
      <c r="AA2213" t="s">
        <v>57</v>
      </c>
      <c r="AB2213" t="s">
        <v>110</v>
      </c>
    </row>
    <row r="2214" spans="1:28" x14ac:dyDescent="0.3">
      <c r="A2214" t="s">
        <v>5854</v>
      </c>
      <c r="B2214" s="1">
        <v>45649</v>
      </c>
      <c r="C2214" s="1">
        <v>45653</v>
      </c>
      <c r="D2214" t="s">
        <v>5623</v>
      </c>
      <c r="E2214" t="s">
        <v>3711</v>
      </c>
      <c r="F2214" t="s">
        <v>33</v>
      </c>
      <c r="G2214">
        <v>18</v>
      </c>
      <c r="H2214" t="s">
        <v>128</v>
      </c>
      <c r="I2214" t="s">
        <v>35</v>
      </c>
      <c r="J2214" t="s">
        <v>36</v>
      </c>
      <c r="K2214" t="s">
        <v>36</v>
      </c>
      <c r="L2214" t="s">
        <v>37</v>
      </c>
      <c r="M2214" t="s">
        <v>2244</v>
      </c>
      <c r="N2214" t="s">
        <v>88</v>
      </c>
      <c r="O2214" t="s">
        <v>120</v>
      </c>
      <c r="P2214" t="s">
        <v>121</v>
      </c>
      <c r="Q2214" t="s">
        <v>122</v>
      </c>
      <c r="R2214">
        <v>10</v>
      </c>
      <c r="S2214">
        <v>355</v>
      </c>
      <c r="T2214">
        <v>0.05</v>
      </c>
      <c r="U2214">
        <v>255.6</v>
      </c>
      <c r="V2214">
        <v>3372.5</v>
      </c>
      <c r="W2214">
        <v>816.5</v>
      </c>
      <c r="X2214" t="s">
        <v>55</v>
      </c>
      <c r="Y2214" t="s">
        <v>77</v>
      </c>
      <c r="Z2214" t="s">
        <v>45</v>
      </c>
      <c r="AA2214" t="s">
        <v>57</v>
      </c>
      <c r="AB2214" t="s">
        <v>110</v>
      </c>
    </row>
    <row r="2215" spans="1:28" x14ac:dyDescent="0.3">
      <c r="A2215" t="s">
        <v>5855</v>
      </c>
      <c r="B2215" s="1">
        <v>45490</v>
      </c>
      <c r="C2215" s="1">
        <v>45497</v>
      </c>
      <c r="D2215" t="s">
        <v>5856</v>
      </c>
      <c r="E2215" t="s">
        <v>2606</v>
      </c>
      <c r="F2215" t="s">
        <v>53</v>
      </c>
      <c r="G2215">
        <v>21</v>
      </c>
      <c r="H2215" t="s">
        <v>128</v>
      </c>
      <c r="I2215" t="s">
        <v>103</v>
      </c>
      <c r="J2215" t="s">
        <v>104</v>
      </c>
      <c r="K2215" t="s">
        <v>105</v>
      </c>
      <c r="L2215" t="s">
        <v>37</v>
      </c>
      <c r="M2215" t="s">
        <v>5038</v>
      </c>
      <c r="N2215" t="s">
        <v>73</v>
      </c>
      <c r="O2215" t="s">
        <v>107</v>
      </c>
      <c r="P2215" t="s">
        <v>108</v>
      </c>
      <c r="Q2215" t="s">
        <v>109</v>
      </c>
      <c r="R2215">
        <v>8</v>
      </c>
      <c r="S2215">
        <v>1181</v>
      </c>
      <c r="T2215">
        <v>0</v>
      </c>
      <c r="U2215">
        <v>850.32</v>
      </c>
      <c r="V2215">
        <v>9448</v>
      </c>
      <c r="W2215">
        <v>2645.44</v>
      </c>
      <c r="X2215" t="s">
        <v>136</v>
      </c>
      <c r="Y2215" t="s">
        <v>44</v>
      </c>
      <c r="Z2215" t="s">
        <v>78</v>
      </c>
      <c r="AA2215" t="s">
        <v>65</v>
      </c>
      <c r="AB2215" t="s">
        <v>47</v>
      </c>
    </row>
    <row r="2216" spans="1:28" x14ac:dyDescent="0.3">
      <c r="A2216" t="s">
        <v>5857</v>
      </c>
      <c r="B2216" s="1">
        <v>45534</v>
      </c>
      <c r="C2216" s="1">
        <v>45539</v>
      </c>
      <c r="D2216" t="s">
        <v>5858</v>
      </c>
      <c r="E2216" t="s">
        <v>5296</v>
      </c>
      <c r="F2216" t="s">
        <v>53</v>
      </c>
      <c r="G2216">
        <v>35</v>
      </c>
      <c r="H2216" t="s">
        <v>71</v>
      </c>
      <c r="I2216" t="s">
        <v>84</v>
      </c>
      <c r="J2216" t="s">
        <v>85</v>
      </c>
      <c r="K2216" t="s">
        <v>86</v>
      </c>
      <c r="L2216" t="s">
        <v>37</v>
      </c>
      <c r="M2216" t="s">
        <v>3242</v>
      </c>
      <c r="N2216" t="s">
        <v>73</v>
      </c>
      <c r="O2216" t="s">
        <v>74</v>
      </c>
      <c r="P2216" t="s">
        <v>75</v>
      </c>
      <c r="Q2216" t="s">
        <v>76</v>
      </c>
      <c r="R2216">
        <v>7</v>
      </c>
      <c r="S2216">
        <v>653</v>
      </c>
      <c r="T2216">
        <v>0.1</v>
      </c>
      <c r="U2216">
        <v>470.16</v>
      </c>
      <c r="V2216">
        <v>4113.8999999999996</v>
      </c>
      <c r="W2216">
        <v>822.78</v>
      </c>
      <c r="X2216" t="s">
        <v>136</v>
      </c>
      <c r="Y2216" t="s">
        <v>77</v>
      </c>
      <c r="Z2216" t="s">
        <v>78</v>
      </c>
      <c r="AA2216" t="s">
        <v>46</v>
      </c>
      <c r="AB2216" t="s">
        <v>47</v>
      </c>
    </row>
    <row r="2217" spans="1:28" x14ac:dyDescent="0.3">
      <c r="A2217" t="s">
        <v>5859</v>
      </c>
      <c r="B2217" s="1">
        <v>45572</v>
      </c>
      <c r="C2217" s="1">
        <v>45577</v>
      </c>
      <c r="D2217" t="s">
        <v>5860</v>
      </c>
      <c r="E2217" t="s">
        <v>3754</v>
      </c>
      <c r="F2217" t="s">
        <v>33</v>
      </c>
      <c r="G2217">
        <v>49</v>
      </c>
      <c r="H2217" t="s">
        <v>71</v>
      </c>
      <c r="I2217" t="s">
        <v>116</v>
      </c>
      <c r="J2217" t="s">
        <v>117</v>
      </c>
      <c r="K2217" t="s">
        <v>118</v>
      </c>
      <c r="L2217" t="s">
        <v>37</v>
      </c>
      <c r="M2217" t="s">
        <v>1767</v>
      </c>
      <c r="N2217" t="s">
        <v>39</v>
      </c>
      <c r="O2217" t="s">
        <v>40</v>
      </c>
      <c r="P2217" t="s">
        <v>41</v>
      </c>
      <c r="Q2217" t="s">
        <v>42</v>
      </c>
      <c r="R2217">
        <v>1</v>
      </c>
      <c r="S2217">
        <v>1742</v>
      </c>
      <c r="T2217">
        <v>0.1</v>
      </c>
      <c r="U2217">
        <v>1254.24</v>
      </c>
      <c r="V2217">
        <v>1567.8</v>
      </c>
      <c r="W2217">
        <v>313.56</v>
      </c>
      <c r="X2217" t="s">
        <v>55</v>
      </c>
      <c r="Y2217" t="s">
        <v>64</v>
      </c>
      <c r="Z2217" t="s">
        <v>78</v>
      </c>
      <c r="AA2217" t="s">
        <v>65</v>
      </c>
      <c r="AB2217" t="s">
        <v>110</v>
      </c>
    </row>
    <row r="2218" spans="1:28" x14ac:dyDescent="0.3">
      <c r="A2218" t="s">
        <v>5861</v>
      </c>
      <c r="B2218" s="1">
        <v>45334</v>
      </c>
      <c r="C2218" s="1">
        <v>45337</v>
      </c>
      <c r="D2218" t="s">
        <v>4354</v>
      </c>
      <c r="E2218" t="s">
        <v>5862</v>
      </c>
      <c r="F2218" t="s">
        <v>53</v>
      </c>
      <c r="G2218">
        <v>50</v>
      </c>
      <c r="H2218" t="s">
        <v>71</v>
      </c>
      <c r="I2218" t="s">
        <v>84</v>
      </c>
      <c r="J2218" t="s">
        <v>85</v>
      </c>
      <c r="K2218" t="s">
        <v>86</v>
      </c>
      <c r="L2218" t="s">
        <v>37</v>
      </c>
      <c r="M2218" t="s">
        <v>2022</v>
      </c>
      <c r="N2218" t="s">
        <v>88</v>
      </c>
      <c r="O2218" t="s">
        <v>89</v>
      </c>
      <c r="P2218" t="s">
        <v>90</v>
      </c>
      <c r="Q2218" t="s">
        <v>91</v>
      </c>
      <c r="R2218">
        <v>3</v>
      </c>
      <c r="S2218">
        <v>251</v>
      </c>
      <c r="T2218">
        <v>0.05</v>
      </c>
      <c r="U2218">
        <v>180.72</v>
      </c>
      <c r="V2218">
        <v>715.35</v>
      </c>
      <c r="W2218">
        <v>173.19</v>
      </c>
      <c r="X2218" t="s">
        <v>43</v>
      </c>
      <c r="Y2218" t="s">
        <v>77</v>
      </c>
      <c r="Z2218" t="s">
        <v>78</v>
      </c>
      <c r="AA2218" t="s">
        <v>57</v>
      </c>
      <c r="AB2218" t="s">
        <v>110</v>
      </c>
    </row>
    <row r="2219" spans="1:28" x14ac:dyDescent="0.3">
      <c r="A2219" t="s">
        <v>5863</v>
      </c>
      <c r="B2219" s="1">
        <v>45498</v>
      </c>
      <c r="C2219" s="1">
        <v>45503</v>
      </c>
      <c r="D2219" t="s">
        <v>812</v>
      </c>
      <c r="E2219" t="s">
        <v>5864</v>
      </c>
      <c r="F2219" t="s">
        <v>33</v>
      </c>
      <c r="G2219">
        <v>20</v>
      </c>
      <c r="H2219" t="s">
        <v>128</v>
      </c>
      <c r="I2219" t="s">
        <v>103</v>
      </c>
      <c r="J2219" t="s">
        <v>104</v>
      </c>
      <c r="K2219" t="s">
        <v>105</v>
      </c>
      <c r="L2219" t="s">
        <v>37</v>
      </c>
      <c r="M2219" t="s">
        <v>434</v>
      </c>
      <c r="N2219" t="s">
        <v>88</v>
      </c>
      <c r="O2219" t="s">
        <v>120</v>
      </c>
      <c r="P2219" t="s">
        <v>121</v>
      </c>
      <c r="Q2219" t="s">
        <v>122</v>
      </c>
      <c r="R2219">
        <v>10</v>
      </c>
      <c r="S2219">
        <v>435</v>
      </c>
      <c r="T2219">
        <v>0.15</v>
      </c>
      <c r="U2219">
        <v>313.2</v>
      </c>
      <c r="V2219">
        <v>3697.5</v>
      </c>
      <c r="W2219">
        <v>565.5</v>
      </c>
      <c r="X2219" t="s">
        <v>43</v>
      </c>
      <c r="Y2219" t="s">
        <v>77</v>
      </c>
      <c r="Z2219" t="s">
        <v>78</v>
      </c>
      <c r="AA2219" t="s">
        <v>46</v>
      </c>
      <c r="AB2219" t="s">
        <v>110</v>
      </c>
    </row>
    <row r="2220" spans="1:28" x14ac:dyDescent="0.3">
      <c r="A2220" t="s">
        <v>5865</v>
      </c>
      <c r="B2220" s="1">
        <v>45629</v>
      </c>
      <c r="C2220" s="1">
        <v>45634</v>
      </c>
      <c r="D2220" t="s">
        <v>4558</v>
      </c>
      <c r="E2220" t="s">
        <v>5026</v>
      </c>
      <c r="F2220" t="s">
        <v>33</v>
      </c>
      <c r="G2220">
        <v>43</v>
      </c>
      <c r="H2220" t="s">
        <v>128</v>
      </c>
      <c r="I2220" t="s">
        <v>116</v>
      </c>
      <c r="J2220" t="s">
        <v>117</v>
      </c>
      <c r="K2220" t="s">
        <v>118</v>
      </c>
      <c r="L2220" t="s">
        <v>37</v>
      </c>
      <c r="M2220" t="s">
        <v>4611</v>
      </c>
      <c r="N2220" t="s">
        <v>39</v>
      </c>
      <c r="O2220" t="s">
        <v>40</v>
      </c>
      <c r="P2220" t="s">
        <v>41</v>
      </c>
      <c r="Q2220" t="s">
        <v>42</v>
      </c>
      <c r="R2220">
        <v>10</v>
      </c>
      <c r="S2220">
        <v>659</v>
      </c>
      <c r="T2220">
        <v>0.2</v>
      </c>
      <c r="U2220">
        <v>474.48</v>
      </c>
      <c r="V2220">
        <v>5272</v>
      </c>
      <c r="W2220">
        <v>527.20000000000005</v>
      </c>
      <c r="X2220" t="s">
        <v>136</v>
      </c>
      <c r="Y2220" t="s">
        <v>64</v>
      </c>
      <c r="Z2220" t="s">
        <v>78</v>
      </c>
      <c r="AA2220" t="s">
        <v>46</v>
      </c>
      <c r="AB2220" t="s">
        <v>47</v>
      </c>
    </row>
    <row r="2221" spans="1:28" x14ac:dyDescent="0.3">
      <c r="A2221" t="s">
        <v>5866</v>
      </c>
      <c r="B2221" s="1">
        <v>45292</v>
      </c>
      <c r="C2221" s="1">
        <v>45295</v>
      </c>
      <c r="D2221" t="s">
        <v>4654</v>
      </c>
      <c r="E2221" t="s">
        <v>5562</v>
      </c>
      <c r="F2221" t="s">
        <v>53</v>
      </c>
      <c r="G2221">
        <v>20</v>
      </c>
      <c r="H2221" t="s">
        <v>71</v>
      </c>
      <c r="I2221" t="s">
        <v>84</v>
      </c>
      <c r="J2221" t="s">
        <v>85</v>
      </c>
      <c r="K2221" t="s">
        <v>86</v>
      </c>
      <c r="L2221" t="s">
        <v>37</v>
      </c>
      <c r="M2221" t="s">
        <v>1694</v>
      </c>
      <c r="N2221" t="s">
        <v>88</v>
      </c>
      <c r="O2221" t="s">
        <v>120</v>
      </c>
      <c r="P2221" t="s">
        <v>121</v>
      </c>
      <c r="Q2221" t="s">
        <v>122</v>
      </c>
      <c r="R2221">
        <v>2</v>
      </c>
      <c r="S2221">
        <v>764</v>
      </c>
      <c r="T2221">
        <v>0.05</v>
      </c>
      <c r="U2221">
        <v>550.08000000000004</v>
      </c>
      <c r="V2221">
        <v>1451.6</v>
      </c>
      <c r="W2221">
        <v>351.44</v>
      </c>
      <c r="X2221" t="s">
        <v>136</v>
      </c>
      <c r="Y2221" t="s">
        <v>64</v>
      </c>
      <c r="Z2221" t="s">
        <v>56</v>
      </c>
      <c r="AA2221" t="s">
        <v>46</v>
      </c>
      <c r="AB2221" t="s">
        <v>47</v>
      </c>
    </row>
    <row r="2222" spans="1:28" x14ac:dyDescent="0.3">
      <c r="A2222" t="s">
        <v>5867</v>
      </c>
      <c r="B2222" s="1">
        <v>45331</v>
      </c>
      <c r="C2222" s="1">
        <v>45337</v>
      </c>
      <c r="D2222" t="s">
        <v>1557</v>
      </c>
      <c r="E2222" t="s">
        <v>211</v>
      </c>
      <c r="F2222" t="s">
        <v>53</v>
      </c>
      <c r="G2222">
        <v>26</v>
      </c>
      <c r="H2222" t="s">
        <v>34</v>
      </c>
      <c r="I2222" t="s">
        <v>35</v>
      </c>
      <c r="J2222" t="s">
        <v>36</v>
      </c>
      <c r="K2222" t="s">
        <v>36</v>
      </c>
      <c r="L2222" t="s">
        <v>37</v>
      </c>
      <c r="M2222" t="s">
        <v>3088</v>
      </c>
      <c r="N2222" t="s">
        <v>88</v>
      </c>
      <c r="O2222" t="s">
        <v>89</v>
      </c>
      <c r="P2222" t="s">
        <v>90</v>
      </c>
      <c r="Q2222" t="s">
        <v>91</v>
      </c>
      <c r="R2222">
        <v>6</v>
      </c>
      <c r="S2222">
        <v>161</v>
      </c>
      <c r="T2222">
        <v>0.2</v>
      </c>
      <c r="U2222">
        <v>115.92</v>
      </c>
      <c r="V2222">
        <v>772.8</v>
      </c>
      <c r="W2222">
        <v>77.28</v>
      </c>
      <c r="X2222" t="s">
        <v>136</v>
      </c>
      <c r="Y2222" t="s">
        <v>64</v>
      </c>
      <c r="Z2222" t="s">
        <v>78</v>
      </c>
      <c r="AA2222" t="s">
        <v>65</v>
      </c>
      <c r="AB2222" t="s">
        <v>110</v>
      </c>
    </row>
    <row r="2223" spans="1:28" x14ac:dyDescent="0.3">
      <c r="A2223" t="s">
        <v>5868</v>
      </c>
      <c r="B2223" s="1">
        <v>45353</v>
      </c>
      <c r="C2223" s="1">
        <v>45356</v>
      </c>
      <c r="D2223" t="s">
        <v>5869</v>
      </c>
      <c r="E2223" t="s">
        <v>4475</v>
      </c>
      <c r="F2223" t="s">
        <v>53</v>
      </c>
      <c r="G2223">
        <v>36</v>
      </c>
      <c r="H2223" t="s">
        <v>71</v>
      </c>
      <c r="I2223" t="s">
        <v>84</v>
      </c>
      <c r="J2223" t="s">
        <v>85</v>
      </c>
      <c r="K2223" t="s">
        <v>86</v>
      </c>
      <c r="L2223" t="s">
        <v>37</v>
      </c>
      <c r="M2223" t="s">
        <v>2582</v>
      </c>
      <c r="N2223" t="s">
        <v>73</v>
      </c>
      <c r="O2223" t="s">
        <v>74</v>
      </c>
      <c r="P2223" t="s">
        <v>75</v>
      </c>
      <c r="Q2223" t="s">
        <v>76</v>
      </c>
      <c r="R2223">
        <v>1</v>
      </c>
      <c r="S2223">
        <v>1924</v>
      </c>
      <c r="T2223">
        <v>0.15</v>
      </c>
      <c r="U2223">
        <v>1385.28</v>
      </c>
      <c r="V2223">
        <v>1635.4</v>
      </c>
      <c r="W2223">
        <v>250.12</v>
      </c>
      <c r="X2223" t="s">
        <v>136</v>
      </c>
      <c r="Y2223" t="s">
        <v>77</v>
      </c>
      <c r="Z2223" t="s">
        <v>56</v>
      </c>
      <c r="AA2223" t="s">
        <v>57</v>
      </c>
      <c r="AB2223" t="s">
        <v>47</v>
      </c>
    </row>
    <row r="2224" spans="1:28" x14ac:dyDescent="0.3">
      <c r="A2224" t="s">
        <v>5870</v>
      </c>
      <c r="B2224" s="1">
        <v>45549</v>
      </c>
      <c r="C2224" s="1">
        <v>45556</v>
      </c>
      <c r="D2224" t="s">
        <v>1685</v>
      </c>
      <c r="E2224" t="s">
        <v>3253</v>
      </c>
      <c r="F2224" t="s">
        <v>53</v>
      </c>
      <c r="G2224">
        <v>30</v>
      </c>
      <c r="H2224" t="s">
        <v>34</v>
      </c>
      <c r="I2224" t="s">
        <v>35</v>
      </c>
      <c r="J2224" t="s">
        <v>36</v>
      </c>
      <c r="K2224" t="s">
        <v>36</v>
      </c>
      <c r="L2224" t="s">
        <v>37</v>
      </c>
      <c r="M2224" t="s">
        <v>3517</v>
      </c>
      <c r="N2224" t="s">
        <v>88</v>
      </c>
      <c r="O2224" t="s">
        <v>89</v>
      </c>
      <c r="P2224" t="s">
        <v>90</v>
      </c>
      <c r="Q2224" t="s">
        <v>91</v>
      </c>
      <c r="R2224">
        <v>9</v>
      </c>
      <c r="S2224">
        <v>211</v>
      </c>
      <c r="T2224">
        <v>0.15</v>
      </c>
      <c r="U2224">
        <v>151.91999999999999</v>
      </c>
      <c r="V2224">
        <v>1614.15</v>
      </c>
      <c r="W2224">
        <v>246.87</v>
      </c>
      <c r="X2224" t="s">
        <v>43</v>
      </c>
      <c r="Y2224" t="s">
        <v>44</v>
      </c>
      <c r="Z2224" t="s">
        <v>78</v>
      </c>
      <c r="AA2224" t="s">
        <v>46</v>
      </c>
      <c r="AB2224" t="s">
        <v>110</v>
      </c>
    </row>
    <row r="2225" spans="1:28" x14ac:dyDescent="0.3">
      <c r="A2225" t="s">
        <v>5871</v>
      </c>
      <c r="B2225" s="1">
        <v>45639</v>
      </c>
      <c r="C2225" s="1">
        <v>45646</v>
      </c>
      <c r="D2225" t="s">
        <v>1298</v>
      </c>
      <c r="E2225" t="s">
        <v>5522</v>
      </c>
      <c r="F2225" t="s">
        <v>53</v>
      </c>
      <c r="G2225">
        <v>24</v>
      </c>
      <c r="H2225" t="s">
        <v>34</v>
      </c>
      <c r="I2225" t="s">
        <v>103</v>
      </c>
      <c r="J2225" t="s">
        <v>104</v>
      </c>
      <c r="K2225" t="s">
        <v>105</v>
      </c>
      <c r="L2225" t="s">
        <v>37</v>
      </c>
      <c r="M2225" t="s">
        <v>5872</v>
      </c>
      <c r="N2225" t="s">
        <v>39</v>
      </c>
      <c r="O2225" t="s">
        <v>40</v>
      </c>
      <c r="P2225" t="s">
        <v>41</v>
      </c>
      <c r="Q2225" t="s">
        <v>42</v>
      </c>
      <c r="R2225">
        <v>7</v>
      </c>
      <c r="S2225">
        <v>1354</v>
      </c>
      <c r="T2225">
        <v>0.15</v>
      </c>
      <c r="U2225">
        <v>974.88</v>
      </c>
      <c r="V2225">
        <v>8056.3</v>
      </c>
      <c r="W2225">
        <v>1232.1400000000001</v>
      </c>
      <c r="X2225" t="s">
        <v>55</v>
      </c>
      <c r="Y2225" t="s">
        <v>77</v>
      </c>
      <c r="Z2225" t="s">
        <v>78</v>
      </c>
      <c r="AA2225" t="s">
        <v>57</v>
      </c>
      <c r="AB2225" t="s">
        <v>110</v>
      </c>
    </row>
    <row r="2226" spans="1:28" x14ac:dyDescent="0.3">
      <c r="A2226" t="s">
        <v>5873</v>
      </c>
      <c r="B2226" s="1">
        <v>45636</v>
      </c>
      <c r="C2226" s="1">
        <v>45642</v>
      </c>
      <c r="D2226" t="s">
        <v>1022</v>
      </c>
      <c r="E2226" t="s">
        <v>5874</v>
      </c>
      <c r="F2226" t="s">
        <v>33</v>
      </c>
      <c r="G2226">
        <v>61</v>
      </c>
      <c r="H2226" t="s">
        <v>71</v>
      </c>
      <c r="I2226" t="s">
        <v>116</v>
      </c>
      <c r="J2226" t="s">
        <v>117</v>
      </c>
      <c r="K2226" t="s">
        <v>118</v>
      </c>
      <c r="L2226" t="s">
        <v>37</v>
      </c>
      <c r="M2226" t="s">
        <v>2642</v>
      </c>
      <c r="N2226" t="s">
        <v>73</v>
      </c>
      <c r="O2226" t="s">
        <v>107</v>
      </c>
      <c r="P2226" t="s">
        <v>108</v>
      </c>
      <c r="Q2226" t="s">
        <v>109</v>
      </c>
      <c r="R2226">
        <v>4</v>
      </c>
      <c r="S2226">
        <v>535</v>
      </c>
      <c r="T2226">
        <v>0.15</v>
      </c>
      <c r="U2226">
        <v>385.2</v>
      </c>
      <c r="V2226">
        <v>1819</v>
      </c>
      <c r="W2226">
        <v>278.2</v>
      </c>
      <c r="X2226" t="s">
        <v>55</v>
      </c>
      <c r="Y2226" t="s">
        <v>44</v>
      </c>
      <c r="Z2226" t="s">
        <v>56</v>
      </c>
      <c r="AA2226" t="s">
        <v>57</v>
      </c>
      <c r="AB2226" t="s">
        <v>110</v>
      </c>
    </row>
    <row r="2227" spans="1:28" x14ac:dyDescent="0.3">
      <c r="A2227" t="s">
        <v>5875</v>
      </c>
      <c r="B2227" s="1">
        <v>45303</v>
      </c>
      <c r="C2227" s="1">
        <v>45310</v>
      </c>
      <c r="D2227" t="s">
        <v>2796</v>
      </c>
      <c r="E2227" t="s">
        <v>2532</v>
      </c>
      <c r="F2227" t="s">
        <v>53</v>
      </c>
      <c r="G2227">
        <v>44</v>
      </c>
      <c r="H2227" t="s">
        <v>34</v>
      </c>
      <c r="I2227" t="s">
        <v>103</v>
      </c>
      <c r="J2227" t="s">
        <v>104</v>
      </c>
      <c r="K2227" t="s">
        <v>105</v>
      </c>
      <c r="L2227" t="s">
        <v>37</v>
      </c>
      <c r="M2227" t="s">
        <v>1060</v>
      </c>
      <c r="N2227" t="s">
        <v>88</v>
      </c>
      <c r="O2227" t="s">
        <v>89</v>
      </c>
      <c r="P2227" t="s">
        <v>90</v>
      </c>
      <c r="Q2227" t="s">
        <v>91</v>
      </c>
      <c r="R2227">
        <v>4</v>
      </c>
      <c r="S2227">
        <v>733</v>
      </c>
      <c r="T2227">
        <v>0.2</v>
      </c>
      <c r="U2227">
        <v>527.76</v>
      </c>
      <c r="V2227">
        <v>2345.6</v>
      </c>
      <c r="W2227">
        <v>234.56</v>
      </c>
      <c r="X2227" t="s">
        <v>55</v>
      </c>
      <c r="Y2227" t="s">
        <v>44</v>
      </c>
      <c r="Z2227" t="s">
        <v>45</v>
      </c>
      <c r="AA2227" t="s">
        <v>57</v>
      </c>
      <c r="AB2227" t="s">
        <v>47</v>
      </c>
    </row>
    <row r="2228" spans="1:28" x14ac:dyDescent="0.3">
      <c r="A2228" t="s">
        <v>5876</v>
      </c>
      <c r="B2228" s="1">
        <v>45366</v>
      </c>
      <c r="C2228" s="1">
        <v>45373</v>
      </c>
      <c r="D2228" t="s">
        <v>3177</v>
      </c>
      <c r="E2228" t="s">
        <v>5577</v>
      </c>
      <c r="F2228" t="s">
        <v>33</v>
      </c>
      <c r="G2228">
        <v>51</v>
      </c>
      <c r="H2228" t="s">
        <v>71</v>
      </c>
      <c r="I2228" t="s">
        <v>35</v>
      </c>
      <c r="J2228" t="s">
        <v>36</v>
      </c>
      <c r="K2228" t="s">
        <v>36</v>
      </c>
      <c r="L2228" t="s">
        <v>37</v>
      </c>
      <c r="M2228" t="s">
        <v>445</v>
      </c>
      <c r="N2228" t="s">
        <v>73</v>
      </c>
      <c r="O2228" t="s">
        <v>107</v>
      </c>
      <c r="P2228" t="s">
        <v>108</v>
      </c>
      <c r="Q2228" t="s">
        <v>109</v>
      </c>
      <c r="R2228">
        <v>3</v>
      </c>
      <c r="S2228">
        <v>985</v>
      </c>
      <c r="T2228">
        <v>0.2</v>
      </c>
      <c r="U2228">
        <v>709.2</v>
      </c>
      <c r="V2228">
        <v>2364</v>
      </c>
      <c r="W2228">
        <v>236.4</v>
      </c>
      <c r="X2228" t="s">
        <v>55</v>
      </c>
      <c r="Y2228" t="s">
        <v>64</v>
      </c>
      <c r="Z2228" t="s">
        <v>45</v>
      </c>
      <c r="AA2228" t="s">
        <v>57</v>
      </c>
      <c r="AB2228" t="s">
        <v>110</v>
      </c>
    </row>
    <row r="2229" spans="1:28" x14ac:dyDescent="0.3">
      <c r="A2229" t="s">
        <v>5877</v>
      </c>
      <c r="B2229" s="1">
        <v>45594</v>
      </c>
      <c r="C2229" s="1">
        <v>45596</v>
      </c>
      <c r="D2229" t="s">
        <v>5878</v>
      </c>
      <c r="E2229" t="s">
        <v>5879</v>
      </c>
      <c r="F2229" t="s">
        <v>53</v>
      </c>
      <c r="G2229">
        <v>20</v>
      </c>
      <c r="H2229" t="s">
        <v>34</v>
      </c>
      <c r="I2229" t="s">
        <v>116</v>
      </c>
      <c r="J2229" t="s">
        <v>117</v>
      </c>
      <c r="K2229" t="s">
        <v>118</v>
      </c>
      <c r="L2229" t="s">
        <v>37</v>
      </c>
      <c r="M2229" t="s">
        <v>421</v>
      </c>
      <c r="N2229" t="s">
        <v>73</v>
      </c>
      <c r="O2229" t="s">
        <v>107</v>
      </c>
      <c r="P2229" t="s">
        <v>108</v>
      </c>
      <c r="Q2229" t="s">
        <v>109</v>
      </c>
      <c r="R2229">
        <v>8</v>
      </c>
      <c r="S2229">
        <v>1408</v>
      </c>
      <c r="T2229">
        <v>0.1</v>
      </c>
      <c r="U2229">
        <v>1013.76</v>
      </c>
      <c r="V2229">
        <v>10137.6</v>
      </c>
      <c r="W2229">
        <v>2027.52</v>
      </c>
      <c r="X2229" t="s">
        <v>136</v>
      </c>
      <c r="Y2229" t="s">
        <v>64</v>
      </c>
      <c r="Z2229" t="s">
        <v>45</v>
      </c>
      <c r="AA2229" t="s">
        <v>65</v>
      </c>
      <c r="AB2229" t="s">
        <v>110</v>
      </c>
    </row>
    <row r="2230" spans="1:28" x14ac:dyDescent="0.3">
      <c r="A2230" t="s">
        <v>5880</v>
      </c>
      <c r="B2230" s="1">
        <v>45634</v>
      </c>
      <c r="C2230" s="1">
        <v>45635</v>
      </c>
      <c r="D2230" t="s">
        <v>5881</v>
      </c>
      <c r="E2230" t="s">
        <v>5882</v>
      </c>
      <c r="F2230" t="s">
        <v>53</v>
      </c>
      <c r="G2230">
        <v>61</v>
      </c>
      <c r="H2230" t="s">
        <v>128</v>
      </c>
      <c r="I2230" t="s">
        <v>116</v>
      </c>
      <c r="J2230" t="s">
        <v>117</v>
      </c>
      <c r="K2230" t="s">
        <v>118</v>
      </c>
      <c r="L2230" t="s">
        <v>37</v>
      </c>
      <c r="M2230" t="s">
        <v>2186</v>
      </c>
      <c r="N2230" t="s">
        <v>73</v>
      </c>
      <c r="O2230" t="s">
        <v>107</v>
      </c>
      <c r="P2230" t="s">
        <v>108</v>
      </c>
      <c r="Q2230" t="s">
        <v>109</v>
      </c>
      <c r="R2230">
        <v>4</v>
      </c>
      <c r="S2230">
        <v>1659</v>
      </c>
      <c r="T2230">
        <v>0.15</v>
      </c>
      <c r="U2230">
        <v>1194.48</v>
      </c>
      <c r="V2230">
        <v>5640.6</v>
      </c>
      <c r="W2230">
        <v>862.68</v>
      </c>
      <c r="X2230" t="s">
        <v>136</v>
      </c>
      <c r="Y2230" t="s">
        <v>77</v>
      </c>
      <c r="Z2230" t="s">
        <v>56</v>
      </c>
      <c r="AA2230" t="s">
        <v>65</v>
      </c>
      <c r="AB2230" t="s">
        <v>110</v>
      </c>
    </row>
    <row r="2231" spans="1:28" x14ac:dyDescent="0.3">
      <c r="A2231" t="s">
        <v>5883</v>
      </c>
      <c r="B2231" s="1">
        <v>45320</v>
      </c>
      <c r="C2231" s="1">
        <v>45324</v>
      </c>
      <c r="D2231" t="s">
        <v>4971</v>
      </c>
      <c r="E2231" t="s">
        <v>1879</v>
      </c>
      <c r="F2231" t="s">
        <v>53</v>
      </c>
      <c r="G2231">
        <v>21</v>
      </c>
      <c r="H2231" t="s">
        <v>34</v>
      </c>
      <c r="I2231" t="s">
        <v>84</v>
      </c>
      <c r="J2231" t="s">
        <v>85</v>
      </c>
      <c r="K2231" t="s">
        <v>86</v>
      </c>
      <c r="L2231" t="s">
        <v>37</v>
      </c>
      <c r="M2231" t="s">
        <v>1826</v>
      </c>
      <c r="N2231" t="s">
        <v>73</v>
      </c>
      <c r="O2231" t="s">
        <v>74</v>
      </c>
      <c r="P2231" t="s">
        <v>75</v>
      </c>
      <c r="Q2231" t="s">
        <v>76</v>
      </c>
      <c r="R2231">
        <v>9</v>
      </c>
      <c r="S2231">
        <v>569</v>
      </c>
      <c r="T2231">
        <v>0.1</v>
      </c>
      <c r="U2231">
        <v>409.68</v>
      </c>
      <c r="V2231">
        <v>4608.8999999999996</v>
      </c>
      <c r="W2231">
        <v>921.78</v>
      </c>
      <c r="X2231" t="s">
        <v>136</v>
      </c>
      <c r="Y2231" t="s">
        <v>64</v>
      </c>
      <c r="Z2231" t="s">
        <v>78</v>
      </c>
      <c r="AA2231" t="s">
        <v>46</v>
      </c>
      <c r="AB2231" t="s">
        <v>110</v>
      </c>
    </row>
    <row r="2232" spans="1:28" x14ac:dyDescent="0.3">
      <c r="A2232" t="s">
        <v>5884</v>
      </c>
      <c r="B2232" s="1">
        <v>45402</v>
      </c>
      <c r="C2232" s="1">
        <v>45404</v>
      </c>
      <c r="D2232" t="s">
        <v>3998</v>
      </c>
      <c r="E2232" t="s">
        <v>484</v>
      </c>
      <c r="F2232" t="s">
        <v>53</v>
      </c>
      <c r="G2232">
        <v>32</v>
      </c>
      <c r="H2232" t="s">
        <v>71</v>
      </c>
      <c r="I2232" t="s">
        <v>116</v>
      </c>
      <c r="J2232" t="s">
        <v>117</v>
      </c>
      <c r="K2232" t="s">
        <v>118</v>
      </c>
      <c r="L2232" t="s">
        <v>37</v>
      </c>
      <c r="M2232" t="s">
        <v>2833</v>
      </c>
      <c r="N2232" t="s">
        <v>73</v>
      </c>
      <c r="O2232" t="s">
        <v>74</v>
      </c>
      <c r="P2232" t="s">
        <v>75</v>
      </c>
      <c r="Q2232" t="s">
        <v>76</v>
      </c>
      <c r="R2232">
        <v>9</v>
      </c>
      <c r="S2232">
        <v>560</v>
      </c>
      <c r="T2232">
        <v>0</v>
      </c>
      <c r="U2232">
        <v>403.2</v>
      </c>
      <c r="V2232">
        <v>5040</v>
      </c>
      <c r="W2232">
        <v>1411.2</v>
      </c>
      <c r="X2232" t="s">
        <v>43</v>
      </c>
      <c r="Y2232" t="s">
        <v>44</v>
      </c>
      <c r="Z2232" t="s">
        <v>56</v>
      </c>
      <c r="AA2232" t="s">
        <v>46</v>
      </c>
      <c r="AB2232" t="s">
        <v>47</v>
      </c>
    </row>
    <row r="2233" spans="1:28" x14ac:dyDescent="0.3">
      <c r="A2233" t="s">
        <v>5885</v>
      </c>
      <c r="B2233" s="1">
        <v>45502</v>
      </c>
      <c r="C2233" s="1">
        <v>45509</v>
      </c>
      <c r="D2233" t="s">
        <v>504</v>
      </c>
      <c r="E2233" t="s">
        <v>789</v>
      </c>
      <c r="F2233" t="s">
        <v>33</v>
      </c>
      <c r="G2233">
        <v>40</v>
      </c>
      <c r="H2233" t="s">
        <v>128</v>
      </c>
      <c r="I2233" t="s">
        <v>116</v>
      </c>
      <c r="J2233" t="s">
        <v>117</v>
      </c>
      <c r="K2233" t="s">
        <v>118</v>
      </c>
      <c r="L2233" t="s">
        <v>37</v>
      </c>
      <c r="M2233" t="s">
        <v>2691</v>
      </c>
      <c r="N2233" t="s">
        <v>73</v>
      </c>
      <c r="O2233" t="s">
        <v>74</v>
      </c>
      <c r="P2233" t="s">
        <v>75</v>
      </c>
      <c r="Q2233" t="s">
        <v>76</v>
      </c>
      <c r="R2233">
        <v>8</v>
      </c>
      <c r="S2233">
        <v>164</v>
      </c>
      <c r="T2233">
        <v>0.05</v>
      </c>
      <c r="U2233">
        <v>118.08</v>
      </c>
      <c r="V2233">
        <v>1246.4000000000001</v>
      </c>
      <c r="W2233">
        <v>301.76</v>
      </c>
      <c r="X2233" t="s">
        <v>43</v>
      </c>
      <c r="Y2233" t="s">
        <v>64</v>
      </c>
      <c r="Z2233" t="s">
        <v>45</v>
      </c>
      <c r="AA2233" t="s">
        <v>57</v>
      </c>
      <c r="AB2233" t="s">
        <v>110</v>
      </c>
    </row>
    <row r="2234" spans="1:28" x14ac:dyDescent="0.3">
      <c r="A2234" t="s">
        <v>5886</v>
      </c>
      <c r="B2234" s="1">
        <v>45646</v>
      </c>
      <c r="C2234" s="1">
        <v>45647</v>
      </c>
      <c r="D2234" t="s">
        <v>2525</v>
      </c>
      <c r="E2234" t="s">
        <v>5887</v>
      </c>
      <c r="F2234" t="s">
        <v>33</v>
      </c>
      <c r="G2234">
        <v>60</v>
      </c>
      <c r="H2234" t="s">
        <v>71</v>
      </c>
      <c r="I2234" t="s">
        <v>35</v>
      </c>
      <c r="J2234" t="s">
        <v>36</v>
      </c>
      <c r="K2234" t="s">
        <v>36</v>
      </c>
      <c r="L2234" t="s">
        <v>37</v>
      </c>
      <c r="M2234" t="s">
        <v>5888</v>
      </c>
      <c r="N2234" t="s">
        <v>39</v>
      </c>
      <c r="O2234" t="s">
        <v>40</v>
      </c>
      <c r="P2234" t="s">
        <v>41</v>
      </c>
      <c r="Q2234" t="s">
        <v>42</v>
      </c>
      <c r="R2234">
        <v>8</v>
      </c>
      <c r="S2234">
        <v>987</v>
      </c>
      <c r="T2234">
        <v>0.1</v>
      </c>
      <c r="U2234">
        <v>710.64</v>
      </c>
      <c r="V2234">
        <v>7106.4</v>
      </c>
      <c r="W2234">
        <v>1421.28</v>
      </c>
      <c r="X2234" t="s">
        <v>136</v>
      </c>
      <c r="Y2234" t="s">
        <v>77</v>
      </c>
      <c r="Z2234" t="s">
        <v>78</v>
      </c>
      <c r="AA2234" t="s">
        <v>65</v>
      </c>
      <c r="AB2234" t="s">
        <v>47</v>
      </c>
    </row>
    <row r="2235" spans="1:28" x14ac:dyDescent="0.3">
      <c r="A2235" t="s">
        <v>5889</v>
      </c>
      <c r="B2235" s="1">
        <v>45572</v>
      </c>
      <c r="C2235" s="1">
        <v>45579</v>
      </c>
      <c r="D2235" t="s">
        <v>428</v>
      </c>
      <c r="E2235" t="s">
        <v>3853</v>
      </c>
      <c r="F2235" t="s">
        <v>53</v>
      </c>
      <c r="G2235">
        <v>27</v>
      </c>
      <c r="H2235" t="s">
        <v>128</v>
      </c>
      <c r="I2235" t="s">
        <v>103</v>
      </c>
      <c r="J2235" t="s">
        <v>104</v>
      </c>
      <c r="K2235" t="s">
        <v>105</v>
      </c>
      <c r="L2235" t="s">
        <v>37</v>
      </c>
      <c r="M2235" t="s">
        <v>4496</v>
      </c>
      <c r="N2235" t="s">
        <v>39</v>
      </c>
      <c r="O2235" t="s">
        <v>40</v>
      </c>
      <c r="P2235" t="s">
        <v>41</v>
      </c>
      <c r="Q2235" t="s">
        <v>42</v>
      </c>
      <c r="R2235">
        <v>9</v>
      </c>
      <c r="S2235">
        <v>149</v>
      </c>
      <c r="T2235">
        <v>0.05</v>
      </c>
      <c r="U2235">
        <v>107.28</v>
      </c>
      <c r="V2235">
        <v>1273.95</v>
      </c>
      <c r="W2235">
        <v>308.43</v>
      </c>
      <c r="X2235" t="s">
        <v>136</v>
      </c>
      <c r="Y2235" t="s">
        <v>64</v>
      </c>
      <c r="Z2235" t="s">
        <v>78</v>
      </c>
      <c r="AA2235" t="s">
        <v>57</v>
      </c>
      <c r="AB2235" t="s">
        <v>47</v>
      </c>
    </row>
    <row r="2236" spans="1:28" x14ac:dyDescent="0.3">
      <c r="A2236" t="s">
        <v>5890</v>
      </c>
      <c r="B2236" s="1">
        <v>45463</v>
      </c>
      <c r="C2236" s="1">
        <v>45470</v>
      </c>
      <c r="D2236" t="s">
        <v>5891</v>
      </c>
      <c r="E2236" t="s">
        <v>3864</v>
      </c>
      <c r="F2236" t="s">
        <v>33</v>
      </c>
      <c r="G2236">
        <v>53</v>
      </c>
      <c r="H2236" t="s">
        <v>34</v>
      </c>
      <c r="I2236" t="s">
        <v>103</v>
      </c>
      <c r="J2236" t="s">
        <v>104</v>
      </c>
      <c r="K2236" t="s">
        <v>105</v>
      </c>
      <c r="L2236" t="s">
        <v>37</v>
      </c>
      <c r="M2236" t="s">
        <v>1646</v>
      </c>
      <c r="N2236" t="s">
        <v>39</v>
      </c>
      <c r="O2236" t="s">
        <v>159</v>
      </c>
      <c r="P2236" t="s">
        <v>160</v>
      </c>
      <c r="Q2236" t="s">
        <v>161</v>
      </c>
      <c r="R2236">
        <v>9</v>
      </c>
      <c r="S2236">
        <v>824</v>
      </c>
      <c r="T2236">
        <v>0.05</v>
      </c>
      <c r="U2236">
        <v>593.28</v>
      </c>
      <c r="V2236">
        <v>7045.2</v>
      </c>
      <c r="W2236">
        <v>1705.68</v>
      </c>
      <c r="X2236" t="s">
        <v>55</v>
      </c>
      <c r="Y2236" t="s">
        <v>44</v>
      </c>
      <c r="Z2236" t="s">
        <v>78</v>
      </c>
      <c r="AA2236" t="s">
        <v>57</v>
      </c>
      <c r="AB2236" t="s">
        <v>110</v>
      </c>
    </row>
    <row r="2237" spans="1:28" x14ac:dyDescent="0.3">
      <c r="A2237" t="s">
        <v>5892</v>
      </c>
      <c r="B2237" s="1">
        <v>45391</v>
      </c>
      <c r="C2237" s="1">
        <v>45392</v>
      </c>
      <c r="D2237" t="s">
        <v>5893</v>
      </c>
      <c r="E2237" t="s">
        <v>5894</v>
      </c>
      <c r="F2237" t="s">
        <v>53</v>
      </c>
      <c r="G2237">
        <v>44</v>
      </c>
      <c r="H2237" t="s">
        <v>71</v>
      </c>
      <c r="I2237" t="s">
        <v>35</v>
      </c>
      <c r="J2237" t="s">
        <v>36</v>
      </c>
      <c r="K2237" t="s">
        <v>36</v>
      </c>
      <c r="L2237" t="s">
        <v>37</v>
      </c>
      <c r="M2237" t="s">
        <v>4090</v>
      </c>
      <c r="N2237" t="s">
        <v>39</v>
      </c>
      <c r="O2237" t="s">
        <v>40</v>
      </c>
      <c r="P2237" t="s">
        <v>41</v>
      </c>
      <c r="Q2237" t="s">
        <v>42</v>
      </c>
      <c r="R2237">
        <v>3</v>
      </c>
      <c r="S2237">
        <v>286</v>
      </c>
      <c r="T2237">
        <v>0.05</v>
      </c>
      <c r="U2237">
        <v>205.92</v>
      </c>
      <c r="V2237">
        <v>815.1</v>
      </c>
      <c r="W2237">
        <v>197.34</v>
      </c>
      <c r="X2237" t="s">
        <v>43</v>
      </c>
      <c r="Y2237" t="s">
        <v>44</v>
      </c>
      <c r="Z2237" t="s">
        <v>78</v>
      </c>
      <c r="AA2237" t="s">
        <v>57</v>
      </c>
      <c r="AB2237" t="s">
        <v>47</v>
      </c>
    </row>
    <row r="2238" spans="1:28" x14ac:dyDescent="0.3">
      <c r="A2238" t="s">
        <v>5895</v>
      </c>
      <c r="B2238" s="1">
        <v>45586</v>
      </c>
      <c r="C2238" s="1">
        <v>45593</v>
      </c>
      <c r="D2238" t="s">
        <v>2768</v>
      </c>
      <c r="E2238" t="s">
        <v>5896</v>
      </c>
      <c r="F2238" t="s">
        <v>53</v>
      </c>
      <c r="G2238">
        <v>60</v>
      </c>
      <c r="H2238" t="s">
        <v>71</v>
      </c>
      <c r="I2238" t="s">
        <v>35</v>
      </c>
      <c r="J2238" t="s">
        <v>36</v>
      </c>
      <c r="K2238" t="s">
        <v>36</v>
      </c>
      <c r="L2238" t="s">
        <v>37</v>
      </c>
      <c r="M2238" t="s">
        <v>5897</v>
      </c>
      <c r="N2238" t="s">
        <v>88</v>
      </c>
      <c r="O2238" t="s">
        <v>89</v>
      </c>
      <c r="P2238" t="s">
        <v>90</v>
      </c>
      <c r="Q2238" t="s">
        <v>91</v>
      </c>
      <c r="R2238">
        <v>2</v>
      </c>
      <c r="S2238">
        <v>1178</v>
      </c>
      <c r="T2238">
        <v>0.2</v>
      </c>
      <c r="U2238">
        <v>848.16</v>
      </c>
      <c r="V2238">
        <v>1884.8</v>
      </c>
      <c r="W2238">
        <v>188.48</v>
      </c>
      <c r="X2238" t="s">
        <v>136</v>
      </c>
      <c r="Y2238" t="s">
        <v>77</v>
      </c>
      <c r="Z2238" t="s">
        <v>78</v>
      </c>
      <c r="AA2238" t="s">
        <v>46</v>
      </c>
      <c r="AB2238" t="s">
        <v>110</v>
      </c>
    </row>
    <row r="2239" spans="1:28" x14ac:dyDescent="0.3">
      <c r="A2239" t="s">
        <v>5898</v>
      </c>
      <c r="B2239" s="1">
        <v>45606</v>
      </c>
      <c r="C2239" s="1">
        <v>45610</v>
      </c>
      <c r="D2239" t="s">
        <v>5899</v>
      </c>
      <c r="E2239" t="s">
        <v>5900</v>
      </c>
      <c r="F2239" t="s">
        <v>53</v>
      </c>
      <c r="G2239">
        <v>33</v>
      </c>
      <c r="H2239" t="s">
        <v>128</v>
      </c>
      <c r="I2239" t="s">
        <v>84</v>
      </c>
      <c r="J2239" t="s">
        <v>85</v>
      </c>
      <c r="K2239" t="s">
        <v>86</v>
      </c>
      <c r="L2239" t="s">
        <v>37</v>
      </c>
      <c r="M2239" t="s">
        <v>2683</v>
      </c>
      <c r="N2239" t="s">
        <v>73</v>
      </c>
      <c r="O2239" t="s">
        <v>107</v>
      </c>
      <c r="P2239" t="s">
        <v>108</v>
      </c>
      <c r="Q2239" t="s">
        <v>109</v>
      </c>
      <c r="R2239">
        <v>3</v>
      </c>
      <c r="S2239">
        <v>266</v>
      </c>
      <c r="T2239">
        <v>0</v>
      </c>
      <c r="U2239">
        <v>191.52</v>
      </c>
      <c r="V2239">
        <v>798</v>
      </c>
      <c r="W2239">
        <v>223.44</v>
      </c>
      <c r="X2239" t="s">
        <v>136</v>
      </c>
      <c r="Y2239" t="s">
        <v>44</v>
      </c>
      <c r="Z2239" t="s">
        <v>78</v>
      </c>
      <c r="AA2239" t="s">
        <v>57</v>
      </c>
      <c r="AB2239" t="s">
        <v>47</v>
      </c>
    </row>
    <row r="2240" spans="1:28" x14ac:dyDescent="0.3">
      <c r="A2240" t="s">
        <v>5901</v>
      </c>
      <c r="B2240" s="1">
        <v>45372</v>
      </c>
      <c r="C2240" s="1">
        <v>45374</v>
      </c>
      <c r="D2240" t="s">
        <v>2414</v>
      </c>
      <c r="E2240" t="s">
        <v>5902</v>
      </c>
      <c r="F2240" t="s">
        <v>53</v>
      </c>
      <c r="G2240">
        <v>51</v>
      </c>
      <c r="H2240" t="s">
        <v>128</v>
      </c>
      <c r="I2240" t="s">
        <v>116</v>
      </c>
      <c r="J2240" t="s">
        <v>117</v>
      </c>
      <c r="K2240" t="s">
        <v>118</v>
      </c>
      <c r="L2240" t="s">
        <v>37</v>
      </c>
      <c r="M2240" t="s">
        <v>2182</v>
      </c>
      <c r="N2240" t="s">
        <v>88</v>
      </c>
      <c r="O2240" t="s">
        <v>120</v>
      </c>
      <c r="P2240" t="s">
        <v>121</v>
      </c>
      <c r="Q2240" t="s">
        <v>122</v>
      </c>
      <c r="R2240">
        <v>10</v>
      </c>
      <c r="S2240">
        <v>338</v>
      </c>
      <c r="T2240">
        <v>0.1</v>
      </c>
      <c r="U2240">
        <v>243.36</v>
      </c>
      <c r="V2240">
        <v>3042</v>
      </c>
      <c r="W2240">
        <v>608.4</v>
      </c>
      <c r="X2240" t="s">
        <v>43</v>
      </c>
      <c r="Y2240" t="s">
        <v>64</v>
      </c>
      <c r="Z2240" t="s">
        <v>45</v>
      </c>
      <c r="AA2240" t="s">
        <v>46</v>
      </c>
      <c r="AB2240" t="s">
        <v>110</v>
      </c>
    </row>
    <row r="2241" spans="1:28" x14ac:dyDescent="0.3">
      <c r="A2241" t="s">
        <v>5903</v>
      </c>
      <c r="B2241" s="1">
        <v>45306</v>
      </c>
      <c r="C2241" s="1">
        <v>45312</v>
      </c>
      <c r="D2241" t="s">
        <v>5856</v>
      </c>
      <c r="E2241" t="s">
        <v>5904</v>
      </c>
      <c r="F2241" t="s">
        <v>33</v>
      </c>
      <c r="G2241">
        <v>57</v>
      </c>
      <c r="H2241" t="s">
        <v>128</v>
      </c>
      <c r="I2241" t="s">
        <v>84</v>
      </c>
      <c r="J2241" t="s">
        <v>85</v>
      </c>
      <c r="K2241" t="s">
        <v>86</v>
      </c>
      <c r="L2241" t="s">
        <v>37</v>
      </c>
      <c r="M2241" t="s">
        <v>500</v>
      </c>
      <c r="N2241" t="s">
        <v>73</v>
      </c>
      <c r="O2241" t="s">
        <v>74</v>
      </c>
      <c r="P2241" t="s">
        <v>75</v>
      </c>
      <c r="Q2241" t="s">
        <v>76</v>
      </c>
      <c r="R2241">
        <v>1</v>
      </c>
      <c r="S2241">
        <v>1170</v>
      </c>
      <c r="T2241">
        <v>0.2</v>
      </c>
      <c r="U2241">
        <v>842.4</v>
      </c>
      <c r="V2241">
        <v>936</v>
      </c>
      <c r="W2241">
        <v>93.6</v>
      </c>
      <c r="X2241" t="s">
        <v>136</v>
      </c>
      <c r="Y2241" t="s">
        <v>77</v>
      </c>
      <c r="Z2241" t="s">
        <v>56</v>
      </c>
      <c r="AA2241" t="s">
        <v>46</v>
      </c>
      <c r="AB2241" t="s">
        <v>110</v>
      </c>
    </row>
    <row r="2242" spans="1:28" x14ac:dyDescent="0.3">
      <c r="A2242" t="s">
        <v>5905</v>
      </c>
      <c r="B2242" s="1">
        <v>45585</v>
      </c>
      <c r="C2242" s="1">
        <v>45589</v>
      </c>
      <c r="D2242" t="s">
        <v>594</v>
      </c>
      <c r="E2242" t="s">
        <v>1051</v>
      </c>
      <c r="F2242" t="s">
        <v>33</v>
      </c>
      <c r="G2242">
        <v>26</v>
      </c>
      <c r="H2242" t="s">
        <v>71</v>
      </c>
      <c r="I2242" t="s">
        <v>103</v>
      </c>
      <c r="J2242" t="s">
        <v>104</v>
      </c>
      <c r="K2242" t="s">
        <v>105</v>
      </c>
      <c r="L2242" t="s">
        <v>37</v>
      </c>
      <c r="M2242" t="s">
        <v>4393</v>
      </c>
      <c r="N2242" t="s">
        <v>88</v>
      </c>
      <c r="O2242" t="s">
        <v>89</v>
      </c>
      <c r="P2242" t="s">
        <v>90</v>
      </c>
      <c r="Q2242" t="s">
        <v>91</v>
      </c>
      <c r="R2242">
        <v>2</v>
      </c>
      <c r="S2242">
        <v>1328</v>
      </c>
      <c r="T2242">
        <v>0.2</v>
      </c>
      <c r="U2242">
        <v>956.16</v>
      </c>
      <c r="V2242">
        <v>2124.8000000000002</v>
      </c>
      <c r="W2242">
        <v>212.48</v>
      </c>
      <c r="X2242" t="s">
        <v>55</v>
      </c>
      <c r="Y2242" t="s">
        <v>44</v>
      </c>
      <c r="Z2242" t="s">
        <v>78</v>
      </c>
      <c r="AA2242" t="s">
        <v>46</v>
      </c>
      <c r="AB2242" t="s">
        <v>110</v>
      </c>
    </row>
    <row r="2243" spans="1:28" x14ac:dyDescent="0.3">
      <c r="A2243" t="s">
        <v>5906</v>
      </c>
      <c r="B2243" s="1">
        <v>45465</v>
      </c>
      <c r="C2243" s="1">
        <v>45471</v>
      </c>
      <c r="D2243" t="s">
        <v>744</v>
      </c>
      <c r="E2243" t="s">
        <v>1427</v>
      </c>
      <c r="F2243" t="s">
        <v>33</v>
      </c>
      <c r="G2243">
        <v>20</v>
      </c>
      <c r="H2243" t="s">
        <v>34</v>
      </c>
      <c r="I2243" t="s">
        <v>35</v>
      </c>
      <c r="J2243" t="s">
        <v>36</v>
      </c>
      <c r="K2243" t="s">
        <v>36</v>
      </c>
      <c r="L2243" t="s">
        <v>37</v>
      </c>
      <c r="M2243" t="s">
        <v>158</v>
      </c>
      <c r="N2243" t="s">
        <v>39</v>
      </c>
      <c r="O2243" t="s">
        <v>40</v>
      </c>
      <c r="P2243" t="s">
        <v>41</v>
      </c>
      <c r="Q2243" t="s">
        <v>42</v>
      </c>
      <c r="R2243">
        <v>1</v>
      </c>
      <c r="S2243">
        <v>155</v>
      </c>
      <c r="T2243">
        <v>0.2</v>
      </c>
      <c r="U2243">
        <v>111.6</v>
      </c>
      <c r="V2243">
        <v>124</v>
      </c>
      <c r="W2243">
        <v>12.4</v>
      </c>
      <c r="X2243" t="s">
        <v>55</v>
      </c>
      <c r="Y2243" t="s">
        <v>44</v>
      </c>
      <c r="Z2243" t="s">
        <v>56</v>
      </c>
      <c r="AA2243" t="s">
        <v>65</v>
      </c>
      <c r="AB2243" t="s">
        <v>47</v>
      </c>
    </row>
    <row r="2244" spans="1:28" x14ac:dyDescent="0.3">
      <c r="A2244" t="s">
        <v>5907</v>
      </c>
      <c r="B2244" s="1">
        <v>45353</v>
      </c>
      <c r="C2244" s="1">
        <v>45356</v>
      </c>
      <c r="D2244" t="s">
        <v>4810</v>
      </c>
      <c r="E2244" t="s">
        <v>1470</v>
      </c>
      <c r="F2244" t="s">
        <v>33</v>
      </c>
      <c r="G2244">
        <v>47</v>
      </c>
      <c r="H2244" t="s">
        <v>128</v>
      </c>
      <c r="I2244" t="s">
        <v>35</v>
      </c>
      <c r="J2244" t="s">
        <v>36</v>
      </c>
      <c r="K2244" t="s">
        <v>36</v>
      </c>
      <c r="L2244" t="s">
        <v>37</v>
      </c>
      <c r="M2244" t="s">
        <v>5908</v>
      </c>
      <c r="N2244" t="s">
        <v>88</v>
      </c>
      <c r="O2244" t="s">
        <v>89</v>
      </c>
      <c r="P2244" t="s">
        <v>90</v>
      </c>
      <c r="Q2244" t="s">
        <v>91</v>
      </c>
      <c r="R2244">
        <v>1</v>
      </c>
      <c r="S2244">
        <v>1521</v>
      </c>
      <c r="T2244">
        <v>0.1</v>
      </c>
      <c r="U2244">
        <v>1095.1199999999999</v>
      </c>
      <c r="V2244">
        <v>1368.9</v>
      </c>
      <c r="W2244">
        <v>273.77999999999997</v>
      </c>
      <c r="X2244" t="s">
        <v>55</v>
      </c>
      <c r="Y2244" t="s">
        <v>64</v>
      </c>
      <c r="Z2244" t="s">
        <v>45</v>
      </c>
      <c r="AA2244" t="s">
        <v>65</v>
      </c>
      <c r="AB2244" t="s">
        <v>47</v>
      </c>
    </row>
    <row r="2245" spans="1:28" x14ac:dyDescent="0.3">
      <c r="A2245" t="s">
        <v>5909</v>
      </c>
      <c r="B2245" s="1">
        <v>45621</v>
      </c>
      <c r="C2245" s="1">
        <v>45626</v>
      </c>
      <c r="D2245" t="s">
        <v>2205</v>
      </c>
      <c r="E2245" t="s">
        <v>5522</v>
      </c>
      <c r="F2245" t="s">
        <v>33</v>
      </c>
      <c r="G2245">
        <v>59</v>
      </c>
      <c r="H2245" t="s">
        <v>34</v>
      </c>
      <c r="I2245" t="s">
        <v>84</v>
      </c>
      <c r="J2245" t="s">
        <v>85</v>
      </c>
      <c r="K2245" t="s">
        <v>86</v>
      </c>
      <c r="L2245" t="s">
        <v>37</v>
      </c>
      <c r="M2245" t="s">
        <v>2964</v>
      </c>
      <c r="N2245" t="s">
        <v>73</v>
      </c>
      <c r="O2245" t="s">
        <v>107</v>
      </c>
      <c r="P2245" t="s">
        <v>108</v>
      </c>
      <c r="Q2245" t="s">
        <v>109</v>
      </c>
      <c r="R2245">
        <v>10</v>
      </c>
      <c r="S2245">
        <v>1558</v>
      </c>
      <c r="T2245">
        <v>0.05</v>
      </c>
      <c r="U2245">
        <v>1121.76</v>
      </c>
      <c r="V2245">
        <v>14801</v>
      </c>
      <c r="W2245">
        <v>3583.4</v>
      </c>
      <c r="X2245" t="s">
        <v>43</v>
      </c>
      <c r="Y2245" t="s">
        <v>77</v>
      </c>
      <c r="Z2245" t="s">
        <v>45</v>
      </c>
      <c r="AA2245" t="s">
        <v>65</v>
      </c>
      <c r="AB2245" t="s">
        <v>47</v>
      </c>
    </row>
    <row r="2246" spans="1:28" x14ac:dyDescent="0.3">
      <c r="A2246" t="s">
        <v>5910</v>
      </c>
      <c r="B2246" s="1">
        <v>45293</v>
      </c>
      <c r="C2246" s="1">
        <v>45297</v>
      </c>
      <c r="D2246" t="s">
        <v>2330</v>
      </c>
      <c r="E2246" t="s">
        <v>2694</v>
      </c>
      <c r="F2246" t="s">
        <v>53</v>
      </c>
      <c r="G2246">
        <v>52</v>
      </c>
      <c r="H2246" t="s">
        <v>128</v>
      </c>
      <c r="I2246" t="s">
        <v>35</v>
      </c>
      <c r="J2246" t="s">
        <v>36</v>
      </c>
      <c r="K2246" t="s">
        <v>36</v>
      </c>
      <c r="L2246" t="s">
        <v>37</v>
      </c>
      <c r="M2246" t="s">
        <v>848</v>
      </c>
      <c r="N2246" t="s">
        <v>39</v>
      </c>
      <c r="O2246" t="s">
        <v>159</v>
      </c>
      <c r="P2246" t="s">
        <v>160</v>
      </c>
      <c r="Q2246" t="s">
        <v>161</v>
      </c>
      <c r="R2246">
        <v>10</v>
      </c>
      <c r="S2246">
        <v>1519</v>
      </c>
      <c r="T2246">
        <v>0.05</v>
      </c>
      <c r="U2246">
        <v>1093.68</v>
      </c>
      <c r="V2246">
        <v>14430.5</v>
      </c>
      <c r="W2246">
        <v>3493.7</v>
      </c>
      <c r="X2246" t="s">
        <v>136</v>
      </c>
      <c r="Y2246" t="s">
        <v>44</v>
      </c>
      <c r="Z2246" t="s">
        <v>56</v>
      </c>
      <c r="AA2246" t="s">
        <v>65</v>
      </c>
      <c r="AB2246" t="s">
        <v>47</v>
      </c>
    </row>
    <row r="2247" spans="1:28" x14ac:dyDescent="0.3">
      <c r="A2247" t="s">
        <v>5911</v>
      </c>
      <c r="B2247" s="1">
        <v>45469</v>
      </c>
      <c r="C2247" s="1">
        <v>45476</v>
      </c>
      <c r="D2247" t="s">
        <v>493</v>
      </c>
      <c r="E2247" t="s">
        <v>4093</v>
      </c>
      <c r="F2247" t="s">
        <v>53</v>
      </c>
      <c r="G2247">
        <v>49</v>
      </c>
      <c r="H2247" t="s">
        <v>34</v>
      </c>
      <c r="I2247" t="s">
        <v>103</v>
      </c>
      <c r="J2247" t="s">
        <v>104</v>
      </c>
      <c r="K2247" t="s">
        <v>105</v>
      </c>
      <c r="L2247" t="s">
        <v>37</v>
      </c>
      <c r="M2247" t="s">
        <v>4016</v>
      </c>
      <c r="N2247" t="s">
        <v>73</v>
      </c>
      <c r="O2247" t="s">
        <v>107</v>
      </c>
      <c r="P2247" t="s">
        <v>108</v>
      </c>
      <c r="Q2247" t="s">
        <v>109</v>
      </c>
      <c r="R2247">
        <v>8</v>
      </c>
      <c r="S2247">
        <v>152</v>
      </c>
      <c r="T2247">
        <v>0.2</v>
      </c>
      <c r="U2247">
        <v>109.44</v>
      </c>
      <c r="V2247">
        <v>972.8</v>
      </c>
      <c r="W2247">
        <v>97.28</v>
      </c>
      <c r="X2247" t="s">
        <v>43</v>
      </c>
      <c r="Y2247" t="s">
        <v>77</v>
      </c>
      <c r="Z2247" t="s">
        <v>45</v>
      </c>
      <c r="AA2247" t="s">
        <v>57</v>
      </c>
      <c r="AB2247" t="s">
        <v>110</v>
      </c>
    </row>
    <row r="2248" spans="1:28" x14ac:dyDescent="0.3">
      <c r="A2248" t="s">
        <v>5912</v>
      </c>
      <c r="B2248" s="1">
        <v>45386</v>
      </c>
      <c r="C2248" s="1">
        <v>45389</v>
      </c>
      <c r="D2248" t="s">
        <v>977</v>
      </c>
      <c r="E2248" t="s">
        <v>330</v>
      </c>
      <c r="F2248" t="s">
        <v>53</v>
      </c>
      <c r="G2248">
        <v>53</v>
      </c>
      <c r="H2248" t="s">
        <v>128</v>
      </c>
      <c r="I2248" t="s">
        <v>84</v>
      </c>
      <c r="J2248" t="s">
        <v>85</v>
      </c>
      <c r="K2248" t="s">
        <v>86</v>
      </c>
      <c r="L2248" t="s">
        <v>37</v>
      </c>
      <c r="M2248" t="s">
        <v>1173</v>
      </c>
      <c r="N2248" t="s">
        <v>73</v>
      </c>
      <c r="O2248" t="s">
        <v>107</v>
      </c>
      <c r="P2248" t="s">
        <v>108</v>
      </c>
      <c r="Q2248" t="s">
        <v>109</v>
      </c>
      <c r="R2248">
        <v>3</v>
      </c>
      <c r="S2248">
        <v>539</v>
      </c>
      <c r="T2248">
        <v>0.05</v>
      </c>
      <c r="U2248">
        <v>388.08</v>
      </c>
      <c r="V2248">
        <v>1536.15</v>
      </c>
      <c r="W2248">
        <v>371.91</v>
      </c>
      <c r="X2248" t="s">
        <v>55</v>
      </c>
      <c r="Y2248" t="s">
        <v>64</v>
      </c>
      <c r="Z2248" t="s">
        <v>78</v>
      </c>
      <c r="AA2248" t="s">
        <v>57</v>
      </c>
      <c r="AB2248" t="s">
        <v>110</v>
      </c>
    </row>
    <row r="2249" spans="1:28" x14ac:dyDescent="0.3">
      <c r="A2249" t="s">
        <v>5913</v>
      </c>
      <c r="B2249" s="1">
        <v>45312</v>
      </c>
      <c r="C2249" s="1">
        <v>45318</v>
      </c>
      <c r="D2249" t="s">
        <v>5914</v>
      </c>
      <c r="E2249" t="s">
        <v>3063</v>
      </c>
      <c r="F2249" t="s">
        <v>33</v>
      </c>
      <c r="G2249">
        <v>39</v>
      </c>
      <c r="H2249" t="s">
        <v>71</v>
      </c>
      <c r="I2249" t="s">
        <v>116</v>
      </c>
      <c r="J2249" t="s">
        <v>117</v>
      </c>
      <c r="K2249" t="s">
        <v>118</v>
      </c>
      <c r="L2249" t="s">
        <v>37</v>
      </c>
      <c r="M2249" t="s">
        <v>1048</v>
      </c>
      <c r="N2249" t="s">
        <v>39</v>
      </c>
      <c r="O2249" t="s">
        <v>159</v>
      </c>
      <c r="P2249" t="s">
        <v>160</v>
      </c>
      <c r="Q2249" t="s">
        <v>161</v>
      </c>
      <c r="R2249">
        <v>7</v>
      </c>
      <c r="S2249">
        <v>771</v>
      </c>
      <c r="T2249">
        <v>0.15</v>
      </c>
      <c r="U2249">
        <v>555.12</v>
      </c>
      <c r="V2249">
        <v>4587.45</v>
      </c>
      <c r="W2249">
        <v>701.61</v>
      </c>
      <c r="X2249" t="s">
        <v>136</v>
      </c>
      <c r="Y2249" t="s">
        <v>77</v>
      </c>
      <c r="Z2249" t="s">
        <v>45</v>
      </c>
      <c r="AA2249" t="s">
        <v>46</v>
      </c>
      <c r="AB2249" t="s">
        <v>110</v>
      </c>
    </row>
    <row r="2250" spans="1:28" x14ac:dyDescent="0.3">
      <c r="A2250" t="s">
        <v>5915</v>
      </c>
      <c r="B2250" s="1">
        <v>45351</v>
      </c>
      <c r="C2250" s="1">
        <v>45355</v>
      </c>
      <c r="D2250" t="s">
        <v>2083</v>
      </c>
      <c r="E2250" t="s">
        <v>3859</v>
      </c>
      <c r="F2250" t="s">
        <v>53</v>
      </c>
      <c r="G2250">
        <v>53</v>
      </c>
      <c r="H2250" t="s">
        <v>34</v>
      </c>
      <c r="I2250" t="s">
        <v>84</v>
      </c>
      <c r="J2250" t="s">
        <v>85</v>
      </c>
      <c r="K2250" t="s">
        <v>86</v>
      </c>
      <c r="L2250" t="s">
        <v>37</v>
      </c>
      <c r="M2250" t="s">
        <v>5916</v>
      </c>
      <c r="N2250" t="s">
        <v>73</v>
      </c>
      <c r="O2250" t="s">
        <v>107</v>
      </c>
      <c r="P2250" t="s">
        <v>108</v>
      </c>
      <c r="Q2250" t="s">
        <v>109</v>
      </c>
      <c r="R2250">
        <v>4</v>
      </c>
      <c r="S2250">
        <v>325</v>
      </c>
      <c r="T2250">
        <v>0.1</v>
      </c>
      <c r="U2250">
        <v>234</v>
      </c>
      <c r="V2250">
        <v>1170</v>
      </c>
      <c r="W2250">
        <v>234</v>
      </c>
      <c r="X2250" t="s">
        <v>43</v>
      </c>
      <c r="Y2250" t="s">
        <v>44</v>
      </c>
      <c r="Z2250" t="s">
        <v>56</v>
      </c>
      <c r="AA2250" t="s">
        <v>46</v>
      </c>
      <c r="AB2250" t="s">
        <v>47</v>
      </c>
    </row>
    <row r="2251" spans="1:28" x14ac:dyDescent="0.3">
      <c r="A2251" t="s">
        <v>5917</v>
      </c>
      <c r="B2251" s="1">
        <v>45400</v>
      </c>
      <c r="C2251" s="1">
        <v>45401</v>
      </c>
      <c r="D2251" t="s">
        <v>146</v>
      </c>
      <c r="E2251" t="s">
        <v>3271</v>
      </c>
      <c r="F2251" t="s">
        <v>33</v>
      </c>
      <c r="G2251">
        <v>30</v>
      </c>
      <c r="H2251" t="s">
        <v>34</v>
      </c>
      <c r="I2251" t="s">
        <v>103</v>
      </c>
      <c r="J2251" t="s">
        <v>104</v>
      </c>
      <c r="K2251" t="s">
        <v>105</v>
      </c>
      <c r="L2251" t="s">
        <v>37</v>
      </c>
      <c r="M2251" t="s">
        <v>218</v>
      </c>
      <c r="N2251" t="s">
        <v>39</v>
      </c>
      <c r="O2251" t="s">
        <v>159</v>
      </c>
      <c r="P2251" t="s">
        <v>160</v>
      </c>
      <c r="Q2251" t="s">
        <v>161</v>
      </c>
      <c r="R2251">
        <v>8</v>
      </c>
      <c r="S2251">
        <v>1717</v>
      </c>
      <c r="T2251">
        <v>0.15</v>
      </c>
      <c r="U2251">
        <v>1236.24</v>
      </c>
      <c r="V2251">
        <v>11675.6</v>
      </c>
      <c r="W2251">
        <v>1785.68</v>
      </c>
      <c r="X2251" t="s">
        <v>43</v>
      </c>
      <c r="Y2251" t="s">
        <v>64</v>
      </c>
      <c r="Z2251" t="s">
        <v>56</v>
      </c>
      <c r="AA2251" t="s">
        <v>46</v>
      </c>
      <c r="AB2251" t="s">
        <v>47</v>
      </c>
    </row>
    <row r="2252" spans="1:28" x14ac:dyDescent="0.3">
      <c r="A2252" t="s">
        <v>5918</v>
      </c>
      <c r="B2252" s="1">
        <v>45528</v>
      </c>
      <c r="C2252" s="1">
        <v>45535</v>
      </c>
      <c r="D2252" t="s">
        <v>5919</v>
      </c>
      <c r="E2252" t="s">
        <v>3044</v>
      </c>
      <c r="F2252" t="s">
        <v>33</v>
      </c>
      <c r="G2252">
        <v>18</v>
      </c>
      <c r="H2252" t="s">
        <v>71</v>
      </c>
      <c r="I2252" t="s">
        <v>84</v>
      </c>
      <c r="J2252" t="s">
        <v>85</v>
      </c>
      <c r="K2252" t="s">
        <v>86</v>
      </c>
      <c r="L2252" t="s">
        <v>37</v>
      </c>
      <c r="M2252" t="s">
        <v>2527</v>
      </c>
      <c r="N2252" t="s">
        <v>88</v>
      </c>
      <c r="O2252" t="s">
        <v>120</v>
      </c>
      <c r="P2252" t="s">
        <v>121</v>
      </c>
      <c r="Q2252" t="s">
        <v>122</v>
      </c>
      <c r="R2252">
        <v>3</v>
      </c>
      <c r="S2252">
        <v>250</v>
      </c>
      <c r="T2252">
        <v>0.2</v>
      </c>
      <c r="U2252">
        <v>180</v>
      </c>
      <c r="V2252">
        <v>600</v>
      </c>
      <c r="W2252">
        <v>60</v>
      </c>
      <c r="X2252" t="s">
        <v>43</v>
      </c>
      <c r="Y2252" t="s">
        <v>44</v>
      </c>
      <c r="Z2252" t="s">
        <v>78</v>
      </c>
      <c r="AA2252" t="s">
        <v>46</v>
      </c>
      <c r="AB2252" t="s">
        <v>110</v>
      </c>
    </row>
    <row r="2253" spans="1:28" x14ac:dyDescent="0.3">
      <c r="A2253" t="s">
        <v>5920</v>
      </c>
      <c r="B2253" s="1">
        <v>45381</v>
      </c>
      <c r="C2253" s="1">
        <v>45386</v>
      </c>
      <c r="D2253" t="s">
        <v>4313</v>
      </c>
      <c r="E2253" t="s">
        <v>5921</v>
      </c>
      <c r="F2253" t="s">
        <v>53</v>
      </c>
      <c r="G2253">
        <v>27</v>
      </c>
      <c r="H2253" t="s">
        <v>71</v>
      </c>
      <c r="I2253" t="s">
        <v>116</v>
      </c>
      <c r="J2253" t="s">
        <v>117</v>
      </c>
      <c r="K2253" t="s">
        <v>118</v>
      </c>
      <c r="L2253" t="s">
        <v>37</v>
      </c>
      <c r="M2253" t="s">
        <v>5922</v>
      </c>
      <c r="N2253" t="s">
        <v>88</v>
      </c>
      <c r="O2253" t="s">
        <v>89</v>
      </c>
      <c r="P2253" t="s">
        <v>90</v>
      </c>
      <c r="Q2253" t="s">
        <v>91</v>
      </c>
      <c r="R2253">
        <v>8</v>
      </c>
      <c r="S2253">
        <v>926</v>
      </c>
      <c r="T2253">
        <v>0.1</v>
      </c>
      <c r="U2253">
        <v>666.72</v>
      </c>
      <c r="V2253">
        <v>6667.2</v>
      </c>
      <c r="W2253">
        <v>1333.44</v>
      </c>
      <c r="X2253" t="s">
        <v>136</v>
      </c>
      <c r="Y2253" t="s">
        <v>64</v>
      </c>
      <c r="Z2253" t="s">
        <v>78</v>
      </c>
      <c r="AA2253" t="s">
        <v>57</v>
      </c>
      <c r="AB2253" t="s">
        <v>47</v>
      </c>
    </row>
    <row r="2254" spans="1:28" x14ac:dyDescent="0.3">
      <c r="A2254" t="s">
        <v>5923</v>
      </c>
      <c r="B2254" s="1">
        <v>45417</v>
      </c>
      <c r="C2254" s="1">
        <v>45421</v>
      </c>
      <c r="D2254" t="s">
        <v>573</v>
      </c>
      <c r="E2254" t="s">
        <v>5924</v>
      </c>
      <c r="F2254" t="s">
        <v>33</v>
      </c>
      <c r="G2254">
        <v>39</v>
      </c>
      <c r="H2254" t="s">
        <v>128</v>
      </c>
      <c r="I2254" t="s">
        <v>84</v>
      </c>
      <c r="J2254" t="s">
        <v>85</v>
      </c>
      <c r="K2254" t="s">
        <v>86</v>
      </c>
      <c r="L2254" t="s">
        <v>37</v>
      </c>
      <c r="M2254" t="s">
        <v>1252</v>
      </c>
      <c r="N2254" t="s">
        <v>39</v>
      </c>
      <c r="O2254" t="s">
        <v>40</v>
      </c>
      <c r="P2254" t="s">
        <v>41</v>
      </c>
      <c r="Q2254" t="s">
        <v>42</v>
      </c>
      <c r="R2254">
        <v>5</v>
      </c>
      <c r="S2254">
        <v>1202</v>
      </c>
      <c r="T2254">
        <v>0.1</v>
      </c>
      <c r="U2254">
        <v>865.44</v>
      </c>
      <c r="V2254">
        <v>5409</v>
      </c>
      <c r="W2254">
        <v>1081.8</v>
      </c>
      <c r="X2254" t="s">
        <v>136</v>
      </c>
      <c r="Y2254" t="s">
        <v>77</v>
      </c>
      <c r="Z2254" t="s">
        <v>78</v>
      </c>
      <c r="AA2254" t="s">
        <v>46</v>
      </c>
      <c r="AB2254" t="s">
        <v>110</v>
      </c>
    </row>
    <row r="2255" spans="1:28" x14ac:dyDescent="0.3">
      <c r="A2255" t="s">
        <v>5925</v>
      </c>
      <c r="B2255" s="1">
        <v>45495</v>
      </c>
      <c r="C2255" s="1">
        <v>45498</v>
      </c>
      <c r="D2255" t="s">
        <v>1554</v>
      </c>
      <c r="E2255" t="s">
        <v>2185</v>
      </c>
      <c r="F2255" t="s">
        <v>53</v>
      </c>
      <c r="G2255">
        <v>25</v>
      </c>
      <c r="H2255" t="s">
        <v>128</v>
      </c>
      <c r="I2255" t="s">
        <v>103</v>
      </c>
      <c r="J2255" t="s">
        <v>104</v>
      </c>
      <c r="K2255" t="s">
        <v>105</v>
      </c>
      <c r="L2255" t="s">
        <v>37</v>
      </c>
      <c r="M2255" t="s">
        <v>3962</v>
      </c>
      <c r="N2255" t="s">
        <v>73</v>
      </c>
      <c r="O2255" t="s">
        <v>107</v>
      </c>
      <c r="P2255" t="s">
        <v>108</v>
      </c>
      <c r="Q2255" t="s">
        <v>109</v>
      </c>
      <c r="R2255">
        <v>10</v>
      </c>
      <c r="S2255">
        <v>460</v>
      </c>
      <c r="T2255">
        <v>0.2</v>
      </c>
      <c r="U2255">
        <v>331.2</v>
      </c>
      <c r="V2255">
        <v>3680</v>
      </c>
      <c r="W2255">
        <v>368</v>
      </c>
      <c r="X2255" t="s">
        <v>136</v>
      </c>
      <c r="Y2255" t="s">
        <v>77</v>
      </c>
      <c r="Z2255" t="s">
        <v>56</v>
      </c>
      <c r="AA2255" t="s">
        <v>57</v>
      </c>
      <c r="AB2255" t="s">
        <v>47</v>
      </c>
    </row>
    <row r="2256" spans="1:28" x14ac:dyDescent="0.3">
      <c r="A2256" t="s">
        <v>5926</v>
      </c>
      <c r="B2256" s="1">
        <v>45646</v>
      </c>
      <c r="C2256" s="1">
        <v>45652</v>
      </c>
      <c r="D2256" t="s">
        <v>1824</v>
      </c>
      <c r="E2256" t="s">
        <v>494</v>
      </c>
      <c r="F2256" t="s">
        <v>33</v>
      </c>
      <c r="G2256">
        <v>41</v>
      </c>
      <c r="H2256" t="s">
        <v>34</v>
      </c>
      <c r="I2256" t="s">
        <v>35</v>
      </c>
      <c r="J2256" t="s">
        <v>36</v>
      </c>
      <c r="K2256" t="s">
        <v>36</v>
      </c>
      <c r="L2256" t="s">
        <v>37</v>
      </c>
      <c r="M2256" t="s">
        <v>965</v>
      </c>
      <c r="N2256" t="s">
        <v>88</v>
      </c>
      <c r="O2256" t="s">
        <v>89</v>
      </c>
      <c r="P2256" t="s">
        <v>90</v>
      </c>
      <c r="Q2256" t="s">
        <v>91</v>
      </c>
      <c r="R2256">
        <v>3</v>
      </c>
      <c r="S2256">
        <v>1692</v>
      </c>
      <c r="T2256">
        <v>0.15</v>
      </c>
      <c r="U2256">
        <v>1218.24</v>
      </c>
      <c r="V2256">
        <v>4314.6000000000004</v>
      </c>
      <c r="W2256">
        <v>659.88</v>
      </c>
      <c r="X2256" t="s">
        <v>55</v>
      </c>
      <c r="Y2256" t="s">
        <v>44</v>
      </c>
      <c r="Z2256" t="s">
        <v>78</v>
      </c>
      <c r="AA2256" t="s">
        <v>46</v>
      </c>
      <c r="AB2256" t="s">
        <v>47</v>
      </c>
    </row>
    <row r="2257" spans="1:28" x14ac:dyDescent="0.3">
      <c r="A2257" t="s">
        <v>5927</v>
      </c>
      <c r="B2257" s="1">
        <v>45591</v>
      </c>
      <c r="C2257" s="1">
        <v>45598</v>
      </c>
      <c r="D2257" t="s">
        <v>5928</v>
      </c>
      <c r="E2257" t="s">
        <v>5929</v>
      </c>
      <c r="F2257" t="s">
        <v>33</v>
      </c>
      <c r="G2257">
        <v>52</v>
      </c>
      <c r="H2257" t="s">
        <v>128</v>
      </c>
      <c r="I2257" t="s">
        <v>84</v>
      </c>
      <c r="J2257" t="s">
        <v>85</v>
      </c>
      <c r="K2257" t="s">
        <v>86</v>
      </c>
      <c r="L2257" t="s">
        <v>37</v>
      </c>
      <c r="M2257" t="s">
        <v>5930</v>
      </c>
      <c r="N2257" t="s">
        <v>88</v>
      </c>
      <c r="O2257" t="s">
        <v>89</v>
      </c>
      <c r="P2257" t="s">
        <v>90</v>
      </c>
      <c r="Q2257" t="s">
        <v>91</v>
      </c>
      <c r="R2257">
        <v>8</v>
      </c>
      <c r="S2257">
        <v>1154</v>
      </c>
      <c r="T2257">
        <v>0</v>
      </c>
      <c r="U2257">
        <v>830.88</v>
      </c>
      <c r="V2257">
        <v>9232</v>
      </c>
      <c r="W2257">
        <v>2584.96</v>
      </c>
      <c r="X2257" t="s">
        <v>55</v>
      </c>
      <c r="Y2257" t="s">
        <v>44</v>
      </c>
      <c r="Z2257" t="s">
        <v>45</v>
      </c>
      <c r="AA2257" t="s">
        <v>65</v>
      </c>
      <c r="AB2257" t="s">
        <v>110</v>
      </c>
    </row>
    <row r="2258" spans="1:28" x14ac:dyDescent="0.3">
      <c r="A2258" t="s">
        <v>5931</v>
      </c>
      <c r="B2258" s="1">
        <v>45319</v>
      </c>
      <c r="C2258" s="1">
        <v>45324</v>
      </c>
      <c r="D2258" t="s">
        <v>3409</v>
      </c>
      <c r="E2258" t="s">
        <v>4892</v>
      </c>
      <c r="F2258" t="s">
        <v>53</v>
      </c>
      <c r="G2258">
        <v>30</v>
      </c>
      <c r="H2258" t="s">
        <v>128</v>
      </c>
      <c r="I2258" t="s">
        <v>84</v>
      </c>
      <c r="J2258" t="s">
        <v>85</v>
      </c>
      <c r="K2258" t="s">
        <v>86</v>
      </c>
      <c r="L2258" t="s">
        <v>37</v>
      </c>
      <c r="M2258" t="s">
        <v>1341</v>
      </c>
      <c r="N2258" t="s">
        <v>73</v>
      </c>
      <c r="O2258" t="s">
        <v>107</v>
      </c>
      <c r="P2258" t="s">
        <v>108</v>
      </c>
      <c r="Q2258" t="s">
        <v>109</v>
      </c>
      <c r="R2258">
        <v>10</v>
      </c>
      <c r="S2258">
        <v>1196</v>
      </c>
      <c r="T2258">
        <v>0.05</v>
      </c>
      <c r="U2258">
        <v>861.12</v>
      </c>
      <c r="V2258">
        <v>11362</v>
      </c>
      <c r="W2258">
        <v>2750.8</v>
      </c>
      <c r="X2258" t="s">
        <v>43</v>
      </c>
      <c r="Y2258" t="s">
        <v>77</v>
      </c>
      <c r="Z2258" t="s">
        <v>56</v>
      </c>
      <c r="AA2258" t="s">
        <v>46</v>
      </c>
      <c r="AB2258" t="s">
        <v>47</v>
      </c>
    </row>
    <row r="2259" spans="1:28" x14ac:dyDescent="0.3">
      <c r="A2259" t="s">
        <v>5932</v>
      </c>
      <c r="B2259" s="1">
        <v>45330</v>
      </c>
      <c r="C2259" s="1">
        <v>45335</v>
      </c>
      <c r="D2259" t="s">
        <v>5933</v>
      </c>
      <c r="E2259" t="s">
        <v>686</v>
      </c>
      <c r="F2259" t="s">
        <v>53</v>
      </c>
      <c r="G2259">
        <v>57</v>
      </c>
      <c r="H2259" t="s">
        <v>34</v>
      </c>
      <c r="I2259" t="s">
        <v>35</v>
      </c>
      <c r="J2259" t="s">
        <v>36</v>
      </c>
      <c r="K2259" t="s">
        <v>36</v>
      </c>
      <c r="L2259" t="s">
        <v>37</v>
      </c>
      <c r="M2259" t="s">
        <v>775</v>
      </c>
      <c r="N2259" t="s">
        <v>88</v>
      </c>
      <c r="O2259" t="s">
        <v>120</v>
      </c>
      <c r="P2259" t="s">
        <v>121</v>
      </c>
      <c r="Q2259" t="s">
        <v>122</v>
      </c>
      <c r="R2259">
        <v>4</v>
      </c>
      <c r="S2259">
        <v>1893</v>
      </c>
      <c r="T2259">
        <v>0.2</v>
      </c>
      <c r="U2259">
        <v>1362.96</v>
      </c>
      <c r="V2259">
        <v>6057.6</v>
      </c>
      <c r="W2259">
        <v>605.76</v>
      </c>
      <c r="X2259" t="s">
        <v>43</v>
      </c>
      <c r="Y2259" t="s">
        <v>77</v>
      </c>
      <c r="Z2259" t="s">
        <v>56</v>
      </c>
      <c r="AA2259" t="s">
        <v>46</v>
      </c>
      <c r="AB2259" t="s">
        <v>110</v>
      </c>
    </row>
    <row r="2260" spans="1:28" x14ac:dyDescent="0.3">
      <c r="A2260" t="s">
        <v>5934</v>
      </c>
      <c r="B2260" s="1">
        <v>45639</v>
      </c>
      <c r="C2260" s="1">
        <v>45641</v>
      </c>
      <c r="D2260" t="s">
        <v>1858</v>
      </c>
      <c r="E2260" t="s">
        <v>5679</v>
      </c>
      <c r="F2260" t="s">
        <v>33</v>
      </c>
      <c r="G2260">
        <v>46</v>
      </c>
      <c r="H2260" t="s">
        <v>34</v>
      </c>
      <c r="I2260" t="s">
        <v>103</v>
      </c>
      <c r="J2260" t="s">
        <v>104</v>
      </c>
      <c r="K2260" t="s">
        <v>105</v>
      </c>
      <c r="L2260" t="s">
        <v>37</v>
      </c>
      <c r="M2260" t="s">
        <v>2273</v>
      </c>
      <c r="N2260" t="s">
        <v>73</v>
      </c>
      <c r="O2260" t="s">
        <v>74</v>
      </c>
      <c r="P2260" t="s">
        <v>75</v>
      </c>
      <c r="Q2260" t="s">
        <v>76</v>
      </c>
      <c r="R2260">
        <v>10</v>
      </c>
      <c r="S2260">
        <v>1635</v>
      </c>
      <c r="T2260">
        <v>0.05</v>
      </c>
      <c r="U2260">
        <v>1177.2</v>
      </c>
      <c r="V2260">
        <v>15532.5</v>
      </c>
      <c r="W2260">
        <v>3760.5</v>
      </c>
      <c r="X2260" t="s">
        <v>136</v>
      </c>
      <c r="Y2260" t="s">
        <v>44</v>
      </c>
      <c r="Z2260" t="s">
        <v>56</v>
      </c>
      <c r="AA2260" t="s">
        <v>57</v>
      </c>
      <c r="AB2260" t="s">
        <v>110</v>
      </c>
    </row>
    <row r="2261" spans="1:28" x14ac:dyDescent="0.3">
      <c r="A2261" t="s">
        <v>5935</v>
      </c>
      <c r="B2261" s="1">
        <v>45333</v>
      </c>
      <c r="C2261" s="1">
        <v>45334</v>
      </c>
      <c r="D2261" t="s">
        <v>2062</v>
      </c>
      <c r="E2261" t="s">
        <v>5936</v>
      </c>
      <c r="F2261" t="s">
        <v>33</v>
      </c>
      <c r="G2261">
        <v>41</v>
      </c>
      <c r="H2261" t="s">
        <v>34</v>
      </c>
      <c r="I2261" t="s">
        <v>116</v>
      </c>
      <c r="J2261" t="s">
        <v>117</v>
      </c>
      <c r="K2261" t="s">
        <v>118</v>
      </c>
      <c r="L2261" t="s">
        <v>37</v>
      </c>
      <c r="M2261" t="s">
        <v>2049</v>
      </c>
      <c r="N2261" t="s">
        <v>73</v>
      </c>
      <c r="O2261" t="s">
        <v>74</v>
      </c>
      <c r="P2261" t="s">
        <v>75</v>
      </c>
      <c r="Q2261" t="s">
        <v>76</v>
      </c>
      <c r="R2261">
        <v>8</v>
      </c>
      <c r="S2261">
        <v>1149</v>
      </c>
      <c r="T2261">
        <v>0.1</v>
      </c>
      <c r="U2261">
        <v>827.28</v>
      </c>
      <c r="V2261">
        <v>8272.7999999999993</v>
      </c>
      <c r="W2261">
        <v>1654.56</v>
      </c>
      <c r="X2261" t="s">
        <v>55</v>
      </c>
      <c r="Y2261" t="s">
        <v>44</v>
      </c>
      <c r="Z2261" t="s">
        <v>45</v>
      </c>
      <c r="AA2261" t="s">
        <v>65</v>
      </c>
      <c r="AB2261" t="s">
        <v>110</v>
      </c>
    </row>
    <row r="2262" spans="1:28" x14ac:dyDescent="0.3">
      <c r="A2262" t="s">
        <v>5937</v>
      </c>
      <c r="B2262" s="1">
        <v>45627</v>
      </c>
      <c r="C2262" s="1">
        <v>45633</v>
      </c>
      <c r="D2262" t="s">
        <v>2886</v>
      </c>
      <c r="E2262" t="s">
        <v>472</v>
      </c>
      <c r="F2262" t="s">
        <v>53</v>
      </c>
      <c r="G2262">
        <v>48</v>
      </c>
      <c r="H2262" t="s">
        <v>71</v>
      </c>
      <c r="I2262" t="s">
        <v>103</v>
      </c>
      <c r="J2262" t="s">
        <v>104</v>
      </c>
      <c r="K2262" t="s">
        <v>105</v>
      </c>
      <c r="L2262" t="s">
        <v>37</v>
      </c>
      <c r="M2262" t="s">
        <v>4261</v>
      </c>
      <c r="N2262" t="s">
        <v>39</v>
      </c>
      <c r="O2262" t="s">
        <v>159</v>
      </c>
      <c r="P2262" t="s">
        <v>160</v>
      </c>
      <c r="Q2262" t="s">
        <v>161</v>
      </c>
      <c r="R2262">
        <v>3</v>
      </c>
      <c r="S2262">
        <v>1867</v>
      </c>
      <c r="T2262">
        <v>0.1</v>
      </c>
      <c r="U2262">
        <v>1344.24</v>
      </c>
      <c r="V2262">
        <v>5040.8999999999996</v>
      </c>
      <c r="W2262">
        <v>1008.18</v>
      </c>
      <c r="X2262" t="s">
        <v>55</v>
      </c>
      <c r="Y2262" t="s">
        <v>77</v>
      </c>
      <c r="Z2262" t="s">
        <v>45</v>
      </c>
      <c r="AA2262" t="s">
        <v>46</v>
      </c>
      <c r="AB2262" t="s">
        <v>110</v>
      </c>
    </row>
    <row r="2263" spans="1:28" x14ac:dyDescent="0.3">
      <c r="A2263" t="s">
        <v>5938</v>
      </c>
      <c r="B2263" s="1">
        <v>45427</v>
      </c>
      <c r="C2263" s="1">
        <v>45432</v>
      </c>
      <c r="D2263" t="s">
        <v>1574</v>
      </c>
      <c r="E2263" t="s">
        <v>5939</v>
      </c>
      <c r="F2263" t="s">
        <v>53</v>
      </c>
      <c r="G2263">
        <v>33</v>
      </c>
      <c r="H2263" t="s">
        <v>71</v>
      </c>
      <c r="I2263" t="s">
        <v>84</v>
      </c>
      <c r="J2263" t="s">
        <v>85</v>
      </c>
      <c r="K2263" t="s">
        <v>86</v>
      </c>
      <c r="L2263" t="s">
        <v>37</v>
      </c>
      <c r="M2263" t="s">
        <v>212</v>
      </c>
      <c r="N2263" t="s">
        <v>88</v>
      </c>
      <c r="O2263" t="s">
        <v>120</v>
      </c>
      <c r="P2263" t="s">
        <v>121</v>
      </c>
      <c r="Q2263" t="s">
        <v>122</v>
      </c>
      <c r="R2263">
        <v>1</v>
      </c>
      <c r="S2263">
        <v>433</v>
      </c>
      <c r="T2263">
        <v>0.2</v>
      </c>
      <c r="U2263">
        <v>311.76</v>
      </c>
      <c r="V2263">
        <v>346.4</v>
      </c>
      <c r="W2263">
        <v>34.64</v>
      </c>
      <c r="X2263" t="s">
        <v>136</v>
      </c>
      <c r="Y2263" t="s">
        <v>44</v>
      </c>
      <c r="Z2263" t="s">
        <v>56</v>
      </c>
      <c r="AA2263" t="s">
        <v>57</v>
      </c>
      <c r="AB2263" t="s">
        <v>47</v>
      </c>
    </row>
    <row r="2264" spans="1:28" x14ac:dyDescent="0.3">
      <c r="A2264" t="s">
        <v>5940</v>
      </c>
      <c r="B2264" s="1">
        <v>45439</v>
      </c>
      <c r="C2264" s="1">
        <v>45442</v>
      </c>
      <c r="D2264" t="s">
        <v>4295</v>
      </c>
      <c r="E2264" t="s">
        <v>247</v>
      </c>
      <c r="F2264" t="s">
        <v>53</v>
      </c>
      <c r="G2264">
        <v>54</v>
      </c>
      <c r="H2264" t="s">
        <v>34</v>
      </c>
      <c r="I2264" t="s">
        <v>116</v>
      </c>
      <c r="J2264" t="s">
        <v>117</v>
      </c>
      <c r="K2264" t="s">
        <v>118</v>
      </c>
      <c r="L2264" t="s">
        <v>37</v>
      </c>
      <c r="M2264" t="s">
        <v>2953</v>
      </c>
      <c r="N2264" t="s">
        <v>88</v>
      </c>
      <c r="O2264" t="s">
        <v>89</v>
      </c>
      <c r="P2264" t="s">
        <v>90</v>
      </c>
      <c r="Q2264" t="s">
        <v>91</v>
      </c>
      <c r="R2264">
        <v>6</v>
      </c>
      <c r="S2264">
        <v>306</v>
      </c>
      <c r="T2264">
        <v>0.05</v>
      </c>
      <c r="U2264">
        <v>220.32</v>
      </c>
      <c r="V2264">
        <v>1744.2</v>
      </c>
      <c r="W2264">
        <v>422.28</v>
      </c>
      <c r="X2264" t="s">
        <v>55</v>
      </c>
      <c r="Y2264" t="s">
        <v>64</v>
      </c>
      <c r="Z2264" t="s">
        <v>56</v>
      </c>
      <c r="AA2264" t="s">
        <v>46</v>
      </c>
      <c r="AB2264" t="s">
        <v>47</v>
      </c>
    </row>
    <row r="2265" spans="1:28" x14ac:dyDescent="0.3">
      <c r="A2265" t="s">
        <v>5941</v>
      </c>
      <c r="B2265" s="1">
        <v>45457</v>
      </c>
      <c r="C2265" s="1">
        <v>45458</v>
      </c>
      <c r="D2265" t="s">
        <v>5942</v>
      </c>
      <c r="E2265" t="s">
        <v>5398</v>
      </c>
      <c r="F2265" t="s">
        <v>53</v>
      </c>
      <c r="G2265">
        <v>21</v>
      </c>
      <c r="H2265" t="s">
        <v>71</v>
      </c>
      <c r="I2265" t="s">
        <v>84</v>
      </c>
      <c r="J2265" t="s">
        <v>85</v>
      </c>
      <c r="K2265" t="s">
        <v>86</v>
      </c>
      <c r="L2265" t="s">
        <v>37</v>
      </c>
      <c r="M2265" t="s">
        <v>2976</v>
      </c>
      <c r="N2265" t="s">
        <v>73</v>
      </c>
      <c r="O2265" t="s">
        <v>107</v>
      </c>
      <c r="P2265" t="s">
        <v>108</v>
      </c>
      <c r="Q2265" t="s">
        <v>109</v>
      </c>
      <c r="R2265">
        <v>3</v>
      </c>
      <c r="S2265">
        <v>1735</v>
      </c>
      <c r="T2265">
        <v>0.05</v>
      </c>
      <c r="U2265">
        <v>1249.2</v>
      </c>
      <c r="V2265">
        <v>4944.75</v>
      </c>
      <c r="W2265">
        <v>1197.1500000000001</v>
      </c>
      <c r="X2265" t="s">
        <v>55</v>
      </c>
      <c r="Y2265" t="s">
        <v>64</v>
      </c>
      <c r="Z2265" t="s">
        <v>78</v>
      </c>
      <c r="AA2265" t="s">
        <v>65</v>
      </c>
      <c r="AB2265" t="s">
        <v>110</v>
      </c>
    </row>
    <row r="2266" spans="1:28" x14ac:dyDescent="0.3">
      <c r="A2266" t="s">
        <v>5943</v>
      </c>
      <c r="B2266" s="1">
        <v>45359</v>
      </c>
      <c r="C2266" s="1">
        <v>45365</v>
      </c>
      <c r="D2266" t="s">
        <v>1613</v>
      </c>
      <c r="E2266" t="s">
        <v>5944</v>
      </c>
      <c r="F2266" t="s">
        <v>33</v>
      </c>
      <c r="G2266">
        <v>25</v>
      </c>
      <c r="H2266" t="s">
        <v>71</v>
      </c>
      <c r="I2266" t="s">
        <v>116</v>
      </c>
      <c r="J2266" t="s">
        <v>117</v>
      </c>
      <c r="K2266" t="s">
        <v>118</v>
      </c>
      <c r="L2266" t="s">
        <v>37</v>
      </c>
      <c r="M2266" t="s">
        <v>5945</v>
      </c>
      <c r="N2266" t="s">
        <v>73</v>
      </c>
      <c r="O2266" t="s">
        <v>107</v>
      </c>
      <c r="P2266" t="s">
        <v>108</v>
      </c>
      <c r="Q2266" t="s">
        <v>109</v>
      </c>
      <c r="R2266">
        <v>10</v>
      </c>
      <c r="S2266">
        <v>263</v>
      </c>
      <c r="T2266">
        <v>0.2</v>
      </c>
      <c r="U2266">
        <v>189.36</v>
      </c>
      <c r="V2266">
        <v>2104</v>
      </c>
      <c r="W2266">
        <v>210.4</v>
      </c>
      <c r="X2266" t="s">
        <v>136</v>
      </c>
      <c r="Y2266" t="s">
        <v>77</v>
      </c>
      <c r="Z2266" t="s">
        <v>56</v>
      </c>
      <c r="AA2266" t="s">
        <v>57</v>
      </c>
      <c r="AB2266" t="s">
        <v>110</v>
      </c>
    </row>
    <row r="2267" spans="1:28" x14ac:dyDescent="0.3">
      <c r="A2267" t="s">
        <v>5946</v>
      </c>
      <c r="B2267" s="1">
        <v>45604</v>
      </c>
      <c r="C2267" s="1">
        <v>45608</v>
      </c>
      <c r="D2267" t="s">
        <v>4375</v>
      </c>
      <c r="E2267" t="s">
        <v>2933</v>
      </c>
      <c r="F2267" t="s">
        <v>53</v>
      </c>
      <c r="G2267">
        <v>50</v>
      </c>
      <c r="H2267" t="s">
        <v>34</v>
      </c>
      <c r="I2267" t="s">
        <v>84</v>
      </c>
      <c r="J2267" t="s">
        <v>85</v>
      </c>
      <c r="K2267" t="s">
        <v>86</v>
      </c>
      <c r="L2267" t="s">
        <v>37</v>
      </c>
      <c r="M2267" t="s">
        <v>2195</v>
      </c>
      <c r="N2267" t="s">
        <v>39</v>
      </c>
      <c r="O2267" t="s">
        <v>40</v>
      </c>
      <c r="P2267" t="s">
        <v>41</v>
      </c>
      <c r="Q2267" t="s">
        <v>42</v>
      </c>
      <c r="R2267">
        <v>7</v>
      </c>
      <c r="S2267">
        <v>478</v>
      </c>
      <c r="T2267">
        <v>0.1</v>
      </c>
      <c r="U2267">
        <v>344.16</v>
      </c>
      <c r="V2267">
        <v>3011.4</v>
      </c>
      <c r="W2267">
        <v>602.28</v>
      </c>
      <c r="X2267" t="s">
        <v>55</v>
      </c>
      <c r="Y2267" t="s">
        <v>64</v>
      </c>
      <c r="Z2267" t="s">
        <v>56</v>
      </c>
      <c r="AA2267" t="s">
        <v>57</v>
      </c>
      <c r="AB2267" t="s">
        <v>47</v>
      </c>
    </row>
    <row r="2268" spans="1:28" x14ac:dyDescent="0.3">
      <c r="A2268" t="s">
        <v>5947</v>
      </c>
      <c r="B2268" s="1">
        <v>45559</v>
      </c>
      <c r="C2268" s="1">
        <v>45561</v>
      </c>
      <c r="D2268" t="s">
        <v>4720</v>
      </c>
      <c r="E2268" t="s">
        <v>1162</v>
      </c>
      <c r="F2268" t="s">
        <v>33</v>
      </c>
      <c r="G2268">
        <v>44</v>
      </c>
      <c r="H2268" t="s">
        <v>34</v>
      </c>
      <c r="I2268" t="s">
        <v>103</v>
      </c>
      <c r="J2268" t="s">
        <v>104</v>
      </c>
      <c r="K2268" t="s">
        <v>105</v>
      </c>
      <c r="L2268" t="s">
        <v>37</v>
      </c>
      <c r="M2268" t="s">
        <v>342</v>
      </c>
      <c r="N2268" t="s">
        <v>88</v>
      </c>
      <c r="O2268" t="s">
        <v>120</v>
      </c>
      <c r="P2268" t="s">
        <v>121</v>
      </c>
      <c r="Q2268" t="s">
        <v>122</v>
      </c>
      <c r="R2268">
        <v>9</v>
      </c>
      <c r="S2268">
        <v>55</v>
      </c>
      <c r="T2268">
        <v>0.05</v>
      </c>
      <c r="U2268">
        <v>39.6</v>
      </c>
      <c r="V2268">
        <v>470.25</v>
      </c>
      <c r="W2268">
        <v>113.85</v>
      </c>
      <c r="X2268" t="s">
        <v>43</v>
      </c>
      <c r="Y2268" t="s">
        <v>44</v>
      </c>
      <c r="Z2268" t="s">
        <v>56</v>
      </c>
      <c r="AA2268" t="s">
        <v>65</v>
      </c>
      <c r="AB2268" t="s">
        <v>47</v>
      </c>
    </row>
    <row r="2269" spans="1:28" x14ac:dyDescent="0.3">
      <c r="A2269" t="s">
        <v>5948</v>
      </c>
      <c r="B2269" s="1">
        <v>45636</v>
      </c>
      <c r="C2269" s="1">
        <v>45640</v>
      </c>
      <c r="D2269" t="s">
        <v>4202</v>
      </c>
      <c r="E2269" t="s">
        <v>5949</v>
      </c>
      <c r="F2269" t="s">
        <v>33</v>
      </c>
      <c r="G2269">
        <v>62</v>
      </c>
      <c r="H2269" t="s">
        <v>71</v>
      </c>
      <c r="I2269" t="s">
        <v>103</v>
      </c>
      <c r="J2269" t="s">
        <v>104</v>
      </c>
      <c r="K2269" t="s">
        <v>105</v>
      </c>
      <c r="L2269" t="s">
        <v>37</v>
      </c>
      <c r="M2269" t="s">
        <v>1323</v>
      </c>
      <c r="N2269" t="s">
        <v>39</v>
      </c>
      <c r="O2269" t="s">
        <v>159</v>
      </c>
      <c r="P2269" t="s">
        <v>160</v>
      </c>
      <c r="Q2269" t="s">
        <v>161</v>
      </c>
      <c r="R2269">
        <v>2</v>
      </c>
      <c r="S2269">
        <v>685</v>
      </c>
      <c r="T2269">
        <v>0.2</v>
      </c>
      <c r="U2269">
        <v>493.2</v>
      </c>
      <c r="V2269">
        <v>1096</v>
      </c>
      <c r="W2269">
        <v>109.6</v>
      </c>
      <c r="X2269" t="s">
        <v>55</v>
      </c>
      <c r="Y2269" t="s">
        <v>44</v>
      </c>
      <c r="Z2269" t="s">
        <v>78</v>
      </c>
      <c r="AA2269" t="s">
        <v>57</v>
      </c>
      <c r="AB2269" t="s">
        <v>110</v>
      </c>
    </row>
    <row r="2270" spans="1:28" x14ac:dyDescent="0.3">
      <c r="A2270" t="s">
        <v>5950</v>
      </c>
      <c r="B2270" s="1">
        <v>45360</v>
      </c>
      <c r="C2270" s="1">
        <v>45361</v>
      </c>
      <c r="D2270" t="s">
        <v>5606</v>
      </c>
      <c r="E2270" t="s">
        <v>1781</v>
      </c>
      <c r="F2270" t="s">
        <v>33</v>
      </c>
      <c r="G2270">
        <v>51</v>
      </c>
      <c r="H2270" t="s">
        <v>128</v>
      </c>
      <c r="I2270" t="s">
        <v>103</v>
      </c>
      <c r="J2270" t="s">
        <v>104</v>
      </c>
      <c r="K2270" t="s">
        <v>105</v>
      </c>
      <c r="L2270" t="s">
        <v>37</v>
      </c>
      <c r="M2270" t="s">
        <v>2551</v>
      </c>
      <c r="N2270" t="s">
        <v>73</v>
      </c>
      <c r="O2270" t="s">
        <v>107</v>
      </c>
      <c r="P2270" t="s">
        <v>108</v>
      </c>
      <c r="Q2270" t="s">
        <v>109</v>
      </c>
      <c r="R2270">
        <v>2</v>
      </c>
      <c r="S2270">
        <v>894</v>
      </c>
      <c r="T2270">
        <v>0.2</v>
      </c>
      <c r="U2270">
        <v>643.67999999999995</v>
      </c>
      <c r="V2270">
        <v>1430.4</v>
      </c>
      <c r="W2270">
        <v>143.04</v>
      </c>
      <c r="X2270" t="s">
        <v>43</v>
      </c>
      <c r="Y2270" t="s">
        <v>64</v>
      </c>
      <c r="Z2270" t="s">
        <v>78</v>
      </c>
      <c r="AA2270" t="s">
        <v>46</v>
      </c>
      <c r="AB2270" t="s">
        <v>110</v>
      </c>
    </row>
    <row r="2271" spans="1:28" x14ac:dyDescent="0.3">
      <c r="A2271" t="s">
        <v>5951</v>
      </c>
      <c r="B2271" s="1">
        <v>45639</v>
      </c>
      <c r="C2271" s="1">
        <v>45645</v>
      </c>
      <c r="D2271" t="s">
        <v>1644</v>
      </c>
      <c r="E2271" t="s">
        <v>2546</v>
      </c>
      <c r="F2271" t="s">
        <v>33</v>
      </c>
      <c r="G2271">
        <v>56</v>
      </c>
      <c r="H2271" t="s">
        <v>34</v>
      </c>
      <c r="I2271" t="s">
        <v>103</v>
      </c>
      <c r="J2271" t="s">
        <v>104</v>
      </c>
      <c r="K2271" t="s">
        <v>105</v>
      </c>
      <c r="L2271" t="s">
        <v>37</v>
      </c>
      <c r="M2271" t="s">
        <v>1364</v>
      </c>
      <c r="N2271" t="s">
        <v>88</v>
      </c>
      <c r="O2271" t="s">
        <v>120</v>
      </c>
      <c r="P2271" t="s">
        <v>121</v>
      </c>
      <c r="Q2271" t="s">
        <v>122</v>
      </c>
      <c r="R2271">
        <v>3</v>
      </c>
      <c r="S2271">
        <v>1173</v>
      </c>
      <c r="T2271">
        <v>0.1</v>
      </c>
      <c r="U2271">
        <v>844.56</v>
      </c>
      <c r="V2271">
        <v>3167.1</v>
      </c>
      <c r="W2271">
        <v>633.41999999999996</v>
      </c>
      <c r="X2271" t="s">
        <v>136</v>
      </c>
      <c r="Y2271" t="s">
        <v>64</v>
      </c>
      <c r="Z2271" t="s">
        <v>56</v>
      </c>
      <c r="AA2271" t="s">
        <v>46</v>
      </c>
      <c r="AB2271" t="s">
        <v>47</v>
      </c>
    </row>
    <row r="2272" spans="1:28" x14ac:dyDescent="0.3">
      <c r="A2272" t="s">
        <v>5952</v>
      </c>
      <c r="B2272" s="1">
        <v>45564</v>
      </c>
      <c r="C2272" s="1">
        <v>45566</v>
      </c>
      <c r="D2272" t="s">
        <v>4886</v>
      </c>
      <c r="E2272" t="s">
        <v>5953</v>
      </c>
      <c r="F2272" t="s">
        <v>53</v>
      </c>
      <c r="G2272">
        <v>37</v>
      </c>
      <c r="H2272" t="s">
        <v>34</v>
      </c>
      <c r="I2272" t="s">
        <v>84</v>
      </c>
      <c r="J2272" t="s">
        <v>85</v>
      </c>
      <c r="K2272" t="s">
        <v>86</v>
      </c>
      <c r="L2272" t="s">
        <v>37</v>
      </c>
      <c r="M2272" t="s">
        <v>2426</v>
      </c>
      <c r="N2272" t="s">
        <v>73</v>
      </c>
      <c r="O2272" t="s">
        <v>74</v>
      </c>
      <c r="P2272" t="s">
        <v>75</v>
      </c>
      <c r="Q2272" t="s">
        <v>76</v>
      </c>
      <c r="R2272">
        <v>6</v>
      </c>
      <c r="S2272">
        <v>854</v>
      </c>
      <c r="T2272">
        <v>0.15</v>
      </c>
      <c r="U2272">
        <v>614.88</v>
      </c>
      <c r="V2272">
        <v>4355.3999999999996</v>
      </c>
      <c r="W2272">
        <v>666.12</v>
      </c>
      <c r="X2272" t="s">
        <v>136</v>
      </c>
      <c r="Y2272" t="s">
        <v>44</v>
      </c>
      <c r="Z2272" t="s">
        <v>45</v>
      </c>
      <c r="AA2272" t="s">
        <v>57</v>
      </c>
      <c r="AB2272" t="s">
        <v>47</v>
      </c>
    </row>
    <row r="2273" spans="1:28" x14ac:dyDescent="0.3">
      <c r="A2273" t="s">
        <v>5954</v>
      </c>
      <c r="B2273" s="1">
        <v>45427</v>
      </c>
      <c r="C2273" s="1">
        <v>45432</v>
      </c>
      <c r="D2273" t="s">
        <v>4929</v>
      </c>
      <c r="E2273" t="s">
        <v>2522</v>
      </c>
      <c r="F2273" t="s">
        <v>33</v>
      </c>
      <c r="G2273">
        <v>45</v>
      </c>
      <c r="H2273" t="s">
        <v>34</v>
      </c>
      <c r="I2273" t="s">
        <v>35</v>
      </c>
      <c r="J2273" t="s">
        <v>36</v>
      </c>
      <c r="K2273" t="s">
        <v>36</v>
      </c>
      <c r="L2273" t="s">
        <v>37</v>
      </c>
      <c r="M2273" t="s">
        <v>2466</v>
      </c>
      <c r="N2273" t="s">
        <v>39</v>
      </c>
      <c r="O2273" t="s">
        <v>40</v>
      </c>
      <c r="P2273" t="s">
        <v>41</v>
      </c>
      <c r="Q2273" t="s">
        <v>42</v>
      </c>
      <c r="R2273">
        <v>5</v>
      </c>
      <c r="S2273">
        <v>1062</v>
      </c>
      <c r="T2273">
        <v>0.1</v>
      </c>
      <c r="U2273">
        <v>764.64</v>
      </c>
      <c r="V2273">
        <v>4779</v>
      </c>
      <c r="W2273">
        <v>955.8</v>
      </c>
      <c r="X2273" t="s">
        <v>136</v>
      </c>
      <c r="Y2273" t="s">
        <v>64</v>
      </c>
      <c r="Z2273" t="s">
        <v>45</v>
      </c>
      <c r="AA2273" t="s">
        <v>65</v>
      </c>
      <c r="AB2273" t="s">
        <v>110</v>
      </c>
    </row>
    <row r="2274" spans="1:28" x14ac:dyDescent="0.3">
      <c r="A2274" t="s">
        <v>5955</v>
      </c>
      <c r="B2274" s="1">
        <v>45502</v>
      </c>
      <c r="C2274" s="1">
        <v>45503</v>
      </c>
      <c r="D2274" t="s">
        <v>1737</v>
      </c>
      <c r="E2274" t="s">
        <v>3700</v>
      </c>
      <c r="F2274" t="s">
        <v>33</v>
      </c>
      <c r="G2274">
        <v>49</v>
      </c>
      <c r="H2274" t="s">
        <v>71</v>
      </c>
      <c r="I2274" t="s">
        <v>84</v>
      </c>
      <c r="J2274" t="s">
        <v>85</v>
      </c>
      <c r="K2274" t="s">
        <v>86</v>
      </c>
      <c r="L2274" t="s">
        <v>37</v>
      </c>
      <c r="M2274" t="s">
        <v>805</v>
      </c>
      <c r="N2274" t="s">
        <v>88</v>
      </c>
      <c r="O2274" t="s">
        <v>89</v>
      </c>
      <c r="P2274" t="s">
        <v>90</v>
      </c>
      <c r="Q2274" t="s">
        <v>91</v>
      </c>
      <c r="R2274">
        <v>7</v>
      </c>
      <c r="S2274">
        <v>1878</v>
      </c>
      <c r="T2274">
        <v>0.2</v>
      </c>
      <c r="U2274">
        <v>1352.16</v>
      </c>
      <c r="V2274">
        <v>10516.8</v>
      </c>
      <c r="W2274">
        <v>1051.68</v>
      </c>
      <c r="X2274" t="s">
        <v>55</v>
      </c>
      <c r="Y2274" t="s">
        <v>64</v>
      </c>
      <c r="Z2274" t="s">
        <v>56</v>
      </c>
      <c r="AA2274" t="s">
        <v>65</v>
      </c>
      <c r="AB2274" t="s">
        <v>47</v>
      </c>
    </row>
    <row r="2275" spans="1:28" x14ac:dyDescent="0.3">
      <c r="A2275" t="s">
        <v>5956</v>
      </c>
      <c r="B2275" s="1">
        <v>45328</v>
      </c>
      <c r="C2275" s="1">
        <v>45330</v>
      </c>
      <c r="D2275" t="s">
        <v>5957</v>
      </c>
      <c r="E2275" t="s">
        <v>2701</v>
      </c>
      <c r="F2275" t="s">
        <v>33</v>
      </c>
      <c r="G2275">
        <v>58</v>
      </c>
      <c r="H2275" t="s">
        <v>128</v>
      </c>
      <c r="I2275" t="s">
        <v>103</v>
      </c>
      <c r="J2275" t="s">
        <v>104</v>
      </c>
      <c r="K2275" t="s">
        <v>105</v>
      </c>
      <c r="L2275" t="s">
        <v>37</v>
      </c>
      <c r="M2275" t="s">
        <v>1891</v>
      </c>
      <c r="N2275" t="s">
        <v>39</v>
      </c>
      <c r="O2275" t="s">
        <v>40</v>
      </c>
      <c r="P2275" t="s">
        <v>41</v>
      </c>
      <c r="Q2275" t="s">
        <v>42</v>
      </c>
      <c r="R2275">
        <v>10</v>
      </c>
      <c r="S2275">
        <v>1257</v>
      </c>
      <c r="T2275">
        <v>0.15</v>
      </c>
      <c r="U2275">
        <v>905.04</v>
      </c>
      <c r="V2275">
        <v>10684.5</v>
      </c>
      <c r="W2275">
        <v>1634.1</v>
      </c>
      <c r="X2275" t="s">
        <v>55</v>
      </c>
      <c r="Y2275" t="s">
        <v>77</v>
      </c>
      <c r="Z2275" t="s">
        <v>78</v>
      </c>
      <c r="AA2275" t="s">
        <v>46</v>
      </c>
      <c r="AB2275" t="s">
        <v>47</v>
      </c>
    </row>
    <row r="2276" spans="1:28" x14ac:dyDescent="0.3">
      <c r="A2276" t="s">
        <v>5958</v>
      </c>
      <c r="B2276" s="1">
        <v>45529</v>
      </c>
      <c r="C2276" s="1">
        <v>45530</v>
      </c>
      <c r="D2276" t="s">
        <v>1406</v>
      </c>
      <c r="E2276" t="s">
        <v>2591</v>
      </c>
      <c r="F2276" t="s">
        <v>33</v>
      </c>
      <c r="G2276">
        <v>56</v>
      </c>
      <c r="H2276" t="s">
        <v>71</v>
      </c>
      <c r="I2276" t="s">
        <v>84</v>
      </c>
      <c r="J2276" t="s">
        <v>85</v>
      </c>
      <c r="K2276" t="s">
        <v>86</v>
      </c>
      <c r="L2276" t="s">
        <v>37</v>
      </c>
      <c r="M2276" t="s">
        <v>3720</v>
      </c>
      <c r="N2276" t="s">
        <v>73</v>
      </c>
      <c r="O2276" t="s">
        <v>74</v>
      </c>
      <c r="P2276" t="s">
        <v>75</v>
      </c>
      <c r="Q2276" t="s">
        <v>76</v>
      </c>
      <c r="R2276">
        <v>8</v>
      </c>
      <c r="S2276">
        <v>727</v>
      </c>
      <c r="T2276">
        <v>0</v>
      </c>
      <c r="U2276">
        <v>523.44000000000005</v>
      </c>
      <c r="V2276">
        <v>5816</v>
      </c>
      <c r="W2276">
        <v>1628.48</v>
      </c>
      <c r="X2276" t="s">
        <v>55</v>
      </c>
      <c r="Y2276" t="s">
        <v>44</v>
      </c>
      <c r="Z2276" t="s">
        <v>45</v>
      </c>
      <c r="AA2276" t="s">
        <v>57</v>
      </c>
      <c r="AB2276" t="s">
        <v>47</v>
      </c>
    </row>
    <row r="2277" spans="1:28" x14ac:dyDescent="0.3">
      <c r="A2277" t="s">
        <v>5959</v>
      </c>
      <c r="B2277" s="1">
        <v>45641</v>
      </c>
      <c r="C2277" s="1">
        <v>45648</v>
      </c>
      <c r="D2277" t="s">
        <v>5960</v>
      </c>
      <c r="E2277" t="s">
        <v>4335</v>
      </c>
      <c r="F2277" t="s">
        <v>33</v>
      </c>
      <c r="G2277">
        <v>51</v>
      </c>
      <c r="H2277" t="s">
        <v>71</v>
      </c>
      <c r="I2277" t="s">
        <v>116</v>
      </c>
      <c r="J2277" t="s">
        <v>117</v>
      </c>
      <c r="K2277" t="s">
        <v>118</v>
      </c>
      <c r="L2277" t="s">
        <v>37</v>
      </c>
      <c r="M2277" t="s">
        <v>2106</v>
      </c>
      <c r="N2277" t="s">
        <v>73</v>
      </c>
      <c r="O2277" t="s">
        <v>107</v>
      </c>
      <c r="P2277" t="s">
        <v>108</v>
      </c>
      <c r="Q2277" t="s">
        <v>109</v>
      </c>
      <c r="R2277">
        <v>1</v>
      </c>
      <c r="S2277">
        <v>1106</v>
      </c>
      <c r="T2277">
        <v>0.15</v>
      </c>
      <c r="U2277">
        <v>796.32</v>
      </c>
      <c r="V2277">
        <v>940.1</v>
      </c>
      <c r="W2277">
        <v>143.78</v>
      </c>
      <c r="X2277" t="s">
        <v>55</v>
      </c>
      <c r="Y2277" t="s">
        <v>64</v>
      </c>
      <c r="Z2277" t="s">
        <v>78</v>
      </c>
      <c r="AA2277" t="s">
        <v>65</v>
      </c>
      <c r="AB2277" t="s">
        <v>47</v>
      </c>
    </row>
    <row r="2278" spans="1:28" x14ac:dyDescent="0.3">
      <c r="A2278" t="s">
        <v>5961</v>
      </c>
      <c r="B2278" s="1">
        <v>45426</v>
      </c>
      <c r="C2278" s="1">
        <v>45429</v>
      </c>
      <c r="D2278" t="s">
        <v>2094</v>
      </c>
      <c r="E2278" t="s">
        <v>5146</v>
      </c>
      <c r="F2278" t="s">
        <v>33</v>
      </c>
      <c r="G2278">
        <v>54</v>
      </c>
      <c r="H2278" t="s">
        <v>71</v>
      </c>
      <c r="I2278" t="s">
        <v>84</v>
      </c>
      <c r="J2278" t="s">
        <v>85</v>
      </c>
      <c r="K2278" t="s">
        <v>86</v>
      </c>
      <c r="L2278" t="s">
        <v>37</v>
      </c>
      <c r="M2278" t="s">
        <v>5962</v>
      </c>
      <c r="N2278" t="s">
        <v>88</v>
      </c>
      <c r="O2278" t="s">
        <v>120</v>
      </c>
      <c r="P2278" t="s">
        <v>121</v>
      </c>
      <c r="Q2278" t="s">
        <v>122</v>
      </c>
      <c r="R2278">
        <v>6</v>
      </c>
      <c r="S2278">
        <v>1551</v>
      </c>
      <c r="T2278">
        <v>0.05</v>
      </c>
      <c r="U2278">
        <v>1116.72</v>
      </c>
      <c r="V2278">
        <v>8840.7000000000007</v>
      </c>
      <c r="W2278">
        <v>2140.38</v>
      </c>
      <c r="X2278" t="s">
        <v>136</v>
      </c>
      <c r="Y2278" t="s">
        <v>64</v>
      </c>
      <c r="Z2278" t="s">
        <v>78</v>
      </c>
      <c r="AA2278" t="s">
        <v>46</v>
      </c>
      <c r="AB2278" t="s">
        <v>110</v>
      </c>
    </row>
    <row r="2279" spans="1:28" x14ac:dyDescent="0.3">
      <c r="A2279" t="s">
        <v>5963</v>
      </c>
      <c r="B2279" s="1">
        <v>45314</v>
      </c>
      <c r="C2279" s="1">
        <v>45320</v>
      </c>
      <c r="D2279" t="s">
        <v>4994</v>
      </c>
      <c r="E2279" t="s">
        <v>1530</v>
      </c>
      <c r="F2279" t="s">
        <v>33</v>
      </c>
      <c r="G2279">
        <v>63</v>
      </c>
      <c r="H2279" t="s">
        <v>34</v>
      </c>
      <c r="I2279" t="s">
        <v>116</v>
      </c>
      <c r="J2279" t="s">
        <v>117</v>
      </c>
      <c r="K2279" t="s">
        <v>118</v>
      </c>
      <c r="L2279" t="s">
        <v>37</v>
      </c>
      <c r="M2279" t="s">
        <v>2391</v>
      </c>
      <c r="N2279" t="s">
        <v>73</v>
      </c>
      <c r="O2279" t="s">
        <v>107</v>
      </c>
      <c r="P2279" t="s">
        <v>108</v>
      </c>
      <c r="Q2279" t="s">
        <v>109</v>
      </c>
      <c r="R2279">
        <v>6</v>
      </c>
      <c r="S2279">
        <v>1572</v>
      </c>
      <c r="T2279">
        <v>0.2</v>
      </c>
      <c r="U2279">
        <v>1131.8399999999999</v>
      </c>
      <c r="V2279">
        <v>7545.6</v>
      </c>
      <c r="W2279">
        <v>754.56</v>
      </c>
      <c r="X2279" t="s">
        <v>43</v>
      </c>
      <c r="Y2279" t="s">
        <v>44</v>
      </c>
      <c r="Z2279" t="s">
        <v>56</v>
      </c>
      <c r="AA2279" t="s">
        <v>46</v>
      </c>
      <c r="AB2279" t="s">
        <v>47</v>
      </c>
    </row>
    <row r="2280" spans="1:28" x14ac:dyDescent="0.3">
      <c r="A2280" t="s">
        <v>5964</v>
      </c>
      <c r="B2280" s="1">
        <v>45307</v>
      </c>
      <c r="C2280" s="1">
        <v>45308</v>
      </c>
      <c r="D2280" t="s">
        <v>477</v>
      </c>
      <c r="E2280" t="s">
        <v>920</v>
      </c>
      <c r="F2280" t="s">
        <v>53</v>
      </c>
      <c r="G2280">
        <v>22</v>
      </c>
      <c r="H2280" t="s">
        <v>128</v>
      </c>
      <c r="I2280" t="s">
        <v>116</v>
      </c>
      <c r="J2280" t="s">
        <v>117</v>
      </c>
      <c r="K2280" t="s">
        <v>118</v>
      </c>
      <c r="L2280" t="s">
        <v>37</v>
      </c>
      <c r="M2280" t="s">
        <v>5021</v>
      </c>
      <c r="N2280" t="s">
        <v>88</v>
      </c>
      <c r="O2280" t="s">
        <v>120</v>
      </c>
      <c r="P2280" t="s">
        <v>121</v>
      </c>
      <c r="Q2280" t="s">
        <v>122</v>
      </c>
      <c r="R2280">
        <v>6</v>
      </c>
      <c r="S2280">
        <v>1778</v>
      </c>
      <c r="T2280">
        <v>0.05</v>
      </c>
      <c r="U2280">
        <v>1280.1600000000001</v>
      </c>
      <c r="V2280">
        <v>10134.6</v>
      </c>
      <c r="W2280">
        <v>2453.64</v>
      </c>
      <c r="X2280" t="s">
        <v>136</v>
      </c>
      <c r="Y2280" t="s">
        <v>77</v>
      </c>
      <c r="Z2280" t="s">
        <v>78</v>
      </c>
      <c r="AA2280" t="s">
        <v>65</v>
      </c>
      <c r="AB2280" t="s">
        <v>110</v>
      </c>
    </row>
    <row r="2281" spans="1:28" x14ac:dyDescent="0.3">
      <c r="A2281" t="s">
        <v>5965</v>
      </c>
      <c r="B2281" s="1">
        <v>45349</v>
      </c>
      <c r="C2281" s="1">
        <v>45353</v>
      </c>
      <c r="D2281" t="s">
        <v>5290</v>
      </c>
      <c r="E2281" t="s">
        <v>3219</v>
      </c>
      <c r="F2281" t="s">
        <v>53</v>
      </c>
      <c r="G2281">
        <v>41</v>
      </c>
      <c r="H2281" t="s">
        <v>128</v>
      </c>
      <c r="I2281" t="s">
        <v>103</v>
      </c>
      <c r="J2281" t="s">
        <v>104</v>
      </c>
      <c r="K2281" t="s">
        <v>105</v>
      </c>
      <c r="L2281" t="s">
        <v>37</v>
      </c>
      <c r="M2281" t="s">
        <v>2600</v>
      </c>
      <c r="N2281" t="s">
        <v>39</v>
      </c>
      <c r="O2281" t="s">
        <v>159</v>
      </c>
      <c r="P2281" t="s">
        <v>160</v>
      </c>
      <c r="Q2281" t="s">
        <v>161</v>
      </c>
      <c r="R2281">
        <v>3</v>
      </c>
      <c r="S2281">
        <v>785</v>
      </c>
      <c r="T2281">
        <v>0.2</v>
      </c>
      <c r="U2281">
        <v>565.20000000000005</v>
      </c>
      <c r="V2281">
        <v>1884</v>
      </c>
      <c r="W2281">
        <v>188.4</v>
      </c>
      <c r="X2281" t="s">
        <v>136</v>
      </c>
      <c r="Y2281" t="s">
        <v>44</v>
      </c>
      <c r="Z2281" t="s">
        <v>56</v>
      </c>
      <c r="AA2281" t="s">
        <v>65</v>
      </c>
      <c r="AB2281" t="s">
        <v>47</v>
      </c>
    </row>
    <row r="2282" spans="1:28" x14ac:dyDescent="0.3">
      <c r="A2282" t="s">
        <v>5966</v>
      </c>
      <c r="B2282" s="1">
        <v>45537</v>
      </c>
      <c r="C2282" s="1">
        <v>45538</v>
      </c>
      <c r="D2282" t="s">
        <v>3631</v>
      </c>
      <c r="E2282" t="s">
        <v>1894</v>
      </c>
      <c r="F2282" t="s">
        <v>33</v>
      </c>
      <c r="G2282">
        <v>53</v>
      </c>
      <c r="H2282" t="s">
        <v>128</v>
      </c>
      <c r="I2282" t="s">
        <v>116</v>
      </c>
      <c r="J2282" t="s">
        <v>117</v>
      </c>
      <c r="K2282" t="s">
        <v>118</v>
      </c>
      <c r="L2282" t="s">
        <v>37</v>
      </c>
      <c r="M2282" t="s">
        <v>2240</v>
      </c>
      <c r="N2282" t="s">
        <v>88</v>
      </c>
      <c r="O2282" t="s">
        <v>89</v>
      </c>
      <c r="P2282" t="s">
        <v>90</v>
      </c>
      <c r="Q2282" t="s">
        <v>91</v>
      </c>
      <c r="R2282">
        <v>5</v>
      </c>
      <c r="S2282">
        <v>1862</v>
      </c>
      <c r="T2282">
        <v>0</v>
      </c>
      <c r="U2282">
        <v>1340.64</v>
      </c>
      <c r="V2282">
        <v>9310</v>
      </c>
      <c r="W2282">
        <v>2606.8000000000002</v>
      </c>
      <c r="X2282" t="s">
        <v>136</v>
      </c>
      <c r="Y2282" t="s">
        <v>44</v>
      </c>
      <c r="Z2282" t="s">
        <v>45</v>
      </c>
      <c r="AA2282" t="s">
        <v>65</v>
      </c>
      <c r="AB2282" t="s">
        <v>47</v>
      </c>
    </row>
    <row r="2283" spans="1:28" x14ac:dyDescent="0.3">
      <c r="A2283" t="s">
        <v>5967</v>
      </c>
      <c r="B2283" s="1">
        <v>45430</v>
      </c>
      <c r="C2283" s="1">
        <v>45432</v>
      </c>
      <c r="D2283" t="s">
        <v>5968</v>
      </c>
      <c r="E2283" t="s">
        <v>1411</v>
      </c>
      <c r="F2283" t="s">
        <v>53</v>
      </c>
      <c r="G2283">
        <v>22</v>
      </c>
      <c r="H2283" t="s">
        <v>71</v>
      </c>
      <c r="I2283" t="s">
        <v>103</v>
      </c>
      <c r="J2283" t="s">
        <v>104</v>
      </c>
      <c r="K2283" t="s">
        <v>105</v>
      </c>
      <c r="L2283" t="s">
        <v>37</v>
      </c>
      <c r="M2283" t="s">
        <v>2014</v>
      </c>
      <c r="N2283" t="s">
        <v>39</v>
      </c>
      <c r="O2283" t="s">
        <v>40</v>
      </c>
      <c r="P2283" t="s">
        <v>41</v>
      </c>
      <c r="Q2283" t="s">
        <v>42</v>
      </c>
      <c r="R2283">
        <v>2</v>
      </c>
      <c r="S2283">
        <v>1860</v>
      </c>
      <c r="T2283">
        <v>0.1</v>
      </c>
      <c r="U2283">
        <v>1339.2</v>
      </c>
      <c r="V2283">
        <v>3348</v>
      </c>
      <c r="W2283">
        <v>669.6</v>
      </c>
      <c r="X2283" t="s">
        <v>43</v>
      </c>
      <c r="Y2283" t="s">
        <v>77</v>
      </c>
      <c r="Z2283" t="s">
        <v>56</v>
      </c>
      <c r="AA2283" t="s">
        <v>46</v>
      </c>
      <c r="AB2283" t="s">
        <v>47</v>
      </c>
    </row>
    <row r="2284" spans="1:28" x14ac:dyDescent="0.3">
      <c r="A2284" t="s">
        <v>5969</v>
      </c>
      <c r="B2284" s="1">
        <v>45461</v>
      </c>
      <c r="C2284" s="1">
        <v>45467</v>
      </c>
      <c r="D2284" t="s">
        <v>1111</v>
      </c>
      <c r="E2284" t="s">
        <v>5970</v>
      </c>
      <c r="F2284" t="s">
        <v>33</v>
      </c>
      <c r="G2284">
        <v>50</v>
      </c>
      <c r="H2284" t="s">
        <v>128</v>
      </c>
      <c r="I2284" t="s">
        <v>84</v>
      </c>
      <c r="J2284" t="s">
        <v>85</v>
      </c>
      <c r="K2284" t="s">
        <v>86</v>
      </c>
      <c r="L2284" t="s">
        <v>37</v>
      </c>
      <c r="M2284" t="s">
        <v>2976</v>
      </c>
      <c r="N2284" t="s">
        <v>39</v>
      </c>
      <c r="O2284" t="s">
        <v>159</v>
      </c>
      <c r="P2284" t="s">
        <v>160</v>
      </c>
      <c r="Q2284" t="s">
        <v>161</v>
      </c>
      <c r="R2284">
        <v>7</v>
      </c>
      <c r="S2284">
        <v>1311</v>
      </c>
      <c r="T2284">
        <v>0.1</v>
      </c>
      <c r="U2284">
        <v>943.92</v>
      </c>
      <c r="V2284">
        <v>8259.2999999999993</v>
      </c>
      <c r="W2284">
        <v>1651.86</v>
      </c>
      <c r="X2284" t="s">
        <v>43</v>
      </c>
      <c r="Y2284" t="s">
        <v>44</v>
      </c>
      <c r="Z2284" t="s">
        <v>56</v>
      </c>
      <c r="AA2284" t="s">
        <v>57</v>
      </c>
      <c r="AB2284" t="s">
        <v>47</v>
      </c>
    </row>
    <row r="2285" spans="1:28" x14ac:dyDescent="0.3">
      <c r="A2285" t="s">
        <v>5971</v>
      </c>
      <c r="B2285" s="1">
        <v>45359</v>
      </c>
      <c r="C2285" s="1">
        <v>45366</v>
      </c>
      <c r="D2285" t="s">
        <v>2405</v>
      </c>
      <c r="E2285" t="s">
        <v>2420</v>
      </c>
      <c r="F2285" t="s">
        <v>33</v>
      </c>
      <c r="G2285">
        <v>37</v>
      </c>
      <c r="H2285" t="s">
        <v>71</v>
      </c>
      <c r="I2285" t="s">
        <v>116</v>
      </c>
      <c r="J2285" t="s">
        <v>117</v>
      </c>
      <c r="K2285" t="s">
        <v>118</v>
      </c>
      <c r="L2285" t="s">
        <v>37</v>
      </c>
      <c r="M2285" t="s">
        <v>2036</v>
      </c>
      <c r="N2285" t="s">
        <v>73</v>
      </c>
      <c r="O2285" t="s">
        <v>107</v>
      </c>
      <c r="P2285" t="s">
        <v>108</v>
      </c>
      <c r="Q2285" t="s">
        <v>109</v>
      </c>
      <c r="R2285">
        <v>8</v>
      </c>
      <c r="S2285">
        <v>1205</v>
      </c>
      <c r="T2285">
        <v>0.1</v>
      </c>
      <c r="U2285">
        <v>867.6</v>
      </c>
      <c r="V2285">
        <v>8676</v>
      </c>
      <c r="W2285">
        <v>1735.2</v>
      </c>
      <c r="X2285" t="s">
        <v>55</v>
      </c>
      <c r="Y2285" t="s">
        <v>77</v>
      </c>
      <c r="Z2285" t="s">
        <v>78</v>
      </c>
      <c r="AA2285" t="s">
        <v>46</v>
      </c>
      <c r="AB2285" t="s">
        <v>47</v>
      </c>
    </row>
    <row r="2286" spans="1:28" x14ac:dyDescent="0.3">
      <c r="A2286" t="s">
        <v>5972</v>
      </c>
      <c r="B2286" s="1">
        <v>45387</v>
      </c>
      <c r="C2286" s="1">
        <v>45388</v>
      </c>
      <c r="D2286" t="s">
        <v>4044</v>
      </c>
      <c r="E2286" t="s">
        <v>2465</v>
      </c>
      <c r="F2286" t="s">
        <v>53</v>
      </c>
      <c r="G2286">
        <v>65</v>
      </c>
      <c r="H2286" t="s">
        <v>128</v>
      </c>
      <c r="I2286" t="s">
        <v>35</v>
      </c>
      <c r="J2286" t="s">
        <v>36</v>
      </c>
      <c r="K2286" t="s">
        <v>36</v>
      </c>
      <c r="L2286" t="s">
        <v>37</v>
      </c>
      <c r="M2286" t="s">
        <v>2564</v>
      </c>
      <c r="N2286" t="s">
        <v>73</v>
      </c>
      <c r="O2286" t="s">
        <v>74</v>
      </c>
      <c r="P2286" t="s">
        <v>75</v>
      </c>
      <c r="Q2286" t="s">
        <v>76</v>
      </c>
      <c r="R2286">
        <v>10</v>
      </c>
      <c r="S2286">
        <v>1042</v>
      </c>
      <c r="T2286">
        <v>0</v>
      </c>
      <c r="U2286">
        <v>750.24</v>
      </c>
      <c r="V2286">
        <v>10420</v>
      </c>
      <c r="W2286">
        <v>2917.6</v>
      </c>
      <c r="X2286" t="s">
        <v>136</v>
      </c>
      <c r="Y2286" t="s">
        <v>44</v>
      </c>
      <c r="Z2286" t="s">
        <v>45</v>
      </c>
      <c r="AA2286" t="s">
        <v>57</v>
      </c>
      <c r="AB2286" t="s">
        <v>110</v>
      </c>
    </row>
    <row r="2287" spans="1:28" x14ac:dyDescent="0.3">
      <c r="A2287" t="s">
        <v>5973</v>
      </c>
      <c r="B2287" s="1">
        <v>45430</v>
      </c>
      <c r="C2287" s="1">
        <v>45433</v>
      </c>
      <c r="D2287" t="s">
        <v>2184</v>
      </c>
      <c r="E2287" t="s">
        <v>5974</v>
      </c>
      <c r="F2287" t="s">
        <v>53</v>
      </c>
      <c r="G2287">
        <v>27</v>
      </c>
      <c r="H2287" t="s">
        <v>71</v>
      </c>
      <c r="I2287" t="s">
        <v>116</v>
      </c>
      <c r="J2287" t="s">
        <v>117</v>
      </c>
      <c r="K2287" t="s">
        <v>118</v>
      </c>
      <c r="L2287" t="s">
        <v>37</v>
      </c>
      <c r="M2287" t="s">
        <v>1834</v>
      </c>
      <c r="N2287" t="s">
        <v>39</v>
      </c>
      <c r="O2287" t="s">
        <v>40</v>
      </c>
      <c r="P2287" t="s">
        <v>41</v>
      </c>
      <c r="Q2287" t="s">
        <v>42</v>
      </c>
      <c r="R2287">
        <v>10</v>
      </c>
      <c r="S2287">
        <v>1234</v>
      </c>
      <c r="T2287">
        <v>0.15</v>
      </c>
      <c r="U2287">
        <v>888.48</v>
      </c>
      <c r="V2287">
        <v>10489</v>
      </c>
      <c r="W2287">
        <v>1604.2</v>
      </c>
      <c r="X2287" t="s">
        <v>55</v>
      </c>
      <c r="Y2287" t="s">
        <v>77</v>
      </c>
      <c r="Z2287" t="s">
        <v>78</v>
      </c>
      <c r="AA2287" t="s">
        <v>57</v>
      </c>
      <c r="AB2287" t="s">
        <v>110</v>
      </c>
    </row>
    <row r="2288" spans="1:28" x14ac:dyDescent="0.3">
      <c r="A2288" t="s">
        <v>5975</v>
      </c>
      <c r="B2288" s="1">
        <v>45352</v>
      </c>
      <c r="C2288" s="1">
        <v>45357</v>
      </c>
      <c r="D2288" t="s">
        <v>2587</v>
      </c>
      <c r="E2288" t="s">
        <v>5555</v>
      </c>
      <c r="F2288" t="s">
        <v>53</v>
      </c>
      <c r="G2288">
        <v>43</v>
      </c>
      <c r="H2288" t="s">
        <v>128</v>
      </c>
      <c r="I2288" t="s">
        <v>103</v>
      </c>
      <c r="J2288" t="s">
        <v>104</v>
      </c>
      <c r="K2288" t="s">
        <v>105</v>
      </c>
      <c r="L2288" t="s">
        <v>37</v>
      </c>
      <c r="M2288" t="s">
        <v>2418</v>
      </c>
      <c r="N2288" t="s">
        <v>39</v>
      </c>
      <c r="O2288" t="s">
        <v>159</v>
      </c>
      <c r="P2288" t="s">
        <v>160</v>
      </c>
      <c r="Q2288" t="s">
        <v>161</v>
      </c>
      <c r="R2288">
        <v>5</v>
      </c>
      <c r="S2288">
        <v>1058</v>
      </c>
      <c r="T2288">
        <v>0.15</v>
      </c>
      <c r="U2288">
        <v>761.76</v>
      </c>
      <c r="V2288">
        <v>4496.5</v>
      </c>
      <c r="W2288">
        <v>687.7</v>
      </c>
      <c r="X2288" t="s">
        <v>136</v>
      </c>
      <c r="Y2288" t="s">
        <v>44</v>
      </c>
      <c r="Z2288" t="s">
        <v>45</v>
      </c>
      <c r="AA2288" t="s">
        <v>65</v>
      </c>
      <c r="AB2288" t="s">
        <v>47</v>
      </c>
    </row>
    <row r="2289" spans="1:28" x14ac:dyDescent="0.3">
      <c r="A2289" t="s">
        <v>5976</v>
      </c>
      <c r="B2289" s="1">
        <v>45468</v>
      </c>
      <c r="C2289" s="1">
        <v>45470</v>
      </c>
      <c r="D2289" t="s">
        <v>4014</v>
      </c>
      <c r="E2289" t="s">
        <v>1037</v>
      </c>
      <c r="F2289" t="s">
        <v>33</v>
      </c>
      <c r="G2289">
        <v>26</v>
      </c>
      <c r="H2289" t="s">
        <v>34</v>
      </c>
      <c r="I2289" t="s">
        <v>116</v>
      </c>
      <c r="J2289" t="s">
        <v>117</v>
      </c>
      <c r="K2289" t="s">
        <v>118</v>
      </c>
      <c r="L2289" t="s">
        <v>37</v>
      </c>
      <c r="M2289" t="s">
        <v>468</v>
      </c>
      <c r="N2289" t="s">
        <v>88</v>
      </c>
      <c r="O2289" t="s">
        <v>120</v>
      </c>
      <c r="P2289" t="s">
        <v>121</v>
      </c>
      <c r="Q2289" t="s">
        <v>122</v>
      </c>
      <c r="R2289">
        <v>9</v>
      </c>
      <c r="S2289">
        <v>331</v>
      </c>
      <c r="T2289">
        <v>0.05</v>
      </c>
      <c r="U2289">
        <v>238.32</v>
      </c>
      <c r="V2289">
        <v>2830.05</v>
      </c>
      <c r="W2289">
        <v>685.17</v>
      </c>
      <c r="X2289" t="s">
        <v>136</v>
      </c>
      <c r="Y2289" t="s">
        <v>77</v>
      </c>
      <c r="Z2289" t="s">
        <v>45</v>
      </c>
      <c r="AA2289" t="s">
        <v>46</v>
      </c>
      <c r="AB2289" t="s">
        <v>47</v>
      </c>
    </row>
    <row r="2290" spans="1:28" x14ac:dyDescent="0.3">
      <c r="A2290" t="s">
        <v>5977</v>
      </c>
      <c r="B2290" s="1">
        <v>45363</v>
      </c>
      <c r="C2290" s="1">
        <v>45364</v>
      </c>
      <c r="D2290" t="s">
        <v>455</v>
      </c>
      <c r="E2290" t="s">
        <v>5978</v>
      </c>
      <c r="F2290" t="s">
        <v>33</v>
      </c>
      <c r="G2290">
        <v>53</v>
      </c>
      <c r="H2290" t="s">
        <v>34</v>
      </c>
      <c r="I2290" t="s">
        <v>103</v>
      </c>
      <c r="J2290" t="s">
        <v>104</v>
      </c>
      <c r="K2290" t="s">
        <v>105</v>
      </c>
      <c r="L2290" t="s">
        <v>37</v>
      </c>
      <c r="M2290" t="s">
        <v>1739</v>
      </c>
      <c r="N2290" t="s">
        <v>73</v>
      </c>
      <c r="O2290" t="s">
        <v>74</v>
      </c>
      <c r="P2290" t="s">
        <v>75</v>
      </c>
      <c r="Q2290" t="s">
        <v>76</v>
      </c>
      <c r="R2290">
        <v>10</v>
      </c>
      <c r="S2290">
        <v>905</v>
      </c>
      <c r="T2290">
        <v>0.1</v>
      </c>
      <c r="U2290">
        <v>651.6</v>
      </c>
      <c r="V2290">
        <v>8145</v>
      </c>
      <c r="W2290">
        <v>1629</v>
      </c>
      <c r="X2290" t="s">
        <v>43</v>
      </c>
      <c r="Y2290" t="s">
        <v>77</v>
      </c>
      <c r="Z2290" t="s">
        <v>78</v>
      </c>
      <c r="AA2290" t="s">
        <v>65</v>
      </c>
      <c r="AB2290" t="s">
        <v>110</v>
      </c>
    </row>
    <row r="2291" spans="1:28" x14ac:dyDescent="0.3">
      <c r="A2291" t="s">
        <v>5979</v>
      </c>
      <c r="B2291" s="1">
        <v>45426</v>
      </c>
      <c r="C2291" s="1">
        <v>45430</v>
      </c>
      <c r="D2291" t="s">
        <v>5980</v>
      </c>
      <c r="E2291" t="s">
        <v>5981</v>
      </c>
      <c r="F2291" t="s">
        <v>33</v>
      </c>
      <c r="G2291">
        <v>21</v>
      </c>
      <c r="H2291" t="s">
        <v>128</v>
      </c>
      <c r="I2291" t="s">
        <v>103</v>
      </c>
      <c r="J2291" t="s">
        <v>104</v>
      </c>
      <c r="K2291" t="s">
        <v>105</v>
      </c>
      <c r="L2291" t="s">
        <v>37</v>
      </c>
      <c r="M2291" t="s">
        <v>1840</v>
      </c>
      <c r="N2291" t="s">
        <v>88</v>
      </c>
      <c r="O2291" t="s">
        <v>120</v>
      </c>
      <c r="P2291" t="s">
        <v>121</v>
      </c>
      <c r="Q2291" t="s">
        <v>122</v>
      </c>
      <c r="R2291">
        <v>7</v>
      </c>
      <c r="S2291">
        <v>919</v>
      </c>
      <c r="T2291">
        <v>0.2</v>
      </c>
      <c r="U2291">
        <v>661.68</v>
      </c>
      <c r="V2291">
        <v>5146.3999999999996</v>
      </c>
      <c r="W2291">
        <v>514.64</v>
      </c>
      <c r="X2291" t="s">
        <v>136</v>
      </c>
      <c r="Y2291" t="s">
        <v>77</v>
      </c>
      <c r="Z2291" t="s">
        <v>56</v>
      </c>
      <c r="AA2291" t="s">
        <v>46</v>
      </c>
      <c r="AB2291" t="s">
        <v>110</v>
      </c>
    </row>
    <row r="2292" spans="1:28" x14ac:dyDescent="0.3">
      <c r="A2292" t="s">
        <v>5982</v>
      </c>
      <c r="B2292" s="1">
        <v>45461</v>
      </c>
      <c r="C2292" s="1">
        <v>45463</v>
      </c>
      <c r="D2292" t="s">
        <v>2914</v>
      </c>
      <c r="E2292" t="s">
        <v>3163</v>
      </c>
      <c r="F2292" t="s">
        <v>53</v>
      </c>
      <c r="G2292">
        <v>21</v>
      </c>
      <c r="H2292" t="s">
        <v>128</v>
      </c>
      <c r="I2292" t="s">
        <v>84</v>
      </c>
      <c r="J2292" t="s">
        <v>85</v>
      </c>
      <c r="K2292" t="s">
        <v>86</v>
      </c>
      <c r="L2292" t="s">
        <v>37</v>
      </c>
      <c r="M2292" t="s">
        <v>4498</v>
      </c>
      <c r="N2292" t="s">
        <v>73</v>
      </c>
      <c r="O2292" t="s">
        <v>107</v>
      </c>
      <c r="P2292" t="s">
        <v>108</v>
      </c>
      <c r="Q2292" t="s">
        <v>109</v>
      </c>
      <c r="R2292">
        <v>2</v>
      </c>
      <c r="S2292">
        <v>1852</v>
      </c>
      <c r="T2292">
        <v>0</v>
      </c>
      <c r="U2292">
        <v>1333.44</v>
      </c>
      <c r="V2292">
        <v>3704</v>
      </c>
      <c r="W2292">
        <v>1037.1199999999999</v>
      </c>
      <c r="X2292" t="s">
        <v>55</v>
      </c>
      <c r="Y2292" t="s">
        <v>77</v>
      </c>
      <c r="Z2292" t="s">
        <v>56</v>
      </c>
      <c r="AA2292" t="s">
        <v>65</v>
      </c>
      <c r="AB2292" t="s">
        <v>110</v>
      </c>
    </row>
    <row r="2293" spans="1:28" x14ac:dyDescent="0.3">
      <c r="A2293" t="s">
        <v>5983</v>
      </c>
      <c r="B2293" s="1">
        <v>45426</v>
      </c>
      <c r="C2293" s="1">
        <v>45431</v>
      </c>
      <c r="D2293" t="s">
        <v>1077</v>
      </c>
      <c r="E2293" t="s">
        <v>3325</v>
      </c>
      <c r="F2293" t="s">
        <v>53</v>
      </c>
      <c r="G2293">
        <v>32</v>
      </c>
      <c r="H2293" t="s">
        <v>128</v>
      </c>
      <c r="I2293" t="s">
        <v>103</v>
      </c>
      <c r="J2293" t="s">
        <v>104</v>
      </c>
      <c r="K2293" t="s">
        <v>105</v>
      </c>
      <c r="L2293" t="s">
        <v>37</v>
      </c>
      <c r="M2293" t="s">
        <v>3978</v>
      </c>
      <c r="N2293" t="s">
        <v>88</v>
      </c>
      <c r="O2293" t="s">
        <v>89</v>
      </c>
      <c r="P2293" t="s">
        <v>90</v>
      </c>
      <c r="Q2293" t="s">
        <v>91</v>
      </c>
      <c r="R2293">
        <v>9</v>
      </c>
      <c r="S2293">
        <v>255</v>
      </c>
      <c r="T2293">
        <v>0.15</v>
      </c>
      <c r="U2293">
        <v>183.6</v>
      </c>
      <c r="V2293">
        <v>1950.75</v>
      </c>
      <c r="W2293">
        <v>298.35000000000002</v>
      </c>
      <c r="X2293" t="s">
        <v>43</v>
      </c>
      <c r="Y2293" t="s">
        <v>64</v>
      </c>
      <c r="Z2293" t="s">
        <v>45</v>
      </c>
      <c r="AA2293" t="s">
        <v>57</v>
      </c>
      <c r="AB2293" t="s">
        <v>47</v>
      </c>
    </row>
    <row r="2294" spans="1:28" x14ac:dyDescent="0.3">
      <c r="A2294" t="s">
        <v>5984</v>
      </c>
      <c r="B2294" s="1">
        <v>45394</v>
      </c>
      <c r="C2294" s="1">
        <v>45400</v>
      </c>
      <c r="D2294" t="s">
        <v>1266</v>
      </c>
      <c r="E2294" t="s">
        <v>1199</v>
      </c>
      <c r="F2294" t="s">
        <v>53</v>
      </c>
      <c r="G2294">
        <v>55</v>
      </c>
      <c r="H2294" t="s">
        <v>71</v>
      </c>
      <c r="I2294" t="s">
        <v>35</v>
      </c>
      <c r="J2294" t="s">
        <v>36</v>
      </c>
      <c r="K2294" t="s">
        <v>36</v>
      </c>
      <c r="L2294" t="s">
        <v>37</v>
      </c>
      <c r="M2294" t="s">
        <v>3220</v>
      </c>
      <c r="N2294" t="s">
        <v>88</v>
      </c>
      <c r="O2294" t="s">
        <v>120</v>
      </c>
      <c r="P2294" t="s">
        <v>121</v>
      </c>
      <c r="Q2294" t="s">
        <v>122</v>
      </c>
      <c r="R2294">
        <v>1</v>
      </c>
      <c r="S2294">
        <v>1399</v>
      </c>
      <c r="T2294">
        <v>0</v>
      </c>
      <c r="U2294">
        <v>1007.28</v>
      </c>
      <c r="V2294">
        <v>1399</v>
      </c>
      <c r="W2294">
        <v>391.72</v>
      </c>
      <c r="X2294" t="s">
        <v>43</v>
      </c>
      <c r="Y2294" t="s">
        <v>44</v>
      </c>
      <c r="Z2294" t="s">
        <v>78</v>
      </c>
      <c r="AA2294" t="s">
        <v>46</v>
      </c>
      <c r="AB2294" t="s">
        <v>47</v>
      </c>
    </row>
    <row r="2295" spans="1:28" x14ac:dyDescent="0.3">
      <c r="A2295" t="s">
        <v>5985</v>
      </c>
      <c r="B2295" s="1">
        <v>45399</v>
      </c>
      <c r="C2295" s="1">
        <v>45405</v>
      </c>
      <c r="D2295" t="s">
        <v>5986</v>
      </c>
      <c r="E2295" t="s">
        <v>1894</v>
      </c>
      <c r="F2295" t="s">
        <v>53</v>
      </c>
      <c r="G2295">
        <v>18</v>
      </c>
      <c r="H2295" t="s">
        <v>71</v>
      </c>
      <c r="I2295" t="s">
        <v>35</v>
      </c>
      <c r="J2295" t="s">
        <v>36</v>
      </c>
      <c r="K2295" t="s">
        <v>36</v>
      </c>
      <c r="L2295" t="s">
        <v>37</v>
      </c>
      <c r="M2295" t="s">
        <v>286</v>
      </c>
      <c r="N2295" t="s">
        <v>73</v>
      </c>
      <c r="O2295" t="s">
        <v>74</v>
      </c>
      <c r="P2295" t="s">
        <v>75</v>
      </c>
      <c r="Q2295" t="s">
        <v>76</v>
      </c>
      <c r="R2295">
        <v>8</v>
      </c>
      <c r="S2295">
        <v>1082</v>
      </c>
      <c r="T2295">
        <v>0.1</v>
      </c>
      <c r="U2295">
        <v>779.04</v>
      </c>
      <c r="V2295">
        <v>7790.4</v>
      </c>
      <c r="W2295">
        <v>1558.08</v>
      </c>
      <c r="X2295" t="s">
        <v>55</v>
      </c>
      <c r="Y2295" t="s">
        <v>77</v>
      </c>
      <c r="Z2295" t="s">
        <v>78</v>
      </c>
      <c r="AA2295" t="s">
        <v>46</v>
      </c>
      <c r="AB2295" t="s">
        <v>47</v>
      </c>
    </row>
    <row r="2296" spans="1:28" x14ac:dyDescent="0.3">
      <c r="A2296" t="s">
        <v>5987</v>
      </c>
      <c r="B2296" s="1">
        <v>45350</v>
      </c>
      <c r="C2296" s="1">
        <v>45353</v>
      </c>
      <c r="D2296" t="s">
        <v>1897</v>
      </c>
      <c r="E2296" t="s">
        <v>5385</v>
      </c>
      <c r="F2296" t="s">
        <v>33</v>
      </c>
      <c r="G2296">
        <v>28</v>
      </c>
      <c r="H2296" t="s">
        <v>128</v>
      </c>
      <c r="I2296" t="s">
        <v>116</v>
      </c>
      <c r="J2296" t="s">
        <v>117</v>
      </c>
      <c r="K2296" t="s">
        <v>118</v>
      </c>
      <c r="L2296" t="s">
        <v>37</v>
      </c>
      <c r="M2296" t="s">
        <v>5988</v>
      </c>
      <c r="N2296" t="s">
        <v>73</v>
      </c>
      <c r="O2296" t="s">
        <v>74</v>
      </c>
      <c r="P2296" t="s">
        <v>75</v>
      </c>
      <c r="Q2296" t="s">
        <v>76</v>
      </c>
      <c r="R2296">
        <v>10</v>
      </c>
      <c r="S2296">
        <v>745</v>
      </c>
      <c r="T2296">
        <v>0.05</v>
      </c>
      <c r="U2296">
        <v>536.4</v>
      </c>
      <c r="V2296">
        <v>7077.5</v>
      </c>
      <c r="W2296">
        <v>1713.5</v>
      </c>
      <c r="X2296" t="s">
        <v>43</v>
      </c>
      <c r="Y2296" t="s">
        <v>77</v>
      </c>
      <c r="Z2296" t="s">
        <v>56</v>
      </c>
      <c r="AA2296" t="s">
        <v>57</v>
      </c>
      <c r="AB2296" t="s">
        <v>47</v>
      </c>
    </row>
    <row r="2297" spans="1:28" x14ac:dyDescent="0.3">
      <c r="A2297" t="s">
        <v>5989</v>
      </c>
      <c r="B2297" s="1">
        <v>45376</v>
      </c>
      <c r="C2297" s="1">
        <v>45377</v>
      </c>
      <c r="D2297" t="s">
        <v>428</v>
      </c>
      <c r="E2297" t="s">
        <v>4229</v>
      </c>
      <c r="F2297" t="s">
        <v>33</v>
      </c>
      <c r="G2297">
        <v>39</v>
      </c>
      <c r="H2297" t="s">
        <v>128</v>
      </c>
      <c r="I2297" t="s">
        <v>84</v>
      </c>
      <c r="J2297" t="s">
        <v>85</v>
      </c>
      <c r="K2297" t="s">
        <v>86</v>
      </c>
      <c r="L2297" t="s">
        <v>37</v>
      </c>
      <c r="M2297" t="s">
        <v>218</v>
      </c>
      <c r="N2297" t="s">
        <v>88</v>
      </c>
      <c r="O2297" t="s">
        <v>120</v>
      </c>
      <c r="P2297" t="s">
        <v>121</v>
      </c>
      <c r="Q2297" t="s">
        <v>122</v>
      </c>
      <c r="R2297">
        <v>10</v>
      </c>
      <c r="S2297">
        <v>1779</v>
      </c>
      <c r="T2297">
        <v>0.1</v>
      </c>
      <c r="U2297">
        <v>1280.8800000000001</v>
      </c>
      <c r="V2297">
        <v>16011</v>
      </c>
      <c r="W2297">
        <v>3202.2</v>
      </c>
      <c r="X2297" t="s">
        <v>136</v>
      </c>
      <c r="Y2297" t="s">
        <v>44</v>
      </c>
      <c r="Z2297" t="s">
        <v>56</v>
      </c>
      <c r="AA2297" t="s">
        <v>65</v>
      </c>
      <c r="AB2297" t="s">
        <v>110</v>
      </c>
    </row>
    <row r="2298" spans="1:28" x14ac:dyDescent="0.3">
      <c r="A2298" t="s">
        <v>5990</v>
      </c>
      <c r="B2298" s="1">
        <v>45354</v>
      </c>
      <c r="C2298" s="1">
        <v>45360</v>
      </c>
      <c r="D2298" t="s">
        <v>3279</v>
      </c>
      <c r="E2298" t="s">
        <v>5991</v>
      </c>
      <c r="F2298" t="s">
        <v>33</v>
      </c>
      <c r="G2298">
        <v>49</v>
      </c>
      <c r="H2298" t="s">
        <v>71</v>
      </c>
      <c r="I2298" t="s">
        <v>116</v>
      </c>
      <c r="J2298" t="s">
        <v>117</v>
      </c>
      <c r="K2298" t="s">
        <v>118</v>
      </c>
      <c r="L2298" t="s">
        <v>37</v>
      </c>
      <c r="M2298" t="s">
        <v>2987</v>
      </c>
      <c r="N2298" t="s">
        <v>39</v>
      </c>
      <c r="O2298" t="s">
        <v>159</v>
      </c>
      <c r="P2298" t="s">
        <v>160</v>
      </c>
      <c r="Q2298" t="s">
        <v>161</v>
      </c>
      <c r="R2298">
        <v>10</v>
      </c>
      <c r="S2298">
        <v>1273</v>
      </c>
      <c r="T2298">
        <v>0</v>
      </c>
      <c r="U2298">
        <v>916.56</v>
      </c>
      <c r="V2298">
        <v>12730</v>
      </c>
      <c r="W2298">
        <v>3564.4</v>
      </c>
      <c r="X2298" t="s">
        <v>136</v>
      </c>
      <c r="Y2298" t="s">
        <v>44</v>
      </c>
      <c r="Z2298" t="s">
        <v>78</v>
      </c>
      <c r="AA2298" t="s">
        <v>57</v>
      </c>
      <c r="AB2298" t="s">
        <v>110</v>
      </c>
    </row>
    <row r="2299" spans="1:28" x14ac:dyDescent="0.3">
      <c r="A2299" t="s">
        <v>5992</v>
      </c>
      <c r="B2299" s="1">
        <v>45419</v>
      </c>
      <c r="C2299" s="1">
        <v>45420</v>
      </c>
      <c r="D2299" t="s">
        <v>3040</v>
      </c>
      <c r="E2299" t="s">
        <v>1868</v>
      </c>
      <c r="F2299" t="s">
        <v>53</v>
      </c>
      <c r="G2299">
        <v>63</v>
      </c>
      <c r="H2299" t="s">
        <v>71</v>
      </c>
      <c r="I2299" t="s">
        <v>84</v>
      </c>
      <c r="J2299" t="s">
        <v>85</v>
      </c>
      <c r="K2299" t="s">
        <v>86</v>
      </c>
      <c r="L2299" t="s">
        <v>37</v>
      </c>
      <c r="M2299" t="s">
        <v>179</v>
      </c>
      <c r="N2299" t="s">
        <v>73</v>
      </c>
      <c r="O2299" t="s">
        <v>74</v>
      </c>
      <c r="P2299" t="s">
        <v>75</v>
      </c>
      <c r="Q2299" t="s">
        <v>76</v>
      </c>
      <c r="R2299">
        <v>6</v>
      </c>
      <c r="S2299">
        <v>1830</v>
      </c>
      <c r="T2299">
        <v>0.1</v>
      </c>
      <c r="U2299">
        <v>1317.6</v>
      </c>
      <c r="V2299">
        <v>9882</v>
      </c>
      <c r="W2299">
        <v>1976.4</v>
      </c>
      <c r="X2299" t="s">
        <v>55</v>
      </c>
      <c r="Y2299" t="s">
        <v>77</v>
      </c>
      <c r="Z2299" t="s">
        <v>78</v>
      </c>
      <c r="AA2299" t="s">
        <v>46</v>
      </c>
      <c r="AB2299" t="s">
        <v>110</v>
      </c>
    </row>
    <row r="2300" spans="1:28" x14ac:dyDescent="0.3">
      <c r="A2300" t="s">
        <v>5993</v>
      </c>
      <c r="B2300" s="1">
        <v>45603</v>
      </c>
      <c r="C2300" s="1">
        <v>45610</v>
      </c>
      <c r="D2300" t="s">
        <v>5086</v>
      </c>
      <c r="E2300" t="s">
        <v>3754</v>
      </c>
      <c r="F2300" t="s">
        <v>53</v>
      </c>
      <c r="G2300">
        <v>57</v>
      </c>
      <c r="H2300" t="s">
        <v>71</v>
      </c>
      <c r="I2300" t="s">
        <v>116</v>
      </c>
      <c r="J2300" t="s">
        <v>117</v>
      </c>
      <c r="K2300" t="s">
        <v>118</v>
      </c>
      <c r="L2300" t="s">
        <v>37</v>
      </c>
      <c r="M2300" t="s">
        <v>825</v>
      </c>
      <c r="N2300" t="s">
        <v>73</v>
      </c>
      <c r="O2300" t="s">
        <v>107</v>
      </c>
      <c r="P2300" t="s">
        <v>108</v>
      </c>
      <c r="Q2300" t="s">
        <v>109</v>
      </c>
      <c r="R2300">
        <v>6</v>
      </c>
      <c r="S2300">
        <v>1723</v>
      </c>
      <c r="T2300">
        <v>0.05</v>
      </c>
      <c r="U2300">
        <v>1240.56</v>
      </c>
      <c r="V2300">
        <v>9821.1</v>
      </c>
      <c r="W2300">
        <v>2377.7399999999998</v>
      </c>
      <c r="X2300" t="s">
        <v>55</v>
      </c>
      <c r="Y2300" t="s">
        <v>64</v>
      </c>
      <c r="Z2300" t="s">
        <v>56</v>
      </c>
      <c r="AA2300" t="s">
        <v>57</v>
      </c>
      <c r="AB2300" t="s">
        <v>47</v>
      </c>
    </row>
    <row r="2301" spans="1:28" x14ac:dyDescent="0.3">
      <c r="A2301" t="s">
        <v>5994</v>
      </c>
      <c r="B2301" s="1">
        <v>45509</v>
      </c>
      <c r="C2301" s="1">
        <v>45514</v>
      </c>
      <c r="D2301" t="s">
        <v>2405</v>
      </c>
      <c r="E2301" t="s">
        <v>5995</v>
      </c>
      <c r="F2301" t="s">
        <v>33</v>
      </c>
      <c r="G2301">
        <v>61</v>
      </c>
      <c r="H2301" t="s">
        <v>128</v>
      </c>
      <c r="I2301" t="s">
        <v>84</v>
      </c>
      <c r="J2301" t="s">
        <v>85</v>
      </c>
      <c r="K2301" t="s">
        <v>86</v>
      </c>
      <c r="L2301" t="s">
        <v>37</v>
      </c>
      <c r="M2301" t="s">
        <v>2653</v>
      </c>
      <c r="N2301" t="s">
        <v>73</v>
      </c>
      <c r="O2301" t="s">
        <v>107</v>
      </c>
      <c r="P2301" t="s">
        <v>108</v>
      </c>
      <c r="Q2301" t="s">
        <v>109</v>
      </c>
      <c r="R2301">
        <v>4</v>
      </c>
      <c r="S2301">
        <v>1090</v>
      </c>
      <c r="T2301">
        <v>0</v>
      </c>
      <c r="U2301">
        <v>784.8</v>
      </c>
      <c r="V2301">
        <v>4360</v>
      </c>
      <c r="W2301">
        <v>1220.8</v>
      </c>
      <c r="X2301" t="s">
        <v>55</v>
      </c>
      <c r="Y2301" t="s">
        <v>44</v>
      </c>
      <c r="Z2301" t="s">
        <v>78</v>
      </c>
      <c r="AA2301" t="s">
        <v>46</v>
      </c>
      <c r="AB2301" t="s">
        <v>110</v>
      </c>
    </row>
    <row r="2302" spans="1:28" x14ac:dyDescent="0.3">
      <c r="A2302" t="s">
        <v>5996</v>
      </c>
      <c r="B2302" s="1">
        <v>45505</v>
      </c>
      <c r="C2302" s="1">
        <v>45506</v>
      </c>
      <c r="D2302" t="s">
        <v>1210</v>
      </c>
      <c r="E2302" t="s">
        <v>3687</v>
      </c>
      <c r="F2302" t="s">
        <v>53</v>
      </c>
      <c r="G2302">
        <v>35</v>
      </c>
      <c r="H2302" t="s">
        <v>34</v>
      </c>
      <c r="I2302" t="s">
        <v>35</v>
      </c>
      <c r="J2302" t="s">
        <v>36</v>
      </c>
      <c r="K2302" t="s">
        <v>36</v>
      </c>
      <c r="L2302" t="s">
        <v>37</v>
      </c>
      <c r="M2302" t="s">
        <v>600</v>
      </c>
      <c r="N2302" t="s">
        <v>39</v>
      </c>
      <c r="O2302" t="s">
        <v>40</v>
      </c>
      <c r="P2302" t="s">
        <v>41</v>
      </c>
      <c r="Q2302" t="s">
        <v>42</v>
      </c>
      <c r="R2302">
        <v>8</v>
      </c>
      <c r="S2302">
        <v>1655</v>
      </c>
      <c r="T2302">
        <v>0.15</v>
      </c>
      <c r="U2302">
        <v>1191.5999999999999</v>
      </c>
      <c r="V2302">
        <v>11254</v>
      </c>
      <c r="W2302">
        <v>1721.2</v>
      </c>
      <c r="X2302" t="s">
        <v>136</v>
      </c>
      <c r="Y2302" t="s">
        <v>77</v>
      </c>
      <c r="Z2302" t="s">
        <v>56</v>
      </c>
      <c r="AA2302" t="s">
        <v>57</v>
      </c>
      <c r="AB2302" t="s">
        <v>110</v>
      </c>
    </row>
    <row r="2303" spans="1:28" x14ac:dyDescent="0.3">
      <c r="A2303" t="s">
        <v>5997</v>
      </c>
      <c r="B2303" s="1">
        <v>45402</v>
      </c>
      <c r="C2303" s="1">
        <v>45408</v>
      </c>
      <c r="D2303" t="s">
        <v>2743</v>
      </c>
      <c r="E2303" t="s">
        <v>1618</v>
      </c>
      <c r="F2303" t="s">
        <v>53</v>
      </c>
      <c r="G2303">
        <v>19</v>
      </c>
      <c r="H2303" t="s">
        <v>71</v>
      </c>
      <c r="I2303" t="s">
        <v>35</v>
      </c>
      <c r="J2303" t="s">
        <v>36</v>
      </c>
      <c r="K2303" t="s">
        <v>36</v>
      </c>
      <c r="L2303" t="s">
        <v>37</v>
      </c>
      <c r="M2303" t="s">
        <v>2996</v>
      </c>
      <c r="N2303" t="s">
        <v>88</v>
      </c>
      <c r="O2303" t="s">
        <v>120</v>
      </c>
      <c r="P2303" t="s">
        <v>121</v>
      </c>
      <c r="Q2303" t="s">
        <v>122</v>
      </c>
      <c r="R2303">
        <v>7</v>
      </c>
      <c r="S2303">
        <v>531</v>
      </c>
      <c r="T2303">
        <v>0.2</v>
      </c>
      <c r="U2303">
        <v>382.32</v>
      </c>
      <c r="V2303">
        <v>2973.6</v>
      </c>
      <c r="W2303">
        <v>297.36</v>
      </c>
      <c r="X2303" t="s">
        <v>43</v>
      </c>
      <c r="Y2303" t="s">
        <v>44</v>
      </c>
      <c r="Z2303" t="s">
        <v>56</v>
      </c>
      <c r="AA2303" t="s">
        <v>46</v>
      </c>
      <c r="AB2303" t="s">
        <v>110</v>
      </c>
    </row>
    <row r="2304" spans="1:28" x14ac:dyDescent="0.3">
      <c r="A2304" t="s">
        <v>5998</v>
      </c>
      <c r="B2304" s="1">
        <v>45375</v>
      </c>
      <c r="C2304" s="1">
        <v>45382</v>
      </c>
      <c r="D2304" t="s">
        <v>3071</v>
      </c>
      <c r="E2304" t="s">
        <v>852</v>
      </c>
      <c r="F2304" t="s">
        <v>33</v>
      </c>
      <c r="G2304">
        <v>36</v>
      </c>
      <c r="H2304" t="s">
        <v>34</v>
      </c>
      <c r="I2304" t="s">
        <v>116</v>
      </c>
      <c r="J2304" t="s">
        <v>117</v>
      </c>
      <c r="K2304" t="s">
        <v>118</v>
      </c>
      <c r="L2304" t="s">
        <v>37</v>
      </c>
      <c r="M2304" t="s">
        <v>242</v>
      </c>
      <c r="N2304" t="s">
        <v>73</v>
      </c>
      <c r="O2304" t="s">
        <v>74</v>
      </c>
      <c r="P2304" t="s">
        <v>75</v>
      </c>
      <c r="Q2304" t="s">
        <v>76</v>
      </c>
      <c r="R2304">
        <v>4</v>
      </c>
      <c r="S2304">
        <v>743</v>
      </c>
      <c r="T2304">
        <v>0.15</v>
      </c>
      <c r="U2304">
        <v>534.96</v>
      </c>
      <c r="V2304">
        <v>2526.1999999999998</v>
      </c>
      <c r="W2304">
        <v>386.36</v>
      </c>
      <c r="X2304" t="s">
        <v>55</v>
      </c>
      <c r="Y2304" t="s">
        <v>44</v>
      </c>
      <c r="Z2304" t="s">
        <v>78</v>
      </c>
      <c r="AA2304" t="s">
        <v>46</v>
      </c>
      <c r="AB2304" t="s">
        <v>47</v>
      </c>
    </row>
    <row r="2305" spans="1:28" x14ac:dyDescent="0.3">
      <c r="A2305" t="s">
        <v>5999</v>
      </c>
      <c r="B2305" s="1">
        <v>45490</v>
      </c>
      <c r="C2305" s="1">
        <v>45491</v>
      </c>
      <c r="D2305" t="s">
        <v>460</v>
      </c>
      <c r="E2305" t="s">
        <v>940</v>
      </c>
      <c r="F2305" t="s">
        <v>53</v>
      </c>
      <c r="G2305">
        <v>44</v>
      </c>
      <c r="H2305" t="s">
        <v>71</v>
      </c>
      <c r="I2305" t="s">
        <v>103</v>
      </c>
      <c r="J2305" t="s">
        <v>104</v>
      </c>
      <c r="K2305" t="s">
        <v>105</v>
      </c>
      <c r="L2305" t="s">
        <v>37</v>
      </c>
      <c r="M2305" t="s">
        <v>6000</v>
      </c>
      <c r="N2305" t="s">
        <v>73</v>
      </c>
      <c r="O2305" t="s">
        <v>107</v>
      </c>
      <c r="P2305" t="s">
        <v>108</v>
      </c>
      <c r="Q2305" t="s">
        <v>109</v>
      </c>
      <c r="R2305">
        <v>6</v>
      </c>
      <c r="S2305">
        <v>800</v>
      </c>
      <c r="T2305">
        <v>0</v>
      </c>
      <c r="U2305">
        <v>576</v>
      </c>
      <c r="V2305">
        <v>4800</v>
      </c>
      <c r="W2305">
        <v>1344</v>
      </c>
      <c r="X2305" t="s">
        <v>55</v>
      </c>
      <c r="Y2305" t="s">
        <v>77</v>
      </c>
      <c r="Z2305" t="s">
        <v>78</v>
      </c>
      <c r="AA2305" t="s">
        <v>57</v>
      </c>
      <c r="AB2305" t="s">
        <v>47</v>
      </c>
    </row>
    <row r="2306" spans="1:28" x14ac:dyDescent="0.3">
      <c r="A2306" t="s">
        <v>6001</v>
      </c>
      <c r="B2306" s="1">
        <v>45537</v>
      </c>
      <c r="C2306" s="1">
        <v>45541</v>
      </c>
      <c r="D2306" t="s">
        <v>818</v>
      </c>
      <c r="E2306" t="s">
        <v>6002</v>
      </c>
      <c r="F2306" t="s">
        <v>33</v>
      </c>
      <c r="G2306">
        <v>47</v>
      </c>
      <c r="H2306" t="s">
        <v>128</v>
      </c>
      <c r="I2306" t="s">
        <v>35</v>
      </c>
      <c r="J2306" t="s">
        <v>36</v>
      </c>
      <c r="K2306" t="s">
        <v>36</v>
      </c>
      <c r="L2306" t="s">
        <v>37</v>
      </c>
      <c r="M2306" t="s">
        <v>1891</v>
      </c>
      <c r="N2306" t="s">
        <v>39</v>
      </c>
      <c r="O2306" t="s">
        <v>40</v>
      </c>
      <c r="P2306" t="s">
        <v>41</v>
      </c>
      <c r="Q2306" t="s">
        <v>42</v>
      </c>
      <c r="R2306">
        <v>4</v>
      </c>
      <c r="S2306">
        <v>1310</v>
      </c>
      <c r="T2306">
        <v>0.05</v>
      </c>
      <c r="U2306">
        <v>943.2</v>
      </c>
      <c r="V2306">
        <v>4978</v>
      </c>
      <c r="W2306">
        <v>1205.2</v>
      </c>
      <c r="X2306" t="s">
        <v>43</v>
      </c>
      <c r="Y2306" t="s">
        <v>77</v>
      </c>
      <c r="Z2306" t="s">
        <v>56</v>
      </c>
      <c r="AA2306" t="s">
        <v>57</v>
      </c>
      <c r="AB2306" t="s">
        <v>47</v>
      </c>
    </row>
    <row r="2307" spans="1:28" x14ac:dyDescent="0.3">
      <c r="A2307" t="s">
        <v>6003</v>
      </c>
      <c r="B2307" s="1">
        <v>45312</v>
      </c>
      <c r="C2307" s="1">
        <v>45319</v>
      </c>
      <c r="D2307" t="s">
        <v>6004</v>
      </c>
      <c r="E2307" t="s">
        <v>3924</v>
      </c>
      <c r="F2307" t="s">
        <v>53</v>
      </c>
      <c r="G2307">
        <v>22</v>
      </c>
      <c r="H2307" t="s">
        <v>71</v>
      </c>
      <c r="I2307" t="s">
        <v>35</v>
      </c>
      <c r="J2307" t="s">
        <v>36</v>
      </c>
      <c r="K2307" t="s">
        <v>36</v>
      </c>
      <c r="L2307" t="s">
        <v>37</v>
      </c>
      <c r="M2307" t="s">
        <v>1232</v>
      </c>
      <c r="N2307" t="s">
        <v>39</v>
      </c>
      <c r="O2307" t="s">
        <v>40</v>
      </c>
      <c r="P2307" t="s">
        <v>41</v>
      </c>
      <c r="Q2307" t="s">
        <v>42</v>
      </c>
      <c r="R2307">
        <v>2</v>
      </c>
      <c r="S2307">
        <v>258</v>
      </c>
      <c r="T2307">
        <v>0.1</v>
      </c>
      <c r="U2307">
        <v>185.76</v>
      </c>
      <c r="V2307">
        <v>464.4</v>
      </c>
      <c r="W2307">
        <v>92.88</v>
      </c>
      <c r="X2307" t="s">
        <v>55</v>
      </c>
      <c r="Y2307" t="s">
        <v>64</v>
      </c>
      <c r="Z2307" t="s">
        <v>56</v>
      </c>
      <c r="AA2307" t="s">
        <v>46</v>
      </c>
      <c r="AB2307" t="s">
        <v>110</v>
      </c>
    </row>
    <row r="2308" spans="1:28" x14ac:dyDescent="0.3">
      <c r="A2308" t="s">
        <v>6005</v>
      </c>
      <c r="B2308" s="1">
        <v>45573</v>
      </c>
      <c r="C2308" s="1">
        <v>45575</v>
      </c>
      <c r="D2308" t="s">
        <v>6006</v>
      </c>
      <c r="E2308" t="s">
        <v>5059</v>
      </c>
      <c r="F2308" t="s">
        <v>53</v>
      </c>
      <c r="G2308">
        <v>37</v>
      </c>
      <c r="H2308" t="s">
        <v>34</v>
      </c>
      <c r="I2308" t="s">
        <v>103</v>
      </c>
      <c r="J2308" t="s">
        <v>104</v>
      </c>
      <c r="K2308" t="s">
        <v>105</v>
      </c>
      <c r="L2308" t="s">
        <v>37</v>
      </c>
      <c r="M2308" t="s">
        <v>2561</v>
      </c>
      <c r="N2308" t="s">
        <v>73</v>
      </c>
      <c r="O2308" t="s">
        <v>74</v>
      </c>
      <c r="P2308" t="s">
        <v>75</v>
      </c>
      <c r="Q2308" t="s">
        <v>76</v>
      </c>
      <c r="R2308">
        <v>2</v>
      </c>
      <c r="S2308">
        <v>1623</v>
      </c>
      <c r="T2308">
        <v>0.05</v>
      </c>
      <c r="U2308">
        <v>1168.56</v>
      </c>
      <c r="V2308">
        <v>3083.7</v>
      </c>
      <c r="W2308">
        <v>746.58</v>
      </c>
      <c r="X2308" t="s">
        <v>43</v>
      </c>
      <c r="Y2308" t="s">
        <v>44</v>
      </c>
      <c r="Z2308" t="s">
        <v>56</v>
      </c>
      <c r="AA2308" t="s">
        <v>46</v>
      </c>
      <c r="AB2308" t="s">
        <v>110</v>
      </c>
    </row>
    <row r="2309" spans="1:28" x14ac:dyDescent="0.3">
      <c r="A2309" t="s">
        <v>6007</v>
      </c>
      <c r="B2309" s="1">
        <v>45455</v>
      </c>
      <c r="C2309" s="1">
        <v>45461</v>
      </c>
      <c r="D2309" t="s">
        <v>4648</v>
      </c>
      <c r="E2309" t="s">
        <v>564</v>
      </c>
      <c r="F2309" t="s">
        <v>33</v>
      </c>
      <c r="G2309">
        <v>31</v>
      </c>
      <c r="H2309" t="s">
        <v>71</v>
      </c>
      <c r="I2309" t="s">
        <v>35</v>
      </c>
      <c r="J2309" t="s">
        <v>36</v>
      </c>
      <c r="K2309" t="s">
        <v>36</v>
      </c>
      <c r="L2309" t="s">
        <v>37</v>
      </c>
      <c r="M2309" t="s">
        <v>1953</v>
      </c>
      <c r="N2309" t="s">
        <v>73</v>
      </c>
      <c r="O2309" t="s">
        <v>107</v>
      </c>
      <c r="P2309" t="s">
        <v>108</v>
      </c>
      <c r="Q2309" t="s">
        <v>109</v>
      </c>
      <c r="R2309">
        <v>7</v>
      </c>
      <c r="S2309">
        <v>203</v>
      </c>
      <c r="T2309">
        <v>0.2</v>
      </c>
      <c r="U2309">
        <v>146.16</v>
      </c>
      <c r="V2309">
        <v>1136.8</v>
      </c>
      <c r="W2309">
        <v>113.68</v>
      </c>
      <c r="X2309" t="s">
        <v>55</v>
      </c>
      <c r="Y2309" t="s">
        <v>77</v>
      </c>
      <c r="Z2309" t="s">
        <v>56</v>
      </c>
      <c r="AA2309" t="s">
        <v>46</v>
      </c>
      <c r="AB2309" t="s">
        <v>110</v>
      </c>
    </row>
    <row r="2310" spans="1:28" x14ac:dyDescent="0.3">
      <c r="A2310" t="s">
        <v>6008</v>
      </c>
      <c r="B2310" s="1">
        <v>45303</v>
      </c>
      <c r="C2310" s="1">
        <v>45308</v>
      </c>
      <c r="D2310" t="s">
        <v>582</v>
      </c>
      <c r="E2310" t="s">
        <v>6009</v>
      </c>
      <c r="F2310" t="s">
        <v>53</v>
      </c>
      <c r="G2310">
        <v>57</v>
      </c>
      <c r="H2310" t="s">
        <v>128</v>
      </c>
      <c r="I2310" t="s">
        <v>35</v>
      </c>
      <c r="J2310" t="s">
        <v>36</v>
      </c>
      <c r="K2310" t="s">
        <v>36</v>
      </c>
      <c r="L2310" t="s">
        <v>37</v>
      </c>
      <c r="M2310" t="s">
        <v>491</v>
      </c>
      <c r="N2310" t="s">
        <v>39</v>
      </c>
      <c r="O2310" t="s">
        <v>40</v>
      </c>
      <c r="P2310" t="s">
        <v>41</v>
      </c>
      <c r="Q2310" t="s">
        <v>42</v>
      </c>
      <c r="R2310">
        <v>9</v>
      </c>
      <c r="S2310">
        <v>687</v>
      </c>
      <c r="T2310">
        <v>0.15</v>
      </c>
      <c r="U2310">
        <v>494.64</v>
      </c>
      <c r="V2310">
        <v>5255.55</v>
      </c>
      <c r="W2310">
        <v>803.79</v>
      </c>
      <c r="X2310" t="s">
        <v>136</v>
      </c>
      <c r="Y2310" t="s">
        <v>64</v>
      </c>
      <c r="Z2310" t="s">
        <v>45</v>
      </c>
      <c r="AA2310" t="s">
        <v>65</v>
      </c>
      <c r="AB2310" t="s">
        <v>110</v>
      </c>
    </row>
    <row r="2311" spans="1:28" x14ac:dyDescent="0.3">
      <c r="A2311" t="s">
        <v>6010</v>
      </c>
      <c r="B2311" s="1">
        <v>45410</v>
      </c>
      <c r="C2311" s="1">
        <v>45415</v>
      </c>
      <c r="D2311" t="s">
        <v>1663</v>
      </c>
      <c r="E2311" t="s">
        <v>1534</v>
      </c>
      <c r="F2311" t="s">
        <v>53</v>
      </c>
      <c r="G2311">
        <v>20</v>
      </c>
      <c r="H2311" t="s">
        <v>34</v>
      </c>
      <c r="I2311" t="s">
        <v>103</v>
      </c>
      <c r="J2311" t="s">
        <v>104</v>
      </c>
      <c r="K2311" t="s">
        <v>105</v>
      </c>
      <c r="L2311" t="s">
        <v>37</v>
      </c>
      <c r="M2311" t="s">
        <v>3573</v>
      </c>
      <c r="N2311" t="s">
        <v>39</v>
      </c>
      <c r="O2311" t="s">
        <v>40</v>
      </c>
      <c r="P2311" t="s">
        <v>41</v>
      </c>
      <c r="Q2311" t="s">
        <v>42</v>
      </c>
      <c r="R2311">
        <v>4</v>
      </c>
      <c r="S2311">
        <v>1128</v>
      </c>
      <c r="T2311">
        <v>0.2</v>
      </c>
      <c r="U2311">
        <v>812.16</v>
      </c>
      <c r="V2311">
        <v>3609.6</v>
      </c>
      <c r="W2311">
        <v>360.96</v>
      </c>
      <c r="X2311" t="s">
        <v>136</v>
      </c>
      <c r="Y2311" t="s">
        <v>77</v>
      </c>
      <c r="Z2311" t="s">
        <v>45</v>
      </c>
      <c r="AA2311" t="s">
        <v>57</v>
      </c>
      <c r="AB2311" t="s">
        <v>110</v>
      </c>
    </row>
    <row r="2312" spans="1:28" x14ac:dyDescent="0.3">
      <c r="A2312" t="s">
        <v>6011</v>
      </c>
      <c r="B2312" s="1">
        <v>45560</v>
      </c>
      <c r="C2312" s="1">
        <v>45566</v>
      </c>
      <c r="D2312" t="s">
        <v>1914</v>
      </c>
      <c r="E2312" t="s">
        <v>4853</v>
      </c>
      <c r="F2312" t="s">
        <v>53</v>
      </c>
      <c r="G2312">
        <v>55</v>
      </c>
      <c r="H2312" t="s">
        <v>71</v>
      </c>
      <c r="I2312" t="s">
        <v>103</v>
      </c>
      <c r="J2312" t="s">
        <v>104</v>
      </c>
      <c r="K2312" t="s">
        <v>105</v>
      </c>
      <c r="L2312" t="s">
        <v>37</v>
      </c>
      <c r="M2312" t="s">
        <v>642</v>
      </c>
      <c r="N2312" t="s">
        <v>39</v>
      </c>
      <c r="O2312" t="s">
        <v>40</v>
      </c>
      <c r="P2312" t="s">
        <v>41</v>
      </c>
      <c r="Q2312" t="s">
        <v>42</v>
      </c>
      <c r="R2312">
        <v>5</v>
      </c>
      <c r="S2312">
        <v>767</v>
      </c>
      <c r="T2312">
        <v>0</v>
      </c>
      <c r="U2312">
        <v>552.24</v>
      </c>
      <c r="V2312">
        <v>3835</v>
      </c>
      <c r="W2312">
        <v>1073.8</v>
      </c>
      <c r="X2312" t="s">
        <v>55</v>
      </c>
      <c r="Y2312" t="s">
        <v>64</v>
      </c>
      <c r="Z2312" t="s">
        <v>45</v>
      </c>
      <c r="AA2312" t="s">
        <v>46</v>
      </c>
      <c r="AB2312" t="s">
        <v>110</v>
      </c>
    </row>
    <row r="2313" spans="1:28" x14ac:dyDescent="0.3">
      <c r="A2313" t="s">
        <v>6012</v>
      </c>
      <c r="B2313" s="1">
        <v>45370</v>
      </c>
      <c r="C2313" s="1">
        <v>45374</v>
      </c>
      <c r="D2313" t="s">
        <v>1111</v>
      </c>
      <c r="E2313" t="s">
        <v>2357</v>
      </c>
      <c r="F2313" t="s">
        <v>33</v>
      </c>
      <c r="G2313">
        <v>18</v>
      </c>
      <c r="H2313" t="s">
        <v>71</v>
      </c>
      <c r="I2313" t="s">
        <v>35</v>
      </c>
      <c r="J2313" t="s">
        <v>36</v>
      </c>
      <c r="K2313" t="s">
        <v>36</v>
      </c>
      <c r="L2313" t="s">
        <v>37</v>
      </c>
      <c r="M2313" t="s">
        <v>1403</v>
      </c>
      <c r="N2313" t="s">
        <v>39</v>
      </c>
      <c r="O2313" t="s">
        <v>40</v>
      </c>
      <c r="P2313" t="s">
        <v>41</v>
      </c>
      <c r="Q2313" t="s">
        <v>42</v>
      </c>
      <c r="R2313">
        <v>5</v>
      </c>
      <c r="S2313">
        <v>465</v>
      </c>
      <c r="T2313">
        <v>0.15</v>
      </c>
      <c r="U2313">
        <v>334.8</v>
      </c>
      <c r="V2313">
        <v>1976.25</v>
      </c>
      <c r="W2313">
        <v>302.25</v>
      </c>
      <c r="X2313" t="s">
        <v>43</v>
      </c>
      <c r="Y2313" t="s">
        <v>44</v>
      </c>
      <c r="Z2313" t="s">
        <v>45</v>
      </c>
      <c r="AA2313" t="s">
        <v>57</v>
      </c>
      <c r="AB2313" t="s">
        <v>47</v>
      </c>
    </row>
    <row r="2314" spans="1:28" x14ac:dyDescent="0.3">
      <c r="A2314" t="s">
        <v>6013</v>
      </c>
      <c r="B2314" s="1">
        <v>45423</v>
      </c>
      <c r="C2314" s="1">
        <v>45424</v>
      </c>
      <c r="D2314" t="s">
        <v>1014</v>
      </c>
      <c r="E2314" t="s">
        <v>6014</v>
      </c>
      <c r="F2314" t="s">
        <v>33</v>
      </c>
      <c r="G2314">
        <v>30</v>
      </c>
      <c r="H2314" t="s">
        <v>128</v>
      </c>
      <c r="I2314" t="s">
        <v>35</v>
      </c>
      <c r="J2314" t="s">
        <v>36</v>
      </c>
      <c r="K2314" t="s">
        <v>36</v>
      </c>
      <c r="L2314" t="s">
        <v>37</v>
      </c>
      <c r="M2314" t="s">
        <v>1052</v>
      </c>
      <c r="N2314" t="s">
        <v>88</v>
      </c>
      <c r="O2314" t="s">
        <v>120</v>
      </c>
      <c r="P2314" t="s">
        <v>121</v>
      </c>
      <c r="Q2314" t="s">
        <v>122</v>
      </c>
      <c r="R2314">
        <v>6</v>
      </c>
      <c r="S2314">
        <v>352</v>
      </c>
      <c r="T2314">
        <v>0.2</v>
      </c>
      <c r="U2314">
        <v>253.44</v>
      </c>
      <c r="V2314">
        <v>1689.6</v>
      </c>
      <c r="W2314">
        <v>168.96</v>
      </c>
      <c r="X2314" t="s">
        <v>55</v>
      </c>
      <c r="Y2314" t="s">
        <v>77</v>
      </c>
      <c r="Z2314" t="s">
        <v>78</v>
      </c>
      <c r="AA2314" t="s">
        <v>46</v>
      </c>
      <c r="AB2314" t="s">
        <v>47</v>
      </c>
    </row>
    <row r="2315" spans="1:28" x14ac:dyDescent="0.3">
      <c r="A2315" t="s">
        <v>6015</v>
      </c>
      <c r="B2315" s="1">
        <v>45297</v>
      </c>
      <c r="C2315" s="1">
        <v>45301</v>
      </c>
      <c r="D2315" t="s">
        <v>6016</v>
      </c>
      <c r="E2315" t="s">
        <v>4035</v>
      </c>
      <c r="F2315" t="s">
        <v>53</v>
      </c>
      <c r="G2315">
        <v>54</v>
      </c>
      <c r="H2315" t="s">
        <v>71</v>
      </c>
      <c r="I2315" t="s">
        <v>35</v>
      </c>
      <c r="J2315" t="s">
        <v>36</v>
      </c>
      <c r="K2315" t="s">
        <v>36</v>
      </c>
      <c r="L2315" t="s">
        <v>37</v>
      </c>
      <c r="M2315" t="s">
        <v>6017</v>
      </c>
      <c r="N2315" t="s">
        <v>88</v>
      </c>
      <c r="O2315" t="s">
        <v>120</v>
      </c>
      <c r="P2315" t="s">
        <v>121</v>
      </c>
      <c r="Q2315" t="s">
        <v>122</v>
      </c>
      <c r="R2315">
        <v>4</v>
      </c>
      <c r="S2315">
        <v>247</v>
      </c>
      <c r="T2315">
        <v>0</v>
      </c>
      <c r="U2315">
        <v>177.84</v>
      </c>
      <c r="V2315">
        <v>988</v>
      </c>
      <c r="W2315">
        <v>276.64</v>
      </c>
      <c r="X2315" t="s">
        <v>136</v>
      </c>
      <c r="Y2315" t="s">
        <v>44</v>
      </c>
      <c r="Z2315" t="s">
        <v>56</v>
      </c>
      <c r="AA2315" t="s">
        <v>65</v>
      </c>
      <c r="AB2315" t="s">
        <v>110</v>
      </c>
    </row>
    <row r="2316" spans="1:28" x14ac:dyDescent="0.3">
      <c r="A2316" t="s">
        <v>6018</v>
      </c>
      <c r="B2316" s="1">
        <v>45368</v>
      </c>
      <c r="C2316" s="1">
        <v>45372</v>
      </c>
      <c r="D2316" t="s">
        <v>2980</v>
      </c>
      <c r="E2316" t="s">
        <v>6019</v>
      </c>
      <c r="F2316" t="s">
        <v>53</v>
      </c>
      <c r="G2316">
        <v>59</v>
      </c>
      <c r="H2316" t="s">
        <v>71</v>
      </c>
      <c r="I2316" t="s">
        <v>35</v>
      </c>
      <c r="J2316" t="s">
        <v>36</v>
      </c>
      <c r="K2316" t="s">
        <v>36</v>
      </c>
      <c r="L2316" t="s">
        <v>37</v>
      </c>
      <c r="M2316" t="s">
        <v>1020</v>
      </c>
      <c r="N2316" t="s">
        <v>88</v>
      </c>
      <c r="O2316" t="s">
        <v>120</v>
      </c>
      <c r="P2316" t="s">
        <v>121</v>
      </c>
      <c r="Q2316" t="s">
        <v>122</v>
      </c>
      <c r="R2316">
        <v>10</v>
      </c>
      <c r="S2316">
        <v>218</v>
      </c>
      <c r="T2316">
        <v>0.1</v>
      </c>
      <c r="U2316">
        <v>156.96</v>
      </c>
      <c r="V2316">
        <v>1962</v>
      </c>
      <c r="W2316">
        <v>392.4</v>
      </c>
      <c r="X2316" t="s">
        <v>55</v>
      </c>
      <c r="Y2316" t="s">
        <v>77</v>
      </c>
      <c r="Z2316" t="s">
        <v>56</v>
      </c>
      <c r="AA2316" t="s">
        <v>65</v>
      </c>
      <c r="AB2316" t="s">
        <v>47</v>
      </c>
    </row>
    <row r="2317" spans="1:28" x14ac:dyDescent="0.3">
      <c r="A2317" t="s">
        <v>6020</v>
      </c>
      <c r="B2317" s="1">
        <v>45460</v>
      </c>
      <c r="C2317" s="1">
        <v>45462</v>
      </c>
      <c r="D2317" t="s">
        <v>2951</v>
      </c>
      <c r="E2317" t="s">
        <v>6021</v>
      </c>
      <c r="F2317" t="s">
        <v>53</v>
      </c>
      <c r="G2317">
        <v>62</v>
      </c>
      <c r="H2317" t="s">
        <v>128</v>
      </c>
      <c r="I2317" t="s">
        <v>103</v>
      </c>
      <c r="J2317" t="s">
        <v>104</v>
      </c>
      <c r="K2317" t="s">
        <v>105</v>
      </c>
      <c r="L2317" t="s">
        <v>37</v>
      </c>
      <c r="M2317" t="s">
        <v>2928</v>
      </c>
      <c r="N2317" t="s">
        <v>73</v>
      </c>
      <c r="O2317" t="s">
        <v>107</v>
      </c>
      <c r="P2317" t="s">
        <v>108</v>
      </c>
      <c r="Q2317" t="s">
        <v>109</v>
      </c>
      <c r="R2317">
        <v>8</v>
      </c>
      <c r="S2317">
        <v>637</v>
      </c>
      <c r="T2317">
        <v>0.05</v>
      </c>
      <c r="U2317">
        <v>458.64</v>
      </c>
      <c r="V2317">
        <v>4841.2</v>
      </c>
      <c r="W2317">
        <v>1172.08</v>
      </c>
      <c r="X2317" t="s">
        <v>43</v>
      </c>
      <c r="Y2317" t="s">
        <v>44</v>
      </c>
      <c r="Z2317" t="s">
        <v>56</v>
      </c>
      <c r="AA2317" t="s">
        <v>46</v>
      </c>
      <c r="AB2317" t="s">
        <v>47</v>
      </c>
    </row>
    <row r="2318" spans="1:28" x14ac:dyDescent="0.3">
      <c r="A2318" t="s">
        <v>6022</v>
      </c>
      <c r="B2318" s="1">
        <v>45452</v>
      </c>
      <c r="C2318" s="1">
        <v>45454</v>
      </c>
      <c r="D2318" t="s">
        <v>871</v>
      </c>
      <c r="E2318" t="s">
        <v>3757</v>
      </c>
      <c r="F2318" t="s">
        <v>53</v>
      </c>
      <c r="G2318">
        <v>28</v>
      </c>
      <c r="H2318" t="s">
        <v>71</v>
      </c>
      <c r="I2318" t="s">
        <v>84</v>
      </c>
      <c r="J2318" t="s">
        <v>85</v>
      </c>
      <c r="K2318" t="s">
        <v>86</v>
      </c>
      <c r="L2318" t="s">
        <v>37</v>
      </c>
      <c r="M2318" t="s">
        <v>3895</v>
      </c>
      <c r="N2318" t="s">
        <v>88</v>
      </c>
      <c r="O2318" t="s">
        <v>120</v>
      </c>
      <c r="P2318" t="s">
        <v>121</v>
      </c>
      <c r="Q2318" t="s">
        <v>122</v>
      </c>
      <c r="R2318">
        <v>7</v>
      </c>
      <c r="S2318">
        <v>284</v>
      </c>
      <c r="T2318">
        <v>0.05</v>
      </c>
      <c r="U2318">
        <v>204.48</v>
      </c>
      <c r="V2318">
        <v>1888.6</v>
      </c>
      <c r="W2318">
        <v>457.24</v>
      </c>
      <c r="X2318" t="s">
        <v>55</v>
      </c>
      <c r="Y2318" t="s">
        <v>77</v>
      </c>
      <c r="Z2318" t="s">
        <v>45</v>
      </c>
      <c r="AA2318" t="s">
        <v>57</v>
      </c>
      <c r="AB2318" t="s">
        <v>110</v>
      </c>
    </row>
    <row r="2319" spans="1:28" x14ac:dyDescent="0.3">
      <c r="A2319" t="s">
        <v>6023</v>
      </c>
      <c r="B2319" s="1">
        <v>45456</v>
      </c>
      <c r="C2319" s="1">
        <v>45462</v>
      </c>
      <c r="D2319" t="s">
        <v>3235</v>
      </c>
      <c r="E2319" t="s">
        <v>6024</v>
      </c>
      <c r="F2319" t="s">
        <v>33</v>
      </c>
      <c r="G2319">
        <v>24</v>
      </c>
      <c r="H2319" t="s">
        <v>128</v>
      </c>
      <c r="I2319" t="s">
        <v>84</v>
      </c>
      <c r="J2319" t="s">
        <v>85</v>
      </c>
      <c r="K2319" t="s">
        <v>86</v>
      </c>
      <c r="L2319" t="s">
        <v>37</v>
      </c>
      <c r="M2319" t="s">
        <v>3993</v>
      </c>
      <c r="N2319" t="s">
        <v>88</v>
      </c>
      <c r="O2319" t="s">
        <v>120</v>
      </c>
      <c r="P2319" t="s">
        <v>121</v>
      </c>
      <c r="Q2319" t="s">
        <v>122</v>
      </c>
      <c r="R2319">
        <v>2</v>
      </c>
      <c r="S2319">
        <v>675</v>
      </c>
      <c r="T2319">
        <v>0</v>
      </c>
      <c r="U2319">
        <v>486</v>
      </c>
      <c r="V2319">
        <v>1350</v>
      </c>
      <c r="W2319">
        <v>378</v>
      </c>
      <c r="X2319" t="s">
        <v>43</v>
      </c>
      <c r="Y2319" t="s">
        <v>44</v>
      </c>
      <c r="Z2319" t="s">
        <v>56</v>
      </c>
      <c r="AA2319" t="s">
        <v>46</v>
      </c>
      <c r="AB2319" t="s">
        <v>110</v>
      </c>
    </row>
    <row r="2320" spans="1:28" x14ac:dyDescent="0.3">
      <c r="A2320" t="s">
        <v>6025</v>
      </c>
      <c r="B2320" s="1">
        <v>45390</v>
      </c>
      <c r="C2320" s="1">
        <v>45397</v>
      </c>
      <c r="D2320" t="s">
        <v>1171</v>
      </c>
      <c r="E2320" t="s">
        <v>4600</v>
      </c>
      <c r="F2320" t="s">
        <v>33</v>
      </c>
      <c r="G2320">
        <v>53</v>
      </c>
      <c r="H2320" t="s">
        <v>71</v>
      </c>
      <c r="I2320" t="s">
        <v>116</v>
      </c>
      <c r="J2320" t="s">
        <v>117</v>
      </c>
      <c r="K2320" t="s">
        <v>118</v>
      </c>
      <c r="L2320" t="s">
        <v>37</v>
      </c>
      <c r="M2320" t="s">
        <v>1163</v>
      </c>
      <c r="N2320" t="s">
        <v>88</v>
      </c>
      <c r="O2320" t="s">
        <v>89</v>
      </c>
      <c r="P2320" t="s">
        <v>90</v>
      </c>
      <c r="Q2320" t="s">
        <v>91</v>
      </c>
      <c r="R2320">
        <v>5</v>
      </c>
      <c r="S2320">
        <v>1405</v>
      </c>
      <c r="T2320">
        <v>0.2</v>
      </c>
      <c r="U2320">
        <v>1011.6</v>
      </c>
      <c r="V2320">
        <v>5620</v>
      </c>
      <c r="W2320">
        <v>562</v>
      </c>
      <c r="X2320" t="s">
        <v>43</v>
      </c>
      <c r="Y2320" t="s">
        <v>77</v>
      </c>
      <c r="Z2320" t="s">
        <v>78</v>
      </c>
      <c r="AA2320" t="s">
        <v>46</v>
      </c>
      <c r="AB2320" t="s">
        <v>47</v>
      </c>
    </row>
    <row r="2321" spans="1:28" x14ac:dyDescent="0.3">
      <c r="A2321" t="s">
        <v>6026</v>
      </c>
      <c r="B2321" s="1">
        <v>45298</v>
      </c>
      <c r="C2321" s="1">
        <v>45300</v>
      </c>
      <c r="D2321" t="s">
        <v>2218</v>
      </c>
      <c r="E2321" t="s">
        <v>3079</v>
      </c>
      <c r="F2321" t="s">
        <v>53</v>
      </c>
      <c r="G2321">
        <v>27</v>
      </c>
      <c r="H2321" t="s">
        <v>71</v>
      </c>
      <c r="I2321" t="s">
        <v>103</v>
      </c>
      <c r="J2321" t="s">
        <v>104</v>
      </c>
      <c r="K2321" t="s">
        <v>105</v>
      </c>
      <c r="L2321" t="s">
        <v>37</v>
      </c>
      <c r="M2321" t="s">
        <v>3762</v>
      </c>
      <c r="N2321" t="s">
        <v>39</v>
      </c>
      <c r="O2321" t="s">
        <v>159</v>
      </c>
      <c r="P2321" t="s">
        <v>160</v>
      </c>
      <c r="Q2321" t="s">
        <v>161</v>
      </c>
      <c r="R2321">
        <v>10</v>
      </c>
      <c r="S2321">
        <v>734</v>
      </c>
      <c r="T2321">
        <v>0.15</v>
      </c>
      <c r="U2321">
        <v>528.48</v>
      </c>
      <c r="V2321">
        <v>6239</v>
      </c>
      <c r="W2321">
        <v>954.2</v>
      </c>
      <c r="X2321" t="s">
        <v>43</v>
      </c>
      <c r="Y2321" t="s">
        <v>77</v>
      </c>
      <c r="Z2321" t="s">
        <v>45</v>
      </c>
      <c r="AA2321" t="s">
        <v>65</v>
      </c>
      <c r="AB2321" t="s">
        <v>47</v>
      </c>
    </row>
    <row r="2322" spans="1:28" x14ac:dyDescent="0.3">
      <c r="A2322" t="s">
        <v>6027</v>
      </c>
      <c r="B2322" s="1">
        <v>45477</v>
      </c>
      <c r="C2322" s="1">
        <v>45482</v>
      </c>
      <c r="D2322" t="s">
        <v>666</v>
      </c>
      <c r="E2322" t="s">
        <v>1444</v>
      </c>
      <c r="F2322" t="s">
        <v>33</v>
      </c>
      <c r="G2322">
        <v>33</v>
      </c>
      <c r="H2322" t="s">
        <v>128</v>
      </c>
      <c r="I2322" t="s">
        <v>35</v>
      </c>
      <c r="J2322" t="s">
        <v>36</v>
      </c>
      <c r="K2322" t="s">
        <v>36</v>
      </c>
      <c r="L2322" t="s">
        <v>37</v>
      </c>
      <c r="M2322" t="s">
        <v>2203</v>
      </c>
      <c r="N2322" t="s">
        <v>88</v>
      </c>
      <c r="O2322" t="s">
        <v>89</v>
      </c>
      <c r="P2322" t="s">
        <v>90</v>
      </c>
      <c r="Q2322" t="s">
        <v>91</v>
      </c>
      <c r="R2322">
        <v>4</v>
      </c>
      <c r="S2322">
        <v>1400</v>
      </c>
      <c r="T2322">
        <v>0</v>
      </c>
      <c r="U2322">
        <v>1008</v>
      </c>
      <c r="V2322">
        <v>5600</v>
      </c>
      <c r="W2322">
        <v>1568</v>
      </c>
      <c r="X2322" t="s">
        <v>55</v>
      </c>
      <c r="Y2322" t="s">
        <v>64</v>
      </c>
      <c r="Z2322" t="s">
        <v>45</v>
      </c>
      <c r="AA2322" t="s">
        <v>57</v>
      </c>
      <c r="AB2322" t="s">
        <v>110</v>
      </c>
    </row>
    <row r="2323" spans="1:28" x14ac:dyDescent="0.3">
      <c r="A2323" t="s">
        <v>6028</v>
      </c>
      <c r="B2323" s="1">
        <v>45372</v>
      </c>
      <c r="C2323" s="1">
        <v>45376</v>
      </c>
      <c r="D2323" t="s">
        <v>1458</v>
      </c>
      <c r="E2323" t="s">
        <v>2348</v>
      </c>
      <c r="F2323" t="s">
        <v>53</v>
      </c>
      <c r="G2323">
        <v>49</v>
      </c>
      <c r="H2323" t="s">
        <v>128</v>
      </c>
      <c r="I2323" t="s">
        <v>84</v>
      </c>
      <c r="J2323" t="s">
        <v>85</v>
      </c>
      <c r="K2323" t="s">
        <v>86</v>
      </c>
      <c r="L2323" t="s">
        <v>37</v>
      </c>
      <c r="M2323" t="s">
        <v>2313</v>
      </c>
      <c r="N2323" t="s">
        <v>88</v>
      </c>
      <c r="O2323" t="s">
        <v>89</v>
      </c>
      <c r="P2323" t="s">
        <v>90</v>
      </c>
      <c r="Q2323" t="s">
        <v>91</v>
      </c>
      <c r="R2323">
        <v>6</v>
      </c>
      <c r="S2323">
        <v>79</v>
      </c>
      <c r="T2323">
        <v>0.05</v>
      </c>
      <c r="U2323">
        <v>56.88</v>
      </c>
      <c r="V2323">
        <v>450.3</v>
      </c>
      <c r="W2323">
        <v>109.02</v>
      </c>
      <c r="X2323" t="s">
        <v>136</v>
      </c>
      <c r="Y2323" t="s">
        <v>64</v>
      </c>
      <c r="Z2323" t="s">
        <v>45</v>
      </c>
      <c r="AA2323" t="s">
        <v>57</v>
      </c>
      <c r="AB2323" t="s">
        <v>47</v>
      </c>
    </row>
    <row r="2324" spans="1:28" x14ac:dyDescent="0.3">
      <c r="A2324" t="s">
        <v>6029</v>
      </c>
      <c r="B2324" s="1">
        <v>45656</v>
      </c>
      <c r="C2324" s="1">
        <v>45663</v>
      </c>
      <c r="D2324" t="s">
        <v>3792</v>
      </c>
      <c r="E2324" t="s">
        <v>3953</v>
      </c>
      <c r="F2324" t="s">
        <v>33</v>
      </c>
      <c r="G2324">
        <v>53</v>
      </c>
      <c r="H2324" t="s">
        <v>71</v>
      </c>
      <c r="I2324" t="s">
        <v>103</v>
      </c>
      <c r="J2324" t="s">
        <v>104</v>
      </c>
      <c r="K2324" t="s">
        <v>105</v>
      </c>
      <c r="L2324" t="s">
        <v>37</v>
      </c>
      <c r="M2324" t="s">
        <v>4348</v>
      </c>
      <c r="N2324" t="s">
        <v>39</v>
      </c>
      <c r="O2324" t="s">
        <v>159</v>
      </c>
      <c r="P2324" t="s">
        <v>160</v>
      </c>
      <c r="Q2324" t="s">
        <v>161</v>
      </c>
      <c r="R2324">
        <v>8</v>
      </c>
      <c r="S2324">
        <v>246</v>
      </c>
      <c r="T2324">
        <v>0</v>
      </c>
      <c r="U2324">
        <v>177.12</v>
      </c>
      <c r="V2324">
        <v>1968</v>
      </c>
      <c r="W2324">
        <v>551.04</v>
      </c>
      <c r="X2324" t="s">
        <v>55</v>
      </c>
      <c r="Y2324" t="s">
        <v>77</v>
      </c>
      <c r="Z2324" t="s">
        <v>56</v>
      </c>
      <c r="AA2324" t="s">
        <v>46</v>
      </c>
      <c r="AB2324" t="s">
        <v>47</v>
      </c>
    </row>
    <row r="2325" spans="1:28" x14ac:dyDescent="0.3">
      <c r="A2325" t="s">
        <v>6031</v>
      </c>
      <c r="B2325" s="1">
        <v>45423</v>
      </c>
      <c r="C2325" s="1">
        <v>45426</v>
      </c>
      <c r="D2325" t="s">
        <v>5507</v>
      </c>
      <c r="E2325" t="s">
        <v>4028</v>
      </c>
      <c r="F2325" t="s">
        <v>33</v>
      </c>
      <c r="G2325">
        <v>59</v>
      </c>
      <c r="H2325" t="s">
        <v>34</v>
      </c>
      <c r="I2325" t="s">
        <v>35</v>
      </c>
      <c r="J2325" t="s">
        <v>36</v>
      </c>
      <c r="K2325" t="s">
        <v>36</v>
      </c>
      <c r="L2325" t="s">
        <v>37</v>
      </c>
      <c r="M2325" t="s">
        <v>551</v>
      </c>
      <c r="N2325" t="s">
        <v>88</v>
      </c>
      <c r="O2325" t="s">
        <v>120</v>
      </c>
      <c r="P2325" t="s">
        <v>121</v>
      </c>
      <c r="Q2325" t="s">
        <v>122</v>
      </c>
      <c r="R2325">
        <v>6</v>
      </c>
      <c r="S2325">
        <v>1175</v>
      </c>
      <c r="T2325">
        <v>0.15</v>
      </c>
      <c r="U2325">
        <v>846</v>
      </c>
      <c r="V2325">
        <v>5992.5</v>
      </c>
      <c r="W2325">
        <v>916.5</v>
      </c>
      <c r="X2325" t="s">
        <v>43</v>
      </c>
      <c r="Y2325" t="s">
        <v>77</v>
      </c>
      <c r="Z2325" t="s">
        <v>56</v>
      </c>
      <c r="AA2325" t="s">
        <v>65</v>
      </c>
      <c r="AB2325" t="s">
        <v>110</v>
      </c>
    </row>
    <row r="2326" spans="1:28" x14ac:dyDescent="0.3">
      <c r="A2326" t="s">
        <v>6032</v>
      </c>
      <c r="B2326" s="1">
        <v>45437</v>
      </c>
      <c r="C2326" s="1">
        <v>45444</v>
      </c>
      <c r="D2326" t="s">
        <v>4220</v>
      </c>
      <c r="E2326" t="s">
        <v>5592</v>
      </c>
      <c r="F2326" t="s">
        <v>33</v>
      </c>
      <c r="G2326">
        <v>27</v>
      </c>
      <c r="H2326" t="s">
        <v>34</v>
      </c>
      <c r="I2326" t="s">
        <v>116</v>
      </c>
      <c r="J2326" t="s">
        <v>117</v>
      </c>
      <c r="K2326" t="s">
        <v>118</v>
      </c>
      <c r="L2326" t="s">
        <v>37</v>
      </c>
      <c r="M2326" t="s">
        <v>6033</v>
      </c>
      <c r="N2326" t="s">
        <v>39</v>
      </c>
      <c r="O2326" t="s">
        <v>159</v>
      </c>
      <c r="P2326" t="s">
        <v>160</v>
      </c>
      <c r="Q2326" t="s">
        <v>161</v>
      </c>
      <c r="R2326">
        <v>4</v>
      </c>
      <c r="S2326">
        <v>1535</v>
      </c>
      <c r="T2326">
        <v>0</v>
      </c>
      <c r="U2326">
        <v>1105.2</v>
      </c>
      <c r="V2326">
        <v>6140</v>
      </c>
      <c r="W2326">
        <v>1719.2</v>
      </c>
      <c r="X2326" t="s">
        <v>43</v>
      </c>
      <c r="Y2326" t="s">
        <v>64</v>
      </c>
      <c r="Z2326" t="s">
        <v>56</v>
      </c>
      <c r="AA2326" t="s">
        <v>46</v>
      </c>
      <c r="AB2326" t="s">
        <v>47</v>
      </c>
    </row>
    <row r="2327" spans="1:28" x14ac:dyDescent="0.3">
      <c r="A2327" t="s">
        <v>6034</v>
      </c>
      <c r="B2327" s="1">
        <v>45478</v>
      </c>
      <c r="C2327" s="1">
        <v>45480</v>
      </c>
      <c r="D2327" t="s">
        <v>582</v>
      </c>
      <c r="E2327" t="s">
        <v>1759</v>
      </c>
      <c r="F2327" t="s">
        <v>53</v>
      </c>
      <c r="G2327">
        <v>29</v>
      </c>
      <c r="H2327" t="s">
        <v>128</v>
      </c>
      <c r="I2327" t="s">
        <v>116</v>
      </c>
      <c r="J2327" t="s">
        <v>117</v>
      </c>
      <c r="K2327" t="s">
        <v>118</v>
      </c>
      <c r="L2327" t="s">
        <v>37</v>
      </c>
      <c r="M2327" t="s">
        <v>3159</v>
      </c>
      <c r="N2327" t="s">
        <v>39</v>
      </c>
      <c r="O2327" t="s">
        <v>40</v>
      </c>
      <c r="P2327" t="s">
        <v>41</v>
      </c>
      <c r="Q2327" t="s">
        <v>42</v>
      </c>
      <c r="R2327">
        <v>1</v>
      </c>
      <c r="S2327">
        <v>103</v>
      </c>
      <c r="T2327">
        <v>0.15</v>
      </c>
      <c r="U2327">
        <v>74.16</v>
      </c>
      <c r="V2327">
        <v>87.55</v>
      </c>
      <c r="W2327">
        <v>13.39</v>
      </c>
      <c r="X2327" t="s">
        <v>43</v>
      </c>
      <c r="Y2327" t="s">
        <v>44</v>
      </c>
      <c r="Z2327" t="s">
        <v>45</v>
      </c>
      <c r="AA2327" t="s">
        <v>65</v>
      </c>
      <c r="AB2327" t="s">
        <v>110</v>
      </c>
    </row>
    <row r="2328" spans="1:28" x14ac:dyDescent="0.3">
      <c r="A2328" t="s">
        <v>6035</v>
      </c>
      <c r="B2328" s="1">
        <v>45497</v>
      </c>
      <c r="C2328" s="1">
        <v>45504</v>
      </c>
      <c r="D2328" t="s">
        <v>5477</v>
      </c>
      <c r="E2328" t="s">
        <v>1937</v>
      </c>
      <c r="F2328" t="s">
        <v>53</v>
      </c>
      <c r="G2328">
        <v>44</v>
      </c>
      <c r="H2328" t="s">
        <v>71</v>
      </c>
      <c r="I2328" t="s">
        <v>103</v>
      </c>
      <c r="J2328" t="s">
        <v>104</v>
      </c>
      <c r="K2328" t="s">
        <v>105</v>
      </c>
      <c r="L2328" t="s">
        <v>37</v>
      </c>
      <c r="M2328" t="s">
        <v>5060</v>
      </c>
      <c r="N2328" t="s">
        <v>73</v>
      </c>
      <c r="O2328" t="s">
        <v>107</v>
      </c>
      <c r="P2328" t="s">
        <v>108</v>
      </c>
      <c r="Q2328" t="s">
        <v>109</v>
      </c>
      <c r="R2328">
        <v>6</v>
      </c>
      <c r="S2328">
        <v>1819</v>
      </c>
      <c r="T2328">
        <v>0.1</v>
      </c>
      <c r="U2328">
        <v>1309.68</v>
      </c>
      <c r="V2328">
        <v>9822.6</v>
      </c>
      <c r="W2328">
        <v>1964.52</v>
      </c>
      <c r="X2328" t="s">
        <v>136</v>
      </c>
      <c r="Y2328" t="s">
        <v>44</v>
      </c>
      <c r="Z2328" t="s">
        <v>78</v>
      </c>
      <c r="AA2328" t="s">
        <v>57</v>
      </c>
      <c r="AB2328" t="s">
        <v>47</v>
      </c>
    </row>
    <row r="2329" spans="1:28" x14ac:dyDescent="0.3">
      <c r="A2329" t="s">
        <v>6036</v>
      </c>
      <c r="B2329" s="1">
        <v>45464</v>
      </c>
      <c r="C2329" s="1">
        <v>45466</v>
      </c>
      <c r="D2329" t="s">
        <v>6037</v>
      </c>
      <c r="E2329" t="s">
        <v>5120</v>
      </c>
      <c r="F2329" t="s">
        <v>33</v>
      </c>
      <c r="G2329">
        <v>18</v>
      </c>
      <c r="H2329" t="s">
        <v>71</v>
      </c>
      <c r="I2329" t="s">
        <v>103</v>
      </c>
      <c r="J2329" t="s">
        <v>104</v>
      </c>
      <c r="K2329" t="s">
        <v>105</v>
      </c>
      <c r="L2329" t="s">
        <v>37</v>
      </c>
      <c r="M2329" t="s">
        <v>3462</v>
      </c>
      <c r="N2329" t="s">
        <v>88</v>
      </c>
      <c r="O2329" t="s">
        <v>120</v>
      </c>
      <c r="P2329" t="s">
        <v>121</v>
      </c>
      <c r="Q2329" t="s">
        <v>122</v>
      </c>
      <c r="R2329">
        <v>3</v>
      </c>
      <c r="S2329">
        <v>1500</v>
      </c>
      <c r="T2329">
        <v>0.15</v>
      </c>
      <c r="U2329">
        <v>1080</v>
      </c>
      <c r="V2329">
        <v>3825</v>
      </c>
      <c r="W2329">
        <v>585</v>
      </c>
      <c r="X2329" t="s">
        <v>55</v>
      </c>
      <c r="Y2329" t="s">
        <v>64</v>
      </c>
      <c r="Z2329" t="s">
        <v>56</v>
      </c>
      <c r="AA2329" t="s">
        <v>65</v>
      </c>
      <c r="AB2329" t="s">
        <v>47</v>
      </c>
    </row>
    <row r="2330" spans="1:28" x14ac:dyDescent="0.3">
      <c r="A2330" t="s">
        <v>6038</v>
      </c>
      <c r="B2330" s="1">
        <v>45328</v>
      </c>
      <c r="C2330" s="1">
        <v>45333</v>
      </c>
      <c r="D2330" t="s">
        <v>318</v>
      </c>
      <c r="E2330" t="s">
        <v>2493</v>
      </c>
      <c r="F2330" t="s">
        <v>53</v>
      </c>
      <c r="G2330">
        <v>60</v>
      </c>
      <c r="H2330" t="s">
        <v>34</v>
      </c>
      <c r="I2330" t="s">
        <v>35</v>
      </c>
      <c r="J2330" t="s">
        <v>36</v>
      </c>
      <c r="K2330" t="s">
        <v>36</v>
      </c>
      <c r="L2330" t="s">
        <v>37</v>
      </c>
      <c r="M2330" t="s">
        <v>3225</v>
      </c>
      <c r="N2330" t="s">
        <v>88</v>
      </c>
      <c r="O2330" t="s">
        <v>120</v>
      </c>
      <c r="P2330" t="s">
        <v>121</v>
      </c>
      <c r="Q2330" t="s">
        <v>122</v>
      </c>
      <c r="R2330">
        <v>8</v>
      </c>
      <c r="S2330">
        <v>826</v>
      </c>
      <c r="T2330">
        <v>0.1</v>
      </c>
      <c r="U2330">
        <v>594.72</v>
      </c>
      <c r="V2330">
        <v>5947.2</v>
      </c>
      <c r="W2330">
        <v>1189.44</v>
      </c>
      <c r="X2330" t="s">
        <v>136</v>
      </c>
      <c r="Y2330" t="s">
        <v>64</v>
      </c>
      <c r="Z2330" t="s">
        <v>56</v>
      </c>
      <c r="AA2330" t="s">
        <v>46</v>
      </c>
      <c r="AB2330" t="s">
        <v>110</v>
      </c>
    </row>
    <row r="2331" spans="1:28" x14ac:dyDescent="0.3">
      <c r="A2331" t="s">
        <v>6039</v>
      </c>
      <c r="B2331" s="1">
        <v>45540</v>
      </c>
      <c r="C2331" s="1">
        <v>45544</v>
      </c>
      <c r="D2331" t="s">
        <v>5685</v>
      </c>
      <c r="E2331" t="s">
        <v>1448</v>
      </c>
      <c r="F2331" t="s">
        <v>33</v>
      </c>
      <c r="G2331">
        <v>34</v>
      </c>
      <c r="H2331" t="s">
        <v>71</v>
      </c>
      <c r="I2331" t="s">
        <v>116</v>
      </c>
      <c r="J2331" t="s">
        <v>117</v>
      </c>
      <c r="K2331" t="s">
        <v>118</v>
      </c>
      <c r="L2331" t="s">
        <v>37</v>
      </c>
      <c r="M2331" t="s">
        <v>4022</v>
      </c>
      <c r="N2331" t="s">
        <v>73</v>
      </c>
      <c r="O2331" t="s">
        <v>107</v>
      </c>
      <c r="P2331" t="s">
        <v>108</v>
      </c>
      <c r="Q2331" t="s">
        <v>109</v>
      </c>
      <c r="R2331">
        <v>7</v>
      </c>
      <c r="S2331">
        <v>639</v>
      </c>
      <c r="T2331">
        <v>0</v>
      </c>
      <c r="U2331">
        <v>460.08</v>
      </c>
      <c r="V2331">
        <v>4473</v>
      </c>
      <c r="W2331">
        <v>1252.44</v>
      </c>
      <c r="X2331" t="s">
        <v>43</v>
      </c>
      <c r="Y2331" t="s">
        <v>44</v>
      </c>
      <c r="Z2331" t="s">
        <v>78</v>
      </c>
      <c r="AA2331" t="s">
        <v>46</v>
      </c>
      <c r="AB2331" t="s">
        <v>110</v>
      </c>
    </row>
    <row r="2332" spans="1:28" x14ac:dyDescent="0.3">
      <c r="A2332" t="s">
        <v>6040</v>
      </c>
      <c r="B2332" s="1">
        <v>45650</v>
      </c>
      <c r="C2332" s="1">
        <v>45656</v>
      </c>
      <c r="D2332" t="s">
        <v>803</v>
      </c>
      <c r="E2332" t="s">
        <v>1336</v>
      </c>
      <c r="F2332" t="s">
        <v>53</v>
      </c>
      <c r="G2332">
        <v>37</v>
      </c>
      <c r="H2332" t="s">
        <v>128</v>
      </c>
      <c r="I2332" t="s">
        <v>84</v>
      </c>
      <c r="J2332" t="s">
        <v>85</v>
      </c>
      <c r="K2332" t="s">
        <v>86</v>
      </c>
      <c r="L2332" t="s">
        <v>37</v>
      </c>
      <c r="M2332" t="s">
        <v>2589</v>
      </c>
      <c r="N2332" t="s">
        <v>88</v>
      </c>
      <c r="O2332" t="s">
        <v>120</v>
      </c>
      <c r="P2332" t="s">
        <v>121</v>
      </c>
      <c r="Q2332" t="s">
        <v>122</v>
      </c>
      <c r="R2332">
        <v>6</v>
      </c>
      <c r="S2332">
        <v>703</v>
      </c>
      <c r="T2332">
        <v>0.2</v>
      </c>
      <c r="U2332">
        <v>506.16</v>
      </c>
      <c r="V2332">
        <v>3374.4</v>
      </c>
      <c r="W2332">
        <v>337.44</v>
      </c>
      <c r="X2332" t="s">
        <v>43</v>
      </c>
      <c r="Y2332" t="s">
        <v>64</v>
      </c>
      <c r="Z2332" t="s">
        <v>56</v>
      </c>
      <c r="AA2332" t="s">
        <v>57</v>
      </c>
      <c r="AB2332" t="s">
        <v>110</v>
      </c>
    </row>
    <row r="2333" spans="1:28" x14ac:dyDescent="0.3">
      <c r="A2333" t="s">
        <v>6041</v>
      </c>
      <c r="B2333" s="1">
        <v>45613</v>
      </c>
      <c r="C2333" s="1">
        <v>45616</v>
      </c>
      <c r="D2333" t="s">
        <v>2334</v>
      </c>
      <c r="E2333" t="s">
        <v>3698</v>
      </c>
      <c r="F2333" t="s">
        <v>33</v>
      </c>
      <c r="G2333">
        <v>21</v>
      </c>
      <c r="H2333" t="s">
        <v>128</v>
      </c>
      <c r="I2333" t="s">
        <v>103</v>
      </c>
      <c r="J2333" t="s">
        <v>104</v>
      </c>
      <c r="K2333" t="s">
        <v>105</v>
      </c>
      <c r="L2333" t="s">
        <v>37</v>
      </c>
      <c r="M2333" t="s">
        <v>536</v>
      </c>
      <c r="N2333" t="s">
        <v>39</v>
      </c>
      <c r="O2333" t="s">
        <v>159</v>
      </c>
      <c r="P2333" t="s">
        <v>160</v>
      </c>
      <c r="Q2333" t="s">
        <v>161</v>
      </c>
      <c r="R2333">
        <v>9</v>
      </c>
      <c r="S2333">
        <v>1465</v>
      </c>
      <c r="T2333">
        <v>0.05</v>
      </c>
      <c r="U2333">
        <v>1054.8</v>
      </c>
      <c r="V2333">
        <v>12525.75</v>
      </c>
      <c r="W2333">
        <v>3032.55</v>
      </c>
      <c r="X2333" t="s">
        <v>55</v>
      </c>
      <c r="Y2333" t="s">
        <v>64</v>
      </c>
      <c r="Z2333" t="s">
        <v>56</v>
      </c>
      <c r="AA2333" t="s">
        <v>65</v>
      </c>
      <c r="AB2333" t="s">
        <v>47</v>
      </c>
    </row>
    <row r="2334" spans="1:28" x14ac:dyDescent="0.3">
      <c r="A2334" t="s">
        <v>6042</v>
      </c>
      <c r="B2334" s="1">
        <v>45482</v>
      </c>
      <c r="C2334" s="1">
        <v>45483</v>
      </c>
      <c r="D2334" t="s">
        <v>2974</v>
      </c>
      <c r="E2334" t="s">
        <v>3037</v>
      </c>
      <c r="F2334" t="s">
        <v>53</v>
      </c>
      <c r="G2334">
        <v>30</v>
      </c>
      <c r="H2334" t="s">
        <v>128</v>
      </c>
      <c r="I2334" t="s">
        <v>116</v>
      </c>
      <c r="J2334" t="s">
        <v>117</v>
      </c>
      <c r="K2334" t="s">
        <v>118</v>
      </c>
      <c r="L2334" t="s">
        <v>37</v>
      </c>
      <c r="M2334" t="s">
        <v>206</v>
      </c>
      <c r="N2334" t="s">
        <v>88</v>
      </c>
      <c r="O2334" t="s">
        <v>120</v>
      </c>
      <c r="P2334" t="s">
        <v>121</v>
      </c>
      <c r="Q2334" t="s">
        <v>122</v>
      </c>
      <c r="R2334">
        <v>10</v>
      </c>
      <c r="S2334">
        <v>692</v>
      </c>
      <c r="T2334">
        <v>0.1</v>
      </c>
      <c r="U2334">
        <v>498.24</v>
      </c>
      <c r="V2334">
        <v>6228</v>
      </c>
      <c r="W2334">
        <v>1245.5999999999999</v>
      </c>
      <c r="X2334" t="s">
        <v>136</v>
      </c>
      <c r="Y2334" t="s">
        <v>77</v>
      </c>
      <c r="Z2334" t="s">
        <v>78</v>
      </c>
      <c r="AA2334" t="s">
        <v>46</v>
      </c>
      <c r="AB2334" t="s">
        <v>47</v>
      </c>
    </row>
    <row r="2335" spans="1:28" x14ac:dyDescent="0.3">
      <c r="A2335" t="s">
        <v>6043</v>
      </c>
      <c r="B2335" s="1">
        <v>45344</v>
      </c>
      <c r="C2335" s="1">
        <v>45345</v>
      </c>
      <c r="D2335" t="s">
        <v>6044</v>
      </c>
      <c r="E2335" t="s">
        <v>2896</v>
      </c>
      <c r="F2335" t="s">
        <v>33</v>
      </c>
      <c r="G2335">
        <v>21</v>
      </c>
      <c r="H2335" t="s">
        <v>71</v>
      </c>
      <c r="I2335" t="s">
        <v>84</v>
      </c>
      <c r="J2335" t="s">
        <v>85</v>
      </c>
      <c r="K2335" t="s">
        <v>86</v>
      </c>
      <c r="L2335" t="s">
        <v>37</v>
      </c>
      <c r="M2335" t="s">
        <v>1497</v>
      </c>
      <c r="N2335" t="s">
        <v>88</v>
      </c>
      <c r="O2335" t="s">
        <v>89</v>
      </c>
      <c r="P2335" t="s">
        <v>90</v>
      </c>
      <c r="Q2335" t="s">
        <v>91</v>
      </c>
      <c r="R2335">
        <v>1</v>
      </c>
      <c r="S2335">
        <v>1799</v>
      </c>
      <c r="T2335">
        <v>0.15</v>
      </c>
      <c r="U2335">
        <v>1295.28</v>
      </c>
      <c r="V2335">
        <v>1529.15</v>
      </c>
      <c r="W2335">
        <v>233.87</v>
      </c>
      <c r="X2335" t="s">
        <v>136</v>
      </c>
      <c r="Y2335" t="s">
        <v>64</v>
      </c>
      <c r="Z2335" t="s">
        <v>78</v>
      </c>
      <c r="AA2335" t="s">
        <v>65</v>
      </c>
      <c r="AB2335" t="s">
        <v>47</v>
      </c>
    </row>
    <row r="2336" spans="1:28" x14ac:dyDescent="0.3">
      <c r="A2336" t="s">
        <v>6045</v>
      </c>
      <c r="B2336" s="1">
        <v>45506</v>
      </c>
      <c r="C2336" s="1">
        <v>45508</v>
      </c>
      <c r="D2336" t="s">
        <v>6046</v>
      </c>
      <c r="E2336" t="s">
        <v>4209</v>
      </c>
      <c r="F2336" t="s">
        <v>53</v>
      </c>
      <c r="G2336">
        <v>61</v>
      </c>
      <c r="H2336" t="s">
        <v>34</v>
      </c>
      <c r="I2336" t="s">
        <v>35</v>
      </c>
      <c r="J2336" t="s">
        <v>36</v>
      </c>
      <c r="K2336" t="s">
        <v>36</v>
      </c>
      <c r="L2336" t="s">
        <v>37</v>
      </c>
      <c r="M2336" t="s">
        <v>1028</v>
      </c>
      <c r="N2336" t="s">
        <v>88</v>
      </c>
      <c r="O2336" t="s">
        <v>89</v>
      </c>
      <c r="P2336" t="s">
        <v>90</v>
      </c>
      <c r="Q2336" t="s">
        <v>91</v>
      </c>
      <c r="R2336">
        <v>8</v>
      </c>
      <c r="S2336">
        <v>819</v>
      </c>
      <c r="T2336">
        <v>0</v>
      </c>
      <c r="U2336">
        <v>589.67999999999995</v>
      </c>
      <c r="V2336">
        <v>6552</v>
      </c>
      <c r="W2336">
        <v>1834.56</v>
      </c>
      <c r="X2336" t="s">
        <v>136</v>
      </c>
      <c r="Y2336" t="s">
        <v>64</v>
      </c>
      <c r="Z2336" t="s">
        <v>45</v>
      </c>
      <c r="AA2336" t="s">
        <v>57</v>
      </c>
      <c r="AB2336" t="s">
        <v>47</v>
      </c>
    </row>
    <row r="2337" spans="1:28" x14ac:dyDescent="0.3">
      <c r="A2337" t="s">
        <v>6047</v>
      </c>
      <c r="B2337" s="1">
        <v>45594</v>
      </c>
      <c r="C2337" s="1">
        <v>45596</v>
      </c>
      <c r="D2337" t="s">
        <v>963</v>
      </c>
      <c r="E2337" t="s">
        <v>6048</v>
      </c>
      <c r="F2337" t="s">
        <v>33</v>
      </c>
      <c r="G2337">
        <v>36</v>
      </c>
      <c r="H2337" t="s">
        <v>71</v>
      </c>
      <c r="I2337" t="s">
        <v>116</v>
      </c>
      <c r="J2337" t="s">
        <v>117</v>
      </c>
      <c r="K2337" t="s">
        <v>118</v>
      </c>
      <c r="L2337" t="s">
        <v>37</v>
      </c>
      <c r="M2337" t="s">
        <v>1293</v>
      </c>
      <c r="N2337" t="s">
        <v>39</v>
      </c>
      <c r="O2337" t="s">
        <v>40</v>
      </c>
      <c r="P2337" t="s">
        <v>41</v>
      </c>
      <c r="Q2337" t="s">
        <v>42</v>
      </c>
      <c r="R2337">
        <v>7</v>
      </c>
      <c r="S2337">
        <v>590</v>
      </c>
      <c r="T2337">
        <v>0.1</v>
      </c>
      <c r="U2337">
        <v>424.8</v>
      </c>
      <c r="V2337">
        <v>3717</v>
      </c>
      <c r="W2337">
        <v>743.4</v>
      </c>
      <c r="X2337" t="s">
        <v>136</v>
      </c>
      <c r="Y2337" t="s">
        <v>44</v>
      </c>
      <c r="Z2337" t="s">
        <v>78</v>
      </c>
      <c r="AA2337" t="s">
        <v>46</v>
      </c>
      <c r="AB2337" t="s">
        <v>110</v>
      </c>
    </row>
    <row r="2338" spans="1:28" x14ac:dyDescent="0.3">
      <c r="A2338" t="s">
        <v>6049</v>
      </c>
      <c r="B2338" s="1">
        <v>45534</v>
      </c>
      <c r="C2338" s="1">
        <v>45536</v>
      </c>
      <c r="D2338" t="s">
        <v>1765</v>
      </c>
      <c r="E2338" t="s">
        <v>6050</v>
      </c>
      <c r="F2338" t="s">
        <v>33</v>
      </c>
      <c r="G2338">
        <v>35</v>
      </c>
      <c r="H2338" t="s">
        <v>34</v>
      </c>
      <c r="I2338" t="s">
        <v>35</v>
      </c>
      <c r="J2338" t="s">
        <v>36</v>
      </c>
      <c r="K2338" t="s">
        <v>36</v>
      </c>
      <c r="L2338" t="s">
        <v>37</v>
      </c>
      <c r="M2338" t="s">
        <v>2637</v>
      </c>
      <c r="N2338" t="s">
        <v>39</v>
      </c>
      <c r="O2338" t="s">
        <v>159</v>
      </c>
      <c r="P2338" t="s">
        <v>160</v>
      </c>
      <c r="Q2338" t="s">
        <v>161</v>
      </c>
      <c r="R2338">
        <v>5</v>
      </c>
      <c r="S2338">
        <v>1899</v>
      </c>
      <c r="T2338">
        <v>0.1</v>
      </c>
      <c r="U2338">
        <v>1367.28</v>
      </c>
      <c r="V2338">
        <v>8545.5</v>
      </c>
      <c r="W2338">
        <v>1709.1</v>
      </c>
      <c r="X2338" t="s">
        <v>43</v>
      </c>
      <c r="Y2338" t="s">
        <v>77</v>
      </c>
      <c r="Z2338" t="s">
        <v>78</v>
      </c>
      <c r="AA2338" t="s">
        <v>57</v>
      </c>
      <c r="AB2338" t="s">
        <v>110</v>
      </c>
    </row>
    <row r="2339" spans="1:28" x14ac:dyDescent="0.3">
      <c r="A2339" t="s">
        <v>6051</v>
      </c>
      <c r="B2339" s="1">
        <v>45476</v>
      </c>
      <c r="C2339" s="1">
        <v>45483</v>
      </c>
      <c r="D2339" t="s">
        <v>1787</v>
      </c>
      <c r="E2339" t="s">
        <v>2148</v>
      </c>
      <c r="F2339" t="s">
        <v>53</v>
      </c>
      <c r="G2339">
        <v>60</v>
      </c>
      <c r="H2339" t="s">
        <v>34</v>
      </c>
      <c r="I2339" t="s">
        <v>35</v>
      </c>
      <c r="J2339" t="s">
        <v>36</v>
      </c>
      <c r="K2339" t="s">
        <v>36</v>
      </c>
      <c r="L2339" t="s">
        <v>37</v>
      </c>
      <c r="M2339" t="s">
        <v>4173</v>
      </c>
      <c r="N2339" t="s">
        <v>88</v>
      </c>
      <c r="O2339" t="s">
        <v>120</v>
      </c>
      <c r="P2339" t="s">
        <v>121</v>
      </c>
      <c r="Q2339" t="s">
        <v>122</v>
      </c>
      <c r="R2339">
        <v>5</v>
      </c>
      <c r="S2339">
        <v>960</v>
      </c>
      <c r="T2339">
        <v>0.1</v>
      </c>
      <c r="U2339">
        <v>691.2</v>
      </c>
      <c r="V2339">
        <v>4320</v>
      </c>
      <c r="W2339">
        <v>864</v>
      </c>
      <c r="X2339" t="s">
        <v>43</v>
      </c>
      <c r="Y2339" t="s">
        <v>44</v>
      </c>
      <c r="Z2339" t="s">
        <v>78</v>
      </c>
      <c r="AA2339" t="s">
        <v>65</v>
      </c>
      <c r="AB2339" t="s">
        <v>110</v>
      </c>
    </row>
    <row r="2340" spans="1:28" x14ac:dyDescent="0.3">
      <c r="A2340" t="s">
        <v>6052</v>
      </c>
      <c r="B2340" s="1">
        <v>45470</v>
      </c>
      <c r="C2340" s="1">
        <v>45472</v>
      </c>
      <c r="D2340" t="s">
        <v>6053</v>
      </c>
      <c r="E2340" t="s">
        <v>1243</v>
      </c>
      <c r="F2340" t="s">
        <v>53</v>
      </c>
      <c r="G2340">
        <v>27</v>
      </c>
      <c r="H2340" t="s">
        <v>34</v>
      </c>
      <c r="I2340" t="s">
        <v>116</v>
      </c>
      <c r="J2340" t="s">
        <v>117</v>
      </c>
      <c r="K2340" t="s">
        <v>118</v>
      </c>
      <c r="L2340" t="s">
        <v>37</v>
      </c>
      <c r="M2340" t="s">
        <v>1600</v>
      </c>
      <c r="N2340" t="s">
        <v>73</v>
      </c>
      <c r="O2340" t="s">
        <v>74</v>
      </c>
      <c r="P2340" t="s">
        <v>75</v>
      </c>
      <c r="Q2340" t="s">
        <v>76</v>
      </c>
      <c r="R2340">
        <v>2</v>
      </c>
      <c r="S2340">
        <v>206</v>
      </c>
      <c r="T2340">
        <v>0.2</v>
      </c>
      <c r="U2340">
        <v>148.32</v>
      </c>
      <c r="V2340">
        <v>329.6</v>
      </c>
      <c r="W2340">
        <v>32.96</v>
      </c>
      <c r="X2340" t="s">
        <v>43</v>
      </c>
      <c r="Y2340" t="s">
        <v>64</v>
      </c>
      <c r="Z2340" t="s">
        <v>45</v>
      </c>
      <c r="AA2340" t="s">
        <v>57</v>
      </c>
      <c r="AB2340" t="s">
        <v>47</v>
      </c>
    </row>
    <row r="2341" spans="1:28" x14ac:dyDescent="0.3">
      <c r="A2341" t="s">
        <v>6054</v>
      </c>
      <c r="B2341" s="1">
        <v>45651</v>
      </c>
      <c r="C2341" s="1">
        <v>45657</v>
      </c>
      <c r="D2341" t="s">
        <v>2768</v>
      </c>
      <c r="E2341" t="s">
        <v>3942</v>
      </c>
      <c r="F2341" t="s">
        <v>53</v>
      </c>
      <c r="G2341">
        <v>45</v>
      </c>
      <c r="H2341" t="s">
        <v>128</v>
      </c>
      <c r="I2341" t="s">
        <v>103</v>
      </c>
      <c r="J2341" t="s">
        <v>104</v>
      </c>
      <c r="K2341" t="s">
        <v>105</v>
      </c>
      <c r="L2341" t="s">
        <v>37</v>
      </c>
      <c r="M2341" t="s">
        <v>2195</v>
      </c>
      <c r="N2341" t="s">
        <v>73</v>
      </c>
      <c r="O2341" t="s">
        <v>107</v>
      </c>
      <c r="P2341" t="s">
        <v>108</v>
      </c>
      <c r="Q2341" t="s">
        <v>109</v>
      </c>
      <c r="R2341">
        <v>10</v>
      </c>
      <c r="S2341">
        <v>1044</v>
      </c>
      <c r="T2341">
        <v>0</v>
      </c>
      <c r="U2341">
        <v>751.68</v>
      </c>
      <c r="V2341">
        <v>10440</v>
      </c>
      <c r="W2341">
        <v>2923.2</v>
      </c>
      <c r="X2341" t="s">
        <v>43</v>
      </c>
      <c r="Y2341" t="s">
        <v>77</v>
      </c>
      <c r="Z2341" t="s">
        <v>45</v>
      </c>
      <c r="AA2341" t="s">
        <v>46</v>
      </c>
      <c r="AB2341" t="s">
        <v>110</v>
      </c>
    </row>
    <row r="2342" spans="1:28" x14ac:dyDescent="0.3">
      <c r="A2342" t="s">
        <v>6055</v>
      </c>
      <c r="B2342" s="1">
        <v>45654</v>
      </c>
      <c r="C2342" s="1">
        <v>45660</v>
      </c>
      <c r="D2342" t="s">
        <v>6057</v>
      </c>
      <c r="E2342" t="s">
        <v>5558</v>
      </c>
      <c r="F2342" t="s">
        <v>53</v>
      </c>
      <c r="G2342">
        <v>50</v>
      </c>
      <c r="H2342" t="s">
        <v>71</v>
      </c>
      <c r="I2342" t="s">
        <v>84</v>
      </c>
      <c r="J2342" t="s">
        <v>85</v>
      </c>
      <c r="K2342" t="s">
        <v>86</v>
      </c>
      <c r="L2342" t="s">
        <v>37</v>
      </c>
      <c r="M2342" t="s">
        <v>2165</v>
      </c>
      <c r="N2342" t="s">
        <v>39</v>
      </c>
      <c r="O2342" t="s">
        <v>159</v>
      </c>
      <c r="P2342" t="s">
        <v>160</v>
      </c>
      <c r="Q2342" t="s">
        <v>161</v>
      </c>
      <c r="R2342">
        <v>5</v>
      </c>
      <c r="S2342">
        <v>1719</v>
      </c>
      <c r="T2342">
        <v>0</v>
      </c>
      <c r="U2342">
        <v>1237.68</v>
      </c>
      <c r="V2342">
        <v>8595</v>
      </c>
      <c r="W2342">
        <v>2406.6</v>
      </c>
      <c r="X2342" t="s">
        <v>43</v>
      </c>
      <c r="Y2342" t="s">
        <v>44</v>
      </c>
      <c r="Z2342" t="s">
        <v>45</v>
      </c>
      <c r="AA2342" t="s">
        <v>57</v>
      </c>
      <c r="AB2342" t="s">
        <v>110</v>
      </c>
    </row>
    <row r="2343" spans="1:28" x14ac:dyDescent="0.3">
      <c r="A2343" t="s">
        <v>6058</v>
      </c>
      <c r="B2343" s="1">
        <v>45653</v>
      </c>
      <c r="C2343" s="1">
        <v>45654</v>
      </c>
      <c r="D2343" t="s">
        <v>2618</v>
      </c>
      <c r="E2343" t="s">
        <v>4172</v>
      </c>
      <c r="F2343" t="s">
        <v>53</v>
      </c>
      <c r="G2343">
        <v>28</v>
      </c>
      <c r="H2343" t="s">
        <v>128</v>
      </c>
      <c r="I2343" t="s">
        <v>35</v>
      </c>
      <c r="J2343" t="s">
        <v>36</v>
      </c>
      <c r="K2343" t="s">
        <v>36</v>
      </c>
      <c r="L2343" t="s">
        <v>37</v>
      </c>
      <c r="M2343" t="s">
        <v>434</v>
      </c>
      <c r="N2343" t="s">
        <v>88</v>
      </c>
      <c r="O2343" t="s">
        <v>120</v>
      </c>
      <c r="P2343" t="s">
        <v>121</v>
      </c>
      <c r="Q2343" t="s">
        <v>122</v>
      </c>
      <c r="R2343">
        <v>10</v>
      </c>
      <c r="S2343">
        <v>1513</v>
      </c>
      <c r="T2343">
        <v>0.15</v>
      </c>
      <c r="U2343">
        <v>1089.3599999999999</v>
      </c>
      <c r="V2343">
        <v>12860.5</v>
      </c>
      <c r="W2343">
        <v>1966.9</v>
      </c>
      <c r="X2343" t="s">
        <v>136</v>
      </c>
      <c r="Y2343" t="s">
        <v>44</v>
      </c>
      <c r="Z2343" t="s">
        <v>56</v>
      </c>
      <c r="AA2343" t="s">
        <v>65</v>
      </c>
      <c r="AB2343" t="s">
        <v>110</v>
      </c>
    </row>
    <row r="2344" spans="1:28" x14ac:dyDescent="0.3">
      <c r="A2344" t="s">
        <v>6059</v>
      </c>
      <c r="B2344" s="1">
        <v>45361</v>
      </c>
      <c r="C2344" s="1">
        <v>45368</v>
      </c>
      <c r="D2344" t="s">
        <v>4389</v>
      </c>
      <c r="E2344" t="s">
        <v>2682</v>
      </c>
      <c r="F2344" t="s">
        <v>53</v>
      </c>
      <c r="G2344">
        <v>47</v>
      </c>
      <c r="H2344" t="s">
        <v>128</v>
      </c>
      <c r="I2344" t="s">
        <v>35</v>
      </c>
      <c r="J2344" t="s">
        <v>36</v>
      </c>
      <c r="K2344" t="s">
        <v>36</v>
      </c>
      <c r="L2344" t="s">
        <v>37</v>
      </c>
      <c r="M2344" t="s">
        <v>1531</v>
      </c>
      <c r="N2344" t="s">
        <v>39</v>
      </c>
      <c r="O2344" t="s">
        <v>40</v>
      </c>
      <c r="P2344" t="s">
        <v>41</v>
      </c>
      <c r="Q2344" t="s">
        <v>42</v>
      </c>
      <c r="R2344">
        <v>7</v>
      </c>
      <c r="S2344">
        <v>532</v>
      </c>
      <c r="T2344">
        <v>0.1</v>
      </c>
      <c r="U2344">
        <v>383.04</v>
      </c>
      <c r="V2344">
        <v>3351.6</v>
      </c>
      <c r="W2344">
        <v>670.32</v>
      </c>
      <c r="X2344" t="s">
        <v>136</v>
      </c>
      <c r="Y2344" t="s">
        <v>77</v>
      </c>
      <c r="Z2344" t="s">
        <v>78</v>
      </c>
      <c r="AA2344" t="s">
        <v>57</v>
      </c>
      <c r="AB2344" t="s">
        <v>47</v>
      </c>
    </row>
    <row r="2345" spans="1:28" x14ac:dyDescent="0.3">
      <c r="A2345" t="s">
        <v>6060</v>
      </c>
      <c r="B2345" s="1">
        <v>45432</v>
      </c>
      <c r="C2345" s="1">
        <v>45435</v>
      </c>
      <c r="D2345" t="s">
        <v>2211</v>
      </c>
      <c r="E2345" t="s">
        <v>5862</v>
      </c>
      <c r="F2345" t="s">
        <v>33</v>
      </c>
      <c r="G2345">
        <v>64</v>
      </c>
      <c r="H2345" t="s">
        <v>71</v>
      </c>
      <c r="I2345" t="s">
        <v>103</v>
      </c>
      <c r="J2345" t="s">
        <v>104</v>
      </c>
      <c r="K2345" t="s">
        <v>105</v>
      </c>
      <c r="L2345" t="s">
        <v>37</v>
      </c>
      <c r="M2345" t="s">
        <v>844</v>
      </c>
      <c r="N2345" t="s">
        <v>73</v>
      </c>
      <c r="O2345" t="s">
        <v>107</v>
      </c>
      <c r="P2345" t="s">
        <v>108</v>
      </c>
      <c r="Q2345" t="s">
        <v>109</v>
      </c>
      <c r="R2345">
        <v>3</v>
      </c>
      <c r="S2345">
        <v>1146</v>
      </c>
      <c r="T2345">
        <v>0.15</v>
      </c>
      <c r="U2345">
        <v>825.12</v>
      </c>
      <c r="V2345">
        <v>2922.3</v>
      </c>
      <c r="W2345">
        <v>446.94</v>
      </c>
      <c r="X2345" t="s">
        <v>43</v>
      </c>
      <c r="Y2345" t="s">
        <v>64</v>
      </c>
      <c r="Z2345" t="s">
        <v>45</v>
      </c>
      <c r="AA2345" t="s">
        <v>57</v>
      </c>
      <c r="AB2345" t="s">
        <v>110</v>
      </c>
    </row>
    <row r="2346" spans="1:28" x14ac:dyDescent="0.3">
      <c r="A2346" t="s">
        <v>6061</v>
      </c>
      <c r="B2346" s="1">
        <v>45480</v>
      </c>
      <c r="C2346" s="1">
        <v>45483</v>
      </c>
      <c r="D2346" t="s">
        <v>1948</v>
      </c>
      <c r="E2346" t="s">
        <v>6062</v>
      </c>
      <c r="F2346" t="s">
        <v>33</v>
      </c>
      <c r="G2346">
        <v>26</v>
      </c>
      <c r="H2346" t="s">
        <v>71</v>
      </c>
      <c r="I2346" t="s">
        <v>35</v>
      </c>
      <c r="J2346" t="s">
        <v>36</v>
      </c>
      <c r="K2346" t="s">
        <v>36</v>
      </c>
      <c r="L2346" t="s">
        <v>37</v>
      </c>
      <c r="M2346" t="s">
        <v>1480</v>
      </c>
      <c r="N2346" t="s">
        <v>73</v>
      </c>
      <c r="O2346" t="s">
        <v>74</v>
      </c>
      <c r="P2346" t="s">
        <v>75</v>
      </c>
      <c r="Q2346" t="s">
        <v>76</v>
      </c>
      <c r="R2346">
        <v>7</v>
      </c>
      <c r="S2346">
        <v>1675</v>
      </c>
      <c r="T2346">
        <v>0.2</v>
      </c>
      <c r="U2346">
        <v>1206</v>
      </c>
      <c r="V2346">
        <v>9380</v>
      </c>
      <c r="W2346">
        <v>938</v>
      </c>
      <c r="X2346" t="s">
        <v>43</v>
      </c>
      <c r="Y2346" t="s">
        <v>77</v>
      </c>
      <c r="Z2346" t="s">
        <v>78</v>
      </c>
      <c r="AA2346" t="s">
        <v>65</v>
      </c>
      <c r="AB2346" t="s">
        <v>47</v>
      </c>
    </row>
    <row r="2347" spans="1:28" x14ac:dyDescent="0.3">
      <c r="A2347" t="s">
        <v>6063</v>
      </c>
      <c r="B2347" s="1">
        <v>45411</v>
      </c>
      <c r="C2347" s="1">
        <v>45416</v>
      </c>
      <c r="D2347" t="s">
        <v>222</v>
      </c>
      <c r="E2347" t="s">
        <v>4392</v>
      </c>
      <c r="F2347" t="s">
        <v>53</v>
      </c>
      <c r="G2347">
        <v>55</v>
      </c>
      <c r="H2347" t="s">
        <v>71</v>
      </c>
      <c r="I2347" t="s">
        <v>116</v>
      </c>
      <c r="J2347" t="s">
        <v>117</v>
      </c>
      <c r="K2347" t="s">
        <v>118</v>
      </c>
      <c r="L2347" t="s">
        <v>37</v>
      </c>
      <c r="M2347" t="s">
        <v>308</v>
      </c>
      <c r="N2347" t="s">
        <v>73</v>
      </c>
      <c r="O2347" t="s">
        <v>107</v>
      </c>
      <c r="P2347" t="s">
        <v>108</v>
      </c>
      <c r="Q2347" t="s">
        <v>109</v>
      </c>
      <c r="R2347">
        <v>6</v>
      </c>
      <c r="S2347">
        <v>770</v>
      </c>
      <c r="T2347">
        <v>0.1</v>
      </c>
      <c r="U2347">
        <v>554.4</v>
      </c>
      <c r="V2347">
        <v>4158</v>
      </c>
      <c r="W2347">
        <v>831.6</v>
      </c>
      <c r="X2347" t="s">
        <v>136</v>
      </c>
      <c r="Y2347" t="s">
        <v>64</v>
      </c>
      <c r="Z2347" t="s">
        <v>78</v>
      </c>
      <c r="AA2347" t="s">
        <v>65</v>
      </c>
      <c r="AB2347" t="s">
        <v>47</v>
      </c>
    </row>
    <row r="2348" spans="1:28" x14ac:dyDescent="0.3">
      <c r="A2348" t="s">
        <v>6064</v>
      </c>
      <c r="B2348" s="1">
        <v>45480</v>
      </c>
      <c r="C2348" s="1">
        <v>45483</v>
      </c>
      <c r="D2348" t="s">
        <v>2266</v>
      </c>
      <c r="E2348" t="s">
        <v>153</v>
      </c>
      <c r="F2348" t="s">
        <v>33</v>
      </c>
      <c r="G2348">
        <v>35</v>
      </c>
      <c r="H2348" t="s">
        <v>128</v>
      </c>
      <c r="I2348" t="s">
        <v>84</v>
      </c>
      <c r="J2348" t="s">
        <v>85</v>
      </c>
      <c r="K2348" t="s">
        <v>86</v>
      </c>
      <c r="L2348" t="s">
        <v>37</v>
      </c>
      <c r="M2348" t="s">
        <v>1099</v>
      </c>
      <c r="N2348" t="s">
        <v>39</v>
      </c>
      <c r="O2348" t="s">
        <v>40</v>
      </c>
      <c r="P2348" t="s">
        <v>41</v>
      </c>
      <c r="Q2348" t="s">
        <v>42</v>
      </c>
      <c r="R2348">
        <v>2</v>
      </c>
      <c r="S2348">
        <v>1115</v>
      </c>
      <c r="T2348">
        <v>0</v>
      </c>
      <c r="U2348">
        <v>802.8</v>
      </c>
      <c r="V2348">
        <v>2230</v>
      </c>
      <c r="W2348">
        <v>624.4</v>
      </c>
      <c r="X2348" t="s">
        <v>43</v>
      </c>
      <c r="Y2348" t="s">
        <v>77</v>
      </c>
      <c r="Z2348" t="s">
        <v>45</v>
      </c>
      <c r="AA2348" t="s">
        <v>46</v>
      </c>
      <c r="AB2348" t="s">
        <v>47</v>
      </c>
    </row>
    <row r="2349" spans="1:28" x14ac:dyDescent="0.3">
      <c r="A2349" t="s">
        <v>6065</v>
      </c>
      <c r="B2349" s="1">
        <v>45444</v>
      </c>
      <c r="C2349" s="1">
        <v>45450</v>
      </c>
      <c r="D2349" t="s">
        <v>6066</v>
      </c>
      <c r="E2349" t="s">
        <v>1042</v>
      </c>
      <c r="F2349" t="s">
        <v>33</v>
      </c>
      <c r="G2349">
        <v>46</v>
      </c>
      <c r="H2349" t="s">
        <v>71</v>
      </c>
      <c r="I2349" t="s">
        <v>35</v>
      </c>
      <c r="J2349" t="s">
        <v>36</v>
      </c>
      <c r="K2349" t="s">
        <v>36</v>
      </c>
      <c r="L2349" t="s">
        <v>37</v>
      </c>
      <c r="M2349" t="s">
        <v>3762</v>
      </c>
      <c r="N2349" t="s">
        <v>73</v>
      </c>
      <c r="O2349" t="s">
        <v>107</v>
      </c>
      <c r="P2349" t="s">
        <v>108</v>
      </c>
      <c r="Q2349" t="s">
        <v>109</v>
      </c>
      <c r="R2349">
        <v>10</v>
      </c>
      <c r="S2349">
        <v>402</v>
      </c>
      <c r="T2349">
        <v>0.1</v>
      </c>
      <c r="U2349">
        <v>289.44</v>
      </c>
      <c r="V2349">
        <v>3618</v>
      </c>
      <c r="W2349">
        <v>723.6</v>
      </c>
      <c r="X2349" t="s">
        <v>43</v>
      </c>
      <c r="Y2349" t="s">
        <v>77</v>
      </c>
      <c r="Z2349" t="s">
        <v>78</v>
      </c>
      <c r="AA2349" t="s">
        <v>65</v>
      </c>
      <c r="AB2349" t="s">
        <v>110</v>
      </c>
    </row>
    <row r="2350" spans="1:28" x14ac:dyDescent="0.3">
      <c r="A2350" t="s">
        <v>6067</v>
      </c>
      <c r="B2350" s="1">
        <v>45314</v>
      </c>
      <c r="C2350" s="1">
        <v>45317</v>
      </c>
      <c r="D2350" t="s">
        <v>6068</v>
      </c>
      <c r="E2350" t="s">
        <v>2758</v>
      </c>
      <c r="F2350" t="s">
        <v>33</v>
      </c>
      <c r="G2350">
        <v>58</v>
      </c>
      <c r="H2350" t="s">
        <v>128</v>
      </c>
      <c r="I2350" t="s">
        <v>103</v>
      </c>
      <c r="J2350" t="s">
        <v>104</v>
      </c>
      <c r="K2350" t="s">
        <v>105</v>
      </c>
      <c r="L2350" t="s">
        <v>37</v>
      </c>
      <c r="M2350" t="s">
        <v>369</v>
      </c>
      <c r="N2350" t="s">
        <v>73</v>
      </c>
      <c r="O2350" t="s">
        <v>107</v>
      </c>
      <c r="P2350" t="s">
        <v>108</v>
      </c>
      <c r="Q2350" t="s">
        <v>109</v>
      </c>
      <c r="R2350">
        <v>6</v>
      </c>
      <c r="S2350">
        <v>1983</v>
      </c>
      <c r="T2350">
        <v>0</v>
      </c>
      <c r="U2350">
        <v>1427.76</v>
      </c>
      <c r="V2350">
        <v>11898</v>
      </c>
      <c r="W2350">
        <v>3331.44</v>
      </c>
      <c r="X2350" t="s">
        <v>55</v>
      </c>
      <c r="Y2350" t="s">
        <v>64</v>
      </c>
      <c r="Z2350" t="s">
        <v>78</v>
      </c>
      <c r="AA2350" t="s">
        <v>65</v>
      </c>
      <c r="AB2350" t="s">
        <v>47</v>
      </c>
    </row>
    <row r="2351" spans="1:28" x14ac:dyDescent="0.3">
      <c r="A2351" t="s">
        <v>6069</v>
      </c>
      <c r="B2351" s="1">
        <v>45551</v>
      </c>
      <c r="C2351" s="1">
        <v>45556</v>
      </c>
      <c r="D2351" t="s">
        <v>1867</v>
      </c>
      <c r="E2351" t="s">
        <v>3537</v>
      </c>
      <c r="F2351" t="s">
        <v>33</v>
      </c>
      <c r="G2351">
        <v>34</v>
      </c>
      <c r="H2351" t="s">
        <v>34</v>
      </c>
      <c r="I2351" t="s">
        <v>103</v>
      </c>
      <c r="J2351" t="s">
        <v>104</v>
      </c>
      <c r="K2351" t="s">
        <v>105</v>
      </c>
      <c r="L2351" t="s">
        <v>37</v>
      </c>
      <c r="M2351" t="s">
        <v>5872</v>
      </c>
      <c r="N2351" t="s">
        <v>39</v>
      </c>
      <c r="O2351" t="s">
        <v>40</v>
      </c>
      <c r="P2351" t="s">
        <v>41</v>
      </c>
      <c r="Q2351" t="s">
        <v>42</v>
      </c>
      <c r="R2351">
        <v>1</v>
      </c>
      <c r="S2351">
        <v>1102</v>
      </c>
      <c r="T2351">
        <v>0.1</v>
      </c>
      <c r="U2351">
        <v>793.44</v>
      </c>
      <c r="V2351">
        <v>991.8</v>
      </c>
      <c r="W2351">
        <v>198.36</v>
      </c>
      <c r="X2351" t="s">
        <v>136</v>
      </c>
      <c r="Y2351" t="s">
        <v>77</v>
      </c>
      <c r="Z2351" t="s">
        <v>56</v>
      </c>
      <c r="AA2351" t="s">
        <v>57</v>
      </c>
      <c r="AB2351" t="s">
        <v>110</v>
      </c>
    </row>
    <row r="2352" spans="1:28" x14ac:dyDescent="0.3">
      <c r="A2352" t="s">
        <v>6070</v>
      </c>
      <c r="B2352" s="1">
        <v>45308</v>
      </c>
      <c r="C2352" s="1">
        <v>45309</v>
      </c>
      <c r="D2352" t="s">
        <v>6071</v>
      </c>
      <c r="E2352" t="s">
        <v>6072</v>
      </c>
      <c r="F2352" t="s">
        <v>53</v>
      </c>
      <c r="G2352">
        <v>32</v>
      </c>
      <c r="H2352" t="s">
        <v>128</v>
      </c>
      <c r="I2352" t="s">
        <v>116</v>
      </c>
      <c r="J2352" t="s">
        <v>117</v>
      </c>
      <c r="K2352" t="s">
        <v>118</v>
      </c>
      <c r="L2352" t="s">
        <v>37</v>
      </c>
      <c r="M2352" t="s">
        <v>3882</v>
      </c>
      <c r="N2352" t="s">
        <v>88</v>
      </c>
      <c r="O2352" t="s">
        <v>89</v>
      </c>
      <c r="P2352" t="s">
        <v>90</v>
      </c>
      <c r="Q2352" t="s">
        <v>91</v>
      </c>
      <c r="R2352">
        <v>2</v>
      </c>
      <c r="S2352">
        <v>1188</v>
      </c>
      <c r="T2352">
        <v>0.1</v>
      </c>
      <c r="U2352">
        <v>855.36</v>
      </c>
      <c r="V2352">
        <v>2138.4</v>
      </c>
      <c r="W2352">
        <v>427.68</v>
      </c>
      <c r="X2352" t="s">
        <v>55</v>
      </c>
      <c r="Y2352" t="s">
        <v>64</v>
      </c>
      <c r="Z2352" t="s">
        <v>45</v>
      </c>
      <c r="AA2352" t="s">
        <v>46</v>
      </c>
      <c r="AB2352" t="s">
        <v>110</v>
      </c>
    </row>
    <row r="2353" spans="1:28" x14ac:dyDescent="0.3">
      <c r="A2353" t="s">
        <v>6073</v>
      </c>
      <c r="B2353" s="1">
        <v>45429</v>
      </c>
      <c r="C2353" s="1">
        <v>45431</v>
      </c>
      <c r="D2353" t="s">
        <v>2017</v>
      </c>
      <c r="E2353" t="s">
        <v>2874</v>
      </c>
      <c r="F2353" t="s">
        <v>53</v>
      </c>
      <c r="G2353">
        <v>58</v>
      </c>
      <c r="H2353" t="s">
        <v>71</v>
      </c>
      <c r="I2353" t="s">
        <v>116</v>
      </c>
      <c r="J2353" t="s">
        <v>117</v>
      </c>
      <c r="K2353" t="s">
        <v>118</v>
      </c>
      <c r="L2353" t="s">
        <v>37</v>
      </c>
      <c r="M2353" t="s">
        <v>1310</v>
      </c>
      <c r="N2353" t="s">
        <v>73</v>
      </c>
      <c r="O2353" t="s">
        <v>74</v>
      </c>
      <c r="P2353" t="s">
        <v>75</v>
      </c>
      <c r="Q2353" t="s">
        <v>76</v>
      </c>
      <c r="R2353">
        <v>2</v>
      </c>
      <c r="S2353">
        <v>652</v>
      </c>
      <c r="T2353">
        <v>0.15</v>
      </c>
      <c r="U2353">
        <v>469.44</v>
      </c>
      <c r="V2353">
        <v>1108.4000000000001</v>
      </c>
      <c r="W2353">
        <v>169.52</v>
      </c>
      <c r="X2353" t="s">
        <v>55</v>
      </c>
      <c r="Y2353" t="s">
        <v>64</v>
      </c>
      <c r="Z2353" t="s">
        <v>56</v>
      </c>
      <c r="AA2353" t="s">
        <v>57</v>
      </c>
      <c r="AB2353" t="s">
        <v>110</v>
      </c>
    </row>
    <row r="2354" spans="1:28" x14ac:dyDescent="0.3">
      <c r="A2354" t="s">
        <v>6074</v>
      </c>
      <c r="B2354" s="1">
        <v>45438</v>
      </c>
      <c r="C2354" s="1">
        <v>45441</v>
      </c>
      <c r="D2354" t="s">
        <v>2728</v>
      </c>
      <c r="E2354" t="s">
        <v>1904</v>
      </c>
      <c r="F2354" t="s">
        <v>53</v>
      </c>
      <c r="G2354">
        <v>36</v>
      </c>
      <c r="H2354" t="s">
        <v>71</v>
      </c>
      <c r="I2354" t="s">
        <v>116</v>
      </c>
      <c r="J2354" t="s">
        <v>117</v>
      </c>
      <c r="K2354" t="s">
        <v>118</v>
      </c>
      <c r="L2354" t="s">
        <v>37</v>
      </c>
      <c r="M2354" t="s">
        <v>173</v>
      </c>
      <c r="N2354" t="s">
        <v>39</v>
      </c>
      <c r="O2354" t="s">
        <v>159</v>
      </c>
      <c r="P2354" t="s">
        <v>160</v>
      </c>
      <c r="Q2354" t="s">
        <v>161</v>
      </c>
      <c r="R2354">
        <v>10</v>
      </c>
      <c r="S2354">
        <v>316</v>
      </c>
      <c r="T2354">
        <v>0</v>
      </c>
      <c r="U2354">
        <v>227.52</v>
      </c>
      <c r="V2354">
        <v>3160</v>
      </c>
      <c r="W2354">
        <v>884.8</v>
      </c>
      <c r="X2354" t="s">
        <v>136</v>
      </c>
      <c r="Y2354" t="s">
        <v>77</v>
      </c>
      <c r="Z2354" t="s">
        <v>45</v>
      </c>
      <c r="AA2354" t="s">
        <v>46</v>
      </c>
      <c r="AB2354" t="s">
        <v>47</v>
      </c>
    </row>
    <row r="2355" spans="1:28" x14ac:dyDescent="0.3">
      <c r="A2355" t="s">
        <v>6075</v>
      </c>
      <c r="B2355" s="1">
        <v>45629</v>
      </c>
      <c r="C2355" s="1">
        <v>45635</v>
      </c>
      <c r="D2355" t="s">
        <v>3006</v>
      </c>
      <c r="E2355" t="s">
        <v>2257</v>
      </c>
      <c r="F2355" t="s">
        <v>33</v>
      </c>
      <c r="G2355">
        <v>39</v>
      </c>
      <c r="H2355" t="s">
        <v>128</v>
      </c>
      <c r="I2355" t="s">
        <v>84</v>
      </c>
      <c r="J2355" t="s">
        <v>85</v>
      </c>
      <c r="K2355" t="s">
        <v>86</v>
      </c>
      <c r="L2355" t="s">
        <v>37</v>
      </c>
      <c r="M2355" t="s">
        <v>1550</v>
      </c>
      <c r="N2355" t="s">
        <v>88</v>
      </c>
      <c r="O2355" t="s">
        <v>89</v>
      </c>
      <c r="P2355" t="s">
        <v>90</v>
      </c>
      <c r="Q2355" t="s">
        <v>91</v>
      </c>
      <c r="R2355">
        <v>1</v>
      </c>
      <c r="S2355">
        <v>1839</v>
      </c>
      <c r="T2355">
        <v>0.05</v>
      </c>
      <c r="U2355">
        <v>1324.08</v>
      </c>
      <c r="V2355">
        <v>1747.05</v>
      </c>
      <c r="W2355">
        <v>422.97</v>
      </c>
      <c r="X2355" t="s">
        <v>55</v>
      </c>
      <c r="Y2355" t="s">
        <v>44</v>
      </c>
      <c r="Z2355" t="s">
        <v>56</v>
      </c>
      <c r="AA2355" t="s">
        <v>46</v>
      </c>
      <c r="AB2355" t="s">
        <v>47</v>
      </c>
    </row>
    <row r="2356" spans="1:28" x14ac:dyDescent="0.3">
      <c r="A2356" t="s">
        <v>6076</v>
      </c>
      <c r="B2356" s="1">
        <v>45326</v>
      </c>
      <c r="C2356" s="1">
        <v>45327</v>
      </c>
      <c r="D2356" t="s">
        <v>194</v>
      </c>
      <c r="E2356" t="s">
        <v>2733</v>
      </c>
      <c r="F2356" t="s">
        <v>33</v>
      </c>
      <c r="G2356">
        <v>23</v>
      </c>
      <c r="H2356" t="s">
        <v>71</v>
      </c>
      <c r="I2356" t="s">
        <v>35</v>
      </c>
      <c r="J2356" t="s">
        <v>36</v>
      </c>
      <c r="K2356" t="s">
        <v>36</v>
      </c>
      <c r="L2356" t="s">
        <v>37</v>
      </c>
      <c r="M2356" t="s">
        <v>3020</v>
      </c>
      <c r="N2356" t="s">
        <v>73</v>
      </c>
      <c r="O2356" t="s">
        <v>74</v>
      </c>
      <c r="P2356" t="s">
        <v>75</v>
      </c>
      <c r="Q2356" t="s">
        <v>76</v>
      </c>
      <c r="R2356">
        <v>5</v>
      </c>
      <c r="S2356">
        <v>1151</v>
      </c>
      <c r="T2356">
        <v>0.15</v>
      </c>
      <c r="U2356">
        <v>828.72</v>
      </c>
      <c r="V2356">
        <v>4891.75</v>
      </c>
      <c r="W2356">
        <v>748.15</v>
      </c>
      <c r="X2356" t="s">
        <v>43</v>
      </c>
      <c r="Y2356" t="s">
        <v>44</v>
      </c>
      <c r="Z2356" t="s">
        <v>45</v>
      </c>
      <c r="AA2356" t="s">
        <v>65</v>
      </c>
      <c r="AB2356" t="s">
        <v>110</v>
      </c>
    </row>
    <row r="2357" spans="1:28" x14ac:dyDescent="0.3">
      <c r="A2357" t="s">
        <v>6077</v>
      </c>
      <c r="B2357" s="1">
        <v>45564</v>
      </c>
      <c r="C2357" s="1">
        <v>45567</v>
      </c>
      <c r="D2357" t="s">
        <v>3365</v>
      </c>
      <c r="E2357" t="s">
        <v>936</v>
      </c>
      <c r="F2357" t="s">
        <v>53</v>
      </c>
      <c r="G2357">
        <v>47</v>
      </c>
      <c r="H2357" t="s">
        <v>71</v>
      </c>
      <c r="I2357" t="s">
        <v>35</v>
      </c>
      <c r="J2357" t="s">
        <v>36</v>
      </c>
      <c r="K2357" t="s">
        <v>36</v>
      </c>
      <c r="L2357" t="s">
        <v>37</v>
      </c>
      <c r="M2357" t="s">
        <v>660</v>
      </c>
      <c r="N2357" t="s">
        <v>88</v>
      </c>
      <c r="O2357" t="s">
        <v>120</v>
      </c>
      <c r="P2357" t="s">
        <v>121</v>
      </c>
      <c r="Q2357" t="s">
        <v>122</v>
      </c>
      <c r="R2357">
        <v>1</v>
      </c>
      <c r="S2357">
        <v>1236</v>
      </c>
      <c r="T2357">
        <v>0</v>
      </c>
      <c r="U2357">
        <v>889.92</v>
      </c>
      <c r="V2357">
        <v>1236</v>
      </c>
      <c r="W2357">
        <v>346.08</v>
      </c>
      <c r="X2357" t="s">
        <v>43</v>
      </c>
      <c r="Y2357" t="s">
        <v>77</v>
      </c>
      <c r="Z2357" t="s">
        <v>45</v>
      </c>
      <c r="AA2357" t="s">
        <v>57</v>
      </c>
      <c r="AB2357" t="s">
        <v>47</v>
      </c>
    </row>
    <row r="2358" spans="1:28" x14ac:dyDescent="0.3">
      <c r="A2358" t="s">
        <v>6078</v>
      </c>
      <c r="B2358" s="1">
        <v>45406</v>
      </c>
      <c r="C2358" s="1">
        <v>45408</v>
      </c>
      <c r="D2358" t="s">
        <v>871</v>
      </c>
      <c r="E2358" t="s">
        <v>6079</v>
      </c>
      <c r="F2358" t="s">
        <v>33</v>
      </c>
      <c r="G2358">
        <v>61</v>
      </c>
      <c r="H2358" t="s">
        <v>128</v>
      </c>
      <c r="I2358" t="s">
        <v>103</v>
      </c>
      <c r="J2358" t="s">
        <v>104</v>
      </c>
      <c r="K2358" t="s">
        <v>105</v>
      </c>
      <c r="L2358" t="s">
        <v>37</v>
      </c>
      <c r="M2358" t="s">
        <v>5321</v>
      </c>
      <c r="N2358" t="s">
        <v>88</v>
      </c>
      <c r="O2358" t="s">
        <v>120</v>
      </c>
      <c r="P2358" t="s">
        <v>121</v>
      </c>
      <c r="Q2358" t="s">
        <v>122</v>
      </c>
      <c r="R2358">
        <v>1</v>
      </c>
      <c r="S2358">
        <v>1798</v>
      </c>
      <c r="T2358">
        <v>0.1</v>
      </c>
      <c r="U2358">
        <v>1294.56</v>
      </c>
      <c r="V2358">
        <v>1618.2</v>
      </c>
      <c r="W2358">
        <v>323.64</v>
      </c>
      <c r="X2358" t="s">
        <v>136</v>
      </c>
      <c r="Y2358" t="s">
        <v>64</v>
      </c>
      <c r="Z2358" t="s">
        <v>78</v>
      </c>
      <c r="AA2358" t="s">
        <v>57</v>
      </c>
      <c r="AB2358" t="s">
        <v>110</v>
      </c>
    </row>
    <row r="2359" spans="1:28" x14ac:dyDescent="0.3">
      <c r="A2359" t="s">
        <v>6080</v>
      </c>
      <c r="B2359" s="1">
        <v>45576</v>
      </c>
      <c r="C2359" s="1">
        <v>45578</v>
      </c>
      <c r="D2359" t="s">
        <v>246</v>
      </c>
      <c r="E2359" t="s">
        <v>6081</v>
      </c>
      <c r="F2359" t="s">
        <v>33</v>
      </c>
      <c r="G2359">
        <v>37</v>
      </c>
      <c r="H2359" t="s">
        <v>34</v>
      </c>
      <c r="I2359" t="s">
        <v>84</v>
      </c>
      <c r="J2359" t="s">
        <v>85</v>
      </c>
      <c r="K2359" t="s">
        <v>86</v>
      </c>
      <c r="L2359" t="s">
        <v>37</v>
      </c>
      <c r="M2359" t="s">
        <v>6082</v>
      </c>
      <c r="N2359" t="s">
        <v>39</v>
      </c>
      <c r="O2359" t="s">
        <v>159</v>
      </c>
      <c r="P2359" t="s">
        <v>160</v>
      </c>
      <c r="Q2359" t="s">
        <v>161</v>
      </c>
      <c r="R2359">
        <v>6</v>
      </c>
      <c r="S2359">
        <v>829</v>
      </c>
      <c r="T2359">
        <v>0.1</v>
      </c>
      <c r="U2359">
        <v>596.88</v>
      </c>
      <c r="V2359">
        <v>4476.6000000000004</v>
      </c>
      <c r="W2359">
        <v>895.32</v>
      </c>
      <c r="X2359" t="s">
        <v>136</v>
      </c>
      <c r="Y2359" t="s">
        <v>77</v>
      </c>
      <c r="Z2359" t="s">
        <v>56</v>
      </c>
      <c r="AA2359" t="s">
        <v>57</v>
      </c>
      <c r="AB2359" t="s">
        <v>47</v>
      </c>
    </row>
    <row r="2360" spans="1:28" x14ac:dyDescent="0.3">
      <c r="A2360" t="s">
        <v>6083</v>
      </c>
      <c r="B2360" s="1">
        <v>45449</v>
      </c>
      <c r="C2360" s="1">
        <v>45451</v>
      </c>
      <c r="D2360" t="s">
        <v>2137</v>
      </c>
      <c r="E2360" t="s">
        <v>2985</v>
      </c>
      <c r="F2360" t="s">
        <v>53</v>
      </c>
      <c r="G2360">
        <v>46</v>
      </c>
      <c r="H2360" t="s">
        <v>71</v>
      </c>
      <c r="I2360" t="s">
        <v>35</v>
      </c>
      <c r="J2360" t="s">
        <v>36</v>
      </c>
      <c r="K2360" t="s">
        <v>36</v>
      </c>
      <c r="L2360" t="s">
        <v>37</v>
      </c>
      <c r="M2360" t="s">
        <v>3482</v>
      </c>
      <c r="N2360" t="s">
        <v>88</v>
      </c>
      <c r="O2360" t="s">
        <v>120</v>
      </c>
      <c r="P2360" t="s">
        <v>121</v>
      </c>
      <c r="Q2360" t="s">
        <v>122</v>
      </c>
      <c r="R2360">
        <v>3</v>
      </c>
      <c r="S2360">
        <v>1219</v>
      </c>
      <c r="T2360">
        <v>0.1</v>
      </c>
      <c r="U2360">
        <v>877.68</v>
      </c>
      <c r="V2360">
        <v>3291.3</v>
      </c>
      <c r="W2360">
        <v>658.26</v>
      </c>
      <c r="X2360" t="s">
        <v>136</v>
      </c>
      <c r="Y2360" t="s">
        <v>44</v>
      </c>
      <c r="Z2360" t="s">
        <v>56</v>
      </c>
      <c r="AA2360" t="s">
        <v>65</v>
      </c>
      <c r="AB2360" t="s">
        <v>110</v>
      </c>
    </row>
    <row r="2361" spans="1:28" x14ac:dyDescent="0.3">
      <c r="A2361" t="s">
        <v>6084</v>
      </c>
      <c r="B2361" s="1">
        <v>45651</v>
      </c>
      <c r="C2361" s="1">
        <v>45655</v>
      </c>
      <c r="D2361" t="s">
        <v>3101</v>
      </c>
      <c r="E2361" t="s">
        <v>5081</v>
      </c>
      <c r="F2361" t="s">
        <v>53</v>
      </c>
      <c r="G2361">
        <v>43</v>
      </c>
      <c r="H2361" t="s">
        <v>71</v>
      </c>
      <c r="I2361" t="s">
        <v>116</v>
      </c>
      <c r="J2361" t="s">
        <v>117</v>
      </c>
      <c r="K2361" t="s">
        <v>118</v>
      </c>
      <c r="L2361" t="s">
        <v>37</v>
      </c>
      <c r="M2361" t="s">
        <v>2596</v>
      </c>
      <c r="N2361" t="s">
        <v>39</v>
      </c>
      <c r="O2361" t="s">
        <v>159</v>
      </c>
      <c r="P2361" t="s">
        <v>160</v>
      </c>
      <c r="Q2361" t="s">
        <v>161</v>
      </c>
      <c r="R2361">
        <v>9</v>
      </c>
      <c r="S2361">
        <v>1049</v>
      </c>
      <c r="T2361">
        <v>0.15</v>
      </c>
      <c r="U2361">
        <v>755.28</v>
      </c>
      <c r="V2361">
        <v>8024.85</v>
      </c>
      <c r="W2361">
        <v>1227.33</v>
      </c>
      <c r="X2361" t="s">
        <v>136</v>
      </c>
      <c r="Y2361" t="s">
        <v>64</v>
      </c>
      <c r="Z2361" t="s">
        <v>78</v>
      </c>
      <c r="AA2361" t="s">
        <v>65</v>
      </c>
      <c r="AB2361" t="s">
        <v>110</v>
      </c>
    </row>
    <row r="2362" spans="1:28" x14ac:dyDescent="0.3">
      <c r="A2362" t="s">
        <v>6085</v>
      </c>
      <c r="B2362" s="1">
        <v>45533</v>
      </c>
      <c r="C2362" s="1">
        <v>45534</v>
      </c>
      <c r="D2362" t="s">
        <v>3282</v>
      </c>
      <c r="E2362" t="s">
        <v>4495</v>
      </c>
      <c r="F2362" t="s">
        <v>53</v>
      </c>
      <c r="G2362">
        <v>24</v>
      </c>
      <c r="H2362" t="s">
        <v>34</v>
      </c>
      <c r="I2362" t="s">
        <v>116</v>
      </c>
      <c r="J2362" t="s">
        <v>117</v>
      </c>
      <c r="K2362" t="s">
        <v>118</v>
      </c>
      <c r="L2362" t="s">
        <v>37</v>
      </c>
      <c r="M2362" t="s">
        <v>4261</v>
      </c>
      <c r="N2362" t="s">
        <v>88</v>
      </c>
      <c r="O2362" t="s">
        <v>89</v>
      </c>
      <c r="P2362" t="s">
        <v>90</v>
      </c>
      <c r="Q2362" t="s">
        <v>91</v>
      </c>
      <c r="R2362">
        <v>4</v>
      </c>
      <c r="S2362">
        <v>1029</v>
      </c>
      <c r="T2362">
        <v>0.2</v>
      </c>
      <c r="U2362">
        <v>740.88</v>
      </c>
      <c r="V2362">
        <v>3292.8</v>
      </c>
      <c r="W2362">
        <v>329.28</v>
      </c>
      <c r="X2362" t="s">
        <v>43</v>
      </c>
      <c r="Y2362" t="s">
        <v>44</v>
      </c>
      <c r="Z2362" t="s">
        <v>56</v>
      </c>
      <c r="AA2362" t="s">
        <v>46</v>
      </c>
      <c r="AB2362" t="s">
        <v>47</v>
      </c>
    </row>
    <row r="2363" spans="1:28" x14ac:dyDescent="0.3">
      <c r="A2363" t="s">
        <v>6086</v>
      </c>
      <c r="B2363" s="1">
        <v>45300</v>
      </c>
      <c r="C2363" s="1">
        <v>45306</v>
      </c>
      <c r="D2363" t="s">
        <v>4405</v>
      </c>
      <c r="E2363" t="s">
        <v>1195</v>
      </c>
      <c r="F2363" t="s">
        <v>53</v>
      </c>
      <c r="G2363">
        <v>30</v>
      </c>
      <c r="H2363" t="s">
        <v>128</v>
      </c>
      <c r="I2363" t="s">
        <v>103</v>
      </c>
      <c r="J2363" t="s">
        <v>104</v>
      </c>
      <c r="K2363" t="s">
        <v>105</v>
      </c>
      <c r="L2363" t="s">
        <v>37</v>
      </c>
      <c r="M2363" t="s">
        <v>1809</v>
      </c>
      <c r="N2363" t="s">
        <v>88</v>
      </c>
      <c r="O2363" t="s">
        <v>89</v>
      </c>
      <c r="P2363" t="s">
        <v>90</v>
      </c>
      <c r="Q2363" t="s">
        <v>91</v>
      </c>
      <c r="R2363">
        <v>3</v>
      </c>
      <c r="S2363">
        <v>67</v>
      </c>
      <c r="T2363">
        <v>0.2</v>
      </c>
      <c r="U2363">
        <v>48.24</v>
      </c>
      <c r="V2363">
        <v>160.80000000000001</v>
      </c>
      <c r="W2363">
        <v>16.079999999999998</v>
      </c>
      <c r="X2363" t="s">
        <v>43</v>
      </c>
      <c r="Y2363" t="s">
        <v>44</v>
      </c>
      <c r="Z2363" t="s">
        <v>56</v>
      </c>
      <c r="AA2363" t="s">
        <v>65</v>
      </c>
      <c r="AB2363" t="s">
        <v>47</v>
      </c>
    </row>
    <row r="2364" spans="1:28" x14ac:dyDescent="0.3">
      <c r="A2364" t="s">
        <v>6087</v>
      </c>
      <c r="B2364" s="1">
        <v>45654</v>
      </c>
      <c r="C2364" s="1">
        <v>45661</v>
      </c>
      <c r="D2364" t="s">
        <v>2631</v>
      </c>
      <c r="E2364" t="s">
        <v>4667</v>
      </c>
      <c r="F2364" t="s">
        <v>33</v>
      </c>
      <c r="G2364">
        <v>54</v>
      </c>
      <c r="H2364" t="s">
        <v>34</v>
      </c>
      <c r="I2364" t="s">
        <v>84</v>
      </c>
      <c r="J2364" t="s">
        <v>85</v>
      </c>
      <c r="K2364" t="s">
        <v>86</v>
      </c>
      <c r="L2364" t="s">
        <v>37</v>
      </c>
      <c r="M2364" t="s">
        <v>2155</v>
      </c>
      <c r="N2364" t="s">
        <v>73</v>
      </c>
      <c r="O2364" t="s">
        <v>107</v>
      </c>
      <c r="P2364" t="s">
        <v>108</v>
      </c>
      <c r="Q2364" t="s">
        <v>109</v>
      </c>
      <c r="R2364">
        <v>7</v>
      </c>
      <c r="S2364">
        <v>1809</v>
      </c>
      <c r="T2364">
        <v>0.15</v>
      </c>
      <c r="U2364">
        <v>1302.48</v>
      </c>
      <c r="V2364">
        <v>10763.55</v>
      </c>
      <c r="W2364">
        <v>1646.19</v>
      </c>
      <c r="X2364" t="s">
        <v>43</v>
      </c>
      <c r="Y2364" t="s">
        <v>44</v>
      </c>
      <c r="Z2364" t="s">
        <v>45</v>
      </c>
      <c r="AA2364" t="s">
        <v>65</v>
      </c>
      <c r="AB2364" t="s">
        <v>110</v>
      </c>
    </row>
    <row r="2365" spans="1:28" x14ac:dyDescent="0.3">
      <c r="A2365" t="s">
        <v>6088</v>
      </c>
      <c r="B2365" s="1">
        <v>45524</v>
      </c>
      <c r="C2365" s="1">
        <v>45525</v>
      </c>
      <c r="D2365" t="s">
        <v>5435</v>
      </c>
      <c r="E2365" t="s">
        <v>3950</v>
      </c>
      <c r="F2365" t="s">
        <v>33</v>
      </c>
      <c r="G2365">
        <v>58</v>
      </c>
      <c r="H2365" t="s">
        <v>128</v>
      </c>
      <c r="I2365" t="s">
        <v>116</v>
      </c>
      <c r="J2365" t="s">
        <v>117</v>
      </c>
      <c r="K2365" t="s">
        <v>118</v>
      </c>
      <c r="L2365" t="s">
        <v>37</v>
      </c>
      <c r="M2365" t="s">
        <v>1729</v>
      </c>
      <c r="N2365" t="s">
        <v>88</v>
      </c>
      <c r="O2365" t="s">
        <v>120</v>
      </c>
      <c r="P2365" t="s">
        <v>121</v>
      </c>
      <c r="Q2365" t="s">
        <v>122</v>
      </c>
      <c r="R2365">
        <v>5</v>
      </c>
      <c r="S2365">
        <v>1009</v>
      </c>
      <c r="T2365">
        <v>0</v>
      </c>
      <c r="U2365">
        <v>726.48</v>
      </c>
      <c r="V2365">
        <v>5045</v>
      </c>
      <c r="W2365">
        <v>1412.6</v>
      </c>
      <c r="X2365" t="s">
        <v>55</v>
      </c>
      <c r="Y2365" t="s">
        <v>44</v>
      </c>
      <c r="Z2365" t="s">
        <v>56</v>
      </c>
      <c r="AA2365" t="s">
        <v>46</v>
      </c>
      <c r="AB2365" t="s">
        <v>110</v>
      </c>
    </row>
    <row r="2366" spans="1:28" x14ac:dyDescent="0.3">
      <c r="A2366" t="s">
        <v>6089</v>
      </c>
      <c r="B2366" s="1">
        <v>45535</v>
      </c>
      <c r="C2366" s="1">
        <v>45542</v>
      </c>
      <c r="D2366" t="s">
        <v>3186</v>
      </c>
      <c r="E2366" t="s">
        <v>3992</v>
      </c>
      <c r="F2366" t="s">
        <v>33</v>
      </c>
      <c r="G2366">
        <v>50</v>
      </c>
      <c r="H2366" t="s">
        <v>34</v>
      </c>
      <c r="I2366" t="s">
        <v>103</v>
      </c>
      <c r="J2366" t="s">
        <v>104</v>
      </c>
      <c r="K2366" t="s">
        <v>105</v>
      </c>
      <c r="L2366" t="s">
        <v>37</v>
      </c>
      <c r="M2366" t="s">
        <v>5056</v>
      </c>
      <c r="N2366" t="s">
        <v>88</v>
      </c>
      <c r="O2366" t="s">
        <v>120</v>
      </c>
      <c r="P2366" t="s">
        <v>121</v>
      </c>
      <c r="Q2366" t="s">
        <v>122</v>
      </c>
      <c r="R2366">
        <v>2</v>
      </c>
      <c r="S2366">
        <v>171</v>
      </c>
      <c r="T2366">
        <v>0.1</v>
      </c>
      <c r="U2366">
        <v>123.12</v>
      </c>
      <c r="V2366">
        <v>307.8</v>
      </c>
      <c r="W2366">
        <v>61.56</v>
      </c>
      <c r="X2366" t="s">
        <v>136</v>
      </c>
      <c r="Y2366" t="s">
        <v>64</v>
      </c>
      <c r="Z2366" t="s">
        <v>45</v>
      </c>
      <c r="AA2366" t="s">
        <v>46</v>
      </c>
      <c r="AB2366" t="s">
        <v>47</v>
      </c>
    </row>
    <row r="2367" spans="1:28" x14ac:dyDescent="0.3">
      <c r="A2367" t="s">
        <v>6090</v>
      </c>
      <c r="B2367" s="1">
        <v>45397</v>
      </c>
      <c r="C2367" s="1">
        <v>45399</v>
      </c>
      <c r="D2367" t="s">
        <v>2324</v>
      </c>
      <c r="E2367" t="s">
        <v>4538</v>
      </c>
      <c r="F2367" t="s">
        <v>53</v>
      </c>
      <c r="G2367">
        <v>50</v>
      </c>
      <c r="H2367" t="s">
        <v>71</v>
      </c>
      <c r="I2367" t="s">
        <v>35</v>
      </c>
      <c r="J2367" t="s">
        <v>36</v>
      </c>
      <c r="K2367" t="s">
        <v>36</v>
      </c>
      <c r="L2367" t="s">
        <v>37</v>
      </c>
      <c r="M2367" t="s">
        <v>3289</v>
      </c>
      <c r="N2367" t="s">
        <v>73</v>
      </c>
      <c r="O2367" t="s">
        <v>107</v>
      </c>
      <c r="P2367" t="s">
        <v>108</v>
      </c>
      <c r="Q2367" t="s">
        <v>109</v>
      </c>
      <c r="R2367">
        <v>1</v>
      </c>
      <c r="S2367">
        <v>1250</v>
      </c>
      <c r="T2367">
        <v>0.15</v>
      </c>
      <c r="U2367">
        <v>900</v>
      </c>
      <c r="V2367">
        <v>1062.5</v>
      </c>
      <c r="W2367">
        <v>162.5</v>
      </c>
      <c r="X2367" t="s">
        <v>55</v>
      </c>
      <c r="Y2367" t="s">
        <v>77</v>
      </c>
      <c r="Z2367" t="s">
        <v>45</v>
      </c>
      <c r="AA2367" t="s">
        <v>46</v>
      </c>
      <c r="AB2367" t="s">
        <v>110</v>
      </c>
    </row>
    <row r="2368" spans="1:28" x14ac:dyDescent="0.3">
      <c r="A2368" t="s">
        <v>6091</v>
      </c>
      <c r="B2368" s="1">
        <v>45425</v>
      </c>
      <c r="C2368" s="1">
        <v>45431</v>
      </c>
      <c r="D2368" t="s">
        <v>5203</v>
      </c>
      <c r="E2368" t="s">
        <v>2263</v>
      </c>
      <c r="F2368" t="s">
        <v>33</v>
      </c>
      <c r="G2368">
        <v>55</v>
      </c>
      <c r="H2368" t="s">
        <v>128</v>
      </c>
      <c r="I2368" t="s">
        <v>103</v>
      </c>
      <c r="J2368" t="s">
        <v>104</v>
      </c>
      <c r="K2368" t="s">
        <v>105</v>
      </c>
      <c r="L2368" t="s">
        <v>37</v>
      </c>
      <c r="M2368" t="s">
        <v>2856</v>
      </c>
      <c r="N2368" t="s">
        <v>39</v>
      </c>
      <c r="O2368" t="s">
        <v>159</v>
      </c>
      <c r="P2368" t="s">
        <v>160</v>
      </c>
      <c r="Q2368" t="s">
        <v>161</v>
      </c>
      <c r="R2368">
        <v>7</v>
      </c>
      <c r="S2368">
        <v>996</v>
      </c>
      <c r="T2368">
        <v>0.1</v>
      </c>
      <c r="U2368">
        <v>717.12</v>
      </c>
      <c r="V2368">
        <v>6274.8</v>
      </c>
      <c r="W2368">
        <v>1254.96</v>
      </c>
      <c r="X2368" t="s">
        <v>136</v>
      </c>
      <c r="Y2368" t="s">
        <v>64</v>
      </c>
      <c r="Z2368" t="s">
        <v>78</v>
      </c>
      <c r="AA2368" t="s">
        <v>57</v>
      </c>
      <c r="AB2368" t="s">
        <v>47</v>
      </c>
    </row>
    <row r="2369" spans="1:28" x14ac:dyDescent="0.3">
      <c r="A2369" t="s">
        <v>6092</v>
      </c>
      <c r="B2369" s="1">
        <v>45601</v>
      </c>
      <c r="C2369" s="1">
        <v>45606</v>
      </c>
      <c r="D2369" t="s">
        <v>2647</v>
      </c>
      <c r="E2369" t="s">
        <v>2619</v>
      </c>
      <c r="F2369" t="s">
        <v>33</v>
      </c>
      <c r="G2369">
        <v>18</v>
      </c>
      <c r="H2369" t="s">
        <v>128</v>
      </c>
      <c r="I2369" t="s">
        <v>35</v>
      </c>
      <c r="J2369" t="s">
        <v>36</v>
      </c>
      <c r="K2369" t="s">
        <v>36</v>
      </c>
      <c r="L2369" t="s">
        <v>37</v>
      </c>
      <c r="M2369" t="s">
        <v>6093</v>
      </c>
      <c r="N2369" t="s">
        <v>73</v>
      </c>
      <c r="O2369" t="s">
        <v>74</v>
      </c>
      <c r="P2369" t="s">
        <v>75</v>
      </c>
      <c r="Q2369" t="s">
        <v>76</v>
      </c>
      <c r="R2369">
        <v>6</v>
      </c>
      <c r="S2369">
        <v>301</v>
      </c>
      <c r="T2369">
        <v>0.05</v>
      </c>
      <c r="U2369">
        <v>216.72</v>
      </c>
      <c r="V2369">
        <v>1715.7</v>
      </c>
      <c r="W2369">
        <v>415.38</v>
      </c>
      <c r="X2369" t="s">
        <v>55</v>
      </c>
      <c r="Y2369" t="s">
        <v>64</v>
      </c>
      <c r="Z2369" t="s">
        <v>45</v>
      </c>
      <c r="AA2369" t="s">
        <v>46</v>
      </c>
      <c r="AB2369" t="s">
        <v>110</v>
      </c>
    </row>
    <row r="2370" spans="1:28" x14ac:dyDescent="0.3">
      <c r="A2370" t="s">
        <v>6094</v>
      </c>
      <c r="B2370" s="1">
        <v>45370</v>
      </c>
      <c r="C2370" s="1">
        <v>45373</v>
      </c>
      <c r="D2370" t="s">
        <v>6095</v>
      </c>
      <c r="E2370" t="s">
        <v>2164</v>
      </c>
      <c r="F2370" t="s">
        <v>33</v>
      </c>
      <c r="G2370">
        <v>47</v>
      </c>
      <c r="H2370" t="s">
        <v>71</v>
      </c>
      <c r="I2370" t="s">
        <v>103</v>
      </c>
      <c r="J2370" t="s">
        <v>104</v>
      </c>
      <c r="K2370" t="s">
        <v>105</v>
      </c>
      <c r="L2370" t="s">
        <v>37</v>
      </c>
      <c r="M2370" t="s">
        <v>4441</v>
      </c>
      <c r="N2370" t="s">
        <v>39</v>
      </c>
      <c r="O2370" t="s">
        <v>40</v>
      </c>
      <c r="P2370" t="s">
        <v>41</v>
      </c>
      <c r="Q2370" t="s">
        <v>42</v>
      </c>
      <c r="R2370">
        <v>5</v>
      </c>
      <c r="S2370">
        <v>307</v>
      </c>
      <c r="T2370">
        <v>0</v>
      </c>
      <c r="U2370">
        <v>221.04</v>
      </c>
      <c r="V2370">
        <v>1535</v>
      </c>
      <c r="W2370">
        <v>429.8</v>
      </c>
      <c r="X2370" t="s">
        <v>55</v>
      </c>
      <c r="Y2370" t="s">
        <v>77</v>
      </c>
      <c r="Z2370" t="s">
        <v>56</v>
      </c>
      <c r="AA2370" t="s">
        <v>57</v>
      </c>
      <c r="AB2370" t="s">
        <v>110</v>
      </c>
    </row>
    <row r="2371" spans="1:28" x14ac:dyDescent="0.3">
      <c r="A2371" t="s">
        <v>6096</v>
      </c>
      <c r="B2371" s="1">
        <v>45592</v>
      </c>
      <c r="C2371" s="1">
        <v>45599</v>
      </c>
      <c r="D2371" t="s">
        <v>6097</v>
      </c>
      <c r="E2371" t="s">
        <v>4112</v>
      </c>
      <c r="F2371" t="s">
        <v>33</v>
      </c>
      <c r="G2371">
        <v>32</v>
      </c>
      <c r="H2371" t="s">
        <v>71</v>
      </c>
      <c r="I2371" t="s">
        <v>116</v>
      </c>
      <c r="J2371" t="s">
        <v>117</v>
      </c>
      <c r="K2371" t="s">
        <v>118</v>
      </c>
      <c r="L2371" t="s">
        <v>37</v>
      </c>
      <c r="M2371" t="s">
        <v>3080</v>
      </c>
      <c r="N2371" t="s">
        <v>73</v>
      </c>
      <c r="O2371" t="s">
        <v>74</v>
      </c>
      <c r="P2371" t="s">
        <v>75</v>
      </c>
      <c r="Q2371" t="s">
        <v>76</v>
      </c>
      <c r="R2371">
        <v>2</v>
      </c>
      <c r="S2371">
        <v>950</v>
      </c>
      <c r="T2371">
        <v>0</v>
      </c>
      <c r="U2371">
        <v>684</v>
      </c>
      <c r="V2371">
        <v>1900</v>
      </c>
      <c r="W2371">
        <v>532</v>
      </c>
      <c r="X2371" t="s">
        <v>55</v>
      </c>
      <c r="Y2371" t="s">
        <v>64</v>
      </c>
      <c r="Z2371" t="s">
        <v>45</v>
      </c>
      <c r="AA2371" t="s">
        <v>57</v>
      </c>
      <c r="AB2371" t="s">
        <v>110</v>
      </c>
    </row>
    <row r="2372" spans="1:28" x14ac:dyDescent="0.3">
      <c r="A2372" t="s">
        <v>6098</v>
      </c>
      <c r="B2372" s="1">
        <v>45648</v>
      </c>
      <c r="C2372" s="1">
        <v>45653</v>
      </c>
      <c r="D2372" t="s">
        <v>5480</v>
      </c>
      <c r="E2372" t="s">
        <v>6099</v>
      </c>
      <c r="F2372" t="s">
        <v>33</v>
      </c>
      <c r="G2372">
        <v>62</v>
      </c>
      <c r="H2372" t="s">
        <v>128</v>
      </c>
      <c r="I2372" t="s">
        <v>84</v>
      </c>
      <c r="J2372" t="s">
        <v>85</v>
      </c>
      <c r="K2372" t="s">
        <v>86</v>
      </c>
      <c r="L2372" t="s">
        <v>37</v>
      </c>
      <c r="M2372" t="s">
        <v>4421</v>
      </c>
      <c r="N2372" t="s">
        <v>88</v>
      </c>
      <c r="O2372" t="s">
        <v>120</v>
      </c>
      <c r="P2372" t="s">
        <v>121</v>
      </c>
      <c r="Q2372" t="s">
        <v>122</v>
      </c>
      <c r="R2372">
        <v>10</v>
      </c>
      <c r="S2372">
        <v>1511</v>
      </c>
      <c r="T2372">
        <v>0</v>
      </c>
      <c r="U2372">
        <v>1087.92</v>
      </c>
      <c r="V2372">
        <v>15110</v>
      </c>
      <c r="W2372">
        <v>4230.8</v>
      </c>
      <c r="X2372" t="s">
        <v>136</v>
      </c>
      <c r="Y2372" t="s">
        <v>77</v>
      </c>
      <c r="Z2372" t="s">
        <v>45</v>
      </c>
      <c r="AA2372" t="s">
        <v>46</v>
      </c>
      <c r="AB2372" t="s">
        <v>110</v>
      </c>
    </row>
    <row r="2373" spans="1:28" x14ac:dyDescent="0.3">
      <c r="A2373" t="s">
        <v>6100</v>
      </c>
      <c r="B2373" s="1">
        <v>45297</v>
      </c>
      <c r="C2373" s="1">
        <v>45299</v>
      </c>
      <c r="D2373" t="s">
        <v>3683</v>
      </c>
      <c r="E2373" t="s">
        <v>6101</v>
      </c>
      <c r="F2373" t="s">
        <v>33</v>
      </c>
      <c r="G2373">
        <v>36</v>
      </c>
      <c r="H2373" t="s">
        <v>71</v>
      </c>
      <c r="I2373" t="s">
        <v>35</v>
      </c>
      <c r="J2373" t="s">
        <v>36</v>
      </c>
      <c r="K2373" t="s">
        <v>36</v>
      </c>
      <c r="L2373" t="s">
        <v>37</v>
      </c>
      <c r="M2373" t="s">
        <v>1797</v>
      </c>
      <c r="N2373" t="s">
        <v>88</v>
      </c>
      <c r="O2373" t="s">
        <v>89</v>
      </c>
      <c r="P2373" t="s">
        <v>90</v>
      </c>
      <c r="Q2373" t="s">
        <v>91</v>
      </c>
      <c r="R2373">
        <v>1</v>
      </c>
      <c r="S2373">
        <v>1586</v>
      </c>
      <c r="T2373">
        <v>0.15</v>
      </c>
      <c r="U2373">
        <v>1141.92</v>
      </c>
      <c r="V2373">
        <v>1348.1</v>
      </c>
      <c r="W2373">
        <v>206.18</v>
      </c>
      <c r="X2373" t="s">
        <v>55</v>
      </c>
      <c r="Y2373" t="s">
        <v>77</v>
      </c>
      <c r="Z2373" t="s">
        <v>78</v>
      </c>
      <c r="AA2373" t="s">
        <v>57</v>
      </c>
      <c r="AB2373" t="s">
        <v>110</v>
      </c>
    </row>
    <row r="2374" spans="1:28" x14ac:dyDescent="0.3">
      <c r="A2374" t="s">
        <v>6102</v>
      </c>
      <c r="B2374" s="1">
        <v>45561</v>
      </c>
      <c r="C2374" s="1">
        <v>45567</v>
      </c>
      <c r="D2374" t="s">
        <v>3937</v>
      </c>
      <c r="E2374" t="s">
        <v>5438</v>
      </c>
      <c r="F2374" t="s">
        <v>53</v>
      </c>
      <c r="G2374">
        <v>41</v>
      </c>
      <c r="H2374" t="s">
        <v>34</v>
      </c>
      <c r="I2374" t="s">
        <v>35</v>
      </c>
      <c r="J2374" t="s">
        <v>36</v>
      </c>
      <c r="K2374" t="s">
        <v>36</v>
      </c>
      <c r="L2374" t="s">
        <v>37</v>
      </c>
      <c r="M2374" t="s">
        <v>6103</v>
      </c>
      <c r="N2374" t="s">
        <v>39</v>
      </c>
      <c r="O2374" t="s">
        <v>159</v>
      </c>
      <c r="P2374" t="s">
        <v>160</v>
      </c>
      <c r="Q2374" t="s">
        <v>161</v>
      </c>
      <c r="R2374">
        <v>6</v>
      </c>
      <c r="S2374">
        <v>1160</v>
      </c>
      <c r="T2374">
        <v>0</v>
      </c>
      <c r="U2374">
        <v>835.2</v>
      </c>
      <c r="V2374">
        <v>6960</v>
      </c>
      <c r="W2374">
        <v>1948.8</v>
      </c>
      <c r="X2374" t="s">
        <v>136</v>
      </c>
      <c r="Y2374" t="s">
        <v>64</v>
      </c>
      <c r="Z2374" t="s">
        <v>78</v>
      </c>
      <c r="AA2374" t="s">
        <v>57</v>
      </c>
      <c r="AB2374" t="s">
        <v>47</v>
      </c>
    </row>
    <row r="2375" spans="1:28" x14ac:dyDescent="0.3">
      <c r="A2375" t="s">
        <v>6104</v>
      </c>
      <c r="B2375" s="1">
        <v>45534</v>
      </c>
      <c r="C2375" s="1">
        <v>45539</v>
      </c>
      <c r="D2375" t="s">
        <v>6105</v>
      </c>
      <c r="E2375" t="s">
        <v>166</v>
      </c>
      <c r="F2375" t="s">
        <v>53</v>
      </c>
      <c r="G2375">
        <v>61</v>
      </c>
      <c r="H2375" t="s">
        <v>128</v>
      </c>
      <c r="I2375" t="s">
        <v>103</v>
      </c>
      <c r="J2375" t="s">
        <v>104</v>
      </c>
      <c r="K2375" t="s">
        <v>105</v>
      </c>
      <c r="L2375" t="s">
        <v>37</v>
      </c>
      <c r="M2375" t="s">
        <v>2575</v>
      </c>
      <c r="N2375" t="s">
        <v>73</v>
      </c>
      <c r="O2375" t="s">
        <v>74</v>
      </c>
      <c r="P2375" t="s">
        <v>75</v>
      </c>
      <c r="Q2375" t="s">
        <v>76</v>
      </c>
      <c r="R2375">
        <v>10</v>
      </c>
      <c r="S2375">
        <v>777</v>
      </c>
      <c r="T2375">
        <v>0.2</v>
      </c>
      <c r="U2375">
        <v>559.44000000000005</v>
      </c>
      <c r="V2375">
        <v>6216</v>
      </c>
      <c r="W2375">
        <v>621.6</v>
      </c>
      <c r="X2375" t="s">
        <v>43</v>
      </c>
      <c r="Y2375" t="s">
        <v>44</v>
      </c>
      <c r="Z2375" t="s">
        <v>78</v>
      </c>
      <c r="AA2375" t="s">
        <v>57</v>
      </c>
      <c r="AB2375" t="s">
        <v>47</v>
      </c>
    </row>
    <row r="2376" spans="1:28" x14ac:dyDescent="0.3">
      <c r="A2376" t="s">
        <v>6106</v>
      </c>
      <c r="B2376" s="1">
        <v>45561</v>
      </c>
      <c r="C2376" s="1">
        <v>45565</v>
      </c>
      <c r="D2376" t="s">
        <v>4592</v>
      </c>
      <c r="E2376" t="s">
        <v>6107</v>
      </c>
      <c r="F2376" t="s">
        <v>33</v>
      </c>
      <c r="G2376">
        <v>28</v>
      </c>
      <c r="H2376" t="s">
        <v>71</v>
      </c>
      <c r="I2376" t="s">
        <v>116</v>
      </c>
      <c r="J2376" t="s">
        <v>117</v>
      </c>
      <c r="K2376" t="s">
        <v>118</v>
      </c>
      <c r="L2376" t="s">
        <v>37</v>
      </c>
      <c r="M2376" t="s">
        <v>1112</v>
      </c>
      <c r="N2376" t="s">
        <v>73</v>
      </c>
      <c r="O2376" t="s">
        <v>74</v>
      </c>
      <c r="P2376" t="s">
        <v>75</v>
      </c>
      <c r="Q2376" t="s">
        <v>76</v>
      </c>
      <c r="R2376">
        <v>4</v>
      </c>
      <c r="S2376">
        <v>1370</v>
      </c>
      <c r="T2376">
        <v>0.2</v>
      </c>
      <c r="U2376">
        <v>986.4</v>
      </c>
      <c r="V2376">
        <v>4384</v>
      </c>
      <c r="W2376">
        <v>438.4</v>
      </c>
      <c r="X2376" t="s">
        <v>136</v>
      </c>
      <c r="Y2376" t="s">
        <v>77</v>
      </c>
      <c r="Z2376" t="s">
        <v>56</v>
      </c>
      <c r="AA2376" t="s">
        <v>57</v>
      </c>
      <c r="AB2376" t="s">
        <v>110</v>
      </c>
    </row>
    <row r="2377" spans="1:28" x14ac:dyDescent="0.3">
      <c r="A2377" t="s">
        <v>6108</v>
      </c>
      <c r="B2377" s="1">
        <v>45422</v>
      </c>
      <c r="C2377" s="1">
        <v>45429</v>
      </c>
      <c r="D2377" t="s">
        <v>5799</v>
      </c>
      <c r="E2377" t="s">
        <v>6109</v>
      </c>
      <c r="F2377" t="s">
        <v>33</v>
      </c>
      <c r="G2377">
        <v>44</v>
      </c>
      <c r="H2377" t="s">
        <v>71</v>
      </c>
      <c r="I2377" t="s">
        <v>116</v>
      </c>
      <c r="J2377" t="s">
        <v>117</v>
      </c>
      <c r="K2377" t="s">
        <v>118</v>
      </c>
      <c r="L2377" t="s">
        <v>37</v>
      </c>
      <c r="M2377" t="s">
        <v>3064</v>
      </c>
      <c r="N2377" t="s">
        <v>88</v>
      </c>
      <c r="O2377" t="s">
        <v>89</v>
      </c>
      <c r="P2377" t="s">
        <v>90</v>
      </c>
      <c r="Q2377" t="s">
        <v>91</v>
      </c>
      <c r="R2377">
        <v>8</v>
      </c>
      <c r="S2377">
        <v>796</v>
      </c>
      <c r="T2377">
        <v>0.2</v>
      </c>
      <c r="U2377">
        <v>573.12</v>
      </c>
      <c r="V2377">
        <v>5094.3999999999996</v>
      </c>
      <c r="W2377">
        <v>509.44</v>
      </c>
      <c r="X2377" t="s">
        <v>43</v>
      </c>
      <c r="Y2377" t="s">
        <v>64</v>
      </c>
      <c r="Z2377" t="s">
        <v>45</v>
      </c>
      <c r="AA2377" t="s">
        <v>57</v>
      </c>
      <c r="AB2377" t="s">
        <v>47</v>
      </c>
    </row>
    <row r="2378" spans="1:28" x14ac:dyDescent="0.3">
      <c r="A2378" t="s">
        <v>6110</v>
      </c>
      <c r="B2378" s="1">
        <v>45302</v>
      </c>
      <c r="C2378" s="1">
        <v>45303</v>
      </c>
      <c r="D2378" t="s">
        <v>3092</v>
      </c>
      <c r="E2378" t="s">
        <v>6111</v>
      </c>
      <c r="F2378" t="s">
        <v>33</v>
      </c>
      <c r="G2378">
        <v>23</v>
      </c>
      <c r="H2378" t="s">
        <v>34</v>
      </c>
      <c r="I2378" t="s">
        <v>116</v>
      </c>
      <c r="J2378" t="s">
        <v>117</v>
      </c>
      <c r="K2378" t="s">
        <v>118</v>
      </c>
      <c r="L2378" t="s">
        <v>37</v>
      </c>
      <c r="M2378" t="s">
        <v>4736</v>
      </c>
      <c r="N2378" t="s">
        <v>88</v>
      </c>
      <c r="O2378" t="s">
        <v>120</v>
      </c>
      <c r="P2378" t="s">
        <v>121</v>
      </c>
      <c r="Q2378" t="s">
        <v>122</v>
      </c>
      <c r="R2378">
        <v>3</v>
      </c>
      <c r="S2378">
        <v>703</v>
      </c>
      <c r="T2378">
        <v>0.05</v>
      </c>
      <c r="U2378">
        <v>506.16</v>
      </c>
      <c r="V2378">
        <v>2003.55</v>
      </c>
      <c r="W2378">
        <v>485.07</v>
      </c>
      <c r="X2378" t="s">
        <v>43</v>
      </c>
      <c r="Y2378" t="s">
        <v>44</v>
      </c>
      <c r="Z2378" t="s">
        <v>78</v>
      </c>
      <c r="AA2378" t="s">
        <v>65</v>
      </c>
      <c r="AB2378" t="s">
        <v>110</v>
      </c>
    </row>
    <row r="2379" spans="1:28" x14ac:dyDescent="0.3">
      <c r="A2379" t="s">
        <v>6112</v>
      </c>
      <c r="B2379" s="1">
        <v>45527</v>
      </c>
      <c r="C2379" s="1">
        <v>45529</v>
      </c>
      <c r="D2379" t="s">
        <v>1221</v>
      </c>
      <c r="E2379" t="s">
        <v>2185</v>
      </c>
      <c r="F2379" t="s">
        <v>53</v>
      </c>
      <c r="G2379">
        <v>32</v>
      </c>
      <c r="H2379" t="s">
        <v>71</v>
      </c>
      <c r="I2379" t="s">
        <v>116</v>
      </c>
      <c r="J2379" t="s">
        <v>117</v>
      </c>
      <c r="K2379" t="s">
        <v>118</v>
      </c>
      <c r="L2379" t="s">
        <v>37</v>
      </c>
      <c r="M2379" t="s">
        <v>314</v>
      </c>
      <c r="N2379" t="s">
        <v>88</v>
      </c>
      <c r="O2379" t="s">
        <v>120</v>
      </c>
      <c r="P2379" t="s">
        <v>121</v>
      </c>
      <c r="Q2379" t="s">
        <v>122</v>
      </c>
      <c r="R2379">
        <v>10</v>
      </c>
      <c r="S2379">
        <v>1546</v>
      </c>
      <c r="T2379">
        <v>0.15</v>
      </c>
      <c r="U2379">
        <v>1113.1199999999999</v>
      </c>
      <c r="V2379">
        <v>13141</v>
      </c>
      <c r="W2379">
        <v>2009.8</v>
      </c>
      <c r="X2379" t="s">
        <v>136</v>
      </c>
      <c r="Y2379" t="s">
        <v>77</v>
      </c>
      <c r="Z2379" t="s">
        <v>78</v>
      </c>
      <c r="AA2379" t="s">
        <v>57</v>
      </c>
      <c r="AB2379" t="s">
        <v>110</v>
      </c>
    </row>
    <row r="2380" spans="1:28" x14ac:dyDescent="0.3">
      <c r="A2380" t="s">
        <v>6113</v>
      </c>
      <c r="B2380" s="1">
        <v>45625</v>
      </c>
      <c r="C2380" s="1">
        <v>45628</v>
      </c>
      <c r="D2380" t="s">
        <v>471</v>
      </c>
      <c r="E2380" t="s">
        <v>969</v>
      </c>
      <c r="F2380" t="s">
        <v>33</v>
      </c>
      <c r="G2380">
        <v>35</v>
      </c>
      <c r="H2380" t="s">
        <v>71</v>
      </c>
      <c r="I2380" t="s">
        <v>84</v>
      </c>
      <c r="J2380" t="s">
        <v>85</v>
      </c>
      <c r="K2380" t="s">
        <v>86</v>
      </c>
      <c r="L2380" t="s">
        <v>37</v>
      </c>
      <c r="M2380" t="s">
        <v>1419</v>
      </c>
      <c r="N2380" t="s">
        <v>88</v>
      </c>
      <c r="O2380" t="s">
        <v>89</v>
      </c>
      <c r="P2380" t="s">
        <v>90</v>
      </c>
      <c r="Q2380" t="s">
        <v>91</v>
      </c>
      <c r="R2380">
        <v>8</v>
      </c>
      <c r="S2380">
        <v>794</v>
      </c>
      <c r="T2380">
        <v>0.05</v>
      </c>
      <c r="U2380">
        <v>571.67999999999995</v>
      </c>
      <c r="V2380">
        <v>6034.4</v>
      </c>
      <c r="W2380">
        <v>1460.96</v>
      </c>
      <c r="X2380" t="s">
        <v>55</v>
      </c>
      <c r="Y2380" t="s">
        <v>64</v>
      </c>
      <c r="Z2380" t="s">
        <v>78</v>
      </c>
      <c r="AA2380" t="s">
        <v>57</v>
      </c>
      <c r="AB2380" t="s">
        <v>110</v>
      </c>
    </row>
    <row r="2381" spans="1:28" x14ac:dyDescent="0.3">
      <c r="A2381" t="s">
        <v>6114</v>
      </c>
      <c r="B2381" s="1">
        <v>45468</v>
      </c>
      <c r="C2381" s="1">
        <v>45471</v>
      </c>
      <c r="D2381" t="s">
        <v>4380</v>
      </c>
      <c r="E2381" t="s">
        <v>319</v>
      </c>
      <c r="F2381" t="s">
        <v>53</v>
      </c>
      <c r="G2381">
        <v>65</v>
      </c>
      <c r="H2381" t="s">
        <v>34</v>
      </c>
      <c r="I2381" t="s">
        <v>35</v>
      </c>
      <c r="J2381" t="s">
        <v>36</v>
      </c>
      <c r="K2381" t="s">
        <v>36</v>
      </c>
      <c r="L2381" t="s">
        <v>37</v>
      </c>
      <c r="M2381" t="s">
        <v>2332</v>
      </c>
      <c r="N2381" t="s">
        <v>73</v>
      </c>
      <c r="O2381" t="s">
        <v>107</v>
      </c>
      <c r="P2381" t="s">
        <v>108</v>
      </c>
      <c r="Q2381" t="s">
        <v>109</v>
      </c>
      <c r="R2381">
        <v>3</v>
      </c>
      <c r="S2381">
        <v>602</v>
      </c>
      <c r="T2381">
        <v>0.05</v>
      </c>
      <c r="U2381">
        <v>433.44</v>
      </c>
      <c r="V2381">
        <v>1715.7</v>
      </c>
      <c r="W2381">
        <v>415.38</v>
      </c>
      <c r="X2381" t="s">
        <v>55</v>
      </c>
      <c r="Y2381" t="s">
        <v>44</v>
      </c>
      <c r="Z2381" t="s">
        <v>56</v>
      </c>
      <c r="AA2381" t="s">
        <v>65</v>
      </c>
      <c r="AB2381" t="s">
        <v>110</v>
      </c>
    </row>
    <row r="2382" spans="1:28" x14ac:dyDescent="0.3">
      <c r="A2382" t="s">
        <v>6115</v>
      </c>
      <c r="B2382" s="1">
        <v>45462</v>
      </c>
      <c r="C2382" s="1">
        <v>45464</v>
      </c>
      <c r="D2382" t="s">
        <v>6066</v>
      </c>
      <c r="E2382" t="s">
        <v>2538</v>
      </c>
      <c r="F2382" t="s">
        <v>53</v>
      </c>
      <c r="G2382">
        <v>38</v>
      </c>
      <c r="H2382" t="s">
        <v>128</v>
      </c>
      <c r="I2382" t="s">
        <v>103</v>
      </c>
      <c r="J2382" t="s">
        <v>104</v>
      </c>
      <c r="K2382" t="s">
        <v>105</v>
      </c>
      <c r="L2382" t="s">
        <v>37</v>
      </c>
      <c r="M2382" t="s">
        <v>2475</v>
      </c>
      <c r="N2382" t="s">
        <v>39</v>
      </c>
      <c r="O2382" t="s">
        <v>159</v>
      </c>
      <c r="P2382" t="s">
        <v>160</v>
      </c>
      <c r="Q2382" t="s">
        <v>161</v>
      </c>
      <c r="R2382">
        <v>2</v>
      </c>
      <c r="S2382">
        <v>725</v>
      </c>
      <c r="T2382">
        <v>0.05</v>
      </c>
      <c r="U2382">
        <v>522</v>
      </c>
      <c r="V2382">
        <v>1377.5</v>
      </c>
      <c r="W2382">
        <v>333.5</v>
      </c>
      <c r="X2382" t="s">
        <v>136</v>
      </c>
      <c r="Y2382" t="s">
        <v>64</v>
      </c>
      <c r="Z2382" t="s">
        <v>56</v>
      </c>
      <c r="AA2382" t="s">
        <v>57</v>
      </c>
      <c r="AB2382" t="s">
        <v>47</v>
      </c>
    </row>
    <row r="2383" spans="1:28" x14ac:dyDescent="0.3">
      <c r="A2383" t="s">
        <v>6116</v>
      </c>
      <c r="B2383" s="1">
        <v>45378</v>
      </c>
      <c r="C2383" s="1">
        <v>45384</v>
      </c>
      <c r="D2383" t="s">
        <v>2655</v>
      </c>
      <c r="E2383" t="s">
        <v>587</v>
      </c>
      <c r="F2383" t="s">
        <v>33</v>
      </c>
      <c r="G2383">
        <v>41</v>
      </c>
      <c r="H2383" t="s">
        <v>128</v>
      </c>
      <c r="I2383" t="s">
        <v>103</v>
      </c>
      <c r="J2383" t="s">
        <v>104</v>
      </c>
      <c r="K2383" t="s">
        <v>105</v>
      </c>
      <c r="L2383" t="s">
        <v>37</v>
      </c>
      <c r="M2383" t="s">
        <v>1650</v>
      </c>
      <c r="N2383" t="s">
        <v>73</v>
      </c>
      <c r="O2383" t="s">
        <v>107</v>
      </c>
      <c r="P2383" t="s">
        <v>108</v>
      </c>
      <c r="Q2383" t="s">
        <v>109</v>
      </c>
      <c r="R2383">
        <v>4</v>
      </c>
      <c r="S2383">
        <v>1617</v>
      </c>
      <c r="T2383">
        <v>0.2</v>
      </c>
      <c r="U2383">
        <v>1164.24</v>
      </c>
      <c r="V2383">
        <v>5174.3999999999996</v>
      </c>
      <c r="W2383">
        <v>517.44000000000005</v>
      </c>
      <c r="X2383" t="s">
        <v>55</v>
      </c>
      <c r="Y2383" t="s">
        <v>44</v>
      </c>
      <c r="Z2383" t="s">
        <v>45</v>
      </c>
      <c r="AA2383" t="s">
        <v>46</v>
      </c>
      <c r="AB2383" t="s">
        <v>47</v>
      </c>
    </row>
    <row r="2384" spans="1:28" x14ac:dyDescent="0.3">
      <c r="A2384" t="s">
        <v>6117</v>
      </c>
      <c r="B2384" s="1">
        <v>45478</v>
      </c>
      <c r="C2384" s="1">
        <v>45479</v>
      </c>
      <c r="D2384" t="s">
        <v>3670</v>
      </c>
      <c r="E2384" t="s">
        <v>5887</v>
      </c>
      <c r="F2384" t="s">
        <v>33</v>
      </c>
      <c r="G2384">
        <v>49</v>
      </c>
      <c r="H2384" t="s">
        <v>128</v>
      </c>
      <c r="I2384" t="s">
        <v>103</v>
      </c>
      <c r="J2384" t="s">
        <v>104</v>
      </c>
      <c r="K2384" t="s">
        <v>105</v>
      </c>
      <c r="L2384" t="s">
        <v>37</v>
      </c>
      <c r="M2384" t="s">
        <v>848</v>
      </c>
      <c r="N2384" t="s">
        <v>39</v>
      </c>
      <c r="O2384" t="s">
        <v>40</v>
      </c>
      <c r="P2384" t="s">
        <v>41</v>
      </c>
      <c r="Q2384" t="s">
        <v>42</v>
      </c>
      <c r="R2384">
        <v>8</v>
      </c>
      <c r="S2384">
        <v>1707</v>
      </c>
      <c r="T2384">
        <v>0.05</v>
      </c>
      <c r="U2384">
        <v>1229.04</v>
      </c>
      <c r="V2384">
        <v>12973.2</v>
      </c>
      <c r="W2384">
        <v>3140.88</v>
      </c>
      <c r="X2384" t="s">
        <v>43</v>
      </c>
      <c r="Y2384" t="s">
        <v>64</v>
      </c>
      <c r="Z2384" t="s">
        <v>56</v>
      </c>
      <c r="AA2384" t="s">
        <v>57</v>
      </c>
      <c r="AB2384" t="s">
        <v>47</v>
      </c>
    </row>
    <row r="2385" spans="1:28" x14ac:dyDescent="0.3">
      <c r="A2385" t="s">
        <v>6118</v>
      </c>
      <c r="B2385" s="1">
        <v>45324</v>
      </c>
      <c r="C2385" s="1">
        <v>45328</v>
      </c>
      <c r="D2385" t="s">
        <v>4827</v>
      </c>
      <c r="E2385" t="s">
        <v>2723</v>
      </c>
      <c r="F2385" t="s">
        <v>53</v>
      </c>
      <c r="G2385">
        <v>41</v>
      </c>
      <c r="H2385" t="s">
        <v>71</v>
      </c>
      <c r="I2385" t="s">
        <v>116</v>
      </c>
      <c r="J2385" t="s">
        <v>117</v>
      </c>
      <c r="K2385" t="s">
        <v>118</v>
      </c>
      <c r="L2385" t="s">
        <v>37</v>
      </c>
      <c r="M2385" t="s">
        <v>985</v>
      </c>
      <c r="N2385" t="s">
        <v>73</v>
      </c>
      <c r="O2385" t="s">
        <v>74</v>
      </c>
      <c r="P2385" t="s">
        <v>75</v>
      </c>
      <c r="Q2385" t="s">
        <v>76</v>
      </c>
      <c r="R2385">
        <v>10</v>
      </c>
      <c r="S2385">
        <v>1040</v>
      </c>
      <c r="T2385">
        <v>0.1</v>
      </c>
      <c r="U2385">
        <v>748.8</v>
      </c>
      <c r="V2385">
        <v>9360</v>
      </c>
      <c r="W2385">
        <v>1872</v>
      </c>
      <c r="X2385" t="s">
        <v>43</v>
      </c>
      <c r="Y2385" t="s">
        <v>77</v>
      </c>
      <c r="Z2385" t="s">
        <v>78</v>
      </c>
      <c r="AA2385" t="s">
        <v>57</v>
      </c>
      <c r="AB2385" t="s">
        <v>110</v>
      </c>
    </row>
    <row r="2386" spans="1:28" x14ac:dyDescent="0.3">
      <c r="A2386" t="s">
        <v>6119</v>
      </c>
      <c r="B2386" s="1">
        <v>45545</v>
      </c>
      <c r="C2386" s="1">
        <v>45547</v>
      </c>
      <c r="D2386" t="s">
        <v>5139</v>
      </c>
      <c r="E2386" t="s">
        <v>5592</v>
      </c>
      <c r="F2386" t="s">
        <v>53</v>
      </c>
      <c r="G2386">
        <v>52</v>
      </c>
      <c r="H2386" t="s">
        <v>71</v>
      </c>
      <c r="I2386" t="s">
        <v>116</v>
      </c>
      <c r="J2386" t="s">
        <v>117</v>
      </c>
      <c r="K2386" t="s">
        <v>118</v>
      </c>
      <c r="L2386" t="s">
        <v>37</v>
      </c>
      <c r="M2386" t="s">
        <v>970</v>
      </c>
      <c r="N2386" t="s">
        <v>73</v>
      </c>
      <c r="O2386" t="s">
        <v>74</v>
      </c>
      <c r="P2386" t="s">
        <v>75</v>
      </c>
      <c r="Q2386" t="s">
        <v>76</v>
      </c>
      <c r="R2386">
        <v>3</v>
      </c>
      <c r="S2386">
        <v>248</v>
      </c>
      <c r="T2386">
        <v>0.1</v>
      </c>
      <c r="U2386">
        <v>178.56</v>
      </c>
      <c r="V2386">
        <v>669.6</v>
      </c>
      <c r="W2386">
        <v>133.91999999999999</v>
      </c>
      <c r="X2386" t="s">
        <v>136</v>
      </c>
      <c r="Y2386" t="s">
        <v>77</v>
      </c>
      <c r="Z2386" t="s">
        <v>56</v>
      </c>
      <c r="AA2386" t="s">
        <v>46</v>
      </c>
      <c r="AB2386" t="s">
        <v>47</v>
      </c>
    </row>
    <row r="2387" spans="1:28" x14ac:dyDescent="0.3">
      <c r="A2387" t="s">
        <v>6120</v>
      </c>
      <c r="B2387" s="1">
        <v>45437</v>
      </c>
      <c r="C2387" s="1">
        <v>45440</v>
      </c>
      <c r="D2387" t="s">
        <v>4159</v>
      </c>
      <c r="E2387" t="s">
        <v>5400</v>
      </c>
      <c r="F2387" t="s">
        <v>53</v>
      </c>
      <c r="G2387">
        <v>33</v>
      </c>
      <c r="H2387" t="s">
        <v>128</v>
      </c>
      <c r="I2387" t="s">
        <v>84</v>
      </c>
      <c r="J2387" t="s">
        <v>85</v>
      </c>
      <c r="K2387" t="s">
        <v>86</v>
      </c>
      <c r="L2387" t="s">
        <v>37</v>
      </c>
      <c r="M2387" t="s">
        <v>605</v>
      </c>
      <c r="N2387" t="s">
        <v>73</v>
      </c>
      <c r="O2387" t="s">
        <v>107</v>
      </c>
      <c r="P2387" t="s">
        <v>108</v>
      </c>
      <c r="Q2387" t="s">
        <v>109</v>
      </c>
      <c r="R2387">
        <v>4</v>
      </c>
      <c r="S2387">
        <v>446</v>
      </c>
      <c r="T2387">
        <v>0.15</v>
      </c>
      <c r="U2387">
        <v>321.12</v>
      </c>
      <c r="V2387">
        <v>1516.4</v>
      </c>
      <c r="W2387">
        <v>231.92</v>
      </c>
      <c r="X2387" t="s">
        <v>43</v>
      </c>
      <c r="Y2387" t="s">
        <v>64</v>
      </c>
      <c r="Z2387" t="s">
        <v>45</v>
      </c>
      <c r="AA2387" t="s">
        <v>65</v>
      </c>
      <c r="AB2387" t="s">
        <v>110</v>
      </c>
    </row>
    <row r="2388" spans="1:28" x14ac:dyDescent="0.3">
      <c r="A2388" t="s">
        <v>6121</v>
      </c>
      <c r="B2388" s="1">
        <v>45586</v>
      </c>
      <c r="C2388" s="1">
        <v>45590</v>
      </c>
      <c r="D2388" t="s">
        <v>534</v>
      </c>
      <c r="E2388" t="s">
        <v>2616</v>
      </c>
      <c r="F2388" t="s">
        <v>53</v>
      </c>
      <c r="G2388">
        <v>62</v>
      </c>
      <c r="H2388" t="s">
        <v>34</v>
      </c>
      <c r="I2388" t="s">
        <v>84</v>
      </c>
      <c r="J2388" t="s">
        <v>85</v>
      </c>
      <c r="K2388" t="s">
        <v>86</v>
      </c>
      <c r="L2388" t="s">
        <v>37</v>
      </c>
      <c r="M2388" t="s">
        <v>1364</v>
      </c>
      <c r="N2388" t="s">
        <v>88</v>
      </c>
      <c r="O2388" t="s">
        <v>120</v>
      </c>
      <c r="P2388" t="s">
        <v>121</v>
      </c>
      <c r="Q2388" t="s">
        <v>122</v>
      </c>
      <c r="R2388">
        <v>1</v>
      </c>
      <c r="S2388">
        <v>1073</v>
      </c>
      <c r="T2388">
        <v>0.05</v>
      </c>
      <c r="U2388">
        <v>772.56</v>
      </c>
      <c r="V2388">
        <v>1019.35</v>
      </c>
      <c r="W2388">
        <v>246.79</v>
      </c>
      <c r="X2388" t="s">
        <v>43</v>
      </c>
      <c r="Y2388" t="s">
        <v>44</v>
      </c>
      <c r="Z2388" t="s">
        <v>56</v>
      </c>
      <c r="AA2388" t="s">
        <v>57</v>
      </c>
      <c r="AB2388" t="s">
        <v>47</v>
      </c>
    </row>
    <row r="2389" spans="1:28" x14ac:dyDescent="0.3">
      <c r="A2389" t="s">
        <v>6122</v>
      </c>
      <c r="B2389" s="1">
        <v>45627</v>
      </c>
      <c r="C2389" s="1">
        <v>45633</v>
      </c>
      <c r="D2389" t="s">
        <v>1656</v>
      </c>
      <c r="E2389" t="s">
        <v>3297</v>
      </c>
      <c r="F2389" t="s">
        <v>53</v>
      </c>
      <c r="G2389">
        <v>40</v>
      </c>
      <c r="H2389" t="s">
        <v>128</v>
      </c>
      <c r="I2389" t="s">
        <v>103</v>
      </c>
      <c r="J2389" t="s">
        <v>104</v>
      </c>
      <c r="K2389" t="s">
        <v>105</v>
      </c>
      <c r="L2389" t="s">
        <v>37</v>
      </c>
      <c r="M2389" t="s">
        <v>1864</v>
      </c>
      <c r="N2389" t="s">
        <v>88</v>
      </c>
      <c r="O2389" t="s">
        <v>120</v>
      </c>
      <c r="P2389" t="s">
        <v>121</v>
      </c>
      <c r="Q2389" t="s">
        <v>122</v>
      </c>
      <c r="R2389">
        <v>9</v>
      </c>
      <c r="S2389">
        <v>1415</v>
      </c>
      <c r="T2389">
        <v>0</v>
      </c>
      <c r="U2389">
        <v>1018.8</v>
      </c>
      <c r="V2389">
        <v>12735</v>
      </c>
      <c r="W2389">
        <v>3565.8</v>
      </c>
      <c r="X2389" t="s">
        <v>136</v>
      </c>
      <c r="Y2389" t="s">
        <v>77</v>
      </c>
      <c r="Z2389" t="s">
        <v>78</v>
      </c>
      <c r="AA2389" t="s">
        <v>65</v>
      </c>
      <c r="AB2389" t="s">
        <v>110</v>
      </c>
    </row>
    <row r="2390" spans="1:28" x14ac:dyDescent="0.3">
      <c r="A2390" t="s">
        <v>6123</v>
      </c>
      <c r="B2390" s="1">
        <v>45455</v>
      </c>
      <c r="C2390" s="1">
        <v>45458</v>
      </c>
      <c r="D2390" t="s">
        <v>6124</v>
      </c>
      <c r="E2390" t="s">
        <v>2659</v>
      </c>
      <c r="F2390" t="s">
        <v>33</v>
      </c>
      <c r="G2390">
        <v>57</v>
      </c>
      <c r="H2390" t="s">
        <v>128</v>
      </c>
      <c r="I2390" t="s">
        <v>84</v>
      </c>
      <c r="J2390" t="s">
        <v>85</v>
      </c>
      <c r="K2390" t="s">
        <v>86</v>
      </c>
      <c r="L2390" t="s">
        <v>37</v>
      </c>
      <c r="M2390" t="s">
        <v>650</v>
      </c>
      <c r="N2390" t="s">
        <v>39</v>
      </c>
      <c r="O2390" t="s">
        <v>40</v>
      </c>
      <c r="P2390" t="s">
        <v>41</v>
      </c>
      <c r="Q2390" t="s">
        <v>42</v>
      </c>
      <c r="R2390">
        <v>10</v>
      </c>
      <c r="S2390">
        <v>1450</v>
      </c>
      <c r="T2390">
        <v>0.05</v>
      </c>
      <c r="U2390">
        <v>1044</v>
      </c>
      <c r="V2390">
        <v>13775</v>
      </c>
      <c r="W2390">
        <v>3335</v>
      </c>
      <c r="X2390" t="s">
        <v>55</v>
      </c>
      <c r="Y2390" t="s">
        <v>64</v>
      </c>
      <c r="Z2390" t="s">
        <v>45</v>
      </c>
      <c r="AA2390" t="s">
        <v>57</v>
      </c>
      <c r="AB2390" t="s">
        <v>110</v>
      </c>
    </row>
    <row r="2391" spans="1:28" x14ac:dyDescent="0.3">
      <c r="A2391" t="s">
        <v>6125</v>
      </c>
      <c r="B2391" s="1">
        <v>45526</v>
      </c>
      <c r="C2391" s="1">
        <v>45530</v>
      </c>
      <c r="D2391" t="s">
        <v>6126</v>
      </c>
      <c r="E2391" t="s">
        <v>6127</v>
      </c>
      <c r="F2391" t="s">
        <v>53</v>
      </c>
      <c r="G2391">
        <v>33</v>
      </c>
      <c r="H2391" t="s">
        <v>71</v>
      </c>
      <c r="I2391" t="s">
        <v>35</v>
      </c>
      <c r="J2391" t="s">
        <v>36</v>
      </c>
      <c r="K2391" t="s">
        <v>36</v>
      </c>
      <c r="L2391" t="s">
        <v>37</v>
      </c>
      <c r="M2391" t="s">
        <v>3512</v>
      </c>
      <c r="N2391" t="s">
        <v>39</v>
      </c>
      <c r="O2391" t="s">
        <v>159</v>
      </c>
      <c r="P2391" t="s">
        <v>160</v>
      </c>
      <c r="Q2391" t="s">
        <v>161</v>
      </c>
      <c r="R2391">
        <v>10</v>
      </c>
      <c r="S2391">
        <v>1730</v>
      </c>
      <c r="T2391">
        <v>0</v>
      </c>
      <c r="U2391">
        <v>1245.5999999999999</v>
      </c>
      <c r="V2391">
        <v>17300</v>
      </c>
      <c r="W2391">
        <v>4844</v>
      </c>
      <c r="X2391" t="s">
        <v>55</v>
      </c>
      <c r="Y2391" t="s">
        <v>64</v>
      </c>
      <c r="Z2391" t="s">
        <v>78</v>
      </c>
      <c r="AA2391" t="s">
        <v>57</v>
      </c>
      <c r="AB2391" t="s">
        <v>110</v>
      </c>
    </row>
    <row r="2392" spans="1:28" x14ac:dyDescent="0.3">
      <c r="A2392" t="s">
        <v>6128</v>
      </c>
      <c r="B2392" s="1">
        <v>45656</v>
      </c>
      <c r="C2392" s="1">
        <v>45663</v>
      </c>
      <c r="D2392" t="s">
        <v>4908</v>
      </c>
      <c r="E2392" t="s">
        <v>5398</v>
      </c>
      <c r="F2392" t="s">
        <v>33</v>
      </c>
      <c r="G2392">
        <v>39</v>
      </c>
      <c r="H2392" t="s">
        <v>128</v>
      </c>
      <c r="I2392" t="s">
        <v>103</v>
      </c>
      <c r="J2392" t="s">
        <v>104</v>
      </c>
      <c r="K2392" t="s">
        <v>105</v>
      </c>
      <c r="L2392" t="s">
        <v>37</v>
      </c>
      <c r="M2392" t="s">
        <v>1957</v>
      </c>
      <c r="N2392" t="s">
        <v>88</v>
      </c>
      <c r="O2392" t="s">
        <v>120</v>
      </c>
      <c r="P2392" t="s">
        <v>121</v>
      </c>
      <c r="Q2392" t="s">
        <v>122</v>
      </c>
      <c r="R2392">
        <v>9</v>
      </c>
      <c r="S2392">
        <v>1207</v>
      </c>
      <c r="T2392">
        <v>0.2</v>
      </c>
      <c r="U2392">
        <v>869.04</v>
      </c>
      <c r="V2392">
        <v>8690.4</v>
      </c>
      <c r="W2392">
        <v>869.04</v>
      </c>
      <c r="X2392" t="s">
        <v>136</v>
      </c>
      <c r="Y2392" t="s">
        <v>77</v>
      </c>
      <c r="Z2392" t="s">
        <v>56</v>
      </c>
      <c r="AA2392" t="s">
        <v>46</v>
      </c>
      <c r="AB2392" t="s">
        <v>110</v>
      </c>
    </row>
    <row r="2393" spans="1:28" x14ac:dyDescent="0.3">
      <c r="A2393" t="s">
        <v>6129</v>
      </c>
      <c r="B2393" s="1">
        <v>45450</v>
      </c>
      <c r="C2393" s="1">
        <v>45457</v>
      </c>
      <c r="D2393" t="s">
        <v>257</v>
      </c>
      <c r="E2393" t="s">
        <v>2931</v>
      </c>
      <c r="F2393" t="s">
        <v>53</v>
      </c>
      <c r="G2393">
        <v>19</v>
      </c>
      <c r="H2393" t="s">
        <v>34</v>
      </c>
      <c r="I2393" t="s">
        <v>103</v>
      </c>
      <c r="J2393" t="s">
        <v>104</v>
      </c>
      <c r="K2393" t="s">
        <v>105</v>
      </c>
      <c r="L2393" t="s">
        <v>37</v>
      </c>
      <c r="M2393" t="s">
        <v>1654</v>
      </c>
      <c r="N2393" t="s">
        <v>88</v>
      </c>
      <c r="O2393" t="s">
        <v>89</v>
      </c>
      <c r="P2393" t="s">
        <v>90</v>
      </c>
      <c r="Q2393" t="s">
        <v>91</v>
      </c>
      <c r="R2393">
        <v>5</v>
      </c>
      <c r="S2393">
        <v>1004</v>
      </c>
      <c r="T2393">
        <v>0.15</v>
      </c>
      <c r="U2393">
        <v>722.88</v>
      </c>
      <c r="V2393">
        <v>4267</v>
      </c>
      <c r="W2393">
        <v>652.6</v>
      </c>
      <c r="X2393" t="s">
        <v>55</v>
      </c>
      <c r="Y2393" t="s">
        <v>64</v>
      </c>
      <c r="Z2393" t="s">
        <v>45</v>
      </c>
      <c r="AA2393" t="s">
        <v>46</v>
      </c>
      <c r="AB2393" t="s">
        <v>110</v>
      </c>
    </row>
    <row r="2394" spans="1:28" x14ac:dyDescent="0.3">
      <c r="A2394" t="s">
        <v>6130</v>
      </c>
      <c r="B2394" s="1">
        <v>45416</v>
      </c>
      <c r="C2394" s="1">
        <v>45422</v>
      </c>
      <c r="D2394" t="s">
        <v>6131</v>
      </c>
      <c r="E2394" t="s">
        <v>1819</v>
      </c>
      <c r="F2394" t="s">
        <v>33</v>
      </c>
      <c r="G2394">
        <v>64</v>
      </c>
      <c r="H2394" t="s">
        <v>34</v>
      </c>
      <c r="I2394" t="s">
        <v>116</v>
      </c>
      <c r="J2394" t="s">
        <v>117</v>
      </c>
      <c r="K2394" t="s">
        <v>118</v>
      </c>
      <c r="L2394" t="s">
        <v>37</v>
      </c>
      <c r="M2394" t="s">
        <v>6103</v>
      </c>
      <c r="N2394" t="s">
        <v>39</v>
      </c>
      <c r="O2394" t="s">
        <v>159</v>
      </c>
      <c r="P2394" t="s">
        <v>160</v>
      </c>
      <c r="Q2394" t="s">
        <v>161</v>
      </c>
      <c r="R2394">
        <v>8</v>
      </c>
      <c r="S2394">
        <v>1827</v>
      </c>
      <c r="T2394">
        <v>0.15</v>
      </c>
      <c r="U2394">
        <v>1315.44</v>
      </c>
      <c r="V2394">
        <v>12423.6</v>
      </c>
      <c r="W2394">
        <v>1900.08</v>
      </c>
      <c r="X2394" t="s">
        <v>55</v>
      </c>
      <c r="Y2394" t="s">
        <v>77</v>
      </c>
      <c r="Z2394" t="s">
        <v>78</v>
      </c>
      <c r="AA2394" t="s">
        <v>46</v>
      </c>
      <c r="AB2394" t="s">
        <v>47</v>
      </c>
    </row>
    <row r="2395" spans="1:28" x14ac:dyDescent="0.3">
      <c r="A2395" t="s">
        <v>6132</v>
      </c>
      <c r="B2395" s="1">
        <v>45431</v>
      </c>
      <c r="C2395" s="1">
        <v>45432</v>
      </c>
      <c r="D2395" t="s">
        <v>6133</v>
      </c>
      <c r="E2395" t="s">
        <v>680</v>
      </c>
      <c r="F2395" t="s">
        <v>33</v>
      </c>
      <c r="G2395">
        <v>59</v>
      </c>
      <c r="H2395" t="s">
        <v>128</v>
      </c>
      <c r="I2395" t="s">
        <v>35</v>
      </c>
      <c r="J2395" t="s">
        <v>36</v>
      </c>
      <c r="K2395" t="s">
        <v>36</v>
      </c>
      <c r="L2395" t="s">
        <v>37</v>
      </c>
      <c r="M2395" t="s">
        <v>1938</v>
      </c>
      <c r="N2395" t="s">
        <v>39</v>
      </c>
      <c r="O2395" t="s">
        <v>40</v>
      </c>
      <c r="P2395" t="s">
        <v>41</v>
      </c>
      <c r="Q2395" t="s">
        <v>42</v>
      </c>
      <c r="R2395">
        <v>10</v>
      </c>
      <c r="S2395">
        <v>1153</v>
      </c>
      <c r="T2395">
        <v>0.2</v>
      </c>
      <c r="U2395">
        <v>830.16</v>
      </c>
      <c r="V2395">
        <v>9224</v>
      </c>
      <c r="W2395">
        <v>922.4</v>
      </c>
      <c r="X2395" t="s">
        <v>43</v>
      </c>
      <c r="Y2395" t="s">
        <v>77</v>
      </c>
      <c r="Z2395" t="s">
        <v>78</v>
      </c>
      <c r="AA2395" t="s">
        <v>46</v>
      </c>
      <c r="AB2395" t="s">
        <v>47</v>
      </c>
    </row>
    <row r="2396" spans="1:28" x14ac:dyDescent="0.3">
      <c r="A2396" t="s">
        <v>6134</v>
      </c>
      <c r="B2396" s="1">
        <v>45397</v>
      </c>
      <c r="C2396" s="1">
        <v>45402</v>
      </c>
      <c r="D2396" t="s">
        <v>3561</v>
      </c>
      <c r="E2396" t="s">
        <v>1623</v>
      </c>
      <c r="F2396" t="s">
        <v>53</v>
      </c>
      <c r="G2396">
        <v>61</v>
      </c>
      <c r="H2396" t="s">
        <v>128</v>
      </c>
      <c r="I2396" t="s">
        <v>116</v>
      </c>
      <c r="J2396" t="s">
        <v>117</v>
      </c>
      <c r="K2396" t="s">
        <v>118</v>
      </c>
      <c r="L2396" t="s">
        <v>37</v>
      </c>
      <c r="M2396" t="s">
        <v>1646</v>
      </c>
      <c r="N2396" t="s">
        <v>73</v>
      </c>
      <c r="O2396" t="s">
        <v>74</v>
      </c>
      <c r="P2396" t="s">
        <v>75</v>
      </c>
      <c r="Q2396" t="s">
        <v>76</v>
      </c>
      <c r="R2396">
        <v>8</v>
      </c>
      <c r="S2396">
        <v>94</v>
      </c>
      <c r="T2396">
        <v>0.1</v>
      </c>
      <c r="U2396">
        <v>67.680000000000007</v>
      </c>
      <c r="V2396">
        <v>676.8</v>
      </c>
      <c r="W2396">
        <v>135.36000000000001</v>
      </c>
      <c r="X2396" t="s">
        <v>43</v>
      </c>
      <c r="Y2396" t="s">
        <v>44</v>
      </c>
      <c r="Z2396" t="s">
        <v>45</v>
      </c>
      <c r="AA2396" t="s">
        <v>57</v>
      </c>
      <c r="AB2396" t="s">
        <v>110</v>
      </c>
    </row>
    <row r="2397" spans="1:28" x14ac:dyDescent="0.3">
      <c r="A2397" t="s">
        <v>6135</v>
      </c>
      <c r="B2397" s="1">
        <v>45386</v>
      </c>
      <c r="C2397" s="1">
        <v>45388</v>
      </c>
      <c r="D2397" t="s">
        <v>6136</v>
      </c>
      <c r="E2397" t="s">
        <v>6137</v>
      </c>
      <c r="F2397" t="s">
        <v>33</v>
      </c>
      <c r="G2397">
        <v>56</v>
      </c>
      <c r="H2397" t="s">
        <v>34</v>
      </c>
      <c r="I2397" t="s">
        <v>84</v>
      </c>
      <c r="J2397" t="s">
        <v>85</v>
      </c>
      <c r="K2397" t="s">
        <v>86</v>
      </c>
      <c r="L2397" t="s">
        <v>37</v>
      </c>
      <c r="M2397" t="s">
        <v>2494</v>
      </c>
      <c r="N2397" t="s">
        <v>39</v>
      </c>
      <c r="O2397" t="s">
        <v>159</v>
      </c>
      <c r="P2397" t="s">
        <v>160</v>
      </c>
      <c r="Q2397" t="s">
        <v>161</v>
      </c>
      <c r="R2397">
        <v>1</v>
      </c>
      <c r="S2397">
        <v>1930</v>
      </c>
      <c r="T2397">
        <v>0</v>
      </c>
      <c r="U2397">
        <v>1389.6</v>
      </c>
      <c r="V2397">
        <v>1930</v>
      </c>
      <c r="W2397">
        <v>540.4</v>
      </c>
      <c r="X2397" t="s">
        <v>43</v>
      </c>
      <c r="Y2397" t="s">
        <v>44</v>
      </c>
      <c r="Z2397" t="s">
        <v>56</v>
      </c>
      <c r="AA2397" t="s">
        <v>46</v>
      </c>
      <c r="AB2397" t="s">
        <v>47</v>
      </c>
    </row>
    <row r="2398" spans="1:28" x14ac:dyDescent="0.3">
      <c r="A2398" t="s">
        <v>6138</v>
      </c>
      <c r="B2398" s="1">
        <v>45294</v>
      </c>
      <c r="C2398" s="1">
        <v>45300</v>
      </c>
      <c r="D2398" t="s">
        <v>1080</v>
      </c>
      <c r="E2398" t="s">
        <v>6139</v>
      </c>
      <c r="F2398" t="s">
        <v>53</v>
      </c>
      <c r="G2398">
        <v>19</v>
      </c>
      <c r="H2398" t="s">
        <v>128</v>
      </c>
      <c r="I2398" t="s">
        <v>84</v>
      </c>
      <c r="J2398" t="s">
        <v>85</v>
      </c>
      <c r="K2398" t="s">
        <v>86</v>
      </c>
      <c r="L2398" t="s">
        <v>37</v>
      </c>
      <c r="M2398" t="s">
        <v>1155</v>
      </c>
      <c r="N2398" t="s">
        <v>73</v>
      </c>
      <c r="O2398" t="s">
        <v>107</v>
      </c>
      <c r="P2398" t="s">
        <v>108</v>
      </c>
      <c r="Q2398" t="s">
        <v>109</v>
      </c>
      <c r="R2398">
        <v>9</v>
      </c>
      <c r="S2398">
        <v>1993</v>
      </c>
      <c r="T2398">
        <v>0.2</v>
      </c>
      <c r="U2398">
        <v>1434.96</v>
      </c>
      <c r="V2398">
        <v>14349.6</v>
      </c>
      <c r="W2398">
        <v>1434.96</v>
      </c>
      <c r="X2398" t="s">
        <v>43</v>
      </c>
      <c r="Y2398" t="s">
        <v>64</v>
      </c>
      <c r="Z2398" t="s">
        <v>56</v>
      </c>
      <c r="AA2398" t="s">
        <v>57</v>
      </c>
      <c r="AB2398" t="s">
        <v>110</v>
      </c>
    </row>
    <row r="2399" spans="1:28" x14ac:dyDescent="0.3">
      <c r="A2399" t="s">
        <v>6140</v>
      </c>
      <c r="B2399" s="1">
        <v>45457</v>
      </c>
      <c r="C2399" s="1">
        <v>45459</v>
      </c>
      <c r="D2399" t="s">
        <v>4400</v>
      </c>
      <c r="E2399" t="s">
        <v>6081</v>
      </c>
      <c r="F2399" t="s">
        <v>53</v>
      </c>
      <c r="G2399">
        <v>53</v>
      </c>
      <c r="H2399" t="s">
        <v>128</v>
      </c>
      <c r="I2399" t="s">
        <v>103</v>
      </c>
      <c r="J2399" t="s">
        <v>104</v>
      </c>
      <c r="K2399" t="s">
        <v>105</v>
      </c>
      <c r="L2399" t="s">
        <v>37</v>
      </c>
      <c r="M2399" t="s">
        <v>1572</v>
      </c>
      <c r="N2399" t="s">
        <v>39</v>
      </c>
      <c r="O2399" t="s">
        <v>40</v>
      </c>
      <c r="P2399" t="s">
        <v>41</v>
      </c>
      <c r="Q2399" t="s">
        <v>42</v>
      </c>
      <c r="R2399">
        <v>9</v>
      </c>
      <c r="S2399">
        <v>1238</v>
      </c>
      <c r="T2399">
        <v>0.05</v>
      </c>
      <c r="U2399">
        <v>891.36</v>
      </c>
      <c r="V2399">
        <v>10584.9</v>
      </c>
      <c r="W2399">
        <v>2562.66</v>
      </c>
      <c r="X2399" t="s">
        <v>43</v>
      </c>
      <c r="Y2399" t="s">
        <v>64</v>
      </c>
      <c r="Z2399" t="s">
        <v>56</v>
      </c>
      <c r="AA2399" t="s">
        <v>57</v>
      </c>
      <c r="AB2399" t="s">
        <v>47</v>
      </c>
    </row>
    <row r="2400" spans="1:28" x14ac:dyDescent="0.3">
      <c r="A2400" t="s">
        <v>6141</v>
      </c>
      <c r="B2400" s="1">
        <v>45550</v>
      </c>
      <c r="C2400" s="1">
        <v>45552</v>
      </c>
      <c r="D2400" t="s">
        <v>508</v>
      </c>
      <c r="E2400" t="s">
        <v>5929</v>
      </c>
      <c r="F2400" t="s">
        <v>33</v>
      </c>
      <c r="G2400">
        <v>28</v>
      </c>
      <c r="H2400" t="s">
        <v>71</v>
      </c>
      <c r="I2400" t="s">
        <v>35</v>
      </c>
      <c r="J2400" t="s">
        <v>36</v>
      </c>
      <c r="K2400" t="s">
        <v>36</v>
      </c>
      <c r="L2400" t="s">
        <v>37</v>
      </c>
      <c r="M2400" t="s">
        <v>230</v>
      </c>
      <c r="N2400" t="s">
        <v>73</v>
      </c>
      <c r="O2400" t="s">
        <v>74</v>
      </c>
      <c r="P2400" t="s">
        <v>75</v>
      </c>
      <c r="Q2400" t="s">
        <v>76</v>
      </c>
      <c r="R2400">
        <v>4</v>
      </c>
      <c r="S2400">
        <v>1749</v>
      </c>
      <c r="T2400">
        <v>0.1</v>
      </c>
      <c r="U2400">
        <v>1259.28</v>
      </c>
      <c r="V2400">
        <v>6296.4</v>
      </c>
      <c r="W2400">
        <v>1259.28</v>
      </c>
      <c r="X2400" t="s">
        <v>55</v>
      </c>
      <c r="Y2400" t="s">
        <v>77</v>
      </c>
      <c r="Z2400" t="s">
        <v>45</v>
      </c>
      <c r="AA2400" t="s">
        <v>57</v>
      </c>
      <c r="AB2400" t="s">
        <v>47</v>
      </c>
    </row>
    <row r="2401" spans="1:28" x14ac:dyDescent="0.3">
      <c r="A2401" t="s">
        <v>6142</v>
      </c>
      <c r="B2401" s="1">
        <v>45457</v>
      </c>
      <c r="C2401" s="1">
        <v>45461</v>
      </c>
      <c r="D2401" t="s">
        <v>5002</v>
      </c>
      <c r="E2401" t="s">
        <v>6143</v>
      </c>
      <c r="F2401" t="s">
        <v>53</v>
      </c>
      <c r="G2401">
        <v>20</v>
      </c>
      <c r="H2401" t="s">
        <v>71</v>
      </c>
      <c r="I2401" t="s">
        <v>35</v>
      </c>
      <c r="J2401" t="s">
        <v>36</v>
      </c>
      <c r="K2401" t="s">
        <v>36</v>
      </c>
      <c r="L2401" t="s">
        <v>37</v>
      </c>
      <c r="M2401" t="s">
        <v>1020</v>
      </c>
      <c r="N2401" t="s">
        <v>73</v>
      </c>
      <c r="O2401" t="s">
        <v>107</v>
      </c>
      <c r="P2401" t="s">
        <v>108</v>
      </c>
      <c r="Q2401" t="s">
        <v>109</v>
      </c>
      <c r="R2401">
        <v>4</v>
      </c>
      <c r="S2401">
        <v>264</v>
      </c>
      <c r="T2401">
        <v>0.2</v>
      </c>
      <c r="U2401">
        <v>190.08</v>
      </c>
      <c r="V2401">
        <v>844.8</v>
      </c>
      <c r="W2401">
        <v>84.48</v>
      </c>
      <c r="X2401" t="s">
        <v>55</v>
      </c>
      <c r="Y2401" t="s">
        <v>44</v>
      </c>
      <c r="Z2401" t="s">
        <v>56</v>
      </c>
      <c r="AA2401" t="s">
        <v>65</v>
      </c>
      <c r="AB2401" t="s">
        <v>110</v>
      </c>
    </row>
    <row r="2402" spans="1:28" x14ac:dyDescent="0.3">
      <c r="A2402" t="s">
        <v>6144</v>
      </c>
      <c r="B2402" s="1">
        <v>45656</v>
      </c>
      <c r="C2402" s="1">
        <v>45663</v>
      </c>
      <c r="D2402" t="s">
        <v>6145</v>
      </c>
      <c r="E2402" t="s">
        <v>2881</v>
      </c>
      <c r="F2402" t="s">
        <v>53</v>
      </c>
      <c r="G2402">
        <v>44</v>
      </c>
      <c r="H2402" t="s">
        <v>71</v>
      </c>
      <c r="I2402" t="s">
        <v>84</v>
      </c>
      <c r="J2402" t="s">
        <v>85</v>
      </c>
      <c r="K2402" t="s">
        <v>86</v>
      </c>
      <c r="L2402" t="s">
        <v>37</v>
      </c>
      <c r="M2402" t="s">
        <v>1227</v>
      </c>
      <c r="N2402" t="s">
        <v>88</v>
      </c>
      <c r="O2402" t="s">
        <v>89</v>
      </c>
      <c r="P2402" t="s">
        <v>90</v>
      </c>
      <c r="Q2402" t="s">
        <v>91</v>
      </c>
      <c r="R2402">
        <v>1</v>
      </c>
      <c r="S2402">
        <v>615</v>
      </c>
      <c r="T2402">
        <v>0.15</v>
      </c>
      <c r="U2402">
        <v>442.8</v>
      </c>
      <c r="V2402">
        <v>522.75</v>
      </c>
      <c r="W2402">
        <v>79.95</v>
      </c>
      <c r="X2402" t="s">
        <v>136</v>
      </c>
      <c r="Y2402" t="s">
        <v>44</v>
      </c>
      <c r="Z2402" t="s">
        <v>45</v>
      </c>
      <c r="AA2402" t="s">
        <v>57</v>
      </c>
      <c r="AB2402" t="s">
        <v>110</v>
      </c>
    </row>
    <row r="2403" spans="1:28" x14ac:dyDescent="0.3">
      <c r="A2403" t="s">
        <v>6146</v>
      </c>
      <c r="B2403" s="1">
        <v>45411</v>
      </c>
      <c r="C2403" s="1">
        <v>45416</v>
      </c>
      <c r="D2403" t="s">
        <v>977</v>
      </c>
      <c r="E2403" t="s">
        <v>4702</v>
      </c>
      <c r="F2403" t="s">
        <v>33</v>
      </c>
      <c r="G2403">
        <v>54</v>
      </c>
      <c r="H2403" t="s">
        <v>71</v>
      </c>
      <c r="I2403" t="s">
        <v>103</v>
      </c>
      <c r="J2403" t="s">
        <v>104</v>
      </c>
      <c r="K2403" t="s">
        <v>105</v>
      </c>
      <c r="L2403" t="s">
        <v>37</v>
      </c>
      <c r="M2403" t="s">
        <v>1590</v>
      </c>
      <c r="N2403" t="s">
        <v>73</v>
      </c>
      <c r="O2403" t="s">
        <v>107</v>
      </c>
      <c r="P2403" t="s">
        <v>108</v>
      </c>
      <c r="Q2403" t="s">
        <v>109</v>
      </c>
      <c r="R2403">
        <v>1</v>
      </c>
      <c r="S2403">
        <v>1811</v>
      </c>
      <c r="T2403">
        <v>0.2</v>
      </c>
      <c r="U2403">
        <v>1303.92</v>
      </c>
      <c r="V2403">
        <v>1448.8</v>
      </c>
      <c r="W2403">
        <v>144.88</v>
      </c>
      <c r="X2403" t="s">
        <v>136</v>
      </c>
      <c r="Y2403" t="s">
        <v>44</v>
      </c>
      <c r="Z2403" t="s">
        <v>78</v>
      </c>
      <c r="AA2403" t="s">
        <v>65</v>
      </c>
      <c r="AB2403" t="s">
        <v>110</v>
      </c>
    </row>
    <row r="2404" spans="1:28" x14ac:dyDescent="0.3">
      <c r="A2404" t="s">
        <v>6147</v>
      </c>
      <c r="B2404" s="1">
        <v>45366</v>
      </c>
      <c r="C2404" s="1">
        <v>45370</v>
      </c>
      <c r="D2404" t="s">
        <v>2351</v>
      </c>
      <c r="E2404" t="s">
        <v>4617</v>
      </c>
      <c r="F2404" t="s">
        <v>33</v>
      </c>
      <c r="G2404">
        <v>58</v>
      </c>
      <c r="H2404" t="s">
        <v>34</v>
      </c>
      <c r="I2404" t="s">
        <v>84</v>
      </c>
      <c r="J2404" t="s">
        <v>85</v>
      </c>
      <c r="K2404" t="s">
        <v>86</v>
      </c>
      <c r="L2404" t="s">
        <v>37</v>
      </c>
      <c r="M2404" t="s">
        <v>1116</v>
      </c>
      <c r="N2404" t="s">
        <v>88</v>
      </c>
      <c r="O2404" t="s">
        <v>120</v>
      </c>
      <c r="P2404" t="s">
        <v>121</v>
      </c>
      <c r="Q2404" t="s">
        <v>122</v>
      </c>
      <c r="R2404">
        <v>3</v>
      </c>
      <c r="S2404">
        <v>85</v>
      </c>
      <c r="T2404">
        <v>0.1</v>
      </c>
      <c r="U2404">
        <v>61.2</v>
      </c>
      <c r="V2404">
        <v>229.5</v>
      </c>
      <c r="W2404">
        <v>45.9</v>
      </c>
      <c r="X2404" t="s">
        <v>55</v>
      </c>
      <c r="Y2404" t="s">
        <v>44</v>
      </c>
      <c r="Z2404" t="s">
        <v>78</v>
      </c>
      <c r="AA2404" t="s">
        <v>65</v>
      </c>
      <c r="AB2404" t="s">
        <v>110</v>
      </c>
    </row>
    <row r="2405" spans="1:28" x14ac:dyDescent="0.3">
      <c r="A2405" t="s">
        <v>6148</v>
      </c>
      <c r="B2405" s="1">
        <v>45450</v>
      </c>
      <c r="C2405" s="1">
        <v>45455</v>
      </c>
      <c r="D2405" t="s">
        <v>6149</v>
      </c>
      <c r="E2405" t="s">
        <v>789</v>
      </c>
      <c r="F2405" t="s">
        <v>33</v>
      </c>
      <c r="G2405">
        <v>46</v>
      </c>
      <c r="H2405" t="s">
        <v>71</v>
      </c>
      <c r="I2405" t="s">
        <v>84</v>
      </c>
      <c r="J2405" t="s">
        <v>85</v>
      </c>
      <c r="K2405" t="s">
        <v>86</v>
      </c>
      <c r="L2405" t="s">
        <v>37</v>
      </c>
      <c r="M2405" t="s">
        <v>4129</v>
      </c>
      <c r="N2405" t="s">
        <v>73</v>
      </c>
      <c r="O2405" t="s">
        <v>107</v>
      </c>
      <c r="P2405" t="s">
        <v>108</v>
      </c>
      <c r="Q2405" t="s">
        <v>109</v>
      </c>
      <c r="R2405">
        <v>5</v>
      </c>
      <c r="S2405">
        <v>913</v>
      </c>
      <c r="T2405">
        <v>0.05</v>
      </c>
      <c r="U2405">
        <v>657.36</v>
      </c>
      <c r="V2405">
        <v>4336.75</v>
      </c>
      <c r="W2405">
        <v>1049.95</v>
      </c>
      <c r="X2405" t="s">
        <v>136</v>
      </c>
      <c r="Y2405" t="s">
        <v>44</v>
      </c>
      <c r="Z2405" t="s">
        <v>45</v>
      </c>
      <c r="AA2405" t="s">
        <v>65</v>
      </c>
      <c r="AB2405" t="s">
        <v>47</v>
      </c>
    </row>
    <row r="2406" spans="1:28" x14ac:dyDescent="0.3">
      <c r="A2406" t="s">
        <v>6150</v>
      </c>
      <c r="B2406" s="1">
        <v>45392</v>
      </c>
      <c r="C2406" s="1">
        <v>45399</v>
      </c>
      <c r="D2406" t="s">
        <v>5428</v>
      </c>
      <c r="E2406" t="s">
        <v>4371</v>
      </c>
      <c r="F2406" t="s">
        <v>33</v>
      </c>
      <c r="G2406">
        <v>64</v>
      </c>
      <c r="H2406" t="s">
        <v>34</v>
      </c>
      <c r="I2406" t="s">
        <v>84</v>
      </c>
      <c r="J2406" t="s">
        <v>85</v>
      </c>
      <c r="K2406" t="s">
        <v>86</v>
      </c>
      <c r="L2406" t="s">
        <v>37</v>
      </c>
      <c r="M2406" t="s">
        <v>3387</v>
      </c>
      <c r="N2406" t="s">
        <v>73</v>
      </c>
      <c r="O2406" t="s">
        <v>107</v>
      </c>
      <c r="P2406" t="s">
        <v>108</v>
      </c>
      <c r="Q2406" t="s">
        <v>109</v>
      </c>
      <c r="R2406">
        <v>2</v>
      </c>
      <c r="S2406">
        <v>336</v>
      </c>
      <c r="T2406">
        <v>0.1</v>
      </c>
      <c r="U2406">
        <v>241.92</v>
      </c>
      <c r="V2406">
        <v>604.79999999999995</v>
      </c>
      <c r="W2406">
        <v>120.96</v>
      </c>
      <c r="X2406" t="s">
        <v>136</v>
      </c>
      <c r="Y2406" t="s">
        <v>64</v>
      </c>
      <c r="Z2406" t="s">
        <v>78</v>
      </c>
      <c r="AA2406" t="s">
        <v>65</v>
      </c>
      <c r="AB2406" t="s">
        <v>110</v>
      </c>
    </row>
    <row r="2407" spans="1:28" x14ac:dyDescent="0.3">
      <c r="A2407" t="s">
        <v>6151</v>
      </c>
      <c r="B2407" s="1">
        <v>45358</v>
      </c>
      <c r="C2407" s="1">
        <v>45365</v>
      </c>
      <c r="D2407" t="s">
        <v>289</v>
      </c>
      <c r="E2407" t="s">
        <v>4323</v>
      </c>
      <c r="F2407" t="s">
        <v>33</v>
      </c>
      <c r="G2407">
        <v>35</v>
      </c>
      <c r="H2407" t="s">
        <v>71</v>
      </c>
      <c r="I2407" t="s">
        <v>103</v>
      </c>
      <c r="J2407" t="s">
        <v>104</v>
      </c>
      <c r="K2407" t="s">
        <v>105</v>
      </c>
      <c r="L2407" t="s">
        <v>37</v>
      </c>
      <c r="M2407" t="s">
        <v>1173</v>
      </c>
      <c r="N2407" t="s">
        <v>39</v>
      </c>
      <c r="O2407" t="s">
        <v>159</v>
      </c>
      <c r="P2407" t="s">
        <v>160</v>
      </c>
      <c r="Q2407" t="s">
        <v>161</v>
      </c>
      <c r="R2407">
        <v>7</v>
      </c>
      <c r="S2407">
        <v>904</v>
      </c>
      <c r="T2407">
        <v>0</v>
      </c>
      <c r="U2407">
        <v>650.88</v>
      </c>
      <c r="V2407">
        <v>6328</v>
      </c>
      <c r="W2407">
        <v>1771.84</v>
      </c>
      <c r="X2407" t="s">
        <v>55</v>
      </c>
      <c r="Y2407" t="s">
        <v>44</v>
      </c>
      <c r="Z2407" t="s">
        <v>78</v>
      </c>
      <c r="AA2407" t="s">
        <v>65</v>
      </c>
      <c r="AB2407" t="s">
        <v>47</v>
      </c>
    </row>
    <row r="2408" spans="1:28" x14ac:dyDescent="0.3">
      <c r="A2408" t="s">
        <v>6152</v>
      </c>
      <c r="B2408" s="1">
        <v>45321</v>
      </c>
      <c r="C2408" s="1">
        <v>45324</v>
      </c>
      <c r="D2408" t="s">
        <v>3282</v>
      </c>
      <c r="E2408" t="s">
        <v>2538</v>
      </c>
      <c r="F2408" t="s">
        <v>33</v>
      </c>
      <c r="G2408">
        <v>18</v>
      </c>
      <c r="H2408" t="s">
        <v>34</v>
      </c>
      <c r="I2408" t="s">
        <v>35</v>
      </c>
      <c r="J2408" t="s">
        <v>36</v>
      </c>
      <c r="K2408" t="s">
        <v>36</v>
      </c>
      <c r="L2408" t="s">
        <v>37</v>
      </c>
      <c r="M2408" t="s">
        <v>1922</v>
      </c>
      <c r="N2408" t="s">
        <v>39</v>
      </c>
      <c r="O2408" t="s">
        <v>159</v>
      </c>
      <c r="P2408" t="s">
        <v>160</v>
      </c>
      <c r="Q2408" t="s">
        <v>161</v>
      </c>
      <c r="R2408">
        <v>3</v>
      </c>
      <c r="S2408">
        <v>624</v>
      </c>
      <c r="T2408">
        <v>0.05</v>
      </c>
      <c r="U2408">
        <v>449.28</v>
      </c>
      <c r="V2408">
        <v>1778.4</v>
      </c>
      <c r="W2408">
        <v>430.56</v>
      </c>
      <c r="X2408" t="s">
        <v>136</v>
      </c>
      <c r="Y2408" t="s">
        <v>77</v>
      </c>
      <c r="Z2408" t="s">
        <v>56</v>
      </c>
      <c r="AA2408" t="s">
        <v>65</v>
      </c>
      <c r="AB2408" t="s">
        <v>110</v>
      </c>
    </row>
    <row r="2409" spans="1:28" x14ac:dyDescent="0.3">
      <c r="A2409" t="s">
        <v>6153</v>
      </c>
      <c r="B2409" s="1">
        <v>45598</v>
      </c>
      <c r="C2409" s="1">
        <v>45599</v>
      </c>
      <c r="D2409" t="s">
        <v>6154</v>
      </c>
      <c r="E2409" t="s">
        <v>1628</v>
      </c>
      <c r="F2409" t="s">
        <v>33</v>
      </c>
      <c r="G2409">
        <v>50</v>
      </c>
      <c r="H2409" t="s">
        <v>71</v>
      </c>
      <c r="I2409" t="s">
        <v>84</v>
      </c>
      <c r="J2409" t="s">
        <v>85</v>
      </c>
      <c r="K2409" t="s">
        <v>86</v>
      </c>
      <c r="L2409" t="s">
        <v>37</v>
      </c>
      <c r="M2409" t="s">
        <v>4169</v>
      </c>
      <c r="N2409" t="s">
        <v>73</v>
      </c>
      <c r="O2409" t="s">
        <v>107</v>
      </c>
      <c r="P2409" t="s">
        <v>108</v>
      </c>
      <c r="Q2409" t="s">
        <v>109</v>
      </c>
      <c r="R2409">
        <v>6</v>
      </c>
      <c r="S2409">
        <v>1479</v>
      </c>
      <c r="T2409">
        <v>0.15</v>
      </c>
      <c r="U2409">
        <v>1064.8800000000001</v>
      </c>
      <c r="V2409">
        <v>7542.9</v>
      </c>
      <c r="W2409">
        <v>1153.6199999999999</v>
      </c>
      <c r="X2409" t="s">
        <v>136</v>
      </c>
      <c r="Y2409" t="s">
        <v>64</v>
      </c>
      <c r="Z2409" t="s">
        <v>45</v>
      </c>
      <c r="AA2409" t="s">
        <v>46</v>
      </c>
      <c r="AB2409" t="s">
        <v>47</v>
      </c>
    </row>
    <row r="2410" spans="1:28" x14ac:dyDescent="0.3">
      <c r="A2410" t="s">
        <v>6155</v>
      </c>
      <c r="B2410" s="1">
        <v>45342</v>
      </c>
      <c r="C2410" s="1">
        <v>45346</v>
      </c>
      <c r="D2410" t="s">
        <v>3596</v>
      </c>
      <c r="E2410" t="s">
        <v>6156</v>
      </c>
      <c r="F2410" t="s">
        <v>33</v>
      </c>
      <c r="G2410">
        <v>22</v>
      </c>
      <c r="H2410" t="s">
        <v>71</v>
      </c>
      <c r="I2410" t="s">
        <v>84</v>
      </c>
      <c r="J2410" t="s">
        <v>85</v>
      </c>
      <c r="K2410" t="s">
        <v>86</v>
      </c>
      <c r="L2410" t="s">
        <v>37</v>
      </c>
      <c r="M2410" t="s">
        <v>2579</v>
      </c>
      <c r="N2410" t="s">
        <v>73</v>
      </c>
      <c r="O2410" t="s">
        <v>74</v>
      </c>
      <c r="P2410" t="s">
        <v>75</v>
      </c>
      <c r="Q2410" t="s">
        <v>76</v>
      </c>
      <c r="R2410">
        <v>2</v>
      </c>
      <c r="S2410">
        <v>847</v>
      </c>
      <c r="T2410">
        <v>0</v>
      </c>
      <c r="U2410">
        <v>609.84</v>
      </c>
      <c r="V2410">
        <v>1694</v>
      </c>
      <c r="W2410">
        <v>474.32</v>
      </c>
      <c r="X2410" t="s">
        <v>55</v>
      </c>
      <c r="Y2410" t="s">
        <v>44</v>
      </c>
      <c r="Z2410" t="s">
        <v>56</v>
      </c>
      <c r="AA2410" t="s">
        <v>65</v>
      </c>
      <c r="AB2410" t="s">
        <v>110</v>
      </c>
    </row>
    <row r="2411" spans="1:28" x14ac:dyDescent="0.3">
      <c r="A2411" t="s">
        <v>6157</v>
      </c>
      <c r="B2411" s="1">
        <v>45515</v>
      </c>
      <c r="C2411" s="1">
        <v>45518</v>
      </c>
      <c r="D2411" t="s">
        <v>183</v>
      </c>
      <c r="E2411" t="s">
        <v>595</v>
      </c>
      <c r="F2411" t="s">
        <v>53</v>
      </c>
      <c r="G2411">
        <v>42</v>
      </c>
      <c r="H2411" t="s">
        <v>128</v>
      </c>
      <c r="I2411" t="s">
        <v>103</v>
      </c>
      <c r="J2411" t="s">
        <v>104</v>
      </c>
      <c r="K2411" t="s">
        <v>105</v>
      </c>
      <c r="L2411" t="s">
        <v>37</v>
      </c>
      <c r="M2411" t="s">
        <v>3975</v>
      </c>
      <c r="N2411" t="s">
        <v>88</v>
      </c>
      <c r="O2411" t="s">
        <v>120</v>
      </c>
      <c r="P2411" t="s">
        <v>121</v>
      </c>
      <c r="Q2411" t="s">
        <v>122</v>
      </c>
      <c r="R2411">
        <v>8</v>
      </c>
      <c r="S2411">
        <v>1546</v>
      </c>
      <c r="T2411">
        <v>0</v>
      </c>
      <c r="U2411">
        <v>1113.1199999999999</v>
      </c>
      <c r="V2411">
        <v>12368</v>
      </c>
      <c r="W2411">
        <v>3463.04</v>
      </c>
      <c r="X2411" t="s">
        <v>43</v>
      </c>
      <c r="Y2411" t="s">
        <v>77</v>
      </c>
      <c r="Z2411" t="s">
        <v>45</v>
      </c>
      <c r="AA2411" t="s">
        <v>65</v>
      </c>
      <c r="AB2411" t="s">
        <v>110</v>
      </c>
    </row>
    <row r="2412" spans="1:28" x14ac:dyDescent="0.3">
      <c r="A2412" t="s">
        <v>6158</v>
      </c>
      <c r="B2412" s="1">
        <v>45480</v>
      </c>
      <c r="C2412" s="1">
        <v>45487</v>
      </c>
      <c r="D2412" t="s">
        <v>4937</v>
      </c>
      <c r="E2412" t="s">
        <v>1830</v>
      </c>
      <c r="F2412" t="s">
        <v>53</v>
      </c>
      <c r="G2412">
        <v>54</v>
      </c>
      <c r="H2412" t="s">
        <v>71</v>
      </c>
      <c r="I2412" t="s">
        <v>103</v>
      </c>
      <c r="J2412" t="s">
        <v>104</v>
      </c>
      <c r="K2412" t="s">
        <v>105</v>
      </c>
      <c r="L2412" t="s">
        <v>37</v>
      </c>
      <c r="M2412" t="s">
        <v>1028</v>
      </c>
      <c r="N2412" t="s">
        <v>39</v>
      </c>
      <c r="O2412" t="s">
        <v>40</v>
      </c>
      <c r="P2412" t="s">
        <v>41</v>
      </c>
      <c r="Q2412" t="s">
        <v>42</v>
      </c>
      <c r="R2412">
        <v>2</v>
      </c>
      <c r="S2412">
        <v>820</v>
      </c>
      <c r="T2412">
        <v>0</v>
      </c>
      <c r="U2412">
        <v>590.4</v>
      </c>
      <c r="V2412">
        <v>1640</v>
      </c>
      <c r="W2412">
        <v>459.2</v>
      </c>
      <c r="X2412" t="s">
        <v>43</v>
      </c>
      <c r="Y2412" t="s">
        <v>64</v>
      </c>
      <c r="Z2412" t="s">
        <v>78</v>
      </c>
      <c r="AA2412" t="s">
        <v>46</v>
      </c>
      <c r="AB2412" t="s">
        <v>110</v>
      </c>
    </row>
    <row r="2413" spans="1:28" x14ac:dyDescent="0.3">
      <c r="A2413" t="s">
        <v>6159</v>
      </c>
      <c r="B2413" s="1">
        <v>45460</v>
      </c>
      <c r="C2413" s="1">
        <v>45464</v>
      </c>
      <c r="D2413" t="s">
        <v>2306</v>
      </c>
      <c r="E2413" t="s">
        <v>70</v>
      </c>
      <c r="F2413" t="s">
        <v>53</v>
      </c>
      <c r="G2413">
        <v>41</v>
      </c>
      <c r="H2413" t="s">
        <v>128</v>
      </c>
      <c r="I2413" t="s">
        <v>35</v>
      </c>
      <c r="J2413" t="s">
        <v>36</v>
      </c>
      <c r="K2413" t="s">
        <v>36</v>
      </c>
      <c r="L2413" t="s">
        <v>37</v>
      </c>
      <c r="M2413" t="s">
        <v>4496</v>
      </c>
      <c r="N2413" t="s">
        <v>39</v>
      </c>
      <c r="O2413" t="s">
        <v>159</v>
      </c>
      <c r="P2413" t="s">
        <v>160</v>
      </c>
      <c r="Q2413" t="s">
        <v>161</v>
      </c>
      <c r="R2413">
        <v>1</v>
      </c>
      <c r="S2413">
        <v>853</v>
      </c>
      <c r="T2413">
        <v>0.15</v>
      </c>
      <c r="U2413">
        <v>614.16</v>
      </c>
      <c r="V2413">
        <v>725.05</v>
      </c>
      <c r="W2413">
        <v>110.89</v>
      </c>
      <c r="X2413" t="s">
        <v>55</v>
      </c>
      <c r="Y2413" t="s">
        <v>77</v>
      </c>
      <c r="Z2413" t="s">
        <v>78</v>
      </c>
      <c r="AA2413" t="s">
        <v>46</v>
      </c>
      <c r="AB2413" t="s">
        <v>47</v>
      </c>
    </row>
    <row r="2414" spans="1:28" x14ac:dyDescent="0.3">
      <c r="A2414" t="s">
        <v>6160</v>
      </c>
      <c r="B2414" s="1">
        <v>45395</v>
      </c>
      <c r="C2414" s="1">
        <v>45397</v>
      </c>
      <c r="D2414" t="s">
        <v>3324</v>
      </c>
      <c r="E2414" t="s">
        <v>4246</v>
      </c>
      <c r="F2414" t="s">
        <v>53</v>
      </c>
      <c r="G2414">
        <v>36</v>
      </c>
      <c r="H2414" t="s">
        <v>128</v>
      </c>
      <c r="I2414" t="s">
        <v>103</v>
      </c>
      <c r="J2414" t="s">
        <v>104</v>
      </c>
      <c r="K2414" t="s">
        <v>105</v>
      </c>
      <c r="L2414" t="s">
        <v>37</v>
      </c>
      <c r="M2414" t="s">
        <v>2478</v>
      </c>
      <c r="N2414" t="s">
        <v>88</v>
      </c>
      <c r="O2414" t="s">
        <v>120</v>
      </c>
      <c r="P2414" t="s">
        <v>121</v>
      </c>
      <c r="Q2414" t="s">
        <v>122</v>
      </c>
      <c r="R2414">
        <v>3</v>
      </c>
      <c r="S2414">
        <v>1116</v>
      </c>
      <c r="T2414">
        <v>0.05</v>
      </c>
      <c r="U2414">
        <v>803.52</v>
      </c>
      <c r="V2414">
        <v>3180.6</v>
      </c>
      <c r="W2414">
        <v>770.04</v>
      </c>
      <c r="X2414" t="s">
        <v>136</v>
      </c>
      <c r="Y2414" t="s">
        <v>64</v>
      </c>
      <c r="Z2414" t="s">
        <v>78</v>
      </c>
      <c r="AA2414" t="s">
        <v>65</v>
      </c>
      <c r="AB2414" t="s">
        <v>47</v>
      </c>
    </row>
    <row r="2415" spans="1:28" x14ac:dyDescent="0.3">
      <c r="A2415" t="s">
        <v>6161</v>
      </c>
      <c r="B2415" s="1">
        <v>45374</v>
      </c>
      <c r="C2415" s="1">
        <v>45381</v>
      </c>
      <c r="D2415" t="s">
        <v>6162</v>
      </c>
      <c r="E2415" t="s">
        <v>6163</v>
      </c>
      <c r="F2415" t="s">
        <v>33</v>
      </c>
      <c r="G2415">
        <v>57</v>
      </c>
      <c r="H2415" t="s">
        <v>128</v>
      </c>
      <c r="I2415" t="s">
        <v>35</v>
      </c>
      <c r="J2415" t="s">
        <v>36</v>
      </c>
      <c r="K2415" t="s">
        <v>36</v>
      </c>
      <c r="L2415" t="s">
        <v>37</v>
      </c>
      <c r="M2415" t="s">
        <v>4679</v>
      </c>
      <c r="N2415" t="s">
        <v>73</v>
      </c>
      <c r="O2415" t="s">
        <v>74</v>
      </c>
      <c r="P2415" t="s">
        <v>75</v>
      </c>
      <c r="Q2415" t="s">
        <v>76</v>
      </c>
      <c r="R2415">
        <v>4</v>
      </c>
      <c r="S2415">
        <v>1637</v>
      </c>
      <c r="T2415">
        <v>0.15</v>
      </c>
      <c r="U2415">
        <v>1178.6400000000001</v>
      </c>
      <c r="V2415">
        <v>5565.8</v>
      </c>
      <c r="W2415">
        <v>851.24</v>
      </c>
      <c r="X2415" t="s">
        <v>136</v>
      </c>
      <c r="Y2415" t="s">
        <v>64</v>
      </c>
      <c r="Z2415" t="s">
        <v>78</v>
      </c>
      <c r="AA2415" t="s">
        <v>65</v>
      </c>
      <c r="AB2415" t="s">
        <v>110</v>
      </c>
    </row>
    <row r="2416" spans="1:28" x14ac:dyDescent="0.3">
      <c r="A2416" t="s">
        <v>6164</v>
      </c>
      <c r="B2416" s="1">
        <v>45566</v>
      </c>
      <c r="C2416" s="1">
        <v>45567</v>
      </c>
      <c r="D2416" t="s">
        <v>5130</v>
      </c>
      <c r="E2416" t="s">
        <v>6165</v>
      </c>
      <c r="F2416" t="s">
        <v>33</v>
      </c>
      <c r="G2416">
        <v>63</v>
      </c>
      <c r="H2416" t="s">
        <v>34</v>
      </c>
      <c r="I2416" t="s">
        <v>103</v>
      </c>
      <c r="J2416" t="s">
        <v>104</v>
      </c>
      <c r="K2416" t="s">
        <v>105</v>
      </c>
      <c r="L2416" t="s">
        <v>37</v>
      </c>
      <c r="M2416" t="s">
        <v>2813</v>
      </c>
      <c r="N2416" t="s">
        <v>39</v>
      </c>
      <c r="O2416" t="s">
        <v>159</v>
      </c>
      <c r="P2416" t="s">
        <v>160</v>
      </c>
      <c r="Q2416" t="s">
        <v>161</v>
      </c>
      <c r="R2416">
        <v>6</v>
      </c>
      <c r="S2416">
        <v>1160</v>
      </c>
      <c r="T2416">
        <v>0</v>
      </c>
      <c r="U2416">
        <v>835.2</v>
      </c>
      <c r="V2416">
        <v>6960</v>
      </c>
      <c r="W2416">
        <v>1948.8</v>
      </c>
      <c r="X2416" t="s">
        <v>136</v>
      </c>
      <c r="Y2416" t="s">
        <v>77</v>
      </c>
      <c r="Z2416" t="s">
        <v>78</v>
      </c>
      <c r="AA2416" t="s">
        <v>65</v>
      </c>
      <c r="AB2416" t="s">
        <v>110</v>
      </c>
    </row>
    <row r="2417" spans="1:28" x14ac:dyDescent="0.3">
      <c r="A2417" t="s">
        <v>6166</v>
      </c>
      <c r="B2417" s="1">
        <v>45501</v>
      </c>
      <c r="C2417" s="1">
        <v>45507</v>
      </c>
      <c r="D2417" t="s">
        <v>1171</v>
      </c>
      <c r="E2417" t="s">
        <v>6167</v>
      </c>
      <c r="F2417" t="s">
        <v>53</v>
      </c>
      <c r="G2417">
        <v>45</v>
      </c>
      <c r="H2417" t="s">
        <v>34</v>
      </c>
      <c r="I2417" t="s">
        <v>84</v>
      </c>
      <c r="J2417" t="s">
        <v>85</v>
      </c>
      <c r="K2417" t="s">
        <v>86</v>
      </c>
      <c r="L2417" t="s">
        <v>37</v>
      </c>
      <c r="M2417" t="s">
        <v>1327</v>
      </c>
      <c r="N2417" t="s">
        <v>73</v>
      </c>
      <c r="O2417" t="s">
        <v>107</v>
      </c>
      <c r="P2417" t="s">
        <v>108</v>
      </c>
      <c r="Q2417" t="s">
        <v>109</v>
      </c>
      <c r="R2417">
        <v>6</v>
      </c>
      <c r="S2417">
        <v>1961</v>
      </c>
      <c r="T2417">
        <v>0.05</v>
      </c>
      <c r="U2417">
        <v>1411.92</v>
      </c>
      <c r="V2417">
        <v>11177.7</v>
      </c>
      <c r="W2417">
        <v>2706.18</v>
      </c>
      <c r="X2417" t="s">
        <v>43</v>
      </c>
      <c r="Y2417" t="s">
        <v>64</v>
      </c>
      <c r="Z2417" t="s">
        <v>45</v>
      </c>
      <c r="AA2417" t="s">
        <v>57</v>
      </c>
      <c r="AB2417" t="s">
        <v>110</v>
      </c>
    </row>
    <row r="2418" spans="1:28" x14ac:dyDescent="0.3">
      <c r="A2418" t="s">
        <v>6168</v>
      </c>
      <c r="B2418" s="1">
        <v>45389</v>
      </c>
      <c r="C2418" s="1">
        <v>45391</v>
      </c>
      <c r="D2418" t="s">
        <v>2020</v>
      </c>
      <c r="E2418" t="s">
        <v>1433</v>
      </c>
      <c r="F2418" t="s">
        <v>33</v>
      </c>
      <c r="G2418">
        <v>25</v>
      </c>
      <c r="H2418" t="s">
        <v>128</v>
      </c>
      <c r="I2418" t="s">
        <v>116</v>
      </c>
      <c r="J2418" t="s">
        <v>117</v>
      </c>
      <c r="K2418" t="s">
        <v>118</v>
      </c>
      <c r="L2418" t="s">
        <v>37</v>
      </c>
      <c r="M2418" t="s">
        <v>1126</v>
      </c>
      <c r="N2418" t="s">
        <v>39</v>
      </c>
      <c r="O2418" t="s">
        <v>40</v>
      </c>
      <c r="P2418" t="s">
        <v>41</v>
      </c>
      <c r="Q2418" t="s">
        <v>42</v>
      </c>
      <c r="R2418">
        <v>3</v>
      </c>
      <c r="S2418">
        <v>1249</v>
      </c>
      <c r="T2418">
        <v>0.05</v>
      </c>
      <c r="U2418">
        <v>899.28</v>
      </c>
      <c r="V2418">
        <v>3559.65</v>
      </c>
      <c r="W2418">
        <v>861.81</v>
      </c>
      <c r="X2418" t="s">
        <v>136</v>
      </c>
      <c r="Y2418" t="s">
        <v>77</v>
      </c>
      <c r="Z2418" t="s">
        <v>78</v>
      </c>
      <c r="AA2418" t="s">
        <v>65</v>
      </c>
      <c r="AB2418" t="s">
        <v>110</v>
      </c>
    </row>
    <row r="2419" spans="1:28" x14ac:dyDescent="0.3">
      <c r="A2419" t="s">
        <v>6169</v>
      </c>
      <c r="B2419" s="1">
        <v>45326</v>
      </c>
      <c r="C2419" s="1">
        <v>45328</v>
      </c>
      <c r="D2419" t="s">
        <v>234</v>
      </c>
      <c r="E2419" t="s">
        <v>205</v>
      </c>
      <c r="F2419" t="s">
        <v>53</v>
      </c>
      <c r="G2419">
        <v>49</v>
      </c>
      <c r="H2419" t="s">
        <v>71</v>
      </c>
      <c r="I2419" t="s">
        <v>103</v>
      </c>
      <c r="J2419" t="s">
        <v>104</v>
      </c>
      <c r="K2419" t="s">
        <v>105</v>
      </c>
      <c r="L2419" t="s">
        <v>37</v>
      </c>
      <c r="M2419" t="s">
        <v>6170</v>
      </c>
      <c r="N2419" t="s">
        <v>73</v>
      </c>
      <c r="O2419" t="s">
        <v>74</v>
      </c>
      <c r="P2419" t="s">
        <v>75</v>
      </c>
      <c r="Q2419" t="s">
        <v>76</v>
      </c>
      <c r="R2419">
        <v>7</v>
      </c>
      <c r="S2419">
        <v>80</v>
      </c>
      <c r="T2419">
        <v>0.15</v>
      </c>
      <c r="U2419">
        <v>57.6</v>
      </c>
      <c r="V2419">
        <v>476</v>
      </c>
      <c r="W2419">
        <v>72.8</v>
      </c>
      <c r="X2419" t="s">
        <v>136</v>
      </c>
      <c r="Y2419" t="s">
        <v>77</v>
      </c>
      <c r="Z2419" t="s">
        <v>78</v>
      </c>
      <c r="AA2419" t="s">
        <v>65</v>
      </c>
      <c r="AB2419" t="s">
        <v>47</v>
      </c>
    </row>
    <row r="2420" spans="1:28" x14ac:dyDescent="0.3">
      <c r="A2420" t="s">
        <v>6171</v>
      </c>
      <c r="B2420" s="1">
        <v>45580</v>
      </c>
      <c r="C2420" s="1">
        <v>45583</v>
      </c>
      <c r="D2420" t="s">
        <v>6172</v>
      </c>
      <c r="E2420" t="s">
        <v>5291</v>
      </c>
      <c r="F2420" t="s">
        <v>33</v>
      </c>
      <c r="G2420">
        <v>59</v>
      </c>
      <c r="H2420" t="s">
        <v>34</v>
      </c>
      <c r="I2420" t="s">
        <v>84</v>
      </c>
      <c r="J2420" t="s">
        <v>85</v>
      </c>
      <c r="K2420" t="s">
        <v>86</v>
      </c>
      <c r="L2420" t="s">
        <v>37</v>
      </c>
      <c r="M2420" t="s">
        <v>2983</v>
      </c>
      <c r="N2420" t="s">
        <v>73</v>
      </c>
      <c r="O2420" t="s">
        <v>107</v>
      </c>
      <c r="P2420" t="s">
        <v>108</v>
      </c>
      <c r="Q2420" t="s">
        <v>109</v>
      </c>
      <c r="R2420">
        <v>10</v>
      </c>
      <c r="S2420">
        <v>1079</v>
      </c>
      <c r="T2420">
        <v>0.15</v>
      </c>
      <c r="U2420">
        <v>776.88</v>
      </c>
      <c r="V2420">
        <v>9171.5</v>
      </c>
      <c r="W2420">
        <v>1402.7</v>
      </c>
      <c r="X2420" t="s">
        <v>55</v>
      </c>
      <c r="Y2420" t="s">
        <v>77</v>
      </c>
      <c r="Z2420" t="s">
        <v>45</v>
      </c>
      <c r="AA2420" t="s">
        <v>57</v>
      </c>
      <c r="AB2420" t="s">
        <v>110</v>
      </c>
    </row>
    <row r="2421" spans="1:28" x14ac:dyDescent="0.3">
      <c r="A2421" t="s">
        <v>6173</v>
      </c>
      <c r="B2421" s="1">
        <v>45606</v>
      </c>
      <c r="C2421" s="1">
        <v>45611</v>
      </c>
      <c r="D2421" t="s">
        <v>3608</v>
      </c>
      <c r="E2421" t="s">
        <v>3638</v>
      </c>
      <c r="F2421" t="s">
        <v>53</v>
      </c>
      <c r="G2421">
        <v>57</v>
      </c>
      <c r="H2421" t="s">
        <v>128</v>
      </c>
      <c r="I2421" t="s">
        <v>84</v>
      </c>
      <c r="J2421" t="s">
        <v>85</v>
      </c>
      <c r="K2421" t="s">
        <v>86</v>
      </c>
      <c r="L2421" t="s">
        <v>37</v>
      </c>
      <c r="M2421" t="s">
        <v>2824</v>
      </c>
      <c r="N2421" t="s">
        <v>39</v>
      </c>
      <c r="O2421" t="s">
        <v>40</v>
      </c>
      <c r="P2421" t="s">
        <v>41</v>
      </c>
      <c r="Q2421" t="s">
        <v>42</v>
      </c>
      <c r="R2421">
        <v>1</v>
      </c>
      <c r="S2421">
        <v>141</v>
      </c>
      <c r="T2421">
        <v>0.05</v>
      </c>
      <c r="U2421">
        <v>101.52</v>
      </c>
      <c r="V2421">
        <v>133.94999999999999</v>
      </c>
      <c r="W2421">
        <v>32.43</v>
      </c>
      <c r="X2421" t="s">
        <v>43</v>
      </c>
      <c r="Y2421" t="s">
        <v>44</v>
      </c>
      <c r="Z2421" t="s">
        <v>56</v>
      </c>
      <c r="AA2421" t="s">
        <v>57</v>
      </c>
      <c r="AB2421" t="s">
        <v>47</v>
      </c>
    </row>
    <row r="2422" spans="1:28" x14ac:dyDescent="0.3">
      <c r="A2422" t="s">
        <v>6174</v>
      </c>
      <c r="B2422" s="1">
        <v>45413</v>
      </c>
      <c r="C2422" s="1">
        <v>45417</v>
      </c>
      <c r="D2422" t="s">
        <v>2207</v>
      </c>
      <c r="E2422" t="s">
        <v>3300</v>
      </c>
      <c r="F2422" t="s">
        <v>33</v>
      </c>
      <c r="G2422">
        <v>54</v>
      </c>
      <c r="H2422" t="s">
        <v>71</v>
      </c>
      <c r="I2422" t="s">
        <v>35</v>
      </c>
      <c r="J2422" t="s">
        <v>36</v>
      </c>
      <c r="K2422" t="s">
        <v>36</v>
      </c>
      <c r="L2422" t="s">
        <v>37</v>
      </c>
      <c r="M2422" t="s">
        <v>1112</v>
      </c>
      <c r="N2422" t="s">
        <v>39</v>
      </c>
      <c r="O2422" t="s">
        <v>40</v>
      </c>
      <c r="P2422" t="s">
        <v>41</v>
      </c>
      <c r="Q2422" t="s">
        <v>42</v>
      </c>
      <c r="R2422">
        <v>3</v>
      </c>
      <c r="S2422">
        <v>1547</v>
      </c>
      <c r="T2422">
        <v>0.05</v>
      </c>
      <c r="U2422">
        <v>1113.8399999999999</v>
      </c>
      <c r="V2422">
        <v>4408.95</v>
      </c>
      <c r="W2422">
        <v>1067.43</v>
      </c>
      <c r="X2422" t="s">
        <v>136</v>
      </c>
      <c r="Y2422" t="s">
        <v>64</v>
      </c>
      <c r="Z2422" t="s">
        <v>56</v>
      </c>
      <c r="AA2422" t="s">
        <v>46</v>
      </c>
      <c r="AB2422" t="s">
        <v>47</v>
      </c>
    </row>
    <row r="2423" spans="1:28" x14ac:dyDescent="0.3">
      <c r="A2423" t="s">
        <v>6175</v>
      </c>
      <c r="B2423" s="1">
        <v>45622</v>
      </c>
      <c r="C2423" s="1">
        <v>45625</v>
      </c>
      <c r="D2423" t="s">
        <v>2101</v>
      </c>
      <c r="E2423" t="s">
        <v>2481</v>
      </c>
      <c r="F2423" t="s">
        <v>53</v>
      </c>
      <c r="G2423">
        <v>65</v>
      </c>
      <c r="H2423" t="s">
        <v>71</v>
      </c>
      <c r="I2423" t="s">
        <v>35</v>
      </c>
      <c r="J2423" t="s">
        <v>36</v>
      </c>
      <c r="K2423" t="s">
        <v>36</v>
      </c>
      <c r="L2423" t="s">
        <v>37</v>
      </c>
      <c r="M2423" t="s">
        <v>1905</v>
      </c>
      <c r="N2423" t="s">
        <v>73</v>
      </c>
      <c r="O2423" t="s">
        <v>107</v>
      </c>
      <c r="P2423" t="s">
        <v>108</v>
      </c>
      <c r="Q2423" t="s">
        <v>109</v>
      </c>
      <c r="R2423">
        <v>6</v>
      </c>
      <c r="S2423">
        <v>1896</v>
      </c>
      <c r="T2423">
        <v>0</v>
      </c>
      <c r="U2423">
        <v>1365.12</v>
      </c>
      <c r="V2423">
        <v>11376</v>
      </c>
      <c r="W2423">
        <v>3185.28</v>
      </c>
      <c r="X2423" t="s">
        <v>136</v>
      </c>
      <c r="Y2423" t="s">
        <v>44</v>
      </c>
      <c r="Z2423" t="s">
        <v>56</v>
      </c>
      <c r="AA2423" t="s">
        <v>46</v>
      </c>
      <c r="AB2423" t="s">
        <v>110</v>
      </c>
    </row>
    <row r="2424" spans="1:28" x14ac:dyDescent="0.3">
      <c r="A2424" t="s">
        <v>6176</v>
      </c>
      <c r="B2424" s="1">
        <v>45651</v>
      </c>
      <c r="C2424" s="1">
        <v>45655</v>
      </c>
      <c r="D2424" t="s">
        <v>6177</v>
      </c>
      <c r="E2424" t="s">
        <v>2823</v>
      </c>
      <c r="F2424" t="s">
        <v>53</v>
      </c>
      <c r="G2424">
        <v>22</v>
      </c>
      <c r="H2424" t="s">
        <v>71</v>
      </c>
      <c r="I2424" t="s">
        <v>116</v>
      </c>
      <c r="J2424" t="s">
        <v>117</v>
      </c>
      <c r="K2424" t="s">
        <v>118</v>
      </c>
      <c r="L2424" t="s">
        <v>37</v>
      </c>
      <c r="M2424" t="s">
        <v>5442</v>
      </c>
      <c r="N2424" t="s">
        <v>39</v>
      </c>
      <c r="O2424" t="s">
        <v>159</v>
      </c>
      <c r="P2424" t="s">
        <v>160</v>
      </c>
      <c r="Q2424" t="s">
        <v>161</v>
      </c>
      <c r="R2424">
        <v>8</v>
      </c>
      <c r="S2424">
        <v>1116</v>
      </c>
      <c r="T2424">
        <v>0</v>
      </c>
      <c r="U2424">
        <v>803.52</v>
      </c>
      <c r="V2424">
        <v>8928</v>
      </c>
      <c r="W2424">
        <v>2499.84</v>
      </c>
      <c r="X2424" t="s">
        <v>55</v>
      </c>
      <c r="Y2424" t="s">
        <v>44</v>
      </c>
      <c r="Z2424" t="s">
        <v>56</v>
      </c>
      <c r="AA2424" t="s">
        <v>46</v>
      </c>
      <c r="AB2424" t="s">
        <v>110</v>
      </c>
    </row>
    <row r="2425" spans="1:28" x14ac:dyDescent="0.3">
      <c r="A2425" t="s">
        <v>6178</v>
      </c>
      <c r="B2425" s="1">
        <v>45432</v>
      </c>
      <c r="C2425" s="1">
        <v>45433</v>
      </c>
      <c r="D2425" t="s">
        <v>1055</v>
      </c>
      <c r="E2425" t="s">
        <v>3619</v>
      </c>
      <c r="F2425" t="s">
        <v>33</v>
      </c>
      <c r="G2425">
        <v>32</v>
      </c>
      <c r="H2425" t="s">
        <v>34</v>
      </c>
      <c r="I2425" t="s">
        <v>103</v>
      </c>
      <c r="J2425" t="s">
        <v>104</v>
      </c>
      <c r="K2425" t="s">
        <v>105</v>
      </c>
      <c r="L2425" t="s">
        <v>37</v>
      </c>
      <c r="M2425" t="s">
        <v>2523</v>
      </c>
      <c r="N2425" t="s">
        <v>88</v>
      </c>
      <c r="O2425" t="s">
        <v>89</v>
      </c>
      <c r="P2425" t="s">
        <v>90</v>
      </c>
      <c r="Q2425" t="s">
        <v>91</v>
      </c>
      <c r="R2425">
        <v>4</v>
      </c>
      <c r="S2425">
        <v>614</v>
      </c>
      <c r="T2425">
        <v>0</v>
      </c>
      <c r="U2425">
        <v>442.08</v>
      </c>
      <c r="V2425">
        <v>2456</v>
      </c>
      <c r="W2425">
        <v>687.68</v>
      </c>
      <c r="X2425" t="s">
        <v>136</v>
      </c>
      <c r="Y2425" t="s">
        <v>44</v>
      </c>
      <c r="Z2425" t="s">
        <v>78</v>
      </c>
      <c r="AA2425" t="s">
        <v>65</v>
      </c>
      <c r="AB2425" t="s">
        <v>47</v>
      </c>
    </row>
    <row r="2426" spans="1:28" x14ac:dyDescent="0.3">
      <c r="A2426" t="s">
        <v>6179</v>
      </c>
      <c r="B2426" s="1">
        <v>45632</v>
      </c>
      <c r="C2426" s="1">
        <v>45637</v>
      </c>
      <c r="D2426" t="s">
        <v>404</v>
      </c>
      <c r="E2426" t="s">
        <v>659</v>
      </c>
      <c r="F2426" t="s">
        <v>33</v>
      </c>
      <c r="G2426">
        <v>37</v>
      </c>
      <c r="H2426" t="s">
        <v>128</v>
      </c>
      <c r="I2426" t="s">
        <v>84</v>
      </c>
      <c r="J2426" t="s">
        <v>85</v>
      </c>
      <c r="K2426" t="s">
        <v>86</v>
      </c>
      <c r="L2426" t="s">
        <v>37</v>
      </c>
      <c r="M2426" t="s">
        <v>4324</v>
      </c>
      <c r="N2426" t="s">
        <v>39</v>
      </c>
      <c r="O2426" t="s">
        <v>159</v>
      </c>
      <c r="P2426" t="s">
        <v>160</v>
      </c>
      <c r="Q2426" t="s">
        <v>161</v>
      </c>
      <c r="R2426">
        <v>1</v>
      </c>
      <c r="S2426">
        <v>102</v>
      </c>
      <c r="T2426">
        <v>0.15</v>
      </c>
      <c r="U2426">
        <v>73.44</v>
      </c>
      <c r="V2426">
        <v>86.7</v>
      </c>
      <c r="W2426">
        <v>13.26</v>
      </c>
      <c r="X2426" t="s">
        <v>55</v>
      </c>
      <c r="Y2426" t="s">
        <v>77</v>
      </c>
      <c r="Z2426" t="s">
        <v>78</v>
      </c>
      <c r="AA2426" t="s">
        <v>57</v>
      </c>
      <c r="AB2426" t="s">
        <v>47</v>
      </c>
    </row>
    <row r="2427" spans="1:28" x14ac:dyDescent="0.3">
      <c r="A2427" t="s">
        <v>6180</v>
      </c>
      <c r="B2427" s="1">
        <v>45488</v>
      </c>
      <c r="C2427" s="1">
        <v>45493</v>
      </c>
      <c r="D2427" t="s">
        <v>5308</v>
      </c>
      <c r="E2427" t="s">
        <v>6181</v>
      </c>
      <c r="F2427" t="s">
        <v>33</v>
      </c>
      <c r="G2427">
        <v>47</v>
      </c>
      <c r="H2427" t="s">
        <v>71</v>
      </c>
      <c r="I2427" t="s">
        <v>84</v>
      </c>
      <c r="J2427" t="s">
        <v>85</v>
      </c>
      <c r="K2427" t="s">
        <v>86</v>
      </c>
      <c r="L2427" t="s">
        <v>37</v>
      </c>
      <c r="M2427" t="s">
        <v>2085</v>
      </c>
      <c r="N2427" t="s">
        <v>73</v>
      </c>
      <c r="O2427" t="s">
        <v>74</v>
      </c>
      <c r="P2427" t="s">
        <v>75</v>
      </c>
      <c r="Q2427" t="s">
        <v>76</v>
      </c>
      <c r="R2427">
        <v>3</v>
      </c>
      <c r="S2427">
        <v>1306</v>
      </c>
      <c r="T2427">
        <v>0.15</v>
      </c>
      <c r="U2427">
        <v>940.32</v>
      </c>
      <c r="V2427">
        <v>3330.3</v>
      </c>
      <c r="W2427">
        <v>509.34</v>
      </c>
      <c r="X2427" t="s">
        <v>55</v>
      </c>
      <c r="Y2427" t="s">
        <v>77</v>
      </c>
      <c r="Z2427" t="s">
        <v>78</v>
      </c>
      <c r="AA2427" t="s">
        <v>65</v>
      </c>
      <c r="AB2427" t="s">
        <v>47</v>
      </c>
    </row>
    <row r="2428" spans="1:28" x14ac:dyDescent="0.3">
      <c r="A2428" t="s">
        <v>6182</v>
      </c>
      <c r="B2428" s="1">
        <v>45479</v>
      </c>
      <c r="C2428" s="1">
        <v>45480</v>
      </c>
      <c r="D2428" t="s">
        <v>126</v>
      </c>
      <c r="E2428" t="s">
        <v>6183</v>
      </c>
      <c r="F2428" t="s">
        <v>53</v>
      </c>
      <c r="G2428">
        <v>22</v>
      </c>
      <c r="H2428" t="s">
        <v>71</v>
      </c>
      <c r="I2428" t="s">
        <v>116</v>
      </c>
      <c r="J2428" t="s">
        <v>117</v>
      </c>
      <c r="K2428" t="s">
        <v>118</v>
      </c>
      <c r="L2428" t="s">
        <v>37</v>
      </c>
      <c r="M2428" t="s">
        <v>2766</v>
      </c>
      <c r="N2428" t="s">
        <v>39</v>
      </c>
      <c r="O2428" t="s">
        <v>159</v>
      </c>
      <c r="P2428" t="s">
        <v>160</v>
      </c>
      <c r="Q2428" t="s">
        <v>161</v>
      </c>
      <c r="R2428">
        <v>10</v>
      </c>
      <c r="S2428">
        <v>224</v>
      </c>
      <c r="T2428">
        <v>0.2</v>
      </c>
      <c r="U2428">
        <v>161.28</v>
      </c>
      <c r="V2428">
        <v>1792</v>
      </c>
      <c r="W2428">
        <v>179.2</v>
      </c>
      <c r="X2428" t="s">
        <v>136</v>
      </c>
      <c r="Y2428" t="s">
        <v>44</v>
      </c>
      <c r="Z2428" t="s">
        <v>56</v>
      </c>
      <c r="AA2428" t="s">
        <v>57</v>
      </c>
      <c r="AB2428" t="s">
        <v>110</v>
      </c>
    </row>
    <row r="2429" spans="1:28" x14ac:dyDescent="0.3">
      <c r="A2429" t="s">
        <v>6184</v>
      </c>
      <c r="B2429" s="1">
        <v>45492</v>
      </c>
      <c r="C2429" s="1">
        <v>45497</v>
      </c>
      <c r="D2429" t="s">
        <v>856</v>
      </c>
      <c r="E2429" t="s">
        <v>6185</v>
      </c>
      <c r="F2429" t="s">
        <v>33</v>
      </c>
      <c r="G2429">
        <v>51</v>
      </c>
      <c r="H2429" t="s">
        <v>71</v>
      </c>
      <c r="I2429" t="s">
        <v>116</v>
      </c>
      <c r="J2429" t="s">
        <v>117</v>
      </c>
      <c r="K2429" t="s">
        <v>118</v>
      </c>
      <c r="L2429" t="s">
        <v>37</v>
      </c>
      <c r="M2429" t="s">
        <v>891</v>
      </c>
      <c r="N2429" t="s">
        <v>73</v>
      </c>
      <c r="O2429" t="s">
        <v>107</v>
      </c>
      <c r="P2429" t="s">
        <v>108</v>
      </c>
      <c r="Q2429" t="s">
        <v>109</v>
      </c>
      <c r="R2429">
        <v>9</v>
      </c>
      <c r="S2429">
        <v>1721</v>
      </c>
      <c r="T2429">
        <v>0</v>
      </c>
      <c r="U2429">
        <v>1239.1199999999999</v>
      </c>
      <c r="V2429">
        <v>15489</v>
      </c>
      <c r="W2429">
        <v>4336.92</v>
      </c>
      <c r="X2429" t="s">
        <v>55</v>
      </c>
      <c r="Y2429" t="s">
        <v>77</v>
      </c>
      <c r="Z2429" t="s">
        <v>45</v>
      </c>
      <c r="AA2429" t="s">
        <v>57</v>
      </c>
      <c r="AB2429" t="s">
        <v>47</v>
      </c>
    </row>
    <row r="2430" spans="1:28" x14ac:dyDescent="0.3">
      <c r="A2430" t="s">
        <v>6186</v>
      </c>
      <c r="B2430" s="1">
        <v>45510</v>
      </c>
      <c r="C2430" s="1">
        <v>45512</v>
      </c>
      <c r="D2430" t="s">
        <v>2796</v>
      </c>
      <c r="E2430" t="s">
        <v>4580</v>
      </c>
      <c r="F2430" t="s">
        <v>33</v>
      </c>
      <c r="G2430">
        <v>52</v>
      </c>
      <c r="H2430" t="s">
        <v>128</v>
      </c>
      <c r="I2430" t="s">
        <v>116</v>
      </c>
      <c r="J2430" t="s">
        <v>117</v>
      </c>
      <c r="K2430" t="s">
        <v>118</v>
      </c>
      <c r="L2430" t="s">
        <v>37</v>
      </c>
      <c r="M2430" t="s">
        <v>1708</v>
      </c>
      <c r="N2430" t="s">
        <v>39</v>
      </c>
      <c r="O2430" t="s">
        <v>40</v>
      </c>
      <c r="P2430" t="s">
        <v>41</v>
      </c>
      <c r="Q2430" t="s">
        <v>42</v>
      </c>
      <c r="R2430">
        <v>1</v>
      </c>
      <c r="S2430">
        <v>1347</v>
      </c>
      <c r="T2430">
        <v>0.15</v>
      </c>
      <c r="U2430">
        <v>969.84</v>
      </c>
      <c r="V2430">
        <v>1144.95</v>
      </c>
      <c r="W2430">
        <v>175.11</v>
      </c>
      <c r="X2430" t="s">
        <v>136</v>
      </c>
      <c r="Y2430" t="s">
        <v>77</v>
      </c>
      <c r="Z2430" t="s">
        <v>45</v>
      </c>
      <c r="AA2430" t="s">
        <v>46</v>
      </c>
      <c r="AB2430" t="s">
        <v>110</v>
      </c>
    </row>
    <row r="2431" spans="1:28" x14ac:dyDescent="0.3">
      <c r="A2431" t="s">
        <v>6187</v>
      </c>
      <c r="B2431" s="1">
        <v>45501</v>
      </c>
      <c r="C2431" s="1">
        <v>45503</v>
      </c>
      <c r="D2431" t="s">
        <v>432</v>
      </c>
      <c r="E2431" t="s">
        <v>2331</v>
      </c>
      <c r="F2431" t="s">
        <v>33</v>
      </c>
      <c r="G2431">
        <v>29</v>
      </c>
      <c r="H2431" t="s">
        <v>34</v>
      </c>
      <c r="I2431" t="s">
        <v>116</v>
      </c>
      <c r="J2431" t="s">
        <v>117</v>
      </c>
      <c r="K2431" t="s">
        <v>118</v>
      </c>
      <c r="L2431" t="s">
        <v>37</v>
      </c>
      <c r="M2431" t="s">
        <v>1212</v>
      </c>
      <c r="N2431" t="s">
        <v>39</v>
      </c>
      <c r="O2431" t="s">
        <v>159</v>
      </c>
      <c r="P2431" t="s">
        <v>160</v>
      </c>
      <c r="Q2431" t="s">
        <v>161</v>
      </c>
      <c r="R2431">
        <v>6</v>
      </c>
      <c r="S2431">
        <v>460</v>
      </c>
      <c r="T2431">
        <v>0</v>
      </c>
      <c r="U2431">
        <v>331.2</v>
      </c>
      <c r="V2431">
        <v>2760</v>
      </c>
      <c r="W2431">
        <v>772.8</v>
      </c>
      <c r="X2431" t="s">
        <v>55</v>
      </c>
      <c r="Y2431" t="s">
        <v>44</v>
      </c>
      <c r="Z2431" t="s">
        <v>45</v>
      </c>
      <c r="AA2431" t="s">
        <v>65</v>
      </c>
      <c r="AB2431" t="s">
        <v>47</v>
      </c>
    </row>
    <row r="2432" spans="1:28" x14ac:dyDescent="0.3">
      <c r="A2432" t="s">
        <v>6188</v>
      </c>
      <c r="B2432" s="1">
        <v>45487</v>
      </c>
      <c r="C2432" s="1">
        <v>45490</v>
      </c>
      <c r="D2432" t="s">
        <v>4838</v>
      </c>
      <c r="E2432" t="s">
        <v>4314</v>
      </c>
      <c r="F2432" t="s">
        <v>33</v>
      </c>
      <c r="G2432">
        <v>47</v>
      </c>
      <c r="H2432" t="s">
        <v>34</v>
      </c>
      <c r="I2432" t="s">
        <v>103</v>
      </c>
      <c r="J2432" t="s">
        <v>104</v>
      </c>
      <c r="K2432" t="s">
        <v>105</v>
      </c>
      <c r="L2432" t="s">
        <v>37</v>
      </c>
      <c r="M2432" t="s">
        <v>4299</v>
      </c>
      <c r="N2432" t="s">
        <v>39</v>
      </c>
      <c r="O2432" t="s">
        <v>159</v>
      </c>
      <c r="P2432" t="s">
        <v>160</v>
      </c>
      <c r="Q2432" t="s">
        <v>161</v>
      </c>
      <c r="R2432">
        <v>7</v>
      </c>
      <c r="S2432">
        <v>1232</v>
      </c>
      <c r="T2432">
        <v>0.05</v>
      </c>
      <c r="U2432">
        <v>887.04</v>
      </c>
      <c r="V2432">
        <v>8192.7999999999993</v>
      </c>
      <c r="W2432">
        <v>1983.52</v>
      </c>
      <c r="X2432" t="s">
        <v>43</v>
      </c>
      <c r="Y2432" t="s">
        <v>77</v>
      </c>
      <c r="Z2432" t="s">
        <v>78</v>
      </c>
      <c r="AA2432" t="s">
        <v>46</v>
      </c>
      <c r="AB2432" t="s">
        <v>47</v>
      </c>
    </row>
    <row r="2433" spans="1:28" x14ac:dyDescent="0.3">
      <c r="A2433" t="s">
        <v>6189</v>
      </c>
      <c r="B2433" s="1">
        <v>45649</v>
      </c>
      <c r="C2433" s="1">
        <v>45653</v>
      </c>
      <c r="D2433" t="s">
        <v>4716</v>
      </c>
      <c r="E2433" t="s">
        <v>6190</v>
      </c>
      <c r="F2433" t="s">
        <v>53</v>
      </c>
      <c r="G2433">
        <v>28</v>
      </c>
      <c r="H2433" t="s">
        <v>128</v>
      </c>
      <c r="I2433" t="s">
        <v>116</v>
      </c>
      <c r="J2433" t="s">
        <v>117</v>
      </c>
      <c r="K2433" t="s">
        <v>118</v>
      </c>
      <c r="L2433" t="s">
        <v>37</v>
      </c>
      <c r="M2433" t="s">
        <v>907</v>
      </c>
      <c r="N2433" t="s">
        <v>88</v>
      </c>
      <c r="O2433" t="s">
        <v>89</v>
      </c>
      <c r="P2433" t="s">
        <v>90</v>
      </c>
      <c r="Q2433" t="s">
        <v>91</v>
      </c>
      <c r="R2433">
        <v>1</v>
      </c>
      <c r="S2433">
        <v>1376</v>
      </c>
      <c r="T2433">
        <v>0.1</v>
      </c>
      <c r="U2433">
        <v>990.72</v>
      </c>
      <c r="V2433">
        <v>1238.4000000000001</v>
      </c>
      <c r="W2433">
        <v>247.68</v>
      </c>
      <c r="X2433" t="s">
        <v>43</v>
      </c>
      <c r="Y2433" t="s">
        <v>77</v>
      </c>
      <c r="Z2433" t="s">
        <v>56</v>
      </c>
      <c r="AA2433" t="s">
        <v>65</v>
      </c>
      <c r="AB2433" t="s">
        <v>110</v>
      </c>
    </row>
    <row r="2434" spans="1:28" x14ac:dyDescent="0.3">
      <c r="A2434" t="s">
        <v>6191</v>
      </c>
      <c r="B2434" s="1">
        <v>45431</v>
      </c>
      <c r="C2434" s="1">
        <v>45432</v>
      </c>
      <c r="D2434" t="s">
        <v>973</v>
      </c>
      <c r="E2434" t="s">
        <v>2532</v>
      </c>
      <c r="F2434" t="s">
        <v>53</v>
      </c>
      <c r="G2434">
        <v>38</v>
      </c>
      <c r="H2434" t="s">
        <v>71</v>
      </c>
      <c r="I2434" t="s">
        <v>116</v>
      </c>
      <c r="J2434" t="s">
        <v>117</v>
      </c>
      <c r="K2434" t="s">
        <v>118</v>
      </c>
      <c r="L2434" t="s">
        <v>37</v>
      </c>
      <c r="M2434" t="s">
        <v>286</v>
      </c>
      <c r="N2434" t="s">
        <v>39</v>
      </c>
      <c r="O2434" t="s">
        <v>40</v>
      </c>
      <c r="P2434" t="s">
        <v>41</v>
      </c>
      <c r="Q2434" t="s">
        <v>42</v>
      </c>
      <c r="R2434">
        <v>2</v>
      </c>
      <c r="S2434">
        <v>432</v>
      </c>
      <c r="T2434">
        <v>0.2</v>
      </c>
      <c r="U2434">
        <v>311.04000000000002</v>
      </c>
      <c r="V2434">
        <v>691.2</v>
      </c>
      <c r="W2434">
        <v>69.12</v>
      </c>
      <c r="X2434" t="s">
        <v>55</v>
      </c>
      <c r="Y2434" t="s">
        <v>64</v>
      </c>
      <c r="Z2434" t="s">
        <v>56</v>
      </c>
      <c r="AA2434" t="s">
        <v>57</v>
      </c>
      <c r="AB2434" t="s">
        <v>110</v>
      </c>
    </row>
    <row r="2435" spans="1:28" x14ac:dyDescent="0.3">
      <c r="A2435" t="s">
        <v>6192</v>
      </c>
      <c r="B2435" s="1">
        <v>45369</v>
      </c>
      <c r="C2435" s="1">
        <v>45372</v>
      </c>
      <c r="D2435" t="s">
        <v>3231</v>
      </c>
      <c r="E2435" t="s">
        <v>2985</v>
      </c>
      <c r="F2435" t="s">
        <v>53</v>
      </c>
      <c r="G2435">
        <v>65</v>
      </c>
      <c r="H2435" t="s">
        <v>71</v>
      </c>
      <c r="I2435" t="s">
        <v>103</v>
      </c>
      <c r="J2435" t="s">
        <v>104</v>
      </c>
      <c r="K2435" t="s">
        <v>105</v>
      </c>
      <c r="L2435" t="s">
        <v>37</v>
      </c>
      <c r="M2435" t="s">
        <v>6193</v>
      </c>
      <c r="N2435" t="s">
        <v>88</v>
      </c>
      <c r="O2435" t="s">
        <v>89</v>
      </c>
      <c r="P2435" t="s">
        <v>90</v>
      </c>
      <c r="Q2435" t="s">
        <v>91</v>
      </c>
      <c r="R2435">
        <v>10</v>
      </c>
      <c r="S2435">
        <v>1429</v>
      </c>
      <c r="T2435">
        <v>0</v>
      </c>
      <c r="U2435">
        <v>1028.8800000000001</v>
      </c>
      <c r="V2435">
        <v>14290</v>
      </c>
      <c r="W2435">
        <v>4001.2</v>
      </c>
      <c r="X2435" t="s">
        <v>136</v>
      </c>
      <c r="Y2435" t="s">
        <v>64</v>
      </c>
      <c r="Z2435" t="s">
        <v>45</v>
      </c>
      <c r="AA2435" t="s">
        <v>46</v>
      </c>
      <c r="AB2435" t="s">
        <v>110</v>
      </c>
    </row>
    <row r="2436" spans="1:28" x14ac:dyDescent="0.3">
      <c r="A2436" t="s">
        <v>6194</v>
      </c>
      <c r="B2436" s="1">
        <v>45362</v>
      </c>
      <c r="C2436" s="1">
        <v>45368</v>
      </c>
      <c r="D2436" t="s">
        <v>2762</v>
      </c>
      <c r="E2436" t="s">
        <v>3443</v>
      </c>
      <c r="F2436" t="s">
        <v>53</v>
      </c>
      <c r="G2436">
        <v>36</v>
      </c>
      <c r="H2436" t="s">
        <v>128</v>
      </c>
      <c r="I2436" t="s">
        <v>116</v>
      </c>
      <c r="J2436" t="s">
        <v>117</v>
      </c>
      <c r="K2436" t="s">
        <v>118</v>
      </c>
      <c r="L2436" t="s">
        <v>37</v>
      </c>
      <c r="M2436" t="s">
        <v>1504</v>
      </c>
      <c r="N2436" t="s">
        <v>39</v>
      </c>
      <c r="O2436" t="s">
        <v>40</v>
      </c>
      <c r="P2436" t="s">
        <v>41</v>
      </c>
      <c r="Q2436" t="s">
        <v>42</v>
      </c>
      <c r="R2436">
        <v>10</v>
      </c>
      <c r="S2436">
        <v>990</v>
      </c>
      <c r="T2436">
        <v>0.05</v>
      </c>
      <c r="U2436">
        <v>712.8</v>
      </c>
      <c r="V2436">
        <v>9405</v>
      </c>
      <c r="W2436">
        <v>2277</v>
      </c>
      <c r="X2436" t="s">
        <v>43</v>
      </c>
      <c r="Y2436" t="s">
        <v>77</v>
      </c>
      <c r="Z2436" t="s">
        <v>45</v>
      </c>
      <c r="AA2436" t="s">
        <v>46</v>
      </c>
      <c r="AB2436" t="s">
        <v>110</v>
      </c>
    </row>
    <row r="2437" spans="1:28" x14ac:dyDescent="0.3">
      <c r="A2437" t="s">
        <v>6195</v>
      </c>
      <c r="B2437" s="1">
        <v>45457</v>
      </c>
      <c r="C2437" s="1">
        <v>45460</v>
      </c>
      <c r="D2437" t="s">
        <v>6196</v>
      </c>
      <c r="E2437" t="s">
        <v>4343</v>
      </c>
      <c r="F2437" t="s">
        <v>33</v>
      </c>
      <c r="G2437">
        <v>53</v>
      </c>
      <c r="H2437" t="s">
        <v>34</v>
      </c>
      <c r="I2437" t="s">
        <v>35</v>
      </c>
      <c r="J2437" t="s">
        <v>36</v>
      </c>
      <c r="K2437" t="s">
        <v>36</v>
      </c>
      <c r="L2437" t="s">
        <v>37</v>
      </c>
      <c r="M2437" t="s">
        <v>6197</v>
      </c>
      <c r="N2437" t="s">
        <v>39</v>
      </c>
      <c r="O2437" t="s">
        <v>40</v>
      </c>
      <c r="P2437" t="s">
        <v>41</v>
      </c>
      <c r="Q2437" t="s">
        <v>42</v>
      </c>
      <c r="R2437">
        <v>2</v>
      </c>
      <c r="S2437">
        <v>857</v>
      </c>
      <c r="T2437">
        <v>0.1</v>
      </c>
      <c r="U2437">
        <v>617.04</v>
      </c>
      <c r="V2437">
        <v>1542.6</v>
      </c>
      <c r="W2437">
        <v>308.52</v>
      </c>
      <c r="X2437" t="s">
        <v>55</v>
      </c>
      <c r="Y2437" t="s">
        <v>77</v>
      </c>
      <c r="Z2437" t="s">
        <v>78</v>
      </c>
      <c r="AA2437" t="s">
        <v>65</v>
      </c>
      <c r="AB2437" t="s">
        <v>110</v>
      </c>
    </row>
    <row r="2438" spans="1:28" x14ac:dyDescent="0.3">
      <c r="A2438" t="s">
        <v>6198</v>
      </c>
      <c r="B2438" s="1">
        <v>45620</v>
      </c>
      <c r="C2438" s="1">
        <v>45627</v>
      </c>
      <c r="D2438" t="s">
        <v>1313</v>
      </c>
      <c r="E2438" t="s">
        <v>6199</v>
      </c>
      <c r="F2438" t="s">
        <v>33</v>
      </c>
      <c r="G2438">
        <v>53</v>
      </c>
      <c r="H2438" t="s">
        <v>71</v>
      </c>
      <c r="I2438" t="s">
        <v>35</v>
      </c>
      <c r="J2438" t="s">
        <v>36</v>
      </c>
      <c r="K2438" t="s">
        <v>36</v>
      </c>
      <c r="L2438" t="s">
        <v>37</v>
      </c>
      <c r="M2438" t="s">
        <v>2702</v>
      </c>
      <c r="N2438" t="s">
        <v>73</v>
      </c>
      <c r="O2438" t="s">
        <v>74</v>
      </c>
      <c r="P2438" t="s">
        <v>75</v>
      </c>
      <c r="Q2438" t="s">
        <v>76</v>
      </c>
      <c r="R2438">
        <v>3</v>
      </c>
      <c r="S2438">
        <v>269</v>
      </c>
      <c r="T2438">
        <v>0.1</v>
      </c>
      <c r="U2438">
        <v>193.68</v>
      </c>
      <c r="V2438">
        <v>726.3</v>
      </c>
      <c r="W2438">
        <v>145.26</v>
      </c>
      <c r="X2438" t="s">
        <v>55</v>
      </c>
      <c r="Y2438" t="s">
        <v>64</v>
      </c>
      <c r="Z2438" t="s">
        <v>56</v>
      </c>
      <c r="AA2438" t="s">
        <v>46</v>
      </c>
      <c r="AB2438" t="s">
        <v>110</v>
      </c>
    </row>
    <row r="2439" spans="1:28" x14ac:dyDescent="0.3">
      <c r="A2439" t="s">
        <v>6200</v>
      </c>
      <c r="B2439" s="1">
        <v>45443</v>
      </c>
      <c r="C2439" s="1">
        <v>45450</v>
      </c>
      <c r="D2439" t="s">
        <v>4532</v>
      </c>
      <c r="E2439" t="s">
        <v>4254</v>
      </c>
      <c r="F2439" t="s">
        <v>33</v>
      </c>
      <c r="G2439">
        <v>23</v>
      </c>
      <c r="H2439" t="s">
        <v>71</v>
      </c>
      <c r="I2439" t="s">
        <v>35</v>
      </c>
      <c r="J2439" t="s">
        <v>36</v>
      </c>
      <c r="K2439" t="s">
        <v>36</v>
      </c>
      <c r="L2439" t="s">
        <v>37</v>
      </c>
      <c r="M2439" t="s">
        <v>185</v>
      </c>
      <c r="N2439" t="s">
        <v>73</v>
      </c>
      <c r="O2439" t="s">
        <v>107</v>
      </c>
      <c r="P2439" t="s">
        <v>108</v>
      </c>
      <c r="Q2439" t="s">
        <v>109</v>
      </c>
      <c r="R2439">
        <v>7</v>
      </c>
      <c r="S2439">
        <v>1812</v>
      </c>
      <c r="T2439">
        <v>0.05</v>
      </c>
      <c r="U2439">
        <v>1304.6400000000001</v>
      </c>
      <c r="V2439">
        <v>12049.8</v>
      </c>
      <c r="W2439">
        <v>2917.32</v>
      </c>
      <c r="X2439" t="s">
        <v>136</v>
      </c>
      <c r="Y2439" t="s">
        <v>44</v>
      </c>
      <c r="Z2439" t="s">
        <v>78</v>
      </c>
      <c r="AA2439" t="s">
        <v>65</v>
      </c>
      <c r="AB2439" t="s">
        <v>110</v>
      </c>
    </row>
    <row r="2440" spans="1:28" x14ac:dyDescent="0.3">
      <c r="A2440" t="s">
        <v>6201</v>
      </c>
      <c r="B2440" s="1">
        <v>45383</v>
      </c>
      <c r="C2440" s="1">
        <v>45390</v>
      </c>
      <c r="D2440" t="s">
        <v>31</v>
      </c>
      <c r="E2440" t="s">
        <v>3219</v>
      </c>
      <c r="F2440" t="s">
        <v>33</v>
      </c>
      <c r="G2440">
        <v>42</v>
      </c>
      <c r="H2440" t="s">
        <v>34</v>
      </c>
      <c r="I2440" t="s">
        <v>116</v>
      </c>
      <c r="J2440" t="s">
        <v>117</v>
      </c>
      <c r="K2440" t="s">
        <v>118</v>
      </c>
      <c r="L2440" t="s">
        <v>37</v>
      </c>
      <c r="M2440" t="s">
        <v>6202</v>
      </c>
      <c r="N2440" t="s">
        <v>39</v>
      </c>
      <c r="O2440" t="s">
        <v>40</v>
      </c>
      <c r="P2440" t="s">
        <v>41</v>
      </c>
      <c r="Q2440" t="s">
        <v>42</v>
      </c>
      <c r="R2440">
        <v>5</v>
      </c>
      <c r="S2440">
        <v>1209</v>
      </c>
      <c r="T2440">
        <v>0.15</v>
      </c>
      <c r="U2440">
        <v>870.48</v>
      </c>
      <c r="V2440">
        <v>5138.25</v>
      </c>
      <c r="W2440">
        <v>785.85</v>
      </c>
      <c r="X2440" t="s">
        <v>136</v>
      </c>
      <c r="Y2440" t="s">
        <v>44</v>
      </c>
      <c r="Z2440" t="s">
        <v>78</v>
      </c>
      <c r="AA2440" t="s">
        <v>57</v>
      </c>
      <c r="AB2440" t="s">
        <v>47</v>
      </c>
    </row>
    <row r="2441" spans="1:28" x14ac:dyDescent="0.3">
      <c r="A2441" t="s">
        <v>6203</v>
      </c>
      <c r="B2441" s="1">
        <v>45423</v>
      </c>
      <c r="C2441" s="1">
        <v>45427</v>
      </c>
      <c r="D2441" t="s">
        <v>6204</v>
      </c>
      <c r="E2441" t="s">
        <v>1700</v>
      </c>
      <c r="F2441" t="s">
        <v>33</v>
      </c>
      <c r="G2441">
        <v>48</v>
      </c>
      <c r="H2441" t="s">
        <v>71</v>
      </c>
      <c r="I2441" t="s">
        <v>116</v>
      </c>
      <c r="J2441" t="s">
        <v>117</v>
      </c>
      <c r="K2441" t="s">
        <v>118</v>
      </c>
      <c r="L2441" t="s">
        <v>37</v>
      </c>
      <c r="M2441" t="s">
        <v>1752</v>
      </c>
      <c r="N2441" t="s">
        <v>39</v>
      </c>
      <c r="O2441" t="s">
        <v>40</v>
      </c>
      <c r="P2441" t="s">
        <v>41</v>
      </c>
      <c r="Q2441" t="s">
        <v>42</v>
      </c>
      <c r="R2441">
        <v>6</v>
      </c>
      <c r="S2441">
        <v>642</v>
      </c>
      <c r="T2441">
        <v>0.05</v>
      </c>
      <c r="U2441">
        <v>462.24</v>
      </c>
      <c r="V2441">
        <v>3659.4</v>
      </c>
      <c r="W2441">
        <v>885.96</v>
      </c>
      <c r="X2441" t="s">
        <v>136</v>
      </c>
      <c r="Y2441" t="s">
        <v>44</v>
      </c>
      <c r="Z2441" t="s">
        <v>78</v>
      </c>
      <c r="AA2441" t="s">
        <v>46</v>
      </c>
      <c r="AB2441" t="s">
        <v>47</v>
      </c>
    </row>
    <row r="2442" spans="1:28" x14ac:dyDescent="0.3">
      <c r="A2442" t="s">
        <v>6205</v>
      </c>
      <c r="B2442" s="1">
        <v>45474</v>
      </c>
      <c r="C2442" s="1">
        <v>45479</v>
      </c>
      <c r="D2442" t="s">
        <v>2812</v>
      </c>
      <c r="E2442" t="s">
        <v>6206</v>
      </c>
      <c r="F2442" t="s">
        <v>53</v>
      </c>
      <c r="G2442">
        <v>64</v>
      </c>
      <c r="H2442" t="s">
        <v>34</v>
      </c>
      <c r="I2442" t="s">
        <v>35</v>
      </c>
      <c r="J2442" t="s">
        <v>36</v>
      </c>
      <c r="K2442" t="s">
        <v>36</v>
      </c>
      <c r="L2442" t="s">
        <v>37</v>
      </c>
      <c r="M2442" t="s">
        <v>3598</v>
      </c>
      <c r="N2442" t="s">
        <v>88</v>
      </c>
      <c r="O2442" t="s">
        <v>120</v>
      </c>
      <c r="P2442" t="s">
        <v>121</v>
      </c>
      <c r="Q2442" t="s">
        <v>122</v>
      </c>
      <c r="R2442">
        <v>10</v>
      </c>
      <c r="S2442">
        <v>531</v>
      </c>
      <c r="T2442">
        <v>0</v>
      </c>
      <c r="U2442">
        <v>382.32</v>
      </c>
      <c r="V2442">
        <v>5310</v>
      </c>
      <c r="W2442">
        <v>1486.8</v>
      </c>
      <c r="X2442" t="s">
        <v>136</v>
      </c>
      <c r="Y2442" t="s">
        <v>77</v>
      </c>
      <c r="Z2442" t="s">
        <v>45</v>
      </c>
      <c r="AA2442" t="s">
        <v>57</v>
      </c>
      <c r="AB2442" t="s">
        <v>110</v>
      </c>
    </row>
    <row r="2443" spans="1:28" x14ac:dyDescent="0.3">
      <c r="A2443" t="s">
        <v>6207</v>
      </c>
      <c r="B2443" s="1">
        <v>45295</v>
      </c>
      <c r="C2443" s="1">
        <v>45302</v>
      </c>
      <c r="D2443" t="s">
        <v>5461</v>
      </c>
      <c r="E2443" t="s">
        <v>2999</v>
      </c>
      <c r="F2443" t="s">
        <v>53</v>
      </c>
      <c r="G2443">
        <v>57</v>
      </c>
      <c r="H2443" t="s">
        <v>128</v>
      </c>
      <c r="I2443" t="s">
        <v>116</v>
      </c>
      <c r="J2443" t="s">
        <v>117</v>
      </c>
      <c r="K2443" t="s">
        <v>118</v>
      </c>
      <c r="L2443" t="s">
        <v>37</v>
      </c>
      <c r="M2443" t="s">
        <v>2889</v>
      </c>
      <c r="N2443" t="s">
        <v>73</v>
      </c>
      <c r="O2443" t="s">
        <v>74</v>
      </c>
      <c r="P2443" t="s">
        <v>75</v>
      </c>
      <c r="Q2443" t="s">
        <v>76</v>
      </c>
      <c r="R2443">
        <v>1</v>
      </c>
      <c r="S2443">
        <v>1608</v>
      </c>
      <c r="T2443">
        <v>0.2</v>
      </c>
      <c r="U2443">
        <v>1157.76</v>
      </c>
      <c r="V2443">
        <v>1286.4000000000001</v>
      </c>
      <c r="W2443">
        <v>128.63999999999999</v>
      </c>
      <c r="X2443" t="s">
        <v>55</v>
      </c>
      <c r="Y2443" t="s">
        <v>77</v>
      </c>
      <c r="Z2443" t="s">
        <v>78</v>
      </c>
      <c r="AA2443" t="s">
        <v>57</v>
      </c>
      <c r="AB2443" t="s">
        <v>47</v>
      </c>
    </row>
    <row r="2444" spans="1:28" x14ac:dyDescent="0.3">
      <c r="A2444" t="s">
        <v>6208</v>
      </c>
      <c r="B2444" s="1">
        <v>45634</v>
      </c>
      <c r="C2444" s="1">
        <v>45635</v>
      </c>
      <c r="D2444" t="s">
        <v>5777</v>
      </c>
      <c r="E2444" t="s">
        <v>2420</v>
      </c>
      <c r="F2444" t="s">
        <v>53</v>
      </c>
      <c r="G2444">
        <v>44</v>
      </c>
      <c r="H2444" t="s">
        <v>34</v>
      </c>
      <c r="I2444" t="s">
        <v>116</v>
      </c>
      <c r="J2444" t="s">
        <v>117</v>
      </c>
      <c r="K2444" t="s">
        <v>118</v>
      </c>
      <c r="L2444" t="s">
        <v>37</v>
      </c>
      <c r="M2444" t="s">
        <v>1177</v>
      </c>
      <c r="N2444" t="s">
        <v>39</v>
      </c>
      <c r="O2444" t="s">
        <v>159</v>
      </c>
      <c r="P2444" t="s">
        <v>160</v>
      </c>
      <c r="Q2444" t="s">
        <v>161</v>
      </c>
      <c r="R2444">
        <v>3</v>
      </c>
      <c r="S2444">
        <v>235</v>
      </c>
      <c r="T2444">
        <v>0.15</v>
      </c>
      <c r="U2444">
        <v>169.2</v>
      </c>
      <c r="V2444">
        <v>599.25</v>
      </c>
      <c r="W2444">
        <v>91.65</v>
      </c>
      <c r="X2444" t="s">
        <v>136</v>
      </c>
      <c r="Y2444" t="s">
        <v>77</v>
      </c>
      <c r="Z2444" t="s">
        <v>56</v>
      </c>
      <c r="AA2444" t="s">
        <v>57</v>
      </c>
      <c r="AB2444" t="s">
        <v>110</v>
      </c>
    </row>
    <row r="2445" spans="1:28" x14ac:dyDescent="0.3">
      <c r="A2445" t="s">
        <v>6209</v>
      </c>
      <c r="B2445" s="1">
        <v>45650</v>
      </c>
      <c r="C2445" s="1">
        <v>45656</v>
      </c>
      <c r="D2445" t="s">
        <v>1194</v>
      </c>
      <c r="E2445" t="s">
        <v>5887</v>
      </c>
      <c r="F2445" t="s">
        <v>33</v>
      </c>
      <c r="G2445">
        <v>58</v>
      </c>
      <c r="H2445" t="s">
        <v>128</v>
      </c>
      <c r="I2445" t="s">
        <v>35</v>
      </c>
      <c r="J2445" t="s">
        <v>36</v>
      </c>
      <c r="K2445" t="s">
        <v>36</v>
      </c>
      <c r="L2445" t="s">
        <v>37</v>
      </c>
      <c r="M2445" t="s">
        <v>3229</v>
      </c>
      <c r="N2445" t="s">
        <v>73</v>
      </c>
      <c r="O2445" t="s">
        <v>107</v>
      </c>
      <c r="P2445" t="s">
        <v>108</v>
      </c>
      <c r="Q2445" t="s">
        <v>109</v>
      </c>
      <c r="R2445">
        <v>9</v>
      </c>
      <c r="S2445">
        <v>1296</v>
      </c>
      <c r="T2445">
        <v>0.15</v>
      </c>
      <c r="U2445">
        <v>933.12</v>
      </c>
      <c r="V2445">
        <v>9914.4</v>
      </c>
      <c r="W2445">
        <v>1516.32</v>
      </c>
      <c r="X2445" t="s">
        <v>136</v>
      </c>
      <c r="Y2445" t="s">
        <v>64</v>
      </c>
      <c r="Z2445" t="s">
        <v>56</v>
      </c>
      <c r="AA2445" t="s">
        <v>46</v>
      </c>
      <c r="AB2445" t="s">
        <v>47</v>
      </c>
    </row>
    <row r="2446" spans="1:28" x14ac:dyDescent="0.3">
      <c r="A2446" t="s">
        <v>6210</v>
      </c>
      <c r="B2446" s="1">
        <v>45560</v>
      </c>
      <c r="C2446" s="1">
        <v>45565</v>
      </c>
      <c r="D2446" t="s">
        <v>1967</v>
      </c>
      <c r="E2446" t="s">
        <v>6211</v>
      </c>
      <c r="F2446" t="s">
        <v>33</v>
      </c>
      <c r="G2446">
        <v>59</v>
      </c>
      <c r="H2446" t="s">
        <v>128</v>
      </c>
      <c r="I2446" t="s">
        <v>35</v>
      </c>
      <c r="J2446" t="s">
        <v>36</v>
      </c>
      <c r="K2446" t="s">
        <v>36</v>
      </c>
      <c r="L2446" t="s">
        <v>37</v>
      </c>
      <c r="M2446" t="s">
        <v>2993</v>
      </c>
      <c r="N2446" t="s">
        <v>39</v>
      </c>
      <c r="O2446" t="s">
        <v>159</v>
      </c>
      <c r="P2446" t="s">
        <v>160</v>
      </c>
      <c r="Q2446" t="s">
        <v>161</v>
      </c>
      <c r="R2446">
        <v>5</v>
      </c>
      <c r="S2446">
        <v>1357</v>
      </c>
      <c r="T2446">
        <v>0.05</v>
      </c>
      <c r="U2446">
        <v>977.04</v>
      </c>
      <c r="V2446">
        <v>6445.75</v>
      </c>
      <c r="W2446">
        <v>1560.55</v>
      </c>
      <c r="X2446" t="s">
        <v>136</v>
      </c>
      <c r="Y2446" t="s">
        <v>64</v>
      </c>
      <c r="Z2446" t="s">
        <v>45</v>
      </c>
      <c r="AA2446" t="s">
        <v>46</v>
      </c>
      <c r="AB2446" t="s">
        <v>110</v>
      </c>
    </row>
    <row r="2447" spans="1:28" x14ac:dyDescent="0.3">
      <c r="A2447" t="s">
        <v>6212</v>
      </c>
      <c r="B2447" s="1">
        <v>45642</v>
      </c>
      <c r="C2447" s="1">
        <v>45644</v>
      </c>
      <c r="D2447" t="s">
        <v>4144</v>
      </c>
      <c r="E2447" t="s">
        <v>6213</v>
      </c>
      <c r="F2447" t="s">
        <v>53</v>
      </c>
      <c r="G2447">
        <v>20</v>
      </c>
      <c r="H2447" t="s">
        <v>128</v>
      </c>
      <c r="I2447" t="s">
        <v>116</v>
      </c>
      <c r="J2447" t="s">
        <v>117</v>
      </c>
      <c r="K2447" t="s">
        <v>118</v>
      </c>
      <c r="L2447" t="s">
        <v>37</v>
      </c>
      <c r="M2447" t="s">
        <v>3147</v>
      </c>
      <c r="N2447" t="s">
        <v>88</v>
      </c>
      <c r="O2447" t="s">
        <v>120</v>
      </c>
      <c r="P2447" t="s">
        <v>121</v>
      </c>
      <c r="Q2447" t="s">
        <v>122</v>
      </c>
      <c r="R2447">
        <v>10</v>
      </c>
      <c r="S2447">
        <v>1306</v>
      </c>
      <c r="T2447">
        <v>0</v>
      </c>
      <c r="U2447">
        <v>940.32</v>
      </c>
      <c r="V2447">
        <v>13060</v>
      </c>
      <c r="W2447">
        <v>3656.8</v>
      </c>
      <c r="X2447" t="s">
        <v>55</v>
      </c>
      <c r="Y2447" t="s">
        <v>64</v>
      </c>
      <c r="Z2447" t="s">
        <v>45</v>
      </c>
      <c r="AA2447" t="s">
        <v>57</v>
      </c>
      <c r="AB2447" t="s">
        <v>110</v>
      </c>
    </row>
    <row r="2448" spans="1:28" x14ac:dyDescent="0.3">
      <c r="A2448" t="s">
        <v>6214</v>
      </c>
      <c r="B2448" s="1">
        <v>45322</v>
      </c>
      <c r="C2448" s="1">
        <v>45326</v>
      </c>
      <c r="D2448" t="s">
        <v>4416</v>
      </c>
      <c r="E2448" t="s">
        <v>4725</v>
      </c>
      <c r="F2448" t="s">
        <v>33</v>
      </c>
      <c r="G2448">
        <v>59</v>
      </c>
      <c r="H2448" t="s">
        <v>34</v>
      </c>
      <c r="I2448" t="s">
        <v>35</v>
      </c>
      <c r="J2448" t="s">
        <v>36</v>
      </c>
      <c r="K2448" t="s">
        <v>36</v>
      </c>
      <c r="L2448" t="s">
        <v>37</v>
      </c>
      <c r="M2448" t="s">
        <v>1109</v>
      </c>
      <c r="N2448" t="s">
        <v>39</v>
      </c>
      <c r="O2448" t="s">
        <v>40</v>
      </c>
      <c r="P2448" t="s">
        <v>41</v>
      </c>
      <c r="Q2448" t="s">
        <v>42</v>
      </c>
      <c r="R2448">
        <v>7</v>
      </c>
      <c r="S2448">
        <v>1551</v>
      </c>
      <c r="T2448">
        <v>0.2</v>
      </c>
      <c r="U2448">
        <v>1116.72</v>
      </c>
      <c r="V2448">
        <v>8685.6</v>
      </c>
      <c r="W2448">
        <v>868.56</v>
      </c>
      <c r="X2448" t="s">
        <v>136</v>
      </c>
      <c r="Y2448" t="s">
        <v>77</v>
      </c>
      <c r="Z2448" t="s">
        <v>45</v>
      </c>
      <c r="AA2448" t="s">
        <v>65</v>
      </c>
      <c r="AB2448" t="s">
        <v>47</v>
      </c>
    </row>
    <row r="2449" spans="1:28" x14ac:dyDescent="0.3">
      <c r="A2449" t="s">
        <v>6215</v>
      </c>
      <c r="B2449" s="1">
        <v>45534</v>
      </c>
      <c r="C2449" s="1">
        <v>45541</v>
      </c>
      <c r="D2449" t="s">
        <v>2892</v>
      </c>
      <c r="E2449" t="s">
        <v>1019</v>
      </c>
      <c r="F2449" t="s">
        <v>33</v>
      </c>
      <c r="G2449">
        <v>45</v>
      </c>
      <c r="H2449" t="s">
        <v>34</v>
      </c>
      <c r="I2449" t="s">
        <v>84</v>
      </c>
      <c r="J2449" t="s">
        <v>85</v>
      </c>
      <c r="K2449" t="s">
        <v>86</v>
      </c>
      <c r="L2449" t="s">
        <v>37</v>
      </c>
      <c r="M2449" t="s">
        <v>2379</v>
      </c>
      <c r="N2449" t="s">
        <v>39</v>
      </c>
      <c r="O2449" t="s">
        <v>159</v>
      </c>
      <c r="P2449" t="s">
        <v>160</v>
      </c>
      <c r="Q2449" t="s">
        <v>161</v>
      </c>
      <c r="R2449">
        <v>10</v>
      </c>
      <c r="S2449">
        <v>1245</v>
      </c>
      <c r="T2449">
        <v>0</v>
      </c>
      <c r="U2449">
        <v>896.4</v>
      </c>
      <c r="V2449">
        <v>12450</v>
      </c>
      <c r="W2449">
        <v>3486</v>
      </c>
      <c r="X2449" t="s">
        <v>43</v>
      </c>
      <c r="Y2449" t="s">
        <v>44</v>
      </c>
      <c r="Z2449" t="s">
        <v>78</v>
      </c>
      <c r="AA2449" t="s">
        <v>57</v>
      </c>
      <c r="AB2449" t="s">
        <v>47</v>
      </c>
    </row>
    <row r="2450" spans="1:28" x14ac:dyDescent="0.3">
      <c r="A2450" t="s">
        <v>6216</v>
      </c>
      <c r="B2450" s="1">
        <v>45435</v>
      </c>
      <c r="C2450" s="1">
        <v>45438</v>
      </c>
      <c r="D2450" t="s">
        <v>2865</v>
      </c>
      <c r="E2450" t="s">
        <v>1682</v>
      </c>
      <c r="F2450" t="s">
        <v>33</v>
      </c>
      <c r="G2450">
        <v>21</v>
      </c>
      <c r="H2450" t="s">
        <v>34</v>
      </c>
      <c r="I2450" t="s">
        <v>103</v>
      </c>
      <c r="J2450" t="s">
        <v>104</v>
      </c>
      <c r="K2450" t="s">
        <v>105</v>
      </c>
      <c r="L2450" t="s">
        <v>37</v>
      </c>
      <c r="M2450" t="s">
        <v>5656</v>
      </c>
      <c r="N2450" t="s">
        <v>39</v>
      </c>
      <c r="O2450" t="s">
        <v>159</v>
      </c>
      <c r="P2450" t="s">
        <v>160</v>
      </c>
      <c r="Q2450" t="s">
        <v>161</v>
      </c>
      <c r="R2450">
        <v>2</v>
      </c>
      <c r="S2450">
        <v>454</v>
      </c>
      <c r="T2450">
        <v>0</v>
      </c>
      <c r="U2450">
        <v>326.88</v>
      </c>
      <c r="V2450">
        <v>908</v>
      </c>
      <c r="W2450">
        <v>254.24</v>
      </c>
      <c r="X2450" t="s">
        <v>55</v>
      </c>
      <c r="Y2450" t="s">
        <v>77</v>
      </c>
      <c r="Z2450" t="s">
        <v>45</v>
      </c>
      <c r="AA2450" t="s">
        <v>46</v>
      </c>
      <c r="AB2450" t="s">
        <v>110</v>
      </c>
    </row>
    <row r="2451" spans="1:28" x14ac:dyDescent="0.3">
      <c r="A2451" t="s">
        <v>6217</v>
      </c>
      <c r="B2451" s="1">
        <v>45524</v>
      </c>
      <c r="C2451" s="1">
        <v>45529</v>
      </c>
      <c r="D2451" t="s">
        <v>3618</v>
      </c>
      <c r="E2451" t="s">
        <v>2378</v>
      </c>
      <c r="F2451" t="s">
        <v>33</v>
      </c>
      <c r="G2451">
        <v>21</v>
      </c>
      <c r="H2451" t="s">
        <v>34</v>
      </c>
      <c r="I2451" t="s">
        <v>103</v>
      </c>
      <c r="J2451" t="s">
        <v>104</v>
      </c>
      <c r="K2451" t="s">
        <v>105</v>
      </c>
      <c r="L2451" t="s">
        <v>37</v>
      </c>
      <c r="M2451" t="s">
        <v>1629</v>
      </c>
      <c r="N2451" t="s">
        <v>88</v>
      </c>
      <c r="O2451" t="s">
        <v>120</v>
      </c>
      <c r="P2451" t="s">
        <v>121</v>
      </c>
      <c r="Q2451" t="s">
        <v>122</v>
      </c>
      <c r="R2451">
        <v>3</v>
      </c>
      <c r="S2451">
        <v>726</v>
      </c>
      <c r="T2451">
        <v>0.2</v>
      </c>
      <c r="U2451">
        <v>522.72</v>
      </c>
      <c r="V2451">
        <v>1742.4</v>
      </c>
      <c r="W2451">
        <v>174.24</v>
      </c>
      <c r="X2451" t="s">
        <v>43</v>
      </c>
      <c r="Y2451" t="s">
        <v>64</v>
      </c>
      <c r="Z2451" t="s">
        <v>56</v>
      </c>
      <c r="AA2451" t="s">
        <v>57</v>
      </c>
      <c r="AB2451" t="s">
        <v>110</v>
      </c>
    </row>
    <row r="2452" spans="1:28" x14ac:dyDescent="0.3">
      <c r="A2452" t="s">
        <v>6218</v>
      </c>
      <c r="B2452" s="1">
        <v>45588</v>
      </c>
      <c r="C2452" s="1">
        <v>45591</v>
      </c>
      <c r="D2452" t="s">
        <v>1000</v>
      </c>
      <c r="E2452" t="s">
        <v>3241</v>
      </c>
      <c r="F2452" t="s">
        <v>33</v>
      </c>
      <c r="G2452">
        <v>35</v>
      </c>
      <c r="H2452" t="s">
        <v>34</v>
      </c>
      <c r="I2452" t="s">
        <v>35</v>
      </c>
      <c r="J2452" t="s">
        <v>36</v>
      </c>
      <c r="K2452" t="s">
        <v>36</v>
      </c>
      <c r="L2452" t="s">
        <v>37</v>
      </c>
      <c r="M2452" t="s">
        <v>6219</v>
      </c>
      <c r="N2452" t="s">
        <v>39</v>
      </c>
      <c r="O2452" t="s">
        <v>159</v>
      </c>
      <c r="P2452" t="s">
        <v>160</v>
      </c>
      <c r="Q2452" t="s">
        <v>161</v>
      </c>
      <c r="R2452">
        <v>9</v>
      </c>
      <c r="S2452">
        <v>1449</v>
      </c>
      <c r="T2452">
        <v>0.2</v>
      </c>
      <c r="U2452">
        <v>1043.28</v>
      </c>
      <c r="V2452">
        <v>10432.799999999999</v>
      </c>
      <c r="W2452">
        <v>1043.28</v>
      </c>
      <c r="X2452" t="s">
        <v>136</v>
      </c>
      <c r="Y2452" t="s">
        <v>77</v>
      </c>
      <c r="Z2452" t="s">
        <v>78</v>
      </c>
      <c r="AA2452" t="s">
        <v>57</v>
      </c>
      <c r="AB2452" t="s">
        <v>110</v>
      </c>
    </row>
    <row r="2453" spans="1:28" x14ac:dyDescent="0.3">
      <c r="A2453" t="s">
        <v>6220</v>
      </c>
      <c r="B2453" s="1">
        <v>45623</v>
      </c>
      <c r="C2453" s="1">
        <v>45625</v>
      </c>
      <c r="D2453" t="s">
        <v>6221</v>
      </c>
      <c r="E2453" t="s">
        <v>2233</v>
      </c>
      <c r="F2453" t="s">
        <v>53</v>
      </c>
      <c r="G2453">
        <v>53</v>
      </c>
      <c r="H2453" t="s">
        <v>128</v>
      </c>
      <c r="I2453" t="s">
        <v>35</v>
      </c>
      <c r="J2453" t="s">
        <v>36</v>
      </c>
      <c r="K2453" t="s">
        <v>36</v>
      </c>
      <c r="L2453" t="s">
        <v>37</v>
      </c>
      <c r="M2453" t="s">
        <v>5192</v>
      </c>
      <c r="N2453" t="s">
        <v>88</v>
      </c>
      <c r="O2453" t="s">
        <v>120</v>
      </c>
      <c r="P2453" t="s">
        <v>121</v>
      </c>
      <c r="Q2453" t="s">
        <v>122</v>
      </c>
      <c r="R2453">
        <v>6</v>
      </c>
      <c r="S2453">
        <v>1059</v>
      </c>
      <c r="T2453">
        <v>0.1</v>
      </c>
      <c r="U2453">
        <v>762.48</v>
      </c>
      <c r="V2453">
        <v>5718.6</v>
      </c>
      <c r="W2453">
        <v>1143.72</v>
      </c>
      <c r="X2453" t="s">
        <v>55</v>
      </c>
      <c r="Y2453" t="s">
        <v>64</v>
      </c>
      <c r="Z2453" t="s">
        <v>56</v>
      </c>
      <c r="AA2453" t="s">
        <v>65</v>
      </c>
      <c r="AB2453" t="s">
        <v>47</v>
      </c>
    </row>
    <row r="2454" spans="1:28" x14ac:dyDescent="0.3">
      <c r="A2454" t="s">
        <v>6222</v>
      </c>
      <c r="B2454" s="1">
        <v>45474</v>
      </c>
      <c r="C2454" s="1">
        <v>45477</v>
      </c>
      <c r="D2454" t="s">
        <v>82</v>
      </c>
      <c r="E2454" t="s">
        <v>3614</v>
      </c>
      <c r="F2454" t="s">
        <v>53</v>
      </c>
      <c r="G2454">
        <v>58</v>
      </c>
      <c r="H2454" t="s">
        <v>34</v>
      </c>
      <c r="I2454" t="s">
        <v>35</v>
      </c>
      <c r="J2454" t="s">
        <v>36</v>
      </c>
      <c r="K2454" t="s">
        <v>36</v>
      </c>
      <c r="L2454" t="s">
        <v>37</v>
      </c>
      <c r="M2454" t="s">
        <v>2064</v>
      </c>
      <c r="N2454" t="s">
        <v>39</v>
      </c>
      <c r="O2454" t="s">
        <v>40</v>
      </c>
      <c r="P2454" t="s">
        <v>41</v>
      </c>
      <c r="Q2454" t="s">
        <v>42</v>
      </c>
      <c r="R2454">
        <v>8</v>
      </c>
      <c r="S2454">
        <v>1819</v>
      </c>
      <c r="T2454">
        <v>0.15</v>
      </c>
      <c r="U2454">
        <v>1309.68</v>
      </c>
      <c r="V2454">
        <v>12369.2</v>
      </c>
      <c r="W2454">
        <v>1891.76</v>
      </c>
      <c r="X2454" t="s">
        <v>43</v>
      </c>
      <c r="Y2454" t="s">
        <v>77</v>
      </c>
      <c r="Z2454" t="s">
        <v>56</v>
      </c>
      <c r="AA2454" t="s">
        <v>57</v>
      </c>
      <c r="AB2454" t="s">
        <v>47</v>
      </c>
    </row>
    <row r="2455" spans="1:28" x14ac:dyDescent="0.3">
      <c r="A2455" t="s">
        <v>6223</v>
      </c>
      <c r="B2455" s="1">
        <v>45634</v>
      </c>
      <c r="C2455" s="1">
        <v>45638</v>
      </c>
      <c r="D2455" t="s">
        <v>3418</v>
      </c>
      <c r="E2455" t="s">
        <v>6224</v>
      </c>
      <c r="F2455" t="s">
        <v>53</v>
      </c>
      <c r="G2455">
        <v>35</v>
      </c>
      <c r="H2455" t="s">
        <v>34</v>
      </c>
      <c r="I2455" t="s">
        <v>35</v>
      </c>
      <c r="J2455" t="s">
        <v>36</v>
      </c>
      <c r="K2455" t="s">
        <v>36</v>
      </c>
      <c r="L2455" t="s">
        <v>37</v>
      </c>
      <c r="M2455" t="s">
        <v>2466</v>
      </c>
      <c r="N2455" t="s">
        <v>73</v>
      </c>
      <c r="O2455" t="s">
        <v>74</v>
      </c>
      <c r="P2455" t="s">
        <v>75</v>
      </c>
      <c r="Q2455" t="s">
        <v>76</v>
      </c>
      <c r="R2455">
        <v>9</v>
      </c>
      <c r="S2455">
        <v>890</v>
      </c>
      <c r="T2455">
        <v>0.2</v>
      </c>
      <c r="U2455">
        <v>640.79999999999995</v>
      </c>
      <c r="V2455">
        <v>6408</v>
      </c>
      <c r="W2455">
        <v>640.79999999999995</v>
      </c>
      <c r="X2455" t="s">
        <v>136</v>
      </c>
      <c r="Y2455" t="s">
        <v>44</v>
      </c>
      <c r="Z2455" t="s">
        <v>45</v>
      </c>
      <c r="AA2455" t="s">
        <v>65</v>
      </c>
      <c r="AB2455" t="s">
        <v>47</v>
      </c>
    </row>
    <row r="2456" spans="1:28" x14ac:dyDescent="0.3">
      <c r="A2456" t="s">
        <v>6225</v>
      </c>
      <c r="B2456" s="1">
        <v>45563</v>
      </c>
      <c r="C2456" s="1">
        <v>45566</v>
      </c>
      <c r="D2456" t="s">
        <v>1762</v>
      </c>
      <c r="E2456" t="s">
        <v>2816</v>
      </c>
      <c r="F2456" t="s">
        <v>33</v>
      </c>
      <c r="G2456">
        <v>30</v>
      </c>
      <c r="H2456" t="s">
        <v>34</v>
      </c>
      <c r="I2456" t="s">
        <v>103</v>
      </c>
      <c r="J2456" t="s">
        <v>104</v>
      </c>
      <c r="K2456" t="s">
        <v>105</v>
      </c>
      <c r="L2456" t="s">
        <v>37</v>
      </c>
      <c r="M2456" t="s">
        <v>4057</v>
      </c>
      <c r="N2456" t="s">
        <v>73</v>
      </c>
      <c r="O2456" t="s">
        <v>107</v>
      </c>
      <c r="P2456" t="s">
        <v>108</v>
      </c>
      <c r="Q2456" t="s">
        <v>109</v>
      </c>
      <c r="R2456">
        <v>10</v>
      </c>
      <c r="S2456">
        <v>528</v>
      </c>
      <c r="T2456">
        <v>0.05</v>
      </c>
      <c r="U2456">
        <v>380.16</v>
      </c>
      <c r="V2456">
        <v>5016</v>
      </c>
      <c r="W2456">
        <v>1214.4000000000001</v>
      </c>
      <c r="X2456" t="s">
        <v>136</v>
      </c>
      <c r="Y2456" t="s">
        <v>77</v>
      </c>
      <c r="Z2456" t="s">
        <v>56</v>
      </c>
      <c r="AA2456" t="s">
        <v>65</v>
      </c>
      <c r="AB2456" t="s">
        <v>47</v>
      </c>
    </row>
    <row r="2457" spans="1:28" x14ac:dyDescent="0.3">
      <c r="A2457" t="s">
        <v>6226</v>
      </c>
      <c r="B2457" s="1">
        <v>45295</v>
      </c>
      <c r="C2457" s="1">
        <v>45296</v>
      </c>
      <c r="D2457" t="s">
        <v>1115</v>
      </c>
      <c r="E2457" t="s">
        <v>6227</v>
      </c>
      <c r="F2457" t="s">
        <v>53</v>
      </c>
      <c r="G2457">
        <v>39</v>
      </c>
      <c r="H2457" t="s">
        <v>128</v>
      </c>
      <c r="I2457" t="s">
        <v>84</v>
      </c>
      <c r="J2457" t="s">
        <v>85</v>
      </c>
      <c r="K2457" t="s">
        <v>86</v>
      </c>
      <c r="L2457" t="s">
        <v>37</v>
      </c>
      <c r="M2457" t="s">
        <v>1895</v>
      </c>
      <c r="N2457" t="s">
        <v>73</v>
      </c>
      <c r="O2457" t="s">
        <v>107</v>
      </c>
      <c r="P2457" t="s">
        <v>108</v>
      </c>
      <c r="Q2457" t="s">
        <v>109</v>
      </c>
      <c r="R2457">
        <v>5</v>
      </c>
      <c r="S2457">
        <v>1067</v>
      </c>
      <c r="T2457">
        <v>0</v>
      </c>
      <c r="U2457">
        <v>768.24</v>
      </c>
      <c r="V2457">
        <v>5335</v>
      </c>
      <c r="W2457">
        <v>1493.8</v>
      </c>
      <c r="X2457" t="s">
        <v>136</v>
      </c>
      <c r="Y2457" t="s">
        <v>44</v>
      </c>
      <c r="Z2457" t="s">
        <v>56</v>
      </c>
      <c r="AA2457" t="s">
        <v>46</v>
      </c>
      <c r="AB2457" t="s">
        <v>110</v>
      </c>
    </row>
    <row r="2458" spans="1:28" x14ac:dyDescent="0.3">
      <c r="A2458" t="s">
        <v>6228</v>
      </c>
      <c r="B2458" s="1">
        <v>45652</v>
      </c>
      <c r="C2458" s="1">
        <v>45655</v>
      </c>
      <c r="D2458" t="s">
        <v>6229</v>
      </c>
      <c r="E2458" t="s">
        <v>5612</v>
      </c>
      <c r="F2458" t="s">
        <v>53</v>
      </c>
      <c r="G2458">
        <v>38</v>
      </c>
      <c r="H2458" t="s">
        <v>34</v>
      </c>
      <c r="I2458" t="s">
        <v>35</v>
      </c>
      <c r="J2458" t="s">
        <v>36</v>
      </c>
      <c r="K2458" t="s">
        <v>36</v>
      </c>
      <c r="L2458" t="s">
        <v>37</v>
      </c>
      <c r="M2458" t="s">
        <v>5772</v>
      </c>
      <c r="N2458" t="s">
        <v>88</v>
      </c>
      <c r="O2458" t="s">
        <v>89</v>
      </c>
      <c r="P2458" t="s">
        <v>90</v>
      </c>
      <c r="Q2458" t="s">
        <v>91</v>
      </c>
      <c r="R2458">
        <v>9</v>
      </c>
      <c r="S2458">
        <v>1829</v>
      </c>
      <c r="T2458">
        <v>0.1</v>
      </c>
      <c r="U2458">
        <v>1316.88</v>
      </c>
      <c r="V2458">
        <v>14814.9</v>
      </c>
      <c r="W2458">
        <v>2962.98</v>
      </c>
      <c r="X2458" t="s">
        <v>43</v>
      </c>
      <c r="Y2458" t="s">
        <v>64</v>
      </c>
      <c r="Z2458" t="s">
        <v>45</v>
      </c>
      <c r="AA2458" t="s">
        <v>65</v>
      </c>
      <c r="AB2458" t="s">
        <v>47</v>
      </c>
    </row>
    <row r="2459" spans="1:28" x14ac:dyDescent="0.3">
      <c r="A2459" t="s">
        <v>6230</v>
      </c>
      <c r="B2459" s="1">
        <v>45407</v>
      </c>
      <c r="C2459" s="1">
        <v>45413</v>
      </c>
      <c r="D2459" t="s">
        <v>5719</v>
      </c>
      <c r="E2459" t="s">
        <v>4213</v>
      </c>
      <c r="F2459" t="s">
        <v>53</v>
      </c>
      <c r="G2459">
        <v>29</v>
      </c>
      <c r="H2459" t="s">
        <v>71</v>
      </c>
      <c r="I2459" t="s">
        <v>116</v>
      </c>
      <c r="J2459" t="s">
        <v>117</v>
      </c>
      <c r="K2459" t="s">
        <v>118</v>
      </c>
      <c r="L2459" t="s">
        <v>37</v>
      </c>
      <c r="M2459" t="s">
        <v>3975</v>
      </c>
      <c r="N2459" t="s">
        <v>73</v>
      </c>
      <c r="O2459" t="s">
        <v>74</v>
      </c>
      <c r="P2459" t="s">
        <v>75</v>
      </c>
      <c r="Q2459" t="s">
        <v>76</v>
      </c>
      <c r="R2459">
        <v>5</v>
      </c>
      <c r="S2459">
        <v>63</v>
      </c>
      <c r="T2459">
        <v>0</v>
      </c>
      <c r="U2459">
        <v>45.36</v>
      </c>
      <c r="V2459">
        <v>315</v>
      </c>
      <c r="W2459">
        <v>88.2</v>
      </c>
      <c r="X2459" t="s">
        <v>43</v>
      </c>
      <c r="Y2459" t="s">
        <v>77</v>
      </c>
      <c r="Z2459" t="s">
        <v>78</v>
      </c>
      <c r="AA2459" t="s">
        <v>46</v>
      </c>
      <c r="AB2459" t="s">
        <v>47</v>
      </c>
    </row>
    <row r="2460" spans="1:28" x14ac:dyDescent="0.3">
      <c r="A2460" t="s">
        <v>6231</v>
      </c>
      <c r="B2460" s="1">
        <v>45581</v>
      </c>
      <c r="C2460" s="1">
        <v>45583</v>
      </c>
      <c r="D2460" t="s">
        <v>578</v>
      </c>
      <c r="E2460" t="s">
        <v>579</v>
      </c>
      <c r="F2460" t="s">
        <v>33</v>
      </c>
      <c r="G2460">
        <v>21</v>
      </c>
      <c r="H2460" t="s">
        <v>71</v>
      </c>
      <c r="I2460" t="s">
        <v>84</v>
      </c>
      <c r="J2460" t="s">
        <v>85</v>
      </c>
      <c r="K2460" t="s">
        <v>86</v>
      </c>
      <c r="L2460" t="s">
        <v>37</v>
      </c>
      <c r="M2460" t="s">
        <v>1744</v>
      </c>
      <c r="N2460" t="s">
        <v>88</v>
      </c>
      <c r="O2460" t="s">
        <v>120</v>
      </c>
      <c r="P2460" t="s">
        <v>121</v>
      </c>
      <c r="Q2460" t="s">
        <v>122</v>
      </c>
      <c r="R2460">
        <v>9</v>
      </c>
      <c r="S2460">
        <v>846</v>
      </c>
      <c r="T2460">
        <v>0</v>
      </c>
      <c r="U2460">
        <v>609.12</v>
      </c>
      <c r="V2460">
        <v>7614</v>
      </c>
      <c r="W2460">
        <v>2131.92</v>
      </c>
      <c r="X2460" t="s">
        <v>43</v>
      </c>
      <c r="Y2460" t="s">
        <v>44</v>
      </c>
      <c r="Z2460" t="s">
        <v>56</v>
      </c>
      <c r="AA2460" t="s">
        <v>65</v>
      </c>
      <c r="AB2460" t="s">
        <v>110</v>
      </c>
    </row>
    <row r="2461" spans="1:28" x14ac:dyDescent="0.3">
      <c r="A2461" t="s">
        <v>6232</v>
      </c>
      <c r="B2461" s="1">
        <v>45580</v>
      </c>
      <c r="C2461" s="1">
        <v>45583</v>
      </c>
      <c r="D2461" t="s">
        <v>4501</v>
      </c>
      <c r="E2461" t="s">
        <v>6233</v>
      </c>
      <c r="F2461" t="s">
        <v>53</v>
      </c>
      <c r="G2461">
        <v>36</v>
      </c>
      <c r="H2461" t="s">
        <v>34</v>
      </c>
      <c r="I2461" t="s">
        <v>116</v>
      </c>
      <c r="J2461" t="s">
        <v>117</v>
      </c>
      <c r="K2461" t="s">
        <v>118</v>
      </c>
      <c r="L2461" t="s">
        <v>37</v>
      </c>
      <c r="M2461" t="s">
        <v>2092</v>
      </c>
      <c r="N2461" t="s">
        <v>39</v>
      </c>
      <c r="O2461" t="s">
        <v>159</v>
      </c>
      <c r="P2461" t="s">
        <v>160</v>
      </c>
      <c r="Q2461" t="s">
        <v>161</v>
      </c>
      <c r="R2461">
        <v>4</v>
      </c>
      <c r="S2461">
        <v>458</v>
      </c>
      <c r="T2461">
        <v>0</v>
      </c>
      <c r="U2461">
        <v>329.76</v>
      </c>
      <c r="V2461">
        <v>1832</v>
      </c>
      <c r="W2461">
        <v>512.96</v>
      </c>
      <c r="X2461" t="s">
        <v>43</v>
      </c>
      <c r="Y2461" t="s">
        <v>64</v>
      </c>
      <c r="Z2461" t="s">
        <v>78</v>
      </c>
      <c r="AA2461" t="s">
        <v>46</v>
      </c>
      <c r="AB2461" t="s">
        <v>47</v>
      </c>
    </row>
    <row r="2462" spans="1:28" x14ac:dyDescent="0.3">
      <c r="A2462" t="s">
        <v>6234</v>
      </c>
      <c r="B2462" s="1">
        <v>45345</v>
      </c>
      <c r="C2462" s="1">
        <v>45352</v>
      </c>
      <c r="D2462" t="s">
        <v>5681</v>
      </c>
      <c r="E2462" t="s">
        <v>6235</v>
      </c>
      <c r="F2462" t="s">
        <v>53</v>
      </c>
      <c r="G2462">
        <v>42</v>
      </c>
      <c r="H2462" t="s">
        <v>71</v>
      </c>
      <c r="I2462" t="s">
        <v>103</v>
      </c>
      <c r="J2462" t="s">
        <v>104</v>
      </c>
      <c r="K2462" t="s">
        <v>105</v>
      </c>
      <c r="L2462" t="s">
        <v>37</v>
      </c>
      <c r="M2462" t="s">
        <v>4900</v>
      </c>
      <c r="N2462" t="s">
        <v>39</v>
      </c>
      <c r="O2462" t="s">
        <v>40</v>
      </c>
      <c r="P2462" t="s">
        <v>41</v>
      </c>
      <c r="Q2462" t="s">
        <v>42</v>
      </c>
      <c r="R2462">
        <v>5</v>
      </c>
      <c r="S2462">
        <v>662</v>
      </c>
      <c r="T2462">
        <v>0.2</v>
      </c>
      <c r="U2462">
        <v>476.64</v>
      </c>
      <c r="V2462">
        <v>2648</v>
      </c>
      <c r="W2462">
        <v>264.8</v>
      </c>
      <c r="X2462" t="s">
        <v>136</v>
      </c>
      <c r="Y2462" t="s">
        <v>64</v>
      </c>
      <c r="Z2462" t="s">
        <v>56</v>
      </c>
      <c r="AA2462" t="s">
        <v>57</v>
      </c>
      <c r="AB2462" t="s">
        <v>110</v>
      </c>
    </row>
    <row r="2463" spans="1:28" x14ac:dyDescent="0.3">
      <c r="A2463" t="s">
        <v>6236</v>
      </c>
      <c r="B2463" s="1">
        <v>45537</v>
      </c>
      <c r="C2463" s="1">
        <v>45544</v>
      </c>
      <c r="D2463" t="s">
        <v>4313</v>
      </c>
      <c r="E2463" t="s">
        <v>6237</v>
      </c>
      <c r="F2463" t="s">
        <v>33</v>
      </c>
      <c r="G2463">
        <v>53</v>
      </c>
      <c r="H2463" t="s">
        <v>128</v>
      </c>
      <c r="I2463" t="s">
        <v>84</v>
      </c>
      <c r="J2463" t="s">
        <v>85</v>
      </c>
      <c r="K2463" t="s">
        <v>86</v>
      </c>
      <c r="L2463" t="s">
        <v>37</v>
      </c>
      <c r="M2463" t="s">
        <v>693</v>
      </c>
      <c r="N2463" t="s">
        <v>73</v>
      </c>
      <c r="O2463" t="s">
        <v>107</v>
      </c>
      <c r="P2463" t="s">
        <v>108</v>
      </c>
      <c r="Q2463" t="s">
        <v>109</v>
      </c>
      <c r="R2463">
        <v>3</v>
      </c>
      <c r="S2463">
        <v>798</v>
      </c>
      <c r="T2463">
        <v>0</v>
      </c>
      <c r="U2463">
        <v>574.55999999999995</v>
      </c>
      <c r="V2463">
        <v>2394</v>
      </c>
      <c r="W2463">
        <v>670.32</v>
      </c>
      <c r="X2463" t="s">
        <v>136</v>
      </c>
      <c r="Y2463" t="s">
        <v>77</v>
      </c>
      <c r="Z2463" t="s">
        <v>56</v>
      </c>
      <c r="AA2463" t="s">
        <v>57</v>
      </c>
      <c r="AB2463" t="s">
        <v>110</v>
      </c>
    </row>
    <row r="2464" spans="1:28" x14ac:dyDescent="0.3">
      <c r="A2464" t="s">
        <v>6238</v>
      </c>
      <c r="B2464" s="1">
        <v>45441</v>
      </c>
      <c r="C2464" s="1">
        <v>45445</v>
      </c>
      <c r="D2464" t="s">
        <v>3299</v>
      </c>
      <c r="E2464" t="s">
        <v>4194</v>
      </c>
      <c r="F2464" t="s">
        <v>53</v>
      </c>
      <c r="G2464">
        <v>46</v>
      </c>
      <c r="H2464" t="s">
        <v>34</v>
      </c>
      <c r="I2464" t="s">
        <v>103</v>
      </c>
      <c r="J2464" t="s">
        <v>104</v>
      </c>
      <c r="K2464" t="s">
        <v>105</v>
      </c>
      <c r="L2464" t="s">
        <v>37</v>
      </c>
      <c r="M2464" t="s">
        <v>2860</v>
      </c>
      <c r="N2464" t="s">
        <v>88</v>
      </c>
      <c r="O2464" t="s">
        <v>89</v>
      </c>
      <c r="P2464" t="s">
        <v>90</v>
      </c>
      <c r="Q2464" t="s">
        <v>91</v>
      </c>
      <c r="R2464">
        <v>9</v>
      </c>
      <c r="S2464">
        <v>1473</v>
      </c>
      <c r="T2464">
        <v>0.2</v>
      </c>
      <c r="U2464">
        <v>1060.56</v>
      </c>
      <c r="V2464">
        <v>10605.6</v>
      </c>
      <c r="W2464">
        <v>1060.56</v>
      </c>
      <c r="X2464" t="s">
        <v>136</v>
      </c>
      <c r="Y2464" t="s">
        <v>64</v>
      </c>
      <c r="Z2464" t="s">
        <v>45</v>
      </c>
      <c r="AA2464" t="s">
        <v>46</v>
      </c>
      <c r="AB2464" t="s">
        <v>47</v>
      </c>
    </row>
    <row r="2465" spans="1:28" x14ac:dyDescent="0.3">
      <c r="A2465" t="s">
        <v>6239</v>
      </c>
      <c r="B2465" s="1">
        <v>45548</v>
      </c>
      <c r="C2465" s="1">
        <v>45552</v>
      </c>
      <c r="D2465" t="s">
        <v>4445</v>
      </c>
      <c r="E2465" t="s">
        <v>1195</v>
      </c>
      <c r="F2465" t="s">
        <v>33</v>
      </c>
      <c r="G2465">
        <v>37</v>
      </c>
      <c r="H2465" t="s">
        <v>34</v>
      </c>
      <c r="I2465" t="s">
        <v>103</v>
      </c>
      <c r="J2465" t="s">
        <v>104</v>
      </c>
      <c r="K2465" t="s">
        <v>105</v>
      </c>
      <c r="L2465" t="s">
        <v>37</v>
      </c>
      <c r="M2465" t="s">
        <v>2769</v>
      </c>
      <c r="N2465" t="s">
        <v>88</v>
      </c>
      <c r="O2465" t="s">
        <v>89</v>
      </c>
      <c r="P2465" t="s">
        <v>90</v>
      </c>
      <c r="Q2465" t="s">
        <v>91</v>
      </c>
      <c r="R2465">
        <v>3</v>
      </c>
      <c r="S2465">
        <v>926</v>
      </c>
      <c r="T2465">
        <v>0.1</v>
      </c>
      <c r="U2465">
        <v>666.72</v>
      </c>
      <c r="V2465">
        <v>2500.1999999999998</v>
      </c>
      <c r="W2465">
        <v>500.04</v>
      </c>
      <c r="X2465" t="s">
        <v>136</v>
      </c>
      <c r="Y2465" t="s">
        <v>77</v>
      </c>
      <c r="Z2465" t="s">
        <v>56</v>
      </c>
      <c r="AA2465" t="s">
        <v>46</v>
      </c>
      <c r="AB2465" t="s">
        <v>47</v>
      </c>
    </row>
    <row r="2466" spans="1:28" x14ac:dyDescent="0.3">
      <c r="A2466" t="s">
        <v>6240</v>
      </c>
      <c r="B2466" s="1">
        <v>45580</v>
      </c>
      <c r="C2466" s="1">
        <v>45584</v>
      </c>
      <c r="D2466" t="s">
        <v>6004</v>
      </c>
      <c r="E2466" t="s">
        <v>6014</v>
      </c>
      <c r="F2466" t="s">
        <v>53</v>
      </c>
      <c r="G2466">
        <v>20</v>
      </c>
      <c r="H2466" t="s">
        <v>34</v>
      </c>
      <c r="I2466" t="s">
        <v>35</v>
      </c>
      <c r="J2466" t="s">
        <v>36</v>
      </c>
      <c r="K2466" t="s">
        <v>36</v>
      </c>
      <c r="L2466" t="s">
        <v>37</v>
      </c>
      <c r="M2466" t="s">
        <v>877</v>
      </c>
      <c r="N2466" t="s">
        <v>39</v>
      </c>
      <c r="O2466" t="s">
        <v>40</v>
      </c>
      <c r="P2466" t="s">
        <v>41</v>
      </c>
      <c r="Q2466" t="s">
        <v>42</v>
      </c>
      <c r="R2466">
        <v>5</v>
      </c>
      <c r="S2466">
        <v>1071</v>
      </c>
      <c r="T2466">
        <v>0.15</v>
      </c>
      <c r="U2466">
        <v>771.12</v>
      </c>
      <c r="V2466">
        <v>4551.75</v>
      </c>
      <c r="W2466">
        <v>696.15</v>
      </c>
      <c r="X2466" t="s">
        <v>136</v>
      </c>
      <c r="Y2466" t="s">
        <v>44</v>
      </c>
      <c r="Z2466" t="s">
        <v>56</v>
      </c>
      <c r="AA2466" t="s">
        <v>46</v>
      </c>
      <c r="AB2466" t="s">
        <v>110</v>
      </c>
    </row>
    <row r="2467" spans="1:28" x14ac:dyDescent="0.3">
      <c r="A2467" t="s">
        <v>6241</v>
      </c>
      <c r="B2467" s="1">
        <v>45617</v>
      </c>
      <c r="C2467" s="1">
        <v>45620</v>
      </c>
      <c r="D2467" t="s">
        <v>2171</v>
      </c>
      <c r="E2467" t="s">
        <v>6242</v>
      </c>
      <c r="F2467" t="s">
        <v>33</v>
      </c>
      <c r="G2467">
        <v>53</v>
      </c>
      <c r="H2467" t="s">
        <v>71</v>
      </c>
      <c r="I2467" t="s">
        <v>103</v>
      </c>
      <c r="J2467" t="s">
        <v>104</v>
      </c>
      <c r="K2467" t="s">
        <v>105</v>
      </c>
      <c r="L2467" t="s">
        <v>37</v>
      </c>
      <c r="M2467" t="s">
        <v>4620</v>
      </c>
      <c r="N2467" t="s">
        <v>73</v>
      </c>
      <c r="O2467" t="s">
        <v>74</v>
      </c>
      <c r="P2467" t="s">
        <v>75</v>
      </c>
      <c r="Q2467" t="s">
        <v>76</v>
      </c>
      <c r="R2467">
        <v>6</v>
      </c>
      <c r="S2467">
        <v>1006</v>
      </c>
      <c r="T2467">
        <v>0.05</v>
      </c>
      <c r="U2467">
        <v>724.32</v>
      </c>
      <c r="V2467">
        <v>5734.2</v>
      </c>
      <c r="W2467">
        <v>1388.28</v>
      </c>
      <c r="X2467" t="s">
        <v>43</v>
      </c>
      <c r="Y2467" t="s">
        <v>44</v>
      </c>
      <c r="Z2467" t="s">
        <v>78</v>
      </c>
      <c r="AA2467" t="s">
        <v>65</v>
      </c>
      <c r="AB2467" t="s">
        <v>110</v>
      </c>
    </row>
    <row r="2468" spans="1:28" x14ac:dyDescent="0.3">
      <c r="A2468" t="s">
        <v>6243</v>
      </c>
      <c r="B2468" s="1">
        <v>45618</v>
      </c>
      <c r="C2468" s="1">
        <v>45625</v>
      </c>
      <c r="D2468" t="s">
        <v>5199</v>
      </c>
      <c r="E2468" t="s">
        <v>5146</v>
      </c>
      <c r="F2468" t="s">
        <v>33</v>
      </c>
      <c r="G2468">
        <v>54</v>
      </c>
      <c r="H2468" t="s">
        <v>34</v>
      </c>
      <c r="I2468" t="s">
        <v>84</v>
      </c>
      <c r="J2468" t="s">
        <v>85</v>
      </c>
      <c r="K2468" t="s">
        <v>86</v>
      </c>
      <c r="L2468" t="s">
        <v>37</v>
      </c>
      <c r="M2468" t="s">
        <v>1902</v>
      </c>
      <c r="N2468" t="s">
        <v>73</v>
      </c>
      <c r="O2468" t="s">
        <v>74</v>
      </c>
      <c r="P2468" t="s">
        <v>75</v>
      </c>
      <c r="Q2468" t="s">
        <v>76</v>
      </c>
      <c r="R2468">
        <v>3</v>
      </c>
      <c r="S2468">
        <v>1318</v>
      </c>
      <c r="T2468">
        <v>0.15</v>
      </c>
      <c r="U2468">
        <v>948.96</v>
      </c>
      <c r="V2468">
        <v>3360.9</v>
      </c>
      <c r="W2468">
        <v>514.02</v>
      </c>
      <c r="X2468" t="s">
        <v>136</v>
      </c>
      <c r="Y2468" t="s">
        <v>77</v>
      </c>
      <c r="Z2468" t="s">
        <v>78</v>
      </c>
      <c r="AA2468" t="s">
        <v>46</v>
      </c>
      <c r="AB2468" t="s">
        <v>47</v>
      </c>
    </row>
    <row r="2469" spans="1:28" x14ac:dyDescent="0.3">
      <c r="A2469" t="s">
        <v>6244</v>
      </c>
      <c r="B2469" s="1">
        <v>45366</v>
      </c>
      <c r="C2469" s="1">
        <v>45367</v>
      </c>
      <c r="D2469" t="s">
        <v>6245</v>
      </c>
      <c r="E2469" t="s">
        <v>6246</v>
      </c>
      <c r="F2469" t="s">
        <v>53</v>
      </c>
      <c r="G2469">
        <v>30</v>
      </c>
      <c r="H2469" t="s">
        <v>71</v>
      </c>
      <c r="I2469" t="s">
        <v>116</v>
      </c>
      <c r="J2469" t="s">
        <v>117</v>
      </c>
      <c r="K2469" t="s">
        <v>118</v>
      </c>
      <c r="L2469" t="s">
        <v>37</v>
      </c>
      <c r="M2469" t="s">
        <v>119</v>
      </c>
      <c r="N2469" t="s">
        <v>39</v>
      </c>
      <c r="O2469" t="s">
        <v>159</v>
      </c>
      <c r="P2469" t="s">
        <v>160</v>
      </c>
      <c r="Q2469" t="s">
        <v>161</v>
      </c>
      <c r="R2469">
        <v>8</v>
      </c>
      <c r="S2469">
        <v>1405</v>
      </c>
      <c r="T2469">
        <v>0</v>
      </c>
      <c r="U2469">
        <v>1011.6</v>
      </c>
      <c r="V2469">
        <v>11240</v>
      </c>
      <c r="W2469">
        <v>3147.2</v>
      </c>
      <c r="X2469" t="s">
        <v>55</v>
      </c>
      <c r="Y2469" t="s">
        <v>64</v>
      </c>
      <c r="Z2469" t="s">
        <v>45</v>
      </c>
      <c r="AA2469" t="s">
        <v>57</v>
      </c>
      <c r="AB2469" t="s">
        <v>47</v>
      </c>
    </row>
    <row r="2470" spans="1:28" x14ac:dyDescent="0.3">
      <c r="A2470" t="s">
        <v>6247</v>
      </c>
      <c r="B2470" s="1">
        <v>45461</v>
      </c>
      <c r="C2470" s="1">
        <v>45468</v>
      </c>
      <c r="D2470" t="s">
        <v>2868</v>
      </c>
      <c r="E2470" t="s">
        <v>659</v>
      </c>
      <c r="F2470" t="s">
        <v>53</v>
      </c>
      <c r="G2470">
        <v>50</v>
      </c>
      <c r="H2470" t="s">
        <v>71</v>
      </c>
      <c r="I2470" t="s">
        <v>84</v>
      </c>
      <c r="J2470" t="s">
        <v>85</v>
      </c>
      <c r="K2470" t="s">
        <v>86</v>
      </c>
      <c r="L2470" t="s">
        <v>37</v>
      </c>
      <c r="M2470" t="s">
        <v>3048</v>
      </c>
      <c r="N2470" t="s">
        <v>39</v>
      </c>
      <c r="O2470" t="s">
        <v>159</v>
      </c>
      <c r="P2470" t="s">
        <v>160</v>
      </c>
      <c r="Q2470" t="s">
        <v>161</v>
      </c>
      <c r="R2470">
        <v>2</v>
      </c>
      <c r="S2470">
        <v>541</v>
      </c>
      <c r="T2470">
        <v>0.1</v>
      </c>
      <c r="U2470">
        <v>389.52</v>
      </c>
      <c r="V2470">
        <v>973.8</v>
      </c>
      <c r="W2470">
        <v>194.76</v>
      </c>
      <c r="X2470" t="s">
        <v>136</v>
      </c>
      <c r="Y2470" t="s">
        <v>77</v>
      </c>
      <c r="Z2470" t="s">
        <v>45</v>
      </c>
      <c r="AA2470" t="s">
        <v>46</v>
      </c>
      <c r="AB2470" t="s">
        <v>110</v>
      </c>
    </row>
    <row r="2471" spans="1:28" x14ac:dyDescent="0.3">
      <c r="A2471" t="s">
        <v>6248</v>
      </c>
      <c r="B2471" s="1">
        <v>45645</v>
      </c>
      <c r="C2471" s="1">
        <v>45646</v>
      </c>
      <c r="D2471" t="s">
        <v>3109</v>
      </c>
      <c r="E2471" t="s">
        <v>3894</v>
      </c>
      <c r="F2471" t="s">
        <v>33</v>
      </c>
      <c r="G2471">
        <v>47</v>
      </c>
      <c r="H2471" t="s">
        <v>34</v>
      </c>
      <c r="I2471" t="s">
        <v>84</v>
      </c>
      <c r="J2471" t="s">
        <v>85</v>
      </c>
      <c r="K2471" t="s">
        <v>86</v>
      </c>
      <c r="L2471" t="s">
        <v>37</v>
      </c>
      <c r="M2471" t="s">
        <v>671</v>
      </c>
      <c r="N2471" t="s">
        <v>39</v>
      </c>
      <c r="O2471" t="s">
        <v>159</v>
      </c>
      <c r="P2471" t="s">
        <v>160</v>
      </c>
      <c r="Q2471" t="s">
        <v>161</v>
      </c>
      <c r="R2471">
        <v>2</v>
      </c>
      <c r="S2471">
        <v>309</v>
      </c>
      <c r="T2471">
        <v>0.05</v>
      </c>
      <c r="U2471">
        <v>222.48</v>
      </c>
      <c r="V2471">
        <v>587.1</v>
      </c>
      <c r="W2471">
        <v>142.13999999999999</v>
      </c>
      <c r="X2471" t="s">
        <v>43</v>
      </c>
      <c r="Y2471" t="s">
        <v>44</v>
      </c>
      <c r="Z2471" t="s">
        <v>56</v>
      </c>
      <c r="AA2471" t="s">
        <v>46</v>
      </c>
      <c r="AB2471" t="s">
        <v>110</v>
      </c>
    </row>
    <row r="2472" spans="1:28" x14ac:dyDescent="0.3">
      <c r="A2472" t="s">
        <v>6249</v>
      </c>
      <c r="B2472" s="1">
        <v>45584</v>
      </c>
      <c r="C2472" s="1">
        <v>45591</v>
      </c>
      <c r="D2472" t="s">
        <v>6250</v>
      </c>
      <c r="E2472" t="s">
        <v>3988</v>
      </c>
      <c r="F2472" t="s">
        <v>53</v>
      </c>
      <c r="G2472">
        <v>52</v>
      </c>
      <c r="H2472" t="s">
        <v>34</v>
      </c>
      <c r="I2472" t="s">
        <v>35</v>
      </c>
      <c r="J2472" t="s">
        <v>36</v>
      </c>
      <c r="K2472" t="s">
        <v>36</v>
      </c>
      <c r="L2472" t="s">
        <v>37</v>
      </c>
      <c r="M2472" t="s">
        <v>4620</v>
      </c>
      <c r="N2472" t="s">
        <v>73</v>
      </c>
      <c r="O2472" t="s">
        <v>74</v>
      </c>
      <c r="P2472" t="s">
        <v>75</v>
      </c>
      <c r="Q2472" t="s">
        <v>76</v>
      </c>
      <c r="R2472">
        <v>1</v>
      </c>
      <c r="S2472">
        <v>1678</v>
      </c>
      <c r="T2472">
        <v>0.2</v>
      </c>
      <c r="U2472">
        <v>1208.1600000000001</v>
      </c>
      <c r="V2472">
        <v>1342.4</v>
      </c>
      <c r="W2472">
        <v>134.24</v>
      </c>
      <c r="X2472" t="s">
        <v>55</v>
      </c>
      <c r="Y2472" t="s">
        <v>64</v>
      </c>
      <c r="Z2472" t="s">
        <v>56</v>
      </c>
      <c r="AA2472" t="s">
        <v>46</v>
      </c>
      <c r="AB2472" t="s">
        <v>47</v>
      </c>
    </row>
    <row r="2473" spans="1:28" x14ac:dyDescent="0.3">
      <c r="A2473" t="s">
        <v>6251</v>
      </c>
      <c r="B2473" s="1">
        <v>45584</v>
      </c>
      <c r="C2473" s="1">
        <v>45589</v>
      </c>
      <c r="D2473" t="s">
        <v>4083</v>
      </c>
      <c r="E2473" t="s">
        <v>2307</v>
      </c>
      <c r="F2473" t="s">
        <v>53</v>
      </c>
      <c r="G2473">
        <v>33</v>
      </c>
      <c r="H2473" t="s">
        <v>128</v>
      </c>
      <c r="I2473" t="s">
        <v>103</v>
      </c>
      <c r="J2473" t="s">
        <v>104</v>
      </c>
      <c r="K2473" t="s">
        <v>105</v>
      </c>
      <c r="L2473" t="s">
        <v>37</v>
      </c>
      <c r="M2473" t="s">
        <v>473</v>
      </c>
      <c r="N2473" t="s">
        <v>88</v>
      </c>
      <c r="O2473" t="s">
        <v>120</v>
      </c>
      <c r="P2473" t="s">
        <v>121</v>
      </c>
      <c r="Q2473" t="s">
        <v>122</v>
      </c>
      <c r="R2473">
        <v>5</v>
      </c>
      <c r="S2473">
        <v>1529</v>
      </c>
      <c r="T2473">
        <v>0.15</v>
      </c>
      <c r="U2473">
        <v>1100.8800000000001</v>
      </c>
      <c r="V2473">
        <v>6498.25</v>
      </c>
      <c r="W2473">
        <v>993.85</v>
      </c>
      <c r="X2473" t="s">
        <v>43</v>
      </c>
      <c r="Y2473" t="s">
        <v>77</v>
      </c>
      <c r="Z2473" t="s">
        <v>45</v>
      </c>
      <c r="AA2473" t="s">
        <v>57</v>
      </c>
      <c r="AB2473" t="s">
        <v>110</v>
      </c>
    </row>
    <row r="2474" spans="1:28" x14ac:dyDescent="0.3">
      <c r="A2474" t="s">
        <v>6252</v>
      </c>
      <c r="B2474" s="1">
        <v>45362</v>
      </c>
      <c r="C2474" s="1">
        <v>45364</v>
      </c>
      <c r="D2474" t="s">
        <v>3775</v>
      </c>
      <c r="E2474" t="s">
        <v>6253</v>
      </c>
      <c r="F2474" t="s">
        <v>53</v>
      </c>
      <c r="G2474">
        <v>65</v>
      </c>
      <c r="H2474" t="s">
        <v>34</v>
      </c>
      <c r="I2474" t="s">
        <v>35</v>
      </c>
      <c r="J2474" t="s">
        <v>36</v>
      </c>
      <c r="K2474" t="s">
        <v>36</v>
      </c>
      <c r="L2474" t="s">
        <v>37</v>
      </c>
      <c r="M2474" t="s">
        <v>2964</v>
      </c>
      <c r="N2474" t="s">
        <v>39</v>
      </c>
      <c r="O2474" t="s">
        <v>159</v>
      </c>
      <c r="P2474" t="s">
        <v>160</v>
      </c>
      <c r="Q2474" t="s">
        <v>161</v>
      </c>
      <c r="R2474">
        <v>7</v>
      </c>
      <c r="S2474">
        <v>1349</v>
      </c>
      <c r="T2474">
        <v>0.1</v>
      </c>
      <c r="U2474">
        <v>971.28</v>
      </c>
      <c r="V2474">
        <v>8498.7000000000007</v>
      </c>
      <c r="W2474">
        <v>1699.74</v>
      </c>
      <c r="X2474" t="s">
        <v>136</v>
      </c>
      <c r="Y2474" t="s">
        <v>44</v>
      </c>
      <c r="Z2474" t="s">
        <v>45</v>
      </c>
      <c r="AA2474" t="s">
        <v>57</v>
      </c>
      <c r="AB2474" t="s">
        <v>47</v>
      </c>
    </row>
    <row r="2475" spans="1:28" x14ac:dyDescent="0.3">
      <c r="A2475" t="s">
        <v>6254</v>
      </c>
      <c r="B2475" s="1">
        <v>45522</v>
      </c>
      <c r="C2475" s="1">
        <v>45523</v>
      </c>
      <c r="D2475" t="s">
        <v>1383</v>
      </c>
      <c r="E2475" t="s">
        <v>2978</v>
      </c>
      <c r="F2475" t="s">
        <v>53</v>
      </c>
      <c r="G2475">
        <v>29</v>
      </c>
      <c r="H2475" t="s">
        <v>128</v>
      </c>
      <c r="I2475" t="s">
        <v>84</v>
      </c>
      <c r="J2475" t="s">
        <v>85</v>
      </c>
      <c r="K2475" t="s">
        <v>86</v>
      </c>
      <c r="L2475" t="s">
        <v>37</v>
      </c>
      <c r="M2475" t="s">
        <v>468</v>
      </c>
      <c r="N2475" t="s">
        <v>88</v>
      </c>
      <c r="O2475" t="s">
        <v>120</v>
      </c>
      <c r="P2475" t="s">
        <v>121</v>
      </c>
      <c r="Q2475" t="s">
        <v>122</v>
      </c>
      <c r="R2475">
        <v>8</v>
      </c>
      <c r="S2475">
        <v>1555</v>
      </c>
      <c r="T2475">
        <v>0.15</v>
      </c>
      <c r="U2475">
        <v>1119.5999999999999</v>
      </c>
      <c r="V2475">
        <v>10574</v>
      </c>
      <c r="W2475">
        <v>1617.2</v>
      </c>
      <c r="X2475" t="s">
        <v>136</v>
      </c>
      <c r="Y2475" t="s">
        <v>64</v>
      </c>
      <c r="Z2475" t="s">
        <v>45</v>
      </c>
      <c r="AA2475" t="s">
        <v>57</v>
      </c>
      <c r="AB2475" t="s">
        <v>47</v>
      </c>
    </row>
    <row r="2476" spans="1:28" x14ac:dyDescent="0.3">
      <c r="A2476" t="s">
        <v>6255</v>
      </c>
      <c r="B2476" s="1">
        <v>45305</v>
      </c>
      <c r="C2476" s="1">
        <v>45311</v>
      </c>
      <c r="D2476" t="s">
        <v>1670</v>
      </c>
      <c r="E2476" t="s">
        <v>6227</v>
      </c>
      <c r="F2476" t="s">
        <v>53</v>
      </c>
      <c r="G2476">
        <v>29</v>
      </c>
      <c r="H2476" t="s">
        <v>34</v>
      </c>
      <c r="I2476" t="s">
        <v>84</v>
      </c>
      <c r="J2476" t="s">
        <v>85</v>
      </c>
      <c r="K2476" t="s">
        <v>86</v>
      </c>
      <c r="L2476" t="s">
        <v>37</v>
      </c>
      <c r="M2476" t="s">
        <v>4000</v>
      </c>
      <c r="N2476" t="s">
        <v>88</v>
      </c>
      <c r="O2476" t="s">
        <v>89</v>
      </c>
      <c r="P2476" t="s">
        <v>90</v>
      </c>
      <c r="Q2476" t="s">
        <v>91</v>
      </c>
      <c r="R2476">
        <v>10</v>
      </c>
      <c r="S2476">
        <v>202</v>
      </c>
      <c r="T2476">
        <v>0.2</v>
      </c>
      <c r="U2476">
        <v>145.44</v>
      </c>
      <c r="V2476">
        <v>1616</v>
      </c>
      <c r="W2476">
        <v>161.6</v>
      </c>
      <c r="X2476" t="s">
        <v>55</v>
      </c>
      <c r="Y2476" t="s">
        <v>64</v>
      </c>
      <c r="Z2476" t="s">
        <v>45</v>
      </c>
      <c r="AA2476" t="s">
        <v>46</v>
      </c>
      <c r="AB2476" t="s">
        <v>47</v>
      </c>
    </row>
    <row r="2477" spans="1:28" x14ac:dyDescent="0.3">
      <c r="A2477" t="s">
        <v>6256</v>
      </c>
      <c r="B2477" s="1">
        <v>45575</v>
      </c>
      <c r="C2477" s="1">
        <v>45582</v>
      </c>
      <c r="D2477" t="s">
        <v>6257</v>
      </c>
      <c r="E2477" t="s">
        <v>4310</v>
      </c>
      <c r="F2477" t="s">
        <v>33</v>
      </c>
      <c r="G2477">
        <v>41</v>
      </c>
      <c r="H2477" t="s">
        <v>128</v>
      </c>
      <c r="I2477" t="s">
        <v>103</v>
      </c>
      <c r="J2477" t="s">
        <v>104</v>
      </c>
      <c r="K2477" t="s">
        <v>105</v>
      </c>
      <c r="L2477" t="s">
        <v>37</v>
      </c>
      <c r="M2477" t="s">
        <v>2543</v>
      </c>
      <c r="N2477" t="s">
        <v>39</v>
      </c>
      <c r="O2477" t="s">
        <v>40</v>
      </c>
      <c r="P2477" t="s">
        <v>41</v>
      </c>
      <c r="Q2477" t="s">
        <v>42</v>
      </c>
      <c r="R2477">
        <v>9</v>
      </c>
      <c r="S2477">
        <v>1299</v>
      </c>
      <c r="T2477">
        <v>0.05</v>
      </c>
      <c r="U2477">
        <v>935.28</v>
      </c>
      <c r="V2477">
        <v>11106.45</v>
      </c>
      <c r="W2477">
        <v>2688.93</v>
      </c>
      <c r="X2477" t="s">
        <v>136</v>
      </c>
      <c r="Y2477" t="s">
        <v>64</v>
      </c>
      <c r="Z2477" t="s">
        <v>56</v>
      </c>
      <c r="AA2477" t="s">
        <v>46</v>
      </c>
      <c r="AB2477" t="s">
        <v>110</v>
      </c>
    </row>
    <row r="2478" spans="1:28" x14ac:dyDescent="0.3">
      <c r="A2478" t="s">
        <v>6258</v>
      </c>
      <c r="B2478" s="1">
        <v>45460</v>
      </c>
      <c r="C2478" s="1">
        <v>45466</v>
      </c>
      <c r="D2478" t="s">
        <v>4218</v>
      </c>
      <c r="E2478" t="s">
        <v>4164</v>
      </c>
      <c r="F2478" t="s">
        <v>33</v>
      </c>
      <c r="G2478">
        <v>46</v>
      </c>
      <c r="H2478" t="s">
        <v>128</v>
      </c>
      <c r="I2478" t="s">
        <v>116</v>
      </c>
      <c r="J2478" t="s">
        <v>117</v>
      </c>
      <c r="K2478" t="s">
        <v>118</v>
      </c>
      <c r="L2478" t="s">
        <v>37</v>
      </c>
      <c r="M2478" t="s">
        <v>565</v>
      </c>
      <c r="N2478" t="s">
        <v>73</v>
      </c>
      <c r="O2478" t="s">
        <v>107</v>
      </c>
      <c r="P2478" t="s">
        <v>108</v>
      </c>
      <c r="Q2478" t="s">
        <v>109</v>
      </c>
      <c r="R2478">
        <v>1</v>
      </c>
      <c r="S2478">
        <v>258</v>
      </c>
      <c r="T2478">
        <v>0.05</v>
      </c>
      <c r="U2478">
        <v>185.76</v>
      </c>
      <c r="V2478">
        <v>245.1</v>
      </c>
      <c r="W2478">
        <v>59.34</v>
      </c>
      <c r="X2478" t="s">
        <v>55</v>
      </c>
      <c r="Y2478" t="s">
        <v>44</v>
      </c>
      <c r="Z2478" t="s">
        <v>78</v>
      </c>
      <c r="AA2478" t="s">
        <v>57</v>
      </c>
      <c r="AB2478" t="s">
        <v>47</v>
      </c>
    </row>
    <row r="2479" spans="1:28" x14ac:dyDescent="0.3">
      <c r="A2479" t="s">
        <v>6259</v>
      </c>
      <c r="B2479" s="1">
        <v>45335</v>
      </c>
      <c r="C2479" s="1">
        <v>45339</v>
      </c>
      <c r="D2479" t="s">
        <v>4059</v>
      </c>
      <c r="E2479" t="s">
        <v>3702</v>
      </c>
      <c r="F2479" t="s">
        <v>33</v>
      </c>
      <c r="G2479">
        <v>27</v>
      </c>
      <c r="H2479" t="s">
        <v>128</v>
      </c>
      <c r="I2479" t="s">
        <v>103</v>
      </c>
      <c r="J2479" t="s">
        <v>104</v>
      </c>
      <c r="K2479" t="s">
        <v>105</v>
      </c>
      <c r="L2479" t="s">
        <v>37</v>
      </c>
      <c r="M2479" t="s">
        <v>1091</v>
      </c>
      <c r="N2479" t="s">
        <v>39</v>
      </c>
      <c r="O2479" t="s">
        <v>159</v>
      </c>
      <c r="P2479" t="s">
        <v>160</v>
      </c>
      <c r="Q2479" t="s">
        <v>161</v>
      </c>
      <c r="R2479">
        <v>1</v>
      </c>
      <c r="S2479">
        <v>736</v>
      </c>
      <c r="T2479">
        <v>0.05</v>
      </c>
      <c r="U2479">
        <v>529.91999999999996</v>
      </c>
      <c r="V2479">
        <v>699.2</v>
      </c>
      <c r="W2479">
        <v>169.28</v>
      </c>
      <c r="X2479" t="s">
        <v>55</v>
      </c>
      <c r="Y2479" t="s">
        <v>77</v>
      </c>
      <c r="Z2479" t="s">
        <v>56</v>
      </c>
      <c r="AA2479" t="s">
        <v>57</v>
      </c>
      <c r="AB2479" t="s">
        <v>47</v>
      </c>
    </row>
    <row r="2480" spans="1:28" x14ac:dyDescent="0.3">
      <c r="A2480" t="s">
        <v>6260</v>
      </c>
      <c r="B2480" s="1">
        <v>45407</v>
      </c>
      <c r="C2480" s="1">
        <v>45411</v>
      </c>
      <c r="D2480" t="s">
        <v>2892</v>
      </c>
      <c r="E2480" t="s">
        <v>4574</v>
      </c>
      <c r="F2480" t="s">
        <v>53</v>
      </c>
      <c r="G2480">
        <v>47</v>
      </c>
      <c r="H2480" t="s">
        <v>128</v>
      </c>
      <c r="I2480" t="s">
        <v>116</v>
      </c>
      <c r="J2480" t="s">
        <v>117</v>
      </c>
      <c r="K2480" t="s">
        <v>118</v>
      </c>
      <c r="L2480" t="s">
        <v>37</v>
      </c>
      <c r="M2480" t="s">
        <v>5552</v>
      </c>
      <c r="N2480" t="s">
        <v>39</v>
      </c>
      <c r="O2480" t="s">
        <v>40</v>
      </c>
      <c r="P2480" t="s">
        <v>41</v>
      </c>
      <c r="Q2480" t="s">
        <v>42</v>
      </c>
      <c r="R2480">
        <v>9</v>
      </c>
      <c r="S2480">
        <v>1615</v>
      </c>
      <c r="T2480">
        <v>0.15</v>
      </c>
      <c r="U2480">
        <v>1162.8</v>
      </c>
      <c r="V2480">
        <v>12354.75</v>
      </c>
      <c r="W2480">
        <v>1889.55</v>
      </c>
      <c r="X2480" t="s">
        <v>55</v>
      </c>
      <c r="Y2480" t="s">
        <v>64</v>
      </c>
      <c r="Z2480" t="s">
        <v>45</v>
      </c>
      <c r="AA2480" t="s">
        <v>57</v>
      </c>
      <c r="AB2480" t="s">
        <v>47</v>
      </c>
    </row>
    <row r="2481" spans="1:28" x14ac:dyDescent="0.3">
      <c r="A2481" t="s">
        <v>6261</v>
      </c>
      <c r="B2481" s="1">
        <v>45388</v>
      </c>
      <c r="C2481" s="1">
        <v>45393</v>
      </c>
      <c r="D2481" t="s">
        <v>2215</v>
      </c>
      <c r="E2481" t="s">
        <v>559</v>
      </c>
      <c r="F2481" t="s">
        <v>53</v>
      </c>
      <c r="G2481">
        <v>19</v>
      </c>
      <c r="H2481" t="s">
        <v>34</v>
      </c>
      <c r="I2481" t="s">
        <v>103</v>
      </c>
      <c r="J2481" t="s">
        <v>104</v>
      </c>
      <c r="K2481" t="s">
        <v>105</v>
      </c>
      <c r="L2481" t="s">
        <v>37</v>
      </c>
      <c r="M2481" t="s">
        <v>1223</v>
      </c>
      <c r="N2481" t="s">
        <v>88</v>
      </c>
      <c r="O2481" t="s">
        <v>89</v>
      </c>
      <c r="P2481" t="s">
        <v>90</v>
      </c>
      <c r="Q2481" t="s">
        <v>91</v>
      </c>
      <c r="R2481">
        <v>1</v>
      </c>
      <c r="S2481">
        <v>799</v>
      </c>
      <c r="T2481">
        <v>0.15</v>
      </c>
      <c r="U2481">
        <v>575.28</v>
      </c>
      <c r="V2481">
        <v>679.15</v>
      </c>
      <c r="W2481">
        <v>103.87</v>
      </c>
      <c r="X2481" t="s">
        <v>43</v>
      </c>
      <c r="Y2481" t="s">
        <v>44</v>
      </c>
      <c r="Z2481" t="s">
        <v>45</v>
      </c>
      <c r="AA2481" t="s">
        <v>65</v>
      </c>
      <c r="AB2481" t="s">
        <v>47</v>
      </c>
    </row>
    <row r="2482" spans="1:28" x14ac:dyDescent="0.3">
      <c r="A2482" t="s">
        <v>6262</v>
      </c>
      <c r="B2482" s="1">
        <v>45295</v>
      </c>
      <c r="C2482" s="1">
        <v>45299</v>
      </c>
      <c r="D2482" t="s">
        <v>3932</v>
      </c>
      <c r="E2482" t="s">
        <v>4946</v>
      </c>
      <c r="F2482" t="s">
        <v>53</v>
      </c>
      <c r="G2482">
        <v>52</v>
      </c>
      <c r="H2482" t="s">
        <v>71</v>
      </c>
      <c r="I2482" t="s">
        <v>103</v>
      </c>
      <c r="J2482" t="s">
        <v>104</v>
      </c>
      <c r="K2482" t="s">
        <v>105</v>
      </c>
      <c r="L2482" t="s">
        <v>37</v>
      </c>
      <c r="M2482" t="s">
        <v>556</v>
      </c>
      <c r="N2482" t="s">
        <v>39</v>
      </c>
      <c r="O2482" t="s">
        <v>40</v>
      </c>
      <c r="P2482" t="s">
        <v>41</v>
      </c>
      <c r="Q2482" t="s">
        <v>42</v>
      </c>
      <c r="R2482">
        <v>10</v>
      </c>
      <c r="S2482">
        <v>1452</v>
      </c>
      <c r="T2482">
        <v>0.1</v>
      </c>
      <c r="U2482">
        <v>1045.44</v>
      </c>
      <c r="V2482">
        <v>13068</v>
      </c>
      <c r="W2482">
        <v>2613.6</v>
      </c>
      <c r="X2482" t="s">
        <v>43</v>
      </c>
      <c r="Y2482" t="s">
        <v>77</v>
      </c>
      <c r="Z2482" t="s">
        <v>45</v>
      </c>
      <c r="AA2482" t="s">
        <v>57</v>
      </c>
      <c r="AB2482" t="s">
        <v>47</v>
      </c>
    </row>
    <row r="2483" spans="1:28" x14ac:dyDescent="0.3">
      <c r="A2483" t="s">
        <v>6263</v>
      </c>
      <c r="B2483" s="1">
        <v>45343</v>
      </c>
      <c r="C2483" s="1">
        <v>45349</v>
      </c>
      <c r="D2483" t="s">
        <v>6264</v>
      </c>
      <c r="E2483" t="s">
        <v>5385</v>
      </c>
      <c r="F2483" t="s">
        <v>33</v>
      </c>
      <c r="G2483">
        <v>27</v>
      </c>
      <c r="H2483" t="s">
        <v>128</v>
      </c>
      <c r="I2483" t="s">
        <v>84</v>
      </c>
      <c r="J2483" t="s">
        <v>85</v>
      </c>
      <c r="K2483" t="s">
        <v>86</v>
      </c>
      <c r="L2483" t="s">
        <v>37</v>
      </c>
      <c r="M2483" t="s">
        <v>1756</v>
      </c>
      <c r="N2483" t="s">
        <v>39</v>
      </c>
      <c r="O2483" t="s">
        <v>40</v>
      </c>
      <c r="P2483" t="s">
        <v>41</v>
      </c>
      <c r="Q2483" t="s">
        <v>42</v>
      </c>
      <c r="R2483">
        <v>6</v>
      </c>
      <c r="S2483">
        <v>1872</v>
      </c>
      <c r="T2483">
        <v>0.2</v>
      </c>
      <c r="U2483">
        <v>1347.84</v>
      </c>
      <c r="V2483">
        <v>8985.6</v>
      </c>
      <c r="W2483">
        <v>898.56</v>
      </c>
      <c r="X2483" t="s">
        <v>55</v>
      </c>
      <c r="Y2483" t="s">
        <v>44</v>
      </c>
      <c r="Z2483" t="s">
        <v>78</v>
      </c>
      <c r="AA2483" t="s">
        <v>57</v>
      </c>
      <c r="AB2483" t="s">
        <v>110</v>
      </c>
    </row>
    <row r="2484" spans="1:28" x14ac:dyDescent="0.3">
      <c r="A2484" t="s">
        <v>6265</v>
      </c>
      <c r="B2484" s="1">
        <v>45376</v>
      </c>
      <c r="C2484" s="1">
        <v>45377</v>
      </c>
      <c r="D2484" t="s">
        <v>2690</v>
      </c>
      <c r="E2484" t="s">
        <v>2189</v>
      </c>
      <c r="F2484" t="s">
        <v>33</v>
      </c>
      <c r="G2484">
        <v>34</v>
      </c>
      <c r="H2484" t="s">
        <v>128</v>
      </c>
      <c r="I2484" t="s">
        <v>84</v>
      </c>
      <c r="J2484" t="s">
        <v>85</v>
      </c>
      <c r="K2484" t="s">
        <v>86</v>
      </c>
      <c r="L2484" t="s">
        <v>37</v>
      </c>
      <c r="M2484" t="s">
        <v>926</v>
      </c>
      <c r="N2484" t="s">
        <v>88</v>
      </c>
      <c r="O2484" t="s">
        <v>89</v>
      </c>
      <c r="P2484" t="s">
        <v>90</v>
      </c>
      <c r="Q2484" t="s">
        <v>91</v>
      </c>
      <c r="R2484">
        <v>1</v>
      </c>
      <c r="S2484">
        <v>1549</v>
      </c>
      <c r="T2484">
        <v>0</v>
      </c>
      <c r="U2484">
        <v>1115.28</v>
      </c>
      <c r="V2484">
        <v>1549</v>
      </c>
      <c r="W2484">
        <v>433.72</v>
      </c>
      <c r="X2484" t="s">
        <v>43</v>
      </c>
      <c r="Y2484" t="s">
        <v>77</v>
      </c>
      <c r="Z2484" t="s">
        <v>45</v>
      </c>
      <c r="AA2484" t="s">
        <v>57</v>
      </c>
      <c r="AB2484" t="s">
        <v>47</v>
      </c>
    </row>
    <row r="2485" spans="1:28" x14ac:dyDescent="0.3">
      <c r="A2485" t="s">
        <v>6266</v>
      </c>
      <c r="B2485" s="1">
        <v>45546</v>
      </c>
      <c r="C2485" s="1">
        <v>45547</v>
      </c>
      <c r="D2485" t="s">
        <v>1417</v>
      </c>
      <c r="E2485" t="s">
        <v>6267</v>
      </c>
      <c r="F2485" t="s">
        <v>33</v>
      </c>
      <c r="G2485">
        <v>53</v>
      </c>
      <c r="H2485" t="s">
        <v>71</v>
      </c>
      <c r="I2485" t="s">
        <v>116</v>
      </c>
      <c r="J2485" t="s">
        <v>117</v>
      </c>
      <c r="K2485" t="s">
        <v>118</v>
      </c>
      <c r="L2485" t="s">
        <v>37</v>
      </c>
      <c r="M2485" t="s">
        <v>1463</v>
      </c>
      <c r="N2485" t="s">
        <v>73</v>
      </c>
      <c r="O2485" t="s">
        <v>107</v>
      </c>
      <c r="P2485" t="s">
        <v>108</v>
      </c>
      <c r="Q2485" t="s">
        <v>109</v>
      </c>
      <c r="R2485">
        <v>5</v>
      </c>
      <c r="S2485">
        <v>183</v>
      </c>
      <c r="T2485">
        <v>0.15</v>
      </c>
      <c r="U2485">
        <v>131.76</v>
      </c>
      <c r="V2485">
        <v>777.75</v>
      </c>
      <c r="W2485">
        <v>118.95</v>
      </c>
      <c r="X2485" t="s">
        <v>43</v>
      </c>
      <c r="Y2485" t="s">
        <v>77</v>
      </c>
      <c r="Z2485" t="s">
        <v>45</v>
      </c>
      <c r="AA2485" t="s">
        <v>57</v>
      </c>
      <c r="AB2485" t="s">
        <v>47</v>
      </c>
    </row>
    <row r="2486" spans="1:28" x14ac:dyDescent="0.3">
      <c r="A2486" t="s">
        <v>6268</v>
      </c>
      <c r="B2486" s="1">
        <v>45364</v>
      </c>
      <c r="C2486" s="1">
        <v>45367</v>
      </c>
      <c r="D2486" t="s">
        <v>1210</v>
      </c>
      <c r="E2486" t="s">
        <v>352</v>
      </c>
      <c r="F2486" t="s">
        <v>33</v>
      </c>
      <c r="G2486">
        <v>43</v>
      </c>
      <c r="H2486" t="s">
        <v>34</v>
      </c>
      <c r="I2486" t="s">
        <v>116</v>
      </c>
      <c r="J2486" t="s">
        <v>117</v>
      </c>
      <c r="K2486" t="s">
        <v>118</v>
      </c>
      <c r="L2486" t="s">
        <v>37</v>
      </c>
      <c r="M2486" t="s">
        <v>3625</v>
      </c>
      <c r="N2486" t="s">
        <v>73</v>
      </c>
      <c r="O2486" t="s">
        <v>74</v>
      </c>
      <c r="P2486" t="s">
        <v>75</v>
      </c>
      <c r="Q2486" t="s">
        <v>76</v>
      </c>
      <c r="R2486">
        <v>8</v>
      </c>
      <c r="S2486">
        <v>154</v>
      </c>
      <c r="T2486">
        <v>0</v>
      </c>
      <c r="U2486">
        <v>110.88</v>
      </c>
      <c r="V2486">
        <v>1232</v>
      </c>
      <c r="W2486">
        <v>344.96</v>
      </c>
      <c r="X2486" t="s">
        <v>136</v>
      </c>
      <c r="Y2486" t="s">
        <v>44</v>
      </c>
      <c r="Z2486" t="s">
        <v>56</v>
      </c>
      <c r="AA2486" t="s">
        <v>57</v>
      </c>
      <c r="AB2486" t="s">
        <v>47</v>
      </c>
    </row>
    <row r="2487" spans="1:28" x14ac:dyDescent="0.3">
      <c r="A2487" t="s">
        <v>6269</v>
      </c>
      <c r="B2487" s="1">
        <v>45514</v>
      </c>
      <c r="C2487" s="1">
        <v>45518</v>
      </c>
      <c r="D2487" t="s">
        <v>2669</v>
      </c>
      <c r="E2487" t="s">
        <v>1042</v>
      </c>
      <c r="F2487" t="s">
        <v>33</v>
      </c>
      <c r="G2487">
        <v>28</v>
      </c>
      <c r="H2487" t="s">
        <v>128</v>
      </c>
      <c r="I2487" t="s">
        <v>35</v>
      </c>
      <c r="J2487" t="s">
        <v>36</v>
      </c>
      <c r="K2487" t="s">
        <v>36</v>
      </c>
      <c r="L2487" t="s">
        <v>37</v>
      </c>
      <c r="M2487" t="s">
        <v>4138</v>
      </c>
      <c r="N2487" t="s">
        <v>73</v>
      </c>
      <c r="O2487" t="s">
        <v>74</v>
      </c>
      <c r="P2487" t="s">
        <v>75</v>
      </c>
      <c r="Q2487" t="s">
        <v>76</v>
      </c>
      <c r="R2487">
        <v>2</v>
      </c>
      <c r="S2487">
        <v>255</v>
      </c>
      <c r="T2487">
        <v>0.1</v>
      </c>
      <c r="U2487">
        <v>183.6</v>
      </c>
      <c r="V2487">
        <v>459</v>
      </c>
      <c r="W2487">
        <v>91.8</v>
      </c>
      <c r="X2487" t="s">
        <v>55</v>
      </c>
      <c r="Y2487" t="s">
        <v>64</v>
      </c>
      <c r="Z2487" t="s">
        <v>78</v>
      </c>
      <c r="AA2487" t="s">
        <v>46</v>
      </c>
      <c r="AB2487" t="s">
        <v>110</v>
      </c>
    </row>
    <row r="2488" spans="1:28" x14ac:dyDescent="0.3">
      <c r="A2488" t="s">
        <v>6270</v>
      </c>
      <c r="B2488" s="1">
        <v>45297</v>
      </c>
      <c r="C2488" s="1">
        <v>45300</v>
      </c>
      <c r="D2488" t="s">
        <v>1308</v>
      </c>
      <c r="E2488" t="s">
        <v>6271</v>
      </c>
      <c r="F2488" t="s">
        <v>53</v>
      </c>
      <c r="G2488">
        <v>23</v>
      </c>
      <c r="H2488" t="s">
        <v>34</v>
      </c>
      <c r="I2488" t="s">
        <v>103</v>
      </c>
      <c r="J2488" t="s">
        <v>104</v>
      </c>
      <c r="K2488" t="s">
        <v>105</v>
      </c>
      <c r="L2488" t="s">
        <v>37</v>
      </c>
      <c r="M2488" t="s">
        <v>6272</v>
      </c>
      <c r="N2488" t="s">
        <v>39</v>
      </c>
      <c r="O2488" t="s">
        <v>40</v>
      </c>
      <c r="P2488" t="s">
        <v>41</v>
      </c>
      <c r="Q2488" t="s">
        <v>42</v>
      </c>
      <c r="R2488">
        <v>10</v>
      </c>
      <c r="S2488">
        <v>858</v>
      </c>
      <c r="T2488">
        <v>0.2</v>
      </c>
      <c r="U2488">
        <v>617.76</v>
      </c>
      <c r="V2488">
        <v>6864</v>
      </c>
      <c r="W2488">
        <v>686.4</v>
      </c>
      <c r="X2488" t="s">
        <v>55</v>
      </c>
      <c r="Y2488" t="s">
        <v>77</v>
      </c>
      <c r="Z2488" t="s">
        <v>56</v>
      </c>
      <c r="AA2488" t="s">
        <v>65</v>
      </c>
      <c r="AB2488" t="s">
        <v>110</v>
      </c>
    </row>
    <row r="2489" spans="1:28" x14ac:dyDescent="0.3">
      <c r="A2489" t="s">
        <v>6273</v>
      </c>
      <c r="B2489" s="1">
        <v>45457</v>
      </c>
      <c r="C2489" s="1">
        <v>45458</v>
      </c>
      <c r="D2489" t="s">
        <v>6274</v>
      </c>
      <c r="E2489" t="s">
        <v>5548</v>
      </c>
      <c r="F2489" t="s">
        <v>33</v>
      </c>
      <c r="G2489">
        <v>59</v>
      </c>
      <c r="H2489" t="s">
        <v>71</v>
      </c>
      <c r="I2489" t="s">
        <v>84</v>
      </c>
      <c r="J2489" t="s">
        <v>85</v>
      </c>
      <c r="K2489" t="s">
        <v>86</v>
      </c>
      <c r="L2489" t="s">
        <v>37</v>
      </c>
      <c r="M2489" t="s">
        <v>1066</v>
      </c>
      <c r="N2489" t="s">
        <v>73</v>
      </c>
      <c r="O2489" t="s">
        <v>74</v>
      </c>
      <c r="P2489" t="s">
        <v>75</v>
      </c>
      <c r="Q2489" t="s">
        <v>76</v>
      </c>
      <c r="R2489">
        <v>5</v>
      </c>
      <c r="S2489">
        <v>914</v>
      </c>
      <c r="T2489">
        <v>0.1</v>
      </c>
      <c r="U2489">
        <v>658.08</v>
      </c>
      <c r="V2489">
        <v>4113</v>
      </c>
      <c r="W2489">
        <v>822.6</v>
      </c>
      <c r="X2489" t="s">
        <v>43</v>
      </c>
      <c r="Y2489" t="s">
        <v>77</v>
      </c>
      <c r="Z2489" t="s">
        <v>45</v>
      </c>
      <c r="AA2489" t="s">
        <v>65</v>
      </c>
      <c r="AB2489" t="s">
        <v>110</v>
      </c>
    </row>
    <row r="2490" spans="1:28" x14ac:dyDescent="0.3">
      <c r="A2490" t="s">
        <v>6275</v>
      </c>
      <c r="B2490" s="1">
        <v>45546</v>
      </c>
      <c r="C2490" s="1">
        <v>45547</v>
      </c>
      <c r="D2490" t="s">
        <v>2484</v>
      </c>
      <c r="E2490" t="s">
        <v>6276</v>
      </c>
      <c r="F2490" t="s">
        <v>33</v>
      </c>
      <c r="G2490">
        <v>36</v>
      </c>
      <c r="H2490" t="s">
        <v>34</v>
      </c>
      <c r="I2490" t="s">
        <v>103</v>
      </c>
      <c r="J2490" t="s">
        <v>104</v>
      </c>
      <c r="K2490" t="s">
        <v>105</v>
      </c>
      <c r="L2490" t="s">
        <v>37</v>
      </c>
      <c r="M2490" t="s">
        <v>1147</v>
      </c>
      <c r="N2490" t="s">
        <v>73</v>
      </c>
      <c r="O2490" t="s">
        <v>74</v>
      </c>
      <c r="P2490" t="s">
        <v>75</v>
      </c>
      <c r="Q2490" t="s">
        <v>76</v>
      </c>
      <c r="R2490">
        <v>7</v>
      </c>
      <c r="S2490">
        <v>1372</v>
      </c>
      <c r="T2490">
        <v>0.05</v>
      </c>
      <c r="U2490">
        <v>987.84</v>
      </c>
      <c r="V2490">
        <v>9123.7999999999993</v>
      </c>
      <c r="W2490">
        <v>2208.92</v>
      </c>
      <c r="X2490" t="s">
        <v>43</v>
      </c>
      <c r="Y2490" t="s">
        <v>64</v>
      </c>
      <c r="Z2490" t="s">
        <v>78</v>
      </c>
      <c r="AA2490" t="s">
        <v>65</v>
      </c>
      <c r="AB2490" t="s">
        <v>110</v>
      </c>
    </row>
    <row r="2491" spans="1:28" x14ac:dyDescent="0.3">
      <c r="A2491" t="s">
        <v>6277</v>
      </c>
      <c r="B2491" s="1">
        <v>45429</v>
      </c>
      <c r="C2491" s="1">
        <v>45433</v>
      </c>
      <c r="D2491" t="s">
        <v>1380</v>
      </c>
      <c r="E2491" t="s">
        <v>6278</v>
      </c>
      <c r="F2491" t="s">
        <v>33</v>
      </c>
      <c r="G2491">
        <v>61</v>
      </c>
      <c r="H2491" t="s">
        <v>128</v>
      </c>
      <c r="I2491" t="s">
        <v>103</v>
      </c>
      <c r="J2491" t="s">
        <v>104</v>
      </c>
      <c r="K2491" t="s">
        <v>105</v>
      </c>
      <c r="L2491" t="s">
        <v>37</v>
      </c>
      <c r="M2491" t="s">
        <v>5188</v>
      </c>
      <c r="N2491" t="s">
        <v>73</v>
      </c>
      <c r="O2491" t="s">
        <v>74</v>
      </c>
      <c r="P2491" t="s">
        <v>75</v>
      </c>
      <c r="Q2491" t="s">
        <v>76</v>
      </c>
      <c r="R2491">
        <v>7</v>
      </c>
      <c r="S2491">
        <v>1582</v>
      </c>
      <c r="T2491">
        <v>0.2</v>
      </c>
      <c r="U2491">
        <v>1139.04</v>
      </c>
      <c r="V2491">
        <v>8859.2000000000007</v>
      </c>
      <c r="W2491">
        <v>885.92</v>
      </c>
      <c r="X2491" t="s">
        <v>43</v>
      </c>
      <c r="Y2491" t="s">
        <v>77</v>
      </c>
      <c r="Z2491" t="s">
        <v>56</v>
      </c>
      <c r="AA2491" t="s">
        <v>46</v>
      </c>
      <c r="AB2491" t="s">
        <v>110</v>
      </c>
    </row>
    <row r="2492" spans="1:28" x14ac:dyDescent="0.3">
      <c r="A2492" t="s">
        <v>6279</v>
      </c>
      <c r="B2492" s="1">
        <v>45309</v>
      </c>
      <c r="C2492" s="1">
        <v>45311</v>
      </c>
      <c r="D2492" t="s">
        <v>1143</v>
      </c>
      <c r="E2492" t="s">
        <v>2995</v>
      </c>
      <c r="F2492" t="s">
        <v>33</v>
      </c>
      <c r="G2492">
        <v>57</v>
      </c>
      <c r="H2492" t="s">
        <v>128</v>
      </c>
      <c r="I2492" t="s">
        <v>103</v>
      </c>
      <c r="J2492" t="s">
        <v>104</v>
      </c>
      <c r="K2492" t="s">
        <v>105</v>
      </c>
      <c r="L2492" t="s">
        <v>37</v>
      </c>
      <c r="M2492" t="s">
        <v>1319</v>
      </c>
      <c r="N2492" t="s">
        <v>88</v>
      </c>
      <c r="O2492" t="s">
        <v>89</v>
      </c>
      <c r="P2492" t="s">
        <v>90</v>
      </c>
      <c r="Q2492" t="s">
        <v>91</v>
      </c>
      <c r="R2492">
        <v>6</v>
      </c>
      <c r="S2492">
        <v>1966</v>
      </c>
      <c r="T2492">
        <v>0.15</v>
      </c>
      <c r="U2492">
        <v>1415.52</v>
      </c>
      <c r="V2492">
        <v>10026.6</v>
      </c>
      <c r="W2492">
        <v>1533.48</v>
      </c>
      <c r="X2492" t="s">
        <v>55</v>
      </c>
      <c r="Y2492" t="s">
        <v>77</v>
      </c>
      <c r="Z2492" t="s">
        <v>45</v>
      </c>
      <c r="AA2492" t="s">
        <v>46</v>
      </c>
      <c r="AB2492" t="s">
        <v>110</v>
      </c>
    </row>
    <row r="2493" spans="1:28" x14ac:dyDescent="0.3">
      <c r="A2493" t="s">
        <v>6280</v>
      </c>
      <c r="B2493" s="1">
        <v>45522</v>
      </c>
      <c r="C2493" s="1">
        <v>45526</v>
      </c>
      <c r="D2493" t="s">
        <v>5215</v>
      </c>
      <c r="E2493" t="s">
        <v>4687</v>
      </c>
      <c r="F2493" t="s">
        <v>33</v>
      </c>
      <c r="G2493">
        <v>39</v>
      </c>
      <c r="H2493" t="s">
        <v>34</v>
      </c>
      <c r="I2493" t="s">
        <v>116</v>
      </c>
      <c r="J2493" t="s">
        <v>117</v>
      </c>
      <c r="K2493" t="s">
        <v>118</v>
      </c>
      <c r="L2493" t="s">
        <v>37</v>
      </c>
      <c r="M2493" t="s">
        <v>6281</v>
      </c>
      <c r="N2493" t="s">
        <v>39</v>
      </c>
      <c r="O2493" t="s">
        <v>159</v>
      </c>
      <c r="P2493" t="s">
        <v>160</v>
      </c>
      <c r="Q2493" t="s">
        <v>161</v>
      </c>
      <c r="R2493">
        <v>10</v>
      </c>
      <c r="S2493">
        <v>1130</v>
      </c>
      <c r="T2493">
        <v>0</v>
      </c>
      <c r="U2493">
        <v>813.6</v>
      </c>
      <c r="V2493">
        <v>11300</v>
      </c>
      <c r="W2493">
        <v>3164</v>
      </c>
      <c r="X2493" t="s">
        <v>43</v>
      </c>
      <c r="Y2493" t="s">
        <v>64</v>
      </c>
      <c r="Z2493" t="s">
        <v>78</v>
      </c>
      <c r="AA2493" t="s">
        <v>57</v>
      </c>
      <c r="AB2493" t="s">
        <v>47</v>
      </c>
    </row>
    <row r="2494" spans="1:28" x14ac:dyDescent="0.3">
      <c r="A2494" t="s">
        <v>6282</v>
      </c>
      <c r="B2494" s="1">
        <v>45312</v>
      </c>
      <c r="C2494" s="1">
        <v>45314</v>
      </c>
      <c r="D2494" t="s">
        <v>2599</v>
      </c>
      <c r="E2494" t="s">
        <v>5516</v>
      </c>
      <c r="F2494" t="s">
        <v>53</v>
      </c>
      <c r="G2494">
        <v>56</v>
      </c>
      <c r="H2494" t="s">
        <v>128</v>
      </c>
      <c r="I2494" t="s">
        <v>84</v>
      </c>
      <c r="J2494" t="s">
        <v>85</v>
      </c>
      <c r="K2494" t="s">
        <v>86</v>
      </c>
      <c r="L2494" t="s">
        <v>37</v>
      </c>
      <c r="M2494" t="s">
        <v>1777</v>
      </c>
      <c r="N2494" t="s">
        <v>39</v>
      </c>
      <c r="O2494" t="s">
        <v>159</v>
      </c>
      <c r="P2494" t="s">
        <v>160</v>
      </c>
      <c r="Q2494" t="s">
        <v>161</v>
      </c>
      <c r="R2494">
        <v>5</v>
      </c>
      <c r="S2494">
        <v>1576</v>
      </c>
      <c r="T2494">
        <v>0.1</v>
      </c>
      <c r="U2494">
        <v>1134.72</v>
      </c>
      <c r="V2494">
        <v>7092</v>
      </c>
      <c r="W2494">
        <v>1418.4</v>
      </c>
      <c r="X2494" t="s">
        <v>43</v>
      </c>
      <c r="Y2494" t="s">
        <v>77</v>
      </c>
      <c r="Z2494" t="s">
        <v>56</v>
      </c>
      <c r="AA2494" t="s">
        <v>57</v>
      </c>
      <c r="AB2494" t="s">
        <v>47</v>
      </c>
    </row>
    <row r="2495" spans="1:28" x14ac:dyDescent="0.3">
      <c r="A2495" t="s">
        <v>6283</v>
      </c>
      <c r="B2495" s="1">
        <v>45524</v>
      </c>
      <c r="C2495" s="1">
        <v>45530</v>
      </c>
      <c r="D2495" t="s">
        <v>4568</v>
      </c>
      <c r="E2495" t="s">
        <v>583</v>
      </c>
      <c r="F2495" t="s">
        <v>33</v>
      </c>
      <c r="G2495">
        <v>30</v>
      </c>
      <c r="H2495" t="s">
        <v>34</v>
      </c>
      <c r="I2495" t="s">
        <v>116</v>
      </c>
      <c r="J2495" t="s">
        <v>117</v>
      </c>
      <c r="K2495" t="s">
        <v>118</v>
      </c>
      <c r="L2495" t="s">
        <v>37</v>
      </c>
      <c r="M2495" t="s">
        <v>395</v>
      </c>
      <c r="N2495" t="s">
        <v>88</v>
      </c>
      <c r="O2495" t="s">
        <v>120</v>
      </c>
      <c r="P2495" t="s">
        <v>121</v>
      </c>
      <c r="Q2495" t="s">
        <v>122</v>
      </c>
      <c r="R2495">
        <v>4</v>
      </c>
      <c r="S2495">
        <v>1639</v>
      </c>
      <c r="T2495">
        <v>0.1</v>
      </c>
      <c r="U2495">
        <v>1180.08</v>
      </c>
      <c r="V2495">
        <v>5900.4</v>
      </c>
      <c r="W2495">
        <v>1180.08</v>
      </c>
      <c r="X2495" t="s">
        <v>136</v>
      </c>
      <c r="Y2495" t="s">
        <v>77</v>
      </c>
      <c r="Z2495" t="s">
        <v>45</v>
      </c>
      <c r="AA2495" t="s">
        <v>46</v>
      </c>
      <c r="AB2495" t="s">
        <v>110</v>
      </c>
    </row>
    <row r="2496" spans="1:28" x14ac:dyDescent="0.3">
      <c r="A2496" t="s">
        <v>6284</v>
      </c>
      <c r="B2496" s="1">
        <v>45519</v>
      </c>
      <c r="C2496" s="1">
        <v>45526</v>
      </c>
      <c r="D2496" t="s">
        <v>4457</v>
      </c>
      <c r="E2496" t="s">
        <v>6285</v>
      </c>
      <c r="F2496" t="s">
        <v>33</v>
      </c>
      <c r="G2496">
        <v>33</v>
      </c>
      <c r="H2496" t="s">
        <v>71</v>
      </c>
      <c r="I2496" t="s">
        <v>116</v>
      </c>
      <c r="J2496" t="s">
        <v>117</v>
      </c>
      <c r="K2496" t="s">
        <v>118</v>
      </c>
      <c r="L2496" t="s">
        <v>37</v>
      </c>
      <c r="M2496" t="s">
        <v>5021</v>
      </c>
      <c r="N2496" t="s">
        <v>73</v>
      </c>
      <c r="O2496" t="s">
        <v>107</v>
      </c>
      <c r="P2496" t="s">
        <v>108</v>
      </c>
      <c r="Q2496" t="s">
        <v>109</v>
      </c>
      <c r="R2496">
        <v>1</v>
      </c>
      <c r="S2496">
        <v>410</v>
      </c>
      <c r="T2496">
        <v>0</v>
      </c>
      <c r="U2496">
        <v>295.2</v>
      </c>
      <c r="V2496">
        <v>410</v>
      </c>
      <c r="W2496">
        <v>114.8</v>
      </c>
      <c r="X2496" t="s">
        <v>43</v>
      </c>
      <c r="Y2496" t="s">
        <v>77</v>
      </c>
      <c r="Z2496" t="s">
        <v>45</v>
      </c>
      <c r="AA2496" t="s">
        <v>46</v>
      </c>
      <c r="AB2496" t="s">
        <v>110</v>
      </c>
    </row>
    <row r="2497" spans="1:28" x14ac:dyDescent="0.3">
      <c r="A2497" t="s">
        <v>6286</v>
      </c>
      <c r="B2497" s="1">
        <v>45602</v>
      </c>
      <c r="C2497" s="1">
        <v>45603</v>
      </c>
      <c r="D2497" t="s">
        <v>6287</v>
      </c>
      <c r="E2497" t="s">
        <v>3644</v>
      </c>
      <c r="F2497" t="s">
        <v>33</v>
      </c>
      <c r="G2497">
        <v>42</v>
      </c>
      <c r="H2497" t="s">
        <v>34</v>
      </c>
      <c r="I2497" t="s">
        <v>103</v>
      </c>
      <c r="J2497" t="s">
        <v>104</v>
      </c>
      <c r="K2497" t="s">
        <v>105</v>
      </c>
      <c r="L2497" t="s">
        <v>37</v>
      </c>
      <c r="M2497" t="s">
        <v>3817</v>
      </c>
      <c r="N2497" t="s">
        <v>39</v>
      </c>
      <c r="O2497" t="s">
        <v>40</v>
      </c>
      <c r="P2497" t="s">
        <v>41</v>
      </c>
      <c r="Q2497" t="s">
        <v>42</v>
      </c>
      <c r="R2497">
        <v>1</v>
      </c>
      <c r="S2497">
        <v>53</v>
      </c>
      <c r="T2497">
        <v>0.1</v>
      </c>
      <c r="U2497">
        <v>38.159999999999997</v>
      </c>
      <c r="V2497">
        <v>47.7</v>
      </c>
      <c r="W2497">
        <v>9.5399999999999991</v>
      </c>
      <c r="X2497" t="s">
        <v>136</v>
      </c>
      <c r="Y2497" t="s">
        <v>77</v>
      </c>
      <c r="Z2497" t="s">
        <v>45</v>
      </c>
      <c r="AA2497" t="s">
        <v>65</v>
      </c>
      <c r="AB2497" t="s">
        <v>47</v>
      </c>
    </row>
    <row r="2498" spans="1:28" x14ac:dyDescent="0.3">
      <c r="A2498" t="s">
        <v>6288</v>
      </c>
      <c r="B2498" s="1">
        <v>45540</v>
      </c>
      <c r="C2498" s="1">
        <v>45542</v>
      </c>
      <c r="D2498" t="s">
        <v>6289</v>
      </c>
      <c r="E2498" t="s">
        <v>4317</v>
      </c>
      <c r="F2498" t="s">
        <v>53</v>
      </c>
      <c r="G2498">
        <v>57</v>
      </c>
      <c r="H2498" t="s">
        <v>34</v>
      </c>
      <c r="I2498" t="s">
        <v>116</v>
      </c>
      <c r="J2498" t="s">
        <v>117</v>
      </c>
      <c r="K2498" t="s">
        <v>118</v>
      </c>
      <c r="L2498" t="s">
        <v>37</v>
      </c>
      <c r="M2498" t="s">
        <v>5642</v>
      </c>
      <c r="N2498" t="s">
        <v>88</v>
      </c>
      <c r="O2498" t="s">
        <v>89</v>
      </c>
      <c r="P2498" t="s">
        <v>90</v>
      </c>
      <c r="Q2498" t="s">
        <v>91</v>
      </c>
      <c r="R2498">
        <v>7</v>
      </c>
      <c r="S2498">
        <v>1573</v>
      </c>
      <c r="T2498">
        <v>0.15</v>
      </c>
      <c r="U2498">
        <v>1132.56</v>
      </c>
      <c r="V2498">
        <v>9359.35</v>
      </c>
      <c r="W2498">
        <v>1431.43</v>
      </c>
      <c r="X2498" t="s">
        <v>43</v>
      </c>
      <c r="Y2498" t="s">
        <v>77</v>
      </c>
      <c r="Z2498" t="s">
        <v>78</v>
      </c>
      <c r="AA2498" t="s">
        <v>57</v>
      </c>
      <c r="AB2498" t="s">
        <v>47</v>
      </c>
    </row>
    <row r="2499" spans="1:28" x14ac:dyDescent="0.3">
      <c r="A2499" t="s">
        <v>6290</v>
      </c>
      <c r="B2499" s="1">
        <v>45623</v>
      </c>
      <c r="C2499" s="1">
        <v>45630</v>
      </c>
      <c r="D2499" t="s">
        <v>1175</v>
      </c>
      <c r="E2499" t="s">
        <v>1649</v>
      </c>
      <c r="F2499" t="s">
        <v>53</v>
      </c>
      <c r="G2499">
        <v>27</v>
      </c>
      <c r="H2499" t="s">
        <v>71</v>
      </c>
      <c r="I2499" t="s">
        <v>116</v>
      </c>
      <c r="J2499" t="s">
        <v>117</v>
      </c>
      <c r="K2499" t="s">
        <v>118</v>
      </c>
      <c r="L2499" t="s">
        <v>37</v>
      </c>
      <c r="M2499" t="s">
        <v>588</v>
      </c>
      <c r="N2499" t="s">
        <v>73</v>
      </c>
      <c r="O2499" t="s">
        <v>107</v>
      </c>
      <c r="P2499" t="s">
        <v>108</v>
      </c>
      <c r="Q2499" t="s">
        <v>109</v>
      </c>
      <c r="R2499">
        <v>2</v>
      </c>
      <c r="S2499">
        <v>1112</v>
      </c>
      <c r="T2499">
        <v>0.15</v>
      </c>
      <c r="U2499">
        <v>800.64</v>
      </c>
      <c r="V2499">
        <v>1890.4</v>
      </c>
      <c r="W2499">
        <v>289.12</v>
      </c>
      <c r="X2499" t="s">
        <v>43</v>
      </c>
      <c r="Y2499" t="s">
        <v>44</v>
      </c>
      <c r="Z2499" t="s">
        <v>45</v>
      </c>
      <c r="AA2499" t="s">
        <v>46</v>
      </c>
      <c r="AB2499" t="s">
        <v>110</v>
      </c>
    </row>
    <row r="2500" spans="1:28" x14ac:dyDescent="0.3">
      <c r="A2500" t="s">
        <v>6291</v>
      </c>
      <c r="B2500" s="1">
        <v>45515</v>
      </c>
      <c r="C2500" s="1">
        <v>45517</v>
      </c>
      <c r="D2500" t="s">
        <v>5066</v>
      </c>
      <c r="E2500" t="s">
        <v>6292</v>
      </c>
      <c r="F2500" t="s">
        <v>53</v>
      </c>
      <c r="G2500">
        <v>38</v>
      </c>
      <c r="H2500" t="s">
        <v>34</v>
      </c>
      <c r="I2500" t="s">
        <v>103</v>
      </c>
      <c r="J2500" t="s">
        <v>104</v>
      </c>
      <c r="K2500" t="s">
        <v>105</v>
      </c>
      <c r="L2500" t="s">
        <v>37</v>
      </c>
      <c r="M2500" t="s">
        <v>970</v>
      </c>
      <c r="N2500" t="s">
        <v>39</v>
      </c>
      <c r="O2500" t="s">
        <v>40</v>
      </c>
      <c r="P2500" t="s">
        <v>41</v>
      </c>
      <c r="Q2500" t="s">
        <v>42</v>
      </c>
      <c r="R2500">
        <v>10</v>
      </c>
      <c r="S2500">
        <v>1946</v>
      </c>
      <c r="T2500">
        <v>0.2</v>
      </c>
      <c r="U2500">
        <v>1401.12</v>
      </c>
      <c r="V2500">
        <v>15568</v>
      </c>
      <c r="W2500">
        <v>1556.8</v>
      </c>
      <c r="X2500" t="s">
        <v>43</v>
      </c>
      <c r="Y2500" t="s">
        <v>64</v>
      </c>
      <c r="Z2500" t="s">
        <v>56</v>
      </c>
      <c r="AA2500" t="s">
        <v>57</v>
      </c>
      <c r="AB2500" t="s">
        <v>110</v>
      </c>
    </row>
    <row r="2501" spans="1:28" x14ac:dyDescent="0.3">
      <c r="A2501" t="s">
        <v>6293</v>
      </c>
      <c r="B2501" s="1">
        <v>45648</v>
      </c>
      <c r="C2501" s="1">
        <v>45649</v>
      </c>
      <c r="D2501" t="s">
        <v>4266</v>
      </c>
      <c r="E2501" t="s">
        <v>1027</v>
      </c>
      <c r="F2501" t="s">
        <v>33</v>
      </c>
      <c r="G2501">
        <v>30</v>
      </c>
      <c r="H2501" t="s">
        <v>34</v>
      </c>
      <c r="I2501" t="s">
        <v>103</v>
      </c>
      <c r="J2501" t="s">
        <v>104</v>
      </c>
      <c r="K2501" t="s">
        <v>105</v>
      </c>
      <c r="L2501" t="s">
        <v>37</v>
      </c>
      <c r="M2501" t="s">
        <v>1415</v>
      </c>
      <c r="N2501" t="s">
        <v>73</v>
      </c>
      <c r="O2501" t="s">
        <v>107</v>
      </c>
      <c r="P2501" t="s">
        <v>108</v>
      </c>
      <c r="Q2501" t="s">
        <v>109</v>
      </c>
      <c r="R2501">
        <v>4</v>
      </c>
      <c r="S2501">
        <v>853</v>
      </c>
      <c r="T2501">
        <v>0.2</v>
      </c>
      <c r="U2501">
        <v>614.16</v>
      </c>
      <c r="V2501">
        <v>2729.6</v>
      </c>
      <c r="W2501">
        <v>272.95999999999998</v>
      </c>
      <c r="X2501" t="s">
        <v>136</v>
      </c>
      <c r="Y2501" t="s">
        <v>44</v>
      </c>
      <c r="Z2501" t="s">
        <v>78</v>
      </c>
      <c r="AA2501" t="s">
        <v>65</v>
      </c>
      <c r="AB2501" t="s">
        <v>47</v>
      </c>
    </row>
    <row r="2502" spans="1:28" x14ac:dyDescent="0.3">
      <c r="A2502" t="s">
        <v>6294</v>
      </c>
      <c r="B2502" s="1">
        <v>45383</v>
      </c>
      <c r="C2502" s="1">
        <v>45388</v>
      </c>
      <c r="D2502" t="s">
        <v>4988</v>
      </c>
      <c r="E2502" t="s">
        <v>2074</v>
      </c>
      <c r="F2502" t="s">
        <v>53</v>
      </c>
      <c r="G2502">
        <v>61</v>
      </c>
      <c r="H2502" t="s">
        <v>34</v>
      </c>
      <c r="I2502" t="s">
        <v>103</v>
      </c>
      <c r="J2502" t="s">
        <v>104</v>
      </c>
      <c r="K2502" t="s">
        <v>105</v>
      </c>
      <c r="L2502" t="s">
        <v>37</v>
      </c>
      <c r="M2502" t="s">
        <v>3703</v>
      </c>
      <c r="N2502" t="s">
        <v>88</v>
      </c>
      <c r="O2502" t="s">
        <v>120</v>
      </c>
      <c r="P2502" t="s">
        <v>121</v>
      </c>
      <c r="Q2502" t="s">
        <v>122</v>
      </c>
      <c r="R2502">
        <v>3</v>
      </c>
      <c r="S2502">
        <v>1792</v>
      </c>
      <c r="T2502">
        <v>0.15</v>
      </c>
      <c r="U2502">
        <v>1290.24</v>
      </c>
      <c r="V2502">
        <v>4569.6000000000004</v>
      </c>
      <c r="W2502">
        <v>698.88</v>
      </c>
      <c r="X2502" t="s">
        <v>43</v>
      </c>
      <c r="Y2502" t="s">
        <v>44</v>
      </c>
      <c r="Z2502" t="s">
        <v>78</v>
      </c>
      <c r="AA2502" t="s">
        <v>46</v>
      </c>
      <c r="AB2502" t="s">
        <v>47</v>
      </c>
    </row>
    <row r="2503" spans="1:28" x14ac:dyDescent="0.3">
      <c r="A2503" t="s">
        <v>6295</v>
      </c>
      <c r="B2503" s="1">
        <v>45494</v>
      </c>
      <c r="C2503" s="1">
        <v>45495</v>
      </c>
      <c r="D2503" t="s">
        <v>4773</v>
      </c>
      <c r="E2503" t="s">
        <v>1808</v>
      </c>
      <c r="F2503" t="s">
        <v>33</v>
      </c>
      <c r="G2503">
        <v>21</v>
      </c>
      <c r="H2503" t="s">
        <v>34</v>
      </c>
      <c r="I2503" t="s">
        <v>84</v>
      </c>
      <c r="J2503" t="s">
        <v>85</v>
      </c>
      <c r="K2503" t="s">
        <v>86</v>
      </c>
      <c r="L2503" t="s">
        <v>37</v>
      </c>
      <c r="M2503" t="s">
        <v>440</v>
      </c>
      <c r="N2503" t="s">
        <v>73</v>
      </c>
      <c r="O2503" t="s">
        <v>107</v>
      </c>
      <c r="P2503" t="s">
        <v>108</v>
      </c>
      <c r="Q2503" t="s">
        <v>109</v>
      </c>
      <c r="R2503">
        <v>10</v>
      </c>
      <c r="S2503">
        <v>331</v>
      </c>
      <c r="T2503">
        <v>0</v>
      </c>
      <c r="U2503">
        <v>238.32</v>
      </c>
      <c r="V2503">
        <v>3310</v>
      </c>
      <c r="W2503">
        <v>926.8</v>
      </c>
      <c r="X2503" t="s">
        <v>136</v>
      </c>
      <c r="Y2503" t="s">
        <v>44</v>
      </c>
      <c r="Z2503" t="s">
        <v>56</v>
      </c>
      <c r="AA2503" t="s">
        <v>57</v>
      </c>
      <c r="AB2503" t="s">
        <v>110</v>
      </c>
    </row>
    <row r="2504" spans="1:28" x14ac:dyDescent="0.3">
      <c r="A2504" t="s">
        <v>6296</v>
      </c>
      <c r="B2504" s="1">
        <v>45462</v>
      </c>
      <c r="C2504" s="1">
        <v>45468</v>
      </c>
      <c r="D2504" t="s">
        <v>2930</v>
      </c>
      <c r="E2504" t="s">
        <v>2694</v>
      </c>
      <c r="F2504" t="s">
        <v>33</v>
      </c>
      <c r="G2504">
        <v>49</v>
      </c>
      <c r="H2504" t="s">
        <v>71</v>
      </c>
      <c r="I2504" t="s">
        <v>103</v>
      </c>
      <c r="J2504" t="s">
        <v>104</v>
      </c>
      <c r="K2504" t="s">
        <v>105</v>
      </c>
      <c r="L2504" t="s">
        <v>37</v>
      </c>
      <c r="M2504" t="s">
        <v>2379</v>
      </c>
      <c r="N2504" t="s">
        <v>88</v>
      </c>
      <c r="O2504" t="s">
        <v>120</v>
      </c>
      <c r="P2504" t="s">
        <v>121</v>
      </c>
      <c r="Q2504" t="s">
        <v>122</v>
      </c>
      <c r="R2504">
        <v>9</v>
      </c>
      <c r="S2504">
        <v>557</v>
      </c>
      <c r="T2504">
        <v>0</v>
      </c>
      <c r="U2504">
        <v>401.04</v>
      </c>
      <c r="V2504">
        <v>5013</v>
      </c>
      <c r="W2504">
        <v>1403.64</v>
      </c>
      <c r="X2504" t="s">
        <v>136</v>
      </c>
      <c r="Y2504" t="s">
        <v>64</v>
      </c>
      <c r="Z2504" t="s">
        <v>56</v>
      </c>
      <c r="AA2504" t="s">
        <v>46</v>
      </c>
      <c r="AB2504" t="s">
        <v>47</v>
      </c>
    </row>
    <row r="2505" spans="1:28" x14ac:dyDescent="0.3">
      <c r="A2505" t="s">
        <v>6297</v>
      </c>
      <c r="B2505" s="1">
        <v>45379</v>
      </c>
      <c r="C2505" s="1">
        <v>45384</v>
      </c>
      <c r="D2505" t="s">
        <v>2381</v>
      </c>
      <c r="E2505" t="s">
        <v>6298</v>
      </c>
      <c r="F2505" t="s">
        <v>53</v>
      </c>
      <c r="G2505">
        <v>54</v>
      </c>
      <c r="H2505" t="s">
        <v>34</v>
      </c>
      <c r="I2505" t="s">
        <v>35</v>
      </c>
      <c r="J2505" t="s">
        <v>36</v>
      </c>
      <c r="K2505" t="s">
        <v>36</v>
      </c>
      <c r="L2505" t="s">
        <v>37</v>
      </c>
      <c r="M2505" t="s">
        <v>1403</v>
      </c>
      <c r="N2505" t="s">
        <v>73</v>
      </c>
      <c r="O2505" t="s">
        <v>74</v>
      </c>
      <c r="P2505" t="s">
        <v>75</v>
      </c>
      <c r="Q2505" t="s">
        <v>76</v>
      </c>
      <c r="R2505">
        <v>7</v>
      </c>
      <c r="S2505">
        <v>966</v>
      </c>
      <c r="T2505">
        <v>0.15</v>
      </c>
      <c r="U2505">
        <v>695.52</v>
      </c>
      <c r="V2505">
        <v>5747.7</v>
      </c>
      <c r="W2505">
        <v>879.06</v>
      </c>
      <c r="X2505" t="s">
        <v>55</v>
      </c>
      <c r="Y2505" t="s">
        <v>44</v>
      </c>
      <c r="Z2505" t="s">
        <v>78</v>
      </c>
      <c r="AA2505" t="s">
        <v>46</v>
      </c>
      <c r="AB2505" t="s">
        <v>110</v>
      </c>
    </row>
    <row r="2506" spans="1:28" x14ac:dyDescent="0.3">
      <c r="A2506" t="s">
        <v>6299</v>
      </c>
      <c r="B2506" s="1">
        <v>45354</v>
      </c>
      <c r="C2506" s="1">
        <v>45357</v>
      </c>
      <c r="D2506" t="s">
        <v>6300</v>
      </c>
      <c r="E2506" t="s">
        <v>5284</v>
      </c>
      <c r="F2506" t="s">
        <v>33</v>
      </c>
      <c r="G2506">
        <v>46</v>
      </c>
      <c r="H2506" t="s">
        <v>71</v>
      </c>
      <c r="I2506" t="s">
        <v>35</v>
      </c>
      <c r="J2506" t="s">
        <v>36</v>
      </c>
      <c r="K2506" t="s">
        <v>36</v>
      </c>
      <c r="L2506" t="s">
        <v>37</v>
      </c>
      <c r="M2506" t="s">
        <v>6301</v>
      </c>
      <c r="N2506" t="s">
        <v>73</v>
      </c>
      <c r="O2506" t="s">
        <v>107</v>
      </c>
      <c r="P2506" t="s">
        <v>108</v>
      </c>
      <c r="Q2506" t="s">
        <v>109</v>
      </c>
      <c r="R2506">
        <v>1</v>
      </c>
      <c r="S2506">
        <v>419</v>
      </c>
      <c r="T2506">
        <v>0</v>
      </c>
      <c r="U2506">
        <v>301.68</v>
      </c>
      <c r="V2506">
        <v>419</v>
      </c>
      <c r="W2506">
        <v>117.32</v>
      </c>
      <c r="X2506" t="s">
        <v>43</v>
      </c>
      <c r="Y2506" t="s">
        <v>77</v>
      </c>
      <c r="Z2506" t="s">
        <v>78</v>
      </c>
      <c r="AA2506" t="s">
        <v>46</v>
      </c>
      <c r="AB2506" t="s">
        <v>47</v>
      </c>
    </row>
    <row r="2507" spans="1:28" x14ac:dyDescent="0.3">
      <c r="A2507" t="s">
        <v>6302</v>
      </c>
      <c r="B2507" s="1">
        <v>45337</v>
      </c>
      <c r="C2507" s="1">
        <v>45340</v>
      </c>
      <c r="D2507" t="s">
        <v>783</v>
      </c>
      <c r="E2507" t="s">
        <v>223</v>
      </c>
      <c r="F2507" t="s">
        <v>53</v>
      </c>
      <c r="G2507">
        <v>21</v>
      </c>
      <c r="H2507" t="s">
        <v>128</v>
      </c>
      <c r="I2507" t="s">
        <v>84</v>
      </c>
      <c r="J2507" t="s">
        <v>85</v>
      </c>
      <c r="K2507" t="s">
        <v>86</v>
      </c>
      <c r="L2507" t="s">
        <v>37</v>
      </c>
      <c r="M2507" t="s">
        <v>684</v>
      </c>
      <c r="N2507" t="s">
        <v>73</v>
      </c>
      <c r="O2507" t="s">
        <v>107</v>
      </c>
      <c r="P2507" t="s">
        <v>108</v>
      </c>
      <c r="Q2507" t="s">
        <v>109</v>
      </c>
      <c r="R2507">
        <v>10</v>
      </c>
      <c r="S2507">
        <v>1435</v>
      </c>
      <c r="T2507">
        <v>0.1</v>
      </c>
      <c r="U2507">
        <v>1033.2</v>
      </c>
      <c r="V2507">
        <v>12915</v>
      </c>
      <c r="W2507">
        <v>2583</v>
      </c>
      <c r="X2507" t="s">
        <v>55</v>
      </c>
      <c r="Y2507" t="s">
        <v>77</v>
      </c>
      <c r="Z2507" t="s">
        <v>45</v>
      </c>
      <c r="AA2507" t="s">
        <v>46</v>
      </c>
      <c r="AB2507" t="s">
        <v>47</v>
      </c>
    </row>
    <row r="2508" spans="1:28" x14ac:dyDescent="0.3">
      <c r="A2508" t="s">
        <v>6303</v>
      </c>
      <c r="B2508" s="1">
        <v>45618</v>
      </c>
      <c r="C2508" s="1">
        <v>45622</v>
      </c>
      <c r="D2508" t="s">
        <v>6304</v>
      </c>
      <c r="E2508" t="s">
        <v>6305</v>
      </c>
      <c r="F2508" t="s">
        <v>53</v>
      </c>
      <c r="G2508">
        <v>42</v>
      </c>
      <c r="H2508" t="s">
        <v>34</v>
      </c>
      <c r="I2508" t="s">
        <v>116</v>
      </c>
      <c r="J2508" t="s">
        <v>117</v>
      </c>
      <c r="K2508" t="s">
        <v>118</v>
      </c>
      <c r="L2508" t="s">
        <v>37</v>
      </c>
      <c r="M2508" t="s">
        <v>4753</v>
      </c>
      <c r="N2508" t="s">
        <v>39</v>
      </c>
      <c r="O2508" t="s">
        <v>40</v>
      </c>
      <c r="P2508" t="s">
        <v>41</v>
      </c>
      <c r="Q2508" t="s">
        <v>42</v>
      </c>
      <c r="R2508">
        <v>9</v>
      </c>
      <c r="S2508">
        <v>1852</v>
      </c>
      <c r="T2508">
        <v>0.2</v>
      </c>
      <c r="U2508">
        <v>1333.44</v>
      </c>
      <c r="V2508">
        <v>13334.4</v>
      </c>
      <c r="W2508">
        <v>1333.44</v>
      </c>
      <c r="X2508" t="s">
        <v>136</v>
      </c>
      <c r="Y2508" t="s">
        <v>77</v>
      </c>
      <c r="Z2508" t="s">
        <v>56</v>
      </c>
      <c r="AA2508" t="s">
        <v>46</v>
      </c>
      <c r="AB2508" t="s">
        <v>47</v>
      </c>
    </row>
    <row r="2509" spans="1:28" x14ac:dyDescent="0.3">
      <c r="A2509" t="s">
        <v>6306</v>
      </c>
      <c r="B2509" s="1">
        <v>45635</v>
      </c>
      <c r="C2509" s="1">
        <v>45642</v>
      </c>
      <c r="D2509" t="s">
        <v>2452</v>
      </c>
      <c r="E2509" t="s">
        <v>5887</v>
      </c>
      <c r="F2509" t="s">
        <v>53</v>
      </c>
      <c r="G2509">
        <v>22</v>
      </c>
      <c r="H2509" t="s">
        <v>71</v>
      </c>
      <c r="I2509" t="s">
        <v>116</v>
      </c>
      <c r="J2509" t="s">
        <v>117</v>
      </c>
      <c r="K2509" t="s">
        <v>118</v>
      </c>
      <c r="L2509" t="s">
        <v>37</v>
      </c>
      <c r="M2509" t="s">
        <v>888</v>
      </c>
      <c r="N2509" t="s">
        <v>73</v>
      </c>
      <c r="O2509" t="s">
        <v>74</v>
      </c>
      <c r="P2509" t="s">
        <v>75</v>
      </c>
      <c r="Q2509" t="s">
        <v>76</v>
      </c>
      <c r="R2509">
        <v>7</v>
      </c>
      <c r="S2509">
        <v>1166</v>
      </c>
      <c r="T2509">
        <v>0.1</v>
      </c>
      <c r="U2509">
        <v>839.52</v>
      </c>
      <c r="V2509">
        <v>7345.8</v>
      </c>
      <c r="W2509">
        <v>1469.16</v>
      </c>
      <c r="X2509" t="s">
        <v>43</v>
      </c>
      <c r="Y2509" t="s">
        <v>44</v>
      </c>
      <c r="Z2509" t="s">
        <v>78</v>
      </c>
      <c r="AA2509" t="s">
        <v>65</v>
      </c>
      <c r="AB2509" t="s">
        <v>47</v>
      </c>
    </row>
    <row r="2510" spans="1:28" x14ac:dyDescent="0.3">
      <c r="A2510" t="s">
        <v>6307</v>
      </c>
      <c r="B2510" s="1">
        <v>45464</v>
      </c>
      <c r="C2510" s="1">
        <v>45471</v>
      </c>
      <c r="D2510" t="s">
        <v>6308</v>
      </c>
      <c r="E2510" t="s">
        <v>6127</v>
      </c>
      <c r="F2510" t="s">
        <v>53</v>
      </c>
      <c r="G2510">
        <v>37</v>
      </c>
      <c r="H2510" t="s">
        <v>128</v>
      </c>
      <c r="I2510" t="s">
        <v>116</v>
      </c>
      <c r="J2510" t="s">
        <v>117</v>
      </c>
      <c r="K2510" t="s">
        <v>118</v>
      </c>
      <c r="L2510" t="s">
        <v>37</v>
      </c>
      <c r="M2510" t="s">
        <v>2313</v>
      </c>
      <c r="N2510" t="s">
        <v>39</v>
      </c>
      <c r="O2510" t="s">
        <v>159</v>
      </c>
      <c r="P2510" t="s">
        <v>160</v>
      </c>
      <c r="Q2510" t="s">
        <v>161</v>
      </c>
      <c r="R2510">
        <v>1</v>
      </c>
      <c r="S2510">
        <v>457</v>
      </c>
      <c r="T2510">
        <v>0.1</v>
      </c>
      <c r="U2510">
        <v>329.04</v>
      </c>
      <c r="V2510">
        <v>411.3</v>
      </c>
      <c r="W2510">
        <v>82.26</v>
      </c>
      <c r="X2510" t="s">
        <v>43</v>
      </c>
      <c r="Y2510" t="s">
        <v>77</v>
      </c>
      <c r="Z2510" t="s">
        <v>45</v>
      </c>
      <c r="AA2510" t="s">
        <v>46</v>
      </c>
      <c r="AB2510" t="s">
        <v>47</v>
      </c>
    </row>
    <row r="2511" spans="1:28" x14ac:dyDescent="0.3">
      <c r="A2511" t="s">
        <v>6309</v>
      </c>
      <c r="B2511" s="1">
        <v>45551</v>
      </c>
      <c r="C2511" s="1">
        <v>45553</v>
      </c>
      <c r="D2511" t="s">
        <v>4592</v>
      </c>
      <c r="E2511" t="s">
        <v>388</v>
      </c>
      <c r="F2511" t="s">
        <v>33</v>
      </c>
      <c r="G2511">
        <v>18</v>
      </c>
      <c r="H2511" t="s">
        <v>71</v>
      </c>
      <c r="I2511" t="s">
        <v>103</v>
      </c>
      <c r="J2511" t="s">
        <v>104</v>
      </c>
      <c r="K2511" t="s">
        <v>105</v>
      </c>
      <c r="L2511" t="s">
        <v>37</v>
      </c>
      <c r="M2511" t="s">
        <v>3011</v>
      </c>
      <c r="N2511" t="s">
        <v>39</v>
      </c>
      <c r="O2511" t="s">
        <v>159</v>
      </c>
      <c r="P2511" t="s">
        <v>160</v>
      </c>
      <c r="Q2511" t="s">
        <v>161</v>
      </c>
      <c r="R2511">
        <v>10</v>
      </c>
      <c r="S2511">
        <v>406</v>
      </c>
      <c r="T2511">
        <v>0.1</v>
      </c>
      <c r="U2511">
        <v>292.32</v>
      </c>
      <c r="V2511">
        <v>3654</v>
      </c>
      <c r="W2511">
        <v>730.8</v>
      </c>
      <c r="X2511" t="s">
        <v>55</v>
      </c>
      <c r="Y2511" t="s">
        <v>77</v>
      </c>
      <c r="Z2511" t="s">
        <v>45</v>
      </c>
      <c r="AA2511" t="s">
        <v>65</v>
      </c>
      <c r="AB2511" t="s">
        <v>47</v>
      </c>
    </row>
    <row r="2512" spans="1:28" x14ac:dyDescent="0.3">
      <c r="A2512" t="s">
        <v>6310</v>
      </c>
      <c r="B2512" s="1">
        <v>45520</v>
      </c>
      <c r="C2512" s="1">
        <v>45524</v>
      </c>
      <c r="D2512" t="s">
        <v>2073</v>
      </c>
      <c r="E2512" t="s">
        <v>1373</v>
      </c>
      <c r="F2512" t="s">
        <v>53</v>
      </c>
      <c r="G2512">
        <v>62</v>
      </c>
      <c r="H2512" t="s">
        <v>71</v>
      </c>
      <c r="I2512" t="s">
        <v>35</v>
      </c>
      <c r="J2512" t="s">
        <v>36</v>
      </c>
      <c r="K2512" t="s">
        <v>36</v>
      </c>
      <c r="L2512" t="s">
        <v>37</v>
      </c>
      <c r="M2512" t="s">
        <v>4954</v>
      </c>
      <c r="N2512" t="s">
        <v>39</v>
      </c>
      <c r="O2512" t="s">
        <v>40</v>
      </c>
      <c r="P2512" t="s">
        <v>41</v>
      </c>
      <c r="Q2512" t="s">
        <v>42</v>
      </c>
      <c r="R2512">
        <v>4</v>
      </c>
      <c r="S2512">
        <v>318</v>
      </c>
      <c r="T2512">
        <v>0</v>
      </c>
      <c r="U2512">
        <v>228.96</v>
      </c>
      <c r="V2512">
        <v>1272</v>
      </c>
      <c r="W2512">
        <v>356.16</v>
      </c>
      <c r="X2512" t="s">
        <v>43</v>
      </c>
      <c r="Y2512" t="s">
        <v>64</v>
      </c>
      <c r="Z2512" t="s">
        <v>45</v>
      </c>
      <c r="AA2512" t="s">
        <v>65</v>
      </c>
      <c r="AB2512" t="s">
        <v>47</v>
      </c>
    </row>
    <row r="2513" spans="1:28" x14ac:dyDescent="0.3">
      <c r="A2513" t="s">
        <v>6311</v>
      </c>
      <c r="B2513" s="1">
        <v>45543</v>
      </c>
      <c r="C2513" s="1">
        <v>45547</v>
      </c>
      <c r="D2513" t="s">
        <v>3653</v>
      </c>
      <c r="E2513" t="s">
        <v>4246</v>
      </c>
      <c r="F2513" t="s">
        <v>33</v>
      </c>
      <c r="G2513">
        <v>45</v>
      </c>
      <c r="H2513" t="s">
        <v>71</v>
      </c>
      <c r="I2513" t="s">
        <v>35</v>
      </c>
      <c r="J2513" t="s">
        <v>36</v>
      </c>
      <c r="K2513" t="s">
        <v>36</v>
      </c>
      <c r="L2513" t="s">
        <v>37</v>
      </c>
      <c r="M2513" t="s">
        <v>1349</v>
      </c>
      <c r="N2513" t="s">
        <v>88</v>
      </c>
      <c r="O2513" t="s">
        <v>89</v>
      </c>
      <c r="P2513" t="s">
        <v>90</v>
      </c>
      <c r="Q2513" t="s">
        <v>91</v>
      </c>
      <c r="R2513">
        <v>8</v>
      </c>
      <c r="S2513">
        <v>701</v>
      </c>
      <c r="T2513">
        <v>0.1</v>
      </c>
      <c r="U2513">
        <v>504.72</v>
      </c>
      <c r="V2513">
        <v>5047.2</v>
      </c>
      <c r="W2513">
        <v>1009.44</v>
      </c>
      <c r="X2513" t="s">
        <v>136</v>
      </c>
      <c r="Y2513" t="s">
        <v>64</v>
      </c>
      <c r="Z2513" t="s">
        <v>56</v>
      </c>
      <c r="AA2513" t="s">
        <v>57</v>
      </c>
      <c r="AB2513" t="s">
        <v>47</v>
      </c>
    </row>
    <row r="2514" spans="1:28" x14ac:dyDescent="0.3">
      <c r="A2514" t="s">
        <v>6312</v>
      </c>
      <c r="B2514" s="1">
        <v>45510</v>
      </c>
      <c r="C2514" s="1">
        <v>45517</v>
      </c>
      <c r="D2514" t="s">
        <v>2768</v>
      </c>
      <c r="E2514" t="s">
        <v>1738</v>
      </c>
      <c r="F2514" t="s">
        <v>33</v>
      </c>
      <c r="G2514">
        <v>36</v>
      </c>
      <c r="H2514" t="s">
        <v>128</v>
      </c>
      <c r="I2514" t="s">
        <v>35</v>
      </c>
      <c r="J2514" t="s">
        <v>36</v>
      </c>
      <c r="K2514" t="s">
        <v>36</v>
      </c>
      <c r="L2514" t="s">
        <v>37</v>
      </c>
      <c r="M2514" t="s">
        <v>1583</v>
      </c>
      <c r="N2514" t="s">
        <v>39</v>
      </c>
      <c r="O2514" t="s">
        <v>159</v>
      </c>
      <c r="P2514" t="s">
        <v>160</v>
      </c>
      <c r="Q2514" t="s">
        <v>161</v>
      </c>
      <c r="R2514">
        <v>6</v>
      </c>
      <c r="S2514">
        <v>388</v>
      </c>
      <c r="T2514">
        <v>0</v>
      </c>
      <c r="U2514">
        <v>279.36</v>
      </c>
      <c r="V2514">
        <v>2328</v>
      </c>
      <c r="W2514">
        <v>651.84</v>
      </c>
      <c r="X2514" t="s">
        <v>136</v>
      </c>
      <c r="Y2514" t="s">
        <v>44</v>
      </c>
      <c r="Z2514" t="s">
        <v>45</v>
      </c>
      <c r="AA2514" t="s">
        <v>57</v>
      </c>
      <c r="AB2514" t="s">
        <v>110</v>
      </c>
    </row>
    <row r="2515" spans="1:28" x14ac:dyDescent="0.3">
      <c r="A2515" t="s">
        <v>6313</v>
      </c>
      <c r="B2515" s="1">
        <v>45572</v>
      </c>
      <c r="C2515" s="1">
        <v>45576</v>
      </c>
      <c r="D2515" t="s">
        <v>2640</v>
      </c>
      <c r="E2515" t="s">
        <v>1246</v>
      </c>
      <c r="F2515" t="s">
        <v>33</v>
      </c>
      <c r="G2515">
        <v>39</v>
      </c>
      <c r="H2515" t="s">
        <v>34</v>
      </c>
      <c r="I2515" t="s">
        <v>35</v>
      </c>
      <c r="J2515" t="s">
        <v>36</v>
      </c>
      <c r="K2515" t="s">
        <v>36</v>
      </c>
      <c r="L2515" t="s">
        <v>37</v>
      </c>
      <c r="M2515" t="s">
        <v>3494</v>
      </c>
      <c r="N2515" t="s">
        <v>88</v>
      </c>
      <c r="O2515" t="s">
        <v>120</v>
      </c>
      <c r="P2515" t="s">
        <v>121</v>
      </c>
      <c r="Q2515" t="s">
        <v>122</v>
      </c>
      <c r="R2515">
        <v>2</v>
      </c>
      <c r="S2515">
        <v>1093</v>
      </c>
      <c r="T2515">
        <v>0</v>
      </c>
      <c r="U2515">
        <v>786.96</v>
      </c>
      <c r="V2515">
        <v>2186</v>
      </c>
      <c r="W2515">
        <v>612.08000000000004</v>
      </c>
      <c r="X2515" t="s">
        <v>136</v>
      </c>
      <c r="Y2515" t="s">
        <v>44</v>
      </c>
      <c r="Z2515" t="s">
        <v>78</v>
      </c>
      <c r="AA2515" t="s">
        <v>46</v>
      </c>
      <c r="AB2515" t="s">
        <v>110</v>
      </c>
    </row>
    <row r="2516" spans="1:28" x14ac:dyDescent="0.3">
      <c r="A2516" t="s">
        <v>6314</v>
      </c>
      <c r="B2516" s="1">
        <v>45477</v>
      </c>
      <c r="C2516" s="1">
        <v>45480</v>
      </c>
      <c r="D2516" t="s">
        <v>428</v>
      </c>
      <c r="E2516" t="s">
        <v>2001</v>
      </c>
      <c r="F2516" t="s">
        <v>33</v>
      </c>
      <c r="G2516">
        <v>18</v>
      </c>
      <c r="H2516" t="s">
        <v>128</v>
      </c>
      <c r="I2516" t="s">
        <v>35</v>
      </c>
      <c r="J2516" t="s">
        <v>36</v>
      </c>
      <c r="K2516" t="s">
        <v>36</v>
      </c>
      <c r="L2516" t="s">
        <v>37</v>
      </c>
      <c r="M2516" t="s">
        <v>2152</v>
      </c>
      <c r="N2516" t="s">
        <v>88</v>
      </c>
      <c r="O2516" t="s">
        <v>120</v>
      </c>
      <c r="P2516" t="s">
        <v>121</v>
      </c>
      <c r="Q2516" t="s">
        <v>122</v>
      </c>
      <c r="R2516">
        <v>3</v>
      </c>
      <c r="S2516">
        <v>859</v>
      </c>
      <c r="T2516">
        <v>0.2</v>
      </c>
      <c r="U2516">
        <v>618.48</v>
      </c>
      <c r="V2516">
        <v>2061.6</v>
      </c>
      <c r="W2516">
        <v>206.16</v>
      </c>
      <c r="X2516" t="s">
        <v>55</v>
      </c>
      <c r="Y2516" t="s">
        <v>44</v>
      </c>
      <c r="Z2516" t="s">
        <v>45</v>
      </c>
      <c r="AA2516" t="s">
        <v>46</v>
      </c>
      <c r="AB2516" t="s">
        <v>47</v>
      </c>
    </row>
    <row r="2517" spans="1:28" x14ac:dyDescent="0.3">
      <c r="A2517" t="s">
        <v>6315</v>
      </c>
      <c r="B2517" s="1">
        <v>45505</v>
      </c>
      <c r="C2517" s="1">
        <v>45507</v>
      </c>
      <c r="D2517" t="s">
        <v>1552</v>
      </c>
      <c r="E2517" t="s">
        <v>2089</v>
      </c>
      <c r="F2517" t="s">
        <v>33</v>
      </c>
      <c r="G2517">
        <v>40</v>
      </c>
      <c r="H2517" t="s">
        <v>71</v>
      </c>
      <c r="I2517" t="s">
        <v>35</v>
      </c>
      <c r="J2517" t="s">
        <v>36</v>
      </c>
      <c r="K2517" t="s">
        <v>36</v>
      </c>
      <c r="L2517" t="s">
        <v>37</v>
      </c>
      <c r="M2517" t="s">
        <v>6316</v>
      </c>
      <c r="N2517" t="s">
        <v>39</v>
      </c>
      <c r="O2517" t="s">
        <v>40</v>
      </c>
      <c r="P2517" t="s">
        <v>41</v>
      </c>
      <c r="Q2517" t="s">
        <v>42</v>
      </c>
      <c r="R2517">
        <v>5</v>
      </c>
      <c r="S2517">
        <v>138</v>
      </c>
      <c r="T2517">
        <v>0.1</v>
      </c>
      <c r="U2517">
        <v>99.36</v>
      </c>
      <c r="V2517">
        <v>621</v>
      </c>
      <c r="W2517">
        <v>124.2</v>
      </c>
      <c r="X2517" t="s">
        <v>136</v>
      </c>
      <c r="Y2517" t="s">
        <v>44</v>
      </c>
      <c r="Z2517" t="s">
        <v>45</v>
      </c>
      <c r="AA2517" t="s">
        <v>46</v>
      </c>
      <c r="AB2517" t="s">
        <v>110</v>
      </c>
    </row>
    <row r="2518" spans="1:28" x14ac:dyDescent="0.3">
      <c r="A2518" t="s">
        <v>6317</v>
      </c>
      <c r="B2518" s="1">
        <v>45378</v>
      </c>
      <c r="C2518" s="1">
        <v>45380</v>
      </c>
      <c r="D2518" t="s">
        <v>5161</v>
      </c>
      <c r="E2518" t="s">
        <v>2316</v>
      </c>
      <c r="F2518" t="s">
        <v>33</v>
      </c>
      <c r="G2518">
        <v>23</v>
      </c>
      <c r="H2518" t="s">
        <v>128</v>
      </c>
      <c r="I2518" t="s">
        <v>35</v>
      </c>
      <c r="J2518" t="s">
        <v>36</v>
      </c>
      <c r="K2518" t="s">
        <v>36</v>
      </c>
      <c r="L2518" t="s">
        <v>37</v>
      </c>
      <c r="M2518" t="s">
        <v>1676</v>
      </c>
      <c r="N2518" t="s">
        <v>88</v>
      </c>
      <c r="O2518" t="s">
        <v>89</v>
      </c>
      <c r="P2518" t="s">
        <v>90</v>
      </c>
      <c r="Q2518" t="s">
        <v>91</v>
      </c>
      <c r="R2518">
        <v>5</v>
      </c>
      <c r="S2518">
        <v>248</v>
      </c>
      <c r="T2518">
        <v>0.1</v>
      </c>
      <c r="U2518">
        <v>178.56</v>
      </c>
      <c r="V2518">
        <v>1116</v>
      </c>
      <c r="W2518">
        <v>223.2</v>
      </c>
      <c r="X2518" t="s">
        <v>136</v>
      </c>
      <c r="Y2518" t="s">
        <v>64</v>
      </c>
      <c r="Z2518" t="s">
        <v>45</v>
      </c>
      <c r="AA2518" t="s">
        <v>46</v>
      </c>
      <c r="AB2518" t="s">
        <v>47</v>
      </c>
    </row>
    <row r="2519" spans="1:28" x14ac:dyDescent="0.3">
      <c r="A2519" t="s">
        <v>6318</v>
      </c>
      <c r="B2519" s="1">
        <v>45296</v>
      </c>
      <c r="C2519" s="1">
        <v>45303</v>
      </c>
      <c r="D2519" t="s">
        <v>4263</v>
      </c>
      <c r="E2519" t="s">
        <v>6319</v>
      </c>
      <c r="F2519" t="s">
        <v>33</v>
      </c>
      <c r="G2519">
        <v>32</v>
      </c>
      <c r="H2519" t="s">
        <v>71</v>
      </c>
      <c r="I2519" t="s">
        <v>103</v>
      </c>
      <c r="J2519" t="s">
        <v>104</v>
      </c>
      <c r="K2519" t="s">
        <v>105</v>
      </c>
      <c r="L2519" t="s">
        <v>37</v>
      </c>
      <c r="M2519" t="s">
        <v>600</v>
      </c>
      <c r="N2519" t="s">
        <v>88</v>
      </c>
      <c r="O2519" t="s">
        <v>120</v>
      </c>
      <c r="P2519" t="s">
        <v>121</v>
      </c>
      <c r="Q2519" t="s">
        <v>122</v>
      </c>
      <c r="R2519">
        <v>5</v>
      </c>
      <c r="S2519">
        <v>1991</v>
      </c>
      <c r="T2519">
        <v>0.2</v>
      </c>
      <c r="U2519">
        <v>1433.52</v>
      </c>
      <c r="V2519">
        <v>7964</v>
      </c>
      <c r="W2519">
        <v>796.4</v>
      </c>
      <c r="X2519" t="s">
        <v>43</v>
      </c>
      <c r="Y2519" t="s">
        <v>77</v>
      </c>
      <c r="Z2519" t="s">
        <v>45</v>
      </c>
      <c r="AA2519" t="s">
        <v>57</v>
      </c>
      <c r="AB2519" t="s">
        <v>47</v>
      </c>
    </row>
    <row r="2520" spans="1:28" x14ac:dyDescent="0.3">
      <c r="A2520" t="s">
        <v>6320</v>
      </c>
      <c r="B2520" s="1">
        <v>45424</v>
      </c>
      <c r="C2520" s="1">
        <v>45425</v>
      </c>
      <c r="D2520" t="s">
        <v>2914</v>
      </c>
      <c r="E2520" t="s">
        <v>1363</v>
      </c>
      <c r="F2520" t="s">
        <v>33</v>
      </c>
      <c r="G2520">
        <v>22</v>
      </c>
      <c r="H2520" t="s">
        <v>71</v>
      </c>
      <c r="I2520" t="s">
        <v>116</v>
      </c>
      <c r="J2520" t="s">
        <v>117</v>
      </c>
      <c r="K2520" t="s">
        <v>118</v>
      </c>
      <c r="L2520" t="s">
        <v>37</v>
      </c>
      <c r="M2520" t="s">
        <v>1415</v>
      </c>
      <c r="N2520" t="s">
        <v>73</v>
      </c>
      <c r="O2520" t="s">
        <v>107</v>
      </c>
      <c r="P2520" t="s">
        <v>108</v>
      </c>
      <c r="Q2520" t="s">
        <v>109</v>
      </c>
      <c r="R2520">
        <v>9</v>
      </c>
      <c r="S2520">
        <v>1719</v>
      </c>
      <c r="T2520">
        <v>0.2</v>
      </c>
      <c r="U2520">
        <v>1237.68</v>
      </c>
      <c r="V2520">
        <v>12376.8</v>
      </c>
      <c r="W2520">
        <v>1237.68</v>
      </c>
      <c r="X2520" t="s">
        <v>55</v>
      </c>
      <c r="Y2520" t="s">
        <v>64</v>
      </c>
      <c r="Z2520" t="s">
        <v>56</v>
      </c>
      <c r="AA2520" t="s">
        <v>65</v>
      </c>
      <c r="AB2520" t="s">
        <v>110</v>
      </c>
    </row>
    <row r="2521" spans="1:28" x14ac:dyDescent="0.3">
      <c r="A2521" t="s">
        <v>6321</v>
      </c>
      <c r="B2521" s="1">
        <v>45473</v>
      </c>
      <c r="C2521" s="1">
        <v>45479</v>
      </c>
      <c r="D2521" t="s">
        <v>4923</v>
      </c>
      <c r="E2521" t="s">
        <v>2307</v>
      </c>
      <c r="F2521" t="s">
        <v>33</v>
      </c>
      <c r="G2521">
        <v>42</v>
      </c>
      <c r="H2521" t="s">
        <v>34</v>
      </c>
      <c r="I2521" t="s">
        <v>103</v>
      </c>
      <c r="J2521" t="s">
        <v>104</v>
      </c>
      <c r="K2521" t="s">
        <v>105</v>
      </c>
      <c r="L2521" t="s">
        <v>37</v>
      </c>
      <c r="M2521" t="s">
        <v>6082</v>
      </c>
      <c r="N2521" t="s">
        <v>73</v>
      </c>
      <c r="O2521" t="s">
        <v>107</v>
      </c>
      <c r="P2521" t="s">
        <v>108</v>
      </c>
      <c r="Q2521" t="s">
        <v>109</v>
      </c>
      <c r="R2521">
        <v>5</v>
      </c>
      <c r="S2521">
        <v>1272</v>
      </c>
      <c r="T2521">
        <v>0.2</v>
      </c>
      <c r="U2521">
        <v>915.84</v>
      </c>
      <c r="V2521">
        <v>5088</v>
      </c>
      <c r="W2521">
        <v>508.8</v>
      </c>
      <c r="X2521" t="s">
        <v>43</v>
      </c>
      <c r="Y2521" t="s">
        <v>77</v>
      </c>
      <c r="Z2521" t="s">
        <v>45</v>
      </c>
      <c r="AA2521" t="s">
        <v>65</v>
      </c>
      <c r="AB2521" t="s">
        <v>47</v>
      </c>
    </row>
    <row r="2522" spans="1:28" x14ac:dyDescent="0.3">
      <c r="A2522" t="s">
        <v>6322</v>
      </c>
      <c r="B2522" s="1">
        <v>45540</v>
      </c>
      <c r="C2522" s="1">
        <v>45543</v>
      </c>
      <c r="D2522" t="s">
        <v>2238</v>
      </c>
      <c r="E2522" t="s">
        <v>1649</v>
      </c>
      <c r="F2522" t="s">
        <v>53</v>
      </c>
      <c r="G2522">
        <v>38</v>
      </c>
      <c r="H2522" t="s">
        <v>71</v>
      </c>
      <c r="I2522" t="s">
        <v>35</v>
      </c>
      <c r="J2522" t="s">
        <v>36</v>
      </c>
      <c r="K2522" t="s">
        <v>36</v>
      </c>
      <c r="L2522" t="s">
        <v>37</v>
      </c>
      <c r="M2522" t="s">
        <v>400</v>
      </c>
      <c r="N2522" t="s">
        <v>39</v>
      </c>
      <c r="O2522" t="s">
        <v>159</v>
      </c>
      <c r="P2522" t="s">
        <v>160</v>
      </c>
      <c r="Q2522" t="s">
        <v>161</v>
      </c>
      <c r="R2522">
        <v>5</v>
      </c>
      <c r="S2522">
        <v>1559</v>
      </c>
      <c r="T2522">
        <v>0</v>
      </c>
      <c r="U2522">
        <v>1122.48</v>
      </c>
      <c r="V2522">
        <v>7795</v>
      </c>
      <c r="W2522">
        <v>2182.6</v>
      </c>
      <c r="X2522" t="s">
        <v>43</v>
      </c>
      <c r="Y2522" t="s">
        <v>77</v>
      </c>
      <c r="Z2522" t="s">
        <v>78</v>
      </c>
      <c r="AA2522" t="s">
        <v>57</v>
      </c>
      <c r="AB2522" t="s">
        <v>110</v>
      </c>
    </row>
    <row r="2523" spans="1:28" x14ac:dyDescent="0.3">
      <c r="A2523" t="s">
        <v>6323</v>
      </c>
      <c r="B2523" s="1">
        <v>45479</v>
      </c>
      <c r="C2523" s="1">
        <v>45486</v>
      </c>
      <c r="D2523" t="s">
        <v>6287</v>
      </c>
      <c r="E2523" t="s">
        <v>1462</v>
      </c>
      <c r="F2523" t="s">
        <v>33</v>
      </c>
      <c r="G2523">
        <v>43</v>
      </c>
      <c r="H2523" t="s">
        <v>71</v>
      </c>
      <c r="I2523" t="s">
        <v>116</v>
      </c>
      <c r="J2523" t="s">
        <v>117</v>
      </c>
      <c r="K2523" t="s">
        <v>118</v>
      </c>
      <c r="L2523" t="s">
        <v>37</v>
      </c>
      <c r="M2523" t="s">
        <v>4434</v>
      </c>
      <c r="N2523" t="s">
        <v>73</v>
      </c>
      <c r="O2523" t="s">
        <v>74</v>
      </c>
      <c r="P2523" t="s">
        <v>75</v>
      </c>
      <c r="Q2523" t="s">
        <v>76</v>
      </c>
      <c r="R2523">
        <v>10</v>
      </c>
      <c r="S2523">
        <v>1432</v>
      </c>
      <c r="T2523">
        <v>0.05</v>
      </c>
      <c r="U2523">
        <v>1031.04</v>
      </c>
      <c r="V2523">
        <v>13604</v>
      </c>
      <c r="W2523">
        <v>3293.6</v>
      </c>
      <c r="X2523" t="s">
        <v>55</v>
      </c>
      <c r="Y2523" t="s">
        <v>64</v>
      </c>
      <c r="Z2523" t="s">
        <v>45</v>
      </c>
      <c r="AA2523" t="s">
        <v>57</v>
      </c>
      <c r="AB2523" t="s">
        <v>110</v>
      </c>
    </row>
    <row r="2524" spans="1:28" x14ac:dyDescent="0.3">
      <c r="A2524" t="s">
        <v>6324</v>
      </c>
      <c r="B2524" s="1">
        <v>45475</v>
      </c>
      <c r="C2524" s="1">
        <v>45477</v>
      </c>
      <c r="D2524" t="s">
        <v>5165</v>
      </c>
      <c r="E2524" t="s">
        <v>5661</v>
      </c>
      <c r="F2524" t="s">
        <v>53</v>
      </c>
      <c r="G2524">
        <v>61</v>
      </c>
      <c r="H2524" t="s">
        <v>71</v>
      </c>
      <c r="I2524" t="s">
        <v>116</v>
      </c>
      <c r="J2524" t="s">
        <v>117</v>
      </c>
      <c r="K2524" t="s">
        <v>118</v>
      </c>
      <c r="L2524" t="s">
        <v>37</v>
      </c>
      <c r="M2524" t="s">
        <v>1873</v>
      </c>
      <c r="N2524" t="s">
        <v>88</v>
      </c>
      <c r="O2524" t="s">
        <v>120</v>
      </c>
      <c r="P2524" t="s">
        <v>121</v>
      </c>
      <c r="Q2524" t="s">
        <v>122</v>
      </c>
      <c r="R2524">
        <v>3</v>
      </c>
      <c r="S2524">
        <v>727</v>
      </c>
      <c r="T2524">
        <v>0.1</v>
      </c>
      <c r="U2524">
        <v>523.44000000000005</v>
      </c>
      <c r="V2524">
        <v>1962.9</v>
      </c>
      <c r="W2524">
        <v>392.58</v>
      </c>
      <c r="X2524" t="s">
        <v>55</v>
      </c>
      <c r="Y2524" t="s">
        <v>77</v>
      </c>
      <c r="Z2524" t="s">
        <v>56</v>
      </c>
      <c r="AA2524" t="s">
        <v>57</v>
      </c>
      <c r="AB2524" t="s">
        <v>110</v>
      </c>
    </row>
    <row r="2525" spans="1:28" x14ac:dyDescent="0.3">
      <c r="A2525" t="s">
        <v>6325</v>
      </c>
      <c r="B2525" s="1">
        <v>45425</v>
      </c>
      <c r="C2525" s="1">
        <v>45429</v>
      </c>
      <c r="D2525" t="s">
        <v>6326</v>
      </c>
      <c r="E2525" t="s">
        <v>2568</v>
      </c>
      <c r="F2525" t="s">
        <v>33</v>
      </c>
      <c r="G2525">
        <v>19</v>
      </c>
      <c r="H2525" t="s">
        <v>34</v>
      </c>
      <c r="I2525" t="s">
        <v>84</v>
      </c>
      <c r="J2525" t="s">
        <v>85</v>
      </c>
      <c r="K2525" t="s">
        <v>86</v>
      </c>
      <c r="L2525" t="s">
        <v>37</v>
      </c>
      <c r="M2525" t="s">
        <v>664</v>
      </c>
      <c r="N2525" t="s">
        <v>39</v>
      </c>
      <c r="O2525" t="s">
        <v>40</v>
      </c>
      <c r="P2525" t="s">
        <v>41</v>
      </c>
      <c r="Q2525" t="s">
        <v>42</v>
      </c>
      <c r="R2525">
        <v>8</v>
      </c>
      <c r="S2525">
        <v>1000</v>
      </c>
      <c r="T2525">
        <v>0.05</v>
      </c>
      <c r="U2525">
        <v>720</v>
      </c>
      <c r="V2525">
        <v>7600</v>
      </c>
      <c r="W2525">
        <v>1840</v>
      </c>
      <c r="X2525" t="s">
        <v>55</v>
      </c>
      <c r="Y2525" t="s">
        <v>44</v>
      </c>
      <c r="Z2525" t="s">
        <v>45</v>
      </c>
      <c r="AA2525" t="s">
        <v>46</v>
      </c>
      <c r="AB2525" t="s">
        <v>110</v>
      </c>
    </row>
    <row r="2526" spans="1:28" x14ac:dyDescent="0.3">
      <c r="A2526" t="s">
        <v>6327</v>
      </c>
      <c r="B2526" s="1">
        <v>45483</v>
      </c>
      <c r="C2526" s="1">
        <v>45485</v>
      </c>
      <c r="D2526" t="s">
        <v>6328</v>
      </c>
      <c r="E2526" t="s">
        <v>5974</v>
      </c>
      <c r="F2526" t="s">
        <v>53</v>
      </c>
      <c r="G2526">
        <v>41</v>
      </c>
      <c r="H2526" t="s">
        <v>71</v>
      </c>
      <c r="I2526" t="s">
        <v>84</v>
      </c>
      <c r="J2526" t="s">
        <v>85</v>
      </c>
      <c r="K2526" t="s">
        <v>86</v>
      </c>
      <c r="L2526" t="s">
        <v>37</v>
      </c>
      <c r="M2526" t="s">
        <v>1777</v>
      </c>
      <c r="N2526" t="s">
        <v>88</v>
      </c>
      <c r="O2526" t="s">
        <v>89</v>
      </c>
      <c r="P2526" t="s">
        <v>90</v>
      </c>
      <c r="Q2526" t="s">
        <v>91</v>
      </c>
      <c r="R2526">
        <v>5</v>
      </c>
      <c r="S2526">
        <v>491</v>
      </c>
      <c r="T2526">
        <v>0.15</v>
      </c>
      <c r="U2526">
        <v>353.52</v>
      </c>
      <c r="V2526">
        <v>2086.75</v>
      </c>
      <c r="W2526">
        <v>319.14999999999998</v>
      </c>
      <c r="X2526" t="s">
        <v>55</v>
      </c>
      <c r="Y2526" t="s">
        <v>44</v>
      </c>
      <c r="Z2526" t="s">
        <v>78</v>
      </c>
      <c r="AA2526" t="s">
        <v>57</v>
      </c>
      <c r="AB2526" t="s">
        <v>47</v>
      </c>
    </row>
    <row r="2527" spans="1:28" x14ac:dyDescent="0.3">
      <c r="A2527" t="s">
        <v>6329</v>
      </c>
      <c r="B2527" s="1">
        <v>45386</v>
      </c>
      <c r="C2527" s="1">
        <v>45393</v>
      </c>
      <c r="D2527" t="s">
        <v>5856</v>
      </c>
      <c r="E2527" t="s">
        <v>6330</v>
      </c>
      <c r="F2527" t="s">
        <v>53</v>
      </c>
      <c r="G2527">
        <v>34</v>
      </c>
      <c r="H2527" t="s">
        <v>34</v>
      </c>
      <c r="I2527" t="s">
        <v>116</v>
      </c>
      <c r="J2527" t="s">
        <v>117</v>
      </c>
      <c r="K2527" t="s">
        <v>118</v>
      </c>
      <c r="L2527" t="s">
        <v>37</v>
      </c>
      <c r="M2527" t="s">
        <v>1946</v>
      </c>
      <c r="N2527" t="s">
        <v>88</v>
      </c>
      <c r="O2527" t="s">
        <v>89</v>
      </c>
      <c r="P2527" t="s">
        <v>90</v>
      </c>
      <c r="Q2527" t="s">
        <v>91</v>
      </c>
      <c r="R2527">
        <v>3</v>
      </c>
      <c r="S2527">
        <v>1135</v>
      </c>
      <c r="T2527">
        <v>0.05</v>
      </c>
      <c r="U2527">
        <v>817.2</v>
      </c>
      <c r="V2527">
        <v>3234.75</v>
      </c>
      <c r="W2527">
        <v>783.15</v>
      </c>
      <c r="X2527" t="s">
        <v>136</v>
      </c>
      <c r="Y2527" t="s">
        <v>64</v>
      </c>
      <c r="Z2527" t="s">
        <v>45</v>
      </c>
      <c r="AA2527" t="s">
        <v>46</v>
      </c>
      <c r="AB2527" t="s">
        <v>47</v>
      </c>
    </row>
    <row r="2528" spans="1:28" x14ac:dyDescent="0.3">
      <c r="A2528" t="s">
        <v>6331</v>
      </c>
      <c r="B2528" s="1">
        <v>45555</v>
      </c>
      <c r="C2528" s="1">
        <v>45560</v>
      </c>
      <c r="D2528" t="s">
        <v>838</v>
      </c>
      <c r="E2528" t="s">
        <v>3165</v>
      </c>
      <c r="F2528" t="s">
        <v>33</v>
      </c>
      <c r="G2528">
        <v>34</v>
      </c>
      <c r="H2528" t="s">
        <v>128</v>
      </c>
      <c r="I2528" t="s">
        <v>103</v>
      </c>
      <c r="J2528" t="s">
        <v>104</v>
      </c>
      <c r="K2528" t="s">
        <v>105</v>
      </c>
      <c r="L2528" t="s">
        <v>37</v>
      </c>
      <c r="M2528" t="s">
        <v>6332</v>
      </c>
      <c r="N2528" t="s">
        <v>39</v>
      </c>
      <c r="O2528" t="s">
        <v>159</v>
      </c>
      <c r="P2528" t="s">
        <v>160</v>
      </c>
      <c r="Q2528" t="s">
        <v>161</v>
      </c>
      <c r="R2528">
        <v>1</v>
      </c>
      <c r="S2528">
        <v>1734</v>
      </c>
      <c r="T2528">
        <v>0.1</v>
      </c>
      <c r="U2528">
        <v>1248.48</v>
      </c>
      <c r="V2528">
        <v>1560.6</v>
      </c>
      <c r="W2528">
        <v>312.12</v>
      </c>
      <c r="X2528" t="s">
        <v>55</v>
      </c>
      <c r="Y2528" t="s">
        <v>77</v>
      </c>
      <c r="Z2528" t="s">
        <v>45</v>
      </c>
      <c r="AA2528" t="s">
        <v>65</v>
      </c>
      <c r="AB2528" t="s">
        <v>110</v>
      </c>
    </row>
    <row r="2529" spans="1:28" x14ac:dyDescent="0.3">
      <c r="A2529" t="s">
        <v>6333</v>
      </c>
      <c r="B2529" s="1">
        <v>45320</v>
      </c>
      <c r="C2529" s="1">
        <v>45327</v>
      </c>
      <c r="D2529" t="s">
        <v>1298</v>
      </c>
      <c r="E2529" t="s">
        <v>4410</v>
      </c>
      <c r="F2529" t="s">
        <v>33</v>
      </c>
      <c r="G2529">
        <v>53</v>
      </c>
      <c r="H2529" t="s">
        <v>71</v>
      </c>
      <c r="I2529" t="s">
        <v>116</v>
      </c>
      <c r="J2529" t="s">
        <v>117</v>
      </c>
      <c r="K2529" t="s">
        <v>118</v>
      </c>
      <c r="L2529" t="s">
        <v>37</v>
      </c>
      <c r="M2529" t="s">
        <v>2702</v>
      </c>
      <c r="N2529" t="s">
        <v>73</v>
      </c>
      <c r="O2529" t="s">
        <v>74</v>
      </c>
      <c r="P2529" t="s">
        <v>75</v>
      </c>
      <c r="Q2529" t="s">
        <v>76</v>
      </c>
      <c r="R2529">
        <v>7</v>
      </c>
      <c r="S2529">
        <v>560</v>
      </c>
      <c r="T2529">
        <v>0.05</v>
      </c>
      <c r="U2529">
        <v>403.2</v>
      </c>
      <c r="V2529">
        <v>3724</v>
      </c>
      <c r="W2529">
        <v>901.6</v>
      </c>
      <c r="X2529" t="s">
        <v>55</v>
      </c>
      <c r="Y2529" t="s">
        <v>44</v>
      </c>
      <c r="Z2529" t="s">
        <v>45</v>
      </c>
      <c r="AA2529" t="s">
        <v>57</v>
      </c>
      <c r="AB2529" t="s">
        <v>110</v>
      </c>
    </row>
    <row r="2530" spans="1:28" x14ac:dyDescent="0.3">
      <c r="A2530" t="s">
        <v>6334</v>
      </c>
      <c r="B2530" s="1">
        <v>45393</v>
      </c>
      <c r="C2530" s="1">
        <v>45394</v>
      </c>
      <c r="D2530" t="s">
        <v>3749</v>
      </c>
      <c r="E2530" t="s">
        <v>2585</v>
      </c>
      <c r="F2530" t="s">
        <v>33</v>
      </c>
      <c r="G2530">
        <v>24</v>
      </c>
      <c r="H2530" t="s">
        <v>71</v>
      </c>
      <c r="I2530" t="s">
        <v>103</v>
      </c>
      <c r="J2530" t="s">
        <v>104</v>
      </c>
      <c r="K2530" t="s">
        <v>105</v>
      </c>
      <c r="L2530" t="s">
        <v>37</v>
      </c>
      <c r="M2530" t="s">
        <v>2879</v>
      </c>
      <c r="N2530" t="s">
        <v>88</v>
      </c>
      <c r="O2530" t="s">
        <v>120</v>
      </c>
      <c r="P2530" t="s">
        <v>121</v>
      </c>
      <c r="Q2530" t="s">
        <v>122</v>
      </c>
      <c r="R2530">
        <v>10</v>
      </c>
      <c r="S2530">
        <v>1342</v>
      </c>
      <c r="T2530">
        <v>0.1</v>
      </c>
      <c r="U2530">
        <v>966.24</v>
      </c>
      <c r="V2530">
        <v>12078</v>
      </c>
      <c r="W2530">
        <v>2415.6</v>
      </c>
      <c r="X2530" t="s">
        <v>136</v>
      </c>
      <c r="Y2530" t="s">
        <v>64</v>
      </c>
      <c r="Z2530" t="s">
        <v>56</v>
      </c>
      <c r="AA2530" t="s">
        <v>46</v>
      </c>
      <c r="AB2530" t="s">
        <v>110</v>
      </c>
    </row>
    <row r="2531" spans="1:28" x14ac:dyDescent="0.3">
      <c r="A2531" t="s">
        <v>6335</v>
      </c>
      <c r="B2531" s="1">
        <v>45456</v>
      </c>
      <c r="C2531" s="1">
        <v>45463</v>
      </c>
      <c r="D2531" t="s">
        <v>5028</v>
      </c>
      <c r="E2531" t="s">
        <v>6336</v>
      </c>
      <c r="F2531" t="s">
        <v>53</v>
      </c>
      <c r="G2531">
        <v>49</v>
      </c>
      <c r="H2531" t="s">
        <v>128</v>
      </c>
      <c r="I2531" t="s">
        <v>116</v>
      </c>
      <c r="J2531" t="s">
        <v>117</v>
      </c>
      <c r="K2531" t="s">
        <v>118</v>
      </c>
      <c r="L2531" t="s">
        <v>37</v>
      </c>
      <c r="M2531" t="s">
        <v>2445</v>
      </c>
      <c r="N2531" t="s">
        <v>73</v>
      </c>
      <c r="O2531" t="s">
        <v>74</v>
      </c>
      <c r="P2531" t="s">
        <v>75</v>
      </c>
      <c r="Q2531" t="s">
        <v>76</v>
      </c>
      <c r="R2531">
        <v>10</v>
      </c>
      <c r="S2531">
        <v>1403</v>
      </c>
      <c r="T2531">
        <v>0</v>
      </c>
      <c r="U2531">
        <v>1010.16</v>
      </c>
      <c r="V2531">
        <v>14030</v>
      </c>
      <c r="W2531">
        <v>3928.4</v>
      </c>
      <c r="X2531" t="s">
        <v>55</v>
      </c>
      <c r="Y2531" t="s">
        <v>64</v>
      </c>
      <c r="Z2531" t="s">
        <v>78</v>
      </c>
      <c r="AA2531" t="s">
        <v>57</v>
      </c>
      <c r="AB2531" t="s">
        <v>110</v>
      </c>
    </row>
    <row r="2532" spans="1:28" x14ac:dyDescent="0.3">
      <c r="A2532" t="s">
        <v>6337</v>
      </c>
      <c r="B2532" s="1">
        <v>45302</v>
      </c>
      <c r="C2532" s="1">
        <v>45304</v>
      </c>
      <c r="D2532" t="s">
        <v>2271</v>
      </c>
      <c r="E2532" t="s">
        <v>3127</v>
      </c>
      <c r="F2532" t="s">
        <v>33</v>
      </c>
      <c r="G2532">
        <v>61</v>
      </c>
      <c r="H2532" t="s">
        <v>128</v>
      </c>
      <c r="I2532" t="s">
        <v>35</v>
      </c>
      <c r="J2532" t="s">
        <v>36</v>
      </c>
      <c r="K2532" t="s">
        <v>36</v>
      </c>
      <c r="L2532" t="s">
        <v>37</v>
      </c>
      <c r="M2532" t="s">
        <v>275</v>
      </c>
      <c r="N2532" t="s">
        <v>88</v>
      </c>
      <c r="O2532" t="s">
        <v>89</v>
      </c>
      <c r="P2532" t="s">
        <v>90</v>
      </c>
      <c r="Q2532" t="s">
        <v>91</v>
      </c>
      <c r="R2532">
        <v>3</v>
      </c>
      <c r="S2532">
        <v>792</v>
      </c>
      <c r="T2532">
        <v>0.15</v>
      </c>
      <c r="U2532">
        <v>570.24</v>
      </c>
      <c r="V2532">
        <v>2019.6</v>
      </c>
      <c r="W2532">
        <v>308.88</v>
      </c>
      <c r="X2532" t="s">
        <v>55</v>
      </c>
      <c r="Y2532" t="s">
        <v>44</v>
      </c>
      <c r="Z2532" t="s">
        <v>45</v>
      </c>
      <c r="AA2532" t="s">
        <v>57</v>
      </c>
      <c r="AB2532" t="s">
        <v>47</v>
      </c>
    </row>
    <row r="2533" spans="1:28" x14ac:dyDescent="0.3">
      <c r="A2533" t="s">
        <v>6338</v>
      </c>
      <c r="B2533" s="1">
        <v>45381</v>
      </c>
      <c r="C2533" s="1">
        <v>45387</v>
      </c>
      <c r="D2533" t="s">
        <v>6339</v>
      </c>
      <c r="E2533" t="s">
        <v>2001</v>
      </c>
      <c r="F2533" t="s">
        <v>53</v>
      </c>
      <c r="G2533">
        <v>52</v>
      </c>
      <c r="H2533" t="s">
        <v>34</v>
      </c>
      <c r="I2533" t="s">
        <v>35</v>
      </c>
      <c r="J2533" t="s">
        <v>36</v>
      </c>
      <c r="K2533" t="s">
        <v>36</v>
      </c>
      <c r="L2533" t="s">
        <v>37</v>
      </c>
      <c r="M2533" t="s">
        <v>6340</v>
      </c>
      <c r="N2533" t="s">
        <v>39</v>
      </c>
      <c r="O2533" t="s">
        <v>40</v>
      </c>
      <c r="P2533" t="s">
        <v>41</v>
      </c>
      <c r="Q2533" t="s">
        <v>42</v>
      </c>
      <c r="R2533">
        <v>3</v>
      </c>
      <c r="S2533">
        <v>1655</v>
      </c>
      <c r="T2533">
        <v>0</v>
      </c>
      <c r="U2533">
        <v>1191.5999999999999</v>
      </c>
      <c r="V2533">
        <v>4965</v>
      </c>
      <c r="W2533">
        <v>1390.2</v>
      </c>
      <c r="X2533" t="s">
        <v>136</v>
      </c>
      <c r="Y2533" t="s">
        <v>64</v>
      </c>
      <c r="Z2533" t="s">
        <v>56</v>
      </c>
      <c r="AA2533" t="s">
        <v>57</v>
      </c>
      <c r="AB2533" t="s">
        <v>110</v>
      </c>
    </row>
    <row r="2534" spans="1:28" x14ac:dyDescent="0.3">
      <c r="A2534" t="s">
        <v>6341</v>
      </c>
      <c r="B2534" s="1">
        <v>45467</v>
      </c>
      <c r="C2534" s="1">
        <v>45470</v>
      </c>
      <c r="D2534" t="s">
        <v>2105</v>
      </c>
      <c r="E2534" t="s">
        <v>1904</v>
      </c>
      <c r="F2534" t="s">
        <v>53</v>
      </c>
      <c r="G2534">
        <v>42</v>
      </c>
      <c r="H2534" t="s">
        <v>128</v>
      </c>
      <c r="I2534" t="s">
        <v>116</v>
      </c>
      <c r="J2534" t="s">
        <v>117</v>
      </c>
      <c r="K2534" t="s">
        <v>118</v>
      </c>
      <c r="L2534" t="s">
        <v>37</v>
      </c>
      <c r="M2534" t="s">
        <v>1504</v>
      </c>
      <c r="N2534" t="s">
        <v>39</v>
      </c>
      <c r="O2534" t="s">
        <v>159</v>
      </c>
      <c r="P2534" t="s">
        <v>160</v>
      </c>
      <c r="Q2534" t="s">
        <v>161</v>
      </c>
      <c r="R2534">
        <v>7</v>
      </c>
      <c r="S2534">
        <v>396</v>
      </c>
      <c r="T2534">
        <v>0.1</v>
      </c>
      <c r="U2534">
        <v>285.12</v>
      </c>
      <c r="V2534">
        <v>2494.8000000000002</v>
      </c>
      <c r="W2534">
        <v>498.96</v>
      </c>
      <c r="X2534" t="s">
        <v>136</v>
      </c>
      <c r="Y2534" t="s">
        <v>64</v>
      </c>
      <c r="Z2534" t="s">
        <v>45</v>
      </c>
      <c r="AA2534" t="s">
        <v>46</v>
      </c>
      <c r="AB2534" t="s">
        <v>110</v>
      </c>
    </row>
    <row r="2535" spans="1:28" x14ac:dyDescent="0.3">
      <c r="A2535" t="s">
        <v>6342</v>
      </c>
      <c r="B2535" s="1">
        <v>45580</v>
      </c>
      <c r="C2535" s="1">
        <v>45581</v>
      </c>
      <c r="D2535" t="s">
        <v>6343</v>
      </c>
      <c r="E2535" t="s">
        <v>2801</v>
      </c>
      <c r="F2535" t="s">
        <v>53</v>
      </c>
      <c r="G2535">
        <v>25</v>
      </c>
      <c r="H2535" t="s">
        <v>128</v>
      </c>
      <c r="I2535" t="s">
        <v>84</v>
      </c>
      <c r="J2535" t="s">
        <v>85</v>
      </c>
      <c r="K2535" t="s">
        <v>86</v>
      </c>
      <c r="L2535" t="s">
        <v>37</v>
      </c>
      <c r="M2535" t="s">
        <v>754</v>
      </c>
      <c r="N2535" t="s">
        <v>39</v>
      </c>
      <c r="O2535" t="s">
        <v>40</v>
      </c>
      <c r="P2535" t="s">
        <v>41</v>
      </c>
      <c r="Q2535" t="s">
        <v>42</v>
      </c>
      <c r="R2535">
        <v>7</v>
      </c>
      <c r="S2535">
        <v>1072</v>
      </c>
      <c r="T2535">
        <v>0.15</v>
      </c>
      <c r="U2535">
        <v>771.84</v>
      </c>
      <c r="V2535">
        <v>6378.4</v>
      </c>
      <c r="W2535">
        <v>975.52</v>
      </c>
      <c r="X2535" t="s">
        <v>55</v>
      </c>
      <c r="Y2535" t="s">
        <v>64</v>
      </c>
      <c r="Z2535" t="s">
        <v>78</v>
      </c>
      <c r="AA2535" t="s">
        <v>57</v>
      </c>
      <c r="AB2535" t="s">
        <v>47</v>
      </c>
    </row>
    <row r="2536" spans="1:28" x14ac:dyDescent="0.3">
      <c r="A2536" t="s">
        <v>6344</v>
      </c>
      <c r="B2536" s="1">
        <v>45630</v>
      </c>
      <c r="C2536" s="1">
        <v>45637</v>
      </c>
      <c r="D2536" t="s">
        <v>1046</v>
      </c>
      <c r="E2536" t="s">
        <v>5874</v>
      </c>
      <c r="F2536" t="s">
        <v>53</v>
      </c>
      <c r="G2536">
        <v>45</v>
      </c>
      <c r="H2536" t="s">
        <v>71</v>
      </c>
      <c r="I2536" t="s">
        <v>103</v>
      </c>
      <c r="J2536" t="s">
        <v>104</v>
      </c>
      <c r="K2536" t="s">
        <v>105</v>
      </c>
      <c r="L2536" t="s">
        <v>37</v>
      </c>
      <c r="M2536" t="s">
        <v>2110</v>
      </c>
      <c r="N2536" t="s">
        <v>88</v>
      </c>
      <c r="O2536" t="s">
        <v>120</v>
      </c>
      <c r="P2536" t="s">
        <v>121</v>
      </c>
      <c r="Q2536" t="s">
        <v>122</v>
      </c>
      <c r="R2536">
        <v>3</v>
      </c>
      <c r="S2536">
        <v>1578</v>
      </c>
      <c r="T2536">
        <v>0.05</v>
      </c>
      <c r="U2536">
        <v>1136.1600000000001</v>
      </c>
      <c r="V2536">
        <v>4497.3</v>
      </c>
      <c r="W2536">
        <v>1088.82</v>
      </c>
      <c r="X2536" t="s">
        <v>136</v>
      </c>
      <c r="Y2536" t="s">
        <v>64</v>
      </c>
      <c r="Z2536" t="s">
        <v>56</v>
      </c>
      <c r="AA2536" t="s">
        <v>57</v>
      </c>
      <c r="AB2536" t="s">
        <v>110</v>
      </c>
    </row>
    <row r="2537" spans="1:28" x14ac:dyDescent="0.3">
      <c r="A2537" t="s">
        <v>6345</v>
      </c>
      <c r="B2537" s="1">
        <v>45409</v>
      </c>
      <c r="C2537" s="1">
        <v>45412</v>
      </c>
      <c r="D2537" t="s">
        <v>393</v>
      </c>
      <c r="E2537" t="s">
        <v>5158</v>
      </c>
      <c r="F2537" t="s">
        <v>33</v>
      </c>
      <c r="G2537">
        <v>48</v>
      </c>
      <c r="H2537" t="s">
        <v>71</v>
      </c>
      <c r="I2537" t="s">
        <v>84</v>
      </c>
      <c r="J2537" t="s">
        <v>85</v>
      </c>
      <c r="K2537" t="s">
        <v>86</v>
      </c>
      <c r="L2537" t="s">
        <v>37</v>
      </c>
      <c r="M2537" t="s">
        <v>2564</v>
      </c>
      <c r="N2537" t="s">
        <v>39</v>
      </c>
      <c r="O2537" t="s">
        <v>159</v>
      </c>
      <c r="P2537" t="s">
        <v>160</v>
      </c>
      <c r="Q2537" t="s">
        <v>161</v>
      </c>
      <c r="R2537">
        <v>3</v>
      </c>
      <c r="S2537">
        <v>813</v>
      </c>
      <c r="T2537">
        <v>0.1</v>
      </c>
      <c r="U2537">
        <v>585.36</v>
      </c>
      <c r="V2537">
        <v>2195.1</v>
      </c>
      <c r="W2537">
        <v>439.02</v>
      </c>
      <c r="X2537" t="s">
        <v>43</v>
      </c>
      <c r="Y2537" t="s">
        <v>44</v>
      </c>
      <c r="Z2537" t="s">
        <v>56</v>
      </c>
      <c r="AA2537" t="s">
        <v>46</v>
      </c>
      <c r="AB2537" t="s">
        <v>47</v>
      </c>
    </row>
    <row r="2538" spans="1:28" x14ac:dyDescent="0.3">
      <c r="A2538" t="s">
        <v>6346</v>
      </c>
      <c r="B2538" s="1">
        <v>45413</v>
      </c>
      <c r="C2538" s="1">
        <v>45420</v>
      </c>
      <c r="D2538" t="s">
        <v>2108</v>
      </c>
      <c r="E2538" t="s">
        <v>2091</v>
      </c>
      <c r="F2538" t="s">
        <v>53</v>
      </c>
      <c r="G2538">
        <v>49</v>
      </c>
      <c r="H2538" t="s">
        <v>128</v>
      </c>
      <c r="I2538" t="s">
        <v>116</v>
      </c>
      <c r="J2538" t="s">
        <v>117</v>
      </c>
      <c r="K2538" t="s">
        <v>118</v>
      </c>
      <c r="L2538" t="s">
        <v>37</v>
      </c>
      <c r="M2538" t="s">
        <v>4099</v>
      </c>
      <c r="N2538" t="s">
        <v>73</v>
      </c>
      <c r="O2538" t="s">
        <v>74</v>
      </c>
      <c r="P2538" t="s">
        <v>75</v>
      </c>
      <c r="Q2538" t="s">
        <v>76</v>
      </c>
      <c r="R2538">
        <v>9</v>
      </c>
      <c r="S2538">
        <v>552</v>
      </c>
      <c r="T2538">
        <v>0.1</v>
      </c>
      <c r="U2538">
        <v>397.44</v>
      </c>
      <c r="V2538">
        <v>4471.2</v>
      </c>
      <c r="W2538">
        <v>894.24</v>
      </c>
      <c r="X2538" t="s">
        <v>43</v>
      </c>
      <c r="Y2538" t="s">
        <v>44</v>
      </c>
      <c r="Z2538" t="s">
        <v>56</v>
      </c>
      <c r="AA2538" t="s">
        <v>57</v>
      </c>
      <c r="AB2538" t="s">
        <v>47</v>
      </c>
    </row>
    <row r="2539" spans="1:28" x14ac:dyDescent="0.3">
      <c r="A2539" t="s">
        <v>6347</v>
      </c>
      <c r="B2539" s="1">
        <v>45585</v>
      </c>
      <c r="C2539" s="1">
        <v>45588</v>
      </c>
      <c r="D2539" t="s">
        <v>2581</v>
      </c>
      <c r="E2539" t="s">
        <v>4310</v>
      </c>
      <c r="F2539" t="s">
        <v>53</v>
      </c>
      <c r="G2539">
        <v>24</v>
      </c>
      <c r="H2539" t="s">
        <v>71</v>
      </c>
      <c r="I2539" t="s">
        <v>35</v>
      </c>
      <c r="J2539" t="s">
        <v>36</v>
      </c>
      <c r="K2539" t="s">
        <v>36</v>
      </c>
      <c r="L2539" t="s">
        <v>37</v>
      </c>
      <c r="M2539" t="s">
        <v>1012</v>
      </c>
      <c r="N2539" t="s">
        <v>39</v>
      </c>
      <c r="O2539" t="s">
        <v>40</v>
      </c>
      <c r="P2539" t="s">
        <v>41</v>
      </c>
      <c r="Q2539" t="s">
        <v>42</v>
      </c>
      <c r="R2539">
        <v>7</v>
      </c>
      <c r="S2539">
        <v>495</v>
      </c>
      <c r="T2539">
        <v>0.05</v>
      </c>
      <c r="U2539">
        <v>356.4</v>
      </c>
      <c r="V2539">
        <v>3291.75</v>
      </c>
      <c r="W2539">
        <v>796.95</v>
      </c>
      <c r="X2539" t="s">
        <v>55</v>
      </c>
      <c r="Y2539" t="s">
        <v>77</v>
      </c>
      <c r="Z2539" t="s">
        <v>45</v>
      </c>
      <c r="AA2539" t="s">
        <v>46</v>
      </c>
      <c r="AB2539" t="s">
        <v>47</v>
      </c>
    </row>
    <row r="2540" spans="1:28" x14ac:dyDescent="0.3">
      <c r="A2540" t="s">
        <v>6348</v>
      </c>
      <c r="B2540" s="1">
        <v>45489</v>
      </c>
      <c r="C2540" s="1">
        <v>45495</v>
      </c>
      <c r="D2540" t="s">
        <v>3641</v>
      </c>
      <c r="E2540" t="s">
        <v>6349</v>
      </c>
      <c r="F2540" t="s">
        <v>53</v>
      </c>
      <c r="G2540">
        <v>28</v>
      </c>
      <c r="H2540" t="s">
        <v>71</v>
      </c>
      <c r="I2540" t="s">
        <v>35</v>
      </c>
      <c r="J2540" t="s">
        <v>36</v>
      </c>
      <c r="K2540" t="s">
        <v>36</v>
      </c>
      <c r="L2540" t="s">
        <v>37</v>
      </c>
      <c r="M2540" t="s">
        <v>3144</v>
      </c>
      <c r="N2540" t="s">
        <v>39</v>
      </c>
      <c r="O2540" t="s">
        <v>159</v>
      </c>
      <c r="P2540" t="s">
        <v>160</v>
      </c>
      <c r="Q2540" t="s">
        <v>161</v>
      </c>
      <c r="R2540">
        <v>7</v>
      </c>
      <c r="S2540">
        <v>1999</v>
      </c>
      <c r="T2540">
        <v>0.2</v>
      </c>
      <c r="U2540">
        <v>1439.28</v>
      </c>
      <c r="V2540">
        <v>11194.4</v>
      </c>
      <c r="W2540">
        <v>1119.44</v>
      </c>
      <c r="X2540" t="s">
        <v>55</v>
      </c>
      <c r="Y2540" t="s">
        <v>44</v>
      </c>
      <c r="Z2540" t="s">
        <v>78</v>
      </c>
      <c r="AA2540" t="s">
        <v>65</v>
      </c>
      <c r="AB2540" t="s">
        <v>110</v>
      </c>
    </row>
    <row r="2541" spans="1:28" x14ac:dyDescent="0.3">
      <c r="A2541" t="s">
        <v>6350</v>
      </c>
      <c r="B2541" s="1">
        <v>45558</v>
      </c>
      <c r="C2541" s="1">
        <v>45562</v>
      </c>
      <c r="D2541" t="s">
        <v>4724</v>
      </c>
      <c r="E2541" t="s">
        <v>1185</v>
      </c>
      <c r="F2541" t="s">
        <v>33</v>
      </c>
      <c r="G2541">
        <v>52</v>
      </c>
      <c r="H2541" t="s">
        <v>128</v>
      </c>
      <c r="I2541" t="s">
        <v>35</v>
      </c>
      <c r="J2541" t="s">
        <v>36</v>
      </c>
      <c r="K2541" t="s">
        <v>36</v>
      </c>
      <c r="L2541" t="s">
        <v>37</v>
      </c>
      <c r="M2541" t="s">
        <v>2247</v>
      </c>
      <c r="N2541" t="s">
        <v>88</v>
      </c>
      <c r="O2541" t="s">
        <v>120</v>
      </c>
      <c r="P2541" t="s">
        <v>121</v>
      </c>
      <c r="Q2541" t="s">
        <v>122</v>
      </c>
      <c r="R2541">
        <v>7</v>
      </c>
      <c r="S2541">
        <v>224</v>
      </c>
      <c r="T2541">
        <v>0</v>
      </c>
      <c r="U2541">
        <v>161.28</v>
      </c>
      <c r="V2541">
        <v>1568</v>
      </c>
      <c r="W2541">
        <v>439.04</v>
      </c>
      <c r="X2541" t="s">
        <v>136</v>
      </c>
      <c r="Y2541" t="s">
        <v>77</v>
      </c>
      <c r="Z2541" t="s">
        <v>78</v>
      </c>
      <c r="AA2541" t="s">
        <v>65</v>
      </c>
      <c r="AB2541" t="s">
        <v>47</v>
      </c>
    </row>
    <row r="2542" spans="1:28" x14ac:dyDescent="0.3">
      <c r="A2542" t="s">
        <v>6351</v>
      </c>
      <c r="B2542" s="1">
        <v>45301</v>
      </c>
      <c r="C2542" s="1">
        <v>45302</v>
      </c>
      <c r="D2542" t="s">
        <v>2849</v>
      </c>
      <c r="E2542" t="s">
        <v>3545</v>
      </c>
      <c r="F2542" t="s">
        <v>53</v>
      </c>
      <c r="G2542">
        <v>33</v>
      </c>
      <c r="H2542" t="s">
        <v>34</v>
      </c>
      <c r="I2542" t="s">
        <v>84</v>
      </c>
      <c r="J2542" t="s">
        <v>85</v>
      </c>
      <c r="K2542" t="s">
        <v>86</v>
      </c>
      <c r="L2542" t="s">
        <v>37</v>
      </c>
      <c r="M2542" t="s">
        <v>1774</v>
      </c>
      <c r="N2542" t="s">
        <v>88</v>
      </c>
      <c r="O2542" t="s">
        <v>89</v>
      </c>
      <c r="P2542" t="s">
        <v>90</v>
      </c>
      <c r="Q2542" t="s">
        <v>91</v>
      </c>
      <c r="R2542">
        <v>7</v>
      </c>
      <c r="S2542">
        <v>1170</v>
      </c>
      <c r="T2542">
        <v>0.2</v>
      </c>
      <c r="U2542">
        <v>842.4</v>
      </c>
      <c r="V2542">
        <v>6552</v>
      </c>
      <c r="W2542">
        <v>655.20000000000005</v>
      </c>
      <c r="X2542" t="s">
        <v>136</v>
      </c>
      <c r="Y2542" t="s">
        <v>77</v>
      </c>
      <c r="Z2542" t="s">
        <v>45</v>
      </c>
      <c r="AA2542" t="s">
        <v>65</v>
      </c>
      <c r="AB2542" t="s">
        <v>47</v>
      </c>
    </row>
    <row r="2543" spans="1:28" x14ac:dyDescent="0.3">
      <c r="A2543" t="s">
        <v>6352</v>
      </c>
      <c r="B2543" s="1">
        <v>45561</v>
      </c>
      <c r="C2543" s="1">
        <v>45565</v>
      </c>
      <c r="D2543" t="s">
        <v>3653</v>
      </c>
      <c r="E2543" t="s">
        <v>6353</v>
      </c>
      <c r="F2543" t="s">
        <v>33</v>
      </c>
      <c r="G2543">
        <v>62</v>
      </c>
      <c r="H2543" t="s">
        <v>128</v>
      </c>
      <c r="I2543" t="s">
        <v>84</v>
      </c>
      <c r="J2543" t="s">
        <v>85</v>
      </c>
      <c r="K2543" t="s">
        <v>86</v>
      </c>
      <c r="L2543" t="s">
        <v>37</v>
      </c>
      <c r="M2543" t="s">
        <v>6354</v>
      </c>
      <c r="N2543" t="s">
        <v>73</v>
      </c>
      <c r="O2543" t="s">
        <v>107</v>
      </c>
      <c r="P2543" t="s">
        <v>108</v>
      </c>
      <c r="Q2543" t="s">
        <v>109</v>
      </c>
      <c r="R2543">
        <v>2</v>
      </c>
      <c r="S2543">
        <v>1519</v>
      </c>
      <c r="T2543">
        <v>0.2</v>
      </c>
      <c r="U2543">
        <v>1093.68</v>
      </c>
      <c r="V2543">
        <v>2430.4</v>
      </c>
      <c r="W2543">
        <v>243.04</v>
      </c>
      <c r="X2543" t="s">
        <v>43</v>
      </c>
      <c r="Y2543" t="s">
        <v>44</v>
      </c>
      <c r="Z2543" t="s">
        <v>45</v>
      </c>
      <c r="AA2543" t="s">
        <v>57</v>
      </c>
      <c r="AB2543" t="s">
        <v>110</v>
      </c>
    </row>
    <row r="2544" spans="1:28" x14ac:dyDescent="0.3">
      <c r="A2544" t="s">
        <v>6355</v>
      </c>
      <c r="B2544" s="1">
        <v>45347</v>
      </c>
      <c r="C2544" s="1">
        <v>45353</v>
      </c>
      <c r="D2544" t="s">
        <v>2390</v>
      </c>
      <c r="E2544" t="s">
        <v>6356</v>
      </c>
      <c r="F2544" t="s">
        <v>53</v>
      </c>
      <c r="G2544">
        <v>40</v>
      </c>
      <c r="H2544" t="s">
        <v>34</v>
      </c>
      <c r="I2544" t="s">
        <v>35</v>
      </c>
      <c r="J2544" t="s">
        <v>36</v>
      </c>
      <c r="K2544" t="s">
        <v>36</v>
      </c>
      <c r="L2544" t="s">
        <v>37</v>
      </c>
      <c r="M2544" t="s">
        <v>2996</v>
      </c>
      <c r="N2544" t="s">
        <v>73</v>
      </c>
      <c r="O2544" t="s">
        <v>74</v>
      </c>
      <c r="P2544" t="s">
        <v>75</v>
      </c>
      <c r="Q2544" t="s">
        <v>76</v>
      </c>
      <c r="R2544">
        <v>6</v>
      </c>
      <c r="S2544">
        <v>520</v>
      </c>
      <c r="T2544">
        <v>0.15</v>
      </c>
      <c r="U2544">
        <v>374.4</v>
      </c>
      <c r="V2544">
        <v>2652</v>
      </c>
      <c r="W2544">
        <v>405.6</v>
      </c>
      <c r="X2544" t="s">
        <v>43</v>
      </c>
      <c r="Y2544" t="s">
        <v>77</v>
      </c>
      <c r="Z2544" t="s">
        <v>56</v>
      </c>
      <c r="AA2544" t="s">
        <v>65</v>
      </c>
      <c r="AB2544" t="s">
        <v>47</v>
      </c>
    </row>
    <row r="2545" spans="1:28" x14ac:dyDescent="0.3">
      <c r="A2545" t="s">
        <v>6357</v>
      </c>
      <c r="B2545" s="1">
        <v>45380</v>
      </c>
      <c r="C2545" s="1">
        <v>45385</v>
      </c>
      <c r="D2545" t="s">
        <v>4443</v>
      </c>
      <c r="E2545" t="s">
        <v>5481</v>
      </c>
      <c r="F2545" t="s">
        <v>53</v>
      </c>
      <c r="G2545">
        <v>26</v>
      </c>
      <c r="H2545" t="s">
        <v>34</v>
      </c>
      <c r="I2545" t="s">
        <v>35</v>
      </c>
      <c r="J2545" t="s">
        <v>36</v>
      </c>
      <c r="K2545" t="s">
        <v>36</v>
      </c>
      <c r="L2545" t="s">
        <v>37</v>
      </c>
      <c r="M2545" t="s">
        <v>2763</v>
      </c>
      <c r="N2545" t="s">
        <v>39</v>
      </c>
      <c r="O2545" t="s">
        <v>159</v>
      </c>
      <c r="P2545" t="s">
        <v>160</v>
      </c>
      <c r="Q2545" t="s">
        <v>161</v>
      </c>
      <c r="R2545">
        <v>1</v>
      </c>
      <c r="S2545">
        <v>1932</v>
      </c>
      <c r="T2545">
        <v>0.1</v>
      </c>
      <c r="U2545">
        <v>1391.04</v>
      </c>
      <c r="V2545">
        <v>1738.8</v>
      </c>
      <c r="W2545">
        <v>347.76</v>
      </c>
      <c r="X2545" t="s">
        <v>55</v>
      </c>
      <c r="Y2545" t="s">
        <v>77</v>
      </c>
      <c r="Z2545" t="s">
        <v>78</v>
      </c>
      <c r="AA2545" t="s">
        <v>65</v>
      </c>
      <c r="AB2545" t="s">
        <v>47</v>
      </c>
    </row>
    <row r="2546" spans="1:28" x14ac:dyDescent="0.3">
      <c r="A2546" t="s">
        <v>6358</v>
      </c>
      <c r="B2546" s="1">
        <v>45566</v>
      </c>
      <c r="C2546" s="1">
        <v>45570</v>
      </c>
      <c r="D2546" t="s">
        <v>6359</v>
      </c>
      <c r="E2546" t="s">
        <v>6360</v>
      </c>
      <c r="F2546" t="s">
        <v>53</v>
      </c>
      <c r="G2546">
        <v>46</v>
      </c>
      <c r="H2546" t="s">
        <v>128</v>
      </c>
      <c r="I2546" t="s">
        <v>84</v>
      </c>
      <c r="J2546" t="s">
        <v>85</v>
      </c>
      <c r="K2546" t="s">
        <v>86</v>
      </c>
      <c r="L2546" t="s">
        <v>37</v>
      </c>
      <c r="M2546" t="s">
        <v>6361</v>
      </c>
      <c r="N2546" t="s">
        <v>88</v>
      </c>
      <c r="O2546" t="s">
        <v>120</v>
      </c>
      <c r="P2546" t="s">
        <v>121</v>
      </c>
      <c r="Q2546" t="s">
        <v>122</v>
      </c>
      <c r="R2546">
        <v>2</v>
      </c>
      <c r="S2546">
        <v>807</v>
      </c>
      <c r="T2546">
        <v>0.05</v>
      </c>
      <c r="U2546">
        <v>581.04</v>
      </c>
      <c r="V2546">
        <v>1533.3</v>
      </c>
      <c r="W2546">
        <v>371.22</v>
      </c>
      <c r="X2546" t="s">
        <v>55</v>
      </c>
      <c r="Y2546" t="s">
        <v>64</v>
      </c>
      <c r="Z2546" t="s">
        <v>78</v>
      </c>
      <c r="AA2546" t="s">
        <v>46</v>
      </c>
      <c r="AB2546" t="s">
        <v>110</v>
      </c>
    </row>
    <row r="2547" spans="1:28" x14ac:dyDescent="0.3">
      <c r="A2547" t="s">
        <v>6362</v>
      </c>
      <c r="B2547" s="1">
        <v>45417</v>
      </c>
      <c r="C2547" s="1">
        <v>45423</v>
      </c>
      <c r="D2547" t="s">
        <v>2079</v>
      </c>
      <c r="E2547" t="s">
        <v>494</v>
      </c>
      <c r="F2547" t="s">
        <v>33</v>
      </c>
      <c r="G2547">
        <v>59</v>
      </c>
      <c r="H2547" t="s">
        <v>34</v>
      </c>
      <c r="I2547" t="s">
        <v>84</v>
      </c>
      <c r="J2547" t="s">
        <v>85</v>
      </c>
      <c r="K2547" t="s">
        <v>86</v>
      </c>
      <c r="L2547" t="s">
        <v>37</v>
      </c>
      <c r="M2547" t="s">
        <v>3292</v>
      </c>
      <c r="N2547" t="s">
        <v>39</v>
      </c>
      <c r="O2547" t="s">
        <v>40</v>
      </c>
      <c r="P2547" t="s">
        <v>41</v>
      </c>
      <c r="Q2547" t="s">
        <v>42</v>
      </c>
      <c r="R2547">
        <v>8</v>
      </c>
      <c r="S2547">
        <v>1519</v>
      </c>
      <c r="T2547">
        <v>0</v>
      </c>
      <c r="U2547">
        <v>1093.68</v>
      </c>
      <c r="V2547">
        <v>12152</v>
      </c>
      <c r="W2547">
        <v>3402.56</v>
      </c>
      <c r="X2547" t="s">
        <v>136</v>
      </c>
      <c r="Y2547" t="s">
        <v>77</v>
      </c>
      <c r="Z2547" t="s">
        <v>45</v>
      </c>
      <c r="AA2547" t="s">
        <v>46</v>
      </c>
      <c r="AB2547" t="s">
        <v>110</v>
      </c>
    </row>
    <row r="2548" spans="1:28" x14ac:dyDescent="0.3">
      <c r="A2548" t="s">
        <v>6363</v>
      </c>
      <c r="B2548" s="1">
        <v>45644</v>
      </c>
      <c r="C2548" s="1">
        <v>45651</v>
      </c>
      <c r="D2548" t="s">
        <v>455</v>
      </c>
      <c r="E2548" t="s">
        <v>6364</v>
      </c>
      <c r="F2548" t="s">
        <v>53</v>
      </c>
      <c r="G2548">
        <v>22</v>
      </c>
      <c r="H2548" t="s">
        <v>71</v>
      </c>
      <c r="I2548" t="s">
        <v>35</v>
      </c>
      <c r="J2548" t="s">
        <v>36</v>
      </c>
      <c r="K2548" t="s">
        <v>36</v>
      </c>
      <c r="L2548" t="s">
        <v>37</v>
      </c>
      <c r="M2548" t="s">
        <v>2328</v>
      </c>
      <c r="N2548" t="s">
        <v>73</v>
      </c>
      <c r="O2548" t="s">
        <v>107</v>
      </c>
      <c r="P2548" t="s">
        <v>108</v>
      </c>
      <c r="Q2548" t="s">
        <v>109</v>
      </c>
      <c r="R2548">
        <v>3</v>
      </c>
      <c r="S2548">
        <v>1065</v>
      </c>
      <c r="T2548">
        <v>0.15</v>
      </c>
      <c r="U2548">
        <v>766.8</v>
      </c>
      <c r="V2548">
        <v>2715.75</v>
      </c>
      <c r="W2548">
        <v>415.35</v>
      </c>
      <c r="X2548" t="s">
        <v>136</v>
      </c>
      <c r="Y2548" t="s">
        <v>64</v>
      </c>
      <c r="Z2548" t="s">
        <v>45</v>
      </c>
      <c r="AA2548" t="s">
        <v>65</v>
      </c>
      <c r="AB2548" t="s">
        <v>110</v>
      </c>
    </row>
    <row r="2549" spans="1:28" x14ac:dyDescent="0.3">
      <c r="A2549" t="s">
        <v>6365</v>
      </c>
      <c r="B2549" s="1">
        <v>45490</v>
      </c>
      <c r="C2549" s="1">
        <v>45494</v>
      </c>
      <c r="D2549" t="s">
        <v>1380</v>
      </c>
      <c r="E2549" t="s">
        <v>5692</v>
      </c>
      <c r="F2549" t="s">
        <v>53</v>
      </c>
      <c r="G2549">
        <v>23</v>
      </c>
      <c r="H2549" t="s">
        <v>128</v>
      </c>
      <c r="I2549" t="s">
        <v>84</v>
      </c>
      <c r="J2549" t="s">
        <v>85</v>
      </c>
      <c r="K2549" t="s">
        <v>86</v>
      </c>
      <c r="L2549" t="s">
        <v>37</v>
      </c>
      <c r="M2549" t="s">
        <v>1163</v>
      </c>
      <c r="N2549" t="s">
        <v>73</v>
      </c>
      <c r="O2549" t="s">
        <v>74</v>
      </c>
      <c r="P2549" t="s">
        <v>75</v>
      </c>
      <c r="Q2549" t="s">
        <v>76</v>
      </c>
      <c r="R2549">
        <v>2</v>
      </c>
      <c r="S2549">
        <v>385</v>
      </c>
      <c r="T2549">
        <v>0.15</v>
      </c>
      <c r="U2549">
        <v>277.2</v>
      </c>
      <c r="V2549">
        <v>654.5</v>
      </c>
      <c r="W2549">
        <v>100.1</v>
      </c>
      <c r="X2549" t="s">
        <v>43</v>
      </c>
      <c r="Y2549" t="s">
        <v>44</v>
      </c>
      <c r="Z2549" t="s">
        <v>56</v>
      </c>
      <c r="AA2549" t="s">
        <v>65</v>
      </c>
      <c r="AB2549" t="s">
        <v>47</v>
      </c>
    </row>
    <row r="2550" spans="1:28" x14ac:dyDescent="0.3">
      <c r="A2550" t="s">
        <v>6366</v>
      </c>
      <c r="B2550" s="1">
        <v>45496</v>
      </c>
      <c r="C2550" s="1">
        <v>45503</v>
      </c>
      <c r="D2550" t="s">
        <v>860</v>
      </c>
      <c r="E2550" t="s">
        <v>6101</v>
      </c>
      <c r="F2550" t="s">
        <v>33</v>
      </c>
      <c r="G2550">
        <v>33</v>
      </c>
      <c r="H2550" t="s">
        <v>128</v>
      </c>
      <c r="I2550" t="s">
        <v>116</v>
      </c>
      <c r="J2550" t="s">
        <v>117</v>
      </c>
      <c r="K2550" t="s">
        <v>118</v>
      </c>
      <c r="L2550" t="s">
        <v>37</v>
      </c>
      <c r="M2550" t="s">
        <v>4679</v>
      </c>
      <c r="N2550" t="s">
        <v>73</v>
      </c>
      <c r="O2550" t="s">
        <v>107</v>
      </c>
      <c r="P2550" t="s">
        <v>108</v>
      </c>
      <c r="Q2550" t="s">
        <v>109</v>
      </c>
      <c r="R2550">
        <v>6</v>
      </c>
      <c r="S2550">
        <v>518</v>
      </c>
      <c r="T2550">
        <v>0.1</v>
      </c>
      <c r="U2550">
        <v>372.96</v>
      </c>
      <c r="V2550">
        <v>2797.2</v>
      </c>
      <c r="W2550">
        <v>559.44000000000005</v>
      </c>
      <c r="X2550" t="s">
        <v>136</v>
      </c>
      <c r="Y2550" t="s">
        <v>64</v>
      </c>
      <c r="Z2550" t="s">
        <v>56</v>
      </c>
      <c r="AA2550" t="s">
        <v>65</v>
      </c>
      <c r="AB2550" t="s">
        <v>110</v>
      </c>
    </row>
    <row r="2551" spans="1:28" x14ac:dyDescent="0.3">
      <c r="A2551" t="s">
        <v>6367</v>
      </c>
      <c r="B2551" s="1">
        <v>45631</v>
      </c>
      <c r="C2551" s="1">
        <v>45637</v>
      </c>
      <c r="D2551" t="s">
        <v>5816</v>
      </c>
      <c r="E2551" t="s">
        <v>2560</v>
      </c>
      <c r="F2551" t="s">
        <v>33</v>
      </c>
      <c r="G2551">
        <v>64</v>
      </c>
      <c r="H2551" t="s">
        <v>71</v>
      </c>
      <c r="I2551" t="s">
        <v>103</v>
      </c>
      <c r="J2551" t="s">
        <v>104</v>
      </c>
      <c r="K2551" t="s">
        <v>105</v>
      </c>
      <c r="L2551" t="s">
        <v>37</v>
      </c>
      <c r="M2551" t="s">
        <v>2688</v>
      </c>
      <c r="N2551" t="s">
        <v>73</v>
      </c>
      <c r="O2551" t="s">
        <v>74</v>
      </c>
      <c r="P2551" t="s">
        <v>75</v>
      </c>
      <c r="Q2551" t="s">
        <v>76</v>
      </c>
      <c r="R2551">
        <v>1</v>
      </c>
      <c r="S2551">
        <v>983</v>
      </c>
      <c r="T2551">
        <v>0</v>
      </c>
      <c r="U2551">
        <v>707.76</v>
      </c>
      <c r="V2551">
        <v>983</v>
      </c>
      <c r="W2551">
        <v>275.24</v>
      </c>
      <c r="X2551" t="s">
        <v>43</v>
      </c>
      <c r="Y2551" t="s">
        <v>77</v>
      </c>
      <c r="Z2551" t="s">
        <v>45</v>
      </c>
      <c r="AA2551" t="s">
        <v>46</v>
      </c>
      <c r="AB2551" t="s">
        <v>47</v>
      </c>
    </row>
    <row r="2552" spans="1:28" x14ac:dyDescent="0.3">
      <c r="A2552" t="s">
        <v>6368</v>
      </c>
      <c r="B2552" s="1">
        <v>45329</v>
      </c>
      <c r="C2552" s="1">
        <v>45331</v>
      </c>
      <c r="D2552" t="s">
        <v>6369</v>
      </c>
      <c r="E2552" t="s">
        <v>1773</v>
      </c>
      <c r="F2552" t="s">
        <v>53</v>
      </c>
      <c r="G2552">
        <v>27</v>
      </c>
      <c r="H2552" t="s">
        <v>71</v>
      </c>
      <c r="I2552" t="s">
        <v>116</v>
      </c>
      <c r="J2552" t="s">
        <v>117</v>
      </c>
      <c r="K2552" t="s">
        <v>118</v>
      </c>
      <c r="L2552" t="s">
        <v>37</v>
      </c>
      <c r="M2552" t="s">
        <v>1497</v>
      </c>
      <c r="N2552" t="s">
        <v>88</v>
      </c>
      <c r="O2552" t="s">
        <v>89</v>
      </c>
      <c r="P2552" t="s">
        <v>90</v>
      </c>
      <c r="Q2552" t="s">
        <v>91</v>
      </c>
      <c r="R2552">
        <v>1</v>
      </c>
      <c r="S2552">
        <v>883</v>
      </c>
      <c r="T2552">
        <v>0.2</v>
      </c>
      <c r="U2552">
        <v>635.76</v>
      </c>
      <c r="V2552">
        <v>706.4</v>
      </c>
      <c r="W2552">
        <v>70.64</v>
      </c>
      <c r="X2552" t="s">
        <v>55</v>
      </c>
      <c r="Y2552" t="s">
        <v>77</v>
      </c>
      <c r="Z2552" t="s">
        <v>78</v>
      </c>
      <c r="AA2552" t="s">
        <v>65</v>
      </c>
      <c r="AB2552" t="s">
        <v>47</v>
      </c>
    </row>
    <row r="2553" spans="1:28" x14ac:dyDescent="0.3">
      <c r="A2553" t="s">
        <v>6370</v>
      </c>
      <c r="B2553" s="1">
        <v>45302</v>
      </c>
      <c r="C2553" s="1">
        <v>45308</v>
      </c>
      <c r="D2553" t="s">
        <v>586</v>
      </c>
      <c r="E2553" t="s">
        <v>1278</v>
      </c>
      <c r="F2553" t="s">
        <v>33</v>
      </c>
      <c r="G2553">
        <v>47</v>
      </c>
      <c r="H2553" t="s">
        <v>34</v>
      </c>
      <c r="I2553" t="s">
        <v>116</v>
      </c>
      <c r="J2553" t="s">
        <v>117</v>
      </c>
      <c r="K2553" t="s">
        <v>118</v>
      </c>
      <c r="L2553" t="s">
        <v>37</v>
      </c>
      <c r="M2553" t="s">
        <v>551</v>
      </c>
      <c r="N2553" t="s">
        <v>39</v>
      </c>
      <c r="O2553" t="s">
        <v>40</v>
      </c>
      <c r="P2553" t="s">
        <v>41</v>
      </c>
      <c r="Q2553" t="s">
        <v>42</v>
      </c>
      <c r="R2553">
        <v>10</v>
      </c>
      <c r="S2553">
        <v>1314</v>
      </c>
      <c r="T2553">
        <v>0.15</v>
      </c>
      <c r="U2553">
        <v>946.08</v>
      </c>
      <c r="V2553">
        <v>11169</v>
      </c>
      <c r="W2553">
        <v>1708.2</v>
      </c>
      <c r="X2553" t="s">
        <v>55</v>
      </c>
      <c r="Y2553" t="s">
        <v>77</v>
      </c>
      <c r="Z2553" t="s">
        <v>45</v>
      </c>
      <c r="AA2553" t="s">
        <v>57</v>
      </c>
      <c r="AB2553" t="s">
        <v>47</v>
      </c>
    </row>
    <row r="2554" spans="1:28" x14ac:dyDescent="0.3">
      <c r="A2554" t="s">
        <v>6371</v>
      </c>
      <c r="B2554" s="1">
        <v>45447</v>
      </c>
      <c r="C2554" s="1">
        <v>45451</v>
      </c>
      <c r="D2554" t="s">
        <v>598</v>
      </c>
      <c r="E2554" t="s">
        <v>6099</v>
      </c>
      <c r="F2554" t="s">
        <v>53</v>
      </c>
      <c r="G2554">
        <v>61</v>
      </c>
      <c r="H2554" t="s">
        <v>34</v>
      </c>
      <c r="I2554" t="s">
        <v>35</v>
      </c>
      <c r="J2554" t="s">
        <v>36</v>
      </c>
      <c r="K2554" t="s">
        <v>36</v>
      </c>
      <c r="L2554" t="s">
        <v>37</v>
      </c>
      <c r="M2554" t="s">
        <v>331</v>
      </c>
      <c r="N2554" t="s">
        <v>73</v>
      </c>
      <c r="O2554" t="s">
        <v>107</v>
      </c>
      <c r="P2554" t="s">
        <v>108</v>
      </c>
      <c r="Q2554" t="s">
        <v>109</v>
      </c>
      <c r="R2554">
        <v>10</v>
      </c>
      <c r="S2554">
        <v>1232</v>
      </c>
      <c r="T2554">
        <v>0.1</v>
      </c>
      <c r="U2554">
        <v>887.04</v>
      </c>
      <c r="V2554">
        <v>11088</v>
      </c>
      <c r="W2554">
        <v>2217.6</v>
      </c>
      <c r="X2554" t="s">
        <v>43</v>
      </c>
      <c r="Y2554" t="s">
        <v>64</v>
      </c>
      <c r="Z2554" t="s">
        <v>56</v>
      </c>
      <c r="AA2554" t="s">
        <v>65</v>
      </c>
      <c r="AB2554" t="s">
        <v>47</v>
      </c>
    </row>
    <row r="2555" spans="1:28" x14ac:dyDescent="0.3">
      <c r="A2555" t="s">
        <v>6372</v>
      </c>
      <c r="B2555" s="1">
        <v>45327</v>
      </c>
      <c r="C2555" s="1">
        <v>45329</v>
      </c>
      <c r="D2555" t="s">
        <v>1652</v>
      </c>
      <c r="E2555" t="s">
        <v>2515</v>
      </c>
      <c r="F2555" t="s">
        <v>53</v>
      </c>
      <c r="G2555">
        <v>53</v>
      </c>
      <c r="H2555" t="s">
        <v>71</v>
      </c>
      <c r="I2555" t="s">
        <v>103</v>
      </c>
      <c r="J2555" t="s">
        <v>104</v>
      </c>
      <c r="K2555" t="s">
        <v>105</v>
      </c>
      <c r="L2555" t="s">
        <v>37</v>
      </c>
      <c r="M2555" t="s">
        <v>6000</v>
      </c>
      <c r="N2555" t="s">
        <v>39</v>
      </c>
      <c r="O2555" t="s">
        <v>159</v>
      </c>
      <c r="P2555" t="s">
        <v>160</v>
      </c>
      <c r="Q2555" t="s">
        <v>161</v>
      </c>
      <c r="R2555">
        <v>1</v>
      </c>
      <c r="S2555">
        <v>145</v>
      </c>
      <c r="T2555">
        <v>0.1</v>
      </c>
      <c r="U2555">
        <v>104.4</v>
      </c>
      <c r="V2555">
        <v>130.5</v>
      </c>
      <c r="W2555">
        <v>26.1</v>
      </c>
      <c r="X2555" t="s">
        <v>43</v>
      </c>
      <c r="Y2555" t="s">
        <v>44</v>
      </c>
      <c r="Z2555" t="s">
        <v>45</v>
      </c>
      <c r="AA2555" t="s">
        <v>65</v>
      </c>
      <c r="AB2555" t="s">
        <v>47</v>
      </c>
    </row>
    <row r="2556" spans="1:28" x14ac:dyDescent="0.3">
      <c r="A2556" t="s">
        <v>6373</v>
      </c>
      <c r="B2556" s="1">
        <v>45504</v>
      </c>
      <c r="C2556" s="1">
        <v>45511</v>
      </c>
      <c r="D2556" t="s">
        <v>1291</v>
      </c>
      <c r="E2556" t="s">
        <v>4283</v>
      </c>
      <c r="F2556" t="s">
        <v>53</v>
      </c>
      <c r="G2556">
        <v>62</v>
      </c>
      <c r="H2556" t="s">
        <v>71</v>
      </c>
      <c r="I2556" t="s">
        <v>116</v>
      </c>
      <c r="J2556" t="s">
        <v>117</v>
      </c>
      <c r="K2556" t="s">
        <v>118</v>
      </c>
      <c r="L2556" t="s">
        <v>37</v>
      </c>
      <c r="M2556" t="s">
        <v>1629</v>
      </c>
      <c r="N2556" t="s">
        <v>39</v>
      </c>
      <c r="O2556" t="s">
        <v>40</v>
      </c>
      <c r="P2556" t="s">
        <v>41</v>
      </c>
      <c r="Q2556" t="s">
        <v>42</v>
      </c>
      <c r="R2556">
        <v>10</v>
      </c>
      <c r="S2556">
        <v>97</v>
      </c>
      <c r="T2556">
        <v>0.15</v>
      </c>
      <c r="U2556">
        <v>69.84</v>
      </c>
      <c r="V2556">
        <v>824.5</v>
      </c>
      <c r="W2556">
        <v>126.1</v>
      </c>
      <c r="X2556" t="s">
        <v>136</v>
      </c>
      <c r="Y2556" t="s">
        <v>44</v>
      </c>
      <c r="Z2556" t="s">
        <v>45</v>
      </c>
      <c r="AA2556" t="s">
        <v>57</v>
      </c>
      <c r="AB2556" t="s">
        <v>110</v>
      </c>
    </row>
    <row r="2557" spans="1:28" x14ac:dyDescent="0.3">
      <c r="A2557" t="s">
        <v>6374</v>
      </c>
      <c r="B2557" s="1">
        <v>45493</v>
      </c>
      <c r="C2557" s="1">
        <v>45498</v>
      </c>
      <c r="D2557" t="s">
        <v>1734</v>
      </c>
      <c r="E2557" t="s">
        <v>3737</v>
      </c>
      <c r="F2557" t="s">
        <v>33</v>
      </c>
      <c r="G2557">
        <v>32</v>
      </c>
      <c r="H2557" t="s">
        <v>128</v>
      </c>
      <c r="I2557" t="s">
        <v>103</v>
      </c>
      <c r="J2557" t="s">
        <v>104</v>
      </c>
      <c r="K2557" t="s">
        <v>105</v>
      </c>
      <c r="L2557" t="s">
        <v>37</v>
      </c>
      <c r="M2557" t="s">
        <v>994</v>
      </c>
      <c r="N2557" t="s">
        <v>39</v>
      </c>
      <c r="O2557" t="s">
        <v>159</v>
      </c>
      <c r="P2557" t="s">
        <v>160</v>
      </c>
      <c r="Q2557" t="s">
        <v>161</v>
      </c>
      <c r="R2557">
        <v>9</v>
      </c>
      <c r="S2557">
        <v>1657</v>
      </c>
      <c r="T2557">
        <v>0</v>
      </c>
      <c r="U2557">
        <v>1193.04</v>
      </c>
      <c r="V2557">
        <v>14913</v>
      </c>
      <c r="W2557">
        <v>4175.6400000000003</v>
      </c>
      <c r="X2557" t="s">
        <v>136</v>
      </c>
      <c r="Y2557" t="s">
        <v>77</v>
      </c>
      <c r="Z2557" t="s">
        <v>45</v>
      </c>
      <c r="AA2557" t="s">
        <v>65</v>
      </c>
      <c r="AB2557" t="s">
        <v>47</v>
      </c>
    </row>
    <row r="2558" spans="1:28" x14ac:dyDescent="0.3">
      <c r="A2558" t="s">
        <v>6375</v>
      </c>
      <c r="B2558" s="1">
        <v>45584</v>
      </c>
      <c r="C2558" s="1">
        <v>45587</v>
      </c>
      <c r="D2558" t="s">
        <v>4329</v>
      </c>
      <c r="E2558" t="s">
        <v>769</v>
      </c>
      <c r="F2558" t="s">
        <v>53</v>
      </c>
      <c r="G2558">
        <v>24</v>
      </c>
      <c r="H2558" t="s">
        <v>34</v>
      </c>
      <c r="I2558" t="s">
        <v>116</v>
      </c>
      <c r="J2558" t="s">
        <v>117</v>
      </c>
      <c r="K2558" t="s">
        <v>118</v>
      </c>
      <c r="L2558" t="s">
        <v>37</v>
      </c>
      <c r="M2558" t="s">
        <v>3911</v>
      </c>
      <c r="N2558" t="s">
        <v>73</v>
      </c>
      <c r="O2558" t="s">
        <v>74</v>
      </c>
      <c r="P2558" t="s">
        <v>75</v>
      </c>
      <c r="Q2558" t="s">
        <v>76</v>
      </c>
      <c r="R2558">
        <v>8</v>
      </c>
      <c r="S2558">
        <v>1772</v>
      </c>
      <c r="T2558">
        <v>0.2</v>
      </c>
      <c r="U2558">
        <v>1275.8399999999999</v>
      </c>
      <c r="V2558">
        <v>11340.8</v>
      </c>
      <c r="W2558">
        <v>1134.08</v>
      </c>
      <c r="X2558" t="s">
        <v>55</v>
      </c>
      <c r="Y2558" t="s">
        <v>77</v>
      </c>
      <c r="Z2558" t="s">
        <v>78</v>
      </c>
      <c r="AA2558" t="s">
        <v>57</v>
      </c>
      <c r="AB2558" t="s">
        <v>47</v>
      </c>
    </row>
    <row r="2559" spans="1:28" x14ac:dyDescent="0.3">
      <c r="A2559" t="s">
        <v>6376</v>
      </c>
      <c r="B2559" s="1">
        <v>45368</v>
      </c>
      <c r="C2559" s="1">
        <v>45374</v>
      </c>
      <c r="D2559" t="s">
        <v>3218</v>
      </c>
      <c r="E2559" t="s">
        <v>4004</v>
      </c>
      <c r="F2559" t="s">
        <v>33</v>
      </c>
      <c r="G2559">
        <v>56</v>
      </c>
      <c r="H2559" t="s">
        <v>34</v>
      </c>
      <c r="I2559" t="s">
        <v>84</v>
      </c>
      <c r="J2559" t="s">
        <v>85</v>
      </c>
      <c r="K2559" t="s">
        <v>86</v>
      </c>
      <c r="L2559" t="s">
        <v>37</v>
      </c>
      <c r="M2559" t="s">
        <v>3459</v>
      </c>
      <c r="N2559" t="s">
        <v>73</v>
      </c>
      <c r="O2559" t="s">
        <v>107</v>
      </c>
      <c r="P2559" t="s">
        <v>108</v>
      </c>
      <c r="Q2559" t="s">
        <v>109</v>
      </c>
      <c r="R2559">
        <v>3</v>
      </c>
      <c r="S2559">
        <v>640</v>
      </c>
      <c r="T2559">
        <v>0.15</v>
      </c>
      <c r="U2559">
        <v>460.8</v>
      </c>
      <c r="V2559">
        <v>1632</v>
      </c>
      <c r="W2559">
        <v>249.6</v>
      </c>
      <c r="X2559" t="s">
        <v>136</v>
      </c>
      <c r="Y2559" t="s">
        <v>77</v>
      </c>
      <c r="Z2559" t="s">
        <v>56</v>
      </c>
      <c r="AA2559" t="s">
        <v>46</v>
      </c>
      <c r="AB2559" t="s">
        <v>110</v>
      </c>
    </row>
    <row r="2560" spans="1:28" x14ac:dyDescent="0.3">
      <c r="A2560" t="s">
        <v>6377</v>
      </c>
      <c r="B2560" s="1">
        <v>45649</v>
      </c>
      <c r="C2560" s="1">
        <v>45656</v>
      </c>
      <c r="D2560" t="s">
        <v>2461</v>
      </c>
      <c r="E2560" t="s">
        <v>2134</v>
      </c>
      <c r="F2560" t="s">
        <v>33</v>
      </c>
      <c r="G2560">
        <v>22</v>
      </c>
      <c r="H2560" t="s">
        <v>71</v>
      </c>
      <c r="I2560" t="s">
        <v>116</v>
      </c>
      <c r="J2560" t="s">
        <v>117</v>
      </c>
      <c r="K2560" t="s">
        <v>118</v>
      </c>
      <c r="L2560" t="s">
        <v>37</v>
      </c>
      <c r="M2560" t="s">
        <v>1327</v>
      </c>
      <c r="N2560" t="s">
        <v>73</v>
      </c>
      <c r="O2560" t="s">
        <v>107</v>
      </c>
      <c r="P2560" t="s">
        <v>108</v>
      </c>
      <c r="Q2560" t="s">
        <v>109</v>
      </c>
      <c r="R2560">
        <v>7</v>
      </c>
      <c r="S2560">
        <v>188</v>
      </c>
      <c r="T2560">
        <v>0.15</v>
      </c>
      <c r="U2560">
        <v>135.36000000000001</v>
      </c>
      <c r="V2560">
        <v>1118.5999999999999</v>
      </c>
      <c r="W2560">
        <v>171.08</v>
      </c>
      <c r="X2560" t="s">
        <v>43</v>
      </c>
      <c r="Y2560" t="s">
        <v>77</v>
      </c>
      <c r="Z2560" t="s">
        <v>45</v>
      </c>
      <c r="AA2560" t="s">
        <v>46</v>
      </c>
      <c r="AB2560" t="s">
        <v>47</v>
      </c>
    </row>
    <row r="2561" spans="1:28" x14ac:dyDescent="0.3">
      <c r="A2561" t="s">
        <v>6378</v>
      </c>
      <c r="B2561" s="1">
        <v>45578</v>
      </c>
      <c r="C2561" s="1">
        <v>45582</v>
      </c>
      <c r="D2561" t="s">
        <v>367</v>
      </c>
      <c r="E2561" t="s">
        <v>6379</v>
      </c>
      <c r="F2561" t="s">
        <v>33</v>
      </c>
      <c r="G2561">
        <v>41</v>
      </c>
      <c r="H2561" t="s">
        <v>34</v>
      </c>
      <c r="I2561" t="s">
        <v>35</v>
      </c>
      <c r="J2561" t="s">
        <v>36</v>
      </c>
      <c r="K2561" t="s">
        <v>36</v>
      </c>
      <c r="L2561" t="s">
        <v>37</v>
      </c>
      <c r="M2561" t="s">
        <v>2352</v>
      </c>
      <c r="N2561" t="s">
        <v>88</v>
      </c>
      <c r="O2561" t="s">
        <v>120</v>
      </c>
      <c r="P2561" t="s">
        <v>121</v>
      </c>
      <c r="Q2561" t="s">
        <v>122</v>
      </c>
      <c r="R2561">
        <v>5</v>
      </c>
      <c r="S2561">
        <v>320</v>
      </c>
      <c r="T2561">
        <v>0.1</v>
      </c>
      <c r="U2561">
        <v>230.4</v>
      </c>
      <c r="V2561">
        <v>1440</v>
      </c>
      <c r="W2561">
        <v>288</v>
      </c>
      <c r="X2561" t="s">
        <v>136</v>
      </c>
      <c r="Y2561" t="s">
        <v>44</v>
      </c>
      <c r="Z2561" t="s">
        <v>78</v>
      </c>
      <c r="AA2561" t="s">
        <v>57</v>
      </c>
      <c r="AB2561" t="s">
        <v>110</v>
      </c>
    </row>
    <row r="2562" spans="1:28" x14ac:dyDescent="0.3">
      <c r="A2562" t="s">
        <v>6380</v>
      </c>
      <c r="B2562" s="1">
        <v>45482</v>
      </c>
      <c r="C2562" s="1">
        <v>45487</v>
      </c>
      <c r="D2562" t="s">
        <v>2826</v>
      </c>
      <c r="E2562" t="s">
        <v>1359</v>
      </c>
      <c r="F2562" t="s">
        <v>33</v>
      </c>
      <c r="G2562">
        <v>34</v>
      </c>
      <c r="H2562" t="s">
        <v>71</v>
      </c>
      <c r="I2562" t="s">
        <v>84</v>
      </c>
      <c r="J2562" t="s">
        <v>85</v>
      </c>
      <c r="K2562" t="s">
        <v>86</v>
      </c>
      <c r="L2562" t="s">
        <v>37</v>
      </c>
      <c r="M2562" t="s">
        <v>2026</v>
      </c>
      <c r="N2562" t="s">
        <v>39</v>
      </c>
      <c r="O2562" t="s">
        <v>159</v>
      </c>
      <c r="P2562" t="s">
        <v>160</v>
      </c>
      <c r="Q2562" t="s">
        <v>161</v>
      </c>
      <c r="R2562">
        <v>2</v>
      </c>
      <c r="S2562">
        <v>863</v>
      </c>
      <c r="T2562">
        <v>0</v>
      </c>
      <c r="U2562">
        <v>621.36</v>
      </c>
      <c r="V2562">
        <v>1726</v>
      </c>
      <c r="W2562">
        <v>483.28</v>
      </c>
      <c r="X2562" t="s">
        <v>55</v>
      </c>
      <c r="Y2562" t="s">
        <v>64</v>
      </c>
      <c r="Z2562" t="s">
        <v>78</v>
      </c>
      <c r="AA2562" t="s">
        <v>65</v>
      </c>
      <c r="AB2562" t="s">
        <v>110</v>
      </c>
    </row>
    <row r="2563" spans="1:28" x14ac:dyDescent="0.3">
      <c r="A2563" t="s">
        <v>6381</v>
      </c>
      <c r="B2563" s="1">
        <v>45328</v>
      </c>
      <c r="C2563" s="1">
        <v>45331</v>
      </c>
      <c r="D2563" t="s">
        <v>2690</v>
      </c>
      <c r="E2563" t="s">
        <v>3953</v>
      </c>
      <c r="F2563" t="s">
        <v>53</v>
      </c>
      <c r="G2563">
        <v>62</v>
      </c>
      <c r="H2563" t="s">
        <v>34</v>
      </c>
      <c r="I2563" t="s">
        <v>35</v>
      </c>
      <c r="J2563" t="s">
        <v>36</v>
      </c>
      <c r="K2563" t="s">
        <v>36</v>
      </c>
      <c r="L2563" t="s">
        <v>37</v>
      </c>
      <c r="M2563" t="s">
        <v>2600</v>
      </c>
      <c r="N2563" t="s">
        <v>39</v>
      </c>
      <c r="O2563" t="s">
        <v>40</v>
      </c>
      <c r="P2563" t="s">
        <v>41</v>
      </c>
      <c r="Q2563" t="s">
        <v>42</v>
      </c>
      <c r="R2563">
        <v>8</v>
      </c>
      <c r="S2563">
        <v>662</v>
      </c>
      <c r="T2563">
        <v>0</v>
      </c>
      <c r="U2563">
        <v>476.64</v>
      </c>
      <c r="V2563">
        <v>5296</v>
      </c>
      <c r="W2563">
        <v>1482.88</v>
      </c>
      <c r="X2563" t="s">
        <v>55</v>
      </c>
      <c r="Y2563" t="s">
        <v>77</v>
      </c>
      <c r="Z2563" t="s">
        <v>45</v>
      </c>
      <c r="AA2563" t="s">
        <v>46</v>
      </c>
      <c r="AB2563" t="s">
        <v>47</v>
      </c>
    </row>
    <row r="2564" spans="1:28" x14ac:dyDescent="0.3">
      <c r="A2564" t="s">
        <v>6382</v>
      </c>
      <c r="B2564" s="1">
        <v>45548</v>
      </c>
      <c r="C2564" s="1">
        <v>45551</v>
      </c>
      <c r="D2564" t="s">
        <v>6383</v>
      </c>
      <c r="E2564" t="s">
        <v>2538</v>
      </c>
      <c r="F2564" t="s">
        <v>33</v>
      </c>
      <c r="G2564">
        <v>65</v>
      </c>
      <c r="H2564" t="s">
        <v>34</v>
      </c>
      <c r="I2564" t="s">
        <v>84</v>
      </c>
      <c r="J2564" t="s">
        <v>85</v>
      </c>
      <c r="K2564" t="s">
        <v>86</v>
      </c>
      <c r="L2564" t="s">
        <v>37</v>
      </c>
      <c r="M2564" t="s">
        <v>2114</v>
      </c>
      <c r="N2564" t="s">
        <v>88</v>
      </c>
      <c r="O2564" t="s">
        <v>89</v>
      </c>
      <c r="P2564" t="s">
        <v>90</v>
      </c>
      <c r="Q2564" t="s">
        <v>91</v>
      </c>
      <c r="R2564">
        <v>7</v>
      </c>
      <c r="S2564">
        <v>1266</v>
      </c>
      <c r="T2564">
        <v>0.05</v>
      </c>
      <c r="U2564">
        <v>911.52</v>
      </c>
      <c r="V2564">
        <v>8418.9</v>
      </c>
      <c r="W2564">
        <v>2038.26</v>
      </c>
      <c r="X2564" t="s">
        <v>136</v>
      </c>
      <c r="Y2564" t="s">
        <v>44</v>
      </c>
      <c r="Z2564" t="s">
        <v>78</v>
      </c>
      <c r="AA2564" t="s">
        <v>46</v>
      </c>
      <c r="AB2564" t="s">
        <v>110</v>
      </c>
    </row>
    <row r="2565" spans="1:28" x14ac:dyDescent="0.3">
      <c r="A2565" t="s">
        <v>6384</v>
      </c>
      <c r="B2565" s="1">
        <v>45361</v>
      </c>
      <c r="C2565" s="1">
        <v>45365</v>
      </c>
      <c r="D2565" t="s">
        <v>334</v>
      </c>
      <c r="E2565" t="s">
        <v>1530</v>
      </c>
      <c r="F2565" t="s">
        <v>33</v>
      </c>
      <c r="G2565">
        <v>50</v>
      </c>
      <c r="H2565" t="s">
        <v>71</v>
      </c>
      <c r="I2565" t="s">
        <v>84</v>
      </c>
      <c r="J2565" t="s">
        <v>85</v>
      </c>
      <c r="K2565" t="s">
        <v>86</v>
      </c>
      <c r="L2565" t="s">
        <v>37</v>
      </c>
      <c r="M2565" t="s">
        <v>2505</v>
      </c>
      <c r="N2565" t="s">
        <v>73</v>
      </c>
      <c r="O2565" t="s">
        <v>74</v>
      </c>
      <c r="P2565" t="s">
        <v>75</v>
      </c>
      <c r="Q2565" t="s">
        <v>76</v>
      </c>
      <c r="R2565">
        <v>9</v>
      </c>
      <c r="S2565">
        <v>86</v>
      </c>
      <c r="T2565">
        <v>0.15</v>
      </c>
      <c r="U2565">
        <v>61.92</v>
      </c>
      <c r="V2565">
        <v>657.9</v>
      </c>
      <c r="W2565">
        <v>100.62</v>
      </c>
      <c r="X2565" t="s">
        <v>55</v>
      </c>
      <c r="Y2565" t="s">
        <v>77</v>
      </c>
      <c r="Z2565" t="s">
        <v>56</v>
      </c>
      <c r="AA2565" t="s">
        <v>57</v>
      </c>
      <c r="AB2565" t="s">
        <v>110</v>
      </c>
    </row>
    <row r="2566" spans="1:28" x14ac:dyDescent="0.3">
      <c r="A2566" t="s">
        <v>6385</v>
      </c>
      <c r="B2566" s="1">
        <v>45531</v>
      </c>
      <c r="C2566" s="1">
        <v>45536</v>
      </c>
      <c r="D2566" t="s">
        <v>6097</v>
      </c>
      <c r="E2566" t="s">
        <v>3195</v>
      </c>
      <c r="F2566" t="s">
        <v>33</v>
      </c>
      <c r="G2566">
        <v>38</v>
      </c>
      <c r="H2566" t="s">
        <v>71</v>
      </c>
      <c r="I2566" t="s">
        <v>116</v>
      </c>
      <c r="J2566" t="s">
        <v>117</v>
      </c>
      <c r="K2566" t="s">
        <v>118</v>
      </c>
      <c r="L2566" t="s">
        <v>37</v>
      </c>
      <c r="M2566" t="s">
        <v>3190</v>
      </c>
      <c r="N2566" t="s">
        <v>39</v>
      </c>
      <c r="O2566" t="s">
        <v>40</v>
      </c>
      <c r="P2566" t="s">
        <v>41</v>
      </c>
      <c r="Q2566" t="s">
        <v>42</v>
      </c>
      <c r="R2566">
        <v>9</v>
      </c>
      <c r="S2566">
        <v>468</v>
      </c>
      <c r="T2566">
        <v>0.2</v>
      </c>
      <c r="U2566">
        <v>336.96</v>
      </c>
      <c r="V2566">
        <v>3369.6</v>
      </c>
      <c r="W2566">
        <v>336.96</v>
      </c>
      <c r="X2566" t="s">
        <v>136</v>
      </c>
      <c r="Y2566" t="s">
        <v>77</v>
      </c>
      <c r="Z2566" t="s">
        <v>45</v>
      </c>
      <c r="AA2566" t="s">
        <v>46</v>
      </c>
      <c r="AB2566" t="s">
        <v>110</v>
      </c>
    </row>
    <row r="2567" spans="1:28" x14ac:dyDescent="0.3">
      <c r="A2567" t="s">
        <v>6386</v>
      </c>
      <c r="B2567" s="1">
        <v>45435</v>
      </c>
      <c r="C2567" s="1">
        <v>45438</v>
      </c>
      <c r="D2567" t="s">
        <v>3503</v>
      </c>
      <c r="E2567" t="s">
        <v>6387</v>
      </c>
      <c r="F2567" t="s">
        <v>53</v>
      </c>
      <c r="G2567">
        <v>52</v>
      </c>
      <c r="H2567" t="s">
        <v>71</v>
      </c>
      <c r="I2567" t="s">
        <v>116</v>
      </c>
      <c r="J2567" t="s">
        <v>117</v>
      </c>
      <c r="K2567" t="s">
        <v>118</v>
      </c>
      <c r="L2567" t="s">
        <v>37</v>
      </c>
      <c r="M2567" t="s">
        <v>1173</v>
      </c>
      <c r="N2567" t="s">
        <v>73</v>
      </c>
      <c r="O2567" t="s">
        <v>74</v>
      </c>
      <c r="P2567" t="s">
        <v>75</v>
      </c>
      <c r="Q2567" t="s">
        <v>76</v>
      </c>
      <c r="R2567">
        <v>1</v>
      </c>
      <c r="S2567">
        <v>191</v>
      </c>
      <c r="T2567">
        <v>0.1</v>
      </c>
      <c r="U2567">
        <v>137.52000000000001</v>
      </c>
      <c r="V2567">
        <v>171.9</v>
      </c>
      <c r="W2567">
        <v>34.380000000000003</v>
      </c>
      <c r="X2567" t="s">
        <v>55</v>
      </c>
      <c r="Y2567" t="s">
        <v>64</v>
      </c>
      <c r="Z2567" t="s">
        <v>56</v>
      </c>
      <c r="AA2567" t="s">
        <v>46</v>
      </c>
      <c r="AB2567" t="s">
        <v>110</v>
      </c>
    </row>
    <row r="2568" spans="1:28" x14ac:dyDescent="0.3">
      <c r="A2568" t="s">
        <v>6388</v>
      </c>
      <c r="B2568" s="1">
        <v>45311</v>
      </c>
      <c r="C2568" s="1">
        <v>45318</v>
      </c>
      <c r="D2568" t="s">
        <v>4825</v>
      </c>
      <c r="E2568" t="s">
        <v>1292</v>
      </c>
      <c r="F2568" t="s">
        <v>53</v>
      </c>
      <c r="G2568">
        <v>37</v>
      </c>
      <c r="H2568" t="s">
        <v>34</v>
      </c>
      <c r="I2568" t="s">
        <v>116</v>
      </c>
      <c r="J2568" t="s">
        <v>117</v>
      </c>
      <c r="K2568" t="s">
        <v>118</v>
      </c>
      <c r="L2568" t="s">
        <v>37</v>
      </c>
      <c r="M2568" t="s">
        <v>4900</v>
      </c>
      <c r="N2568" t="s">
        <v>39</v>
      </c>
      <c r="O2568" t="s">
        <v>159</v>
      </c>
      <c r="P2568" t="s">
        <v>160</v>
      </c>
      <c r="Q2568" t="s">
        <v>161</v>
      </c>
      <c r="R2568">
        <v>1</v>
      </c>
      <c r="S2568">
        <v>742</v>
      </c>
      <c r="T2568">
        <v>0.1</v>
      </c>
      <c r="U2568">
        <v>534.24</v>
      </c>
      <c r="V2568">
        <v>667.8</v>
      </c>
      <c r="W2568">
        <v>133.56</v>
      </c>
      <c r="X2568" t="s">
        <v>136</v>
      </c>
      <c r="Y2568" t="s">
        <v>64</v>
      </c>
      <c r="Z2568" t="s">
        <v>45</v>
      </c>
      <c r="AA2568" t="s">
        <v>46</v>
      </c>
      <c r="AB2568" t="s">
        <v>47</v>
      </c>
    </row>
    <row r="2569" spans="1:28" x14ac:dyDescent="0.3">
      <c r="A2569" t="s">
        <v>6389</v>
      </c>
      <c r="B2569" s="1">
        <v>45398</v>
      </c>
      <c r="C2569" s="1">
        <v>45402</v>
      </c>
      <c r="D2569" t="s">
        <v>2294</v>
      </c>
      <c r="E2569" t="s">
        <v>3583</v>
      </c>
      <c r="F2569" t="s">
        <v>33</v>
      </c>
      <c r="G2569">
        <v>40</v>
      </c>
      <c r="H2569" t="s">
        <v>34</v>
      </c>
      <c r="I2569" t="s">
        <v>84</v>
      </c>
      <c r="J2569" t="s">
        <v>85</v>
      </c>
      <c r="K2569" t="s">
        <v>86</v>
      </c>
      <c r="L2569" t="s">
        <v>37</v>
      </c>
      <c r="M2569" t="s">
        <v>4498</v>
      </c>
      <c r="N2569" t="s">
        <v>39</v>
      </c>
      <c r="O2569" t="s">
        <v>40</v>
      </c>
      <c r="P2569" t="s">
        <v>41</v>
      </c>
      <c r="Q2569" t="s">
        <v>42</v>
      </c>
      <c r="R2569">
        <v>4</v>
      </c>
      <c r="S2569">
        <v>1404</v>
      </c>
      <c r="T2569">
        <v>0.1</v>
      </c>
      <c r="U2569">
        <v>1010.88</v>
      </c>
      <c r="V2569">
        <v>5054.3999999999996</v>
      </c>
      <c r="W2569">
        <v>1010.88</v>
      </c>
      <c r="X2569" t="s">
        <v>136</v>
      </c>
      <c r="Y2569" t="s">
        <v>77</v>
      </c>
      <c r="Z2569" t="s">
        <v>78</v>
      </c>
      <c r="AA2569" t="s">
        <v>65</v>
      </c>
      <c r="AB2569" t="s">
        <v>110</v>
      </c>
    </row>
    <row r="2570" spans="1:28" x14ac:dyDescent="0.3">
      <c r="A2570" t="s">
        <v>6390</v>
      </c>
      <c r="B2570" s="1">
        <v>45624</v>
      </c>
      <c r="C2570" s="1">
        <v>45629</v>
      </c>
      <c r="D2570" t="s">
        <v>4320</v>
      </c>
      <c r="E2570" t="s">
        <v>4368</v>
      </c>
      <c r="F2570" t="s">
        <v>53</v>
      </c>
      <c r="G2570">
        <v>32</v>
      </c>
      <c r="H2570" t="s">
        <v>71</v>
      </c>
      <c r="I2570" t="s">
        <v>103</v>
      </c>
      <c r="J2570" t="s">
        <v>104</v>
      </c>
      <c r="K2570" t="s">
        <v>105</v>
      </c>
      <c r="L2570" t="s">
        <v>37</v>
      </c>
      <c r="M2570" t="s">
        <v>825</v>
      </c>
      <c r="N2570" t="s">
        <v>88</v>
      </c>
      <c r="O2570" t="s">
        <v>89</v>
      </c>
      <c r="P2570" t="s">
        <v>90</v>
      </c>
      <c r="Q2570" t="s">
        <v>91</v>
      </c>
      <c r="R2570">
        <v>1</v>
      </c>
      <c r="S2570">
        <v>1584</v>
      </c>
      <c r="T2570">
        <v>0.2</v>
      </c>
      <c r="U2570">
        <v>1140.48</v>
      </c>
      <c r="V2570">
        <v>1267.2</v>
      </c>
      <c r="W2570">
        <v>126.72</v>
      </c>
      <c r="X2570" t="s">
        <v>136</v>
      </c>
      <c r="Y2570" t="s">
        <v>77</v>
      </c>
      <c r="Z2570" t="s">
        <v>45</v>
      </c>
      <c r="AA2570" t="s">
        <v>46</v>
      </c>
      <c r="AB2570" t="s">
        <v>47</v>
      </c>
    </row>
    <row r="2571" spans="1:28" x14ac:dyDescent="0.3">
      <c r="A2571" t="s">
        <v>6391</v>
      </c>
      <c r="B2571" s="1">
        <v>45556</v>
      </c>
      <c r="C2571" s="1">
        <v>45561</v>
      </c>
      <c r="D2571" t="s">
        <v>6392</v>
      </c>
      <c r="E2571" t="s">
        <v>6393</v>
      </c>
      <c r="F2571" t="s">
        <v>53</v>
      </c>
      <c r="G2571">
        <v>19</v>
      </c>
      <c r="H2571" t="s">
        <v>34</v>
      </c>
      <c r="I2571" t="s">
        <v>84</v>
      </c>
      <c r="J2571" t="s">
        <v>85</v>
      </c>
      <c r="K2571" t="s">
        <v>86</v>
      </c>
      <c r="L2571" t="s">
        <v>37</v>
      </c>
      <c r="M2571" t="s">
        <v>6170</v>
      </c>
      <c r="N2571" t="s">
        <v>39</v>
      </c>
      <c r="O2571" t="s">
        <v>159</v>
      </c>
      <c r="P2571" t="s">
        <v>160</v>
      </c>
      <c r="Q2571" t="s">
        <v>161</v>
      </c>
      <c r="R2571">
        <v>3</v>
      </c>
      <c r="S2571">
        <v>272</v>
      </c>
      <c r="T2571">
        <v>0</v>
      </c>
      <c r="U2571">
        <v>195.84</v>
      </c>
      <c r="V2571">
        <v>816</v>
      </c>
      <c r="W2571">
        <v>228.48</v>
      </c>
      <c r="X2571" t="s">
        <v>136</v>
      </c>
      <c r="Y2571" t="s">
        <v>44</v>
      </c>
      <c r="Z2571" t="s">
        <v>78</v>
      </c>
      <c r="AA2571" t="s">
        <v>65</v>
      </c>
      <c r="AB2571" t="s">
        <v>47</v>
      </c>
    </row>
    <row r="2572" spans="1:28" x14ac:dyDescent="0.3">
      <c r="A2572" t="s">
        <v>6394</v>
      </c>
      <c r="B2572" s="1">
        <v>45618</v>
      </c>
      <c r="C2572" s="1">
        <v>45624</v>
      </c>
      <c r="D2572" t="s">
        <v>5615</v>
      </c>
      <c r="E2572" t="s">
        <v>6395</v>
      </c>
      <c r="F2572" t="s">
        <v>33</v>
      </c>
      <c r="G2572">
        <v>60</v>
      </c>
      <c r="H2572" t="s">
        <v>71</v>
      </c>
      <c r="I2572" t="s">
        <v>35</v>
      </c>
      <c r="J2572" t="s">
        <v>36</v>
      </c>
      <c r="K2572" t="s">
        <v>36</v>
      </c>
      <c r="L2572" t="s">
        <v>37</v>
      </c>
      <c r="M2572" t="s">
        <v>2603</v>
      </c>
      <c r="N2572" t="s">
        <v>39</v>
      </c>
      <c r="O2572" t="s">
        <v>40</v>
      </c>
      <c r="P2572" t="s">
        <v>41</v>
      </c>
      <c r="Q2572" t="s">
        <v>42</v>
      </c>
      <c r="R2572">
        <v>3</v>
      </c>
      <c r="S2572">
        <v>1660</v>
      </c>
      <c r="T2572">
        <v>0.05</v>
      </c>
      <c r="U2572">
        <v>1195.2</v>
      </c>
      <c r="V2572">
        <v>4731</v>
      </c>
      <c r="W2572">
        <v>1145.4000000000001</v>
      </c>
      <c r="X2572" t="s">
        <v>55</v>
      </c>
      <c r="Y2572" t="s">
        <v>77</v>
      </c>
      <c r="Z2572" t="s">
        <v>45</v>
      </c>
      <c r="AA2572" t="s">
        <v>46</v>
      </c>
      <c r="AB2572" t="s">
        <v>47</v>
      </c>
    </row>
    <row r="2573" spans="1:28" x14ac:dyDescent="0.3">
      <c r="A2573" t="s">
        <v>6396</v>
      </c>
      <c r="B2573" s="1">
        <v>45457</v>
      </c>
      <c r="C2573" s="1">
        <v>45459</v>
      </c>
      <c r="D2573" t="s">
        <v>1881</v>
      </c>
      <c r="E2573" t="s">
        <v>4649</v>
      </c>
      <c r="F2573" t="s">
        <v>53</v>
      </c>
      <c r="G2573">
        <v>52</v>
      </c>
      <c r="H2573" t="s">
        <v>34</v>
      </c>
      <c r="I2573" t="s">
        <v>35</v>
      </c>
      <c r="J2573" t="s">
        <v>36</v>
      </c>
      <c r="K2573" t="s">
        <v>36</v>
      </c>
      <c r="L2573" t="s">
        <v>37</v>
      </c>
      <c r="M2573" t="s">
        <v>63</v>
      </c>
      <c r="N2573" t="s">
        <v>39</v>
      </c>
      <c r="O2573" t="s">
        <v>40</v>
      </c>
      <c r="P2573" t="s">
        <v>41</v>
      </c>
      <c r="Q2573" t="s">
        <v>42</v>
      </c>
      <c r="R2573">
        <v>5</v>
      </c>
      <c r="S2573">
        <v>274</v>
      </c>
      <c r="T2573">
        <v>0.2</v>
      </c>
      <c r="U2573">
        <v>197.28</v>
      </c>
      <c r="V2573">
        <v>1096</v>
      </c>
      <c r="W2573">
        <v>109.6</v>
      </c>
      <c r="X2573" t="s">
        <v>136</v>
      </c>
      <c r="Y2573" t="s">
        <v>77</v>
      </c>
      <c r="Z2573" t="s">
        <v>45</v>
      </c>
      <c r="AA2573" t="s">
        <v>65</v>
      </c>
      <c r="AB2573" t="s">
        <v>110</v>
      </c>
    </row>
    <row r="2574" spans="1:28" x14ac:dyDescent="0.3">
      <c r="A2574" t="s">
        <v>6397</v>
      </c>
      <c r="B2574" s="1">
        <v>45621</v>
      </c>
      <c r="C2574" s="1">
        <v>45624</v>
      </c>
      <c r="D2574" t="s">
        <v>6398</v>
      </c>
      <c r="E2574" t="s">
        <v>3869</v>
      </c>
      <c r="F2574" t="s">
        <v>53</v>
      </c>
      <c r="G2574">
        <v>50</v>
      </c>
      <c r="H2574" t="s">
        <v>128</v>
      </c>
      <c r="I2574" t="s">
        <v>35</v>
      </c>
      <c r="J2574" t="s">
        <v>36</v>
      </c>
      <c r="K2574" t="s">
        <v>36</v>
      </c>
      <c r="L2574" t="s">
        <v>37</v>
      </c>
      <c r="M2574" t="s">
        <v>1434</v>
      </c>
      <c r="N2574" t="s">
        <v>73</v>
      </c>
      <c r="O2574" t="s">
        <v>107</v>
      </c>
      <c r="P2574" t="s">
        <v>108</v>
      </c>
      <c r="Q2574" t="s">
        <v>109</v>
      </c>
      <c r="R2574">
        <v>4</v>
      </c>
      <c r="S2574">
        <v>1899</v>
      </c>
      <c r="T2574">
        <v>0</v>
      </c>
      <c r="U2574">
        <v>1367.28</v>
      </c>
      <c r="V2574">
        <v>7596</v>
      </c>
      <c r="W2574">
        <v>2126.88</v>
      </c>
      <c r="X2574" t="s">
        <v>136</v>
      </c>
      <c r="Y2574" t="s">
        <v>64</v>
      </c>
      <c r="Z2574" t="s">
        <v>56</v>
      </c>
      <c r="AA2574" t="s">
        <v>57</v>
      </c>
      <c r="AB2574" t="s">
        <v>110</v>
      </c>
    </row>
    <row r="2575" spans="1:28" x14ac:dyDescent="0.3">
      <c r="A2575" t="s">
        <v>6399</v>
      </c>
      <c r="B2575" s="1">
        <v>45541</v>
      </c>
      <c r="C2575" s="1">
        <v>45544</v>
      </c>
      <c r="D2575" t="s">
        <v>2122</v>
      </c>
      <c r="E2575" t="s">
        <v>6400</v>
      </c>
      <c r="F2575" t="s">
        <v>33</v>
      </c>
      <c r="G2575">
        <v>44</v>
      </c>
      <c r="H2575" t="s">
        <v>34</v>
      </c>
      <c r="I2575" t="s">
        <v>103</v>
      </c>
      <c r="J2575" t="s">
        <v>104</v>
      </c>
      <c r="K2575" t="s">
        <v>105</v>
      </c>
      <c r="L2575" t="s">
        <v>37</v>
      </c>
      <c r="M2575" t="s">
        <v>2284</v>
      </c>
      <c r="N2575" t="s">
        <v>88</v>
      </c>
      <c r="O2575" t="s">
        <v>120</v>
      </c>
      <c r="P2575" t="s">
        <v>121</v>
      </c>
      <c r="Q2575" t="s">
        <v>122</v>
      </c>
      <c r="R2575">
        <v>2</v>
      </c>
      <c r="S2575">
        <v>982</v>
      </c>
      <c r="T2575">
        <v>0.1</v>
      </c>
      <c r="U2575">
        <v>707.04</v>
      </c>
      <c r="V2575">
        <v>1767.6</v>
      </c>
      <c r="W2575">
        <v>353.52</v>
      </c>
      <c r="X2575" t="s">
        <v>55</v>
      </c>
      <c r="Y2575" t="s">
        <v>64</v>
      </c>
      <c r="Z2575" t="s">
        <v>56</v>
      </c>
      <c r="AA2575" t="s">
        <v>46</v>
      </c>
      <c r="AB2575" t="s">
        <v>110</v>
      </c>
    </row>
    <row r="2576" spans="1:28" x14ac:dyDescent="0.3">
      <c r="A2576" t="s">
        <v>6401</v>
      </c>
      <c r="B2576" s="1">
        <v>45518</v>
      </c>
      <c r="C2576" s="1">
        <v>45523</v>
      </c>
      <c r="D2576" t="s">
        <v>4965</v>
      </c>
      <c r="E2576" t="s">
        <v>5636</v>
      </c>
      <c r="F2576" t="s">
        <v>53</v>
      </c>
      <c r="G2576">
        <v>47</v>
      </c>
      <c r="H2576" t="s">
        <v>71</v>
      </c>
      <c r="I2576" t="s">
        <v>35</v>
      </c>
      <c r="J2576" t="s">
        <v>36</v>
      </c>
      <c r="K2576" t="s">
        <v>36</v>
      </c>
      <c r="L2576" t="s">
        <v>37</v>
      </c>
      <c r="M2576" t="s">
        <v>6402</v>
      </c>
      <c r="N2576" t="s">
        <v>73</v>
      </c>
      <c r="O2576" t="s">
        <v>74</v>
      </c>
      <c r="P2576" t="s">
        <v>75</v>
      </c>
      <c r="Q2576" t="s">
        <v>76</v>
      </c>
      <c r="R2576">
        <v>5</v>
      </c>
      <c r="S2576">
        <v>1894</v>
      </c>
      <c r="T2576">
        <v>0.1</v>
      </c>
      <c r="U2576">
        <v>1363.68</v>
      </c>
      <c r="V2576">
        <v>8523</v>
      </c>
      <c r="W2576">
        <v>1704.6</v>
      </c>
      <c r="X2576" t="s">
        <v>43</v>
      </c>
      <c r="Y2576" t="s">
        <v>77</v>
      </c>
      <c r="Z2576" t="s">
        <v>78</v>
      </c>
      <c r="AA2576" t="s">
        <v>46</v>
      </c>
      <c r="AB2576" t="s">
        <v>110</v>
      </c>
    </row>
    <row r="2577" spans="1:28" x14ac:dyDescent="0.3">
      <c r="A2577" t="s">
        <v>6403</v>
      </c>
      <c r="B2577" s="1">
        <v>45543</v>
      </c>
      <c r="C2577" s="1">
        <v>45545</v>
      </c>
      <c r="D2577" t="s">
        <v>1387</v>
      </c>
      <c r="E2577" t="s">
        <v>6139</v>
      </c>
      <c r="F2577" t="s">
        <v>33</v>
      </c>
      <c r="G2577">
        <v>39</v>
      </c>
      <c r="H2577" t="s">
        <v>34</v>
      </c>
      <c r="I2577" t="s">
        <v>35</v>
      </c>
      <c r="J2577" t="s">
        <v>36</v>
      </c>
      <c r="K2577" t="s">
        <v>36</v>
      </c>
      <c r="L2577" t="s">
        <v>37</v>
      </c>
      <c r="M2577" t="s">
        <v>3720</v>
      </c>
      <c r="N2577" t="s">
        <v>88</v>
      </c>
      <c r="O2577" t="s">
        <v>120</v>
      </c>
      <c r="P2577" t="s">
        <v>121</v>
      </c>
      <c r="Q2577" t="s">
        <v>122</v>
      </c>
      <c r="R2577">
        <v>8</v>
      </c>
      <c r="S2577">
        <v>1181</v>
      </c>
      <c r="T2577">
        <v>0.15</v>
      </c>
      <c r="U2577">
        <v>850.32</v>
      </c>
      <c r="V2577">
        <v>8030.8</v>
      </c>
      <c r="W2577">
        <v>1228.24</v>
      </c>
      <c r="X2577" t="s">
        <v>43</v>
      </c>
      <c r="Y2577" t="s">
        <v>44</v>
      </c>
      <c r="Z2577" t="s">
        <v>78</v>
      </c>
      <c r="AA2577" t="s">
        <v>46</v>
      </c>
      <c r="AB2577" t="s">
        <v>47</v>
      </c>
    </row>
    <row r="2578" spans="1:28" x14ac:dyDescent="0.3">
      <c r="A2578" t="s">
        <v>6404</v>
      </c>
      <c r="B2578" s="1">
        <v>45537</v>
      </c>
      <c r="C2578" s="1">
        <v>45538</v>
      </c>
      <c r="D2578" t="s">
        <v>1335</v>
      </c>
      <c r="E2578" t="s">
        <v>6405</v>
      </c>
      <c r="F2578" t="s">
        <v>53</v>
      </c>
      <c r="G2578">
        <v>41</v>
      </c>
      <c r="H2578" t="s">
        <v>71</v>
      </c>
      <c r="I2578" t="s">
        <v>103</v>
      </c>
      <c r="J2578" t="s">
        <v>104</v>
      </c>
      <c r="K2578" t="s">
        <v>105</v>
      </c>
      <c r="L2578" t="s">
        <v>37</v>
      </c>
      <c r="M2578" t="s">
        <v>4640</v>
      </c>
      <c r="N2578" t="s">
        <v>88</v>
      </c>
      <c r="O2578" t="s">
        <v>120</v>
      </c>
      <c r="P2578" t="s">
        <v>121</v>
      </c>
      <c r="Q2578" t="s">
        <v>122</v>
      </c>
      <c r="R2578">
        <v>6</v>
      </c>
      <c r="S2578">
        <v>1103</v>
      </c>
      <c r="T2578">
        <v>0.2</v>
      </c>
      <c r="U2578">
        <v>794.16</v>
      </c>
      <c r="V2578">
        <v>5294.4</v>
      </c>
      <c r="W2578">
        <v>529.44000000000005</v>
      </c>
      <c r="X2578" t="s">
        <v>136</v>
      </c>
      <c r="Y2578" t="s">
        <v>44</v>
      </c>
      <c r="Z2578" t="s">
        <v>56</v>
      </c>
      <c r="AA2578" t="s">
        <v>46</v>
      </c>
      <c r="AB2578" t="s">
        <v>47</v>
      </c>
    </row>
    <row r="2579" spans="1:28" x14ac:dyDescent="0.3">
      <c r="A2579" t="s">
        <v>6406</v>
      </c>
      <c r="B2579" s="1">
        <v>45586</v>
      </c>
      <c r="C2579" s="1">
        <v>45591</v>
      </c>
      <c r="D2579" t="s">
        <v>4409</v>
      </c>
      <c r="E2579" t="s">
        <v>2985</v>
      </c>
      <c r="F2579" t="s">
        <v>33</v>
      </c>
      <c r="G2579">
        <v>39</v>
      </c>
      <c r="H2579" t="s">
        <v>128</v>
      </c>
      <c r="I2579" t="s">
        <v>84</v>
      </c>
      <c r="J2579" t="s">
        <v>85</v>
      </c>
      <c r="K2579" t="s">
        <v>86</v>
      </c>
      <c r="L2579" t="s">
        <v>37</v>
      </c>
      <c r="M2579" t="s">
        <v>148</v>
      </c>
      <c r="N2579" t="s">
        <v>88</v>
      </c>
      <c r="O2579" t="s">
        <v>120</v>
      </c>
      <c r="P2579" t="s">
        <v>121</v>
      </c>
      <c r="Q2579" t="s">
        <v>122</v>
      </c>
      <c r="R2579">
        <v>4</v>
      </c>
      <c r="S2579">
        <v>1533</v>
      </c>
      <c r="T2579">
        <v>0.1</v>
      </c>
      <c r="U2579">
        <v>1103.76</v>
      </c>
      <c r="V2579">
        <v>5518.8</v>
      </c>
      <c r="W2579">
        <v>1103.76</v>
      </c>
      <c r="X2579" t="s">
        <v>55</v>
      </c>
      <c r="Y2579" t="s">
        <v>77</v>
      </c>
      <c r="Z2579" t="s">
        <v>78</v>
      </c>
      <c r="AA2579" t="s">
        <v>57</v>
      </c>
      <c r="AB2579" t="s">
        <v>47</v>
      </c>
    </row>
    <row r="2580" spans="1:28" x14ac:dyDescent="0.3">
      <c r="A2580" t="s">
        <v>6407</v>
      </c>
      <c r="B2580" s="1">
        <v>45394</v>
      </c>
      <c r="C2580" s="1">
        <v>45397</v>
      </c>
      <c r="D2580" t="s">
        <v>1263</v>
      </c>
      <c r="E2580" t="s">
        <v>6408</v>
      </c>
      <c r="F2580" t="s">
        <v>33</v>
      </c>
      <c r="G2580">
        <v>27</v>
      </c>
      <c r="H2580" t="s">
        <v>34</v>
      </c>
      <c r="I2580" t="s">
        <v>35</v>
      </c>
      <c r="J2580" t="s">
        <v>36</v>
      </c>
      <c r="K2580" t="s">
        <v>36</v>
      </c>
      <c r="L2580" t="s">
        <v>37</v>
      </c>
      <c r="M2580" t="s">
        <v>353</v>
      </c>
      <c r="N2580" t="s">
        <v>39</v>
      </c>
      <c r="O2580" t="s">
        <v>40</v>
      </c>
      <c r="P2580" t="s">
        <v>41</v>
      </c>
      <c r="Q2580" t="s">
        <v>42</v>
      </c>
      <c r="R2580">
        <v>7</v>
      </c>
      <c r="S2580">
        <v>1835</v>
      </c>
      <c r="T2580">
        <v>0.1</v>
      </c>
      <c r="U2580">
        <v>1321.2</v>
      </c>
      <c r="V2580">
        <v>11560.5</v>
      </c>
      <c r="W2580">
        <v>2312.1</v>
      </c>
      <c r="X2580" t="s">
        <v>136</v>
      </c>
      <c r="Y2580" t="s">
        <v>64</v>
      </c>
      <c r="Z2580" t="s">
        <v>56</v>
      </c>
      <c r="AA2580" t="s">
        <v>46</v>
      </c>
      <c r="AB2580" t="s">
        <v>47</v>
      </c>
    </row>
    <row r="2581" spans="1:28" x14ac:dyDescent="0.3">
      <c r="A2581" t="s">
        <v>6409</v>
      </c>
      <c r="B2581" s="1">
        <v>45425</v>
      </c>
      <c r="C2581" s="1">
        <v>45428</v>
      </c>
      <c r="D2581" t="s">
        <v>5957</v>
      </c>
      <c r="E2581" t="s">
        <v>32</v>
      </c>
      <c r="F2581" t="s">
        <v>53</v>
      </c>
      <c r="G2581">
        <v>45</v>
      </c>
      <c r="H2581" t="s">
        <v>71</v>
      </c>
      <c r="I2581" t="s">
        <v>84</v>
      </c>
      <c r="J2581" t="s">
        <v>85</v>
      </c>
      <c r="K2581" t="s">
        <v>86</v>
      </c>
      <c r="L2581" t="s">
        <v>37</v>
      </c>
      <c r="M2581" t="s">
        <v>281</v>
      </c>
      <c r="N2581" t="s">
        <v>39</v>
      </c>
      <c r="O2581" t="s">
        <v>40</v>
      </c>
      <c r="P2581" t="s">
        <v>41</v>
      </c>
      <c r="Q2581" t="s">
        <v>42</v>
      </c>
      <c r="R2581">
        <v>9</v>
      </c>
      <c r="S2581">
        <v>776</v>
      </c>
      <c r="T2581">
        <v>0.2</v>
      </c>
      <c r="U2581">
        <v>558.72</v>
      </c>
      <c r="V2581">
        <v>5587.2</v>
      </c>
      <c r="W2581">
        <v>558.72</v>
      </c>
      <c r="X2581" t="s">
        <v>43</v>
      </c>
      <c r="Y2581" t="s">
        <v>44</v>
      </c>
      <c r="Z2581" t="s">
        <v>56</v>
      </c>
      <c r="AA2581" t="s">
        <v>65</v>
      </c>
      <c r="AB2581" t="s">
        <v>110</v>
      </c>
    </row>
    <row r="2582" spans="1:28" x14ac:dyDescent="0.3">
      <c r="A2582" t="s">
        <v>6410</v>
      </c>
      <c r="B2582" s="1">
        <v>45487</v>
      </c>
      <c r="C2582" s="1">
        <v>45493</v>
      </c>
      <c r="D2582" t="s">
        <v>4896</v>
      </c>
      <c r="E2582" t="s">
        <v>5887</v>
      </c>
      <c r="F2582" t="s">
        <v>53</v>
      </c>
      <c r="G2582">
        <v>30</v>
      </c>
      <c r="H2582" t="s">
        <v>71</v>
      </c>
      <c r="I2582" t="s">
        <v>116</v>
      </c>
      <c r="J2582" t="s">
        <v>117</v>
      </c>
      <c r="K2582" t="s">
        <v>118</v>
      </c>
      <c r="L2582" t="s">
        <v>37</v>
      </c>
      <c r="M2582" t="s">
        <v>1360</v>
      </c>
      <c r="N2582" t="s">
        <v>73</v>
      </c>
      <c r="O2582" t="s">
        <v>74</v>
      </c>
      <c r="P2582" t="s">
        <v>75</v>
      </c>
      <c r="Q2582" t="s">
        <v>76</v>
      </c>
      <c r="R2582">
        <v>1</v>
      </c>
      <c r="S2582">
        <v>984</v>
      </c>
      <c r="T2582">
        <v>0.1</v>
      </c>
      <c r="U2582">
        <v>708.48</v>
      </c>
      <c r="V2582">
        <v>885.6</v>
      </c>
      <c r="W2582">
        <v>177.12</v>
      </c>
      <c r="X2582" t="s">
        <v>136</v>
      </c>
      <c r="Y2582" t="s">
        <v>64</v>
      </c>
      <c r="Z2582" t="s">
        <v>56</v>
      </c>
      <c r="AA2582" t="s">
        <v>46</v>
      </c>
      <c r="AB2582" t="s">
        <v>47</v>
      </c>
    </row>
    <row r="2583" spans="1:28" x14ac:dyDescent="0.3">
      <c r="A2583" t="s">
        <v>6411</v>
      </c>
      <c r="B2583" s="1">
        <v>45536</v>
      </c>
      <c r="C2583" s="1">
        <v>45543</v>
      </c>
      <c r="D2583" t="s">
        <v>6412</v>
      </c>
      <c r="E2583" t="s">
        <v>6413</v>
      </c>
      <c r="F2583" t="s">
        <v>33</v>
      </c>
      <c r="G2583">
        <v>50</v>
      </c>
      <c r="H2583" t="s">
        <v>71</v>
      </c>
      <c r="I2583" t="s">
        <v>103</v>
      </c>
      <c r="J2583" t="s">
        <v>104</v>
      </c>
      <c r="K2583" t="s">
        <v>105</v>
      </c>
      <c r="L2583" t="s">
        <v>37</v>
      </c>
      <c r="M2583" t="s">
        <v>896</v>
      </c>
      <c r="N2583" t="s">
        <v>73</v>
      </c>
      <c r="O2583" t="s">
        <v>107</v>
      </c>
      <c r="P2583" t="s">
        <v>108</v>
      </c>
      <c r="Q2583" t="s">
        <v>109</v>
      </c>
      <c r="R2583">
        <v>1</v>
      </c>
      <c r="S2583">
        <v>1884</v>
      </c>
      <c r="T2583">
        <v>0.1</v>
      </c>
      <c r="U2583">
        <v>1356.48</v>
      </c>
      <c r="V2583">
        <v>1695.6</v>
      </c>
      <c r="W2583">
        <v>339.12</v>
      </c>
      <c r="X2583" t="s">
        <v>43</v>
      </c>
      <c r="Y2583" t="s">
        <v>44</v>
      </c>
      <c r="Z2583" t="s">
        <v>56</v>
      </c>
      <c r="AA2583" t="s">
        <v>46</v>
      </c>
      <c r="AB2583" t="s">
        <v>47</v>
      </c>
    </row>
    <row r="2584" spans="1:28" x14ac:dyDescent="0.3">
      <c r="A2584" t="s">
        <v>6414</v>
      </c>
      <c r="B2584" s="1">
        <v>45612</v>
      </c>
      <c r="C2584" s="1">
        <v>45613</v>
      </c>
      <c r="D2584" t="s">
        <v>6415</v>
      </c>
      <c r="E2584" t="s">
        <v>1176</v>
      </c>
      <c r="F2584" t="s">
        <v>53</v>
      </c>
      <c r="G2584">
        <v>60</v>
      </c>
      <c r="H2584" t="s">
        <v>71</v>
      </c>
      <c r="I2584" t="s">
        <v>116</v>
      </c>
      <c r="J2584" t="s">
        <v>117</v>
      </c>
      <c r="K2584" t="s">
        <v>118</v>
      </c>
      <c r="L2584" t="s">
        <v>37</v>
      </c>
      <c r="M2584" t="s">
        <v>3041</v>
      </c>
      <c r="N2584" t="s">
        <v>88</v>
      </c>
      <c r="O2584" t="s">
        <v>89</v>
      </c>
      <c r="P2584" t="s">
        <v>90</v>
      </c>
      <c r="Q2584" t="s">
        <v>91</v>
      </c>
      <c r="R2584">
        <v>2</v>
      </c>
      <c r="S2584">
        <v>1487</v>
      </c>
      <c r="T2584">
        <v>0</v>
      </c>
      <c r="U2584">
        <v>1070.6400000000001</v>
      </c>
      <c r="V2584">
        <v>2974</v>
      </c>
      <c r="W2584">
        <v>832.72</v>
      </c>
      <c r="X2584" t="s">
        <v>136</v>
      </c>
      <c r="Y2584" t="s">
        <v>44</v>
      </c>
      <c r="Z2584" t="s">
        <v>78</v>
      </c>
      <c r="AA2584" t="s">
        <v>46</v>
      </c>
      <c r="AB2584" t="s">
        <v>110</v>
      </c>
    </row>
    <row r="2585" spans="1:28" x14ac:dyDescent="0.3">
      <c r="A2585" t="s">
        <v>6416</v>
      </c>
      <c r="B2585" s="1">
        <v>45609</v>
      </c>
      <c r="C2585" s="1">
        <v>45614</v>
      </c>
      <c r="D2585" t="s">
        <v>6417</v>
      </c>
      <c r="E2585" t="s">
        <v>5734</v>
      </c>
      <c r="F2585" t="s">
        <v>33</v>
      </c>
      <c r="G2585">
        <v>20</v>
      </c>
      <c r="H2585" t="s">
        <v>71</v>
      </c>
      <c r="I2585" t="s">
        <v>84</v>
      </c>
      <c r="J2585" t="s">
        <v>85</v>
      </c>
      <c r="K2585" t="s">
        <v>86</v>
      </c>
      <c r="L2585" t="s">
        <v>37</v>
      </c>
      <c r="M2585" t="s">
        <v>2871</v>
      </c>
      <c r="N2585" t="s">
        <v>88</v>
      </c>
      <c r="O2585" t="s">
        <v>120</v>
      </c>
      <c r="P2585" t="s">
        <v>121</v>
      </c>
      <c r="Q2585" t="s">
        <v>122</v>
      </c>
      <c r="R2585">
        <v>5</v>
      </c>
      <c r="S2585">
        <v>217</v>
      </c>
      <c r="T2585">
        <v>0.1</v>
      </c>
      <c r="U2585">
        <v>156.24</v>
      </c>
      <c r="V2585">
        <v>976.5</v>
      </c>
      <c r="W2585">
        <v>195.3</v>
      </c>
      <c r="X2585" t="s">
        <v>55</v>
      </c>
      <c r="Y2585" t="s">
        <v>77</v>
      </c>
      <c r="Z2585" t="s">
        <v>45</v>
      </c>
      <c r="AA2585" t="s">
        <v>46</v>
      </c>
      <c r="AB2585" t="s">
        <v>47</v>
      </c>
    </row>
    <row r="2586" spans="1:28" x14ac:dyDescent="0.3">
      <c r="A2586" t="s">
        <v>6418</v>
      </c>
      <c r="B2586" s="1">
        <v>45446</v>
      </c>
      <c r="C2586" s="1">
        <v>45451</v>
      </c>
      <c r="D2586" t="s">
        <v>3789</v>
      </c>
      <c r="E2586" t="s">
        <v>704</v>
      </c>
      <c r="F2586" t="s">
        <v>53</v>
      </c>
      <c r="G2586">
        <v>53</v>
      </c>
      <c r="H2586" t="s">
        <v>71</v>
      </c>
      <c r="I2586" t="s">
        <v>35</v>
      </c>
      <c r="J2586" t="s">
        <v>36</v>
      </c>
      <c r="K2586" t="s">
        <v>36</v>
      </c>
      <c r="L2586" t="s">
        <v>37</v>
      </c>
      <c r="M2586" t="s">
        <v>4640</v>
      </c>
      <c r="N2586" t="s">
        <v>88</v>
      </c>
      <c r="O2586" t="s">
        <v>89</v>
      </c>
      <c r="P2586" t="s">
        <v>90</v>
      </c>
      <c r="Q2586" t="s">
        <v>91</v>
      </c>
      <c r="R2586">
        <v>7</v>
      </c>
      <c r="S2586">
        <v>1765</v>
      </c>
      <c r="T2586">
        <v>0.15</v>
      </c>
      <c r="U2586">
        <v>1270.8</v>
      </c>
      <c r="V2586">
        <v>10501.75</v>
      </c>
      <c r="W2586">
        <v>1606.15</v>
      </c>
      <c r="X2586" t="s">
        <v>55</v>
      </c>
      <c r="Y2586" t="s">
        <v>77</v>
      </c>
      <c r="Z2586" t="s">
        <v>56</v>
      </c>
      <c r="AA2586" t="s">
        <v>57</v>
      </c>
      <c r="AB2586" t="s">
        <v>110</v>
      </c>
    </row>
    <row r="2587" spans="1:28" x14ac:dyDescent="0.3">
      <c r="A2587" t="s">
        <v>6419</v>
      </c>
      <c r="B2587" s="1">
        <v>45461</v>
      </c>
      <c r="C2587" s="1">
        <v>45466</v>
      </c>
      <c r="D2587" t="s">
        <v>3514</v>
      </c>
      <c r="E2587" t="s">
        <v>5607</v>
      </c>
      <c r="F2587" t="s">
        <v>53</v>
      </c>
      <c r="G2587">
        <v>22</v>
      </c>
      <c r="H2587" t="s">
        <v>34</v>
      </c>
      <c r="I2587" t="s">
        <v>35</v>
      </c>
      <c r="J2587" t="s">
        <v>36</v>
      </c>
      <c r="K2587" t="s">
        <v>36</v>
      </c>
      <c r="L2587" t="s">
        <v>37</v>
      </c>
      <c r="M2587" t="s">
        <v>3180</v>
      </c>
      <c r="N2587" t="s">
        <v>88</v>
      </c>
      <c r="O2587" t="s">
        <v>120</v>
      </c>
      <c r="P2587" t="s">
        <v>121</v>
      </c>
      <c r="Q2587" t="s">
        <v>122</v>
      </c>
      <c r="R2587">
        <v>8</v>
      </c>
      <c r="S2587">
        <v>333</v>
      </c>
      <c r="T2587">
        <v>0.2</v>
      </c>
      <c r="U2587">
        <v>239.76</v>
      </c>
      <c r="V2587">
        <v>2131.1999999999998</v>
      </c>
      <c r="W2587">
        <v>213.12</v>
      </c>
      <c r="X2587" t="s">
        <v>55</v>
      </c>
      <c r="Y2587" t="s">
        <v>77</v>
      </c>
      <c r="Z2587" t="s">
        <v>45</v>
      </c>
      <c r="AA2587" t="s">
        <v>46</v>
      </c>
      <c r="AB2587" t="s">
        <v>47</v>
      </c>
    </row>
    <row r="2588" spans="1:28" x14ac:dyDescent="0.3">
      <c r="A2588" t="s">
        <v>6420</v>
      </c>
      <c r="B2588" s="1">
        <v>45299</v>
      </c>
      <c r="C2588" s="1">
        <v>45304</v>
      </c>
      <c r="D2588" t="s">
        <v>6421</v>
      </c>
      <c r="E2588" t="s">
        <v>1766</v>
      </c>
      <c r="F2588" t="s">
        <v>33</v>
      </c>
      <c r="G2588">
        <v>54</v>
      </c>
      <c r="H2588" t="s">
        <v>34</v>
      </c>
      <c r="I2588" t="s">
        <v>103</v>
      </c>
      <c r="J2588" t="s">
        <v>104</v>
      </c>
      <c r="K2588" t="s">
        <v>105</v>
      </c>
      <c r="L2588" t="s">
        <v>37</v>
      </c>
      <c r="M2588" t="s">
        <v>6422</v>
      </c>
      <c r="N2588" t="s">
        <v>88</v>
      </c>
      <c r="O2588" t="s">
        <v>89</v>
      </c>
      <c r="P2588" t="s">
        <v>90</v>
      </c>
      <c r="Q2588" t="s">
        <v>91</v>
      </c>
      <c r="R2588">
        <v>4</v>
      </c>
      <c r="S2588">
        <v>791</v>
      </c>
      <c r="T2588">
        <v>0</v>
      </c>
      <c r="U2588">
        <v>569.52</v>
      </c>
      <c r="V2588">
        <v>3164</v>
      </c>
      <c r="W2588">
        <v>885.92</v>
      </c>
      <c r="X2588" t="s">
        <v>43</v>
      </c>
      <c r="Y2588" t="s">
        <v>44</v>
      </c>
      <c r="Z2588" t="s">
        <v>78</v>
      </c>
      <c r="AA2588" t="s">
        <v>46</v>
      </c>
      <c r="AB2588" t="s">
        <v>110</v>
      </c>
    </row>
    <row r="2589" spans="1:28" x14ac:dyDescent="0.3">
      <c r="A2589" t="s">
        <v>6423</v>
      </c>
      <c r="B2589" s="1">
        <v>45555</v>
      </c>
      <c r="C2589" s="1">
        <v>45560</v>
      </c>
      <c r="D2589" t="s">
        <v>4347</v>
      </c>
      <c r="E2589" t="s">
        <v>4717</v>
      </c>
      <c r="F2589" t="s">
        <v>53</v>
      </c>
      <c r="G2589">
        <v>36</v>
      </c>
      <c r="H2589" t="s">
        <v>128</v>
      </c>
      <c r="I2589" t="s">
        <v>84</v>
      </c>
      <c r="J2589" t="s">
        <v>85</v>
      </c>
      <c r="K2589" t="s">
        <v>86</v>
      </c>
      <c r="L2589" t="s">
        <v>37</v>
      </c>
      <c r="M2589" t="s">
        <v>1378</v>
      </c>
      <c r="N2589" t="s">
        <v>39</v>
      </c>
      <c r="O2589" t="s">
        <v>40</v>
      </c>
      <c r="P2589" t="s">
        <v>41</v>
      </c>
      <c r="Q2589" t="s">
        <v>42</v>
      </c>
      <c r="R2589">
        <v>7</v>
      </c>
      <c r="S2589">
        <v>1906</v>
      </c>
      <c r="T2589">
        <v>0</v>
      </c>
      <c r="U2589">
        <v>1372.32</v>
      </c>
      <c r="V2589">
        <v>13342</v>
      </c>
      <c r="W2589">
        <v>3735.76</v>
      </c>
      <c r="X2589" t="s">
        <v>136</v>
      </c>
      <c r="Y2589" t="s">
        <v>77</v>
      </c>
      <c r="Z2589" t="s">
        <v>45</v>
      </c>
      <c r="AA2589" t="s">
        <v>57</v>
      </c>
      <c r="AB2589" t="s">
        <v>47</v>
      </c>
    </row>
    <row r="2590" spans="1:28" x14ac:dyDescent="0.3">
      <c r="A2590" t="s">
        <v>6424</v>
      </c>
      <c r="B2590" s="1">
        <v>45349</v>
      </c>
      <c r="C2590" s="1">
        <v>45354</v>
      </c>
      <c r="D2590" t="s">
        <v>1881</v>
      </c>
      <c r="E2590" t="s">
        <v>864</v>
      </c>
      <c r="F2590" t="s">
        <v>33</v>
      </c>
      <c r="G2590">
        <v>32</v>
      </c>
      <c r="H2590" t="s">
        <v>34</v>
      </c>
      <c r="I2590" t="s">
        <v>103</v>
      </c>
      <c r="J2590" t="s">
        <v>104</v>
      </c>
      <c r="K2590" t="s">
        <v>105</v>
      </c>
      <c r="L2590" t="s">
        <v>37</v>
      </c>
      <c r="M2590" t="s">
        <v>2054</v>
      </c>
      <c r="N2590" t="s">
        <v>39</v>
      </c>
      <c r="O2590" t="s">
        <v>159</v>
      </c>
      <c r="P2590" t="s">
        <v>160</v>
      </c>
      <c r="Q2590" t="s">
        <v>161</v>
      </c>
      <c r="R2590">
        <v>10</v>
      </c>
      <c r="S2590">
        <v>1972</v>
      </c>
      <c r="T2590">
        <v>0.1</v>
      </c>
      <c r="U2590">
        <v>1419.84</v>
      </c>
      <c r="V2590">
        <v>17748</v>
      </c>
      <c r="W2590">
        <v>3549.6</v>
      </c>
      <c r="X2590" t="s">
        <v>55</v>
      </c>
      <c r="Y2590" t="s">
        <v>77</v>
      </c>
      <c r="Z2590" t="s">
        <v>45</v>
      </c>
      <c r="AA2590" t="s">
        <v>65</v>
      </c>
      <c r="AB2590" t="s">
        <v>47</v>
      </c>
    </row>
    <row r="2591" spans="1:28" x14ac:dyDescent="0.3">
      <c r="A2591" t="s">
        <v>6425</v>
      </c>
      <c r="B2591" s="1">
        <v>45558</v>
      </c>
      <c r="C2591" s="1">
        <v>45559</v>
      </c>
      <c r="D2591" t="s">
        <v>6426</v>
      </c>
      <c r="E2591" t="s">
        <v>2744</v>
      </c>
      <c r="F2591" t="s">
        <v>33</v>
      </c>
      <c r="G2591">
        <v>42</v>
      </c>
      <c r="H2591" t="s">
        <v>128</v>
      </c>
      <c r="I2591" t="s">
        <v>116</v>
      </c>
      <c r="J2591" t="s">
        <v>117</v>
      </c>
      <c r="K2591" t="s">
        <v>118</v>
      </c>
      <c r="L2591" t="s">
        <v>37</v>
      </c>
      <c r="M2591" t="s">
        <v>1526</v>
      </c>
      <c r="N2591" t="s">
        <v>88</v>
      </c>
      <c r="O2591" t="s">
        <v>120</v>
      </c>
      <c r="P2591" t="s">
        <v>121</v>
      </c>
      <c r="Q2591" t="s">
        <v>122</v>
      </c>
      <c r="R2591">
        <v>5</v>
      </c>
      <c r="S2591">
        <v>801</v>
      </c>
      <c r="T2591">
        <v>0.2</v>
      </c>
      <c r="U2591">
        <v>576.72</v>
      </c>
      <c r="V2591">
        <v>3204</v>
      </c>
      <c r="W2591">
        <v>320.39999999999998</v>
      </c>
      <c r="X2591" t="s">
        <v>136</v>
      </c>
      <c r="Y2591" t="s">
        <v>64</v>
      </c>
      <c r="Z2591" t="s">
        <v>45</v>
      </c>
      <c r="AA2591" t="s">
        <v>65</v>
      </c>
      <c r="AB2591" t="s">
        <v>47</v>
      </c>
    </row>
    <row r="2592" spans="1:28" x14ac:dyDescent="0.3">
      <c r="A2592" t="s">
        <v>6427</v>
      </c>
      <c r="B2592" s="1">
        <v>45367</v>
      </c>
      <c r="C2592" s="1">
        <v>45370</v>
      </c>
      <c r="D2592" t="s">
        <v>133</v>
      </c>
      <c r="E2592" t="s">
        <v>1158</v>
      </c>
      <c r="F2592" t="s">
        <v>53</v>
      </c>
      <c r="G2592">
        <v>44</v>
      </c>
      <c r="H2592" t="s">
        <v>34</v>
      </c>
      <c r="I2592" t="s">
        <v>103</v>
      </c>
      <c r="J2592" t="s">
        <v>104</v>
      </c>
      <c r="K2592" t="s">
        <v>105</v>
      </c>
      <c r="L2592" t="s">
        <v>37</v>
      </c>
      <c r="M2592" t="s">
        <v>6428</v>
      </c>
      <c r="N2592" t="s">
        <v>73</v>
      </c>
      <c r="O2592" t="s">
        <v>74</v>
      </c>
      <c r="P2592" t="s">
        <v>75</v>
      </c>
      <c r="Q2592" t="s">
        <v>76</v>
      </c>
      <c r="R2592">
        <v>3</v>
      </c>
      <c r="S2592">
        <v>563</v>
      </c>
      <c r="T2592">
        <v>0.1</v>
      </c>
      <c r="U2592">
        <v>405.36</v>
      </c>
      <c r="V2592">
        <v>1520.1</v>
      </c>
      <c r="W2592">
        <v>304.02</v>
      </c>
      <c r="X2592" t="s">
        <v>136</v>
      </c>
      <c r="Y2592" t="s">
        <v>64</v>
      </c>
      <c r="Z2592" t="s">
        <v>45</v>
      </c>
      <c r="AA2592" t="s">
        <v>65</v>
      </c>
      <c r="AB2592" t="s">
        <v>47</v>
      </c>
    </row>
    <row r="2593" spans="1:28" x14ac:dyDescent="0.3">
      <c r="A2593" t="s">
        <v>6429</v>
      </c>
      <c r="B2593" s="1">
        <v>45424</v>
      </c>
      <c r="C2593" s="1">
        <v>45425</v>
      </c>
      <c r="D2593" t="s">
        <v>6430</v>
      </c>
      <c r="E2593" t="s">
        <v>4924</v>
      </c>
      <c r="F2593" t="s">
        <v>53</v>
      </c>
      <c r="G2593">
        <v>57</v>
      </c>
      <c r="H2593" t="s">
        <v>34</v>
      </c>
      <c r="I2593" t="s">
        <v>103</v>
      </c>
      <c r="J2593" t="s">
        <v>104</v>
      </c>
      <c r="K2593" t="s">
        <v>105</v>
      </c>
      <c r="L2593" t="s">
        <v>37</v>
      </c>
      <c r="M2593" t="s">
        <v>1069</v>
      </c>
      <c r="N2593" t="s">
        <v>73</v>
      </c>
      <c r="O2593" t="s">
        <v>74</v>
      </c>
      <c r="P2593" t="s">
        <v>75</v>
      </c>
      <c r="Q2593" t="s">
        <v>76</v>
      </c>
      <c r="R2593">
        <v>5</v>
      </c>
      <c r="S2593">
        <v>1576</v>
      </c>
      <c r="T2593">
        <v>0</v>
      </c>
      <c r="U2593">
        <v>1134.72</v>
      </c>
      <c r="V2593">
        <v>7880</v>
      </c>
      <c r="W2593">
        <v>2206.4</v>
      </c>
      <c r="X2593" t="s">
        <v>136</v>
      </c>
      <c r="Y2593" t="s">
        <v>77</v>
      </c>
      <c r="Z2593" t="s">
        <v>45</v>
      </c>
      <c r="AA2593" t="s">
        <v>57</v>
      </c>
      <c r="AB2593" t="s">
        <v>110</v>
      </c>
    </row>
    <row r="2594" spans="1:28" x14ac:dyDescent="0.3">
      <c r="A2594" t="s">
        <v>6431</v>
      </c>
      <c r="B2594" s="1">
        <v>45457</v>
      </c>
      <c r="C2594" s="1">
        <v>45460</v>
      </c>
      <c r="D2594" t="s">
        <v>5241</v>
      </c>
      <c r="E2594" t="s">
        <v>3273</v>
      </c>
      <c r="F2594" t="s">
        <v>53</v>
      </c>
      <c r="G2594">
        <v>30</v>
      </c>
      <c r="H2594" t="s">
        <v>34</v>
      </c>
      <c r="I2594" t="s">
        <v>35</v>
      </c>
      <c r="J2594" t="s">
        <v>36</v>
      </c>
      <c r="K2594" t="s">
        <v>36</v>
      </c>
      <c r="L2594" t="s">
        <v>37</v>
      </c>
      <c r="M2594" t="s">
        <v>2325</v>
      </c>
      <c r="N2594" t="s">
        <v>39</v>
      </c>
      <c r="O2594" t="s">
        <v>159</v>
      </c>
      <c r="P2594" t="s">
        <v>160</v>
      </c>
      <c r="Q2594" t="s">
        <v>161</v>
      </c>
      <c r="R2594">
        <v>8</v>
      </c>
      <c r="S2594">
        <v>508</v>
      </c>
      <c r="T2594">
        <v>0.1</v>
      </c>
      <c r="U2594">
        <v>365.76</v>
      </c>
      <c r="V2594">
        <v>3657.6</v>
      </c>
      <c r="W2594">
        <v>731.52</v>
      </c>
      <c r="X2594" t="s">
        <v>43</v>
      </c>
      <c r="Y2594" t="s">
        <v>64</v>
      </c>
      <c r="Z2594" t="s">
        <v>78</v>
      </c>
      <c r="AA2594" t="s">
        <v>46</v>
      </c>
      <c r="AB2594" t="s">
        <v>47</v>
      </c>
    </row>
    <row r="2595" spans="1:28" x14ac:dyDescent="0.3">
      <c r="A2595" t="s">
        <v>6432</v>
      </c>
      <c r="B2595" s="1">
        <v>45358</v>
      </c>
      <c r="C2595" s="1">
        <v>45361</v>
      </c>
      <c r="D2595" t="s">
        <v>4044</v>
      </c>
      <c r="E2595" t="s">
        <v>6002</v>
      </c>
      <c r="F2595" t="s">
        <v>53</v>
      </c>
      <c r="G2595">
        <v>55</v>
      </c>
      <c r="H2595" t="s">
        <v>34</v>
      </c>
      <c r="I2595" t="s">
        <v>84</v>
      </c>
      <c r="J2595" t="s">
        <v>85</v>
      </c>
      <c r="K2595" t="s">
        <v>86</v>
      </c>
      <c r="L2595" t="s">
        <v>37</v>
      </c>
      <c r="M2595" t="s">
        <v>596</v>
      </c>
      <c r="N2595" t="s">
        <v>73</v>
      </c>
      <c r="O2595" t="s">
        <v>107</v>
      </c>
      <c r="P2595" t="s">
        <v>108</v>
      </c>
      <c r="Q2595" t="s">
        <v>109</v>
      </c>
      <c r="R2595">
        <v>4</v>
      </c>
      <c r="S2595">
        <v>469</v>
      </c>
      <c r="T2595">
        <v>0</v>
      </c>
      <c r="U2595">
        <v>337.68</v>
      </c>
      <c r="V2595">
        <v>1876</v>
      </c>
      <c r="W2595">
        <v>525.28</v>
      </c>
      <c r="X2595" t="s">
        <v>136</v>
      </c>
      <c r="Y2595" t="s">
        <v>77</v>
      </c>
      <c r="Z2595" t="s">
        <v>45</v>
      </c>
      <c r="AA2595" t="s">
        <v>46</v>
      </c>
      <c r="AB2595" t="s">
        <v>47</v>
      </c>
    </row>
    <row r="2596" spans="1:28" x14ac:dyDescent="0.3">
      <c r="A2596" t="s">
        <v>6433</v>
      </c>
      <c r="B2596" s="1">
        <v>45638</v>
      </c>
      <c r="C2596" s="1">
        <v>45643</v>
      </c>
      <c r="D2596" t="s">
        <v>4908</v>
      </c>
      <c r="E2596" t="s">
        <v>6237</v>
      </c>
      <c r="F2596" t="s">
        <v>33</v>
      </c>
      <c r="G2596">
        <v>27</v>
      </c>
      <c r="H2596" t="s">
        <v>71</v>
      </c>
      <c r="I2596" t="s">
        <v>116</v>
      </c>
      <c r="J2596" t="s">
        <v>117</v>
      </c>
      <c r="K2596" t="s">
        <v>118</v>
      </c>
      <c r="L2596" t="s">
        <v>37</v>
      </c>
      <c r="M2596" t="s">
        <v>2345</v>
      </c>
      <c r="N2596" t="s">
        <v>88</v>
      </c>
      <c r="O2596" t="s">
        <v>89</v>
      </c>
      <c r="P2596" t="s">
        <v>90</v>
      </c>
      <c r="Q2596" t="s">
        <v>91</v>
      </c>
      <c r="R2596">
        <v>8</v>
      </c>
      <c r="S2596">
        <v>404</v>
      </c>
      <c r="T2596">
        <v>0</v>
      </c>
      <c r="U2596">
        <v>290.88</v>
      </c>
      <c r="V2596">
        <v>3232</v>
      </c>
      <c r="W2596">
        <v>904.96</v>
      </c>
      <c r="X2596" t="s">
        <v>136</v>
      </c>
      <c r="Y2596" t="s">
        <v>64</v>
      </c>
      <c r="Z2596" t="s">
        <v>56</v>
      </c>
      <c r="AA2596" t="s">
        <v>57</v>
      </c>
      <c r="AB2596" t="s">
        <v>110</v>
      </c>
    </row>
    <row r="2597" spans="1:28" x14ac:dyDescent="0.3">
      <c r="A2597" t="s">
        <v>6434</v>
      </c>
      <c r="B2597" s="1">
        <v>45443</v>
      </c>
      <c r="C2597" s="1">
        <v>45450</v>
      </c>
      <c r="D2597" t="s">
        <v>3689</v>
      </c>
      <c r="E2597" t="s">
        <v>6435</v>
      </c>
      <c r="F2597" t="s">
        <v>53</v>
      </c>
      <c r="G2597">
        <v>29</v>
      </c>
      <c r="H2597" t="s">
        <v>128</v>
      </c>
      <c r="I2597" t="s">
        <v>84</v>
      </c>
      <c r="J2597" t="s">
        <v>85</v>
      </c>
      <c r="K2597" t="s">
        <v>86</v>
      </c>
      <c r="L2597" t="s">
        <v>37</v>
      </c>
      <c r="M2597" t="s">
        <v>2899</v>
      </c>
      <c r="N2597" t="s">
        <v>88</v>
      </c>
      <c r="O2597" t="s">
        <v>89</v>
      </c>
      <c r="P2597" t="s">
        <v>90</v>
      </c>
      <c r="Q2597" t="s">
        <v>91</v>
      </c>
      <c r="R2597">
        <v>4</v>
      </c>
      <c r="S2597">
        <v>876</v>
      </c>
      <c r="T2597">
        <v>0.05</v>
      </c>
      <c r="U2597">
        <v>630.72</v>
      </c>
      <c r="V2597">
        <v>3328.8</v>
      </c>
      <c r="W2597">
        <v>805.92</v>
      </c>
      <c r="X2597" t="s">
        <v>136</v>
      </c>
      <c r="Y2597" t="s">
        <v>64</v>
      </c>
      <c r="Z2597" t="s">
        <v>56</v>
      </c>
      <c r="AA2597" t="s">
        <v>57</v>
      </c>
      <c r="AB2597" t="s">
        <v>47</v>
      </c>
    </row>
    <row r="2598" spans="1:28" x14ac:dyDescent="0.3">
      <c r="A2598" t="s">
        <v>6436</v>
      </c>
      <c r="B2598" s="1">
        <v>45390</v>
      </c>
      <c r="C2598" s="1">
        <v>45397</v>
      </c>
      <c r="D2598" t="s">
        <v>3540</v>
      </c>
      <c r="E2598" t="s">
        <v>4545</v>
      </c>
      <c r="F2598" t="s">
        <v>33</v>
      </c>
      <c r="G2598">
        <v>52</v>
      </c>
      <c r="H2598" t="s">
        <v>34</v>
      </c>
      <c r="I2598" t="s">
        <v>84</v>
      </c>
      <c r="J2598" t="s">
        <v>85</v>
      </c>
      <c r="K2598" t="s">
        <v>86</v>
      </c>
      <c r="L2598" t="s">
        <v>37</v>
      </c>
      <c r="M2598" t="s">
        <v>4113</v>
      </c>
      <c r="N2598" t="s">
        <v>88</v>
      </c>
      <c r="O2598" t="s">
        <v>120</v>
      </c>
      <c r="P2598" t="s">
        <v>121</v>
      </c>
      <c r="Q2598" t="s">
        <v>122</v>
      </c>
      <c r="R2598">
        <v>7</v>
      </c>
      <c r="S2598">
        <v>897</v>
      </c>
      <c r="T2598">
        <v>0.05</v>
      </c>
      <c r="U2598">
        <v>645.84</v>
      </c>
      <c r="V2598">
        <v>5965.05</v>
      </c>
      <c r="W2598">
        <v>1444.17</v>
      </c>
      <c r="X2598" t="s">
        <v>136</v>
      </c>
      <c r="Y2598" t="s">
        <v>64</v>
      </c>
      <c r="Z2598" t="s">
        <v>45</v>
      </c>
      <c r="AA2598" t="s">
        <v>57</v>
      </c>
      <c r="AB2598" t="s">
        <v>110</v>
      </c>
    </row>
    <row r="2599" spans="1:28" x14ac:dyDescent="0.3">
      <c r="A2599" t="s">
        <v>6437</v>
      </c>
      <c r="B2599" s="1">
        <v>45514</v>
      </c>
      <c r="C2599" s="1">
        <v>45516</v>
      </c>
      <c r="D2599" t="s">
        <v>2468</v>
      </c>
      <c r="E2599" t="s">
        <v>6438</v>
      </c>
      <c r="F2599" t="s">
        <v>33</v>
      </c>
      <c r="G2599">
        <v>45</v>
      </c>
      <c r="H2599" t="s">
        <v>71</v>
      </c>
      <c r="I2599" t="s">
        <v>116</v>
      </c>
      <c r="J2599" t="s">
        <v>117</v>
      </c>
      <c r="K2599" t="s">
        <v>118</v>
      </c>
      <c r="L2599" t="s">
        <v>37</v>
      </c>
      <c r="M2599" t="s">
        <v>1020</v>
      </c>
      <c r="N2599" t="s">
        <v>88</v>
      </c>
      <c r="O2599" t="s">
        <v>120</v>
      </c>
      <c r="P2599" t="s">
        <v>121</v>
      </c>
      <c r="Q2599" t="s">
        <v>122</v>
      </c>
      <c r="R2599">
        <v>7</v>
      </c>
      <c r="S2599">
        <v>1753</v>
      </c>
      <c r="T2599">
        <v>0</v>
      </c>
      <c r="U2599">
        <v>1262.1600000000001</v>
      </c>
      <c r="V2599">
        <v>12271</v>
      </c>
      <c r="W2599">
        <v>3435.88</v>
      </c>
      <c r="X2599" t="s">
        <v>136</v>
      </c>
      <c r="Y2599" t="s">
        <v>44</v>
      </c>
      <c r="Z2599" t="s">
        <v>78</v>
      </c>
      <c r="AA2599" t="s">
        <v>57</v>
      </c>
      <c r="AB2599" t="s">
        <v>47</v>
      </c>
    </row>
    <row r="2600" spans="1:28" x14ac:dyDescent="0.3">
      <c r="A2600" t="s">
        <v>6439</v>
      </c>
      <c r="B2600" s="1">
        <v>45364</v>
      </c>
      <c r="C2600" s="1">
        <v>45367</v>
      </c>
      <c r="D2600" t="s">
        <v>5759</v>
      </c>
      <c r="E2600" t="s">
        <v>444</v>
      </c>
      <c r="F2600" t="s">
        <v>33</v>
      </c>
      <c r="G2600">
        <v>33</v>
      </c>
      <c r="H2600" t="s">
        <v>34</v>
      </c>
      <c r="I2600" t="s">
        <v>103</v>
      </c>
      <c r="J2600" t="s">
        <v>104</v>
      </c>
      <c r="K2600" t="s">
        <v>105</v>
      </c>
      <c r="L2600" t="s">
        <v>37</v>
      </c>
      <c r="M2600" t="s">
        <v>3103</v>
      </c>
      <c r="N2600" t="s">
        <v>39</v>
      </c>
      <c r="O2600" t="s">
        <v>159</v>
      </c>
      <c r="P2600" t="s">
        <v>160</v>
      </c>
      <c r="Q2600" t="s">
        <v>161</v>
      </c>
      <c r="R2600">
        <v>5</v>
      </c>
      <c r="S2600">
        <v>1068</v>
      </c>
      <c r="T2600">
        <v>0</v>
      </c>
      <c r="U2600">
        <v>768.96</v>
      </c>
      <c r="V2600">
        <v>5340</v>
      </c>
      <c r="W2600">
        <v>1495.2</v>
      </c>
      <c r="X2600" t="s">
        <v>136</v>
      </c>
      <c r="Y2600" t="s">
        <v>44</v>
      </c>
      <c r="Z2600" t="s">
        <v>56</v>
      </c>
      <c r="AA2600" t="s">
        <v>57</v>
      </c>
      <c r="AB2600" t="s">
        <v>47</v>
      </c>
    </row>
    <row r="2601" spans="1:28" x14ac:dyDescent="0.3">
      <c r="A2601" t="s">
        <v>6440</v>
      </c>
      <c r="B2601" s="1">
        <v>45440</v>
      </c>
      <c r="C2601" s="1">
        <v>45447</v>
      </c>
      <c r="D2601" t="s">
        <v>6441</v>
      </c>
      <c r="E2601" t="s">
        <v>2542</v>
      </c>
      <c r="F2601" t="s">
        <v>33</v>
      </c>
      <c r="G2601">
        <v>47</v>
      </c>
      <c r="H2601" t="s">
        <v>128</v>
      </c>
      <c r="I2601" t="s">
        <v>84</v>
      </c>
      <c r="J2601" t="s">
        <v>85</v>
      </c>
      <c r="K2601" t="s">
        <v>86</v>
      </c>
      <c r="L2601" t="s">
        <v>37</v>
      </c>
      <c r="M2601" t="s">
        <v>6193</v>
      </c>
      <c r="N2601" t="s">
        <v>39</v>
      </c>
      <c r="O2601" t="s">
        <v>40</v>
      </c>
      <c r="P2601" t="s">
        <v>41</v>
      </c>
      <c r="Q2601" t="s">
        <v>42</v>
      </c>
      <c r="R2601">
        <v>8</v>
      </c>
      <c r="S2601">
        <v>1937</v>
      </c>
      <c r="T2601">
        <v>0.2</v>
      </c>
      <c r="U2601">
        <v>1394.64</v>
      </c>
      <c r="V2601">
        <v>12396.8</v>
      </c>
      <c r="W2601">
        <v>1239.68</v>
      </c>
      <c r="X2601" t="s">
        <v>136</v>
      </c>
      <c r="Y2601" t="s">
        <v>44</v>
      </c>
      <c r="Z2601" t="s">
        <v>45</v>
      </c>
      <c r="AA2601" t="s">
        <v>46</v>
      </c>
      <c r="AB2601" t="s">
        <v>47</v>
      </c>
    </row>
    <row r="2602" spans="1:28" x14ac:dyDescent="0.3">
      <c r="A2602" t="s">
        <v>6442</v>
      </c>
      <c r="B2602" s="1">
        <v>45597</v>
      </c>
      <c r="C2602" s="1">
        <v>45602</v>
      </c>
      <c r="D2602" t="s">
        <v>6443</v>
      </c>
      <c r="E2602" t="s">
        <v>2560</v>
      </c>
      <c r="F2602" t="s">
        <v>33</v>
      </c>
      <c r="G2602">
        <v>59</v>
      </c>
      <c r="H2602" t="s">
        <v>34</v>
      </c>
      <c r="I2602" t="s">
        <v>116</v>
      </c>
      <c r="J2602" t="s">
        <v>117</v>
      </c>
      <c r="K2602" t="s">
        <v>118</v>
      </c>
      <c r="L2602" t="s">
        <v>37</v>
      </c>
      <c r="M2602" t="s">
        <v>946</v>
      </c>
      <c r="N2602" t="s">
        <v>88</v>
      </c>
      <c r="O2602" t="s">
        <v>120</v>
      </c>
      <c r="P2602" t="s">
        <v>121</v>
      </c>
      <c r="Q2602" t="s">
        <v>122</v>
      </c>
      <c r="R2602">
        <v>10</v>
      </c>
      <c r="S2602">
        <v>957</v>
      </c>
      <c r="T2602">
        <v>0</v>
      </c>
      <c r="U2602">
        <v>689.04</v>
      </c>
      <c r="V2602">
        <v>9570</v>
      </c>
      <c r="W2602">
        <v>2679.6</v>
      </c>
      <c r="X2602" t="s">
        <v>43</v>
      </c>
      <c r="Y2602" t="s">
        <v>44</v>
      </c>
      <c r="Z2602" t="s">
        <v>78</v>
      </c>
      <c r="AA2602" t="s">
        <v>57</v>
      </c>
      <c r="AB2602" t="s">
        <v>110</v>
      </c>
    </row>
    <row r="2603" spans="1:28" x14ac:dyDescent="0.3">
      <c r="A2603" t="s">
        <v>6444</v>
      </c>
      <c r="B2603" s="1">
        <v>45448</v>
      </c>
      <c r="C2603" s="1">
        <v>45452</v>
      </c>
      <c r="D2603" t="s">
        <v>5858</v>
      </c>
      <c r="E2603" t="s">
        <v>5707</v>
      </c>
      <c r="F2603" t="s">
        <v>33</v>
      </c>
      <c r="G2603">
        <v>53</v>
      </c>
      <c r="H2603" t="s">
        <v>128</v>
      </c>
      <c r="I2603" t="s">
        <v>84</v>
      </c>
      <c r="J2603" t="s">
        <v>85</v>
      </c>
      <c r="K2603" t="s">
        <v>86</v>
      </c>
      <c r="L2603" t="s">
        <v>37</v>
      </c>
      <c r="M2603" t="s">
        <v>1726</v>
      </c>
      <c r="N2603" t="s">
        <v>88</v>
      </c>
      <c r="O2603" t="s">
        <v>120</v>
      </c>
      <c r="P2603" t="s">
        <v>121</v>
      </c>
      <c r="Q2603" t="s">
        <v>122</v>
      </c>
      <c r="R2603">
        <v>9</v>
      </c>
      <c r="S2603">
        <v>1394</v>
      </c>
      <c r="T2603">
        <v>0</v>
      </c>
      <c r="U2603">
        <v>1003.68</v>
      </c>
      <c r="V2603">
        <v>12546</v>
      </c>
      <c r="W2603">
        <v>3512.88</v>
      </c>
      <c r="X2603" t="s">
        <v>55</v>
      </c>
      <c r="Y2603" t="s">
        <v>77</v>
      </c>
      <c r="Z2603" t="s">
        <v>78</v>
      </c>
      <c r="AA2603" t="s">
        <v>65</v>
      </c>
      <c r="AB2603" t="s">
        <v>110</v>
      </c>
    </row>
    <row r="2604" spans="1:28" x14ac:dyDescent="0.3">
      <c r="A2604" t="s">
        <v>6445</v>
      </c>
      <c r="B2604" s="1">
        <v>45501</v>
      </c>
      <c r="C2604" s="1">
        <v>45505</v>
      </c>
      <c r="D2604" t="s">
        <v>3474</v>
      </c>
      <c r="E2604" t="s">
        <v>6446</v>
      </c>
      <c r="F2604" t="s">
        <v>53</v>
      </c>
      <c r="G2604">
        <v>18</v>
      </c>
      <c r="H2604" t="s">
        <v>128</v>
      </c>
      <c r="I2604" t="s">
        <v>35</v>
      </c>
      <c r="J2604" t="s">
        <v>36</v>
      </c>
      <c r="K2604" t="s">
        <v>36</v>
      </c>
      <c r="L2604" t="s">
        <v>37</v>
      </c>
      <c r="M2604" t="s">
        <v>4753</v>
      </c>
      <c r="N2604" t="s">
        <v>88</v>
      </c>
      <c r="O2604" t="s">
        <v>120</v>
      </c>
      <c r="P2604" t="s">
        <v>121</v>
      </c>
      <c r="Q2604" t="s">
        <v>122</v>
      </c>
      <c r="R2604">
        <v>5</v>
      </c>
      <c r="S2604">
        <v>700</v>
      </c>
      <c r="T2604">
        <v>0.05</v>
      </c>
      <c r="U2604">
        <v>504</v>
      </c>
      <c r="V2604">
        <v>3325</v>
      </c>
      <c r="W2604">
        <v>805</v>
      </c>
      <c r="X2604" t="s">
        <v>55</v>
      </c>
      <c r="Y2604" t="s">
        <v>77</v>
      </c>
      <c r="Z2604" t="s">
        <v>45</v>
      </c>
      <c r="AA2604" t="s">
        <v>65</v>
      </c>
      <c r="AB2604" t="s">
        <v>47</v>
      </c>
    </row>
    <row r="2605" spans="1:28" x14ac:dyDescent="0.3">
      <c r="A2605" t="s">
        <v>6447</v>
      </c>
      <c r="B2605" s="1">
        <v>45320</v>
      </c>
      <c r="C2605" s="1">
        <v>45326</v>
      </c>
      <c r="D2605" t="s">
        <v>4400</v>
      </c>
      <c r="E2605" t="s">
        <v>6448</v>
      </c>
      <c r="F2605" t="s">
        <v>53</v>
      </c>
      <c r="G2605">
        <v>33</v>
      </c>
      <c r="H2605" t="s">
        <v>71</v>
      </c>
      <c r="I2605" t="s">
        <v>103</v>
      </c>
      <c r="J2605" t="s">
        <v>104</v>
      </c>
      <c r="K2605" t="s">
        <v>105</v>
      </c>
      <c r="L2605" t="s">
        <v>37</v>
      </c>
      <c r="M2605" t="s">
        <v>2176</v>
      </c>
      <c r="N2605" t="s">
        <v>39</v>
      </c>
      <c r="O2605" t="s">
        <v>40</v>
      </c>
      <c r="P2605" t="s">
        <v>41</v>
      </c>
      <c r="Q2605" t="s">
        <v>42</v>
      </c>
      <c r="R2605">
        <v>7</v>
      </c>
      <c r="S2605">
        <v>185</v>
      </c>
      <c r="T2605">
        <v>0.1</v>
      </c>
      <c r="U2605">
        <v>133.19999999999999</v>
      </c>
      <c r="V2605">
        <v>1165.5</v>
      </c>
      <c r="W2605">
        <v>233.1</v>
      </c>
      <c r="X2605" t="s">
        <v>55</v>
      </c>
      <c r="Y2605" t="s">
        <v>44</v>
      </c>
      <c r="Z2605" t="s">
        <v>45</v>
      </c>
      <c r="AA2605" t="s">
        <v>65</v>
      </c>
      <c r="AB2605" t="s">
        <v>47</v>
      </c>
    </row>
    <row r="2606" spans="1:28" x14ac:dyDescent="0.3">
      <c r="A2606" t="s">
        <v>6449</v>
      </c>
      <c r="B2606" s="1">
        <v>45363</v>
      </c>
      <c r="C2606" s="1">
        <v>45364</v>
      </c>
      <c r="D2606" t="s">
        <v>3360</v>
      </c>
      <c r="E2606" t="s">
        <v>5481</v>
      </c>
      <c r="F2606" t="s">
        <v>33</v>
      </c>
      <c r="G2606">
        <v>63</v>
      </c>
      <c r="H2606" t="s">
        <v>34</v>
      </c>
      <c r="I2606" t="s">
        <v>84</v>
      </c>
      <c r="J2606" t="s">
        <v>85</v>
      </c>
      <c r="K2606" t="s">
        <v>86</v>
      </c>
      <c r="L2606" t="s">
        <v>37</v>
      </c>
      <c r="M2606" t="s">
        <v>3180</v>
      </c>
      <c r="N2606" t="s">
        <v>39</v>
      </c>
      <c r="O2606" t="s">
        <v>159</v>
      </c>
      <c r="P2606" t="s">
        <v>160</v>
      </c>
      <c r="Q2606" t="s">
        <v>161</v>
      </c>
      <c r="R2606">
        <v>1</v>
      </c>
      <c r="S2606">
        <v>673</v>
      </c>
      <c r="T2606">
        <v>0.15</v>
      </c>
      <c r="U2606">
        <v>484.56</v>
      </c>
      <c r="V2606">
        <v>572.04999999999995</v>
      </c>
      <c r="W2606">
        <v>87.49</v>
      </c>
      <c r="X2606" t="s">
        <v>55</v>
      </c>
      <c r="Y2606" t="s">
        <v>77</v>
      </c>
      <c r="Z2606" t="s">
        <v>78</v>
      </c>
      <c r="AA2606" t="s">
        <v>57</v>
      </c>
      <c r="AB2606" t="s">
        <v>110</v>
      </c>
    </row>
    <row r="2607" spans="1:28" x14ac:dyDescent="0.3">
      <c r="A2607" t="s">
        <v>6450</v>
      </c>
      <c r="B2607" s="1">
        <v>45535</v>
      </c>
      <c r="C2607" s="1">
        <v>45538</v>
      </c>
      <c r="D2607" t="s">
        <v>6451</v>
      </c>
      <c r="E2607" t="s">
        <v>6452</v>
      </c>
      <c r="F2607" t="s">
        <v>33</v>
      </c>
      <c r="G2607">
        <v>45</v>
      </c>
      <c r="H2607" t="s">
        <v>128</v>
      </c>
      <c r="I2607" t="s">
        <v>84</v>
      </c>
      <c r="J2607" t="s">
        <v>85</v>
      </c>
      <c r="K2607" t="s">
        <v>86</v>
      </c>
      <c r="L2607" t="s">
        <v>37</v>
      </c>
      <c r="M2607" t="s">
        <v>3225</v>
      </c>
      <c r="N2607" t="s">
        <v>73</v>
      </c>
      <c r="O2607" t="s">
        <v>107</v>
      </c>
      <c r="P2607" t="s">
        <v>108</v>
      </c>
      <c r="Q2607" t="s">
        <v>109</v>
      </c>
      <c r="R2607">
        <v>5</v>
      </c>
      <c r="S2607">
        <v>494</v>
      </c>
      <c r="T2607">
        <v>0.1</v>
      </c>
      <c r="U2607">
        <v>355.68</v>
      </c>
      <c r="V2607">
        <v>2223</v>
      </c>
      <c r="W2607">
        <v>444.6</v>
      </c>
      <c r="X2607" t="s">
        <v>43</v>
      </c>
      <c r="Y2607" t="s">
        <v>77</v>
      </c>
      <c r="Z2607" t="s">
        <v>45</v>
      </c>
      <c r="AA2607" t="s">
        <v>46</v>
      </c>
      <c r="AB2607" t="s">
        <v>47</v>
      </c>
    </row>
    <row r="2608" spans="1:28" x14ac:dyDescent="0.3">
      <c r="A2608" t="s">
        <v>6453</v>
      </c>
      <c r="B2608" s="1">
        <v>45462</v>
      </c>
      <c r="C2608" s="1">
        <v>45463</v>
      </c>
      <c r="D2608" t="s">
        <v>1681</v>
      </c>
      <c r="E2608" t="s">
        <v>861</v>
      </c>
      <c r="F2608" t="s">
        <v>53</v>
      </c>
      <c r="G2608">
        <v>22</v>
      </c>
      <c r="H2608" t="s">
        <v>128</v>
      </c>
      <c r="I2608" t="s">
        <v>116</v>
      </c>
      <c r="J2608" t="s">
        <v>117</v>
      </c>
      <c r="K2608" t="s">
        <v>118</v>
      </c>
      <c r="L2608" t="s">
        <v>37</v>
      </c>
      <c r="M2608" t="s">
        <v>364</v>
      </c>
      <c r="N2608" t="s">
        <v>88</v>
      </c>
      <c r="O2608" t="s">
        <v>120</v>
      </c>
      <c r="P2608" t="s">
        <v>121</v>
      </c>
      <c r="Q2608" t="s">
        <v>122</v>
      </c>
      <c r="R2608">
        <v>3</v>
      </c>
      <c r="S2608">
        <v>487</v>
      </c>
      <c r="T2608">
        <v>0</v>
      </c>
      <c r="U2608">
        <v>350.64</v>
      </c>
      <c r="V2608">
        <v>1461</v>
      </c>
      <c r="W2608">
        <v>409.08</v>
      </c>
      <c r="X2608" t="s">
        <v>136</v>
      </c>
      <c r="Y2608" t="s">
        <v>77</v>
      </c>
      <c r="Z2608" t="s">
        <v>45</v>
      </c>
      <c r="AA2608" t="s">
        <v>65</v>
      </c>
      <c r="AB2608" t="s">
        <v>110</v>
      </c>
    </row>
    <row r="2609" spans="1:28" x14ac:dyDescent="0.3">
      <c r="A2609" t="s">
        <v>6454</v>
      </c>
      <c r="B2609" s="1">
        <v>45316</v>
      </c>
      <c r="C2609" s="1">
        <v>45318</v>
      </c>
      <c r="D2609" t="s">
        <v>5288</v>
      </c>
      <c r="E2609" t="s">
        <v>3097</v>
      </c>
      <c r="F2609" t="s">
        <v>53</v>
      </c>
      <c r="G2609">
        <v>62</v>
      </c>
      <c r="H2609" t="s">
        <v>71</v>
      </c>
      <c r="I2609" t="s">
        <v>103</v>
      </c>
      <c r="J2609" t="s">
        <v>104</v>
      </c>
      <c r="K2609" t="s">
        <v>105</v>
      </c>
      <c r="L2609" t="s">
        <v>37</v>
      </c>
      <c r="M2609" t="s">
        <v>1331</v>
      </c>
      <c r="N2609" t="s">
        <v>39</v>
      </c>
      <c r="O2609" t="s">
        <v>159</v>
      </c>
      <c r="P2609" t="s">
        <v>160</v>
      </c>
      <c r="Q2609" t="s">
        <v>161</v>
      </c>
      <c r="R2609">
        <v>8</v>
      </c>
      <c r="S2609">
        <v>349</v>
      </c>
      <c r="T2609">
        <v>0.15</v>
      </c>
      <c r="U2609">
        <v>251.28</v>
      </c>
      <c r="V2609">
        <v>2373.1999999999998</v>
      </c>
      <c r="W2609">
        <v>362.96</v>
      </c>
      <c r="X2609" t="s">
        <v>43</v>
      </c>
      <c r="Y2609" t="s">
        <v>77</v>
      </c>
      <c r="Z2609" t="s">
        <v>45</v>
      </c>
      <c r="AA2609" t="s">
        <v>46</v>
      </c>
      <c r="AB2609" t="s">
        <v>110</v>
      </c>
    </row>
    <row r="2610" spans="1:28" x14ac:dyDescent="0.3">
      <c r="A2610" t="s">
        <v>6455</v>
      </c>
      <c r="B2610" s="1">
        <v>45344</v>
      </c>
      <c r="C2610" s="1">
        <v>45347</v>
      </c>
      <c r="D2610" t="s">
        <v>6456</v>
      </c>
      <c r="E2610" t="s">
        <v>3037</v>
      </c>
      <c r="F2610" t="s">
        <v>53</v>
      </c>
      <c r="G2610">
        <v>18</v>
      </c>
      <c r="H2610" t="s">
        <v>128</v>
      </c>
      <c r="I2610" t="s">
        <v>116</v>
      </c>
      <c r="J2610" t="s">
        <v>117</v>
      </c>
      <c r="K2610" t="s">
        <v>118</v>
      </c>
      <c r="L2610" t="s">
        <v>37</v>
      </c>
      <c r="M2610" t="s">
        <v>825</v>
      </c>
      <c r="N2610" t="s">
        <v>39</v>
      </c>
      <c r="O2610" t="s">
        <v>40</v>
      </c>
      <c r="P2610" t="s">
        <v>41</v>
      </c>
      <c r="Q2610" t="s">
        <v>42</v>
      </c>
      <c r="R2610">
        <v>10</v>
      </c>
      <c r="S2610">
        <v>1932</v>
      </c>
      <c r="T2610">
        <v>0.15</v>
      </c>
      <c r="U2610">
        <v>1391.04</v>
      </c>
      <c r="V2610">
        <v>16422</v>
      </c>
      <c r="W2610">
        <v>2511.6</v>
      </c>
      <c r="X2610" t="s">
        <v>43</v>
      </c>
      <c r="Y2610" t="s">
        <v>44</v>
      </c>
      <c r="Z2610" t="s">
        <v>56</v>
      </c>
      <c r="AA2610" t="s">
        <v>46</v>
      </c>
      <c r="AB2610" t="s">
        <v>47</v>
      </c>
    </row>
    <row r="2611" spans="1:28" x14ac:dyDescent="0.3">
      <c r="A2611" t="s">
        <v>6457</v>
      </c>
      <c r="B2611" s="1">
        <v>45527</v>
      </c>
      <c r="C2611" s="1">
        <v>45533</v>
      </c>
      <c r="D2611" t="s">
        <v>3299</v>
      </c>
      <c r="E2611" t="s">
        <v>3933</v>
      </c>
      <c r="F2611" t="s">
        <v>33</v>
      </c>
      <c r="G2611">
        <v>32</v>
      </c>
      <c r="H2611" t="s">
        <v>34</v>
      </c>
      <c r="I2611" t="s">
        <v>103</v>
      </c>
      <c r="J2611" t="s">
        <v>104</v>
      </c>
      <c r="K2611" t="s">
        <v>105</v>
      </c>
      <c r="L2611" t="s">
        <v>37</v>
      </c>
      <c r="M2611" t="s">
        <v>2543</v>
      </c>
      <c r="N2611" t="s">
        <v>39</v>
      </c>
      <c r="O2611" t="s">
        <v>159</v>
      </c>
      <c r="P2611" t="s">
        <v>160</v>
      </c>
      <c r="Q2611" t="s">
        <v>161</v>
      </c>
      <c r="R2611">
        <v>3</v>
      </c>
      <c r="S2611">
        <v>1106</v>
      </c>
      <c r="T2611">
        <v>0.1</v>
      </c>
      <c r="U2611">
        <v>796.32</v>
      </c>
      <c r="V2611">
        <v>2986.2</v>
      </c>
      <c r="W2611">
        <v>597.24</v>
      </c>
      <c r="X2611" t="s">
        <v>43</v>
      </c>
      <c r="Y2611" t="s">
        <v>77</v>
      </c>
      <c r="Z2611" t="s">
        <v>78</v>
      </c>
      <c r="AA2611" t="s">
        <v>46</v>
      </c>
      <c r="AB2611" t="s">
        <v>110</v>
      </c>
    </row>
    <row r="2612" spans="1:28" x14ac:dyDescent="0.3">
      <c r="A2612" t="s">
        <v>6458</v>
      </c>
      <c r="B2612" s="1">
        <v>45643</v>
      </c>
      <c r="C2612" s="1">
        <v>45645</v>
      </c>
      <c r="D2612" t="s">
        <v>1568</v>
      </c>
      <c r="E2612" t="s">
        <v>4743</v>
      </c>
      <c r="F2612" t="s">
        <v>53</v>
      </c>
      <c r="G2612">
        <v>29</v>
      </c>
      <c r="H2612" t="s">
        <v>128</v>
      </c>
      <c r="I2612" t="s">
        <v>116</v>
      </c>
      <c r="J2612" t="s">
        <v>117</v>
      </c>
      <c r="K2612" t="s">
        <v>118</v>
      </c>
      <c r="L2612" t="s">
        <v>37</v>
      </c>
      <c r="M2612" t="s">
        <v>610</v>
      </c>
      <c r="N2612" t="s">
        <v>39</v>
      </c>
      <c r="O2612" t="s">
        <v>40</v>
      </c>
      <c r="P2612" t="s">
        <v>41</v>
      </c>
      <c r="Q2612" t="s">
        <v>42</v>
      </c>
      <c r="R2612">
        <v>8</v>
      </c>
      <c r="S2612">
        <v>930</v>
      </c>
      <c r="T2612">
        <v>0.1</v>
      </c>
      <c r="U2612">
        <v>669.6</v>
      </c>
      <c r="V2612">
        <v>6696</v>
      </c>
      <c r="W2612">
        <v>1339.2</v>
      </c>
      <c r="X2612" t="s">
        <v>55</v>
      </c>
      <c r="Y2612" t="s">
        <v>64</v>
      </c>
      <c r="Z2612" t="s">
        <v>78</v>
      </c>
      <c r="AA2612" t="s">
        <v>46</v>
      </c>
      <c r="AB2612" t="s">
        <v>110</v>
      </c>
    </row>
    <row r="2613" spans="1:28" x14ac:dyDescent="0.3">
      <c r="A2613" t="s">
        <v>6459</v>
      </c>
      <c r="B2613" s="1">
        <v>45632</v>
      </c>
      <c r="C2613" s="1">
        <v>45635</v>
      </c>
      <c r="D2613" t="s">
        <v>6460</v>
      </c>
      <c r="E2613" t="s">
        <v>415</v>
      </c>
      <c r="F2613" t="s">
        <v>33</v>
      </c>
      <c r="G2613">
        <v>25</v>
      </c>
      <c r="H2613" t="s">
        <v>128</v>
      </c>
      <c r="I2613" t="s">
        <v>103</v>
      </c>
      <c r="J2613" t="s">
        <v>104</v>
      </c>
      <c r="K2613" t="s">
        <v>105</v>
      </c>
      <c r="L2613" t="s">
        <v>37</v>
      </c>
      <c r="M2613" t="s">
        <v>3449</v>
      </c>
      <c r="N2613" t="s">
        <v>39</v>
      </c>
      <c r="O2613" t="s">
        <v>159</v>
      </c>
      <c r="P2613" t="s">
        <v>160</v>
      </c>
      <c r="Q2613" t="s">
        <v>161</v>
      </c>
      <c r="R2613">
        <v>4</v>
      </c>
      <c r="S2613">
        <v>789</v>
      </c>
      <c r="T2613">
        <v>0.1</v>
      </c>
      <c r="U2613">
        <v>568.08000000000004</v>
      </c>
      <c r="V2613">
        <v>2840.4</v>
      </c>
      <c r="W2613">
        <v>568.08000000000004</v>
      </c>
      <c r="X2613" t="s">
        <v>43</v>
      </c>
      <c r="Y2613" t="s">
        <v>64</v>
      </c>
      <c r="Z2613" t="s">
        <v>45</v>
      </c>
      <c r="AA2613" t="s">
        <v>57</v>
      </c>
      <c r="AB2613" t="s">
        <v>47</v>
      </c>
    </row>
    <row r="2614" spans="1:28" x14ac:dyDescent="0.3">
      <c r="A2614" t="s">
        <v>6461</v>
      </c>
      <c r="B2614" s="1">
        <v>45431</v>
      </c>
      <c r="C2614" s="1">
        <v>45437</v>
      </c>
      <c r="D2614" t="s">
        <v>778</v>
      </c>
      <c r="E2614" t="s">
        <v>6462</v>
      </c>
      <c r="F2614" t="s">
        <v>53</v>
      </c>
      <c r="G2614">
        <v>21</v>
      </c>
      <c r="H2614" t="s">
        <v>34</v>
      </c>
      <c r="I2614" t="s">
        <v>35</v>
      </c>
      <c r="J2614" t="s">
        <v>36</v>
      </c>
      <c r="K2614" t="s">
        <v>36</v>
      </c>
      <c r="L2614" t="s">
        <v>37</v>
      </c>
      <c r="M2614" t="s">
        <v>5355</v>
      </c>
      <c r="N2614" t="s">
        <v>39</v>
      </c>
      <c r="O2614" t="s">
        <v>40</v>
      </c>
      <c r="P2614" t="s">
        <v>41</v>
      </c>
      <c r="Q2614" t="s">
        <v>42</v>
      </c>
      <c r="R2614">
        <v>3</v>
      </c>
      <c r="S2614">
        <v>1917</v>
      </c>
      <c r="T2614">
        <v>0.05</v>
      </c>
      <c r="U2614">
        <v>1380.24</v>
      </c>
      <c r="V2614">
        <v>5463.45</v>
      </c>
      <c r="W2614">
        <v>1322.73</v>
      </c>
      <c r="X2614" t="s">
        <v>43</v>
      </c>
      <c r="Y2614" t="s">
        <v>44</v>
      </c>
      <c r="Z2614" t="s">
        <v>56</v>
      </c>
      <c r="AA2614" t="s">
        <v>57</v>
      </c>
      <c r="AB2614" t="s">
        <v>47</v>
      </c>
    </row>
    <row r="2615" spans="1:28" x14ac:dyDescent="0.3">
      <c r="A2615" t="s">
        <v>6463</v>
      </c>
      <c r="B2615" s="1">
        <v>45339</v>
      </c>
      <c r="C2615" s="1">
        <v>45345</v>
      </c>
      <c r="D2615" t="s">
        <v>306</v>
      </c>
      <c r="E2615" t="s">
        <v>2481</v>
      </c>
      <c r="F2615" t="s">
        <v>53</v>
      </c>
      <c r="G2615">
        <v>48</v>
      </c>
      <c r="H2615" t="s">
        <v>71</v>
      </c>
      <c r="I2615" t="s">
        <v>116</v>
      </c>
      <c r="J2615" t="s">
        <v>117</v>
      </c>
      <c r="K2615" t="s">
        <v>118</v>
      </c>
      <c r="L2615" t="s">
        <v>37</v>
      </c>
      <c r="M2615" t="s">
        <v>1531</v>
      </c>
      <c r="N2615" t="s">
        <v>88</v>
      </c>
      <c r="O2615" t="s">
        <v>89</v>
      </c>
      <c r="P2615" t="s">
        <v>90</v>
      </c>
      <c r="Q2615" t="s">
        <v>91</v>
      </c>
      <c r="R2615">
        <v>7</v>
      </c>
      <c r="S2615">
        <v>1313</v>
      </c>
      <c r="T2615">
        <v>0.1</v>
      </c>
      <c r="U2615">
        <v>945.36</v>
      </c>
      <c r="V2615">
        <v>8271.9</v>
      </c>
      <c r="W2615">
        <v>1654.38</v>
      </c>
      <c r="X2615" t="s">
        <v>55</v>
      </c>
      <c r="Y2615" t="s">
        <v>77</v>
      </c>
      <c r="Z2615" t="s">
        <v>56</v>
      </c>
      <c r="AA2615" t="s">
        <v>57</v>
      </c>
      <c r="AB2615" t="s">
        <v>110</v>
      </c>
    </row>
    <row r="2616" spans="1:28" x14ac:dyDescent="0.3">
      <c r="A2616" t="s">
        <v>6464</v>
      </c>
      <c r="B2616" s="1">
        <v>45408</v>
      </c>
      <c r="C2616" s="1">
        <v>45411</v>
      </c>
      <c r="D2616" t="s">
        <v>3529</v>
      </c>
      <c r="E2616" t="s">
        <v>6079</v>
      </c>
      <c r="F2616" t="s">
        <v>53</v>
      </c>
      <c r="G2616">
        <v>38</v>
      </c>
      <c r="H2616" t="s">
        <v>34</v>
      </c>
      <c r="I2616" t="s">
        <v>84</v>
      </c>
      <c r="J2616" t="s">
        <v>85</v>
      </c>
      <c r="K2616" t="s">
        <v>86</v>
      </c>
      <c r="L2616" t="s">
        <v>37</v>
      </c>
      <c r="M2616" t="s">
        <v>2332</v>
      </c>
      <c r="N2616" t="s">
        <v>88</v>
      </c>
      <c r="O2616" t="s">
        <v>120</v>
      </c>
      <c r="P2616" t="s">
        <v>121</v>
      </c>
      <c r="Q2616" t="s">
        <v>122</v>
      </c>
      <c r="R2616">
        <v>1</v>
      </c>
      <c r="S2616">
        <v>313</v>
      </c>
      <c r="T2616">
        <v>0</v>
      </c>
      <c r="U2616">
        <v>225.36</v>
      </c>
      <c r="V2616">
        <v>313</v>
      </c>
      <c r="W2616">
        <v>87.64</v>
      </c>
      <c r="X2616" t="s">
        <v>136</v>
      </c>
      <c r="Y2616" t="s">
        <v>77</v>
      </c>
      <c r="Z2616" t="s">
        <v>45</v>
      </c>
      <c r="AA2616" t="s">
        <v>46</v>
      </c>
      <c r="AB2616" t="s">
        <v>110</v>
      </c>
    </row>
    <row r="2617" spans="1:28" x14ac:dyDescent="0.3">
      <c r="A2617" t="s">
        <v>6465</v>
      </c>
      <c r="B2617" s="1">
        <v>45611</v>
      </c>
      <c r="C2617" s="1">
        <v>45615</v>
      </c>
      <c r="D2617" t="s">
        <v>1108</v>
      </c>
      <c r="E2617" t="s">
        <v>3436</v>
      </c>
      <c r="F2617" t="s">
        <v>53</v>
      </c>
      <c r="G2617">
        <v>54</v>
      </c>
      <c r="H2617" t="s">
        <v>128</v>
      </c>
      <c r="I2617" t="s">
        <v>103</v>
      </c>
      <c r="J2617" t="s">
        <v>104</v>
      </c>
      <c r="K2617" t="s">
        <v>105</v>
      </c>
      <c r="L2617" t="s">
        <v>37</v>
      </c>
      <c r="M2617" t="s">
        <v>2031</v>
      </c>
      <c r="N2617" t="s">
        <v>73</v>
      </c>
      <c r="O2617" t="s">
        <v>107</v>
      </c>
      <c r="P2617" t="s">
        <v>108</v>
      </c>
      <c r="Q2617" t="s">
        <v>109</v>
      </c>
      <c r="R2617">
        <v>1</v>
      </c>
      <c r="S2617">
        <v>423</v>
      </c>
      <c r="T2617">
        <v>0</v>
      </c>
      <c r="U2617">
        <v>304.56</v>
      </c>
      <c r="V2617">
        <v>423</v>
      </c>
      <c r="W2617">
        <v>118.44</v>
      </c>
      <c r="X2617" t="s">
        <v>136</v>
      </c>
      <c r="Y2617" t="s">
        <v>64</v>
      </c>
      <c r="Z2617" t="s">
        <v>56</v>
      </c>
      <c r="AA2617" t="s">
        <v>57</v>
      </c>
      <c r="AB2617" t="s">
        <v>110</v>
      </c>
    </row>
    <row r="2618" spans="1:28" x14ac:dyDescent="0.3">
      <c r="A2618" t="s">
        <v>6466</v>
      </c>
      <c r="B2618" s="1">
        <v>45539</v>
      </c>
      <c r="C2618" s="1">
        <v>45546</v>
      </c>
      <c r="D2618" t="s">
        <v>627</v>
      </c>
      <c r="E2618" t="s">
        <v>3232</v>
      </c>
      <c r="F2618" t="s">
        <v>33</v>
      </c>
      <c r="G2618">
        <v>59</v>
      </c>
      <c r="H2618" t="s">
        <v>128</v>
      </c>
      <c r="I2618" t="s">
        <v>103</v>
      </c>
      <c r="J2618" t="s">
        <v>104</v>
      </c>
      <c r="K2618" t="s">
        <v>105</v>
      </c>
      <c r="L2618" t="s">
        <v>37</v>
      </c>
      <c r="M2618" t="s">
        <v>2925</v>
      </c>
      <c r="N2618" t="s">
        <v>73</v>
      </c>
      <c r="O2618" t="s">
        <v>107</v>
      </c>
      <c r="P2618" t="s">
        <v>108</v>
      </c>
      <c r="Q2618" t="s">
        <v>109</v>
      </c>
      <c r="R2618">
        <v>3</v>
      </c>
      <c r="S2618">
        <v>1551</v>
      </c>
      <c r="T2618">
        <v>0.1</v>
      </c>
      <c r="U2618">
        <v>1116.72</v>
      </c>
      <c r="V2618">
        <v>4187.7</v>
      </c>
      <c r="W2618">
        <v>837.54</v>
      </c>
      <c r="X2618" t="s">
        <v>43</v>
      </c>
      <c r="Y2618" t="s">
        <v>44</v>
      </c>
      <c r="Z2618" t="s">
        <v>45</v>
      </c>
      <c r="AA2618" t="s">
        <v>57</v>
      </c>
      <c r="AB2618" t="s">
        <v>110</v>
      </c>
    </row>
    <row r="2619" spans="1:28" x14ac:dyDescent="0.3">
      <c r="A2619" t="s">
        <v>6467</v>
      </c>
      <c r="B2619" s="1">
        <v>45573</v>
      </c>
      <c r="C2619" s="1">
        <v>45579</v>
      </c>
      <c r="D2619" t="s">
        <v>1235</v>
      </c>
      <c r="E2619" t="s">
        <v>2035</v>
      </c>
      <c r="F2619" t="s">
        <v>53</v>
      </c>
      <c r="G2619">
        <v>48</v>
      </c>
      <c r="H2619" t="s">
        <v>128</v>
      </c>
      <c r="I2619" t="s">
        <v>35</v>
      </c>
      <c r="J2619" t="s">
        <v>36</v>
      </c>
      <c r="K2619" t="s">
        <v>36</v>
      </c>
      <c r="L2619" t="s">
        <v>37</v>
      </c>
      <c r="M2619" t="s">
        <v>2925</v>
      </c>
      <c r="N2619" t="s">
        <v>88</v>
      </c>
      <c r="O2619" t="s">
        <v>89</v>
      </c>
      <c r="P2619" t="s">
        <v>90</v>
      </c>
      <c r="Q2619" t="s">
        <v>91</v>
      </c>
      <c r="R2619">
        <v>6</v>
      </c>
      <c r="S2619">
        <v>1308</v>
      </c>
      <c r="T2619">
        <v>0.2</v>
      </c>
      <c r="U2619">
        <v>941.76</v>
      </c>
      <c r="V2619">
        <v>6278.4</v>
      </c>
      <c r="W2619">
        <v>627.84</v>
      </c>
      <c r="X2619" t="s">
        <v>136</v>
      </c>
      <c r="Y2619" t="s">
        <v>64</v>
      </c>
      <c r="Z2619" t="s">
        <v>45</v>
      </c>
      <c r="AA2619" t="s">
        <v>46</v>
      </c>
      <c r="AB2619" t="s">
        <v>47</v>
      </c>
    </row>
    <row r="2620" spans="1:28" x14ac:dyDescent="0.3">
      <c r="A2620" t="s">
        <v>6468</v>
      </c>
      <c r="B2620" s="1">
        <v>45597</v>
      </c>
      <c r="C2620" s="1">
        <v>45601</v>
      </c>
      <c r="D2620" t="s">
        <v>4454</v>
      </c>
      <c r="E2620" t="s">
        <v>2578</v>
      </c>
      <c r="F2620" t="s">
        <v>33</v>
      </c>
      <c r="G2620">
        <v>39</v>
      </c>
      <c r="H2620" t="s">
        <v>71</v>
      </c>
      <c r="I2620" t="s">
        <v>116</v>
      </c>
      <c r="J2620" t="s">
        <v>117</v>
      </c>
      <c r="K2620" t="s">
        <v>118</v>
      </c>
      <c r="L2620" t="s">
        <v>37</v>
      </c>
      <c r="M2620" t="s">
        <v>2230</v>
      </c>
      <c r="N2620" t="s">
        <v>88</v>
      </c>
      <c r="O2620" t="s">
        <v>120</v>
      </c>
      <c r="P2620" t="s">
        <v>121</v>
      </c>
      <c r="Q2620" t="s">
        <v>122</v>
      </c>
      <c r="R2620">
        <v>7</v>
      </c>
      <c r="S2620">
        <v>1791</v>
      </c>
      <c r="T2620">
        <v>0.2</v>
      </c>
      <c r="U2620">
        <v>1289.52</v>
      </c>
      <c r="V2620">
        <v>10029.6</v>
      </c>
      <c r="W2620">
        <v>1002.96</v>
      </c>
      <c r="X2620" t="s">
        <v>55</v>
      </c>
      <c r="Y2620" t="s">
        <v>64</v>
      </c>
      <c r="Z2620" t="s">
        <v>56</v>
      </c>
      <c r="AA2620" t="s">
        <v>57</v>
      </c>
      <c r="AB2620" t="s">
        <v>47</v>
      </c>
    </row>
    <row r="2621" spans="1:28" x14ac:dyDescent="0.3">
      <c r="A2621" t="s">
        <v>6469</v>
      </c>
      <c r="B2621" s="1">
        <v>45585</v>
      </c>
      <c r="C2621" s="1">
        <v>45591</v>
      </c>
      <c r="D2621" t="s">
        <v>31</v>
      </c>
      <c r="E2621" t="s">
        <v>4574</v>
      </c>
      <c r="F2621" t="s">
        <v>53</v>
      </c>
      <c r="G2621">
        <v>19</v>
      </c>
      <c r="H2621" t="s">
        <v>71</v>
      </c>
      <c r="I2621" t="s">
        <v>103</v>
      </c>
      <c r="J2621" t="s">
        <v>104</v>
      </c>
      <c r="K2621" t="s">
        <v>105</v>
      </c>
      <c r="L2621" t="s">
        <v>37</v>
      </c>
      <c r="M2621" t="s">
        <v>705</v>
      </c>
      <c r="N2621" t="s">
        <v>88</v>
      </c>
      <c r="O2621" t="s">
        <v>120</v>
      </c>
      <c r="P2621" t="s">
        <v>121</v>
      </c>
      <c r="Q2621" t="s">
        <v>122</v>
      </c>
      <c r="R2621">
        <v>9</v>
      </c>
      <c r="S2621">
        <v>1916</v>
      </c>
      <c r="T2621">
        <v>0</v>
      </c>
      <c r="U2621">
        <v>1379.52</v>
      </c>
      <c r="V2621">
        <v>17244</v>
      </c>
      <c r="W2621">
        <v>4828.32</v>
      </c>
      <c r="X2621" t="s">
        <v>43</v>
      </c>
      <c r="Y2621" t="s">
        <v>77</v>
      </c>
      <c r="Z2621" t="s">
        <v>45</v>
      </c>
      <c r="AA2621" t="s">
        <v>57</v>
      </c>
      <c r="AB2621" t="s">
        <v>110</v>
      </c>
    </row>
    <row r="2622" spans="1:28" x14ac:dyDescent="0.3">
      <c r="A2622" t="s">
        <v>6470</v>
      </c>
      <c r="B2622" s="1">
        <v>45494</v>
      </c>
      <c r="C2622" s="1">
        <v>45501</v>
      </c>
      <c r="D2622" t="s">
        <v>1617</v>
      </c>
      <c r="E2622" t="s">
        <v>2319</v>
      </c>
      <c r="F2622" t="s">
        <v>53</v>
      </c>
      <c r="G2622">
        <v>37</v>
      </c>
      <c r="H2622" t="s">
        <v>34</v>
      </c>
      <c r="I2622" t="s">
        <v>35</v>
      </c>
      <c r="J2622" t="s">
        <v>36</v>
      </c>
      <c r="K2622" t="s">
        <v>36</v>
      </c>
      <c r="L2622" t="s">
        <v>37</v>
      </c>
      <c r="M2622" t="s">
        <v>1600</v>
      </c>
      <c r="N2622" t="s">
        <v>39</v>
      </c>
      <c r="O2622" t="s">
        <v>159</v>
      </c>
      <c r="P2622" t="s">
        <v>160</v>
      </c>
      <c r="Q2622" t="s">
        <v>161</v>
      </c>
      <c r="R2622">
        <v>5</v>
      </c>
      <c r="S2622">
        <v>1773</v>
      </c>
      <c r="T2622">
        <v>0.2</v>
      </c>
      <c r="U2622">
        <v>1276.56</v>
      </c>
      <c r="V2622">
        <v>7092</v>
      </c>
      <c r="W2622">
        <v>709.2</v>
      </c>
      <c r="X2622" t="s">
        <v>136</v>
      </c>
      <c r="Y2622" t="s">
        <v>64</v>
      </c>
      <c r="Z2622" t="s">
        <v>45</v>
      </c>
      <c r="AA2622" t="s">
        <v>57</v>
      </c>
      <c r="AB2622" t="s">
        <v>110</v>
      </c>
    </row>
    <row r="2623" spans="1:28" x14ac:dyDescent="0.3">
      <c r="A2623" t="s">
        <v>6471</v>
      </c>
      <c r="B2623" s="1">
        <v>45624</v>
      </c>
      <c r="C2623" s="1">
        <v>45631</v>
      </c>
      <c r="D2623" t="s">
        <v>5615</v>
      </c>
      <c r="E2623" t="s">
        <v>3117</v>
      </c>
      <c r="F2623" t="s">
        <v>33</v>
      </c>
      <c r="G2623">
        <v>20</v>
      </c>
      <c r="H2623" t="s">
        <v>128</v>
      </c>
      <c r="I2623" t="s">
        <v>116</v>
      </c>
      <c r="J2623" t="s">
        <v>117</v>
      </c>
      <c r="K2623" t="s">
        <v>118</v>
      </c>
      <c r="L2623" t="s">
        <v>37</v>
      </c>
      <c r="M2623" t="s">
        <v>1480</v>
      </c>
      <c r="N2623" t="s">
        <v>39</v>
      </c>
      <c r="O2623" t="s">
        <v>40</v>
      </c>
      <c r="P2623" t="s">
        <v>41</v>
      </c>
      <c r="Q2623" t="s">
        <v>42</v>
      </c>
      <c r="R2623">
        <v>4</v>
      </c>
      <c r="S2623">
        <v>879</v>
      </c>
      <c r="T2623">
        <v>0.2</v>
      </c>
      <c r="U2623">
        <v>632.88</v>
      </c>
      <c r="V2623">
        <v>2812.8</v>
      </c>
      <c r="W2623">
        <v>281.27999999999997</v>
      </c>
      <c r="X2623" t="s">
        <v>136</v>
      </c>
      <c r="Y2623" t="s">
        <v>64</v>
      </c>
      <c r="Z2623" t="s">
        <v>45</v>
      </c>
      <c r="AA2623" t="s">
        <v>57</v>
      </c>
      <c r="AB2623" t="s">
        <v>110</v>
      </c>
    </row>
    <row r="2624" spans="1:28" x14ac:dyDescent="0.3">
      <c r="A2624" t="s">
        <v>6472</v>
      </c>
      <c r="B2624" s="1">
        <v>45390</v>
      </c>
      <c r="C2624" s="1">
        <v>45393</v>
      </c>
      <c r="D2624" t="s">
        <v>6473</v>
      </c>
      <c r="E2624" t="s">
        <v>1759</v>
      </c>
      <c r="F2624" t="s">
        <v>53</v>
      </c>
      <c r="G2624">
        <v>24</v>
      </c>
      <c r="H2624" t="s">
        <v>128</v>
      </c>
      <c r="I2624" t="s">
        <v>116</v>
      </c>
      <c r="J2624" t="s">
        <v>117</v>
      </c>
      <c r="K2624" t="s">
        <v>118</v>
      </c>
      <c r="L2624" t="s">
        <v>37</v>
      </c>
      <c r="M2624" t="s">
        <v>959</v>
      </c>
      <c r="N2624" t="s">
        <v>73</v>
      </c>
      <c r="O2624" t="s">
        <v>74</v>
      </c>
      <c r="P2624" t="s">
        <v>75</v>
      </c>
      <c r="Q2624" t="s">
        <v>76</v>
      </c>
      <c r="R2624">
        <v>7</v>
      </c>
      <c r="S2624">
        <v>1176</v>
      </c>
      <c r="T2624">
        <v>0.2</v>
      </c>
      <c r="U2624">
        <v>846.72</v>
      </c>
      <c r="V2624">
        <v>6585.6</v>
      </c>
      <c r="W2624">
        <v>658.56</v>
      </c>
      <c r="X2624" t="s">
        <v>43</v>
      </c>
      <c r="Y2624" t="s">
        <v>44</v>
      </c>
      <c r="Z2624" t="s">
        <v>45</v>
      </c>
      <c r="AA2624" t="s">
        <v>65</v>
      </c>
      <c r="AB2624" t="s">
        <v>110</v>
      </c>
    </row>
    <row r="2625" spans="1:28" x14ac:dyDescent="0.3">
      <c r="A2625" t="s">
        <v>6474</v>
      </c>
      <c r="B2625" s="1">
        <v>45646</v>
      </c>
      <c r="C2625" s="1">
        <v>45648</v>
      </c>
      <c r="D2625" t="s">
        <v>6475</v>
      </c>
      <c r="E2625" t="s">
        <v>2327</v>
      </c>
      <c r="F2625" t="s">
        <v>33</v>
      </c>
      <c r="G2625">
        <v>60</v>
      </c>
      <c r="H2625" t="s">
        <v>71</v>
      </c>
      <c r="I2625" t="s">
        <v>84</v>
      </c>
      <c r="J2625" t="s">
        <v>85</v>
      </c>
      <c r="K2625" t="s">
        <v>86</v>
      </c>
      <c r="L2625" t="s">
        <v>37</v>
      </c>
      <c r="M2625" t="s">
        <v>3921</v>
      </c>
      <c r="N2625" t="s">
        <v>73</v>
      </c>
      <c r="O2625" t="s">
        <v>107</v>
      </c>
      <c r="P2625" t="s">
        <v>108</v>
      </c>
      <c r="Q2625" t="s">
        <v>109</v>
      </c>
      <c r="R2625">
        <v>3</v>
      </c>
      <c r="S2625">
        <v>572</v>
      </c>
      <c r="T2625">
        <v>0.1</v>
      </c>
      <c r="U2625">
        <v>411.84</v>
      </c>
      <c r="V2625">
        <v>1544.4</v>
      </c>
      <c r="W2625">
        <v>308.88</v>
      </c>
      <c r="X2625" t="s">
        <v>55</v>
      </c>
      <c r="Y2625" t="s">
        <v>77</v>
      </c>
      <c r="Z2625" t="s">
        <v>56</v>
      </c>
      <c r="AA2625" t="s">
        <v>46</v>
      </c>
      <c r="AB2625" t="s">
        <v>47</v>
      </c>
    </row>
    <row r="2626" spans="1:28" x14ac:dyDescent="0.3">
      <c r="A2626" t="s">
        <v>6476</v>
      </c>
      <c r="B2626" s="1">
        <v>45429</v>
      </c>
      <c r="C2626" s="1">
        <v>45434</v>
      </c>
      <c r="D2626" t="s">
        <v>3637</v>
      </c>
      <c r="E2626" t="s">
        <v>6477</v>
      </c>
      <c r="F2626" t="s">
        <v>33</v>
      </c>
      <c r="G2626">
        <v>53</v>
      </c>
      <c r="H2626" t="s">
        <v>71</v>
      </c>
      <c r="I2626" t="s">
        <v>84</v>
      </c>
      <c r="J2626" t="s">
        <v>85</v>
      </c>
      <c r="K2626" t="s">
        <v>86</v>
      </c>
      <c r="L2626" t="s">
        <v>37</v>
      </c>
      <c r="M2626" t="s">
        <v>1323</v>
      </c>
      <c r="N2626" t="s">
        <v>39</v>
      </c>
      <c r="O2626" t="s">
        <v>159</v>
      </c>
      <c r="P2626" t="s">
        <v>160</v>
      </c>
      <c r="Q2626" t="s">
        <v>161</v>
      </c>
      <c r="R2626">
        <v>1</v>
      </c>
      <c r="S2626">
        <v>528</v>
      </c>
      <c r="T2626">
        <v>0.1</v>
      </c>
      <c r="U2626">
        <v>380.16</v>
      </c>
      <c r="V2626">
        <v>475.2</v>
      </c>
      <c r="W2626">
        <v>95.04</v>
      </c>
      <c r="X2626" t="s">
        <v>136</v>
      </c>
      <c r="Y2626" t="s">
        <v>44</v>
      </c>
      <c r="Z2626" t="s">
        <v>45</v>
      </c>
      <c r="AA2626" t="s">
        <v>57</v>
      </c>
      <c r="AB2626" t="s">
        <v>47</v>
      </c>
    </row>
    <row r="2627" spans="1:28" x14ac:dyDescent="0.3">
      <c r="A2627" t="s">
        <v>6478</v>
      </c>
      <c r="B2627" s="1">
        <v>45622</v>
      </c>
      <c r="C2627" s="1">
        <v>45627</v>
      </c>
      <c r="D2627" t="s">
        <v>4994</v>
      </c>
      <c r="E2627" t="s">
        <v>6292</v>
      </c>
      <c r="F2627" t="s">
        <v>53</v>
      </c>
      <c r="G2627">
        <v>45</v>
      </c>
      <c r="H2627" t="s">
        <v>71</v>
      </c>
      <c r="I2627" t="s">
        <v>116</v>
      </c>
      <c r="J2627" t="s">
        <v>117</v>
      </c>
      <c r="K2627" t="s">
        <v>118</v>
      </c>
      <c r="L2627" t="s">
        <v>37</v>
      </c>
      <c r="M2627" t="s">
        <v>4299</v>
      </c>
      <c r="N2627" t="s">
        <v>73</v>
      </c>
      <c r="O2627" t="s">
        <v>107</v>
      </c>
      <c r="P2627" t="s">
        <v>108</v>
      </c>
      <c r="Q2627" t="s">
        <v>109</v>
      </c>
      <c r="R2627">
        <v>3</v>
      </c>
      <c r="S2627">
        <v>964</v>
      </c>
      <c r="T2627">
        <v>0.2</v>
      </c>
      <c r="U2627">
        <v>694.08</v>
      </c>
      <c r="V2627">
        <v>2313.6</v>
      </c>
      <c r="W2627">
        <v>231.36</v>
      </c>
      <c r="X2627" t="s">
        <v>136</v>
      </c>
      <c r="Y2627" t="s">
        <v>77</v>
      </c>
      <c r="Z2627" t="s">
        <v>56</v>
      </c>
      <c r="AA2627" t="s">
        <v>57</v>
      </c>
      <c r="AB2627" t="s">
        <v>47</v>
      </c>
    </row>
    <row r="2628" spans="1:28" x14ac:dyDescent="0.3">
      <c r="A2628" t="s">
        <v>6479</v>
      </c>
      <c r="B2628" s="1">
        <v>45539</v>
      </c>
      <c r="C2628" s="1">
        <v>45542</v>
      </c>
      <c r="D2628" t="s">
        <v>1351</v>
      </c>
      <c r="E2628" t="s">
        <v>2142</v>
      </c>
      <c r="F2628" t="s">
        <v>53</v>
      </c>
      <c r="G2628">
        <v>40</v>
      </c>
      <c r="H2628" t="s">
        <v>71</v>
      </c>
      <c r="I2628" t="s">
        <v>35</v>
      </c>
      <c r="J2628" t="s">
        <v>36</v>
      </c>
      <c r="K2628" t="s">
        <v>36</v>
      </c>
      <c r="L2628" t="s">
        <v>37</v>
      </c>
      <c r="M2628" t="s">
        <v>655</v>
      </c>
      <c r="N2628" t="s">
        <v>73</v>
      </c>
      <c r="O2628" t="s">
        <v>74</v>
      </c>
      <c r="P2628" t="s">
        <v>75</v>
      </c>
      <c r="Q2628" t="s">
        <v>76</v>
      </c>
      <c r="R2628">
        <v>6</v>
      </c>
      <c r="S2628">
        <v>236</v>
      </c>
      <c r="T2628">
        <v>0</v>
      </c>
      <c r="U2628">
        <v>169.92</v>
      </c>
      <c r="V2628">
        <v>1416</v>
      </c>
      <c r="W2628">
        <v>396.48</v>
      </c>
      <c r="X2628" t="s">
        <v>43</v>
      </c>
      <c r="Y2628" t="s">
        <v>77</v>
      </c>
      <c r="Z2628" t="s">
        <v>45</v>
      </c>
      <c r="AA2628" t="s">
        <v>57</v>
      </c>
      <c r="AB2628" t="s">
        <v>110</v>
      </c>
    </row>
    <row r="2629" spans="1:28" x14ac:dyDescent="0.3">
      <c r="A2629" t="s">
        <v>6480</v>
      </c>
      <c r="B2629" s="1">
        <v>45468</v>
      </c>
      <c r="C2629" s="1">
        <v>45469</v>
      </c>
      <c r="D2629" t="s">
        <v>2484</v>
      </c>
      <c r="E2629" t="s">
        <v>4881</v>
      </c>
      <c r="F2629" t="s">
        <v>33</v>
      </c>
      <c r="G2629">
        <v>51</v>
      </c>
      <c r="H2629" t="s">
        <v>34</v>
      </c>
      <c r="I2629" t="s">
        <v>84</v>
      </c>
      <c r="J2629" t="s">
        <v>85</v>
      </c>
      <c r="K2629" t="s">
        <v>86</v>
      </c>
      <c r="L2629" t="s">
        <v>37</v>
      </c>
      <c r="M2629" t="s">
        <v>3837</v>
      </c>
      <c r="N2629" t="s">
        <v>88</v>
      </c>
      <c r="O2629" t="s">
        <v>120</v>
      </c>
      <c r="P2629" t="s">
        <v>121</v>
      </c>
      <c r="Q2629" t="s">
        <v>122</v>
      </c>
      <c r="R2629">
        <v>5</v>
      </c>
      <c r="S2629">
        <v>1445</v>
      </c>
      <c r="T2629">
        <v>0.15</v>
      </c>
      <c r="U2629">
        <v>1040.4000000000001</v>
      </c>
      <c r="V2629">
        <v>6141.25</v>
      </c>
      <c r="W2629">
        <v>939.25</v>
      </c>
      <c r="X2629" t="s">
        <v>55</v>
      </c>
      <c r="Y2629" t="s">
        <v>44</v>
      </c>
      <c r="Z2629" t="s">
        <v>78</v>
      </c>
      <c r="AA2629" t="s">
        <v>65</v>
      </c>
      <c r="AB2629" t="s">
        <v>110</v>
      </c>
    </row>
    <row r="2630" spans="1:28" x14ac:dyDescent="0.3">
      <c r="A2630" t="s">
        <v>6481</v>
      </c>
      <c r="B2630" s="1">
        <v>45457</v>
      </c>
      <c r="C2630" s="1">
        <v>45462</v>
      </c>
      <c r="D2630" t="s">
        <v>6482</v>
      </c>
      <c r="E2630" t="s">
        <v>3250</v>
      </c>
      <c r="F2630" t="s">
        <v>53</v>
      </c>
      <c r="G2630">
        <v>31</v>
      </c>
      <c r="H2630" t="s">
        <v>128</v>
      </c>
      <c r="I2630" t="s">
        <v>116</v>
      </c>
      <c r="J2630" t="s">
        <v>117</v>
      </c>
      <c r="K2630" t="s">
        <v>118</v>
      </c>
      <c r="L2630" t="s">
        <v>37</v>
      </c>
      <c r="M2630" t="s">
        <v>551</v>
      </c>
      <c r="N2630" t="s">
        <v>39</v>
      </c>
      <c r="O2630" t="s">
        <v>159</v>
      </c>
      <c r="P2630" t="s">
        <v>160</v>
      </c>
      <c r="Q2630" t="s">
        <v>161</v>
      </c>
      <c r="R2630">
        <v>3</v>
      </c>
      <c r="S2630">
        <v>1900</v>
      </c>
      <c r="T2630">
        <v>0.2</v>
      </c>
      <c r="U2630">
        <v>1368</v>
      </c>
      <c r="V2630">
        <v>4560</v>
      </c>
      <c r="W2630">
        <v>456</v>
      </c>
      <c r="X2630" t="s">
        <v>55</v>
      </c>
      <c r="Y2630" t="s">
        <v>64</v>
      </c>
      <c r="Z2630" t="s">
        <v>56</v>
      </c>
      <c r="AA2630" t="s">
        <v>57</v>
      </c>
      <c r="AB2630" t="s">
        <v>110</v>
      </c>
    </row>
    <row r="2631" spans="1:28" x14ac:dyDescent="0.3">
      <c r="A2631" t="s">
        <v>6483</v>
      </c>
      <c r="B2631" s="1">
        <v>45517</v>
      </c>
      <c r="C2631" s="1">
        <v>45519</v>
      </c>
      <c r="D2631" t="s">
        <v>2980</v>
      </c>
      <c r="E2631" t="s">
        <v>388</v>
      </c>
      <c r="F2631" t="s">
        <v>33</v>
      </c>
      <c r="G2631">
        <v>62</v>
      </c>
      <c r="H2631" t="s">
        <v>71</v>
      </c>
      <c r="I2631" t="s">
        <v>116</v>
      </c>
      <c r="J2631" t="s">
        <v>117</v>
      </c>
      <c r="K2631" t="s">
        <v>118</v>
      </c>
      <c r="L2631" t="s">
        <v>37</v>
      </c>
      <c r="M2631" t="s">
        <v>445</v>
      </c>
      <c r="N2631" t="s">
        <v>88</v>
      </c>
      <c r="O2631" t="s">
        <v>120</v>
      </c>
      <c r="P2631" t="s">
        <v>121</v>
      </c>
      <c r="Q2631" t="s">
        <v>122</v>
      </c>
      <c r="R2631">
        <v>2</v>
      </c>
      <c r="S2631">
        <v>1041</v>
      </c>
      <c r="T2631">
        <v>0.15</v>
      </c>
      <c r="U2631">
        <v>749.52</v>
      </c>
      <c r="V2631">
        <v>1769.7</v>
      </c>
      <c r="W2631">
        <v>270.66000000000003</v>
      </c>
      <c r="X2631" t="s">
        <v>43</v>
      </c>
      <c r="Y2631" t="s">
        <v>44</v>
      </c>
      <c r="Z2631" t="s">
        <v>45</v>
      </c>
      <c r="AA2631" t="s">
        <v>65</v>
      </c>
      <c r="AB2631" t="s">
        <v>110</v>
      </c>
    </row>
    <row r="2632" spans="1:28" x14ac:dyDescent="0.3">
      <c r="A2632" t="s">
        <v>6484</v>
      </c>
      <c r="B2632" s="1">
        <v>45647</v>
      </c>
      <c r="C2632" s="1">
        <v>45650</v>
      </c>
      <c r="D2632" t="s">
        <v>4651</v>
      </c>
      <c r="E2632" t="s">
        <v>4246</v>
      </c>
      <c r="F2632" t="s">
        <v>53</v>
      </c>
      <c r="G2632">
        <v>30</v>
      </c>
      <c r="H2632" t="s">
        <v>128</v>
      </c>
      <c r="I2632" t="s">
        <v>35</v>
      </c>
      <c r="J2632" t="s">
        <v>36</v>
      </c>
      <c r="K2632" t="s">
        <v>36</v>
      </c>
      <c r="L2632" t="s">
        <v>37</v>
      </c>
      <c r="M2632" t="s">
        <v>119</v>
      </c>
      <c r="N2632" t="s">
        <v>39</v>
      </c>
      <c r="O2632" t="s">
        <v>159</v>
      </c>
      <c r="P2632" t="s">
        <v>160</v>
      </c>
      <c r="Q2632" t="s">
        <v>161</v>
      </c>
      <c r="R2632">
        <v>1</v>
      </c>
      <c r="S2632">
        <v>692</v>
      </c>
      <c r="T2632">
        <v>0.1</v>
      </c>
      <c r="U2632">
        <v>498.24</v>
      </c>
      <c r="V2632">
        <v>622.79999999999995</v>
      </c>
      <c r="W2632">
        <v>124.56</v>
      </c>
      <c r="X2632" t="s">
        <v>136</v>
      </c>
      <c r="Y2632" t="s">
        <v>64</v>
      </c>
      <c r="Z2632" t="s">
        <v>45</v>
      </c>
      <c r="AA2632" t="s">
        <v>57</v>
      </c>
      <c r="AB2632" t="s">
        <v>47</v>
      </c>
    </row>
    <row r="2633" spans="1:28" x14ac:dyDescent="0.3">
      <c r="A2633" t="s">
        <v>6485</v>
      </c>
      <c r="B2633" s="1">
        <v>45501</v>
      </c>
      <c r="C2633" s="1">
        <v>45505</v>
      </c>
      <c r="D2633" t="s">
        <v>558</v>
      </c>
      <c r="E2633" t="s">
        <v>6349</v>
      </c>
      <c r="F2633" t="s">
        <v>33</v>
      </c>
      <c r="G2633">
        <v>25</v>
      </c>
      <c r="H2633" t="s">
        <v>34</v>
      </c>
      <c r="I2633" t="s">
        <v>84</v>
      </c>
      <c r="J2633" t="s">
        <v>85</v>
      </c>
      <c r="K2633" t="s">
        <v>86</v>
      </c>
      <c r="L2633" t="s">
        <v>37</v>
      </c>
      <c r="M2633" t="s">
        <v>3462</v>
      </c>
      <c r="N2633" t="s">
        <v>73</v>
      </c>
      <c r="O2633" t="s">
        <v>74</v>
      </c>
      <c r="P2633" t="s">
        <v>75</v>
      </c>
      <c r="Q2633" t="s">
        <v>76</v>
      </c>
      <c r="R2633">
        <v>10</v>
      </c>
      <c r="S2633">
        <v>1536</v>
      </c>
      <c r="T2633">
        <v>0.1</v>
      </c>
      <c r="U2633">
        <v>1105.92</v>
      </c>
      <c r="V2633">
        <v>13824</v>
      </c>
      <c r="W2633">
        <v>2764.8</v>
      </c>
      <c r="X2633" t="s">
        <v>43</v>
      </c>
      <c r="Y2633" t="s">
        <v>44</v>
      </c>
      <c r="Z2633" t="s">
        <v>56</v>
      </c>
      <c r="AA2633" t="s">
        <v>46</v>
      </c>
      <c r="AB2633" t="s">
        <v>110</v>
      </c>
    </row>
    <row r="2634" spans="1:28" x14ac:dyDescent="0.3">
      <c r="A2634" t="s">
        <v>6486</v>
      </c>
      <c r="B2634" s="1">
        <v>45375</v>
      </c>
      <c r="C2634" s="1">
        <v>45381</v>
      </c>
      <c r="D2634" t="s">
        <v>6487</v>
      </c>
      <c r="E2634" t="s">
        <v>6488</v>
      </c>
      <c r="F2634" t="s">
        <v>53</v>
      </c>
      <c r="G2634">
        <v>56</v>
      </c>
      <c r="H2634" t="s">
        <v>34</v>
      </c>
      <c r="I2634" t="s">
        <v>103</v>
      </c>
      <c r="J2634" t="s">
        <v>104</v>
      </c>
      <c r="K2634" t="s">
        <v>105</v>
      </c>
      <c r="L2634" t="s">
        <v>37</v>
      </c>
      <c r="M2634" t="s">
        <v>754</v>
      </c>
      <c r="N2634" t="s">
        <v>39</v>
      </c>
      <c r="O2634" t="s">
        <v>40</v>
      </c>
      <c r="P2634" t="s">
        <v>41</v>
      </c>
      <c r="Q2634" t="s">
        <v>42</v>
      </c>
      <c r="R2634">
        <v>10</v>
      </c>
      <c r="S2634">
        <v>1662</v>
      </c>
      <c r="T2634">
        <v>0.1</v>
      </c>
      <c r="U2634">
        <v>1196.6400000000001</v>
      </c>
      <c r="V2634">
        <v>14958</v>
      </c>
      <c r="W2634">
        <v>2991.6</v>
      </c>
      <c r="X2634" t="s">
        <v>136</v>
      </c>
      <c r="Y2634" t="s">
        <v>44</v>
      </c>
      <c r="Z2634" t="s">
        <v>56</v>
      </c>
      <c r="AA2634" t="s">
        <v>57</v>
      </c>
      <c r="AB2634" t="s">
        <v>110</v>
      </c>
    </row>
    <row r="2635" spans="1:28" x14ac:dyDescent="0.3">
      <c r="A2635" t="s">
        <v>6489</v>
      </c>
      <c r="B2635" s="1">
        <v>45350</v>
      </c>
      <c r="C2635" s="1">
        <v>45354</v>
      </c>
      <c r="D2635" t="s">
        <v>1238</v>
      </c>
      <c r="E2635" t="s">
        <v>2602</v>
      </c>
      <c r="F2635" t="s">
        <v>53</v>
      </c>
      <c r="G2635">
        <v>47</v>
      </c>
      <c r="H2635" t="s">
        <v>34</v>
      </c>
      <c r="I2635" t="s">
        <v>116</v>
      </c>
      <c r="J2635" t="s">
        <v>117</v>
      </c>
      <c r="K2635" t="s">
        <v>118</v>
      </c>
      <c r="L2635" t="s">
        <v>37</v>
      </c>
      <c r="M2635" t="s">
        <v>6017</v>
      </c>
      <c r="N2635" t="s">
        <v>39</v>
      </c>
      <c r="O2635" t="s">
        <v>159</v>
      </c>
      <c r="P2635" t="s">
        <v>160</v>
      </c>
      <c r="Q2635" t="s">
        <v>161</v>
      </c>
      <c r="R2635">
        <v>10</v>
      </c>
      <c r="S2635">
        <v>1545</v>
      </c>
      <c r="T2635">
        <v>0</v>
      </c>
      <c r="U2635">
        <v>1112.4000000000001</v>
      </c>
      <c r="V2635">
        <v>15450</v>
      </c>
      <c r="W2635">
        <v>4326</v>
      </c>
      <c r="X2635" t="s">
        <v>136</v>
      </c>
      <c r="Y2635" t="s">
        <v>77</v>
      </c>
      <c r="Z2635" t="s">
        <v>56</v>
      </c>
      <c r="AA2635" t="s">
        <v>46</v>
      </c>
      <c r="AB2635" t="s">
        <v>47</v>
      </c>
    </row>
    <row r="2636" spans="1:28" x14ac:dyDescent="0.3">
      <c r="A2636" t="s">
        <v>6490</v>
      </c>
      <c r="B2636" s="1">
        <v>45569</v>
      </c>
      <c r="C2636" s="1">
        <v>45575</v>
      </c>
      <c r="D2636" t="s">
        <v>4707</v>
      </c>
      <c r="E2636" t="s">
        <v>6491</v>
      </c>
      <c r="F2636" t="s">
        <v>33</v>
      </c>
      <c r="G2636">
        <v>32</v>
      </c>
      <c r="H2636" t="s">
        <v>71</v>
      </c>
      <c r="I2636" t="s">
        <v>84</v>
      </c>
      <c r="J2636" t="s">
        <v>85</v>
      </c>
      <c r="K2636" t="s">
        <v>86</v>
      </c>
      <c r="L2636" t="s">
        <v>37</v>
      </c>
      <c r="M2636" t="s">
        <v>2543</v>
      </c>
      <c r="N2636" t="s">
        <v>88</v>
      </c>
      <c r="O2636" t="s">
        <v>120</v>
      </c>
      <c r="P2636" t="s">
        <v>121</v>
      </c>
      <c r="Q2636" t="s">
        <v>122</v>
      </c>
      <c r="R2636">
        <v>10</v>
      </c>
      <c r="S2636">
        <v>739</v>
      </c>
      <c r="T2636">
        <v>0.2</v>
      </c>
      <c r="U2636">
        <v>532.08000000000004</v>
      </c>
      <c r="V2636">
        <v>5912</v>
      </c>
      <c r="W2636">
        <v>591.20000000000005</v>
      </c>
      <c r="X2636" t="s">
        <v>136</v>
      </c>
      <c r="Y2636" t="s">
        <v>77</v>
      </c>
      <c r="Z2636" t="s">
        <v>56</v>
      </c>
      <c r="AA2636" t="s">
        <v>65</v>
      </c>
      <c r="AB2636" t="s">
        <v>47</v>
      </c>
    </row>
    <row r="2637" spans="1:28" x14ac:dyDescent="0.3">
      <c r="A2637" t="s">
        <v>6492</v>
      </c>
      <c r="B2637" s="1">
        <v>45552</v>
      </c>
      <c r="C2637" s="1">
        <v>45555</v>
      </c>
      <c r="D2637" t="s">
        <v>5782</v>
      </c>
      <c r="E2637" t="s">
        <v>341</v>
      </c>
      <c r="F2637" t="s">
        <v>33</v>
      </c>
      <c r="G2637">
        <v>50</v>
      </c>
      <c r="H2637" t="s">
        <v>128</v>
      </c>
      <c r="I2637" t="s">
        <v>35</v>
      </c>
      <c r="J2637" t="s">
        <v>36</v>
      </c>
      <c r="K2637" t="s">
        <v>36</v>
      </c>
      <c r="L2637" t="s">
        <v>37</v>
      </c>
      <c r="M2637" t="s">
        <v>4468</v>
      </c>
      <c r="N2637" t="s">
        <v>39</v>
      </c>
      <c r="O2637" t="s">
        <v>40</v>
      </c>
      <c r="P2637" t="s">
        <v>41</v>
      </c>
      <c r="Q2637" t="s">
        <v>42</v>
      </c>
      <c r="R2637">
        <v>3</v>
      </c>
      <c r="S2637">
        <v>1066</v>
      </c>
      <c r="T2637">
        <v>0.1</v>
      </c>
      <c r="U2637">
        <v>767.52</v>
      </c>
      <c r="V2637">
        <v>2878.2</v>
      </c>
      <c r="W2637">
        <v>575.64</v>
      </c>
      <c r="X2637" t="s">
        <v>43</v>
      </c>
      <c r="Y2637" t="s">
        <v>44</v>
      </c>
      <c r="Z2637" t="s">
        <v>56</v>
      </c>
      <c r="AA2637" t="s">
        <v>46</v>
      </c>
      <c r="AB2637" t="s">
        <v>47</v>
      </c>
    </row>
    <row r="2638" spans="1:28" x14ac:dyDescent="0.3">
      <c r="A2638" t="s">
        <v>6493</v>
      </c>
      <c r="B2638" s="1">
        <v>45368</v>
      </c>
      <c r="C2638" s="1">
        <v>45371</v>
      </c>
      <c r="D2638" t="s">
        <v>6494</v>
      </c>
      <c r="E2638" t="s">
        <v>4414</v>
      </c>
      <c r="F2638" t="s">
        <v>53</v>
      </c>
      <c r="G2638">
        <v>45</v>
      </c>
      <c r="H2638" t="s">
        <v>71</v>
      </c>
      <c r="I2638" t="s">
        <v>116</v>
      </c>
      <c r="J2638" t="s">
        <v>117</v>
      </c>
      <c r="K2638" t="s">
        <v>118</v>
      </c>
      <c r="L2638" t="s">
        <v>37</v>
      </c>
      <c r="M2638" t="s">
        <v>4249</v>
      </c>
      <c r="N2638" t="s">
        <v>73</v>
      </c>
      <c r="O2638" t="s">
        <v>107</v>
      </c>
      <c r="P2638" t="s">
        <v>108</v>
      </c>
      <c r="Q2638" t="s">
        <v>109</v>
      </c>
      <c r="R2638">
        <v>10</v>
      </c>
      <c r="S2638">
        <v>1521</v>
      </c>
      <c r="T2638">
        <v>0.2</v>
      </c>
      <c r="U2638">
        <v>1095.1199999999999</v>
      </c>
      <c r="V2638">
        <v>12168</v>
      </c>
      <c r="W2638">
        <v>1216.8</v>
      </c>
      <c r="X2638" t="s">
        <v>136</v>
      </c>
      <c r="Y2638" t="s">
        <v>44</v>
      </c>
      <c r="Z2638" t="s">
        <v>56</v>
      </c>
      <c r="AA2638" t="s">
        <v>57</v>
      </c>
      <c r="AB2638" t="s">
        <v>110</v>
      </c>
    </row>
    <row r="2639" spans="1:28" x14ac:dyDescent="0.3">
      <c r="A2639" t="s">
        <v>6495</v>
      </c>
      <c r="B2639" s="1">
        <v>45356</v>
      </c>
      <c r="C2639" s="1">
        <v>45357</v>
      </c>
      <c r="D2639" t="s">
        <v>1175</v>
      </c>
      <c r="E2639" t="s">
        <v>3820</v>
      </c>
      <c r="F2639" t="s">
        <v>53</v>
      </c>
      <c r="G2639">
        <v>30</v>
      </c>
      <c r="H2639" t="s">
        <v>71</v>
      </c>
      <c r="I2639" t="s">
        <v>84</v>
      </c>
      <c r="J2639" t="s">
        <v>85</v>
      </c>
      <c r="K2639" t="s">
        <v>86</v>
      </c>
      <c r="L2639" t="s">
        <v>37</v>
      </c>
      <c r="M2639" t="s">
        <v>4736</v>
      </c>
      <c r="N2639" t="s">
        <v>88</v>
      </c>
      <c r="O2639" t="s">
        <v>120</v>
      </c>
      <c r="P2639" t="s">
        <v>121</v>
      </c>
      <c r="Q2639" t="s">
        <v>122</v>
      </c>
      <c r="R2639">
        <v>3</v>
      </c>
      <c r="S2639">
        <v>1856</v>
      </c>
      <c r="T2639">
        <v>0</v>
      </c>
      <c r="U2639">
        <v>1336.32</v>
      </c>
      <c r="V2639">
        <v>5568</v>
      </c>
      <c r="W2639">
        <v>1559.04</v>
      </c>
      <c r="X2639" t="s">
        <v>136</v>
      </c>
      <c r="Y2639" t="s">
        <v>44</v>
      </c>
      <c r="Z2639" t="s">
        <v>56</v>
      </c>
      <c r="AA2639" t="s">
        <v>65</v>
      </c>
      <c r="AB2639" t="s">
        <v>47</v>
      </c>
    </row>
    <row r="2640" spans="1:28" x14ac:dyDescent="0.3">
      <c r="A2640" t="s">
        <v>6496</v>
      </c>
      <c r="B2640" s="1">
        <v>45612</v>
      </c>
      <c r="C2640" s="1">
        <v>45615</v>
      </c>
      <c r="D2640" t="s">
        <v>6497</v>
      </c>
      <c r="E2640" t="s">
        <v>2199</v>
      </c>
      <c r="F2640" t="s">
        <v>33</v>
      </c>
      <c r="G2640">
        <v>65</v>
      </c>
      <c r="H2640" t="s">
        <v>34</v>
      </c>
      <c r="I2640" t="s">
        <v>103</v>
      </c>
      <c r="J2640" t="s">
        <v>104</v>
      </c>
      <c r="K2640" t="s">
        <v>105</v>
      </c>
      <c r="L2640" t="s">
        <v>37</v>
      </c>
      <c r="M2640" t="s">
        <v>1504</v>
      </c>
      <c r="N2640" t="s">
        <v>88</v>
      </c>
      <c r="O2640" t="s">
        <v>120</v>
      </c>
      <c r="P2640" t="s">
        <v>121</v>
      </c>
      <c r="Q2640" t="s">
        <v>122</v>
      </c>
      <c r="R2640">
        <v>7</v>
      </c>
      <c r="S2640">
        <v>796</v>
      </c>
      <c r="T2640">
        <v>0.2</v>
      </c>
      <c r="U2640">
        <v>573.12</v>
      </c>
      <c r="V2640">
        <v>4457.6000000000004</v>
      </c>
      <c r="W2640">
        <v>445.76</v>
      </c>
      <c r="X2640" t="s">
        <v>55</v>
      </c>
      <c r="Y2640" t="s">
        <v>44</v>
      </c>
      <c r="Z2640" t="s">
        <v>56</v>
      </c>
      <c r="AA2640" t="s">
        <v>46</v>
      </c>
      <c r="AB2640" t="s">
        <v>47</v>
      </c>
    </row>
    <row r="2641" spans="1:28" x14ac:dyDescent="0.3">
      <c r="A2641" t="s">
        <v>6498</v>
      </c>
      <c r="B2641" s="1">
        <v>45496</v>
      </c>
      <c r="C2641" s="1">
        <v>45498</v>
      </c>
      <c r="D2641" t="s">
        <v>346</v>
      </c>
      <c r="E2641" t="s">
        <v>4221</v>
      </c>
      <c r="F2641" t="s">
        <v>33</v>
      </c>
      <c r="G2641">
        <v>22</v>
      </c>
      <c r="H2641" t="s">
        <v>128</v>
      </c>
      <c r="I2641" t="s">
        <v>84</v>
      </c>
      <c r="J2641" t="s">
        <v>85</v>
      </c>
      <c r="K2641" t="s">
        <v>86</v>
      </c>
      <c r="L2641" t="s">
        <v>37</v>
      </c>
      <c r="M2641" t="s">
        <v>2054</v>
      </c>
      <c r="N2641" t="s">
        <v>73</v>
      </c>
      <c r="O2641" t="s">
        <v>74</v>
      </c>
      <c r="P2641" t="s">
        <v>75</v>
      </c>
      <c r="Q2641" t="s">
        <v>76</v>
      </c>
      <c r="R2641">
        <v>1</v>
      </c>
      <c r="S2641">
        <v>154</v>
      </c>
      <c r="T2641">
        <v>0</v>
      </c>
      <c r="U2641">
        <v>110.88</v>
      </c>
      <c r="V2641">
        <v>154</v>
      </c>
      <c r="W2641">
        <v>43.12</v>
      </c>
      <c r="X2641" t="s">
        <v>43</v>
      </c>
      <c r="Y2641" t="s">
        <v>44</v>
      </c>
      <c r="Z2641" t="s">
        <v>56</v>
      </c>
      <c r="AA2641" t="s">
        <v>57</v>
      </c>
      <c r="AB2641" t="s">
        <v>47</v>
      </c>
    </row>
    <row r="2642" spans="1:28" x14ac:dyDescent="0.3">
      <c r="A2642" t="s">
        <v>6499</v>
      </c>
      <c r="B2642" s="1">
        <v>45356</v>
      </c>
      <c r="C2642" s="1">
        <v>45363</v>
      </c>
      <c r="D2642" t="s">
        <v>5698</v>
      </c>
      <c r="E2642" t="s">
        <v>6500</v>
      </c>
      <c r="F2642" t="s">
        <v>33</v>
      </c>
      <c r="G2642">
        <v>26</v>
      </c>
      <c r="H2642" t="s">
        <v>128</v>
      </c>
      <c r="I2642" t="s">
        <v>103</v>
      </c>
      <c r="J2642" t="s">
        <v>104</v>
      </c>
      <c r="K2642" t="s">
        <v>105</v>
      </c>
      <c r="L2642" t="s">
        <v>37</v>
      </c>
      <c r="M2642" t="s">
        <v>3459</v>
      </c>
      <c r="N2642" t="s">
        <v>88</v>
      </c>
      <c r="O2642" t="s">
        <v>120</v>
      </c>
      <c r="P2642" t="s">
        <v>121</v>
      </c>
      <c r="Q2642" t="s">
        <v>122</v>
      </c>
      <c r="R2642">
        <v>8</v>
      </c>
      <c r="S2642">
        <v>1108</v>
      </c>
      <c r="T2642">
        <v>0</v>
      </c>
      <c r="U2642">
        <v>797.76</v>
      </c>
      <c r="V2642">
        <v>8864</v>
      </c>
      <c r="W2642">
        <v>2481.92</v>
      </c>
      <c r="X2642" t="s">
        <v>136</v>
      </c>
      <c r="Y2642" t="s">
        <v>77</v>
      </c>
      <c r="Z2642" t="s">
        <v>78</v>
      </c>
      <c r="AA2642" t="s">
        <v>57</v>
      </c>
      <c r="AB2642" t="s">
        <v>110</v>
      </c>
    </row>
    <row r="2643" spans="1:28" x14ac:dyDescent="0.3">
      <c r="A2643" t="s">
        <v>6501</v>
      </c>
      <c r="B2643" s="1">
        <v>45653</v>
      </c>
      <c r="C2643" s="1">
        <v>45659</v>
      </c>
      <c r="D2643" t="s">
        <v>662</v>
      </c>
      <c r="E2643" t="s">
        <v>6127</v>
      </c>
      <c r="F2643" t="s">
        <v>53</v>
      </c>
      <c r="G2643">
        <v>23</v>
      </c>
      <c r="H2643" t="s">
        <v>71</v>
      </c>
      <c r="I2643" t="s">
        <v>103</v>
      </c>
      <c r="J2643" t="s">
        <v>104</v>
      </c>
      <c r="K2643" t="s">
        <v>105</v>
      </c>
      <c r="L2643" t="s">
        <v>37</v>
      </c>
      <c r="M2643" t="s">
        <v>264</v>
      </c>
      <c r="N2643" t="s">
        <v>39</v>
      </c>
      <c r="O2643" t="s">
        <v>40</v>
      </c>
      <c r="P2643" t="s">
        <v>41</v>
      </c>
      <c r="Q2643" t="s">
        <v>42</v>
      </c>
      <c r="R2643">
        <v>3</v>
      </c>
      <c r="S2643">
        <v>183</v>
      </c>
      <c r="T2643">
        <v>0.1</v>
      </c>
      <c r="U2643">
        <v>131.76</v>
      </c>
      <c r="V2643">
        <v>494.1</v>
      </c>
      <c r="W2643">
        <v>98.82</v>
      </c>
      <c r="X2643" t="s">
        <v>55</v>
      </c>
      <c r="Y2643" t="s">
        <v>77</v>
      </c>
      <c r="Z2643" t="s">
        <v>56</v>
      </c>
      <c r="AA2643" t="s">
        <v>57</v>
      </c>
      <c r="AB2643" t="s">
        <v>47</v>
      </c>
    </row>
    <row r="2644" spans="1:28" x14ac:dyDescent="0.3">
      <c r="A2644" t="s">
        <v>6502</v>
      </c>
      <c r="B2644" s="1">
        <v>45429</v>
      </c>
      <c r="C2644" s="1">
        <v>45431</v>
      </c>
      <c r="D2644" t="s">
        <v>1602</v>
      </c>
      <c r="E2644" t="s">
        <v>3729</v>
      </c>
      <c r="F2644" t="s">
        <v>53</v>
      </c>
      <c r="G2644">
        <v>61</v>
      </c>
      <c r="H2644" t="s">
        <v>71</v>
      </c>
      <c r="I2644" t="s">
        <v>116</v>
      </c>
      <c r="J2644" t="s">
        <v>117</v>
      </c>
      <c r="K2644" t="s">
        <v>118</v>
      </c>
      <c r="L2644" t="s">
        <v>37</v>
      </c>
      <c r="M2644" t="s">
        <v>4101</v>
      </c>
      <c r="N2644" t="s">
        <v>88</v>
      </c>
      <c r="O2644" t="s">
        <v>89</v>
      </c>
      <c r="P2644" t="s">
        <v>90</v>
      </c>
      <c r="Q2644" t="s">
        <v>91</v>
      </c>
      <c r="R2644">
        <v>4</v>
      </c>
      <c r="S2644">
        <v>275</v>
      </c>
      <c r="T2644">
        <v>0.1</v>
      </c>
      <c r="U2644">
        <v>198</v>
      </c>
      <c r="V2644">
        <v>990</v>
      </c>
      <c r="W2644">
        <v>198</v>
      </c>
      <c r="X2644" t="s">
        <v>55</v>
      </c>
      <c r="Y2644" t="s">
        <v>44</v>
      </c>
      <c r="Z2644" t="s">
        <v>78</v>
      </c>
      <c r="AA2644" t="s">
        <v>65</v>
      </c>
      <c r="AB2644" t="s">
        <v>110</v>
      </c>
    </row>
    <row r="2645" spans="1:28" x14ac:dyDescent="0.3">
      <c r="A2645" t="s">
        <v>6503</v>
      </c>
      <c r="B2645" s="1">
        <v>45626</v>
      </c>
      <c r="C2645" s="1">
        <v>45631</v>
      </c>
      <c r="D2645" t="s">
        <v>2372</v>
      </c>
      <c r="E2645" t="s">
        <v>1292</v>
      </c>
      <c r="F2645" t="s">
        <v>33</v>
      </c>
      <c r="G2645">
        <v>57</v>
      </c>
      <c r="H2645" t="s">
        <v>34</v>
      </c>
      <c r="I2645" t="s">
        <v>103</v>
      </c>
      <c r="J2645" t="s">
        <v>104</v>
      </c>
      <c r="K2645" t="s">
        <v>105</v>
      </c>
      <c r="L2645" t="s">
        <v>37</v>
      </c>
      <c r="M2645" t="s">
        <v>4000</v>
      </c>
      <c r="N2645" t="s">
        <v>88</v>
      </c>
      <c r="O2645" t="s">
        <v>120</v>
      </c>
      <c r="P2645" t="s">
        <v>121</v>
      </c>
      <c r="Q2645" t="s">
        <v>122</v>
      </c>
      <c r="R2645">
        <v>5</v>
      </c>
      <c r="S2645">
        <v>1081</v>
      </c>
      <c r="T2645">
        <v>0.15</v>
      </c>
      <c r="U2645">
        <v>778.32</v>
      </c>
      <c r="V2645">
        <v>4594.25</v>
      </c>
      <c r="W2645">
        <v>702.65</v>
      </c>
      <c r="X2645" t="s">
        <v>55</v>
      </c>
      <c r="Y2645" t="s">
        <v>44</v>
      </c>
      <c r="Z2645" t="s">
        <v>45</v>
      </c>
      <c r="AA2645" t="s">
        <v>46</v>
      </c>
      <c r="AB2645" t="s">
        <v>47</v>
      </c>
    </row>
    <row r="2646" spans="1:28" x14ac:dyDescent="0.3">
      <c r="A2646" t="s">
        <v>6504</v>
      </c>
      <c r="B2646" s="1">
        <v>45403</v>
      </c>
      <c r="C2646" s="1">
        <v>45410</v>
      </c>
      <c r="D2646" t="s">
        <v>6505</v>
      </c>
      <c r="E2646" t="s">
        <v>1682</v>
      </c>
      <c r="F2646" t="s">
        <v>33</v>
      </c>
      <c r="G2646">
        <v>23</v>
      </c>
      <c r="H2646" t="s">
        <v>34</v>
      </c>
      <c r="I2646" t="s">
        <v>84</v>
      </c>
      <c r="J2646" t="s">
        <v>85</v>
      </c>
      <c r="K2646" t="s">
        <v>86</v>
      </c>
      <c r="L2646" t="s">
        <v>37</v>
      </c>
      <c r="M2646" t="s">
        <v>2006</v>
      </c>
      <c r="N2646" t="s">
        <v>73</v>
      </c>
      <c r="O2646" t="s">
        <v>107</v>
      </c>
      <c r="P2646" t="s">
        <v>108</v>
      </c>
      <c r="Q2646" t="s">
        <v>109</v>
      </c>
      <c r="R2646">
        <v>1</v>
      </c>
      <c r="S2646">
        <v>1243</v>
      </c>
      <c r="T2646">
        <v>0.2</v>
      </c>
      <c r="U2646">
        <v>894.96</v>
      </c>
      <c r="V2646">
        <v>994.4</v>
      </c>
      <c r="W2646">
        <v>99.44</v>
      </c>
      <c r="X2646" t="s">
        <v>43</v>
      </c>
      <c r="Y2646" t="s">
        <v>64</v>
      </c>
      <c r="Z2646" t="s">
        <v>45</v>
      </c>
      <c r="AA2646" t="s">
        <v>57</v>
      </c>
      <c r="AB2646" t="s">
        <v>47</v>
      </c>
    </row>
    <row r="2647" spans="1:28" x14ac:dyDescent="0.3">
      <c r="A2647" t="s">
        <v>6506</v>
      </c>
      <c r="B2647" s="1">
        <v>45643</v>
      </c>
      <c r="C2647" s="1">
        <v>45646</v>
      </c>
      <c r="D2647" t="s">
        <v>1417</v>
      </c>
      <c r="E2647" t="s">
        <v>654</v>
      </c>
      <c r="F2647" t="s">
        <v>33</v>
      </c>
      <c r="G2647">
        <v>53</v>
      </c>
      <c r="H2647" t="s">
        <v>128</v>
      </c>
      <c r="I2647" t="s">
        <v>103</v>
      </c>
      <c r="J2647" t="s">
        <v>104</v>
      </c>
      <c r="K2647" t="s">
        <v>105</v>
      </c>
      <c r="L2647" t="s">
        <v>37</v>
      </c>
      <c r="M2647" t="s">
        <v>1615</v>
      </c>
      <c r="N2647" t="s">
        <v>73</v>
      </c>
      <c r="O2647" t="s">
        <v>74</v>
      </c>
      <c r="P2647" t="s">
        <v>75</v>
      </c>
      <c r="Q2647" t="s">
        <v>76</v>
      </c>
      <c r="R2647">
        <v>9</v>
      </c>
      <c r="S2647">
        <v>1496</v>
      </c>
      <c r="T2647">
        <v>0.05</v>
      </c>
      <c r="U2647">
        <v>1077.1199999999999</v>
      </c>
      <c r="V2647">
        <v>12790.8</v>
      </c>
      <c r="W2647">
        <v>3096.72</v>
      </c>
      <c r="X2647" t="s">
        <v>55</v>
      </c>
      <c r="Y2647" t="s">
        <v>64</v>
      </c>
      <c r="Z2647" t="s">
        <v>78</v>
      </c>
      <c r="AA2647" t="s">
        <v>46</v>
      </c>
      <c r="AB2647" t="s">
        <v>47</v>
      </c>
    </row>
    <row r="2648" spans="1:28" x14ac:dyDescent="0.3">
      <c r="A2648" t="s">
        <v>6507</v>
      </c>
      <c r="B2648" s="1">
        <v>45455</v>
      </c>
      <c r="C2648" s="1">
        <v>45460</v>
      </c>
      <c r="D2648" t="s">
        <v>1376</v>
      </c>
      <c r="E2648" t="s">
        <v>6298</v>
      </c>
      <c r="F2648" t="s">
        <v>53</v>
      </c>
      <c r="G2648">
        <v>43</v>
      </c>
      <c r="H2648" t="s">
        <v>71</v>
      </c>
      <c r="I2648" t="s">
        <v>116</v>
      </c>
      <c r="J2648" t="s">
        <v>117</v>
      </c>
      <c r="K2648" t="s">
        <v>118</v>
      </c>
      <c r="L2648" t="s">
        <v>37</v>
      </c>
      <c r="M2648" t="s">
        <v>3263</v>
      </c>
      <c r="N2648" t="s">
        <v>73</v>
      </c>
      <c r="O2648" t="s">
        <v>107</v>
      </c>
      <c r="P2648" t="s">
        <v>108</v>
      </c>
      <c r="Q2648" t="s">
        <v>109</v>
      </c>
      <c r="R2648">
        <v>8</v>
      </c>
      <c r="S2648">
        <v>213</v>
      </c>
      <c r="T2648">
        <v>0</v>
      </c>
      <c r="U2648">
        <v>153.36000000000001</v>
      </c>
      <c r="V2648">
        <v>1704</v>
      </c>
      <c r="W2648">
        <v>477.12</v>
      </c>
      <c r="X2648" t="s">
        <v>43</v>
      </c>
      <c r="Y2648" t="s">
        <v>44</v>
      </c>
      <c r="Z2648" t="s">
        <v>45</v>
      </c>
      <c r="AA2648" t="s">
        <v>46</v>
      </c>
      <c r="AB2648" t="s">
        <v>110</v>
      </c>
    </row>
    <row r="2649" spans="1:28" x14ac:dyDescent="0.3">
      <c r="A2649" t="s">
        <v>6508</v>
      </c>
      <c r="B2649" s="1">
        <v>45449</v>
      </c>
      <c r="C2649" s="1">
        <v>45450</v>
      </c>
      <c r="D2649" t="s">
        <v>1401</v>
      </c>
      <c r="E2649" t="s">
        <v>2515</v>
      </c>
      <c r="F2649" t="s">
        <v>33</v>
      </c>
      <c r="G2649">
        <v>24</v>
      </c>
      <c r="H2649" t="s">
        <v>128</v>
      </c>
      <c r="I2649" t="s">
        <v>116</v>
      </c>
      <c r="J2649" t="s">
        <v>117</v>
      </c>
      <c r="K2649" t="s">
        <v>118</v>
      </c>
      <c r="L2649" t="s">
        <v>37</v>
      </c>
      <c r="M2649" t="s">
        <v>1654</v>
      </c>
      <c r="N2649" t="s">
        <v>39</v>
      </c>
      <c r="O2649" t="s">
        <v>40</v>
      </c>
      <c r="P2649" t="s">
        <v>41</v>
      </c>
      <c r="Q2649" t="s">
        <v>42</v>
      </c>
      <c r="R2649">
        <v>1</v>
      </c>
      <c r="S2649">
        <v>1632</v>
      </c>
      <c r="T2649">
        <v>0.05</v>
      </c>
      <c r="U2649">
        <v>1175.04</v>
      </c>
      <c r="V2649">
        <v>1550.4</v>
      </c>
      <c r="W2649">
        <v>375.36</v>
      </c>
      <c r="X2649" t="s">
        <v>136</v>
      </c>
      <c r="Y2649" t="s">
        <v>77</v>
      </c>
      <c r="Z2649" t="s">
        <v>78</v>
      </c>
      <c r="AA2649" t="s">
        <v>46</v>
      </c>
      <c r="AB2649" t="s">
        <v>47</v>
      </c>
    </row>
    <row r="2650" spans="1:28" x14ac:dyDescent="0.3">
      <c r="A2650" t="s">
        <v>6509</v>
      </c>
      <c r="B2650" s="1">
        <v>45514</v>
      </c>
      <c r="C2650" s="1">
        <v>45520</v>
      </c>
      <c r="D2650" t="s">
        <v>977</v>
      </c>
      <c r="E2650" t="s">
        <v>141</v>
      </c>
      <c r="F2650" t="s">
        <v>53</v>
      </c>
      <c r="G2650">
        <v>48</v>
      </c>
      <c r="H2650" t="s">
        <v>128</v>
      </c>
      <c r="I2650" t="s">
        <v>103</v>
      </c>
      <c r="J2650" t="s">
        <v>104</v>
      </c>
      <c r="K2650" t="s">
        <v>105</v>
      </c>
      <c r="L2650" t="s">
        <v>37</v>
      </c>
      <c r="M2650" t="s">
        <v>38</v>
      </c>
      <c r="N2650" t="s">
        <v>73</v>
      </c>
      <c r="O2650" t="s">
        <v>74</v>
      </c>
      <c r="P2650" t="s">
        <v>75</v>
      </c>
      <c r="Q2650" t="s">
        <v>76</v>
      </c>
      <c r="R2650">
        <v>10</v>
      </c>
      <c r="S2650">
        <v>1871</v>
      </c>
      <c r="T2650">
        <v>0.1</v>
      </c>
      <c r="U2650">
        <v>1347.12</v>
      </c>
      <c r="V2650">
        <v>16839</v>
      </c>
      <c r="W2650">
        <v>3367.8</v>
      </c>
      <c r="X2650" t="s">
        <v>55</v>
      </c>
      <c r="Y2650" t="s">
        <v>64</v>
      </c>
      <c r="Z2650" t="s">
        <v>78</v>
      </c>
      <c r="AA2650" t="s">
        <v>65</v>
      </c>
      <c r="AB2650" t="s">
        <v>47</v>
      </c>
    </row>
    <row r="2651" spans="1:28" x14ac:dyDescent="0.3">
      <c r="A2651" t="s">
        <v>6510</v>
      </c>
      <c r="B2651" s="1">
        <v>45559</v>
      </c>
      <c r="C2651" s="1">
        <v>45565</v>
      </c>
      <c r="D2651" t="s">
        <v>3824</v>
      </c>
      <c r="E2651" t="s">
        <v>5118</v>
      </c>
      <c r="F2651" t="s">
        <v>33</v>
      </c>
      <c r="G2651">
        <v>50</v>
      </c>
      <c r="H2651" t="s">
        <v>71</v>
      </c>
      <c r="I2651" t="s">
        <v>84</v>
      </c>
      <c r="J2651" t="s">
        <v>85</v>
      </c>
      <c r="K2651" t="s">
        <v>86</v>
      </c>
      <c r="L2651" t="s">
        <v>37</v>
      </c>
      <c r="M2651" t="s">
        <v>4981</v>
      </c>
      <c r="N2651" t="s">
        <v>39</v>
      </c>
      <c r="O2651" t="s">
        <v>40</v>
      </c>
      <c r="P2651" t="s">
        <v>41</v>
      </c>
      <c r="Q2651" t="s">
        <v>42</v>
      </c>
      <c r="R2651">
        <v>7</v>
      </c>
      <c r="S2651">
        <v>1190</v>
      </c>
      <c r="T2651">
        <v>0</v>
      </c>
      <c r="U2651">
        <v>856.8</v>
      </c>
      <c r="V2651">
        <v>8330</v>
      </c>
      <c r="W2651">
        <v>2332.4</v>
      </c>
      <c r="X2651" t="s">
        <v>136</v>
      </c>
      <c r="Y2651" t="s">
        <v>64</v>
      </c>
      <c r="Z2651" t="s">
        <v>45</v>
      </c>
      <c r="AA2651" t="s">
        <v>46</v>
      </c>
      <c r="AB2651" t="s">
        <v>110</v>
      </c>
    </row>
    <row r="2652" spans="1:28" x14ac:dyDescent="0.3">
      <c r="A2652" t="s">
        <v>6511</v>
      </c>
      <c r="B2652" s="1">
        <v>45378</v>
      </c>
      <c r="C2652" s="1">
        <v>45381</v>
      </c>
      <c r="D2652" t="s">
        <v>6512</v>
      </c>
      <c r="E2652" t="s">
        <v>1728</v>
      </c>
      <c r="F2652" t="s">
        <v>53</v>
      </c>
      <c r="G2652">
        <v>18</v>
      </c>
      <c r="H2652" t="s">
        <v>71</v>
      </c>
      <c r="I2652" t="s">
        <v>116</v>
      </c>
      <c r="J2652" t="s">
        <v>117</v>
      </c>
      <c r="K2652" t="s">
        <v>118</v>
      </c>
      <c r="L2652" t="s">
        <v>37</v>
      </c>
      <c r="M2652" t="s">
        <v>1694</v>
      </c>
      <c r="N2652" t="s">
        <v>73</v>
      </c>
      <c r="O2652" t="s">
        <v>107</v>
      </c>
      <c r="P2652" t="s">
        <v>108</v>
      </c>
      <c r="Q2652" t="s">
        <v>109</v>
      </c>
      <c r="R2652">
        <v>7</v>
      </c>
      <c r="S2652">
        <v>1327</v>
      </c>
      <c r="T2652">
        <v>0.15</v>
      </c>
      <c r="U2652">
        <v>955.44</v>
      </c>
      <c r="V2652">
        <v>7895.65</v>
      </c>
      <c r="W2652">
        <v>1207.57</v>
      </c>
      <c r="X2652" t="s">
        <v>55</v>
      </c>
      <c r="Y2652" t="s">
        <v>64</v>
      </c>
      <c r="Z2652" t="s">
        <v>56</v>
      </c>
      <c r="AA2652" t="s">
        <v>46</v>
      </c>
      <c r="AB2652" t="s">
        <v>47</v>
      </c>
    </row>
    <row r="2653" spans="1:28" x14ac:dyDescent="0.3">
      <c r="A2653" t="s">
        <v>6513</v>
      </c>
      <c r="B2653" s="1">
        <v>45459</v>
      </c>
      <c r="C2653" s="1">
        <v>45462</v>
      </c>
      <c r="D2653" t="s">
        <v>2490</v>
      </c>
      <c r="E2653" t="s">
        <v>621</v>
      </c>
      <c r="F2653" t="s">
        <v>33</v>
      </c>
      <c r="G2653">
        <v>63</v>
      </c>
      <c r="H2653" t="s">
        <v>128</v>
      </c>
      <c r="I2653" t="s">
        <v>103</v>
      </c>
      <c r="J2653" t="s">
        <v>104</v>
      </c>
      <c r="K2653" t="s">
        <v>105</v>
      </c>
      <c r="L2653" t="s">
        <v>37</v>
      </c>
      <c r="M2653" t="s">
        <v>1687</v>
      </c>
      <c r="N2653" t="s">
        <v>73</v>
      </c>
      <c r="O2653" t="s">
        <v>107</v>
      </c>
      <c r="P2653" t="s">
        <v>108</v>
      </c>
      <c r="Q2653" t="s">
        <v>109</v>
      </c>
      <c r="R2653">
        <v>7</v>
      </c>
      <c r="S2653">
        <v>919</v>
      </c>
      <c r="T2653">
        <v>0</v>
      </c>
      <c r="U2653">
        <v>661.68</v>
      </c>
      <c r="V2653">
        <v>6433</v>
      </c>
      <c r="W2653">
        <v>1801.24</v>
      </c>
      <c r="X2653" t="s">
        <v>55</v>
      </c>
      <c r="Y2653" t="s">
        <v>44</v>
      </c>
      <c r="Z2653" t="s">
        <v>45</v>
      </c>
      <c r="AA2653" t="s">
        <v>46</v>
      </c>
      <c r="AB2653" t="s">
        <v>110</v>
      </c>
    </row>
    <row r="2654" spans="1:28" x14ac:dyDescent="0.3">
      <c r="A2654" t="s">
        <v>6514</v>
      </c>
      <c r="B2654" s="1">
        <v>45569</v>
      </c>
      <c r="C2654" s="1">
        <v>45576</v>
      </c>
      <c r="D2654" t="s">
        <v>1565</v>
      </c>
      <c r="E2654" t="s">
        <v>5281</v>
      </c>
      <c r="F2654" t="s">
        <v>33</v>
      </c>
      <c r="G2654">
        <v>31</v>
      </c>
      <c r="H2654" t="s">
        <v>34</v>
      </c>
      <c r="I2654" t="s">
        <v>116</v>
      </c>
      <c r="J2654" t="s">
        <v>117</v>
      </c>
      <c r="K2654" t="s">
        <v>118</v>
      </c>
      <c r="L2654" t="s">
        <v>37</v>
      </c>
      <c r="M2654" t="s">
        <v>4086</v>
      </c>
      <c r="N2654" t="s">
        <v>39</v>
      </c>
      <c r="O2654" t="s">
        <v>40</v>
      </c>
      <c r="P2654" t="s">
        <v>41</v>
      </c>
      <c r="Q2654" t="s">
        <v>42</v>
      </c>
      <c r="R2654">
        <v>5</v>
      </c>
      <c r="S2654">
        <v>1981</v>
      </c>
      <c r="T2654">
        <v>0.2</v>
      </c>
      <c r="U2654">
        <v>1426.32</v>
      </c>
      <c r="V2654">
        <v>7924</v>
      </c>
      <c r="W2654">
        <v>792.4</v>
      </c>
      <c r="X2654" t="s">
        <v>43</v>
      </c>
      <c r="Y2654" t="s">
        <v>44</v>
      </c>
      <c r="Z2654" t="s">
        <v>78</v>
      </c>
      <c r="AA2654" t="s">
        <v>65</v>
      </c>
      <c r="AB2654" t="s">
        <v>47</v>
      </c>
    </row>
    <row r="2655" spans="1:28" x14ac:dyDescent="0.3">
      <c r="A2655" t="s">
        <v>6515</v>
      </c>
      <c r="B2655" s="1">
        <v>45455</v>
      </c>
      <c r="C2655" s="1">
        <v>45461</v>
      </c>
      <c r="D2655" t="s">
        <v>4439</v>
      </c>
      <c r="E2655" t="s">
        <v>3901</v>
      </c>
      <c r="F2655" t="s">
        <v>53</v>
      </c>
      <c r="G2655">
        <v>65</v>
      </c>
      <c r="H2655" t="s">
        <v>71</v>
      </c>
      <c r="I2655" t="s">
        <v>84</v>
      </c>
      <c r="J2655" t="s">
        <v>85</v>
      </c>
      <c r="K2655" t="s">
        <v>86</v>
      </c>
      <c r="L2655" t="s">
        <v>37</v>
      </c>
      <c r="M2655" t="s">
        <v>1504</v>
      </c>
      <c r="N2655" t="s">
        <v>73</v>
      </c>
      <c r="O2655" t="s">
        <v>74</v>
      </c>
      <c r="P2655" t="s">
        <v>75</v>
      </c>
      <c r="Q2655" t="s">
        <v>76</v>
      </c>
      <c r="R2655">
        <v>7</v>
      </c>
      <c r="S2655">
        <v>485</v>
      </c>
      <c r="T2655">
        <v>0.1</v>
      </c>
      <c r="U2655">
        <v>349.2</v>
      </c>
      <c r="V2655">
        <v>3055.5</v>
      </c>
      <c r="W2655">
        <v>611.1</v>
      </c>
      <c r="X2655" t="s">
        <v>43</v>
      </c>
      <c r="Y2655" t="s">
        <v>77</v>
      </c>
      <c r="Z2655" t="s">
        <v>45</v>
      </c>
      <c r="AA2655" t="s">
        <v>65</v>
      </c>
      <c r="AB2655" t="s">
        <v>47</v>
      </c>
    </row>
    <row r="2656" spans="1:28" x14ac:dyDescent="0.3">
      <c r="A2656" t="s">
        <v>6516</v>
      </c>
      <c r="B2656" s="1">
        <v>45573</v>
      </c>
      <c r="C2656" s="1">
        <v>45574</v>
      </c>
      <c r="D2656" t="s">
        <v>6517</v>
      </c>
      <c r="E2656" t="s">
        <v>915</v>
      </c>
      <c r="F2656" t="s">
        <v>33</v>
      </c>
      <c r="G2656">
        <v>54</v>
      </c>
      <c r="H2656" t="s">
        <v>71</v>
      </c>
      <c r="I2656" t="s">
        <v>116</v>
      </c>
      <c r="J2656" t="s">
        <v>117</v>
      </c>
      <c r="K2656" t="s">
        <v>118</v>
      </c>
      <c r="L2656" t="s">
        <v>37</v>
      </c>
      <c r="M2656" t="s">
        <v>485</v>
      </c>
      <c r="N2656" t="s">
        <v>88</v>
      </c>
      <c r="O2656" t="s">
        <v>120</v>
      </c>
      <c r="P2656" t="s">
        <v>121</v>
      </c>
      <c r="Q2656" t="s">
        <v>122</v>
      </c>
      <c r="R2656">
        <v>2</v>
      </c>
      <c r="S2656">
        <v>1472</v>
      </c>
      <c r="T2656">
        <v>0.2</v>
      </c>
      <c r="U2656">
        <v>1059.8399999999999</v>
      </c>
      <c r="V2656">
        <v>2355.1999999999998</v>
      </c>
      <c r="W2656">
        <v>235.52</v>
      </c>
      <c r="X2656" t="s">
        <v>136</v>
      </c>
      <c r="Y2656" t="s">
        <v>64</v>
      </c>
      <c r="Z2656" t="s">
        <v>78</v>
      </c>
      <c r="AA2656" t="s">
        <v>46</v>
      </c>
      <c r="AB2656" t="s">
        <v>110</v>
      </c>
    </row>
    <row r="2657" spans="1:28" x14ac:dyDescent="0.3">
      <c r="A2657" t="s">
        <v>6518</v>
      </c>
      <c r="B2657" s="1">
        <v>45323</v>
      </c>
      <c r="C2657" s="1">
        <v>45327</v>
      </c>
      <c r="D2657" t="s">
        <v>3765</v>
      </c>
      <c r="E2657" t="s">
        <v>2223</v>
      </c>
      <c r="F2657" t="s">
        <v>53</v>
      </c>
      <c r="G2657">
        <v>32</v>
      </c>
      <c r="H2657" t="s">
        <v>128</v>
      </c>
      <c r="I2657" t="s">
        <v>84</v>
      </c>
      <c r="J2657" t="s">
        <v>85</v>
      </c>
      <c r="K2657" t="s">
        <v>86</v>
      </c>
      <c r="L2657" t="s">
        <v>37</v>
      </c>
      <c r="M2657" t="s">
        <v>721</v>
      </c>
      <c r="N2657" t="s">
        <v>39</v>
      </c>
      <c r="O2657" t="s">
        <v>40</v>
      </c>
      <c r="P2657" t="s">
        <v>41</v>
      </c>
      <c r="Q2657" t="s">
        <v>42</v>
      </c>
      <c r="R2657">
        <v>3</v>
      </c>
      <c r="S2657">
        <v>1543</v>
      </c>
      <c r="T2657">
        <v>0.15</v>
      </c>
      <c r="U2657">
        <v>1110.96</v>
      </c>
      <c r="V2657">
        <v>3934.65</v>
      </c>
      <c r="W2657">
        <v>601.77</v>
      </c>
      <c r="X2657" t="s">
        <v>55</v>
      </c>
      <c r="Y2657" t="s">
        <v>77</v>
      </c>
      <c r="Z2657" t="s">
        <v>56</v>
      </c>
      <c r="AA2657" t="s">
        <v>46</v>
      </c>
      <c r="AB2657" t="s">
        <v>110</v>
      </c>
    </row>
    <row r="2658" spans="1:28" x14ac:dyDescent="0.3">
      <c r="A2658" t="s">
        <v>6519</v>
      </c>
      <c r="B2658" s="1">
        <v>45437</v>
      </c>
      <c r="C2658" s="1">
        <v>45438</v>
      </c>
      <c r="D2658" t="s">
        <v>5532</v>
      </c>
      <c r="E2658" t="s">
        <v>1246</v>
      </c>
      <c r="F2658" t="s">
        <v>53</v>
      </c>
      <c r="G2658">
        <v>63</v>
      </c>
      <c r="H2658" t="s">
        <v>71</v>
      </c>
      <c r="I2658" t="s">
        <v>84</v>
      </c>
      <c r="J2658" t="s">
        <v>85</v>
      </c>
      <c r="K2658" t="s">
        <v>86</v>
      </c>
      <c r="L2658" t="s">
        <v>37</v>
      </c>
      <c r="M2658" t="s">
        <v>4542</v>
      </c>
      <c r="N2658" t="s">
        <v>73</v>
      </c>
      <c r="O2658" t="s">
        <v>107</v>
      </c>
      <c r="P2658" t="s">
        <v>108</v>
      </c>
      <c r="Q2658" t="s">
        <v>109</v>
      </c>
      <c r="R2658">
        <v>4</v>
      </c>
      <c r="S2658">
        <v>847</v>
      </c>
      <c r="T2658">
        <v>0</v>
      </c>
      <c r="U2658">
        <v>609.84</v>
      </c>
      <c r="V2658">
        <v>3388</v>
      </c>
      <c r="W2658">
        <v>948.64</v>
      </c>
      <c r="X2658" t="s">
        <v>43</v>
      </c>
      <c r="Y2658" t="s">
        <v>44</v>
      </c>
      <c r="Z2658" t="s">
        <v>78</v>
      </c>
      <c r="AA2658" t="s">
        <v>65</v>
      </c>
      <c r="AB2658" t="s">
        <v>110</v>
      </c>
    </row>
    <row r="2659" spans="1:28" x14ac:dyDescent="0.3">
      <c r="A2659" t="s">
        <v>6520</v>
      </c>
      <c r="B2659" s="1">
        <v>45458</v>
      </c>
      <c r="C2659" s="1">
        <v>45462</v>
      </c>
      <c r="D2659" t="s">
        <v>6369</v>
      </c>
      <c r="E2659" t="s">
        <v>2411</v>
      </c>
      <c r="F2659" t="s">
        <v>53</v>
      </c>
      <c r="G2659">
        <v>49</v>
      </c>
      <c r="H2659" t="s">
        <v>34</v>
      </c>
      <c r="I2659" t="s">
        <v>103</v>
      </c>
      <c r="J2659" t="s">
        <v>104</v>
      </c>
      <c r="K2659" t="s">
        <v>105</v>
      </c>
      <c r="L2659" t="s">
        <v>37</v>
      </c>
      <c r="M2659" t="s">
        <v>3580</v>
      </c>
      <c r="N2659" t="s">
        <v>88</v>
      </c>
      <c r="O2659" t="s">
        <v>120</v>
      </c>
      <c r="P2659" t="s">
        <v>121</v>
      </c>
      <c r="Q2659" t="s">
        <v>122</v>
      </c>
      <c r="R2659">
        <v>8</v>
      </c>
      <c r="S2659">
        <v>1821</v>
      </c>
      <c r="T2659">
        <v>0.1</v>
      </c>
      <c r="U2659">
        <v>1311.12</v>
      </c>
      <c r="V2659">
        <v>13111.2</v>
      </c>
      <c r="W2659">
        <v>2622.24</v>
      </c>
      <c r="X2659" t="s">
        <v>136</v>
      </c>
      <c r="Y2659" t="s">
        <v>44</v>
      </c>
      <c r="Z2659" t="s">
        <v>45</v>
      </c>
      <c r="AA2659" t="s">
        <v>65</v>
      </c>
      <c r="AB2659" t="s">
        <v>110</v>
      </c>
    </row>
    <row r="2660" spans="1:28" x14ac:dyDescent="0.3">
      <c r="A2660" t="s">
        <v>6521</v>
      </c>
      <c r="B2660" s="1">
        <v>45305</v>
      </c>
      <c r="C2660" s="1">
        <v>45306</v>
      </c>
      <c r="D2660" t="s">
        <v>5513</v>
      </c>
      <c r="E2660" t="s">
        <v>1322</v>
      </c>
      <c r="F2660" t="s">
        <v>33</v>
      </c>
      <c r="G2660">
        <v>34</v>
      </c>
      <c r="H2660" t="s">
        <v>71</v>
      </c>
      <c r="I2660" t="s">
        <v>84</v>
      </c>
      <c r="J2660" t="s">
        <v>85</v>
      </c>
      <c r="K2660" t="s">
        <v>86</v>
      </c>
      <c r="L2660" t="s">
        <v>37</v>
      </c>
      <c r="M2660" t="s">
        <v>3911</v>
      </c>
      <c r="N2660" t="s">
        <v>88</v>
      </c>
      <c r="O2660" t="s">
        <v>89</v>
      </c>
      <c r="P2660" t="s">
        <v>90</v>
      </c>
      <c r="Q2660" t="s">
        <v>91</v>
      </c>
      <c r="R2660">
        <v>5</v>
      </c>
      <c r="S2660">
        <v>1446</v>
      </c>
      <c r="T2660">
        <v>0.05</v>
      </c>
      <c r="U2660">
        <v>1041.1199999999999</v>
      </c>
      <c r="V2660">
        <v>6868.5</v>
      </c>
      <c r="W2660">
        <v>1662.9</v>
      </c>
      <c r="X2660" t="s">
        <v>55</v>
      </c>
      <c r="Y2660" t="s">
        <v>64</v>
      </c>
      <c r="Z2660" t="s">
        <v>78</v>
      </c>
      <c r="AA2660" t="s">
        <v>57</v>
      </c>
      <c r="AB2660" t="s">
        <v>110</v>
      </c>
    </row>
    <row r="2661" spans="1:28" x14ac:dyDescent="0.3">
      <c r="A2661" t="s">
        <v>6522</v>
      </c>
      <c r="B2661" s="1">
        <v>45440</v>
      </c>
      <c r="C2661" s="1">
        <v>45442</v>
      </c>
      <c r="D2661" t="s">
        <v>3071</v>
      </c>
      <c r="E2661" t="s">
        <v>1296</v>
      </c>
      <c r="F2661" t="s">
        <v>53</v>
      </c>
      <c r="G2661">
        <v>21</v>
      </c>
      <c r="H2661" t="s">
        <v>34</v>
      </c>
      <c r="I2661" t="s">
        <v>116</v>
      </c>
      <c r="J2661" t="s">
        <v>117</v>
      </c>
      <c r="K2661" t="s">
        <v>118</v>
      </c>
      <c r="L2661" t="s">
        <v>37</v>
      </c>
      <c r="M2661" t="s">
        <v>1546</v>
      </c>
      <c r="N2661" t="s">
        <v>39</v>
      </c>
      <c r="O2661" t="s">
        <v>159</v>
      </c>
      <c r="P2661" t="s">
        <v>160</v>
      </c>
      <c r="Q2661" t="s">
        <v>161</v>
      </c>
      <c r="R2661">
        <v>9</v>
      </c>
      <c r="S2661">
        <v>75</v>
      </c>
      <c r="T2661">
        <v>0</v>
      </c>
      <c r="U2661">
        <v>54</v>
      </c>
      <c r="V2661">
        <v>675</v>
      </c>
      <c r="W2661">
        <v>189</v>
      </c>
      <c r="X2661" t="s">
        <v>136</v>
      </c>
      <c r="Y2661" t="s">
        <v>64</v>
      </c>
      <c r="Z2661" t="s">
        <v>56</v>
      </c>
      <c r="AA2661" t="s">
        <v>46</v>
      </c>
      <c r="AB2661" t="s">
        <v>47</v>
      </c>
    </row>
    <row r="2662" spans="1:28" x14ac:dyDescent="0.3">
      <c r="A2662" t="s">
        <v>6523</v>
      </c>
      <c r="B2662" s="1">
        <v>45561</v>
      </c>
      <c r="C2662" s="1">
        <v>45563</v>
      </c>
      <c r="D2662" t="s">
        <v>3152</v>
      </c>
      <c r="E2662" t="s">
        <v>5127</v>
      </c>
      <c r="F2662" t="s">
        <v>33</v>
      </c>
      <c r="G2662">
        <v>51</v>
      </c>
      <c r="H2662" t="s">
        <v>34</v>
      </c>
      <c r="I2662" t="s">
        <v>116</v>
      </c>
      <c r="J2662" t="s">
        <v>117</v>
      </c>
      <c r="K2662" t="s">
        <v>118</v>
      </c>
      <c r="L2662" t="s">
        <v>37</v>
      </c>
      <c r="M2662" t="s">
        <v>4640</v>
      </c>
      <c r="N2662" t="s">
        <v>73</v>
      </c>
      <c r="O2662" t="s">
        <v>74</v>
      </c>
      <c r="P2662" t="s">
        <v>75</v>
      </c>
      <c r="Q2662" t="s">
        <v>76</v>
      </c>
      <c r="R2662">
        <v>5</v>
      </c>
      <c r="S2662">
        <v>547</v>
      </c>
      <c r="T2662">
        <v>0.15</v>
      </c>
      <c r="U2662">
        <v>393.84</v>
      </c>
      <c r="V2662">
        <v>2324.75</v>
      </c>
      <c r="W2662">
        <v>355.55</v>
      </c>
      <c r="X2662" t="s">
        <v>55</v>
      </c>
      <c r="Y2662" t="s">
        <v>64</v>
      </c>
      <c r="Z2662" t="s">
        <v>45</v>
      </c>
      <c r="AA2662" t="s">
        <v>57</v>
      </c>
      <c r="AB2662" t="s">
        <v>110</v>
      </c>
    </row>
    <row r="2663" spans="1:28" x14ac:dyDescent="0.3">
      <c r="A2663" t="s">
        <v>6524</v>
      </c>
      <c r="B2663" s="1">
        <v>45628</v>
      </c>
      <c r="C2663" s="1">
        <v>45632</v>
      </c>
      <c r="D2663" t="s">
        <v>3442</v>
      </c>
      <c r="E2663" t="s">
        <v>4735</v>
      </c>
      <c r="F2663" t="s">
        <v>53</v>
      </c>
      <c r="G2663">
        <v>40</v>
      </c>
      <c r="H2663" t="s">
        <v>71</v>
      </c>
      <c r="I2663" t="s">
        <v>103</v>
      </c>
      <c r="J2663" t="s">
        <v>104</v>
      </c>
      <c r="K2663" t="s">
        <v>105</v>
      </c>
      <c r="L2663" t="s">
        <v>37</v>
      </c>
      <c r="M2663" t="s">
        <v>1523</v>
      </c>
      <c r="N2663" t="s">
        <v>73</v>
      </c>
      <c r="O2663" t="s">
        <v>74</v>
      </c>
      <c r="P2663" t="s">
        <v>75</v>
      </c>
      <c r="Q2663" t="s">
        <v>76</v>
      </c>
      <c r="R2663">
        <v>6</v>
      </c>
      <c r="S2663">
        <v>711</v>
      </c>
      <c r="T2663">
        <v>0.05</v>
      </c>
      <c r="U2663">
        <v>511.92</v>
      </c>
      <c r="V2663">
        <v>4052.7</v>
      </c>
      <c r="W2663">
        <v>981.18</v>
      </c>
      <c r="X2663" t="s">
        <v>43</v>
      </c>
      <c r="Y2663" t="s">
        <v>64</v>
      </c>
      <c r="Z2663" t="s">
        <v>45</v>
      </c>
      <c r="AA2663" t="s">
        <v>57</v>
      </c>
      <c r="AB2663" t="s">
        <v>47</v>
      </c>
    </row>
    <row r="2664" spans="1:28" x14ac:dyDescent="0.3">
      <c r="A2664" t="s">
        <v>6525</v>
      </c>
      <c r="B2664" s="1">
        <v>45656</v>
      </c>
      <c r="C2664" s="1">
        <v>45660</v>
      </c>
      <c r="D2664" t="s">
        <v>3330</v>
      </c>
      <c r="E2664" t="s">
        <v>4115</v>
      </c>
      <c r="F2664" t="s">
        <v>33</v>
      </c>
      <c r="G2664">
        <v>65</v>
      </c>
      <c r="H2664" t="s">
        <v>71</v>
      </c>
      <c r="I2664" t="s">
        <v>84</v>
      </c>
      <c r="J2664" t="s">
        <v>85</v>
      </c>
      <c r="K2664" t="s">
        <v>86</v>
      </c>
      <c r="L2664" t="s">
        <v>37</v>
      </c>
      <c r="M2664" t="s">
        <v>2161</v>
      </c>
      <c r="N2664" t="s">
        <v>39</v>
      </c>
      <c r="O2664" t="s">
        <v>159</v>
      </c>
      <c r="P2664" t="s">
        <v>160</v>
      </c>
      <c r="Q2664" t="s">
        <v>161</v>
      </c>
      <c r="R2664">
        <v>5</v>
      </c>
      <c r="S2664">
        <v>169</v>
      </c>
      <c r="T2664">
        <v>0.1</v>
      </c>
      <c r="U2664">
        <v>121.68</v>
      </c>
      <c r="V2664">
        <v>760.5</v>
      </c>
      <c r="W2664">
        <v>152.1</v>
      </c>
      <c r="X2664" t="s">
        <v>136</v>
      </c>
      <c r="Y2664" t="s">
        <v>44</v>
      </c>
      <c r="Z2664" t="s">
        <v>45</v>
      </c>
      <c r="AA2664" t="s">
        <v>57</v>
      </c>
      <c r="AB2664" t="s">
        <v>110</v>
      </c>
    </row>
    <row r="2665" spans="1:28" x14ac:dyDescent="0.3">
      <c r="A2665" t="s">
        <v>6526</v>
      </c>
      <c r="B2665" s="1">
        <v>45604</v>
      </c>
      <c r="C2665" s="1">
        <v>45607</v>
      </c>
      <c r="D2665" t="s">
        <v>3047</v>
      </c>
      <c r="E2665" t="s">
        <v>4140</v>
      </c>
      <c r="F2665" t="s">
        <v>33</v>
      </c>
      <c r="G2665">
        <v>38</v>
      </c>
      <c r="H2665" t="s">
        <v>71</v>
      </c>
      <c r="I2665" t="s">
        <v>103</v>
      </c>
      <c r="J2665" t="s">
        <v>104</v>
      </c>
      <c r="K2665" t="s">
        <v>105</v>
      </c>
      <c r="L2665" t="s">
        <v>37</v>
      </c>
      <c r="M2665" t="s">
        <v>5988</v>
      </c>
      <c r="N2665" t="s">
        <v>73</v>
      </c>
      <c r="O2665" t="s">
        <v>107</v>
      </c>
      <c r="P2665" t="s">
        <v>108</v>
      </c>
      <c r="Q2665" t="s">
        <v>109</v>
      </c>
      <c r="R2665">
        <v>9</v>
      </c>
      <c r="S2665">
        <v>1364</v>
      </c>
      <c r="T2665">
        <v>0.2</v>
      </c>
      <c r="U2665">
        <v>982.08</v>
      </c>
      <c r="V2665">
        <v>9820.7999999999993</v>
      </c>
      <c r="W2665">
        <v>982.08</v>
      </c>
      <c r="X2665" t="s">
        <v>136</v>
      </c>
      <c r="Y2665" t="s">
        <v>44</v>
      </c>
      <c r="Z2665" t="s">
        <v>45</v>
      </c>
      <c r="AA2665" t="s">
        <v>65</v>
      </c>
      <c r="AB2665" t="s">
        <v>47</v>
      </c>
    </row>
    <row r="2666" spans="1:28" x14ac:dyDescent="0.3">
      <c r="A2666" t="s">
        <v>6527</v>
      </c>
      <c r="B2666" s="1">
        <v>45319</v>
      </c>
      <c r="C2666" s="1">
        <v>45324</v>
      </c>
      <c r="D2666" t="s">
        <v>3398</v>
      </c>
      <c r="E2666" t="s">
        <v>3877</v>
      </c>
      <c r="F2666" t="s">
        <v>33</v>
      </c>
      <c r="G2666">
        <v>25</v>
      </c>
      <c r="H2666" t="s">
        <v>71</v>
      </c>
      <c r="I2666" t="s">
        <v>116</v>
      </c>
      <c r="J2666" t="s">
        <v>117</v>
      </c>
      <c r="K2666" t="s">
        <v>118</v>
      </c>
      <c r="L2666" t="s">
        <v>37</v>
      </c>
      <c r="M2666" t="s">
        <v>932</v>
      </c>
      <c r="N2666" t="s">
        <v>88</v>
      </c>
      <c r="O2666" t="s">
        <v>120</v>
      </c>
      <c r="P2666" t="s">
        <v>121</v>
      </c>
      <c r="Q2666" t="s">
        <v>122</v>
      </c>
      <c r="R2666">
        <v>6</v>
      </c>
      <c r="S2666">
        <v>1091</v>
      </c>
      <c r="T2666">
        <v>0.15</v>
      </c>
      <c r="U2666">
        <v>785.52</v>
      </c>
      <c r="V2666">
        <v>5564.1</v>
      </c>
      <c r="W2666">
        <v>850.98</v>
      </c>
      <c r="X2666" t="s">
        <v>55</v>
      </c>
      <c r="Y2666" t="s">
        <v>64</v>
      </c>
      <c r="Z2666" t="s">
        <v>78</v>
      </c>
      <c r="AA2666" t="s">
        <v>65</v>
      </c>
      <c r="AB2666" t="s">
        <v>110</v>
      </c>
    </row>
    <row r="2667" spans="1:28" x14ac:dyDescent="0.3">
      <c r="A2667" t="s">
        <v>6528</v>
      </c>
      <c r="B2667" s="1">
        <v>45570</v>
      </c>
      <c r="C2667" s="1">
        <v>45577</v>
      </c>
      <c r="D2667" t="s">
        <v>2017</v>
      </c>
      <c r="E2667" t="s">
        <v>6529</v>
      </c>
      <c r="F2667" t="s">
        <v>53</v>
      </c>
      <c r="G2667">
        <v>45</v>
      </c>
      <c r="H2667" t="s">
        <v>34</v>
      </c>
      <c r="I2667" t="s">
        <v>84</v>
      </c>
      <c r="J2667" t="s">
        <v>85</v>
      </c>
      <c r="K2667" t="s">
        <v>86</v>
      </c>
      <c r="L2667" t="s">
        <v>37</v>
      </c>
      <c r="M2667" t="s">
        <v>6402</v>
      </c>
      <c r="N2667" t="s">
        <v>73</v>
      </c>
      <c r="O2667" t="s">
        <v>107</v>
      </c>
      <c r="P2667" t="s">
        <v>108</v>
      </c>
      <c r="Q2667" t="s">
        <v>109</v>
      </c>
      <c r="R2667">
        <v>9</v>
      </c>
      <c r="S2667">
        <v>1160</v>
      </c>
      <c r="T2667">
        <v>0.15</v>
      </c>
      <c r="U2667">
        <v>835.2</v>
      </c>
      <c r="V2667">
        <v>8874</v>
      </c>
      <c r="W2667">
        <v>1357.2</v>
      </c>
      <c r="X2667" t="s">
        <v>136</v>
      </c>
      <c r="Y2667" t="s">
        <v>77</v>
      </c>
      <c r="Z2667" t="s">
        <v>56</v>
      </c>
      <c r="AA2667" t="s">
        <v>57</v>
      </c>
      <c r="AB2667" t="s">
        <v>47</v>
      </c>
    </row>
    <row r="2668" spans="1:28" x14ac:dyDescent="0.3">
      <c r="A2668" t="s">
        <v>6530</v>
      </c>
      <c r="B2668" s="1">
        <v>45585</v>
      </c>
      <c r="C2668" s="1">
        <v>45588</v>
      </c>
      <c r="D2668" t="s">
        <v>1095</v>
      </c>
      <c r="E2668" t="s">
        <v>335</v>
      </c>
      <c r="F2668" t="s">
        <v>53</v>
      </c>
      <c r="G2668">
        <v>26</v>
      </c>
      <c r="H2668" t="s">
        <v>128</v>
      </c>
      <c r="I2668" t="s">
        <v>116</v>
      </c>
      <c r="J2668" t="s">
        <v>117</v>
      </c>
      <c r="K2668" t="s">
        <v>118</v>
      </c>
      <c r="L2668" t="s">
        <v>37</v>
      </c>
      <c r="M2668" t="s">
        <v>1353</v>
      </c>
      <c r="N2668" t="s">
        <v>88</v>
      </c>
      <c r="O2668" t="s">
        <v>120</v>
      </c>
      <c r="P2668" t="s">
        <v>121</v>
      </c>
      <c r="Q2668" t="s">
        <v>122</v>
      </c>
      <c r="R2668">
        <v>2</v>
      </c>
      <c r="S2668">
        <v>1359</v>
      </c>
      <c r="T2668">
        <v>0.05</v>
      </c>
      <c r="U2668">
        <v>978.48</v>
      </c>
      <c r="V2668">
        <v>2582.1</v>
      </c>
      <c r="W2668">
        <v>625.14</v>
      </c>
      <c r="X2668" t="s">
        <v>55</v>
      </c>
      <c r="Y2668" t="s">
        <v>77</v>
      </c>
      <c r="Z2668" t="s">
        <v>78</v>
      </c>
      <c r="AA2668" t="s">
        <v>46</v>
      </c>
      <c r="AB2668" t="s">
        <v>110</v>
      </c>
    </row>
    <row r="2669" spans="1:28" x14ac:dyDescent="0.3">
      <c r="A2669" t="s">
        <v>6531</v>
      </c>
      <c r="B2669" s="1">
        <v>45614</v>
      </c>
      <c r="C2669" s="1">
        <v>45616</v>
      </c>
      <c r="D2669" t="s">
        <v>4582</v>
      </c>
      <c r="E2669" t="s">
        <v>6532</v>
      </c>
      <c r="F2669" t="s">
        <v>53</v>
      </c>
      <c r="G2669">
        <v>57</v>
      </c>
      <c r="H2669" t="s">
        <v>71</v>
      </c>
      <c r="I2669" t="s">
        <v>35</v>
      </c>
      <c r="J2669" t="s">
        <v>36</v>
      </c>
      <c r="K2669" t="s">
        <v>36</v>
      </c>
      <c r="L2669" t="s">
        <v>37</v>
      </c>
      <c r="M2669" t="s">
        <v>1293</v>
      </c>
      <c r="N2669" t="s">
        <v>39</v>
      </c>
      <c r="O2669" t="s">
        <v>159</v>
      </c>
      <c r="P2669" t="s">
        <v>160</v>
      </c>
      <c r="Q2669" t="s">
        <v>161</v>
      </c>
      <c r="R2669">
        <v>9</v>
      </c>
      <c r="S2669">
        <v>1319</v>
      </c>
      <c r="T2669">
        <v>0.05</v>
      </c>
      <c r="U2669">
        <v>949.68</v>
      </c>
      <c r="V2669">
        <v>11277.45</v>
      </c>
      <c r="W2669">
        <v>2730.33</v>
      </c>
      <c r="X2669" t="s">
        <v>136</v>
      </c>
      <c r="Y2669" t="s">
        <v>64</v>
      </c>
      <c r="Z2669" t="s">
        <v>78</v>
      </c>
      <c r="AA2669" t="s">
        <v>46</v>
      </c>
      <c r="AB2669" t="s">
        <v>47</v>
      </c>
    </row>
    <row r="2670" spans="1:28" x14ac:dyDescent="0.3">
      <c r="A2670" t="s">
        <v>6533</v>
      </c>
      <c r="B2670" s="1">
        <v>45597</v>
      </c>
      <c r="C2670" s="1">
        <v>45600</v>
      </c>
      <c r="D2670" t="s">
        <v>1561</v>
      </c>
      <c r="E2670" t="s">
        <v>4796</v>
      </c>
      <c r="F2670" t="s">
        <v>53</v>
      </c>
      <c r="G2670">
        <v>45</v>
      </c>
      <c r="H2670" t="s">
        <v>128</v>
      </c>
      <c r="I2670" t="s">
        <v>35</v>
      </c>
      <c r="J2670" t="s">
        <v>36</v>
      </c>
      <c r="K2670" t="s">
        <v>36</v>
      </c>
      <c r="L2670" t="s">
        <v>37</v>
      </c>
      <c r="M2670" t="s">
        <v>853</v>
      </c>
      <c r="N2670" t="s">
        <v>73</v>
      </c>
      <c r="O2670" t="s">
        <v>107</v>
      </c>
      <c r="P2670" t="s">
        <v>108</v>
      </c>
      <c r="Q2670" t="s">
        <v>109</v>
      </c>
      <c r="R2670">
        <v>2</v>
      </c>
      <c r="S2670">
        <v>1121</v>
      </c>
      <c r="T2670">
        <v>0.05</v>
      </c>
      <c r="U2670">
        <v>807.12</v>
      </c>
      <c r="V2670">
        <v>2129.9</v>
      </c>
      <c r="W2670">
        <v>515.66</v>
      </c>
      <c r="X2670" t="s">
        <v>136</v>
      </c>
      <c r="Y2670" t="s">
        <v>77</v>
      </c>
      <c r="Z2670" t="s">
        <v>78</v>
      </c>
      <c r="AA2670" t="s">
        <v>46</v>
      </c>
      <c r="AB2670" t="s">
        <v>47</v>
      </c>
    </row>
    <row r="2671" spans="1:28" x14ac:dyDescent="0.3">
      <c r="A2671" t="s">
        <v>6534</v>
      </c>
      <c r="B2671" s="1">
        <v>45510</v>
      </c>
      <c r="C2671" s="1">
        <v>45513</v>
      </c>
      <c r="D2671" t="s">
        <v>3618</v>
      </c>
      <c r="E2671" t="s">
        <v>3754</v>
      </c>
      <c r="F2671" t="s">
        <v>33</v>
      </c>
      <c r="G2671">
        <v>26</v>
      </c>
      <c r="H2671" t="s">
        <v>128</v>
      </c>
      <c r="I2671" t="s">
        <v>116</v>
      </c>
      <c r="J2671" t="s">
        <v>117</v>
      </c>
      <c r="K2671" t="s">
        <v>118</v>
      </c>
      <c r="L2671" t="s">
        <v>37</v>
      </c>
      <c r="M2671" t="s">
        <v>2724</v>
      </c>
      <c r="N2671" t="s">
        <v>39</v>
      </c>
      <c r="O2671" t="s">
        <v>159</v>
      </c>
      <c r="P2671" t="s">
        <v>160</v>
      </c>
      <c r="Q2671" t="s">
        <v>161</v>
      </c>
      <c r="R2671">
        <v>1</v>
      </c>
      <c r="S2671">
        <v>724</v>
      </c>
      <c r="T2671">
        <v>0.2</v>
      </c>
      <c r="U2671">
        <v>521.28</v>
      </c>
      <c r="V2671">
        <v>579.20000000000005</v>
      </c>
      <c r="W2671">
        <v>57.92</v>
      </c>
      <c r="X2671" t="s">
        <v>136</v>
      </c>
      <c r="Y2671" t="s">
        <v>64</v>
      </c>
      <c r="Z2671" t="s">
        <v>78</v>
      </c>
      <c r="AA2671" t="s">
        <v>57</v>
      </c>
      <c r="AB2671" t="s">
        <v>110</v>
      </c>
    </row>
    <row r="2672" spans="1:28" x14ac:dyDescent="0.3">
      <c r="A2672" t="s">
        <v>6535</v>
      </c>
      <c r="B2672" s="1">
        <v>45400</v>
      </c>
      <c r="C2672" s="1">
        <v>45401</v>
      </c>
      <c r="D2672" t="s">
        <v>6536</v>
      </c>
      <c r="E2672" t="s">
        <v>1763</v>
      </c>
      <c r="F2672" t="s">
        <v>33</v>
      </c>
      <c r="G2672">
        <v>22</v>
      </c>
      <c r="H2672" t="s">
        <v>71</v>
      </c>
      <c r="I2672" t="s">
        <v>103</v>
      </c>
      <c r="J2672" t="s">
        <v>104</v>
      </c>
      <c r="K2672" t="s">
        <v>105</v>
      </c>
      <c r="L2672" t="s">
        <v>37</v>
      </c>
      <c r="M2672" t="s">
        <v>2500</v>
      </c>
      <c r="N2672" t="s">
        <v>73</v>
      </c>
      <c r="O2672" t="s">
        <v>107</v>
      </c>
      <c r="P2672" t="s">
        <v>108</v>
      </c>
      <c r="Q2672" t="s">
        <v>109</v>
      </c>
      <c r="R2672">
        <v>5</v>
      </c>
      <c r="S2672">
        <v>290</v>
      </c>
      <c r="T2672">
        <v>0.1</v>
      </c>
      <c r="U2672">
        <v>208.8</v>
      </c>
      <c r="V2672">
        <v>1305</v>
      </c>
      <c r="W2672">
        <v>261</v>
      </c>
      <c r="X2672" t="s">
        <v>136</v>
      </c>
      <c r="Y2672" t="s">
        <v>64</v>
      </c>
      <c r="Z2672" t="s">
        <v>45</v>
      </c>
      <c r="AA2672" t="s">
        <v>46</v>
      </c>
      <c r="AB2672" t="s">
        <v>47</v>
      </c>
    </row>
    <row r="2673" spans="1:28" x14ac:dyDescent="0.3">
      <c r="A2673" t="s">
        <v>6537</v>
      </c>
      <c r="B2673" s="1">
        <v>45436</v>
      </c>
      <c r="C2673" s="1">
        <v>45441</v>
      </c>
      <c r="D2673" t="s">
        <v>6145</v>
      </c>
      <c r="E2673" t="s">
        <v>4851</v>
      </c>
      <c r="F2673" t="s">
        <v>33</v>
      </c>
      <c r="G2673">
        <v>31</v>
      </c>
      <c r="H2673" t="s">
        <v>128</v>
      </c>
      <c r="I2673" t="s">
        <v>116</v>
      </c>
      <c r="J2673" t="s">
        <v>117</v>
      </c>
      <c r="K2673" t="s">
        <v>118</v>
      </c>
      <c r="L2673" t="s">
        <v>37</v>
      </c>
      <c r="M2673" t="s">
        <v>1715</v>
      </c>
      <c r="N2673" t="s">
        <v>88</v>
      </c>
      <c r="O2673" t="s">
        <v>89</v>
      </c>
      <c r="P2673" t="s">
        <v>90</v>
      </c>
      <c r="Q2673" t="s">
        <v>91</v>
      </c>
      <c r="R2673">
        <v>4</v>
      </c>
      <c r="S2673">
        <v>400</v>
      </c>
      <c r="T2673">
        <v>0.15</v>
      </c>
      <c r="U2673">
        <v>288</v>
      </c>
      <c r="V2673">
        <v>1360</v>
      </c>
      <c r="W2673">
        <v>208</v>
      </c>
      <c r="X2673" t="s">
        <v>55</v>
      </c>
      <c r="Y2673" t="s">
        <v>64</v>
      </c>
      <c r="Z2673" t="s">
        <v>56</v>
      </c>
      <c r="AA2673" t="s">
        <v>65</v>
      </c>
      <c r="AB2673" t="s">
        <v>47</v>
      </c>
    </row>
    <row r="2674" spans="1:28" x14ac:dyDescent="0.3">
      <c r="A2674" t="s">
        <v>6538</v>
      </c>
      <c r="B2674" s="1">
        <v>45637</v>
      </c>
      <c r="C2674" s="1">
        <v>45643</v>
      </c>
      <c r="D2674" t="s">
        <v>4558</v>
      </c>
      <c r="E2674" t="s">
        <v>2406</v>
      </c>
      <c r="F2674" t="s">
        <v>53</v>
      </c>
      <c r="G2674">
        <v>26</v>
      </c>
      <c r="H2674" t="s">
        <v>34</v>
      </c>
      <c r="I2674" t="s">
        <v>84</v>
      </c>
      <c r="J2674" t="s">
        <v>85</v>
      </c>
      <c r="K2674" t="s">
        <v>86</v>
      </c>
      <c r="L2674" t="s">
        <v>37</v>
      </c>
      <c r="M2674" t="s">
        <v>3229</v>
      </c>
      <c r="N2674" t="s">
        <v>39</v>
      </c>
      <c r="O2674" t="s">
        <v>159</v>
      </c>
      <c r="P2674" t="s">
        <v>160</v>
      </c>
      <c r="Q2674" t="s">
        <v>161</v>
      </c>
      <c r="R2674">
        <v>10</v>
      </c>
      <c r="S2674">
        <v>1733</v>
      </c>
      <c r="T2674">
        <v>0.05</v>
      </c>
      <c r="U2674">
        <v>1247.76</v>
      </c>
      <c r="V2674">
        <v>16463.5</v>
      </c>
      <c r="W2674">
        <v>3985.9</v>
      </c>
      <c r="X2674" t="s">
        <v>136</v>
      </c>
      <c r="Y2674" t="s">
        <v>64</v>
      </c>
      <c r="Z2674" t="s">
        <v>78</v>
      </c>
      <c r="AA2674" t="s">
        <v>57</v>
      </c>
      <c r="AB2674" t="s">
        <v>110</v>
      </c>
    </row>
    <row r="2675" spans="1:28" x14ac:dyDescent="0.3">
      <c r="A2675" t="s">
        <v>6539</v>
      </c>
      <c r="B2675" s="1">
        <v>45589</v>
      </c>
      <c r="C2675" s="1">
        <v>45596</v>
      </c>
      <c r="D2675" t="s">
        <v>2618</v>
      </c>
      <c r="E2675" t="s">
        <v>3822</v>
      </c>
      <c r="F2675" t="s">
        <v>33</v>
      </c>
      <c r="G2675">
        <v>42</v>
      </c>
      <c r="H2675" t="s">
        <v>71</v>
      </c>
      <c r="I2675" t="s">
        <v>103</v>
      </c>
      <c r="J2675" t="s">
        <v>104</v>
      </c>
      <c r="K2675" t="s">
        <v>105</v>
      </c>
      <c r="L2675" t="s">
        <v>37</v>
      </c>
      <c r="M2675" t="s">
        <v>705</v>
      </c>
      <c r="N2675" t="s">
        <v>88</v>
      </c>
      <c r="O2675" t="s">
        <v>120</v>
      </c>
      <c r="P2675" t="s">
        <v>121</v>
      </c>
      <c r="Q2675" t="s">
        <v>122</v>
      </c>
      <c r="R2675">
        <v>6</v>
      </c>
      <c r="S2675">
        <v>1729</v>
      </c>
      <c r="T2675">
        <v>0.2</v>
      </c>
      <c r="U2675">
        <v>1244.8800000000001</v>
      </c>
      <c r="V2675">
        <v>8299.2000000000007</v>
      </c>
      <c r="W2675">
        <v>829.92</v>
      </c>
      <c r="X2675" t="s">
        <v>136</v>
      </c>
      <c r="Y2675" t="s">
        <v>44</v>
      </c>
      <c r="Z2675" t="s">
        <v>78</v>
      </c>
      <c r="AA2675" t="s">
        <v>57</v>
      </c>
      <c r="AB2675" t="s">
        <v>110</v>
      </c>
    </row>
    <row r="2676" spans="1:28" x14ac:dyDescent="0.3">
      <c r="A2676" t="s">
        <v>6540</v>
      </c>
      <c r="B2676" s="1">
        <v>45301</v>
      </c>
      <c r="C2676" s="1">
        <v>45302</v>
      </c>
      <c r="D2676" t="s">
        <v>2347</v>
      </c>
      <c r="E2676" t="s">
        <v>5351</v>
      </c>
      <c r="F2676" t="s">
        <v>33</v>
      </c>
      <c r="G2676">
        <v>50</v>
      </c>
      <c r="H2676" t="s">
        <v>34</v>
      </c>
      <c r="I2676" t="s">
        <v>84</v>
      </c>
      <c r="J2676" t="s">
        <v>85</v>
      </c>
      <c r="K2676" t="s">
        <v>86</v>
      </c>
      <c r="L2676" t="s">
        <v>37</v>
      </c>
      <c r="M2676" t="s">
        <v>622</v>
      </c>
      <c r="N2676" t="s">
        <v>39</v>
      </c>
      <c r="O2676" t="s">
        <v>40</v>
      </c>
      <c r="P2676" t="s">
        <v>41</v>
      </c>
      <c r="Q2676" t="s">
        <v>42</v>
      </c>
      <c r="R2676">
        <v>1</v>
      </c>
      <c r="S2676">
        <v>1328</v>
      </c>
      <c r="T2676">
        <v>0.15</v>
      </c>
      <c r="U2676">
        <v>956.16</v>
      </c>
      <c r="V2676">
        <v>1128.8</v>
      </c>
      <c r="W2676">
        <v>172.64</v>
      </c>
      <c r="X2676" t="s">
        <v>43</v>
      </c>
      <c r="Y2676" t="s">
        <v>64</v>
      </c>
      <c r="Z2676" t="s">
        <v>56</v>
      </c>
      <c r="AA2676" t="s">
        <v>65</v>
      </c>
      <c r="AB2676" t="s">
        <v>47</v>
      </c>
    </row>
    <row r="2677" spans="1:28" x14ac:dyDescent="0.3">
      <c r="A2677" t="s">
        <v>6541</v>
      </c>
      <c r="B2677" s="1">
        <v>45554</v>
      </c>
      <c r="C2677" s="1">
        <v>45557</v>
      </c>
      <c r="D2677" t="s">
        <v>2626</v>
      </c>
      <c r="E2677" t="s">
        <v>5617</v>
      </c>
      <c r="F2677" t="s">
        <v>33</v>
      </c>
      <c r="G2677">
        <v>51</v>
      </c>
      <c r="H2677" t="s">
        <v>71</v>
      </c>
      <c r="I2677" t="s">
        <v>116</v>
      </c>
      <c r="J2677" t="s">
        <v>117</v>
      </c>
      <c r="K2677" t="s">
        <v>118</v>
      </c>
      <c r="L2677" t="s">
        <v>37</v>
      </c>
      <c r="M2677" t="s">
        <v>4476</v>
      </c>
      <c r="N2677" t="s">
        <v>39</v>
      </c>
      <c r="O2677" t="s">
        <v>40</v>
      </c>
      <c r="P2677" t="s">
        <v>41</v>
      </c>
      <c r="Q2677" t="s">
        <v>42</v>
      </c>
      <c r="R2677">
        <v>2</v>
      </c>
      <c r="S2677">
        <v>709</v>
      </c>
      <c r="T2677">
        <v>0</v>
      </c>
      <c r="U2677">
        <v>510.48</v>
      </c>
      <c r="V2677">
        <v>1418</v>
      </c>
      <c r="W2677">
        <v>397.04</v>
      </c>
      <c r="X2677" t="s">
        <v>43</v>
      </c>
      <c r="Y2677" t="s">
        <v>44</v>
      </c>
      <c r="Z2677" t="s">
        <v>56</v>
      </c>
      <c r="AA2677" t="s">
        <v>65</v>
      </c>
      <c r="AB2677" t="s">
        <v>47</v>
      </c>
    </row>
    <row r="2678" spans="1:28" x14ac:dyDescent="0.3">
      <c r="A2678" t="s">
        <v>6542</v>
      </c>
      <c r="B2678" s="1">
        <v>45450</v>
      </c>
      <c r="C2678" s="1">
        <v>45453</v>
      </c>
      <c r="D2678" t="s">
        <v>3445</v>
      </c>
      <c r="E2678" t="s">
        <v>467</v>
      </c>
      <c r="F2678" t="s">
        <v>33</v>
      </c>
      <c r="G2678">
        <v>20</v>
      </c>
      <c r="H2678" t="s">
        <v>128</v>
      </c>
      <c r="I2678" t="s">
        <v>84</v>
      </c>
      <c r="J2678" t="s">
        <v>85</v>
      </c>
      <c r="K2678" t="s">
        <v>86</v>
      </c>
      <c r="L2678" t="s">
        <v>37</v>
      </c>
      <c r="M2678" t="s">
        <v>3125</v>
      </c>
      <c r="N2678" t="s">
        <v>73</v>
      </c>
      <c r="O2678" t="s">
        <v>74</v>
      </c>
      <c r="P2678" t="s">
        <v>75</v>
      </c>
      <c r="Q2678" t="s">
        <v>76</v>
      </c>
      <c r="R2678">
        <v>5</v>
      </c>
      <c r="S2678">
        <v>1979</v>
      </c>
      <c r="T2678">
        <v>0.15</v>
      </c>
      <c r="U2678">
        <v>1424.88</v>
      </c>
      <c r="V2678">
        <v>8410.75</v>
      </c>
      <c r="W2678">
        <v>1286.3499999999999</v>
      </c>
      <c r="X2678" t="s">
        <v>43</v>
      </c>
      <c r="Y2678" t="s">
        <v>44</v>
      </c>
      <c r="Z2678" t="s">
        <v>78</v>
      </c>
      <c r="AA2678" t="s">
        <v>46</v>
      </c>
      <c r="AB2678" t="s">
        <v>47</v>
      </c>
    </row>
    <row r="2679" spans="1:28" x14ac:dyDescent="0.3">
      <c r="A2679" t="s">
        <v>6543</v>
      </c>
      <c r="B2679" s="1">
        <v>45307</v>
      </c>
      <c r="C2679" s="1">
        <v>45312</v>
      </c>
      <c r="D2679" t="s">
        <v>624</v>
      </c>
      <c r="E2679" t="s">
        <v>6285</v>
      </c>
      <c r="F2679" t="s">
        <v>53</v>
      </c>
      <c r="G2679">
        <v>38</v>
      </c>
      <c r="H2679" t="s">
        <v>34</v>
      </c>
      <c r="I2679" t="s">
        <v>103</v>
      </c>
      <c r="J2679" t="s">
        <v>104</v>
      </c>
      <c r="K2679" t="s">
        <v>105</v>
      </c>
      <c r="L2679" t="s">
        <v>37</v>
      </c>
      <c r="M2679" t="s">
        <v>2824</v>
      </c>
      <c r="N2679" t="s">
        <v>88</v>
      </c>
      <c r="O2679" t="s">
        <v>89</v>
      </c>
      <c r="P2679" t="s">
        <v>90</v>
      </c>
      <c r="Q2679" t="s">
        <v>91</v>
      </c>
      <c r="R2679">
        <v>1</v>
      </c>
      <c r="S2679">
        <v>952</v>
      </c>
      <c r="T2679">
        <v>0</v>
      </c>
      <c r="U2679">
        <v>685.44</v>
      </c>
      <c r="V2679">
        <v>952</v>
      </c>
      <c r="W2679">
        <v>266.56</v>
      </c>
      <c r="X2679" t="s">
        <v>136</v>
      </c>
      <c r="Y2679" t="s">
        <v>44</v>
      </c>
      <c r="Z2679" t="s">
        <v>56</v>
      </c>
      <c r="AA2679" t="s">
        <v>65</v>
      </c>
      <c r="AB2679" t="s">
        <v>110</v>
      </c>
    </row>
    <row r="2680" spans="1:28" x14ac:dyDescent="0.3">
      <c r="A2680" t="s">
        <v>6544</v>
      </c>
      <c r="B2680" s="1">
        <v>45336</v>
      </c>
      <c r="C2680" s="1">
        <v>45337</v>
      </c>
      <c r="D2680" t="s">
        <v>2640</v>
      </c>
      <c r="E2680" t="s">
        <v>857</v>
      </c>
      <c r="F2680" t="s">
        <v>33</v>
      </c>
      <c r="G2680">
        <v>22</v>
      </c>
      <c r="H2680" t="s">
        <v>34</v>
      </c>
      <c r="I2680" t="s">
        <v>116</v>
      </c>
      <c r="J2680" t="s">
        <v>117</v>
      </c>
      <c r="K2680" t="s">
        <v>118</v>
      </c>
      <c r="L2680" t="s">
        <v>37</v>
      </c>
      <c r="M2680" t="s">
        <v>4771</v>
      </c>
      <c r="N2680" t="s">
        <v>88</v>
      </c>
      <c r="O2680" t="s">
        <v>89</v>
      </c>
      <c r="P2680" t="s">
        <v>90</v>
      </c>
      <c r="Q2680" t="s">
        <v>91</v>
      </c>
      <c r="R2680">
        <v>5</v>
      </c>
      <c r="S2680">
        <v>296</v>
      </c>
      <c r="T2680">
        <v>0.05</v>
      </c>
      <c r="U2680">
        <v>213.12</v>
      </c>
      <c r="V2680">
        <v>1406</v>
      </c>
      <c r="W2680">
        <v>340.4</v>
      </c>
      <c r="X2680" t="s">
        <v>43</v>
      </c>
      <c r="Y2680" t="s">
        <v>77</v>
      </c>
      <c r="Z2680" t="s">
        <v>56</v>
      </c>
      <c r="AA2680" t="s">
        <v>65</v>
      </c>
      <c r="AB2680" t="s">
        <v>110</v>
      </c>
    </row>
    <row r="2681" spans="1:28" x14ac:dyDescent="0.3">
      <c r="A2681" t="s">
        <v>6545</v>
      </c>
      <c r="B2681" s="1">
        <v>45618</v>
      </c>
      <c r="C2681" s="1">
        <v>45625</v>
      </c>
      <c r="D2681" t="s">
        <v>3183</v>
      </c>
      <c r="E2681" t="s">
        <v>3079</v>
      </c>
      <c r="F2681" t="s">
        <v>33</v>
      </c>
      <c r="G2681">
        <v>44</v>
      </c>
      <c r="H2681" t="s">
        <v>71</v>
      </c>
      <c r="I2681" t="s">
        <v>116</v>
      </c>
      <c r="J2681" t="s">
        <v>117</v>
      </c>
      <c r="K2681" t="s">
        <v>118</v>
      </c>
      <c r="L2681" t="s">
        <v>37</v>
      </c>
      <c r="M2681" t="s">
        <v>6332</v>
      </c>
      <c r="N2681" t="s">
        <v>39</v>
      </c>
      <c r="O2681" t="s">
        <v>40</v>
      </c>
      <c r="P2681" t="s">
        <v>41</v>
      </c>
      <c r="Q2681" t="s">
        <v>42</v>
      </c>
      <c r="R2681">
        <v>1</v>
      </c>
      <c r="S2681">
        <v>321</v>
      </c>
      <c r="T2681">
        <v>0</v>
      </c>
      <c r="U2681">
        <v>231.12</v>
      </c>
      <c r="V2681">
        <v>321</v>
      </c>
      <c r="W2681">
        <v>89.88</v>
      </c>
      <c r="X2681" t="s">
        <v>55</v>
      </c>
      <c r="Y2681" t="s">
        <v>44</v>
      </c>
      <c r="Z2681" t="s">
        <v>78</v>
      </c>
      <c r="AA2681" t="s">
        <v>46</v>
      </c>
      <c r="AB2681" t="s">
        <v>47</v>
      </c>
    </row>
    <row r="2682" spans="1:28" x14ac:dyDescent="0.3">
      <c r="A2682" t="s">
        <v>6546</v>
      </c>
      <c r="B2682" s="1">
        <v>45506</v>
      </c>
      <c r="C2682" s="1">
        <v>45512</v>
      </c>
      <c r="D2682" t="s">
        <v>3391</v>
      </c>
      <c r="E2682" t="s">
        <v>3553</v>
      </c>
      <c r="F2682" t="s">
        <v>53</v>
      </c>
      <c r="G2682">
        <v>37</v>
      </c>
      <c r="H2682" t="s">
        <v>128</v>
      </c>
      <c r="I2682" t="s">
        <v>116</v>
      </c>
      <c r="J2682" t="s">
        <v>117</v>
      </c>
      <c r="K2682" t="s">
        <v>118</v>
      </c>
      <c r="L2682" t="s">
        <v>37</v>
      </c>
      <c r="M2682" t="s">
        <v>4303</v>
      </c>
      <c r="N2682" t="s">
        <v>39</v>
      </c>
      <c r="O2682" t="s">
        <v>159</v>
      </c>
      <c r="P2682" t="s">
        <v>160</v>
      </c>
      <c r="Q2682" t="s">
        <v>161</v>
      </c>
      <c r="R2682">
        <v>9</v>
      </c>
      <c r="S2682">
        <v>1924</v>
      </c>
      <c r="T2682">
        <v>0.1</v>
      </c>
      <c r="U2682">
        <v>1385.28</v>
      </c>
      <c r="V2682">
        <v>15584.4</v>
      </c>
      <c r="W2682">
        <v>3116.88</v>
      </c>
      <c r="X2682" t="s">
        <v>43</v>
      </c>
      <c r="Y2682" t="s">
        <v>77</v>
      </c>
      <c r="Z2682" t="s">
        <v>56</v>
      </c>
      <c r="AA2682" t="s">
        <v>65</v>
      </c>
      <c r="AB2682" t="s">
        <v>110</v>
      </c>
    </row>
    <row r="2683" spans="1:28" x14ac:dyDescent="0.3">
      <c r="A2683" t="s">
        <v>6547</v>
      </c>
      <c r="B2683" s="1">
        <v>45342</v>
      </c>
      <c r="C2683" s="1">
        <v>45344</v>
      </c>
      <c r="D2683" t="s">
        <v>5942</v>
      </c>
      <c r="E2683" t="s">
        <v>1735</v>
      </c>
      <c r="F2683" t="s">
        <v>53</v>
      </c>
      <c r="G2683">
        <v>62</v>
      </c>
      <c r="H2683" t="s">
        <v>71</v>
      </c>
      <c r="I2683" t="s">
        <v>116</v>
      </c>
      <c r="J2683" t="s">
        <v>117</v>
      </c>
      <c r="K2683" t="s">
        <v>118</v>
      </c>
      <c r="L2683" t="s">
        <v>37</v>
      </c>
      <c r="M2683" t="s">
        <v>1353</v>
      </c>
      <c r="N2683" t="s">
        <v>73</v>
      </c>
      <c r="O2683" t="s">
        <v>74</v>
      </c>
      <c r="P2683" t="s">
        <v>75</v>
      </c>
      <c r="Q2683" t="s">
        <v>76</v>
      </c>
      <c r="R2683">
        <v>7</v>
      </c>
      <c r="S2683">
        <v>1841</v>
      </c>
      <c r="T2683">
        <v>0.2</v>
      </c>
      <c r="U2683">
        <v>1325.52</v>
      </c>
      <c r="V2683">
        <v>10309.6</v>
      </c>
      <c r="W2683">
        <v>1030.96</v>
      </c>
      <c r="X2683" t="s">
        <v>55</v>
      </c>
      <c r="Y2683" t="s">
        <v>44</v>
      </c>
      <c r="Z2683" t="s">
        <v>45</v>
      </c>
      <c r="AA2683" t="s">
        <v>65</v>
      </c>
      <c r="AB2683" t="s">
        <v>47</v>
      </c>
    </row>
    <row r="2684" spans="1:28" x14ac:dyDescent="0.3">
      <c r="A2684" t="s">
        <v>6548</v>
      </c>
      <c r="B2684" s="1">
        <v>45606</v>
      </c>
      <c r="C2684" s="1">
        <v>45613</v>
      </c>
      <c r="D2684" t="s">
        <v>1737</v>
      </c>
      <c r="E2684" t="s">
        <v>134</v>
      </c>
      <c r="F2684" t="s">
        <v>53</v>
      </c>
      <c r="G2684">
        <v>40</v>
      </c>
      <c r="H2684" t="s">
        <v>128</v>
      </c>
      <c r="I2684" t="s">
        <v>103</v>
      </c>
      <c r="J2684" t="s">
        <v>104</v>
      </c>
      <c r="K2684" t="s">
        <v>105</v>
      </c>
      <c r="L2684" t="s">
        <v>37</v>
      </c>
      <c r="M2684" t="s">
        <v>1543</v>
      </c>
      <c r="N2684" t="s">
        <v>73</v>
      </c>
      <c r="O2684" t="s">
        <v>74</v>
      </c>
      <c r="P2684" t="s">
        <v>75</v>
      </c>
      <c r="Q2684" t="s">
        <v>76</v>
      </c>
      <c r="R2684">
        <v>10</v>
      </c>
      <c r="S2684">
        <v>1018</v>
      </c>
      <c r="T2684">
        <v>0.15</v>
      </c>
      <c r="U2684">
        <v>732.96</v>
      </c>
      <c r="V2684">
        <v>8653</v>
      </c>
      <c r="W2684">
        <v>1323.4</v>
      </c>
      <c r="X2684" t="s">
        <v>55</v>
      </c>
      <c r="Y2684" t="s">
        <v>64</v>
      </c>
      <c r="Z2684" t="s">
        <v>56</v>
      </c>
      <c r="AA2684" t="s">
        <v>46</v>
      </c>
      <c r="AB2684" t="s">
        <v>47</v>
      </c>
    </row>
    <row r="2685" spans="1:28" x14ac:dyDescent="0.3">
      <c r="A2685" t="s">
        <v>6549</v>
      </c>
      <c r="B2685" s="1">
        <v>45651</v>
      </c>
      <c r="C2685" s="1">
        <v>45653</v>
      </c>
      <c r="D2685" t="s">
        <v>3113</v>
      </c>
      <c r="E2685" t="s">
        <v>6330</v>
      </c>
      <c r="F2685" t="s">
        <v>53</v>
      </c>
      <c r="G2685">
        <v>24</v>
      </c>
      <c r="H2685" t="s">
        <v>71</v>
      </c>
      <c r="I2685" t="s">
        <v>84</v>
      </c>
      <c r="J2685" t="s">
        <v>85</v>
      </c>
      <c r="K2685" t="s">
        <v>86</v>
      </c>
      <c r="L2685" t="s">
        <v>37</v>
      </c>
      <c r="M2685" t="s">
        <v>805</v>
      </c>
      <c r="N2685" t="s">
        <v>39</v>
      </c>
      <c r="O2685" t="s">
        <v>159</v>
      </c>
      <c r="P2685" t="s">
        <v>160</v>
      </c>
      <c r="Q2685" t="s">
        <v>161</v>
      </c>
      <c r="R2685">
        <v>3</v>
      </c>
      <c r="S2685">
        <v>1241</v>
      </c>
      <c r="T2685">
        <v>0.1</v>
      </c>
      <c r="U2685">
        <v>893.52</v>
      </c>
      <c r="V2685">
        <v>3350.7</v>
      </c>
      <c r="W2685">
        <v>670.14</v>
      </c>
      <c r="X2685" t="s">
        <v>55</v>
      </c>
      <c r="Y2685" t="s">
        <v>77</v>
      </c>
      <c r="Z2685" t="s">
        <v>78</v>
      </c>
      <c r="AA2685" t="s">
        <v>57</v>
      </c>
      <c r="AB2685" t="s">
        <v>47</v>
      </c>
    </row>
    <row r="2686" spans="1:28" x14ac:dyDescent="0.3">
      <c r="A2686" t="s">
        <v>6550</v>
      </c>
      <c r="B2686" s="1">
        <v>45611</v>
      </c>
      <c r="C2686" s="1">
        <v>45617</v>
      </c>
      <c r="D2686" t="s">
        <v>5445</v>
      </c>
      <c r="E2686" t="s">
        <v>5398</v>
      </c>
      <c r="F2686" t="s">
        <v>53</v>
      </c>
      <c r="G2686">
        <v>43</v>
      </c>
      <c r="H2686" t="s">
        <v>71</v>
      </c>
      <c r="I2686" t="s">
        <v>35</v>
      </c>
      <c r="J2686" t="s">
        <v>36</v>
      </c>
      <c r="K2686" t="s">
        <v>36</v>
      </c>
      <c r="L2686" t="s">
        <v>37</v>
      </c>
      <c r="M2686" t="s">
        <v>3357</v>
      </c>
      <c r="N2686" t="s">
        <v>73</v>
      </c>
      <c r="O2686" t="s">
        <v>107</v>
      </c>
      <c r="P2686" t="s">
        <v>108</v>
      </c>
      <c r="Q2686" t="s">
        <v>109</v>
      </c>
      <c r="R2686">
        <v>7</v>
      </c>
      <c r="S2686">
        <v>560</v>
      </c>
      <c r="T2686">
        <v>0.2</v>
      </c>
      <c r="U2686">
        <v>403.2</v>
      </c>
      <c r="V2686">
        <v>3136</v>
      </c>
      <c r="W2686">
        <v>313.60000000000002</v>
      </c>
      <c r="X2686" t="s">
        <v>136</v>
      </c>
      <c r="Y2686" t="s">
        <v>44</v>
      </c>
      <c r="Z2686" t="s">
        <v>45</v>
      </c>
      <c r="AA2686" t="s">
        <v>57</v>
      </c>
      <c r="AB2686" t="s">
        <v>47</v>
      </c>
    </row>
    <row r="2687" spans="1:28" x14ac:dyDescent="0.3">
      <c r="A2687" t="s">
        <v>6551</v>
      </c>
      <c r="B2687" s="1">
        <v>45380</v>
      </c>
      <c r="C2687" s="1">
        <v>45383</v>
      </c>
      <c r="D2687" t="s">
        <v>3304</v>
      </c>
      <c r="E2687" t="s">
        <v>190</v>
      </c>
      <c r="F2687" t="s">
        <v>53</v>
      </c>
      <c r="G2687">
        <v>65</v>
      </c>
      <c r="H2687" t="s">
        <v>34</v>
      </c>
      <c r="I2687" t="s">
        <v>116</v>
      </c>
      <c r="J2687" t="s">
        <v>117</v>
      </c>
      <c r="K2687" t="s">
        <v>118</v>
      </c>
      <c r="L2687" t="s">
        <v>37</v>
      </c>
      <c r="M2687" t="s">
        <v>2131</v>
      </c>
      <c r="N2687" t="s">
        <v>39</v>
      </c>
      <c r="O2687" t="s">
        <v>159</v>
      </c>
      <c r="P2687" t="s">
        <v>160</v>
      </c>
      <c r="Q2687" t="s">
        <v>161</v>
      </c>
      <c r="R2687">
        <v>2</v>
      </c>
      <c r="S2687">
        <v>1972</v>
      </c>
      <c r="T2687">
        <v>0.05</v>
      </c>
      <c r="U2687">
        <v>1419.84</v>
      </c>
      <c r="V2687">
        <v>3746.8</v>
      </c>
      <c r="W2687">
        <v>907.12</v>
      </c>
      <c r="X2687" t="s">
        <v>43</v>
      </c>
      <c r="Y2687" t="s">
        <v>44</v>
      </c>
      <c r="Z2687" t="s">
        <v>45</v>
      </c>
      <c r="AA2687" t="s">
        <v>46</v>
      </c>
      <c r="AB2687" t="s">
        <v>47</v>
      </c>
    </row>
    <row r="2688" spans="1:28" x14ac:dyDescent="0.3">
      <c r="A2688" t="s">
        <v>6552</v>
      </c>
      <c r="B2688" s="1">
        <v>45455</v>
      </c>
      <c r="C2688" s="1">
        <v>45458</v>
      </c>
      <c r="D2688" t="s">
        <v>6553</v>
      </c>
      <c r="E2688" t="s">
        <v>6072</v>
      </c>
      <c r="F2688" t="s">
        <v>53</v>
      </c>
      <c r="G2688">
        <v>46</v>
      </c>
      <c r="H2688" t="s">
        <v>34</v>
      </c>
      <c r="I2688" t="s">
        <v>84</v>
      </c>
      <c r="J2688" t="s">
        <v>85</v>
      </c>
      <c r="K2688" t="s">
        <v>86</v>
      </c>
      <c r="L2688" t="s">
        <v>37</v>
      </c>
      <c r="M2688" t="s">
        <v>2070</v>
      </c>
      <c r="N2688" t="s">
        <v>39</v>
      </c>
      <c r="O2688" t="s">
        <v>40</v>
      </c>
      <c r="P2688" t="s">
        <v>41</v>
      </c>
      <c r="Q2688" t="s">
        <v>42</v>
      </c>
      <c r="R2688">
        <v>8</v>
      </c>
      <c r="S2688">
        <v>1588</v>
      </c>
      <c r="T2688">
        <v>0.1</v>
      </c>
      <c r="U2688">
        <v>1143.3599999999999</v>
      </c>
      <c r="V2688">
        <v>11433.6</v>
      </c>
      <c r="W2688">
        <v>2286.7199999999998</v>
      </c>
      <c r="X2688" t="s">
        <v>136</v>
      </c>
      <c r="Y2688" t="s">
        <v>44</v>
      </c>
      <c r="Z2688" t="s">
        <v>45</v>
      </c>
      <c r="AA2688" t="s">
        <v>57</v>
      </c>
      <c r="AB2688" t="s">
        <v>47</v>
      </c>
    </row>
    <row r="2689" spans="1:28" x14ac:dyDescent="0.3">
      <c r="A2689" t="s">
        <v>6554</v>
      </c>
      <c r="B2689" s="1">
        <v>45326</v>
      </c>
      <c r="C2689" s="1">
        <v>45333</v>
      </c>
      <c r="D2689" t="s">
        <v>1153</v>
      </c>
      <c r="E2689" t="s">
        <v>3124</v>
      </c>
      <c r="F2689" t="s">
        <v>53</v>
      </c>
      <c r="G2689">
        <v>37</v>
      </c>
      <c r="H2689" t="s">
        <v>71</v>
      </c>
      <c r="I2689" t="s">
        <v>84</v>
      </c>
      <c r="J2689" t="s">
        <v>85</v>
      </c>
      <c r="K2689" t="s">
        <v>86</v>
      </c>
      <c r="L2689" t="s">
        <v>37</v>
      </c>
      <c r="M2689" t="s">
        <v>1315</v>
      </c>
      <c r="N2689" t="s">
        <v>73</v>
      </c>
      <c r="O2689" t="s">
        <v>107</v>
      </c>
      <c r="P2689" t="s">
        <v>108</v>
      </c>
      <c r="Q2689" t="s">
        <v>109</v>
      </c>
      <c r="R2689">
        <v>10</v>
      </c>
      <c r="S2689">
        <v>303</v>
      </c>
      <c r="T2689">
        <v>0.15</v>
      </c>
      <c r="U2689">
        <v>218.16</v>
      </c>
      <c r="V2689">
        <v>2575.5</v>
      </c>
      <c r="W2689">
        <v>393.9</v>
      </c>
      <c r="X2689" t="s">
        <v>43</v>
      </c>
      <c r="Y2689" t="s">
        <v>77</v>
      </c>
      <c r="Z2689" t="s">
        <v>45</v>
      </c>
      <c r="AA2689" t="s">
        <v>46</v>
      </c>
      <c r="AB2689" t="s">
        <v>47</v>
      </c>
    </row>
    <row r="2690" spans="1:28" x14ac:dyDescent="0.3">
      <c r="A2690" t="s">
        <v>6555</v>
      </c>
      <c r="B2690" s="1">
        <v>45363</v>
      </c>
      <c r="C2690" s="1">
        <v>45365</v>
      </c>
      <c r="D2690" t="s">
        <v>373</v>
      </c>
      <c r="E2690" t="s">
        <v>2661</v>
      </c>
      <c r="F2690" t="s">
        <v>53</v>
      </c>
      <c r="G2690">
        <v>39</v>
      </c>
      <c r="H2690" t="s">
        <v>71</v>
      </c>
      <c r="I2690" t="s">
        <v>116</v>
      </c>
      <c r="J2690" t="s">
        <v>117</v>
      </c>
      <c r="K2690" t="s">
        <v>118</v>
      </c>
      <c r="L2690" t="s">
        <v>37</v>
      </c>
      <c r="M2690" t="s">
        <v>6556</v>
      </c>
      <c r="N2690" t="s">
        <v>73</v>
      </c>
      <c r="O2690" t="s">
        <v>107</v>
      </c>
      <c r="P2690" t="s">
        <v>108</v>
      </c>
      <c r="Q2690" t="s">
        <v>109</v>
      </c>
      <c r="R2690">
        <v>3</v>
      </c>
      <c r="S2690">
        <v>1046</v>
      </c>
      <c r="T2690">
        <v>0.2</v>
      </c>
      <c r="U2690">
        <v>753.12</v>
      </c>
      <c r="V2690">
        <v>2510.4</v>
      </c>
      <c r="W2690">
        <v>251.04</v>
      </c>
      <c r="X2690" t="s">
        <v>136</v>
      </c>
      <c r="Y2690" t="s">
        <v>44</v>
      </c>
      <c r="Z2690" t="s">
        <v>56</v>
      </c>
      <c r="AA2690" t="s">
        <v>57</v>
      </c>
      <c r="AB2690" t="s">
        <v>110</v>
      </c>
    </row>
    <row r="2691" spans="1:28" x14ac:dyDescent="0.3">
      <c r="A2691" t="s">
        <v>6557</v>
      </c>
      <c r="B2691" s="1">
        <v>45532</v>
      </c>
      <c r="C2691" s="1">
        <v>45535</v>
      </c>
      <c r="D2691" t="s">
        <v>6558</v>
      </c>
      <c r="E2691" t="s">
        <v>2219</v>
      </c>
      <c r="F2691" t="s">
        <v>33</v>
      </c>
      <c r="G2691">
        <v>60</v>
      </c>
      <c r="H2691" t="s">
        <v>71</v>
      </c>
      <c r="I2691" t="s">
        <v>35</v>
      </c>
      <c r="J2691" t="s">
        <v>36</v>
      </c>
      <c r="K2691" t="s">
        <v>36</v>
      </c>
      <c r="L2691" t="s">
        <v>37</v>
      </c>
      <c r="M2691" t="s">
        <v>2894</v>
      </c>
      <c r="N2691" t="s">
        <v>39</v>
      </c>
      <c r="O2691" t="s">
        <v>159</v>
      </c>
      <c r="P2691" t="s">
        <v>160</v>
      </c>
      <c r="Q2691" t="s">
        <v>161</v>
      </c>
      <c r="R2691">
        <v>7</v>
      </c>
      <c r="S2691">
        <v>1955</v>
      </c>
      <c r="T2691">
        <v>0.05</v>
      </c>
      <c r="U2691">
        <v>1407.6</v>
      </c>
      <c r="V2691">
        <v>13000.75</v>
      </c>
      <c r="W2691">
        <v>3147.55</v>
      </c>
      <c r="X2691" t="s">
        <v>55</v>
      </c>
      <c r="Y2691" t="s">
        <v>77</v>
      </c>
      <c r="Z2691" t="s">
        <v>56</v>
      </c>
      <c r="AA2691" t="s">
        <v>46</v>
      </c>
      <c r="AB2691" t="s">
        <v>110</v>
      </c>
    </row>
    <row r="2692" spans="1:28" x14ac:dyDescent="0.3">
      <c r="A2692" t="s">
        <v>6559</v>
      </c>
      <c r="B2692" s="1">
        <v>45656</v>
      </c>
      <c r="C2692" s="1">
        <v>45660</v>
      </c>
      <c r="D2692" t="s">
        <v>279</v>
      </c>
      <c r="E2692" t="s">
        <v>4285</v>
      </c>
      <c r="F2692" t="s">
        <v>53</v>
      </c>
      <c r="G2692">
        <v>62</v>
      </c>
      <c r="H2692" t="s">
        <v>128</v>
      </c>
      <c r="I2692" t="s">
        <v>84</v>
      </c>
      <c r="J2692" t="s">
        <v>85</v>
      </c>
      <c r="K2692" t="s">
        <v>86</v>
      </c>
      <c r="L2692" t="s">
        <v>37</v>
      </c>
      <c r="M2692" t="s">
        <v>785</v>
      </c>
      <c r="N2692" t="s">
        <v>39</v>
      </c>
      <c r="O2692" t="s">
        <v>40</v>
      </c>
      <c r="P2692" t="s">
        <v>41</v>
      </c>
      <c r="Q2692" t="s">
        <v>42</v>
      </c>
      <c r="R2692">
        <v>3</v>
      </c>
      <c r="S2692">
        <v>217</v>
      </c>
      <c r="T2692">
        <v>0.15</v>
      </c>
      <c r="U2692">
        <v>156.24</v>
      </c>
      <c r="V2692">
        <v>553.35</v>
      </c>
      <c r="W2692">
        <v>84.63</v>
      </c>
      <c r="X2692" t="s">
        <v>43</v>
      </c>
      <c r="Y2692" t="s">
        <v>44</v>
      </c>
      <c r="Z2692" t="s">
        <v>78</v>
      </c>
      <c r="AA2692" t="s">
        <v>65</v>
      </c>
      <c r="AB2692" t="s">
        <v>47</v>
      </c>
    </row>
    <row r="2693" spans="1:28" x14ac:dyDescent="0.3">
      <c r="A2693" t="s">
        <v>6560</v>
      </c>
      <c r="B2693" s="1">
        <v>45537</v>
      </c>
      <c r="C2693" s="1">
        <v>45542</v>
      </c>
      <c r="D2693" t="s">
        <v>6044</v>
      </c>
      <c r="E2693" t="s">
        <v>6101</v>
      </c>
      <c r="F2693" t="s">
        <v>33</v>
      </c>
      <c r="G2693">
        <v>54</v>
      </c>
      <c r="H2693" t="s">
        <v>71</v>
      </c>
      <c r="I2693" t="s">
        <v>35</v>
      </c>
      <c r="J2693" t="s">
        <v>36</v>
      </c>
      <c r="K2693" t="s">
        <v>36</v>
      </c>
      <c r="L2693" t="s">
        <v>37</v>
      </c>
      <c r="M2693" t="s">
        <v>2958</v>
      </c>
      <c r="N2693" t="s">
        <v>39</v>
      </c>
      <c r="O2693" t="s">
        <v>40</v>
      </c>
      <c r="P2693" t="s">
        <v>41</v>
      </c>
      <c r="Q2693" t="s">
        <v>42</v>
      </c>
      <c r="R2693">
        <v>9</v>
      </c>
      <c r="S2693">
        <v>1411</v>
      </c>
      <c r="T2693">
        <v>0</v>
      </c>
      <c r="U2693">
        <v>1015.92</v>
      </c>
      <c r="V2693">
        <v>12699</v>
      </c>
      <c r="W2693">
        <v>3555.72</v>
      </c>
      <c r="X2693" t="s">
        <v>136</v>
      </c>
      <c r="Y2693" t="s">
        <v>64</v>
      </c>
      <c r="Z2693" t="s">
        <v>78</v>
      </c>
      <c r="AA2693" t="s">
        <v>65</v>
      </c>
      <c r="AB2693" t="s">
        <v>110</v>
      </c>
    </row>
    <row r="2694" spans="1:28" x14ac:dyDescent="0.3">
      <c r="A2694" t="s">
        <v>6561</v>
      </c>
      <c r="B2694" s="1">
        <v>45554</v>
      </c>
      <c r="C2694" s="1">
        <v>45560</v>
      </c>
      <c r="D2694" t="s">
        <v>714</v>
      </c>
      <c r="E2694" t="s">
        <v>2613</v>
      </c>
      <c r="F2694" t="s">
        <v>33</v>
      </c>
      <c r="G2694">
        <v>57</v>
      </c>
      <c r="H2694" t="s">
        <v>71</v>
      </c>
      <c r="I2694" t="s">
        <v>84</v>
      </c>
      <c r="J2694" t="s">
        <v>85</v>
      </c>
      <c r="K2694" t="s">
        <v>86</v>
      </c>
      <c r="L2694" t="s">
        <v>37</v>
      </c>
      <c r="M2694" t="s">
        <v>5676</v>
      </c>
      <c r="N2694" t="s">
        <v>88</v>
      </c>
      <c r="O2694" t="s">
        <v>120</v>
      </c>
      <c r="P2694" t="s">
        <v>121</v>
      </c>
      <c r="Q2694" t="s">
        <v>122</v>
      </c>
      <c r="R2694">
        <v>8</v>
      </c>
      <c r="S2694">
        <v>58</v>
      </c>
      <c r="T2694">
        <v>0.15</v>
      </c>
      <c r="U2694">
        <v>41.76</v>
      </c>
      <c r="V2694">
        <v>394.4</v>
      </c>
      <c r="W2694">
        <v>60.32</v>
      </c>
      <c r="X2694" t="s">
        <v>136</v>
      </c>
      <c r="Y2694" t="s">
        <v>77</v>
      </c>
      <c r="Z2694" t="s">
        <v>45</v>
      </c>
      <c r="AA2694" t="s">
        <v>46</v>
      </c>
      <c r="AB2694" t="s">
        <v>47</v>
      </c>
    </row>
    <row r="2695" spans="1:28" x14ac:dyDescent="0.3">
      <c r="A2695" t="s">
        <v>6562</v>
      </c>
      <c r="B2695" s="1">
        <v>45562</v>
      </c>
      <c r="C2695" s="1">
        <v>45568</v>
      </c>
      <c r="D2695" t="s">
        <v>1401</v>
      </c>
      <c r="E2695" t="s">
        <v>710</v>
      </c>
      <c r="F2695" t="s">
        <v>53</v>
      </c>
      <c r="G2695">
        <v>64</v>
      </c>
      <c r="H2695" t="s">
        <v>128</v>
      </c>
      <c r="I2695" t="s">
        <v>35</v>
      </c>
      <c r="J2695" t="s">
        <v>36</v>
      </c>
      <c r="K2695" t="s">
        <v>36</v>
      </c>
      <c r="L2695" t="s">
        <v>37</v>
      </c>
      <c r="M2695" t="s">
        <v>3625</v>
      </c>
      <c r="N2695" t="s">
        <v>88</v>
      </c>
      <c r="O2695" t="s">
        <v>120</v>
      </c>
      <c r="P2695" t="s">
        <v>121</v>
      </c>
      <c r="Q2695" t="s">
        <v>122</v>
      </c>
      <c r="R2695">
        <v>6</v>
      </c>
      <c r="S2695">
        <v>256</v>
      </c>
      <c r="T2695">
        <v>0</v>
      </c>
      <c r="U2695">
        <v>184.32</v>
      </c>
      <c r="V2695">
        <v>1536</v>
      </c>
      <c r="W2695">
        <v>430.08</v>
      </c>
      <c r="X2695" t="s">
        <v>136</v>
      </c>
      <c r="Y2695" t="s">
        <v>64</v>
      </c>
      <c r="Z2695" t="s">
        <v>78</v>
      </c>
      <c r="AA2695" t="s">
        <v>46</v>
      </c>
      <c r="AB2695" t="s">
        <v>110</v>
      </c>
    </row>
    <row r="2696" spans="1:28" x14ac:dyDescent="0.3">
      <c r="A2696" t="s">
        <v>6563</v>
      </c>
      <c r="B2696" s="1">
        <v>45379</v>
      </c>
      <c r="C2696" s="1">
        <v>45384</v>
      </c>
      <c r="D2696" t="s">
        <v>6046</v>
      </c>
      <c r="E2696" t="s">
        <v>3165</v>
      </c>
      <c r="F2696" t="s">
        <v>33</v>
      </c>
      <c r="G2696">
        <v>43</v>
      </c>
      <c r="H2696" t="s">
        <v>71</v>
      </c>
      <c r="I2696" t="s">
        <v>84</v>
      </c>
      <c r="J2696" t="s">
        <v>85</v>
      </c>
      <c r="K2696" t="s">
        <v>86</v>
      </c>
      <c r="L2696" t="s">
        <v>37</v>
      </c>
      <c r="M2696" t="s">
        <v>1415</v>
      </c>
      <c r="N2696" t="s">
        <v>39</v>
      </c>
      <c r="O2696" t="s">
        <v>40</v>
      </c>
      <c r="P2696" t="s">
        <v>41</v>
      </c>
      <c r="Q2696" t="s">
        <v>42</v>
      </c>
      <c r="R2696">
        <v>2</v>
      </c>
      <c r="S2696">
        <v>1403</v>
      </c>
      <c r="T2696">
        <v>0.1</v>
      </c>
      <c r="U2696">
        <v>1010.16</v>
      </c>
      <c r="V2696">
        <v>2525.4</v>
      </c>
      <c r="W2696">
        <v>505.08</v>
      </c>
      <c r="X2696" t="s">
        <v>136</v>
      </c>
      <c r="Y2696" t="s">
        <v>77</v>
      </c>
      <c r="Z2696" t="s">
        <v>45</v>
      </c>
      <c r="AA2696" t="s">
        <v>65</v>
      </c>
      <c r="AB2696" t="s">
        <v>110</v>
      </c>
    </row>
    <row r="2697" spans="1:28" x14ac:dyDescent="0.3">
      <c r="A2697" t="s">
        <v>6564</v>
      </c>
      <c r="B2697" s="1">
        <v>45389</v>
      </c>
      <c r="C2697" s="1">
        <v>45390</v>
      </c>
      <c r="D2697" t="s">
        <v>4908</v>
      </c>
      <c r="E2697" t="s">
        <v>3022</v>
      </c>
      <c r="F2697" t="s">
        <v>33</v>
      </c>
      <c r="G2697">
        <v>32</v>
      </c>
      <c r="H2697" t="s">
        <v>71</v>
      </c>
      <c r="I2697" t="s">
        <v>35</v>
      </c>
      <c r="J2697" t="s">
        <v>36</v>
      </c>
      <c r="K2697" t="s">
        <v>36</v>
      </c>
      <c r="L2697" t="s">
        <v>37</v>
      </c>
      <c r="M2697" t="s">
        <v>681</v>
      </c>
      <c r="N2697" t="s">
        <v>73</v>
      </c>
      <c r="O2697" t="s">
        <v>74</v>
      </c>
      <c r="P2697" t="s">
        <v>75</v>
      </c>
      <c r="Q2697" t="s">
        <v>76</v>
      </c>
      <c r="R2697">
        <v>5</v>
      </c>
      <c r="S2697">
        <v>1335</v>
      </c>
      <c r="T2697">
        <v>0.2</v>
      </c>
      <c r="U2697">
        <v>961.2</v>
      </c>
      <c r="V2697">
        <v>5340</v>
      </c>
      <c r="W2697">
        <v>534</v>
      </c>
      <c r="X2697" t="s">
        <v>136</v>
      </c>
      <c r="Y2697" t="s">
        <v>44</v>
      </c>
      <c r="Z2697" t="s">
        <v>78</v>
      </c>
      <c r="AA2697" t="s">
        <v>57</v>
      </c>
      <c r="AB2697" t="s">
        <v>47</v>
      </c>
    </row>
    <row r="2698" spans="1:28" x14ac:dyDescent="0.3">
      <c r="A2698" t="s">
        <v>6565</v>
      </c>
      <c r="B2698" s="1">
        <v>45626</v>
      </c>
      <c r="C2698" s="1">
        <v>45633</v>
      </c>
      <c r="D2698" t="s">
        <v>4724</v>
      </c>
      <c r="E2698" t="s">
        <v>984</v>
      </c>
      <c r="F2698" t="s">
        <v>33</v>
      </c>
      <c r="G2698">
        <v>60</v>
      </c>
      <c r="H2698" t="s">
        <v>71</v>
      </c>
      <c r="I2698" t="s">
        <v>84</v>
      </c>
      <c r="J2698" t="s">
        <v>85</v>
      </c>
      <c r="K2698" t="s">
        <v>86</v>
      </c>
      <c r="L2698" t="s">
        <v>37</v>
      </c>
      <c r="M2698" t="s">
        <v>3580</v>
      </c>
      <c r="N2698" t="s">
        <v>73</v>
      </c>
      <c r="O2698" t="s">
        <v>74</v>
      </c>
      <c r="P2698" t="s">
        <v>75</v>
      </c>
      <c r="Q2698" t="s">
        <v>76</v>
      </c>
      <c r="R2698">
        <v>1</v>
      </c>
      <c r="S2698">
        <v>53</v>
      </c>
      <c r="T2698">
        <v>0.1</v>
      </c>
      <c r="U2698">
        <v>38.159999999999997</v>
      </c>
      <c r="V2698">
        <v>47.7</v>
      </c>
      <c r="W2698">
        <v>9.5399999999999991</v>
      </c>
      <c r="X2698" t="s">
        <v>43</v>
      </c>
      <c r="Y2698" t="s">
        <v>77</v>
      </c>
      <c r="Z2698" t="s">
        <v>45</v>
      </c>
      <c r="AA2698" t="s">
        <v>65</v>
      </c>
      <c r="AB2698" t="s">
        <v>47</v>
      </c>
    </row>
    <row r="2699" spans="1:28" x14ac:dyDescent="0.3">
      <c r="A2699" t="s">
        <v>6566</v>
      </c>
      <c r="B2699" s="1">
        <v>45292</v>
      </c>
      <c r="C2699" s="1">
        <v>45298</v>
      </c>
      <c r="D2699" t="s">
        <v>2629</v>
      </c>
      <c r="E2699" t="s">
        <v>2515</v>
      </c>
      <c r="F2699" t="s">
        <v>33</v>
      </c>
      <c r="G2699">
        <v>22</v>
      </c>
      <c r="H2699" t="s">
        <v>128</v>
      </c>
      <c r="I2699" t="s">
        <v>84</v>
      </c>
      <c r="J2699" t="s">
        <v>85</v>
      </c>
      <c r="K2699" t="s">
        <v>86</v>
      </c>
      <c r="L2699" t="s">
        <v>37</v>
      </c>
      <c r="M2699" t="s">
        <v>4496</v>
      </c>
      <c r="N2699" t="s">
        <v>88</v>
      </c>
      <c r="O2699" t="s">
        <v>120</v>
      </c>
      <c r="P2699" t="s">
        <v>121</v>
      </c>
      <c r="Q2699" t="s">
        <v>122</v>
      </c>
      <c r="R2699">
        <v>9</v>
      </c>
      <c r="S2699">
        <v>1365</v>
      </c>
      <c r="T2699">
        <v>0.1</v>
      </c>
      <c r="U2699">
        <v>982.8</v>
      </c>
      <c r="V2699">
        <v>11056.5</v>
      </c>
      <c r="W2699">
        <v>2211.3000000000002</v>
      </c>
      <c r="X2699" t="s">
        <v>43</v>
      </c>
      <c r="Y2699" t="s">
        <v>64</v>
      </c>
      <c r="Z2699" t="s">
        <v>56</v>
      </c>
      <c r="AA2699" t="s">
        <v>57</v>
      </c>
      <c r="AB2699" t="s">
        <v>110</v>
      </c>
    </row>
    <row r="2700" spans="1:28" x14ac:dyDescent="0.3">
      <c r="A2700" t="s">
        <v>6567</v>
      </c>
      <c r="B2700" s="1">
        <v>45414</v>
      </c>
      <c r="C2700" s="1">
        <v>45420</v>
      </c>
      <c r="D2700" t="s">
        <v>919</v>
      </c>
      <c r="E2700" t="s">
        <v>3614</v>
      </c>
      <c r="F2700" t="s">
        <v>53</v>
      </c>
      <c r="G2700">
        <v>35</v>
      </c>
      <c r="H2700" t="s">
        <v>71</v>
      </c>
      <c r="I2700" t="s">
        <v>35</v>
      </c>
      <c r="J2700" t="s">
        <v>36</v>
      </c>
      <c r="K2700" t="s">
        <v>36</v>
      </c>
      <c r="L2700" t="s">
        <v>37</v>
      </c>
      <c r="M2700" t="s">
        <v>1091</v>
      </c>
      <c r="N2700" t="s">
        <v>73</v>
      </c>
      <c r="O2700" t="s">
        <v>107</v>
      </c>
      <c r="P2700" t="s">
        <v>108</v>
      </c>
      <c r="Q2700" t="s">
        <v>109</v>
      </c>
      <c r="R2700">
        <v>4</v>
      </c>
      <c r="S2700">
        <v>625</v>
      </c>
      <c r="T2700">
        <v>0</v>
      </c>
      <c r="U2700">
        <v>450</v>
      </c>
      <c r="V2700">
        <v>2500</v>
      </c>
      <c r="W2700">
        <v>700</v>
      </c>
      <c r="X2700" t="s">
        <v>55</v>
      </c>
      <c r="Y2700" t="s">
        <v>77</v>
      </c>
      <c r="Z2700" t="s">
        <v>78</v>
      </c>
      <c r="AA2700" t="s">
        <v>57</v>
      </c>
      <c r="AB2700" t="s">
        <v>110</v>
      </c>
    </row>
    <row r="2701" spans="1:28" x14ac:dyDescent="0.3">
      <c r="A2701" t="s">
        <v>6568</v>
      </c>
      <c r="B2701" s="1">
        <v>45394</v>
      </c>
      <c r="C2701" s="1">
        <v>45399</v>
      </c>
      <c r="D2701" t="s">
        <v>1652</v>
      </c>
      <c r="E2701" t="s">
        <v>6072</v>
      </c>
      <c r="F2701" t="s">
        <v>33</v>
      </c>
      <c r="G2701">
        <v>27</v>
      </c>
      <c r="H2701" t="s">
        <v>71</v>
      </c>
      <c r="I2701" t="s">
        <v>84</v>
      </c>
      <c r="J2701" t="s">
        <v>85</v>
      </c>
      <c r="K2701" t="s">
        <v>86</v>
      </c>
      <c r="L2701" t="s">
        <v>37</v>
      </c>
      <c r="M2701" t="s">
        <v>1191</v>
      </c>
      <c r="N2701" t="s">
        <v>88</v>
      </c>
      <c r="O2701" t="s">
        <v>120</v>
      </c>
      <c r="P2701" t="s">
        <v>121</v>
      </c>
      <c r="Q2701" t="s">
        <v>122</v>
      </c>
      <c r="R2701">
        <v>4</v>
      </c>
      <c r="S2701">
        <v>1486</v>
      </c>
      <c r="T2701">
        <v>0.15</v>
      </c>
      <c r="U2701">
        <v>1069.92</v>
      </c>
      <c r="V2701">
        <v>5052.3999999999996</v>
      </c>
      <c r="W2701">
        <v>772.72</v>
      </c>
      <c r="X2701" t="s">
        <v>55</v>
      </c>
      <c r="Y2701" t="s">
        <v>64</v>
      </c>
      <c r="Z2701" t="s">
        <v>56</v>
      </c>
      <c r="AA2701" t="s">
        <v>57</v>
      </c>
      <c r="AB2701" t="s">
        <v>47</v>
      </c>
    </row>
    <row r="2702" spans="1:28" x14ac:dyDescent="0.3">
      <c r="A2702" t="s">
        <v>6569</v>
      </c>
      <c r="B2702" s="1">
        <v>45639</v>
      </c>
      <c r="C2702" s="1">
        <v>45642</v>
      </c>
      <c r="D2702" t="s">
        <v>4485</v>
      </c>
      <c r="E2702" t="s">
        <v>2542</v>
      </c>
      <c r="F2702" t="s">
        <v>33</v>
      </c>
      <c r="G2702">
        <v>23</v>
      </c>
      <c r="H2702" t="s">
        <v>128</v>
      </c>
      <c r="I2702" t="s">
        <v>103</v>
      </c>
      <c r="J2702" t="s">
        <v>104</v>
      </c>
      <c r="K2702" t="s">
        <v>105</v>
      </c>
      <c r="L2702" t="s">
        <v>37</v>
      </c>
      <c r="M2702" t="s">
        <v>6556</v>
      </c>
      <c r="N2702" t="s">
        <v>73</v>
      </c>
      <c r="O2702" t="s">
        <v>74</v>
      </c>
      <c r="P2702" t="s">
        <v>75</v>
      </c>
      <c r="Q2702" t="s">
        <v>76</v>
      </c>
      <c r="R2702">
        <v>10</v>
      </c>
      <c r="S2702">
        <v>1022</v>
      </c>
      <c r="T2702">
        <v>0.1</v>
      </c>
      <c r="U2702">
        <v>735.84</v>
      </c>
      <c r="V2702">
        <v>9198</v>
      </c>
      <c r="W2702">
        <v>1839.6</v>
      </c>
      <c r="X2702" t="s">
        <v>55</v>
      </c>
      <c r="Y2702" t="s">
        <v>44</v>
      </c>
      <c r="Z2702" t="s">
        <v>78</v>
      </c>
      <c r="AA2702" t="s">
        <v>65</v>
      </c>
      <c r="AB2702" t="s">
        <v>47</v>
      </c>
    </row>
    <row r="2703" spans="1:28" x14ac:dyDescent="0.3">
      <c r="A2703" t="s">
        <v>6570</v>
      </c>
      <c r="B2703" s="1">
        <v>45641</v>
      </c>
      <c r="C2703" s="1">
        <v>45648</v>
      </c>
      <c r="D2703" t="s">
        <v>5565</v>
      </c>
      <c r="E2703" t="s">
        <v>3201</v>
      </c>
      <c r="F2703" t="s">
        <v>33</v>
      </c>
      <c r="G2703">
        <v>41</v>
      </c>
      <c r="H2703" t="s">
        <v>128</v>
      </c>
      <c r="I2703" t="s">
        <v>84</v>
      </c>
      <c r="J2703" t="s">
        <v>85</v>
      </c>
      <c r="K2703" t="s">
        <v>86</v>
      </c>
      <c r="L2703" t="s">
        <v>37</v>
      </c>
      <c r="M2703" t="s">
        <v>1846</v>
      </c>
      <c r="N2703" t="s">
        <v>73</v>
      </c>
      <c r="O2703" t="s">
        <v>74</v>
      </c>
      <c r="P2703" t="s">
        <v>75</v>
      </c>
      <c r="Q2703" t="s">
        <v>76</v>
      </c>
      <c r="R2703">
        <v>5</v>
      </c>
      <c r="S2703">
        <v>1393</v>
      </c>
      <c r="T2703">
        <v>0.2</v>
      </c>
      <c r="U2703">
        <v>1002.96</v>
      </c>
      <c r="V2703">
        <v>5572</v>
      </c>
      <c r="W2703">
        <v>557.20000000000005</v>
      </c>
      <c r="X2703" t="s">
        <v>55</v>
      </c>
      <c r="Y2703" t="s">
        <v>64</v>
      </c>
      <c r="Z2703" t="s">
        <v>45</v>
      </c>
      <c r="AA2703" t="s">
        <v>46</v>
      </c>
      <c r="AB2703" t="s">
        <v>47</v>
      </c>
    </row>
    <row r="2704" spans="1:28" x14ac:dyDescent="0.3">
      <c r="A2704" t="s">
        <v>6571</v>
      </c>
      <c r="B2704" s="1">
        <v>45434</v>
      </c>
      <c r="C2704" s="1">
        <v>45441</v>
      </c>
      <c r="D2704" t="s">
        <v>4521</v>
      </c>
      <c r="E2704" t="s">
        <v>4267</v>
      </c>
      <c r="F2704" t="s">
        <v>33</v>
      </c>
      <c r="G2704">
        <v>30</v>
      </c>
      <c r="H2704" t="s">
        <v>71</v>
      </c>
      <c r="I2704" t="s">
        <v>35</v>
      </c>
      <c r="J2704" t="s">
        <v>36</v>
      </c>
      <c r="K2704" t="s">
        <v>36</v>
      </c>
      <c r="L2704" t="s">
        <v>37</v>
      </c>
      <c r="M2704" t="s">
        <v>3796</v>
      </c>
      <c r="N2704" t="s">
        <v>39</v>
      </c>
      <c r="O2704" t="s">
        <v>40</v>
      </c>
      <c r="P2704" t="s">
        <v>41</v>
      </c>
      <c r="Q2704" t="s">
        <v>42</v>
      </c>
      <c r="R2704">
        <v>1</v>
      </c>
      <c r="S2704">
        <v>1804</v>
      </c>
      <c r="T2704">
        <v>0.1</v>
      </c>
      <c r="U2704">
        <v>1298.8800000000001</v>
      </c>
      <c r="V2704">
        <v>1623.6</v>
      </c>
      <c r="W2704">
        <v>324.72000000000003</v>
      </c>
      <c r="X2704" t="s">
        <v>43</v>
      </c>
      <c r="Y2704" t="s">
        <v>64</v>
      </c>
      <c r="Z2704" t="s">
        <v>45</v>
      </c>
      <c r="AA2704" t="s">
        <v>65</v>
      </c>
      <c r="AB2704" t="s">
        <v>110</v>
      </c>
    </row>
    <row r="2705" spans="1:28" x14ac:dyDescent="0.3">
      <c r="A2705" t="s">
        <v>6572</v>
      </c>
      <c r="B2705" s="1">
        <v>45500</v>
      </c>
      <c r="C2705" s="1">
        <v>45501</v>
      </c>
      <c r="D2705" t="s">
        <v>6497</v>
      </c>
      <c r="E2705" t="s">
        <v>1711</v>
      </c>
      <c r="F2705" t="s">
        <v>53</v>
      </c>
      <c r="G2705">
        <v>34</v>
      </c>
      <c r="H2705" t="s">
        <v>71</v>
      </c>
      <c r="I2705" t="s">
        <v>103</v>
      </c>
      <c r="J2705" t="s">
        <v>104</v>
      </c>
      <c r="K2705" t="s">
        <v>105</v>
      </c>
      <c r="L2705" t="s">
        <v>37</v>
      </c>
      <c r="M2705" t="s">
        <v>780</v>
      </c>
      <c r="N2705" t="s">
        <v>73</v>
      </c>
      <c r="O2705" t="s">
        <v>74</v>
      </c>
      <c r="P2705" t="s">
        <v>75</v>
      </c>
      <c r="Q2705" t="s">
        <v>76</v>
      </c>
      <c r="R2705">
        <v>8</v>
      </c>
      <c r="S2705">
        <v>982</v>
      </c>
      <c r="T2705">
        <v>0</v>
      </c>
      <c r="U2705">
        <v>707.04</v>
      </c>
      <c r="V2705">
        <v>7856</v>
      </c>
      <c r="W2705">
        <v>2199.6799999999998</v>
      </c>
      <c r="X2705" t="s">
        <v>136</v>
      </c>
      <c r="Y2705" t="s">
        <v>64</v>
      </c>
      <c r="Z2705" t="s">
        <v>45</v>
      </c>
      <c r="AA2705" t="s">
        <v>65</v>
      </c>
      <c r="AB2705" t="s">
        <v>47</v>
      </c>
    </row>
    <row r="2706" spans="1:28" x14ac:dyDescent="0.3">
      <c r="A2706" t="s">
        <v>6573</v>
      </c>
      <c r="B2706" s="1">
        <v>45329</v>
      </c>
      <c r="C2706" s="1">
        <v>45334</v>
      </c>
      <c r="D2706" t="s">
        <v>2452</v>
      </c>
      <c r="E2706" t="s">
        <v>229</v>
      </c>
      <c r="F2706" t="s">
        <v>33</v>
      </c>
      <c r="G2706">
        <v>37</v>
      </c>
      <c r="H2706" t="s">
        <v>34</v>
      </c>
      <c r="I2706" t="s">
        <v>103</v>
      </c>
      <c r="J2706" t="s">
        <v>104</v>
      </c>
      <c r="K2706" t="s">
        <v>105</v>
      </c>
      <c r="L2706" t="s">
        <v>37</v>
      </c>
      <c r="M2706" t="s">
        <v>6556</v>
      </c>
      <c r="N2706" t="s">
        <v>88</v>
      </c>
      <c r="O2706" t="s">
        <v>120</v>
      </c>
      <c r="P2706" t="s">
        <v>121</v>
      </c>
      <c r="Q2706" t="s">
        <v>122</v>
      </c>
      <c r="R2706">
        <v>9</v>
      </c>
      <c r="S2706">
        <v>185</v>
      </c>
      <c r="T2706">
        <v>0.15</v>
      </c>
      <c r="U2706">
        <v>133.19999999999999</v>
      </c>
      <c r="V2706">
        <v>1415.25</v>
      </c>
      <c r="W2706">
        <v>216.45</v>
      </c>
      <c r="X2706" t="s">
        <v>136</v>
      </c>
      <c r="Y2706" t="s">
        <v>77</v>
      </c>
      <c r="Z2706" t="s">
        <v>56</v>
      </c>
      <c r="AA2706" t="s">
        <v>57</v>
      </c>
      <c r="AB2706" t="s">
        <v>110</v>
      </c>
    </row>
    <row r="2707" spans="1:28" x14ac:dyDescent="0.3">
      <c r="A2707" t="s">
        <v>6574</v>
      </c>
      <c r="B2707" s="1">
        <v>45304</v>
      </c>
      <c r="C2707" s="1">
        <v>45310</v>
      </c>
      <c r="D2707" t="s">
        <v>6575</v>
      </c>
      <c r="E2707" t="s">
        <v>1603</v>
      </c>
      <c r="F2707" t="s">
        <v>33</v>
      </c>
      <c r="G2707">
        <v>54</v>
      </c>
      <c r="H2707" t="s">
        <v>34</v>
      </c>
      <c r="I2707" t="s">
        <v>84</v>
      </c>
      <c r="J2707" t="s">
        <v>85</v>
      </c>
      <c r="K2707" t="s">
        <v>86</v>
      </c>
      <c r="L2707" t="s">
        <v>37</v>
      </c>
      <c r="M2707" t="s">
        <v>6576</v>
      </c>
      <c r="N2707" t="s">
        <v>39</v>
      </c>
      <c r="O2707" t="s">
        <v>40</v>
      </c>
      <c r="P2707" t="s">
        <v>41</v>
      </c>
      <c r="Q2707" t="s">
        <v>42</v>
      </c>
      <c r="R2707">
        <v>10</v>
      </c>
      <c r="S2707">
        <v>413</v>
      </c>
      <c r="T2707">
        <v>0.15</v>
      </c>
      <c r="U2707">
        <v>297.36</v>
      </c>
      <c r="V2707">
        <v>3510.5</v>
      </c>
      <c r="W2707">
        <v>536.9</v>
      </c>
      <c r="X2707" t="s">
        <v>55</v>
      </c>
      <c r="Y2707" t="s">
        <v>44</v>
      </c>
      <c r="Z2707" t="s">
        <v>45</v>
      </c>
      <c r="AA2707" t="s">
        <v>46</v>
      </c>
      <c r="AB2707" t="s">
        <v>110</v>
      </c>
    </row>
    <row r="2708" spans="1:28" x14ac:dyDescent="0.3">
      <c r="A2708" t="s">
        <v>6577</v>
      </c>
      <c r="B2708" s="1">
        <v>45340</v>
      </c>
      <c r="C2708" s="1">
        <v>45342</v>
      </c>
      <c r="D2708" t="s">
        <v>4167</v>
      </c>
      <c r="E2708" t="s">
        <v>6578</v>
      </c>
      <c r="F2708" t="s">
        <v>53</v>
      </c>
      <c r="G2708">
        <v>34</v>
      </c>
      <c r="H2708" t="s">
        <v>34</v>
      </c>
      <c r="I2708" t="s">
        <v>35</v>
      </c>
      <c r="J2708" t="s">
        <v>36</v>
      </c>
      <c r="K2708" t="s">
        <v>36</v>
      </c>
      <c r="L2708" t="s">
        <v>37</v>
      </c>
      <c r="M2708" t="s">
        <v>3363</v>
      </c>
      <c r="N2708" t="s">
        <v>88</v>
      </c>
      <c r="O2708" t="s">
        <v>89</v>
      </c>
      <c r="P2708" t="s">
        <v>90</v>
      </c>
      <c r="Q2708" t="s">
        <v>91</v>
      </c>
      <c r="R2708">
        <v>5</v>
      </c>
      <c r="S2708">
        <v>152</v>
      </c>
      <c r="T2708">
        <v>0.1</v>
      </c>
      <c r="U2708">
        <v>109.44</v>
      </c>
      <c r="V2708">
        <v>684</v>
      </c>
      <c r="W2708">
        <v>136.80000000000001</v>
      </c>
      <c r="X2708" t="s">
        <v>55</v>
      </c>
      <c r="Y2708" t="s">
        <v>77</v>
      </c>
      <c r="Z2708" t="s">
        <v>56</v>
      </c>
      <c r="AA2708" t="s">
        <v>65</v>
      </c>
      <c r="AB2708" t="s">
        <v>47</v>
      </c>
    </row>
    <row r="2709" spans="1:28" x14ac:dyDescent="0.3">
      <c r="A2709" t="s">
        <v>6579</v>
      </c>
      <c r="B2709" s="1">
        <v>45535</v>
      </c>
      <c r="C2709" s="1">
        <v>45536</v>
      </c>
      <c r="D2709" t="s">
        <v>5513</v>
      </c>
      <c r="E2709" t="s">
        <v>5253</v>
      </c>
      <c r="F2709" t="s">
        <v>33</v>
      </c>
      <c r="G2709">
        <v>36</v>
      </c>
      <c r="H2709" t="s">
        <v>71</v>
      </c>
      <c r="I2709" t="s">
        <v>103</v>
      </c>
      <c r="J2709" t="s">
        <v>104</v>
      </c>
      <c r="K2709" t="s">
        <v>105</v>
      </c>
      <c r="L2709" t="s">
        <v>37</v>
      </c>
      <c r="M2709" t="s">
        <v>1232</v>
      </c>
      <c r="N2709" t="s">
        <v>39</v>
      </c>
      <c r="O2709" t="s">
        <v>40</v>
      </c>
      <c r="P2709" t="s">
        <v>41</v>
      </c>
      <c r="Q2709" t="s">
        <v>42</v>
      </c>
      <c r="R2709">
        <v>1</v>
      </c>
      <c r="S2709">
        <v>886</v>
      </c>
      <c r="T2709">
        <v>0.2</v>
      </c>
      <c r="U2709">
        <v>637.91999999999996</v>
      </c>
      <c r="V2709">
        <v>708.8</v>
      </c>
      <c r="W2709">
        <v>70.88</v>
      </c>
      <c r="X2709" t="s">
        <v>43</v>
      </c>
      <c r="Y2709" t="s">
        <v>77</v>
      </c>
      <c r="Z2709" t="s">
        <v>45</v>
      </c>
      <c r="AA2709" t="s">
        <v>65</v>
      </c>
      <c r="AB2709" t="s">
        <v>110</v>
      </c>
    </row>
    <row r="2710" spans="1:28" x14ac:dyDescent="0.3">
      <c r="A2710" t="s">
        <v>6580</v>
      </c>
      <c r="B2710" s="1">
        <v>45473</v>
      </c>
      <c r="C2710" s="1">
        <v>45479</v>
      </c>
      <c r="D2710" t="s">
        <v>3832</v>
      </c>
      <c r="E2710" t="s">
        <v>2348</v>
      </c>
      <c r="F2710" t="s">
        <v>53</v>
      </c>
      <c r="G2710">
        <v>47</v>
      </c>
      <c r="H2710" t="s">
        <v>128</v>
      </c>
      <c r="I2710" t="s">
        <v>35</v>
      </c>
      <c r="J2710" t="s">
        <v>36</v>
      </c>
      <c r="K2710" t="s">
        <v>36</v>
      </c>
      <c r="L2710" t="s">
        <v>37</v>
      </c>
      <c r="M2710" t="s">
        <v>2409</v>
      </c>
      <c r="N2710" t="s">
        <v>88</v>
      </c>
      <c r="O2710" t="s">
        <v>89</v>
      </c>
      <c r="P2710" t="s">
        <v>90</v>
      </c>
      <c r="Q2710" t="s">
        <v>91</v>
      </c>
      <c r="R2710">
        <v>7</v>
      </c>
      <c r="S2710">
        <v>1444</v>
      </c>
      <c r="T2710">
        <v>0.1</v>
      </c>
      <c r="U2710">
        <v>1039.68</v>
      </c>
      <c r="V2710">
        <v>9097.2000000000007</v>
      </c>
      <c r="W2710">
        <v>1819.44</v>
      </c>
      <c r="X2710" t="s">
        <v>55</v>
      </c>
      <c r="Y2710" t="s">
        <v>44</v>
      </c>
      <c r="Z2710" t="s">
        <v>45</v>
      </c>
      <c r="AA2710" t="s">
        <v>65</v>
      </c>
      <c r="AB2710" t="s">
        <v>110</v>
      </c>
    </row>
    <row r="2711" spans="1:28" x14ac:dyDescent="0.3">
      <c r="A2711" t="s">
        <v>6581</v>
      </c>
      <c r="B2711" s="1">
        <v>45510</v>
      </c>
      <c r="C2711" s="1">
        <v>45517</v>
      </c>
      <c r="D2711" t="s">
        <v>2068</v>
      </c>
      <c r="E2711" t="s">
        <v>2542</v>
      </c>
      <c r="F2711" t="s">
        <v>53</v>
      </c>
      <c r="G2711">
        <v>46</v>
      </c>
      <c r="H2711" t="s">
        <v>71</v>
      </c>
      <c r="I2711" t="s">
        <v>103</v>
      </c>
      <c r="J2711" t="s">
        <v>104</v>
      </c>
      <c r="K2711" t="s">
        <v>105</v>
      </c>
      <c r="L2711" t="s">
        <v>37</v>
      </c>
      <c r="M2711" t="s">
        <v>615</v>
      </c>
      <c r="N2711" t="s">
        <v>39</v>
      </c>
      <c r="O2711" t="s">
        <v>40</v>
      </c>
      <c r="P2711" t="s">
        <v>41</v>
      </c>
      <c r="Q2711" t="s">
        <v>42</v>
      </c>
      <c r="R2711">
        <v>7</v>
      </c>
      <c r="S2711">
        <v>556</v>
      </c>
      <c r="T2711">
        <v>0.2</v>
      </c>
      <c r="U2711">
        <v>400.32</v>
      </c>
      <c r="V2711">
        <v>3113.6</v>
      </c>
      <c r="W2711">
        <v>311.36</v>
      </c>
      <c r="X2711" t="s">
        <v>136</v>
      </c>
      <c r="Y2711" t="s">
        <v>64</v>
      </c>
      <c r="Z2711" t="s">
        <v>56</v>
      </c>
      <c r="AA2711" t="s">
        <v>65</v>
      </c>
      <c r="AB2711" t="s">
        <v>47</v>
      </c>
    </row>
    <row r="2712" spans="1:28" x14ac:dyDescent="0.3">
      <c r="A2712" t="s">
        <v>6582</v>
      </c>
      <c r="B2712" s="1">
        <v>45598</v>
      </c>
      <c r="C2712" s="1">
        <v>45603</v>
      </c>
      <c r="D2712" t="s">
        <v>4354</v>
      </c>
      <c r="E2712" t="s">
        <v>229</v>
      </c>
      <c r="F2712" t="s">
        <v>53</v>
      </c>
      <c r="G2712">
        <v>44</v>
      </c>
      <c r="H2712" t="s">
        <v>128</v>
      </c>
      <c r="I2712" t="s">
        <v>35</v>
      </c>
      <c r="J2712" t="s">
        <v>36</v>
      </c>
      <c r="K2712" t="s">
        <v>36</v>
      </c>
      <c r="L2712" t="s">
        <v>37</v>
      </c>
      <c r="M2712" t="s">
        <v>2592</v>
      </c>
      <c r="N2712" t="s">
        <v>73</v>
      </c>
      <c r="O2712" t="s">
        <v>107</v>
      </c>
      <c r="P2712" t="s">
        <v>108</v>
      </c>
      <c r="Q2712" t="s">
        <v>109</v>
      </c>
      <c r="R2712">
        <v>10</v>
      </c>
      <c r="S2712">
        <v>1704</v>
      </c>
      <c r="T2712">
        <v>0.05</v>
      </c>
      <c r="U2712">
        <v>1226.8800000000001</v>
      </c>
      <c r="V2712">
        <v>16188</v>
      </c>
      <c r="W2712">
        <v>3919.2</v>
      </c>
      <c r="X2712" t="s">
        <v>55</v>
      </c>
      <c r="Y2712" t="s">
        <v>64</v>
      </c>
      <c r="Z2712" t="s">
        <v>56</v>
      </c>
      <c r="AA2712" t="s">
        <v>65</v>
      </c>
      <c r="AB2712" t="s">
        <v>47</v>
      </c>
    </row>
    <row r="2713" spans="1:28" x14ac:dyDescent="0.3">
      <c r="A2713" t="s">
        <v>6583</v>
      </c>
      <c r="B2713" s="1">
        <v>45370</v>
      </c>
      <c r="C2713" s="1">
        <v>45372</v>
      </c>
      <c r="D2713" t="s">
        <v>875</v>
      </c>
      <c r="E2713" t="s">
        <v>6584</v>
      </c>
      <c r="F2713" t="s">
        <v>33</v>
      </c>
      <c r="G2713">
        <v>20</v>
      </c>
      <c r="H2713" t="s">
        <v>128</v>
      </c>
      <c r="I2713" t="s">
        <v>35</v>
      </c>
      <c r="J2713" t="s">
        <v>36</v>
      </c>
      <c r="K2713" t="s">
        <v>36</v>
      </c>
      <c r="L2713" t="s">
        <v>37</v>
      </c>
      <c r="M2713" t="s">
        <v>1588</v>
      </c>
      <c r="N2713" t="s">
        <v>39</v>
      </c>
      <c r="O2713" t="s">
        <v>40</v>
      </c>
      <c r="P2713" t="s">
        <v>41</v>
      </c>
      <c r="Q2713" t="s">
        <v>42</v>
      </c>
      <c r="R2713">
        <v>3</v>
      </c>
      <c r="S2713">
        <v>757</v>
      </c>
      <c r="T2713">
        <v>0.1</v>
      </c>
      <c r="U2713">
        <v>545.04</v>
      </c>
      <c r="V2713">
        <v>2043.9</v>
      </c>
      <c r="W2713">
        <v>408.78</v>
      </c>
      <c r="X2713" t="s">
        <v>43</v>
      </c>
      <c r="Y2713" t="s">
        <v>64</v>
      </c>
      <c r="Z2713" t="s">
        <v>78</v>
      </c>
      <c r="AA2713" t="s">
        <v>46</v>
      </c>
      <c r="AB2713" t="s">
        <v>47</v>
      </c>
    </row>
    <row r="2714" spans="1:28" x14ac:dyDescent="0.3">
      <c r="A2714" t="s">
        <v>6585</v>
      </c>
      <c r="B2714" s="1">
        <v>45632</v>
      </c>
      <c r="C2714" s="1">
        <v>45634</v>
      </c>
      <c r="D2714" t="s">
        <v>5004</v>
      </c>
      <c r="E2714" t="s">
        <v>6586</v>
      </c>
      <c r="F2714" t="s">
        <v>53</v>
      </c>
      <c r="G2714">
        <v>25</v>
      </c>
      <c r="H2714" t="s">
        <v>34</v>
      </c>
      <c r="I2714" t="s">
        <v>84</v>
      </c>
      <c r="J2714" t="s">
        <v>85</v>
      </c>
      <c r="K2714" t="s">
        <v>86</v>
      </c>
      <c r="L2714" t="s">
        <v>37</v>
      </c>
      <c r="M2714" t="s">
        <v>72</v>
      </c>
      <c r="N2714" t="s">
        <v>73</v>
      </c>
      <c r="O2714" t="s">
        <v>74</v>
      </c>
      <c r="P2714" t="s">
        <v>75</v>
      </c>
      <c r="Q2714" t="s">
        <v>76</v>
      </c>
      <c r="R2714">
        <v>2</v>
      </c>
      <c r="S2714">
        <v>173</v>
      </c>
      <c r="T2714">
        <v>0</v>
      </c>
      <c r="U2714">
        <v>124.56</v>
      </c>
      <c r="V2714">
        <v>346</v>
      </c>
      <c r="W2714">
        <v>96.88</v>
      </c>
      <c r="X2714" t="s">
        <v>55</v>
      </c>
      <c r="Y2714" t="s">
        <v>64</v>
      </c>
      <c r="Z2714" t="s">
        <v>78</v>
      </c>
      <c r="AA2714" t="s">
        <v>46</v>
      </c>
      <c r="AB2714" t="s">
        <v>47</v>
      </c>
    </row>
    <row r="2715" spans="1:28" x14ac:dyDescent="0.3">
      <c r="A2715" t="s">
        <v>6587</v>
      </c>
      <c r="B2715" s="1">
        <v>45337</v>
      </c>
      <c r="C2715" s="1">
        <v>45344</v>
      </c>
      <c r="D2715" t="s">
        <v>5448</v>
      </c>
      <c r="E2715" t="s">
        <v>3037</v>
      </c>
      <c r="F2715" t="s">
        <v>53</v>
      </c>
      <c r="G2715">
        <v>60</v>
      </c>
      <c r="H2715" t="s">
        <v>34</v>
      </c>
      <c r="I2715" t="s">
        <v>103</v>
      </c>
      <c r="J2715" t="s">
        <v>104</v>
      </c>
      <c r="K2715" t="s">
        <v>105</v>
      </c>
      <c r="L2715" t="s">
        <v>37</v>
      </c>
      <c r="M2715" t="s">
        <v>2180</v>
      </c>
      <c r="N2715" t="s">
        <v>39</v>
      </c>
      <c r="O2715" t="s">
        <v>40</v>
      </c>
      <c r="P2715" t="s">
        <v>41</v>
      </c>
      <c r="Q2715" t="s">
        <v>42</v>
      </c>
      <c r="R2715">
        <v>4</v>
      </c>
      <c r="S2715">
        <v>1475</v>
      </c>
      <c r="T2715">
        <v>0.05</v>
      </c>
      <c r="U2715">
        <v>1062</v>
      </c>
      <c r="V2715">
        <v>5605</v>
      </c>
      <c r="W2715">
        <v>1357</v>
      </c>
      <c r="X2715" t="s">
        <v>55</v>
      </c>
      <c r="Y2715" t="s">
        <v>64</v>
      </c>
      <c r="Z2715" t="s">
        <v>45</v>
      </c>
      <c r="AA2715" t="s">
        <v>46</v>
      </c>
      <c r="AB2715" t="s">
        <v>110</v>
      </c>
    </row>
    <row r="2716" spans="1:28" x14ac:dyDescent="0.3">
      <c r="A2716" t="s">
        <v>6588</v>
      </c>
      <c r="B2716" s="1">
        <v>45335</v>
      </c>
      <c r="C2716" s="1">
        <v>45341</v>
      </c>
      <c r="D2716" t="s">
        <v>5470</v>
      </c>
      <c r="E2716" t="s">
        <v>2239</v>
      </c>
      <c r="F2716" t="s">
        <v>53</v>
      </c>
      <c r="G2716">
        <v>54</v>
      </c>
      <c r="H2716" t="s">
        <v>128</v>
      </c>
      <c r="I2716" t="s">
        <v>35</v>
      </c>
      <c r="J2716" t="s">
        <v>36</v>
      </c>
      <c r="K2716" t="s">
        <v>36</v>
      </c>
      <c r="L2716" t="s">
        <v>37</v>
      </c>
      <c r="M2716" t="s">
        <v>2547</v>
      </c>
      <c r="N2716" t="s">
        <v>73</v>
      </c>
      <c r="O2716" t="s">
        <v>107</v>
      </c>
      <c r="P2716" t="s">
        <v>108</v>
      </c>
      <c r="Q2716" t="s">
        <v>109</v>
      </c>
      <c r="R2716">
        <v>8</v>
      </c>
      <c r="S2716">
        <v>1292</v>
      </c>
      <c r="T2716">
        <v>0.1</v>
      </c>
      <c r="U2716">
        <v>930.24</v>
      </c>
      <c r="V2716">
        <v>9302.4</v>
      </c>
      <c r="W2716">
        <v>1860.48</v>
      </c>
      <c r="X2716" t="s">
        <v>55</v>
      </c>
      <c r="Y2716" t="s">
        <v>44</v>
      </c>
      <c r="Z2716" t="s">
        <v>78</v>
      </c>
      <c r="AA2716" t="s">
        <v>65</v>
      </c>
      <c r="AB2716" t="s">
        <v>47</v>
      </c>
    </row>
    <row r="2717" spans="1:28" x14ac:dyDescent="0.3">
      <c r="A2717" t="s">
        <v>6589</v>
      </c>
      <c r="B2717" s="1">
        <v>45420</v>
      </c>
      <c r="C2717" s="1">
        <v>45424</v>
      </c>
      <c r="D2717" t="s">
        <v>709</v>
      </c>
      <c r="E2717" t="s">
        <v>1558</v>
      </c>
      <c r="F2717" t="s">
        <v>33</v>
      </c>
      <c r="G2717">
        <v>21</v>
      </c>
      <c r="H2717" t="s">
        <v>34</v>
      </c>
      <c r="I2717" t="s">
        <v>103</v>
      </c>
      <c r="J2717" t="s">
        <v>104</v>
      </c>
      <c r="K2717" t="s">
        <v>105</v>
      </c>
      <c r="L2717" t="s">
        <v>37</v>
      </c>
      <c r="M2717" t="s">
        <v>5103</v>
      </c>
      <c r="N2717" t="s">
        <v>73</v>
      </c>
      <c r="O2717" t="s">
        <v>74</v>
      </c>
      <c r="P2717" t="s">
        <v>75</v>
      </c>
      <c r="Q2717" t="s">
        <v>76</v>
      </c>
      <c r="R2717">
        <v>7</v>
      </c>
      <c r="S2717">
        <v>1140</v>
      </c>
      <c r="T2717">
        <v>0.1</v>
      </c>
      <c r="U2717">
        <v>820.8</v>
      </c>
      <c r="V2717">
        <v>7182</v>
      </c>
      <c r="W2717">
        <v>1436.4</v>
      </c>
      <c r="X2717" t="s">
        <v>55</v>
      </c>
      <c r="Y2717" t="s">
        <v>77</v>
      </c>
      <c r="Z2717" t="s">
        <v>45</v>
      </c>
      <c r="AA2717" t="s">
        <v>57</v>
      </c>
      <c r="AB2717" t="s">
        <v>110</v>
      </c>
    </row>
    <row r="2718" spans="1:28" x14ac:dyDescent="0.3">
      <c r="A2718" t="s">
        <v>6590</v>
      </c>
      <c r="B2718" s="1">
        <v>45616</v>
      </c>
      <c r="C2718" s="1">
        <v>45617</v>
      </c>
      <c r="D2718" t="s">
        <v>4720</v>
      </c>
      <c r="E2718" t="s">
        <v>663</v>
      </c>
      <c r="F2718" t="s">
        <v>53</v>
      </c>
      <c r="G2718">
        <v>51</v>
      </c>
      <c r="H2718" t="s">
        <v>34</v>
      </c>
      <c r="I2718" t="s">
        <v>116</v>
      </c>
      <c r="J2718" t="s">
        <v>117</v>
      </c>
      <c r="K2718" t="s">
        <v>118</v>
      </c>
      <c r="L2718" t="s">
        <v>37</v>
      </c>
      <c r="M2718" t="s">
        <v>2320</v>
      </c>
      <c r="N2718" t="s">
        <v>73</v>
      </c>
      <c r="O2718" t="s">
        <v>74</v>
      </c>
      <c r="P2718" t="s">
        <v>75</v>
      </c>
      <c r="Q2718" t="s">
        <v>76</v>
      </c>
      <c r="R2718">
        <v>2</v>
      </c>
      <c r="S2718">
        <v>444</v>
      </c>
      <c r="T2718">
        <v>0.15</v>
      </c>
      <c r="U2718">
        <v>319.68</v>
      </c>
      <c r="V2718">
        <v>754.8</v>
      </c>
      <c r="W2718">
        <v>115.44</v>
      </c>
      <c r="X2718" t="s">
        <v>43</v>
      </c>
      <c r="Y2718" t="s">
        <v>64</v>
      </c>
      <c r="Z2718" t="s">
        <v>78</v>
      </c>
      <c r="AA2718" t="s">
        <v>46</v>
      </c>
      <c r="AB2718" t="s">
        <v>47</v>
      </c>
    </row>
    <row r="2719" spans="1:28" x14ac:dyDescent="0.3">
      <c r="A2719" t="s">
        <v>6591</v>
      </c>
      <c r="B2719" s="1">
        <v>45397</v>
      </c>
      <c r="C2719" s="1">
        <v>45399</v>
      </c>
      <c r="D2719" t="s">
        <v>409</v>
      </c>
      <c r="E2719" t="s">
        <v>4705</v>
      </c>
      <c r="F2719" t="s">
        <v>33</v>
      </c>
      <c r="G2719">
        <v>43</v>
      </c>
      <c r="H2719" t="s">
        <v>71</v>
      </c>
      <c r="I2719" t="s">
        <v>84</v>
      </c>
      <c r="J2719" t="s">
        <v>85</v>
      </c>
      <c r="K2719" t="s">
        <v>86</v>
      </c>
      <c r="L2719" t="s">
        <v>37</v>
      </c>
      <c r="M2719" t="s">
        <v>1293</v>
      </c>
      <c r="N2719" t="s">
        <v>88</v>
      </c>
      <c r="O2719" t="s">
        <v>89</v>
      </c>
      <c r="P2719" t="s">
        <v>90</v>
      </c>
      <c r="Q2719" t="s">
        <v>91</v>
      </c>
      <c r="R2719">
        <v>7</v>
      </c>
      <c r="S2719">
        <v>1336</v>
      </c>
      <c r="T2719">
        <v>0.15</v>
      </c>
      <c r="U2719">
        <v>961.92</v>
      </c>
      <c r="V2719">
        <v>7949.2</v>
      </c>
      <c r="W2719">
        <v>1215.76</v>
      </c>
      <c r="X2719" t="s">
        <v>55</v>
      </c>
      <c r="Y2719" t="s">
        <v>64</v>
      </c>
      <c r="Z2719" t="s">
        <v>56</v>
      </c>
      <c r="AA2719" t="s">
        <v>57</v>
      </c>
      <c r="AB2719" t="s">
        <v>110</v>
      </c>
    </row>
    <row r="2720" spans="1:28" x14ac:dyDescent="0.3">
      <c r="A2720" t="s">
        <v>6592</v>
      </c>
      <c r="B2720" s="1">
        <v>45483</v>
      </c>
      <c r="C2720" s="1">
        <v>45487</v>
      </c>
      <c r="D2720" t="s">
        <v>4812</v>
      </c>
      <c r="E2720" t="s">
        <v>2398</v>
      </c>
      <c r="F2720" t="s">
        <v>53</v>
      </c>
      <c r="G2720">
        <v>43</v>
      </c>
      <c r="H2720" t="s">
        <v>71</v>
      </c>
      <c r="I2720" t="s">
        <v>84</v>
      </c>
      <c r="J2720" t="s">
        <v>85</v>
      </c>
      <c r="K2720" t="s">
        <v>86</v>
      </c>
      <c r="L2720" t="s">
        <v>37</v>
      </c>
      <c r="M2720" t="s">
        <v>4446</v>
      </c>
      <c r="N2720" t="s">
        <v>39</v>
      </c>
      <c r="O2720" t="s">
        <v>159</v>
      </c>
      <c r="P2720" t="s">
        <v>160</v>
      </c>
      <c r="Q2720" t="s">
        <v>161</v>
      </c>
      <c r="R2720">
        <v>9</v>
      </c>
      <c r="S2720">
        <v>1373</v>
      </c>
      <c r="T2720">
        <v>0.1</v>
      </c>
      <c r="U2720">
        <v>988.56</v>
      </c>
      <c r="V2720">
        <v>11121.3</v>
      </c>
      <c r="W2720">
        <v>2224.2600000000002</v>
      </c>
      <c r="X2720" t="s">
        <v>55</v>
      </c>
      <c r="Y2720" t="s">
        <v>44</v>
      </c>
      <c r="Z2720" t="s">
        <v>56</v>
      </c>
      <c r="AA2720" t="s">
        <v>57</v>
      </c>
      <c r="AB2720" t="s">
        <v>47</v>
      </c>
    </row>
    <row r="2721" spans="1:28" x14ac:dyDescent="0.3">
      <c r="A2721" t="s">
        <v>6593</v>
      </c>
      <c r="B2721" s="1">
        <v>45581</v>
      </c>
      <c r="C2721" s="1">
        <v>45585</v>
      </c>
      <c r="D2721" t="s">
        <v>6044</v>
      </c>
      <c r="E2721" t="s">
        <v>6330</v>
      </c>
      <c r="F2721" t="s">
        <v>53</v>
      </c>
      <c r="G2721">
        <v>19</v>
      </c>
      <c r="H2721" t="s">
        <v>34</v>
      </c>
      <c r="I2721" t="s">
        <v>116</v>
      </c>
      <c r="J2721" t="s">
        <v>117</v>
      </c>
      <c r="K2721" t="s">
        <v>118</v>
      </c>
      <c r="L2721" t="s">
        <v>37</v>
      </c>
      <c r="M2721" t="s">
        <v>1052</v>
      </c>
      <c r="N2721" t="s">
        <v>39</v>
      </c>
      <c r="O2721" t="s">
        <v>159</v>
      </c>
      <c r="P2721" t="s">
        <v>160</v>
      </c>
      <c r="Q2721" t="s">
        <v>161</v>
      </c>
      <c r="R2721">
        <v>7</v>
      </c>
      <c r="S2721">
        <v>914</v>
      </c>
      <c r="T2721">
        <v>0.05</v>
      </c>
      <c r="U2721">
        <v>658.08</v>
      </c>
      <c r="V2721">
        <v>6078.1</v>
      </c>
      <c r="W2721">
        <v>1471.54</v>
      </c>
      <c r="X2721" t="s">
        <v>55</v>
      </c>
      <c r="Y2721" t="s">
        <v>77</v>
      </c>
      <c r="Z2721" t="s">
        <v>45</v>
      </c>
      <c r="AA2721" t="s">
        <v>57</v>
      </c>
      <c r="AB2721" t="s">
        <v>47</v>
      </c>
    </row>
    <row r="2722" spans="1:28" x14ac:dyDescent="0.3">
      <c r="A2722" t="s">
        <v>6594</v>
      </c>
      <c r="B2722" s="1">
        <v>45569</v>
      </c>
      <c r="C2722" s="1">
        <v>45576</v>
      </c>
      <c r="D2722" t="s">
        <v>685</v>
      </c>
      <c r="E2722" t="s">
        <v>3428</v>
      </c>
      <c r="F2722" t="s">
        <v>53</v>
      </c>
      <c r="G2722">
        <v>22</v>
      </c>
      <c r="H2722" t="s">
        <v>71</v>
      </c>
      <c r="I2722" t="s">
        <v>35</v>
      </c>
      <c r="J2722" t="s">
        <v>36</v>
      </c>
      <c r="K2722" t="s">
        <v>36</v>
      </c>
      <c r="L2722" t="s">
        <v>37</v>
      </c>
      <c r="M2722" t="s">
        <v>3725</v>
      </c>
      <c r="N2722" t="s">
        <v>73</v>
      </c>
      <c r="O2722" t="s">
        <v>107</v>
      </c>
      <c r="P2722" t="s">
        <v>108</v>
      </c>
      <c r="Q2722" t="s">
        <v>109</v>
      </c>
      <c r="R2722">
        <v>3</v>
      </c>
      <c r="S2722">
        <v>1666</v>
      </c>
      <c r="T2722">
        <v>0.15</v>
      </c>
      <c r="U2722">
        <v>1199.52</v>
      </c>
      <c r="V2722">
        <v>4248.3</v>
      </c>
      <c r="W2722">
        <v>649.74</v>
      </c>
      <c r="X2722" t="s">
        <v>55</v>
      </c>
      <c r="Y2722" t="s">
        <v>77</v>
      </c>
      <c r="Z2722" t="s">
        <v>45</v>
      </c>
      <c r="AA2722" t="s">
        <v>57</v>
      </c>
      <c r="AB2722" t="s">
        <v>110</v>
      </c>
    </row>
    <row r="2723" spans="1:28" x14ac:dyDescent="0.3">
      <c r="A2723" t="s">
        <v>6595</v>
      </c>
      <c r="B2723" s="1">
        <v>45424</v>
      </c>
      <c r="C2723" s="1">
        <v>45425</v>
      </c>
      <c r="D2723" t="s">
        <v>3713</v>
      </c>
      <c r="E2723" t="s">
        <v>6267</v>
      </c>
      <c r="F2723" t="s">
        <v>33</v>
      </c>
      <c r="G2723">
        <v>63</v>
      </c>
      <c r="H2723" t="s">
        <v>71</v>
      </c>
      <c r="I2723" t="s">
        <v>35</v>
      </c>
      <c r="J2723" t="s">
        <v>36</v>
      </c>
      <c r="K2723" t="s">
        <v>36</v>
      </c>
      <c r="L2723" t="s">
        <v>37</v>
      </c>
      <c r="M2723" t="s">
        <v>2430</v>
      </c>
      <c r="N2723" t="s">
        <v>88</v>
      </c>
      <c r="O2723" t="s">
        <v>89</v>
      </c>
      <c r="P2723" t="s">
        <v>90</v>
      </c>
      <c r="Q2723" t="s">
        <v>91</v>
      </c>
      <c r="R2723">
        <v>6</v>
      </c>
      <c r="S2723">
        <v>622</v>
      </c>
      <c r="T2723">
        <v>0.1</v>
      </c>
      <c r="U2723">
        <v>447.84</v>
      </c>
      <c r="V2723">
        <v>3358.8</v>
      </c>
      <c r="W2723">
        <v>671.76</v>
      </c>
      <c r="X2723" t="s">
        <v>136</v>
      </c>
      <c r="Y2723" t="s">
        <v>44</v>
      </c>
      <c r="Z2723" t="s">
        <v>45</v>
      </c>
      <c r="AA2723" t="s">
        <v>65</v>
      </c>
      <c r="AB2723" t="s">
        <v>47</v>
      </c>
    </row>
    <row r="2724" spans="1:28" x14ac:dyDescent="0.3">
      <c r="A2724" t="s">
        <v>6596</v>
      </c>
      <c r="B2724" s="1">
        <v>45370</v>
      </c>
      <c r="C2724" s="1">
        <v>45372</v>
      </c>
      <c r="D2724" t="s">
        <v>6597</v>
      </c>
      <c r="E2724" t="s">
        <v>5709</v>
      </c>
      <c r="F2724" t="s">
        <v>33</v>
      </c>
      <c r="G2724">
        <v>59</v>
      </c>
      <c r="H2724" t="s">
        <v>128</v>
      </c>
      <c r="I2724" t="s">
        <v>84</v>
      </c>
      <c r="J2724" t="s">
        <v>85</v>
      </c>
      <c r="K2724" t="s">
        <v>86</v>
      </c>
      <c r="L2724" t="s">
        <v>37</v>
      </c>
      <c r="M2724" t="s">
        <v>119</v>
      </c>
      <c r="N2724" t="s">
        <v>88</v>
      </c>
      <c r="O2724" t="s">
        <v>89</v>
      </c>
      <c r="P2724" t="s">
        <v>90</v>
      </c>
      <c r="Q2724" t="s">
        <v>91</v>
      </c>
      <c r="R2724">
        <v>1</v>
      </c>
      <c r="S2724">
        <v>1530</v>
      </c>
      <c r="T2724">
        <v>0.15</v>
      </c>
      <c r="U2724">
        <v>1101.5999999999999</v>
      </c>
      <c r="V2724">
        <v>1300.5</v>
      </c>
      <c r="W2724">
        <v>198.9</v>
      </c>
      <c r="X2724" t="s">
        <v>136</v>
      </c>
      <c r="Y2724" t="s">
        <v>77</v>
      </c>
      <c r="Z2724" t="s">
        <v>78</v>
      </c>
      <c r="AA2724" t="s">
        <v>65</v>
      </c>
      <c r="AB2724" t="s">
        <v>110</v>
      </c>
    </row>
    <row r="2725" spans="1:28" x14ac:dyDescent="0.3">
      <c r="A2725" t="s">
        <v>6598</v>
      </c>
      <c r="B2725" s="1">
        <v>45613</v>
      </c>
      <c r="C2725" s="1">
        <v>45614</v>
      </c>
      <c r="D2725" t="s">
        <v>2599</v>
      </c>
      <c r="E2725" t="s">
        <v>1180</v>
      </c>
      <c r="F2725" t="s">
        <v>53</v>
      </c>
      <c r="G2725">
        <v>53</v>
      </c>
      <c r="H2725" t="s">
        <v>71</v>
      </c>
      <c r="I2725" t="s">
        <v>35</v>
      </c>
      <c r="J2725" t="s">
        <v>36</v>
      </c>
      <c r="K2725" t="s">
        <v>36</v>
      </c>
      <c r="L2725" t="s">
        <v>37</v>
      </c>
      <c r="M2725" t="s">
        <v>4798</v>
      </c>
      <c r="N2725" t="s">
        <v>39</v>
      </c>
      <c r="O2725" t="s">
        <v>40</v>
      </c>
      <c r="P2725" t="s">
        <v>41</v>
      </c>
      <c r="Q2725" t="s">
        <v>42</v>
      </c>
      <c r="R2725">
        <v>1</v>
      </c>
      <c r="S2725">
        <v>1459</v>
      </c>
      <c r="T2725">
        <v>0.2</v>
      </c>
      <c r="U2725">
        <v>1050.48</v>
      </c>
      <c r="V2725">
        <v>1167.2</v>
      </c>
      <c r="W2725">
        <v>116.72</v>
      </c>
      <c r="X2725" t="s">
        <v>55</v>
      </c>
      <c r="Y2725" t="s">
        <v>77</v>
      </c>
      <c r="Z2725" t="s">
        <v>45</v>
      </c>
      <c r="AA2725" t="s">
        <v>46</v>
      </c>
      <c r="AB2725" t="s">
        <v>47</v>
      </c>
    </row>
    <row r="2726" spans="1:28" x14ac:dyDescent="0.3">
      <c r="A2726" t="s">
        <v>6599</v>
      </c>
      <c r="B2726" s="1">
        <v>45533</v>
      </c>
      <c r="C2726" s="1">
        <v>45535</v>
      </c>
      <c r="D2726" t="s">
        <v>6600</v>
      </c>
      <c r="E2726" t="s">
        <v>599</v>
      </c>
      <c r="F2726" t="s">
        <v>33</v>
      </c>
      <c r="G2726">
        <v>33</v>
      </c>
      <c r="H2726" t="s">
        <v>34</v>
      </c>
      <c r="I2726" t="s">
        <v>116</v>
      </c>
      <c r="J2726" t="s">
        <v>117</v>
      </c>
      <c r="K2726" t="s">
        <v>118</v>
      </c>
      <c r="L2726" t="s">
        <v>37</v>
      </c>
      <c r="M2726" t="s">
        <v>185</v>
      </c>
      <c r="N2726" t="s">
        <v>88</v>
      </c>
      <c r="O2726" t="s">
        <v>89</v>
      </c>
      <c r="P2726" t="s">
        <v>90</v>
      </c>
      <c r="Q2726" t="s">
        <v>91</v>
      </c>
      <c r="R2726">
        <v>2</v>
      </c>
      <c r="S2726">
        <v>1895</v>
      </c>
      <c r="T2726">
        <v>0.2</v>
      </c>
      <c r="U2726">
        <v>1364.4</v>
      </c>
      <c r="V2726">
        <v>3032</v>
      </c>
      <c r="W2726">
        <v>303.2</v>
      </c>
      <c r="X2726" t="s">
        <v>43</v>
      </c>
      <c r="Y2726" t="s">
        <v>44</v>
      </c>
      <c r="Z2726" t="s">
        <v>78</v>
      </c>
      <c r="AA2726" t="s">
        <v>57</v>
      </c>
      <c r="AB2726" t="s">
        <v>110</v>
      </c>
    </row>
    <row r="2727" spans="1:28" x14ac:dyDescent="0.3">
      <c r="A2727" t="s">
        <v>6601</v>
      </c>
      <c r="B2727" s="1">
        <v>45558</v>
      </c>
      <c r="C2727" s="1">
        <v>45560</v>
      </c>
      <c r="D2727" t="s">
        <v>284</v>
      </c>
      <c r="E2727" t="s">
        <v>6602</v>
      </c>
      <c r="F2727" t="s">
        <v>53</v>
      </c>
      <c r="G2727">
        <v>43</v>
      </c>
      <c r="H2727" t="s">
        <v>34</v>
      </c>
      <c r="I2727" t="s">
        <v>116</v>
      </c>
      <c r="J2727" t="s">
        <v>117</v>
      </c>
      <c r="K2727" t="s">
        <v>118</v>
      </c>
      <c r="L2727" t="s">
        <v>37</v>
      </c>
      <c r="M2727" t="s">
        <v>395</v>
      </c>
      <c r="N2727" t="s">
        <v>88</v>
      </c>
      <c r="O2727" t="s">
        <v>89</v>
      </c>
      <c r="P2727" t="s">
        <v>90</v>
      </c>
      <c r="Q2727" t="s">
        <v>91</v>
      </c>
      <c r="R2727">
        <v>9</v>
      </c>
      <c r="S2727">
        <v>805</v>
      </c>
      <c r="T2727">
        <v>0.1</v>
      </c>
      <c r="U2727">
        <v>579.6</v>
      </c>
      <c r="V2727">
        <v>6520.5</v>
      </c>
      <c r="W2727">
        <v>1304.0999999999999</v>
      </c>
      <c r="X2727" t="s">
        <v>43</v>
      </c>
      <c r="Y2727" t="s">
        <v>44</v>
      </c>
      <c r="Z2727" t="s">
        <v>56</v>
      </c>
      <c r="AA2727" t="s">
        <v>46</v>
      </c>
      <c r="AB2727" t="s">
        <v>47</v>
      </c>
    </row>
    <row r="2728" spans="1:28" x14ac:dyDescent="0.3">
      <c r="A2728" t="s">
        <v>6603</v>
      </c>
      <c r="B2728" s="1">
        <v>45325</v>
      </c>
      <c r="C2728" s="1">
        <v>45327</v>
      </c>
      <c r="D2728" t="s">
        <v>6604</v>
      </c>
      <c r="E2728" t="s">
        <v>2291</v>
      </c>
      <c r="F2728" t="s">
        <v>53</v>
      </c>
      <c r="G2728">
        <v>64</v>
      </c>
      <c r="H2728" t="s">
        <v>71</v>
      </c>
      <c r="I2728" t="s">
        <v>35</v>
      </c>
      <c r="J2728" t="s">
        <v>36</v>
      </c>
      <c r="K2728" t="s">
        <v>36</v>
      </c>
      <c r="L2728" t="s">
        <v>37</v>
      </c>
      <c r="M2728" t="s">
        <v>3585</v>
      </c>
      <c r="N2728" t="s">
        <v>73</v>
      </c>
      <c r="O2728" t="s">
        <v>107</v>
      </c>
      <c r="P2728" t="s">
        <v>108</v>
      </c>
      <c r="Q2728" t="s">
        <v>109</v>
      </c>
      <c r="R2728">
        <v>8</v>
      </c>
      <c r="S2728">
        <v>215</v>
      </c>
      <c r="T2728">
        <v>0</v>
      </c>
      <c r="U2728">
        <v>154.80000000000001</v>
      </c>
      <c r="V2728">
        <v>1720</v>
      </c>
      <c r="W2728">
        <v>481.6</v>
      </c>
      <c r="X2728" t="s">
        <v>43</v>
      </c>
      <c r="Y2728" t="s">
        <v>64</v>
      </c>
      <c r="Z2728" t="s">
        <v>56</v>
      </c>
      <c r="AA2728" t="s">
        <v>65</v>
      </c>
      <c r="AB2728" t="s">
        <v>47</v>
      </c>
    </row>
    <row r="2729" spans="1:28" x14ac:dyDescent="0.3">
      <c r="A2729" t="s">
        <v>6605</v>
      </c>
      <c r="B2729" s="1">
        <v>45590</v>
      </c>
      <c r="C2729" s="1">
        <v>45594</v>
      </c>
      <c r="D2729" t="s">
        <v>4260</v>
      </c>
      <c r="E2729" t="s">
        <v>5023</v>
      </c>
      <c r="F2729" t="s">
        <v>53</v>
      </c>
      <c r="G2729">
        <v>20</v>
      </c>
      <c r="H2729" t="s">
        <v>34</v>
      </c>
      <c r="I2729" t="s">
        <v>116</v>
      </c>
      <c r="J2729" t="s">
        <v>117</v>
      </c>
      <c r="K2729" t="s">
        <v>118</v>
      </c>
      <c r="L2729" t="s">
        <v>37</v>
      </c>
      <c r="M2729" t="s">
        <v>1726</v>
      </c>
      <c r="N2729" t="s">
        <v>73</v>
      </c>
      <c r="O2729" t="s">
        <v>107</v>
      </c>
      <c r="P2729" t="s">
        <v>108</v>
      </c>
      <c r="Q2729" t="s">
        <v>109</v>
      </c>
      <c r="R2729">
        <v>1</v>
      </c>
      <c r="S2729">
        <v>1406</v>
      </c>
      <c r="T2729">
        <v>0.1</v>
      </c>
      <c r="U2729">
        <v>1012.32</v>
      </c>
      <c r="V2729">
        <v>1265.4000000000001</v>
      </c>
      <c r="W2729">
        <v>253.08</v>
      </c>
      <c r="X2729" t="s">
        <v>43</v>
      </c>
      <c r="Y2729" t="s">
        <v>44</v>
      </c>
      <c r="Z2729" t="s">
        <v>78</v>
      </c>
      <c r="AA2729" t="s">
        <v>57</v>
      </c>
      <c r="AB2729" t="s">
        <v>110</v>
      </c>
    </row>
    <row r="2730" spans="1:28" x14ac:dyDescent="0.3">
      <c r="A2730" t="s">
        <v>6606</v>
      </c>
      <c r="B2730" s="1">
        <v>45647</v>
      </c>
      <c r="C2730" s="1">
        <v>45651</v>
      </c>
      <c r="D2730" t="s">
        <v>5365</v>
      </c>
      <c r="E2730" t="s">
        <v>4392</v>
      </c>
      <c r="F2730" t="s">
        <v>53</v>
      </c>
      <c r="G2730">
        <v>56</v>
      </c>
      <c r="H2730" t="s">
        <v>71</v>
      </c>
      <c r="I2730" t="s">
        <v>103</v>
      </c>
      <c r="J2730" t="s">
        <v>104</v>
      </c>
      <c r="K2730" t="s">
        <v>105</v>
      </c>
      <c r="L2730" t="s">
        <v>37</v>
      </c>
      <c r="M2730" t="s">
        <v>4771</v>
      </c>
      <c r="N2730" t="s">
        <v>73</v>
      </c>
      <c r="O2730" t="s">
        <v>107</v>
      </c>
      <c r="P2730" t="s">
        <v>108</v>
      </c>
      <c r="Q2730" t="s">
        <v>109</v>
      </c>
      <c r="R2730">
        <v>3</v>
      </c>
      <c r="S2730">
        <v>1637</v>
      </c>
      <c r="T2730">
        <v>0</v>
      </c>
      <c r="U2730">
        <v>1178.6400000000001</v>
      </c>
      <c r="V2730">
        <v>4911</v>
      </c>
      <c r="W2730">
        <v>1375.08</v>
      </c>
      <c r="X2730" t="s">
        <v>136</v>
      </c>
      <c r="Y2730" t="s">
        <v>77</v>
      </c>
      <c r="Z2730" t="s">
        <v>56</v>
      </c>
      <c r="AA2730" t="s">
        <v>65</v>
      </c>
      <c r="AB2730" t="s">
        <v>110</v>
      </c>
    </row>
    <row r="2731" spans="1:28" x14ac:dyDescent="0.3">
      <c r="A2731" t="s">
        <v>6607</v>
      </c>
      <c r="B2731" s="1">
        <v>45412</v>
      </c>
      <c r="C2731" s="1">
        <v>45418</v>
      </c>
      <c r="D2731" t="s">
        <v>4872</v>
      </c>
      <c r="E2731" t="s">
        <v>3820</v>
      </c>
      <c r="F2731" t="s">
        <v>53</v>
      </c>
      <c r="G2731">
        <v>52</v>
      </c>
      <c r="H2731" t="s">
        <v>128</v>
      </c>
      <c r="I2731" t="s">
        <v>116</v>
      </c>
      <c r="J2731" t="s">
        <v>117</v>
      </c>
      <c r="K2731" t="s">
        <v>118</v>
      </c>
      <c r="L2731" t="s">
        <v>37</v>
      </c>
      <c r="M2731" t="s">
        <v>1126</v>
      </c>
      <c r="N2731" t="s">
        <v>73</v>
      </c>
      <c r="O2731" t="s">
        <v>107</v>
      </c>
      <c r="P2731" t="s">
        <v>108</v>
      </c>
      <c r="Q2731" t="s">
        <v>109</v>
      </c>
      <c r="R2731">
        <v>5</v>
      </c>
      <c r="S2731">
        <v>1633</v>
      </c>
      <c r="T2731">
        <v>0.15</v>
      </c>
      <c r="U2731">
        <v>1175.76</v>
      </c>
      <c r="V2731">
        <v>6940.25</v>
      </c>
      <c r="W2731">
        <v>1061.45</v>
      </c>
      <c r="X2731" t="s">
        <v>55</v>
      </c>
      <c r="Y2731" t="s">
        <v>64</v>
      </c>
      <c r="Z2731" t="s">
        <v>78</v>
      </c>
      <c r="AA2731" t="s">
        <v>65</v>
      </c>
      <c r="AB2731" t="s">
        <v>47</v>
      </c>
    </row>
    <row r="2732" spans="1:28" x14ac:dyDescent="0.3">
      <c r="A2732" t="s">
        <v>6608</v>
      </c>
      <c r="B2732" s="1">
        <v>45601</v>
      </c>
      <c r="C2732" s="1">
        <v>45605</v>
      </c>
      <c r="D2732" t="s">
        <v>3197</v>
      </c>
      <c r="E2732" t="s">
        <v>4275</v>
      </c>
      <c r="F2732" t="s">
        <v>53</v>
      </c>
      <c r="G2732">
        <v>32</v>
      </c>
      <c r="H2732" t="s">
        <v>71</v>
      </c>
      <c r="I2732" t="s">
        <v>116</v>
      </c>
      <c r="J2732" t="s">
        <v>117</v>
      </c>
      <c r="K2732" t="s">
        <v>118</v>
      </c>
      <c r="L2732" t="s">
        <v>37</v>
      </c>
      <c r="M2732" t="s">
        <v>2642</v>
      </c>
      <c r="N2732" t="s">
        <v>73</v>
      </c>
      <c r="O2732" t="s">
        <v>107</v>
      </c>
      <c r="P2732" t="s">
        <v>108</v>
      </c>
      <c r="Q2732" t="s">
        <v>109</v>
      </c>
      <c r="R2732">
        <v>2</v>
      </c>
      <c r="S2732">
        <v>373</v>
      </c>
      <c r="T2732">
        <v>0</v>
      </c>
      <c r="U2732">
        <v>268.56</v>
      </c>
      <c r="V2732">
        <v>746</v>
      </c>
      <c r="W2732">
        <v>208.88</v>
      </c>
      <c r="X2732" t="s">
        <v>136</v>
      </c>
      <c r="Y2732" t="s">
        <v>77</v>
      </c>
      <c r="Z2732" t="s">
        <v>56</v>
      </c>
      <c r="AA2732" t="s">
        <v>46</v>
      </c>
      <c r="AB2732" t="s">
        <v>47</v>
      </c>
    </row>
    <row r="2733" spans="1:28" x14ac:dyDescent="0.3">
      <c r="A2733" t="s">
        <v>6609</v>
      </c>
      <c r="B2733" s="1">
        <v>45527</v>
      </c>
      <c r="C2733" s="1">
        <v>45533</v>
      </c>
      <c r="D2733" t="s">
        <v>6610</v>
      </c>
      <c r="E2733" t="s">
        <v>2840</v>
      </c>
      <c r="F2733" t="s">
        <v>33</v>
      </c>
      <c r="G2733">
        <v>57</v>
      </c>
      <c r="H2733" t="s">
        <v>71</v>
      </c>
      <c r="I2733" t="s">
        <v>116</v>
      </c>
      <c r="J2733" t="s">
        <v>117</v>
      </c>
      <c r="K2733" t="s">
        <v>118</v>
      </c>
      <c r="L2733" t="s">
        <v>37</v>
      </c>
      <c r="M2733" t="s">
        <v>949</v>
      </c>
      <c r="N2733" t="s">
        <v>39</v>
      </c>
      <c r="O2733" t="s">
        <v>159</v>
      </c>
      <c r="P2733" t="s">
        <v>160</v>
      </c>
      <c r="Q2733" t="s">
        <v>161</v>
      </c>
      <c r="R2733">
        <v>7</v>
      </c>
      <c r="S2733">
        <v>1505</v>
      </c>
      <c r="T2733">
        <v>0.15</v>
      </c>
      <c r="U2733">
        <v>1083.5999999999999</v>
      </c>
      <c r="V2733">
        <v>8954.75</v>
      </c>
      <c r="W2733">
        <v>1369.55</v>
      </c>
      <c r="X2733" t="s">
        <v>43</v>
      </c>
      <c r="Y2733" t="s">
        <v>64</v>
      </c>
      <c r="Z2733" t="s">
        <v>78</v>
      </c>
      <c r="AA2733" t="s">
        <v>46</v>
      </c>
      <c r="AB2733" t="s">
        <v>110</v>
      </c>
    </row>
    <row r="2734" spans="1:28" x14ac:dyDescent="0.3">
      <c r="A2734" t="s">
        <v>6611</v>
      </c>
      <c r="B2734" s="1">
        <v>45317</v>
      </c>
      <c r="C2734" s="1">
        <v>45318</v>
      </c>
      <c r="D2734" t="s">
        <v>2936</v>
      </c>
      <c r="E2734" t="s">
        <v>1267</v>
      </c>
      <c r="F2734" t="s">
        <v>53</v>
      </c>
      <c r="G2734">
        <v>26</v>
      </c>
      <c r="H2734" t="s">
        <v>71</v>
      </c>
      <c r="I2734" t="s">
        <v>103</v>
      </c>
      <c r="J2734" t="s">
        <v>104</v>
      </c>
      <c r="K2734" t="s">
        <v>105</v>
      </c>
      <c r="L2734" t="s">
        <v>37</v>
      </c>
      <c r="M2734" t="s">
        <v>2856</v>
      </c>
      <c r="N2734" t="s">
        <v>88</v>
      </c>
      <c r="O2734" t="s">
        <v>89</v>
      </c>
      <c r="P2734" t="s">
        <v>90</v>
      </c>
      <c r="Q2734" t="s">
        <v>91</v>
      </c>
      <c r="R2734">
        <v>3</v>
      </c>
      <c r="S2734">
        <v>730</v>
      </c>
      <c r="T2734">
        <v>0.05</v>
      </c>
      <c r="U2734">
        <v>525.6</v>
      </c>
      <c r="V2734">
        <v>2080.5</v>
      </c>
      <c r="W2734">
        <v>503.7</v>
      </c>
      <c r="X2734" t="s">
        <v>136</v>
      </c>
      <c r="Y2734" t="s">
        <v>77</v>
      </c>
      <c r="Z2734" t="s">
        <v>78</v>
      </c>
      <c r="AA2734" t="s">
        <v>65</v>
      </c>
      <c r="AB2734" t="s">
        <v>110</v>
      </c>
    </row>
    <row r="2735" spans="1:28" x14ac:dyDescent="0.3">
      <c r="A2735" t="s">
        <v>6612</v>
      </c>
      <c r="B2735" s="1">
        <v>45500</v>
      </c>
      <c r="C2735" s="1">
        <v>45506</v>
      </c>
      <c r="D2735" t="s">
        <v>5455</v>
      </c>
      <c r="E2735" t="s">
        <v>5864</v>
      </c>
      <c r="F2735" t="s">
        <v>33</v>
      </c>
      <c r="G2735">
        <v>59</v>
      </c>
      <c r="H2735" t="s">
        <v>34</v>
      </c>
      <c r="I2735" t="s">
        <v>103</v>
      </c>
      <c r="J2735" t="s">
        <v>104</v>
      </c>
      <c r="K2735" t="s">
        <v>105</v>
      </c>
      <c r="L2735" t="s">
        <v>37</v>
      </c>
      <c r="M2735" t="s">
        <v>1060</v>
      </c>
      <c r="N2735" t="s">
        <v>73</v>
      </c>
      <c r="O2735" t="s">
        <v>107</v>
      </c>
      <c r="P2735" t="s">
        <v>108</v>
      </c>
      <c r="Q2735" t="s">
        <v>109</v>
      </c>
      <c r="R2735">
        <v>10</v>
      </c>
      <c r="S2735">
        <v>1551</v>
      </c>
      <c r="T2735">
        <v>0.2</v>
      </c>
      <c r="U2735">
        <v>1116.72</v>
      </c>
      <c r="V2735">
        <v>12408</v>
      </c>
      <c r="W2735">
        <v>1240.8</v>
      </c>
      <c r="X2735" t="s">
        <v>43</v>
      </c>
      <c r="Y2735" t="s">
        <v>64</v>
      </c>
      <c r="Z2735" t="s">
        <v>56</v>
      </c>
      <c r="AA2735" t="s">
        <v>65</v>
      </c>
      <c r="AB2735" t="s">
        <v>47</v>
      </c>
    </row>
    <row r="2736" spans="1:28" x14ac:dyDescent="0.3">
      <c r="A2736" t="s">
        <v>6613</v>
      </c>
      <c r="B2736" s="1">
        <v>45415</v>
      </c>
      <c r="C2736" s="1">
        <v>45418</v>
      </c>
      <c r="D2736" t="s">
        <v>183</v>
      </c>
      <c r="E2736" t="s">
        <v>2972</v>
      </c>
      <c r="F2736" t="s">
        <v>33</v>
      </c>
      <c r="G2736">
        <v>63</v>
      </c>
      <c r="H2736" t="s">
        <v>34</v>
      </c>
      <c r="I2736" t="s">
        <v>116</v>
      </c>
      <c r="J2736" t="s">
        <v>117</v>
      </c>
      <c r="K2736" t="s">
        <v>118</v>
      </c>
      <c r="L2736" t="s">
        <v>37</v>
      </c>
      <c r="M2736" t="s">
        <v>2860</v>
      </c>
      <c r="N2736" t="s">
        <v>39</v>
      </c>
      <c r="O2736" t="s">
        <v>159</v>
      </c>
      <c r="P2736" t="s">
        <v>160</v>
      </c>
      <c r="Q2736" t="s">
        <v>161</v>
      </c>
      <c r="R2736">
        <v>8</v>
      </c>
      <c r="S2736">
        <v>1196</v>
      </c>
      <c r="T2736">
        <v>0.2</v>
      </c>
      <c r="U2736">
        <v>861.12</v>
      </c>
      <c r="V2736">
        <v>7654.4</v>
      </c>
      <c r="W2736">
        <v>765.44</v>
      </c>
      <c r="X2736" t="s">
        <v>55</v>
      </c>
      <c r="Y2736" t="s">
        <v>44</v>
      </c>
      <c r="Z2736" t="s">
        <v>45</v>
      </c>
      <c r="AA2736" t="s">
        <v>57</v>
      </c>
      <c r="AB2736" t="s">
        <v>110</v>
      </c>
    </row>
    <row r="2737" spans="1:28" x14ac:dyDescent="0.3">
      <c r="A2737" t="s">
        <v>6614</v>
      </c>
      <c r="B2737" s="1">
        <v>45446</v>
      </c>
      <c r="C2737" s="1">
        <v>45450</v>
      </c>
      <c r="D2737" t="s">
        <v>3050</v>
      </c>
      <c r="E2737" t="s">
        <v>205</v>
      </c>
      <c r="F2737" t="s">
        <v>53</v>
      </c>
      <c r="G2737">
        <v>22</v>
      </c>
      <c r="H2737" t="s">
        <v>128</v>
      </c>
      <c r="I2737" t="s">
        <v>103</v>
      </c>
      <c r="J2737" t="s">
        <v>104</v>
      </c>
      <c r="K2737" t="s">
        <v>105</v>
      </c>
      <c r="L2737" t="s">
        <v>37</v>
      </c>
      <c r="M2737" t="s">
        <v>5355</v>
      </c>
      <c r="N2737" t="s">
        <v>39</v>
      </c>
      <c r="O2737" t="s">
        <v>159</v>
      </c>
      <c r="P2737" t="s">
        <v>160</v>
      </c>
      <c r="Q2737" t="s">
        <v>161</v>
      </c>
      <c r="R2737">
        <v>1</v>
      </c>
      <c r="S2737">
        <v>130</v>
      </c>
      <c r="T2737">
        <v>0.2</v>
      </c>
      <c r="U2737">
        <v>93.6</v>
      </c>
      <c r="V2737">
        <v>104</v>
      </c>
      <c r="W2737">
        <v>10.4</v>
      </c>
      <c r="X2737" t="s">
        <v>43</v>
      </c>
      <c r="Y2737" t="s">
        <v>77</v>
      </c>
      <c r="Z2737" t="s">
        <v>56</v>
      </c>
      <c r="AA2737" t="s">
        <v>65</v>
      </c>
      <c r="AB2737" t="s">
        <v>47</v>
      </c>
    </row>
    <row r="2738" spans="1:28" x14ac:dyDescent="0.3">
      <c r="A2738" t="s">
        <v>6615</v>
      </c>
      <c r="B2738" s="1">
        <v>45551</v>
      </c>
      <c r="C2738" s="1">
        <v>45553</v>
      </c>
      <c r="D2738" t="s">
        <v>749</v>
      </c>
      <c r="E2738" t="s">
        <v>6616</v>
      </c>
      <c r="F2738" t="s">
        <v>53</v>
      </c>
      <c r="G2738">
        <v>38</v>
      </c>
      <c r="H2738" t="s">
        <v>128</v>
      </c>
      <c r="I2738" t="s">
        <v>35</v>
      </c>
      <c r="J2738" t="s">
        <v>36</v>
      </c>
      <c r="K2738" t="s">
        <v>36</v>
      </c>
      <c r="L2738" t="s">
        <v>37</v>
      </c>
      <c r="M2738" t="s">
        <v>4434</v>
      </c>
      <c r="N2738" t="s">
        <v>88</v>
      </c>
      <c r="O2738" t="s">
        <v>120</v>
      </c>
      <c r="P2738" t="s">
        <v>121</v>
      </c>
      <c r="Q2738" t="s">
        <v>122</v>
      </c>
      <c r="R2738">
        <v>8</v>
      </c>
      <c r="S2738">
        <v>1342</v>
      </c>
      <c r="T2738">
        <v>0</v>
      </c>
      <c r="U2738">
        <v>966.24</v>
      </c>
      <c r="V2738">
        <v>10736</v>
      </c>
      <c r="W2738">
        <v>3006.08</v>
      </c>
      <c r="X2738" t="s">
        <v>43</v>
      </c>
      <c r="Y2738" t="s">
        <v>77</v>
      </c>
      <c r="Z2738" t="s">
        <v>45</v>
      </c>
      <c r="AA2738" t="s">
        <v>65</v>
      </c>
      <c r="AB2738" t="s">
        <v>110</v>
      </c>
    </row>
    <row r="2739" spans="1:28" x14ac:dyDescent="0.3">
      <c r="A2739" t="s">
        <v>6617</v>
      </c>
      <c r="B2739" s="1">
        <v>45549</v>
      </c>
      <c r="C2739" s="1">
        <v>45552</v>
      </c>
      <c r="D2739" t="s">
        <v>5655</v>
      </c>
      <c r="E2739" t="s">
        <v>4213</v>
      </c>
      <c r="F2739" t="s">
        <v>53</v>
      </c>
      <c r="G2739">
        <v>64</v>
      </c>
      <c r="H2739" t="s">
        <v>128</v>
      </c>
      <c r="I2739" t="s">
        <v>103</v>
      </c>
      <c r="J2739" t="s">
        <v>104</v>
      </c>
      <c r="K2739" t="s">
        <v>105</v>
      </c>
      <c r="L2739" t="s">
        <v>37</v>
      </c>
      <c r="M2739" t="s">
        <v>6618</v>
      </c>
      <c r="N2739" t="s">
        <v>73</v>
      </c>
      <c r="O2739" t="s">
        <v>74</v>
      </c>
      <c r="P2739" t="s">
        <v>75</v>
      </c>
      <c r="Q2739" t="s">
        <v>76</v>
      </c>
      <c r="R2739">
        <v>6</v>
      </c>
      <c r="S2739">
        <v>238</v>
      </c>
      <c r="T2739">
        <v>0.05</v>
      </c>
      <c r="U2739">
        <v>171.36</v>
      </c>
      <c r="V2739">
        <v>1356.6</v>
      </c>
      <c r="W2739">
        <v>328.44</v>
      </c>
      <c r="X2739" t="s">
        <v>136</v>
      </c>
      <c r="Y2739" t="s">
        <v>64</v>
      </c>
      <c r="Z2739" t="s">
        <v>56</v>
      </c>
      <c r="AA2739" t="s">
        <v>65</v>
      </c>
      <c r="AB2739" t="s">
        <v>110</v>
      </c>
    </row>
    <row r="2740" spans="1:28" x14ac:dyDescent="0.3">
      <c r="A2740" t="s">
        <v>6619</v>
      </c>
      <c r="B2740" s="1">
        <v>45484</v>
      </c>
      <c r="C2740" s="1">
        <v>45489</v>
      </c>
      <c r="D2740" t="s">
        <v>5122</v>
      </c>
      <c r="E2740" t="s">
        <v>1949</v>
      </c>
      <c r="F2740" t="s">
        <v>33</v>
      </c>
      <c r="G2740">
        <v>56</v>
      </c>
      <c r="H2740" t="s">
        <v>128</v>
      </c>
      <c r="I2740" t="s">
        <v>103</v>
      </c>
      <c r="J2740" t="s">
        <v>104</v>
      </c>
      <c r="K2740" t="s">
        <v>105</v>
      </c>
      <c r="L2740" t="s">
        <v>37</v>
      </c>
      <c r="M2740" t="s">
        <v>2561</v>
      </c>
      <c r="N2740" t="s">
        <v>39</v>
      </c>
      <c r="O2740" t="s">
        <v>159</v>
      </c>
      <c r="P2740" t="s">
        <v>160</v>
      </c>
      <c r="Q2740" t="s">
        <v>161</v>
      </c>
      <c r="R2740">
        <v>5</v>
      </c>
      <c r="S2740">
        <v>1089</v>
      </c>
      <c r="T2740">
        <v>0</v>
      </c>
      <c r="U2740">
        <v>784.08</v>
      </c>
      <c r="V2740">
        <v>5445</v>
      </c>
      <c r="W2740">
        <v>1524.6</v>
      </c>
      <c r="X2740" t="s">
        <v>136</v>
      </c>
      <c r="Y2740" t="s">
        <v>77</v>
      </c>
      <c r="Z2740" t="s">
        <v>45</v>
      </c>
      <c r="AA2740" t="s">
        <v>46</v>
      </c>
      <c r="AB2740" t="s">
        <v>110</v>
      </c>
    </row>
    <row r="2741" spans="1:28" x14ac:dyDescent="0.3">
      <c r="A2741" t="s">
        <v>6620</v>
      </c>
      <c r="B2741" s="1">
        <v>45569</v>
      </c>
      <c r="C2741" s="1">
        <v>45571</v>
      </c>
      <c r="D2741" t="s">
        <v>1210</v>
      </c>
      <c r="E2741" t="s">
        <v>6621</v>
      </c>
      <c r="F2741" t="s">
        <v>33</v>
      </c>
      <c r="G2741">
        <v>32</v>
      </c>
      <c r="H2741" t="s">
        <v>34</v>
      </c>
      <c r="I2741" t="s">
        <v>116</v>
      </c>
      <c r="J2741" t="s">
        <v>117</v>
      </c>
      <c r="K2741" t="s">
        <v>118</v>
      </c>
      <c r="L2741" t="s">
        <v>37</v>
      </c>
      <c r="M2741" t="s">
        <v>6000</v>
      </c>
      <c r="N2741" t="s">
        <v>88</v>
      </c>
      <c r="O2741" t="s">
        <v>89</v>
      </c>
      <c r="P2741" t="s">
        <v>90</v>
      </c>
      <c r="Q2741" t="s">
        <v>91</v>
      </c>
      <c r="R2741">
        <v>9</v>
      </c>
      <c r="S2741">
        <v>203</v>
      </c>
      <c r="T2741">
        <v>0.15</v>
      </c>
      <c r="U2741">
        <v>146.16</v>
      </c>
      <c r="V2741">
        <v>1552.95</v>
      </c>
      <c r="W2741">
        <v>237.51</v>
      </c>
      <c r="X2741" t="s">
        <v>55</v>
      </c>
      <c r="Y2741" t="s">
        <v>44</v>
      </c>
      <c r="Z2741" t="s">
        <v>78</v>
      </c>
      <c r="AA2741" t="s">
        <v>57</v>
      </c>
      <c r="AB2741" t="s">
        <v>110</v>
      </c>
    </row>
    <row r="2742" spans="1:28" x14ac:dyDescent="0.3">
      <c r="A2742" t="s">
        <v>6622</v>
      </c>
      <c r="B2742" s="1">
        <v>45370</v>
      </c>
      <c r="C2742" s="1">
        <v>45374</v>
      </c>
      <c r="D2742" t="s">
        <v>3995</v>
      </c>
      <c r="E2742" t="s">
        <v>3567</v>
      </c>
      <c r="F2742" t="s">
        <v>53</v>
      </c>
      <c r="G2742">
        <v>32</v>
      </c>
      <c r="H2742" t="s">
        <v>34</v>
      </c>
      <c r="I2742" t="s">
        <v>84</v>
      </c>
      <c r="J2742" t="s">
        <v>85</v>
      </c>
      <c r="K2742" t="s">
        <v>86</v>
      </c>
      <c r="L2742" t="s">
        <v>37</v>
      </c>
      <c r="M2742" t="s">
        <v>540</v>
      </c>
      <c r="N2742" t="s">
        <v>39</v>
      </c>
      <c r="O2742" t="s">
        <v>159</v>
      </c>
      <c r="P2742" t="s">
        <v>160</v>
      </c>
      <c r="Q2742" t="s">
        <v>161</v>
      </c>
      <c r="R2742">
        <v>9</v>
      </c>
      <c r="S2742">
        <v>1191</v>
      </c>
      <c r="T2742">
        <v>0.2</v>
      </c>
      <c r="U2742">
        <v>857.52</v>
      </c>
      <c r="V2742">
        <v>8575.2000000000007</v>
      </c>
      <c r="W2742">
        <v>857.52</v>
      </c>
      <c r="X2742" t="s">
        <v>43</v>
      </c>
      <c r="Y2742" t="s">
        <v>77</v>
      </c>
      <c r="Z2742" t="s">
        <v>45</v>
      </c>
      <c r="AA2742" t="s">
        <v>57</v>
      </c>
      <c r="AB2742" t="s">
        <v>47</v>
      </c>
    </row>
    <row r="2743" spans="1:28" x14ac:dyDescent="0.3">
      <c r="A2743" t="s">
        <v>6623</v>
      </c>
      <c r="B2743" s="1">
        <v>45590</v>
      </c>
      <c r="C2743" s="1">
        <v>45593</v>
      </c>
      <c r="D2743" t="s">
        <v>880</v>
      </c>
      <c r="E2743" t="s">
        <v>6624</v>
      </c>
      <c r="F2743" t="s">
        <v>33</v>
      </c>
      <c r="G2743">
        <v>24</v>
      </c>
      <c r="H2743" t="s">
        <v>34</v>
      </c>
      <c r="I2743" t="s">
        <v>84</v>
      </c>
      <c r="J2743" t="s">
        <v>85</v>
      </c>
      <c r="K2743" t="s">
        <v>86</v>
      </c>
      <c r="L2743" t="s">
        <v>37</v>
      </c>
      <c r="M2743" t="s">
        <v>3914</v>
      </c>
      <c r="N2743" t="s">
        <v>39</v>
      </c>
      <c r="O2743" t="s">
        <v>159</v>
      </c>
      <c r="P2743" t="s">
        <v>160</v>
      </c>
      <c r="Q2743" t="s">
        <v>161</v>
      </c>
      <c r="R2743">
        <v>2</v>
      </c>
      <c r="S2743">
        <v>1203</v>
      </c>
      <c r="T2743">
        <v>0.2</v>
      </c>
      <c r="U2743">
        <v>866.16</v>
      </c>
      <c r="V2743">
        <v>1924.8</v>
      </c>
      <c r="W2743">
        <v>192.48</v>
      </c>
      <c r="X2743" t="s">
        <v>55</v>
      </c>
      <c r="Y2743" t="s">
        <v>77</v>
      </c>
      <c r="Z2743" t="s">
        <v>78</v>
      </c>
      <c r="AA2743" t="s">
        <v>46</v>
      </c>
      <c r="AB2743" t="s">
        <v>110</v>
      </c>
    </row>
    <row r="2744" spans="1:28" x14ac:dyDescent="0.3">
      <c r="A2744" t="s">
        <v>6625</v>
      </c>
      <c r="B2744" s="1">
        <v>45652</v>
      </c>
      <c r="C2744" s="1">
        <v>45653</v>
      </c>
      <c r="D2744" t="s">
        <v>6626</v>
      </c>
      <c r="E2744" t="s">
        <v>3431</v>
      </c>
      <c r="F2744" t="s">
        <v>53</v>
      </c>
      <c r="G2744">
        <v>40</v>
      </c>
      <c r="H2744" t="s">
        <v>71</v>
      </c>
      <c r="I2744" t="s">
        <v>116</v>
      </c>
      <c r="J2744" t="s">
        <v>117</v>
      </c>
      <c r="K2744" t="s">
        <v>118</v>
      </c>
      <c r="L2744" t="s">
        <v>37</v>
      </c>
      <c r="M2744" t="s">
        <v>1922</v>
      </c>
      <c r="N2744" t="s">
        <v>88</v>
      </c>
      <c r="O2744" t="s">
        <v>89</v>
      </c>
      <c r="P2744" t="s">
        <v>90</v>
      </c>
      <c r="Q2744" t="s">
        <v>91</v>
      </c>
      <c r="R2744">
        <v>10</v>
      </c>
      <c r="S2744">
        <v>611</v>
      </c>
      <c r="T2744">
        <v>0</v>
      </c>
      <c r="U2744">
        <v>439.92</v>
      </c>
      <c r="V2744">
        <v>6110</v>
      </c>
      <c r="W2744">
        <v>1710.8</v>
      </c>
      <c r="X2744" t="s">
        <v>55</v>
      </c>
      <c r="Y2744" t="s">
        <v>77</v>
      </c>
      <c r="Z2744" t="s">
        <v>45</v>
      </c>
      <c r="AA2744" t="s">
        <v>46</v>
      </c>
      <c r="AB2744" t="s">
        <v>47</v>
      </c>
    </row>
    <row r="2745" spans="1:28" x14ac:dyDescent="0.3">
      <c r="A2745" t="s">
        <v>6627</v>
      </c>
      <c r="B2745" s="1">
        <v>45499</v>
      </c>
      <c r="C2745" s="1">
        <v>45503</v>
      </c>
      <c r="D2745" t="s">
        <v>5004</v>
      </c>
      <c r="E2745" t="s">
        <v>5630</v>
      </c>
      <c r="F2745" t="s">
        <v>53</v>
      </c>
      <c r="G2745">
        <v>21</v>
      </c>
      <c r="H2745" t="s">
        <v>34</v>
      </c>
      <c r="I2745" t="s">
        <v>116</v>
      </c>
      <c r="J2745" t="s">
        <v>117</v>
      </c>
      <c r="K2745" t="s">
        <v>118</v>
      </c>
      <c r="L2745" t="s">
        <v>37</v>
      </c>
      <c r="M2745" t="s">
        <v>1475</v>
      </c>
      <c r="N2745" t="s">
        <v>39</v>
      </c>
      <c r="O2745" t="s">
        <v>159</v>
      </c>
      <c r="P2745" t="s">
        <v>160</v>
      </c>
      <c r="Q2745" t="s">
        <v>161</v>
      </c>
      <c r="R2745">
        <v>6</v>
      </c>
      <c r="S2745">
        <v>610</v>
      </c>
      <c r="T2745">
        <v>0.1</v>
      </c>
      <c r="U2745">
        <v>439.2</v>
      </c>
      <c r="V2745">
        <v>3294</v>
      </c>
      <c r="W2745">
        <v>658.8</v>
      </c>
      <c r="X2745" t="s">
        <v>43</v>
      </c>
      <c r="Y2745" t="s">
        <v>64</v>
      </c>
      <c r="Z2745" t="s">
        <v>56</v>
      </c>
      <c r="AA2745" t="s">
        <v>65</v>
      </c>
      <c r="AB2745" t="s">
        <v>110</v>
      </c>
    </row>
    <row r="2746" spans="1:28" x14ac:dyDescent="0.3">
      <c r="A2746" t="s">
        <v>6628</v>
      </c>
      <c r="B2746" s="1">
        <v>45624</v>
      </c>
      <c r="C2746" s="1">
        <v>45626</v>
      </c>
      <c r="D2746" t="s">
        <v>3062</v>
      </c>
      <c r="E2746" t="s">
        <v>3338</v>
      </c>
      <c r="F2746" t="s">
        <v>33</v>
      </c>
      <c r="G2746">
        <v>39</v>
      </c>
      <c r="H2746" t="s">
        <v>128</v>
      </c>
      <c r="I2746" t="s">
        <v>84</v>
      </c>
      <c r="J2746" t="s">
        <v>85</v>
      </c>
      <c r="K2746" t="s">
        <v>86</v>
      </c>
      <c r="L2746" t="s">
        <v>37</v>
      </c>
      <c r="M2746" t="s">
        <v>3320</v>
      </c>
      <c r="N2746" t="s">
        <v>73</v>
      </c>
      <c r="O2746" t="s">
        <v>74</v>
      </c>
      <c r="P2746" t="s">
        <v>75</v>
      </c>
      <c r="Q2746" t="s">
        <v>76</v>
      </c>
      <c r="R2746">
        <v>1</v>
      </c>
      <c r="S2746">
        <v>1426</v>
      </c>
      <c r="T2746">
        <v>0.05</v>
      </c>
      <c r="U2746">
        <v>1026.72</v>
      </c>
      <c r="V2746">
        <v>1354.7</v>
      </c>
      <c r="W2746">
        <v>327.98</v>
      </c>
      <c r="X2746" t="s">
        <v>136</v>
      </c>
      <c r="Y2746" t="s">
        <v>64</v>
      </c>
      <c r="Z2746" t="s">
        <v>56</v>
      </c>
      <c r="AA2746" t="s">
        <v>46</v>
      </c>
      <c r="AB2746" t="s">
        <v>47</v>
      </c>
    </row>
    <row r="2747" spans="1:28" x14ac:dyDescent="0.3">
      <c r="A2747" t="s">
        <v>6629</v>
      </c>
      <c r="B2747" s="1">
        <v>45420</v>
      </c>
      <c r="C2747" s="1">
        <v>45425</v>
      </c>
      <c r="D2747" t="s">
        <v>2405</v>
      </c>
      <c r="E2747" t="s">
        <v>2257</v>
      </c>
      <c r="F2747" t="s">
        <v>33</v>
      </c>
      <c r="G2747">
        <v>23</v>
      </c>
      <c r="H2747" t="s">
        <v>128</v>
      </c>
      <c r="I2747" t="s">
        <v>116</v>
      </c>
      <c r="J2747" t="s">
        <v>117</v>
      </c>
      <c r="K2747" t="s">
        <v>118</v>
      </c>
      <c r="L2747" t="s">
        <v>37</v>
      </c>
      <c r="M2747" t="s">
        <v>1374</v>
      </c>
      <c r="N2747" t="s">
        <v>73</v>
      </c>
      <c r="O2747" t="s">
        <v>107</v>
      </c>
      <c r="P2747" t="s">
        <v>108</v>
      </c>
      <c r="Q2747" t="s">
        <v>109</v>
      </c>
      <c r="R2747">
        <v>8</v>
      </c>
      <c r="S2747">
        <v>1630</v>
      </c>
      <c r="T2747">
        <v>0.05</v>
      </c>
      <c r="U2747">
        <v>1173.5999999999999</v>
      </c>
      <c r="V2747">
        <v>12388</v>
      </c>
      <c r="W2747">
        <v>2999.2</v>
      </c>
      <c r="X2747" t="s">
        <v>43</v>
      </c>
      <c r="Y2747" t="s">
        <v>44</v>
      </c>
      <c r="Z2747" t="s">
        <v>78</v>
      </c>
      <c r="AA2747" t="s">
        <v>57</v>
      </c>
      <c r="AB2747" t="s">
        <v>110</v>
      </c>
    </row>
    <row r="2748" spans="1:28" x14ac:dyDescent="0.3">
      <c r="A2748" t="s">
        <v>6630</v>
      </c>
      <c r="B2748" s="1">
        <v>45501</v>
      </c>
      <c r="C2748" s="1">
        <v>45505</v>
      </c>
      <c r="D2748" t="s">
        <v>6631</v>
      </c>
      <c r="E2748" t="s">
        <v>2735</v>
      </c>
      <c r="F2748" t="s">
        <v>33</v>
      </c>
      <c r="G2748">
        <v>29</v>
      </c>
      <c r="H2748" t="s">
        <v>128</v>
      </c>
      <c r="I2748" t="s">
        <v>84</v>
      </c>
      <c r="J2748" t="s">
        <v>85</v>
      </c>
      <c r="K2748" t="s">
        <v>86</v>
      </c>
      <c r="L2748" t="s">
        <v>37</v>
      </c>
      <c r="M2748" t="s">
        <v>5339</v>
      </c>
      <c r="N2748" t="s">
        <v>88</v>
      </c>
      <c r="O2748" t="s">
        <v>89</v>
      </c>
      <c r="P2748" t="s">
        <v>90</v>
      </c>
      <c r="Q2748" t="s">
        <v>91</v>
      </c>
      <c r="R2748">
        <v>7</v>
      </c>
      <c r="S2748">
        <v>1743</v>
      </c>
      <c r="T2748">
        <v>0.15</v>
      </c>
      <c r="U2748">
        <v>1254.96</v>
      </c>
      <c r="V2748">
        <v>10370.85</v>
      </c>
      <c r="W2748">
        <v>1586.13</v>
      </c>
      <c r="X2748" t="s">
        <v>136</v>
      </c>
      <c r="Y2748" t="s">
        <v>64</v>
      </c>
      <c r="Z2748" t="s">
        <v>56</v>
      </c>
      <c r="AA2748" t="s">
        <v>46</v>
      </c>
      <c r="AB2748" t="s">
        <v>47</v>
      </c>
    </row>
    <row r="2749" spans="1:28" x14ac:dyDescent="0.3">
      <c r="A2749" t="s">
        <v>6632</v>
      </c>
      <c r="B2749" s="1">
        <v>45326</v>
      </c>
      <c r="C2749" s="1">
        <v>45328</v>
      </c>
      <c r="D2749" t="s">
        <v>4832</v>
      </c>
      <c r="E2749" t="s">
        <v>6014</v>
      </c>
      <c r="F2749" t="s">
        <v>53</v>
      </c>
      <c r="G2749">
        <v>58</v>
      </c>
      <c r="H2749" t="s">
        <v>71</v>
      </c>
      <c r="I2749" t="s">
        <v>35</v>
      </c>
      <c r="J2749" t="s">
        <v>36</v>
      </c>
      <c r="K2749" t="s">
        <v>36</v>
      </c>
      <c r="L2749" t="s">
        <v>37</v>
      </c>
      <c r="M2749" t="s">
        <v>1155</v>
      </c>
      <c r="N2749" t="s">
        <v>88</v>
      </c>
      <c r="O2749" t="s">
        <v>89</v>
      </c>
      <c r="P2749" t="s">
        <v>90</v>
      </c>
      <c r="Q2749" t="s">
        <v>91</v>
      </c>
      <c r="R2749">
        <v>3</v>
      </c>
      <c r="S2749">
        <v>1617</v>
      </c>
      <c r="T2749">
        <v>0.2</v>
      </c>
      <c r="U2749">
        <v>1164.24</v>
      </c>
      <c r="V2749">
        <v>3880.8</v>
      </c>
      <c r="W2749">
        <v>388.08</v>
      </c>
      <c r="X2749" t="s">
        <v>55</v>
      </c>
      <c r="Y2749" t="s">
        <v>77</v>
      </c>
      <c r="Z2749" t="s">
        <v>78</v>
      </c>
      <c r="AA2749" t="s">
        <v>65</v>
      </c>
      <c r="AB2749" t="s">
        <v>110</v>
      </c>
    </row>
    <row r="2750" spans="1:28" x14ac:dyDescent="0.3">
      <c r="A2750" t="s">
        <v>6633</v>
      </c>
      <c r="B2750" s="1">
        <v>45371</v>
      </c>
      <c r="C2750" s="1">
        <v>45375</v>
      </c>
      <c r="D2750" t="s">
        <v>2088</v>
      </c>
      <c r="E2750" t="s">
        <v>804</v>
      </c>
      <c r="F2750" t="s">
        <v>33</v>
      </c>
      <c r="G2750">
        <v>41</v>
      </c>
      <c r="H2750" t="s">
        <v>128</v>
      </c>
      <c r="I2750" t="s">
        <v>35</v>
      </c>
      <c r="J2750" t="s">
        <v>36</v>
      </c>
      <c r="K2750" t="s">
        <v>36</v>
      </c>
      <c r="L2750" t="s">
        <v>37</v>
      </c>
      <c r="M2750" t="s">
        <v>119</v>
      </c>
      <c r="N2750" t="s">
        <v>88</v>
      </c>
      <c r="O2750" t="s">
        <v>120</v>
      </c>
      <c r="P2750" t="s">
        <v>121</v>
      </c>
      <c r="Q2750" t="s">
        <v>122</v>
      </c>
      <c r="R2750">
        <v>6</v>
      </c>
      <c r="S2750">
        <v>812</v>
      </c>
      <c r="T2750">
        <v>0.15</v>
      </c>
      <c r="U2750">
        <v>584.64</v>
      </c>
      <c r="V2750">
        <v>4141.2</v>
      </c>
      <c r="W2750">
        <v>633.36</v>
      </c>
      <c r="X2750" t="s">
        <v>43</v>
      </c>
      <c r="Y2750" t="s">
        <v>64</v>
      </c>
      <c r="Z2750" t="s">
        <v>78</v>
      </c>
      <c r="AA2750" t="s">
        <v>57</v>
      </c>
      <c r="AB2750" t="s">
        <v>47</v>
      </c>
    </row>
    <row r="2751" spans="1:28" x14ac:dyDescent="0.3">
      <c r="A2751" t="s">
        <v>6634</v>
      </c>
      <c r="B2751" s="1">
        <v>45572</v>
      </c>
      <c r="C2751" s="1">
        <v>45577</v>
      </c>
      <c r="D2751" t="s">
        <v>1466</v>
      </c>
      <c r="E2751" t="s">
        <v>6635</v>
      </c>
      <c r="F2751" t="s">
        <v>53</v>
      </c>
      <c r="G2751">
        <v>39</v>
      </c>
      <c r="H2751" t="s">
        <v>128</v>
      </c>
      <c r="I2751" t="s">
        <v>103</v>
      </c>
      <c r="J2751" t="s">
        <v>104</v>
      </c>
      <c r="K2751" t="s">
        <v>105</v>
      </c>
      <c r="L2751" t="s">
        <v>37</v>
      </c>
      <c r="M2751" t="s">
        <v>1345</v>
      </c>
      <c r="N2751" t="s">
        <v>88</v>
      </c>
      <c r="O2751" t="s">
        <v>120</v>
      </c>
      <c r="P2751" t="s">
        <v>121</v>
      </c>
      <c r="Q2751" t="s">
        <v>122</v>
      </c>
      <c r="R2751">
        <v>8</v>
      </c>
      <c r="S2751">
        <v>1824</v>
      </c>
      <c r="T2751">
        <v>0.15</v>
      </c>
      <c r="U2751">
        <v>1313.28</v>
      </c>
      <c r="V2751">
        <v>12403.2</v>
      </c>
      <c r="W2751">
        <v>1896.96</v>
      </c>
      <c r="X2751" t="s">
        <v>136</v>
      </c>
      <c r="Y2751" t="s">
        <v>64</v>
      </c>
      <c r="Z2751" t="s">
        <v>45</v>
      </c>
      <c r="AA2751" t="s">
        <v>46</v>
      </c>
      <c r="AB2751" t="s">
        <v>47</v>
      </c>
    </row>
    <row r="2752" spans="1:28" x14ac:dyDescent="0.3">
      <c r="A2752" t="s">
        <v>6636</v>
      </c>
      <c r="B2752" s="1">
        <v>45619</v>
      </c>
      <c r="C2752" s="1">
        <v>45623</v>
      </c>
      <c r="D2752" t="s">
        <v>1362</v>
      </c>
      <c r="E2752" t="s">
        <v>1813</v>
      </c>
      <c r="F2752" t="s">
        <v>53</v>
      </c>
      <c r="G2752">
        <v>55</v>
      </c>
      <c r="H2752" t="s">
        <v>128</v>
      </c>
      <c r="I2752" t="s">
        <v>116</v>
      </c>
      <c r="J2752" t="s">
        <v>117</v>
      </c>
      <c r="K2752" t="s">
        <v>118</v>
      </c>
      <c r="L2752" t="s">
        <v>37</v>
      </c>
      <c r="M2752" t="s">
        <v>495</v>
      </c>
      <c r="N2752" t="s">
        <v>88</v>
      </c>
      <c r="O2752" t="s">
        <v>89</v>
      </c>
      <c r="P2752" t="s">
        <v>90</v>
      </c>
      <c r="Q2752" t="s">
        <v>91</v>
      </c>
      <c r="R2752">
        <v>2</v>
      </c>
      <c r="S2752">
        <v>555</v>
      </c>
      <c r="T2752">
        <v>0</v>
      </c>
      <c r="U2752">
        <v>399.6</v>
      </c>
      <c r="V2752">
        <v>1110</v>
      </c>
      <c r="W2752">
        <v>310.8</v>
      </c>
      <c r="X2752" t="s">
        <v>43</v>
      </c>
      <c r="Y2752" t="s">
        <v>64</v>
      </c>
      <c r="Z2752" t="s">
        <v>78</v>
      </c>
      <c r="AA2752" t="s">
        <v>57</v>
      </c>
      <c r="AB2752" t="s">
        <v>47</v>
      </c>
    </row>
    <row r="2753" spans="1:28" x14ac:dyDescent="0.3">
      <c r="A2753" t="s">
        <v>6637</v>
      </c>
      <c r="B2753" s="1">
        <v>45354</v>
      </c>
      <c r="C2753" s="1">
        <v>45356</v>
      </c>
      <c r="D2753" t="s">
        <v>6638</v>
      </c>
      <c r="E2753" t="s">
        <v>1462</v>
      </c>
      <c r="F2753" t="s">
        <v>33</v>
      </c>
      <c r="G2753">
        <v>51</v>
      </c>
      <c r="H2753" t="s">
        <v>128</v>
      </c>
      <c r="I2753" t="s">
        <v>103</v>
      </c>
      <c r="J2753" t="s">
        <v>104</v>
      </c>
      <c r="K2753" t="s">
        <v>105</v>
      </c>
      <c r="L2753" t="s">
        <v>37</v>
      </c>
      <c r="M2753" t="s">
        <v>296</v>
      </c>
      <c r="N2753" t="s">
        <v>73</v>
      </c>
      <c r="O2753" t="s">
        <v>74</v>
      </c>
      <c r="P2753" t="s">
        <v>75</v>
      </c>
      <c r="Q2753" t="s">
        <v>76</v>
      </c>
      <c r="R2753">
        <v>3</v>
      </c>
      <c r="S2753">
        <v>602</v>
      </c>
      <c r="T2753">
        <v>0</v>
      </c>
      <c r="U2753">
        <v>433.44</v>
      </c>
      <c r="V2753">
        <v>1806</v>
      </c>
      <c r="W2753">
        <v>505.68</v>
      </c>
      <c r="X2753" t="s">
        <v>136</v>
      </c>
      <c r="Y2753" t="s">
        <v>64</v>
      </c>
      <c r="Z2753" t="s">
        <v>78</v>
      </c>
      <c r="AA2753" t="s">
        <v>46</v>
      </c>
      <c r="AB2753" t="s">
        <v>110</v>
      </c>
    </row>
    <row r="2754" spans="1:28" x14ac:dyDescent="0.3">
      <c r="A2754" t="s">
        <v>6639</v>
      </c>
      <c r="B2754" s="1">
        <v>45558</v>
      </c>
      <c r="C2754" s="1">
        <v>45564</v>
      </c>
      <c r="D2754" t="s">
        <v>1395</v>
      </c>
      <c r="E2754" t="s">
        <v>915</v>
      </c>
      <c r="F2754" t="s">
        <v>53</v>
      </c>
      <c r="G2754">
        <v>47</v>
      </c>
      <c r="H2754" t="s">
        <v>128</v>
      </c>
      <c r="I2754" t="s">
        <v>84</v>
      </c>
      <c r="J2754" t="s">
        <v>85</v>
      </c>
      <c r="K2754" t="s">
        <v>86</v>
      </c>
      <c r="L2754" t="s">
        <v>37</v>
      </c>
      <c r="M2754" t="s">
        <v>1834</v>
      </c>
      <c r="N2754" t="s">
        <v>39</v>
      </c>
      <c r="O2754" t="s">
        <v>159</v>
      </c>
      <c r="P2754" t="s">
        <v>160</v>
      </c>
      <c r="Q2754" t="s">
        <v>161</v>
      </c>
      <c r="R2754">
        <v>2</v>
      </c>
      <c r="S2754">
        <v>1427</v>
      </c>
      <c r="T2754">
        <v>0.2</v>
      </c>
      <c r="U2754">
        <v>1027.44</v>
      </c>
      <c r="V2754">
        <v>2283.1999999999998</v>
      </c>
      <c r="W2754">
        <v>228.32</v>
      </c>
      <c r="X2754" t="s">
        <v>136</v>
      </c>
      <c r="Y2754" t="s">
        <v>64</v>
      </c>
      <c r="Z2754" t="s">
        <v>45</v>
      </c>
      <c r="AA2754" t="s">
        <v>57</v>
      </c>
      <c r="AB2754" t="s">
        <v>110</v>
      </c>
    </row>
    <row r="2755" spans="1:28" x14ac:dyDescent="0.3">
      <c r="A2755" t="s">
        <v>6640</v>
      </c>
      <c r="B2755" s="1">
        <v>45543</v>
      </c>
      <c r="C2755" s="1">
        <v>45546</v>
      </c>
      <c r="D2755" t="s">
        <v>6641</v>
      </c>
      <c r="E2755" t="s">
        <v>6199</v>
      </c>
      <c r="F2755" t="s">
        <v>53</v>
      </c>
      <c r="G2755">
        <v>42</v>
      </c>
      <c r="H2755" t="s">
        <v>34</v>
      </c>
      <c r="I2755" t="s">
        <v>116</v>
      </c>
      <c r="J2755" t="s">
        <v>117</v>
      </c>
      <c r="K2755" t="s">
        <v>118</v>
      </c>
      <c r="L2755" t="s">
        <v>37</v>
      </c>
      <c r="M2755" t="s">
        <v>4042</v>
      </c>
      <c r="N2755" t="s">
        <v>88</v>
      </c>
      <c r="O2755" t="s">
        <v>89</v>
      </c>
      <c r="P2755" t="s">
        <v>90</v>
      </c>
      <c r="Q2755" t="s">
        <v>91</v>
      </c>
      <c r="R2755">
        <v>1</v>
      </c>
      <c r="S2755">
        <v>1602</v>
      </c>
      <c r="T2755">
        <v>0.1</v>
      </c>
      <c r="U2755">
        <v>1153.44</v>
      </c>
      <c r="V2755">
        <v>1441.8</v>
      </c>
      <c r="W2755">
        <v>288.36</v>
      </c>
      <c r="X2755" t="s">
        <v>43</v>
      </c>
      <c r="Y2755" t="s">
        <v>44</v>
      </c>
      <c r="Z2755" t="s">
        <v>56</v>
      </c>
      <c r="AA2755" t="s">
        <v>65</v>
      </c>
      <c r="AB2755" t="s">
        <v>110</v>
      </c>
    </row>
    <row r="2756" spans="1:28" x14ac:dyDescent="0.3">
      <c r="A2756" t="s">
        <v>6642</v>
      </c>
      <c r="B2756" s="1">
        <v>45387</v>
      </c>
      <c r="C2756" s="1">
        <v>45390</v>
      </c>
      <c r="D2756" t="s">
        <v>944</v>
      </c>
      <c r="E2756" t="s">
        <v>3325</v>
      </c>
      <c r="F2756" t="s">
        <v>33</v>
      </c>
      <c r="G2756">
        <v>58</v>
      </c>
      <c r="H2756" t="s">
        <v>71</v>
      </c>
      <c r="I2756" t="s">
        <v>103</v>
      </c>
      <c r="J2756" t="s">
        <v>104</v>
      </c>
      <c r="K2756" t="s">
        <v>105</v>
      </c>
      <c r="L2756" t="s">
        <v>37</v>
      </c>
      <c r="M2756" t="s">
        <v>400</v>
      </c>
      <c r="N2756" t="s">
        <v>39</v>
      </c>
      <c r="O2756" t="s">
        <v>159</v>
      </c>
      <c r="P2756" t="s">
        <v>160</v>
      </c>
      <c r="Q2756" t="s">
        <v>161</v>
      </c>
      <c r="R2756">
        <v>6</v>
      </c>
      <c r="S2756">
        <v>780</v>
      </c>
      <c r="T2756">
        <v>0.15</v>
      </c>
      <c r="U2756">
        <v>561.6</v>
      </c>
      <c r="V2756">
        <v>3978</v>
      </c>
      <c r="W2756">
        <v>608.4</v>
      </c>
      <c r="X2756" t="s">
        <v>43</v>
      </c>
      <c r="Y2756" t="s">
        <v>64</v>
      </c>
      <c r="Z2756" t="s">
        <v>78</v>
      </c>
      <c r="AA2756" t="s">
        <v>46</v>
      </c>
      <c r="AB2756" t="s">
        <v>47</v>
      </c>
    </row>
    <row r="2757" spans="1:28" x14ac:dyDescent="0.3">
      <c r="A2757" t="s">
        <v>6643</v>
      </c>
      <c r="B2757" s="1">
        <v>45312</v>
      </c>
      <c r="C2757" s="1">
        <v>45315</v>
      </c>
      <c r="D2757" t="s">
        <v>5733</v>
      </c>
      <c r="E2757" t="s">
        <v>2972</v>
      </c>
      <c r="F2757" t="s">
        <v>33</v>
      </c>
      <c r="G2757">
        <v>45</v>
      </c>
      <c r="H2757" t="s">
        <v>34</v>
      </c>
      <c r="I2757" t="s">
        <v>35</v>
      </c>
      <c r="J2757" t="s">
        <v>36</v>
      </c>
      <c r="K2757" t="s">
        <v>36</v>
      </c>
      <c r="L2757" t="s">
        <v>37</v>
      </c>
      <c r="M2757" t="s">
        <v>3565</v>
      </c>
      <c r="N2757" t="s">
        <v>88</v>
      </c>
      <c r="O2757" t="s">
        <v>120</v>
      </c>
      <c r="P2757" t="s">
        <v>121</v>
      </c>
      <c r="Q2757" t="s">
        <v>122</v>
      </c>
      <c r="R2757">
        <v>10</v>
      </c>
      <c r="S2757">
        <v>1067</v>
      </c>
      <c r="T2757">
        <v>0.1</v>
      </c>
      <c r="U2757">
        <v>768.24</v>
      </c>
      <c r="V2757">
        <v>9603</v>
      </c>
      <c r="W2757">
        <v>1920.6</v>
      </c>
      <c r="X2757" t="s">
        <v>43</v>
      </c>
      <c r="Y2757" t="s">
        <v>77</v>
      </c>
      <c r="Z2757" t="s">
        <v>56</v>
      </c>
      <c r="AA2757" t="s">
        <v>46</v>
      </c>
      <c r="AB2757" t="s">
        <v>47</v>
      </c>
    </row>
    <row r="2758" spans="1:28" x14ac:dyDescent="0.3">
      <c r="A2758" t="s">
        <v>6644</v>
      </c>
      <c r="B2758" s="1">
        <v>45573</v>
      </c>
      <c r="C2758" s="1">
        <v>45575</v>
      </c>
      <c r="D2758" t="s">
        <v>1602</v>
      </c>
      <c r="E2758" t="s">
        <v>4177</v>
      </c>
      <c r="F2758" t="s">
        <v>33</v>
      </c>
      <c r="G2758">
        <v>57</v>
      </c>
      <c r="H2758" t="s">
        <v>34</v>
      </c>
      <c r="I2758" t="s">
        <v>84</v>
      </c>
      <c r="J2758" t="s">
        <v>85</v>
      </c>
      <c r="K2758" t="s">
        <v>86</v>
      </c>
      <c r="L2758" t="s">
        <v>37</v>
      </c>
      <c r="M2758" t="s">
        <v>916</v>
      </c>
      <c r="N2758" t="s">
        <v>73</v>
      </c>
      <c r="O2758" t="s">
        <v>107</v>
      </c>
      <c r="P2758" t="s">
        <v>108</v>
      </c>
      <c r="Q2758" t="s">
        <v>109</v>
      </c>
      <c r="R2758">
        <v>2</v>
      </c>
      <c r="S2758">
        <v>1711</v>
      </c>
      <c r="T2758">
        <v>0.1</v>
      </c>
      <c r="U2758">
        <v>1231.92</v>
      </c>
      <c r="V2758">
        <v>3079.8</v>
      </c>
      <c r="W2758">
        <v>615.96</v>
      </c>
      <c r="X2758" t="s">
        <v>55</v>
      </c>
      <c r="Y2758" t="s">
        <v>44</v>
      </c>
      <c r="Z2758" t="s">
        <v>45</v>
      </c>
      <c r="AA2758" t="s">
        <v>57</v>
      </c>
      <c r="AB2758" t="s">
        <v>110</v>
      </c>
    </row>
    <row r="2759" spans="1:28" x14ac:dyDescent="0.3">
      <c r="A2759" t="s">
        <v>6645</v>
      </c>
      <c r="B2759" s="1">
        <v>45535</v>
      </c>
      <c r="C2759" s="1">
        <v>45541</v>
      </c>
      <c r="D2759" t="s">
        <v>3608</v>
      </c>
      <c r="E2759" t="s">
        <v>2535</v>
      </c>
      <c r="F2759" t="s">
        <v>53</v>
      </c>
      <c r="G2759">
        <v>23</v>
      </c>
      <c r="H2759" t="s">
        <v>34</v>
      </c>
      <c r="I2759" t="s">
        <v>84</v>
      </c>
      <c r="J2759" t="s">
        <v>85</v>
      </c>
      <c r="K2759" t="s">
        <v>86</v>
      </c>
      <c r="L2759" t="s">
        <v>37</v>
      </c>
      <c r="M2759" t="s">
        <v>1942</v>
      </c>
      <c r="N2759" t="s">
        <v>88</v>
      </c>
      <c r="O2759" t="s">
        <v>89</v>
      </c>
      <c r="P2759" t="s">
        <v>90</v>
      </c>
      <c r="Q2759" t="s">
        <v>91</v>
      </c>
      <c r="R2759">
        <v>4</v>
      </c>
      <c r="S2759">
        <v>1277</v>
      </c>
      <c r="T2759">
        <v>0.1</v>
      </c>
      <c r="U2759">
        <v>919.44</v>
      </c>
      <c r="V2759">
        <v>4597.2</v>
      </c>
      <c r="W2759">
        <v>919.44</v>
      </c>
      <c r="X2759" t="s">
        <v>55</v>
      </c>
      <c r="Y2759" t="s">
        <v>44</v>
      </c>
      <c r="Z2759" t="s">
        <v>45</v>
      </c>
      <c r="AA2759" t="s">
        <v>46</v>
      </c>
      <c r="AB2759" t="s">
        <v>47</v>
      </c>
    </row>
    <row r="2760" spans="1:28" x14ac:dyDescent="0.3">
      <c r="A2760" t="s">
        <v>6646</v>
      </c>
      <c r="B2760" s="1">
        <v>45350</v>
      </c>
      <c r="C2760" s="1">
        <v>45356</v>
      </c>
      <c r="D2760" t="s">
        <v>2710</v>
      </c>
      <c r="E2760" t="s">
        <v>3826</v>
      </c>
      <c r="F2760" t="s">
        <v>33</v>
      </c>
      <c r="G2760">
        <v>34</v>
      </c>
      <c r="H2760" t="s">
        <v>34</v>
      </c>
      <c r="I2760" t="s">
        <v>84</v>
      </c>
      <c r="J2760" t="s">
        <v>85</v>
      </c>
      <c r="K2760" t="s">
        <v>86</v>
      </c>
      <c r="L2760" t="s">
        <v>37</v>
      </c>
      <c r="M2760" t="s">
        <v>800</v>
      </c>
      <c r="N2760" t="s">
        <v>88</v>
      </c>
      <c r="O2760" t="s">
        <v>120</v>
      </c>
      <c r="P2760" t="s">
        <v>121</v>
      </c>
      <c r="Q2760" t="s">
        <v>122</v>
      </c>
      <c r="R2760">
        <v>1</v>
      </c>
      <c r="S2760">
        <v>1041</v>
      </c>
      <c r="T2760">
        <v>0.15</v>
      </c>
      <c r="U2760">
        <v>749.52</v>
      </c>
      <c r="V2760">
        <v>884.85</v>
      </c>
      <c r="W2760">
        <v>135.33000000000001</v>
      </c>
      <c r="X2760" t="s">
        <v>55</v>
      </c>
      <c r="Y2760" t="s">
        <v>44</v>
      </c>
      <c r="Z2760" t="s">
        <v>45</v>
      </c>
      <c r="AA2760" t="s">
        <v>65</v>
      </c>
      <c r="AB2760" t="s">
        <v>110</v>
      </c>
    </row>
    <row r="2761" spans="1:28" x14ac:dyDescent="0.3">
      <c r="A2761" t="s">
        <v>6647</v>
      </c>
      <c r="B2761" s="1">
        <v>45521</v>
      </c>
      <c r="C2761" s="1">
        <v>45524</v>
      </c>
      <c r="D2761" t="s">
        <v>6648</v>
      </c>
      <c r="E2761" t="s">
        <v>3207</v>
      </c>
      <c r="F2761" t="s">
        <v>33</v>
      </c>
      <c r="G2761">
        <v>37</v>
      </c>
      <c r="H2761" t="s">
        <v>71</v>
      </c>
      <c r="I2761" t="s">
        <v>84</v>
      </c>
      <c r="J2761" t="s">
        <v>85</v>
      </c>
      <c r="K2761" t="s">
        <v>86</v>
      </c>
      <c r="L2761" t="s">
        <v>37</v>
      </c>
      <c r="M2761" t="s">
        <v>6649</v>
      </c>
      <c r="N2761" t="s">
        <v>39</v>
      </c>
      <c r="O2761" t="s">
        <v>159</v>
      </c>
      <c r="P2761" t="s">
        <v>160</v>
      </c>
      <c r="Q2761" t="s">
        <v>161</v>
      </c>
      <c r="R2761">
        <v>10</v>
      </c>
      <c r="S2761">
        <v>1124</v>
      </c>
      <c r="T2761">
        <v>0.1</v>
      </c>
      <c r="U2761">
        <v>809.28</v>
      </c>
      <c r="V2761">
        <v>10116</v>
      </c>
      <c r="W2761">
        <v>2023.2</v>
      </c>
      <c r="X2761" t="s">
        <v>136</v>
      </c>
      <c r="Y2761" t="s">
        <v>64</v>
      </c>
      <c r="Z2761" t="s">
        <v>45</v>
      </c>
      <c r="AA2761" t="s">
        <v>46</v>
      </c>
      <c r="AB2761" t="s">
        <v>47</v>
      </c>
    </row>
    <row r="2762" spans="1:28" x14ac:dyDescent="0.3">
      <c r="A2762" t="s">
        <v>6650</v>
      </c>
      <c r="B2762" s="1">
        <v>45645</v>
      </c>
      <c r="C2762" s="1">
        <v>45649</v>
      </c>
      <c r="D2762" t="s">
        <v>5004</v>
      </c>
      <c r="E2762" t="s">
        <v>4899</v>
      </c>
      <c r="F2762" t="s">
        <v>33</v>
      </c>
      <c r="G2762">
        <v>33</v>
      </c>
      <c r="H2762" t="s">
        <v>34</v>
      </c>
      <c r="I2762" t="s">
        <v>103</v>
      </c>
      <c r="J2762" t="s">
        <v>104</v>
      </c>
      <c r="K2762" t="s">
        <v>105</v>
      </c>
      <c r="L2762" t="s">
        <v>37</v>
      </c>
      <c r="M2762" t="s">
        <v>6316</v>
      </c>
      <c r="N2762" t="s">
        <v>39</v>
      </c>
      <c r="O2762" t="s">
        <v>159</v>
      </c>
      <c r="P2762" t="s">
        <v>160</v>
      </c>
      <c r="Q2762" t="s">
        <v>161</v>
      </c>
      <c r="R2762">
        <v>10</v>
      </c>
      <c r="S2762">
        <v>1988</v>
      </c>
      <c r="T2762">
        <v>0</v>
      </c>
      <c r="U2762">
        <v>1431.36</v>
      </c>
      <c r="V2762">
        <v>19880</v>
      </c>
      <c r="W2762">
        <v>5566.4</v>
      </c>
      <c r="X2762" t="s">
        <v>55</v>
      </c>
      <c r="Y2762" t="s">
        <v>44</v>
      </c>
      <c r="Z2762" t="s">
        <v>56</v>
      </c>
      <c r="AA2762" t="s">
        <v>46</v>
      </c>
      <c r="AB2762" t="s">
        <v>47</v>
      </c>
    </row>
    <row r="2763" spans="1:28" x14ac:dyDescent="0.3">
      <c r="A2763" t="s">
        <v>6651</v>
      </c>
      <c r="B2763" s="1">
        <v>45645</v>
      </c>
      <c r="C2763" s="1">
        <v>45652</v>
      </c>
      <c r="D2763" t="s">
        <v>973</v>
      </c>
      <c r="E2763" t="s">
        <v>374</v>
      </c>
      <c r="F2763" t="s">
        <v>33</v>
      </c>
      <c r="G2763">
        <v>36</v>
      </c>
      <c r="H2763" t="s">
        <v>128</v>
      </c>
      <c r="I2763" t="s">
        <v>84</v>
      </c>
      <c r="J2763" t="s">
        <v>85</v>
      </c>
      <c r="K2763" t="s">
        <v>86</v>
      </c>
      <c r="L2763" t="s">
        <v>37</v>
      </c>
      <c r="M2763" t="s">
        <v>907</v>
      </c>
      <c r="N2763" t="s">
        <v>88</v>
      </c>
      <c r="O2763" t="s">
        <v>120</v>
      </c>
      <c r="P2763" t="s">
        <v>121</v>
      </c>
      <c r="Q2763" t="s">
        <v>122</v>
      </c>
      <c r="R2763">
        <v>1</v>
      </c>
      <c r="S2763">
        <v>713</v>
      </c>
      <c r="T2763">
        <v>0.15</v>
      </c>
      <c r="U2763">
        <v>513.36</v>
      </c>
      <c r="V2763">
        <v>606.04999999999995</v>
      </c>
      <c r="W2763">
        <v>92.69</v>
      </c>
      <c r="X2763" t="s">
        <v>136</v>
      </c>
      <c r="Y2763" t="s">
        <v>64</v>
      </c>
      <c r="Z2763" t="s">
        <v>56</v>
      </c>
      <c r="AA2763" t="s">
        <v>57</v>
      </c>
      <c r="AB2763" t="s">
        <v>110</v>
      </c>
    </row>
    <row r="2764" spans="1:28" x14ac:dyDescent="0.3">
      <c r="A2764" t="s">
        <v>6652</v>
      </c>
      <c r="B2764" s="1">
        <v>45327</v>
      </c>
      <c r="C2764" s="1">
        <v>45332</v>
      </c>
      <c r="D2764" t="s">
        <v>1010</v>
      </c>
      <c r="E2764" t="s">
        <v>1991</v>
      </c>
      <c r="F2764" t="s">
        <v>53</v>
      </c>
      <c r="G2764">
        <v>23</v>
      </c>
      <c r="H2764" t="s">
        <v>71</v>
      </c>
      <c r="I2764" t="s">
        <v>116</v>
      </c>
      <c r="J2764" t="s">
        <v>117</v>
      </c>
      <c r="K2764" t="s">
        <v>118</v>
      </c>
      <c r="L2764" t="s">
        <v>37</v>
      </c>
      <c r="M2764" t="s">
        <v>4434</v>
      </c>
      <c r="N2764" t="s">
        <v>39</v>
      </c>
      <c r="O2764" t="s">
        <v>159</v>
      </c>
      <c r="P2764" t="s">
        <v>160</v>
      </c>
      <c r="Q2764" t="s">
        <v>161</v>
      </c>
      <c r="R2764">
        <v>9</v>
      </c>
      <c r="S2764">
        <v>536</v>
      </c>
      <c r="T2764">
        <v>0.05</v>
      </c>
      <c r="U2764">
        <v>385.92</v>
      </c>
      <c r="V2764">
        <v>4582.8</v>
      </c>
      <c r="W2764">
        <v>1109.52</v>
      </c>
      <c r="X2764" t="s">
        <v>55</v>
      </c>
      <c r="Y2764" t="s">
        <v>64</v>
      </c>
      <c r="Z2764" t="s">
        <v>78</v>
      </c>
      <c r="AA2764" t="s">
        <v>57</v>
      </c>
      <c r="AB2764" t="s">
        <v>47</v>
      </c>
    </row>
    <row r="2765" spans="1:28" x14ac:dyDescent="0.3">
      <c r="A2765" t="s">
        <v>6653</v>
      </c>
      <c r="B2765" s="1">
        <v>45485</v>
      </c>
      <c r="C2765" s="1">
        <v>45490</v>
      </c>
      <c r="D2765" t="s">
        <v>1927</v>
      </c>
      <c r="E2765" t="s">
        <v>3203</v>
      </c>
      <c r="F2765" t="s">
        <v>53</v>
      </c>
      <c r="G2765">
        <v>26</v>
      </c>
      <c r="H2765" t="s">
        <v>71</v>
      </c>
      <c r="I2765" t="s">
        <v>103</v>
      </c>
      <c r="J2765" t="s">
        <v>104</v>
      </c>
      <c r="K2765" t="s">
        <v>105</v>
      </c>
      <c r="L2765" t="s">
        <v>37</v>
      </c>
      <c r="M2765" t="s">
        <v>775</v>
      </c>
      <c r="N2765" t="s">
        <v>88</v>
      </c>
      <c r="O2765" t="s">
        <v>89</v>
      </c>
      <c r="P2765" t="s">
        <v>90</v>
      </c>
      <c r="Q2765" t="s">
        <v>91</v>
      </c>
      <c r="R2765">
        <v>1</v>
      </c>
      <c r="S2765">
        <v>609</v>
      </c>
      <c r="T2765">
        <v>0.15</v>
      </c>
      <c r="U2765">
        <v>438.48</v>
      </c>
      <c r="V2765">
        <v>517.65</v>
      </c>
      <c r="W2765">
        <v>79.17</v>
      </c>
      <c r="X2765" t="s">
        <v>55</v>
      </c>
      <c r="Y2765" t="s">
        <v>64</v>
      </c>
      <c r="Z2765" t="s">
        <v>56</v>
      </c>
      <c r="AA2765" t="s">
        <v>46</v>
      </c>
      <c r="AB2765" t="s">
        <v>110</v>
      </c>
    </row>
    <row r="2766" spans="1:28" x14ac:dyDescent="0.3">
      <c r="A2766" t="s">
        <v>6654</v>
      </c>
      <c r="B2766" s="1">
        <v>45650</v>
      </c>
      <c r="C2766" s="1">
        <v>45654</v>
      </c>
      <c r="D2766" t="s">
        <v>1153</v>
      </c>
      <c r="E2766" t="s">
        <v>6655</v>
      </c>
      <c r="F2766" t="s">
        <v>33</v>
      </c>
      <c r="G2766">
        <v>52</v>
      </c>
      <c r="H2766" t="s">
        <v>128</v>
      </c>
      <c r="I2766" t="s">
        <v>35</v>
      </c>
      <c r="J2766" t="s">
        <v>36</v>
      </c>
      <c r="K2766" t="s">
        <v>36</v>
      </c>
      <c r="L2766" t="s">
        <v>37</v>
      </c>
      <c r="M2766" t="s">
        <v>4441</v>
      </c>
      <c r="N2766" t="s">
        <v>88</v>
      </c>
      <c r="O2766" t="s">
        <v>120</v>
      </c>
      <c r="P2766" t="s">
        <v>121</v>
      </c>
      <c r="Q2766" t="s">
        <v>122</v>
      </c>
      <c r="R2766">
        <v>3</v>
      </c>
      <c r="S2766">
        <v>1225</v>
      </c>
      <c r="T2766">
        <v>0.05</v>
      </c>
      <c r="U2766">
        <v>882</v>
      </c>
      <c r="V2766">
        <v>3491.25</v>
      </c>
      <c r="W2766">
        <v>845.25</v>
      </c>
      <c r="X2766" t="s">
        <v>55</v>
      </c>
      <c r="Y2766" t="s">
        <v>44</v>
      </c>
      <c r="Z2766" t="s">
        <v>78</v>
      </c>
      <c r="AA2766" t="s">
        <v>65</v>
      </c>
      <c r="AB2766" t="s">
        <v>47</v>
      </c>
    </row>
    <row r="2767" spans="1:28" x14ac:dyDescent="0.3">
      <c r="A2767" t="s">
        <v>6656</v>
      </c>
      <c r="B2767" s="1">
        <v>45627</v>
      </c>
      <c r="C2767" s="1">
        <v>45632</v>
      </c>
      <c r="D2767" t="s">
        <v>6250</v>
      </c>
      <c r="E2767" t="s">
        <v>1566</v>
      </c>
      <c r="F2767" t="s">
        <v>53</v>
      </c>
      <c r="G2767">
        <v>36</v>
      </c>
      <c r="H2767" t="s">
        <v>34</v>
      </c>
      <c r="I2767" t="s">
        <v>35</v>
      </c>
      <c r="J2767" t="s">
        <v>36</v>
      </c>
      <c r="K2767" t="s">
        <v>36</v>
      </c>
      <c r="L2767" t="s">
        <v>37</v>
      </c>
      <c r="M2767" t="s">
        <v>1186</v>
      </c>
      <c r="N2767" t="s">
        <v>88</v>
      </c>
      <c r="O2767" t="s">
        <v>89</v>
      </c>
      <c r="P2767" t="s">
        <v>90</v>
      </c>
      <c r="Q2767" t="s">
        <v>91</v>
      </c>
      <c r="R2767">
        <v>10</v>
      </c>
      <c r="S2767">
        <v>1167</v>
      </c>
      <c r="T2767">
        <v>0.2</v>
      </c>
      <c r="U2767">
        <v>840.24</v>
      </c>
      <c r="V2767">
        <v>9336</v>
      </c>
      <c r="W2767">
        <v>933.6</v>
      </c>
      <c r="X2767" t="s">
        <v>136</v>
      </c>
      <c r="Y2767" t="s">
        <v>77</v>
      </c>
      <c r="Z2767" t="s">
        <v>56</v>
      </c>
      <c r="AA2767" t="s">
        <v>65</v>
      </c>
      <c r="AB2767" t="s">
        <v>110</v>
      </c>
    </row>
    <row r="2768" spans="1:28" x14ac:dyDescent="0.3">
      <c r="A2768" t="s">
        <v>6657</v>
      </c>
      <c r="B2768" s="1">
        <v>45461</v>
      </c>
      <c r="C2768" s="1">
        <v>45465</v>
      </c>
      <c r="D2768" t="s">
        <v>6658</v>
      </c>
      <c r="E2768" t="s">
        <v>6659</v>
      </c>
      <c r="F2768" t="s">
        <v>33</v>
      </c>
      <c r="G2768">
        <v>45</v>
      </c>
      <c r="H2768" t="s">
        <v>34</v>
      </c>
      <c r="I2768" t="s">
        <v>84</v>
      </c>
      <c r="J2768" t="s">
        <v>85</v>
      </c>
      <c r="K2768" t="s">
        <v>86</v>
      </c>
      <c r="L2768" t="s">
        <v>37</v>
      </c>
      <c r="M2768" t="s">
        <v>2745</v>
      </c>
      <c r="N2768" t="s">
        <v>88</v>
      </c>
      <c r="O2768" t="s">
        <v>120</v>
      </c>
      <c r="P2768" t="s">
        <v>121</v>
      </c>
      <c r="Q2768" t="s">
        <v>122</v>
      </c>
      <c r="R2768">
        <v>1</v>
      </c>
      <c r="S2768">
        <v>123</v>
      </c>
      <c r="T2768">
        <v>0.05</v>
      </c>
      <c r="U2768">
        <v>88.56</v>
      </c>
      <c r="V2768">
        <v>116.85</v>
      </c>
      <c r="W2768">
        <v>28.29</v>
      </c>
      <c r="X2768" t="s">
        <v>43</v>
      </c>
      <c r="Y2768" t="s">
        <v>77</v>
      </c>
      <c r="Z2768" t="s">
        <v>56</v>
      </c>
      <c r="AA2768" t="s">
        <v>46</v>
      </c>
      <c r="AB2768" t="s">
        <v>110</v>
      </c>
    </row>
    <row r="2769" spans="1:28" x14ac:dyDescent="0.3">
      <c r="A2769" t="s">
        <v>6660</v>
      </c>
      <c r="B2769" s="1">
        <v>45651</v>
      </c>
      <c r="C2769" s="1">
        <v>45657</v>
      </c>
      <c r="D2769" t="s">
        <v>1102</v>
      </c>
      <c r="E2769" t="s">
        <v>5114</v>
      </c>
      <c r="F2769" t="s">
        <v>53</v>
      </c>
      <c r="G2769">
        <v>34</v>
      </c>
      <c r="H2769" t="s">
        <v>128</v>
      </c>
      <c r="I2769" t="s">
        <v>116</v>
      </c>
      <c r="J2769" t="s">
        <v>117</v>
      </c>
      <c r="K2769" t="s">
        <v>118</v>
      </c>
      <c r="L2769" t="s">
        <v>37</v>
      </c>
      <c r="M2769" t="s">
        <v>6661</v>
      </c>
      <c r="N2769" t="s">
        <v>88</v>
      </c>
      <c r="O2769" t="s">
        <v>120</v>
      </c>
      <c r="P2769" t="s">
        <v>121</v>
      </c>
      <c r="Q2769" t="s">
        <v>122</v>
      </c>
      <c r="R2769">
        <v>4</v>
      </c>
      <c r="S2769">
        <v>1946</v>
      </c>
      <c r="T2769">
        <v>0.2</v>
      </c>
      <c r="U2769">
        <v>1401.12</v>
      </c>
      <c r="V2769">
        <v>6227.2</v>
      </c>
      <c r="W2769">
        <v>622.72</v>
      </c>
      <c r="X2769" t="s">
        <v>55</v>
      </c>
      <c r="Y2769" t="s">
        <v>64</v>
      </c>
      <c r="Z2769" t="s">
        <v>56</v>
      </c>
      <c r="AA2769" t="s">
        <v>46</v>
      </c>
      <c r="AB2769" t="s">
        <v>47</v>
      </c>
    </row>
    <row r="2770" spans="1:28" x14ac:dyDescent="0.3">
      <c r="A2770" t="s">
        <v>6662</v>
      </c>
      <c r="B2770" s="1">
        <v>45296</v>
      </c>
      <c r="C2770" s="1">
        <v>45302</v>
      </c>
      <c r="D2770" t="s">
        <v>5445</v>
      </c>
      <c r="E2770" t="s">
        <v>1352</v>
      </c>
      <c r="F2770" t="s">
        <v>33</v>
      </c>
      <c r="G2770">
        <v>57</v>
      </c>
      <c r="H2770" t="s">
        <v>34</v>
      </c>
      <c r="I2770" t="s">
        <v>35</v>
      </c>
      <c r="J2770" t="s">
        <v>36</v>
      </c>
      <c r="K2770" t="s">
        <v>36</v>
      </c>
      <c r="L2770" t="s">
        <v>37</v>
      </c>
      <c r="M2770" t="s">
        <v>1141</v>
      </c>
      <c r="N2770" t="s">
        <v>39</v>
      </c>
      <c r="O2770" t="s">
        <v>159</v>
      </c>
      <c r="P2770" t="s">
        <v>160</v>
      </c>
      <c r="Q2770" t="s">
        <v>161</v>
      </c>
      <c r="R2770">
        <v>8</v>
      </c>
      <c r="S2770">
        <v>1574</v>
      </c>
      <c r="T2770">
        <v>0.1</v>
      </c>
      <c r="U2770">
        <v>1133.28</v>
      </c>
      <c r="V2770">
        <v>11332.8</v>
      </c>
      <c r="W2770">
        <v>2266.56</v>
      </c>
      <c r="X2770" t="s">
        <v>136</v>
      </c>
      <c r="Y2770" t="s">
        <v>77</v>
      </c>
      <c r="Z2770" t="s">
        <v>45</v>
      </c>
      <c r="AA2770" t="s">
        <v>46</v>
      </c>
      <c r="AB2770" t="s">
        <v>47</v>
      </c>
    </row>
    <row r="2771" spans="1:28" x14ac:dyDescent="0.3">
      <c r="A2771" t="s">
        <v>6663</v>
      </c>
      <c r="B2771" s="1">
        <v>45557</v>
      </c>
      <c r="C2771" s="1">
        <v>45559</v>
      </c>
      <c r="D2771" t="s">
        <v>2962</v>
      </c>
      <c r="E2771" t="s">
        <v>5784</v>
      </c>
      <c r="F2771" t="s">
        <v>53</v>
      </c>
      <c r="G2771">
        <v>60</v>
      </c>
      <c r="H2771" t="s">
        <v>71</v>
      </c>
      <c r="I2771" t="s">
        <v>116</v>
      </c>
      <c r="J2771" t="s">
        <v>117</v>
      </c>
      <c r="K2771" t="s">
        <v>118</v>
      </c>
      <c r="L2771" t="s">
        <v>37</v>
      </c>
      <c r="M2771" t="s">
        <v>3657</v>
      </c>
      <c r="N2771" t="s">
        <v>73</v>
      </c>
      <c r="O2771" t="s">
        <v>107</v>
      </c>
      <c r="P2771" t="s">
        <v>108</v>
      </c>
      <c r="Q2771" t="s">
        <v>109</v>
      </c>
      <c r="R2771">
        <v>5</v>
      </c>
      <c r="S2771">
        <v>1975</v>
      </c>
      <c r="T2771">
        <v>0.1</v>
      </c>
      <c r="U2771">
        <v>1422</v>
      </c>
      <c r="V2771">
        <v>8887.5</v>
      </c>
      <c r="W2771">
        <v>1777.5</v>
      </c>
      <c r="X2771" t="s">
        <v>55</v>
      </c>
      <c r="Y2771" t="s">
        <v>44</v>
      </c>
      <c r="Z2771" t="s">
        <v>45</v>
      </c>
      <c r="AA2771" t="s">
        <v>65</v>
      </c>
      <c r="AB2771" t="s">
        <v>47</v>
      </c>
    </row>
    <row r="2772" spans="1:28" x14ac:dyDescent="0.3">
      <c r="A2772" t="s">
        <v>6664</v>
      </c>
      <c r="B2772" s="1">
        <v>45616</v>
      </c>
      <c r="C2772" s="1">
        <v>45620</v>
      </c>
      <c r="D2772" t="s">
        <v>5583</v>
      </c>
      <c r="E2772" t="s">
        <v>4545</v>
      </c>
      <c r="F2772" t="s">
        <v>53</v>
      </c>
      <c r="G2772">
        <v>62</v>
      </c>
      <c r="H2772" t="s">
        <v>34</v>
      </c>
      <c r="I2772" t="s">
        <v>35</v>
      </c>
      <c r="J2772" t="s">
        <v>36</v>
      </c>
      <c r="K2772" t="s">
        <v>36</v>
      </c>
      <c r="L2772" t="s">
        <v>37</v>
      </c>
      <c r="M2772" t="s">
        <v>3256</v>
      </c>
      <c r="N2772" t="s">
        <v>88</v>
      </c>
      <c r="O2772" t="s">
        <v>89</v>
      </c>
      <c r="P2772" t="s">
        <v>90</v>
      </c>
      <c r="Q2772" t="s">
        <v>91</v>
      </c>
      <c r="R2772">
        <v>6</v>
      </c>
      <c r="S2772">
        <v>1509</v>
      </c>
      <c r="T2772">
        <v>0</v>
      </c>
      <c r="U2772">
        <v>1086.48</v>
      </c>
      <c r="V2772">
        <v>9054</v>
      </c>
      <c r="W2772">
        <v>2535.12</v>
      </c>
      <c r="X2772" t="s">
        <v>136</v>
      </c>
      <c r="Y2772" t="s">
        <v>64</v>
      </c>
      <c r="Z2772" t="s">
        <v>78</v>
      </c>
      <c r="AA2772" t="s">
        <v>57</v>
      </c>
      <c r="AB2772" t="s">
        <v>110</v>
      </c>
    </row>
    <row r="2773" spans="1:28" x14ac:dyDescent="0.3">
      <c r="A2773" t="s">
        <v>6665</v>
      </c>
      <c r="B2773" s="1">
        <v>45616</v>
      </c>
      <c r="C2773" s="1">
        <v>45618</v>
      </c>
      <c r="D2773" t="s">
        <v>3868</v>
      </c>
      <c r="E2773" t="s">
        <v>3416</v>
      </c>
      <c r="F2773" t="s">
        <v>33</v>
      </c>
      <c r="G2773">
        <v>61</v>
      </c>
      <c r="H2773" t="s">
        <v>128</v>
      </c>
      <c r="I2773" t="s">
        <v>103</v>
      </c>
      <c r="J2773" t="s">
        <v>104</v>
      </c>
      <c r="K2773" t="s">
        <v>105</v>
      </c>
      <c r="L2773" t="s">
        <v>37</v>
      </c>
      <c r="M2773" t="s">
        <v>5962</v>
      </c>
      <c r="N2773" t="s">
        <v>73</v>
      </c>
      <c r="O2773" t="s">
        <v>74</v>
      </c>
      <c r="P2773" t="s">
        <v>75</v>
      </c>
      <c r="Q2773" t="s">
        <v>76</v>
      </c>
      <c r="R2773">
        <v>8</v>
      </c>
      <c r="S2773">
        <v>1066</v>
      </c>
      <c r="T2773">
        <v>0.2</v>
      </c>
      <c r="U2773">
        <v>767.52</v>
      </c>
      <c r="V2773">
        <v>6822.4</v>
      </c>
      <c r="W2773">
        <v>682.24</v>
      </c>
      <c r="X2773" t="s">
        <v>55</v>
      </c>
      <c r="Y2773" t="s">
        <v>44</v>
      </c>
      <c r="Z2773" t="s">
        <v>56</v>
      </c>
      <c r="AA2773" t="s">
        <v>46</v>
      </c>
      <c r="AB2773" t="s">
        <v>110</v>
      </c>
    </row>
    <row r="2774" spans="1:28" x14ac:dyDescent="0.3">
      <c r="A2774" t="s">
        <v>6666</v>
      </c>
      <c r="B2774" s="1">
        <v>45316</v>
      </c>
      <c r="C2774" s="1">
        <v>45322</v>
      </c>
      <c r="D2774" t="s">
        <v>4454</v>
      </c>
      <c r="E2774" t="s">
        <v>4486</v>
      </c>
      <c r="F2774" t="s">
        <v>33</v>
      </c>
      <c r="G2774">
        <v>56</v>
      </c>
      <c r="H2774" t="s">
        <v>71</v>
      </c>
      <c r="I2774" t="s">
        <v>103</v>
      </c>
      <c r="J2774" t="s">
        <v>104</v>
      </c>
      <c r="K2774" t="s">
        <v>105</v>
      </c>
      <c r="L2774" t="s">
        <v>37</v>
      </c>
      <c r="M2774" t="s">
        <v>6428</v>
      </c>
      <c r="N2774" t="s">
        <v>39</v>
      </c>
      <c r="O2774" t="s">
        <v>159</v>
      </c>
      <c r="P2774" t="s">
        <v>160</v>
      </c>
      <c r="Q2774" t="s">
        <v>161</v>
      </c>
      <c r="R2774">
        <v>10</v>
      </c>
      <c r="S2774">
        <v>611</v>
      </c>
      <c r="T2774">
        <v>0.1</v>
      </c>
      <c r="U2774">
        <v>439.92</v>
      </c>
      <c r="V2774">
        <v>5499</v>
      </c>
      <c r="W2774">
        <v>1099.8</v>
      </c>
      <c r="X2774" t="s">
        <v>55</v>
      </c>
      <c r="Y2774" t="s">
        <v>77</v>
      </c>
      <c r="Z2774" t="s">
        <v>45</v>
      </c>
      <c r="AA2774" t="s">
        <v>65</v>
      </c>
      <c r="AB2774" t="s">
        <v>110</v>
      </c>
    </row>
    <row r="2775" spans="1:28" x14ac:dyDescent="0.3">
      <c r="A2775" t="s">
        <v>6667</v>
      </c>
      <c r="B2775" s="1">
        <v>45542</v>
      </c>
      <c r="C2775" s="1">
        <v>45546</v>
      </c>
      <c r="D2775" t="s">
        <v>4564</v>
      </c>
      <c r="E2775" t="s">
        <v>1027</v>
      </c>
      <c r="F2775" t="s">
        <v>53</v>
      </c>
      <c r="G2775">
        <v>20</v>
      </c>
      <c r="H2775" t="s">
        <v>71</v>
      </c>
      <c r="I2775" t="s">
        <v>84</v>
      </c>
      <c r="J2775" t="s">
        <v>85</v>
      </c>
      <c r="K2775" t="s">
        <v>86</v>
      </c>
      <c r="L2775" t="s">
        <v>37</v>
      </c>
      <c r="M2775" t="s">
        <v>1929</v>
      </c>
      <c r="N2775" t="s">
        <v>88</v>
      </c>
      <c r="O2775" t="s">
        <v>89</v>
      </c>
      <c r="P2775" t="s">
        <v>90</v>
      </c>
      <c r="Q2775" t="s">
        <v>91</v>
      </c>
      <c r="R2775">
        <v>5</v>
      </c>
      <c r="S2775">
        <v>759</v>
      </c>
      <c r="T2775">
        <v>0.2</v>
      </c>
      <c r="U2775">
        <v>546.48</v>
      </c>
      <c r="V2775">
        <v>3036</v>
      </c>
      <c r="W2775">
        <v>303.60000000000002</v>
      </c>
      <c r="X2775" t="s">
        <v>43</v>
      </c>
      <c r="Y2775" t="s">
        <v>44</v>
      </c>
      <c r="Z2775" t="s">
        <v>56</v>
      </c>
      <c r="AA2775" t="s">
        <v>65</v>
      </c>
      <c r="AB2775" t="s">
        <v>47</v>
      </c>
    </row>
    <row r="2776" spans="1:28" x14ac:dyDescent="0.3">
      <c r="A2776" t="s">
        <v>6668</v>
      </c>
      <c r="B2776" s="1">
        <v>45489</v>
      </c>
      <c r="C2776" s="1">
        <v>45494</v>
      </c>
      <c r="D2776" t="s">
        <v>2831</v>
      </c>
      <c r="E2776" t="s">
        <v>3335</v>
      </c>
      <c r="F2776" t="s">
        <v>33</v>
      </c>
      <c r="G2776">
        <v>49</v>
      </c>
      <c r="H2776" t="s">
        <v>128</v>
      </c>
      <c r="I2776" t="s">
        <v>35</v>
      </c>
      <c r="J2776" t="s">
        <v>36</v>
      </c>
      <c r="K2776" t="s">
        <v>36</v>
      </c>
      <c r="L2776" t="s">
        <v>37</v>
      </c>
      <c r="M2776" t="s">
        <v>1397</v>
      </c>
      <c r="N2776" t="s">
        <v>73</v>
      </c>
      <c r="O2776" t="s">
        <v>107</v>
      </c>
      <c r="P2776" t="s">
        <v>108</v>
      </c>
      <c r="Q2776" t="s">
        <v>109</v>
      </c>
      <c r="R2776">
        <v>4</v>
      </c>
      <c r="S2776">
        <v>590</v>
      </c>
      <c r="T2776">
        <v>0</v>
      </c>
      <c r="U2776">
        <v>424.8</v>
      </c>
      <c r="V2776">
        <v>2360</v>
      </c>
      <c r="W2776">
        <v>660.8</v>
      </c>
      <c r="X2776" t="s">
        <v>55</v>
      </c>
      <c r="Y2776" t="s">
        <v>64</v>
      </c>
      <c r="Z2776" t="s">
        <v>78</v>
      </c>
      <c r="AA2776" t="s">
        <v>65</v>
      </c>
      <c r="AB2776" t="s">
        <v>47</v>
      </c>
    </row>
    <row r="2777" spans="1:28" x14ac:dyDescent="0.3">
      <c r="A2777" t="s">
        <v>6669</v>
      </c>
      <c r="B2777" s="1">
        <v>45619</v>
      </c>
      <c r="C2777" s="1">
        <v>45626</v>
      </c>
      <c r="D2777" t="s">
        <v>3722</v>
      </c>
      <c r="E2777" t="s">
        <v>3015</v>
      </c>
      <c r="F2777" t="s">
        <v>53</v>
      </c>
      <c r="G2777">
        <v>30</v>
      </c>
      <c r="H2777" t="s">
        <v>71</v>
      </c>
      <c r="I2777" t="s">
        <v>84</v>
      </c>
      <c r="J2777" t="s">
        <v>85</v>
      </c>
      <c r="K2777" t="s">
        <v>86</v>
      </c>
      <c r="L2777" t="s">
        <v>37</v>
      </c>
      <c r="M2777" t="s">
        <v>941</v>
      </c>
      <c r="N2777" t="s">
        <v>88</v>
      </c>
      <c r="O2777" t="s">
        <v>89</v>
      </c>
      <c r="P2777" t="s">
        <v>90</v>
      </c>
      <c r="Q2777" t="s">
        <v>91</v>
      </c>
      <c r="R2777">
        <v>2</v>
      </c>
      <c r="S2777">
        <v>162</v>
      </c>
      <c r="T2777">
        <v>0.05</v>
      </c>
      <c r="U2777">
        <v>116.64</v>
      </c>
      <c r="V2777">
        <v>307.8</v>
      </c>
      <c r="W2777">
        <v>74.52</v>
      </c>
      <c r="X2777" t="s">
        <v>136</v>
      </c>
      <c r="Y2777" t="s">
        <v>64</v>
      </c>
      <c r="Z2777" t="s">
        <v>56</v>
      </c>
      <c r="AA2777" t="s">
        <v>46</v>
      </c>
      <c r="AB2777" t="s">
        <v>47</v>
      </c>
    </row>
    <row r="2778" spans="1:28" x14ac:dyDescent="0.3">
      <c r="A2778" t="s">
        <v>6670</v>
      </c>
      <c r="B2778" s="1">
        <v>45471</v>
      </c>
      <c r="C2778" s="1">
        <v>45478</v>
      </c>
      <c r="D2778" t="s">
        <v>6671</v>
      </c>
      <c r="E2778" t="s">
        <v>6672</v>
      </c>
      <c r="F2778" t="s">
        <v>33</v>
      </c>
      <c r="G2778">
        <v>60</v>
      </c>
      <c r="H2778" t="s">
        <v>128</v>
      </c>
      <c r="I2778" t="s">
        <v>116</v>
      </c>
      <c r="J2778" t="s">
        <v>117</v>
      </c>
      <c r="K2778" t="s">
        <v>118</v>
      </c>
      <c r="L2778" t="s">
        <v>37</v>
      </c>
      <c r="M2778" t="s">
        <v>2509</v>
      </c>
      <c r="N2778" t="s">
        <v>73</v>
      </c>
      <c r="O2778" t="s">
        <v>74</v>
      </c>
      <c r="P2778" t="s">
        <v>75</v>
      </c>
      <c r="Q2778" t="s">
        <v>76</v>
      </c>
      <c r="R2778">
        <v>6</v>
      </c>
      <c r="S2778">
        <v>413</v>
      </c>
      <c r="T2778">
        <v>0.1</v>
      </c>
      <c r="U2778">
        <v>297.36</v>
      </c>
      <c r="V2778">
        <v>2230.1999999999998</v>
      </c>
      <c r="W2778">
        <v>446.04</v>
      </c>
      <c r="X2778" t="s">
        <v>43</v>
      </c>
      <c r="Y2778" t="s">
        <v>44</v>
      </c>
      <c r="Z2778" t="s">
        <v>45</v>
      </c>
      <c r="AA2778" t="s">
        <v>46</v>
      </c>
      <c r="AB2778" t="s">
        <v>47</v>
      </c>
    </row>
    <row r="2779" spans="1:28" x14ac:dyDescent="0.3">
      <c r="A2779" t="s">
        <v>6673</v>
      </c>
      <c r="B2779" s="1">
        <v>45517</v>
      </c>
      <c r="C2779" s="1">
        <v>45519</v>
      </c>
      <c r="D2779" t="s">
        <v>6674</v>
      </c>
      <c r="E2779" t="s">
        <v>4649</v>
      </c>
      <c r="F2779" t="s">
        <v>53</v>
      </c>
      <c r="G2779">
        <v>48</v>
      </c>
      <c r="H2779" t="s">
        <v>71</v>
      </c>
      <c r="I2779" t="s">
        <v>116</v>
      </c>
      <c r="J2779" t="s">
        <v>117</v>
      </c>
      <c r="K2779" t="s">
        <v>118</v>
      </c>
      <c r="L2779" t="s">
        <v>37</v>
      </c>
      <c r="M2779" t="s">
        <v>1588</v>
      </c>
      <c r="N2779" t="s">
        <v>73</v>
      </c>
      <c r="O2779" t="s">
        <v>74</v>
      </c>
      <c r="P2779" t="s">
        <v>75</v>
      </c>
      <c r="Q2779" t="s">
        <v>76</v>
      </c>
      <c r="R2779">
        <v>2</v>
      </c>
      <c r="S2779">
        <v>439</v>
      </c>
      <c r="T2779">
        <v>0.05</v>
      </c>
      <c r="U2779">
        <v>316.08</v>
      </c>
      <c r="V2779">
        <v>834.1</v>
      </c>
      <c r="W2779">
        <v>201.94</v>
      </c>
      <c r="X2779" t="s">
        <v>43</v>
      </c>
      <c r="Y2779" t="s">
        <v>64</v>
      </c>
      <c r="Z2779" t="s">
        <v>78</v>
      </c>
      <c r="AA2779" t="s">
        <v>65</v>
      </c>
      <c r="AB2779" t="s">
        <v>47</v>
      </c>
    </row>
    <row r="2780" spans="1:28" x14ac:dyDescent="0.3">
      <c r="A2780" t="s">
        <v>6675</v>
      </c>
      <c r="B2780" s="1">
        <v>45610</v>
      </c>
      <c r="C2780" s="1">
        <v>45613</v>
      </c>
      <c r="D2780" t="s">
        <v>4805</v>
      </c>
      <c r="E2780" t="s">
        <v>4110</v>
      </c>
      <c r="F2780" t="s">
        <v>33</v>
      </c>
      <c r="G2780">
        <v>64</v>
      </c>
      <c r="H2780" t="s">
        <v>34</v>
      </c>
      <c r="I2780" t="s">
        <v>103</v>
      </c>
      <c r="J2780" t="s">
        <v>104</v>
      </c>
      <c r="K2780" t="s">
        <v>105</v>
      </c>
      <c r="L2780" t="s">
        <v>37</v>
      </c>
      <c r="M2780" t="s">
        <v>2833</v>
      </c>
      <c r="N2780" t="s">
        <v>73</v>
      </c>
      <c r="O2780" t="s">
        <v>74</v>
      </c>
      <c r="P2780" t="s">
        <v>75</v>
      </c>
      <c r="Q2780" t="s">
        <v>76</v>
      </c>
      <c r="R2780">
        <v>9</v>
      </c>
      <c r="S2780">
        <v>1440</v>
      </c>
      <c r="T2780">
        <v>0.1</v>
      </c>
      <c r="U2780">
        <v>1036.8</v>
      </c>
      <c r="V2780">
        <v>11664</v>
      </c>
      <c r="W2780">
        <v>2332.8000000000002</v>
      </c>
      <c r="X2780" t="s">
        <v>43</v>
      </c>
      <c r="Y2780" t="s">
        <v>64</v>
      </c>
      <c r="Z2780" t="s">
        <v>78</v>
      </c>
      <c r="AA2780" t="s">
        <v>46</v>
      </c>
      <c r="AB2780" t="s">
        <v>110</v>
      </c>
    </row>
    <row r="2781" spans="1:28" x14ac:dyDescent="0.3">
      <c r="A2781" t="s">
        <v>6676</v>
      </c>
      <c r="B2781" s="1">
        <v>45537</v>
      </c>
      <c r="C2781" s="1">
        <v>45543</v>
      </c>
      <c r="D2781" t="s">
        <v>4827</v>
      </c>
      <c r="E2781" t="s">
        <v>4283</v>
      </c>
      <c r="F2781" t="s">
        <v>33</v>
      </c>
      <c r="G2781">
        <v>21</v>
      </c>
      <c r="H2781" t="s">
        <v>71</v>
      </c>
      <c r="I2781" t="s">
        <v>103</v>
      </c>
      <c r="J2781" t="s">
        <v>104</v>
      </c>
      <c r="K2781" t="s">
        <v>105</v>
      </c>
      <c r="L2781" t="s">
        <v>37</v>
      </c>
      <c r="M2781" t="s">
        <v>3449</v>
      </c>
      <c r="N2781" t="s">
        <v>39</v>
      </c>
      <c r="O2781" t="s">
        <v>40</v>
      </c>
      <c r="P2781" t="s">
        <v>41</v>
      </c>
      <c r="Q2781" t="s">
        <v>42</v>
      </c>
      <c r="R2781">
        <v>4</v>
      </c>
      <c r="S2781">
        <v>1777</v>
      </c>
      <c r="T2781">
        <v>0.2</v>
      </c>
      <c r="U2781">
        <v>1279.44</v>
      </c>
      <c r="V2781">
        <v>5686.4</v>
      </c>
      <c r="W2781">
        <v>568.64</v>
      </c>
      <c r="X2781" t="s">
        <v>136</v>
      </c>
      <c r="Y2781" t="s">
        <v>64</v>
      </c>
      <c r="Z2781" t="s">
        <v>78</v>
      </c>
      <c r="AA2781" t="s">
        <v>46</v>
      </c>
      <c r="AB2781" t="s">
        <v>47</v>
      </c>
    </row>
    <row r="2782" spans="1:28" x14ac:dyDescent="0.3">
      <c r="A2782" t="s">
        <v>6677</v>
      </c>
      <c r="B2782" s="1">
        <v>45558</v>
      </c>
      <c r="C2782" s="1">
        <v>45559</v>
      </c>
      <c r="D2782" t="s">
        <v>6678</v>
      </c>
      <c r="E2782" t="s">
        <v>6679</v>
      </c>
      <c r="F2782" t="s">
        <v>33</v>
      </c>
      <c r="G2782">
        <v>57</v>
      </c>
      <c r="H2782" t="s">
        <v>71</v>
      </c>
      <c r="I2782" t="s">
        <v>35</v>
      </c>
      <c r="J2782" t="s">
        <v>36</v>
      </c>
      <c r="K2782" t="s">
        <v>36</v>
      </c>
      <c r="L2782" t="s">
        <v>37</v>
      </c>
      <c r="M2782" t="s">
        <v>5552</v>
      </c>
      <c r="N2782" t="s">
        <v>39</v>
      </c>
      <c r="O2782" t="s">
        <v>40</v>
      </c>
      <c r="P2782" t="s">
        <v>41</v>
      </c>
      <c r="Q2782" t="s">
        <v>42</v>
      </c>
      <c r="R2782">
        <v>7</v>
      </c>
      <c r="S2782">
        <v>397</v>
      </c>
      <c r="T2782">
        <v>0</v>
      </c>
      <c r="U2782">
        <v>285.83999999999997</v>
      </c>
      <c r="V2782">
        <v>2779</v>
      </c>
      <c r="W2782">
        <v>778.12</v>
      </c>
      <c r="X2782" t="s">
        <v>136</v>
      </c>
      <c r="Y2782" t="s">
        <v>44</v>
      </c>
      <c r="Z2782" t="s">
        <v>78</v>
      </c>
      <c r="AA2782" t="s">
        <v>57</v>
      </c>
      <c r="AB2782" t="s">
        <v>110</v>
      </c>
    </row>
    <row r="2783" spans="1:28" x14ac:dyDescent="0.3">
      <c r="A2783" t="s">
        <v>6680</v>
      </c>
      <c r="B2783" s="1">
        <v>45508</v>
      </c>
      <c r="C2783" s="1">
        <v>45509</v>
      </c>
      <c r="D2783" t="s">
        <v>6681</v>
      </c>
      <c r="E2783" t="s">
        <v>6682</v>
      </c>
      <c r="F2783" t="s">
        <v>53</v>
      </c>
      <c r="G2783">
        <v>57</v>
      </c>
      <c r="H2783" t="s">
        <v>34</v>
      </c>
      <c r="I2783" t="s">
        <v>103</v>
      </c>
      <c r="J2783" t="s">
        <v>104</v>
      </c>
      <c r="K2783" t="s">
        <v>105</v>
      </c>
      <c r="L2783" t="s">
        <v>37</v>
      </c>
      <c r="M2783" t="s">
        <v>6361</v>
      </c>
      <c r="N2783" t="s">
        <v>88</v>
      </c>
      <c r="O2783" t="s">
        <v>120</v>
      </c>
      <c r="P2783" t="s">
        <v>121</v>
      </c>
      <c r="Q2783" t="s">
        <v>122</v>
      </c>
      <c r="R2783">
        <v>1</v>
      </c>
      <c r="S2783">
        <v>980</v>
      </c>
      <c r="T2783">
        <v>0</v>
      </c>
      <c r="U2783">
        <v>705.6</v>
      </c>
      <c r="V2783">
        <v>980</v>
      </c>
      <c r="W2783">
        <v>274.39999999999998</v>
      </c>
      <c r="X2783" t="s">
        <v>43</v>
      </c>
      <c r="Y2783" t="s">
        <v>44</v>
      </c>
      <c r="Z2783" t="s">
        <v>78</v>
      </c>
      <c r="AA2783" t="s">
        <v>46</v>
      </c>
      <c r="AB2783" t="s">
        <v>47</v>
      </c>
    </row>
    <row r="2784" spans="1:28" x14ac:dyDescent="0.3">
      <c r="A2784" t="s">
        <v>6683</v>
      </c>
      <c r="B2784" s="1">
        <v>45618</v>
      </c>
      <c r="C2784" s="1">
        <v>45619</v>
      </c>
      <c r="D2784" t="s">
        <v>6684</v>
      </c>
      <c r="E2784" t="s">
        <v>3806</v>
      </c>
      <c r="F2784" t="s">
        <v>53</v>
      </c>
      <c r="G2784">
        <v>53</v>
      </c>
      <c r="H2784" t="s">
        <v>71</v>
      </c>
      <c r="I2784" t="s">
        <v>103</v>
      </c>
      <c r="J2784" t="s">
        <v>104</v>
      </c>
      <c r="K2784" t="s">
        <v>105</v>
      </c>
      <c r="L2784" t="s">
        <v>37</v>
      </c>
      <c r="M2784" t="s">
        <v>6033</v>
      </c>
      <c r="N2784" t="s">
        <v>73</v>
      </c>
      <c r="O2784" t="s">
        <v>107</v>
      </c>
      <c r="P2784" t="s">
        <v>108</v>
      </c>
      <c r="Q2784" t="s">
        <v>109</v>
      </c>
      <c r="R2784">
        <v>3</v>
      </c>
      <c r="S2784">
        <v>594</v>
      </c>
      <c r="T2784">
        <v>0.15</v>
      </c>
      <c r="U2784">
        <v>427.68</v>
      </c>
      <c r="V2784">
        <v>1514.7</v>
      </c>
      <c r="W2784">
        <v>231.66</v>
      </c>
      <c r="X2784" t="s">
        <v>43</v>
      </c>
      <c r="Y2784" t="s">
        <v>64</v>
      </c>
      <c r="Z2784" t="s">
        <v>78</v>
      </c>
      <c r="AA2784" t="s">
        <v>57</v>
      </c>
      <c r="AB2784" t="s">
        <v>110</v>
      </c>
    </row>
    <row r="2785" spans="1:28" x14ac:dyDescent="0.3">
      <c r="A2785" t="s">
        <v>6685</v>
      </c>
      <c r="B2785" s="1">
        <v>45380</v>
      </c>
      <c r="C2785" s="1">
        <v>45381</v>
      </c>
      <c r="D2785" t="s">
        <v>1482</v>
      </c>
      <c r="E2785" t="s">
        <v>3232</v>
      </c>
      <c r="F2785" t="s">
        <v>53</v>
      </c>
      <c r="G2785">
        <v>62</v>
      </c>
      <c r="H2785" t="s">
        <v>128</v>
      </c>
      <c r="I2785" t="s">
        <v>103</v>
      </c>
      <c r="J2785" t="s">
        <v>104</v>
      </c>
      <c r="K2785" t="s">
        <v>105</v>
      </c>
      <c r="L2785" t="s">
        <v>37</v>
      </c>
      <c r="M2785" t="s">
        <v>2026</v>
      </c>
      <c r="N2785" t="s">
        <v>88</v>
      </c>
      <c r="O2785" t="s">
        <v>89</v>
      </c>
      <c r="P2785" t="s">
        <v>90</v>
      </c>
      <c r="Q2785" t="s">
        <v>91</v>
      </c>
      <c r="R2785">
        <v>2</v>
      </c>
      <c r="S2785">
        <v>676</v>
      </c>
      <c r="T2785">
        <v>0.15</v>
      </c>
      <c r="U2785">
        <v>486.72</v>
      </c>
      <c r="V2785">
        <v>1149.2</v>
      </c>
      <c r="W2785">
        <v>175.76</v>
      </c>
      <c r="X2785" t="s">
        <v>43</v>
      </c>
      <c r="Y2785" t="s">
        <v>44</v>
      </c>
      <c r="Z2785" t="s">
        <v>45</v>
      </c>
      <c r="AA2785" t="s">
        <v>46</v>
      </c>
      <c r="AB2785" t="s">
        <v>110</v>
      </c>
    </row>
    <row r="2786" spans="1:28" x14ac:dyDescent="0.3">
      <c r="A2786" t="s">
        <v>6686</v>
      </c>
      <c r="B2786" s="1">
        <v>45315</v>
      </c>
      <c r="C2786" s="1">
        <v>45322</v>
      </c>
      <c r="D2786" t="s">
        <v>4007</v>
      </c>
      <c r="E2786" t="s">
        <v>6687</v>
      </c>
      <c r="F2786" t="s">
        <v>53</v>
      </c>
      <c r="G2786">
        <v>19</v>
      </c>
      <c r="H2786" t="s">
        <v>128</v>
      </c>
      <c r="I2786" t="s">
        <v>35</v>
      </c>
      <c r="J2786" t="s">
        <v>36</v>
      </c>
      <c r="K2786" t="s">
        <v>36</v>
      </c>
      <c r="L2786" t="s">
        <v>37</v>
      </c>
      <c r="M2786" t="s">
        <v>2894</v>
      </c>
      <c r="N2786" t="s">
        <v>73</v>
      </c>
      <c r="O2786" t="s">
        <v>74</v>
      </c>
      <c r="P2786" t="s">
        <v>75</v>
      </c>
      <c r="Q2786" t="s">
        <v>76</v>
      </c>
      <c r="R2786">
        <v>2</v>
      </c>
      <c r="S2786">
        <v>709</v>
      </c>
      <c r="T2786">
        <v>0.2</v>
      </c>
      <c r="U2786">
        <v>510.48</v>
      </c>
      <c r="V2786">
        <v>1134.4000000000001</v>
      </c>
      <c r="W2786">
        <v>113.44</v>
      </c>
      <c r="X2786" t="s">
        <v>43</v>
      </c>
      <c r="Y2786" t="s">
        <v>44</v>
      </c>
      <c r="Z2786" t="s">
        <v>56</v>
      </c>
      <c r="AA2786" t="s">
        <v>57</v>
      </c>
      <c r="AB2786" t="s">
        <v>110</v>
      </c>
    </row>
    <row r="2787" spans="1:28" x14ac:dyDescent="0.3">
      <c r="A2787" t="s">
        <v>6688</v>
      </c>
      <c r="B2787" s="1">
        <v>45615</v>
      </c>
      <c r="C2787" s="1">
        <v>45618</v>
      </c>
      <c r="D2787" t="s">
        <v>3713</v>
      </c>
      <c r="E2787" t="s">
        <v>2160</v>
      </c>
      <c r="F2787" t="s">
        <v>33</v>
      </c>
      <c r="G2787">
        <v>50</v>
      </c>
      <c r="H2787" t="s">
        <v>128</v>
      </c>
      <c r="I2787" t="s">
        <v>35</v>
      </c>
      <c r="J2787" t="s">
        <v>36</v>
      </c>
      <c r="K2787" t="s">
        <v>36</v>
      </c>
      <c r="L2787" t="s">
        <v>37</v>
      </c>
      <c r="M2787" t="s">
        <v>650</v>
      </c>
      <c r="N2787" t="s">
        <v>88</v>
      </c>
      <c r="O2787" t="s">
        <v>120</v>
      </c>
      <c r="P2787" t="s">
        <v>121</v>
      </c>
      <c r="Q2787" t="s">
        <v>122</v>
      </c>
      <c r="R2787">
        <v>8</v>
      </c>
      <c r="S2787">
        <v>870</v>
      </c>
      <c r="T2787">
        <v>0.1</v>
      </c>
      <c r="U2787">
        <v>626.4</v>
      </c>
      <c r="V2787">
        <v>6264</v>
      </c>
      <c r="W2787">
        <v>1252.8</v>
      </c>
      <c r="X2787" t="s">
        <v>55</v>
      </c>
      <c r="Y2787" t="s">
        <v>44</v>
      </c>
      <c r="Z2787" t="s">
        <v>56</v>
      </c>
      <c r="AA2787" t="s">
        <v>65</v>
      </c>
      <c r="AB2787" t="s">
        <v>47</v>
      </c>
    </row>
    <row r="2788" spans="1:28" x14ac:dyDescent="0.3">
      <c r="A2788" t="s">
        <v>6689</v>
      </c>
      <c r="B2788" s="1">
        <v>45435</v>
      </c>
      <c r="C2788" s="1">
        <v>45441</v>
      </c>
      <c r="D2788" t="s">
        <v>4592</v>
      </c>
      <c r="E2788" t="s">
        <v>6276</v>
      </c>
      <c r="F2788" t="s">
        <v>53</v>
      </c>
      <c r="G2788">
        <v>33</v>
      </c>
      <c r="H2788" t="s">
        <v>71</v>
      </c>
      <c r="I2788" t="s">
        <v>103</v>
      </c>
      <c r="J2788" t="s">
        <v>104</v>
      </c>
      <c r="K2788" t="s">
        <v>105</v>
      </c>
      <c r="L2788" t="s">
        <v>37</v>
      </c>
      <c r="M2788" t="s">
        <v>5656</v>
      </c>
      <c r="N2788" t="s">
        <v>88</v>
      </c>
      <c r="O2788" t="s">
        <v>120</v>
      </c>
      <c r="P2788" t="s">
        <v>121</v>
      </c>
      <c r="Q2788" t="s">
        <v>122</v>
      </c>
      <c r="R2788">
        <v>9</v>
      </c>
      <c r="S2788">
        <v>1879</v>
      </c>
      <c r="T2788">
        <v>0.05</v>
      </c>
      <c r="U2788">
        <v>1352.88</v>
      </c>
      <c r="V2788">
        <v>16065.45</v>
      </c>
      <c r="W2788">
        <v>3889.53</v>
      </c>
      <c r="X2788" t="s">
        <v>136</v>
      </c>
      <c r="Y2788" t="s">
        <v>77</v>
      </c>
      <c r="Z2788" t="s">
        <v>45</v>
      </c>
      <c r="AA2788" t="s">
        <v>46</v>
      </c>
      <c r="AB2788" t="s">
        <v>47</v>
      </c>
    </row>
    <row r="2789" spans="1:28" x14ac:dyDescent="0.3">
      <c r="A2789" t="s">
        <v>6690</v>
      </c>
      <c r="B2789" s="1">
        <v>45340</v>
      </c>
      <c r="C2789" s="1">
        <v>45345</v>
      </c>
      <c r="D2789" t="s">
        <v>5719</v>
      </c>
      <c r="E2789" t="s">
        <v>745</v>
      </c>
      <c r="F2789" t="s">
        <v>53</v>
      </c>
      <c r="G2789">
        <v>32</v>
      </c>
      <c r="H2789" t="s">
        <v>71</v>
      </c>
      <c r="I2789" t="s">
        <v>35</v>
      </c>
      <c r="J2789" t="s">
        <v>36</v>
      </c>
      <c r="K2789" t="s">
        <v>36</v>
      </c>
      <c r="L2789" t="s">
        <v>37</v>
      </c>
      <c r="M2789" t="s">
        <v>6576</v>
      </c>
      <c r="N2789" t="s">
        <v>39</v>
      </c>
      <c r="O2789" t="s">
        <v>40</v>
      </c>
      <c r="P2789" t="s">
        <v>41</v>
      </c>
      <c r="Q2789" t="s">
        <v>42</v>
      </c>
      <c r="R2789">
        <v>10</v>
      </c>
      <c r="S2789">
        <v>1173</v>
      </c>
      <c r="T2789">
        <v>0.1</v>
      </c>
      <c r="U2789">
        <v>844.56</v>
      </c>
      <c r="V2789">
        <v>10557</v>
      </c>
      <c r="W2789">
        <v>2111.4</v>
      </c>
      <c r="X2789" t="s">
        <v>136</v>
      </c>
      <c r="Y2789" t="s">
        <v>64</v>
      </c>
      <c r="Z2789" t="s">
        <v>78</v>
      </c>
      <c r="AA2789" t="s">
        <v>65</v>
      </c>
      <c r="AB2789" t="s">
        <v>110</v>
      </c>
    </row>
    <row r="2790" spans="1:28" x14ac:dyDescent="0.3">
      <c r="A2790" t="s">
        <v>6691</v>
      </c>
      <c r="B2790" s="1">
        <v>45593</v>
      </c>
      <c r="C2790" s="1">
        <v>45600</v>
      </c>
      <c r="D2790" t="s">
        <v>3188</v>
      </c>
      <c r="E2790" t="s">
        <v>6692</v>
      </c>
      <c r="F2790" t="s">
        <v>33</v>
      </c>
      <c r="G2790">
        <v>59</v>
      </c>
      <c r="H2790" t="s">
        <v>34</v>
      </c>
      <c r="I2790" t="s">
        <v>84</v>
      </c>
      <c r="J2790" t="s">
        <v>85</v>
      </c>
      <c r="K2790" t="s">
        <v>86</v>
      </c>
      <c r="L2790" t="s">
        <v>37</v>
      </c>
      <c r="M2790" t="s">
        <v>1963</v>
      </c>
      <c r="N2790" t="s">
        <v>39</v>
      </c>
      <c r="O2790" t="s">
        <v>40</v>
      </c>
      <c r="P2790" t="s">
        <v>41</v>
      </c>
      <c r="Q2790" t="s">
        <v>42</v>
      </c>
      <c r="R2790">
        <v>5</v>
      </c>
      <c r="S2790">
        <v>1222</v>
      </c>
      <c r="T2790">
        <v>0.15</v>
      </c>
      <c r="U2790">
        <v>879.84</v>
      </c>
      <c r="V2790">
        <v>5193.5</v>
      </c>
      <c r="W2790">
        <v>794.3</v>
      </c>
      <c r="X2790" t="s">
        <v>136</v>
      </c>
      <c r="Y2790" t="s">
        <v>44</v>
      </c>
      <c r="Z2790" t="s">
        <v>78</v>
      </c>
      <c r="AA2790" t="s">
        <v>46</v>
      </c>
      <c r="AB2790" t="s">
        <v>47</v>
      </c>
    </row>
    <row r="2791" spans="1:28" x14ac:dyDescent="0.3">
      <c r="A2791" t="s">
        <v>6693</v>
      </c>
      <c r="B2791" s="1">
        <v>45356</v>
      </c>
      <c r="C2791" s="1">
        <v>45361</v>
      </c>
      <c r="D2791" t="s">
        <v>5220</v>
      </c>
      <c r="E2791" t="s">
        <v>5096</v>
      </c>
      <c r="F2791" t="s">
        <v>33</v>
      </c>
      <c r="G2791">
        <v>46</v>
      </c>
      <c r="H2791" t="s">
        <v>128</v>
      </c>
      <c r="I2791" t="s">
        <v>84</v>
      </c>
      <c r="J2791" t="s">
        <v>85</v>
      </c>
      <c r="K2791" t="s">
        <v>86</v>
      </c>
      <c r="L2791" t="s">
        <v>37</v>
      </c>
      <c r="M2791" t="s">
        <v>2871</v>
      </c>
      <c r="N2791" t="s">
        <v>88</v>
      </c>
      <c r="O2791" t="s">
        <v>89</v>
      </c>
      <c r="P2791" t="s">
        <v>90</v>
      </c>
      <c r="Q2791" t="s">
        <v>91</v>
      </c>
      <c r="R2791">
        <v>8</v>
      </c>
      <c r="S2791">
        <v>1457</v>
      </c>
      <c r="T2791">
        <v>0</v>
      </c>
      <c r="U2791">
        <v>1049.04</v>
      </c>
      <c r="V2791">
        <v>11656</v>
      </c>
      <c r="W2791">
        <v>3263.68</v>
      </c>
      <c r="X2791" t="s">
        <v>43</v>
      </c>
      <c r="Y2791" t="s">
        <v>44</v>
      </c>
      <c r="Z2791" t="s">
        <v>78</v>
      </c>
      <c r="AA2791" t="s">
        <v>46</v>
      </c>
      <c r="AB2791" t="s">
        <v>110</v>
      </c>
    </row>
    <row r="2792" spans="1:28" x14ac:dyDescent="0.3">
      <c r="A2792" t="s">
        <v>6694</v>
      </c>
      <c r="B2792" s="1">
        <v>45329</v>
      </c>
      <c r="C2792" s="1">
        <v>45335</v>
      </c>
      <c r="D2792" t="s">
        <v>1627</v>
      </c>
      <c r="E2792" t="s">
        <v>2602</v>
      </c>
      <c r="F2792" t="s">
        <v>53</v>
      </c>
      <c r="G2792">
        <v>61</v>
      </c>
      <c r="H2792" t="s">
        <v>128</v>
      </c>
      <c r="I2792" t="s">
        <v>35</v>
      </c>
      <c r="J2792" t="s">
        <v>36</v>
      </c>
      <c r="K2792" t="s">
        <v>36</v>
      </c>
      <c r="L2792" t="s">
        <v>37</v>
      </c>
      <c r="M2792" t="s">
        <v>6695</v>
      </c>
      <c r="N2792" t="s">
        <v>39</v>
      </c>
      <c r="O2792" t="s">
        <v>40</v>
      </c>
      <c r="P2792" t="s">
        <v>41</v>
      </c>
      <c r="Q2792" t="s">
        <v>42</v>
      </c>
      <c r="R2792">
        <v>7</v>
      </c>
      <c r="S2792">
        <v>1961</v>
      </c>
      <c r="T2792">
        <v>0.05</v>
      </c>
      <c r="U2792">
        <v>1411.92</v>
      </c>
      <c r="V2792">
        <v>13040.65</v>
      </c>
      <c r="W2792">
        <v>3157.21</v>
      </c>
      <c r="X2792" t="s">
        <v>55</v>
      </c>
      <c r="Y2792" t="s">
        <v>64</v>
      </c>
      <c r="Z2792" t="s">
        <v>45</v>
      </c>
      <c r="AA2792" t="s">
        <v>65</v>
      </c>
      <c r="AB2792" t="s">
        <v>47</v>
      </c>
    </row>
    <row r="2793" spans="1:28" x14ac:dyDescent="0.3">
      <c r="A2793" t="s">
        <v>6696</v>
      </c>
      <c r="B2793" s="1">
        <v>45514</v>
      </c>
      <c r="C2793" s="1">
        <v>45519</v>
      </c>
      <c r="D2793" t="s">
        <v>544</v>
      </c>
      <c r="E2793" t="s">
        <v>1876</v>
      </c>
      <c r="F2793" t="s">
        <v>53</v>
      </c>
      <c r="G2793">
        <v>55</v>
      </c>
      <c r="H2793" t="s">
        <v>34</v>
      </c>
      <c r="I2793" t="s">
        <v>84</v>
      </c>
      <c r="J2793" t="s">
        <v>85</v>
      </c>
      <c r="K2793" t="s">
        <v>86</v>
      </c>
      <c r="L2793" t="s">
        <v>37</v>
      </c>
      <c r="M2793" t="s">
        <v>4992</v>
      </c>
      <c r="N2793" t="s">
        <v>73</v>
      </c>
      <c r="O2793" t="s">
        <v>107</v>
      </c>
      <c r="P2793" t="s">
        <v>108</v>
      </c>
      <c r="Q2793" t="s">
        <v>109</v>
      </c>
      <c r="R2793">
        <v>6</v>
      </c>
      <c r="S2793">
        <v>703</v>
      </c>
      <c r="T2793">
        <v>0.1</v>
      </c>
      <c r="U2793">
        <v>506.16</v>
      </c>
      <c r="V2793">
        <v>3796.2</v>
      </c>
      <c r="W2793">
        <v>759.24</v>
      </c>
      <c r="X2793" t="s">
        <v>43</v>
      </c>
      <c r="Y2793" t="s">
        <v>44</v>
      </c>
      <c r="Z2793" t="s">
        <v>56</v>
      </c>
      <c r="AA2793" t="s">
        <v>57</v>
      </c>
      <c r="AB2793" t="s">
        <v>47</v>
      </c>
    </row>
    <row r="2794" spans="1:28" x14ac:dyDescent="0.3">
      <c r="A2794" t="s">
        <v>6697</v>
      </c>
      <c r="B2794" s="1">
        <v>45503</v>
      </c>
      <c r="C2794" s="1">
        <v>45506</v>
      </c>
      <c r="D2794" t="s">
        <v>2141</v>
      </c>
      <c r="E2794" t="s">
        <v>1555</v>
      </c>
      <c r="F2794" t="s">
        <v>53</v>
      </c>
      <c r="G2794">
        <v>62</v>
      </c>
      <c r="H2794" t="s">
        <v>34</v>
      </c>
      <c r="I2794" t="s">
        <v>103</v>
      </c>
      <c r="J2794" t="s">
        <v>104</v>
      </c>
      <c r="K2794" t="s">
        <v>105</v>
      </c>
      <c r="L2794" t="s">
        <v>37</v>
      </c>
      <c r="M2794" t="s">
        <v>2500</v>
      </c>
      <c r="N2794" t="s">
        <v>88</v>
      </c>
      <c r="O2794" t="s">
        <v>120</v>
      </c>
      <c r="P2794" t="s">
        <v>121</v>
      </c>
      <c r="Q2794" t="s">
        <v>122</v>
      </c>
      <c r="R2794">
        <v>8</v>
      </c>
      <c r="S2794">
        <v>81</v>
      </c>
      <c r="T2794">
        <v>0.1</v>
      </c>
      <c r="U2794">
        <v>58.32</v>
      </c>
      <c r="V2794">
        <v>583.20000000000005</v>
      </c>
      <c r="W2794">
        <v>116.64</v>
      </c>
      <c r="X2794" t="s">
        <v>136</v>
      </c>
      <c r="Y2794" t="s">
        <v>64</v>
      </c>
      <c r="Z2794" t="s">
        <v>78</v>
      </c>
      <c r="AA2794" t="s">
        <v>65</v>
      </c>
      <c r="AB2794" t="s">
        <v>47</v>
      </c>
    </row>
    <row r="2795" spans="1:28" x14ac:dyDescent="0.3">
      <c r="A2795" t="s">
        <v>6698</v>
      </c>
      <c r="B2795" s="1">
        <v>45435</v>
      </c>
      <c r="C2795" s="1">
        <v>45437</v>
      </c>
      <c r="D2795" t="s">
        <v>4083</v>
      </c>
      <c r="E2795" t="s">
        <v>5114</v>
      </c>
      <c r="F2795" t="s">
        <v>33</v>
      </c>
      <c r="G2795">
        <v>59</v>
      </c>
      <c r="H2795" t="s">
        <v>128</v>
      </c>
      <c r="I2795" t="s">
        <v>116</v>
      </c>
      <c r="J2795" t="s">
        <v>117</v>
      </c>
      <c r="K2795" t="s">
        <v>118</v>
      </c>
      <c r="L2795" t="s">
        <v>37</v>
      </c>
      <c r="M2795" t="s">
        <v>1946</v>
      </c>
      <c r="N2795" t="s">
        <v>88</v>
      </c>
      <c r="O2795" t="s">
        <v>89</v>
      </c>
      <c r="P2795" t="s">
        <v>90</v>
      </c>
      <c r="Q2795" t="s">
        <v>91</v>
      </c>
      <c r="R2795">
        <v>4</v>
      </c>
      <c r="S2795">
        <v>1849</v>
      </c>
      <c r="T2795">
        <v>0.15</v>
      </c>
      <c r="U2795">
        <v>1331.28</v>
      </c>
      <c r="V2795">
        <v>6286.6</v>
      </c>
      <c r="W2795">
        <v>961.48</v>
      </c>
      <c r="X2795" t="s">
        <v>136</v>
      </c>
      <c r="Y2795" t="s">
        <v>77</v>
      </c>
      <c r="Z2795" t="s">
        <v>56</v>
      </c>
      <c r="AA2795" t="s">
        <v>46</v>
      </c>
      <c r="AB2795" t="s">
        <v>47</v>
      </c>
    </row>
    <row r="2796" spans="1:28" x14ac:dyDescent="0.3">
      <c r="A2796" t="s">
        <v>6699</v>
      </c>
      <c r="B2796" s="1">
        <v>45415</v>
      </c>
      <c r="C2796" s="1">
        <v>45421</v>
      </c>
      <c r="D2796" t="s">
        <v>6136</v>
      </c>
      <c r="E2796" t="s">
        <v>2435</v>
      </c>
      <c r="F2796" t="s">
        <v>33</v>
      </c>
      <c r="G2796">
        <v>44</v>
      </c>
      <c r="H2796" t="s">
        <v>34</v>
      </c>
      <c r="I2796" t="s">
        <v>116</v>
      </c>
      <c r="J2796" t="s">
        <v>117</v>
      </c>
      <c r="K2796" t="s">
        <v>118</v>
      </c>
      <c r="L2796" t="s">
        <v>37</v>
      </c>
      <c r="M2796" t="s">
        <v>5258</v>
      </c>
      <c r="N2796" t="s">
        <v>73</v>
      </c>
      <c r="O2796" t="s">
        <v>107</v>
      </c>
      <c r="P2796" t="s">
        <v>108</v>
      </c>
      <c r="Q2796" t="s">
        <v>109</v>
      </c>
      <c r="R2796">
        <v>9</v>
      </c>
      <c r="S2796">
        <v>633</v>
      </c>
      <c r="T2796">
        <v>0.05</v>
      </c>
      <c r="U2796">
        <v>455.76</v>
      </c>
      <c r="V2796">
        <v>5412.15</v>
      </c>
      <c r="W2796">
        <v>1310.31</v>
      </c>
      <c r="X2796" t="s">
        <v>43</v>
      </c>
      <c r="Y2796" t="s">
        <v>64</v>
      </c>
      <c r="Z2796" t="s">
        <v>78</v>
      </c>
      <c r="AA2796" t="s">
        <v>57</v>
      </c>
      <c r="AB2796" t="s">
        <v>47</v>
      </c>
    </row>
    <row r="2797" spans="1:28" x14ac:dyDescent="0.3">
      <c r="A2797" t="s">
        <v>6700</v>
      </c>
      <c r="B2797" s="1">
        <v>45483</v>
      </c>
      <c r="C2797" s="1">
        <v>45486</v>
      </c>
      <c r="D2797" t="s">
        <v>5570</v>
      </c>
      <c r="E2797" t="s">
        <v>3163</v>
      </c>
      <c r="F2797" t="s">
        <v>53</v>
      </c>
      <c r="G2797">
        <v>23</v>
      </c>
      <c r="H2797" t="s">
        <v>71</v>
      </c>
      <c r="I2797" t="s">
        <v>84</v>
      </c>
      <c r="J2797" t="s">
        <v>85</v>
      </c>
      <c r="K2797" t="s">
        <v>86</v>
      </c>
      <c r="L2797" t="s">
        <v>37</v>
      </c>
      <c r="M2797" t="s">
        <v>6701</v>
      </c>
      <c r="N2797" t="s">
        <v>39</v>
      </c>
      <c r="O2797" t="s">
        <v>159</v>
      </c>
      <c r="P2797" t="s">
        <v>160</v>
      </c>
      <c r="Q2797" t="s">
        <v>161</v>
      </c>
      <c r="R2797">
        <v>6</v>
      </c>
      <c r="S2797">
        <v>1511</v>
      </c>
      <c r="T2797">
        <v>0.15</v>
      </c>
      <c r="U2797">
        <v>1087.92</v>
      </c>
      <c r="V2797">
        <v>7706.1</v>
      </c>
      <c r="W2797">
        <v>1178.58</v>
      </c>
      <c r="X2797" t="s">
        <v>43</v>
      </c>
      <c r="Y2797" t="s">
        <v>64</v>
      </c>
      <c r="Z2797" t="s">
        <v>56</v>
      </c>
      <c r="AA2797" t="s">
        <v>46</v>
      </c>
      <c r="AB2797" t="s">
        <v>110</v>
      </c>
    </row>
    <row r="2798" spans="1:28" x14ac:dyDescent="0.3">
      <c r="A2798" t="s">
        <v>6702</v>
      </c>
      <c r="B2798" s="1">
        <v>45313</v>
      </c>
      <c r="C2798" s="1">
        <v>45320</v>
      </c>
      <c r="D2798" t="s">
        <v>1087</v>
      </c>
      <c r="E2798" t="s">
        <v>834</v>
      </c>
      <c r="F2798" t="s">
        <v>33</v>
      </c>
      <c r="G2798">
        <v>58</v>
      </c>
      <c r="H2798" t="s">
        <v>71</v>
      </c>
      <c r="I2798" t="s">
        <v>84</v>
      </c>
      <c r="J2798" t="s">
        <v>85</v>
      </c>
      <c r="K2798" t="s">
        <v>86</v>
      </c>
      <c r="L2798" t="s">
        <v>37</v>
      </c>
      <c r="M2798" t="s">
        <v>369</v>
      </c>
      <c r="N2798" t="s">
        <v>39</v>
      </c>
      <c r="O2798" t="s">
        <v>40</v>
      </c>
      <c r="P2798" t="s">
        <v>41</v>
      </c>
      <c r="Q2798" t="s">
        <v>42</v>
      </c>
      <c r="R2798">
        <v>7</v>
      </c>
      <c r="S2798">
        <v>178</v>
      </c>
      <c r="T2798">
        <v>0.1</v>
      </c>
      <c r="U2798">
        <v>128.16</v>
      </c>
      <c r="V2798">
        <v>1121.4000000000001</v>
      </c>
      <c r="W2798">
        <v>224.28</v>
      </c>
      <c r="X2798" t="s">
        <v>55</v>
      </c>
      <c r="Y2798" t="s">
        <v>64</v>
      </c>
      <c r="Z2798" t="s">
        <v>78</v>
      </c>
      <c r="AA2798" t="s">
        <v>65</v>
      </c>
      <c r="AB2798" t="s">
        <v>110</v>
      </c>
    </row>
    <row r="2799" spans="1:28" x14ac:dyDescent="0.3">
      <c r="A2799" t="s">
        <v>6703</v>
      </c>
      <c r="B2799" s="1">
        <v>45393</v>
      </c>
      <c r="C2799" s="1">
        <v>45394</v>
      </c>
      <c r="D2799" t="s">
        <v>1010</v>
      </c>
      <c r="E2799" t="s">
        <v>2708</v>
      </c>
      <c r="F2799" t="s">
        <v>33</v>
      </c>
      <c r="G2799">
        <v>49</v>
      </c>
      <c r="H2799" t="s">
        <v>128</v>
      </c>
      <c r="I2799" t="s">
        <v>103</v>
      </c>
      <c r="J2799" t="s">
        <v>104</v>
      </c>
      <c r="K2799" t="s">
        <v>105</v>
      </c>
      <c r="L2799" t="s">
        <v>37</v>
      </c>
      <c r="M2799" t="s">
        <v>4039</v>
      </c>
      <c r="N2799" t="s">
        <v>88</v>
      </c>
      <c r="O2799" t="s">
        <v>89</v>
      </c>
      <c r="P2799" t="s">
        <v>90</v>
      </c>
      <c r="Q2799" t="s">
        <v>91</v>
      </c>
      <c r="R2799">
        <v>4</v>
      </c>
      <c r="S2799">
        <v>1291</v>
      </c>
      <c r="T2799">
        <v>0.1</v>
      </c>
      <c r="U2799">
        <v>929.52</v>
      </c>
      <c r="V2799">
        <v>4647.6000000000004</v>
      </c>
      <c r="W2799">
        <v>929.52</v>
      </c>
      <c r="X2799" t="s">
        <v>55</v>
      </c>
      <c r="Y2799" t="s">
        <v>64</v>
      </c>
      <c r="Z2799" t="s">
        <v>45</v>
      </c>
      <c r="AA2799" t="s">
        <v>46</v>
      </c>
      <c r="AB2799" t="s">
        <v>47</v>
      </c>
    </row>
    <row r="2800" spans="1:28" x14ac:dyDescent="0.3">
      <c r="A2800" t="s">
        <v>6704</v>
      </c>
      <c r="B2800" s="1">
        <v>45348</v>
      </c>
      <c r="C2800" s="1">
        <v>45353</v>
      </c>
      <c r="D2800" t="s">
        <v>703</v>
      </c>
      <c r="E2800" t="s">
        <v>3548</v>
      </c>
      <c r="F2800" t="s">
        <v>33</v>
      </c>
      <c r="G2800">
        <v>34</v>
      </c>
      <c r="H2800" t="s">
        <v>71</v>
      </c>
      <c r="I2800" t="s">
        <v>116</v>
      </c>
      <c r="J2800" t="s">
        <v>117</v>
      </c>
      <c r="K2800" t="s">
        <v>118</v>
      </c>
      <c r="L2800" t="s">
        <v>37</v>
      </c>
      <c r="M2800" t="s">
        <v>1341</v>
      </c>
      <c r="N2800" t="s">
        <v>73</v>
      </c>
      <c r="O2800" t="s">
        <v>74</v>
      </c>
      <c r="P2800" t="s">
        <v>75</v>
      </c>
      <c r="Q2800" t="s">
        <v>76</v>
      </c>
      <c r="R2800">
        <v>6</v>
      </c>
      <c r="S2800">
        <v>1455</v>
      </c>
      <c r="T2800">
        <v>0.15</v>
      </c>
      <c r="U2800">
        <v>1047.5999999999999</v>
      </c>
      <c r="V2800">
        <v>7420.5</v>
      </c>
      <c r="W2800">
        <v>1134.9000000000001</v>
      </c>
      <c r="X2800" t="s">
        <v>55</v>
      </c>
      <c r="Y2800" t="s">
        <v>44</v>
      </c>
      <c r="Z2800" t="s">
        <v>45</v>
      </c>
      <c r="AA2800" t="s">
        <v>65</v>
      </c>
      <c r="AB2800" t="s">
        <v>47</v>
      </c>
    </row>
    <row r="2801" spans="1:28" x14ac:dyDescent="0.3">
      <c r="A2801" t="s">
        <v>6705</v>
      </c>
      <c r="B2801" s="1">
        <v>45520</v>
      </c>
      <c r="C2801" s="1">
        <v>45524</v>
      </c>
      <c r="D2801" t="s">
        <v>4503</v>
      </c>
      <c r="E2801" t="s">
        <v>6706</v>
      </c>
      <c r="F2801" t="s">
        <v>53</v>
      </c>
      <c r="G2801">
        <v>40</v>
      </c>
      <c r="H2801" t="s">
        <v>128</v>
      </c>
      <c r="I2801" t="s">
        <v>116</v>
      </c>
      <c r="J2801" t="s">
        <v>117</v>
      </c>
      <c r="K2801" t="s">
        <v>118</v>
      </c>
      <c r="L2801" t="s">
        <v>37</v>
      </c>
      <c r="M2801" t="s">
        <v>725</v>
      </c>
      <c r="N2801" t="s">
        <v>88</v>
      </c>
      <c r="O2801" t="s">
        <v>89</v>
      </c>
      <c r="P2801" t="s">
        <v>90</v>
      </c>
      <c r="Q2801" t="s">
        <v>91</v>
      </c>
      <c r="R2801">
        <v>2</v>
      </c>
      <c r="S2801">
        <v>848</v>
      </c>
      <c r="T2801">
        <v>0.1</v>
      </c>
      <c r="U2801">
        <v>610.55999999999995</v>
      </c>
      <c r="V2801">
        <v>1526.4</v>
      </c>
      <c r="W2801">
        <v>305.27999999999997</v>
      </c>
      <c r="X2801" t="s">
        <v>43</v>
      </c>
      <c r="Y2801" t="s">
        <v>77</v>
      </c>
      <c r="Z2801" t="s">
        <v>78</v>
      </c>
      <c r="AA2801" t="s">
        <v>65</v>
      </c>
      <c r="AB2801" t="s">
        <v>110</v>
      </c>
    </row>
    <row r="2802" spans="1:28" x14ac:dyDescent="0.3">
      <c r="A2802" t="s">
        <v>6707</v>
      </c>
      <c r="B2802" s="1">
        <v>45350</v>
      </c>
      <c r="C2802" s="1">
        <v>45354</v>
      </c>
      <c r="D2802" t="s">
        <v>6708</v>
      </c>
      <c r="E2802" t="s">
        <v>2850</v>
      </c>
      <c r="F2802" t="s">
        <v>53</v>
      </c>
      <c r="G2802">
        <v>26</v>
      </c>
      <c r="H2802" t="s">
        <v>128</v>
      </c>
      <c r="I2802" t="s">
        <v>35</v>
      </c>
      <c r="J2802" t="s">
        <v>36</v>
      </c>
      <c r="K2802" t="s">
        <v>36</v>
      </c>
      <c r="L2802" t="s">
        <v>37</v>
      </c>
      <c r="M2802" t="s">
        <v>1378</v>
      </c>
      <c r="N2802" t="s">
        <v>39</v>
      </c>
      <c r="O2802" t="s">
        <v>159</v>
      </c>
      <c r="P2802" t="s">
        <v>160</v>
      </c>
      <c r="Q2802" t="s">
        <v>161</v>
      </c>
      <c r="R2802">
        <v>2</v>
      </c>
      <c r="S2802">
        <v>965</v>
      </c>
      <c r="T2802">
        <v>0.2</v>
      </c>
      <c r="U2802">
        <v>694.8</v>
      </c>
      <c r="V2802">
        <v>1544</v>
      </c>
      <c r="W2802">
        <v>154.4</v>
      </c>
      <c r="X2802" t="s">
        <v>55</v>
      </c>
      <c r="Y2802" t="s">
        <v>64</v>
      </c>
      <c r="Z2802" t="s">
        <v>78</v>
      </c>
      <c r="AA2802" t="s">
        <v>46</v>
      </c>
      <c r="AB2802" t="s">
        <v>110</v>
      </c>
    </row>
    <row r="2803" spans="1:28" x14ac:dyDescent="0.3">
      <c r="A2803" t="s">
        <v>6709</v>
      </c>
      <c r="B2803" s="1">
        <v>45583</v>
      </c>
      <c r="C2803" s="1">
        <v>45589</v>
      </c>
      <c r="D2803" t="s">
        <v>5782</v>
      </c>
      <c r="E2803" t="s">
        <v>4983</v>
      </c>
      <c r="F2803" t="s">
        <v>53</v>
      </c>
      <c r="G2803">
        <v>44</v>
      </c>
      <c r="H2803" t="s">
        <v>128</v>
      </c>
      <c r="I2803" t="s">
        <v>103</v>
      </c>
      <c r="J2803" t="s">
        <v>104</v>
      </c>
      <c r="K2803" t="s">
        <v>105</v>
      </c>
      <c r="L2803" t="s">
        <v>37</v>
      </c>
      <c r="M2803" t="s">
        <v>2273</v>
      </c>
      <c r="N2803" t="s">
        <v>73</v>
      </c>
      <c r="O2803" t="s">
        <v>74</v>
      </c>
      <c r="P2803" t="s">
        <v>75</v>
      </c>
      <c r="Q2803" t="s">
        <v>76</v>
      </c>
      <c r="R2803">
        <v>5</v>
      </c>
      <c r="S2803">
        <v>259</v>
      </c>
      <c r="T2803">
        <v>0.2</v>
      </c>
      <c r="U2803">
        <v>186.48</v>
      </c>
      <c r="V2803">
        <v>1036</v>
      </c>
      <c r="W2803">
        <v>103.6</v>
      </c>
      <c r="X2803" t="s">
        <v>136</v>
      </c>
      <c r="Y2803" t="s">
        <v>44</v>
      </c>
      <c r="Z2803" t="s">
        <v>78</v>
      </c>
      <c r="AA2803" t="s">
        <v>46</v>
      </c>
      <c r="AB2803" t="s">
        <v>47</v>
      </c>
    </row>
    <row r="2804" spans="1:28" x14ac:dyDescent="0.3">
      <c r="A2804" t="s">
        <v>6710</v>
      </c>
      <c r="B2804" s="1">
        <v>45620</v>
      </c>
      <c r="C2804" s="1">
        <v>45625</v>
      </c>
      <c r="D2804" t="s">
        <v>6597</v>
      </c>
      <c r="E2804" t="s">
        <v>4115</v>
      </c>
      <c r="F2804" t="s">
        <v>33</v>
      </c>
      <c r="G2804">
        <v>31</v>
      </c>
      <c r="H2804" t="s">
        <v>71</v>
      </c>
      <c r="I2804" t="s">
        <v>116</v>
      </c>
      <c r="J2804" t="s">
        <v>117</v>
      </c>
      <c r="K2804" t="s">
        <v>118</v>
      </c>
      <c r="L2804" t="s">
        <v>37</v>
      </c>
      <c r="M2804" t="s">
        <v>668</v>
      </c>
      <c r="N2804" t="s">
        <v>88</v>
      </c>
      <c r="O2804" t="s">
        <v>120</v>
      </c>
      <c r="P2804" t="s">
        <v>121</v>
      </c>
      <c r="Q2804" t="s">
        <v>122</v>
      </c>
      <c r="R2804">
        <v>1</v>
      </c>
      <c r="S2804">
        <v>1141</v>
      </c>
      <c r="T2804">
        <v>0.2</v>
      </c>
      <c r="U2804">
        <v>821.52</v>
      </c>
      <c r="V2804">
        <v>912.8</v>
      </c>
      <c r="W2804">
        <v>91.28</v>
      </c>
      <c r="X2804" t="s">
        <v>55</v>
      </c>
      <c r="Y2804" t="s">
        <v>64</v>
      </c>
      <c r="Z2804" t="s">
        <v>45</v>
      </c>
      <c r="AA2804" t="s">
        <v>57</v>
      </c>
      <c r="AB2804" t="s">
        <v>110</v>
      </c>
    </row>
    <row r="2805" spans="1:28" x14ac:dyDescent="0.3">
      <c r="A2805" t="s">
        <v>6711</v>
      </c>
      <c r="B2805" s="1">
        <v>45491</v>
      </c>
      <c r="C2805" s="1">
        <v>45492</v>
      </c>
      <c r="D2805" t="s">
        <v>5320</v>
      </c>
      <c r="E2805" t="s">
        <v>379</v>
      </c>
      <c r="F2805" t="s">
        <v>53</v>
      </c>
      <c r="G2805">
        <v>24</v>
      </c>
      <c r="H2805" t="s">
        <v>128</v>
      </c>
      <c r="I2805" t="s">
        <v>103</v>
      </c>
      <c r="J2805" t="s">
        <v>104</v>
      </c>
      <c r="K2805" t="s">
        <v>105</v>
      </c>
      <c r="L2805" t="s">
        <v>37</v>
      </c>
      <c r="M2805" t="s">
        <v>2186</v>
      </c>
      <c r="N2805" t="s">
        <v>73</v>
      </c>
      <c r="O2805" t="s">
        <v>74</v>
      </c>
      <c r="P2805" t="s">
        <v>75</v>
      </c>
      <c r="Q2805" t="s">
        <v>76</v>
      </c>
      <c r="R2805">
        <v>2</v>
      </c>
      <c r="S2805">
        <v>1642</v>
      </c>
      <c r="T2805">
        <v>0.05</v>
      </c>
      <c r="U2805">
        <v>1182.24</v>
      </c>
      <c r="V2805">
        <v>3119.8</v>
      </c>
      <c r="W2805">
        <v>755.32</v>
      </c>
      <c r="X2805" t="s">
        <v>43</v>
      </c>
      <c r="Y2805" t="s">
        <v>64</v>
      </c>
      <c r="Z2805" t="s">
        <v>78</v>
      </c>
      <c r="AA2805" t="s">
        <v>57</v>
      </c>
      <c r="AB2805" t="s">
        <v>47</v>
      </c>
    </row>
    <row r="2806" spans="1:28" x14ac:dyDescent="0.3">
      <c r="A2806" t="s">
        <v>6712</v>
      </c>
      <c r="B2806" s="1">
        <v>45619</v>
      </c>
      <c r="C2806" s="1">
        <v>45622</v>
      </c>
      <c r="D2806" t="s">
        <v>709</v>
      </c>
      <c r="E2806" t="s">
        <v>5471</v>
      </c>
      <c r="F2806" t="s">
        <v>53</v>
      </c>
      <c r="G2806">
        <v>18</v>
      </c>
      <c r="H2806" t="s">
        <v>34</v>
      </c>
      <c r="I2806" t="s">
        <v>116</v>
      </c>
      <c r="J2806" t="s">
        <v>117</v>
      </c>
      <c r="K2806" t="s">
        <v>118</v>
      </c>
      <c r="L2806" t="s">
        <v>37</v>
      </c>
      <c r="M2806" t="s">
        <v>5621</v>
      </c>
      <c r="N2806" t="s">
        <v>73</v>
      </c>
      <c r="O2806" t="s">
        <v>74</v>
      </c>
      <c r="P2806" t="s">
        <v>75</v>
      </c>
      <c r="Q2806" t="s">
        <v>76</v>
      </c>
      <c r="R2806">
        <v>9</v>
      </c>
      <c r="S2806">
        <v>1866</v>
      </c>
      <c r="T2806">
        <v>0.1</v>
      </c>
      <c r="U2806">
        <v>1343.52</v>
      </c>
      <c r="V2806">
        <v>15114.6</v>
      </c>
      <c r="W2806">
        <v>3022.92</v>
      </c>
      <c r="X2806" t="s">
        <v>136</v>
      </c>
      <c r="Y2806" t="s">
        <v>77</v>
      </c>
      <c r="Z2806" t="s">
        <v>56</v>
      </c>
      <c r="AA2806" t="s">
        <v>57</v>
      </c>
      <c r="AB2806" t="s">
        <v>110</v>
      </c>
    </row>
    <row r="2807" spans="1:28" x14ac:dyDescent="0.3">
      <c r="A2807" t="s">
        <v>6713</v>
      </c>
      <c r="B2807" s="1">
        <v>45584</v>
      </c>
      <c r="C2807" s="1">
        <v>45588</v>
      </c>
      <c r="D2807" t="s">
        <v>443</v>
      </c>
      <c r="E2807" t="s">
        <v>4605</v>
      </c>
      <c r="F2807" t="s">
        <v>53</v>
      </c>
      <c r="G2807">
        <v>46</v>
      </c>
      <c r="H2807" t="s">
        <v>128</v>
      </c>
      <c r="I2807" t="s">
        <v>116</v>
      </c>
      <c r="J2807" t="s">
        <v>117</v>
      </c>
      <c r="K2807" t="s">
        <v>118</v>
      </c>
      <c r="L2807" t="s">
        <v>37</v>
      </c>
      <c r="M2807" t="s">
        <v>1916</v>
      </c>
      <c r="N2807" t="s">
        <v>88</v>
      </c>
      <c r="O2807" t="s">
        <v>120</v>
      </c>
      <c r="P2807" t="s">
        <v>121</v>
      </c>
      <c r="Q2807" t="s">
        <v>122</v>
      </c>
      <c r="R2807">
        <v>7</v>
      </c>
      <c r="S2807">
        <v>68</v>
      </c>
      <c r="T2807">
        <v>0</v>
      </c>
      <c r="U2807">
        <v>48.96</v>
      </c>
      <c r="V2807">
        <v>476</v>
      </c>
      <c r="W2807">
        <v>133.28</v>
      </c>
      <c r="X2807" t="s">
        <v>136</v>
      </c>
      <c r="Y2807" t="s">
        <v>77</v>
      </c>
      <c r="Z2807" t="s">
        <v>78</v>
      </c>
      <c r="AA2807" t="s">
        <v>46</v>
      </c>
      <c r="AB2807" t="s">
        <v>47</v>
      </c>
    </row>
    <row r="2808" spans="1:28" x14ac:dyDescent="0.3">
      <c r="A2808" t="s">
        <v>6714</v>
      </c>
      <c r="B2808" s="1">
        <v>45528</v>
      </c>
      <c r="C2808" s="1">
        <v>45534</v>
      </c>
      <c r="D2808" t="s">
        <v>1693</v>
      </c>
      <c r="E2808" t="s">
        <v>3986</v>
      </c>
      <c r="F2808" t="s">
        <v>33</v>
      </c>
      <c r="G2808">
        <v>45</v>
      </c>
      <c r="H2808" t="s">
        <v>34</v>
      </c>
      <c r="I2808" t="s">
        <v>35</v>
      </c>
      <c r="J2808" t="s">
        <v>36</v>
      </c>
      <c r="K2808" t="s">
        <v>36</v>
      </c>
      <c r="L2808" t="s">
        <v>37</v>
      </c>
      <c r="M2808" t="s">
        <v>1310</v>
      </c>
      <c r="N2808" t="s">
        <v>73</v>
      </c>
      <c r="O2808" t="s">
        <v>74</v>
      </c>
      <c r="P2808" t="s">
        <v>75</v>
      </c>
      <c r="Q2808" t="s">
        <v>76</v>
      </c>
      <c r="R2808">
        <v>6</v>
      </c>
      <c r="S2808">
        <v>1284</v>
      </c>
      <c r="T2808">
        <v>0.15</v>
      </c>
      <c r="U2808">
        <v>924.48</v>
      </c>
      <c r="V2808">
        <v>6548.4</v>
      </c>
      <c r="W2808">
        <v>1001.52</v>
      </c>
      <c r="X2808" t="s">
        <v>43</v>
      </c>
      <c r="Y2808" t="s">
        <v>44</v>
      </c>
      <c r="Z2808" t="s">
        <v>78</v>
      </c>
      <c r="AA2808" t="s">
        <v>46</v>
      </c>
      <c r="AB2808" t="s">
        <v>110</v>
      </c>
    </row>
    <row r="2809" spans="1:28" x14ac:dyDescent="0.3">
      <c r="A2809" t="s">
        <v>6715</v>
      </c>
      <c r="B2809" s="1">
        <v>45411</v>
      </c>
      <c r="C2809" s="1">
        <v>45413</v>
      </c>
      <c r="D2809" t="s">
        <v>2615</v>
      </c>
      <c r="E2809" t="s">
        <v>3635</v>
      </c>
      <c r="F2809" t="s">
        <v>33</v>
      </c>
      <c r="G2809">
        <v>51</v>
      </c>
      <c r="H2809" t="s">
        <v>34</v>
      </c>
      <c r="I2809" t="s">
        <v>103</v>
      </c>
      <c r="J2809" t="s">
        <v>104</v>
      </c>
      <c r="K2809" t="s">
        <v>105</v>
      </c>
      <c r="L2809" t="s">
        <v>37</v>
      </c>
      <c r="M2809" t="s">
        <v>4505</v>
      </c>
      <c r="N2809" t="s">
        <v>39</v>
      </c>
      <c r="O2809" t="s">
        <v>40</v>
      </c>
      <c r="P2809" t="s">
        <v>41</v>
      </c>
      <c r="Q2809" t="s">
        <v>42</v>
      </c>
      <c r="R2809">
        <v>8</v>
      </c>
      <c r="S2809">
        <v>772</v>
      </c>
      <c r="T2809">
        <v>0.1</v>
      </c>
      <c r="U2809">
        <v>555.84</v>
      </c>
      <c r="V2809">
        <v>5558.4</v>
      </c>
      <c r="W2809">
        <v>1111.68</v>
      </c>
      <c r="X2809" t="s">
        <v>43</v>
      </c>
      <c r="Y2809" t="s">
        <v>64</v>
      </c>
      <c r="Z2809" t="s">
        <v>78</v>
      </c>
      <c r="AA2809" t="s">
        <v>46</v>
      </c>
      <c r="AB2809" t="s">
        <v>47</v>
      </c>
    </row>
    <row r="2810" spans="1:28" x14ac:dyDescent="0.3">
      <c r="A2810" t="s">
        <v>6716</v>
      </c>
      <c r="B2810" s="1">
        <v>45392</v>
      </c>
      <c r="C2810" s="1">
        <v>45396</v>
      </c>
      <c r="D2810" t="s">
        <v>2057</v>
      </c>
      <c r="E2810" t="s">
        <v>6717</v>
      </c>
      <c r="F2810" t="s">
        <v>33</v>
      </c>
      <c r="G2810">
        <v>56</v>
      </c>
      <c r="H2810" t="s">
        <v>128</v>
      </c>
      <c r="I2810" t="s">
        <v>116</v>
      </c>
      <c r="J2810" t="s">
        <v>117</v>
      </c>
      <c r="K2810" t="s">
        <v>118</v>
      </c>
      <c r="L2810" t="s">
        <v>37</v>
      </c>
      <c r="M2810" t="s">
        <v>4005</v>
      </c>
      <c r="N2810" t="s">
        <v>88</v>
      </c>
      <c r="O2810" t="s">
        <v>120</v>
      </c>
      <c r="P2810" t="s">
        <v>121</v>
      </c>
      <c r="Q2810" t="s">
        <v>122</v>
      </c>
      <c r="R2810">
        <v>7</v>
      </c>
      <c r="S2810">
        <v>773</v>
      </c>
      <c r="T2810">
        <v>0.2</v>
      </c>
      <c r="U2810">
        <v>556.55999999999995</v>
      </c>
      <c r="V2810">
        <v>4328.8</v>
      </c>
      <c r="W2810">
        <v>432.88</v>
      </c>
      <c r="X2810" t="s">
        <v>43</v>
      </c>
      <c r="Y2810" t="s">
        <v>77</v>
      </c>
      <c r="Z2810" t="s">
        <v>78</v>
      </c>
      <c r="AA2810" t="s">
        <v>57</v>
      </c>
      <c r="AB2810" t="s">
        <v>47</v>
      </c>
    </row>
    <row r="2811" spans="1:28" x14ac:dyDescent="0.3">
      <c r="A2811" t="s">
        <v>6718</v>
      </c>
      <c r="B2811" s="1">
        <v>45545</v>
      </c>
      <c r="C2811" s="1">
        <v>45547</v>
      </c>
      <c r="D2811" t="s">
        <v>5455</v>
      </c>
      <c r="E2811" t="s">
        <v>6719</v>
      </c>
      <c r="F2811" t="s">
        <v>53</v>
      </c>
      <c r="G2811">
        <v>42</v>
      </c>
      <c r="H2811" t="s">
        <v>34</v>
      </c>
      <c r="I2811" t="s">
        <v>103</v>
      </c>
      <c r="J2811" t="s">
        <v>104</v>
      </c>
      <c r="K2811" t="s">
        <v>105</v>
      </c>
      <c r="L2811" t="s">
        <v>37</v>
      </c>
      <c r="M2811" t="s">
        <v>358</v>
      </c>
      <c r="N2811" t="s">
        <v>39</v>
      </c>
      <c r="O2811" t="s">
        <v>40</v>
      </c>
      <c r="P2811" t="s">
        <v>41</v>
      </c>
      <c r="Q2811" t="s">
        <v>42</v>
      </c>
      <c r="R2811">
        <v>7</v>
      </c>
      <c r="S2811">
        <v>1577</v>
      </c>
      <c r="T2811">
        <v>0.15</v>
      </c>
      <c r="U2811">
        <v>1135.44</v>
      </c>
      <c r="V2811">
        <v>9383.15</v>
      </c>
      <c r="W2811">
        <v>1435.07</v>
      </c>
      <c r="X2811" t="s">
        <v>43</v>
      </c>
      <c r="Y2811" t="s">
        <v>44</v>
      </c>
      <c r="Z2811" t="s">
        <v>56</v>
      </c>
      <c r="AA2811" t="s">
        <v>57</v>
      </c>
      <c r="AB2811" t="s">
        <v>47</v>
      </c>
    </row>
    <row r="2812" spans="1:28" x14ac:dyDescent="0.3">
      <c r="A2812" t="s">
        <v>6720</v>
      </c>
      <c r="B2812" s="1">
        <v>45502</v>
      </c>
      <c r="C2812" s="1">
        <v>45506</v>
      </c>
      <c r="D2812" t="s">
        <v>3445</v>
      </c>
      <c r="E2812" t="s">
        <v>1488</v>
      </c>
      <c r="F2812" t="s">
        <v>53</v>
      </c>
      <c r="G2812">
        <v>35</v>
      </c>
      <c r="H2812" t="s">
        <v>128</v>
      </c>
      <c r="I2812" t="s">
        <v>84</v>
      </c>
      <c r="J2812" t="s">
        <v>85</v>
      </c>
      <c r="K2812" t="s">
        <v>86</v>
      </c>
      <c r="L2812" t="s">
        <v>37</v>
      </c>
      <c r="M2812" t="s">
        <v>1456</v>
      </c>
      <c r="N2812" t="s">
        <v>88</v>
      </c>
      <c r="O2812" t="s">
        <v>89</v>
      </c>
      <c r="P2812" t="s">
        <v>90</v>
      </c>
      <c r="Q2812" t="s">
        <v>91</v>
      </c>
      <c r="R2812">
        <v>8</v>
      </c>
      <c r="S2812">
        <v>1887</v>
      </c>
      <c r="T2812">
        <v>0.05</v>
      </c>
      <c r="U2812">
        <v>1358.64</v>
      </c>
      <c r="V2812">
        <v>14341.2</v>
      </c>
      <c r="W2812">
        <v>3472.08</v>
      </c>
      <c r="X2812" t="s">
        <v>55</v>
      </c>
      <c r="Y2812" t="s">
        <v>64</v>
      </c>
      <c r="Z2812" t="s">
        <v>56</v>
      </c>
      <c r="AA2812" t="s">
        <v>57</v>
      </c>
      <c r="AB2812" t="s">
        <v>110</v>
      </c>
    </row>
    <row r="2813" spans="1:28" x14ac:dyDescent="0.3">
      <c r="A2813" t="s">
        <v>6721</v>
      </c>
      <c r="B2813" s="1">
        <v>45526</v>
      </c>
      <c r="C2813" s="1">
        <v>45528</v>
      </c>
      <c r="D2813" t="s">
        <v>1326</v>
      </c>
      <c r="E2813" t="s">
        <v>6165</v>
      </c>
      <c r="F2813" t="s">
        <v>33</v>
      </c>
      <c r="G2813">
        <v>19</v>
      </c>
      <c r="H2813" t="s">
        <v>71</v>
      </c>
      <c r="I2813" t="s">
        <v>103</v>
      </c>
      <c r="J2813" t="s">
        <v>104</v>
      </c>
      <c r="K2813" t="s">
        <v>105</v>
      </c>
      <c r="L2813" t="s">
        <v>37</v>
      </c>
      <c r="M2813" t="s">
        <v>3565</v>
      </c>
      <c r="N2813" t="s">
        <v>73</v>
      </c>
      <c r="O2813" t="s">
        <v>74</v>
      </c>
      <c r="P2813" t="s">
        <v>75</v>
      </c>
      <c r="Q2813" t="s">
        <v>76</v>
      </c>
      <c r="R2813">
        <v>2</v>
      </c>
      <c r="S2813">
        <v>314</v>
      </c>
      <c r="T2813">
        <v>0.15</v>
      </c>
      <c r="U2813">
        <v>226.08</v>
      </c>
      <c r="V2813">
        <v>533.79999999999995</v>
      </c>
      <c r="W2813">
        <v>81.64</v>
      </c>
      <c r="X2813" t="s">
        <v>43</v>
      </c>
      <c r="Y2813" t="s">
        <v>77</v>
      </c>
      <c r="Z2813" t="s">
        <v>78</v>
      </c>
      <c r="AA2813" t="s">
        <v>57</v>
      </c>
      <c r="AB2813" t="s">
        <v>47</v>
      </c>
    </row>
    <row r="2814" spans="1:28" x14ac:dyDescent="0.3">
      <c r="A2814" t="s">
        <v>6722</v>
      </c>
      <c r="B2814" s="1">
        <v>45428</v>
      </c>
      <c r="C2814" s="1">
        <v>45430</v>
      </c>
      <c r="D2814" t="s">
        <v>1538</v>
      </c>
      <c r="E2814" t="s">
        <v>195</v>
      </c>
      <c r="F2814" t="s">
        <v>53</v>
      </c>
      <c r="G2814">
        <v>48</v>
      </c>
      <c r="H2814" t="s">
        <v>128</v>
      </c>
      <c r="I2814" t="s">
        <v>103</v>
      </c>
      <c r="J2814" t="s">
        <v>104</v>
      </c>
      <c r="K2814" t="s">
        <v>105</v>
      </c>
      <c r="L2814" t="s">
        <v>37</v>
      </c>
      <c r="M2814" t="s">
        <v>660</v>
      </c>
      <c r="N2814" t="s">
        <v>73</v>
      </c>
      <c r="O2814" t="s">
        <v>74</v>
      </c>
      <c r="P2814" t="s">
        <v>75</v>
      </c>
      <c r="Q2814" t="s">
        <v>76</v>
      </c>
      <c r="R2814">
        <v>2</v>
      </c>
      <c r="S2814">
        <v>1587</v>
      </c>
      <c r="T2814">
        <v>0.1</v>
      </c>
      <c r="U2814">
        <v>1142.6400000000001</v>
      </c>
      <c r="V2814">
        <v>2856.6</v>
      </c>
      <c r="W2814">
        <v>571.32000000000005</v>
      </c>
      <c r="X2814" t="s">
        <v>55</v>
      </c>
      <c r="Y2814" t="s">
        <v>64</v>
      </c>
      <c r="Z2814" t="s">
        <v>45</v>
      </c>
      <c r="AA2814" t="s">
        <v>57</v>
      </c>
      <c r="AB2814" t="s">
        <v>110</v>
      </c>
    </row>
    <row r="2815" spans="1:28" x14ac:dyDescent="0.3">
      <c r="A2815" t="s">
        <v>6723</v>
      </c>
      <c r="B2815" s="1">
        <v>45326</v>
      </c>
      <c r="C2815" s="1">
        <v>45329</v>
      </c>
      <c r="D2815" t="s">
        <v>6724</v>
      </c>
      <c r="E2815" t="s">
        <v>6246</v>
      </c>
      <c r="F2815" t="s">
        <v>33</v>
      </c>
      <c r="G2815">
        <v>53</v>
      </c>
      <c r="H2815" t="s">
        <v>71</v>
      </c>
      <c r="I2815" t="s">
        <v>84</v>
      </c>
      <c r="J2815" t="s">
        <v>85</v>
      </c>
      <c r="K2815" t="s">
        <v>86</v>
      </c>
      <c r="L2815" t="s">
        <v>37</v>
      </c>
      <c r="M2815" t="s">
        <v>1636</v>
      </c>
      <c r="N2815" t="s">
        <v>73</v>
      </c>
      <c r="O2815" t="s">
        <v>107</v>
      </c>
      <c r="P2815" t="s">
        <v>108</v>
      </c>
      <c r="Q2815" t="s">
        <v>109</v>
      </c>
      <c r="R2815">
        <v>2</v>
      </c>
      <c r="S2815">
        <v>1268</v>
      </c>
      <c r="T2815">
        <v>0.1</v>
      </c>
      <c r="U2815">
        <v>912.96</v>
      </c>
      <c r="V2815">
        <v>2282.4</v>
      </c>
      <c r="W2815">
        <v>456.48</v>
      </c>
      <c r="X2815" t="s">
        <v>136</v>
      </c>
      <c r="Y2815" t="s">
        <v>44</v>
      </c>
      <c r="Z2815" t="s">
        <v>56</v>
      </c>
      <c r="AA2815" t="s">
        <v>65</v>
      </c>
      <c r="AB2815" t="s">
        <v>47</v>
      </c>
    </row>
    <row r="2816" spans="1:28" x14ac:dyDescent="0.3">
      <c r="A2816" t="s">
        <v>6725</v>
      </c>
      <c r="B2816" s="1">
        <v>45638</v>
      </c>
      <c r="C2816" s="1">
        <v>45640</v>
      </c>
      <c r="D2816" t="s">
        <v>4327</v>
      </c>
      <c r="E2816" t="s">
        <v>3171</v>
      </c>
      <c r="F2816" t="s">
        <v>53</v>
      </c>
      <c r="G2816">
        <v>59</v>
      </c>
      <c r="H2816" t="s">
        <v>34</v>
      </c>
      <c r="I2816" t="s">
        <v>116</v>
      </c>
      <c r="J2816" t="s">
        <v>117</v>
      </c>
      <c r="K2816" t="s">
        <v>118</v>
      </c>
      <c r="L2816" t="s">
        <v>37</v>
      </c>
      <c r="M2816" t="s">
        <v>2014</v>
      </c>
      <c r="N2816" t="s">
        <v>39</v>
      </c>
      <c r="O2816" t="s">
        <v>159</v>
      </c>
      <c r="P2816" t="s">
        <v>160</v>
      </c>
      <c r="Q2816" t="s">
        <v>161</v>
      </c>
      <c r="R2816">
        <v>8</v>
      </c>
      <c r="S2816">
        <v>1404</v>
      </c>
      <c r="T2816">
        <v>0.1</v>
      </c>
      <c r="U2816">
        <v>1010.88</v>
      </c>
      <c r="V2816">
        <v>10108.799999999999</v>
      </c>
      <c r="W2816">
        <v>2021.76</v>
      </c>
      <c r="X2816" t="s">
        <v>136</v>
      </c>
      <c r="Y2816" t="s">
        <v>44</v>
      </c>
      <c r="Z2816" t="s">
        <v>78</v>
      </c>
      <c r="AA2816" t="s">
        <v>46</v>
      </c>
      <c r="AB2816" t="s">
        <v>110</v>
      </c>
    </row>
    <row r="2817" spans="1:28" x14ac:dyDescent="0.3">
      <c r="A2817" t="s">
        <v>6726</v>
      </c>
      <c r="B2817" s="1">
        <v>45305</v>
      </c>
      <c r="C2817" s="1">
        <v>45312</v>
      </c>
      <c r="D2817" t="s">
        <v>3813</v>
      </c>
      <c r="E2817" t="s">
        <v>1267</v>
      </c>
      <c r="F2817" t="s">
        <v>53</v>
      </c>
      <c r="G2817">
        <v>65</v>
      </c>
      <c r="H2817" t="s">
        <v>128</v>
      </c>
      <c r="I2817" t="s">
        <v>84</v>
      </c>
      <c r="J2817" t="s">
        <v>85</v>
      </c>
      <c r="K2817" t="s">
        <v>86</v>
      </c>
      <c r="L2817" t="s">
        <v>37</v>
      </c>
      <c r="M2817" t="s">
        <v>1578</v>
      </c>
      <c r="N2817" t="s">
        <v>73</v>
      </c>
      <c r="O2817" t="s">
        <v>107</v>
      </c>
      <c r="P2817" t="s">
        <v>108</v>
      </c>
      <c r="Q2817" t="s">
        <v>109</v>
      </c>
      <c r="R2817">
        <v>10</v>
      </c>
      <c r="S2817">
        <v>1484</v>
      </c>
      <c r="T2817">
        <v>0</v>
      </c>
      <c r="U2817">
        <v>1068.48</v>
      </c>
      <c r="V2817">
        <v>14840</v>
      </c>
      <c r="W2817">
        <v>4155.2</v>
      </c>
      <c r="X2817" t="s">
        <v>55</v>
      </c>
      <c r="Y2817" t="s">
        <v>64</v>
      </c>
      <c r="Z2817" t="s">
        <v>56</v>
      </c>
      <c r="AA2817" t="s">
        <v>57</v>
      </c>
      <c r="AB2817" t="s">
        <v>47</v>
      </c>
    </row>
    <row r="2818" spans="1:28" x14ac:dyDescent="0.3">
      <c r="A2818" t="s">
        <v>6727</v>
      </c>
      <c r="B2818" s="1">
        <v>45473</v>
      </c>
      <c r="C2818" s="1">
        <v>45478</v>
      </c>
      <c r="D2818" t="s">
        <v>1853</v>
      </c>
      <c r="E2818" t="s">
        <v>4119</v>
      </c>
      <c r="F2818" t="s">
        <v>33</v>
      </c>
      <c r="G2818">
        <v>18</v>
      </c>
      <c r="H2818" t="s">
        <v>71</v>
      </c>
      <c r="I2818" t="s">
        <v>84</v>
      </c>
      <c r="J2818" t="s">
        <v>85</v>
      </c>
      <c r="K2818" t="s">
        <v>86</v>
      </c>
      <c r="L2818" t="s">
        <v>37</v>
      </c>
      <c r="M2818" t="s">
        <v>4679</v>
      </c>
      <c r="N2818" t="s">
        <v>73</v>
      </c>
      <c r="O2818" t="s">
        <v>74</v>
      </c>
      <c r="P2818" t="s">
        <v>75</v>
      </c>
      <c r="Q2818" t="s">
        <v>76</v>
      </c>
      <c r="R2818">
        <v>1</v>
      </c>
      <c r="S2818">
        <v>269</v>
      </c>
      <c r="T2818">
        <v>0.05</v>
      </c>
      <c r="U2818">
        <v>193.68</v>
      </c>
      <c r="V2818">
        <v>255.55</v>
      </c>
      <c r="W2818">
        <v>61.87</v>
      </c>
      <c r="X2818" t="s">
        <v>43</v>
      </c>
      <c r="Y2818" t="s">
        <v>44</v>
      </c>
      <c r="Z2818" t="s">
        <v>78</v>
      </c>
      <c r="AA2818" t="s">
        <v>65</v>
      </c>
      <c r="AB2818" t="s">
        <v>110</v>
      </c>
    </row>
    <row r="2819" spans="1:28" x14ac:dyDescent="0.3">
      <c r="A2819" t="s">
        <v>6728</v>
      </c>
      <c r="B2819" s="1">
        <v>45580</v>
      </c>
      <c r="C2819" s="1">
        <v>45582</v>
      </c>
      <c r="D2819" t="s">
        <v>1308</v>
      </c>
      <c r="E2819" t="s">
        <v>6729</v>
      </c>
      <c r="F2819" t="s">
        <v>33</v>
      </c>
      <c r="G2819">
        <v>63</v>
      </c>
      <c r="H2819" t="s">
        <v>128</v>
      </c>
      <c r="I2819" t="s">
        <v>116</v>
      </c>
      <c r="J2819" t="s">
        <v>117</v>
      </c>
      <c r="K2819" t="s">
        <v>118</v>
      </c>
      <c r="L2819" t="s">
        <v>37</v>
      </c>
      <c r="M2819" t="s">
        <v>2611</v>
      </c>
      <c r="N2819" t="s">
        <v>73</v>
      </c>
      <c r="O2819" t="s">
        <v>107</v>
      </c>
      <c r="P2819" t="s">
        <v>108</v>
      </c>
      <c r="Q2819" t="s">
        <v>109</v>
      </c>
      <c r="R2819">
        <v>7</v>
      </c>
      <c r="S2819">
        <v>484</v>
      </c>
      <c r="T2819">
        <v>0.05</v>
      </c>
      <c r="U2819">
        <v>348.48</v>
      </c>
      <c r="V2819">
        <v>3218.6</v>
      </c>
      <c r="W2819">
        <v>779.24</v>
      </c>
      <c r="X2819" t="s">
        <v>136</v>
      </c>
      <c r="Y2819" t="s">
        <v>64</v>
      </c>
      <c r="Z2819" t="s">
        <v>78</v>
      </c>
      <c r="AA2819" t="s">
        <v>57</v>
      </c>
      <c r="AB2819" t="s">
        <v>47</v>
      </c>
    </row>
    <row r="2820" spans="1:28" x14ac:dyDescent="0.3">
      <c r="A2820" t="s">
        <v>6730</v>
      </c>
      <c r="B2820" s="1">
        <v>45328</v>
      </c>
      <c r="C2820" s="1">
        <v>45329</v>
      </c>
      <c r="D2820" t="s">
        <v>4423</v>
      </c>
      <c r="E2820" t="s">
        <v>4853</v>
      </c>
      <c r="F2820" t="s">
        <v>53</v>
      </c>
      <c r="G2820">
        <v>30</v>
      </c>
      <c r="H2820" t="s">
        <v>34</v>
      </c>
      <c r="I2820" t="s">
        <v>116</v>
      </c>
      <c r="J2820" t="s">
        <v>117</v>
      </c>
      <c r="K2820" t="s">
        <v>118</v>
      </c>
      <c r="L2820" t="s">
        <v>37</v>
      </c>
      <c r="M2820" t="s">
        <v>3906</v>
      </c>
      <c r="N2820" t="s">
        <v>73</v>
      </c>
      <c r="O2820" t="s">
        <v>74</v>
      </c>
      <c r="P2820" t="s">
        <v>75</v>
      </c>
      <c r="Q2820" t="s">
        <v>76</v>
      </c>
      <c r="R2820">
        <v>10</v>
      </c>
      <c r="S2820">
        <v>1131</v>
      </c>
      <c r="T2820">
        <v>0.2</v>
      </c>
      <c r="U2820">
        <v>814.32</v>
      </c>
      <c r="V2820">
        <v>9048</v>
      </c>
      <c r="W2820">
        <v>904.8</v>
      </c>
      <c r="X2820" t="s">
        <v>43</v>
      </c>
      <c r="Y2820" t="s">
        <v>77</v>
      </c>
      <c r="Z2820" t="s">
        <v>56</v>
      </c>
      <c r="AA2820" t="s">
        <v>57</v>
      </c>
      <c r="AB2820" t="s">
        <v>110</v>
      </c>
    </row>
    <row r="2821" spans="1:28" x14ac:dyDescent="0.3">
      <c r="A2821" t="s">
        <v>6731</v>
      </c>
      <c r="B2821" s="1">
        <v>45490</v>
      </c>
      <c r="C2821" s="1">
        <v>45491</v>
      </c>
      <c r="D2821" t="s">
        <v>4517</v>
      </c>
      <c r="E2821" t="s">
        <v>6360</v>
      </c>
      <c r="F2821" t="s">
        <v>33</v>
      </c>
      <c r="G2821">
        <v>35</v>
      </c>
      <c r="H2821" t="s">
        <v>34</v>
      </c>
      <c r="I2821" t="s">
        <v>35</v>
      </c>
      <c r="J2821" t="s">
        <v>36</v>
      </c>
      <c r="K2821" t="s">
        <v>36</v>
      </c>
      <c r="L2821" t="s">
        <v>37</v>
      </c>
      <c r="M2821" t="s">
        <v>2176</v>
      </c>
      <c r="N2821" t="s">
        <v>88</v>
      </c>
      <c r="O2821" t="s">
        <v>89</v>
      </c>
      <c r="P2821" t="s">
        <v>90</v>
      </c>
      <c r="Q2821" t="s">
        <v>91</v>
      </c>
      <c r="R2821">
        <v>1</v>
      </c>
      <c r="S2821">
        <v>1004</v>
      </c>
      <c r="T2821">
        <v>0.2</v>
      </c>
      <c r="U2821">
        <v>722.88</v>
      </c>
      <c r="V2821">
        <v>803.2</v>
      </c>
      <c r="W2821">
        <v>80.319999999999993</v>
      </c>
      <c r="X2821" t="s">
        <v>43</v>
      </c>
      <c r="Y2821" t="s">
        <v>77</v>
      </c>
      <c r="Z2821" t="s">
        <v>45</v>
      </c>
      <c r="AA2821" t="s">
        <v>57</v>
      </c>
      <c r="AB2821" t="s">
        <v>47</v>
      </c>
    </row>
    <row r="2822" spans="1:28" x14ac:dyDescent="0.3">
      <c r="A2822" t="s">
        <v>6732</v>
      </c>
      <c r="B2822" s="1">
        <v>45292</v>
      </c>
      <c r="C2822" s="1">
        <v>45298</v>
      </c>
      <c r="D2822" t="s">
        <v>5161</v>
      </c>
      <c r="E2822" t="s">
        <v>1357</v>
      </c>
      <c r="F2822" t="s">
        <v>33</v>
      </c>
      <c r="G2822">
        <v>32</v>
      </c>
      <c r="H2822" t="s">
        <v>34</v>
      </c>
      <c r="I2822" t="s">
        <v>116</v>
      </c>
      <c r="J2822" t="s">
        <v>117</v>
      </c>
      <c r="K2822" t="s">
        <v>118</v>
      </c>
      <c r="L2822" t="s">
        <v>37</v>
      </c>
      <c r="M2822" t="s">
        <v>5703</v>
      </c>
      <c r="N2822" t="s">
        <v>73</v>
      </c>
      <c r="O2822" t="s">
        <v>74</v>
      </c>
      <c r="P2822" t="s">
        <v>75</v>
      </c>
      <c r="Q2822" t="s">
        <v>76</v>
      </c>
      <c r="R2822">
        <v>9</v>
      </c>
      <c r="S2822">
        <v>1716</v>
      </c>
      <c r="T2822">
        <v>0.05</v>
      </c>
      <c r="U2822">
        <v>1235.52</v>
      </c>
      <c r="V2822">
        <v>14671.8</v>
      </c>
      <c r="W2822">
        <v>3552.12</v>
      </c>
      <c r="X2822" t="s">
        <v>136</v>
      </c>
      <c r="Y2822" t="s">
        <v>77</v>
      </c>
      <c r="Z2822" t="s">
        <v>45</v>
      </c>
      <c r="AA2822" t="s">
        <v>57</v>
      </c>
      <c r="AB2822" t="s">
        <v>110</v>
      </c>
    </row>
    <row r="2823" spans="1:28" x14ac:dyDescent="0.3">
      <c r="A2823" t="s">
        <v>6733</v>
      </c>
      <c r="B2823" s="1">
        <v>45392</v>
      </c>
      <c r="C2823" s="1">
        <v>45397</v>
      </c>
      <c r="D2823" t="s">
        <v>3955</v>
      </c>
      <c r="E2823" t="s">
        <v>3506</v>
      </c>
      <c r="F2823" t="s">
        <v>53</v>
      </c>
      <c r="G2823">
        <v>51</v>
      </c>
      <c r="H2823" t="s">
        <v>71</v>
      </c>
      <c r="I2823" t="s">
        <v>103</v>
      </c>
      <c r="J2823" t="s">
        <v>104</v>
      </c>
      <c r="K2823" t="s">
        <v>105</v>
      </c>
      <c r="L2823" t="s">
        <v>37</v>
      </c>
      <c r="M2823" t="s">
        <v>2987</v>
      </c>
      <c r="N2823" t="s">
        <v>73</v>
      </c>
      <c r="O2823" t="s">
        <v>74</v>
      </c>
      <c r="P2823" t="s">
        <v>75</v>
      </c>
      <c r="Q2823" t="s">
        <v>76</v>
      </c>
      <c r="R2823">
        <v>3</v>
      </c>
      <c r="S2823">
        <v>1624</v>
      </c>
      <c r="T2823">
        <v>0.2</v>
      </c>
      <c r="U2823">
        <v>1169.28</v>
      </c>
      <c r="V2823">
        <v>3897.6</v>
      </c>
      <c r="W2823">
        <v>389.76</v>
      </c>
      <c r="X2823" t="s">
        <v>136</v>
      </c>
      <c r="Y2823" t="s">
        <v>77</v>
      </c>
      <c r="Z2823" t="s">
        <v>78</v>
      </c>
      <c r="AA2823" t="s">
        <v>65</v>
      </c>
      <c r="AB2823" t="s">
        <v>110</v>
      </c>
    </row>
    <row r="2824" spans="1:28" x14ac:dyDescent="0.3">
      <c r="A2824" t="s">
        <v>6734</v>
      </c>
      <c r="B2824" s="1">
        <v>45398</v>
      </c>
      <c r="C2824" s="1">
        <v>45405</v>
      </c>
      <c r="D2824" t="s">
        <v>4662</v>
      </c>
      <c r="E2824" t="s">
        <v>330</v>
      </c>
      <c r="F2824" t="s">
        <v>53</v>
      </c>
      <c r="G2824">
        <v>38</v>
      </c>
      <c r="H2824" t="s">
        <v>34</v>
      </c>
      <c r="I2824" t="s">
        <v>35</v>
      </c>
      <c r="J2824" t="s">
        <v>36</v>
      </c>
      <c r="K2824" t="s">
        <v>36</v>
      </c>
      <c r="L2824" t="s">
        <v>37</v>
      </c>
      <c r="M2824" t="s">
        <v>1998</v>
      </c>
      <c r="N2824" t="s">
        <v>39</v>
      </c>
      <c r="O2824" t="s">
        <v>159</v>
      </c>
      <c r="P2824" t="s">
        <v>160</v>
      </c>
      <c r="Q2824" t="s">
        <v>161</v>
      </c>
      <c r="R2824">
        <v>9</v>
      </c>
      <c r="S2824">
        <v>1095</v>
      </c>
      <c r="T2824">
        <v>0</v>
      </c>
      <c r="U2824">
        <v>788.4</v>
      </c>
      <c r="V2824">
        <v>9855</v>
      </c>
      <c r="W2824">
        <v>2759.4</v>
      </c>
      <c r="X2824" t="s">
        <v>55</v>
      </c>
      <c r="Y2824" t="s">
        <v>44</v>
      </c>
      <c r="Z2824" t="s">
        <v>45</v>
      </c>
      <c r="AA2824" t="s">
        <v>46</v>
      </c>
      <c r="AB2824" t="s">
        <v>110</v>
      </c>
    </row>
    <row r="2825" spans="1:28" x14ac:dyDescent="0.3">
      <c r="A2825" t="s">
        <v>6735</v>
      </c>
      <c r="B2825" s="1">
        <v>45555</v>
      </c>
      <c r="C2825" s="1">
        <v>45560</v>
      </c>
      <c r="D2825" t="s">
        <v>3352</v>
      </c>
      <c r="E2825" t="s">
        <v>3436</v>
      </c>
      <c r="F2825" t="s">
        <v>53</v>
      </c>
      <c r="G2825">
        <v>55</v>
      </c>
      <c r="H2825" t="s">
        <v>34</v>
      </c>
      <c r="I2825" t="s">
        <v>35</v>
      </c>
      <c r="J2825" t="s">
        <v>36</v>
      </c>
      <c r="K2825" t="s">
        <v>36</v>
      </c>
      <c r="L2825" t="s">
        <v>37</v>
      </c>
      <c r="M2825" t="s">
        <v>3054</v>
      </c>
      <c r="N2825" t="s">
        <v>88</v>
      </c>
      <c r="O2825" t="s">
        <v>120</v>
      </c>
      <c r="P2825" t="s">
        <v>121</v>
      </c>
      <c r="Q2825" t="s">
        <v>122</v>
      </c>
      <c r="R2825">
        <v>6</v>
      </c>
      <c r="S2825">
        <v>1581</v>
      </c>
      <c r="T2825">
        <v>0.15</v>
      </c>
      <c r="U2825">
        <v>1138.32</v>
      </c>
      <c r="V2825">
        <v>8063.1</v>
      </c>
      <c r="W2825">
        <v>1233.18</v>
      </c>
      <c r="X2825" t="s">
        <v>43</v>
      </c>
      <c r="Y2825" t="s">
        <v>64</v>
      </c>
      <c r="Z2825" t="s">
        <v>56</v>
      </c>
      <c r="AA2825" t="s">
        <v>65</v>
      </c>
      <c r="AB2825" t="s">
        <v>110</v>
      </c>
    </row>
    <row r="2826" spans="1:28" x14ac:dyDescent="0.3">
      <c r="A2826" t="s">
        <v>6736</v>
      </c>
      <c r="B2826" s="1">
        <v>45598</v>
      </c>
      <c r="C2826" s="1">
        <v>45604</v>
      </c>
      <c r="D2826" t="s">
        <v>2369</v>
      </c>
      <c r="E2826" t="s">
        <v>774</v>
      </c>
      <c r="F2826" t="s">
        <v>53</v>
      </c>
      <c r="G2826">
        <v>48</v>
      </c>
      <c r="H2826" t="s">
        <v>71</v>
      </c>
      <c r="I2826" t="s">
        <v>116</v>
      </c>
      <c r="J2826" t="s">
        <v>117</v>
      </c>
      <c r="K2826" t="s">
        <v>118</v>
      </c>
      <c r="L2826" t="s">
        <v>37</v>
      </c>
      <c r="M2826" t="s">
        <v>347</v>
      </c>
      <c r="N2826" t="s">
        <v>39</v>
      </c>
      <c r="O2826" t="s">
        <v>159</v>
      </c>
      <c r="P2826" t="s">
        <v>160</v>
      </c>
      <c r="Q2826" t="s">
        <v>161</v>
      </c>
      <c r="R2826">
        <v>5</v>
      </c>
      <c r="S2826">
        <v>578</v>
      </c>
      <c r="T2826">
        <v>0.05</v>
      </c>
      <c r="U2826">
        <v>416.16</v>
      </c>
      <c r="V2826">
        <v>2745.5</v>
      </c>
      <c r="W2826">
        <v>664.7</v>
      </c>
      <c r="X2826" t="s">
        <v>43</v>
      </c>
      <c r="Y2826" t="s">
        <v>64</v>
      </c>
      <c r="Z2826" t="s">
        <v>45</v>
      </c>
      <c r="AA2826" t="s">
        <v>46</v>
      </c>
      <c r="AB2826" t="s">
        <v>47</v>
      </c>
    </row>
    <row r="2827" spans="1:28" x14ac:dyDescent="0.3">
      <c r="A2827" t="s">
        <v>6737</v>
      </c>
      <c r="B2827" s="1">
        <v>45416</v>
      </c>
      <c r="C2827" s="1">
        <v>45421</v>
      </c>
      <c r="D2827" t="s">
        <v>2957</v>
      </c>
      <c r="E2827" t="s">
        <v>1530</v>
      </c>
      <c r="F2827" t="s">
        <v>33</v>
      </c>
      <c r="G2827">
        <v>38</v>
      </c>
      <c r="H2827" t="s">
        <v>71</v>
      </c>
      <c r="I2827" t="s">
        <v>35</v>
      </c>
      <c r="J2827" t="s">
        <v>36</v>
      </c>
      <c r="K2827" t="s">
        <v>36</v>
      </c>
      <c r="L2827" t="s">
        <v>37</v>
      </c>
      <c r="M2827" t="s">
        <v>1883</v>
      </c>
      <c r="N2827" t="s">
        <v>88</v>
      </c>
      <c r="O2827" t="s">
        <v>89</v>
      </c>
      <c r="P2827" t="s">
        <v>90</v>
      </c>
      <c r="Q2827" t="s">
        <v>91</v>
      </c>
      <c r="R2827">
        <v>9</v>
      </c>
      <c r="S2827">
        <v>514</v>
      </c>
      <c r="T2827">
        <v>0.05</v>
      </c>
      <c r="U2827">
        <v>370.08</v>
      </c>
      <c r="V2827">
        <v>4394.7</v>
      </c>
      <c r="W2827">
        <v>1063.98</v>
      </c>
      <c r="X2827" t="s">
        <v>55</v>
      </c>
      <c r="Y2827" t="s">
        <v>44</v>
      </c>
      <c r="Z2827" t="s">
        <v>56</v>
      </c>
      <c r="AA2827" t="s">
        <v>57</v>
      </c>
      <c r="AB2827" t="s">
        <v>110</v>
      </c>
    </row>
    <row r="2828" spans="1:28" x14ac:dyDescent="0.3">
      <c r="A2828" t="s">
        <v>6738</v>
      </c>
      <c r="B2828" s="1">
        <v>45444</v>
      </c>
      <c r="C2828" s="1">
        <v>45451</v>
      </c>
      <c r="D2828" t="s">
        <v>3524</v>
      </c>
      <c r="E2828" t="s">
        <v>6739</v>
      </c>
      <c r="F2828" t="s">
        <v>33</v>
      </c>
      <c r="G2828">
        <v>37</v>
      </c>
      <c r="H2828" t="s">
        <v>128</v>
      </c>
      <c r="I2828" t="s">
        <v>116</v>
      </c>
      <c r="J2828" t="s">
        <v>117</v>
      </c>
      <c r="K2828" t="s">
        <v>118</v>
      </c>
      <c r="L2828" t="s">
        <v>37</v>
      </c>
      <c r="M2828" t="s">
        <v>2445</v>
      </c>
      <c r="N2828" t="s">
        <v>88</v>
      </c>
      <c r="O2828" t="s">
        <v>89</v>
      </c>
      <c r="P2828" t="s">
        <v>90</v>
      </c>
      <c r="Q2828" t="s">
        <v>91</v>
      </c>
      <c r="R2828">
        <v>6</v>
      </c>
      <c r="S2828">
        <v>1335</v>
      </c>
      <c r="T2828">
        <v>0.15</v>
      </c>
      <c r="U2828">
        <v>961.2</v>
      </c>
      <c r="V2828">
        <v>6808.5</v>
      </c>
      <c r="W2828">
        <v>1041.3</v>
      </c>
      <c r="X2828" t="s">
        <v>136</v>
      </c>
      <c r="Y2828" t="s">
        <v>77</v>
      </c>
      <c r="Z2828" t="s">
        <v>45</v>
      </c>
      <c r="AA2828" t="s">
        <v>57</v>
      </c>
      <c r="AB2828" t="s">
        <v>47</v>
      </c>
    </row>
    <row r="2829" spans="1:28" x14ac:dyDescent="0.3">
      <c r="A2829" t="s">
        <v>6740</v>
      </c>
      <c r="B2829" s="1">
        <v>45655</v>
      </c>
      <c r="C2829" s="1">
        <v>45661</v>
      </c>
      <c r="D2829" t="s">
        <v>930</v>
      </c>
      <c r="E2829" t="s">
        <v>2386</v>
      </c>
      <c r="F2829" t="s">
        <v>53</v>
      </c>
      <c r="G2829">
        <v>32</v>
      </c>
      <c r="H2829" t="s">
        <v>128</v>
      </c>
      <c r="I2829" t="s">
        <v>84</v>
      </c>
      <c r="J2829" t="s">
        <v>85</v>
      </c>
      <c r="K2829" t="s">
        <v>86</v>
      </c>
      <c r="L2829" t="s">
        <v>37</v>
      </c>
      <c r="M2829" t="s">
        <v>3485</v>
      </c>
      <c r="N2829" t="s">
        <v>39</v>
      </c>
      <c r="O2829" t="s">
        <v>159</v>
      </c>
      <c r="P2829" t="s">
        <v>160</v>
      </c>
      <c r="Q2829" t="s">
        <v>161</v>
      </c>
      <c r="R2829">
        <v>8</v>
      </c>
      <c r="S2829">
        <v>1395</v>
      </c>
      <c r="T2829">
        <v>0.2</v>
      </c>
      <c r="U2829">
        <v>1004.4</v>
      </c>
      <c r="V2829">
        <v>8928</v>
      </c>
      <c r="W2829">
        <v>892.8</v>
      </c>
      <c r="X2829" t="s">
        <v>55</v>
      </c>
      <c r="Y2829" t="s">
        <v>77</v>
      </c>
      <c r="Z2829" t="s">
        <v>78</v>
      </c>
      <c r="AA2829" t="s">
        <v>65</v>
      </c>
      <c r="AB2829" t="s">
        <v>110</v>
      </c>
    </row>
    <row r="2830" spans="1:28" x14ac:dyDescent="0.3">
      <c r="A2830" t="s">
        <v>6741</v>
      </c>
      <c r="B2830" s="1">
        <v>45345</v>
      </c>
      <c r="C2830" s="1">
        <v>45349</v>
      </c>
      <c r="D2830" t="s">
        <v>2707</v>
      </c>
      <c r="E2830" t="s">
        <v>4471</v>
      </c>
      <c r="F2830" t="s">
        <v>53</v>
      </c>
      <c r="G2830">
        <v>44</v>
      </c>
      <c r="H2830" t="s">
        <v>71</v>
      </c>
      <c r="I2830" t="s">
        <v>35</v>
      </c>
      <c r="J2830" t="s">
        <v>36</v>
      </c>
      <c r="K2830" t="s">
        <v>36</v>
      </c>
      <c r="L2830" t="s">
        <v>37</v>
      </c>
      <c r="M2830" t="s">
        <v>888</v>
      </c>
      <c r="N2830" t="s">
        <v>39</v>
      </c>
      <c r="O2830" t="s">
        <v>159</v>
      </c>
      <c r="P2830" t="s">
        <v>160</v>
      </c>
      <c r="Q2830" t="s">
        <v>161</v>
      </c>
      <c r="R2830">
        <v>2</v>
      </c>
      <c r="S2830">
        <v>1867</v>
      </c>
      <c r="T2830">
        <v>0.05</v>
      </c>
      <c r="U2830">
        <v>1344.24</v>
      </c>
      <c r="V2830">
        <v>3547.3</v>
      </c>
      <c r="W2830">
        <v>858.82</v>
      </c>
      <c r="X2830" t="s">
        <v>136</v>
      </c>
      <c r="Y2830" t="s">
        <v>77</v>
      </c>
      <c r="Z2830" t="s">
        <v>56</v>
      </c>
      <c r="AA2830" t="s">
        <v>46</v>
      </c>
      <c r="AB2830" t="s">
        <v>47</v>
      </c>
    </row>
    <row r="2831" spans="1:28" x14ac:dyDescent="0.3">
      <c r="A2831" t="s">
        <v>6742</v>
      </c>
      <c r="B2831" s="1">
        <v>45521</v>
      </c>
      <c r="C2831" s="1">
        <v>45522</v>
      </c>
      <c r="D2831" t="s">
        <v>6417</v>
      </c>
      <c r="E2831" t="s">
        <v>484</v>
      </c>
      <c r="F2831" t="s">
        <v>53</v>
      </c>
      <c r="G2831">
        <v>50</v>
      </c>
      <c r="H2831" t="s">
        <v>71</v>
      </c>
      <c r="I2831" t="s">
        <v>103</v>
      </c>
      <c r="J2831" t="s">
        <v>104</v>
      </c>
      <c r="K2831" t="s">
        <v>105</v>
      </c>
      <c r="L2831" t="s">
        <v>37</v>
      </c>
      <c r="M2831" t="s">
        <v>3357</v>
      </c>
      <c r="N2831" t="s">
        <v>88</v>
      </c>
      <c r="O2831" t="s">
        <v>89</v>
      </c>
      <c r="P2831" t="s">
        <v>90</v>
      </c>
      <c r="Q2831" t="s">
        <v>91</v>
      </c>
      <c r="R2831">
        <v>1</v>
      </c>
      <c r="S2831">
        <v>896</v>
      </c>
      <c r="T2831">
        <v>0.15</v>
      </c>
      <c r="U2831">
        <v>645.12</v>
      </c>
      <c r="V2831">
        <v>761.6</v>
      </c>
      <c r="W2831">
        <v>116.48</v>
      </c>
      <c r="X2831" t="s">
        <v>55</v>
      </c>
      <c r="Y2831" t="s">
        <v>77</v>
      </c>
      <c r="Z2831" t="s">
        <v>45</v>
      </c>
      <c r="AA2831" t="s">
        <v>57</v>
      </c>
      <c r="AB2831" t="s">
        <v>110</v>
      </c>
    </row>
    <row r="2832" spans="1:28" x14ac:dyDescent="0.3">
      <c r="A2832" t="s">
        <v>6743</v>
      </c>
      <c r="B2832" s="1">
        <v>45415</v>
      </c>
      <c r="C2832" s="1">
        <v>45421</v>
      </c>
      <c r="D2832" t="s">
        <v>3637</v>
      </c>
      <c r="E2832" t="s">
        <v>6488</v>
      </c>
      <c r="F2832" t="s">
        <v>53</v>
      </c>
      <c r="G2832">
        <v>33</v>
      </c>
      <c r="H2832" t="s">
        <v>34</v>
      </c>
      <c r="I2832" t="s">
        <v>35</v>
      </c>
      <c r="J2832" t="s">
        <v>36</v>
      </c>
      <c r="K2832" t="s">
        <v>36</v>
      </c>
      <c r="L2832" t="s">
        <v>37</v>
      </c>
      <c r="M2832" t="s">
        <v>6744</v>
      </c>
      <c r="N2832" t="s">
        <v>73</v>
      </c>
      <c r="O2832" t="s">
        <v>74</v>
      </c>
      <c r="P2832" t="s">
        <v>75</v>
      </c>
      <c r="Q2832" t="s">
        <v>76</v>
      </c>
      <c r="R2832">
        <v>7</v>
      </c>
      <c r="S2832">
        <v>689</v>
      </c>
      <c r="T2832">
        <v>0.2</v>
      </c>
      <c r="U2832">
        <v>496.08</v>
      </c>
      <c r="V2832">
        <v>3858.4</v>
      </c>
      <c r="W2832">
        <v>385.84</v>
      </c>
      <c r="X2832" t="s">
        <v>55</v>
      </c>
      <c r="Y2832" t="s">
        <v>64</v>
      </c>
      <c r="Z2832" t="s">
        <v>45</v>
      </c>
      <c r="AA2832" t="s">
        <v>57</v>
      </c>
      <c r="AB2832" t="s">
        <v>110</v>
      </c>
    </row>
    <row r="2833" spans="1:28" x14ac:dyDescent="0.3">
      <c r="A2833" t="s">
        <v>6745</v>
      </c>
      <c r="B2833" s="1">
        <v>45565</v>
      </c>
      <c r="C2833" s="1">
        <v>45572</v>
      </c>
      <c r="D2833" t="s">
        <v>594</v>
      </c>
      <c r="E2833" t="s">
        <v>3773</v>
      </c>
      <c r="F2833" t="s">
        <v>53</v>
      </c>
      <c r="G2833">
        <v>23</v>
      </c>
      <c r="H2833" t="s">
        <v>71</v>
      </c>
      <c r="I2833" t="s">
        <v>35</v>
      </c>
      <c r="J2833" t="s">
        <v>36</v>
      </c>
      <c r="K2833" t="s">
        <v>36</v>
      </c>
      <c r="L2833" t="s">
        <v>37</v>
      </c>
      <c r="M2833" t="s">
        <v>959</v>
      </c>
      <c r="N2833" t="s">
        <v>73</v>
      </c>
      <c r="O2833" t="s">
        <v>107</v>
      </c>
      <c r="P2833" t="s">
        <v>108</v>
      </c>
      <c r="Q2833" t="s">
        <v>109</v>
      </c>
      <c r="R2833">
        <v>4</v>
      </c>
      <c r="S2833">
        <v>903</v>
      </c>
      <c r="T2833">
        <v>0</v>
      </c>
      <c r="U2833">
        <v>650.16</v>
      </c>
      <c r="V2833">
        <v>3612</v>
      </c>
      <c r="W2833">
        <v>1011.36</v>
      </c>
      <c r="X2833" t="s">
        <v>55</v>
      </c>
      <c r="Y2833" t="s">
        <v>77</v>
      </c>
      <c r="Z2833" t="s">
        <v>45</v>
      </c>
      <c r="AA2833" t="s">
        <v>46</v>
      </c>
      <c r="AB2833" t="s">
        <v>110</v>
      </c>
    </row>
    <row r="2834" spans="1:28" x14ac:dyDescent="0.3">
      <c r="A2834" t="s">
        <v>6746</v>
      </c>
      <c r="B2834" s="1">
        <v>45611</v>
      </c>
      <c r="C2834" s="1">
        <v>45614</v>
      </c>
      <c r="D2834" t="s">
        <v>6747</v>
      </c>
      <c r="E2834" t="s">
        <v>6748</v>
      </c>
      <c r="F2834" t="s">
        <v>33</v>
      </c>
      <c r="G2834">
        <v>31</v>
      </c>
      <c r="H2834" t="s">
        <v>34</v>
      </c>
      <c r="I2834" t="s">
        <v>103</v>
      </c>
      <c r="J2834" t="s">
        <v>104</v>
      </c>
      <c r="K2834" t="s">
        <v>105</v>
      </c>
      <c r="L2834" t="s">
        <v>37</v>
      </c>
      <c r="M2834" t="s">
        <v>3180</v>
      </c>
      <c r="N2834" t="s">
        <v>73</v>
      </c>
      <c r="O2834" t="s">
        <v>107</v>
      </c>
      <c r="P2834" t="s">
        <v>108</v>
      </c>
      <c r="Q2834" t="s">
        <v>109</v>
      </c>
      <c r="R2834">
        <v>5</v>
      </c>
      <c r="S2834">
        <v>1452</v>
      </c>
      <c r="T2834">
        <v>0</v>
      </c>
      <c r="U2834">
        <v>1045.44</v>
      </c>
      <c r="V2834">
        <v>7260</v>
      </c>
      <c r="W2834">
        <v>2032.8</v>
      </c>
      <c r="X2834" t="s">
        <v>55</v>
      </c>
      <c r="Y2834" t="s">
        <v>44</v>
      </c>
      <c r="Z2834" t="s">
        <v>56</v>
      </c>
      <c r="AA2834" t="s">
        <v>57</v>
      </c>
      <c r="AB2834" t="s">
        <v>47</v>
      </c>
    </row>
    <row r="2835" spans="1:28" x14ac:dyDescent="0.3">
      <c r="A2835" t="s">
        <v>6749</v>
      </c>
      <c r="B2835" s="1">
        <v>45591</v>
      </c>
      <c r="C2835" s="1">
        <v>45594</v>
      </c>
      <c r="D2835" t="s">
        <v>6750</v>
      </c>
      <c r="E2835" t="s">
        <v>3974</v>
      </c>
      <c r="F2835" t="s">
        <v>53</v>
      </c>
      <c r="G2835">
        <v>58</v>
      </c>
      <c r="H2835" t="s">
        <v>71</v>
      </c>
      <c r="I2835" t="s">
        <v>116</v>
      </c>
      <c r="J2835" t="s">
        <v>117</v>
      </c>
      <c r="K2835" t="s">
        <v>118</v>
      </c>
      <c r="L2835" t="s">
        <v>37</v>
      </c>
      <c r="M2835" t="s">
        <v>106</v>
      </c>
      <c r="N2835" t="s">
        <v>39</v>
      </c>
      <c r="O2835" t="s">
        <v>40</v>
      </c>
      <c r="P2835" t="s">
        <v>41</v>
      </c>
      <c r="Q2835" t="s">
        <v>42</v>
      </c>
      <c r="R2835">
        <v>4</v>
      </c>
      <c r="S2835">
        <v>1219</v>
      </c>
      <c r="T2835">
        <v>0</v>
      </c>
      <c r="U2835">
        <v>877.68</v>
      </c>
      <c r="V2835">
        <v>4876</v>
      </c>
      <c r="W2835">
        <v>1365.28</v>
      </c>
      <c r="X2835" t="s">
        <v>136</v>
      </c>
      <c r="Y2835" t="s">
        <v>77</v>
      </c>
      <c r="Z2835" t="s">
        <v>56</v>
      </c>
      <c r="AA2835" t="s">
        <v>46</v>
      </c>
      <c r="AB2835" t="s">
        <v>110</v>
      </c>
    </row>
    <row r="2836" spans="1:28" x14ac:dyDescent="0.3">
      <c r="A2836" t="s">
        <v>6751</v>
      </c>
      <c r="B2836" s="1">
        <v>45534</v>
      </c>
      <c r="C2836" s="1">
        <v>45540</v>
      </c>
      <c r="D2836" t="s">
        <v>6752</v>
      </c>
      <c r="E2836" t="s">
        <v>6753</v>
      </c>
      <c r="F2836" t="s">
        <v>53</v>
      </c>
      <c r="G2836">
        <v>20</v>
      </c>
      <c r="H2836" t="s">
        <v>128</v>
      </c>
      <c r="I2836" t="s">
        <v>35</v>
      </c>
      <c r="J2836" t="s">
        <v>36</v>
      </c>
      <c r="K2836" t="s">
        <v>36</v>
      </c>
      <c r="L2836" t="s">
        <v>37</v>
      </c>
      <c r="M2836" t="s">
        <v>5755</v>
      </c>
      <c r="N2836" t="s">
        <v>39</v>
      </c>
      <c r="O2836" t="s">
        <v>40</v>
      </c>
      <c r="P2836" t="s">
        <v>41</v>
      </c>
      <c r="Q2836" t="s">
        <v>42</v>
      </c>
      <c r="R2836">
        <v>10</v>
      </c>
      <c r="S2836">
        <v>1416</v>
      </c>
      <c r="T2836">
        <v>0.15</v>
      </c>
      <c r="U2836">
        <v>1019.52</v>
      </c>
      <c r="V2836">
        <v>12036</v>
      </c>
      <c r="W2836">
        <v>1840.8</v>
      </c>
      <c r="X2836" t="s">
        <v>43</v>
      </c>
      <c r="Y2836" t="s">
        <v>64</v>
      </c>
      <c r="Z2836" t="s">
        <v>78</v>
      </c>
      <c r="AA2836" t="s">
        <v>65</v>
      </c>
      <c r="AB2836" t="s">
        <v>47</v>
      </c>
    </row>
    <row r="2837" spans="1:28" x14ac:dyDescent="0.3">
      <c r="A2837" t="s">
        <v>6754</v>
      </c>
      <c r="B2837" s="1">
        <v>45492</v>
      </c>
      <c r="C2837" s="1">
        <v>45499</v>
      </c>
      <c r="D2837" t="s">
        <v>3469</v>
      </c>
      <c r="E2837" t="s">
        <v>1640</v>
      </c>
      <c r="F2837" t="s">
        <v>33</v>
      </c>
      <c r="G2837">
        <v>65</v>
      </c>
      <c r="H2837" t="s">
        <v>71</v>
      </c>
      <c r="I2837" t="s">
        <v>103</v>
      </c>
      <c r="J2837" t="s">
        <v>104</v>
      </c>
      <c r="K2837" t="s">
        <v>105</v>
      </c>
      <c r="L2837" t="s">
        <v>37</v>
      </c>
      <c r="M2837" t="s">
        <v>1078</v>
      </c>
      <c r="N2837" t="s">
        <v>88</v>
      </c>
      <c r="O2837" t="s">
        <v>89</v>
      </c>
      <c r="P2837" t="s">
        <v>90</v>
      </c>
      <c r="Q2837" t="s">
        <v>91</v>
      </c>
      <c r="R2837">
        <v>4</v>
      </c>
      <c r="S2837">
        <v>607</v>
      </c>
      <c r="T2837">
        <v>0.15</v>
      </c>
      <c r="U2837">
        <v>437.04</v>
      </c>
      <c r="V2837">
        <v>2063.8000000000002</v>
      </c>
      <c r="W2837">
        <v>315.64</v>
      </c>
      <c r="X2837" t="s">
        <v>136</v>
      </c>
      <c r="Y2837" t="s">
        <v>77</v>
      </c>
      <c r="Z2837" t="s">
        <v>78</v>
      </c>
      <c r="AA2837" t="s">
        <v>46</v>
      </c>
      <c r="AB2837" t="s">
        <v>110</v>
      </c>
    </row>
    <row r="2838" spans="1:28" x14ac:dyDescent="0.3">
      <c r="A2838" t="s">
        <v>6755</v>
      </c>
      <c r="B2838" s="1">
        <v>45355</v>
      </c>
      <c r="C2838" s="1">
        <v>45360</v>
      </c>
      <c r="D2838" t="s">
        <v>1102</v>
      </c>
      <c r="E2838" t="s">
        <v>1467</v>
      </c>
      <c r="F2838" t="s">
        <v>53</v>
      </c>
      <c r="G2838">
        <v>25</v>
      </c>
      <c r="H2838" t="s">
        <v>71</v>
      </c>
      <c r="I2838" t="s">
        <v>84</v>
      </c>
      <c r="J2838" t="s">
        <v>85</v>
      </c>
      <c r="K2838" t="s">
        <v>86</v>
      </c>
      <c r="L2838" t="s">
        <v>37</v>
      </c>
      <c r="M2838" t="s">
        <v>2925</v>
      </c>
      <c r="N2838" t="s">
        <v>39</v>
      </c>
      <c r="O2838" t="s">
        <v>40</v>
      </c>
      <c r="P2838" t="s">
        <v>41</v>
      </c>
      <c r="Q2838" t="s">
        <v>42</v>
      </c>
      <c r="R2838">
        <v>1</v>
      </c>
      <c r="S2838">
        <v>284</v>
      </c>
      <c r="T2838">
        <v>0.15</v>
      </c>
      <c r="U2838">
        <v>204.48</v>
      </c>
      <c r="V2838">
        <v>241.4</v>
      </c>
      <c r="W2838">
        <v>36.92</v>
      </c>
      <c r="X2838" t="s">
        <v>55</v>
      </c>
      <c r="Y2838" t="s">
        <v>77</v>
      </c>
      <c r="Z2838" t="s">
        <v>78</v>
      </c>
      <c r="AA2838" t="s">
        <v>65</v>
      </c>
      <c r="AB2838" t="s">
        <v>110</v>
      </c>
    </row>
    <row r="2839" spans="1:28" x14ac:dyDescent="0.3">
      <c r="A2839" t="s">
        <v>6756</v>
      </c>
      <c r="B2839" s="1">
        <v>45384</v>
      </c>
      <c r="C2839" s="1">
        <v>45385</v>
      </c>
      <c r="D2839" t="s">
        <v>6757</v>
      </c>
      <c r="E2839" t="s">
        <v>420</v>
      </c>
      <c r="F2839" t="s">
        <v>53</v>
      </c>
      <c r="G2839">
        <v>44</v>
      </c>
      <c r="H2839" t="s">
        <v>34</v>
      </c>
      <c r="I2839" t="s">
        <v>35</v>
      </c>
      <c r="J2839" t="s">
        <v>36</v>
      </c>
      <c r="K2839" t="s">
        <v>36</v>
      </c>
      <c r="L2839" t="s">
        <v>37</v>
      </c>
      <c r="M2839" t="s">
        <v>2488</v>
      </c>
      <c r="N2839" t="s">
        <v>88</v>
      </c>
      <c r="O2839" t="s">
        <v>89</v>
      </c>
      <c r="P2839" t="s">
        <v>90</v>
      </c>
      <c r="Q2839" t="s">
        <v>91</v>
      </c>
      <c r="R2839">
        <v>7</v>
      </c>
      <c r="S2839">
        <v>991</v>
      </c>
      <c r="T2839">
        <v>0.15</v>
      </c>
      <c r="U2839">
        <v>713.52</v>
      </c>
      <c r="V2839">
        <v>5896.45</v>
      </c>
      <c r="W2839">
        <v>901.81</v>
      </c>
      <c r="X2839" t="s">
        <v>136</v>
      </c>
      <c r="Y2839" t="s">
        <v>77</v>
      </c>
      <c r="Z2839" t="s">
        <v>78</v>
      </c>
      <c r="AA2839" t="s">
        <v>57</v>
      </c>
      <c r="AB2839" t="s">
        <v>47</v>
      </c>
    </row>
    <row r="2840" spans="1:28" x14ac:dyDescent="0.3">
      <c r="A2840" t="s">
        <v>6758</v>
      </c>
      <c r="B2840" s="1">
        <v>45574</v>
      </c>
      <c r="C2840" s="1">
        <v>45578</v>
      </c>
      <c r="D2840" t="s">
        <v>6759</v>
      </c>
      <c r="E2840" t="s">
        <v>5592</v>
      </c>
      <c r="F2840" t="s">
        <v>53</v>
      </c>
      <c r="G2840">
        <v>61</v>
      </c>
      <c r="H2840" t="s">
        <v>34</v>
      </c>
      <c r="I2840" t="s">
        <v>35</v>
      </c>
      <c r="J2840" t="s">
        <v>36</v>
      </c>
      <c r="K2840" t="s">
        <v>36</v>
      </c>
      <c r="L2840" t="s">
        <v>37</v>
      </c>
      <c r="M2840" t="s">
        <v>2059</v>
      </c>
      <c r="N2840" t="s">
        <v>88</v>
      </c>
      <c r="O2840" t="s">
        <v>120</v>
      </c>
      <c r="P2840" t="s">
        <v>121</v>
      </c>
      <c r="Q2840" t="s">
        <v>122</v>
      </c>
      <c r="R2840">
        <v>10</v>
      </c>
      <c r="S2840">
        <v>694</v>
      </c>
      <c r="T2840">
        <v>0</v>
      </c>
      <c r="U2840">
        <v>499.68</v>
      </c>
      <c r="V2840">
        <v>6940</v>
      </c>
      <c r="W2840">
        <v>1943.2</v>
      </c>
      <c r="X2840" t="s">
        <v>43</v>
      </c>
      <c r="Y2840" t="s">
        <v>44</v>
      </c>
      <c r="Z2840" t="s">
        <v>56</v>
      </c>
      <c r="AA2840" t="s">
        <v>46</v>
      </c>
      <c r="AB2840" t="s">
        <v>47</v>
      </c>
    </row>
    <row r="2841" spans="1:28" x14ac:dyDescent="0.3">
      <c r="A2841" t="s">
        <v>6760</v>
      </c>
      <c r="B2841" s="1">
        <v>45594</v>
      </c>
      <c r="C2841" s="1">
        <v>45600</v>
      </c>
      <c r="D2841" t="s">
        <v>4454</v>
      </c>
      <c r="E2841" t="s">
        <v>6761</v>
      </c>
      <c r="F2841" t="s">
        <v>53</v>
      </c>
      <c r="G2841">
        <v>35</v>
      </c>
      <c r="H2841" t="s">
        <v>71</v>
      </c>
      <c r="I2841" t="s">
        <v>84</v>
      </c>
      <c r="J2841" t="s">
        <v>85</v>
      </c>
      <c r="K2841" t="s">
        <v>86</v>
      </c>
      <c r="L2841" t="s">
        <v>37</v>
      </c>
      <c r="M2841" t="s">
        <v>4099</v>
      </c>
      <c r="N2841" t="s">
        <v>88</v>
      </c>
      <c r="O2841" t="s">
        <v>89</v>
      </c>
      <c r="P2841" t="s">
        <v>90</v>
      </c>
      <c r="Q2841" t="s">
        <v>91</v>
      </c>
      <c r="R2841">
        <v>9</v>
      </c>
      <c r="S2841">
        <v>552</v>
      </c>
      <c r="T2841">
        <v>0.1</v>
      </c>
      <c r="U2841">
        <v>397.44</v>
      </c>
      <c r="V2841">
        <v>4471.2</v>
      </c>
      <c r="W2841">
        <v>894.24</v>
      </c>
      <c r="X2841" t="s">
        <v>55</v>
      </c>
      <c r="Y2841" t="s">
        <v>44</v>
      </c>
      <c r="Z2841" t="s">
        <v>56</v>
      </c>
      <c r="AA2841" t="s">
        <v>65</v>
      </c>
      <c r="AB2841" t="s">
        <v>110</v>
      </c>
    </row>
    <row r="2842" spans="1:28" x14ac:dyDescent="0.3">
      <c r="A2842" t="s">
        <v>6762</v>
      </c>
      <c r="B2842" s="1">
        <v>45527</v>
      </c>
      <c r="C2842" s="1">
        <v>45529</v>
      </c>
      <c r="D2842" t="s">
        <v>5749</v>
      </c>
      <c r="E2842" t="s">
        <v>6763</v>
      </c>
      <c r="F2842" t="s">
        <v>53</v>
      </c>
      <c r="G2842">
        <v>48</v>
      </c>
      <c r="H2842" t="s">
        <v>34</v>
      </c>
      <c r="I2842" t="s">
        <v>84</v>
      </c>
      <c r="J2842" t="s">
        <v>85</v>
      </c>
      <c r="K2842" t="s">
        <v>86</v>
      </c>
      <c r="L2842" t="s">
        <v>37</v>
      </c>
      <c r="M2842" t="s">
        <v>3313</v>
      </c>
      <c r="N2842" t="s">
        <v>39</v>
      </c>
      <c r="O2842" t="s">
        <v>40</v>
      </c>
      <c r="P2842" t="s">
        <v>41</v>
      </c>
      <c r="Q2842" t="s">
        <v>42</v>
      </c>
      <c r="R2842">
        <v>2</v>
      </c>
      <c r="S2842">
        <v>1268</v>
      </c>
      <c r="T2842">
        <v>0.05</v>
      </c>
      <c r="U2842">
        <v>912.96</v>
      </c>
      <c r="V2842">
        <v>2409.1999999999998</v>
      </c>
      <c r="W2842">
        <v>583.28</v>
      </c>
      <c r="X2842" t="s">
        <v>43</v>
      </c>
      <c r="Y2842" t="s">
        <v>77</v>
      </c>
      <c r="Z2842" t="s">
        <v>56</v>
      </c>
      <c r="AA2842" t="s">
        <v>46</v>
      </c>
      <c r="AB2842" t="s">
        <v>47</v>
      </c>
    </row>
    <row r="2843" spans="1:28" x14ac:dyDescent="0.3">
      <c r="A2843" t="s">
        <v>6764</v>
      </c>
      <c r="B2843" s="1">
        <v>45301</v>
      </c>
      <c r="C2843" s="1">
        <v>45306</v>
      </c>
      <c r="D2843" t="s">
        <v>1656</v>
      </c>
      <c r="E2843" t="s">
        <v>3440</v>
      </c>
      <c r="F2843" t="s">
        <v>33</v>
      </c>
      <c r="G2843">
        <v>33</v>
      </c>
      <c r="H2843" t="s">
        <v>128</v>
      </c>
      <c r="I2843" t="s">
        <v>84</v>
      </c>
      <c r="J2843" t="s">
        <v>85</v>
      </c>
      <c r="K2843" t="s">
        <v>86</v>
      </c>
      <c r="L2843" t="s">
        <v>37</v>
      </c>
      <c r="M2843" t="s">
        <v>684</v>
      </c>
      <c r="N2843" t="s">
        <v>88</v>
      </c>
      <c r="O2843" t="s">
        <v>120</v>
      </c>
      <c r="P2843" t="s">
        <v>121</v>
      </c>
      <c r="Q2843" t="s">
        <v>122</v>
      </c>
      <c r="R2843">
        <v>5</v>
      </c>
      <c r="S2843">
        <v>1100</v>
      </c>
      <c r="T2843">
        <v>0</v>
      </c>
      <c r="U2843">
        <v>792</v>
      </c>
      <c r="V2843">
        <v>5500</v>
      </c>
      <c r="W2843">
        <v>1540</v>
      </c>
      <c r="X2843" t="s">
        <v>55</v>
      </c>
      <c r="Y2843" t="s">
        <v>64</v>
      </c>
      <c r="Z2843" t="s">
        <v>78</v>
      </c>
      <c r="AA2843" t="s">
        <v>57</v>
      </c>
      <c r="AB2843" t="s">
        <v>47</v>
      </c>
    </row>
    <row r="2844" spans="1:28" x14ac:dyDescent="0.3">
      <c r="A2844" t="s">
        <v>6765</v>
      </c>
      <c r="B2844" s="1">
        <v>45572</v>
      </c>
      <c r="C2844" s="1">
        <v>45577</v>
      </c>
      <c r="D2844" t="s">
        <v>1108</v>
      </c>
      <c r="E2844" t="s">
        <v>6766</v>
      </c>
      <c r="F2844" t="s">
        <v>53</v>
      </c>
      <c r="G2844">
        <v>50</v>
      </c>
      <c r="H2844" t="s">
        <v>71</v>
      </c>
      <c r="I2844" t="s">
        <v>84</v>
      </c>
      <c r="J2844" t="s">
        <v>85</v>
      </c>
      <c r="K2844" t="s">
        <v>86</v>
      </c>
      <c r="L2844" t="s">
        <v>37</v>
      </c>
      <c r="M2844" t="s">
        <v>1660</v>
      </c>
      <c r="N2844" t="s">
        <v>73</v>
      </c>
      <c r="O2844" t="s">
        <v>107</v>
      </c>
      <c r="P2844" t="s">
        <v>108</v>
      </c>
      <c r="Q2844" t="s">
        <v>109</v>
      </c>
      <c r="R2844">
        <v>8</v>
      </c>
      <c r="S2844">
        <v>1048</v>
      </c>
      <c r="T2844">
        <v>0</v>
      </c>
      <c r="U2844">
        <v>754.56</v>
      </c>
      <c r="V2844">
        <v>8384</v>
      </c>
      <c r="W2844">
        <v>2347.52</v>
      </c>
      <c r="X2844" t="s">
        <v>136</v>
      </c>
      <c r="Y2844" t="s">
        <v>64</v>
      </c>
      <c r="Z2844" t="s">
        <v>56</v>
      </c>
      <c r="AA2844" t="s">
        <v>65</v>
      </c>
      <c r="AB2844" t="s">
        <v>110</v>
      </c>
    </row>
    <row r="2845" spans="1:28" x14ac:dyDescent="0.3">
      <c r="A2845" t="s">
        <v>6767</v>
      </c>
      <c r="B2845" s="1">
        <v>45587</v>
      </c>
      <c r="C2845" s="1">
        <v>45589</v>
      </c>
      <c r="D2845" t="s">
        <v>2343</v>
      </c>
      <c r="E2845" t="s">
        <v>5874</v>
      </c>
      <c r="F2845" t="s">
        <v>33</v>
      </c>
      <c r="G2845">
        <v>29</v>
      </c>
      <c r="H2845" t="s">
        <v>34</v>
      </c>
      <c r="I2845" t="s">
        <v>35</v>
      </c>
      <c r="J2845" t="s">
        <v>36</v>
      </c>
      <c r="K2845" t="s">
        <v>36</v>
      </c>
      <c r="L2845" t="s">
        <v>37</v>
      </c>
      <c r="M2845" t="s">
        <v>626</v>
      </c>
      <c r="N2845" t="s">
        <v>73</v>
      </c>
      <c r="O2845" t="s">
        <v>107</v>
      </c>
      <c r="P2845" t="s">
        <v>108</v>
      </c>
      <c r="Q2845" t="s">
        <v>109</v>
      </c>
      <c r="R2845">
        <v>6</v>
      </c>
      <c r="S2845">
        <v>1576</v>
      </c>
      <c r="T2845">
        <v>0.05</v>
      </c>
      <c r="U2845">
        <v>1134.72</v>
      </c>
      <c r="V2845">
        <v>8983.2000000000007</v>
      </c>
      <c r="W2845">
        <v>2174.88</v>
      </c>
      <c r="X2845" t="s">
        <v>43</v>
      </c>
      <c r="Y2845" t="s">
        <v>44</v>
      </c>
      <c r="Z2845" t="s">
        <v>56</v>
      </c>
      <c r="AA2845" t="s">
        <v>46</v>
      </c>
      <c r="AB2845" t="s">
        <v>110</v>
      </c>
    </row>
    <row r="2846" spans="1:28" x14ac:dyDescent="0.3">
      <c r="A2846" t="s">
        <v>6768</v>
      </c>
      <c r="B2846" s="1">
        <v>45642</v>
      </c>
      <c r="C2846" s="1">
        <v>45648</v>
      </c>
      <c r="D2846" t="s">
        <v>2945</v>
      </c>
      <c r="E2846" t="s">
        <v>784</v>
      </c>
      <c r="F2846" t="s">
        <v>53</v>
      </c>
      <c r="G2846">
        <v>38</v>
      </c>
      <c r="H2846" t="s">
        <v>34</v>
      </c>
      <c r="I2846" t="s">
        <v>84</v>
      </c>
      <c r="J2846" t="s">
        <v>85</v>
      </c>
      <c r="K2846" t="s">
        <v>86</v>
      </c>
      <c r="L2846" t="s">
        <v>37</v>
      </c>
      <c r="M2846" t="s">
        <v>1840</v>
      </c>
      <c r="N2846" t="s">
        <v>88</v>
      </c>
      <c r="O2846" t="s">
        <v>120</v>
      </c>
      <c r="P2846" t="s">
        <v>121</v>
      </c>
      <c r="Q2846" t="s">
        <v>122</v>
      </c>
      <c r="R2846">
        <v>6</v>
      </c>
      <c r="S2846">
        <v>653</v>
      </c>
      <c r="T2846">
        <v>0.1</v>
      </c>
      <c r="U2846">
        <v>470.16</v>
      </c>
      <c r="V2846">
        <v>3526.2</v>
      </c>
      <c r="W2846">
        <v>705.24</v>
      </c>
      <c r="X2846" t="s">
        <v>136</v>
      </c>
      <c r="Y2846" t="s">
        <v>44</v>
      </c>
      <c r="Z2846" t="s">
        <v>56</v>
      </c>
      <c r="AA2846" t="s">
        <v>65</v>
      </c>
      <c r="AB2846" t="s">
        <v>47</v>
      </c>
    </row>
    <row r="2847" spans="1:28" x14ac:dyDescent="0.3">
      <c r="A2847" t="s">
        <v>6769</v>
      </c>
      <c r="B2847" s="1">
        <v>45379</v>
      </c>
      <c r="C2847" s="1">
        <v>45380</v>
      </c>
      <c r="D2847" t="s">
        <v>1406</v>
      </c>
      <c r="E2847" t="s">
        <v>4428</v>
      </c>
      <c r="F2847" t="s">
        <v>53</v>
      </c>
      <c r="G2847">
        <v>32</v>
      </c>
      <c r="H2847" t="s">
        <v>128</v>
      </c>
      <c r="I2847" t="s">
        <v>35</v>
      </c>
      <c r="J2847" t="s">
        <v>36</v>
      </c>
      <c r="K2847" t="s">
        <v>36</v>
      </c>
      <c r="L2847" t="s">
        <v>37</v>
      </c>
      <c r="M2847" t="s">
        <v>4571</v>
      </c>
      <c r="N2847" t="s">
        <v>39</v>
      </c>
      <c r="O2847" t="s">
        <v>159</v>
      </c>
      <c r="P2847" t="s">
        <v>160</v>
      </c>
      <c r="Q2847" t="s">
        <v>161</v>
      </c>
      <c r="R2847">
        <v>5</v>
      </c>
      <c r="S2847">
        <v>1843</v>
      </c>
      <c r="T2847">
        <v>0</v>
      </c>
      <c r="U2847">
        <v>1326.96</v>
      </c>
      <c r="V2847">
        <v>9215</v>
      </c>
      <c r="W2847">
        <v>2580.1999999999998</v>
      </c>
      <c r="X2847" t="s">
        <v>136</v>
      </c>
      <c r="Y2847" t="s">
        <v>64</v>
      </c>
      <c r="Z2847" t="s">
        <v>78</v>
      </c>
      <c r="AA2847" t="s">
        <v>65</v>
      </c>
      <c r="AB2847" t="s">
        <v>47</v>
      </c>
    </row>
    <row r="2848" spans="1:28" x14ac:dyDescent="0.3">
      <c r="A2848" t="s">
        <v>6770</v>
      </c>
      <c r="B2848" s="1">
        <v>45638</v>
      </c>
      <c r="C2848" s="1">
        <v>45639</v>
      </c>
      <c r="D2848" t="s">
        <v>2609</v>
      </c>
      <c r="E2848" t="s">
        <v>6771</v>
      </c>
      <c r="F2848" t="s">
        <v>53</v>
      </c>
      <c r="G2848">
        <v>19</v>
      </c>
      <c r="H2848" t="s">
        <v>34</v>
      </c>
      <c r="I2848" t="s">
        <v>35</v>
      </c>
      <c r="J2848" t="s">
        <v>36</v>
      </c>
      <c r="K2848" t="s">
        <v>36</v>
      </c>
      <c r="L2848" t="s">
        <v>37</v>
      </c>
      <c r="M2848" t="s">
        <v>3720</v>
      </c>
      <c r="N2848" t="s">
        <v>88</v>
      </c>
      <c r="O2848" t="s">
        <v>120</v>
      </c>
      <c r="P2848" t="s">
        <v>121</v>
      </c>
      <c r="Q2848" t="s">
        <v>122</v>
      </c>
      <c r="R2848">
        <v>1</v>
      </c>
      <c r="S2848">
        <v>1828</v>
      </c>
      <c r="T2848">
        <v>0.1</v>
      </c>
      <c r="U2848">
        <v>1316.16</v>
      </c>
      <c r="V2848">
        <v>1645.2</v>
      </c>
      <c r="W2848">
        <v>329.04</v>
      </c>
      <c r="X2848" t="s">
        <v>55</v>
      </c>
      <c r="Y2848" t="s">
        <v>64</v>
      </c>
      <c r="Z2848" t="s">
        <v>78</v>
      </c>
      <c r="AA2848" t="s">
        <v>46</v>
      </c>
      <c r="AB2848" t="s">
        <v>47</v>
      </c>
    </row>
    <row r="2849" spans="1:28" x14ac:dyDescent="0.3">
      <c r="A2849" t="s">
        <v>6772</v>
      </c>
      <c r="B2849" s="1">
        <v>45503</v>
      </c>
      <c r="C2849" s="1">
        <v>45504</v>
      </c>
      <c r="D2849" t="s">
        <v>2507</v>
      </c>
      <c r="E2849" t="s">
        <v>5248</v>
      </c>
      <c r="F2849" t="s">
        <v>53</v>
      </c>
      <c r="G2849">
        <v>50</v>
      </c>
      <c r="H2849" t="s">
        <v>71</v>
      </c>
      <c r="I2849" t="s">
        <v>116</v>
      </c>
      <c r="J2849" t="s">
        <v>117</v>
      </c>
      <c r="K2849" t="s">
        <v>118</v>
      </c>
      <c r="L2849" t="s">
        <v>37</v>
      </c>
      <c r="M2849" t="s">
        <v>191</v>
      </c>
      <c r="N2849" t="s">
        <v>88</v>
      </c>
      <c r="O2849" t="s">
        <v>120</v>
      </c>
      <c r="P2849" t="s">
        <v>121</v>
      </c>
      <c r="Q2849" t="s">
        <v>122</v>
      </c>
      <c r="R2849">
        <v>3</v>
      </c>
      <c r="S2849">
        <v>1837</v>
      </c>
      <c r="T2849">
        <v>0.2</v>
      </c>
      <c r="U2849">
        <v>1322.64</v>
      </c>
      <c r="V2849">
        <v>4408.8</v>
      </c>
      <c r="W2849">
        <v>440.88</v>
      </c>
      <c r="X2849" t="s">
        <v>55</v>
      </c>
      <c r="Y2849" t="s">
        <v>77</v>
      </c>
      <c r="Z2849" t="s">
        <v>56</v>
      </c>
      <c r="AA2849" t="s">
        <v>57</v>
      </c>
      <c r="AB2849" t="s">
        <v>47</v>
      </c>
    </row>
    <row r="2850" spans="1:28" x14ac:dyDescent="0.3">
      <c r="A2850" t="s">
        <v>6773</v>
      </c>
      <c r="B2850" s="1">
        <v>45431</v>
      </c>
      <c r="C2850" s="1">
        <v>45437</v>
      </c>
      <c r="D2850" t="s">
        <v>1940</v>
      </c>
      <c r="E2850" t="s">
        <v>4874</v>
      </c>
      <c r="F2850" t="s">
        <v>33</v>
      </c>
      <c r="G2850">
        <v>46</v>
      </c>
      <c r="H2850" t="s">
        <v>71</v>
      </c>
      <c r="I2850" t="s">
        <v>84</v>
      </c>
      <c r="J2850" t="s">
        <v>85</v>
      </c>
      <c r="K2850" t="s">
        <v>86</v>
      </c>
      <c r="L2850" t="s">
        <v>37</v>
      </c>
      <c r="M2850" t="s">
        <v>780</v>
      </c>
      <c r="N2850" t="s">
        <v>88</v>
      </c>
      <c r="O2850" t="s">
        <v>89</v>
      </c>
      <c r="P2850" t="s">
        <v>90</v>
      </c>
      <c r="Q2850" t="s">
        <v>91</v>
      </c>
      <c r="R2850">
        <v>7</v>
      </c>
      <c r="S2850">
        <v>806</v>
      </c>
      <c r="T2850">
        <v>0.2</v>
      </c>
      <c r="U2850">
        <v>580.32000000000005</v>
      </c>
      <c r="V2850">
        <v>4513.6000000000004</v>
      </c>
      <c r="W2850">
        <v>451.36</v>
      </c>
      <c r="X2850" t="s">
        <v>136</v>
      </c>
      <c r="Y2850" t="s">
        <v>44</v>
      </c>
      <c r="Z2850" t="s">
        <v>45</v>
      </c>
      <c r="AA2850" t="s">
        <v>65</v>
      </c>
      <c r="AB2850" t="s">
        <v>47</v>
      </c>
    </row>
    <row r="2851" spans="1:28" x14ac:dyDescent="0.3">
      <c r="A2851" t="s">
        <v>6774</v>
      </c>
      <c r="B2851" s="1">
        <v>45502</v>
      </c>
      <c r="C2851" s="1">
        <v>45506</v>
      </c>
      <c r="D2851" t="s">
        <v>5122</v>
      </c>
      <c r="E2851" t="s">
        <v>6775</v>
      </c>
      <c r="F2851" t="s">
        <v>53</v>
      </c>
      <c r="G2851">
        <v>26</v>
      </c>
      <c r="H2851" t="s">
        <v>71</v>
      </c>
      <c r="I2851" t="s">
        <v>116</v>
      </c>
      <c r="J2851" t="s">
        <v>117</v>
      </c>
      <c r="K2851" t="s">
        <v>118</v>
      </c>
      <c r="L2851" t="s">
        <v>37</v>
      </c>
      <c r="M2851" t="s">
        <v>1654</v>
      </c>
      <c r="N2851" t="s">
        <v>88</v>
      </c>
      <c r="O2851" t="s">
        <v>89</v>
      </c>
      <c r="P2851" t="s">
        <v>90</v>
      </c>
      <c r="Q2851" t="s">
        <v>91</v>
      </c>
      <c r="R2851">
        <v>9</v>
      </c>
      <c r="S2851">
        <v>1867</v>
      </c>
      <c r="T2851">
        <v>0.2</v>
      </c>
      <c r="U2851">
        <v>1344.24</v>
      </c>
      <c r="V2851">
        <v>13442.4</v>
      </c>
      <c r="W2851">
        <v>1344.24</v>
      </c>
      <c r="X2851" t="s">
        <v>55</v>
      </c>
      <c r="Y2851" t="s">
        <v>44</v>
      </c>
      <c r="Z2851" t="s">
        <v>45</v>
      </c>
      <c r="AA2851" t="s">
        <v>57</v>
      </c>
      <c r="AB2851" t="s">
        <v>47</v>
      </c>
    </row>
    <row r="2852" spans="1:28" x14ac:dyDescent="0.3">
      <c r="A2852" t="s">
        <v>6776</v>
      </c>
      <c r="B2852" s="1">
        <v>45580</v>
      </c>
      <c r="C2852" s="1">
        <v>45584</v>
      </c>
      <c r="D2852" t="s">
        <v>2914</v>
      </c>
      <c r="E2852" t="s">
        <v>2116</v>
      </c>
      <c r="F2852" t="s">
        <v>53</v>
      </c>
      <c r="G2852">
        <v>24</v>
      </c>
      <c r="H2852" t="s">
        <v>71</v>
      </c>
      <c r="I2852" t="s">
        <v>116</v>
      </c>
      <c r="J2852" t="s">
        <v>117</v>
      </c>
      <c r="K2852" t="s">
        <v>118</v>
      </c>
      <c r="L2852" t="s">
        <v>37</v>
      </c>
      <c r="M2852" t="s">
        <v>2322</v>
      </c>
      <c r="N2852" t="s">
        <v>73</v>
      </c>
      <c r="O2852" t="s">
        <v>74</v>
      </c>
      <c r="P2852" t="s">
        <v>75</v>
      </c>
      <c r="Q2852" t="s">
        <v>76</v>
      </c>
      <c r="R2852">
        <v>10</v>
      </c>
      <c r="S2852">
        <v>1793</v>
      </c>
      <c r="T2852">
        <v>0.05</v>
      </c>
      <c r="U2852">
        <v>1290.96</v>
      </c>
      <c r="V2852">
        <v>17033.5</v>
      </c>
      <c r="W2852">
        <v>4123.8999999999996</v>
      </c>
      <c r="X2852" t="s">
        <v>136</v>
      </c>
      <c r="Y2852" t="s">
        <v>77</v>
      </c>
      <c r="Z2852" t="s">
        <v>45</v>
      </c>
      <c r="AA2852" t="s">
        <v>46</v>
      </c>
      <c r="AB2852" t="s">
        <v>110</v>
      </c>
    </row>
    <row r="2853" spans="1:28" x14ac:dyDescent="0.3">
      <c r="A2853" t="s">
        <v>6777</v>
      </c>
      <c r="B2853" s="1">
        <v>45372</v>
      </c>
      <c r="C2853" s="1">
        <v>45379</v>
      </c>
      <c r="D2853" t="s">
        <v>3524</v>
      </c>
      <c r="E2853" t="s">
        <v>6127</v>
      </c>
      <c r="F2853" t="s">
        <v>33</v>
      </c>
      <c r="G2853">
        <v>42</v>
      </c>
      <c r="H2853" t="s">
        <v>71</v>
      </c>
      <c r="I2853" t="s">
        <v>84</v>
      </c>
      <c r="J2853" t="s">
        <v>85</v>
      </c>
      <c r="K2853" t="s">
        <v>86</v>
      </c>
      <c r="L2853" t="s">
        <v>37</v>
      </c>
      <c r="M2853" t="s">
        <v>5450</v>
      </c>
      <c r="N2853" t="s">
        <v>88</v>
      </c>
      <c r="O2853" t="s">
        <v>89</v>
      </c>
      <c r="P2853" t="s">
        <v>90</v>
      </c>
      <c r="Q2853" t="s">
        <v>91</v>
      </c>
      <c r="R2853">
        <v>10</v>
      </c>
      <c r="S2853">
        <v>629</v>
      </c>
      <c r="T2853">
        <v>0.05</v>
      </c>
      <c r="U2853">
        <v>452.88</v>
      </c>
      <c r="V2853">
        <v>5975.5</v>
      </c>
      <c r="W2853">
        <v>1446.7</v>
      </c>
      <c r="X2853" t="s">
        <v>43</v>
      </c>
      <c r="Y2853" t="s">
        <v>64</v>
      </c>
      <c r="Z2853" t="s">
        <v>78</v>
      </c>
      <c r="AA2853" t="s">
        <v>46</v>
      </c>
      <c r="AB2853" t="s">
        <v>47</v>
      </c>
    </row>
    <row r="2854" spans="1:28" x14ac:dyDescent="0.3">
      <c r="A2854" t="s">
        <v>6778</v>
      </c>
      <c r="B2854" s="1">
        <v>45318</v>
      </c>
      <c r="C2854" s="1">
        <v>45321</v>
      </c>
      <c r="D2854" t="s">
        <v>1271</v>
      </c>
      <c r="E2854" t="s">
        <v>6779</v>
      </c>
      <c r="F2854" t="s">
        <v>53</v>
      </c>
      <c r="G2854">
        <v>41</v>
      </c>
      <c r="H2854" t="s">
        <v>128</v>
      </c>
      <c r="I2854" t="s">
        <v>35</v>
      </c>
      <c r="J2854" t="s">
        <v>36</v>
      </c>
      <c r="K2854" t="s">
        <v>36</v>
      </c>
      <c r="L2854" t="s">
        <v>37</v>
      </c>
      <c r="M2854" t="s">
        <v>1456</v>
      </c>
      <c r="N2854" t="s">
        <v>73</v>
      </c>
      <c r="O2854" t="s">
        <v>74</v>
      </c>
      <c r="P2854" t="s">
        <v>75</v>
      </c>
      <c r="Q2854" t="s">
        <v>76</v>
      </c>
      <c r="R2854">
        <v>6</v>
      </c>
      <c r="S2854">
        <v>1003</v>
      </c>
      <c r="T2854">
        <v>0.05</v>
      </c>
      <c r="U2854">
        <v>722.16</v>
      </c>
      <c r="V2854">
        <v>5717.1</v>
      </c>
      <c r="W2854">
        <v>1384.14</v>
      </c>
      <c r="X2854" t="s">
        <v>136</v>
      </c>
      <c r="Y2854" t="s">
        <v>77</v>
      </c>
      <c r="Z2854" t="s">
        <v>45</v>
      </c>
      <c r="AA2854" t="s">
        <v>65</v>
      </c>
      <c r="AB2854" t="s">
        <v>110</v>
      </c>
    </row>
    <row r="2855" spans="1:28" x14ac:dyDescent="0.3">
      <c r="A2855" t="s">
        <v>6780</v>
      </c>
      <c r="B2855" s="1">
        <v>45605</v>
      </c>
      <c r="C2855" s="1">
        <v>45609</v>
      </c>
      <c r="D2855" t="s">
        <v>3693</v>
      </c>
      <c r="E2855" t="s">
        <v>1937</v>
      </c>
      <c r="F2855" t="s">
        <v>53</v>
      </c>
      <c r="G2855">
        <v>63</v>
      </c>
      <c r="H2855" t="s">
        <v>71</v>
      </c>
      <c r="I2855" t="s">
        <v>35</v>
      </c>
      <c r="J2855" t="s">
        <v>36</v>
      </c>
      <c r="K2855" t="s">
        <v>36</v>
      </c>
      <c r="L2855" t="s">
        <v>37</v>
      </c>
      <c r="M2855" t="s">
        <v>6781</v>
      </c>
      <c r="N2855" t="s">
        <v>73</v>
      </c>
      <c r="O2855" t="s">
        <v>74</v>
      </c>
      <c r="P2855" t="s">
        <v>75</v>
      </c>
      <c r="Q2855" t="s">
        <v>76</v>
      </c>
      <c r="R2855">
        <v>3</v>
      </c>
      <c r="S2855">
        <v>310</v>
      </c>
      <c r="T2855">
        <v>0.1</v>
      </c>
      <c r="U2855">
        <v>223.2</v>
      </c>
      <c r="V2855">
        <v>837</v>
      </c>
      <c r="W2855">
        <v>167.4</v>
      </c>
      <c r="X2855" t="s">
        <v>136</v>
      </c>
      <c r="Y2855" t="s">
        <v>77</v>
      </c>
      <c r="Z2855" t="s">
        <v>78</v>
      </c>
      <c r="AA2855" t="s">
        <v>57</v>
      </c>
      <c r="AB2855" t="s">
        <v>47</v>
      </c>
    </row>
    <row r="2856" spans="1:28" x14ac:dyDescent="0.3">
      <c r="A2856" t="s">
        <v>6782</v>
      </c>
      <c r="B2856" s="1">
        <v>45318</v>
      </c>
      <c r="C2856" s="1">
        <v>45324</v>
      </c>
      <c r="D2856" t="s">
        <v>6783</v>
      </c>
      <c r="E2856" t="s">
        <v>4362</v>
      </c>
      <c r="F2856" t="s">
        <v>53</v>
      </c>
      <c r="G2856">
        <v>27</v>
      </c>
      <c r="H2856" t="s">
        <v>128</v>
      </c>
      <c r="I2856" t="s">
        <v>116</v>
      </c>
      <c r="J2856" t="s">
        <v>117</v>
      </c>
      <c r="K2856" t="s">
        <v>118</v>
      </c>
      <c r="L2856" t="s">
        <v>37</v>
      </c>
      <c r="M2856" t="s">
        <v>2523</v>
      </c>
      <c r="N2856" t="s">
        <v>88</v>
      </c>
      <c r="O2856" t="s">
        <v>120</v>
      </c>
      <c r="P2856" t="s">
        <v>121</v>
      </c>
      <c r="Q2856" t="s">
        <v>122</v>
      </c>
      <c r="R2856">
        <v>4</v>
      </c>
      <c r="S2856">
        <v>1260</v>
      </c>
      <c r="T2856">
        <v>0.1</v>
      </c>
      <c r="U2856">
        <v>907.2</v>
      </c>
      <c r="V2856">
        <v>4536</v>
      </c>
      <c r="W2856">
        <v>907.2</v>
      </c>
      <c r="X2856" t="s">
        <v>55</v>
      </c>
      <c r="Y2856" t="s">
        <v>77</v>
      </c>
      <c r="Z2856" t="s">
        <v>45</v>
      </c>
      <c r="AA2856" t="s">
        <v>57</v>
      </c>
      <c r="AB2856" t="s">
        <v>47</v>
      </c>
    </row>
    <row r="2857" spans="1:28" x14ac:dyDescent="0.3">
      <c r="A2857" t="s">
        <v>6784</v>
      </c>
      <c r="B2857" s="1">
        <v>45502</v>
      </c>
      <c r="C2857" s="1">
        <v>45503</v>
      </c>
      <c r="D2857" t="s">
        <v>3391</v>
      </c>
      <c r="E2857" t="s">
        <v>5879</v>
      </c>
      <c r="F2857" t="s">
        <v>33</v>
      </c>
      <c r="G2857">
        <v>19</v>
      </c>
      <c r="H2857" t="s">
        <v>71</v>
      </c>
      <c r="I2857" t="s">
        <v>103</v>
      </c>
      <c r="J2857" t="s">
        <v>104</v>
      </c>
      <c r="K2857" t="s">
        <v>105</v>
      </c>
      <c r="L2857" t="s">
        <v>37</v>
      </c>
      <c r="M2857" t="s">
        <v>2502</v>
      </c>
      <c r="N2857" t="s">
        <v>88</v>
      </c>
      <c r="O2857" t="s">
        <v>120</v>
      </c>
      <c r="P2857" t="s">
        <v>121</v>
      </c>
      <c r="Q2857" t="s">
        <v>122</v>
      </c>
      <c r="R2857">
        <v>5</v>
      </c>
      <c r="S2857">
        <v>1857</v>
      </c>
      <c r="T2857">
        <v>0.05</v>
      </c>
      <c r="U2857">
        <v>1337.04</v>
      </c>
      <c r="V2857">
        <v>8820.75</v>
      </c>
      <c r="W2857">
        <v>2135.5500000000002</v>
      </c>
      <c r="X2857" t="s">
        <v>136</v>
      </c>
      <c r="Y2857" t="s">
        <v>44</v>
      </c>
      <c r="Z2857" t="s">
        <v>45</v>
      </c>
      <c r="AA2857" t="s">
        <v>46</v>
      </c>
      <c r="AB2857" t="s">
        <v>47</v>
      </c>
    </row>
    <row r="2858" spans="1:28" x14ac:dyDescent="0.3">
      <c r="A2858" t="s">
        <v>6785</v>
      </c>
      <c r="B2858" s="1">
        <v>45621</v>
      </c>
      <c r="C2858" s="1">
        <v>45626</v>
      </c>
      <c r="D2858" t="s">
        <v>5387</v>
      </c>
      <c r="E2858" t="s">
        <v>1027</v>
      </c>
      <c r="F2858" t="s">
        <v>33</v>
      </c>
      <c r="G2858">
        <v>23</v>
      </c>
      <c r="H2858" t="s">
        <v>71</v>
      </c>
      <c r="I2858" t="s">
        <v>103</v>
      </c>
      <c r="J2858" t="s">
        <v>104</v>
      </c>
      <c r="K2858" t="s">
        <v>105</v>
      </c>
      <c r="L2858" t="s">
        <v>37</v>
      </c>
      <c r="M2858" t="s">
        <v>2230</v>
      </c>
      <c r="N2858" t="s">
        <v>39</v>
      </c>
      <c r="O2858" t="s">
        <v>40</v>
      </c>
      <c r="P2858" t="s">
        <v>41</v>
      </c>
      <c r="Q2858" t="s">
        <v>42</v>
      </c>
      <c r="R2858">
        <v>4</v>
      </c>
      <c r="S2858">
        <v>817</v>
      </c>
      <c r="T2858">
        <v>0.2</v>
      </c>
      <c r="U2858">
        <v>588.24</v>
      </c>
      <c r="V2858">
        <v>2614.4</v>
      </c>
      <c r="W2858">
        <v>261.44</v>
      </c>
      <c r="X2858" t="s">
        <v>136</v>
      </c>
      <c r="Y2858" t="s">
        <v>44</v>
      </c>
      <c r="Z2858" t="s">
        <v>45</v>
      </c>
      <c r="AA2858" t="s">
        <v>46</v>
      </c>
      <c r="AB2858" t="s">
        <v>47</v>
      </c>
    </row>
    <row r="2859" spans="1:28" x14ac:dyDescent="0.3">
      <c r="A2859" t="s">
        <v>6786</v>
      </c>
      <c r="B2859" s="1">
        <v>45643</v>
      </c>
      <c r="C2859" s="1">
        <v>45650</v>
      </c>
      <c r="D2859" t="s">
        <v>749</v>
      </c>
      <c r="E2859" t="s">
        <v>1176</v>
      </c>
      <c r="F2859" t="s">
        <v>33</v>
      </c>
      <c r="G2859">
        <v>36</v>
      </c>
      <c r="H2859" t="s">
        <v>128</v>
      </c>
      <c r="I2859" t="s">
        <v>84</v>
      </c>
      <c r="J2859" t="s">
        <v>85</v>
      </c>
      <c r="K2859" t="s">
        <v>86</v>
      </c>
      <c r="L2859" t="s">
        <v>37</v>
      </c>
      <c r="M2859" t="s">
        <v>1526</v>
      </c>
      <c r="N2859" t="s">
        <v>73</v>
      </c>
      <c r="O2859" t="s">
        <v>107</v>
      </c>
      <c r="P2859" t="s">
        <v>108</v>
      </c>
      <c r="Q2859" t="s">
        <v>109</v>
      </c>
      <c r="R2859">
        <v>10</v>
      </c>
      <c r="S2859">
        <v>781</v>
      </c>
      <c r="T2859">
        <v>0.05</v>
      </c>
      <c r="U2859">
        <v>562.32000000000005</v>
      </c>
      <c r="V2859">
        <v>7419.5</v>
      </c>
      <c r="W2859">
        <v>1796.3</v>
      </c>
      <c r="X2859" t="s">
        <v>136</v>
      </c>
      <c r="Y2859" t="s">
        <v>77</v>
      </c>
      <c r="Z2859" t="s">
        <v>56</v>
      </c>
      <c r="AA2859" t="s">
        <v>57</v>
      </c>
      <c r="AB2859" t="s">
        <v>47</v>
      </c>
    </row>
    <row r="2860" spans="1:28" x14ac:dyDescent="0.3">
      <c r="A2860" t="s">
        <v>6787</v>
      </c>
      <c r="B2860" s="1">
        <v>45594</v>
      </c>
      <c r="C2860" s="1">
        <v>45600</v>
      </c>
      <c r="D2860" t="s">
        <v>803</v>
      </c>
      <c r="E2860" t="s">
        <v>531</v>
      </c>
      <c r="F2860" t="s">
        <v>33</v>
      </c>
      <c r="G2860">
        <v>58</v>
      </c>
      <c r="H2860" t="s">
        <v>71</v>
      </c>
      <c r="I2860" t="s">
        <v>35</v>
      </c>
      <c r="J2860" t="s">
        <v>36</v>
      </c>
      <c r="K2860" t="s">
        <v>36</v>
      </c>
      <c r="L2860" t="s">
        <v>37</v>
      </c>
      <c r="M2860" t="s">
        <v>1415</v>
      </c>
      <c r="N2860" t="s">
        <v>73</v>
      </c>
      <c r="O2860" t="s">
        <v>74</v>
      </c>
      <c r="P2860" t="s">
        <v>75</v>
      </c>
      <c r="Q2860" t="s">
        <v>76</v>
      </c>
      <c r="R2860">
        <v>1</v>
      </c>
      <c r="S2860">
        <v>651</v>
      </c>
      <c r="T2860">
        <v>0</v>
      </c>
      <c r="U2860">
        <v>468.72</v>
      </c>
      <c r="V2860">
        <v>651</v>
      </c>
      <c r="W2860">
        <v>182.28</v>
      </c>
      <c r="X2860" t="s">
        <v>43</v>
      </c>
      <c r="Y2860" t="s">
        <v>44</v>
      </c>
      <c r="Z2860" t="s">
        <v>45</v>
      </c>
      <c r="AA2860" t="s">
        <v>57</v>
      </c>
      <c r="AB2860" t="s">
        <v>110</v>
      </c>
    </row>
    <row r="2861" spans="1:28" x14ac:dyDescent="0.3">
      <c r="A2861" t="s">
        <v>6788</v>
      </c>
      <c r="B2861" s="1">
        <v>45372</v>
      </c>
      <c r="C2861" s="1">
        <v>45375</v>
      </c>
      <c r="D2861" t="s">
        <v>2615</v>
      </c>
      <c r="E2861" t="s">
        <v>229</v>
      </c>
      <c r="F2861" t="s">
        <v>53</v>
      </c>
      <c r="G2861">
        <v>54</v>
      </c>
      <c r="H2861" t="s">
        <v>71</v>
      </c>
      <c r="I2861" t="s">
        <v>103</v>
      </c>
      <c r="J2861" t="s">
        <v>104</v>
      </c>
      <c r="K2861" t="s">
        <v>105</v>
      </c>
      <c r="L2861" t="s">
        <v>37</v>
      </c>
      <c r="M2861" t="s">
        <v>584</v>
      </c>
      <c r="N2861" t="s">
        <v>39</v>
      </c>
      <c r="O2861" t="s">
        <v>40</v>
      </c>
      <c r="P2861" t="s">
        <v>41</v>
      </c>
      <c r="Q2861" t="s">
        <v>42</v>
      </c>
      <c r="R2861">
        <v>3</v>
      </c>
      <c r="S2861">
        <v>218</v>
      </c>
      <c r="T2861">
        <v>0</v>
      </c>
      <c r="U2861">
        <v>156.96</v>
      </c>
      <c r="V2861">
        <v>654</v>
      </c>
      <c r="W2861">
        <v>183.12</v>
      </c>
      <c r="X2861" t="s">
        <v>55</v>
      </c>
      <c r="Y2861" t="s">
        <v>64</v>
      </c>
      <c r="Z2861" t="s">
        <v>56</v>
      </c>
      <c r="AA2861" t="s">
        <v>57</v>
      </c>
      <c r="AB2861" t="s">
        <v>47</v>
      </c>
    </row>
    <row r="2862" spans="1:28" x14ac:dyDescent="0.3">
      <c r="A2862" t="s">
        <v>6789</v>
      </c>
      <c r="B2862" s="1">
        <v>45392</v>
      </c>
      <c r="C2862" s="1">
        <v>45397</v>
      </c>
      <c r="D2862" t="s">
        <v>4825</v>
      </c>
      <c r="E2862" t="s">
        <v>4957</v>
      </c>
      <c r="F2862" t="s">
        <v>33</v>
      </c>
      <c r="G2862">
        <v>28</v>
      </c>
      <c r="H2862" t="s">
        <v>34</v>
      </c>
      <c r="I2862" t="s">
        <v>35</v>
      </c>
      <c r="J2862" t="s">
        <v>36</v>
      </c>
      <c r="K2862" t="s">
        <v>36</v>
      </c>
      <c r="L2862" t="s">
        <v>37</v>
      </c>
      <c r="M2862" t="s">
        <v>2227</v>
      </c>
      <c r="N2862" t="s">
        <v>88</v>
      </c>
      <c r="O2862" t="s">
        <v>120</v>
      </c>
      <c r="P2862" t="s">
        <v>121</v>
      </c>
      <c r="Q2862" t="s">
        <v>122</v>
      </c>
      <c r="R2862">
        <v>9</v>
      </c>
      <c r="S2862">
        <v>254</v>
      </c>
      <c r="T2862">
        <v>0.15</v>
      </c>
      <c r="U2862">
        <v>182.88</v>
      </c>
      <c r="V2862">
        <v>1943.1</v>
      </c>
      <c r="W2862">
        <v>297.18</v>
      </c>
      <c r="X2862" t="s">
        <v>136</v>
      </c>
      <c r="Y2862" t="s">
        <v>77</v>
      </c>
      <c r="Z2862" t="s">
        <v>78</v>
      </c>
      <c r="AA2862" t="s">
        <v>65</v>
      </c>
      <c r="AB2862" t="s">
        <v>47</v>
      </c>
    </row>
    <row r="2863" spans="1:28" x14ac:dyDescent="0.3">
      <c r="A2863" t="s">
        <v>6790</v>
      </c>
      <c r="B2863" s="1">
        <v>45398</v>
      </c>
      <c r="C2863" s="1">
        <v>45400</v>
      </c>
      <c r="D2863" t="s">
        <v>1656</v>
      </c>
      <c r="E2863" t="s">
        <v>6586</v>
      </c>
      <c r="F2863" t="s">
        <v>53</v>
      </c>
      <c r="G2863">
        <v>41</v>
      </c>
      <c r="H2863" t="s">
        <v>34</v>
      </c>
      <c r="I2863" t="s">
        <v>84</v>
      </c>
      <c r="J2863" t="s">
        <v>85</v>
      </c>
      <c r="K2863" t="s">
        <v>86</v>
      </c>
      <c r="L2863" t="s">
        <v>37</v>
      </c>
      <c r="M2863" t="s">
        <v>2907</v>
      </c>
      <c r="N2863" t="s">
        <v>39</v>
      </c>
      <c r="O2863" t="s">
        <v>159</v>
      </c>
      <c r="P2863" t="s">
        <v>160</v>
      </c>
      <c r="Q2863" t="s">
        <v>161</v>
      </c>
      <c r="R2863">
        <v>5</v>
      </c>
      <c r="S2863">
        <v>610</v>
      </c>
      <c r="T2863">
        <v>0.05</v>
      </c>
      <c r="U2863">
        <v>439.2</v>
      </c>
      <c r="V2863">
        <v>2897.5</v>
      </c>
      <c r="W2863">
        <v>701.5</v>
      </c>
      <c r="X2863" t="s">
        <v>136</v>
      </c>
      <c r="Y2863" t="s">
        <v>44</v>
      </c>
      <c r="Z2863" t="s">
        <v>78</v>
      </c>
      <c r="AA2863" t="s">
        <v>46</v>
      </c>
      <c r="AB2863" t="s">
        <v>110</v>
      </c>
    </row>
    <row r="2864" spans="1:28" x14ac:dyDescent="0.3">
      <c r="A2864" t="s">
        <v>6791</v>
      </c>
      <c r="B2864" s="1">
        <v>45443</v>
      </c>
      <c r="C2864" s="1">
        <v>45450</v>
      </c>
      <c r="D2864" t="s">
        <v>2865</v>
      </c>
      <c r="E2864" t="s">
        <v>1667</v>
      </c>
      <c r="F2864" t="s">
        <v>33</v>
      </c>
      <c r="G2864">
        <v>19</v>
      </c>
      <c r="H2864" t="s">
        <v>128</v>
      </c>
      <c r="I2864" t="s">
        <v>103</v>
      </c>
      <c r="J2864" t="s">
        <v>104</v>
      </c>
      <c r="K2864" t="s">
        <v>105</v>
      </c>
      <c r="L2864" t="s">
        <v>37</v>
      </c>
      <c r="M2864" t="s">
        <v>6272</v>
      </c>
      <c r="N2864" t="s">
        <v>73</v>
      </c>
      <c r="O2864" t="s">
        <v>107</v>
      </c>
      <c r="P2864" t="s">
        <v>108</v>
      </c>
      <c r="Q2864" t="s">
        <v>109</v>
      </c>
      <c r="R2864">
        <v>7</v>
      </c>
      <c r="S2864">
        <v>795</v>
      </c>
      <c r="T2864">
        <v>0.05</v>
      </c>
      <c r="U2864">
        <v>572.4</v>
      </c>
      <c r="V2864">
        <v>5286.75</v>
      </c>
      <c r="W2864">
        <v>1279.95</v>
      </c>
      <c r="X2864" t="s">
        <v>43</v>
      </c>
      <c r="Y2864" t="s">
        <v>77</v>
      </c>
      <c r="Z2864" t="s">
        <v>78</v>
      </c>
      <c r="AA2864" t="s">
        <v>65</v>
      </c>
      <c r="AB2864" t="s">
        <v>47</v>
      </c>
    </row>
    <row r="2865" spans="1:28" x14ac:dyDescent="0.3">
      <c r="A2865" t="s">
        <v>6792</v>
      </c>
      <c r="B2865" s="1">
        <v>45300</v>
      </c>
      <c r="C2865" s="1">
        <v>45303</v>
      </c>
      <c r="D2865" t="s">
        <v>5387</v>
      </c>
      <c r="E2865" t="s">
        <v>1690</v>
      </c>
      <c r="F2865" t="s">
        <v>53</v>
      </c>
      <c r="G2865">
        <v>23</v>
      </c>
      <c r="H2865" t="s">
        <v>71</v>
      </c>
      <c r="I2865" t="s">
        <v>116</v>
      </c>
      <c r="J2865" t="s">
        <v>117</v>
      </c>
      <c r="K2865" t="s">
        <v>118</v>
      </c>
      <c r="L2865" t="s">
        <v>37</v>
      </c>
      <c r="M2865" t="s">
        <v>1353</v>
      </c>
      <c r="N2865" t="s">
        <v>88</v>
      </c>
      <c r="O2865" t="s">
        <v>120</v>
      </c>
      <c r="P2865" t="s">
        <v>121</v>
      </c>
      <c r="Q2865" t="s">
        <v>122</v>
      </c>
      <c r="R2865">
        <v>10</v>
      </c>
      <c r="S2865">
        <v>1780</v>
      </c>
      <c r="T2865">
        <v>0.05</v>
      </c>
      <c r="U2865">
        <v>1281.5999999999999</v>
      </c>
      <c r="V2865">
        <v>16910</v>
      </c>
      <c r="W2865">
        <v>4094</v>
      </c>
      <c r="X2865" t="s">
        <v>136</v>
      </c>
      <c r="Y2865" t="s">
        <v>44</v>
      </c>
      <c r="Z2865" t="s">
        <v>56</v>
      </c>
      <c r="AA2865" t="s">
        <v>46</v>
      </c>
      <c r="AB2865" t="s">
        <v>110</v>
      </c>
    </row>
    <row r="2866" spans="1:28" x14ac:dyDescent="0.3">
      <c r="A2866" t="s">
        <v>6793</v>
      </c>
      <c r="B2866" s="1">
        <v>45545</v>
      </c>
      <c r="C2866" s="1">
        <v>45549</v>
      </c>
      <c r="D2866" t="s">
        <v>6162</v>
      </c>
      <c r="E2866" t="s">
        <v>4070</v>
      </c>
      <c r="F2866" t="s">
        <v>33</v>
      </c>
      <c r="G2866">
        <v>51</v>
      </c>
      <c r="H2866" t="s">
        <v>128</v>
      </c>
      <c r="I2866" t="s">
        <v>103</v>
      </c>
      <c r="J2866" t="s">
        <v>104</v>
      </c>
      <c r="K2866" t="s">
        <v>105</v>
      </c>
      <c r="L2866" t="s">
        <v>37</v>
      </c>
      <c r="M2866" t="s">
        <v>1980</v>
      </c>
      <c r="N2866" t="s">
        <v>88</v>
      </c>
      <c r="O2866" t="s">
        <v>120</v>
      </c>
      <c r="P2866" t="s">
        <v>121</v>
      </c>
      <c r="Q2866" t="s">
        <v>122</v>
      </c>
      <c r="R2866">
        <v>3</v>
      </c>
      <c r="S2866">
        <v>294</v>
      </c>
      <c r="T2866">
        <v>0</v>
      </c>
      <c r="U2866">
        <v>211.68</v>
      </c>
      <c r="V2866">
        <v>882</v>
      </c>
      <c r="W2866">
        <v>246.96</v>
      </c>
      <c r="X2866" t="s">
        <v>136</v>
      </c>
      <c r="Y2866" t="s">
        <v>77</v>
      </c>
      <c r="Z2866" t="s">
        <v>45</v>
      </c>
      <c r="AA2866" t="s">
        <v>65</v>
      </c>
      <c r="AB2866" t="s">
        <v>47</v>
      </c>
    </row>
    <row r="2867" spans="1:28" x14ac:dyDescent="0.3">
      <c r="A2867" t="s">
        <v>6794</v>
      </c>
      <c r="B2867" s="1">
        <v>45523</v>
      </c>
      <c r="C2867" s="1">
        <v>45530</v>
      </c>
      <c r="D2867" t="s">
        <v>5893</v>
      </c>
      <c r="E2867" t="s">
        <v>3343</v>
      </c>
      <c r="F2867" t="s">
        <v>53</v>
      </c>
      <c r="G2867">
        <v>50</v>
      </c>
      <c r="H2867" t="s">
        <v>34</v>
      </c>
      <c r="I2867" t="s">
        <v>35</v>
      </c>
      <c r="J2867" t="s">
        <v>36</v>
      </c>
      <c r="K2867" t="s">
        <v>36</v>
      </c>
      <c r="L2867" t="s">
        <v>37</v>
      </c>
      <c r="M2867" t="s">
        <v>2724</v>
      </c>
      <c r="N2867" t="s">
        <v>39</v>
      </c>
      <c r="O2867" t="s">
        <v>159</v>
      </c>
      <c r="P2867" t="s">
        <v>160</v>
      </c>
      <c r="Q2867" t="s">
        <v>161</v>
      </c>
      <c r="R2867">
        <v>10</v>
      </c>
      <c r="S2867">
        <v>1920</v>
      </c>
      <c r="T2867">
        <v>0.15</v>
      </c>
      <c r="U2867">
        <v>1382.4</v>
      </c>
      <c r="V2867">
        <v>16320</v>
      </c>
      <c r="W2867">
        <v>2496</v>
      </c>
      <c r="X2867" t="s">
        <v>136</v>
      </c>
      <c r="Y2867" t="s">
        <v>64</v>
      </c>
      <c r="Z2867" t="s">
        <v>45</v>
      </c>
      <c r="AA2867" t="s">
        <v>46</v>
      </c>
      <c r="AB2867" t="s">
        <v>47</v>
      </c>
    </row>
    <row r="2868" spans="1:28" x14ac:dyDescent="0.3">
      <c r="A2868" t="s">
        <v>6795</v>
      </c>
      <c r="B2868" s="1">
        <v>45567</v>
      </c>
      <c r="C2868" s="1">
        <v>45573</v>
      </c>
      <c r="D2868" t="s">
        <v>1458</v>
      </c>
      <c r="E2868" t="s">
        <v>4921</v>
      </c>
      <c r="F2868" t="s">
        <v>33</v>
      </c>
      <c r="G2868">
        <v>38</v>
      </c>
      <c r="H2868" t="s">
        <v>128</v>
      </c>
      <c r="I2868" t="s">
        <v>35</v>
      </c>
      <c r="J2868" t="s">
        <v>36</v>
      </c>
      <c r="K2868" t="s">
        <v>36</v>
      </c>
      <c r="L2868" t="s">
        <v>37</v>
      </c>
      <c r="M2868" t="s">
        <v>2418</v>
      </c>
      <c r="N2868" t="s">
        <v>73</v>
      </c>
      <c r="O2868" t="s">
        <v>74</v>
      </c>
      <c r="P2868" t="s">
        <v>75</v>
      </c>
      <c r="Q2868" t="s">
        <v>76</v>
      </c>
      <c r="R2868">
        <v>8</v>
      </c>
      <c r="S2868">
        <v>941</v>
      </c>
      <c r="T2868">
        <v>0</v>
      </c>
      <c r="U2868">
        <v>677.52</v>
      </c>
      <c r="V2868">
        <v>7528</v>
      </c>
      <c r="W2868">
        <v>2107.84</v>
      </c>
      <c r="X2868" t="s">
        <v>55</v>
      </c>
      <c r="Y2868" t="s">
        <v>77</v>
      </c>
      <c r="Z2868" t="s">
        <v>45</v>
      </c>
      <c r="AA2868" t="s">
        <v>57</v>
      </c>
      <c r="AB2868" t="s">
        <v>47</v>
      </c>
    </row>
    <row r="2869" spans="1:28" x14ac:dyDescent="0.3">
      <c r="A2869" t="s">
        <v>6796</v>
      </c>
      <c r="B2869" s="1">
        <v>45405</v>
      </c>
      <c r="C2869" s="1">
        <v>45411</v>
      </c>
      <c r="D2869" t="s">
        <v>6797</v>
      </c>
      <c r="E2869" t="s">
        <v>545</v>
      </c>
      <c r="F2869" t="s">
        <v>33</v>
      </c>
      <c r="G2869">
        <v>18</v>
      </c>
      <c r="H2869" t="s">
        <v>128</v>
      </c>
      <c r="I2869" t="s">
        <v>84</v>
      </c>
      <c r="J2869" t="s">
        <v>85</v>
      </c>
      <c r="K2869" t="s">
        <v>86</v>
      </c>
      <c r="L2869" t="s">
        <v>37</v>
      </c>
      <c r="M2869" t="s">
        <v>949</v>
      </c>
      <c r="N2869" t="s">
        <v>88</v>
      </c>
      <c r="O2869" t="s">
        <v>120</v>
      </c>
      <c r="P2869" t="s">
        <v>121</v>
      </c>
      <c r="Q2869" t="s">
        <v>122</v>
      </c>
      <c r="R2869">
        <v>5</v>
      </c>
      <c r="S2869">
        <v>1512</v>
      </c>
      <c r="T2869">
        <v>0</v>
      </c>
      <c r="U2869">
        <v>1088.6400000000001</v>
      </c>
      <c r="V2869">
        <v>7560</v>
      </c>
      <c r="W2869">
        <v>2116.8000000000002</v>
      </c>
      <c r="X2869" t="s">
        <v>136</v>
      </c>
      <c r="Y2869" t="s">
        <v>44</v>
      </c>
      <c r="Z2869" t="s">
        <v>56</v>
      </c>
      <c r="AA2869" t="s">
        <v>57</v>
      </c>
      <c r="AB2869" t="s">
        <v>47</v>
      </c>
    </row>
    <row r="2870" spans="1:28" x14ac:dyDescent="0.3">
      <c r="A2870" t="s">
        <v>6798</v>
      </c>
      <c r="B2870" s="1">
        <v>45317</v>
      </c>
      <c r="C2870" s="1">
        <v>45324</v>
      </c>
      <c r="D2870" t="s">
        <v>6799</v>
      </c>
      <c r="E2870" t="s">
        <v>6800</v>
      </c>
      <c r="F2870" t="s">
        <v>33</v>
      </c>
      <c r="G2870">
        <v>42</v>
      </c>
      <c r="H2870" t="s">
        <v>34</v>
      </c>
      <c r="I2870" t="s">
        <v>103</v>
      </c>
      <c r="J2870" t="s">
        <v>104</v>
      </c>
      <c r="K2870" t="s">
        <v>105</v>
      </c>
      <c r="L2870" t="s">
        <v>37</v>
      </c>
      <c r="M2870" t="s">
        <v>3320</v>
      </c>
      <c r="N2870" t="s">
        <v>88</v>
      </c>
      <c r="O2870" t="s">
        <v>120</v>
      </c>
      <c r="P2870" t="s">
        <v>121</v>
      </c>
      <c r="Q2870" t="s">
        <v>122</v>
      </c>
      <c r="R2870">
        <v>7</v>
      </c>
      <c r="S2870">
        <v>1067</v>
      </c>
      <c r="T2870">
        <v>0.15</v>
      </c>
      <c r="U2870">
        <v>768.24</v>
      </c>
      <c r="V2870">
        <v>6348.65</v>
      </c>
      <c r="W2870">
        <v>970.97</v>
      </c>
      <c r="X2870" t="s">
        <v>55</v>
      </c>
      <c r="Y2870" t="s">
        <v>64</v>
      </c>
      <c r="Z2870" t="s">
        <v>78</v>
      </c>
      <c r="AA2870" t="s">
        <v>46</v>
      </c>
      <c r="AB2870" t="s">
        <v>47</v>
      </c>
    </row>
    <row r="2871" spans="1:28" x14ac:dyDescent="0.3">
      <c r="A2871" t="s">
        <v>6801</v>
      </c>
      <c r="B2871" s="1">
        <v>45303</v>
      </c>
      <c r="C2871" s="1">
        <v>45305</v>
      </c>
      <c r="D2871" t="s">
        <v>2405</v>
      </c>
      <c r="E2871" t="s">
        <v>6802</v>
      </c>
      <c r="F2871" t="s">
        <v>53</v>
      </c>
      <c r="G2871">
        <v>35</v>
      </c>
      <c r="H2871" t="s">
        <v>34</v>
      </c>
      <c r="I2871" t="s">
        <v>84</v>
      </c>
      <c r="J2871" t="s">
        <v>85</v>
      </c>
      <c r="K2871" t="s">
        <v>86</v>
      </c>
      <c r="L2871" t="s">
        <v>37</v>
      </c>
      <c r="M2871" t="s">
        <v>4912</v>
      </c>
      <c r="N2871" t="s">
        <v>88</v>
      </c>
      <c r="O2871" t="s">
        <v>89</v>
      </c>
      <c r="P2871" t="s">
        <v>90</v>
      </c>
      <c r="Q2871" t="s">
        <v>91</v>
      </c>
      <c r="R2871">
        <v>10</v>
      </c>
      <c r="S2871">
        <v>917</v>
      </c>
      <c r="T2871">
        <v>0.1</v>
      </c>
      <c r="U2871">
        <v>660.24</v>
      </c>
      <c r="V2871">
        <v>8253</v>
      </c>
      <c r="W2871">
        <v>1650.6</v>
      </c>
      <c r="X2871" t="s">
        <v>55</v>
      </c>
      <c r="Y2871" t="s">
        <v>77</v>
      </c>
      <c r="Z2871" t="s">
        <v>45</v>
      </c>
      <c r="AA2871" t="s">
        <v>46</v>
      </c>
      <c r="AB2871" t="s">
        <v>47</v>
      </c>
    </row>
    <row r="2872" spans="1:28" x14ac:dyDescent="0.3">
      <c r="A2872" t="s">
        <v>6803</v>
      </c>
      <c r="B2872" s="1">
        <v>45587</v>
      </c>
      <c r="C2872" s="1">
        <v>45588</v>
      </c>
      <c r="D2872" t="s">
        <v>6804</v>
      </c>
      <c r="E2872" t="s">
        <v>670</v>
      </c>
      <c r="F2872" t="s">
        <v>53</v>
      </c>
      <c r="G2872">
        <v>64</v>
      </c>
      <c r="H2872" t="s">
        <v>128</v>
      </c>
      <c r="I2872" t="s">
        <v>116</v>
      </c>
      <c r="J2872" t="s">
        <v>117</v>
      </c>
      <c r="K2872" t="s">
        <v>118</v>
      </c>
      <c r="L2872" t="s">
        <v>37</v>
      </c>
      <c r="M2872" t="s">
        <v>2143</v>
      </c>
      <c r="N2872" t="s">
        <v>39</v>
      </c>
      <c r="O2872" t="s">
        <v>40</v>
      </c>
      <c r="P2872" t="s">
        <v>41</v>
      </c>
      <c r="Q2872" t="s">
        <v>42</v>
      </c>
      <c r="R2872">
        <v>7</v>
      </c>
      <c r="S2872">
        <v>296</v>
      </c>
      <c r="T2872">
        <v>0.15</v>
      </c>
      <c r="U2872">
        <v>213.12</v>
      </c>
      <c r="V2872">
        <v>1761.2</v>
      </c>
      <c r="W2872">
        <v>269.36</v>
      </c>
      <c r="X2872" t="s">
        <v>136</v>
      </c>
      <c r="Y2872" t="s">
        <v>77</v>
      </c>
      <c r="Z2872" t="s">
        <v>78</v>
      </c>
      <c r="AA2872" t="s">
        <v>57</v>
      </c>
      <c r="AB2872" t="s">
        <v>110</v>
      </c>
    </row>
    <row r="2873" spans="1:28" x14ac:dyDescent="0.3">
      <c r="A2873" t="s">
        <v>6805</v>
      </c>
      <c r="B2873" s="1">
        <v>45535</v>
      </c>
      <c r="C2873" s="1">
        <v>45539</v>
      </c>
      <c r="D2873" t="s">
        <v>6806</v>
      </c>
      <c r="E2873" t="s">
        <v>439</v>
      </c>
      <c r="F2873" t="s">
        <v>53</v>
      </c>
      <c r="G2873">
        <v>18</v>
      </c>
      <c r="H2873" t="s">
        <v>34</v>
      </c>
      <c r="I2873" t="s">
        <v>35</v>
      </c>
      <c r="J2873" t="s">
        <v>36</v>
      </c>
      <c r="K2873" t="s">
        <v>36</v>
      </c>
      <c r="L2873" t="s">
        <v>37</v>
      </c>
      <c r="M2873" t="s">
        <v>2267</v>
      </c>
      <c r="N2873" t="s">
        <v>73</v>
      </c>
      <c r="O2873" t="s">
        <v>107</v>
      </c>
      <c r="P2873" t="s">
        <v>108</v>
      </c>
      <c r="Q2873" t="s">
        <v>109</v>
      </c>
      <c r="R2873">
        <v>8</v>
      </c>
      <c r="S2873">
        <v>954</v>
      </c>
      <c r="T2873">
        <v>0</v>
      </c>
      <c r="U2873">
        <v>686.88</v>
      </c>
      <c r="V2873">
        <v>7632</v>
      </c>
      <c r="W2873">
        <v>2136.96</v>
      </c>
      <c r="X2873" t="s">
        <v>136</v>
      </c>
      <c r="Y2873" t="s">
        <v>64</v>
      </c>
      <c r="Z2873" t="s">
        <v>45</v>
      </c>
      <c r="AA2873" t="s">
        <v>46</v>
      </c>
      <c r="AB2873" t="s">
        <v>47</v>
      </c>
    </row>
    <row r="2874" spans="1:28" x14ac:dyDescent="0.3">
      <c r="A2874" t="s">
        <v>6807</v>
      </c>
      <c r="B2874" s="1">
        <v>45534</v>
      </c>
      <c r="C2874" s="1">
        <v>45535</v>
      </c>
      <c r="D2874" t="s">
        <v>6808</v>
      </c>
      <c r="E2874" t="s">
        <v>2672</v>
      </c>
      <c r="F2874" t="s">
        <v>33</v>
      </c>
      <c r="G2874">
        <v>25</v>
      </c>
      <c r="H2874" t="s">
        <v>34</v>
      </c>
      <c r="I2874" t="s">
        <v>116</v>
      </c>
      <c r="J2874" t="s">
        <v>117</v>
      </c>
      <c r="K2874" t="s">
        <v>118</v>
      </c>
      <c r="L2874" t="s">
        <v>37</v>
      </c>
      <c r="M2874" t="s">
        <v>2970</v>
      </c>
      <c r="N2874" t="s">
        <v>88</v>
      </c>
      <c r="O2874" t="s">
        <v>89</v>
      </c>
      <c r="P2874" t="s">
        <v>90</v>
      </c>
      <c r="Q2874" t="s">
        <v>91</v>
      </c>
      <c r="R2874">
        <v>2</v>
      </c>
      <c r="S2874">
        <v>1422</v>
      </c>
      <c r="T2874">
        <v>0.05</v>
      </c>
      <c r="U2874">
        <v>1023.84</v>
      </c>
      <c r="V2874">
        <v>2701.8</v>
      </c>
      <c r="W2874">
        <v>654.12</v>
      </c>
      <c r="X2874" t="s">
        <v>136</v>
      </c>
      <c r="Y2874" t="s">
        <v>77</v>
      </c>
      <c r="Z2874" t="s">
        <v>78</v>
      </c>
      <c r="AA2874" t="s">
        <v>57</v>
      </c>
      <c r="AB2874" t="s">
        <v>110</v>
      </c>
    </row>
    <row r="2875" spans="1:28" x14ac:dyDescent="0.3">
      <c r="A2875" t="s">
        <v>6809</v>
      </c>
      <c r="B2875" s="1">
        <v>45462</v>
      </c>
      <c r="C2875" s="1">
        <v>45465</v>
      </c>
      <c r="D2875" t="s">
        <v>3349</v>
      </c>
      <c r="E2875" t="s">
        <v>5862</v>
      </c>
      <c r="F2875" t="s">
        <v>53</v>
      </c>
      <c r="G2875">
        <v>30</v>
      </c>
      <c r="H2875" t="s">
        <v>71</v>
      </c>
      <c r="I2875" t="s">
        <v>116</v>
      </c>
      <c r="J2875" t="s">
        <v>117</v>
      </c>
      <c r="K2875" t="s">
        <v>118</v>
      </c>
      <c r="L2875" t="s">
        <v>37</v>
      </c>
      <c r="M2875" t="s">
        <v>2769</v>
      </c>
      <c r="N2875" t="s">
        <v>39</v>
      </c>
      <c r="O2875" t="s">
        <v>40</v>
      </c>
      <c r="P2875" t="s">
        <v>41</v>
      </c>
      <c r="Q2875" t="s">
        <v>42</v>
      </c>
      <c r="R2875">
        <v>6</v>
      </c>
      <c r="S2875">
        <v>371</v>
      </c>
      <c r="T2875">
        <v>0</v>
      </c>
      <c r="U2875">
        <v>267.12</v>
      </c>
      <c r="V2875">
        <v>2226</v>
      </c>
      <c r="W2875">
        <v>623.28</v>
      </c>
      <c r="X2875" t="s">
        <v>43</v>
      </c>
      <c r="Y2875" t="s">
        <v>44</v>
      </c>
      <c r="Z2875" t="s">
        <v>78</v>
      </c>
      <c r="AA2875" t="s">
        <v>46</v>
      </c>
      <c r="AB2875" t="s">
        <v>47</v>
      </c>
    </row>
    <row r="2876" spans="1:28" x14ac:dyDescent="0.3">
      <c r="A2876" t="s">
        <v>6810</v>
      </c>
      <c r="B2876" s="1">
        <v>45477</v>
      </c>
      <c r="C2876" s="1">
        <v>45482</v>
      </c>
      <c r="D2876" t="s">
        <v>2629</v>
      </c>
      <c r="E2876" t="s">
        <v>4765</v>
      </c>
      <c r="F2876" t="s">
        <v>53</v>
      </c>
      <c r="G2876">
        <v>20</v>
      </c>
      <c r="H2876" t="s">
        <v>71</v>
      </c>
      <c r="I2876" t="s">
        <v>35</v>
      </c>
      <c r="J2876" t="s">
        <v>36</v>
      </c>
      <c r="K2876" t="s">
        <v>36</v>
      </c>
      <c r="L2876" t="s">
        <v>37</v>
      </c>
      <c r="M2876" t="s">
        <v>2780</v>
      </c>
      <c r="N2876" t="s">
        <v>39</v>
      </c>
      <c r="O2876" t="s">
        <v>40</v>
      </c>
      <c r="P2876" t="s">
        <v>41</v>
      </c>
      <c r="Q2876" t="s">
        <v>42</v>
      </c>
      <c r="R2876">
        <v>9</v>
      </c>
      <c r="S2876">
        <v>923</v>
      </c>
      <c r="T2876">
        <v>0</v>
      </c>
      <c r="U2876">
        <v>664.56</v>
      </c>
      <c r="V2876">
        <v>8307</v>
      </c>
      <c r="W2876">
        <v>2325.96</v>
      </c>
      <c r="X2876" t="s">
        <v>136</v>
      </c>
      <c r="Y2876" t="s">
        <v>64</v>
      </c>
      <c r="Z2876" t="s">
        <v>45</v>
      </c>
      <c r="AA2876" t="s">
        <v>46</v>
      </c>
      <c r="AB2876" t="s">
        <v>110</v>
      </c>
    </row>
    <row r="2877" spans="1:28" x14ac:dyDescent="0.3">
      <c r="A2877" t="s">
        <v>6811</v>
      </c>
      <c r="B2877" s="1">
        <v>45531</v>
      </c>
      <c r="C2877" s="1">
        <v>45537</v>
      </c>
      <c r="D2877" t="s">
        <v>6806</v>
      </c>
      <c r="E2877" t="s">
        <v>6812</v>
      </c>
      <c r="F2877" t="s">
        <v>53</v>
      </c>
      <c r="G2877">
        <v>43</v>
      </c>
      <c r="H2877" t="s">
        <v>128</v>
      </c>
      <c r="I2877" t="s">
        <v>103</v>
      </c>
      <c r="J2877" t="s">
        <v>104</v>
      </c>
      <c r="K2877" t="s">
        <v>105</v>
      </c>
      <c r="L2877" t="s">
        <v>37</v>
      </c>
      <c r="M2877" t="s">
        <v>3906</v>
      </c>
      <c r="N2877" t="s">
        <v>39</v>
      </c>
      <c r="O2877" t="s">
        <v>159</v>
      </c>
      <c r="P2877" t="s">
        <v>160</v>
      </c>
      <c r="Q2877" t="s">
        <v>161</v>
      </c>
      <c r="R2877">
        <v>6</v>
      </c>
      <c r="S2877">
        <v>1693</v>
      </c>
      <c r="T2877">
        <v>0.15</v>
      </c>
      <c r="U2877">
        <v>1218.96</v>
      </c>
      <c r="V2877">
        <v>8634.2999999999993</v>
      </c>
      <c r="W2877">
        <v>1320.54</v>
      </c>
      <c r="X2877" t="s">
        <v>55</v>
      </c>
      <c r="Y2877" t="s">
        <v>77</v>
      </c>
      <c r="Z2877" t="s">
        <v>78</v>
      </c>
      <c r="AA2877" t="s">
        <v>57</v>
      </c>
      <c r="AB2877" t="s">
        <v>110</v>
      </c>
    </row>
    <row r="2878" spans="1:28" x14ac:dyDescent="0.3">
      <c r="A2878" t="s">
        <v>6813</v>
      </c>
      <c r="B2878" s="1">
        <v>45322</v>
      </c>
      <c r="C2878" s="1">
        <v>45325</v>
      </c>
      <c r="D2878" t="s">
        <v>2647</v>
      </c>
      <c r="E2878" t="s">
        <v>5134</v>
      </c>
      <c r="F2878" t="s">
        <v>53</v>
      </c>
      <c r="G2878">
        <v>58</v>
      </c>
      <c r="H2878" t="s">
        <v>128</v>
      </c>
      <c r="I2878" t="s">
        <v>103</v>
      </c>
      <c r="J2878" t="s">
        <v>104</v>
      </c>
      <c r="K2878" t="s">
        <v>105</v>
      </c>
      <c r="L2878" t="s">
        <v>37</v>
      </c>
      <c r="M2878" t="s">
        <v>1792</v>
      </c>
      <c r="N2878" t="s">
        <v>73</v>
      </c>
      <c r="O2878" t="s">
        <v>74</v>
      </c>
      <c r="P2878" t="s">
        <v>75</v>
      </c>
      <c r="Q2878" t="s">
        <v>76</v>
      </c>
      <c r="R2878">
        <v>4</v>
      </c>
      <c r="S2878">
        <v>166</v>
      </c>
      <c r="T2878">
        <v>0.1</v>
      </c>
      <c r="U2878">
        <v>119.52</v>
      </c>
      <c r="V2878">
        <v>597.6</v>
      </c>
      <c r="W2878">
        <v>119.52</v>
      </c>
      <c r="X2878" t="s">
        <v>55</v>
      </c>
      <c r="Y2878" t="s">
        <v>44</v>
      </c>
      <c r="Z2878" t="s">
        <v>78</v>
      </c>
      <c r="AA2878" t="s">
        <v>57</v>
      </c>
      <c r="AB2878" t="s">
        <v>47</v>
      </c>
    </row>
    <row r="2879" spans="1:28" x14ac:dyDescent="0.3">
      <c r="A2879" t="s">
        <v>6814</v>
      </c>
      <c r="B2879" s="1">
        <v>45352</v>
      </c>
      <c r="C2879" s="1">
        <v>45359</v>
      </c>
      <c r="D2879" t="s">
        <v>6068</v>
      </c>
      <c r="E2879" t="s">
        <v>1211</v>
      </c>
      <c r="F2879" t="s">
        <v>53</v>
      </c>
      <c r="G2879">
        <v>63</v>
      </c>
      <c r="H2879" t="s">
        <v>71</v>
      </c>
      <c r="I2879" t="s">
        <v>35</v>
      </c>
      <c r="J2879" t="s">
        <v>36</v>
      </c>
      <c r="K2879" t="s">
        <v>36</v>
      </c>
      <c r="L2879" t="s">
        <v>37</v>
      </c>
      <c r="M2879" t="s">
        <v>1840</v>
      </c>
      <c r="N2879" t="s">
        <v>39</v>
      </c>
      <c r="O2879" t="s">
        <v>40</v>
      </c>
      <c r="P2879" t="s">
        <v>41</v>
      </c>
      <c r="Q2879" t="s">
        <v>42</v>
      </c>
      <c r="R2879">
        <v>5</v>
      </c>
      <c r="S2879">
        <v>1497</v>
      </c>
      <c r="T2879">
        <v>0</v>
      </c>
      <c r="U2879">
        <v>1077.8399999999999</v>
      </c>
      <c r="V2879">
        <v>7485</v>
      </c>
      <c r="W2879">
        <v>2095.8000000000002</v>
      </c>
      <c r="X2879" t="s">
        <v>136</v>
      </c>
      <c r="Y2879" t="s">
        <v>44</v>
      </c>
      <c r="Z2879" t="s">
        <v>78</v>
      </c>
      <c r="AA2879" t="s">
        <v>46</v>
      </c>
      <c r="AB2879" t="s">
        <v>110</v>
      </c>
    </row>
    <row r="2880" spans="1:28" x14ac:dyDescent="0.3">
      <c r="A2880" t="s">
        <v>6815</v>
      </c>
      <c r="B2880" s="1">
        <v>45575</v>
      </c>
      <c r="C2880" s="1">
        <v>45581</v>
      </c>
      <c r="D2880" t="s">
        <v>977</v>
      </c>
      <c r="E2880" t="s">
        <v>6048</v>
      </c>
      <c r="F2880" t="s">
        <v>33</v>
      </c>
      <c r="G2880">
        <v>21</v>
      </c>
      <c r="H2880" t="s">
        <v>34</v>
      </c>
      <c r="I2880" t="s">
        <v>103</v>
      </c>
      <c r="J2880" t="s">
        <v>104</v>
      </c>
      <c r="K2880" t="s">
        <v>105</v>
      </c>
      <c r="L2880" t="s">
        <v>37</v>
      </c>
      <c r="M2880" t="s">
        <v>3787</v>
      </c>
      <c r="N2880" t="s">
        <v>88</v>
      </c>
      <c r="O2880" t="s">
        <v>120</v>
      </c>
      <c r="P2880" t="s">
        <v>121</v>
      </c>
      <c r="Q2880" t="s">
        <v>122</v>
      </c>
      <c r="R2880">
        <v>9</v>
      </c>
      <c r="S2880">
        <v>1430</v>
      </c>
      <c r="T2880">
        <v>0.15</v>
      </c>
      <c r="U2880">
        <v>1029.5999999999999</v>
      </c>
      <c r="V2880">
        <v>10939.5</v>
      </c>
      <c r="W2880">
        <v>1673.1</v>
      </c>
      <c r="X2880" t="s">
        <v>55</v>
      </c>
      <c r="Y2880" t="s">
        <v>77</v>
      </c>
      <c r="Z2880" t="s">
        <v>45</v>
      </c>
      <c r="AA2880" t="s">
        <v>65</v>
      </c>
      <c r="AB2880" t="s">
        <v>110</v>
      </c>
    </row>
    <row r="2881" spans="1:28" x14ac:dyDescent="0.3">
      <c r="A2881" t="s">
        <v>6816</v>
      </c>
      <c r="B2881" s="1">
        <v>45631</v>
      </c>
      <c r="C2881" s="1">
        <v>45634</v>
      </c>
      <c r="D2881" t="s">
        <v>5719</v>
      </c>
      <c r="E2881" t="s">
        <v>3082</v>
      </c>
      <c r="F2881" t="s">
        <v>53</v>
      </c>
      <c r="G2881">
        <v>58</v>
      </c>
      <c r="H2881" t="s">
        <v>71</v>
      </c>
      <c r="I2881" t="s">
        <v>84</v>
      </c>
      <c r="J2881" t="s">
        <v>85</v>
      </c>
      <c r="K2881" t="s">
        <v>86</v>
      </c>
      <c r="L2881" t="s">
        <v>37</v>
      </c>
      <c r="M2881" t="s">
        <v>979</v>
      </c>
      <c r="N2881" t="s">
        <v>73</v>
      </c>
      <c r="O2881" t="s">
        <v>74</v>
      </c>
      <c r="P2881" t="s">
        <v>75</v>
      </c>
      <c r="Q2881" t="s">
        <v>76</v>
      </c>
      <c r="R2881">
        <v>6</v>
      </c>
      <c r="S2881">
        <v>1493</v>
      </c>
      <c r="T2881">
        <v>0.2</v>
      </c>
      <c r="U2881">
        <v>1074.96</v>
      </c>
      <c r="V2881">
        <v>7166.4</v>
      </c>
      <c r="W2881">
        <v>716.64</v>
      </c>
      <c r="X2881" t="s">
        <v>43</v>
      </c>
      <c r="Y2881" t="s">
        <v>44</v>
      </c>
      <c r="Z2881" t="s">
        <v>45</v>
      </c>
      <c r="AA2881" t="s">
        <v>46</v>
      </c>
      <c r="AB2881" t="s">
        <v>47</v>
      </c>
    </row>
    <row r="2882" spans="1:28" x14ac:dyDescent="0.3">
      <c r="A2882" t="s">
        <v>6817</v>
      </c>
      <c r="B2882" s="1">
        <v>45348</v>
      </c>
      <c r="C2882" s="1">
        <v>45350</v>
      </c>
      <c r="D2882" t="s">
        <v>1119</v>
      </c>
      <c r="E2882" t="s">
        <v>6818</v>
      </c>
      <c r="F2882" t="s">
        <v>53</v>
      </c>
      <c r="G2882">
        <v>35</v>
      </c>
      <c r="H2882" t="s">
        <v>71</v>
      </c>
      <c r="I2882" t="s">
        <v>84</v>
      </c>
      <c r="J2882" t="s">
        <v>85</v>
      </c>
      <c r="K2882" t="s">
        <v>86</v>
      </c>
      <c r="L2882" t="s">
        <v>37</v>
      </c>
      <c r="M2882" t="s">
        <v>5575</v>
      </c>
      <c r="N2882" t="s">
        <v>73</v>
      </c>
      <c r="O2882" t="s">
        <v>107</v>
      </c>
      <c r="P2882" t="s">
        <v>108</v>
      </c>
      <c r="Q2882" t="s">
        <v>109</v>
      </c>
      <c r="R2882">
        <v>8</v>
      </c>
      <c r="S2882">
        <v>1481</v>
      </c>
      <c r="T2882">
        <v>0.15</v>
      </c>
      <c r="U2882">
        <v>1066.32</v>
      </c>
      <c r="V2882">
        <v>10070.799999999999</v>
      </c>
      <c r="W2882">
        <v>1540.24</v>
      </c>
      <c r="X2882" t="s">
        <v>55</v>
      </c>
      <c r="Y2882" t="s">
        <v>77</v>
      </c>
      <c r="Z2882" t="s">
        <v>56</v>
      </c>
      <c r="AA2882" t="s">
        <v>65</v>
      </c>
      <c r="AB2882" t="s">
        <v>110</v>
      </c>
    </row>
    <row r="2883" spans="1:28" x14ac:dyDescent="0.3">
      <c r="A2883" t="s">
        <v>6819</v>
      </c>
      <c r="B2883" s="1">
        <v>45322</v>
      </c>
      <c r="C2883" s="1">
        <v>45323</v>
      </c>
      <c r="D2883" t="s">
        <v>3522</v>
      </c>
      <c r="E2883" t="s">
        <v>1894</v>
      </c>
      <c r="F2883" t="s">
        <v>53</v>
      </c>
      <c r="G2883">
        <v>32</v>
      </c>
      <c r="H2883" t="s">
        <v>71</v>
      </c>
      <c r="I2883" t="s">
        <v>116</v>
      </c>
      <c r="J2883" t="s">
        <v>117</v>
      </c>
      <c r="K2883" t="s">
        <v>118</v>
      </c>
      <c r="L2883" t="s">
        <v>37</v>
      </c>
      <c r="M2883" t="s">
        <v>1043</v>
      </c>
      <c r="N2883" t="s">
        <v>39</v>
      </c>
      <c r="O2883" t="s">
        <v>159</v>
      </c>
      <c r="P2883" t="s">
        <v>160</v>
      </c>
      <c r="Q2883" t="s">
        <v>161</v>
      </c>
      <c r="R2883">
        <v>8</v>
      </c>
      <c r="S2883">
        <v>1389</v>
      </c>
      <c r="T2883">
        <v>0.15</v>
      </c>
      <c r="U2883">
        <v>1000.08</v>
      </c>
      <c r="V2883">
        <v>9445.2000000000007</v>
      </c>
      <c r="W2883">
        <v>1444.56</v>
      </c>
      <c r="X2883" t="s">
        <v>43</v>
      </c>
      <c r="Y2883" t="s">
        <v>77</v>
      </c>
      <c r="Z2883" t="s">
        <v>78</v>
      </c>
      <c r="AA2883" t="s">
        <v>46</v>
      </c>
      <c r="AB2883" t="s">
        <v>47</v>
      </c>
    </row>
    <row r="2884" spans="1:28" x14ac:dyDescent="0.3">
      <c r="A2884" t="s">
        <v>6820</v>
      </c>
      <c r="B2884" s="1">
        <v>45427</v>
      </c>
      <c r="C2884" s="1">
        <v>45430</v>
      </c>
      <c r="D2884" t="s">
        <v>3457</v>
      </c>
      <c r="E2884" t="s">
        <v>1330</v>
      </c>
      <c r="F2884" t="s">
        <v>33</v>
      </c>
      <c r="G2884">
        <v>49</v>
      </c>
      <c r="H2884" t="s">
        <v>71</v>
      </c>
      <c r="I2884" t="s">
        <v>35</v>
      </c>
      <c r="J2884" t="s">
        <v>36</v>
      </c>
      <c r="K2884" t="s">
        <v>36</v>
      </c>
      <c r="L2884" t="s">
        <v>37</v>
      </c>
      <c r="M2884" t="s">
        <v>1407</v>
      </c>
      <c r="N2884" t="s">
        <v>39</v>
      </c>
      <c r="O2884" t="s">
        <v>40</v>
      </c>
      <c r="P2884" t="s">
        <v>41</v>
      </c>
      <c r="Q2884" t="s">
        <v>42</v>
      </c>
      <c r="R2884">
        <v>6</v>
      </c>
      <c r="S2884">
        <v>509</v>
      </c>
      <c r="T2884">
        <v>0.05</v>
      </c>
      <c r="U2884">
        <v>366.48</v>
      </c>
      <c r="V2884">
        <v>2901.3</v>
      </c>
      <c r="W2884">
        <v>702.42</v>
      </c>
      <c r="X2884" t="s">
        <v>55</v>
      </c>
      <c r="Y2884" t="s">
        <v>44</v>
      </c>
      <c r="Z2884" t="s">
        <v>56</v>
      </c>
      <c r="AA2884" t="s">
        <v>46</v>
      </c>
      <c r="AB2884" t="s">
        <v>47</v>
      </c>
    </row>
    <row r="2885" spans="1:28" x14ac:dyDescent="0.3">
      <c r="A2885" t="s">
        <v>6821</v>
      </c>
      <c r="B2885" s="1">
        <v>45326</v>
      </c>
      <c r="C2885" s="1">
        <v>45331</v>
      </c>
      <c r="D2885" t="s">
        <v>957</v>
      </c>
      <c r="E2885" t="s">
        <v>1686</v>
      </c>
      <c r="F2885" t="s">
        <v>33</v>
      </c>
      <c r="G2885">
        <v>28</v>
      </c>
      <c r="H2885" t="s">
        <v>128</v>
      </c>
      <c r="I2885" t="s">
        <v>103</v>
      </c>
      <c r="J2885" t="s">
        <v>104</v>
      </c>
      <c r="K2885" t="s">
        <v>105</v>
      </c>
      <c r="L2885" t="s">
        <v>37</v>
      </c>
      <c r="M2885" t="s">
        <v>2705</v>
      </c>
      <c r="N2885" t="s">
        <v>73</v>
      </c>
      <c r="O2885" t="s">
        <v>107</v>
      </c>
      <c r="P2885" t="s">
        <v>108</v>
      </c>
      <c r="Q2885" t="s">
        <v>109</v>
      </c>
      <c r="R2885">
        <v>3</v>
      </c>
      <c r="S2885">
        <v>1519</v>
      </c>
      <c r="T2885">
        <v>0.1</v>
      </c>
      <c r="U2885">
        <v>1093.68</v>
      </c>
      <c r="V2885">
        <v>4101.3</v>
      </c>
      <c r="W2885">
        <v>820.26</v>
      </c>
      <c r="X2885" t="s">
        <v>55</v>
      </c>
      <c r="Y2885" t="s">
        <v>77</v>
      </c>
      <c r="Z2885" t="s">
        <v>78</v>
      </c>
      <c r="AA2885" t="s">
        <v>46</v>
      </c>
      <c r="AB2885" t="s">
        <v>110</v>
      </c>
    </row>
    <row r="2886" spans="1:28" x14ac:dyDescent="0.3">
      <c r="A2886" t="s">
        <v>6822</v>
      </c>
      <c r="B2886" s="1">
        <v>45512</v>
      </c>
      <c r="C2886" s="1">
        <v>45516</v>
      </c>
      <c r="D2886" t="s">
        <v>1098</v>
      </c>
      <c r="E2886" t="s">
        <v>2515</v>
      </c>
      <c r="F2886" t="s">
        <v>33</v>
      </c>
      <c r="G2886">
        <v>27</v>
      </c>
      <c r="H2886" t="s">
        <v>128</v>
      </c>
      <c r="I2886" t="s">
        <v>103</v>
      </c>
      <c r="J2886" t="s">
        <v>104</v>
      </c>
      <c r="K2886" t="s">
        <v>105</v>
      </c>
      <c r="L2886" t="s">
        <v>37</v>
      </c>
      <c r="M2886" t="s">
        <v>1998</v>
      </c>
      <c r="N2886" t="s">
        <v>39</v>
      </c>
      <c r="O2886" t="s">
        <v>159</v>
      </c>
      <c r="P2886" t="s">
        <v>160</v>
      </c>
      <c r="Q2886" t="s">
        <v>161</v>
      </c>
      <c r="R2886">
        <v>1</v>
      </c>
      <c r="S2886">
        <v>1354</v>
      </c>
      <c r="T2886">
        <v>0.05</v>
      </c>
      <c r="U2886">
        <v>974.88</v>
      </c>
      <c r="V2886">
        <v>1286.3</v>
      </c>
      <c r="W2886">
        <v>311.42</v>
      </c>
      <c r="X2886" t="s">
        <v>43</v>
      </c>
      <c r="Y2886" t="s">
        <v>77</v>
      </c>
      <c r="Z2886" t="s">
        <v>78</v>
      </c>
      <c r="AA2886" t="s">
        <v>57</v>
      </c>
      <c r="AB2886" t="s">
        <v>110</v>
      </c>
    </row>
    <row r="2887" spans="1:28" x14ac:dyDescent="0.3">
      <c r="A2887" t="s">
        <v>6823</v>
      </c>
      <c r="B2887" s="1">
        <v>45377</v>
      </c>
      <c r="C2887" s="1">
        <v>45384</v>
      </c>
      <c r="D2887" t="s">
        <v>2306</v>
      </c>
      <c r="E2887" t="s">
        <v>2013</v>
      </c>
      <c r="F2887" t="s">
        <v>33</v>
      </c>
      <c r="G2887">
        <v>53</v>
      </c>
      <c r="H2887" t="s">
        <v>34</v>
      </c>
      <c r="I2887" t="s">
        <v>35</v>
      </c>
      <c r="J2887" t="s">
        <v>36</v>
      </c>
      <c r="K2887" t="s">
        <v>36</v>
      </c>
      <c r="L2887" t="s">
        <v>37</v>
      </c>
      <c r="M2887" t="s">
        <v>2600</v>
      </c>
      <c r="N2887" t="s">
        <v>73</v>
      </c>
      <c r="O2887" t="s">
        <v>107</v>
      </c>
      <c r="P2887" t="s">
        <v>108</v>
      </c>
      <c r="Q2887" t="s">
        <v>109</v>
      </c>
      <c r="R2887">
        <v>9</v>
      </c>
      <c r="S2887">
        <v>843</v>
      </c>
      <c r="T2887">
        <v>0.1</v>
      </c>
      <c r="U2887">
        <v>606.96</v>
      </c>
      <c r="V2887">
        <v>6828.3</v>
      </c>
      <c r="W2887">
        <v>1365.66</v>
      </c>
      <c r="X2887" t="s">
        <v>43</v>
      </c>
      <c r="Y2887" t="s">
        <v>44</v>
      </c>
      <c r="Z2887" t="s">
        <v>45</v>
      </c>
      <c r="AA2887" t="s">
        <v>46</v>
      </c>
      <c r="AB2887" t="s">
        <v>110</v>
      </c>
    </row>
    <row r="2888" spans="1:28" x14ac:dyDescent="0.3">
      <c r="A2888" t="s">
        <v>6824</v>
      </c>
      <c r="B2888" s="1">
        <v>45331</v>
      </c>
      <c r="C2888" s="1">
        <v>45334</v>
      </c>
      <c r="D2888" t="s">
        <v>5968</v>
      </c>
      <c r="E2888" t="s">
        <v>2782</v>
      </c>
      <c r="F2888" t="s">
        <v>53</v>
      </c>
      <c r="G2888">
        <v>53</v>
      </c>
      <c r="H2888" t="s">
        <v>34</v>
      </c>
      <c r="I2888" t="s">
        <v>103</v>
      </c>
      <c r="J2888" t="s">
        <v>104</v>
      </c>
      <c r="K2888" t="s">
        <v>105</v>
      </c>
      <c r="L2888" t="s">
        <v>37</v>
      </c>
      <c r="M2888" t="s">
        <v>72</v>
      </c>
      <c r="N2888" t="s">
        <v>88</v>
      </c>
      <c r="O2888" t="s">
        <v>120</v>
      </c>
      <c r="P2888" t="s">
        <v>121</v>
      </c>
      <c r="Q2888" t="s">
        <v>122</v>
      </c>
      <c r="R2888">
        <v>2</v>
      </c>
      <c r="S2888">
        <v>1891</v>
      </c>
      <c r="T2888">
        <v>0.15</v>
      </c>
      <c r="U2888">
        <v>1361.52</v>
      </c>
      <c r="V2888">
        <v>3214.7</v>
      </c>
      <c r="W2888">
        <v>491.66</v>
      </c>
      <c r="X2888" t="s">
        <v>43</v>
      </c>
      <c r="Y2888" t="s">
        <v>44</v>
      </c>
      <c r="Z2888" t="s">
        <v>78</v>
      </c>
      <c r="AA2888" t="s">
        <v>46</v>
      </c>
      <c r="AB2888" t="s">
        <v>110</v>
      </c>
    </row>
    <row r="2889" spans="1:28" x14ac:dyDescent="0.3">
      <c r="A2889" t="s">
        <v>6825</v>
      </c>
      <c r="B2889" s="1">
        <v>45438</v>
      </c>
      <c r="C2889" s="1">
        <v>45445</v>
      </c>
      <c r="D2889" t="s">
        <v>3824</v>
      </c>
      <c r="E2889" t="s">
        <v>4186</v>
      </c>
      <c r="F2889" t="s">
        <v>33</v>
      </c>
      <c r="G2889">
        <v>46</v>
      </c>
      <c r="H2889" t="s">
        <v>71</v>
      </c>
      <c r="I2889" t="s">
        <v>84</v>
      </c>
      <c r="J2889" t="s">
        <v>85</v>
      </c>
      <c r="K2889" t="s">
        <v>86</v>
      </c>
      <c r="L2889" t="s">
        <v>37</v>
      </c>
      <c r="M2889" t="s">
        <v>2092</v>
      </c>
      <c r="N2889" t="s">
        <v>73</v>
      </c>
      <c r="O2889" t="s">
        <v>74</v>
      </c>
      <c r="P2889" t="s">
        <v>75</v>
      </c>
      <c r="Q2889" t="s">
        <v>76</v>
      </c>
      <c r="R2889">
        <v>9</v>
      </c>
      <c r="S2889">
        <v>1048</v>
      </c>
      <c r="T2889">
        <v>0.15</v>
      </c>
      <c r="U2889">
        <v>754.56</v>
      </c>
      <c r="V2889">
        <v>8017.2</v>
      </c>
      <c r="W2889">
        <v>1226.1600000000001</v>
      </c>
      <c r="X2889" t="s">
        <v>43</v>
      </c>
      <c r="Y2889" t="s">
        <v>77</v>
      </c>
      <c r="Z2889" t="s">
        <v>45</v>
      </c>
      <c r="AA2889" t="s">
        <v>46</v>
      </c>
      <c r="AB2889" t="s">
        <v>110</v>
      </c>
    </row>
    <row r="2890" spans="1:28" x14ac:dyDescent="0.3">
      <c r="A2890" t="s">
        <v>6826</v>
      </c>
      <c r="B2890" s="1">
        <v>45468</v>
      </c>
      <c r="C2890" s="1">
        <v>45469</v>
      </c>
      <c r="D2890" t="s">
        <v>4503</v>
      </c>
      <c r="E2890" t="s">
        <v>5850</v>
      </c>
      <c r="F2890" t="s">
        <v>33</v>
      </c>
      <c r="G2890">
        <v>27</v>
      </c>
      <c r="H2890" t="s">
        <v>128</v>
      </c>
      <c r="I2890" t="s">
        <v>116</v>
      </c>
      <c r="J2890" t="s">
        <v>117</v>
      </c>
      <c r="K2890" t="s">
        <v>118</v>
      </c>
      <c r="L2890" t="s">
        <v>37</v>
      </c>
      <c r="M2890" t="s">
        <v>1543</v>
      </c>
      <c r="N2890" t="s">
        <v>88</v>
      </c>
      <c r="O2890" t="s">
        <v>120</v>
      </c>
      <c r="P2890" t="s">
        <v>121</v>
      </c>
      <c r="Q2890" t="s">
        <v>122</v>
      </c>
      <c r="R2890">
        <v>1</v>
      </c>
      <c r="S2890">
        <v>738</v>
      </c>
      <c r="T2890">
        <v>0.05</v>
      </c>
      <c r="U2890">
        <v>531.36</v>
      </c>
      <c r="V2890">
        <v>701.1</v>
      </c>
      <c r="W2890">
        <v>169.74</v>
      </c>
      <c r="X2890" t="s">
        <v>136</v>
      </c>
      <c r="Y2890" t="s">
        <v>64</v>
      </c>
      <c r="Z2890" t="s">
        <v>45</v>
      </c>
      <c r="AA2890" t="s">
        <v>46</v>
      </c>
      <c r="AB2890" t="s">
        <v>110</v>
      </c>
    </row>
    <row r="2891" spans="1:28" x14ac:dyDescent="0.3">
      <c r="A2891" t="s">
        <v>6827</v>
      </c>
      <c r="B2891" s="1">
        <v>45400</v>
      </c>
      <c r="C2891" s="1">
        <v>45404</v>
      </c>
      <c r="D2891" t="s">
        <v>6747</v>
      </c>
      <c r="E2891" t="s">
        <v>6276</v>
      </c>
      <c r="F2891" t="s">
        <v>53</v>
      </c>
      <c r="G2891">
        <v>24</v>
      </c>
      <c r="H2891" t="s">
        <v>128</v>
      </c>
      <c r="I2891" t="s">
        <v>103</v>
      </c>
      <c r="J2891" t="s">
        <v>104</v>
      </c>
      <c r="K2891" t="s">
        <v>105</v>
      </c>
      <c r="L2891" t="s">
        <v>37</v>
      </c>
      <c r="M2891" t="s">
        <v>6017</v>
      </c>
      <c r="N2891" t="s">
        <v>39</v>
      </c>
      <c r="O2891" t="s">
        <v>159</v>
      </c>
      <c r="P2891" t="s">
        <v>160</v>
      </c>
      <c r="Q2891" t="s">
        <v>161</v>
      </c>
      <c r="R2891">
        <v>8</v>
      </c>
      <c r="S2891">
        <v>1951</v>
      </c>
      <c r="T2891">
        <v>0.1</v>
      </c>
      <c r="U2891">
        <v>1404.72</v>
      </c>
      <c r="V2891">
        <v>14047.2</v>
      </c>
      <c r="W2891">
        <v>2809.44</v>
      </c>
      <c r="X2891" t="s">
        <v>55</v>
      </c>
      <c r="Y2891" t="s">
        <v>64</v>
      </c>
      <c r="Z2891" t="s">
        <v>78</v>
      </c>
      <c r="AA2891" t="s">
        <v>57</v>
      </c>
      <c r="AB2891" t="s">
        <v>47</v>
      </c>
    </row>
    <row r="2892" spans="1:28" x14ac:dyDescent="0.3">
      <c r="A2892" t="s">
        <v>6828</v>
      </c>
      <c r="B2892" s="1">
        <v>45496</v>
      </c>
      <c r="C2892" s="1">
        <v>45502</v>
      </c>
      <c r="D2892" t="s">
        <v>4632</v>
      </c>
      <c r="E2892" t="s">
        <v>4110</v>
      </c>
      <c r="F2892" t="s">
        <v>33</v>
      </c>
      <c r="G2892">
        <v>59</v>
      </c>
      <c r="H2892" t="s">
        <v>71</v>
      </c>
      <c r="I2892" t="s">
        <v>84</v>
      </c>
      <c r="J2892" t="s">
        <v>85</v>
      </c>
      <c r="K2892" t="s">
        <v>86</v>
      </c>
      <c r="L2892" t="s">
        <v>37</v>
      </c>
      <c r="M2892" t="s">
        <v>2044</v>
      </c>
      <c r="N2892" t="s">
        <v>39</v>
      </c>
      <c r="O2892" t="s">
        <v>159</v>
      </c>
      <c r="P2892" t="s">
        <v>160</v>
      </c>
      <c r="Q2892" t="s">
        <v>161</v>
      </c>
      <c r="R2892">
        <v>8</v>
      </c>
      <c r="S2892">
        <v>1779</v>
      </c>
      <c r="T2892">
        <v>0.05</v>
      </c>
      <c r="U2892">
        <v>1280.8800000000001</v>
      </c>
      <c r="V2892">
        <v>13520.4</v>
      </c>
      <c r="W2892">
        <v>3273.36</v>
      </c>
      <c r="X2892" t="s">
        <v>55</v>
      </c>
      <c r="Y2892" t="s">
        <v>44</v>
      </c>
      <c r="Z2892" t="s">
        <v>45</v>
      </c>
      <c r="AA2892" t="s">
        <v>46</v>
      </c>
      <c r="AB2892" t="s">
        <v>47</v>
      </c>
    </row>
    <row r="2893" spans="1:28" x14ac:dyDescent="0.3">
      <c r="A2893" t="s">
        <v>6829</v>
      </c>
      <c r="B2893" s="1">
        <v>45503</v>
      </c>
      <c r="C2893" s="1">
        <v>45507</v>
      </c>
      <c r="D2893" t="s">
        <v>268</v>
      </c>
      <c r="E2893" t="s">
        <v>2574</v>
      </c>
      <c r="F2893" t="s">
        <v>33</v>
      </c>
      <c r="G2893">
        <v>39</v>
      </c>
      <c r="H2893" t="s">
        <v>128</v>
      </c>
      <c r="I2893" t="s">
        <v>35</v>
      </c>
      <c r="J2893" t="s">
        <v>36</v>
      </c>
      <c r="K2893" t="s">
        <v>36</v>
      </c>
      <c r="L2893" t="s">
        <v>37</v>
      </c>
      <c r="M2893" t="s">
        <v>3817</v>
      </c>
      <c r="N2893" t="s">
        <v>73</v>
      </c>
      <c r="O2893" t="s">
        <v>107</v>
      </c>
      <c r="P2893" t="s">
        <v>108</v>
      </c>
      <c r="Q2893" t="s">
        <v>109</v>
      </c>
      <c r="R2893">
        <v>3</v>
      </c>
      <c r="S2893">
        <v>230</v>
      </c>
      <c r="T2893">
        <v>0.15</v>
      </c>
      <c r="U2893">
        <v>165.6</v>
      </c>
      <c r="V2893">
        <v>586.5</v>
      </c>
      <c r="W2893">
        <v>89.7</v>
      </c>
      <c r="X2893" t="s">
        <v>136</v>
      </c>
      <c r="Y2893" t="s">
        <v>44</v>
      </c>
      <c r="Z2893" t="s">
        <v>56</v>
      </c>
      <c r="AA2893" t="s">
        <v>65</v>
      </c>
      <c r="AB2893" t="s">
        <v>110</v>
      </c>
    </row>
    <row r="2894" spans="1:28" x14ac:dyDescent="0.3">
      <c r="A2894" t="s">
        <v>6830</v>
      </c>
      <c r="B2894" s="1">
        <v>45317</v>
      </c>
      <c r="C2894" s="1">
        <v>45321</v>
      </c>
      <c r="D2894" t="s">
        <v>387</v>
      </c>
      <c r="E2894" t="s">
        <v>157</v>
      </c>
      <c r="F2894" t="s">
        <v>53</v>
      </c>
      <c r="G2894">
        <v>36</v>
      </c>
      <c r="H2894" t="s">
        <v>34</v>
      </c>
      <c r="I2894" t="s">
        <v>84</v>
      </c>
      <c r="J2894" t="s">
        <v>85</v>
      </c>
      <c r="K2894" t="s">
        <v>86</v>
      </c>
      <c r="L2894" t="s">
        <v>37</v>
      </c>
      <c r="M2894" t="s">
        <v>4900</v>
      </c>
      <c r="N2894" t="s">
        <v>73</v>
      </c>
      <c r="O2894" t="s">
        <v>107</v>
      </c>
      <c r="P2894" t="s">
        <v>108</v>
      </c>
      <c r="Q2894" t="s">
        <v>109</v>
      </c>
      <c r="R2894">
        <v>1</v>
      </c>
      <c r="S2894">
        <v>1151</v>
      </c>
      <c r="T2894">
        <v>0.05</v>
      </c>
      <c r="U2894">
        <v>828.72</v>
      </c>
      <c r="V2894">
        <v>1093.45</v>
      </c>
      <c r="W2894">
        <v>264.73</v>
      </c>
      <c r="X2894" t="s">
        <v>55</v>
      </c>
      <c r="Y2894" t="s">
        <v>44</v>
      </c>
      <c r="Z2894" t="s">
        <v>78</v>
      </c>
      <c r="AA2894" t="s">
        <v>46</v>
      </c>
      <c r="AB2894" t="s">
        <v>110</v>
      </c>
    </row>
    <row r="2895" spans="1:28" x14ac:dyDescent="0.3">
      <c r="A2895" t="s">
        <v>6831</v>
      </c>
      <c r="B2895" s="1">
        <v>45568</v>
      </c>
      <c r="C2895" s="1">
        <v>45570</v>
      </c>
      <c r="D2895" t="s">
        <v>4400</v>
      </c>
      <c r="E2895" t="s">
        <v>2233</v>
      </c>
      <c r="F2895" t="s">
        <v>53</v>
      </c>
      <c r="G2895">
        <v>39</v>
      </c>
      <c r="H2895" t="s">
        <v>34</v>
      </c>
      <c r="I2895" t="s">
        <v>116</v>
      </c>
      <c r="J2895" t="s">
        <v>117</v>
      </c>
      <c r="K2895" t="s">
        <v>118</v>
      </c>
      <c r="L2895" t="s">
        <v>37</v>
      </c>
      <c r="M2895" t="s">
        <v>1323</v>
      </c>
      <c r="N2895" t="s">
        <v>73</v>
      </c>
      <c r="O2895" t="s">
        <v>74</v>
      </c>
      <c r="P2895" t="s">
        <v>75</v>
      </c>
      <c r="Q2895" t="s">
        <v>76</v>
      </c>
      <c r="R2895">
        <v>8</v>
      </c>
      <c r="S2895">
        <v>70</v>
      </c>
      <c r="T2895">
        <v>0.05</v>
      </c>
      <c r="U2895">
        <v>50.4</v>
      </c>
      <c r="V2895">
        <v>532</v>
      </c>
      <c r="W2895">
        <v>128.80000000000001</v>
      </c>
      <c r="X2895" t="s">
        <v>55</v>
      </c>
      <c r="Y2895" t="s">
        <v>64</v>
      </c>
      <c r="Z2895" t="s">
        <v>45</v>
      </c>
      <c r="AA2895" t="s">
        <v>57</v>
      </c>
      <c r="AB2895" t="s">
        <v>47</v>
      </c>
    </row>
    <row r="2896" spans="1:28" x14ac:dyDescent="0.3">
      <c r="A2896" t="s">
        <v>6832</v>
      </c>
      <c r="B2896" s="1">
        <v>45303</v>
      </c>
      <c r="C2896" s="1">
        <v>45306</v>
      </c>
      <c r="D2896" t="s">
        <v>875</v>
      </c>
      <c r="E2896" t="s">
        <v>1571</v>
      </c>
      <c r="F2896" t="s">
        <v>53</v>
      </c>
      <c r="G2896">
        <v>53</v>
      </c>
      <c r="H2896" t="s">
        <v>34</v>
      </c>
      <c r="I2896" t="s">
        <v>103</v>
      </c>
      <c r="J2896" t="s">
        <v>104</v>
      </c>
      <c r="K2896" t="s">
        <v>105</v>
      </c>
      <c r="L2896" t="s">
        <v>37</v>
      </c>
      <c r="M2896" t="s">
        <v>1722</v>
      </c>
      <c r="N2896" t="s">
        <v>39</v>
      </c>
      <c r="O2896" t="s">
        <v>40</v>
      </c>
      <c r="P2896" t="s">
        <v>41</v>
      </c>
      <c r="Q2896" t="s">
        <v>42</v>
      </c>
      <c r="R2896">
        <v>1</v>
      </c>
      <c r="S2896">
        <v>1306</v>
      </c>
      <c r="T2896">
        <v>0.1</v>
      </c>
      <c r="U2896">
        <v>940.32</v>
      </c>
      <c r="V2896">
        <v>1175.4000000000001</v>
      </c>
      <c r="W2896">
        <v>235.08</v>
      </c>
      <c r="X2896" t="s">
        <v>136</v>
      </c>
      <c r="Y2896" t="s">
        <v>44</v>
      </c>
      <c r="Z2896" t="s">
        <v>78</v>
      </c>
      <c r="AA2896" t="s">
        <v>65</v>
      </c>
      <c r="AB2896" t="s">
        <v>47</v>
      </c>
    </row>
    <row r="2897" spans="1:28" x14ac:dyDescent="0.3">
      <c r="A2897" t="s">
        <v>6833</v>
      </c>
      <c r="B2897" s="1">
        <v>45510</v>
      </c>
      <c r="C2897" s="1">
        <v>45514</v>
      </c>
      <c r="D2897" t="s">
        <v>6359</v>
      </c>
      <c r="E2897" t="s">
        <v>3385</v>
      </c>
      <c r="F2897" t="s">
        <v>53</v>
      </c>
      <c r="G2897">
        <v>39</v>
      </c>
      <c r="H2897" t="s">
        <v>128</v>
      </c>
      <c r="I2897" t="s">
        <v>84</v>
      </c>
      <c r="J2897" t="s">
        <v>85</v>
      </c>
      <c r="K2897" t="s">
        <v>86</v>
      </c>
      <c r="L2897" t="s">
        <v>37</v>
      </c>
      <c r="M2897" t="s">
        <v>4340</v>
      </c>
      <c r="N2897" t="s">
        <v>39</v>
      </c>
      <c r="O2897" t="s">
        <v>159</v>
      </c>
      <c r="P2897" t="s">
        <v>160</v>
      </c>
      <c r="Q2897" t="s">
        <v>161</v>
      </c>
      <c r="R2897">
        <v>3</v>
      </c>
      <c r="S2897">
        <v>1913</v>
      </c>
      <c r="T2897">
        <v>0.15</v>
      </c>
      <c r="U2897">
        <v>1377.36</v>
      </c>
      <c r="V2897">
        <v>4878.1499999999996</v>
      </c>
      <c r="W2897">
        <v>746.07</v>
      </c>
      <c r="X2897" t="s">
        <v>136</v>
      </c>
      <c r="Y2897" t="s">
        <v>77</v>
      </c>
      <c r="Z2897" t="s">
        <v>56</v>
      </c>
      <c r="AA2897" t="s">
        <v>46</v>
      </c>
      <c r="AB2897" t="s">
        <v>47</v>
      </c>
    </row>
    <row r="2898" spans="1:28" x14ac:dyDescent="0.3">
      <c r="A2898" t="s">
        <v>6834</v>
      </c>
      <c r="B2898" s="1">
        <v>45323</v>
      </c>
      <c r="C2898" s="1">
        <v>45327</v>
      </c>
      <c r="D2898" t="s">
        <v>2594</v>
      </c>
      <c r="E2898" t="s">
        <v>5674</v>
      </c>
      <c r="F2898" t="s">
        <v>53</v>
      </c>
      <c r="G2898">
        <v>32</v>
      </c>
      <c r="H2898" t="s">
        <v>34</v>
      </c>
      <c r="I2898" t="s">
        <v>103</v>
      </c>
      <c r="J2898" t="s">
        <v>104</v>
      </c>
      <c r="K2898" t="s">
        <v>105</v>
      </c>
      <c r="L2898" t="s">
        <v>37</v>
      </c>
      <c r="M2898" t="s">
        <v>6082</v>
      </c>
      <c r="N2898" t="s">
        <v>73</v>
      </c>
      <c r="O2898" t="s">
        <v>107</v>
      </c>
      <c r="P2898" t="s">
        <v>108</v>
      </c>
      <c r="Q2898" t="s">
        <v>109</v>
      </c>
      <c r="R2898">
        <v>9</v>
      </c>
      <c r="S2898">
        <v>1416</v>
      </c>
      <c r="T2898">
        <v>0</v>
      </c>
      <c r="U2898">
        <v>1019.52</v>
      </c>
      <c r="V2898">
        <v>12744</v>
      </c>
      <c r="W2898">
        <v>3568.32</v>
      </c>
      <c r="X2898" t="s">
        <v>136</v>
      </c>
      <c r="Y2898" t="s">
        <v>77</v>
      </c>
      <c r="Z2898" t="s">
        <v>78</v>
      </c>
      <c r="AA2898" t="s">
        <v>65</v>
      </c>
      <c r="AB2898" t="s">
        <v>110</v>
      </c>
    </row>
    <row r="2899" spans="1:28" x14ac:dyDescent="0.3">
      <c r="A2899" t="s">
        <v>6835</v>
      </c>
      <c r="B2899" s="1">
        <v>45440</v>
      </c>
      <c r="C2899" s="1">
        <v>45445</v>
      </c>
      <c r="D2899" t="s">
        <v>4105</v>
      </c>
      <c r="E2899" t="s">
        <v>3614</v>
      </c>
      <c r="F2899" t="s">
        <v>53</v>
      </c>
      <c r="G2899">
        <v>39</v>
      </c>
      <c r="H2899" t="s">
        <v>128</v>
      </c>
      <c r="I2899" t="s">
        <v>35</v>
      </c>
      <c r="J2899" t="s">
        <v>36</v>
      </c>
      <c r="K2899" t="s">
        <v>36</v>
      </c>
      <c r="L2899" t="s">
        <v>37</v>
      </c>
      <c r="M2899" t="s">
        <v>1060</v>
      </c>
      <c r="N2899" t="s">
        <v>73</v>
      </c>
      <c r="O2899" t="s">
        <v>74</v>
      </c>
      <c r="P2899" t="s">
        <v>75</v>
      </c>
      <c r="Q2899" t="s">
        <v>76</v>
      </c>
      <c r="R2899">
        <v>4</v>
      </c>
      <c r="S2899">
        <v>474</v>
      </c>
      <c r="T2899">
        <v>0.1</v>
      </c>
      <c r="U2899">
        <v>341.28</v>
      </c>
      <c r="V2899">
        <v>1706.4</v>
      </c>
      <c r="W2899">
        <v>341.28</v>
      </c>
      <c r="X2899" t="s">
        <v>55</v>
      </c>
      <c r="Y2899" t="s">
        <v>44</v>
      </c>
      <c r="Z2899" t="s">
        <v>56</v>
      </c>
      <c r="AA2899" t="s">
        <v>57</v>
      </c>
      <c r="AB2899" t="s">
        <v>47</v>
      </c>
    </row>
    <row r="2900" spans="1:28" x14ac:dyDescent="0.3">
      <c r="A2900" t="s">
        <v>6836</v>
      </c>
      <c r="B2900" s="1">
        <v>45389</v>
      </c>
      <c r="C2900" s="1">
        <v>45395</v>
      </c>
      <c r="D2900" t="s">
        <v>2865</v>
      </c>
      <c r="E2900" t="s">
        <v>3134</v>
      </c>
      <c r="F2900" t="s">
        <v>33</v>
      </c>
      <c r="G2900">
        <v>24</v>
      </c>
      <c r="H2900" t="s">
        <v>34</v>
      </c>
      <c r="I2900" t="s">
        <v>103</v>
      </c>
      <c r="J2900" t="s">
        <v>104</v>
      </c>
      <c r="K2900" t="s">
        <v>105</v>
      </c>
      <c r="L2900" t="s">
        <v>37</v>
      </c>
      <c r="M2900" t="s">
        <v>2683</v>
      </c>
      <c r="N2900" t="s">
        <v>39</v>
      </c>
      <c r="O2900" t="s">
        <v>40</v>
      </c>
      <c r="P2900" t="s">
        <v>41</v>
      </c>
      <c r="Q2900" t="s">
        <v>42</v>
      </c>
      <c r="R2900">
        <v>8</v>
      </c>
      <c r="S2900">
        <v>1392</v>
      </c>
      <c r="T2900">
        <v>0.1</v>
      </c>
      <c r="U2900">
        <v>1002.24</v>
      </c>
      <c r="V2900">
        <v>10022.4</v>
      </c>
      <c r="W2900">
        <v>2004.48</v>
      </c>
      <c r="X2900" t="s">
        <v>43</v>
      </c>
      <c r="Y2900" t="s">
        <v>44</v>
      </c>
      <c r="Z2900" t="s">
        <v>56</v>
      </c>
      <c r="AA2900" t="s">
        <v>57</v>
      </c>
      <c r="AB2900" t="s">
        <v>47</v>
      </c>
    </row>
    <row r="2901" spans="1:28" x14ac:dyDescent="0.3">
      <c r="A2901" t="s">
        <v>6837</v>
      </c>
      <c r="B2901" s="1">
        <v>45579</v>
      </c>
      <c r="C2901" s="1">
        <v>45584</v>
      </c>
      <c r="D2901" t="s">
        <v>3040</v>
      </c>
      <c r="E2901" t="s">
        <v>6838</v>
      </c>
      <c r="F2901" t="s">
        <v>53</v>
      </c>
      <c r="G2901">
        <v>24</v>
      </c>
      <c r="H2901" t="s">
        <v>34</v>
      </c>
      <c r="I2901" t="s">
        <v>84</v>
      </c>
      <c r="J2901" t="s">
        <v>85</v>
      </c>
      <c r="K2901" t="s">
        <v>86</v>
      </c>
      <c r="L2901" t="s">
        <v>37</v>
      </c>
      <c r="M2901" t="s">
        <v>4496</v>
      </c>
      <c r="N2901" t="s">
        <v>73</v>
      </c>
      <c r="O2901" t="s">
        <v>107</v>
      </c>
      <c r="P2901" t="s">
        <v>108</v>
      </c>
      <c r="Q2901" t="s">
        <v>109</v>
      </c>
      <c r="R2901">
        <v>2</v>
      </c>
      <c r="S2901">
        <v>59</v>
      </c>
      <c r="T2901">
        <v>0.05</v>
      </c>
      <c r="U2901">
        <v>42.48</v>
      </c>
      <c r="V2901">
        <v>112.1</v>
      </c>
      <c r="W2901">
        <v>27.14</v>
      </c>
      <c r="X2901" t="s">
        <v>55</v>
      </c>
      <c r="Y2901" t="s">
        <v>44</v>
      </c>
      <c r="Z2901" t="s">
        <v>78</v>
      </c>
      <c r="AA2901" t="s">
        <v>57</v>
      </c>
      <c r="AB2901" t="s">
        <v>47</v>
      </c>
    </row>
    <row r="2902" spans="1:28" x14ac:dyDescent="0.3">
      <c r="A2902" t="s">
        <v>6839</v>
      </c>
      <c r="B2902" s="1">
        <v>45501</v>
      </c>
      <c r="C2902" s="1">
        <v>45504</v>
      </c>
      <c r="D2902" t="s">
        <v>6287</v>
      </c>
      <c r="E2902" t="s">
        <v>5874</v>
      </c>
      <c r="F2902" t="s">
        <v>33</v>
      </c>
      <c r="G2902">
        <v>62</v>
      </c>
      <c r="H2902" t="s">
        <v>71</v>
      </c>
      <c r="I2902" t="s">
        <v>35</v>
      </c>
      <c r="J2902" t="s">
        <v>36</v>
      </c>
      <c r="K2902" t="s">
        <v>36</v>
      </c>
      <c r="L2902" t="s">
        <v>37</v>
      </c>
      <c r="M2902" t="s">
        <v>3957</v>
      </c>
      <c r="N2902" t="s">
        <v>73</v>
      </c>
      <c r="O2902" t="s">
        <v>107</v>
      </c>
      <c r="P2902" t="s">
        <v>108</v>
      </c>
      <c r="Q2902" t="s">
        <v>109</v>
      </c>
      <c r="R2902">
        <v>10</v>
      </c>
      <c r="S2902">
        <v>1512</v>
      </c>
      <c r="T2902">
        <v>0.2</v>
      </c>
      <c r="U2902">
        <v>1088.6400000000001</v>
      </c>
      <c r="V2902">
        <v>12096</v>
      </c>
      <c r="W2902">
        <v>1209.5999999999999</v>
      </c>
      <c r="X2902" t="s">
        <v>55</v>
      </c>
      <c r="Y2902" t="s">
        <v>44</v>
      </c>
      <c r="Z2902" t="s">
        <v>78</v>
      </c>
      <c r="AA2902" t="s">
        <v>65</v>
      </c>
      <c r="AB2902" t="s">
        <v>110</v>
      </c>
    </row>
    <row r="2903" spans="1:28" x14ac:dyDescent="0.3">
      <c r="A2903" t="s">
        <v>6840</v>
      </c>
      <c r="B2903" s="1">
        <v>45485</v>
      </c>
      <c r="C2903" s="1">
        <v>45490</v>
      </c>
      <c r="D2903" t="s">
        <v>2394</v>
      </c>
      <c r="E2903" t="s">
        <v>2898</v>
      </c>
      <c r="F2903" t="s">
        <v>33</v>
      </c>
      <c r="G2903">
        <v>30</v>
      </c>
      <c r="H2903" t="s">
        <v>34</v>
      </c>
      <c r="I2903" t="s">
        <v>35</v>
      </c>
      <c r="J2903" t="s">
        <v>36</v>
      </c>
      <c r="K2903" t="s">
        <v>36</v>
      </c>
      <c r="L2903" t="s">
        <v>37</v>
      </c>
      <c r="M2903" t="s">
        <v>5343</v>
      </c>
      <c r="N2903" t="s">
        <v>73</v>
      </c>
      <c r="O2903" t="s">
        <v>107</v>
      </c>
      <c r="P2903" t="s">
        <v>108</v>
      </c>
      <c r="Q2903" t="s">
        <v>109</v>
      </c>
      <c r="R2903">
        <v>7</v>
      </c>
      <c r="S2903">
        <v>1932</v>
      </c>
      <c r="T2903">
        <v>0.15</v>
      </c>
      <c r="U2903">
        <v>1391.04</v>
      </c>
      <c r="V2903">
        <v>11495.4</v>
      </c>
      <c r="W2903">
        <v>1758.12</v>
      </c>
      <c r="X2903" t="s">
        <v>136</v>
      </c>
      <c r="Y2903" t="s">
        <v>77</v>
      </c>
      <c r="Z2903" t="s">
        <v>78</v>
      </c>
      <c r="AA2903" t="s">
        <v>57</v>
      </c>
      <c r="AB2903" t="s">
        <v>110</v>
      </c>
    </row>
    <row r="2904" spans="1:28" x14ac:dyDescent="0.3">
      <c r="A2904" t="s">
        <v>6841</v>
      </c>
      <c r="B2904" s="1">
        <v>45526</v>
      </c>
      <c r="C2904" s="1">
        <v>45528</v>
      </c>
      <c r="D2904" t="s">
        <v>3672</v>
      </c>
      <c r="E2904" t="s">
        <v>6842</v>
      </c>
      <c r="F2904" t="s">
        <v>33</v>
      </c>
      <c r="G2904">
        <v>61</v>
      </c>
      <c r="H2904" t="s">
        <v>34</v>
      </c>
      <c r="I2904" t="s">
        <v>116</v>
      </c>
      <c r="J2904" t="s">
        <v>117</v>
      </c>
      <c r="K2904" t="s">
        <v>118</v>
      </c>
      <c r="L2904" t="s">
        <v>37</v>
      </c>
      <c r="M2904" t="s">
        <v>3064</v>
      </c>
      <c r="N2904" t="s">
        <v>39</v>
      </c>
      <c r="O2904" t="s">
        <v>40</v>
      </c>
      <c r="P2904" t="s">
        <v>41</v>
      </c>
      <c r="Q2904" t="s">
        <v>42</v>
      </c>
      <c r="R2904">
        <v>9</v>
      </c>
      <c r="S2904">
        <v>1959</v>
      </c>
      <c r="T2904">
        <v>0.15</v>
      </c>
      <c r="U2904">
        <v>1410.48</v>
      </c>
      <c r="V2904">
        <v>14986.35</v>
      </c>
      <c r="W2904">
        <v>2292.0300000000002</v>
      </c>
      <c r="X2904" t="s">
        <v>43</v>
      </c>
      <c r="Y2904" t="s">
        <v>77</v>
      </c>
      <c r="Z2904" t="s">
        <v>56</v>
      </c>
      <c r="AA2904" t="s">
        <v>46</v>
      </c>
      <c r="AB2904" t="s">
        <v>110</v>
      </c>
    </row>
    <row r="2905" spans="1:28" x14ac:dyDescent="0.3">
      <c r="A2905" t="s">
        <v>6843</v>
      </c>
      <c r="B2905" s="1">
        <v>45627</v>
      </c>
      <c r="C2905" s="1">
        <v>45632</v>
      </c>
      <c r="D2905" t="s">
        <v>4879</v>
      </c>
      <c r="E2905" t="s">
        <v>881</v>
      </c>
      <c r="F2905" t="s">
        <v>33</v>
      </c>
      <c r="G2905">
        <v>20</v>
      </c>
      <c r="H2905" t="s">
        <v>128</v>
      </c>
      <c r="I2905" t="s">
        <v>35</v>
      </c>
      <c r="J2905" t="s">
        <v>36</v>
      </c>
      <c r="K2905" t="s">
        <v>36</v>
      </c>
      <c r="L2905" t="s">
        <v>37</v>
      </c>
      <c r="M2905" t="s">
        <v>515</v>
      </c>
      <c r="N2905" t="s">
        <v>88</v>
      </c>
      <c r="O2905" t="s">
        <v>120</v>
      </c>
      <c r="P2905" t="s">
        <v>121</v>
      </c>
      <c r="Q2905" t="s">
        <v>122</v>
      </c>
      <c r="R2905">
        <v>4</v>
      </c>
      <c r="S2905">
        <v>486</v>
      </c>
      <c r="T2905">
        <v>0</v>
      </c>
      <c r="U2905">
        <v>349.92</v>
      </c>
      <c r="V2905">
        <v>1944</v>
      </c>
      <c r="W2905">
        <v>544.32000000000005</v>
      </c>
      <c r="X2905" t="s">
        <v>43</v>
      </c>
      <c r="Y2905" t="s">
        <v>64</v>
      </c>
      <c r="Z2905" t="s">
        <v>78</v>
      </c>
      <c r="AA2905" t="s">
        <v>46</v>
      </c>
      <c r="AB2905" t="s">
        <v>47</v>
      </c>
    </row>
    <row r="2906" spans="1:28" x14ac:dyDescent="0.3">
      <c r="A2906" t="s">
        <v>6844</v>
      </c>
      <c r="B2906" s="1">
        <v>45310</v>
      </c>
      <c r="C2906" s="1">
        <v>45312</v>
      </c>
      <c r="D2906" t="s">
        <v>6845</v>
      </c>
      <c r="E2906" t="s">
        <v>6846</v>
      </c>
      <c r="F2906" t="s">
        <v>53</v>
      </c>
      <c r="G2906">
        <v>53</v>
      </c>
      <c r="H2906" t="s">
        <v>34</v>
      </c>
      <c r="I2906" t="s">
        <v>35</v>
      </c>
      <c r="J2906" t="s">
        <v>36</v>
      </c>
      <c r="K2906" t="s">
        <v>36</v>
      </c>
      <c r="L2906" t="s">
        <v>37</v>
      </c>
      <c r="M2906" t="s">
        <v>4249</v>
      </c>
      <c r="N2906" t="s">
        <v>88</v>
      </c>
      <c r="O2906" t="s">
        <v>89</v>
      </c>
      <c r="P2906" t="s">
        <v>90</v>
      </c>
      <c r="Q2906" t="s">
        <v>91</v>
      </c>
      <c r="R2906">
        <v>4</v>
      </c>
      <c r="S2906">
        <v>1502</v>
      </c>
      <c r="T2906">
        <v>0.05</v>
      </c>
      <c r="U2906">
        <v>1081.44</v>
      </c>
      <c r="V2906">
        <v>5707.6</v>
      </c>
      <c r="W2906">
        <v>1381.84</v>
      </c>
      <c r="X2906" t="s">
        <v>43</v>
      </c>
      <c r="Y2906" t="s">
        <v>77</v>
      </c>
      <c r="Z2906" t="s">
        <v>45</v>
      </c>
      <c r="AA2906" t="s">
        <v>65</v>
      </c>
      <c r="AB2906" t="s">
        <v>110</v>
      </c>
    </row>
    <row r="2907" spans="1:28" x14ac:dyDescent="0.3">
      <c r="A2907" t="s">
        <v>6847</v>
      </c>
      <c r="B2907" s="1">
        <v>45614</v>
      </c>
      <c r="C2907" s="1">
        <v>45621</v>
      </c>
      <c r="D2907" t="s">
        <v>6046</v>
      </c>
      <c r="E2907" t="s">
        <v>6002</v>
      </c>
      <c r="F2907" t="s">
        <v>33</v>
      </c>
      <c r="G2907">
        <v>31</v>
      </c>
      <c r="H2907" t="s">
        <v>71</v>
      </c>
      <c r="I2907" t="s">
        <v>84</v>
      </c>
      <c r="J2907" t="s">
        <v>85</v>
      </c>
      <c r="K2907" t="s">
        <v>86</v>
      </c>
      <c r="L2907" t="s">
        <v>37</v>
      </c>
      <c r="M2907" t="s">
        <v>540</v>
      </c>
      <c r="N2907" t="s">
        <v>39</v>
      </c>
      <c r="O2907" t="s">
        <v>40</v>
      </c>
      <c r="P2907" t="s">
        <v>41</v>
      </c>
      <c r="Q2907" t="s">
        <v>42</v>
      </c>
      <c r="R2907">
        <v>6</v>
      </c>
      <c r="S2907">
        <v>955</v>
      </c>
      <c r="T2907">
        <v>0.1</v>
      </c>
      <c r="U2907">
        <v>687.6</v>
      </c>
      <c r="V2907">
        <v>5157</v>
      </c>
      <c r="W2907">
        <v>1031.4000000000001</v>
      </c>
      <c r="X2907" t="s">
        <v>136</v>
      </c>
      <c r="Y2907" t="s">
        <v>44</v>
      </c>
      <c r="Z2907" t="s">
        <v>56</v>
      </c>
      <c r="AA2907" t="s">
        <v>57</v>
      </c>
      <c r="AB2907" t="s">
        <v>110</v>
      </c>
    </row>
    <row r="2908" spans="1:28" x14ac:dyDescent="0.3">
      <c r="A2908" t="s">
        <v>6848</v>
      </c>
      <c r="B2908" s="1">
        <v>45510</v>
      </c>
      <c r="C2908" s="1">
        <v>45517</v>
      </c>
      <c r="D2908" t="s">
        <v>5101</v>
      </c>
      <c r="E2908" t="s">
        <v>2667</v>
      </c>
      <c r="F2908" t="s">
        <v>53</v>
      </c>
      <c r="G2908">
        <v>43</v>
      </c>
      <c r="H2908" t="s">
        <v>34</v>
      </c>
      <c r="I2908" t="s">
        <v>103</v>
      </c>
      <c r="J2908" t="s">
        <v>104</v>
      </c>
      <c r="K2908" t="s">
        <v>105</v>
      </c>
      <c r="L2908" t="s">
        <v>37</v>
      </c>
      <c r="M2908" t="s">
        <v>844</v>
      </c>
      <c r="N2908" t="s">
        <v>88</v>
      </c>
      <c r="O2908" t="s">
        <v>120</v>
      </c>
      <c r="P2908" t="s">
        <v>121</v>
      </c>
      <c r="Q2908" t="s">
        <v>122</v>
      </c>
      <c r="R2908">
        <v>3</v>
      </c>
      <c r="S2908">
        <v>1276</v>
      </c>
      <c r="T2908">
        <v>0</v>
      </c>
      <c r="U2908">
        <v>918.72</v>
      </c>
      <c r="V2908">
        <v>3828</v>
      </c>
      <c r="W2908">
        <v>1071.8399999999999</v>
      </c>
      <c r="X2908" t="s">
        <v>136</v>
      </c>
      <c r="Y2908" t="s">
        <v>77</v>
      </c>
      <c r="Z2908" t="s">
        <v>45</v>
      </c>
      <c r="AA2908" t="s">
        <v>57</v>
      </c>
      <c r="AB2908" t="s">
        <v>47</v>
      </c>
    </row>
    <row r="2909" spans="1:28" x14ac:dyDescent="0.3">
      <c r="A2909" t="s">
        <v>6849</v>
      </c>
      <c r="B2909" s="1">
        <v>45617</v>
      </c>
      <c r="C2909" s="1">
        <v>45618</v>
      </c>
      <c r="D2909" t="s">
        <v>4354</v>
      </c>
      <c r="E2909" t="s">
        <v>2447</v>
      </c>
      <c r="F2909" t="s">
        <v>33</v>
      </c>
      <c r="G2909">
        <v>45</v>
      </c>
      <c r="H2909" t="s">
        <v>34</v>
      </c>
      <c r="I2909" t="s">
        <v>116</v>
      </c>
      <c r="J2909" t="s">
        <v>117</v>
      </c>
      <c r="K2909" t="s">
        <v>118</v>
      </c>
      <c r="L2909" t="s">
        <v>37</v>
      </c>
      <c r="M2909" t="s">
        <v>5916</v>
      </c>
      <c r="N2909" t="s">
        <v>88</v>
      </c>
      <c r="O2909" t="s">
        <v>120</v>
      </c>
      <c r="P2909" t="s">
        <v>121</v>
      </c>
      <c r="Q2909" t="s">
        <v>122</v>
      </c>
      <c r="R2909">
        <v>9</v>
      </c>
      <c r="S2909">
        <v>1625</v>
      </c>
      <c r="T2909">
        <v>0.05</v>
      </c>
      <c r="U2909">
        <v>1170</v>
      </c>
      <c r="V2909">
        <v>13893.75</v>
      </c>
      <c r="W2909">
        <v>3363.75</v>
      </c>
      <c r="X2909" t="s">
        <v>55</v>
      </c>
      <c r="Y2909" t="s">
        <v>77</v>
      </c>
      <c r="Z2909" t="s">
        <v>56</v>
      </c>
      <c r="AA2909" t="s">
        <v>65</v>
      </c>
      <c r="AB2909" t="s">
        <v>110</v>
      </c>
    </row>
    <row r="2910" spans="1:28" x14ac:dyDescent="0.3">
      <c r="A2910" t="s">
        <v>6850</v>
      </c>
      <c r="B2910" s="1">
        <v>45502</v>
      </c>
      <c r="C2910" s="1">
        <v>45504</v>
      </c>
      <c r="D2910" t="s">
        <v>6851</v>
      </c>
      <c r="E2910" t="s">
        <v>5012</v>
      </c>
      <c r="F2910" t="s">
        <v>53</v>
      </c>
      <c r="G2910">
        <v>27</v>
      </c>
      <c r="H2910" t="s">
        <v>128</v>
      </c>
      <c r="I2910" t="s">
        <v>103</v>
      </c>
      <c r="J2910" t="s">
        <v>104</v>
      </c>
      <c r="K2910" t="s">
        <v>105</v>
      </c>
      <c r="L2910" t="s">
        <v>37</v>
      </c>
      <c r="M2910" t="s">
        <v>1840</v>
      </c>
      <c r="N2910" t="s">
        <v>88</v>
      </c>
      <c r="O2910" t="s">
        <v>89</v>
      </c>
      <c r="P2910" t="s">
        <v>90</v>
      </c>
      <c r="Q2910" t="s">
        <v>91</v>
      </c>
      <c r="R2910">
        <v>6</v>
      </c>
      <c r="S2910">
        <v>1790</v>
      </c>
      <c r="T2910">
        <v>0.1</v>
      </c>
      <c r="U2910">
        <v>1288.8</v>
      </c>
      <c r="V2910">
        <v>9666</v>
      </c>
      <c r="W2910">
        <v>1933.2</v>
      </c>
      <c r="X2910" t="s">
        <v>136</v>
      </c>
      <c r="Y2910" t="s">
        <v>64</v>
      </c>
      <c r="Z2910" t="s">
        <v>45</v>
      </c>
      <c r="AA2910" t="s">
        <v>65</v>
      </c>
      <c r="AB2910" t="s">
        <v>47</v>
      </c>
    </row>
    <row r="2911" spans="1:28" x14ac:dyDescent="0.3">
      <c r="A2911" t="s">
        <v>6852</v>
      </c>
      <c r="B2911" s="1">
        <v>45499</v>
      </c>
      <c r="C2911" s="1">
        <v>45504</v>
      </c>
      <c r="D2911" t="s">
        <v>4838</v>
      </c>
      <c r="E2911" t="s">
        <v>1587</v>
      </c>
      <c r="F2911" t="s">
        <v>33</v>
      </c>
      <c r="G2911">
        <v>63</v>
      </c>
      <c r="H2911" t="s">
        <v>34</v>
      </c>
      <c r="I2911" t="s">
        <v>84</v>
      </c>
      <c r="J2911" t="s">
        <v>85</v>
      </c>
      <c r="K2911" t="s">
        <v>86</v>
      </c>
      <c r="L2911" t="s">
        <v>37</v>
      </c>
      <c r="M2911" t="s">
        <v>655</v>
      </c>
      <c r="N2911" t="s">
        <v>88</v>
      </c>
      <c r="O2911" t="s">
        <v>89</v>
      </c>
      <c r="P2911" t="s">
        <v>90</v>
      </c>
      <c r="Q2911" t="s">
        <v>91</v>
      </c>
      <c r="R2911">
        <v>9</v>
      </c>
      <c r="S2911">
        <v>628</v>
      </c>
      <c r="T2911">
        <v>0.15</v>
      </c>
      <c r="U2911">
        <v>452.16</v>
      </c>
      <c r="V2911">
        <v>4804.2</v>
      </c>
      <c r="W2911">
        <v>734.76</v>
      </c>
      <c r="X2911" t="s">
        <v>43</v>
      </c>
      <c r="Y2911" t="s">
        <v>44</v>
      </c>
      <c r="Z2911" t="s">
        <v>56</v>
      </c>
      <c r="AA2911" t="s">
        <v>46</v>
      </c>
      <c r="AB2911" t="s">
        <v>47</v>
      </c>
    </row>
    <row r="2912" spans="1:28" x14ac:dyDescent="0.3">
      <c r="A2912" t="s">
        <v>6853</v>
      </c>
      <c r="B2912" s="1">
        <v>45448</v>
      </c>
      <c r="C2912" s="1">
        <v>45452</v>
      </c>
      <c r="D2912" t="s">
        <v>1414</v>
      </c>
      <c r="E2912" t="s">
        <v>290</v>
      </c>
      <c r="F2912" t="s">
        <v>53</v>
      </c>
      <c r="G2912">
        <v>33</v>
      </c>
      <c r="H2912" t="s">
        <v>34</v>
      </c>
      <c r="I2912" t="s">
        <v>103</v>
      </c>
      <c r="J2912" t="s">
        <v>104</v>
      </c>
      <c r="K2912" t="s">
        <v>105</v>
      </c>
      <c r="L2912" t="s">
        <v>37</v>
      </c>
      <c r="M2912" t="s">
        <v>3094</v>
      </c>
      <c r="N2912" t="s">
        <v>73</v>
      </c>
      <c r="O2912" t="s">
        <v>74</v>
      </c>
      <c r="P2912" t="s">
        <v>75</v>
      </c>
      <c r="Q2912" t="s">
        <v>76</v>
      </c>
      <c r="R2912">
        <v>5</v>
      </c>
      <c r="S2912">
        <v>1265</v>
      </c>
      <c r="T2912">
        <v>0.05</v>
      </c>
      <c r="U2912">
        <v>910.8</v>
      </c>
      <c r="V2912">
        <v>6008.75</v>
      </c>
      <c r="W2912">
        <v>1454.75</v>
      </c>
      <c r="X2912" t="s">
        <v>55</v>
      </c>
      <c r="Y2912" t="s">
        <v>44</v>
      </c>
      <c r="Z2912" t="s">
        <v>56</v>
      </c>
      <c r="AA2912" t="s">
        <v>65</v>
      </c>
      <c r="AB2912" t="s">
        <v>110</v>
      </c>
    </row>
    <row r="2913" spans="1:28" x14ac:dyDescent="0.3">
      <c r="A2913" t="s">
        <v>6854</v>
      </c>
      <c r="B2913" s="1">
        <v>45556</v>
      </c>
      <c r="C2913" s="1">
        <v>45561</v>
      </c>
      <c r="D2913" t="s">
        <v>6855</v>
      </c>
      <c r="E2913" t="s">
        <v>1411</v>
      </c>
      <c r="F2913" t="s">
        <v>53</v>
      </c>
      <c r="G2913">
        <v>22</v>
      </c>
      <c r="H2913" t="s">
        <v>128</v>
      </c>
      <c r="I2913" t="s">
        <v>116</v>
      </c>
      <c r="J2913" t="s">
        <v>117</v>
      </c>
      <c r="K2913" t="s">
        <v>118</v>
      </c>
      <c r="L2913" t="s">
        <v>37</v>
      </c>
      <c r="M2913" t="s">
        <v>4533</v>
      </c>
      <c r="N2913" t="s">
        <v>88</v>
      </c>
      <c r="O2913" t="s">
        <v>89</v>
      </c>
      <c r="P2913" t="s">
        <v>90</v>
      </c>
      <c r="Q2913" t="s">
        <v>91</v>
      </c>
      <c r="R2913">
        <v>9</v>
      </c>
      <c r="S2913">
        <v>1874</v>
      </c>
      <c r="T2913">
        <v>0.05</v>
      </c>
      <c r="U2913">
        <v>1349.28</v>
      </c>
      <c r="V2913">
        <v>16022.7</v>
      </c>
      <c r="W2913">
        <v>3879.18</v>
      </c>
      <c r="X2913" t="s">
        <v>43</v>
      </c>
      <c r="Y2913" t="s">
        <v>44</v>
      </c>
      <c r="Z2913" t="s">
        <v>56</v>
      </c>
      <c r="AA2913" t="s">
        <v>65</v>
      </c>
      <c r="AB2913" t="s">
        <v>47</v>
      </c>
    </row>
    <row r="2914" spans="1:28" x14ac:dyDescent="0.3">
      <c r="A2914" t="s">
        <v>6856</v>
      </c>
      <c r="B2914" s="1">
        <v>45513</v>
      </c>
      <c r="C2914" s="1">
        <v>45514</v>
      </c>
      <c r="D2914" t="s">
        <v>82</v>
      </c>
      <c r="E2914" t="s">
        <v>4615</v>
      </c>
      <c r="F2914" t="s">
        <v>53</v>
      </c>
      <c r="G2914">
        <v>38</v>
      </c>
      <c r="H2914" t="s">
        <v>128</v>
      </c>
      <c r="I2914" t="s">
        <v>116</v>
      </c>
      <c r="J2914" t="s">
        <v>117</v>
      </c>
      <c r="K2914" t="s">
        <v>118</v>
      </c>
      <c r="L2914" t="s">
        <v>37</v>
      </c>
      <c r="M2914" t="s">
        <v>1247</v>
      </c>
      <c r="N2914" t="s">
        <v>73</v>
      </c>
      <c r="O2914" t="s">
        <v>74</v>
      </c>
      <c r="P2914" t="s">
        <v>75</v>
      </c>
      <c r="Q2914" t="s">
        <v>76</v>
      </c>
      <c r="R2914">
        <v>8</v>
      </c>
      <c r="S2914">
        <v>735</v>
      </c>
      <c r="T2914">
        <v>0.2</v>
      </c>
      <c r="U2914">
        <v>529.20000000000005</v>
      </c>
      <c r="V2914">
        <v>4704</v>
      </c>
      <c r="W2914">
        <v>470.4</v>
      </c>
      <c r="X2914" t="s">
        <v>43</v>
      </c>
      <c r="Y2914" t="s">
        <v>44</v>
      </c>
      <c r="Z2914" t="s">
        <v>56</v>
      </c>
      <c r="AA2914" t="s">
        <v>65</v>
      </c>
      <c r="AB2914" t="s">
        <v>110</v>
      </c>
    </row>
    <row r="2915" spans="1:28" x14ac:dyDescent="0.3">
      <c r="A2915" t="s">
        <v>6857</v>
      </c>
      <c r="B2915" s="1">
        <v>45617</v>
      </c>
      <c r="C2915" s="1">
        <v>45621</v>
      </c>
      <c r="D2915" t="s">
        <v>4072</v>
      </c>
      <c r="E2915" t="s">
        <v>4287</v>
      </c>
      <c r="F2915" t="s">
        <v>33</v>
      </c>
      <c r="G2915">
        <v>47</v>
      </c>
      <c r="H2915" t="s">
        <v>34</v>
      </c>
      <c r="I2915" t="s">
        <v>103</v>
      </c>
      <c r="J2915" t="s">
        <v>104</v>
      </c>
      <c r="K2915" t="s">
        <v>105</v>
      </c>
      <c r="L2915" t="s">
        <v>37</v>
      </c>
      <c r="M2915" t="s">
        <v>6618</v>
      </c>
      <c r="N2915" t="s">
        <v>88</v>
      </c>
      <c r="O2915" t="s">
        <v>89</v>
      </c>
      <c r="P2915" t="s">
        <v>90</v>
      </c>
      <c r="Q2915" t="s">
        <v>91</v>
      </c>
      <c r="R2915">
        <v>1</v>
      </c>
      <c r="S2915">
        <v>1518</v>
      </c>
      <c r="T2915">
        <v>0.15</v>
      </c>
      <c r="U2915">
        <v>1092.96</v>
      </c>
      <c r="V2915">
        <v>1290.3</v>
      </c>
      <c r="W2915">
        <v>197.34</v>
      </c>
      <c r="X2915" t="s">
        <v>43</v>
      </c>
      <c r="Y2915" t="s">
        <v>64</v>
      </c>
      <c r="Z2915" t="s">
        <v>56</v>
      </c>
      <c r="AA2915" t="s">
        <v>57</v>
      </c>
      <c r="AB2915" t="s">
        <v>110</v>
      </c>
    </row>
    <row r="2916" spans="1:28" x14ac:dyDescent="0.3">
      <c r="A2916" t="s">
        <v>6858</v>
      </c>
      <c r="B2916" s="1">
        <v>45645</v>
      </c>
      <c r="C2916" s="1">
        <v>45652</v>
      </c>
      <c r="D2916" t="s">
        <v>818</v>
      </c>
      <c r="E2916" t="s">
        <v>857</v>
      </c>
      <c r="F2916" t="s">
        <v>33</v>
      </c>
      <c r="G2916">
        <v>26</v>
      </c>
      <c r="H2916" t="s">
        <v>128</v>
      </c>
      <c r="I2916" t="s">
        <v>35</v>
      </c>
      <c r="J2916" t="s">
        <v>36</v>
      </c>
      <c r="K2916" t="s">
        <v>36</v>
      </c>
      <c r="L2916" t="s">
        <v>37</v>
      </c>
      <c r="M2916" t="s">
        <v>2488</v>
      </c>
      <c r="N2916" t="s">
        <v>39</v>
      </c>
      <c r="O2916" t="s">
        <v>159</v>
      </c>
      <c r="P2916" t="s">
        <v>160</v>
      </c>
      <c r="Q2916" t="s">
        <v>161</v>
      </c>
      <c r="R2916">
        <v>2</v>
      </c>
      <c r="S2916">
        <v>486</v>
      </c>
      <c r="T2916">
        <v>0.05</v>
      </c>
      <c r="U2916">
        <v>349.92</v>
      </c>
      <c r="V2916">
        <v>923.4</v>
      </c>
      <c r="W2916">
        <v>223.56</v>
      </c>
      <c r="X2916" t="s">
        <v>43</v>
      </c>
      <c r="Y2916" t="s">
        <v>64</v>
      </c>
      <c r="Z2916" t="s">
        <v>45</v>
      </c>
      <c r="AA2916" t="s">
        <v>57</v>
      </c>
      <c r="AB2916" t="s">
        <v>47</v>
      </c>
    </row>
    <row r="2917" spans="1:28" x14ac:dyDescent="0.3">
      <c r="A2917" t="s">
        <v>6859</v>
      </c>
      <c r="B2917" s="1">
        <v>45561</v>
      </c>
      <c r="C2917" s="1">
        <v>45564</v>
      </c>
      <c r="D2917" t="s">
        <v>2171</v>
      </c>
      <c r="E2917" t="s">
        <v>263</v>
      </c>
      <c r="F2917" t="s">
        <v>53</v>
      </c>
      <c r="G2917">
        <v>29</v>
      </c>
      <c r="H2917" t="s">
        <v>34</v>
      </c>
      <c r="I2917" t="s">
        <v>35</v>
      </c>
      <c r="J2917" t="s">
        <v>36</v>
      </c>
      <c r="K2917" t="s">
        <v>36</v>
      </c>
      <c r="L2917" t="s">
        <v>37</v>
      </c>
      <c r="M2917" t="s">
        <v>3370</v>
      </c>
      <c r="N2917" t="s">
        <v>73</v>
      </c>
      <c r="O2917" t="s">
        <v>107</v>
      </c>
      <c r="P2917" t="s">
        <v>108</v>
      </c>
      <c r="Q2917" t="s">
        <v>109</v>
      </c>
      <c r="R2917">
        <v>1</v>
      </c>
      <c r="S2917">
        <v>502</v>
      </c>
      <c r="T2917">
        <v>0.05</v>
      </c>
      <c r="U2917">
        <v>361.44</v>
      </c>
      <c r="V2917">
        <v>476.9</v>
      </c>
      <c r="W2917">
        <v>115.46</v>
      </c>
      <c r="X2917" t="s">
        <v>136</v>
      </c>
      <c r="Y2917" t="s">
        <v>64</v>
      </c>
      <c r="Z2917" t="s">
        <v>45</v>
      </c>
      <c r="AA2917" t="s">
        <v>65</v>
      </c>
      <c r="AB2917" t="s">
        <v>47</v>
      </c>
    </row>
    <row r="2918" spans="1:28" x14ac:dyDescent="0.3">
      <c r="A2918" t="s">
        <v>6860</v>
      </c>
      <c r="B2918" s="1">
        <v>45446</v>
      </c>
      <c r="C2918" s="1">
        <v>45451</v>
      </c>
      <c r="D2918" t="s">
        <v>4685</v>
      </c>
      <c r="E2918" t="s">
        <v>6861</v>
      </c>
      <c r="F2918" t="s">
        <v>33</v>
      </c>
      <c r="G2918">
        <v>41</v>
      </c>
      <c r="H2918" t="s">
        <v>71</v>
      </c>
      <c r="I2918" t="s">
        <v>103</v>
      </c>
      <c r="J2918" t="s">
        <v>104</v>
      </c>
      <c r="K2918" t="s">
        <v>105</v>
      </c>
      <c r="L2918" t="s">
        <v>37</v>
      </c>
      <c r="M2918" t="s">
        <v>54</v>
      </c>
      <c r="N2918" t="s">
        <v>88</v>
      </c>
      <c r="O2918" t="s">
        <v>120</v>
      </c>
      <c r="P2918" t="s">
        <v>121</v>
      </c>
      <c r="Q2918" t="s">
        <v>122</v>
      </c>
      <c r="R2918">
        <v>5</v>
      </c>
      <c r="S2918">
        <v>671</v>
      </c>
      <c r="T2918">
        <v>0.05</v>
      </c>
      <c r="U2918">
        <v>483.12</v>
      </c>
      <c r="V2918">
        <v>3187.25</v>
      </c>
      <c r="W2918">
        <v>771.65</v>
      </c>
      <c r="X2918" t="s">
        <v>55</v>
      </c>
      <c r="Y2918" t="s">
        <v>64</v>
      </c>
      <c r="Z2918" t="s">
        <v>56</v>
      </c>
      <c r="AA2918" t="s">
        <v>46</v>
      </c>
      <c r="AB2918" t="s">
        <v>110</v>
      </c>
    </row>
    <row r="2919" spans="1:28" x14ac:dyDescent="0.3">
      <c r="A2919" t="s">
        <v>6862</v>
      </c>
      <c r="B2919" s="1">
        <v>45313</v>
      </c>
      <c r="C2919" s="1">
        <v>45316</v>
      </c>
      <c r="D2919" t="s">
        <v>3631</v>
      </c>
      <c r="E2919" t="s">
        <v>876</v>
      </c>
      <c r="F2919" t="s">
        <v>33</v>
      </c>
      <c r="G2919">
        <v>59</v>
      </c>
      <c r="H2919" t="s">
        <v>34</v>
      </c>
      <c r="I2919" t="s">
        <v>116</v>
      </c>
      <c r="J2919" t="s">
        <v>117</v>
      </c>
      <c r="K2919" t="s">
        <v>118</v>
      </c>
      <c r="L2919" t="s">
        <v>37</v>
      </c>
      <c r="M2919" t="s">
        <v>4090</v>
      </c>
      <c r="N2919" t="s">
        <v>39</v>
      </c>
      <c r="O2919" t="s">
        <v>40</v>
      </c>
      <c r="P2919" t="s">
        <v>41</v>
      </c>
      <c r="Q2919" t="s">
        <v>42</v>
      </c>
      <c r="R2919">
        <v>9</v>
      </c>
      <c r="S2919">
        <v>1190</v>
      </c>
      <c r="T2919">
        <v>0.15</v>
      </c>
      <c r="U2919">
        <v>856.8</v>
      </c>
      <c r="V2919">
        <v>9103.5</v>
      </c>
      <c r="W2919">
        <v>1392.3</v>
      </c>
      <c r="X2919" t="s">
        <v>55</v>
      </c>
      <c r="Y2919" t="s">
        <v>77</v>
      </c>
      <c r="Z2919" t="s">
        <v>56</v>
      </c>
      <c r="AA2919" t="s">
        <v>57</v>
      </c>
      <c r="AB2919" t="s">
        <v>110</v>
      </c>
    </row>
    <row r="2920" spans="1:28" x14ac:dyDescent="0.3">
      <c r="A2920" t="s">
        <v>6863</v>
      </c>
      <c r="B2920" s="1">
        <v>45623</v>
      </c>
      <c r="C2920" s="1">
        <v>45628</v>
      </c>
      <c r="D2920" t="s">
        <v>2757</v>
      </c>
      <c r="E2920" t="s">
        <v>1301</v>
      </c>
      <c r="F2920" t="s">
        <v>53</v>
      </c>
      <c r="G2920">
        <v>27</v>
      </c>
      <c r="H2920" t="s">
        <v>128</v>
      </c>
      <c r="I2920" t="s">
        <v>116</v>
      </c>
      <c r="J2920" t="s">
        <v>117</v>
      </c>
      <c r="K2920" t="s">
        <v>118</v>
      </c>
      <c r="L2920" t="s">
        <v>37</v>
      </c>
      <c r="M2920" t="s">
        <v>5264</v>
      </c>
      <c r="N2920" t="s">
        <v>39</v>
      </c>
      <c r="O2920" t="s">
        <v>159</v>
      </c>
      <c r="P2920" t="s">
        <v>160</v>
      </c>
      <c r="Q2920" t="s">
        <v>161</v>
      </c>
      <c r="R2920">
        <v>2</v>
      </c>
      <c r="S2920">
        <v>383</v>
      </c>
      <c r="T2920">
        <v>0</v>
      </c>
      <c r="U2920">
        <v>275.76</v>
      </c>
      <c r="V2920">
        <v>766</v>
      </c>
      <c r="W2920">
        <v>214.48</v>
      </c>
      <c r="X2920" t="s">
        <v>136</v>
      </c>
      <c r="Y2920" t="s">
        <v>44</v>
      </c>
      <c r="Z2920" t="s">
        <v>56</v>
      </c>
      <c r="AA2920" t="s">
        <v>65</v>
      </c>
      <c r="AB2920" t="s">
        <v>47</v>
      </c>
    </row>
    <row r="2921" spans="1:28" x14ac:dyDescent="0.3">
      <c r="A2921" t="s">
        <v>6864</v>
      </c>
      <c r="B2921" s="1">
        <v>45546</v>
      </c>
      <c r="C2921" s="1">
        <v>45549</v>
      </c>
      <c r="D2921" t="s">
        <v>6865</v>
      </c>
      <c r="E2921" t="s">
        <v>461</v>
      </c>
      <c r="F2921" t="s">
        <v>53</v>
      </c>
      <c r="G2921">
        <v>43</v>
      </c>
      <c r="H2921" t="s">
        <v>128</v>
      </c>
      <c r="I2921" t="s">
        <v>84</v>
      </c>
      <c r="J2921" t="s">
        <v>85</v>
      </c>
      <c r="K2921" t="s">
        <v>86</v>
      </c>
      <c r="L2921" t="s">
        <v>37</v>
      </c>
      <c r="M2921" t="s">
        <v>5755</v>
      </c>
      <c r="N2921" t="s">
        <v>73</v>
      </c>
      <c r="O2921" t="s">
        <v>107</v>
      </c>
      <c r="P2921" t="s">
        <v>108</v>
      </c>
      <c r="Q2921" t="s">
        <v>109</v>
      </c>
      <c r="R2921">
        <v>10</v>
      </c>
      <c r="S2921">
        <v>1014</v>
      </c>
      <c r="T2921">
        <v>0</v>
      </c>
      <c r="U2921">
        <v>730.08</v>
      </c>
      <c r="V2921">
        <v>10140</v>
      </c>
      <c r="W2921">
        <v>2839.2</v>
      </c>
      <c r="X2921" t="s">
        <v>43</v>
      </c>
      <c r="Y2921" t="s">
        <v>44</v>
      </c>
      <c r="Z2921" t="s">
        <v>56</v>
      </c>
      <c r="AA2921" t="s">
        <v>57</v>
      </c>
      <c r="AB2921" t="s">
        <v>47</v>
      </c>
    </row>
    <row r="2922" spans="1:28" x14ac:dyDescent="0.3">
      <c r="A2922" t="s">
        <v>6866</v>
      </c>
      <c r="B2922" s="1">
        <v>45618</v>
      </c>
      <c r="C2922" s="1">
        <v>45625</v>
      </c>
      <c r="D2922" t="s">
        <v>189</v>
      </c>
      <c r="E2922" t="s">
        <v>3781</v>
      </c>
      <c r="F2922" t="s">
        <v>53</v>
      </c>
      <c r="G2922">
        <v>64</v>
      </c>
      <c r="H2922" t="s">
        <v>71</v>
      </c>
      <c r="I2922" t="s">
        <v>116</v>
      </c>
      <c r="J2922" t="s">
        <v>117</v>
      </c>
      <c r="K2922" t="s">
        <v>118</v>
      </c>
      <c r="L2922" t="s">
        <v>37</v>
      </c>
      <c r="M2922" t="s">
        <v>236</v>
      </c>
      <c r="N2922" t="s">
        <v>88</v>
      </c>
      <c r="O2922" t="s">
        <v>89</v>
      </c>
      <c r="P2922" t="s">
        <v>90</v>
      </c>
      <c r="Q2922" t="s">
        <v>91</v>
      </c>
      <c r="R2922">
        <v>1</v>
      </c>
      <c r="S2922">
        <v>1465</v>
      </c>
      <c r="T2922">
        <v>0.05</v>
      </c>
      <c r="U2922">
        <v>1054.8</v>
      </c>
      <c r="V2922">
        <v>1391.75</v>
      </c>
      <c r="W2922">
        <v>336.95</v>
      </c>
      <c r="X2922" t="s">
        <v>55</v>
      </c>
      <c r="Y2922" t="s">
        <v>77</v>
      </c>
      <c r="Z2922" t="s">
        <v>45</v>
      </c>
      <c r="AA2922" t="s">
        <v>65</v>
      </c>
      <c r="AB2922" t="s">
        <v>110</v>
      </c>
    </row>
    <row r="2923" spans="1:28" x14ac:dyDescent="0.3">
      <c r="A2923" t="s">
        <v>6867</v>
      </c>
      <c r="B2923" s="1">
        <v>45523</v>
      </c>
      <c r="C2923" s="1">
        <v>45527</v>
      </c>
      <c r="D2923" t="s">
        <v>1948</v>
      </c>
      <c r="E2923" t="s">
        <v>3037</v>
      </c>
      <c r="F2923" t="s">
        <v>53</v>
      </c>
      <c r="G2923">
        <v>30</v>
      </c>
      <c r="H2923" t="s">
        <v>71</v>
      </c>
      <c r="I2923" t="s">
        <v>84</v>
      </c>
      <c r="J2923" t="s">
        <v>85</v>
      </c>
      <c r="K2923" t="s">
        <v>86</v>
      </c>
      <c r="L2923" t="s">
        <v>37</v>
      </c>
      <c r="M2923" t="s">
        <v>5355</v>
      </c>
      <c r="N2923" t="s">
        <v>73</v>
      </c>
      <c r="O2923" t="s">
        <v>107</v>
      </c>
      <c r="P2923" t="s">
        <v>108</v>
      </c>
      <c r="Q2923" t="s">
        <v>109</v>
      </c>
      <c r="R2923">
        <v>4</v>
      </c>
      <c r="S2923">
        <v>767</v>
      </c>
      <c r="T2923">
        <v>0.15</v>
      </c>
      <c r="U2923">
        <v>552.24</v>
      </c>
      <c r="V2923">
        <v>2607.8000000000002</v>
      </c>
      <c r="W2923">
        <v>398.84</v>
      </c>
      <c r="X2923" t="s">
        <v>43</v>
      </c>
      <c r="Y2923" t="s">
        <v>44</v>
      </c>
      <c r="Z2923" t="s">
        <v>45</v>
      </c>
      <c r="AA2923" t="s">
        <v>57</v>
      </c>
      <c r="AB2923" t="s">
        <v>110</v>
      </c>
    </row>
    <row r="2924" spans="1:28" x14ac:dyDescent="0.3">
      <c r="A2924" t="s">
        <v>6868</v>
      </c>
      <c r="B2924" s="1">
        <v>45587</v>
      </c>
      <c r="C2924" s="1">
        <v>45593</v>
      </c>
      <c r="D2924" t="s">
        <v>1613</v>
      </c>
      <c r="E2924" t="s">
        <v>5120</v>
      </c>
      <c r="F2924" t="s">
        <v>53</v>
      </c>
      <c r="G2924">
        <v>37</v>
      </c>
      <c r="H2924" t="s">
        <v>34</v>
      </c>
      <c r="I2924" t="s">
        <v>103</v>
      </c>
      <c r="J2924" t="s">
        <v>104</v>
      </c>
      <c r="K2924" t="s">
        <v>105</v>
      </c>
      <c r="L2924" t="s">
        <v>37</v>
      </c>
      <c r="M2924" t="s">
        <v>5393</v>
      </c>
      <c r="N2924" t="s">
        <v>73</v>
      </c>
      <c r="O2924" t="s">
        <v>107</v>
      </c>
      <c r="P2924" t="s">
        <v>108</v>
      </c>
      <c r="Q2924" t="s">
        <v>109</v>
      </c>
      <c r="R2924">
        <v>7</v>
      </c>
      <c r="S2924">
        <v>232</v>
      </c>
      <c r="T2924">
        <v>0</v>
      </c>
      <c r="U2924">
        <v>167.04</v>
      </c>
      <c r="V2924">
        <v>1624</v>
      </c>
      <c r="W2924">
        <v>454.72</v>
      </c>
      <c r="X2924" t="s">
        <v>43</v>
      </c>
      <c r="Y2924" t="s">
        <v>77</v>
      </c>
      <c r="Z2924" t="s">
        <v>45</v>
      </c>
      <c r="AA2924" t="s">
        <v>65</v>
      </c>
      <c r="AB2924" t="s">
        <v>110</v>
      </c>
    </row>
    <row r="2925" spans="1:28" x14ac:dyDescent="0.3">
      <c r="A2925" t="s">
        <v>6869</v>
      </c>
      <c r="B2925" s="1">
        <v>45309</v>
      </c>
      <c r="C2925" s="1">
        <v>45311</v>
      </c>
      <c r="D2925" t="s">
        <v>5615</v>
      </c>
      <c r="E2925" t="s">
        <v>4693</v>
      </c>
      <c r="F2925" t="s">
        <v>33</v>
      </c>
      <c r="G2925">
        <v>42</v>
      </c>
      <c r="H2925" t="s">
        <v>128</v>
      </c>
      <c r="I2925" t="s">
        <v>103</v>
      </c>
      <c r="J2925" t="s">
        <v>104</v>
      </c>
      <c r="K2925" t="s">
        <v>105</v>
      </c>
      <c r="L2925" t="s">
        <v>37</v>
      </c>
      <c r="M2925" t="s">
        <v>106</v>
      </c>
      <c r="N2925" t="s">
        <v>88</v>
      </c>
      <c r="O2925" t="s">
        <v>120</v>
      </c>
      <c r="P2925" t="s">
        <v>121</v>
      </c>
      <c r="Q2925" t="s">
        <v>122</v>
      </c>
      <c r="R2925">
        <v>1</v>
      </c>
      <c r="S2925">
        <v>459</v>
      </c>
      <c r="T2925">
        <v>0.2</v>
      </c>
      <c r="U2925">
        <v>330.48</v>
      </c>
      <c r="V2925">
        <v>367.2</v>
      </c>
      <c r="W2925">
        <v>36.72</v>
      </c>
      <c r="X2925" t="s">
        <v>55</v>
      </c>
      <c r="Y2925" t="s">
        <v>44</v>
      </c>
      <c r="Z2925" t="s">
        <v>78</v>
      </c>
      <c r="AA2925" t="s">
        <v>46</v>
      </c>
      <c r="AB2925" t="s">
        <v>110</v>
      </c>
    </row>
    <row r="2926" spans="1:28" x14ac:dyDescent="0.3">
      <c r="A2926" t="s">
        <v>6870</v>
      </c>
      <c r="B2926" s="1">
        <v>45491</v>
      </c>
      <c r="C2926" s="1">
        <v>45498</v>
      </c>
      <c r="D2926" t="s">
        <v>5201</v>
      </c>
      <c r="E2926" t="s">
        <v>3085</v>
      </c>
      <c r="F2926" t="s">
        <v>33</v>
      </c>
      <c r="G2926">
        <v>45</v>
      </c>
      <c r="H2926" t="s">
        <v>128</v>
      </c>
      <c r="I2926" t="s">
        <v>116</v>
      </c>
      <c r="J2926" t="s">
        <v>117</v>
      </c>
      <c r="K2926" t="s">
        <v>118</v>
      </c>
      <c r="L2926" t="s">
        <v>37</v>
      </c>
      <c r="M2926" t="s">
        <v>2653</v>
      </c>
      <c r="N2926" t="s">
        <v>39</v>
      </c>
      <c r="O2926" t="s">
        <v>40</v>
      </c>
      <c r="P2926" t="s">
        <v>41</v>
      </c>
      <c r="Q2926" t="s">
        <v>42</v>
      </c>
      <c r="R2926">
        <v>6</v>
      </c>
      <c r="S2926">
        <v>785</v>
      </c>
      <c r="T2926">
        <v>0.2</v>
      </c>
      <c r="U2926">
        <v>565.20000000000005</v>
      </c>
      <c r="V2926">
        <v>3768</v>
      </c>
      <c r="W2926">
        <v>376.8</v>
      </c>
      <c r="X2926" t="s">
        <v>136</v>
      </c>
      <c r="Y2926" t="s">
        <v>64</v>
      </c>
      <c r="Z2926" t="s">
        <v>56</v>
      </c>
      <c r="AA2926" t="s">
        <v>65</v>
      </c>
      <c r="AB2926" t="s">
        <v>110</v>
      </c>
    </row>
    <row r="2927" spans="1:28" x14ac:dyDescent="0.3">
      <c r="A2927" t="s">
        <v>6871</v>
      </c>
      <c r="B2927" s="1">
        <v>45338</v>
      </c>
      <c r="C2927" s="1">
        <v>45339</v>
      </c>
      <c r="D2927" t="s">
        <v>1308</v>
      </c>
      <c r="E2927" t="s">
        <v>2874</v>
      </c>
      <c r="F2927" t="s">
        <v>53</v>
      </c>
      <c r="G2927">
        <v>64</v>
      </c>
      <c r="H2927" t="s">
        <v>34</v>
      </c>
      <c r="I2927" t="s">
        <v>35</v>
      </c>
      <c r="J2927" t="s">
        <v>36</v>
      </c>
      <c r="K2927" t="s">
        <v>36</v>
      </c>
      <c r="L2927" t="s">
        <v>37</v>
      </c>
      <c r="M2927" t="s">
        <v>2827</v>
      </c>
      <c r="N2927" t="s">
        <v>39</v>
      </c>
      <c r="O2927" t="s">
        <v>40</v>
      </c>
      <c r="P2927" t="s">
        <v>41</v>
      </c>
      <c r="Q2927" t="s">
        <v>42</v>
      </c>
      <c r="R2927">
        <v>3</v>
      </c>
      <c r="S2927">
        <v>1590</v>
      </c>
      <c r="T2927">
        <v>0.1</v>
      </c>
      <c r="U2927">
        <v>1144.8</v>
      </c>
      <c r="V2927">
        <v>4293</v>
      </c>
      <c r="W2927">
        <v>858.6</v>
      </c>
      <c r="X2927" t="s">
        <v>55</v>
      </c>
      <c r="Y2927" t="s">
        <v>64</v>
      </c>
      <c r="Z2927" t="s">
        <v>78</v>
      </c>
      <c r="AA2927" t="s">
        <v>46</v>
      </c>
      <c r="AB2927" t="s">
        <v>47</v>
      </c>
    </row>
    <row r="2928" spans="1:28" x14ac:dyDescent="0.3">
      <c r="A2928" t="s">
        <v>6872</v>
      </c>
      <c r="B2928" s="1">
        <v>45383</v>
      </c>
      <c r="C2928" s="1">
        <v>45387</v>
      </c>
      <c r="D2928" t="s">
        <v>5513</v>
      </c>
      <c r="E2928" t="s">
        <v>1645</v>
      </c>
      <c r="F2928" t="s">
        <v>53</v>
      </c>
      <c r="G2928">
        <v>22</v>
      </c>
      <c r="H2928" t="s">
        <v>128</v>
      </c>
      <c r="I2928" t="s">
        <v>103</v>
      </c>
      <c r="J2928" t="s">
        <v>104</v>
      </c>
      <c r="K2928" t="s">
        <v>105</v>
      </c>
      <c r="L2928" t="s">
        <v>37</v>
      </c>
      <c r="M2928" t="s">
        <v>4468</v>
      </c>
      <c r="N2928" t="s">
        <v>39</v>
      </c>
      <c r="O2928" t="s">
        <v>40</v>
      </c>
      <c r="P2928" t="s">
        <v>41</v>
      </c>
      <c r="Q2928" t="s">
        <v>42</v>
      </c>
      <c r="R2928">
        <v>3</v>
      </c>
      <c r="S2928">
        <v>790</v>
      </c>
      <c r="T2928">
        <v>0.1</v>
      </c>
      <c r="U2928">
        <v>568.79999999999995</v>
      </c>
      <c r="V2928">
        <v>2133</v>
      </c>
      <c r="W2928">
        <v>426.6</v>
      </c>
      <c r="X2928" t="s">
        <v>55</v>
      </c>
      <c r="Y2928" t="s">
        <v>44</v>
      </c>
      <c r="Z2928" t="s">
        <v>45</v>
      </c>
      <c r="AA2928" t="s">
        <v>65</v>
      </c>
      <c r="AB2928" t="s">
        <v>47</v>
      </c>
    </row>
    <row r="2929" spans="1:28" x14ac:dyDescent="0.3">
      <c r="A2929" t="s">
        <v>6873</v>
      </c>
      <c r="B2929" s="1">
        <v>45307</v>
      </c>
      <c r="C2929" s="1">
        <v>45313</v>
      </c>
      <c r="D2929" t="s">
        <v>2381</v>
      </c>
      <c r="E2929" t="s">
        <v>5276</v>
      </c>
      <c r="F2929" t="s">
        <v>33</v>
      </c>
      <c r="G2929">
        <v>25</v>
      </c>
      <c r="H2929" t="s">
        <v>71</v>
      </c>
      <c r="I2929" t="s">
        <v>116</v>
      </c>
      <c r="J2929" t="s">
        <v>117</v>
      </c>
      <c r="K2929" t="s">
        <v>118</v>
      </c>
      <c r="L2929" t="s">
        <v>37</v>
      </c>
      <c r="M2929" t="s">
        <v>2120</v>
      </c>
      <c r="N2929" t="s">
        <v>88</v>
      </c>
      <c r="O2929" t="s">
        <v>89</v>
      </c>
      <c r="P2929" t="s">
        <v>90</v>
      </c>
      <c r="Q2929" t="s">
        <v>91</v>
      </c>
      <c r="R2929">
        <v>7</v>
      </c>
      <c r="S2929">
        <v>769</v>
      </c>
      <c r="T2929">
        <v>0.05</v>
      </c>
      <c r="U2929">
        <v>553.67999999999995</v>
      </c>
      <c r="V2929">
        <v>5113.8500000000004</v>
      </c>
      <c r="W2929">
        <v>1238.0899999999999</v>
      </c>
      <c r="X2929" t="s">
        <v>55</v>
      </c>
      <c r="Y2929" t="s">
        <v>64</v>
      </c>
      <c r="Z2929" t="s">
        <v>78</v>
      </c>
      <c r="AA2929" t="s">
        <v>65</v>
      </c>
      <c r="AB2929" t="s">
        <v>110</v>
      </c>
    </row>
    <row r="2930" spans="1:28" x14ac:dyDescent="0.3">
      <c r="A2930" t="s">
        <v>6874</v>
      </c>
      <c r="B2930" s="1">
        <v>45366</v>
      </c>
      <c r="C2930" s="1">
        <v>45373</v>
      </c>
      <c r="D2930" t="s">
        <v>3529</v>
      </c>
      <c r="E2930" t="s">
        <v>6021</v>
      </c>
      <c r="F2930" t="s">
        <v>53</v>
      </c>
      <c r="G2930">
        <v>28</v>
      </c>
      <c r="H2930" t="s">
        <v>71</v>
      </c>
      <c r="I2930" t="s">
        <v>116</v>
      </c>
      <c r="J2930" t="s">
        <v>117</v>
      </c>
      <c r="K2930" t="s">
        <v>118</v>
      </c>
      <c r="L2930" t="s">
        <v>37</v>
      </c>
      <c r="M2930" t="s">
        <v>3256</v>
      </c>
      <c r="N2930" t="s">
        <v>39</v>
      </c>
      <c r="O2930" t="s">
        <v>159</v>
      </c>
      <c r="P2930" t="s">
        <v>160</v>
      </c>
      <c r="Q2930" t="s">
        <v>161</v>
      </c>
      <c r="R2930">
        <v>4</v>
      </c>
      <c r="S2930">
        <v>154</v>
      </c>
      <c r="T2930">
        <v>0.1</v>
      </c>
      <c r="U2930">
        <v>110.88</v>
      </c>
      <c r="V2930">
        <v>554.4</v>
      </c>
      <c r="W2930">
        <v>110.88</v>
      </c>
      <c r="X2930" t="s">
        <v>43</v>
      </c>
      <c r="Y2930" t="s">
        <v>64</v>
      </c>
      <c r="Z2930" t="s">
        <v>78</v>
      </c>
      <c r="AA2930" t="s">
        <v>46</v>
      </c>
      <c r="AB2930" t="s">
        <v>110</v>
      </c>
    </row>
    <row r="2931" spans="1:28" x14ac:dyDescent="0.3">
      <c r="A2931" t="s">
        <v>6875</v>
      </c>
      <c r="B2931" s="1">
        <v>45588</v>
      </c>
      <c r="C2931" s="1">
        <v>45593</v>
      </c>
      <c r="D2931" t="s">
        <v>2269</v>
      </c>
      <c r="E2931" t="s">
        <v>1396</v>
      </c>
      <c r="F2931" t="s">
        <v>33</v>
      </c>
      <c r="G2931">
        <v>50</v>
      </c>
      <c r="H2931" t="s">
        <v>128</v>
      </c>
      <c r="I2931" t="s">
        <v>84</v>
      </c>
      <c r="J2931" t="s">
        <v>85</v>
      </c>
      <c r="K2931" t="s">
        <v>86</v>
      </c>
      <c r="L2931" t="s">
        <v>37</v>
      </c>
      <c r="M2931" t="s">
        <v>655</v>
      </c>
      <c r="N2931" t="s">
        <v>73</v>
      </c>
      <c r="O2931" t="s">
        <v>107</v>
      </c>
      <c r="P2931" t="s">
        <v>108</v>
      </c>
      <c r="Q2931" t="s">
        <v>109</v>
      </c>
      <c r="R2931">
        <v>5</v>
      </c>
      <c r="S2931">
        <v>773</v>
      </c>
      <c r="T2931">
        <v>0</v>
      </c>
      <c r="U2931">
        <v>556.55999999999995</v>
      </c>
      <c r="V2931">
        <v>3865</v>
      </c>
      <c r="W2931">
        <v>1082.2</v>
      </c>
      <c r="X2931" t="s">
        <v>136</v>
      </c>
      <c r="Y2931" t="s">
        <v>77</v>
      </c>
      <c r="Z2931" t="s">
        <v>56</v>
      </c>
      <c r="AA2931" t="s">
        <v>57</v>
      </c>
      <c r="AB2931" t="s">
        <v>110</v>
      </c>
    </row>
    <row r="2932" spans="1:28" x14ac:dyDescent="0.3">
      <c r="A2932" t="s">
        <v>6876</v>
      </c>
      <c r="B2932" s="1">
        <v>45347</v>
      </c>
      <c r="C2932" s="1">
        <v>45348</v>
      </c>
      <c r="D2932" t="s">
        <v>3311</v>
      </c>
      <c r="E2932" t="s">
        <v>6877</v>
      </c>
      <c r="F2932" t="s">
        <v>53</v>
      </c>
      <c r="G2932">
        <v>64</v>
      </c>
      <c r="H2932" t="s">
        <v>71</v>
      </c>
      <c r="I2932" t="s">
        <v>84</v>
      </c>
      <c r="J2932" t="s">
        <v>85</v>
      </c>
      <c r="K2932" t="s">
        <v>86</v>
      </c>
      <c r="L2932" t="s">
        <v>37</v>
      </c>
      <c r="M2932" t="s">
        <v>1820</v>
      </c>
      <c r="N2932" t="s">
        <v>73</v>
      </c>
      <c r="O2932" t="s">
        <v>107</v>
      </c>
      <c r="P2932" t="s">
        <v>108</v>
      </c>
      <c r="Q2932" t="s">
        <v>109</v>
      </c>
      <c r="R2932">
        <v>2</v>
      </c>
      <c r="S2932">
        <v>327</v>
      </c>
      <c r="T2932">
        <v>0.1</v>
      </c>
      <c r="U2932">
        <v>235.44</v>
      </c>
      <c r="V2932">
        <v>588.6</v>
      </c>
      <c r="W2932">
        <v>117.72</v>
      </c>
      <c r="X2932" t="s">
        <v>136</v>
      </c>
      <c r="Y2932" t="s">
        <v>64</v>
      </c>
      <c r="Z2932" t="s">
        <v>56</v>
      </c>
      <c r="AA2932" t="s">
        <v>57</v>
      </c>
      <c r="AB2932" t="s">
        <v>110</v>
      </c>
    </row>
    <row r="2933" spans="1:28" x14ac:dyDescent="0.3">
      <c r="A2933" t="s">
        <v>6878</v>
      </c>
      <c r="B2933" s="1">
        <v>45475</v>
      </c>
      <c r="C2933" s="1">
        <v>45482</v>
      </c>
      <c r="D2933" t="s">
        <v>1518</v>
      </c>
      <c r="E2933" t="s">
        <v>1515</v>
      </c>
      <c r="F2933" t="s">
        <v>33</v>
      </c>
      <c r="G2933">
        <v>42</v>
      </c>
      <c r="H2933" t="s">
        <v>34</v>
      </c>
      <c r="I2933" t="s">
        <v>35</v>
      </c>
      <c r="J2933" t="s">
        <v>36</v>
      </c>
      <c r="K2933" t="s">
        <v>36</v>
      </c>
      <c r="L2933" t="s">
        <v>37</v>
      </c>
      <c r="M2933" t="s">
        <v>1141</v>
      </c>
      <c r="N2933" t="s">
        <v>39</v>
      </c>
      <c r="O2933" t="s">
        <v>40</v>
      </c>
      <c r="P2933" t="s">
        <v>41</v>
      </c>
      <c r="Q2933" t="s">
        <v>42</v>
      </c>
      <c r="R2933">
        <v>8</v>
      </c>
      <c r="S2933">
        <v>288</v>
      </c>
      <c r="T2933">
        <v>0.2</v>
      </c>
      <c r="U2933">
        <v>207.36</v>
      </c>
      <c r="V2933">
        <v>1843.2</v>
      </c>
      <c r="W2933">
        <v>184.32</v>
      </c>
      <c r="X2933" t="s">
        <v>55</v>
      </c>
      <c r="Y2933" t="s">
        <v>44</v>
      </c>
      <c r="Z2933" t="s">
        <v>45</v>
      </c>
      <c r="AA2933" t="s">
        <v>46</v>
      </c>
      <c r="AB2933" t="s">
        <v>47</v>
      </c>
    </row>
    <row r="2934" spans="1:28" x14ac:dyDescent="0.3">
      <c r="A2934" t="s">
        <v>6879</v>
      </c>
      <c r="B2934" s="1">
        <v>45599</v>
      </c>
      <c r="C2934" s="1">
        <v>45606</v>
      </c>
      <c r="D2934" t="s">
        <v>5305</v>
      </c>
      <c r="E2934" t="s">
        <v>3375</v>
      </c>
      <c r="F2934" t="s">
        <v>53</v>
      </c>
      <c r="G2934">
        <v>26</v>
      </c>
      <c r="H2934" t="s">
        <v>128</v>
      </c>
      <c r="I2934" t="s">
        <v>116</v>
      </c>
      <c r="J2934" t="s">
        <v>117</v>
      </c>
      <c r="K2934" t="s">
        <v>118</v>
      </c>
      <c r="L2934" t="s">
        <v>37</v>
      </c>
      <c r="M2934" t="s">
        <v>3190</v>
      </c>
      <c r="N2934" t="s">
        <v>88</v>
      </c>
      <c r="O2934" t="s">
        <v>120</v>
      </c>
      <c r="P2934" t="s">
        <v>121</v>
      </c>
      <c r="Q2934" t="s">
        <v>122</v>
      </c>
      <c r="R2934">
        <v>7</v>
      </c>
      <c r="S2934">
        <v>144</v>
      </c>
      <c r="T2934">
        <v>0.05</v>
      </c>
      <c r="U2934">
        <v>103.68</v>
      </c>
      <c r="V2934">
        <v>957.6</v>
      </c>
      <c r="W2934">
        <v>231.84</v>
      </c>
      <c r="X2934" t="s">
        <v>55</v>
      </c>
      <c r="Y2934" t="s">
        <v>77</v>
      </c>
      <c r="Z2934" t="s">
        <v>45</v>
      </c>
      <c r="AA2934" t="s">
        <v>46</v>
      </c>
      <c r="AB2934" t="s">
        <v>110</v>
      </c>
    </row>
    <row r="2935" spans="1:28" x14ac:dyDescent="0.3">
      <c r="A2935" t="s">
        <v>6880</v>
      </c>
      <c r="B2935" s="1">
        <v>45293</v>
      </c>
      <c r="C2935" s="1">
        <v>45296</v>
      </c>
      <c r="D2935" t="s">
        <v>1514</v>
      </c>
      <c r="E2935" t="s">
        <v>6881</v>
      </c>
      <c r="F2935" t="s">
        <v>33</v>
      </c>
      <c r="G2935">
        <v>41</v>
      </c>
      <c r="H2935" t="s">
        <v>34</v>
      </c>
      <c r="I2935" t="s">
        <v>103</v>
      </c>
      <c r="J2935" t="s">
        <v>104</v>
      </c>
      <c r="K2935" t="s">
        <v>105</v>
      </c>
      <c r="L2935" t="s">
        <v>37</v>
      </c>
      <c r="M2935" t="s">
        <v>4057</v>
      </c>
      <c r="N2935" t="s">
        <v>88</v>
      </c>
      <c r="O2935" t="s">
        <v>120</v>
      </c>
      <c r="P2935" t="s">
        <v>121</v>
      </c>
      <c r="Q2935" t="s">
        <v>122</v>
      </c>
      <c r="R2935">
        <v>6</v>
      </c>
      <c r="S2935">
        <v>1282</v>
      </c>
      <c r="T2935">
        <v>0</v>
      </c>
      <c r="U2935">
        <v>923.04</v>
      </c>
      <c r="V2935">
        <v>7692</v>
      </c>
      <c r="W2935">
        <v>2153.7600000000002</v>
      </c>
      <c r="X2935" t="s">
        <v>55</v>
      </c>
      <c r="Y2935" t="s">
        <v>64</v>
      </c>
      <c r="Z2935" t="s">
        <v>45</v>
      </c>
      <c r="AA2935" t="s">
        <v>57</v>
      </c>
      <c r="AB2935" t="s">
        <v>110</v>
      </c>
    </row>
    <row r="2936" spans="1:28" x14ac:dyDescent="0.3">
      <c r="A2936" t="s">
        <v>6882</v>
      </c>
      <c r="B2936" s="1">
        <v>45428</v>
      </c>
      <c r="C2936" s="1">
        <v>45433</v>
      </c>
      <c r="D2936" t="s">
        <v>2464</v>
      </c>
      <c r="E2936" t="s">
        <v>2972</v>
      </c>
      <c r="F2936" t="s">
        <v>53</v>
      </c>
      <c r="G2936">
        <v>28</v>
      </c>
      <c r="H2936" t="s">
        <v>34</v>
      </c>
      <c r="I2936" t="s">
        <v>103</v>
      </c>
      <c r="J2936" t="s">
        <v>104</v>
      </c>
      <c r="K2936" t="s">
        <v>105</v>
      </c>
      <c r="L2936" t="s">
        <v>37</v>
      </c>
      <c r="M2936" t="s">
        <v>6193</v>
      </c>
      <c r="N2936" t="s">
        <v>39</v>
      </c>
      <c r="O2936" t="s">
        <v>159</v>
      </c>
      <c r="P2936" t="s">
        <v>160</v>
      </c>
      <c r="Q2936" t="s">
        <v>161</v>
      </c>
      <c r="R2936">
        <v>4</v>
      </c>
      <c r="S2936">
        <v>627</v>
      </c>
      <c r="T2936">
        <v>0.1</v>
      </c>
      <c r="U2936">
        <v>451.44</v>
      </c>
      <c r="V2936">
        <v>2257.1999999999998</v>
      </c>
      <c r="W2936">
        <v>451.44</v>
      </c>
      <c r="X2936" t="s">
        <v>43</v>
      </c>
      <c r="Y2936" t="s">
        <v>44</v>
      </c>
      <c r="Z2936" t="s">
        <v>45</v>
      </c>
      <c r="AA2936" t="s">
        <v>46</v>
      </c>
      <c r="AB2936" t="s">
        <v>110</v>
      </c>
    </row>
    <row r="2937" spans="1:28" x14ac:dyDescent="0.3">
      <c r="A2937" t="s">
        <v>6883</v>
      </c>
      <c r="B2937" s="1">
        <v>45296</v>
      </c>
      <c r="C2937" s="1">
        <v>45298</v>
      </c>
      <c r="D2937" t="s">
        <v>3284</v>
      </c>
      <c r="E2937" t="s">
        <v>4097</v>
      </c>
      <c r="F2937" t="s">
        <v>33</v>
      </c>
      <c r="G2937">
        <v>48</v>
      </c>
      <c r="H2937" t="s">
        <v>128</v>
      </c>
      <c r="I2937" t="s">
        <v>103</v>
      </c>
      <c r="J2937" t="s">
        <v>104</v>
      </c>
      <c r="K2937" t="s">
        <v>105</v>
      </c>
      <c r="L2937" t="s">
        <v>37</v>
      </c>
      <c r="M2937" t="s">
        <v>5078</v>
      </c>
      <c r="N2937" t="s">
        <v>73</v>
      </c>
      <c r="O2937" t="s">
        <v>74</v>
      </c>
      <c r="P2937" t="s">
        <v>75</v>
      </c>
      <c r="Q2937" t="s">
        <v>76</v>
      </c>
      <c r="R2937">
        <v>6</v>
      </c>
      <c r="S2937">
        <v>1230</v>
      </c>
      <c r="T2937">
        <v>0</v>
      </c>
      <c r="U2937">
        <v>885.6</v>
      </c>
      <c r="V2937">
        <v>7380</v>
      </c>
      <c r="W2937">
        <v>2066.4</v>
      </c>
      <c r="X2937" t="s">
        <v>43</v>
      </c>
      <c r="Y2937" t="s">
        <v>64</v>
      </c>
      <c r="Z2937" t="s">
        <v>56</v>
      </c>
      <c r="AA2937" t="s">
        <v>57</v>
      </c>
      <c r="AB2937" t="s">
        <v>110</v>
      </c>
    </row>
    <row r="2938" spans="1:28" x14ac:dyDescent="0.3">
      <c r="A2938" t="s">
        <v>6884</v>
      </c>
      <c r="B2938" s="1">
        <v>45306</v>
      </c>
      <c r="C2938" s="1">
        <v>45313</v>
      </c>
      <c r="D2938" t="s">
        <v>2198</v>
      </c>
      <c r="E2938" t="s">
        <v>3228</v>
      </c>
      <c r="F2938" t="s">
        <v>33</v>
      </c>
      <c r="G2938">
        <v>27</v>
      </c>
      <c r="H2938" t="s">
        <v>71</v>
      </c>
      <c r="I2938" t="s">
        <v>116</v>
      </c>
      <c r="J2938" t="s">
        <v>117</v>
      </c>
      <c r="K2938" t="s">
        <v>118</v>
      </c>
      <c r="L2938" t="s">
        <v>37</v>
      </c>
      <c r="M2938" t="s">
        <v>4421</v>
      </c>
      <c r="N2938" t="s">
        <v>39</v>
      </c>
      <c r="O2938" t="s">
        <v>40</v>
      </c>
      <c r="P2938" t="s">
        <v>41</v>
      </c>
      <c r="Q2938" t="s">
        <v>42</v>
      </c>
      <c r="R2938">
        <v>8</v>
      </c>
      <c r="S2938">
        <v>563</v>
      </c>
      <c r="T2938">
        <v>0.1</v>
      </c>
      <c r="U2938">
        <v>405.36</v>
      </c>
      <c r="V2938">
        <v>4053.6</v>
      </c>
      <c r="W2938">
        <v>810.72</v>
      </c>
      <c r="X2938" t="s">
        <v>55</v>
      </c>
      <c r="Y2938" t="s">
        <v>64</v>
      </c>
      <c r="Z2938" t="s">
        <v>45</v>
      </c>
      <c r="AA2938" t="s">
        <v>65</v>
      </c>
      <c r="AB2938" t="s">
        <v>47</v>
      </c>
    </row>
    <row r="2939" spans="1:28" x14ac:dyDescent="0.3">
      <c r="A2939" t="s">
        <v>6885</v>
      </c>
      <c r="B2939" s="1">
        <v>45293</v>
      </c>
      <c r="C2939" s="1">
        <v>45296</v>
      </c>
      <c r="D2939" t="s">
        <v>4590</v>
      </c>
      <c r="E2939" t="s">
        <v>6886</v>
      </c>
      <c r="F2939" t="s">
        <v>53</v>
      </c>
      <c r="G2939">
        <v>30</v>
      </c>
      <c r="H2939" t="s">
        <v>71</v>
      </c>
      <c r="I2939" t="s">
        <v>84</v>
      </c>
      <c r="J2939" t="s">
        <v>85</v>
      </c>
      <c r="K2939" t="s">
        <v>86</v>
      </c>
      <c r="L2939" t="s">
        <v>37</v>
      </c>
      <c r="M2939" t="s">
        <v>1687</v>
      </c>
      <c r="N2939" t="s">
        <v>88</v>
      </c>
      <c r="O2939" t="s">
        <v>120</v>
      </c>
      <c r="P2939" t="s">
        <v>121</v>
      </c>
      <c r="Q2939" t="s">
        <v>122</v>
      </c>
      <c r="R2939">
        <v>5</v>
      </c>
      <c r="S2939">
        <v>1136</v>
      </c>
      <c r="T2939">
        <v>0.1</v>
      </c>
      <c r="U2939">
        <v>817.92</v>
      </c>
      <c r="V2939">
        <v>5112</v>
      </c>
      <c r="W2939">
        <v>1022.4</v>
      </c>
      <c r="X2939" t="s">
        <v>43</v>
      </c>
      <c r="Y2939" t="s">
        <v>64</v>
      </c>
      <c r="Z2939" t="s">
        <v>56</v>
      </c>
      <c r="AA2939" t="s">
        <v>65</v>
      </c>
      <c r="AB2939" t="s">
        <v>110</v>
      </c>
    </row>
    <row r="2940" spans="1:28" x14ac:dyDescent="0.3">
      <c r="A2940" t="s">
        <v>6887</v>
      </c>
      <c r="B2940" s="1">
        <v>45421</v>
      </c>
      <c r="C2940" s="1">
        <v>45423</v>
      </c>
      <c r="D2940" t="s">
        <v>6888</v>
      </c>
      <c r="E2940" t="s">
        <v>5725</v>
      </c>
      <c r="F2940" t="s">
        <v>33</v>
      </c>
      <c r="G2940">
        <v>33</v>
      </c>
      <c r="H2940" t="s">
        <v>34</v>
      </c>
      <c r="I2940" t="s">
        <v>84</v>
      </c>
      <c r="J2940" t="s">
        <v>85</v>
      </c>
      <c r="K2940" t="s">
        <v>86</v>
      </c>
      <c r="L2940" t="s">
        <v>37</v>
      </c>
      <c r="M2940" t="s">
        <v>6889</v>
      </c>
      <c r="N2940" t="s">
        <v>88</v>
      </c>
      <c r="O2940" t="s">
        <v>120</v>
      </c>
      <c r="P2940" t="s">
        <v>121</v>
      </c>
      <c r="Q2940" t="s">
        <v>122</v>
      </c>
      <c r="R2940">
        <v>5</v>
      </c>
      <c r="S2940">
        <v>1065</v>
      </c>
      <c r="T2940">
        <v>0.05</v>
      </c>
      <c r="U2940">
        <v>766.8</v>
      </c>
      <c r="V2940">
        <v>5058.75</v>
      </c>
      <c r="W2940">
        <v>1224.75</v>
      </c>
      <c r="X2940" t="s">
        <v>136</v>
      </c>
      <c r="Y2940" t="s">
        <v>44</v>
      </c>
      <c r="Z2940" t="s">
        <v>45</v>
      </c>
      <c r="AA2940" t="s">
        <v>65</v>
      </c>
      <c r="AB2940" t="s">
        <v>110</v>
      </c>
    </row>
    <row r="2941" spans="1:28" x14ac:dyDescent="0.3">
      <c r="A2941" t="s">
        <v>6890</v>
      </c>
      <c r="B2941" s="1">
        <v>45418</v>
      </c>
      <c r="C2941" s="1">
        <v>45420</v>
      </c>
      <c r="D2941" t="s">
        <v>4782</v>
      </c>
      <c r="E2941" t="s">
        <v>484</v>
      </c>
      <c r="F2941" t="s">
        <v>53</v>
      </c>
      <c r="G2941">
        <v>29</v>
      </c>
      <c r="H2941" t="s">
        <v>128</v>
      </c>
      <c r="I2941" t="s">
        <v>84</v>
      </c>
      <c r="J2941" t="s">
        <v>85</v>
      </c>
      <c r="K2941" t="s">
        <v>86</v>
      </c>
      <c r="L2941" t="s">
        <v>37</v>
      </c>
      <c r="M2941" t="s">
        <v>1578</v>
      </c>
      <c r="N2941" t="s">
        <v>39</v>
      </c>
      <c r="O2941" t="s">
        <v>159</v>
      </c>
      <c r="P2941" t="s">
        <v>160</v>
      </c>
      <c r="Q2941" t="s">
        <v>161</v>
      </c>
      <c r="R2941">
        <v>2</v>
      </c>
      <c r="S2941">
        <v>1998</v>
      </c>
      <c r="T2941">
        <v>0.15</v>
      </c>
      <c r="U2941">
        <v>1438.56</v>
      </c>
      <c r="V2941">
        <v>3396.6</v>
      </c>
      <c r="W2941">
        <v>519.48</v>
      </c>
      <c r="X2941" t="s">
        <v>55</v>
      </c>
      <c r="Y2941" t="s">
        <v>77</v>
      </c>
      <c r="Z2941" t="s">
        <v>56</v>
      </c>
      <c r="AA2941" t="s">
        <v>46</v>
      </c>
      <c r="AB2941" t="s">
        <v>47</v>
      </c>
    </row>
    <row r="2942" spans="1:28" x14ac:dyDescent="0.3">
      <c r="A2942" t="s">
        <v>6891</v>
      </c>
      <c r="B2942" s="1">
        <v>45348</v>
      </c>
      <c r="C2942" s="1">
        <v>45350</v>
      </c>
      <c r="D2942" t="s">
        <v>2862</v>
      </c>
      <c r="E2942" t="s">
        <v>3924</v>
      </c>
      <c r="F2942" t="s">
        <v>33</v>
      </c>
      <c r="G2942">
        <v>54</v>
      </c>
      <c r="H2942" t="s">
        <v>71</v>
      </c>
      <c r="I2942" t="s">
        <v>116</v>
      </c>
      <c r="J2942" t="s">
        <v>117</v>
      </c>
      <c r="K2942" t="s">
        <v>118</v>
      </c>
      <c r="L2942" t="s">
        <v>37</v>
      </c>
      <c r="M2942" t="s">
        <v>2755</v>
      </c>
      <c r="N2942" t="s">
        <v>39</v>
      </c>
      <c r="O2942" t="s">
        <v>40</v>
      </c>
      <c r="P2942" t="s">
        <v>41</v>
      </c>
      <c r="Q2942" t="s">
        <v>42</v>
      </c>
      <c r="R2942">
        <v>6</v>
      </c>
      <c r="S2942">
        <v>467</v>
      </c>
      <c r="T2942">
        <v>0</v>
      </c>
      <c r="U2942">
        <v>336.24</v>
      </c>
      <c r="V2942">
        <v>2802</v>
      </c>
      <c r="W2942">
        <v>784.56</v>
      </c>
      <c r="X2942" t="s">
        <v>55</v>
      </c>
      <c r="Y2942" t="s">
        <v>44</v>
      </c>
      <c r="Z2942" t="s">
        <v>78</v>
      </c>
      <c r="AA2942" t="s">
        <v>57</v>
      </c>
      <c r="AB2942" t="s">
        <v>110</v>
      </c>
    </row>
    <row r="2943" spans="1:28" x14ac:dyDescent="0.3">
      <c r="A2943" t="s">
        <v>6892</v>
      </c>
      <c r="B2943" s="1">
        <v>45429</v>
      </c>
      <c r="C2943" s="1">
        <v>45432</v>
      </c>
      <c r="D2943" t="s">
        <v>1570</v>
      </c>
      <c r="E2943" t="s">
        <v>307</v>
      </c>
      <c r="F2943" t="s">
        <v>33</v>
      </c>
      <c r="G2943">
        <v>59</v>
      </c>
      <c r="H2943" t="s">
        <v>71</v>
      </c>
      <c r="I2943" t="s">
        <v>103</v>
      </c>
      <c r="J2943" t="s">
        <v>104</v>
      </c>
      <c r="K2943" t="s">
        <v>105</v>
      </c>
      <c r="L2943" t="s">
        <v>37</v>
      </c>
      <c r="M2943" t="s">
        <v>473</v>
      </c>
      <c r="N2943" t="s">
        <v>39</v>
      </c>
      <c r="O2943" t="s">
        <v>159</v>
      </c>
      <c r="P2943" t="s">
        <v>160</v>
      </c>
      <c r="Q2943" t="s">
        <v>161</v>
      </c>
      <c r="R2943">
        <v>6</v>
      </c>
      <c r="S2943">
        <v>1671</v>
      </c>
      <c r="T2943">
        <v>0</v>
      </c>
      <c r="U2943">
        <v>1203.1199999999999</v>
      </c>
      <c r="V2943">
        <v>10026</v>
      </c>
      <c r="W2943">
        <v>2807.28</v>
      </c>
      <c r="X2943" t="s">
        <v>55</v>
      </c>
      <c r="Y2943" t="s">
        <v>64</v>
      </c>
      <c r="Z2943" t="s">
        <v>78</v>
      </c>
      <c r="AA2943" t="s">
        <v>57</v>
      </c>
      <c r="AB2943" t="s">
        <v>110</v>
      </c>
    </row>
    <row r="2944" spans="1:28" x14ac:dyDescent="0.3">
      <c r="A2944" t="s">
        <v>6893</v>
      </c>
      <c r="B2944" s="1">
        <v>45650</v>
      </c>
      <c r="C2944" s="1">
        <v>45652</v>
      </c>
      <c r="D2944" t="s">
        <v>373</v>
      </c>
      <c r="E2944" t="s">
        <v>3434</v>
      </c>
      <c r="F2944" t="s">
        <v>53</v>
      </c>
      <c r="G2944">
        <v>61</v>
      </c>
      <c r="H2944" t="s">
        <v>71</v>
      </c>
      <c r="I2944" t="s">
        <v>84</v>
      </c>
      <c r="J2944" t="s">
        <v>85</v>
      </c>
      <c r="K2944" t="s">
        <v>86</v>
      </c>
      <c r="L2944" t="s">
        <v>37</v>
      </c>
      <c r="M2944" t="s">
        <v>2691</v>
      </c>
      <c r="N2944" t="s">
        <v>88</v>
      </c>
      <c r="O2944" t="s">
        <v>120</v>
      </c>
      <c r="P2944" t="s">
        <v>121</v>
      </c>
      <c r="Q2944" t="s">
        <v>122</v>
      </c>
      <c r="R2944">
        <v>7</v>
      </c>
      <c r="S2944">
        <v>282</v>
      </c>
      <c r="T2944">
        <v>0.15</v>
      </c>
      <c r="U2944">
        <v>203.04</v>
      </c>
      <c r="V2944">
        <v>1677.9</v>
      </c>
      <c r="W2944">
        <v>256.62</v>
      </c>
      <c r="X2944" t="s">
        <v>43</v>
      </c>
      <c r="Y2944" t="s">
        <v>77</v>
      </c>
      <c r="Z2944" t="s">
        <v>78</v>
      </c>
      <c r="AA2944" t="s">
        <v>57</v>
      </c>
      <c r="AB2944" t="s">
        <v>47</v>
      </c>
    </row>
    <row r="2945" spans="1:28" x14ac:dyDescent="0.3">
      <c r="A2945" t="s">
        <v>6894</v>
      </c>
      <c r="B2945" s="1">
        <v>45589</v>
      </c>
      <c r="C2945" s="1">
        <v>45592</v>
      </c>
      <c r="D2945" t="s">
        <v>6895</v>
      </c>
      <c r="E2945" t="s">
        <v>4819</v>
      </c>
      <c r="F2945" t="s">
        <v>53</v>
      </c>
      <c r="G2945">
        <v>23</v>
      </c>
      <c r="H2945" t="s">
        <v>128</v>
      </c>
      <c r="I2945" t="s">
        <v>84</v>
      </c>
      <c r="J2945" t="s">
        <v>85</v>
      </c>
      <c r="K2945" t="s">
        <v>86</v>
      </c>
      <c r="L2945" t="s">
        <v>37</v>
      </c>
      <c r="M2945" t="s">
        <v>970</v>
      </c>
      <c r="N2945" t="s">
        <v>39</v>
      </c>
      <c r="O2945" t="s">
        <v>40</v>
      </c>
      <c r="P2945" t="s">
        <v>41</v>
      </c>
      <c r="Q2945" t="s">
        <v>42</v>
      </c>
      <c r="R2945">
        <v>3</v>
      </c>
      <c r="S2945">
        <v>1503</v>
      </c>
      <c r="T2945">
        <v>0.2</v>
      </c>
      <c r="U2945">
        <v>1082.1600000000001</v>
      </c>
      <c r="V2945">
        <v>3607.2</v>
      </c>
      <c r="W2945">
        <v>360.72</v>
      </c>
      <c r="X2945" t="s">
        <v>43</v>
      </c>
      <c r="Y2945" t="s">
        <v>44</v>
      </c>
      <c r="Z2945" t="s">
        <v>56</v>
      </c>
      <c r="AA2945" t="s">
        <v>65</v>
      </c>
      <c r="AB2945" t="s">
        <v>47</v>
      </c>
    </row>
    <row r="2946" spans="1:28" x14ac:dyDescent="0.3">
      <c r="A2946" t="s">
        <v>6896</v>
      </c>
      <c r="B2946" s="1">
        <v>45532</v>
      </c>
      <c r="C2946" s="1">
        <v>45538</v>
      </c>
      <c r="D2946" t="s">
        <v>378</v>
      </c>
      <c r="E2946" t="s">
        <v>4310</v>
      </c>
      <c r="F2946" t="s">
        <v>33</v>
      </c>
      <c r="G2946">
        <v>56</v>
      </c>
      <c r="H2946" t="s">
        <v>71</v>
      </c>
      <c r="I2946" t="s">
        <v>103</v>
      </c>
      <c r="J2946" t="s">
        <v>104</v>
      </c>
      <c r="K2946" t="s">
        <v>105</v>
      </c>
      <c r="L2946" t="s">
        <v>37</v>
      </c>
      <c r="M2946" t="s">
        <v>1484</v>
      </c>
      <c r="N2946" t="s">
        <v>39</v>
      </c>
      <c r="O2946" t="s">
        <v>40</v>
      </c>
      <c r="P2946" t="s">
        <v>41</v>
      </c>
      <c r="Q2946" t="s">
        <v>42</v>
      </c>
      <c r="R2946">
        <v>7</v>
      </c>
      <c r="S2946">
        <v>1019</v>
      </c>
      <c r="T2946">
        <v>0</v>
      </c>
      <c r="U2946">
        <v>733.68</v>
      </c>
      <c r="V2946">
        <v>7133</v>
      </c>
      <c r="W2946">
        <v>1997.24</v>
      </c>
      <c r="X2946" t="s">
        <v>136</v>
      </c>
      <c r="Y2946" t="s">
        <v>64</v>
      </c>
      <c r="Z2946" t="s">
        <v>45</v>
      </c>
      <c r="AA2946" t="s">
        <v>57</v>
      </c>
      <c r="AB2946" t="s">
        <v>110</v>
      </c>
    </row>
    <row r="2947" spans="1:28" x14ac:dyDescent="0.3">
      <c r="A2947" t="s">
        <v>6897</v>
      </c>
      <c r="B2947" s="1">
        <v>45625</v>
      </c>
      <c r="C2947" s="1">
        <v>45628</v>
      </c>
      <c r="D2947" t="s">
        <v>3356</v>
      </c>
      <c r="E2947" t="s">
        <v>2402</v>
      </c>
      <c r="F2947" t="s">
        <v>53</v>
      </c>
      <c r="G2947">
        <v>34</v>
      </c>
      <c r="H2947" t="s">
        <v>34</v>
      </c>
      <c r="I2947" t="s">
        <v>35</v>
      </c>
      <c r="J2947" t="s">
        <v>36</v>
      </c>
      <c r="K2947" t="s">
        <v>36</v>
      </c>
      <c r="L2947" t="s">
        <v>37</v>
      </c>
      <c r="M2947" t="s">
        <v>2026</v>
      </c>
      <c r="N2947" t="s">
        <v>88</v>
      </c>
      <c r="O2947" t="s">
        <v>120</v>
      </c>
      <c r="P2947" t="s">
        <v>121</v>
      </c>
      <c r="Q2947" t="s">
        <v>122</v>
      </c>
      <c r="R2947">
        <v>7</v>
      </c>
      <c r="S2947">
        <v>836</v>
      </c>
      <c r="T2947">
        <v>0.15</v>
      </c>
      <c r="U2947">
        <v>601.91999999999996</v>
      </c>
      <c r="V2947">
        <v>4974.2</v>
      </c>
      <c r="W2947">
        <v>760.76</v>
      </c>
      <c r="X2947" t="s">
        <v>136</v>
      </c>
      <c r="Y2947" t="s">
        <v>44</v>
      </c>
      <c r="Z2947" t="s">
        <v>45</v>
      </c>
      <c r="AA2947" t="s">
        <v>65</v>
      </c>
      <c r="AB2947" t="s">
        <v>110</v>
      </c>
    </row>
    <row r="2948" spans="1:28" x14ac:dyDescent="0.3">
      <c r="A2948" t="s">
        <v>6898</v>
      </c>
      <c r="B2948" s="1">
        <v>45641</v>
      </c>
      <c r="C2948" s="1">
        <v>45645</v>
      </c>
      <c r="D2948" t="s">
        <v>4521</v>
      </c>
      <c r="E2948" t="s">
        <v>5186</v>
      </c>
      <c r="F2948" t="s">
        <v>33</v>
      </c>
      <c r="G2948">
        <v>20</v>
      </c>
      <c r="H2948" t="s">
        <v>128</v>
      </c>
      <c r="I2948" t="s">
        <v>35</v>
      </c>
      <c r="J2948" t="s">
        <v>36</v>
      </c>
      <c r="K2948" t="s">
        <v>36</v>
      </c>
      <c r="L2948" t="s">
        <v>37</v>
      </c>
      <c r="M2948" t="s">
        <v>6899</v>
      </c>
      <c r="N2948" t="s">
        <v>39</v>
      </c>
      <c r="O2948" t="s">
        <v>159</v>
      </c>
      <c r="P2948" t="s">
        <v>160</v>
      </c>
      <c r="Q2948" t="s">
        <v>161</v>
      </c>
      <c r="R2948">
        <v>1</v>
      </c>
      <c r="S2948">
        <v>678</v>
      </c>
      <c r="T2948">
        <v>0.05</v>
      </c>
      <c r="U2948">
        <v>488.16</v>
      </c>
      <c r="V2948">
        <v>644.1</v>
      </c>
      <c r="W2948">
        <v>155.94</v>
      </c>
      <c r="X2948" t="s">
        <v>43</v>
      </c>
      <c r="Y2948" t="s">
        <v>77</v>
      </c>
      <c r="Z2948" t="s">
        <v>78</v>
      </c>
      <c r="AA2948" t="s">
        <v>65</v>
      </c>
      <c r="AB2948" t="s">
        <v>110</v>
      </c>
    </row>
    <row r="2949" spans="1:28" x14ac:dyDescent="0.3">
      <c r="A2949" t="s">
        <v>6900</v>
      </c>
      <c r="B2949" s="1">
        <v>45391</v>
      </c>
      <c r="C2949" s="1">
        <v>45392</v>
      </c>
      <c r="D2949" t="s">
        <v>6901</v>
      </c>
      <c r="E2949" t="s">
        <v>1937</v>
      </c>
      <c r="F2949" t="s">
        <v>53</v>
      </c>
      <c r="G2949">
        <v>56</v>
      </c>
      <c r="H2949" t="s">
        <v>71</v>
      </c>
      <c r="I2949" t="s">
        <v>84</v>
      </c>
      <c r="J2949" t="s">
        <v>85</v>
      </c>
      <c r="K2949" t="s">
        <v>86</v>
      </c>
      <c r="L2949" t="s">
        <v>37</v>
      </c>
      <c r="M2949" t="s">
        <v>3762</v>
      </c>
      <c r="N2949" t="s">
        <v>39</v>
      </c>
      <c r="O2949" t="s">
        <v>159</v>
      </c>
      <c r="P2949" t="s">
        <v>160</v>
      </c>
      <c r="Q2949" t="s">
        <v>161</v>
      </c>
      <c r="R2949">
        <v>5</v>
      </c>
      <c r="S2949">
        <v>1232</v>
      </c>
      <c r="T2949">
        <v>0.05</v>
      </c>
      <c r="U2949">
        <v>887.04</v>
      </c>
      <c r="V2949">
        <v>5852</v>
      </c>
      <c r="W2949">
        <v>1416.8</v>
      </c>
      <c r="X2949" t="s">
        <v>136</v>
      </c>
      <c r="Y2949" t="s">
        <v>77</v>
      </c>
      <c r="Z2949" t="s">
        <v>45</v>
      </c>
      <c r="AA2949" t="s">
        <v>46</v>
      </c>
      <c r="AB2949" t="s">
        <v>47</v>
      </c>
    </row>
    <row r="2950" spans="1:28" x14ac:dyDescent="0.3">
      <c r="A2950" t="s">
        <v>6902</v>
      </c>
      <c r="B2950" s="1">
        <v>45477</v>
      </c>
      <c r="C2950" s="1">
        <v>45481</v>
      </c>
      <c r="D2950" t="s">
        <v>5387</v>
      </c>
      <c r="E2950" t="s">
        <v>4417</v>
      </c>
      <c r="F2950" t="s">
        <v>53</v>
      </c>
      <c r="G2950">
        <v>56</v>
      </c>
      <c r="H2950" t="s">
        <v>71</v>
      </c>
      <c r="I2950" t="s">
        <v>35</v>
      </c>
      <c r="J2950" t="s">
        <v>36</v>
      </c>
      <c r="K2950" t="s">
        <v>36</v>
      </c>
      <c r="L2950" t="s">
        <v>37</v>
      </c>
      <c r="M2950" t="s">
        <v>4141</v>
      </c>
      <c r="N2950" t="s">
        <v>73</v>
      </c>
      <c r="O2950" t="s">
        <v>107</v>
      </c>
      <c r="P2950" t="s">
        <v>108</v>
      </c>
      <c r="Q2950" t="s">
        <v>109</v>
      </c>
      <c r="R2950">
        <v>7</v>
      </c>
      <c r="S2950">
        <v>626</v>
      </c>
      <c r="T2950">
        <v>0.15</v>
      </c>
      <c r="U2950">
        <v>450.72</v>
      </c>
      <c r="V2950">
        <v>3724.7</v>
      </c>
      <c r="W2950">
        <v>569.66</v>
      </c>
      <c r="X2950" t="s">
        <v>136</v>
      </c>
      <c r="Y2950" t="s">
        <v>64</v>
      </c>
      <c r="Z2950" t="s">
        <v>45</v>
      </c>
      <c r="AA2950" t="s">
        <v>57</v>
      </c>
      <c r="AB2950" t="s">
        <v>47</v>
      </c>
    </row>
    <row r="2951" spans="1:28" x14ac:dyDescent="0.3">
      <c r="A2951" t="s">
        <v>6903</v>
      </c>
      <c r="B2951" s="1">
        <v>45379</v>
      </c>
      <c r="C2951" s="1">
        <v>45382</v>
      </c>
      <c r="D2951" t="s">
        <v>6904</v>
      </c>
      <c r="E2951" t="s">
        <v>190</v>
      </c>
      <c r="F2951" t="s">
        <v>53</v>
      </c>
      <c r="G2951">
        <v>22</v>
      </c>
      <c r="H2951" t="s">
        <v>128</v>
      </c>
      <c r="I2951" t="s">
        <v>35</v>
      </c>
      <c r="J2951" t="s">
        <v>36</v>
      </c>
      <c r="K2951" t="s">
        <v>36</v>
      </c>
      <c r="L2951" t="s">
        <v>37</v>
      </c>
      <c r="M2951" t="s">
        <v>4459</v>
      </c>
      <c r="N2951" t="s">
        <v>39</v>
      </c>
      <c r="O2951" t="s">
        <v>40</v>
      </c>
      <c r="P2951" t="s">
        <v>41</v>
      </c>
      <c r="Q2951" t="s">
        <v>42</v>
      </c>
      <c r="R2951">
        <v>1</v>
      </c>
      <c r="S2951">
        <v>1465</v>
      </c>
      <c r="T2951">
        <v>0.05</v>
      </c>
      <c r="U2951">
        <v>1054.8</v>
      </c>
      <c r="V2951">
        <v>1391.75</v>
      </c>
      <c r="W2951">
        <v>336.95</v>
      </c>
      <c r="X2951" t="s">
        <v>43</v>
      </c>
      <c r="Y2951" t="s">
        <v>64</v>
      </c>
      <c r="Z2951" t="s">
        <v>56</v>
      </c>
      <c r="AA2951" t="s">
        <v>57</v>
      </c>
      <c r="AB2951" t="s">
        <v>110</v>
      </c>
    </row>
    <row r="2952" spans="1:28" x14ac:dyDescent="0.3">
      <c r="A2952" t="s">
        <v>6905</v>
      </c>
      <c r="B2952" s="1">
        <v>45306</v>
      </c>
      <c r="C2952" s="1">
        <v>45313</v>
      </c>
      <c r="D2952" t="s">
        <v>6600</v>
      </c>
      <c r="E2952" t="s">
        <v>3834</v>
      </c>
      <c r="F2952" t="s">
        <v>53</v>
      </c>
      <c r="G2952">
        <v>59</v>
      </c>
      <c r="H2952" t="s">
        <v>128</v>
      </c>
      <c r="I2952" t="s">
        <v>84</v>
      </c>
      <c r="J2952" t="s">
        <v>85</v>
      </c>
      <c r="K2952" t="s">
        <v>86</v>
      </c>
      <c r="L2952" t="s">
        <v>37</v>
      </c>
      <c r="M2952" t="s">
        <v>1463</v>
      </c>
      <c r="N2952" t="s">
        <v>39</v>
      </c>
      <c r="O2952" t="s">
        <v>40</v>
      </c>
      <c r="P2952" t="s">
        <v>41</v>
      </c>
      <c r="Q2952" t="s">
        <v>42</v>
      </c>
      <c r="R2952">
        <v>5</v>
      </c>
      <c r="S2952">
        <v>1758</v>
      </c>
      <c r="T2952">
        <v>0.1</v>
      </c>
      <c r="U2952">
        <v>1265.76</v>
      </c>
      <c r="V2952">
        <v>7911</v>
      </c>
      <c r="W2952">
        <v>1582.2</v>
      </c>
      <c r="X2952" t="s">
        <v>43</v>
      </c>
      <c r="Y2952" t="s">
        <v>77</v>
      </c>
      <c r="Z2952" t="s">
        <v>56</v>
      </c>
      <c r="AA2952" t="s">
        <v>65</v>
      </c>
      <c r="AB2952" t="s">
        <v>110</v>
      </c>
    </row>
    <row r="2953" spans="1:28" x14ac:dyDescent="0.3">
      <c r="A2953" t="s">
        <v>6906</v>
      </c>
      <c r="B2953" s="1">
        <v>45437</v>
      </c>
      <c r="C2953" s="1">
        <v>45441</v>
      </c>
      <c r="D2953" t="s">
        <v>4380</v>
      </c>
      <c r="E2953" t="s">
        <v>1839</v>
      </c>
      <c r="F2953" t="s">
        <v>53</v>
      </c>
      <c r="G2953">
        <v>22</v>
      </c>
      <c r="H2953" t="s">
        <v>71</v>
      </c>
      <c r="I2953" t="s">
        <v>35</v>
      </c>
      <c r="J2953" t="s">
        <v>36</v>
      </c>
      <c r="K2953" t="s">
        <v>36</v>
      </c>
      <c r="L2953" t="s">
        <v>37</v>
      </c>
      <c r="M2953" t="s">
        <v>3159</v>
      </c>
      <c r="N2953" t="s">
        <v>39</v>
      </c>
      <c r="O2953" t="s">
        <v>159</v>
      </c>
      <c r="P2953" t="s">
        <v>160</v>
      </c>
      <c r="Q2953" t="s">
        <v>161</v>
      </c>
      <c r="R2953">
        <v>7</v>
      </c>
      <c r="S2953">
        <v>644</v>
      </c>
      <c r="T2953">
        <v>0.1</v>
      </c>
      <c r="U2953">
        <v>463.68</v>
      </c>
      <c r="V2953">
        <v>4057.2</v>
      </c>
      <c r="W2953">
        <v>811.44</v>
      </c>
      <c r="X2953" t="s">
        <v>43</v>
      </c>
      <c r="Y2953" t="s">
        <v>64</v>
      </c>
      <c r="Z2953" t="s">
        <v>56</v>
      </c>
      <c r="AA2953" t="s">
        <v>57</v>
      </c>
      <c r="AB2953" t="s">
        <v>47</v>
      </c>
    </row>
    <row r="2954" spans="1:28" x14ac:dyDescent="0.3">
      <c r="A2954" t="s">
        <v>6907</v>
      </c>
      <c r="B2954" s="1">
        <v>45466</v>
      </c>
      <c r="C2954" s="1">
        <v>45469</v>
      </c>
      <c r="D2954" t="s">
        <v>2434</v>
      </c>
      <c r="E2954" t="s">
        <v>4983</v>
      </c>
      <c r="F2954" t="s">
        <v>53</v>
      </c>
      <c r="G2954">
        <v>28</v>
      </c>
      <c r="H2954" t="s">
        <v>128</v>
      </c>
      <c r="I2954" t="s">
        <v>103</v>
      </c>
      <c r="J2954" t="s">
        <v>104</v>
      </c>
      <c r="K2954" t="s">
        <v>105</v>
      </c>
      <c r="L2954" t="s">
        <v>37</v>
      </c>
      <c r="M2954" t="s">
        <v>4238</v>
      </c>
      <c r="N2954" t="s">
        <v>39</v>
      </c>
      <c r="O2954" t="s">
        <v>159</v>
      </c>
      <c r="P2954" t="s">
        <v>160</v>
      </c>
      <c r="Q2954" t="s">
        <v>161</v>
      </c>
      <c r="R2954">
        <v>3</v>
      </c>
      <c r="S2954">
        <v>1258</v>
      </c>
      <c r="T2954">
        <v>0.15</v>
      </c>
      <c r="U2954">
        <v>905.76</v>
      </c>
      <c r="V2954">
        <v>3207.9</v>
      </c>
      <c r="W2954">
        <v>490.62</v>
      </c>
      <c r="X2954" t="s">
        <v>136</v>
      </c>
      <c r="Y2954" t="s">
        <v>77</v>
      </c>
      <c r="Z2954" t="s">
        <v>78</v>
      </c>
      <c r="AA2954" t="s">
        <v>46</v>
      </c>
      <c r="AB2954" t="s">
        <v>47</v>
      </c>
    </row>
    <row r="2955" spans="1:28" x14ac:dyDescent="0.3">
      <c r="A2955" t="s">
        <v>6908</v>
      </c>
      <c r="B2955" s="1">
        <v>45487</v>
      </c>
      <c r="C2955" s="1">
        <v>45491</v>
      </c>
      <c r="D2955" t="s">
        <v>4812</v>
      </c>
      <c r="E2955" t="s">
        <v>3019</v>
      </c>
      <c r="F2955" t="s">
        <v>53</v>
      </c>
      <c r="G2955">
        <v>63</v>
      </c>
      <c r="H2955" t="s">
        <v>128</v>
      </c>
      <c r="I2955" t="s">
        <v>35</v>
      </c>
      <c r="J2955" t="s">
        <v>36</v>
      </c>
      <c r="K2955" t="s">
        <v>36</v>
      </c>
      <c r="L2955" t="s">
        <v>37</v>
      </c>
      <c r="M2955" t="s">
        <v>3993</v>
      </c>
      <c r="N2955" t="s">
        <v>39</v>
      </c>
      <c r="O2955" t="s">
        <v>159</v>
      </c>
      <c r="P2955" t="s">
        <v>160</v>
      </c>
      <c r="Q2955" t="s">
        <v>161</v>
      </c>
      <c r="R2955">
        <v>10</v>
      </c>
      <c r="S2955">
        <v>1757</v>
      </c>
      <c r="T2955">
        <v>0.15</v>
      </c>
      <c r="U2955">
        <v>1265.04</v>
      </c>
      <c r="V2955">
        <v>14934.5</v>
      </c>
      <c r="W2955">
        <v>2284.1</v>
      </c>
      <c r="X2955" t="s">
        <v>136</v>
      </c>
      <c r="Y2955" t="s">
        <v>64</v>
      </c>
      <c r="Z2955" t="s">
        <v>78</v>
      </c>
      <c r="AA2955" t="s">
        <v>65</v>
      </c>
      <c r="AB2955" t="s">
        <v>110</v>
      </c>
    </row>
    <row r="2956" spans="1:28" x14ac:dyDescent="0.3">
      <c r="A2956" t="s">
        <v>6909</v>
      </c>
      <c r="B2956" s="1">
        <v>45524</v>
      </c>
      <c r="C2956" s="1">
        <v>45530</v>
      </c>
      <c r="D2956" t="s">
        <v>6910</v>
      </c>
      <c r="E2956" t="s">
        <v>4407</v>
      </c>
      <c r="F2956" t="s">
        <v>33</v>
      </c>
      <c r="G2956">
        <v>63</v>
      </c>
      <c r="H2956" t="s">
        <v>128</v>
      </c>
      <c r="I2956" t="s">
        <v>35</v>
      </c>
      <c r="J2956" t="s">
        <v>36</v>
      </c>
      <c r="K2956" t="s">
        <v>36</v>
      </c>
      <c r="L2956" t="s">
        <v>37</v>
      </c>
      <c r="M2956" t="s">
        <v>546</v>
      </c>
      <c r="N2956" t="s">
        <v>88</v>
      </c>
      <c r="O2956" t="s">
        <v>120</v>
      </c>
      <c r="P2956" t="s">
        <v>121</v>
      </c>
      <c r="Q2956" t="s">
        <v>122</v>
      </c>
      <c r="R2956">
        <v>6</v>
      </c>
      <c r="S2956">
        <v>265</v>
      </c>
      <c r="T2956">
        <v>0.2</v>
      </c>
      <c r="U2956">
        <v>190.8</v>
      </c>
      <c r="V2956">
        <v>1272</v>
      </c>
      <c r="W2956">
        <v>127.2</v>
      </c>
      <c r="X2956" t="s">
        <v>136</v>
      </c>
      <c r="Y2956" t="s">
        <v>77</v>
      </c>
      <c r="Z2956" t="s">
        <v>78</v>
      </c>
      <c r="AA2956" t="s">
        <v>65</v>
      </c>
      <c r="AB2956" t="s">
        <v>47</v>
      </c>
    </row>
    <row r="2957" spans="1:28" x14ac:dyDescent="0.3">
      <c r="A2957" t="s">
        <v>6911</v>
      </c>
      <c r="B2957" s="1">
        <v>45609</v>
      </c>
      <c r="C2957" s="1">
        <v>45610</v>
      </c>
      <c r="D2957" t="s">
        <v>4202</v>
      </c>
      <c r="E2957" t="s">
        <v>1322</v>
      </c>
      <c r="F2957" t="s">
        <v>53</v>
      </c>
      <c r="G2957">
        <v>54</v>
      </c>
      <c r="H2957" t="s">
        <v>71</v>
      </c>
      <c r="I2957" t="s">
        <v>84</v>
      </c>
      <c r="J2957" t="s">
        <v>85</v>
      </c>
      <c r="K2957" t="s">
        <v>86</v>
      </c>
      <c r="L2957" t="s">
        <v>37</v>
      </c>
      <c r="M2957" t="s">
        <v>664</v>
      </c>
      <c r="N2957" t="s">
        <v>39</v>
      </c>
      <c r="O2957" t="s">
        <v>40</v>
      </c>
      <c r="P2957" t="s">
        <v>41</v>
      </c>
      <c r="Q2957" t="s">
        <v>42</v>
      </c>
      <c r="R2957">
        <v>7</v>
      </c>
      <c r="S2957">
        <v>695</v>
      </c>
      <c r="T2957">
        <v>0.15</v>
      </c>
      <c r="U2957">
        <v>500.4</v>
      </c>
      <c r="V2957">
        <v>4135.25</v>
      </c>
      <c r="W2957">
        <v>632.45000000000005</v>
      </c>
      <c r="X2957" t="s">
        <v>43</v>
      </c>
      <c r="Y2957" t="s">
        <v>64</v>
      </c>
      <c r="Z2957" t="s">
        <v>56</v>
      </c>
      <c r="AA2957" t="s">
        <v>65</v>
      </c>
      <c r="AB2957" t="s">
        <v>110</v>
      </c>
    </row>
    <row r="2958" spans="1:28" x14ac:dyDescent="0.3">
      <c r="A2958" t="s">
        <v>6912</v>
      </c>
      <c r="B2958" s="1">
        <v>45592</v>
      </c>
      <c r="C2958" s="1">
        <v>45595</v>
      </c>
      <c r="D2958" t="s">
        <v>983</v>
      </c>
      <c r="E2958" t="s">
        <v>3232</v>
      </c>
      <c r="F2958" t="s">
        <v>53</v>
      </c>
      <c r="G2958">
        <v>28</v>
      </c>
      <c r="H2958" t="s">
        <v>128</v>
      </c>
      <c r="I2958" t="s">
        <v>84</v>
      </c>
      <c r="J2958" t="s">
        <v>85</v>
      </c>
      <c r="K2958" t="s">
        <v>86</v>
      </c>
      <c r="L2958" t="s">
        <v>37</v>
      </c>
      <c r="M2958" t="s">
        <v>2730</v>
      </c>
      <c r="N2958" t="s">
        <v>88</v>
      </c>
      <c r="O2958" t="s">
        <v>89</v>
      </c>
      <c r="P2958" t="s">
        <v>90</v>
      </c>
      <c r="Q2958" t="s">
        <v>91</v>
      </c>
      <c r="R2958">
        <v>8</v>
      </c>
      <c r="S2958">
        <v>208</v>
      </c>
      <c r="T2958">
        <v>0.15</v>
      </c>
      <c r="U2958">
        <v>149.76</v>
      </c>
      <c r="V2958">
        <v>1414.4</v>
      </c>
      <c r="W2958">
        <v>216.32</v>
      </c>
      <c r="X2958" t="s">
        <v>43</v>
      </c>
      <c r="Y2958" t="s">
        <v>64</v>
      </c>
      <c r="Z2958" t="s">
        <v>45</v>
      </c>
      <c r="AA2958" t="s">
        <v>65</v>
      </c>
      <c r="AB2958" t="s">
        <v>110</v>
      </c>
    </row>
    <row r="2959" spans="1:28" x14ac:dyDescent="0.3">
      <c r="A2959" t="s">
        <v>6913</v>
      </c>
      <c r="B2959" s="1">
        <v>45654</v>
      </c>
      <c r="C2959" s="1">
        <v>45657</v>
      </c>
      <c r="D2959" t="s">
        <v>3808</v>
      </c>
      <c r="E2959" t="s">
        <v>1047</v>
      </c>
      <c r="F2959" t="s">
        <v>33</v>
      </c>
      <c r="G2959">
        <v>18</v>
      </c>
      <c r="H2959" t="s">
        <v>34</v>
      </c>
      <c r="I2959" t="s">
        <v>103</v>
      </c>
      <c r="J2959" t="s">
        <v>104</v>
      </c>
      <c r="K2959" t="s">
        <v>105</v>
      </c>
      <c r="L2959" t="s">
        <v>37</v>
      </c>
      <c r="M2959" t="s">
        <v>5192</v>
      </c>
      <c r="N2959" t="s">
        <v>39</v>
      </c>
      <c r="O2959" t="s">
        <v>40</v>
      </c>
      <c r="P2959" t="s">
        <v>41</v>
      </c>
      <c r="Q2959" t="s">
        <v>42</v>
      </c>
      <c r="R2959">
        <v>4</v>
      </c>
      <c r="S2959">
        <v>1958</v>
      </c>
      <c r="T2959">
        <v>0.2</v>
      </c>
      <c r="U2959">
        <v>1409.76</v>
      </c>
      <c r="V2959">
        <v>6265.6</v>
      </c>
      <c r="W2959">
        <v>626.55999999999995</v>
      </c>
      <c r="X2959" t="s">
        <v>136</v>
      </c>
      <c r="Y2959" t="s">
        <v>64</v>
      </c>
      <c r="Z2959" t="s">
        <v>45</v>
      </c>
      <c r="AA2959" t="s">
        <v>65</v>
      </c>
      <c r="AB2959" t="s">
        <v>47</v>
      </c>
    </row>
    <row r="2960" spans="1:28" x14ac:dyDescent="0.3">
      <c r="A2960" t="s">
        <v>6914</v>
      </c>
      <c r="B2960" s="1">
        <v>45635</v>
      </c>
      <c r="C2960" s="1">
        <v>45636</v>
      </c>
      <c r="D2960" t="s">
        <v>6915</v>
      </c>
      <c r="E2960" t="s">
        <v>1594</v>
      </c>
      <c r="F2960" t="s">
        <v>33</v>
      </c>
      <c r="G2960">
        <v>51</v>
      </c>
      <c r="H2960" t="s">
        <v>128</v>
      </c>
      <c r="I2960" t="s">
        <v>35</v>
      </c>
      <c r="J2960" t="s">
        <v>36</v>
      </c>
      <c r="K2960" t="s">
        <v>36</v>
      </c>
      <c r="L2960" t="s">
        <v>37</v>
      </c>
      <c r="M2960" t="s">
        <v>6916</v>
      </c>
      <c r="N2960" t="s">
        <v>73</v>
      </c>
      <c r="O2960" t="s">
        <v>74</v>
      </c>
      <c r="P2960" t="s">
        <v>75</v>
      </c>
      <c r="Q2960" t="s">
        <v>76</v>
      </c>
      <c r="R2960">
        <v>2</v>
      </c>
      <c r="S2960">
        <v>1368</v>
      </c>
      <c r="T2960">
        <v>0.05</v>
      </c>
      <c r="U2960">
        <v>984.96</v>
      </c>
      <c r="V2960">
        <v>2599.1999999999998</v>
      </c>
      <c r="W2960">
        <v>629.28</v>
      </c>
      <c r="X2960" t="s">
        <v>43</v>
      </c>
      <c r="Y2960" t="s">
        <v>64</v>
      </c>
      <c r="Z2960" t="s">
        <v>78</v>
      </c>
      <c r="AA2960" t="s">
        <v>46</v>
      </c>
      <c r="AB2960" t="s">
        <v>47</v>
      </c>
    </row>
    <row r="2961" spans="1:28" x14ac:dyDescent="0.3">
      <c r="A2961" t="s">
        <v>6917</v>
      </c>
      <c r="B2961" s="1">
        <v>45365</v>
      </c>
      <c r="C2961" s="1">
        <v>45372</v>
      </c>
      <c r="D2961" t="s">
        <v>538</v>
      </c>
      <c r="E2961" t="s">
        <v>4264</v>
      </c>
      <c r="F2961" t="s">
        <v>33</v>
      </c>
      <c r="G2961">
        <v>62</v>
      </c>
      <c r="H2961" t="s">
        <v>34</v>
      </c>
      <c r="I2961" t="s">
        <v>35</v>
      </c>
      <c r="J2961" t="s">
        <v>36</v>
      </c>
      <c r="K2961" t="s">
        <v>36</v>
      </c>
      <c r="L2961" t="s">
        <v>37</v>
      </c>
      <c r="M2961" t="s">
        <v>6918</v>
      </c>
      <c r="N2961" t="s">
        <v>39</v>
      </c>
      <c r="O2961" t="s">
        <v>159</v>
      </c>
      <c r="P2961" t="s">
        <v>160</v>
      </c>
      <c r="Q2961" t="s">
        <v>161</v>
      </c>
      <c r="R2961">
        <v>3</v>
      </c>
      <c r="S2961">
        <v>182</v>
      </c>
      <c r="T2961">
        <v>0.1</v>
      </c>
      <c r="U2961">
        <v>131.04</v>
      </c>
      <c r="V2961">
        <v>491.4</v>
      </c>
      <c r="W2961">
        <v>98.28</v>
      </c>
      <c r="X2961" t="s">
        <v>43</v>
      </c>
      <c r="Y2961" t="s">
        <v>64</v>
      </c>
      <c r="Z2961" t="s">
        <v>45</v>
      </c>
      <c r="AA2961" t="s">
        <v>46</v>
      </c>
      <c r="AB2961" t="s">
        <v>47</v>
      </c>
    </row>
    <row r="2962" spans="1:28" x14ac:dyDescent="0.3">
      <c r="A2962" t="s">
        <v>6919</v>
      </c>
      <c r="B2962" s="1">
        <v>45516</v>
      </c>
      <c r="C2962" s="1">
        <v>45521</v>
      </c>
      <c r="D2962" t="s">
        <v>3422</v>
      </c>
      <c r="E2962" t="s">
        <v>6393</v>
      </c>
      <c r="F2962" t="s">
        <v>53</v>
      </c>
      <c r="G2962">
        <v>48</v>
      </c>
      <c r="H2962" t="s">
        <v>71</v>
      </c>
      <c r="I2962" t="s">
        <v>116</v>
      </c>
      <c r="J2962" t="s">
        <v>117</v>
      </c>
      <c r="K2962" t="s">
        <v>118</v>
      </c>
      <c r="L2962" t="s">
        <v>37</v>
      </c>
      <c r="M2962" t="s">
        <v>259</v>
      </c>
      <c r="N2962" t="s">
        <v>39</v>
      </c>
      <c r="O2962" t="s">
        <v>40</v>
      </c>
      <c r="P2962" t="s">
        <v>41</v>
      </c>
      <c r="Q2962" t="s">
        <v>42</v>
      </c>
      <c r="R2962">
        <v>7</v>
      </c>
      <c r="S2962">
        <v>1382</v>
      </c>
      <c r="T2962">
        <v>0.1</v>
      </c>
      <c r="U2962">
        <v>995.04</v>
      </c>
      <c r="V2962">
        <v>8706.6</v>
      </c>
      <c r="W2962">
        <v>1741.32</v>
      </c>
      <c r="X2962" t="s">
        <v>55</v>
      </c>
      <c r="Y2962" t="s">
        <v>44</v>
      </c>
      <c r="Z2962" t="s">
        <v>78</v>
      </c>
      <c r="AA2962" t="s">
        <v>65</v>
      </c>
      <c r="AB2962" t="s">
        <v>110</v>
      </c>
    </row>
    <row r="2963" spans="1:28" x14ac:dyDescent="0.3">
      <c r="A2963" t="s">
        <v>6920</v>
      </c>
      <c r="B2963" s="1">
        <v>45650</v>
      </c>
      <c r="C2963" s="1">
        <v>45654</v>
      </c>
      <c r="D2963" t="s">
        <v>3634</v>
      </c>
      <c r="E2963" t="s">
        <v>1239</v>
      </c>
      <c r="F2963" t="s">
        <v>53</v>
      </c>
      <c r="G2963">
        <v>51</v>
      </c>
      <c r="H2963" t="s">
        <v>71</v>
      </c>
      <c r="I2963" t="s">
        <v>103</v>
      </c>
      <c r="J2963" t="s">
        <v>104</v>
      </c>
      <c r="K2963" t="s">
        <v>105</v>
      </c>
      <c r="L2963" t="s">
        <v>37</v>
      </c>
      <c r="M2963" t="s">
        <v>2928</v>
      </c>
      <c r="N2963" t="s">
        <v>39</v>
      </c>
      <c r="O2963" t="s">
        <v>40</v>
      </c>
      <c r="P2963" t="s">
        <v>41</v>
      </c>
      <c r="Q2963" t="s">
        <v>42</v>
      </c>
      <c r="R2963">
        <v>5</v>
      </c>
      <c r="S2963">
        <v>473</v>
      </c>
      <c r="T2963">
        <v>0</v>
      </c>
      <c r="U2963">
        <v>340.56</v>
      </c>
      <c r="V2963">
        <v>2365</v>
      </c>
      <c r="W2963">
        <v>662.2</v>
      </c>
      <c r="X2963" t="s">
        <v>55</v>
      </c>
      <c r="Y2963" t="s">
        <v>44</v>
      </c>
      <c r="Z2963" t="s">
        <v>45</v>
      </c>
      <c r="AA2963" t="s">
        <v>65</v>
      </c>
      <c r="AB2963" t="s">
        <v>110</v>
      </c>
    </row>
    <row r="2964" spans="1:28" x14ac:dyDescent="0.3">
      <c r="A2964" t="s">
        <v>6921</v>
      </c>
      <c r="B2964" s="1">
        <v>45572</v>
      </c>
      <c r="C2964" s="1">
        <v>45576</v>
      </c>
      <c r="D2964" t="s">
        <v>1666</v>
      </c>
      <c r="E2964" t="s">
        <v>6922</v>
      </c>
      <c r="F2964" t="s">
        <v>53</v>
      </c>
      <c r="G2964">
        <v>62</v>
      </c>
      <c r="H2964" t="s">
        <v>34</v>
      </c>
      <c r="I2964" t="s">
        <v>116</v>
      </c>
      <c r="J2964" t="s">
        <v>117</v>
      </c>
      <c r="K2964" t="s">
        <v>118</v>
      </c>
      <c r="L2964" t="s">
        <v>37</v>
      </c>
      <c r="M2964" t="s">
        <v>711</v>
      </c>
      <c r="N2964" t="s">
        <v>73</v>
      </c>
      <c r="O2964" t="s">
        <v>74</v>
      </c>
      <c r="P2964" t="s">
        <v>75</v>
      </c>
      <c r="Q2964" t="s">
        <v>76</v>
      </c>
      <c r="R2964">
        <v>9</v>
      </c>
      <c r="S2964">
        <v>1840</v>
      </c>
      <c r="T2964">
        <v>0.15</v>
      </c>
      <c r="U2964">
        <v>1324.8</v>
      </c>
      <c r="V2964">
        <v>14076</v>
      </c>
      <c r="W2964">
        <v>2152.8000000000002</v>
      </c>
      <c r="X2964" t="s">
        <v>55</v>
      </c>
      <c r="Y2964" t="s">
        <v>77</v>
      </c>
      <c r="Z2964" t="s">
        <v>78</v>
      </c>
      <c r="AA2964" t="s">
        <v>57</v>
      </c>
      <c r="AB2964" t="s">
        <v>110</v>
      </c>
    </row>
    <row r="2965" spans="1:28" x14ac:dyDescent="0.3">
      <c r="A2965" t="s">
        <v>6923</v>
      </c>
      <c r="B2965" s="1">
        <v>45431</v>
      </c>
      <c r="C2965" s="1">
        <v>45438</v>
      </c>
      <c r="D2965" t="s">
        <v>306</v>
      </c>
      <c r="E2965" t="s">
        <v>1850</v>
      </c>
      <c r="F2965" t="s">
        <v>33</v>
      </c>
      <c r="G2965">
        <v>46</v>
      </c>
      <c r="H2965" t="s">
        <v>128</v>
      </c>
      <c r="I2965" t="s">
        <v>116</v>
      </c>
      <c r="J2965" t="s">
        <v>117</v>
      </c>
      <c r="K2965" t="s">
        <v>118</v>
      </c>
      <c r="L2965" t="s">
        <v>37</v>
      </c>
      <c r="M2965" t="s">
        <v>626</v>
      </c>
      <c r="N2965" t="s">
        <v>73</v>
      </c>
      <c r="O2965" t="s">
        <v>74</v>
      </c>
      <c r="P2965" t="s">
        <v>75</v>
      </c>
      <c r="Q2965" t="s">
        <v>76</v>
      </c>
      <c r="R2965">
        <v>8</v>
      </c>
      <c r="S2965">
        <v>966</v>
      </c>
      <c r="T2965">
        <v>0.15</v>
      </c>
      <c r="U2965">
        <v>695.52</v>
      </c>
      <c r="V2965">
        <v>6568.8</v>
      </c>
      <c r="W2965">
        <v>1004.64</v>
      </c>
      <c r="X2965" t="s">
        <v>55</v>
      </c>
      <c r="Y2965" t="s">
        <v>44</v>
      </c>
      <c r="Z2965" t="s">
        <v>78</v>
      </c>
      <c r="AA2965" t="s">
        <v>57</v>
      </c>
      <c r="AB2965" t="s">
        <v>47</v>
      </c>
    </row>
    <row r="2966" spans="1:28" x14ac:dyDescent="0.3">
      <c r="A2966" t="s">
        <v>6924</v>
      </c>
      <c r="B2966" s="1">
        <v>45452</v>
      </c>
      <c r="C2966" s="1">
        <v>45459</v>
      </c>
      <c r="D2966" t="s">
        <v>6044</v>
      </c>
      <c r="E2966" t="s">
        <v>3632</v>
      </c>
      <c r="F2966" t="s">
        <v>53</v>
      </c>
      <c r="G2966">
        <v>40</v>
      </c>
      <c r="H2966" t="s">
        <v>71</v>
      </c>
      <c r="I2966" t="s">
        <v>35</v>
      </c>
      <c r="J2966" t="s">
        <v>36</v>
      </c>
      <c r="K2966" t="s">
        <v>36</v>
      </c>
      <c r="L2966" t="s">
        <v>37</v>
      </c>
      <c r="M2966" t="s">
        <v>2367</v>
      </c>
      <c r="N2966" t="s">
        <v>73</v>
      </c>
      <c r="O2966" t="s">
        <v>107</v>
      </c>
      <c r="P2966" t="s">
        <v>108</v>
      </c>
      <c r="Q2966" t="s">
        <v>109</v>
      </c>
      <c r="R2966">
        <v>1</v>
      </c>
      <c r="S2966">
        <v>516</v>
      </c>
      <c r="T2966">
        <v>0.05</v>
      </c>
      <c r="U2966">
        <v>371.52</v>
      </c>
      <c r="V2966">
        <v>490.2</v>
      </c>
      <c r="W2966">
        <v>118.68</v>
      </c>
      <c r="X2966" t="s">
        <v>55</v>
      </c>
      <c r="Y2966" t="s">
        <v>44</v>
      </c>
      <c r="Z2966" t="s">
        <v>56</v>
      </c>
      <c r="AA2966" t="s">
        <v>46</v>
      </c>
      <c r="AB2966" t="s">
        <v>47</v>
      </c>
    </row>
    <row r="2967" spans="1:28" x14ac:dyDescent="0.3">
      <c r="A2967" t="s">
        <v>6925</v>
      </c>
      <c r="B2967" s="1">
        <v>45517</v>
      </c>
      <c r="C2967" s="1">
        <v>45522</v>
      </c>
      <c r="D2967" t="s">
        <v>4223</v>
      </c>
      <c r="E2967" t="s">
        <v>6319</v>
      </c>
      <c r="F2967" t="s">
        <v>53</v>
      </c>
      <c r="G2967">
        <v>34</v>
      </c>
      <c r="H2967" t="s">
        <v>71</v>
      </c>
      <c r="I2967" t="s">
        <v>116</v>
      </c>
      <c r="J2967" t="s">
        <v>117</v>
      </c>
      <c r="K2967" t="s">
        <v>118</v>
      </c>
      <c r="L2967" t="s">
        <v>37</v>
      </c>
      <c r="M2967" t="s">
        <v>2824</v>
      </c>
      <c r="N2967" t="s">
        <v>73</v>
      </c>
      <c r="O2967" t="s">
        <v>107</v>
      </c>
      <c r="P2967" t="s">
        <v>108</v>
      </c>
      <c r="Q2967" t="s">
        <v>109</v>
      </c>
      <c r="R2967">
        <v>5</v>
      </c>
      <c r="S2967">
        <v>1632</v>
      </c>
      <c r="T2967">
        <v>0.15</v>
      </c>
      <c r="U2967">
        <v>1175.04</v>
      </c>
      <c r="V2967">
        <v>6936</v>
      </c>
      <c r="W2967">
        <v>1060.8</v>
      </c>
      <c r="X2967" t="s">
        <v>136</v>
      </c>
      <c r="Y2967" t="s">
        <v>77</v>
      </c>
      <c r="Z2967" t="s">
        <v>78</v>
      </c>
      <c r="AA2967" t="s">
        <v>57</v>
      </c>
      <c r="AB2967" t="s">
        <v>47</v>
      </c>
    </row>
    <row r="2968" spans="1:28" x14ac:dyDescent="0.3">
      <c r="A2968" t="s">
        <v>6926</v>
      </c>
      <c r="B2968" s="1">
        <v>45353</v>
      </c>
      <c r="C2968" s="1">
        <v>45357</v>
      </c>
      <c r="D2968" t="s">
        <v>483</v>
      </c>
      <c r="E2968" t="s">
        <v>368</v>
      </c>
      <c r="F2968" t="s">
        <v>33</v>
      </c>
      <c r="G2968">
        <v>57</v>
      </c>
      <c r="H2968" t="s">
        <v>71</v>
      </c>
      <c r="I2968" t="s">
        <v>84</v>
      </c>
      <c r="J2968" t="s">
        <v>85</v>
      </c>
      <c r="K2968" t="s">
        <v>86</v>
      </c>
      <c r="L2968" t="s">
        <v>37</v>
      </c>
      <c r="M2968" t="s">
        <v>1319</v>
      </c>
      <c r="N2968" t="s">
        <v>39</v>
      </c>
      <c r="O2968" t="s">
        <v>159</v>
      </c>
      <c r="P2968" t="s">
        <v>160</v>
      </c>
      <c r="Q2968" t="s">
        <v>161</v>
      </c>
      <c r="R2968">
        <v>7</v>
      </c>
      <c r="S2968">
        <v>1016</v>
      </c>
      <c r="T2968">
        <v>0.2</v>
      </c>
      <c r="U2968">
        <v>731.52</v>
      </c>
      <c r="V2968">
        <v>5689.6</v>
      </c>
      <c r="W2968">
        <v>568.96</v>
      </c>
      <c r="X2968" t="s">
        <v>55</v>
      </c>
      <c r="Y2968" t="s">
        <v>64</v>
      </c>
      <c r="Z2968" t="s">
        <v>78</v>
      </c>
      <c r="AA2968" t="s">
        <v>65</v>
      </c>
      <c r="AB2968" t="s">
        <v>110</v>
      </c>
    </row>
    <row r="2969" spans="1:28" x14ac:dyDescent="0.3">
      <c r="A2969" t="s">
        <v>6927</v>
      </c>
      <c r="B2969" s="1">
        <v>45375</v>
      </c>
      <c r="C2969" s="1">
        <v>45382</v>
      </c>
      <c r="D2969" t="s">
        <v>1080</v>
      </c>
      <c r="E2969" t="s">
        <v>1932</v>
      </c>
      <c r="F2969" t="s">
        <v>33</v>
      </c>
      <c r="G2969">
        <v>50</v>
      </c>
      <c r="H2969" t="s">
        <v>34</v>
      </c>
      <c r="I2969" t="s">
        <v>35</v>
      </c>
      <c r="J2969" t="s">
        <v>36</v>
      </c>
      <c r="K2969" t="s">
        <v>36</v>
      </c>
      <c r="L2969" t="s">
        <v>37</v>
      </c>
      <c r="M2969" t="s">
        <v>3256</v>
      </c>
      <c r="N2969" t="s">
        <v>88</v>
      </c>
      <c r="O2969" t="s">
        <v>120</v>
      </c>
      <c r="P2969" t="s">
        <v>121</v>
      </c>
      <c r="Q2969" t="s">
        <v>122</v>
      </c>
      <c r="R2969">
        <v>5</v>
      </c>
      <c r="S2969">
        <v>1265</v>
      </c>
      <c r="T2969">
        <v>0.2</v>
      </c>
      <c r="U2969">
        <v>910.8</v>
      </c>
      <c r="V2969">
        <v>5060</v>
      </c>
      <c r="W2969">
        <v>506</v>
      </c>
      <c r="X2969" t="s">
        <v>55</v>
      </c>
      <c r="Y2969" t="s">
        <v>44</v>
      </c>
      <c r="Z2969" t="s">
        <v>45</v>
      </c>
      <c r="AA2969" t="s">
        <v>57</v>
      </c>
      <c r="AB2969" t="s">
        <v>110</v>
      </c>
    </row>
    <row r="2970" spans="1:28" x14ac:dyDescent="0.3">
      <c r="A2970" t="s">
        <v>6928</v>
      </c>
      <c r="B2970" s="1">
        <v>45488</v>
      </c>
      <c r="C2970" s="1">
        <v>45492</v>
      </c>
      <c r="D2970" t="s">
        <v>2710</v>
      </c>
      <c r="E2970" t="s">
        <v>3666</v>
      </c>
      <c r="F2970" t="s">
        <v>53</v>
      </c>
      <c r="G2970">
        <v>34</v>
      </c>
      <c r="H2970" t="s">
        <v>71</v>
      </c>
      <c r="I2970" t="s">
        <v>116</v>
      </c>
      <c r="J2970" t="s">
        <v>117</v>
      </c>
      <c r="K2970" t="s">
        <v>118</v>
      </c>
      <c r="L2970" t="s">
        <v>37</v>
      </c>
      <c r="M2970" t="s">
        <v>640</v>
      </c>
      <c r="N2970" t="s">
        <v>88</v>
      </c>
      <c r="O2970" t="s">
        <v>120</v>
      </c>
      <c r="P2970" t="s">
        <v>121</v>
      </c>
      <c r="Q2970" t="s">
        <v>122</v>
      </c>
      <c r="R2970">
        <v>10</v>
      </c>
      <c r="S2970">
        <v>990</v>
      </c>
      <c r="T2970">
        <v>0.15</v>
      </c>
      <c r="U2970">
        <v>712.8</v>
      </c>
      <c r="V2970">
        <v>8415</v>
      </c>
      <c r="W2970">
        <v>1287</v>
      </c>
      <c r="X2970" t="s">
        <v>55</v>
      </c>
      <c r="Y2970" t="s">
        <v>44</v>
      </c>
      <c r="Z2970" t="s">
        <v>56</v>
      </c>
      <c r="AA2970" t="s">
        <v>46</v>
      </c>
      <c r="AB2970" t="s">
        <v>47</v>
      </c>
    </row>
    <row r="2971" spans="1:28" x14ac:dyDescent="0.3">
      <c r="A2971" t="s">
        <v>6929</v>
      </c>
      <c r="B2971" s="1">
        <v>45530</v>
      </c>
      <c r="C2971" s="1">
        <v>45536</v>
      </c>
      <c r="D2971" t="s">
        <v>2312</v>
      </c>
      <c r="E2971" t="s">
        <v>6930</v>
      </c>
      <c r="F2971" t="s">
        <v>53</v>
      </c>
      <c r="G2971">
        <v>41</v>
      </c>
      <c r="H2971" t="s">
        <v>71</v>
      </c>
      <c r="I2971" t="s">
        <v>103</v>
      </c>
      <c r="J2971" t="s">
        <v>104</v>
      </c>
      <c r="K2971" t="s">
        <v>105</v>
      </c>
      <c r="L2971" t="s">
        <v>37</v>
      </c>
      <c r="M2971" t="s">
        <v>2866</v>
      </c>
      <c r="N2971" t="s">
        <v>39</v>
      </c>
      <c r="O2971" t="s">
        <v>40</v>
      </c>
      <c r="P2971" t="s">
        <v>41</v>
      </c>
      <c r="Q2971" t="s">
        <v>42</v>
      </c>
      <c r="R2971">
        <v>10</v>
      </c>
      <c r="S2971">
        <v>1524</v>
      </c>
      <c r="T2971">
        <v>0.05</v>
      </c>
      <c r="U2971">
        <v>1097.28</v>
      </c>
      <c r="V2971">
        <v>14478</v>
      </c>
      <c r="W2971">
        <v>3505.2</v>
      </c>
      <c r="X2971" t="s">
        <v>136</v>
      </c>
      <c r="Y2971" t="s">
        <v>64</v>
      </c>
      <c r="Z2971" t="s">
        <v>56</v>
      </c>
      <c r="AA2971" t="s">
        <v>65</v>
      </c>
      <c r="AB2971" t="s">
        <v>110</v>
      </c>
    </row>
    <row r="2972" spans="1:28" x14ac:dyDescent="0.3">
      <c r="A2972" t="s">
        <v>6931</v>
      </c>
      <c r="B2972" s="1">
        <v>45464</v>
      </c>
      <c r="C2972" s="1">
        <v>45467</v>
      </c>
      <c r="D2972" t="s">
        <v>5435</v>
      </c>
      <c r="E2972" t="s">
        <v>2091</v>
      </c>
      <c r="F2972" t="s">
        <v>53</v>
      </c>
      <c r="G2972">
        <v>21</v>
      </c>
      <c r="H2972" t="s">
        <v>71</v>
      </c>
      <c r="I2972" t="s">
        <v>116</v>
      </c>
      <c r="J2972" t="s">
        <v>117</v>
      </c>
      <c r="K2972" t="s">
        <v>118</v>
      </c>
      <c r="L2972" t="s">
        <v>37</v>
      </c>
      <c r="M2972" t="s">
        <v>902</v>
      </c>
      <c r="N2972" t="s">
        <v>39</v>
      </c>
      <c r="O2972" t="s">
        <v>159</v>
      </c>
      <c r="P2972" t="s">
        <v>160</v>
      </c>
      <c r="Q2972" t="s">
        <v>161</v>
      </c>
      <c r="R2972">
        <v>10</v>
      </c>
      <c r="S2972">
        <v>208</v>
      </c>
      <c r="T2972">
        <v>0.1</v>
      </c>
      <c r="U2972">
        <v>149.76</v>
      </c>
      <c r="V2972">
        <v>1872</v>
      </c>
      <c r="W2972">
        <v>374.4</v>
      </c>
      <c r="X2972" t="s">
        <v>136</v>
      </c>
      <c r="Y2972" t="s">
        <v>64</v>
      </c>
      <c r="Z2972" t="s">
        <v>56</v>
      </c>
      <c r="AA2972" t="s">
        <v>57</v>
      </c>
      <c r="AB2972" t="s">
        <v>110</v>
      </c>
    </row>
    <row r="2973" spans="1:28" x14ac:dyDescent="0.3">
      <c r="A2973" t="s">
        <v>6932</v>
      </c>
      <c r="B2973" s="1">
        <v>45576</v>
      </c>
      <c r="C2973" s="1">
        <v>45581</v>
      </c>
      <c r="D2973" t="s">
        <v>867</v>
      </c>
      <c r="E2973" t="s">
        <v>1455</v>
      </c>
      <c r="F2973" t="s">
        <v>53</v>
      </c>
      <c r="G2973">
        <v>57</v>
      </c>
      <c r="H2973" t="s">
        <v>34</v>
      </c>
      <c r="I2973" t="s">
        <v>103</v>
      </c>
      <c r="J2973" t="s">
        <v>104</v>
      </c>
      <c r="K2973" t="s">
        <v>105</v>
      </c>
      <c r="L2973" t="s">
        <v>37</v>
      </c>
      <c r="M2973" t="s">
        <v>2363</v>
      </c>
      <c r="N2973" t="s">
        <v>39</v>
      </c>
      <c r="O2973" t="s">
        <v>40</v>
      </c>
      <c r="P2973" t="s">
        <v>41</v>
      </c>
      <c r="Q2973" t="s">
        <v>42</v>
      </c>
      <c r="R2973">
        <v>7</v>
      </c>
      <c r="S2973">
        <v>571</v>
      </c>
      <c r="T2973">
        <v>0.15</v>
      </c>
      <c r="U2973">
        <v>411.12</v>
      </c>
      <c r="V2973">
        <v>3397.45</v>
      </c>
      <c r="W2973">
        <v>519.61</v>
      </c>
      <c r="X2973" t="s">
        <v>136</v>
      </c>
      <c r="Y2973" t="s">
        <v>64</v>
      </c>
      <c r="Z2973" t="s">
        <v>45</v>
      </c>
      <c r="AA2973" t="s">
        <v>65</v>
      </c>
      <c r="AB2973" t="s">
        <v>110</v>
      </c>
    </row>
    <row r="2974" spans="1:28" x14ac:dyDescent="0.3">
      <c r="A2974" t="s">
        <v>6933</v>
      </c>
      <c r="B2974" s="1">
        <v>45448</v>
      </c>
      <c r="C2974" s="1">
        <v>45453</v>
      </c>
      <c r="D2974" t="s">
        <v>2685</v>
      </c>
      <c r="E2974" t="s">
        <v>6934</v>
      </c>
      <c r="F2974" t="s">
        <v>53</v>
      </c>
      <c r="G2974">
        <v>25</v>
      </c>
      <c r="H2974" t="s">
        <v>128</v>
      </c>
      <c r="I2974" t="s">
        <v>35</v>
      </c>
      <c r="J2974" t="s">
        <v>36</v>
      </c>
      <c r="K2974" t="s">
        <v>36</v>
      </c>
      <c r="L2974" t="s">
        <v>37</v>
      </c>
      <c r="M2974" t="s">
        <v>2391</v>
      </c>
      <c r="N2974" t="s">
        <v>73</v>
      </c>
      <c r="O2974" t="s">
        <v>107</v>
      </c>
      <c r="P2974" t="s">
        <v>108</v>
      </c>
      <c r="Q2974" t="s">
        <v>109</v>
      </c>
      <c r="R2974">
        <v>7</v>
      </c>
      <c r="S2974">
        <v>1368</v>
      </c>
      <c r="T2974">
        <v>0.2</v>
      </c>
      <c r="U2974">
        <v>984.96</v>
      </c>
      <c r="V2974">
        <v>7660.8</v>
      </c>
      <c r="W2974">
        <v>766.08</v>
      </c>
      <c r="X2974" t="s">
        <v>136</v>
      </c>
      <c r="Y2974" t="s">
        <v>64</v>
      </c>
      <c r="Z2974" t="s">
        <v>56</v>
      </c>
      <c r="AA2974" t="s">
        <v>46</v>
      </c>
      <c r="AB2974" t="s">
        <v>110</v>
      </c>
    </row>
    <row r="2975" spans="1:28" x14ac:dyDescent="0.3">
      <c r="A2975" t="s">
        <v>6935</v>
      </c>
      <c r="B2975" s="1">
        <v>45562</v>
      </c>
      <c r="C2975" s="1">
        <v>45569</v>
      </c>
      <c r="D2975" t="s">
        <v>6936</v>
      </c>
      <c r="E2975" t="s">
        <v>839</v>
      </c>
      <c r="F2975" t="s">
        <v>53</v>
      </c>
      <c r="G2975">
        <v>37</v>
      </c>
      <c r="H2975" t="s">
        <v>128</v>
      </c>
      <c r="I2975" t="s">
        <v>103</v>
      </c>
      <c r="J2975" t="s">
        <v>104</v>
      </c>
      <c r="K2975" t="s">
        <v>105</v>
      </c>
      <c r="L2975" t="s">
        <v>37</v>
      </c>
      <c r="M2975" t="s">
        <v>3911</v>
      </c>
      <c r="N2975" t="s">
        <v>88</v>
      </c>
      <c r="O2975" t="s">
        <v>89</v>
      </c>
      <c r="P2975" t="s">
        <v>90</v>
      </c>
      <c r="Q2975" t="s">
        <v>91</v>
      </c>
      <c r="R2975">
        <v>6</v>
      </c>
      <c r="S2975">
        <v>1289</v>
      </c>
      <c r="T2975">
        <v>0.05</v>
      </c>
      <c r="U2975">
        <v>928.08</v>
      </c>
      <c r="V2975">
        <v>7347.3</v>
      </c>
      <c r="W2975">
        <v>1778.82</v>
      </c>
      <c r="X2975" t="s">
        <v>55</v>
      </c>
      <c r="Y2975" t="s">
        <v>64</v>
      </c>
      <c r="Z2975" t="s">
        <v>78</v>
      </c>
      <c r="AA2975" t="s">
        <v>46</v>
      </c>
      <c r="AB2975" t="s">
        <v>110</v>
      </c>
    </row>
    <row r="2976" spans="1:28" x14ac:dyDescent="0.3">
      <c r="A2976" t="s">
        <v>6937</v>
      </c>
      <c r="B2976" s="1">
        <v>45389</v>
      </c>
      <c r="C2976" s="1">
        <v>45390</v>
      </c>
      <c r="D2976" t="s">
        <v>6938</v>
      </c>
      <c r="E2976" t="s">
        <v>1714</v>
      </c>
      <c r="F2976" t="s">
        <v>53</v>
      </c>
      <c r="G2976">
        <v>63</v>
      </c>
      <c r="H2976" t="s">
        <v>34</v>
      </c>
      <c r="I2976" t="s">
        <v>103</v>
      </c>
      <c r="J2976" t="s">
        <v>104</v>
      </c>
      <c r="K2976" t="s">
        <v>105</v>
      </c>
      <c r="L2976" t="s">
        <v>37</v>
      </c>
      <c r="M2976" t="s">
        <v>3233</v>
      </c>
      <c r="N2976" t="s">
        <v>88</v>
      </c>
      <c r="O2976" t="s">
        <v>89</v>
      </c>
      <c r="P2976" t="s">
        <v>90</v>
      </c>
      <c r="Q2976" t="s">
        <v>91</v>
      </c>
      <c r="R2976">
        <v>4</v>
      </c>
      <c r="S2976">
        <v>865</v>
      </c>
      <c r="T2976">
        <v>0</v>
      </c>
      <c r="U2976">
        <v>622.79999999999995</v>
      </c>
      <c r="V2976">
        <v>3460</v>
      </c>
      <c r="W2976">
        <v>968.8</v>
      </c>
      <c r="X2976" t="s">
        <v>55</v>
      </c>
      <c r="Y2976" t="s">
        <v>64</v>
      </c>
      <c r="Z2976" t="s">
        <v>45</v>
      </c>
      <c r="AA2976" t="s">
        <v>46</v>
      </c>
      <c r="AB2976" t="s">
        <v>47</v>
      </c>
    </row>
    <row r="2977" spans="1:28" x14ac:dyDescent="0.3">
      <c r="A2977" t="s">
        <v>6939</v>
      </c>
      <c r="B2977" s="1">
        <v>45484</v>
      </c>
      <c r="C2977" s="1">
        <v>45488</v>
      </c>
      <c r="D2977" t="s">
        <v>1737</v>
      </c>
      <c r="E2977" t="s">
        <v>5255</v>
      </c>
      <c r="F2977" t="s">
        <v>53</v>
      </c>
      <c r="G2977">
        <v>38</v>
      </c>
      <c r="H2977" t="s">
        <v>71</v>
      </c>
      <c r="I2977" t="s">
        <v>116</v>
      </c>
      <c r="J2977" t="s">
        <v>117</v>
      </c>
      <c r="K2977" t="s">
        <v>118</v>
      </c>
      <c r="L2977" t="s">
        <v>37</v>
      </c>
      <c r="M2977" t="s">
        <v>693</v>
      </c>
      <c r="N2977" t="s">
        <v>73</v>
      </c>
      <c r="O2977" t="s">
        <v>74</v>
      </c>
      <c r="P2977" t="s">
        <v>75</v>
      </c>
      <c r="Q2977" t="s">
        <v>76</v>
      </c>
      <c r="R2977">
        <v>1</v>
      </c>
      <c r="S2977">
        <v>702</v>
      </c>
      <c r="T2977">
        <v>0.2</v>
      </c>
      <c r="U2977">
        <v>505.44</v>
      </c>
      <c r="V2977">
        <v>561.6</v>
      </c>
      <c r="W2977">
        <v>56.16</v>
      </c>
      <c r="X2977" t="s">
        <v>55</v>
      </c>
      <c r="Y2977" t="s">
        <v>64</v>
      </c>
      <c r="Z2977" t="s">
        <v>56</v>
      </c>
      <c r="AA2977" t="s">
        <v>65</v>
      </c>
      <c r="AB2977" t="s">
        <v>47</v>
      </c>
    </row>
    <row r="2978" spans="1:28" x14ac:dyDescent="0.3">
      <c r="A2978" t="s">
        <v>6940</v>
      </c>
      <c r="B2978" s="1">
        <v>45556</v>
      </c>
      <c r="C2978" s="1">
        <v>45562</v>
      </c>
      <c r="D2978" t="s">
        <v>4445</v>
      </c>
      <c r="E2978" t="s">
        <v>3786</v>
      </c>
      <c r="F2978" t="s">
        <v>53</v>
      </c>
      <c r="G2978">
        <v>63</v>
      </c>
      <c r="H2978" t="s">
        <v>71</v>
      </c>
      <c r="I2978" t="s">
        <v>35</v>
      </c>
      <c r="J2978" t="s">
        <v>36</v>
      </c>
      <c r="K2978" t="s">
        <v>36</v>
      </c>
      <c r="L2978" t="s">
        <v>37</v>
      </c>
      <c r="M2978" t="s">
        <v>3266</v>
      </c>
      <c r="N2978" t="s">
        <v>73</v>
      </c>
      <c r="O2978" t="s">
        <v>74</v>
      </c>
      <c r="P2978" t="s">
        <v>75</v>
      </c>
      <c r="Q2978" t="s">
        <v>76</v>
      </c>
      <c r="R2978">
        <v>9</v>
      </c>
      <c r="S2978">
        <v>1585</v>
      </c>
      <c r="T2978">
        <v>0.15</v>
      </c>
      <c r="U2978">
        <v>1141.2</v>
      </c>
      <c r="V2978">
        <v>12125.25</v>
      </c>
      <c r="W2978">
        <v>1854.45</v>
      </c>
      <c r="X2978" t="s">
        <v>136</v>
      </c>
      <c r="Y2978" t="s">
        <v>44</v>
      </c>
      <c r="Z2978" t="s">
        <v>45</v>
      </c>
      <c r="AA2978" t="s">
        <v>65</v>
      </c>
      <c r="AB2978" t="s">
        <v>110</v>
      </c>
    </row>
    <row r="2979" spans="1:28" x14ac:dyDescent="0.3">
      <c r="A2979" t="s">
        <v>6941</v>
      </c>
      <c r="B2979" s="1">
        <v>45390</v>
      </c>
      <c r="C2979" s="1">
        <v>45394</v>
      </c>
      <c r="D2979" t="s">
        <v>1952</v>
      </c>
      <c r="E2979" t="s">
        <v>6942</v>
      </c>
      <c r="F2979" t="s">
        <v>33</v>
      </c>
      <c r="G2979">
        <v>57</v>
      </c>
      <c r="H2979" t="s">
        <v>34</v>
      </c>
      <c r="I2979" t="s">
        <v>116</v>
      </c>
      <c r="J2979" t="s">
        <v>117</v>
      </c>
      <c r="K2979" t="s">
        <v>118</v>
      </c>
      <c r="L2979" t="s">
        <v>37</v>
      </c>
      <c r="M2979" t="s">
        <v>4640</v>
      </c>
      <c r="N2979" t="s">
        <v>73</v>
      </c>
      <c r="O2979" t="s">
        <v>74</v>
      </c>
      <c r="P2979" t="s">
        <v>75</v>
      </c>
      <c r="Q2979" t="s">
        <v>76</v>
      </c>
      <c r="R2979">
        <v>9</v>
      </c>
      <c r="S2979">
        <v>1207</v>
      </c>
      <c r="T2979">
        <v>0</v>
      </c>
      <c r="U2979">
        <v>869.04</v>
      </c>
      <c r="V2979">
        <v>10863</v>
      </c>
      <c r="W2979">
        <v>3041.64</v>
      </c>
      <c r="X2979" t="s">
        <v>55</v>
      </c>
      <c r="Y2979" t="s">
        <v>44</v>
      </c>
      <c r="Z2979" t="s">
        <v>56</v>
      </c>
      <c r="AA2979" t="s">
        <v>65</v>
      </c>
      <c r="AB2979" t="s">
        <v>110</v>
      </c>
    </row>
    <row r="2980" spans="1:28" x14ac:dyDescent="0.3">
      <c r="A2980" t="s">
        <v>6943</v>
      </c>
      <c r="B2980" s="1">
        <v>45388</v>
      </c>
      <c r="C2980" s="1">
        <v>45394</v>
      </c>
      <c r="D2980" t="s">
        <v>3868</v>
      </c>
      <c r="E2980" t="s">
        <v>2437</v>
      </c>
      <c r="F2980" t="s">
        <v>53</v>
      </c>
      <c r="G2980">
        <v>22</v>
      </c>
      <c r="H2980" t="s">
        <v>128</v>
      </c>
      <c r="I2980" t="s">
        <v>84</v>
      </c>
      <c r="J2980" t="s">
        <v>85</v>
      </c>
      <c r="K2980" t="s">
        <v>86</v>
      </c>
      <c r="L2980" t="s">
        <v>37</v>
      </c>
      <c r="M2980" t="s">
        <v>6944</v>
      </c>
      <c r="N2980" t="s">
        <v>88</v>
      </c>
      <c r="O2980" t="s">
        <v>120</v>
      </c>
      <c r="P2980" t="s">
        <v>121</v>
      </c>
      <c r="Q2980" t="s">
        <v>122</v>
      </c>
      <c r="R2980">
        <v>4</v>
      </c>
      <c r="S2980">
        <v>1818</v>
      </c>
      <c r="T2980">
        <v>0.1</v>
      </c>
      <c r="U2980">
        <v>1308.96</v>
      </c>
      <c r="V2980">
        <v>6544.8</v>
      </c>
      <c r="W2980">
        <v>1308.96</v>
      </c>
      <c r="X2980" t="s">
        <v>136</v>
      </c>
      <c r="Y2980" t="s">
        <v>64</v>
      </c>
      <c r="Z2980" t="s">
        <v>45</v>
      </c>
      <c r="AA2980" t="s">
        <v>57</v>
      </c>
      <c r="AB2980" t="s">
        <v>47</v>
      </c>
    </row>
    <row r="2981" spans="1:28" x14ac:dyDescent="0.3">
      <c r="A2981" t="s">
        <v>6945</v>
      </c>
      <c r="B2981" s="1">
        <v>45488</v>
      </c>
      <c r="C2981" s="1">
        <v>45492</v>
      </c>
      <c r="D2981" t="s">
        <v>4280</v>
      </c>
      <c r="E2981" t="s">
        <v>6946</v>
      </c>
      <c r="F2981" t="s">
        <v>33</v>
      </c>
      <c r="G2981">
        <v>54</v>
      </c>
      <c r="H2981" t="s">
        <v>34</v>
      </c>
      <c r="I2981" t="s">
        <v>35</v>
      </c>
      <c r="J2981" t="s">
        <v>36</v>
      </c>
      <c r="K2981" t="s">
        <v>36</v>
      </c>
      <c r="L2981" t="s">
        <v>37</v>
      </c>
      <c r="M2981" t="s">
        <v>4393</v>
      </c>
      <c r="N2981" t="s">
        <v>88</v>
      </c>
      <c r="O2981" t="s">
        <v>89</v>
      </c>
      <c r="P2981" t="s">
        <v>90</v>
      </c>
      <c r="Q2981" t="s">
        <v>91</v>
      </c>
      <c r="R2981">
        <v>5</v>
      </c>
      <c r="S2981">
        <v>1182</v>
      </c>
      <c r="T2981">
        <v>0.2</v>
      </c>
      <c r="U2981">
        <v>851.04</v>
      </c>
      <c r="V2981">
        <v>4728</v>
      </c>
      <c r="W2981">
        <v>472.8</v>
      </c>
      <c r="X2981" t="s">
        <v>55</v>
      </c>
      <c r="Y2981" t="s">
        <v>77</v>
      </c>
      <c r="Z2981" t="s">
        <v>56</v>
      </c>
      <c r="AA2981" t="s">
        <v>65</v>
      </c>
      <c r="AB2981" t="s">
        <v>110</v>
      </c>
    </row>
    <row r="2982" spans="1:28" x14ac:dyDescent="0.3">
      <c r="A2982" t="s">
        <v>6947</v>
      </c>
      <c r="B2982" s="1">
        <v>45587</v>
      </c>
      <c r="C2982" s="1">
        <v>45590</v>
      </c>
      <c r="D2982" t="s">
        <v>2534</v>
      </c>
      <c r="E2982" t="s">
        <v>3656</v>
      </c>
      <c r="F2982" t="s">
        <v>33</v>
      </c>
      <c r="G2982">
        <v>55</v>
      </c>
      <c r="H2982" t="s">
        <v>34</v>
      </c>
      <c r="I2982" t="s">
        <v>35</v>
      </c>
      <c r="J2982" t="s">
        <v>36</v>
      </c>
      <c r="K2982" t="s">
        <v>36</v>
      </c>
      <c r="L2982" t="s">
        <v>37</v>
      </c>
      <c r="M2982" t="s">
        <v>3585</v>
      </c>
      <c r="N2982" t="s">
        <v>73</v>
      </c>
      <c r="O2982" t="s">
        <v>107</v>
      </c>
      <c r="P2982" t="s">
        <v>108</v>
      </c>
      <c r="Q2982" t="s">
        <v>109</v>
      </c>
      <c r="R2982">
        <v>1</v>
      </c>
      <c r="S2982">
        <v>924</v>
      </c>
      <c r="T2982">
        <v>0.1</v>
      </c>
      <c r="U2982">
        <v>665.28</v>
      </c>
      <c r="V2982">
        <v>831.6</v>
      </c>
      <c r="W2982">
        <v>166.32</v>
      </c>
      <c r="X2982" t="s">
        <v>43</v>
      </c>
      <c r="Y2982" t="s">
        <v>64</v>
      </c>
      <c r="Z2982" t="s">
        <v>56</v>
      </c>
      <c r="AA2982" t="s">
        <v>46</v>
      </c>
      <c r="AB2982" t="s">
        <v>47</v>
      </c>
    </row>
    <row r="2983" spans="1:28" x14ac:dyDescent="0.3">
      <c r="A2983" t="s">
        <v>6948</v>
      </c>
      <c r="B2983" s="1">
        <v>45452</v>
      </c>
      <c r="C2983" s="1">
        <v>45454</v>
      </c>
      <c r="D2983" t="s">
        <v>4257</v>
      </c>
      <c r="E2983" t="s">
        <v>2191</v>
      </c>
      <c r="F2983" t="s">
        <v>33</v>
      </c>
      <c r="G2983">
        <v>22</v>
      </c>
      <c r="H2983" t="s">
        <v>34</v>
      </c>
      <c r="I2983" t="s">
        <v>103</v>
      </c>
      <c r="J2983" t="s">
        <v>104</v>
      </c>
      <c r="K2983" t="s">
        <v>105</v>
      </c>
      <c r="L2983" t="s">
        <v>37</v>
      </c>
      <c r="M2983" t="s">
        <v>2780</v>
      </c>
      <c r="N2983" t="s">
        <v>88</v>
      </c>
      <c r="O2983" t="s">
        <v>89</v>
      </c>
      <c r="P2983" t="s">
        <v>90</v>
      </c>
      <c r="Q2983" t="s">
        <v>91</v>
      </c>
      <c r="R2983">
        <v>9</v>
      </c>
      <c r="S2983">
        <v>334</v>
      </c>
      <c r="T2983">
        <v>0.05</v>
      </c>
      <c r="U2983">
        <v>240.48</v>
      </c>
      <c r="V2983">
        <v>2855.7</v>
      </c>
      <c r="W2983">
        <v>691.38</v>
      </c>
      <c r="X2983" t="s">
        <v>55</v>
      </c>
      <c r="Y2983" t="s">
        <v>77</v>
      </c>
      <c r="Z2983" t="s">
        <v>45</v>
      </c>
      <c r="AA2983" t="s">
        <v>46</v>
      </c>
      <c r="AB2983" t="s">
        <v>110</v>
      </c>
    </row>
    <row r="2984" spans="1:28" x14ac:dyDescent="0.3">
      <c r="A2984" t="s">
        <v>6949</v>
      </c>
      <c r="B2984" s="1">
        <v>45351</v>
      </c>
      <c r="C2984" s="1">
        <v>45352</v>
      </c>
      <c r="D2984" t="s">
        <v>2768</v>
      </c>
      <c r="E2984" t="s">
        <v>2151</v>
      </c>
      <c r="F2984" t="s">
        <v>53</v>
      </c>
      <c r="G2984">
        <v>23</v>
      </c>
      <c r="H2984" t="s">
        <v>34</v>
      </c>
      <c r="I2984" t="s">
        <v>116</v>
      </c>
      <c r="J2984" t="s">
        <v>117</v>
      </c>
      <c r="K2984" t="s">
        <v>118</v>
      </c>
      <c r="L2984" t="s">
        <v>37</v>
      </c>
      <c r="M2984" t="s">
        <v>179</v>
      </c>
      <c r="N2984" t="s">
        <v>39</v>
      </c>
      <c r="O2984" t="s">
        <v>159</v>
      </c>
      <c r="P2984" t="s">
        <v>160</v>
      </c>
      <c r="Q2984" t="s">
        <v>161</v>
      </c>
      <c r="R2984">
        <v>7</v>
      </c>
      <c r="S2984">
        <v>1365</v>
      </c>
      <c r="T2984">
        <v>0.2</v>
      </c>
      <c r="U2984">
        <v>982.8</v>
      </c>
      <c r="V2984">
        <v>7644</v>
      </c>
      <c r="W2984">
        <v>764.4</v>
      </c>
      <c r="X2984" t="s">
        <v>43</v>
      </c>
      <c r="Y2984" t="s">
        <v>77</v>
      </c>
      <c r="Z2984" t="s">
        <v>56</v>
      </c>
      <c r="AA2984" t="s">
        <v>57</v>
      </c>
      <c r="AB2984" t="s">
        <v>47</v>
      </c>
    </row>
    <row r="2985" spans="1:28" x14ac:dyDescent="0.3">
      <c r="A2985" t="s">
        <v>6950</v>
      </c>
      <c r="B2985" s="1">
        <v>45465</v>
      </c>
      <c r="C2985" s="1">
        <v>45470</v>
      </c>
      <c r="D2985" t="s">
        <v>4564</v>
      </c>
      <c r="E2985" t="s">
        <v>6946</v>
      </c>
      <c r="F2985" t="s">
        <v>53</v>
      </c>
      <c r="G2985">
        <v>21</v>
      </c>
      <c r="H2985" t="s">
        <v>34</v>
      </c>
      <c r="I2985" t="s">
        <v>84</v>
      </c>
      <c r="J2985" t="s">
        <v>85</v>
      </c>
      <c r="K2985" t="s">
        <v>86</v>
      </c>
      <c r="L2985" t="s">
        <v>37</v>
      </c>
      <c r="M2985" t="s">
        <v>451</v>
      </c>
      <c r="N2985" t="s">
        <v>88</v>
      </c>
      <c r="O2985" t="s">
        <v>89</v>
      </c>
      <c r="P2985" t="s">
        <v>90</v>
      </c>
      <c r="Q2985" t="s">
        <v>91</v>
      </c>
      <c r="R2985">
        <v>10</v>
      </c>
      <c r="S2985">
        <v>1651</v>
      </c>
      <c r="T2985">
        <v>0.05</v>
      </c>
      <c r="U2985">
        <v>1188.72</v>
      </c>
      <c r="V2985">
        <v>15684.5</v>
      </c>
      <c r="W2985">
        <v>3797.3</v>
      </c>
      <c r="X2985" t="s">
        <v>43</v>
      </c>
      <c r="Y2985" t="s">
        <v>77</v>
      </c>
      <c r="Z2985" t="s">
        <v>78</v>
      </c>
      <c r="AA2985" t="s">
        <v>65</v>
      </c>
      <c r="AB2985" t="s">
        <v>47</v>
      </c>
    </row>
    <row r="2986" spans="1:28" x14ac:dyDescent="0.3">
      <c r="A2986" t="s">
        <v>6951</v>
      </c>
      <c r="B2986" s="1">
        <v>45416</v>
      </c>
      <c r="C2986" s="1">
        <v>45417</v>
      </c>
      <c r="D2986" t="s">
        <v>2171</v>
      </c>
      <c r="E2986" t="s">
        <v>5338</v>
      </c>
      <c r="F2986" t="s">
        <v>53</v>
      </c>
      <c r="G2986">
        <v>23</v>
      </c>
      <c r="H2986" t="s">
        <v>71</v>
      </c>
      <c r="I2986" t="s">
        <v>35</v>
      </c>
      <c r="J2986" t="s">
        <v>36</v>
      </c>
      <c r="K2986" t="s">
        <v>36</v>
      </c>
      <c r="L2986" t="s">
        <v>37</v>
      </c>
      <c r="M2986" t="s">
        <v>6952</v>
      </c>
      <c r="N2986" t="s">
        <v>73</v>
      </c>
      <c r="O2986" t="s">
        <v>107</v>
      </c>
      <c r="P2986" t="s">
        <v>108</v>
      </c>
      <c r="Q2986" t="s">
        <v>109</v>
      </c>
      <c r="R2986">
        <v>4</v>
      </c>
      <c r="S2986">
        <v>742</v>
      </c>
      <c r="T2986">
        <v>0.2</v>
      </c>
      <c r="U2986">
        <v>534.24</v>
      </c>
      <c r="V2986">
        <v>2374.4</v>
      </c>
      <c r="W2986">
        <v>237.44</v>
      </c>
      <c r="X2986" t="s">
        <v>136</v>
      </c>
      <c r="Y2986" t="s">
        <v>44</v>
      </c>
      <c r="Z2986" t="s">
        <v>78</v>
      </c>
      <c r="AA2986" t="s">
        <v>65</v>
      </c>
      <c r="AB2986" t="s">
        <v>47</v>
      </c>
    </row>
    <row r="2987" spans="1:28" x14ac:dyDescent="0.3">
      <c r="A2987" t="s">
        <v>6953</v>
      </c>
      <c r="B2987" s="1">
        <v>45511</v>
      </c>
      <c r="C2987" s="1">
        <v>45512</v>
      </c>
      <c r="D2987" t="s">
        <v>4107</v>
      </c>
      <c r="E2987" t="s">
        <v>153</v>
      </c>
      <c r="F2987" t="s">
        <v>53</v>
      </c>
      <c r="G2987">
        <v>21</v>
      </c>
      <c r="H2987" t="s">
        <v>128</v>
      </c>
      <c r="I2987" t="s">
        <v>116</v>
      </c>
      <c r="J2987" t="s">
        <v>117</v>
      </c>
      <c r="K2987" t="s">
        <v>118</v>
      </c>
      <c r="L2987" t="s">
        <v>37</v>
      </c>
      <c r="M2987" t="s">
        <v>342</v>
      </c>
      <c r="N2987" t="s">
        <v>88</v>
      </c>
      <c r="O2987" t="s">
        <v>89</v>
      </c>
      <c r="P2987" t="s">
        <v>90</v>
      </c>
      <c r="Q2987" t="s">
        <v>91</v>
      </c>
      <c r="R2987">
        <v>6</v>
      </c>
      <c r="S2987">
        <v>1356</v>
      </c>
      <c r="T2987">
        <v>0.2</v>
      </c>
      <c r="U2987">
        <v>976.32</v>
      </c>
      <c r="V2987">
        <v>6508.8</v>
      </c>
      <c r="W2987">
        <v>650.88</v>
      </c>
      <c r="X2987" t="s">
        <v>55</v>
      </c>
      <c r="Y2987" t="s">
        <v>64</v>
      </c>
      <c r="Z2987" t="s">
        <v>56</v>
      </c>
      <c r="AA2987" t="s">
        <v>57</v>
      </c>
      <c r="AB2987" t="s">
        <v>110</v>
      </c>
    </row>
    <row r="2988" spans="1:28" x14ac:dyDescent="0.3">
      <c r="A2988" t="s">
        <v>6954</v>
      </c>
      <c r="B2988" s="1">
        <v>45485</v>
      </c>
      <c r="C2988" s="1">
        <v>45488</v>
      </c>
      <c r="D2988" t="s">
        <v>6901</v>
      </c>
      <c r="E2988" t="s">
        <v>2667</v>
      </c>
      <c r="F2988" t="s">
        <v>53</v>
      </c>
      <c r="G2988">
        <v>22</v>
      </c>
      <c r="H2988" t="s">
        <v>71</v>
      </c>
      <c r="I2988" t="s">
        <v>103</v>
      </c>
      <c r="J2988" t="s">
        <v>104</v>
      </c>
      <c r="K2988" t="s">
        <v>105</v>
      </c>
      <c r="L2988" t="s">
        <v>37</v>
      </c>
      <c r="M2988" t="s">
        <v>1760</v>
      </c>
      <c r="N2988" t="s">
        <v>73</v>
      </c>
      <c r="O2988" t="s">
        <v>107</v>
      </c>
      <c r="P2988" t="s">
        <v>108</v>
      </c>
      <c r="Q2988" t="s">
        <v>109</v>
      </c>
      <c r="R2988">
        <v>4</v>
      </c>
      <c r="S2988">
        <v>981</v>
      </c>
      <c r="T2988">
        <v>0.05</v>
      </c>
      <c r="U2988">
        <v>706.32</v>
      </c>
      <c r="V2988">
        <v>3727.8</v>
      </c>
      <c r="W2988">
        <v>902.52</v>
      </c>
      <c r="X2988" t="s">
        <v>43</v>
      </c>
      <c r="Y2988" t="s">
        <v>77</v>
      </c>
      <c r="Z2988" t="s">
        <v>78</v>
      </c>
      <c r="AA2988" t="s">
        <v>46</v>
      </c>
      <c r="AB2988" t="s">
        <v>47</v>
      </c>
    </row>
    <row r="2989" spans="1:28" x14ac:dyDescent="0.3">
      <c r="A2989" t="s">
        <v>6955</v>
      </c>
      <c r="B2989" s="1">
        <v>45470</v>
      </c>
      <c r="C2989" s="1">
        <v>45472</v>
      </c>
      <c r="D2989" t="s">
        <v>6956</v>
      </c>
      <c r="E2989" t="s">
        <v>1027</v>
      </c>
      <c r="F2989" t="s">
        <v>53</v>
      </c>
      <c r="G2989">
        <v>58</v>
      </c>
      <c r="H2989" t="s">
        <v>71</v>
      </c>
      <c r="I2989" t="s">
        <v>103</v>
      </c>
      <c r="J2989" t="s">
        <v>104</v>
      </c>
      <c r="K2989" t="s">
        <v>105</v>
      </c>
      <c r="L2989" t="s">
        <v>37</v>
      </c>
      <c r="M2989" t="s">
        <v>5888</v>
      </c>
      <c r="N2989" t="s">
        <v>88</v>
      </c>
      <c r="O2989" t="s">
        <v>120</v>
      </c>
      <c r="P2989" t="s">
        <v>121</v>
      </c>
      <c r="Q2989" t="s">
        <v>122</v>
      </c>
      <c r="R2989">
        <v>1</v>
      </c>
      <c r="S2989">
        <v>408</v>
      </c>
      <c r="T2989">
        <v>0.2</v>
      </c>
      <c r="U2989">
        <v>293.76</v>
      </c>
      <c r="V2989">
        <v>326.39999999999998</v>
      </c>
      <c r="W2989">
        <v>32.64</v>
      </c>
      <c r="X2989" t="s">
        <v>136</v>
      </c>
      <c r="Y2989" t="s">
        <v>44</v>
      </c>
      <c r="Z2989" t="s">
        <v>78</v>
      </c>
      <c r="AA2989" t="s">
        <v>57</v>
      </c>
      <c r="AB2989" t="s">
        <v>110</v>
      </c>
    </row>
    <row r="2990" spans="1:28" x14ac:dyDescent="0.3">
      <c r="A2990" t="s">
        <v>6957</v>
      </c>
      <c r="B2990" s="1">
        <v>45527</v>
      </c>
      <c r="C2990" s="1">
        <v>45531</v>
      </c>
      <c r="D2990" t="s">
        <v>2359</v>
      </c>
      <c r="E2990" t="s">
        <v>6958</v>
      </c>
      <c r="F2990" t="s">
        <v>33</v>
      </c>
      <c r="G2990">
        <v>65</v>
      </c>
      <c r="H2990" t="s">
        <v>128</v>
      </c>
      <c r="I2990" t="s">
        <v>84</v>
      </c>
      <c r="J2990" t="s">
        <v>85</v>
      </c>
      <c r="K2990" t="s">
        <v>86</v>
      </c>
      <c r="L2990" t="s">
        <v>37</v>
      </c>
      <c r="M2990" t="s">
        <v>5103</v>
      </c>
      <c r="N2990" t="s">
        <v>88</v>
      </c>
      <c r="O2990" t="s">
        <v>89</v>
      </c>
      <c r="P2990" t="s">
        <v>90</v>
      </c>
      <c r="Q2990" t="s">
        <v>91</v>
      </c>
      <c r="R2990">
        <v>4</v>
      </c>
      <c r="S2990">
        <v>525</v>
      </c>
      <c r="T2990">
        <v>0.2</v>
      </c>
      <c r="U2990">
        <v>378</v>
      </c>
      <c r="V2990">
        <v>1680</v>
      </c>
      <c r="W2990">
        <v>168</v>
      </c>
      <c r="X2990" t="s">
        <v>136</v>
      </c>
      <c r="Y2990" t="s">
        <v>64</v>
      </c>
      <c r="Z2990" t="s">
        <v>78</v>
      </c>
      <c r="AA2990" t="s">
        <v>65</v>
      </c>
      <c r="AB2990" t="s">
        <v>47</v>
      </c>
    </row>
    <row r="2991" spans="1:28" x14ac:dyDescent="0.3">
      <c r="A2991" t="s">
        <v>6959</v>
      </c>
      <c r="B2991" s="1">
        <v>45556</v>
      </c>
      <c r="C2991" s="1">
        <v>45558</v>
      </c>
      <c r="D2991" t="s">
        <v>1033</v>
      </c>
      <c r="E2991" t="s">
        <v>6960</v>
      </c>
      <c r="F2991" t="s">
        <v>33</v>
      </c>
      <c r="G2991">
        <v>18</v>
      </c>
      <c r="H2991" t="s">
        <v>128</v>
      </c>
      <c r="I2991" t="s">
        <v>35</v>
      </c>
      <c r="J2991" t="s">
        <v>36</v>
      </c>
      <c r="K2991" t="s">
        <v>36</v>
      </c>
      <c r="L2991" t="s">
        <v>37</v>
      </c>
      <c r="M2991" t="s">
        <v>2412</v>
      </c>
      <c r="N2991" t="s">
        <v>73</v>
      </c>
      <c r="O2991" t="s">
        <v>107</v>
      </c>
      <c r="P2991" t="s">
        <v>108</v>
      </c>
      <c r="Q2991" t="s">
        <v>109</v>
      </c>
      <c r="R2991">
        <v>6</v>
      </c>
      <c r="S2991">
        <v>1523</v>
      </c>
      <c r="T2991">
        <v>0.1</v>
      </c>
      <c r="U2991">
        <v>1096.56</v>
      </c>
      <c r="V2991">
        <v>8224.2000000000007</v>
      </c>
      <c r="W2991">
        <v>1644.84</v>
      </c>
      <c r="X2991" t="s">
        <v>43</v>
      </c>
      <c r="Y2991" t="s">
        <v>64</v>
      </c>
      <c r="Z2991" t="s">
        <v>56</v>
      </c>
      <c r="AA2991" t="s">
        <v>46</v>
      </c>
      <c r="AB2991" t="s">
        <v>47</v>
      </c>
    </row>
    <row r="2992" spans="1:28" x14ac:dyDescent="0.3">
      <c r="A2992" t="s">
        <v>6961</v>
      </c>
      <c r="B2992" s="1">
        <v>45350</v>
      </c>
      <c r="C2992" s="1">
        <v>45351</v>
      </c>
      <c r="D2992" t="s">
        <v>6638</v>
      </c>
      <c r="E2992" t="s">
        <v>211</v>
      </c>
      <c r="F2992" t="s">
        <v>53</v>
      </c>
      <c r="G2992">
        <v>23</v>
      </c>
      <c r="H2992" t="s">
        <v>34</v>
      </c>
      <c r="I2992" t="s">
        <v>84</v>
      </c>
      <c r="J2992" t="s">
        <v>85</v>
      </c>
      <c r="K2992" t="s">
        <v>86</v>
      </c>
      <c r="L2992" t="s">
        <v>37</v>
      </c>
      <c r="M2992" t="s">
        <v>1159</v>
      </c>
      <c r="N2992" t="s">
        <v>88</v>
      </c>
      <c r="O2992" t="s">
        <v>120</v>
      </c>
      <c r="P2992" t="s">
        <v>121</v>
      </c>
      <c r="Q2992" t="s">
        <v>122</v>
      </c>
      <c r="R2992">
        <v>8</v>
      </c>
      <c r="S2992">
        <v>98</v>
      </c>
      <c r="T2992">
        <v>0.2</v>
      </c>
      <c r="U2992">
        <v>70.56</v>
      </c>
      <c r="V2992">
        <v>627.20000000000005</v>
      </c>
      <c r="W2992">
        <v>62.72</v>
      </c>
      <c r="X2992" t="s">
        <v>43</v>
      </c>
      <c r="Y2992" t="s">
        <v>44</v>
      </c>
      <c r="Z2992" t="s">
        <v>45</v>
      </c>
      <c r="AA2992" t="s">
        <v>57</v>
      </c>
      <c r="AB2992" t="s">
        <v>47</v>
      </c>
    </row>
    <row r="2993" spans="1:28" x14ac:dyDescent="0.3">
      <c r="A2993" t="s">
        <v>6962</v>
      </c>
      <c r="B2993" s="1">
        <v>45312</v>
      </c>
      <c r="C2993" s="1">
        <v>45316</v>
      </c>
      <c r="D2993" t="s">
        <v>4659</v>
      </c>
      <c r="E2993" t="s">
        <v>6963</v>
      </c>
      <c r="F2993" t="s">
        <v>53</v>
      </c>
      <c r="G2993">
        <v>56</v>
      </c>
      <c r="H2993" t="s">
        <v>71</v>
      </c>
      <c r="I2993" t="s">
        <v>35</v>
      </c>
      <c r="J2993" t="s">
        <v>36</v>
      </c>
      <c r="K2993" t="s">
        <v>36</v>
      </c>
      <c r="L2993" t="s">
        <v>37</v>
      </c>
      <c r="M2993" t="s">
        <v>2114</v>
      </c>
      <c r="N2993" t="s">
        <v>88</v>
      </c>
      <c r="O2993" t="s">
        <v>89</v>
      </c>
      <c r="P2993" t="s">
        <v>90</v>
      </c>
      <c r="Q2993" t="s">
        <v>91</v>
      </c>
      <c r="R2993">
        <v>7</v>
      </c>
      <c r="S2993">
        <v>210</v>
      </c>
      <c r="T2993">
        <v>0.05</v>
      </c>
      <c r="U2993">
        <v>151.19999999999999</v>
      </c>
      <c r="V2993">
        <v>1396.5</v>
      </c>
      <c r="W2993">
        <v>338.1</v>
      </c>
      <c r="X2993" t="s">
        <v>43</v>
      </c>
      <c r="Y2993" t="s">
        <v>44</v>
      </c>
      <c r="Z2993" t="s">
        <v>56</v>
      </c>
      <c r="AA2993" t="s">
        <v>65</v>
      </c>
      <c r="AB2993" t="s">
        <v>110</v>
      </c>
    </row>
    <row r="2994" spans="1:28" x14ac:dyDescent="0.3">
      <c r="A2994" t="s">
        <v>6964</v>
      </c>
      <c r="B2994" s="1">
        <v>45540</v>
      </c>
      <c r="C2994" s="1">
        <v>45542</v>
      </c>
      <c r="D2994" t="s">
        <v>6965</v>
      </c>
      <c r="E2994" t="s">
        <v>6960</v>
      </c>
      <c r="F2994" t="s">
        <v>33</v>
      </c>
      <c r="G2994">
        <v>44</v>
      </c>
      <c r="H2994" t="s">
        <v>34</v>
      </c>
      <c r="I2994" t="s">
        <v>116</v>
      </c>
      <c r="J2994" t="s">
        <v>117</v>
      </c>
      <c r="K2994" t="s">
        <v>118</v>
      </c>
      <c r="L2994" t="s">
        <v>37</v>
      </c>
      <c r="M2994" t="s">
        <v>1378</v>
      </c>
      <c r="N2994" t="s">
        <v>73</v>
      </c>
      <c r="O2994" t="s">
        <v>74</v>
      </c>
      <c r="P2994" t="s">
        <v>75</v>
      </c>
      <c r="Q2994" t="s">
        <v>76</v>
      </c>
      <c r="R2994">
        <v>2</v>
      </c>
      <c r="S2994">
        <v>1633</v>
      </c>
      <c r="T2994">
        <v>0.15</v>
      </c>
      <c r="U2994">
        <v>1175.76</v>
      </c>
      <c r="V2994">
        <v>2776.1</v>
      </c>
      <c r="W2994">
        <v>424.58</v>
      </c>
      <c r="X2994" t="s">
        <v>43</v>
      </c>
      <c r="Y2994" t="s">
        <v>64</v>
      </c>
      <c r="Z2994" t="s">
        <v>56</v>
      </c>
      <c r="AA2994" t="s">
        <v>46</v>
      </c>
      <c r="AB2994" t="s">
        <v>47</v>
      </c>
    </row>
    <row r="2995" spans="1:28" x14ac:dyDescent="0.3">
      <c r="A2995" t="s">
        <v>6966</v>
      </c>
      <c r="B2995" s="1">
        <v>45521</v>
      </c>
      <c r="C2995" s="1">
        <v>45525</v>
      </c>
      <c r="D2995" t="s">
        <v>4602</v>
      </c>
      <c r="E2995" t="s">
        <v>895</v>
      </c>
      <c r="F2995" t="s">
        <v>33</v>
      </c>
      <c r="G2995">
        <v>47</v>
      </c>
      <c r="H2995" t="s">
        <v>71</v>
      </c>
      <c r="I2995" t="s">
        <v>103</v>
      </c>
      <c r="J2995" t="s">
        <v>104</v>
      </c>
      <c r="K2995" t="s">
        <v>105</v>
      </c>
      <c r="L2995" t="s">
        <v>37</v>
      </c>
      <c r="M2995" t="s">
        <v>1536</v>
      </c>
      <c r="N2995" t="s">
        <v>39</v>
      </c>
      <c r="O2995" t="s">
        <v>40</v>
      </c>
      <c r="P2995" t="s">
        <v>41</v>
      </c>
      <c r="Q2995" t="s">
        <v>42</v>
      </c>
      <c r="R2995">
        <v>4</v>
      </c>
      <c r="S2995">
        <v>459</v>
      </c>
      <c r="T2995">
        <v>0</v>
      </c>
      <c r="U2995">
        <v>330.48</v>
      </c>
      <c r="V2995">
        <v>1836</v>
      </c>
      <c r="W2995">
        <v>514.08000000000004</v>
      </c>
      <c r="X2995" t="s">
        <v>136</v>
      </c>
      <c r="Y2995" t="s">
        <v>44</v>
      </c>
      <c r="Z2995" t="s">
        <v>45</v>
      </c>
      <c r="AA2995" t="s">
        <v>65</v>
      </c>
      <c r="AB2995" t="s">
        <v>110</v>
      </c>
    </row>
    <row r="2996" spans="1:28" x14ac:dyDescent="0.3">
      <c r="A2996" t="s">
        <v>6967</v>
      </c>
      <c r="B2996" s="1">
        <v>45653</v>
      </c>
      <c r="C2996" s="1">
        <v>45657</v>
      </c>
      <c r="D2996" t="s">
        <v>2948</v>
      </c>
      <c r="E2996" t="s">
        <v>4467</v>
      </c>
      <c r="F2996" t="s">
        <v>33</v>
      </c>
      <c r="G2996">
        <v>19</v>
      </c>
      <c r="H2996" t="s">
        <v>34</v>
      </c>
      <c r="I2996" t="s">
        <v>103</v>
      </c>
      <c r="J2996" t="s">
        <v>104</v>
      </c>
      <c r="K2996" t="s">
        <v>105</v>
      </c>
      <c r="L2996" t="s">
        <v>37</v>
      </c>
      <c r="M2996" t="s">
        <v>2763</v>
      </c>
      <c r="N2996" t="s">
        <v>73</v>
      </c>
      <c r="O2996" t="s">
        <v>74</v>
      </c>
      <c r="P2996" t="s">
        <v>75</v>
      </c>
      <c r="Q2996" t="s">
        <v>76</v>
      </c>
      <c r="R2996">
        <v>8</v>
      </c>
      <c r="S2996">
        <v>1457</v>
      </c>
      <c r="T2996">
        <v>0.05</v>
      </c>
      <c r="U2996">
        <v>1049.04</v>
      </c>
      <c r="V2996">
        <v>11073.2</v>
      </c>
      <c r="W2996">
        <v>2680.88</v>
      </c>
      <c r="X2996" t="s">
        <v>136</v>
      </c>
      <c r="Y2996" t="s">
        <v>64</v>
      </c>
      <c r="Z2996" t="s">
        <v>45</v>
      </c>
      <c r="AA2996" t="s">
        <v>57</v>
      </c>
      <c r="AB2996" t="s">
        <v>47</v>
      </c>
    </row>
    <row r="2997" spans="1:28" x14ac:dyDescent="0.3">
      <c r="A2997" t="s">
        <v>6968</v>
      </c>
      <c r="B2997" s="1">
        <v>45655</v>
      </c>
      <c r="C2997" s="1">
        <v>45661</v>
      </c>
      <c r="D2997" t="s">
        <v>4449</v>
      </c>
      <c r="E2997" t="s">
        <v>3484</v>
      </c>
      <c r="F2997" t="s">
        <v>33</v>
      </c>
      <c r="G2997">
        <v>61</v>
      </c>
      <c r="H2997" t="s">
        <v>71</v>
      </c>
      <c r="I2997" t="s">
        <v>84</v>
      </c>
      <c r="J2997" t="s">
        <v>85</v>
      </c>
      <c r="K2997" t="s">
        <v>86</v>
      </c>
      <c r="L2997" t="s">
        <v>37</v>
      </c>
      <c r="M2997" t="s">
        <v>2620</v>
      </c>
      <c r="N2997" t="s">
        <v>73</v>
      </c>
      <c r="O2997" t="s">
        <v>107</v>
      </c>
      <c r="P2997" t="s">
        <v>108</v>
      </c>
      <c r="Q2997" t="s">
        <v>109</v>
      </c>
      <c r="R2997">
        <v>5</v>
      </c>
      <c r="S2997">
        <v>612</v>
      </c>
      <c r="T2997">
        <v>0.1</v>
      </c>
      <c r="U2997">
        <v>440.64</v>
      </c>
      <c r="V2997">
        <v>2754</v>
      </c>
      <c r="W2997">
        <v>550.79999999999995</v>
      </c>
      <c r="X2997" t="s">
        <v>136</v>
      </c>
      <c r="Y2997" t="s">
        <v>77</v>
      </c>
      <c r="Z2997" t="s">
        <v>78</v>
      </c>
      <c r="AA2997" t="s">
        <v>65</v>
      </c>
      <c r="AB2997" t="s">
        <v>47</v>
      </c>
    </row>
    <row r="2998" spans="1:28" x14ac:dyDescent="0.3">
      <c r="A2998" t="s">
        <v>6969</v>
      </c>
      <c r="B2998" s="1">
        <v>45533</v>
      </c>
      <c r="C2998" s="1">
        <v>45538</v>
      </c>
      <c r="D2998" t="s">
        <v>1175</v>
      </c>
      <c r="E2998" t="s">
        <v>6766</v>
      </c>
      <c r="F2998" t="s">
        <v>53</v>
      </c>
      <c r="G2998">
        <v>46</v>
      </c>
      <c r="H2998" t="s">
        <v>34</v>
      </c>
      <c r="I2998" t="s">
        <v>35</v>
      </c>
      <c r="J2998" t="s">
        <v>36</v>
      </c>
      <c r="K2998" t="s">
        <v>36</v>
      </c>
      <c r="L2998" t="s">
        <v>37</v>
      </c>
      <c r="M2998" t="s">
        <v>1421</v>
      </c>
      <c r="N2998" t="s">
        <v>73</v>
      </c>
      <c r="O2998" t="s">
        <v>74</v>
      </c>
      <c r="P2998" t="s">
        <v>75</v>
      </c>
      <c r="Q2998" t="s">
        <v>76</v>
      </c>
      <c r="R2998">
        <v>10</v>
      </c>
      <c r="S2998">
        <v>1622</v>
      </c>
      <c r="T2998">
        <v>0.2</v>
      </c>
      <c r="U2998">
        <v>1167.8399999999999</v>
      </c>
      <c r="V2998">
        <v>12976</v>
      </c>
      <c r="W2998">
        <v>1297.5999999999999</v>
      </c>
      <c r="X2998" t="s">
        <v>136</v>
      </c>
      <c r="Y2998" t="s">
        <v>77</v>
      </c>
      <c r="Z2998" t="s">
        <v>78</v>
      </c>
      <c r="AA2998" t="s">
        <v>57</v>
      </c>
      <c r="AB2998" t="s">
        <v>110</v>
      </c>
    </row>
    <row r="2999" spans="1:28" x14ac:dyDescent="0.3">
      <c r="A2999" t="s">
        <v>6970</v>
      </c>
      <c r="B2999" s="1">
        <v>45595</v>
      </c>
      <c r="C2999" s="1">
        <v>45598</v>
      </c>
      <c r="D2999" t="s">
        <v>4965</v>
      </c>
      <c r="E2999" t="s">
        <v>1566</v>
      </c>
      <c r="F2999" t="s">
        <v>33</v>
      </c>
      <c r="G2999">
        <v>20</v>
      </c>
      <c r="H2999" t="s">
        <v>34</v>
      </c>
      <c r="I2999" t="s">
        <v>84</v>
      </c>
      <c r="J2999" t="s">
        <v>85</v>
      </c>
      <c r="K2999" t="s">
        <v>86</v>
      </c>
      <c r="L2999" t="s">
        <v>37</v>
      </c>
      <c r="M2999" t="s">
        <v>1953</v>
      </c>
      <c r="N2999" t="s">
        <v>88</v>
      </c>
      <c r="O2999" t="s">
        <v>89</v>
      </c>
      <c r="P2999" t="s">
        <v>90</v>
      </c>
      <c r="Q2999" t="s">
        <v>91</v>
      </c>
      <c r="R2999">
        <v>2</v>
      </c>
      <c r="S2999">
        <v>324</v>
      </c>
      <c r="T2999">
        <v>0</v>
      </c>
      <c r="U2999">
        <v>233.28</v>
      </c>
      <c r="V2999">
        <v>648</v>
      </c>
      <c r="W2999">
        <v>181.44</v>
      </c>
      <c r="X2999" t="s">
        <v>43</v>
      </c>
      <c r="Y2999" t="s">
        <v>64</v>
      </c>
      <c r="Z2999" t="s">
        <v>78</v>
      </c>
      <c r="AA2999" t="s">
        <v>57</v>
      </c>
      <c r="AB2999" t="s">
        <v>47</v>
      </c>
    </row>
    <row r="3000" spans="1:28" x14ac:dyDescent="0.3">
      <c r="A3000" t="s">
        <v>6971</v>
      </c>
      <c r="B3000" s="1">
        <v>45618</v>
      </c>
      <c r="C3000" s="1">
        <v>45624</v>
      </c>
      <c r="D3000" t="s">
        <v>1122</v>
      </c>
      <c r="E3000" t="s">
        <v>5096</v>
      </c>
      <c r="F3000" t="s">
        <v>33</v>
      </c>
      <c r="G3000">
        <v>64</v>
      </c>
      <c r="H3000" t="s">
        <v>128</v>
      </c>
      <c r="I3000" t="s">
        <v>35</v>
      </c>
      <c r="J3000" t="s">
        <v>36</v>
      </c>
      <c r="K3000" t="s">
        <v>36</v>
      </c>
      <c r="L3000" t="s">
        <v>37</v>
      </c>
      <c r="M3000" t="s">
        <v>3020</v>
      </c>
      <c r="N3000" t="s">
        <v>73</v>
      </c>
      <c r="O3000" t="s">
        <v>107</v>
      </c>
      <c r="P3000" t="s">
        <v>108</v>
      </c>
      <c r="Q3000" t="s">
        <v>109</v>
      </c>
      <c r="R3000">
        <v>9</v>
      </c>
      <c r="S3000">
        <v>1072</v>
      </c>
      <c r="T3000">
        <v>0</v>
      </c>
      <c r="U3000">
        <v>771.84</v>
      </c>
      <c r="V3000">
        <v>9648</v>
      </c>
      <c r="W3000">
        <v>2701.44</v>
      </c>
      <c r="X3000" t="s">
        <v>43</v>
      </c>
      <c r="Y3000" t="s">
        <v>77</v>
      </c>
      <c r="Z3000" t="s">
        <v>56</v>
      </c>
      <c r="AA3000" t="s">
        <v>46</v>
      </c>
      <c r="AB3000" t="s">
        <v>110</v>
      </c>
    </row>
    <row r="3001" spans="1:28" x14ac:dyDescent="0.3">
      <c r="A3001" t="s">
        <v>6972</v>
      </c>
      <c r="B3001" s="1">
        <v>45588</v>
      </c>
      <c r="C3001" s="1">
        <v>45594</v>
      </c>
      <c r="D3001" t="s">
        <v>3651</v>
      </c>
      <c r="E3001" t="s">
        <v>531</v>
      </c>
      <c r="F3001" t="s">
        <v>53</v>
      </c>
      <c r="G3001">
        <v>36</v>
      </c>
      <c r="H3001" t="s">
        <v>128</v>
      </c>
      <c r="I3001" t="s">
        <v>84</v>
      </c>
      <c r="J3001" t="s">
        <v>85</v>
      </c>
      <c r="K3001" t="s">
        <v>86</v>
      </c>
      <c r="L3001" t="s">
        <v>37</v>
      </c>
      <c r="M3001" t="s">
        <v>1646</v>
      </c>
      <c r="N3001" t="s">
        <v>88</v>
      </c>
      <c r="O3001" t="s">
        <v>89</v>
      </c>
      <c r="P3001" t="s">
        <v>90</v>
      </c>
      <c r="Q3001" t="s">
        <v>91</v>
      </c>
      <c r="R3001">
        <v>7</v>
      </c>
      <c r="S3001">
        <v>1590</v>
      </c>
      <c r="T3001">
        <v>0.1</v>
      </c>
      <c r="U3001">
        <v>1144.8</v>
      </c>
      <c r="V3001">
        <v>10017</v>
      </c>
      <c r="W3001">
        <v>2003.4</v>
      </c>
      <c r="X3001" t="s">
        <v>43</v>
      </c>
      <c r="Y3001" t="s">
        <v>77</v>
      </c>
      <c r="Z3001" t="s">
        <v>78</v>
      </c>
      <c r="AA3001" t="s">
        <v>57</v>
      </c>
      <c r="AB3001" t="s">
        <v>47</v>
      </c>
    </row>
    <row r="3002" spans="1:28" x14ac:dyDescent="0.3">
      <c r="A3002" t="s">
        <v>6973</v>
      </c>
      <c r="B3002" s="1">
        <v>45533</v>
      </c>
      <c r="C3002" s="1">
        <v>45535</v>
      </c>
      <c r="D3002" t="s">
        <v>1245</v>
      </c>
      <c r="E3002" t="s">
        <v>4739</v>
      </c>
      <c r="F3002" t="s">
        <v>33</v>
      </c>
      <c r="G3002">
        <v>45</v>
      </c>
      <c r="H3002" t="s">
        <v>34</v>
      </c>
      <c r="I3002" t="s">
        <v>84</v>
      </c>
      <c r="J3002" t="s">
        <v>85</v>
      </c>
      <c r="K3002" t="s">
        <v>86</v>
      </c>
      <c r="L3002" t="s">
        <v>37</v>
      </c>
      <c r="M3002" t="s">
        <v>3141</v>
      </c>
      <c r="N3002" t="s">
        <v>73</v>
      </c>
      <c r="O3002" t="s">
        <v>74</v>
      </c>
      <c r="P3002" t="s">
        <v>75</v>
      </c>
      <c r="Q3002" t="s">
        <v>76</v>
      </c>
      <c r="R3002">
        <v>4</v>
      </c>
      <c r="S3002">
        <v>1784</v>
      </c>
      <c r="T3002">
        <v>0.15</v>
      </c>
      <c r="U3002">
        <v>1284.48</v>
      </c>
      <c r="V3002">
        <v>6065.6</v>
      </c>
      <c r="W3002">
        <v>927.68</v>
      </c>
      <c r="X3002" t="s">
        <v>43</v>
      </c>
      <c r="Y3002" t="s">
        <v>64</v>
      </c>
      <c r="Z3002" t="s">
        <v>78</v>
      </c>
      <c r="AA3002" t="s">
        <v>65</v>
      </c>
      <c r="AB3002" t="s">
        <v>47</v>
      </c>
    </row>
    <row r="3003" spans="1:28" x14ac:dyDescent="0.3">
      <c r="A3003" t="s">
        <v>6974</v>
      </c>
      <c r="B3003" s="1">
        <v>45493</v>
      </c>
      <c r="C3003" s="1">
        <v>45500</v>
      </c>
      <c r="D3003" t="s">
        <v>4532</v>
      </c>
      <c r="E3003" t="s">
        <v>3306</v>
      </c>
      <c r="F3003" t="s">
        <v>33</v>
      </c>
      <c r="G3003">
        <v>34</v>
      </c>
      <c r="H3003" t="s">
        <v>34</v>
      </c>
      <c r="I3003" t="s">
        <v>116</v>
      </c>
      <c r="J3003" t="s">
        <v>117</v>
      </c>
      <c r="K3003" t="s">
        <v>118</v>
      </c>
      <c r="L3003" t="s">
        <v>37</v>
      </c>
      <c r="M3003" t="s">
        <v>3320</v>
      </c>
      <c r="N3003" t="s">
        <v>73</v>
      </c>
      <c r="O3003" t="s">
        <v>107</v>
      </c>
      <c r="P3003" t="s">
        <v>108</v>
      </c>
      <c r="Q3003" t="s">
        <v>109</v>
      </c>
      <c r="R3003">
        <v>10</v>
      </c>
      <c r="S3003">
        <v>559</v>
      </c>
      <c r="T3003">
        <v>0.2</v>
      </c>
      <c r="U3003">
        <v>402.48</v>
      </c>
      <c r="V3003">
        <v>4472</v>
      </c>
      <c r="W3003">
        <v>447.2</v>
      </c>
      <c r="X3003" t="s">
        <v>55</v>
      </c>
      <c r="Y3003" t="s">
        <v>64</v>
      </c>
      <c r="Z3003" t="s">
        <v>45</v>
      </c>
      <c r="AA3003" t="s">
        <v>65</v>
      </c>
      <c r="AB3003" t="s">
        <v>47</v>
      </c>
    </row>
    <row r="3004" spans="1:28" x14ac:dyDescent="0.3">
      <c r="A3004" t="s">
        <v>6975</v>
      </c>
      <c r="B3004" s="1">
        <v>45363</v>
      </c>
      <c r="C3004" s="1">
        <v>45370</v>
      </c>
      <c r="D3004" t="s">
        <v>3154</v>
      </c>
      <c r="E3004" t="s">
        <v>3425</v>
      </c>
      <c r="F3004" t="s">
        <v>53</v>
      </c>
      <c r="G3004">
        <v>64</v>
      </c>
      <c r="H3004" t="s">
        <v>34</v>
      </c>
      <c r="I3004" t="s">
        <v>35</v>
      </c>
      <c r="J3004" t="s">
        <v>36</v>
      </c>
      <c r="K3004" t="s">
        <v>36</v>
      </c>
      <c r="L3004" t="s">
        <v>37</v>
      </c>
      <c r="M3004" t="s">
        <v>6340</v>
      </c>
      <c r="N3004" t="s">
        <v>88</v>
      </c>
      <c r="O3004" t="s">
        <v>120</v>
      </c>
      <c r="P3004" t="s">
        <v>121</v>
      </c>
      <c r="Q3004" t="s">
        <v>122</v>
      </c>
      <c r="R3004">
        <v>7</v>
      </c>
      <c r="S3004">
        <v>281</v>
      </c>
      <c r="T3004">
        <v>0</v>
      </c>
      <c r="U3004">
        <v>202.32</v>
      </c>
      <c r="V3004">
        <v>1967</v>
      </c>
      <c r="W3004">
        <v>550.76</v>
      </c>
      <c r="X3004" t="s">
        <v>55</v>
      </c>
      <c r="Y3004" t="s">
        <v>44</v>
      </c>
      <c r="Z3004" t="s">
        <v>56</v>
      </c>
      <c r="AA3004" t="s">
        <v>65</v>
      </c>
      <c r="AB3004" t="s">
        <v>47</v>
      </c>
    </row>
    <row r="3005" spans="1:28" x14ac:dyDescent="0.3">
      <c r="A3005" t="s">
        <v>6976</v>
      </c>
      <c r="B3005" s="1">
        <v>45331</v>
      </c>
      <c r="C3005" s="1">
        <v>45337</v>
      </c>
      <c r="D3005" t="s">
        <v>6977</v>
      </c>
      <c r="E3005" t="s">
        <v>843</v>
      </c>
      <c r="F3005" t="s">
        <v>53</v>
      </c>
      <c r="G3005">
        <v>51</v>
      </c>
      <c r="H3005" t="s">
        <v>128</v>
      </c>
      <c r="I3005" t="s">
        <v>84</v>
      </c>
      <c r="J3005" t="s">
        <v>85</v>
      </c>
      <c r="K3005" t="s">
        <v>86</v>
      </c>
      <c r="L3005" t="s">
        <v>37</v>
      </c>
      <c r="M3005" t="s">
        <v>1641</v>
      </c>
      <c r="N3005" t="s">
        <v>39</v>
      </c>
      <c r="O3005" t="s">
        <v>159</v>
      </c>
      <c r="P3005" t="s">
        <v>160</v>
      </c>
      <c r="Q3005" t="s">
        <v>161</v>
      </c>
      <c r="R3005">
        <v>1</v>
      </c>
      <c r="S3005">
        <v>1224</v>
      </c>
      <c r="T3005">
        <v>0.2</v>
      </c>
      <c r="U3005">
        <v>881.28</v>
      </c>
      <c r="V3005">
        <v>979.2</v>
      </c>
      <c r="W3005">
        <v>97.92</v>
      </c>
      <c r="X3005" t="s">
        <v>43</v>
      </c>
      <c r="Y3005" t="s">
        <v>77</v>
      </c>
      <c r="Z3005" t="s">
        <v>78</v>
      </c>
      <c r="AA3005" t="s">
        <v>46</v>
      </c>
      <c r="AB3005" t="s">
        <v>47</v>
      </c>
    </row>
    <row r="3006" spans="1:28" x14ac:dyDescent="0.3">
      <c r="A3006" t="s">
        <v>6978</v>
      </c>
      <c r="B3006" s="1">
        <v>45292</v>
      </c>
      <c r="C3006" s="1">
        <v>45297</v>
      </c>
      <c r="D3006" t="s">
        <v>1622</v>
      </c>
      <c r="E3006" t="s">
        <v>5862</v>
      </c>
      <c r="F3006" t="s">
        <v>33</v>
      </c>
      <c r="G3006">
        <v>64</v>
      </c>
      <c r="H3006" t="s">
        <v>71</v>
      </c>
      <c r="I3006" t="s">
        <v>35</v>
      </c>
      <c r="J3006" t="s">
        <v>36</v>
      </c>
      <c r="K3006" t="s">
        <v>36</v>
      </c>
      <c r="L3006" t="s">
        <v>37</v>
      </c>
      <c r="M3006" t="s">
        <v>179</v>
      </c>
      <c r="N3006" t="s">
        <v>73</v>
      </c>
      <c r="O3006" t="s">
        <v>107</v>
      </c>
      <c r="P3006" t="s">
        <v>108</v>
      </c>
      <c r="Q3006" t="s">
        <v>109</v>
      </c>
      <c r="R3006">
        <v>8</v>
      </c>
      <c r="S3006">
        <v>196</v>
      </c>
      <c r="T3006">
        <v>0</v>
      </c>
      <c r="U3006">
        <v>141.12</v>
      </c>
      <c r="V3006">
        <v>1568</v>
      </c>
      <c r="W3006">
        <v>439.04</v>
      </c>
      <c r="X3006" t="s">
        <v>136</v>
      </c>
      <c r="Y3006" t="s">
        <v>64</v>
      </c>
      <c r="Z3006" t="s">
        <v>45</v>
      </c>
      <c r="AA3006" t="s">
        <v>57</v>
      </c>
      <c r="AB3006" t="s">
        <v>110</v>
      </c>
    </row>
    <row r="3007" spans="1:28" x14ac:dyDescent="0.3">
      <c r="A3007" t="s">
        <v>6979</v>
      </c>
      <c r="B3007" s="1">
        <v>45454</v>
      </c>
      <c r="C3007" s="1">
        <v>45460</v>
      </c>
      <c r="D3007" t="s">
        <v>886</v>
      </c>
      <c r="E3007" t="s">
        <v>3215</v>
      </c>
      <c r="F3007" t="s">
        <v>33</v>
      </c>
      <c r="G3007">
        <v>54</v>
      </c>
      <c r="H3007" t="s">
        <v>128</v>
      </c>
      <c r="I3007" t="s">
        <v>116</v>
      </c>
      <c r="J3007" t="s">
        <v>117</v>
      </c>
      <c r="K3007" t="s">
        <v>118</v>
      </c>
      <c r="L3007" t="s">
        <v>37</v>
      </c>
      <c r="M3007" t="s">
        <v>1797</v>
      </c>
      <c r="N3007" t="s">
        <v>73</v>
      </c>
      <c r="O3007" t="s">
        <v>107</v>
      </c>
      <c r="P3007" t="s">
        <v>108</v>
      </c>
      <c r="Q3007" t="s">
        <v>109</v>
      </c>
      <c r="R3007">
        <v>9</v>
      </c>
      <c r="S3007">
        <v>1983</v>
      </c>
      <c r="T3007">
        <v>0.05</v>
      </c>
      <c r="U3007">
        <v>1427.76</v>
      </c>
      <c r="V3007">
        <v>16954.650000000001</v>
      </c>
      <c r="W3007">
        <v>4104.8100000000004</v>
      </c>
      <c r="X3007" t="s">
        <v>55</v>
      </c>
      <c r="Y3007" t="s">
        <v>44</v>
      </c>
      <c r="Z3007" t="s">
        <v>78</v>
      </c>
      <c r="AA3007" t="s">
        <v>46</v>
      </c>
      <c r="AB3007" t="s">
        <v>47</v>
      </c>
    </row>
    <row r="3008" spans="1:28" x14ac:dyDescent="0.3">
      <c r="A3008" t="s">
        <v>6980</v>
      </c>
      <c r="B3008" s="1">
        <v>45594</v>
      </c>
      <c r="C3008" s="1">
        <v>45599</v>
      </c>
      <c r="D3008" t="s">
        <v>2789</v>
      </c>
      <c r="E3008" t="s">
        <v>3163</v>
      </c>
      <c r="F3008" t="s">
        <v>53</v>
      </c>
      <c r="G3008">
        <v>30</v>
      </c>
      <c r="H3008" t="s">
        <v>71</v>
      </c>
      <c r="I3008" t="s">
        <v>116</v>
      </c>
      <c r="J3008" t="s">
        <v>117</v>
      </c>
      <c r="K3008" t="s">
        <v>118</v>
      </c>
      <c r="L3008" t="s">
        <v>37</v>
      </c>
      <c r="M3008" t="s">
        <v>1279</v>
      </c>
      <c r="N3008" t="s">
        <v>39</v>
      </c>
      <c r="O3008" t="s">
        <v>40</v>
      </c>
      <c r="P3008" t="s">
        <v>41</v>
      </c>
      <c r="Q3008" t="s">
        <v>42</v>
      </c>
      <c r="R3008">
        <v>6</v>
      </c>
      <c r="S3008">
        <v>707</v>
      </c>
      <c r="T3008">
        <v>0</v>
      </c>
      <c r="U3008">
        <v>509.04</v>
      </c>
      <c r="V3008">
        <v>4242</v>
      </c>
      <c r="W3008">
        <v>1187.76</v>
      </c>
      <c r="X3008" t="s">
        <v>136</v>
      </c>
      <c r="Y3008" t="s">
        <v>77</v>
      </c>
      <c r="Z3008" t="s">
        <v>56</v>
      </c>
      <c r="AA3008" t="s">
        <v>46</v>
      </c>
      <c r="AB3008" t="s">
        <v>47</v>
      </c>
    </row>
    <row r="3009" spans="1:28" x14ac:dyDescent="0.3">
      <c r="A3009" t="s">
        <v>6981</v>
      </c>
      <c r="B3009" s="1">
        <v>45466</v>
      </c>
      <c r="C3009" s="1">
        <v>45468</v>
      </c>
      <c r="D3009" t="s">
        <v>6460</v>
      </c>
      <c r="E3009" t="s">
        <v>5481</v>
      </c>
      <c r="F3009" t="s">
        <v>33</v>
      </c>
      <c r="G3009">
        <v>43</v>
      </c>
      <c r="H3009" t="s">
        <v>34</v>
      </c>
      <c r="I3009" t="s">
        <v>84</v>
      </c>
      <c r="J3009" t="s">
        <v>85</v>
      </c>
      <c r="K3009" t="s">
        <v>86</v>
      </c>
      <c r="L3009" t="s">
        <v>37</v>
      </c>
      <c r="M3009" t="s">
        <v>119</v>
      </c>
      <c r="N3009" t="s">
        <v>39</v>
      </c>
      <c r="O3009" t="s">
        <v>159</v>
      </c>
      <c r="P3009" t="s">
        <v>160</v>
      </c>
      <c r="Q3009" t="s">
        <v>161</v>
      </c>
      <c r="R3009">
        <v>9</v>
      </c>
      <c r="S3009">
        <v>532</v>
      </c>
      <c r="T3009">
        <v>0.2</v>
      </c>
      <c r="U3009">
        <v>383.04</v>
      </c>
      <c r="V3009">
        <v>3830.4</v>
      </c>
      <c r="W3009">
        <v>383.04</v>
      </c>
      <c r="X3009" t="s">
        <v>136</v>
      </c>
      <c r="Y3009" t="s">
        <v>64</v>
      </c>
      <c r="Z3009" t="s">
        <v>56</v>
      </c>
      <c r="AA3009" t="s">
        <v>57</v>
      </c>
      <c r="AB3009" t="s">
        <v>47</v>
      </c>
    </row>
    <row r="3010" spans="1:28" x14ac:dyDescent="0.3">
      <c r="A3010" t="s">
        <v>6982</v>
      </c>
      <c r="B3010" s="1">
        <v>45579</v>
      </c>
      <c r="C3010" s="1">
        <v>45580</v>
      </c>
      <c r="D3010" t="s">
        <v>3900</v>
      </c>
      <c r="E3010" t="s">
        <v>6983</v>
      </c>
      <c r="F3010" t="s">
        <v>53</v>
      </c>
      <c r="G3010">
        <v>28</v>
      </c>
      <c r="H3010" t="s">
        <v>71</v>
      </c>
      <c r="I3010" t="s">
        <v>116</v>
      </c>
      <c r="J3010" t="s">
        <v>117</v>
      </c>
      <c r="K3010" t="s">
        <v>118</v>
      </c>
      <c r="L3010" t="s">
        <v>37</v>
      </c>
      <c r="M3010" t="s">
        <v>3059</v>
      </c>
      <c r="N3010" t="s">
        <v>88</v>
      </c>
      <c r="O3010" t="s">
        <v>120</v>
      </c>
      <c r="P3010" t="s">
        <v>121</v>
      </c>
      <c r="Q3010" t="s">
        <v>122</v>
      </c>
      <c r="R3010">
        <v>10</v>
      </c>
      <c r="S3010">
        <v>1931</v>
      </c>
      <c r="T3010">
        <v>0</v>
      </c>
      <c r="U3010">
        <v>1390.32</v>
      </c>
      <c r="V3010">
        <v>19310</v>
      </c>
      <c r="W3010">
        <v>5406.8</v>
      </c>
      <c r="X3010" t="s">
        <v>55</v>
      </c>
      <c r="Y3010" t="s">
        <v>77</v>
      </c>
      <c r="Z3010" t="s">
        <v>78</v>
      </c>
      <c r="AA3010" t="s">
        <v>46</v>
      </c>
      <c r="AB3010" t="s">
        <v>47</v>
      </c>
    </row>
    <row r="3011" spans="1:28" x14ac:dyDescent="0.3">
      <c r="A3011" t="s">
        <v>6984</v>
      </c>
      <c r="B3011" s="1">
        <v>45477</v>
      </c>
      <c r="C3011" s="1">
        <v>45479</v>
      </c>
      <c r="D3011" t="s">
        <v>6985</v>
      </c>
      <c r="E3011" t="s">
        <v>4725</v>
      </c>
      <c r="F3011" t="s">
        <v>53</v>
      </c>
      <c r="G3011">
        <v>36</v>
      </c>
      <c r="H3011" t="s">
        <v>71</v>
      </c>
      <c r="I3011" t="s">
        <v>35</v>
      </c>
      <c r="J3011" t="s">
        <v>36</v>
      </c>
      <c r="K3011" t="s">
        <v>36</v>
      </c>
      <c r="L3011" t="s">
        <v>37</v>
      </c>
      <c r="M3011" t="s">
        <v>1319</v>
      </c>
      <c r="N3011" t="s">
        <v>39</v>
      </c>
      <c r="O3011" t="s">
        <v>159</v>
      </c>
      <c r="P3011" t="s">
        <v>160</v>
      </c>
      <c r="Q3011" t="s">
        <v>161</v>
      </c>
      <c r="R3011">
        <v>3</v>
      </c>
      <c r="S3011">
        <v>963</v>
      </c>
      <c r="T3011">
        <v>0.05</v>
      </c>
      <c r="U3011">
        <v>693.36</v>
      </c>
      <c r="V3011">
        <v>2744.55</v>
      </c>
      <c r="W3011">
        <v>664.47</v>
      </c>
      <c r="X3011" t="s">
        <v>55</v>
      </c>
      <c r="Y3011" t="s">
        <v>64</v>
      </c>
      <c r="Z3011" t="s">
        <v>45</v>
      </c>
      <c r="AA3011" t="s">
        <v>57</v>
      </c>
      <c r="AB3011" t="s">
        <v>110</v>
      </c>
    </row>
    <row r="3012" spans="1:28" x14ac:dyDescent="0.3">
      <c r="A3012" t="s">
        <v>6986</v>
      </c>
      <c r="B3012" s="1">
        <v>45455</v>
      </c>
      <c r="C3012" s="1">
        <v>45457</v>
      </c>
      <c r="D3012" t="s">
        <v>6987</v>
      </c>
      <c r="E3012" t="s">
        <v>2578</v>
      </c>
      <c r="F3012" t="s">
        <v>33</v>
      </c>
      <c r="G3012">
        <v>53</v>
      </c>
      <c r="H3012" t="s">
        <v>128</v>
      </c>
      <c r="I3012" t="s">
        <v>35</v>
      </c>
      <c r="J3012" t="s">
        <v>36</v>
      </c>
      <c r="K3012" t="s">
        <v>36</v>
      </c>
      <c r="L3012" t="s">
        <v>37</v>
      </c>
      <c r="M3012" t="s">
        <v>2802</v>
      </c>
      <c r="N3012" t="s">
        <v>39</v>
      </c>
      <c r="O3012" t="s">
        <v>159</v>
      </c>
      <c r="P3012" t="s">
        <v>160</v>
      </c>
      <c r="Q3012" t="s">
        <v>161</v>
      </c>
      <c r="R3012">
        <v>3</v>
      </c>
      <c r="S3012">
        <v>203</v>
      </c>
      <c r="T3012">
        <v>0.05</v>
      </c>
      <c r="U3012">
        <v>146.16</v>
      </c>
      <c r="V3012">
        <v>578.54999999999995</v>
      </c>
      <c r="W3012">
        <v>140.07</v>
      </c>
      <c r="X3012" t="s">
        <v>55</v>
      </c>
      <c r="Y3012" t="s">
        <v>44</v>
      </c>
      <c r="Z3012" t="s">
        <v>45</v>
      </c>
      <c r="AA3012" t="s">
        <v>65</v>
      </c>
      <c r="AB3012" t="s">
        <v>47</v>
      </c>
    </row>
    <row r="3013" spans="1:28" x14ac:dyDescent="0.3">
      <c r="A3013" t="s">
        <v>6988</v>
      </c>
      <c r="B3013" s="1">
        <v>45474</v>
      </c>
      <c r="C3013" s="1">
        <v>45481</v>
      </c>
      <c r="D3013" t="s">
        <v>1458</v>
      </c>
      <c r="E3013" t="s">
        <v>5467</v>
      </c>
      <c r="F3013" t="s">
        <v>33</v>
      </c>
      <c r="G3013">
        <v>19</v>
      </c>
      <c r="H3013" t="s">
        <v>34</v>
      </c>
      <c r="I3013" t="s">
        <v>103</v>
      </c>
      <c r="J3013" t="s">
        <v>104</v>
      </c>
      <c r="K3013" t="s">
        <v>105</v>
      </c>
      <c r="L3013" t="s">
        <v>37</v>
      </c>
      <c r="M3013" t="s">
        <v>2110</v>
      </c>
      <c r="N3013" t="s">
        <v>73</v>
      </c>
      <c r="O3013" t="s">
        <v>107</v>
      </c>
      <c r="P3013" t="s">
        <v>108</v>
      </c>
      <c r="Q3013" t="s">
        <v>109</v>
      </c>
      <c r="R3013">
        <v>6</v>
      </c>
      <c r="S3013">
        <v>1571</v>
      </c>
      <c r="T3013">
        <v>0</v>
      </c>
      <c r="U3013">
        <v>1131.1199999999999</v>
      </c>
      <c r="V3013">
        <v>9426</v>
      </c>
      <c r="W3013">
        <v>2639.28</v>
      </c>
      <c r="X3013" t="s">
        <v>136</v>
      </c>
      <c r="Y3013" t="s">
        <v>77</v>
      </c>
      <c r="Z3013" t="s">
        <v>56</v>
      </c>
      <c r="AA3013" t="s">
        <v>46</v>
      </c>
      <c r="AB3013" t="s">
        <v>47</v>
      </c>
    </row>
    <row r="3014" spans="1:28" x14ac:dyDescent="0.3">
      <c r="A3014" t="s">
        <v>6989</v>
      </c>
      <c r="B3014" s="1">
        <v>45576</v>
      </c>
      <c r="C3014" s="1">
        <v>45582</v>
      </c>
      <c r="D3014" t="s">
        <v>4818</v>
      </c>
      <c r="E3014" t="s">
        <v>3333</v>
      </c>
      <c r="F3014" t="s">
        <v>33</v>
      </c>
      <c r="G3014">
        <v>18</v>
      </c>
      <c r="H3014" t="s">
        <v>34</v>
      </c>
      <c r="I3014" t="s">
        <v>116</v>
      </c>
      <c r="J3014" t="s">
        <v>117</v>
      </c>
      <c r="K3014" t="s">
        <v>118</v>
      </c>
      <c r="L3014" t="s">
        <v>37</v>
      </c>
      <c r="M3014" t="s">
        <v>926</v>
      </c>
      <c r="N3014" t="s">
        <v>88</v>
      </c>
      <c r="O3014" t="s">
        <v>120</v>
      </c>
      <c r="P3014" t="s">
        <v>121</v>
      </c>
      <c r="Q3014" t="s">
        <v>122</v>
      </c>
      <c r="R3014">
        <v>2</v>
      </c>
      <c r="S3014">
        <v>1652</v>
      </c>
      <c r="T3014">
        <v>0.05</v>
      </c>
      <c r="U3014">
        <v>1189.44</v>
      </c>
      <c r="V3014">
        <v>3138.8</v>
      </c>
      <c r="W3014">
        <v>759.92</v>
      </c>
      <c r="X3014" t="s">
        <v>136</v>
      </c>
      <c r="Y3014" t="s">
        <v>77</v>
      </c>
      <c r="Z3014" t="s">
        <v>56</v>
      </c>
      <c r="AA3014" t="s">
        <v>46</v>
      </c>
      <c r="AB3014" t="s">
        <v>47</v>
      </c>
    </row>
    <row r="3015" spans="1:28" x14ac:dyDescent="0.3">
      <c r="A3015" t="s">
        <v>6990</v>
      </c>
      <c r="B3015" s="1">
        <v>45655</v>
      </c>
      <c r="C3015" s="1">
        <v>45657</v>
      </c>
      <c r="D3015" t="s">
        <v>4555</v>
      </c>
      <c r="E3015" t="s">
        <v>4258</v>
      </c>
      <c r="F3015" t="s">
        <v>33</v>
      </c>
      <c r="G3015">
        <v>60</v>
      </c>
      <c r="H3015" t="s">
        <v>128</v>
      </c>
      <c r="I3015" t="s">
        <v>116</v>
      </c>
      <c r="J3015" t="s">
        <v>117</v>
      </c>
      <c r="K3015" t="s">
        <v>118</v>
      </c>
      <c r="L3015" t="s">
        <v>37</v>
      </c>
      <c r="M3015" t="s">
        <v>2889</v>
      </c>
      <c r="N3015" t="s">
        <v>88</v>
      </c>
      <c r="O3015" t="s">
        <v>120</v>
      </c>
      <c r="P3015" t="s">
        <v>121</v>
      </c>
      <c r="Q3015" t="s">
        <v>122</v>
      </c>
      <c r="R3015">
        <v>7</v>
      </c>
      <c r="S3015">
        <v>81</v>
      </c>
      <c r="T3015">
        <v>0.05</v>
      </c>
      <c r="U3015">
        <v>58.32</v>
      </c>
      <c r="V3015">
        <v>538.65</v>
      </c>
      <c r="W3015">
        <v>130.41</v>
      </c>
      <c r="X3015" t="s">
        <v>55</v>
      </c>
      <c r="Y3015" t="s">
        <v>77</v>
      </c>
      <c r="Z3015" t="s">
        <v>56</v>
      </c>
      <c r="AA3015" t="s">
        <v>46</v>
      </c>
      <c r="AB3015" t="s">
        <v>47</v>
      </c>
    </row>
    <row r="3016" spans="1:28" x14ac:dyDescent="0.3">
      <c r="A3016" t="s">
        <v>6991</v>
      </c>
      <c r="B3016" s="1">
        <v>45589</v>
      </c>
      <c r="C3016" s="1">
        <v>45590</v>
      </c>
      <c r="D3016" t="s">
        <v>5074</v>
      </c>
      <c r="E3016" t="s">
        <v>3901</v>
      </c>
      <c r="F3016" t="s">
        <v>53</v>
      </c>
      <c r="G3016">
        <v>44</v>
      </c>
      <c r="H3016" t="s">
        <v>71</v>
      </c>
      <c r="I3016" t="s">
        <v>84</v>
      </c>
      <c r="J3016" t="s">
        <v>85</v>
      </c>
      <c r="K3016" t="s">
        <v>86</v>
      </c>
      <c r="L3016" t="s">
        <v>37</v>
      </c>
      <c r="M3016" t="s">
        <v>2313</v>
      </c>
      <c r="N3016" t="s">
        <v>39</v>
      </c>
      <c r="O3016" t="s">
        <v>159</v>
      </c>
      <c r="P3016" t="s">
        <v>160</v>
      </c>
      <c r="Q3016" t="s">
        <v>161</v>
      </c>
      <c r="R3016">
        <v>6</v>
      </c>
      <c r="S3016">
        <v>1978</v>
      </c>
      <c r="T3016">
        <v>0.2</v>
      </c>
      <c r="U3016">
        <v>1424.16</v>
      </c>
      <c r="V3016">
        <v>9494.4</v>
      </c>
      <c r="W3016">
        <v>949.44</v>
      </c>
      <c r="X3016" t="s">
        <v>43</v>
      </c>
      <c r="Y3016" t="s">
        <v>64</v>
      </c>
      <c r="Z3016" t="s">
        <v>45</v>
      </c>
      <c r="AA3016" t="s">
        <v>57</v>
      </c>
      <c r="AB3016" t="s">
        <v>110</v>
      </c>
    </row>
    <row r="3017" spans="1:28" x14ac:dyDescent="0.3">
      <c r="A3017" t="s">
        <v>6992</v>
      </c>
      <c r="B3017" s="1">
        <v>45396</v>
      </c>
      <c r="C3017" s="1">
        <v>45398</v>
      </c>
      <c r="D3017" t="s">
        <v>2655</v>
      </c>
      <c r="E3017" t="s">
        <v>3520</v>
      </c>
      <c r="F3017" t="s">
        <v>53</v>
      </c>
      <c r="G3017">
        <v>65</v>
      </c>
      <c r="H3017" t="s">
        <v>34</v>
      </c>
      <c r="I3017" t="s">
        <v>103</v>
      </c>
      <c r="J3017" t="s">
        <v>104</v>
      </c>
      <c r="K3017" t="s">
        <v>105</v>
      </c>
      <c r="L3017" t="s">
        <v>37</v>
      </c>
      <c r="M3017" t="s">
        <v>1103</v>
      </c>
      <c r="N3017" t="s">
        <v>39</v>
      </c>
      <c r="O3017" t="s">
        <v>40</v>
      </c>
      <c r="P3017" t="s">
        <v>41</v>
      </c>
      <c r="Q3017" t="s">
        <v>42</v>
      </c>
      <c r="R3017">
        <v>3</v>
      </c>
      <c r="S3017">
        <v>613</v>
      </c>
      <c r="T3017">
        <v>0.05</v>
      </c>
      <c r="U3017">
        <v>441.36</v>
      </c>
      <c r="V3017">
        <v>1747.05</v>
      </c>
      <c r="W3017">
        <v>422.97</v>
      </c>
      <c r="X3017" t="s">
        <v>43</v>
      </c>
      <c r="Y3017" t="s">
        <v>77</v>
      </c>
      <c r="Z3017" t="s">
        <v>78</v>
      </c>
      <c r="AA3017" t="s">
        <v>65</v>
      </c>
      <c r="AB3017" t="s">
        <v>47</v>
      </c>
    </row>
    <row r="3018" spans="1:28" x14ac:dyDescent="0.3">
      <c r="A3018" t="s">
        <v>6993</v>
      </c>
      <c r="B3018" s="1">
        <v>45351</v>
      </c>
      <c r="C3018" s="1">
        <v>45352</v>
      </c>
      <c r="D3018" t="s">
        <v>1561</v>
      </c>
      <c r="E3018" t="s">
        <v>2659</v>
      </c>
      <c r="F3018" t="s">
        <v>53</v>
      </c>
      <c r="G3018">
        <v>24</v>
      </c>
      <c r="H3018" t="s">
        <v>128</v>
      </c>
      <c r="I3018" t="s">
        <v>35</v>
      </c>
      <c r="J3018" t="s">
        <v>36</v>
      </c>
      <c r="K3018" t="s">
        <v>36</v>
      </c>
      <c r="L3018" t="s">
        <v>37</v>
      </c>
      <c r="M3018" t="s">
        <v>840</v>
      </c>
      <c r="N3018" t="s">
        <v>88</v>
      </c>
      <c r="O3018" t="s">
        <v>120</v>
      </c>
      <c r="P3018" t="s">
        <v>121</v>
      </c>
      <c r="Q3018" t="s">
        <v>122</v>
      </c>
      <c r="R3018">
        <v>4</v>
      </c>
      <c r="S3018">
        <v>593</v>
      </c>
      <c r="T3018">
        <v>0.1</v>
      </c>
      <c r="U3018">
        <v>426.96</v>
      </c>
      <c r="V3018">
        <v>2134.8000000000002</v>
      </c>
      <c r="W3018">
        <v>426.96</v>
      </c>
      <c r="X3018" t="s">
        <v>136</v>
      </c>
      <c r="Y3018" t="s">
        <v>44</v>
      </c>
      <c r="Z3018" t="s">
        <v>78</v>
      </c>
      <c r="AA3018" t="s">
        <v>57</v>
      </c>
      <c r="AB3018" t="s">
        <v>110</v>
      </c>
    </row>
    <row r="3019" spans="1:28" x14ac:dyDescent="0.3">
      <c r="A3019" t="s">
        <v>6994</v>
      </c>
      <c r="B3019" s="1">
        <v>45555</v>
      </c>
      <c r="C3019" s="1">
        <v>45562</v>
      </c>
      <c r="D3019" t="s">
        <v>4971</v>
      </c>
      <c r="E3019" t="s">
        <v>1784</v>
      </c>
      <c r="F3019" t="s">
        <v>33</v>
      </c>
      <c r="G3019">
        <v>20</v>
      </c>
      <c r="H3019" t="s">
        <v>34</v>
      </c>
      <c r="I3019" t="s">
        <v>35</v>
      </c>
      <c r="J3019" t="s">
        <v>36</v>
      </c>
      <c r="K3019" t="s">
        <v>36</v>
      </c>
      <c r="L3019" t="s">
        <v>37</v>
      </c>
      <c r="M3019" t="s">
        <v>1048</v>
      </c>
      <c r="N3019" t="s">
        <v>73</v>
      </c>
      <c r="O3019" t="s">
        <v>107</v>
      </c>
      <c r="P3019" t="s">
        <v>108</v>
      </c>
      <c r="Q3019" t="s">
        <v>109</v>
      </c>
      <c r="R3019">
        <v>6</v>
      </c>
      <c r="S3019">
        <v>1787</v>
      </c>
      <c r="T3019">
        <v>0.05</v>
      </c>
      <c r="U3019">
        <v>1286.6400000000001</v>
      </c>
      <c r="V3019">
        <v>10185.9</v>
      </c>
      <c r="W3019">
        <v>2466.06</v>
      </c>
      <c r="X3019" t="s">
        <v>136</v>
      </c>
      <c r="Y3019" t="s">
        <v>77</v>
      </c>
      <c r="Z3019" t="s">
        <v>78</v>
      </c>
      <c r="AA3019" t="s">
        <v>65</v>
      </c>
      <c r="AB3019" t="s">
        <v>47</v>
      </c>
    </row>
    <row r="3020" spans="1:28" x14ac:dyDescent="0.3">
      <c r="A3020" t="s">
        <v>6995</v>
      </c>
      <c r="B3020" s="1">
        <v>45506</v>
      </c>
      <c r="C3020" s="1">
        <v>45513</v>
      </c>
      <c r="D3020" t="s">
        <v>5554</v>
      </c>
      <c r="E3020" t="s">
        <v>686</v>
      </c>
      <c r="F3020" t="s">
        <v>53</v>
      </c>
      <c r="G3020">
        <v>35</v>
      </c>
      <c r="H3020" t="s">
        <v>34</v>
      </c>
      <c r="I3020" t="s">
        <v>116</v>
      </c>
      <c r="J3020" t="s">
        <v>117</v>
      </c>
      <c r="K3020" t="s">
        <v>118</v>
      </c>
      <c r="L3020" t="s">
        <v>37</v>
      </c>
      <c r="M3020" t="s">
        <v>1559</v>
      </c>
      <c r="N3020" t="s">
        <v>73</v>
      </c>
      <c r="O3020" t="s">
        <v>107</v>
      </c>
      <c r="P3020" t="s">
        <v>108</v>
      </c>
      <c r="Q3020" t="s">
        <v>109</v>
      </c>
      <c r="R3020">
        <v>2</v>
      </c>
      <c r="S3020">
        <v>1714</v>
      </c>
      <c r="T3020">
        <v>0.05</v>
      </c>
      <c r="U3020">
        <v>1234.08</v>
      </c>
      <c r="V3020">
        <v>3256.6</v>
      </c>
      <c r="W3020">
        <v>788.44</v>
      </c>
      <c r="X3020" t="s">
        <v>55</v>
      </c>
      <c r="Y3020" t="s">
        <v>77</v>
      </c>
      <c r="Z3020" t="s">
        <v>45</v>
      </c>
      <c r="AA3020" t="s">
        <v>57</v>
      </c>
      <c r="AB3020" t="s">
        <v>47</v>
      </c>
    </row>
    <row r="3021" spans="1:28" x14ac:dyDescent="0.3">
      <c r="A3021" t="s">
        <v>6996</v>
      </c>
      <c r="B3021" s="1">
        <v>45645</v>
      </c>
      <c r="C3021" s="1">
        <v>45652</v>
      </c>
      <c r="D3021" t="s">
        <v>1893</v>
      </c>
      <c r="E3021" t="s">
        <v>993</v>
      </c>
      <c r="F3021" t="s">
        <v>33</v>
      </c>
      <c r="G3021">
        <v>49</v>
      </c>
      <c r="H3021" t="s">
        <v>34</v>
      </c>
      <c r="I3021" t="s">
        <v>116</v>
      </c>
      <c r="J3021" t="s">
        <v>117</v>
      </c>
      <c r="K3021" t="s">
        <v>118</v>
      </c>
      <c r="L3021" t="s">
        <v>37</v>
      </c>
      <c r="M3021" t="s">
        <v>2044</v>
      </c>
      <c r="N3021" t="s">
        <v>73</v>
      </c>
      <c r="O3021" t="s">
        <v>74</v>
      </c>
      <c r="P3021" t="s">
        <v>75</v>
      </c>
      <c r="Q3021" t="s">
        <v>76</v>
      </c>
      <c r="R3021">
        <v>2</v>
      </c>
      <c r="S3021">
        <v>165</v>
      </c>
      <c r="T3021">
        <v>0.2</v>
      </c>
      <c r="U3021">
        <v>118.8</v>
      </c>
      <c r="V3021">
        <v>264</v>
      </c>
      <c r="W3021">
        <v>26.4</v>
      </c>
      <c r="X3021" t="s">
        <v>136</v>
      </c>
      <c r="Y3021" t="s">
        <v>44</v>
      </c>
      <c r="Z3021" t="s">
        <v>45</v>
      </c>
      <c r="AA3021" t="s">
        <v>65</v>
      </c>
      <c r="AB3021" t="s">
        <v>47</v>
      </c>
    </row>
    <row r="3022" spans="1:28" x14ac:dyDescent="0.3">
      <c r="A3022" t="s">
        <v>6997</v>
      </c>
      <c r="B3022" s="1">
        <v>45593</v>
      </c>
      <c r="C3022" s="1">
        <v>45594</v>
      </c>
      <c r="D3022" t="s">
        <v>5502</v>
      </c>
      <c r="E3022" t="s">
        <v>509</v>
      </c>
      <c r="F3022" t="s">
        <v>33</v>
      </c>
      <c r="G3022">
        <v>37</v>
      </c>
      <c r="H3022" t="s">
        <v>34</v>
      </c>
      <c r="I3022" t="s">
        <v>84</v>
      </c>
      <c r="J3022" t="s">
        <v>85</v>
      </c>
      <c r="K3022" t="s">
        <v>86</v>
      </c>
      <c r="L3022" t="s">
        <v>37</v>
      </c>
      <c r="M3022" t="s">
        <v>3094</v>
      </c>
      <c r="N3022" t="s">
        <v>39</v>
      </c>
      <c r="O3022" t="s">
        <v>159</v>
      </c>
      <c r="P3022" t="s">
        <v>160</v>
      </c>
      <c r="Q3022" t="s">
        <v>161</v>
      </c>
      <c r="R3022">
        <v>1</v>
      </c>
      <c r="S3022">
        <v>522</v>
      </c>
      <c r="T3022">
        <v>0.15</v>
      </c>
      <c r="U3022">
        <v>375.84</v>
      </c>
      <c r="V3022">
        <v>443.7</v>
      </c>
      <c r="W3022">
        <v>67.86</v>
      </c>
      <c r="X3022" t="s">
        <v>55</v>
      </c>
      <c r="Y3022" t="s">
        <v>77</v>
      </c>
      <c r="Z3022" t="s">
        <v>45</v>
      </c>
      <c r="AA3022" t="s">
        <v>65</v>
      </c>
      <c r="AB3022" t="s">
        <v>110</v>
      </c>
    </row>
    <row r="3023" spans="1:28" x14ac:dyDescent="0.3">
      <c r="A3023" t="s">
        <v>6998</v>
      </c>
      <c r="B3023" s="1">
        <v>45525</v>
      </c>
      <c r="C3023" s="1">
        <v>45529</v>
      </c>
      <c r="D3023" t="s">
        <v>6999</v>
      </c>
      <c r="E3023" t="s">
        <v>6706</v>
      </c>
      <c r="F3023" t="s">
        <v>53</v>
      </c>
      <c r="G3023">
        <v>20</v>
      </c>
      <c r="H3023" t="s">
        <v>34</v>
      </c>
      <c r="I3023" t="s">
        <v>35</v>
      </c>
      <c r="J3023" t="s">
        <v>36</v>
      </c>
      <c r="K3023" t="s">
        <v>36</v>
      </c>
      <c r="L3023" t="s">
        <v>37</v>
      </c>
      <c r="M3023" t="s">
        <v>3685</v>
      </c>
      <c r="N3023" t="s">
        <v>39</v>
      </c>
      <c r="O3023" t="s">
        <v>159</v>
      </c>
      <c r="P3023" t="s">
        <v>160</v>
      </c>
      <c r="Q3023" t="s">
        <v>161</v>
      </c>
      <c r="R3023">
        <v>8</v>
      </c>
      <c r="S3023">
        <v>206</v>
      </c>
      <c r="T3023">
        <v>0.05</v>
      </c>
      <c r="U3023">
        <v>148.32</v>
      </c>
      <c r="V3023">
        <v>1565.6</v>
      </c>
      <c r="W3023">
        <v>379.04</v>
      </c>
      <c r="X3023" t="s">
        <v>136</v>
      </c>
      <c r="Y3023" t="s">
        <v>44</v>
      </c>
      <c r="Z3023" t="s">
        <v>56</v>
      </c>
      <c r="AA3023" t="s">
        <v>65</v>
      </c>
      <c r="AB3023" t="s">
        <v>110</v>
      </c>
    </row>
    <row r="3024" spans="1:28" x14ac:dyDescent="0.3">
      <c r="A3024" t="s">
        <v>7000</v>
      </c>
      <c r="B3024" s="1">
        <v>45625</v>
      </c>
      <c r="C3024" s="1">
        <v>45628</v>
      </c>
      <c r="D3024" t="s">
        <v>7001</v>
      </c>
      <c r="E3024" t="s">
        <v>4693</v>
      </c>
      <c r="F3024" t="s">
        <v>53</v>
      </c>
      <c r="G3024">
        <v>47</v>
      </c>
      <c r="H3024" t="s">
        <v>71</v>
      </c>
      <c r="I3024" t="s">
        <v>116</v>
      </c>
      <c r="J3024" t="s">
        <v>117</v>
      </c>
      <c r="K3024" t="s">
        <v>118</v>
      </c>
      <c r="L3024" t="s">
        <v>37</v>
      </c>
      <c r="M3024" t="s">
        <v>4542</v>
      </c>
      <c r="N3024" t="s">
        <v>73</v>
      </c>
      <c r="O3024" t="s">
        <v>107</v>
      </c>
      <c r="P3024" t="s">
        <v>108</v>
      </c>
      <c r="Q3024" t="s">
        <v>109</v>
      </c>
      <c r="R3024">
        <v>3</v>
      </c>
      <c r="S3024">
        <v>782</v>
      </c>
      <c r="T3024">
        <v>0.1</v>
      </c>
      <c r="U3024">
        <v>563.04</v>
      </c>
      <c r="V3024">
        <v>2111.4</v>
      </c>
      <c r="W3024">
        <v>422.28</v>
      </c>
      <c r="X3024" t="s">
        <v>43</v>
      </c>
      <c r="Y3024" t="s">
        <v>77</v>
      </c>
      <c r="Z3024" t="s">
        <v>45</v>
      </c>
      <c r="AA3024" t="s">
        <v>57</v>
      </c>
      <c r="AB3024" t="s">
        <v>110</v>
      </c>
    </row>
    <row r="3025" spans="1:28" x14ac:dyDescent="0.3">
      <c r="A3025" t="s">
        <v>7002</v>
      </c>
      <c r="B3025" s="1">
        <v>45656</v>
      </c>
      <c r="C3025" s="1">
        <v>45662</v>
      </c>
      <c r="D3025" t="s">
        <v>4560</v>
      </c>
      <c r="E3025" t="s">
        <v>843</v>
      </c>
      <c r="F3025" t="s">
        <v>53</v>
      </c>
      <c r="G3025">
        <v>58</v>
      </c>
      <c r="H3025" t="s">
        <v>34</v>
      </c>
      <c r="I3025" t="s">
        <v>84</v>
      </c>
      <c r="J3025" t="s">
        <v>85</v>
      </c>
      <c r="K3025" t="s">
        <v>86</v>
      </c>
      <c r="L3025" t="s">
        <v>37</v>
      </c>
      <c r="M3025" t="s">
        <v>421</v>
      </c>
      <c r="N3025" t="s">
        <v>39</v>
      </c>
      <c r="O3025" t="s">
        <v>40</v>
      </c>
      <c r="P3025" t="s">
        <v>41</v>
      </c>
      <c r="Q3025" t="s">
        <v>42</v>
      </c>
      <c r="R3025">
        <v>6</v>
      </c>
      <c r="S3025">
        <v>1009</v>
      </c>
      <c r="T3025">
        <v>0.15</v>
      </c>
      <c r="U3025">
        <v>726.48</v>
      </c>
      <c r="V3025">
        <v>5145.8999999999996</v>
      </c>
      <c r="W3025">
        <v>787.02</v>
      </c>
      <c r="X3025" t="s">
        <v>136</v>
      </c>
      <c r="Y3025" t="s">
        <v>44</v>
      </c>
      <c r="Z3025" t="s">
        <v>78</v>
      </c>
      <c r="AA3025" t="s">
        <v>46</v>
      </c>
      <c r="AB3025" t="s">
        <v>110</v>
      </c>
    </row>
    <row r="3026" spans="1:28" x14ac:dyDescent="0.3">
      <c r="A3026" t="s">
        <v>7004</v>
      </c>
      <c r="B3026" s="1">
        <v>45497</v>
      </c>
      <c r="C3026" s="1">
        <v>45500</v>
      </c>
      <c r="D3026" t="s">
        <v>1627</v>
      </c>
      <c r="E3026" t="s">
        <v>3127</v>
      </c>
      <c r="F3026" t="s">
        <v>53</v>
      </c>
      <c r="G3026">
        <v>59</v>
      </c>
      <c r="H3026" t="s">
        <v>34</v>
      </c>
      <c r="I3026" t="s">
        <v>103</v>
      </c>
      <c r="J3026" t="s">
        <v>104</v>
      </c>
      <c r="K3026" t="s">
        <v>105</v>
      </c>
      <c r="L3026" t="s">
        <v>37</v>
      </c>
      <c r="M3026" t="s">
        <v>5053</v>
      </c>
      <c r="N3026" t="s">
        <v>88</v>
      </c>
      <c r="O3026" t="s">
        <v>120</v>
      </c>
      <c r="P3026" t="s">
        <v>121</v>
      </c>
      <c r="Q3026" t="s">
        <v>122</v>
      </c>
      <c r="R3026">
        <v>9</v>
      </c>
      <c r="S3026">
        <v>677</v>
      </c>
      <c r="T3026">
        <v>0.1</v>
      </c>
      <c r="U3026">
        <v>487.44</v>
      </c>
      <c r="V3026">
        <v>5483.7</v>
      </c>
      <c r="W3026">
        <v>1096.74</v>
      </c>
      <c r="X3026" t="s">
        <v>136</v>
      </c>
      <c r="Y3026" t="s">
        <v>77</v>
      </c>
      <c r="Z3026" t="s">
        <v>78</v>
      </c>
      <c r="AA3026" t="s">
        <v>65</v>
      </c>
      <c r="AB3026" t="s">
        <v>47</v>
      </c>
    </row>
    <row r="3027" spans="1:28" x14ac:dyDescent="0.3">
      <c r="A3027" t="s">
        <v>7005</v>
      </c>
      <c r="B3027" s="1">
        <v>45500</v>
      </c>
      <c r="C3027" s="1">
        <v>45501</v>
      </c>
      <c r="D3027" t="s">
        <v>7006</v>
      </c>
      <c r="E3027" t="s">
        <v>2591</v>
      </c>
      <c r="F3027" t="s">
        <v>53</v>
      </c>
      <c r="G3027">
        <v>48</v>
      </c>
      <c r="H3027" t="s">
        <v>128</v>
      </c>
      <c r="I3027" t="s">
        <v>84</v>
      </c>
      <c r="J3027" t="s">
        <v>85</v>
      </c>
      <c r="K3027" t="s">
        <v>86</v>
      </c>
      <c r="L3027" t="s">
        <v>37</v>
      </c>
      <c r="M3027" t="s">
        <v>912</v>
      </c>
      <c r="N3027" t="s">
        <v>73</v>
      </c>
      <c r="O3027" t="s">
        <v>107</v>
      </c>
      <c r="P3027" t="s">
        <v>108</v>
      </c>
      <c r="Q3027" t="s">
        <v>109</v>
      </c>
      <c r="R3027">
        <v>7</v>
      </c>
      <c r="S3027">
        <v>129</v>
      </c>
      <c r="T3027">
        <v>0.15</v>
      </c>
      <c r="U3027">
        <v>92.88</v>
      </c>
      <c r="V3027">
        <v>767.55</v>
      </c>
      <c r="W3027">
        <v>117.39</v>
      </c>
      <c r="X3027" t="s">
        <v>43</v>
      </c>
      <c r="Y3027" t="s">
        <v>44</v>
      </c>
      <c r="Z3027" t="s">
        <v>45</v>
      </c>
      <c r="AA3027" t="s">
        <v>65</v>
      </c>
      <c r="AB3027" t="s">
        <v>47</v>
      </c>
    </row>
    <row r="3028" spans="1:28" x14ac:dyDescent="0.3">
      <c r="A3028" t="s">
        <v>7007</v>
      </c>
      <c r="B3028" s="1">
        <v>45429</v>
      </c>
      <c r="C3028" s="1">
        <v>45431</v>
      </c>
      <c r="D3028" t="s">
        <v>4802</v>
      </c>
      <c r="E3028" t="s">
        <v>1427</v>
      </c>
      <c r="F3028" t="s">
        <v>33</v>
      </c>
      <c r="G3028">
        <v>29</v>
      </c>
      <c r="H3028" t="s">
        <v>128</v>
      </c>
      <c r="I3028" t="s">
        <v>116</v>
      </c>
      <c r="J3028" t="s">
        <v>117</v>
      </c>
      <c r="K3028" t="s">
        <v>118</v>
      </c>
      <c r="L3028" t="s">
        <v>37</v>
      </c>
      <c r="M3028" t="s">
        <v>3111</v>
      </c>
      <c r="N3028" t="s">
        <v>88</v>
      </c>
      <c r="O3028" t="s">
        <v>120</v>
      </c>
      <c r="P3028" t="s">
        <v>121</v>
      </c>
      <c r="Q3028" t="s">
        <v>122</v>
      </c>
      <c r="R3028">
        <v>2</v>
      </c>
      <c r="S3028">
        <v>1875</v>
      </c>
      <c r="T3028">
        <v>0.1</v>
      </c>
      <c r="U3028">
        <v>1350</v>
      </c>
      <c r="V3028">
        <v>3375</v>
      </c>
      <c r="W3028">
        <v>675</v>
      </c>
      <c r="X3028" t="s">
        <v>43</v>
      </c>
      <c r="Y3028" t="s">
        <v>64</v>
      </c>
      <c r="Z3028" t="s">
        <v>78</v>
      </c>
      <c r="AA3028" t="s">
        <v>65</v>
      </c>
      <c r="AB3028" t="s">
        <v>110</v>
      </c>
    </row>
    <row r="3029" spans="1:28" x14ac:dyDescent="0.3">
      <c r="A3029" t="s">
        <v>7008</v>
      </c>
      <c r="B3029" s="1">
        <v>45343</v>
      </c>
      <c r="C3029" s="1">
        <v>45344</v>
      </c>
      <c r="D3029" t="s">
        <v>3136</v>
      </c>
      <c r="E3029" t="s">
        <v>4739</v>
      </c>
      <c r="F3029" t="s">
        <v>33</v>
      </c>
      <c r="G3029">
        <v>24</v>
      </c>
      <c r="H3029" t="s">
        <v>128</v>
      </c>
      <c r="I3029" t="s">
        <v>116</v>
      </c>
      <c r="J3029" t="s">
        <v>117</v>
      </c>
      <c r="K3029" t="s">
        <v>118</v>
      </c>
      <c r="L3029" t="s">
        <v>37</v>
      </c>
      <c r="M3029" t="s">
        <v>2488</v>
      </c>
      <c r="N3029" t="s">
        <v>73</v>
      </c>
      <c r="O3029" t="s">
        <v>107</v>
      </c>
      <c r="P3029" t="s">
        <v>108</v>
      </c>
      <c r="Q3029" t="s">
        <v>109</v>
      </c>
      <c r="R3029">
        <v>2</v>
      </c>
      <c r="S3029">
        <v>1162</v>
      </c>
      <c r="T3029">
        <v>0.05</v>
      </c>
      <c r="U3029">
        <v>836.64</v>
      </c>
      <c r="V3029">
        <v>2207.8000000000002</v>
      </c>
      <c r="W3029">
        <v>534.52</v>
      </c>
      <c r="X3029" t="s">
        <v>55</v>
      </c>
      <c r="Y3029" t="s">
        <v>44</v>
      </c>
      <c r="Z3029" t="s">
        <v>56</v>
      </c>
      <c r="AA3029" t="s">
        <v>46</v>
      </c>
      <c r="AB3029" t="s">
        <v>47</v>
      </c>
    </row>
    <row r="3030" spans="1:28" x14ac:dyDescent="0.3">
      <c r="A3030" t="s">
        <v>7009</v>
      </c>
      <c r="B3030" s="1">
        <v>45535</v>
      </c>
      <c r="C3030" s="1">
        <v>45542</v>
      </c>
      <c r="D3030" t="s">
        <v>1742</v>
      </c>
      <c r="E3030" t="s">
        <v>1690</v>
      </c>
      <c r="F3030" t="s">
        <v>33</v>
      </c>
      <c r="G3030">
        <v>59</v>
      </c>
      <c r="H3030" t="s">
        <v>34</v>
      </c>
      <c r="I3030" t="s">
        <v>84</v>
      </c>
      <c r="J3030" t="s">
        <v>85</v>
      </c>
      <c r="K3030" t="s">
        <v>86</v>
      </c>
      <c r="L3030" t="s">
        <v>37</v>
      </c>
      <c r="M3030" t="s">
        <v>6332</v>
      </c>
      <c r="N3030" t="s">
        <v>88</v>
      </c>
      <c r="O3030" t="s">
        <v>89</v>
      </c>
      <c r="P3030" t="s">
        <v>90</v>
      </c>
      <c r="Q3030" t="s">
        <v>91</v>
      </c>
      <c r="R3030">
        <v>1</v>
      </c>
      <c r="S3030">
        <v>1018</v>
      </c>
      <c r="T3030">
        <v>0</v>
      </c>
      <c r="U3030">
        <v>732.96</v>
      </c>
      <c r="V3030">
        <v>1018</v>
      </c>
      <c r="W3030">
        <v>285.04000000000002</v>
      </c>
      <c r="X3030" t="s">
        <v>55</v>
      </c>
      <c r="Y3030" t="s">
        <v>64</v>
      </c>
      <c r="Z3030" t="s">
        <v>45</v>
      </c>
      <c r="AA3030" t="s">
        <v>57</v>
      </c>
      <c r="AB3030" t="s">
        <v>110</v>
      </c>
    </row>
    <row r="3031" spans="1:28" x14ac:dyDescent="0.3">
      <c r="A3031" t="s">
        <v>7010</v>
      </c>
      <c r="B3031" s="1">
        <v>45413</v>
      </c>
      <c r="C3031" s="1">
        <v>45415</v>
      </c>
      <c r="D3031" t="s">
        <v>6066</v>
      </c>
      <c r="E3031" t="s">
        <v>4407</v>
      </c>
      <c r="F3031" t="s">
        <v>53</v>
      </c>
      <c r="G3031">
        <v>27</v>
      </c>
      <c r="H3031" t="s">
        <v>71</v>
      </c>
      <c r="I3031" t="s">
        <v>116</v>
      </c>
      <c r="J3031" t="s">
        <v>117</v>
      </c>
      <c r="K3031" t="s">
        <v>118</v>
      </c>
      <c r="L3031" t="s">
        <v>37</v>
      </c>
      <c r="M3031" t="s">
        <v>721</v>
      </c>
      <c r="N3031" t="s">
        <v>88</v>
      </c>
      <c r="O3031" t="s">
        <v>120</v>
      </c>
      <c r="P3031" t="s">
        <v>121</v>
      </c>
      <c r="Q3031" t="s">
        <v>122</v>
      </c>
      <c r="R3031">
        <v>1</v>
      </c>
      <c r="S3031">
        <v>847</v>
      </c>
      <c r="T3031">
        <v>0.2</v>
      </c>
      <c r="U3031">
        <v>609.84</v>
      </c>
      <c r="V3031">
        <v>677.6</v>
      </c>
      <c r="W3031">
        <v>67.760000000000005</v>
      </c>
      <c r="X3031" t="s">
        <v>136</v>
      </c>
      <c r="Y3031" t="s">
        <v>77</v>
      </c>
      <c r="Z3031" t="s">
        <v>56</v>
      </c>
      <c r="AA3031" t="s">
        <v>57</v>
      </c>
      <c r="AB3031" t="s">
        <v>110</v>
      </c>
    </row>
    <row r="3032" spans="1:28" x14ac:dyDescent="0.3">
      <c r="A3032" t="s">
        <v>7011</v>
      </c>
      <c r="B3032" s="1">
        <v>45602</v>
      </c>
      <c r="C3032" s="1">
        <v>45607</v>
      </c>
      <c r="D3032" t="s">
        <v>5435</v>
      </c>
      <c r="E3032" t="s">
        <v>3034</v>
      </c>
      <c r="F3032" t="s">
        <v>53</v>
      </c>
      <c r="G3032">
        <v>35</v>
      </c>
      <c r="H3032" t="s">
        <v>34</v>
      </c>
      <c r="I3032" t="s">
        <v>35</v>
      </c>
      <c r="J3032" t="s">
        <v>36</v>
      </c>
      <c r="K3032" t="s">
        <v>36</v>
      </c>
      <c r="L3032" t="s">
        <v>37</v>
      </c>
      <c r="M3032" t="s">
        <v>970</v>
      </c>
      <c r="N3032" t="s">
        <v>88</v>
      </c>
      <c r="O3032" t="s">
        <v>89</v>
      </c>
      <c r="P3032" t="s">
        <v>90</v>
      </c>
      <c r="Q3032" t="s">
        <v>91</v>
      </c>
      <c r="R3032">
        <v>8</v>
      </c>
      <c r="S3032">
        <v>1789</v>
      </c>
      <c r="T3032">
        <v>0</v>
      </c>
      <c r="U3032">
        <v>1288.08</v>
      </c>
      <c r="V3032">
        <v>14312</v>
      </c>
      <c r="W3032">
        <v>4007.36</v>
      </c>
      <c r="X3032" t="s">
        <v>43</v>
      </c>
      <c r="Y3032" t="s">
        <v>64</v>
      </c>
      <c r="Z3032" t="s">
        <v>45</v>
      </c>
      <c r="AA3032" t="s">
        <v>46</v>
      </c>
      <c r="AB3032" t="s">
        <v>47</v>
      </c>
    </row>
    <row r="3033" spans="1:28" x14ac:dyDescent="0.3">
      <c r="A3033" t="s">
        <v>7012</v>
      </c>
      <c r="B3033" s="1">
        <v>45653</v>
      </c>
      <c r="C3033" s="1">
        <v>45659</v>
      </c>
      <c r="D3033" t="s">
        <v>4157</v>
      </c>
      <c r="E3033" t="s">
        <v>2810</v>
      </c>
      <c r="F3033" t="s">
        <v>33</v>
      </c>
      <c r="G3033">
        <v>59</v>
      </c>
      <c r="H3033" t="s">
        <v>128</v>
      </c>
      <c r="I3033" t="s">
        <v>35</v>
      </c>
      <c r="J3033" t="s">
        <v>36</v>
      </c>
      <c r="K3033" t="s">
        <v>36</v>
      </c>
      <c r="L3033" t="s">
        <v>37</v>
      </c>
      <c r="M3033" t="s">
        <v>3088</v>
      </c>
      <c r="N3033" t="s">
        <v>73</v>
      </c>
      <c r="O3033" t="s">
        <v>74</v>
      </c>
      <c r="P3033" t="s">
        <v>75</v>
      </c>
      <c r="Q3033" t="s">
        <v>76</v>
      </c>
      <c r="R3033">
        <v>9</v>
      </c>
      <c r="S3033">
        <v>1615</v>
      </c>
      <c r="T3033">
        <v>0.2</v>
      </c>
      <c r="U3033">
        <v>1162.8</v>
      </c>
      <c r="V3033">
        <v>11628</v>
      </c>
      <c r="W3033">
        <v>1162.8</v>
      </c>
      <c r="X3033" t="s">
        <v>136</v>
      </c>
      <c r="Y3033" t="s">
        <v>64</v>
      </c>
      <c r="Z3033" t="s">
        <v>78</v>
      </c>
      <c r="AA3033" t="s">
        <v>57</v>
      </c>
      <c r="AB3033" t="s">
        <v>110</v>
      </c>
    </row>
    <row r="3034" spans="1:28" x14ac:dyDescent="0.3">
      <c r="A3034" t="s">
        <v>7013</v>
      </c>
      <c r="B3034" s="1">
        <v>45621</v>
      </c>
      <c r="C3034" s="1">
        <v>45626</v>
      </c>
      <c r="D3034" t="s">
        <v>4724</v>
      </c>
      <c r="E3034" t="s">
        <v>3124</v>
      </c>
      <c r="F3034" t="s">
        <v>33</v>
      </c>
      <c r="G3034">
        <v>65</v>
      </c>
      <c r="H3034" t="s">
        <v>34</v>
      </c>
      <c r="I3034" t="s">
        <v>35</v>
      </c>
      <c r="J3034" t="s">
        <v>36</v>
      </c>
      <c r="K3034" t="s">
        <v>36</v>
      </c>
      <c r="L3034" t="s">
        <v>37</v>
      </c>
      <c r="M3034" t="s">
        <v>2391</v>
      </c>
      <c r="N3034" t="s">
        <v>39</v>
      </c>
      <c r="O3034" t="s">
        <v>159</v>
      </c>
      <c r="P3034" t="s">
        <v>160</v>
      </c>
      <c r="Q3034" t="s">
        <v>161</v>
      </c>
      <c r="R3034">
        <v>4</v>
      </c>
      <c r="S3034">
        <v>1569</v>
      </c>
      <c r="T3034">
        <v>0.15</v>
      </c>
      <c r="U3034">
        <v>1129.68</v>
      </c>
      <c r="V3034">
        <v>5334.6</v>
      </c>
      <c r="W3034">
        <v>815.88</v>
      </c>
      <c r="X3034" t="s">
        <v>55</v>
      </c>
      <c r="Y3034" t="s">
        <v>77</v>
      </c>
      <c r="Z3034" t="s">
        <v>56</v>
      </c>
      <c r="AA3034" t="s">
        <v>46</v>
      </c>
      <c r="AB3034" t="s">
        <v>110</v>
      </c>
    </row>
    <row r="3035" spans="1:28" x14ac:dyDescent="0.3">
      <c r="A3035" t="s">
        <v>7014</v>
      </c>
      <c r="B3035" s="1">
        <v>45404</v>
      </c>
      <c r="C3035" s="1">
        <v>45410</v>
      </c>
      <c r="D3035" t="s">
        <v>443</v>
      </c>
      <c r="E3035" t="s">
        <v>7015</v>
      </c>
      <c r="F3035" t="s">
        <v>33</v>
      </c>
      <c r="G3035">
        <v>55</v>
      </c>
      <c r="H3035" t="s">
        <v>128</v>
      </c>
      <c r="I3035" t="s">
        <v>84</v>
      </c>
      <c r="J3035" t="s">
        <v>85</v>
      </c>
      <c r="K3035" t="s">
        <v>86</v>
      </c>
      <c r="L3035" t="s">
        <v>37</v>
      </c>
      <c r="M3035" t="s">
        <v>1480</v>
      </c>
      <c r="N3035" t="s">
        <v>39</v>
      </c>
      <c r="O3035" t="s">
        <v>159</v>
      </c>
      <c r="P3035" t="s">
        <v>160</v>
      </c>
      <c r="Q3035" t="s">
        <v>161</v>
      </c>
      <c r="R3035">
        <v>2</v>
      </c>
      <c r="S3035">
        <v>587</v>
      </c>
      <c r="T3035">
        <v>0.1</v>
      </c>
      <c r="U3035">
        <v>422.64</v>
      </c>
      <c r="V3035">
        <v>1056.5999999999999</v>
      </c>
      <c r="W3035">
        <v>211.32</v>
      </c>
      <c r="X3035" t="s">
        <v>136</v>
      </c>
      <c r="Y3035" t="s">
        <v>77</v>
      </c>
      <c r="Z3035" t="s">
        <v>56</v>
      </c>
      <c r="AA3035" t="s">
        <v>65</v>
      </c>
      <c r="AB3035" t="s">
        <v>110</v>
      </c>
    </row>
    <row r="3036" spans="1:28" x14ac:dyDescent="0.3">
      <c r="A3036" t="s">
        <v>7016</v>
      </c>
      <c r="B3036" s="1">
        <v>45561</v>
      </c>
      <c r="C3036" s="1">
        <v>45568</v>
      </c>
      <c r="D3036" t="s">
        <v>373</v>
      </c>
      <c r="E3036" t="s">
        <v>6050</v>
      </c>
      <c r="F3036" t="s">
        <v>53</v>
      </c>
      <c r="G3036">
        <v>40</v>
      </c>
      <c r="H3036" t="s">
        <v>34</v>
      </c>
      <c r="I3036" t="s">
        <v>84</v>
      </c>
      <c r="J3036" t="s">
        <v>85</v>
      </c>
      <c r="K3036" t="s">
        <v>86</v>
      </c>
      <c r="L3036" t="s">
        <v>37</v>
      </c>
      <c r="M3036" t="s">
        <v>2022</v>
      </c>
      <c r="N3036" t="s">
        <v>39</v>
      </c>
      <c r="O3036" t="s">
        <v>40</v>
      </c>
      <c r="P3036" t="s">
        <v>41</v>
      </c>
      <c r="Q3036" t="s">
        <v>42</v>
      </c>
      <c r="R3036">
        <v>8</v>
      </c>
      <c r="S3036">
        <v>169</v>
      </c>
      <c r="T3036">
        <v>0.05</v>
      </c>
      <c r="U3036">
        <v>121.68</v>
      </c>
      <c r="V3036">
        <v>1284.4000000000001</v>
      </c>
      <c r="W3036">
        <v>310.95999999999998</v>
      </c>
      <c r="X3036" t="s">
        <v>55</v>
      </c>
      <c r="Y3036" t="s">
        <v>64</v>
      </c>
      <c r="Z3036" t="s">
        <v>78</v>
      </c>
      <c r="AA3036" t="s">
        <v>57</v>
      </c>
      <c r="AB3036" t="s">
        <v>47</v>
      </c>
    </row>
    <row r="3037" spans="1:28" x14ac:dyDescent="0.3">
      <c r="A3037" t="s">
        <v>7017</v>
      </c>
      <c r="B3037" s="1">
        <v>45437</v>
      </c>
      <c r="C3037" s="1">
        <v>45440</v>
      </c>
      <c r="D3037" t="s">
        <v>1510</v>
      </c>
      <c r="E3037" t="s">
        <v>7018</v>
      </c>
      <c r="F3037" t="s">
        <v>53</v>
      </c>
      <c r="G3037">
        <v>58</v>
      </c>
      <c r="H3037" t="s">
        <v>128</v>
      </c>
      <c r="I3037" t="s">
        <v>84</v>
      </c>
      <c r="J3037" t="s">
        <v>85</v>
      </c>
      <c r="K3037" t="s">
        <v>86</v>
      </c>
      <c r="L3037" t="s">
        <v>37</v>
      </c>
      <c r="M3037" t="s">
        <v>4372</v>
      </c>
      <c r="N3037" t="s">
        <v>88</v>
      </c>
      <c r="O3037" t="s">
        <v>120</v>
      </c>
      <c r="P3037" t="s">
        <v>121</v>
      </c>
      <c r="Q3037" t="s">
        <v>122</v>
      </c>
      <c r="R3037">
        <v>10</v>
      </c>
      <c r="S3037">
        <v>1974</v>
      </c>
      <c r="T3037">
        <v>0.1</v>
      </c>
      <c r="U3037">
        <v>1421.28</v>
      </c>
      <c r="V3037">
        <v>17766</v>
      </c>
      <c r="W3037">
        <v>3553.2</v>
      </c>
      <c r="X3037" t="s">
        <v>55</v>
      </c>
      <c r="Y3037" t="s">
        <v>77</v>
      </c>
      <c r="Z3037" t="s">
        <v>78</v>
      </c>
      <c r="AA3037" t="s">
        <v>65</v>
      </c>
      <c r="AB3037" t="s">
        <v>110</v>
      </c>
    </row>
    <row r="3038" spans="1:28" x14ac:dyDescent="0.3">
      <c r="A3038" t="s">
        <v>7019</v>
      </c>
      <c r="B3038" s="1">
        <v>45532</v>
      </c>
      <c r="C3038" s="1">
        <v>45536</v>
      </c>
      <c r="D3038" t="s">
        <v>5623</v>
      </c>
      <c r="E3038" t="s">
        <v>5784</v>
      </c>
      <c r="F3038" t="s">
        <v>53</v>
      </c>
      <c r="G3038">
        <v>21</v>
      </c>
      <c r="H3038" t="s">
        <v>34</v>
      </c>
      <c r="I3038" t="s">
        <v>35</v>
      </c>
      <c r="J3038" t="s">
        <v>36</v>
      </c>
      <c r="K3038" t="s">
        <v>36</v>
      </c>
      <c r="L3038" t="s">
        <v>37</v>
      </c>
      <c r="M3038" t="s">
        <v>5192</v>
      </c>
      <c r="N3038" t="s">
        <v>73</v>
      </c>
      <c r="O3038" t="s">
        <v>74</v>
      </c>
      <c r="P3038" t="s">
        <v>75</v>
      </c>
      <c r="Q3038" t="s">
        <v>76</v>
      </c>
      <c r="R3038">
        <v>1</v>
      </c>
      <c r="S3038">
        <v>1774</v>
      </c>
      <c r="T3038">
        <v>0.05</v>
      </c>
      <c r="U3038">
        <v>1277.28</v>
      </c>
      <c r="V3038">
        <v>1685.3</v>
      </c>
      <c r="W3038">
        <v>408.02</v>
      </c>
      <c r="X3038" t="s">
        <v>136</v>
      </c>
      <c r="Y3038" t="s">
        <v>64</v>
      </c>
      <c r="Z3038" t="s">
        <v>78</v>
      </c>
      <c r="AA3038" t="s">
        <v>46</v>
      </c>
      <c r="AB3038" t="s">
        <v>110</v>
      </c>
    </row>
    <row r="3039" spans="1:28" x14ac:dyDescent="0.3">
      <c r="A3039" t="s">
        <v>7020</v>
      </c>
      <c r="B3039" s="1">
        <v>45604</v>
      </c>
      <c r="C3039" s="1">
        <v>45605</v>
      </c>
      <c r="D3039" t="s">
        <v>7021</v>
      </c>
      <c r="E3039" t="s">
        <v>7022</v>
      </c>
      <c r="F3039" t="s">
        <v>33</v>
      </c>
      <c r="G3039">
        <v>49</v>
      </c>
      <c r="H3039" t="s">
        <v>34</v>
      </c>
      <c r="I3039" t="s">
        <v>116</v>
      </c>
      <c r="J3039" t="s">
        <v>117</v>
      </c>
      <c r="K3039" t="s">
        <v>118</v>
      </c>
      <c r="L3039" t="s">
        <v>37</v>
      </c>
      <c r="M3039" t="s">
        <v>3962</v>
      </c>
      <c r="N3039" t="s">
        <v>73</v>
      </c>
      <c r="O3039" t="s">
        <v>74</v>
      </c>
      <c r="P3039" t="s">
        <v>75</v>
      </c>
      <c r="Q3039" t="s">
        <v>76</v>
      </c>
      <c r="R3039">
        <v>10</v>
      </c>
      <c r="S3039">
        <v>507</v>
      </c>
      <c r="T3039">
        <v>0.15</v>
      </c>
      <c r="U3039">
        <v>365.04</v>
      </c>
      <c r="V3039">
        <v>4309.5</v>
      </c>
      <c r="W3039">
        <v>659.1</v>
      </c>
      <c r="X3039" t="s">
        <v>55</v>
      </c>
      <c r="Y3039" t="s">
        <v>77</v>
      </c>
      <c r="Z3039" t="s">
        <v>45</v>
      </c>
      <c r="AA3039" t="s">
        <v>57</v>
      </c>
      <c r="AB3039" t="s">
        <v>110</v>
      </c>
    </row>
    <row r="3040" spans="1:28" x14ac:dyDescent="0.3">
      <c r="A3040" t="s">
        <v>7023</v>
      </c>
      <c r="B3040" s="1">
        <v>45611</v>
      </c>
      <c r="C3040" s="1">
        <v>45612</v>
      </c>
      <c r="D3040" t="s">
        <v>7024</v>
      </c>
      <c r="E3040" t="s">
        <v>2855</v>
      </c>
      <c r="F3040" t="s">
        <v>53</v>
      </c>
      <c r="G3040">
        <v>58</v>
      </c>
      <c r="H3040" t="s">
        <v>34</v>
      </c>
      <c r="I3040" t="s">
        <v>116</v>
      </c>
      <c r="J3040" t="s">
        <v>117</v>
      </c>
      <c r="K3040" t="s">
        <v>118</v>
      </c>
      <c r="L3040" t="s">
        <v>37</v>
      </c>
      <c r="M3040" t="s">
        <v>3144</v>
      </c>
      <c r="N3040" t="s">
        <v>73</v>
      </c>
      <c r="O3040" t="s">
        <v>107</v>
      </c>
      <c r="P3040" t="s">
        <v>108</v>
      </c>
      <c r="Q3040" t="s">
        <v>109</v>
      </c>
      <c r="R3040">
        <v>1</v>
      </c>
      <c r="S3040">
        <v>97</v>
      </c>
      <c r="T3040">
        <v>0.05</v>
      </c>
      <c r="U3040">
        <v>69.84</v>
      </c>
      <c r="V3040">
        <v>92.15</v>
      </c>
      <c r="W3040">
        <v>22.31</v>
      </c>
      <c r="X3040" t="s">
        <v>55</v>
      </c>
      <c r="Y3040" t="s">
        <v>77</v>
      </c>
      <c r="Z3040" t="s">
        <v>78</v>
      </c>
      <c r="AA3040" t="s">
        <v>57</v>
      </c>
      <c r="AB3040" t="s">
        <v>110</v>
      </c>
    </row>
    <row r="3041" spans="1:28" x14ac:dyDescent="0.3">
      <c r="A3041" t="s">
        <v>7025</v>
      </c>
      <c r="B3041" s="1">
        <v>45588</v>
      </c>
      <c r="C3041" s="1">
        <v>45595</v>
      </c>
      <c r="D3041" t="s">
        <v>6494</v>
      </c>
      <c r="E3041" t="s">
        <v>876</v>
      </c>
      <c r="F3041" t="s">
        <v>53</v>
      </c>
      <c r="G3041">
        <v>24</v>
      </c>
      <c r="H3041" t="s">
        <v>71</v>
      </c>
      <c r="I3041" t="s">
        <v>35</v>
      </c>
      <c r="J3041" t="s">
        <v>36</v>
      </c>
      <c r="K3041" t="s">
        <v>36</v>
      </c>
      <c r="L3041" t="s">
        <v>37</v>
      </c>
      <c r="M3041" t="s">
        <v>5258</v>
      </c>
      <c r="N3041" t="s">
        <v>39</v>
      </c>
      <c r="O3041" t="s">
        <v>40</v>
      </c>
      <c r="P3041" t="s">
        <v>41</v>
      </c>
      <c r="Q3041" t="s">
        <v>42</v>
      </c>
      <c r="R3041">
        <v>4</v>
      </c>
      <c r="S3041">
        <v>1009</v>
      </c>
      <c r="T3041">
        <v>0.05</v>
      </c>
      <c r="U3041">
        <v>726.48</v>
      </c>
      <c r="V3041">
        <v>3834.2</v>
      </c>
      <c r="W3041">
        <v>928.28</v>
      </c>
      <c r="X3041" t="s">
        <v>55</v>
      </c>
      <c r="Y3041" t="s">
        <v>44</v>
      </c>
      <c r="Z3041" t="s">
        <v>78</v>
      </c>
      <c r="AA3041" t="s">
        <v>46</v>
      </c>
      <c r="AB3041" t="s">
        <v>110</v>
      </c>
    </row>
    <row r="3042" spans="1:28" x14ac:dyDescent="0.3">
      <c r="A3042" t="s">
        <v>7026</v>
      </c>
      <c r="B3042" s="1">
        <v>45446</v>
      </c>
      <c r="C3042" s="1">
        <v>45450</v>
      </c>
      <c r="D3042" t="s">
        <v>1658</v>
      </c>
      <c r="E3042" t="s">
        <v>363</v>
      </c>
      <c r="F3042" t="s">
        <v>33</v>
      </c>
      <c r="G3042">
        <v>62</v>
      </c>
      <c r="H3042" t="s">
        <v>71</v>
      </c>
      <c r="I3042" t="s">
        <v>84</v>
      </c>
      <c r="J3042" t="s">
        <v>85</v>
      </c>
      <c r="K3042" t="s">
        <v>86</v>
      </c>
      <c r="L3042" t="s">
        <v>37</v>
      </c>
      <c r="M3042" t="s">
        <v>2527</v>
      </c>
      <c r="N3042" t="s">
        <v>88</v>
      </c>
      <c r="O3042" t="s">
        <v>89</v>
      </c>
      <c r="P3042" t="s">
        <v>90</v>
      </c>
      <c r="Q3042" t="s">
        <v>91</v>
      </c>
      <c r="R3042">
        <v>2</v>
      </c>
      <c r="S3042">
        <v>1012</v>
      </c>
      <c r="T3042">
        <v>0.05</v>
      </c>
      <c r="U3042">
        <v>728.64</v>
      </c>
      <c r="V3042">
        <v>1922.8</v>
      </c>
      <c r="W3042">
        <v>465.52</v>
      </c>
      <c r="X3042" t="s">
        <v>136</v>
      </c>
      <c r="Y3042" t="s">
        <v>44</v>
      </c>
      <c r="Z3042" t="s">
        <v>45</v>
      </c>
      <c r="AA3042" t="s">
        <v>46</v>
      </c>
      <c r="AB3042" t="s">
        <v>110</v>
      </c>
    </row>
    <row r="3043" spans="1:28" x14ac:dyDescent="0.3">
      <c r="A3043" t="s">
        <v>7027</v>
      </c>
      <c r="B3043" s="1">
        <v>45321</v>
      </c>
      <c r="C3043" s="1">
        <v>45323</v>
      </c>
      <c r="D3043" t="s">
        <v>4329</v>
      </c>
      <c r="E3043" t="s">
        <v>4940</v>
      </c>
      <c r="F3043" t="s">
        <v>33</v>
      </c>
      <c r="G3043">
        <v>37</v>
      </c>
      <c r="H3043" t="s">
        <v>71</v>
      </c>
      <c r="I3043" t="s">
        <v>35</v>
      </c>
      <c r="J3043" t="s">
        <v>36</v>
      </c>
      <c r="K3043" t="s">
        <v>36</v>
      </c>
      <c r="L3043" t="s">
        <v>37</v>
      </c>
      <c r="M3043" t="s">
        <v>2955</v>
      </c>
      <c r="N3043" t="s">
        <v>73</v>
      </c>
      <c r="O3043" t="s">
        <v>74</v>
      </c>
      <c r="P3043" t="s">
        <v>75</v>
      </c>
      <c r="Q3043" t="s">
        <v>76</v>
      </c>
      <c r="R3043">
        <v>3</v>
      </c>
      <c r="S3043">
        <v>357</v>
      </c>
      <c r="T3043">
        <v>0.15</v>
      </c>
      <c r="U3043">
        <v>257.04000000000002</v>
      </c>
      <c r="V3043">
        <v>910.35</v>
      </c>
      <c r="W3043">
        <v>139.22999999999999</v>
      </c>
      <c r="X3043" t="s">
        <v>55</v>
      </c>
      <c r="Y3043" t="s">
        <v>64</v>
      </c>
      <c r="Z3043" t="s">
        <v>45</v>
      </c>
      <c r="AA3043" t="s">
        <v>46</v>
      </c>
      <c r="AB3043" t="s">
        <v>110</v>
      </c>
    </row>
    <row r="3044" spans="1:28" x14ac:dyDescent="0.3">
      <c r="A3044" t="s">
        <v>7028</v>
      </c>
      <c r="B3044" s="1">
        <v>45339</v>
      </c>
      <c r="C3044" s="1">
        <v>45340</v>
      </c>
      <c r="D3044" t="s">
        <v>7029</v>
      </c>
      <c r="E3044" t="s">
        <v>4562</v>
      </c>
      <c r="F3044" t="s">
        <v>33</v>
      </c>
      <c r="G3044">
        <v>52</v>
      </c>
      <c r="H3044" t="s">
        <v>71</v>
      </c>
      <c r="I3044" t="s">
        <v>35</v>
      </c>
      <c r="J3044" t="s">
        <v>36</v>
      </c>
      <c r="K3044" t="s">
        <v>36</v>
      </c>
      <c r="L3044" t="s">
        <v>37</v>
      </c>
      <c r="M3044" t="s">
        <v>3565</v>
      </c>
      <c r="N3044" t="s">
        <v>39</v>
      </c>
      <c r="O3044" t="s">
        <v>159</v>
      </c>
      <c r="P3044" t="s">
        <v>160</v>
      </c>
      <c r="Q3044" t="s">
        <v>161</v>
      </c>
      <c r="R3044">
        <v>9</v>
      </c>
      <c r="S3044">
        <v>501</v>
      </c>
      <c r="T3044">
        <v>0.1</v>
      </c>
      <c r="U3044">
        <v>360.72</v>
      </c>
      <c r="V3044">
        <v>4058.1</v>
      </c>
      <c r="W3044">
        <v>811.62</v>
      </c>
      <c r="X3044" t="s">
        <v>43</v>
      </c>
      <c r="Y3044" t="s">
        <v>77</v>
      </c>
      <c r="Z3044" t="s">
        <v>45</v>
      </c>
      <c r="AA3044" t="s">
        <v>46</v>
      </c>
      <c r="AB3044" t="s">
        <v>110</v>
      </c>
    </row>
    <row r="3045" spans="1:28" x14ac:dyDescent="0.3">
      <c r="A3045" t="s">
        <v>7030</v>
      </c>
      <c r="B3045" s="1">
        <v>45393</v>
      </c>
      <c r="C3045" s="1">
        <v>45396</v>
      </c>
      <c r="D3045" t="s">
        <v>6759</v>
      </c>
      <c r="E3045" t="s">
        <v>5592</v>
      </c>
      <c r="F3045" t="s">
        <v>33</v>
      </c>
      <c r="G3045">
        <v>52</v>
      </c>
      <c r="H3045" t="s">
        <v>128</v>
      </c>
      <c r="I3045" t="s">
        <v>84</v>
      </c>
      <c r="J3045" t="s">
        <v>85</v>
      </c>
      <c r="K3045" t="s">
        <v>86</v>
      </c>
      <c r="L3045" t="s">
        <v>37</v>
      </c>
      <c r="M3045" t="s">
        <v>1911</v>
      </c>
      <c r="N3045" t="s">
        <v>73</v>
      </c>
      <c r="O3045" t="s">
        <v>74</v>
      </c>
      <c r="P3045" t="s">
        <v>75</v>
      </c>
      <c r="Q3045" t="s">
        <v>76</v>
      </c>
      <c r="R3045">
        <v>8</v>
      </c>
      <c r="S3045">
        <v>1566</v>
      </c>
      <c r="T3045">
        <v>0.05</v>
      </c>
      <c r="U3045">
        <v>1127.52</v>
      </c>
      <c r="V3045">
        <v>11901.6</v>
      </c>
      <c r="W3045">
        <v>2881.44</v>
      </c>
      <c r="X3045" t="s">
        <v>136</v>
      </c>
      <c r="Y3045" t="s">
        <v>44</v>
      </c>
      <c r="Z3045" t="s">
        <v>78</v>
      </c>
      <c r="AA3045" t="s">
        <v>65</v>
      </c>
      <c r="AB3045" t="s">
        <v>47</v>
      </c>
    </row>
    <row r="3046" spans="1:28" x14ac:dyDescent="0.3">
      <c r="A3046" t="s">
        <v>7031</v>
      </c>
      <c r="B3046" s="1">
        <v>45583</v>
      </c>
      <c r="C3046" s="1">
        <v>45588</v>
      </c>
      <c r="D3046" t="s">
        <v>1022</v>
      </c>
      <c r="E3046" t="s">
        <v>5324</v>
      </c>
      <c r="F3046" t="s">
        <v>53</v>
      </c>
      <c r="G3046">
        <v>65</v>
      </c>
      <c r="H3046" t="s">
        <v>34</v>
      </c>
      <c r="I3046" t="s">
        <v>116</v>
      </c>
      <c r="J3046" t="s">
        <v>117</v>
      </c>
      <c r="K3046" t="s">
        <v>118</v>
      </c>
      <c r="L3046" t="s">
        <v>37</v>
      </c>
      <c r="M3046" t="s">
        <v>1268</v>
      </c>
      <c r="N3046" t="s">
        <v>39</v>
      </c>
      <c r="O3046" t="s">
        <v>159</v>
      </c>
      <c r="P3046" t="s">
        <v>160</v>
      </c>
      <c r="Q3046" t="s">
        <v>161</v>
      </c>
      <c r="R3046">
        <v>8</v>
      </c>
      <c r="S3046">
        <v>1969</v>
      </c>
      <c r="T3046">
        <v>0.1</v>
      </c>
      <c r="U3046">
        <v>1417.68</v>
      </c>
      <c r="V3046">
        <v>14176.8</v>
      </c>
      <c r="W3046">
        <v>2835.36</v>
      </c>
      <c r="X3046" t="s">
        <v>136</v>
      </c>
      <c r="Y3046" t="s">
        <v>77</v>
      </c>
      <c r="Z3046" t="s">
        <v>78</v>
      </c>
      <c r="AA3046" t="s">
        <v>46</v>
      </c>
      <c r="AB3046" t="s">
        <v>47</v>
      </c>
    </row>
    <row r="3047" spans="1:28" x14ac:dyDescent="0.3">
      <c r="A3047" t="s">
        <v>7032</v>
      </c>
      <c r="B3047" s="1">
        <v>45556</v>
      </c>
      <c r="C3047" s="1">
        <v>45560</v>
      </c>
      <c r="D3047" t="s">
        <v>5231</v>
      </c>
      <c r="E3047" t="s">
        <v>2656</v>
      </c>
      <c r="F3047" t="s">
        <v>53</v>
      </c>
      <c r="G3047">
        <v>48</v>
      </c>
      <c r="H3047" t="s">
        <v>128</v>
      </c>
      <c r="I3047" t="s">
        <v>103</v>
      </c>
      <c r="J3047" t="s">
        <v>104</v>
      </c>
      <c r="K3047" t="s">
        <v>105</v>
      </c>
      <c r="L3047" t="s">
        <v>37</v>
      </c>
      <c r="M3047" t="s">
        <v>3295</v>
      </c>
      <c r="N3047" t="s">
        <v>39</v>
      </c>
      <c r="O3047" t="s">
        <v>40</v>
      </c>
      <c r="P3047" t="s">
        <v>41</v>
      </c>
      <c r="Q3047" t="s">
        <v>42</v>
      </c>
      <c r="R3047">
        <v>4</v>
      </c>
      <c r="S3047">
        <v>1549</v>
      </c>
      <c r="T3047">
        <v>0.15</v>
      </c>
      <c r="U3047">
        <v>1115.28</v>
      </c>
      <c r="V3047">
        <v>5266.6</v>
      </c>
      <c r="W3047">
        <v>805.48</v>
      </c>
      <c r="X3047" t="s">
        <v>136</v>
      </c>
      <c r="Y3047" t="s">
        <v>44</v>
      </c>
      <c r="Z3047" t="s">
        <v>45</v>
      </c>
      <c r="AA3047" t="s">
        <v>65</v>
      </c>
      <c r="AB3047" t="s">
        <v>47</v>
      </c>
    </row>
    <row r="3048" spans="1:28" x14ac:dyDescent="0.3">
      <c r="A3048" t="s">
        <v>7033</v>
      </c>
      <c r="B3048" s="1">
        <v>45343</v>
      </c>
      <c r="C3048" s="1">
        <v>45349</v>
      </c>
      <c r="D3048" t="s">
        <v>2137</v>
      </c>
      <c r="E3048" t="s">
        <v>4486</v>
      </c>
      <c r="F3048" t="s">
        <v>33</v>
      </c>
      <c r="G3048">
        <v>29</v>
      </c>
      <c r="H3048" t="s">
        <v>71</v>
      </c>
      <c r="I3048" t="s">
        <v>35</v>
      </c>
      <c r="J3048" t="s">
        <v>36</v>
      </c>
      <c r="K3048" t="s">
        <v>36</v>
      </c>
      <c r="L3048" t="s">
        <v>37</v>
      </c>
      <c r="M3048" t="s">
        <v>2827</v>
      </c>
      <c r="N3048" t="s">
        <v>88</v>
      </c>
      <c r="O3048" t="s">
        <v>89</v>
      </c>
      <c r="P3048" t="s">
        <v>90</v>
      </c>
      <c r="Q3048" t="s">
        <v>91</v>
      </c>
      <c r="R3048">
        <v>5</v>
      </c>
      <c r="S3048">
        <v>707</v>
      </c>
      <c r="T3048">
        <v>0.2</v>
      </c>
      <c r="U3048">
        <v>509.04</v>
      </c>
      <c r="V3048">
        <v>2828</v>
      </c>
      <c r="W3048">
        <v>282.8</v>
      </c>
      <c r="X3048" t="s">
        <v>136</v>
      </c>
      <c r="Y3048" t="s">
        <v>77</v>
      </c>
      <c r="Z3048" t="s">
        <v>45</v>
      </c>
      <c r="AA3048" t="s">
        <v>57</v>
      </c>
      <c r="AB3048" t="s">
        <v>110</v>
      </c>
    </row>
    <row r="3049" spans="1:28" x14ac:dyDescent="0.3">
      <c r="A3049" t="s">
        <v>7034</v>
      </c>
      <c r="B3049" s="1">
        <v>45632</v>
      </c>
      <c r="C3049" s="1">
        <v>45637</v>
      </c>
      <c r="D3049" t="s">
        <v>216</v>
      </c>
      <c r="E3049" t="s">
        <v>2847</v>
      </c>
      <c r="F3049" t="s">
        <v>33</v>
      </c>
      <c r="G3049">
        <v>43</v>
      </c>
      <c r="H3049" t="s">
        <v>128</v>
      </c>
      <c r="I3049" t="s">
        <v>35</v>
      </c>
      <c r="J3049" t="s">
        <v>36</v>
      </c>
      <c r="K3049" t="s">
        <v>36</v>
      </c>
      <c r="L3049" t="s">
        <v>37</v>
      </c>
      <c r="M3049" t="s">
        <v>1826</v>
      </c>
      <c r="N3049" t="s">
        <v>73</v>
      </c>
      <c r="O3049" t="s">
        <v>107</v>
      </c>
      <c r="P3049" t="s">
        <v>108</v>
      </c>
      <c r="Q3049" t="s">
        <v>109</v>
      </c>
      <c r="R3049">
        <v>2</v>
      </c>
      <c r="S3049">
        <v>1467</v>
      </c>
      <c r="T3049">
        <v>0.1</v>
      </c>
      <c r="U3049">
        <v>1056.24</v>
      </c>
      <c r="V3049">
        <v>2640.6</v>
      </c>
      <c r="W3049">
        <v>528.12</v>
      </c>
      <c r="X3049" t="s">
        <v>136</v>
      </c>
      <c r="Y3049" t="s">
        <v>44</v>
      </c>
      <c r="Z3049" t="s">
        <v>56</v>
      </c>
      <c r="AA3049" t="s">
        <v>65</v>
      </c>
      <c r="AB3049" t="s">
        <v>47</v>
      </c>
    </row>
    <row r="3050" spans="1:28" x14ac:dyDescent="0.3">
      <c r="A3050" t="s">
        <v>7035</v>
      </c>
      <c r="B3050" s="1">
        <v>45435</v>
      </c>
      <c r="C3050" s="1">
        <v>45439</v>
      </c>
      <c r="D3050" t="s">
        <v>7036</v>
      </c>
      <c r="E3050" t="s">
        <v>3869</v>
      </c>
      <c r="F3050" t="s">
        <v>33</v>
      </c>
      <c r="G3050">
        <v>33</v>
      </c>
      <c r="H3050" t="s">
        <v>128</v>
      </c>
      <c r="I3050" t="s">
        <v>103</v>
      </c>
      <c r="J3050" t="s">
        <v>104</v>
      </c>
      <c r="K3050" t="s">
        <v>105</v>
      </c>
      <c r="L3050" t="s">
        <v>37</v>
      </c>
      <c r="M3050" t="s">
        <v>1452</v>
      </c>
      <c r="N3050" t="s">
        <v>39</v>
      </c>
      <c r="O3050" t="s">
        <v>40</v>
      </c>
      <c r="P3050" t="s">
        <v>41</v>
      </c>
      <c r="Q3050" t="s">
        <v>42</v>
      </c>
      <c r="R3050">
        <v>5</v>
      </c>
      <c r="S3050">
        <v>1987</v>
      </c>
      <c r="T3050">
        <v>0.15</v>
      </c>
      <c r="U3050">
        <v>1430.64</v>
      </c>
      <c r="V3050">
        <v>8444.75</v>
      </c>
      <c r="W3050">
        <v>1291.55</v>
      </c>
      <c r="X3050" t="s">
        <v>55</v>
      </c>
      <c r="Y3050" t="s">
        <v>64</v>
      </c>
      <c r="Z3050" t="s">
        <v>45</v>
      </c>
      <c r="AA3050" t="s">
        <v>46</v>
      </c>
      <c r="AB3050" t="s">
        <v>110</v>
      </c>
    </row>
    <row r="3051" spans="1:28" x14ac:dyDescent="0.3">
      <c r="A3051" t="s">
        <v>7037</v>
      </c>
      <c r="B3051" s="1">
        <v>45591</v>
      </c>
      <c r="C3051" s="1">
        <v>45598</v>
      </c>
      <c r="D3051" t="s">
        <v>4007</v>
      </c>
      <c r="E3051" t="s">
        <v>1894</v>
      </c>
      <c r="F3051" t="s">
        <v>33</v>
      </c>
      <c r="G3051">
        <v>23</v>
      </c>
      <c r="H3051" t="s">
        <v>34</v>
      </c>
      <c r="I3051" t="s">
        <v>103</v>
      </c>
      <c r="J3051" t="s">
        <v>104</v>
      </c>
      <c r="K3051" t="s">
        <v>105</v>
      </c>
      <c r="L3051" t="s">
        <v>37</v>
      </c>
      <c r="M3051" t="s">
        <v>1672</v>
      </c>
      <c r="N3051" t="s">
        <v>88</v>
      </c>
      <c r="O3051" t="s">
        <v>89</v>
      </c>
      <c r="P3051" t="s">
        <v>90</v>
      </c>
      <c r="Q3051" t="s">
        <v>91</v>
      </c>
      <c r="R3051">
        <v>1</v>
      </c>
      <c r="S3051">
        <v>1546</v>
      </c>
      <c r="T3051">
        <v>0.2</v>
      </c>
      <c r="U3051">
        <v>1113.1199999999999</v>
      </c>
      <c r="V3051">
        <v>1236.8</v>
      </c>
      <c r="W3051">
        <v>123.68</v>
      </c>
      <c r="X3051" t="s">
        <v>43</v>
      </c>
      <c r="Y3051" t="s">
        <v>64</v>
      </c>
      <c r="Z3051" t="s">
        <v>56</v>
      </c>
      <c r="AA3051" t="s">
        <v>46</v>
      </c>
      <c r="AB3051" t="s">
        <v>110</v>
      </c>
    </row>
    <row r="3052" spans="1:28" x14ac:dyDescent="0.3">
      <c r="A3052" t="s">
        <v>7038</v>
      </c>
      <c r="B3052" s="1">
        <v>45590</v>
      </c>
      <c r="C3052" s="1">
        <v>45596</v>
      </c>
      <c r="D3052" t="s">
        <v>6443</v>
      </c>
      <c r="E3052" t="s">
        <v>5548</v>
      </c>
      <c r="F3052" t="s">
        <v>53</v>
      </c>
      <c r="G3052">
        <v>29</v>
      </c>
      <c r="H3052" t="s">
        <v>34</v>
      </c>
      <c r="I3052" t="s">
        <v>116</v>
      </c>
      <c r="J3052" t="s">
        <v>117</v>
      </c>
      <c r="K3052" t="s">
        <v>118</v>
      </c>
      <c r="L3052" t="s">
        <v>37</v>
      </c>
      <c r="M3052" t="s">
        <v>6033</v>
      </c>
      <c r="N3052" t="s">
        <v>39</v>
      </c>
      <c r="O3052" t="s">
        <v>159</v>
      </c>
      <c r="P3052" t="s">
        <v>160</v>
      </c>
      <c r="Q3052" t="s">
        <v>161</v>
      </c>
      <c r="R3052">
        <v>3</v>
      </c>
      <c r="S3052">
        <v>1769</v>
      </c>
      <c r="T3052">
        <v>0.1</v>
      </c>
      <c r="U3052">
        <v>1273.68</v>
      </c>
      <c r="V3052">
        <v>4776.3</v>
      </c>
      <c r="W3052">
        <v>955.26</v>
      </c>
      <c r="X3052" t="s">
        <v>55</v>
      </c>
      <c r="Y3052" t="s">
        <v>77</v>
      </c>
      <c r="Z3052" t="s">
        <v>56</v>
      </c>
      <c r="AA3052" t="s">
        <v>57</v>
      </c>
      <c r="AB3052" t="s">
        <v>110</v>
      </c>
    </row>
    <row r="3053" spans="1:28" x14ac:dyDescent="0.3">
      <c r="A3053" t="s">
        <v>7039</v>
      </c>
      <c r="B3053" s="1">
        <v>45348</v>
      </c>
      <c r="C3053" s="1">
        <v>45352</v>
      </c>
      <c r="D3053" t="s">
        <v>2471</v>
      </c>
      <c r="E3053" t="s">
        <v>579</v>
      </c>
      <c r="F3053" t="s">
        <v>53</v>
      </c>
      <c r="G3053">
        <v>34</v>
      </c>
      <c r="H3053" t="s">
        <v>71</v>
      </c>
      <c r="I3053" t="s">
        <v>116</v>
      </c>
      <c r="J3053" t="s">
        <v>117</v>
      </c>
      <c r="K3053" t="s">
        <v>118</v>
      </c>
      <c r="L3053" t="s">
        <v>37</v>
      </c>
      <c r="M3053" t="s">
        <v>6272</v>
      </c>
      <c r="N3053" t="s">
        <v>39</v>
      </c>
      <c r="O3053" t="s">
        <v>159</v>
      </c>
      <c r="P3053" t="s">
        <v>160</v>
      </c>
      <c r="Q3053" t="s">
        <v>161</v>
      </c>
      <c r="R3053">
        <v>2</v>
      </c>
      <c r="S3053">
        <v>263</v>
      </c>
      <c r="T3053">
        <v>0.05</v>
      </c>
      <c r="U3053">
        <v>189.36</v>
      </c>
      <c r="V3053">
        <v>499.7</v>
      </c>
      <c r="W3053">
        <v>120.98</v>
      </c>
      <c r="X3053" t="s">
        <v>136</v>
      </c>
      <c r="Y3053" t="s">
        <v>64</v>
      </c>
      <c r="Z3053" t="s">
        <v>45</v>
      </c>
      <c r="AA3053" t="s">
        <v>57</v>
      </c>
      <c r="AB3053" t="s">
        <v>110</v>
      </c>
    </row>
    <row r="3054" spans="1:28" x14ac:dyDescent="0.3">
      <c r="A3054" t="s">
        <v>7040</v>
      </c>
      <c r="B3054" s="1">
        <v>45429</v>
      </c>
      <c r="C3054" s="1">
        <v>45430</v>
      </c>
      <c r="D3054" t="s">
        <v>3003</v>
      </c>
      <c r="E3054" t="s">
        <v>7041</v>
      </c>
      <c r="F3054" t="s">
        <v>53</v>
      </c>
      <c r="G3054">
        <v>57</v>
      </c>
      <c r="H3054" t="s">
        <v>34</v>
      </c>
      <c r="I3054" t="s">
        <v>84</v>
      </c>
      <c r="J3054" t="s">
        <v>85</v>
      </c>
      <c r="K3054" t="s">
        <v>86</v>
      </c>
      <c r="L3054" t="s">
        <v>37</v>
      </c>
      <c r="M3054" t="s">
        <v>4750</v>
      </c>
      <c r="N3054" t="s">
        <v>88</v>
      </c>
      <c r="O3054" t="s">
        <v>89</v>
      </c>
      <c r="P3054" t="s">
        <v>90</v>
      </c>
      <c r="Q3054" t="s">
        <v>91</v>
      </c>
      <c r="R3054">
        <v>5</v>
      </c>
      <c r="S3054">
        <v>1974</v>
      </c>
      <c r="T3054">
        <v>0.2</v>
      </c>
      <c r="U3054">
        <v>1421.28</v>
      </c>
      <c r="V3054">
        <v>7896</v>
      </c>
      <c r="W3054">
        <v>789.6</v>
      </c>
      <c r="X3054" t="s">
        <v>43</v>
      </c>
      <c r="Y3054" t="s">
        <v>64</v>
      </c>
      <c r="Z3054" t="s">
        <v>56</v>
      </c>
      <c r="AA3054" t="s">
        <v>57</v>
      </c>
      <c r="AB3054" t="s">
        <v>110</v>
      </c>
    </row>
    <row r="3055" spans="1:28" x14ac:dyDescent="0.3">
      <c r="A3055" t="s">
        <v>7042</v>
      </c>
      <c r="B3055" s="1">
        <v>45531</v>
      </c>
      <c r="C3055" s="1">
        <v>45535</v>
      </c>
      <c r="D3055" t="s">
        <v>508</v>
      </c>
      <c r="E3055" t="s">
        <v>3828</v>
      </c>
      <c r="F3055" t="s">
        <v>33</v>
      </c>
      <c r="G3055">
        <v>49</v>
      </c>
      <c r="H3055" t="s">
        <v>34</v>
      </c>
      <c r="I3055" t="s">
        <v>103</v>
      </c>
      <c r="J3055" t="s">
        <v>104</v>
      </c>
      <c r="K3055" t="s">
        <v>105</v>
      </c>
      <c r="L3055" t="s">
        <v>37</v>
      </c>
      <c r="M3055" t="s">
        <v>5078</v>
      </c>
      <c r="N3055" t="s">
        <v>88</v>
      </c>
      <c r="O3055" t="s">
        <v>89</v>
      </c>
      <c r="P3055" t="s">
        <v>90</v>
      </c>
      <c r="Q3055" t="s">
        <v>91</v>
      </c>
      <c r="R3055">
        <v>7</v>
      </c>
      <c r="S3055">
        <v>486</v>
      </c>
      <c r="T3055">
        <v>0.05</v>
      </c>
      <c r="U3055">
        <v>349.92</v>
      </c>
      <c r="V3055">
        <v>3231.9</v>
      </c>
      <c r="W3055">
        <v>782.46</v>
      </c>
      <c r="X3055" t="s">
        <v>55</v>
      </c>
      <c r="Y3055" t="s">
        <v>77</v>
      </c>
      <c r="Z3055" t="s">
        <v>56</v>
      </c>
      <c r="AA3055" t="s">
        <v>65</v>
      </c>
      <c r="AB3055" t="s">
        <v>47</v>
      </c>
    </row>
    <row r="3056" spans="1:28" x14ac:dyDescent="0.3">
      <c r="A3056" t="s">
        <v>7043</v>
      </c>
      <c r="B3056" s="1">
        <v>45469</v>
      </c>
      <c r="C3056" s="1">
        <v>45474</v>
      </c>
      <c r="D3056" t="s">
        <v>3903</v>
      </c>
      <c r="E3056" t="s">
        <v>269</v>
      </c>
      <c r="F3056" t="s">
        <v>33</v>
      </c>
      <c r="G3056">
        <v>19</v>
      </c>
      <c r="H3056" t="s">
        <v>34</v>
      </c>
      <c r="I3056" t="s">
        <v>103</v>
      </c>
      <c r="J3056" t="s">
        <v>104</v>
      </c>
      <c r="K3056" t="s">
        <v>105</v>
      </c>
      <c r="L3056" t="s">
        <v>37</v>
      </c>
      <c r="M3056" t="s">
        <v>907</v>
      </c>
      <c r="N3056" t="s">
        <v>39</v>
      </c>
      <c r="O3056" t="s">
        <v>159</v>
      </c>
      <c r="P3056" t="s">
        <v>160</v>
      </c>
      <c r="Q3056" t="s">
        <v>161</v>
      </c>
      <c r="R3056">
        <v>2</v>
      </c>
      <c r="S3056">
        <v>1464</v>
      </c>
      <c r="T3056">
        <v>0.05</v>
      </c>
      <c r="U3056">
        <v>1054.08</v>
      </c>
      <c r="V3056">
        <v>2781.6</v>
      </c>
      <c r="W3056">
        <v>673.44</v>
      </c>
      <c r="X3056" t="s">
        <v>55</v>
      </c>
      <c r="Y3056" t="s">
        <v>64</v>
      </c>
      <c r="Z3056" t="s">
        <v>45</v>
      </c>
      <c r="AA3056" t="s">
        <v>46</v>
      </c>
      <c r="AB3056" t="s">
        <v>47</v>
      </c>
    </row>
    <row r="3057" spans="1:28" x14ac:dyDescent="0.3">
      <c r="A3057" t="s">
        <v>7044</v>
      </c>
      <c r="B3057" s="1">
        <v>45610</v>
      </c>
      <c r="C3057" s="1">
        <v>45617</v>
      </c>
      <c r="D3057" t="s">
        <v>3282</v>
      </c>
      <c r="E3057" t="s">
        <v>4969</v>
      </c>
      <c r="F3057" t="s">
        <v>33</v>
      </c>
      <c r="G3057">
        <v>58</v>
      </c>
      <c r="H3057" t="s">
        <v>34</v>
      </c>
      <c r="I3057" t="s">
        <v>116</v>
      </c>
      <c r="J3057" t="s">
        <v>117</v>
      </c>
      <c r="K3057" t="s">
        <v>118</v>
      </c>
      <c r="L3057" t="s">
        <v>37</v>
      </c>
      <c r="M3057" t="s">
        <v>457</v>
      </c>
      <c r="N3057" t="s">
        <v>73</v>
      </c>
      <c r="O3057" t="s">
        <v>74</v>
      </c>
      <c r="P3057" t="s">
        <v>75</v>
      </c>
      <c r="Q3057" t="s">
        <v>76</v>
      </c>
      <c r="R3057">
        <v>6</v>
      </c>
      <c r="S3057">
        <v>892</v>
      </c>
      <c r="T3057">
        <v>0.1</v>
      </c>
      <c r="U3057">
        <v>642.24</v>
      </c>
      <c r="V3057">
        <v>4816.8</v>
      </c>
      <c r="W3057">
        <v>963.36</v>
      </c>
      <c r="X3057" t="s">
        <v>136</v>
      </c>
      <c r="Y3057" t="s">
        <v>64</v>
      </c>
      <c r="Z3057" t="s">
        <v>78</v>
      </c>
      <c r="AA3057" t="s">
        <v>46</v>
      </c>
      <c r="AB3057" t="s">
        <v>47</v>
      </c>
    </row>
    <row r="3058" spans="1:28" x14ac:dyDescent="0.3">
      <c r="A3058" t="s">
        <v>7045</v>
      </c>
      <c r="B3058" s="1">
        <v>45596</v>
      </c>
      <c r="C3058" s="1">
        <v>45601</v>
      </c>
      <c r="D3058" t="s">
        <v>549</v>
      </c>
      <c r="E3058" t="s">
        <v>3869</v>
      </c>
      <c r="F3058" t="s">
        <v>53</v>
      </c>
      <c r="G3058">
        <v>42</v>
      </c>
      <c r="H3058" t="s">
        <v>34</v>
      </c>
      <c r="I3058" t="s">
        <v>103</v>
      </c>
      <c r="J3058" t="s">
        <v>104</v>
      </c>
      <c r="K3058" t="s">
        <v>105</v>
      </c>
      <c r="L3058" t="s">
        <v>37</v>
      </c>
      <c r="M3058" t="s">
        <v>7046</v>
      </c>
      <c r="N3058" t="s">
        <v>73</v>
      </c>
      <c r="O3058" t="s">
        <v>107</v>
      </c>
      <c r="P3058" t="s">
        <v>108</v>
      </c>
      <c r="Q3058" t="s">
        <v>109</v>
      </c>
      <c r="R3058">
        <v>9</v>
      </c>
      <c r="S3058">
        <v>215</v>
      </c>
      <c r="T3058">
        <v>0.2</v>
      </c>
      <c r="U3058">
        <v>154.80000000000001</v>
      </c>
      <c r="V3058">
        <v>1548</v>
      </c>
      <c r="W3058">
        <v>154.80000000000001</v>
      </c>
      <c r="X3058" t="s">
        <v>55</v>
      </c>
      <c r="Y3058" t="s">
        <v>64</v>
      </c>
      <c r="Z3058" t="s">
        <v>45</v>
      </c>
      <c r="AA3058" t="s">
        <v>65</v>
      </c>
      <c r="AB3058" t="s">
        <v>110</v>
      </c>
    </row>
    <row r="3059" spans="1:28" x14ac:dyDescent="0.3">
      <c r="A3059" t="s">
        <v>7047</v>
      </c>
      <c r="B3059" s="1">
        <v>45415</v>
      </c>
      <c r="C3059" s="1">
        <v>45420</v>
      </c>
      <c r="D3059" t="s">
        <v>6412</v>
      </c>
      <c r="E3059" t="s">
        <v>3781</v>
      </c>
      <c r="F3059" t="s">
        <v>53</v>
      </c>
      <c r="G3059">
        <v>22</v>
      </c>
      <c r="H3059" t="s">
        <v>128</v>
      </c>
      <c r="I3059" t="s">
        <v>84</v>
      </c>
      <c r="J3059" t="s">
        <v>85</v>
      </c>
      <c r="K3059" t="s">
        <v>86</v>
      </c>
      <c r="L3059" t="s">
        <v>37</v>
      </c>
      <c r="M3059" t="s">
        <v>5176</v>
      </c>
      <c r="N3059" t="s">
        <v>73</v>
      </c>
      <c r="O3059" t="s">
        <v>74</v>
      </c>
      <c r="P3059" t="s">
        <v>75</v>
      </c>
      <c r="Q3059" t="s">
        <v>76</v>
      </c>
      <c r="R3059">
        <v>9</v>
      </c>
      <c r="S3059">
        <v>244</v>
      </c>
      <c r="T3059">
        <v>0.05</v>
      </c>
      <c r="U3059">
        <v>175.68</v>
      </c>
      <c r="V3059">
        <v>2086.1999999999998</v>
      </c>
      <c r="W3059">
        <v>505.08</v>
      </c>
      <c r="X3059" t="s">
        <v>55</v>
      </c>
      <c r="Y3059" t="s">
        <v>77</v>
      </c>
      <c r="Z3059" t="s">
        <v>56</v>
      </c>
      <c r="AA3059" t="s">
        <v>65</v>
      </c>
      <c r="AB3059" t="s">
        <v>47</v>
      </c>
    </row>
    <row r="3060" spans="1:28" x14ac:dyDescent="0.3">
      <c r="A3060" t="s">
        <v>7048</v>
      </c>
      <c r="B3060" s="1">
        <v>45419</v>
      </c>
      <c r="C3060" s="1">
        <v>45422</v>
      </c>
      <c r="D3060" t="s">
        <v>1737</v>
      </c>
      <c r="E3060" t="s">
        <v>5211</v>
      </c>
      <c r="F3060" t="s">
        <v>33</v>
      </c>
      <c r="G3060">
        <v>52</v>
      </c>
      <c r="H3060" t="s">
        <v>128</v>
      </c>
      <c r="I3060" t="s">
        <v>103</v>
      </c>
      <c r="J3060" t="s">
        <v>104</v>
      </c>
      <c r="K3060" t="s">
        <v>105</v>
      </c>
      <c r="L3060" t="s">
        <v>37</v>
      </c>
      <c r="M3060" t="s">
        <v>5457</v>
      </c>
      <c r="N3060" t="s">
        <v>39</v>
      </c>
      <c r="O3060" t="s">
        <v>159</v>
      </c>
      <c r="P3060" t="s">
        <v>160</v>
      </c>
      <c r="Q3060" t="s">
        <v>161</v>
      </c>
      <c r="R3060">
        <v>3</v>
      </c>
      <c r="S3060">
        <v>1211</v>
      </c>
      <c r="T3060">
        <v>0.05</v>
      </c>
      <c r="U3060">
        <v>871.92</v>
      </c>
      <c r="V3060">
        <v>3451.35</v>
      </c>
      <c r="W3060">
        <v>835.59</v>
      </c>
      <c r="X3060" t="s">
        <v>136</v>
      </c>
      <c r="Y3060" t="s">
        <v>77</v>
      </c>
      <c r="Z3060" t="s">
        <v>56</v>
      </c>
      <c r="AA3060" t="s">
        <v>57</v>
      </c>
      <c r="AB3060" t="s">
        <v>47</v>
      </c>
    </row>
    <row r="3061" spans="1:28" x14ac:dyDescent="0.3">
      <c r="A3061" t="s">
        <v>7049</v>
      </c>
      <c r="B3061" s="1">
        <v>45522</v>
      </c>
      <c r="C3061" s="1">
        <v>45523</v>
      </c>
      <c r="D3061" t="s">
        <v>1166</v>
      </c>
      <c r="E3061" t="s">
        <v>7050</v>
      </c>
      <c r="F3061" t="s">
        <v>53</v>
      </c>
      <c r="G3061">
        <v>47</v>
      </c>
      <c r="H3061" t="s">
        <v>71</v>
      </c>
      <c r="I3061" t="s">
        <v>103</v>
      </c>
      <c r="J3061" t="s">
        <v>104</v>
      </c>
      <c r="K3061" t="s">
        <v>105</v>
      </c>
      <c r="L3061" t="s">
        <v>37</v>
      </c>
      <c r="M3061" t="s">
        <v>610</v>
      </c>
      <c r="N3061" t="s">
        <v>88</v>
      </c>
      <c r="O3061" t="s">
        <v>120</v>
      </c>
      <c r="P3061" t="s">
        <v>121</v>
      </c>
      <c r="Q3061" t="s">
        <v>122</v>
      </c>
      <c r="R3061">
        <v>5</v>
      </c>
      <c r="S3061">
        <v>1874</v>
      </c>
      <c r="T3061">
        <v>0.2</v>
      </c>
      <c r="U3061">
        <v>1349.28</v>
      </c>
      <c r="V3061">
        <v>7496</v>
      </c>
      <c r="W3061">
        <v>749.6</v>
      </c>
      <c r="X3061" t="s">
        <v>55</v>
      </c>
      <c r="Y3061" t="s">
        <v>77</v>
      </c>
      <c r="Z3061" t="s">
        <v>56</v>
      </c>
      <c r="AA3061" t="s">
        <v>57</v>
      </c>
      <c r="AB3061" t="s">
        <v>110</v>
      </c>
    </row>
    <row r="3062" spans="1:28" x14ac:dyDescent="0.3">
      <c r="A3062" t="s">
        <v>7051</v>
      </c>
      <c r="B3062" s="1">
        <v>45572</v>
      </c>
      <c r="C3062" s="1">
        <v>45578</v>
      </c>
      <c r="D3062" t="s">
        <v>2716</v>
      </c>
      <c r="E3062" t="s">
        <v>617</v>
      </c>
      <c r="F3062" t="s">
        <v>33</v>
      </c>
      <c r="G3062">
        <v>20</v>
      </c>
      <c r="H3062" t="s">
        <v>34</v>
      </c>
      <c r="I3062" t="s">
        <v>35</v>
      </c>
      <c r="J3062" t="s">
        <v>36</v>
      </c>
      <c r="K3062" t="s">
        <v>36</v>
      </c>
      <c r="L3062" t="s">
        <v>37</v>
      </c>
      <c r="M3062" t="s">
        <v>1112</v>
      </c>
      <c r="N3062" t="s">
        <v>39</v>
      </c>
      <c r="O3062" t="s">
        <v>40</v>
      </c>
      <c r="P3062" t="s">
        <v>41</v>
      </c>
      <c r="Q3062" t="s">
        <v>42</v>
      </c>
      <c r="R3062">
        <v>10</v>
      </c>
      <c r="S3062">
        <v>1130</v>
      </c>
      <c r="T3062">
        <v>0.1</v>
      </c>
      <c r="U3062">
        <v>813.6</v>
      </c>
      <c r="V3062">
        <v>10170</v>
      </c>
      <c r="W3062">
        <v>2034</v>
      </c>
      <c r="X3062" t="s">
        <v>55</v>
      </c>
      <c r="Y3062" t="s">
        <v>64</v>
      </c>
      <c r="Z3062" t="s">
        <v>78</v>
      </c>
      <c r="AA3062" t="s">
        <v>46</v>
      </c>
      <c r="AB3062" t="s">
        <v>47</v>
      </c>
    </row>
    <row r="3063" spans="1:28" x14ac:dyDescent="0.3">
      <c r="A3063" t="s">
        <v>7052</v>
      </c>
      <c r="B3063" s="1">
        <v>45513</v>
      </c>
      <c r="C3063" s="1">
        <v>45515</v>
      </c>
      <c r="D3063" t="s">
        <v>6473</v>
      </c>
      <c r="E3063" t="s">
        <v>4145</v>
      </c>
      <c r="F3063" t="s">
        <v>33</v>
      </c>
      <c r="G3063">
        <v>58</v>
      </c>
      <c r="H3063" t="s">
        <v>128</v>
      </c>
      <c r="I3063" t="s">
        <v>116</v>
      </c>
      <c r="J3063" t="s">
        <v>117</v>
      </c>
      <c r="K3063" t="s">
        <v>118</v>
      </c>
      <c r="L3063" t="s">
        <v>37</v>
      </c>
      <c r="M3063" t="s">
        <v>248</v>
      </c>
      <c r="N3063" t="s">
        <v>73</v>
      </c>
      <c r="O3063" t="s">
        <v>107</v>
      </c>
      <c r="P3063" t="s">
        <v>108</v>
      </c>
      <c r="Q3063" t="s">
        <v>109</v>
      </c>
      <c r="R3063">
        <v>1</v>
      </c>
      <c r="S3063">
        <v>1415</v>
      </c>
      <c r="T3063">
        <v>0.1</v>
      </c>
      <c r="U3063">
        <v>1018.8</v>
      </c>
      <c r="V3063">
        <v>1273.5</v>
      </c>
      <c r="W3063">
        <v>254.7</v>
      </c>
      <c r="X3063" t="s">
        <v>43</v>
      </c>
      <c r="Y3063" t="s">
        <v>44</v>
      </c>
      <c r="Z3063" t="s">
        <v>45</v>
      </c>
      <c r="AA3063" t="s">
        <v>65</v>
      </c>
      <c r="AB3063" t="s">
        <v>110</v>
      </c>
    </row>
    <row r="3064" spans="1:28" x14ac:dyDescent="0.3">
      <c r="A3064" t="s">
        <v>7053</v>
      </c>
      <c r="B3064" s="1">
        <v>45531</v>
      </c>
      <c r="C3064" s="1">
        <v>45532</v>
      </c>
      <c r="D3064" t="s">
        <v>1298</v>
      </c>
      <c r="E3064" t="s">
        <v>1399</v>
      </c>
      <c r="F3064" t="s">
        <v>53</v>
      </c>
      <c r="G3064">
        <v>33</v>
      </c>
      <c r="H3064" t="s">
        <v>71</v>
      </c>
      <c r="I3064" t="s">
        <v>35</v>
      </c>
      <c r="J3064" t="s">
        <v>36</v>
      </c>
      <c r="K3064" t="s">
        <v>36</v>
      </c>
      <c r="L3064" t="s">
        <v>37</v>
      </c>
      <c r="M3064" t="s">
        <v>4542</v>
      </c>
      <c r="N3064" t="s">
        <v>88</v>
      </c>
      <c r="O3064" t="s">
        <v>120</v>
      </c>
      <c r="P3064" t="s">
        <v>121</v>
      </c>
      <c r="Q3064" t="s">
        <v>122</v>
      </c>
      <c r="R3064">
        <v>5</v>
      </c>
      <c r="S3064">
        <v>1615</v>
      </c>
      <c r="T3064">
        <v>0.15</v>
      </c>
      <c r="U3064">
        <v>1162.8</v>
      </c>
      <c r="V3064">
        <v>6863.75</v>
      </c>
      <c r="W3064">
        <v>1049.75</v>
      </c>
      <c r="X3064" t="s">
        <v>136</v>
      </c>
      <c r="Y3064" t="s">
        <v>64</v>
      </c>
      <c r="Z3064" t="s">
        <v>78</v>
      </c>
      <c r="AA3064" t="s">
        <v>46</v>
      </c>
      <c r="AB3064" t="s">
        <v>47</v>
      </c>
    </row>
    <row r="3065" spans="1:28" x14ac:dyDescent="0.3">
      <c r="A3065" t="s">
        <v>7054</v>
      </c>
      <c r="B3065" s="1">
        <v>45548</v>
      </c>
      <c r="C3065" s="1">
        <v>45555</v>
      </c>
      <c r="D3065" t="s">
        <v>3503</v>
      </c>
      <c r="E3065" t="s">
        <v>7055</v>
      </c>
      <c r="F3065" t="s">
        <v>33</v>
      </c>
      <c r="G3065">
        <v>65</v>
      </c>
      <c r="H3065" t="s">
        <v>34</v>
      </c>
      <c r="I3065" t="s">
        <v>84</v>
      </c>
      <c r="J3065" t="s">
        <v>85</v>
      </c>
      <c r="K3065" t="s">
        <v>86</v>
      </c>
      <c r="L3065" t="s">
        <v>37</v>
      </c>
      <c r="M3065" t="s">
        <v>1846</v>
      </c>
      <c r="N3065" t="s">
        <v>39</v>
      </c>
      <c r="O3065" t="s">
        <v>159</v>
      </c>
      <c r="P3065" t="s">
        <v>160</v>
      </c>
      <c r="Q3065" t="s">
        <v>161</v>
      </c>
      <c r="R3065">
        <v>7</v>
      </c>
      <c r="S3065">
        <v>458</v>
      </c>
      <c r="T3065">
        <v>0.2</v>
      </c>
      <c r="U3065">
        <v>329.76</v>
      </c>
      <c r="V3065">
        <v>2564.8000000000002</v>
      </c>
      <c r="W3065">
        <v>256.48</v>
      </c>
      <c r="X3065" t="s">
        <v>55</v>
      </c>
      <c r="Y3065" t="s">
        <v>77</v>
      </c>
      <c r="Z3065" t="s">
        <v>78</v>
      </c>
      <c r="AA3065" t="s">
        <v>65</v>
      </c>
      <c r="AB3065" t="s">
        <v>47</v>
      </c>
    </row>
    <row r="3066" spans="1:28" x14ac:dyDescent="0.3">
      <c r="A3066" t="s">
        <v>7056</v>
      </c>
      <c r="B3066" s="1">
        <v>45648</v>
      </c>
      <c r="C3066" s="1">
        <v>45652</v>
      </c>
      <c r="D3066" t="s">
        <v>7057</v>
      </c>
      <c r="E3066" t="s">
        <v>357</v>
      </c>
      <c r="F3066" t="s">
        <v>53</v>
      </c>
      <c r="G3066">
        <v>57</v>
      </c>
      <c r="H3066" t="s">
        <v>128</v>
      </c>
      <c r="I3066" t="s">
        <v>84</v>
      </c>
      <c r="J3066" t="s">
        <v>85</v>
      </c>
      <c r="K3066" t="s">
        <v>86</v>
      </c>
      <c r="L3066" t="s">
        <v>37</v>
      </c>
      <c r="M3066" t="s">
        <v>1015</v>
      </c>
      <c r="N3066" t="s">
        <v>73</v>
      </c>
      <c r="O3066" t="s">
        <v>107</v>
      </c>
      <c r="P3066" t="s">
        <v>108</v>
      </c>
      <c r="Q3066" t="s">
        <v>109</v>
      </c>
      <c r="R3066">
        <v>7</v>
      </c>
      <c r="S3066">
        <v>153</v>
      </c>
      <c r="T3066">
        <v>0.15</v>
      </c>
      <c r="U3066">
        <v>110.16</v>
      </c>
      <c r="V3066">
        <v>910.35</v>
      </c>
      <c r="W3066">
        <v>139.22999999999999</v>
      </c>
      <c r="X3066" t="s">
        <v>43</v>
      </c>
      <c r="Y3066" t="s">
        <v>64</v>
      </c>
      <c r="Z3066" t="s">
        <v>56</v>
      </c>
      <c r="AA3066" t="s">
        <v>46</v>
      </c>
      <c r="AB3066" t="s">
        <v>47</v>
      </c>
    </row>
    <row r="3067" spans="1:28" x14ac:dyDescent="0.3">
      <c r="A3067" t="s">
        <v>7058</v>
      </c>
      <c r="B3067" s="1">
        <v>45536</v>
      </c>
      <c r="C3067" s="1">
        <v>45539</v>
      </c>
      <c r="D3067" t="s">
        <v>1699</v>
      </c>
      <c r="E3067" t="s">
        <v>439</v>
      </c>
      <c r="F3067" t="s">
        <v>53</v>
      </c>
      <c r="G3067">
        <v>29</v>
      </c>
      <c r="H3067" t="s">
        <v>128</v>
      </c>
      <c r="I3067" t="s">
        <v>103</v>
      </c>
      <c r="J3067" t="s">
        <v>104</v>
      </c>
      <c r="K3067" t="s">
        <v>105</v>
      </c>
      <c r="L3067" t="s">
        <v>37</v>
      </c>
      <c r="M3067" t="s">
        <v>1957</v>
      </c>
      <c r="N3067" t="s">
        <v>39</v>
      </c>
      <c r="O3067" t="s">
        <v>159</v>
      </c>
      <c r="P3067" t="s">
        <v>160</v>
      </c>
      <c r="Q3067" t="s">
        <v>161</v>
      </c>
      <c r="R3067">
        <v>5</v>
      </c>
      <c r="S3067">
        <v>83</v>
      </c>
      <c r="T3067">
        <v>0.05</v>
      </c>
      <c r="U3067">
        <v>59.76</v>
      </c>
      <c r="V3067">
        <v>394.25</v>
      </c>
      <c r="W3067">
        <v>95.45</v>
      </c>
      <c r="X3067" t="s">
        <v>136</v>
      </c>
      <c r="Y3067" t="s">
        <v>77</v>
      </c>
      <c r="Z3067" t="s">
        <v>45</v>
      </c>
      <c r="AA3067" t="s">
        <v>46</v>
      </c>
      <c r="AB3067" t="s">
        <v>47</v>
      </c>
    </row>
    <row r="3068" spans="1:28" x14ac:dyDescent="0.3">
      <c r="A3068" t="s">
        <v>7059</v>
      </c>
      <c r="B3068" s="1">
        <v>45340</v>
      </c>
      <c r="C3068" s="1">
        <v>45343</v>
      </c>
      <c r="D3068" t="s">
        <v>3092</v>
      </c>
      <c r="E3068" t="s">
        <v>5734</v>
      </c>
      <c r="F3068" t="s">
        <v>53</v>
      </c>
      <c r="G3068">
        <v>32</v>
      </c>
      <c r="H3068" t="s">
        <v>71</v>
      </c>
      <c r="I3068" t="s">
        <v>116</v>
      </c>
      <c r="J3068" t="s">
        <v>117</v>
      </c>
      <c r="K3068" t="s">
        <v>118</v>
      </c>
      <c r="L3068" t="s">
        <v>37</v>
      </c>
      <c r="M3068" t="s">
        <v>3804</v>
      </c>
      <c r="N3068" t="s">
        <v>39</v>
      </c>
      <c r="O3068" t="s">
        <v>159</v>
      </c>
      <c r="P3068" t="s">
        <v>160</v>
      </c>
      <c r="Q3068" t="s">
        <v>161</v>
      </c>
      <c r="R3068">
        <v>7</v>
      </c>
      <c r="S3068">
        <v>685</v>
      </c>
      <c r="T3068">
        <v>0</v>
      </c>
      <c r="U3068">
        <v>493.2</v>
      </c>
      <c r="V3068">
        <v>4795</v>
      </c>
      <c r="W3068">
        <v>1342.6</v>
      </c>
      <c r="X3068" t="s">
        <v>43</v>
      </c>
      <c r="Y3068" t="s">
        <v>64</v>
      </c>
      <c r="Z3068" t="s">
        <v>78</v>
      </c>
      <c r="AA3068" t="s">
        <v>57</v>
      </c>
      <c r="AB3068" t="s">
        <v>110</v>
      </c>
    </row>
    <row r="3069" spans="1:28" x14ac:dyDescent="0.3">
      <c r="A3069" t="s">
        <v>7060</v>
      </c>
      <c r="B3069" s="1">
        <v>45477</v>
      </c>
      <c r="C3069" s="1">
        <v>45483</v>
      </c>
      <c r="D3069" t="s">
        <v>2073</v>
      </c>
      <c r="E3069" t="s">
        <v>3082</v>
      </c>
      <c r="F3069" t="s">
        <v>53</v>
      </c>
      <c r="G3069">
        <v>32</v>
      </c>
      <c r="H3069" t="s">
        <v>71</v>
      </c>
      <c r="I3069" t="s">
        <v>35</v>
      </c>
      <c r="J3069" t="s">
        <v>36</v>
      </c>
      <c r="K3069" t="s">
        <v>36</v>
      </c>
      <c r="L3069" t="s">
        <v>37</v>
      </c>
      <c r="M3069" t="s">
        <v>6899</v>
      </c>
      <c r="N3069" t="s">
        <v>88</v>
      </c>
      <c r="O3069" t="s">
        <v>89</v>
      </c>
      <c r="P3069" t="s">
        <v>90</v>
      </c>
      <c r="Q3069" t="s">
        <v>91</v>
      </c>
      <c r="R3069">
        <v>5</v>
      </c>
      <c r="S3069">
        <v>1379</v>
      </c>
      <c r="T3069">
        <v>0</v>
      </c>
      <c r="U3069">
        <v>992.88</v>
      </c>
      <c r="V3069">
        <v>6895</v>
      </c>
      <c r="W3069">
        <v>1930.6</v>
      </c>
      <c r="X3069" t="s">
        <v>55</v>
      </c>
      <c r="Y3069" t="s">
        <v>77</v>
      </c>
      <c r="Z3069" t="s">
        <v>45</v>
      </c>
      <c r="AA3069" t="s">
        <v>46</v>
      </c>
      <c r="AB3069" t="s">
        <v>47</v>
      </c>
    </row>
    <row r="3070" spans="1:28" x14ac:dyDescent="0.3">
      <c r="A3070" t="s">
        <v>7061</v>
      </c>
      <c r="B3070" s="1">
        <v>45617</v>
      </c>
      <c r="C3070" s="1">
        <v>45621</v>
      </c>
      <c r="D3070" t="s">
        <v>7062</v>
      </c>
      <c r="E3070" t="s">
        <v>1011</v>
      </c>
      <c r="F3070" t="s">
        <v>33</v>
      </c>
      <c r="G3070">
        <v>31</v>
      </c>
      <c r="H3070" t="s">
        <v>128</v>
      </c>
      <c r="I3070" t="s">
        <v>84</v>
      </c>
      <c r="J3070" t="s">
        <v>85</v>
      </c>
      <c r="K3070" t="s">
        <v>86</v>
      </c>
      <c r="L3070" t="s">
        <v>37</v>
      </c>
      <c r="M3070" t="s">
        <v>148</v>
      </c>
      <c r="N3070" t="s">
        <v>39</v>
      </c>
      <c r="O3070" t="s">
        <v>40</v>
      </c>
      <c r="P3070" t="s">
        <v>41</v>
      </c>
      <c r="Q3070" t="s">
        <v>42</v>
      </c>
      <c r="R3070">
        <v>8</v>
      </c>
      <c r="S3070">
        <v>1951</v>
      </c>
      <c r="T3070">
        <v>0.05</v>
      </c>
      <c r="U3070">
        <v>1404.72</v>
      </c>
      <c r="V3070">
        <v>14827.6</v>
      </c>
      <c r="W3070">
        <v>3589.84</v>
      </c>
      <c r="X3070" t="s">
        <v>43</v>
      </c>
      <c r="Y3070" t="s">
        <v>44</v>
      </c>
      <c r="Z3070" t="s">
        <v>45</v>
      </c>
      <c r="AA3070" t="s">
        <v>57</v>
      </c>
      <c r="AB3070" t="s">
        <v>110</v>
      </c>
    </row>
    <row r="3071" spans="1:28" x14ac:dyDescent="0.3">
      <c r="A3071" t="s">
        <v>7063</v>
      </c>
      <c r="B3071" s="1">
        <v>45395</v>
      </c>
      <c r="C3071" s="1">
        <v>45400</v>
      </c>
      <c r="D3071" t="s">
        <v>4223</v>
      </c>
      <c r="E3071" t="s">
        <v>1725</v>
      </c>
      <c r="F3071" t="s">
        <v>53</v>
      </c>
      <c r="G3071">
        <v>60</v>
      </c>
      <c r="H3071" t="s">
        <v>71</v>
      </c>
      <c r="I3071" t="s">
        <v>103</v>
      </c>
      <c r="J3071" t="s">
        <v>104</v>
      </c>
      <c r="K3071" t="s">
        <v>105</v>
      </c>
      <c r="L3071" t="s">
        <v>37</v>
      </c>
      <c r="M3071" t="s">
        <v>2328</v>
      </c>
      <c r="N3071" t="s">
        <v>73</v>
      </c>
      <c r="O3071" t="s">
        <v>107</v>
      </c>
      <c r="P3071" t="s">
        <v>108</v>
      </c>
      <c r="Q3071" t="s">
        <v>109</v>
      </c>
      <c r="R3071">
        <v>2</v>
      </c>
      <c r="S3071">
        <v>399</v>
      </c>
      <c r="T3071">
        <v>0.1</v>
      </c>
      <c r="U3071">
        <v>287.27999999999997</v>
      </c>
      <c r="V3071">
        <v>718.2</v>
      </c>
      <c r="W3071">
        <v>143.63999999999999</v>
      </c>
      <c r="X3071" t="s">
        <v>136</v>
      </c>
      <c r="Y3071" t="s">
        <v>77</v>
      </c>
      <c r="Z3071" t="s">
        <v>56</v>
      </c>
      <c r="AA3071" t="s">
        <v>65</v>
      </c>
      <c r="AB3071" t="s">
        <v>47</v>
      </c>
    </row>
    <row r="3072" spans="1:28" x14ac:dyDescent="0.3">
      <c r="A3072" t="s">
        <v>7064</v>
      </c>
      <c r="B3072" s="1">
        <v>45336</v>
      </c>
      <c r="C3072" s="1">
        <v>45337</v>
      </c>
      <c r="D3072" t="s">
        <v>6648</v>
      </c>
      <c r="E3072" t="s">
        <v>2733</v>
      </c>
      <c r="F3072" t="s">
        <v>53</v>
      </c>
      <c r="G3072">
        <v>57</v>
      </c>
      <c r="H3072" t="s">
        <v>34</v>
      </c>
      <c r="I3072" t="s">
        <v>103</v>
      </c>
      <c r="J3072" t="s">
        <v>104</v>
      </c>
      <c r="K3072" t="s">
        <v>105</v>
      </c>
      <c r="L3072" t="s">
        <v>37</v>
      </c>
      <c r="M3072" t="s">
        <v>4992</v>
      </c>
      <c r="N3072" t="s">
        <v>39</v>
      </c>
      <c r="O3072" t="s">
        <v>40</v>
      </c>
      <c r="P3072" t="s">
        <v>41</v>
      </c>
      <c r="Q3072" t="s">
        <v>42</v>
      </c>
      <c r="R3072">
        <v>2</v>
      </c>
      <c r="S3072">
        <v>91</v>
      </c>
      <c r="T3072">
        <v>0.05</v>
      </c>
      <c r="U3072">
        <v>65.52</v>
      </c>
      <c r="V3072">
        <v>172.9</v>
      </c>
      <c r="W3072">
        <v>41.86</v>
      </c>
      <c r="X3072" t="s">
        <v>136</v>
      </c>
      <c r="Y3072" t="s">
        <v>64</v>
      </c>
      <c r="Z3072" t="s">
        <v>56</v>
      </c>
      <c r="AA3072" t="s">
        <v>57</v>
      </c>
      <c r="AB3072" t="s">
        <v>47</v>
      </c>
    </row>
    <row r="3073" spans="1:28" x14ac:dyDescent="0.3">
      <c r="A3073" t="s">
        <v>7065</v>
      </c>
      <c r="B3073" s="1">
        <v>45388</v>
      </c>
      <c r="C3073" s="1">
        <v>45394</v>
      </c>
      <c r="D3073" t="s">
        <v>7066</v>
      </c>
      <c r="E3073" t="s">
        <v>1381</v>
      </c>
      <c r="F3073" t="s">
        <v>33</v>
      </c>
      <c r="G3073">
        <v>50</v>
      </c>
      <c r="H3073" t="s">
        <v>34</v>
      </c>
      <c r="I3073" t="s">
        <v>84</v>
      </c>
      <c r="J3073" t="s">
        <v>85</v>
      </c>
      <c r="K3073" t="s">
        <v>86</v>
      </c>
      <c r="L3073" t="s">
        <v>37</v>
      </c>
      <c r="M3073" t="s">
        <v>1138</v>
      </c>
      <c r="N3073" t="s">
        <v>88</v>
      </c>
      <c r="O3073" t="s">
        <v>89</v>
      </c>
      <c r="P3073" t="s">
        <v>90</v>
      </c>
      <c r="Q3073" t="s">
        <v>91</v>
      </c>
      <c r="R3073">
        <v>2</v>
      </c>
      <c r="S3073">
        <v>740</v>
      </c>
      <c r="T3073">
        <v>0.2</v>
      </c>
      <c r="U3073">
        <v>532.79999999999995</v>
      </c>
      <c r="V3073">
        <v>1184</v>
      </c>
      <c r="W3073">
        <v>118.4</v>
      </c>
      <c r="X3073" t="s">
        <v>136</v>
      </c>
      <c r="Y3073" t="s">
        <v>77</v>
      </c>
      <c r="Z3073" t="s">
        <v>56</v>
      </c>
      <c r="AA3073" t="s">
        <v>65</v>
      </c>
      <c r="AB3073" t="s">
        <v>47</v>
      </c>
    </row>
    <row r="3074" spans="1:28" x14ac:dyDescent="0.3">
      <c r="A3074" t="s">
        <v>7067</v>
      </c>
      <c r="B3074" s="1">
        <v>45448</v>
      </c>
      <c r="C3074" s="1">
        <v>45454</v>
      </c>
      <c r="D3074" t="s">
        <v>4445</v>
      </c>
      <c r="E3074" t="s">
        <v>7068</v>
      </c>
      <c r="F3074" t="s">
        <v>33</v>
      </c>
      <c r="G3074">
        <v>40</v>
      </c>
      <c r="H3074" t="s">
        <v>34</v>
      </c>
      <c r="I3074" t="s">
        <v>116</v>
      </c>
      <c r="J3074" t="s">
        <v>117</v>
      </c>
      <c r="K3074" t="s">
        <v>118</v>
      </c>
      <c r="L3074" t="s">
        <v>37</v>
      </c>
      <c r="M3074" t="s">
        <v>729</v>
      </c>
      <c r="N3074" t="s">
        <v>39</v>
      </c>
      <c r="O3074" t="s">
        <v>159</v>
      </c>
      <c r="P3074" t="s">
        <v>160</v>
      </c>
      <c r="Q3074" t="s">
        <v>161</v>
      </c>
      <c r="R3074">
        <v>10</v>
      </c>
      <c r="S3074">
        <v>1734</v>
      </c>
      <c r="T3074">
        <v>0</v>
      </c>
      <c r="U3074">
        <v>1248.48</v>
      </c>
      <c r="V3074">
        <v>17340</v>
      </c>
      <c r="W3074">
        <v>4855.2</v>
      </c>
      <c r="X3074" t="s">
        <v>136</v>
      </c>
      <c r="Y3074" t="s">
        <v>44</v>
      </c>
      <c r="Z3074" t="s">
        <v>56</v>
      </c>
      <c r="AA3074" t="s">
        <v>46</v>
      </c>
      <c r="AB3074" t="s">
        <v>110</v>
      </c>
    </row>
    <row r="3075" spans="1:28" x14ac:dyDescent="0.3">
      <c r="A3075" t="s">
        <v>7069</v>
      </c>
      <c r="B3075" s="1">
        <v>45445</v>
      </c>
      <c r="C3075" s="1">
        <v>45452</v>
      </c>
      <c r="D3075" t="s">
        <v>7070</v>
      </c>
      <c r="E3075" t="s">
        <v>5828</v>
      </c>
      <c r="F3075" t="s">
        <v>33</v>
      </c>
      <c r="G3075">
        <v>54</v>
      </c>
      <c r="H3075" t="s">
        <v>128</v>
      </c>
      <c r="I3075" t="s">
        <v>116</v>
      </c>
      <c r="J3075" t="s">
        <v>117</v>
      </c>
      <c r="K3075" t="s">
        <v>118</v>
      </c>
      <c r="L3075" t="s">
        <v>37</v>
      </c>
      <c r="M3075" t="s">
        <v>4496</v>
      </c>
      <c r="N3075" t="s">
        <v>73</v>
      </c>
      <c r="O3075" t="s">
        <v>107</v>
      </c>
      <c r="P3075" t="s">
        <v>108</v>
      </c>
      <c r="Q3075" t="s">
        <v>109</v>
      </c>
      <c r="R3075">
        <v>5</v>
      </c>
      <c r="S3075">
        <v>1090</v>
      </c>
      <c r="T3075">
        <v>0</v>
      </c>
      <c r="U3075">
        <v>784.8</v>
      </c>
      <c r="V3075">
        <v>5450</v>
      </c>
      <c r="W3075">
        <v>1526</v>
      </c>
      <c r="X3075" t="s">
        <v>136</v>
      </c>
      <c r="Y3075" t="s">
        <v>64</v>
      </c>
      <c r="Z3075" t="s">
        <v>78</v>
      </c>
      <c r="AA3075" t="s">
        <v>46</v>
      </c>
      <c r="AB3075" t="s">
        <v>47</v>
      </c>
    </row>
    <row r="3076" spans="1:28" x14ac:dyDescent="0.3">
      <c r="A3076" t="s">
        <v>7071</v>
      </c>
      <c r="B3076" s="1">
        <v>45598</v>
      </c>
      <c r="C3076" s="1">
        <v>45603</v>
      </c>
      <c r="D3076" t="s">
        <v>1085</v>
      </c>
      <c r="E3076" t="s">
        <v>7050</v>
      </c>
      <c r="F3076" t="s">
        <v>33</v>
      </c>
      <c r="G3076">
        <v>34</v>
      </c>
      <c r="H3076" t="s">
        <v>128</v>
      </c>
      <c r="I3076" t="s">
        <v>35</v>
      </c>
      <c r="J3076" t="s">
        <v>36</v>
      </c>
      <c r="K3076" t="s">
        <v>36</v>
      </c>
      <c r="L3076" t="s">
        <v>37</v>
      </c>
      <c r="M3076" t="s">
        <v>605</v>
      </c>
      <c r="N3076" t="s">
        <v>39</v>
      </c>
      <c r="O3076" t="s">
        <v>40</v>
      </c>
      <c r="P3076" t="s">
        <v>41</v>
      </c>
      <c r="Q3076" t="s">
        <v>42</v>
      </c>
      <c r="R3076">
        <v>5</v>
      </c>
      <c r="S3076">
        <v>1772</v>
      </c>
      <c r="T3076">
        <v>0.2</v>
      </c>
      <c r="U3076">
        <v>1275.8399999999999</v>
      </c>
      <c r="V3076">
        <v>7088</v>
      </c>
      <c r="W3076">
        <v>708.8</v>
      </c>
      <c r="X3076" t="s">
        <v>55</v>
      </c>
      <c r="Y3076" t="s">
        <v>44</v>
      </c>
      <c r="Z3076" t="s">
        <v>78</v>
      </c>
      <c r="AA3076" t="s">
        <v>46</v>
      </c>
      <c r="AB3076" t="s">
        <v>110</v>
      </c>
    </row>
    <row r="3077" spans="1:28" x14ac:dyDescent="0.3">
      <c r="A3077" t="s">
        <v>7072</v>
      </c>
      <c r="B3077" s="1">
        <v>45454</v>
      </c>
      <c r="C3077" s="1">
        <v>45455</v>
      </c>
      <c r="D3077" t="s">
        <v>7073</v>
      </c>
      <c r="E3077" t="s">
        <v>2013</v>
      </c>
      <c r="F3077" t="s">
        <v>53</v>
      </c>
      <c r="G3077">
        <v>28</v>
      </c>
      <c r="H3077" t="s">
        <v>128</v>
      </c>
      <c r="I3077" t="s">
        <v>84</v>
      </c>
      <c r="J3077" t="s">
        <v>85</v>
      </c>
      <c r="K3077" t="s">
        <v>86</v>
      </c>
      <c r="L3077" t="s">
        <v>37</v>
      </c>
      <c r="M3077" t="s">
        <v>532</v>
      </c>
      <c r="N3077" t="s">
        <v>88</v>
      </c>
      <c r="O3077" t="s">
        <v>120</v>
      </c>
      <c r="P3077" t="s">
        <v>121</v>
      </c>
      <c r="Q3077" t="s">
        <v>122</v>
      </c>
      <c r="R3077">
        <v>8</v>
      </c>
      <c r="S3077">
        <v>1929</v>
      </c>
      <c r="T3077">
        <v>0</v>
      </c>
      <c r="U3077">
        <v>1388.88</v>
      </c>
      <c r="V3077">
        <v>15432</v>
      </c>
      <c r="W3077">
        <v>4320.96</v>
      </c>
      <c r="X3077" t="s">
        <v>55</v>
      </c>
      <c r="Y3077" t="s">
        <v>64</v>
      </c>
      <c r="Z3077" t="s">
        <v>78</v>
      </c>
      <c r="AA3077" t="s">
        <v>57</v>
      </c>
      <c r="AB3077" t="s">
        <v>110</v>
      </c>
    </row>
    <row r="3078" spans="1:28" x14ac:dyDescent="0.3">
      <c r="A3078" t="s">
        <v>7074</v>
      </c>
      <c r="B3078" s="1">
        <v>45426</v>
      </c>
      <c r="C3078" s="1">
        <v>45432</v>
      </c>
      <c r="D3078" t="s">
        <v>973</v>
      </c>
      <c r="E3078" t="s">
        <v>7075</v>
      </c>
      <c r="F3078" t="s">
        <v>53</v>
      </c>
      <c r="G3078">
        <v>42</v>
      </c>
      <c r="H3078" t="s">
        <v>34</v>
      </c>
      <c r="I3078" t="s">
        <v>103</v>
      </c>
      <c r="J3078" t="s">
        <v>104</v>
      </c>
      <c r="K3078" t="s">
        <v>105</v>
      </c>
      <c r="L3078" t="s">
        <v>37</v>
      </c>
      <c r="M3078" t="s">
        <v>2304</v>
      </c>
      <c r="N3078" t="s">
        <v>73</v>
      </c>
      <c r="O3078" t="s">
        <v>107</v>
      </c>
      <c r="P3078" t="s">
        <v>108</v>
      </c>
      <c r="Q3078" t="s">
        <v>109</v>
      </c>
      <c r="R3078">
        <v>1</v>
      </c>
      <c r="S3078">
        <v>561</v>
      </c>
      <c r="T3078">
        <v>0.05</v>
      </c>
      <c r="U3078">
        <v>403.92</v>
      </c>
      <c r="V3078">
        <v>532.95000000000005</v>
      </c>
      <c r="W3078">
        <v>129.03</v>
      </c>
      <c r="X3078" t="s">
        <v>55</v>
      </c>
      <c r="Y3078" t="s">
        <v>77</v>
      </c>
      <c r="Z3078" t="s">
        <v>78</v>
      </c>
      <c r="AA3078" t="s">
        <v>46</v>
      </c>
      <c r="AB3078" t="s">
        <v>47</v>
      </c>
    </row>
    <row r="3079" spans="1:28" x14ac:dyDescent="0.3">
      <c r="A3079" t="s">
        <v>7076</v>
      </c>
      <c r="B3079" s="1">
        <v>45618</v>
      </c>
      <c r="C3079" s="1">
        <v>45621</v>
      </c>
      <c r="D3079" t="s">
        <v>6343</v>
      </c>
      <c r="E3079" t="s">
        <v>3090</v>
      </c>
      <c r="F3079" t="s">
        <v>33</v>
      </c>
      <c r="G3079">
        <v>45</v>
      </c>
      <c r="H3079" t="s">
        <v>71</v>
      </c>
      <c r="I3079" t="s">
        <v>103</v>
      </c>
      <c r="J3079" t="s">
        <v>104</v>
      </c>
      <c r="K3079" t="s">
        <v>105</v>
      </c>
      <c r="L3079" t="s">
        <v>37</v>
      </c>
      <c r="M3079" t="s">
        <v>1516</v>
      </c>
      <c r="N3079" t="s">
        <v>39</v>
      </c>
      <c r="O3079" t="s">
        <v>159</v>
      </c>
      <c r="P3079" t="s">
        <v>160</v>
      </c>
      <c r="Q3079" t="s">
        <v>161</v>
      </c>
      <c r="R3079">
        <v>3</v>
      </c>
      <c r="S3079">
        <v>501</v>
      </c>
      <c r="T3079">
        <v>0.05</v>
      </c>
      <c r="U3079">
        <v>360.72</v>
      </c>
      <c r="V3079">
        <v>1427.85</v>
      </c>
      <c r="W3079">
        <v>345.69</v>
      </c>
      <c r="X3079" t="s">
        <v>136</v>
      </c>
      <c r="Y3079" t="s">
        <v>77</v>
      </c>
      <c r="Z3079" t="s">
        <v>78</v>
      </c>
      <c r="AA3079" t="s">
        <v>46</v>
      </c>
      <c r="AB3079" t="s">
        <v>47</v>
      </c>
    </row>
    <row r="3080" spans="1:28" x14ac:dyDescent="0.3">
      <c r="A3080" t="s">
        <v>7077</v>
      </c>
      <c r="B3080" s="1">
        <v>45495</v>
      </c>
      <c r="C3080" s="1">
        <v>45496</v>
      </c>
      <c r="D3080" t="s">
        <v>5178</v>
      </c>
      <c r="E3080" t="s">
        <v>2148</v>
      </c>
      <c r="F3080" t="s">
        <v>33</v>
      </c>
      <c r="G3080">
        <v>37</v>
      </c>
      <c r="H3080" t="s">
        <v>128</v>
      </c>
      <c r="I3080" t="s">
        <v>103</v>
      </c>
      <c r="J3080" t="s">
        <v>104</v>
      </c>
      <c r="K3080" t="s">
        <v>105</v>
      </c>
      <c r="L3080" t="s">
        <v>37</v>
      </c>
      <c r="M3080" t="s">
        <v>4679</v>
      </c>
      <c r="N3080" t="s">
        <v>88</v>
      </c>
      <c r="O3080" t="s">
        <v>89</v>
      </c>
      <c r="P3080" t="s">
        <v>90</v>
      </c>
      <c r="Q3080" t="s">
        <v>91</v>
      </c>
      <c r="R3080">
        <v>4</v>
      </c>
      <c r="S3080">
        <v>678</v>
      </c>
      <c r="T3080">
        <v>0.15</v>
      </c>
      <c r="U3080">
        <v>488.16</v>
      </c>
      <c r="V3080">
        <v>2305.1999999999998</v>
      </c>
      <c r="W3080">
        <v>352.56</v>
      </c>
      <c r="X3080" t="s">
        <v>43</v>
      </c>
      <c r="Y3080" t="s">
        <v>64</v>
      </c>
      <c r="Z3080" t="s">
        <v>56</v>
      </c>
      <c r="AA3080" t="s">
        <v>57</v>
      </c>
      <c r="AB3080" t="s">
        <v>47</v>
      </c>
    </row>
    <row r="3081" spans="1:28" x14ac:dyDescent="0.3">
      <c r="A3081" t="s">
        <v>7078</v>
      </c>
      <c r="B3081" s="1">
        <v>45340</v>
      </c>
      <c r="C3081" s="1">
        <v>45343</v>
      </c>
      <c r="D3081" t="s">
        <v>1250</v>
      </c>
      <c r="E3081" t="s">
        <v>4335</v>
      </c>
      <c r="F3081" t="s">
        <v>33</v>
      </c>
      <c r="G3081">
        <v>30</v>
      </c>
      <c r="H3081" t="s">
        <v>128</v>
      </c>
      <c r="I3081" t="s">
        <v>84</v>
      </c>
      <c r="J3081" t="s">
        <v>85</v>
      </c>
      <c r="K3081" t="s">
        <v>86</v>
      </c>
      <c r="L3081" t="s">
        <v>37</v>
      </c>
      <c r="M3081" t="s">
        <v>4459</v>
      </c>
      <c r="N3081" t="s">
        <v>73</v>
      </c>
      <c r="O3081" t="s">
        <v>107</v>
      </c>
      <c r="P3081" t="s">
        <v>108</v>
      </c>
      <c r="Q3081" t="s">
        <v>109</v>
      </c>
      <c r="R3081">
        <v>1</v>
      </c>
      <c r="S3081">
        <v>495</v>
      </c>
      <c r="T3081">
        <v>0</v>
      </c>
      <c r="U3081">
        <v>356.4</v>
      </c>
      <c r="V3081">
        <v>495</v>
      </c>
      <c r="W3081">
        <v>138.6</v>
      </c>
      <c r="X3081" t="s">
        <v>43</v>
      </c>
      <c r="Y3081" t="s">
        <v>64</v>
      </c>
      <c r="Z3081" t="s">
        <v>45</v>
      </c>
      <c r="AA3081" t="s">
        <v>57</v>
      </c>
      <c r="AB3081" t="s">
        <v>110</v>
      </c>
    </row>
    <row r="3082" spans="1:28" x14ac:dyDescent="0.3">
      <c r="A3082" t="s">
        <v>7079</v>
      </c>
      <c r="B3082" s="1">
        <v>45405</v>
      </c>
      <c r="C3082" s="1">
        <v>45411</v>
      </c>
      <c r="D3082" t="s">
        <v>3260</v>
      </c>
      <c r="E3082" t="s">
        <v>4743</v>
      </c>
      <c r="F3082" t="s">
        <v>33</v>
      </c>
      <c r="G3082">
        <v>30</v>
      </c>
      <c r="H3082" t="s">
        <v>34</v>
      </c>
      <c r="I3082" t="s">
        <v>84</v>
      </c>
      <c r="J3082" t="s">
        <v>85</v>
      </c>
      <c r="K3082" t="s">
        <v>86</v>
      </c>
      <c r="L3082" t="s">
        <v>37</v>
      </c>
      <c r="M3082" t="s">
        <v>2313</v>
      </c>
      <c r="N3082" t="s">
        <v>88</v>
      </c>
      <c r="O3082" t="s">
        <v>120</v>
      </c>
      <c r="P3082" t="s">
        <v>121</v>
      </c>
      <c r="Q3082" t="s">
        <v>122</v>
      </c>
      <c r="R3082">
        <v>2</v>
      </c>
      <c r="S3082">
        <v>1838</v>
      </c>
      <c r="T3082">
        <v>0.05</v>
      </c>
      <c r="U3082">
        <v>1323.36</v>
      </c>
      <c r="V3082">
        <v>3492.2</v>
      </c>
      <c r="W3082">
        <v>845.48</v>
      </c>
      <c r="X3082" t="s">
        <v>55</v>
      </c>
      <c r="Y3082" t="s">
        <v>44</v>
      </c>
      <c r="Z3082" t="s">
        <v>45</v>
      </c>
      <c r="AA3082" t="s">
        <v>65</v>
      </c>
      <c r="AB3082" t="s">
        <v>47</v>
      </c>
    </row>
    <row r="3083" spans="1:28" x14ac:dyDescent="0.3">
      <c r="A3083" t="s">
        <v>7080</v>
      </c>
      <c r="B3083" s="1">
        <v>45629</v>
      </c>
      <c r="C3083" s="1">
        <v>45630</v>
      </c>
      <c r="D3083" t="s">
        <v>1179</v>
      </c>
      <c r="E3083" t="s">
        <v>3328</v>
      </c>
      <c r="F3083" t="s">
        <v>53</v>
      </c>
      <c r="G3083">
        <v>56</v>
      </c>
      <c r="H3083" t="s">
        <v>71</v>
      </c>
      <c r="I3083" t="s">
        <v>84</v>
      </c>
      <c r="J3083" t="s">
        <v>85</v>
      </c>
      <c r="K3083" t="s">
        <v>86</v>
      </c>
      <c r="L3083" t="s">
        <v>37</v>
      </c>
      <c r="M3083" t="s">
        <v>3573</v>
      </c>
      <c r="N3083" t="s">
        <v>88</v>
      </c>
      <c r="O3083" t="s">
        <v>89</v>
      </c>
      <c r="P3083" t="s">
        <v>90</v>
      </c>
      <c r="Q3083" t="s">
        <v>91</v>
      </c>
      <c r="R3083">
        <v>2</v>
      </c>
      <c r="S3083">
        <v>953</v>
      </c>
      <c r="T3083">
        <v>0.1</v>
      </c>
      <c r="U3083">
        <v>686.16</v>
      </c>
      <c r="V3083">
        <v>1715.4</v>
      </c>
      <c r="W3083">
        <v>343.08</v>
      </c>
      <c r="X3083" t="s">
        <v>136</v>
      </c>
      <c r="Y3083" t="s">
        <v>44</v>
      </c>
      <c r="Z3083" t="s">
        <v>45</v>
      </c>
      <c r="AA3083" t="s">
        <v>46</v>
      </c>
      <c r="AB3083" t="s">
        <v>110</v>
      </c>
    </row>
    <row r="3084" spans="1:28" x14ac:dyDescent="0.3">
      <c r="A3084" t="s">
        <v>7081</v>
      </c>
      <c r="B3084" s="1">
        <v>45386</v>
      </c>
      <c r="C3084" s="1">
        <v>45389</v>
      </c>
      <c r="D3084" t="s">
        <v>4979</v>
      </c>
      <c r="E3084" t="s">
        <v>2300</v>
      </c>
      <c r="F3084" t="s">
        <v>33</v>
      </c>
      <c r="G3084">
        <v>49</v>
      </c>
      <c r="H3084" t="s">
        <v>71</v>
      </c>
      <c r="I3084" t="s">
        <v>35</v>
      </c>
      <c r="J3084" t="s">
        <v>36</v>
      </c>
      <c r="K3084" t="s">
        <v>36</v>
      </c>
      <c r="L3084" t="s">
        <v>37</v>
      </c>
      <c r="M3084" t="s">
        <v>1163</v>
      </c>
      <c r="N3084" t="s">
        <v>88</v>
      </c>
      <c r="O3084" t="s">
        <v>120</v>
      </c>
      <c r="P3084" t="s">
        <v>121</v>
      </c>
      <c r="Q3084" t="s">
        <v>122</v>
      </c>
      <c r="R3084">
        <v>8</v>
      </c>
      <c r="S3084">
        <v>799</v>
      </c>
      <c r="T3084">
        <v>0.2</v>
      </c>
      <c r="U3084">
        <v>575.28</v>
      </c>
      <c r="V3084">
        <v>5113.6000000000004</v>
      </c>
      <c r="W3084">
        <v>511.36</v>
      </c>
      <c r="X3084" t="s">
        <v>136</v>
      </c>
      <c r="Y3084" t="s">
        <v>77</v>
      </c>
      <c r="Z3084" t="s">
        <v>56</v>
      </c>
      <c r="AA3084" t="s">
        <v>65</v>
      </c>
      <c r="AB3084" t="s">
        <v>110</v>
      </c>
    </row>
    <row r="3085" spans="1:28" x14ac:dyDescent="0.3">
      <c r="A3085" t="s">
        <v>7082</v>
      </c>
      <c r="B3085" s="1">
        <v>45493</v>
      </c>
      <c r="C3085" s="1">
        <v>45496</v>
      </c>
      <c r="D3085" t="s">
        <v>7083</v>
      </c>
      <c r="E3085" t="s">
        <v>4863</v>
      </c>
      <c r="F3085" t="s">
        <v>53</v>
      </c>
      <c r="G3085">
        <v>28</v>
      </c>
      <c r="H3085" t="s">
        <v>128</v>
      </c>
      <c r="I3085" t="s">
        <v>116</v>
      </c>
      <c r="J3085" t="s">
        <v>117</v>
      </c>
      <c r="K3085" t="s">
        <v>118</v>
      </c>
      <c r="L3085" t="s">
        <v>37</v>
      </c>
      <c r="M3085" t="s">
        <v>2244</v>
      </c>
      <c r="N3085" t="s">
        <v>88</v>
      </c>
      <c r="O3085" t="s">
        <v>89</v>
      </c>
      <c r="P3085" t="s">
        <v>90</v>
      </c>
      <c r="Q3085" t="s">
        <v>91</v>
      </c>
      <c r="R3085">
        <v>8</v>
      </c>
      <c r="S3085">
        <v>799</v>
      </c>
      <c r="T3085">
        <v>0.1</v>
      </c>
      <c r="U3085">
        <v>575.28</v>
      </c>
      <c r="V3085">
        <v>5752.8</v>
      </c>
      <c r="W3085">
        <v>1150.56</v>
      </c>
      <c r="X3085" t="s">
        <v>136</v>
      </c>
      <c r="Y3085" t="s">
        <v>44</v>
      </c>
      <c r="Z3085" t="s">
        <v>56</v>
      </c>
      <c r="AA3085" t="s">
        <v>65</v>
      </c>
      <c r="AB3085" t="s">
        <v>110</v>
      </c>
    </row>
    <row r="3086" spans="1:28" x14ac:dyDescent="0.3">
      <c r="A3086" t="s">
        <v>7084</v>
      </c>
      <c r="B3086" s="1">
        <v>45392</v>
      </c>
      <c r="C3086" s="1">
        <v>45394</v>
      </c>
      <c r="D3086" t="s">
        <v>1080</v>
      </c>
      <c r="E3086" t="s">
        <v>7015</v>
      </c>
      <c r="F3086" t="s">
        <v>53</v>
      </c>
      <c r="G3086">
        <v>20</v>
      </c>
      <c r="H3086" t="s">
        <v>128</v>
      </c>
      <c r="I3086" t="s">
        <v>35</v>
      </c>
      <c r="J3086" t="s">
        <v>36</v>
      </c>
      <c r="K3086" t="s">
        <v>36</v>
      </c>
      <c r="L3086" t="s">
        <v>37</v>
      </c>
      <c r="M3086" t="s">
        <v>154</v>
      </c>
      <c r="N3086" t="s">
        <v>39</v>
      </c>
      <c r="O3086" t="s">
        <v>40</v>
      </c>
      <c r="P3086" t="s">
        <v>41</v>
      </c>
      <c r="Q3086" t="s">
        <v>42</v>
      </c>
      <c r="R3086">
        <v>9</v>
      </c>
      <c r="S3086">
        <v>772</v>
      </c>
      <c r="T3086">
        <v>0.1</v>
      </c>
      <c r="U3086">
        <v>555.84</v>
      </c>
      <c r="V3086">
        <v>6253.2</v>
      </c>
      <c r="W3086">
        <v>1250.6400000000001</v>
      </c>
      <c r="X3086" t="s">
        <v>43</v>
      </c>
      <c r="Y3086" t="s">
        <v>44</v>
      </c>
      <c r="Z3086" t="s">
        <v>78</v>
      </c>
      <c r="AA3086" t="s">
        <v>57</v>
      </c>
      <c r="AB3086" t="s">
        <v>110</v>
      </c>
    </row>
    <row r="3087" spans="1:28" x14ac:dyDescent="0.3">
      <c r="A3087" t="s">
        <v>7085</v>
      </c>
      <c r="B3087" s="1">
        <v>45353</v>
      </c>
      <c r="C3087" s="1">
        <v>45360</v>
      </c>
      <c r="D3087" t="s">
        <v>7086</v>
      </c>
      <c r="E3087" t="s">
        <v>379</v>
      </c>
      <c r="F3087" t="s">
        <v>53</v>
      </c>
      <c r="G3087">
        <v>22</v>
      </c>
      <c r="H3087" t="s">
        <v>128</v>
      </c>
      <c r="I3087" t="s">
        <v>116</v>
      </c>
      <c r="J3087" t="s">
        <v>117</v>
      </c>
      <c r="K3087" t="s">
        <v>118</v>
      </c>
      <c r="L3087" t="s">
        <v>37</v>
      </c>
      <c r="M3087" t="s">
        <v>4129</v>
      </c>
      <c r="N3087" t="s">
        <v>39</v>
      </c>
      <c r="O3087" t="s">
        <v>159</v>
      </c>
      <c r="P3087" t="s">
        <v>160</v>
      </c>
      <c r="Q3087" t="s">
        <v>161</v>
      </c>
      <c r="R3087">
        <v>6</v>
      </c>
      <c r="S3087">
        <v>1342</v>
      </c>
      <c r="T3087">
        <v>0</v>
      </c>
      <c r="U3087">
        <v>966.24</v>
      </c>
      <c r="V3087">
        <v>8052</v>
      </c>
      <c r="W3087">
        <v>2254.56</v>
      </c>
      <c r="X3087" t="s">
        <v>136</v>
      </c>
      <c r="Y3087" t="s">
        <v>77</v>
      </c>
      <c r="Z3087" t="s">
        <v>78</v>
      </c>
      <c r="AA3087" t="s">
        <v>46</v>
      </c>
      <c r="AB3087" t="s">
        <v>47</v>
      </c>
    </row>
    <row r="3088" spans="1:28" x14ac:dyDescent="0.3">
      <c r="A3088" t="s">
        <v>7087</v>
      </c>
      <c r="B3088" s="1">
        <v>45300</v>
      </c>
      <c r="C3088" s="1">
        <v>45306</v>
      </c>
      <c r="D3088" t="s">
        <v>5960</v>
      </c>
      <c r="E3088" t="s">
        <v>5848</v>
      </c>
      <c r="F3088" t="s">
        <v>53</v>
      </c>
      <c r="G3088">
        <v>18</v>
      </c>
      <c r="H3088" t="s">
        <v>128</v>
      </c>
      <c r="I3088" t="s">
        <v>103</v>
      </c>
      <c r="J3088" t="s">
        <v>104</v>
      </c>
      <c r="K3088" t="s">
        <v>105</v>
      </c>
      <c r="L3088" t="s">
        <v>37</v>
      </c>
      <c r="M3088" t="s">
        <v>2026</v>
      </c>
      <c r="N3088" t="s">
        <v>88</v>
      </c>
      <c r="O3088" t="s">
        <v>89</v>
      </c>
      <c r="P3088" t="s">
        <v>90</v>
      </c>
      <c r="Q3088" t="s">
        <v>91</v>
      </c>
      <c r="R3088">
        <v>1</v>
      </c>
      <c r="S3088">
        <v>1474</v>
      </c>
      <c r="T3088">
        <v>0.15</v>
      </c>
      <c r="U3088">
        <v>1061.28</v>
      </c>
      <c r="V3088">
        <v>1252.9000000000001</v>
      </c>
      <c r="W3088">
        <v>191.62</v>
      </c>
      <c r="X3088" t="s">
        <v>136</v>
      </c>
      <c r="Y3088" t="s">
        <v>44</v>
      </c>
      <c r="Z3088" t="s">
        <v>56</v>
      </c>
      <c r="AA3088" t="s">
        <v>57</v>
      </c>
      <c r="AB3088" t="s">
        <v>110</v>
      </c>
    </row>
    <row r="3089" spans="1:28" x14ac:dyDescent="0.3">
      <c r="A3089" t="s">
        <v>7088</v>
      </c>
      <c r="B3089" s="1">
        <v>45464</v>
      </c>
      <c r="C3089" s="1">
        <v>45466</v>
      </c>
      <c r="D3089" t="s">
        <v>3252</v>
      </c>
      <c r="E3089" t="s">
        <v>5105</v>
      </c>
      <c r="F3089" t="s">
        <v>53</v>
      </c>
      <c r="G3089">
        <v>21</v>
      </c>
      <c r="H3089" t="s">
        <v>34</v>
      </c>
      <c r="I3089" t="s">
        <v>103</v>
      </c>
      <c r="J3089" t="s">
        <v>104</v>
      </c>
      <c r="K3089" t="s">
        <v>105</v>
      </c>
      <c r="L3089" t="s">
        <v>37</v>
      </c>
      <c r="M3089" t="s">
        <v>7089</v>
      </c>
      <c r="N3089" t="s">
        <v>39</v>
      </c>
      <c r="O3089" t="s">
        <v>40</v>
      </c>
      <c r="P3089" t="s">
        <v>41</v>
      </c>
      <c r="Q3089" t="s">
        <v>42</v>
      </c>
      <c r="R3089">
        <v>3</v>
      </c>
      <c r="S3089">
        <v>93</v>
      </c>
      <c r="T3089">
        <v>0</v>
      </c>
      <c r="U3089">
        <v>66.959999999999994</v>
      </c>
      <c r="V3089">
        <v>279</v>
      </c>
      <c r="W3089">
        <v>78.12</v>
      </c>
      <c r="X3089" t="s">
        <v>136</v>
      </c>
      <c r="Y3089" t="s">
        <v>44</v>
      </c>
      <c r="Z3089" t="s">
        <v>78</v>
      </c>
      <c r="AA3089" t="s">
        <v>57</v>
      </c>
      <c r="AB3089" t="s">
        <v>47</v>
      </c>
    </row>
    <row r="3090" spans="1:28" x14ac:dyDescent="0.3">
      <c r="A3090" t="s">
        <v>7090</v>
      </c>
      <c r="B3090" s="1">
        <v>45447</v>
      </c>
      <c r="C3090" s="1">
        <v>45448</v>
      </c>
      <c r="D3090" t="s">
        <v>3113</v>
      </c>
      <c r="E3090" t="s">
        <v>5284</v>
      </c>
      <c r="F3090" t="s">
        <v>53</v>
      </c>
      <c r="G3090">
        <v>52</v>
      </c>
      <c r="H3090" t="s">
        <v>34</v>
      </c>
      <c r="I3090" t="s">
        <v>35</v>
      </c>
      <c r="J3090" t="s">
        <v>36</v>
      </c>
      <c r="K3090" t="s">
        <v>36</v>
      </c>
      <c r="L3090" t="s">
        <v>37</v>
      </c>
      <c r="M3090" t="s">
        <v>2227</v>
      </c>
      <c r="N3090" t="s">
        <v>39</v>
      </c>
      <c r="O3090" t="s">
        <v>159</v>
      </c>
      <c r="P3090" t="s">
        <v>160</v>
      </c>
      <c r="Q3090" t="s">
        <v>161</v>
      </c>
      <c r="R3090">
        <v>1</v>
      </c>
      <c r="S3090">
        <v>830</v>
      </c>
      <c r="T3090">
        <v>0.1</v>
      </c>
      <c r="U3090">
        <v>597.6</v>
      </c>
      <c r="V3090">
        <v>747</v>
      </c>
      <c r="W3090">
        <v>149.4</v>
      </c>
      <c r="X3090" t="s">
        <v>55</v>
      </c>
      <c r="Y3090" t="s">
        <v>64</v>
      </c>
      <c r="Z3090" t="s">
        <v>45</v>
      </c>
      <c r="AA3090" t="s">
        <v>65</v>
      </c>
      <c r="AB3090" t="s">
        <v>47</v>
      </c>
    </row>
    <row r="3091" spans="1:28" x14ac:dyDescent="0.3">
      <c r="A3091" t="s">
        <v>7091</v>
      </c>
      <c r="B3091" s="1">
        <v>45374</v>
      </c>
      <c r="C3091" s="1">
        <v>45378</v>
      </c>
      <c r="D3091" t="s">
        <v>6274</v>
      </c>
      <c r="E3091" t="s">
        <v>3820</v>
      </c>
      <c r="F3091" t="s">
        <v>53</v>
      </c>
      <c r="G3091">
        <v>55</v>
      </c>
      <c r="H3091" t="s">
        <v>128</v>
      </c>
      <c r="I3091" t="s">
        <v>103</v>
      </c>
      <c r="J3091" t="s">
        <v>104</v>
      </c>
      <c r="K3091" t="s">
        <v>105</v>
      </c>
      <c r="L3091" t="s">
        <v>37</v>
      </c>
      <c r="M3091" t="s">
        <v>1600</v>
      </c>
      <c r="N3091" t="s">
        <v>88</v>
      </c>
      <c r="O3091" t="s">
        <v>89</v>
      </c>
      <c r="P3091" t="s">
        <v>90</v>
      </c>
      <c r="Q3091" t="s">
        <v>91</v>
      </c>
      <c r="R3091">
        <v>6</v>
      </c>
      <c r="S3091">
        <v>1132</v>
      </c>
      <c r="T3091">
        <v>0</v>
      </c>
      <c r="U3091">
        <v>815.04</v>
      </c>
      <c r="V3091">
        <v>6792</v>
      </c>
      <c r="W3091">
        <v>1901.76</v>
      </c>
      <c r="X3091" t="s">
        <v>43</v>
      </c>
      <c r="Y3091" t="s">
        <v>44</v>
      </c>
      <c r="Z3091" t="s">
        <v>78</v>
      </c>
      <c r="AA3091" t="s">
        <v>57</v>
      </c>
      <c r="AB3091" t="s">
        <v>110</v>
      </c>
    </row>
    <row r="3092" spans="1:28" x14ac:dyDescent="0.3">
      <c r="A3092" t="s">
        <v>7092</v>
      </c>
      <c r="B3092" s="1">
        <v>45602</v>
      </c>
      <c r="C3092" s="1">
        <v>45607</v>
      </c>
      <c r="D3092" t="s">
        <v>7093</v>
      </c>
      <c r="E3092" t="s">
        <v>2126</v>
      </c>
      <c r="F3092" t="s">
        <v>33</v>
      </c>
      <c r="G3092">
        <v>59</v>
      </c>
      <c r="H3092" t="s">
        <v>128</v>
      </c>
      <c r="I3092" t="s">
        <v>116</v>
      </c>
      <c r="J3092" t="s">
        <v>117</v>
      </c>
      <c r="K3092" t="s">
        <v>118</v>
      </c>
      <c r="L3092" t="s">
        <v>37</v>
      </c>
      <c r="M3092" t="s">
        <v>1536</v>
      </c>
      <c r="N3092" t="s">
        <v>88</v>
      </c>
      <c r="O3092" t="s">
        <v>89</v>
      </c>
      <c r="P3092" t="s">
        <v>90</v>
      </c>
      <c r="Q3092" t="s">
        <v>91</v>
      </c>
      <c r="R3092">
        <v>8</v>
      </c>
      <c r="S3092">
        <v>1465</v>
      </c>
      <c r="T3092">
        <v>0.05</v>
      </c>
      <c r="U3092">
        <v>1054.8</v>
      </c>
      <c r="V3092">
        <v>11134</v>
      </c>
      <c r="W3092">
        <v>2695.6</v>
      </c>
      <c r="X3092" t="s">
        <v>43</v>
      </c>
      <c r="Y3092" t="s">
        <v>64</v>
      </c>
      <c r="Z3092" t="s">
        <v>78</v>
      </c>
      <c r="AA3092" t="s">
        <v>65</v>
      </c>
      <c r="AB3092" t="s">
        <v>47</v>
      </c>
    </row>
    <row r="3093" spans="1:28" x14ac:dyDescent="0.3">
      <c r="A3093" t="s">
        <v>7094</v>
      </c>
      <c r="B3093" s="1">
        <v>45578</v>
      </c>
      <c r="C3093" s="1">
        <v>45581</v>
      </c>
      <c r="D3093" t="s">
        <v>455</v>
      </c>
      <c r="E3093" t="s">
        <v>4950</v>
      </c>
      <c r="F3093" t="s">
        <v>33</v>
      </c>
      <c r="G3093">
        <v>56</v>
      </c>
      <c r="H3093" t="s">
        <v>34</v>
      </c>
      <c r="I3093" t="s">
        <v>84</v>
      </c>
      <c r="J3093" t="s">
        <v>85</v>
      </c>
      <c r="K3093" t="s">
        <v>86</v>
      </c>
      <c r="L3093" t="s">
        <v>37</v>
      </c>
      <c r="M3093" t="s">
        <v>853</v>
      </c>
      <c r="N3093" t="s">
        <v>39</v>
      </c>
      <c r="O3093" t="s">
        <v>159</v>
      </c>
      <c r="P3093" t="s">
        <v>160</v>
      </c>
      <c r="Q3093" t="s">
        <v>161</v>
      </c>
      <c r="R3093">
        <v>3</v>
      </c>
      <c r="S3093">
        <v>1827</v>
      </c>
      <c r="T3093">
        <v>0.2</v>
      </c>
      <c r="U3093">
        <v>1315.44</v>
      </c>
      <c r="V3093">
        <v>4384.8</v>
      </c>
      <c r="W3093">
        <v>438.48</v>
      </c>
      <c r="X3093" t="s">
        <v>43</v>
      </c>
      <c r="Y3093" t="s">
        <v>44</v>
      </c>
      <c r="Z3093" t="s">
        <v>45</v>
      </c>
      <c r="AA3093" t="s">
        <v>65</v>
      </c>
      <c r="AB3093" t="s">
        <v>47</v>
      </c>
    </row>
    <row r="3094" spans="1:28" x14ac:dyDescent="0.3">
      <c r="A3094" t="s">
        <v>7095</v>
      </c>
      <c r="B3094" s="1">
        <v>45350</v>
      </c>
      <c r="C3094" s="1">
        <v>45353</v>
      </c>
      <c r="D3094" t="s">
        <v>2862</v>
      </c>
      <c r="E3094" t="s">
        <v>3129</v>
      </c>
      <c r="F3094" t="s">
        <v>33</v>
      </c>
      <c r="G3094">
        <v>40</v>
      </c>
      <c r="H3094" t="s">
        <v>128</v>
      </c>
      <c r="I3094" t="s">
        <v>103</v>
      </c>
      <c r="J3094" t="s">
        <v>104</v>
      </c>
      <c r="K3094" t="s">
        <v>105</v>
      </c>
      <c r="L3094" t="s">
        <v>37</v>
      </c>
      <c r="M3094" t="s">
        <v>2763</v>
      </c>
      <c r="N3094" t="s">
        <v>88</v>
      </c>
      <c r="O3094" t="s">
        <v>89</v>
      </c>
      <c r="P3094" t="s">
        <v>90</v>
      </c>
      <c r="Q3094" t="s">
        <v>91</v>
      </c>
      <c r="R3094">
        <v>2</v>
      </c>
      <c r="S3094">
        <v>181</v>
      </c>
      <c r="T3094">
        <v>0.1</v>
      </c>
      <c r="U3094">
        <v>130.32</v>
      </c>
      <c r="V3094">
        <v>325.8</v>
      </c>
      <c r="W3094">
        <v>65.16</v>
      </c>
      <c r="X3094" t="s">
        <v>136</v>
      </c>
      <c r="Y3094" t="s">
        <v>64</v>
      </c>
      <c r="Z3094" t="s">
        <v>78</v>
      </c>
      <c r="AA3094" t="s">
        <v>46</v>
      </c>
      <c r="AB3094" t="s">
        <v>110</v>
      </c>
    </row>
    <row r="3095" spans="1:28" x14ac:dyDescent="0.3">
      <c r="A3095" t="s">
        <v>7096</v>
      </c>
      <c r="B3095" s="1">
        <v>45317</v>
      </c>
      <c r="C3095" s="1">
        <v>45318</v>
      </c>
      <c r="D3095" t="s">
        <v>7097</v>
      </c>
      <c r="E3095" t="s">
        <v>2659</v>
      </c>
      <c r="F3095" t="s">
        <v>53</v>
      </c>
      <c r="G3095">
        <v>29</v>
      </c>
      <c r="H3095" t="s">
        <v>128</v>
      </c>
      <c r="I3095" t="s">
        <v>84</v>
      </c>
      <c r="J3095" t="s">
        <v>85</v>
      </c>
      <c r="K3095" t="s">
        <v>86</v>
      </c>
      <c r="L3095" t="s">
        <v>37</v>
      </c>
      <c r="M3095" t="s">
        <v>2320</v>
      </c>
      <c r="N3095" t="s">
        <v>88</v>
      </c>
      <c r="O3095" t="s">
        <v>89</v>
      </c>
      <c r="P3095" t="s">
        <v>90</v>
      </c>
      <c r="Q3095" t="s">
        <v>91</v>
      </c>
      <c r="R3095">
        <v>4</v>
      </c>
      <c r="S3095">
        <v>1982</v>
      </c>
      <c r="T3095">
        <v>0.1</v>
      </c>
      <c r="U3095">
        <v>1427.04</v>
      </c>
      <c r="V3095">
        <v>7135.2</v>
      </c>
      <c r="W3095">
        <v>1427.04</v>
      </c>
      <c r="X3095" t="s">
        <v>136</v>
      </c>
      <c r="Y3095" t="s">
        <v>44</v>
      </c>
      <c r="Z3095" t="s">
        <v>45</v>
      </c>
      <c r="AA3095" t="s">
        <v>57</v>
      </c>
      <c r="AB3095" t="s">
        <v>110</v>
      </c>
    </row>
    <row r="3096" spans="1:28" x14ac:dyDescent="0.3">
      <c r="A3096" t="s">
        <v>7098</v>
      </c>
      <c r="B3096" s="1">
        <v>45476</v>
      </c>
      <c r="C3096" s="1">
        <v>45477</v>
      </c>
      <c r="D3096" t="s">
        <v>4877</v>
      </c>
      <c r="E3096" t="s">
        <v>3948</v>
      </c>
      <c r="F3096" t="s">
        <v>33</v>
      </c>
      <c r="G3096">
        <v>55</v>
      </c>
      <c r="H3096" t="s">
        <v>128</v>
      </c>
      <c r="I3096" t="s">
        <v>103</v>
      </c>
      <c r="J3096" t="s">
        <v>104</v>
      </c>
      <c r="K3096" t="s">
        <v>105</v>
      </c>
      <c r="L3096" t="s">
        <v>37</v>
      </c>
      <c r="M3096" t="s">
        <v>4736</v>
      </c>
      <c r="N3096" t="s">
        <v>39</v>
      </c>
      <c r="O3096" t="s">
        <v>159</v>
      </c>
      <c r="P3096" t="s">
        <v>160</v>
      </c>
      <c r="Q3096" t="s">
        <v>161</v>
      </c>
      <c r="R3096">
        <v>8</v>
      </c>
      <c r="S3096">
        <v>1631</v>
      </c>
      <c r="T3096">
        <v>0.15</v>
      </c>
      <c r="U3096">
        <v>1174.32</v>
      </c>
      <c r="V3096">
        <v>11090.8</v>
      </c>
      <c r="W3096">
        <v>1696.24</v>
      </c>
      <c r="X3096" t="s">
        <v>55</v>
      </c>
      <c r="Y3096" t="s">
        <v>64</v>
      </c>
      <c r="Z3096" t="s">
        <v>45</v>
      </c>
      <c r="AA3096" t="s">
        <v>57</v>
      </c>
      <c r="AB3096" t="s">
        <v>110</v>
      </c>
    </row>
    <row r="3097" spans="1:28" x14ac:dyDescent="0.3">
      <c r="A3097" t="s">
        <v>7099</v>
      </c>
      <c r="B3097" s="1">
        <v>45345</v>
      </c>
      <c r="C3097" s="1">
        <v>45351</v>
      </c>
      <c r="D3097" t="s">
        <v>7100</v>
      </c>
      <c r="E3097" t="s">
        <v>906</v>
      </c>
      <c r="F3097" t="s">
        <v>33</v>
      </c>
      <c r="G3097">
        <v>35</v>
      </c>
      <c r="H3097" t="s">
        <v>34</v>
      </c>
      <c r="I3097" t="s">
        <v>35</v>
      </c>
      <c r="J3097" t="s">
        <v>36</v>
      </c>
      <c r="K3097" t="s">
        <v>36</v>
      </c>
      <c r="L3097" t="s">
        <v>37</v>
      </c>
      <c r="M3097" t="s">
        <v>7101</v>
      </c>
      <c r="N3097" t="s">
        <v>39</v>
      </c>
      <c r="O3097" t="s">
        <v>40</v>
      </c>
      <c r="P3097" t="s">
        <v>41</v>
      </c>
      <c r="Q3097" t="s">
        <v>42</v>
      </c>
      <c r="R3097">
        <v>6</v>
      </c>
      <c r="S3097">
        <v>708</v>
      </c>
      <c r="T3097">
        <v>0.1</v>
      </c>
      <c r="U3097">
        <v>509.76</v>
      </c>
      <c r="V3097">
        <v>3823.2</v>
      </c>
      <c r="W3097">
        <v>764.64</v>
      </c>
      <c r="X3097" t="s">
        <v>43</v>
      </c>
      <c r="Y3097" t="s">
        <v>77</v>
      </c>
      <c r="Z3097" t="s">
        <v>45</v>
      </c>
      <c r="AA3097" t="s">
        <v>65</v>
      </c>
      <c r="AB3097" t="s">
        <v>47</v>
      </c>
    </row>
    <row r="3098" spans="1:28" x14ac:dyDescent="0.3">
      <c r="A3098" t="s">
        <v>7102</v>
      </c>
      <c r="B3098" s="1">
        <v>45496</v>
      </c>
      <c r="C3098" s="1">
        <v>45500</v>
      </c>
      <c r="D3098" t="s">
        <v>2844</v>
      </c>
      <c r="E3098" t="s">
        <v>7103</v>
      </c>
      <c r="F3098" t="s">
        <v>33</v>
      </c>
      <c r="G3098">
        <v>63</v>
      </c>
      <c r="H3098" t="s">
        <v>34</v>
      </c>
      <c r="I3098" t="s">
        <v>116</v>
      </c>
      <c r="J3098" t="s">
        <v>117</v>
      </c>
      <c r="K3098" t="s">
        <v>118</v>
      </c>
      <c r="L3098" t="s">
        <v>37</v>
      </c>
      <c r="M3098" t="s">
        <v>1604</v>
      </c>
      <c r="N3098" t="s">
        <v>88</v>
      </c>
      <c r="O3098" t="s">
        <v>120</v>
      </c>
      <c r="P3098" t="s">
        <v>121</v>
      </c>
      <c r="Q3098" t="s">
        <v>122</v>
      </c>
      <c r="R3098">
        <v>10</v>
      </c>
      <c r="S3098">
        <v>1964</v>
      </c>
      <c r="T3098">
        <v>0.2</v>
      </c>
      <c r="U3098">
        <v>1414.08</v>
      </c>
      <c r="V3098">
        <v>15712</v>
      </c>
      <c r="W3098">
        <v>1571.2</v>
      </c>
      <c r="X3098" t="s">
        <v>136</v>
      </c>
      <c r="Y3098" t="s">
        <v>64</v>
      </c>
      <c r="Z3098" t="s">
        <v>45</v>
      </c>
      <c r="AA3098" t="s">
        <v>65</v>
      </c>
      <c r="AB3098" t="s">
        <v>47</v>
      </c>
    </row>
    <row r="3099" spans="1:28" x14ac:dyDescent="0.3">
      <c r="A3099" t="s">
        <v>7104</v>
      </c>
      <c r="B3099" s="1">
        <v>45396</v>
      </c>
      <c r="C3099" s="1">
        <v>45401</v>
      </c>
      <c r="D3099" t="s">
        <v>867</v>
      </c>
      <c r="E3099" t="s">
        <v>3913</v>
      </c>
      <c r="F3099" t="s">
        <v>33</v>
      </c>
      <c r="G3099">
        <v>29</v>
      </c>
      <c r="H3099" t="s">
        <v>128</v>
      </c>
      <c r="I3099" t="s">
        <v>103</v>
      </c>
      <c r="J3099" t="s">
        <v>104</v>
      </c>
      <c r="K3099" t="s">
        <v>105</v>
      </c>
      <c r="L3099" t="s">
        <v>37</v>
      </c>
      <c r="M3099" t="s">
        <v>5192</v>
      </c>
      <c r="N3099" t="s">
        <v>39</v>
      </c>
      <c r="O3099" t="s">
        <v>159</v>
      </c>
      <c r="P3099" t="s">
        <v>160</v>
      </c>
      <c r="Q3099" t="s">
        <v>161</v>
      </c>
      <c r="R3099">
        <v>6</v>
      </c>
      <c r="S3099">
        <v>1513</v>
      </c>
      <c r="T3099">
        <v>0.1</v>
      </c>
      <c r="U3099">
        <v>1089.3599999999999</v>
      </c>
      <c r="V3099">
        <v>8170.2</v>
      </c>
      <c r="W3099">
        <v>1634.04</v>
      </c>
      <c r="X3099" t="s">
        <v>43</v>
      </c>
      <c r="Y3099" t="s">
        <v>44</v>
      </c>
      <c r="Z3099" t="s">
        <v>56</v>
      </c>
      <c r="AA3099" t="s">
        <v>46</v>
      </c>
      <c r="AB3099" t="s">
        <v>47</v>
      </c>
    </row>
    <row r="3100" spans="1:28" x14ac:dyDescent="0.3">
      <c r="A3100" t="s">
        <v>7105</v>
      </c>
      <c r="B3100" s="1">
        <v>45396</v>
      </c>
      <c r="C3100" s="1">
        <v>45403</v>
      </c>
      <c r="D3100" t="s">
        <v>6149</v>
      </c>
      <c r="E3100" t="s">
        <v>7106</v>
      </c>
      <c r="F3100" t="s">
        <v>53</v>
      </c>
      <c r="G3100">
        <v>61</v>
      </c>
      <c r="H3100" t="s">
        <v>71</v>
      </c>
      <c r="I3100" t="s">
        <v>116</v>
      </c>
      <c r="J3100" t="s">
        <v>117</v>
      </c>
      <c r="K3100" t="s">
        <v>118</v>
      </c>
      <c r="L3100" t="s">
        <v>37</v>
      </c>
      <c r="M3100" t="s">
        <v>7107</v>
      </c>
      <c r="N3100" t="s">
        <v>73</v>
      </c>
      <c r="O3100" t="s">
        <v>74</v>
      </c>
      <c r="P3100" t="s">
        <v>75</v>
      </c>
      <c r="Q3100" t="s">
        <v>76</v>
      </c>
      <c r="R3100">
        <v>5</v>
      </c>
      <c r="S3100">
        <v>1832</v>
      </c>
      <c r="T3100">
        <v>0.15</v>
      </c>
      <c r="U3100">
        <v>1319.04</v>
      </c>
      <c r="V3100">
        <v>7786</v>
      </c>
      <c r="W3100">
        <v>1190.8</v>
      </c>
      <c r="X3100" t="s">
        <v>136</v>
      </c>
      <c r="Y3100" t="s">
        <v>77</v>
      </c>
      <c r="Z3100" t="s">
        <v>45</v>
      </c>
      <c r="AA3100" t="s">
        <v>57</v>
      </c>
      <c r="AB3100" t="s">
        <v>47</v>
      </c>
    </row>
    <row r="3101" spans="1:28" x14ac:dyDescent="0.3">
      <c r="A3101" t="s">
        <v>7108</v>
      </c>
      <c r="B3101" s="1">
        <v>45626</v>
      </c>
      <c r="C3101" s="1">
        <v>45629</v>
      </c>
      <c r="D3101" t="s">
        <v>2175</v>
      </c>
      <c r="E3101" t="s">
        <v>1162</v>
      </c>
      <c r="F3101" t="s">
        <v>53</v>
      </c>
      <c r="G3101">
        <v>42</v>
      </c>
      <c r="H3101" t="s">
        <v>34</v>
      </c>
      <c r="I3101" t="s">
        <v>35</v>
      </c>
      <c r="J3101" t="s">
        <v>36</v>
      </c>
      <c r="K3101" t="s">
        <v>36</v>
      </c>
      <c r="L3101" t="s">
        <v>37</v>
      </c>
      <c r="M3101" t="s">
        <v>5343</v>
      </c>
      <c r="N3101" t="s">
        <v>39</v>
      </c>
      <c r="O3101" t="s">
        <v>159</v>
      </c>
      <c r="P3101" t="s">
        <v>160</v>
      </c>
      <c r="Q3101" t="s">
        <v>161</v>
      </c>
      <c r="R3101">
        <v>5</v>
      </c>
      <c r="S3101">
        <v>1951</v>
      </c>
      <c r="T3101">
        <v>0</v>
      </c>
      <c r="U3101">
        <v>1404.72</v>
      </c>
      <c r="V3101">
        <v>9755</v>
      </c>
      <c r="W3101">
        <v>2731.4</v>
      </c>
      <c r="X3101" t="s">
        <v>43</v>
      </c>
      <c r="Y3101" t="s">
        <v>64</v>
      </c>
      <c r="Z3101" t="s">
        <v>56</v>
      </c>
      <c r="AA3101" t="s">
        <v>57</v>
      </c>
      <c r="AB3101" t="s">
        <v>47</v>
      </c>
    </row>
    <row r="3102" spans="1:28" x14ac:dyDescent="0.3">
      <c r="A3102" t="s">
        <v>7109</v>
      </c>
      <c r="B3102" s="1">
        <v>45450</v>
      </c>
      <c r="C3102" s="1">
        <v>45452</v>
      </c>
      <c r="D3102" t="s">
        <v>4501</v>
      </c>
      <c r="E3102" t="s">
        <v>5882</v>
      </c>
      <c r="F3102" t="s">
        <v>53</v>
      </c>
      <c r="G3102">
        <v>61</v>
      </c>
      <c r="H3102" t="s">
        <v>128</v>
      </c>
      <c r="I3102" t="s">
        <v>103</v>
      </c>
      <c r="J3102" t="s">
        <v>104</v>
      </c>
      <c r="K3102" t="s">
        <v>105</v>
      </c>
      <c r="L3102" t="s">
        <v>37</v>
      </c>
      <c r="M3102" t="s">
        <v>3313</v>
      </c>
      <c r="N3102" t="s">
        <v>39</v>
      </c>
      <c r="O3102" t="s">
        <v>40</v>
      </c>
      <c r="P3102" t="s">
        <v>41</v>
      </c>
      <c r="Q3102" t="s">
        <v>42</v>
      </c>
      <c r="R3102">
        <v>1</v>
      </c>
      <c r="S3102">
        <v>775</v>
      </c>
      <c r="T3102">
        <v>0.05</v>
      </c>
      <c r="U3102">
        <v>558</v>
      </c>
      <c r="V3102">
        <v>736.25</v>
      </c>
      <c r="W3102">
        <v>178.25</v>
      </c>
      <c r="X3102" t="s">
        <v>43</v>
      </c>
      <c r="Y3102" t="s">
        <v>44</v>
      </c>
      <c r="Z3102" t="s">
        <v>78</v>
      </c>
      <c r="AA3102" t="s">
        <v>46</v>
      </c>
      <c r="AB3102" t="s">
        <v>110</v>
      </c>
    </row>
    <row r="3103" spans="1:28" x14ac:dyDescent="0.3">
      <c r="A3103" t="s">
        <v>7110</v>
      </c>
      <c r="B3103" s="1">
        <v>45314</v>
      </c>
      <c r="C3103" s="1">
        <v>45319</v>
      </c>
      <c r="D3103" t="s">
        <v>4065</v>
      </c>
      <c r="E3103" t="s">
        <v>4584</v>
      </c>
      <c r="F3103" t="s">
        <v>33</v>
      </c>
      <c r="G3103">
        <v>57</v>
      </c>
      <c r="H3103" t="s">
        <v>34</v>
      </c>
      <c r="I3103" t="s">
        <v>103</v>
      </c>
      <c r="J3103" t="s">
        <v>104</v>
      </c>
      <c r="K3103" t="s">
        <v>105</v>
      </c>
      <c r="L3103" t="s">
        <v>37</v>
      </c>
      <c r="M3103" t="s">
        <v>1126</v>
      </c>
      <c r="N3103" t="s">
        <v>39</v>
      </c>
      <c r="O3103" t="s">
        <v>40</v>
      </c>
      <c r="P3103" t="s">
        <v>41</v>
      </c>
      <c r="Q3103" t="s">
        <v>42</v>
      </c>
      <c r="R3103">
        <v>5</v>
      </c>
      <c r="S3103">
        <v>1720</v>
      </c>
      <c r="T3103">
        <v>0</v>
      </c>
      <c r="U3103">
        <v>1238.4000000000001</v>
      </c>
      <c r="V3103">
        <v>8600</v>
      </c>
      <c r="W3103">
        <v>2408</v>
      </c>
      <c r="X3103" t="s">
        <v>43</v>
      </c>
      <c r="Y3103" t="s">
        <v>77</v>
      </c>
      <c r="Z3103" t="s">
        <v>78</v>
      </c>
      <c r="AA3103" t="s">
        <v>57</v>
      </c>
      <c r="AB3103" t="s">
        <v>110</v>
      </c>
    </row>
    <row r="3104" spans="1:28" x14ac:dyDescent="0.3">
      <c r="A3104" t="s">
        <v>7111</v>
      </c>
      <c r="B3104" s="1">
        <v>45536</v>
      </c>
      <c r="C3104" s="1">
        <v>45543</v>
      </c>
      <c r="D3104" t="s">
        <v>6392</v>
      </c>
      <c r="E3104" t="s">
        <v>6099</v>
      </c>
      <c r="F3104" t="s">
        <v>33</v>
      </c>
      <c r="G3104">
        <v>41</v>
      </c>
      <c r="H3104" t="s">
        <v>128</v>
      </c>
      <c r="I3104" t="s">
        <v>103</v>
      </c>
      <c r="J3104" t="s">
        <v>104</v>
      </c>
      <c r="K3104" t="s">
        <v>105</v>
      </c>
      <c r="L3104" t="s">
        <v>37</v>
      </c>
      <c r="M3104" t="s">
        <v>1771</v>
      </c>
      <c r="N3104" t="s">
        <v>88</v>
      </c>
      <c r="O3104" t="s">
        <v>120</v>
      </c>
      <c r="P3104" t="s">
        <v>121</v>
      </c>
      <c r="Q3104" t="s">
        <v>122</v>
      </c>
      <c r="R3104">
        <v>4</v>
      </c>
      <c r="S3104">
        <v>69</v>
      </c>
      <c r="T3104">
        <v>0.1</v>
      </c>
      <c r="U3104">
        <v>49.68</v>
      </c>
      <c r="V3104">
        <v>248.4</v>
      </c>
      <c r="W3104">
        <v>49.68</v>
      </c>
      <c r="X3104" t="s">
        <v>43</v>
      </c>
      <c r="Y3104" t="s">
        <v>77</v>
      </c>
      <c r="Z3104" t="s">
        <v>78</v>
      </c>
      <c r="AA3104" t="s">
        <v>65</v>
      </c>
      <c r="AB3104" t="s">
        <v>47</v>
      </c>
    </row>
    <row r="3105" spans="1:28" x14ac:dyDescent="0.3">
      <c r="A3105" t="s">
        <v>7112</v>
      </c>
      <c r="B3105" s="1">
        <v>45478</v>
      </c>
      <c r="C3105" s="1">
        <v>45481</v>
      </c>
      <c r="D3105" t="s">
        <v>5455</v>
      </c>
      <c r="E3105" t="s">
        <v>3864</v>
      </c>
      <c r="F3105" t="s">
        <v>53</v>
      </c>
      <c r="G3105">
        <v>42</v>
      </c>
      <c r="H3105" t="s">
        <v>34</v>
      </c>
      <c r="I3105" t="s">
        <v>103</v>
      </c>
      <c r="J3105" t="s">
        <v>104</v>
      </c>
      <c r="K3105" t="s">
        <v>105</v>
      </c>
      <c r="L3105" t="s">
        <v>37</v>
      </c>
      <c r="M3105" t="s">
        <v>998</v>
      </c>
      <c r="N3105" t="s">
        <v>73</v>
      </c>
      <c r="O3105" t="s">
        <v>74</v>
      </c>
      <c r="P3105" t="s">
        <v>75</v>
      </c>
      <c r="Q3105" t="s">
        <v>76</v>
      </c>
      <c r="R3105">
        <v>6</v>
      </c>
      <c r="S3105">
        <v>1279</v>
      </c>
      <c r="T3105">
        <v>0.1</v>
      </c>
      <c r="U3105">
        <v>920.88</v>
      </c>
      <c r="V3105">
        <v>6906.6</v>
      </c>
      <c r="W3105">
        <v>1381.32</v>
      </c>
      <c r="X3105" t="s">
        <v>55</v>
      </c>
      <c r="Y3105" t="s">
        <v>64</v>
      </c>
      <c r="Z3105" t="s">
        <v>78</v>
      </c>
      <c r="AA3105" t="s">
        <v>57</v>
      </c>
      <c r="AB3105" t="s">
        <v>110</v>
      </c>
    </row>
    <row r="3106" spans="1:28" x14ac:dyDescent="0.3">
      <c r="A3106" t="s">
        <v>7113</v>
      </c>
      <c r="B3106" s="1">
        <v>45295</v>
      </c>
      <c r="C3106" s="1">
        <v>45298</v>
      </c>
      <c r="D3106" t="s">
        <v>2525</v>
      </c>
      <c r="E3106" t="s">
        <v>3219</v>
      </c>
      <c r="F3106" t="s">
        <v>33</v>
      </c>
      <c r="G3106">
        <v>32</v>
      </c>
      <c r="H3106" t="s">
        <v>34</v>
      </c>
      <c r="I3106" t="s">
        <v>35</v>
      </c>
      <c r="J3106" t="s">
        <v>36</v>
      </c>
      <c r="K3106" t="s">
        <v>36</v>
      </c>
      <c r="L3106" t="s">
        <v>37</v>
      </c>
      <c r="M3106" t="s">
        <v>6193</v>
      </c>
      <c r="N3106" t="s">
        <v>88</v>
      </c>
      <c r="O3106" t="s">
        <v>89</v>
      </c>
      <c r="P3106" t="s">
        <v>90</v>
      </c>
      <c r="Q3106" t="s">
        <v>91</v>
      </c>
      <c r="R3106">
        <v>10</v>
      </c>
      <c r="S3106">
        <v>1060</v>
      </c>
      <c r="T3106">
        <v>0.15</v>
      </c>
      <c r="U3106">
        <v>763.2</v>
      </c>
      <c r="V3106">
        <v>9010</v>
      </c>
      <c r="W3106">
        <v>1378</v>
      </c>
      <c r="X3106" t="s">
        <v>136</v>
      </c>
      <c r="Y3106" t="s">
        <v>44</v>
      </c>
      <c r="Z3106" t="s">
        <v>56</v>
      </c>
      <c r="AA3106" t="s">
        <v>46</v>
      </c>
      <c r="AB3106" t="s">
        <v>47</v>
      </c>
    </row>
    <row r="3107" spans="1:28" x14ac:dyDescent="0.3">
      <c r="A3107" t="s">
        <v>7114</v>
      </c>
      <c r="B3107" s="1">
        <v>45373</v>
      </c>
      <c r="C3107" s="1">
        <v>45378</v>
      </c>
      <c r="D3107" t="s">
        <v>1414</v>
      </c>
      <c r="E3107" t="s">
        <v>5146</v>
      </c>
      <c r="F3107" t="s">
        <v>53</v>
      </c>
      <c r="G3107">
        <v>40</v>
      </c>
      <c r="H3107" t="s">
        <v>71</v>
      </c>
      <c r="I3107" t="s">
        <v>116</v>
      </c>
      <c r="J3107" t="s">
        <v>117</v>
      </c>
      <c r="K3107" t="s">
        <v>118</v>
      </c>
      <c r="L3107" t="s">
        <v>37</v>
      </c>
      <c r="M3107" t="s">
        <v>3411</v>
      </c>
      <c r="N3107" t="s">
        <v>73</v>
      </c>
      <c r="O3107" t="s">
        <v>74</v>
      </c>
      <c r="P3107" t="s">
        <v>75</v>
      </c>
      <c r="Q3107" t="s">
        <v>76</v>
      </c>
      <c r="R3107">
        <v>3</v>
      </c>
      <c r="S3107">
        <v>720</v>
      </c>
      <c r="T3107">
        <v>0.2</v>
      </c>
      <c r="U3107">
        <v>518.4</v>
      </c>
      <c r="V3107">
        <v>1728</v>
      </c>
      <c r="W3107">
        <v>172.8</v>
      </c>
      <c r="X3107" t="s">
        <v>136</v>
      </c>
      <c r="Y3107" t="s">
        <v>77</v>
      </c>
      <c r="Z3107" t="s">
        <v>56</v>
      </c>
      <c r="AA3107" t="s">
        <v>65</v>
      </c>
      <c r="AB3107" t="s">
        <v>110</v>
      </c>
    </row>
    <row r="3108" spans="1:28" x14ac:dyDescent="0.3">
      <c r="A3108" t="s">
        <v>7115</v>
      </c>
      <c r="B3108" s="1">
        <v>45506</v>
      </c>
      <c r="C3108" s="1">
        <v>45512</v>
      </c>
      <c r="D3108" t="s">
        <v>7116</v>
      </c>
      <c r="E3108" t="s">
        <v>7117</v>
      </c>
      <c r="F3108" t="s">
        <v>53</v>
      </c>
      <c r="G3108">
        <v>43</v>
      </c>
      <c r="H3108" t="s">
        <v>34</v>
      </c>
      <c r="I3108" t="s">
        <v>35</v>
      </c>
      <c r="J3108" t="s">
        <v>36</v>
      </c>
      <c r="K3108" t="s">
        <v>36</v>
      </c>
      <c r="L3108" t="s">
        <v>37</v>
      </c>
      <c r="M3108" t="s">
        <v>7118</v>
      </c>
      <c r="N3108" t="s">
        <v>73</v>
      </c>
      <c r="O3108" t="s">
        <v>74</v>
      </c>
      <c r="P3108" t="s">
        <v>75</v>
      </c>
      <c r="Q3108" t="s">
        <v>76</v>
      </c>
      <c r="R3108">
        <v>2</v>
      </c>
      <c r="S3108">
        <v>331</v>
      </c>
      <c r="T3108">
        <v>0.05</v>
      </c>
      <c r="U3108">
        <v>238.32</v>
      </c>
      <c r="V3108">
        <v>628.9</v>
      </c>
      <c r="W3108">
        <v>152.26</v>
      </c>
      <c r="X3108" t="s">
        <v>136</v>
      </c>
      <c r="Y3108" t="s">
        <v>44</v>
      </c>
      <c r="Z3108" t="s">
        <v>56</v>
      </c>
      <c r="AA3108" t="s">
        <v>65</v>
      </c>
      <c r="AB3108" t="s">
        <v>47</v>
      </c>
    </row>
    <row r="3109" spans="1:28" x14ac:dyDescent="0.3">
      <c r="A3109" t="s">
        <v>7119</v>
      </c>
      <c r="B3109" s="1">
        <v>45469</v>
      </c>
      <c r="C3109" s="1">
        <v>45474</v>
      </c>
      <c r="D3109" t="s">
        <v>4988</v>
      </c>
      <c r="E3109" t="s">
        <v>6163</v>
      </c>
      <c r="F3109" t="s">
        <v>33</v>
      </c>
      <c r="G3109">
        <v>63</v>
      </c>
      <c r="H3109" t="s">
        <v>128</v>
      </c>
      <c r="I3109" t="s">
        <v>103</v>
      </c>
      <c r="J3109" t="s">
        <v>104</v>
      </c>
      <c r="K3109" t="s">
        <v>105</v>
      </c>
      <c r="L3109" t="s">
        <v>37</v>
      </c>
      <c r="M3109" t="s">
        <v>4515</v>
      </c>
      <c r="N3109" t="s">
        <v>39</v>
      </c>
      <c r="O3109" t="s">
        <v>40</v>
      </c>
      <c r="P3109" t="s">
        <v>41</v>
      </c>
      <c r="Q3109" t="s">
        <v>42</v>
      </c>
      <c r="R3109">
        <v>4</v>
      </c>
      <c r="S3109">
        <v>1071</v>
      </c>
      <c r="T3109">
        <v>0.1</v>
      </c>
      <c r="U3109">
        <v>771.12</v>
      </c>
      <c r="V3109">
        <v>3855.6</v>
      </c>
      <c r="W3109">
        <v>771.12</v>
      </c>
      <c r="X3109" t="s">
        <v>43</v>
      </c>
      <c r="Y3109" t="s">
        <v>64</v>
      </c>
      <c r="Z3109" t="s">
        <v>45</v>
      </c>
      <c r="AA3109" t="s">
        <v>65</v>
      </c>
      <c r="AB3109" t="s">
        <v>110</v>
      </c>
    </row>
    <row r="3110" spans="1:28" x14ac:dyDescent="0.3">
      <c r="A3110" t="s">
        <v>7120</v>
      </c>
      <c r="B3110" s="1">
        <v>45531</v>
      </c>
      <c r="C3110" s="1">
        <v>45538</v>
      </c>
      <c r="D3110" t="s">
        <v>1742</v>
      </c>
      <c r="E3110" t="s">
        <v>2319</v>
      </c>
      <c r="F3110" t="s">
        <v>33</v>
      </c>
      <c r="G3110">
        <v>30</v>
      </c>
      <c r="H3110" t="s">
        <v>128</v>
      </c>
      <c r="I3110" t="s">
        <v>35</v>
      </c>
      <c r="J3110" t="s">
        <v>36</v>
      </c>
      <c r="K3110" t="s">
        <v>36</v>
      </c>
      <c r="L3110" t="s">
        <v>37</v>
      </c>
      <c r="M3110" t="s">
        <v>296</v>
      </c>
      <c r="N3110" t="s">
        <v>88</v>
      </c>
      <c r="O3110" t="s">
        <v>120</v>
      </c>
      <c r="P3110" t="s">
        <v>121</v>
      </c>
      <c r="Q3110" t="s">
        <v>122</v>
      </c>
      <c r="R3110">
        <v>5</v>
      </c>
      <c r="S3110">
        <v>734</v>
      </c>
      <c r="T3110">
        <v>0.15</v>
      </c>
      <c r="U3110">
        <v>528.48</v>
      </c>
      <c r="V3110">
        <v>3119.5</v>
      </c>
      <c r="W3110">
        <v>477.1</v>
      </c>
      <c r="X3110" t="s">
        <v>55</v>
      </c>
      <c r="Y3110" t="s">
        <v>64</v>
      </c>
      <c r="Z3110" t="s">
        <v>56</v>
      </c>
      <c r="AA3110" t="s">
        <v>57</v>
      </c>
      <c r="AB3110" t="s">
        <v>110</v>
      </c>
    </row>
    <row r="3111" spans="1:28" x14ac:dyDescent="0.3">
      <c r="A3111" t="s">
        <v>7121</v>
      </c>
      <c r="B3111" s="1">
        <v>45488</v>
      </c>
      <c r="C3111" s="1">
        <v>45494</v>
      </c>
      <c r="D3111" t="s">
        <v>697</v>
      </c>
      <c r="E3111" t="s">
        <v>3707</v>
      </c>
      <c r="F3111" t="s">
        <v>33</v>
      </c>
      <c r="G3111">
        <v>58</v>
      </c>
      <c r="H3111" t="s">
        <v>34</v>
      </c>
      <c r="I3111" t="s">
        <v>103</v>
      </c>
      <c r="J3111" t="s">
        <v>104</v>
      </c>
      <c r="K3111" t="s">
        <v>105</v>
      </c>
      <c r="L3111" t="s">
        <v>37</v>
      </c>
      <c r="M3111" t="s">
        <v>4318</v>
      </c>
      <c r="N3111" t="s">
        <v>88</v>
      </c>
      <c r="O3111" t="s">
        <v>89</v>
      </c>
      <c r="P3111" t="s">
        <v>90</v>
      </c>
      <c r="Q3111" t="s">
        <v>91</v>
      </c>
      <c r="R3111">
        <v>10</v>
      </c>
      <c r="S3111">
        <v>1909</v>
      </c>
      <c r="T3111">
        <v>0.2</v>
      </c>
      <c r="U3111">
        <v>1374.48</v>
      </c>
      <c r="V3111">
        <v>15272</v>
      </c>
      <c r="W3111">
        <v>1527.2</v>
      </c>
      <c r="X3111" t="s">
        <v>43</v>
      </c>
      <c r="Y3111" t="s">
        <v>64</v>
      </c>
      <c r="Z3111" t="s">
        <v>45</v>
      </c>
      <c r="AA3111" t="s">
        <v>65</v>
      </c>
      <c r="AB3111" t="s">
        <v>47</v>
      </c>
    </row>
    <row r="3112" spans="1:28" x14ac:dyDescent="0.3">
      <c r="A3112" t="s">
        <v>7122</v>
      </c>
      <c r="B3112" s="1">
        <v>45653</v>
      </c>
      <c r="C3112" s="1">
        <v>45660</v>
      </c>
      <c r="D3112" t="s">
        <v>2171</v>
      </c>
      <c r="E3112" t="s">
        <v>2116</v>
      </c>
      <c r="F3112" t="s">
        <v>33</v>
      </c>
      <c r="G3112">
        <v>50</v>
      </c>
      <c r="H3112" t="s">
        <v>128</v>
      </c>
      <c r="I3112" t="s">
        <v>35</v>
      </c>
      <c r="J3112" t="s">
        <v>36</v>
      </c>
      <c r="K3112" t="s">
        <v>36</v>
      </c>
      <c r="L3112" t="s">
        <v>37</v>
      </c>
      <c r="M3112" t="s">
        <v>1081</v>
      </c>
      <c r="N3112" t="s">
        <v>39</v>
      </c>
      <c r="O3112" t="s">
        <v>159</v>
      </c>
      <c r="P3112" t="s">
        <v>160</v>
      </c>
      <c r="Q3112" t="s">
        <v>161</v>
      </c>
      <c r="R3112">
        <v>8</v>
      </c>
      <c r="S3112">
        <v>408</v>
      </c>
      <c r="T3112">
        <v>0.15</v>
      </c>
      <c r="U3112">
        <v>293.76</v>
      </c>
      <c r="V3112">
        <v>2774.4</v>
      </c>
      <c r="W3112">
        <v>424.32</v>
      </c>
      <c r="X3112" t="s">
        <v>43</v>
      </c>
      <c r="Y3112" t="s">
        <v>77</v>
      </c>
      <c r="Z3112" t="s">
        <v>56</v>
      </c>
      <c r="AA3112" t="s">
        <v>46</v>
      </c>
      <c r="AB3112" t="s">
        <v>110</v>
      </c>
    </row>
    <row r="3113" spans="1:28" x14ac:dyDescent="0.3">
      <c r="A3113" t="s">
        <v>7123</v>
      </c>
      <c r="B3113" s="1">
        <v>45358</v>
      </c>
      <c r="C3113" s="1">
        <v>45361</v>
      </c>
      <c r="D3113" t="s">
        <v>1149</v>
      </c>
      <c r="E3113" t="s">
        <v>1239</v>
      </c>
      <c r="F3113" t="s">
        <v>53</v>
      </c>
      <c r="G3113">
        <v>65</v>
      </c>
      <c r="H3113" t="s">
        <v>34</v>
      </c>
      <c r="I3113" t="s">
        <v>35</v>
      </c>
      <c r="J3113" t="s">
        <v>36</v>
      </c>
      <c r="K3113" t="s">
        <v>36</v>
      </c>
      <c r="L3113" t="s">
        <v>37</v>
      </c>
      <c r="M3113" t="s">
        <v>912</v>
      </c>
      <c r="N3113" t="s">
        <v>88</v>
      </c>
      <c r="O3113" t="s">
        <v>89</v>
      </c>
      <c r="P3113" t="s">
        <v>90</v>
      </c>
      <c r="Q3113" t="s">
        <v>91</v>
      </c>
      <c r="R3113">
        <v>3</v>
      </c>
      <c r="S3113">
        <v>828</v>
      </c>
      <c r="T3113">
        <v>0.05</v>
      </c>
      <c r="U3113">
        <v>596.16</v>
      </c>
      <c r="V3113">
        <v>2359.8000000000002</v>
      </c>
      <c r="W3113">
        <v>571.32000000000005</v>
      </c>
      <c r="X3113" t="s">
        <v>43</v>
      </c>
      <c r="Y3113" t="s">
        <v>77</v>
      </c>
      <c r="Z3113" t="s">
        <v>45</v>
      </c>
      <c r="AA3113" t="s">
        <v>65</v>
      </c>
      <c r="AB3113" t="s">
        <v>47</v>
      </c>
    </row>
    <row r="3114" spans="1:28" x14ac:dyDescent="0.3">
      <c r="A3114" t="s">
        <v>7124</v>
      </c>
      <c r="B3114" s="1">
        <v>45447</v>
      </c>
      <c r="C3114" s="1">
        <v>45453</v>
      </c>
      <c r="D3114" t="s">
        <v>7125</v>
      </c>
      <c r="E3114" t="s">
        <v>7050</v>
      </c>
      <c r="F3114" t="s">
        <v>53</v>
      </c>
      <c r="G3114">
        <v>41</v>
      </c>
      <c r="H3114" t="s">
        <v>128</v>
      </c>
      <c r="I3114" t="s">
        <v>116</v>
      </c>
      <c r="J3114" t="s">
        <v>117</v>
      </c>
      <c r="K3114" t="s">
        <v>118</v>
      </c>
      <c r="L3114" t="s">
        <v>37</v>
      </c>
      <c r="M3114" t="s">
        <v>2345</v>
      </c>
      <c r="N3114" t="s">
        <v>88</v>
      </c>
      <c r="O3114" t="s">
        <v>89</v>
      </c>
      <c r="P3114" t="s">
        <v>90</v>
      </c>
      <c r="Q3114" t="s">
        <v>91</v>
      </c>
      <c r="R3114">
        <v>10</v>
      </c>
      <c r="S3114">
        <v>899</v>
      </c>
      <c r="T3114">
        <v>0.2</v>
      </c>
      <c r="U3114">
        <v>647.28</v>
      </c>
      <c r="V3114">
        <v>7192</v>
      </c>
      <c r="W3114">
        <v>719.2</v>
      </c>
      <c r="X3114" t="s">
        <v>55</v>
      </c>
      <c r="Y3114" t="s">
        <v>44</v>
      </c>
      <c r="Z3114" t="s">
        <v>45</v>
      </c>
      <c r="AA3114" t="s">
        <v>46</v>
      </c>
      <c r="AB3114" t="s">
        <v>110</v>
      </c>
    </row>
    <row r="3115" spans="1:28" x14ac:dyDescent="0.3">
      <c r="A3115" t="s">
        <v>7126</v>
      </c>
      <c r="B3115" s="1">
        <v>45576</v>
      </c>
      <c r="C3115" s="1">
        <v>45583</v>
      </c>
      <c r="D3115" t="s">
        <v>438</v>
      </c>
      <c r="E3115" t="s">
        <v>499</v>
      </c>
      <c r="F3115" t="s">
        <v>33</v>
      </c>
      <c r="G3115">
        <v>61</v>
      </c>
      <c r="H3115" t="s">
        <v>34</v>
      </c>
      <c r="I3115" t="s">
        <v>84</v>
      </c>
      <c r="J3115" t="s">
        <v>85</v>
      </c>
      <c r="K3115" t="s">
        <v>86</v>
      </c>
      <c r="L3115" t="s">
        <v>37</v>
      </c>
      <c r="M3115" t="s">
        <v>4299</v>
      </c>
      <c r="N3115" t="s">
        <v>39</v>
      </c>
      <c r="O3115" t="s">
        <v>40</v>
      </c>
      <c r="P3115" t="s">
        <v>41</v>
      </c>
      <c r="Q3115" t="s">
        <v>42</v>
      </c>
      <c r="R3115">
        <v>4</v>
      </c>
      <c r="S3115">
        <v>1056</v>
      </c>
      <c r="T3115">
        <v>0</v>
      </c>
      <c r="U3115">
        <v>760.32</v>
      </c>
      <c r="V3115">
        <v>4224</v>
      </c>
      <c r="W3115">
        <v>1182.72</v>
      </c>
      <c r="X3115" t="s">
        <v>43</v>
      </c>
      <c r="Y3115" t="s">
        <v>77</v>
      </c>
      <c r="Z3115" t="s">
        <v>45</v>
      </c>
      <c r="AA3115" t="s">
        <v>65</v>
      </c>
      <c r="AB3115" t="s">
        <v>110</v>
      </c>
    </row>
    <row r="3116" spans="1:28" x14ac:dyDescent="0.3">
      <c r="A3116" t="s">
        <v>7127</v>
      </c>
      <c r="B3116" s="1">
        <v>45332</v>
      </c>
      <c r="C3116" s="1">
        <v>45335</v>
      </c>
      <c r="D3116" t="s">
        <v>1754</v>
      </c>
      <c r="E3116" t="s">
        <v>526</v>
      </c>
      <c r="F3116" t="s">
        <v>53</v>
      </c>
      <c r="G3116">
        <v>25</v>
      </c>
      <c r="H3116" t="s">
        <v>34</v>
      </c>
      <c r="I3116" t="s">
        <v>84</v>
      </c>
      <c r="J3116" t="s">
        <v>85</v>
      </c>
      <c r="K3116" t="s">
        <v>86</v>
      </c>
      <c r="L3116" t="s">
        <v>37</v>
      </c>
      <c r="M3116" t="s">
        <v>1120</v>
      </c>
      <c r="N3116" t="s">
        <v>73</v>
      </c>
      <c r="O3116" t="s">
        <v>74</v>
      </c>
      <c r="P3116" t="s">
        <v>75</v>
      </c>
      <c r="Q3116" t="s">
        <v>76</v>
      </c>
      <c r="R3116">
        <v>2</v>
      </c>
      <c r="S3116">
        <v>518</v>
      </c>
      <c r="T3116">
        <v>0.05</v>
      </c>
      <c r="U3116">
        <v>372.96</v>
      </c>
      <c r="V3116">
        <v>984.2</v>
      </c>
      <c r="W3116">
        <v>238.28</v>
      </c>
      <c r="X3116" t="s">
        <v>43</v>
      </c>
      <c r="Y3116" t="s">
        <v>44</v>
      </c>
      <c r="Z3116" t="s">
        <v>45</v>
      </c>
      <c r="AA3116" t="s">
        <v>57</v>
      </c>
      <c r="AB3116" t="s">
        <v>110</v>
      </c>
    </row>
    <row r="3117" spans="1:28" x14ac:dyDescent="0.3">
      <c r="A3117" t="s">
        <v>7128</v>
      </c>
      <c r="B3117" s="1">
        <v>45350</v>
      </c>
      <c r="C3117" s="1">
        <v>45354</v>
      </c>
      <c r="D3117" t="s">
        <v>7129</v>
      </c>
      <c r="E3117" t="s">
        <v>7130</v>
      </c>
      <c r="F3117" t="s">
        <v>33</v>
      </c>
      <c r="G3117">
        <v>21</v>
      </c>
      <c r="H3117" t="s">
        <v>71</v>
      </c>
      <c r="I3117" t="s">
        <v>116</v>
      </c>
      <c r="J3117" t="s">
        <v>117</v>
      </c>
      <c r="K3117" t="s">
        <v>118</v>
      </c>
      <c r="L3117" t="s">
        <v>37</v>
      </c>
      <c r="M3117" t="s">
        <v>364</v>
      </c>
      <c r="N3117" t="s">
        <v>39</v>
      </c>
      <c r="O3117" t="s">
        <v>40</v>
      </c>
      <c r="P3117" t="s">
        <v>41</v>
      </c>
      <c r="Q3117" t="s">
        <v>42</v>
      </c>
      <c r="R3117">
        <v>2</v>
      </c>
      <c r="S3117">
        <v>646</v>
      </c>
      <c r="T3117">
        <v>0</v>
      </c>
      <c r="U3117">
        <v>465.12</v>
      </c>
      <c r="V3117">
        <v>1292</v>
      </c>
      <c r="W3117">
        <v>361.76</v>
      </c>
      <c r="X3117" t="s">
        <v>136</v>
      </c>
      <c r="Y3117" t="s">
        <v>64</v>
      </c>
      <c r="Z3117" t="s">
        <v>78</v>
      </c>
      <c r="AA3117" t="s">
        <v>57</v>
      </c>
      <c r="AB3117" t="s">
        <v>47</v>
      </c>
    </row>
    <row r="3118" spans="1:28" x14ac:dyDescent="0.3">
      <c r="A3118" t="s">
        <v>7131</v>
      </c>
      <c r="B3118" s="1">
        <v>45614</v>
      </c>
      <c r="C3118" s="1">
        <v>45617</v>
      </c>
      <c r="D3118" t="s">
        <v>493</v>
      </c>
      <c r="E3118" t="s">
        <v>5904</v>
      </c>
      <c r="F3118" t="s">
        <v>53</v>
      </c>
      <c r="G3118">
        <v>45</v>
      </c>
      <c r="H3118" t="s">
        <v>128</v>
      </c>
      <c r="I3118" t="s">
        <v>103</v>
      </c>
      <c r="J3118" t="s">
        <v>104</v>
      </c>
      <c r="K3118" t="s">
        <v>105</v>
      </c>
      <c r="L3118" t="s">
        <v>37</v>
      </c>
      <c r="M3118" t="s">
        <v>1389</v>
      </c>
      <c r="N3118" t="s">
        <v>73</v>
      </c>
      <c r="O3118" t="s">
        <v>107</v>
      </c>
      <c r="P3118" t="s">
        <v>108</v>
      </c>
      <c r="Q3118" t="s">
        <v>109</v>
      </c>
      <c r="R3118">
        <v>2</v>
      </c>
      <c r="S3118">
        <v>447</v>
      </c>
      <c r="T3118">
        <v>0.15</v>
      </c>
      <c r="U3118">
        <v>321.83999999999997</v>
      </c>
      <c r="V3118">
        <v>759.9</v>
      </c>
      <c r="W3118">
        <v>116.22</v>
      </c>
      <c r="X3118" t="s">
        <v>55</v>
      </c>
      <c r="Y3118" t="s">
        <v>64</v>
      </c>
      <c r="Z3118" t="s">
        <v>56</v>
      </c>
      <c r="AA3118" t="s">
        <v>65</v>
      </c>
      <c r="AB3118" t="s">
        <v>47</v>
      </c>
    </row>
    <row r="3119" spans="1:28" x14ac:dyDescent="0.3">
      <c r="A3119" t="s">
        <v>7132</v>
      </c>
      <c r="B3119" s="1">
        <v>45527</v>
      </c>
      <c r="C3119" s="1">
        <v>45529</v>
      </c>
      <c r="D3119" t="s">
        <v>4535</v>
      </c>
      <c r="E3119" t="s">
        <v>3942</v>
      </c>
      <c r="F3119" t="s">
        <v>53</v>
      </c>
      <c r="G3119">
        <v>44</v>
      </c>
      <c r="H3119" t="s">
        <v>34</v>
      </c>
      <c r="I3119" t="s">
        <v>35</v>
      </c>
      <c r="J3119" t="s">
        <v>36</v>
      </c>
      <c r="K3119" t="s">
        <v>36</v>
      </c>
      <c r="L3119" t="s">
        <v>37</v>
      </c>
      <c r="M3119" t="s">
        <v>7133</v>
      </c>
      <c r="N3119" t="s">
        <v>39</v>
      </c>
      <c r="O3119" t="s">
        <v>159</v>
      </c>
      <c r="P3119" t="s">
        <v>160</v>
      </c>
      <c r="Q3119" t="s">
        <v>161</v>
      </c>
      <c r="R3119">
        <v>1</v>
      </c>
      <c r="S3119">
        <v>466</v>
      </c>
      <c r="T3119">
        <v>0.2</v>
      </c>
      <c r="U3119">
        <v>335.52</v>
      </c>
      <c r="V3119">
        <v>372.8</v>
      </c>
      <c r="W3119">
        <v>37.28</v>
      </c>
      <c r="X3119" t="s">
        <v>55</v>
      </c>
      <c r="Y3119" t="s">
        <v>77</v>
      </c>
      <c r="Z3119" t="s">
        <v>45</v>
      </c>
      <c r="AA3119" t="s">
        <v>57</v>
      </c>
      <c r="AB3119" t="s">
        <v>110</v>
      </c>
    </row>
    <row r="3120" spans="1:28" x14ac:dyDescent="0.3">
      <c r="A3120" t="s">
        <v>7134</v>
      </c>
      <c r="B3120" s="1">
        <v>45562</v>
      </c>
      <c r="C3120" s="1">
        <v>45566</v>
      </c>
      <c r="D3120" t="s">
        <v>7135</v>
      </c>
      <c r="E3120" t="s">
        <v>3680</v>
      </c>
      <c r="F3120" t="s">
        <v>33</v>
      </c>
      <c r="G3120">
        <v>24</v>
      </c>
      <c r="H3120" t="s">
        <v>34</v>
      </c>
      <c r="I3120" t="s">
        <v>103</v>
      </c>
      <c r="J3120" t="s">
        <v>104</v>
      </c>
      <c r="K3120" t="s">
        <v>105</v>
      </c>
      <c r="L3120" t="s">
        <v>37</v>
      </c>
      <c r="M3120" t="s">
        <v>7136</v>
      </c>
      <c r="N3120" t="s">
        <v>73</v>
      </c>
      <c r="O3120" t="s">
        <v>74</v>
      </c>
      <c r="P3120" t="s">
        <v>75</v>
      </c>
      <c r="Q3120" t="s">
        <v>76</v>
      </c>
      <c r="R3120">
        <v>10</v>
      </c>
      <c r="S3120">
        <v>1699</v>
      </c>
      <c r="T3120">
        <v>0.1</v>
      </c>
      <c r="U3120">
        <v>1223.28</v>
      </c>
      <c r="V3120">
        <v>15291</v>
      </c>
      <c r="W3120">
        <v>3058.2</v>
      </c>
      <c r="X3120" t="s">
        <v>136</v>
      </c>
      <c r="Y3120" t="s">
        <v>77</v>
      </c>
      <c r="Z3120" t="s">
        <v>78</v>
      </c>
      <c r="AA3120" t="s">
        <v>57</v>
      </c>
      <c r="AB3120" t="s">
        <v>110</v>
      </c>
    </row>
    <row r="3121" spans="1:28" x14ac:dyDescent="0.3">
      <c r="A3121" t="s">
        <v>7137</v>
      </c>
      <c r="B3121" s="1">
        <v>45350</v>
      </c>
      <c r="C3121" s="1">
        <v>45355</v>
      </c>
      <c r="D3121" t="s">
        <v>5243</v>
      </c>
      <c r="E3121" t="s">
        <v>5481</v>
      </c>
      <c r="F3121" t="s">
        <v>53</v>
      </c>
      <c r="G3121">
        <v>33</v>
      </c>
      <c r="H3121" t="s">
        <v>128</v>
      </c>
      <c r="I3121" t="s">
        <v>84</v>
      </c>
      <c r="J3121" t="s">
        <v>85</v>
      </c>
      <c r="K3121" t="s">
        <v>86</v>
      </c>
      <c r="L3121" t="s">
        <v>37</v>
      </c>
      <c r="M3121" t="s">
        <v>7138</v>
      </c>
      <c r="N3121" t="s">
        <v>73</v>
      </c>
      <c r="O3121" t="s">
        <v>107</v>
      </c>
      <c r="P3121" t="s">
        <v>108</v>
      </c>
      <c r="Q3121" t="s">
        <v>109</v>
      </c>
      <c r="R3121">
        <v>10</v>
      </c>
      <c r="S3121">
        <v>309</v>
      </c>
      <c r="T3121">
        <v>0.1</v>
      </c>
      <c r="U3121">
        <v>222.48</v>
      </c>
      <c r="V3121">
        <v>2781</v>
      </c>
      <c r="W3121">
        <v>556.20000000000005</v>
      </c>
      <c r="X3121" t="s">
        <v>43</v>
      </c>
      <c r="Y3121" t="s">
        <v>44</v>
      </c>
      <c r="Z3121" t="s">
        <v>78</v>
      </c>
      <c r="AA3121" t="s">
        <v>46</v>
      </c>
      <c r="AB3121" t="s">
        <v>110</v>
      </c>
    </row>
    <row r="3122" spans="1:28" x14ac:dyDescent="0.3">
      <c r="A3122" t="s">
        <v>7139</v>
      </c>
      <c r="B3122" s="1">
        <v>45574</v>
      </c>
      <c r="C3122" s="1">
        <v>45580</v>
      </c>
      <c r="D3122" t="s">
        <v>5942</v>
      </c>
      <c r="E3122" t="s">
        <v>3877</v>
      </c>
      <c r="F3122" t="s">
        <v>33</v>
      </c>
      <c r="G3122">
        <v>50</v>
      </c>
      <c r="H3122" t="s">
        <v>128</v>
      </c>
      <c r="I3122" t="s">
        <v>35</v>
      </c>
      <c r="J3122" t="s">
        <v>36</v>
      </c>
      <c r="K3122" t="s">
        <v>36</v>
      </c>
      <c r="L3122" t="s">
        <v>37</v>
      </c>
      <c r="M3122" t="s">
        <v>3216</v>
      </c>
      <c r="N3122" t="s">
        <v>88</v>
      </c>
      <c r="O3122" t="s">
        <v>120</v>
      </c>
      <c r="P3122" t="s">
        <v>121</v>
      </c>
      <c r="Q3122" t="s">
        <v>122</v>
      </c>
      <c r="R3122">
        <v>8</v>
      </c>
      <c r="S3122">
        <v>1481</v>
      </c>
      <c r="T3122">
        <v>0.05</v>
      </c>
      <c r="U3122">
        <v>1066.32</v>
      </c>
      <c r="V3122">
        <v>11255.6</v>
      </c>
      <c r="W3122">
        <v>2725.04</v>
      </c>
      <c r="X3122" t="s">
        <v>43</v>
      </c>
      <c r="Y3122" t="s">
        <v>64</v>
      </c>
      <c r="Z3122" t="s">
        <v>56</v>
      </c>
      <c r="AA3122" t="s">
        <v>65</v>
      </c>
      <c r="AB3122" t="s">
        <v>110</v>
      </c>
    </row>
    <row r="3123" spans="1:28" x14ac:dyDescent="0.3">
      <c r="A3123" t="s">
        <v>7140</v>
      </c>
      <c r="B3123" s="1">
        <v>45539</v>
      </c>
      <c r="C3123" s="1">
        <v>45544</v>
      </c>
      <c r="D3123" t="s">
        <v>2957</v>
      </c>
      <c r="E3123" t="s">
        <v>341</v>
      </c>
      <c r="F3123" t="s">
        <v>53</v>
      </c>
      <c r="G3123">
        <v>53</v>
      </c>
      <c r="H3123" t="s">
        <v>34</v>
      </c>
      <c r="I3123" t="s">
        <v>103</v>
      </c>
      <c r="J3123" t="s">
        <v>104</v>
      </c>
      <c r="K3123" t="s">
        <v>105</v>
      </c>
      <c r="L3123" t="s">
        <v>37</v>
      </c>
      <c r="M3123" t="s">
        <v>416</v>
      </c>
      <c r="N3123" t="s">
        <v>88</v>
      </c>
      <c r="O3123" t="s">
        <v>120</v>
      </c>
      <c r="P3123" t="s">
        <v>121</v>
      </c>
      <c r="Q3123" t="s">
        <v>122</v>
      </c>
      <c r="R3123">
        <v>2</v>
      </c>
      <c r="S3123">
        <v>1626</v>
      </c>
      <c r="T3123">
        <v>0.05</v>
      </c>
      <c r="U3123">
        <v>1170.72</v>
      </c>
      <c r="V3123">
        <v>3089.4</v>
      </c>
      <c r="W3123">
        <v>747.96</v>
      </c>
      <c r="X3123" t="s">
        <v>136</v>
      </c>
      <c r="Y3123" t="s">
        <v>64</v>
      </c>
      <c r="Z3123" t="s">
        <v>56</v>
      </c>
      <c r="AA3123" t="s">
        <v>65</v>
      </c>
      <c r="AB3123" t="s">
        <v>47</v>
      </c>
    </row>
    <row r="3124" spans="1:28" x14ac:dyDescent="0.3">
      <c r="A3124" t="s">
        <v>7141</v>
      </c>
      <c r="B3124" s="1">
        <v>45409</v>
      </c>
      <c r="C3124" s="1">
        <v>45414</v>
      </c>
      <c r="D3124" t="s">
        <v>7142</v>
      </c>
      <c r="E3124" t="s">
        <v>200</v>
      </c>
      <c r="F3124" t="s">
        <v>33</v>
      </c>
      <c r="G3124">
        <v>58</v>
      </c>
      <c r="H3124" t="s">
        <v>34</v>
      </c>
      <c r="I3124" t="s">
        <v>84</v>
      </c>
      <c r="J3124" t="s">
        <v>85</v>
      </c>
      <c r="K3124" t="s">
        <v>86</v>
      </c>
      <c r="L3124" t="s">
        <v>37</v>
      </c>
      <c r="M3124" t="s">
        <v>2579</v>
      </c>
      <c r="N3124" t="s">
        <v>88</v>
      </c>
      <c r="O3124" t="s">
        <v>120</v>
      </c>
      <c r="P3124" t="s">
        <v>121</v>
      </c>
      <c r="Q3124" t="s">
        <v>122</v>
      </c>
      <c r="R3124">
        <v>7</v>
      </c>
      <c r="S3124">
        <v>1668</v>
      </c>
      <c r="T3124">
        <v>0.05</v>
      </c>
      <c r="U3124">
        <v>1200.96</v>
      </c>
      <c r="V3124">
        <v>11092.2</v>
      </c>
      <c r="W3124">
        <v>2685.48</v>
      </c>
      <c r="X3124" t="s">
        <v>136</v>
      </c>
      <c r="Y3124" t="s">
        <v>77</v>
      </c>
      <c r="Z3124" t="s">
        <v>45</v>
      </c>
      <c r="AA3124" t="s">
        <v>65</v>
      </c>
      <c r="AB3124" t="s">
        <v>110</v>
      </c>
    </row>
    <row r="3125" spans="1:28" x14ac:dyDescent="0.3">
      <c r="A3125" t="s">
        <v>7143</v>
      </c>
      <c r="B3125" s="1">
        <v>45498</v>
      </c>
      <c r="C3125" s="1">
        <v>45502</v>
      </c>
      <c r="D3125" t="s">
        <v>4067</v>
      </c>
      <c r="E3125" t="s">
        <v>3475</v>
      </c>
      <c r="F3125" t="s">
        <v>33</v>
      </c>
      <c r="G3125">
        <v>35</v>
      </c>
      <c r="H3125" t="s">
        <v>34</v>
      </c>
      <c r="I3125" t="s">
        <v>116</v>
      </c>
      <c r="J3125" t="s">
        <v>117</v>
      </c>
      <c r="K3125" t="s">
        <v>118</v>
      </c>
      <c r="L3125" t="s">
        <v>37</v>
      </c>
      <c r="M3125" t="s">
        <v>2500</v>
      </c>
      <c r="N3125" t="s">
        <v>39</v>
      </c>
      <c r="O3125" t="s">
        <v>40</v>
      </c>
      <c r="P3125" t="s">
        <v>41</v>
      </c>
      <c r="Q3125" t="s">
        <v>42</v>
      </c>
      <c r="R3125">
        <v>10</v>
      </c>
      <c r="S3125">
        <v>392</v>
      </c>
      <c r="T3125">
        <v>0</v>
      </c>
      <c r="U3125">
        <v>282.24</v>
      </c>
      <c r="V3125">
        <v>3920</v>
      </c>
      <c r="W3125">
        <v>1097.5999999999999</v>
      </c>
      <c r="X3125" t="s">
        <v>136</v>
      </c>
      <c r="Y3125" t="s">
        <v>77</v>
      </c>
      <c r="Z3125" t="s">
        <v>56</v>
      </c>
      <c r="AA3125" t="s">
        <v>65</v>
      </c>
      <c r="AB3125" t="s">
        <v>110</v>
      </c>
    </row>
    <row r="3126" spans="1:28" x14ac:dyDescent="0.3">
      <c r="A3126" t="s">
        <v>7144</v>
      </c>
      <c r="B3126" s="1">
        <v>45556</v>
      </c>
      <c r="C3126" s="1">
        <v>45563</v>
      </c>
      <c r="D3126" t="s">
        <v>1518</v>
      </c>
      <c r="E3126" t="s">
        <v>2708</v>
      </c>
      <c r="F3126" t="s">
        <v>53</v>
      </c>
      <c r="G3126">
        <v>18</v>
      </c>
      <c r="H3126" t="s">
        <v>128</v>
      </c>
      <c r="I3126" t="s">
        <v>103</v>
      </c>
      <c r="J3126" t="s">
        <v>104</v>
      </c>
      <c r="K3126" t="s">
        <v>105</v>
      </c>
      <c r="L3126" t="s">
        <v>37</v>
      </c>
      <c r="M3126" t="s">
        <v>1536</v>
      </c>
      <c r="N3126" t="s">
        <v>88</v>
      </c>
      <c r="O3126" t="s">
        <v>89</v>
      </c>
      <c r="P3126" t="s">
        <v>90</v>
      </c>
      <c r="Q3126" t="s">
        <v>91</v>
      </c>
      <c r="R3126">
        <v>3</v>
      </c>
      <c r="S3126">
        <v>1127</v>
      </c>
      <c r="T3126">
        <v>0.15</v>
      </c>
      <c r="U3126">
        <v>811.44</v>
      </c>
      <c r="V3126">
        <v>2873.85</v>
      </c>
      <c r="W3126">
        <v>439.53</v>
      </c>
      <c r="X3126" t="s">
        <v>136</v>
      </c>
      <c r="Y3126" t="s">
        <v>64</v>
      </c>
      <c r="Z3126" t="s">
        <v>78</v>
      </c>
      <c r="AA3126" t="s">
        <v>65</v>
      </c>
      <c r="AB3126" t="s">
        <v>47</v>
      </c>
    </row>
    <row r="3127" spans="1:28" x14ac:dyDescent="0.3">
      <c r="A3127" t="s">
        <v>7145</v>
      </c>
      <c r="B3127" s="1">
        <v>45544</v>
      </c>
      <c r="C3127" s="1">
        <v>45551</v>
      </c>
      <c r="D3127" t="s">
        <v>1862</v>
      </c>
      <c r="E3127" t="s">
        <v>7146</v>
      </c>
      <c r="F3127" t="s">
        <v>53</v>
      </c>
      <c r="G3127">
        <v>49</v>
      </c>
      <c r="H3127" t="s">
        <v>34</v>
      </c>
      <c r="I3127" t="s">
        <v>103</v>
      </c>
      <c r="J3127" t="s">
        <v>104</v>
      </c>
      <c r="K3127" t="s">
        <v>105</v>
      </c>
      <c r="L3127" t="s">
        <v>37</v>
      </c>
      <c r="M3127" t="s">
        <v>7147</v>
      </c>
      <c r="N3127" t="s">
        <v>73</v>
      </c>
      <c r="O3127" t="s">
        <v>107</v>
      </c>
      <c r="P3127" t="s">
        <v>108</v>
      </c>
      <c r="Q3127" t="s">
        <v>109</v>
      </c>
      <c r="R3127">
        <v>3</v>
      </c>
      <c r="S3127">
        <v>321</v>
      </c>
      <c r="T3127">
        <v>0.2</v>
      </c>
      <c r="U3127">
        <v>231.12</v>
      </c>
      <c r="V3127">
        <v>770.4</v>
      </c>
      <c r="W3127">
        <v>77.040000000000006</v>
      </c>
      <c r="X3127" t="s">
        <v>43</v>
      </c>
      <c r="Y3127" t="s">
        <v>64</v>
      </c>
      <c r="Z3127" t="s">
        <v>45</v>
      </c>
      <c r="AA3127" t="s">
        <v>57</v>
      </c>
      <c r="AB3127" t="s">
        <v>110</v>
      </c>
    </row>
    <row r="3128" spans="1:28" x14ac:dyDescent="0.3">
      <c r="A3128" t="s">
        <v>7148</v>
      </c>
      <c r="B3128" s="1">
        <v>45549</v>
      </c>
      <c r="C3128" s="1">
        <v>45554</v>
      </c>
      <c r="D3128" t="s">
        <v>7149</v>
      </c>
      <c r="E3128" t="s">
        <v>3953</v>
      </c>
      <c r="F3128" t="s">
        <v>33</v>
      </c>
      <c r="G3128">
        <v>37</v>
      </c>
      <c r="H3128" t="s">
        <v>34</v>
      </c>
      <c r="I3128" t="s">
        <v>84</v>
      </c>
      <c r="J3128" t="s">
        <v>85</v>
      </c>
      <c r="K3128" t="s">
        <v>86</v>
      </c>
      <c r="L3128" t="s">
        <v>37</v>
      </c>
      <c r="M3128" t="s">
        <v>6219</v>
      </c>
      <c r="N3128" t="s">
        <v>73</v>
      </c>
      <c r="O3128" t="s">
        <v>107</v>
      </c>
      <c r="P3128" t="s">
        <v>108</v>
      </c>
      <c r="Q3128" t="s">
        <v>109</v>
      </c>
      <c r="R3128">
        <v>1</v>
      </c>
      <c r="S3128">
        <v>1176</v>
      </c>
      <c r="T3128">
        <v>0.1</v>
      </c>
      <c r="U3128">
        <v>846.72</v>
      </c>
      <c r="V3128">
        <v>1058.4000000000001</v>
      </c>
      <c r="W3128">
        <v>211.68</v>
      </c>
      <c r="X3128" t="s">
        <v>55</v>
      </c>
      <c r="Y3128" t="s">
        <v>44</v>
      </c>
      <c r="Z3128" t="s">
        <v>45</v>
      </c>
      <c r="AA3128" t="s">
        <v>57</v>
      </c>
      <c r="AB3128" t="s">
        <v>47</v>
      </c>
    </row>
    <row r="3129" spans="1:28" x14ac:dyDescent="0.3">
      <c r="A3129" t="s">
        <v>7150</v>
      </c>
      <c r="B3129" s="1">
        <v>45559</v>
      </c>
      <c r="C3129" s="1">
        <v>45564</v>
      </c>
      <c r="D3129" t="s">
        <v>1867</v>
      </c>
      <c r="E3129" t="s">
        <v>3510</v>
      </c>
      <c r="F3129" t="s">
        <v>33</v>
      </c>
      <c r="G3129">
        <v>34</v>
      </c>
      <c r="H3129" t="s">
        <v>128</v>
      </c>
      <c r="I3129" t="s">
        <v>84</v>
      </c>
      <c r="J3129" t="s">
        <v>85</v>
      </c>
      <c r="K3129" t="s">
        <v>86</v>
      </c>
      <c r="L3129" t="s">
        <v>37</v>
      </c>
      <c r="M3129" t="s">
        <v>3225</v>
      </c>
      <c r="N3129" t="s">
        <v>39</v>
      </c>
      <c r="O3129" t="s">
        <v>40</v>
      </c>
      <c r="P3129" t="s">
        <v>41</v>
      </c>
      <c r="Q3129" t="s">
        <v>42</v>
      </c>
      <c r="R3129">
        <v>7</v>
      </c>
      <c r="S3129">
        <v>901</v>
      </c>
      <c r="T3129">
        <v>0.1</v>
      </c>
      <c r="U3129">
        <v>648.72</v>
      </c>
      <c r="V3129">
        <v>5676.3</v>
      </c>
      <c r="W3129">
        <v>1135.26</v>
      </c>
      <c r="X3129" t="s">
        <v>55</v>
      </c>
      <c r="Y3129" t="s">
        <v>77</v>
      </c>
      <c r="Z3129" t="s">
        <v>45</v>
      </c>
      <c r="AA3129" t="s">
        <v>65</v>
      </c>
      <c r="AB3129" t="s">
        <v>110</v>
      </c>
    </row>
    <row r="3130" spans="1:28" x14ac:dyDescent="0.3">
      <c r="A3130" t="s">
        <v>7151</v>
      </c>
      <c r="B3130" s="1">
        <v>45454</v>
      </c>
      <c r="C3130" s="1">
        <v>45459</v>
      </c>
      <c r="D3130" t="s">
        <v>2443</v>
      </c>
      <c r="E3130" t="s">
        <v>5146</v>
      </c>
      <c r="F3130" t="s">
        <v>53</v>
      </c>
      <c r="G3130">
        <v>32</v>
      </c>
      <c r="H3130" t="s">
        <v>128</v>
      </c>
      <c r="I3130" t="s">
        <v>35</v>
      </c>
      <c r="J3130" t="s">
        <v>36</v>
      </c>
      <c r="K3130" t="s">
        <v>36</v>
      </c>
      <c r="L3130" t="s">
        <v>37</v>
      </c>
      <c r="M3130" t="s">
        <v>527</v>
      </c>
      <c r="N3130" t="s">
        <v>73</v>
      </c>
      <c r="O3130" t="s">
        <v>107</v>
      </c>
      <c r="P3130" t="s">
        <v>108</v>
      </c>
      <c r="Q3130" t="s">
        <v>109</v>
      </c>
      <c r="R3130">
        <v>3</v>
      </c>
      <c r="S3130">
        <v>1915</v>
      </c>
      <c r="T3130">
        <v>0.2</v>
      </c>
      <c r="U3130">
        <v>1378.8</v>
      </c>
      <c r="V3130">
        <v>4596</v>
      </c>
      <c r="W3130">
        <v>459.6</v>
      </c>
      <c r="X3130" t="s">
        <v>55</v>
      </c>
      <c r="Y3130" t="s">
        <v>64</v>
      </c>
      <c r="Z3130" t="s">
        <v>78</v>
      </c>
      <c r="AA3130" t="s">
        <v>46</v>
      </c>
      <c r="AB3130" t="s">
        <v>47</v>
      </c>
    </row>
    <row r="3131" spans="1:28" x14ac:dyDescent="0.3">
      <c r="A3131" t="s">
        <v>7152</v>
      </c>
      <c r="B3131" s="1">
        <v>45549</v>
      </c>
      <c r="C3131" s="1">
        <v>45555</v>
      </c>
      <c r="D3131" t="s">
        <v>7153</v>
      </c>
      <c r="E3131" t="s">
        <v>7154</v>
      </c>
      <c r="F3131" t="s">
        <v>53</v>
      </c>
      <c r="G3131">
        <v>54</v>
      </c>
      <c r="H3131" t="s">
        <v>128</v>
      </c>
      <c r="I3131" t="s">
        <v>35</v>
      </c>
      <c r="J3131" t="s">
        <v>36</v>
      </c>
      <c r="K3131" t="s">
        <v>36</v>
      </c>
      <c r="L3131" t="s">
        <v>37</v>
      </c>
      <c r="M3131" t="s">
        <v>5089</v>
      </c>
      <c r="N3131" t="s">
        <v>39</v>
      </c>
      <c r="O3131" t="s">
        <v>159</v>
      </c>
      <c r="P3131" t="s">
        <v>160</v>
      </c>
      <c r="Q3131" t="s">
        <v>161</v>
      </c>
      <c r="R3131">
        <v>6</v>
      </c>
      <c r="S3131">
        <v>1687</v>
      </c>
      <c r="T3131">
        <v>0</v>
      </c>
      <c r="U3131">
        <v>1214.6400000000001</v>
      </c>
      <c r="V3131">
        <v>10122</v>
      </c>
      <c r="W3131">
        <v>2834.16</v>
      </c>
      <c r="X3131" t="s">
        <v>43</v>
      </c>
      <c r="Y3131" t="s">
        <v>77</v>
      </c>
      <c r="Z3131" t="s">
        <v>56</v>
      </c>
      <c r="AA3131" t="s">
        <v>46</v>
      </c>
      <c r="AB3131" t="s">
        <v>110</v>
      </c>
    </row>
    <row r="3132" spans="1:28" x14ac:dyDescent="0.3">
      <c r="A3132" t="s">
        <v>7155</v>
      </c>
      <c r="B3132" s="1">
        <v>45504</v>
      </c>
      <c r="C3132" s="1">
        <v>45505</v>
      </c>
      <c r="D3132" t="s">
        <v>3937</v>
      </c>
      <c r="E3132" t="s">
        <v>2327</v>
      </c>
      <c r="F3132" t="s">
        <v>33</v>
      </c>
      <c r="G3132">
        <v>47</v>
      </c>
      <c r="H3132" t="s">
        <v>71</v>
      </c>
      <c r="I3132" t="s">
        <v>103</v>
      </c>
      <c r="J3132" t="s">
        <v>104</v>
      </c>
      <c r="K3132" t="s">
        <v>105</v>
      </c>
      <c r="L3132" t="s">
        <v>37</v>
      </c>
      <c r="M3132" t="s">
        <v>1687</v>
      </c>
      <c r="N3132" t="s">
        <v>73</v>
      </c>
      <c r="O3132" t="s">
        <v>74</v>
      </c>
      <c r="P3132" t="s">
        <v>75</v>
      </c>
      <c r="Q3132" t="s">
        <v>76</v>
      </c>
      <c r="R3132">
        <v>7</v>
      </c>
      <c r="S3132">
        <v>94</v>
      </c>
      <c r="T3132">
        <v>0.1</v>
      </c>
      <c r="U3132">
        <v>67.680000000000007</v>
      </c>
      <c r="V3132">
        <v>592.20000000000005</v>
      </c>
      <c r="W3132">
        <v>118.44</v>
      </c>
      <c r="X3132" t="s">
        <v>136</v>
      </c>
      <c r="Y3132" t="s">
        <v>77</v>
      </c>
      <c r="Z3132" t="s">
        <v>78</v>
      </c>
      <c r="AA3132" t="s">
        <v>65</v>
      </c>
      <c r="AB3132" t="s">
        <v>47</v>
      </c>
    </row>
    <row r="3133" spans="1:28" x14ac:dyDescent="0.3">
      <c r="A3133" t="s">
        <v>7156</v>
      </c>
      <c r="B3133" s="1">
        <v>45531</v>
      </c>
      <c r="C3133" s="1">
        <v>45534</v>
      </c>
      <c r="D3133" t="s">
        <v>7100</v>
      </c>
      <c r="E3133" t="s">
        <v>5341</v>
      </c>
      <c r="F3133" t="s">
        <v>53</v>
      </c>
      <c r="G3133">
        <v>37</v>
      </c>
      <c r="H3133" t="s">
        <v>128</v>
      </c>
      <c r="I3133" t="s">
        <v>84</v>
      </c>
      <c r="J3133" t="s">
        <v>85</v>
      </c>
      <c r="K3133" t="s">
        <v>86</v>
      </c>
      <c r="L3133" t="s">
        <v>37</v>
      </c>
      <c r="M3133" t="s">
        <v>2792</v>
      </c>
      <c r="N3133" t="s">
        <v>39</v>
      </c>
      <c r="O3133" t="s">
        <v>40</v>
      </c>
      <c r="P3133" t="s">
        <v>41</v>
      </c>
      <c r="Q3133" t="s">
        <v>42</v>
      </c>
      <c r="R3133">
        <v>9</v>
      </c>
      <c r="S3133">
        <v>1196</v>
      </c>
      <c r="T3133">
        <v>0</v>
      </c>
      <c r="U3133">
        <v>861.12</v>
      </c>
      <c r="V3133">
        <v>10764</v>
      </c>
      <c r="W3133">
        <v>3013.92</v>
      </c>
      <c r="X3133" t="s">
        <v>43</v>
      </c>
      <c r="Y3133" t="s">
        <v>44</v>
      </c>
      <c r="Z3133" t="s">
        <v>56</v>
      </c>
      <c r="AA3133" t="s">
        <v>65</v>
      </c>
      <c r="AB3133" t="s">
        <v>47</v>
      </c>
    </row>
    <row r="3134" spans="1:28" x14ac:dyDescent="0.3">
      <c r="A3134" t="s">
        <v>7157</v>
      </c>
      <c r="B3134" s="1">
        <v>45489</v>
      </c>
      <c r="C3134" s="1">
        <v>45490</v>
      </c>
      <c r="D3134" t="s">
        <v>7158</v>
      </c>
      <c r="E3134" t="s">
        <v>2277</v>
      </c>
      <c r="F3134" t="s">
        <v>33</v>
      </c>
      <c r="G3134">
        <v>60</v>
      </c>
      <c r="H3134" t="s">
        <v>34</v>
      </c>
      <c r="I3134" t="s">
        <v>116</v>
      </c>
      <c r="J3134" t="s">
        <v>117</v>
      </c>
      <c r="K3134" t="s">
        <v>118</v>
      </c>
      <c r="L3134" t="s">
        <v>37</v>
      </c>
      <c r="M3134" t="s">
        <v>3612</v>
      </c>
      <c r="N3134" t="s">
        <v>39</v>
      </c>
      <c r="O3134" t="s">
        <v>40</v>
      </c>
      <c r="P3134" t="s">
        <v>41</v>
      </c>
      <c r="Q3134" t="s">
        <v>42</v>
      </c>
      <c r="R3134">
        <v>3</v>
      </c>
      <c r="S3134">
        <v>1026</v>
      </c>
      <c r="T3134">
        <v>0.15</v>
      </c>
      <c r="U3134">
        <v>738.72</v>
      </c>
      <c r="V3134">
        <v>2616.3000000000002</v>
      </c>
      <c r="W3134">
        <v>400.14</v>
      </c>
      <c r="X3134" t="s">
        <v>136</v>
      </c>
      <c r="Y3134" t="s">
        <v>77</v>
      </c>
      <c r="Z3134" t="s">
        <v>78</v>
      </c>
      <c r="AA3134" t="s">
        <v>65</v>
      </c>
      <c r="AB3134" t="s">
        <v>110</v>
      </c>
    </row>
    <row r="3135" spans="1:28" x14ac:dyDescent="0.3">
      <c r="A3135" t="s">
        <v>7159</v>
      </c>
      <c r="B3135" s="1">
        <v>45514</v>
      </c>
      <c r="C3135" s="1">
        <v>45516</v>
      </c>
      <c r="D3135" t="s">
        <v>1812</v>
      </c>
      <c r="E3135" t="s">
        <v>2025</v>
      </c>
      <c r="F3135" t="s">
        <v>33</v>
      </c>
      <c r="G3135">
        <v>32</v>
      </c>
      <c r="H3135" t="s">
        <v>71</v>
      </c>
      <c r="I3135" t="s">
        <v>103</v>
      </c>
      <c r="J3135" t="s">
        <v>104</v>
      </c>
      <c r="K3135" t="s">
        <v>105</v>
      </c>
      <c r="L3135" t="s">
        <v>37</v>
      </c>
      <c r="M3135" t="s">
        <v>5355</v>
      </c>
      <c r="N3135" t="s">
        <v>73</v>
      </c>
      <c r="O3135" t="s">
        <v>74</v>
      </c>
      <c r="P3135" t="s">
        <v>75</v>
      </c>
      <c r="Q3135" t="s">
        <v>76</v>
      </c>
      <c r="R3135">
        <v>10</v>
      </c>
      <c r="S3135">
        <v>1412</v>
      </c>
      <c r="T3135">
        <v>0.05</v>
      </c>
      <c r="U3135">
        <v>1016.64</v>
      </c>
      <c r="V3135">
        <v>13414</v>
      </c>
      <c r="W3135">
        <v>3247.6</v>
      </c>
      <c r="X3135" t="s">
        <v>43</v>
      </c>
      <c r="Y3135" t="s">
        <v>64</v>
      </c>
      <c r="Z3135" t="s">
        <v>78</v>
      </c>
      <c r="AA3135" t="s">
        <v>57</v>
      </c>
      <c r="AB3135" t="s">
        <v>110</v>
      </c>
    </row>
    <row r="3136" spans="1:28" x14ac:dyDescent="0.3">
      <c r="A3136" t="s">
        <v>7160</v>
      </c>
      <c r="B3136" s="1">
        <v>45332</v>
      </c>
      <c r="C3136" s="1">
        <v>45337</v>
      </c>
      <c r="D3136" t="s">
        <v>7161</v>
      </c>
      <c r="E3136" t="s">
        <v>2606</v>
      </c>
      <c r="F3136" t="s">
        <v>33</v>
      </c>
      <c r="G3136">
        <v>59</v>
      </c>
      <c r="H3136" t="s">
        <v>34</v>
      </c>
      <c r="I3136" t="s">
        <v>35</v>
      </c>
      <c r="J3136" t="s">
        <v>36</v>
      </c>
      <c r="K3136" t="s">
        <v>36</v>
      </c>
      <c r="L3136" t="s">
        <v>37</v>
      </c>
      <c r="M3136" t="s">
        <v>5962</v>
      </c>
      <c r="N3136" t="s">
        <v>88</v>
      </c>
      <c r="O3136" t="s">
        <v>89</v>
      </c>
      <c r="P3136" t="s">
        <v>90</v>
      </c>
      <c r="Q3136" t="s">
        <v>91</v>
      </c>
      <c r="R3136">
        <v>1</v>
      </c>
      <c r="S3136">
        <v>1437</v>
      </c>
      <c r="T3136">
        <v>0.1</v>
      </c>
      <c r="U3136">
        <v>1034.6400000000001</v>
      </c>
      <c r="V3136">
        <v>1293.3</v>
      </c>
      <c r="W3136">
        <v>258.66000000000003</v>
      </c>
      <c r="X3136" t="s">
        <v>136</v>
      </c>
      <c r="Y3136" t="s">
        <v>77</v>
      </c>
      <c r="Z3136" t="s">
        <v>78</v>
      </c>
      <c r="AA3136" t="s">
        <v>57</v>
      </c>
      <c r="AB3136" t="s">
        <v>110</v>
      </c>
    </row>
    <row r="3137" spans="1:28" x14ac:dyDescent="0.3">
      <c r="A3137" t="s">
        <v>7162</v>
      </c>
      <c r="B3137" s="1">
        <v>45601</v>
      </c>
      <c r="C3137" s="1">
        <v>45605</v>
      </c>
      <c r="D3137" t="s">
        <v>1055</v>
      </c>
      <c r="E3137" t="s">
        <v>3656</v>
      </c>
      <c r="F3137" t="s">
        <v>53</v>
      </c>
      <c r="G3137">
        <v>27</v>
      </c>
      <c r="H3137" t="s">
        <v>34</v>
      </c>
      <c r="I3137" t="s">
        <v>116</v>
      </c>
      <c r="J3137" t="s">
        <v>117</v>
      </c>
      <c r="K3137" t="s">
        <v>118</v>
      </c>
      <c r="L3137" t="s">
        <v>37</v>
      </c>
      <c r="M3137" t="s">
        <v>5637</v>
      </c>
      <c r="N3137" t="s">
        <v>88</v>
      </c>
      <c r="O3137" t="s">
        <v>89</v>
      </c>
      <c r="P3137" t="s">
        <v>90</v>
      </c>
      <c r="Q3137" t="s">
        <v>91</v>
      </c>
      <c r="R3137">
        <v>3</v>
      </c>
      <c r="S3137">
        <v>1361</v>
      </c>
      <c r="T3137">
        <v>0.2</v>
      </c>
      <c r="U3137">
        <v>979.92</v>
      </c>
      <c r="V3137">
        <v>3266.4</v>
      </c>
      <c r="W3137">
        <v>326.64</v>
      </c>
      <c r="X3137" t="s">
        <v>55</v>
      </c>
      <c r="Y3137" t="s">
        <v>44</v>
      </c>
      <c r="Z3137" t="s">
        <v>45</v>
      </c>
      <c r="AA3137" t="s">
        <v>65</v>
      </c>
      <c r="AB3137" t="s">
        <v>110</v>
      </c>
    </row>
    <row r="3138" spans="1:28" x14ac:dyDescent="0.3">
      <c r="A3138" t="s">
        <v>7163</v>
      </c>
      <c r="B3138" s="1">
        <v>45537</v>
      </c>
      <c r="C3138" s="1">
        <v>45544</v>
      </c>
      <c r="D3138" t="s">
        <v>594</v>
      </c>
      <c r="E3138" t="s">
        <v>2850</v>
      </c>
      <c r="F3138" t="s">
        <v>33</v>
      </c>
      <c r="G3138">
        <v>59</v>
      </c>
      <c r="H3138" t="s">
        <v>71</v>
      </c>
      <c r="I3138" t="s">
        <v>35</v>
      </c>
      <c r="J3138" t="s">
        <v>36</v>
      </c>
      <c r="K3138" t="s">
        <v>36</v>
      </c>
      <c r="L3138" t="s">
        <v>37</v>
      </c>
      <c r="M3138" t="s">
        <v>907</v>
      </c>
      <c r="N3138" t="s">
        <v>39</v>
      </c>
      <c r="O3138" t="s">
        <v>159</v>
      </c>
      <c r="P3138" t="s">
        <v>160</v>
      </c>
      <c r="Q3138" t="s">
        <v>161</v>
      </c>
      <c r="R3138">
        <v>9</v>
      </c>
      <c r="S3138">
        <v>1895</v>
      </c>
      <c r="T3138">
        <v>0.05</v>
      </c>
      <c r="U3138">
        <v>1364.4</v>
      </c>
      <c r="V3138">
        <v>16202.25</v>
      </c>
      <c r="W3138">
        <v>3922.65</v>
      </c>
      <c r="X3138" t="s">
        <v>55</v>
      </c>
      <c r="Y3138" t="s">
        <v>44</v>
      </c>
      <c r="Z3138" t="s">
        <v>45</v>
      </c>
      <c r="AA3138" t="s">
        <v>46</v>
      </c>
      <c r="AB3138" t="s">
        <v>110</v>
      </c>
    </row>
    <row r="3139" spans="1:28" x14ac:dyDescent="0.3">
      <c r="A3139" t="s">
        <v>7164</v>
      </c>
      <c r="B3139" s="1">
        <v>45623</v>
      </c>
      <c r="C3139" s="1">
        <v>45624</v>
      </c>
      <c r="D3139" t="s">
        <v>6804</v>
      </c>
      <c r="E3139" t="s">
        <v>564</v>
      </c>
      <c r="F3139" t="s">
        <v>53</v>
      </c>
      <c r="G3139">
        <v>59</v>
      </c>
      <c r="H3139" t="s">
        <v>128</v>
      </c>
      <c r="I3139" t="s">
        <v>84</v>
      </c>
      <c r="J3139" t="s">
        <v>85</v>
      </c>
      <c r="K3139" t="s">
        <v>86</v>
      </c>
      <c r="L3139" t="s">
        <v>37</v>
      </c>
      <c r="M3139" t="s">
        <v>2871</v>
      </c>
      <c r="N3139" t="s">
        <v>88</v>
      </c>
      <c r="O3139" t="s">
        <v>120</v>
      </c>
      <c r="P3139" t="s">
        <v>121</v>
      </c>
      <c r="Q3139" t="s">
        <v>122</v>
      </c>
      <c r="R3139">
        <v>8</v>
      </c>
      <c r="S3139">
        <v>1639</v>
      </c>
      <c r="T3139">
        <v>0.2</v>
      </c>
      <c r="U3139">
        <v>1180.08</v>
      </c>
      <c r="V3139">
        <v>10489.6</v>
      </c>
      <c r="W3139">
        <v>1048.96</v>
      </c>
      <c r="X3139" t="s">
        <v>55</v>
      </c>
      <c r="Y3139" t="s">
        <v>77</v>
      </c>
      <c r="Z3139" t="s">
        <v>56</v>
      </c>
      <c r="AA3139" t="s">
        <v>65</v>
      </c>
      <c r="AB3139" t="s">
        <v>47</v>
      </c>
    </row>
    <row r="3140" spans="1:28" x14ac:dyDescent="0.3">
      <c r="A3140" t="s">
        <v>7165</v>
      </c>
      <c r="B3140" s="1">
        <v>45628</v>
      </c>
      <c r="C3140" s="1">
        <v>45634</v>
      </c>
      <c r="D3140" t="s">
        <v>939</v>
      </c>
      <c r="E3140" t="s">
        <v>5522</v>
      </c>
      <c r="F3140" t="s">
        <v>53</v>
      </c>
      <c r="G3140">
        <v>18</v>
      </c>
      <c r="H3140" t="s">
        <v>128</v>
      </c>
      <c r="I3140" t="s">
        <v>84</v>
      </c>
      <c r="J3140" t="s">
        <v>85</v>
      </c>
      <c r="K3140" t="s">
        <v>86</v>
      </c>
      <c r="L3140" t="s">
        <v>37</v>
      </c>
      <c r="M3140" t="s">
        <v>1992</v>
      </c>
      <c r="N3140" t="s">
        <v>88</v>
      </c>
      <c r="O3140" t="s">
        <v>120</v>
      </c>
      <c r="P3140" t="s">
        <v>121</v>
      </c>
      <c r="Q3140" t="s">
        <v>122</v>
      </c>
      <c r="R3140">
        <v>4</v>
      </c>
      <c r="S3140">
        <v>1620</v>
      </c>
      <c r="T3140">
        <v>0.05</v>
      </c>
      <c r="U3140">
        <v>1166.4000000000001</v>
      </c>
      <c r="V3140">
        <v>6156</v>
      </c>
      <c r="W3140">
        <v>1490.4</v>
      </c>
      <c r="X3140" t="s">
        <v>55</v>
      </c>
      <c r="Y3140" t="s">
        <v>77</v>
      </c>
      <c r="Z3140" t="s">
        <v>78</v>
      </c>
      <c r="AA3140" t="s">
        <v>46</v>
      </c>
      <c r="AB3140" t="s">
        <v>110</v>
      </c>
    </row>
    <row r="3141" spans="1:28" x14ac:dyDescent="0.3">
      <c r="A3141" t="s">
        <v>7166</v>
      </c>
      <c r="B3141" s="1">
        <v>45635</v>
      </c>
      <c r="C3141" s="1">
        <v>45638</v>
      </c>
      <c r="D3141" t="s">
        <v>5681</v>
      </c>
      <c r="E3141" t="s">
        <v>3874</v>
      </c>
      <c r="F3141" t="s">
        <v>33</v>
      </c>
      <c r="G3141">
        <v>35</v>
      </c>
      <c r="H3141" t="s">
        <v>128</v>
      </c>
      <c r="I3141" t="s">
        <v>116</v>
      </c>
      <c r="J3141" t="s">
        <v>117</v>
      </c>
      <c r="K3141" t="s">
        <v>118</v>
      </c>
      <c r="L3141" t="s">
        <v>37</v>
      </c>
      <c r="M3141" t="s">
        <v>6170</v>
      </c>
      <c r="N3141" t="s">
        <v>88</v>
      </c>
      <c r="O3141" t="s">
        <v>89</v>
      </c>
      <c r="P3141" t="s">
        <v>90</v>
      </c>
      <c r="Q3141" t="s">
        <v>91</v>
      </c>
      <c r="R3141">
        <v>3</v>
      </c>
      <c r="S3141">
        <v>1246</v>
      </c>
      <c r="T3141">
        <v>0.05</v>
      </c>
      <c r="U3141">
        <v>897.12</v>
      </c>
      <c r="V3141">
        <v>3551.1</v>
      </c>
      <c r="W3141">
        <v>859.74</v>
      </c>
      <c r="X3141" t="s">
        <v>43</v>
      </c>
      <c r="Y3141" t="s">
        <v>64</v>
      </c>
      <c r="Z3141" t="s">
        <v>56</v>
      </c>
      <c r="AA3141" t="s">
        <v>46</v>
      </c>
      <c r="AB3141" t="s">
        <v>110</v>
      </c>
    </row>
    <row r="3142" spans="1:28" x14ac:dyDescent="0.3">
      <c r="A3142" t="s">
        <v>7167</v>
      </c>
      <c r="B3142" s="1">
        <v>45593</v>
      </c>
      <c r="C3142" s="1">
        <v>45598</v>
      </c>
      <c r="D3142" t="s">
        <v>1893</v>
      </c>
      <c r="E3142" t="s">
        <v>3801</v>
      </c>
      <c r="F3142" t="s">
        <v>53</v>
      </c>
      <c r="G3142">
        <v>22</v>
      </c>
      <c r="H3142" t="s">
        <v>128</v>
      </c>
      <c r="I3142" t="s">
        <v>84</v>
      </c>
      <c r="J3142" t="s">
        <v>85</v>
      </c>
      <c r="K3142" t="s">
        <v>86</v>
      </c>
      <c r="L3142" t="s">
        <v>37</v>
      </c>
      <c r="M3142" t="s">
        <v>4397</v>
      </c>
      <c r="N3142" t="s">
        <v>88</v>
      </c>
      <c r="O3142" t="s">
        <v>120</v>
      </c>
      <c r="P3142" t="s">
        <v>121</v>
      </c>
      <c r="Q3142" t="s">
        <v>122</v>
      </c>
      <c r="R3142">
        <v>10</v>
      </c>
      <c r="S3142">
        <v>158</v>
      </c>
      <c r="T3142">
        <v>0.1</v>
      </c>
      <c r="U3142">
        <v>113.76</v>
      </c>
      <c r="V3142">
        <v>1422</v>
      </c>
      <c r="W3142">
        <v>284.39999999999998</v>
      </c>
      <c r="X3142" t="s">
        <v>43</v>
      </c>
      <c r="Y3142" t="s">
        <v>44</v>
      </c>
      <c r="Z3142" t="s">
        <v>78</v>
      </c>
      <c r="AA3142" t="s">
        <v>57</v>
      </c>
      <c r="AB3142" t="s">
        <v>110</v>
      </c>
    </row>
    <row r="3143" spans="1:28" x14ac:dyDescent="0.3">
      <c r="A3143" t="s">
        <v>7168</v>
      </c>
      <c r="B3143" s="1">
        <v>45322</v>
      </c>
      <c r="C3143" s="1">
        <v>45328</v>
      </c>
      <c r="D3143" t="s">
        <v>5136</v>
      </c>
      <c r="E3143" t="s">
        <v>4140</v>
      </c>
      <c r="F3143" t="s">
        <v>33</v>
      </c>
      <c r="G3143">
        <v>25</v>
      </c>
      <c r="H3143" t="s">
        <v>128</v>
      </c>
      <c r="I3143" t="s">
        <v>116</v>
      </c>
      <c r="J3143" t="s">
        <v>117</v>
      </c>
      <c r="K3143" t="s">
        <v>118</v>
      </c>
      <c r="L3143" t="s">
        <v>37</v>
      </c>
      <c r="M3143" t="s">
        <v>2054</v>
      </c>
      <c r="N3143" t="s">
        <v>88</v>
      </c>
      <c r="O3143" t="s">
        <v>89</v>
      </c>
      <c r="P3143" t="s">
        <v>90</v>
      </c>
      <c r="Q3143" t="s">
        <v>91</v>
      </c>
      <c r="R3143">
        <v>2</v>
      </c>
      <c r="S3143">
        <v>1281</v>
      </c>
      <c r="T3143">
        <v>0.1</v>
      </c>
      <c r="U3143">
        <v>922.32</v>
      </c>
      <c r="V3143">
        <v>2305.8000000000002</v>
      </c>
      <c r="W3143">
        <v>461.16</v>
      </c>
      <c r="X3143" t="s">
        <v>55</v>
      </c>
      <c r="Y3143" t="s">
        <v>64</v>
      </c>
      <c r="Z3143" t="s">
        <v>56</v>
      </c>
      <c r="AA3143" t="s">
        <v>65</v>
      </c>
      <c r="AB3143" t="s">
        <v>47</v>
      </c>
    </row>
    <row r="3144" spans="1:28" x14ac:dyDescent="0.3">
      <c r="A3144" t="s">
        <v>7169</v>
      </c>
      <c r="B3144" s="1">
        <v>45385</v>
      </c>
      <c r="C3144" s="1">
        <v>45387</v>
      </c>
      <c r="D3144" t="s">
        <v>3813</v>
      </c>
      <c r="E3144" t="s">
        <v>450</v>
      </c>
      <c r="F3144" t="s">
        <v>53</v>
      </c>
      <c r="G3144">
        <v>37</v>
      </c>
      <c r="H3144" t="s">
        <v>34</v>
      </c>
      <c r="I3144" t="s">
        <v>103</v>
      </c>
      <c r="J3144" t="s">
        <v>104</v>
      </c>
      <c r="K3144" t="s">
        <v>105</v>
      </c>
      <c r="L3144" t="s">
        <v>37</v>
      </c>
      <c r="M3144" t="s">
        <v>970</v>
      </c>
      <c r="N3144" t="s">
        <v>88</v>
      </c>
      <c r="O3144" t="s">
        <v>89</v>
      </c>
      <c r="P3144" t="s">
        <v>90</v>
      </c>
      <c r="Q3144" t="s">
        <v>91</v>
      </c>
      <c r="R3144">
        <v>7</v>
      </c>
      <c r="S3144">
        <v>1109</v>
      </c>
      <c r="T3144">
        <v>0.15</v>
      </c>
      <c r="U3144">
        <v>798.48</v>
      </c>
      <c r="V3144">
        <v>6598.55</v>
      </c>
      <c r="W3144">
        <v>1009.19</v>
      </c>
      <c r="X3144" t="s">
        <v>43</v>
      </c>
      <c r="Y3144" t="s">
        <v>64</v>
      </c>
      <c r="Z3144" t="s">
        <v>56</v>
      </c>
      <c r="AA3144" t="s">
        <v>57</v>
      </c>
      <c r="AB3144" t="s">
        <v>110</v>
      </c>
    </row>
    <row r="3145" spans="1:28" x14ac:dyDescent="0.3">
      <c r="A3145" t="s">
        <v>7170</v>
      </c>
      <c r="B3145" s="1">
        <v>45325</v>
      </c>
      <c r="C3145" s="1">
        <v>45330</v>
      </c>
      <c r="D3145" t="s">
        <v>2294</v>
      </c>
      <c r="E3145" t="s">
        <v>539</v>
      </c>
      <c r="F3145" t="s">
        <v>33</v>
      </c>
      <c r="G3145">
        <v>63</v>
      </c>
      <c r="H3145" t="s">
        <v>71</v>
      </c>
      <c r="I3145" t="s">
        <v>35</v>
      </c>
      <c r="J3145" t="s">
        <v>36</v>
      </c>
      <c r="K3145" t="s">
        <v>36</v>
      </c>
      <c r="L3145" t="s">
        <v>37</v>
      </c>
      <c r="M3145" t="s">
        <v>3054</v>
      </c>
      <c r="N3145" t="s">
        <v>39</v>
      </c>
      <c r="O3145" t="s">
        <v>159</v>
      </c>
      <c r="P3145" t="s">
        <v>160</v>
      </c>
      <c r="Q3145" t="s">
        <v>161</v>
      </c>
      <c r="R3145">
        <v>4</v>
      </c>
      <c r="S3145">
        <v>1274</v>
      </c>
      <c r="T3145">
        <v>0.1</v>
      </c>
      <c r="U3145">
        <v>917.28</v>
      </c>
      <c r="V3145">
        <v>4586.3999999999996</v>
      </c>
      <c r="W3145">
        <v>917.28</v>
      </c>
      <c r="X3145" t="s">
        <v>55</v>
      </c>
      <c r="Y3145" t="s">
        <v>44</v>
      </c>
      <c r="Z3145" t="s">
        <v>56</v>
      </c>
      <c r="AA3145" t="s">
        <v>65</v>
      </c>
      <c r="AB3145" t="s">
        <v>47</v>
      </c>
    </row>
    <row r="3146" spans="1:28" x14ac:dyDescent="0.3">
      <c r="A3146" t="s">
        <v>7171</v>
      </c>
      <c r="B3146" s="1">
        <v>45422</v>
      </c>
      <c r="C3146" s="1">
        <v>45426</v>
      </c>
      <c r="D3146" t="s">
        <v>7172</v>
      </c>
      <c r="E3146" t="s">
        <v>1949</v>
      </c>
      <c r="F3146" t="s">
        <v>33</v>
      </c>
      <c r="G3146">
        <v>51</v>
      </c>
      <c r="H3146" t="s">
        <v>71</v>
      </c>
      <c r="I3146" t="s">
        <v>103</v>
      </c>
      <c r="J3146" t="s">
        <v>104</v>
      </c>
      <c r="K3146" t="s">
        <v>105</v>
      </c>
      <c r="L3146" t="s">
        <v>37</v>
      </c>
      <c r="M3146" t="s">
        <v>1820</v>
      </c>
      <c r="N3146" t="s">
        <v>88</v>
      </c>
      <c r="O3146" t="s">
        <v>120</v>
      </c>
      <c r="P3146" t="s">
        <v>121</v>
      </c>
      <c r="Q3146" t="s">
        <v>122</v>
      </c>
      <c r="R3146">
        <v>3</v>
      </c>
      <c r="S3146">
        <v>69</v>
      </c>
      <c r="T3146">
        <v>0.1</v>
      </c>
      <c r="U3146">
        <v>49.68</v>
      </c>
      <c r="V3146">
        <v>186.3</v>
      </c>
      <c r="W3146">
        <v>37.26</v>
      </c>
      <c r="X3146" t="s">
        <v>55</v>
      </c>
      <c r="Y3146" t="s">
        <v>44</v>
      </c>
      <c r="Z3146" t="s">
        <v>45</v>
      </c>
      <c r="AA3146" t="s">
        <v>57</v>
      </c>
      <c r="AB3146" t="s">
        <v>110</v>
      </c>
    </row>
    <row r="3147" spans="1:28" x14ac:dyDescent="0.3">
      <c r="A3147" t="s">
        <v>7173</v>
      </c>
      <c r="B3147" s="1">
        <v>45306</v>
      </c>
      <c r="C3147" s="1">
        <v>45312</v>
      </c>
      <c r="D3147" t="s">
        <v>7174</v>
      </c>
      <c r="E3147" t="s">
        <v>3986</v>
      </c>
      <c r="F3147" t="s">
        <v>53</v>
      </c>
      <c r="G3147">
        <v>58</v>
      </c>
      <c r="H3147" t="s">
        <v>34</v>
      </c>
      <c r="I3147" t="s">
        <v>84</v>
      </c>
      <c r="J3147" t="s">
        <v>85</v>
      </c>
      <c r="K3147" t="s">
        <v>86</v>
      </c>
      <c r="L3147" t="s">
        <v>37</v>
      </c>
      <c r="M3147" t="s">
        <v>5393</v>
      </c>
      <c r="N3147" t="s">
        <v>39</v>
      </c>
      <c r="O3147" t="s">
        <v>159</v>
      </c>
      <c r="P3147" t="s">
        <v>160</v>
      </c>
      <c r="Q3147" t="s">
        <v>161</v>
      </c>
      <c r="R3147">
        <v>5</v>
      </c>
      <c r="S3147">
        <v>1770</v>
      </c>
      <c r="T3147">
        <v>0.05</v>
      </c>
      <c r="U3147">
        <v>1274.4000000000001</v>
      </c>
      <c r="V3147">
        <v>8407.5</v>
      </c>
      <c r="W3147">
        <v>2035.5</v>
      </c>
      <c r="X3147" t="s">
        <v>55</v>
      </c>
      <c r="Y3147" t="s">
        <v>64</v>
      </c>
      <c r="Z3147" t="s">
        <v>78</v>
      </c>
      <c r="AA3147" t="s">
        <v>46</v>
      </c>
      <c r="AB3147" t="s">
        <v>47</v>
      </c>
    </row>
    <row r="3148" spans="1:28" x14ac:dyDescent="0.3">
      <c r="A3148" t="s">
        <v>7175</v>
      </c>
      <c r="B3148" s="1">
        <v>45440</v>
      </c>
      <c r="C3148" s="1">
        <v>45447</v>
      </c>
      <c r="D3148" t="s">
        <v>1897</v>
      </c>
      <c r="E3148" t="s">
        <v>4177</v>
      </c>
      <c r="F3148" t="s">
        <v>33</v>
      </c>
      <c r="G3148">
        <v>57</v>
      </c>
      <c r="H3148" t="s">
        <v>128</v>
      </c>
      <c r="I3148" t="s">
        <v>35</v>
      </c>
      <c r="J3148" t="s">
        <v>36</v>
      </c>
      <c r="K3148" t="s">
        <v>36</v>
      </c>
      <c r="L3148" t="s">
        <v>37</v>
      </c>
      <c r="M3148" t="s">
        <v>790</v>
      </c>
      <c r="N3148" t="s">
        <v>88</v>
      </c>
      <c r="O3148" t="s">
        <v>89</v>
      </c>
      <c r="P3148" t="s">
        <v>90</v>
      </c>
      <c r="Q3148" t="s">
        <v>91</v>
      </c>
      <c r="R3148">
        <v>3</v>
      </c>
      <c r="S3148">
        <v>274</v>
      </c>
      <c r="T3148">
        <v>0.2</v>
      </c>
      <c r="U3148">
        <v>197.28</v>
      </c>
      <c r="V3148">
        <v>657.6</v>
      </c>
      <c r="W3148">
        <v>65.760000000000005</v>
      </c>
      <c r="X3148" t="s">
        <v>43</v>
      </c>
      <c r="Y3148" t="s">
        <v>64</v>
      </c>
      <c r="Z3148" t="s">
        <v>78</v>
      </c>
      <c r="AA3148" t="s">
        <v>57</v>
      </c>
      <c r="AB3148" t="s">
        <v>110</v>
      </c>
    </row>
    <row r="3149" spans="1:28" x14ac:dyDescent="0.3">
      <c r="A3149" t="s">
        <v>7176</v>
      </c>
      <c r="B3149" s="1">
        <v>45626</v>
      </c>
      <c r="C3149" s="1">
        <v>45631</v>
      </c>
      <c r="D3149" t="s">
        <v>4457</v>
      </c>
      <c r="E3149" t="s">
        <v>7177</v>
      </c>
      <c r="F3149" t="s">
        <v>53</v>
      </c>
      <c r="G3149">
        <v>58</v>
      </c>
      <c r="H3149" t="s">
        <v>71</v>
      </c>
      <c r="I3149" t="s">
        <v>116</v>
      </c>
      <c r="J3149" t="s">
        <v>117</v>
      </c>
      <c r="K3149" t="s">
        <v>118</v>
      </c>
      <c r="L3149" t="s">
        <v>37</v>
      </c>
      <c r="M3149" t="s">
        <v>3580</v>
      </c>
      <c r="N3149" t="s">
        <v>88</v>
      </c>
      <c r="O3149" t="s">
        <v>89</v>
      </c>
      <c r="P3149" t="s">
        <v>90</v>
      </c>
      <c r="Q3149" t="s">
        <v>91</v>
      </c>
      <c r="R3149">
        <v>10</v>
      </c>
      <c r="S3149">
        <v>932</v>
      </c>
      <c r="T3149">
        <v>0.1</v>
      </c>
      <c r="U3149">
        <v>671.04</v>
      </c>
      <c r="V3149">
        <v>8388</v>
      </c>
      <c r="W3149">
        <v>1677.6</v>
      </c>
      <c r="X3149" t="s">
        <v>43</v>
      </c>
      <c r="Y3149" t="s">
        <v>44</v>
      </c>
      <c r="Z3149" t="s">
        <v>56</v>
      </c>
      <c r="AA3149" t="s">
        <v>46</v>
      </c>
      <c r="AB3149" t="s">
        <v>110</v>
      </c>
    </row>
    <row r="3150" spans="1:28" x14ac:dyDescent="0.3">
      <c r="A3150" t="s">
        <v>7178</v>
      </c>
      <c r="B3150" s="1">
        <v>45511</v>
      </c>
      <c r="C3150" s="1">
        <v>45514</v>
      </c>
      <c r="D3150" t="s">
        <v>3503</v>
      </c>
      <c r="E3150" t="s">
        <v>7179</v>
      </c>
      <c r="F3150" t="s">
        <v>33</v>
      </c>
      <c r="G3150">
        <v>55</v>
      </c>
      <c r="H3150" t="s">
        <v>71</v>
      </c>
      <c r="I3150" t="s">
        <v>35</v>
      </c>
      <c r="J3150" t="s">
        <v>36</v>
      </c>
      <c r="K3150" t="s">
        <v>36</v>
      </c>
      <c r="L3150" t="s">
        <v>37</v>
      </c>
      <c r="M3150" t="s">
        <v>230</v>
      </c>
      <c r="N3150" t="s">
        <v>73</v>
      </c>
      <c r="O3150" t="s">
        <v>74</v>
      </c>
      <c r="P3150" t="s">
        <v>75</v>
      </c>
      <c r="Q3150" t="s">
        <v>76</v>
      </c>
      <c r="R3150">
        <v>10</v>
      </c>
      <c r="S3150">
        <v>444</v>
      </c>
      <c r="T3150">
        <v>0.05</v>
      </c>
      <c r="U3150">
        <v>319.68</v>
      </c>
      <c r="V3150">
        <v>4218</v>
      </c>
      <c r="W3150">
        <v>1021.2</v>
      </c>
      <c r="X3150" t="s">
        <v>43</v>
      </c>
      <c r="Y3150" t="s">
        <v>44</v>
      </c>
      <c r="Z3150" t="s">
        <v>78</v>
      </c>
      <c r="AA3150" t="s">
        <v>65</v>
      </c>
      <c r="AB3150" t="s">
        <v>110</v>
      </c>
    </row>
    <row r="3151" spans="1:28" x14ac:dyDescent="0.3">
      <c r="A3151" t="s">
        <v>7180</v>
      </c>
      <c r="B3151" s="1">
        <v>45376</v>
      </c>
      <c r="C3151" s="1">
        <v>45377</v>
      </c>
      <c r="D3151" t="s">
        <v>598</v>
      </c>
      <c r="E3151" t="s">
        <v>839</v>
      </c>
      <c r="F3151" t="s">
        <v>33</v>
      </c>
      <c r="G3151">
        <v>25</v>
      </c>
      <c r="H3151" t="s">
        <v>34</v>
      </c>
      <c r="I3151" t="s">
        <v>103</v>
      </c>
      <c r="J3151" t="s">
        <v>104</v>
      </c>
      <c r="K3151" t="s">
        <v>105</v>
      </c>
      <c r="L3151" t="s">
        <v>37</v>
      </c>
      <c r="M3151" t="s">
        <v>369</v>
      </c>
      <c r="N3151" t="s">
        <v>39</v>
      </c>
      <c r="O3151" t="s">
        <v>40</v>
      </c>
      <c r="P3151" t="s">
        <v>41</v>
      </c>
      <c r="Q3151" t="s">
        <v>42</v>
      </c>
      <c r="R3151">
        <v>3</v>
      </c>
      <c r="S3151">
        <v>215</v>
      </c>
      <c r="T3151">
        <v>0.1</v>
      </c>
      <c r="U3151">
        <v>154.80000000000001</v>
      </c>
      <c r="V3151">
        <v>580.5</v>
      </c>
      <c r="W3151">
        <v>116.1</v>
      </c>
      <c r="X3151" t="s">
        <v>136</v>
      </c>
      <c r="Y3151" t="s">
        <v>64</v>
      </c>
      <c r="Z3151" t="s">
        <v>45</v>
      </c>
      <c r="AA3151" t="s">
        <v>57</v>
      </c>
      <c r="AB3151" t="s">
        <v>110</v>
      </c>
    </row>
    <row r="3152" spans="1:28" x14ac:dyDescent="0.3">
      <c r="A3152" t="s">
        <v>7181</v>
      </c>
      <c r="B3152" s="1">
        <v>45609</v>
      </c>
      <c r="C3152" s="1">
        <v>45616</v>
      </c>
      <c r="D3152" t="s">
        <v>4400</v>
      </c>
      <c r="E3152" t="s">
        <v>2538</v>
      </c>
      <c r="F3152" t="s">
        <v>53</v>
      </c>
      <c r="G3152">
        <v>37</v>
      </c>
      <c r="H3152" t="s">
        <v>128</v>
      </c>
      <c r="I3152" t="s">
        <v>103</v>
      </c>
      <c r="J3152" t="s">
        <v>104</v>
      </c>
      <c r="K3152" t="s">
        <v>105</v>
      </c>
      <c r="L3152" t="s">
        <v>37</v>
      </c>
      <c r="M3152" t="s">
        <v>1310</v>
      </c>
      <c r="N3152" t="s">
        <v>88</v>
      </c>
      <c r="O3152" t="s">
        <v>120</v>
      </c>
      <c r="P3152" t="s">
        <v>121</v>
      </c>
      <c r="Q3152" t="s">
        <v>122</v>
      </c>
      <c r="R3152">
        <v>5</v>
      </c>
      <c r="S3152">
        <v>1725</v>
      </c>
      <c r="T3152">
        <v>0</v>
      </c>
      <c r="U3152">
        <v>1242</v>
      </c>
      <c r="V3152">
        <v>8625</v>
      </c>
      <c r="W3152">
        <v>2415</v>
      </c>
      <c r="X3152" t="s">
        <v>55</v>
      </c>
      <c r="Y3152" t="s">
        <v>77</v>
      </c>
      <c r="Z3152" t="s">
        <v>45</v>
      </c>
      <c r="AA3152" t="s">
        <v>46</v>
      </c>
      <c r="AB3152" t="s">
        <v>110</v>
      </c>
    </row>
    <row r="3153" spans="1:28" x14ac:dyDescent="0.3">
      <c r="A3153" t="s">
        <v>7182</v>
      </c>
      <c r="B3153" s="1">
        <v>45633</v>
      </c>
      <c r="C3153" s="1">
        <v>45637</v>
      </c>
      <c r="D3153" t="s">
        <v>4883</v>
      </c>
      <c r="E3153" t="s">
        <v>667</v>
      </c>
      <c r="F3153" t="s">
        <v>33</v>
      </c>
      <c r="G3153">
        <v>32</v>
      </c>
      <c r="H3153" t="s">
        <v>71</v>
      </c>
      <c r="I3153" t="s">
        <v>116</v>
      </c>
      <c r="J3153" t="s">
        <v>117</v>
      </c>
      <c r="K3153" t="s">
        <v>118</v>
      </c>
      <c r="L3153" t="s">
        <v>37</v>
      </c>
      <c r="M3153" t="s">
        <v>5277</v>
      </c>
      <c r="N3153" t="s">
        <v>39</v>
      </c>
      <c r="O3153" t="s">
        <v>159</v>
      </c>
      <c r="P3153" t="s">
        <v>160</v>
      </c>
      <c r="Q3153" t="s">
        <v>161</v>
      </c>
      <c r="R3153">
        <v>8</v>
      </c>
      <c r="S3153">
        <v>670</v>
      </c>
      <c r="T3153">
        <v>0.2</v>
      </c>
      <c r="U3153">
        <v>482.4</v>
      </c>
      <c r="V3153">
        <v>4288</v>
      </c>
      <c r="W3153">
        <v>428.8</v>
      </c>
      <c r="X3153" t="s">
        <v>43</v>
      </c>
      <c r="Y3153" t="s">
        <v>77</v>
      </c>
      <c r="Z3153" t="s">
        <v>45</v>
      </c>
      <c r="AA3153" t="s">
        <v>57</v>
      </c>
      <c r="AB3153" t="s">
        <v>47</v>
      </c>
    </row>
    <row r="3154" spans="1:28" x14ac:dyDescent="0.3">
      <c r="A3154" t="s">
        <v>7183</v>
      </c>
      <c r="B3154" s="1">
        <v>45561</v>
      </c>
      <c r="C3154" s="1">
        <v>45567</v>
      </c>
      <c r="D3154" t="s">
        <v>2558</v>
      </c>
      <c r="E3154" t="s">
        <v>3638</v>
      </c>
      <c r="F3154" t="s">
        <v>33</v>
      </c>
      <c r="G3154">
        <v>64</v>
      </c>
      <c r="H3154" t="s">
        <v>34</v>
      </c>
      <c r="I3154" t="s">
        <v>103</v>
      </c>
      <c r="J3154" t="s">
        <v>104</v>
      </c>
      <c r="K3154" t="s">
        <v>105</v>
      </c>
      <c r="L3154" t="s">
        <v>37</v>
      </c>
      <c r="M3154" t="s">
        <v>3168</v>
      </c>
      <c r="N3154" t="s">
        <v>39</v>
      </c>
      <c r="O3154" t="s">
        <v>159</v>
      </c>
      <c r="P3154" t="s">
        <v>160</v>
      </c>
      <c r="Q3154" t="s">
        <v>161</v>
      </c>
      <c r="R3154">
        <v>1</v>
      </c>
      <c r="S3154">
        <v>293</v>
      </c>
      <c r="T3154">
        <v>0.2</v>
      </c>
      <c r="U3154">
        <v>210.96</v>
      </c>
      <c r="V3154">
        <v>234.4</v>
      </c>
      <c r="W3154">
        <v>23.44</v>
      </c>
      <c r="X3154" t="s">
        <v>55</v>
      </c>
      <c r="Y3154" t="s">
        <v>77</v>
      </c>
      <c r="Z3154" t="s">
        <v>45</v>
      </c>
      <c r="AA3154" t="s">
        <v>65</v>
      </c>
      <c r="AB3154" t="s">
        <v>110</v>
      </c>
    </row>
    <row r="3155" spans="1:28" x14ac:dyDescent="0.3">
      <c r="A3155" t="s">
        <v>7184</v>
      </c>
      <c r="B3155" s="1">
        <v>45422</v>
      </c>
      <c r="C3155" s="1">
        <v>45424</v>
      </c>
      <c r="D3155" t="s">
        <v>1990</v>
      </c>
      <c r="E3155" t="s">
        <v>3944</v>
      </c>
      <c r="F3155" t="s">
        <v>53</v>
      </c>
      <c r="G3155">
        <v>59</v>
      </c>
      <c r="H3155" t="s">
        <v>128</v>
      </c>
      <c r="I3155" t="s">
        <v>116</v>
      </c>
      <c r="J3155" t="s">
        <v>117</v>
      </c>
      <c r="K3155" t="s">
        <v>118</v>
      </c>
      <c r="L3155" t="s">
        <v>37</v>
      </c>
      <c r="M3155" t="s">
        <v>1864</v>
      </c>
      <c r="N3155" t="s">
        <v>73</v>
      </c>
      <c r="O3155" t="s">
        <v>107</v>
      </c>
      <c r="P3155" t="s">
        <v>108</v>
      </c>
      <c r="Q3155" t="s">
        <v>109</v>
      </c>
      <c r="R3155">
        <v>5</v>
      </c>
      <c r="S3155">
        <v>1032</v>
      </c>
      <c r="T3155">
        <v>0.05</v>
      </c>
      <c r="U3155">
        <v>743.04</v>
      </c>
      <c r="V3155">
        <v>4902</v>
      </c>
      <c r="W3155">
        <v>1186.8</v>
      </c>
      <c r="X3155" t="s">
        <v>136</v>
      </c>
      <c r="Y3155" t="s">
        <v>44</v>
      </c>
      <c r="Z3155" t="s">
        <v>56</v>
      </c>
      <c r="AA3155" t="s">
        <v>46</v>
      </c>
      <c r="AB3155" t="s">
        <v>110</v>
      </c>
    </row>
    <row r="3156" spans="1:28" x14ac:dyDescent="0.3">
      <c r="A3156" t="s">
        <v>7185</v>
      </c>
      <c r="B3156" s="1">
        <v>45597</v>
      </c>
      <c r="C3156" s="1">
        <v>45603</v>
      </c>
      <c r="D3156" t="s">
        <v>6494</v>
      </c>
      <c r="E3156" t="s">
        <v>5579</v>
      </c>
      <c r="F3156" t="s">
        <v>53</v>
      </c>
      <c r="G3156">
        <v>22</v>
      </c>
      <c r="H3156" t="s">
        <v>71</v>
      </c>
      <c r="I3156" t="s">
        <v>84</v>
      </c>
      <c r="J3156" t="s">
        <v>85</v>
      </c>
      <c r="K3156" t="s">
        <v>86</v>
      </c>
      <c r="L3156" t="s">
        <v>37</v>
      </c>
      <c r="M3156" t="s">
        <v>830</v>
      </c>
      <c r="N3156" t="s">
        <v>39</v>
      </c>
      <c r="O3156" t="s">
        <v>40</v>
      </c>
      <c r="P3156" t="s">
        <v>41</v>
      </c>
      <c r="Q3156" t="s">
        <v>42</v>
      </c>
      <c r="R3156">
        <v>4</v>
      </c>
      <c r="S3156">
        <v>710</v>
      </c>
      <c r="T3156">
        <v>0.1</v>
      </c>
      <c r="U3156">
        <v>511.2</v>
      </c>
      <c r="V3156">
        <v>2556</v>
      </c>
      <c r="W3156">
        <v>511.2</v>
      </c>
      <c r="X3156" t="s">
        <v>55</v>
      </c>
      <c r="Y3156" t="s">
        <v>77</v>
      </c>
      <c r="Z3156" t="s">
        <v>78</v>
      </c>
      <c r="AA3156" t="s">
        <v>46</v>
      </c>
      <c r="AB3156" t="s">
        <v>110</v>
      </c>
    </row>
    <row r="3157" spans="1:28" x14ac:dyDescent="0.3">
      <c r="A3157" t="s">
        <v>7186</v>
      </c>
      <c r="B3157" s="1">
        <v>45511</v>
      </c>
      <c r="C3157" s="1">
        <v>45515</v>
      </c>
      <c r="D3157" t="s">
        <v>7187</v>
      </c>
      <c r="E3157" t="s">
        <v>7188</v>
      </c>
      <c r="F3157" t="s">
        <v>53</v>
      </c>
      <c r="G3157">
        <v>64</v>
      </c>
      <c r="H3157" t="s">
        <v>71</v>
      </c>
      <c r="I3157" t="s">
        <v>116</v>
      </c>
      <c r="J3157" t="s">
        <v>117</v>
      </c>
      <c r="K3157" t="s">
        <v>118</v>
      </c>
      <c r="L3157" t="s">
        <v>37</v>
      </c>
      <c r="M3157" t="s">
        <v>2575</v>
      </c>
      <c r="N3157" t="s">
        <v>39</v>
      </c>
      <c r="O3157" t="s">
        <v>40</v>
      </c>
      <c r="P3157" t="s">
        <v>41</v>
      </c>
      <c r="Q3157" t="s">
        <v>42</v>
      </c>
      <c r="R3157">
        <v>2</v>
      </c>
      <c r="S3157">
        <v>786</v>
      </c>
      <c r="T3157">
        <v>0</v>
      </c>
      <c r="U3157">
        <v>565.91999999999996</v>
      </c>
      <c r="V3157">
        <v>1572</v>
      </c>
      <c r="W3157">
        <v>440.16</v>
      </c>
      <c r="X3157" t="s">
        <v>136</v>
      </c>
      <c r="Y3157" t="s">
        <v>44</v>
      </c>
      <c r="Z3157" t="s">
        <v>45</v>
      </c>
      <c r="AA3157" t="s">
        <v>57</v>
      </c>
      <c r="AB3157" t="s">
        <v>110</v>
      </c>
    </row>
    <row r="3158" spans="1:28" x14ac:dyDescent="0.3">
      <c r="A3158" t="s">
        <v>7189</v>
      </c>
      <c r="B3158" s="1">
        <v>45359</v>
      </c>
      <c r="C3158" s="1">
        <v>45366</v>
      </c>
      <c r="D3158" t="s">
        <v>6287</v>
      </c>
      <c r="E3158" t="s">
        <v>7190</v>
      </c>
      <c r="F3158" t="s">
        <v>53</v>
      </c>
      <c r="G3158">
        <v>48</v>
      </c>
      <c r="H3158" t="s">
        <v>71</v>
      </c>
      <c r="I3158" t="s">
        <v>103</v>
      </c>
      <c r="J3158" t="s">
        <v>104</v>
      </c>
      <c r="K3158" t="s">
        <v>105</v>
      </c>
      <c r="L3158" t="s">
        <v>37</v>
      </c>
      <c r="M3158" t="s">
        <v>1526</v>
      </c>
      <c r="N3158" t="s">
        <v>39</v>
      </c>
      <c r="O3158" t="s">
        <v>159</v>
      </c>
      <c r="P3158" t="s">
        <v>160</v>
      </c>
      <c r="Q3158" t="s">
        <v>161</v>
      </c>
      <c r="R3158">
        <v>6</v>
      </c>
      <c r="S3158">
        <v>875</v>
      </c>
      <c r="T3158">
        <v>0.15</v>
      </c>
      <c r="U3158">
        <v>630</v>
      </c>
      <c r="V3158">
        <v>4462.5</v>
      </c>
      <c r="W3158">
        <v>682.5</v>
      </c>
      <c r="X3158" t="s">
        <v>55</v>
      </c>
      <c r="Y3158" t="s">
        <v>64</v>
      </c>
      <c r="Z3158" t="s">
        <v>56</v>
      </c>
      <c r="AA3158" t="s">
        <v>57</v>
      </c>
      <c r="AB3158" t="s">
        <v>47</v>
      </c>
    </row>
    <row r="3159" spans="1:28" x14ac:dyDescent="0.3">
      <c r="A3159" t="s">
        <v>7191</v>
      </c>
      <c r="B3159" s="1">
        <v>45474</v>
      </c>
      <c r="C3159" s="1">
        <v>45479</v>
      </c>
      <c r="D3159" t="s">
        <v>279</v>
      </c>
      <c r="E3159" t="s">
        <v>2758</v>
      </c>
      <c r="F3159" t="s">
        <v>53</v>
      </c>
      <c r="G3159">
        <v>45</v>
      </c>
      <c r="H3159" t="s">
        <v>128</v>
      </c>
      <c r="I3159" t="s">
        <v>35</v>
      </c>
      <c r="J3159" t="s">
        <v>36</v>
      </c>
      <c r="K3159" t="s">
        <v>36</v>
      </c>
      <c r="L3159" t="s">
        <v>37</v>
      </c>
      <c r="M3159" t="s">
        <v>5687</v>
      </c>
      <c r="N3159" t="s">
        <v>73</v>
      </c>
      <c r="O3159" t="s">
        <v>74</v>
      </c>
      <c r="P3159" t="s">
        <v>75</v>
      </c>
      <c r="Q3159" t="s">
        <v>76</v>
      </c>
      <c r="R3159">
        <v>9</v>
      </c>
      <c r="S3159">
        <v>963</v>
      </c>
      <c r="T3159">
        <v>0.1</v>
      </c>
      <c r="U3159">
        <v>693.36</v>
      </c>
      <c r="V3159">
        <v>7800.3</v>
      </c>
      <c r="W3159">
        <v>1560.06</v>
      </c>
      <c r="X3159" t="s">
        <v>136</v>
      </c>
      <c r="Y3159" t="s">
        <v>44</v>
      </c>
      <c r="Z3159" t="s">
        <v>56</v>
      </c>
      <c r="AA3159" t="s">
        <v>57</v>
      </c>
      <c r="AB3159" t="s">
        <v>110</v>
      </c>
    </row>
    <row r="3160" spans="1:28" x14ac:dyDescent="0.3">
      <c r="A3160" t="s">
        <v>7192</v>
      </c>
      <c r="B3160" s="1">
        <v>45398</v>
      </c>
      <c r="C3160" s="1">
        <v>45400</v>
      </c>
      <c r="D3160" t="s">
        <v>3299</v>
      </c>
      <c r="E3160" t="s">
        <v>2918</v>
      </c>
      <c r="F3160" t="s">
        <v>33</v>
      </c>
      <c r="G3160">
        <v>49</v>
      </c>
      <c r="H3160" t="s">
        <v>128</v>
      </c>
      <c r="I3160" t="s">
        <v>35</v>
      </c>
      <c r="J3160" t="s">
        <v>36</v>
      </c>
      <c r="K3160" t="s">
        <v>36</v>
      </c>
      <c r="L3160" t="s">
        <v>37</v>
      </c>
      <c r="M3160" t="s">
        <v>1043</v>
      </c>
      <c r="N3160" t="s">
        <v>73</v>
      </c>
      <c r="O3160" t="s">
        <v>107</v>
      </c>
      <c r="P3160" t="s">
        <v>108</v>
      </c>
      <c r="Q3160" t="s">
        <v>109</v>
      </c>
      <c r="R3160">
        <v>5</v>
      </c>
      <c r="S3160">
        <v>1231</v>
      </c>
      <c r="T3160">
        <v>0.1</v>
      </c>
      <c r="U3160">
        <v>886.32</v>
      </c>
      <c r="V3160">
        <v>5539.5</v>
      </c>
      <c r="W3160">
        <v>1107.9000000000001</v>
      </c>
      <c r="X3160" t="s">
        <v>43</v>
      </c>
      <c r="Y3160" t="s">
        <v>44</v>
      </c>
      <c r="Z3160" t="s">
        <v>78</v>
      </c>
      <c r="AA3160" t="s">
        <v>46</v>
      </c>
      <c r="AB3160" t="s">
        <v>47</v>
      </c>
    </row>
    <row r="3161" spans="1:28" x14ac:dyDescent="0.3">
      <c r="A3161" t="s">
        <v>7193</v>
      </c>
      <c r="B3161" s="1">
        <v>45335</v>
      </c>
      <c r="C3161" s="1">
        <v>45336</v>
      </c>
      <c r="D3161" t="s">
        <v>1479</v>
      </c>
      <c r="E3161" t="s">
        <v>3312</v>
      </c>
      <c r="F3161" t="s">
        <v>33</v>
      </c>
      <c r="G3161">
        <v>59</v>
      </c>
      <c r="H3161" t="s">
        <v>128</v>
      </c>
      <c r="I3161" t="s">
        <v>103</v>
      </c>
      <c r="J3161" t="s">
        <v>104</v>
      </c>
      <c r="K3161" t="s">
        <v>105</v>
      </c>
      <c r="L3161" t="s">
        <v>37</v>
      </c>
      <c r="M3161" t="s">
        <v>5676</v>
      </c>
      <c r="N3161" t="s">
        <v>73</v>
      </c>
      <c r="O3161" t="s">
        <v>74</v>
      </c>
      <c r="P3161" t="s">
        <v>75</v>
      </c>
      <c r="Q3161" t="s">
        <v>76</v>
      </c>
      <c r="R3161">
        <v>5</v>
      </c>
      <c r="S3161">
        <v>86</v>
      </c>
      <c r="T3161">
        <v>0.2</v>
      </c>
      <c r="U3161">
        <v>61.92</v>
      </c>
      <c r="V3161">
        <v>344</v>
      </c>
      <c r="W3161">
        <v>34.4</v>
      </c>
      <c r="X3161" t="s">
        <v>136</v>
      </c>
      <c r="Y3161" t="s">
        <v>44</v>
      </c>
      <c r="Z3161" t="s">
        <v>56</v>
      </c>
      <c r="AA3161" t="s">
        <v>57</v>
      </c>
      <c r="AB3161" t="s">
        <v>47</v>
      </c>
    </row>
    <row r="3162" spans="1:28" x14ac:dyDescent="0.3">
      <c r="A3162" t="s">
        <v>7194</v>
      </c>
      <c r="B3162" s="1">
        <v>45604</v>
      </c>
      <c r="C3162" s="1">
        <v>45605</v>
      </c>
      <c r="D3162" t="s">
        <v>867</v>
      </c>
      <c r="E3162" t="s">
        <v>4894</v>
      </c>
      <c r="F3162" t="s">
        <v>33</v>
      </c>
      <c r="G3162">
        <v>22</v>
      </c>
      <c r="H3162" t="s">
        <v>128</v>
      </c>
      <c r="I3162" t="s">
        <v>116</v>
      </c>
      <c r="J3162" t="s">
        <v>117</v>
      </c>
      <c r="K3162" t="s">
        <v>118</v>
      </c>
      <c r="L3162" t="s">
        <v>37</v>
      </c>
      <c r="M3162" t="s">
        <v>888</v>
      </c>
      <c r="N3162" t="s">
        <v>39</v>
      </c>
      <c r="O3162" t="s">
        <v>40</v>
      </c>
      <c r="P3162" t="s">
        <v>41</v>
      </c>
      <c r="Q3162" t="s">
        <v>42</v>
      </c>
      <c r="R3162">
        <v>5</v>
      </c>
      <c r="S3162">
        <v>1787</v>
      </c>
      <c r="T3162">
        <v>0.2</v>
      </c>
      <c r="U3162">
        <v>1286.6400000000001</v>
      </c>
      <c r="V3162">
        <v>7148</v>
      </c>
      <c r="W3162">
        <v>714.8</v>
      </c>
      <c r="X3162" t="s">
        <v>43</v>
      </c>
      <c r="Y3162" t="s">
        <v>64</v>
      </c>
      <c r="Z3162" t="s">
        <v>56</v>
      </c>
      <c r="AA3162" t="s">
        <v>46</v>
      </c>
      <c r="AB3162" t="s">
        <v>110</v>
      </c>
    </row>
    <row r="3163" spans="1:28" x14ac:dyDescent="0.3">
      <c r="A3163" t="s">
        <v>7195</v>
      </c>
      <c r="B3163" s="1">
        <v>45490</v>
      </c>
      <c r="C3163" s="1">
        <v>45493</v>
      </c>
      <c r="D3163" t="s">
        <v>6851</v>
      </c>
      <c r="E3163" t="s">
        <v>5628</v>
      </c>
      <c r="F3163" t="s">
        <v>53</v>
      </c>
      <c r="G3163">
        <v>55</v>
      </c>
      <c r="H3163" t="s">
        <v>34</v>
      </c>
      <c r="I3163" t="s">
        <v>116</v>
      </c>
      <c r="J3163" t="s">
        <v>117</v>
      </c>
      <c r="K3163" t="s">
        <v>118</v>
      </c>
      <c r="L3163" t="s">
        <v>37</v>
      </c>
      <c r="M3163" t="s">
        <v>2085</v>
      </c>
      <c r="N3163" t="s">
        <v>88</v>
      </c>
      <c r="O3163" t="s">
        <v>120</v>
      </c>
      <c r="P3163" t="s">
        <v>121</v>
      </c>
      <c r="Q3163" t="s">
        <v>122</v>
      </c>
      <c r="R3163">
        <v>10</v>
      </c>
      <c r="S3163">
        <v>1235</v>
      </c>
      <c r="T3163">
        <v>0</v>
      </c>
      <c r="U3163">
        <v>889.2</v>
      </c>
      <c r="V3163">
        <v>12350</v>
      </c>
      <c r="W3163">
        <v>3458</v>
      </c>
      <c r="X3163" t="s">
        <v>43</v>
      </c>
      <c r="Y3163" t="s">
        <v>77</v>
      </c>
      <c r="Z3163" t="s">
        <v>56</v>
      </c>
      <c r="AA3163" t="s">
        <v>65</v>
      </c>
      <c r="AB3163" t="s">
        <v>47</v>
      </c>
    </row>
    <row r="3164" spans="1:28" x14ac:dyDescent="0.3">
      <c r="A3164" t="s">
        <v>7196</v>
      </c>
      <c r="B3164" s="1">
        <v>45481</v>
      </c>
      <c r="C3164" s="1">
        <v>45483</v>
      </c>
      <c r="D3164" t="s">
        <v>6412</v>
      </c>
      <c r="E3164" t="s">
        <v>4015</v>
      </c>
      <c r="F3164" t="s">
        <v>33</v>
      </c>
      <c r="G3164">
        <v>33</v>
      </c>
      <c r="H3164" t="s">
        <v>128</v>
      </c>
      <c r="I3164" t="s">
        <v>84</v>
      </c>
      <c r="J3164" t="s">
        <v>85</v>
      </c>
      <c r="K3164" t="s">
        <v>86</v>
      </c>
      <c r="L3164" t="s">
        <v>37</v>
      </c>
      <c r="M3164" t="s">
        <v>716</v>
      </c>
      <c r="N3164" t="s">
        <v>88</v>
      </c>
      <c r="O3164" t="s">
        <v>120</v>
      </c>
      <c r="P3164" t="s">
        <v>121</v>
      </c>
      <c r="Q3164" t="s">
        <v>122</v>
      </c>
      <c r="R3164">
        <v>5</v>
      </c>
      <c r="S3164">
        <v>1744</v>
      </c>
      <c r="T3164">
        <v>0.05</v>
      </c>
      <c r="U3164">
        <v>1255.68</v>
      </c>
      <c r="V3164">
        <v>8284</v>
      </c>
      <c r="W3164">
        <v>2005.6</v>
      </c>
      <c r="X3164" t="s">
        <v>55</v>
      </c>
      <c r="Y3164" t="s">
        <v>77</v>
      </c>
      <c r="Z3164" t="s">
        <v>78</v>
      </c>
      <c r="AA3164" t="s">
        <v>46</v>
      </c>
      <c r="AB3164" t="s">
        <v>110</v>
      </c>
    </row>
    <row r="3165" spans="1:28" x14ac:dyDescent="0.3">
      <c r="A3165" t="s">
        <v>7197</v>
      </c>
      <c r="B3165" s="1">
        <v>45314</v>
      </c>
      <c r="C3165" s="1">
        <v>45316</v>
      </c>
      <c r="D3165" t="s">
        <v>6865</v>
      </c>
      <c r="E3165" t="s">
        <v>3431</v>
      </c>
      <c r="F3165" t="s">
        <v>53</v>
      </c>
      <c r="G3165">
        <v>35</v>
      </c>
      <c r="H3165" t="s">
        <v>128</v>
      </c>
      <c r="I3165" t="s">
        <v>116</v>
      </c>
      <c r="J3165" t="s">
        <v>117</v>
      </c>
      <c r="K3165" t="s">
        <v>118</v>
      </c>
      <c r="L3165" t="s">
        <v>37</v>
      </c>
      <c r="M3165" t="s">
        <v>636</v>
      </c>
      <c r="N3165" t="s">
        <v>73</v>
      </c>
      <c r="O3165" t="s">
        <v>107</v>
      </c>
      <c r="P3165" t="s">
        <v>108</v>
      </c>
      <c r="Q3165" t="s">
        <v>109</v>
      </c>
      <c r="R3165">
        <v>2</v>
      </c>
      <c r="S3165">
        <v>543</v>
      </c>
      <c r="T3165">
        <v>0.1</v>
      </c>
      <c r="U3165">
        <v>390.96</v>
      </c>
      <c r="V3165">
        <v>977.4</v>
      </c>
      <c r="W3165">
        <v>195.48</v>
      </c>
      <c r="X3165" t="s">
        <v>43</v>
      </c>
      <c r="Y3165" t="s">
        <v>44</v>
      </c>
      <c r="Z3165" t="s">
        <v>45</v>
      </c>
      <c r="AA3165" t="s">
        <v>65</v>
      </c>
      <c r="AB3165" t="s">
        <v>47</v>
      </c>
    </row>
    <row r="3166" spans="1:28" x14ac:dyDescent="0.3">
      <c r="A3166" t="s">
        <v>7198</v>
      </c>
      <c r="B3166" s="1">
        <v>45343</v>
      </c>
      <c r="C3166" s="1">
        <v>45346</v>
      </c>
      <c r="D3166" t="s">
        <v>6759</v>
      </c>
      <c r="E3166" t="s">
        <v>4600</v>
      </c>
      <c r="F3166" t="s">
        <v>33</v>
      </c>
      <c r="G3166">
        <v>46</v>
      </c>
      <c r="H3166" t="s">
        <v>34</v>
      </c>
      <c r="I3166" t="s">
        <v>35</v>
      </c>
      <c r="J3166" t="s">
        <v>36</v>
      </c>
      <c r="K3166" t="s">
        <v>36</v>
      </c>
      <c r="L3166" t="s">
        <v>37</v>
      </c>
      <c r="M3166" t="s">
        <v>2582</v>
      </c>
      <c r="N3166" t="s">
        <v>39</v>
      </c>
      <c r="O3166" t="s">
        <v>40</v>
      </c>
      <c r="P3166" t="s">
        <v>41</v>
      </c>
      <c r="Q3166" t="s">
        <v>42</v>
      </c>
      <c r="R3166">
        <v>7</v>
      </c>
      <c r="S3166">
        <v>141</v>
      </c>
      <c r="T3166">
        <v>0.05</v>
      </c>
      <c r="U3166">
        <v>101.52</v>
      </c>
      <c r="V3166">
        <v>937.65</v>
      </c>
      <c r="W3166">
        <v>227.01</v>
      </c>
      <c r="X3166" t="s">
        <v>43</v>
      </c>
      <c r="Y3166" t="s">
        <v>44</v>
      </c>
      <c r="Z3166" t="s">
        <v>56</v>
      </c>
      <c r="AA3166" t="s">
        <v>46</v>
      </c>
      <c r="AB3166" t="s">
        <v>110</v>
      </c>
    </row>
    <row r="3167" spans="1:28" x14ac:dyDescent="0.3">
      <c r="A3167" t="s">
        <v>7199</v>
      </c>
      <c r="B3167" s="1">
        <v>45473</v>
      </c>
      <c r="C3167" s="1">
        <v>45478</v>
      </c>
      <c r="D3167" t="s">
        <v>5914</v>
      </c>
      <c r="E3167" t="s">
        <v>3752</v>
      </c>
      <c r="F3167" t="s">
        <v>33</v>
      </c>
      <c r="G3167">
        <v>51</v>
      </c>
      <c r="H3167" t="s">
        <v>71</v>
      </c>
      <c r="I3167" t="s">
        <v>103</v>
      </c>
      <c r="J3167" t="s">
        <v>104</v>
      </c>
      <c r="K3167" t="s">
        <v>105</v>
      </c>
      <c r="L3167" t="s">
        <v>37</v>
      </c>
      <c r="M3167" t="s">
        <v>2564</v>
      </c>
      <c r="N3167" t="s">
        <v>39</v>
      </c>
      <c r="O3167" t="s">
        <v>40</v>
      </c>
      <c r="P3167" t="s">
        <v>41</v>
      </c>
      <c r="Q3167" t="s">
        <v>42</v>
      </c>
      <c r="R3167">
        <v>3</v>
      </c>
      <c r="S3167">
        <v>968</v>
      </c>
      <c r="T3167">
        <v>0.05</v>
      </c>
      <c r="U3167">
        <v>696.96</v>
      </c>
      <c r="V3167">
        <v>2758.8</v>
      </c>
      <c r="W3167">
        <v>667.92</v>
      </c>
      <c r="X3167" t="s">
        <v>55</v>
      </c>
      <c r="Y3167" t="s">
        <v>77</v>
      </c>
      <c r="Z3167" t="s">
        <v>45</v>
      </c>
      <c r="AA3167" t="s">
        <v>65</v>
      </c>
      <c r="AB3167" t="s">
        <v>47</v>
      </c>
    </row>
    <row r="3168" spans="1:28" x14ac:dyDescent="0.3">
      <c r="A3168" t="s">
        <v>7200</v>
      </c>
      <c r="B3168" s="1">
        <v>45593</v>
      </c>
      <c r="C3168" s="1">
        <v>45596</v>
      </c>
      <c r="D3168" t="s">
        <v>7201</v>
      </c>
      <c r="E3168" t="s">
        <v>6062</v>
      </c>
      <c r="F3168" t="s">
        <v>33</v>
      </c>
      <c r="G3168">
        <v>31</v>
      </c>
      <c r="H3168" t="s">
        <v>128</v>
      </c>
      <c r="I3168" t="s">
        <v>84</v>
      </c>
      <c r="J3168" t="s">
        <v>85</v>
      </c>
      <c r="K3168" t="s">
        <v>86</v>
      </c>
      <c r="L3168" t="s">
        <v>37</v>
      </c>
      <c r="M3168" t="s">
        <v>5053</v>
      </c>
      <c r="N3168" t="s">
        <v>73</v>
      </c>
      <c r="O3168" t="s">
        <v>107</v>
      </c>
      <c r="P3168" t="s">
        <v>108</v>
      </c>
      <c r="Q3168" t="s">
        <v>109</v>
      </c>
      <c r="R3168">
        <v>10</v>
      </c>
      <c r="S3168">
        <v>872</v>
      </c>
      <c r="T3168">
        <v>0.1</v>
      </c>
      <c r="U3168">
        <v>627.84</v>
      </c>
      <c r="V3168">
        <v>7848</v>
      </c>
      <c r="W3168">
        <v>1569.6</v>
      </c>
      <c r="X3168" t="s">
        <v>43</v>
      </c>
      <c r="Y3168" t="s">
        <v>77</v>
      </c>
      <c r="Z3168" t="s">
        <v>45</v>
      </c>
      <c r="AA3168" t="s">
        <v>46</v>
      </c>
      <c r="AB3168" t="s">
        <v>110</v>
      </c>
    </row>
    <row r="3169" spans="1:28" x14ac:dyDescent="0.3">
      <c r="A3169" t="s">
        <v>7202</v>
      </c>
      <c r="B3169" s="1">
        <v>45616</v>
      </c>
      <c r="C3169" s="1">
        <v>45617</v>
      </c>
      <c r="D3169" t="s">
        <v>1119</v>
      </c>
      <c r="E3169" t="s">
        <v>3946</v>
      </c>
      <c r="F3169" t="s">
        <v>53</v>
      </c>
      <c r="G3169">
        <v>37</v>
      </c>
      <c r="H3169" t="s">
        <v>71</v>
      </c>
      <c r="I3169" t="s">
        <v>103</v>
      </c>
      <c r="J3169" t="s">
        <v>104</v>
      </c>
      <c r="K3169" t="s">
        <v>105</v>
      </c>
      <c r="L3169" t="s">
        <v>37</v>
      </c>
      <c r="M3169" t="s">
        <v>4099</v>
      </c>
      <c r="N3169" t="s">
        <v>39</v>
      </c>
      <c r="O3169" t="s">
        <v>40</v>
      </c>
      <c r="P3169" t="s">
        <v>41</v>
      </c>
      <c r="Q3169" t="s">
        <v>42</v>
      </c>
      <c r="R3169">
        <v>3</v>
      </c>
      <c r="S3169">
        <v>1643</v>
      </c>
      <c r="T3169">
        <v>0.15</v>
      </c>
      <c r="U3169">
        <v>1182.96</v>
      </c>
      <c r="V3169">
        <v>4189.6499999999996</v>
      </c>
      <c r="W3169">
        <v>640.77</v>
      </c>
      <c r="X3169" t="s">
        <v>136</v>
      </c>
      <c r="Y3169" t="s">
        <v>77</v>
      </c>
      <c r="Z3169" t="s">
        <v>45</v>
      </c>
      <c r="AA3169" t="s">
        <v>57</v>
      </c>
      <c r="AB3169" t="s">
        <v>110</v>
      </c>
    </row>
    <row r="3170" spans="1:28" x14ac:dyDescent="0.3">
      <c r="A3170" t="s">
        <v>7203</v>
      </c>
      <c r="B3170" s="1">
        <v>45353</v>
      </c>
      <c r="C3170" s="1">
        <v>45356</v>
      </c>
      <c r="D3170" t="s">
        <v>2809</v>
      </c>
      <c r="E3170" t="s">
        <v>715</v>
      </c>
      <c r="F3170" t="s">
        <v>53</v>
      </c>
      <c r="G3170">
        <v>63</v>
      </c>
      <c r="H3170" t="s">
        <v>128</v>
      </c>
      <c r="I3170" t="s">
        <v>103</v>
      </c>
      <c r="J3170" t="s">
        <v>104</v>
      </c>
      <c r="K3170" t="s">
        <v>105</v>
      </c>
      <c r="L3170" t="s">
        <v>37</v>
      </c>
      <c r="M3170" t="s">
        <v>1463</v>
      </c>
      <c r="N3170" t="s">
        <v>88</v>
      </c>
      <c r="O3170" t="s">
        <v>89</v>
      </c>
      <c r="P3170" t="s">
        <v>90</v>
      </c>
      <c r="Q3170" t="s">
        <v>91</v>
      </c>
      <c r="R3170">
        <v>9</v>
      </c>
      <c r="S3170">
        <v>759</v>
      </c>
      <c r="T3170">
        <v>0.05</v>
      </c>
      <c r="U3170">
        <v>546.48</v>
      </c>
      <c r="V3170">
        <v>6489.45</v>
      </c>
      <c r="W3170">
        <v>1571.13</v>
      </c>
      <c r="X3170" t="s">
        <v>43</v>
      </c>
      <c r="Y3170" t="s">
        <v>44</v>
      </c>
      <c r="Z3170" t="s">
        <v>56</v>
      </c>
      <c r="AA3170" t="s">
        <v>57</v>
      </c>
      <c r="AB3170" t="s">
        <v>110</v>
      </c>
    </row>
    <row r="3171" spans="1:28" x14ac:dyDescent="0.3">
      <c r="A3171" t="s">
        <v>7204</v>
      </c>
      <c r="B3171" s="1">
        <v>45609</v>
      </c>
      <c r="C3171" s="1">
        <v>45611</v>
      </c>
      <c r="D3171" t="s">
        <v>1018</v>
      </c>
      <c r="E3171" t="s">
        <v>7205</v>
      </c>
      <c r="F3171" t="s">
        <v>53</v>
      </c>
      <c r="G3171">
        <v>45</v>
      </c>
      <c r="H3171" t="s">
        <v>71</v>
      </c>
      <c r="I3171" t="s">
        <v>116</v>
      </c>
      <c r="J3171" t="s">
        <v>117</v>
      </c>
      <c r="K3171" t="s">
        <v>118</v>
      </c>
      <c r="L3171" t="s">
        <v>37</v>
      </c>
      <c r="M3171" t="s">
        <v>2683</v>
      </c>
      <c r="N3171" t="s">
        <v>73</v>
      </c>
      <c r="O3171" t="s">
        <v>74</v>
      </c>
      <c r="P3171" t="s">
        <v>75</v>
      </c>
      <c r="Q3171" t="s">
        <v>76</v>
      </c>
      <c r="R3171">
        <v>10</v>
      </c>
      <c r="S3171">
        <v>1811</v>
      </c>
      <c r="T3171">
        <v>0.15</v>
      </c>
      <c r="U3171">
        <v>1303.92</v>
      </c>
      <c r="V3171">
        <v>15393.5</v>
      </c>
      <c r="W3171">
        <v>2354.3000000000002</v>
      </c>
      <c r="X3171" t="s">
        <v>136</v>
      </c>
      <c r="Y3171" t="s">
        <v>64</v>
      </c>
      <c r="Z3171" t="s">
        <v>78</v>
      </c>
      <c r="AA3171" t="s">
        <v>57</v>
      </c>
      <c r="AB3171" t="s">
        <v>47</v>
      </c>
    </row>
    <row r="3172" spans="1:28" x14ac:dyDescent="0.3">
      <c r="A3172" t="s">
        <v>7206</v>
      </c>
      <c r="B3172" s="1">
        <v>45619</v>
      </c>
      <c r="C3172" s="1">
        <v>45626</v>
      </c>
      <c r="D3172" t="s">
        <v>7207</v>
      </c>
      <c r="E3172" t="s">
        <v>3992</v>
      </c>
      <c r="F3172" t="s">
        <v>53</v>
      </c>
      <c r="G3172">
        <v>33</v>
      </c>
      <c r="H3172" t="s">
        <v>128</v>
      </c>
      <c r="I3172" t="s">
        <v>35</v>
      </c>
      <c r="J3172" t="s">
        <v>36</v>
      </c>
      <c r="K3172" t="s">
        <v>36</v>
      </c>
      <c r="L3172" t="s">
        <v>37</v>
      </c>
      <c r="M3172" t="s">
        <v>2739</v>
      </c>
      <c r="N3172" t="s">
        <v>88</v>
      </c>
      <c r="O3172" t="s">
        <v>120</v>
      </c>
      <c r="P3172" t="s">
        <v>121</v>
      </c>
      <c r="Q3172" t="s">
        <v>122</v>
      </c>
      <c r="R3172">
        <v>10</v>
      </c>
      <c r="S3172">
        <v>1198</v>
      </c>
      <c r="T3172">
        <v>0.15</v>
      </c>
      <c r="U3172">
        <v>862.56</v>
      </c>
      <c r="V3172">
        <v>10183</v>
      </c>
      <c r="W3172">
        <v>1557.4</v>
      </c>
      <c r="X3172" t="s">
        <v>43</v>
      </c>
      <c r="Y3172" t="s">
        <v>77</v>
      </c>
      <c r="Z3172" t="s">
        <v>56</v>
      </c>
      <c r="AA3172" t="s">
        <v>65</v>
      </c>
      <c r="AB3172" t="s">
        <v>47</v>
      </c>
    </row>
    <row r="3173" spans="1:28" x14ac:dyDescent="0.3">
      <c r="A3173" t="s">
        <v>7208</v>
      </c>
      <c r="B3173" s="1">
        <v>45540</v>
      </c>
      <c r="C3173" s="1">
        <v>45546</v>
      </c>
      <c r="D3173" t="s">
        <v>1696</v>
      </c>
      <c r="E3173" t="s">
        <v>7209</v>
      </c>
      <c r="F3173" t="s">
        <v>53</v>
      </c>
      <c r="G3173">
        <v>61</v>
      </c>
      <c r="H3173" t="s">
        <v>34</v>
      </c>
      <c r="I3173" t="s">
        <v>84</v>
      </c>
      <c r="J3173" t="s">
        <v>85</v>
      </c>
      <c r="K3173" t="s">
        <v>86</v>
      </c>
      <c r="L3173" t="s">
        <v>37</v>
      </c>
      <c r="M3173" t="s">
        <v>3962</v>
      </c>
      <c r="N3173" t="s">
        <v>73</v>
      </c>
      <c r="O3173" t="s">
        <v>74</v>
      </c>
      <c r="P3173" t="s">
        <v>75</v>
      </c>
      <c r="Q3173" t="s">
        <v>76</v>
      </c>
      <c r="R3173">
        <v>6</v>
      </c>
      <c r="S3173">
        <v>441</v>
      </c>
      <c r="T3173">
        <v>0</v>
      </c>
      <c r="U3173">
        <v>317.52</v>
      </c>
      <c r="V3173">
        <v>2646</v>
      </c>
      <c r="W3173">
        <v>740.88</v>
      </c>
      <c r="X3173" t="s">
        <v>43</v>
      </c>
      <c r="Y3173" t="s">
        <v>64</v>
      </c>
      <c r="Z3173" t="s">
        <v>45</v>
      </c>
      <c r="AA3173" t="s">
        <v>46</v>
      </c>
      <c r="AB3173" t="s">
        <v>110</v>
      </c>
    </row>
    <row r="3174" spans="1:28" x14ac:dyDescent="0.3">
      <c r="A3174" t="s">
        <v>7210</v>
      </c>
      <c r="B3174" s="1">
        <v>45530</v>
      </c>
      <c r="C3174" s="1">
        <v>45532</v>
      </c>
      <c r="D3174" t="s">
        <v>7211</v>
      </c>
      <c r="E3174" t="s">
        <v>3830</v>
      </c>
      <c r="F3174" t="s">
        <v>33</v>
      </c>
      <c r="G3174">
        <v>47</v>
      </c>
      <c r="H3174" t="s">
        <v>71</v>
      </c>
      <c r="I3174" t="s">
        <v>84</v>
      </c>
      <c r="J3174" t="s">
        <v>85</v>
      </c>
      <c r="K3174" t="s">
        <v>86</v>
      </c>
      <c r="L3174" t="s">
        <v>37</v>
      </c>
      <c r="M3174" t="s">
        <v>979</v>
      </c>
      <c r="N3174" t="s">
        <v>88</v>
      </c>
      <c r="O3174" t="s">
        <v>120</v>
      </c>
      <c r="P3174" t="s">
        <v>121</v>
      </c>
      <c r="Q3174" t="s">
        <v>122</v>
      </c>
      <c r="R3174">
        <v>2</v>
      </c>
      <c r="S3174">
        <v>533</v>
      </c>
      <c r="T3174">
        <v>0.2</v>
      </c>
      <c r="U3174">
        <v>383.76</v>
      </c>
      <c r="V3174">
        <v>852.8</v>
      </c>
      <c r="W3174">
        <v>85.28</v>
      </c>
      <c r="X3174" t="s">
        <v>136</v>
      </c>
      <c r="Y3174" t="s">
        <v>44</v>
      </c>
      <c r="Z3174" t="s">
        <v>78</v>
      </c>
      <c r="AA3174" t="s">
        <v>65</v>
      </c>
      <c r="AB3174" t="s">
        <v>110</v>
      </c>
    </row>
    <row r="3175" spans="1:28" x14ac:dyDescent="0.3">
      <c r="A3175" t="s">
        <v>7212</v>
      </c>
      <c r="B3175" s="1">
        <v>45567</v>
      </c>
      <c r="C3175" s="1">
        <v>45569</v>
      </c>
      <c r="D3175" t="s">
        <v>3571</v>
      </c>
      <c r="E3175" t="s">
        <v>2142</v>
      </c>
      <c r="F3175" t="s">
        <v>33</v>
      </c>
      <c r="G3175">
        <v>62</v>
      </c>
      <c r="H3175" t="s">
        <v>71</v>
      </c>
      <c r="I3175" t="s">
        <v>103</v>
      </c>
      <c r="J3175" t="s">
        <v>104</v>
      </c>
      <c r="K3175" t="s">
        <v>105</v>
      </c>
      <c r="L3175" t="s">
        <v>37</v>
      </c>
      <c r="M3175" t="s">
        <v>2349</v>
      </c>
      <c r="N3175" t="s">
        <v>39</v>
      </c>
      <c r="O3175" t="s">
        <v>159</v>
      </c>
      <c r="P3175" t="s">
        <v>160</v>
      </c>
      <c r="Q3175" t="s">
        <v>161</v>
      </c>
      <c r="R3175">
        <v>7</v>
      </c>
      <c r="S3175">
        <v>338</v>
      </c>
      <c r="T3175">
        <v>0</v>
      </c>
      <c r="U3175">
        <v>243.36</v>
      </c>
      <c r="V3175">
        <v>2366</v>
      </c>
      <c r="W3175">
        <v>662.48</v>
      </c>
      <c r="X3175" t="s">
        <v>43</v>
      </c>
      <c r="Y3175" t="s">
        <v>64</v>
      </c>
      <c r="Z3175" t="s">
        <v>56</v>
      </c>
      <c r="AA3175" t="s">
        <v>57</v>
      </c>
      <c r="AB3175" t="s">
        <v>110</v>
      </c>
    </row>
    <row r="3176" spans="1:28" x14ac:dyDescent="0.3">
      <c r="A3176" t="s">
        <v>7213</v>
      </c>
      <c r="B3176" s="1">
        <v>45385</v>
      </c>
      <c r="C3176" s="1">
        <v>45389</v>
      </c>
      <c r="D3176" t="s">
        <v>234</v>
      </c>
      <c r="E3176" t="s">
        <v>545</v>
      </c>
      <c r="F3176" t="s">
        <v>33</v>
      </c>
      <c r="G3176">
        <v>58</v>
      </c>
      <c r="H3176" t="s">
        <v>34</v>
      </c>
      <c r="I3176" t="s">
        <v>103</v>
      </c>
      <c r="J3176" t="s">
        <v>104</v>
      </c>
      <c r="K3176" t="s">
        <v>105</v>
      </c>
      <c r="L3176" t="s">
        <v>37</v>
      </c>
      <c r="M3176" t="s">
        <v>1445</v>
      </c>
      <c r="N3176" t="s">
        <v>73</v>
      </c>
      <c r="O3176" t="s">
        <v>107</v>
      </c>
      <c r="P3176" t="s">
        <v>108</v>
      </c>
      <c r="Q3176" t="s">
        <v>109</v>
      </c>
      <c r="R3176">
        <v>2</v>
      </c>
      <c r="S3176">
        <v>1843</v>
      </c>
      <c r="T3176">
        <v>0.15</v>
      </c>
      <c r="U3176">
        <v>1326.96</v>
      </c>
      <c r="V3176">
        <v>3133.1</v>
      </c>
      <c r="W3176">
        <v>479.18</v>
      </c>
      <c r="X3176" t="s">
        <v>43</v>
      </c>
      <c r="Y3176" t="s">
        <v>77</v>
      </c>
      <c r="Z3176" t="s">
        <v>45</v>
      </c>
      <c r="AA3176" t="s">
        <v>46</v>
      </c>
      <c r="AB3176" t="s">
        <v>47</v>
      </c>
    </row>
    <row r="3177" spans="1:28" x14ac:dyDescent="0.3">
      <c r="A3177" t="s">
        <v>7214</v>
      </c>
      <c r="B3177" s="1">
        <v>45612</v>
      </c>
      <c r="C3177" s="1">
        <v>45616</v>
      </c>
      <c r="D3177" t="s">
        <v>4931</v>
      </c>
      <c r="E3177" t="s">
        <v>7215</v>
      </c>
      <c r="F3177" t="s">
        <v>33</v>
      </c>
      <c r="G3177">
        <v>63</v>
      </c>
      <c r="H3177" t="s">
        <v>71</v>
      </c>
      <c r="I3177" t="s">
        <v>103</v>
      </c>
      <c r="J3177" t="s">
        <v>104</v>
      </c>
      <c r="K3177" t="s">
        <v>105</v>
      </c>
      <c r="L3177" t="s">
        <v>37</v>
      </c>
      <c r="M3177" t="s">
        <v>5872</v>
      </c>
      <c r="N3177" t="s">
        <v>39</v>
      </c>
      <c r="O3177" t="s">
        <v>40</v>
      </c>
      <c r="P3177" t="s">
        <v>41</v>
      </c>
      <c r="Q3177" t="s">
        <v>42</v>
      </c>
      <c r="R3177">
        <v>5</v>
      </c>
      <c r="S3177">
        <v>222</v>
      </c>
      <c r="T3177">
        <v>0.05</v>
      </c>
      <c r="U3177">
        <v>159.84</v>
      </c>
      <c r="V3177">
        <v>1054.5</v>
      </c>
      <c r="W3177">
        <v>255.3</v>
      </c>
      <c r="X3177" t="s">
        <v>55</v>
      </c>
      <c r="Y3177" t="s">
        <v>77</v>
      </c>
      <c r="Z3177" t="s">
        <v>45</v>
      </c>
      <c r="AA3177" t="s">
        <v>65</v>
      </c>
      <c r="AB3177" t="s">
        <v>110</v>
      </c>
    </row>
    <row r="3178" spans="1:28" x14ac:dyDescent="0.3">
      <c r="A3178" t="s">
        <v>7216</v>
      </c>
      <c r="B3178" s="1">
        <v>45632</v>
      </c>
      <c r="C3178" s="1">
        <v>45634</v>
      </c>
      <c r="D3178" t="s">
        <v>6678</v>
      </c>
      <c r="E3178" t="s">
        <v>1690</v>
      </c>
      <c r="F3178" t="s">
        <v>33</v>
      </c>
      <c r="G3178">
        <v>26</v>
      </c>
      <c r="H3178" t="s">
        <v>128</v>
      </c>
      <c r="I3178" t="s">
        <v>35</v>
      </c>
      <c r="J3178" t="s">
        <v>36</v>
      </c>
      <c r="K3178" t="s">
        <v>36</v>
      </c>
      <c r="L3178" t="s">
        <v>37</v>
      </c>
      <c r="M3178" t="s">
        <v>4005</v>
      </c>
      <c r="N3178" t="s">
        <v>39</v>
      </c>
      <c r="O3178" t="s">
        <v>159</v>
      </c>
      <c r="P3178" t="s">
        <v>160</v>
      </c>
      <c r="Q3178" t="s">
        <v>161</v>
      </c>
      <c r="R3178">
        <v>2</v>
      </c>
      <c r="S3178">
        <v>582</v>
      </c>
      <c r="T3178">
        <v>0.15</v>
      </c>
      <c r="U3178">
        <v>419.04</v>
      </c>
      <c r="V3178">
        <v>989.4</v>
      </c>
      <c r="W3178">
        <v>151.32</v>
      </c>
      <c r="X3178" t="s">
        <v>55</v>
      </c>
      <c r="Y3178" t="s">
        <v>44</v>
      </c>
      <c r="Z3178" t="s">
        <v>45</v>
      </c>
      <c r="AA3178" t="s">
        <v>46</v>
      </c>
      <c r="AB3178" t="s">
        <v>110</v>
      </c>
    </row>
    <row r="3179" spans="1:28" x14ac:dyDescent="0.3">
      <c r="A3179" t="s">
        <v>7217</v>
      </c>
      <c r="B3179" s="1">
        <v>45575</v>
      </c>
      <c r="C3179" s="1">
        <v>45578</v>
      </c>
      <c r="D3179" t="s">
        <v>2171</v>
      </c>
      <c r="E3179" t="s">
        <v>178</v>
      </c>
      <c r="F3179" t="s">
        <v>53</v>
      </c>
      <c r="G3179">
        <v>55</v>
      </c>
      <c r="H3179" t="s">
        <v>34</v>
      </c>
      <c r="I3179" t="s">
        <v>35</v>
      </c>
      <c r="J3179" t="s">
        <v>36</v>
      </c>
      <c r="K3179" t="s">
        <v>36</v>
      </c>
      <c r="L3179" t="s">
        <v>37</v>
      </c>
      <c r="M3179" t="s">
        <v>119</v>
      </c>
      <c r="N3179" t="s">
        <v>88</v>
      </c>
      <c r="O3179" t="s">
        <v>89</v>
      </c>
      <c r="P3179" t="s">
        <v>90</v>
      </c>
      <c r="Q3179" t="s">
        <v>91</v>
      </c>
      <c r="R3179">
        <v>3</v>
      </c>
      <c r="S3179">
        <v>949</v>
      </c>
      <c r="T3179">
        <v>0</v>
      </c>
      <c r="U3179">
        <v>683.28</v>
      </c>
      <c r="V3179">
        <v>2847</v>
      </c>
      <c r="W3179">
        <v>797.16</v>
      </c>
      <c r="X3179" t="s">
        <v>136</v>
      </c>
      <c r="Y3179" t="s">
        <v>77</v>
      </c>
      <c r="Z3179" t="s">
        <v>56</v>
      </c>
      <c r="AA3179" t="s">
        <v>57</v>
      </c>
      <c r="AB3179" t="s">
        <v>110</v>
      </c>
    </row>
    <row r="3180" spans="1:28" x14ac:dyDescent="0.3">
      <c r="A3180" t="s">
        <v>7218</v>
      </c>
      <c r="B3180" s="1">
        <v>45623</v>
      </c>
      <c r="C3180" s="1">
        <v>45628</v>
      </c>
      <c r="D3180" t="s">
        <v>3006</v>
      </c>
      <c r="E3180" t="s">
        <v>4990</v>
      </c>
      <c r="F3180" t="s">
        <v>33</v>
      </c>
      <c r="G3180">
        <v>35</v>
      </c>
      <c r="H3180" t="s">
        <v>71</v>
      </c>
      <c r="I3180" t="s">
        <v>103</v>
      </c>
      <c r="J3180" t="s">
        <v>104</v>
      </c>
      <c r="K3180" t="s">
        <v>105</v>
      </c>
      <c r="L3180" t="s">
        <v>37</v>
      </c>
      <c r="M3180" t="s">
        <v>1105</v>
      </c>
      <c r="N3180" t="s">
        <v>73</v>
      </c>
      <c r="O3180" t="s">
        <v>74</v>
      </c>
      <c r="P3180" t="s">
        <v>75</v>
      </c>
      <c r="Q3180" t="s">
        <v>76</v>
      </c>
      <c r="R3180">
        <v>4</v>
      </c>
      <c r="S3180">
        <v>1944</v>
      </c>
      <c r="T3180">
        <v>0</v>
      </c>
      <c r="U3180">
        <v>1399.68</v>
      </c>
      <c r="V3180">
        <v>7776</v>
      </c>
      <c r="W3180">
        <v>2177.2800000000002</v>
      </c>
      <c r="X3180" t="s">
        <v>136</v>
      </c>
      <c r="Y3180" t="s">
        <v>44</v>
      </c>
      <c r="Z3180" t="s">
        <v>45</v>
      </c>
      <c r="AA3180" t="s">
        <v>65</v>
      </c>
      <c r="AB3180" t="s">
        <v>47</v>
      </c>
    </row>
    <row r="3181" spans="1:28" x14ac:dyDescent="0.3">
      <c r="A3181" t="s">
        <v>7219</v>
      </c>
      <c r="B3181" s="1">
        <v>45610</v>
      </c>
      <c r="C3181" s="1">
        <v>45616</v>
      </c>
      <c r="D3181" t="s">
        <v>6105</v>
      </c>
      <c r="E3181" t="s">
        <v>5761</v>
      </c>
      <c r="F3181" t="s">
        <v>33</v>
      </c>
      <c r="G3181">
        <v>46</v>
      </c>
      <c r="H3181" t="s">
        <v>128</v>
      </c>
      <c r="I3181" t="s">
        <v>103</v>
      </c>
      <c r="J3181" t="s">
        <v>104</v>
      </c>
      <c r="K3181" t="s">
        <v>105</v>
      </c>
      <c r="L3181" t="s">
        <v>37</v>
      </c>
      <c r="M3181" t="s">
        <v>5597</v>
      </c>
      <c r="N3181" t="s">
        <v>39</v>
      </c>
      <c r="O3181" t="s">
        <v>159</v>
      </c>
      <c r="P3181" t="s">
        <v>160</v>
      </c>
      <c r="Q3181" t="s">
        <v>161</v>
      </c>
      <c r="R3181">
        <v>5</v>
      </c>
      <c r="S3181">
        <v>329</v>
      </c>
      <c r="T3181">
        <v>0.2</v>
      </c>
      <c r="U3181">
        <v>236.88</v>
      </c>
      <c r="V3181">
        <v>1316</v>
      </c>
      <c r="W3181">
        <v>131.6</v>
      </c>
      <c r="X3181" t="s">
        <v>55</v>
      </c>
      <c r="Y3181" t="s">
        <v>77</v>
      </c>
      <c r="Z3181" t="s">
        <v>78</v>
      </c>
      <c r="AA3181" t="s">
        <v>46</v>
      </c>
      <c r="AB3181" t="s">
        <v>110</v>
      </c>
    </row>
    <row r="3182" spans="1:28" x14ac:dyDescent="0.3">
      <c r="A3182" t="s">
        <v>7220</v>
      </c>
      <c r="B3182" s="1">
        <v>45556</v>
      </c>
      <c r="C3182" s="1">
        <v>45560</v>
      </c>
      <c r="D3182" t="s">
        <v>7221</v>
      </c>
      <c r="E3182" t="s">
        <v>2316</v>
      </c>
      <c r="F3182" t="s">
        <v>33</v>
      </c>
      <c r="G3182">
        <v>62</v>
      </c>
      <c r="H3182" t="s">
        <v>34</v>
      </c>
      <c r="I3182" t="s">
        <v>103</v>
      </c>
      <c r="J3182" t="s">
        <v>104</v>
      </c>
      <c r="K3182" t="s">
        <v>105</v>
      </c>
      <c r="L3182" t="s">
        <v>37</v>
      </c>
      <c r="M3182" t="s">
        <v>63</v>
      </c>
      <c r="N3182" t="s">
        <v>39</v>
      </c>
      <c r="O3182" t="s">
        <v>40</v>
      </c>
      <c r="P3182" t="s">
        <v>41</v>
      </c>
      <c r="Q3182" t="s">
        <v>42</v>
      </c>
      <c r="R3182">
        <v>4</v>
      </c>
      <c r="S3182">
        <v>1736</v>
      </c>
      <c r="T3182">
        <v>0.1</v>
      </c>
      <c r="U3182">
        <v>1249.92</v>
      </c>
      <c r="V3182">
        <v>6249.6</v>
      </c>
      <c r="W3182">
        <v>1249.92</v>
      </c>
      <c r="X3182" t="s">
        <v>55</v>
      </c>
      <c r="Y3182" t="s">
        <v>64</v>
      </c>
      <c r="Z3182" t="s">
        <v>78</v>
      </c>
      <c r="AA3182" t="s">
        <v>46</v>
      </c>
      <c r="AB3182" t="s">
        <v>47</v>
      </c>
    </row>
    <row r="3183" spans="1:28" x14ac:dyDescent="0.3">
      <c r="A3183" t="s">
        <v>7222</v>
      </c>
      <c r="B3183" s="1">
        <v>45591</v>
      </c>
      <c r="C3183" s="1">
        <v>45594</v>
      </c>
      <c r="D3183" t="s">
        <v>1022</v>
      </c>
      <c r="E3183" t="s">
        <v>3946</v>
      </c>
      <c r="F3183" t="s">
        <v>33</v>
      </c>
      <c r="G3183">
        <v>26</v>
      </c>
      <c r="H3183" t="s">
        <v>128</v>
      </c>
      <c r="I3183" t="s">
        <v>116</v>
      </c>
      <c r="J3183" t="s">
        <v>117</v>
      </c>
      <c r="K3183" t="s">
        <v>118</v>
      </c>
      <c r="L3183" t="s">
        <v>37</v>
      </c>
      <c r="M3183" t="s">
        <v>3675</v>
      </c>
      <c r="N3183" t="s">
        <v>88</v>
      </c>
      <c r="O3183" t="s">
        <v>89</v>
      </c>
      <c r="P3183" t="s">
        <v>90</v>
      </c>
      <c r="Q3183" t="s">
        <v>91</v>
      </c>
      <c r="R3183">
        <v>6</v>
      </c>
      <c r="S3183">
        <v>1806</v>
      </c>
      <c r="T3183">
        <v>0.2</v>
      </c>
      <c r="U3183">
        <v>1300.32</v>
      </c>
      <c r="V3183">
        <v>8668.7999999999993</v>
      </c>
      <c r="W3183">
        <v>866.88</v>
      </c>
      <c r="X3183" t="s">
        <v>55</v>
      </c>
      <c r="Y3183" t="s">
        <v>64</v>
      </c>
      <c r="Z3183" t="s">
        <v>56</v>
      </c>
      <c r="AA3183" t="s">
        <v>65</v>
      </c>
      <c r="AB3183" t="s">
        <v>47</v>
      </c>
    </row>
    <row r="3184" spans="1:28" x14ac:dyDescent="0.3">
      <c r="A3184" t="s">
        <v>7223</v>
      </c>
      <c r="B3184" s="1">
        <v>45422</v>
      </c>
      <c r="C3184" s="1">
        <v>45425</v>
      </c>
      <c r="D3184" t="s">
        <v>7224</v>
      </c>
      <c r="E3184" t="s">
        <v>7225</v>
      </c>
      <c r="F3184" t="s">
        <v>53</v>
      </c>
      <c r="G3184">
        <v>64</v>
      </c>
      <c r="H3184" t="s">
        <v>34</v>
      </c>
      <c r="I3184" t="s">
        <v>84</v>
      </c>
      <c r="J3184" t="s">
        <v>85</v>
      </c>
      <c r="K3184" t="s">
        <v>86</v>
      </c>
      <c r="L3184" t="s">
        <v>37</v>
      </c>
      <c r="M3184" t="s">
        <v>1109</v>
      </c>
      <c r="N3184" t="s">
        <v>73</v>
      </c>
      <c r="O3184" t="s">
        <v>74</v>
      </c>
      <c r="P3184" t="s">
        <v>75</v>
      </c>
      <c r="Q3184" t="s">
        <v>76</v>
      </c>
      <c r="R3184">
        <v>4</v>
      </c>
      <c r="S3184">
        <v>1953</v>
      </c>
      <c r="T3184">
        <v>0</v>
      </c>
      <c r="U3184">
        <v>1406.16</v>
      </c>
      <c r="V3184">
        <v>7812</v>
      </c>
      <c r="W3184">
        <v>2187.36</v>
      </c>
      <c r="X3184" t="s">
        <v>136</v>
      </c>
      <c r="Y3184" t="s">
        <v>64</v>
      </c>
      <c r="Z3184" t="s">
        <v>56</v>
      </c>
      <c r="AA3184" t="s">
        <v>65</v>
      </c>
      <c r="AB3184" t="s">
        <v>47</v>
      </c>
    </row>
    <row r="3185" spans="1:28" x14ac:dyDescent="0.3">
      <c r="A3185" t="s">
        <v>7226</v>
      </c>
      <c r="B3185" s="1">
        <v>45472</v>
      </c>
      <c r="C3185" s="1">
        <v>45473</v>
      </c>
      <c r="D3185" t="s">
        <v>886</v>
      </c>
      <c r="E3185" t="s">
        <v>2261</v>
      </c>
      <c r="F3185" t="s">
        <v>53</v>
      </c>
      <c r="G3185">
        <v>20</v>
      </c>
      <c r="H3185" t="s">
        <v>71</v>
      </c>
      <c r="I3185" t="s">
        <v>84</v>
      </c>
      <c r="J3185" t="s">
        <v>85</v>
      </c>
      <c r="K3185" t="s">
        <v>86</v>
      </c>
      <c r="L3185" t="s">
        <v>37</v>
      </c>
      <c r="M3185" t="s">
        <v>2054</v>
      </c>
      <c r="N3185" t="s">
        <v>73</v>
      </c>
      <c r="O3185" t="s">
        <v>107</v>
      </c>
      <c r="P3185" t="s">
        <v>108</v>
      </c>
      <c r="Q3185" t="s">
        <v>109</v>
      </c>
      <c r="R3185">
        <v>5</v>
      </c>
      <c r="S3185">
        <v>1534</v>
      </c>
      <c r="T3185">
        <v>0.1</v>
      </c>
      <c r="U3185">
        <v>1104.48</v>
      </c>
      <c r="V3185">
        <v>6903</v>
      </c>
      <c r="W3185">
        <v>1380.6</v>
      </c>
      <c r="X3185" t="s">
        <v>55</v>
      </c>
      <c r="Y3185" t="s">
        <v>44</v>
      </c>
      <c r="Z3185" t="s">
        <v>78</v>
      </c>
      <c r="AA3185" t="s">
        <v>57</v>
      </c>
      <c r="AB3185" t="s">
        <v>47</v>
      </c>
    </row>
    <row r="3186" spans="1:28" x14ac:dyDescent="0.3">
      <c r="A3186" t="s">
        <v>7227</v>
      </c>
      <c r="B3186" s="1">
        <v>45609</v>
      </c>
      <c r="C3186" s="1">
        <v>45613</v>
      </c>
      <c r="D3186" t="s">
        <v>5635</v>
      </c>
      <c r="E3186" t="s">
        <v>3419</v>
      </c>
      <c r="F3186" t="s">
        <v>33</v>
      </c>
      <c r="G3186">
        <v>43</v>
      </c>
      <c r="H3186" t="s">
        <v>128</v>
      </c>
      <c r="I3186" t="s">
        <v>116</v>
      </c>
      <c r="J3186" t="s">
        <v>117</v>
      </c>
      <c r="K3186" t="s">
        <v>118</v>
      </c>
      <c r="L3186" t="s">
        <v>37</v>
      </c>
      <c r="M3186" t="s">
        <v>1463</v>
      </c>
      <c r="N3186" t="s">
        <v>88</v>
      </c>
      <c r="O3186" t="s">
        <v>120</v>
      </c>
      <c r="P3186" t="s">
        <v>121</v>
      </c>
      <c r="Q3186" t="s">
        <v>122</v>
      </c>
      <c r="R3186">
        <v>2</v>
      </c>
      <c r="S3186">
        <v>1043</v>
      </c>
      <c r="T3186">
        <v>0.2</v>
      </c>
      <c r="U3186">
        <v>750.96</v>
      </c>
      <c r="V3186">
        <v>1668.8</v>
      </c>
      <c r="W3186">
        <v>166.88</v>
      </c>
      <c r="X3186" t="s">
        <v>55</v>
      </c>
      <c r="Y3186" t="s">
        <v>64</v>
      </c>
      <c r="Z3186" t="s">
        <v>56</v>
      </c>
      <c r="AA3186" t="s">
        <v>57</v>
      </c>
      <c r="AB3186" t="s">
        <v>110</v>
      </c>
    </row>
    <row r="3187" spans="1:28" x14ac:dyDescent="0.3">
      <c r="A3187" t="s">
        <v>7228</v>
      </c>
      <c r="B3187" s="1">
        <v>45326</v>
      </c>
      <c r="C3187" s="1">
        <v>45330</v>
      </c>
      <c r="D3187" t="s">
        <v>773</v>
      </c>
      <c r="E3187" t="s">
        <v>7229</v>
      </c>
      <c r="F3187" t="s">
        <v>33</v>
      </c>
      <c r="G3187">
        <v>24</v>
      </c>
      <c r="H3187" t="s">
        <v>34</v>
      </c>
      <c r="I3187" t="s">
        <v>103</v>
      </c>
      <c r="J3187" t="s">
        <v>104</v>
      </c>
      <c r="K3187" t="s">
        <v>105</v>
      </c>
      <c r="L3187" t="s">
        <v>37</v>
      </c>
      <c r="M3187" t="s">
        <v>1204</v>
      </c>
      <c r="N3187" t="s">
        <v>73</v>
      </c>
      <c r="O3187" t="s">
        <v>74</v>
      </c>
      <c r="P3187" t="s">
        <v>75</v>
      </c>
      <c r="Q3187" t="s">
        <v>76</v>
      </c>
      <c r="R3187">
        <v>9</v>
      </c>
      <c r="S3187">
        <v>1475</v>
      </c>
      <c r="T3187">
        <v>0.1</v>
      </c>
      <c r="U3187">
        <v>1062</v>
      </c>
      <c r="V3187">
        <v>11947.5</v>
      </c>
      <c r="W3187">
        <v>2389.5</v>
      </c>
      <c r="X3187" t="s">
        <v>136</v>
      </c>
      <c r="Y3187" t="s">
        <v>77</v>
      </c>
      <c r="Z3187" t="s">
        <v>56</v>
      </c>
      <c r="AA3187" t="s">
        <v>65</v>
      </c>
      <c r="AB3187" t="s">
        <v>47</v>
      </c>
    </row>
    <row r="3188" spans="1:28" x14ac:dyDescent="0.3">
      <c r="A3188" t="s">
        <v>7230</v>
      </c>
      <c r="B3188" s="1">
        <v>45492</v>
      </c>
      <c r="C3188" s="1">
        <v>45497</v>
      </c>
      <c r="D3188" t="s">
        <v>2549</v>
      </c>
      <c r="E3188" t="s">
        <v>710</v>
      </c>
      <c r="F3188" t="s">
        <v>53</v>
      </c>
      <c r="G3188">
        <v>36</v>
      </c>
      <c r="H3188" t="s">
        <v>71</v>
      </c>
      <c r="I3188" t="s">
        <v>84</v>
      </c>
      <c r="J3188" t="s">
        <v>85</v>
      </c>
      <c r="K3188" t="s">
        <v>86</v>
      </c>
      <c r="L3188" t="s">
        <v>37</v>
      </c>
      <c r="M3188" t="s">
        <v>4178</v>
      </c>
      <c r="N3188" t="s">
        <v>88</v>
      </c>
      <c r="O3188" t="s">
        <v>89</v>
      </c>
      <c r="P3188" t="s">
        <v>90</v>
      </c>
      <c r="Q3188" t="s">
        <v>91</v>
      </c>
      <c r="R3188">
        <v>5</v>
      </c>
      <c r="S3188">
        <v>1872</v>
      </c>
      <c r="T3188">
        <v>0.2</v>
      </c>
      <c r="U3188">
        <v>1347.84</v>
      </c>
      <c r="V3188">
        <v>7488</v>
      </c>
      <c r="W3188">
        <v>748.8</v>
      </c>
      <c r="X3188" t="s">
        <v>136</v>
      </c>
      <c r="Y3188" t="s">
        <v>64</v>
      </c>
      <c r="Z3188" t="s">
        <v>56</v>
      </c>
      <c r="AA3188" t="s">
        <v>57</v>
      </c>
      <c r="AB3188" t="s">
        <v>47</v>
      </c>
    </row>
    <row r="3189" spans="1:28" x14ac:dyDescent="0.3">
      <c r="A3189" t="s">
        <v>7231</v>
      </c>
      <c r="B3189" s="1">
        <v>45579</v>
      </c>
      <c r="C3189" s="1">
        <v>45584</v>
      </c>
      <c r="D3189" t="s">
        <v>5777</v>
      </c>
      <c r="E3189" t="s">
        <v>4088</v>
      </c>
      <c r="F3189" t="s">
        <v>53</v>
      </c>
      <c r="G3189">
        <v>32</v>
      </c>
      <c r="H3189" t="s">
        <v>34</v>
      </c>
      <c r="I3189" t="s">
        <v>35</v>
      </c>
      <c r="J3189" t="s">
        <v>36</v>
      </c>
      <c r="K3189" t="s">
        <v>36</v>
      </c>
      <c r="L3189" t="s">
        <v>37</v>
      </c>
      <c r="M3189" t="s">
        <v>2714</v>
      </c>
      <c r="N3189" t="s">
        <v>39</v>
      </c>
      <c r="O3189" t="s">
        <v>40</v>
      </c>
      <c r="P3189" t="s">
        <v>41</v>
      </c>
      <c r="Q3189" t="s">
        <v>42</v>
      </c>
      <c r="R3189">
        <v>3</v>
      </c>
      <c r="S3189">
        <v>566</v>
      </c>
      <c r="T3189">
        <v>0.2</v>
      </c>
      <c r="U3189">
        <v>407.52</v>
      </c>
      <c r="V3189">
        <v>1358.4</v>
      </c>
      <c r="W3189">
        <v>135.84</v>
      </c>
      <c r="X3189" t="s">
        <v>43</v>
      </c>
      <c r="Y3189" t="s">
        <v>44</v>
      </c>
      <c r="Z3189" t="s">
        <v>45</v>
      </c>
      <c r="AA3189" t="s">
        <v>65</v>
      </c>
      <c r="AB3189" t="s">
        <v>47</v>
      </c>
    </row>
    <row r="3190" spans="1:28" x14ac:dyDescent="0.3">
      <c r="A3190" t="s">
        <v>7232</v>
      </c>
      <c r="B3190" s="1">
        <v>45307</v>
      </c>
      <c r="C3190" s="1">
        <v>45312</v>
      </c>
      <c r="D3190" t="s">
        <v>4512</v>
      </c>
      <c r="E3190" t="s">
        <v>2151</v>
      </c>
      <c r="F3190" t="s">
        <v>33</v>
      </c>
      <c r="G3190">
        <v>57</v>
      </c>
      <c r="H3190" t="s">
        <v>34</v>
      </c>
      <c r="I3190" t="s">
        <v>84</v>
      </c>
      <c r="J3190" t="s">
        <v>85</v>
      </c>
      <c r="K3190" t="s">
        <v>86</v>
      </c>
      <c r="L3190" t="s">
        <v>37</v>
      </c>
      <c r="M3190" t="s">
        <v>4505</v>
      </c>
      <c r="N3190" t="s">
        <v>88</v>
      </c>
      <c r="O3190" t="s">
        <v>120</v>
      </c>
      <c r="P3190" t="s">
        <v>121</v>
      </c>
      <c r="Q3190" t="s">
        <v>122</v>
      </c>
      <c r="R3190">
        <v>3</v>
      </c>
      <c r="S3190">
        <v>1663</v>
      </c>
      <c r="T3190">
        <v>0</v>
      </c>
      <c r="U3190">
        <v>1197.3599999999999</v>
      </c>
      <c r="V3190">
        <v>4989</v>
      </c>
      <c r="W3190">
        <v>1396.92</v>
      </c>
      <c r="X3190" t="s">
        <v>136</v>
      </c>
      <c r="Y3190" t="s">
        <v>77</v>
      </c>
      <c r="Z3190" t="s">
        <v>78</v>
      </c>
      <c r="AA3190" t="s">
        <v>46</v>
      </c>
      <c r="AB3190" t="s">
        <v>47</v>
      </c>
    </row>
    <row r="3191" spans="1:28" x14ac:dyDescent="0.3">
      <c r="A3191" t="s">
        <v>7233</v>
      </c>
      <c r="B3191" s="1">
        <v>45386</v>
      </c>
      <c r="C3191" s="1">
        <v>45392</v>
      </c>
      <c r="D3191" t="s">
        <v>2570</v>
      </c>
      <c r="E3191" t="s">
        <v>1587</v>
      </c>
      <c r="F3191" t="s">
        <v>53</v>
      </c>
      <c r="G3191">
        <v>21</v>
      </c>
      <c r="H3191" t="s">
        <v>34</v>
      </c>
      <c r="I3191" t="s">
        <v>116</v>
      </c>
      <c r="J3191" t="s">
        <v>117</v>
      </c>
      <c r="K3191" t="s">
        <v>118</v>
      </c>
      <c r="L3191" t="s">
        <v>37</v>
      </c>
      <c r="M3191" t="s">
        <v>4663</v>
      </c>
      <c r="N3191" t="s">
        <v>73</v>
      </c>
      <c r="O3191" t="s">
        <v>74</v>
      </c>
      <c r="P3191" t="s">
        <v>75</v>
      </c>
      <c r="Q3191" t="s">
        <v>76</v>
      </c>
      <c r="R3191">
        <v>4</v>
      </c>
      <c r="S3191">
        <v>515</v>
      </c>
      <c r="T3191">
        <v>0.05</v>
      </c>
      <c r="U3191">
        <v>370.8</v>
      </c>
      <c r="V3191">
        <v>1957</v>
      </c>
      <c r="W3191">
        <v>473.8</v>
      </c>
      <c r="X3191" t="s">
        <v>43</v>
      </c>
      <c r="Y3191" t="s">
        <v>64</v>
      </c>
      <c r="Z3191" t="s">
        <v>45</v>
      </c>
      <c r="AA3191" t="s">
        <v>65</v>
      </c>
      <c r="AB3191" t="s">
        <v>110</v>
      </c>
    </row>
    <row r="3192" spans="1:28" x14ac:dyDescent="0.3">
      <c r="A3192" t="s">
        <v>7234</v>
      </c>
      <c r="B3192" s="1">
        <v>45339</v>
      </c>
      <c r="C3192" s="1">
        <v>45345</v>
      </c>
      <c r="D3192" t="s">
        <v>4707</v>
      </c>
      <c r="E3192" t="s">
        <v>6267</v>
      </c>
      <c r="F3192" t="s">
        <v>33</v>
      </c>
      <c r="G3192">
        <v>42</v>
      </c>
      <c r="H3192" t="s">
        <v>128</v>
      </c>
      <c r="I3192" t="s">
        <v>35</v>
      </c>
      <c r="J3192" t="s">
        <v>36</v>
      </c>
      <c r="K3192" t="s">
        <v>36</v>
      </c>
      <c r="L3192" t="s">
        <v>37</v>
      </c>
      <c r="M3192" t="s">
        <v>2866</v>
      </c>
      <c r="N3192" t="s">
        <v>39</v>
      </c>
      <c r="O3192" t="s">
        <v>159</v>
      </c>
      <c r="P3192" t="s">
        <v>160</v>
      </c>
      <c r="Q3192" t="s">
        <v>161</v>
      </c>
      <c r="R3192">
        <v>2</v>
      </c>
      <c r="S3192">
        <v>560</v>
      </c>
      <c r="T3192">
        <v>0.2</v>
      </c>
      <c r="U3192">
        <v>403.2</v>
      </c>
      <c r="V3192">
        <v>896</v>
      </c>
      <c r="W3192">
        <v>89.6</v>
      </c>
      <c r="X3192" t="s">
        <v>43</v>
      </c>
      <c r="Y3192" t="s">
        <v>44</v>
      </c>
      <c r="Z3192" t="s">
        <v>78</v>
      </c>
      <c r="AA3192" t="s">
        <v>65</v>
      </c>
      <c r="AB3192" t="s">
        <v>47</v>
      </c>
    </row>
    <row r="3193" spans="1:28" x14ac:dyDescent="0.3">
      <c r="A3193" t="s">
        <v>7235</v>
      </c>
      <c r="B3193" s="1">
        <v>45572</v>
      </c>
      <c r="C3193" s="1">
        <v>45579</v>
      </c>
      <c r="D3193" t="s">
        <v>7236</v>
      </c>
      <c r="E3193" t="s">
        <v>7237</v>
      </c>
      <c r="F3193" t="s">
        <v>53</v>
      </c>
      <c r="G3193">
        <v>32</v>
      </c>
      <c r="H3193" t="s">
        <v>71</v>
      </c>
      <c r="I3193" t="s">
        <v>84</v>
      </c>
      <c r="J3193" t="s">
        <v>85</v>
      </c>
      <c r="K3193" t="s">
        <v>86</v>
      </c>
      <c r="L3193" t="s">
        <v>37</v>
      </c>
      <c r="M3193" t="s">
        <v>270</v>
      </c>
      <c r="N3193" t="s">
        <v>73</v>
      </c>
      <c r="O3193" t="s">
        <v>107</v>
      </c>
      <c r="P3193" t="s">
        <v>108</v>
      </c>
      <c r="Q3193" t="s">
        <v>109</v>
      </c>
      <c r="R3193">
        <v>9</v>
      </c>
      <c r="S3193">
        <v>1889</v>
      </c>
      <c r="T3193">
        <v>0.05</v>
      </c>
      <c r="U3193">
        <v>1360.08</v>
      </c>
      <c r="V3193">
        <v>16150.95</v>
      </c>
      <c r="W3193">
        <v>3910.23</v>
      </c>
      <c r="X3193" t="s">
        <v>55</v>
      </c>
      <c r="Y3193" t="s">
        <v>64</v>
      </c>
      <c r="Z3193" t="s">
        <v>45</v>
      </c>
      <c r="AA3193" t="s">
        <v>46</v>
      </c>
      <c r="AB3193" t="s">
        <v>110</v>
      </c>
    </row>
    <row r="3194" spans="1:28" x14ac:dyDescent="0.3">
      <c r="A3194" t="s">
        <v>7238</v>
      </c>
      <c r="B3194" s="1">
        <v>45510</v>
      </c>
      <c r="C3194" s="1">
        <v>45515</v>
      </c>
      <c r="D3194" t="s">
        <v>2094</v>
      </c>
      <c r="E3194" t="s">
        <v>1819</v>
      </c>
      <c r="F3194" t="s">
        <v>33</v>
      </c>
      <c r="G3194">
        <v>26</v>
      </c>
      <c r="H3194" t="s">
        <v>34</v>
      </c>
      <c r="I3194" t="s">
        <v>84</v>
      </c>
      <c r="J3194" t="s">
        <v>85</v>
      </c>
      <c r="K3194" t="s">
        <v>86</v>
      </c>
      <c r="L3194" t="s">
        <v>37</v>
      </c>
      <c r="M3194" t="s">
        <v>3565</v>
      </c>
      <c r="N3194" t="s">
        <v>39</v>
      </c>
      <c r="O3194" t="s">
        <v>40</v>
      </c>
      <c r="P3194" t="s">
        <v>41</v>
      </c>
      <c r="Q3194" t="s">
        <v>42</v>
      </c>
      <c r="R3194">
        <v>9</v>
      </c>
      <c r="S3194">
        <v>255</v>
      </c>
      <c r="T3194">
        <v>0.15</v>
      </c>
      <c r="U3194">
        <v>183.6</v>
      </c>
      <c r="V3194">
        <v>1950.75</v>
      </c>
      <c r="W3194">
        <v>298.35000000000002</v>
      </c>
      <c r="X3194" t="s">
        <v>55</v>
      </c>
      <c r="Y3194" t="s">
        <v>44</v>
      </c>
      <c r="Z3194" t="s">
        <v>56</v>
      </c>
      <c r="AA3194" t="s">
        <v>57</v>
      </c>
      <c r="AB3194" t="s">
        <v>110</v>
      </c>
    </row>
    <row r="3195" spans="1:28" x14ac:dyDescent="0.3">
      <c r="A3195" t="s">
        <v>7239</v>
      </c>
      <c r="B3195" s="1">
        <v>45598</v>
      </c>
      <c r="C3195" s="1">
        <v>45602</v>
      </c>
      <c r="D3195" t="s">
        <v>3819</v>
      </c>
      <c r="E3195" t="s">
        <v>5257</v>
      </c>
      <c r="F3195" t="s">
        <v>53</v>
      </c>
      <c r="G3195">
        <v>28</v>
      </c>
      <c r="H3195" t="s">
        <v>34</v>
      </c>
      <c r="I3195" t="s">
        <v>84</v>
      </c>
      <c r="J3195" t="s">
        <v>85</v>
      </c>
      <c r="K3195" t="s">
        <v>86</v>
      </c>
      <c r="L3195" t="s">
        <v>37</v>
      </c>
      <c r="M3195" t="s">
        <v>291</v>
      </c>
      <c r="N3195" t="s">
        <v>73</v>
      </c>
      <c r="O3195" t="s">
        <v>107</v>
      </c>
      <c r="P3195" t="s">
        <v>108</v>
      </c>
      <c r="Q3195" t="s">
        <v>109</v>
      </c>
      <c r="R3195">
        <v>8</v>
      </c>
      <c r="S3195">
        <v>957</v>
      </c>
      <c r="T3195">
        <v>0.2</v>
      </c>
      <c r="U3195">
        <v>689.04</v>
      </c>
      <c r="V3195">
        <v>6124.8</v>
      </c>
      <c r="W3195">
        <v>612.48</v>
      </c>
      <c r="X3195" t="s">
        <v>55</v>
      </c>
      <c r="Y3195" t="s">
        <v>77</v>
      </c>
      <c r="Z3195" t="s">
        <v>78</v>
      </c>
      <c r="AA3195" t="s">
        <v>46</v>
      </c>
      <c r="AB3195" t="s">
        <v>47</v>
      </c>
    </row>
    <row r="3196" spans="1:28" x14ac:dyDescent="0.3">
      <c r="A3196" t="s">
        <v>7240</v>
      </c>
      <c r="B3196" s="1">
        <v>45328</v>
      </c>
      <c r="C3196" s="1">
        <v>45331</v>
      </c>
      <c r="D3196" t="s">
        <v>7241</v>
      </c>
      <c r="E3196" t="s">
        <v>3926</v>
      </c>
      <c r="F3196" t="s">
        <v>33</v>
      </c>
      <c r="G3196">
        <v>22</v>
      </c>
      <c r="H3196" t="s">
        <v>71</v>
      </c>
      <c r="I3196" t="s">
        <v>35</v>
      </c>
      <c r="J3196" t="s">
        <v>36</v>
      </c>
      <c r="K3196" t="s">
        <v>36</v>
      </c>
      <c r="L3196" t="s">
        <v>37</v>
      </c>
      <c r="M3196" t="s">
        <v>1212</v>
      </c>
      <c r="N3196" t="s">
        <v>39</v>
      </c>
      <c r="O3196" t="s">
        <v>40</v>
      </c>
      <c r="P3196" t="s">
        <v>41</v>
      </c>
      <c r="Q3196" t="s">
        <v>42</v>
      </c>
      <c r="R3196">
        <v>1</v>
      </c>
      <c r="S3196">
        <v>1560</v>
      </c>
      <c r="T3196">
        <v>0.05</v>
      </c>
      <c r="U3196">
        <v>1123.2</v>
      </c>
      <c r="V3196">
        <v>1482</v>
      </c>
      <c r="W3196">
        <v>358.8</v>
      </c>
      <c r="X3196" t="s">
        <v>136</v>
      </c>
      <c r="Y3196" t="s">
        <v>77</v>
      </c>
      <c r="Z3196" t="s">
        <v>78</v>
      </c>
      <c r="AA3196" t="s">
        <v>57</v>
      </c>
      <c r="AB3196" t="s">
        <v>110</v>
      </c>
    </row>
    <row r="3197" spans="1:28" x14ac:dyDescent="0.3">
      <c r="A3197" t="s">
        <v>7242</v>
      </c>
      <c r="B3197" s="1">
        <v>45508</v>
      </c>
      <c r="C3197" s="1">
        <v>45510</v>
      </c>
      <c r="D3197" t="s">
        <v>4879</v>
      </c>
      <c r="E3197" t="s">
        <v>6019</v>
      </c>
      <c r="F3197" t="s">
        <v>33</v>
      </c>
      <c r="G3197">
        <v>41</v>
      </c>
      <c r="H3197" t="s">
        <v>34</v>
      </c>
      <c r="I3197" t="s">
        <v>35</v>
      </c>
      <c r="J3197" t="s">
        <v>36</v>
      </c>
      <c r="K3197" t="s">
        <v>36</v>
      </c>
      <c r="L3197" t="s">
        <v>37</v>
      </c>
      <c r="M3197" t="s">
        <v>1434</v>
      </c>
      <c r="N3197" t="s">
        <v>73</v>
      </c>
      <c r="O3197" t="s">
        <v>107</v>
      </c>
      <c r="P3197" t="s">
        <v>108</v>
      </c>
      <c r="Q3197" t="s">
        <v>109</v>
      </c>
      <c r="R3197">
        <v>7</v>
      </c>
      <c r="S3197">
        <v>1404</v>
      </c>
      <c r="T3197">
        <v>0.2</v>
      </c>
      <c r="U3197">
        <v>1010.88</v>
      </c>
      <c r="V3197">
        <v>7862.4</v>
      </c>
      <c r="W3197">
        <v>786.24</v>
      </c>
      <c r="X3197" t="s">
        <v>43</v>
      </c>
      <c r="Y3197" t="s">
        <v>44</v>
      </c>
      <c r="Z3197" t="s">
        <v>56</v>
      </c>
      <c r="AA3197" t="s">
        <v>46</v>
      </c>
      <c r="AB3197" t="s">
        <v>47</v>
      </c>
    </row>
    <row r="3198" spans="1:28" x14ac:dyDescent="0.3">
      <c r="A3198" t="s">
        <v>7243</v>
      </c>
      <c r="B3198" s="1">
        <v>45308</v>
      </c>
      <c r="C3198" s="1">
        <v>45312</v>
      </c>
      <c r="D3198" t="s">
        <v>3747</v>
      </c>
      <c r="E3198" t="s">
        <v>2904</v>
      </c>
      <c r="F3198" t="s">
        <v>53</v>
      </c>
      <c r="G3198">
        <v>45</v>
      </c>
      <c r="H3198" t="s">
        <v>71</v>
      </c>
      <c r="I3198" t="s">
        <v>116</v>
      </c>
      <c r="J3198" t="s">
        <v>117</v>
      </c>
      <c r="K3198" t="s">
        <v>118</v>
      </c>
      <c r="L3198" t="s">
        <v>37</v>
      </c>
      <c r="M3198" t="s">
        <v>5038</v>
      </c>
      <c r="N3198" t="s">
        <v>88</v>
      </c>
      <c r="O3198" t="s">
        <v>89</v>
      </c>
      <c r="P3198" t="s">
        <v>90</v>
      </c>
      <c r="Q3198" t="s">
        <v>91</v>
      </c>
      <c r="R3198">
        <v>3</v>
      </c>
      <c r="S3198">
        <v>296</v>
      </c>
      <c r="T3198">
        <v>0.2</v>
      </c>
      <c r="U3198">
        <v>213.12</v>
      </c>
      <c r="V3198">
        <v>710.4</v>
      </c>
      <c r="W3198">
        <v>71.040000000000006</v>
      </c>
      <c r="X3198" t="s">
        <v>55</v>
      </c>
      <c r="Y3198" t="s">
        <v>44</v>
      </c>
      <c r="Z3198" t="s">
        <v>78</v>
      </c>
      <c r="AA3198" t="s">
        <v>46</v>
      </c>
      <c r="AB3198" t="s">
        <v>47</v>
      </c>
    </row>
    <row r="3199" spans="1:28" x14ac:dyDescent="0.3">
      <c r="A3199" t="s">
        <v>7244</v>
      </c>
      <c r="B3199" s="1">
        <v>45414</v>
      </c>
      <c r="C3199" s="1">
        <v>45421</v>
      </c>
      <c r="D3199" t="s">
        <v>7245</v>
      </c>
      <c r="E3199" t="s">
        <v>7246</v>
      </c>
      <c r="F3199" t="s">
        <v>53</v>
      </c>
      <c r="G3199">
        <v>63</v>
      </c>
      <c r="H3199" t="s">
        <v>71</v>
      </c>
      <c r="I3199" t="s">
        <v>84</v>
      </c>
      <c r="J3199" t="s">
        <v>85</v>
      </c>
      <c r="K3199" t="s">
        <v>86</v>
      </c>
      <c r="L3199" t="s">
        <v>37</v>
      </c>
      <c r="M3199" t="s">
        <v>1120</v>
      </c>
      <c r="N3199" t="s">
        <v>73</v>
      </c>
      <c r="O3199" t="s">
        <v>107</v>
      </c>
      <c r="P3199" t="s">
        <v>108</v>
      </c>
      <c r="Q3199" t="s">
        <v>109</v>
      </c>
      <c r="R3199">
        <v>5</v>
      </c>
      <c r="S3199">
        <v>358</v>
      </c>
      <c r="T3199">
        <v>0.2</v>
      </c>
      <c r="U3199">
        <v>257.76</v>
      </c>
      <c r="V3199">
        <v>1432</v>
      </c>
      <c r="W3199">
        <v>143.19999999999999</v>
      </c>
      <c r="X3199" t="s">
        <v>136</v>
      </c>
      <c r="Y3199" t="s">
        <v>64</v>
      </c>
      <c r="Z3199" t="s">
        <v>78</v>
      </c>
      <c r="AA3199" t="s">
        <v>65</v>
      </c>
      <c r="AB3199" t="s">
        <v>110</v>
      </c>
    </row>
    <row r="3200" spans="1:28" x14ac:dyDescent="0.3">
      <c r="A3200" t="s">
        <v>7247</v>
      </c>
      <c r="B3200" s="1">
        <v>45487</v>
      </c>
      <c r="C3200" s="1">
        <v>45488</v>
      </c>
      <c r="D3200" t="s">
        <v>6383</v>
      </c>
      <c r="E3200" t="s">
        <v>4335</v>
      </c>
      <c r="F3200" t="s">
        <v>33</v>
      </c>
      <c r="G3200">
        <v>34</v>
      </c>
      <c r="H3200" t="s">
        <v>128</v>
      </c>
      <c r="I3200" t="s">
        <v>35</v>
      </c>
      <c r="J3200" t="s">
        <v>36</v>
      </c>
      <c r="K3200" t="s">
        <v>36</v>
      </c>
      <c r="L3200" t="s">
        <v>37</v>
      </c>
      <c r="M3200" t="s">
        <v>3429</v>
      </c>
      <c r="N3200" t="s">
        <v>88</v>
      </c>
      <c r="O3200" t="s">
        <v>89</v>
      </c>
      <c r="P3200" t="s">
        <v>90</v>
      </c>
      <c r="Q3200" t="s">
        <v>91</v>
      </c>
      <c r="R3200">
        <v>2</v>
      </c>
      <c r="S3200">
        <v>1900</v>
      </c>
      <c r="T3200">
        <v>0.15</v>
      </c>
      <c r="U3200">
        <v>1368</v>
      </c>
      <c r="V3200">
        <v>3230</v>
      </c>
      <c r="W3200">
        <v>494</v>
      </c>
      <c r="X3200" t="s">
        <v>55</v>
      </c>
      <c r="Y3200" t="s">
        <v>64</v>
      </c>
      <c r="Z3200" t="s">
        <v>45</v>
      </c>
      <c r="AA3200" t="s">
        <v>46</v>
      </c>
      <c r="AB3200" t="s">
        <v>47</v>
      </c>
    </row>
    <row r="3201" spans="1:28" x14ac:dyDescent="0.3">
      <c r="A3201" t="s">
        <v>7248</v>
      </c>
      <c r="B3201" s="1">
        <v>45367</v>
      </c>
      <c r="C3201" s="1">
        <v>45373</v>
      </c>
      <c r="D3201" t="s">
        <v>3611</v>
      </c>
      <c r="E3201" t="s">
        <v>4296</v>
      </c>
      <c r="F3201" t="s">
        <v>33</v>
      </c>
      <c r="G3201">
        <v>22</v>
      </c>
      <c r="H3201" t="s">
        <v>128</v>
      </c>
      <c r="I3201" t="s">
        <v>35</v>
      </c>
      <c r="J3201" t="s">
        <v>36</v>
      </c>
      <c r="K3201" t="s">
        <v>36</v>
      </c>
      <c r="L3201" t="s">
        <v>37</v>
      </c>
      <c r="M3201" t="s">
        <v>4679</v>
      </c>
      <c r="N3201" t="s">
        <v>73</v>
      </c>
      <c r="O3201" t="s">
        <v>107</v>
      </c>
      <c r="P3201" t="s">
        <v>108</v>
      </c>
      <c r="Q3201" t="s">
        <v>109</v>
      </c>
      <c r="R3201">
        <v>8</v>
      </c>
      <c r="S3201">
        <v>1386</v>
      </c>
      <c r="T3201">
        <v>0</v>
      </c>
      <c r="U3201">
        <v>997.92</v>
      </c>
      <c r="V3201">
        <v>11088</v>
      </c>
      <c r="W3201">
        <v>3104.64</v>
      </c>
      <c r="X3201" t="s">
        <v>55</v>
      </c>
      <c r="Y3201" t="s">
        <v>77</v>
      </c>
      <c r="Z3201" t="s">
        <v>56</v>
      </c>
      <c r="AA3201" t="s">
        <v>46</v>
      </c>
      <c r="AB3201" t="s">
        <v>47</v>
      </c>
    </row>
    <row r="3202" spans="1:28" x14ac:dyDescent="0.3">
      <c r="A3202" t="s">
        <v>7249</v>
      </c>
      <c r="B3202" s="1">
        <v>45391</v>
      </c>
      <c r="C3202" s="1">
        <v>45395</v>
      </c>
      <c r="D3202" t="s">
        <v>3739</v>
      </c>
      <c r="E3202" t="s">
        <v>410</v>
      </c>
      <c r="F3202" t="s">
        <v>33</v>
      </c>
      <c r="G3202">
        <v>58</v>
      </c>
      <c r="H3202" t="s">
        <v>34</v>
      </c>
      <c r="I3202" t="s">
        <v>103</v>
      </c>
      <c r="J3202" t="s">
        <v>104</v>
      </c>
      <c r="K3202" t="s">
        <v>105</v>
      </c>
      <c r="L3202" t="s">
        <v>37</v>
      </c>
      <c r="M3202" t="s">
        <v>2673</v>
      </c>
      <c r="N3202" t="s">
        <v>88</v>
      </c>
      <c r="O3202" t="s">
        <v>120</v>
      </c>
      <c r="P3202" t="s">
        <v>121</v>
      </c>
      <c r="Q3202" t="s">
        <v>122</v>
      </c>
      <c r="R3202">
        <v>9</v>
      </c>
      <c r="S3202">
        <v>979</v>
      </c>
      <c r="T3202">
        <v>0.05</v>
      </c>
      <c r="U3202">
        <v>704.88</v>
      </c>
      <c r="V3202">
        <v>8370.4500000000007</v>
      </c>
      <c r="W3202">
        <v>2026.53</v>
      </c>
      <c r="X3202" t="s">
        <v>55</v>
      </c>
      <c r="Y3202" t="s">
        <v>44</v>
      </c>
      <c r="Z3202" t="s">
        <v>56</v>
      </c>
      <c r="AA3202" t="s">
        <v>46</v>
      </c>
      <c r="AB3202" t="s">
        <v>110</v>
      </c>
    </row>
    <row r="3203" spans="1:28" x14ac:dyDescent="0.3">
      <c r="A3203" t="s">
        <v>7250</v>
      </c>
      <c r="B3203" s="1">
        <v>45503</v>
      </c>
      <c r="C3203" s="1">
        <v>45509</v>
      </c>
      <c r="D3203" t="s">
        <v>3563</v>
      </c>
      <c r="E3203" t="s">
        <v>290</v>
      </c>
      <c r="F3203" t="s">
        <v>53</v>
      </c>
      <c r="G3203">
        <v>61</v>
      </c>
      <c r="H3203" t="s">
        <v>71</v>
      </c>
      <c r="I3203" t="s">
        <v>35</v>
      </c>
      <c r="J3203" t="s">
        <v>36</v>
      </c>
      <c r="K3203" t="s">
        <v>36</v>
      </c>
      <c r="L3203" t="s">
        <v>37</v>
      </c>
      <c r="M3203" t="s">
        <v>2360</v>
      </c>
      <c r="N3203" t="s">
        <v>39</v>
      </c>
      <c r="O3203" t="s">
        <v>159</v>
      </c>
      <c r="P3203" t="s">
        <v>160</v>
      </c>
      <c r="Q3203" t="s">
        <v>161</v>
      </c>
      <c r="R3203">
        <v>5</v>
      </c>
      <c r="S3203">
        <v>844</v>
      </c>
      <c r="T3203">
        <v>0.05</v>
      </c>
      <c r="U3203">
        <v>607.67999999999995</v>
      </c>
      <c r="V3203">
        <v>4009</v>
      </c>
      <c r="W3203">
        <v>970.6</v>
      </c>
      <c r="X3203" t="s">
        <v>43</v>
      </c>
      <c r="Y3203" t="s">
        <v>77</v>
      </c>
      <c r="Z3203" t="s">
        <v>45</v>
      </c>
      <c r="AA3203" t="s">
        <v>46</v>
      </c>
      <c r="AB3203" t="s">
        <v>110</v>
      </c>
    </row>
    <row r="3204" spans="1:28" x14ac:dyDescent="0.3">
      <c r="A3204" t="s">
        <v>7251</v>
      </c>
      <c r="B3204" s="1">
        <v>45540</v>
      </c>
      <c r="C3204" s="1">
        <v>45541</v>
      </c>
      <c r="D3204" t="s">
        <v>1824</v>
      </c>
      <c r="E3204" t="s">
        <v>2606</v>
      </c>
      <c r="F3204" t="s">
        <v>33</v>
      </c>
      <c r="G3204">
        <v>55</v>
      </c>
      <c r="H3204" t="s">
        <v>128</v>
      </c>
      <c r="I3204" t="s">
        <v>116</v>
      </c>
      <c r="J3204" t="s">
        <v>117</v>
      </c>
      <c r="K3204" t="s">
        <v>118</v>
      </c>
      <c r="L3204" t="s">
        <v>37</v>
      </c>
      <c r="M3204" t="s">
        <v>2983</v>
      </c>
      <c r="N3204" t="s">
        <v>39</v>
      </c>
      <c r="O3204" t="s">
        <v>159</v>
      </c>
      <c r="P3204" t="s">
        <v>160</v>
      </c>
      <c r="Q3204" t="s">
        <v>161</v>
      </c>
      <c r="R3204">
        <v>7</v>
      </c>
      <c r="S3204">
        <v>1168</v>
      </c>
      <c r="T3204">
        <v>0.15</v>
      </c>
      <c r="U3204">
        <v>840.96</v>
      </c>
      <c r="V3204">
        <v>6949.6</v>
      </c>
      <c r="W3204">
        <v>1062.8800000000001</v>
      </c>
      <c r="X3204" t="s">
        <v>43</v>
      </c>
      <c r="Y3204" t="s">
        <v>64</v>
      </c>
      <c r="Z3204" t="s">
        <v>78</v>
      </c>
      <c r="AA3204" t="s">
        <v>57</v>
      </c>
      <c r="AB3204" t="s">
        <v>110</v>
      </c>
    </row>
    <row r="3205" spans="1:28" x14ac:dyDescent="0.3">
      <c r="A3205" t="s">
        <v>7252</v>
      </c>
      <c r="B3205" s="1">
        <v>45468</v>
      </c>
      <c r="C3205" s="1">
        <v>45470</v>
      </c>
      <c r="D3205" t="s">
        <v>3067</v>
      </c>
      <c r="E3205" t="s">
        <v>7253</v>
      </c>
      <c r="F3205" t="s">
        <v>33</v>
      </c>
      <c r="G3205">
        <v>28</v>
      </c>
      <c r="H3205" t="s">
        <v>71</v>
      </c>
      <c r="I3205" t="s">
        <v>35</v>
      </c>
      <c r="J3205" t="s">
        <v>36</v>
      </c>
      <c r="K3205" t="s">
        <v>36</v>
      </c>
      <c r="L3205" t="s">
        <v>37</v>
      </c>
      <c r="M3205" t="s">
        <v>790</v>
      </c>
      <c r="N3205" t="s">
        <v>39</v>
      </c>
      <c r="O3205" t="s">
        <v>159</v>
      </c>
      <c r="P3205" t="s">
        <v>160</v>
      </c>
      <c r="Q3205" t="s">
        <v>161</v>
      </c>
      <c r="R3205">
        <v>8</v>
      </c>
      <c r="S3205">
        <v>879</v>
      </c>
      <c r="T3205">
        <v>0.2</v>
      </c>
      <c r="U3205">
        <v>632.88</v>
      </c>
      <c r="V3205">
        <v>5625.6</v>
      </c>
      <c r="W3205">
        <v>562.55999999999995</v>
      </c>
      <c r="X3205" t="s">
        <v>43</v>
      </c>
      <c r="Y3205" t="s">
        <v>44</v>
      </c>
      <c r="Z3205" t="s">
        <v>45</v>
      </c>
      <c r="AA3205" t="s">
        <v>57</v>
      </c>
      <c r="AB3205" t="s">
        <v>47</v>
      </c>
    </row>
    <row r="3206" spans="1:28" x14ac:dyDescent="0.3">
      <c r="A3206" t="s">
        <v>7254</v>
      </c>
      <c r="B3206" s="1">
        <v>45390</v>
      </c>
      <c r="C3206" s="1">
        <v>45393</v>
      </c>
      <c r="D3206" t="s">
        <v>2809</v>
      </c>
      <c r="E3206" t="s">
        <v>7255</v>
      </c>
      <c r="F3206" t="s">
        <v>53</v>
      </c>
      <c r="G3206">
        <v>24</v>
      </c>
      <c r="H3206" t="s">
        <v>128</v>
      </c>
      <c r="I3206" t="s">
        <v>84</v>
      </c>
      <c r="J3206" t="s">
        <v>85</v>
      </c>
      <c r="K3206" t="s">
        <v>86</v>
      </c>
      <c r="L3206" t="s">
        <v>37</v>
      </c>
      <c r="M3206" t="s">
        <v>395</v>
      </c>
      <c r="N3206" t="s">
        <v>88</v>
      </c>
      <c r="O3206" t="s">
        <v>89</v>
      </c>
      <c r="P3206" t="s">
        <v>90</v>
      </c>
      <c r="Q3206" t="s">
        <v>91</v>
      </c>
      <c r="R3206">
        <v>6</v>
      </c>
      <c r="S3206">
        <v>1628</v>
      </c>
      <c r="T3206">
        <v>0</v>
      </c>
      <c r="U3206">
        <v>1172.1600000000001</v>
      </c>
      <c r="V3206">
        <v>9768</v>
      </c>
      <c r="W3206">
        <v>2735.04</v>
      </c>
      <c r="X3206" t="s">
        <v>136</v>
      </c>
      <c r="Y3206" t="s">
        <v>77</v>
      </c>
      <c r="Z3206" t="s">
        <v>45</v>
      </c>
      <c r="AA3206" t="s">
        <v>65</v>
      </c>
      <c r="AB3206" t="s">
        <v>110</v>
      </c>
    </row>
    <row r="3207" spans="1:28" x14ac:dyDescent="0.3">
      <c r="A3207" t="s">
        <v>7256</v>
      </c>
      <c r="B3207" s="1">
        <v>45409</v>
      </c>
      <c r="C3207" s="1">
        <v>45413</v>
      </c>
      <c r="D3207" t="s">
        <v>2671</v>
      </c>
      <c r="E3207" t="s">
        <v>4196</v>
      </c>
      <c r="F3207" t="s">
        <v>33</v>
      </c>
      <c r="G3207">
        <v>30</v>
      </c>
      <c r="H3207" t="s">
        <v>71</v>
      </c>
      <c r="I3207" t="s">
        <v>84</v>
      </c>
      <c r="J3207" t="s">
        <v>85</v>
      </c>
      <c r="K3207" t="s">
        <v>86</v>
      </c>
      <c r="L3207" t="s">
        <v>37</v>
      </c>
      <c r="M3207" t="s">
        <v>1056</v>
      </c>
      <c r="N3207" t="s">
        <v>73</v>
      </c>
      <c r="O3207" t="s">
        <v>74</v>
      </c>
      <c r="P3207" t="s">
        <v>75</v>
      </c>
      <c r="Q3207" t="s">
        <v>76</v>
      </c>
      <c r="R3207">
        <v>7</v>
      </c>
      <c r="S3207">
        <v>628</v>
      </c>
      <c r="T3207">
        <v>0.15</v>
      </c>
      <c r="U3207">
        <v>452.16</v>
      </c>
      <c r="V3207">
        <v>3736.6</v>
      </c>
      <c r="W3207">
        <v>571.48</v>
      </c>
      <c r="X3207" t="s">
        <v>55</v>
      </c>
      <c r="Y3207" t="s">
        <v>77</v>
      </c>
      <c r="Z3207" t="s">
        <v>78</v>
      </c>
      <c r="AA3207" t="s">
        <v>65</v>
      </c>
      <c r="AB3207" t="s">
        <v>47</v>
      </c>
    </row>
    <row r="3208" spans="1:28" x14ac:dyDescent="0.3">
      <c r="A3208" t="s">
        <v>7257</v>
      </c>
      <c r="B3208" s="1">
        <v>45447</v>
      </c>
      <c r="C3208" s="1">
        <v>45449</v>
      </c>
      <c r="D3208" t="s">
        <v>3672</v>
      </c>
      <c r="E3208" t="s">
        <v>472</v>
      </c>
      <c r="F3208" t="s">
        <v>53</v>
      </c>
      <c r="G3208">
        <v>28</v>
      </c>
      <c r="H3208" t="s">
        <v>34</v>
      </c>
      <c r="I3208" t="s">
        <v>103</v>
      </c>
      <c r="J3208" t="s">
        <v>104</v>
      </c>
      <c r="K3208" t="s">
        <v>105</v>
      </c>
      <c r="L3208" t="s">
        <v>37</v>
      </c>
      <c r="M3208" t="s">
        <v>1283</v>
      </c>
      <c r="N3208" t="s">
        <v>39</v>
      </c>
      <c r="O3208" t="s">
        <v>159</v>
      </c>
      <c r="P3208" t="s">
        <v>160</v>
      </c>
      <c r="Q3208" t="s">
        <v>161</v>
      </c>
      <c r="R3208">
        <v>10</v>
      </c>
      <c r="S3208">
        <v>187</v>
      </c>
      <c r="T3208">
        <v>0.05</v>
      </c>
      <c r="U3208">
        <v>134.63999999999999</v>
      </c>
      <c r="V3208">
        <v>1776.5</v>
      </c>
      <c r="W3208">
        <v>430.1</v>
      </c>
      <c r="X3208" t="s">
        <v>43</v>
      </c>
      <c r="Y3208" t="s">
        <v>77</v>
      </c>
      <c r="Z3208" t="s">
        <v>78</v>
      </c>
      <c r="AA3208" t="s">
        <v>57</v>
      </c>
      <c r="AB3208" t="s">
        <v>110</v>
      </c>
    </row>
    <row r="3209" spans="1:28" x14ac:dyDescent="0.3">
      <c r="A3209" t="s">
        <v>7258</v>
      </c>
      <c r="B3209" s="1">
        <v>45628</v>
      </c>
      <c r="C3209" s="1">
        <v>45631</v>
      </c>
      <c r="D3209" t="s">
        <v>594</v>
      </c>
      <c r="E3209" t="s">
        <v>6963</v>
      </c>
      <c r="F3209" t="s">
        <v>53</v>
      </c>
      <c r="G3209">
        <v>37</v>
      </c>
      <c r="H3209" t="s">
        <v>71</v>
      </c>
      <c r="I3209" t="s">
        <v>103</v>
      </c>
      <c r="J3209" t="s">
        <v>104</v>
      </c>
      <c r="K3209" t="s">
        <v>105</v>
      </c>
      <c r="L3209" t="s">
        <v>37</v>
      </c>
      <c r="M3209" t="s">
        <v>3094</v>
      </c>
      <c r="N3209" t="s">
        <v>73</v>
      </c>
      <c r="O3209" t="s">
        <v>107</v>
      </c>
      <c r="P3209" t="s">
        <v>108</v>
      </c>
      <c r="Q3209" t="s">
        <v>109</v>
      </c>
      <c r="R3209">
        <v>1</v>
      </c>
      <c r="S3209">
        <v>286</v>
      </c>
      <c r="T3209">
        <v>0.15</v>
      </c>
      <c r="U3209">
        <v>205.92</v>
      </c>
      <c r="V3209">
        <v>243.1</v>
      </c>
      <c r="W3209">
        <v>37.18</v>
      </c>
      <c r="X3209" t="s">
        <v>136</v>
      </c>
      <c r="Y3209" t="s">
        <v>44</v>
      </c>
      <c r="Z3209" t="s">
        <v>78</v>
      </c>
      <c r="AA3209" t="s">
        <v>46</v>
      </c>
      <c r="AB3209" t="s">
        <v>110</v>
      </c>
    </row>
    <row r="3210" spans="1:28" x14ac:dyDescent="0.3">
      <c r="A3210" t="s">
        <v>7259</v>
      </c>
      <c r="B3210" s="1">
        <v>45540</v>
      </c>
      <c r="C3210" s="1">
        <v>45544</v>
      </c>
      <c r="D3210" t="s">
        <v>992</v>
      </c>
      <c r="E3210" t="s">
        <v>5050</v>
      </c>
      <c r="F3210" t="s">
        <v>53</v>
      </c>
      <c r="G3210">
        <v>34</v>
      </c>
      <c r="H3210" t="s">
        <v>128</v>
      </c>
      <c r="I3210" t="s">
        <v>35</v>
      </c>
      <c r="J3210" t="s">
        <v>36</v>
      </c>
      <c r="K3210" t="s">
        <v>36</v>
      </c>
      <c r="L3210" t="s">
        <v>37</v>
      </c>
      <c r="M3210" t="s">
        <v>2564</v>
      </c>
      <c r="N3210" t="s">
        <v>88</v>
      </c>
      <c r="O3210" t="s">
        <v>120</v>
      </c>
      <c r="P3210" t="s">
        <v>121</v>
      </c>
      <c r="Q3210" t="s">
        <v>122</v>
      </c>
      <c r="R3210">
        <v>8</v>
      </c>
      <c r="S3210">
        <v>1157</v>
      </c>
      <c r="T3210">
        <v>0.05</v>
      </c>
      <c r="U3210">
        <v>833.04</v>
      </c>
      <c r="V3210">
        <v>8793.2000000000007</v>
      </c>
      <c r="W3210">
        <v>2128.88</v>
      </c>
      <c r="X3210" t="s">
        <v>43</v>
      </c>
      <c r="Y3210" t="s">
        <v>64</v>
      </c>
      <c r="Z3210" t="s">
        <v>78</v>
      </c>
      <c r="AA3210" t="s">
        <v>57</v>
      </c>
      <c r="AB3210" t="s">
        <v>110</v>
      </c>
    </row>
    <row r="3211" spans="1:28" x14ac:dyDescent="0.3">
      <c r="A3211" t="s">
        <v>7260</v>
      </c>
      <c r="B3211" s="1">
        <v>45641</v>
      </c>
      <c r="C3211" s="1">
        <v>45642</v>
      </c>
      <c r="D3211" t="s">
        <v>6641</v>
      </c>
      <c r="E3211" t="s">
        <v>3201</v>
      </c>
      <c r="F3211" t="s">
        <v>53</v>
      </c>
      <c r="G3211">
        <v>36</v>
      </c>
      <c r="H3211" t="s">
        <v>71</v>
      </c>
      <c r="I3211" t="s">
        <v>35</v>
      </c>
      <c r="J3211" t="s">
        <v>36</v>
      </c>
      <c r="K3211" t="s">
        <v>36</v>
      </c>
      <c r="L3211" t="s">
        <v>37</v>
      </c>
      <c r="M3211" t="s">
        <v>1020</v>
      </c>
      <c r="N3211" t="s">
        <v>39</v>
      </c>
      <c r="O3211" t="s">
        <v>40</v>
      </c>
      <c r="P3211" t="s">
        <v>41</v>
      </c>
      <c r="Q3211" t="s">
        <v>42</v>
      </c>
      <c r="R3211">
        <v>5</v>
      </c>
      <c r="S3211">
        <v>1529</v>
      </c>
      <c r="T3211">
        <v>0.1</v>
      </c>
      <c r="U3211">
        <v>1100.8800000000001</v>
      </c>
      <c r="V3211">
        <v>6880.5</v>
      </c>
      <c r="W3211">
        <v>1376.1</v>
      </c>
      <c r="X3211" t="s">
        <v>43</v>
      </c>
      <c r="Y3211" t="s">
        <v>64</v>
      </c>
      <c r="Z3211" t="s">
        <v>56</v>
      </c>
      <c r="AA3211" t="s">
        <v>57</v>
      </c>
      <c r="AB3211" t="s">
        <v>47</v>
      </c>
    </row>
    <row r="3212" spans="1:28" x14ac:dyDescent="0.3">
      <c r="A3212" t="s">
        <v>7261</v>
      </c>
      <c r="B3212" s="1">
        <v>45588</v>
      </c>
      <c r="C3212" s="1">
        <v>45589</v>
      </c>
      <c r="D3212" t="s">
        <v>2640</v>
      </c>
      <c r="E3212" t="s">
        <v>3291</v>
      </c>
      <c r="F3212" t="s">
        <v>33</v>
      </c>
      <c r="G3212">
        <v>56</v>
      </c>
      <c r="H3212" t="s">
        <v>34</v>
      </c>
      <c r="I3212" t="s">
        <v>84</v>
      </c>
      <c r="J3212" t="s">
        <v>85</v>
      </c>
      <c r="K3212" t="s">
        <v>86</v>
      </c>
      <c r="L3212" t="s">
        <v>37</v>
      </c>
      <c r="M3212" t="s">
        <v>1729</v>
      </c>
      <c r="N3212" t="s">
        <v>88</v>
      </c>
      <c r="O3212" t="s">
        <v>89</v>
      </c>
      <c r="P3212" t="s">
        <v>90</v>
      </c>
      <c r="Q3212" t="s">
        <v>91</v>
      </c>
      <c r="R3212">
        <v>3</v>
      </c>
      <c r="S3212">
        <v>359</v>
      </c>
      <c r="T3212">
        <v>0.2</v>
      </c>
      <c r="U3212">
        <v>258.48</v>
      </c>
      <c r="V3212">
        <v>861.6</v>
      </c>
      <c r="W3212">
        <v>86.16</v>
      </c>
      <c r="X3212" t="s">
        <v>136</v>
      </c>
      <c r="Y3212" t="s">
        <v>77</v>
      </c>
      <c r="Z3212" t="s">
        <v>78</v>
      </c>
      <c r="AA3212" t="s">
        <v>57</v>
      </c>
      <c r="AB3212" t="s">
        <v>47</v>
      </c>
    </row>
    <row r="3213" spans="1:28" x14ac:dyDescent="0.3">
      <c r="A3213" t="s">
        <v>7262</v>
      </c>
      <c r="B3213" s="1">
        <v>45344</v>
      </c>
      <c r="C3213" s="1">
        <v>45349</v>
      </c>
      <c r="D3213" t="s">
        <v>924</v>
      </c>
      <c r="E3213" t="s">
        <v>7215</v>
      </c>
      <c r="F3213" t="s">
        <v>53</v>
      </c>
      <c r="G3213">
        <v>55</v>
      </c>
      <c r="H3213" t="s">
        <v>34</v>
      </c>
      <c r="I3213" t="s">
        <v>103</v>
      </c>
      <c r="J3213" t="s">
        <v>104</v>
      </c>
      <c r="K3213" t="s">
        <v>105</v>
      </c>
      <c r="L3213" t="s">
        <v>37</v>
      </c>
      <c r="M3213" t="s">
        <v>4090</v>
      </c>
      <c r="N3213" t="s">
        <v>88</v>
      </c>
      <c r="O3213" t="s">
        <v>89</v>
      </c>
      <c r="P3213" t="s">
        <v>90</v>
      </c>
      <c r="Q3213" t="s">
        <v>91</v>
      </c>
      <c r="R3213">
        <v>4</v>
      </c>
      <c r="S3213">
        <v>563</v>
      </c>
      <c r="T3213">
        <v>0</v>
      </c>
      <c r="U3213">
        <v>405.36</v>
      </c>
      <c r="V3213">
        <v>2252</v>
      </c>
      <c r="W3213">
        <v>630.55999999999995</v>
      </c>
      <c r="X3213" t="s">
        <v>43</v>
      </c>
      <c r="Y3213" t="s">
        <v>44</v>
      </c>
      <c r="Z3213" t="s">
        <v>45</v>
      </c>
      <c r="AA3213" t="s">
        <v>46</v>
      </c>
      <c r="AB3213" t="s">
        <v>110</v>
      </c>
    </row>
    <row r="3214" spans="1:28" x14ac:dyDescent="0.3">
      <c r="A3214" t="s">
        <v>7263</v>
      </c>
      <c r="B3214" s="1">
        <v>45348</v>
      </c>
      <c r="C3214" s="1">
        <v>45351</v>
      </c>
      <c r="D3214" t="s">
        <v>948</v>
      </c>
      <c r="E3214" t="s">
        <v>7264</v>
      </c>
      <c r="F3214" t="s">
        <v>53</v>
      </c>
      <c r="G3214">
        <v>22</v>
      </c>
      <c r="H3214" t="s">
        <v>128</v>
      </c>
      <c r="I3214" t="s">
        <v>103</v>
      </c>
      <c r="J3214" t="s">
        <v>104</v>
      </c>
      <c r="K3214" t="s">
        <v>105</v>
      </c>
      <c r="L3214" t="s">
        <v>37</v>
      </c>
      <c r="M3214" t="s">
        <v>4998</v>
      </c>
      <c r="N3214" t="s">
        <v>88</v>
      </c>
      <c r="O3214" t="s">
        <v>120</v>
      </c>
      <c r="P3214" t="s">
        <v>121</v>
      </c>
      <c r="Q3214" t="s">
        <v>122</v>
      </c>
      <c r="R3214">
        <v>2</v>
      </c>
      <c r="S3214">
        <v>1287</v>
      </c>
      <c r="T3214">
        <v>0.05</v>
      </c>
      <c r="U3214">
        <v>926.64</v>
      </c>
      <c r="V3214">
        <v>2445.3000000000002</v>
      </c>
      <c r="W3214">
        <v>592.02</v>
      </c>
      <c r="X3214" t="s">
        <v>43</v>
      </c>
      <c r="Y3214" t="s">
        <v>44</v>
      </c>
      <c r="Z3214" t="s">
        <v>45</v>
      </c>
      <c r="AA3214" t="s">
        <v>46</v>
      </c>
      <c r="AB3214" t="s">
        <v>110</v>
      </c>
    </row>
    <row r="3215" spans="1:28" x14ac:dyDescent="0.3">
      <c r="A3215" t="s">
        <v>7265</v>
      </c>
      <c r="B3215" s="1">
        <v>45449</v>
      </c>
      <c r="C3215" s="1">
        <v>45452</v>
      </c>
      <c r="D3215" t="s">
        <v>449</v>
      </c>
      <c r="E3215" t="s">
        <v>4777</v>
      </c>
      <c r="F3215" t="s">
        <v>53</v>
      </c>
      <c r="G3215">
        <v>37</v>
      </c>
      <c r="H3215" t="s">
        <v>128</v>
      </c>
      <c r="I3215" t="s">
        <v>84</v>
      </c>
      <c r="J3215" t="s">
        <v>85</v>
      </c>
      <c r="K3215" t="s">
        <v>86</v>
      </c>
      <c r="L3215" t="s">
        <v>37</v>
      </c>
      <c r="M3215" t="s">
        <v>462</v>
      </c>
      <c r="N3215" t="s">
        <v>73</v>
      </c>
      <c r="O3215" t="s">
        <v>107</v>
      </c>
      <c r="P3215" t="s">
        <v>108</v>
      </c>
      <c r="Q3215" t="s">
        <v>109</v>
      </c>
      <c r="R3215">
        <v>10</v>
      </c>
      <c r="S3215">
        <v>316</v>
      </c>
      <c r="T3215">
        <v>0.2</v>
      </c>
      <c r="U3215">
        <v>227.52</v>
      </c>
      <c r="V3215">
        <v>2528</v>
      </c>
      <c r="W3215">
        <v>252.8</v>
      </c>
      <c r="X3215" t="s">
        <v>43</v>
      </c>
      <c r="Y3215" t="s">
        <v>77</v>
      </c>
      <c r="Z3215" t="s">
        <v>45</v>
      </c>
      <c r="AA3215" t="s">
        <v>57</v>
      </c>
      <c r="AB3215" t="s">
        <v>110</v>
      </c>
    </row>
    <row r="3216" spans="1:28" x14ac:dyDescent="0.3">
      <c r="A3216" t="s">
        <v>7266</v>
      </c>
      <c r="B3216" s="1">
        <v>45512</v>
      </c>
      <c r="C3216" s="1">
        <v>45517</v>
      </c>
      <c r="D3216" t="s">
        <v>5136</v>
      </c>
      <c r="E3216" t="s">
        <v>6802</v>
      </c>
      <c r="F3216" t="s">
        <v>33</v>
      </c>
      <c r="G3216">
        <v>24</v>
      </c>
      <c r="H3216" t="s">
        <v>71</v>
      </c>
      <c r="I3216" t="s">
        <v>84</v>
      </c>
      <c r="J3216" t="s">
        <v>85</v>
      </c>
      <c r="K3216" t="s">
        <v>86</v>
      </c>
      <c r="L3216" t="s">
        <v>37</v>
      </c>
      <c r="M3216" t="s">
        <v>985</v>
      </c>
      <c r="N3216" t="s">
        <v>39</v>
      </c>
      <c r="O3216" t="s">
        <v>40</v>
      </c>
      <c r="P3216" t="s">
        <v>41</v>
      </c>
      <c r="Q3216" t="s">
        <v>42</v>
      </c>
      <c r="R3216">
        <v>4</v>
      </c>
      <c r="S3216">
        <v>1752</v>
      </c>
      <c r="T3216">
        <v>0.15</v>
      </c>
      <c r="U3216">
        <v>1261.44</v>
      </c>
      <c r="V3216">
        <v>5956.8</v>
      </c>
      <c r="W3216">
        <v>911.04</v>
      </c>
      <c r="X3216" t="s">
        <v>55</v>
      </c>
      <c r="Y3216" t="s">
        <v>77</v>
      </c>
      <c r="Z3216" t="s">
        <v>56</v>
      </c>
      <c r="AA3216" t="s">
        <v>65</v>
      </c>
      <c r="AB3216" t="s">
        <v>47</v>
      </c>
    </row>
    <row r="3217" spans="1:28" x14ac:dyDescent="0.3">
      <c r="A3217" t="s">
        <v>7267</v>
      </c>
      <c r="B3217" s="1">
        <v>45386</v>
      </c>
      <c r="C3217" s="1">
        <v>45390</v>
      </c>
      <c r="D3217" t="s">
        <v>5743</v>
      </c>
      <c r="E3217" t="s">
        <v>2687</v>
      </c>
      <c r="F3217" t="s">
        <v>53</v>
      </c>
      <c r="G3217">
        <v>39</v>
      </c>
      <c r="H3217" t="s">
        <v>34</v>
      </c>
      <c r="I3217" t="s">
        <v>116</v>
      </c>
      <c r="J3217" t="s">
        <v>117</v>
      </c>
      <c r="K3217" t="s">
        <v>118</v>
      </c>
      <c r="L3217" t="s">
        <v>37</v>
      </c>
      <c r="M3217" t="s">
        <v>1895</v>
      </c>
      <c r="N3217" t="s">
        <v>39</v>
      </c>
      <c r="O3217" t="s">
        <v>159</v>
      </c>
      <c r="P3217" t="s">
        <v>160</v>
      </c>
      <c r="Q3217" t="s">
        <v>161</v>
      </c>
      <c r="R3217">
        <v>7</v>
      </c>
      <c r="S3217">
        <v>893</v>
      </c>
      <c r="T3217">
        <v>0.2</v>
      </c>
      <c r="U3217">
        <v>642.96</v>
      </c>
      <c r="V3217">
        <v>5000.8</v>
      </c>
      <c r="W3217">
        <v>500.08</v>
      </c>
      <c r="X3217" t="s">
        <v>136</v>
      </c>
      <c r="Y3217" t="s">
        <v>77</v>
      </c>
      <c r="Z3217" t="s">
        <v>56</v>
      </c>
      <c r="AA3217" t="s">
        <v>65</v>
      </c>
      <c r="AB3217" t="s">
        <v>110</v>
      </c>
    </row>
    <row r="3218" spans="1:28" x14ac:dyDescent="0.3">
      <c r="A3218" t="s">
        <v>7268</v>
      </c>
      <c r="B3218" s="1">
        <v>45644</v>
      </c>
      <c r="C3218" s="1">
        <v>45648</v>
      </c>
      <c r="D3218" t="s">
        <v>4144</v>
      </c>
      <c r="E3218" t="s">
        <v>2985</v>
      </c>
      <c r="F3218" t="s">
        <v>53</v>
      </c>
      <c r="G3218">
        <v>47</v>
      </c>
      <c r="H3218" t="s">
        <v>71</v>
      </c>
      <c r="I3218" t="s">
        <v>35</v>
      </c>
      <c r="J3218" t="s">
        <v>36</v>
      </c>
      <c r="K3218" t="s">
        <v>36</v>
      </c>
      <c r="L3218" t="s">
        <v>37</v>
      </c>
      <c r="M3218" t="s">
        <v>347</v>
      </c>
      <c r="N3218" t="s">
        <v>39</v>
      </c>
      <c r="O3218" t="s">
        <v>40</v>
      </c>
      <c r="P3218" t="s">
        <v>41</v>
      </c>
      <c r="Q3218" t="s">
        <v>42</v>
      </c>
      <c r="R3218">
        <v>7</v>
      </c>
      <c r="S3218">
        <v>579</v>
      </c>
      <c r="T3218">
        <v>0.1</v>
      </c>
      <c r="U3218">
        <v>416.88</v>
      </c>
      <c r="V3218">
        <v>3647.7</v>
      </c>
      <c r="W3218">
        <v>729.54</v>
      </c>
      <c r="X3218" t="s">
        <v>43</v>
      </c>
      <c r="Y3218" t="s">
        <v>77</v>
      </c>
      <c r="Z3218" t="s">
        <v>45</v>
      </c>
      <c r="AA3218" t="s">
        <v>65</v>
      </c>
      <c r="AB3218" t="s">
        <v>110</v>
      </c>
    </row>
    <row r="3219" spans="1:28" x14ac:dyDescent="0.3">
      <c r="A3219" t="s">
        <v>7269</v>
      </c>
      <c r="B3219" s="1">
        <v>45424</v>
      </c>
      <c r="C3219" s="1">
        <v>45426</v>
      </c>
      <c r="D3219" t="s">
        <v>7270</v>
      </c>
      <c r="E3219" t="s">
        <v>166</v>
      </c>
      <c r="F3219" t="s">
        <v>53</v>
      </c>
      <c r="G3219">
        <v>26</v>
      </c>
      <c r="H3219" t="s">
        <v>34</v>
      </c>
      <c r="I3219" t="s">
        <v>103</v>
      </c>
      <c r="J3219" t="s">
        <v>104</v>
      </c>
      <c r="K3219" t="s">
        <v>105</v>
      </c>
      <c r="L3219" t="s">
        <v>37</v>
      </c>
      <c r="M3219" t="s">
        <v>3494</v>
      </c>
      <c r="N3219" t="s">
        <v>88</v>
      </c>
      <c r="O3219" t="s">
        <v>120</v>
      </c>
      <c r="P3219" t="s">
        <v>121</v>
      </c>
      <c r="Q3219" t="s">
        <v>122</v>
      </c>
      <c r="R3219">
        <v>8</v>
      </c>
      <c r="S3219">
        <v>1080</v>
      </c>
      <c r="T3219">
        <v>0</v>
      </c>
      <c r="U3219">
        <v>777.6</v>
      </c>
      <c r="V3219">
        <v>8640</v>
      </c>
      <c r="W3219">
        <v>2419.1999999999998</v>
      </c>
      <c r="X3219" t="s">
        <v>136</v>
      </c>
      <c r="Y3219" t="s">
        <v>44</v>
      </c>
      <c r="Z3219" t="s">
        <v>45</v>
      </c>
      <c r="AA3219" t="s">
        <v>46</v>
      </c>
      <c r="AB3219" t="s">
        <v>47</v>
      </c>
    </row>
    <row r="3220" spans="1:28" x14ac:dyDescent="0.3">
      <c r="A3220" t="s">
        <v>7271</v>
      </c>
      <c r="B3220" s="1">
        <v>45597</v>
      </c>
      <c r="C3220" s="1">
        <v>45603</v>
      </c>
      <c r="D3220" t="s">
        <v>1387</v>
      </c>
      <c r="E3220" t="s">
        <v>2751</v>
      </c>
      <c r="F3220" t="s">
        <v>33</v>
      </c>
      <c r="G3220">
        <v>55</v>
      </c>
      <c r="H3220" t="s">
        <v>128</v>
      </c>
      <c r="I3220" t="s">
        <v>103</v>
      </c>
      <c r="J3220" t="s">
        <v>104</v>
      </c>
      <c r="K3220" t="s">
        <v>105</v>
      </c>
      <c r="L3220" t="s">
        <v>37</v>
      </c>
      <c r="M3220" t="s">
        <v>2022</v>
      </c>
      <c r="N3220" t="s">
        <v>73</v>
      </c>
      <c r="O3220" t="s">
        <v>107</v>
      </c>
      <c r="P3220" t="s">
        <v>108</v>
      </c>
      <c r="Q3220" t="s">
        <v>109</v>
      </c>
      <c r="R3220">
        <v>5</v>
      </c>
      <c r="S3220">
        <v>1175</v>
      </c>
      <c r="T3220">
        <v>0.1</v>
      </c>
      <c r="U3220">
        <v>846</v>
      </c>
      <c r="V3220">
        <v>5287.5</v>
      </c>
      <c r="W3220">
        <v>1057.5</v>
      </c>
      <c r="X3220" t="s">
        <v>136</v>
      </c>
      <c r="Y3220" t="s">
        <v>77</v>
      </c>
      <c r="Z3220" t="s">
        <v>78</v>
      </c>
      <c r="AA3220" t="s">
        <v>65</v>
      </c>
      <c r="AB3220" t="s">
        <v>47</v>
      </c>
    </row>
    <row r="3221" spans="1:28" x14ac:dyDescent="0.3">
      <c r="A3221" t="s">
        <v>7272</v>
      </c>
      <c r="B3221" s="1">
        <v>45381</v>
      </c>
      <c r="C3221" s="1">
        <v>45383</v>
      </c>
      <c r="D3221" t="s">
        <v>2768</v>
      </c>
      <c r="E3221" t="s">
        <v>1671</v>
      </c>
      <c r="F3221" t="s">
        <v>33</v>
      </c>
      <c r="G3221">
        <v>24</v>
      </c>
      <c r="H3221" t="s">
        <v>71</v>
      </c>
      <c r="I3221" t="s">
        <v>35</v>
      </c>
      <c r="J3221" t="s">
        <v>36</v>
      </c>
      <c r="K3221" t="s">
        <v>36</v>
      </c>
      <c r="L3221" t="s">
        <v>37</v>
      </c>
      <c r="M3221" t="s">
        <v>6281</v>
      </c>
      <c r="N3221" t="s">
        <v>73</v>
      </c>
      <c r="O3221" t="s">
        <v>74</v>
      </c>
      <c r="P3221" t="s">
        <v>75</v>
      </c>
      <c r="Q3221" t="s">
        <v>76</v>
      </c>
      <c r="R3221">
        <v>5</v>
      </c>
      <c r="S3221">
        <v>1619</v>
      </c>
      <c r="T3221">
        <v>0.1</v>
      </c>
      <c r="U3221">
        <v>1165.68</v>
      </c>
      <c r="V3221">
        <v>7285.5</v>
      </c>
      <c r="W3221">
        <v>1457.1</v>
      </c>
      <c r="X3221" t="s">
        <v>43</v>
      </c>
      <c r="Y3221" t="s">
        <v>64</v>
      </c>
      <c r="Z3221" t="s">
        <v>56</v>
      </c>
      <c r="AA3221" t="s">
        <v>46</v>
      </c>
      <c r="AB3221" t="s">
        <v>47</v>
      </c>
    </row>
    <row r="3222" spans="1:28" x14ac:dyDescent="0.3">
      <c r="A3222" t="s">
        <v>7273</v>
      </c>
      <c r="B3222" s="1">
        <v>45510</v>
      </c>
      <c r="C3222" s="1">
        <v>45516</v>
      </c>
      <c r="D3222" t="s">
        <v>3832</v>
      </c>
      <c r="E3222" t="s">
        <v>3117</v>
      </c>
      <c r="F3222" t="s">
        <v>53</v>
      </c>
      <c r="G3222">
        <v>33</v>
      </c>
      <c r="H3222" t="s">
        <v>71</v>
      </c>
      <c r="I3222" t="s">
        <v>84</v>
      </c>
      <c r="J3222" t="s">
        <v>85</v>
      </c>
      <c r="K3222" t="s">
        <v>86</v>
      </c>
      <c r="L3222" t="s">
        <v>37</v>
      </c>
      <c r="M3222" t="s">
        <v>302</v>
      </c>
      <c r="N3222" t="s">
        <v>39</v>
      </c>
      <c r="O3222" t="s">
        <v>40</v>
      </c>
      <c r="P3222" t="s">
        <v>41</v>
      </c>
      <c r="Q3222" t="s">
        <v>42</v>
      </c>
      <c r="R3222">
        <v>3</v>
      </c>
      <c r="S3222">
        <v>1234</v>
      </c>
      <c r="T3222">
        <v>0</v>
      </c>
      <c r="U3222">
        <v>888.48</v>
      </c>
      <c r="V3222">
        <v>3702</v>
      </c>
      <c r="W3222">
        <v>1036.56</v>
      </c>
      <c r="X3222" t="s">
        <v>55</v>
      </c>
      <c r="Y3222" t="s">
        <v>44</v>
      </c>
      <c r="Z3222" t="s">
        <v>45</v>
      </c>
      <c r="AA3222" t="s">
        <v>57</v>
      </c>
      <c r="AB3222" t="s">
        <v>110</v>
      </c>
    </row>
    <row r="3223" spans="1:28" x14ac:dyDescent="0.3">
      <c r="A3223" t="s">
        <v>7274</v>
      </c>
      <c r="B3223" s="1">
        <v>45559</v>
      </c>
      <c r="C3223" s="1">
        <v>45562</v>
      </c>
      <c r="D3223" t="s">
        <v>3637</v>
      </c>
      <c r="E3223" t="s">
        <v>1154</v>
      </c>
      <c r="F3223" t="s">
        <v>33</v>
      </c>
      <c r="G3223">
        <v>24</v>
      </c>
      <c r="H3223" t="s">
        <v>71</v>
      </c>
      <c r="I3223" t="s">
        <v>35</v>
      </c>
      <c r="J3223" t="s">
        <v>36</v>
      </c>
      <c r="K3223" t="s">
        <v>36</v>
      </c>
      <c r="L3223" t="s">
        <v>37</v>
      </c>
      <c r="M3223" t="s">
        <v>618</v>
      </c>
      <c r="N3223" t="s">
        <v>88</v>
      </c>
      <c r="O3223" t="s">
        <v>120</v>
      </c>
      <c r="P3223" t="s">
        <v>121</v>
      </c>
      <c r="Q3223" t="s">
        <v>122</v>
      </c>
      <c r="R3223">
        <v>9</v>
      </c>
      <c r="S3223">
        <v>1353</v>
      </c>
      <c r="T3223">
        <v>0</v>
      </c>
      <c r="U3223">
        <v>974.16</v>
      </c>
      <c r="V3223">
        <v>12177</v>
      </c>
      <c r="W3223">
        <v>3409.56</v>
      </c>
      <c r="X3223" t="s">
        <v>55</v>
      </c>
      <c r="Y3223" t="s">
        <v>64</v>
      </c>
      <c r="Z3223" t="s">
        <v>56</v>
      </c>
      <c r="AA3223" t="s">
        <v>65</v>
      </c>
      <c r="AB3223" t="s">
        <v>47</v>
      </c>
    </row>
    <row r="3224" spans="1:28" x14ac:dyDescent="0.3">
      <c r="A3224" t="s">
        <v>7275</v>
      </c>
      <c r="B3224" s="1">
        <v>45530</v>
      </c>
      <c r="C3224" s="1">
        <v>45531</v>
      </c>
      <c r="D3224" t="s">
        <v>5968</v>
      </c>
      <c r="E3224" t="s">
        <v>3913</v>
      </c>
      <c r="F3224" t="s">
        <v>33</v>
      </c>
      <c r="G3224">
        <v>63</v>
      </c>
      <c r="H3224" t="s">
        <v>128</v>
      </c>
      <c r="I3224" t="s">
        <v>84</v>
      </c>
      <c r="J3224" t="s">
        <v>85</v>
      </c>
      <c r="K3224" t="s">
        <v>86</v>
      </c>
      <c r="L3224" t="s">
        <v>37</v>
      </c>
      <c r="M3224" t="s">
        <v>1873</v>
      </c>
      <c r="N3224" t="s">
        <v>73</v>
      </c>
      <c r="O3224" t="s">
        <v>74</v>
      </c>
      <c r="P3224" t="s">
        <v>75</v>
      </c>
      <c r="Q3224" t="s">
        <v>76</v>
      </c>
      <c r="R3224">
        <v>9</v>
      </c>
      <c r="S3224">
        <v>1216</v>
      </c>
      <c r="T3224">
        <v>0.2</v>
      </c>
      <c r="U3224">
        <v>875.52</v>
      </c>
      <c r="V3224">
        <v>8755.2000000000007</v>
      </c>
      <c r="W3224">
        <v>875.52</v>
      </c>
      <c r="X3224" t="s">
        <v>43</v>
      </c>
      <c r="Y3224" t="s">
        <v>77</v>
      </c>
      <c r="Z3224" t="s">
        <v>45</v>
      </c>
      <c r="AA3224" t="s">
        <v>46</v>
      </c>
      <c r="AB3224" t="s">
        <v>47</v>
      </c>
    </row>
    <row r="3225" spans="1:28" x14ac:dyDescent="0.3">
      <c r="A3225" t="s">
        <v>7276</v>
      </c>
      <c r="B3225" s="1">
        <v>45641</v>
      </c>
      <c r="C3225" s="1">
        <v>45642</v>
      </c>
      <c r="D3225" t="s">
        <v>2957</v>
      </c>
      <c r="E3225" t="s">
        <v>1707</v>
      </c>
      <c r="F3225" t="s">
        <v>53</v>
      </c>
      <c r="G3225">
        <v>20</v>
      </c>
      <c r="H3225" t="s">
        <v>128</v>
      </c>
      <c r="I3225" t="s">
        <v>116</v>
      </c>
      <c r="J3225" t="s">
        <v>117</v>
      </c>
      <c r="K3225" t="s">
        <v>118</v>
      </c>
      <c r="L3225" t="s">
        <v>37</v>
      </c>
      <c r="M3225" t="s">
        <v>848</v>
      </c>
      <c r="N3225" t="s">
        <v>39</v>
      </c>
      <c r="O3225" t="s">
        <v>40</v>
      </c>
      <c r="P3225" t="s">
        <v>41</v>
      </c>
      <c r="Q3225" t="s">
        <v>42</v>
      </c>
      <c r="R3225">
        <v>9</v>
      </c>
      <c r="S3225">
        <v>899</v>
      </c>
      <c r="T3225">
        <v>0.05</v>
      </c>
      <c r="U3225">
        <v>647.28</v>
      </c>
      <c r="V3225">
        <v>7686.45</v>
      </c>
      <c r="W3225">
        <v>1860.93</v>
      </c>
      <c r="X3225" t="s">
        <v>55</v>
      </c>
      <c r="Y3225" t="s">
        <v>77</v>
      </c>
      <c r="Z3225" t="s">
        <v>56</v>
      </c>
      <c r="AA3225" t="s">
        <v>57</v>
      </c>
      <c r="AB3225" t="s">
        <v>47</v>
      </c>
    </row>
    <row r="3226" spans="1:28" x14ac:dyDescent="0.3">
      <c r="A3226" t="s">
        <v>7277</v>
      </c>
      <c r="B3226" s="1">
        <v>45498</v>
      </c>
      <c r="C3226" s="1">
        <v>45502</v>
      </c>
      <c r="D3226" t="s">
        <v>1758</v>
      </c>
      <c r="E3226" t="s">
        <v>2080</v>
      </c>
      <c r="F3226" t="s">
        <v>53</v>
      </c>
      <c r="G3226">
        <v>63</v>
      </c>
      <c r="H3226" t="s">
        <v>34</v>
      </c>
      <c r="I3226" t="s">
        <v>116</v>
      </c>
      <c r="J3226" t="s">
        <v>117</v>
      </c>
      <c r="K3226" t="s">
        <v>118</v>
      </c>
      <c r="L3226" t="s">
        <v>37</v>
      </c>
      <c r="M3226" t="s">
        <v>5300</v>
      </c>
      <c r="N3226" t="s">
        <v>39</v>
      </c>
      <c r="O3226" t="s">
        <v>159</v>
      </c>
      <c r="P3226" t="s">
        <v>160</v>
      </c>
      <c r="Q3226" t="s">
        <v>161</v>
      </c>
      <c r="R3226">
        <v>9</v>
      </c>
      <c r="S3226">
        <v>52</v>
      </c>
      <c r="T3226">
        <v>0.15</v>
      </c>
      <c r="U3226">
        <v>37.44</v>
      </c>
      <c r="V3226">
        <v>397.8</v>
      </c>
      <c r="W3226">
        <v>60.84</v>
      </c>
      <c r="X3226" t="s">
        <v>55</v>
      </c>
      <c r="Y3226" t="s">
        <v>44</v>
      </c>
      <c r="Z3226" t="s">
        <v>78</v>
      </c>
      <c r="AA3226" t="s">
        <v>57</v>
      </c>
      <c r="AB3226" t="s">
        <v>110</v>
      </c>
    </row>
    <row r="3227" spans="1:28" x14ac:dyDescent="0.3">
      <c r="A3227" t="s">
        <v>7278</v>
      </c>
      <c r="B3227" s="1">
        <v>45499</v>
      </c>
      <c r="C3227" s="1">
        <v>45504</v>
      </c>
      <c r="D3227" t="s">
        <v>2846</v>
      </c>
      <c r="E3227" t="s">
        <v>4488</v>
      </c>
      <c r="F3227" t="s">
        <v>33</v>
      </c>
      <c r="G3227">
        <v>26</v>
      </c>
      <c r="H3227" t="s">
        <v>34</v>
      </c>
      <c r="I3227" t="s">
        <v>84</v>
      </c>
      <c r="J3227" t="s">
        <v>85</v>
      </c>
      <c r="K3227" t="s">
        <v>86</v>
      </c>
      <c r="L3227" t="s">
        <v>37</v>
      </c>
      <c r="M3227" t="s">
        <v>2711</v>
      </c>
      <c r="N3227" t="s">
        <v>88</v>
      </c>
      <c r="O3227" t="s">
        <v>120</v>
      </c>
      <c r="P3227" t="s">
        <v>121</v>
      </c>
      <c r="Q3227" t="s">
        <v>122</v>
      </c>
      <c r="R3227">
        <v>6</v>
      </c>
      <c r="S3227">
        <v>100</v>
      </c>
      <c r="T3227">
        <v>0.05</v>
      </c>
      <c r="U3227">
        <v>72</v>
      </c>
      <c r="V3227">
        <v>570</v>
      </c>
      <c r="W3227">
        <v>138</v>
      </c>
      <c r="X3227" t="s">
        <v>136</v>
      </c>
      <c r="Y3227" t="s">
        <v>44</v>
      </c>
      <c r="Z3227" t="s">
        <v>78</v>
      </c>
      <c r="AA3227" t="s">
        <v>65</v>
      </c>
      <c r="AB3227" t="s">
        <v>47</v>
      </c>
    </row>
    <row r="3228" spans="1:28" x14ac:dyDescent="0.3">
      <c r="A3228" t="s">
        <v>7279</v>
      </c>
      <c r="B3228" s="1">
        <v>45444</v>
      </c>
      <c r="C3228" s="1">
        <v>45446</v>
      </c>
      <c r="D3228" t="s">
        <v>2215</v>
      </c>
      <c r="E3228" t="s">
        <v>7280</v>
      </c>
      <c r="F3228" t="s">
        <v>33</v>
      </c>
      <c r="G3228">
        <v>42</v>
      </c>
      <c r="H3228" t="s">
        <v>34</v>
      </c>
      <c r="I3228" t="s">
        <v>103</v>
      </c>
      <c r="J3228" t="s">
        <v>104</v>
      </c>
      <c r="K3228" t="s">
        <v>105</v>
      </c>
      <c r="L3228" t="s">
        <v>37</v>
      </c>
      <c r="M3228" t="s">
        <v>1660</v>
      </c>
      <c r="N3228" t="s">
        <v>73</v>
      </c>
      <c r="O3228" t="s">
        <v>74</v>
      </c>
      <c r="P3228" t="s">
        <v>75</v>
      </c>
      <c r="Q3228" t="s">
        <v>76</v>
      </c>
      <c r="R3228">
        <v>10</v>
      </c>
      <c r="S3228">
        <v>187</v>
      </c>
      <c r="T3228">
        <v>0.2</v>
      </c>
      <c r="U3228">
        <v>134.63999999999999</v>
      </c>
      <c r="V3228">
        <v>1496</v>
      </c>
      <c r="W3228">
        <v>149.6</v>
      </c>
      <c r="X3228" t="s">
        <v>136</v>
      </c>
      <c r="Y3228" t="s">
        <v>77</v>
      </c>
      <c r="Z3228" t="s">
        <v>45</v>
      </c>
      <c r="AA3228" t="s">
        <v>65</v>
      </c>
      <c r="AB3228" t="s">
        <v>110</v>
      </c>
    </row>
    <row r="3229" spans="1:28" x14ac:dyDescent="0.3">
      <c r="A3229" t="s">
        <v>7281</v>
      </c>
      <c r="B3229" s="1">
        <v>45385</v>
      </c>
      <c r="C3229" s="1">
        <v>45392</v>
      </c>
      <c r="D3229" t="s">
        <v>4596</v>
      </c>
      <c r="E3229" t="s">
        <v>3269</v>
      </c>
      <c r="F3229" t="s">
        <v>53</v>
      </c>
      <c r="G3229">
        <v>26</v>
      </c>
      <c r="H3229" t="s">
        <v>71</v>
      </c>
      <c r="I3229" t="s">
        <v>103</v>
      </c>
      <c r="J3229" t="s">
        <v>104</v>
      </c>
      <c r="K3229" t="s">
        <v>105</v>
      </c>
      <c r="L3229" t="s">
        <v>37</v>
      </c>
      <c r="M3229" t="s">
        <v>1345</v>
      </c>
      <c r="N3229" t="s">
        <v>39</v>
      </c>
      <c r="O3229" t="s">
        <v>40</v>
      </c>
      <c r="P3229" t="s">
        <v>41</v>
      </c>
      <c r="Q3229" t="s">
        <v>42</v>
      </c>
      <c r="R3229">
        <v>1</v>
      </c>
      <c r="S3229">
        <v>460</v>
      </c>
      <c r="T3229">
        <v>0.15</v>
      </c>
      <c r="U3229">
        <v>331.2</v>
      </c>
      <c r="V3229">
        <v>391</v>
      </c>
      <c r="W3229">
        <v>59.8</v>
      </c>
      <c r="X3229" t="s">
        <v>136</v>
      </c>
      <c r="Y3229" t="s">
        <v>77</v>
      </c>
      <c r="Z3229" t="s">
        <v>45</v>
      </c>
      <c r="AA3229" t="s">
        <v>57</v>
      </c>
      <c r="AB3229" t="s">
        <v>47</v>
      </c>
    </row>
    <row r="3230" spans="1:28" x14ac:dyDescent="0.3">
      <c r="A3230" t="s">
        <v>7282</v>
      </c>
      <c r="B3230" s="1">
        <v>45549</v>
      </c>
      <c r="C3230" s="1">
        <v>45551</v>
      </c>
      <c r="D3230" t="s">
        <v>1967</v>
      </c>
      <c r="E3230" t="s">
        <v>5478</v>
      </c>
      <c r="F3230" t="s">
        <v>33</v>
      </c>
      <c r="G3230">
        <v>50</v>
      </c>
      <c r="H3230" t="s">
        <v>128</v>
      </c>
      <c r="I3230" t="s">
        <v>103</v>
      </c>
      <c r="J3230" t="s">
        <v>104</v>
      </c>
      <c r="K3230" t="s">
        <v>105</v>
      </c>
      <c r="L3230" t="s">
        <v>37</v>
      </c>
      <c r="M3230" t="s">
        <v>4372</v>
      </c>
      <c r="N3230" t="s">
        <v>39</v>
      </c>
      <c r="O3230" t="s">
        <v>159</v>
      </c>
      <c r="P3230" t="s">
        <v>160</v>
      </c>
      <c r="Q3230" t="s">
        <v>161</v>
      </c>
      <c r="R3230">
        <v>2</v>
      </c>
      <c r="S3230">
        <v>1760</v>
      </c>
      <c r="T3230">
        <v>0.05</v>
      </c>
      <c r="U3230">
        <v>1267.2</v>
      </c>
      <c r="V3230">
        <v>3344</v>
      </c>
      <c r="W3230">
        <v>809.6</v>
      </c>
      <c r="X3230" t="s">
        <v>55</v>
      </c>
      <c r="Y3230" t="s">
        <v>64</v>
      </c>
      <c r="Z3230" t="s">
        <v>56</v>
      </c>
      <c r="AA3230" t="s">
        <v>46</v>
      </c>
      <c r="AB3230" t="s">
        <v>110</v>
      </c>
    </row>
    <row r="3231" spans="1:28" x14ac:dyDescent="0.3">
      <c r="A3231" t="s">
        <v>7283</v>
      </c>
      <c r="B3231" s="1">
        <v>45419</v>
      </c>
      <c r="C3231" s="1">
        <v>45420</v>
      </c>
      <c r="D3231" t="s">
        <v>4065</v>
      </c>
      <c r="E3231" t="s">
        <v>2319</v>
      </c>
      <c r="F3231" t="s">
        <v>53</v>
      </c>
      <c r="G3231">
        <v>35</v>
      </c>
      <c r="H3231" t="s">
        <v>34</v>
      </c>
      <c r="I3231" t="s">
        <v>35</v>
      </c>
      <c r="J3231" t="s">
        <v>36</v>
      </c>
      <c r="K3231" t="s">
        <v>36</v>
      </c>
      <c r="L3231" t="s">
        <v>37</v>
      </c>
      <c r="M3231" t="s">
        <v>462</v>
      </c>
      <c r="N3231" t="s">
        <v>39</v>
      </c>
      <c r="O3231" t="s">
        <v>159</v>
      </c>
      <c r="P3231" t="s">
        <v>160</v>
      </c>
      <c r="Q3231" t="s">
        <v>161</v>
      </c>
      <c r="R3231">
        <v>6</v>
      </c>
      <c r="S3231">
        <v>830</v>
      </c>
      <c r="T3231">
        <v>0.05</v>
      </c>
      <c r="U3231">
        <v>597.6</v>
      </c>
      <c r="V3231">
        <v>4731</v>
      </c>
      <c r="W3231">
        <v>1145.4000000000001</v>
      </c>
      <c r="X3231" t="s">
        <v>43</v>
      </c>
      <c r="Y3231" t="s">
        <v>77</v>
      </c>
      <c r="Z3231" t="s">
        <v>78</v>
      </c>
      <c r="AA3231" t="s">
        <v>57</v>
      </c>
      <c r="AB3231" t="s">
        <v>47</v>
      </c>
    </row>
    <row r="3232" spans="1:28" x14ac:dyDescent="0.3">
      <c r="A3232" t="s">
        <v>7284</v>
      </c>
      <c r="B3232" s="1">
        <v>45617</v>
      </c>
      <c r="C3232" s="1">
        <v>45622</v>
      </c>
      <c r="D3232" t="s">
        <v>886</v>
      </c>
      <c r="E3232" t="s">
        <v>6846</v>
      </c>
      <c r="F3232" t="s">
        <v>33</v>
      </c>
      <c r="G3232">
        <v>19</v>
      </c>
      <c r="H3232" t="s">
        <v>71</v>
      </c>
      <c r="I3232" t="s">
        <v>103</v>
      </c>
      <c r="J3232" t="s">
        <v>104</v>
      </c>
      <c r="K3232" t="s">
        <v>105</v>
      </c>
      <c r="L3232" t="s">
        <v>37</v>
      </c>
      <c r="M3232" t="s">
        <v>5021</v>
      </c>
      <c r="N3232" t="s">
        <v>73</v>
      </c>
      <c r="O3232" t="s">
        <v>107</v>
      </c>
      <c r="P3232" t="s">
        <v>108</v>
      </c>
      <c r="Q3232" t="s">
        <v>109</v>
      </c>
      <c r="R3232">
        <v>8</v>
      </c>
      <c r="S3232">
        <v>1471</v>
      </c>
      <c r="T3232">
        <v>0</v>
      </c>
      <c r="U3232">
        <v>1059.1199999999999</v>
      </c>
      <c r="V3232">
        <v>11768</v>
      </c>
      <c r="W3232">
        <v>3295.04</v>
      </c>
      <c r="X3232" t="s">
        <v>43</v>
      </c>
      <c r="Y3232" t="s">
        <v>77</v>
      </c>
      <c r="Z3232" t="s">
        <v>45</v>
      </c>
      <c r="AA3232" t="s">
        <v>57</v>
      </c>
      <c r="AB3232" t="s">
        <v>47</v>
      </c>
    </row>
    <row r="3233" spans="1:28" x14ac:dyDescent="0.3">
      <c r="A3233" t="s">
        <v>7285</v>
      </c>
      <c r="B3233" s="1">
        <v>45390</v>
      </c>
      <c r="C3233" s="1">
        <v>45391</v>
      </c>
      <c r="D3233" t="s">
        <v>2276</v>
      </c>
      <c r="E3233" t="s">
        <v>319</v>
      </c>
      <c r="F3233" t="s">
        <v>33</v>
      </c>
      <c r="G3233">
        <v>37</v>
      </c>
      <c r="H3233" t="s">
        <v>34</v>
      </c>
      <c r="I3233" t="s">
        <v>35</v>
      </c>
      <c r="J3233" t="s">
        <v>36</v>
      </c>
      <c r="K3233" t="s">
        <v>36</v>
      </c>
      <c r="L3233" t="s">
        <v>37</v>
      </c>
      <c r="M3233" t="s">
        <v>5078</v>
      </c>
      <c r="N3233" t="s">
        <v>73</v>
      </c>
      <c r="O3233" t="s">
        <v>74</v>
      </c>
      <c r="P3233" t="s">
        <v>75</v>
      </c>
      <c r="Q3233" t="s">
        <v>76</v>
      </c>
      <c r="R3233">
        <v>2</v>
      </c>
      <c r="S3233">
        <v>761</v>
      </c>
      <c r="T3233">
        <v>0.1</v>
      </c>
      <c r="U3233">
        <v>547.91999999999996</v>
      </c>
      <c r="V3233">
        <v>1369.8</v>
      </c>
      <c r="W3233">
        <v>273.95999999999998</v>
      </c>
      <c r="X3233" t="s">
        <v>55</v>
      </c>
      <c r="Y3233" t="s">
        <v>64</v>
      </c>
      <c r="Z3233" t="s">
        <v>45</v>
      </c>
      <c r="AA3233" t="s">
        <v>46</v>
      </c>
      <c r="AB3233" t="s">
        <v>110</v>
      </c>
    </row>
    <row r="3234" spans="1:28" x14ac:dyDescent="0.3">
      <c r="A3234" t="s">
        <v>7286</v>
      </c>
      <c r="B3234" s="1">
        <v>45625</v>
      </c>
      <c r="C3234" s="1">
        <v>45626</v>
      </c>
      <c r="D3234" t="s">
        <v>3736</v>
      </c>
      <c r="E3234" t="s">
        <v>5765</v>
      </c>
      <c r="F3234" t="s">
        <v>33</v>
      </c>
      <c r="G3234">
        <v>59</v>
      </c>
      <c r="H3234" t="s">
        <v>71</v>
      </c>
      <c r="I3234" t="s">
        <v>84</v>
      </c>
      <c r="J3234" t="s">
        <v>85</v>
      </c>
      <c r="K3234" t="s">
        <v>86</v>
      </c>
      <c r="L3234" t="s">
        <v>37</v>
      </c>
      <c r="M3234" t="s">
        <v>1173</v>
      </c>
      <c r="N3234" t="s">
        <v>39</v>
      </c>
      <c r="O3234" t="s">
        <v>159</v>
      </c>
      <c r="P3234" t="s">
        <v>160</v>
      </c>
      <c r="Q3234" t="s">
        <v>161</v>
      </c>
      <c r="R3234">
        <v>6</v>
      </c>
      <c r="S3234">
        <v>553</v>
      </c>
      <c r="T3234">
        <v>0.2</v>
      </c>
      <c r="U3234">
        <v>398.16</v>
      </c>
      <c r="V3234">
        <v>2654.4</v>
      </c>
      <c r="W3234">
        <v>265.44</v>
      </c>
      <c r="X3234" t="s">
        <v>43</v>
      </c>
      <c r="Y3234" t="s">
        <v>77</v>
      </c>
      <c r="Z3234" t="s">
        <v>45</v>
      </c>
      <c r="AA3234" t="s">
        <v>57</v>
      </c>
      <c r="AB3234" t="s">
        <v>47</v>
      </c>
    </row>
    <row r="3235" spans="1:28" x14ac:dyDescent="0.3">
      <c r="A3235" t="s">
        <v>7287</v>
      </c>
      <c r="B3235" s="1">
        <v>45400</v>
      </c>
      <c r="C3235" s="1">
        <v>45406</v>
      </c>
      <c r="D3235" t="s">
        <v>6855</v>
      </c>
      <c r="E3235" t="s">
        <v>1272</v>
      </c>
      <c r="F3235" t="s">
        <v>53</v>
      </c>
      <c r="G3235">
        <v>57</v>
      </c>
      <c r="H3235" t="s">
        <v>34</v>
      </c>
      <c r="I3235" t="s">
        <v>35</v>
      </c>
      <c r="J3235" t="s">
        <v>36</v>
      </c>
      <c r="K3235" t="s">
        <v>36</v>
      </c>
      <c r="L3235" t="s">
        <v>37</v>
      </c>
      <c r="M3235" t="s">
        <v>364</v>
      </c>
      <c r="N3235" t="s">
        <v>88</v>
      </c>
      <c r="O3235" t="s">
        <v>120</v>
      </c>
      <c r="P3235" t="s">
        <v>121</v>
      </c>
      <c r="Q3235" t="s">
        <v>122</v>
      </c>
      <c r="R3235">
        <v>8</v>
      </c>
      <c r="S3235">
        <v>755</v>
      </c>
      <c r="T3235">
        <v>0.1</v>
      </c>
      <c r="U3235">
        <v>543.6</v>
      </c>
      <c r="V3235">
        <v>5436</v>
      </c>
      <c r="W3235">
        <v>1087.2</v>
      </c>
      <c r="X3235" t="s">
        <v>136</v>
      </c>
      <c r="Y3235" t="s">
        <v>77</v>
      </c>
      <c r="Z3235" t="s">
        <v>45</v>
      </c>
      <c r="AA3235" t="s">
        <v>46</v>
      </c>
      <c r="AB3235" t="s">
        <v>110</v>
      </c>
    </row>
    <row r="3236" spans="1:28" x14ac:dyDescent="0.3">
      <c r="A3236" t="s">
        <v>7288</v>
      </c>
      <c r="B3236" s="1">
        <v>45590</v>
      </c>
      <c r="C3236" s="1">
        <v>45593</v>
      </c>
      <c r="D3236" t="s">
        <v>5881</v>
      </c>
      <c r="E3236" t="s">
        <v>1357</v>
      </c>
      <c r="F3236" t="s">
        <v>53</v>
      </c>
      <c r="G3236">
        <v>50</v>
      </c>
      <c r="H3236" t="s">
        <v>34</v>
      </c>
      <c r="I3236" t="s">
        <v>84</v>
      </c>
      <c r="J3236" t="s">
        <v>85</v>
      </c>
      <c r="K3236" t="s">
        <v>86</v>
      </c>
      <c r="L3236" t="s">
        <v>37</v>
      </c>
      <c r="M3236" t="s">
        <v>4434</v>
      </c>
      <c r="N3236" t="s">
        <v>73</v>
      </c>
      <c r="O3236" t="s">
        <v>107</v>
      </c>
      <c r="P3236" t="s">
        <v>108</v>
      </c>
      <c r="Q3236" t="s">
        <v>109</v>
      </c>
      <c r="R3236">
        <v>6</v>
      </c>
      <c r="S3236">
        <v>1939</v>
      </c>
      <c r="T3236">
        <v>0</v>
      </c>
      <c r="U3236">
        <v>1396.08</v>
      </c>
      <c r="V3236">
        <v>11634</v>
      </c>
      <c r="W3236">
        <v>3257.52</v>
      </c>
      <c r="X3236" t="s">
        <v>43</v>
      </c>
      <c r="Y3236" t="s">
        <v>44</v>
      </c>
      <c r="Z3236" t="s">
        <v>78</v>
      </c>
      <c r="AA3236" t="s">
        <v>65</v>
      </c>
      <c r="AB3236" t="s">
        <v>110</v>
      </c>
    </row>
    <row r="3237" spans="1:28" x14ac:dyDescent="0.3">
      <c r="A3237" t="s">
        <v>7289</v>
      </c>
      <c r="B3237" s="1">
        <v>45306</v>
      </c>
      <c r="C3237" s="1">
        <v>45313</v>
      </c>
      <c r="D3237" t="s">
        <v>7290</v>
      </c>
      <c r="E3237" t="s">
        <v>4940</v>
      </c>
      <c r="F3237" t="s">
        <v>53</v>
      </c>
      <c r="G3237">
        <v>53</v>
      </c>
      <c r="H3237" t="s">
        <v>71</v>
      </c>
      <c r="I3237" t="s">
        <v>116</v>
      </c>
      <c r="J3237" t="s">
        <v>117</v>
      </c>
      <c r="K3237" t="s">
        <v>118</v>
      </c>
      <c r="L3237" t="s">
        <v>37</v>
      </c>
      <c r="M3237" t="s">
        <v>705</v>
      </c>
      <c r="N3237" t="s">
        <v>88</v>
      </c>
      <c r="O3237" t="s">
        <v>89</v>
      </c>
      <c r="P3237" t="s">
        <v>90</v>
      </c>
      <c r="Q3237" t="s">
        <v>91</v>
      </c>
      <c r="R3237">
        <v>1</v>
      </c>
      <c r="S3237">
        <v>1624</v>
      </c>
      <c r="T3237">
        <v>0.1</v>
      </c>
      <c r="U3237">
        <v>1169.28</v>
      </c>
      <c r="V3237">
        <v>1461.6</v>
      </c>
      <c r="W3237">
        <v>292.32</v>
      </c>
      <c r="X3237" t="s">
        <v>43</v>
      </c>
      <c r="Y3237" t="s">
        <v>44</v>
      </c>
      <c r="Z3237" t="s">
        <v>78</v>
      </c>
      <c r="AA3237" t="s">
        <v>65</v>
      </c>
      <c r="AB3237" t="s">
        <v>110</v>
      </c>
    </row>
    <row r="3238" spans="1:28" x14ac:dyDescent="0.3">
      <c r="A3238" t="s">
        <v>7291</v>
      </c>
      <c r="B3238" s="1">
        <v>45461</v>
      </c>
      <c r="C3238" s="1">
        <v>45466</v>
      </c>
      <c r="D3238" t="s">
        <v>582</v>
      </c>
      <c r="E3238" t="s">
        <v>6655</v>
      </c>
      <c r="F3238" t="s">
        <v>53</v>
      </c>
      <c r="G3238">
        <v>38</v>
      </c>
      <c r="H3238" t="s">
        <v>34</v>
      </c>
      <c r="I3238" t="s">
        <v>84</v>
      </c>
      <c r="J3238" t="s">
        <v>85</v>
      </c>
      <c r="K3238" t="s">
        <v>86</v>
      </c>
      <c r="L3238" t="s">
        <v>37</v>
      </c>
      <c r="M3238" t="s">
        <v>2240</v>
      </c>
      <c r="N3238" t="s">
        <v>73</v>
      </c>
      <c r="O3238" t="s">
        <v>74</v>
      </c>
      <c r="P3238" t="s">
        <v>75</v>
      </c>
      <c r="Q3238" t="s">
        <v>76</v>
      </c>
      <c r="R3238">
        <v>8</v>
      </c>
      <c r="S3238">
        <v>963</v>
      </c>
      <c r="T3238">
        <v>0.2</v>
      </c>
      <c r="U3238">
        <v>693.36</v>
      </c>
      <c r="V3238">
        <v>6163.2</v>
      </c>
      <c r="W3238">
        <v>616.32000000000005</v>
      </c>
      <c r="X3238" t="s">
        <v>136</v>
      </c>
      <c r="Y3238" t="s">
        <v>44</v>
      </c>
      <c r="Z3238" t="s">
        <v>56</v>
      </c>
      <c r="AA3238" t="s">
        <v>57</v>
      </c>
      <c r="AB3238" t="s">
        <v>47</v>
      </c>
    </row>
    <row r="3239" spans="1:28" x14ac:dyDescent="0.3">
      <c r="A3239" t="s">
        <v>7292</v>
      </c>
      <c r="B3239" s="1">
        <v>45634</v>
      </c>
      <c r="C3239" s="1">
        <v>45639</v>
      </c>
      <c r="D3239" t="s">
        <v>5891</v>
      </c>
      <c r="E3239" t="s">
        <v>3593</v>
      </c>
      <c r="F3239" t="s">
        <v>53</v>
      </c>
      <c r="G3239">
        <v>47</v>
      </c>
      <c r="H3239" t="s">
        <v>71</v>
      </c>
      <c r="I3239" t="s">
        <v>35</v>
      </c>
      <c r="J3239" t="s">
        <v>36</v>
      </c>
      <c r="K3239" t="s">
        <v>36</v>
      </c>
      <c r="L3239" t="s">
        <v>37</v>
      </c>
      <c r="M3239" t="s">
        <v>4000</v>
      </c>
      <c r="N3239" t="s">
        <v>39</v>
      </c>
      <c r="O3239" t="s">
        <v>40</v>
      </c>
      <c r="P3239" t="s">
        <v>41</v>
      </c>
      <c r="Q3239" t="s">
        <v>42</v>
      </c>
      <c r="R3239">
        <v>5</v>
      </c>
      <c r="S3239">
        <v>1123</v>
      </c>
      <c r="T3239">
        <v>0.05</v>
      </c>
      <c r="U3239">
        <v>808.56</v>
      </c>
      <c r="V3239">
        <v>5334.25</v>
      </c>
      <c r="W3239">
        <v>1291.45</v>
      </c>
      <c r="X3239" t="s">
        <v>136</v>
      </c>
      <c r="Y3239" t="s">
        <v>44</v>
      </c>
      <c r="Z3239" t="s">
        <v>78</v>
      </c>
      <c r="AA3239" t="s">
        <v>65</v>
      </c>
      <c r="AB3239" t="s">
        <v>47</v>
      </c>
    </row>
    <row r="3240" spans="1:28" x14ac:dyDescent="0.3">
      <c r="A3240" t="s">
        <v>7293</v>
      </c>
      <c r="B3240" s="1">
        <v>45401</v>
      </c>
      <c r="C3240" s="1">
        <v>45403</v>
      </c>
      <c r="D3240" t="s">
        <v>5190</v>
      </c>
      <c r="E3240" t="s">
        <v>456</v>
      </c>
      <c r="F3240" t="s">
        <v>53</v>
      </c>
      <c r="G3240">
        <v>28</v>
      </c>
      <c r="H3240" t="s">
        <v>128</v>
      </c>
      <c r="I3240" t="s">
        <v>103</v>
      </c>
      <c r="J3240" t="s">
        <v>104</v>
      </c>
      <c r="K3240" t="s">
        <v>105</v>
      </c>
      <c r="L3240" t="s">
        <v>37</v>
      </c>
      <c r="M3240" t="s">
        <v>521</v>
      </c>
      <c r="N3240" t="s">
        <v>73</v>
      </c>
      <c r="O3240" t="s">
        <v>74</v>
      </c>
      <c r="P3240" t="s">
        <v>75</v>
      </c>
      <c r="Q3240" t="s">
        <v>76</v>
      </c>
      <c r="R3240">
        <v>6</v>
      </c>
      <c r="S3240">
        <v>1652</v>
      </c>
      <c r="T3240">
        <v>0.15</v>
      </c>
      <c r="U3240">
        <v>1189.44</v>
      </c>
      <c r="V3240">
        <v>8425.2000000000007</v>
      </c>
      <c r="W3240">
        <v>1288.56</v>
      </c>
      <c r="X3240" t="s">
        <v>136</v>
      </c>
      <c r="Y3240" t="s">
        <v>44</v>
      </c>
      <c r="Z3240" t="s">
        <v>56</v>
      </c>
      <c r="AA3240" t="s">
        <v>46</v>
      </c>
      <c r="AB3240" t="s">
        <v>47</v>
      </c>
    </row>
    <row r="3241" spans="1:28" x14ac:dyDescent="0.3">
      <c r="A3241" t="s">
        <v>7294</v>
      </c>
      <c r="B3241" s="1">
        <v>45297</v>
      </c>
      <c r="C3241" s="1">
        <v>45302</v>
      </c>
      <c r="D3241" t="s">
        <v>3733</v>
      </c>
      <c r="E3241" t="s">
        <v>2747</v>
      </c>
      <c r="F3241" t="s">
        <v>53</v>
      </c>
      <c r="G3241">
        <v>57</v>
      </c>
      <c r="H3241" t="s">
        <v>71</v>
      </c>
      <c r="I3241" t="s">
        <v>35</v>
      </c>
      <c r="J3241" t="s">
        <v>36</v>
      </c>
      <c r="K3241" t="s">
        <v>36</v>
      </c>
      <c r="L3241" t="s">
        <v>37</v>
      </c>
      <c r="M3241" t="s">
        <v>296</v>
      </c>
      <c r="N3241" t="s">
        <v>88</v>
      </c>
      <c r="O3241" t="s">
        <v>89</v>
      </c>
      <c r="P3241" t="s">
        <v>90</v>
      </c>
      <c r="Q3241" t="s">
        <v>91</v>
      </c>
      <c r="R3241">
        <v>1</v>
      </c>
      <c r="S3241">
        <v>830</v>
      </c>
      <c r="T3241">
        <v>0.2</v>
      </c>
      <c r="U3241">
        <v>597.6</v>
      </c>
      <c r="V3241">
        <v>664</v>
      </c>
      <c r="W3241">
        <v>66.400000000000006</v>
      </c>
      <c r="X3241" t="s">
        <v>55</v>
      </c>
      <c r="Y3241" t="s">
        <v>77</v>
      </c>
      <c r="Z3241" t="s">
        <v>78</v>
      </c>
      <c r="AA3241" t="s">
        <v>57</v>
      </c>
      <c r="AB3241" t="s">
        <v>47</v>
      </c>
    </row>
    <row r="3242" spans="1:28" x14ac:dyDescent="0.3">
      <c r="A3242" t="s">
        <v>7295</v>
      </c>
      <c r="B3242" s="1">
        <v>45334</v>
      </c>
      <c r="C3242" s="1">
        <v>45337</v>
      </c>
      <c r="D3242" t="s">
        <v>2892</v>
      </c>
      <c r="E3242" t="s">
        <v>7117</v>
      </c>
      <c r="F3242" t="s">
        <v>53</v>
      </c>
      <c r="G3242">
        <v>65</v>
      </c>
      <c r="H3242" t="s">
        <v>128</v>
      </c>
      <c r="I3242" t="s">
        <v>116</v>
      </c>
      <c r="J3242" t="s">
        <v>117</v>
      </c>
      <c r="K3242" t="s">
        <v>118</v>
      </c>
      <c r="L3242" t="s">
        <v>37</v>
      </c>
      <c r="M3242" t="s">
        <v>6952</v>
      </c>
      <c r="N3242" t="s">
        <v>88</v>
      </c>
      <c r="O3242" t="s">
        <v>89</v>
      </c>
      <c r="P3242" t="s">
        <v>90</v>
      </c>
      <c r="Q3242" t="s">
        <v>91</v>
      </c>
      <c r="R3242">
        <v>3</v>
      </c>
      <c r="S3242">
        <v>1955</v>
      </c>
      <c r="T3242">
        <v>0</v>
      </c>
      <c r="U3242">
        <v>1407.6</v>
      </c>
      <c r="V3242">
        <v>5865</v>
      </c>
      <c r="W3242">
        <v>1642.2</v>
      </c>
      <c r="X3242" t="s">
        <v>43</v>
      </c>
      <c r="Y3242" t="s">
        <v>64</v>
      </c>
      <c r="Z3242" t="s">
        <v>56</v>
      </c>
      <c r="AA3242" t="s">
        <v>65</v>
      </c>
      <c r="AB3242" t="s">
        <v>110</v>
      </c>
    </row>
    <row r="3243" spans="1:28" x14ac:dyDescent="0.3">
      <c r="A3243" t="s">
        <v>7296</v>
      </c>
      <c r="B3243" s="1">
        <v>45507</v>
      </c>
      <c r="C3243" s="1">
        <v>45510</v>
      </c>
      <c r="D3243" t="s">
        <v>3808</v>
      </c>
      <c r="E3243" t="s">
        <v>5936</v>
      </c>
      <c r="F3243" t="s">
        <v>33</v>
      </c>
      <c r="G3243">
        <v>51</v>
      </c>
      <c r="H3243" t="s">
        <v>71</v>
      </c>
      <c r="I3243" t="s">
        <v>103</v>
      </c>
      <c r="J3243" t="s">
        <v>104</v>
      </c>
      <c r="K3243" t="s">
        <v>105</v>
      </c>
      <c r="L3243" t="s">
        <v>37</v>
      </c>
      <c r="M3243" t="s">
        <v>979</v>
      </c>
      <c r="N3243" t="s">
        <v>39</v>
      </c>
      <c r="O3243" t="s">
        <v>40</v>
      </c>
      <c r="P3243" t="s">
        <v>41</v>
      </c>
      <c r="Q3243" t="s">
        <v>42</v>
      </c>
      <c r="R3243">
        <v>9</v>
      </c>
      <c r="S3243">
        <v>278</v>
      </c>
      <c r="T3243">
        <v>0.15</v>
      </c>
      <c r="U3243">
        <v>200.16</v>
      </c>
      <c r="V3243">
        <v>2126.6999999999998</v>
      </c>
      <c r="W3243">
        <v>325.26</v>
      </c>
      <c r="X3243" t="s">
        <v>136</v>
      </c>
      <c r="Y3243" t="s">
        <v>77</v>
      </c>
      <c r="Z3243" t="s">
        <v>78</v>
      </c>
      <c r="AA3243" t="s">
        <v>46</v>
      </c>
      <c r="AB3243" t="s">
        <v>110</v>
      </c>
    </row>
    <row r="3244" spans="1:28" x14ac:dyDescent="0.3">
      <c r="A3244" t="s">
        <v>7297</v>
      </c>
      <c r="B3244" s="1">
        <v>45524</v>
      </c>
      <c r="C3244" s="1">
        <v>45526</v>
      </c>
      <c r="D3244" t="s">
        <v>7298</v>
      </c>
      <c r="E3244" t="s">
        <v>4735</v>
      </c>
      <c r="F3244" t="s">
        <v>53</v>
      </c>
      <c r="G3244">
        <v>40</v>
      </c>
      <c r="H3244" t="s">
        <v>34</v>
      </c>
      <c r="I3244" t="s">
        <v>103</v>
      </c>
      <c r="J3244" t="s">
        <v>104</v>
      </c>
      <c r="K3244" t="s">
        <v>105</v>
      </c>
      <c r="L3244" t="s">
        <v>37</v>
      </c>
      <c r="M3244" t="s">
        <v>1563</v>
      </c>
      <c r="N3244" t="s">
        <v>88</v>
      </c>
      <c r="O3244" t="s">
        <v>120</v>
      </c>
      <c r="P3244" t="s">
        <v>121</v>
      </c>
      <c r="Q3244" t="s">
        <v>122</v>
      </c>
      <c r="R3244">
        <v>7</v>
      </c>
      <c r="S3244">
        <v>1296</v>
      </c>
      <c r="T3244">
        <v>0.05</v>
      </c>
      <c r="U3244">
        <v>933.12</v>
      </c>
      <c r="V3244">
        <v>8618.4</v>
      </c>
      <c r="W3244">
        <v>2086.56</v>
      </c>
      <c r="X3244" t="s">
        <v>43</v>
      </c>
      <c r="Y3244" t="s">
        <v>44</v>
      </c>
      <c r="Z3244" t="s">
        <v>56</v>
      </c>
      <c r="AA3244" t="s">
        <v>46</v>
      </c>
      <c r="AB3244" t="s">
        <v>110</v>
      </c>
    </row>
    <row r="3245" spans="1:28" x14ac:dyDescent="0.3">
      <c r="A3245" t="s">
        <v>7299</v>
      </c>
      <c r="B3245" s="1">
        <v>45490</v>
      </c>
      <c r="C3245" s="1">
        <v>45496</v>
      </c>
      <c r="D3245" t="s">
        <v>3937</v>
      </c>
      <c r="E3245" t="s">
        <v>4957</v>
      </c>
      <c r="F3245" t="s">
        <v>53</v>
      </c>
      <c r="G3245">
        <v>47</v>
      </c>
      <c r="H3245" t="s">
        <v>71</v>
      </c>
      <c r="I3245" t="s">
        <v>84</v>
      </c>
      <c r="J3245" t="s">
        <v>85</v>
      </c>
      <c r="K3245" t="s">
        <v>86</v>
      </c>
      <c r="L3245" t="s">
        <v>37</v>
      </c>
      <c r="M3245" t="s">
        <v>2943</v>
      </c>
      <c r="N3245" t="s">
        <v>88</v>
      </c>
      <c r="O3245" t="s">
        <v>89</v>
      </c>
      <c r="P3245" t="s">
        <v>90</v>
      </c>
      <c r="Q3245" t="s">
        <v>91</v>
      </c>
      <c r="R3245">
        <v>1</v>
      </c>
      <c r="S3245">
        <v>602</v>
      </c>
      <c r="T3245">
        <v>0.05</v>
      </c>
      <c r="U3245">
        <v>433.44</v>
      </c>
      <c r="V3245">
        <v>571.9</v>
      </c>
      <c r="W3245">
        <v>138.46</v>
      </c>
      <c r="X3245" t="s">
        <v>55</v>
      </c>
      <c r="Y3245" t="s">
        <v>44</v>
      </c>
      <c r="Z3245" t="s">
        <v>78</v>
      </c>
      <c r="AA3245" t="s">
        <v>46</v>
      </c>
      <c r="AB3245" t="s">
        <v>110</v>
      </c>
    </row>
    <row r="3246" spans="1:28" x14ac:dyDescent="0.3">
      <c r="A3246" t="s">
        <v>7300</v>
      </c>
      <c r="B3246" s="1">
        <v>45462</v>
      </c>
      <c r="C3246" s="1">
        <v>45463</v>
      </c>
      <c r="D3246" t="s">
        <v>5899</v>
      </c>
      <c r="E3246" t="s">
        <v>2672</v>
      </c>
      <c r="F3246" t="s">
        <v>53</v>
      </c>
      <c r="G3246">
        <v>54</v>
      </c>
      <c r="H3246" t="s">
        <v>34</v>
      </c>
      <c r="I3246" t="s">
        <v>84</v>
      </c>
      <c r="J3246" t="s">
        <v>85</v>
      </c>
      <c r="K3246" t="s">
        <v>86</v>
      </c>
      <c r="L3246" t="s">
        <v>37</v>
      </c>
      <c r="M3246" t="s">
        <v>5258</v>
      </c>
      <c r="N3246" t="s">
        <v>39</v>
      </c>
      <c r="O3246" t="s">
        <v>40</v>
      </c>
      <c r="P3246" t="s">
        <v>41</v>
      </c>
      <c r="Q3246" t="s">
        <v>42</v>
      </c>
      <c r="R3246">
        <v>10</v>
      </c>
      <c r="S3246">
        <v>676</v>
      </c>
      <c r="T3246">
        <v>0</v>
      </c>
      <c r="U3246">
        <v>486.72</v>
      </c>
      <c r="V3246">
        <v>6760</v>
      </c>
      <c r="W3246">
        <v>1892.8</v>
      </c>
      <c r="X3246" t="s">
        <v>43</v>
      </c>
      <c r="Y3246" t="s">
        <v>77</v>
      </c>
      <c r="Z3246" t="s">
        <v>45</v>
      </c>
      <c r="AA3246" t="s">
        <v>57</v>
      </c>
      <c r="AB3246" t="s">
        <v>110</v>
      </c>
    </row>
    <row r="3247" spans="1:28" x14ac:dyDescent="0.3">
      <c r="A3247" t="s">
        <v>7301</v>
      </c>
      <c r="B3247" s="1">
        <v>45457</v>
      </c>
      <c r="C3247" s="1">
        <v>45462</v>
      </c>
      <c r="D3247" t="s">
        <v>4245</v>
      </c>
      <c r="E3247" t="s">
        <v>4725</v>
      </c>
      <c r="F3247" t="s">
        <v>53</v>
      </c>
      <c r="G3247">
        <v>30</v>
      </c>
      <c r="H3247" t="s">
        <v>71</v>
      </c>
      <c r="I3247" t="s">
        <v>35</v>
      </c>
      <c r="J3247" t="s">
        <v>36</v>
      </c>
      <c r="K3247" t="s">
        <v>36</v>
      </c>
      <c r="L3247" t="s">
        <v>37</v>
      </c>
      <c r="M3247" t="s">
        <v>7302</v>
      </c>
      <c r="N3247" t="s">
        <v>73</v>
      </c>
      <c r="O3247" t="s">
        <v>74</v>
      </c>
      <c r="P3247" t="s">
        <v>75</v>
      </c>
      <c r="Q3247" t="s">
        <v>76</v>
      </c>
      <c r="R3247">
        <v>1</v>
      </c>
      <c r="S3247">
        <v>897</v>
      </c>
      <c r="T3247">
        <v>0.15</v>
      </c>
      <c r="U3247">
        <v>645.84</v>
      </c>
      <c r="V3247">
        <v>762.45</v>
      </c>
      <c r="W3247">
        <v>116.61</v>
      </c>
      <c r="X3247" t="s">
        <v>43</v>
      </c>
      <c r="Y3247" t="s">
        <v>77</v>
      </c>
      <c r="Z3247" t="s">
        <v>78</v>
      </c>
      <c r="AA3247" t="s">
        <v>65</v>
      </c>
      <c r="AB3247" t="s">
        <v>110</v>
      </c>
    </row>
    <row r="3248" spans="1:28" x14ac:dyDescent="0.3">
      <c r="A3248" t="s">
        <v>7303</v>
      </c>
      <c r="B3248" s="1">
        <v>45496</v>
      </c>
      <c r="C3248" s="1">
        <v>45502</v>
      </c>
      <c r="D3248" t="s">
        <v>3803</v>
      </c>
      <c r="E3248" t="s">
        <v>2729</v>
      </c>
      <c r="F3248" t="s">
        <v>33</v>
      </c>
      <c r="G3248">
        <v>40</v>
      </c>
      <c r="H3248" t="s">
        <v>71</v>
      </c>
      <c r="I3248" t="s">
        <v>103</v>
      </c>
      <c r="J3248" t="s">
        <v>104</v>
      </c>
      <c r="K3248" t="s">
        <v>105</v>
      </c>
      <c r="L3248" t="s">
        <v>37</v>
      </c>
      <c r="M3248" t="s">
        <v>5103</v>
      </c>
      <c r="N3248" t="s">
        <v>88</v>
      </c>
      <c r="O3248" t="s">
        <v>120</v>
      </c>
      <c r="P3248" t="s">
        <v>121</v>
      </c>
      <c r="Q3248" t="s">
        <v>122</v>
      </c>
      <c r="R3248">
        <v>4</v>
      </c>
      <c r="S3248">
        <v>686</v>
      </c>
      <c r="T3248">
        <v>0</v>
      </c>
      <c r="U3248">
        <v>493.92</v>
      </c>
      <c r="V3248">
        <v>2744</v>
      </c>
      <c r="W3248">
        <v>768.32</v>
      </c>
      <c r="X3248" t="s">
        <v>43</v>
      </c>
      <c r="Y3248" t="s">
        <v>44</v>
      </c>
      <c r="Z3248" t="s">
        <v>78</v>
      </c>
      <c r="AA3248" t="s">
        <v>65</v>
      </c>
      <c r="AB3248" t="s">
        <v>110</v>
      </c>
    </row>
    <row r="3249" spans="1:28" x14ac:dyDescent="0.3">
      <c r="A3249" t="s">
        <v>7304</v>
      </c>
      <c r="B3249" s="1">
        <v>45526</v>
      </c>
      <c r="C3249" s="1">
        <v>45528</v>
      </c>
      <c r="D3249" t="s">
        <v>3932</v>
      </c>
      <c r="E3249" t="s">
        <v>4697</v>
      </c>
      <c r="F3249" t="s">
        <v>33</v>
      </c>
      <c r="G3249">
        <v>47</v>
      </c>
      <c r="H3249" t="s">
        <v>128</v>
      </c>
      <c r="I3249" t="s">
        <v>35</v>
      </c>
      <c r="J3249" t="s">
        <v>36</v>
      </c>
      <c r="K3249" t="s">
        <v>36</v>
      </c>
      <c r="L3249" t="s">
        <v>37</v>
      </c>
      <c r="M3249" t="s">
        <v>3472</v>
      </c>
      <c r="N3249" t="s">
        <v>88</v>
      </c>
      <c r="O3249" t="s">
        <v>120</v>
      </c>
      <c r="P3249" t="s">
        <v>121</v>
      </c>
      <c r="Q3249" t="s">
        <v>122</v>
      </c>
      <c r="R3249">
        <v>9</v>
      </c>
      <c r="S3249">
        <v>1037</v>
      </c>
      <c r="T3249">
        <v>0.15</v>
      </c>
      <c r="U3249">
        <v>746.64</v>
      </c>
      <c r="V3249">
        <v>7933.05</v>
      </c>
      <c r="W3249">
        <v>1213.29</v>
      </c>
      <c r="X3249" t="s">
        <v>43</v>
      </c>
      <c r="Y3249" t="s">
        <v>77</v>
      </c>
      <c r="Z3249" t="s">
        <v>45</v>
      </c>
      <c r="AA3249" t="s">
        <v>46</v>
      </c>
      <c r="AB3249" t="s">
        <v>110</v>
      </c>
    </row>
    <row r="3250" spans="1:28" x14ac:dyDescent="0.3">
      <c r="A3250" t="s">
        <v>7305</v>
      </c>
      <c r="B3250" s="1">
        <v>45324</v>
      </c>
      <c r="C3250" s="1">
        <v>45327</v>
      </c>
      <c r="D3250" t="s">
        <v>1666</v>
      </c>
      <c r="E3250" t="s">
        <v>3222</v>
      </c>
      <c r="F3250" t="s">
        <v>33</v>
      </c>
      <c r="G3250">
        <v>38</v>
      </c>
      <c r="H3250" t="s">
        <v>71</v>
      </c>
      <c r="I3250" t="s">
        <v>103</v>
      </c>
      <c r="J3250" t="s">
        <v>104</v>
      </c>
      <c r="K3250" t="s">
        <v>105</v>
      </c>
      <c r="L3250" t="s">
        <v>37</v>
      </c>
      <c r="M3250" t="s">
        <v>1960</v>
      </c>
      <c r="N3250" t="s">
        <v>88</v>
      </c>
      <c r="O3250" t="s">
        <v>89</v>
      </c>
      <c r="P3250" t="s">
        <v>90</v>
      </c>
      <c r="Q3250" t="s">
        <v>91</v>
      </c>
      <c r="R3250">
        <v>3</v>
      </c>
      <c r="S3250">
        <v>654</v>
      </c>
      <c r="T3250">
        <v>0.2</v>
      </c>
      <c r="U3250">
        <v>470.88</v>
      </c>
      <c r="V3250">
        <v>1569.6</v>
      </c>
      <c r="W3250">
        <v>156.96</v>
      </c>
      <c r="X3250" t="s">
        <v>43</v>
      </c>
      <c r="Y3250" t="s">
        <v>44</v>
      </c>
      <c r="Z3250" t="s">
        <v>78</v>
      </c>
      <c r="AA3250" t="s">
        <v>65</v>
      </c>
      <c r="AB3250" t="s">
        <v>110</v>
      </c>
    </row>
    <row r="3251" spans="1:28" x14ac:dyDescent="0.3">
      <c r="A3251" t="s">
        <v>7306</v>
      </c>
      <c r="B3251" s="1">
        <v>45478</v>
      </c>
      <c r="C3251" s="1">
        <v>45483</v>
      </c>
      <c r="D3251" t="s">
        <v>4032</v>
      </c>
      <c r="E3251" t="s">
        <v>839</v>
      </c>
      <c r="F3251" t="s">
        <v>33</v>
      </c>
      <c r="G3251">
        <v>42</v>
      </c>
      <c r="H3251" t="s">
        <v>128</v>
      </c>
      <c r="I3251" t="s">
        <v>103</v>
      </c>
      <c r="J3251" t="s">
        <v>104</v>
      </c>
      <c r="K3251" t="s">
        <v>105</v>
      </c>
      <c r="L3251" t="s">
        <v>37</v>
      </c>
      <c r="M3251" t="s">
        <v>2332</v>
      </c>
      <c r="N3251" t="s">
        <v>88</v>
      </c>
      <c r="O3251" t="s">
        <v>89</v>
      </c>
      <c r="P3251" t="s">
        <v>90</v>
      </c>
      <c r="Q3251" t="s">
        <v>91</v>
      </c>
      <c r="R3251">
        <v>7</v>
      </c>
      <c r="S3251">
        <v>1527</v>
      </c>
      <c r="T3251">
        <v>0.2</v>
      </c>
      <c r="U3251">
        <v>1099.44</v>
      </c>
      <c r="V3251">
        <v>8551.2000000000007</v>
      </c>
      <c r="W3251">
        <v>855.12</v>
      </c>
      <c r="X3251" t="s">
        <v>55</v>
      </c>
      <c r="Y3251" t="s">
        <v>77</v>
      </c>
      <c r="Z3251" t="s">
        <v>45</v>
      </c>
      <c r="AA3251" t="s">
        <v>65</v>
      </c>
      <c r="AB3251" t="s">
        <v>110</v>
      </c>
    </row>
    <row r="3252" spans="1:28" x14ac:dyDescent="0.3">
      <c r="A3252" t="s">
        <v>7307</v>
      </c>
      <c r="B3252" s="1">
        <v>45603</v>
      </c>
      <c r="C3252" s="1">
        <v>45609</v>
      </c>
      <c r="D3252" t="s">
        <v>4263</v>
      </c>
      <c r="E3252" t="s">
        <v>3694</v>
      </c>
      <c r="F3252" t="s">
        <v>33</v>
      </c>
      <c r="G3252">
        <v>56</v>
      </c>
      <c r="H3252" t="s">
        <v>34</v>
      </c>
      <c r="I3252" t="s">
        <v>84</v>
      </c>
      <c r="J3252" t="s">
        <v>85</v>
      </c>
      <c r="K3252" t="s">
        <v>86</v>
      </c>
      <c r="L3252" t="s">
        <v>37</v>
      </c>
      <c r="M3252" t="s">
        <v>5922</v>
      </c>
      <c r="N3252" t="s">
        <v>88</v>
      </c>
      <c r="O3252" t="s">
        <v>120</v>
      </c>
      <c r="P3252" t="s">
        <v>121</v>
      </c>
      <c r="Q3252" t="s">
        <v>122</v>
      </c>
      <c r="R3252">
        <v>7</v>
      </c>
      <c r="S3252">
        <v>721</v>
      </c>
      <c r="T3252">
        <v>0.05</v>
      </c>
      <c r="U3252">
        <v>519.12</v>
      </c>
      <c r="V3252">
        <v>4794.6499999999996</v>
      </c>
      <c r="W3252">
        <v>1160.81</v>
      </c>
      <c r="X3252" t="s">
        <v>55</v>
      </c>
      <c r="Y3252" t="s">
        <v>64</v>
      </c>
      <c r="Z3252" t="s">
        <v>56</v>
      </c>
      <c r="AA3252" t="s">
        <v>46</v>
      </c>
      <c r="AB3252" t="s">
        <v>110</v>
      </c>
    </row>
    <row r="3253" spans="1:28" x14ac:dyDescent="0.3">
      <c r="A3253" t="s">
        <v>7308</v>
      </c>
      <c r="B3253" s="1">
        <v>45643</v>
      </c>
      <c r="C3253" s="1">
        <v>45649</v>
      </c>
      <c r="D3253" t="s">
        <v>7021</v>
      </c>
      <c r="E3253" t="s">
        <v>2406</v>
      </c>
      <c r="F3253" t="s">
        <v>33</v>
      </c>
      <c r="G3253">
        <v>37</v>
      </c>
      <c r="H3253" t="s">
        <v>71</v>
      </c>
      <c r="I3253" t="s">
        <v>116</v>
      </c>
      <c r="J3253" t="s">
        <v>117</v>
      </c>
      <c r="K3253" t="s">
        <v>118</v>
      </c>
      <c r="L3253" t="s">
        <v>37</v>
      </c>
      <c r="M3253" t="s">
        <v>7302</v>
      </c>
      <c r="N3253" t="s">
        <v>73</v>
      </c>
      <c r="O3253" t="s">
        <v>107</v>
      </c>
      <c r="P3253" t="s">
        <v>108</v>
      </c>
      <c r="Q3253" t="s">
        <v>109</v>
      </c>
      <c r="R3253">
        <v>9</v>
      </c>
      <c r="S3253">
        <v>1918</v>
      </c>
      <c r="T3253">
        <v>0.2</v>
      </c>
      <c r="U3253">
        <v>1380.96</v>
      </c>
      <c r="V3253">
        <v>13809.6</v>
      </c>
      <c r="W3253">
        <v>1380.96</v>
      </c>
      <c r="X3253" t="s">
        <v>136</v>
      </c>
      <c r="Y3253" t="s">
        <v>44</v>
      </c>
      <c r="Z3253" t="s">
        <v>45</v>
      </c>
      <c r="AA3253" t="s">
        <v>65</v>
      </c>
      <c r="AB3253" t="s">
        <v>47</v>
      </c>
    </row>
    <row r="3254" spans="1:28" x14ac:dyDescent="0.3">
      <c r="A3254" t="s">
        <v>7309</v>
      </c>
      <c r="B3254" s="1">
        <v>45585</v>
      </c>
      <c r="C3254" s="1">
        <v>45586</v>
      </c>
      <c r="D3254" t="s">
        <v>7310</v>
      </c>
      <c r="E3254" t="s">
        <v>1743</v>
      </c>
      <c r="F3254" t="s">
        <v>53</v>
      </c>
      <c r="G3254">
        <v>59</v>
      </c>
      <c r="H3254" t="s">
        <v>34</v>
      </c>
      <c r="I3254" t="s">
        <v>84</v>
      </c>
      <c r="J3254" t="s">
        <v>85</v>
      </c>
      <c r="K3254" t="s">
        <v>86</v>
      </c>
      <c r="L3254" t="s">
        <v>37</v>
      </c>
      <c r="M3254" t="s">
        <v>2564</v>
      </c>
      <c r="N3254" t="s">
        <v>88</v>
      </c>
      <c r="O3254" t="s">
        <v>89</v>
      </c>
      <c r="P3254" t="s">
        <v>90</v>
      </c>
      <c r="Q3254" t="s">
        <v>91</v>
      </c>
      <c r="R3254">
        <v>10</v>
      </c>
      <c r="S3254">
        <v>1573</v>
      </c>
      <c r="T3254">
        <v>0.2</v>
      </c>
      <c r="U3254">
        <v>1132.56</v>
      </c>
      <c r="V3254">
        <v>12584</v>
      </c>
      <c r="W3254">
        <v>1258.4000000000001</v>
      </c>
      <c r="X3254" t="s">
        <v>43</v>
      </c>
      <c r="Y3254" t="s">
        <v>64</v>
      </c>
      <c r="Z3254" t="s">
        <v>45</v>
      </c>
      <c r="AA3254" t="s">
        <v>46</v>
      </c>
      <c r="AB3254" t="s">
        <v>110</v>
      </c>
    </row>
    <row r="3255" spans="1:28" x14ac:dyDescent="0.3">
      <c r="A3255" t="s">
        <v>7311</v>
      </c>
      <c r="B3255" s="1">
        <v>45613</v>
      </c>
      <c r="C3255" s="1">
        <v>45620</v>
      </c>
      <c r="D3255" t="s">
        <v>1581</v>
      </c>
      <c r="E3255" t="s">
        <v>1868</v>
      </c>
      <c r="F3255" t="s">
        <v>33</v>
      </c>
      <c r="G3255">
        <v>31</v>
      </c>
      <c r="H3255" t="s">
        <v>34</v>
      </c>
      <c r="I3255" t="s">
        <v>116</v>
      </c>
      <c r="J3255" t="s">
        <v>117</v>
      </c>
      <c r="K3255" t="s">
        <v>118</v>
      </c>
      <c r="L3255" t="s">
        <v>37</v>
      </c>
      <c r="M3255" t="s">
        <v>1273</v>
      </c>
      <c r="N3255" t="s">
        <v>73</v>
      </c>
      <c r="O3255" t="s">
        <v>74</v>
      </c>
      <c r="P3255" t="s">
        <v>75</v>
      </c>
      <c r="Q3255" t="s">
        <v>76</v>
      </c>
      <c r="R3255">
        <v>5</v>
      </c>
      <c r="S3255">
        <v>1969</v>
      </c>
      <c r="T3255">
        <v>0.1</v>
      </c>
      <c r="U3255">
        <v>1417.68</v>
      </c>
      <c r="V3255">
        <v>8860.5</v>
      </c>
      <c r="W3255">
        <v>1772.1</v>
      </c>
      <c r="X3255" t="s">
        <v>136</v>
      </c>
      <c r="Y3255" t="s">
        <v>64</v>
      </c>
      <c r="Z3255" t="s">
        <v>56</v>
      </c>
      <c r="AA3255" t="s">
        <v>57</v>
      </c>
      <c r="AB3255" t="s">
        <v>110</v>
      </c>
    </row>
    <row r="3256" spans="1:28" x14ac:dyDescent="0.3">
      <c r="A3256" t="s">
        <v>7312</v>
      </c>
      <c r="B3256" s="1">
        <v>45461</v>
      </c>
      <c r="C3256" s="1">
        <v>45464</v>
      </c>
      <c r="D3256" t="s">
        <v>1189</v>
      </c>
      <c r="E3256" t="s">
        <v>4204</v>
      </c>
      <c r="F3256" t="s">
        <v>53</v>
      </c>
      <c r="G3256">
        <v>32</v>
      </c>
      <c r="H3256" t="s">
        <v>71</v>
      </c>
      <c r="I3256" t="s">
        <v>103</v>
      </c>
      <c r="J3256" t="s">
        <v>104</v>
      </c>
      <c r="K3256" t="s">
        <v>105</v>
      </c>
      <c r="L3256" t="s">
        <v>37</v>
      </c>
      <c r="M3256" t="s">
        <v>4117</v>
      </c>
      <c r="N3256" t="s">
        <v>88</v>
      </c>
      <c r="O3256" t="s">
        <v>120</v>
      </c>
      <c r="P3256" t="s">
        <v>121</v>
      </c>
      <c r="Q3256" t="s">
        <v>122</v>
      </c>
      <c r="R3256">
        <v>10</v>
      </c>
      <c r="S3256">
        <v>1536</v>
      </c>
      <c r="T3256">
        <v>0.05</v>
      </c>
      <c r="U3256">
        <v>1105.92</v>
      </c>
      <c r="V3256">
        <v>14592</v>
      </c>
      <c r="W3256">
        <v>3532.8</v>
      </c>
      <c r="X3256" t="s">
        <v>136</v>
      </c>
      <c r="Y3256" t="s">
        <v>44</v>
      </c>
      <c r="Z3256" t="s">
        <v>56</v>
      </c>
      <c r="AA3256" t="s">
        <v>65</v>
      </c>
      <c r="AB3256" t="s">
        <v>110</v>
      </c>
    </row>
    <row r="3257" spans="1:28" x14ac:dyDescent="0.3">
      <c r="A3257" t="s">
        <v>7313</v>
      </c>
      <c r="B3257" s="1">
        <v>45563</v>
      </c>
      <c r="C3257" s="1">
        <v>45568</v>
      </c>
      <c r="D3257" t="s">
        <v>1783</v>
      </c>
      <c r="E3257" t="s">
        <v>2571</v>
      </c>
      <c r="F3257" t="s">
        <v>53</v>
      </c>
      <c r="G3257">
        <v>54</v>
      </c>
      <c r="H3257" t="s">
        <v>128</v>
      </c>
      <c r="I3257" t="s">
        <v>35</v>
      </c>
      <c r="J3257" t="s">
        <v>36</v>
      </c>
      <c r="K3257" t="s">
        <v>36</v>
      </c>
      <c r="L3257" t="s">
        <v>37</v>
      </c>
      <c r="M3257" t="s">
        <v>7314</v>
      </c>
      <c r="N3257" t="s">
        <v>73</v>
      </c>
      <c r="O3257" t="s">
        <v>74</v>
      </c>
      <c r="P3257" t="s">
        <v>75</v>
      </c>
      <c r="Q3257" t="s">
        <v>76</v>
      </c>
      <c r="R3257">
        <v>6</v>
      </c>
      <c r="S3257">
        <v>1991</v>
      </c>
      <c r="T3257">
        <v>0.2</v>
      </c>
      <c r="U3257">
        <v>1433.52</v>
      </c>
      <c r="V3257">
        <v>9556.7999999999993</v>
      </c>
      <c r="W3257">
        <v>955.68</v>
      </c>
      <c r="X3257" t="s">
        <v>55</v>
      </c>
      <c r="Y3257" t="s">
        <v>77</v>
      </c>
      <c r="Z3257" t="s">
        <v>56</v>
      </c>
      <c r="AA3257" t="s">
        <v>65</v>
      </c>
      <c r="AB3257" t="s">
        <v>47</v>
      </c>
    </row>
    <row r="3258" spans="1:28" x14ac:dyDescent="0.3">
      <c r="A3258" t="s">
        <v>7315</v>
      </c>
      <c r="B3258" s="1">
        <v>45416</v>
      </c>
      <c r="C3258" s="1">
        <v>45421</v>
      </c>
      <c r="D3258" t="s">
        <v>6575</v>
      </c>
      <c r="E3258" t="s">
        <v>4371</v>
      </c>
      <c r="F3258" t="s">
        <v>33</v>
      </c>
      <c r="G3258">
        <v>59</v>
      </c>
      <c r="H3258" t="s">
        <v>128</v>
      </c>
      <c r="I3258" t="s">
        <v>84</v>
      </c>
      <c r="J3258" t="s">
        <v>85</v>
      </c>
      <c r="K3258" t="s">
        <v>86</v>
      </c>
      <c r="L3258" t="s">
        <v>37</v>
      </c>
      <c r="M3258" t="s">
        <v>1895</v>
      </c>
      <c r="N3258" t="s">
        <v>88</v>
      </c>
      <c r="O3258" t="s">
        <v>89</v>
      </c>
      <c r="P3258" t="s">
        <v>90</v>
      </c>
      <c r="Q3258" t="s">
        <v>91</v>
      </c>
      <c r="R3258">
        <v>2</v>
      </c>
      <c r="S3258">
        <v>1893</v>
      </c>
      <c r="T3258">
        <v>0.15</v>
      </c>
      <c r="U3258">
        <v>1362.96</v>
      </c>
      <c r="V3258">
        <v>3218.1</v>
      </c>
      <c r="W3258">
        <v>492.18</v>
      </c>
      <c r="X3258" t="s">
        <v>43</v>
      </c>
      <c r="Y3258" t="s">
        <v>77</v>
      </c>
      <c r="Z3258" t="s">
        <v>56</v>
      </c>
      <c r="AA3258" t="s">
        <v>46</v>
      </c>
      <c r="AB3258" t="s">
        <v>110</v>
      </c>
    </row>
    <row r="3259" spans="1:28" x14ac:dyDescent="0.3">
      <c r="A3259" t="s">
        <v>7316</v>
      </c>
      <c r="B3259" s="1">
        <v>45594</v>
      </c>
      <c r="C3259" s="1">
        <v>45601</v>
      </c>
      <c r="D3259" t="s">
        <v>4625</v>
      </c>
      <c r="E3259" t="s">
        <v>5577</v>
      </c>
      <c r="F3259" t="s">
        <v>53</v>
      </c>
      <c r="G3259">
        <v>21</v>
      </c>
      <c r="H3259" t="s">
        <v>71</v>
      </c>
      <c r="I3259" t="s">
        <v>35</v>
      </c>
      <c r="J3259" t="s">
        <v>36</v>
      </c>
      <c r="K3259" t="s">
        <v>36</v>
      </c>
      <c r="L3259" t="s">
        <v>37</v>
      </c>
      <c r="M3259" t="s">
        <v>4252</v>
      </c>
      <c r="N3259" t="s">
        <v>88</v>
      </c>
      <c r="O3259" t="s">
        <v>89</v>
      </c>
      <c r="P3259" t="s">
        <v>90</v>
      </c>
      <c r="Q3259" t="s">
        <v>91</v>
      </c>
      <c r="R3259">
        <v>3</v>
      </c>
      <c r="S3259">
        <v>1217</v>
      </c>
      <c r="T3259">
        <v>0.15</v>
      </c>
      <c r="U3259">
        <v>876.24</v>
      </c>
      <c r="V3259">
        <v>3103.35</v>
      </c>
      <c r="W3259">
        <v>474.63</v>
      </c>
      <c r="X3259" t="s">
        <v>43</v>
      </c>
      <c r="Y3259" t="s">
        <v>77</v>
      </c>
      <c r="Z3259" t="s">
        <v>45</v>
      </c>
      <c r="AA3259" t="s">
        <v>46</v>
      </c>
      <c r="AB3259" t="s">
        <v>47</v>
      </c>
    </row>
    <row r="3260" spans="1:28" x14ac:dyDescent="0.3">
      <c r="A3260" t="s">
        <v>7317</v>
      </c>
      <c r="B3260" s="1">
        <v>45536</v>
      </c>
      <c r="C3260" s="1">
        <v>45542</v>
      </c>
      <c r="D3260" t="s">
        <v>2343</v>
      </c>
      <c r="E3260" t="s">
        <v>1886</v>
      </c>
      <c r="F3260" t="s">
        <v>33</v>
      </c>
      <c r="G3260">
        <v>46</v>
      </c>
      <c r="H3260" t="s">
        <v>34</v>
      </c>
      <c r="I3260" t="s">
        <v>84</v>
      </c>
      <c r="J3260" t="s">
        <v>85</v>
      </c>
      <c r="K3260" t="s">
        <v>86</v>
      </c>
      <c r="L3260" t="s">
        <v>37</v>
      </c>
      <c r="M3260" t="s">
        <v>191</v>
      </c>
      <c r="N3260" t="s">
        <v>88</v>
      </c>
      <c r="O3260" t="s">
        <v>89</v>
      </c>
      <c r="P3260" t="s">
        <v>90</v>
      </c>
      <c r="Q3260" t="s">
        <v>91</v>
      </c>
      <c r="R3260">
        <v>2</v>
      </c>
      <c r="S3260">
        <v>1518</v>
      </c>
      <c r="T3260">
        <v>0.2</v>
      </c>
      <c r="U3260">
        <v>1092.96</v>
      </c>
      <c r="V3260">
        <v>2428.8000000000002</v>
      </c>
      <c r="W3260">
        <v>242.88</v>
      </c>
      <c r="X3260" t="s">
        <v>43</v>
      </c>
      <c r="Y3260" t="s">
        <v>77</v>
      </c>
      <c r="Z3260" t="s">
        <v>56</v>
      </c>
      <c r="AA3260" t="s">
        <v>57</v>
      </c>
      <c r="AB3260" t="s">
        <v>110</v>
      </c>
    </row>
    <row r="3261" spans="1:28" x14ac:dyDescent="0.3">
      <c r="A3261" t="s">
        <v>7318</v>
      </c>
      <c r="B3261" s="1">
        <v>45309</v>
      </c>
      <c r="C3261" s="1">
        <v>45315</v>
      </c>
      <c r="D3261" t="s">
        <v>7319</v>
      </c>
      <c r="E3261" t="s">
        <v>2949</v>
      </c>
      <c r="F3261" t="s">
        <v>53</v>
      </c>
      <c r="G3261">
        <v>64</v>
      </c>
      <c r="H3261" t="s">
        <v>34</v>
      </c>
      <c r="I3261" t="s">
        <v>35</v>
      </c>
      <c r="J3261" t="s">
        <v>36</v>
      </c>
      <c r="K3261" t="s">
        <v>36</v>
      </c>
      <c r="L3261" t="s">
        <v>37</v>
      </c>
      <c r="M3261" t="s">
        <v>72</v>
      </c>
      <c r="N3261" t="s">
        <v>88</v>
      </c>
      <c r="O3261" t="s">
        <v>120</v>
      </c>
      <c r="P3261" t="s">
        <v>121</v>
      </c>
      <c r="Q3261" t="s">
        <v>122</v>
      </c>
      <c r="R3261">
        <v>6</v>
      </c>
      <c r="S3261">
        <v>802</v>
      </c>
      <c r="T3261">
        <v>0.15</v>
      </c>
      <c r="U3261">
        <v>577.44000000000005</v>
      </c>
      <c r="V3261">
        <v>4090.2</v>
      </c>
      <c r="W3261">
        <v>625.55999999999995</v>
      </c>
      <c r="X3261" t="s">
        <v>136</v>
      </c>
      <c r="Y3261" t="s">
        <v>64</v>
      </c>
      <c r="Z3261" t="s">
        <v>45</v>
      </c>
      <c r="AA3261" t="s">
        <v>65</v>
      </c>
      <c r="AB3261" t="s">
        <v>110</v>
      </c>
    </row>
    <row r="3262" spans="1:28" x14ac:dyDescent="0.3">
      <c r="A3262" t="s">
        <v>7320</v>
      </c>
      <c r="B3262" s="1">
        <v>45422</v>
      </c>
      <c r="C3262" s="1">
        <v>45428</v>
      </c>
      <c r="D3262" t="s">
        <v>2434</v>
      </c>
      <c r="E3262" t="s">
        <v>4194</v>
      </c>
      <c r="F3262" t="s">
        <v>53</v>
      </c>
      <c r="G3262">
        <v>35</v>
      </c>
      <c r="H3262" t="s">
        <v>128</v>
      </c>
      <c r="I3262" t="s">
        <v>84</v>
      </c>
      <c r="J3262" t="s">
        <v>85</v>
      </c>
      <c r="K3262" t="s">
        <v>86</v>
      </c>
      <c r="L3262" t="s">
        <v>37</v>
      </c>
      <c r="M3262" t="s">
        <v>1504</v>
      </c>
      <c r="N3262" t="s">
        <v>39</v>
      </c>
      <c r="O3262" t="s">
        <v>40</v>
      </c>
      <c r="P3262" t="s">
        <v>41</v>
      </c>
      <c r="Q3262" t="s">
        <v>42</v>
      </c>
      <c r="R3262">
        <v>3</v>
      </c>
      <c r="S3262">
        <v>1933</v>
      </c>
      <c r="T3262">
        <v>0.2</v>
      </c>
      <c r="U3262">
        <v>1391.76</v>
      </c>
      <c r="V3262">
        <v>4639.2</v>
      </c>
      <c r="W3262">
        <v>463.92</v>
      </c>
      <c r="X3262" t="s">
        <v>136</v>
      </c>
      <c r="Y3262" t="s">
        <v>64</v>
      </c>
      <c r="Z3262" t="s">
        <v>45</v>
      </c>
      <c r="AA3262" t="s">
        <v>57</v>
      </c>
      <c r="AB3262" t="s">
        <v>47</v>
      </c>
    </row>
    <row r="3263" spans="1:28" x14ac:dyDescent="0.3">
      <c r="A3263" t="s">
        <v>7321</v>
      </c>
      <c r="B3263" s="1">
        <v>45382</v>
      </c>
      <c r="C3263" s="1">
        <v>45385</v>
      </c>
      <c r="D3263" t="s">
        <v>5190</v>
      </c>
      <c r="E3263" t="s">
        <v>2477</v>
      </c>
      <c r="F3263" t="s">
        <v>53</v>
      </c>
      <c r="G3263">
        <v>55</v>
      </c>
      <c r="H3263" t="s">
        <v>71</v>
      </c>
      <c r="I3263" t="s">
        <v>116</v>
      </c>
      <c r="J3263" t="s">
        <v>117</v>
      </c>
      <c r="K3263" t="s">
        <v>118</v>
      </c>
      <c r="L3263" t="s">
        <v>37</v>
      </c>
      <c r="M3263" t="s">
        <v>1403</v>
      </c>
      <c r="N3263" t="s">
        <v>88</v>
      </c>
      <c r="O3263" t="s">
        <v>89</v>
      </c>
      <c r="P3263" t="s">
        <v>90</v>
      </c>
      <c r="Q3263" t="s">
        <v>91</v>
      </c>
      <c r="R3263">
        <v>8</v>
      </c>
      <c r="S3263">
        <v>1094</v>
      </c>
      <c r="T3263">
        <v>0.2</v>
      </c>
      <c r="U3263">
        <v>787.68</v>
      </c>
      <c r="V3263">
        <v>7001.6</v>
      </c>
      <c r="W3263">
        <v>700.16</v>
      </c>
      <c r="X3263" t="s">
        <v>136</v>
      </c>
      <c r="Y3263" t="s">
        <v>64</v>
      </c>
      <c r="Z3263" t="s">
        <v>45</v>
      </c>
      <c r="AA3263" t="s">
        <v>46</v>
      </c>
      <c r="AB3263" t="s">
        <v>110</v>
      </c>
    </row>
    <row r="3264" spans="1:28" x14ac:dyDescent="0.3">
      <c r="A3264" t="s">
        <v>7322</v>
      </c>
      <c r="B3264" s="1">
        <v>45358</v>
      </c>
      <c r="C3264" s="1">
        <v>45360</v>
      </c>
      <c r="D3264" t="s">
        <v>2846</v>
      </c>
      <c r="E3264" t="s">
        <v>3280</v>
      </c>
      <c r="F3264" t="s">
        <v>53</v>
      </c>
      <c r="G3264">
        <v>37</v>
      </c>
      <c r="H3264" t="s">
        <v>71</v>
      </c>
      <c r="I3264" t="s">
        <v>84</v>
      </c>
      <c r="J3264" t="s">
        <v>85</v>
      </c>
      <c r="K3264" t="s">
        <v>86</v>
      </c>
      <c r="L3264" t="s">
        <v>37</v>
      </c>
      <c r="M3264" t="s">
        <v>6649</v>
      </c>
      <c r="N3264" t="s">
        <v>88</v>
      </c>
      <c r="O3264" t="s">
        <v>120</v>
      </c>
      <c r="P3264" t="s">
        <v>121</v>
      </c>
      <c r="Q3264" t="s">
        <v>122</v>
      </c>
      <c r="R3264">
        <v>2</v>
      </c>
      <c r="S3264">
        <v>226</v>
      </c>
      <c r="T3264">
        <v>0.05</v>
      </c>
      <c r="U3264">
        <v>162.72</v>
      </c>
      <c r="V3264">
        <v>429.4</v>
      </c>
      <c r="W3264">
        <v>103.96</v>
      </c>
      <c r="X3264" t="s">
        <v>55</v>
      </c>
      <c r="Y3264" t="s">
        <v>77</v>
      </c>
      <c r="Z3264" t="s">
        <v>56</v>
      </c>
      <c r="AA3264" t="s">
        <v>57</v>
      </c>
      <c r="AB3264" t="s">
        <v>110</v>
      </c>
    </row>
    <row r="3265" spans="1:28" x14ac:dyDescent="0.3">
      <c r="A3265" t="s">
        <v>7323</v>
      </c>
      <c r="B3265" s="1">
        <v>45481</v>
      </c>
      <c r="C3265" s="1">
        <v>45486</v>
      </c>
      <c r="D3265" t="s">
        <v>5493</v>
      </c>
      <c r="E3265" t="s">
        <v>3013</v>
      </c>
      <c r="F3265" t="s">
        <v>33</v>
      </c>
      <c r="G3265">
        <v>47</v>
      </c>
      <c r="H3265" t="s">
        <v>71</v>
      </c>
      <c r="I3265" t="s">
        <v>84</v>
      </c>
      <c r="J3265" t="s">
        <v>85</v>
      </c>
      <c r="K3265" t="s">
        <v>86</v>
      </c>
      <c r="L3265" t="s">
        <v>37</v>
      </c>
      <c r="M3265" t="s">
        <v>1722</v>
      </c>
      <c r="N3265" t="s">
        <v>73</v>
      </c>
      <c r="O3265" t="s">
        <v>107</v>
      </c>
      <c r="P3265" t="s">
        <v>108</v>
      </c>
      <c r="Q3265" t="s">
        <v>109</v>
      </c>
      <c r="R3265">
        <v>6</v>
      </c>
      <c r="S3265">
        <v>499</v>
      </c>
      <c r="T3265">
        <v>0.05</v>
      </c>
      <c r="U3265">
        <v>359.28</v>
      </c>
      <c r="V3265">
        <v>2844.3</v>
      </c>
      <c r="W3265">
        <v>688.62</v>
      </c>
      <c r="X3265" t="s">
        <v>55</v>
      </c>
      <c r="Y3265" t="s">
        <v>77</v>
      </c>
      <c r="Z3265" t="s">
        <v>78</v>
      </c>
      <c r="AA3265" t="s">
        <v>46</v>
      </c>
      <c r="AB3265" t="s">
        <v>110</v>
      </c>
    </row>
    <row r="3266" spans="1:28" x14ac:dyDescent="0.3">
      <c r="A3266" t="s">
        <v>7324</v>
      </c>
      <c r="B3266" s="1">
        <v>45401</v>
      </c>
      <c r="C3266" s="1">
        <v>45407</v>
      </c>
      <c r="D3266" t="s">
        <v>3683</v>
      </c>
      <c r="E3266" t="s">
        <v>7325</v>
      </c>
      <c r="F3266" t="s">
        <v>33</v>
      </c>
      <c r="G3266">
        <v>19</v>
      </c>
      <c r="H3266" t="s">
        <v>71</v>
      </c>
      <c r="I3266" t="s">
        <v>116</v>
      </c>
      <c r="J3266" t="s">
        <v>117</v>
      </c>
      <c r="K3266" t="s">
        <v>118</v>
      </c>
      <c r="L3266" t="s">
        <v>37</v>
      </c>
      <c r="M3266" t="s">
        <v>2821</v>
      </c>
      <c r="N3266" t="s">
        <v>88</v>
      </c>
      <c r="O3266" t="s">
        <v>89</v>
      </c>
      <c r="P3266" t="s">
        <v>90</v>
      </c>
      <c r="Q3266" t="s">
        <v>91</v>
      </c>
      <c r="R3266">
        <v>3</v>
      </c>
      <c r="S3266">
        <v>1595</v>
      </c>
      <c r="T3266">
        <v>0.1</v>
      </c>
      <c r="U3266">
        <v>1148.4000000000001</v>
      </c>
      <c r="V3266">
        <v>4306.5</v>
      </c>
      <c r="W3266">
        <v>861.3</v>
      </c>
      <c r="X3266" t="s">
        <v>55</v>
      </c>
      <c r="Y3266" t="s">
        <v>64</v>
      </c>
      <c r="Z3266" t="s">
        <v>56</v>
      </c>
      <c r="AA3266" t="s">
        <v>65</v>
      </c>
      <c r="AB3266" t="s">
        <v>47</v>
      </c>
    </row>
    <row r="3267" spans="1:28" x14ac:dyDescent="0.3">
      <c r="A3267" t="s">
        <v>7326</v>
      </c>
      <c r="B3267" s="1">
        <v>45539</v>
      </c>
      <c r="C3267" s="1">
        <v>45545</v>
      </c>
      <c r="D3267" t="s">
        <v>3109</v>
      </c>
      <c r="E3267" t="s">
        <v>4164</v>
      </c>
      <c r="F3267" t="s">
        <v>33</v>
      </c>
      <c r="G3267">
        <v>25</v>
      </c>
      <c r="H3267" t="s">
        <v>71</v>
      </c>
      <c r="I3267" t="s">
        <v>84</v>
      </c>
      <c r="J3267" t="s">
        <v>85</v>
      </c>
      <c r="K3267" t="s">
        <v>86</v>
      </c>
      <c r="L3267" t="s">
        <v>37</v>
      </c>
      <c r="M3267" t="s">
        <v>3320</v>
      </c>
      <c r="N3267" t="s">
        <v>73</v>
      </c>
      <c r="O3267" t="s">
        <v>107</v>
      </c>
      <c r="P3267" t="s">
        <v>108</v>
      </c>
      <c r="Q3267" t="s">
        <v>109</v>
      </c>
      <c r="R3267">
        <v>3</v>
      </c>
      <c r="S3267">
        <v>1478</v>
      </c>
      <c r="T3267">
        <v>0.05</v>
      </c>
      <c r="U3267">
        <v>1064.1600000000001</v>
      </c>
      <c r="V3267">
        <v>4212.3</v>
      </c>
      <c r="W3267">
        <v>1019.82</v>
      </c>
      <c r="X3267" t="s">
        <v>43</v>
      </c>
      <c r="Y3267" t="s">
        <v>77</v>
      </c>
      <c r="Z3267" t="s">
        <v>45</v>
      </c>
      <c r="AA3267" t="s">
        <v>46</v>
      </c>
      <c r="AB3267" t="s">
        <v>47</v>
      </c>
    </row>
    <row r="3268" spans="1:28" x14ac:dyDescent="0.3">
      <c r="A3268" t="s">
        <v>7327</v>
      </c>
      <c r="B3268" s="1">
        <v>45479</v>
      </c>
      <c r="C3268" s="1">
        <v>45484</v>
      </c>
      <c r="D3268" t="s">
        <v>2945</v>
      </c>
      <c r="E3268" t="s">
        <v>5835</v>
      </c>
      <c r="F3268" t="s">
        <v>53</v>
      </c>
      <c r="G3268">
        <v>19</v>
      </c>
      <c r="H3268" t="s">
        <v>34</v>
      </c>
      <c r="I3268" t="s">
        <v>84</v>
      </c>
      <c r="J3268" t="s">
        <v>85</v>
      </c>
      <c r="K3268" t="s">
        <v>86</v>
      </c>
      <c r="L3268" t="s">
        <v>37</v>
      </c>
      <c r="M3268" t="s">
        <v>2120</v>
      </c>
      <c r="N3268" t="s">
        <v>88</v>
      </c>
      <c r="O3268" t="s">
        <v>89</v>
      </c>
      <c r="P3268" t="s">
        <v>90</v>
      </c>
      <c r="Q3268" t="s">
        <v>91</v>
      </c>
      <c r="R3268">
        <v>10</v>
      </c>
      <c r="S3268">
        <v>189</v>
      </c>
      <c r="T3268">
        <v>0</v>
      </c>
      <c r="U3268">
        <v>136.08000000000001</v>
      </c>
      <c r="V3268">
        <v>1890</v>
      </c>
      <c r="W3268">
        <v>529.20000000000005</v>
      </c>
      <c r="X3268" t="s">
        <v>43</v>
      </c>
      <c r="Y3268" t="s">
        <v>44</v>
      </c>
      <c r="Z3268" t="s">
        <v>56</v>
      </c>
      <c r="AA3268" t="s">
        <v>57</v>
      </c>
      <c r="AB3268" t="s">
        <v>110</v>
      </c>
    </row>
    <row r="3269" spans="1:28" x14ac:dyDescent="0.3">
      <c r="A3269" t="s">
        <v>7328</v>
      </c>
      <c r="B3269" s="1">
        <v>45555</v>
      </c>
      <c r="C3269" s="1">
        <v>45559</v>
      </c>
      <c r="D3269" t="s">
        <v>3372</v>
      </c>
      <c r="E3269" t="s">
        <v>1763</v>
      </c>
      <c r="F3269" t="s">
        <v>53</v>
      </c>
      <c r="G3269">
        <v>49</v>
      </c>
      <c r="H3269" t="s">
        <v>71</v>
      </c>
      <c r="I3269" t="s">
        <v>84</v>
      </c>
      <c r="J3269" t="s">
        <v>85</v>
      </c>
      <c r="K3269" t="s">
        <v>86</v>
      </c>
      <c r="L3269" t="s">
        <v>37</v>
      </c>
      <c r="M3269" t="s">
        <v>2632</v>
      </c>
      <c r="N3269" t="s">
        <v>73</v>
      </c>
      <c r="O3269" t="s">
        <v>74</v>
      </c>
      <c r="P3269" t="s">
        <v>75</v>
      </c>
      <c r="Q3269" t="s">
        <v>76</v>
      </c>
      <c r="R3269">
        <v>6</v>
      </c>
      <c r="S3269">
        <v>859</v>
      </c>
      <c r="T3269">
        <v>0.2</v>
      </c>
      <c r="U3269">
        <v>618.48</v>
      </c>
      <c r="V3269">
        <v>4123.2</v>
      </c>
      <c r="W3269">
        <v>412.32</v>
      </c>
      <c r="X3269" t="s">
        <v>43</v>
      </c>
      <c r="Y3269" t="s">
        <v>44</v>
      </c>
      <c r="Z3269" t="s">
        <v>78</v>
      </c>
      <c r="AA3269" t="s">
        <v>46</v>
      </c>
      <c r="AB3269" t="s">
        <v>47</v>
      </c>
    </row>
    <row r="3270" spans="1:28" x14ac:dyDescent="0.3">
      <c r="A3270" t="s">
        <v>7329</v>
      </c>
      <c r="B3270" s="1">
        <v>45365</v>
      </c>
      <c r="C3270" s="1">
        <v>45371</v>
      </c>
      <c r="D3270" t="s">
        <v>3149</v>
      </c>
      <c r="E3270" t="s">
        <v>1172</v>
      </c>
      <c r="F3270" t="s">
        <v>53</v>
      </c>
      <c r="G3270">
        <v>41</v>
      </c>
      <c r="H3270" t="s">
        <v>34</v>
      </c>
      <c r="I3270" t="s">
        <v>116</v>
      </c>
      <c r="J3270" t="s">
        <v>117</v>
      </c>
      <c r="K3270" t="s">
        <v>118</v>
      </c>
      <c r="L3270" t="s">
        <v>37</v>
      </c>
      <c r="M3270" t="s">
        <v>3204</v>
      </c>
      <c r="N3270" t="s">
        <v>39</v>
      </c>
      <c r="O3270" t="s">
        <v>159</v>
      </c>
      <c r="P3270" t="s">
        <v>160</v>
      </c>
      <c r="Q3270" t="s">
        <v>161</v>
      </c>
      <c r="R3270">
        <v>9</v>
      </c>
      <c r="S3270">
        <v>1856</v>
      </c>
      <c r="T3270">
        <v>0.2</v>
      </c>
      <c r="U3270">
        <v>1336.32</v>
      </c>
      <c r="V3270">
        <v>13363.2</v>
      </c>
      <c r="W3270">
        <v>1336.32</v>
      </c>
      <c r="X3270" t="s">
        <v>43</v>
      </c>
      <c r="Y3270" t="s">
        <v>44</v>
      </c>
      <c r="Z3270" t="s">
        <v>45</v>
      </c>
      <c r="AA3270" t="s">
        <v>57</v>
      </c>
      <c r="AB3270" t="s">
        <v>110</v>
      </c>
    </row>
    <row r="3271" spans="1:28" x14ac:dyDescent="0.3">
      <c r="A3271" t="s">
        <v>7330</v>
      </c>
      <c r="B3271" s="1">
        <v>45536</v>
      </c>
      <c r="C3271" s="1">
        <v>45539</v>
      </c>
      <c r="D3271" t="s">
        <v>7331</v>
      </c>
      <c r="E3271" t="s">
        <v>1571</v>
      </c>
      <c r="F3271" t="s">
        <v>53</v>
      </c>
      <c r="G3271">
        <v>62</v>
      </c>
      <c r="H3271" t="s">
        <v>71</v>
      </c>
      <c r="I3271" t="s">
        <v>35</v>
      </c>
      <c r="J3271" t="s">
        <v>36</v>
      </c>
      <c r="K3271" t="s">
        <v>36</v>
      </c>
      <c r="L3271" t="s">
        <v>37</v>
      </c>
      <c r="M3271" t="s">
        <v>970</v>
      </c>
      <c r="N3271" t="s">
        <v>39</v>
      </c>
      <c r="O3271" t="s">
        <v>159</v>
      </c>
      <c r="P3271" t="s">
        <v>160</v>
      </c>
      <c r="Q3271" t="s">
        <v>161</v>
      </c>
      <c r="R3271">
        <v>10</v>
      </c>
      <c r="S3271">
        <v>1179</v>
      </c>
      <c r="T3271">
        <v>0.05</v>
      </c>
      <c r="U3271">
        <v>848.88</v>
      </c>
      <c r="V3271">
        <v>11200.5</v>
      </c>
      <c r="W3271">
        <v>2711.7</v>
      </c>
      <c r="X3271" t="s">
        <v>43</v>
      </c>
      <c r="Y3271" t="s">
        <v>64</v>
      </c>
      <c r="Z3271" t="s">
        <v>78</v>
      </c>
      <c r="AA3271" t="s">
        <v>57</v>
      </c>
      <c r="AB3271" t="s">
        <v>47</v>
      </c>
    </row>
    <row r="3272" spans="1:28" x14ac:dyDescent="0.3">
      <c r="A3272" t="s">
        <v>7332</v>
      </c>
      <c r="B3272" s="1">
        <v>45559</v>
      </c>
      <c r="C3272" s="1">
        <v>45564</v>
      </c>
      <c r="D3272" t="s">
        <v>2464</v>
      </c>
      <c r="E3272" t="s">
        <v>4857</v>
      </c>
      <c r="F3272" t="s">
        <v>33</v>
      </c>
      <c r="G3272">
        <v>55</v>
      </c>
      <c r="H3272" t="s">
        <v>34</v>
      </c>
      <c r="I3272" t="s">
        <v>35</v>
      </c>
      <c r="J3272" t="s">
        <v>36</v>
      </c>
      <c r="K3272" t="s">
        <v>36</v>
      </c>
      <c r="L3272" t="s">
        <v>37</v>
      </c>
      <c r="M3272" t="s">
        <v>1071</v>
      </c>
      <c r="N3272" t="s">
        <v>73</v>
      </c>
      <c r="O3272" t="s">
        <v>107</v>
      </c>
      <c r="P3272" t="s">
        <v>108</v>
      </c>
      <c r="Q3272" t="s">
        <v>109</v>
      </c>
      <c r="R3272">
        <v>8</v>
      </c>
      <c r="S3272">
        <v>148</v>
      </c>
      <c r="T3272">
        <v>0.15</v>
      </c>
      <c r="U3272">
        <v>106.56</v>
      </c>
      <c r="V3272">
        <v>1006.4</v>
      </c>
      <c r="W3272">
        <v>153.91999999999999</v>
      </c>
      <c r="X3272" t="s">
        <v>136</v>
      </c>
      <c r="Y3272" t="s">
        <v>64</v>
      </c>
      <c r="Z3272" t="s">
        <v>78</v>
      </c>
      <c r="AA3272" t="s">
        <v>65</v>
      </c>
      <c r="AB3272" t="s">
        <v>47</v>
      </c>
    </row>
    <row r="3273" spans="1:28" x14ac:dyDescent="0.3">
      <c r="A3273" t="s">
        <v>7333</v>
      </c>
      <c r="B3273" s="1">
        <v>45566</v>
      </c>
      <c r="C3273" s="1">
        <v>45573</v>
      </c>
      <c r="D3273" t="s">
        <v>7334</v>
      </c>
      <c r="E3273" t="s">
        <v>2048</v>
      </c>
      <c r="F3273" t="s">
        <v>53</v>
      </c>
      <c r="G3273">
        <v>47</v>
      </c>
      <c r="H3273" t="s">
        <v>71</v>
      </c>
      <c r="I3273" t="s">
        <v>116</v>
      </c>
      <c r="J3273" t="s">
        <v>117</v>
      </c>
      <c r="K3273" t="s">
        <v>118</v>
      </c>
      <c r="L3273" t="s">
        <v>37</v>
      </c>
      <c r="M3273" t="s">
        <v>4459</v>
      </c>
      <c r="N3273" t="s">
        <v>73</v>
      </c>
      <c r="O3273" t="s">
        <v>107</v>
      </c>
      <c r="P3273" t="s">
        <v>108</v>
      </c>
      <c r="Q3273" t="s">
        <v>109</v>
      </c>
      <c r="R3273">
        <v>5</v>
      </c>
      <c r="S3273">
        <v>1611</v>
      </c>
      <c r="T3273">
        <v>0.05</v>
      </c>
      <c r="U3273">
        <v>1159.92</v>
      </c>
      <c r="V3273">
        <v>7652.25</v>
      </c>
      <c r="W3273">
        <v>1852.65</v>
      </c>
      <c r="X3273" t="s">
        <v>136</v>
      </c>
      <c r="Y3273" t="s">
        <v>44</v>
      </c>
      <c r="Z3273" t="s">
        <v>45</v>
      </c>
      <c r="AA3273" t="s">
        <v>65</v>
      </c>
      <c r="AB3273" t="s">
        <v>47</v>
      </c>
    </row>
    <row r="3274" spans="1:28" x14ac:dyDescent="0.3">
      <c r="A3274" t="s">
        <v>7335</v>
      </c>
      <c r="B3274" s="1">
        <v>45348</v>
      </c>
      <c r="C3274" s="1">
        <v>45354</v>
      </c>
      <c r="D3274" t="s">
        <v>6708</v>
      </c>
      <c r="E3274" t="s">
        <v>2650</v>
      </c>
      <c r="F3274" t="s">
        <v>33</v>
      </c>
      <c r="G3274">
        <v>30</v>
      </c>
      <c r="H3274" t="s">
        <v>34</v>
      </c>
      <c r="I3274" t="s">
        <v>103</v>
      </c>
      <c r="J3274" t="s">
        <v>104</v>
      </c>
      <c r="K3274" t="s">
        <v>105</v>
      </c>
      <c r="L3274" t="s">
        <v>37</v>
      </c>
      <c r="M3274" t="s">
        <v>2176</v>
      </c>
      <c r="N3274" t="s">
        <v>88</v>
      </c>
      <c r="O3274" t="s">
        <v>89</v>
      </c>
      <c r="P3274" t="s">
        <v>90</v>
      </c>
      <c r="Q3274" t="s">
        <v>91</v>
      </c>
      <c r="R3274">
        <v>10</v>
      </c>
      <c r="S3274">
        <v>991</v>
      </c>
      <c r="T3274">
        <v>0.05</v>
      </c>
      <c r="U3274">
        <v>713.52</v>
      </c>
      <c r="V3274">
        <v>9414.5</v>
      </c>
      <c r="W3274">
        <v>2279.3000000000002</v>
      </c>
      <c r="X3274" t="s">
        <v>136</v>
      </c>
      <c r="Y3274" t="s">
        <v>77</v>
      </c>
      <c r="Z3274" t="s">
        <v>45</v>
      </c>
      <c r="AA3274" t="s">
        <v>65</v>
      </c>
      <c r="AB3274" t="s">
        <v>47</v>
      </c>
    </row>
    <row r="3275" spans="1:28" x14ac:dyDescent="0.3">
      <c r="A3275" t="s">
        <v>7336</v>
      </c>
      <c r="B3275" s="1">
        <v>45423</v>
      </c>
      <c r="C3275" s="1">
        <v>45425</v>
      </c>
      <c r="D3275" t="s">
        <v>3183</v>
      </c>
      <c r="E3275" t="s">
        <v>3333</v>
      </c>
      <c r="F3275" t="s">
        <v>33</v>
      </c>
      <c r="G3275">
        <v>33</v>
      </c>
      <c r="H3275" t="s">
        <v>71</v>
      </c>
      <c r="I3275" t="s">
        <v>84</v>
      </c>
      <c r="J3275" t="s">
        <v>85</v>
      </c>
      <c r="K3275" t="s">
        <v>86</v>
      </c>
      <c r="L3275" t="s">
        <v>37</v>
      </c>
      <c r="M3275" t="s">
        <v>1891</v>
      </c>
      <c r="N3275" t="s">
        <v>73</v>
      </c>
      <c r="O3275" t="s">
        <v>74</v>
      </c>
      <c r="P3275" t="s">
        <v>75</v>
      </c>
      <c r="Q3275" t="s">
        <v>76</v>
      </c>
      <c r="R3275">
        <v>3</v>
      </c>
      <c r="S3275">
        <v>1936</v>
      </c>
      <c r="T3275">
        <v>0.1</v>
      </c>
      <c r="U3275">
        <v>1393.92</v>
      </c>
      <c r="V3275">
        <v>5227.2</v>
      </c>
      <c r="W3275">
        <v>1045.44</v>
      </c>
      <c r="X3275" t="s">
        <v>136</v>
      </c>
      <c r="Y3275" t="s">
        <v>77</v>
      </c>
      <c r="Z3275" t="s">
        <v>56</v>
      </c>
      <c r="AA3275" t="s">
        <v>46</v>
      </c>
      <c r="AB3275" t="s">
        <v>47</v>
      </c>
    </row>
    <row r="3276" spans="1:28" x14ac:dyDescent="0.3">
      <c r="A3276" t="s">
        <v>7337</v>
      </c>
      <c r="B3276" s="1">
        <v>45378</v>
      </c>
      <c r="C3276" s="1">
        <v>45382</v>
      </c>
      <c r="D3276" t="s">
        <v>2218</v>
      </c>
      <c r="E3276" t="s">
        <v>2952</v>
      </c>
      <c r="F3276" t="s">
        <v>53</v>
      </c>
      <c r="G3276">
        <v>29</v>
      </c>
      <c r="H3276" t="s">
        <v>71</v>
      </c>
      <c r="I3276" t="s">
        <v>35</v>
      </c>
      <c r="J3276" t="s">
        <v>36</v>
      </c>
      <c r="K3276" t="s">
        <v>36</v>
      </c>
      <c r="L3276" t="s">
        <v>37</v>
      </c>
      <c r="M3276" t="s">
        <v>4434</v>
      </c>
      <c r="N3276" t="s">
        <v>88</v>
      </c>
      <c r="O3276" t="s">
        <v>120</v>
      </c>
      <c r="P3276" t="s">
        <v>121</v>
      </c>
      <c r="Q3276" t="s">
        <v>122</v>
      </c>
      <c r="R3276">
        <v>9</v>
      </c>
      <c r="S3276">
        <v>1862</v>
      </c>
      <c r="T3276">
        <v>0.15</v>
      </c>
      <c r="U3276">
        <v>1340.64</v>
      </c>
      <c r="V3276">
        <v>14244.3</v>
      </c>
      <c r="W3276">
        <v>2178.54</v>
      </c>
      <c r="X3276" t="s">
        <v>55</v>
      </c>
      <c r="Y3276" t="s">
        <v>44</v>
      </c>
      <c r="Z3276" t="s">
        <v>45</v>
      </c>
      <c r="AA3276" t="s">
        <v>57</v>
      </c>
      <c r="AB3276" t="s">
        <v>110</v>
      </c>
    </row>
    <row r="3277" spans="1:28" x14ac:dyDescent="0.3">
      <c r="A3277" t="s">
        <v>7338</v>
      </c>
      <c r="B3277" s="1">
        <v>45600</v>
      </c>
      <c r="C3277" s="1">
        <v>45605</v>
      </c>
      <c r="D3277" t="s">
        <v>1221</v>
      </c>
      <c r="E3277" t="s">
        <v>829</v>
      </c>
      <c r="F3277" t="s">
        <v>53</v>
      </c>
      <c r="G3277">
        <v>32</v>
      </c>
      <c r="H3277" t="s">
        <v>128</v>
      </c>
      <c r="I3277" t="s">
        <v>116</v>
      </c>
      <c r="J3277" t="s">
        <v>117</v>
      </c>
      <c r="K3277" t="s">
        <v>118</v>
      </c>
      <c r="L3277" t="s">
        <v>37</v>
      </c>
      <c r="M3277" t="s">
        <v>4900</v>
      </c>
      <c r="N3277" t="s">
        <v>88</v>
      </c>
      <c r="O3277" t="s">
        <v>89</v>
      </c>
      <c r="P3277" t="s">
        <v>90</v>
      </c>
      <c r="Q3277" t="s">
        <v>91</v>
      </c>
      <c r="R3277">
        <v>1</v>
      </c>
      <c r="S3277">
        <v>200</v>
      </c>
      <c r="T3277">
        <v>0</v>
      </c>
      <c r="U3277">
        <v>144</v>
      </c>
      <c r="V3277">
        <v>200</v>
      </c>
      <c r="W3277">
        <v>56</v>
      </c>
      <c r="X3277" t="s">
        <v>43</v>
      </c>
      <c r="Y3277" t="s">
        <v>64</v>
      </c>
      <c r="Z3277" t="s">
        <v>56</v>
      </c>
      <c r="AA3277" t="s">
        <v>57</v>
      </c>
      <c r="AB3277" t="s">
        <v>47</v>
      </c>
    </row>
    <row r="3278" spans="1:28" x14ac:dyDescent="0.3">
      <c r="A3278" t="s">
        <v>7339</v>
      </c>
      <c r="B3278" s="1">
        <v>45346</v>
      </c>
      <c r="C3278" s="1">
        <v>45352</v>
      </c>
      <c r="D3278" t="s">
        <v>4402</v>
      </c>
      <c r="E3278" t="s">
        <v>7340</v>
      </c>
      <c r="F3278" t="s">
        <v>33</v>
      </c>
      <c r="G3278">
        <v>49</v>
      </c>
      <c r="H3278" t="s">
        <v>128</v>
      </c>
      <c r="I3278" t="s">
        <v>35</v>
      </c>
      <c r="J3278" t="s">
        <v>36</v>
      </c>
      <c r="K3278" t="s">
        <v>36</v>
      </c>
      <c r="L3278" t="s">
        <v>37</v>
      </c>
      <c r="M3278" t="s">
        <v>4919</v>
      </c>
      <c r="N3278" t="s">
        <v>73</v>
      </c>
      <c r="O3278" t="s">
        <v>107</v>
      </c>
      <c r="P3278" t="s">
        <v>108</v>
      </c>
      <c r="Q3278" t="s">
        <v>109</v>
      </c>
      <c r="R3278">
        <v>7</v>
      </c>
      <c r="S3278">
        <v>854</v>
      </c>
      <c r="T3278">
        <v>0.15</v>
      </c>
      <c r="U3278">
        <v>614.88</v>
      </c>
      <c r="V3278">
        <v>5081.3</v>
      </c>
      <c r="W3278">
        <v>777.14</v>
      </c>
      <c r="X3278" t="s">
        <v>55</v>
      </c>
      <c r="Y3278" t="s">
        <v>64</v>
      </c>
      <c r="Z3278" t="s">
        <v>45</v>
      </c>
      <c r="AA3278" t="s">
        <v>46</v>
      </c>
      <c r="AB3278" t="s">
        <v>47</v>
      </c>
    </row>
    <row r="3279" spans="1:28" x14ac:dyDescent="0.3">
      <c r="A3279" t="s">
        <v>7341</v>
      </c>
      <c r="B3279" s="1">
        <v>45448</v>
      </c>
      <c r="C3279" s="1">
        <v>45451</v>
      </c>
      <c r="D3279" t="s">
        <v>4449</v>
      </c>
      <c r="E3279" t="s">
        <v>5385</v>
      </c>
      <c r="F3279" t="s">
        <v>33</v>
      </c>
      <c r="G3279">
        <v>42</v>
      </c>
      <c r="H3279" t="s">
        <v>71</v>
      </c>
      <c r="I3279" t="s">
        <v>84</v>
      </c>
      <c r="J3279" t="s">
        <v>85</v>
      </c>
      <c r="K3279" t="s">
        <v>86</v>
      </c>
      <c r="L3279" t="s">
        <v>37</v>
      </c>
      <c r="M3279" t="s">
        <v>912</v>
      </c>
      <c r="N3279" t="s">
        <v>39</v>
      </c>
      <c r="O3279" t="s">
        <v>40</v>
      </c>
      <c r="P3279" t="s">
        <v>41</v>
      </c>
      <c r="Q3279" t="s">
        <v>42</v>
      </c>
      <c r="R3279">
        <v>8</v>
      </c>
      <c r="S3279">
        <v>1113</v>
      </c>
      <c r="T3279">
        <v>0.15</v>
      </c>
      <c r="U3279">
        <v>801.36</v>
      </c>
      <c r="V3279">
        <v>7568.4</v>
      </c>
      <c r="W3279">
        <v>1157.52</v>
      </c>
      <c r="X3279" t="s">
        <v>43</v>
      </c>
      <c r="Y3279" t="s">
        <v>77</v>
      </c>
      <c r="Z3279" t="s">
        <v>78</v>
      </c>
      <c r="AA3279" t="s">
        <v>57</v>
      </c>
      <c r="AB3279" t="s">
        <v>110</v>
      </c>
    </row>
    <row r="3280" spans="1:28" x14ac:dyDescent="0.3">
      <c r="A3280" t="s">
        <v>7342</v>
      </c>
      <c r="B3280" s="1">
        <v>45329</v>
      </c>
      <c r="C3280" s="1">
        <v>45336</v>
      </c>
      <c r="D3280" t="s">
        <v>432</v>
      </c>
      <c r="E3280" t="s">
        <v>7343</v>
      </c>
      <c r="F3280" t="s">
        <v>53</v>
      </c>
      <c r="G3280">
        <v>33</v>
      </c>
      <c r="H3280" t="s">
        <v>71</v>
      </c>
      <c r="I3280" t="s">
        <v>84</v>
      </c>
      <c r="J3280" t="s">
        <v>85</v>
      </c>
      <c r="K3280" t="s">
        <v>86</v>
      </c>
      <c r="L3280" t="s">
        <v>37</v>
      </c>
      <c r="M3280" t="s">
        <v>3847</v>
      </c>
      <c r="N3280" t="s">
        <v>73</v>
      </c>
      <c r="O3280" t="s">
        <v>107</v>
      </c>
      <c r="P3280" t="s">
        <v>108</v>
      </c>
      <c r="Q3280" t="s">
        <v>109</v>
      </c>
      <c r="R3280">
        <v>2</v>
      </c>
      <c r="S3280">
        <v>1064</v>
      </c>
      <c r="T3280">
        <v>0.1</v>
      </c>
      <c r="U3280">
        <v>766.08</v>
      </c>
      <c r="V3280">
        <v>1915.2</v>
      </c>
      <c r="W3280">
        <v>383.04</v>
      </c>
      <c r="X3280" t="s">
        <v>136</v>
      </c>
      <c r="Y3280" t="s">
        <v>44</v>
      </c>
      <c r="Z3280" t="s">
        <v>56</v>
      </c>
      <c r="AA3280" t="s">
        <v>57</v>
      </c>
      <c r="AB3280" t="s">
        <v>47</v>
      </c>
    </row>
    <row r="3281" spans="1:28" x14ac:dyDescent="0.3">
      <c r="A3281" t="s">
        <v>7344</v>
      </c>
      <c r="B3281" s="1">
        <v>45494</v>
      </c>
      <c r="C3281" s="1">
        <v>45498</v>
      </c>
      <c r="D3281" t="s">
        <v>4929</v>
      </c>
      <c r="E3281" t="s">
        <v>3609</v>
      </c>
      <c r="F3281" t="s">
        <v>53</v>
      </c>
      <c r="G3281">
        <v>61</v>
      </c>
      <c r="H3281" t="s">
        <v>128</v>
      </c>
      <c r="I3281" t="s">
        <v>35</v>
      </c>
      <c r="J3281" t="s">
        <v>36</v>
      </c>
      <c r="K3281" t="s">
        <v>36</v>
      </c>
      <c r="L3281" t="s">
        <v>37</v>
      </c>
      <c r="M3281" t="s">
        <v>4699</v>
      </c>
      <c r="N3281" t="s">
        <v>39</v>
      </c>
      <c r="O3281" t="s">
        <v>40</v>
      </c>
      <c r="P3281" t="s">
        <v>41</v>
      </c>
      <c r="Q3281" t="s">
        <v>42</v>
      </c>
      <c r="R3281">
        <v>2</v>
      </c>
      <c r="S3281">
        <v>1395</v>
      </c>
      <c r="T3281">
        <v>0.05</v>
      </c>
      <c r="U3281">
        <v>1004.4</v>
      </c>
      <c r="V3281">
        <v>2650.5</v>
      </c>
      <c r="W3281">
        <v>641.70000000000005</v>
      </c>
      <c r="X3281" t="s">
        <v>136</v>
      </c>
      <c r="Y3281" t="s">
        <v>77</v>
      </c>
      <c r="Z3281" t="s">
        <v>78</v>
      </c>
      <c r="AA3281" t="s">
        <v>65</v>
      </c>
      <c r="AB3281" t="s">
        <v>47</v>
      </c>
    </row>
    <row r="3282" spans="1:28" x14ac:dyDescent="0.3">
      <c r="A3282" t="s">
        <v>7345</v>
      </c>
      <c r="B3282" s="1">
        <v>45348</v>
      </c>
      <c r="C3282" s="1">
        <v>45351</v>
      </c>
      <c r="D3282" t="s">
        <v>3033</v>
      </c>
      <c r="E3282" t="s">
        <v>5478</v>
      </c>
      <c r="F3282" t="s">
        <v>53</v>
      </c>
      <c r="G3282">
        <v>29</v>
      </c>
      <c r="H3282" t="s">
        <v>128</v>
      </c>
      <c r="I3282" t="s">
        <v>103</v>
      </c>
      <c r="J3282" t="s">
        <v>104</v>
      </c>
      <c r="K3282" t="s">
        <v>105</v>
      </c>
      <c r="L3282" t="s">
        <v>37</v>
      </c>
      <c r="M3282" t="s">
        <v>2403</v>
      </c>
      <c r="N3282" t="s">
        <v>88</v>
      </c>
      <c r="O3282" t="s">
        <v>120</v>
      </c>
      <c r="P3282" t="s">
        <v>121</v>
      </c>
      <c r="Q3282" t="s">
        <v>122</v>
      </c>
      <c r="R3282">
        <v>4</v>
      </c>
      <c r="S3282">
        <v>1740</v>
      </c>
      <c r="T3282">
        <v>0.05</v>
      </c>
      <c r="U3282">
        <v>1252.8</v>
      </c>
      <c r="V3282">
        <v>6612</v>
      </c>
      <c r="W3282">
        <v>1600.8</v>
      </c>
      <c r="X3282" t="s">
        <v>55</v>
      </c>
      <c r="Y3282" t="s">
        <v>64</v>
      </c>
      <c r="Z3282" t="s">
        <v>78</v>
      </c>
      <c r="AA3282" t="s">
        <v>65</v>
      </c>
      <c r="AB3282" t="s">
        <v>47</v>
      </c>
    </row>
    <row r="3283" spans="1:28" x14ac:dyDescent="0.3">
      <c r="A3283" t="s">
        <v>7346</v>
      </c>
      <c r="B3283" s="1">
        <v>45526</v>
      </c>
      <c r="C3283" s="1">
        <v>45531</v>
      </c>
      <c r="D3283" t="s">
        <v>3154</v>
      </c>
      <c r="E3283" t="s">
        <v>4028</v>
      </c>
      <c r="F3283" t="s">
        <v>53</v>
      </c>
      <c r="G3283">
        <v>38</v>
      </c>
      <c r="H3283" t="s">
        <v>128</v>
      </c>
      <c r="I3283" t="s">
        <v>84</v>
      </c>
      <c r="J3283" t="s">
        <v>85</v>
      </c>
      <c r="K3283" t="s">
        <v>86</v>
      </c>
      <c r="L3283" t="s">
        <v>37</v>
      </c>
      <c r="M3283" t="s">
        <v>742</v>
      </c>
      <c r="N3283" t="s">
        <v>73</v>
      </c>
      <c r="O3283" t="s">
        <v>74</v>
      </c>
      <c r="P3283" t="s">
        <v>75</v>
      </c>
      <c r="Q3283" t="s">
        <v>76</v>
      </c>
      <c r="R3283">
        <v>7</v>
      </c>
      <c r="S3283">
        <v>1598</v>
      </c>
      <c r="T3283">
        <v>0.1</v>
      </c>
      <c r="U3283">
        <v>1150.56</v>
      </c>
      <c r="V3283">
        <v>10067.4</v>
      </c>
      <c r="W3283">
        <v>2013.48</v>
      </c>
      <c r="X3283" t="s">
        <v>55</v>
      </c>
      <c r="Y3283" t="s">
        <v>44</v>
      </c>
      <c r="Z3283" t="s">
        <v>56</v>
      </c>
      <c r="AA3283" t="s">
        <v>57</v>
      </c>
      <c r="AB3283" t="s">
        <v>110</v>
      </c>
    </row>
    <row r="3284" spans="1:28" x14ac:dyDescent="0.3">
      <c r="A3284" t="s">
        <v>7347</v>
      </c>
      <c r="B3284" s="1">
        <v>45583</v>
      </c>
      <c r="C3284" s="1">
        <v>45590</v>
      </c>
      <c r="D3284" t="s">
        <v>3347</v>
      </c>
      <c r="E3284" t="s">
        <v>4507</v>
      </c>
      <c r="F3284" t="s">
        <v>33</v>
      </c>
      <c r="G3284">
        <v>35</v>
      </c>
      <c r="H3284" t="s">
        <v>128</v>
      </c>
      <c r="I3284" t="s">
        <v>35</v>
      </c>
      <c r="J3284" t="s">
        <v>36</v>
      </c>
      <c r="K3284" t="s">
        <v>36</v>
      </c>
      <c r="L3284" t="s">
        <v>37</v>
      </c>
      <c r="M3284" t="s">
        <v>1820</v>
      </c>
      <c r="N3284" t="s">
        <v>39</v>
      </c>
      <c r="O3284" t="s">
        <v>159</v>
      </c>
      <c r="P3284" t="s">
        <v>160</v>
      </c>
      <c r="Q3284" t="s">
        <v>161</v>
      </c>
      <c r="R3284">
        <v>8</v>
      </c>
      <c r="S3284">
        <v>395</v>
      </c>
      <c r="T3284">
        <v>0.05</v>
      </c>
      <c r="U3284">
        <v>284.39999999999998</v>
      </c>
      <c r="V3284">
        <v>3002</v>
      </c>
      <c r="W3284">
        <v>726.8</v>
      </c>
      <c r="X3284" t="s">
        <v>43</v>
      </c>
      <c r="Y3284" t="s">
        <v>64</v>
      </c>
      <c r="Z3284" t="s">
        <v>78</v>
      </c>
      <c r="AA3284" t="s">
        <v>57</v>
      </c>
      <c r="AB3284" t="s">
        <v>110</v>
      </c>
    </row>
    <row r="3285" spans="1:28" x14ac:dyDescent="0.3">
      <c r="A3285" t="s">
        <v>7348</v>
      </c>
      <c r="B3285" s="1">
        <v>45331</v>
      </c>
      <c r="C3285" s="1">
        <v>45338</v>
      </c>
      <c r="D3285" t="s">
        <v>2936</v>
      </c>
      <c r="E3285" t="s">
        <v>280</v>
      </c>
      <c r="F3285" t="s">
        <v>33</v>
      </c>
      <c r="G3285">
        <v>18</v>
      </c>
      <c r="H3285" t="s">
        <v>128</v>
      </c>
      <c r="I3285" t="s">
        <v>35</v>
      </c>
      <c r="J3285" t="s">
        <v>36</v>
      </c>
      <c r="K3285" t="s">
        <v>36</v>
      </c>
      <c r="L3285" t="s">
        <v>37</v>
      </c>
      <c r="M3285" t="s">
        <v>3394</v>
      </c>
      <c r="N3285" t="s">
        <v>39</v>
      </c>
      <c r="O3285" t="s">
        <v>159</v>
      </c>
      <c r="P3285" t="s">
        <v>160</v>
      </c>
      <c r="Q3285" t="s">
        <v>161</v>
      </c>
      <c r="R3285">
        <v>7</v>
      </c>
      <c r="S3285">
        <v>1440</v>
      </c>
      <c r="T3285">
        <v>0.1</v>
      </c>
      <c r="U3285">
        <v>1036.8</v>
      </c>
      <c r="V3285">
        <v>9072</v>
      </c>
      <c r="W3285">
        <v>1814.4</v>
      </c>
      <c r="X3285" t="s">
        <v>43</v>
      </c>
      <c r="Y3285" t="s">
        <v>77</v>
      </c>
      <c r="Z3285" t="s">
        <v>56</v>
      </c>
      <c r="AA3285" t="s">
        <v>65</v>
      </c>
      <c r="AB3285" t="s">
        <v>47</v>
      </c>
    </row>
    <row r="3286" spans="1:28" x14ac:dyDescent="0.3">
      <c r="A3286" t="s">
        <v>7349</v>
      </c>
      <c r="B3286" s="1">
        <v>45310</v>
      </c>
      <c r="C3286" s="1">
        <v>45312</v>
      </c>
      <c r="D3286" t="s">
        <v>7350</v>
      </c>
      <c r="E3286" t="s">
        <v>1766</v>
      </c>
      <c r="F3286" t="s">
        <v>33</v>
      </c>
      <c r="G3286">
        <v>64</v>
      </c>
      <c r="H3286" t="s">
        <v>71</v>
      </c>
      <c r="I3286" t="s">
        <v>103</v>
      </c>
      <c r="J3286" t="s">
        <v>104</v>
      </c>
      <c r="K3286" t="s">
        <v>105</v>
      </c>
      <c r="L3286" t="s">
        <v>37</v>
      </c>
      <c r="M3286" t="s">
        <v>4240</v>
      </c>
      <c r="N3286" t="s">
        <v>88</v>
      </c>
      <c r="O3286" t="s">
        <v>89</v>
      </c>
      <c r="P3286" t="s">
        <v>90</v>
      </c>
      <c r="Q3286" t="s">
        <v>91</v>
      </c>
      <c r="R3286">
        <v>4</v>
      </c>
      <c r="S3286">
        <v>400</v>
      </c>
      <c r="T3286">
        <v>0.05</v>
      </c>
      <c r="U3286">
        <v>288</v>
      </c>
      <c r="V3286">
        <v>1520</v>
      </c>
      <c r="W3286">
        <v>368</v>
      </c>
      <c r="X3286" t="s">
        <v>136</v>
      </c>
      <c r="Y3286" t="s">
        <v>44</v>
      </c>
      <c r="Z3286" t="s">
        <v>78</v>
      </c>
      <c r="AA3286" t="s">
        <v>57</v>
      </c>
      <c r="AB3286" t="s">
        <v>110</v>
      </c>
    </row>
    <row r="3287" spans="1:28" x14ac:dyDescent="0.3">
      <c r="A3287" t="s">
        <v>7351</v>
      </c>
      <c r="B3287" s="1">
        <v>45369</v>
      </c>
      <c r="C3287" s="1">
        <v>45372</v>
      </c>
      <c r="D3287" t="s">
        <v>7352</v>
      </c>
      <c r="E3287" t="s">
        <v>7353</v>
      </c>
      <c r="F3287" t="s">
        <v>53</v>
      </c>
      <c r="G3287">
        <v>49</v>
      </c>
      <c r="H3287" t="s">
        <v>71</v>
      </c>
      <c r="I3287" t="s">
        <v>116</v>
      </c>
      <c r="J3287" t="s">
        <v>117</v>
      </c>
      <c r="K3287" t="s">
        <v>118</v>
      </c>
      <c r="L3287" t="s">
        <v>37</v>
      </c>
      <c r="M3287" t="s">
        <v>5442</v>
      </c>
      <c r="N3287" t="s">
        <v>73</v>
      </c>
      <c r="O3287" t="s">
        <v>74</v>
      </c>
      <c r="P3287" t="s">
        <v>75</v>
      </c>
      <c r="Q3287" t="s">
        <v>76</v>
      </c>
      <c r="R3287">
        <v>8</v>
      </c>
      <c r="S3287">
        <v>1085</v>
      </c>
      <c r="T3287">
        <v>0.05</v>
      </c>
      <c r="U3287">
        <v>781.2</v>
      </c>
      <c r="V3287">
        <v>8246</v>
      </c>
      <c r="W3287">
        <v>1996.4</v>
      </c>
      <c r="X3287" t="s">
        <v>55</v>
      </c>
      <c r="Y3287" t="s">
        <v>44</v>
      </c>
      <c r="Z3287" t="s">
        <v>56</v>
      </c>
      <c r="AA3287" t="s">
        <v>65</v>
      </c>
      <c r="AB3287" t="s">
        <v>110</v>
      </c>
    </row>
    <row r="3288" spans="1:28" x14ac:dyDescent="0.3">
      <c r="A3288" t="s">
        <v>7354</v>
      </c>
      <c r="B3288" s="1">
        <v>45484</v>
      </c>
      <c r="C3288" s="1">
        <v>45489</v>
      </c>
      <c r="D3288" t="s">
        <v>246</v>
      </c>
      <c r="E3288" t="s">
        <v>96</v>
      </c>
      <c r="F3288" t="s">
        <v>33</v>
      </c>
      <c r="G3288">
        <v>31</v>
      </c>
      <c r="H3288" t="s">
        <v>71</v>
      </c>
      <c r="I3288" t="s">
        <v>116</v>
      </c>
      <c r="J3288" t="s">
        <v>117</v>
      </c>
      <c r="K3288" t="s">
        <v>118</v>
      </c>
      <c r="L3288" t="s">
        <v>37</v>
      </c>
      <c r="M3288" t="s">
        <v>6422</v>
      </c>
      <c r="N3288" t="s">
        <v>88</v>
      </c>
      <c r="O3288" t="s">
        <v>89</v>
      </c>
      <c r="P3288" t="s">
        <v>90</v>
      </c>
      <c r="Q3288" t="s">
        <v>91</v>
      </c>
      <c r="R3288">
        <v>2</v>
      </c>
      <c r="S3288">
        <v>1128</v>
      </c>
      <c r="T3288">
        <v>0.2</v>
      </c>
      <c r="U3288">
        <v>812.16</v>
      </c>
      <c r="V3288">
        <v>1804.8</v>
      </c>
      <c r="W3288">
        <v>180.48</v>
      </c>
      <c r="X3288" t="s">
        <v>43</v>
      </c>
      <c r="Y3288" t="s">
        <v>44</v>
      </c>
      <c r="Z3288" t="s">
        <v>56</v>
      </c>
      <c r="AA3288" t="s">
        <v>57</v>
      </c>
      <c r="AB3288" t="s">
        <v>47</v>
      </c>
    </row>
    <row r="3289" spans="1:28" x14ac:dyDescent="0.3">
      <c r="A3289" t="s">
        <v>7355</v>
      </c>
      <c r="B3289" s="1">
        <v>45582</v>
      </c>
      <c r="C3289" s="1">
        <v>45585</v>
      </c>
      <c r="D3289" t="s">
        <v>7097</v>
      </c>
      <c r="E3289" t="s">
        <v>794</v>
      </c>
      <c r="F3289" t="s">
        <v>53</v>
      </c>
      <c r="G3289">
        <v>32</v>
      </c>
      <c r="H3289" t="s">
        <v>71</v>
      </c>
      <c r="I3289" t="s">
        <v>84</v>
      </c>
      <c r="J3289" t="s">
        <v>85</v>
      </c>
      <c r="K3289" t="s">
        <v>86</v>
      </c>
      <c r="L3289" t="s">
        <v>37</v>
      </c>
      <c r="M3289" t="s">
        <v>6082</v>
      </c>
      <c r="N3289" t="s">
        <v>39</v>
      </c>
      <c r="O3289" t="s">
        <v>40</v>
      </c>
      <c r="P3289" t="s">
        <v>41</v>
      </c>
      <c r="Q3289" t="s">
        <v>42</v>
      </c>
      <c r="R3289">
        <v>6</v>
      </c>
      <c r="S3289">
        <v>523</v>
      </c>
      <c r="T3289">
        <v>0</v>
      </c>
      <c r="U3289">
        <v>376.56</v>
      </c>
      <c r="V3289">
        <v>3138</v>
      </c>
      <c r="W3289">
        <v>878.64</v>
      </c>
      <c r="X3289" t="s">
        <v>43</v>
      </c>
      <c r="Y3289" t="s">
        <v>64</v>
      </c>
      <c r="Z3289" t="s">
        <v>45</v>
      </c>
      <c r="AA3289" t="s">
        <v>65</v>
      </c>
      <c r="AB3289" t="s">
        <v>47</v>
      </c>
    </row>
    <row r="3290" spans="1:28" x14ac:dyDescent="0.3">
      <c r="A3290" t="s">
        <v>7356</v>
      </c>
      <c r="B3290" s="1">
        <v>45298</v>
      </c>
      <c r="C3290" s="1">
        <v>45303</v>
      </c>
      <c r="D3290" t="s">
        <v>3932</v>
      </c>
      <c r="E3290" t="s">
        <v>3207</v>
      </c>
      <c r="F3290" t="s">
        <v>53</v>
      </c>
      <c r="G3290">
        <v>20</v>
      </c>
      <c r="H3290" t="s">
        <v>128</v>
      </c>
      <c r="I3290" t="s">
        <v>116</v>
      </c>
      <c r="J3290" t="s">
        <v>117</v>
      </c>
      <c r="K3290" t="s">
        <v>118</v>
      </c>
      <c r="L3290" t="s">
        <v>37</v>
      </c>
      <c r="M3290" t="s">
        <v>7101</v>
      </c>
      <c r="N3290" t="s">
        <v>39</v>
      </c>
      <c r="O3290" t="s">
        <v>159</v>
      </c>
      <c r="P3290" t="s">
        <v>160</v>
      </c>
      <c r="Q3290" t="s">
        <v>161</v>
      </c>
      <c r="R3290">
        <v>8</v>
      </c>
      <c r="S3290">
        <v>1979</v>
      </c>
      <c r="T3290">
        <v>0.1</v>
      </c>
      <c r="U3290">
        <v>1424.88</v>
      </c>
      <c r="V3290">
        <v>14248.8</v>
      </c>
      <c r="W3290">
        <v>2849.76</v>
      </c>
      <c r="X3290" t="s">
        <v>55</v>
      </c>
      <c r="Y3290" t="s">
        <v>44</v>
      </c>
      <c r="Z3290" t="s">
        <v>78</v>
      </c>
      <c r="AA3290" t="s">
        <v>65</v>
      </c>
      <c r="AB3290" t="s">
        <v>47</v>
      </c>
    </row>
    <row r="3291" spans="1:28" x14ac:dyDescent="0.3">
      <c r="A3291" t="s">
        <v>7357</v>
      </c>
      <c r="B3291" s="1">
        <v>45370</v>
      </c>
      <c r="C3291" s="1">
        <v>45371</v>
      </c>
      <c r="D3291" t="s">
        <v>1133</v>
      </c>
      <c r="E3291" t="s">
        <v>3333</v>
      </c>
      <c r="F3291" t="s">
        <v>53</v>
      </c>
      <c r="G3291">
        <v>36</v>
      </c>
      <c r="H3291" t="s">
        <v>128</v>
      </c>
      <c r="I3291" t="s">
        <v>103</v>
      </c>
      <c r="J3291" t="s">
        <v>104</v>
      </c>
      <c r="K3291" t="s">
        <v>105</v>
      </c>
      <c r="L3291" t="s">
        <v>37</v>
      </c>
      <c r="M3291" t="s">
        <v>2564</v>
      </c>
      <c r="N3291" t="s">
        <v>73</v>
      </c>
      <c r="O3291" t="s">
        <v>107</v>
      </c>
      <c r="P3291" t="s">
        <v>108</v>
      </c>
      <c r="Q3291" t="s">
        <v>109</v>
      </c>
      <c r="R3291">
        <v>9</v>
      </c>
      <c r="S3291">
        <v>61</v>
      </c>
      <c r="T3291">
        <v>0.1</v>
      </c>
      <c r="U3291">
        <v>43.92</v>
      </c>
      <c r="V3291">
        <v>494.1</v>
      </c>
      <c r="W3291">
        <v>98.82</v>
      </c>
      <c r="X3291" t="s">
        <v>136</v>
      </c>
      <c r="Y3291" t="s">
        <v>64</v>
      </c>
      <c r="Z3291" t="s">
        <v>78</v>
      </c>
      <c r="AA3291" t="s">
        <v>57</v>
      </c>
      <c r="AB3291" t="s">
        <v>110</v>
      </c>
    </row>
    <row r="3292" spans="1:28" x14ac:dyDescent="0.3">
      <c r="A3292" t="s">
        <v>7358</v>
      </c>
      <c r="B3292" s="1">
        <v>45293</v>
      </c>
      <c r="C3292" s="1">
        <v>45299</v>
      </c>
      <c r="D3292" t="s">
        <v>5545</v>
      </c>
      <c r="E3292" t="s">
        <v>3224</v>
      </c>
      <c r="F3292" t="s">
        <v>33</v>
      </c>
      <c r="G3292">
        <v>61</v>
      </c>
      <c r="H3292" t="s">
        <v>34</v>
      </c>
      <c r="I3292" t="s">
        <v>35</v>
      </c>
      <c r="J3292" t="s">
        <v>36</v>
      </c>
      <c r="K3292" t="s">
        <v>36</v>
      </c>
      <c r="L3292" t="s">
        <v>37</v>
      </c>
      <c r="M3292" t="s">
        <v>7107</v>
      </c>
      <c r="N3292" t="s">
        <v>39</v>
      </c>
      <c r="O3292" t="s">
        <v>40</v>
      </c>
      <c r="P3292" t="s">
        <v>41</v>
      </c>
      <c r="Q3292" t="s">
        <v>42</v>
      </c>
      <c r="R3292">
        <v>6</v>
      </c>
      <c r="S3292">
        <v>89</v>
      </c>
      <c r="T3292">
        <v>0.1</v>
      </c>
      <c r="U3292">
        <v>64.08</v>
      </c>
      <c r="V3292">
        <v>480.6</v>
      </c>
      <c r="W3292">
        <v>96.12</v>
      </c>
      <c r="X3292" t="s">
        <v>55</v>
      </c>
      <c r="Y3292" t="s">
        <v>77</v>
      </c>
      <c r="Z3292" t="s">
        <v>45</v>
      </c>
      <c r="AA3292" t="s">
        <v>46</v>
      </c>
      <c r="AB3292" t="s">
        <v>47</v>
      </c>
    </row>
    <row r="3293" spans="1:28" x14ac:dyDescent="0.3">
      <c r="A3293" t="s">
        <v>7359</v>
      </c>
      <c r="B3293" s="1">
        <v>45439</v>
      </c>
      <c r="C3293" s="1">
        <v>45443</v>
      </c>
      <c r="D3293" t="s">
        <v>5320</v>
      </c>
      <c r="E3293" t="s">
        <v>901</v>
      </c>
      <c r="F3293" t="s">
        <v>33</v>
      </c>
      <c r="G3293">
        <v>35</v>
      </c>
      <c r="H3293" t="s">
        <v>34</v>
      </c>
      <c r="I3293" t="s">
        <v>103</v>
      </c>
      <c r="J3293" t="s">
        <v>104</v>
      </c>
      <c r="K3293" t="s">
        <v>105</v>
      </c>
      <c r="L3293" t="s">
        <v>37</v>
      </c>
      <c r="M3293" t="s">
        <v>3111</v>
      </c>
      <c r="N3293" t="s">
        <v>39</v>
      </c>
      <c r="O3293" t="s">
        <v>159</v>
      </c>
      <c r="P3293" t="s">
        <v>160</v>
      </c>
      <c r="Q3293" t="s">
        <v>161</v>
      </c>
      <c r="R3293">
        <v>4</v>
      </c>
      <c r="S3293">
        <v>1784</v>
      </c>
      <c r="T3293">
        <v>0.05</v>
      </c>
      <c r="U3293">
        <v>1284.48</v>
      </c>
      <c r="V3293">
        <v>6779.2</v>
      </c>
      <c r="W3293">
        <v>1641.28</v>
      </c>
      <c r="X3293" t="s">
        <v>55</v>
      </c>
      <c r="Y3293" t="s">
        <v>77</v>
      </c>
      <c r="Z3293" t="s">
        <v>56</v>
      </c>
      <c r="AA3293" t="s">
        <v>46</v>
      </c>
      <c r="AB3293" t="s">
        <v>110</v>
      </c>
    </row>
    <row r="3294" spans="1:28" x14ac:dyDescent="0.3">
      <c r="A3294" t="s">
        <v>7360</v>
      </c>
      <c r="B3294" s="1">
        <v>45649</v>
      </c>
      <c r="C3294" s="1">
        <v>45653</v>
      </c>
      <c r="D3294" t="s">
        <v>6426</v>
      </c>
      <c r="E3294" t="s">
        <v>5270</v>
      </c>
      <c r="F3294" t="s">
        <v>53</v>
      </c>
      <c r="G3294">
        <v>19</v>
      </c>
      <c r="H3294" t="s">
        <v>128</v>
      </c>
      <c r="I3294" t="s">
        <v>84</v>
      </c>
      <c r="J3294" t="s">
        <v>85</v>
      </c>
      <c r="K3294" t="s">
        <v>86</v>
      </c>
      <c r="L3294" t="s">
        <v>37</v>
      </c>
      <c r="M3294" t="s">
        <v>1826</v>
      </c>
      <c r="N3294" t="s">
        <v>73</v>
      </c>
      <c r="O3294" t="s">
        <v>74</v>
      </c>
      <c r="P3294" t="s">
        <v>75</v>
      </c>
      <c r="Q3294" t="s">
        <v>76</v>
      </c>
      <c r="R3294">
        <v>7</v>
      </c>
      <c r="S3294">
        <v>505</v>
      </c>
      <c r="T3294">
        <v>0.15</v>
      </c>
      <c r="U3294">
        <v>363.6</v>
      </c>
      <c r="V3294">
        <v>3004.75</v>
      </c>
      <c r="W3294">
        <v>459.55</v>
      </c>
      <c r="X3294" t="s">
        <v>136</v>
      </c>
      <c r="Y3294" t="s">
        <v>44</v>
      </c>
      <c r="Z3294" t="s">
        <v>56</v>
      </c>
      <c r="AA3294" t="s">
        <v>65</v>
      </c>
      <c r="AB3294" t="s">
        <v>47</v>
      </c>
    </row>
    <row r="3295" spans="1:28" x14ac:dyDescent="0.3">
      <c r="A3295" t="s">
        <v>7361</v>
      </c>
      <c r="B3295" s="1">
        <v>45458</v>
      </c>
      <c r="C3295" s="1">
        <v>45462</v>
      </c>
      <c r="D3295" t="s">
        <v>1606</v>
      </c>
      <c r="E3295" t="s">
        <v>3097</v>
      </c>
      <c r="F3295" t="s">
        <v>53</v>
      </c>
      <c r="G3295">
        <v>49</v>
      </c>
      <c r="H3295" t="s">
        <v>34</v>
      </c>
      <c r="I3295" t="s">
        <v>84</v>
      </c>
      <c r="J3295" t="s">
        <v>85</v>
      </c>
      <c r="K3295" t="s">
        <v>86</v>
      </c>
      <c r="L3295" t="s">
        <v>37</v>
      </c>
      <c r="M3295" t="s">
        <v>1629</v>
      </c>
      <c r="N3295" t="s">
        <v>39</v>
      </c>
      <c r="O3295" t="s">
        <v>40</v>
      </c>
      <c r="P3295" t="s">
        <v>41</v>
      </c>
      <c r="Q3295" t="s">
        <v>42</v>
      </c>
      <c r="R3295">
        <v>5</v>
      </c>
      <c r="S3295">
        <v>1120</v>
      </c>
      <c r="T3295">
        <v>0.15</v>
      </c>
      <c r="U3295">
        <v>806.4</v>
      </c>
      <c r="V3295">
        <v>4760</v>
      </c>
      <c r="W3295">
        <v>728</v>
      </c>
      <c r="X3295" t="s">
        <v>43</v>
      </c>
      <c r="Y3295" t="s">
        <v>44</v>
      </c>
      <c r="Z3295" t="s">
        <v>56</v>
      </c>
      <c r="AA3295" t="s">
        <v>65</v>
      </c>
      <c r="AB3295" t="s">
        <v>110</v>
      </c>
    </row>
    <row r="3296" spans="1:28" x14ac:dyDescent="0.3">
      <c r="A3296" t="s">
        <v>7362</v>
      </c>
      <c r="B3296" s="1">
        <v>45585</v>
      </c>
      <c r="C3296" s="1">
        <v>45590</v>
      </c>
      <c r="D3296" t="s">
        <v>977</v>
      </c>
      <c r="E3296" t="s">
        <v>7363</v>
      </c>
      <c r="F3296" t="s">
        <v>33</v>
      </c>
      <c r="G3296">
        <v>65</v>
      </c>
      <c r="H3296" t="s">
        <v>128</v>
      </c>
      <c r="I3296" t="s">
        <v>103</v>
      </c>
      <c r="J3296" t="s">
        <v>104</v>
      </c>
      <c r="K3296" t="s">
        <v>105</v>
      </c>
      <c r="L3296" t="s">
        <v>37</v>
      </c>
      <c r="M3296" t="s">
        <v>2907</v>
      </c>
      <c r="N3296" t="s">
        <v>88</v>
      </c>
      <c r="O3296" t="s">
        <v>89</v>
      </c>
      <c r="P3296" t="s">
        <v>90</v>
      </c>
      <c r="Q3296" t="s">
        <v>91</v>
      </c>
      <c r="R3296">
        <v>1</v>
      </c>
      <c r="S3296">
        <v>505</v>
      </c>
      <c r="T3296">
        <v>0</v>
      </c>
      <c r="U3296">
        <v>363.6</v>
      </c>
      <c r="V3296">
        <v>505</v>
      </c>
      <c r="W3296">
        <v>141.4</v>
      </c>
      <c r="X3296" t="s">
        <v>55</v>
      </c>
      <c r="Y3296" t="s">
        <v>44</v>
      </c>
      <c r="Z3296" t="s">
        <v>56</v>
      </c>
      <c r="AA3296" t="s">
        <v>57</v>
      </c>
      <c r="AB3296" t="s">
        <v>110</v>
      </c>
    </row>
    <row r="3297" spans="1:28" x14ac:dyDescent="0.3">
      <c r="A3297" t="s">
        <v>7364</v>
      </c>
      <c r="B3297" s="1">
        <v>45314</v>
      </c>
      <c r="C3297" s="1">
        <v>45318</v>
      </c>
      <c r="D3297" t="s">
        <v>7365</v>
      </c>
      <c r="E3297" t="s">
        <v>415</v>
      </c>
      <c r="F3297" t="s">
        <v>33</v>
      </c>
      <c r="G3297">
        <v>52</v>
      </c>
      <c r="H3297" t="s">
        <v>71</v>
      </c>
      <c r="I3297" t="s">
        <v>84</v>
      </c>
      <c r="J3297" t="s">
        <v>85</v>
      </c>
      <c r="K3297" t="s">
        <v>86</v>
      </c>
      <c r="L3297" t="s">
        <v>37</v>
      </c>
      <c r="M3297" t="s">
        <v>4780</v>
      </c>
      <c r="N3297" t="s">
        <v>88</v>
      </c>
      <c r="O3297" t="s">
        <v>89</v>
      </c>
      <c r="P3297" t="s">
        <v>90</v>
      </c>
      <c r="Q3297" t="s">
        <v>91</v>
      </c>
      <c r="R3297">
        <v>1</v>
      </c>
      <c r="S3297">
        <v>1346</v>
      </c>
      <c r="T3297">
        <v>0.15</v>
      </c>
      <c r="U3297">
        <v>969.12</v>
      </c>
      <c r="V3297">
        <v>1144.0999999999999</v>
      </c>
      <c r="W3297">
        <v>174.98</v>
      </c>
      <c r="X3297" t="s">
        <v>55</v>
      </c>
      <c r="Y3297" t="s">
        <v>44</v>
      </c>
      <c r="Z3297" t="s">
        <v>56</v>
      </c>
      <c r="AA3297" t="s">
        <v>46</v>
      </c>
      <c r="AB3297" t="s">
        <v>110</v>
      </c>
    </row>
    <row r="3298" spans="1:28" x14ac:dyDescent="0.3">
      <c r="A3298" t="s">
        <v>7366</v>
      </c>
      <c r="B3298" s="1">
        <v>45435</v>
      </c>
      <c r="C3298" s="1">
        <v>45436</v>
      </c>
      <c r="D3298" t="s">
        <v>3868</v>
      </c>
      <c r="E3298" t="s">
        <v>5197</v>
      </c>
      <c r="F3298" t="s">
        <v>53</v>
      </c>
      <c r="G3298">
        <v>51</v>
      </c>
      <c r="H3298" t="s">
        <v>71</v>
      </c>
      <c r="I3298" t="s">
        <v>103</v>
      </c>
      <c r="J3298" t="s">
        <v>104</v>
      </c>
      <c r="K3298" t="s">
        <v>105</v>
      </c>
      <c r="L3298" t="s">
        <v>37</v>
      </c>
      <c r="M3298" t="s">
        <v>2176</v>
      </c>
      <c r="N3298" t="s">
        <v>88</v>
      </c>
      <c r="O3298" t="s">
        <v>89</v>
      </c>
      <c r="P3298" t="s">
        <v>90</v>
      </c>
      <c r="Q3298" t="s">
        <v>91</v>
      </c>
      <c r="R3298">
        <v>6</v>
      </c>
      <c r="S3298">
        <v>1907</v>
      </c>
      <c r="T3298">
        <v>0.1</v>
      </c>
      <c r="U3298">
        <v>1373.04</v>
      </c>
      <c r="V3298">
        <v>10297.799999999999</v>
      </c>
      <c r="W3298">
        <v>2059.56</v>
      </c>
      <c r="X3298" t="s">
        <v>55</v>
      </c>
      <c r="Y3298" t="s">
        <v>44</v>
      </c>
      <c r="Z3298" t="s">
        <v>78</v>
      </c>
      <c r="AA3298" t="s">
        <v>65</v>
      </c>
      <c r="AB3298" t="s">
        <v>47</v>
      </c>
    </row>
    <row r="3299" spans="1:28" x14ac:dyDescent="0.3">
      <c r="A3299" t="s">
        <v>7367</v>
      </c>
      <c r="B3299" s="1">
        <v>45613</v>
      </c>
      <c r="C3299" s="1">
        <v>45616</v>
      </c>
      <c r="D3299" t="s">
        <v>2222</v>
      </c>
      <c r="E3299" t="s">
        <v>5723</v>
      </c>
      <c r="F3299" t="s">
        <v>53</v>
      </c>
      <c r="G3299">
        <v>30</v>
      </c>
      <c r="H3299" t="s">
        <v>34</v>
      </c>
      <c r="I3299" t="s">
        <v>84</v>
      </c>
      <c r="J3299" t="s">
        <v>85</v>
      </c>
      <c r="K3299" t="s">
        <v>86</v>
      </c>
      <c r="L3299" t="s">
        <v>37</v>
      </c>
      <c r="M3299" t="s">
        <v>2879</v>
      </c>
      <c r="N3299" t="s">
        <v>73</v>
      </c>
      <c r="O3299" t="s">
        <v>107</v>
      </c>
      <c r="P3299" t="s">
        <v>108</v>
      </c>
      <c r="Q3299" t="s">
        <v>109</v>
      </c>
      <c r="R3299">
        <v>7</v>
      </c>
      <c r="S3299">
        <v>413</v>
      </c>
      <c r="T3299">
        <v>0.15</v>
      </c>
      <c r="U3299">
        <v>297.36</v>
      </c>
      <c r="V3299">
        <v>2457.35</v>
      </c>
      <c r="W3299">
        <v>375.83</v>
      </c>
      <c r="X3299" t="s">
        <v>43</v>
      </c>
      <c r="Y3299" t="s">
        <v>77</v>
      </c>
      <c r="Z3299" t="s">
        <v>45</v>
      </c>
      <c r="AA3299" t="s">
        <v>65</v>
      </c>
      <c r="AB3299" t="s">
        <v>110</v>
      </c>
    </row>
    <row r="3300" spans="1:28" x14ac:dyDescent="0.3">
      <c r="A3300" t="s">
        <v>7368</v>
      </c>
      <c r="B3300" s="1">
        <v>45521</v>
      </c>
      <c r="C3300" s="1">
        <v>45522</v>
      </c>
      <c r="D3300" t="s">
        <v>1862</v>
      </c>
      <c r="E3300" t="s">
        <v>6616</v>
      </c>
      <c r="F3300" t="s">
        <v>53</v>
      </c>
      <c r="G3300">
        <v>26</v>
      </c>
      <c r="H3300" t="s">
        <v>34</v>
      </c>
      <c r="I3300" t="s">
        <v>84</v>
      </c>
      <c r="J3300" t="s">
        <v>85</v>
      </c>
      <c r="K3300" t="s">
        <v>86</v>
      </c>
      <c r="L3300" t="s">
        <v>37</v>
      </c>
      <c r="M3300" t="s">
        <v>4688</v>
      </c>
      <c r="N3300" t="s">
        <v>73</v>
      </c>
      <c r="O3300" t="s">
        <v>74</v>
      </c>
      <c r="P3300" t="s">
        <v>75</v>
      </c>
      <c r="Q3300" t="s">
        <v>76</v>
      </c>
      <c r="R3300">
        <v>9</v>
      </c>
      <c r="S3300">
        <v>1068</v>
      </c>
      <c r="T3300">
        <v>0.05</v>
      </c>
      <c r="U3300">
        <v>768.96</v>
      </c>
      <c r="V3300">
        <v>9131.4</v>
      </c>
      <c r="W3300">
        <v>2210.7600000000002</v>
      </c>
      <c r="X3300" t="s">
        <v>55</v>
      </c>
      <c r="Y3300" t="s">
        <v>44</v>
      </c>
      <c r="Z3300" t="s">
        <v>78</v>
      </c>
      <c r="AA3300" t="s">
        <v>65</v>
      </c>
      <c r="AB3300" t="s">
        <v>110</v>
      </c>
    </row>
    <row r="3301" spans="1:28" x14ac:dyDescent="0.3">
      <c r="A3301" t="s">
        <v>7369</v>
      </c>
      <c r="B3301" s="1">
        <v>45344</v>
      </c>
      <c r="C3301" s="1">
        <v>45350</v>
      </c>
      <c r="D3301" t="s">
        <v>685</v>
      </c>
      <c r="E3301" t="s">
        <v>6206</v>
      </c>
      <c r="F3301" t="s">
        <v>33</v>
      </c>
      <c r="G3301">
        <v>28</v>
      </c>
      <c r="H3301" t="s">
        <v>71</v>
      </c>
      <c r="I3301" t="s">
        <v>84</v>
      </c>
      <c r="J3301" t="s">
        <v>85</v>
      </c>
      <c r="K3301" t="s">
        <v>86</v>
      </c>
      <c r="L3301" t="s">
        <v>37</v>
      </c>
      <c r="M3301" t="s">
        <v>1200</v>
      </c>
      <c r="N3301" t="s">
        <v>73</v>
      </c>
      <c r="O3301" t="s">
        <v>74</v>
      </c>
      <c r="P3301" t="s">
        <v>75</v>
      </c>
      <c r="Q3301" t="s">
        <v>76</v>
      </c>
      <c r="R3301">
        <v>7</v>
      </c>
      <c r="S3301">
        <v>674</v>
      </c>
      <c r="T3301">
        <v>0.1</v>
      </c>
      <c r="U3301">
        <v>485.28</v>
      </c>
      <c r="V3301">
        <v>4246.2</v>
      </c>
      <c r="W3301">
        <v>849.24</v>
      </c>
      <c r="X3301" t="s">
        <v>136</v>
      </c>
      <c r="Y3301" t="s">
        <v>77</v>
      </c>
      <c r="Z3301" t="s">
        <v>45</v>
      </c>
      <c r="AA3301" t="s">
        <v>57</v>
      </c>
      <c r="AB3301" t="s">
        <v>47</v>
      </c>
    </row>
    <row r="3302" spans="1:28" x14ac:dyDescent="0.3">
      <c r="A3302" t="s">
        <v>7370</v>
      </c>
      <c r="B3302" s="1">
        <v>45557</v>
      </c>
      <c r="C3302" s="1">
        <v>45558</v>
      </c>
      <c r="D3302" t="s">
        <v>2365</v>
      </c>
      <c r="E3302" t="s">
        <v>4224</v>
      </c>
      <c r="F3302" t="s">
        <v>53</v>
      </c>
      <c r="G3302">
        <v>52</v>
      </c>
      <c r="H3302" t="s">
        <v>128</v>
      </c>
      <c r="I3302" t="s">
        <v>103</v>
      </c>
      <c r="J3302" t="s">
        <v>104</v>
      </c>
      <c r="K3302" t="s">
        <v>105</v>
      </c>
      <c r="L3302" t="s">
        <v>37</v>
      </c>
      <c r="M3302" t="s">
        <v>1646</v>
      </c>
      <c r="N3302" t="s">
        <v>88</v>
      </c>
      <c r="O3302" t="s">
        <v>120</v>
      </c>
      <c r="P3302" t="s">
        <v>121</v>
      </c>
      <c r="Q3302" t="s">
        <v>122</v>
      </c>
      <c r="R3302">
        <v>6</v>
      </c>
      <c r="S3302">
        <v>1546</v>
      </c>
      <c r="T3302">
        <v>0.05</v>
      </c>
      <c r="U3302">
        <v>1113.1199999999999</v>
      </c>
      <c r="V3302">
        <v>8812.2000000000007</v>
      </c>
      <c r="W3302">
        <v>2133.48</v>
      </c>
      <c r="X3302" t="s">
        <v>43</v>
      </c>
      <c r="Y3302" t="s">
        <v>64</v>
      </c>
      <c r="Z3302" t="s">
        <v>78</v>
      </c>
      <c r="AA3302" t="s">
        <v>65</v>
      </c>
      <c r="AB3302" t="s">
        <v>47</v>
      </c>
    </row>
    <row r="3303" spans="1:28" x14ac:dyDescent="0.3">
      <c r="A3303" t="s">
        <v>7371</v>
      </c>
      <c r="B3303" s="1">
        <v>45602</v>
      </c>
      <c r="C3303" s="1">
        <v>45608</v>
      </c>
      <c r="D3303" t="s">
        <v>4942</v>
      </c>
      <c r="E3303" t="s">
        <v>5516</v>
      </c>
      <c r="F3303" t="s">
        <v>53</v>
      </c>
      <c r="G3303">
        <v>45</v>
      </c>
      <c r="H3303" t="s">
        <v>71</v>
      </c>
      <c r="I3303" t="s">
        <v>103</v>
      </c>
      <c r="J3303" t="s">
        <v>104</v>
      </c>
      <c r="K3303" t="s">
        <v>105</v>
      </c>
      <c r="L3303" t="s">
        <v>37</v>
      </c>
      <c r="M3303" t="s">
        <v>953</v>
      </c>
      <c r="N3303" t="s">
        <v>73</v>
      </c>
      <c r="O3303" t="s">
        <v>74</v>
      </c>
      <c r="P3303" t="s">
        <v>75</v>
      </c>
      <c r="Q3303" t="s">
        <v>76</v>
      </c>
      <c r="R3303">
        <v>8</v>
      </c>
      <c r="S3303">
        <v>1990</v>
      </c>
      <c r="T3303">
        <v>0.15</v>
      </c>
      <c r="U3303">
        <v>1432.8</v>
      </c>
      <c r="V3303">
        <v>13532</v>
      </c>
      <c r="W3303">
        <v>2069.6</v>
      </c>
      <c r="X3303" t="s">
        <v>136</v>
      </c>
      <c r="Y3303" t="s">
        <v>77</v>
      </c>
      <c r="Z3303" t="s">
        <v>56</v>
      </c>
      <c r="AA3303" t="s">
        <v>65</v>
      </c>
      <c r="AB3303" t="s">
        <v>110</v>
      </c>
    </row>
    <row r="3304" spans="1:28" x14ac:dyDescent="0.3">
      <c r="A3304" t="s">
        <v>7372</v>
      </c>
      <c r="B3304" s="1">
        <v>45536</v>
      </c>
      <c r="C3304" s="1">
        <v>45538</v>
      </c>
      <c r="D3304" t="s">
        <v>5816</v>
      </c>
      <c r="E3304" t="s">
        <v>1649</v>
      </c>
      <c r="F3304" t="s">
        <v>33</v>
      </c>
      <c r="G3304">
        <v>64</v>
      </c>
      <c r="H3304" t="s">
        <v>71</v>
      </c>
      <c r="I3304" t="s">
        <v>35</v>
      </c>
      <c r="J3304" t="s">
        <v>36</v>
      </c>
      <c r="K3304" t="s">
        <v>36</v>
      </c>
      <c r="L3304" t="s">
        <v>37</v>
      </c>
      <c r="M3304" t="s">
        <v>2821</v>
      </c>
      <c r="N3304" t="s">
        <v>73</v>
      </c>
      <c r="O3304" t="s">
        <v>107</v>
      </c>
      <c r="P3304" t="s">
        <v>108</v>
      </c>
      <c r="Q3304" t="s">
        <v>109</v>
      </c>
      <c r="R3304">
        <v>9</v>
      </c>
      <c r="S3304">
        <v>1420</v>
      </c>
      <c r="T3304">
        <v>0.15</v>
      </c>
      <c r="U3304">
        <v>1022.4</v>
      </c>
      <c r="V3304">
        <v>10863</v>
      </c>
      <c r="W3304">
        <v>1661.4</v>
      </c>
      <c r="X3304" t="s">
        <v>55</v>
      </c>
      <c r="Y3304" t="s">
        <v>64</v>
      </c>
      <c r="Z3304" t="s">
        <v>45</v>
      </c>
      <c r="AA3304" t="s">
        <v>57</v>
      </c>
      <c r="AB3304" t="s">
        <v>110</v>
      </c>
    </row>
    <row r="3305" spans="1:28" x14ac:dyDescent="0.3">
      <c r="A3305" t="s">
        <v>7373</v>
      </c>
      <c r="B3305" s="1">
        <v>45303</v>
      </c>
      <c r="C3305" s="1">
        <v>45310</v>
      </c>
      <c r="D3305" t="s">
        <v>3552</v>
      </c>
      <c r="E3305" t="s">
        <v>2058</v>
      </c>
      <c r="F3305" t="s">
        <v>33</v>
      </c>
      <c r="G3305">
        <v>48</v>
      </c>
      <c r="H3305" t="s">
        <v>71</v>
      </c>
      <c r="I3305" t="s">
        <v>103</v>
      </c>
      <c r="J3305" t="s">
        <v>104</v>
      </c>
      <c r="K3305" t="s">
        <v>105</v>
      </c>
      <c r="L3305" t="s">
        <v>37</v>
      </c>
      <c r="M3305" t="s">
        <v>1942</v>
      </c>
      <c r="N3305" t="s">
        <v>73</v>
      </c>
      <c r="O3305" t="s">
        <v>74</v>
      </c>
      <c r="P3305" t="s">
        <v>75</v>
      </c>
      <c r="Q3305" t="s">
        <v>76</v>
      </c>
      <c r="R3305">
        <v>4</v>
      </c>
      <c r="S3305">
        <v>1988</v>
      </c>
      <c r="T3305">
        <v>0.05</v>
      </c>
      <c r="U3305">
        <v>1431.36</v>
      </c>
      <c r="V3305">
        <v>7554.4</v>
      </c>
      <c r="W3305">
        <v>1828.96</v>
      </c>
      <c r="X3305" t="s">
        <v>55</v>
      </c>
      <c r="Y3305" t="s">
        <v>64</v>
      </c>
      <c r="Z3305" t="s">
        <v>45</v>
      </c>
      <c r="AA3305" t="s">
        <v>57</v>
      </c>
      <c r="AB3305" t="s">
        <v>110</v>
      </c>
    </row>
    <row r="3306" spans="1:28" x14ac:dyDescent="0.3">
      <c r="A3306" t="s">
        <v>7374</v>
      </c>
      <c r="B3306" s="1">
        <v>45344</v>
      </c>
      <c r="C3306" s="1">
        <v>45349</v>
      </c>
      <c r="D3306" t="s">
        <v>7375</v>
      </c>
      <c r="E3306" t="s">
        <v>5924</v>
      </c>
      <c r="F3306" t="s">
        <v>53</v>
      </c>
      <c r="G3306">
        <v>58</v>
      </c>
      <c r="H3306" t="s">
        <v>71</v>
      </c>
      <c r="I3306" t="s">
        <v>116</v>
      </c>
      <c r="J3306" t="s">
        <v>117</v>
      </c>
      <c r="K3306" t="s">
        <v>118</v>
      </c>
      <c r="L3306" t="s">
        <v>37</v>
      </c>
      <c r="M3306" t="s">
        <v>4515</v>
      </c>
      <c r="N3306" t="s">
        <v>39</v>
      </c>
      <c r="O3306" t="s">
        <v>40</v>
      </c>
      <c r="P3306" t="s">
        <v>41</v>
      </c>
      <c r="Q3306" t="s">
        <v>42</v>
      </c>
      <c r="R3306">
        <v>8</v>
      </c>
      <c r="S3306">
        <v>988</v>
      </c>
      <c r="T3306">
        <v>0.1</v>
      </c>
      <c r="U3306">
        <v>711.36</v>
      </c>
      <c r="V3306">
        <v>7113.6</v>
      </c>
      <c r="W3306">
        <v>1422.72</v>
      </c>
      <c r="X3306" t="s">
        <v>55</v>
      </c>
      <c r="Y3306" t="s">
        <v>44</v>
      </c>
      <c r="Z3306" t="s">
        <v>78</v>
      </c>
      <c r="AA3306" t="s">
        <v>46</v>
      </c>
      <c r="AB3306" t="s">
        <v>47</v>
      </c>
    </row>
    <row r="3307" spans="1:28" x14ac:dyDescent="0.3">
      <c r="A3307" t="s">
        <v>7376</v>
      </c>
      <c r="B3307" s="1">
        <v>45561</v>
      </c>
      <c r="C3307" s="1">
        <v>45566</v>
      </c>
      <c r="D3307" t="s">
        <v>216</v>
      </c>
      <c r="E3307" t="s">
        <v>6452</v>
      </c>
      <c r="F3307" t="s">
        <v>53</v>
      </c>
      <c r="G3307">
        <v>31</v>
      </c>
      <c r="H3307" t="s">
        <v>34</v>
      </c>
      <c r="I3307" t="s">
        <v>35</v>
      </c>
      <c r="J3307" t="s">
        <v>36</v>
      </c>
      <c r="K3307" t="s">
        <v>36</v>
      </c>
      <c r="L3307" t="s">
        <v>37</v>
      </c>
      <c r="M3307" t="s">
        <v>1261</v>
      </c>
      <c r="N3307" t="s">
        <v>73</v>
      </c>
      <c r="O3307" t="s">
        <v>74</v>
      </c>
      <c r="P3307" t="s">
        <v>75</v>
      </c>
      <c r="Q3307" t="s">
        <v>76</v>
      </c>
      <c r="R3307">
        <v>5</v>
      </c>
      <c r="S3307">
        <v>434</v>
      </c>
      <c r="T3307">
        <v>0.1</v>
      </c>
      <c r="U3307">
        <v>312.48</v>
      </c>
      <c r="V3307">
        <v>1953</v>
      </c>
      <c r="W3307">
        <v>390.6</v>
      </c>
      <c r="X3307" t="s">
        <v>55</v>
      </c>
      <c r="Y3307" t="s">
        <v>77</v>
      </c>
      <c r="Z3307" t="s">
        <v>45</v>
      </c>
      <c r="AA3307" t="s">
        <v>57</v>
      </c>
      <c r="AB3307" t="s">
        <v>47</v>
      </c>
    </row>
    <row r="3308" spans="1:28" x14ac:dyDescent="0.3">
      <c r="A3308" t="s">
        <v>7377</v>
      </c>
      <c r="B3308" s="1">
        <v>45638</v>
      </c>
      <c r="C3308" s="1">
        <v>45644</v>
      </c>
      <c r="D3308" t="s">
        <v>5942</v>
      </c>
      <c r="E3308" t="s">
        <v>3718</v>
      </c>
      <c r="F3308" t="s">
        <v>53</v>
      </c>
      <c r="G3308">
        <v>42</v>
      </c>
      <c r="H3308" t="s">
        <v>71</v>
      </c>
      <c r="I3308" t="s">
        <v>84</v>
      </c>
      <c r="J3308" t="s">
        <v>85</v>
      </c>
      <c r="K3308" t="s">
        <v>86</v>
      </c>
      <c r="L3308" t="s">
        <v>37</v>
      </c>
      <c r="M3308" t="s">
        <v>4292</v>
      </c>
      <c r="N3308" t="s">
        <v>73</v>
      </c>
      <c r="O3308" t="s">
        <v>74</v>
      </c>
      <c r="P3308" t="s">
        <v>75</v>
      </c>
      <c r="Q3308" t="s">
        <v>76</v>
      </c>
      <c r="R3308">
        <v>6</v>
      </c>
      <c r="S3308">
        <v>413</v>
      </c>
      <c r="T3308">
        <v>0.15</v>
      </c>
      <c r="U3308">
        <v>297.36</v>
      </c>
      <c r="V3308">
        <v>2106.3000000000002</v>
      </c>
      <c r="W3308">
        <v>322.14</v>
      </c>
      <c r="X3308" t="s">
        <v>43</v>
      </c>
      <c r="Y3308" t="s">
        <v>77</v>
      </c>
      <c r="Z3308" t="s">
        <v>56</v>
      </c>
      <c r="AA3308" t="s">
        <v>65</v>
      </c>
      <c r="AB3308" t="s">
        <v>110</v>
      </c>
    </row>
    <row r="3309" spans="1:28" x14ac:dyDescent="0.3">
      <c r="A3309" t="s">
        <v>7378</v>
      </c>
      <c r="B3309" s="1">
        <v>45403</v>
      </c>
      <c r="C3309" s="1">
        <v>45407</v>
      </c>
      <c r="D3309" t="s">
        <v>3618</v>
      </c>
      <c r="E3309" t="s">
        <v>4246</v>
      </c>
      <c r="F3309" t="s">
        <v>53</v>
      </c>
      <c r="G3309">
        <v>52</v>
      </c>
      <c r="H3309" t="s">
        <v>34</v>
      </c>
      <c r="I3309" t="s">
        <v>84</v>
      </c>
      <c r="J3309" t="s">
        <v>85</v>
      </c>
      <c r="K3309" t="s">
        <v>86</v>
      </c>
      <c r="L3309" t="s">
        <v>37</v>
      </c>
      <c r="M3309" t="s">
        <v>4324</v>
      </c>
      <c r="N3309" t="s">
        <v>73</v>
      </c>
      <c r="O3309" t="s">
        <v>107</v>
      </c>
      <c r="P3309" t="s">
        <v>108</v>
      </c>
      <c r="Q3309" t="s">
        <v>109</v>
      </c>
      <c r="R3309">
        <v>2</v>
      </c>
      <c r="S3309">
        <v>482</v>
      </c>
      <c r="T3309">
        <v>0.1</v>
      </c>
      <c r="U3309">
        <v>347.04</v>
      </c>
      <c r="V3309">
        <v>867.6</v>
      </c>
      <c r="W3309">
        <v>173.52</v>
      </c>
      <c r="X3309" t="s">
        <v>136</v>
      </c>
      <c r="Y3309" t="s">
        <v>64</v>
      </c>
      <c r="Z3309" t="s">
        <v>78</v>
      </c>
      <c r="AA3309" t="s">
        <v>46</v>
      </c>
      <c r="AB3309" t="s">
        <v>47</v>
      </c>
    </row>
    <row r="3310" spans="1:28" x14ac:dyDescent="0.3">
      <c r="A3310" t="s">
        <v>7379</v>
      </c>
      <c r="B3310" s="1">
        <v>45435</v>
      </c>
      <c r="C3310" s="1">
        <v>45438</v>
      </c>
      <c r="D3310" t="s">
        <v>4395</v>
      </c>
      <c r="E3310" t="s">
        <v>1309</v>
      </c>
      <c r="F3310" t="s">
        <v>33</v>
      </c>
      <c r="G3310">
        <v>20</v>
      </c>
      <c r="H3310" t="s">
        <v>34</v>
      </c>
      <c r="I3310" t="s">
        <v>103</v>
      </c>
      <c r="J3310" t="s">
        <v>104</v>
      </c>
      <c r="K3310" t="s">
        <v>105</v>
      </c>
      <c r="L3310" t="s">
        <v>37</v>
      </c>
      <c r="M3310" t="s">
        <v>7380</v>
      </c>
      <c r="N3310" t="s">
        <v>73</v>
      </c>
      <c r="O3310" t="s">
        <v>107</v>
      </c>
      <c r="P3310" t="s">
        <v>108</v>
      </c>
      <c r="Q3310" t="s">
        <v>109</v>
      </c>
      <c r="R3310">
        <v>3</v>
      </c>
      <c r="S3310">
        <v>1920</v>
      </c>
      <c r="T3310">
        <v>0.2</v>
      </c>
      <c r="U3310">
        <v>1382.4</v>
      </c>
      <c r="V3310">
        <v>4608</v>
      </c>
      <c r="W3310">
        <v>460.8</v>
      </c>
      <c r="X3310" t="s">
        <v>43</v>
      </c>
      <c r="Y3310" t="s">
        <v>64</v>
      </c>
      <c r="Z3310" t="s">
        <v>45</v>
      </c>
      <c r="AA3310" t="s">
        <v>65</v>
      </c>
      <c r="AB3310" t="s">
        <v>47</v>
      </c>
    </row>
    <row r="3311" spans="1:28" x14ac:dyDescent="0.3">
      <c r="A3311" t="s">
        <v>7381</v>
      </c>
      <c r="B3311" s="1">
        <v>45573</v>
      </c>
      <c r="C3311" s="1">
        <v>45580</v>
      </c>
      <c r="D3311" t="s">
        <v>3227</v>
      </c>
      <c r="E3311" t="s">
        <v>2713</v>
      </c>
      <c r="F3311" t="s">
        <v>53</v>
      </c>
      <c r="G3311">
        <v>25</v>
      </c>
      <c r="H3311" t="s">
        <v>34</v>
      </c>
      <c r="I3311" t="s">
        <v>116</v>
      </c>
      <c r="J3311" t="s">
        <v>117</v>
      </c>
      <c r="K3311" t="s">
        <v>118</v>
      </c>
      <c r="L3311" t="s">
        <v>37</v>
      </c>
      <c r="M3311" t="s">
        <v>506</v>
      </c>
      <c r="N3311" t="s">
        <v>88</v>
      </c>
      <c r="O3311" t="s">
        <v>120</v>
      </c>
      <c r="P3311" t="s">
        <v>121</v>
      </c>
      <c r="Q3311" t="s">
        <v>122</v>
      </c>
      <c r="R3311">
        <v>6</v>
      </c>
      <c r="S3311">
        <v>1026</v>
      </c>
      <c r="T3311">
        <v>0.15</v>
      </c>
      <c r="U3311">
        <v>738.72</v>
      </c>
      <c r="V3311">
        <v>5232.6000000000004</v>
      </c>
      <c r="W3311">
        <v>800.28</v>
      </c>
      <c r="X3311" t="s">
        <v>55</v>
      </c>
      <c r="Y3311" t="s">
        <v>64</v>
      </c>
      <c r="Z3311" t="s">
        <v>78</v>
      </c>
      <c r="AA3311" t="s">
        <v>65</v>
      </c>
      <c r="AB3311" t="s">
        <v>110</v>
      </c>
    </row>
    <row r="3312" spans="1:28" x14ac:dyDescent="0.3">
      <c r="A3312" t="s">
        <v>7382</v>
      </c>
      <c r="B3312" s="1">
        <v>45437</v>
      </c>
      <c r="C3312" s="1">
        <v>45443</v>
      </c>
      <c r="D3312" t="s">
        <v>6915</v>
      </c>
      <c r="E3312" t="s">
        <v>1019</v>
      </c>
      <c r="F3312" t="s">
        <v>53</v>
      </c>
      <c r="G3312">
        <v>49</v>
      </c>
      <c r="H3312" t="s">
        <v>128</v>
      </c>
      <c r="I3312" t="s">
        <v>116</v>
      </c>
      <c r="J3312" t="s">
        <v>117</v>
      </c>
      <c r="K3312" t="s">
        <v>118</v>
      </c>
      <c r="L3312" t="s">
        <v>37</v>
      </c>
      <c r="M3312" t="s">
        <v>129</v>
      </c>
      <c r="N3312" t="s">
        <v>39</v>
      </c>
      <c r="O3312" t="s">
        <v>40</v>
      </c>
      <c r="P3312" t="s">
        <v>41</v>
      </c>
      <c r="Q3312" t="s">
        <v>42</v>
      </c>
      <c r="R3312">
        <v>8</v>
      </c>
      <c r="S3312">
        <v>736</v>
      </c>
      <c r="T3312">
        <v>0.05</v>
      </c>
      <c r="U3312">
        <v>529.91999999999996</v>
      </c>
      <c r="V3312">
        <v>5593.6</v>
      </c>
      <c r="W3312">
        <v>1354.24</v>
      </c>
      <c r="X3312" t="s">
        <v>55</v>
      </c>
      <c r="Y3312" t="s">
        <v>77</v>
      </c>
      <c r="Z3312" t="s">
        <v>78</v>
      </c>
      <c r="AA3312" t="s">
        <v>57</v>
      </c>
      <c r="AB3312" t="s">
        <v>47</v>
      </c>
    </row>
    <row r="3313" spans="1:28" x14ac:dyDescent="0.3">
      <c r="A3313" t="s">
        <v>7383</v>
      </c>
      <c r="B3313" s="1">
        <v>45553</v>
      </c>
      <c r="C3313" s="1">
        <v>45559</v>
      </c>
      <c r="D3313" t="s">
        <v>2652</v>
      </c>
      <c r="E3313" t="s">
        <v>857</v>
      </c>
      <c r="F3313" t="s">
        <v>33</v>
      </c>
      <c r="G3313">
        <v>18</v>
      </c>
      <c r="H3313" t="s">
        <v>34</v>
      </c>
      <c r="I3313" t="s">
        <v>116</v>
      </c>
      <c r="J3313" t="s">
        <v>117</v>
      </c>
      <c r="K3313" t="s">
        <v>118</v>
      </c>
      <c r="L3313" t="s">
        <v>37</v>
      </c>
      <c r="M3313" t="s">
        <v>5988</v>
      </c>
      <c r="N3313" t="s">
        <v>39</v>
      </c>
      <c r="O3313" t="s">
        <v>40</v>
      </c>
      <c r="P3313" t="s">
        <v>41</v>
      </c>
      <c r="Q3313" t="s">
        <v>42</v>
      </c>
      <c r="R3313">
        <v>5</v>
      </c>
      <c r="S3313">
        <v>1915</v>
      </c>
      <c r="T3313">
        <v>0.1</v>
      </c>
      <c r="U3313">
        <v>1378.8</v>
      </c>
      <c r="V3313">
        <v>8617.5</v>
      </c>
      <c r="W3313">
        <v>1723.5</v>
      </c>
      <c r="X3313" t="s">
        <v>136</v>
      </c>
      <c r="Y3313" t="s">
        <v>77</v>
      </c>
      <c r="Z3313" t="s">
        <v>78</v>
      </c>
      <c r="AA3313" t="s">
        <v>46</v>
      </c>
      <c r="AB3313" t="s">
        <v>47</v>
      </c>
    </row>
    <row r="3314" spans="1:28" x14ac:dyDescent="0.3">
      <c r="A3314" t="s">
        <v>7384</v>
      </c>
      <c r="B3314" s="1">
        <v>45578</v>
      </c>
      <c r="C3314" s="1">
        <v>45583</v>
      </c>
      <c r="D3314" t="s">
        <v>3287</v>
      </c>
      <c r="E3314" t="s">
        <v>235</v>
      </c>
      <c r="F3314" t="s">
        <v>53</v>
      </c>
      <c r="G3314">
        <v>24</v>
      </c>
      <c r="H3314" t="s">
        <v>71</v>
      </c>
      <c r="I3314" t="s">
        <v>35</v>
      </c>
      <c r="J3314" t="s">
        <v>36</v>
      </c>
      <c r="K3314" t="s">
        <v>36</v>
      </c>
      <c r="L3314" t="s">
        <v>37</v>
      </c>
      <c r="M3314" t="s">
        <v>7385</v>
      </c>
      <c r="N3314" t="s">
        <v>39</v>
      </c>
      <c r="O3314" t="s">
        <v>40</v>
      </c>
      <c r="P3314" t="s">
        <v>41</v>
      </c>
      <c r="Q3314" t="s">
        <v>42</v>
      </c>
      <c r="R3314">
        <v>3</v>
      </c>
      <c r="S3314">
        <v>664</v>
      </c>
      <c r="T3314">
        <v>0.15</v>
      </c>
      <c r="U3314">
        <v>478.08</v>
      </c>
      <c r="V3314">
        <v>1693.2</v>
      </c>
      <c r="W3314">
        <v>258.95999999999998</v>
      </c>
      <c r="X3314" t="s">
        <v>136</v>
      </c>
      <c r="Y3314" t="s">
        <v>44</v>
      </c>
      <c r="Z3314" t="s">
        <v>56</v>
      </c>
      <c r="AA3314" t="s">
        <v>57</v>
      </c>
      <c r="AB3314" t="s">
        <v>47</v>
      </c>
    </row>
    <row r="3315" spans="1:28" x14ac:dyDescent="0.3">
      <c r="A3315" t="s">
        <v>7386</v>
      </c>
      <c r="B3315" s="1">
        <v>45603</v>
      </c>
      <c r="C3315" s="1">
        <v>45608</v>
      </c>
      <c r="D3315" t="s">
        <v>7387</v>
      </c>
      <c r="E3315" t="s">
        <v>2001</v>
      </c>
      <c r="F3315" t="s">
        <v>53</v>
      </c>
      <c r="G3315">
        <v>51</v>
      </c>
      <c r="H3315" t="s">
        <v>128</v>
      </c>
      <c r="I3315" t="s">
        <v>84</v>
      </c>
      <c r="J3315" t="s">
        <v>85</v>
      </c>
      <c r="K3315" t="s">
        <v>86</v>
      </c>
      <c r="L3315" t="s">
        <v>37</v>
      </c>
      <c r="M3315" t="s">
        <v>1590</v>
      </c>
      <c r="N3315" t="s">
        <v>88</v>
      </c>
      <c r="O3315" t="s">
        <v>89</v>
      </c>
      <c r="P3315" t="s">
        <v>90</v>
      </c>
      <c r="Q3315" t="s">
        <v>91</v>
      </c>
      <c r="R3315">
        <v>7</v>
      </c>
      <c r="S3315">
        <v>607</v>
      </c>
      <c r="T3315">
        <v>0.15</v>
      </c>
      <c r="U3315">
        <v>437.04</v>
      </c>
      <c r="V3315">
        <v>3611.65</v>
      </c>
      <c r="W3315">
        <v>552.37</v>
      </c>
      <c r="X3315" t="s">
        <v>43</v>
      </c>
      <c r="Y3315" t="s">
        <v>44</v>
      </c>
      <c r="Z3315" t="s">
        <v>45</v>
      </c>
      <c r="AA3315" t="s">
        <v>57</v>
      </c>
      <c r="AB3315" t="s">
        <v>47</v>
      </c>
    </row>
    <row r="3316" spans="1:28" x14ac:dyDescent="0.3">
      <c r="A3316" t="s">
        <v>7388</v>
      </c>
      <c r="B3316" s="1">
        <v>45432</v>
      </c>
      <c r="C3316" s="1">
        <v>45433</v>
      </c>
      <c r="D3316" t="s">
        <v>930</v>
      </c>
      <c r="E3316" t="s">
        <v>680</v>
      </c>
      <c r="F3316" t="s">
        <v>53</v>
      </c>
      <c r="G3316">
        <v>45</v>
      </c>
      <c r="H3316" t="s">
        <v>128</v>
      </c>
      <c r="I3316" t="s">
        <v>84</v>
      </c>
      <c r="J3316" t="s">
        <v>85</v>
      </c>
      <c r="K3316" t="s">
        <v>86</v>
      </c>
      <c r="L3316" t="s">
        <v>37</v>
      </c>
      <c r="M3316" t="s">
        <v>2543</v>
      </c>
      <c r="N3316" t="s">
        <v>73</v>
      </c>
      <c r="O3316" t="s">
        <v>74</v>
      </c>
      <c r="P3316" t="s">
        <v>75</v>
      </c>
      <c r="Q3316" t="s">
        <v>76</v>
      </c>
      <c r="R3316">
        <v>8</v>
      </c>
      <c r="S3316">
        <v>1262</v>
      </c>
      <c r="T3316">
        <v>0.1</v>
      </c>
      <c r="U3316">
        <v>908.64</v>
      </c>
      <c r="V3316">
        <v>9086.4</v>
      </c>
      <c r="W3316">
        <v>1817.28</v>
      </c>
      <c r="X3316" t="s">
        <v>55</v>
      </c>
      <c r="Y3316" t="s">
        <v>64</v>
      </c>
      <c r="Z3316" t="s">
        <v>45</v>
      </c>
      <c r="AA3316" t="s">
        <v>65</v>
      </c>
      <c r="AB3316" t="s">
        <v>110</v>
      </c>
    </row>
    <row r="3317" spans="1:28" x14ac:dyDescent="0.3">
      <c r="A3317" t="s">
        <v>7389</v>
      </c>
      <c r="B3317" s="1">
        <v>45369</v>
      </c>
      <c r="C3317" s="1">
        <v>45375</v>
      </c>
      <c r="D3317" t="s">
        <v>5485</v>
      </c>
      <c r="E3317" t="s">
        <v>3619</v>
      </c>
      <c r="F3317" t="s">
        <v>33</v>
      </c>
      <c r="G3317">
        <v>18</v>
      </c>
      <c r="H3317" t="s">
        <v>34</v>
      </c>
      <c r="I3317" t="s">
        <v>103</v>
      </c>
      <c r="J3317" t="s">
        <v>104</v>
      </c>
      <c r="K3317" t="s">
        <v>105</v>
      </c>
      <c r="L3317" t="s">
        <v>37</v>
      </c>
      <c r="M3317" t="s">
        <v>1310</v>
      </c>
      <c r="N3317" t="s">
        <v>88</v>
      </c>
      <c r="O3317" t="s">
        <v>120</v>
      </c>
      <c r="P3317" t="s">
        <v>121</v>
      </c>
      <c r="Q3317" t="s">
        <v>122</v>
      </c>
      <c r="R3317">
        <v>3</v>
      </c>
      <c r="S3317">
        <v>905</v>
      </c>
      <c r="T3317">
        <v>0.1</v>
      </c>
      <c r="U3317">
        <v>651.6</v>
      </c>
      <c r="V3317">
        <v>2443.5</v>
      </c>
      <c r="W3317">
        <v>488.7</v>
      </c>
      <c r="X3317" t="s">
        <v>136</v>
      </c>
      <c r="Y3317" t="s">
        <v>64</v>
      </c>
      <c r="Z3317" t="s">
        <v>45</v>
      </c>
      <c r="AA3317" t="s">
        <v>57</v>
      </c>
      <c r="AB3317" t="s">
        <v>47</v>
      </c>
    </row>
    <row r="3318" spans="1:28" x14ac:dyDescent="0.3">
      <c r="A3318" t="s">
        <v>7390</v>
      </c>
      <c r="B3318" s="1">
        <v>45395</v>
      </c>
      <c r="C3318" s="1">
        <v>45401</v>
      </c>
      <c r="D3318" t="s">
        <v>2133</v>
      </c>
      <c r="E3318" t="s">
        <v>4562</v>
      </c>
      <c r="F3318" t="s">
        <v>33</v>
      </c>
      <c r="G3318">
        <v>52</v>
      </c>
      <c r="H3318" t="s">
        <v>128</v>
      </c>
      <c r="I3318" t="s">
        <v>116</v>
      </c>
      <c r="J3318" t="s">
        <v>117</v>
      </c>
      <c r="K3318" t="s">
        <v>118</v>
      </c>
      <c r="L3318" t="s">
        <v>37</v>
      </c>
      <c r="M3318" t="s">
        <v>196</v>
      </c>
      <c r="N3318" t="s">
        <v>88</v>
      </c>
      <c r="O3318" t="s">
        <v>89</v>
      </c>
      <c r="P3318" t="s">
        <v>90</v>
      </c>
      <c r="Q3318" t="s">
        <v>91</v>
      </c>
      <c r="R3318">
        <v>4</v>
      </c>
      <c r="S3318">
        <v>1250</v>
      </c>
      <c r="T3318">
        <v>0.1</v>
      </c>
      <c r="U3318">
        <v>900</v>
      </c>
      <c r="V3318">
        <v>4500</v>
      </c>
      <c r="W3318">
        <v>900</v>
      </c>
      <c r="X3318" t="s">
        <v>43</v>
      </c>
      <c r="Y3318" t="s">
        <v>77</v>
      </c>
      <c r="Z3318" t="s">
        <v>45</v>
      </c>
      <c r="AA3318" t="s">
        <v>46</v>
      </c>
      <c r="AB3318" t="s">
        <v>47</v>
      </c>
    </row>
    <row r="3319" spans="1:28" x14ac:dyDescent="0.3">
      <c r="A3319" t="s">
        <v>7391</v>
      </c>
      <c r="B3319" s="1">
        <v>45615</v>
      </c>
      <c r="C3319" s="1">
        <v>45621</v>
      </c>
      <c r="D3319" t="s">
        <v>2020</v>
      </c>
      <c r="E3319" t="s">
        <v>4957</v>
      </c>
      <c r="F3319" t="s">
        <v>33</v>
      </c>
      <c r="G3319">
        <v>36</v>
      </c>
      <c r="H3319" t="s">
        <v>71</v>
      </c>
      <c r="I3319" t="s">
        <v>116</v>
      </c>
      <c r="J3319" t="s">
        <v>117</v>
      </c>
      <c r="K3319" t="s">
        <v>118</v>
      </c>
      <c r="L3319" t="s">
        <v>37</v>
      </c>
      <c r="M3319" t="s">
        <v>1126</v>
      </c>
      <c r="N3319" t="s">
        <v>39</v>
      </c>
      <c r="O3319" t="s">
        <v>159</v>
      </c>
      <c r="P3319" t="s">
        <v>160</v>
      </c>
      <c r="Q3319" t="s">
        <v>161</v>
      </c>
      <c r="R3319">
        <v>6</v>
      </c>
      <c r="S3319">
        <v>225</v>
      </c>
      <c r="T3319">
        <v>0.15</v>
      </c>
      <c r="U3319">
        <v>162</v>
      </c>
      <c r="V3319">
        <v>1147.5</v>
      </c>
      <c r="W3319">
        <v>175.5</v>
      </c>
      <c r="X3319" t="s">
        <v>55</v>
      </c>
      <c r="Y3319" t="s">
        <v>44</v>
      </c>
      <c r="Z3319" t="s">
        <v>45</v>
      </c>
      <c r="AA3319" t="s">
        <v>65</v>
      </c>
      <c r="AB3319" t="s">
        <v>110</v>
      </c>
    </row>
    <row r="3320" spans="1:28" x14ac:dyDescent="0.3">
      <c r="A3320" t="s">
        <v>7392</v>
      </c>
      <c r="B3320" s="1">
        <v>45578</v>
      </c>
      <c r="C3320" s="1">
        <v>45583</v>
      </c>
      <c r="D3320" t="s">
        <v>6204</v>
      </c>
      <c r="E3320" t="s">
        <v>7393</v>
      </c>
      <c r="F3320" t="s">
        <v>53</v>
      </c>
      <c r="G3320">
        <v>20</v>
      </c>
      <c r="H3320" t="s">
        <v>128</v>
      </c>
      <c r="I3320" t="s">
        <v>84</v>
      </c>
      <c r="J3320" t="s">
        <v>85</v>
      </c>
      <c r="K3320" t="s">
        <v>86</v>
      </c>
      <c r="L3320" t="s">
        <v>37</v>
      </c>
      <c r="M3320" t="s">
        <v>2813</v>
      </c>
      <c r="N3320" t="s">
        <v>73</v>
      </c>
      <c r="O3320" t="s">
        <v>107</v>
      </c>
      <c r="P3320" t="s">
        <v>108</v>
      </c>
      <c r="Q3320" t="s">
        <v>109</v>
      </c>
      <c r="R3320">
        <v>8</v>
      </c>
      <c r="S3320">
        <v>1261</v>
      </c>
      <c r="T3320">
        <v>0.05</v>
      </c>
      <c r="U3320">
        <v>907.92</v>
      </c>
      <c r="V3320">
        <v>9583.6</v>
      </c>
      <c r="W3320">
        <v>2320.2399999999998</v>
      </c>
      <c r="X3320" t="s">
        <v>43</v>
      </c>
      <c r="Y3320" t="s">
        <v>77</v>
      </c>
      <c r="Z3320" t="s">
        <v>45</v>
      </c>
      <c r="AA3320" t="s">
        <v>46</v>
      </c>
      <c r="AB3320" t="s">
        <v>47</v>
      </c>
    </row>
    <row r="3321" spans="1:28" x14ac:dyDescent="0.3">
      <c r="A3321" t="s">
        <v>7394</v>
      </c>
      <c r="B3321" s="1">
        <v>45510</v>
      </c>
      <c r="C3321" s="1">
        <v>45517</v>
      </c>
      <c r="D3321" t="s">
        <v>5172</v>
      </c>
      <c r="E3321" t="s">
        <v>478</v>
      </c>
      <c r="F3321" t="s">
        <v>53</v>
      </c>
      <c r="G3321">
        <v>62</v>
      </c>
      <c r="H3321" t="s">
        <v>34</v>
      </c>
      <c r="I3321" t="s">
        <v>35</v>
      </c>
      <c r="J3321" t="s">
        <v>36</v>
      </c>
      <c r="K3321" t="s">
        <v>36</v>
      </c>
      <c r="L3321" t="s">
        <v>37</v>
      </c>
      <c r="M3321" t="s">
        <v>742</v>
      </c>
      <c r="N3321" t="s">
        <v>88</v>
      </c>
      <c r="O3321" t="s">
        <v>89</v>
      </c>
      <c r="P3321" t="s">
        <v>90</v>
      </c>
      <c r="Q3321" t="s">
        <v>91</v>
      </c>
      <c r="R3321">
        <v>10</v>
      </c>
      <c r="S3321">
        <v>1451</v>
      </c>
      <c r="T3321">
        <v>0.1</v>
      </c>
      <c r="U3321">
        <v>1044.72</v>
      </c>
      <c r="V3321">
        <v>13059</v>
      </c>
      <c r="W3321">
        <v>2611.8000000000002</v>
      </c>
      <c r="X3321" t="s">
        <v>55</v>
      </c>
      <c r="Y3321" t="s">
        <v>64</v>
      </c>
      <c r="Z3321" t="s">
        <v>56</v>
      </c>
      <c r="AA3321" t="s">
        <v>46</v>
      </c>
      <c r="AB3321" t="s">
        <v>110</v>
      </c>
    </row>
    <row r="3322" spans="1:28" x14ac:dyDescent="0.3">
      <c r="A3322" t="s">
        <v>7395</v>
      </c>
      <c r="B3322" s="1">
        <v>45432</v>
      </c>
      <c r="C3322" s="1">
        <v>45433</v>
      </c>
      <c r="D3322" t="s">
        <v>5199</v>
      </c>
      <c r="E3322" t="s">
        <v>5064</v>
      </c>
      <c r="F3322" t="s">
        <v>53</v>
      </c>
      <c r="G3322">
        <v>53</v>
      </c>
      <c r="H3322" t="s">
        <v>128</v>
      </c>
      <c r="I3322" t="s">
        <v>35</v>
      </c>
      <c r="J3322" t="s">
        <v>36</v>
      </c>
      <c r="K3322" t="s">
        <v>36</v>
      </c>
      <c r="L3322" t="s">
        <v>37</v>
      </c>
      <c r="M3322" t="s">
        <v>1572</v>
      </c>
      <c r="N3322" t="s">
        <v>39</v>
      </c>
      <c r="O3322" t="s">
        <v>159</v>
      </c>
      <c r="P3322" t="s">
        <v>160</v>
      </c>
      <c r="Q3322" t="s">
        <v>161</v>
      </c>
      <c r="R3322">
        <v>9</v>
      </c>
      <c r="S3322">
        <v>1018</v>
      </c>
      <c r="T3322">
        <v>0</v>
      </c>
      <c r="U3322">
        <v>732.96</v>
      </c>
      <c r="V3322">
        <v>9162</v>
      </c>
      <c r="W3322">
        <v>2565.36</v>
      </c>
      <c r="X3322" t="s">
        <v>55</v>
      </c>
      <c r="Y3322" t="s">
        <v>77</v>
      </c>
      <c r="Z3322" t="s">
        <v>56</v>
      </c>
      <c r="AA3322" t="s">
        <v>57</v>
      </c>
      <c r="AB3322" t="s">
        <v>47</v>
      </c>
    </row>
    <row r="3323" spans="1:28" x14ac:dyDescent="0.3">
      <c r="A3323" t="s">
        <v>7396</v>
      </c>
      <c r="B3323" s="1">
        <v>45527</v>
      </c>
      <c r="C3323" s="1">
        <v>45532</v>
      </c>
      <c r="D3323" t="s">
        <v>1995</v>
      </c>
      <c r="E3323" t="s">
        <v>7397</v>
      </c>
      <c r="F3323" t="s">
        <v>53</v>
      </c>
      <c r="G3323">
        <v>61</v>
      </c>
      <c r="H3323" t="s">
        <v>71</v>
      </c>
      <c r="I3323" t="s">
        <v>116</v>
      </c>
      <c r="J3323" t="s">
        <v>117</v>
      </c>
      <c r="K3323" t="s">
        <v>118</v>
      </c>
      <c r="L3323" t="s">
        <v>37</v>
      </c>
      <c r="M3323" t="s">
        <v>2875</v>
      </c>
      <c r="N3323" t="s">
        <v>73</v>
      </c>
      <c r="O3323" t="s">
        <v>74</v>
      </c>
      <c r="P3323" t="s">
        <v>75</v>
      </c>
      <c r="Q3323" t="s">
        <v>76</v>
      </c>
      <c r="R3323">
        <v>7</v>
      </c>
      <c r="S3323">
        <v>1109</v>
      </c>
      <c r="T3323">
        <v>0.1</v>
      </c>
      <c r="U3323">
        <v>798.48</v>
      </c>
      <c r="V3323">
        <v>6986.7</v>
      </c>
      <c r="W3323">
        <v>1397.34</v>
      </c>
      <c r="X3323" t="s">
        <v>55</v>
      </c>
      <c r="Y3323" t="s">
        <v>44</v>
      </c>
      <c r="Z3323" t="s">
        <v>78</v>
      </c>
      <c r="AA3323" t="s">
        <v>46</v>
      </c>
      <c r="AB3323" t="s">
        <v>110</v>
      </c>
    </row>
    <row r="3324" spans="1:28" x14ac:dyDescent="0.3">
      <c r="A3324" t="s">
        <v>7398</v>
      </c>
      <c r="B3324" s="1">
        <v>45561</v>
      </c>
      <c r="C3324" s="1">
        <v>45565</v>
      </c>
      <c r="D3324" t="s">
        <v>2974</v>
      </c>
      <c r="E3324" t="s">
        <v>2447</v>
      </c>
      <c r="F3324" t="s">
        <v>53</v>
      </c>
      <c r="G3324">
        <v>23</v>
      </c>
      <c r="H3324" t="s">
        <v>34</v>
      </c>
      <c r="I3324" t="s">
        <v>103</v>
      </c>
      <c r="J3324" t="s">
        <v>104</v>
      </c>
      <c r="K3324" t="s">
        <v>105</v>
      </c>
      <c r="L3324" t="s">
        <v>37</v>
      </c>
      <c r="M3324" t="s">
        <v>342</v>
      </c>
      <c r="N3324" t="s">
        <v>39</v>
      </c>
      <c r="O3324" t="s">
        <v>159</v>
      </c>
      <c r="P3324" t="s">
        <v>160</v>
      </c>
      <c r="Q3324" t="s">
        <v>161</v>
      </c>
      <c r="R3324">
        <v>8</v>
      </c>
      <c r="S3324">
        <v>1148</v>
      </c>
      <c r="T3324">
        <v>0.2</v>
      </c>
      <c r="U3324">
        <v>826.56</v>
      </c>
      <c r="V3324">
        <v>7347.2</v>
      </c>
      <c r="W3324">
        <v>734.72</v>
      </c>
      <c r="X3324" t="s">
        <v>43</v>
      </c>
      <c r="Y3324" t="s">
        <v>44</v>
      </c>
      <c r="Z3324" t="s">
        <v>78</v>
      </c>
      <c r="AA3324" t="s">
        <v>57</v>
      </c>
      <c r="AB3324" t="s">
        <v>110</v>
      </c>
    </row>
    <row r="3325" spans="1:28" x14ac:dyDescent="0.3">
      <c r="A3325" t="s">
        <v>7399</v>
      </c>
      <c r="B3325" s="1">
        <v>45317</v>
      </c>
      <c r="C3325" s="1">
        <v>45324</v>
      </c>
      <c r="D3325" t="s">
        <v>5203</v>
      </c>
      <c r="E3325" t="s">
        <v>2373</v>
      </c>
      <c r="F3325" t="s">
        <v>33</v>
      </c>
      <c r="G3325">
        <v>65</v>
      </c>
      <c r="H3325" t="s">
        <v>71</v>
      </c>
      <c r="I3325" t="s">
        <v>35</v>
      </c>
      <c r="J3325" t="s">
        <v>36</v>
      </c>
      <c r="K3325" t="s">
        <v>36</v>
      </c>
      <c r="L3325" t="s">
        <v>37</v>
      </c>
      <c r="M3325" t="s">
        <v>4608</v>
      </c>
      <c r="N3325" t="s">
        <v>73</v>
      </c>
      <c r="O3325" t="s">
        <v>74</v>
      </c>
      <c r="P3325" t="s">
        <v>75</v>
      </c>
      <c r="Q3325" t="s">
        <v>76</v>
      </c>
      <c r="R3325">
        <v>3</v>
      </c>
      <c r="S3325">
        <v>1183</v>
      </c>
      <c r="T3325">
        <v>0.15</v>
      </c>
      <c r="U3325">
        <v>851.76</v>
      </c>
      <c r="V3325">
        <v>3016.65</v>
      </c>
      <c r="W3325">
        <v>461.37</v>
      </c>
      <c r="X3325" t="s">
        <v>43</v>
      </c>
      <c r="Y3325" t="s">
        <v>64</v>
      </c>
      <c r="Z3325" t="s">
        <v>78</v>
      </c>
      <c r="AA3325" t="s">
        <v>57</v>
      </c>
      <c r="AB3325" t="s">
        <v>47</v>
      </c>
    </row>
    <row r="3326" spans="1:28" x14ac:dyDescent="0.3">
      <c r="A3326" t="s">
        <v>7400</v>
      </c>
      <c r="B3326" s="1">
        <v>45367</v>
      </c>
      <c r="C3326" s="1">
        <v>45374</v>
      </c>
      <c r="D3326" t="s">
        <v>4220</v>
      </c>
      <c r="E3326" t="s">
        <v>2415</v>
      </c>
      <c r="F3326" t="s">
        <v>53</v>
      </c>
      <c r="G3326">
        <v>20</v>
      </c>
      <c r="H3326" t="s">
        <v>71</v>
      </c>
      <c r="I3326" t="s">
        <v>35</v>
      </c>
      <c r="J3326" t="s">
        <v>36</v>
      </c>
      <c r="K3326" t="s">
        <v>36</v>
      </c>
      <c r="L3326" t="s">
        <v>37</v>
      </c>
      <c r="M3326" t="s">
        <v>445</v>
      </c>
      <c r="N3326" t="s">
        <v>73</v>
      </c>
      <c r="O3326" t="s">
        <v>107</v>
      </c>
      <c r="P3326" t="s">
        <v>108</v>
      </c>
      <c r="Q3326" t="s">
        <v>109</v>
      </c>
      <c r="R3326">
        <v>2</v>
      </c>
      <c r="S3326">
        <v>1352</v>
      </c>
      <c r="T3326">
        <v>0.2</v>
      </c>
      <c r="U3326">
        <v>973.44</v>
      </c>
      <c r="V3326">
        <v>2163.1999999999998</v>
      </c>
      <c r="W3326">
        <v>216.32</v>
      </c>
      <c r="X3326" t="s">
        <v>55</v>
      </c>
      <c r="Y3326" t="s">
        <v>77</v>
      </c>
      <c r="Z3326" t="s">
        <v>45</v>
      </c>
      <c r="AA3326" t="s">
        <v>65</v>
      </c>
      <c r="AB3326" t="s">
        <v>110</v>
      </c>
    </row>
    <row r="3327" spans="1:28" x14ac:dyDescent="0.3">
      <c r="A3327" t="s">
        <v>7401</v>
      </c>
      <c r="B3327" s="1">
        <v>45587</v>
      </c>
      <c r="C3327" s="1">
        <v>45594</v>
      </c>
      <c r="D3327" t="s">
        <v>1622</v>
      </c>
      <c r="E3327" t="s">
        <v>7402</v>
      </c>
      <c r="F3327" t="s">
        <v>33</v>
      </c>
      <c r="G3327">
        <v>36</v>
      </c>
      <c r="H3327" t="s">
        <v>71</v>
      </c>
      <c r="I3327" t="s">
        <v>84</v>
      </c>
      <c r="J3327" t="s">
        <v>85</v>
      </c>
      <c r="K3327" t="s">
        <v>86</v>
      </c>
      <c r="L3327" t="s">
        <v>37</v>
      </c>
      <c r="M3327" t="s">
        <v>521</v>
      </c>
      <c r="N3327" t="s">
        <v>39</v>
      </c>
      <c r="O3327" t="s">
        <v>159</v>
      </c>
      <c r="P3327" t="s">
        <v>160</v>
      </c>
      <c r="Q3327" t="s">
        <v>161</v>
      </c>
      <c r="R3327">
        <v>6</v>
      </c>
      <c r="S3327">
        <v>1168</v>
      </c>
      <c r="T3327">
        <v>0</v>
      </c>
      <c r="U3327">
        <v>840.96</v>
      </c>
      <c r="V3327">
        <v>7008</v>
      </c>
      <c r="W3327">
        <v>1962.24</v>
      </c>
      <c r="X3327" t="s">
        <v>136</v>
      </c>
      <c r="Y3327" t="s">
        <v>44</v>
      </c>
      <c r="Z3327" t="s">
        <v>78</v>
      </c>
      <c r="AA3327" t="s">
        <v>46</v>
      </c>
      <c r="AB3327" t="s">
        <v>110</v>
      </c>
    </row>
    <row r="3328" spans="1:28" x14ac:dyDescent="0.3">
      <c r="A3328" t="s">
        <v>7403</v>
      </c>
      <c r="B3328" s="1">
        <v>45334</v>
      </c>
      <c r="C3328" s="1">
        <v>45339</v>
      </c>
      <c r="D3328" t="s">
        <v>1487</v>
      </c>
      <c r="E3328" t="s">
        <v>1577</v>
      </c>
      <c r="F3328" t="s">
        <v>53</v>
      </c>
      <c r="G3328">
        <v>54</v>
      </c>
      <c r="H3328" t="s">
        <v>71</v>
      </c>
      <c r="I3328" t="s">
        <v>84</v>
      </c>
      <c r="J3328" t="s">
        <v>85</v>
      </c>
      <c r="K3328" t="s">
        <v>86</v>
      </c>
      <c r="L3328" t="s">
        <v>37</v>
      </c>
      <c r="M3328" t="s">
        <v>3835</v>
      </c>
      <c r="N3328" t="s">
        <v>88</v>
      </c>
      <c r="O3328" t="s">
        <v>120</v>
      </c>
      <c r="P3328" t="s">
        <v>121</v>
      </c>
      <c r="Q3328" t="s">
        <v>122</v>
      </c>
      <c r="R3328">
        <v>10</v>
      </c>
      <c r="S3328">
        <v>868</v>
      </c>
      <c r="T3328">
        <v>0.1</v>
      </c>
      <c r="U3328">
        <v>624.96</v>
      </c>
      <c r="V3328">
        <v>7812</v>
      </c>
      <c r="W3328">
        <v>1562.4</v>
      </c>
      <c r="X3328" t="s">
        <v>55</v>
      </c>
      <c r="Y3328" t="s">
        <v>77</v>
      </c>
      <c r="Z3328" t="s">
        <v>56</v>
      </c>
      <c r="AA3328" t="s">
        <v>46</v>
      </c>
      <c r="AB3328" t="s">
        <v>110</v>
      </c>
    </row>
    <row r="3329" spans="1:28" x14ac:dyDescent="0.3">
      <c r="A3329" t="s">
        <v>7404</v>
      </c>
      <c r="B3329" s="1">
        <v>45496</v>
      </c>
      <c r="C3329" s="1">
        <v>45501</v>
      </c>
      <c r="D3329" t="s">
        <v>6264</v>
      </c>
      <c r="E3329" t="s">
        <v>2030</v>
      </c>
      <c r="F3329" t="s">
        <v>33</v>
      </c>
      <c r="G3329">
        <v>59</v>
      </c>
      <c r="H3329" t="s">
        <v>128</v>
      </c>
      <c r="I3329" t="s">
        <v>84</v>
      </c>
      <c r="J3329" t="s">
        <v>85</v>
      </c>
      <c r="K3329" t="s">
        <v>86</v>
      </c>
      <c r="L3329" t="s">
        <v>37</v>
      </c>
      <c r="M3329" t="s">
        <v>6202</v>
      </c>
      <c r="N3329" t="s">
        <v>88</v>
      </c>
      <c r="O3329" t="s">
        <v>89</v>
      </c>
      <c r="P3329" t="s">
        <v>90</v>
      </c>
      <c r="Q3329" t="s">
        <v>91</v>
      </c>
      <c r="R3329">
        <v>6</v>
      </c>
      <c r="S3329">
        <v>1761</v>
      </c>
      <c r="T3329">
        <v>0</v>
      </c>
      <c r="U3329">
        <v>1267.92</v>
      </c>
      <c r="V3329">
        <v>10566</v>
      </c>
      <c r="W3329">
        <v>2958.48</v>
      </c>
      <c r="X3329" t="s">
        <v>55</v>
      </c>
      <c r="Y3329" t="s">
        <v>77</v>
      </c>
      <c r="Z3329" t="s">
        <v>78</v>
      </c>
      <c r="AA3329" t="s">
        <v>46</v>
      </c>
      <c r="AB3329" t="s">
        <v>110</v>
      </c>
    </row>
    <row r="3330" spans="1:28" x14ac:dyDescent="0.3">
      <c r="A3330" t="s">
        <v>7405</v>
      </c>
      <c r="B3330" s="1">
        <v>45296</v>
      </c>
      <c r="C3330" s="1">
        <v>45303</v>
      </c>
      <c r="D3330" t="s">
        <v>5066</v>
      </c>
      <c r="E3330" t="s">
        <v>5896</v>
      </c>
      <c r="F3330" t="s">
        <v>53</v>
      </c>
      <c r="G3330">
        <v>35</v>
      </c>
      <c r="H3330" t="s">
        <v>71</v>
      </c>
      <c r="I3330" t="s">
        <v>84</v>
      </c>
      <c r="J3330" t="s">
        <v>85</v>
      </c>
      <c r="K3330" t="s">
        <v>86</v>
      </c>
      <c r="L3330" t="s">
        <v>37</v>
      </c>
      <c r="M3330" t="s">
        <v>4787</v>
      </c>
      <c r="N3330" t="s">
        <v>73</v>
      </c>
      <c r="O3330" t="s">
        <v>74</v>
      </c>
      <c r="P3330" t="s">
        <v>75</v>
      </c>
      <c r="Q3330" t="s">
        <v>76</v>
      </c>
      <c r="R3330">
        <v>10</v>
      </c>
      <c r="S3330">
        <v>1978</v>
      </c>
      <c r="T3330">
        <v>0.1</v>
      </c>
      <c r="U3330">
        <v>1424.16</v>
      </c>
      <c r="V3330">
        <v>17802</v>
      </c>
      <c r="W3330">
        <v>3560.4</v>
      </c>
      <c r="X3330" t="s">
        <v>136</v>
      </c>
      <c r="Y3330" t="s">
        <v>77</v>
      </c>
      <c r="Z3330" t="s">
        <v>56</v>
      </c>
      <c r="AA3330" t="s">
        <v>65</v>
      </c>
      <c r="AB3330" t="s">
        <v>110</v>
      </c>
    </row>
    <row r="3331" spans="1:28" x14ac:dyDescent="0.3">
      <c r="A3331" t="s">
        <v>7406</v>
      </c>
      <c r="B3331" s="1">
        <v>45557</v>
      </c>
      <c r="C3331" s="1">
        <v>45559</v>
      </c>
      <c r="D3331" t="s">
        <v>246</v>
      </c>
      <c r="E3331" t="s">
        <v>3809</v>
      </c>
      <c r="F3331" t="s">
        <v>53</v>
      </c>
      <c r="G3331">
        <v>20</v>
      </c>
      <c r="H3331" t="s">
        <v>128</v>
      </c>
      <c r="I3331" t="s">
        <v>116</v>
      </c>
      <c r="J3331" t="s">
        <v>117</v>
      </c>
      <c r="K3331" t="s">
        <v>118</v>
      </c>
      <c r="L3331" t="s">
        <v>37</v>
      </c>
      <c r="M3331" t="s">
        <v>3787</v>
      </c>
      <c r="N3331" t="s">
        <v>88</v>
      </c>
      <c r="O3331" t="s">
        <v>120</v>
      </c>
      <c r="P3331" t="s">
        <v>121</v>
      </c>
      <c r="Q3331" t="s">
        <v>122</v>
      </c>
      <c r="R3331">
        <v>8</v>
      </c>
      <c r="S3331">
        <v>975</v>
      </c>
      <c r="T3331">
        <v>0.05</v>
      </c>
      <c r="U3331">
        <v>702</v>
      </c>
      <c r="V3331">
        <v>7410</v>
      </c>
      <c r="W3331">
        <v>1794</v>
      </c>
      <c r="X3331" t="s">
        <v>43</v>
      </c>
      <c r="Y3331" t="s">
        <v>64</v>
      </c>
      <c r="Z3331" t="s">
        <v>45</v>
      </c>
      <c r="AA3331" t="s">
        <v>46</v>
      </c>
      <c r="AB3331" t="s">
        <v>110</v>
      </c>
    </row>
    <row r="3332" spans="1:28" x14ac:dyDescent="0.3">
      <c r="A3332" t="s">
        <v>7407</v>
      </c>
      <c r="B3332" s="1">
        <v>45339</v>
      </c>
      <c r="C3332" s="1">
        <v>45346</v>
      </c>
      <c r="D3332" t="s">
        <v>1845</v>
      </c>
      <c r="E3332" t="s">
        <v>6802</v>
      </c>
      <c r="F3332" t="s">
        <v>53</v>
      </c>
      <c r="G3332">
        <v>48</v>
      </c>
      <c r="H3332" t="s">
        <v>34</v>
      </c>
      <c r="I3332" t="s">
        <v>116</v>
      </c>
      <c r="J3332" t="s">
        <v>117</v>
      </c>
      <c r="K3332" t="s">
        <v>118</v>
      </c>
      <c r="L3332" t="s">
        <v>37</v>
      </c>
      <c r="M3332" t="s">
        <v>1345</v>
      </c>
      <c r="N3332" t="s">
        <v>73</v>
      </c>
      <c r="O3332" t="s">
        <v>107</v>
      </c>
      <c r="P3332" t="s">
        <v>108</v>
      </c>
      <c r="Q3332" t="s">
        <v>109</v>
      </c>
      <c r="R3332">
        <v>5</v>
      </c>
      <c r="S3332">
        <v>232</v>
      </c>
      <c r="T3332">
        <v>0.05</v>
      </c>
      <c r="U3332">
        <v>167.04</v>
      </c>
      <c r="V3332">
        <v>1102</v>
      </c>
      <c r="W3332">
        <v>266.8</v>
      </c>
      <c r="X3332" t="s">
        <v>43</v>
      </c>
      <c r="Y3332" t="s">
        <v>44</v>
      </c>
      <c r="Z3332" t="s">
        <v>56</v>
      </c>
      <c r="AA3332" t="s">
        <v>46</v>
      </c>
      <c r="AB3332" t="s">
        <v>47</v>
      </c>
    </row>
    <row r="3333" spans="1:28" x14ac:dyDescent="0.3">
      <c r="A3333" t="s">
        <v>7408</v>
      </c>
      <c r="B3333" s="1">
        <v>45316</v>
      </c>
      <c r="C3333" s="1">
        <v>45318</v>
      </c>
      <c r="D3333" t="s">
        <v>1780</v>
      </c>
      <c r="E3333" t="s">
        <v>3150</v>
      </c>
      <c r="F3333" t="s">
        <v>33</v>
      </c>
      <c r="G3333">
        <v>53</v>
      </c>
      <c r="H3333" t="s">
        <v>71</v>
      </c>
      <c r="I3333" t="s">
        <v>35</v>
      </c>
      <c r="J3333" t="s">
        <v>36</v>
      </c>
      <c r="K3333" t="s">
        <v>36</v>
      </c>
      <c r="L3333" t="s">
        <v>37</v>
      </c>
      <c r="M3333" t="s">
        <v>5176</v>
      </c>
      <c r="N3333" t="s">
        <v>39</v>
      </c>
      <c r="O3333" t="s">
        <v>40</v>
      </c>
      <c r="P3333" t="s">
        <v>41</v>
      </c>
      <c r="Q3333" t="s">
        <v>42</v>
      </c>
      <c r="R3333">
        <v>10</v>
      </c>
      <c r="S3333">
        <v>310</v>
      </c>
      <c r="T3333">
        <v>0.05</v>
      </c>
      <c r="U3333">
        <v>223.2</v>
      </c>
      <c r="V3333">
        <v>2945</v>
      </c>
      <c r="W3333">
        <v>713</v>
      </c>
      <c r="X3333" t="s">
        <v>136</v>
      </c>
      <c r="Y3333" t="s">
        <v>77</v>
      </c>
      <c r="Z3333" t="s">
        <v>78</v>
      </c>
      <c r="AA3333" t="s">
        <v>65</v>
      </c>
      <c r="AB3333" t="s">
        <v>110</v>
      </c>
    </row>
    <row r="3334" spans="1:28" x14ac:dyDescent="0.3">
      <c r="A3334" t="s">
        <v>7409</v>
      </c>
      <c r="B3334" s="1">
        <v>45301</v>
      </c>
      <c r="C3334" s="1">
        <v>45306</v>
      </c>
      <c r="D3334" t="s">
        <v>1059</v>
      </c>
      <c r="E3334" t="s">
        <v>2650</v>
      </c>
      <c r="F3334" t="s">
        <v>33</v>
      </c>
      <c r="G3334">
        <v>40</v>
      </c>
      <c r="H3334" t="s">
        <v>34</v>
      </c>
      <c r="I3334" t="s">
        <v>84</v>
      </c>
      <c r="J3334" t="s">
        <v>85</v>
      </c>
      <c r="K3334" t="s">
        <v>86</v>
      </c>
      <c r="L3334" t="s">
        <v>37</v>
      </c>
      <c r="M3334" t="s">
        <v>2919</v>
      </c>
      <c r="N3334" t="s">
        <v>73</v>
      </c>
      <c r="O3334" t="s">
        <v>74</v>
      </c>
      <c r="P3334" t="s">
        <v>75</v>
      </c>
      <c r="Q3334" t="s">
        <v>76</v>
      </c>
      <c r="R3334">
        <v>7</v>
      </c>
      <c r="S3334">
        <v>1930</v>
      </c>
      <c r="T3334">
        <v>0</v>
      </c>
      <c r="U3334">
        <v>1389.6</v>
      </c>
      <c r="V3334">
        <v>13510</v>
      </c>
      <c r="W3334">
        <v>3782.8</v>
      </c>
      <c r="X3334" t="s">
        <v>43</v>
      </c>
      <c r="Y3334" t="s">
        <v>64</v>
      </c>
      <c r="Z3334" t="s">
        <v>78</v>
      </c>
      <c r="AA3334" t="s">
        <v>57</v>
      </c>
      <c r="AB3334" t="s">
        <v>110</v>
      </c>
    </row>
    <row r="3335" spans="1:28" x14ac:dyDescent="0.3">
      <c r="A3335" t="s">
        <v>7410</v>
      </c>
      <c r="B3335" s="1">
        <v>45462</v>
      </c>
      <c r="C3335" s="1">
        <v>45469</v>
      </c>
      <c r="D3335" t="s">
        <v>7411</v>
      </c>
      <c r="E3335" t="s">
        <v>2729</v>
      </c>
      <c r="F3335" t="s">
        <v>53</v>
      </c>
      <c r="G3335">
        <v>39</v>
      </c>
      <c r="H3335" t="s">
        <v>128</v>
      </c>
      <c r="I3335" t="s">
        <v>103</v>
      </c>
      <c r="J3335" t="s">
        <v>104</v>
      </c>
      <c r="K3335" t="s">
        <v>105</v>
      </c>
      <c r="L3335" t="s">
        <v>37</v>
      </c>
      <c r="M3335" t="s">
        <v>622</v>
      </c>
      <c r="N3335" t="s">
        <v>88</v>
      </c>
      <c r="O3335" t="s">
        <v>120</v>
      </c>
      <c r="P3335" t="s">
        <v>121</v>
      </c>
      <c r="Q3335" t="s">
        <v>122</v>
      </c>
      <c r="R3335">
        <v>4</v>
      </c>
      <c r="S3335">
        <v>951</v>
      </c>
      <c r="T3335">
        <v>0.2</v>
      </c>
      <c r="U3335">
        <v>684.72</v>
      </c>
      <c r="V3335">
        <v>3043.2</v>
      </c>
      <c r="W3335">
        <v>304.32</v>
      </c>
      <c r="X3335" t="s">
        <v>55</v>
      </c>
      <c r="Y3335" t="s">
        <v>64</v>
      </c>
      <c r="Z3335" t="s">
        <v>56</v>
      </c>
      <c r="AA3335" t="s">
        <v>57</v>
      </c>
      <c r="AB3335" t="s">
        <v>47</v>
      </c>
    </row>
    <row r="3336" spans="1:28" x14ac:dyDescent="0.3">
      <c r="A3336" t="s">
        <v>7412</v>
      </c>
      <c r="B3336" s="1">
        <v>45304</v>
      </c>
      <c r="C3336" s="1">
        <v>45306</v>
      </c>
      <c r="D3336" t="s">
        <v>7097</v>
      </c>
      <c r="E3336" t="s">
        <v>5765</v>
      </c>
      <c r="F3336" t="s">
        <v>33</v>
      </c>
      <c r="G3336">
        <v>58</v>
      </c>
      <c r="H3336" t="s">
        <v>128</v>
      </c>
      <c r="I3336" t="s">
        <v>84</v>
      </c>
      <c r="J3336" t="s">
        <v>85</v>
      </c>
      <c r="K3336" t="s">
        <v>86</v>
      </c>
      <c r="L3336" t="s">
        <v>37</v>
      </c>
      <c r="M3336" t="s">
        <v>4981</v>
      </c>
      <c r="N3336" t="s">
        <v>73</v>
      </c>
      <c r="O3336" t="s">
        <v>107</v>
      </c>
      <c r="P3336" t="s">
        <v>108</v>
      </c>
      <c r="Q3336" t="s">
        <v>109</v>
      </c>
      <c r="R3336">
        <v>6</v>
      </c>
      <c r="S3336">
        <v>1108</v>
      </c>
      <c r="T3336">
        <v>0</v>
      </c>
      <c r="U3336">
        <v>797.76</v>
      </c>
      <c r="V3336">
        <v>6648</v>
      </c>
      <c r="W3336">
        <v>1861.44</v>
      </c>
      <c r="X3336" t="s">
        <v>136</v>
      </c>
      <c r="Y3336" t="s">
        <v>44</v>
      </c>
      <c r="Z3336" t="s">
        <v>56</v>
      </c>
      <c r="AA3336" t="s">
        <v>65</v>
      </c>
      <c r="AB3336" t="s">
        <v>47</v>
      </c>
    </row>
    <row r="3337" spans="1:28" x14ac:dyDescent="0.3">
      <c r="A3337" t="s">
        <v>7413</v>
      </c>
      <c r="B3337" s="1">
        <v>45441</v>
      </c>
      <c r="C3337" s="1">
        <v>45447</v>
      </c>
      <c r="D3337" t="s">
        <v>1570</v>
      </c>
      <c r="E3337" t="s">
        <v>1236</v>
      </c>
      <c r="F3337" t="s">
        <v>33</v>
      </c>
      <c r="G3337">
        <v>18</v>
      </c>
      <c r="H3337" t="s">
        <v>34</v>
      </c>
      <c r="I3337" t="s">
        <v>103</v>
      </c>
      <c r="J3337" t="s">
        <v>104</v>
      </c>
      <c r="K3337" t="s">
        <v>105</v>
      </c>
      <c r="L3337" t="s">
        <v>37</v>
      </c>
      <c r="M3337" t="s">
        <v>588</v>
      </c>
      <c r="N3337" t="s">
        <v>88</v>
      </c>
      <c r="O3337" t="s">
        <v>89</v>
      </c>
      <c r="P3337" t="s">
        <v>90</v>
      </c>
      <c r="Q3337" t="s">
        <v>91</v>
      </c>
      <c r="R3337">
        <v>10</v>
      </c>
      <c r="S3337">
        <v>1533</v>
      </c>
      <c r="T3337">
        <v>0.1</v>
      </c>
      <c r="U3337">
        <v>1103.76</v>
      </c>
      <c r="V3337">
        <v>13797</v>
      </c>
      <c r="W3337">
        <v>2759.4</v>
      </c>
      <c r="X3337" t="s">
        <v>136</v>
      </c>
      <c r="Y3337" t="s">
        <v>64</v>
      </c>
      <c r="Z3337" t="s">
        <v>78</v>
      </c>
      <c r="AA3337" t="s">
        <v>46</v>
      </c>
      <c r="AB3337" t="s">
        <v>110</v>
      </c>
    </row>
    <row r="3338" spans="1:28" x14ac:dyDescent="0.3">
      <c r="A3338" t="s">
        <v>7414</v>
      </c>
      <c r="B3338" s="1">
        <v>45404</v>
      </c>
      <c r="C3338" s="1">
        <v>45410</v>
      </c>
      <c r="D3338" t="s">
        <v>3227</v>
      </c>
      <c r="E3338" t="s">
        <v>2189</v>
      </c>
      <c r="F3338" t="s">
        <v>33</v>
      </c>
      <c r="G3338">
        <v>44</v>
      </c>
      <c r="H3338" t="s">
        <v>71</v>
      </c>
      <c r="I3338" t="s">
        <v>84</v>
      </c>
      <c r="J3338" t="s">
        <v>85</v>
      </c>
      <c r="K3338" t="s">
        <v>86</v>
      </c>
      <c r="L3338" t="s">
        <v>37</v>
      </c>
      <c r="M3338" t="s">
        <v>2360</v>
      </c>
      <c r="N3338" t="s">
        <v>39</v>
      </c>
      <c r="O3338" t="s">
        <v>40</v>
      </c>
      <c r="P3338" t="s">
        <v>41</v>
      </c>
      <c r="Q3338" t="s">
        <v>42</v>
      </c>
      <c r="R3338">
        <v>2</v>
      </c>
      <c r="S3338">
        <v>174</v>
      </c>
      <c r="T3338">
        <v>0.05</v>
      </c>
      <c r="U3338">
        <v>125.28</v>
      </c>
      <c r="V3338">
        <v>330.6</v>
      </c>
      <c r="W3338">
        <v>80.040000000000006</v>
      </c>
      <c r="X3338" t="s">
        <v>43</v>
      </c>
      <c r="Y3338" t="s">
        <v>44</v>
      </c>
      <c r="Z3338" t="s">
        <v>45</v>
      </c>
      <c r="AA3338" t="s">
        <v>65</v>
      </c>
      <c r="AB3338" t="s">
        <v>47</v>
      </c>
    </row>
    <row r="3339" spans="1:28" x14ac:dyDescent="0.3">
      <c r="A3339" t="s">
        <v>7415</v>
      </c>
      <c r="B3339" s="1">
        <v>45578</v>
      </c>
      <c r="C3339" s="1">
        <v>45585</v>
      </c>
      <c r="D3339" t="s">
        <v>1678</v>
      </c>
      <c r="E3339" t="s">
        <v>710</v>
      </c>
      <c r="F3339" t="s">
        <v>53</v>
      </c>
      <c r="G3339">
        <v>65</v>
      </c>
      <c r="H3339" t="s">
        <v>71</v>
      </c>
      <c r="I3339" t="s">
        <v>103</v>
      </c>
      <c r="J3339" t="s">
        <v>104</v>
      </c>
      <c r="K3339" t="s">
        <v>105</v>
      </c>
      <c r="L3339" t="s">
        <v>37</v>
      </c>
      <c r="M3339" t="s">
        <v>1412</v>
      </c>
      <c r="N3339" t="s">
        <v>73</v>
      </c>
      <c r="O3339" t="s">
        <v>107</v>
      </c>
      <c r="P3339" t="s">
        <v>108</v>
      </c>
      <c r="Q3339" t="s">
        <v>109</v>
      </c>
      <c r="R3339">
        <v>1</v>
      </c>
      <c r="S3339">
        <v>1318</v>
      </c>
      <c r="T3339">
        <v>0.15</v>
      </c>
      <c r="U3339">
        <v>948.96</v>
      </c>
      <c r="V3339">
        <v>1120.3</v>
      </c>
      <c r="W3339">
        <v>171.34</v>
      </c>
      <c r="X3339" t="s">
        <v>136</v>
      </c>
      <c r="Y3339" t="s">
        <v>77</v>
      </c>
      <c r="Z3339" t="s">
        <v>78</v>
      </c>
      <c r="AA3339" t="s">
        <v>65</v>
      </c>
      <c r="AB3339" t="s">
        <v>47</v>
      </c>
    </row>
    <row r="3340" spans="1:28" x14ac:dyDescent="0.3">
      <c r="A3340" t="s">
        <v>7416</v>
      </c>
      <c r="B3340" s="1">
        <v>45303</v>
      </c>
      <c r="C3340" s="1">
        <v>45304</v>
      </c>
      <c r="D3340" t="s">
        <v>6149</v>
      </c>
      <c r="E3340" t="s">
        <v>6408</v>
      </c>
      <c r="F3340" t="s">
        <v>53</v>
      </c>
      <c r="G3340">
        <v>53</v>
      </c>
      <c r="H3340" t="s">
        <v>128</v>
      </c>
      <c r="I3340" t="s">
        <v>103</v>
      </c>
      <c r="J3340" t="s">
        <v>104</v>
      </c>
      <c r="K3340" t="s">
        <v>105</v>
      </c>
      <c r="L3340" t="s">
        <v>37</v>
      </c>
      <c r="M3340" t="s">
        <v>2821</v>
      </c>
      <c r="N3340" t="s">
        <v>39</v>
      </c>
      <c r="O3340" t="s">
        <v>159</v>
      </c>
      <c r="P3340" t="s">
        <v>160</v>
      </c>
      <c r="Q3340" t="s">
        <v>161</v>
      </c>
      <c r="R3340">
        <v>10</v>
      </c>
      <c r="S3340">
        <v>1289</v>
      </c>
      <c r="T3340">
        <v>0.05</v>
      </c>
      <c r="U3340">
        <v>928.08</v>
      </c>
      <c r="V3340">
        <v>12245.5</v>
      </c>
      <c r="W3340">
        <v>2964.7</v>
      </c>
      <c r="X3340" t="s">
        <v>55</v>
      </c>
      <c r="Y3340" t="s">
        <v>77</v>
      </c>
      <c r="Z3340" t="s">
        <v>56</v>
      </c>
      <c r="AA3340" t="s">
        <v>46</v>
      </c>
      <c r="AB3340" t="s">
        <v>110</v>
      </c>
    </row>
    <row r="3341" spans="1:28" x14ac:dyDescent="0.3">
      <c r="A3341" t="s">
        <v>7417</v>
      </c>
      <c r="B3341" s="1">
        <v>45474</v>
      </c>
      <c r="C3341" s="1">
        <v>45481</v>
      </c>
      <c r="D3341" t="s">
        <v>1554</v>
      </c>
      <c r="E3341" t="s">
        <v>4148</v>
      </c>
      <c r="F3341" t="s">
        <v>33</v>
      </c>
      <c r="G3341">
        <v>41</v>
      </c>
      <c r="H3341" t="s">
        <v>34</v>
      </c>
      <c r="I3341" t="s">
        <v>116</v>
      </c>
      <c r="J3341" t="s">
        <v>117</v>
      </c>
      <c r="K3341" t="s">
        <v>118</v>
      </c>
      <c r="L3341" t="s">
        <v>37</v>
      </c>
      <c r="M3341" t="s">
        <v>2561</v>
      </c>
      <c r="N3341" t="s">
        <v>39</v>
      </c>
      <c r="O3341" t="s">
        <v>40</v>
      </c>
      <c r="P3341" t="s">
        <v>41</v>
      </c>
      <c r="Q3341" t="s">
        <v>42</v>
      </c>
      <c r="R3341">
        <v>2</v>
      </c>
      <c r="S3341">
        <v>568</v>
      </c>
      <c r="T3341">
        <v>0.1</v>
      </c>
      <c r="U3341">
        <v>408.96</v>
      </c>
      <c r="V3341">
        <v>1022.4</v>
      </c>
      <c r="W3341">
        <v>204.48</v>
      </c>
      <c r="X3341" t="s">
        <v>43</v>
      </c>
      <c r="Y3341" t="s">
        <v>44</v>
      </c>
      <c r="Z3341" t="s">
        <v>45</v>
      </c>
      <c r="AA3341" t="s">
        <v>46</v>
      </c>
      <c r="AB3341" t="s">
        <v>110</v>
      </c>
    </row>
    <row r="3342" spans="1:28" x14ac:dyDescent="0.3">
      <c r="A3342" t="s">
        <v>7418</v>
      </c>
      <c r="B3342" s="1">
        <v>45295</v>
      </c>
      <c r="C3342" s="1">
        <v>45297</v>
      </c>
      <c r="D3342" t="s">
        <v>2835</v>
      </c>
      <c r="E3342" t="s">
        <v>1488</v>
      </c>
      <c r="F3342" t="s">
        <v>53</v>
      </c>
      <c r="G3342">
        <v>54</v>
      </c>
      <c r="H3342" t="s">
        <v>71</v>
      </c>
      <c r="I3342" t="s">
        <v>116</v>
      </c>
      <c r="J3342" t="s">
        <v>117</v>
      </c>
      <c r="K3342" t="s">
        <v>118</v>
      </c>
      <c r="L3342" t="s">
        <v>37</v>
      </c>
      <c r="M3342" t="s">
        <v>4292</v>
      </c>
      <c r="N3342" t="s">
        <v>39</v>
      </c>
      <c r="O3342" t="s">
        <v>40</v>
      </c>
      <c r="P3342" t="s">
        <v>41</v>
      </c>
      <c r="Q3342" t="s">
        <v>42</v>
      </c>
      <c r="R3342">
        <v>7</v>
      </c>
      <c r="S3342">
        <v>1871</v>
      </c>
      <c r="T3342">
        <v>0</v>
      </c>
      <c r="U3342">
        <v>1347.12</v>
      </c>
      <c r="V3342">
        <v>13097</v>
      </c>
      <c r="W3342">
        <v>3667.16</v>
      </c>
      <c r="X3342" t="s">
        <v>136</v>
      </c>
      <c r="Y3342" t="s">
        <v>64</v>
      </c>
      <c r="Z3342" t="s">
        <v>45</v>
      </c>
      <c r="AA3342" t="s">
        <v>65</v>
      </c>
      <c r="AB3342" t="s">
        <v>47</v>
      </c>
    </row>
    <row r="3343" spans="1:28" x14ac:dyDescent="0.3">
      <c r="A3343" t="s">
        <v>7419</v>
      </c>
      <c r="B3343" s="1">
        <v>45599</v>
      </c>
      <c r="C3343" s="1">
        <v>45600</v>
      </c>
      <c r="D3343" t="s">
        <v>7420</v>
      </c>
      <c r="E3343" t="s">
        <v>3545</v>
      </c>
      <c r="F3343" t="s">
        <v>53</v>
      </c>
      <c r="G3343">
        <v>34</v>
      </c>
      <c r="H3343" t="s">
        <v>34</v>
      </c>
      <c r="I3343" t="s">
        <v>84</v>
      </c>
      <c r="J3343" t="s">
        <v>85</v>
      </c>
      <c r="K3343" t="s">
        <v>86</v>
      </c>
      <c r="L3343" t="s">
        <v>37</v>
      </c>
      <c r="M3343" t="s">
        <v>605</v>
      </c>
      <c r="N3343" t="s">
        <v>88</v>
      </c>
      <c r="O3343" t="s">
        <v>89</v>
      </c>
      <c r="P3343" t="s">
        <v>90</v>
      </c>
      <c r="Q3343" t="s">
        <v>91</v>
      </c>
      <c r="R3343">
        <v>4</v>
      </c>
      <c r="S3343">
        <v>336</v>
      </c>
      <c r="T3343">
        <v>0</v>
      </c>
      <c r="U3343">
        <v>241.92</v>
      </c>
      <c r="V3343">
        <v>1344</v>
      </c>
      <c r="W3343">
        <v>376.32</v>
      </c>
      <c r="X3343" t="s">
        <v>43</v>
      </c>
      <c r="Y3343" t="s">
        <v>64</v>
      </c>
      <c r="Z3343" t="s">
        <v>78</v>
      </c>
      <c r="AA3343" t="s">
        <v>65</v>
      </c>
      <c r="AB3343" t="s">
        <v>47</v>
      </c>
    </row>
    <row r="3344" spans="1:28" x14ac:dyDescent="0.3">
      <c r="A3344" t="s">
        <v>7421</v>
      </c>
      <c r="B3344" s="1">
        <v>45479</v>
      </c>
      <c r="C3344" s="1">
        <v>45483</v>
      </c>
      <c r="D3344" t="s">
        <v>2525</v>
      </c>
      <c r="E3344" t="s">
        <v>1418</v>
      </c>
      <c r="F3344" t="s">
        <v>53</v>
      </c>
      <c r="G3344">
        <v>60</v>
      </c>
      <c r="H3344" t="s">
        <v>128</v>
      </c>
      <c r="I3344" t="s">
        <v>116</v>
      </c>
      <c r="J3344" t="s">
        <v>117</v>
      </c>
      <c r="K3344" t="s">
        <v>118</v>
      </c>
      <c r="L3344" t="s">
        <v>37</v>
      </c>
      <c r="M3344" t="s">
        <v>5264</v>
      </c>
      <c r="N3344" t="s">
        <v>39</v>
      </c>
      <c r="O3344" t="s">
        <v>159</v>
      </c>
      <c r="P3344" t="s">
        <v>160</v>
      </c>
      <c r="Q3344" t="s">
        <v>161</v>
      </c>
      <c r="R3344">
        <v>5</v>
      </c>
      <c r="S3344">
        <v>443</v>
      </c>
      <c r="T3344">
        <v>0.1</v>
      </c>
      <c r="U3344">
        <v>318.95999999999998</v>
      </c>
      <c r="V3344">
        <v>1993.5</v>
      </c>
      <c r="W3344">
        <v>398.7</v>
      </c>
      <c r="X3344" t="s">
        <v>136</v>
      </c>
      <c r="Y3344" t="s">
        <v>77</v>
      </c>
      <c r="Z3344" t="s">
        <v>56</v>
      </c>
      <c r="AA3344" t="s">
        <v>46</v>
      </c>
      <c r="AB3344" t="s">
        <v>47</v>
      </c>
    </row>
    <row r="3345" spans="1:28" x14ac:dyDescent="0.3">
      <c r="A3345" t="s">
        <v>7422</v>
      </c>
      <c r="B3345" s="1">
        <v>45579</v>
      </c>
      <c r="C3345" s="1">
        <v>45581</v>
      </c>
      <c r="D3345" t="s">
        <v>5359</v>
      </c>
      <c r="E3345" t="s">
        <v>3711</v>
      </c>
      <c r="F3345" t="s">
        <v>53</v>
      </c>
      <c r="G3345">
        <v>36</v>
      </c>
      <c r="H3345" t="s">
        <v>71</v>
      </c>
      <c r="I3345" t="s">
        <v>84</v>
      </c>
      <c r="J3345" t="s">
        <v>85</v>
      </c>
      <c r="K3345" t="s">
        <v>86</v>
      </c>
      <c r="L3345" t="s">
        <v>37</v>
      </c>
      <c r="M3345" t="s">
        <v>3703</v>
      </c>
      <c r="N3345" t="s">
        <v>39</v>
      </c>
      <c r="O3345" t="s">
        <v>159</v>
      </c>
      <c r="P3345" t="s">
        <v>160</v>
      </c>
      <c r="Q3345" t="s">
        <v>161</v>
      </c>
      <c r="R3345">
        <v>1</v>
      </c>
      <c r="S3345">
        <v>1022</v>
      </c>
      <c r="T3345">
        <v>0.05</v>
      </c>
      <c r="U3345">
        <v>735.84</v>
      </c>
      <c r="V3345">
        <v>970.9</v>
      </c>
      <c r="W3345">
        <v>235.06</v>
      </c>
      <c r="X3345" t="s">
        <v>55</v>
      </c>
      <c r="Y3345" t="s">
        <v>77</v>
      </c>
      <c r="Z3345" t="s">
        <v>56</v>
      </c>
      <c r="AA3345" t="s">
        <v>57</v>
      </c>
      <c r="AB3345" t="s">
        <v>110</v>
      </c>
    </row>
    <row r="3346" spans="1:28" x14ac:dyDescent="0.3">
      <c r="A3346" t="s">
        <v>7423</v>
      </c>
      <c r="B3346" s="1">
        <v>45532</v>
      </c>
      <c r="C3346" s="1">
        <v>45535</v>
      </c>
      <c r="D3346" t="s">
        <v>7424</v>
      </c>
      <c r="E3346" t="s">
        <v>5131</v>
      </c>
      <c r="F3346" t="s">
        <v>33</v>
      </c>
      <c r="G3346">
        <v>35</v>
      </c>
      <c r="H3346" t="s">
        <v>34</v>
      </c>
      <c r="I3346" t="s">
        <v>35</v>
      </c>
      <c r="J3346" t="s">
        <v>36</v>
      </c>
      <c r="K3346" t="s">
        <v>36</v>
      </c>
      <c r="L3346" t="s">
        <v>37</v>
      </c>
      <c r="M3346" t="s">
        <v>5056</v>
      </c>
      <c r="N3346" t="s">
        <v>88</v>
      </c>
      <c r="O3346" t="s">
        <v>89</v>
      </c>
      <c r="P3346" t="s">
        <v>90</v>
      </c>
      <c r="Q3346" t="s">
        <v>91</v>
      </c>
      <c r="R3346">
        <v>10</v>
      </c>
      <c r="S3346">
        <v>1555</v>
      </c>
      <c r="T3346">
        <v>0.1</v>
      </c>
      <c r="U3346">
        <v>1119.5999999999999</v>
      </c>
      <c r="V3346">
        <v>13995</v>
      </c>
      <c r="W3346">
        <v>2799</v>
      </c>
      <c r="X3346" t="s">
        <v>136</v>
      </c>
      <c r="Y3346" t="s">
        <v>44</v>
      </c>
      <c r="Z3346" t="s">
        <v>78</v>
      </c>
      <c r="AA3346" t="s">
        <v>46</v>
      </c>
      <c r="AB3346" t="s">
        <v>47</v>
      </c>
    </row>
    <row r="3347" spans="1:28" x14ac:dyDescent="0.3">
      <c r="A3347" t="s">
        <v>7425</v>
      </c>
      <c r="B3347" s="1">
        <v>45300</v>
      </c>
      <c r="C3347" s="1">
        <v>45301</v>
      </c>
      <c r="D3347" t="s">
        <v>7426</v>
      </c>
      <c r="E3347" t="s">
        <v>2884</v>
      </c>
      <c r="F3347" t="s">
        <v>33</v>
      </c>
      <c r="G3347">
        <v>63</v>
      </c>
      <c r="H3347" t="s">
        <v>128</v>
      </c>
      <c r="I3347" t="s">
        <v>84</v>
      </c>
      <c r="J3347" t="s">
        <v>85</v>
      </c>
      <c r="K3347" t="s">
        <v>86</v>
      </c>
      <c r="L3347" t="s">
        <v>37</v>
      </c>
      <c r="M3347" t="s">
        <v>2192</v>
      </c>
      <c r="N3347" t="s">
        <v>88</v>
      </c>
      <c r="O3347" t="s">
        <v>89</v>
      </c>
      <c r="P3347" t="s">
        <v>90</v>
      </c>
      <c r="Q3347" t="s">
        <v>91</v>
      </c>
      <c r="R3347">
        <v>9</v>
      </c>
      <c r="S3347">
        <v>1344</v>
      </c>
      <c r="T3347">
        <v>0.05</v>
      </c>
      <c r="U3347">
        <v>967.68</v>
      </c>
      <c r="V3347">
        <v>11491.2</v>
      </c>
      <c r="W3347">
        <v>2782.08</v>
      </c>
      <c r="X3347" t="s">
        <v>55</v>
      </c>
      <c r="Y3347" t="s">
        <v>44</v>
      </c>
      <c r="Z3347" t="s">
        <v>45</v>
      </c>
      <c r="AA3347" t="s">
        <v>46</v>
      </c>
      <c r="AB3347" t="s">
        <v>110</v>
      </c>
    </row>
    <row r="3348" spans="1:28" x14ac:dyDescent="0.3">
      <c r="A3348" t="s">
        <v>7427</v>
      </c>
      <c r="B3348" s="1">
        <v>45641</v>
      </c>
      <c r="C3348" s="1">
        <v>45643</v>
      </c>
      <c r="D3348" t="s">
        <v>7428</v>
      </c>
      <c r="E3348" t="s">
        <v>7429</v>
      </c>
      <c r="F3348" t="s">
        <v>33</v>
      </c>
      <c r="G3348">
        <v>57</v>
      </c>
      <c r="H3348" t="s">
        <v>71</v>
      </c>
      <c r="I3348" t="s">
        <v>35</v>
      </c>
      <c r="J3348" t="s">
        <v>36</v>
      </c>
      <c r="K3348" t="s">
        <v>36</v>
      </c>
      <c r="L3348" t="s">
        <v>37</v>
      </c>
      <c r="M3348" t="s">
        <v>1349</v>
      </c>
      <c r="N3348" t="s">
        <v>88</v>
      </c>
      <c r="O3348" t="s">
        <v>120</v>
      </c>
      <c r="P3348" t="s">
        <v>121</v>
      </c>
      <c r="Q3348" t="s">
        <v>122</v>
      </c>
      <c r="R3348">
        <v>10</v>
      </c>
      <c r="S3348">
        <v>1487</v>
      </c>
      <c r="T3348">
        <v>0.05</v>
      </c>
      <c r="U3348">
        <v>1070.6400000000001</v>
      </c>
      <c r="V3348">
        <v>14126.5</v>
      </c>
      <c r="W3348">
        <v>3420.1</v>
      </c>
      <c r="X3348" t="s">
        <v>136</v>
      </c>
      <c r="Y3348" t="s">
        <v>64</v>
      </c>
      <c r="Z3348" t="s">
        <v>45</v>
      </c>
      <c r="AA3348" t="s">
        <v>57</v>
      </c>
      <c r="AB3348" t="s">
        <v>110</v>
      </c>
    </row>
    <row r="3349" spans="1:28" x14ac:dyDescent="0.3">
      <c r="A3349" t="s">
        <v>7430</v>
      </c>
      <c r="B3349" s="1">
        <v>45635</v>
      </c>
      <c r="C3349" s="1">
        <v>45641</v>
      </c>
      <c r="D3349" t="s">
        <v>7431</v>
      </c>
      <c r="E3349" t="s">
        <v>861</v>
      </c>
      <c r="F3349" t="s">
        <v>33</v>
      </c>
      <c r="G3349">
        <v>21</v>
      </c>
      <c r="H3349" t="s">
        <v>71</v>
      </c>
      <c r="I3349" t="s">
        <v>103</v>
      </c>
      <c r="J3349" t="s">
        <v>104</v>
      </c>
      <c r="K3349" t="s">
        <v>105</v>
      </c>
      <c r="L3349" t="s">
        <v>37</v>
      </c>
      <c r="M3349" t="s">
        <v>7385</v>
      </c>
      <c r="N3349" t="s">
        <v>39</v>
      </c>
      <c r="O3349" t="s">
        <v>159</v>
      </c>
      <c r="P3349" t="s">
        <v>160</v>
      </c>
      <c r="Q3349" t="s">
        <v>161</v>
      </c>
      <c r="R3349">
        <v>5</v>
      </c>
      <c r="S3349">
        <v>1447</v>
      </c>
      <c r="T3349">
        <v>0.1</v>
      </c>
      <c r="U3349">
        <v>1041.8399999999999</v>
      </c>
      <c r="V3349">
        <v>6511.5</v>
      </c>
      <c r="W3349">
        <v>1302.3</v>
      </c>
      <c r="X3349" t="s">
        <v>136</v>
      </c>
      <c r="Y3349" t="s">
        <v>44</v>
      </c>
      <c r="Z3349" t="s">
        <v>78</v>
      </c>
      <c r="AA3349" t="s">
        <v>46</v>
      </c>
      <c r="AB3349" t="s">
        <v>47</v>
      </c>
    </row>
    <row r="3350" spans="1:28" x14ac:dyDescent="0.3">
      <c r="A3350" t="s">
        <v>7432</v>
      </c>
      <c r="B3350" s="1">
        <v>45400</v>
      </c>
      <c r="C3350" s="1">
        <v>45402</v>
      </c>
      <c r="D3350" t="s">
        <v>4625</v>
      </c>
      <c r="E3350" t="s">
        <v>5026</v>
      </c>
      <c r="F3350" t="s">
        <v>53</v>
      </c>
      <c r="G3350">
        <v>35</v>
      </c>
      <c r="H3350" t="s">
        <v>128</v>
      </c>
      <c r="I3350" t="s">
        <v>35</v>
      </c>
      <c r="J3350" t="s">
        <v>36</v>
      </c>
      <c r="K3350" t="s">
        <v>36</v>
      </c>
      <c r="L3350" t="s">
        <v>37</v>
      </c>
      <c r="M3350" t="s">
        <v>3242</v>
      </c>
      <c r="N3350" t="s">
        <v>88</v>
      </c>
      <c r="O3350" t="s">
        <v>120</v>
      </c>
      <c r="P3350" t="s">
        <v>121</v>
      </c>
      <c r="Q3350" t="s">
        <v>122</v>
      </c>
      <c r="R3350">
        <v>7</v>
      </c>
      <c r="S3350">
        <v>1339</v>
      </c>
      <c r="T3350">
        <v>0</v>
      </c>
      <c r="U3350">
        <v>964.08</v>
      </c>
      <c r="V3350">
        <v>9373</v>
      </c>
      <c r="W3350">
        <v>2624.44</v>
      </c>
      <c r="X3350" t="s">
        <v>43</v>
      </c>
      <c r="Y3350" t="s">
        <v>44</v>
      </c>
      <c r="Z3350" t="s">
        <v>45</v>
      </c>
      <c r="AA3350" t="s">
        <v>65</v>
      </c>
      <c r="AB3350" t="s">
        <v>110</v>
      </c>
    </row>
    <row r="3351" spans="1:28" x14ac:dyDescent="0.3">
      <c r="A3351" t="s">
        <v>7433</v>
      </c>
      <c r="B3351" s="1">
        <v>45442</v>
      </c>
      <c r="C3351" s="1">
        <v>45449</v>
      </c>
      <c r="D3351" t="s">
        <v>2671</v>
      </c>
      <c r="E3351" t="s">
        <v>4414</v>
      </c>
      <c r="F3351" t="s">
        <v>53</v>
      </c>
      <c r="G3351">
        <v>63</v>
      </c>
      <c r="H3351" t="s">
        <v>128</v>
      </c>
      <c r="I3351" t="s">
        <v>103</v>
      </c>
      <c r="J3351" t="s">
        <v>104</v>
      </c>
      <c r="K3351" t="s">
        <v>105</v>
      </c>
      <c r="L3351" t="s">
        <v>37</v>
      </c>
      <c r="M3351" t="s">
        <v>4515</v>
      </c>
      <c r="N3351" t="s">
        <v>39</v>
      </c>
      <c r="O3351" t="s">
        <v>40</v>
      </c>
      <c r="P3351" t="s">
        <v>41</v>
      </c>
      <c r="Q3351" t="s">
        <v>42</v>
      </c>
      <c r="R3351">
        <v>10</v>
      </c>
      <c r="S3351">
        <v>1464</v>
      </c>
      <c r="T3351">
        <v>0.15</v>
      </c>
      <c r="U3351">
        <v>1054.08</v>
      </c>
      <c r="V3351">
        <v>12444</v>
      </c>
      <c r="W3351">
        <v>1903.2</v>
      </c>
      <c r="X3351" t="s">
        <v>136</v>
      </c>
      <c r="Y3351" t="s">
        <v>44</v>
      </c>
      <c r="Z3351" t="s">
        <v>45</v>
      </c>
      <c r="AA3351" t="s">
        <v>57</v>
      </c>
      <c r="AB3351" t="s">
        <v>47</v>
      </c>
    </row>
    <row r="3352" spans="1:28" x14ac:dyDescent="0.3">
      <c r="A3352" t="s">
        <v>7434</v>
      </c>
      <c r="B3352" s="1">
        <v>45554</v>
      </c>
      <c r="C3352" s="1">
        <v>45561</v>
      </c>
      <c r="D3352" t="s">
        <v>5779</v>
      </c>
      <c r="E3352" t="s">
        <v>2591</v>
      </c>
      <c r="F3352" t="s">
        <v>53</v>
      </c>
      <c r="G3352">
        <v>41</v>
      </c>
      <c r="H3352" t="s">
        <v>71</v>
      </c>
      <c r="I3352" t="s">
        <v>103</v>
      </c>
      <c r="J3352" t="s">
        <v>104</v>
      </c>
      <c r="K3352" t="s">
        <v>105</v>
      </c>
      <c r="L3352" t="s">
        <v>37</v>
      </c>
      <c r="M3352" t="s">
        <v>342</v>
      </c>
      <c r="N3352" t="s">
        <v>88</v>
      </c>
      <c r="O3352" t="s">
        <v>89</v>
      </c>
      <c r="P3352" t="s">
        <v>90</v>
      </c>
      <c r="Q3352" t="s">
        <v>91</v>
      </c>
      <c r="R3352">
        <v>7</v>
      </c>
      <c r="S3352">
        <v>976</v>
      </c>
      <c r="T3352">
        <v>0.1</v>
      </c>
      <c r="U3352">
        <v>702.72</v>
      </c>
      <c r="V3352">
        <v>6148.8</v>
      </c>
      <c r="W3352">
        <v>1229.76</v>
      </c>
      <c r="X3352" t="s">
        <v>136</v>
      </c>
      <c r="Y3352" t="s">
        <v>44</v>
      </c>
      <c r="Z3352" t="s">
        <v>78</v>
      </c>
      <c r="AA3352" t="s">
        <v>46</v>
      </c>
      <c r="AB3352" t="s">
        <v>47</v>
      </c>
    </row>
    <row r="3353" spans="1:28" x14ac:dyDescent="0.3">
      <c r="A3353" t="s">
        <v>7435</v>
      </c>
      <c r="B3353" s="1">
        <v>45529</v>
      </c>
      <c r="C3353" s="1">
        <v>45536</v>
      </c>
      <c r="D3353" t="s">
        <v>1644</v>
      </c>
      <c r="E3353" t="s">
        <v>2555</v>
      </c>
      <c r="F3353" t="s">
        <v>33</v>
      </c>
      <c r="G3353">
        <v>41</v>
      </c>
      <c r="H3353" t="s">
        <v>71</v>
      </c>
      <c r="I3353" t="s">
        <v>103</v>
      </c>
      <c r="J3353" t="s">
        <v>104</v>
      </c>
      <c r="K3353" t="s">
        <v>105</v>
      </c>
      <c r="L3353" t="s">
        <v>37</v>
      </c>
      <c r="M3353" t="s">
        <v>5355</v>
      </c>
      <c r="N3353" t="s">
        <v>88</v>
      </c>
      <c r="O3353" t="s">
        <v>89</v>
      </c>
      <c r="P3353" t="s">
        <v>90</v>
      </c>
      <c r="Q3353" t="s">
        <v>91</v>
      </c>
      <c r="R3353">
        <v>5</v>
      </c>
      <c r="S3353">
        <v>964</v>
      </c>
      <c r="T3353">
        <v>0.15</v>
      </c>
      <c r="U3353">
        <v>694.08</v>
      </c>
      <c r="V3353">
        <v>4097</v>
      </c>
      <c r="W3353">
        <v>626.6</v>
      </c>
      <c r="X3353" t="s">
        <v>43</v>
      </c>
      <c r="Y3353" t="s">
        <v>44</v>
      </c>
      <c r="Z3353" t="s">
        <v>56</v>
      </c>
      <c r="AA3353" t="s">
        <v>46</v>
      </c>
      <c r="AB3353" t="s">
        <v>47</v>
      </c>
    </row>
    <row r="3354" spans="1:28" x14ac:dyDescent="0.3">
      <c r="A3354" t="s">
        <v>7436</v>
      </c>
      <c r="B3354" s="1">
        <v>45505</v>
      </c>
      <c r="C3354" s="1">
        <v>45506</v>
      </c>
      <c r="D3354" t="s">
        <v>4738</v>
      </c>
      <c r="E3354" t="s">
        <v>3839</v>
      </c>
      <c r="F3354" t="s">
        <v>33</v>
      </c>
      <c r="G3354">
        <v>54</v>
      </c>
      <c r="H3354" t="s">
        <v>34</v>
      </c>
      <c r="I3354" t="s">
        <v>116</v>
      </c>
      <c r="J3354" t="s">
        <v>117</v>
      </c>
      <c r="K3354" t="s">
        <v>118</v>
      </c>
      <c r="L3354" t="s">
        <v>37</v>
      </c>
      <c r="M3354" t="s">
        <v>2964</v>
      </c>
      <c r="N3354" t="s">
        <v>88</v>
      </c>
      <c r="O3354" t="s">
        <v>89</v>
      </c>
      <c r="P3354" t="s">
        <v>90</v>
      </c>
      <c r="Q3354" t="s">
        <v>91</v>
      </c>
      <c r="R3354">
        <v>3</v>
      </c>
      <c r="S3354">
        <v>656</v>
      </c>
      <c r="T3354">
        <v>0.2</v>
      </c>
      <c r="U3354">
        <v>472.32</v>
      </c>
      <c r="V3354">
        <v>1574.4</v>
      </c>
      <c r="W3354">
        <v>157.44</v>
      </c>
      <c r="X3354" t="s">
        <v>55</v>
      </c>
      <c r="Y3354" t="s">
        <v>64</v>
      </c>
      <c r="Z3354" t="s">
        <v>78</v>
      </c>
      <c r="AA3354" t="s">
        <v>46</v>
      </c>
      <c r="AB3354" t="s">
        <v>47</v>
      </c>
    </row>
    <row r="3355" spans="1:28" x14ac:dyDescent="0.3">
      <c r="A3355" t="s">
        <v>7437</v>
      </c>
      <c r="B3355" s="1">
        <v>45560</v>
      </c>
      <c r="C3355" s="1">
        <v>45563</v>
      </c>
      <c r="D3355" t="s">
        <v>1238</v>
      </c>
      <c r="E3355" t="s">
        <v>3638</v>
      </c>
      <c r="F3355" t="s">
        <v>53</v>
      </c>
      <c r="G3355">
        <v>39</v>
      </c>
      <c r="H3355" t="s">
        <v>128</v>
      </c>
      <c r="I3355" t="s">
        <v>103</v>
      </c>
      <c r="J3355" t="s">
        <v>104</v>
      </c>
      <c r="K3355" t="s">
        <v>105</v>
      </c>
      <c r="L3355" t="s">
        <v>37</v>
      </c>
      <c r="M3355" t="s">
        <v>3159</v>
      </c>
      <c r="N3355" t="s">
        <v>73</v>
      </c>
      <c r="O3355" t="s">
        <v>107</v>
      </c>
      <c r="P3355" t="s">
        <v>108</v>
      </c>
      <c r="Q3355" t="s">
        <v>109</v>
      </c>
      <c r="R3355">
        <v>6</v>
      </c>
      <c r="S3355">
        <v>1184</v>
      </c>
      <c r="T3355">
        <v>0.15</v>
      </c>
      <c r="U3355">
        <v>852.48</v>
      </c>
      <c r="V3355">
        <v>6038.4</v>
      </c>
      <c r="W3355">
        <v>923.52</v>
      </c>
      <c r="X3355" t="s">
        <v>136</v>
      </c>
      <c r="Y3355" t="s">
        <v>77</v>
      </c>
      <c r="Z3355" t="s">
        <v>45</v>
      </c>
      <c r="AA3355" t="s">
        <v>46</v>
      </c>
      <c r="AB3355" t="s">
        <v>110</v>
      </c>
    </row>
    <row r="3356" spans="1:28" x14ac:dyDescent="0.3">
      <c r="A3356" t="s">
        <v>7438</v>
      </c>
      <c r="B3356" s="1">
        <v>45429</v>
      </c>
      <c r="C3356" s="1">
        <v>45430</v>
      </c>
      <c r="D3356" t="s">
        <v>2338</v>
      </c>
      <c r="E3356" t="s">
        <v>2560</v>
      </c>
      <c r="F3356" t="s">
        <v>33</v>
      </c>
      <c r="G3356">
        <v>42</v>
      </c>
      <c r="H3356" t="s">
        <v>128</v>
      </c>
      <c r="I3356" t="s">
        <v>84</v>
      </c>
      <c r="J3356" t="s">
        <v>85</v>
      </c>
      <c r="K3356" t="s">
        <v>86</v>
      </c>
      <c r="L3356" t="s">
        <v>37</v>
      </c>
      <c r="M3356" t="s">
        <v>1071</v>
      </c>
      <c r="N3356" t="s">
        <v>39</v>
      </c>
      <c r="O3356" t="s">
        <v>40</v>
      </c>
      <c r="P3356" t="s">
        <v>41</v>
      </c>
      <c r="Q3356" t="s">
        <v>42</v>
      </c>
      <c r="R3356">
        <v>6</v>
      </c>
      <c r="S3356">
        <v>572</v>
      </c>
      <c r="T3356">
        <v>0.2</v>
      </c>
      <c r="U3356">
        <v>411.84</v>
      </c>
      <c r="V3356">
        <v>2745.6</v>
      </c>
      <c r="W3356">
        <v>274.56</v>
      </c>
      <c r="X3356" t="s">
        <v>136</v>
      </c>
      <c r="Y3356" t="s">
        <v>77</v>
      </c>
      <c r="Z3356" t="s">
        <v>45</v>
      </c>
      <c r="AA3356" t="s">
        <v>57</v>
      </c>
      <c r="AB3356" t="s">
        <v>110</v>
      </c>
    </row>
    <row r="3357" spans="1:28" x14ac:dyDescent="0.3">
      <c r="A3357" t="s">
        <v>7439</v>
      </c>
      <c r="B3357" s="1">
        <v>45327</v>
      </c>
      <c r="C3357" s="1">
        <v>45332</v>
      </c>
      <c r="D3357" t="s">
        <v>5320</v>
      </c>
      <c r="E3357" t="s">
        <v>490</v>
      </c>
      <c r="F3357" t="s">
        <v>53</v>
      </c>
      <c r="G3357">
        <v>37</v>
      </c>
      <c r="H3357" t="s">
        <v>128</v>
      </c>
      <c r="I3357" t="s">
        <v>116</v>
      </c>
      <c r="J3357" t="s">
        <v>117</v>
      </c>
      <c r="K3357" t="s">
        <v>118</v>
      </c>
      <c r="L3357" t="s">
        <v>37</v>
      </c>
      <c r="M3357" t="s">
        <v>167</v>
      </c>
      <c r="N3357" t="s">
        <v>73</v>
      </c>
      <c r="O3357" t="s">
        <v>107</v>
      </c>
      <c r="P3357" t="s">
        <v>108</v>
      </c>
      <c r="Q3357" t="s">
        <v>109</v>
      </c>
      <c r="R3357">
        <v>6</v>
      </c>
      <c r="S3357">
        <v>997</v>
      </c>
      <c r="T3357">
        <v>0.15</v>
      </c>
      <c r="U3357">
        <v>717.84</v>
      </c>
      <c r="V3357">
        <v>5084.7</v>
      </c>
      <c r="W3357">
        <v>777.66</v>
      </c>
      <c r="X3357" t="s">
        <v>55</v>
      </c>
      <c r="Y3357" t="s">
        <v>77</v>
      </c>
      <c r="Z3357" t="s">
        <v>78</v>
      </c>
      <c r="AA3357" t="s">
        <v>57</v>
      </c>
      <c r="AB3357" t="s">
        <v>110</v>
      </c>
    </row>
    <row r="3358" spans="1:28" x14ac:dyDescent="0.3">
      <c r="A3358" t="s">
        <v>7440</v>
      </c>
      <c r="B3358" s="1">
        <v>45482</v>
      </c>
      <c r="C3358" s="1">
        <v>45486</v>
      </c>
      <c r="D3358" t="s">
        <v>4280</v>
      </c>
      <c r="E3358" t="s">
        <v>5432</v>
      </c>
      <c r="F3358" t="s">
        <v>33</v>
      </c>
      <c r="G3358">
        <v>45</v>
      </c>
      <c r="H3358" t="s">
        <v>71</v>
      </c>
      <c r="I3358" t="s">
        <v>116</v>
      </c>
      <c r="J3358" t="s">
        <v>117</v>
      </c>
      <c r="K3358" t="s">
        <v>118</v>
      </c>
      <c r="L3358" t="s">
        <v>37</v>
      </c>
      <c r="M3358" t="s">
        <v>2575</v>
      </c>
      <c r="N3358" t="s">
        <v>39</v>
      </c>
      <c r="O3358" t="s">
        <v>159</v>
      </c>
      <c r="P3358" t="s">
        <v>160</v>
      </c>
      <c r="Q3358" t="s">
        <v>161</v>
      </c>
      <c r="R3358">
        <v>1</v>
      </c>
      <c r="S3358">
        <v>1578</v>
      </c>
      <c r="T3358">
        <v>0.05</v>
      </c>
      <c r="U3358">
        <v>1136.1600000000001</v>
      </c>
      <c r="V3358">
        <v>1499.1</v>
      </c>
      <c r="W3358">
        <v>362.94</v>
      </c>
      <c r="X3358" t="s">
        <v>43</v>
      </c>
      <c r="Y3358" t="s">
        <v>44</v>
      </c>
      <c r="Z3358" t="s">
        <v>56</v>
      </c>
      <c r="AA3358" t="s">
        <v>65</v>
      </c>
      <c r="AB3358" t="s">
        <v>47</v>
      </c>
    </row>
    <row r="3359" spans="1:28" x14ac:dyDescent="0.3">
      <c r="A3359" t="s">
        <v>7441</v>
      </c>
      <c r="B3359" s="1">
        <v>45321</v>
      </c>
      <c r="C3359" s="1">
        <v>45322</v>
      </c>
      <c r="D3359" t="s">
        <v>7442</v>
      </c>
      <c r="E3359" t="s">
        <v>1921</v>
      </c>
      <c r="F3359" t="s">
        <v>33</v>
      </c>
      <c r="G3359">
        <v>32</v>
      </c>
      <c r="H3359" t="s">
        <v>34</v>
      </c>
      <c r="I3359" t="s">
        <v>103</v>
      </c>
      <c r="J3359" t="s">
        <v>104</v>
      </c>
      <c r="K3359" t="s">
        <v>105</v>
      </c>
      <c r="L3359" t="s">
        <v>37</v>
      </c>
      <c r="M3359" t="s">
        <v>3229</v>
      </c>
      <c r="N3359" t="s">
        <v>88</v>
      </c>
      <c r="O3359" t="s">
        <v>120</v>
      </c>
      <c r="P3359" t="s">
        <v>121</v>
      </c>
      <c r="Q3359" t="s">
        <v>122</v>
      </c>
      <c r="R3359">
        <v>4</v>
      </c>
      <c r="S3359">
        <v>363</v>
      </c>
      <c r="T3359">
        <v>0.05</v>
      </c>
      <c r="U3359">
        <v>261.36</v>
      </c>
      <c r="V3359">
        <v>1379.4</v>
      </c>
      <c r="W3359">
        <v>333.96</v>
      </c>
      <c r="X3359" t="s">
        <v>136</v>
      </c>
      <c r="Y3359" t="s">
        <v>44</v>
      </c>
      <c r="Z3359" t="s">
        <v>45</v>
      </c>
      <c r="AA3359" t="s">
        <v>65</v>
      </c>
      <c r="AB3359" t="s">
        <v>110</v>
      </c>
    </row>
    <row r="3360" spans="1:28" x14ac:dyDescent="0.3">
      <c r="A3360" t="s">
        <v>7443</v>
      </c>
      <c r="B3360" s="1">
        <v>45307</v>
      </c>
      <c r="C3360" s="1">
        <v>45311</v>
      </c>
      <c r="D3360" t="s">
        <v>2394</v>
      </c>
      <c r="E3360" t="s">
        <v>514</v>
      </c>
      <c r="F3360" t="s">
        <v>53</v>
      </c>
      <c r="G3360">
        <v>34</v>
      </c>
      <c r="H3360" t="s">
        <v>71</v>
      </c>
      <c r="I3360" t="s">
        <v>35</v>
      </c>
      <c r="J3360" t="s">
        <v>36</v>
      </c>
      <c r="K3360" t="s">
        <v>36</v>
      </c>
      <c r="L3360" t="s">
        <v>37</v>
      </c>
      <c r="M3360" t="s">
        <v>1672</v>
      </c>
      <c r="N3360" t="s">
        <v>73</v>
      </c>
      <c r="O3360" t="s">
        <v>107</v>
      </c>
      <c r="P3360" t="s">
        <v>108</v>
      </c>
      <c r="Q3360" t="s">
        <v>109</v>
      </c>
      <c r="R3360">
        <v>2</v>
      </c>
      <c r="S3360">
        <v>54</v>
      </c>
      <c r="T3360">
        <v>0.2</v>
      </c>
      <c r="U3360">
        <v>38.880000000000003</v>
      </c>
      <c r="V3360">
        <v>86.4</v>
      </c>
      <c r="W3360">
        <v>8.64</v>
      </c>
      <c r="X3360" t="s">
        <v>136</v>
      </c>
      <c r="Y3360" t="s">
        <v>44</v>
      </c>
      <c r="Z3360" t="s">
        <v>56</v>
      </c>
      <c r="AA3360" t="s">
        <v>65</v>
      </c>
      <c r="AB3360" t="s">
        <v>110</v>
      </c>
    </row>
    <row r="3361" spans="1:28" x14ac:dyDescent="0.3">
      <c r="A3361" t="s">
        <v>7444</v>
      </c>
      <c r="B3361" s="1">
        <v>45630</v>
      </c>
      <c r="C3361" s="1">
        <v>45631</v>
      </c>
      <c r="D3361" t="s">
        <v>4937</v>
      </c>
      <c r="E3361" t="s">
        <v>6438</v>
      </c>
      <c r="F3361" t="s">
        <v>53</v>
      </c>
      <c r="G3361">
        <v>44</v>
      </c>
      <c r="H3361" t="s">
        <v>128</v>
      </c>
      <c r="I3361" t="s">
        <v>103</v>
      </c>
      <c r="J3361" t="s">
        <v>104</v>
      </c>
      <c r="K3361" t="s">
        <v>105</v>
      </c>
      <c r="L3361" t="s">
        <v>37</v>
      </c>
      <c r="M3361" t="s">
        <v>2543</v>
      </c>
      <c r="N3361" t="s">
        <v>73</v>
      </c>
      <c r="O3361" t="s">
        <v>74</v>
      </c>
      <c r="P3361" t="s">
        <v>75</v>
      </c>
      <c r="Q3361" t="s">
        <v>76</v>
      </c>
      <c r="R3361">
        <v>4</v>
      </c>
      <c r="S3361">
        <v>1421</v>
      </c>
      <c r="T3361">
        <v>0.2</v>
      </c>
      <c r="U3361">
        <v>1023.12</v>
      </c>
      <c r="V3361">
        <v>4547.2</v>
      </c>
      <c r="W3361">
        <v>454.72</v>
      </c>
      <c r="X3361" t="s">
        <v>43</v>
      </c>
      <c r="Y3361" t="s">
        <v>77</v>
      </c>
      <c r="Z3361" t="s">
        <v>56</v>
      </c>
      <c r="AA3361" t="s">
        <v>65</v>
      </c>
      <c r="AB3361" t="s">
        <v>47</v>
      </c>
    </row>
    <row r="3362" spans="1:28" x14ac:dyDescent="0.3">
      <c r="A3362" t="s">
        <v>7445</v>
      </c>
      <c r="B3362" s="1">
        <v>45296</v>
      </c>
      <c r="C3362" s="1">
        <v>45297</v>
      </c>
      <c r="D3362" t="s">
        <v>3409</v>
      </c>
      <c r="E3362" t="s">
        <v>5211</v>
      </c>
      <c r="F3362" t="s">
        <v>53</v>
      </c>
      <c r="G3362">
        <v>52</v>
      </c>
      <c r="H3362" t="s">
        <v>128</v>
      </c>
      <c r="I3362" t="s">
        <v>116</v>
      </c>
      <c r="J3362" t="s">
        <v>117</v>
      </c>
      <c r="K3362" t="s">
        <v>118</v>
      </c>
      <c r="L3362" t="s">
        <v>37</v>
      </c>
      <c r="M3362" t="s">
        <v>2139</v>
      </c>
      <c r="N3362" t="s">
        <v>88</v>
      </c>
      <c r="O3362" t="s">
        <v>120</v>
      </c>
      <c r="P3362" t="s">
        <v>121</v>
      </c>
      <c r="Q3362" t="s">
        <v>122</v>
      </c>
      <c r="R3362">
        <v>10</v>
      </c>
      <c r="S3362">
        <v>540</v>
      </c>
      <c r="T3362">
        <v>0.2</v>
      </c>
      <c r="U3362">
        <v>388.8</v>
      </c>
      <c r="V3362">
        <v>4320</v>
      </c>
      <c r="W3362">
        <v>432</v>
      </c>
      <c r="X3362" t="s">
        <v>136</v>
      </c>
      <c r="Y3362" t="s">
        <v>77</v>
      </c>
      <c r="Z3362" t="s">
        <v>56</v>
      </c>
      <c r="AA3362" t="s">
        <v>65</v>
      </c>
      <c r="AB3362" t="s">
        <v>110</v>
      </c>
    </row>
    <row r="3363" spans="1:28" x14ac:dyDescent="0.3">
      <c r="A3363" t="s">
        <v>7446</v>
      </c>
      <c r="B3363" s="1">
        <v>45419</v>
      </c>
      <c r="C3363" s="1">
        <v>45422</v>
      </c>
      <c r="D3363" t="s">
        <v>5554</v>
      </c>
      <c r="E3363" t="s">
        <v>3593</v>
      </c>
      <c r="F3363" t="s">
        <v>33</v>
      </c>
      <c r="G3363">
        <v>57</v>
      </c>
      <c r="H3363" t="s">
        <v>71</v>
      </c>
      <c r="I3363" t="s">
        <v>35</v>
      </c>
      <c r="J3363" t="s">
        <v>36</v>
      </c>
      <c r="K3363" t="s">
        <v>36</v>
      </c>
      <c r="L3363" t="s">
        <v>37</v>
      </c>
      <c r="M3363" t="s">
        <v>1497</v>
      </c>
      <c r="N3363" t="s">
        <v>88</v>
      </c>
      <c r="O3363" t="s">
        <v>120</v>
      </c>
      <c r="P3363" t="s">
        <v>121</v>
      </c>
      <c r="Q3363" t="s">
        <v>122</v>
      </c>
      <c r="R3363">
        <v>4</v>
      </c>
      <c r="S3363">
        <v>1038</v>
      </c>
      <c r="T3363">
        <v>0.15</v>
      </c>
      <c r="U3363">
        <v>747.36</v>
      </c>
      <c r="V3363">
        <v>3529.2</v>
      </c>
      <c r="W3363">
        <v>539.76</v>
      </c>
      <c r="X3363" t="s">
        <v>55</v>
      </c>
      <c r="Y3363" t="s">
        <v>77</v>
      </c>
      <c r="Z3363" t="s">
        <v>78</v>
      </c>
      <c r="AA3363" t="s">
        <v>57</v>
      </c>
      <c r="AB3363" t="s">
        <v>110</v>
      </c>
    </row>
    <row r="3364" spans="1:28" x14ac:dyDescent="0.3">
      <c r="A3364" t="s">
        <v>7447</v>
      </c>
      <c r="B3364" s="1">
        <v>45372</v>
      </c>
      <c r="C3364" s="1">
        <v>45379</v>
      </c>
      <c r="D3364" t="s">
        <v>7448</v>
      </c>
      <c r="E3364" t="s">
        <v>1813</v>
      </c>
      <c r="F3364" t="s">
        <v>53</v>
      </c>
      <c r="G3364">
        <v>62</v>
      </c>
      <c r="H3364" t="s">
        <v>71</v>
      </c>
      <c r="I3364" t="s">
        <v>84</v>
      </c>
      <c r="J3364" t="s">
        <v>85</v>
      </c>
      <c r="K3364" t="s">
        <v>86</v>
      </c>
      <c r="L3364" t="s">
        <v>37</v>
      </c>
      <c r="M3364" t="s">
        <v>3908</v>
      </c>
      <c r="N3364" t="s">
        <v>39</v>
      </c>
      <c r="O3364" t="s">
        <v>40</v>
      </c>
      <c r="P3364" t="s">
        <v>41</v>
      </c>
      <c r="Q3364" t="s">
        <v>42</v>
      </c>
      <c r="R3364">
        <v>4</v>
      </c>
      <c r="S3364">
        <v>1900</v>
      </c>
      <c r="T3364">
        <v>0.2</v>
      </c>
      <c r="U3364">
        <v>1368</v>
      </c>
      <c r="V3364">
        <v>6080</v>
      </c>
      <c r="W3364">
        <v>608</v>
      </c>
      <c r="X3364" t="s">
        <v>43</v>
      </c>
      <c r="Y3364" t="s">
        <v>44</v>
      </c>
      <c r="Z3364" t="s">
        <v>56</v>
      </c>
      <c r="AA3364" t="s">
        <v>65</v>
      </c>
      <c r="AB3364" t="s">
        <v>110</v>
      </c>
    </row>
    <row r="3365" spans="1:28" x14ac:dyDescent="0.3">
      <c r="A3365" t="s">
        <v>7449</v>
      </c>
      <c r="B3365" s="1">
        <v>45526</v>
      </c>
      <c r="C3365" s="1">
        <v>45532</v>
      </c>
      <c r="D3365" t="s">
        <v>4389</v>
      </c>
      <c r="E3365" t="s">
        <v>3910</v>
      </c>
      <c r="F3365" t="s">
        <v>33</v>
      </c>
      <c r="G3365">
        <v>48</v>
      </c>
      <c r="H3365" t="s">
        <v>128</v>
      </c>
      <c r="I3365" t="s">
        <v>84</v>
      </c>
      <c r="J3365" t="s">
        <v>85</v>
      </c>
      <c r="K3365" t="s">
        <v>86</v>
      </c>
      <c r="L3365" t="s">
        <v>37</v>
      </c>
      <c r="M3365" t="s">
        <v>1578</v>
      </c>
      <c r="N3365" t="s">
        <v>88</v>
      </c>
      <c r="O3365" t="s">
        <v>89</v>
      </c>
      <c r="P3365" t="s">
        <v>90</v>
      </c>
      <c r="Q3365" t="s">
        <v>91</v>
      </c>
      <c r="R3365">
        <v>7</v>
      </c>
      <c r="S3365">
        <v>1865</v>
      </c>
      <c r="T3365">
        <v>0.15</v>
      </c>
      <c r="U3365">
        <v>1342.8</v>
      </c>
      <c r="V3365">
        <v>11096.75</v>
      </c>
      <c r="W3365">
        <v>1697.15</v>
      </c>
      <c r="X3365" t="s">
        <v>55</v>
      </c>
      <c r="Y3365" t="s">
        <v>44</v>
      </c>
      <c r="Z3365" t="s">
        <v>56</v>
      </c>
      <c r="AA3365" t="s">
        <v>65</v>
      </c>
      <c r="AB3365" t="s">
        <v>110</v>
      </c>
    </row>
    <row r="3366" spans="1:28" x14ac:dyDescent="0.3">
      <c r="A3366" t="s">
        <v>7450</v>
      </c>
      <c r="B3366" s="1">
        <v>45493</v>
      </c>
      <c r="C3366" s="1">
        <v>45499</v>
      </c>
      <c r="D3366" t="s">
        <v>1617</v>
      </c>
      <c r="E3366" t="s">
        <v>6285</v>
      </c>
      <c r="F3366" t="s">
        <v>33</v>
      </c>
      <c r="G3366">
        <v>22</v>
      </c>
      <c r="H3366" t="s">
        <v>71</v>
      </c>
      <c r="I3366" t="s">
        <v>84</v>
      </c>
      <c r="J3366" t="s">
        <v>85</v>
      </c>
      <c r="K3366" t="s">
        <v>86</v>
      </c>
      <c r="L3366" t="s">
        <v>37</v>
      </c>
      <c r="M3366" t="s">
        <v>2889</v>
      </c>
      <c r="N3366" t="s">
        <v>39</v>
      </c>
      <c r="O3366" t="s">
        <v>159</v>
      </c>
      <c r="P3366" t="s">
        <v>160</v>
      </c>
      <c r="Q3366" t="s">
        <v>161</v>
      </c>
      <c r="R3366">
        <v>7</v>
      </c>
      <c r="S3366">
        <v>1737</v>
      </c>
      <c r="T3366">
        <v>0.1</v>
      </c>
      <c r="U3366">
        <v>1250.6400000000001</v>
      </c>
      <c r="V3366">
        <v>10943.1</v>
      </c>
      <c r="W3366">
        <v>2188.62</v>
      </c>
      <c r="X3366" t="s">
        <v>43</v>
      </c>
      <c r="Y3366" t="s">
        <v>77</v>
      </c>
      <c r="Z3366" t="s">
        <v>56</v>
      </c>
      <c r="AA3366" t="s">
        <v>57</v>
      </c>
      <c r="AB3366" t="s">
        <v>110</v>
      </c>
    </row>
    <row r="3367" spans="1:28" x14ac:dyDescent="0.3">
      <c r="A3367" t="s">
        <v>7451</v>
      </c>
      <c r="B3367" s="1">
        <v>45653</v>
      </c>
      <c r="C3367" s="1">
        <v>45659</v>
      </c>
      <c r="D3367" t="s">
        <v>7452</v>
      </c>
      <c r="E3367" t="s">
        <v>388</v>
      </c>
      <c r="F3367" t="s">
        <v>33</v>
      </c>
      <c r="G3367">
        <v>50</v>
      </c>
      <c r="H3367" t="s">
        <v>71</v>
      </c>
      <c r="I3367" t="s">
        <v>35</v>
      </c>
      <c r="J3367" t="s">
        <v>36</v>
      </c>
      <c r="K3367" t="s">
        <v>36</v>
      </c>
      <c r="L3367" t="s">
        <v>37</v>
      </c>
      <c r="M3367" t="s">
        <v>6193</v>
      </c>
      <c r="N3367" t="s">
        <v>88</v>
      </c>
      <c r="O3367" t="s">
        <v>120</v>
      </c>
      <c r="P3367" t="s">
        <v>121</v>
      </c>
      <c r="Q3367" t="s">
        <v>122</v>
      </c>
      <c r="R3367">
        <v>8</v>
      </c>
      <c r="S3367">
        <v>1022</v>
      </c>
      <c r="T3367">
        <v>0.15</v>
      </c>
      <c r="U3367">
        <v>735.84</v>
      </c>
      <c r="V3367">
        <v>6949.6</v>
      </c>
      <c r="W3367">
        <v>1062.8800000000001</v>
      </c>
      <c r="X3367" t="s">
        <v>55</v>
      </c>
      <c r="Y3367" t="s">
        <v>77</v>
      </c>
      <c r="Z3367" t="s">
        <v>78</v>
      </c>
      <c r="AA3367" t="s">
        <v>57</v>
      </c>
      <c r="AB3367" t="s">
        <v>110</v>
      </c>
    </row>
    <row r="3368" spans="1:28" x14ac:dyDescent="0.3">
      <c r="A3368" t="s">
        <v>7453</v>
      </c>
      <c r="B3368" s="1">
        <v>45459</v>
      </c>
      <c r="C3368" s="1">
        <v>45461</v>
      </c>
      <c r="D3368" t="s">
        <v>1340</v>
      </c>
      <c r="E3368" t="s">
        <v>559</v>
      </c>
      <c r="F3368" t="s">
        <v>33</v>
      </c>
      <c r="G3368">
        <v>62</v>
      </c>
      <c r="H3368" t="s">
        <v>34</v>
      </c>
      <c r="I3368" t="s">
        <v>35</v>
      </c>
      <c r="J3368" t="s">
        <v>36</v>
      </c>
      <c r="K3368" t="s">
        <v>36</v>
      </c>
      <c r="L3368" t="s">
        <v>37</v>
      </c>
      <c r="M3368" t="s">
        <v>3787</v>
      </c>
      <c r="N3368" t="s">
        <v>39</v>
      </c>
      <c r="O3368" t="s">
        <v>159</v>
      </c>
      <c r="P3368" t="s">
        <v>160</v>
      </c>
      <c r="Q3368" t="s">
        <v>161</v>
      </c>
      <c r="R3368">
        <v>6</v>
      </c>
      <c r="S3368">
        <v>1514</v>
      </c>
      <c r="T3368">
        <v>0.2</v>
      </c>
      <c r="U3368">
        <v>1090.08</v>
      </c>
      <c r="V3368">
        <v>7267.2</v>
      </c>
      <c r="W3368">
        <v>726.72</v>
      </c>
      <c r="X3368" t="s">
        <v>43</v>
      </c>
      <c r="Y3368" t="s">
        <v>77</v>
      </c>
      <c r="Z3368" t="s">
        <v>45</v>
      </c>
      <c r="AA3368" t="s">
        <v>65</v>
      </c>
      <c r="AB3368" t="s">
        <v>110</v>
      </c>
    </row>
    <row r="3369" spans="1:28" x14ac:dyDescent="0.3">
      <c r="A3369" t="s">
        <v>7454</v>
      </c>
      <c r="B3369" s="1">
        <v>45364</v>
      </c>
      <c r="C3369" s="1">
        <v>45367</v>
      </c>
      <c r="D3369" t="s">
        <v>1685</v>
      </c>
      <c r="E3369" t="s">
        <v>6586</v>
      </c>
      <c r="F3369" t="s">
        <v>33</v>
      </c>
      <c r="G3369">
        <v>28</v>
      </c>
      <c r="H3369" t="s">
        <v>71</v>
      </c>
      <c r="I3369" t="s">
        <v>35</v>
      </c>
      <c r="J3369" t="s">
        <v>36</v>
      </c>
      <c r="K3369" t="s">
        <v>36</v>
      </c>
      <c r="L3369" t="s">
        <v>37</v>
      </c>
      <c r="M3369" t="s">
        <v>3762</v>
      </c>
      <c r="N3369" t="s">
        <v>39</v>
      </c>
      <c r="O3369" t="s">
        <v>159</v>
      </c>
      <c r="P3369" t="s">
        <v>160</v>
      </c>
      <c r="Q3369" t="s">
        <v>161</v>
      </c>
      <c r="R3369">
        <v>8</v>
      </c>
      <c r="S3369">
        <v>647</v>
      </c>
      <c r="T3369">
        <v>0</v>
      </c>
      <c r="U3369">
        <v>465.84</v>
      </c>
      <c r="V3369">
        <v>5176</v>
      </c>
      <c r="W3369">
        <v>1449.28</v>
      </c>
      <c r="X3369" t="s">
        <v>55</v>
      </c>
      <c r="Y3369" t="s">
        <v>77</v>
      </c>
      <c r="Z3369" t="s">
        <v>45</v>
      </c>
      <c r="AA3369" t="s">
        <v>65</v>
      </c>
      <c r="AB3369" t="s">
        <v>110</v>
      </c>
    </row>
    <row r="3370" spans="1:28" x14ac:dyDescent="0.3">
      <c r="A3370" t="s">
        <v>7455</v>
      </c>
      <c r="B3370" s="1">
        <v>45530</v>
      </c>
      <c r="C3370" s="1">
        <v>45537</v>
      </c>
      <c r="D3370" t="s">
        <v>4320</v>
      </c>
      <c r="E3370" t="s">
        <v>3760</v>
      </c>
      <c r="F3370" t="s">
        <v>33</v>
      </c>
      <c r="G3370">
        <v>49</v>
      </c>
      <c r="H3370" t="s">
        <v>128</v>
      </c>
      <c r="I3370" t="s">
        <v>84</v>
      </c>
      <c r="J3370" t="s">
        <v>85</v>
      </c>
      <c r="K3370" t="s">
        <v>86</v>
      </c>
      <c r="L3370" t="s">
        <v>37</v>
      </c>
      <c r="M3370" t="s">
        <v>2953</v>
      </c>
      <c r="N3370" t="s">
        <v>39</v>
      </c>
      <c r="O3370" t="s">
        <v>40</v>
      </c>
      <c r="P3370" t="s">
        <v>41</v>
      </c>
      <c r="Q3370" t="s">
        <v>42</v>
      </c>
      <c r="R3370">
        <v>3</v>
      </c>
      <c r="S3370">
        <v>488</v>
      </c>
      <c r="T3370">
        <v>0.05</v>
      </c>
      <c r="U3370">
        <v>351.36</v>
      </c>
      <c r="V3370">
        <v>1390.8</v>
      </c>
      <c r="W3370">
        <v>336.72</v>
      </c>
      <c r="X3370" t="s">
        <v>55</v>
      </c>
      <c r="Y3370" t="s">
        <v>44</v>
      </c>
      <c r="Z3370" t="s">
        <v>78</v>
      </c>
      <c r="AA3370" t="s">
        <v>65</v>
      </c>
      <c r="AB3370" t="s">
        <v>110</v>
      </c>
    </row>
    <row r="3371" spans="1:28" x14ac:dyDescent="0.3">
      <c r="A3371" t="s">
        <v>7456</v>
      </c>
      <c r="B3371" s="1">
        <v>45438</v>
      </c>
      <c r="C3371" s="1">
        <v>45444</v>
      </c>
      <c r="D3371" t="s">
        <v>3641</v>
      </c>
      <c r="E3371" t="s">
        <v>733</v>
      </c>
      <c r="F3371" t="s">
        <v>53</v>
      </c>
      <c r="G3371">
        <v>64</v>
      </c>
      <c r="H3371" t="s">
        <v>34</v>
      </c>
      <c r="I3371" t="s">
        <v>84</v>
      </c>
      <c r="J3371" t="s">
        <v>85</v>
      </c>
      <c r="K3371" t="s">
        <v>86</v>
      </c>
      <c r="L3371" t="s">
        <v>37</v>
      </c>
      <c r="M3371" t="s">
        <v>800</v>
      </c>
      <c r="N3371" t="s">
        <v>73</v>
      </c>
      <c r="O3371" t="s">
        <v>107</v>
      </c>
      <c r="P3371" t="s">
        <v>108</v>
      </c>
      <c r="Q3371" t="s">
        <v>109</v>
      </c>
      <c r="R3371">
        <v>6</v>
      </c>
      <c r="S3371">
        <v>565</v>
      </c>
      <c r="T3371">
        <v>0.15</v>
      </c>
      <c r="U3371">
        <v>406.8</v>
      </c>
      <c r="V3371">
        <v>2881.5</v>
      </c>
      <c r="W3371">
        <v>440.7</v>
      </c>
      <c r="X3371" t="s">
        <v>55</v>
      </c>
      <c r="Y3371" t="s">
        <v>77</v>
      </c>
      <c r="Z3371" t="s">
        <v>78</v>
      </c>
      <c r="AA3371" t="s">
        <v>65</v>
      </c>
      <c r="AB3371" t="s">
        <v>110</v>
      </c>
    </row>
    <row r="3372" spans="1:28" x14ac:dyDescent="0.3">
      <c r="A3372" t="s">
        <v>7457</v>
      </c>
      <c r="B3372" s="1">
        <v>45584</v>
      </c>
      <c r="C3372" s="1">
        <v>45588</v>
      </c>
      <c r="D3372" t="s">
        <v>2587</v>
      </c>
      <c r="E3372" t="s">
        <v>4649</v>
      </c>
      <c r="F3372" t="s">
        <v>53</v>
      </c>
      <c r="G3372">
        <v>18</v>
      </c>
      <c r="H3372" t="s">
        <v>128</v>
      </c>
      <c r="I3372" t="s">
        <v>116</v>
      </c>
      <c r="J3372" t="s">
        <v>117</v>
      </c>
      <c r="K3372" t="s">
        <v>118</v>
      </c>
      <c r="L3372" t="s">
        <v>37</v>
      </c>
      <c r="M3372" t="s">
        <v>1138</v>
      </c>
      <c r="N3372" t="s">
        <v>88</v>
      </c>
      <c r="O3372" t="s">
        <v>89</v>
      </c>
      <c r="P3372" t="s">
        <v>90</v>
      </c>
      <c r="Q3372" t="s">
        <v>91</v>
      </c>
      <c r="R3372">
        <v>5</v>
      </c>
      <c r="S3372">
        <v>471</v>
      </c>
      <c r="T3372">
        <v>0.05</v>
      </c>
      <c r="U3372">
        <v>339.12</v>
      </c>
      <c r="V3372">
        <v>2237.25</v>
      </c>
      <c r="W3372">
        <v>541.65</v>
      </c>
      <c r="X3372" t="s">
        <v>136</v>
      </c>
      <c r="Y3372" t="s">
        <v>77</v>
      </c>
      <c r="Z3372" t="s">
        <v>78</v>
      </c>
      <c r="AA3372" t="s">
        <v>57</v>
      </c>
      <c r="AB3372" t="s">
        <v>47</v>
      </c>
    </row>
    <row r="3373" spans="1:28" x14ac:dyDescent="0.3">
      <c r="A3373" t="s">
        <v>7458</v>
      </c>
      <c r="B3373" s="1">
        <v>45411</v>
      </c>
      <c r="C3373" s="1">
        <v>45418</v>
      </c>
      <c r="D3373" t="s">
        <v>1335</v>
      </c>
      <c r="E3373" t="s">
        <v>5902</v>
      </c>
      <c r="F3373" t="s">
        <v>53</v>
      </c>
      <c r="G3373">
        <v>26</v>
      </c>
      <c r="H3373" t="s">
        <v>34</v>
      </c>
      <c r="I3373" t="s">
        <v>35</v>
      </c>
      <c r="J3373" t="s">
        <v>36</v>
      </c>
      <c r="K3373" t="s">
        <v>36</v>
      </c>
      <c r="L3373" t="s">
        <v>37</v>
      </c>
      <c r="M3373" t="s">
        <v>4292</v>
      </c>
      <c r="N3373" t="s">
        <v>88</v>
      </c>
      <c r="O3373" t="s">
        <v>120</v>
      </c>
      <c r="P3373" t="s">
        <v>121</v>
      </c>
      <c r="Q3373" t="s">
        <v>122</v>
      </c>
      <c r="R3373">
        <v>10</v>
      </c>
      <c r="S3373">
        <v>859</v>
      </c>
      <c r="T3373">
        <v>0.05</v>
      </c>
      <c r="U3373">
        <v>618.48</v>
      </c>
      <c r="V3373">
        <v>8160.5</v>
      </c>
      <c r="W3373">
        <v>1975.7</v>
      </c>
      <c r="X3373" t="s">
        <v>43</v>
      </c>
      <c r="Y3373" t="s">
        <v>77</v>
      </c>
      <c r="Z3373" t="s">
        <v>56</v>
      </c>
      <c r="AA3373" t="s">
        <v>46</v>
      </c>
      <c r="AB3373" t="s">
        <v>110</v>
      </c>
    </row>
    <row r="3374" spans="1:28" x14ac:dyDescent="0.3">
      <c r="A3374" t="s">
        <v>7459</v>
      </c>
      <c r="B3374" s="1">
        <v>45489</v>
      </c>
      <c r="C3374" s="1">
        <v>45491</v>
      </c>
      <c r="D3374" t="s">
        <v>7460</v>
      </c>
      <c r="E3374" t="s">
        <v>2884</v>
      </c>
      <c r="F3374" t="s">
        <v>53</v>
      </c>
      <c r="G3374">
        <v>22</v>
      </c>
      <c r="H3374" t="s">
        <v>71</v>
      </c>
      <c r="I3374" t="s">
        <v>35</v>
      </c>
      <c r="J3374" t="s">
        <v>36</v>
      </c>
      <c r="K3374" t="s">
        <v>36</v>
      </c>
      <c r="L3374" t="s">
        <v>37</v>
      </c>
      <c r="M3374" t="s">
        <v>6422</v>
      </c>
      <c r="N3374" t="s">
        <v>39</v>
      </c>
      <c r="O3374" t="s">
        <v>159</v>
      </c>
      <c r="P3374" t="s">
        <v>160</v>
      </c>
      <c r="Q3374" t="s">
        <v>161</v>
      </c>
      <c r="R3374">
        <v>10</v>
      </c>
      <c r="S3374">
        <v>1277</v>
      </c>
      <c r="T3374">
        <v>0.05</v>
      </c>
      <c r="U3374">
        <v>919.44</v>
      </c>
      <c r="V3374">
        <v>12131.5</v>
      </c>
      <c r="W3374">
        <v>2937.1</v>
      </c>
      <c r="X3374" t="s">
        <v>55</v>
      </c>
      <c r="Y3374" t="s">
        <v>44</v>
      </c>
      <c r="Z3374" t="s">
        <v>56</v>
      </c>
      <c r="AA3374" t="s">
        <v>57</v>
      </c>
      <c r="AB3374" t="s">
        <v>110</v>
      </c>
    </row>
    <row r="3375" spans="1:28" x14ac:dyDescent="0.3">
      <c r="A3375" t="s">
        <v>7461</v>
      </c>
      <c r="B3375" s="1">
        <v>45400</v>
      </c>
      <c r="C3375" s="1">
        <v>45401</v>
      </c>
      <c r="D3375" t="s">
        <v>1161</v>
      </c>
      <c r="E3375" t="s">
        <v>6861</v>
      </c>
      <c r="F3375" t="s">
        <v>53</v>
      </c>
      <c r="G3375">
        <v>56</v>
      </c>
      <c r="H3375" t="s">
        <v>71</v>
      </c>
      <c r="I3375" t="s">
        <v>84</v>
      </c>
      <c r="J3375" t="s">
        <v>85</v>
      </c>
      <c r="K3375" t="s">
        <v>86</v>
      </c>
      <c r="L3375" t="s">
        <v>37</v>
      </c>
      <c r="M3375" t="s">
        <v>4608</v>
      </c>
      <c r="N3375" t="s">
        <v>39</v>
      </c>
      <c r="O3375" t="s">
        <v>40</v>
      </c>
      <c r="P3375" t="s">
        <v>41</v>
      </c>
      <c r="Q3375" t="s">
        <v>42</v>
      </c>
      <c r="R3375">
        <v>6</v>
      </c>
      <c r="S3375">
        <v>95</v>
      </c>
      <c r="T3375">
        <v>0.05</v>
      </c>
      <c r="U3375">
        <v>68.400000000000006</v>
      </c>
      <c r="V3375">
        <v>541.5</v>
      </c>
      <c r="W3375">
        <v>131.1</v>
      </c>
      <c r="X3375" t="s">
        <v>136</v>
      </c>
      <c r="Y3375" t="s">
        <v>77</v>
      </c>
      <c r="Z3375" t="s">
        <v>56</v>
      </c>
      <c r="AA3375" t="s">
        <v>65</v>
      </c>
      <c r="AB3375" t="s">
        <v>110</v>
      </c>
    </row>
    <row r="3376" spans="1:28" x14ac:dyDescent="0.3">
      <c r="A3376" t="s">
        <v>7462</v>
      </c>
      <c r="B3376" s="1">
        <v>45638</v>
      </c>
      <c r="C3376" s="1">
        <v>45643</v>
      </c>
      <c r="D3376" t="s">
        <v>3345</v>
      </c>
      <c r="E3376" t="s">
        <v>3754</v>
      </c>
      <c r="F3376" t="s">
        <v>53</v>
      </c>
      <c r="G3376">
        <v>45</v>
      </c>
      <c r="H3376" t="s">
        <v>128</v>
      </c>
      <c r="I3376" t="s">
        <v>35</v>
      </c>
      <c r="J3376" t="s">
        <v>36</v>
      </c>
      <c r="K3376" t="s">
        <v>36</v>
      </c>
      <c r="L3376" t="s">
        <v>37</v>
      </c>
      <c r="M3376" t="s">
        <v>1546</v>
      </c>
      <c r="N3376" t="s">
        <v>39</v>
      </c>
      <c r="O3376" t="s">
        <v>40</v>
      </c>
      <c r="P3376" t="s">
        <v>41</v>
      </c>
      <c r="Q3376" t="s">
        <v>42</v>
      </c>
      <c r="R3376">
        <v>2</v>
      </c>
      <c r="S3376">
        <v>938</v>
      </c>
      <c r="T3376">
        <v>0</v>
      </c>
      <c r="U3376">
        <v>675.36</v>
      </c>
      <c r="V3376">
        <v>1876</v>
      </c>
      <c r="W3376">
        <v>525.28</v>
      </c>
      <c r="X3376" t="s">
        <v>43</v>
      </c>
      <c r="Y3376" t="s">
        <v>64</v>
      </c>
      <c r="Z3376" t="s">
        <v>45</v>
      </c>
      <c r="AA3376" t="s">
        <v>57</v>
      </c>
      <c r="AB3376" t="s">
        <v>47</v>
      </c>
    </row>
    <row r="3377" spans="1:28" x14ac:dyDescent="0.3">
      <c r="A3377" t="s">
        <v>7463</v>
      </c>
      <c r="B3377" s="1">
        <v>45652</v>
      </c>
      <c r="C3377" s="1">
        <v>45655</v>
      </c>
      <c r="D3377" t="s">
        <v>1936</v>
      </c>
      <c r="E3377" t="s">
        <v>2758</v>
      </c>
      <c r="F3377" t="s">
        <v>33</v>
      </c>
      <c r="G3377">
        <v>32</v>
      </c>
      <c r="H3377" t="s">
        <v>71</v>
      </c>
      <c r="I3377" t="s">
        <v>35</v>
      </c>
      <c r="J3377" t="s">
        <v>36</v>
      </c>
      <c r="K3377" t="s">
        <v>36</v>
      </c>
      <c r="L3377" t="s">
        <v>37</v>
      </c>
      <c r="M3377" t="s">
        <v>2894</v>
      </c>
      <c r="N3377" t="s">
        <v>88</v>
      </c>
      <c r="O3377" t="s">
        <v>89</v>
      </c>
      <c r="P3377" t="s">
        <v>90</v>
      </c>
      <c r="Q3377" t="s">
        <v>91</v>
      </c>
      <c r="R3377">
        <v>2</v>
      </c>
      <c r="S3377">
        <v>895</v>
      </c>
      <c r="T3377">
        <v>0.15</v>
      </c>
      <c r="U3377">
        <v>644.4</v>
      </c>
      <c r="V3377">
        <v>1521.5</v>
      </c>
      <c r="W3377">
        <v>232.7</v>
      </c>
      <c r="X3377" t="s">
        <v>136</v>
      </c>
      <c r="Y3377" t="s">
        <v>44</v>
      </c>
      <c r="Z3377" t="s">
        <v>45</v>
      </c>
      <c r="AA3377" t="s">
        <v>65</v>
      </c>
      <c r="AB3377" t="s">
        <v>110</v>
      </c>
    </row>
    <row r="3378" spans="1:28" x14ac:dyDescent="0.3">
      <c r="A3378" t="s">
        <v>7464</v>
      </c>
      <c r="B3378" s="1">
        <v>45446</v>
      </c>
      <c r="C3378" s="1">
        <v>45451</v>
      </c>
      <c r="D3378" t="s">
        <v>5485</v>
      </c>
      <c r="E3378" t="s">
        <v>3215</v>
      </c>
      <c r="F3378" t="s">
        <v>33</v>
      </c>
      <c r="G3378">
        <v>18</v>
      </c>
      <c r="H3378" t="s">
        <v>128</v>
      </c>
      <c r="I3378" t="s">
        <v>103</v>
      </c>
      <c r="J3378" t="s">
        <v>104</v>
      </c>
      <c r="K3378" t="s">
        <v>105</v>
      </c>
      <c r="L3378" t="s">
        <v>37</v>
      </c>
      <c r="M3378" t="s">
        <v>3453</v>
      </c>
      <c r="N3378" t="s">
        <v>73</v>
      </c>
      <c r="O3378" t="s">
        <v>107</v>
      </c>
      <c r="P3378" t="s">
        <v>108</v>
      </c>
      <c r="Q3378" t="s">
        <v>109</v>
      </c>
      <c r="R3378">
        <v>8</v>
      </c>
      <c r="S3378">
        <v>117</v>
      </c>
      <c r="T3378">
        <v>0.2</v>
      </c>
      <c r="U3378">
        <v>84.24</v>
      </c>
      <c r="V3378">
        <v>748.8</v>
      </c>
      <c r="W3378">
        <v>74.88</v>
      </c>
      <c r="X3378" t="s">
        <v>55</v>
      </c>
      <c r="Y3378" t="s">
        <v>77</v>
      </c>
      <c r="Z3378" t="s">
        <v>78</v>
      </c>
      <c r="AA3378" t="s">
        <v>46</v>
      </c>
      <c r="AB3378" t="s">
        <v>110</v>
      </c>
    </row>
    <row r="3379" spans="1:28" x14ac:dyDescent="0.3">
      <c r="A3379" t="s">
        <v>7465</v>
      </c>
      <c r="B3379" s="1">
        <v>45317</v>
      </c>
      <c r="C3379" s="1">
        <v>45318</v>
      </c>
      <c r="D3379" t="s">
        <v>7290</v>
      </c>
      <c r="E3379" t="s">
        <v>2138</v>
      </c>
      <c r="F3379" t="s">
        <v>53</v>
      </c>
      <c r="G3379">
        <v>27</v>
      </c>
      <c r="H3379" t="s">
        <v>71</v>
      </c>
      <c r="I3379" t="s">
        <v>84</v>
      </c>
      <c r="J3379" t="s">
        <v>85</v>
      </c>
      <c r="K3379" t="s">
        <v>86</v>
      </c>
      <c r="L3379" t="s">
        <v>37</v>
      </c>
      <c r="M3379" t="s">
        <v>3326</v>
      </c>
      <c r="N3379" t="s">
        <v>39</v>
      </c>
      <c r="O3379" t="s">
        <v>159</v>
      </c>
      <c r="P3379" t="s">
        <v>160</v>
      </c>
      <c r="Q3379" t="s">
        <v>161</v>
      </c>
      <c r="R3379">
        <v>9</v>
      </c>
      <c r="S3379">
        <v>1513</v>
      </c>
      <c r="T3379">
        <v>0.15</v>
      </c>
      <c r="U3379">
        <v>1089.3599999999999</v>
      </c>
      <c r="V3379">
        <v>11574.45</v>
      </c>
      <c r="W3379">
        <v>1770.21</v>
      </c>
      <c r="X3379" t="s">
        <v>43</v>
      </c>
      <c r="Y3379" t="s">
        <v>77</v>
      </c>
      <c r="Z3379" t="s">
        <v>56</v>
      </c>
      <c r="AA3379" t="s">
        <v>57</v>
      </c>
      <c r="AB3379" t="s">
        <v>110</v>
      </c>
    </row>
    <row r="3380" spans="1:28" x14ac:dyDescent="0.3">
      <c r="A3380" t="s">
        <v>7466</v>
      </c>
      <c r="B3380" s="1">
        <v>45443</v>
      </c>
      <c r="C3380" s="1">
        <v>45450</v>
      </c>
      <c r="D3380" t="s">
        <v>140</v>
      </c>
      <c r="E3380" t="s">
        <v>6253</v>
      </c>
      <c r="F3380" t="s">
        <v>33</v>
      </c>
      <c r="G3380">
        <v>34</v>
      </c>
      <c r="H3380" t="s">
        <v>34</v>
      </c>
      <c r="I3380" t="s">
        <v>35</v>
      </c>
      <c r="J3380" t="s">
        <v>36</v>
      </c>
      <c r="K3380" t="s">
        <v>36</v>
      </c>
      <c r="L3380" t="s">
        <v>37</v>
      </c>
      <c r="M3380" t="s">
        <v>877</v>
      </c>
      <c r="N3380" t="s">
        <v>73</v>
      </c>
      <c r="O3380" t="s">
        <v>74</v>
      </c>
      <c r="P3380" t="s">
        <v>75</v>
      </c>
      <c r="Q3380" t="s">
        <v>76</v>
      </c>
      <c r="R3380">
        <v>3</v>
      </c>
      <c r="S3380">
        <v>244</v>
      </c>
      <c r="T3380">
        <v>0.05</v>
      </c>
      <c r="U3380">
        <v>175.68</v>
      </c>
      <c r="V3380">
        <v>695.4</v>
      </c>
      <c r="W3380">
        <v>168.36</v>
      </c>
      <c r="X3380" t="s">
        <v>136</v>
      </c>
      <c r="Y3380" t="s">
        <v>64</v>
      </c>
      <c r="Z3380" t="s">
        <v>56</v>
      </c>
      <c r="AA3380" t="s">
        <v>46</v>
      </c>
      <c r="AB3380" t="s">
        <v>110</v>
      </c>
    </row>
    <row r="3381" spans="1:28" x14ac:dyDescent="0.3">
      <c r="A3381" t="s">
        <v>7467</v>
      </c>
      <c r="B3381" s="1">
        <v>45615</v>
      </c>
      <c r="C3381" s="1">
        <v>45622</v>
      </c>
      <c r="D3381" t="s">
        <v>3900</v>
      </c>
      <c r="E3381" t="s">
        <v>6336</v>
      </c>
      <c r="F3381" t="s">
        <v>33</v>
      </c>
      <c r="G3381">
        <v>43</v>
      </c>
      <c r="H3381" t="s">
        <v>34</v>
      </c>
      <c r="I3381" t="s">
        <v>35</v>
      </c>
      <c r="J3381" t="s">
        <v>36</v>
      </c>
      <c r="K3381" t="s">
        <v>36</v>
      </c>
      <c r="L3381" t="s">
        <v>37</v>
      </c>
      <c r="M3381" t="s">
        <v>2829</v>
      </c>
      <c r="N3381" t="s">
        <v>39</v>
      </c>
      <c r="O3381" t="s">
        <v>40</v>
      </c>
      <c r="P3381" t="s">
        <v>41</v>
      </c>
      <c r="Q3381" t="s">
        <v>42</v>
      </c>
      <c r="R3381">
        <v>8</v>
      </c>
      <c r="S3381">
        <v>647</v>
      </c>
      <c r="T3381">
        <v>0</v>
      </c>
      <c r="U3381">
        <v>465.84</v>
      </c>
      <c r="V3381">
        <v>5176</v>
      </c>
      <c r="W3381">
        <v>1449.28</v>
      </c>
      <c r="X3381" t="s">
        <v>55</v>
      </c>
      <c r="Y3381" t="s">
        <v>77</v>
      </c>
      <c r="Z3381" t="s">
        <v>78</v>
      </c>
      <c r="AA3381" t="s">
        <v>57</v>
      </c>
      <c r="AB3381" t="s">
        <v>110</v>
      </c>
    </row>
    <row r="3382" spans="1:28" x14ac:dyDescent="0.3">
      <c r="A3382" t="s">
        <v>7468</v>
      </c>
      <c r="B3382" s="1">
        <v>45485</v>
      </c>
      <c r="C3382" s="1">
        <v>45487</v>
      </c>
      <c r="D3382" t="s">
        <v>2558</v>
      </c>
      <c r="E3382" t="s">
        <v>2816</v>
      </c>
      <c r="F3382" t="s">
        <v>33</v>
      </c>
      <c r="G3382">
        <v>37</v>
      </c>
      <c r="H3382" t="s">
        <v>71</v>
      </c>
      <c r="I3382" t="s">
        <v>103</v>
      </c>
      <c r="J3382" t="s">
        <v>104</v>
      </c>
      <c r="K3382" t="s">
        <v>105</v>
      </c>
      <c r="L3382" t="s">
        <v>37</v>
      </c>
      <c r="M3382" t="s">
        <v>5772</v>
      </c>
      <c r="N3382" t="s">
        <v>39</v>
      </c>
      <c r="O3382" t="s">
        <v>159</v>
      </c>
      <c r="P3382" t="s">
        <v>160</v>
      </c>
      <c r="Q3382" t="s">
        <v>161</v>
      </c>
      <c r="R3382">
        <v>3</v>
      </c>
      <c r="S3382">
        <v>575</v>
      </c>
      <c r="T3382">
        <v>0.05</v>
      </c>
      <c r="U3382">
        <v>414</v>
      </c>
      <c r="V3382">
        <v>1638.75</v>
      </c>
      <c r="W3382">
        <v>396.75</v>
      </c>
      <c r="X3382" t="s">
        <v>55</v>
      </c>
      <c r="Y3382" t="s">
        <v>44</v>
      </c>
      <c r="Z3382" t="s">
        <v>45</v>
      </c>
      <c r="AA3382" t="s">
        <v>46</v>
      </c>
      <c r="AB3382" t="s">
        <v>47</v>
      </c>
    </row>
    <row r="3383" spans="1:28" x14ac:dyDescent="0.3">
      <c r="A3383" t="s">
        <v>7469</v>
      </c>
      <c r="B3383" s="1">
        <v>45492</v>
      </c>
      <c r="C3383" s="1">
        <v>45495</v>
      </c>
      <c r="D3383" t="s">
        <v>4072</v>
      </c>
      <c r="E3383" t="s">
        <v>410</v>
      </c>
      <c r="F3383" t="s">
        <v>33</v>
      </c>
      <c r="G3383">
        <v>41</v>
      </c>
      <c r="H3383" t="s">
        <v>128</v>
      </c>
      <c r="I3383" t="s">
        <v>84</v>
      </c>
      <c r="J3383" t="s">
        <v>85</v>
      </c>
      <c r="K3383" t="s">
        <v>86</v>
      </c>
      <c r="L3383" t="s">
        <v>37</v>
      </c>
      <c r="M3383" t="s">
        <v>814</v>
      </c>
      <c r="N3383" t="s">
        <v>88</v>
      </c>
      <c r="O3383" t="s">
        <v>89</v>
      </c>
      <c r="P3383" t="s">
        <v>90</v>
      </c>
      <c r="Q3383" t="s">
        <v>91</v>
      </c>
      <c r="R3383">
        <v>2</v>
      </c>
      <c r="S3383">
        <v>1454</v>
      </c>
      <c r="T3383">
        <v>0.15</v>
      </c>
      <c r="U3383">
        <v>1046.8800000000001</v>
      </c>
      <c r="V3383">
        <v>2471.8000000000002</v>
      </c>
      <c r="W3383">
        <v>378.04</v>
      </c>
      <c r="X3383" t="s">
        <v>136</v>
      </c>
      <c r="Y3383" t="s">
        <v>64</v>
      </c>
      <c r="Z3383" t="s">
        <v>78</v>
      </c>
      <c r="AA3383" t="s">
        <v>65</v>
      </c>
      <c r="AB3383" t="s">
        <v>110</v>
      </c>
    </row>
    <row r="3384" spans="1:28" x14ac:dyDescent="0.3">
      <c r="A3384" t="s">
        <v>7470</v>
      </c>
      <c r="B3384" s="1">
        <v>45639</v>
      </c>
      <c r="C3384" s="1">
        <v>45645</v>
      </c>
      <c r="D3384" t="s">
        <v>2365</v>
      </c>
      <c r="E3384" t="s">
        <v>5221</v>
      </c>
      <c r="F3384" t="s">
        <v>53</v>
      </c>
      <c r="G3384">
        <v>30</v>
      </c>
      <c r="H3384" t="s">
        <v>128</v>
      </c>
      <c r="I3384" t="s">
        <v>84</v>
      </c>
      <c r="J3384" t="s">
        <v>85</v>
      </c>
      <c r="K3384" t="s">
        <v>86</v>
      </c>
      <c r="L3384" t="s">
        <v>37</v>
      </c>
      <c r="M3384" t="s">
        <v>7471</v>
      </c>
      <c r="N3384" t="s">
        <v>73</v>
      </c>
      <c r="O3384" t="s">
        <v>107</v>
      </c>
      <c r="P3384" t="s">
        <v>108</v>
      </c>
      <c r="Q3384" t="s">
        <v>109</v>
      </c>
      <c r="R3384">
        <v>7</v>
      </c>
      <c r="S3384">
        <v>761</v>
      </c>
      <c r="T3384">
        <v>0.15</v>
      </c>
      <c r="U3384">
        <v>547.91999999999996</v>
      </c>
      <c r="V3384">
        <v>4527.95</v>
      </c>
      <c r="W3384">
        <v>692.51</v>
      </c>
      <c r="X3384" t="s">
        <v>136</v>
      </c>
      <c r="Y3384" t="s">
        <v>64</v>
      </c>
      <c r="Z3384" t="s">
        <v>78</v>
      </c>
      <c r="AA3384" t="s">
        <v>65</v>
      </c>
      <c r="AB3384" t="s">
        <v>110</v>
      </c>
    </row>
    <row r="3385" spans="1:28" x14ac:dyDescent="0.3">
      <c r="A3385" t="s">
        <v>7472</v>
      </c>
      <c r="B3385" s="1">
        <v>45450</v>
      </c>
      <c r="C3385" s="1">
        <v>45457</v>
      </c>
      <c r="D3385" t="s">
        <v>5101</v>
      </c>
      <c r="E3385" t="s">
        <v>415</v>
      </c>
      <c r="F3385" t="s">
        <v>33</v>
      </c>
      <c r="G3385">
        <v>58</v>
      </c>
      <c r="H3385" t="s">
        <v>71</v>
      </c>
      <c r="I3385" t="s">
        <v>84</v>
      </c>
      <c r="J3385" t="s">
        <v>85</v>
      </c>
      <c r="K3385" t="s">
        <v>86</v>
      </c>
      <c r="L3385" t="s">
        <v>37</v>
      </c>
      <c r="M3385" t="s">
        <v>445</v>
      </c>
      <c r="N3385" t="s">
        <v>88</v>
      </c>
      <c r="O3385" t="s">
        <v>120</v>
      </c>
      <c r="P3385" t="s">
        <v>121</v>
      </c>
      <c r="Q3385" t="s">
        <v>122</v>
      </c>
      <c r="R3385">
        <v>8</v>
      </c>
      <c r="S3385">
        <v>1664</v>
      </c>
      <c r="T3385">
        <v>0.15</v>
      </c>
      <c r="U3385">
        <v>1198.08</v>
      </c>
      <c r="V3385">
        <v>11315.2</v>
      </c>
      <c r="W3385">
        <v>1730.56</v>
      </c>
      <c r="X3385" t="s">
        <v>55</v>
      </c>
      <c r="Y3385" t="s">
        <v>64</v>
      </c>
      <c r="Z3385" t="s">
        <v>45</v>
      </c>
      <c r="AA3385" t="s">
        <v>65</v>
      </c>
      <c r="AB3385" t="s">
        <v>110</v>
      </c>
    </row>
    <row r="3386" spans="1:28" x14ac:dyDescent="0.3">
      <c r="A3386" t="s">
        <v>7473</v>
      </c>
      <c r="B3386" s="1">
        <v>45435</v>
      </c>
      <c r="C3386" s="1">
        <v>45440</v>
      </c>
      <c r="D3386" t="s">
        <v>6398</v>
      </c>
      <c r="E3386" t="s">
        <v>2066</v>
      </c>
      <c r="F3386" t="s">
        <v>53</v>
      </c>
      <c r="G3386">
        <v>25</v>
      </c>
      <c r="H3386" t="s">
        <v>34</v>
      </c>
      <c r="I3386" t="s">
        <v>103</v>
      </c>
      <c r="J3386" t="s">
        <v>104</v>
      </c>
      <c r="K3386" t="s">
        <v>105</v>
      </c>
      <c r="L3386" t="s">
        <v>37</v>
      </c>
      <c r="M3386" t="s">
        <v>2955</v>
      </c>
      <c r="N3386" t="s">
        <v>73</v>
      </c>
      <c r="O3386" t="s">
        <v>107</v>
      </c>
      <c r="P3386" t="s">
        <v>108</v>
      </c>
      <c r="Q3386" t="s">
        <v>109</v>
      </c>
      <c r="R3386">
        <v>10</v>
      </c>
      <c r="S3386">
        <v>1665</v>
      </c>
      <c r="T3386">
        <v>0.05</v>
      </c>
      <c r="U3386">
        <v>1198.8</v>
      </c>
      <c r="V3386">
        <v>15817.5</v>
      </c>
      <c r="W3386">
        <v>3829.5</v>
      </c>
      <c r="X3386" t="s">
        <v>43</v>
      </c>
      <c r="Y3386" t="s">
        <v>64</v>
      </c>
      <c r="Z3386" t="s">
        <v>45</v>
      </c>
      <c r="AA3386" t="s">
        <v>46</v>
      </c>
      <c r="AB3386" t="s">
        <v>47</v>
      </c>
    </row>
    <row r="3387" spans="1:28" x14ac:dyDescent="0.3">
      <c r="A3387" t="s">
        <v>7474</v>
      </c>
      <c r="B3387" s="1">
        <v>45472</v>
      </c>
      <c r="C3387" s="1">
        <v>45478</v>
      </c>
      <c r="D3387" t="s">
        <v>674</v>
      </c>
      <c r="E3387" t="s">
        <v>6886</v>
      </c>
      <c r="F3387" t="s">
        <v>53</v>
      </c>
      <c r="G3387">
        <v>57</v>
      </c>
      <c r="H3387" t="s">
        <v>128</v>
      </c>
      <c r="I3387" t="s">
        <v>103</v>
      </c>
      <c r="J3387" t="s">
        <v>104</v>
      </c>
      <c r="K3387" t="s">
        <v>105</v>
      </c>
      <c r="L3387" t="s">
        <v>37</v>
      </c>
      <c r="M3387" t="s">
        <v>347</v>
      </c>
      <c r="N3387" t="s">
        <v>39</v>
      </c>
      <c r="O3387" t="s">
        <v>40</v>
      </c>
      <c r="P3387" t="s">
        <v>41</v>
      </c>
      <c r="Q3387" t="s">
        <v>42</v>
      </c>
      <c r="R3387">
        <v>7</v>
      </c>
      <c r="S3387">
        <v>98</v>
      </c>
      <c r="T3387">
        <v>0.05</v>
      </c>
      <c r="U3387">
        <v>70.56</v>
      </c>
      <c r="V3387">
        <v>651.70000000000005</v>
      </c>
      <c r="W3387">
        <v>157.78</v>
      </c>
      <c r="X3387" t="s">
        <v>136</v>
      </c>
      <c r="Y3387" t="s">
        <v>64</v>
      </c>
      <c r="Z3387" t="s">
        <v>45</v>
      </c>
      <c r="AA3387" t="s">
        <v>65</v>
      </c>
      <c r="AB3387" t="s">
        <v>47</v>
      </c>
    </row>
    <row r="3388" spans="1:28" x14ac:dyDescent="0.3">
      <c r="A3388" t="s">
        <v>7475</v>
      </c>
      <c r="B3388" s="1">
        <v>45330</v>
      </c>
      <c r="C3388" s="1">
        <v>45334</v>
      </c>
      <c r="D3388" t="s">
        <v>4277</v>
      </c>
      <c r="E3388" t="s">
        <v>4209</v>
      </c>
      <c r="F3388" t="s">
        <v>33</v>
      </c>
      <c r="G3388">
        <v>44</v>
      </c>
      <c r="H3388" t="s">
        <v>128</v>
      </c>
      <c r="I3388" t="s">
        <v>116</v>
      </c>
      <c r="J3388" t="s">
        <v>117</v>
      </c>
      <c r="K3388" t="s">
        <v>118</v>
      </c>
      <c r="L3388" t="s">
        <v>37</v>
      </c>
      <c r="M3388" t="s">
        <v>1038</v>
      </c>
      <c r="N3388" t="s">
        <v>39</v>
      </c>
      <c r="O3388" t="s">
        <v>40</v>
      </c>
      <c r="P3388" t="s">
        <v>41</v>
      </c>
      <c r="Q3388" t="s">
        <v>42</v>
      </c>
      <c r="R3388">
        <v>10</v>
      </c>
      <c r="S3388">
        <v>1304</v>
      </c>
      <c r="T3388">
        <v>0.1</v>
      </c>
      <c r="U3388">
        <v>938.88</v>
      </c>
      <c r="V3388">
        <v>11736</v>
      </c>
      <c r="W3388">
        <v>2347.1999999999998</v>
      </c>
      <c r="X3388" t="s">
        <v>55</v>
      </c>
      <c r="Y3388" t="s">
        <v>44</v>
      </c>
      <c r="Z3388" t="s">
        <v>56</v>
      </c>
      <c r="AA3388" t="s">
        <v>57</v>
      </c>
      <c r="AB3388" t="s">
        <v>110</v>
      </c>
    </row>
    <row r="3389" spans="1:28" x14ac:dyDescent="0.3">
      <c r="A3389" t="s">
        <v>7476</v>
      </c>
      <c r="B3389" s="1">
        <v>45618</v>
      </c>
      <c r="C3389" s="1">
        <v>45619</v>
      </c>
      <c r="D3389" t="s">
        <v>4685</v>
      </c>
      <c r="E3389" t="s">
        <v>7477</v>
      </c>
      <c r="F3389" t="s">
        <v>33</v>
      </c>
      <c r="G3389">
        <v>35</v>
      </c>
      <c r="H3389" t="s">
        <v>34</v>
      </c>
      <c r="I3389" t="s">
        <v>116</v>
      </c>
      <c r="J3389" t="s">
        <v>117</v>
      </c>
      <c r="K3389" t="s">
        <v>118</v>
      </c>
      <c r="L3389" t="s">
        <v>37</v>
      </c>
      <c r="M3389" t="s">
        <v>2894</v>
      </c>
      <c r="N3389" t="s">
        <v>88</v>
      </c>
      <c r="O3389" t="s">
        <v>120</v>
      </c>
      <c r="P3389" t="s">
        <v>121</v>
      </c>
      <c r="Q3389" t="s">
        <v>122</v>
      </c>
      <c r="R3389">
        <v>9</v>
      </c>
      <c r="S3389">
        <v>529</v>
      </c>
      <c r="T3389">
        <v>0.05</v>
      </c>
      <c r="U3389">
        <v>380.88</v>
      </c>
      <c r="V3389">
        <v>4522.95</v>
      </c>
      <c r="W3389">
        <v>1095.03</v>
      </c>
      <c r="X3389" t="s">
        <v>55</v>
      </c>
      <c r="Y3389" t="s">
        <v>77</v>
      </c>
      <c r="Z3389" t="s">
        <v>45</v>
      </c>
      <c r="AA3389" t="s">
        <v>46</v>
      </c>
      <c r="AB3389" t="s">
        <v>110</v>
      </c>
    </row>
    <row r="3390" spans="1:28" x14ac:dyDescent="0.3">
      <c r="A3390" t="s">
        <v>7478</v>
      </c>
      <c r="B3390" s="1">
        <v>45430</v>
      </c>
      <c r="C3390" s="1">
        <v>45434</v>
      </c>
      <c r="D3390" t="s">
        <v>1447</v>
      </c>
      <c r="E3390" t="s">
        <v>7177</v>
      </c>
      <c r="F3390" t="s">
        <v>53</v>
      </c>
      <c r="G3390">
        <v>59</v>
      </c>
      <c r="H3390" t="s">
        <v>71</v>
      </c>
      <c r="I3390" t="s">
        <v>103</v>
      </c>
      <c r="J3390" t="s">
        <v>104</v>
      </c>
      <c r="K3390" t="s">
        <v>105</v>
      </c>
      <c r="L3390" t="s">
        <v>37</v>
      </c>
      <c r="M3390" t="s">
        <v>3847</v>
      </c>
      <c r="N3390" t="s">
        <v>39</v>
      </c>
      <c r="O3390" t="s">
        <v>40</v>
      </c>
      <c r="P3390" t="s">
        <v>41</v>
      </c>
      <c r="Q3390" t="s">
        <v>42</v>
      </c>
      <c r="R3390">
        <v>6</v>
      </c>
      <c r="S3390">
        <v>300</v>
      </c>
      <c r="T3390">
        <v>0</v>
      </c>
      <c r="U3390">
        <v>216</v>
      </c>
      <c r="V3390">
        <v>1800</v>
      </c>
      <c r="W3390">
        <v>504</v>
      </c>
      <c r="X3390" t="s">
        <v>136</v>
      </c>
      <c r="Y3390" t="s">
        <v>64</v>
      </c>
      <c r="Z3390" t="s">
        <v>45</v>
      </c>
      <c r="AA3390" t="s">
        <v>46</v>
      </c>
      <c r="AB3390" t="s">
        <v>47</v>
      </c>
    </row>
    <row r="3391" spans="1:28" x14ac:dyDescent="0.3">
      <c r="A3391" t="s">
        <v>7479</v>
      </c>
      <c r="B3391" s="1">
        <v>45579</v>
      </c>
      <c r="C3391" s="1">
        <v>45586</v>
      </c>
      <c r="D3391" t="s">
        <v>5496</v>
      </c>
      <c r="E3391" t="s">
        <v>2039</v>
      </c>
      <c r="F3391" t="s">
        <v>53</v>
      </c>
      <c r="G3391">
        <v>30</v>
      </c>
      <c r="H3391" t="s">
        <v>128</v>
      </c>
      <c r="I3391" t="s">
        <v>84</v>
      </c>
      <c r="J3391" t="s">
        <v>85</v>
      </c>
      <c r="K3391" t="s">
        <v>86</v>
      </c>
      <c r="L3391" t="s">
        <v>37</v>
      </c>
      <c r="M3391" t="s">
        <v>4954</v>
      </c>
      <c r="N3391" t="s">
        <v>39</v>
      </c>
      <c r="O3391" t="s">
        <v>159</v>
      </c>
      <c r="P3391" t="s">
        <v>160</v>
      </c>
      <c r="Q3391" t="s">
        <v>161</v>
      </c>
      <c r="R3391">
        <v>3</v>
      </c>
      <c r="S3391">
        <v>1949</v>
      </c>
      <c r="T3391">
        <v>0.05</v>
      </c>
      <c r="U3391">
        <v>1403.28</v>
      </c>
      <c r="V3391">
        <v>5554.65</v>
      </c>
      <c r="W3391">
        <v>1344.81</v>
      </c>
      <c r="X3391" t="s">
        <v>55</v>
      </c>
      <c r="Y3391" t="s">
        <v>44</v>
      </c>
      <c r="Z3391" t="s">
        <v>56</v>
      </c>
      <c r="AA3391" t="s">
        <v>57</v>
      </c>
      <c r="AB3391" t="s">
        <v>110</v>
      </c>
    </row>
    <row r="3392" spans="1:28" x14ac:dyDescent="0.3">
      <c r="A3392" t="s">
        <v>7480</v>
      </c>
      <c r="B3392" s="1">
        <v>45460</v>
      </c>
      <c r="C3392" s="1">
        <v>45461</v>
      </c>
      <c r="D3392" t="s">
        <v>6956</v>
      </c>
      <c r="E3392" t="s">
        <v>7246</v>
      </c>
      <c r="F3392" t="s">
        <v>53</v>
      </c>
      <c r="G3392">
        <v>22</v>
      </c>
      <c r="H3392" t="s">
        <v>71</v>
      </c>
      <c r="I3392" t="s">
        <v>103</v>
      </c>
      <c r="J3392" t="s">
        <v>104</v>
      </c>
      <c r="K3392" t="s">
        <v>105</v>
      </c>
      <c r="L3392" t="s">
        <v>37</v>
      </c>
      <c r="M3392" t="s">
        <v>4192</v>
      </c>
      <c r="N3392" t="s">
        <v>88</v>
      </c>
      <c r="O3392" t="s">
        <v>89</v>
      </c>
      <c r="P3392" t="s">
        <v>90</v>
      </c>
      <c r="Q3392" t="s">
        <v>91</v>
      </c>
      <c r="R3392">
        <v>2</v>
      </c>
      <c r="S3392">
        <v>1077</v>
      </c>
      <c r="T3392">
        <v>0.1</v>
      </c>
      <c r="U3392">
        <v>775.44</v>
      </c>
      <c r="V3392">
        <v>1938.6</v>
      </c>
      <c r="W3392">
        <v>387.72</v>
      </c>
      <c r="X3392" t="s">
        <v>55</v>
      </c>
      <c r="Y3392" t="s">
        <v>64</v>
      </c>
      <c r="Z3392" t="s">
        <v>56</v>
      </c>
      <c r="AA3392" t="s">
        <v>57</v>
      </c>
      <c r="AB3392" t="s">
        <v>47</v>
      </c>
    </row>
    <row r="3393" spans="1:28" x14ac:dyDescent="0.3">
      <c r="A3393" t="s">
        <v>7481</v>
      </c>
      <c r="B3393" s="1">
        <v>45293</v>
      </c>
      <c r="C3393" s="1">
        <v>45299</v>
      </c>
      <c r="D3393" t="s">
        <v>5878</v>
      </c>
      <c r="E3393" t="s">
        <v>6278</v>
      </c>
      <c r="F3393" t="s">
        <v>53</v>
      </c>
      <c r="G3393">
        <v>55</v>
      </c>
      <c r="H3393" t="s">
        <v>71</v>
      </c>
      <c r="I3393" t="s">
        <v>116</v>
      </c>
      <c r="J3393" t="s">
        <v>117</v>
      </c>
      <c r="K3393" t="s">
        <v>118</v>
      </c>
      <c r="L3393" t="s">
        <v>37</v>
      </c>
      <c r="M3393" t="s">
        <v>4736</v>
      </c>
      <c r="N3393" t="s">
        <v>39</v>
      </c>
      <c r="O3393" t="s">
        <v>40</v>
      </c>
      <c r="P3393" t="s">
        <v>41</v>
      </c>
      <c r="Q3393" t="s">
        <v>42</v>
      </c>
      <c r="R3393">
        <v>2</v>
      </c>
      <c r="S3393">
        <v>1817</v>
      </c>
      <c r="T3393">
        <v>0</v>
      </c>
      <c r="U3393">
        <v>1308.24</v>
      </c>
      <c r="V3393">
        <v>3634</v>
      </c>
      <c r="W3393">
        <v>1017.52</v>
      </c>
      <c r="X3393" t="s">
        <v>136</v>
      </c>
      <c r="Y3393" t="s">
        <v>44</v>
      </c>
      <c r="Z3393" t="s">
        <v>56</v>
      </c>
      <c r="AA3393" t="s">
        <v>65</v>
      </c>
      <c r="AB3393" t="s">
        <v>110</v>
      </c>
    </row>
    <row r="3394" spans="1:28" x14ac:dyDescent="0.3">
      <c r="A3394" t="s">
        <v>7482</v>
      </c>
      <c r="B3394" s="1">
        <v>45330</v>
      </c>
      <c r="C3394" s="1">
        <v>45337</v>
      </c>
      <c r="D3394" t="s">
        <v>818</v>
      </c>
      <c r="E3394" t="s">
        <v>4479</v>
      </c>
      <c r="F3394" t="s">
        <v>53</v>
      </c>
      <c r="G3394">
        <v>32</v>
      </c>
      <c r="H3394" t="s">
        <v>71</v>
      </c>
      <c r="I3394" t="s">
        <v>35</v>
      </c>
      <c r="J3394" t="s">
        <v>36</v>
      </c>
      <c r="K3394" t="s">
        <v>36</v>
      </c>
      <c r="L3394" t="s">
        <v>37</v>
      </c>
      <c r="M3394" t="s">
        <v>4005</v>
      </c>
      <c r="N3394" t="s">
        <v>39</v>
      </c>
      <c r="O3394" t="s">
        <v>40</v>
      </c>
      <c r="P3394" t="s">
        <v>41</v>
      </c>
      <c r="Q3394" t="s">
        <v>42</v>
      </c>
      <c r="R3394">
        <v>4</v>
      </c>
      <c r="S3394">
        <v>126</v>
      </c>
      <c r="T3394">
        <v>0.1</v>
      </c>
      <c r="U3394">
        <v>90.72</v>
      </c>
      <c r="V3394">
        <v>453.6</v>
      </c>
      <c r="W3394">
        <v>90.72</v>
      </c>
      <c r="X3394" t="s">
        <v>136</v>
      </c>
      <c r="Y3394" t="s">
        <v>64</v>
      </c>
      <c r="Z3394" t="s">
        <v>45</v>
      </c>
      <c r="AA3394" t="s">
        <v>46</v>
      </c>
      <c r="AB3394" t="s">
        <v>47</v>
      </c>
    </row>
    <row r="3395" spans="1:28" x14ac:dyDescent="0.3">
      <c r="A3395" t="s">
        <v>7483</v>
      </c>
      <c r="B3395" s="1">
        <v>45515</v>
      </c>
      <c r="C3395" s="1">
        <v>45517</v>
      </c>
      <c r="D3395" t="s">
        <v>6604</v>
      </c>
      <c r="E3395" t="s">
        <v>5628</v>
      </c>
      <c r="F3395" t="s">
        <v>53</v>
      </c>
      <c r="G3395">
        <v>52</v>
      </c>
      <c r="H3395" t="s">
        <v>71</v>
      </c>
      <c r="I3395" t="s">
        <v>103</v>
      </c>
      <c r="J3395" t="s">
        <v>104</v>
      </c>
      <c r="K3395" t="s">
        <v>105</v>
      </c>
      <c r="L3395" t="s">
        <v>37</v>
      </c>
      <c r="M3395" t="s">
        <v>2213</v>
      </c>
      <c r="N3395" t="s">
        <v>73</v>
      </c>
      <c r="O3395" t="s">
        <v>107</v>
      </c>
      <c r="P3395" t="s">
        <v>108</v>
      </c>
      <c r="Q3395" t="s">
        <v>109</v>
      </c>
      <c r="R3395">
        <v>10</v>
      </c>
      <c r="S3395">
        <v>1298</v>
      </c>
      <c r="T3395">
        <v>0.1</v>
      </c>
      <c r="U3395">
        <v>934.56</v>
      </c>
      <c r="V3395">
        <v>11682</v>
      </c>
      <c r="W3395">
        <v>2336.4</v>
      </c>
      <c r="X3395" t="s">
        <v>55</v>
      </c>
      <c r="Y3395" t="s">
        <v>44</v>
      </c>
      <c r="Z3395" t="s">
        <v>45</v>
      </c>
      <c r="AA3395" t="s">
        <v>57</v>
      </c>
      <c r="AB3395" t="s">
        <v>47</v>
      </c>
    </row>
    <row r="3396" spans="1:28" x14ac:dyDescent="0.3">
      <c r="A3396" t="s">
        <v>7484</v>
      </c>
      <c r="B3396" s="1">
        <v>45477</v>
      </c>
      <c r="C3396" s="1">
        <v>45483</v>
      </c>
      <c r="D3396" t="s">
        <v>4380</v>
      </c>
      <c r="E3396" t="s">
        <v>147</v>
      </c>
      <c r="F3396" t="s">
        <v>53</v>
      </c>
      <c r="G3396">
        <v>32</v>
      </c>
      <c r="H3396" t="s">
        <v>34</v>
      </c>
      <c r="I3396" t="s">
        <v>84</v>
      </c>
      <c r="J3396" t="s">
        <v>85</v>
      </c>
      <c r="K3396" t="s">
        <v>86</v>
      </c>
      <c r="L3396" t="s">
        <v>37</v>
      </c>
      <c r="M3396" t="s">
        <v>2582</v>
      </c>
      <c r="N3396" t="s">
        <v>88</v>
      </c>
      <c r="O3396" t="s">
        <v>120</v>
      </c>
      <c r="P3396" t="s">
        <v>121</v>
      </c>
      <c r="Q3396" t="s">
        <v>122</v>
      </c>
      <c r="R3396">
        <v>9</v>
      </c>
      <c r="S3396">
        <v>1745</v>
      </c>
      <c r="T3396">
        <v>0.2</v>
      </c>
      <c r="U3396">
        <v>1256.4000000000001</v>
      </c>
      <c r="V3396">
        <v>12564</v>
      </c>
      <c r="W3396">
        <v>1256.4000000000001</v>
      </c>
      <c r="X3396" t="s">
        <v>43</v>
      </c>
      <c r="Y3396" t="s">
        <v>64</v>
      </c>
      <c r="Z3396" t="s">
        <v>45</v>
      </c>
      <c r="AA3396" t="s">
        <v>65</v>
      </c>
      <c r="AB3396" t="s">
        <v>110</v>
      </c>
    </row>
    <row r="3397" spans="1:28" x14ac:dyDescent="0.3">
      <c r="A3397" t="s">
        <v>7485</v>
      </c>
      <c r="B3397" s="1">
        <v>45468</v>
      </c>
      <c r="C3397" s="1">
        <v>45469</v>
      </c>
      <c r="D3397" t="s">
        <v>963</v>
      </c>
      <c r="E3397" t="s">
        <v>5577</v>
      </c>
      <c r="F3397" t="s">
        <v>53</v>
      </c>
      <c r="G3397">
        <v>54</v>
      </c>
      <c r="H3397" t="s">
        <v>34</v>
      </c>
      <c r="I3397" t="s">
        <v>35</v>
      </c>
      <c r="J3397" t="s">
        <v>36</v>
      </c>
      <c r="K3397" t="s">
        <v>36</v>
      </c>
      <c r="L3397" t="s">
        <v>37</v>
      </c>
      <c r="M3397" t="s">
        <v>6744</v>
      </c>
      <c r="N3397" t="s">
        <v>73</v>
      </c>
      <c r="O3397" t="s">
        <v>74</v>
      </c>
      <c r="P3397" t="s">
        <v>75</v>
      </c>
      <c r="Q3397" t="s">
        <v>76</v>
      </c>
      <c r="R3397">
        <v>9</v>
      </c>
      <c r="S3397">
        <v>872</v>
      </c>
      <c r="T3397">
        <v>0</v>
      </c>
      <c r="U3397">
        <v>627.84</v>
      </c>
      <c r="V3397">
        <v>7848</v>
      </c>
      <c r="W3397">
        <v>2197.44</v>
      </c>
      <c r="X3397" t="s">
        <v>55</v>
      </c>
      <c r="Y3397" t="s">
        <v>64</v>
      </c>
      <c r="Z3397" t="s">
        <v>78</v>
      </c>
      <c r="AA3397" t="s">
        <v>46</v>
      </c>
      <c r="AB3397" t="s">
        <v>47</v>
      </c>
    </row>
    <row r="3398" spans="1:28" x14ac:dyDescent="0.3">
      <c r="A3398" t="s">
        <v>7486</v>
      </c>
      <c r="B3398" s="1">
        <v>45600</v>
      </c>
      <c r="C3398" s="1">
        <v>45601</v>
      </c>
      <c r="D3398" t="s">
        <v>7487</v>
      </c>
      <c r="E3398" t="s">
        <v>4362</v>
      </c>
      <c r="F3398" t="s">
        <v>33</v>
      </c>
      <c r="G3398">
        <v>22</v>
      </c>
      <c r="H3398" t="s">
        <v>34</v>
      </c>
      <c r="I3398" t="s">
        <v>116</v>
      </c>
      <c r="J3398" t="s">
        <v>117</v>
      </c>
      <c r="K3398" t="s">
        <v>118</v>
      </c>
      <c r="L3398" t="s">
        <v>37</v>
      </c>
      <c r="M3398" t="s">
        <v>1319</v>
      </c>
      <c r="N3398" t="s">
        <v>88</v>
      </c>
      <c r="O3398" t="s">
        <v>89</v>
      </c>
      <c r="P3398" t="s">
        <v>90</v>
      </c>
      <c r="Q3398" t="s">
        <v>91</v>
      </c>
      <c r="R3398">
        <v>9</v>
      </c>
      <c r="S3398">
        <v>791</v>
      </c>
      <c r="T3398">
        <v>0.15</v>
      </c>
      <c r="U3398">
        <v>569.52</v>
      </c>
      <c r="V3398">
        <v>6051.15</v>
      </c>
      <c r="W3398">
        <v>925.47</v>
      </c>
      <c r="X3398" t="s">
        <v>43</v>
      </c>
      <c r="Y3398" t="s">
        <v>64</v>
      </c>
      <c r="Z3398" t="s">
        <v>56</v>
      </c>
      <c r="AA3398" t="s">
        <v>57</v>
      </c>
      <c r="AB3398" t="s">
        <v>47</v>
      </c>
    </row>
    <row r="3399" spans="1:28" x14ac:dyDescent="0.3">
      <c r="A3399" t="s">
        <v>7488</v>
      </c>
      <c r="B3399" s="1">
        <v>45563</v>
      </c>
      <c r="C3399" s="1">
        <v>45564</v>
      </c>
      <c r="D3399" t="s">
        <v>1495</v>
      </c>
      <c r="E3399" t="s">
        <v>6886</v>
      </c>
      <c r="F3399" t="s">
        <v>53</v>
      </c>
      <c r="G3399">
        <v>55</v>
      </c>
      <c r="H3399" t="s">
        <v>71</v>
      </c>
      <c r="I3399" t="s">
        <v>103</v>
      </c>
      <c r="J3399" t="s">
        <v>104</v>
      </c>
      <c r="K3399" t="s">
        <v>105</v>
      </c>
      <c r="L3399" t="s">
        <v>37</v>
      </c>
      <c r="M3399" t="s">
        <v>3144</v>
      </c>
      <c r="N3399" t="s">
        <v>39</v>
      </c>
      <c r="O3399" t="s">
        <v>159</v>
      </c>
      <c r="P3399" t="s">
        <v>160</v>
      </c>
      <c r="Q3399" t="s">
        <v>161</v>
      </c>
      <c r="R3399">
        <v>6</v>
      </c>
      <c r="S3399">
        <v>1992</v>
      </c>
      <c r="T3399">
        <v>0.15</v>
      </c>
      <c r="U3399">
        <v>1434.24</v>
      </c>
      <c r="V3399">
        <v>10159.200000000001</v>
      </c>
      <c r="W3399">
        <v>1553.76</v>
      </c>
      <c r="X3399" t="s">
        <v>136</v>
      </c>
      <c r="Y3399" t="s">
        <v>77</v>
      </c>
      <c r="Z3399" t="s">
        <v>56</v>
      </c>
      <c r="AA3399" t="s">
        <v>65</v>
      </c>
      <c r="AB3399" t="s">
        <v>47</v>
      </c>
    </row>
    <row r="3400" spans="1:28" x14ac:dyDescent="0.3">
      <c r="A3400" t="s">
        <v>7489</v>
      </c>
      <c r="B3400" s="1">
        <v>45440</v>
      </c>
      <c r="C3400" s="1">
        <v>45446</v>
      </c>
      <c r="D3400" t="s">
        <v>7490</v>
      </c>
      <c r="E3400" t="s">
        <v>1830</v>
      </c>
      <c r="F3400" t="s">
        <v>33</v>
      </c>
      <c r="G3400">
        <v>60</v>
      </c>
      <c r="H3400" t="s">
        <v>71</v>
      </c>
      <c r="I3400" t="s">
        <v>35</v>
      </c>
      <c r="J3400" t="s">
        <v>36</v>
      </c>
      <c r="K3400" t="s">
        <v>36</v>
      </c>
      <c r="L3400" t="s">
        <v>37</v>
      </c>
      <c r="M3400" t="s">
        <v>2092</v>
      </c>
      <c r="N3400" t="s">
        <v>39</v>
      </c>
      <c r="O3400" t="s">
        <v>40</v>
      </c>
      <c r="P3400" t="s">
        <v>41</v>
      </c>
      <c r="Q3400" t="s">
        <v>42</v>
      </c>
      <c r="R3400">
        <v>10</v>
      </c>
      <c r="S3400">
        <v>233</v>
      </c>
      <c r="T3400">
        <v>0.1</v>
      </c>
      <c r="U3400">
        <v>167.76</v>
      </c>
      <c r="V3400">
        <v>2097</v>
      </c>
      <c r="W3400">
        <v>419.4</v>
      </c>
      <c r="X3400" t="s">
        <v>43</v>
      </c>
      <c r="Y3400" t="s">
        <v>44</v>
      </c>
      <c r="Z3400" t="s">
        <v>56</v>
      </c>
      <c r="AA3400" t="s">
        <v>65</v>
      </c>
      <c r="AB3400" t="s">
        <v>47</v>
      </c>
    </row>
    <row r="3401" spans="1:28" x14ac:dyDescent="0.3">
      <c r="A3401" t="s">
        <v>7491</v>
      </c>
      <c r="B3401" s="1">
        <v>45408</v>
      </c>
      <c r="C3401" s="1">
        <v>45412</v>
      </c>
      <c r="D3401" t="s">
        <v>3998</v>
      </c>
      <c r="E3401" t="s">
        <v>3754</v>
      </c>
      <c r="F3401" t="s">
        <v>53</v>
      </c>
      <c r="G3401">
        <v>57</v>
      </c>
      <c r="H3401" t="s">
        <v>34</v>
      </c>
      <c r="I3401" t="s">
        <v>103</v>
      </c>
      <c r="J3401" t="s">
        <v>104</v>
      </c>
      <c r="K3401" t="s">
        <v>105</v>
      </c>
      <c r="L3401" t="s">
        <v>37</v>
      </c>
      <c r="M3401" t="s">
        <v>2645</v>
      </c>
      <c r="N3401" t="s">
        <v>88</v>
      </c>
      <c r="O3401" t="s">
        <v>120</v>
      </c>
      <c r="P3401" t="s">
        <v>121</v>
      </c>
      <c r="Q3401" t="s">
        <v>122</v>
      </c>
      <c r="R3401">
        <v>4</v>
      </c>
      <c r="S3401">
        <v>998</v>
      </c>
      <c r="T3401">
        <v>0.15</v>
      </c>
      <c r="U3401">
        <v>718.56</v>
      </c>
      <c r="V3401">
        <v>3393.2</v>
      </c>
      <c r="W3401">
        <v>518.96</v>
      </c>
      <c r="X3401" t="s">
        <v>43</v>
      </c>
      <c r="Y3401" t="s">
        <v>64</v>
      </c>
      <c r="Z3401" t="s">
        <v>45</v>
      </c>
      <c r="AA3401" t="s">
        <v>57</v>
      </c>
      <c r="AB3401" t="s">
        <v>110</v>
      </c>
    </row>
    <row r="3402" spans="1:28" x14ac:dyDescent="0.3">
      <c r="A3402" t="s">
        <v>7492</v>
      </c>
      <c r="B3402" s="1">
        <v>45558</v>
      </c>
      <c r="C3402" s="1">
        <v>45565</v>
      </c>
      <c r="D3402" t="s">
        <v>2886</v>
      </c>
      <c r="E3402" t="s">
        <v>1348</v>
      </c>
      <c r="F3402" t="s">
        <v>33</v>
      </c>
      <c r="G3402">
        <v>32</v>
      </c>
      <c r="H3402" t="s">
        <v>128</v>
      </c>
      <c r="I3402" t="s">
        <v>116</v>
      </c>
      <c r="J3402" t="s">
        <v>117</v>
      </c>
      <c r="K3402" t="s">
        <v>118</v>
      </c>
      <c r="L3402" t="s">
        <v>37</v>
      </c>
      <c r="M3402" t="s">
        <v>1257</v>
      </c>
      <c r="N3402" t="s">
        <v>73</v>
      </c>
      <c r="O3402" t="s">
        <v>107</v>
      </c>
      <c r="P3402" t="s">
        <v>108</v>
      </c>
      <c r="Q3402" t="s">
        <v>109</v>
      </c>
      <c r="R3402">
        <v>1</v>
      </c>
      <c r="S3402">
        <v>1735</v>
      </c>
      <c r="T3402">
        <v>0.15</v>
      </c>
      <c r="U3402">
        <v>1249.2</v>
      </c>
      <c r="V3402">
        <v>1474.75</v>
      </c>
      <c r="W3402">
        <v>225.55</v>
      </c>
      <c r="X3402" t="s">
        <v>43</v>
      </c>
      <c r="Y3402" t="s">
        <v>64</v>
      </c>
      <c r="Z3402" t="s">
        <v>78</v>
      </c>
      <c r="AA3402" t="s">
        <v>65</v>
      </c>
      <c r="AB3402" t="s">
        <v>110</v>
      </c>
    </row>
    <row r="3403" spans="1:28" x14ac:dyDescent="0.3">
      <c r="A3403" t="s">
        <v>7493</v>
      </c>
      <c r="B3403" s="1">
        <v>45622</v>
      </c>
      <c r="C3403" s="1">
        <v>45628</v>
      </c>
      <c r="D3403" t="s">
        <v>7494</v>
      </c>
      <c r="E3403" t="s">
        <v>5349</v>
      </c>
      <c r="F3403" t="s">
        <v>53</v>
      </c>
      <c r="G3403">
        <v>44</v>
      </c>
      <c r="H3403" t="s">
        <v>71</v>
      </c>
      <c r="I3403" t="s">
        <v>84</v>
      </c>
      <c r="J3403" t="s">
        <v>85</v>
      </c>
      <c r="K3403" t="s">
        <v>86</v>
      </c>
      <c r="L3403" t="s">
        <v>37</v>
      </c>
      <c r="M3403" t="s">
        <v>2430</v>
      </c>
      <c r="N3403" t="s">
        <v>73</v>
      </c>
      <c r="O3403" t="s">
        <v>74</v>
      </c>
      <c r="P3403" t="s">
        <v>75</v>
      </c>
      <c r="Q3403" t="s">
        <v>76</v>
      </c>
      <c r="R3403">
        <v>8</v>
      </c>
      <c r="S3403">
        <v>1270</v>
      </c>
      <c r="T3403">
        <v>0</v>
      </c>
      <c r="U3403">
        <v>914.4</v>
      </c>
      <c r="V3403">
        <v>10160</v>
      </c>
      <c r="W3403">
        <v>2844.8</v>
      </c>
      <c r="X3403" t="s">
        <v>55</v>
      </c>
      <c r="Y3403" t="s">
        <v>64</v>
      </c>
      <c r="Z3403" t="s">
        <v>78</v>
      </c>
      <c r="AA3403" t="s">
        <v>65</v>
      </c>
      <c r="AB3403" t="s">
        <v>110</v>
      </c>
    </row>
    <row r="3404" spans="1:28" x14ac:dyDescent="0.3">
      <c r="A3404" t="s">
        <v>7495</v>
      </c>
      <c r="B3404" s="1">
        <v>45463</v>
      </c>
      <c r="C3404" s="1">
        <v>45470</v>
      </c>
      <c r="D3404" t="s">
        <v>6865</v>
      </c>
      <c r="E3404" t="s">
        <v>5887</v>
      </c>
      <c r="F3404" t="s">
        <v>33</v>
      </c>
      <c r="G3404">
        <v>61</v>
      </c>
      <c r="H3404" t="s">
        <v>71</v>
      </c>
      <c r="I3404" t="s">
        <v>84</v>
      </c>
      <c r="J3404" t="s">
        <v>85</v>
      </c>
      <c r="K3404" t="s">
        <v>86</v>
      </c>
      <c r="L3404" t="s">
        <v>37</v>
      </c>
      <c r="M3404" t="s">
        <v>3962</v>
      </c>
      <c r="N3404" t="s">
        <v>88</v>
      </c>
      <c r="O3404" t="s">
        <v>89</v>
      </c>
      <c r="P3404" t="s">
        <v>90</v>
      </c>
      <c r="Q3404" t="s">
        <v>91</v>
      </c>
      <c r="R3404">
        <v>9</v>
      </c>
      <c r="S3404">
        <v>710</v>
      </c>
      <c r="T3404">
        <v>0.05</v>
      </c>
      <c r="U3404">
        <v>511.2</v>
      </c>
      <c r="V3404">
        <v>6070.5</v>
      </c>
      <c r="W3404">
        <v>1469.7</v>
      </c>
      <c r="X3404" t="s">
        <v>136</v>
      </c>
      <c r="Y3404" t="s">
        <v>44</v>
      </c>
      <c r="Z3404" t="s">
        <v>45</v>
      </c>
      <c r="AA3404" t="s">
        <v>65</v>
      </c>
      <c r="AB3404" t="s">
        <v>110</v>
      </c>
    </row>
    <row r="3405" spans="1:28" x14ac:dyDescent="0.3">
      <c r="A3405" t="s">
        <v>7496</v>
      </c>
      <c r="B3405" s="1">
        <v>45399</v>
      </c>
      <c r="C3405" s="1">
        <v>45401</v>
      </c>
      <c r="D3405" t="s">
        <v>3884</v>
      </c>
      <c r="E3405" t="s">
        <v>425</v>
      </c>
      <c r="F3405" t="s">
        <v>33</v>
      </c>
      <c r="G3405">
        <v>28</v>
      </c>
      <c r="H3405" t="s">
        <v>71</v>
      </c>
      <c r="I3405" t="s">
        <v>103</v>
      </c>
      <c r="J3405" t="s">
        <v>104</v>
      </c>
      <c r="K3405" t="s">
        <v>105</v>
      </c>
      <c r="L3405" t="s">
        <v>37</v>
      </c>
      <c r="M3405" t="s">
        <v>2209</v>
      </c>
      <c r="N3405" t="s">
        <v>88</v>
      </c>
      <c r="O3405" t="s">
        <v>120</v>
      </c>
      <c r="P3405" t="s">
        <v>121</v>
      </c>
      <c r="Q3405" t="s">
        <v>122</v>
      </c>
      <c r="R3405">
        <v>10</v>
      </c>
      <c r="S3405">
        <v>1339</v>
      </c>
      <c r="T3405">
        <v>0.05</v>
      </c>
      <c r="U3405">
        <v>964.08</v>
      </c>
      <c r="V3405">
        <v>12720.5</v>
      </c>
      <c r="W3405">
        <v>3079.7</v>
      </c>
      <c r="X3405" t="s">
        <v>43</v>
      </c>
      <c r="Y3405" t="s">
        <v>77</v>
      </c>
      <c r="Z3405" t="s">
        <v>45</v>
      </c>
      <c r="AA3405" t="s">
        <v>46</v>
      </c>
      <c r="AB3405" t="s">
        <v>47</v>
      </c>
    </row>
    <row r="3406" spans="1:28" x14ac:dyDescent="0.3">
      <c r="A3406" t="s">
        <v>7497</v>
      </c>
      <c r="B3406" s="1">
        <v>45621</v>
      </c>
      <c r="C3406" s="1">
        <v>45622</v>
      </c>
      <c r="D3406" t="s">
        <v>1304</v>
      </c>
      <c r="E3406" t="s">
        <v>3649</v>
      </c>
      <c r="F3406" t="s">
        <v>53</v>
      </c>
      <c r="G3406">
        <v>31</v>
      </c>
      <c r="H3406" t="s">
        <v>128</v>
      </c>
      <c r="I3406" t="s">
        <v>116</v>
      </c>
      <c r="J3406" t="s">
        <v>117</v>
      </c>
      <c r="K3406" t="s">
        <v>118</v>
      </c>
      <c r="L3406" t="s">
        <v>37</v>
      </c>
      <c r="M3406" t="s">
        <v>1105</v>
      </c>
      <c r="N3406" t="s">
        <v>39</v>
      </c>
      <c r="O3406" t="s">
        <v>159</v>
      </c>
      <c r="P3406" t="s">
        <v>160</v>
      </c>
      <c r="Q3406" t="s">
        <v>161</v>
      </c>
      <c r="R3406">
        <v>1</v>
      </c>
      <c r="S3406">
        <v>91</v>
      </c>
      <c r="T3406">
        <v>0.1</v>
      </c>
      <c r="U3406">
        <v>65.52</v>
      </c>
      <c r="V3406">
        <v>81.900000000000006</v>
      </c>
      <c r="W3406">
        <v>16.38</v>
      </c>
      <c r="X3406" t="s">
        <v>43</v>
      </c>
      <c r="Y3406" t="s">
        <v>64</v>
      </c>
      <c r="Z3406" t="s">
        <v>78</v>
      </c>
      <c r="AA3406" t="s">
        <v>65</v>
      </c>
      <c r="AB3406" t="s">
        <v>110</v>
      </c>
    </row>
    <row r="3407" spans="1:28" x14ac:dyDescent="0.3">
      <c r="A3407" t="s">
        <v>7498</v>
      </c>
      <c r="B3407" s="1">
        <v>45550</v>
      </c>
      <c r="C3407" s="1">
        <v>45556</v>
      </c>
      <c r="D3407" t="s">
        <v>334</v>
      </c>
      <c r="E3407" t="s">
        <v>7499</v>
      </c>
      <c r="F3407" t="s">
        <v>33</v>
      </c>
      <c r="G3407">
        <v>47</v>
      </c>
      <c r="H3407" t="s">
        <v>34</v>
      </c>
      <c r="I3407" t="s">
        <v>116</v>
      </c>
      <c r="J3407" t="s">
        <v>117</v>
      </c>
      <c r="K3407" t="s">
        <v>118</v>
      </c>
      <c r="L3407" t="s">
        <v>37</v>
      </c>
      <c r="M3407" t="s">
        <v>3895</v>
      </c>
      <c r="N3407" t="s">
        <v>39</v>
      </c>
      <c r="O3407" t="s">
        <v>159</v>
      </c>
      <c r="P3407" t="s">
        <v>160</v>
      </c>
      <c r="Q3407" t="s">
        <v>161</v>
      </c>
      <c r="R3407">
        <v>7</v>
      </c>
      <c r="S3407">
        <v>519</v>
      </c>
      <c r="T3407">
        <v>0.05</v>
      </c>
      <c r="U3407">
        <v>373.68</v>
      </c>
      <c r="V3407">
        <v>3451.35</v>
      </c>
      <c r="W3407">
        <v>835.59</v>
      </c>
      <c r="X3407" t="s">
        <v>136</v>
      </c>
      <c r="Y3407" t="s">
        <v>44</v>
      </c>
      <c r="Z3407" t="s">
        <v>45</v>
      </c>
      <c r="AA3407" t="s">
        <v>57</v>
      </c>
      <c r="AB3407" t="s">
        <v>110</v>
      </c>
    </row>
    <row r="3408" spans="1:28" x14ac:dyDescent="0.3">
      <c r="A3408" t="s">
        <v>7500</v>
      </c>
      <c r="B3408" s="1">
        <v>45309</v>
      </c>
      <c r="C3408" s="1">
        <v>45310</v>
      </c>
      <c r="D3408" t="s">
        <v>367</v>
      </c>
      <c r="E3408" t="s">
        <v>3548</v>
      </c>
      <c r="F3408" t="s">
        <v>33</v>
      </c>
      <c r="G3408">
        <v>54</v>
      </c>
      <c r="H3408" t="s">
        <v>71</v>
      </c>
      <c r="I3408" t="s">
        <v>116</v>
      </c>
      <c r="J3408" t="s">
        <v>117</v>
      </c>
      <c r="K3408" t="s">
        <v>118</v>
      </c>
      <c r="L3408" t="s">
        <v>37</v>
      </c>
      <c r="M3408" t="s">
        <v>2925</v>
      </c>
      <c r="N3408" t="s">
        <v>39</v>
      </c>
      <c r="O3408" t="s">
        <v>40</v>
      </c>
      <c r="P3408" t="s">
        <v>41</v>
      </c>
      <c r="Q3408" t="s">
        <v>42</v>
      </c>
      <c r="R3408">
        <v>9</v>
      </c>
      <c r="S3408">
        <v>1308</v>
      </c>
      <c r="T3408">
        <v>0.15</v>
      </c>
      <c r="U3408">
        <v>941.76</v>
      </c>
      <c r="V3408">
        <v>10006.200000000001</v>
      </c>
      <c r="W3408">
        <v>1530.36</v>
      </c>
      <c r="X3408" t="s">
        <v>43</v>
      </c>
      <c r="Y3408" t="s">
        <v>44</v>
      </c>
      <c r="Z3408" t="s">
        <v>56</v>
      </c>
      <c r="AA3408" t="s">
        <v>46</v>
      </c>
      <c r="AB3408" t="s">
        <v>47</v>
      </c>
    </row>
    <row r="3409" spans="1:28" x14ac:dyDescent="0.3">
      <c r="A3409" t="s">
        <v>7501</v>
      </c>
      <c r="B3409" s="1">
        <v>45394</v>
      </c>
      <c r="C3409" s="1">
        <v>45396</v>
      </c>
      <c r="D3409" t="s">
        <v>5035</v>
      </c>
      <c r="E3409" t="s">
        <v>2855</v>
      </c>
      <c r="F3409" t="s">
        <v>53</v>
      </c>
      <c r="G3409">
        <v>35</v>
      </c>
      <c r="H3409" t="s">
        <v>34</v>
      </c>
      <c r="I3409" t="s">
        <v>84</v>
      </c>
      <c r="J3409" t="s">
        <v>85</v>
      </c>
      <c r="K3409" t="s">
        <v>86</v>
      </c>
      <c r="L3409" t="s">
        <v>37</v>
      </c>
      <c r="M3409" t="s">
        <v>7502</v>
      </c>
      <c r="N3409" t="s">
        <v>39</v>
      </c>
      <c r="O3409" t="s">
        <v>159</v>
      </c>
      <c r="P3409" t="s">
        <v>160</v>
      </c>
      <c r="Q3409" t="s">
        <v>161</v>
      </c>
      <c r="R3409">
        <v>7</v>
      </c>
      <c r="S3409">
        <v>659</v>
      </c>
      <c r="T3409">
        <v>0.15</v>
      </c>
      <c r="U3409">
        <v>474.48</v>
      </c>
      <c r="V3409">
        <v>3921.05</v>
      </c>
      <c r="W3409">
        <v>599.69000000000005</v>
      </c>
      <c r="X3409" t="s">
        <v>136</v>
      </c>
      <c r="Y3409" t="s">
        <v>44</v>
      </c>
      <c r="Z3409" t="s">
        <v>56</v>
      </c>
      <c r="AA3409" t="s">
        <v>65</v>
      </c>
      <c r="AB3409" t="s">
        <v>47</v>
      </c>
    </row>
    <row r="3410" spans="1:28" x14ac:dyDescent="0.3">
      <c r="A3410" t="s">
        <v>7503</v>
      </c>
      <c r="B3410" s="1">
        <v>45341</v>
      </c>
      <c r="C3410" s="1">
        <v>45346</v>
      </c>
      <c r="D3410" t="s">
        <v>4868</v>
      </c>
      <c r="E3410" t="s">
        <v>3261</v>
      </c>
      <c r="F3410" t="s">
        <v>33</v>
      </c>
      <c r="G3410">
        <v>32</v>
      </c>
      <c r="H3410" t="s">
        <v>34</v>
      </c>
      <c r="I3410" t="s">
        <v>84</v>
      </c>
      <c r="J3410" t="s">
        <v>85</v>
      </c>
      <c r="K3410" t="s">
        <v>86</v>
      </c>
      <c r="L3410" t="s">
        <v>37</v>
      </c>
      <c r="M3410" t="s">
        <v>1694</v>
      </c>
      <c r="N3410" t="s">
        <v>88</v>
      </c>
      <c r="O3410" t="s">
        <v>89</v>
      </c>
      <c r="P3410" t="s">
        <v>90</v>
      </c>
      <c r="Q3410" t="s">
        <v>91</v>
      </c>
      <c r="R3410">
        <v>2</v>
      </c>
      <c r="S3410">
        <v>1577</v>
      </c>
      <c r="T3410">
        <v>0.1</v>
      </c>
      <c r="U3410">
        <v>1135.44</v>
      </c>
      <c r="V3410">
        <v>2838.6</v>
      </c>
      <c r="W3410">
        <v>567.72</v>
      </c>
      <c r="X3410" t="s">
        <v>55</v>
      </c>
      <c r="Y3410" t="s">
        <v>64</v>
      </c>
      <c r="Z3410" t="s">
        <v>78</v>
      </c>
      <c r="AA3410" t="s">
        <v>46</v>
      </c>
      <c r="AB3410" t="s">
        <v>47</v>
      </c>
    </row>
    <row r="3411" spans="1:28" x14ac:dyDescent="0.3">
      <c r="A3411" t="s">
        <v>7504</v>
      </c>
      <c r="B3411" s="1">
        <v>45328</v>
      </c>
      <c r="C3411" s="1">
        <v>45331</v>
      </c>
      <c r="D3411" t="s">
        <v>3724</v>
      </c>
      <c r="E3411" t="s">
        <v>5723</v>
      </c>
      <c r="F3411" t="s">
        <v>33</v>
      </c>
      <c r="G3411">
        <v>33</v>
      </c>
      <c r="H3411" t="s">
        <v>34</v>
      </c>
      <c r="I3411" t="s">
        <v>103</v>
      </c>
      <c r="J3411" t="s">
        <v>104</v>
      </c>
      <c r="K3411" t="s">
        <v>105</v>
      </c>
      <c r="L3411" t="s">
        <v>37</v>
      </c>
      <c r="M3411" t="s">
        <v>1687</v>
      </c>
      <c r="N3411" t="s">
        <v>73</v>
      </c>
      <c r="O3411" t="s">
        <v>107</v>
      </c>
      <c r="P3411" t="s">
        <v>108</v>
      </c>
      <c r="Q3411" t="s">
        <v>109</v>
      </c>
      <c r="R3411">
        <v>10</v>
      </c>
      <c r="S3411">
        <v>528</v>
      </c>
      <c r="T3411">
        <v>0.05</v>
      </c>
      <c r="U3411">
        <v>380.16</v>
      </c>
      <c r="V3411">
        <v>5016</v>
      </c>
      <c r="W3411">
        <v>1214.4000000000001</v>
      </c>
      <c r="X3411" t="s">
        <v>136</v>
      </c>
      <c r="Y3411" t="s">
        <v>44</v>
      </c>
      <c r="Z3411" t="s">
        <v>45</v>
      </c>
      <c r="AA3411" t="s">
        <v>46</v>
      </c>
      <c r="AB3411" t="s">
        <v>110</v>
      </c>
    </row>
    <row r="3412" spans="1:28" x14ac:dyDescent="0.3">
      <c r="A3412" t="s">
        <v>7505</v>
      </c>
      <c r="B3412" s="1">
        <v>45395</v>
      </c>
      <c r="C3412" s="1">
        <v>45399</v>
      </c>
      <c r="D3412" t="s">
        <v>3960</v>
      </c>
      <c r="E3412" t="s">
        <v>2985</v>
      </c>
      <c r="F3412" t="s">
        <v>33</v>
      </c>
      <c r="G3412">
        <v>31</v>
      </c>
      <c r="H3412" t="s">
        <v>128</v>
      </c>
      <c r="I3412" t="s">
        <v>103</v>
      </c>
      <c r="J3412" t="s">
        <v>104</v>
      </c>
      <c r="K3412" t="s">
        <v>105</v>
      </c>
      <c r="L3412" t="s">
        <v>37</v>
      </c>
      <c r="M3412" t="s">
        <v>2993</v>
      </c>
      <c r="N3412" t="s">
        <v>88</v>
      </c>
      <c r="O3412" t="s">
        <v>120</v>
      </c>
      <c r="P3412" t="s">
        <v>121</v>
      </c>
      <c r="Q3412" t="s">
        <v>122</v>
      </c>
      <c r="R3412">
        <v>10</v>
      </c>
      <c r="S3412">
        <v>805</v>
      </c>
      <c r="T3412">
        <v>0.05</v>
      </c>
      <c r="U3412">
        <v>579.6</v>
      </c>
      <c r="V3412">
        <v>7647.5</v>
      </c>
      <c r="W3412">
        <v>1851.5</v>
      </c>
      <c r="X3412" t="s">
        <v>136</v>
      </c>
      <c r="Y3412" t="s">
        <v>44</v>
      </c>
      <c r="Z3412" t="s">
        <v>56</v>
      </c>
      <c r="AA3412" t="s">
        <v>46</v>
      </c>
      <c r="AB3412" t="s">
        <v>110</v>
      </c>
    </row>
    <row r="3413" spans="1:28" x14ac:dyDescent="0.3">
      <c r="A3413" t="s">
        <v>7506</v>
      </c>
      <c r="B3413" s="1">
        <v>45483</v>
      </c>
      <c r="C3413" s="1">
        <v>45486</v>
      </c>
      <c r="D3413" t="s">
        <v>1041</v>
      </c>
      <c r="E3413" t="s">
        <v>1945</v>
      </c>
      <c r="F3413" t="s">
        <v>33</v>
      </c>
      <c r="G3413">
        <v>61</v>
      </c>
      <c r="H3413" t="s">
        <v>128</v>
      </c>
      <c r="I3413" t="s">
        <v>103</v>
      </c>
      <c r="J3413" t="s">
        <v>104</v>
      </c>
      <c r="K3413" t="s">
        <v>105</v>
      </c>
      <c r="L3413" t="s">
        <v>37</v>
      </c>
      <c r="M3413" t="s">
        <v>2145</v>
      </c>
      <c r="N3413" t="s">
        <v>73</v>
      </c>
      <c r="O3413" t="s">
        <v>107</v>
      </c>
      <c r="P3413" t="s">
        <v>108</v>
      </c>
      <c r="Q3413" t="s">
        <v>109</v>
      </c>
      <c r="R3413">
        <v>10</v>
      </c>
      <c r="S3413">
        <v>1516</v>
      </c>
      <c r="T3413">
        <v>0</v>
      </c>
      <c r="U3413">
        <v>1091.52</v>
      </c>
      <c r="V3413">
        <v>15160</v>
      </c>
      <c r="W3413">
        <v>4244.8</v>
      </c>
      <c r="X3413" t="s">
        <v>55</v>
      </c>
      <c r="Y3413" t="s">
        <v>77</v>
      </c>
      <c r="Z3413" t="s">
        <v>78</v>
      </c>
      <c r="AA3413" t="s">
        <v>57</v>
      </c>
      <c r="AB3413" t="s">
        <v>47</v>
      </c>
    </row>
    <row r="3414" spans="1:28" x14ac:dyDescent="0.3">
      <c r="A3414" t="s">
        <v>7507</v>
      </c>
      <c r="B3414" s="1">
        <v>45636</v>
      </c>
      <c r="C3414" s="1">
        <v>45637</v>
      </c>
      <c r="D3414" t="s">
        <v>7508</v>
      </c>
      <c r="E3414" t="s">
        <v>7477</v>
      </c>
      <c r="F3414" t="s">
        <v>53</v>
      </c>
      <c r="G3414">
        <v>24</v>
      </c>
      <c r="H3414" t="s">
        <v>34</v>
      </c>
      <c r="I3414" t="s">
        <v>116</v>
      </c>
      <c r="J3414" t="s">
        <v>117</v>
      </c>
      <c r="K3414" t="s">
        <v>118</v>
      </c>
      <c r="L3414" t="s">
        <v>37</v>
      </c>
      <c r="M3414" t="s">
        <v>1247</v>
      </c>
      <c r="N3414" t="s">
        <v>88</v>
      </c>
      <c r="O3414" t="s">
        <v>120</v>
      </c>
      <c r="P3414" t="s">
        <v>121</v>
      </c>
      <c r="Q3414" t="s">
        <v>122</v>
      </c>
      <c r="R3414">
        <v>3</v>
      </c>
      <c r="S3414">
        <v>1285</v>
      </c>
      <c r="T3414">
        <v>0.2</v>
      </c>
      <c r="U3414">
        <v>925.2</v>
      </c>
      <c r="V3414">
        <v>3084</v>
      </c>
      <c r="W3414">
        <v>308.39999999999998</v>
      </c>
      <c r="X3414" t="s">
        <v>43</v>
      </c>
      <c r="Y3414" t="s">
        <v>44</v>
      </c>
      <c r="Z3414" t="s">
        <v>78</v>
      </c>
      <c r="AA3414" t="s">
        <v>57</v>
      </c>
      <c r="AB3414" t="s">
        <v>110</v>
      </c>
    </row>
    <row r="3415" spans="1:28" x14ac:dyDescent="0.3">
      <c r="A3415" t="s">
        <v>7509</v>
      </c>
      <c r="B3415" s="1">
        <v>45320</v>
      </c>
      <c r="C3415" s="1">
        <v>45321</v>
      </c>
      <c r="D3415" t="s">
        <v>7460</v>
      </c>
      <c r="E3415" t="s">
        <v>7106</v>
      </c>
      <c r="F3415" t="s">
        <v>33</v>
      </c>
      <c r="G3415">
        <v>30</v>
      </c>
      <c r="H3415" t="s">
        <v>71</v>
      </c>
      <c r="I3415" t="s">
        <v>103</v>
      </c>
      <c r="J3415" t="s">
        <v>104</v>
      </c>
      <c r="K3415" t="s">
        <v>105</v>
      </c>
      <c r="L3415" t="s">
        <v>37</v>
      </c>
      <c r="M3415" t="s">
        <v>3462</v>
      </c>
      <c r="N3415" t="s">
        <v>73</v>
      </c>
      <c r="O3415" t="s">
        <v>74</v>
      </c>
      <c r="P3415" t="s">
        <v>75</v>
      </c>
      <c r="Q3415" t="s">
        <v>76</v>
      </c>
      <c r="R3415">
        <v>4</v>
      </c>
      <c r="S3415">
        <v>1800</v>
      </c>
      <c r="T3415">
        <v>0</v>
      </c>
      <c r="U3415">
        <v>1296</v>
      </c>
      <c r="V3415">
        <v>7200</v>
      </c>
      <c r="W3415">
        <v>2016</v>
      </c>
      <c r="X3415" t="s">
        <v>55</v>
      </c>
      <c r="Y3415" t="s">
        <v>77</v>
      </c>
      <c r="Z3415" t="s">
        <v>56</v>
      </c>
      <c r="AA3415" t="s">
        <v>57</v>
      </c>
      <c r="AB3415" t="s">
        <v>110</v>
      </c>
    </row>
    <row r="3416" spans="1:28" x14ac:dyDescent="0.3">
      <c r="A3416" t="s">
        <v>7510</v>
      </c>
      <c r="B3416" s="1">
        <v>45296</v>
      </c>
      <c r="C3416" s="1">
        <v>45301</v>
      </c>
      <c r="D3416" t="s">
        <v>5025</v>
      </c>
      <c r="E3416" t="s">
        <v>3830</v>
      </c>
      <c r="F3416" t="s">
        <v>53</v>
      </c>
      <c r="G3416">
        <v>61</v>
      </c>
      <c r="H3416" t="s">
        <v>71</v>
      </c>
      <c r="I3416" t="s">
        <v>35</v>
      </c>
      <c r="J3416" t="s">
        <v>36</v>
      </c>
      <c r="K3416" t="s">
        <v>36</v>
      </c>
      <c r="L3416" t="s">
        <v>37</v>
      </c>
      <c r="M3416" t="s">
        <v>4117</v>
      </c>
      <c r="N3416" t="s">
        <v>39</v>
      </c>
      <c r="O3416" t="s">
        <v>40</v>
      </c>
      <c r="P3416" t="s">
        <v>41</v>
      </c>
      <c r="Q3416" t="s">
        <v>42</v>
      </c>
      <c r="R3416">
        <v>4</v>
      </c>
      <c r="S3416">
        <v>1029</v>
      </c>
      <c r="T3416">
        <v>0</v>
      </c>
      <c r="U3416">
        <v>740.88</v>
      </c>
      <c r="V3416">
        <v>4116</v>
      </c>
      <c r="W3416">
        <v>1152.48</v>
      </c>
      <c r="X3416" t="s">
        <v>136</v>
      </c>
      <c r="Y3416" t="s">
        <v>44</v>
      </c>
      <c r="Z3416" t="s">
        <v>56</v>
      </c>
      <c r="AA3416" t="s">
        <v>46</v>
      </c>
      <c r="AB3416" t="s">
        <v>47</v>
      </c>
    </row>
    <row r="3417" spans="1:28" x14ac:dyDescent="0.3">
      <c r="A3417" t="s">
        <v>7511</v>
      </c>
      <c r="B3417" s="1">
        <v>45313</v>
      </c>
      <c r="C3417" s="1">
        <v>45314</v>
      </c>
      <c r="D3417" t="s">
        <v>3634</v>
      </c>
      <c r="E3417" t="s">
        <v>839</v>
      </c>
      <c r="F3417" t="s">
        <v>53</v>
      </c>
      <c r="G3417">
        <v>23</v>
      </c>
      <c r="H3417" t="s">
        <v>71</v>
      </c>
      <c r="I3417" t="s">
        <v>84</v>
      </c>
      <c r="J3417" t="s">
        <v>85</v>
      </c>
      <c r="K3417" t="s">
        <v>86</v>
      </c>
      <c r="L3417" t="s">
        <v>37</v>
      </c>
      <c r="M3417" t="s">
        <v>1531</v>
      </c>
      <c r="N3417" t="s">
        <v>88</v>
      </c>
      <c r="O3417" t="s">
        <v>120</v>
      </c>
      <c r="P3417" t="s">
        <v>121</v>
      </c>
      <c r="Q3417" t="s">
        <v>122</v>
      </c>
      <c r="R3417">
        <v>8</v>
      </c>
      <c r="S3417">
        <v>696</v>
      </c>
      <c r="T3417">
        <v>0.05</v>
      </c>
      <c r="U3417">
        <v>501.12</v>
      </c>
      <c r="V3417">
        <v>5289.6</v>
      </c>
      <c r="W3417">
        <v>1280.6400000000001</v>
      </c>
      <c r="X3417" t="s">
        <v>136</v>
      </c>
      <c r="Y3417" t="s">
        <v>77</v>
      </c>
      <c r="Z3417" t="s">
        <v>78</v>
      </c>
      <c r="AA3417" t="s">
        <v>57</v>
      </c>
      <c r="AB3417" t="s">
        <v>47</v>
      </c>
    </row>
    <row r="3418" spans="1:28" x14ac:dyDescent="0.3">
      <c r="A3418" t="s">
        <v>7512</v>
      </c>
      <c r="B3418" s="1">
        <v>45580</v>
      </c>
      <c r="C3418" s="1">
        <v>45584</v>
      </c>
      <c r="D3418" t="s">
        <v>3900</v>
      </c>
      <c r="E3418" t="s">
        <v>1915</v>
      </c>
      <c r="F3418" t="s">
        <v>33</v>
      </c>
      <c r="G3418">
        <v>30</v>
      </c>
      <c r="H3418" t="s">
        <v>34</v>
      </c>
      <c r="I3418" t="s">
        <v>103</v>
      </c>
      <c r="J3418" t="s">
        <v>104</v>
      </c>
      <c r="K3418" t="s">
        <v>105</v>
      </c>
      <c r="L3418" t="s">
        <v>37</v>
      </c>
      <c r="M3418" t="s">
        <v>1120</v>
      </c>
      <c r="N3418" t="s">
        <v>73</v>
      </c>
      <c r="O3418" t="s">
        <v>74</v>
      </c>
      <c r="P3418" t="s">
        <v>75</v>
      </c>
      <c r="Q3418" t="s">
        <v>76</v>
      </c>
      <c r="R3418">
        <v>1</v>
      </c>
      <c r="S3418">
        <v>76</v>
      </c>
      <c r="T3418">
        <v>0</v>
      </c>
      <c r="U3418">
        <v>54.72</v>
      </c>
      <c r="V3418">
        <v>76</v>
      </c>
      <c r="W3418">
        <v>21.28</v>
      </c>
      <c r="X3418" t="s">
        <v>136</v>
      </c>
      <c r="Y3418" t="s">
        <v>44</v>
      </c>
      <c r="Z3418" t="s">
        <v>78</v>
      </c>
      <c r="AA3418" t="s">
        <v>65</v>
      </c>
      <c r="AB3418" t="s">
        <v>110</v>
      </c>
    </row>
    <row r="3419" spans="1:28" x14ac:dyDescent="0.3">
      <c r="A3419" t="s">
        <v>7513</v>
      </c>
      <c r="B3419" s="1">
        <v>45436</v>
      </c>
      <c r="C3419" s="1">
        <v>45437</v>
      </c>
      <c r="D3419" t="s">
        <v>2397</v>
      </c>
      <c r="E3419" t="s">
        <v>4490</v>
      </c>
      <c r="F3419" t="s">
        <v>33</v>
      </c>
      <c r="G3419">
        <v>39</v>
      </c>
      <c r="H3419" t="s">
        <v>71</v>
      </c>
      <c r="I3419" t="s">
        <v>116</v>
      </c>
      <c r="J3419" t="s">
        <v>117</v>
      </c>
      <c r="K3419" t="s">
        <v>118</v>
      </c>
      <c r="L3419" t="s">
        <v>37</v>
      </c>
      <c r="M3419" t="s">
        <v>3292</v>
      </c>
      <c r="N3419" t="s">
        <v>88</v>
      </c>
      <c r="O3419" t="s">
        <v>89</v>
      </c>
      <c r="P3419" t="s">
        <v>90</v>
      </c>
      <c r="Q3419" t="s">
        <v>91</v>
      </c>
      <c r="R3419">
        <v>4</v>
      </c>
      <c r="S3419">
        <v>263</v>
      </c>
      <c r="T3419">
        <v>0</v>
      </c>
      <c r="U3419">
        <v>189.36</v>
      </c>
      <c r="V3419">
        <v>1052</v>
      </c>
      <c r="W3419">
        <v>294.56</v>
      </c>
      <c r="X3419" t="s">
        <v>43</v>
      </c>
      <c r="Y3419" t="s">
        <v>77</v>
      </c>
      <c r="Z3419" t="s">
        <v>45</v>
      </c>
      <c r="AA3419" t="s">
        <v>65</v>
      </c>
      <c r="AB3419" t="s">
        <v>110</v>
      </c>
    </row>
    <row r="3420" spans="1:28" x14ac:dyDescent="0.3">
      <c r="A3420" t="s">
        <v>7514</v>
      </c>
      <c r="B3420" s="1">
        <v>45503</v>
      </c>
      <c r="C3420" s="1">
        <v>45505</v>
      </c>
      <c r="D3420" t="s">
        <v>4295</v>
      </c>
      <c r="E3420" t="s">
        <v>2952</v>
      </c>
      <c r="F3420" t="s">
        <v>33</v>
      </c>
      <c r="G3420">
        <v>28</v>
      </c>
      <c r="H3420" t="s">
        <v>71</v>
      </c>
      <c r="I3420" t="s">
        <v>116</v>
      </c>
      <c r="J3420" t="s">
        <v>117</v>
      </c>
      <c r="K3420" t="s">
        <v>118</v>
      </c>
      <c r="L3420" t="s">
        <v>37</v>
      </c>
      <c r="M3420" t="s">
        <v>5888</v>
      </c>
      <c r="N3420" t="s">
        <v>73</v>
      </c>
      <c r="O3420" t="s">
        <v>74</v>
      </c>
      <c r="P3420" t="s">
        <v>75</v>
      </c>
      <c r="Q3420" t="s">
        <v>76</v>
      </c>
      <c r="R3420">
        <v>1</v>
      </c>
      <c r="S3420">
        <v>220</v>
      </c>
      <c r="T3420">
        <v>0.2</v>
      </c>
      <c r="U3420">
        <v>158.4</v>
      </c>
      <c r="V3420">
        <v>176</v>
      </c>
      <c r="W3420">
        <v>17.600000000000001</v>
      </c>
      <c r="X3420" t="s">
        <v>55</v>
      </c>
      <c r="Y3420" t="s">
        <v>44</v>
      </c>
      <c r="Z3420" t="s">
        <v>78</v>
      </c>
      <c r="AA3420" t="s">
        <v>65</v>
      </c>
      <c r="AB3420" t="s">
        <v>110</v>
      </c>
    </row>
    <row r="3421" spans="1:28" x14ac:dyDescent="0.3">
      <c r="A3421" t="s">
        <v>7515</v>
      </c>
      <c r="B3421" s="1">
        <v>45344</v>
      </c>
      <c r="C3421" s="1">
        <v>45350</v>
      </c>
      <c r="D3421" t="s">
        <v>6426</v>
      </c>
      <c r="E3421" t="s">
        <v>5255</v>
      </c>
      <c r="F3421" t="s">
        <v>53</v>
      </c>
      <c r="G3421">
        <v>59</v>
      </c>
      <c r="H3421" t="s">
        <v>128</v>
      </c>
      <c r="I3421" t="s">
        <v>116</v>
      </c>
      <c r="J3421" t="s">
        <v>117</v>
      </c>
      <c r="K3421" t="s">
        <v>118</v>
      </c>
      <c r="L3421" t="s">
        <v>37</v>
      </c>
      <c r="M3421" t="s">
        <v>994</v>
      </c>
      <c r="N3421" t="s">
        <v>73</v>
      </c>
      <c r="O3421" t="s">
        <v>74</v>
      </c>
      <c r="P3421" t="s">
        <v>75</v>
      </c>
      <c r="Q3421" t="s">
        <v>76</v>
      </c>
      <c r="R3421">
        <v>4</v>
      </c>
      <c r="S3421">
        <v>1757</v>
      </c>
      <c r="T3421">
        <v>0.05</v>
      </c>
      <c r="U3421">
        <v>1265.04</v>
      </c>
      <c r="V3421">
        <v>6676.6</v>
      </c>
      <c r="W3421">
        <v>1616.44</v>
      </c>
      <c r="X3421" t="s">
        <v>55</v>
      </c>
      <c r="Y3421" t="s">
        <v>77</v>
      </c>
      <c r="Z3421" t="s">
        <v>45</v>
      </c>
      <c r="AA3421" t="s">
        <v>46</v>
      </c>
      <c r="AB3421" t="s">
        <v>110</v>
      </c>
    </row>
    <row r="3422" spans="1:28" x14ac:dyDescent="0.3">
      <c r="A3422" t="s">
        <v>7516</v>
      </c>
      <c r="B3422" s="1">
        <v>45460</v>
      </c>
      <c r="C3422" s="1">
        <v>45467</v>
      </c>
      <c r="D3422" t="s">
        <v>3693</v>
      </c>
      <c r="E3422" t="s">
        <v>4283</v>
      </c>
      <c r="F3422" t="s">
        <v>33</v>
      </c>
      <c r="G3422">
        <v>59</v>
      </c>
      <c r="H3422" t="s">
        <v>34</v>
      </c>
      <c r="I3422" t="s">
        <v>35</v>
      </c>
      <c r="J3422" t="s">
        <v>36</v>
      </c>
      <c r="K3422" t="s">
        <v>36</v>
      </c>
      <c r="L3422" t="s">
        <v>37</v>
      </c>
      <c r="M3422" t="s">
        <v>1196</v>
      </c>
      <c r="N3422" t="s">
        <v>73</v>
      </c>
      <c r="O3422" t="s">
        <v>74</v>
      </c>
      <c r="P3422" t="s">
        <v>75</v>
      </c>
      <c r="Q3422" t="s">
        <v>76</v>
      </c>
      <c r="R3422">
        <v>6</v>
      </c>
      <c r="S3422">
        <v>1976</v>
      </c>
      <c r="T3422">
        <v>0</v>
      </c>
      <c r="U3422">
        <v>1422.72</v>
      </c>
      <c r="V3422">
        <v>11856</v>
      </c>
      <c r="W3422">
        <v>3319.68</v>
      </c>
      <c r="X3422" t="s">
        <v>136</v>
      </c>
      <c r="Y3422" t="s">
        <v>44</v>
      </c>
      <c r="Z3422" t="s">
        <v>56</v>
      </c>
      <c r="AA3422" t="s">
        <v>57</v>
      </c>
      <c r="AB3422" t="s">
        <v>110</v>
      </c>
    </row>
    <row r="3423" spans="1:28" x14ac:dyDescent="0.3">
      <c r="A3423" t="s">
        <v>7517</v>
      </c>
      <c r="B3423" s="1">
        <v>45561</v>
      </c>
      <c r="C3423" s="1">
        <v>45565</v>
      </c>
      <c r="D3423" t="s">
        <v>3775</v>
      </c>
      <c r="E3423" t="s">
        <v>5044</v>
      </c>
      <c r="F3423" t="s">
        <v>33</v>
      </c>
      <c r="G3423">
        <v>47</v>
      </c>
      <c r="H3423" t="s">
        <v>128</v>
      </c>
      <c r="I3423" t="s">
        <v>103</v>
      </c>
      <c r="J3423" t="s">
        <v>104</v>
      </c>
      <c r="K3423" t="s">
        <v>105</v>
      </c>
      <c r="L3423" t="s">
        <v>37</v>
      </c>
      <c r="M3423" t="s">
        <v>3731</v>
      </c>
      <c r="N3423" t="s">
        <v>88</v>
      </c>
      <c r="O3423" t="s">
        <v>120</v>
      </c>
      <c r="P3423" t="s">
        <v>121</v>
      </c>
      <c r="Q3423" t="s">
        <v>122</v>
      </c>
      <c r="R3423">
        <v>3</v>
      </c>
      <c r="S3423">
        <v>1640</v>
      </c>
      <c r="T3423">
        <v>0.05</v>
      </c>
      <c r="U3423">
        <v>1180.8</v>
      </c>
      <c r="V3423">
        <v>4674</v>
      </c>
      <c r="W3423">
        <v>1131.5999999999999</v>
      </c>
      <c r="X3423" t="s">
        <v>136</v>
      </c>
      <c r="Y3423" t="s">
        <v>44</v>
      </c>
      <c r="Z3423" t="s">
        <v>56</v>
      </c>
      <c r="AA3423" t="s">
        <v>57</v>
      </c>
      <c r="AB3423" t="s">
        <v>110</v>
      </c>
    </row>
    <row r="3424" spans="1:28" x14ac:dyDescent="0.3">
      <c r="A3424" t="s">
        <v>7518</v>
      </c>
      <c r="B3424" s="1">
        <v>45467</v>
      </c>
      <c r="C3424" s="1">
        <v>45469</v>
      </c>
      <c r="D3424" t="s">
        <v>1095</v>
      </c>
      <c r="E3424" t="s">
        <v>6942</v>
      </c>
      <c r="F3424" t="s">
        <v>33</v>
      </c>
      <c r="G3424">
        <v>42</v>
      </c>
      <c r="H3424" t="s">
        <v>128</v>
      </c>
      <c r="I3424" t="s">
        <v>84</v>
      </c>
      <c r="J3424" t="s">
        <v>85</v>
      </c>
      <c r="K3424" t="s">
        <v>86</v>
      </c>
      <c r="L3424" t="s">
        <v>37</v>
      </c>
      <c r="M3424" t="s">
        <v>949</v>
      </c>
      <c r="N3424" t="s">
        <v>73</v>
      </c>
      <c r="O3424" t="s">
        <v>74</v>
      </c>
      <c r="P3424" t="s">
        <v>75</v>
      </c>
      <c r="Q3424" t="s">
        <v>76</v>
      </c>
      <c r="R3424">
        <v>5</v>
      </c>
      <c r="S3424">
        <v>1204</v>
      </c>
      <c r="T3424">
        <v>0</v>
      </c>
      <c r="U3424">
        <v>866.88</v>
      </c>
      <c r="V3424">
        <v>6020</v>
      </c>
      <c r="W3424">
        <v>1685.6</v>
      </c>
      <c r="X3424" t="s">
        <v>43</v>
      </c>
      <c r="Y3424" t="s">
        <v>64</v>
      </c>
      <c r="Z3424" t="s">
        <v>45</v>
      </c>
      <c r="AA3424" t="s">
        <v>46</v>
      </c>
      <c r="AB3424" t="s">
        <v>47</v>
      </c>
    </row>
    <row r="3425" spans="1:28" x14ac:dyDescent="0.3">
      <c r="A3425" t="s">
        <v>7519</v>
      </c>
      <c r="B3425" s="1">
        <v>45478</v>
      </c>
      <c r="C3425" s="1">
        <v>45485</v>
      </c>
      <c r="D3425" t="s">
        <v>246</v>
      </c>
      <c r="E3425" t="s">
        <v>1907</v>
      </c>
      <c r="F3425" t="s">
        <v>33</v>
      </c>
      <c r="G3425">
        <v>56</v>
      </c>
      <c r="H3425" t="s">
        <v>128</v>
      </c>
      <c r="I3425" t="s">
        <v>35</v>
      </c>
      <c r="J3425" t="s">
        <v>36</v>
      </c>
      <c r="K3425" t="s">
        <v>36</v>
      </c>
      <c r="L3425" t="s">
        <v>37</v>
      </c>
      <c r="M3425" t="s">
        <v>1484</v>
      </c>
      <c r="N3425" t="s">
        <v>88</v>
      </c>
      <c r="O3425" t="s">
        <v>89</v>
      </c>
      <c r="P3425" t="s">
        <v>90</v>
      </c>
      <c r="Q3425" t="s">
        <v>91</v>
      </c>
      <c r="R3425">
        <v>8</v>
      </c>
      <c r="S3425">
        <v>1800</v>
      </c>
      <c r="T3425">
        <v>0.1</v>
      </c>
      <c r="U3425">
        <v>1296</v>
      </c>
      <c r="V3425">
        <v>12960</v>
      </c>
      <c r="W3425">
        <v>2592</v>
      </c>
      <c r="X3425" t="s">
        <v>43</v>
      </c>
      <c r="Y3425" t="s">
        <v>64</v>
      </c>
      <c r="Z3425" t="s">
        <v>45</v>
      </c>
      <c r="AA3425" t="s">
        <v>57</v>
      </c>
      <c r="AB3425" t="s">
        <v>47</v>
      </c>
    </row>
    <row r="3426" spans="1:28" x14ac:dyDescent="0.3">
      <c r="A3426" t="s">
        <v>7520</v>
      </c>
      <c r="B3426" s="1">
        <v>45418</v>
      </c>
      <c r="C3426" s="1">
        <v>45425</v>
      </c>
      <c r="D3426" t="s">
        <v>3824</v>
      </c>
      <c r="E3426" t="s">
        <v>5412</v>
      </c>
      <c r="F3426" t="s">
        <v>33</v>
      </c>
      <c r="G3426">
        <v>30</v>
      </c>
      <c r="H3426" t="s">
        <v>71</v>
      </c>
      <c r="I3426" t="s">
        <v>84</v>
      </c>
      <c r="J3426" t="s">
        <v>85</v>
      </c>
      <c r="K3426" t="s">
        <v>86</v>
      </c>
      <c r="L3426" t="s">
        <v>37</v>
      </c>
      <c r="M3426" t="s">
        <v>6952</v>
      </c>
      <c r="N3426" t="s">
        <v>88</v>
      </c>
      <c r="O3426" t="s">
        <v>89</v>
      </c>
      <c r="P3426" t="s">
        <v>90</v>
      </c>
      <c r="Q3426" t="s">
        <v>91</v>
      </c>
      <c r="R3426">
        <v>3</v>
      </c>
      <c r="S3426">
        <v>1235</v>
      </c>
      <c r="T3426">
        <v>0.05</v>
      </c>
      <c r="U3426">
        <v>889.2</v>
      </c>
      <c r="V3426">
        <v>3519.75</v>
      </c>
      <c r="W3426">
        <v>852.15</v>
      </c>
      <c r="X3426" t="s">
        <v>55</v>
      </c>
      <c r="Y3426" t="s">
        <v>64</v>
      </c>
      <c r="Z3426" t="s">
        <v>78</v>
      </c>
      <c r="AA3426" t="s">
        <v>65</v>
      </c>
      <c r="AB3426" t="s">
        <v>110</v>
      </c>
    </row>
    <row r="3427" spans="1:28" x14ac:dyDescent="0.3">
      <c r="A3427" t="s">
        <v>7521</v>
      </c>
      <c r="B3427" s="1">
        <v>45629</v>
      </c>
      <c r="C3427" s="1">
        <v>45636</v>
      </c>
      <c r="D3427" t="s">
        <v>957</v>
      </c>
      <c r="E3427" t="s">
        <v>5814</v>
      </c>
      <c r="F3427" t="s">
        <v>53</v>
      </c>
      <c r="G3427">
        <v>65</v>
      </c>
      <c r="H3427" t="s">
        <v>34</v>
      </c>
      <c r="I3427" t="s">
        <v>116</v>
      </c>
      <c r="J3427" t="s">
        <v>117</v>
      </c>
      <c r="K3427" t="s">
        <v>118</v>
      </c>
      <c r="L3427" t="s">
        <v>37</v>
      </c>
      <c r="M3427" t="s">
        <v>650</v>
      </c>
      <c r="N3427" t="s">
        <v>88</v>
      </c>
      <c r="O3427" t="s">
        <v>89</v>
      </c>
      <c r="P3427" t="s">
        <v>90</v>
      </c>
      <c r="Q3427" t="s">
        <v>91</v>
      </c>
      <c r="R3427">
        <v>7</v>
      </c>
      <c r="S3427">
        <v>1054</v>
      </c>
      <c r="T3427">
        <v>0.05</v>
      </c>
      <c r="U3427">
        <v>758.88</v>
      </c>
      <c r="V3427">
        <v>7009.1</v>
      </c>
      <c r="W3427">
        <v>1696.94</v>
      </c>
      <c r="X3427" t="s">
        <v>43</v>
      </c>
      <c r="Y3427" t="s">
        <v>44</v>
      </c>
      <c r="Z3427" t="s">
        <v>56</v>
      </c>
      <c r="AA3427" t="s">
        <v>65</v>
      </c>
      <c r="AB3427" t="s">
        <v>110</v>
      </c>
    </row>
    <row r="3428" spans="1:28" x14ac:dyDescent="0.3">
      <c r="A3428" t="s">
        <v>7522</v>
      </c>
      <c r="B3428" s="1">
        <v>45640</v>
      </c>
      <c r="C3428" s="1">
        <v>45647</v>
      </c>
      <c r="D3428" t="s">
        <v>7523</v>
      </c>
      <c r="E3428" t="s">
        <v>2021</v>
      </c>
      <c r="F3428" t="s">
        <v>53</v>
      </c>
      <c r="G3428">
        <v>42</v>
      </c>
      <c r="H3428" t="s">
        <v>34</v>
      </c>
      <c r="I3428" t="s">
        <v>116</v>
      </c>
      <c r="J3428" t="s">
        <v>117</v>
      </c>
      <c r="K3428" t="s">
        <v>118</v>
      </c>
      <c r="L3428" t="s">
        <v>37</v>
      </c>
      <c r="M3428" t="s">
        <v>4303</v>
      </c>
      <c r="N3428" t="s">
        <v>88</v>
      </c>
      <c r="O3428" t="s">
        <v>89</v>
      </c>
      <c r="P3428" t="s">
        <v>90</v>
      </c>
      <c r="Q3428" t="s">
        <v>91</v>
      </c>
      <c r="R3428">
        <v>10</v>
      </c>
      <c r="S3428">
        <v>562</v>
      </c>
      <c r="T3428">
        <v>0.2</v>
      </c>
      <c r="U3428">
        <v>404.64</v>
      </c>
      <c r="V3428">
        <v>4496</v>
      </c>
      <c r="W3428">
        <v>449.6</v>
      </c>
      <c r="X3428" t="s">
        <v>43</v>
      </c>
      <c r="Y3428" t="s">
        <v>64</v>
      </c>
      <c r="Z3428" t="s">
        <v>78</v>
      </c>
      <c r="AA3428" t="s">
        <v>65</v>
      </c>
      <c r="AB3428" t="s">
        <v>47</v>
      </c>
    </row>
    <row r="3429" spans="1:28" x14ac:dyDescent="0.3">
      <c r="A3429" t="s">
        <v>7524</v>
      </c>
      <c r="B3429" s="1">
        <v>45594</v>
      </c>
      <c r="C3429" s="1">
        <v>45601</v>
      </c>
      <c r="D3429" t="s">
        <v>300</v>
      </c>
      <c r="E3429" t="s">
        <v>5048</v>
      </c>
      <c r="F3429" t="s">
        <v>53</v>
      </c>
      <c r="G3429">
        <v>29</v>
      </c>
      <c r="H3429" t="s">
        <v>34</v>
      </c>
      <c r="I3429" t="s">
        <v>103</v>
      </c>
      <c r="J3429" t="s">
        <v>104</v>
      </c>
      <c r="K3429" t="s">
        <v>105</v>
      </c>
      <c r="L3429" t="s">
        <v>37</v>
      </c>
      <c r="M3429" t="s">
        <v>3453</v>
      </c>
      <c r="N3429" t="s">
        <v>39</v>
      </c>
      <c r="O3429" t="s">
        <v>40</v>
      </c>
      <c r="P3429" t="s">
        <v>41</v>
      </c>
      <c r="Q3429" t="s">
        <v>42</v>
      </c>
      <c r="R3429">
        <v>6</v>
      </c>
      <c r="S3429">
        <v>339</v>
      </c>
      <c r="T3429">
        <v>0.2</v>
      </c>
      <c r="U3429">
        <v>244.08</v>
      </c>
      <c r="V3429">
        <v>1627.2</v>
      </c>
      <c r="W3429">
        <v>162.72</v>
      </c>
      <c r="X3429" t="s">
        <v>55</v>
      </c>
      <c r="Y3429" t="s">
        <v>44</v>
      </c>
      <c r="Z3429" t="s">
        <v>78</v>
      </c>
      <c r="AA3429" t="s">
        <v>65</v>
      </c>
      <c r="AB3429" t="s">
        <v>47</v>
      </c>
    </row>
    <row r="3430" spans="1:28" x14ac:dyDescent="0.3">
      <c r="A3430" t="s">
        <v>7525</v>
      </c>
      <c r="B3430" s="1">
        <v>45337</v>
      </c>
      <c r="C3430" s="1">
        <v>45343</v>
      </c>
      <c r="D3430" t="s">
        <v>323</v>
      </c>
      <c r="E3430" t="s">
        <v>3117</v>
      </c>
      <c r="F3430" t="s">
        <v>53</v>
      </c>
      <c r="G3430">
        <v>62</v>
      </c>
      <c r="H3430" t="s">
        <v>34</v>
      </c>
      <c r="I3430" t="s">
        <v>84</v>
      </c>
      <c r="J3430" t="s">
        <v>85</v>
      </c>
      <c r="K3430" t="s">
        <v>86</v>
      </c>
      <c r="L3430" t="s">
        <v>37</v>
      </c>
      <c r="M3430" t="s">
        <v>1419</v>
      </c>
      <c r="N3430" t="s">
        <v>39</v>
      </c>
      <c r="O3430" t="s">
        <v>40</v>
      </c>
      <c r="P3430" t="s">
        <v>41</v>
      </c>
      <c r="Q3430" t="s">
        <v>42</v>
      </c>
      <c r="R3430">
        <v>10</v>
      </c>
      <c r="S3430">
        <v>1772</v>
      </c>
      <c r="T3430">
        <v>0.05</v>
      </c>
      <c r="U3430">
        <v>1275.8399999999999</v>
      </c>
      <c r="V3430">
        <v>16834</v>
      </c>
      <c r="W3430">
        <v>4075.6</v>
      </c>
      <c r="X3430" t="s">
        <v>55</v>
      </c>
      <c r="Y3430" t="s">
        <v>77</v>
      </c>
      <c r="Z3430" t="s">
        <v>78</v>
      </c>
      <c r="AA3430" t="s">
        <v>65</v>
      </c>
      <c r="AB3430" t="s">
        <v>110</v>
      </c>
    </row>
    <row r="3431" spans="1:28" x14ac:dyDescent="0.3">
      <c r="A3431" t="s">
        <v>7526</v>
      </c>
      <c r="B3431" s="1">
        <v>45320</v>
      </c>
      <c r="C3431" s="1">
        <v>45322</v>
      </c>
      <c r="D3431" t="s">
        <v>2057</v>
      </c>
      <c r="E3431" t="s">
        <v>7527</v>
      </c>
      <c r="F3431" t="s">
        <v>53</v>
      </c>
      <c r="G3431">
        <v>37</v>
      </c>
      <c r="H3431" t="s">
        <v>71</v>
      </c>
      <c r="I3431" t="s">
        <v>84</v>
      </c>
      <c r="J3431" t="s">
        <v>85</v>
      </c>
      <c r="K3431" t="s">
        <v>86</v>
      </c>
      <c r="L3431" t="s">
        <v>37</v>
      </c>
      <c r="M3431" t="s">
        <v>1536</v>
      </c>
      <c r="N3431" t="s">
        <v>39</v>
      </c>
      <c r="O3431" t="s">
        <v>40</v>
      </c>
      <c r="P3431" t="s">
        <v>41</v>
      </c>
      <c r="Q3431" t="s">
        <v>42</v>
      </c>
      <c r="R3431">
        <v>8</v>
      </c>
      <c r="S3431">
        <v>1501</v>
      </c>
      <c r="T3431">
        <v>0.05</v>
      </c>
      <c r="U3431">
        <v>1080.72</v>
      </c>
      <c r="V3431">
        <v>11407.6</v>
      </c>
      <c r="W3431">
        <v>2761.84</v>
      </c>
      <c r="X3431" t="s">
        <v>55</v>
      </c>
      <c r="Y3431" t="s">
        <v>44</v>
      </c>
      <c r="Z3431" t="s">
        <v>45</v>
      </c>
      <c r="AA3431" t="s">
        <v>46</v>
      </c>
      <c r="AB3431" t="s">
        <v>47</v>
      </c>
    </row>
    <row r="3432" spans="1:28" x14ac:dyDescent="0.3">
      <c r="A3432" t="s">
        <v>7528</v>
      </c>
      <c r="B3432" s="1">
        <v>45357</v>
      </c>
      <c r="C3432" s="1">
        <v>45358</v>
      </c>
      <c r="D3432" t="s">
        <v>7529</v>
      </c>
      <c r="E3432" t="s">
        <v>5674</v>
      </c>
      <c r="F3432" t="s">
        <v>53</v>
      </c>
      <c r="G3432">
        <v>48</v>
      </c>
      <c r="H3432" t="s">
        <v>34</v>
      </c>
      <c r="I3432" t="s">
        <v>84</v>
      </c>
      <c r="J3432" t="s">
        <v>85</v>
      </c>
      <c r="K3432" t="s">
        <v>86</v>
      </c>
      <c r="L3432" t="s">
        <v>37</v>
      </c>
      <c r="M3432" t="s">
        <v>1559</v>
      </c>
      <c r="N3432" t="s">
        <v>73</v>
      </c>
      <c r="O3432" t="s">
        <v>74</v>
      </c>
      <c r="P3432" t="s">
        <v>75</v>
      </c>
      <c r="Q3432" t="s">
        <v>76</v>
      </c>
      <c r="R3432">
        <v>6</v>
      </c>
      <c r="S3432">
        <v>343</v>
      </c>
      <c r="T3432">
        <v>0.15</v>
      </c>
      <c r="U3432">
        <v>246.96</v>
      </c>
      <c r="V3432">
        <v>1749.3</v>
      </c>
      <c r="W3432">
        <v>267.54000000000002</v>
      </c>
      <c r="X3432" t="s">
        <v>136</v>
      </c>
      <c r="Y3432" t="s">
        <v>44</v>
      </c>
      <c r="Z3432" t="s">
        <v>45</v>
      </c>
      <c r="AA3432" t="s">
        <v>65</v>
      </c>
      <c r="AB3432" t="s">
        <v>110</v>
      </c>
    </row>
    <row r="3433" spans="1:28" x14ac:dyDescent="0.3">
      <c r="A3433" t="s">
        <v>7530</v>
      </c>
      <c r="B3433" s="1">
        <v>45539</v>
      </c>
      <c r="C3433" s="1">
        <v>45540</v>
      </c>
      <c r="D3433" t="s">
        <v>880</v>
      </c>
      <c r="E3433" t="s">
        <v>2735</v>
      </c>
      <c r="F3433" t="s">
        <v>53</v>
      </c>
      <c r="G3433">
        <v>40</v>
      </c>
      <c r="H3433" t="s">
        <v>128</v>
      </c>
      <c r="I3433" t="s">
        <v>35</v>
      </c>
      <c r="J3433" t="s">
        <v>36</v>
      </c>
      <c r="K3433" t="s">
        <v>36</v>
      </c>
      <c r="L3433" t="s">
        <v>37</v>
      </c>
      <c r="M3433" t="s">
        <v>7531</v>
      </c>
      <c r="N3433" t="s">
        <v>39</v>
      </c>
      <c r="O3433" t="s">
        <v>159</v>
      </c>
      <c r="P3433" t="s">
        <v>160</v>
      </c>
      <c r="Q3433" t="s">
        <v>161</v>
      </c>
      <c r="R3433">
        <v>9</v>
      </c>
      <c r="S3433">
        <v>696</v>
      </c>
      <c r="T3433">
        <v>0</v>
      </c>
      <c r="U3433">
        <v>501.12</v>
      </c>
      <c r="V3433">
        <v>6264</v>
      </c>
      <c r="W3433">
        <v>1753.92</v>
      </c>
      <c r="X3433" t="s">
        <v>55</v>
      </c>
      <c r="Y3433" t="s">
        <v>64</v>
      </c>
      <c r="Z3433" t="s">
        <v>78</v>
      </c>
      <c r="AA3433" t="s">
        <v>57</v>
      </c>
      <c r="AB3433" t="s">
        <v>110</v>
      </c>
    </row>
    <row r="3434" spans="1:28" x14ac:dyDescent="0.3">
      <c r="A3434" t="s">
        <v>7532</v>
      </c>
      <c r="B3434" s="1">
        <v>45496</v>
      </c>
      <c r="C3434" s="1">
        <v>45497</v>
      </c>
      <c r="D3434" t="s">
        <v>1754</v>
      </c>
      <c r="E3434" t="s">
        <v>3399</v>
      </c>
      <c r="F3434" t="s">
        <v>33</v>
      </c>
      <c r="G3434">
        <v>42</v>
      </c>
      <c r="H3434" t="s">
        <v>128</v>
      </c>
      <c r="I3434" t="s">
        <v>35</v>
      </c>
      <c r="J3434" t="s">
        <v>36</v>
      </c>
      <c r="K3434" t="s">
        <v>36</v>
      </c>
      <c r="L3434" t="s">
        <v>37</v>
      </c>
      <c r="M3434" t="s">
        <v>1374</v>
      </c>
      <c r="N3434" t="s">
        <v>73</v>
      </c>
      <c r="O3434" t="s">
        <v>107</v>
      </c>
      <c r="P3434" t="s">
        <v>108</v>
      </c>
      <c r="Q3434" t="s">
        <v>109</v>
      </c>
      <c r="R3434">
        <v>8</v>
      </c>
      <c r="S3434">
        <v>1658</v>
      </c>
      <c r="T3434">
        <v>0.15</v>
      </c>
      <c r="U3434">
        <v>1193.76</v>
      </c>
      <c r="V3434">
        <v>11274.4</v>
      </c>
      <c r="W3434">
        <v>1724.32</v>
      </c>
      <c r="X3434" t="s">
        <v>43</v>
      </c>
      <c r="Y3434" t="s">
        <v>44</v>
      </c>
      <c r="Z3434" t="s">
        <v>56</v>
      </c>
      <c r="AA3434" t="s">
        <v>57</v>
      </c>
      <c r="AB3434" t="s">
        <v>47</v>
      </c>
    </row>
    <row r="3435" spans="1:28" x14ac:dyDescent="0.3">
      <c r="A3435" t="s">
        <v>7533</v>
      </c>
      <c r="B3435" s="1">
        <v>45614</v>
      </c>
      <c r="C3435" s="1">
        <v>45620</v>
      </c>
      <c r="D3435" t="s">
        <v>3618</v>
      </c>
      <c r="E3435" t="s">
        <v>2257</v>
      </c>
      <c r="F3435" t="s">
        <v>33</v>
      </c>
      <c r="G3435">
        <v>56</v>
      </c>
      <c r="H3435" t="s">
        <v>128</v>
      </c>
      <c r="I3435" t="s">
        <v>35</v>
      </c>
      <c r="J3435" t="s">
        <v>36</v>
      </c>
      <c r="K3435" t="s">
        <v>36</v>
      </c>
      <c r="L3435" t="s">
        <v>37</v>
      </c>
      <c r="M3435" t="s">
        <v>1980</v>
      </c>
      <c r="N3435" t="s">
        <v>73</v>
      </c>
      <c r="O3435" t="s">
        <v>107</v>
      </c>
      <c r="P3435" t="s">
        <v>108</v>
      </c>
      <c r="Q3435" t="s">
        <v>109</v>
      </c>
      <c r="R3435">
        <v>10</v>
      </c>
      <c r="S3435">
        <v>564</v>
      </c>
      <c r="T3435">
        <v>0.2</v>
      </c>
      <c r="U3435">
        <v>406.08</v>
      </c>
      <c r="V3435">
        <v>4512</v>
      </c>
      <c r="W3435">
        <v>451.2</v>
      </c>
      <c r="X3435" t="s">
        <v>136</v>
      </c>
      <c r="Y3435" t="s">
        <v>44</v>
      </c>
      <c r="Z3435" t="s">
        <v>78</v>
      </c>
      <c r="AA3435" t="s">
        <v>65</v>
      </c>
      <c r="AB3435" t="s">
        <v>110</v>
      </c>
    </row>
    <row r="3436" spans="1:28" x14ac:dyDescent="0.3">
      <c r="A3436" t="s">
        <v>7534</v>
      </c>
      <c r="B3436" s="1">
        <v>45328</v>
      </c>
      <c r="C3436" s="1">
        <v>45331</v>
      </c>
      <c r="D3436" t="s">
        <v>306</v>
      </c>
      <c r="E3436" t="s">
        <v>7535</v>
      </c>
      <c r="F3436" t="s">
        <v>53</v>
      </c>
      <c r="G3436">
        <v>51</v>
      </c>
      <c r="H3436" t="s">
        <v>71</v>
      </c>
      <c r="I3436" t="s">
        <v>103</v>
      </c>
      <c r="J3436" t="s">
        <v>104</v>
      </c>
      <c r="K3436" t="s">
        <v>105</v>
      </c>
      <c r="L3436" t="s">
        <v>37</v>
      </c>
      <c r="M3436" t="s">
        <v>3411</v>
      </c>
      <c r="N3436" t="s">
        <v>73</v>
      </c>
      <c r="O3436" t="s">
        <v>107</v>
      </c>
      <c r="P3436" t="s">
        <v>108</v>
      </c>
      <c r="Q3436" t="s">
        <v>109</v>
      </c>
      <c r="R3436">
        <v>8</v>
      </c>
      <c r="S3436">
        <v>793</v>
      </c>
      <c r="T3436">
        <v>0.05</v>
      </c>
      <c r="U3436">
        <v>570.96</v>
      </c>
      <c r="V3436">
        <v>6026.8</v>
      </c>
      <c r="W3436">
        <v>1459.12</v>
      </c>
      <c r="X3436" t="s">
        <v>43</v>
      </c>
      <c r="Y3436" t="s">
        <v>64</v>
      </c>
      <c r="Z3436" t="s">
        <v>56</v>
      </c>
      <c r="AA3436" t="s">
        <v>65</v>
      </c>
      <c r="AB3436" t="s">
        <v>47</v>
      </c>
    </row>
    <row r="3437" spans="1:28" x14ac:dyDescent="0.3">
      <c r="A3437" t="s">
        <v>7536</v>
      </c>
      <c r="B3437" s="1">
        <v>45544</v>
      </c>
      <c r="C3437" s="1">
        <v>45548</v>
      </c>
      <c r="D3437" t="s">
        <v>7537</v>
      </c>
      <c r="E3437" t="s">
        <v>4376</v>
      </c>
      <c r="F3437" t="s">
        <v>53</v>
      </c>
      <c r="G3437">
        <v>24</v>
      </c>
      <c r="H3437" t="s">
        <v>71</v>
      </c>
      <c r="I3437" t="s">
        <v>84</v>
      </c>
      <c r="J3437" t="s">
        <v>85</v>
      </c>
      <c r="K3437" t="s">
        <v>86</v>
      </c>
      <c r="L3437" t="s">
        <v>37</v>
      </c>
      <c r="M3437" t="s">
        <v>4292</v>
      </c>
      <c r="N3437" t="s">
        <v>88</v>
      </c>
      <c r="O3437" t="s">
        <v>89</v>
      </c>
      <c r="P3437" t="s">
        <v>90</v>
      </c>
      <c r="Q3437" t="s">
        <v>91</v>
      </c>
      <c r="R3437">
        <v>4</v>
      </c>
      <c r="S3437">
        <v>202</v>
      </c>
      <c r="T3437">
        <v>0.15</v>
      </c>
      <c r="U3437">
        <v>145.44</v>
      </c>
      <c r="V3437">
        <v>686.8</v>
      </c>
      <c r="W3437">
        <v>105.04</v>
      </c>
      <c r="X3437" t="s">
        <v>55</v>
      </c>
      <c r="Y3437" t="s">
        <v>44</v>
      </c>
      <c r="Z3437" t="s">
        <v>56</v>
      </c>
      <c r="AA3437" t="s">
        <v>46</v>
      </c>
      <c r="AB3437" t="s">
        <v>47</v>
      </c>
    </row>
    <row r="3438" spans="1:28" x14ac:dyDescent="0.3">
      <c r="A3438" t="s">
        <v>7538</v>
      </c>
      <c r="B3438" s="1">
        <v>45361</v>
      </c>
      <c r="C3438" s="1">
        <v>45364</v>
      </c>
      <c r="D3438" t="s">
        <v>1286</v>
      </c>
      <c r="E3438" t="s">
        <v>7539</v>
      </c>
      <c r="F3438" t="s">
        <v>33</v>
      </c>
      <c r="G3438">
        <v>24</v>
      </c>
      <c r="H3438" t="s">
        <v>128</v>
      </c>
      <c r="I3438" t="s">
        <v>35</v>
      </c>
      <c r="J3438" t="s">
        <v>36</v>
      </c>
      <c r="K3438" t="s">
        <v>36</v>
      </c>
      <c r="L3438" t="s">
        <v>37</v>
      </c>
      <c r="M3438" t="s">
        <v>2829</v>
      </c>
      <c r="N3438" t="s">
        <v>73</v>
      </c>
      <c r="O3438" t="s">
        <v>107</v>
      </c>
      <c r="P3438" t="s">
        <v>108</v>
      </c>
      <c r="Q3438" t="s">
        <v>109</v>
      </c>
      <c r="R3438">
        <v>7</v>
      </c>
      <c r="S3438">
        <v>1221</v>
      </c>
      <c r="T3438">
        <v>0.1</v>
      </c>
      <c r="U3438">
        <v>879.12</v>
      </c>
      <c r="V3438">
        <v>7692.3</v>
      </c>
      <c r="W3438">
        <v>1538.46</v>
      </c>
      <c r="X3438" t="s">
        <v>136</v>
      </c>
      <c r="Y3438" t="s">
        <v>64</v>
      </c>
      <c r="Z3438" t="s">
        <v>78</v>
      </c>
      <c r="AA3438" t="s">
        <v>65</v>
      </c>
      <c r="AB3438" t="s">
        <v>47</v>
      </c>
    </row>
    <row r="3439" spans="1:28" x14ac:dyDescent="0.3">
      <c r="A3439" t="s">
        <v>7540</v>
      </c>
      <c r="B3439" s="1">
        <v>45340</v>
      </c>
      <c r="C3439" s="1">
        <v>45342</v>
      </c>
      <c r="D3439" t="s">
        <v>6806</v>
      </c>
      <c r="E3439" t="s">
        <v>3974</v>
      </c>
      <c r="F3439" t="s">
        <v>53</v>
      </c>
      <c r="G3439">
        <v>43</v>
      </c>
      <c r="H3439" t="s">
        <v>71</v>
      </c>
      <c r="I3439" t="s">
        <v>116</v>
      </c>
      <c r="J3439" t="s">
        <v>117</v>
      </c>
      <c r="K3439" t="s">
        <v>118</v>
      </c>
      <c r="L3439" t="s">
        <v>37</v>
      </c>
      <c r="M3439" t="s">
        <v>5021</v>
      </c>
      <c r="N3439" t="s">
        <v>39</v>
      </c>
      <c r="O3439" t="s">
        <v>40</v>
      </c>
      <c r="P3439" t="s">
        <v>41</v>
      </c>
      <c r="Q3439" t="s">
        <v>42</v>
      </c>
      <c r="R3439">
        <v>8</v>
      </c>
      <c r="S3439">
        <v>983</v>
      </c>
      <c r="T3439">
        <v>0</v>
      </c>
      <c r="U3439">
        <v>707.76</v>
      </c>
      <c r="V3439">
        <v>7864</v>
      </c>
      <c r="W3439">
        <v>2201.92</v>
      </c>
      <c r="X3439" t="s">
        <v>43</v>
      </c>
      <c r="Y3439" t="s">
        <v>77</v>
      </c>
      <c r="Z3439" t="s">
        <v>78</v>
      </c>
      <c r="AA3439" t="s">
        <v>65</v>
      </c>
      <c r="AB3439" t="s">
        <v>47</v>
      </c>
    </row>
    <row r="3440" spans="1:28" x14ac:dyDescent="0.3">
      <c r="A3440" t="s">
        <v>7541</v>
      </c>
      <c r="B3440" s="1">
        <v>45568</v>
      </c>
      <c r="C3440" s="1">
        <v>45570</v>
      </c>
      <c r="D3440" t="s">
        <v>398</v>
      </c>
      <c r="E3440" t="s">
        <v>5371</v>
      </c>
      <c r="F3440" t="s">
        <v>33</v>
      </c>
      <c r="G3440">
        <v>41</v>
      </c>
      <c r="H3440" t="s">
        <v>128</v>
      </c>
      <c r="I3440" t="s">
        <v>116</v>
      </c>
      <c r="J3440" t="s">
        <v>117</v>
      </c>
      <c r="K3440" t="s">
        <v>118</v>
      </c>
      <c r="L3440" t="s">
        <v>37</v>
      </c>
      <c r="M3440" t="s">
        <v>877</v>
      </c>
      <c r="N3440" t="s">
        <v>39</v>
      </c>
      <c r="O3440" t="s">
        <v>159</v>
      </c>
      <c r="P3440" t="s">
        <v>160</v>
      </c>
      <c r="Q3440" t="s">
        <v>161</v>
      </c>
      <c r="R3440">
        <v>1</v>
      </c>
      <c r="S3440">
        <v>1452</v>
      </c>
      <c r="T3440">
        <v>0.15</v>
      </c>
      <c r="U3440">
        <v>1045.44</v>
      </c>
      <c r="V3440">
        <v>1234.2</v>
      </c>
      <c r="W3440">
        <v>188.76</v>
      </c>
      <c r="X3440" t="s">
        <v>55</v>
      </c>
      <c r="Y3440" t="s">
        <v>44</v>
      </c>
      <c r="Z3440" t="s">
        <v>56</v>
      </c>
      <c r="AA3440" t="s">
        <v>65</v>
      </c>
      <c r="AB3440" t="s">
        <v>110</v>
      </c>
    </row>
    <row r="3441" spans="1:28" x14ac:dyDescent="0.3">
      <c r="A3441" t="s">
        <v>7542</v>
      </c>
      <c r="B3441" s="1">
        <v>45423</v>
      </c>
      <c r="C3441" s="1">
        <v>45426</v>
      </c>
      <c r="D3441" t="s">
        <v>2820</v>
      </c>
      <c r="E3441" t="s">
        <v>1882</v>
      </c>
      <c r="F3441" t="s">
        <v>33</v>
      </c>
      <c r="G3441">
        <v>49</v>
      </c>
      <c r="H3441" t="s">
        <v>34</v>
      </c>
      <c r="I3441" t="s">
        <v>103</v>
      </c>
      <c r="J3441" t="s">
        <v>104</v>
      </c>
      <c r="K3441" t="s">
        <v>105</v>
      </c>
      <c r="L3441" t="s">
        <v>37</v>
      </c>
      <c r="M3441" t="s">
        <v>921</v>
      </c>
      <c r="N3441" t="s">
        <v>39</v>
      </c>
      <c r="O3441" t="s">
        <v>40</v>
      </c>
      <c r="P3441" t="s">
        <v>41</v>
      </c>
      <c r="Q3441" t="s">
        <v>42</v>
      </c>
      <c r="R3441">
        <v>8</v>
      </c>
      <c r="S3441">
        <v>1038</v>
      </c>
      <c r="T3441">
        <v>0.2</v>
      </c>
      <c r="U3441">
        <v>747.36</v>
      </c>
      <c r="V3441">
        <v>6643.2</v>
      </c>
      <c r="W3441">
        <v>664.32</v>
      </c>
      <c r="X3441" t="s">
        <v>136</v>
      </c>
      <c r="Y3441" t="s">
        <v>44</v>
      </c>
      <c r="Z3441" t="s">
        <v>45</v>
      </c>
      <c r="AA3441" t="s">
        <v>46</v>
      </c>
      <c r="AB3441" t="s">
        <v>110</v>
      </c>
    </row>
    <row r="3442" spans="1:28" x14ac:dyDescent="0.3">
      <c r="A3442" t="s">
        <v>7543</v>
      </c>
      <c r="B3442" s="1">
        <v>45637</v>
      </c>
      <c r="C3442" s="1">
        <v>45639</v>
      </c>
      <c r="D3442" t="s">
        <v>4827</v>
      </c>
      <c r="E3442" t="s">
        <v>2810</v>
      </c>
      <c r="F3442" t="s">
        <v>53</v>
      </c>
      <c r="G3442">
        <v>40</v>
      </c>
      <c r="H3442" t="s">
        <v>71</v>
      </c>
      <c r="I3442" t="s">
        <v>116</v>
      </c>
      <c r="J3442" t="s">
        <v>117</v>
      </c>
      <c r="K3442" t="s">
        <v>118</v>
      </c>
      <c r="L3442" t="s">
        <v>37</v>
      </c>
      <c r="M3442" t="s">
        <v>1752</v>
      </c>
      <c r="N3442" t="s">
        <v>88</v>
      </c>
      <c r="O3442" t="s">
        <v>120</v>
      </c>
      <c r="P3442" t="s">
        <v>121</v>
      </c>
      <c r="Q3442" t="s">
        <v>122</v>
      </c>
      <c r="R3442">
        <v>4</v>
      </c>
      <c r="S3442">
        <v>663</v>
      </c>
      <c r="T3442">
        <v>0.2</v>
      </c>
      <c r="U3442">
        <v>477.36</v>
      </c>
      <c r="V3442">
        <v>2121.6</v>
      </c>
      <c r="W3442">
        <v>212.16</v>
      </c>
      <c r="X3442" t="s">
        <v>43</v>
      </c>
      <c r="Y3442" t="s">
        <v>64</v>
      </c>
      <c r="Z3442" t="s">
        <v>45</v>
      </c>
      <c r="AA3442" t="s">
        <v>57</v>
      </c>
      <c r="AB3442" t="s">
        <v>47</v>
      </c>
    </row>
    <row r="3443" spans="1:28" x14ac:dyDescent="0.3">
      <c r="A3443" t="s">
        <v>7544</v>
      </c>
      <c r="B3443" s="1">
        <v>45383</v>
      </c>
      <c r="C3443" s="1">
        <v>45384</v>
      </c>
      <c r="D3443" t="s">
        <v>6482</v>
      </c>
      <c r="E3443" t="s">
        <v>3232</v>
      </c>
      <c r="F3443" t="s">
        <v>33</v>
      </c>
      <c r="G3443">
        <v>19</v>
      </c>
      <c r="H3443" t="s">
        <v>34</v>
      </c>
      <c r="I3443" t="s">
        <v>103</v>
      </c>
      <c r="J3443" t="s">
        <v>104</v>
      </c>
      <c r="K3443" t="s">
        <v>105</v>
      </c>
      <c r="L3443" t="s">
        <v>37</v>
      </c>
      <c r="M3443" t="s">
        <v>3911</v>
      </c>
      <c r="N3443" t="s">
        <v>88</v>
      </c>
      <c r="O3443" t="s">
        <v>89</v>
      </c>
      <c r="P3443" t="s">
        <v>90</v>
      </c>
      <c r="Q3443" t="s">
        <v>91</v>
      </c>
      <c r="R3443">
        <v>4</v>
      </c>
      <c r="S3443">
        <v>1777</v>
      </c>
      <c r="T3443">
        <v>0.15</v>
      </c>
      <c r="U3443">
        <v>1279.44</v>
      </c>
      <c r="V3443">
        <v>6041.8</v>
      </c>
      <c r="W3443">
        <v>924.04</v>
      </c>
      <c r="X3443" t="s">
        <v>43</v>
      </c>
      <c r="Y3443" t="s">
        <v>64</v>
      </c>
      <c r="Z3443" t="s">
        <v>45</v>
      </c>
      <c r="AA3443" t="s">
        <v>57</v>
      </c>
      <c r="AB3443" t="s">
        <v>110</v>
      </c>
    </row>
    <row r="3444" spans="1:28" x14ac:dyDescent="0.3">
      <c r="A3444" t="s">
        <v>7545</v>
      </c>
      <c r="B3444" s="1">
        <v>45503</v>
      </c>
      <c r="C3444" s="1">
        <v>45509</v>
      </c>
      <c r="D3444" t="s">
        <v>3653</v>
      </c>
      <c r="E3444" t="s">
        <v>3155</v>
      </c>
      <c r="F3444" t="s">
        <v>53</v>
      </c>
      <c r="G3444">
        <v>64</v>
      </c>
      <c r="H3444" t="s">
        <v>71</v>
      </c>
      <c r="I3444" t="s">
        <v>116</v>
      </c>
      <c r="J3444" t="s">
        <v>117</v>
      </c>
      <c r="K3444" t="s">
        <v>118</v>
      </c>
      <c r="L3444" t="s">
        <v>37</v>
      </c>
      <c r="M3444" t="s">
        <v>1578</v>
      </c>
      <c r="N3444" t="s">
        <v>88</v>
      </c>
      <c r="O3444" t="s">
        <v>120</v>
      </c>
      <c r="P3444" t="s">
        <v>121</v>
      </c>
      <c r="Q3444" t="s">
        <v>122</v>
      </c>
      <c r="R3444">
        <v>2</v>
      </c>
      <c r="S3444">
        <v>1571</v>
      </c>
      <c r="T3444">
        <v>0</v>
      </c>
      <c r="U3444">
        <v>1131.1199999999999</v>
      </c>
      <c r="V3444">
        <v>3142</v>
      </c>
      <c r="W3444">
        <v>879.76</v>
      </c>
      <c r="X3444" t="s">
        <v>55</v>
      </c>
      <c r="Y3444" t="s">
        <v>64</v>
      </c>
      <c r="Z3444" t="s">
        <v>45</v>
      </c>
      <c r="AA3444" t="s">
        <v>46</v>
      </c>
      <c r="AB3444" t="s">
        <v>47</v>
      </c>
    </row>
    <row r="3445" spans="1:28" x14ac:dyDescent="0.3">
      <c r="A3445" t="s">
        <v>7546</v>
      </c>
      <c r="B3445" s="1">
        <v>45647</v>
      </c>
      <c r="C3445" s="1">
        <v>45652</v>
      </c>
      <c r="D3445" t="s">
        <v>3884</v>
      </c>
      <c r="E3445" t="s">
        <v>1158</v>
      </c>
      <c r="F3445" t="s">
        <v>33</v>
      </c>
      <c r="G3445">
        <v>57</v>
      </c>
      <c r="H3445" t="s">
        <v>71</v>
      </c>
      <c r="I3445" t="s">
        <v>103</v>
      </c>
      <c r="J3445" t="s">
        <v>104</v>
      </c>
      <c r="K3445" t="s">
        <v>105</v>
      </c>
      <c r="L3445" t="s">
        <v>37</v>
      </c>
      <c r="M3445" t="s">
        <v>4441</v>
      </c>
      <c r="N3445" t="s">
        <v>39</v>
      </c>
      <c r="O3445" t="s">
        <v>159</v>
      </c>
      <c r="P3445" t="s">
        <v>160</v>
      </c>
      <c r="Q3445" t="s">
        <v>161</v>
      </c>
      <c r="R3445">
        <v>3</v>
      </c>
      <c r="S3445">
        <v>791</v>
      </c>
      <c r="T3445">
        <v>0.2</v>
      </c>
      <c r="U3445">
        <v>569.52</v>
      </c>
      <c r="V3445">
        <v>1898.4</v>
      </c>
      <c r="W3445">
        <v>189.84</v>
      </c>
      <c r="X3445" t="s">
        <v>55</v>
      </c>
      <c r="Y3445" t="s">
        <v>77</v>
      </c>
      <c r="Z3445" t="s">
        <v>56</v>
      </c>
      <c r="AA3445" t="s">
        <v>57</v>
      </c>
      <c r="AB3445" t="s">
        <v>47</v>
      </c>
    </row>
    <row r="3446" spans="1:28" x14ac:dyDescent="0.3">
      <c r="A3446" t="s">
        <v>7547</v>
      </c>
      <c r="B3446" s="1">
        <v>45639</v>
      </c>
      <c r="C3446" s="1">
        <v>45641</v>
      </c>
      <c r="D3446" t="s">
        <v>7548</v>
      </c>
      <c r="E3446" t="s">
        <v>2250</v>
      </c>
      <c r="F3446" t="s">
        <v>33</v>
      </c>
      <c r="G3446">
        <v>49</v>
      </c>
      <c r="H3446" t="s">
        <v>34</v>
      </c>
      <c r="I3446" t="s">
        <v>84</v>
      </c>
      <c r="J3446" t="s">
        <v>85</v>
      </c>
      <c r="K3446" t="s">
        <v>86</v>
      </c>
      <c r="L3446" t="s">
        <v>37</v>
      </c>
      <c r="M3446" t="s">
        <v>196</v>
      </c>
      <c r="N3446" t="s">
        <v>73</v>
      </c>
      <c r="O3446" t="s">
        <v>74</v>
      </c>
      <c r="P3446" t="s">
        <v>75</v>
      </c>
      <c r="Q3446" t="s">
        <v>76</v>
      </c>
      <c r="R3446">
        <v>4</v>
      </c>
      <c r="S3446">
        <v>310</v>
      </c>
      <c r="T3446">
        <v>0.1</v>
      </c>
      <c r="U3446">
        <v>223.2</v>
      </c>
      <c r="V3446">
        <v>1116</v>
      </c>
      <c r="W3446">
        <v>223.2</v>
      </c>
      <c r="X3446" t="s">
        <v>136</v>
      </c>
      <c r="Y3446" t="s">
        <v>77</v>
      </c>
      <c r="Z3446" t="s">
        <v>56</v>
      </c>
      <c r="AA3446" t="s">
        <v>57</v>
      </c>
      <c r="AB3446" t="s">
        <v>110</v>
      </c>
    </row>
    <row r="3447" spans="1:28" x14ac:dyDescent="0.3">
      <c r="A3447" t="s">
        <v>7549</v>
      </c>
      <c r="B3447" s="1">
        <v>45608</v>
      </c>
      <c r="C3447" s="1">
        <v>45613</v>
      </c>
      <c r="D3447" t="s">
        <v>1171</v>
      </c>
      <c r="E3447" t="s">
        <v>3019</v>
      </c>
      <c r="F3447" t="s">
        <v>33</v>
      </c>
      <c r="G3447">
        <v>64</v>
      </c>
      <c r="H3447" t="s">
        <v>128</v>
      </c>
      <c r="I3447" t="s">
        <v>84</v>
      </c>
      <c r="J3447" t="s">
        <v>85</v>
      </c>
      <c r="K3447" t="s">
        <v>86</v>
      </c>
      <c r="L3447" t="s">
        <v>37</v>
      </c>
      <c r="M3447" t="s">
        <v>1060</v>
      </c>
      <c r="N3447" t="s">
        <v>39</v>
      </c>
      <c r="O3447" t="s">
        <v>40</v>
      </c>
      <c r="P3447" t="s">
        <v>41</v>
      </c>
      <c r="Q3447" t="s">
        <v>42</v>
      </c>
      <c r="R3447">
        <v>2</v>
      </c>
      <c r="S3447">
        <v>527</v>
      </c>
      <c r="T3447">
        <v>0.15</v>
      </c>
      <c r="U3447">
        <v>379.44</v>
      </c>
      <c r="V3447">
        <v>895.9</v>
      </c>
      <c r="W3447">
        <v>137.02000000000001</v>
      </c>
      <c r="X3447" t="s">
        <v>43</v>
      </c>
      <c r="Y3447" t="s">
        <v>64</v>
      </c>
      <c r="Z3447" t="s">
        <v>78</v>
      </c>
      <c r="AA3447" t="s">
        <v>65</v>
      </c>
      <c r="AB3447" t="s">
        <v>47</v>
      </c>
    </row>
    <row r="3448" spans="1:28" x14ac:dyDescent="0.3">
      <c r="A3448" t="s">
        <v>7550</v>
      </c>
      <c r="B3448" s="1">
        <v>45549</v>
      </c>
      <c r="C3448" s="1">
        <v>45552</v>
      </c>
      <c r="D3448" t="s">
        <v>4906</v>
      </c>
      <c r="E3448" t="s">
        <v>2906</v>
      </c>
      <c r="F3448" t="s">
        <v>53</v>
      </c>
      <c r="G3448">
        <v>27</v>
      </c>
      <c r="H3448" t="s">
        <v>34</v>
      </c>
      <c r="I3448" t="s">
        <v>35</v>
      </c>
      <c r="J3448" t="s">
        <v>36</v>
      </c>
      <c r="K3448" t="s">
        <v>36</v>
      </c>
      <c r="L3448" t="s">
        <v>37</v>
      </c>
      <c r="M3448" t="s">
        <v>7551</v>
      </c>
      <c r="N3448" t="s">
        <v>73</v>
      </c>
      <c r="O3448" t="s">
        <v>74</v>
      </c>
      <c r="P3448" t="s">
        <v>75</v>
      </c>
      <c r="Q3448" t="s">
        <v>76</v>
      </c>
      <c r="R3448">
        <v>7</v>
      </c>
      <c r="S3448">
        <v>635</v>
      </c>
      <c r="T3448">
        <v>0.05</v>
      </c>
      <c r="U3448">
        <v>457.2</v>
      </c>
      <c r="V3448">
        <v>4222.75</v>
      </c>
      <c r="W3448">
        <v>1022.35</v>
      </c>
      <c r="X3448" t="s">
        <v>136</v>
      </c>
      <c r="Y3448" t="s">
        <v>64</v>
      </c>
      <c r="Z3448" t="s">
        <v>56</v>
      </c>
      <c r="AA3448" t="s">
        <v>46</v>
      </c>
      <c r="AB3448" t="s">
        <v>110</v>
      </c>
    </row>
    <row r="3449" spans="1:28" x14ac:dyDescent="0.3">
      <c r="A3449" t="s">
        <v>7552</v>
      </c>
      <c r="B3449" s="1">
        <v>45452</v>
      </c>
      <c r="C3449" s="1">
        <v>45453</v>
      </c>
      <c r="D3449" t="s">
        <v>2299</v>
      </c>
      <c r="E3449" t="s">
        <v>4224</v>
      </c>
      <c r="F3449" t="s">
        <v>53</v>
      </c>
      <c r="G3449">
        <v>62</v>
      </c>
      <c r="H3449" t="s">
        <v>128</v>
      </c>
      <c r="I3449" t="s">
        <v>116</v>
      </c>
      <c r="J3449" t="s">
        <v>117</v>
      </c>
      <c r="K3449" t="s">
        <v>118</v>
      </c>
      <c r="L3449" t="s">
        <v>37</v>
      </c>
      <c r="M3449" t="s">
        <v>5703</v>
      </c>
      <c r="N3449" t="s">
        <v>88</v>
      </c>
      <c r="O3449" t="s">
        <v>89</v>
      </c>
      <c r="P3449" t="s">
        <v>90</v>
      </c>
      <c r="Q3449" t="s">
        <v>91</v>
      </c>
      <c r="R3449">
        <v>1</v>
      </c>
      <c r="S3449">
        <v>1348</v>
      </c>
      <c r="T3449">
        <v>0.2</v>
      </c>
      <c r="U3449">
        <v>970.56</v>
      </c>
      <c r="V3449">
        <v>1078.4000000000001</v>
      </c>
      <c r="W3449">
        <v>107.84</v>
      </c>
      <c r="X3449" t="s">
        <v>136</v>
      </c>
      <c r="Y3449" t="s">
        <v>44</v>
      </c>
      <c r="Z3449" t="s">
        <v>56</v>
      </c>
      <c r="AA3449" t="s">
        <v>57</v>
      </c>
      <c r="AB3449" t="s">
        <v>47</v>
      </c>
    </row>
    <row r="3450" spans="1:28" x14ac:dyDescent="0.3">
      <c r="A3450" t="s">
        <v>7553</v>
      </c>
      <c r="B3450" s="1">
        <v>45300</v>
      </c>
      <c r="C3450" s="1">
        <v>45307</v>
      </c>
      <c r="D3450" t="s">
        <v>1074</v>
      </c>
      <c r="E3450" t="s">
        <v>574</v>
      </c>
      <c r="F3450" t="s">
        <v>53</v>
      </c>
      <c r="G3450">
        <v>27</v>
      </c>
      <c r="H3450" t="s">
        <v>71</v>
      </c>
      <c r="I3450" t="s">
        <v>35</v>
      </c>
      <c r="J3450" t="s">
        <v>36</v>
      </c>
      <c r="K3450" t="s">
        <v>36</v>
      </c>
      <c r="L3450" t="s">
        <v>37</v>
      </c>
      <c r="M3450" t="s">
        <v>6952</v>
      </c>
      <c r="N3450" t="s">
        <v>73</v>
      </c>
      <c r="O3450" t="s">
        <v>74</v>
      </c>
      <c r="P3450" t="s">
        <v>75</v>
      </c>
      <c r="Q3450" t="s">
        <v>76</v>
      </c>
      <c r="R3450">
        <v>8</v>
      </c>
      <c r="S3450">
        <v>620</v>
      </c>
      <c r="T3450">
        <v>0.15</v>
      </c>
      <c r="U3450">
        <v>446.4</v>
      </c>
      <c r="V3450">
        <v>4216</v>
      </c>
      <c r="W3450">
        <v>644.79999999999995</v>
      </c>
      <c r="X3450" t="s">
        <v>136</v>
      </c>
      <c r="Y3450" t="s">
        <v>64</v>
      </c>
      <c r="Z3450" t="s">
        <v>78</v>
      </c>
      <c r="AA3450" t="s">
        <v>57</v>
      </c>
      <c r="AB3450" t="s">
        <v>47</v>
      </c>
    </row>
    <row r="3451" spans="1:28" x14ac:dyDescent="0.3">
      <c r="A3451" t="s">
        <v>7554</v>
      </c>
      <c r="B3451" s="1">
        <v>45415</v>
      </c>
      <c r="C3451" s="1">
        <v>45421</v>
      </c>
      <c r="D3451" t="s">
        <v>2812</v>
      </c>
      <c r="E3451" t="s">
        <v>7555</v>
      </c>
      <c r="F3451" t="s">
        <v>53</v>
      </c>
      <c r="G3451">
        <v>27</v>
      </c>
      <c r="H3451" t="s">
        <v>71</v>
      </c>
      <c r="I3451" t="s">
        <v>84</v>
      </c>
      <c r="J3451" t="s">
        <v>85</v>
      </c>
      <c r="K3451" t="s">
        <v>86</v>
      </c>
      <c r="L3451" t="s">
        <v>37</v>
      </c>
      <c r="M3451" t="s">
        <v>835</v>
      </c>
      <c r="N3451" t="s">
        <v>39</v>
      </c>
      <c r="O3451" t="s">
        <v>40</v>
      </c>
      <c r="P3451" t="s">
        <v>41</v>
      </c>
      <c r="Q3451" t="s">
        <v>42</v>
      </c>
      <c r="R3451">
        <v>10</v>
      </c>
      <c r="S3451">
        <v>530</v>
      </c>
      <c r="T3451">
        <v>0.15</v>
      </c>
      <c r="U3451">
        <v>381.6</v>
      </c>
      <c r="V3451">
        <v>4505</v>
      </c>
      <c r="W3451">
        <v>689</v>
      </c>
      <c r="X3451" t="s">
        <v>55</v>
      </c>
      <c r="Y3451" t="s">
        <v>64</v>
      </c>
      <c r="Z3451" t="s">
        <v>56</v>
      </c>
      <c r="AA3451" t="s">
        <v>46</v>
      </c>
      <c r="AB3451" t="s">
        <v>110</v>
      </c>
    </row>
    <row r="3452" spans="1:28" x14ac:dyDescent="0.3">
      <c r="A3452" t="s">
        <v>7556</v>
      </c>
      <c r="B3452" s="1">
        <v>45304</v>
      </c>
      <c r="C3452" s="1">
        <v>45309</v>
      </c>
      <c r="D3452" t="s">
        <v>189</v>
      </c>
      <c r="E3452" t="s">
        <v>3009</v>
      </c>
      <c r="F3452" t="s">
        <v>33</v>
      </c>
      <c r="G3452">
        <v>54</v>
      </c>
      <c r="H3452" t="s">
        <v>34</v>
      </c>
      <c r="I3452" t="s">
        <v>103</v>
      </c>
      <c r="J3452" t="s">
        <v>104</v>
      </c>
      <c r="K3452" t="s">
        <v>105</v>
      </c>
      <c r="L3452" t="s">
        <v>37</v>
      </c>
      <c r="M3452" t="s">
        <v>3850</v>
      </c>
      <c r="N3452" t="s">
        <v>73</v>
      </c>
      <c r="O3452" t="s">
        <v>74</v>
      </c>
      <c r="P3452" t="s">
        <v>75</v>
      </c>
      <c r="Q3452" t="s">
        <v>76</v>
      </c>
      <c r="R3452">
        <v>1</v>
      </c>
      <c r="S3452">
        <v>1845</v>
      </c>
      <c r="T3452">
        <v>0.1</v>
      </c>
      <c r="U3452">
        <v>1328.4</v>
      </c>
      <c r="V3452">
        <v>1660.5</v>
      </c>
      <c r="W3452">
        <v>332.1</v>
      </c>
      <c r="X3452" t="s">
        <v>43</v>
      </c>
      <c r="Y3452" t="s">
        <v>77</v>
      </c>
      <c r="Z3452" t="s">
        <v>56</v>
      </c>
      <c r="AA3452" t="s">
        <v>57</v>
      </c>
      <c r="AB3452" t="s">
        <v>47</v>
      </c>
    </row>
    <row r="3453" spans="1:28" x14ac:dyDescent="0.3">
      <c r="A3453" t="s">
        <v>7557</v>
      </c>
      <c r="B3453" s="1">
        <v>45521</v>
      </c>
      <c r="C3453" s="1">
        <v>45525</v>
      </c>
      <c r="D3453" t="s">
        <v>2865</v>
      </c>
      <c r="E3453" t="s">
        <v>6165</v>
      </c>
      <c r="F3453" t="s">
        <v>53</v>
      </c>
      <c r="G3453">
        <v>24</v>
      </c>
      <c r="H3453" t="s">
        <v>34</v>
      </c>
      <c r="I3453" t="s">
        <v>35</v>
      </c>
      <c r="J3453" t="s">
        <v>36</v>
      </c>
      <c r="K3453" t="s">
        <v>36</v>
      </c>
      <c r="L3453" t="s">
        <v>37</v>
      </c>
      <c r="M3453" t="s">
        <v>1341</v>
      </c>
      <c r="N3453" t="s">
        <v>88</v>
      </c>
      <c r="O3453" t="s">
        <v>89</v>
      </c>
      <c r="P3453" t="s">
        <v>90</v>
      </c>
      <c r="Q3453" t="s">
        <v>91</v>
      </c>
      <c r="R3453">
        <v>10</v>
      </c>
      <c r="S3453">
        <v>250</v>
      </c>
      <c r="T3453">
        <v>0.05</v>
      </c>
      <c r="U3453">
        <v>180</v>
      </c>
      <c r="V3453">
        <v>2375</v>
      </c>
      <c r="W3453">
        <v>575</v>
      </c>
      <c r="X3453" t="s">
        <v>55</v>
      </c>
      <c r="Y3453" t="s">
        <v>77</v>
      </c>
      <c r="Z3453" t="s">
        <v>45</v>
      </c>
      <c r="AA3453" t="s">
        <v>46</v>
      </c>
      <c r="AB3453" t="s">
        <v>47</v>
      </c>
    </row>
    <row r="3454" spans="1:28" x14ac:dyDescent="0.3">
      <c r="A3454" t="s">
        <v>7558</v>
      </c>
      <c r="B3454" s="1">
        <v>45303</v>
      </c>
      <c r="C3454" s="1">
        <v>45309</v>
      </c>
      <c r="D3454" t="s">
        <v>1724</v>
      </c>
      <c r="E3454" t="s">
        <v>5679</v>
      </c>
      <c r="F3454" t="s">
        <v>33</v>
      </c>
      <c r="G3454">
        <v>62</v>
      </c>
      <c r="H3454" t="s">
        <v>71</v>
      </c>
      <c r="I3454" t="s">
        <v>84</v>
      </c>
      <c r="J3454" t="s">
        <v>85</v>
      </c>
      <c r="K3454" t="s">
        <v>86</v>
      </c>
      <c r="L3454" t="s">
        <v>37</v>
      </c>
      <c r="M3454" t="s">
        <v>1971</v>
      </c>
      <c r="N3454" t="s">
        <v>39</v>
      </c>
      <c r="O3454" t="s">
        <v>159</v>
      </c>
      <c r="P3454" t="s">
        <v>160</v>
      </c>
      <c r="Q3454" t="s">
        <v>161</v>
      </c>
      <c r="R3454">
        <v>6</v>
      </c>
      <c r="S3454">
        <v>637</v>
      </c>
      <c r="T3454">
        <v>0.1</v>
      </c>
      <c r="U3454">
        <v>458.64</v>
      </c>
      <c r="V3454">
        <v>3439.8</v>
      </c>
      <c r="W3454">
        <v>687.96</v>
      </c>
      <c r="X3454" t="s">
        <v>55</v>
      </c>
      <c r="Y3454" t="s">
        <v>64</v>
      </c>
      <c r="Z3454" t="s">
        <v>56</v>
      </c>
      <c r="AA3454" t="s">
        <v>65</v>
      </c>
      <c r="AB3454" t="s">
        <v>47</v>
      </c>
    </row>
    <row r="3455" spans="1:28" x14ac:dyDescent="0.3">
      <c r="A3455" t="s">
        <v>7559</v>
      </c>
      <c r="B3455" s="1">
        <v>45580</v>
      </c>
      <c r="C3455" s="1">
        <v>45583</v>
      </c>
      <c r="D3455" t="s">
        <v>4030</v>
      </c>
      <c r="E3455" t="s">
        <v>3707</v>
      </c>
      <c r="F3455" t="s">
        <v>33</v>
      </c>
      <c r="G3455">
        <v>63</v>
      </c>
      <c r="H3455" t="s">
        <v>128</v>
      </c>
      <c r="I3455" t="s">
        <v>35</v>
      </c>
      <c r="J3455" t="s">
        <v>36</v>
      </c>
      <c r="K3455" t="s">
        <v>36</v>
      </c>
      <c r="L3455" t="s">
        <v>37</v>
      </c>
      <c r="M3455" t="s">
        <v>1578</v>
      </c>
      <c r="N3455" t="s">
        <v>39</v>
      </c>
      <c r="O3455" t="s">
        <v>40</v>
      </c>
      <c r="P3455" t="s">
        <v>41</v>
      </c>
      <c r="Q3455" t="s">
        <v>42</v>
      </c>
      <c r="R3455">
        <v>7</v>
      </c>
      <c r="S3455">
        <v>1700</v>
      </c>
      <c r="T3455">
        <v>0.1</v>
      </c>
      <c r="U3455">
        <v>1224</v>
      </c>
      <c r="V3455">
        <v>10710</v>
      </c>
      <c r="W3455">
        <v>2142</v>
      </c>
      <c r="X3455" t="s">
        <v>55</v>
      </c>
      <c r="Y3455" t="s">
        <v>44</v>
      </c>
      <c r="Z3455" t="s">
        <v>45</v>
      </c>
      <c r="AA3455" t="s">
        <v>46</v>
      </c>
      <c r="AB3455" t="s">
        <v>47</v>
      </c>
    </row>
    <row r="3456" spans="1:28" x14ac:dyDescent="0.3">
      <c r="A3456" t="s">
        <v>7560</v>
      </c>
      <c r="B3456" s="1">
        <v>45352</v>
      </c>
      <c r="C3456" s="1">
        <v>45355</v>
      </c>
      <c r="D3456" t="s">
        <v>7561</v>
      </c>
      <c r="E3456" t="s">
        <v>5862</v>
      </c>
      <c r="F3456" t="s">
        <v>53</v>
      </c>
      <c r="G3456">
        <v>29</v>
      </c>
      <c r="H3456" t="s">
        <v>71</v>
      </c>
      <c r="I3456" t="s">
        <v>103</v>
      </c>
      <c r="J3456" t="s">
        <v>104</v>
      </c>
      <c r="K3456" t="s">
        <v>105</v>
      </c>
      <c r="L3456" t="s">
        <v>37</v>
      </c>
      <c r="M3456" t="s">
        <v>4232</v>
      </c>
      <c r="N3456" t="s">
        <v>39</v>
      </c>
      <c r="O3456" t="s">
        <v>40</v>
      </c>
      <c r="P3456" t="s">
        <v>41</v>
      </c>
      <c r="Q3456" t="s">
        <v>42</v>
      </c>
      <c r="R3456">
        <v>10</v>
      </c>
      <c r="S3456">
        <v>1403</v>
      </c>
      <c r="T3456">
        <v>0.05</v>
      </c>
      <c r="U3456">
        <v>1010.16</v>
      </c>
      <c r="V3456">
        <v>13328.5</v>
      </c>
      <c r="W3456">
        <v>3226.9</v>
      </c>
      <c r="X3456" t="s">
        <v>43</v>
      </c>
      <c r="Y3456" t="s">
        <v>44</v>
      </c>
      <c r="Z3456" t="s">
        <v>45</v>
      </c>
      <c r="AA3456" t="s">
        <v>46</v>
      </c>
      <c r="AB3456" t="s">
        <v>47</v>
      </c>
    </row>
    <row r="3457" spans="1:28" x14ac:dyDescent="0.3">
      <c r="A3457" t="s">
        <v>7562</v>
      </c>
      <c r="B3457" s="1">
        <v>45457</v>
      </c>
      <c r="C3457" s="1">
        <v>45464</v>
      </c>
      <c r="D3457" t="s">
        <v>5387</v>
      </c>
      <c r="E3457" t="s">
        <v>1649</v>
      </c>
      <c r="F3457" t="s">
        <v>53</v>
      </c>
      <c r="G3457">
        <v>57</v>
      </c>
      <c r="H3457" t="s">
        <v>128</v>
      </c>
      <c r="I3457" t="s">
        <v>116</v>
      </c>
      <c r="J3457" t="s">
        <v>117</v>
      </c>
      <c r="K3457" t="s">
        <v>118</v>
      </c>
      <c r="L3457" t="s">
        <v>37</v>
      </c>
      <c r="M3457" t="s">
        <v>4238</v>
      </c>
      <c r="N3457" t="s">
        <v>73</v>
      </c>
      <c r="O3457" t="s">
        <v>107</v>
      </c>
      <c r="P3457" t="s">
        <v>108</v>
      </c>
      <c r="Q3457" t="s">
        <v>109</v>
      </c>
      <c r="R3457">
        <v>5</v>
      </c>
      <c r="S3457">
        <v>1666</v>
      </c>
      <c r="T3457">
        <v>0.15</v>
      </c>
      <c r="U3457">
        <v>1199.52</v>
      </c>
      <c r="V3457">
        <v>7080.5</v>
      </c>
      <c r="W3457">
        <v>1082.9000000000001</v>
      </c>
      <c r="X3457" t="s">
        <v>43</v>
      </c>
      <c r="Y3457" t="s">
        <v>64</v>
      </c>
      <c r="Z3457" t="s">
        <v>78</v>
      </c>
      <c r="AA3457" t="s">
        <v>57</v>
      </c>
      <c r="AB3457" t="s">
        <v>110</v>
      </c>
    </row>
    <row r="3458" spans="1:28" x14ac:dyDescent="0.3">
      <c r="A3458" t="s">
        <v>7563</v>
      </c>
      <c r="B3458" s="1">
        <v>45392</v>
      </c>
      <c r="C3458" s="1">
        <v>45394</v>
      </c>
      <c r="D3458" t="s">
        <v>4752</v>
      </c>
      <c r="E3458" t="s">
        <v>5803</v>
      </c>
      <c r="F3458" t="s">
        <v>33</v>
      </c>
      <c r="G3458">
        <v>19</v>
      </c>
      <c r="H3458" t="s">
        <v>128</v>
      </c>
      <c r="I3458" t="s">
        <v>84</v>
      </c>
      <c r="J3458" t="s">
        <v>85</v>
      </c>
      <c r="K3458" t="s">
        <v>86</v>
      </c>
      <c r="L3458" t="s">
        <v>37</v>
      </c>
      <c r="M3458" t="s">
        <v>2642</v>
      </c>
      <c r="N3458" t="s">
        <v>88</v>
      </c>
      <c r="O3458" t="s">
        <v>89</v>
      </c>
      <c r="P3458" t="s">
        <v>90</v>
      </c>
      <c r="Q3458" t="s">
        <v>91</v>
      </c>
      <c r="R3458">
        <v>10</v>
      </c>
      <c r="S3458">
        <v>1293</v>
      </c>
      <c r="T3458">
        <v>0.15</v>
      </c>
      <c r="U3458">
        <v>930.96</v>
      </c>
      <c r="V3458">
        <v>10990.5</v>
      </c>
      <c r="W3458">
        <v>1680.9</v>
      </c>
      <c r="X3458" t="s">
        <v>55</v>
      </c>
      <c r="Y3458" t="s">
        <v>64</v>
      </c>
      <c r="Z3458" t="s">
        <v>45</v>
      </c>
      <c r="AA3458" t="s">
        <v>46</v>
      </c>
      <c r="AB3458" t="s">
        <v>47</v>
      </c>
    </row>
    <row r="3459" spans="1:28" x14ac:dyDescent="0.3">
      <c r="A3459" t="s">
        <v>7564</v>
      </c>
      <c r="B3459" s="1">
        <v>45315</v>
      </c>
      <c r="C3459" s="1">
        <v>45321</v>
      </c>
      <c r="D3459" t="s">
        <v>1706</v>
      </c>
      <c r="E3459" t="s">
        <v>2852</v>
      </c>
      <c r="F3459" t="s">
        <v>33</v>
      </c>
      <c r="G3459">
        <v>61</v>
      </c>
      <c r="H3459" t="s">
        <v>128</v>
      </c>
      <c r="I3459" t="s">
        <v>116</v>
      </c>
      <c r="J3459" t="s">
        <v>117</v>
      </c>
      <c r="K3459" t="s">
        <v>118</v>
      </c>
      <c r="L3459" t="s">
        <v>37</v>
      </c>
      <c r="M3459" t="s">
        <v>1247</v>
      </c>
      <c r="N3459" t="s">
        <v>73</v>
      </c>
      <c r="O3459" t="s">
        <v>107</v>
      </c>
      <c r="P3459" t="s">
        <v>108</v>
      </c>
      <c r="Q3459" t="s">
        <v>109</v>
      </c>
      <c r="R3459">
        <v>4</v>
      </c>
      <c r="S3459">
        <v>68</v>
      </c>
      <c r="T3459">
        <v>0.1</v>
      </c>
      <c r="U3459">
        <v>48.96</v>
      </c>
      <c r="V3459">
        <v>244.8</v>
      </c>
      <c r="W3459">
        <v>48.96</v>
      </c>
      <c r="X3459" t="s">
        <v>136</v>
      </c>
      <c r="Y3459" t="s">
        <v>64</v>
      </c>
      <c r="Z3459" t="s">
        <v>78</v>
      </c>
      <c r="AA3459" t="s">
        <v>65</v>
      </c>
      <c r="AB3459" t="s">
        <v>110</v>
      </c>
    </row>
    <row r="3460" spans="1:28" x14ac:dyDescent="0.3">
      <c r="A3460" t="s">
        <v>7565</v>
      </c>
      <c r="B3460" s="1">
        <v>45389</v>
      </c>
      <c r="C3460" s="1">
        <v>45395</v>
      </c>
      <c r="D3460" t="s">
        <v>7508</v>
      </c>
      <c r="E3460" t="s">
        <v>7566</v>
      </c>
      <c r="F3460" t="s">
        <v>33</v>
      </c>
      <c r="G3460">
        <v>33</v>
      </c>
      <c r="H3460" t="s">
        <v>71</v>
      </c>
      <c r="I3460" t="s">
        <v>116</v>
      </c>
      <c r="J3460" t="s">
        <v>117</v>
      </c>
      <c r="K3460" t="s">
        <v>118</v>
      </c>
      <c r="L3460" t="s">
        <v>37</v>
      </c>
      <c r="M3460" t="s">
        <v>1310</v>
      </c>
      <c r="N3460" t="s">
        <v>73</v>
      </c>
      <c r="O3460" t="s">
        <v>74</v>
      </c>
      <c r="P3460" t="s">
        <v>75</v>
      </c>
      <c r="Q3460" t="s">
        <v>76</v>
      </c>
      <c r="R3460">
        <v>2</v>
      </c>
      <c r="S3460">
        <v>1388</v>
      </c>
      <c r="T3460">
        <v>0.2</v>
      </c>
      <c r="U3460">
        <v>999.36</v>
      </c>
      <c r="V3460">
        <v>2220.8000000000002</v>
      </c>
      <c r="W3460">
        <v>222.08</v>
      </c>
      <c r="X3460" t="s">
        <v>55</v>
      </c>
      <c r="Y3460" t="s">
        <v>77</v>
      </c>
      <c r="Z3460" t="s">
        <v>56</v>
      </c>
      <c r="AA3460" t="s">
        <v>65</v>
      </c>
      <c r="AB3460" t="s">
        <v>110</v>
      </c>
    </row>
    <row r="3461" spans="1:28" x14ac:dyDescent="0.3">
      <c r="A3461" t="s">
        <v>7567</v>
      </c>
      <c r="B3461" s="1">
        <v>45556</v>
      </c>
      <c r="C3461" s="1">
        <v>45562</v>
      </c>
      <c r="D3461" t="s">
        <v>5220</v>
      </c>
      <c r="E3461" t="s">
        <v>7568</v>
      </c>
      <c r="F3461" t="s">
        <v>33</v>
      </c>
      <c r="G3461">
        <v>47</v>
      </c>
      <c r="H3461" t="s">
        <v>128</v>
      </c>
      <c r="I3461" t="s">
        <v>103</v>
      </c>
      <c r="J3461" t="s">
        <v>104</v>
      </c>
      <c r="K3461" t="s">
        <v>105</v>
      </c>
      <c r="L3461" t="s">
        <v>37</v>
      </c>
      <c r="M3461" t="s">
        <v>1066</v>
      </c>
      <c r="N3461" t="s">
        <v>39</v>
      </c>
      <c r="O3461" t="s">
        <v>159</v>
      </c>
      <c r="P3461" t="s">
        <v>160</v>
      </c>
      <c r="Q3461" t="s">
        <v>161</v>
      </c>
      <c r="R3461">
        <v>1</v>
      </c>
      <c r="S3461">
        <v>1093</v>
      </c>
      <c r="T3461">
        <v>0</v>
      </c>
      <c r="U3461">
        <v>786.96</v>
      </c>
      <c r="V3461">
        <v>1093</v>
      </c>
      <c r="W3461">
        <v>306.04000000000002</v>
      </c>
      <c r="X3461" t="s">
        <v>55</v>
      </c>
      <c r="Y3461" t="s">
        <v>77</v>
      </c>
      <c r="Z3461" t="s">
        <v>78</v>
      </c>
      <c r="AA3461" t="s">
        <v>57</v>
      </c>
      <c r="AB3461" t="s">
        <v>110</v>
      </c>
    </row>
    <row r="3462" spans="1:28" x14ac:dyDescent="0.3">
      <c r="A3462" t="s">
        <v>7569</v>
      </c>
      <c r="B3462" s="1">
        <v>45367</v>
      </c>
      <c r="C3462" s="1">
        <v>45373</v>
      </c>
      <c r="D3462" t="s">
        <v>709</v>
      </c>
      <c r="E3462" t="s">
        <v>1664</v>
      </c>
      <c r="F3462" t="s">
        <v>33</v>
      </c>
      <c r="G3462">
        <v>31</v>
      </c>
      <c r="H3462" t="s">
        <v>71</v>
      </c>
      <c r="I3462" t="s">
        <v>35</v>
      </c>
      <c r="J3462" t="s">
        <v>36</v>
      </c>
      <c r="K3462" t="s">
        <v>36</v>
      </c>
      <c r="L3462" t="s">
        <v>37</v>
      </c>
      <c r="M3462" t="s">
        <v>2556</v>
      </c>
      <c r="N3462" t="s">
        <v>88</v>
      </c>
      <c r="O3462" t="s">
        <v>89</v>
      </c>
      <c r="P3462" t="s">
        <v>90</v>
      </c>
      <c r="Q3462" t="s">
        <v>91</v>
      </c>
      <c r="R3462">
        <v>10</v>
      </c>
      <c r="S3462">
        <v>410</v>
      </c>
      <c r="T3462">
        <v>0.2</v>
      </c>
      <c r="U3462">
        <v>295.2</v>
      </c>
      <c r="V3462">
        <v>3280</v>
      </c>
      <c r="W3462">
        <v>328</v>
      </c>
      <c r="X3462" t="s">
        <v>55</v>
      </c>
      <c r="Y3462" t="s">
        <v>44</v>
      </c>
      <c r="Z3462" t="s">
        <v>45</v>
      </c>
      <c r="AA3462" t="s">
        <v>57</v>
      </c>
      <c r="AB3462" t="s">
        <v>110</v>
      </c>
    </row>
    <row r="3463" spans="1:28" x14ac:dyDescent="0.3">
      <c r="A3463" t="s">
        <v>7570</v>
      </c>
      <c r="B3463" s="1">
        <v>45397</v>
      </c>
      <c r="C3463" s="1">
        <v>45402</v>
      </c>
      <c r="D3463" t="s">
        <v>1250</v>
      </c>
      <c r="E3463" t="s">
        <v>3017</v>
      </c>
      <c r="F3463" t="s">
        <v>33</v>
      </c>
      <c r="G3463">
        <v>23</v>
      </c>
      <c r="H3463" t="s">
        <v>71</v>
      </c>
      <c r="I3463" t="s">
        <v>103</v>
      </c>
      <c r="J3463" t="s">
        <v>104</v>
      </c>
      <c r="K3463" t="s">
        <v>105</v>
      </c>
      <c r="L3463" t="s">
        <v>37</v>
      </c>
      <c r="M3463" t="s">
        <v>1341</v>
      </c>
      <c r="N3463" t="s">
        <v>39</v>
      </c>
      <c r="O3463" t="s">
        <v>159</v>
      </c>
      <c r="P3463" t="s">
        <v>160</v>
      </c>
      <c r="Q3463" t="s">
        <v>161</v>
      </c>
      <c r="R3463">
        <v>3</v>
      </c>
      <c r="S3463">
        <v>192</v>
      </c>
      <c r="T3463">
        <v>0.05</v>
      </c>
      <c r="U3463">
        <v>138.24</v>
      </c>
      <c r="V3463">
        <v>547.20000000000005</v>
      </c>
      <c r="W3463">
        <v>132.47999999999999</v>
      </c>
      <c r="X3463" t="s">
        <v>43</v>
      </c>
      <c r="Y3463" t="s">
        <v>64</v>
      </c>
      <c r="Z3463" t="s">
        <v>78</v>
      </c>
      <c r="AA3463" t="s">
        <v>46</v>
      </c>
      <c r="AB3463" t="s">
        <v>110</v>
      </c>
    </row>
    <row r="3464" spans="1:28" x14ac:dyDescent="0.3">
      <c r="A3464" t="s">
        <v>7571</v>
      </c>
      <c r="B3464" s="1">
        <v>45410</v>
      </c>
      <c r="C3464" s="1">
        <v>45411</v>
      </c>
      <c r="D3464" t="s">
        <v>6724</v>
      </c>
      <c r="E3464" t="s">
        <v>7572</v>
      </c>
      <c r="F3464" t="s">
        <v>53</v>
      </c>
      <c r="G3464">
        <v>43</v>
      </c>
      <c r="H3464" t="s">
        <v>34</v>
      </c>
      <c r="I3464" t="s">
        <v>103</v>
      </c>
      <c r="J3464" t="s">
        <v>104</v>
      </c>
      <c r="K3464" t="s">
        <v>105</v>
      </c>
      <c r="L3464" t="s">
        <v>37</v>
      </c>
      <c r="M3464" t="s">
        <v>2724</v>
      </c>
      <c r="N3464" t="s">
        <v>73</v>
      </c>
      <c r="O3464" t="s">
        <v>107</v>
      </c>
      <c r="P3464" t="s">
        <v>108</v>
      </c>
      <c r="Q3464" t="s">
        <v>109</v>
      </c>
      <c r="R3464">
        <v>4</v>
      </c>
      <c r="S3464">
        <v>457</v>
      </c>
      <c r="T3464">
        <v>0.05</v>
      </c>
      <c r="U3464">
        <v>329.04</v>
      </c>
      <c r="V3464">
        <v>1736.6</v>
      </c>
      <c r="W3464">
        <v>420.44</v>
      </c>
      <c r="X3464" t="s">
        <v>55</v>
      </c>
      <c r="Y3464" t="s">
        <v>44</v>
      </c>
      <c r="Z3464" t="s">
        <v>56</v>
      </c>
      <c r="AA3464" t="s">
        <v>46</v>
      </c>
      <c r="AB3464" t="s">
        <v>47</v>
      </c>
    </row>
    <row r="3465" spans="1:28" x14ac:dyDescent="0.3">
      <c r="A3465" t="s">
        <v>7573</v>
      </c>
      <c r="B3465" s="1">
        <v>45388</v>
      </c>
      <c r="C3465" s="1">
        <v>45392</v>
      </c>
      <c r="D3465" t="s">
        <v>4888</v>
      </c>
      <c r="E3465" t="s">
        <v>6292</v>
      </c>
      <c r="F3465" t="s">
        <v>53</v>
      </c>
      <c r="G3465">
        <v>22</v>
      </c>
      <c r="H3465" t="s">
        <v>128</v>
      </c>
      <c r="I3465" t="s">
        <v>116</v>
      </c>
      <c r="J3465" t="s">
        <v>117</v>
      </c>
      <c r="K3465" t="s">
        <v>118</v>
      </c>
      <c r="L3465" t="s">
        <v>37</v>
      </c>
      <c r="M3465" t="s">
        <v>668</v>
      </c>
      <c r="N3465" t="s">
        <v>73</v>
      </c>
      <c r="O3465" t="s">
        <v>107</v>
      </c>
      <c r="P3465" t="s">
        <v>108</v>
      </c>
      <c r="Q3465" t="s">
        <v>109</v>
      </c>
      <c r="R3465">
        <v>2</v>
      </c>
      <c r="S3465">
        <v>1269</v>
      </c>
      <c r="T3465">
        <v>0.1</v>
      </c>
      <c r="U3465">
        <v>913.68</v>
      </c>
      <c r="V3465">
        <v>2284.1999999999998</v>
      </c>
      <c r="W3465">
        <v>456.84</v>
      </c>
      <c r="X3465" t="s">
        <v>55</v>
      </c>
      <c r="Y3465" t="s">
        <v>64</v>
      </c>
      <c r="Z3465" t="s">
        <v>45</v>
      </c>
      <c r="AA3465" t="s">
        <v>57</v>
      </c>
      <c r="AB3465" t="s">
        <v>47</v>
      </c>
    </row>
    <row r="3466" spans="1:28" x14ac:dyDescent="0.3">
      <c r="A3466" t="s">
        <v>7574</v>
      </c>
      <c r="B3466" s="1">
        <v>45514</v>
      </c>
      <c r="C3466" s="1">
        <v>45520</v>
      </c>
      <c r="D3466" t="s">
        <v>4137</v>
      </c>
      <c r="E3466" t="s">
        <v>2995</v>
      </c>
      <c r="F3466" t="s">
        <v>53</v>
      </c>
      <c r="G3466">
        <v>35</v>
      </c>
      <c r="H3466" t="s">
        <v>71</v>
      </c>
      <c r="I3466" t="s">
        <v>103</v>
      </c>
      <c r="J3466" t="s">
        <v>104</v>
      </c>
      <c r="K3466" t="s">
        <v>105</v>
      </c>
      <c r="L3466" t="s">
        <v>37</v>
      </c>
      <c r="M3466" t="s">
        <v>1632</v>
      </c>
      <c r="N3466" t="s">
        <v>73</v>
      </c>
      <c r="O3466" t="s">
        <v>74</v>
      </c>
      <c r="P3466" t="s">
        <v>75</v>
      </c>
      <c r="Q3466" t="s">
        <v>76</v>
      </c>
      <c r="R3466">
        <v>4</v>
      </c>
      <c r="S3466">
        <v>1821</v>
      </c>
      <c r="T3466">
        <v>0.2</v>
      </c>
      <c r="U3466">
        <v>1311.12</v>
      </c>
      <c r="V3466">
        <v>5827.2</v>
      </c>
      <c r="W3466">
        <v>582.72</v>
      </c>
      <c r="X3466" t="s">
        <v>43</v>
      </c>
      <c r="Y3466" t="s">
        <v>77</v>
      </c>
      <c r="Z3466" t="s">
        <v>56</v>
      </c>
      <c r="AA3466" t="s">
        <v>46</v>
      </c>
      <c r="AB3466" t="s">
        <v>110</v>
      </c>
    </row>
    <row r="3467" spans="1:28" x14ac:dyDescent="0.3">
      <c r="A3467" t="s">
        <v>7575</v>
      </c>
      <c r="B3467" s="1">
        <v>45645</v>
      </c>
      <c r="C3467" s="1">
        <v>45647</v>
      </c>
      <c r="D3467" t="s">
        <v>3096</v>
      </c>
      <c r="E3467" t="s">
        <v>1635</v>
      </c>
      <c r="F3467" t="s">
        <v>33</v>
      </c>
      <c r="G3467">
        <v>25</v>
      </c>
      <c r="H3467" t="s">
        <v>34</v>
      </c>
      <c r="I3467" t="s">
        <v>103</v>
      </c>
      <c r="J3467" t="s">
        <v>104</v>
      </c>
      <c r="K3467" t="s">
        <v>105</v>
      </c>
      <c r="L3467" t="s">
        <v>37</v>
      </c>
      <c r="M3467" t="s">
        <v>790</v>
      </c>
      <c r="N3467" t="s">
        <v>88</v>
      </c>
      <c r="O3467" t="s">
        <v>89</v>
      </c>
      <c r="P3467" t="s">
        <v>90</v>
      </c>
      <c r="Q3467" t="s">
        <v>91</v>
      </c>
      <c r="R3467">
        <v>9</v>
      </c>
      <c r="S3467">
        <v>667</v>
      </c>
      <c r="T3467">
        <v>0.15</v>
      </c>
      <c r="U3467">
        <v>480.24</v>
      </c>
      <c r="V3467">
        <v>5102.55</v>
      </c>
      <c r="W3467">
        <v>780.39</v>
      </c>
      <c r="X3467" t="s">
        <v>55</v>
      </c>
      <c r="Y3467" t="s">
        <v>64</v>
      </c>
      <c r="Z3467" t="s">
        <v>45</v>
      </c>
      <c r="AA3467" t="s">
        <v>57</v>
      </c>
      <c r="AB3467" t="s">
        <v>110</v>
      </c>
    </row>
    <row r="3468" spans="1:28" x14ac:dyDescent="0.3">
      <c r="A3468" t="s">
        <v>7576</v>
      </c>
      <c r="B3468" s="1">
        <v>45383</v>
      </c>
      <c r="C3468" s="1">
        <v>45389</v>
      </c>
      <c r="D3468" t="s">
        <v>7577</v>
      </c>
      <c r="E3468" t="s">
        <v>7018</v>
      </c>
      <c r="F3468" t="s">
        <v>53</v>
      </c>
      <c r="G3468">
        <v>39</v>
      </c>
      <c r="H3468" t="s">
        <v>128</v>
      </c>
      <c r="I3468" t="s">
        <v>103</v>
      </c>
      <c r="J3468" t="s">
        <v>104</v>
      </c>
      <c r="K3468" t="s">
        <v>105</v>
      </c>
      <c r="L3468" t="s">
        <v>37</v>
      </c>
      <c r="M3468" t="s">
        <v>2792</v>
      </c>
      <c r="N3468" t="s">
        <v>73</v>
      </c>
      <c r="O3468" t="s">
        <v>107</v>
      </c>
      <c r="P3468" t="s">
        <v>108</v>
      </c>
      <c r="Q3468" t="s">
        <v>109</v>
      </c>
      <c r="R3468">
        <v>2</v>
      </c>
      <c r="S3468">
        <v>537</v>
      </c>
      <c r="T3468">
        <v>0.15</v>
      </c>
      <c r="U3468">
        <v>386.64</v>
      </c>
      <c r="V3468">
        <v>912.9</v>
      </c>
      <c r="W3468">
        <v>139.62</v>
      </c>
      <c r="X3468" t="s">
        <v>136</v>
      </c>
      <c r="Y3468" t="s">
        <v>44</v>
      </c>
      <c r="Z3468" t="s">
        <v>78</v>
      </c>
      <c r="AA3468" t="s">
        <v>46</v>
      </c>
      <c r="AB3468" t="s">
        <v>110</v>
      </c>
    </row>
    <row r="3469" spans="1:28" x14ac:dyDescent="0.3">
      <c r="A3469" t="s">
        <v>7578</v>
      </c>
      <c r="B3469" s="1">
        <v>45428</v>
      </c>
      <c r="C3469" s="1">
        <v>45434</v>
      </c>
      <c r="D3469" t="s">
        <v>900</v>
      </c>
      <c r="E3469" t="s">
        <v>1433</v>
      </c>
      <c r="F3469" t="s">
        <v>33</v>
      </c>
      <c r="G3469">
        <v>33</v>
      </c>
      <c r="H3469" t="s">
        <v>34</v>
      </c>
      <c r="I3469" t="s">
        <v>35</v>
      </c>
      <c r="J3469" t="s">
        <v>36</v>
      </c>
      <c r="K3469" t="s">
        <v>36</v>
      </c>
      <c r="L3469" t="s">
        <v>37</v>
      </c>
      <c r="M3469" t="s">
        <v>1726</v>
      </c>
      <c r="N3469" t="s">
        <v>73</v>
      </c>
      <c r="O3469" t="s">
        <v>74</v>
      </c>
      <c r="P3469" t="s">
        <v>75</v>
      </c>
      <c r="Q3469" t="s">
        <v>76</v>
      </c>
      <c r="R3469">
        <v>9</v>
      </c>
      <c r="S3469">
        <v>1894</v>
      </c>
      <c r="T3469">
        <v>0.15</v>
      </c>
      <c r="U3469">
        <v>1363.68</v>
      </c>
      <c r="V3469">
        <v>14489.1</v>
      </c>
      <c r="W3469">
        <v>2215.98</v>
      </c>
      <c r="X3469" t="s">
        <v>43</v>
      </c>
      <c r="Y3469" t="s">
        <v>77</v>
      </c>
      <c r="Z3469" t="s">
        <v>56</v>
      </c>
      <c r="AA3469" t="s">
        <v>57</v>
      </c>
      <c r="AB3469" t="s">
        <v>110</v>
      </c>
    </row>
    <row r="3470" spans="1:28" x14ac:dyDescent="0.3">
      <c r="A3470" t="s">
        <v>7579</v>
      </c>
      <c r="B3470" s="1">
        <v>45354</v>
      </c>
      <c r="C3470" s="1">
        <v>45356</v>
      </c>
      <c r="D3470" t="s">
        <v>5545</v>
      </c>
      <c r="E3470" t="s">
        <v>7580</v>
      </c>
      <c r="F3470" t="s">
        <v>33</v>
      </c>
      <c r="G3470">
        <v>41</v>
      </c>
      <c r="H3470" t="s">
        <v>71</v>
      </c>
      <c r="I3470" t="s">
        <v>103</v>
      </c>
      <c r="J3470" t="s">
        <v>104</v>
      </c>
      <c r="K3470" t="s">
        <v>105</v>
      </c>
      <c r="L3470" t="s">
        <v>37</v>
      </c>
      <c r="M3470" t="s">
        <v>3538</v>
      </c>
      <c r="N3470" t="s">
        <v>39</v>
      </c>
      <c r="O3470" t="s">
        <v>40</v>
      </c>
      <c r="P3470" t="s">
        <v>41</v>
      </c>
      <c r="Q3470" t="s">
        <v>42</v>
      </c>
      <c r="R3470">
        <v>1</v>
      </c>
      <c r="S3470">
        <v>753</v>
      </c>
      <c r="T3470">
        <v>0.05</v>
      </c>
      <c r="U3470">
        <v>542.16</v>
      </c>
      <c r="V3470">
        <v>715.35</v>
      </c>
      <c r="W3470">
        <v>173.19</v>
      </c>
      <c r="X3470" t="s">
        <v>136</v>
      </c>
      <c r="Y3470" t="s">
        <v>64</v>
      </c>
      <c r="Z3470" t="s">
        <v>56</v>
      </c>
      <c r="AA3470" t="s">
        <v>57</v>
      </c>
      <c r="AB3470" t="s">
        <v>47</v>
      </c>
    </row>
    <row r="3471" spans="1:28" x14ac:dyDescent="0.3">
      <c r="A3471" t="s">
        <v>7581</v>
      </c>
      <c r="B3471" s="1">
        <v>45606</v>
      </c>
      <c r="C3471" s="1">
        <v>45610</v>
      </c>
      <c r="D3471" t="s">
        <v>7582</v>
      </c>
      <c r="E3471" t="s">
        <v>7583</v>
      </c>
      <c r="F3471" t="s">
        <v>33</v>
      </c>
      <c r="G3471">
        <v>50</v>
      </c>
      <c r="H3471" t="s">
        <v>71</v>
      </c>
      <c r="I3471" t="s">
        <v>116</v>
      </c>
      <c r="J3471" t="s">
        <v>117</v>
      </c>
      <c r="K3471" t="s">
        <v>118</v>
      </c>
      <c r="L3471" t="s">
        <v>37</v>
      </c>
      <c r="M3471" t="s">
        <v>3233</v>
      </c>
      <c r="N3471" t="s">
        <v>88</v>
      </c>
      <c r="O3471" t="s">
        <v>89</v>
      </c>
      <c r="P3471" t="s">
        <v>90</v>
      </c>
      <c r="Q3471" t="s">
        <v>91</v>
      </c>
      <c r="R3471">
        <v>10</v>
      </c>
      <c r="S3471">
        <v>1637</v>
      </c>
      <c r="T3471">
        <v>0</v>
      </c>
      <c r="U3471">
        <v>1178.6400000000001</v>
      </c>
      <c r="V3471">
        <v>16370</v>
      </c>
      <c r="W3471">
        <v>4583.6000000000004</v>
      </c>
      <c r="X3471" t="s">
        <v>55</v>
      </c>
      <c r="Y3471" t="s">
        <v>64</v>
      </c>
      <c r="Z3471" t="s">
        <v>56</v>
      </c>
      <c r="AA3471" t="s">
        <v>46</v>
      </c>
      <c r="AB3471" t="s">
        <v>110</v>
      </c>
    </row>
    <row r="3472" spans="1:28" x14ac:dyDescent="0.3">
      <c r="A3472" t="s">
        <v>7584</v>
      </c>
      <c r="B3472" s="1">
        <v>45568</v>
      </c>
      <c r="C3472" s="1">
        <v>45571</v>
      </c>
      <c r="D3472" t="s">
        <v>1298</v>
      </c>
      <c r="E3472" t="s">
        <v>6227</v>
      </c>
      <c r="F3472" t="s">
        <v>53</v>
      </c>
      <c r="G3472">
        <v>60</v>
      </c>
      <c r="H3472" t="s">
        <v>34</v>
      </c>
      <c r="I3472" t="s">
        <v>35</v>
      </c>
      <c r="J3472" t="s">
        <v>36</v>
      </c>
      <c r="K3472" t="s">
        <v>36</v>
      </c>
      <c r="L3472" t="s">
        <v>37</v>
      </c>
      <c r="M3472" t="s">
        <v>2993</v>
      </c>
      <c r="N3472" t="s">
        <v>88</v>
      </c>
      <c r="O3472" t="s">
        <v>120</v>
      </c>
      <c r="P3472" t="s">
        <v>121</v>
      </c>
      <c r="Q3472" t="s">
        <v>122</v>
      </c>
      <c r="R3472">
        <v>10</v>
      </c>
      <c r="S3472">
        <v>657</v>
      </c>
      <c r="T3472">
        <v>0.2</v>
      </c>
      <c r="U3472">
        <v>473.04</v>
      </c>
      <c r="V3472">
        <v>5256</v>
      </c>
      <c r="W3472">
        <v>525.6</v>
      </c>
      <c r="X3472" t="s">
        <v>55</v>
      </c>
      <c r="Y3472" t="s">
        <v>44</v>
      </c>
      <c r="Z3472" t="s">
        <v>56</v>
      </c>
      <c r="AA3472" t="s">
        <v>65</v>
      </c>
      <c r="AB3472" t="s">
        <v>47</v>
      </c>
    </row>
    <row r="3473" spans="1:28" x14ac:dyDescent="0.3">
      <c r="A3473" t="s">
        <v>7585</v>
      </c>
      <c r="B3473" s="1">
        <v>45506</v>
      </c>
      <c r="C3473" s="1">
        <v>45507</v>
      </c>
      <c r="D3473" t="s">
        <v>3445</v>
      </c>
      <c r="E3473" t="s">
        <v>7586</v>
      </c>
      <c r="F3473" t="s">
        <v>53</v>
      </c>
      <c r="G3473">
        <v>58</v>
      </c>
      <c r="H3473" t="s">
        <v>128</v>
      </c>
      <c r="I3473" t="s">
        <v>103</v>
      </c>
      <c r="J3473" t="s">
        <v>104</v>
      </c>
      <c r="K3473" t="s">
        <v>105</v>
      </c>
      <c r="L3473" t="s">
        <v>37</v>
      </c>
      <c r="M3473" t="s">
        <v>3120</v>
      </c>
      <c r="N3473" t="s">
        <v>39</v>
      </c>
      <c r="O3473" t="s">
        <v>40</v>
      </c>
      <c r="P3473" t="s">
        <v>41</v>
      </c>
      <c r="Q3473" t="s">
        <v>42</v>
      </c>
      <c r="R3473">
        <v>1</v>
      </c>
      <c r="S3473">
        <v>67</v>
      </c>
      <c r="T3473">
        <v>0.05</v>
      </c>
      <c r="U3473">
        <v>48.24</v>
      </c>
      <c r="V3473">
        <v>63.65</v>
      </c>
      <c r="W3473">
        <v>15.41</v>
      </c>
      <c r="X3473" t="s">
        <v>136</v>
      </c>
      <c r="Y3473" t="s">
        <v>64</v>
      </c>
      <c r="Z3473" t="s">
        <v>78</v>
      </c>
      <c r="AA3473" t="s">
        <v>46</v>
      </c>
      <c r="AB3473" t="s">
        <v>47</v>
      </c>
    </row>
    <row r="3474" spans="1:28" x14ac:dyDescent="0.3">
      <c r="A3474" t="s">
        <v>7587</v>
      </c>
      <c r="B3474" s="1">
        <v>45486</v>
      </c>
      <c r="C3474" s="1">
        <v>45487</v>
      </c>
      <c r="D3474" t="s">
        <v>340</v>
      </c>
      <c r="E3474" t="s">
        <v>2160</v>
      </c>
      <c r="F3474" t="s">
        <v>33</v>
      </c>
      <c r="G3474">
        <v>31</v>
      </c>
      <c r="H3474" t="s">
        <v>128</v>
      </c>
      <c r="I3474" t="s">
        <v>35</v>
      </c>
      <c r="J3474" t="s">
        <v>36</v>
      </c>
      <c r="K3474" t="s">
        <v>36</v>
      </c>
      <c r="L3474" t="s">
        <v>37</v>
      </c>
      <c r="M3474" t="s">
        <v>2213</v>
      </c>
      <c r="N3474" t="s">
        <v>73</v>
      </c>
      <c r="O3474" t="s">
        <v>74</v>
      </c>
      <c r="P3474" t="s">
        <v>75</v>
      </c>
      <c r="Q3474" t="s">
        <v>76</v>
      </c>
      <c r="R3474">
        <v>6</v>
      </c>
      <c r="S3474">
        <v>1316</v>
      </c>
      <c r="T3474">
        <v>0.1</v>
      </c>
      <c r="U3474">
        <v>947.52</v>
      </c>
      <c r="V3474">
        <v>7106.4</v>
      </c>
      <c r="W3474">
        <v>1421.28</v>
      </c>
      <c r="X3474" t="s">
        <v>55</v>
      </c>
      <c r="Y3474" t="s">
        <v>77</v>
      </c>
      <c r="Z3474" t="s">
        <v>45</v>
      </c>
      <c r="AA3474" t="s">
        <v>65</v>
      </c>
      <c r="AB3474" t="s">
        <v>110</v>
      </c>
    </row>
    <row r="3475" spans="1:28" x14ac:dyDescent="0.3">
      <c r="A3475" t="s">
        <v>7588</v>
      </c>
      <c r="B3475" s="1">
        <v>45428</v>
      </c>
      <c r="C3475" s="1">
        <v>45429</v>
      </c>
      <c r="D3475" t="s">
        <v>6865</v>
      </c>
      <c r="E3475" t="s">
        <v>96</v>
      </c>
      <c r="F3475" t="s">
        <v>53</v>
      </c>
      <c r="G3475">
        <v>41</v>
      </c>
      <c r="H3475" t="s">
        <v>128</v>
      </c>
      <c r="I3475" t="s">
        <v>116</v>
      </c>
      <c r="J3475" t="s">
        <v>117</v>
      </c>
      <c r="K3475" t="s">
        <v>118</v>
      </c>
      <c r="L3475" t="s">
        <v>37</v>
      </c>
      <c r="M3475" t="s">
        <v>1546</v>
      </c>
      <c r="N3475" t="s">
        <v>73</v>
      </c>
      <c r="O3475" t="s">
        <v>74</v>
      </c>
      <c r="P3475" t="s">
        <v>75</v>
      </c>
      <c r="Q3475" t="s">
        <v>76</v>
      </c>
      <c r="R3475">
        <v>7</v>
      </c>
      <c r="S3475">
        <v>1142</v>
      </c>
      <c r="T3475">
        <v>0.2</v>
      </c>
      <c r="U3475">
        <v>822.24</v>
      </c>
      <c r="V3475">
        <v>6395.2</v>
      </c>
      <c r="W3475">
        <v>639.52</v>
      </c>
      <c r="X3475" t="s">
        <v>136</v>
      </c>
      <c r="Y3475" t="s">
        <v>77</v>
      </c>
      <c r="Z3475" t="s">
        <v>56</v>
      </c>
      <c r="AA3475" t="s">
        <v>57</v>
      </c>
      <c r="AB3475" t="s">
        <v>110</v>
      </c>
    </row>
    <row r="3476" spans="1:28" x14ac:dyDescent="0.3">
      <c r="A3476" t="s">
        <v>7589</v>
      </c>
      <c r="B3476" s="1">
        <v>45307</v>
      </c>
      <c r="C3476" s="1">
        <v>45309</v>
      </c>
      <c r="D3476" t="s">
        <v>6415</v>
      </c>
      <c r="E3476" t="s">
        <v>4840</v>
      </c>
      <c r="F3476" t="s">
        <v>33</v>
      </c>
      <c r="G3476">
        <v>61</v>
      </c>
      <c r="H3476" t="s">
        <v>34</v>
      </c>
      <c r="I3476" t="s">
        <v>35</v>
      </c>
      <c r="J3476" t="s">
        <v>36</v>
      </c>
      <c r="K3476" t="s">
        <v>36</v>
      </c>
      <c r="L3476" t="s">
        <v>37</v>
      </c>
      <c r="M3476" t="s">
        <v>2730</v>
      </c>
      <c r="N3476" t="s">
        <v>39</v>
      </c>
      <c r="O3476" t="s">
        <v>159</v>
      </c>
      <c r="P3476" t="s">
        <v>160</v>
      </c>
      <c r="Q3476" t="s">
        <v>161</v>
      </c>
      <c r="R3476">
        <v>5</v>
      </c>
      <c r="S3476">
        <v>734</v>
      </c>
      <c r="T3476">
        <v>0.1</v>
      </c>
      <c r="U3476">
        <v>528.48</v>
      </c>
      <c r="V3476">
        <v>3303</v>
      </c>
      <c r="W3476">
        <v>660.6</v>
      </c>
      <c r="X3476" t="s">
        <v>136</v>
      </c>
      <c r="Y3476" t="s">
        <v>44</v>
      </c>
      <c r="Z3476" t="s">
        <v>78</v>
      </c>
      <c r="AA3476" t="s">
        <v>57</v>
      </c>
      <c r="AB3476" t="s">
        <v>110</v>
      </c>
    </row>
    <row r="3477" spans="1:28" x14ac:dyDescent="0.3">
      <c r="A3477" t="s">
        <v>7590</v>
      </c>
      <c r="B3477" s="1">
        <v>45344</v>
      </c>
      <c r="C3477" s="1">
        <v>45350</v>
      </c>
      <c r="D3477" t="s">
        <v>1461</v>
      </c>
      <c r="E3477" t="s">
        <v>439</v>
      </c>
      <c r="F3477" t="s">
        <v>53</v>
      </c>
      <c r="G3477">
        <v>37</v>
      </c>
      <c r="H3477" t="s">
        <v>71</v>
      </c>
      <c r="I3477" t="s">
        <v>84</v>
      </c>
      <c r="J3477" t="s">
        <v>85</v>
      </c>
      <c r="K3477" t="s">
        <v>86</v>
      </c>
      <c r="L3477" t="s">
        <v>37</v>
      </c>
      <c r="M3477" t="s">
        <v>3911</v>
      </c>
      <c r="N3477" t="s">
        <v>39</v>
      </c>
      <c r="O3477" t="s">
        <v>159</v>
      </c>
      <c r="P3477" t="s">
        <v>160</v>
      </c>
      <c r="Q3477" t="s">
        <v>161</v>
      </c>
      <c r="R3477">
        <v>5</v>
      </c>
      <c r="S3477">
        <v>1544</v>
      </c>
      <c r="T3477">
        <v>0.05</v>
      </c>
      <c r="U3477">
        <v>1111.68</v>
      </c>
      <c r="V3477">
        <v>7334</v>
      </c>
      <c r="W3477">
        <v>1775.6</v>
      </c>
      <c r="X3477" t="s">
        <v>55</v>
      </c>
      <c r="Y3477" t="s">
        <v>77</v>
      </c>
      <c r="Z3477" t="s">
        <v>78</v>
      </c>
      <c r="AA3477" t="s">
        <v>57</v>
      </c>
      <c r="AB3477" t="s">
        <v>110</v>
      </c>
    </row>
    <row r="3478" spans="1:28" x14ac:dyDescent="0.3">
      <c r="A3478" t="s">
        <v>7591</v>
      </c>
      <c r="B3478" s="1">
        <v>45412</v>
      </c>
      <c r="C3478" s="1">
        <v>45417</v>
      </c>
      <c r="D3478" t="s">
        <v>4260</v>
      </c>
      <c r="E3478" t="s">
        <v>1381</v>
      </c>
      <c r="F3478" t="s">
        <v>53</v>
      </c>
      <c r="G3478">
        <v>33</v>
      </c>
      <c r="H3478" t="s">
        <v>128</v>
      </c>
      <c r="I3478" t="s">
        <v>103</v>
      </c>
      <c r="J3478" t="s">
        <v>104</v>
      </c>
      <c r="K3478" t="s">
        <v>105</v>
      </c>
      <c r="L3478" t="s">
        <v>37</v>
      </c>
      <c r="M3478" t="s">
        <v>869</v>
      </c>
      <c r="N3478" t="s">
        <v>39</v>
      </c>
      <c r="O3478" t="s">
        <v>159</v>
      </c>
      <c r="P3478" t="s">
        <v>160</v>
      </c>
      <c r="Q3478" t="s">
        <v>161</v>
      </c>
      <c r="R3478">
        <v>4</v>
      </c>
      <c r="S3478">
        <v>1770</v>
      </c>
      <c r="T3478">
        <v>0.2</v>
      </c>
      <c r="U3478">
        <v>1274.4000000000001</v>
      </c>
      <c r="V3478">
        <v>5664</v>
      </c>
      <c r="W3478">
        <v>566.4</v>
      </c>
      <c r="X3478" t="s">
        <v>43</v>
      </c>
      <c r="Y3478" t="s">
        <v>44</v>
      </c>
      <c r="Z3478" t="s">
        <v>56</v>
      </c>
      <c r="AA3478" t="s">
        <v>57</v>
      </c>
      <c r="AB3478" t="s">
        <v>110</v>
      </c>
    </row>
    <row r="3479" spans="1:28" x14ac:dyDescent="0.3">
      <c r="A3479" t="s">
        <v>7592</v>
      </c>
      <c r="B3479" s="1">
        <v>45409</v>
      </c>
      <c r="C3479" s="1">
        <v>45413</v>
      </c>
      <c r="D3479" t="s">
        <v>2757</v>
      </c>
      <c r="E3479" t="s">
        <v>3155</v>
      </c>
      <c r="F3479" t="s">
        <v>53</v>
      </c>
      <c r="G3479">
        <v>50</v>
      </c>
      <c r="H3479" t="s">
        <v>128</v>
      </c>
      <c r="I3479" t="s">
        <v>84</v>
      </c>
      <c r="J3479" t="s">
        <v>85</v>
      </c>
      <c r="K3479" t="s">
        <v>86</v>
      </c>
      <c r="L3479" t="s">
        <v>37</v>
      </c>
      <c r="M3479" t="s">
        <v>1445</v>
      </c>
      <c r="N3479" t="s">
        <v>39</v>
      </c>
      <c r="O3479" t="s">
        <v>40</v>
      </c>
      <c r="P3479" t="s">
        <v>41</v>
      </c>
      <c r="Q3479" t="s">
        <v>42</v>
      </c>
      <c r="R3479">
        <v>10</v>
      </c>
      <c r="S3479">
        <v>195</v>
      </c>
      <c r="T3479">
        <v>0.05</v>
      </c>
      <c r="U3479">
        <v>140.4</v>
      </c>
      <c r="V3479">
        <v>1852.5</v>
      </c>
      <c r="W3479">
        <v>448.5</v>
      </c>
      <c r="X3479" t="s">
        <v>55</v>
      </c>
      <c r="Y3479" t="s">
        <v>64</v>
      </c>
      <c r="Z3479" t="s">
        <v>45</v>
      </c>
      <c r="AA3479" t="s">
        <v>57</v>
      </c>
      <c r="AB3479" t="s">
        <v>47</v>
      </c>
    </row>
    <row r="3480" spans="1:28" x14ac:dyDescent="0.3">
      <c r="A3480" t="s">
        <v>7593</v>
      </c>
      <c r="B3480" s="1">
        <v>45344</v>
      </c>
      <c r="C3480" s="1">
        <v>45351</v>
      </c>
      <c r="D3480" t="s">
        <v>6759</v>
      </c>
      <c r="E3480" t="s">
        <v>1714</v>
      </c>
      <c r="F3480" t="s">
        <v>33</v>
      </c>
      <c r="G3480">
        <v>25</v>
      </c>
      <c r="H3480" t="s">
        <v>128</v>
      </c>
      <c r="I3480" t="s">
        <v>103</v>
      </c>
      <c r="J3480" t="s">
        <v>104</v>
      </c>
      <c r="K3480" t="s">
        <v>105</v>
      </c>
      <c r="L3480" t="s">
        <v>37</v>
      </c>
      <c r="M3480" t="s">
        <v>1572</v>
      </c>
      <c r="N3480" t="s">
        <v>88</v>
      </c>
      <c r="O3480" t="s">
        <v>120</v>
      </c>
      <c r="P3480" t="s">
        <v>121</v>
      </c>
      <c r="Q3480" t="s">
        <v>122</v>
      </c>
      <c r="R3480">
        <v>7</v>
      </c>
      <c r="S3480">
        <v>891</v>
      </c>
      <c r="T3480">
        <v>0.15</v>
      </c>
      <c r="U3480">
        <v>641.52</v>
      </c>
      <c r="V3480">
        <v>5301.45</v>
      </c>
      <c r="W3480">
        <v>810.81</v>
      </c>
      <c r="X3480" t="s">
        <v>43</v>
      </c>
      <c r="Y3480" t="s">
        <v>77</v>
      </c>
      <c r="Z3480" t="s">
        <v>45</v>
      </c>
      <c r="AA3480" t="s">
        <v>65</v>
      </c>
      <c r="AB3480" t="s">
        <v>110</v>
      </c>
    </row>
    <row r="3481" spans="1:28" x14ac:dyDescent="0.3">
      <c r="A3481" t="s">
        <v>7594</v>
      </c>
      <c r="B3481" s="1">
        <v>45551</v>
      </c>
      <c r="C3481" s="1">
        <v>45557</v>
      </c>
      <c r="D3481" t="s">
        <v>7595</v>
      </c>
      <c r="E3481" t="s">
        <v>906</v>
      </c>
      <c r="F3481" t="s">
        <v>53</v>
      </c>
      <c r="G3481">
        <v>36</v>
      </c>
      <c r="H3481" t="s">
        <v>34</v>
      </c>
      <c r="I3481" t="s">
        <v>84</v>
      </c>
      <c r="J3481" t="s">
        <v>85</v>
      </c>
      <c r="K3481" t="s">
        <v>86</v>
      </c>
      <c r="L3481" t="s">
        <v>37</v>
      </c>
      <c r="M3481" t="s">
        <v>7471</v>
      </c>
      <c r="N3481" t="s">
        <v>39</v>
      </c>
      <c r="O3481" t="s">
        <v>159</v>
      </c>
      <c r="P3481" t="s">
        <v>160</v>
      </c>
      <c r="Q3481" t="s">
        <v>161</v>
      </c>
      <c r="R3481">
        <v>10</v>
      </c>
      <c r="S3481">
        <v>1612</v>
      </c>
      <c r="T3481">
        <v>0.1</v>
      </c>
      <c r="U3481">
        <v>1160.6400000000001</v>
      </c>
      <c r="V3481">
        <v>14508</v>
      </c>
      <c r="W3481">
        <v>2901.6</v>
      </c>
      <c r="X3481" t="s">
        <v>43</v>
      </c>
      <c r="Y3481" t="s">
        <v>44</v>
      </c>
      <c r="Z3481" t="s">
        <v>78</v>
      </c>
      <c r="AA3481" t="s">
        <v>57</v>
      </c>
      <c r="AB3481" t="s">
        <v>47</v>
      </c>
    </row>
    <row r="3482" spans="1:28" x14ac:dyDescent="0.3">
      <c r="A3482" t="s">
        <v>7596</v>
      </c>
      <c r="B3482" s="1">
        <v>45568</v>
      </c>
      <c r="C3482" s="1">
        <v>45573</v>
      </c>
      <c r="D3482" t="s">
        <v>3792</v>
      </c>
      <c r="E3482" t="s">
        <v>5761</v>
      </c>
      <c r="F3482" t="s">
        <v>33</v>
      </c>
      <c r="G3482">
        <v>39</v>
      </c>
      <c r="H3482" t="s">
        <v>34</v>
      </c>
      <c r="I3482" t="s">
        <v>116</v>
      </c>
      <c r="J3482" t="s">
        <v>117</v>
      </c>
      <c r="K3482" t="s">
        <v>118</v>
      </c>
      <c r="L3482" t="s">
        <v>37</v>
      </c>
      <c r="M3482" t="s">
        <v>1600</v>
      </c>
      <c r="N3482" t="s">
        <v>39</v>
      </c>
      <c r="O3482" t="s">
        <v>159</v>
      </c>
      <c r="P3482" t="s">
        <v>160</v>
      </c>
      <c r="Q3482" t="s">
        <v>161</v>
      </c>
      <c r="R3482">
        <v>6</v>
      </c>
      <c r="S3482">
        <v>240</v>
      </c>
      <c r="T3482">
        <v>0.05</v>
      </c>
      <c r="U3482">
        <v>172.8</v>
      </c>
      <c r="V3482">
        <v>1368</v>
      </c>
      <c r="W3482">
        <v>331.2</v>
      </c>
      <c r="X3482" t="s">
        <v>55</v>
      </c>
      <c r="Y3482" t="s">
        <v>64</v>
      </c>
      <c r="Z3482" t="s">
        <v>56</v>
      </c>
      <c r="AA3482" t="s">
        <v>57</v>
      </c>
      <c r="AB3482" t="s">
        <v>47</v>
      </c>
    </row>
    <row r="3483" spans="1:28" x14ac:dyDescent="0.3">
      <c r="A3483" t="s">
        <v>7597</v>
      </c>
      <c r="B3483" s="1">
        <v>45533</v>
      </c>
      <c r="C3483" s="1">
        <v>45537</v>
      </c>
      <c r="D3483" t="s">
        <v>1206</v>
      </c>
      <c r="E3483" t="s">
        <v>6242</v>
      </c>
      <c r="F3483" t="s">
        <v>33</v>
      </c>
      <c r="G3483">
        <v>26</v>
      </c>
      <c r="H3483" t="s">
        <v>128</v>
      </c>
      <c r="I3483" t="s">
        <v>116</v>
      </c>
      <c r="J3483" t="s">
        <v>117</v>
      </c>
      <c r="K3483" t="s">
        <v>118</v>
      </c>
      <c r="L3483" t="s">
        <v>37</v>
      </c>
      <c r="M3483" t="s">
        <v>5300</v>
      </c>
      <c r="N3483" t="s">
        <v>73</v>
      </c>
      <c r="O3483" t="s">
        <v>107</v>
      </c>
      <c r="P3483" t="s">
        <v>108</v>
      </c>
      <c r="Q3483" t="s">
        <v>109</v>
      </c>
      <c r="R3483">
        <v>2</v>
      </c>
      <c r="S3483">
        <v>581</v>
      </c>
      <c r="T3483">
        <v>0</v>
      </c>
      <c r="U3483">
        <v>418.32</v>
      </c>
      <c r="V3483">
        <v>1162</v>
      </c>
      <c r="W3483">
        <v>325.36</v>
      </c>
      <c r="X3483" t="s">
        <v>136</v>
      </c>
      <c r="Y3483" t="s">
        <v>64</v>
      </c>
      <c r="Z3483" t="s">
        <v>78</v>
      </c>
      <c r="AA3483" t="s">
        <v>46</v>
      </c>
      <c r="AB3483" t="s">
        <v>110</v>
      </c>
    </row>
    <row r="3484" spans="1:28" x14ac:dyDescent="0.3">
      <c r="A3484" t="s">
        <v>7598</v>
      </c>
      <c r="B3484" s="1">
        <v>45352</v>
      </c>
      <c r="C3484" s="1">
        <v>45359</v>
      </c>
      <c r="D3484" t="s">
        <v>7599</v>
      </c>
      <c r="E3484" t="s">
        <v>2255</v>
      </c>
      <c r="F3484" t="s">
        <v>33</v>
      </c>
      <c r="G3484">
        <v>26</v>
      </c>
      <c r="H3484" t="s">
        <v>71</v>
      </c>
      <c r="I3484" t="s">
        <v>84</v>
      </c>
      <c r="J3484" t="s">
        <v>85</v>
      </c>
      <c r="K3484" t="s">
        <v>86</v>
      </c>
      <c r="L3484" t="s">
        <v>37</v>
      </c>
      <c r="M3484" t="s">
        <v>5772</v>
      </c>
      <c r="N3484" t="s">
        <v>88</v>
      </c>
      <c r="O3484" t="s">
        <v>120</v>
      </c>
      <c r="P3484" t="s">
        <v>121</v>
      </c>
      <c r="Q3484" t="s">
        <v>122</v>
      </c>
      <c r="R3484">
        <v>2</v>
      </c>
      <c r="S3484">
        <v>1911</v>
      </c>
      <c r="T3484">
        <v>0.1</v>
      </c>
      <c r="U3484">
        <v>1375.92</v>
      </c>
      <c r="V3484">
        <v>3439.8</v>
      </c>
      <c r="W3484">
        <v>687.96</v>
      </c>
      <c r="X3484" t="s">
        <v>43</v>
      </c>
      <c r="Y3484" t="s">
        <v>77</v>
      </c>
      <c r="Z3484" t="s">
        <v>78</v>
      </c>
      <c r="AA3484" t="s">
        <v>46</v>
      </c>
      <c r="AB3484" t="s">
        <v>47</v>
      </c>
    </row>
    <row r="3485" spans="1:28" x14ac:dyDescent="0.3">
      <c r="A3485" t="s">
        <v>7600</v>
      </c>
      <c r="B3485" s="1">
        <v>45537</v>
      </c>
      <c r="C3485" s="1">
        <v>45541</v>
      </c>
      <c r="D3485" t="s">
        <v>6517</v>
      </c>
      <c r="E3485" t="s">
        <v>2063</v>
      </c>
      <c r="F3485" t="s">
        <v>33</v>
      </c>
      <c r="G3485">
        <v>30</v>
      </c>
      <c r="H3485" t="s">
        <v>34</v>
      </c>
      <c r="I3485" t="s">
        <v>103</v>
      </c>
      <c r="J3485" t="s">
        <v>104</v>
      </c>
      <c r="K3485" t="s">
        <v>105</v>
      </c>
      <c r="L3485" t="s">
        <v>37</v>
      </c>
      <c r="M3485" t="s">
        <v>2466</v>
      </c>
      <c r="N3485" t="s">
        <v>39</v>
      </c>
      <c r="O3485" t="s">
        <v>40</v>
      </c>
      <c r="P3485" t="s">
        <v>41</v>
      </c>
      <c r="Q3485" t="s">
        <v>42</v>
      </c>
      <c r="R3485">
        <v>7</v>
      </c>
      <c r="S3485">
        <v>1929</v>
      </c>
      <c r="T3485">
        <v>0.15</v>
      </c>
      <c r="U3485">
        <v>1388.88</v>
      </c>
      <c r="V3485">
        <v>11477.55</v>
      </c>
      <c r="W3485">
        <v>1755.39</v>
      </c>
      <c r="X3485" t="s">
        <v>136</v>
      </c>
      <c r="Y3485" t="s">
        <v>64</v>
      </c>
      <c r="Z3485" t="s">
        <v>78</v>
      </c>
      <c r="AA3485" t="s">
        <v>57</v>
      </c>
      <c r="AB3485" t="s">
        <v>47</v>
      </c>
    </row>
    <row r="3486" spans="1:28" x14ac:dyDescent="0.3">
      <c r="A3486" t="s">
        <v>7601</v>
      </c>
      <c r="B3486" s="1">
        <v>45480</v>
      </c>
      <c r="C3486" s="1">
        <v>45486</v>
      </c>
      <c r="D3486" t="s">
        <v>5161</v>
      </c>
      <c r="E3486" t="s">
        <v>7363</v>
      </c>
      <c r="F3486" t="s">
        <v>53</v>
      </c>
      <c r="G3486">
        <v>60</v>
      </c>
      <c r="H3486" t="s">
        <v>34</v>
      </c>
      <c r="I3486" t="s">
        <v>84</v>
      </c>
      <c r="J3486" t="s">
        <v>85</v>
      </c>
      <c r="K3486" t="s">
        <v>86</v>
      </c>
      <c r="L3486" t="s">
        <v>37</v>
      </c>
      <c r="M3486" t="s">
        <v>1526</v>
      </c>
      <c r="N3486" t="s">
        <v>73</v>
      </c>
      <c r="O3486" t="s">
        <v>74</v>
      </c>
      <c r="P3486" t="s">
        <v>75</v>
      </c>
      <c r="Q3486" t="s">
        <v>76</v>
      </c>
      <c r="R3486">
        <v>5</v>
      </c>
      <c r="S3486">
        <v>1809</v>
      </c>
      <c r="T3486">
        <v>0.2</v>
      </c>
      <c r="U3486">
        <v>1302.48</v>
      </c>
      <c r="V3486">
        <v>7236</v>
      </c>
      <c r="W3486">
        <v>723.6</v>
      </c>
      <c r="X3486" t="s">
        <v>136</v>
      </c>
      <c r="Y3486" t="s">
        <v>44</v>
      </c>
      <c r="Z3486" t="s">
        <v>56</v>
      </c>
      <c r="AA3486" t="s">
        <v>65</v>
      </c>
      <c r="AB3486" t="s">
        <v>47</v>
      </c>
    </row>
    <row r="3487" spans="1:28" x14ac:dyDescent="0.3">
      <c r="A3487" t="s">
        <v>7602</v>
      </c>
      <c r="B3487" s="1">
        <v>45359</v>
      </c>
      <c r="C3487" s="1">
        <v>45361</v>
      </c>
      <c r="D3487" t="s">
        <v>1245</v>
      </c>
      <c r="E3487" t="s">
        <v>4196</v>
      </c>
      <c r="F3487" t="s">
        <v>53</v>
      </c>
      <c r="G3487">
        <v>28</v>
      </c>
      <c r="H3487" t="s">
        <v>34</v>
      </c>
      <c r="I3487" t="s">
        <v>116</v>
      </c>
      <c r="J3487" t="s">
        <v>117</v>
      </c>
      <c r="K3487" t="s">
        <v>118</v>
      </c>
      <c r="L3487" t="s">
        <v>37</v>
      </c>
      <c r="M3487" t="s">
        <v>916</v>
      </c>
      <c r="N3487" t="s">
        <v>39</v>
      </c>
      <c r="O3487" t="s">
        <v>40</v>
      </c>
      <c r="P3487" t="s">
        <v>41</v>
      </c>
      <c r="Q3487" t="s">
        <v>42</v>
      </c>
      <c r="R3487">
        <v>6</v>
      </c>
      <c r="S3487">
        <v>1332</v>
      </c>
      <c r="T3487">
        <v>0.15</v>
      </c>
      <c r="U3487">
        <v>959.04</v>
      </c>
      <c r="V3487">
        <v>6793.2</v>
      </c>
      <c r="W3487">
        <v>1038.96</v>
      </c>
      <c r="X3487" t="s">
        <v>136</v>
      </c>
      <c r="Y3487" t="s">
        <v>77</v>
      </c>
      <c r="Z3487" t="s">
        <v>78</v>
      </c>
      <c r="AA3487" t="s">
        <v>46</v>
      </c>
      <c r="AB3487" t="s">
        <v>110</v>
      </c>
    </row>
    <row r="3488" spans="1:28" x14ac:dyDescent="0.3">
      <c r="A3488" t="s">
        <v>7603</v>
      </c>
      <c r="B3488" s="1">
        <v>45477</v>
      </c>
      <c r="C3488" s="1">
        <v>45482</v>
      </c>
      <c r="D3488" t="s">
        <v>1317</v>
      </c>
      <c r="E3488" t="s">
        <v>895</v>
      </c>
      <c r="F3488" t="s">
        <v>33</v>
      </c>
      <c r="G3488">
        <v>45</v>
      </c>
      <c r="H3488" t="s">
        <v>128</v>
      </c>
      <c r="I3488" t="s">
        <v>116</v>
      </c>
      <c r="J3488" t="s">
        <v>117</v>
      </c>
      <c r="K3488" t="s">
        <v>118</v>
      </c>
      <c r="L3488" t="s">
        <v>37</v>
      </c>
      <c r="M3488" t="s">
        <v>1916</v>
      </c>
      <c r="N3488" t="s">
        <v>88</v>
      </c>
      <c r="O3488" t="s">
        <v>120</v>
      </c>
      <c r="P3488" t="s">
        <v>121</v>
      </c>
      <c r="Q3488" t="s">
        <v>122</v>
      </c>
      <c r="R3488">
        <v>1</v>
      </c>
      <c r="S3488">
        <v>974</v>
      </c>
      <c r="T3488">
        <v>0.2</v>
      </c>
      <c r="U3488">
        <v>701.28</v>
      </c>
      <c r="V3488">
        <v>779.2</v>
      </c>
      <c r="W3488">
        <v>77.92</v>
      </c>
      <c r="X3488" t="s">
        <v>136</v>
      </c>
      <c r="Y3488" t="s">
        <v>44</v>
      </c>
      <c r="Z3488" t="s">
        <v>56</v>
      </c>
      <c r="AA3488" t="s">
        <v>65</v>
      </c>
      <c r="AB3488" t="s">
        <v>110</v>
      </c>
    </row>
    <row r="3489" spans="1:28" x14ac:dyDescent="0.3">
      <c r="A3489" t="s">
        <v>7604</v>
      </c>
      <c r="B3489" s="1">
        <v>45486</v>
      </c>
      <c r="C3489" s="1">
        <v>45493</v>
      </c>
      <c r="D3489" t="s">
        <v>3149</v>
      </c>
      <c r="E3489" t="s">
        <v>7605</v>
      </c>
      <c r="F3489" t="s">
        <v>33</v>
      </c>
      <c r="G3489">
        <v>43</v>
      </c>
      <c r="H3489" t="s">
        <v>34</v>
      </c>
      <c r="I3489" t="s">
        <v>103</v>
      </c>
      <c r="J3489" t="s">
        <v>104</v>
      </c>
      <c r="K3489" t="s">
        <v>105</v>
      </c>
      <c r="L3489" t="s">
        <v>37</v>
      </c>
      <c r="M3489" t="s">
        <v>358</v>
      </c>
      <c r="N3489" t="s">
        <v>73</v>
      </c>
      <c r="O3489" t="s">
        <v>107</v>
      </c>
      <c r="P3489" t="s">
        <v>108</v>
      </c>
      <c r="Q3489" t="s">
        <v>109</v>
      </c>
      <c r="R3489">
        <v>5</v>
      </c>
      <c r="S3489">
        <v>1746</v>
      </c>
      <c r="T3489">
        <v>0.05</v>
      </c>
      <c r="U3489">
        <v>1257.1199999999999</v>
      </c>
      <c r="V3489">
        <v>8293.5</v>
      </c>
      <c r="W3489">
        <v>2007.9</v>
      </c>
      <c r="X3489" t="s">
        <v>55</v>
      </c>
      <c r="Y3489" t="s">
        <v>64</v>
      </c>
      <c r="Z3489" t="s">
        <v>78</v>
      </c>
      <c r="AA3489" t="s">
        <v>57</v>
      </c>
      <c r="AB3489" t="s">
        <v>110</v>
      </c>
    </row>
    <row r="3490" spans="1:28" x14ac:dyDescent="0.3">
      <c r="A3490" t="s">
        <v>7606</v>
      </c>
      <c r="B3490" s="1">
        <v>45399</v>
      </c>
      <c r="C3490" s="1">
        <v>45405</v>
      </c>
      <c r="D3490" t="s">
        <v>2464</v>
      </c>
      <c r="E3490" t="s">
        <v>7607</v>
      </c>
      <c r="F3490" t="s">
        <v>53</v>
      </c>
      <c r="G3490">
        <v>64</v>
      </c>
      <c r="H3490" t="s">
        <v>71</v>
      </c>
      <c r="I3490" t="s">
        <v>35</v>
      </c>
      <c r="J3490" t="s">
        <v>36</v>
      </c>
      <c r="K3490" t="s">
        <v>36</v>
      </c>
      <c r="L3490" t="s">
        <v>37</v>
      </c>
      <c r="M3490" t="s">
        <v>2328</v>
      </c>
      <c r="N3490" t="s">
        <v>39</v>
      </c>
      <c r="O3490" t="s">
        <v>40</v>
      </c>
      <c r="P3490" t="s">
        <v>41</v>
      </c>
      <c r="Q3490" t="s">
        <v>42</v>
      </c>
      <c r="R3490">
        <v>1</v>
      </c>
      <c r="S3490">
        <v>814</v>
      </c>
      <c r="T3490">
        <v>0.1</v>
      </c>
      <c r="U3490">
        <v>586.08000000000004</v>
      </c>
      <c r="V3490">
        <v>732.6</v>
      </c>
      <c r="W3490">
        <v>146.52000000000001</v>
      </c>
      <c r="X3490" t="s">
        <v>55</v>
      </c>
      <c r="Y3490" t="s">
        <v>64</v>
      </c>
      <c r="Z3490" t="s">
        <v>56</v>
      </c>
      <c r="AA3490" t="s">
        <v>65</v>
      </c>
      <c r="AB3490" t="s">
        <v>110</v>
      </c>
    </row>
    <row r="3491" spans="1:28" x14ac:dyDescent="0.3">
      <c r="A3491" t="s">
        <v>7608</v>
      </c>
      <c r="B3491" s="1">
        <v>45490</v>
      </c>
      <c r="C3491" s="1">
        <v>45496</v>
      </c>
      <c r="D3491" t="s">
        <v>1514</v>
      </c>
      <c r="E3491" t="s">
        <v>229</v>
      </c>
      <c r="F3491" t="s">
        <v>53</v>
      </c>
      <c r="G3491">
        <v>52</v>
      </c>
      <c r="H3491" t="s">
        <v>34</v>
      </c>
      <c r="I3491" t="s">
        <v>35</v>
      </c>
      <c r="J3491" t="s">
        <v>36</v>
      </c>
      <c r="K3491" t="s">
        <v>36</v>
      </c>
      <c r="L3491" t="s">
        <v>37</v>
      </c>
      <c r="M3491" t="s">
        <v>2006</v>
      </c>
      <c r="N3491" t="s">
        <v>73</v>
      </c>
      <c r="O3491" t="s">
        <v>74</v>
      </c>
      <c r="P3491" t="s">
        <v>75</v>
      </c>
      <c r="Q3491" t="s">
        <v>76</v>
      </c>
      <c r="R3491">
        <v>2</v>
      </c>
      <c r="S3491">
        <v>1785</v>
      </c>
      <c r="T3491">
        <v>0.1</v>
      </c>
      <c r="U3491">
        <v>1285.2</v>
      </c>
      <c r="V3491">
        <v>3213</v>
      </c>
      <c r="W3491">
        <v>642.6</v>
      </c>
      <c r="X3491" t="s">
        <v>136</v>
      </c>
      <c r="Y3491" t="s">
        <v>44</v>
      </c>
      <c r="Z3491" t="s">
        <v>78</v>
      </c>
      <c r="AA3491" t="s">
        <v>46</v>
      </c>
      <c r="AB3491" t="s">
        <v>110</v>
      </c>
    </row>
    <row r="3492" spans="1:28" x14ac:dyDescent="0.3">
      <c r="A3492" t="s">
        <v>7609</v>
      </c>
      <c r="B3492" s="1">
        <v>45459</v>
      </c>
      <c r="C3492" s="1">
        <v>45461</v>
      </c>
      <c r="D3492" t="s">
        <v>7610</v>
      </c>
      <c r="E3492" t="s">
        <v>3654</v>
      </c>
      <c r="F3492" t="s">
        <v>33</v>
      </c>
      <c r="G3492">
        <v>64</v>
      </c>
      <c r="H3492" t="s">
        <v>128</v>
      </c>
      <c r="I3492" t="s">
        <v>116</v>
      </c>
      <c r="J3492" t="s">
        <v>117</v>
      </c>
      <c r="K3492" t="s">
        <v>118</v>
      </c>
      <c r="L3492" t="s">
        <v>37</v>
      </c>
      <c r="M3492" t="s">
        <v>5343</v>
      </c>
      <c r="N3492" t="s">
        <v>39</v>
      </c>
      <c r="O3492" t="s">
        <v>40</v>
      </c>
      <c r="P3492" t="s">
        <v>41</v>
      </c>
      <c r="Q3492" t="s">
        <v>42</v>
      </c>
      <c r="R3492">
        <v>7</v>
      </c>
      <c r="S3492">
        <v>213</v>
      </c>
      <c r="T3492">
        <v>0.2</v>
      </c>
      <c r="U3492">
        <v>153.36000000000001</v>
      </c>
      <c r="V3492">
        <v>1192.8</v>
      </c>
      <c r="W3492">
        <v>119.28</v>
      </c>
      <c r="X3492" t="s">
        <v>55</v>
      </c>
      <c r="Y3492" t="s">
        <v>44</v>
      </c>
      <c r="Z3492" t="s">
        <v>78</v>
      </c>
      <c r="AA3492" t="s">
        <v>65</v>
      </c>
      <c r="AB3492" t="s">
        <v>110</v>
      </c>
    </row>
    <row r="3493" spans="1:28" x14ac:dyDescent="0.3">
      <c r="A3493" t="s">
        <v>7611</v>
      </c>
      <c r="B3493" s="1">
        <v>45649</v>
      </c>
      <c r="C3493" s="1">
        <v>45653</v>
      </c>
      <c r="D3493" t="s">
        <v>6626</v>
      </c>
      <c r="E3493" t="s">
        <v>3466</v>
      </c>
      <c r="F3493" t="s">
        <v>53</v>
      </c>
      <c r="G3493">
        <v>28</v>
      </c>
      <c r="H3493" t="s">
        <v>71</v>
      </c>
      <c r="I3493" t="s">
        <v>35</v>
      </c>
      <c r="J3493" t="s">
        <v>36</v>
      </c>
      <c r="K3493" t="s">
        <v>36</v>
      </c>
      <c r="L3493" t="s">
        <v>37</v>
      </c>
      <c r="M3493" t="s">
        <v>2561</v>
      </c>
      <c r="N3493" t="s">
        <v>73</v>
      </c>
      <c r="O3493" t="s">
        <v>74</v>
      </c>
      <c r="P3493" t="s">
        <v>75</v>
      </c>
      <c r="Q3493" t="s">
        <v>76</v>
      </c>
      <c r="R3493">
        <v>10</v>
      </c>
      <c r="S3493">
        <v>1930</v>
      </c>
      <c r="T3493">
        <v>0.2</v>
      </c>
      <c r="U3493">
        <v>1389.6</v>
      </c>
      <c r="V3493">
        <v>15440</v>
      </c>
      <c r="W3493">
        <v>1544</v>
      </c>
      <c r="X3493" t="s">
        <v>43</v>
      </c>
      <c r="Y3493" t="s">
        <v>77</v>
      </c>
      <c r="Z3493" t="s">
        <v>56</v>
      </c>
      <c r="AA3493" t="s">
        <v>57</v>
      </c>
      <c r="AB3493" t="s">
        <v>110</v>
      </c>
    </row>
    <row r="3494" spans="1:28" x14ac:dyDescent="0.3">
      <c r="A3494" t="s">
        <v>7612</v>
      </c>
      <c r="B3494" s="1">
        <v>45426</v>
      </c>
      <c r="C3494" s="1">
        <v>45432</v>
      </c>
      <c r="D3494" t="s">
        <v>1343</v>
      </c>
      <c r="E3494" t="s">
        <v>3271</v>
      </c>
      <c r="F3494" t="s">
        <v>53</v>
      </c>
      <c r="G3494">
        <v>58</v>
      </c>
      <c r="H3494" t="s">
        <v>34</v>
      </c>
      <c r="I3494" t="s">
        <v>116</v>
      </c>
      <c r="J3494" t="s">
        <v>117</v>
      </c>
      <c r="K3494" t="s">
        <v>118</v>
      </c>
      <c r="L3494" t="s">
        <v>37</v>
      </c>
      <c r="M3494" t="s">
        <v>347</v>
      </c>
      <c r="N3494" t="s">
        <v>39</v>
      </c>
      <c r="O3494" t="s">
        <v>159</v>
      </c>
      <c r="P3494" t="s">
        <v>160</v>
      </c>
      <c r="Q3494" t="s">
        <v>161</v>
      </c>
      <c r="R3494">
        <v>8</v>
      </c>
      <c r="S3494">
        <v>1961</v>
      </c>
      <c r="T3494">
        <v>0</v>
      </c>
      <c r="U3494">
        <v>1411.92</v>
      </c>
      <c r="V3494">
        <v>15688</v>
      </c>
      <c r="W3494">
        <v>4392.6400000000003</v>
      </c>
      <c r="X3494" t="s">
        <v>136</v>
      </c>
      <c r="Y3494" t="s">
        <v>77</v>
      </c>
      <c r="Z3494" t="s">
        <v>56</v>
      </c>
      <c r="AA3494" t="s">
        <v>46</v>
      </c>
      <c r="AB3494" t="s">
        <v>47</v>
      </c>
    </row>
    <row r="3495" spans="1:28" x14ac:dyDescent="0.3">
      <c r="A3495" t="s">
        <v>7613</v>
      </c>
      <c r="B3495" s="1">
        <v>45593</v>
      </c>
      <c r="C3495" s="1">
        <v>45598</v>
      </c>
      <c r="D3495" t="s">
        <v>3596</v>
      </c>
      <c r="E3495" t="s">
        <v>4853</v>
      </c>
      <c r="F3495" t="s">
        <v>33</v>
      </c>
      <c r="G3495">
        <v>30</v>
      </c>
      <c r="H3495" t="s">
        <v>34</v>
      </c>
      <c r="I3495" t="s">
        <v>103</v>
      </c>
      <c r="J3495" t="s">
        <v>104</v>
      </c>
      <c r="K3495" t="s">
        <v>105</v>
      </c>
      <c r="L3495" t="s">
        <v>37</v>
      </c>
      <c r="M3495" t="s">
        <v>2875</v>
      </c>
      <c r="N3495" t="s">
        <v>88</v>
      </c>
      <c r="O3495" t="s">
        <v>89</v>
      </c>
      <c r="P3495" t="s">
        <v>90</v>
      </c>
      <c r="Q3495" t="s">
        <v>91</v>
      </c>
      <c r="R3495">
        <v>6</v>
      </c>
      <c r="S3495">
        <v>195</v>
      </c>
      <c r="T3495">
        <v>0.05</v>
      </c>
      <c r="U3495">
        <v>140.4</v>
      </c>
      <c r="V3495">
        <v>1111.5</v>
      </c>
      <c r="W3495">
        <v>269.10000000000002</v>
      </c>
      <c r="X3495" t="s">
        <v>43</v>
      </c>
      <c r="Y3495" t="s">
        <v>64</v>
      </c>
      <c r="Z3495" t="s">
        <v>78</v>
      </c>
      <c r="AA3495" t="s">
        <v>46</v>
      </c>
      <c r="AB3495" t="s">
        <v>110</v>
      </c>
    </row>
    <row r="3496" spans="1:28" x14ac:dyDescent="0.3">
      <c r="A3496" t="s">
        <v>7614</v>
      </c>
      <c r="B3496" s="1">
        <v>45561</v>
      </c>
      <c r="C3496" s="1">
        <v>45563</v>
      </c>
      <c r="D3496" t="s">
        <v>6597</v>
      </c>
      <c r="E3496" t="s">
        <v>7615</v>
      </c>
      <c r="F3496" t="s">
        <v>33</v>
      </c>
      <c r="G3496">
        <v>48</v>
      </c>
      <c r="H3496" t="s">
        <v>34</v>
      </c>
      <c r="I3496" t="s">
        <v>84</v>
      </c>
      <c r="J3496" t="s">
        <v>85</v>
      </c>
      <c r="K3496" t="s">
        <v>86</v>
      </c>
      <c r="L3496" t="s">
        <v>37</v>
      </c>
      <c r="M3496" t="s">
        <v>286</v>
      </c>
      <c r="N3496" t="s">
        <v>39</v>
      </c>
      <c r="O3496" t="s">
        <v>159</v>
      </c>
      <c r="P3496" t="s">
        <v>160</v>
      </c>
      <c r="Q3496" t="s">
        <v>161</v>
      </c>
      <c r="R3496">
        <v>6</v>
      </c>
      <c r="S3496">
        <v>1495</v>
      </c>
      <c r="T3496">
        <v>0.15</v>
      </c>
      <c r="U3496">
        <v>1076.4000000000001</v>
      </c>
      <c r="V3496">
        <v>7624.5</v>
      </c>
      <c r="W3496">
        <v>1166.0999999999999</v>
      </c>
      <c r="X3496" t="s">
        <v>43</v>
      </c>
      <c r="Y3496" t="s">
        <v>77</v>
      </c>
      <c r="Z3496" t="s">
        <v>45</v>
      </c>
      <c r="AA3496" t="s">
        <v>46</v>
      </c>
      <c r="AB3496" t="s">
        <v>110</v>
      </c>
    </row>
    <row r="3497" spans="1:28" x14ac:dyDescent="0.3">
      <c r="A3497" t="s">
        <v>7616</v>
      </c>
      <c r="B3497" s="1">
        <v>45553</v>
      </c>
      <c r="C3497" s="1">
        <v>45554</v>
      </c>
      <c r="D3497" t="s">
        <v>6910</v>
      </c>
      <c r="E3497" t="s">
        <v>2610</v>
      </c>
      <c r="F3497" t="s">
        <v>53</v>
      </c>
      <c r="G3497">
        <v>41</v>
      </c>
      <c r="H3497" t="s">
        <v>34</v>
      </c>
      <c r="I3497" t="s">
        <v>103</v>
      </c>
      <c r="J3497" t="s">
        <v>104</v>
      </c>
      <c r="K3497" t="s">
        <v>105</v>
      </c>
      <c r="L3497" t="s">
        <v>37</v>
      </c>
      <c r="M3497" t="s">
        <v>308</v>
      </c>
      <c r="N3497" t="s">
        <v>73</v>
      </c>
      <c r="O3497" t="s">
        <v>74</v>
      </c>
      <c r="P3497" t="s">
        <v>75</v>
      </c>
      <c r="Q3497" t="s">
        <v>76</v>
      </c>
      <c r="R3497">
        <v>7</v>
      </c>
      <c r="S3497">
        <v>1684</v>
      </c>
      <c r="T3497">
        <v>0</v>
      </c>
      <c r="U3497">
        <v>1212.48</v>
      </c>
      <c r="V3497">
        <v>11788</v>
      </c>
      <c r="W3497">
        <v>3300.64</v>
      </c>
      <c r="X3497" t="s">
        <v>136</v>
      </c>
      <c r="Y3497" t="s">
        <v>44</v>
      </c>
      <c r="Z3497" t="s">
        <v>78</v>
      </c>
      <c r="AA3497" t="s">
        <v>46</v>
      </c>
      <c r="AB3497" t="s">
        <v>110</v>
      </c>
    </row>
    <row r="3498" spans="1:28" x14ac:dyDescent="0.3">
      <c r="A3498" t="s">
        <v>7617</v>
      </c>
      <c r="B3498" s="1">
        <v>45536</v>
      </c>
      <c r="C3498" s="1">
        <v>45543</v>
      </c>
      <c r="D3498" t="s">
        <v>5470</v>
      </c>
      <c r="E3498" t="s">
        <v>335</v>
      </c>
      <c r="F3498" t="s">
        <v>33</v>
      </c>
      <c r="G3498">
        <v>55</v>
      </c>
      <c r="H3498" t="s">
        <v>71</v>
      </c>
      <c r="I3498" t="s">
        <v>35</v>
      </c>
      <c r="J3498" t="s">
        <v>36</v>
      </c>
      <c r="K3498" t="s">
        <v>36</v>
      </c>
      <c r="L3498" t="s">
        <v>37</v>
      </c>
      <c r="M3498" t="s">
        <v>5755</v>
      </c>
      <c r="N3498" t="s">
        <v>73</v>
      </c>
      <c r="O3498" t="s">
        <v>74</v>
      </c>
      <c r="P3498" t="s">
        <v>75</v>
      </c>
      <c r="Q3498" t="s">
        <v>76</v>
      </c>
      <c r="R3498">
        <v>6</v>
      </c>
      <c r="S3498">
        <v>873</v>
      </c>
      <c r="T3498">
        <v>0.1</v>
      </c>
      <c r="U3498">
        <v>628.55999999999995</v>
      </c>
      <c r="V3498">
        <v>4714.2</v>
      </c>
      <c r="W3498">
        <v>942.84</v>
      </c>
      <c r="X3498" t="s">
        <v>55</v>
      </c>
      <c r="Y3498" t="s">
        <v>77</v>
      </c>
      <c r="Z3498" t="s">
        <v>56</v>
      </c>
      <c r="AA3498" t="s">
        <v>57</v>
      </c>
      <c r="AB3498" t="s">
        <v>47</v>
      </c>
    </row>
    <row r="3499" spans="1:28" x14ac:dyDescent="0.3">
      <c r="A3499" t="s">
        <v>7618</v>
      </c>
      <c r="B3499" s="1">
        <v>45368</v>
      </c>
      <c r="C3499" s="1">
        <v>45369</v>
      </c>
      <c r="D3499" t="s">
        <v>3349</v>
      </c>
      <c r="E3499" t="s">
        <v>3820</v>
      </c>
      <c r="F3499" t="s">
        <v>53</v>
      </c>
      <c r="G3499">
        <v>56</v>
      </c>
      <c r="H3499" t="s">
        <v>128</v>
      </c>
      <c r="I3499" t="s">
        <v>35</v>
      </c>
      <c r="J3499" t="s">
        <v>36</v>
      </c>
      <c r="K3499" t="s">
        <v>36</v>
      </c>
      <c r="L3499" t="s">
        <v>37</v>
      </c>
      <c r="M3499" t="s">
        <v>3527</v>
      </c>
      <c r="N3499" t="s">
        <v>39</v>
      </c>
      <c r="O3499" t="s">
        <v>40</v>
      </c>
      <c r="P3499" t="s">
        <v>41</v>
      </c>
      <c r="Q3499" t="s">
        <v>42</v>
      </c>
      <c r="R3499">
        <v>10</v>
      </c>
      <c r="S3499">
        <v>1525</v>
      </c>
      <c r="T3499">
        <v>0.05</v>
      </c>
      <c r="U3499">
        <v>1098</v>
      </c>
      <c r="V3499">
        <v>14487.5</v>
      </c>
      <c r="W3499">
        <v>3507.5</v>
      </c>
      <c r="X3499" t="s">
        <v>136</v>
      </c>
      <c r="Y3499" t="s">
        <v>77</v>
      </c>
      <c r="Z3499" t="s">
        <v>56</v>
      </c>
      <c r="AA3499" t="s">
        <v>65</v>
      </c>
      <c r="AB3499" t="s">
        <v>110</v>
      </c>
    </row>
    <row r="3500" spans="1:28" x14ac:dyDescent="0.3">
      <c r="A3500" t="s">
        <v>7619</v>
      </c>
      <c r="B3500" s="1">
        <v>45368</v>
      </c>
      <c r="C3500" s="1">
        <v>45370</v>
      </c>
      <c r="D3500" t="s">
        <v>1454</v>
      </c>
      <c r="E3500" t="s">
        <v>1222</v>
      </c>
      <c r="F3500" t="s">
        <v>53</v>
      </c>
      <c r="G3500">
        <v>55</v>
      </c>
      <c r="H3500" t="s">
        <v>71</v>
      </c>
      <c r="I3500" t="s">
        <v>84</v>
      </c>
      <c r="J3500" t="s">
        <v>85</v>
      </c>
      <c r="K3500" t="s">
        <v>86</v>
      </c>
      <c r="L3500" t="s">
        <v>37</v>
      </c>
      <c r="M3500" t="s">
        <v>4383</v>
      </c>
      <c r="N3500" t="s">
        <v>88</v>
      </c>
      <c r="O3500" t="s">
        <v>89</v>
      </c>
      <c r="P3500" t="s">
        <v>90</v>
      </c>
      <c r="Q3500" t="s">
        <v>91</v>
      </c>
      <c r="R3500">
        <v>1</v>
      </c>
      <c r="S3500">
        <v>1918</v>
      </c>
      <c r="T3500">
        <v>0.05</v>
      </c>
      <c r="U3500">
        <v>1380.96</v>
      </c>
      <c r="V3500">
        <v>1822.1</v>
      </c>
      <c r="W3500">
        <v>441.14</v>
      </c>
      <c r="X3500" t="s">
        <v>136</v>
      </c>
      <c r="Y3500" t="s">
        <v>44</v>
      </c>
      <c r="Z3500" t="s">
        <v>78</v>
      </c>
      <c r="AA3500" t="s">
        <v>46</v>
      </c>
      <c r="AB3500" t="s">
        <v>110</v>
      </c>
    </row>
    <row r="3501" spans="1:28" x14ac:dyDescent="0.3">
      <c r="A3501" t="s">
        <v>7620</v>
      </c>
      <c r="B3501" s="1">
        <v>45631</v>
      </c>
      <c r="C3501" s="1">
        <v>45634</v>
      </c>
      <c r="D3501" t="s">
        <v>7221</v>
      </c>
      <c r="E3501" t="s">
        <v>6818</v>
      </c>
      <c r="F3501" t="s">
        <v>53</v>
      </c>
      <c r="G3501">
        <v>32</v>
      </c>
      <c r="H3501" t="s">
        <v>128</v>
      </c>
      <c r="I3501" t="s">
        <v>116</v>
      </c>
      <c r="J3501" t="s">
        <v>117</v>
      </c>
      <c r="K3501" t="s">
        <v>118</v>
      </c>
      <c r="L3501" t="s">
        <v>37</v>
      </c>
      <c r="M3501" t="s">
        <v>2469</v>
      </c>
      <c r="N3501" t="s">
        <v>73</v>
      </c>
      <c r="O3501" t="s">
        <v>107</v>
      </c>
      <c r="P3501" t="s">
        <v>108</v>
      </c>
      <c r="Q3501" t="s">
        <v>109</v>
      </c>
      <c r="R3501">
        <v>1</v>
      </c>
      <c r="S3501">
        <v>1318</v>
      </c>
      <c r="T3501">
        <v>0.05</v>
      </c>
      <c r="U3501">
        <v>948.96</v>
      </c>
      <c r="V3501">
        <v>1252.0999999999999</v>
      </c>
      <c r="W3501">
        <v>303.14</v>
      </c>
      <c r="X3501" t="s">
        <v>136</v>
      </c>
      <c r="Y3501" t="s">
        <v>64</v>
      </c>
      <c r="Z3501" t="s">
        <v>45</v>
      </c>
      <c r="AA3501" t="s">
        <v>57</v>
      </c>
      <c r="AB3501" t="s">
        <v>110</v>
      </c>
    </row>
    <row r="3502" spans="1:28" x14ac:dyDescent="0.3">
      <c r="A3502" t="s">
        <v>7621</v>
      </c>
      <c r="B3502" s="1">
        <v>45550</v>
      </c>
      <c r="C3502" s="1">
        <v>45557</v>
      </c>
      <c r="D3502" t="s">
        <v>3563</v>
      </c>
      <c r="E3502" t="s">
        <v>3905</v>
      </c>
      <c r="F3502" t="s">
        <v>33</v>
      </c>
      <c r="G3502">
        <v>42</v>
      </c>
      <c r="H3502" t="s">
        <v>34</v>
      </c>
      <c r="I3502" t="s">
        <v>116</v>
      </c>
      <c r="J3502" t="s">
        <v>117</v>
      </c>
      <c r="K3502" t="s">
        <v>118</v>
      </c>
      <c r="L3502" t="s">
        <v>37</v>
      </c>
      <c r="M3502" t="s">
        <v>5826</v>
      </c>
      <c r="N3502" t="s">
        <v>39</v>
      </c>
      <c r="O3502" t="s">
        <v>40</v>
      </c>
      <c r="P3502" t="s">
        <v>41</v>
      </c>
      <c r="Q3502" t="s">
        <v>42</v>
      </c>
      <c r="R3502">
        <v>1</v>
      </c>
      <c r="S3502">
        <v>1068</v>
      </c>
      <c r="T3502">
        <v>0.15</v>
      </c>
      <c r="U3502">
        <v>768.96</v>
      </c>
      <c r="V3502">
        <v>907.8</v>
      </c>
      <c r="W3502">
        <v>138.84</v>
      </c>
      <c r="X3502" t="s">
        <v>55</v>
      </c>
      <c r="Y3502" t="s">
        <v>64</v>
      </c>
      <c r="Z3502" t="s">
        <v>45</v>
      </c>
      <c r="AA3502" t="s">
        <v>46</v>
      </c>
      <c r="AB3502" t="s">
        <v>110</v>
      </c>
    </row>
    <row r="3503" spans="1:28" x14ac:dyDescent="0.3">
      <c r="A3503" t="s">
        <v>7622</v>
      </c>
      <c r="B3503" s="1">
        <v>45347</v>
      </c>
      <c r="C3503" s="1">
        <v>45350</v>
      </c>
      <c r="D3503" t="s">
        <v>3451</v>
      </c>
      <c r="E3503" t="s">
        <v>794</v>
      </c>
      <c r="F3503" t="s">
        <v>53</v>
      </c>
      <c r="G3503">
        <v>58</v>
      </c>
      <c r="H3503" t="s">
        <v>71</v>
      </c>
      <c r="I3503" t="s">
        <v>84</v>
      </c>
      <c r="J3503" t="s">
        <v>85</v>
      </c>
      <c r="K3503" t="s">
        <v>86</v>
      </c>
      <c r="L3503" t="s">
        <v>37</v>
      </c>
      <c r="M3503" t="s">
        <v>3011</v>
      </c>
      <c r="N3503" t="s">
        <v>73</v>
      </c>
      <c r="O3503" t="s">
        <v>74</v>
      </c>
      <c r="P3503" t="s">
        <v>75</v>
      </c>
      <c r="Q3503" t="s">
        <v>76</v>
      </c>
      <c r="R3503">
        <v>6</v>
      </c>
      <c r="S3503">
        <v>324</v>
      </c>
      <c r="T3503">
        <v>0.1</v>
      </c>
      <c r="U3503">
        <v>233.28</v>
      </c>
      <c r="V3503">
        <v>1749.6</v>
      </c>
      <c r="W3503">
        <v>349.92</v>
      </c>
      <c r="X3503" t="s">
        <v>43</v>
      </c>
      <c r="Y3503" t="s">
        <v>64</v>
      </c>
      <c r="Z3503" t="s">
        <v>78</v>
      </c>
      <c r="AA3503" t="s">
        <v>57</v>
      </c>
      <c r="AB3503" t="s">
        <v>47</v>
      </c>
    </row>
    <row r="3504" spans="1:28" x14ac:dyDescent="0.3">
      <c r="A3504" t="s">
        <v>7623</v>
      </c>
      <c r="B3504" s="1">
        <v>45329</v>
      </c>
      <c r="C3504" s="1">
        <v>45334</v>
      </c>
      <c r="D3504" t="s">
        <v>3099</v>
      </c>
      <c r="E3504" t="s">
        <v>3933</v>
      </c>
      <c r="F3504" t="s">
        <v>53</v>
      </c>
      <c r="G3504">
        <v>49</v>
      </c>
      <c r="H3504" t="s">
        <v>128</v>
      </c>
      <c r="I3504" t="s">
        <v>116</v>
      </c>
      <c r="J3504" t="s">
        <v>117</v>
      </c>
      <c r="K3504" t="s">
        <v>118</v>
      </c>
      <c r="L3504" t="s">
        <v>37</v>
      </c>
      <c r="M3504" t="s">
        <v>2182</v>
      </c>
      <c r="N3504" t="s">
        <v>39</v>
      </c>
      <c r="O3504" t="s">
        <v>159</v>
      </c>
      <c r="P3504" t="s">
        <v>160</v>
      </c>
      <c r="Q3504" t="s">
        <v>161</v>
      </c>
      <c r="R3504">
        <v>10</v>
      </c>
      <c r="S3504">
        <v>887</v>
      </c>
      <c r="T3504">
        <v>0.05</v>
      </c>
      <c r="U3504">
        <v>638.64</v>
      </c>
      <c r="V3504">
        <v>8426.5</v>
      </c>
      <c r="W3504">
        <v>2040.1</v>
      </c>
      <c r="X3504" t="s">
        <v>136</v>
      </c>
      <c r="Y3504" t="s">
        <v>64</v>
      </c>
      <c r="Z3504" t="s">
        <v>45</v>
      </c>
      <c r="AA3504" t="s">
        <v>46</v>
      </c>
      <c r="AB3504" t="s">
        <v>110</v>
      </c>
    </row>
    <row r="3505" spans="1:28" x14ac:dyDescent="0.3">
      <c r="A3505" t="s">
        <v>7624</v>
      </c>
      <c r="B3505" s="1">
        <v>45372</v>
      </c>
      <c r="C3505" s="1">
        <v>45378</v>
      </c>
      <c r="D3505" t="s">
        <v>3374</v>
      </c>
      <c r="E3505" t="s">
        <v>1444</v>
      </c>
      <c r="F3505" t="s">
        <v>53</v>
      </c>
      <c r="G3505">
        <v>30</v>
      </c>
      <c r="H3505" t="s">
        <v>34</v>
      </c>
      <c r="I3505" t="s">
        <v>84</v>
      </c>
      <c r="J3505" t="s">
        <v>85</v>
      </c>
      <c r="K3505" t="s">
        <v>86</v>
      </c>
      <c r="L3505" t="s">
        <v>37</v>
      </c>
      <c r="M3505" t="s">
        <v>1526</v>
      </c>
      <c r="N3505" t="s">
        <v>39</v>
      </c>
      <c r="O3505" t="s">
        <v>159</v>
      </c>
      <c r="P3505" t="s">
        <v>160</v>
      </c>
      <c r="Q3505" t="s">
        <v>161</v>
      </c>
      <c r="R3505">
        <v>8</v>
      </c>
      <c r="S3505">
        <v>359</v>
      </c>
      <c r="T3505">
        <v>0</v>
      </c>
      <c r="U3505">
        <v>258.48</v>
      </c>
      <c r="V3505">
        <v>2872</v>
      </c>
      <c r="W3505">
        <v>804.16</v>
      </c>
      <c r="X3505" t="s">
        <v>136</v>
      </c>
      <c r="Y3505" t="s">
        <v>44</v>
      </c>
      <c r="Z3505" t="s">
        <v>56</v>
      </c>
      <c r="AA3505" t="s">
        <v>65</v>
      </c>
      <c r="AB3505" t="s">
        <v>47</v>
      </c>
    </row>
    <row r="3506" spans="1:28" x14ac:dyDescent="0.3">
      <c r="A3506" t="s">
        <v>7625</v>
      </c>
      <c r="B3506" s="1">
        <v>45473</v>
      </c>
      <c r="C3506" s="1">
        <v>45476</v>
      </c>
      <c r="D3506" t="s">
        <v>1166</v>
      </c>
      <c r="E3506" t="s">
        <v>52</v>
      </c>
      <c r="F3506" t="s">
        <v>53</v>
      </c>
      <c r="G3506">
        <v>50</v>
      </c>
      <c r="H3506" t="s">
        <v>34</v>
      </c>
      <c r="I3506" t="s">
        <v>103</v>
      </c>
      <c r="J3506" t="s">
        <v>104</v>
      </c>
      <c r="K3506" t="s">
        <v>105</v>
      </c>
      <c r="L3506" t="s">
        <v>37</v>
      </c>
      <c r="M3506" t="s">
        <v>4252</v>
      </c>
      <c r="N3506" t="s">
        <v>73</v>
      </c>
      <c r="O3506" t="s">
        <v>107</v>
      </c>
      <c r="P3506" t="s">
        <v>108</v>
      </c>
      <c r="Q3506" t="s">
        <v>109</v>
      </c>
      <c r="R3506">
        <v>4</v>
      </c>
      <c r="S3506">
        <v>654</v>
      </c>
      <c r="T3506">
        <v>0.05</v>
      </c>
      <c r="U3506">
        <v>470.88</v>
      </c>
      <c r="V3506">
        <v>2485.1999999999998</v>
      </c>
      <c r="W3506">
        <v>601.67999999999995</v>
      </c>
      <c r="X3506" t="s">
        <v>43</v>
      </c>
      <c r="Y3506" t="s">
        <v>44</v>
      </c>
      <c r="Z3506" t="s">
        <v>78</v>
      </c>
      <c r="AA3506" t="s">
        <v>65</v>
      </c>
      <c r="AB3506" t="s">
        <v>47</v>
      </c>
    </row>
    <row r="3507" spans="1:28" x14ac:dyDescent="0.3">
      <c r="A3507" t="s">
        <v>7626</v>
      </c>
      <c r="B3507" s="1">
        <v>45293</v>
      </c>
      <c r="C3507" s="1">
        <v>45299</v>
      </c>
      <c r="D3507" t="s">
        <v>2175</v>
      </c>
      <c r="E3507" t="s">
        <v>5257</v>
      </c>
      <c r="F3507" t="s">
        <v>53</v>
      </c>
      <c r="G3507">
        <v>22</v>
      </c>
      <c r="H3507" t="s">
        <v>34</v>
      </c>
      <c r="I3507" t="s">
        <v>116</v>
      </c>
      <c r="J3507" t="s">
        <v>117</v>
      </c>
      <c r="K3507" t="s">
        <v>118</v>
      </c>
      <c r="L3507" t="s">
        <v>37</v>
      </c>
      <c r="M3507" t="s">
        <v>527</v>
      </c>
      <c r="N3507" t="s">
        <v>88</v>
      </c>
      <c r="O3507" t="s">
        <v>89</v>
      </c>
      <c r="P3507" t="s">
        <v>90</v>
      </c>
      <c r="Q3507" t="s">
        <v>91</v>
      </c>
      <c r="R3507">
        <v>7</v>
      </c>
      <c r="S3507">
        <v>406</v>
      </c>
      <c r="T3507">
        <v>0.15</v>
      </c>
      <c r="U3507">
        <v>292.32</v>
      </c>
      <c r="V3507">
        <v>2415.6999999999998</v>
      </c>
      <c r="W3507">
        <v>369.46</v>
      </c>
      <c r="X3507" t="s">
        <v>136</v>
      </c>
      <c r="Y3507" t="s">
        <v>77</v>
      </c>
      <c r="Z3507" t="s">
        <v>78</v>
      </c>
      <c r="AA3507" t="s">
        <v>46</v>
      </c>
      <c r="AB3507" t="s">
        <v>47</v>
      </c>
    </row>
    <row r="3508" spans="1:28" x14ac:dyDescent="0.3">
      <c r="A3508" t="s">
        <v>7627</v>
      </c>
      <c r="B3508" s="1">
        <v>45313</v>
      </c>
      <c r="C3508" s="1">
        <v>45317</v>
      </c>
      <c r="D3508" t="s">
        <v>7523</v>
      </c>
      <c r="E3508" t="s">
        <v>3609</v>
      </c>
      <c r="F3508" t="s">
        <v>53</v>
      </c>
      <c r="G3508">
        <v>42</v>
      </c>
      <c r="H3508" t="s">
        <v>71</v>
      </c>
      <c r="I3508" t="s">
        <v>84</v>
      </c>
      <c r="J3508" t="s">
        <v>85</v>
      </c>
      <c r="K3508" t="s">
        <v>86</v>
      </c>
      <c r="L3508" t="s">
        <v>37</v>
      </c>
      <c r="M3508" t="s">
        <v>2925</v>
      </c>
      <c r="N3508" t="s">
        <v>73</v>
      </c>
      <c r="O3508" t="s">
        <v>74</v>
      </c>
      <c r="P3508" t="s">
        <v>75</v>
      </c>
      <c r="Q3508" t="s">
        <v>76</v>
      </c>
      <c r="R3508">
        <v>10</v>
      </c>
      <c r="S3508">
        <v>148</v>
      </c>
      <c r="T3508">
        <v>0.05</v>
      </c>
      <c r="U3508">
        <v>106.56</v>
      </c>
      <c r="V3508">
        <v>1406</v>
      </c>
      <c r="W3508">
        <v>340.4</v>
      </c>
      <c r="X3508" t="s">
        <v>136</v>
      </c>
      <c r="Y3508" t="s">
        <v>44</v>
      </c>
      <c r="Z3508" t="s">
        <v>45</v>
      </c>
      <c r="AA3508" t="s">
        <v>46</v>
      </c>
      <c r="AB3508" t="s">
        <v>110</v>
      </c>
    </row>
    <row r="3509" spans="1:28" x14ac:dyDescent="0.3">
      <c r="A3509" t="s">
        <v>7628</v>
      </c>
      <c r="B3509" s="1">
        <v>45555</v>
      </c>
      <c r="C3509" s="1">
        <v>45561</v>
      </c>
      <c r="D3509" t="s">
        <v>2083</v>
      </c>
      <c r="E3509" t="s">
        <v>1393</v>
      </c>
      <c r="F3509" t="s">
        <v>53</v>
      </c>
      <c r="G3509">
        <v>36</v>
      </c>
      <c r="H3509" t="s">
        <v>128</v>
      </c>
      <c r="I3509" t="s">
        <v>84</v>
      </c>
      <c r="J3509" t="s">
        <v>85</v>
      </c>
      <c r="K3509" t="s">
        <v>86</v>
      </c>
      <c r="L3509" t="s">
        <v>37</v>
      </c>
      <c r="M3509" t="s">
        <v>729</v>
      </c>
      <c r="N3509" t="s">
        <v>39</v>
      </c>
      <c r="O3509" t="s">
        <v>40</v>
      </c>
      <c r="P3509" t="s">
        <v>41</v>
      </c>
      <c r="Q3509" t="s">
        <v>42</v>
      </c>
      <c r="R3509">
        <v>3</v>
      </c>
      <c r="S3509">
        <v>1539</v>
      </c>
      <c r="T3509">
        <v>0.05</v>
      </c>
      <c r="U3509">
        <v>1108.08</v>
      </c>
      <c r="V3509">
        <v>4386.1499999999996</v>
      </c>
      <c r="W3509">
        <v>1061.9100000000001</v>
      </c>
      <c r="X3509" t="s">
        <v>43</v>
      </c>
      <c r="Y3509" t="s">
        <v>77</v>
      </c>
      <c r="Z3509" t="s">
        <v>45</v>
      </c>
      <c r="AA3509" t="s">
        <v>65</v>
      </c>
      <c r="AB3509" t="s">
        <v>110</v>
      </c>
    </row>
    <row r="3510" spans="1:28" x14ac:dyDescent="0.3">
      <c r="A3510" t="s">
        <v>7629</v>
      </c>
      <c r="B3510" s="1">
        <v>45568</v>
      </c>
      <c r="C3510" s="1">
        <v>45574</v>
      </c>
      <c r="D3510" t="s">
        <v>5968</v>
      </c>
      <c r="E3510" t="s">
        <v>940</v>
      </c>
      <c r="F3510" t="s">
        <v>53</v>
      </c>
      <c r="G3510">
        <v>31</v>
      </c>
      <c r="H3510" t="s">
        <v>34</v>
      </c>
      <c r="I3510" t="s">
        <v>35</v>
      </c>
      <c r="J3510" t="s">
        <v>36</v>
      </c>
      <c r="K3510" t="s">
        <v>36</v>
      </c>
      <c r="L3510" t="s">
        <v>37</v>
      </c>
      <c r="M3510" t="s">
        <v>7502</v>
      </c>
      <c r="N3510" t="s">
        <v>88</v>
      </c>
      <c r="O3510" t="s">
        <v>89</v>
      </c>
      <c r="P3510" t="s">
        <v>90</v>
      </c>
      <c r="Q3510" t="s">
        <v>91</v>
      </c>
      <c r="R3510">
        <v>9</v>
      </c>
      <c r="S3510">
        <v>1809</v>
      </c>
      <c r="T3510">
        <v>0.1</v>
      </c>
      <c r="U3510">
        <v>1302.48</v>
      </c>
      <c r="V3510">
        <v>14652.9</v>
      </c>
      <c r="W3510">
        <v>2930.58</v>
      </c>
      <c r="X3510" t="s">
        <v>43</v>
      </c>
      <c r="Y3510" t="s">
        <v>44</v>
      </c>
      <c r="Z3510" t="s">
        <v>45</v>
      </c>
      <c r="AA3510" t="s">
        <v>57</v>
      </c>
      <c r="AB3510" t="s">
        <v>110</v>
      </c>
    </row>
    <row r="3511" spans="1:28" x14ac:dyDescent="0.3">
      <c r="A3511" t="s">
        <v>7630</v>
      </c>
      <c r="B3511" s="1">
        <v>45529</v>
      </c>
      <c r="C3511" s="1">
        <v>45536</v>
      </c>
      <c r="D3511" t="s">
        <v>2634</v>
      </c>
      <c r="E3511" t="s">
        <v>4507</v>
      </c>
      <c r="F3511" t="s">
        <v>33</v>
      </c>
      <c r="G3511">
        <v>58</v>
      </c>
      <c r="H3511" t="s">
        <v>34</v>
      </c>
      <c r="I3511" t="s">
        <v>35</v>
      </c>
      <c r="J3511" t="s">
        <v>36</v>
      </c>
      <c r="K3511" t="s">
        <v>36</v>
      </c>
      <c r="L3511" t="s">
        <v>37</v>
      </c>
      <c r="M3511" t="s">
        <v>6202</v>
      </c>
      <c r="N3511" t="s">
        <v>88</v>
      </c>
      <c r="O3511" t="s">
        <v>120</v>
      </c>
      <c r="P3511" t="s">
        <v>121</v>
      </c>
      <c r="Q3511" t="s">
        <v>122</v>
      </c>
      <c r="R3511">
        <v>7</v>
      </c>
      <c r="S3511">
        <v>452</v>
      </c>
      <c r="T3511">
        <v>0</v>
      </c>
      <c r="U3511">
        <v>325.44</v>
      </c>
      <c r="V3511">
        <v>3164</v>
      </c>
      <c r="W3511">
        <v>885.92</v>
      </c>
      <c r="X3511" t="s">
        <v>136</v>
      </c>
      <c r="Y3511" t="s">
        <v>77</v>
      </c>
      <c r="Z3511" t="s">
        <v>56</v>
      </c>
      <c r="AA3511" t="s">
        <v>46</v>
      </c>
      <c r="AB3511" t="s">
        <v>47</v>
      </c>
    </row>
    <row r="3512" spans="1:28" x14ac:dyDescent="0.3">
      <c r="A3512" t="s">
        <v>7631</v>
      </c>
      <c r="B3512" s="1">
        <v>45398</v>
      </c>
      <c r="C3512" s="1">
        <v>45400</v>
      </c>
      <c r="D3512" t="s">
        <v>1845</v>
      </c>
      <c r="E3512" t="s">
        <v>3312</v>
      </c>
      <c r="F3512" t="s">
        <v>53</v>
      </c>
      <c r="G3512">
        <v>54</v>
      </c>
      <c r="H3512" t="s">
        <v>128</v>
      </c>
      <c r="I3512" t="s">
        <v>84</v>
      </c>
      <c r="J3512" t="s">
        <v>85</v>
      </c>
      <c r="K3512" t="s">
        <v>86</v>
      </c>
      <c r="L3512" t="s">
        <v>37</v>
      </c>
      <c r="M3512" t="s">
        <v>3198</v>
      </c>
      <c r="N3512" t="s">
        <v>73</v>
      </c>
      <c r="O3512" t="s">
        <v>107</v>
      </c>
      <c r="P3512" t="s">
        <v>108</v>
      </c>
      <c r="Q3512" t="s">
        <v>109</v>
      </c>
      <c r="R3512">
        <v>3</v>
      </c>
      <c r="S3512">
        <v>351</v>
      </c>
      <c r="T3512">
        <v>0.2</v>
      </c>
      <c r="U3512">
        <v>252.72</v>
      </c>
      <c r="V3512">
        <v>842.4</v>
      </c>
      <c r="W3512">
        <v>84.24</v>
      </c>
      <c r="X3512" t="s">
        <v>55</v>
      </c>
      <c r="Y3512" t="s">
        <v>44</v>
      </c>
      <c r="Z3512" t="s">
        <v>45</v>
      </c>
      <c r="AA3512" t="s">
        <v>57</v>
      </c>
      <c r="AB3512" t="s">
        <v>47</v>
      </c>
    </row>
    <row r="3513" spans="1:28" x14ac:dyDescent="0.3">
      <c r="A3513" t="s">
        <v>7632</v>
      </c>
      <c r="B3513" s="1">
        <v>45586</v>
      </c>
      <c r="C3513" s="1">
        <v>45593</v>
      </c>
      <c r="D3513" t="s">
        <v>3759</v>
      </c>
      <c r="E3513" t="s">
        <v>7117</v>
      </c>
      <c r="F3513" t="s">
        <v>53</v>
      </c>
      <c r="G3513">
        <v>62</v>
      </c>
      <c r="H3513" t="s">
        <v>128</v>
      </c>
      <c r="I3513" t="s">
        <v>116</v>
      </c>
      <c r="J3513" t="s">
        <v>117</v>
      </c>
      <c r="K3513" t="s">
        <v>118</v>
      </c>
      <c r="L3513" t="s">
        <v>37</v>
      </c>
      <c r="M3513" t="s">
        <v>7633</v>
      </c>
      <c r="N3513" t="s">
        <v>88</v>
      </c>
      <c r="O3513" t="s">
        <v>120</v>
      </c>
      <c r="P3513" t="s">
        <v>121</v>
      </c>
      <c r="Q3513" t="s">
        <v>122</v>
      </c>
      <c r="R3513">
        <v>3</v>
      </c>
      <c r="S3513">
        <v>1586</v>
      </c>
      <c r="T3513">
        <v>0.05</v>
      </c>
      <c r="U3513">
        <v>1141.92</v>
      </c>
      <c r="V3513">
        <v>4520.1000000000004</v>
      </c>
      <c r="W3513">
        <v>1094.3399999999999</v>
      </c>
      <c r="X3513" t="s">
        <v>55</v>
      </c>
      <c r="Y3513" t="s">
        <v>64</v>
      </c>
      <c r="Z3513" t="s">
        <v>56</v>
      </c>
      <c r="AA3513" t="s">
        <v>46</v>
      </c>
      <c r="AB3513" t="s">
        <v>47</v>
      </c>
    </row>
    <row r="3514" spans="1:28" x14ac:dyDescent="0.3">
      <c r="A3514" t="s">
        <v>7634</v>
      </c>
      <c r="B3514" s="1">
        <v>45373</v>
      </c>
      <c r="C3514" s="1">
        <v>45375</v>
      </c>
      <c r="D3514" t="s">
        <v>3478</v>
      </c>
      <c r="E3514" t="s">
        <v>2091</v>
      </c>
      <c r="F3514" t="s">
        <v>33</v>
      </c>
      <c r="G3514">
        <v>56</v>
      </c>
      <c r="H3514" t="s">
        <v>128</v>
      </c>
      <c r="I3514" t="s">
        <v>84</v>
      </c>
      <c r="J3514" t="s">
        <v>85</v>
      </c>
      <c r="K3514" t="s">
        <v>86</v>
      </c>
      <c r="L3514" t="s">
        <v>37</v>
      </c>
      <c r="M3514" t="s">
        <v>4324</v>
      </c>
      <c r="N3514" t="s">
        <v>88</v>
      </c>
      <c r="O3514" t="s">
        <v>120</v>
      </c>
      <c r="P3514" t="s">
        <v>121</v>
      </c>
      <c r="Q3514" t="s">
        <v>122</v>
      </c>
      <c r="R3514">
        <v>3</v>
      </c>
      <c r="S3514">
        <v>807</v>
      </c>
      <c r="T3514">
        <v>0</v>
      </c>
      <c r="U3514">
        <v>581.04</v>
      </c>
      <c r="V3514">
        <v>2421</v>
      </c>
      <c r="W3514">
        <v>677.88</v>
      </c>
      <c r="X3514" t="s">
        <v>55</v>
      </c>
      <c r="Y3514" t="s">
        <v>77</v>
      </c>
      <c r="Z3514" t="s">
        <v>45</v>
      </c>
      <c r="AA3514" t="s">
        <v>46</v>
      </c>
      <c r="AB3514" t="s">
        <v>47</v>
      </c>
    </row>
    <row r="3515" spans="1:28" x14ac:dyDescent="0.3">
      <c r="A3515" t="s">
        <v>7635</v>
      </c>
      <c r="B3515" s="1">
        <v>45434</v>
      </c>
      <c r="C3515" s="1">
        <v>45437</v>
      </c>
      <c r="D3515" t="s">
        <v>1666</v>
      </c>
      <c r="E3515" t="s">
        <v>3158</v>
      </c>
      <c r="F3515" t="s">
        <v>33</v>
      </c>
      <c r="G3515">
        <v>52</v>
      </c>
      <c r="H3515" t="s">
        <v>128</v>
      </c>
      <c r="I3515" t="s">
        <v>103</v>
      </c>
      <c r="J3515" t="s">
        <v>104</v>
      </c>
      <c r="K3515" t="s">
        <v>105</v>
      </c>
      <c r="L3515" t="s">
        <v>37</v>
      </c>
      <c r="M3515" t="s">
        <v>725</v>
      </c>
      <c r="N3515" t="s">
        <v>73</v>
      </c>
      <c r="O3515" t="s">
        <v>107</v>
      </c>
      <c r="P3515" t="s">
        <v>108</v>
      </c>
      <c r="Q3515" t="s">
        <v>109</v>
      </c>
      <c r="R3515">
        <v>1</v>
      </c>
      <c r="S3515">
        <v>759</v>
      </c>
      <c r="T3515">
        <v>0.15</v>
      </c>
      <c r="U3515">
        <v>546.48</v>
      </c>
      <c r="V3515">
        <v>645.15</v>
      </c>
      <c r="W3515">
        <v>98.67</v>
      </c>
      <c r="X3515" t="s">
        <v>55</v>
      </c>
      <c r="Y3515" t="s">
        <v>77</v>
      </c>
      <c r="Z3515" t="s">
        <v>45</v>
      </c>
      <c r="AA3515" t="s">
        <v>46</v>
      </c>
      <c r="AB3515" t="s">
        <v>47</v>
      </c>
    </row>
    <row r="3516" spans="1:28" x14ac:dyDescent="0.3">
      <c r="A3516" t="s">
        <v>7636</v>
      </c>
      <c r="B3516" s="1">
        <v>45499</v>
      </c>
      <c r="C3516" s="1">
        <v>45503</v>
      </c>
      <c r="D3516" t="s">
        <v>549</v>
      </c>
      <c r="E3516" t="s">
        <v>2099</v>
      </c>
      <c r="F3516" t="s">
        <v>53</v>
      </c>
      <c r="G3516">
        <v>52</v>
      </c>
      <c r="H3516" t="s">
        <v>34</v>
      </c>
      <c r="I3516" t="s">
        <v>84</v>
      </c>
      <c r="J3516" t="s">
        <v>85</v>
      </c>
      <c r="K3516" t="s">
        <v>86</v>
      </c>
      <c r="L3516" t="s">
        <v>37</v>
      </c>
      <c r="M3516" t="s">
        <v>4533</v>
      </c>
      <c r="N3516" t="s">
        <v>39</v>
      </c>
      <c r="O3516" t="s">
        <v>40</v>
      </c>
      <c r="P3516" t="s">
        <v>41</v>
      </c>
      <c r="Q3516" t="s">
        <v>42</v>
      </c>
      <c r="R3516">
        <v>7</v>
      </c>
      <c r="S3516">
        <v>111</v>
      </c>
      <c r="T3516">
        <v>0.15</v>
      </c>
      <c r="U3516">
        <v>79.92</v>
      </c>
      <c r="V3516">
        <v>660.45</v>
      </c>
      <c r="W3516">
        <v>101.01</v>
      </c>
      <c r="X3516" t="s">
        <v>136</v>
      </c>
      <c r="Y3516" t="s">
        <v>64</v>
      </c>
      <c r="Z3516" t="s">
        <v>56</v>
      </c>
      <c r="AA3516" t="s">
        <v>65</v>
      </c>
      <c r="AB3516" t="s">
        <v>110</v>
      </c>
    </row>
    <row r="3517" spans="1:28" x14ac:dyDescent="0.3">
      <c r="A3517" t="s">
        <v>7637</v>
      </c>
      <c r="B3517" s="1">
        <v>45545</v>
      </c>
      <c r="C3517" s="1">
        <v>45550</v>
      </c>
      <c r="D3517" t="s">
        <v>5719</v>
      </c>
      <c r="E3517" t="s">
        <v>4693</v>
      </c>
      <c r="F3517" t="s">
        <v>53</v>
      </c>
      <c r="G3517">
        <v>58</v>
      </c>
      <c r="H3517" t="s">
        <v>34</v>
      </c>
      <c r="I3517" t="s">
        <v>103</v>
      </c>
      <c r="J3517" t="s">
        <v>104</v>
      </c>
      <c r="K3517" t="s">
        <v>105</v>
      </c>
      <c r="L3517" t="s">
        <v>37</v>
      </c>
      <c r="M3517" t="s">
        <v>457</v>
      </c>
      <c r="N3517" t="s">
        <v>39</v>
      </c>
      <c r="O3517" t="s">
        <v>40</v>
      </c>
      <c r="P3517" t="s">
        <v>41</v>
      </c>
      <c r="Q3517" t="s">
        <v>42</v>
      </c>
      <c r="R3517">
        <v>6</v>
      </c>
      <c r="S3517">
        <v>259</v>
      </c>
      <c r="T3517">
        <v>0.15</v>
      </c>
      <c r="U3517">
        <v>186.48</v>
      </c>
      <c r="V3517">
        <v>1320.9</v>
      </c>
      <c r="W3517">
        <v>202.02</v>
      </c>
      <c r="X3517" t="s">
        <v>136</v>
      </c>
      <c r="Y3517" t="s">
        <v>77</v>
      </c>
      <c r="Z3517" t="s">
        <v>45</v>
      </c>
      <c r="AA3517" t="s">
        <v>46</v>
      </c>
      <c r="AB3517" t="s">
        <v>110</v>
      </c>
    </row>
    <row r="3518" spans="1:28" x14ac:dyDescent="0.3">
      <c r="A3518" t="s">
        <v>7638</v>
      </c>
      <c r="B3518" s="1">
        <v>45615</v>
      </c>
      <c r="C3518" s="1">
        <v>45618</v>
      </c>
      <c r="D3518" t="s">
        <v>1436</v>
      </c>
      <c r="E3518" t="s">
        <v>3545</v>
      </c>
      <c r="F3518" t="s">
        <v>33</v>
      </c>
      <c r="G3518">
        <v>54</v>
      </c>
      <c r="H3518" t="s">
        <v>71</v>
      </c>
      <c r="I3518" t="s">
        <v>103</v>
      </c>
      <c r="J3518" t="s">
        <v>104</v>
      </c>
      <c r="K3518" t="s">
        <v>105</v>
      </c>
      <c r="L3518" t="s">
        <v>37</v>
      </c>
      <c r="M3518" t="s">
        <v>400</v>
      </c>
      <c r="N3518" t="s">
        <v>88</v>
      </c>
      <c r="O3518" t="s">
        <v>89</v>
      </c>
      <c r="P3518" t="s">
        <v>90</v>
      </c>
      <c r="Q3518" t="s">
        <v>91</v>
      </c>
      <c r="R3518">
        <v>9</v>
      </c>
      <c r="S3518">
        <v>1554</v>
      </c>
      <c r="T3518">
        <v>0.15</v>
      </c>
      <c r="U3518">
        <v>1118.8800000000001</v>
      </c>
      <c r="V3518">
        <v>11888.1</v>
      </c>
      <c r="W3518">
        <v>1818.18</v>
      </c>
      <c r="X3518" t="s">
        <v>43</v>
      </c>
      <c r="Y3518" t="s">
        <v>64</v>
      </c>
      <c r="Z3518" t="s">
        <v>78</v>
      </c>
      <c r="AA3518" t="s">
        <v>57</v>
      </c>
      <c r="AB3518" t="s">
        <v>47</v>
      </c>
    </row>
    <row r="3519" spans="1:28" x14ac:dyDescent="0.3">
      <c r="A3519" t="s">
        <v>7639</v>
      </c>
      <c r="B3519" s="1">
        <v>45510</v>
      </c>
      <c r="C3519" s="1">
        <v>45512</v>
      </c>
      <c r="D3519" t="s">
        <v>6575</v>
      </c>
      <c r="E3519" t="s">
        <v>3950</v>
      </c>
      <c r="F3519" t="s">
        <v>53</v>
      </c>
      <c r="G3519">
        <v>58</v>
      </c>
      <c r="H3519" t="s">
        <v>71</v>
      </c>
      <c r="I3519" t="s">
        <v>35</v>
      </c>
      <c r="J3519" t="s">
        <v>36</v>
      </c>
      <c r="K3519" t="s">
        <v>36</v>
      </c>
      <c r="L3519" t="s">
        <v>37</v>
      </c>
      <c r="M3519" t="s">
        <v>2014</v>
      </c>
      <c r="N3519" t="s">
        <v>88</v>
      </c>
      <c r="O3519" t="s">
        <v>89</v>
      </c>
      <c r="P3519" t="s">
        <v>90</v>
      </c>
      <c r="Q3519" t="s">
        <v>91</v>
      </c>
      <c r="R3519">
        <v>2</v>
      </c>
      <c r="S3519">
        <v>1727</v>
      </c>
      <c r="T3519">
        <v>0.1</v>
      </c>
      <c r="U3519">
        <v>1243.44</v>
      </c>
      <c r="V3519">
        <v>3108.6</v>
      </c>
      <c r="W3519">
        <v>621.72</v>
      </c>
      <c r="X3519" t="s">
        <v>43</v>
      </c>
      <c r="Y3519" t="s">
        <v>44</v>
      </c>
      <c r="Z3519" t="s">
        <v>45</v>
      </c>
      <c r="AA3519" t="s">
        <v>65</v>
      </c>
      <c r="AB3519" t="s">
        <v>47</v>
      </c>
    </row>
    <row r="3520" spans="1:28" x14ac:dyDescent="0.3">
      <c r="A3520" t="s">
        <v>7640</v>
      </c>
      <c r="B3520" s="1">
        <v>45361</v>
      </c>
      <c r="C3520" s="1">
        <v>45366</v>
      </c>
      <c r="D3520" t="s">
        <v>2184</v>
      </c>
      <c r="E3520" t="s">
        <v>7641</v>
      </c>
      <c r="F3520" t="s">
        <v>33</v>
      </c>
      <c r="G3520">
        <v>22</v>
      </c>
      <c r="H3520" t="s">
        <v>34</v>
      </c>
      <c r="I3520" t="s">
        <v>35</v>
      </c>
      <c r="J3520" t="s">
        <v>36</v>
      </c>
      <c r="K3520" t="s">
        <v>36</v>
      </c>
      <c r="L3520" t="s">
        <v>37</v>
      </c>
      <c r="M3520" t="s">
        <v>3675</v>
      </c>
      <c r="N3520" t="s">
        <v>39</v>
      </c>
      <c r="O3520" t="s">
        <v>40</v>
      </c>
      <c r="P3520" t="s">
        <v>41</v>
      </c>
      <c r="Q3520" t="s">
        <v>42</v>
      </c>
      <c r="R3520">
        <v>10</v>
      </c>
      <c r="S3520">
        <v>949</v>
      </c>
      <c r="T3520">
        <v>0</v>
      </c>
      <c r="U3520">
        <v>683.28</v>
      </c>
      <c r="V3520">
        <v>9490</v>
      </c>
      <c r="W3520">
        <v>2657.2</v>
      </c>
      <c r="X3520" t="s">
        <v>136</v>
      </c>
      <c r="Y3520" t="s">
        <v>77</v>
      </c>
      <c r="Z3520" t="s">
        <v>56</v>
      </c>
      <c r="AA3520" t="s">
        <v>46</v>
      </c>
      <c r="AB3520" t="s">
        <v>47</v>
      </c>
    </row>
    <row r="3521" spans="1:28" x14ac:dyDescent="0.3">
      <c r="A3521" t="s">
        <v>7642</v>
      </c>
      <c r="B3521" s="1">
        <v>45506</v>
      </c>
      <c r="C3521" s="1">
        <v>45512</v>
      </c>
      <c r="D3521" t="s">
        <v>6426</v>
      </c>
      <c r="E3521" t="s">
        <v>280</v>
      </c>
      <c r="F3521" t="s">
        <v>33</v>
      </c>
      <c r="G3521">
        <v>36</v>
      </c>
      <c r="H3521" t="s">
        <v>71</v>
      </c>
      <c r="I3521" t="s">
        <v>116</v>
      </c>
      <c r="J3521" t="s">
        <v>117</v>
      </c>
      <c r="K3521" t="s">
        <v>118</v>
      </c>
      <c r="L3521" t="s">
        <v>37</v>
      </c>
      <c r="M3521" t="s">
        <v>5872</v>
      </c>
      <c r="N3521" t="s">
        <v>73</v>
      </c>
      <c r="O3521" t="s">
        <v>107</v>
      </c>
      <c r="P3521" t="s">
        <v>108</v>
      </c>
      <c r="Q3521" t="s">
        <v>109</v>
      </c>
      <c r="R3521">
        <v>6</v>
      </c>
      <c r="S3521">
        <v>732</v>
      </c>
      <c r="T3521">
        <v>0.15</v>
      </c>
      <c r="U3521">
        <v>527.04</v>
      </c>
      <c r="V3521">
        <v>3733.2</v>
      </c>
      <c r="W3521">
        <v>570.96</v>
      </c>
      <c r="X3521" t="s">
        <v>136</v>
      </c>
      <c r="Y3521" t="s">
        <v>77</v>
      </c>
      <c r="Z3521" t="s">
        <v>56</v>
      </c>
      <c r="AA3521" t="s">
        <v>57</v>
      </c>
      <c r="AB3521" t="s">
        <v>110</v>
      </c>
    </row>
    <row r="3522" spans="1:28" x14ac:dyDescent="0.3">
      <c r="A3522" t="s">
        <v>7643</v>
      </c>
      <c r="B3522" s="1">
        <v>45313</v>
      </c>
      <c r="C3522" s="1">
        <v>45314</v>
      </c>
      <c r="D3522" t="s">
        <v>6851</v>
      </c>
      <c r="E3522" t="s">
        <v>3988</v>
      </c>
      <c r="F3522" t="s">
        <v>33</v>
      </c>
      <c r="G3522">
        <v>46</v>
      </c>
      <c r="H3522" t="s">
        <v>34</v>
      </c>
      <c r="I3522" t="s">
        <v>84</v>
      </c>
      <c r="J3522" t="s">
        <v>85</v>
      </c>
      <c r="K3522" t="s">
        <v>86</v>
      </c>
      <c r="L3522" t="s">
        <v>37</v>
      </c>
      <c r="M3522" t="s">
        <v>1407</v>
      </c>
      <c r="N3522" t="s">
        <v>73</v>
      </c>
      <c r="O3522" t="s">
        <v>107</v>
      </c>
      <c r="P3522" t="s">
        <v>108</v>
      </c>
      <c r="Q3522" t="s">
        <v>109</v>
      </c>
      <c r="R3522">
        <v>7</v>
      </c>
      <c r="S3522">
        <v>1750</v>
      </c>
      <c r="T3522">
        <v>0.15</v>
      </c>
      <c r="U3522">
        <v>1260</v>
      </c>
      <c r="V3522">
        <v>10412.5</v>
      </c>
      <c r="W3522">
        <v>1592.5</v>
      </c>
      <c r="X3522" t="s">
        <v>136</v>
      </c>
      <c r="Y3522" t="s">
        <v>77</v>
      </c>
      <c r="Z3522" t="s">
        <v>45</v>
      </c>
      <c r="AA3522" t="s">
        <v>57</v>
      </c>
      <c r="AB3522" t="s">
        <v>110</v>
      </c>
    </row>
    <row r="3523" spans="1:28" x14ac:dyDescent="0.3">
      <c r="A3523" t="s">
        <v>7644</v>
      </c>
      <c r="B3523" s="1">
        <v>45468</v>
      </c>
      <c r="C3523" s="1">
        <v>45473</v>
      </c>
      <c r="D3523" t="s">
        <v>1495</v>
      </c>
      <c r="E3523" t="s">
        <v>868</v>
      </c>
      <c r="F3523" t="s">
        <v>33</v>
      </c>
      <c r="G3523">
        <v>32</v>
      </c>
      <c r="H3523" t="s">
        <v>71</v>
      </c>
      <c r="I3523" t="s">
        <v>84</v>
      </c>
      <c r="J3523" t="s">
        <v>85</v>
      </c>
      <c r="K3523" t="s">
        <v>86</v>
      </c>
      <c r="L3523" t="s">
        <v>37</v>
      </c>
      <c r="M3523" t="s">
        <v>6033</v>
      </c>
      <c r="N3523" t="s">
        <v>88</v>
      </c>
      <c r="O3523" t="s">
        <v>120</v>
      </c>
      <c r="P3523" t="s">
        <v>121</v>
      </c>
      <c r="Q3523" t="s">
        <v>122</v>
      </c>
      <c r="R3523">
        <v>10</v>
      </c>
      <c r="S3523">
        <v>1716</v>
      </c>
      <c r="T3523">
        <v>0.05</v>
      </c>
      <c r="U3523">
        <v>1235.52</v>
      </c>
      <c r="V3523">
        <v>16302</v>
      </c>
      <c r="W3523">
        <v>3946.8</v>
      </c>
      <c r="X3523" t="s">
        <v>55</v>
      </c>
      <c r="Y3523" t="s">
        <v>64</v>
      </c>
      <c r="Z3523" t="s">
        <v>45</v>
      </c>
      <c r="AA3523" t="s">
        <v>46</v>
      </c>
      <c r="AB3523" t="s">
        <v>47</v>
      </c>
    </row>
    <row r="3524" spans="1:28" x14ac:dyDescent="0.3">
      <c r="A3524" t="s">
        <v>7645</v>
      </c>
      <c r="B3524" s="1">
        <v>45494</v>
      </c>
      <c r="C3524" s="1">
        <v>45495</v>
      </c>
      <c r="D3524" t="s">
        <v>3418</v>
      </c>
      <c r="E3524" t="s">
        <v>7646</v>
      </c>
      <c r="F3524" t="s">
        <v>33</v>
      </c>
      <c r="G3524">
        <v>52</v>
      </c>
      <c r="H3524" t="s">
        <v>71</v>
      </c>
      <c r="I3524" t="s">
        <v>103</v>
      </c>
      <c r="J3524" t="s">
        <v>104</v>
      </c>
      <c r="K3524" t="s">
        <v>105</v>
      </c>
      <c r="L3524" t="s">
        <v>37</v>
      </c>
      <c r="M3524" t="s">
        <v>1204</v>
      </c>
      <c r="N3524" t="s">
        <v>39</v>
      </c>
      <c r="O3524" t="s">
        <v>40</v>
      </c>
      <c r="P3524" t="s">
        <v>41</v>
      </c>
      <c r="Q3524" t="s">
        <v>42</v>
      </c>
      <c r="R3524">
        <v>4</v>
      </c>
      <c r="S3524">
        <v>199</v>
      </c>
      <c r="T3524">
        <v>0.05</v>
      </c>
      <c r="U3524">
        <v>143.28</v>
      </c>
      <c r="V3524">
        <v>756.2</v>
      </c>
      <c r="W3524">
        <v>183.08</v>
      </c>
      <c r="X3524" t="s">
        <v>136</v>
      </c>
      <c r="Y3524" t="s">
        <v>44</v>
      </c>
      <c r="Z3524" t="s">
        <v>56</v>
      </c>
      <c r="AA3524" t="s">
        <v>57</v>
      </c>
      <c r="AB3524" t="s">
        <v>47</v>
      </c>
    </row>
    <row r="3525" spans="1:28" x14ac:dyDescent="0.3">
      <c r="A3525" t="s">
        <v>7647</v>
      </c>
      <c r="B3525" s="1">
        <v>45496</v>
      </c>
      <c r="C3525" s="1">
        <v>45502</v>
      </c>
      <c r="D3525" t="s">
        <v>2914</v>
      </c>
      <c r="E3525" t="s">
        <v>4343</v>
      </c>
      <c r="F3525" t="s">
        <v>53</v>
      </c>
      <c r="G3525">
        <v>19</v>
      </c>
      <c r="H3525" t="s">
        <v>128</v>
      </c>
      <c r="I3525" t="s">
        <v>103</v>
      </c>
      <c r="J3525" t="s">
        <v>104</v>
      </c>
      <c r="K3525" t="s">
        <v>105</v>
      </c>
      <c r="L3525" t="s">
        <v>37</v>
      </c>
      <c r="M3525" t="s">
        <v>383</v>
      </c>
      <c r="N3525" t="s">
        <v>88</v>
      </c>
      <c r="O3525" t="s">
        <v>89</v>
      </c>
      <c r="P3525" t="s">
        <v>90</v>
      </c>
      <c r="Q3525" t="s">
        <v>91</v>
      </c>
      <c r="R3525">
        <v>4</v>
      </c>
      <c r="S3525">
        <v>168</v>
      </c>
      <c r="T3525">
        <v>0.2</v>
      </c>
      <c r="U3525">
        <v>120.96</v>
      </c>
      <c r="V3525">
        <v>537.6</v>
      </c>
      <c r="W3525">
        <v>53.76</v>
      </c>
      <c r="X3525" t="s">
        <v>43</v>
      </c>
      <c r="Y3525" t="s">
        <v>77</v>
      </c>
      <c r="Z3525" t="s">
        <v>56</v>
      </c>
      <c r="AA3525" t="s">
        <v>57</v>
      </c>
      <c r="AB3525" t="s">
        <v>47</v>
      </c>
    </row>
    <row r="3526" spans="1:28" x14ac:dyDescent="0.3">
      <c r="A3526" t="s">
        <v>7648</v>
      </c>
      <c r="B3526" s="1">
        <v>45404</v>
      </c>
      <c r="C3526" s="1">
        <v>45410</v>
      </c>
      <c r="D3526" t="s">
        <v>2068</v>
      </c>
      <c r="E3526" t="s">
        <v>7209</v>
      </c>
      <c r="F3526" t="s">
        <v>33</v>
      </c>
      <c r="G3526">
        <v>58</v>
      </c>
      <c r="H3526" t="s">
        <v>34</v>
      </c>
      <c r="I3526" t="s">
        <v>84</v>
      </c>
      <c r="J3526" t="s">
        <v>85</v>
      </c>
      <c r="K3526" t="s">
        <v>86</v>
      </c>
      <c r="L3526" t="s">
        <v>37</v>
      </c>
      <c r="M3526" t="s">
        <v>1774</v>
      </c>
      <c r="N3526" t="s">
        <v>88</v>
      </c>
      <c r="O3526" t="s">
        <v>120</v>
      </c>
      <c r="P3526" t="s">
        <v>121</v>
      </c>
      <c r="Q3526" t="s">
        <v>122</v>
      </c>
      <c r="R3526">
        <v>7</v>
      </c>
      <c r="S3526">
        <v>1798</v>
      </c>
      <c r="T3526">
        <v>0</v>
      </c>
      <c r="U3526">
        <v>1294.56</v>
      </c>
      <c r="V3526">
        <v>12586</v>
      </c>
      <c r="W3526">
        <v>3524.08</v>
      </c>
      <c r="X3526" t="s">
        <v>55</v>
      </c>
      <c r="Y3526" t="s">
        <v>77</v>
      </c>
      <c r="Z3526" t="s">
        <v>78</v>
      </c>
      <c r="AA3526" t="s">
        <v>65</v>
      </c>
      <c r="AB3526" t="s">
        <v>110</v>
      </c>
    </row>
    <row r="3527" spans="1:28" x14ac:dyDescent="0.3">
      <c r="A3527" t="s">
        <v>7649</v>
      </c>
      <c r="B3527" s="1">
        <v>45588</v>
      </c>
      <c r="C3527" s="1">
        <v>45591</v>
      </c>
      <c r="D3527" t="s">
        <v>1271</v>
      </c>
      <c r="E3527" t="s">
        <v>4911</v>
      </c>
      <c r="F3527" t="s">
        <v>33</v>
      </c>
      <c r="G3527">
        <v>38</v>
      </c>
      <c r="H3527" t="s">
        <v>71</v>
      </c>
      <c r="I3527" t="s">
        <v>84</v>
      </c>
      <c r="J3527" t="s">
        <v>85</v>
      </c>
      <c r="K3527" t="s">
        <v>86</v>
      </c>
      <c r="L3527" t="s">
        <v>37</v>
      </c>
      <c r="M3527" t="s">
        <v>1337</v>
      </c>
      <c r="N3527" t="s">
        <v>39</v>
      </c>
      <c r="O3527" t="s">
        <v>40</v>
      </c>
      <c r="P3527" t="s">
        <v>41</v>
      </c>
      <c r="Q3527" t="s">
        <v>42</v>
      </c>
      <c r="R3527">
        <v>10</v>
      </c>
      <c r="S3527">
        <v>1698</v>
      </c>
      <c r="T3527">
        <v>0.2</v>
      </c>
      <c r="U3527">
        <v>1222.56</v>
      </c>
      <c r="V3527">
        <v>13584</v>
      </c>
      <c r="W3527">
        <v>1358.4</v>
      </c>
      <c r="X3527" t="s">
        <v>136</v>
      </c>
      <c r="Y3527" t="s">
        <v>77</v>
      </c>
      <c r="Z3527" t="s">
        <v>45</v>
      </c>
      <c r="AA3527" t="s">
        <v>57</v>
      </c>
      <c r="AB3527" t="s">
        <v>110</v>
      </c>
    </row>
    <row r="3528" spans="1:28" x14ac:dyDescent="0.3">
      <c r="A3528" t="s">
        <v>7650</v>
      </c>
      <c r="B3528" s="1">
        <v>45593</v>
      </c>
      <c r="C3528" s="1">
        <v>45595</v>
      </c>
      <c r="D3528" t="s">
        <v>1000</v>
      </c>
      <c r="E3528" t="s">
        <v>4881</v>
      </c>
      <c r="F3528" t="s">
        <v>53</v>
      </c>
      <c r="G3528">
        <v>29</v>
      </c>
      <c r="H3528" t="s">
        <v>71</v>
      </c>
      <c r="I3528" t="s">
        <v>103</v>
      </c>
      <c r="J3528" t="s">
        <v>104</v>
      </c>
      <c r="K3528" t="s">
        <v>105</v>
      </c>
      <c r="L3528" t="s">
        <v>37</v>
      </c>
      <c r="M3528" t="s">
        <v>4900</v>
      </c>
      <c r="N3528" t="s">
        <v>39</v>
      </c>
      <c r="O3528" t="s">
        <v>159</v>
      </c>
      <c r="P3528" t="s">
        <v>160</v>
      </c>
      <c r="Q3528" t="s">
        <v>161</v>
      </c>
      <c r="R3528">
        <v>9</v>
      </c>
      <c r="S3528">
        <v>1685</v>
      </c>
      <c r="T3528">
        <v>0.15</v>
      </c>
      <c r="U3528">
        <v>1213.2</v>
      </c>
      <c r="V3528">
        <v>12890.25</v>
      </c>
      <c r="W3528">
        <v>1971.45</v>
      </c>
      <c r="X3528" t="s">
        <v>136</v>
      </c>
      <c r="Y3528" t="s">
        <v>44</v>
      </c>
      <c r="Z3528" t="s">
        <v>45</v>
      </c>
      <c r="AA3528" t="s">
        <v>46</v>
      </c>
      <c r="AB3528" t="s">
        <v>110</v>
      </c>
    </row>
    <row r="3529" spans="1:28" x14ac:dyDescent="0.3">
      <c r="A3529" t="s">
        <v>7651</v>
      </c>
      <c r="B3529" s="1">
        <v>45532</v>
      </c>
      <c r="C3529" s="1">
        <v>45539</v>
      </c>
      <c r="D3529" t="s">
        <v>957</v>
      </c>
      <c r="E3529" t="s">
        <v>7652</v>
      </c>
      <c r="F3529" t="s">
        <v>53</v>
      </c>
      <c r="G3529">
        <v>29</v>
      </c>
      <c r="H3529" t="s">
        <v>128</v>
      </c>
      <c r="I3529" t="s">
        <v>84</v>
      </c>
      <c r="J3529" t="s">
        <v>85</v>
      </c>
      <c r="K3529" t="s">
        <v>86</v>
      </c>
      <c r="L3529" t="s">
        <v>37</v>
      </c>
      <c r="M3529" t="s">
        <v>1389</v>
      </c>
      <c r="N3529" t="s">
        <v>39</v>
      </c>
      <c r="O3529" t="s">
        <v>40</v>
      </c>
      <c r="P3529" t="s">
        <v>41</v>
      </c>
      <c r="Q3529" t="s">
        <v>42</v>
      </c>
      <c r="R3529">
        <v>4</v>
      </c>
      <c r="S3529">
        <v>1679</v>
      </c>
      <c r="T3529">
        <v>0.1</v>
      </c>
      <c r="U3529">
        <v>1208.8800000000001</v>
      </c>
      <c r="V3529">
        <v>6044.4</v>
      </c>
      <c r="W3529">
        <v>1208.8800000000001</v>
      </c>
      <c r="X3529" t="s">
        <v>43</v>
      </c>
      <c r="Y3529" t="s">
        <v>44</v>
      </c>
      <c r="Z3529" t="s">
        <v>78</v>
      </c>
      <c r="AA3529" t="s">
        <v>57</v>
      </c>
      <c r="AB3529" t="s">
        <v>110</v>
      </c>
    </row>
    <row r="3530" spans="1:28" x14ac:dyDescent="0.3">
      <c r="A3530" t="s">
        <v>7653</v>
      </c>
      <c r="B3530" s="1">
        <v>45520</v>
      </c>
      <c r="C3530" s="1">
        <v>45523</v>
      </c>
      <c r="D3530" t="s">
        <v>2903</v>
      </c>
      <c r="E3530" t="s">
        <v>6922</v>
      </c>
      <c r="F3530" t="s">
        <v>53</v>
      </c>
      <c r="G3530">
        <v>63</v>
      </c>
      <c r="H3530" t="s">
        <v>71</v>
      </c>
      <c r="I3530" t="s">
        <v>116</v>
      </c>
      <c r="J3530" t="s">
        <v>117</v>
      </c>
      <c r="K3530" t="s">
        <v>118</v>
      </c>
      <c r="L3530" t="s">
        <v>37</v>
      </c>
      <c r="M3530" t="s">
        <v>5339</v>
      </c>
      <c r="N3530" t="s">
        <v>39</v>
      </c>
      <c r="O3530" t="s">
        <v>40</v>
      </c>
      <c r="P3530" t="s">
        <v>41</v>
      </c>
      <c r="Q3530" t="s">
        <v>42</v>
      </c>
      <c r="R3530">
        <v>6</v>
      </c>
      <c r="S3530">
        <v>576</v>
      </c>
      <c r="T3530">
        <v>0.1</v>
      </c>
      <c r="U3530">
        <v>414.72</v>
      </c>
      <c r="V3530">
        <v>3110.4</v>
      </c>
      <c r="W3530">
        <v>622.08000000000004</v>
      </c>
      <c r="X3530" t="s">
        <v>55</v>
      </c>
      <c r="Y3530" t="s">
        <v>64</v>
      </c>
      <c r="Z3530" t="s">
        <v>45</v>
      </c>
      <c r="AA3530" t="s">
        <v>57</v>
      </c>
      <c r="AB3530" t="s">
        <v>110</v>
      </c>
    </row>
    <row r="3531" spans="1:28" x14ac:dyDescent="0.3">
      <c r="A3531" t="s">
        <v>7654</v>
      </c>
      <c r="B3531" s="1">
        <v>45346</v>
      </c>
      <c r="C3531" s="1">
        <v>45348</v>
      </c>
      <c r="D3531" t="s">
        <v>7073</v>
      </c>
      <c r="E3531" t="s">
        <v>6050</v>
      </c>
      <c r="F3531" t="s">
        <v>53</v>
      </c>
      <c r="G3531">
        <v>54</v>
      </c>
      <c r="H3531" t="s">
        <v>34</v>
      </c>
      <c r="I3531" t="s">
        <v>116</v>
      </c>
      <c r="J3531" t="s">
        <v>117</v>
      </c>
      <c r="K3531" t="s">
        <v>118</v>
      </c>
      <c r="L3531" t="s">
        <v>37</v>
      </c>
      <c r="M3531" t="s">
        <v>521</v>
      </c>
      <c r="N3531" t="s">
        <v>88</v>
      </c>
      <c r="O3531" t="s">
        <v>120</v>
      </c>
      <c r="P3531" t="s">
        <v>121</v>
      </c>
      <c r="Q3531" t="s">
        <v>122</v>
      </c>
      <c r="R3531">
        <v>8</v>
      </c>
      <c r="S3531">
        <v>549</v>
      </c>
      <c r="T3531">
        <v>0.05</v>
      </c>
      <c r="U3531">
        <v>395.28</v>
      </c>
      <c r="V3531">
        <v>4172.3999999999996</v>
      </c>
      <c r="W3531">
        <v>1010.16</v>
      </c>
      <c r="X3531" t="s">
        <v>43</v>
      </c>
      <c r="Y3531" t="s">
        <v>64</v>
      </c>
      <c r="Z3531" t="s">
        <v>78</v>
      </c>
      <c r="AA3531" t="s">
        <v>46</v>
      </c>
      <c r="AB3531" t="s">
        <v>47</v>
      </c>
    </row>
    <row r="3532" spans="1:28" x14ac:dyDescent="0.3">
      <c r="A3532" t="s">
        <v>7655</v>
      </c>
      <c r="B3532" s="1">
        <v>45507</v>
      </c>
      <c r="C3532" s="1">
        <v>45511</v>
      </c>
      <c r="D3532" t="s">
        <v>3653</v>
      </c>
      <c r="E3532" t="s">
        <v>3644</v>
      </c>
      <c r="F3532" t="s">
        <v>33</v>
      </c>
      <c r="G3532">
        <v>18</v>
      </c>
      <c r="H3532" t="s">
        <v>128</v>
      </c>
      <c r="I3532" t="s">
        <v>103</v>
      </c>
      <c r="J3532" t="s">
        <v>104</v>
      </c>
      <c r="K3532" t="s">
        <v>105</v>
      </c>
      <c r="L3532" t="s">
        <v>37</v>
      </c>
      <c r="M3532" t="s">
        <v>4571</v>
      </c>
      <c r="N3532" t="s">
        <v>73</v>
      </c>
      <c r="O3532" t="s">
        <v>107</v>
      </c>
      <c r="P3532" t="s">
        <v>108</v>
      </c>
      <c r="Q3532" t="s">
        <v>109</v>
      </c>
      <c r="R3532">
        <v>1</v>
      </c>
      <c r="S3532">
        <v>1888</v>
      </c>
      <c r="T3532">
        <v>0.2</v>
      </c>
      <c r="U3532">
        <v>1359.36</v>
      </c>
      <c r="V3532">
        <v>1510.4</v>
      </c>
      <c r="W3532">
        <v>151.04</v>
      </c>
      <c r="X3532" t="s">
        <v>55</v>
      </c>
      <c r="Y3532" t="s">
        <v>44</v>
      </c>
      <c r="Z3532" t="s">
        <v>78</v>
      </c>
      <c r="AA3532" t="s">
        <v>65</v>
      </c>
      <c r="AB3532" t="s">
        <v>47</v>
      </c>
    </row>
    <row r="3533" spans="1:28" x14ac:dyDescent="0.3">
      <c r="A3533" t="s">
        <v>7656</v>
      </c>
      <c r="B3533" s="1">
        <v>45544</v>
      </c>
      <c r="C3533" s="1">
        <v>45550</v>
      </c>
      <c r="D3533" t="s">
        <v>1658</v>
      </c>
      <c r="E3533" t="s">
        <v>3901</v>
      </c>
      <c r="F3533" t="s">
        <v>53</v>
      </c>
      <c r="G3533">
        <v>55</v>
      </c>
      <c r="H3533" t="s">
        <v>128</v>
      </c>
      <c r="I3533" t="s">
        <v>35</v>
      </c>
      <c r="J3533" t="s">
        <v>36</v>
      </c>
      <c r="K3533" t="s">
        <v>36</v>
      </c>
      <c r="L3533" t="s">
        <v>37</v>
      </c>
      <c r="M3533" t="s">
        <v>468</v>
      </c>
      <c r="N3533" t="s">
        <v>39</v>
      </c>
      <c r="O3533" t="s">
        <v>40</v>
      </c>
      <c r="P3533" t="s">
        <v>41</v>
      </c>
      <c r="Q3533" t="s">
        <v>42</v>
      </c>
      <c r="R3533">
        <v>7</v>
      </c>
      <c r="S3533">
        <v>673</v>
      </c>
      <c r="T3533">
        <v>0.15</v>
      </c>
      <c r="U3533">
        <v>484.56</v>
      </c>
      <c r="V3533">
        <v>4004.35</v>
      </c>
      <c r="W3533">
        <v>612.42999999999995</v>
      </c>
      <c r="X3533" t="s">
        <v>43</v>
      </c>
      <c r="Y3533" t="s">
        <v>77</v>
      </c>
      <c r="Z3533" t="s">
        <v>45</v>
      </c>
      <c r="AA3533" t="s">
        <v>46</v>
      </c>
      <c r="AB3533" t="s">
        <v>47</v>
      </c>
    </row>
    <row r="3534" spans="1:28" x14ac:dyDescent="0.3">
      <c r="A3534" t="s">
        <v>7657</v>
      </c>
      <c r="B3534" s="1">
        <v>45372</v>
      </c>
      <c r="C3534" s="1">
        <v>45374</v>
      </c>
      <c r="D3534" t="s">
        <v>2888</v>
      </c>
      <c r="E3534" t="s">
        <v>1411</v>
      </c>
      <c r="F3534" t="s">
        <v>53</v>
      </c>
      <c r="G3534">
        <v>37</v>
      </c>
      <c r="H3534" t="s">
        <v>34</v>
      </c>
      <c r="I3534" t="s">
        <v>84</v>
      </c>
      <c r="J3534" t="s">
        <v>85</v>
      </c>
      <c r="K3534" t="s">
        <v>86</v>
      </c>
      <c r="L3534" t="s">
        <v>37</v>
      </c>
      <c r="M3534" t="s">
        <v>1960</v>
      </c>
      <c r="N3534" t="s">
        <v>73</v>
      </c>
      <c r="O3534" t="s">
        <v>107</v>
      </c>
      <c r="P3534" t="s">
        <v>108</v>
      </c>
      <c r="Q3534" t="s">
        <v>109</v>
      </c>
      <c r="R3534">
        <v>6</v>
      </c>
      <c r="S3534">
        <v>507</v>
      </c>
      <c r="T3534">
        <v>0.15</v>
      </c>
      <c r="U3534">
        <v>365.04</v>
      </c>
      <c r="V3534">
        <v>2585.6999999999998</v>
      </c>
      <c r="W3534">
        <v>395.46</v>
      </c>
      <c r="X3534" t="s">
        <v>136</v>
      </c>
      <c r="Y3534" t="s">
        <v>44</v>
      </c>
      <c r="Z3534" t="s">
        <v>45</v>
      </c>
      <c r="AA3534" t="s">
        <v>46</v>
      </c>
      <c r="AB3534" t="s">
        <v>110</v>
      </c>
    </row>
    <row r="3535" spans="1:28" x14ac:dyDescent="0.3">
      <c r="A3535" t="s">
        <v>7658</v>
      </c>
      <c r="B3535" s="1">
        <v>45590</v>
      </c>
      <c r="C3535" s="1">
        <v>45595</v>
      </c>
      <c r="D3535" t="s">
        <v>2343</v>
      </c>
      <c r="E3535" t="s">
        <v>2915</v>
      </c>
      <c r="F3535" t="s">
        <v>33</v>
      </c>
      <c r="G3535">
        <v>19</v>
      </c>
      <c r="H3535" t="s">
        <v>128</v>
      </c>
      <c r="I3535" t="s">
        <v>84</v>
      </c>
      <c r="J3535" t="s">
        <v>85</v>
      </c>
      <c r="K3535" t="s">
        <v>86</v>
      </c>
      <c r="L3535" t="s">
        <v>37</v>
      </c>
      <c r="M3535" t="s">
        <v>347</v>
      </c>
      <c r="N3535" t="s">
        <v>39</v>
      </c>
      <c r="O3535" t="s">
        <v>40</v>
      </c>
      <c r="P3535" t="s">
        <v>41</v>
      </c>
      <c r="Q3535" t="s">
        <v>42</v>
      </c>
      <c r="R3535">
        <v>5</v>
      </c>
      <c r="S3535">
        <v>746</v>
      </c>
      <c r="T3535">
        <v>0.05</v>
      </c>
      <c r="U3535">
        <v>537.12</v>
      </c>
      <c r="V3535">
        <v>3543.5</v>
      </c>
      <c r="W3535">
        <v>857.9</v>
      </c>
      <c r="X3535" t="s">
        <v>136</v>
      </c>
      <c r="Y3535" t="s">
        <v>64</v>
      </c>
      <c r="Z3535" t="s">
        <v>56</v>
      </c>
      <c r="AA3535" t="s">
        <v>57</v>
      </c>
      <c r="AB3535" t="s">
        <v>47</v>
      </c>
    </row>
    <row r="3536" spans="1:28" x14ac:dyDescent="0.3">
      <c r="A3536" t="s">
        <v>7659</v>
      </c>
      <c r="B3536" s="1">
        <v>45640</v>
      </c>
      <c r="C3536" s="1">
        <v>45647</v>
      </c>
      <c r="D3536" t="s">
        <v>905</v>
      </c>
      <c r="E3536" t="s">
        <v>7660</v>
      </c>
      <c r="F3536" t="s">
        <v>53</v>
      </c>
      <c r="G3536">
        <v>48</v>
      </c>
      <c r="H3536" t="s">
        <v>128</v>
      </c>
      <c r="I3536" t="s">
        <v>35</v>
      </c>
      <c r="J3536" t="s">
        <v>36</v>
      </c>
      <c r="K3536" t="s">
        <v>36</v>
      </c>
      <c r="L3536" t="s">
        <v>37</v>
      </c>
      <c r="M3536" t="s">
        <v>347</v>
      </c>
      <c r="N3536" t="s">
        <v>73</v>
      </c>
      <c r="O3536" t="s">
        <v>107</v>
      </c>
      <c r="P3536" t="s">
        <v>108</v>
      </c>
      <c r="Q3536" t="s">
        <v>109</v>
      </c>
      <c r="R3536">
        <v>7</v>
      </c>
      <c r="S3536">
        <v>300</v>
      </c>
      <c r="T3536">
        <v>0.2</v>
      </c>
      <c r="U3536">
        <v>216</v>
      </c>
      <c r="V3536">
        <v>1680</v>
      </c>
      <c r="W3536">
        <v>168</v>
      </c>
      <c r="X3536" t="s">
        <v>136</v>
      </c>
      <c r="Y3536" t="s">
        <v>64</v>
      </c>
      <c r="Z3536" t="s">
        <v>78</v>
      </c>
      <c r="AA3536" t="s">
        <v>46</v>
      </c>
      <c r="AB3536" t="s">
        <v>110</v>
      </c>
    </row>
    <row r="3537" spans="1:28" x14ac:dyDescent="0.3">
      <c r="A3537" t="s">
        <v>7661</v>
      </c>
      <c r="B3537" s="1">
        <v>45326</v>
      </c>
      <c r="C3537" s="1">
        <v>45327</v>
      </c>
      <c r="D3537" t="s">
        <v>7662</v>
      </c>
      <c r="E3537" t="s">
        <v>2113</v>
      </c>
      <c r="F3537" t="s">
        <v>33</v>
      </c>
      <c r="G3537">
        <v>30</v>
      </c>
      <c r="H3537" t="s">
        <v>71</v>
      </c>
      <c r="I3537" t="s">
        <v>35</v>
      </c>
      <c r="J3537" t="s">
        <v>36</v>
      </c>
      <c r="K3537" t="s">
        <v>36</v>
      </c>
      <c r="L3537" t="s">
        <v>37</v>
      </c>
      <c r="M3537" t="s">
        <v>1060</v>
      </c>
      <c r="N3537" t="s">
        <v>39</v>
      </c>
      <c r="O3537" t="s">
        <v>159</v>
      </c>
      <c r="P3537" t="s">
        <v>160</v>
      </c>
      <c r="Q3537" t="s">
        <v>161</v>
      </c>
      <c r="R3537">
        <v>8</v>
      </c>
      <c r="S3537">
        <v>461</v>
      </c>
      <c r="T3537">
        <v>0.1</v>
      </c>
      <c r="U3537">
        <v>331.92</v>
      </c>
      <c r="V3537">
        <v>3319.2</v>
      </c>
      <c r="W3537">
        <v>663.84</v>
      </c>
      <c r="X3537" t="s">
        <v>43</v>
      </c>
      <c r="Y3537" t="s">
        <v>77</v>
      </c>
      <c r="Z3537" t="s">
        <v>45</v>
      </c>
      <c r="AA3537" t="s">
        <v>57</v>
      </c>
      <c r="AB3537" t="s">
        <v>110</v>
      </c>
    </row>
    <row r="3538" spans="1:28" x14ac:dyDescent="0.3">
      <c r="A3538" t="s">
        <v>7663</v>
      </c>
      <c r="B3538" s="1">
        <v>45550</v>
      </c>
      <c r="C3538" s="1">
        <v>45557</v>
      </c>
      <c r="D3538" t="s">
        <v>1255</v>
      </c>
      <c r="E3538" t="s">
        <v>7664</v>
      </c>
      <c r="F3538" t="s">
        <v>53</v>
      </c>
      <c r="G3538">
        <v>63</v>
      </c>
      <c r="H3538" t="s">
        <v>71</v>
      </c>
      <c r="I3538" t="s">
        <v>103</v>
      </c>
      <c r="J3538" t="s">
        <v>104</v>
      </c>
      <c r="K3538" t="s">
        <v>105</v>
      </c>
      <c r="L3538" t="s">
        <v>37</v>
      </c>
      <c r="M3538" t="s">
        <v>3216</v>
      </c>
      <c r="N3538" t="s">
        <v>88</v>
      </c>
      <c r="O3538" t="s">
        <v>89</v>
      </c>
      <c r="P3538" t="s">
        <v>90</v>
      </c>
      <c r="Q3538" t="s">
        <v>91</v>
      </c>
      <c r="R3538">
        <v>8</v>
      </c>
      <c r="S3538">
        <v>781</v>
      </c>
      <c r="T3538">
        <v>0.2</v>
      </c>
      <c r="U3538">
        <v>562.32000000000005</v>
      </c>
      <c r="V3538">
        <v>4998.3999999999996</v>
      </c>
      <c r="W3538">
        <v>499.84</v>
      </c>
      <c r="X3538" t="s">
        <v>136</v>
      </c>
      <c r="Y3538" t="s">
        <v>64</v>
      </c>
      <c r="Z3538" t="s">
        <v>45</v>
      </c>
      <c r="AA3538" t="s">
        <v>57</v>
      </c>
      <c r="AB3538" t="s">
        <v>110</v>
      </c>
    </row>
    <row r="3539" spans="1:28" x14ac:dyDescent="0.3">
      <c r="A3539" t="s">
        <v>7665</v>
      </c>
      <c r="B3539" s="1">
        <v>45380</v>
      </c>
      <c r="C3539" s="1">
        <v>45387</v>
      </c>
      <c r="D3539" t="s">
        <v>1108</v>
      </c>
      <c r="E3539" t="s">
        <v>6846</v>
      </c>
      <c r="F3539" t="s">
        <v>33</v>
      </c>
      <c r="G3539">
        <v>61</v>
      </c>
      <c r="H3539" t="s">
        <v>71</v>
      </c>
      <c r="I3539" t="s">
        <v>116</v>
      </c>
      <c r="J3539" t="s">
        <v>117</v>
      </c>
      <c r="K3539" t="s">
        <v>118</v>
      </c>
      <c r="L3539" t="s">
        <v>37</v>
      </c>
      <c r="M3539" t="s">
        <v>7471</v>
      </c>
      <c r="N3539" t="s">
        <v>88</v>
      </c>
      <c r="O3539" t="s">
        <v>120</v>
      </c>
      <c r="P3539" t="s">
        <v>121</v>
      </c>
      <c r="Q3539" t="s">
        <v>122</v>
      </c>
      <c r="R3539">
        <v>5</v>
      </c>
      <c r="S3539">
        <v>1417</v>
      </c>
      <c r="T3539">
        <v>0.15</v>
      </c>
      <c r="U3539">
        <v>1020.24</v>
      </c>
      <c r="V3539">
        <v>6022.25</v>
      </c>
      <c r="W3539">
        <v>921.05</v>
      </c>
      <c r="X3539" t="s">
        <v>136</v>
      </c>
      <c r="Y3539" t="s">
        <v>44</v>
      </c>
      <c r="Z3539" t="s">
        <v>56</v>
      </c>
      <c r="AA3539" t="s">
        <v>46</v>
      </c>
      <c r="AB3539" t="s">
        <v>110</v>
      </c>
    </row>
    <row r="3540" spans="1:28" x14ac:dyDescent="0.3">
      <c r="A3540" t="s">
        <v>7666</v>
      </c>
      <c r="B3540" s="1">
        <v>45428</v>
      </c>
      <c r="C3540" s="1">
        <v>45429</v>
      </c>
      <c r="D3540" t="s">
        <v>6426</v>
      </c>
      <c r="E3540" t="s">
        <v>1278</v>
      </c>
      <c r="F3540" t="s">
        <v>33</v>
      </c>
      <c r="G3540">
        <v>20</v>
      </c>
      <c r="H3540" t="s">
        <v>34</v>
      </c>
      <c r="I3540" t="s">
        <v>35</v>
      </c>
      <c r="J3540" t="s">
        <v>36</v>
      </c>
      <c r="K3540" t="s">
        <v>36</v>
      </c>
      <c r="L3540" t="s">
        <v>37</v>
      </c>
      <c r="M3540" t="s">
        <v>1739</v>
      </c>
      <c r="N3540" t="s">
        <v>39</v>
      </c>
      <c r="O3540" t="s">
        <v>159</v>
      </c>
      <c r="P3540" t="s">
        <v>160</v>
      </c>
      <c r="Q3540" t="s">
        <v>161</v>
      </c>
      <c r="R3540">
        <v>8</v>
      </c>
      <c r="S3540">
        <v>1580</v>
      </c>
      <c r="T3540">
        <v>0.1</v>
      </c>
      <c r="U3540">
        <v>1137.5999999999999</v>
      </c>
      <c r="V3540">
        <v>11376</v>
      </c>
      <c r="W3540">
        <v>2275.1999999999998</v>
      </c>
      <c r="X3540" t="s">
        <v>43</v>
      </c>
      <c r="Y3540" t="s">
        <v>64</v>
      </c>
      <c r="Z3540" t="s">
        <v>45</v>
      </c>
      <c r="AA3540" t="s">
        <v>57</v>
      </c>
      <c r="AB3540" t="s">
        <v>110</v>
      </c>
    </row>
    <row r="3541" spans="1:28" x14ac:dyDescent="0.3">
      <c r="A3541" t="s">
        <v>7667</v>
      </c>
      <c r="B3541" s="1">
        <v>45299</v>
      </c>
      <c r="C3541" s="1">
        <v>45301</v>
      </c>
      <c r="D3541" t="s">
        <v>3505</v>
      </c>
      <c r="E3541" t="s">
        <v>1176</v>
      </c>
      <c r="F3541" t="s">
        <v>53</v>
      </c>
      <c r="G3541">
        <v>29</v>
      </c>
      <c r="H3541" t="s">
        <v>128</v>
      </c>
      <c r="I3541" t="s">
        <v>116</v>
      </c>
      <c r="J3541" t="s">
        <v>117</v>
      </c>
      <c r="K3541" t="s">
        <v>118</v>
      </c>
      <c r="L3541" t="s">
        <v>37</v>
      </c>
      <c r="M3541" t="s">
        <v>3266</v>
      </c>
      <c r="N3541" t="s">
        <v>39</v>
      </c>
      <c r="O3541" t="s">
        <v>159</v>
      </c>
      <c r="P3541" t="s">
        <v>160</v>
      </c>
      <c r="Q3541" t="s">
        <v>161</v>
      </c>
      <c r="R3541">
        <v>2</v>
      </c>
      <c r="S3541">
        <v>1525</v>
      </c>
      <c r="T3541">
        <v>0.05</v>
      </c>
      <c r="U3541">
        <v>1098</v>
      </c>
      <c r="V3541">
        <v>2897.5</v>
      </c>
      <c r="W3541">
        <v>701.5</v>
      </c>
      <c r="X3541" t="s">
        <v>55</v>
      </c>
      <c r="Y3541" t="s">
        <v>77</v>
      </c>
      <c r="Z3541" t="s">
        <v>56</v>
      </c>
      <c r="AA3541" t="s">
        <v>46</v>
      </c>
      <c r="AB3541" t="s">
        <v>47</v>
      </c>
    </row>
    <row r="3542" spans="1:28" x14ac:dyDescent="0.3">
      <c r="A3542" t="s">
        <v>7668</v>
      </c>
      <c r="B3542" s="1">
        <v>45511</v>
      </c>
      <c r="C3542" s="1">
        <v>45515</v>
      </c>
      <c r="D3542" t="s">
        <v>7241</v>
      </c>
      <c r="E3542" t="s">
        <v>2765</v>
      </c>
      <c r="F3542" t="s">
        <v>33</v>
      </c>
      <c r="G3542">
        <v>42</v>
      </c>
      <c r="H3542" t="s">
        <v>71</v>
      </c>
      <c r="I3542" t="s">
        <v>103</v>
      </c>
      <c r="J3542" t="s">
        <v>104</v>
      </c>
      <c r="K3542" t="s">
        <v>105</v>
      </c>
      <c r="L3542" t="s">
        <v>37</v>
      </c>
      <c r="M3542" t="s">
        <v>3993</v>
      </c>
      <c r="N3542" t="s">
        <v>88</v>
      </c>
      <c r="O3542" t="s">
        <v>120</v>
      </c>
      <c r="P3542" t="s">
        <v>121</v>
      </c>
      <c r="Q3542" t="s">
        <v>122</v>
      </c>
      <c r="R3542">
        <v>1</v>
      </c>
      <c r="S3542">
        <v>1365</v>
      </c>
      <c r="T3542">
        <v>0.1</v>
      </c>
      <c r="U3542">
        <v>982.8</v>
      </c>
      <c r="V3542">
        <v>1228.5</v>
      </c>
      <c r="W3542">
        <v>245.7</v>
      </c>
      <c r="X3542" t="s">
        <v>136</v>
      </c>
      <c r="Y3542" t="s">
        <v>77</v>
      </c>
      <c r="Z3542" t="s">
        <v>56</v>
      </c>
      <c r="AA3542" t="s">
        <v>65</v>
      </c>
      <c r="AB3542" t="s">
        <v>110</v>
      </c>
    </row>
    <row r="3543" spans="1:28" x14ac:dyDescent="0.3">
      <c r="A3543" t="s">
        <v>7669</v>
      </c>
      <c r="B3543" s="1">
        <v>45486</v>
      </c>
      <c r="C3543" s="1">
        <v>45491</v>
      </c>
      <c r="D3543" t="s">
        <v>165</v>
      </c>
      <c r="E3543" t="s">
        <v>2733</v>
      </c>
      <c r="F3543" t="s">
        <v>53</v>
      </c>
      <c r="G3543">
        <v>50</v>
      </c>
      <c r="H3543" t="s">
        <v>71</v>
      </c>
      <c r="I3543" t="s">
        <v>103</v>
      </c>
      <c r="J3543" t="s">
        <v>104</v>
      </c>
      <c r="K3543" t="s">
        <v>105</v>
      </c>
      <c r="L3543" t="s">
        <v>37</v>
      </c>
      <c r="M3543" t="s">
        <v>6219</v>
      </c>
      <c r="N3543" t="s">
        <v>88</v>
      </c>
      <c r="O3543" t="s">
        <v>89</v>
      </c>
      <c r="P3543" t="s">
        <v>90</v>
      </c>
      <c r="Q3543" t="s">
        <v>91</v>
      </c>
      <c r="R3543">
        <v>8</v>
      </c>
      <c r="S3543">
        <v>643</v>
      </c>
      <c r="T3543">
        <v>0</v>
      </c>
      <c r="U3543">
        <v>462.96</v>
      </c>
      <c r="V3543">
        <v>5144</v>
      </c>
      <c r="W3543">
        <v>1440.32</v>
      </c>
      <c r="X3543" t="s">
        <v>43</v>
      </c>
      <c r="Y3543" t="s">
        <v>77</v>
      </c>
      <c r="Z3543" t="s">
        <v>45</v>
      </c>
      <c r="AA3543" t="s">
        <v>46</v>
      </c>
      <c r="AB3543" t="s">
        <v>110</v>
      </c>
    </row>
    <row r="3544" spans="1:28" x14ac:dyDescent="0.3">
      <c r="A3544" t="s">
        <v>7670</v>
      </c>
      <c r="B3544" s="1">
        <v>45381</v>
      </c>
      <c r="C3544" s="1">
        <v>45386</v>
      </c>
      <c r="D3544" t="s">
        <v>7671</v>
      </c>
      <c r="E3544" t="s">
        <v>3034</v>
      </c>
      <c r="F3544" t="s">
        <v>33</v>
      </c>
      <c r="G3544">
        <v>31</v>
      </c>
      <c r="H3544" t="s">
        <v>128</v>
      </c>
      <c r="I3544" t="s">
        <v>103</v>
      </c>
      <c r="J3544" t="s">
        <v>104</v>
      </c>
      <c r="K3544" t="s">
        <v>105</v>
      </c>
      <c r="L3544" t="s">
        <v>37</v>
      </c>
      <c r="M3544" t="s">
        <v>2970</v>
      </c>
      <c r="N3544" t="s">
        <v>73</v>
      </c>
      <c r="O3544" t="s">
        <v>74</v>
      </c>
      <c r="P3544" t="s">
        <v>75</v>
      </c>
      <c r="Q3544" t="s">
        <v>76</v>
      </c>
      <c r="R3544">
        <v>10</v>
      </c>
      <c r="S3544">
        <v>69</v>
      </c>
      <c r="T3544">
        <v>0.05</v>
      </c>
      <c r="U3544">
        <v>49.68</v>
      </c>
      <c r="V3544">
        <v>655.5</v>
      </c>
      <c r="W3544">
        <v>158.69999999999999</v>
      </c>
      <c r="X3544" t="s">
        <v>136</v>
      </c>
      <c r="Y3544" t="s">
        <v>44</v>
      </c>
      <c r="Z3544" t="s">
        <v>56</v>
      </c>
      <c r="AA3544" t="s">
        <v>46</v>
      </c>
      <c r="AB3544" t="s">
        <v>110</v>
      </c>
    </row>
    <row r="3545" spans="1:28" x14ac:dyDescent="0.3">
      <c r="A3545" t="s">
        <v>7672</v>
      </c>
      <c r="B3545" s="1">
        <v>45343</v>
      </c>
      <c r="C3545" s="1">
        <v>45344</v>
      </c>
      <c r="D3545" t="s">
        <v>7673</v>
      </c>
      <c r="E3545" t="s">
        <v>1211</v>
      </c>
      <c r="F3545" t="s">
        <v>53</v>
      </c>
      <c r="G3545">
        <v>56</v>
      </c>
      <c r="H3545" t="s">
        <v>34</v>
      </c>
      <c r="I3545" t="s">
        <v>103</v>
      </c>
      <c r="J3545" t="s">
        <v>104</v>
      </c>
      <c r="K3545" t="s">
        <v>105</v>
      </c>
      <c r="L3545" t="s">
        <v>37</v>
      </c>
      <c r="M3545" t="s">
        <v>896</v>
      </c>
      <c r="N3545" t="s">
        <v>73</v>
      </c>
      <c r="O3545" t="s">
        <v>74</v>
      </c>
      <c r="P3545" t="s">
        <v>75</v>
      </c>
      <c r="Q3545" t="s">
        <v>76</v>
      </c>
      <c r="R3545">
        <v>8</v>
      </c>
      <c r="S3545">
        <v>1305</v>
      </c>
      <c r="T3545">
        <v>0.2</v>
      </c>
      <c r="U3545">
        <v>939.6</v>
      </c>
      <c r="V3545">
        <v>8352</v>
      </c>
      <c r="W3545">
        <v>835.2</v>
      </c>
      <c r="X3545" t="s">
        <v>43</v>
      </c>
      <c r="Y3545" t="s">
        <v>64</v>
      </c>
      <c r="Z3545" t="s">
        <v>45</v>
      </c>
      <c r="AA3545" t="s">
        <v>65</v>
      </c>
      <c r="AB3545" t="s">
        <v>47</v>
      </c>
    </row>
    <row r="3546" spans="1:28" x14ac:dyDescent="0.3">
      <c r="A3546" t="s">
        <v>7674</v>
      </c>
      <c r="B3546" s="1">
        <v>45344</v>
      </c>
      <c r="C3546" s="1">
        <v>45349</v>
      </c>
      <c r="D3546" t="s">
        <v>2886</v>
      </c>
      <c r="E3546" t="s">
        <v>7675</v>
      </c>
      <c r="F3546" t="s">
        <v>53</v>
      </c>
      <c r="G3546">
        <v>23</v>
      </c>
      <c r="H3546" t="s">
        <v>71</v>
      </c>
      <c r="I3546" t="s">
        <v>103</v>
      </c>
      <c r="J3546" t="s">
        <v>104</v>
      </c>
      <c r="K3546" t="s">
        <v>105</v>
      </c>
      <c r="L3546" t="s">
        <v>37</v>
      </c>
      <c r="M3546" t="s">
        <v>2014</v>
      </c>
      <c r="N3546" t="s">
        <v>88</v>
      </c>
      <c r="O3546" t="s">
        <v>89</v>
      </c>
      <c r="P3546" t="s">
        <v>90</v>
      </c>
      <c r="Q3546" t="s">
        <v>91</v>
      </c>
      <c r="R3546">
        <v>6</v>
      </c>
      <c r="S3546">
        <v>1767</v>
      </c>
      <c r="T3546">
        <v>0.1</v>
      </c>
      <c r="U3546">
        <v>1272.24</v>
      </c>
      <c r="V3546">
        <v>9541.7999999999993</v>
      </c>
      <c r="W3546">
        <v>1908.36</v>
      </c>
      <c r="X3546" t="s">
        <v>136</v>
      </c>
      <c r="Y3546" t="s">
        <v>77</v>
      </c>
      <c r="Z3546" t="s">
        <v>45</v>
      </c>
      <c r="AA3546" t="s">
        <v>46</v>
      </c>
      <c r="AB3546" t="s">
        <v>110</v>
      </c>
    </row>
    <row r="3547" spans="1:28" x14ac:dyDescent="0.3">
      <c r="A3547" t="s">
        <v>7676</v>
      </c>
      <c r="B3547" s="1">
        <v>45381</v>
      </c>
      <c r="C3547" s="1">
        <v>45382</v>
      </c>
      <c r="D3547" t="s">
        <v>4738</v>
      </c>
      <c r="E3547" t="s">
        <v>379</v>
      </c>
      <c r="F3547" t="s">
        <v>53</v>
      </c>
      <c r="G3547">
        <v>64</v>
      </c>
      <c r="H3547" t="s">
        <v>71</v>
      </c>
      <c r="I3547" t="s">
        <v>116</v>
      </c>
      <c r="J3547" t="s">
        <v>117</v>
      </c>
      <c r="K3547" t="s">
        <v>118</v>
      </c>
      <c r="L3547" t="s">
        <v>37</v>
      </c>
      <c r="M3547" t="s">
        <v>7677</v>
      </c>
      <c r="N3547" t="s">
        <v>88</v>
      </c>
      <c r="O3547" t="s">
        <v>89</v>
      </c>
      <c r="P3547" t="s">
        <v>90</v>
      </c>
      <c r="Q3547" t="s">
        <v>91</v>
      </c>
      <c r="R3547">
        <v>6</v>
      </c>
      <c r="S3547">
        <v>286</v>
      </c>
      <c r="T3547">
        <v>0.2</v>
      </c>
      <c r="U3547">
        <v>205.92</v>
      </c>
      <c r="V3547">
        <v>1372.8</v>
      </c>
      <c r="W3547">
        <v>137.28</v>
      </c>
      <c r="X3547" t="s">
        <v>136</v>
      </c>
      <c r="Y3547" t="s">
        <v>44</v>
      </c>
      <c r="Z3547" t="s">
        <v>45</v>
      </c>
      <c r="AA3547" t="s">
        <v>65</v>
      </c>
      <c r="AB3547" t="s">
        <v>110</v>
      </c>
    </row>
    <row r="3548" spans="1:28" x14ac:dyDescent="0.3">
      <c r="A3548" t="s">
        <v>7678</v>
      </c>
      <c r="B3548" s="1">
        <v>45500</v>
      </c>
      <c r="C3548" s="1">
        <v>45504</v>
      </c>
      <c r="D3548" t="s">
        <v>4994</v>
      </c>
      <c r="E3548" t="s">
        <v>6353</v>
      </c>
      <c r="F3548" t="s">
        <v>53</v>
      </c>
      <c r="G3548">
        <v>50</v>
      </c>
      <c r="H3548" t="s">
        <v>71</v>
      </c>
      <c r="I3548" t="s">
        <v>103</v>
      </c>
      <c r="J3548" t="s">
        <v>104</v>
      </c>
      <c r="K3548" t="s">
        <v>105</v>
      </c>
      <c r="L3548" t="s">
        <v>37</v>
      </c>
      <c r="M3548" t="s">
        <v>2127</v>
      </c>
      <c r="N3548" t="s">
        <v>73</v>
      </c>
      <c r="O3548" t="s">
        <v>74</v>
      </c>
      <c r="P3548" t="s">
        <v>75</v>
      </c>
      <c r="Q3548" t="s">
        <v>76</v>
      </c>
      <c r="R3548">
        <v>10</v>
      </c>
      <c r="S3548">
        <v>1212</v>
      </c>
      <c r="T3548">
        <v>0.1</v>
      </c>
      <c r="U3548">
        <v>872.64</v>
      </c>
      <c r="V3548">
        <v>10908</v>
      </c>
      <c r="W3548">
        <v>2181.6</v>
      </c>
      <c r="X3548" t="s">
        <v>55</v>
      </c>
      <c r="Y3548" t="s">
        <v>64</v>
      </c>
      <c r="Z3548" t="s">
        <v>45</v>
      </c>
      <c r="AA3548" t="s">
        <v>57</v>
      </c>
      <c r="AB3548" t="s">
        <v>110</v>
      </c>
    </row>
    <row r="3549" spans="1:28" x14ac:dyDescent="0.3">
      <c r="A3549" t="s">
        <v>7679</v>
      </c>
      <c r="B3549" s="1">
        <v>45631</v>
      </c>
      <c r="C3549" s="1">
        <v>45637</v>
      </c>
      <c r="D3549" t="s">
        <v>1889</v>
      </c>
      <c r="E3549" t="s">
        <v>2300</v>
      </c>
      <c r="F3549" t="s">
        <v>53</v>
      </c>
      <c r="G3549">
        <v>52</v>
      </c>
      <c r="H3549" t="s">
        <v>71</v>
      </c>
      <c r="I3549" t="s">
        <v>35</v>
      </c>
      <c r="J3549" t="s">
        <v>36</v>
      </c>
      <c r="K3549" t="s">
        <v>36</v>
      </c>
      <c r="L3549" t="s">
        <v>37</v>
      </c>
      <c r="M3549" t="s">
        <v>5703</v>
      </c>
      <c r="N3549" t="s">
        <v>73</v>
      </c>
      <c r="O3549" t="s">
        <v>107</v>
      </c>
      <c r="P3549" t="s">
        <v>108</v>
      </c>
      <c r="Q3549" t="s">
        <v>109</v>
      </c>
      <c r="R3549">
        <v>5</v>
      </c>
      <c r="S3549">
        <v>1701</v>
      </c>
      <c r="T3549">
        <v>0</v>
      </c>
      <c r="U3549">
        <v>1224.72</v>
      </c>
      <c r="V3549">
        <v>8505</v>
      </c>
      <c r="W3549">
        <v>2381.4</v>
      </c>
      <c r="X3549" t="s">
        <v>136</v>
      </c>
      <c r="Y3549" t="s">
        <v>64</v>
      </c>
      <c r="Z3549" t="s">
        <v>45</v>
      </c>
      <c r="AA3549" t="s">
        <v>57</v>
      </c>
      <c r="AB3549" t="s">
        <v>47</v>
      </c>
    </row>
    <row r="3550" spans="1:28" x14ac:dyDescent="0.3">
      <c r="A3550" t="s">
        <v>7680</v>
      </c>
      <c r="B3550" s="1">
        <v>45357</v>
      </c>
      <c r="C3550" s="1">
        <v>45362</v>
      </c>
      <c r="D3550" t="s">
        <v>3275</v>
      </c>
      <c r="E3550" t="s">
        <v>1686</v>
      </c>
      <c r="F3550" t="s">
        <v>53</v>
      </c>
      <c r="G3550">
        <v>34</v>
      </c>
      <c r="H3550" t="s">
        <v>71</v>
      </c>
      <c r="I3550" t="s">
        <v>84</v>
      </c>
      <c r="J3550" t="s">
        <v>85</v>
      </c>
      <c r="K3550" t="s">
        <v>86</v>
      </c>
      <c r="L3550" t="s">
        <v>37</v>
      </c>
      <c r="M3550" t="s">
        <v>1126</v>
      </c>
      <c r="N3550" t="s">
        <v>88</v>
      </c>
      <c r="O3550" t="s">
        <v>120</v>
      </c>
      <c r="P3550" t="s">
        <v>121</v>
      </c>
      <c r="Q3550" t="s">
        <v>122</v>
      </c>
      <c r="R3550">
        <v>6</v>
      </c>
      <c r="S3550">
        <v>1331</v>
      </c>
      <c r="T3550">
        <v>0.2</v>
      </c>
      <c r="U3550">
        <v>958.32</v>
      </c>
      <c r="V3550">
        <v>6388.8</v>
      </c>
      <c r="W3550">
        <v>638.88</v>
      </c>
      <c r="X3550" t="s">
        <v>55</v>
      </c>
      <c r="Y3550" t="s">
        <v>77</v>
      </c>
      <c r="Z3550" t="s">
        <v>78</v>
      </c>
      <c r="AA3550" t="s">
        <v>57</v>
      </c>
      <c r="AB3550" t="s">
        <v>110</v>
      </c>
    </row>
    <row r="3551" spans="1:28" x14ac:dyDescent="0.3">
      <c r="A3551" t="s">
        <v>7681</v>
      </c>
      <c r="B3551" s="1">
        <v>45627</v>
      </c>
      <c r="C3551" s="1">
        <v>45631</v>
      </c>
      <c r="D3551" t="s">
        <v>6708</v>
      </c>
      <c r="E3551" t="s">
        <v>2130</v>
      </c>
      <c r="F3551" t="s">
        <v>53</v>
      </c>
      <c r="G3551">
        <v>47</v>
      </c>
      <c r="H3551" t="s">
        <v>34</v>
      </c>
      <c r="I3551" t="s">
        <v>103</v>
      </c>
      <c r="J3551" t="s">
        <v>104</v>
      </c>
      <c r="K3551" t="s">
        <v>105</v>
      </c>
      <c r="L3551" t="s">
        <v>37</v>
      </c>
      <c r="M3551" t="s">
        <v>1091</v>
      </c>
      <c r="N3551" t="s">
        <v>73</v>
      </c>
      <c r="O3551" t="s">
        <v>74</v>
      </c>
      <c r="P3551" t="s">
        <v>75</v>
      </c>
      <c r="Q3551" t="s">
        <v>76</v>
      </c>
      <c r="R3551">
        <v>1</v>
      </c>
      <c r="S3551">
        <v>335</v>
      </c>
      <c r="T3551">
        <v>0</v>
      </c>
      <c r="U3551">
        <v>241.2</v>
      </c>
      <c r="V3551">
        <v>335</v>
      </c>
      <c r="W3551">
        <v>93.8</v>
      </c>
      <c r="X3551" t="s">
        <v>136</v>
      </c>
      <c r="Y3551" t="s">
        <v>64</v>
      </c>
      <c r="Z3551" t="s">
        <v>45</v>
      </c>
      <c r="AA3551" t="s">
        <v>65</v>
      </c>
      <c r="AB3551" t="s">
        <v>47</v>
      </c>
    </row>
    <row r="3552" spans="1:28" x14ac:dyDescent="0.3">
      <c r="A3552" t="s">
        <v>7682</v>
      </c>
      <c r="B3552" s="1">
        <v>45347</v>
      </c>
      <c r="C3552" s="1">
        <v>45349</v>
      </c>
      <c r="D3552" t="s">
        <v>4634</v>
      </c>
      <c r="E3552" t="s">
        <v>3830</v>
      </c>
      <c r="F3552" t="s">
        <v>53</v>
      </c>
      <c r="G3552">
        <v>41</v>
      </c>
      <c r="H3552" t="s">
        <v>34</v>
      </c>
      <c r="I3552" t="s">
        <v>103</v>
      </c>
      <c r="J3552" t="s">
        <v>104</v>
      </c>
      <c r="K3552" t="s">
        <v>105</v>
      </c>
      <c r="L3552" t="s">
        <v>37</v>
      </c>
      <c r="M3552" t="s">
        <v>2894</v>
      </c>
      <c r="N3552" t="s">
        <v>88</v>
      </c>
      <c r="O3552" t="s">
        <v>89</v>
      </c>
      <c r="P3552" t="s">
        <v>90</v>
      </c>
      <c r="Q3552" t="s">
        <v>91</v>
      </c>
      <c r="R3552">
        <v>7</v>
      </c>
      <c r="S3552">
        <v>1557</v>
      </c>
      <c r="T3552">
        <v>0.1</v>
      </c>
      <c r="U3552">
        <v>1121.04</v>
      </c>
      <c r="V3552">
        <v>9809.1</v>
      </c>
      <c r="W3552">
        <v>1961.82</v>
      </c>
      <c r="X3552" t="s">
        <v>136</v>
      </c>
      <c r="Y3552" t="s">
        <v>44</v>
      </c>
      <c r="Z3552" t="s">
        <v>45</v>
      </c>
      <c r="AA3552" t="s">
        <v>57</v>
      </c>
      <c r="AB3552" t="s">
        <v>110</v>
      </c>
    </row>
    <row r="3553" spans="1:28" x14ac:dyDescent="0.3">
      <c r="A3553" t="s">
        <v>7683</v>
      </c>
      <c r="B3553" s="1">
        <v>45634</v>
      </c>
      <c r="C3553" s="1">
        <v>45637</v>
      </c>
      <c r="D3553" t="s">
        <v>489</v>
      </c>
      <c r="E3553" t="s">
        <v>2291</v>
      </c>
      <c r="F3553" t="s">
        <v>33</v>
      </c>
      <c r="G3553">
        <v>65</v>
      </c>
      <c r="H3553" t="s">
        <v>71</v>
      </c>
      <c r="I3553" t="s">
        <v>103</v>
      </c>
      <c r="J3553" t="s">
        <v>104</v>
      </c>
      <c r="K3553" t="s">
        <v>105</v>
      </c>
      <c r="L3553" t="s">
        <v>37</v>
      </c>
      <c r="M3553" t="s">
        <v>1024</v>
      </c>
      <c r="N3553" t="s">
        <v>73</v>
      </c>
      <c r="O3553" t="s">
        <v>74</v>
      </c>
      <c r="P3553" t="s">
        <v>75</v>
      </c>
      <c r="Q3553" t="s">
        <v>76</v>
      </c>
      <c r="R3553">
        <v>8</v>
      </c>
      <c r="S3553">
        <v>1660</v>
      </c>
      <c r="T3553">
        <v>0</v>
      </c>
      <c r="U3553">
        <v>1195.2</v>
      </c>
      <c r="V3553">
        <v>13280</v>
      </c>
      <c r="W3553">
        <v>3718.4</v>
      </c>
      <c r="X3553" t="s">
        <v>55</v>
      </c>
      <c r="Y3553" t="s">
        <v>44</v>
      </c>
      <c r="Z3553" t="s">
        <v>78</v>
      </c>
      <c r="AA3553" t="s">
        <v>65</v>
      </c>
      <c r="AB3553" t="s">
        <v>47</v>
      </c>
    </row>
    <row r="3554" spans="1:28" x14ac:dyDescent="0.3">
      <c r="A3554" t="s">
        <v>7684</v>
      </c>
      <c r="B3554" s="1">
        <v>45555</v>
      </c>
      <c r="C3554" s="1">
        <v>45556</v>
      </c>
      <c r="D3554" t="s">
        <v>7236</v>
      </c>
      <c r="E3554" t="s">
        <v>1711</v>
      </c>
      <c r="F3554" t="s">
        <v>53</v>
      </c>
      <c r="G3554">
        <v>47</v>
      </c>
      <c r="H3554" t="s">
        <v>34</v>
      </c>
      <c r="I3554" t="s">
        <v>116</v>
      </c>
      <c r="J3554" t="s">
        <v>117</v>
      </c>
      <c r="K3554" t="s">
        <v>118</v>
      </c>
      <c r="L3554" t="s">
        <v>37</v>
      </c>
      <c r="M3554" t="s">
        <v>5053</v>
      </c>
      <c r="N3554" t="s">
        <v>73</v>
      </c>
      <c r="O3554" t="s">
        <v>74</v>
      </c>
      <c r="P3554" t="s">
        <v>75</v>
      </c>
      <c r="Q3554" t="s">
        <v>76</v>
      </c>
      <c r="R3554">
        <v>8</v>
      </c>
      <c r="S3554">
        <v>875</v>
      </c>
      <c r="T3554">
        <v>0.05</v>
      </c>
      <c r="U3554">
        <v>630</v>
      </c>
      <c r="V3554">
        <v>6650</v>
      </c>
      <c r="W3554">
        <v>1610</v>
      </c>
      <c r="X3554" t="s">
        <v>136</v>
      </c>
      <c r="Y3554" t="s">
        <v>77</v>
      </c>
      <c r="Z3554" t="s">
        <v>56</v>
      </c>
      <c r="AA3554" t="s">
        <v>46</v>
      </c>
      <c r="AB3554" t="s">
        <v>47</v>
      </c>
    </row>
    <row r="3555" spans="1:28" x14ac:dyDescent="0.3">
      <c r="A3555" t="s">
        <v>7685</v>
      </c>
      <c r="B3555" s="1">
        <v>45486</v>
      </c>
      <c r="C3555" s="1">
        <v>45492</v>
      </c>
      <c r="D3555" t="s">
        <v>3672</v>
      </c>
      <c r="E3555" t="s">
        <v>7264</v>
      </c>
      <c r="F3555" t="s">
        <v>53</v>
      </c>
      <c r="G3555">
        <v>60</v>
      </c>
      <c r="H3555" t="s">
        <v>71</v>
      </c>
      <c r="I3555" t="s">
        <v>116</v>
      </c>
      <c r="J3555" t="s">
        <v>117</v>
      </c>
      <c r="K3555" t="s">
        <v>118</v>
      </c>
      <c r="L3555" t="s">
        <v>37</v>
      </c>
      <c r="M3555" t="s">
        <v>705</v>
      </c>
      <c r="N3555" t="s">
        <v>88</v>
      </c>
      <c r="O3555" t="s">
        <v>89</v>
      </c>
      <c r="P3555" t="s">
        <v>90</v>
      </c>
      <c r="Q3555" t="s">
        <v>91</v>
      </c>
      <c r="R3555">
        <v>1</v>
      </c>
      <c r="S3555">
        <v>981</v>
      </c>
      <c r="T3555">
        <v>0.15</v>
      </c>
      <c r="U3555">
        <v>706.32</v>
      </c>
      <c r="V3555">
        <v>833.85</v>
      </c>
      <c r="W3555">
        <v>127.53</v>
      </c>
      <c r="X3555" t="s">
        <v>55</v>
      </c>
      <c r="Y3555" t="s">
        <v>44</v>
      </c>
      <c r="Z3555" t="s">
        <v>78</v>
      </c>
      <c r="AA3555" t="s">
        <v>65</v>
      </c>
      <c r="AB3555" t="s">
        <v>110</v>
      </c>
    </row>
    <row r="3556" spans="1:28" x14ac:dyDescent="0.3">
      <c r="A3556" t="s">
        <v>7686</v>
      </c>
      <c r="B3556" s="1">
        <v>45616</v>
      </c>
      <c r="C3556" s="1">
        <v>45618</v>
      </c>
      <c r="D3556" t="s">
        <v>7270</v>
      </c>
      <c r="E3556" t="s">
        <v>4417</v>
      </c>
      <c r="F3556" t="s">
        <v>53</v>
      </c>
      <c r="G3556">
        <v>28</v>
      </c>
      <c r="H3556" t="s">
        <v>71</v>
      </c>
      <c r="I3556" t="s">
        <v>103</v>
      </c>
      <c r="J3556" t="s">
        <v>104</v>
      </c>
      <c r="K3556" t="s">
        <v>105</v>
      </c>
      <c r="L3556" t="s">
        <v>37</v>
      </c>
      <c r="M3556" t="s">
        <v>515</v>
      </c>
      <c r="N3556" t="s">
        <v>39</v>
      </c>
      <c r="O3556" t="s">
        <v>40</v>
      </c>
      <c r="P3556" t="s">
        <v>41</v>
      </c>
      <c r="Q3556" t="s">
        <v>42</v>
      </c>
      <c r="R3556">
        <v>8</v>
      </c>
      <c r="S3556">
        <v>1887</v>
      </c>
      <c r="T3556">
        <v>0.05</v>
      </c>
      <c r="U3556">
        <v>1358.64</v>
      </c>
      <c r="V3556">
        <v>14341.2</v>
      </c>
      <c r="W3556">
        <v>3472.08</v>
      </c>
      <c r="X3556" t="s">
        <v>136</v>
      </c>
      <c r="Y3556" t="s">
        <v>64</v>
      </c>
      <c r="Z3556" t="s">
        <v>78</v>
      </c>
      <c r="AA3556" t="s">
        <v>46</v>
      </c>
      <c r="AB3556" t="s">
        <v>47</v>
      </c>
    </row>
    <row r="3557" spans="1:28" x14ac:dyDescent="0.3">
      <c r="A3557" t="s">
        <v>7687</v>
      </c>
      <c r="B3557" s="1">
        <v>45398</v>
      </c>
      <c r="C3557" s="1">
        <v>45405</v>
      </c>
      <c r="D3557" t="s">
        <v>569</v>
      </c>
      <c r="E3557" t="s">
        <v>5846</v>
      </c>
      <c r="F3557" t="s">
        <v>33</v>
      </c>
      <c r="G3557">
        <v>52</v>
      </c>
      <c r="H3557" t="s">
        <v>71</v>
      </c>
      <c r="I3557" t="s">
        <v>103</v>
      </c>
      <c r="J3557" t="s">
        <v>104</v>
      </c>
      <c r="K3557" t="s">
        <v>105</v>
      </c>
      <c r="L3557" t="s">
        <v>37</v>
      </c>
      <c r="M3557" t="s">
        <v>5509</v>
      </c>
      <c r="N3557" t="s">
        <v>39</v>
      </c>
      <c r="O3557" t="s">
        <v>40</v>
      </c>
      <c r="P3557" t="s">
        <v>41</v>
      </c>
      <c r="Q3557" t="s">
        <v>42</v>
      </c>
      <c r="R3557">
        <v>10</v>
      </c>
      <c r="S3557">
        <v>108</v>
      </c>
      <c r="T3557">
        <v>0.2</v>
      </c>
      <c r="U3557">
        <v>77.760000000000005</v>
      </c>
      <c r="V3557">
        <v>864</v>
      </c>
      <c r="W3557">
        <v>86.4</v>
      </c>
      <c r="X3557" t="s">
        <v>55</v>
      </c>
      <c r="Y3557" t="s">
        <v>44</v>
      </c>
      <c r="Z3557" t="s">
        <v>78</v>
      </c>
      <c r="AA3557" t="s">
        <v>65</v>
      </c>
      <c r="AB3557" t="s">
        <v>47</v>
      </c>
    </row>
    <row r="3558" spans="1:28" x14ac:dyDescent="0.3">
      <c r="A3558" t="s">
        <v>7688</v>
      </c>
      <c r="B3558" s="1">
        <v>45558</v>
      </c>
      <c r="C3558" s="1">
        <v>45564</v>
      </c>
      <c r="D3558" t="s">
        <v>1967</v>
      </c>
      <c r="E3558" t="s">
        <v>1172</v>
      </c>
      <c r="F3558" t="s">
        <v>33</v>
      </c>
      <c r="G3558">
        <v>52</v>
      </c>
      <c r="H3558" t="s">
        <v>128</v>
      </c>
      <c r="I3558" t="s">
        <v>84</v>
      </c>
      <c r="J3558" t="s">
        <v>85</v>
      </c>
      <c r="K3558" t="s">
        <v>86</v>
      </c>
      <c r="L3558" t="s">
        <v>37</v>
      </c>
      <c r="M3558" t="s">
        <v>3147</v>
      </c>
      <c r="N3558" t="s">
        <v>73</v>
      </c>
      <c r="O3558" t="s">
        <v>74</v>
      </c>
      <c r="P3558" t="s">
        <v>75</v>
      </c>
      <c r="Q3558" t="s">
        <v>76</v>
      </c>
      <c r="R3558">
        <v>9</v>
      </c>
      <c r="S3558">
        <v>1704</v>
      </c>
      <c r="T3558">
        <v>0.15</v>
      </c>
      <c r="U3558">
        <v>1226.8800000000001</v>
      </c>
      <c r="V3558">
        <v>13035.6</v>
      </c>
      <c r="W3558">
        <v>1993.68</v>
      </c>
      <c r="X3558" t="s">
        <v>43</v>
      </c>
      <c r="Y3558" t="s">
        <v>64</v>
      </c>
      <c r="Z3558" t="s">
        <v>78</v>
      </c>
      <c r="AA3558" t="s">
        <v>65</v>
      </c>
      <c r="AB3558" t="s">
        <v>110</v>
      </c>
    </row>
    <row r="3559" spans="1:28" x14ac:dyDescent="0.3">
      <c r="A3559" t="s">
        <v>7689</v>
      </c>
      <c r="B3559" s="1">
        <v>45645</v>
      </c>
      <c r="C3559" s="1">
        <v>45647</v>
      </c>
      <c r="D3559" t="s">
        <v>7029</v>
      </c>
      <c r="E3559" t="s">
        <v>4853</v>
      </c>
      <c r="F3559" t="s">
        <v>33</v>
      </c>
      <c r="G3559">
        <v>65</v>
      </c>
      <c r="H3559" t="s">
        <v>128</v>
      </c>
      <c r="I3559" t="s">
        <v>84</v>
      </c>
      <c r="J3559" t="s">
        <v>85</v>
      </c>
      <c r="K3559" t="s">
        <v>86</v>
      </c>
      <c r="L3559" t="s">
        <v>37</v>
      </c>
      <c r="M3559" t="s">
        <v>1583</v>
      </c>
      <c r="N3559" t="s">
        <v>73</v>
      </c>
      <c r="O3559" t="s">
        <v>74</v>
      </c>
      <c r="P3559" t="s">
        <v>75</v>
      </c>
      <c r="Q3559" t="s">
        <v>76</v>
      </c>
      <c r="R3559">
        <v>4</v>
      </c>
      <c r="S3559">
        <v>1166</v>
      </c>
      <c r="T3559">
        <v>0</v>
      </c>
      <c r="U3559">
        <v>839.52</v>
      </c>
      <c r="V3559">
        <v>4664</v>
      </c>
      <c r="W3559">
        <v>1305.92</v>
      </c>
      <c r="X3559" t="s">
        <v>136</v>
      </c>
      <c r="Y3559" t="s">
        <v>64</v>
      </c>
      <c r="Z3559" t="s">
        <v>78</v>
      </c>
      <c r="AA3559" t="s">
        <v>57</v>
      </c>
      <c r="AB3559" t="s">
        <v>47</v>
      </c>
    </row>
    <row r="3560" spans="1:28" x14ac:dyDescent="0.3">
      <c r="A3560" t="s">
        <v>7690</v>
      </c>
      <c r="B3560" s="1">
        <v>45304</v>
      </c>
      <c r="C3560" s="1">
        <v>45311</v>
      </c>
      <c r="D3560" t="s">
        <v>5663</v>
      </c>
      <c r="E3560" t="s">
        <v>7691</v>
      </c>
      <c r="F3560" t="s">
        <v>33</v>
      </c>
      <c r="G3560">
        <v>31</v>
      </c>
      <c r="H3560" t="s">
        <v>34</v>
      </c>
      <c r="I3560" t="s">
        <v>35</v>
      </c>
      <c r="J3560" t="s">
        <v>36</v>
      </c>
      <c r="K3560" t="s">
        <v>36</v>
      </c>
      <c r="L3560" t="s">
        <v>37</v>
      </c>
      <c r="M3560" t="s">
        <v>3573</v>
      </c>
      <c r="N3560" t="s">
        <v>73</v>
      </c>
      <c r="O3560" t="s">
        <v>74</v>
      </c>
      <c r="P3560" t="s">
        <v>75</v>
      </c>
      <c r="Q3560" t="s">
        <v>76</v>
      </c>
      <c r="R3560">
        <v>9</v>
      </c>
      <c r="S3560">
        <v>1291</v>
      </c>
      <c r="T3560">
        <v>0.2</v>
      </c>
      <c r="U3560">
        <v>929.52</v>
      </c>
      <c r="V3560">
        <v>9295.2000000000007</v>
      </c>
      <c r="W3560">
        <v>929.52</v>
      </c>
      <c r="X3560" t="s">
        <v>43</v>
      </c>
      <c r="Y3560" t="s">
        <v>44</v>
      </c>
      <c r="Z3560" t="s">
        <v>45</v>
      </c>
      <c r="AA3560" t="s">
        <v>46</v>
      </c>
      <c r="AB3560" t="s">
        <v>110</v>
      </c>
    </row>
    <row r="3561" spans="1:28" x14ac:dyDescent="0.3">
      <c r="A3561" t="s">
        <v>7692</v>
      </c>
      <c r="B3561" s="1">
        <v>45506</v>
      </c>
      <c r="C3561" s="1">
        <v>45511</v>
      </c>
      <c r="D3561" t="s">
        <v>6671</v>
      </c>
      <c r="E3561" t="s">
        <v>4479</v>
      </c>
      <c r="F3561" t="s">
        <v>33</v>
      </c>
      <c r="G3561">
        <v>48</v>
      </c>
      <c r="H3561" t="s">
        <v>71</v>
      </c>
      <c r="I3561" t="s">
        <v>103</v>
      </c>
      <c r="J3561" t="s">
        <v>104</v>
      </c>
      <c r="K3561" t="s">
        <v>105</v>
      </c>
      <c r="L3561" t="s">
        <v>37</v>
      </c>
      <c r="M3561" t="s">
        <v>325</v>
      </c>
      <c r="N3561" t="s">
        <v>39</v>
      </c>
      <c r="O3561" t="s">
        <v>40</v>
      </c>
      <c r="P3561" t="s">
        <v>41</v>
      </c>
      <c r="Q3561" t="s">
        <v>42</v>
      </c>
      <c r="R3561">
        <v>4</v>
      </c>
      <c r="S3561">
        <v>1221</v>
      </c>
      <c r="T3561">
        <v>0</v>
      </c>
      <c r="U3561">
        <v>879.12</v>
      </c>
      <c r="V3561">
        <v>4884</v>
      </c>
      <c r="W3561">
        <v>1367.52</v>
      </c>
      <c r="X3561" t="s">
        <v>136</v>
      </c>
      <c r="Y3561" t="s">
        <v>44</v>
      </c>
      <c r="Z3561" t="s">
        <v>78</v>
      </c>
      <c r="AA3561" t="s">
        <v>65</v>
      </c>
      <c r="AB3561" t="s">
        <v>110</v>
      </c>
    </row>
    <row r="3562" spans="1:28" x14ac:dyDescent="0.3">
      <c r="A3562" t="s">
        <v>7693</v>
      </c>
      <c r="B3562" s="1">
        <v>45325</v>
      </c>
      <c r="C3562" s="1">
        <v>45328</v>
      </c>
      <c r="D3562" t="s">
        <v>1059</v>
      </c>
      <c r="E3562" t="s">
        <v>733</v>
      </c>
      <c r="F3562" t="s">
        <v>33</v>
      </c>
      <c r="G3562">
        <v>46</v>
      </c>
      <c r="H3562" t="s">
        <v>128</v>
      </c>
      <c r="I3562" t="s">
        <v>35</v>
      </c>
      <c r="J3562" t="s">
        <v>36</v>
      </c>
      <c r="K3562" t="s">
        <v>36</v>
      </c>
      <c r="L3562" t="s">
        <v>37</v>
      </c>
      <c r="M3562" t="s">
        <v>1134</v>
      </c>
      <c r="N3562" t="s">
        <v>88</v>
      </c>
      <c r="O3562" t="s">
        <v>120</v>
      </c>
      <c r="P3562" t="s">
        <v>121</v>
      </c>
      <c r="Q3562" t="s">
        <v>122</v>
      </c>
      <c r="R3562">
        <v>6</v>
      </c>
      <c r="S3562">
        <v>1041</v>
      </c>
      <c r="T3562">
        <v>0.1</v>
      </c>
      <c r="U3562">
        <v>749.52</v>
      </c>
      <c r="V3562">
        <v>5621.4</v>
      </c>
      <c r="W3562">
        <v>1124.28</v>
      </c>
      <c r="X3562" t="s">
        <v>43</v>
      </c>
      <c r="Y3562" t="s">
        <v>44</v>
      </c>
      <c r="Z3562" t="s">
        <v>56</v>
      </c>
      <c r="AA3562" t="s">
        <v>46</v>
      </c>
      <c r="AB3562" t="s">
        <v>47</v>
      </c>
    </row>
    <row r="3563" spans="1:28" x14ac:dyDescent="0.3">
      <c r="A3563" t="s">
        <v>7694</v>
      </c>
      <c r="B3563" s="1">
        <v>45449</v>
      </c>
      <c r="C3563" s="1">
        <v>45451</v>
      </c>
      <c r="D3563" t="s">
        <v>7695</v>
      </c>
      <c r="E3563" t="s">
        <v>7106</v>
      </c>
      <c r="F3563" t="s">
        <v>53</v>
      </c>
      <c r="G3563">
        <v>38</v>
      </c>
      <c r="H3563" t="s">
        <v>34</v>
      </c>
      <c r="I3563" t="s">
        <v>103</v>
      </c>
      <c r="J3563" t="s">
        <v>104</v>
      </c>
      <c r="K3563" t="s">
        <v>105</v>
      </c>
      <c r="L3563" t="s">
        <v>37</v>
      </c>
      <c r="M3563" t="s">
        <v>1992</v>
      </c>
      <c r="N3563" t="s">
        <v>39</v>
      </c>
      <c r="O3563" t="s">
        <v>159</v>
      </c>
      <c r="P3563" t="s">
        <v>160</v>
      </c>
      <c r="Q3563" t="s">
        <v>161</v>
      </c>
      <c r="R3563">
        <v>8</v>
      </c>
      <c r="S3563">
        <v>691</v>
      </c>
      <c r="T3563">
        <v>0</v>
      </c>
      <c r="U3563">
        <v>497.52</v>
      </c>
      <c r="V3563">
        <v>5528</v>
      </c>
      <c r="W3563">
        <v>1547.84</v>
      </c>
      <c r="X3563" t="s">
        <v>136</v>
      </c>
      <c r="Y3563" t="s">
        <v>44</v>
      </c>
      <c r="Z3563" t="s">
        <v>56</v>
      </c>
      <c r="AA3563" t="s">
        <v>65</v>
      </c>
      <c r="AB3563" t="s">
        <v>47</v>
      </c>
    </row>
    <row r="3564" spans="1:28" x14ac:dyDescent="0.3">
      <c r="A3564" t="s">
        <v>7696</v>
      </c>
      <c r="B3564" s="1">
        <v>45574</v>
      </c>
      <c r="C3564" s="1">
        <v>45580</v>
      </c>
      <c r="D3564" t="s">
        <v>6136</v>
      </c>
      <c r="E3564" t="s">
        <v>2708</v>
      </c>
      <c r="F3564" t="s">
        <v>33</v>
      </c>
      <c r="G3564">
        <v>20</v>
      </c>
      <c r="H3564" t="s">
        <v>128</v>
      </c>
      <c r="I3564" t="s">
        <v>35</v>
      </c>
      <c r="J3564" t="s">
        <v>36</v>
      </c>
      <c r="K3564" t="s">
        <v>36</v>
      </c>
      <c r="L3564" t="s">
        <v>37</v>
      </c>
      <c r="M3564" t="s">
        <v>6170</v>
      </c>
      <c r="N3564" t="s">
        <v>88</v>
      </c>
      <c r="O3564" t="s">
        <v>120</v>
      </c>
      <c r="P3564" t="s">
        <v>121</v>
      </c>
      <c r="Q3564" t="s">
        <v>122</v>
      </c>
      <c r="R3564">
        <v>1</v>
      </c>
      <c r="S3564">
        <v>1201</v>
      </c>
      <c r="T3564">
        <v>0.1</v>
      </c>
      <c r="U3564">
        <v>864.72</v>
      </c>
      <c r="V3564">
        <v>1080.9000000000001</v>
      </c>
      <c r="W3564">
        <v>216.18</v>
      </c>
      <c r="X3564" t="s">
        <v>136</v>
      </c>
      <c r="Y3564" t="s">
        <v>77</v>
      </c>
      <c r="Z3564" t="s">
        <v>56</v>
      </c>
      <c r="AA3564" t="s">
        <v>65</v>
      </c>
      <c r="AB3564" t="s">
        <v>47</v>
      </c>
    </row>
    <row r="3565" spans="1:28" x14ac:dyDescent="0.3">
      <c r="A3565" t="s">
        <v>7697</v>
      </c>
      <c r="B3565" s="1">
        <v>45430</v>
      </c>
      <c r="C3565" s="1">
        <v>45434</v>
      </c>
      <c r="D3565" t="s">
        <v>4454</v>
      </c>
      <c r="E3565" t="s">
        <v>7698</v>
      </c>
      <c r="F3565" t="s">
        <v>33</v>
      </c>
      <c r="G3565">
        <v>56</v>
      </c>
      <c r="H3565" t="s">
        <v>128</v>
      </c>
      <c r="I3565" t="s">
        <v>103</v>
      </c>
      <c r="J3565" t="s">
        <v>104</v>
      </c>
      <c r="K3565" t="s">
        <v>105</v>
      </c>
      <c r="L3565" t="s">
        <v>37</v>
      </c>
      <c r="M3565" t="s">
        <v>2648</v>
      </c>
      <c r="N3565" t="s">
        <v>73</v>
      </c>
      <c r="O3565" t="s">
        <v>74</v>
      </c>
      <c r="P3565" t="s">
        <v>75</v>
      </c>
      <c r="Q3565" t="s">
        <v>76</v>
      </c>
      <c r="R3565">
        <v>7</v>
      </c>
      <c r="S3565">
        <v>313</v>
      </c>
      <c r="T3565">
        <v>0.05</v>
      </c>
      <c r="U3565">
        <v>225.36</v>
      </c>
      <c r="V3565">
        <v>2081.4499999999998</v>
      </c>
      <c r="W3565">
        <v>503.93</v>
      </c>
      <c r="X3565" t="s">
        <v>55</v>
      </c>
      <c r="Y3565" t="s">
        <v>64</v>
      </c>
      <c r="Z3565" t="s">
        <v>78</v>
      </c>
      <c r="AA3565" t="s">
        <v>57</v>
      </c>
      <c r="AB3565" t="s">
        <v>47</v>
      </c>
    </row>
    <row r="3566" spans="1:28" x14ac:dyDescent="0.3">
      <c r="A3566" t="s">
        <v>7699</v>
      </c>
      <c r="B3566" s="1">
        <v>45374</v>
      </c>
      <c r="C3566" s="1">
        <v>45376</v>
      </c>
      <c r="D3566" t="s">
        <v>6339</v>
      </c>
      <c r="E3566" t="s">
        <v>7397</v>
      </c>
      <c r="F3566" t="s">
        <v>53</v>
      </c>
      <c r="G3566">
        <v>28</v>
      </c>
      <c r="H3566" t="s">
        <v>128</v>
      </c>
      <c r="I3566" t="s">
        <v>116</v>
      </c>
      <c r="J3566" t="s">
        <v>117</v>
      </c>
      <c r="K3566" t="s">
        <v>118</v>
      </c>
      <c r="L3566" t="s">
        <v>37</v>
      </c>
      <c r="M3566" t="s">
        <v>4146</v>
      </c>
      <c r="N3566" t="s">
        <v>73</v>
      </c>
      <c r="O3566" t="s">
        <v>107</v>
      </c>
      <c r="P3566" t="s">
        <v>108</v>
      </c>
      <c r="Q3566" t="s">
        <v>109</v>
      </c>
      <c r="R3566">
        <v>6</v>
      </c>
      <c r="S3566">
        <v>769</v>
      </c>
      <c r="T3566">
        <v>0.1</v>
      </c>
      <c r="U3566">
        <v>553.67999999999995</v>
      </c>
      <c r="V3566">
        <v>4152.6000000000004</v>
      </c>
      <c r="W3566">
        <v>830.52</v>
      </c>
      <c r="X3566" t="s">
        <v>43</v>
      </c>
      <c r="Y3566" t="s">
        <v>77</v>
      </c>
      <c r="Z3566" t="s">
        <v>45</v>
      </c>
      <c r="AA3566" t="s">
        <v>65</v>
      </c>
      <c r="AB3566" t="s">
        <v>110</v>
      </c>
    </row>
    <row r="3567" spans="1:28" x14ac:dyDescent="0.3">
      <c r="A3567" t="s">
        <v>7700</v>
      </c>
      <c r="B3567" s="1">
        <v>45349</v>
      </c>
      <c r="C3567" s="1">
        <v>45351</v>
      </c>
      <c r="D3567" t="s">
        <v>3318</v>
      </c>
      <c r="E3567" t="s">
        <v>7701</v>
      </c>
      <c r="F3567" t="s">
        <v>33</v>
      </c>
      <c r="G3567">
        <v>65</v>
      </c>
      <c r="H3567" t="s">
        <v>34</v>
      </c>
      <c r="I3567" t="s">
        <v>116</v>
      </c>
      <c r="J3567" t="s">
        <v>117</v>
      </c>
      <c r="K3567" t="s">
        <v>118</v>
      </c>
      <c r="L3567" t="s">
        <v>37</v>
      </c>
      <c r="M3567" t="s">
        <v>2688</v>
      </c>
      <c r="N3567" t="s">
        <v>39</v>
      </c>
      <c r="O3567" t="s">
        <v>40</v>
      </c>
      <c r="P3567" t="s">
        <v>41</v>
      </c>
      <c r="Q3567" t="s">
        <v>42</v>
      </c>
      <c r="R3567">
        <v>4</v>
      </c>
      <c r="S3567">
        <v>1430</v>
      </c>
      <c r="T3567">
        <v>0.15</v>
      </c>
      <c r="U3567">
        <v>1029.5999999999999</v>
      </c>
      <c r="V3567">
        <v>4862</v>
      </c>
      <c r="W3567">
        <v>743.6</v>
      </c>
      <c r="X3567" t="s">
        <v>55</v>
      </c>
      <c r="Y3567" t="s">
        <v>44</v>
      </c>
      <c r="Z3567" t="s">
        <v>56</v>
      </c>
      <c r="AA3567" t="s">
        <v>57</v>
      </c>
      <c r="AB3567" t="s">
        <v>47</v>
      </c>
    </row>
    <row r="3568" spans="1:28" x14ac:dyDescent="0.3">
      <c r="A3568" t="s">
        <v>7702</v>
      </c>
      <c r="B3568" s="1">
        <v>45387</v>
      </c>
      <c r="C3568" s="1">
        <v>45390</v>
      </c>
      <c r="D3568" t="s">
        <v>4564</v>
      </c>
      <c r="E3568" t="s">
        <v>2801</v>
      </c>
      <c r="F3568" t="s">
        <v>33</v>
      </c>
      <c r="G3568">
        <v>27</v>
      </c>
      <c r="H3568" t="s">
        <v>71</v>
      </c>
      <c r="I3568" t="s">
        <v>84</v>
      </c>
      <c r="J3568" t="s">
        <v>85</v>
      </c>
      <c r="K3568" t="s">
        <v>86</v>
      </c>
      <c r="L3568" t="s">
        <v>37</v>
      </c>
      <c r="M3568" t="s">
        <v>2172</v>
      </c>
      <c r="N3568" t="s">
        <v>39</v>
      </c>
      <c r="O3568" t="s">
        <v>40</v>
      </c>
      <c r="P3568" t="s">
        <v>41</v>
      </c>
      <c r="Q3568" t="s">
        <v>42</v>
      </c>
      <c r="R3568">
        <v>10</v>
      </c>
      <c r="S3568">
        <v>792</v>
      </c>
      <c r="T3568">
        <v>0.05</v>
      </c>
      <c r="U3568">
        <v>570.24</v>
      </c>
      <c r="V3568">
        <v>7524</v>
      </c>
      <c r="W3568">
        <v>1821.6</v>
      </c>
      <c r="X3568" t="s">
        <v>136</v>
      </c>
      <c r="Y3568" t="s">
        <v>64</v>
      </c>
      <c r="Z3568" t="s">
        <v>45</v>
      </c>
      <c r="AA3568" t="s">
        <v>46</v>
      </c>
      <c r="AB3568" t="s">
        <v>47</v>
      </c>
    </row>
    <row r="3569" spans="1:28" x14ac:dyDescent="0.3">
      <c r="A3569" t="s">
        <v>7703</v>
      </c>
      <c r="B3569" s="1">
        <v>45564</v>
      </c>
      <c r="C3569" s="1">
        <v>45565</v>
      </c>
      <c r="D3569" t="s">
        <v>4271</v>
      </c>
      <c r="E3569" t="s">
        <v>545</v>
      </c>
      <c r="F3569" t="s">
        <v>53</v>
      </c>
      <c r="G3569">
        <v>51</v>
      </c>
      <c r="H3569" t="s">
        <v>128</v>
      </c>
      <c r="I3569" t="s">
        <v>84</v>
      </c>
      <c r="J3569" t="s">
        <v>85</v>
      </c>
      <c r="K3569" t="s">
        <v>86</v>
      </c>
      <c r="L3569" t="s">
        <v>37</v>
      </c>
      <c r="M3569" t="s">
        <v>2611</v>
      </c>
      <c r="N3569" t="s">
        <v>39</v>
      </c>
      <c r="O3569" t="s">
        <v>40</v>
      </c>
      <c r="P3569" t="s">
        <v>41</v>
      </c>
      <c r="Q3569" t="s">
        <v>42</v>
      </c>
      <c r="R3569">
        <v>7</v>
      </c>
      <c r="S3569">
        <v>1978</v>
      </c>
      <c r="T3569">
        <v>0.15</v>
      </c>
      <c r="U3569">
        <v>1424.16</v>
      </c>
      <c r="V3569">
        <v>11769.1</v>
      </c>
      <c r="W3569">
        <v>1799.98</v>
      </c>
      <c r="X3569" t="s">
        <v>55</v>
      </c>
      <c r="Y3569" t="s">
        <v>77</v>
      </c>
      <c r="Z3569" t="s">
        <v>78</v>
      </c>
      <c r="AA3569" t="s">
        <v>65</v>
      </c>
      <c r="AB3569" t="s">
        <v>110</v>
      </c>
    </row>
    <row r="3570" spans="1:28" x14ac:dyDescent="0.3">
      <c r="A3570" t="s">
        <v>7704</v>
      </c>
      <c r="B3570" s="1">
        <v>45309</v>
      </c>
      <c r="C3570" s="1">
        <v>45315</v>
      </c>
      <c r="D3570" t="s">
        <v>3713</v>
      </c>
      <c r="E3570" t="s">
        <v>7705</v>
      </c>
      <c r="F3570" t="s">
        <v>33</v>
      </c>
      <c r="G3570">
        <v>59</v>
      </c>
      <c r="H3570" t="s">
        <v>71</v>
      </c>
      <c r="I3570" t="s">
        <v>35</v>
      </c>
      <c r="J3570" t="s">
        <v>36</v>
      </c>
      <c r="K3570" t="s">
        <v>36</v>
      </c>
      <c r="L3570" t="s">
        <v>37</v>
      </c>
      <c r="M3570" t="s">
        <v>5457</v>
      </c>
      <c r="N3570" t="s">
        <v>73</v>
      </c>
      <c r="O3570" t="s">
        <v>107</v>
      </c>
      <c r="P3570" t="s">
        <v>108</v>
      </c>
      <c r="Q3570" t="s">
        <v>109</v>
      </c>
      <c r="R3570">
        <v>9</v>
      </c>
      <c r="S3570">
        <v>958</v>
      </c>
      <c r="T3570">
        <v>0.15</v>
      </c>
      <c r="U3570">
        <v>689.76</v>
      </c>
      <c r="V3570">
        <v>7328.7</v>
      </c>
      <c r="W3570">
        <v>1120.8599999999999</v>
      </c>
      <c r="X3570" t="s">
        <v>55</v>
      </c>
      <c r="Y3570" t="s">
        <v>77</v>
      </c>
      <c r="Z3570" t="s">
        <v>78</v>
      </c>
      <c r="AA3570" t="s">
        <v>57</v>
      </c>
      <c r="AB3570" t="s">
        <v>47</v>
      </c>
    </row>
    <row r="3571" spans="1:28" x14ac:dyDescent="0.3">
      <c r="A3571" t="s">
        <v>7706</v>
      </c>
      <c r="B3571" s="1">
        <v>45610</v>
      </c>
      <c r="C3571" s="1">
        <v>45616</v>
      </c>
      <c r="D3571" t="s">
        <v>2957</v>
      </c>
      <c r="E3571" t="s">
        <v>6019</v>
      </c>
      <c r="F3571" t="s">
        <v>33</v>
      </c>
      <c r="G3571">
        <v>37</v>
      </c>
      <c r="H3571" t="s">
        <v>128</v>
      </c>
      <c r="I3571" t="s">
        <v>103</v>
      </c>
      <c r="J3571" t="s">
        <v>104</v>
      </c>
      <c r="K3571" t="s">
        <v>105</v>
      </c>
      <c r="L3571" t="s">
        <v>37</v>
      </c>
      <c r="M3571" t="s">
        <v>4900</v>
      </c>
      <c r="N3571" t="s">
        <v>73</v>
      </c>
      <c r="O3571" t="s">
        <v>107</v>
      </c>
      <c r="P3571" t="s">
        <v>108</v>
      </c>
      <c r="Q3571" t="s">
        <v>109</v>
      </c>
      <c r="R3571">
        <v>8</v>
      </c>
      <c r="S3571">
        <v>445</v>
      </c>
      <c r="T3571">
        <v>0</v>
      </c>
      <c r="U3571">
        <v>320.39999999999998</v>
      </c>
      <c r="V3571">
        <v>3560</v>
      </c>
      <c r="W3571">
        <v>996.8</v>
      </c>
      <c r="X3571" t="s">
        <v>43</v>
      </c>
      <c r="Y3571" t="s">
        <v>44</v>
      </c>
      <c r="Z3571" t="s">
        <v>78</v>
      </c>
      <c r="AA3571" t="s">
        <v>46</v>
      </c>
      <c r="AB3571" t="s">
        <v>47</v>
      </c>
    </row>
    <row r="3572" spans="1:28" x14ac:dyDescent="0.3">
      <c r="A3572" t="s">
        <v>7707</v>
      </c>
      <c r="B3572" s="1">
        <v>45602</v>
      </c>
      <c r="C3572" s="1">
        <v>45608</v>
      </c>
      <c r="D3572" t="s">
        <v>4391</v>
      </c>
      <c r="E3572" t="s">
        <v>2487</v>
      </c>
      <c r="F3572" t="s">
        <v>33</v>
      </c>
      <c r="G3572">
        <v>45</v>
      </c>
      <c r="H3572" t="s">
        <v>71</v>
      </c>
      <c r="I3572" t="s">
        <v>35</v>
      </c>
      <c r="J3572" t="s">
        <v>36</v>
      </c>
      <c r="K3572" t="s">
        <v>36</v>
      </c>
      <c r="L3572" t="s">
        <v>37</v>
      </c>
      <c r="M3572" t="s">
        <v>515</v>
      </c>
      <c r="N3572" t="s">
        <v>73</v>
      </c>
      <c r="O3572" t="s">
        <v>107</v>
      </c>
      <c r="P3572" t="s">
        <v>108</v>
      </c>
      <c r="Q3572" t="s">
        <v>109</v>
      </c>
      <c r="R3572">
        <v>1</v>
      </c>
      <c r="S3572">
        <v>737</v>
      </c>
      <c r="T3572">
        <v>0.05</v>
      </c>
      <c r="U3572">
        <v>530.64</v>
      </c>
      <c r="V3572">
        <v>700.15</v>
      </c>
      <c r="W3572">
        <v>169.51</v>
      </c>
      <c r="X3572" t="s">
        <v>136</v>
      </c>
      <c r="Y3572" t="s">
        <v>44</v>
      </c>
      <c r="Z3572" t="s">
        <v>78</v>
      </c>
      <c r="AA3572" t="s">
        <v>57</v>
      </c>
      <c r="AB3572" t="s">
        <v>47</v>
      </c>
    </row>
    <row r="3573" spans="1:28" x14ac:dyDescent="0.3">
      <c r="A3573" t="s">
        <v>7708</v>
      </c>
      <c r="B3573" s="1">
        <v>45300</v>
      </c>
      <c r="C3573" s="1">
        <v>45306</v>
      </c>
      <c r="D3573" t="s">
        <v>3177</v>
      </c>
      <c r="E3573" t="s">
        <v>2481</v>
      </c>
      <c r="F3573" t="s">
        <v>53</v>
      </c>
      <c r="G3573">
        <v>42</v>
      </c>
      <c r="H3573" t="s">
        <v>71</v>
      </c>
      <c r="I3573" t="s">
        <v>103</v>
      </c>
      <c r="J3573" t="s">
        <v>104</v>
      </c>
      <c r="K3573" t="s">
        <v>105</v>
      </c>
      <c r="L3573" t="s">
        <v>37</v>
      </c>
      <c r="M3573" t="s">
        <v>1378</v>
      </c>
      <c r="N3573" t="s">
        <v>73</v>
      </c>
      <c r="O3573" t="s">
        <v>74</v>
      </c>
      <c r="P3573" t="s">
        <v>75</v>
      </c>
      <c r="Q3573" t="s">
        <v>76</v>
      </c>
      <c r="R3573">
        <v>2</v>
      </c>
      <c r="S3573">
        <v>472</v>
      </c>
      <c r="T3573">
        <v>0</v>
      </c>
      <c r="U3573">
        <v>339.84</v>
      </c>
      <c r="V3573">
        <v>944</v>
      </c>
      <c r="W3573">
        <v>264.32</v>
      </c>
      <c r="X3573" t="s">
        <v>43</v>
      </c>
      <c r="Y3573" t="s">
        <v>44</v>
      </c>
      <c r="Z3573" t="s">
        <v>78</v>
      </c>
      <c r="AA3573" t="s">
        <v>65</v>
      </c>
      <c r="AB3573" t="s">
        <v>110</v>
      </c>
    </row>
    <row r="3574" spans="1:28" x14ac:dyDescent="0.3">
      <c r="A3574" t="s">
        <v>7709</v>
      </c>
      <c r="B3574" s="1">
        <v>45543</v>
      </c>
      <c r="C3574" s="1">
        <v>45545</v>
      </c>
      <c r="D3574" t="s">
        <v>7029</v>
      </c>
      <c r="E3574" t="s">
        <v>3489</v>
      </c>
      <c r="F3574" t="s">
        <v>53</v>
      </c>
      <c r="G3574">
        <v>28</v>
      </c>
      <c r="H3574" t="s">
        <v>128</v>
      </c>
      <c r="I3574" t="s">
        <v>103</v>
      </c>
      <c r="J3574" t="s">
        <v>104</v>
      </c>
      <c r="K3574" t="s">
        <v>105</v>
      </c>
      <c r="L3574" t="s">
        <v>37</v>
      </c>
      <c r="M3574" t="s">
        <v>3906</v>
      </c>
      <c r="N3574" t="s">
        <v>39</v>
      </c>
      <c r="O3574" t="s">
        <v>159</v>
      </c>
      <c r="P3574" t="s">
        <v>160</v>
      </c>
      <c r="Q3574" t="s">
        <v>161</v>
      </c>
      <c r="R3574">
        <v>6</v>
      </c>
      <c r="S3574">
        <v>1149</v>
      </c>
      <c r="T3574">
        <v>0</v>
      </c>
      <c r="U3574">
        <v>827.28</v>
      </c>
      <c r="V3574">
        <v>6894</v>
      </c>
      <c r="W3574">
        <v>1930.32</v>
      </c>
      <c r="X3574" t="s">
        <v>136</v>
      </c>
      <c r="Y3574" t="s">
        <v>77</v>
      </c>
      <c r="Z3574" t="s">
        <v>45</v>
      </c>
      <c r="AA3574" t="s">
        <v>65</v>
      </c>
      <c r="AB3574" t="s">
        <v>110</v>
      </c>
    </row>
    <row r="3575" spans="1:28" x14ac:dyDescent="0.3">
      <c r="A3575" t="s">
        <v>7710</v>
      </c>
      <c r="B3575" s="1">
        <v>45334</v>
      </c>
      <c r="C3575" s="1">
        <v>45337</v>
      </c>
      <c r="D3575" t="s">
        <v>3819</v>
      </c>
      <c r="E3575" t="s">
        <v>1195</v>
      </c>
      <c r="F3575" t="s">
        <v>33</v>
      </c>
      <c r="G3575">
        <v>24</v>
      </c>
      <c r="H3575" t="s">
        <v>128</v>
      </c>
      <c r="I3575" t="s">
        <v>35</v>
      </c>
      <c r="J3575" t="s">
        <v>36</v>
      </c>
      <c r="K3575" t="s">
        <v>36</v>
      </c>
      <c r="L3575" t="s">
        <v>37</v>
      </c>
      <c r="M3575" t="s">
        <v>5988</v>
      </c>
      <c r="N3575" t="s">
        <v>39</v>
      </c>
      <c r="O3575" t="s">
        <v>159</v>
      </c>
      <c r="P3575" t="s">
        <v>160</v>
      </c>
      <c r="Q3575" t="s">
        <v>161</v>
      </c>
      <c r="R3575">
        <v>10</v>
      </c>
      <c r="S3575">
        <v>1143</v>
      </c>
      <c r="T3575">
        <v>0.15</v>
      </c>
      <c r="U3575">
        <v>822.96</v>
      </c>
      <c r="V3575">
        <v>9715.5</v>
      </c>
      <c r="W3575">
        <v>1485.9</v>
      </c>
      <c r="X3575" t="s">
        <v>43</v>
      </c>
      <c r="Y3575" t="s">
        <v>64</v>
      </c>
      <c r="Z3575" t="s">
        <v>45</v>
      </c>
      <c r="AA3575" t="s">
        <v>57</v>
      </c>
      <c r="AB3575" t="s">
        <v>110</v>
      </c>
    </row>
    <row r="3576" spans="1:28" x14ac:dyDescent="0.3">
      <c r="A3576" t="s">
        <v>7711</v>
      </c>
      <c r="B3576" s="1">
        <v>45596</v>
      </c>
      <c r="C3576" s="1">
        <v>45599</v>
      </c>
      <c r="D3576" t="s">
        <v>6392</v>
      </c>
      <c r="E3576" t="s">
        <v>906</v>
      </c>
      <c r="F3576" t="s">
        <v>53</v>
      </c>
      <c r="G3576">
        <v>24</v>
      </c>
      <c r="H3576" t="s">
        <v>128</v>
      </c>
      <c r="I3576" t="s">
        <v>84</v>
      </c>
      <c r="J3576" t="s">
        <v>85</v>
      </c>
      <c r="K3576" t="s">
        <v>86</v>
      </c>
      <c r="L3576" t="s">
        <v>37</v>
      </c>
      <c r="M3576" t="s">
        <v>1056</v>
      </c>
      <c r="N3576" t="s">
        <v>88</v>
      </c>
      <c r="O3576" t="s">
        <v>89</v>
      </c>
      <c r="P3576" t="s">
        <v>90</v>
      </c>
      <c r="Q3576" t="s">
        <v>91</v>
      </c>
      <c r="R3576">
        <v>2</v>
      </c>
      <c r="S3576">
        <v>887</v>
      </c>
      <c r="T3576">
        <v>0.1</v>
      </c>
      <c r="U3576">
        <v>638.64</v>
      </c>
      <c r="V3576">
        <v>1596.6</v>
      </c>
      <c r="W3576">
        <v>319.32</v>
      </c>
      <c r="X3576" t="s">
        <v>55</v>
      </c>
      <c r="Y3576" t="s">
        <v>64</v>
      </c>
      <c r="Z3576" t="s">
        <v>78</v>
      </c>
      <c r="AA3576" t="s">
        <v>46</v>
      </c>
      <c r="AB3576" t="s">
        <v>47</v>
      </c>
    </row>
    <row r="3577" spans="1:28" x14ac:dyDescent="0.3">
      <c r="A3577" t="s">
        <v>7712</v>
      </c>
      <c r="B3577" s="1">
        <v>45555</v>
      </c>
      <c r="C3577" s="1">
        <v>45557</v>
      </c>
      <c r="D3577" t="s">
        <v>7310</v>
      </c>
      <c r="E3577" t="s">
        <v>7713</v>
      </c>
      <c r="F3577" t="s">
        <v>33</v>
      </c>
      <c r="G3577">
        <v>18</v>
      </c>
      <c r="H3577" t="s">
        <v>128</v>
      </c>
      <c r="I3577" t="s">
        <v>35</v>
      </c>
      <c r="J3577" t="s">
        <v>36</v>
      </c>
      <c r="K3577" t="s">
        <v>36</v>
      </c>
      <c r="L3577" t="s">
        <v>37</v>
      </c>
      <c r="M3577" t="s">
        <v>7714</v>
      </c>
      <c r="N3577" t="s">
        <v>73</v>
      </c>
      <c r="O3577" t="s">
        <v>107</v>
      </c>
      <c r="P3577" t="s">
        <v>108</v>
      </c>
      <c r="Q3577" t="s">
        <v>109</v>
      </c>
      <c r="R3577">
        <v>2</v>
      </c>
      <c r="S3577">
        <v>984</v>
      </c>
      <c r="T3577">
        <v>0.15</v>
      </c>
      <c r="U3577">
        <v>708.48</v>
      </c>
      <c r="V3577">
        <v>1672.8</v>
      </c>
      <c r="W3577">
        <v>255.84</v>
      </c>
      <c r="X3577" t="s">
        <v>55</v>
      </c>
      <c r="Y3577" t="s">
        <v>64</v>
      </c>
      <c r="Z3577" t="s">
        <v>56</v>
      </c>
      <c r="AA3577" t="s">
        <v>65</v>
      </c>
      <c r="AB3577" t="s">
        <v>110</v>
      </c>
    </row>
    <row r="3578" spans="1:28" x14ac:dyDescent="0.3">
      <c r="A3578" t="s">
        <v>7715</v>
      </c>
      <c r="B3578" s="1">
        <v>45579</v>
      </c>
      <c r="C3578" s="1">
        <v>45585</v>
      </c>
      <c r="D3578" t="s">
        <v>7161</v>
      </c>
      <c r="E3578" t="s">
        <v>6190</v>
      </c>
      <c r="F3578" t="s">
        <v>53</v>
      </c>
      <c r="G3578">
        <v>51</v>
      </c>
      <c r="H3578" t="s">
        <v>34</v>
      </c>
      <c r="I3578" t="s">
        <v>35</v>
      </c>
      <c r="J3578" t="s">
        <v>36</v>
      </c>
      <c r="K3578" t="s">
        <v>36</v>
      </c>
      <c r="L3578" t="s">
        <v>37</v>
      </c>
      <c r="M3578" t="s">
        <v>912</v>
      </c>
      <c r="N3578" t="s">
        <v>39</v>
      </c>
      <c r="O3578" t="s">
        <v>159</v>
      </c>
      <c r="P3578" t="s">
        <v>160</v>
      </c>
      <c r="Q3578" t="s">
        <v>161</v>
      </c>
      <c r="R3578">
        <v>8</v>
      </c>
      <c r="S3578">
        <v>1200</v>
      </c>
      <c r="T3578">
        <v>0.05</v>
      </c>
      <c r="U3578">
        <v>864</v>
      </c>
      <c r="V3578">
        <v>9120</v>
      </c>
      <c r="W3578">
        <v>2208</v>
      </c>
      <c r="X3578" t="s">
        <v>136</v>
      </c>
      <c r="Y3578" t="s">
        <v>64</v>
      </c>
      <c r="Z3578" t="s">
        <v>45</v>
      </c>
      <c r="AA3578" t="s">
        <v>65</v>
      </c>
      <c r="AB3578" t="s">
        <v>110</v>
      </c>
    </row>
    <row r="3579" spans="1:28" x14ac:dyDescent="0.3">
      <c r="A3579" t="s">
        <v>7716</v>
      </c>
      <c r="B3579" s="1">
        <v>45452</v>
      </c>
      <c r="C3579" s="1">
        <v>45458</v>
      </c>
      <c r="D3579" t="s">
        <v>1570</v>
      </c>
      <c r="E3579" t="s">
        <v>7717</v>
      </c>
      <c r="F3579" t="s">
        <v>53</v>
      </c>
      <c r="G3579">
        <v>50</v>
      </c>
      <c r="H3579" t="s">
        <v>34</v>
      </c>
      <c r="I3579" t="s">
        <v>35</v>
      </c>
      <c r="J3579" t="s">
        <v>36</v>
      </c>
      <c r="K3579" t="s">
        <v>36</v>
      </c>
      <c r="L3579" t="s">
        <v>37</v>
      </c>
      <c r="M3579" t="s">
        <v>671</v>
      </c>
      <c r="N3579" t="s">
        <v>73</v>
      </c>
      <c r="O3579" t="s">
        <v>74</v>
      </c>
      <c r="P3579" t="s">
        <v>75</v>
      </c>
      <c r="Q3579" t="s">
        <v>76</v>
      </c>
      <c r="R3579">
        <v>5</v>
      </c>
      <c r="S3579">
        <v>1133</v>
      </c>
      <c r="T3579">
        <v>0</v>
      </c>
      <c r="U3579">
        <v>815.76</v>
      </c>
      <c r="V3579">
        <v>5665</v>
      </c>
      <c r="W3579">
        <v>1586.2</v>
      </c>
      <c r="X3579" t="s">
        <v>43</v>
      </c>
      <c r="Y3579" t="s">
        <v>77</v>
      </c>
      <c r="Z3579" t="s">
        <v>56</v>
      </c>
      <c r="AA3579" t="s">
        <v>65</v>
      </c>
      <c r="AB3579" t="s">
        <v>110</v>
      </c>
    </row>
    <row r="3580" spans="1:28" x14ac:dyDescent="0.3">
      <c r="A3580" t="s">
        <v>7718</v>
      </c>
      <c r="B3580" s="1">
        <v>45529</v>
      </c>
      <c r="C3580" s="1">
        <v>45530</v>
      </c>
      <c r="D3580" t="s">
        <v>3897</v>
      </c>
      <c r="E3580" t="s">
        <v>2804</v>
      </c>
      <c r="F3580" t="s">
        <v>33</v>
      </c>
      <c r="G3580">
        <v>21</v>
      </c>
      <c r="H3580" t="s">
        <v>71</v>
      </c>
      <c r="I3580" t="s">
        <v>84</v>
      </c>
      <c r="J3580" t="s">
        <v>85</v>
      </c>
      <c r="K3580" t="s">
        <v>86</v>
      </c>
      <c r="L3580" t="s">
        <v>37</v>
      </c>
      <c r="M3580" t="s">
        <v>7714</v>
      </c>
      <c r="N3580" t="s">
        <v>88</v>
      </c>
      <c r="O3580" t="s">
        <v>89</v>
      </c>
      <c r="P3580" t="s">
        <v>90</v>
      </c>
      <c r="Q3580" t="s">
        <v>91</v>
      </c>
      <c r="R3580">
        <v>6</v>
      </c>
      <c r="S3580">
        <v>794</v>
      </c>
      <c r="T3580">
        <v>0.15</v>
      </c>
      <c r="U3580">
        <v>571.67999999999995</v>
      </c>
      <c r="V3580">
        <v>4049.4</v>
      </c>
      <c r="W3580">
        <v>619.32000000000005</v>
      </c>
      <c r="X3580" t="s">
        <v>43</v>
      </c>
      <c r="Y3580" t="s">
        <v>77</v>
      </c>
      <c r="Z3580" t="s">
        <v>45</v>
      </c>
      <c r="AA3580" t="s">
        <v>65</v>
      </c>
      <c r="AB3580" t="s">
        <v>47</v>
      </c>
    </row>
    <row r="3581" spans="1:28" x14ac:dyDescent="0.3">
      <c r="A3581" t="s">
        <v>7719</v>
      </c>
      <c r="B3581" s="1">
        <v>45448</v>
      </c>
      <c r="C3581" s="1">
        <v>45452</v>
      </c>
      <c r="D3581" t="s">
        <v>1479</v>
      </c>
      <c r="E3581" t="s">
        <v>2246</v>
      </c>
      <c r="F3581" t="s">
        <v>53</v>
      </c>
      <c r="G3581">
        <v>23</v>
      </c>
      <c r="H3581" t="s">
        <v>71</v>
      </c>
      <c r="I3581" t="s">
        <v>116</v>
      </c>
      <c r="J3581" t="s">
        <v>117</v>
      </c>
      <c r="K3581" t="s">
        <v>118</v>
      </c>
      <c r="L3581" t="s">
        <v>37</v>
      </c>
      <c r="M3581" t="s">
        <v>2662</v>
      </c>
      <c r="N3581" t="s">
        <v>73</v>
      </c>
      <c r="O3581" t="s">
        <v>74</v>
      </c>
      <c r="P3581" t="s">
        <v>75</v>
      </c>
      <c r="Q3581" t="s">
        <v>76</v>
      </c>
      <c r="R3581">
        <v>5</v>
      </c>
      <c r="S3581">
        <v>797</v>
      </c>
      <c r="T3581">
        <v>0.05</v>
      </c>
      <c r="U3581">
        <v>573.84</v>
      </c>
      <c r="V3581">
        <v>3785.75</v>
      </c>
      <c r="W3581">
        <v>916.55</v>
      </c>
      <c r="X3581" t="s">
        <v>136</v>
      </c>
      <c r="Y3581" t="s">
        <v>64</v>
      </c>
      <c r="Z3581" t="s">
        <v>56</v>
      </c>
      <c r="AA3581" t="s">
        <v>65</v>
      </c>
      <c r="AB3581" t="s">
        <v>47</v>
      </c>
    </row>
    <row r="3582" spans="1:28" x14ac:dyDescent="0.3">
      <c r="A3582" t="s">
        <v>7720</v>
      </c>
      <c r="B3582" s="1">
        <v>45456</v>
      </c>
      <c r="C3582" s="1">
        <v>45458</v>
      </c>
      <c r="D3582" t="s">
        <v>6910</v>
      </c>
      <c r="E3582" t="s">
        <v>7477</v>
      </c>
      <c r="F3582" t="s">
        <v>53</v>
      </c>
      <c r="G3582">
        <v>58</v>
      </c>
      <c r="H3582" t="s">
        <v>128</v>
      </c>
      <c r="I3582" t="s">
        <v>35</v>
      </c>
      <c r="J3582" t="s">
        <v>36</v>
      </c>
      <c r="K3582" t="s">
        <v>36</v>
      </c>
      <c r="L3582" t="s">
        <v>37</v>
      </c>
      <c r="M3582" t="s">
        <v>2180</v>
      </c>
      <c r="N3582" t="s">
        <v>73</v>
      </c>
      <c r="O3582" t="s">
        <v>74</v>
      </c>
      <c r="P3582" t="s">
        <v>75</v>
      </c>
      <c r="Q3582" t="s">
        <v>76</v>
      </c>
      <c r="R3582">
        <v>3</v>
      </c>
      <c r="S3582">
        <v>1067</v>
      </c>
      <c r="T3582">
        <v>0.05</v>
      </c>
      <c r="U3582">
        <v>768.24</v>
      </c>
      <c r="V3582">
        <v>3040.95</v>
      </c>
      <c r="W3582">
        <v>736.23</v>
      </c>
      <c r="X3582" t="s">
        <v>55</v>
      </c>
      <c r="Y3582" t="s">
        <v>64</v>
      </c>
      <c r="Z3582" t="s">
        <v>45</v>
      </c>
      <c r="AA3582" t="s">
        <v>46</v>
      </c>
      <c r="AB3582" t="s">
        <v>47</v>
      </c>
    </row>
    <row r="3583" spans="1:28" x14ac:dyDescent="0.3">
      <c r="A3583" t="s">
        <v>7721</v>
      </c>
      <c r="B3583" s="1">
        <v>45565</v>
      </c>
      <c r="C3583" s="1">
        <v>45567</v>
      </c>
      <c r="D3583" t="s">
        <v>7722</v>
      </c>
      <c r="E3583" t="s">
        <v>6213</v>
      </c>
      <c r="F3583" t="s">
        <v>33</v>
      </c>
      <c r="G3583">
        <v>23</v>
      </c>
      <c r="H3583" t="s">
        <v>71</v>
      </c>
      <c r="I3583" t="s">
        <v>116</v>
      </c>
      <c r="J3583" t="s">
        <v>117</v>
      </c>
      <c r="K3583" t="s">
        <v>118</v>
      </c>
      <c r="L3583" t="s">
        <v>37</v>
      </c>
      <c r="M3583" t="s">
        <v>5575</v>
      </c>
      <c r="N3583" t="s">
        <v>88</v>
      </c>
      <c r="O3583" t="s">
        <v>89</v>
      </c>
      <c r="P3583" t="s">
        <v>90</v>
      </c>
      <c r="Q3583" t="s">
        <v>91</v>
      </c>
      <c r="R3583">
        <v>8</v>
      </c>
      <c r="S3583">
        <v>185</v>
      </c>
      <c r="T3583">
        <v>0.1</v>
      </c>
      <c r="U3583">
        <v>133.19999999999999</v>
      </c>
      <c r="V3583">
        <v>1332</v>
      </c>
      <c r="W3583">
        <v>266.39999999999998</v>
      </c>
      <c r="X3583" t="s">
        <v>136</v>
      </c>
      <c r="Y3583" t="s">
        <v>77</v>
      </c>
      <c r="Z3583" t="s">
        <v>78</v>
      </c>
      <c r="AA3583" t="s">
        <v>46</v>
      </c>
      <c r="AB3583" t="s">
        <v>47</v>
      </c>
    </row>
    <row r="3584" spans="1:28" x14ac:dyDescent="0.3">
      <c r="A3584" t="s">
        <v>7723</v>
      </c>
      <c r="B3584" s="1">
        <v>45504</v>
      </c>
      <c r="C3584" s="1">
        <v>45506</v>
      </c>
      <c r="D3584" t="s">
        <v>4560</v>
      </c>
      <c r="E3584" t="s">
        <v>1965</v>
      </c>
      <c r="F3584" t="s">
        <v>33</v>
      </c>
      <c r="G3584">
        <v>19</v>
      </c>
      <c r="H3584" t="s">
        <v>34</v>
      </c>
      <c r="I3584" t="s">
        <v>84</v>
      </c>
      <c r="J3584" t="s">
        <v>85</v>
      </c>
      <c r="K3584" t="s">
        <v>86</v>
      </c>
      <c r="L3584" t="s">
        <v>37</v>
      </c>
      <c r="M3584" t="s">
        <v>3606</v>
      </c>
      <c r="N3584" t="s">
        <v>73</v>
      </c>
      <c r="O3584" t="s">
        <v>74</v>
      </c>
      <c r="P3584" t="s">
        <v>75</v>
      </c>
      <c r="Q3584" t="s">
        <v>76</v>
      </c>
      <c r="R3584">
        <v>3</v>
      </c>
      <c r="S3584">
        <v>1683</v>
      </c>
      <c r="T3584">
        <v>0.15</v>
      </c>
      <c r="U3584">
        <v>1211.76</v>
      </c>
      <c r="V3584">
        <v>4291.6499999999996</v>
      </c>
      <c r="W3584">
        <v>656.37</v>
      </c>
      <c r="X3584" t="s">
        <v>136</v>
      </c>
      <c r="Y3584" t="s">
        <v>77</v>
      </c>
      <c r="Z3584" t="s">
        <v>78</v>
      </c>
      <c r="AA3584" t="s">
        <v>65</v>
      </c>
      <c r="AB3584" t="s">
        <v>110</v>
      </c>
    </row>
    <row r="3585" spans="1:28" x14ac:dyDescent="0.3">
      <c r="A3585" t="s">
        <v>7724</v>
      </c>
      <c r="B3585" s="1">
        <v>45391</v>
      </c>
      <c r="C3585" s="1">
        <v>45393</v>
      </c>
      <c r="D3585" t="s">
        <v>3422</v>
      </c>
      <c r="E3585" t="s">
        <v>3184</v>
      </c>
      <c r="F3585" t="s">
        <v>53</v>
      </c>
      <c r="G3585">
        <v>59</v>
      </c>
      <c r="H3585" t="s">
        <v>34</v>
      </c>
      <c r="I3585" t="s">
        <v>84</v>
      </c>
      <c r="J3585" t="s">
        <v>85</v>
      </c>
      <c r="K3585" t="s">
        <v>86</v>
      </c>
      <c r="L3585" t="s">
        <v>37</v>
      </c>
      <c r="M3585" t="s">
        <v>2547</v>
      </c>
      <c r="N3585" t="s">
        <v>88</v>
      </c>
      <c r="O3585" t="s">
        <v>120</v>
      </c>
      <c r="P3585" t="s">
        <v>121</v>
      </c>
      <c r="Q3585" t="s">
        <v>122</v>
      </c>
      <c r="R3585">
        <v>2</v>
      </c>
      <c r="S3585">
        <v>1735</v>
      </c>
      <c r="T3585">
        <v>0.15</v>
      </c>
      <c r="U3585">
        <v>1249.2</v>
      </c>
      <c r="V3585">
        <v>2949.5</v>
      </c>
      <c r="W3585">
        <v>451.1</v>
      </c>
      <c r="X3585" t="s">
        <v>43</v>
      </c>
      <c r="Y3585" t="s">
        <v>64</v>
      </c>
      <c r="Z3585" t="s">
        <v>78</v>
      </c>
      <c r="AA3585" t="s">
        <v>65</v>
      </c>
      <c r="AB3585" t="s">
        <v>110</v>
      </c>
    </row>
    <row r="3586" spans="1:28" x14ac:dyDescent="0.3">
      <c r="A3586" t="s">
        <v>7725</v>
      </c>
      <c r="B3586" s="1">
        <v>45505</v>
      </c>
      <c r="C3586" s="1">
        <v>45510</v>
      </c>
      <c r="D3586" t="s">
        <v>3552</v>
      </c>
      <c r="E3586" t="s">
        <v>1001</v>
      </c>
      <c r="F3586" t="s">
        <v>53</v>
      </c>
      <c r="G3586">
        <v>53</v>
      </c>
      <c r="H3586" t="s">
        <v>34</v>
      </c>
      <c r="I3586" t="s">
        <v>35</v>
      </c>
      <c r="J3586" t="s">
        <v>36</v>
      </c>
      <c r="K3586" t="s">
        <v>36</v>
      </c>
      <c r="L3586" t="s">
        <v>37</v>
      </c>
      <c r="M3586" t="s">
        <v>1283</v>
      </c>
      <c r="N3586" t="s">
        <v>39</v>
      </c>
      <c r="O3586" t="s">
        <v>40</v>
      </c>
      <c r="P3586" t="s">
        <v>41</v>
      </c>
      <c r="Q3586" t="s">
        <v>42</v>
      </c>
      <c r="R3586">
        <v>3</v>
      </c>
      <c r="S3586">
        <v>1987</v>
      </c>
      <c r="T3586">
        <v>0.2</v>
      </c>
      <c r="U3586">
        <v>1430.64</v>
      </c>
      <c r="V3586">
        <v>4768.8</v>
      </c>
      <c r="W3586">
        <v>476.88</v>
      </c>
      <c r="X3586" t="s">
        <v>136</v>
      </c>
      <c r="Y3586" t="s">
        <v>77</v>
      </c>
      <c r="Z3586" t="s">
        <v>56</v>
      </c>
      <c r="AA3586" t="s">
        <v>65</v>
      </c>
      <c r="AB3586" t="s">
        <v>110</v>
      </c>
    </row>
    <row r="3587" spans="1:28" x14ac:dyDescent="0.3">
      <c r="A3587" t="s">
        <v>7726</v>
      </c>
      <c r="B3587" s="1">
        <v>45306</v>
      </c>
      <c r="C3587" s="1">
        <v>45310</v>
      </c>
      <c r="D3587" t="s">
        <v>758</v>
      </c>
      <c r="E3587" t="s">
        <v>3567</v>
      </c>
      <c r="F3587" t="s">
        <v>33</v>
      </c>
      <c r="G3587">
        <v>60</v>
      </c>
      <c r="H3587" t="s">
        <v>34</v>
      </c>
      <c r="I3587" t="s">
        <v>116</v>
      </c>
      <c r="J3587" t="s">
        <v>117</v>
      </c>
      <c r="K3587" t="s">
        <v>118</v>
      </c>
      <c r="L3587" t="s">
        <v>37</v>
      </c>
      <c r="M3587" t="s">
        <v>264</v>
      </c>
      <c r="N3587" t="s">
        <v>73</v>
      </c>
      <c r="O3587" t="s">
        <v>74</v>
      </c>
      <c r="P3587" t="s">
        <v>75</v>
      </c>
      <c r="Q3587" t="s">
        <v>76</v>
      </c>
      <c r="R3587">
        <v>4</v>
      </c>
      <c r="S3587">
        <v>1479</v>
      </c>
      <c r="T3587">
        <v>0.1</v>
      </c>
      <c r="U3587">
        <v>1064.8800000000001</v>
      </c>
      <c r="V3587">
        <v>5324.4</v>
      </c>
      <c r="W3587">
        <v>1064.8800000000001</v>
      </c>
      <c r="X3587" t="s">
        <v>55</v>
      </c>
      <c r="Y3587" t="s">
        <v>64</v>
      </c>
      <c r="Z3587" t="s">
        <v>78</v>
      </c>
      <c r="AA3587" t="s">
        <v>46</v>
      </c>
      <c r="AB3587" t="s">
        <v>47</v>
      </c>
    </row>
    <row r="3588" spans="1:28" x14ac:dyDescent="0.3">
      <c r="A3588" t="s">
        <v>7727</v>
      </c>
      <c r="B3588" s="1">
        <v>45315</v>
      </c>
      <c r="C3588" s="1">
        <v>45317</v>
      </c>
      <c r="D3588" t="s">
        <v>2969</v>
      </c>
      <c r="E3588" t="s">
        <v>789</v>
      </c>
      <c r="F3588" t="s">
        <v>53</v>
      </c>
      <c r="G3588">
        <v>33</v>
      </c>
      <c r="H3588" t="s">
        <v>34</v>
      </c>
      <c r="I3588" t="s">
        <v>116</v>
      </c>
      <c r="J3588" t="s">
        <v>117</v>
      </c>
      <c r="K3588" t="s">
        <v>118</v>
      </c>
      <c r="L3588" t="s">
        <v>37</v>
      </c>
      <c r="M3588" t="s">
        <v>3911</v>
      </c>
      <c r="N3588" t="s">
        <v>73</v>
      </c>
      <c r="O3588" t="s">
        <v>107</v>
      </c>
      <c r="P3588" t="s">
        <v>108</v>
      </c>
      <c r="Q3588" t="s">
        <v>109</v>
      </c>
      <c r="R3588">
        <v>8</v>
      </c>
      <c r="S3588">
        <v>1547</v>
      </c>
      <c r="T3588">
        <v>0</v>
      </c>
      <c r="U3588">
        <v>1113.8399999999999</v>
      </c>
      <c r="V3588">
        <v>12376</v>
      </c>
      <c r="W3588">
        <v>3465.28</v>
      </c>
      <c r="X3588" t="s">
        <v>43</v>
      </c>
      <c r="Y3588" t="s">
        <v>44</v>
      </c>
      <c r="Z3588" t="s">
        <v>78</v>
      </c>
      <c r="AA3588" t="s">
        <v>65</v>
      </c>
      <c r="AB3588" t="s">
        <v>110</v>
      </c>
    </row>
    <row r="3589" spans="1:28" x14ac:dyDescent="0.3">
      <c r="A3589" t="s">
        <v>7728</v>
      </c>
      <c r="B3589" s="1">
        <v>45521</v>
      </c>
      <c r="C3589" s="1">
        <v>45525</v>
      </c>
      <c r="D3589" t="s">
        <v>3498</v>
      </c>
      <c r="E3589" t="s">
        <v>3333</v>
      </c>
      <c r="F3589" t="s">
        <v>33</v>
      </c>
      <c r="G3589">
        <v>24</v>
      </c>
      <c r="H3589" t="s">
        <v>128</v>
      </c>
      <c r="I3589" t="s">
        <v>116</v>
      </c>
      <c r="J3589" t="s">
        <v>117</v>
      </c>
      <c r="K3589" t="s">
        <v>118</v>
      </c>
      <c r="L3589" t="s">
        <v>37</v>
      </c>
      <c r="M3589" t="s">
        <v>1421</v>
      </c>
      <c r="N3589" t="s">
        <v>39</v>
      </c>
      <c r="O3589" t="s">
        <v>159</v>
      </c>
      <c r="P3589" t="s">
        <v>160</v>
      </c>
      <c r="Q3589" t="s">
        <v>161</v>
      </c>
      <c r="R3589">
        <v>5</v>
      </c>
      <c r="S3589">
        <v>145</v>
      </c>
      <c r="T3589">
        <v>0.05</v>
      </c>
      <c r="U3589">
        <v>104.4</v>
      </c>
      <c r="V3589">
        <v>688.75</v>
      </c>
      <c r="W3589">
        <v>166.75</v>
      </c>
      <c r="X3589" t="s">
        <v>43</v>
      </c>
      <c r="Y3589" t="s">
        <v>44</v>
      </c>
      <c r="Z3589" t="s">
        <v>56</v>
      </c>
      <c r="AA3589" t="s">
        <v>46</v>
      </c>
      <c r="AB3589" t="s">
        <v>47</v>
      </c>
    </row>
    <row r="3590" spans="1:28" x14ac:dyDescent="0.3">
      <c r="A3590" t="s">
        <v>7729</v>
      </c>
      <c r="B3590" s="1">
        <v>45413</v>
      </c>
      <c r="C3590" s="1">
        <v>45419</v>
      </c>
      <c r="D3590" t="s">
        <v>2279</v>
      </c>
      <c r="E3590" t="s">
        <v>2667</v>
      </c>
      <c r="F3590" t="s">
        <v>33</v>
      </c>
      <c r="G3590">
        <v>29</v>
      </c>
      <c r="H3590" t="s">
        <v>34</v>
      </c>
      <c r="I3590" t="s">
        <v>116</v>
      </c>
      <c r="J3590" t="s">
        <v>117</v>
      </c>
      <c r="K3590" t="s">
        <v>118</v>
      </c>
      <c r="L3590" t="s">
        <v>37</v>
      </c>
      <c r="M3590" t="s">
        <v>1519</v>
      </c>
      <c r="N3590" t="s">
        <v>73</v>
      </c>
      <c r="O3590" t="s">
        <v>74</v>
      </c>
      <c r="P3590" t="s">
        <v>75</v>
      </c>
      <c r="Q3590" t="s">
        <v>76</v>
      </c>
      <c r="R3590">
        <v>5</v>
      </c>
      <c r="S3590">
        <v>1343</v>
      </c>
      <c r="T3590">
        <v>0.1</v>
      </c>
      <c r="U3590">
        <v>966.96</v>
      </c>
      <c r="V3590">
        <v>6043.5</v>
      </c>
      <c r="W3590">
        <v>1208.7</v>
      </c>
      <c r="X3590" t="s">
        <v>43</v>
      </c>
      <c r="Y3590" t="s">
        <v>64</v>
      </c>
      <c r="Z3590" t="s">
        <v>78</v>
      </c>
      <c r="AA3590" t="s">
        <v>46</v>
      </c>
      <c r="AB3590" t="s">
        <v>110</v>
      </c>
    </row>
    <row r="3591" spans="1:28" x14ac:dyDescent="0.3">
      <c r="A3591" t="s">
        <v>7730</v>
      </c>
      <c r="B3591" s="1">
        <v>45558</v>
      </c>
      <c r="C3591" s="1">
        <v>45559</v>
      </c>
      <c r="D3591" t="s">
        <v>6808</v>
      </c>
      <c r="E3591" t="s">
        <v>2921</v>
      </c>
      <c r="F3591" t="s">
        <v>53</v>
      </c>
      <c r="G3591">
        <v>43</v>
      </c>
      <c r="H3591" t="s">
        <v>128</v>
      </c>
      <c r="I3591" t="s">
        <v>103</v>
      </c>
      <c r="J3591" t="s">
        <v>104</v>
      </c>
      <c r="K3591" t="s">
        <v>105</v>
      </c>
      <c r="L3591" t="s">
        <v>37</v>
      </c>
      <c r="M3591" t="s">
        <v>3512</v>
      </c>
      <c r="N3591" t="s">
        <v>88</v>
      </c>
      <c r="O3591" t="s">
        <v>120</v>
      </c>
      <c r="P3591" t="s">
        <v>121</v>
      </c>
      <c r="Q3591" t="s">
        <v>122</v>
      </c>
      <c r="R3591">
        <v>10</v>
      </c>
      <c r="S3591">
        <v>118</v>
      </c>
      <c r="T3591">
        <v>0.15</v>
      </c>
      <c r="U3591">
        <v>84.96</v>
      </c>
      <c r="V3591">
        <v>1003</v>
      </c>
      <c r="W3591">
        <v>153.4</v>
      </c>
      <c r="X3591" t="s">
        <v>55</v>
      </c>
      <c r="Y3591" t="s">
        <v>77</v>
      </c>
      <c r="Z3591" t="s">
        <v>56</v>
      </c>
      <c r="AA3591" t="s">
        <v>57</v>
      </c>
      <c r="AB3591" t="s">
        <v>47</v>
      </c>
    </row>
    <row r="3592" spans="1:28" x14ac:dyDescent="0.3">
      <c r="A3592" t="s">
        <v>7731</v>
      </c>
      <c r="B3592" s="1">
        <v>45495</v>
      </c>
      <c r="C3592" s="1">
        <v>45499</v>
      </c>
      <c r="D3592" t="s">
        <v>5348</v>
      </c>
      <c r="E3592" t="s">
        <v>5617</v>
      </c>
      <c r="F3592" t="s">
        <v>33</v>
      </c>
      <c r="G3592">
        <v>44</v>
      </c>
      <c r="H3592" t="s">
        <v>128</v>
      </c>
      <c r="I3592" t="s">
        <v>116</v>
      </c>
      <c r="J3592" t="s">
        <v>117</v>
      </c>
      <c r="K3592" t="s">
        <v>118</v>
      </c>
      <c r="L3592" t="s">
        <v>37</v>
      </c>
      <c r="M3592" t="s">
        <v>3159</v>
      </c>
      <c r="N3592" t="s">
        <v>88</v>
      </c>
      <c r="O3592" t="s">
        <v>120</v>
      </c>
      <c r="P3592" t="s">
        <v>121</v>
      </c>
      <c r="Q3592" t="s">
        <v>122</v>
      </c>
      <c r="R3592">
        <v>3</v>
      </c>
      <c r="S3592">
        <v>540</v>
      </c>
      <c r="T3592">
        <v>0</v>
      </c>
      <c r="U3592">
        <v>388.8</v>
      </c>
      <c r="V3592">
        <v>1620</v>
      </c>
      <c r="W3592">
        <v>453.6</v>
      </c>
      <c r="X3592" t="s">
        <v>136</v>
      </c>
      <c r="Y3592" t="s">
        <v>77</v>
      </c>
      <c r="Z3592" t="s">
        <v>45</v>
      </c>
      <c r="AA3592" t="s">
        <v>65</v>
      </c>
      <c r="AB3592" t="s">
        <v>110</v>
      </c>
    </row>
    <row r="3593" spans="1:28" x14ac:dyDescent="0.3">
      <c r="A3593" t="s">
        <v>7732</v>
      </c>
      <c r="B3593" s="1">
        <v>45616</v>
      </c>
      <c r="C3593" s="1">
        <v>45621</v>
      </c>
      <c r="D3593" t="s">
        <v>627</v>
      </c>
      <c r="E3593" t="s">
        <v>5651</v>
      </c>
      <c r="F3593" t="s">
        <v>33</v>
      </c>
      <c r="G3593">
        <v>29</v>
      </c>
      <c r="H3593" t="s">
        <v>71</v>
      </c>
      <c r="I3593" t="s">
        <v>116</v>
      </c>
      <c r="J3593" t="s">
        <v>117</v>
      </c>
      <c r="K3593" t="s">
        <v>118</v>
      </c>
      <c r="L3593" t="s">
        <v>37</v>
      </c>
      <c r="M3593" t="s">
        <v>4099</v>
      </c>
      <c r="N3593" t="s">
        <v>88</v>
      </c>
      <c r="O3593" t="s">
        <v>120</v>
      </c>
      <c r="P3593" t="s">
        <v>121</v>
      </c>
      <c r="Q3593" t="s">
        <v>122</v>
      </c>
      <c r="R3593">
        <v>1</v>
      </c>
      <c r="S3593">
        <v>1069</v>
      </c>
      <c r="T3593">
        <v>0.2</v>
      </c>
      <c r="U3593">
        <v>769.68</v>
      </c>
      <c r="V3593">
        <v>855.2</v>
      </c>
      <c r="W3593">
        <v>85.52</v>
      </c>
      <c r="X3593" t="s">
        <v>55</v>
      </c>
      <c r="Y3593" t="s">
        <v>44</v>
      </c>
      <c r="Z3593" t="s">
        <v>45</v>
      </c>
      <c r="AA3593" t="s">
        <v>65</v>
      </c>
      <c r="AB3593" t="s">
        <v>110</v>
      </c>
    </row>
    <row r="3594" spans="1:28" x14ac:dyDescent="0.3">
      <c r="A3594" t="s">
        <v>7733</v>
      </c>
      <c r="B3594" s="1">
        <v>45629</v>
      </c>
      <c r="C3594" s="1">
        <v>45633</v>
      </c>
      <c r="D3594" t="s">
        <v>5448</v>
      </c>
      <c r="E3594" t="s">
        <v>5120</v>
      </c>
      <c r="F3594" t="s">
        <v>33</v>
      </c>
      <c r="G3594">
        <v>56</v>
      </c>
      <c r="H3594" t="s">
        <v>71</v>
      </c>
      <c r="I3594" t="s">
        <v>84</v>
      </c>
      <c r="J3594" t="s">
        <v>85</v>
      </c>
      <c r="K3594" t="s">
        <v>86</v>
      </c>
      <c r="L3594" t="s">
        <v>37</v>
      </c>
      <c r="M3594" t="s">
        <v>814</v>
      </c>
      <c r="N3594" t="s">
        <v>39</v>
      </c>
      <c r="O3594" t="s">
        <v>159</v>
      </c>
      <c r="P3594" t="s">
        <v>160</v>
      </c>
      <c r="Q3594" t="s">
        <v>161</v>
      </c>
      <c r="R3594">
        <v>6</v>
      </c>
      <c r="S3594">
        <v>1195</v>
      </c>
      <c r="T3594">
        <v>0.05</v>
      </c>
      <c r="U3594">
        <v>860.4</v>
      </c>
      <c r="V3594">
        <v>6811.5</v>
      </c>
      <c r="W3594">
        <v>1649.1</v>
      </c>
      <c r="X3594" t="s">
        <v>136</v>
      </c>
      <c r="Y3594" t="s">
        <v>77</v>
      </c>
      <c r="Z3594" t="s">
        <v>78</v>
      </c>
      <c r="AA3594" t="s">
        <v>57</v>
      </c>
      <c r="AB3594" t="s">
        <v>47</v>
      </c>
    </row>
    <row r="3595" spans="1:28" x14ac:dyDescent="0.3">
      <c r="A3595" t="s">
        <v>7734</v>
      </c>
      <c r="B3595" s="1">
        <v>45551</v>
      </c>
      <c r="C3595" s="1">
        <v>45557</v>
      </c>
      <c r="D3595" t="s">
        <v>6985</v>
      </c>
      <c r="E3595" t="s">
        <v>5939</v>
      </c>
      <c r="F3595" t="s">
        <v>53</v>
      </c>
      <c r="G3595">
        <v>22</v>
      </c>
      <c r="H3595" t="s">
        <v>34</v>
      </c>
      <c r="I3595" t="s">
        <v>103</v>
      </c>
      <c r="J3595" t="s">
        <v>104</v>
      </c>
      <c r="K3595" t="s">
        <v>105</v>
      </c>
      <c r="L3595" t="s">
        <v>37</v>
      </c>
      <c r="M3595" t="s">
        <v>994</v>
      </c>
      <c r="N3595" t="s">
        <v>39</v>
      </c>
      <c r="O3595" t="s">
        <v>40</v>
      </c>
      <c r="P3595" t="s">
        <v>41</v>
      </c>
      <c r="Q3595" t="s">
        <v>42</v>
      </c>
      <c r="R3595">
        <v>7</v>
      </c>
      <c r="S3595">
        <v>1797</v>
      </c>
      <c r="T3595">
        <v>0.05</v>
      </c>
      <c r="U3595">
        <v>1293.8399999999999</v>
      </c>
      <c r="V3595">
        <v>11950.05</v>
      </c>
      <c r="W3595">
        <v>2893.17</v>
      </c>
      <c r="X3595" t="s">
        <v>43</v>
      </c>
      <c r="Y3595" t="s">
        <v>64</v>
      </c>
      <c r="Z3595" t="s">
        <v>78</v>
      </c>
      <c r="AA3595" t="s">
        <v>57</v>
      </c>
      <c r="AB3595" t="s">
        <v>47</v>
      </c>
    </row>
    <row r="3596" spans="1:28" x14ac:dyDescent="0.3">
      <c r="A3596" t="s">
        <v>7735</v>
      </c>
      <c r="B3596" s="1">
        <v>45503</v>
      </c>
      <c r="C3596" s="1">
        <v>45510</v>
      </c>
      <c r="D3596" t="s">
        <v>1046</v>
      </c>
      <c r="E3596" t="s">
        <v>1697</v>
      </c>
      <c r="F3596" t="s">
        <v>53</v>
      </c>
      <c r="G3596">
        <v>33</v>
      </c>
      <c r="H3596" t="s">
        <v>71</v>
      </c>
      <c r="I3596" t="s">
        <v>116</v>
      </c>
      <c r="J3596" t="s">
        <v>117</v>
      </c>
      <c r="K3596" t="s">
        <v>118</v>
      </c>
      <c r="L3596" t="s">
        <v>37</v>
      </c>
      <c r="M3596" t="s">
        <v>2983</v>
      </c>
      <c r="N3596" t="s">
        <v>39</v>
      </c>
      <c r="O3596" t="s">
        <v>40</v>
      </c>
      <c r="P3596" t="s">
        <v>41</v>
      </c>
      <c r="Q3596" t="s">
        <v>42</v>
      </c>
      <c r="R3596">
        <v>6</v>
      </c>
      <c r="S3596">
        <v>131</v>
      </c>
      <c r="T3596">
        <v>0.2</v>
      </c>
      <c r="U3596">
        <v>94.32</v>
      </c>
      <c r="V3596">
        <v>628.79999999999995</v>
      </c>
      <c r="W3596">
        <v>62.88</v>
      </c>
      <c r="X3596" t="s">
        <v>43</v>
      </c>
      <c r="Y3596" t="s">
        <v>44</v>
      </c>
      <c r="Z3596" t="s">
        <v>56</v>
      </c>
      <c r="AA3596" t="s">
        <v>46</v>
      </c>
      <c r="AB3596" t="s">
        <v>47</v>
      </c>
    </row>
    <row r="3597" spans="1:28" x14ac:dyDescent="0.3">
      <c r="A3597" t="s">
        <v>7736</v>
      </c>
      <c r="B3597" s="1">
        <v>45544</v>
      </c>
      <c r="C3597" s="1">
        <v>45545</v>
      </c>
      <c r="D3597" t="s">
        <v>1742</v>
      </c>
      <c r="E3597" t="s">
        <v>2884</v>
      </c>
      <c r="F3597" t="s">
        <v>53</v>
      </c>
      <c r="G3597">
        <v>47</v>
      </c>
      <c r="H3597" t="s">
        <v>128</v>
      </c>
      <c r="I3597" t="s">
        <v>103</v>
      </c>
      <c r="J3597" t="s">
        <v>104</v>
      </c>
      <c r="K3597" t="s">
        <v>105</v>
      </c>
      <c r="L3597" t="s">
        <v>37</v>
      </c>
      <c r="M3597" t="s">
        <v>1938</v>
      </c>
      <c r="N3597" t="s">
        <v>39</v>
      </c>
      <c r="O3597" t="s">
        <v>40</v>
      </c>
      <c r="P3597" t="s">
        <v>41</v>
      </c>
      <c r="Q3597" t="s">
        <v>42</v>
      </c>
      <c r="R3597">
        <v>4</v>
      </c>
      <c r="S3597">
        <v>1977</v>
      </c>
      <c r="T3597">
        <v>0.1</v>
      </c>
      <c r="U3597">
        <v>1423.44</v>
      </c>
      <c r="V3597">
        <v>7117.2</v>
      </c>
      <c r="W3597">
        <v>1423.44</v>
      </c>
      <c r="X3597" t="s">
        <v>55</v>
      </c>
      <c r="Y3597" t="s">
        <v>77</v>
      </c>
      <c r="Z3597" t="s">
        <v>78</v>
      </c>
      <c r="AA3597" t="s">
        <v>57</v>
      </c>
      <c r="AB3597" t="s">
        <v>110</v>
      </c>
    </row>
    <row r="3598" spans="1:28" x14ac:dyDescent="0.3">
      <c r="A3598" t="s">
        <v>7737</v>
      </c>
      <c r="B3598" s="1">
        <v>45575</v>
      </c>
      <c r="C3598" s="1">
        <v>45581</v>
      </c>
      <c r="D3598" t="s">
        <v>5706</v>
      </c>
      <c r="E3598" t="s">
        <v>2859</v>
      </c>
      <c r="F3598" t="s">
        <v>33</v>
      </c>
      <c r="G3598">
        <v>43</v>
      </c>
      <c r="H3598" t="s">
        <v>71</v>
      </c>
      <c r="I3598" t="s">
        <v>35</v>
      </c>
      <c r="J3598" t="s">
        <v>36</v>
      </c>
      <c r="K3598" t="s">
        <v>36</v>
      </c>
      <c r="L3598" t="s">
        <v>37</v>
      </c>
      <c r="M3598" t="s">
        <v>4016</v>
      </c>
      <c r="N3598" t="s">
        <v>88</v>
      </c>
      <c r="O3598" t="s">
        <v>89</v>
      </c>
      <c r="P3598" t="s">
        <v>90</v>
      </c>
      <c r="Q3598" t="s">
        <v>91</v>
      </c>
      <c r="R3598">
        <v>2</v>
      </c>
      <c r="S3598">
        <v>609</v>
      </c>
      <c r="T3598">
        <v>0.1</v>
      </c>
      <c r="U3598">
        <v>438.48</v>
      </c>
      <c r="V3598">
        <v>1096.2</v>
      </c>
      <c r="W3598">
        <v>219.24</v>
      </c>
      <c r="X3598" t="s">
        <v>55</v>
      </c>
      <c r="Y3598" t="s">
        <v>44</v>
      </c>
      <c r="Z3598" t="s">
        <v>45</v>
      </c>
      <c r="AA3598" t="s">
        <v>65</v>
      </c>
      <c r="AB3598" t="s">
        <v>47</v>
      </c>
    </row>
    <row r="3599" spans="1:28" x14ac:dyDescent="0.3">
      <c r="A3599" t="s">
        <v>7738</v>
      </c>
      <c r="B3599" s="1">
        <v>45562</v>
      </c>
      <c r="C3599" s="1">
        <v>45566</v>
      </c>
      <c r="D3599" t="s">
        <v>5445</v>
      </c>
      <c r="E3599" t="s">
        <v>5814</v>
      </c>
      <c r="F3599" t="s">
        <v>33</v>
      </c>
      <c r="G3599">
        <v>40</v>
      </c>
      <c r="H3599" t="s">
        <v>128</v>
      </c>
      <c r="I3599" t="s">
        <v>84</v>
      </c>
      <c r="J3599" t="s">
        <v>85</v>
      </c>
      <c r="K3599" t="s">
        <v>86</v>
      </c>
      <c r="L3599" t="s">
        <v>37</v>
      </c>
      <c r="M3599" t="s">
        <v>2780</v>
      </c>
      <c r="N3599" t="s">
        <v>73</v>
      </c>
      <c r="O3599" t="s">
        <v>74</v>
      </c>
      <c r="P3599" t="s">
        <v>75</v>
      </c>
      <c r="Q3599" t="s">
        <v>76</v>
      </c>
      <c r="R3599">
        <v>1</v>
      </c>
      <c r="S3599">
        <v>855</v>
      </c>
      <c r="T3599">
        <v>0.05</v>
      </c>
      <c r="U3599">
        <v>615.6</v>
      </c>
      <c r="V3599">
        <v>812.25</v>
      </c>
      <c r="W3599">
        <v>196.65</v>
      </c>
      <c r="X3599" t="s">
        <v>136</v>
      </c>
      <c r="Y3599" t="s">
        <v>64</v>
      </c>
      <c r="Z3599" t="s">
        <v>45</v>
      </c>
      <c r="AA3599" t="s">
        <v>46</v>
      </c>
      <c r="AB3599" t="s">
        <v>47</v>
      </c>
    </row>
    <row r="3600" spans="1:28" x14ac:dyDescent="0.3">
      <c r="A3600" t="s">
        <v>7739</v>
      </c>
      <c r="B3600" s="1">
        <v>45350</v>
      </c>
      <c r="C3600" s="1">
        <v>45355</v>
      </c>
      <c r="D3600" t="s">
        <v>1426</v>
      </c>
      <c r="E3600" t="s">
        <v>2134</v>
      </c>
      <c r="F3600" t="s">
        <v>33</v>
      </c>
      <c r="G3600">
        <v>48</v>
      </c>
      <c r="H3600" t="s">
        <v>34</v>
      </c>
      <c r="I3600" t="s">
        <v>116</v>
      </c>
      <c r="J3600" t="s">
        <v>117</v>
      </c>
      <c r="K3600" t="s">
        <v>118</v>
      </c>
      <c r="L3600" t="s">
        <v>37</v>
      </c>
      <c r="M3600" t="s">
        <v>532</v>
      </c>
      <c r="N3600" t="s">
        <v>73</v>
      </c>
      <c r="O3600" t="s">
        <v>74</v>
      </c>
      <c r="P3600" t="s">
        <v>75</v>
      </c>
      <c r="Q3600" t="s">
        <v>76</v>
      </c>
      <c r="R3600">
        <v>3</v>
      </c>
      <c r="S3600">
        <v>1202</v>
      </c>
      <c r="T3600">
        <v>0.15</v>
      </c>
      <c r="U3600">
        <v>865.44</v>
      </c>
      <c r="V3600">
        <v>3065.1</v>
      </c>
      <c r="W3600">
        <v>468.78</v>
      </c>
      <c r="X3600" t="s">
        <v>136</v>
      </c>
      <c r="Y3600" t="s">
        <v>44</v>
      </c>
      <c r="Z3600" t="s">
        <v>45</v>
      </c>
      <c r="AA3600" t="s">
        <v>46</v>
      </c>
      <c r="AB3600" t="s">
        <v>47</v>
      </c>
    </row>
    <row r="3601" spans="1:28" x14ac:dyDescent="0.3">
      <c r="A3601" t="s">
        <v>7740</v>
      </c>
      <c r="B3601" s="1">
        <v>45392</v>
      </c>
      <c r="C3601" s="1">
        <v>45398</v>
      </c>
      <c r="D3601" t="s">
        <v>3832</v>
      </c>
      <c r="E3601" t="s">
        <v>7741</v>
      </c>
      <c r="F3601" t="s">
        <v>33</v>
      </c>
      <c r="G3601">
        <v>37</v>
      </c>
      <c r="H3601" t="s">
        <v>71</v>
      </c>
      <c r="I3601" t="s">
        <v>35</v>
      </c>
      <c r="J3601" t="s">
        <v>36</v>
      </c>
      <c r="K3601" t="s">
        <v>36</v>
      </c>
      <c r="L3601" t="s">
        <v>37</v>
      </c>
      <c r="M3601" t="s">
        <v>1223</v>
      </c>
      <c r="N3601" t="s">
        <v>73</v>
      </c>
      <c r="O3601" t="s">
        <v>107</v>
      </c>
      <c r="P3601" t="s">
        <v>108</v>
      </c>
      <c r="Q3601" t="s">
        <v>109</v>
      </c>
      <c r="R3601">
        <v>6</v>
      </c>
      <c r="S3601">
        <v>1676</v>
      </c>
      <c r="T3601">
        <v>0</v>
      </c>
      <c r="U3601">
        <v>1206.72</v>
      </c>
      <c r="V3601">
        <v>10056</v>
      </c>
      <c r="W3601">
        <v>2815.68</v>
      </c>
      <c r="X3601" t="s">
        <v>43</v>
      </c>
      <c r="Y3601" t="s">
        <v>77</v>
      </c>
      <c r="Z3601" t="s">
        <v>78</v>
      </c>
      <c r="AA3601" t="s">
        <v>65</v>
      </c>
      <c r="AB3601" t="s">
        <v>47</v>
      </c>
    </row>
    <row r="3602" spans="1:28" x14ac:dyDescent="0.3">
      <c r="A3602" t="s">
        <v>7742</v>
      </c>
      <c r="B3602" s="1">
        <v>45619</v>
      </c>
      <c r="C3602" s="1">
        <v>45620</v>
      </c>
      <c r="D3602" t="s">
        <v>7743</v>
      </c>
      <c r="E3602" t="s">
        <v>3718</v>
      </c>
      <c r="F3602" t="s">
        <v>33</v>
      </c>
      <c r="G3602">
        <v>44</v>
      </c>
      <c r="H3602" t="s">
        <v>71</v>
      </c>
      <c r="I3602" t="s">
        <v>116</v>
      </c>
      <c r="J3602" t="s">
        <v>117</v>
      </c>
      <c r="K3602" t="s">
        <v>118</v>
      </c>
      <c r="L3602" t="s">
        <v>37</v>
      </c>
      <c r="M3602" t="s">
        <v>1526</v>
      </c>
      <c r="N3602" t="s">
        <v>73</v>
      </c>
      <c r="O3602" t="s">
        <v>107</v>
      </c>
      <c r="P3602" t="s">
        <v>108</v>
      </c>
      <c r="Q3602" t="s">
        <v>109</v>
      </c>
      <c r="R3602">
        <v>6</v>
      </c>
      <c r="S3602">
        <v>636</v>
      </c>
      <c r="T3602">
        <v>0.1</v>
      </c>
      <c r="U3602">
        <v>457.92</v>
      </c>
      <c r="V3602">
        <v>3434.4</v>
      </c>
      <c r="W3602">
        <v>686.88</v>
      </c>
      <c r="X3602" t="s">
        <v>136</v>
      </c>
      <c r="Y3602" t="s">
        <v>64</v>
      </c>
      <c r="Z3602" t="s">
        <v>56</v>
      </c>
      <c r="AA3602" t="s">
        <v>65</v>
      </c>
      <c r="AB3602" t="s">
        <v>47</v>
      </c>
    </row>
    <row r="3603" spans="1:28" x14ac:dyDescent="0.3">
      <c r="A3603" t="s">
        <v>7744</v>
      </c>
      <c r="B3603" s="1">
        <v>45326</v>
      </c>
      <c r="C3603" s="1">
        <v>45328</v>
      </c>
      <c r="D3603" t="s">
        <v>7745</v>
      </c>
      <c r="E3603" t="s">
        <v>1659</v>
      </c>
      <c r="F3603" t="s">
        <v>53</v>
      </c>
      <c r="G3603">
        <v>28</v>
      </c>
      <c r="H3603" t="s">
        <v>34</v>
      </c>
      <c r="I3603" t="s">
        <v>116</v>
      </c>
      <c r="J3603" t="s">
        <v>117</v>
      </c>
      <c r="K3603" t="s">
        <v>118</v>
      </c>
      <c r="L3603" t="s">
        <v>37</v>
      </c>
      <c r="M3603" t="s">
        <v>1946</v>
      </c>
      <c r="N3603" t="s">
        <v>88</v>
      </c>
      <c r="O3603" t="s">
        <v>120</v>
      </c>
      <c r="P3603" t="s">
        <v>121</v>
      </c>
      <c r="Q3603" t="s">
        <v>122</v>
      </c>
      <c r="R3603">
        <v>7</v>
      </c>
      <c r="S3603">
        <v>112</v>
      </c>
      <c r="T3603">
        <v>0</v>
      </c>
      <c r="U3603">
        <v>80.64</v>
      </c>
      <c r="V3603">
        <v>784</v>
      </c>
      <c r="W3603">
        <v>219.52</v>
      </c>
      <c r="X3603" t="s">
        <v>136</v>
      </c>
      <c r="Y3603" t="s">
        <v>44</v>
      </c>
      <c r="Z3603" t="s">
        <v>45</v>
      </c>
      <c r="AA3603" t="s">
        <v>65</v>
      </c>
      <c r="AB3603" t="s">
        <v>47</v>
      </c>
    </row>
    <row r="3604" spans="1:28" x14ac:dyDescent="0.3">
      <c r="A3604" t="s">
        <v>7746</v>
      </c>
      <c r="B3604" s="1">
        <v>45481</v>
      </c>
      <c r="C3604" s="1">
        <v>45485</v>
      </c>
      <c r="D3604" t="s">
        <v>3670</v>
      </c>
      <c r="E3604" t="s">
        <v>3946</v>
      </c>
      <c r="F3604" t="s">
        <v>53</v>
      </c>
      <c r="G3604">
        <v>24</v>
      </c>
      <c r="H3604" t="s">
        <v>71</v>
      </c>
      <c r="I3604" t="s">
        <v>116</v>
      </c>
      <c r="J3604" t="s">
        <v>117</v>
      </c>
      <c r="K3604" t="s">
        <v>118</v>
      </c>
      <c r="L3604" t="s">
        <v>37</v>
      </c>
      <c r="M3604" t="s">
        <v>445</v>
      </c>
      <c r="N3604" t="s">
        <v>88</v>
      </c>
      <c r="O3604" t="s">
        <v>120</v>
      </c>
      <c r="P3604" t="s">
        <v>121</v>
      </c>
      <c r="Q3604" t="s">
        <v>122</v>
      </c>
      <c r="R3604">
        <v>8</v>
      </c>
      <c r="S3604">
        <v>168</v>
      </c>
      <c r="T3604">
        <v>0.2</v>
      </c>
      <c r="U3604">
        <v>120.96</v>
      </c>
      <c r="V3604">
        <v>1075.2</v>
      </c>
      <c r="W3604">
        <v>107.52</v>
      </c>
      <c r="X3604" t="s">
        <v>43</v>
      </c>
      <c r="Y3604" t="s">
        <v>77</v>
      </c>
      <c r="Z3604" t="s">
        <v>56</v>
      </c>
      <c r="AA3604" t="s">
        <v>57</v>
      </c>
      <c r="AB3604" t="s">
        <v>47</v>
      </c>
    </row>
    <row r="3605" spans="1:28" x14ac:dyDescent="0.3">
      <c r="A3605" t="s">
        <v>7747</v>
      </c>
      <c r="B3605" s="1">
        <v>45600</v>
      </c>
      <c r="C3605" s="1">
        <v>45605</v>
      </c>
      <c r="D3605" t="s">
        <v>7236</v>
      </c>
      <c r="E3605" t="s">
        <v>7748</v>
      </c>
      <c r="F3605" t="s">
        <v>53</v>
      </c>
      <c r="G3605">
        <v>26</v>
      </c>
      <c r="H3605" t="s">
        <v>71</v>
      </c>
      <c r="I3605" t="s">
        <v>103</v>
      </c>
      <c r="J3605" t="s">
        <v>104</v>
      </c>
      <c r="K3605" t="s">
        <v>105</v>
      </c>
      <c r="L3605" t="s">
        <v>37</v>
      </c>
      <c r="M3605" t="s">
        <v>882</v>
      </c>
      <c r="N3605" t="s">
        <v>88</v>
      </c>
      <c r="O3605" t="s">
        <v>120</v>
      </c>
      <c r="P3605" t="s">
        <v>121</v>
      </c>
      <c r="Q3605" t="s">
        <v>122</v>
      </c>
      <c r="R3605">
        <v>1</v>
      </c>
      <c r="S3605">
        <v>469</v>
      </c>
      <c r="T3605">
        <v>0.05</v>
      </c>
      <c r="U3605">
        <v>337.68</v>
      </c>
      <c r="V3605">
        <v>445.55</v>
      </c>
      <c r="W3605">
        <v>107.87</v>
      </c>
      <c r="X3605" t="s">
        <v>136</v>
      </c>
      <c r="Y3605" t="s">
        <v>77</v>
      </c>
      <c r="Z3605" t="s">
        <v>56</v>
      </c>
      <c r="AA3605" t="s">
        <v>65</v>
      </c>
      <c r="AB3605" t="s">
        <v>47</v>
      </c>
    </row>
    <row r="3606" spans="1:28" x14ac:dyDescent="0.3">
      <c r="A3606" t="s">
        <v>7749</v>
      </c>
      <c r="B3606" s="1">
        <v>45488</v>
      </c>
      <c r="C3606" s="1">
        <v>45492</v>
      </c>
      <c r="D3606" t="s">
        <v>1770</v>
      </c>
      <c r="E3606" t="s">
        <v>645</v>
      </c>
      <c r="F3606" t="s">
        <v>53</v>
      </c>
      <c r="G3606">
        <v>22</v>
      </c>
      <c r="H3606" t="s">
        <v>34</v>
      </c>
      <c r="I3606" t="s">
        <v>35</v>
      </c>
      <c r="J3606" t="s">
        <v>36</v>
      </c>
      <c r="K3606" t="s">
        <v>36</v>
      </c>
      <c r="L3606" t="s">
        <v>37</v>
      </c>
      <c r="M3606" t="s">
        <v>5336</v>
      </c>
      <c r="N3606" t="s">
        <v>73</v>
      </c>
      <c r="O3606" t="s">
        <v>74</v>
      </c>
      <c r="P3606" t="s">
        <v>75</v>
      </c>
      <c r="Q3606" t="s">
        <v>76</v>
      </c>
      <c r="R3606">
        <v>6</v>
      </c>
      <c r="S3606">
        <v>776</v>
      </c>
      <c r="T3606">
        <v>0.05</v>
      </c>
      <c r="U3606">
        <v>558.72</v>
      </c>
      <c r="V3606">
        <v>4423.2</v>
      </c>
      <c r="W3606">
        <v>1070.8800000000001</v>
      </c>
      <c r="X3606" t="s">
        <v>136</v>
      </c>
      <c r="Y3606" t="s">
        <v>64</v>
      </c>
      <c r="Z3606" t="s">
        <v>45</v>
      </c>
      <c r="AA3606" t="s">
        <v>65</v>
      </c>
      <c r="AB3606" t="s">
        <v>110</v>
      </c>
    </row>
    <row r="3607" spans="1:28" x14ac:dyDescent="0.3">
      <c r="A3607" t="s">
        <v>7750</v>
      </c>
      <c r="B3607" s="1">
        <v>45584</v>
      </c>
      <c r="C3607" s="1">
        <v>45591</v>
      </c>
      <c r="D3607" t="s">
        <v>6066</v>
      </c>
      <c r="E3607" t="s">
        <v>4471</v>
      </c>
      <c r="F3607" t="s">
        <v>53</v>
      </c>
      <c r="G3607">
        <v>38</v>
      </c>
      <c r="H3607" t="s">
        <v>128</v>
      </c>
      <c r="I3607" t="s">
        <v>84</v>
      </c>
      <c r="J3607" t="s">
        <v>85</v>
      </c>
      <c r="K3607" t="s">
        <v>86</v>
      </c>
      <c r="L3607" t="s">
        <v>37</v>
      </c>
      <c r="M3607" t="s">
        <v>1519</v>
      </c>
      <c r="N3607" t="s">
        <v>39</v>
      </c>
      <c r="O3607" t="s">
        <v>159</v>
      </c>
      <c r="P3607" t="s">
        <v>160</v>
      </c>
      <c r="Q3607" t="s">
        <v>161</v>
      </c>
      <c r="R3607">
        <v>5</v>
      </c>
      <c r="S3607">
        <v>1174</v>
      </c>
      <c r="T3607">
        <v>0.15</v>
      </c>
      <c r="U3607">
        <v>845.28</v>
      </c>
      <c r="V3607">
        <v>4989.5</v>
      </c>
      <c r="W3607">
        <v>763.1</v>
      </c>
      <c r="X3607" t="s">
        <v>136</v>
      </c>
      <c r="Y3607" t="s">
        <v>44</v>
      </c>
      <c r="Z3607" t="s">
        <v>56</v>
      </c>
      <c r="AA3607" t="s">
        <v>65</v>
      </c>
      <c r="AB3607" t="s">
        <v>47</v>
      </c>
    </row>
    <row r="3608" spans="1:28" x14ac:dyDescent="0.3">
      <c r="A3608" t="s">
        <v>7751</v>
      </c>
      <c r="B3608" s="1">
        <v>45535</v>
      </c>
      <c r="C3608" s="1">
        <v>45538</v>
      </c>
      <c r="D3608" t="s">
        <v>7452</v>
      </c>
      <c r="E3608" t="s">
        <v>5828</v>
      </c>
      <c r="F3608" t="s">
        <v>53</v>
      </c>
      <c r="G3608">
        <v>38</v>
      </c>
      <c r="H3608" t="s">
        <v>34</v>
      </c>
      <c r="I3608" t="s">
        <v>116</v>
      </c>
      <c r="J3608" t="s">
        <v>117</v>
      </c>
      <c r="K3608" t="s">
        <v>118</v>
      </c>
      <c r="L3608" t="s">
        <v>37</v>
      </c>
      <c r="M3608" t="s">
        <v>3011</v>
      </c>
      <c r="N3608" t="s">
        <v>73</v>
      </c>
      <c r="O3608" t="s">
        <v>74</v>
      </c>
      <c r="P3608" t="s">
        <v>75</v>
      </c>
      <c r="Q3608" t="s">
        <v>76</v>
      </c>
      <c r="R3608">
        <v>6</v>
      </c>
      <c r="S3608">
        <v>282</v>
      </c>
      <c r="T3608">
        <v>0</v>
      </c>
      <c r="U3608">
        <v>203.04</v>
      </c>
      <c r="V3608">
        <v>1692</v>
      </c>
      <c r="W3608">
        <v>473.76</v>
      </c>
      <c r="X3608" t="s">
        <v>55</v>
      </c>
      <c r="Y3608" t="s">
        <v>64</v>
      </c>
      <c r="Z3608" t="s">
        <v>56</v>
      </c>
      <c r="AA3608" t="s">
        <v>57</v>
      </c>
      <c r="AB3608" t="s">
        <v>110</v>
      </c>
    </row>
    <row r="3609" spans="1:28" x14ac:dyDescent="0.3">
      <c r="A3609" t="s">
        <v>7752</v>
      </c>
      <c r="B3609" s="1">
        <v>45407</v>
      </c>
      <c r="C3609" s="1">
        <v>45408</v>
      </c>
      <c r="D3609" t="s">
        <v>1033</v>
      </c>
      <c r="E3609" t="s">
        <v>1292</v>
      </c>
      <c r="F3609" t="s">
        <v>33</v>
      </c>
      <c r="G3609">
        <v>46</v>
      </c>
      <c r="H3609" t="s">
        <v>71</v>
      </c>
      <c r="I3609" t="s">
        <v>103</v>
      </c>
      <c r="J3609" t="s">
        <v>104</v>
      </c>
      <c r="K3609" t="s">
        <v>105</v>
      </c>
      <c r="L3609" t="s">
        <v>37</v>
      </c>
      <c r="M3609" t="s">
        <v>2943</v>
      </c>
      <c r="N3609" t="s">
        <v>88</v>
      </c>
      <c r="O3609" t="s">
        <v>89</v>
      </c>
      <c r="P3609" t="s">
        <v>90</v>
      </c>
      <c r="Q3609" t="s">
        <v>91</v>
      </c>
      <c r="R3609">
        <v>4</v>
      </c>
      <c r="S3609">
        <v>807</v>
      </c>
      <c r="T3609">
        <v>0</v>
      </c>
      <c r="U3609">
        <v>581.04</v>
      </c>
      <c r="V3609">
        <v>3228</v>
      </c>
      <c r="W3609">
        <v>903.84</v>
      </c>
      <c r="X3609" t="s">
        <v>136</v>
      </c>
      <c r="Y3609" t="s">
        <v>77</v>
      </c>
      <c r="Z3609" t="s">
        <v>45</v>
      </c>
      <c r="AA3609" t="s">
        <v>65</v>
      </c>
      <c r="AB3609" t="s">
        <v>47</v>
      </c>
    </row>
    <row r="3610" spans="1:28" x14ac:dyDescent="0.3">
      <c r="A3610" t="s">
        <v>7753</v>
      </c>
      <c r="B3610" s="1">
        <v>45307</v>
      </c>
      <c r="C3610" s="1">
        <v>45313</v>
      </c>
      <c r="D3610" t="s">
        <v>279</v>
      </c>
      <c r="E3610" t="s">
        <v>3247</v>
      </c>
      <c r="F3610" t="s">
        <v>33</v>
      </c>
      <c r="G3610">
        <v>61</v>
      </c>
      <c r="H3610" t="s">
        <v>128</v>
      </c>
      <c r="I3610" t="s">
        <v>35</v>
      </c>
      <c r="J3610" t="s">
        <v>36</v>
      </c>
      <c r="K3610" t="s">
        <v>36</v>
      </c>
      <c r="L3610" t="s">
        <v>37</v>
      </c>
      <c r="M3610" t="s">
        <v>1531</v>
      </c>
      <c r="N3610" t="s">
        <v>39</v>
      </c>
      <c r="O3610" t="s">
        <v>40</v>
      </c>
      <c r="P3610" t="s">
        <v>41</v>
      </c>
      <c r="Q3610" t="s">
        <v>42</v>
      </c>
      <c r="R3610">
        <v>1</v>
      </c>
      <c r="S3610">
        <v>803</v>
      </c>
      <c r="T3610">
        <v>0.05</v>
      </c>
      <c r="U3610">
        <v>578.16</v>
      </c>
      <c r="V3610">
        <v>762.85</v>
      </c>
      <c r="W3610">
        <v>184.69</v>
      </c>
      <c r="X3610" t="s">
        <v>43</v>
      </c>
      <c r="Y3610" t="s">
        <v>77</v>
      </c>
      <c r="Z3610" t="s">
        <v>78</v>
      </c>
      <c r="AA3610" t="s">
        <v>57</v>
      </c>
      <c r="AB3610" t="s">
        <v>110</v>
      </c>
    </row>
    <row r="3611" spans="1:28" x14ac:dyDescent="0.3">
      <c r="A3611" t="s">
        <v>7754</v>
      </c>
      <c r="B3611" s="1">
        <v>45390</v>
      </c>
      <c r="C3611" s="1">
        <v>45394</v>
      </c>
      <c r="D3611" t="s">
        <v>778</v>
      </c>
      <c r="E3611" t="s">
        <v>1219</v>
      </c>
      <c r="F3611" t="s">
        <v>53</v>
      </c>
      <c r="G3611">
        <v>40</v>
      </c>
      <c r="H3611" t="s">
        <v>71</v>
      </c>
      <c r="I3611" t="s">
        <v>84</v>
      </c>
      <c r="J3611" t="s">
        <v>85</v>
      </c>
      <c r="K3611" t="s">
        <v>86</v>
      </c>
      <c r="L3611" t="s">
        <v>37</v>
      </c>
      <c r="M3611" t="s">
        <v>3708</v>
      </c>
      <c r="N3611" t="s">
        <v>39</v>
      </c>
      <c r="O3611" t="s">
        <v>159</v>
      </c>
      <c r="P3611" t="s">
        <v>160</v>
      </c>
      <c r="Q3611" t="s">
        <v>161</v>
      </c>
      <c r="R3611">
        <v>3</v>
      </c>
      <c r="S3611">
        <v>250</v>
      </c>
      <c r="T3611">
        <v>0.15</v>
      </c>
      <c r="U3611">
        <v>180</v>
      </c>
      <c r="V3611">
        <v>637.5</v>
      </c>
      <c r="W3611">
        <v>97.5</v>
      </c>
      <c r="X3611" t="s">
        <v>43</v>
      </c>
      <c r="Y3611" t="s">
        <v>77</v>
      </c>
      <c r="Z3611" t="s">
        <v>45</v>
      </c>
      <c r="AA3611" t="s">
        <v>46</v>
      </c>
      <c r="AB3611" t="s">
        <v>47</v>
      </c>
    </row>
    <row r="3612" spans="1:28" x14ac:dyDescent="0.3">
      <c r="A3612" t="s">
        <v>7755</v>
      </c>
      <c r="B3612" s="1">
        <v>45604</v>
      </c>
      <c r="C3612" s="1">
        <v>45607</v>
      </c>
      <c r="D3612" t="s">
        <v>3069</v>
      </c>
      <c r="E3612" t="s">
        <v>895</v>
      </c>
      <c r="F3612" t="s">
        <v>53</v>
      </c>
      <c r="G3612">
        <v>46</v>
      </c>
      <c r="H3612" t="s">
        <v>128</v>
      </c>
      <c r="I3612" t="s">
        <v>116</v>
      </c>
      <c r="J3612" t="s">
        <v>117</v>
      </c>
      <c r="K3612" t="s">
        <v>118</v>
      </c>
      <c r="L3612" t="s">
        <v>37</v>
      </c>
      <c r="M3612" t="s">
        <v>1583</v>
      </c>
      <c r="N3612" t="s">
        <v>39</v>
      </c>
      <c r="O3612" t="s">
        <v>159</v>
      </c>
      <c r="P3612" t="s">
        <v>160</v>
      </c>
      <c r="Q3612" t="s">
        <v>161</v>
      </c>
      <c r="R3612">
        <v>3</v>
      </c>
      <c r="S3612">
        <v>469</v>
      </c>
      <c r="T3612">
        <v>0.15</v>
      </c>
      <c r="U3612">
        <v>337.68</v>
      </c>
      <c r="V3612">
        <v>1195.95</v>
      </c>
      <c r="W3612">
        <v>182.91</v>
      </c>
      <c r="X3612" t="s">
        <v>55</v>
      </c>
      <c r="Y3612" t="s">
        <v>77</v>
      </c>
      <c r="Z3612" t="s">
        <v>45</v>
      </c>
      <c r="AA3612" t="s">
        <v>46</v>
      </c>
      <c r="AB3612" t="s">
        <v>110</v>
      </c>
    </row>
    <row r="3613" spans="1:28" x14ac:dyDescent="0.3">
      <c r="A3613" t="s">
        <v>7756</v>
      </c>
      <c r="B3613" s="1">
        <v>45568</v>
      </c>
      <c r="C3613" s="1">
        <v>45571</v>
      </c>
      <c r="D3613" t="s">
        <v>3670</v>
      </c>
      <c r="E3613" t="s">
        <v>2797</v>
      </c>
      <c r="F3613" t="s">
        <v>33</v>
      </c>
      <c r="G3613">
        <v>28</v>
      </c>
      <c r="H3613" t="s">
        <v>71</v>
      </c>
      <c r="I3613" t="s">
        <v>84</v>
      </c>
      <c r="J3613" t="s">
        <v>85</v>
      </c>
      <c r="K3613" t="s">
        <v>86</v>
      </c>
      <c r="L3613" t="s">
        <v>37</v>
      </c>
      <c r="M3613" t="s">
        <v>2127</v>
      </c>
      <c r="N3613" t="s">
        <v>88</v>
      </c>
      <c r="O3613" t="s">
        <v>120</v>
      </c>
      <c r="P3613" t="s">
        <v>121</v>
      </c>
      <c r="Q3613" t="s">
        <v>122</v>
      </c>
      <c r="R3613">
        <v>5</v>
      </c>
      <c r="S3613">
        <v>557</v>
      </c>
      <c r="T3613">
        <v>0.05</v>
      </c>
      <c r="U3613">
        <v>401.04</v>
      </c>
      <c r="V3613">
        <v>2645.75</v>
      </c>
      <c r="W3613">
        <v>640.54999999999995</v>
      </c>
      <c r="X3613" t="s">
        <v>55</v>
      </c>
      <c r="Y3613" t="s">
        <v>44</v>
      </c>
      <c r="Z3613" t="s">
        <v>56</v>
      </c>
      <c r="AA3613" t="s">
        <v>57</v>
      </c>
      <c r="AB3613" t="s">
        <v>110</v>
      </c>
    </row>
    <row r="3614" spans="1:28" x14ac:dyDescent="0.3">
      <c r="A3614" t="s">
        <v>7757</v>
      </c>
      <c r="B3614" s="1">
        <v>45627</v>
      </c>
      <c r="C3614" s="1">
        <v>45629</v>
      </c>
      <c r="D3614" t="s">
        <v>3279</v>
      </c>
      <c r="E3614" t="s">
        <v>5848</v>
      </c>
      <c r="F3614" t="s">
        <v>33</v>
      </c>
      <c r="G3614">
        <v>29</v>
      </c>
      <c r="H3614" t="s">
        <v>71</v>
      </c>
      <c r="I3614" t="s">
        <v>116</v>
      </c>
      <c r="J3614" t="s">
        <v>117</v>
      </c>
      <c r="K3614" t="s">
        <v>118</v>
      </c>
      <c r="L3614" t="s">
        <v>37</v>
      </c>
      <c r="M3614" t="s">
        <v>3787</v>
      </c>
      <c r="N3614" t="s">
        <v>39</v>
      </c>
      <c r="O3614" t="s">
        <v>159</v>
      </c>
      <c r="P3614" t="s">
        <v>160</v>
      </c>
      <c r="Q3614" t="s">
        <v>161</v>
      </c>
      <c r="R3614">
        <v>1</v>
      </c>
      <c r="S3614">
        <v>158</v>
      </c>
      <c r="T3614">
        <v>0.2</v>
      </c>
      <c r="U3614">
        <v>113.76</v>
      </c>
      <c r="V3614">
        <v>126.4</v>
      </c>
      <c r="W3614">
        <v>12.64</v>
      </c>
      <c r="X3614" t="s">
        <v>43</v>
      </c>
      <c r="Y3614" t="s">
        <v>77</v>
      </c>
      <c r="Z3614" t="s">
        <v>45</v>
      </c>
      <c r="AA3614" t="s">
        <v>57</v>
      </c>
      <c r="AB3614" t="s">
        <v>110</v>
      </c>
    </row>
    <row r="3615" spans="1:28" x14ac:dyDescent="0.3">
      <c r="A3615" t="s">
        <v>7758</v>
      </c>
      <c r="B3615" s="1">
        <v>45643</v>
      </c>
      <c r="C3615" s="1">
        <v>45647</v>
      </c>
      <c r="D3615" t="s">
        <v>7610</v>
      </c>
      <c r="E3615" t="s">
        <v>3853</v>
      </c>
      <c r="F3615" t="s">
        <v>33</v>
      </c>
      <c r="G3615">
        <v>39</v>
      </c>
      <c r="H3615" t="s">
        <v>128</v>
      </c>
      <c r="I3615" t="s">
        <v>35</v>
      </c>
      <c r="J3615" t="s">
        <v>36</v>
      </c>
      <c r="K3615" t="s">
        <v>36</v>
      </c>
      <c r="L3615" t="s">
        <v>37</v>
      </c>
      <c r="M3615" t="s">
        <v>3796</v>
      </c>
      <c r="N3615" t="s">
        <v>39</v>
      </c>
      <c r="O3615" t="s">
        <v>40</v>
      </c>
      <c r="P3615" t="s">
        <v>41</v>
      </c>
      <c r="Q3615" t="s">
        <v>42</v>
      </c>
      <c r="R3615">
        <v>1</v>
      </c>
      <c r="S3615">
        <v>576</v>
      </c>
      <c r="T3615">
        <v>0.15</v>
      </c>
      <c r="U3615">
        <v>414.72</v>
      </c>
      <c r="V3615">
        <v>489.6</v>
      </c>
      <c r="W3615">
        <v>74.88</v>
      </c>
      <c r="X3615" t="s">
        <v>136</v>
      </c>
      <c r="Y3615" t="s">
        <v>64</v>
      </c>
      <c r="Z3615" t="s">
        <v>45</v>
      </c>
      <c r="AA3615" t="s">
        <v>65</v>
      </c>
      <c r="AB3615" t="s">
        <v>110</v>
      </c>
    </row>
    <row r="3616" spans="1:28" x14ac:dyDescent="0.3">
      <c r="A3616" t="s">
        <v>7759</v>
      </c>
      <c r="B3616" s="1">
        <v>45317</v>
      </c>
      <c r="C3616" s="1">
        <v>45324</v>
      </c>
      <c r="D3616" t="s">
        <v>6300</v>
      </c>
      <c r="E3616" t="s">
        <v>5839</v>
      </c>
      <c r="F3616" t="s">
        <v>33</v>
      </c>
      <c r="G3616">
        <v>64</v>
      </c>
      <c r="H3616" t="s">
        <v>34</v>
      </c>
      <c r="I3616" t="s">
        <v>84</v>
      </c>
      <c r="J3616" t="s">
        <v>85</v>
      </c>
      <c r="K3616" t="s">
        <v>86</v>
      </c>
      <c r="L3616" t="s">
        <v>37</v>
      </c>
      <c r="M3616" t="s">
        <v>6197</v>
      </c>
      <c r="N3616" t="s">
        <v>73</v>
      </c>
      <c r="O3616" t="s">
        <v>74</v>
      </c>
      <c r="P3616" t="s">
        <v>75</v>
      </c>
      <c r="Q3616" t="s">
        <v>76</v>
      </c>
      <c r="R3616">
        <v>7</v>
      </c>
      <c r="S3616">
        <v>119</v>
      </c>
      <c r="T3616">
        <v>0.1</v>
      </c>
      <c r="U3616">
        <v>85.68</v>
      </c>
      <c r="V3616">
        <v>749.7</v>
      </c>
      <c r="W3616">
        <v>149.94</v>
      </c>
      <c r="X3616" t="s">
        <v>55</v>
      </c>
      <c r="Y3616" t="s">
        <v>64</v>
      </c>
      <c r="Z3616" t="s">
        <v>78</v>
      </c>
      <c r="AA3616" t="s">
        <v>57</v>
      </c>
      <c r="AB3616" t="s">
        <v>110</v>
      </c>
    </row>
    <row r="3617" spans="1:28" x14ac:dyDescent="0.3">
      <c r="A3617" t="s">
        <v>7760</v>
      </c>
      <c r="B3617" s="1">
        <v>45422</v>
      </c>
      <c r="C3617" s="1">
        <v>45425</v>
      </c>
      <c r="D3617" t="s">
        <v>2443</v>
      </c>
      <c r="E3617" t="s">
        <v>1322</v>
      </c>
      <c r="F3617" t="s">
        <v>33</v>
      </c>
      <c r="G3617">
        <v>47</v>
      </c>
      <c r="H3617" t="s">
        <v>71</v>
      </c>
      <c r="I3617" t="s">
        <v>35</v>
      </c>
      <c r="J3617" t="s">
        <v>36</v>
      </c>
      <c r="K3617" t="s">
        <v>36</v>
      </c>
      <c r="L3617" t="s">
        <v>37</v>
      </c>
      <c r="M3617" t="s">
        <v>775</v>
      </c>
      <c r="N3617" t="s">
        <v>73</v>
      </c>
      <c r="O3617" t="s">
        <v>74</v>
      </c>
      <c r="P3617" t="s">
        <v>75</v>
      </c>
      <c r="Q3617" t="s">
        <v>76</v>
      </c>
      <c r="R3617">
        <v>5</v>
      </c>
      <c r="S3617">
        <v>999</v>
      </c>
      <c r="T3617">
        <v>0.1</v>
      </c>
      <c r="U3617">
        <v>719.28</v>
      </c>
      <c r="V3617">
        <v>4495.5</v>
      </c>
      <c r="W3617">
        <v>899.1</v>
      </c>
      <c r="X3617" t="s">
        <v>55</v>
      </c>
      <c r="Y3617" t="s">
        <v>77</v>
      </c>
      <c r="Z3617" t="s">
        <v>78</v>
      </c>
      <c r="AA3617" t="s">
        <v>46</v>
      </c>
      <c r="AB3617" t="s">
        <v>47</v>
      </c>
    </row>
    <row r="3618" spans="1:28" x14ac:dyDescent="0.3">
      <c r="A3618" t="s">
        <v>7761</v>
      </c>
      <c r="B3618" s="1">
        <v>45397</v>
      </c>
      <c r="C3618" s="1">
        <v>45403</v>
      </c>
      <c r="D3618" t="s">
        <v>5303</v>
      </c>
      <c r="E3618" t="s">
        <v>5765</v>
      </c>
      <c r="F3618" t="s">
        <v>53</v>
      </c>
      <c r="G3618">
        <v>23</v>
      </c>
      <c r="H3618" t="s">
        <v>71</v>
      </c>
      <c r="I3618" t="s">
        <v>35</v>
      </c>
      <c r="J3618" t="s">
        <v>36</v>
      </c>
      <c r="K3618" t="s">
        <v>36</v>
      </c>
      <c r="L3618" t="s">
        <v>37</v>
      </c>
      <c r="M3618" t="s">
        <v>926</v>
      </c>
      <c r="N3618" t="s">
        <v>73</v>
      </c>
      <c r="O3618" t="s">
        <v>107</v>
      </c>
      <c r="P3618" t="s">
        <v>108</v>
      </c>
      <c r="Q3618" t="s">
        <v>109</v>
      </c>
      <c r="R3618">
        <v>5</v>
      </c>
      <c r="S3618">
        <v>1374</v>
      </c>
      <c r="T3618">
        <v>0.05</v>
      </c>
      <c r="U3618">
        <v>989.28</v>
      </c>
      <c r="V3618">
        <v>6526.5</v>
      </c>
      <c r="W3618">
        <v>1580.1</v>
      </c>
      <c r="X3618" t="s">
        <v>136</v>
      </c>
      <c r="Y3618" t="s">
        <v>44</v>
      </c>
      <c r="Z3618" t="s">
        <v>56</v>
      </c>
      <c r="AA3618" t="s">
        <v>57</v>
      </c>
      <c r="AB3618" t="s">
        <v>47</v>
      </c>
    </row>
    <row r="3619" spans="1:28" x14ac:dyDescent="0.3">
      <c r="A3619" t="s">
        <v>7762</v>
      </c>
      <c r="B3619" s="1">
        <v>45333</v>
      </c>
      <c r="C3619" s="1">
        <v>45337</v>
      </c>
      <c r="D3619" t="s">
        <v>7561</v>
      </c>
      <c r="E3619" t="s">
        <v>6881</v>
      </c>
      <c r="F3619" t="s">
        <v>53</v>
      </c>
      <c r="G3619">
        <v>61</v>
      </c>
      <c r="H3619" t="s">
        <v>128</v>
      </c>
      <c r="I3619" t="s">
        <v>84</v>
      </c>
      <c r="J3619" t="s">
        <v>85</v>
      </c>
      <c r="K3619" t="s">
        <v>86</v>
      </c>
      <c r="L3619" t="s">
        <v>37</v>
      </c>
      <c r="M3619" t="s">
        <v>6918</v>
      </c>
      <c r="N3619" t="s">
        <v>88</v>
      </c>
      <c r="O3619" t="s">
        <v>120</v>
      </c>
      <c r="P3619" t="s">
        <v>121</v>
      </c>
      <c r="Q3619" t="s">
        <v>122</v>
      </c>
      <c r="R3619">
        <v>9</v>
      </c>
      <c r="S3619">
        <v>836</v>
      </c>
      <c r="T3619">
        <v>0.2</v>
      </c>
      <c r="U3619">
        <v>601.91999999999996</v>
      </c>
      <c r="V3619">
        <v>6019.2</v>
      </c>
      <c r="W3619">
        <v>601.91999999999996</v>
      </c>
      <c r="X3619" t="s">
        <v>43</v>
      </c>
      <c r="Y3619" t="s">
        <v>44</v>
      </c>
      <c r="Z3619" t="s">
        <v>45</v>
      </c>
      <c r="AA3619" t="s">
        <v>46</v>
      </c>
      <c r="AB3619" t="s">
        <v>47</v>
      </c>
    </row>
    <row r="3620" spans="1:28" x14ac:dyDescent="0.3">
      <c r="A3620" t="s">
        <v>7763</v>
      </c>
      <c r="B3620" s="1">
        <v>45305</v>
      </c>
      <c r="C3620" s="1">
        <v>45307</v>
      </c>
      <c r="D3620" t="s">
        <v>1533</v>
      </c>
      <c r="E3620" t="s">
        <v>5707</v>
      </c>
      <c r="F3620" t="s">
        <v>33</v>
      </c>
      <c r="G3620">
        <v>62</v>
      </c>
      <c r="H3620" t="s">
        <v>34</v>
      </c>
      <c r="I3620" t="s">
        <v>84</v>
      </c>
      <c r="J3620" t="s">
        <v>85</v>
      </c>
      <c r="K3620" t="s">
        <v>86</v>
      </c>
      <c r="L3620" t="s">
        <v>37</v>
      </c>
      <c r="M3620" t="s">
        <v>4527</v>
      </c>
      <c r="N3620" t="s">
        <v>88</v>
      </c>
      <c r="O3620" t="s">
        <v>89</v>
      </c>
      <c r="P3620" t="s">
        <v>90</v>
      </c>
      <c r="Q3620" t="s">
        <v>91</v>
      </c>
      <c r="R3620">
        <v>1</v>
      </c>
      <c r="S3620">
        <v>1374</v>
      </c>
      <c r="T3620">
        <v>0.2</v>
      </c>
      <c r="U3620">
        <v>989.28</v>
      </c>
      <c r="V3620">
        <v>1099.2</v>
      </c>
      <c r="W3620">
        <v>109.92</v>
      </c>
      <c r="X3620" t="s">
        <v>55</v>
      </c>
      <c r="Y3620" t="s">
        <v>44</v>
      </c>
      <c r="Z3620" t="s">
        <v>56</v>
      </c>
      <c r="AA3620" t="s">
        <v>46</v>
      </c>
      <c r="AB3620" t="s">
        <v>110</v>
      </c>
    </row>
    <row r="3621" spans="1:28" x14ac:dyDescent="0.3">
      <c r="A3621" t="s">
        <v>7764</v>
      </c>
      <c r="B3621" s="1">
        <v>45314</v>
      </c>
      <c r="C3621" s="1">
        <v>45315</v>
      </c>
      <c r="D3621" t="s">
        <v>234</v>
      </c>
      <c r="E3621" t="s">
        <v>4848</v>
      </c>
      <c r="F3621" t="s">
        <v>33</v>
      </c>
      <c r="G3621">
        <v>22</v>
      </c>
      <c r="H3621" t="s">
        <v>128</v>
      </c>
      <c r="I3621" t="s">
        <v>103</v>
      </c>
      <c r="J3621" t="s">
        <v>104</v>
      </c>
      <c r="K3621" t="s">
        <v>105</v>
      </c>
      <c r="L3621" t="s">
        <v>37</v>
      </c>
      <c r="M3621" t="s">
        <v>2466</v>
      </c>
      <c r="N3621" t="s">
        <v>39</v>
      </c>
      <c r="O3621" t="s">
        <v>40</v>
      </c>
      <c r="P3621" t="s">
        <v>41</v>
      </c>
      <c r="Q3621" t="s">
        <v>42</v>
      </c>
      <c r="R3621">
        <v>7</v>
      </c>
      <c r="S3621">
        <v>1693</v>
      </c>
      <c r="T3621">
        <v>0.1</v>
      </c>
      <c r="U3621">
        <v>1218.96</v>
      </c>
      <c r="V3621">
        <v>10665.9</v>
      </c>
      <c r="W3621">
        <v>2133.1799999999998</v>
      </c>
      <c r="X3621" t="s">
        <v>43</v>
      </c>
      <c r="Y3621" t="s">
        <v>44</v>
      </c>
      <c r="Z3621" t="s">
        <v>56</v>
      </c>
      <c r="AA3621" t="s">
        <v>46</v>
      </c>
      <c r="AB3621" t="s">
        <v>47</v>
      </c>
    </row>
    <row r="3622" spans="1:28" x14ac:dyDescent="0.3">
      <c r="A3622" t="s">
        <v>7765</v>
      </c>
      <c r="B3622" s="1">
        <v>45391</v>
      </c>
      <c r="C3622" s="1">
        <v>45396</v>
      </c>
      <c r="D3622" t="s">
        <v>5777</v>
      </c>
      <c r="E3622" t="s">
        <v>6181</v>
      </c>
      <c r="F3622" t="s">
        <v>33</v>
      </c>
      <c r="G3622">
        <v>64</v>
      </c>
      <c r="H3622" t="s">
        <v>34</v>
      </c>
      <c r="I3622" t="s">
        <v>35</v>
      </c>
      <c r="J3622" t="s">
        <v>36</v>
      </c>
      <c r="K3622" t="s">
        <v>36</v>
      </c>
      <c r="L3622" t="s">
        <v>37</v>
      </c>
      <c r="M3622" t="s">
        <v>3935</v>
      </c>
      <c r="N3622" t="s">
        <v>88</v>
      </c>
      <c r="O3622" t="s">
        <v>120</v>
      </c>
      <c r="P3622" t="s">
        <v>121</v>
      </c>
      <c r="Q3622" t="s">
        <v>122</v>
      </c>
      <c r="R3622">
        <v>7</v>
      </c>
      <c r="S3622">
        <v>1956</v>
      </c>
      <c r="T3622">
        <v>0.2</v>
      </c>
      <c r="U3622">
        <v>1408.32</v>
      </c>
      <c r="V3622">
        <v>10953.6</v>
      </c>
      <c r="W3622">
        <v>1095.3599999999999</v>
      </c>
      <c r="X3622" t="s">
        <v>43</v>
      </c>
      <c r="Y3622" t="s">
        <v>64</v>
      </c>
      <c r="Z3622" t="s">
        <v>78</v>
      </c>
      <c r="AA3622" t="s">
        <v>46</v>
      </c>
      <c r="AB3622" t="s">
        <v>110</v>
      </c>
    </row>
    <row r="3623" spans="1:28" x14ac:dyDescent="0.3">
      <c r="A3623" t="s">
        <v>7766</v>
      </c>
      <c r="B3623" s="1">
        <v>45393</v>
      </c>
      <c r="C3623" s="1">
        <v>45394</v>
      </c>
      <c r="D3623" t="s">
        <v>82</v>
      </c>
      <c r="E3623" t="s">
        <v>564</v>
      </c>
      <c r="F3623" t="s">
        <v>33</v>
      </c>
      <c r="G3623">
        <v>63</v>
      </c>
      <c r="H3623" t="s">
        <v>34</v>
      </c>
      <c r="I3623" t="s">
        <v>84</v>
      </c>
      <c r="J3623" t="s">
        <v>85</v>
      </c>
      <c r="K3623" t="s">
        <v>86</v>
      </c>
      <c r="L3623" t="s">
        <v>37</v>
      </c>
      <c r="M3623" t="s">
        <v>754</v>
      </c>
      <c r="N3623" t="s">
        <v>73</v>
      </c>
      <c r="O3623" t="s">
        <v>74</v>
      </c>
      <c r="P3623" t="s">
        <v>75</v>
      </c>
      <c r="Q3623" t="s">
        <v>76</v>
      </c>
      <c r="R3623">
        <v>5</v>
      </c>
      <c r="S3623">
        <v>1521</v>
      </c>
      <c r="T3623">
        <v>0.05</v>
      </c>
      <c r="U3623">
        <v>1095.1199999999999</v>
      </c>
      <c r="V3623">
        <v>7224.75</v>
      </c>
      <c r="W3623">
        <v>1749.15</v>
      </c>
      <c r="X3623" t="s">
        <v>136</v>
      </c>
      <c r="Y3623" t="s">
        <v>77</v>
      </c>
      <c r="Z3623" t="s">
        <v>78</v>
      </c>
      <c r="AA3623" t="s">
        <v>57</v>
      </c>
      <c r="AB3623" t="s">
        <v>110</v>
      </c>
    </row>
    <row r="3624" spans="1:28" x14ac:dyDescent="0.3">
      <c r="A3624" t="s">
        <v>7767</v>
      </c>
      <c r="B3624" s="1">
        <v>45335</v>
      </c>
      <c r="C3624" s="1">
        <v>45338</v>
      </c>
      <c r="D3624" t="s">
        <v>2948</v>
      </c>
      <c r="E3624" t="s">
        <v>5420</v>
      </c>
      <c r="F3624" t="s">
        <v>33</v>
      </c>
      <c r="G3624">
        <v>18</v>
      </c>
      <c r="H3624" t="s">
        <v>128</v>
      </c>
      <c r="I3624" t="s">
        <v>103</v>
      </c>
      <c r="J3624" t="s">
        <v>104</v>
      </c>
      <c r="K3624" t="s">
        <v>105</v>
      </c>
      <c r="L3624" t="s">
        <v>37</v>
      </c>
      <c r="M3624" t="s">
        <v>1615</v>
      </c>
      <c r="N3624" t="s">
        <v>88</v>
      </c>
      <c r="O3624" t="s">
        <v>120</v>
      </c>
      <c r="P3624" t="s">
        <v>121</v>
      </c>
      <c r="Q3624" t="s">
        <v>122</v>
      </c>
      <c r="R3624">
        <v>4</v>
      </c>
      <c r="S3624">
        <v>161</v>
      </c>
      <c r="T3624">
        <v>0.05</v>
      </c>
      <c r="U3624">
        <v>115.92</v>
      </c>
      <c r="V3624">
        <v>611.79999999999995</v>
      </c>
      <c r="W3624">
        <v>148.12</v>
      </c>
      <c r="X3624" t="s">
        <v>55</v>
      </c>
      <c r="Y3624" t="s">
        <v>77</v>
      </c>
      <c r="Z3624" t="s">
        <v>78</v>
      </c>
      <c r="AA3624" t="s">
        <v>57</v>
      </c>
      <c r="AB3624" t="s">
        <v>110</v>
      </c>
    </row>
    <row r="3625" spans="1:28" x14ac:dyDescent="0.3">
      <c r="A3625" t="s">
        <v>7768</v>
      </c>
      <c r="B3625" s="1">
        <v>45305</v>
      </c>
      <c r="C3625" s="1">
        <v>45306</v>
      </c>
      <c r="D3625" t="s">
        <v>6684</v>
      </c>
      <c r="E3625" t="s">
        <v>5146</v>
      </c>
      <c r="F3625" t="s">
        <v>33</v>
      </c>
      <c r="G3625">
        <v>57</v>
      </c>
      <c r="H3625" t="s">
        <v>128</v>
      </c>
      <c r="I3625" t="s">
        <v>103</v>
      </c>
      <c r="J3625" t="s">
        <v>104</v>
      </c>
      <c r="K3625" t="s">
        <v>105</v>
      </c>
      <c r="L3625" t="s">
        <v>37</v>
      </c>
      <c r="M3625" t="s">
        <v>2203</v>
      </c>
      <c r="N3625" t="s">
        <v>39</v>
      </c>
      <c r="O3625" t="s">
        <v>40</v>
      </c>
      <c r="P3625" t="s">
        <v>41</v>
      </c>
      <c r="Q3625" t="s">
        <v>42</v>
      </c>
      <c r="R3625">
        <v>5</v>
      </c>
      <c r="S3625">
        <v>360</v>
      </c>
      <c r="T3625">
        <v>0.1</v>
      </c>
      <c r="U3625">
        <v>259.2</v>
      </c>
      <c r="V3625">
        <v>1620</v>
      </c>
      <c r="W3625">
        <v>324</v>
      </c>
      <c r="X3625" t="s">
        <v>55</v>
      </c>
      <c r="Y3625" t="s">
        <v>64</v>
      </c>
      <c r="Z3625" t="s">
        <v>56</v>
      </c>
      <c r="AA3625" t="s">
        <v>57</v>
      </c>
      <c r="AB3625" t="s">
        <v>110</v>
      </c>
    </row>
    <row r="3626" spans="1:28" x14ac:dyDescent="0.3">
      <c r="A3626" t="s">
        <v>7769</v>
      </c>
      <c r="B3626" s="1">
        <v>45345</v>
      </c>
      <c r="C3626" s="1">
        <v>45350</v>
      </c>
      <c r="D3626" t="s">
        <v>2073</v>
      </c>
      <c r="E3626" t="s">
        <v>7770</v>
      </c>
      <c r="F3626" t="s">
        <v>53</v>
      </c>
      <c r="G3626">
        <v>30</v>
      </c>
      <c r="H3626" t="s">
        <v>34</v>
      </c>
      <c r="I3626" t="s">
        <v>84</v>
      </c>
      <c r="J3626" t="s">
        <v>85</v>
      </c>
      <c r="K3626" t="s">
        <v>86</v>
      </c>
      <c r="L3626" t="s">
        <v>37</v>
      </c>
      <c r="M3626" t="s">
        <v>6272</v>
      </c>
      <c r="N3626" t="s">
        <v>88</v>
      </c>
      <c r="O3626" t="s">
        <v>120</v>
      </c>
      <c r="P3626" t="s">
        <v>121</v>
      </c>
      <c r="Q3626" t="s">
        <v>122</v>
      </c>
      <c r="R3626">
        <v>3</v>
      </c>
      <c r="S3626">
        <v>561</v>
      </c>
      <c r="T3626">
        <v>0.15</v>
      </c>
      <c r="U3626">
        <v>403.92</v>
      </c>
      <c r="V3626">
        <v>1430.55</v>
      </c>
      <c r="W3626">
        <v>218.79</v>
      </c>
      <c r="X3626" t="s">
        <v>55</v>
      </c>
      <c r="Y3626" t="s">
        <v>64</v>
      </c>
      <c r="Z3626" t="s">
        <v>56</v>
      </c>
      <c r="AA3626" t="s">
        <v>46</v>
      </c>
      <c r="AB3626" t="s">
        <v>47</v>
      </c>
    </row>
    <row r="3627" spans="1:28" x14ac:dyDescent="0.3">
      <c r="A3627" t="s">
        <v>7771</v>
      </c>
      <c r="B3627" s="1">
        <v>45622</v>
      </c>
      <c r="C3627" s="1">
        <v>45625</v>
      </c>
      <c r="D3627" t="s">
        <v>4144</v>
      </c>
      <c r="E3627" t="s">
        <v>5026</v>
      </c>
      <c r="F3627" t="s">
        <v>53</v>
      </c>
      <c r="G3627">
        <v>37</v>
      </c>
      <c r="H3627" t="s">
        <v>71</v>
      </c>
      <c r="I3627" t="s">
        <v>116</v>
      </c>
      <c r="J3627" t="s">
        <v>117</v>
      </c>
      <c r="K3627" t="s">
        <v>118</v>
      </c>
      <c r="L3627" t="s">
        <v>37</v>
      </c>
      <c r="M3627" t="s">
        <v>479</v>
      </c>
      <c r="N3627" t="s">
        <v>73</v>
      </c>
      <c r="O3627" t="s">
        <v>74</v>
      </c>
      <c r="P3627" t="s">
        <v>75</v>
      </c>
      <c r="Q3627" t="s">
        <v>76</v>
      </c>
      <c r="R3627">
        <v>5</v>
      </c>
      <c r="S3627">
        <v>1425</v>
      </c>
      <c r="T3627">
        <v>0.1</v>
      </c>
      <c r="U3627">
        <v>1026</v>
      </c>
      <c r="V3627">
        <v>6412.5</v>
      </c>
      <c r="W3627">
        <v>1282.5</v>
      </c>
      <c r="X3627" t="s">
        <v>43</v>
      </c>
      <c r="Y3627" t="s">
        <v>44</v>
      </c>
      <c r="Z3627" t="s">
        <v>56</v>
      </c>
      <c r="AA3627" t="s">
        <v>46</v>
      </c>
      <c r="AB3627" t="s">
        <v>47</v>
      </c>
    </row>
    <row r="3628" spans="1:28" x14ac:dyDescent="0.3">
      <c r="A3628" t="s">
        <v>7772</v>
      </c>
      <c r="B3628" s="1">
        <v>45425</v>
      </c>
      <c r="C3628" s="1">
        <v>45429</v>
      </c>
      <c r="D3628" t="s">
        <v>5165</v>
      </c>
      <c r="E3628" t="s">
        <v>2477</v>
      </c>
      <c r="F3628" t="s">
        <v>33</v>
      </c>
      <c r="G3628">
        <v>22</v>
      </c>
      <c r="H3628" t="s">
        <v>34</v>
      </c>
      <c r="I3628" t="s">
        <v>84</v>
      </c>
      <c r="J3628" t="s">
        <v>85</v>
      </c>
      <c r="K3628" t="s">
        <v>86</v>
      </c>
      <c r="L3628" t="s">
        <v>37</v>
      </c>
      <c r="M3628" t="s">
        <v>953</v>
      </c>
      <c r="N3628" t="s">
        <v>73</v>
      </c>
      <c r="O3628" t="s">
        <v>107</v>
      </c>
      <c r="P3628" t="s">
        <v>108</v>
      </c>
      <c r="Q3628" t="s">
        <v>109</v>
      </c>
      <c r="R3628">
        <v>7</v>
      </c>
      <c r="S3628">
        <v>470</v>
      </c>
      <c r="T3628">
        <v>0</v>
      </c>
      <c r="U3628">
        <v>338.4</v>
      </c>
      <c r="V3628">
        <v>3290</v>
      </c>
      <c r="W3628">
        <v>921.2</v>
      </c>
      <c r="X3628" t="s">
        <v>55</v>
      </c>
      <c r="Y3628" t="s">
        <v>64</v>
      </c>
      <c r="Z3628" t="s">
        <v>56</v>
      </c>
      <c r="AA3628" t="s">
        <v>57</v>
      </c>
      <c r="AB3628" t="s">
        <v>47</v>
      </c>
    </row>
    <row r="3629" spans="1:28" x14ac:dyDescent="0.3">
      <c r="A3629" t="s">
        <v>7773</v>
      </c>
      <c r="B3629" s="1">
        <v>45368</v>
      </c>
      <c r="C3629" s="1">
        <v>45374</v>
      </c>
      <c r="D3629" t="s">
        <v>1000</v>
      </c>
      <c r="E3629" t="s">
        <v>890</v>
      </c>
      <c r="F3629" t="s">
        <v>53</v>
      </c>
      <c r="G3629">
        <v>36</v>
      </c>
      <c r="H3629" t="s">
        <v>34</v>
      </c>
      <c r="I3629" t="s">
        <v>103</v>
      </c>
      <c r="J3629" t="s">
        <v>104</v>
      </c>
      <c r="K3629" t="s">
        <v>105</v>
      </c>
      <c r="L3629" t="s">
        <v>37</v>
      </c>
      <c r="M3629" t="s">
        <v>3796</v>
      </c>
      <c r="N3629" t="s">
        <v>39</v>
      </c>
      <c r="O3629" t="s">
        <v>159</v>
      </c>
      <c r="P3629" t="s">
        <v>160</v>
      </c>
      <c r="Q3629" t="s">
        <v>161</v>
      </c>
      <c r="R3629">
        <v>7</v>
      </c>
      <c r="S3629">
        <v>172</v>
      </c>
      <c r="T3629">
        <v>0.15</v>
      </c>
      <c r="U3629">
        <v>123.84</v>
      </c>
      <c r="V3629">
        <v>1023.4</v>
      </c>
      <c r="W3629">
        <v>156.52000000000001</v>
      </c>
      <c r="X3629" t="s">
        <v>136</v>
      </c>
      <c r="Y3629" t="s">
        <v>77</v>
      </c>
      <c r="Z3629" t="s">
        <v>45</v>
      </c>
      <c r="AA3629" t="s">
        <v>57</v>
      </c>
      <c r="AB3629" t="s">
        <v>110</v>
      </c>
    </row>
    <row r="3630" spans="1:28" x14ac:dyDescent="0.3">
      <c r="A3630" t="s">
        <v>7774</v>
      </c>
      <c r="B3630" s="1">
        <v>45551</v>
      </c>
      <c r="C3630" s="1">
        <v>45558</v>
      </c>
      <c r="D3630" t="s">
        <v>2414</v>
      </c>
      <c r="E3630" t="s">
        <v>3564</v>
      </c>
      <c r="F3630" t="s">
        <v>33</v>
      </c>
      <c r="G3630">
        <v>22</v>
      </c>
      <c r="H3630" t="s">
        <v>128</v>
      </c>
      <c r="I3630" t="s">
        <v>35</v>
      </c>
      <c r="J3630" t="s">
        <v>36</v>
      </c>
      <c r="K3630" t="s">
        <v>36</v>
      </c>
      <c r="L3630" t="s">
        <v>37</v>
      </c>
      <c r="M3630" t="s">
        <v>2523</v>
      </c>
      <c r="N3630" t="s">
        <v>39</v>
      </c>
      <c r="O3630" t="s">
        <v>159</v>
      </c>
      <c r="P3630" t="s">
        <v>160</v>
      </c>
      <c r="Q3630" t="s">
        <v>161</v>
      </c>
      <c r="R3630">
        <v>1</v>
      </c>
      <c r="S3630">
        <v>671</v>
      </c>
      <c r="T3630">
        <v>0</v>
      </c>
      <c r="U3630">
        <v>483.12</v>
      </c>
      <c r="V3630">
        <v>671</v>
      </c>
      <c r="W3630">
        <v>187.88</v>
      </c>
      <c r="X3630" t="s">
        <v>55</v>
      </c>
      <c r="Y3630" t="s">
        <v>77</v>
      </c>
      <c r="Z3630" t="s">
        <v>45</v>
      </c>
      <c r="AA3630" t="s">
        <v>57</v>
      </c>
      <c r="AB3630" t="s">
        <v>110</v>
      </c>
    </row>
    <row r="3631" spans="1:28" x14ac:dyDescent="0.3">
      <c r="A3631" t="s">
        <v>7775</v>
      </c>
      <c r="B3631" s="1">
        <v>45308</v>
      </c>
      <c r="C3631" s="1">
        <v>45314</v>
      </c>
      <c r="D3631" t="s">
        <v>2521</v>
      </c>
      <c r="E3631" t="s">
        <v>6500</v>
      </c>
      <c r="F3631" t="s">
        <v>33</v>
      </c>
      <c r="G3631">
        <v>33</v>
      </c>
      <c r="H3631" t="s">
        <v>34</v>
      </c>
      <c r="I3631" t="s">
        <v>35</v>
      </c>
      <c r="J3631" t="s">
        <v>36</v>
      </c>
      <c r="K3631" t="s">
        <v>36</v>
      </c>
      <c r="L3631" t="s">
        <v>37</v>
      </c>
      <c r="M3631" t="s">
        <v>2755</v>
      </c>
      <c r="N3631" t="s">
        <v>73</v>
      </c>
      <c r="O3631" t="s">
        <v>74</v>
      </c>
      <c r="P3631" t="s">
        <v>75</v>
      </c>
      <c r="Q3631" t="s">
        <v>76</v>
      </c>
      <c r="R3631">
        <v>1</v>
      </c>
      <c r="S3631">
        <v>328</v>
      </c>
      <c r="T3631">
        <v>0.15</v>
      </c>
      <c r="U3631">
        <v>236.16</v>
      </c>
      <c r="V3631">
        <v>278.8</v>
      </c>
      <c r="W3631">
        <v>42.64</v>
      </c>
      <c r="X3631" t="s">
        <v>43</v>
      </c>
      <c r="Y3631" t="s">
        <v>44</v>
      </c>
      <c r="Z3631" t="s">
        <v>78</v>
      </c>
      <c r="AA3631" t="s">
        <v>65</v>
      </c>
      <c r="AB3631" t="s">
        <v>110</v>
      </c>
    </row>
    <row r="3632" spans="1:28" x14ac:dyDescent="0.3">
      <c r="A3632" t="s">
        <v>7776</v>
      </c>
      <c r="B3632" s="1">
        <v>45431</v>
      </c>
      <c r="C3632" s="1">
        <v>45438</v>
      </c>
      <c r="D3632" t="s">
        <v>1169</v>
      </c>
      <c r="E3632" t="s">
        <v>1566</v>
      </c>
      <c r="F3632" t="s">
        <v>53</v>
      </c>
      <c r="G3632">
        <v>30</v>
      </c>
      <c r="H3632" t="s">
        <v>128</v>
      </c>
      <c r="I3632" t="s">
        <v>103</v>
      </c>
      <c r="J3632" t="s">
        <v>104</v>
      </c>
      <c r="K3632" t="s">
        <v>105</v>
      </c>
      <c r="L3632" t="s">
        <v>37</v>
      </c>
      <c r="M3632" t="s">
        <v>3762</v>
      </c>
      <c r="N3632" t="s">
        <v>73</v>
      </c>
      <c r="O3632" t="s">
        <v>74</v>
      </c>
      <c r="P3632" t="s">
        <v>75</v>
      </c>
      <c r="Q3632" t="s">
        <v>76</v>
      </c>
      <c r="R3632">
        <v>6</v>
      </c>
      <c r="S3632">
        <v>1564</v>
      </c>
      <c r="T3632">
        <v>0.1</v>
      </c>
      <c r="U3632">
        <v>1126.08</v>
      </c>
      <c r="V3632">
        <v>8445.6</v>
      </c>
      <c r="W3632">
        <v>1689.12</v>
      </c>
      <c r="X3632" t="s">
        <v>55</v>
      </c>
      <c r="Y3632" t="s">
        <v>64</v>
      </c>
      <c r="Z3632" t="s">
        <v>78</v>
      </c>
      <c r="AA3632" t="s">
        <v>46</v>
      </c>
      <c r="AB3632" t="s">
        <v>110</v>
      </c>
    </row>
    <row r="3633" spans="1:28" x14ac:dyDescent="0.3">
      <c r="A3633" t="s">
        <v>7777</v>
      </c>
      <c r="B3633" s="1">
        <v>45392</v>
      </c>
      <c r="C3633" s="1">
        <v>45398</v>
      </c>
      <c r="D3633" t="s">
        <v>6398</v>
      </c>
      <c r="E3633" t="s">
        <v>1301</v>
      </c>
      <c r="F3633" t="s">
        <v>53</v>
      </c>
      <c r="G3633">
        <v>23</v>
      </c>
      <c r="H3633" t="s">
        <v>34</v>
      </c>
      <c r="I3633" t="s">
        <v>84</v>
      </c>
      <c r="J3633" t="s">
        <v>85</v>
      </c>
      <c r="K3633" t="s">
        <v>86</v>
      </c>
      <c r="L3633" t="s">
        <v>37</v>
      </c>
      <c r="M3633" t="s">
        <v>1752</v>
      </c>
      <c r="N3633" t="s">
        <v>39</v>
      </c>
      <c r="O3633" t="s">
        <v>159</v>
      </c>
      <c r="P3633" t="s">
        <v>160</v>
      </c>
      <c r="Q3633" t="s">
        <v>161</v>
      </c>
      <c r="R3633">
        <v>10</v>
      </c>
      <c r="S3633">
        <v>1741</v>
      </c>
      <c r="T3633">
        <v>0.1</v>
      </c>
      <c r="U3633">
        <v>1253.52</v>
      </c>
      <c r="V3633">
        <v>15669</v>
      </c>
      <c r="W3633">
        <v>3133.8</v>
      </c>
      <c r="X3633" t="s">
        <v>136</v>
      </c>
      <c r="Y3633" t="s">
        <v>64</v>
      </c>
      <c r="Z3633" t="s">
        <v>56</v>
      </c>
      <c r="AA3633" t="s">
        <v>57</v>
      </c>
      <c r="AB3633" t="s">
        <v>47</v>
      </c>
    </row>
    <row r="3634" spans="1:28" x14ac:dyDescent="0.3">
      <c r="A3634" t="s">
        <v>7778</v>
      </c>
      <c r="B3634" s="1">
        <v>45632</v>
      </c>
      <c r="C3634" s="1">
        <v>45638</v>
      </c>
      <c r="D3634" t="s">
        <v>3998</v>
      </c>
      <c r="E3634" t="s">
        <v>599</v>
      </c>
      <c r="F3634" t="s">
        <v>53</v>
      </c>
      <c r="G3634">
        <v>57</v>
      </c>
      <c r="H3634" t="s">
        <v>128</v>
      </c>
      <c r="I3634" t="s">
        <v>35</v>
      </c>
      <c r="J3634" t="s">
        <v>36</v>
      </c>
      <c r="K3634" t="s">
        <v>36</v>
      </c>
      <c r="L3634" t="s">
        <v>37</v>
      </c>
      <c r="M3634" t="s">
        <v>6618</v>
      </c>
      <c r="N3634" t="s">
        <v>73</v>
      </c>
      <c r="O3634" t="s">
        <v>107</v>
      </c>
      <c r="P3634" t="s">
        <v>108</v>
      </c>
      <c r="Q3634" t="s">
        <v>109</v>
      </c>
      <c r="R3634">
        <v>3</v>
      </c>
      <c r="S3634">
        <v>1127</v>
      </c>
      <c r="T3634">
        <v>0.05</v>
      </c>
      <c r="U3634">
        <v>811.44</v>
      </c>
      <c r="V3634">
        <v>3211.95</v>
      </c>
      <c r="W3634">
        <v>777.63</v>
      </c>
      <c r="X3634" t="s">
        <v>55</v>
      </c>
      <c r="Y3634" t="s">
        <v>77</v>
      </c>
      <c r="Z3634" t="s">
        <v>56</v>
      </c>
      <c r="AA3634" t="s">
        <v>57</v>
      </c>
      <c r="AB3634" t="s">
        <v>47</v>
      </c>
    </row>
    <row r="3635" spans="1:28" x14ac:dyDescent="0.3">
      <c r="A3635" t="s">
        <v>7779</v>
      </c>
      <c r="B3635" s="1">
        <v>45497</v>
      </c>
      <c r="C3635" s="1">
        <v>45504</v>
      </c>
      <c r="D3635" t="s">
        <v>740</v>
      </c>
      <c r="E3635" t="s">
        <v>7780</v>
      </c>
      <c r="F3635" t="s">
        <v>53</v>
      </c>
      <c r="G3635">
        <v>57</v>
      </c>
      <c r="H3635" t="s">
        <v>128</v>
      </c>
      <c r="I3635" t="s">
        <v>116</v>
      </c>
      <c r="J3635" t="s">
        <v>117</v>
      </c>
      <c r="K3635" t="s">
        <v>118</v>
      </c>
      <c r="L3635" t="s">
        <v>37</v>
      </c>
      <c r="M3635" t="s">
        <v>1028</v>
      </c>
      <c r="N3635" t="s">
        <v>73</v>
      </c>
      <c r="O3635" t="s">
        <v>74</v>
      </c>
      <c r="P3635" t="s">
        <v>75</v>
      </c>
      <c r="Q3635" t="s">
        <v>76</v>
      </c>
      <c r="R3635">
        <v>4</v>
      </c>
      <c r="S3635">
        <v>346</v>
      </c>
      <c r="T3635">
        <v>0.1</v>
      </c>
      <c r="U3635">
        <v>249.12</v>
      </c>
      <c r="V3635">
        <v>1245.5999999999999</v>
      </c>
      <c r="W3635">
        <v>249.12</v>
      </c>
      <c r="X3635" t="s">
        <v>136</v>
      </c>
      <c r="Y3635" t="s">
        <v>44</v>
      </c>
      <c r="Z3635" t="s">
        <v>45</v>
      </c>
      <c r="AA3635" t="s">
        <v>46</v>
      </c>
      <c r="AB3635" t="s">
        <v>110</v>
      </c>
    </row>
    <row r="3636" spans="1:28" x14ac:dyDescent="0.3">
      <c r="A3636" t="s">
        <v>7781</v>
      </c>
      <c r="B3636" s="1">
        <v>45461</v>
      </c>
      <c r="C3636" s="1">
        <v>45465</v>
      </c>
      <c r="D3636" t="s">
        <v>880</v>
      </c>
      <c r="E3636" t="s">
        <v>1267</v>
      </c>
      <c r="F3636" t="s">
        <v>33</v>
      </c>
      <c r="G3636">
        <v>51</v>
      </c>
      <c r="H3636" t="s">
        <v>128</v>
      </c>
      <c r="I3636" t="s">
        <v>116</v>
      </c>
      <c r="J3636" t="s">
        <v>117</v>
      </c>
      <c r="K3636" t="s">
        <v>118</v>
      </c>
      <c r="L3636" t="s">
        <v>37</v>
      </c>
      <c r="M3636" t="s">
        <v>2494</v>
      </c>
      <c r="N3636" t="s">
        <v>88</v>
      </c>
      <c r="O3636" t="s">
        <v>120</v>
      </c>
      <c r="P3636" t="s">
        <v>121</v>
      </c>
      <c r="Q3636" t="s">
        <v>122</v>
      </c>
      <c r="R3636">
        <v>10</v>
      </c>
      <c r="S3636">
        <v>1572</v>
      </c>
      <c r="T3636">
        <v>0</v>
      </c>
      <c r="U3636">
        <v>1131.8399999999999</v>
      </c>
      <c r="V3636">
        <v>15720</v>
      </c>
      <c r="W3636">
        <v>4401.6000000000004</v>
      </c>
      <c r="X3636" t="s">
        <v>55</v>
      </c>
      <c r="Y3636" t="s">
        <v>77</v>
      </c>
      <c r="Z3636" t="s">
        <v>56</v>
      </c>
      <c r="AA3636" t="s">
        <v>46</v>
      </c>
      <c r="AB3636" t="s">
        <v>110</v>
      </c>
    </row>
    <row r="3637" spans="1:28" x14ac:dyDescent="0.3">
      <c r="A3637" t="s">
        <v>7782</v>
      </c>
      <c r="B3637" s="1">
        <v>45333</v>
      </c>
      <c r="C3637" s="1">
        <v>45340</v>
      </c>
      <c r="D3637" t="s">
        <v>1304</v>
      </c>
      <c r="E3637" t="s">
        <v>1679</v>
      </c>
      <c r="F3637" t="s">
        <v>53</v>
      </c>
      <c r="G3637">
        <v>46</v>
      </c>
      <c r="H3637" t="s">
        <v>128</v>
      </c>
      <c r="I3637" t="s">
        <v>84</v>
      </c>
      <c r="J3637" t="s">
        <v>85</v>
      </c>
      <c r="K3637" t="s">
        <v>86</v>
      </c>
      <c r="L3637" t="s">
        <v>37</v>
      </c>
      <c r="M3637" t="s">
        <v>1353</v>
      </c>
      <c r="N3637" t="s">
        <v>39</v>
      </c>
      <c r="O3637" t="s">
        <v>40</v>
      </c>
      <c r="P3637" t="s">
        <v>41</v>
      </c>
      <c r="Q3637" t="s">
        <v>42</v>
      </c>
      <c r="R3637">
        <v>7</v>
      </c>
      <c r="S3637">
        <v>541</v>
      </c>
      <c r="T3637">
        <v>0</v>
      </c>
      <c r="U3637">
        <v>389.52</v>
      </c>
      <c r="V3637">
        <v>3787</v>
      </c>
      <c r="W3637">
        <v>1060.3599999999999</v>
      </c>
      <c r="X3637" t="s">
        <v>43</v>
      </c>
      <c r="Y3637" t="s">
        <v>77</v>
      </c>
      <c r="Z3637" t="s">
        <v>78</v>
      </c>
      <c r="AA3637" t="s">
        <v>46</v>
      </c>
      <c r="AB3637" t="s">
        <v>110</v>
      </c>
    </row>
    <row r="3638" spans="1:28" x14ac:dyDescent="0.3">
      <c r="A3638" t="s">
        <v>7783</v>
      </c>
      <c r="B3638" s="1">
        <v>45327</v>
      </c>
      <c r="C3638" s="1">
        <v>45333</v>
      </c>
      <c r="D3638" t="s">
        <v>171</v>
      </c>
      <c r="E3638" t="s">
        <v>7784</v>
      </c>
      <c r="F3638" t="s">
        <v>33</v>
      </c>
      <c r="G3638">
        <v>41</v>
      </c>
      <c r="H3638" t="s">
        <v>128</v>
      </c>
      <c r="I3638" t="s">
        <v>103</v>
      </c>
      <c r="J3638" t="s">
        <v>104</v>
      </c>
      <c r="K3638" t="s">
        <v>105</v>
      </c>
      <c r="L3638" t="s">
        <v>37</v>
      </c>
      <c r="M3638" t="s">
        <v>2313</v>
      </c>
      <c r="N3638" t="s">
        <v>88</v>
      </c>
      <c r="O3638" t="s">
        <v>120</v>
      </c>
      <c r="P3638" t="s">
        <v>121</v>
      </c>
      <c r="Q3638" t="s">
        <v>122</v>
      </c>
      <c r="R3638">
        <v>1</v>
      </c>
      <c r="S3638">
        <v>1670</v>
      </c>
      <c r="T3638">
        <v>0.2</v>
      </c>
      <c r="U3638">
        <v>1202.4000000000001</v>
      </c>
      <c r="V3638">
        <v>1336</v>
      </c>
      <c r="W3638">
        <v>133.6</v>
      </c>
      <c r="X3638" t="s">
        <v>136</v>
      </c>
      <c r="Y3638" t="s">
        <v>77</v>
      </c>
      <c r="Z3638" t="s">
        <v>45</v>
      </c>
      <c r="AA3638" t="s">
        <v>46</v>
      </c>
      <c r="AB3638" t="s">
        <v>110</v>
      </c>
    </row>
    <row r="3639" spans="1:28" x14ac:dyDescent="0.3">
      <c r="A3639" t="s">
        <v>7785</v>
      </c>
      <c r="B3639" s="1">
        <v>45526</v>
      </c>
      <c r="C3639" s="1">
        <v>45531</v>
      </c>
      <c r="D3639" t="s">
        <v>2818</v>
      </c>
      <c r="E3639" t="s">
        <v>3621</v>
      </c>
      <c r="F3639" t="s">
        <v>33</v>
      </c>
      <c r="G3639">
        <v>45</v>
      </c>
      <c r="H3639" t="s">
        <v>71</v>
      </c>
      <c r="I3639" t="s">
        <v>116</v>
      </c>
      <c r="J3639" t="s">
        <v>117</v>
      </c>
      <c r="K3639" t="s">
        <v>118</v>
      </c>
      <c r="L3639" t="s">
        <v>37</v>
      </c>
      <c r="M3639" t="s">
        <v>2807</v>
      </c>
      <c r="N3639" t="s">
        <v>88</v>
      </c>
      <c r="O3639" t="s">
        <v>120</v>
      </c>
      <c r="P3639" t="s">
        <v>121</v>
      </c>
      <c r="Q3639" t="s">
        <v>122</v>
      </c>
      <c r="R3639">
        <v>6</v>
      </c>
      <c r="S3639">
        <v>1728</v>
      </c>
      <c r="T3639">
        <v>0.05</v>
      </c>
      <c r="U3639">
        <v>1244.1600000000001</v>
      </c>
      <c r="V3639">
        <v>9849.6</v>
      </c>
      <c r="W3639">
        <v>2384.64</v>
      </c>
      <c r="X3639" t="s">
        <v>55</v>
      </c>
      <c r="Y3639" t="s">
        <v>44</v>
      </c>
      <c r="Z3639" t="s">
        <v>56</v>
      </c>
      <c r="AA3639" t="s">
        <v>57</v>
      </c>
      <c r="AB3639" t="s">
        <v>110</v>
      </c>
    </row>
    <row r="3640" spans="1:28" x14ac:dyDescent="0.3">
      <c r="A3640" t="s">
        <v>7786</v>
      </c>
      <c r="B3640" s="1">
        <v>45639</v>
      </c>
      <c r="C3640" s="1">
        <v>45645</v>
      </c>
      <c r="D3640" t="s">
        <v>3056</v>
      </c>
      <c r="E3640" t="s">
        <v>6462</v>
      </c>
      <c r="F3640" t="s">
        <v>53</v>
      </c>
      <c r="G3640">
        <v>63</v>
      </c>
      <c r="H3640" t="s">
        <v>71</v>
      </c>
      <c r="I3640" t="s">
        <v>103</v>
      </c>
      <c r="J3640" t="s">
        <v>104</v>
      </c>
      <c r="K3640" t="s">
        <v>105</v>
      </c>
      <c r="L3640" t="s">
        <v>37</v>
      </c>
      <c r="M3640" t="s">
        <v>173</v>
      </c>
      <c r="N3640" t="s">
        <v>73</v>
      </c>
      <c r="O3640" t="s">
        <v>107</v>
      </c>
      <c r="P3640" t="s">
        <v>108</v>
      </c>
      <c r="Q3640" t="s">
        <v>109</v>
      </c>
      <c r="R3640">
        <v>10</v>
      </c>
      <c r="S3640">
        <v>1410</v>
      </c>
      <c r="T3640">
        <v>0.15</v>
      </c>
      <c r="U3640">
        <v>1015.2</v>
      </c>
      <c r="V3640">
        <v>11985</v>
      </c>
      <c r="W3640">
        <v>1833</v>
      </c>
      <c r="X3640" t="s">
        <v>55</v>
      </c>
      <c r="Y3640" t="s">
        <v>44</v>
      </c>
      <c r="Z3640" t="s">
        <v>45</v>
      </c>
      <c r="AA3640" t="s">
        <v>65</v>
      </c>
      <c r="AB3640" t="s">
        <v>110</v>
      </c>
    </row>
    <row r="3641" spans="1:28" x14ac:dyDescent="0.3">
      <c r="A3641" t="s">
        <v>7787</v>
      </c>
      <c r="B3641" s="1">
        <v>45569</v>
      </c>
      <c r="C3641" s="1">
        <v>45574</v>
      </c>
      <c r="D3641" t="s">
        <v>7548</v>
      </c>
      <c r="E3641" t="s">
        <v>1384</v>
      </c>
      <c r="F3641" t="s">
        <v>33</v>
      </c>
      <c r="G3641">
        <v>58</v>
      </c>
      <c r="H3641" t="s">
        <v>34</v>
      </c>
      <c r="I3641" t="s">
        <v>84</v>
      </c>
      <c r="J3641" t="s">
        <v>85</v>
      </c>
      <c r="K3641" t="s">
        <v>86</v>
      </c>
      <c r="L3641" t="s">
        <v>37</v>
      </c>
      <c r="M3641" t="s">
        <v>6701</v>
      </c>
      <c r="N3641" t="s">
        <v>39</v>
      </c>
      <c r="O3641" t="s">
        <v>40</v>
      </c>
      <c r="P3641" t="s">
        <v>41</v>
      </c>
      <c r="Q3641" t="s">
        <v>42</v>
      </c>
      <c r="R3641">
        <v>1</v>
      </c>
      <c r="S3641">
        <v>377</v>
      </c>
      <c r="T3641">
        <v>0.15</v>
      </c>
      <c r="U3641">
        <v>271.44</v>
      </c>
      <c r="V3641">
        <v>320.45</v>
      </c>
      <c r="W3641">
        <v>49.01</v>
      </c>
      <c r="X3641" t="s">
        <v>43</v>
      </c>
      <c r="Y3641" t="s">
        <v>44</v>
      </c>
      <c r="Z3641" t="s">
        <v>56</v>
      </c>
      <c r="AA3641" t="s">
        <v>65</v>
      </c>
      <c r="AB3641" t="s">
        <v>110</v>
      </c>
    </row>
    <row r="3642" spans="1:28" x14ac:dyDescent="0.3">
      <c r="A3642" t="s">
        <v>7788</v>
      </c>
      <c r="B3642" s="1">
        <v>45616</v>
      </c>
      <c r="C3642" s="1">
        <v>45620</v>
      </c>
      <c r="D3642" t="s">
        <v>1255</v>
      </c>
      <c r="E3642" t="s">
        <v>4851</v>
      </c>
      <c r="F3642" t="s">
        <v>53</v>
      </c>
      <c r="G3642">
        <v>38</v>
      </c>
      <c r="H3642" t="s">
        <v>71</v>
      </c>
      <c r="I3642" t="s">
        <v>35</v>
      </c>
      <c r="J3642" t="s">
        <v>36</v>
      </c>
      <c r="K3642" t="s">
        <v>36</v>
      </c>
      <c r="L3642" t="s">
        <v>37</v>
      </c>
      <c r="M3642" t="s">
        <v>7789</v>
      </c>
      <c r="N3642" t="s">
        <v>88</v>
      </c>
      <c r="O3642" t="s">
        <v>120</v>
      </c>
      <c r="P3642" t="s">
        <v>121</v>
      </c>
      <c r="Q3642" t="s">
        <v>122</v>
      </c>
      <c r="R3642">
        <v>3</v>
      </c>
      <c r="S3642">
        <v>51</v>
      </c>
      <c r="T3642">
        <v>0.2</v>
      </c>
      <c r="U3642">
        <v>36.72</v>
      </c>
      <c r="V3642">
        <v>122.4</v>
      </c>
      <c r="W3642">
        <v>12.24</v>
      </c>
      <c r="X3642" t="s">
        <v>136</v>
      </c>
      <c r="Y3642" t="s">
        <v>64</v>
      </c>
      <c r="Z3642" t="s">
        <v>45</v>
      </c>
      <c r="AA3642" t="s">
        <v>57</v>
      </c>
      <c r="AB3642" t="s">
        <v>47</v>
      </c>
    </row>
    <row r="3643" spans="1:28" x14ac:dyDescent="0.3">
      <c r="A3643" t="s">
        <v>7790</v>
      </c>
      <c r="B3643" s="1">
        <v>45524</v>
      </c>
      <c r="C3643" s="1">
        <v>45528</v>
      </c>
      <c r="D3643" t="s">
        <v>6674</v>
      </c>
      <c r="E3643" t="s">
        <v>1928</v>
      </c>
      <c r="F3643" t="s">
        <v>53</v>
      </c>
      <c r="G3643">
        <v>35</v>
      </c>
      <c r="H3643" t="s">
        <v>71</v>
      </c>
      <c r="I3643" t="s">
        <v>84</v>
      </c>
      <c r="J3643" t="s">
        <v>85</v>
      </c>
      <c r="K3643" t="s">
        <v>86</v>
      </c>
      <c r="L3643" t="s">
        <v>37</v>
      </c>
      <c r="M3643" t="s">
        <v>671</v>
      </c>
      <c r="N3643" t="s">
        <v>39</v>
      </c>
      <c r="O3643" t="s">
        <v>40</v>
      </c>
      <c r="P3643" t="s">
        <v>41</v>
      </c>
      <c r="Q3643" t="s">
        <v>42</v>
      </c>
      <c r="R3643">
        <v>1</v>
      </c>
      <c r="S3643">
        <v>1140</v>
      </c>
      <c r="T3643">
        <v>0.15</v>
      </c>
      <c r="U3643">
        <v>820.8</v>
      </c>
      <c r="V3643">
        <v>969</v>
      </c>
      <c r="W3643">
        <v>148.19999999999999</v>
      </c>
      <c r="X3643" t="s">
        <v>55</v>
      </c>
      <c r="Y3643" t="s">
        <v>44</v>
      </c>
      <c r="Z3643" t="s">
        <v>56</v>
      </c>
      <c r="AA3643" t="s">
        <v>65</v>
      </c>
      <c r="AB3643" t="s">
        <v>110</v>
      </c>
    </row>
    <row r="3644" spans="1:28" x14ac:dyDescent="0.3">
      <c r="A3644" t="s">
        <v>7791</v>
      </c>
      <c r="B3644" s="1">
        <v>45310</v>
      </c>
      <c r="C3644" s="1">
        <v>45313</v>
      </c>
      <c r="D3644" t="s">
        <v>2428</v>
      </c>
      <c r="E3644" t="s">
        <v>550</v>
      </c>
      <c r="F3644" t="s">
        <v>53</v>
      </c>
      <c r="G3644">
        <v>57</v>
      </c>
      <c r="H3644" t="s">
        <v>71</v>
      </c>
      <c r="I3644" t="s">
        <v>84</v>
      </c>
      <c r="J3644" t="s">
        <v>85</v>
      </c>
      <c r="K3644" t="s">
        <v>86</v>
      </c>
      <c r="L3644" t="s">
        <v>37</v>
      </c>
      <c r="M3644" t="s">
        <v>3462</v>
      </c>
      <c r="N3644" t="s">
        <v>88</v>
      </c>
      <c r="O3644" t="s">
        <v>120</v>
      </c>
      <c r="P3644" t="s">
        <v>121</v>
      </c>
      <c r="Q3644" t="s">
        <v>122</v>
      </c>
      <c r="R3644">
        <v>1</v>
      </c>
      <c r="S3644">
        <v>653</v>
      </c>
      <c r="T3644">
        <v>0</v>
      </c>
      <c r="U3644">
        <v>470.16</v>
      </c>
      <c r="V3644">
        <v>653</v>
      </c>
      <c r="W3644">
        <v>182.84</v>
      </c>
      <c r="X3644" t="s">
        <v>136</v>
      </c>
      <c r="Y3644" t="s">
        <v>44</v>
      </c>
      <c r="Z3644" t="s">
        <v>78</v>
      </c>
      <c r="AA3644" t="s">
        <v>46</v>
      </c>
      <c r="AB3644" t="s">
        <v>110</v>
      </c>
    </row>
    <row r="3645" spans="1:28" x14ac:dyDescent="0.3">
      <c r="A3645" t="s">
        <v>7792</v>
      </c>
      <c r="B3645" s="1">
        <v>45402</v>
      </c>
      <c r="C3645" s="1">
        <v>45408</v>
      </c>
      <c r="D3645" t="s">
        <v>2343</v>
      </c>
      <c r="E3645" t="s">
        <v>2113</v>
      </c>
      <c r="F3645" t="s">
        <v>53</v>
      </c>
      <c r="G3645">
        <v>63</v>
      </c>
      <c r="H3645" t="s">
        <v>71</v>
      </c>
      <c r="I3645" t="s">
        <v>35</v>
      </c>
      <c r="J3645" t="s">
        <v>36</v>
      </c>
      <c r="K3645" t="s">
        <v>36</v>
      </c>
      <c r="L3645" t="s">
        <v>37</v>
      </c>
      <c r="M3645" t="s">
        <v>1911</v>
      </c>
      <c r="N3645" t="s">
        <v>39</v>
      </c>
      <c r="O3645" t="s">
        <v>159</v>
      </c>
      <c r="P3645" t="s">
        <v>160</v>
      </c>
      <c r="Q3645" t="s">
        <v>161</v>
      </c>
      <c r="R3645">
        <v>10</v>
      </c>
      <c r="S3645">
        <v>289</v>
      </c>
      <c r="T3645">
        <v>0.1</v>
      </c>
      <c r="U3645">
        <v>208.08</v>
      </c>
      <c r="V3645">
        <v>2601</v>
      </c>
      <c r="W3645">
        <v>520.20000000000005</v>
      </c>
      <c r="X3645" t="s">
        <v>136</v>
      </c>
      <c r="Y3645" t="s">
        <v>64</v>
      </c>
      <c r="Z3645" t="s">
        <v>56</v>
      </c>
      <c r="AA3645" t="s">
        <v>57</v>
      </c>
      <c r="AB3645" t="s">
        <v>110</v>
      </c>
    </row>
    <row r="3646" spans="1:28" x14ac:dyDescent="0.3">
      <c r="A3646" t="s">
        <v>7793</v>
      </c>
      <c r="B3646" s="1">
        <v>45608</v>
      </c>
      <c r="C3646" s="1">
        <v>45609</v>
      </c>
      <c r="D3646" t="s">
        <v>4596</v>
      </c>
      <c r="E3646" t="s">
        <v>5420</v>
      </c>
      <c r="F3646" t="s">
        <v>33</v>
      </c>
      <c r="G3646">
        <v>47</v>
      </c>
      <c r="H3646" t="s">
        <v>128</v>
      </c>
      <c r="I3646" t="s">
        <v>35</v>
      </c>
      <c r="J3646" t="s">
        <v>36</v>
      </c>
      <c r="K3646" t="s">
        <v>36</v>
      </c>
      <c r="L3646" t="s">
        <v>37</v>
      </c>
      <c r="M3646" t="s">
        <v>2281</v>
      </c>
      <c r="N3646" t="s">
        <v>39</v>
      </c>
      <c r="O3646" t="s">
        <v>40</v>
      </c>
      <c r="P3646" t="s">
        <v>41</v>
      </c>
      <c r="Q3646" t="s">
        <v>42</v>
      </c>
      <c r="R3646">
        <v>6</v>
      </c>
      <c r="S3646">
        <v>1945</v>
      </c>
      <c r="T3646">
        <v>0.2</v>
      </c>
      <c r="U3646">
        <v>1400.4</v>
      </c>
      <c r="V3646">
        <v>9336</v>
      </c>
      <c r="W3646">
        <v>933.6</v>
      </c>
      <c r="X3646" t="s">
        <v>55</v>
      </c>
      <c r="Y3646" t="s">
        <v>64</v>
      </c>
      <c r="Z3646" t="s">
        <v>78</v>
      </c>
      <c r="AA3646" t="s">
        <v>57</v>
      </c>
      <c r="AB3646" t="s">
        <v>110</v>
      </c>
    </row>
    <row r="3647" spans="1:28" x14ac:dyDescent="0.3">
      <c r="A3647" t="s">
        <v>7794</v>
      </c>
      <c r="B3647" s="1">
        <v>45378</v>
      </c>
      <c r="C3647" s="1">
        <v>45384</v>
      </c>
      <c r="D3647" t="s">
        <v>4555</v>
      </c>
      <c r="E3647" t="s">
        <v>3306</v>
      </c>
      <c r="F3647" t="s">
        <v>33</v>
      </c>
      <c r="G3647">
        <v>24</v>
      </c>
      <c r="H3647" t="s">
        <v>71</v>
      </c>
      <c r="I3647" t="s">
        <v>35</v>
      </c>
      <c r="J3647" t="s">
        <v>36</v>
      </c>
      <c r="K3647" t="s">
        <v>36</v>
      </c>
      <c r="L3647" t="s">
        <v>37</v>
      </c>
      <c r="M3647" t="s">
        <v>353</v>
      </c>
      <c r="N3647" t="s">
        <v>39</v>
      </c>
      <c r="O3647" t="s">
        <v>159</v>
      </c>
      <c r="P3647" t="s">
        <v>160</v>
      </c>
      <c r="Q3647" t="s">
        <v>161</v>
      </c>
      <c r="R3647">
        <v>10</v>
      </c>
      <c r="S3647">
        <v>294</v>
      </c>
      <c r="T3647">
        <v>0.2</v>
      </c>
      <c r="U3647">
        <v>211.68</v>
      </c>
      <c r="V3647">
        <v>2352</v>
      </c>
      <c r="W3647">
        <v>235.2</v>
      </c>
      <c r="X3647" t="s">
        <v>136</v>
      </c>
      <c r="Y3647" t="s">
        <v>44</v>
      </c>
      <c r="Z3647" t="s">
        <v>45</v>
      </c>
      <c r="AA3647" t="s">
        <v>46</v>
      </c>
      <c r="AB3647" t="s">
        <v>47</v>
      </c>
    </row>
    <row r="3648" spans="1:28" x14ac:dyDescent="0.3">
      <c r="A3648" t="s">
        <v>7795</v>
      </c>
      <c r="B3648" s="1">
        <v>45380</v>
      </c>
      <c r="C3648" s="1">
        <v>45385</v>
      </c>
      <c r="D3648" t="s">
        <v>1300</v>
      </c>
      <c r="E3648" t="s">
        <v>7796</v>
      </c>
      <c r="F3648" t="s">
        <v>33</v>
      </c>
      <c r="G3648">
        <v>52</v>
      </c>
      <c r="H3648" t="s">
        <v>128</v>
      </c>
      <c r="I3648" t="s">
        <v>84</v>
      </c>
      <c r="J3648" t="s">
        <v>85</v>
      </c>
      <c r="K3648" t="s">
        <v>86</v>
      </c>
      <c r="L3648" t="s">
        <v>37</v>
      </c>
      <c r="M3648" t="s">
        <v>1687</v>
      </c>
      <c r="N3648" t="s">
        <v>39</v>
      </c>
      <c r="O3648" t="s">
        <v>40</v>
      </c>
      <c r="P3648" t="s">
        <v>41</v>
      </c>
      <c r="Q3648" t="s">
        <v>42</v>
      </c>
      <c r="R3648">
        <v>8</v>
      </c>
      <c r="S3648">
        <v>547</v>
      </c>
      <c r="T3648">
        <v>0.05</v>
      </c>
      <c r="U3648">
        <v>393.84</v>
      </c>
      <c r="V3648">
        <v>4157.2</v>
      </c>
      <c r="W3648">
        <v>1006.48</v>
      </c>
      <c r="X3648" t="s">
        <v>43</v>
      </c>
      <c r="Y3648" t="s">
        <v>77</v>
      </c>
      <c r="Z3648" t="s">
        <v>45</v>
      </c>
      <c r="AA3648" t="s">
        <v>57</v>
      </c>
      <c r="AB3648" t="s">
        <v>110</v>
      </c>
    </row>
    <row r="3649" spans="1:28" x14ac:dyDescent="0.3">
      <c r="A3649" t="s">
        <v>7797</v>
      </c>
      <c r="B3649" s="1">
        <v>45408</v>
      </c>
      <c r="C3649" s="1">
        <v>45409</v>
      </c>
      <c r="D3649" t="s">
        <v>4391</v>
      </c>
      <c r="E3649" t="s">
        <v>7798</v>
      </c>
      <c r="F3649" t="s">
        <v>33</v>
      </c>
      <c r="G3649">
        <v>32</v>
      </c>
      <c r="H3649" t="s">
        <v>71</v>
      </c>
      <c r="I3649" t="s">
        <v>84</v>
      </c>
      <c r="J3649" t="s">
        <v>85</v>
      </c>
      <c r="K3649" t="s">
        <v>86</v>
      </c>
      <c r="L3649" t="s">
        <v>37</v>
      </c>
      <c r="M3649" t="s">
        <v>135</v>
      </c>
      <c r="N3649" t="s">
        <v>73</v>
      </c>
      <c r="O3649" t="s">
        <v>107</v>
      </c>
      <c r="P3649" t="s">
        <v>108</v>
      </c>
      <c r="Q3649" t="s">
        <v>109</v>
      </c>
      <c r="R3649">
        <v>3</v>
      </c>
      <c r="S3649">
        <v>1473</v>
      </c>
      <c r="T3649">
        <v>0</v>
      </c>
      <c r="U3649">
        <v>1060.56</v>
      </c>
      <c r="V3649">
        <v>4419</v>
      </c>
      <c r="W3649">
        <v>1237.32</v>
      </c>
      <c r="X3649" t="s">
        <v>43</v>
      </c>
      <c r="Y3649" t="s">
        <v>44</v>
      </c>
      <c r="Z3649" t="s">
        <v>45</v>
      </c>
      <c r="AA3649" t="s">
        <v>65</v>
      </c>
      <c r="AB3649" t="s">
        <v>47</v>
      </c>
    </row>
    <row r="3650" spans="1:28" x14ac:dyDescent="0.3">
      <c r="A3650" t="s">
        <v>7799</v>
      </c>
      <c r="B3650" s="1">
        <v>45376</v>
      </c>
      <c r="C3650" s="1">
        <v>45377</v>
      </c>
      <c r="D3650" t="s">
        <v>4654</v>
      </c>
      <c r="E3650" t="s">
        <v>499</v>
      </c>
      <c r="F3650" t="s">
        <v>53</v>
      </c>
      <c r="G3650">
        <v>27</v>
      </c>
      <c r="H3650" t="s">
        <v>34</v>
      </c>
      <c r="I3650" t="s">
        <v>116</v>
      </c>
      <c r="J3650" t="s">
        <v>117</v>
      </c>
      <c r="K3650" t="s">
        <v>118</v>
      </c>
      <c r="L3650" t="s">
        <v>37</v>
      </c>
      <c r="M3650" t="s">
        <v>1052</v>
      </c>
      <c r="N3650" t="s">
        <v>39</v>
      </c>
      <c r="O3650" t="s">
        <v>40</v>
      </c>
      <c r="P3650" t="s">
        <v>41</v>
      </c>
      <c r="Q3650" t="s">
        <v>42</v>
      </c>
      <c r="R3650">
        <v>1</v>
      </c>
      <c r="S3650">
        <v>669</v>
      </c>
      <c r="T3650">
        <v>0.05</v>
      </c>
      <c r="U3650">
        <v>481.68</v>
      </c>
      <c r="V3650">
        <v>635.54999999999995</v>
      </c>
      <c r="W3650">
        <v>153.87</v>
      </c>
      <c r="X3650" t="s">
        <v>136</v>
      </c>
      <c r="Y3650" t="s">
        <v>77</v>
      </c>
      <c r="Z3650" t="s">
        <v>56</v>
      </c>
      <c r="AA3650" t="s">
        <v>46</v>
      </c>
      <c r="AB3650" t="s">
        <v>110</v>
      </c>
    </row>
    <row r="3651" spans="1:28" x14ac:dyDescent="0.3">
      <c r="A3651" t="s">
        <v>7800</v>
      </c>
      <c r="B3651" s="1">
        <v>45483</v>
      </c>
      <c r="C3651" s="1">
        <v>45484</v>
      </c>
      <c r="D3651" t="s">
        <v>838</v>
      </c>
      <c r="E3651" t="s">
        <v>3455</v>
      </c>
      <c r="F3651" t="s">
        <v>53</v>
      </c>
      <c r="G3651">
        <v>46</v>
      </c>
      <c r="H3651" t="s">
        <v>128</v>
      </c>
      <c r="I3651" t="s">
        <v>35</v>
      </c>
      <c r="J3651" t="s">
        <v>36</v>
      </c>
      <c r="K3651" t="s">
        <v>36</v>
      </c>
      <c r="L3651" t="s">
        <v>37</v>
      </c>
      <c r="M3651" t="s">
        <v>320</v>
      </c>
      <c r="N3651" t="s">
        <v>88</v>
      </c>
      <c r="O3651" t="s">
        <v>89</v>
      </c>
      <c r="P3651" t="s">
        <v>90</v>
      </c>
      <c r="Q3651" t="s">
        <v>91</v>
      </c>
      <c r="R3651">
        <v>10</v>
      </c>
      <c r="S3651">
        <v>1684</v>
      </c>
      <c r="T3651">
        <v>0.1</v>
      </c>
      <c r="U3651">
        <v>1212.48</v>
      </c>
      <c r="V3651">
        <v>15156</v>
      </c>
      <c r="W3651">
        <v>3031.2</v>
      </c>
      <c r="X3651" t="s">
        <v>136</v>
      </c>
      <c r="Y3651" t="s">
        <v>44</v>
      </c>
      <c r="Z3651" t="s">
        <v>45</v>
      </c>
      <c r="AA3651" t="s">
        <v>57</v>
      </c>
      <c r="AB3651" t="s">
        <v>47</v>
      </c>
    </row>
    <row r="3652" spans="1:28" x14ac:dyDescent="0.3">
      <c r="A3652" t="s">
        <v>7801</v>
      </c>
      <c r="B3652" s="1">
        <v>45312</v>
      </c>
      <c r="C3652" s="1">
        <v>45314</v>
      </c>
      <c r="D3652" t="s">
        <v>1514</v>
      </c>
      <c r="E3652" t="s">
        <v>2701</v>
      </c>
      <c r="F3652" t="s">
        <v>53</v>
      </c>
      <c r="G3652">
        <v>57</v>
      </c>
      <c r="H3652" t="s">
        <v>34</v>
      </c>
      <c r="I3652" t="s">
        <v>35</v>
      </c>
      <c r="J3652" t="s">
        <v>36</v>
      </c>
      <c r="K3652" t="s">
        <v>36</v>
      </c>
      <c r="L3652" t="s">
        <v>37</v>
      </c>
      <c r="M3652" t="s">
        <v>2642</v>
      </c>
      <c r="N3652" t="s">
        <v>39</v>
      </c>
      <c r="O3652" t="s">
        <v>40</v>
      </c>
      <c r="P3652" t="s">
        <v>41</v>
      </c>
      <c r="Q3652" t="s">
        <v>42</v>
      </c>
      <c r="R3652">
        <v>8</v>
      </c>
      <c r="S3652">
        <v>1934</v>
      </c>
      <c r="T3652">
        <v>0.15</v>
      </c>
      <c r="U3652">
        <v>1392.48</v>
      </c>
      <c r="V3652">
        <v>13151.2</v>
      </c>
      <c r="W3652">
        <v>2011.36</v>
      </c>
      <c r="X3652" t="s">
        <v>55</v>
      </c>
      <c r="Y3652" t="s">
        <v>44</v>
      </c>
      <c r="Z3652" t="s">
        <v>45</v>
      </c>
      <c r="AA3652" t="s">
        <v>46</v>
      </c>
      <c r="AB3652" t="s">
        <v>110</v>
      </c>
    </row>
    <row r="3653" spans="1:28" x14ac:dyDescent="0.3">
      <c r="A3653" t="s">
        <v>7802</v>
      </c>
      <c r="B3653" s="1">
        <v>45473</v>
      </c>
      <c r="C3653" s="1">
        <v>45479</v>
      </c>
      <c r="D3653" t="s">
        <v>2299</v>
      </c>
      <c r="E3653" t="s">
        <v>2931</v>
      </c>
      <c r="F3653" t="s">
        <v>53</v>
      </c>
      <c r="G3653">
        <v>30</v>
      </c>
      <c r="H3653" t="s">
        <v>71</v>
      </c>
      <c r="I3653" t="s">
        <v>116</v>
      </c>
      <c r="J3653" t="s">
        <v>117</v>
      </c>
      <c r="K3653" t="s">
        <v>118</v>
      </c>
      <c r="L3653" t="s">
        <v>37</v>
      </c>
      <c r="M3653" t="s">
        <v>4232</v>
      </c>
      <c r="N3653" t="s">
        <v>39</v>
      </c>
      <c r="O3653" t="s">
        <v>40</v>
      </c>
      <c r="P3653" t="s">
        <v>41</v>
      </c>
      <c r="Q3653" t="s">
        <v>42</v>
      </c>
      <c r="R3653">
        <v>10</v>
      </c>
      <c r="S3653">
        <v>890</v>
      </c>
      <c r="T3653">
        <v>0.15</v>
      </c>
      <c r="U3653">
        <v>640.79999999999995</v>
      </c>
      <c r="V3653">
        <v>7565</v>
      </c>
      <c r="W3653">
        <v>1157</v>
      </c>
      <c r="X3653" t="s">
        <v>55</v>
      </c>
      <c r="Y3653" t="s">
        <v>64</v>
      </c>
      <c r="Z3653" t="s">
        <v>56</v>
      </c>
      <c r="AA3653" t="s">
        <v>65</v>
      </c>
      <c r="AB3653" t="s">
        <v>110</v>
      </c>
    </row>
    <row r="3654" spans="1:28" x14ac:dyDescent="0.3">
      <c r="A3654" t="s">
        <v>7803</v>
      </c>
      <c r="B3654" s="1">
        <v>45618</v>
      </c>
      <c r="C3654" s="1">
        <v>45625</v>
      </c>
      <c r="D3654" t="s">
        <v>6558</v>
      </c>
      <c r="E3654" t="s">
        <v>6584</v>
      </c>
      <c r="F3654" t="s">
        <v>53</v>
      </c>
      <c r="G3654">
        <v>22</v>
      </c>
      <c r="H3654" t="s">
        <v>71</v>
      </c>
      <c r="I3654" t="s">
        <v>84</v>
      </c>
      <c r="J3654" t="s">
        <v>85</v>
      </c>
      <c r="K3654" t="s">
        <v>86</v>
      </c>
      <c r="L3654" t="s">
        <v>37</v>
      </c>
      <c r="M3654" t="s">
        <v>2603</v>
      </c>
      <c r="N3654" t="s">
        <v>73</v>
      </c>
      <c r="O3654" t="s">
        <v>74</v>
      </c>
      <c r="P3654" t="s">
        <v>75</v>
      </c>
      <c r="Q3654" t="s">
        <v>76</v>
      </c>
      <c r="R3654">
        <v>4</v>
      </c>
      <c r="S3654">
        <v>663</v>
      </c>
      <c r="T3654">
        <v>0.2</v>
      </c>
      <c r="U3654">
        <v>477.36</v>
      </c>
      <c r="V3654">
        <v>2121.6</v>
      </c>
      <c r="W3654">
        <v>212.16</v>
      </c>
      <c r="X3654" t="s">
        <v>136</v>
      </c>
      <c r="Y3654" t="s">
        <v>77</v>
      </c>
      <c r="Z3654" t="s">
        <v>78</v>
      </c>
      <c r="AA3654" t="s">
        <v>65</v>
      </c>
      <c r="AB3654" t="s">
        <v>110</v>
      </c>
    </row>
    <row r="3655" spans="1:28" x14ac:dyDescent="0.3">
      <c r="A3655" t="s">
        <v>7804</v>
      </c>
      <c r="B3655" s="1">
        <v>45562</v>
      </c>
      <c r="C3655" s="1">
        <v>45566</v>
      </c>
      <c r="D3655" t="s">
        <v>7428</v>
      </c>
      <c r="E3655" t="s">
        <v>583</v>
      </c>
      <c r="F3655" t="s">
        <v>33</v>
      </c>
      <c r="G3655">
        <v>31</v>
      </c>
      <c r="H3655" t="s">
        <v>71</v>
      </c>
      <c r="I3655" t="s">
        <v>116</v>
      </c>
      <c r="J3655" t="s">
        <v>117</v>
      </c>
      <c r="K3655" t="s">
        <v>118</v>
      </c>
      <c r="L3655" t="s">
        <v>37</v>
      </c>
      <c r="M3655" t="s">
        <v>6918</v>
      </c>
      <c r="N3655" t="s">
        <v>39</v>
      </c>
      <c r="O3655" t="s">
        <v>40</v>
      </c>
      <c r="P3655" t="s">
        <v>41</v>
      </c>
      <c r="Q3655" t="s">
        <v>42</v>
      </c>
      <c r="R3655">
        <v>2</v>
      </c>
      <c r="S3655">
        <v>692</v>
      </c>
      <c r="T3655">
        <v>0.1</v>
      </c>
      <c r="U3655">
        <v>498.24</v>
      </c>
      <c r="V3655">
        <v>1245.5999999999999</v>
      </c>
      <c r="W3655">
        <v>249.12</v>
      </c>
      <c r="X3655" t="s">
        <v>43</v>
      </c>
      <c r="Y3655" t="s">
        <v>77</v>
      </c>
      <c r="Z3655" t="s">
        <v>45</v>
      </c>
      <c r="AA3655" t="s">
        <v>46</v>
      </c>
      <c r="AB3655" t="s">
        <v>110</v>
      </c>
    </row>
    <row r="3656" spans="1:28" x14ac:dyDescent="0.3">
      <c r="A3656" t="s">
        <v>7805</v>
      </c>
      <c r="B3656" s="1">
        <v>45507</v>
      </c>
      <c r="C3656" s="1">
        <v>45509</v>
      </c>
      <c r="D3656" t="s">
        <v>5455</v>
      </c>
      <c r="E3656" t="s">
        <v>3933</v>
      </c>
      <c r="F3656" t="s">
        <v>33</v>
      </c>
      <c r="G3656">
        <v>41</v>
      </c>
      <c r="H3656" t="s">
        <v>34</v>
      </c>
      <c r="I3656" t="s">
        <v>84</v>
      </c>
      <c r="J3656" t="s">
        <v>85</v>
      </c>
      <c r="K3656" t="s">
        <v>86</v>
      </c>
      <c r="L3656" t="s">
        <v>37</v>
      </c>
      <c r="M3656" t="s">
        <v>2582</v>
      </c>
      <c r="N3656" t="s">
        <v>39</v>
      </c>
      <c r="O3656" t="s">
        <v>40</v>
      </c>
      <c r="P3656" t="s">
        <v>41</v>
      </c>
      <c r="Q3656" t="s">
        <v>42</v>
      </c>
      <c r="R3656">
        <v>3</v>
      </c>
      <c r="S3656">
        <v>1280</v>
      </c>
      <c r="T3656">
        <v>0.2</v>
      </c>
      <c r="U3656">
        <v>921.6</v>
      </c>
      <c r="V3656">
        <v>3072</v>
      </c>
      <c r="W3656">
        <v>307.2</v>
      </c>
      <c r="X3656" t="s">
        <v>43</v>
      </c>
      <c r="Y3656" t="s">
        <v>64</v>
      </c>
      <c r="Z3656" t="s">
        <v>78</v>
      </c>
      <c r="AA3656" t="s">
        <v>65</v>
      </c>
      <c r="AB3656" t="s">
        <v>110</v>
      </c>
    </row>
    <row r="3657" spans="1:28" x14ac:dyDescent="0.3">
      <c r="A3657" t="s">
        <v>7806</v>
      </c>
      <c r="B3657" s="1">
        <v>45637</v>
      </c>
      <c r="C3657" s="1">
        <v>45638</v>
      </c>
      <c r="D3657" t="s">
        <v>6757</v>
      </c>
      <c r="E3657" t="s">
        <v>6846</v>
      </c>
      <c r="F3657" t="s">
        <v>33</v>
      </c>
      <c r="G3657">
        <v>32</v>
      </c>
      <c r="H3657" t="s">
        <v>71</v>
      </c>
      <c r="I3657" t="s">
        <v>103</v>
      </c>
      <c r="J3657" t="s">
        <v>104</v>
      </c>
      <c r="K3657" t="s">
        <v>105</v>
      </c>
      <c r="L3657" t="s">
        <v>37</v>
      </c>
      <c r="M3657" t="s">
        <v>1624</v>
      </c>
      <c r="N3657" t="s">
        <v>39</v>
      </c>
      <c r="O3657" t="s">
        <v>159</v>
      </c>
      <c r="P3657" t="s">
        <v>160</v>
      </c>
      <c r="Q3657" t="s">
        <v>161</v>
      </c>
      <c r="R3657">
        <v>1</v>
      </c>
      <c r="S3657">
        <v>1950</v>
      </c>
      <c r="T3657">
        <v>0.15</v>
      </c>
      <c r="U3657">
        <v>1404</v>
      </c>
      <c r="V3657">
        <v>1657.5</v>
      </c>
      <c r="W3657">
        <v>253.5</v>
      </c>
      <c r="X3657" t="s">
        <v>43</v>
      </c>
      <c r="Y3657" t="s">
        <v>64</v>
      </c>
      <c r="Z3657" t="s">
        <v>78</v>
      </c>
      <c r="AA3657" t="s">
        <v>65</v>
      </c>
      <c r="AB3657" t="s">
        <v>110</v>
      </c>
    </row>
    <row r="3658" spans="1:28" x14ac:dyDescent="0.3">
      <c r="A3658" t="s">
        <v>7807</v>
      </c>
      <c r="B3658" s="1">
        <v>45626</v>
      </c>
      <c r="C3658" s="1">
        <v>45628</v>
      </c>
      <c r="D3658" t="s">
        <v>4973</v>
      </c>
      <c r="E3658" t="s">
        <v>4836</v>
      </c>
      <c r="F3658" t="s">
        <v>53</v>
      </c>
      <c r="G3658">
        <v>62</v>
      </c>
      <c r="H3658" t="s">
        <v>34</v>
      </c>
      <c r="I3658" t="s">
        <v>35</v>
      </c>
      <c r="J3658" t="s">
        <v>36</v>
      </c>
      <c r="K3658" t="s">
        <v>36</v>
      </c>
      <c r="L3658" t="s">
        <v>37</v>
      </c>
      <c r="M3658" t="s">
        <v>527</v>
      </c>
      <c r="N3658" t="s">
        <v>73</v>
      </c>
      <c r="O3658" t="s">
        <v>107</v>
      </c>
      <c r="P3658" t="s">
        <v>108</v>
      </c>
      <c r="Q3658" t="s">
        <v>109</v>
      </c>
      <c r="R3658">
        <v>4</v>
      </c>
      <c r="S3658">
        <v>609</v>
      </c>
      <c r="T3658">
        <v>0.1</v>
      </c>
      <c r="U3658">
        <v>438.48</v>
      </c>
      <c r="V3658">
        <v>2192.4</v>
      </c>
      <c r="W3658">
        <v>438.48</v>
      </c>
      <c r="X3658" t="s">
        <v>43</v>
      </c>
      <c r="Y3658" t="s">
        <v>44</v>
      </c>
      <c r="Z3658" t="s">
        <v>45</v>
      </c>
      <c r="AA3658" t="s">
        <v>57</v>
      </c>
      <c r="AB3658" t="s">
        <v>110</v>
      </c>
    </row>
    <row r="3659" spans="1:28" x14ac:dyDescent="0.3">
      <c r="A3659" t="s">
        <v>7808</v>
      </c>
      <c r="B3659" s="1">
        <v>45610</v>
      </c>
      <c r="C3659" s="1">
        <v>45611</v>
      </c>
      <c r="D3659" t="s">
        <v>5738</v>
      </c>
      <c r="E3659" t="s">
        <v>5896</v>
      </c>
      <c r="F3659" t="s">
        <v>53</v>
      </c>
      <c r="G3659">
        <v>36</v>
      </c>
      <c r="H3659" t="s">
        <v>128</v>
      </c>
      <c r="I3659" t="s">
        <v>116</v>
      </c>
      <c r="J3659" t="s">
        <v>117</v>
      </c>
      <c r="K3659" t="s">
        <v>118</v>
      </c>
      <c r="L3659" t="s">
        <v>37</v>
      </c>
      <c r="M3659" t="s">
        <v>2860</v>
      </c>
      <c r="N3659" t="s">
        <v>39</v>
      </c>
      <c r="O3659" t="s">
        <v>159</v>
      </c>
      <c r="P3659" t="s">
        <v>160</v>
      </c>
      <c r="Q3659" t="s">
        <v>161</v>
      </c>
      <c r="R3659">
        <v>4</v>
      </c>
      <c r="S3659">
        <v>170</v>
      </c>
      <c r="T3659">
        <v>0.15</v>
      </c>
      <c r="U3659">
        <v>122.4</v>
      </c>
      <c r="V3659">
        <v>578</v>
      </c>
      <c r="W3659">
        <v>88.4</v>
      </c>
      <c r="X3659" t="s">
        <v>43</v>
      </c>
      <c r="Y3659" t="s">
        <v>77</v>
      </c>
      <c r="Z3659" t="s">
        <v>78</v>
      </c>
      <c r="AA3659" t="s">
        <v>57</v>
      </c>
      <c r="AB3659" t="s">
        <v>47</v>
      </c>
    </row>
    <row r="3660" spans="1:28" x14ac:dyDescent="0.3">
      <c r="A3660" t="s">
        <v>7809</v>
      </c>
      <c r="B3660" s="1">
        <v>45652</v>
      </c>
      <c r="C3660" s="1">
        <v>45653</v>
      </c>
      <c r="D3660" t="s">
        <v>2957</v>
      </c>
      <c r="E3660" t="s">
        <v>3766</v>
      </c>
      <c r="F3660" t="s">
        <v>53</v>
      </c>
      <c r="G3660">
        <v>58</v>
      </c>
      <c r="H3660" t="s">
        <v>34</v>
      </c>
      <c r="I3660" t="s">
        <v>35</v>
      </c>
      <c r="J3660" t="s">
        <v>36</v>
      </c>
      <c r="K3660" t="s">
        <v>36</v>
      </c>
      <c r="L3660" t="s">
        <v>37</v>
      </c>
      <c r="M3660" t="s">
        <v>2894</v>
      </c>
      <c r="N3660" t="s">
        <v>39</v>
      </c>
      <c r="O3660" t="s">
        <v>159</v>
      </c>
      <c r="P3660" t="s">
        <v>160</v>
      </c>
      <c r="Q3660" t="s">
        <v>161</v>
      </c>
      <c r="R3660">
        <v>5</v>
      </c>
      <c r="S3660">
        <v>1011</v>
      </c>
      <c r="T3660">
        <v>0.1</v>
      </c>
      <c r="U3660">
        <v>727.92</v>
      </c>
      <c r="V3660">
        <v>4549.5</v>
      </c>
      <c r="W3660">
        <v>909.9</v>
      </c>
      <c r="X3660" t="s">
        <v>43</v>
      </c>
      <c r="Y3660" t="s">
        <v>44</v>
      </c>
      <c r="Z3660" t="s">
        <v>78</v>
      </c>
      <c r="AA3660" t="s">
        <v>57</v>
      </c>
      <c r="AB3660" t="s">
        <v>47</v>
      </c>
    </row>
    <row r="3661" spans="1:28" x14ac:dyDescent="0.3">
      <c r="A3661" t="s">
        <v>7810</v>
      </c>
      <c r="B3661" s="1">
        <v>45380</v>
      </c>
      <c r="C3661" s="1">
        <v>45384</v>
      </c>
      <c r="D3661" t="s">
        <v>4007</v>
      </c>
      <c r="E3661" t="s">
        <v>7811</v>
      </c>
      <c r="F3661" t="s">
        <v>33</v>
      </c>
      <c r="G3661">
        <v>51</v>
      </c>
      <c r="H3661" t="s">
        <v>71</v>
      </c>
      <c r="I3661" t="s">
        <v>35</v>
      </c>
      <c r="J3661" t="s">
        <v>36</v>
      </c>
      <c r="K3661" t="s">
        <v>36</v>
      </c>
      <c r="L3661" t="s">
        <v>37</v>
      </c>
      <c r="M3661" t="s">
        <v>7812</v>
      </c>
      <c r="N3661" t="s">
        <v>88</v>
      </c>
      <c r="O3661" t="s">
        <v>89</v>
      </c>
      <c r="P3661" t="s">
        <v>90</v>
      </c>
      <c r="Q3661" t="s">
        <v>91</v>
      </c>
      <c r="R3661">
        <v>7</v>
      </c>
      <c r="S3661">
        <v>1222</v>
      </c>
      <c r="T3661">
        <v>0.05</v>
      </c>
      <c r="U3661">
        <v>879.84</v>
      </c>
      <c r="V3661">
        <v>8126.3</v>
      </c>
      <c r="W3661">
        <v>1967.42</v>
      </c>
      <c r="X3661" t="s">
        <v>136</v>
      </c>
      <c r="Y3661" t="s">
        <v>44</v>
      </c>
      <c r="Z3661" t="s">
        <v>45</v>
      </c>
      <c r="AA3661" t="s">
        <v>65</v>
      </c>
      <c r="AB3661" t="s">
        <v>110</v>
      </c>
    </row>
    <row r="3662" spans="1:28" x14ac:dyDescent="0.3">
      <c r="A3662" t="s">
        <v>7813</v>
      </c>
      <c r="B3662" s="1">
        <v>45357</v>
      </c>
      <c r="C3662" s="1">
        <v>45361</v>
      </c>
      <c r="D3662" t="s">
        <v>5639</v>
      </c>
      <c r="E3662" t="s">
        <v>6753</v>
      </c>
      <c r="F3662" t="s">
        <v>33</v>
      </c>
      <c r="G3662">
        <v>32</v>
      </c>
      <c r="H3662" t="s">
        <v>34</v>
      </c>
      <c r="I3662" t="s">
        <v>84</v>
      </c>
      <c r="J3662" t="s">
        <v>85</v>
      </c>
      <c r="K3662" t="s">
        <v>86</v>
      </c>
      <c r="L3662" t="s">
        <v>37</v>
      </c>
      <c r="M3662" t="s">
        <v>7814</v>
      </c>
      <c r="N3662" t="s">
        <v>88</v>
      </c>
      <c r="O3662" t="s">
        <v>120</v>
      </c>
      <c r="P3662" t="s">
        <v>121</v>
      </c>
      <c r="Q3662" t="s">
        <v>122</v>
      </c>
      <c r="R3662">
        <v>8</v>
      </c>
      <c r="S3662">
        <v>1713</v>
      </c>
      <c r="T3662">
        <v>0.15</v>
      </c>
      <c r="U3662">
        <v>1233.3599999999999</v>
      </c>
      <c r="V3662">
        <v>11648.4</v>
      </c>
      <c r="W3662">
        <v>1781.52</v>
      </c>
      <c r="X3662" t="s">
        <v>43</v>
      </c>
      <c r="Y3662" t="s">
        <v>44</v>
      </c>
      <c r="Z3662" t="s">
        <v>56</v>
      </c>
      <c r="AA3662" t="s">
        <v>46</v>
      </c>
      <c r="AB3662" t="s">
        <v>47</v>
      </c>
    </row>
    <row r="3663" spans="1:28" x14ac:dyDescent="0.3">
      <c r="A3663" t="s">
        <v>7815</v>
      </c>
      <c r="B3663" s="1">
        <v>45378</v>
      </c>
      <c r="C3663" s="1">
        <v>45380</v>
      </c>
      <c r="D3663" t="s">
        <v>2083</v>
      </c>
      <c r="E3663" t="s">
        <v>6842</v>
      </c>
      <c r="F3663" t="s">
        <v>53</v>
      </c>
      <c r="G3663">
        <v>18</v>
      </c>
      <c r="H3663" t="s">
        <v>128</v>
      </c>
      <c r="I3663" t="s">
        <v>116</v>
      </c>
      <c r="J3663" t="s">
        <v>117</v>
      </c>
      <c r="K3663" t="s">
        <v>118</v>
      </c>
      <c r="L3663" t="s">
        <v>37</v>
      </c>
      <c r="M3663" t="s">
        <v>4884</v>
      </c>
      <c r="N3663" t="s">
        <v>39</v>
      </c>
      <c r="O3663" t="s">
        <v>159</v>
      </c>
      <c r="P3663" t="s">
        <v>160</v>
      </c>
      <c r="Q3663" t="s">
        <v>161</v>
      </c>
      <c r="R3663">
        <v>7</v>
      </c>
      <c r="S3663">
        <v>1275</v>
      </c>
      <c r="T3663">
        <v>0.2</v>
      </c>
      <c r="U3663">
        <v>918</v>
      </c>
      <c r="V3663">
        <v>7140</v>
      </c>
      <c r="W3663">
        <v>714</v>
      </c>
      <c r="X3663" t="s">
        <v>43</v>
      </c>
      <c r="Y3663" t="s">
        <v>44</v>
      </c>
      <c r="Z3663" t="s">
        <v>56</v>
      </c>
      <c r="AA3663" t="s">
        <v>46</v>
      </c>
      <c r="AB3663" t="s">
        <v>47</v>
      </c>
    </row>
    <row r="3664" spans="1:28" x14ac:dyDescent="0.3">
      <c r="A3664" t="s">
        <v>7816</v>
      </c>
      <c r="B3664" s="1">
        <v>45606</v>
      </c>
      <c r="C3664" s="1">
        <v>45608</v>
      </c>
      <c r="D3664" t="s">
        <v>6430</v>
      </c>
      <c r="E3664" t="s">
        <v>3555</v>
      </c>
      <c r="F3664" t="s">
        <v>53</v>
      </c>
      <c r="G3664">
        <v>34</v>
      </c>
      <c r="H3664" t="s">
        <v>71</v>
      </c>
      <c r="I3664" t="s">
        <v>116</v>
      </c>
      <c r="J3664" t="s">
        <v>117</v>
      </c>
      <c r="K3664" t="s">
        <v>118</v>
      </c>
      <c r="L3664" t="s">
        <v>37</v>
      </c>
      <c r="M3664" t="s">
        <v>3088</v>
      </c>
      <c r="N3664" t="s">
        <v>88</v>
      </c>
      <c r="O3664" t="s">
        <v>120</v>
      </c>
      <c r="P3664" t="s">
        <v>121</v>
      </c>
      <c r="Q3664" t="s">
        <v>122</v>
      </c>
      <c r="R3664">
        <v>8</v>
      </c>
      <c r="S3664">
        <v>1152</v>
      </c>
      <c r="T3664">
        <v>0</v>
      </c>
      <c r="U3664">
        <v>829.44</v>
      </c>
      <c r="V3664">
        <v>9216</v>
      </c>
      <c r="W3664">
        <v>2580.48</v>
      </c>
      <c r="X3664" t="s">
        <v>136</v>
      </c>
      <c r="Y3664" t="s">
        <v>64</v>
      </c>
      <c r="Z3664" t="s">
        <v>45</v>
      </c>
      <c r="AA3664" t="s">
        <v>57</v>
      </c>
      <c r="AB3664" t="s">
        <v>110</v>
      </c>
    </row>
    <row r="3665" spans="1:28" x14ac:dyDescent="0.3">
      <c r="A3665" t="s">
        <v>7817</v>
      </c>
      <c r="B3665" s="1">
        <v>45502</v>
      </c>
      <c r="C3665" s="1">
        <v>45507</v>
      </c>
      <c r="D3665" t="s">
        <v>5722</v>
      </c>
      <c r="E3665" t="s">
        <v>2659</v>
      </c>
      <c r="F3665" t="s">
        <v>53</v>
      </c>
      <c r="G3665">
        <v>42</v>
      </c>
      <c r="H3665" t="s">
        <v>71</v>
      </c>
      <c r="I3665" t="s">
        <v>84</v>
      </c>
      <c r="J3665" t="s">
        <v>85</v>
      </c>
      <c r="K3665" t="s">
        <v>86</v>
      </c>
      <c r="L3665" t="s">
        <v>37</v>
      </c>
      <c r="M3665" t="s">
        <v>5826</v>
      </c>
      <c r="N3665" t="s">
        <v>88</v>
      </c>
      <c r="O3665" t="s">
        <v>120</v>
      </c>
      <c r="P3665" t="s">
        <v>121</v>
      </c>
      <c r="Q3665" t="s">
        <v>122</v>
      </c>
      <c r="R3665">
        <v>4</v>
      </c>
      <c r="S3665">
        <v>1546</v>
      </c>
      <c r="T3665">
        <v>0.05</v>
      </c>
      <c r="U3665">
        <v>1113.1199999999999</v>
      </c>
      <c r="V3665">
        <v>5874.8</v>
      </c>
      <c r="W3665">
        <v>1422.32</v>
      </c>
      <c r="X3665" t="s">
        <v>43</v>
      </c>
      <c r="Y3665" t="s">
        <v>64</v>
      </c>
      <c r="Z3665" t="s">
        <v>45</v>
      </c>
      <c r="AA3665" t="s">
        <v>57</v>
      </c>
      <c r="AB3665" t="s">
        <v>110</v>
      </c>
    </row>
    <row r="3666" spans="1:28" x14ac:dyDescent="0.3">
      <c r="A3666" t="s">
        <v>7818</v>
      </c>
      <c r="B3666" s="1">
        <v>45646</v>
      </c>
      <c r="C3666" s="1">
        <v>45650</v>
      </c>
      <c r="D3666" t="s">
        <v>5655</v>
      </c>
      <c r="E3666" t="s">
        <v>7819</v>
      </c>
      <c r="F3666" t="s">
        <v>53</v>
      </c>
      <c r="G3666">
        <v>43</v>
      </c>
      <c r="H3666" t="s">
        <v>128</v>
      </c>
      <c r="I3666" t="s">
        <v>103</v>
      </c>
      <c r="J3666" t="s">
        <v>104</v>
      </c>
      <c r="K3666" t="s">
        <v>105</v>
      </c>
      <c r="L3666" t="s">
        <v>37</v>
      </c>
      <c r="M3666" t="s">
        <v>2894</v>
      </c>
      <c r="N3666" t="s">
        <v>73</v>
      </c>
      <c r="O3666" t="s">
        <v>74</v>
      </c>
      <c r="P3666" t="s">
        <v>75</v>
      </c>
      <c r="Q3666" t="s">
        <v>76</v>
      </c>
      <c r="R3666">
        <v>6</v>
      </c>
      <c r="S3666">
        <v>811</v>
      </c>
      <c r="T3666">
        <v>0.05</v>
      </c>
      <c r="U3666">
        <v>583.91999999999996</v>
      </c>
      <c r="V3666">
        <v>4622.7</v>
      </c>
      <c r="W3666">
        <v>1119.18</v>
      </c>
      <c r="X3666" t="s">
        <v>136</v>
      </c>
      <c r="Y3666" t="s">
        <v>77</v>
      </c>
      <c r="Z3666" t="s">
        <v>56</v>
      </c>
      <c r="AA3666" t="s">
        <v>46</v>
      </c>
      <c r="AB3666" t="s">
        <v>47</v>
      </c>
    </row>
    <row r="3667" spans="1:28" x14ac:dyDescent="0.3">
      <c r="A3667" t="s">
        <v>7820</v>
      </c>
      <c r="B3667" s="1">
        <v>45620</v>
      </c>
      <c r="C3667" s="1">
        <v>45627</v>
      </c>
      <c r="D3667" t="s">
        <v>1259</v>
      </c>
      <c r="E3667" t="s">
        <v>2911</v>
      </c>
      <c r="F3667" t="s">
        <v>33</v>
      </c>
      <c r="G3667">
        <v>57</v>
      </c>
      <c r="H3667" t="s">
        <v>128</v>
      </c>
      <c r="I3667" t="s">
        <v>84</v>
      </c>
      <c r="J3667" t="s">
        <v>85</v>
      </c>
      <c r="K3667" t="s">
        <v>86</v>
      </c>
      <c r="L3667" t="s">
        <v>37</v>
      </c>
      <c r="M3667" t="s">
        <v>7633</v>
      </c>
      <c r="N3667" t="s">
        <v>39</v>
      </c>
      <c r="O3667" t="s">
        <v>159</v>
      </c>
      <c r="P3667" t="s">
        <v>160</v>
      </c>
      <c r="Q3667" t="s">
        <v>161</v>
      </c>
      <c r="R3667">
        <v>9</v>
      </c>
      <c r="S3667">
        <v>629</v>
      </c>
      <c r="T3667">
        <v>0.1</v>
      </c>
      <c r="U3667">
        <v>452.88</v>
      </c>
      <c r="V3667">
        <v>5094.8999999999996</v>
      </c>
      <c r="W3667">
        <v>1018.98</v>
      </c>
      <c r="X3667" t="s">
        <v>55</v>
      </c>
      <c r="Y3667" t="s">
        <v>64</v>
      </c>
      <c r="Z3667" t="s">
        <v>56</v>
      </c>
      <c r="AA3667" t="s">
        <v>57</v>
      </c>
      <c r="AB3667" t="s">
        <v>110</v>
      </c>
    </row>
    <row r="3668" spans="1:28" x14ac:dyDescent="0.3">
      <c r="A3668" t="s">
        <v>7821</v>
      </c>
      <c r="B3668" s="1">
        <v>45293</v>
      </c>
      <c r="C3668" s="1">
        <v>45298</v>
      </c>
      <c r="D3668" t="s">
        <v>152</v>
      </c>
      <c r="E3668" t="s">
        <v>964</v>
      </c>
      <c r="F3668" t="s">
        <v>33</v>
      </c>
      <c r="G3668">
        <v>65</v>
      </c>
      <c r="H3668" t="s">
        <v>34</v>
      </c>
      <c r="I3668" t="s">
        <v>35</v>
      </c>
      <c r="J3668" t="s">
        <v>36</v>
      </c>
      <c r="K3668" t="s">
        <v>36</v>
      </c>
      <c r="L3668" t="s">
        <v>37</v>
      </c>
      <c r="M3668" t="s">
        <v>2213</v>
      </c>
      <c r="N3668" t="s">
        <v>88</v>
      </c>
      <c r="O3668" t="s">
        <v>89</v>
      </c>
      <c r="P3668" t="s">
        <v>90</v>
      </c>
      <c r="Q3668" t="s">
        <v>91</v>
      </c>
      <c r="R3668">
        <v>3</v>
      </c>
      <c r="S3668">
        <v>923</v>
      </c>
      <c r="T3668">
        <v>0</v>
      </c>
      <c r="U3668">
        <v>664.56</v>
      </c>
      <c r="V3668">
        <v>2769</v>
      </c>
      <c r="W3668">
        <v>775.32</v>
      </c>
      <c r="X3668" t="s">
        <v>136</v>
      </c>
      <c r="Y3668" t="s">
        <v>44</v>
      </c>
      <c r="Z3668" t="s">
        <v>45</v>
      </c>
      <c r="AA3668" t="s">
        <v>46</v>
      </c>
      <c r="AB3668" t="s">
        <v>47</v>
      </c>
    </row>
    <row r="3669" spans="1:28" x14ac:dyDescent="0.3">
      <c r="A3669" t="s">
        <v>7822</v>
      </c>
      <c r="B3669" s="1">
        <v>45491</v>
      </c>
      <c r="C3669" s="1">
        <v>45493</v>
      </c>
      <c r="D3669" t="s">
        <v>763</v>
      </c>
      <c r="E3669" t="s">
        <v>6235</v>
      </c>
      <c r="F3669" t="s">
        <v>33</v>
      </c>
      <c r="G3669">
        <v>61</v>
      </c>
      <c r="H3669" t="s">
        <v>34</v>
      </c>
      <c r="I3669" t="s">
        <v>116</v>
      </c>
      <c r="J3669" t="s">
        <v>117</v>
      </c>
      <c r="K3669" t="s">
        <v>118</v>
      </c>
      <c r="L3669" t="s">
        <v>37</v>
      </c>
      <c r="M3669" t="s">
        <v>7714</v>
      </c>
      <c r="N3669" t="s">
        <v>88</v>
      </c>
      <c r="O3669" t="s">
        <v>120</v>
      </c>
      <c r="P3669" t="s">
        <v>121</v>
      </c>
      <c r="Q3669" t="s">
        <v>122</v>
      </c>
      <c r="R3669">
        <v>10</v>
      </c>
      <c r="S3669">
        <v>1509</v>
      </c>
      <c r="T3669">
        <v>0</v>
      </c>
      <c r="U3669">
        <v>1086.48</v>
      </c>
      <c r="V3669">
        <v>15090</v>
      </c>
      <c r="W3669">
        <v>4225.2</v>
      </c>
      <c r="X3669" t="s">
        <v>136</v>
      </c>
      <c r="Y3669" t="s">
        <v>64</v>
      </c>
      <c r="Z3669" t="s">
        <v>56</v>
      </c>
      <c r="AA3669" t="s">
        <v>65</v>
      </c>
      <c r="AB3669" t="s">
        <v>110</v>
      </c>
    </row>
    <row r="3670" spans="1:28" x14ac:dyDescent="0.3">
      <c r="A3670" t="s">
        <v>7823</v>
      </c>
      <c r="B3670" s="1">
        <v>45465</v>
      </c>
      <c r="C3670" s="1">
        <v>45467</v>
      </c>
      <c r="D3670" t="s">
        <v>1849</v>
      </c>
      <c r="E3670" t="s">
        <v>3107</v>
      </c>
      <c r="F3670" t="s">
        <v>53</v>
      </c>
      <c r="G3670">
        <v>61</v>
      </c>
      <c r="H3670" t="s">
        <v>34</v>
      </c>
      <c r="I3670" t="s">
        <v>116</v>
      </c>
      <c r="J3670" t="s">
        <v>117</v>
      </c>
      <c r="K3670" t="s">
        <v>118</v>
      </c>
      <c r="L3670" t="s">
        <v>37</v>
      </c>
      <c r="M3670" t="s">
        <v>2592</v>
      </c>
      <c r="N3670" t="s">
        <v>39</v>
      </c>
      <c r="O3670" t="s">
        <v>159</v>
      </c>
      <c r="P3670" t="s">
        <v>160</v>
      </c>
      <c r="Q3670" t="s">
        <v>161</v>
      </c>
      <c r="R3670">
        <v>7</v>
      </c>
      <c r="S3670">
        <v>1405</v>
      </c>
      <c r="T3670">
        <v>0.05</v>
      </c>
      <c r="U3670">
        <v>1011.6</v>
      </c>
      <c r="V3670">
        <v>9343.25</v>
      </c>
      <c r="W3670">
        <v>2262.0500000000002</v>
      </c>
      <c r="X3670" t="s">
        <v>55</v>
      </c>
      <c r="Y3670" t="s">
        <v>64</v>
      </c>
      <c r="Z3670" t="s">
        <v>78</v>
      </c>
      <c r="AA3670" t="s">
        <v>46</v>
      </c>
      <c r="AB3670" t="s">
        <v>47</v>
      </c>
    </row>
    <row r="3671" spans="1:28" x14ac:dyDescent="0.3">
      <c r="A3671" t="s">
        <v>7824</v>
      </c>
      <c r="B3671" s="1">
        <v>45345</v>
      </c>
      <c r="C3671" s="1">
        <v>45350</v>
      </c>
      <c r="D3671" t="s">
        <v>6977</v>
      </c>
      <c r="E3671" t="s">
        <v>579</v>
      </c>
      <c r="F3671" t="s">
        <v>33</v>
      </c>
      <c r="G3671">
        <v>58</v>
      </c>
      <c r="H3671" t="s">
        <v>34</v>
      </c>
      <c r="I3671" t="s">
        <v>103</v>
      </c>
      <c r="J3671" t="s">
        <v>104</v>
      </c>
      <c r="K3671" t="s">
        <v>105</v>
      </c>
      <c r="L3671" t="s">
        <v>37</v>
      </c>
      <c r="M3671" t="s">
        <v>1619</v>
      </c>
      <c r="N3671" t="s">
        <v>73</v>
      </c>
      <c r="O3671" t="s">
        <v>107</v>
      </c>
      <c r="P3671" t="s">
        <v>108</v>
      </c>
      <c r="Q3671" t="s">
        <v>109</v>
      </c>
      <c r="R3671">
        <v>8</v>
      </c>
      <c r="S3671">
        <v>1515</v>
      </c>
      <c r="T3671">
        <v>0.05</v>
      </c>
      <c r="U3671">
        <v>1090.8</v>
      </c>
      <c r="V3671">
        <v>11514</v>
      </c>
      <c r="W3671">
        <v>2787.6</v>
      </c>
      <c r="X3671" t="s">
        <v>43</v>
      </c>
      <c r="Y3671" t="s">
        <v>77</v>
      </c>
      <c r="Z3671" t="s">
        <v>45</v>
      </c>
      <c r="AA3671" t="s">
        <v>57</v>
      </c>
      <c r="AB3671" t="s">
        <v>110</v>
      </c>
    </row>
    <row r="3672" spans="1:28" x14ac:dyDescent="0.3">
      <c r="A3672" t="s">
        <v>7825</v>
      </c>
      <c r="B3672" s="1">
        <v>45370</v>
      </c>
      <c r="C3672" s="1">
        <v>45375</v>
      </c>
      <c r="D3672" t="s">
        <v>1074</v>
      </c>
      <c r="E3672" t="s">
        <v>3244</v>
      </c>
      <c r="F3672" t="s">
        <v>33</v>
      </c>
      <c r="G3672">
        <v>29</v>
      </c>
      <c r="H3672" t="s">
        <v>71</v>
      </c>
      <c r="I3672" t="s">
        <v>84</v>
      </c>
      <c r="J3672" t="s">
        <v>85</v>
      </c>
      <c r="K3672" t="s">
        <v>86</v>
      </c>
      <c r="L3672" t="s">
        <v>37</v>
      </c>
      <c r="M3672" t="s">
        <v>4318</v>
      </c>
      <c r="N3672" t="s">
        <v>73</v>
      </c>
      <c r="O3672" t="s">
        <v>74</v>
      </c>
      <c r="P3672" t="s">
        <v>75</v>
      </c>
      <c r="Q3672" t="s">
        <v>76</v>
      </c>
      <c r="R3672">
        <v>2</v>
      </c>
      <c r="S3672">
        <v>1711</v>
      </c>
      <c r="T3672">
        <v>0.15</v>
      </c>
      <c r="U3672">
        <v>1231.92</v>
      </c>
      <c r="V3672">
        <v>2908.7</v>
      </c>
      <c r="W3672">
        <v>444.86</v>
      </c>
      <c r="X3672" t="s">
        <v>55</v>
      </c>
      <c r="Y3672" t="s">
        <v>64</v>
      </c>
      <c r="Z3672" t="s">
        <v>78</v>
      </c>
      <c r="AA3672" t="s">
        <v>46</v>
      </c>
      <c r="AB3672" t="s">
        <v>47</v>
      </c>
    </row>
    <row r="3673" spans="1:28" x14ac:dyDescent="0.3">
      <c r="A3673" t="s">
        <v>7826</v>
      </c>
      <c r="B3673" s="1">
        <v>45642</v>
      </c>
      <c r="C3673" s="1">
        <v>45643</v>
      </c>
      <c r="D3673" t="s">
        <v>719</v>
      </c>
      <c r="E3673" t="s">
        <v>3799</v>
      </c>
      <c r="F3673" t="s">
        <v>53</v>
      </c>
      <c r="G3673">
        <v>64</v>
      </c>
      <c r="H3673" t="s">
        <v>71</v>
      </c>
      <c r="I3673" t="s">
        <v>84</v>
      </c>
      <c r="J3673" t="s">
        <v>85</v>
      </c>
      <c r="K3673" t="s">
        <v>86</v>
      </c>
      <c r="L3673" t="s">
        <v>37</v>
      </c>
      <c r="M3673" t="s">
        <v>6952</v>
      </c>
      <c r="N3673" t="s">
        <v>73</v>
      </c>
      <c r="O3673" t="s">
        <v>74</v>
      </c>
      <c r="P3673" t="s">
        <v>75</v>
      </c>
      <c r="Q3673" t="s">
        <v>76</v>
      </c>
      <c r="R3673">
        <v>8</v>
      </c>
      <c r="S3673">
        <v>201</v>
      </c>
      <c r="T3673">
        <v>0.05</v>
      </c>
      <c r="U3673">
        <v>144.72</v>
      </c>
      <c r="V3673">
        <v>1527.6</v>
      </c>
      <c r="W3673">
        <v>369.84</v>
      </c>
      <c r="X3673" t="s">
        <v>136</v>
      </c>
      <c r="Y3673" t="s">
        <v>64</v>
      </c>
      <c r="Z3673" t="s">
        <v>45</v>
      </c>
      <c r="AA3673" t="s">
        <v>57</v>
      </c>
      <c r="AB3673" t="s">
        <v>47</v>
      </c>
    </row>
    <row r="3674" spans="1:28" x14ac:dyDescent="0.3">
      <c r="A3674" t="s">
        <v>7827</v>
      </c>
      <c r="B3674" s="1">
        <v>45434</v>
      </c>
      <c r="C3674" s="1">
        <v>45436</v>
      </c>
      <c r="D3674" t="s">
        <v>1525</v>
      </c>
      <c r="E3674" t="s">
        <v>5354</v>
      </c>
      <c r="F3674" t="s">
        <v>53</v>
      </c>
      <c r="G3674">
        <v>51</v>
      </c>
      <c r="H3674" t="s">
        <v>34</v>
      </c>
      <c r="I3674" t="s">
        <v>103</v>
      </c>
      <c r="J3674" t="s">
        <v>104</v>
      </c>
      <c r="K3674" t="s">
        <v>105</v>
      </c>
      <c r="L3674" t="s">
        <v>37</v>
      </c>
      <c r="M3674" t="s">
        <v>3779</v>
      </c>
      <c r="N3674" t="s">
        <v>88</v>
      </c>
      <c r="O3674" t="s">
        <v>89</v>
      </c>
      <c r="P3674" t="s">
        <v>90</v>
      </c>
      <c r="Q3674" t="s">
        <v>91</v>
      </c>
      <c r="R3674">
        <v>10</v>
      </c>
      <c r="S3674">
        <v>1615</v>
      </c>
      <c r="T3674">
        <v>0</v>
      </c>
      <c r="U3674">
        <v>1162.8</v>
      </c>
      <c r="V3674">
        <v>16150</v>
      </c>
      <c r="W3674">
        <v>4522</v>
      </c>
      <c r="X3674" t="s">
        <v>136</v>
      </c>
      <c r="Y3674" t="s">
        <v>64</v>
      </c>
      <c r="Z3674" t="s">
        <v>56</v>
      </c>
      <c r="AA3674" t="s">
        <v>65</v>
      </c>
      <c r="AB3674" t="s">
        <v>110</v>
      </c>
    </row>
    <row r="3675" spans="1:28" x14ac:dyDescent="0.3">
      <c r="A3675" t="s">
        <v>7828</v>
      </c>
      <c r="B3675" s="1">
        <v>45637</v>
      </c>
      <c r="C3675" s="1">
        <v>45638</v>
      </c>
      <c r="D3675" t="s">
        <v>5573</v>
      </c>
      <c r="E3675" t="s">
        <v>6452</v>
      </c>
      <c r="F3675" t="s">
        <v>33</v>
      </c>
      <c r="G3675">
        <v>36</v>
      </c>
      <c r="H3675" t="s">
        <v>34</v>
      </c>
      <c r="I3675" t="s">
        <v>116</v>
      </c>
      <c r="J3675" t="s">
        <v>117</v>
      </c>
      <c r="K3675" t="s">
        <v>118</v>
      </c>
      <c r="L3675" t="s">
        <v>37</v>
      </c>
      <c r="M3675" t="s">
        <v>4498</v>
      </c>
      <c r="N3675" t="s">
        <v>88</v>
      </c>
      <c r="O3675" t="s">
        <v>120</v>
      </c>
      <c r="P3675" t="s">
        <v>121</v>
      </c>
      <c r="Q3675" t="s">
        <v>122</v>
      </c>
      <c r="R3675">
        <v>1</v>
      </c>
      <c r="S3675">
        <v>1584</v>
      </c>
      <c r="T3675">
        <v>0.15</v>
      </c>
      <c r="U3675">
        <v>1140.48</v>
      </c>
      <c r="V3675">
        <v>1346.4</v>
      </c>
      <c r="W3675">
        <v>205.92</v>
      </c>
      <c r="X3675" t="s">
        <v>55</v>
      </c>
      <c r="Y3675" t="s">
        <v>77</v>
      </c>
      <c r="Z3675" t="s">
        <v>78</v>
      </c>
      <c r="AA3675" t="s">
        <v>65</v>
      </c>
      <c r="AB3675" t="s">
        <v>110</v>
      </c>
    </row>
    <row r="3676" spans="1:28" x14ac:dyDescent="0.3">
      <c r="A3676" t="s">
        <v>7829</v>
      </c>
      <c r="B3676" s="1">
        <v>45646</v>
      </c>
      <c r="C3676" s="1">
        <v>45650</v>
      </c>
      <c r="D3676" t="s">
        <v>7387</v>
      </c>
      <c r="E3676" t="s">
        <v>5276</v>
      </c>
      <c r="F3676" t="s">
        <v>53</v>
      </c>
      <c r="G3676">
        <v>52</v>
      </c>
      <c r="H3676" t="s">
        <v>128</v>
      </c>
      <c r="I3676" t="s">
        <v>84</v>
      </c>
      <c r="J3676" t="s">
        <v>85</v>
      </c>
      <c r="K3676" t="s">
        <v>86</v>
      </c>
      <c r="L3676" t="s">
        <v>37</v>
      </c>
      <c r="M3676" t="s">
        <v>1415</v>
      </c>
      <c r="N3676" t="s">
        <v>73</v>
      </c>
      <c r="O3676" t="s">
        <v>107</v>
      </c>
      <c r="P3676" t="s">
        <v>108</v>
      </c>
      <c r="Q3676" t="s">
        <v>109</v>
      </c>
      <c r="R3676">
        <v>9</v>
      </c>
      <c r="S3676">
        <v>74</v>
      </c>
      <c r="T3676">
        <v>0.15</v>
      </c>
      <c r="U3676">
        <v>53.28</v>
      </c>
      <c r="V3676">
        <v>566.1</v>
      </c>
      <c r="W3676">
        <v>86.58</v>
      </c>
      <c r="X3676" t="s">
        <v>43</v>
      </c>
      <c r="Y3676" t="s">
        <v>77</v>
      </c>
      <c r="Z3676" t="s">
        <v>78</v>
      </c>
      <c r="AA3676" t="s">
        <v>46</v>
      </c>
      <c r="AB3676" t="s">
        <v>47</v>
      </c>
    </row>
    <row r="3677" spans="1:28" x14ac:dyDescent="0.3">
      <c r="A3677" t="s">
        <v>7830</v>
      </c>
      <c r="B3677" s="1">
        <v>45536</v>
      </c>
      <c r="C3677" s="1">
        <v>45543</v>
      </c>
      <c r="D3677" t="s">
        <v>3133</v>
      </c>
      <c r="E3677" t="s">
        <v>931</v>
      </c>
      <c r="F3677" t="s">
        <v>33</v>
      </c>
      <c r="G3677">
        <v>31</v>
      </c>
      <c r="H3677" t="s">
        <v>71</v>
      </c>
      <c r="I3677" t="s">
        <v>84</v>
      </c>
      <c r="J3677" t="s">
        <v>85</v>
      </c>
      <c r="K3677" t="s">
        <v>86</v>
      </c>
      <c r="L3677" t="s">
        <v>37</v>
      </c>
      <c r="M3677" t="s">
        <v>1595</v>
      </c>
      <c r="N3677" t="s">
        <v>39</v>
      </c>
      <c r="O3677" t="s">
        <v>40</v>
      </c>
      <c r="P3677" t="s">
        <v>41</v>
      </c>
      <c r="Q3677" t="s">
        <v>42</v>
      </c>
      <c r="R3677">
        <v>10</v>
      </c>
      <c r="S3677">
        <v>1966</v>
      </c>
      <c r="T3677">
        <v>0</v>
      </c>
      <c r="U3677">
        <v>1415.52</v>
      </c>
      <c r="V3677">
        <v>19660</v>
      </c>
      <c r="W3677">
        <v>5504.8</v>
      </c>
      <c r="X3677" t="s">
        <v>55</v>
      </c>
      <c r="Y3677" t="s">
        <v>77</v>
      </c>
      <c r="Z3677" t="s">
        <v>78</v>
      </c>
      <c r="AA3677" t="s">
        <v>65</v>
      </c>
      <c r="AB3677" t="s">
        <v>110</v>
      </c>
    </row>
    <row r="3678" spans="1:28" x14ac:dyDescent="0.3">
      <c r="A3678" t="s">
        <v>7831</v>
      </c>
      <c r="B3678" s="1">
        <v>45623</v>
      </c>
      <c r="C3678" s="1">
        <v>45625</v>
      </c>
      <c r="D3678" t="s">
        <v>5594</v>
      </c>
      <c r="E3678" t="s">
        <v>3425</v>
      </c>
      <c r="F3678" t="s">
        <v>33</v>
      </c>
      <c r="G3678">
        <v>58</v>
      </c>
      <c r="H3678" t="s">
        <v>128</v>
      </c>
      <c r="I3678" t="s">
        <v>84</v>
      </c>
      <c r="J3678" t="s">
        <v>85</v>
      </c>
      <c r="K3678" t="s">
        <v>86</v>
      </c>
      <c r="L3678" t="s">
        <v>37</v>
      </c>
      <c r="M3678" t="s">
        <v>4086</v>
      </c>
      <c r="N3678" t="s">
        <v>39</v>
      </c>
      <c r="O3678" t="s">
        <v>159</v>
      </c>
      <c r="P3678" t="s">
        <v>160</v>
      </c>
      <c r="Q3678" t="s">
        <v>161</v>
      </c>
      <c r="R3678">
        <v>10</v>
      </c>
      <c r="S3678">
        <v>155</v>
      </c>
      <c r="T3678">
        <v>0.1</v>
      </c>
      <c r="U3678">
        <v>111.6</v>
      </c>
      <c r="V3678">
        <v>1395</v>
      </c>
      <c r="W3678">
        <v>279</v>
      </c>
      <c r="X3678" t="s">
        <v>55</v>
      </c>
      <c r="Y3678" t="s">
        <v>64</v>
      </c>
      <c r="Z3678" t="s">
        <v>45</v>
      </c>
      <c r="AA3678" t="s">
        <v>57</v>
      </c>
      <c r="AB3678" t="s">
        <v>110</v>
      </c>
    </row>
    <row r="3679" spans="1:28" x14ac:dyDescent="0.3">
      <c r="A3679" t="s">
        <v>7832</v>
      </c>
      <c r="B3679" s="1">
        <v>45387</v>
      </c>
      <c r="C3679" s="1">
        <v>45394</v>
      </c>
      <c r="D3679" t="s">
        <v>4432</v>
      </c>
      <c r="E3679" t="s">
        <v>1974</v>
      </c>
      <c r="F3679" t="s">
        <v>53</v>
      </c>
      <c r="G3679">
        <v>33</v>
      </c>
      <c r="H3679" t="s">
        <v>71</v>
      </c>
      <c r="I3679" t="s">
        <v>35</v>
      </c>
      <c r="J3679" t="s">
        <v>36</v>
      </c>
      <c r="K3679" t="s">
        <v>36</v>
      </c>
      <c r="L3679" t="s">
        <v>37</v>
      </c>
      <c r="M3679" t="s">
        <v>2777</v>
      </c>
      <c r="N3679" t="s">
        <v>73</v>
      </c>
      <c r="O3679" t="s">
        <v>107</v>
      </c>
      <c r="P3679" t="s">
        <v>108</v>
      </c>
      <c r="Q3679" t="s">
        <v>109</v>
      </c>
      <c r="R3679">
        <v>10</v>
      </c>
      <c r="S3679">
        <v>1297</v>
      </c>
      <c r="T3679">
        <v>0.05</v>
      </c>
      <c r="U3679">
        <v>933.84</v>
      </c>
      <c r="V3679">
        <v>12321.5</v>
      </c>
      <c r="W3679">
        <v>2983.1</v>
      </c>
      <c r="X3679" t="s">
        <v>55</v>
      </c>
      <c r="Y3679" t="s">
        <v>44</v>
      </c>
      <c r="Z3679" t="s">
        <v>78</v>
      </c>
      <c r="AA3679" t="s">
        <v>57</v>
      </c>
      <c r="AB3679" t="s">
        <v>110</v>
      </c>
    </row>
    <row r="3680" spans="1:28" x14ac:dyDescent="0.3">
      <c r="A3680" t="s">
        <v>7833</v>
      </c>
      <c r="B3680" s="1">
        <v>45646</v>
      </c>
      <c r="C3680" s="1">
        <v>45653</v>
      </c>
      <c r="D3680" t="s">
        <v>4579</v>
      </c>
      <c r="E3680" t="s">
        <v>2348</v>
      </c>
      <c r="F3680" t="s">
        <v>53</v>
      </c>
      <c r="G3680">
        <v>63</v>
      </c>
      <c r="H3680" t="s">
        <v>128</v>
      </c>
      <c r="I3680" t="s">
        <v>116</v>
      </c>
      <c r="J3680" t="s">
        <v>117</v>
      </c>
      <c r="K3680" t="s">
        <v>118</v>
      </c>
      <c r="L3680" t="s">
        <v>37</v>
      </c>
      <c r="M3680" t="s">
        <v>236</v>
      </c>
      <c r="N3680" t="s">
        <v>88</v>
      </c>
      <c r="O3680" t="s">
        <v>120</v>
      </c>
      <c r="P3680" t="s">
        <v>121</v>
      </c>
      <c r="Q3680" t="s">
        <v>122</v>
      </c>
      <c r="R3680">
        <v>9</v>
      </c>
      <c r="S3680">
        <v>112</v>
      </c>
      <c r="T3680">
        <v>0.15</v>
      </c>
      <c r="U3680">
        <v>80.64</v>
      </c>
      <c r="V3680">
        <v>856.8</v>
      </c>
      <c r="W3680">
        <v>131.04</v>
      </c>
      <c r="X3680" t="s">
        <v>43</v>
      </c>
      <c r="Y3680" t="s">
        <v>64</v>
      </c>
      <c r="Z3680" t="s">
        <v>78</v>
      </c>
      <c r="AA3680" t="s">
        <v>57</v>
      </c>
      <c r="AB3680" t="s">
        <v>47</v>
      </c>
    </row>
    <row r="3681" spans="1:28" x14ac:dyDescent="0.3">
      <c r="A3681" t="s">
        <v>7834</v>
      </c>
      <c r="B3681" s="1">
        <v>45594</v>
      </c>
      <c r="C3681" s="1">
        <v>45598</v>
      </c>
      <c r="D3681" t="s">
        <v>4532</v>
      </c>
      <c r="E3681" t="s">
        <v>2496</v>
      </c>
      <c r="F3681" t="s">
        <v>53</v>
      </c>
      <c r="G3681">
        <v>29</v>
      </c>
      <c r="H3681" t="s">
        <v>71</v>
      </c>
      <c r="I3681" t="s">
        <v>84</v>
      </c>
      <c r="J3681" t="s">
        <v>85</v>
      </c>
      <c r="K3681" t="s">
        <v>86</v>
      </c>
      <c r="L3681" t="s">
        <v>37</v>
      </c>
      <c r="M3681" t="s">
        <v>5393</v>
      </c>
      <c r="N3681" t="s">
        <v>88</v>
      </c>
      <c r="O3681" t="s">
        <v>120</v>
      </c>
      <c r="P3681" t="s">
        <v>121</v>
      </c>
      <c r="Q3681" t="s">
        <v>122</v>
      </c>
      <c r="R3681">
        <v>6</v>
      </c>
      <c r="S3681">
        <v>770</v>
      </c>
      <c r="T3681">
        <v>0.1</v>
      </c>
      <c r="U3681">
        <v>554.4</v>
      </c>
      <c r="V3681">
        <v>4158</v>
      </c>
      <c r="W3681">
        <v>831.6</v>
      </c>
      <c r="X3681" t="s">
        <v>43</v>
      </c>
      <c r="Y3681" t="s">
        <v>77</v>
      </c>
      <c r="Z3681" t="s">
        <v>45</v>
      </c>
      <c r="AA3681" t="s">
        <v>57</v>
      </c>
      <c r="AB3681" t="s">
        <v>110</v>
      </c>
    </row>
    <row r="3682" spans="1:28" x14ac:dyDescent="0.3">
      <c r="A3682" t="s">
        <v>7835</v>
      </c>
      <c r="B3682" s="1">
        <v>45647</v>
      </c>
      <c r="C3682" s="1">
        <v>45649</v>
      </c>
      <c r="D3682" t="s">
        <v>3550</v>
      </c>
      <c r="E3682" t="s">
        <v>7527</v>
      </c>
      <c r="F3682" t="s">
        <v>33</v>
      </c>
      <c r="G3682">
        <v>63</v>
      </c>
      <c r="H3682" t="s">
        <v>128</v>
      </c>
      <c r="I3682" t="s">
        <v>103</v>
      </c>
      <c r="J3682" t="s">
        <v>104</v>
      </c>
      <c r="K3682" t="s">
        <v>105</v>
      </c>
      <c r="L3682" t="s">
        <v>37</v>
      </c>
      <c r="M3682" t="s">
        <v>1345</v>
      </c>
      <c r="N3682" t="s">
        <v>88</v>
      </c>
      <c r="O3682" t="s">
        <v>89</v>
      </c>
      <c r="P3682" t="s">
        <v>90</v>
      </c>
      <c r="Q3682" t="s">
        <v>91</v>
      </c>
      <c r="R3682">
        <v>8</v>
      </c>
      <c r="S3682">
        <v>1224</v>
      </c>
      <c r="T3682">
        <v>0</v>
      </c>
      <c r="U3682">
        <v>881.28</v>
      </c>
      <c r="V3682">
        <v>9792</v>
      </c>
      <c r="W3682">
        <v>2741.76</v>
      </c>
      <c r="X3682" t="s">
        <v>136</v>
      </c>
      <c r="Y3682" t="s">
        <v>64</v>
      </c>
      <c r="Z3682" t="s">
        <v>45</v>
      </c>
      <c r="AA3682" t="s">
        <v>65</v>
      </c>
      <c r="AB3682" t="s">
        <v>110</v>
      </c>
    </row>
    <row r="3683" spans="1:28" x14ac:dyDescent="0.3">
      <c r="A3683" t="s">
        <v>7836</v>
      </c>
      <c r="B3683" s="1">
        <v>45513</v>
      </c>
      <c r="C3683" s="1">
        <v>45519</v>
      </c>
      <c r="D3683" t="s">
        <v>1853</v>
      </c>
      <c r="E3683" t="s">
        <v>1214</v>
      </c>
      <c r="F3683" t="s">
        <v>33</v>
      </c>
      <c r="G3683">
        <v>19</v>
      </c>
      <c r="H3683" t="s">
        <v>71</v>
      </c>
      <c r="I3683" t="s">
        <v>116</v>
      </c>
      <c r="J3683" t="s">
        <v>117</v>
      </c>
      <c r="K3683" t="s">
        <v>118</v>
      </c>
      <c r="L3683" t="s">
        <v>37</v>
      </c>
      <c r="M3683" t="s">
        <v>2983</v>
      </c>
      <c r="N3683" t="s">
        <v>39</v>
      </c>
      <c r="O3683" t="s">
        <v>159</v>
      </c>
      <c r="P3683" t="s">
        <v>160</v>
      </c>
      <c r="Q3683" t="s">
        <v>161</v>
      </c>
      <c r="R3683">
        <v>8</v>
      </c>
      <c r="S3683">
        <v>761</v>
      </c>
      <c r="T3683">
        <v>0.1</v>
      </c>
      <c r="U3683">
        <v>547.91999999999996</v>
      </c>
      <c r="V3683">
        <v>5479.2</v>
      </c>
      <c r="W3683">
        <v>1095.8399999999999</v>
      </c>
      <c r="X3683" t="s">
        <v>55</v>
      </c>
      <c r="Y3683" t="s">
        <v>77</v>
      </c>
      <c r="Z3683" t="s">
        <v>45</v>
      </c>
      <c r="AA3683" t="s">
        <v>65</v>
      </c>
      <c r="AB3683" t="s">
        <v>47</v>
      </c>
    </row>
    <row r="3684" spans="1:28" x14ac:dyDescent="0.3">
      <c r="A3684" t="s">
        <v>7837</v>
      </c>
      <c r="B3684" s="1">
        <v>45363</v>
      </c>
      <c r="C3684" s="1">
        <v>45367</v>
      </c>
      <c r="D3684" t="s">
        <v>5231</v>
      </c>
      <c r="E3684" t="s">
        <v>6072</v>
      </c>
      <c r="F3684" t="s">
        <v>53</v>
      </c>
      <c r="G3684">
        <v>55</v>
      </c>
      <c r="H3684" t="s">
        <v>71</v>
      </c>
      <c r="I3684" t="s">
        <v>35</v>
      </c>
      <c r="J3684" t="s">
        <v>36</v>
      </c>
      <c r="K3684" t="s">
        <v>36</v>
      </c>
      <c r="L3684" t="s">
        <v>37</v>
      </c>
      <c r="M3684" t="s">
        <v>3817</v>
      </c>
      <c r="N3684" t="s">
        <v>73</v>
      </c>
      <c r="O3684" t="s">
        <v>107</v>
      </c>
      <c r="P3684" t="s">
        <v>108</v>
      </c>
      <c r="Q3684" t="s">
        <v>109</v>
      </c>
      <c r="R3684">
        <v>9</v>
      </c>
      <c r="S3684">
        <v>919</v>
      </c>
      <c r="T3684">
        <v>0.05</v>
      </c>
      <c r="U3684">
        <v>661.68</v>
      </c>
      <c r="V3684">
        <v>7857.45</v>
      </c>
      <c r="W3684">
        <v>1902.33</v>
      </c>
      <c r="X3684" t="s">
        <v>55</v>
      </c>
      <c r="Y3684" t="s">
        <v>77</v>
      </c>
      <c r="Z3684" t="s">
        <v>78</v>
      </c>
      <c r="AA3684" t="s">
        <v>65</v>
      </c>
      <c r="AB3684" t="s">
        <v>47</v>
      </c>
    </row>
    <row r="3685" spans="1:28" x14ac:dyDescent="0.3">
      <c r="A3685" t="s">
        <v>7838</v>
      </c>
      <c r="B3685" s="1">
        <v>45412</v>
      </c>
      <c r="C3685" s="1">
        <v>45418</v>
      </c>
      <c r="D3685" t="s">
        <v>6145</v>
      </c>
      <c r="E3685" t="s">
        <v>3455</v>
      </c>
      <c r="F3685" t="s">
        <v>33</v>
      </c>
      <c r="G3685">
        <v>37</v>
      </c>
      <c r="H3685" t="s">
        <v>71</v>
      </c>
      <c r="I3685" t="s">
        <v>84</v>
      </c>
      <c r="J3685" t="s">
        <v>85</v>
      </c>
      <c r="K3685" t="s">
        <v>86</v>
      </c>
      <c r="L3685" t="s">
        <v>37</v>
      </c>
      <c r="M3685" t="s">
        <v>1421</v>
      </c>
      <c r="N3685" t="s">
        <v>39</v>
      </c>
      <c r="O3685" t="s">
        <v>159</v>
      </c>
      <c r="P3685" t="s">
        <v>160</v>
      </c>
      <c r="Q3685" t="s">
        <v>161</v>
      </c>
      <c r="R3685">
        <v>7</v>
      </c>
      <c r="S3685">
        <v>860</v>
      </c>
      <c r="T3685">
        <v>0.15</v>
      </c>
      <c r="U3685">
        <v>619.20000000000005</v>
      </c>
      <c r="V3685">
        <v>5117</v>
      </c>
      <c r="W3685">
        <v>782.6</v>
      </c>
      <c r="X3685" t="s">
        <v>136</v>
      </c>
      <c r="Y3685" t="s">
        <v>64</v>
      </c>
      <c r="Z3685" t="s">
        <v>56</v>
      </c>
      <c r="AA3685" t="s">
        <v>57</v>
      </c>
      <c r="AB3685" t="s">
        <v>110</v>
      </c>
    </row>
    <row r="3686" spans="1:28" x14ac:dyDescent="0.3">
      <c r="A3686" t="s">
        <v>7839</v>
      </c>
      <c r="B3686" s="1">
        <v>45391</v>
      </c>
      <c r="C3686" s="1">
        <v>45394</v>
      </c>
      <c r="D3686" t="s">
        <v>7695</v>
      </c>
      <c r="E3686" t="s">
        <v>7840</v>
      </c>
      <c r="F3686" t="s">
        <v>53</v>
      </c>
      <c r="G3686">
        <v>30</v>
      </c>
      <c r="H3686" t="s">
        <v>34</v>
      </c>
      <c r="I3686" t="s">
        <v>103</v>
      </c>
      <c r="J3686" t="s">
        <v>104</v>
      </c>
      <c r="K3686" t="s">
        <v>105</v>
      </c>
      <c r="L3686" t="s">
        <v>37</v>
      </c>
      <c r="M3686" t="s">
        <v>308</v>
      </c>
      <c r="N3686" t="s">
        <v>88</v>
      </c>
      <c r="O3686" t="s">
        <v>89</v>
      </c>
      <c r="P3686" t="s">
        <v>90</v>
      </c>
      <c r="Q3686" t="s">
        <v>91</v>
      </c>
      <c r="R3686">
        <v>2</v>
      </c>
      <c r="S3686">
        <v>1321</v>
      </c>
      <c r="T3686">
        <v>0.1</v>
      </c>
      <c r="U3686">
        <v>951.12</v>
      </c>
      <c r="V3686">
        <v>2377.8000000000002</v>
      </c>
      <c r="W3686">
        <v>475.56</v>
      </c>
      <c r="X3686" t="s">
        <v>43</v>
      </c>
      <c r="Y3686" t="s">
        <v>64</v>
      </c>
      <c r="Z3686" t="s">
        <v>78</v>
      </c>
      <c r="AA3686" t="s">
        <v>46</v>
      </c>
      <c r="AB3686" t="s">
        <v>47</v>
      </c>
    </row>
    <row r="3687" spans="1:28" x14ac:dyDescent="0.3">
      <c r="A3687" t="s">
        <v>7841</v>
      </c>
      <c r="B3687" s="1">
        <v>45399</v>
      </c>
      <c r="C3687" s="1">
        <v>45405</v>
      </c>
      <c r="D3687" t="s">
        <v>1986</v>
      </c>
      <c r="E3687" t="s">
        <v>7280</v>
      </c>
      <c r="F3687" t="s">
        <v>53</v>
      </c>
      <c r="G3687">
        <v>22</v>
      </c>
      <c r="H3687" t="s">
        <v>128</v>
      </c>
      <c r="I3687" t="s">
        <v>103</v>
      </c>
      <c r="J3687" t="s">
        <v>104</v>
      </c>
      <c r="K3687" t="s">
        <v>105</v>
      </c>
      <c r="L3687" t="s">
        <v>37</v>
      </c>
      <c r="M3687" t="s">
        <v>4232</v>
      </c>
      <c r="N3687" t="s">
        <v>73</v>
      </c>
      <c r="O3687" t="s">
        <v>107</v>
      </c>
      <c r="P3687" t="s">
        <v>108</v>
      </c>
      <c r="Q3687" t="s">
        <v>109</v>
      </c>
      <c r="R3687">
        <v>9</v>
      </c>
      <c r="S3687">
        <v>66</v>
      </c>
      <c r="T3687">
        <v>0.05</v>
      </c>
      <c r="U3687">
        <v>47.52</v>
      </c>
      <c r="V3687">
        <v>564.29999999999995</v>
      </c>
      <c r="W3687">
        <v>136.62</v>
      </c>
      <c r="X3687" t="s">
        <v>55</v>
      </c>
      <c r="Y3687" t="s">
        <v>77</v>
      </c>
      <c r="Z3687" t="s">
        <v>56</v>
      </c>
      <c r="AA3687" t="s">
        <v>65</v>
      </c>
      <c r="AB3687" t="s">
        <v>110</v>
      </c>
    </row>
    <row r="3688" spans="1:28" x14ac:dyDescent="0.3">
      <c r="A3688" t="s">
        <v>7842</v>
      </c>
      <c r="B3688" s="1">
        <v>45414</v>
      </c>
      <c r="C3688" s="1">
        <v>45418</v>
      </c>
      <c r="D3688" t="s">
        <v>2699</v>
      </c>
      <c r="E3688" t="s">
        <v>2832</v>
      </c>
      <c r="F3688" t="s">
        <v>53</v>
      </c>
      <c r="G3688">
        <v>65</v>
      </c>
      <c r="H3688" t="s">
        <v>128</v>
      </c>
      <c r="I3688" t="s">
        <v>116</v>
      </c>
      <c r="J3688" t="s">
        <v>117</v>
      </c>
      <c r="K3688" t="s">
        <v>118</v>
      </c>
      <c r="L3688" t="s">
        <v>37</v>
      </c>
      <c r="M3688" t="s">
        <v>2632</v>
      </c>
      <c r="N3688" t="s">
        <v>88</v>
      </c>
      <c r="O3688" t="s">
        <v>89</v>
      </c>
      <c r="P3688" t="s">
        <v>90</v>
      </c>
      <c r="Q3688" t="s">
        <v>91</v>
      </c>
      <c r="R3688">
        <v>1</v>
      </c>
      <c r="S3688">
        <v>133</v>
      </c>
      <c r="T3688">
        <v>0</v>
      </c>
      <c r="U3688">
        <v>95.76</v>
      </c>
      <c r="V3688">
        <v>133</v>
      </c>
      <c r="W3688">
        <v>37.24</v>
      </c>
      <c r="X3688" t="s">
        <v>55</v>
      </c>
      <c r="Y3688" t="s">
        <v>64</v>
      </c>
      <c r="Z3688" t="s">
        <v>78</v>
      </c>
      <c r="AA3688" t="s">
        <v>65</v>
      </c>
      <c r="AB3688" t="s">
        <v>110</v>
      </c>
    </row>
    <row r="3689" spans="1:28" x14ac:dyDescent="0.3">
      <c r="A3689" t="s">
        <v>7843</v>
      </c>
      <c r="B3689" s="1">
        <v>45624</v>
      </c>
      <c r="C3689" s="1">
        <v>45628</v>
      </c>
      <c r="D3689" t="s">
        <v>373</v>
      </c>
      <c r="E3689" t="s">
        <v>6242</v>
      </c>
      <c r="F3689" t="s">
        <v>33</v>
      </c>
      <c r="G3689">
        <v>58</v>
      </c>
      <c r="H3689" t="s">
        <v>128</v>
      </c>
      <c r="I3689" t="s">
        <v>103</v>
      </c>
      <c r="J3689" t="s">
        <v>104</v>
      </c>
      <c r="K3689" t="s">
        <v>105</v>
      </c>
      <c r="L3689" t="s">
        <v>37</v>
      </c>
      <c r="M3689" t="s">
        <v>4261</v>
      </c>
      <c r="N3689" t="s">
        <v>88</v>
      </c>
      <c r="O3689" t="s">
        <v>120</v>
      </c>
      <c r="P3689" t="s">
        <v>121</v>
      </c>
      <c r="Q3689" t="s">
        <v>122</v>
      </c>
      <c r="R3689">
        <v>6</v>
      </c>
      <c r="S3689">
        <v>1346</v>
      </c>
      <c r="T3689">
        <v>0.2</v>
      </c>
      <c r="U3689">
        <v>969.12</v>
      </c>
      <c r="V3689">
        <v>6460.8</v>
      </c>
      <c r="W3689">
        <v>646.08000000000004</v>
      </c>
      <c r="X3689" t="s">
        <v>43</v>
      </c>
      <c r="Y3689" t="s">
        <v>64</v>
      </c>
      <c r="Z3689" t="s">
        <v>56</v>
      </c>
      <c r="AA3689" t="s">
        <v>46</v>
      </c>
      <c r="AB3689" t="s">
        <v>110</v>
      </c>
    </row>
    <row r="3690" spans="1:28" x14ac:dyDescent="0.3">
      <c r="A3690" t="s">
        <v>7844</v>
      </c>
      <c r="B3690" s="1">
        <v>45350</v>
      </c>
      <c r="C3690" s="1">
        <v>45354</v>
      </c>
      <c r="D3690" t="s">
        <v>778</v>
      </c>
      <c r="E3690" t="s">
        <v>1894</v>
      </c>
      <c r="F3690" t="s">
        <v>33</v>
      </c>
      <c r="G3690">
        <v>43</v>
      </c>
      <c r="H3690" t="s">
        <v>34</v>
      </c>
      <c r="I3690" t="s">
        <v>116</v>
      </c>
      <c r="J3690" t="s">
        <v>117</v>
      </c>
      <c r="K3690" t="s">
        <v>118</v>
      </c>
      <c r="L3690" t="s">
        <v>37</v>
      </c>
      <c r="M3690" t="s">
        <v>2438</v>
      </c>
      <c r="N3690" t="s">
        <v>73</v>
      </c>
      <c r="O3690" t="s">
        <v>107</v>
      </c>
      <c r="P3690" t="s">
        <v>108</v>
      </c>
      <c r="Q3690" t="s">
        <v>109</v>
      </c>
      <c r="R3690">
        <v>10</v>
      </c>
      <c r="S3690">
        <v>1328</v>
      </c>
      <c r="T3690">
        <v>0.15</v>
      </c>
      <c r="U3690">
        <v>956.16</v>
      </c>
      <c r="V3690">
        <v>11288</v>
      </c>
      <c r="W3690">
        <v>1726.4</v>
      </c>
      <c r="X3690" t="s">
        <v>136</v>
      </c>
      <c r="Y3690" t="s">
        <v>77</v>
      </c>
      <c r="Z3690" t="s">
        <v>45</v>
      </c>
      <c r="AA3690" t="s">
        <v>65</v>
      </c>
      <c r="AB3690" t="s">
        <v>47</v>
      </c>
    </row>
    <row r="3691" spans="1:28" x14ac:dyDescent="0.3">
      <c r="A3691" t="s">
        <v>7845</v>
      </c>
      <c r="B3691" s="1">
        <v>45615</v>
      </c>
      <c r="C3691" s="1">
        <v>45620</v>
      </c>
      <c r="D3691" t="s">
        <v>3069</v>
      </c>
      <c r="E3691" t="s">
        <v>368</v>
      </c>
      <c r="F3691" t="s">
        <v>33</v>
      </c>
      <c r="G3691">
        <v>52</v>
      </c>
      <c r="H3691" t="s">
        <v>128</v>
      </c>
      <c r="I3691" t="s">
        <v>103</v>
      </c>
      <c r="J3691" t="s">
        <v>104</v>
      </c>
      <c r="K3691" t="s">
        <v>105</v>
      </c>
      <c r="L3691" t="s">
        <v>37</v>
      </c>
      <c r="M3691" t="s">
        <v>395</v>
      </c>
      <c r="N3691" t="s">
        <v>73</v>
      </c>
      <c r="O3691" t="s">
        <v>107</v>
      </c>
      <c r="P3691" t="s">
        <v>108</v>
      </c>
      <c r="Q3691" t="s">
        <v>109</v>
      </c>
      <c r="R3691">
        <v>6</v>
      </c>
      <c r="S3691">
        <v>1569</v>
      </c>
      <c r="T3691">
        <v>0.15</v>
      </c>
      <c r="U3691">
        <v>1129.68</v>
      </c>
      <c r="V3691">
        <v>8001.9</v>
      </c>
      <c r="W3691">
        <v>1223.82</v>
      </c>
      <c r="X3691" t="s">
        <v>43</v>
      </c>
      <c r="Y3691" t="s">
        <v>77</v>
      </c>
      <c r="Z3691" t="s">
        <v>45</v>
      </c>
      <c r="AA3691" t="s">
        <v>57</v>
      </c>
      <c r="AB3691" t="s">
        <v>110</v>
      </c>
    </row>
    <row r="3692" spans="1:28" x14ac:dyDescent="0.3">
      <c r="A3692" t="s">
        <v>7846</v>
      </c>
      <c r="B3692" s="1">
        <v>45339</v>
      </c>
      <c r="C3692" s="1">
        <v>45343</v>
      </c>
      <c r="D3692" t="s">
        <v>7420</v>
      </c>
      <c r="E3692" t="s">
        <v>3105</v>
      </c>
      <c r="F3692" t="s">
        <v>53</v>
      </c>
      <c r="G3692">
        <v>22</v>
      </c>
      <c r="H3692" t="s">
        <v>128</v>
      </c>
      <c r="I3692" t="s">
        <v>84</v>
      </c>
      <c r="J3692" t="s">
        <v>85</v>
      </c>
      <c r="K3692" t="s">
        <v>86</v>
      </c>
      <c r="L3692" t="s">
        <v>37</v>
      </c>
      <c r="M3692" t="s">
        <v>1337</v>
      </c>
      <c r="N3692" t="s">
        <v>88</v>
      </c>
      <c r="O3692" t="s">
        <v>120</v>
      </c>
      <c r="P3692" t="s">
        <v>121</v>
      </c>
      <c r="Q3692" t="s">
        <v>122</v>
      </c>
      <c r="R3692">
        <v>4</v>
      </c>
      <c r="S3692">
        <v>755</v>
      </c>
      <c r="T3692">
        <v>0.15</v>
      </c>
      <c r="U3692">
        <v>543.6</v>
      </c>
      <c r="V3692">
        <v>2567</v>
      </c>
      <c r="W3692">
        <v>392.6</v>
      </c>
      <c r="X3692" t="s">
        <v>43</v>
      </c>
      <c r="Y3692" t="s">
        <v>64</v>
      </c>
      <c r="Z3692" t="s">
        <v>56</v>
      </c>
      <c r="AA3692" t="s">
        <v>57</v>
      </c>
      <c r="AB3692" t="s">
        <v>47</v>
      </c>
    </row>
    <row r="3693" spans="1:28" x14ac:dyDescent="0.3">
      <c r="A3693" t="s">
        <v>7847</v>
      </c>
      <c r="B3693" s="1">
        <v>45418</v>
      </c>
      <c r="C3693" s="1">
        <v>45419</v>
      </c>
      <c r="D3693" t="s">
        <v>6604</v>
      </c>
      <c r="E3693" t="s">
        <v>5609</v>
      </c>
      <c r="F3693" t="s">
        <v>33</v>
      </c>
      <c r="G3693">
        <v>60</v>
      </c>
      <c r="H3693" t="s">
        <v>34</v>
      </c>
      <c r="I3693" t="s">
        <v>103</v>
      </c>
      <c r="J3693" t="s">
        <v>104</v>
      </c>
      <c r="K3693" t="s">
        <v>105</v>
      </c>
      <c r="L3693" t="s">
        <v>37</v>
      </c>
      <c r="M3693" t="s">
        <v>1227</v>
      </c>
      <c r="N3693" t="s">
        <v>88</v>
      </c>
      <c r="O3693" t="s">
        <v>120</v>
      </c>
      <c r="P3693" t="s">
        <v>121</v>
      </c>
      <c r="Q3693" t="s">
        <v>122</v>
      </c>
      <c r="R3693">
        <v>1</v>
      </c>
      <c r="S3693">
        <v>1257</v>
      </c>
      <c r="T3693">
        <v>0.2</v>
      </c>
      <c r="U3693">
        <v>905.04</v>
      </c>
      <c r="V3693">
        <v>1005.6</v>
      </c>
      <c r="W3693">
        <v>100.56</v>
      </c>
      <c r="X3693" t="s">
        <v>55</v>
      </c>
      <c r="Y3693" t="s">
        <v>64</v>
      </c>
      <c r="Z3693" t="s">
        <v>56</v>
      </c>
      <c r="AA3693" t="s">
        <v>65</v>
      </c>
      <c r="AB3693" t="s">
        <v>47</v>
      </c>
    </row>
    <row r="3694" spans="1:28" x14ac:dyDescent="0.3">
      <c r="A3694" t="s">
        <v>7848</v>
      </c>
      <c r="B3694" s="1">
        <v>45564</v>
      </c>
      <c r="C3694" s="1">
        <v>45571</v>
      </c>
      <c r="D3694" t="s">
        <v>768</v>
      </c>
      <c r="E3694" t="s">
        <v>3333</v>
      </c>
      <c r="F3694" t="s">
        <v>53</v>
      </c>
      <c r="G3694">
        <v>28</v>
      </c>
      <c r="H3694" t="s">
        <v>34</v>
      </c>
      <c r="I3694" t="s">
        <v>35</v>
      </c>
      <c r="J3694" t="s">
        <v>36</v>
      </c>
      <c r="K3694" t="s">
        <v>36</v>
      </c>
      <c r="L3694" t="s">
        <v>37</v>
      </c>
      <c r="M3694" t="s">
        <v>1112</v>
      </c>
      <c r="N3694" t="s">
        <v>88</v>
      </c>
      <c r="O3694" t="s">
        <v>120</v>
      </c>
      <c r="P3694" t="s">
        <v>121</v>
      </c>
      <c r="Q3694" t="s">
        <v>122</v>
      </c>
      <c r="R3694">
        <v>6</v>
      </c>
      <c r="S3694">
        <v>1829</v>
      </c>
      <c r="T3694">
        <v>0.2</v>
      </c>
      <c r="U3694">
        <v>1316.88</v>
      </c>
      <c r="V3694">
        <v>8779.2000000000007</v>
      </c>
      <c r="W3694">
        <v>877.92</v>
      </c>
      <c r="X3694" t="s">
        <v>55</v>
      </c>
      <c r="Y3694" t="s">
        <v>64</v>
      </c>
      <c r="Z3694" t="s">
        <v>45</v>
      </c>
      <c r="AA3694" t="s">
        <v>57</v>
      </c>
      <c r="AB3694" t="s">
        <v>110</v>
      </c>
    </row>
    <row r="3695" spans="1:28" x14ac:dyDescent="0.3">
      <c r="A3695" t="s">
        <v>7849</v>
      </c>
      <c r="B3695" s="1">
        <v>45539</v>
      </c>
      <c r="C3695" s="1">
        <v>45545</v>
      </c>
      <c r="D3695" t="s">
        <v>7387</v>
      </c>
      <c r="E3695" t="s">
        <v>1522</v>
      </c>
      <c r="F3695" t="s">
        <v>33</v>
      </c>
      <c r="G3695">
        <v>42</v>
      </c>
      <c r="H3695" t="s">
        <v>71</v>
      </c>
      <c r="I3695" t="s">
        <v>116</v>
      </c>
      <c r="J3695" t="s">
        <v>117</v>
      </c>
      <c r="K3695" t="s">
        <v>118</v>
      </c>
      <c r="L3695" t="s">
        <v>37</v>
      </c>
      <c r="M3695" t="s">
        <v>2367</v>
      </c>
      <c r="N3695" t="s">
        <v>88</v>
      </c>
      <c r="O3695" t="s">
        <v>89</v>
      </c>
      <c r="P3695" t="s">
        <v>90</v>
      </c>
      <c r="Q3695" t="s">
        <v>91</v>
      </c>
      <c r="R3695">
        <v>3</v>
      </c>
      <c r="S3695">
        <v>454</v>
      </c>
      <c r="T3695">
        <v>0.15</v>
      </c>
      <c r="U3695">
        <v>326.88</v>
      </c>
      <c r="V3695">
        <v>1157.7</v>
      </c>
      <c r="W3695">
        <v>177.06</v>
      </c>
      <c r="X3695" t="s">
        <v>136</v>
      </c>
      <c r="Y3695" t="s">
        <v>44</v>
      </c>
      <c r="Z3695" t="s">
        <v>78</v>
      </c>
      <c r="AA3695" t="s">
        <v>57</v>
      </c>
      <c r="AB3695" t="s">
        <v>47</v>
      </c>
    </row>
    <row r="3696" spans="1:28" x14ac:dyDescent="0.3">
      <c r="A3696" t="s">
        <v>7850</v>
      </c>
      <c r="B3696" s="1">
        <v>45474</v>
      </c>
      <c r="C3696" s="1">
        <v>45480</v>
      </c>
      <c r="D3696" t="s">
        <v>2365</v>
      </c>
      <c r="E3696" t="s">
        <v>3711</v>
      </c>
      <c r="F3696" t="s">
        <v>33</v>
      </c>
      <c r="G3696">
        <v>25</v>
      </c>
      <c r="H3696" t="s">
        <v>34</v>
      </c>
      <c r="I3696" t="s">
        <v>84</v>
      </c>
      <c r="J3696" t="s">
        <v>85</v>
      </c>
      <c r="K3696" t="s">
        <v>86</v>
      </c>
      <c r="L3696" t="s">
        <v>37</v>
      </c>
      <c r="M3696" t="s">
        <v>2596</v>
      </c>
      <c r="N3696" t="s">
        <v>73</v>
      </c>
      <c r="O3696" t="s">
        <v>107</v>
      </c>
      <c r="P3696" t="s">
        <v>108</v>
      </c>
      <c r="Q3696" t="s">
        <v>109</v>
      </c>
      <c r="R3696">
        <v>2</v>
      </c>
      <c r="S3696">
        <v>473</v>
      </c>
      <c r="T3696">
        <v>0.15</v>
      </c>
      <c r="U3696">
        <v>340.56</v>
      </c>
      <c r="V3696">
        <v>804.1</v>
      </c>
      <c r="W3696">
        <v>122.98</v>
      </c>
      <c r="X3696" t="s">
        <v>136</v>
      </c>
      <c r="Y3696" t="s">
        <v>64</v>
      </c>
      <c r="Z3696" t="s">
        <v>56</v>
      </c>
      <c r="AA3696" t="s">
        <v>46</v>
      </c>
      <c r="AB3696" t="s">
        <v>47</v>
      </c>
    </row>
    <row r="3697" spans="1:28" x14ac:dyDescent="0.3">
      <c r="A3697" t="s">
        <v>7851</v>
      </c>
      <c r="B3697" s="1">
        <v>45530</v>
      </c>
      <c r="C3697" s="1">
        <v>45532</v>
      </c>
      <c r="D3697" t="s">
        <v>7424</v>
      </c>
      <c r="E3697" t="s">
        <v>1577</v>
      </c>
      <c r="F3697" t="s">
        <v>33</v>
      </c>
      <c r="G3697">
        <v>38</v>
      </c>
      <c r="H3697" t="s">
        <v>71</v>
      </c>
      <c r="I3697" t="s">
        <v>103</v>
      </c>
      <c r="J3697" t="s">
        <v>104</v>
      </c>
      <c r="K3697" t="s">
        <v>105</v>
      </c>
      <c r="L3697" t="s">
        <v>37</v>
      </c>
      <c r="M3697" t="s">
        <v>2127</v>
      </c>
      <c r="N3697" t="s">
        <v>88</v>
      </c>
      <c r="O3697" t="s">
        <v>120</v>
      </c>
      <c r="P3697" t="s">
        <v>121</v>
      </c>
      <c r="Q3697" t="s">
        <v>122</v>
      </c>
      <c r="R3697">
        <v>3</v>
      </c>
      <c r="S3697">
        <v>1417</v>
      </c>
      <c r="T3697">
        <v>0.15</v>
      </c>
      <c r="U3697">
        <v>1020.24</v>
      </c>
      <c r="V3697">
        <v>3613.35</v>
      </c>
      <c r="W3697">
        <v>552.63</v>
      </c>
      <c r="X3697" t="s">
        <v>136</v>
      </c>
      <c r="Y3697" t="s">
        <v>64</v>
      </c>
      <c r="Z3697" t="s">
        <v>45</v>
      </c>
      <c r="AA3697" t="s">
        <v>57</v>
      </c>
      <c r="AB3697" t="s">
        <v>47</v>
      </c>
    </row>
    <row r="3698" spans="1:28" x14ac:dyDescent="0.3">
      <c r="A3698" t="s">
        <v>7852</v>
      </c>
      <c r="B3698" s="1">
        <v>45444</v>
      </c>
      <c r="C3698" s="1">
        <v>45447</v>
      </c>
      <c r="D3698" t="s">
        <v>4555</v>
      </c>
      <c r="E3698" t="s">
        <v>2610</v>
      </c>
      <c r="F3698" t="s">
        <v>33</v>
      </c>
      <c r="G3698">
        <v>42</v>
      </c>
      <c r="H3698" t="s">
        <v>128</v>
      </c>
      <c r="I3698" t="s">
        <v>103</v>
      </c>
      <c r="J3698" t="s">
        <v>104</v>
      </c>
      <c r="K3698" t="s">
        <v>105</v>
      </c>
      <c r="L3698" t="s">
        <v>37</v>
      </c>
      <c r="M3698" t="s">
        <v>4608</v>
      </c>
      <c r="N3698" t="s">
        <v>88</v>
      </c>
      <c r="O3698" t="s">
        <v>120</v>
      </c>
      <c r="P3698" t="s">
        <v>121</v>
      </c>
      <c r="Q3698" t="s">
        <v>122</v>
      </c>
      <c r="R3698">
        <v>10</v>
      </c>
      <c r="S3698">
        <v>710</v>
      </c>
      <c r="T3698">
        <v>0.15</v>
      </c>
      <c r="U3698">
        <v>511.2</v>
      </c>
      <c r="V3698">
        <v>6035</v>
      </c>
      <c r="W3698">
        <v>923</v>
      </c>
      <c r="X3698" t="s">
        <v>136</v>
      </c>
      <c r="Y3698" t="s">
        <v>44</v>
      </c>
      <c r="Z3698" t="s">
        <v>56</v>
      </c>
      <c r="AA3698" t="s">
        <v>46</v>
      </c>
      <c r="AB3698" t="s">
        <v>110</v>
      </c>
    </row>
    <row r="3699" spans="1:28" x14ac:dyDescent="0.3">
      <c r="A3699" t="s">
        <v>7853</v>
      </c>
      <c r="B3699" s="1">
        <v>45651</v>
      </c>
      <c r="C3699" s="1">
        <v>45656</v>
      </c>
      <c r="D3699" t="s">
        <v>4908</v>
      </c>
      <c r="E3699" t="s">
        <v>2048</v>
      </c>
      <c r="F3699" t="s">
        <v>33</v>
      </c>
      <c r="G3699">
        <v>49</v>
      </c>
      <c r="H3699" t="s">
        <v>71</v>
      </c>
      <c r="I3699" t="s">
        <v>116</v>
      </c>
      <c r="J3699" t="s">
        <v>117</v>
      </c>
      <c r="K3699" t="s">
        <v>118</v>
      </c>
      <c r="L3699" t="s">
        <v>37</v>
      </c>
      <c r="M3699" t="s">
        <v>3020</v>
      </c>
      <c r="N3699" t="s">
        <v>73</v>
      </c>
      <c r="O3699" t="s">
        <v>74</v>
      </c>
      <c r="P3699" t="s">
        <v>75</v>
      </c>
      <c r="Q3699" t="s">
        <v>76</v>
      </c>
      <c r="R3699">
        <v>1</v>
      </c>
      <c r="S3699">
        <v>639</v>
      </c>
      <c r="T3699">
        <v>0.2</v>
      </c>
      <c r="U3699">
        <v>460.08</v>
      </c>
      <c r="V3699">
        <v>511.2</v>
      </c>
      <c r="W3699">
        <v>51.12</v>
      </c>
      <c r="X3699" t="s">
        <v>136</v>
      </c>
      <c r="Y3699" t="s">
        <v>44</v>
      </c>
      <c r="Z3699" t="s">
        <v>56</v>
      </c>
      <c r="AA3699" t="s">
        <v>46</v>
      </c>
      <c r="AB3699" t="s">
        <v>110</v>
      </c>
    </row>
    <row r="3700" spans="1:28" x14ac:dyDescent="0.3">
      <c r="A3700" t="s">
        <v>7854</v>
      </c>
      <c r="B3700" s="1">
        <v>45400</v>
      </c>
      <c r="C3700" s="1">
        <v>45403</v>
      </c>
      <c r="D3700" t="s">
        <v>1406</v>
      </c>
      <c r="E3700" t="s">
        <v>2859</v>
      </c>
      <c r="F3700" t="s">
        <v>53</v>
      </c>
      <c r="G3700">
        <v>56</v>
      </c>
      <c r="H3700" t="s">
        <v>34</v>
      </c>
      <c r="I3700" t="s">
        <v>35</v>
      </c>
      <c r="J3700" t="s">
        <v>36</v>
      </c>
      <c r="K3700" t="s">
        <v>36</v>
      </c>
      <c r="L3700" t="s">
        <v>37</v>
      </c>
      <c r="M3700" t="s">
        <v>5922</v>
      </c>
      <c r="N3700" t="s">
        <v>73</v>
      </c>
      <c r="O3700" t="s">
        <v>74</v>
      </c>
      <c r="P3700" t="s">
        <v>75</v>
      </c>
      <c r="Q3700" t="s">
        <v>76</v>
      </c>
      <c r="R3700">
        <v>7</v>
      </c>
      <c r="S3700">
        <v>459</v>
      </c>
      <c r="T3700">
        <v>0</v>
      </c>
      <c r="U3700">
        <v>330.48</v>
      </c>
      <c r="V3700">
        <v>3213</v>
      </c>
      <c r="W3700">
        <v>899.64</v>
      </c>
      <c r="X3700" t="s">
        <v>43</v>
      </c>
      <c r="Y3700" t="s">
        <v>64</v>
      </c>
      <c r="Z3700" t="s">
        <v>78</v>
      </c>
      <c r="AA3700" t="s">
        <v>65</v>
      </c>
      <c r="AB3700" t="s">
        <v>110</v>
      </c>
    </row>
    <row r="3701" spans="1:28" x14ac:dyDescent="0.3">
      <c r="A3701" t="s">
        <v>7855</v>
      </c>
      <c r="B3701" s="1">
        <v>45362</v>
      </c>
      <c r="C3701" s="1">
        <v>45364</v>
      </c>
      <c r="D3701" t="s">
        <v>7856</v>
      </c>
      <c r="E3701" t="s">
        <v>6621</v>
      </c>
      <c r="F3701" t="s">
        <v>33</v>
      </c>
      <c r="G3701">
        <v>44</v>
      </c>
      <c r="H3701" t="s">
        <v>71</v>
      </c>
      <c r="I3701" t="s">
        <v>84</v>
      </c>
      <c r="J3701" t="s">
        <v>85</v>
      </c>
      <c r="K3701" t="s">
        <v>86</v>
      </c>
      <c r="L3701" t="s">
        <v>37</v>
      </c>
      <c r="M3701" t="s">
        <v>1028</v>
      </c>
      <c r="N3701" t="s">
        <v>73</v>
      </c>
      <c r="O3701" t="s">
        <v>107</v>
      </c>
      <c r="P3701" t="s">
        <v>108</v>
      </c>
      <c r="Q3701" t="s">
        <v>109</v>
      </c>
      <c r="R3701">
        <v>9</v>
      </c>
      <c r="S3701">
        <v>1494</v>
      </c>
      <c r="T3701">
        <v>0</v>
      </c>
      <c r="U3701">
        <v>1075.68</v>
      </c>
      <c r="V3701">
        <v>13446</v>
      </c>
      <c r="W3701">
        <v>3764.88</v>
      </c>
      <c r="X3701" t="s">
        <v>136</v>
      </c>
      <c r="Y3701" t="s">
        <v>44</v>
      </c>
      <c r="Z3701" t="s">
        <v>45</v>
      </c>
      <c r="AA3701" t="s">
        <v>46</v>
      </c>
      <c r="AB3701" t="s">
        <v>110</v>
      </c>
    </row>
    <row r="3702" spans="1:28" x14ac:dyDescent="0.3">
      <c r="A3702" t="s">
        <v>7857</v>
      </c>
      <c r="B3702" s="1">
        <v>45414</v>
      </c>
      <c r="C3702" s="1">
        <v>45420</v>
      </c>
      <c r="D3702" t="s">
        <v>1300</v>
      </c>
      <c r="E3702" t="s">
        <v>3956</v>
      </c>
      <c r="F3702" t="s">
        <v>53</v>
      </c>
      <c r="G3702">
        <v>20</v>
      </c>
      <c r="H3702" t="s">
        <v>128</v>
      </c>
      <c r="I3702" t="s">
        <v>116</v>
      </c>
      <c r="J3702" t="s">
        <v>117</v>
      </c>
      <c r="K3702" t="s">
        <v>118</v>
      </c>
      <c r="L3702" t="s">
        <v>37</v>
      </c>
      <c r="M3702" t="s">
        <v>286</v>
      </c>
      <c r="N3702" t="s">
        <v>88</v>
      </c>
      <c r="O3702" t="s">
        <v>89</v>
      </c>
      <c r="P3702" t="s">
        <v>90</v>
      </c>
      <c r="Q3702" t="s">
        <v>91</v>
      </c>
      <c r="R3702">
        <v>3</v>
      </c>
      <c r="S3702">
        <v>373</v>
      </c>
      <c r="T3702">
        <v>0.15</v>
      </c>
      <c r="U3702">
        <v>268.56</v>
      </c>
      <c r="V3702">
        <v>951.15</v>
      </c>
      <c r="W3702">
        <v>145.47</v>
      </c>
      <c r="X3702" t="s">
        <v>43</v>
      </c>
      <c r="Y3702" t="s">
        <v>44</v>
      </c>
      <c r="Z3702" t="s">
        <v>56</v>
      </c>
      <c r="AA3702" t="s">
        <v>57</v>
      </c>
      <c r="AB3702" t="s">
        <v>47</v>
      </c>
    </row>
    <row r="3703" spans="1:28" x14ac:dyDescent="0.3">
      <c r="A3703" t="s">
        <v>7858</v>
      </c>
      <c r="B3703" s="1">
        <v>45298</v>
      </c>
      <c r="C3703" s="1">
        <v>45303</v>
      </c>
      <c r="D3703" t="s">
        <v>2549</v>
      </c>
      <c r="E3703" t="s">
        <v>6360</v>
      </c>
      <c r="F3703" t="s">
        <v>33</v>
      </c>
      <c r="G3703">
        <v>63</v>
      </c>
      <c r="H3703" t="s">
        <v>128</v>
      </c>
      <c r="I3703" t="s">
        <v>84</v>
      </c>
      <c r="J3703" t="s">
        <v>85</v>
      </c>
      <c r="K3703" t="s">
        <v>86</v>
      </c>
      <c r="L3703" t="s">
        <v>37</v>
      </c>
      <c r="M3703" t="s">
        <v>2582</v>
      </c>
      <c r="N3703" t="s">
        <v>39</v>
      </c>
      <c r="O3703" t="s">
        <v>40</v>
      </c>
      <c r="P3703" t="s">
        <v>41</v>
      </c>
      <c r="Q3703" t="s">
        <v>42</v>
      </c>
      <c r="R3703">
        <v>10</v>
      </c>
      <c r="S3703">
        <v>1620</v>
      </c>
      <c r="T3703">
        <v>0.05</v>
      </c>
      <c r="U3703">
        <v>1166.4000000000001</v>
      </c>
      <c r="V3703">
        <v>15390</v>
      </c>
      <c r="W3703">
        <v>3726</v>
      </c>
      <c r="X3703" t="s">
        <v>136</v>
      </c>
      <c r="Y3703" t="s">
        <v>64</v>
      </c>
      <c r="Z3703" t="s">
        <v>45</v>
      </c>
      <c r="AA3703" t="s">
        <v>46</v>
      </c>
      <c r="AB3703" t="s">
        <v>47</v>
      </c>
    </row>
    <row r="3704" spans="1:28" x14ac:dyDescent="0.3">
      <c r="A3704" t="s">
        <v>7859</v>
      </c>
      <c r="B3704" s="1">
        <v>45655</v>
      </c>
      <c r="C3704" s="1">
        <v>45659</v>
      </c>
      <c r="D3704" t="s">
        <v>1780</v>
      </c>
      <c r="E3704" t="s">
        <v>7860</v>
      </c>
      <c r="F3704" t="s">
        <v>33</v>
      </c>
      <c r="G3704">
        <v>51</v>
      </c>
      <c r="H3704" t="s">
        <v>128</v>
      </c>
      <c r="I3704" t="s">
        <v>84</v>
      </c>
      <c r="J3704" t="s">
        <v>85</v>
      </c>
      <c r="K3704" t="s">
        <v>86</v>
      </c>
      <c r="L3704" t="s">
        <v>37</v>
      </c>
      <c r="M3704" t="s">
        <v>7380</v>
      </c>
      <c r="N3704" t="s">
        <v>39</v>
      </c>
      <c r="O3704" t="s">
        <v>40</v>
      </c>
      <c r="P3704" t="s">
        <v>41</v>
      </c>
      <c r="Q3704" t="s">
        <v>42</v>
      </c>
      <c r="R3704">
        <v>7</v>
      </c>
      <c r="S3704">
        <v>1768</v>
      </c>
      <c r="T3704">
        <v>0.1</v>
      </c>
      <c r="U3704">
        <v>1272.96</v>
      </c>
      <c r="V3704">
        <v>11138.4</v>
      </c>
      <c r="W3704">
        <v>2227.6799999999998</v>
      </c>
      <c r="X3704" t="s">
        <v>55</v>
      </c>
      <c r="Y3704" t="s">
        <v>77</v>
      </c>
      <c r="Z3704" t="s">
        <v>78</v>
      </c>
      <c r="AA3704" t="s">
        <v>46</v>
      </c>
      <c r="AB3704" t="s">
        <v>47</v>
      </c>
    </row>
    <row r="3705" spans="1:28" x14ac:dyDescent="0.3">
      <c r="A3705" t="s">
        <v>7861</v>
      </c>
      <c r="B3705" s="1">
        <v>45553</v>
      </c>
      <c r="C3705" s="1">
        <v>45554</v>
      </c>
      <c r="D3705" t="s">
        <v>1557</v>
      </c>
      <c r="E3705" t="s">
        <v>5929</v>
      </c>
      <c r="F3705" t="s">
        <v>53</v>
      </c>
      <c r="G3705">
        <v>21</v>
      </c>
      <c r="H3705" t="s">
        <v>34</v>
      </c>
      <c r="I3705" t="s">
        <v>35</v>
      </c>
      <c r="J3705" t="s">
        <v>36</v>
      </c>
      <c r="K3705" t="s">
        <v>36</v>
      </c>
      <c r="L3705" t="s">
        <v>37</v>
      </c>
      <c r="M3705" t="s">
        <v>591</v>
      </c>
      <c r="N3705" t="s">
        <v>88</v>
      </c>
      <c r="O3705" t="s">
        <v>89</v>
      </c>
      <c r="P3705" t="s">
        <v>90</v>
      </c>
      <c r="Q3705" t="s">
        <v>91</v>
      </c>
      <c r="R3705">
        <v>6</v>
      </c>
      <c r="S3705">
        <v>534</v>
      </c>
      <c r="T3705">
        <v>0</v>
      </c>
      <c r="U3705">
        <v>384.48</v>
      </c>
      <c r="V3705">
        <v>3204</v>
      </c>
      <c r="W3705">
        <v>897.12</v>
      </c>
      <c r="X3705" t="s">
        <v>43</v>
      </c>
      <c r="Y3705" t="s">
        <v>44</v>
      </c>
      <c r="Z3705" t="s">
        <v>78</v>
      </c>
      <c r="AA3705" t="s">
        <v>46</v>
      </c>
      <c r="AB3705" t="s">
        <v>110</v>
      </c>
    </row>
    <row r="3706" spans="1:28" x14ac:dyDescent="0.3">
      <c r="A3706" t="s">
        <v>7862</v>
      </c>
      <c r="B3706" s="1">
        <v>45495</v>
      </c>
      <c r="C3706" s="1">
        <v>45502</v>
      </c>
      <c r="D3706" t="s">
        <v>7149</v>
      </c>
      <c r="E3706" t="s">
        <v>3786</v>
      </c>
      <c r="F3706" t="s">
        <v>33</v>
      </c>
      <c r="G3706">
        <v>18</v>
      </c>
      <c r="H3706" t="s">
        <v>71</v>
      </c>
      <c r="I3706" t="s">
        <v>35</v>
      </c>
      <c r="J3706" t="s">
        <v>36</v>
      </c>
      <c r="K3706" t="s">
        <v>36</v>
      </c>
      <c r="L3706" t="s">
        <v>37</v>
      </c>
      <c r="M3706" t="s">
        <v>383</v>
      </c>
      <c r="N3706" t="s">
        <v>39</v>
      </c>
      <c r="O3706" t="s">
        <v>159</v>
      </c>
      <c r="P3706" t="s">
        <v>160</v>
      </c>
      <c r="Q3706" t="s">
        <v>161</v>
      </c>
      <c r="R3706">
        <v>3</v>
      </c>
      <c r="S3706">
        <v>824</v>
      </c>
      <c r="T3706">
        <v>0.1</v>
      </c>
      <c r="U3706">
        <v>593.28</v>
      </c>
      <c r="V3706">
        <v>2224.8000000000002</v>
      </c>
      <c r="W3706">
        <v>444.96</v>
      </c>
      <c r="X3706" t="s">
        <v>43</v>
      </c>
      <c r="Y3706" t="s">
        <v>44</v>
      </c>
      <c r="Z3706" t="s">
        <v>56</v>
      </c>
      <c r="AA3706" t="s">
        <v>46</v>
      </c>
      <c r="AB3706" t="s">
        <v>47</v>
      </c>
    </row>
    <row r="3707" spans="1:28" x14ac:dyDescent="0.3">
      <c r="A3707" t="s">
        <v>7863</v>
      </c>
      <c r="B3707" s="1">
        <v>45431</v>
      </c>
      <c r="C3707" s="1">
        <v>45438</v>
      </c>
      <c r="D3707" t="s">
        <v>1503</v>
      </c>
      <c r="E3707" t="s">
        <v>7864</v>
      </c>
      <c r="F3707" t="s">
        <v>33</v>
      </c>
      <c r="G3707">
        <v>58</v>
      </c>
      <c r="H3707" t="s">
        <v>128</v>
      </c>
      <c r="I3707" t="s">
        <v>84</v>
      </c>
      <c r="J3707" t="s">
        <v>85</v>
      </c>
      <c r="K3707" t="s">
        <v>86</v>
      </c>
      <c r="L3707" t="s">
        <v>37</v>
      </c>
      <c r="M3707" t="s">
        <v>3020</v>
      </c>
      <c r="N3707" t="s">
        <v>73</v>
      </c>
      <c r="O3707" t="s">
        <v>74</v>
      </c>
      <c r="P3707" t="s">
        <v>75</v>
      </c>
      <c r="Q3707" t="s">
        <v>76</v>
      </c>
      <c r="R3707">
        <v>1</v>
      </c>
      <c r="S3707">
        <v>134</v>
      </c>
      <c r="T3707">
        <v>0.2</v>
      </c>
      <c r="U3707">
        <v>96.48</v>
      </c>
      <c r="V3707">
        <v>107.2</v>
      </c>
      <c r="W3707">
        <v>10.72</v>
      </c>
      <c r="X3707" t="s">
        <v>55</v>
      </c>
      <c r="Y3707" t="s">
        <v>64</v>
      </c>
      <c r="Z3707" t="s">
        <v>56</v>
      </c>
      <c r="AA3707" t="s">
        <v>46</v>
      </c>
      <c r="AB3707" t="s">
        <v>110</v>
      </c>
    </row>
    <row r="3708" spans="1:28" x14ac:dyDescent="0.3">
      <c r="A3708" t="s">
        <v>7865</v>
      </c>
      <c r="B3708" s="1">
        <v>45418</v>
      </c>
      <c r="C3708" s="1">
        <v>45419</v>
      </c>
      <c r="D3708" t="s">
        <v>530</v>
      </c>
      <c r="E3708" t="s">
        <v>3905</v>
      </c>
      <c r="F3708" t="s">
        <v>33</v>
      </c>
      <c r="G3708">
        <v>30</v>
      </c>
      <c r="H3708" t="s">
        <v>128</v>
      </c>
      <c r="I3708" t="s">
        <v>116</v>
      </c>
      <c r="J3708" t="s">
        <v>117</v>
      </c>
      <c r="K3708" t="s">
        <v>118</v>
      </c>
      <c r="L3708" t="s">
        <v>37</v>
      </c>
      <c r="M3708" t="s">
        <v>2736</v>
      </c>
      <c r="N3708" t="s">
        <v>73</v>
      </c>
      <c r="O3708" t="s">
        <v>107</v>
      </c>
      <c r="P3708" t="s">
        <v>108</v>
      </c>
      <c r="Q3708" t="s">
        <v>109</v>
      </c>
      <c r="R3708">
        <v>5</v>
      </c>
      <c r="S3708">
        <v>93</v>
      </c>
      <c r="T3708">
        <v>0.05</v>
      </c>
      <c r="U3708">
        <v>66.959999999999994</v>
      </c>
      <c r="V3708">
        <v>441.75</v>
      </c>
      <c r="W3708">
        <v>106.95</v>
      </c>
      <c r="X3708" t="s">
        <v>136</v>
      </c>
      <c r="Y3708" t="s">
        <v>44</v>
      </c>
      <c r="Z3708" t="s">
        <v>45</v>
      </c>
      <c r="AA3708" t="s">
        <v>57</v>
      </c>
      <c r="AB3708" t="s">
        <v>110</v>
      </c>
    </row>
    <row r="3709" spans="1:28" x14ac:dyDescent="0.3">
      <c r="A3709" t="s">
        <v>7866</v>
      </c>
      <c r="B3709" s="1">
        <v>45354</v>
      </c>
      <c r="C3709" s="1">
        <v>45360</v>
      </c>
      <c r="D3709" t="s">
        <v>5615</v>
      </c>
      <c r="E3709" t="s">
        <v>6156</v>
      </c>
      <c r="F3709" t="s">
        <v>33</v>
      </c>
      <c r="G3709">
        <v>35</v>
      </c>
      <c r="H3709" t="s">
        <v>128</v>
      </c>
      <c r="I3709" t="s">
        <v>103</v>
      </c>
      <c r="J3709" t="s">
        <v>104</v>
      </c>
      <c r="K3709" t="s">
        <v>105</v>
      </c>
      <c r="L3709" t="s">
        <v>37</v>
      </c>
      <c r="M3709" t="s">
        <v>5450</v>
      </c>
      <c r="N3709" t="s">
        <v>73</v>
      </c>
      <c r="O3709" t="s">
        <v>74</v>
      </c>
      <c r="P3709" t="s">
        <v>75</v>
      </c>
      <c r="Q3709" t="s">
        <v>76</v>
      </c>
      <c r="R3709">
        <v>7</v>
      </c>
      <c r="S3709">
        <v>63</v>
      </c>
      <c r="T3709">
        <v>0</v>
      </c>
      <c r="U3709">
        <v>45.36</v>
      </c>
      <c r="V3709">
        <v>441</v>
      </c>
      <c r="W3709">
        <v>123.48</v>
      </c>
      <c r="X3709" t="s">
        <v>136</v>
      </c>
      <c r="Y3709" t="s">
        <v>64</v>
      </c>
      <c r="Z3709" t="s">
        <v>78</v>
      </c>
      <c r="AA3709" t="s">
        <v>57</v>
      </c>
      <c r="AB3709" t="s">
        <v>110</v>
      </c>
    </row>
    <row r="3710" spans="1:28" x14ac:dyDescent="0.3">
      <c r="A3710" t="s">
        <v>7867</v>
      </c>
      <c r="B3710" s="1">
        <v>45443</v>
      </c>
      <c r="C3710" s="1">
        <v>45444</v>
      </c>
      <c r="D3710" t="s">
        <v>4716</v>
      </c>
      <c r="E3710" t="s">
        <v>6877</v>
      </c>
      <c r="F3710" t="s">
        <v>53</v>
      </c>
      <c r="G3710">
        <v>61</v>
      </c>
      <c r="H3710" t="s">
        <v>71</v>
      </c>
      <c r="I3710" t="s">
        <v>84</v>
      </c>
      <c r="J3710" t="s">
        <v>85</v>
      </c>
      <c r="K3710" t="s">
        <v>86</v>
      </c>
      <c r="L3710" t="s">
        <v>37</v>
      </c>
      <c r="M3710" t="s">
        <v>3054</v>
      </c>
      <c r="N3710" t="s">
        <v>73</v>
      </c>
      <c r="O3710" t="s">
        <v>107</v>
      </c>
      <c r="P3710" t="s">
        <v>108</v>
      </c>
      <c r="Q3710" t="s">
        <v>109</v>
      </c>
      <c r="R3710">
        <v>8</v>
      </c>
      <c r="S3710">
        <v>361</v>
      </c>
      <c r="T3710">
        <v>0.1</v>
      </c>
      <c r="U3710">
        <v>259.92</v>
      </c>
      <c r="V3710">
        <v>2599.1999999999998</v>
      </c>
      <c r="W3710">
        <v>519.84</v>
      </c>
      <c r="X3710" t="s">
        <v>43</v>
      </c>
      <c r="Y3710" t="s">
        <v>44</v>
      </c>
      <c r="Z3710" t="s">
        <v>78</v>
      </c>
      <c r="AA3710" t="s">
        <v>57</v>
      </c>
      <c r="AB3710" t="s">
        <v>110</v>
      </c>
    </row>
    <row r="3711" spans="1:28" x14ac:dyDescent="0.3">
      <c r="A3711" t="s">
        <v>7868</v>
      </c>
      <c r="B3711" s="1">
        <v>45638</v>
      </c>
      <c r="C3711" s="1">
        <v>45642</v>
      </c>
      <c r="D3711" t="s">
        <v>4590</v>
      </c>
      <c r="E3711" t="s">
        <v>6021</v>
      </c>
      <c r="F3711" t="s">
        <v>53</v>
      </c>
      <c r="G3711">
        <v>51</v>
      </c>
      <c r="H3711" t="s">
        <v>34</v>
      </c>
      <c r="I3711" t="s">
        <v>116</v>
      </c>
      <c r="J3711" t="s">
        <v>117</v>
      </c>
      <c r="K3711" t="s">
        <v>118</v>
      </c>
      <c r="L3711" t="s">
        <v>37</v>
      </c>
      <c r="M3711" t="s">
        <v>1756</v>
      </c>
      <c r="N3711" t="s">
        <v>73</v>
      </c>
      <c r="O3711" t="s">
        <v>74</v>
      </c>
      <c r="P3711" t="s">
        <v>75</v>
      </c>
      <c r="Q3711" t="s">
        <v>76</v>
      </c>
      <c r="R3711">
        <v>4</v>
      </c>
      <c r="S3711">
        <v>144</v>
      </c>
      <c r="T3711">
        <v>0</v>
      </c>
      <c r="U3711">
        <v>103.68</v>
      </c>
      <c r="V3711">
        <v>576</v>
      </c>
      <c r="W3711">
        <v>161.28</v>
      </c>
      <c r="X3711" t="s">
        <v>136</v>
      </c>
      <c r="Y3711" t="s">
        <v>44</v>
      </c>
      <c r="Z3711" t="s">
        <v>45</v>
      </c>
      <c r="AA3711" t="s">
        <v>57</v>
      </c>
      <c r="AB3711" t="s">
        <v>47</v>
      </c>
    </row>
    <row r="3712" spans="1:28" x14ac:dyDescent="0.3">
      <c r="A3712" t="s">
        <v>7869</v>
      </c>
      <c r="B3712" s="1">
        <v>45408</v>
      </c>
      <c r="C3712" s="1">
        <v>45412</v>
      </c>
      <c r="D3712" t="s">
        <v>4337</v>
      </c>
      <c r="E3712" t="s">
        <v>2420</v>
      </c>
      <c r="F3712" t="s">
        <v>33</v>
      </c>
      <c r="G3712">
        <v>65</v>
      </c>
      <c r="H3712" t="s">
        <v>128</v>
      </c>
      <c r="I3712" t="s">
        <v>35</v>
      </c>
      <c r="J3712" t="s">
        <v>36</v>
      </c>
      <c r="K3712" t="s">
        <v>36</v>
      </c>
      <c r="L3712" t="s">
        <v>37</v>
      </c>
      <c r="M3712" t="s">
        <v>907</v>
      </c>
      <c r="N3712" t="s">
        <v>73</v>
      </c>
      <c r="O3712" t="s">
        <v>74</v>
      </c>
      <c r="P3712" t="s">
        <v>75</v>
      </c>
      <c r="Q3712" t="s">
        <v>76</v>
      </c>
      <c r="R3712">
        <v>4</v>
      </c>
      <c r="S3712">
        <v>1315</v>
      </c>
      <c r="T3712">
        <v>0.2</v>
      </c>
      <c r="U3712">
        <v>946.8</v>
      </c>
      <c r="V3712">
        <v>4208</v>
      </c>
      <c r="W3712">
        <v>420.8</v>
      </c>
      <c r="X3712" t="s">
        <v>55</v>
      </c>
      <c r="Y3712" t="s">
        <v>77</v>
      </c>
      <c r="Z3712" t="s">
        <v>45</v>
      </c>
      <c r="AA3712" t="s">
        <v>65</v>
      </c>
      <c r="AB3712" t="s">
        <v>110</v>
      </c>
    </row>
    <row r="3713" spans="1:28" x14ac:dyDescent="0.3">
      <c r="A3713" t="s">
        <v>7870</v>
      </c>
      <c r="B3713" s="1">
        <v>45647</v>
      </c>
      <c r="C3713" s="1">
        <v>45651</v>
      </c>
      <c r="D3713" t="s">
        <v>4199</v>
      </c>
      <c r="E3713" t="s">
        <v>3942</v>
      </c>
      <c r="F3713" t="s">
        <v>33</v>
      </c>
      <c r="G3713">
        <v>53</v>
      </c>
      <c r="H3713" t="s">
        <v>71</v>
      </c>
      <c r="I3713" t="s">
        <v>116</v>
      </c>
      <c r="J3713" t="s">
        <v>117</v>
      </c>
      <c r="K3713" t="s">
        <v>118</v>
      </c>
      <c r="L3713" t="s">
        <v>37</v>
      </c>
      <c r="M3713" t="s">
        <v>7871</v>
      </c>
      <c r="N3713" t="s">
        <v>88</v>
      </c>
      <c r="O3713" t="s">
        <v>89</v>
      </c>
      <c r="P3713" t="s">
        <v>90</v>
      </c>
      <c r="Q3713" t="s">
        <v>91</v>
      </c>
      <c r="R3713">
        <v>6</v>
      </c>
      <c r="S3713">
        <v>1187</v>
      </c>
      <c r="T3713">
        <v>0.05</v>
      </c>
      <c r="U3713">
        <v>854.64</v>
      </c>
      <c r="V3713">
        <v>6765.9</v>
      </c>
      <c r="W3713">
        <v>1638.06</v>
      </c>
      <c r="X3713" t="s">
        <v>136</v>
      </c>
      <c r="Y3713" t="s">
        <v>77</v>
      </c>
      <c r="Z3713" t="s">
        <v>78</v>
      </c>
      <c r="AA3713" t="s">
        <v>57</v>
      </c>
      <c r="AB3713" t="s">
        <v>110</v>
      </c>
    </row>
    <row r="3714" spans="1:28" x14ac:dyDescent="0.3">
      <c r="A3714" t="s">
        <v>7872</v>
      </c>
      <c r="B3714" s="1">
        <v>45310</v>
      </c>
      <c r="C3714" s="1">
        <v>45316</v>
      </c>
      <c r="D3714" t="s">
        <v>95</v>
      </c>
      <c r="E3714" t="s">
        <v>4011</v>
      </c>
      <c r="F3714" t="s">
        <v>33</v>
      </c>
      <c r="G3714">
        <v>56</v>
      </c>
      <c r="H3714" t="s">
        <v>34</v>
      </c>
      <c r="I3714" t="s">
        <v>35</v>
      </c>
      <c r="J3714" t="s">
        <v>36</v>
      </c>
      <c r="K3714" t="s">
        <v>36</v>
      </c>
      <c r="L3714" t="s">
        <v>37</v>
      </c>
      <c r="M3714" t="s">
        <v>2234</v>
      </c>
      <c r="N3714" t="s">
        <v>88</v>
      </c>
      <c r="O3714" t="s">
        <v>120</v>
      </c>
      <c r="P3714" t="s">
        <v>121</v>
      </c>
      <c r="Q3714" t="s">
        <v>122</v>
      </c>
      <c r="R3714">
        <v>1</v>
      </c>
      <c r="S3714">
        <v>1103</v>
      </c>
      <c r="T3714">
        <v>0.05</v>
      </c>
      <c r="U3714">
        <v>794.16</v>
      </c>
      <c r="V3714">
        <v>1047.8499999999999</v>
      </c>
      <c r="W3714">
        <v>253.69</v>
      </c>
      <c r="X3714" t="s">
        <v>43</v>
      </c>
      <c r="Y3714" t="s">
        <v>64</v>
      </c>
      <c r="Z3714" t="s">
        <v>45</v>
      </c>
      <c r="AA3714" t="s">
        <v>57</v>
      </c>
      <c r="AB3714" t="s">
        <v>47</v>
      </c>
    </row>
    <row r="3715" spans="1:28" x14ac:dyDescent="0.3">
      <c r="A3715" t="s">
        <v>7873</v>
      </c>
      <c r="B3715" s="1">
        <v>45376</v>
      </c>
      <c r="C3715" s="1">
        <v>45380</v>
      </c>
      <c r="D3715" t="s">
        <v>6938</v>
      </c>
      <c r="E3715" t="s">
        <v>7874</v>
      </c>
      <c r="F3715" t="s">
        <v>33</v>
      </c>
      <c r="G3715">
        <v>20</v>
      </c>
      <c r="H3715" t="s">
        <v>34</v>
      </c>
      <c r="I3715" t="s">
        <v>103</v>
      </c>
      <c r="J3715" t="s">
        <v>104</v>
      </c>
      <c r="K3715" t="s">
        <v>105</v>
      </c>
      <c r="L3715" t="s">
        <v>37</v>
      </c>
      <c r="M3715" t="s">
        <v>4884</v>
      </c>
      <c r="N3715" t="s">
        <v>88</v>
      </c>
      <c r="O3715" t="s">
        <v>89</v>
      </c>
      <c r="P3715" t="s">
        <v>90</v>
      </c>
      <c r="Q3715" t="s">
        <v>91</v>
      </c>
      <c r="R3715">
        <v>8</v>
      </c>
      <c r="S3715">
        <v>486</v>
      </c>
      <c r="T3715">
        <v>0</v>
      </c>
      <c r="U3715">
        <v>349.92</v>
      </c>
      <c r="V3715">
        <v>3888</v>
      </c>
      <c r="W3715">
        <v>1088.6400000000001</v>
      </c>
      <c r="X3715" t="s">
        <v>55</v>
      </c>
      <c r="Y3715" t="s">
        <v>64</v>
      </c>
      <c r="Z3715" t="s">
        <v>78</v>
      </c>
      <c r="AA3715" t="s">
        <v>65</v>
      </c>
      <c r="AB3715" t="s">
        <v>110</v>
      </c>
    </row>
    <row r="3716" spans="1:28" x14ac:dyDescent="0.3">
      <c r="A3716" t="s">
        <v>7875</v>
      </c>
      <c r="B3716" s="1">
        <v>45610</v>
      </c>
      <c r="C3716" s="1">
        <v>45616</v>
      </c>
      <c r="D3716" t="s">
        <v>5163</v>
      </c>
      <c r="E3716" t="s">
        <v>3019</v>
      </c>
      <c r="F3716" t="s">
        <v>33</v>
      </c>
      <c r="G3716">
        <v>45</v>
      </c>
      <c r="H3716" t="s">
        <v>71</v>
      </c>
      <c r="I3716" t="s">
        <v>35</v>
      </c>
      <c r="J3716" t="s">
        <v>36</v>
      </c>
      <c r="K3716" t="s">
        <v>36</v>
      </c>
      <c r="L3716" t="s">
        <v>37</v>
      </c>
      <c r="M3716" t="s">
        <v>1096</v>
      </c>
      <c r="N3716" t="s">
        <v>73</v>
      </c>
      <c r="O3716" t="s">
        <v>74</v>
      </c>
      <c r="P3716" t="s">
        <v>75</v>
      </c>
      <c r="Q3716" t="s">
        <v>76</v>
      </c>
      <c r="R3716">
        <v>2</v>
      </c>
      <c r="S3716">
        <v>971</v>
      </c>
      <c r="T3716">
        <v>0.1</v>
      </c>
      <c r="U3716">
        <v>699.12</v>
      </c>
      <c r="V3716">
        <v>1747.8</v>
      </c>
      <c r="W3716">
        <v>349.56</v>
      </c>
      <c r="X3716" t="s">
        <v>43</v>
      </c>
      <c r="Y3716" t="s">
        <v>44</v>
      </c>
      <c r="Z3716" t="s">
        <v>78</v>
      </c>
      <c r="AA3716" t="s">
        <v>46</v>
      </c>
      <c r="AB3716" t="s">
        <v>47</v>
      </c>
    </row>
    <row r="3717" spans="1:28" x14ac:dyDescent="0.3">
      <c r="A3717" t="s">
        <v>7876</v>
      </c>
      <c r="B3717" s="1">
        <v>45452</v>
      </c>
      <c r="C3717" s="1">
        <v>45453</v>
      </c>
      <c r="D3717" t="s">
        <v>1277</v>
      </c>
      <c r="E3717" t="s">
        <v>3986</v>
      </c>
      <c r="F3717" t="s">
        <v>53</v>
      </c>
      <c r="G3717">
        <v>64</v>
      </c>
      <c r="H3717" t="s">
        <v>34</v>
      </c>
      <c r="I3717" t="s">
        <v>84</v>
      </c>
      <c r="J3717" t="s">
        <v>85</v>
      </c>
      <c r="K3717" t="s">
        <v>86</v>
      </c>
      <c r="L3717" t="s">
        <v>37</v>
      </c>
      <c r="M3717" t="s">
        <v>3580</v>
      </c>
      <c r="N3717" t="s">
        <v>39</v>
      </c>
      <c r="O3717" t="s">
        <v>159</v>
      </c>
      <c r="P3717" t="s">
        <v>160</v>
      </c>
      <c r="Q3717" t="s">
        <v>161</v>
      </c>
      <c r="R3717">
        <v>2</v>
      </c>
      <c r="S3717">
        <v>1505</v>
      </c>
      <c r="T3717">
        <v>0.1</v>
      </c>
      <c r="U3717">
        <v>1083.5999999999999</v>
      </c>
      <c r="V3717">
        <v>2709</v>
      </c>
      <c r="W3717">
        <v>541.79999999999995</v>
      </c>
      <c r="X3717" t="s">
        <v>136</v>
      </c>
      <c r="Y3717" t="s">
        <v>44</v>
      </c>
      <c r="Z3717" t="s">
        <v>78</v>
      </c>
      <c r="AA3717" t="s">
        <v>57</v>
      </c>
      <c r="AB3717" t="s">
        <v>110</v>
      </c>
    </row>
    <row r="3718" spans="1:28" x14ac:dyDescent="0.3">
      <c r="A3718" t="s">
        <v>7877</v>
      </c>
      <c r="B3718" s="1">
        <v>45512</v>
      </c>
      <c r="C3718" s="1">
        <v>45517</v>
      </c>
      <c r="D3718" t="s">
        <v>7878</v>
      </c>
      <c r="E3718" t="s">
        <v>32</v>
      </c>
      <c r="F3718" t="s">
        <v>53</v>
      </c>
      <c r="G3718">
        <v>46</v>
      </c>
      <c r="H3718" t="s">
        <v>128</v>
      </c>
      <c r="I3718" t="s">
        <v>103</v>
      </c>
      <c r="J3718" t="s">
        <v>104</v>
      </c>
      <c r="K3718" t="s">
        <v>105</v>
      </c>
      <c r="L3718" t="s">
        <v>37</v>
      </c>
      <c r="M3718" t="s">
        <v>2010</v>
      </c>
      <c r="N3718" t="s">
        <v>73</v>
      </c>
      <c r="O3718" t="s">
        <v>74</v>
      </c>
      <c r="P3718" t="s">
        <v>75</v>
      </c>
      <c r="Q3718" t="s">
        <v>76</v>
      </c>
      <c r="R3718">
        <v>9</v>
      </c>
      <c r="S3718">
        <v>571</v>
      </c>
      <c r="T3718">
        <v>0.1</v>
      </c>
      <c r="U3718">
        <v>411.12</v>
      </c>
      <c r="V3718">
        <v>4625.1000000000004</v>
      </c>
      <c r="W3718">
        <v>925.02</v>
      </c>
      <c r="X3718" t="s">
        <v>55</v>
      </c>
      <c r="Y3718" t="s">
        <v>44</v>
      </c>
      <c r="Z3718" t="s">
        <v>45</v>
      </c>
      <c r="AA3718" t="s">
        <v>46</v>
      </c>
      <c r="AB3718" t="s">
        <v>47</v>
      </c>
    </row>
    <row r="3719" spans="1:28" x14ac:dyDescent="0.3">
      <c r="A3719" t="s">
        <v>7879</v>
      </c>
      <c r="B3719" s="1">
        <v>45499</v>
      </c>
      <c r="C3719" s="1">
        <v>45506</v>
      </c>
      <c r="D3719" t="s">
        <v>6482</v>
      </c>
      <c r="E3719" t="s">
        <v>7880</v>
      </c>
      <c r="F3719" t="s">
        <v>33</v>
      </c>
      <c r="G3719">
        <v>42</v>
      </c>
      <c r="H3719" t="s">
        <v>71</v>
      </c>
      <c r="I3719" t="s">
        <v>35</v>
      </c>
      <c r="J3719" t="s">
        <v>36</v>
      </c>
      <c r="K3719" t="s">
        <v>36</v>
      </c>
      <c r="L3719" t="s">
        <v>37</v>
      </c>
      <c r="M3719" t="s">
        <v>4787</v>
      </c>
      <c r="N3719" t="s">
        <v>88</v>
      </c>
      <c r="O3719" t="s">
        <v>89</v>
      </c>
      <c r="P3719" t="s">
        <v>90</v>
      </c>
      <c r="Q3719" t="s">
        <v>91</v>
      </c>
      <c r="R3719">
        <v>8</v>
      </c>
      <c r="S3719">
        <v>85</v>
      </c>
      <c r="T3719">
        <v>0.15</v>
      </c>
      <c r="U3719">
        <v>61.2</v>
      </c>
      <c r="V3719">
        <v>578</v>
      </c>
      <c r="W3719">
        <v>88.4</v>
      </c>
      <c r="X3719" t="s">
        <v>55</v>
      </c>
      <c r="Y3719" t="s">
        <v>44</v>
      </c>
      <c r="Z3719" t="s">
        <v>45</v>
      </c>
      <c r="AA3719" t="s">
        <v>46</v>
      </c>
      <c r="AB3719" t="s">
        <v>47</v>
      </c>
    </row>
    <row r="3720" spans="1:28" x14ac:dyDescent="0.3">
      <c r="A3720" t="s">
        <v>7881</v>
      </c>
      <c r="B3720" s="1">
        <v>45446</v>
      </c>
      <c r="C3720" s="1">
        <v>45453</v>
      </c>
      <c r="D3720" t="s">
        <v>1565</v>
      </c>
      <c r="E3720" t="s">
        <v>2574</v>
      </c>
      <c r="F3720" t="s">
        <v>33</v>
      </c>
      <c r="G3720">
        <v>62</v>
      </c>
      <c r="H3720" t="s">
        <v>128</v>
      </c>
      <c r="I3720" t="s">
        <v>103</v>
      </c>
      <c r="J3720" t="s">
        <v>104</v>
      </c>
      <c r="K3720" t="s">
        <v>105</v>
      </c>
      <c r="L3720" t="s">
        <v>37</v>
      </c>
      <c r="M3720" t="s">
        <v>3585</v>
      </c>
      <c r="N3720" t="s">
        <v>73</v>
      </c>
      <c r="O3720" t="s">
        <v>74</v>
      </c>
      <c r="P3720" t="s">
        <v>75</v>
      </c>
      <c r="Q3720" t="s">
        <v>76</v>
      </c>
      <c r="R3720">
        <v>3</v>
      </c>
      <c r="S3720">
        <v>607</v>
      </c>
      <c r="T3720">
        <v>0</v>
      </c>
      <c r="U3720">
        <v>437.04</v>
      </c>
      <c r="V3720">
        <v>1821</v>
      </c>
      <c r="W3720">
        <v>509.88</v>
      </c>
      <c r="X3720" t="s">
        <v>136</v>
      </c>
      <c r="Y3720" t="s">
        <v>64</v>
      </c>
      <c r="Z3720" t="s">
        <v>45</v>
      </c>
      <c r="AA3720" t="s">
        <v>57</v>
      </c>
      <c r="AB3720" t="s">
        <v>47</v>
      </c>
    </row>
    <row r="3721" spans="1:28" x14ac:dyDescent="0.3">
      <c r="A3721" t="s">
        <v>7882</v>
      </c>
      <c r="B3721" s="1">
        <v>45481</v>
      </c>
      <c r="C3721" s="1">
        <v>45485</v>
      </c>
      <c r="D3721" t="s">
        <v>3238</v>
      </c>
      <c r="E3721" t="s">
        <v>4695</v>
      </c>
      <c r="F3721" t="s">
        <v>33</v>
      </c>
      <c r="G3721">
        <v>25</v>
      </c>
      <c r="H3721" t="s">
        <v>128</v>
      </c>
      <c r="I3721" t="s">
        <v>116</v>
      </c>
      <c r="J3721" t="s">
        <v>117</v>
      </c>
      <c r="K3721" t="s">
        <v>118</v>
      </c>
      <c r="L3721" t="s">
        <v>37</v>
      </c>
      <c r="M3721" t="s">
        <v>4355</v>
      </c>
      <c r="N3721" t="s">
        <v>73</v>
      </c>
      <c r="O3721" t="s">
        <v>107</v>
      </c>
      <c r="P3721" t="s">
        <v>108</v>
      </c>
      <c r="Q3721" t="s">
        <v>109</v>
      </c>
      <c r="R3721">
        <v>10</v>
      </c>
      <c r="S3721">
        <v>1602</v>
      </c>
      <c r="T3721">
        <v>0.2</v>
      </c>
      <c r="U3721">
        <v>1153.44</v>
      </c>
      <c r="V3721">
        <v>12816</v>
      </c>
      <c r="W3721">
        <v>1281.5999999999999</v>
      </c>
      <c r="X3721" t="s">
        <v>136</v>
      </c>
      <c r="Y3721" t="s">
        <v>44</v>
      </c>
      <c r="Z3721" t="s">
        <v>56</v>
      </c>
      <c r="AA3721" t="s">
        <v>46</v>
      </c>
      <c r="AB3721" t="s">
        <v>110</v>
      </c>
    </row>
    <row r="3722" spans="1:28" x14ac:dyDescent="0.3">
      <c r="A3722" t="s">
        <v>7883</v>
      </c>
      <c r="B3722" s="1">
        <v>45640</v>
      </c>
      <c r="C3722" s="1">
        <v>45645</v>
      </c>
      <c r="D3722" t="s">
        <v>1194</v>
      </c>
      <c r="E3722" t="s">
        <v>5864</v>
      </c>
      <c r="F3722" t="s">
        <v>53</v>
      </c>
      <c r="G3722">
        <v>64</v>
      </c>
      <c r="H3722" t="s">
        <v>128</v>
      </c>
      <c r="I3722" t="s">
        <v>84</v>
      </c>
      <c r="J3722" t="s">
        <v>85</v>
      </c>
      <c r="K3722" t="s">
        <v>86</v>
      </c>
      <c r="L3722" t="s">
        <v>37</v>
      </c>
      <c r="M3722" t="s">
        <v>2172</v>
      </c>
      <c r="N3722" t="s">
        <v>39</v>
      </c>
      <c r="O3722" t="s">
        <v>40</v>
      </c>
      <c r="P3722" t="s">
        <v>41</v>
      </c>
      <c r="Q3722" t="s">
        <v>42</v>
      </c>
      <c r="R3722">
        <v>5</v>
      </c>
      <c r="S3722">
        <v>500</v>
      </c>
      <c r="T3722">
        <v>0.15</v>
      </c>
      <c r="U3722">
        <v>360</v>
      </c>
      <c r="V3722">
        <v>2125</v>
      </c>
      <c r="W3722">
        <v>325</v>
      </c>
      <c r="X3722" t="s">
        <v>43</v>
      </c>
      <c r="Y3722" t="s">
        <v>64</v>
      </c>
      <c r="Z3722" t="s">
        <v>45</v>
      </c>
      <c r="AA3722" t="s">
        <v>46</v>
      </c>
      <c r="AB3722" t="s">
        <v>110</v>
      </c>
    </row>
    <row r="3723" spans="1:28" x14ac:dyDescent="0.3">
      <c r="A3723" t="s">
        <v>7884</v>
      </c>
      <c r="B3723" s="1">
        <v>45586</v>
      </c>
      <c r="C3723" s="1">
        <v>45587</v>
      </c>
      <c r="D3723" t="s">
        <v>828</v>
      </c>
      <c r="E3723" t="s">
        <v>2154</v>
      </c>
      <c r="F3723" t="s">
        <v>33</v>
      </c>
      <c r="G3723">
        <v>27</v>
      </c>
      <c r="H3723" t="s">
        <v>128</v>
      </c>
      <c r="I3723" t="s">
        <v>84</v>
      </c>
      <c r="J3723" t="s">
        <v>85</v>
      </c>
      <c r="K3723" t="s">
        <v>86</v>
      </c>
      <c r="L3723" t="s">
        <v>37</v>
      </c>
      <c r="M3723" t="s">
        <v>3685</v>
      </c>
      <c r="N3723" t="s">
        <v>39</v>
      </c>
      <c r="O3723" t="s">
        <v>159</v>
      </c>
      <c r="P3723" t="s">
        <v>160</v>
      </c>
      <c r="Q3723" t="s">
        <v>161</v>
      </c>
      <c r="R3723">
        <v>10</v>
      </c>
      <c r="S3723">
        <v>942</v>
      </c>
      <c r="T3723">
        <v>0.1</v>
      </c>
      <c r="U3723">
        <v>678.24</v>
      </c>
      <c r="V3723">
        <v>8478</v>
      </c>
      <c r="W3723">
        <v>1695.6</v>
      </c>
      <c r="X3723" t="s">
        <v>136</v>
      </c>
      <c r="Y3723" t="s">
        <v>77</v>
      </c>
      <c r="Z3723" t="s">
        <v>78</v>
      </c>
      <c r="AA3723" t="s">
        <v>57</v>
      </c>
      <c r="AB3723" t="s">
        <v>110</v>
      </c>
    </row>
    <row r="3724" spans="1:28" x14ac:dyDescent="0.3">
      <c r="A3724" t="s">
        <v>7885</v>
      </c>
      <c r="B3724" s="1">
        <v>45420</v>
      </c>
      <c r="C3724" s="1">
        <v>45423</v>
      </c>
      <c r="D3724" t="s">
        <v>3050</v>
      </c>
      <c r="E3724" t="s">
        <v>6802</v>
      </c>
      <c r="F3724" t="s">
        <v>33</v>
      </c>
      <c r="G3724">
        <v>38</v>
      </c>
      <c r="H3724" t="s">
        <v>128</v>
      </c>
      <c r="I3724" t="s">
        <v>116</v>
      </c>
      <c r="J3724" t="s">
        <v>117</v>
      </c>
      <c r="K3724" t="s">
        <v>118</v>
      </c>
      <c r="L3724" t="s">
        <v>37</v>
      </c>
      <c r="M3724" t="s">
        <v>4434</v>
      </c>
      <c r="N3724" t="s">
        <v>39</v>
      </c>
      <c r="O3724" t="s">
        <v>40</v>
      </c>
      <c r="P3724" t="s">
        <v>41</v>
      </c>
      <c r="Q3724" t="s">
        <v>42</v>
      </c>
      <c r="R3724">
        <v>5</v>
      </c>
      <c r="S3724">
        <v>205</v>
      </c>
      <c r="T3724">
        <v>0.1</v>
      </c>
      <c r="U3724">
        <v>147.6</v>
      </c>
      <c r="V3724">
        <v>922.5</v>
      </c>
      <c r="W3724">
        <v>184.5</v>
      </c>
      <c r="X3724" t="s">
        <v>55</v>
      </c>
      <c r="Y3724" t="s">
        <v>44</v>
      </c>
      <c r="Z3724" t="s">
        <v>45</v>
      </c>
      <c r="AA3724" t="s">
        <v>46</v>
      </c>
      <c r="AB3724" t="s">
        <v>110</v>
      </c>
    </row>
    <row r="3725" spans="1:28" x14ac:dyDescent="0.3">
      <c r="A3725" t="s">
        <v>7886</v>
      </c>
      <c r="B3725" s="1">
        <v>45308</v>
      </c>
      <c r="C3725" s="1">
        <v>45310</v>
      </c>
      <c r="D3725" t="s">
        <v>2917</v>
      </c>
      <c r="E3725" t="s">
        <v>1154</v>
      </c>
      <c r="F3725" t="s">
        <v>33</v>
      </c>
      <c r="G3725">
        <v>60</v>
      </c>
      <c r="H3725" t="s">
        <v>71</v>
      </c>
      <c r="I3725" t="s">
        <v>116</v>
      </c>
      <c r="J3725" t="s">
        <v>117</v>
      </c>
      <c r="K3725" t="s">
        <v>118</v>
      </c>
      <c r="L3725" t="s">
        <v>37</v>
      </c>
      <c r="M3725" t="s">
        <v>4169</v>
      </c>
      <c r="N3725" t="s">
        <v>39</v>
      </c>
      <c r="O3725" t="s">
        <v>40</v>
      </c>
      <c r="P3725" t="s">
        <v>41</v>
      </c>
      <c r="Q3725" t="s">
        <v>42</v>
      </c>
      <c r="R3725">
        <v>8</v>
      </c>
      <c r="S3725">
        <v>1816</v>
      </c>
      <c r="T3725">
        <v>0.15</v>
      </c>
      <c r="U3725">
        <v>1307.52</v>
      </c>
      <c r="V3725">
        <v>12348.8</v>
      </c>
      <c r="W3725">
        <v>1888.64</v>
      </c>
      <c r="X3725" t="s">
        <v>136</v>
      </c>
      <c r="Y3725" t="s">
        <v>77</v>
      </c>
      <c r="Z3725" t="s">
        <v>78</v>
      </c>
      <c r="AA3725" t="s">
        <v>46</v>
      </c>
      <c r="AB3725" t="s">
        <v>47</v>
      </c>
    </row>
    <row r="3726" spans="1:28" x14ac:dyDescent="0.3">
      <c r="A3726" t="s">
        <v>7887</v>
      </c>
      <c r="B3726" s="1">
        <v>45576</v>
      </c>
      <c r="C3726" s="1">
        <v>45581</v>
      </c>
      <c r="D3726" t="s">
        <v>2068</v>
      </c>
      <c r="E3726" t="s">
        <v>5646</v>
      </c>
      <c r="F3726" t="s">
        <v>33</v>
      </c>
      <c r="G3726">
        <v>35</v>
      </c>
      <c r="H3726" t="s">
        <v>128</v>
      </c>
      <c r="I3726" t="s">
        <v>103</v>
      </c>
      <c r="J3726" t="s">
        <v>104</v>
      </c>
      <c r="K3726" t="s">
        <v>105</v>
      </c>
      <c r="L3726" t="s">
        <v>37</v>
      </c>
      <c r="M3726" t="s">
        <v>1138</v>
      </c>
      <c r="N3726" t="s">
        <v>88</v>
      </c>
      <c r="O3726" t="s">
        <v>120</v>
      </c>
      <c r="P3726" t="s">
        <v>121</v>
      </c>
      <c r="Q3726" t="s">
        <v>122</v>
      </c>
      <c r="R3726">
        <v>1</v>
      </c>
      <c r="S3726">
        <v>1372</v>
      </c>
      <c r="T3726">
        <v>0</v>
      </c>
      <c r="U3726">
        <v>987.84</v>
      </c>
      <c r="V3726">
        <v>1372</v>
      </c>
      <c r="W3726">
        <v>384.16</v>
      </c>
      <c r="X3726" t="s">
        <v>55</v>
      </c>
      <c r="Y3726" t="s">
        <v>44</v>
      </c>
      <c r="Z3726" t="s">
        <v>78</v>
      </c>
      <c r="AA3726" t="s">
        <v>65</v>
      </c>
      <c r="AB3726" t="s">
        <v>47</v>
      </c>
    </row>
    <row r="3727" spans="1:28" x14ac:dyDescent="0.3">
      <c r="A3727" t="s">
        <v>7888</v>
      </c>
      <c r="B3727" s="1">
        <v>45501</v>
      </c>
      <c r="C3727" s="1">
        <v>45504</v>
      </c>
      <c r="D3727" t="s">
        <v>7494</v>
      </c>
      <c r="E3727" t="s">
        <v>2058</v>
      </c>
      <c r="F3727" t="s">
        <v>33</v>
      </c>
      <c r="G3727">
        <v>32</v>
      </c>
      <c r="H3727" t="s">
        <v>34</v>
      </c>
      <c r="I3727" t="s">
        <v>35</v>
      </c>
      <c r="J3727" t="s">
        <v>36</v>
      </c>
      <c r="K3727" t="s">
        <v>36</v>
      </c>
      <c r="L3727" t="s">
        <v>37</v>
      </c>
      <c r="M3727" t="s">
        <v>4178</v>
      </c>
      <c r="N3727" t="s">
        <v>73</v>
      </c>
      <c r="O3727" t="s">
        <v>107</v>
      </c>
      <c r="P3727" t="s">
        <v>108</v>
      </c>
      <c r="Q3727" t="s">
        <v>109</v>
      </c>
      <c r="R3727">
        <v>8</v>
      </c>
      <c r="S3727">
        <v>162</v>
      </c>
      <c r="T3727">
        <v>0.15</v>
      </c>
      <c r="U3727">
        <v>116.64</v>
      </c>
      <c r="V3727">
        <v>1101.5999999999999</v>
      </c>
      <c r="W3727">
        <v>168.48</v>
      </c>
      <c r="X3727" t="s">
        <v>43</v>
      </c>
      <c r="Y3727" t="s">
        <v>64</v>
      </c>
      <c r="Z3727" t="s">
        <v>56</v>
      </c>
      <c r="AA3727" t="s">
        <v>57</v>
      </c>
      <c r="AB3727" t="s">
        <v>47</v>
      </c>
    </row>
    <row r="3728" spans="1:28" x14ac:dyDescent="0.3">
      <c r="A3728" t="s">
        <v>7889</v>
      </c>
      <c r="B3728" s="1">
        <v>45456</v>
      </c>
      <c r="C3728" s="1">
        <v>45457</v>
      </c>
      <c r="D3728" t="s">
        <v>1255</v>
      </c>
      <c r="E3728" t="s">
        <v>5324</v>
      </c>
      <c r="F3728" t="s">
        <v>33</v>
      </c>
      <c r="G3728">
        <v>29</v>
      </c>
      <c r="H3728" t="s">
        <v>128</v>
      </c>
      <c r="I3728" t="s">
        <v>103</v>
      </c>
      <c r="J3728" t="s">
        <v>104</v>
      </c>
      <c r="K3728" t="s">
        <v>105</v>
      </c>
      <c r="L3728" t="s">
        <v>37</v>
      </c>
      <c r="M3728" t="s">
        <v>775</v>
      </c>
      <c r="N3728" t="s">
        <v>39</v>
      </c>
      <c r="O3728" t="s">
        <v>40</v>
      </c>
      <c r="P3728" t="s">
        <v>41</v>
      </c>
      <c r="Q3728" t="s">
        <v>42</v>
      </c>
      <c r="R3728">
        <v>7</v>
      </c>
      <c r="S3728">
        <v>269</v>
      </c>
      <c r="T3728">
        <v>0.15</v>
      </c>
      <c r="U3728">
        <v>193.68</v>
      </c>
      <c r="V3728">
        <v>1600.55</v>
      </c>
      <c r="W3728">
        <v>244.79</v>
      </c>
      <c r="X3728" t="s">
        <v>136</v>
      </c>
      <c r="Y3728" t="s">
        <v>77</v>
      </c>
      <c r="Z3728" t="s">
        <v>45</v>
      </c>
      <c r="AA3728" t="s">
        <v>57</v>
      </c>
      <c r="AB3728" t="s">
        <v>47</v>
      </c>
    </row>
    <row r="3729" spans="1:28" x14ac:dyDescent="0.3">
      <c r="A3729" t="s">
        <v>7890</v>
      </c>
      <c r="B3729" s="1">
        <v>45449</v>
      </c>
      <c r="C3729" s="1">
        <v>45454</v>
      </c>
      <c r="D3729" t="s">
        <v>6046</v>
      </c>
      <c r="E3729" t="s">
        <v>1766</v>
      </c>
      <c r="F3729" t="s">
        <v>33</v>
      </c>
      <c r="G3729">
        <v>25</v>
      </c>
      <c r="H3729" t="s">
        <v>128</v>
      </c>
      <c r="I3729" t="s">
        <v>35</v>
      </c>
      <c r="J3729" t="s">
        <v>36</v>
      </c>
      <c r="K3729" t="s">
        <v>36</v>
      </c>
      <c r="L3729" t="s">
        <v>37</v>
      </c>
      <c r="M3729" t="s">
        <v>1523</v>
      </c>
      <c r="N3729" t="s">
        <v>88</v>
      </c>
      <c r="O3729" t="s">
        <v>120</v>
      </c>
      <c r="P3729" t="s">
        <v>121</v>
      </c>
      <c r="Q3729" t="s">
        <v>122</v>
      </c>
      <c r="R3729">
        <v>2</v>
      </c>
      <c r="S3729">
        <v>1058</v>
      </c>
      <c r="T3729">
        <v>0.1</v>
      </c>
      <c r="U3729">
        <v>761.76</v>
      </c>
      <c r="V3729">
        <v>1904.4</v>
      </c>
      <c r="W3729">
        <v>380.88</v>
      </c>
      <c r="X3729" t="s">
        <v>136</v>
      </c>
      <c r="Y3729" t="s">
        <v>64</v>
      </c>
      <c r="Z3729" t="s">
        <v>45</v>
      </c>
      <c r="AA3729" t="s">
        <v>65</v>
      </c>
      <c r="AB3729" t="s">
        <v>47</v>
      </c>
    </row>
    <row r="3730" spans="1:28" x14ac:dyDescent="0.3">
      <c r="A3730" t="s">
        <v>7891</v>
      </c>
      <c r="B3730" s="1">
        <v>45394</v>
      </c>
      <c r="C3730" s="1">
        <v>45398</v>
      </c>
      <c r="D3730" t="s">
        <v>7892</v>
      </c>
      <c r="E3730" t="s">
        <v>5449</v>
      </c>
      <c r="F3730" t="s">
        <v>33</v>
      </c>
      <c r="G3730">
        <v>34</v>
      </c>
      <c r="H3730" t="s">
        <v>128</v>
      </c>
      <c r="I3730" t="s">
        <v>103</v>
      </c>
      <c r="J3730" t="s">
        <v>104</v>
      </c>
      <c r="K3730" t="s">
        <v>105</v>
      </c>
      <c r="L3730" t="s">
        <v>37</v>
      </c>
      <c r="M3730" t="s">
        <v>1739</v>
      </c>
      <c r="N3730" t="s">
        <v>88</v>
      </c>
      <c r="O3730" t="s">
        <v>89</v>
      </c>
      <c r="P3730" t="s">
        <v>90</v>
      </c>
      <c r="Q3730" t="s">
        <v>91</v>
      </c>
      <c r="R3730">
        <v>6</v>
      </c>
      <c r="S3730">
        <v>1371</v>
      </c>
      <c r="T3730">
        <v>0.1</v>
      </c>
      <c r="U3730">
        <v>987.12</v>
      </c>
      <c r="V3730">
        <v>7403.4</v>
      </c>
      <c r="W3730">
        <v>1480.68</v>
      </c>
      <c r="X3730" t="s">
        <v>43</v>
      </c>
      <c r="Y3730" t="s">
        <v>64</v>
      </c>
      <c r="Z3730" t="s">
        <v>78</v>
      </c>
      <c r="AA3730" t="s">
        <v>57</v>
      </c>
      <c r="AB3730" t="s">
        <v>110</v>
      </c>
    </row>
    <row r="3731" spans="1:28" x14ac:dyDescent="0.3">
      <c r="A3731" t="s">
        <v>7893</v>
      </c>
      <c r="B3731" s="1">
        <v>45381</v>
      </c>
      <c r="C3731" s="1">
        <v>45387</v>
      </c>
      <c r="D3731" t="s">
        <v>638</v>
      </c>
      <c r="E3731" t="s">
        <v>5607</v>
      </c>
      <c r="F3731" t="s">
        <v>53</v>
      </c>
      <c r="G3731">
        <v>64</v>
      </c>
      <c r="H3731" t="s">
        <v>71</v>
      </c>
      <c r="I3731" t="s">
        <v>35</v>
      </c>
      <c r="J3731" t="s">
        <v>36</v>
      </c>
      <c r="K3731" t="s">
        <v>36</v>
      </c>
      <c r="L3731" t="s">
        <v>37</v>
      </c>
      <c r="M3731" t="s">
        <v>3517</v>
      </c>
      <c r="N3731" t="s">
        <v>88</v>
      </c>
      <c r="O3731" t="s">
        <v>120</v>
      </c>
      <c r="P3731" t="s">
        <v>121</v>
      </c>
      <c r="Q3731" t="s">
        <v>122</v>
      </c>
      <c r="R3731">
        <v>4</v>
      </c>
      <c r="S3731">
        <v>603</v>
      </c>
      <c r="T3731">
        <v>0</v>
      </c>
      <c r="U3731">
        <v>434.16</v>
      </c>
      <c r="V3731">
        <v>2412</v>
      </c>
      <c r="W3731">
        <v>675.36</v>
      </c>
      <c r="X3731" t="s">
        <v>43</v>
      </c>
      <c r="Y3731" t="s">
        <v>64</v>
      </c>
      <c r="Z3731" t="s">
        <v>56</v>
      </c>
      <c r="AA3731" t="s">
        <v>57</v>
      </c>
      <c r="AB3731" t="s">
        <v>110</v>
      </c>
    </row>
    <row r="3732" spans="1:28" x14ac:dyDescent="0.3">
      <c r="A3732" t="s">
        <v>7894</v>
      </c>
      <c r="B3732" s="1">
        <v>45409</v>
      </c>
      <c r="C3732" s="1">
        <v>45415</v>
      </c>
      <c r="D3732" t="s">
        <v>833</v>
      </c>
      <c r="E3732" t="s">
        <v>3297</v>
      </c>
      <c r="F3732" t="s">
        <v>53</v>
      </c>
      <c r="G3732">
        <v>20</v>
      </c>
      <c r="H3732" t="s">
        <v>71</v>
      </c>
      <c r="I3732" t="s">
        <v>103</v>
      </c>
      <c r="J3732" t="s">
        <v>104</v>
      </c>
      <c r="K3732" t="s">
        <v>105</v>
      </c>
      <c r="L3732" t="s">
        <v>37</v>
      </c>
      <c r="M3732" t="s">
        <v>5176</v>
      </c>
      <c r="N3732" t="s">
        <v>73</v>
      </c>
      <c r="O3732" t="s">
        <v>107</v>
      </c>
      <c r="P3732" t="s">
        <v>108</v>
      </c>
      <c r="Q3732" t="s">
        <v>109</v>
      </c>
      <c r="R3732">
        <v>7</v>
      </c>
      <c r="S3732">
        <v>431</v>
      </c>
      <c r="T3732">
        <v>0.05</v>
      </c>
      <c r="U3732">
        <v>310.32</v>
      </c>
      <c r="V3732">
        <v>2866.15</v>
      </c>
      <c r="W3732">
        <v>693.91</v>
      </c>
      <c r="X3732" t="s">
        <v>55</v>
      </c>
      <c r="Y3732" t="s">
        <v>64</v>
      </c>
      <c r="Z3732" t="s">
        <v>45</v>
      </c>
      <c r="AA3732" t="s">
        <v>46</v>
      </c>
      <c r="AB3732" t="s">
        <v>47</v>
      </c>
    </row>
    <row r="3733" spans="1:28" x14ac:dyDescent="0.3">
      <c r="A3733" t="s">
        <v>7895</v>
      </c>
      <c r="B3733" s="1">
        <v>45529</v>
      </c>
      <c r="C3733" s="1">
        <v>45534</v>
      </c>
      <c r="D3733" t="s">
        <v>3318</v>
      </c>
      <c r="E3733" t="s">
        <v>6224</v>
      </c>
      <c r="F3733" t="s">
        <v>33</v>
      </c>
      <c r="G3733">
        <v>53</v>
      </c>
      <c r="H3733" t="s">
        <v>34</v>
      </c>
      <c r="I3733" t="s">
        <v>35</v>
      </c>
      <c r="J3733" t="s">
        <v>36</v>
      </c>
      <c r="K3733" t="s">
        <v>36</v>
      </c>
      <c r="L3733" t="s">
        <v>37</v>
      </c>
      <c r="M3733" t="s">
        <v>2523</v>
      </c>
      <c r="N3733" t="s">
        <v>73</v>
      </c>
      <c r="O3733" t="s">
        <v>74</v>
      </c>
      <c r="P3733" t="s">
        <v>75</v>
      </c>
      <c r="Q3733" t="s">
        <v>76</v>
      </c>
      <c r="R3733">
        <v>7</v>
      </c>
      <c r="S3733">
        <v>298</v>
      </c>
      <c r="T3733">
        <v>0.15</v>
      </c>
      <c r="U3733">
        <v>214.56</v>
      </c>
      <c r="V3733">
        <v>1773.1</v>
      </c>
      <c r="W3733">
        <v>271.18</v>
      </c>
      <c r="X3733" t="s">
        <v>55</v>
      </c>
      <c r="Y3733" t="s">
        <v>44</v>
      </c>
      <c r="Z3733" t="s">
        <v>78</v>
      </c>
      <c r="AA3733" t="s">
        <v>46</v>
      </c>
      <c r="AB3733" t="s">
        <v>110</v>
      </c>
    </row>
    <row r="3734" spans="1:28" x14ac:dyDescent="0.3">
      <c r="A3734" t="s">
        <v>7896</v>
      </c>
      <c r="B3734" s="1">
        <v>45454</v>
      </c>
      <c r="C3734" s="1">
        <v>45460</v>
      </c>
      <c r="D3734" t="s">
        <v>3526</v>
      </c>
      <c r="E3734" t="s">
        <v>1623</v>
      </c>
      <c r="F3734" t="s">
        <v>33</v>
      </c>
      <c r="G3734">
        <v>23</v>
      </c>
      <c r="H3734" t="s">
        <v>71</v>
      </c>
      <c r="I3734" t="s">
        <v>103</v>
      </c>
      <c r="J3734" t="s">
        <v>104</v>
      </c>
      <c r="K3734" t="s">
        <v>105</v>
      </c>
      <c r="L3734" t="s">
        <v>37</v>
      </c>
      <c r="M3734" t="s">
        <v>1615</v>
      </c>
      <c r="N3734" t="s">
        <v>73</v>
      </c>
      <c r="O3734" t="s">
        <v>107</v>
      </c>
      <c r="P3734" t="s">
        <v>108</v>
      </c>
      <c r="Q3734" t="s">
        <v>109</v>
      </c>
      <c r="R3734">
        <v>3</v>
      </c>
      <c r="S3734">
        <v>245</v>
      </c>
      <c r="T3734">
        <v>0.1</v>
      </c>
      <c r="U3734">
        <v>176.4</v>
      </c>
      <c r="V3734">
        <v>661.5</v>
      </c>
      <c r="W3734">
        <v>132.30000000000001</v>
      </c>
      <c r="X3734" t="s">
        <v>136</v>
      </c>
      <c r="Y3734" t="s">
        <v>77</v>
      </c>
      <c r="Z3734" t="s">
        <v>45</v>
      </c>
      <c r="AA3734" t="s">
        <v>46</v>
      </c>
      <c r="AB3734" t="s">
        <v>110</v>
      </c>
    </row>
    <row r="3735" spans="1:28" x14ac:dyDescent="0.3">
      <c r="A3735" t="s">
        <v>7897</v>
      </c>
      <c r="B3735" s="1">
        <v>45579</v>
      </c>
      <c r="C3735" s="1">
        <v>45581</v>
      </c>
      <c r="D3735" t="s">
        <v>7898</v>
      </c>
      <c r="E3735" t="s">
        <v>7748</v>
      </c>
      <c r="F3735" t="s">
        <v>33</v>
      </c>
      <c r="G3735">
        <v>37</v>
      </c>
      <c r="H3735" t="s">
        <v>34</v>
      </c>
      <c r="I3735" t="s">
        <v>35</v>
      </c>
      <c r="J3735" t="s">
        <v>36</v>
      </c>
      <c r="K3735" t="s">
        <v>36</v>
      </c>
      <c r="L3735" t="s">
        <v>37</v>
      </c>
      <c r="M3735" t="s">
        <v>4505</v>
      </c>
      <c r="N3735" t="s">
        <v>88</v>
      </c>
      <c r="O3735" t="s">
        <v>89</v>
      </c>
      <c r="P3735" t="s">
        <v>90</v>
      </c>
      <c r="Q3735" t="s">
        <v>91</v>
      </c>
      <c r="R3735">
        <v>1</v>
      </c>
      <c r="S3735">
        <v>567</v>
      </c>
      <c r="T3735">
        <v>0.15</v>
      </c>
      <c r="U3735">
        <v>408.24</v>
      </c>
      <c r="V3735">
        <v>481.95</v>
      </c>
      <c r="W3735">
        <v>73.709999999999994</v>
      </c>
      <c r="X3735" t="s">
        <v>136</v>
      </c>
      <c r="Y3735" t="s">
        <v>64</v>
      </c>
      <c r="Z3735" t="s">
        <v>56</v>
      </c>
      <c r="AA3735" t="s">
        <v>57</v>
      </c>
      <c r="AB3735" t="s">
        <v>47</v>
      </c>
    </row>
    <row r="3736" spans="1:28" x14ac:dyDescent="0.3">
      <c r="A3736" t="s">
        <v>7899</v>
      </c>
      <c r="B3736" s="1">
        <v>45411</v>
      </c>
      <c r="C3736" s="1">
        <v>45416</v>
      </c>
      <c r="D3736" t="s">
        <v>3849</v>
      </c>
      <c r="E3736" t="s">
        <v>4076</v>
      </c>
      <c r="F3736" t="s">
        <v>33</v>
      </c>
      <c r="G3736">
        <v>40</v>
      </c>
      <c r="H3736" t="s">
        <v>128</v>
      </c>
      <c r="I3736" t="s">
        <v>35</v>
      </c>
      <c r="J3736" t="s">
        <v>36</v>
      </c>
      <c r="K3736" t="s">
        <v>36</v>
      </c>
      <c r="L3736" t="s">
        <v>37</v>
      </c>
      <c r="M3736" t="s">
        <v>1099</v>
      </c>
      <c r="N3736" t="s">
        <v>39</v>
      </c>
      <c r="O3736" t="s">
        <v>40</v>
      </c>
      <c r="P3736" t="s">
        <v>41</v>
      </c>
      <c r="Q3736" t="s">
        <v>42</v>
      </c>
      <c r="R3736">
        <v>5</v>
      </c>
      <c r="S3736">
        <v>1529</v>
      </c>
      <c r="T3736">
        <v>0.2</v>
      </c>
      <c r="U3736">
        <v>1100.8800000000001</v>
      </c>
      <c r="V3736">
        <v>6116</v>
      </c>
      <c r="W3736">
        <v>611.6</v>
      </c>
      <c r="X3736" t="s">
        <v>43</v>
      </c>
      <c r="Y3736" t="s">
        <v>77</v>
      </c>
      <c r="Z3736" t="s">
        <v>45</v>
      </c>
      <c r="AA3736" t="s">
        <v>57</v>
      </c>
      <c r="AB3736" t="s">
        <v>47</v>
      </c>
    </row>
    <row r="3737" spans="1:28" x14ac:dyDescent="0.3">
      <c r="A3737" t="s">
        <v>7900</v>
      </c>
      <c r="B3737" s="1">
        <v>45424</v>
      </c>
      <c r="C3737" s="1">
        <v>45429</v>
      </c>
      <c r="D3737" t="s">
        <v>2232</v>
      </c>
      <c r="E3737" t="s">
        <v>839</v>
      </c>
      <c r="F3737" t="s">
        <v>33</v>
      </c>
      <c r="G3737">
        <v>42</v>
      </c>
      <c r="H3737" t="s">
        <v>128</v>
      </c>
      <c r="I3737" t="s">
        <v>116</v>
      </c>
      <c r="J3737" t="s">
        <v>117</v>
      </c>
      <c r="K3737" t="s">
        <v>118</v>
      </c>
      <c r="L3737" t="s">
        <v>37</v>
      </c>
      <c r="M3737" t="s">
        <v>4149</v>
      </c>
      <c r="N3737" t="s">
        <v>73</v>
      </c>
      <c r="O3737" t="s">
        <v>74</v>
      </c>
      <c r="P3737" t="s">
        <v>75</v>
      </c>
      <c r="Q3737" t="s">
        <v>76</v>
      </c>
      <c r="R3737">
        <v>10</v>
      </c>
      <c r="S3737">
        <v>1270</v>
      </c>
      <c r="T3737">
        <v>0.2</v>
      </c>
      <c r="U3737">
        <v>914.4</v>
      </c>
      <c r="V3737">
        <v>10160</v>
      </c>
      <c r="W3737">
        <v>1016</v>
      </c>
      <c r="X3737" t="s">
        <v>55</v>
      </c>
      <c r="Y3737" t="s">
        <v>64</v>
      </c>
      <c r="Z3737" t="s">
        <v>78</v>
      </c>
      <c r="AA3737" t="s">
        <v>46</v>
      </c>
      <c r="AB3737" t="s">
        <v>47</v>
      </c>
    </row>
    <row r="3738" spans="1:28" x14ac:dyDescent="0.3">
      <c r="A3738" t="s">
        <v>7901</v>
      </c>
      <c r="B3738" s="1">
        <v>45489</v>
      </c>
      <c r="C3738" s="1">
        <v>45494</v>
      </c>
      <c r="D3738" t="s">
        <v>7902</v>
      </c>
      <c r="E3738" t="s">
        <v>4108</v>
      </c>
      <c r="F3738" t="s">
        <v>53</v>
      </c>
      <c r="G3738">
        <v>41</v>
      </c>
      <c r="H3738" t="s">
        <v>128</v>
      </c>
      <c r="I3738" t="s">
        <v>103</v>
      </c>
      <c r="J3738" t="s">
        <v>104</v>
      </c>
      <c r="K3738" t="s">
        <v>105</v>
      </c>
      <c r="L3738" t="s">
        <v>37</v>
      </c>
      <c r="M3738" t="s">
        <v>1173</v>
      </c>
      <c r="N3738" t="s">
        <v>73</v>
      </c>
      <c r="O3738" t="s">
        <v>74</v>
      </c>
      <c r="P3738" t="s">
        <v>75</v>
      </c>
      <c r="Q3738" t="s">
        <v>76</v>
      </c>
      <c r="R3738">
        <v>4</v>
      </c>
      <c r="S3738">
        <v>1823</v>
      </c>
      <c r="T3738">
        <v>0.1</v>
      </c>
      <c r="U3738">
        <v>1312.56</v>
      </c>
      <c r="V3738">
        <v>6562.8</v>
      </c>
      <c r="W3738">
        <v>1312.56</v>
      </c>
      <c r="X3738" t="s">
        <v>43</v>
      </c>
      <c r="Y3738" t="s">
        <v>64</v>
      </c>
      <c r="Z3738" t="s">
        <v>56</v>
      </c>
      <c r="AA3738" t="s">
        <v>46</v>
      </c>
      <c r="AB3738" t="s">
        <v>47</v>
      </c>
    </row>
    <row r="3739" spans="1:28" x14ac:dyDescent="0.3">
      <c r="A3739" t="s">
        <v>7903</v>
      </c>
      <c r="B3739" s="1">
        <v>45352</v>
      </c>
      <c r="C3739" s="1">
        <v>45356</v>
      </c>
      <c r="D3739" t="s">
        <v>6046</v>
      </c>
      <c r="E3739" t="s">
        <v>804</v>
      </c>
      <c r="F3739" t="s">
        <v>33</v>
      </c>
      <c r="G3739">
        <v>48</v>
      </c>
      <c r="H3739" t="s">
        <v>71</v>
      </c>
      <c r="I3739" t="s">
        <v>35</v>
      </c>
      <c r="J3739" t="s">
        <v>36</v>
      </c>
      <c r="K3739" t="s">
        <v>36</v>
      </c>
      <c r="L3739" t="s">
        <v>37</v>
      </c>
      <c r="M3739" t="s">
        <v>2871</v>
      </c>
      <c r="N3739" t="s">
        <v>73</v>
      </c>
      <c r="O3739" t="s">
        <v>74</v>
      </c>
      <c r="P3739" t="s">
        <v>75</v>
      </c>
      <c r="Q3739" t="s">
        <v>76</v>
      </c>
      <c r="R3739">
        <v>1</v>
      </c>
      <c r="S3739">
        <v>1968</v>
      </c>
      <c r="T3739">
        <v>0.2</v>
      </c>
      <c r="U3739">
        <v>1416.96</v>
      </c>
      <c r="V3739">
        <v>1574.4</v>
      </c>
      <c r="W3739">
        <v>157.44</v>
      </c>
      <c r="X3739" t="s">
        <v>136</v>
      </c>
      <c r="Y3739" t="s">
        <v>44</v>
      </c>
      <c r="Z3739" t="s">
        <v>78</v>
      </c>
      <c r="AA3739" t="s">
        <v>57</v>
      </c>
      <c r="AB3739" t="s">
        <v>110</v>
      </c>
    </row>
    <row r="3740" spans="1:28" x14ac:dyDescent="0.3">
      <c r="A3740" t="s">
        <v>7904</v>
      </c>
      <c r="B3740" s="1">
        <v>45413</v>
      </c>
      <c r="C3740" s="1">
        <v>45416</v>
      </c>
      <c r="D3740" t="s">
        <v>2652</v>
      </c>
      <c r="E3740" t="s">
        <v>2223</v>
      </c>
      <c r="F3740" t="s">
        <v>53</v>
      </c>
      <c r="G3740">
        <v>27</v>
      </c>
      <c r="H3740" t="s">
        <v>71</v>
      </c>
      <c r="I3740" t="s">
        <v>116</v>
      </c>
      <c r="J3740" t="s">
        <v>117</v>
      </c>
      <c r="K3740" t="s">
        <v>118</v>
      </c>
      <c r="L3740" t="s">
        <v>37</v>
      </c>
      <c r="M3740" t="s">
        <v>7905</v>
      </c>
      <c r="N3740" t="s">
        <v>73</v>
      </c>
      <c r="O3740" t="s">
        <v>107</v>
      </c>
      <c r="P3740" t="s">
        <v>108</v>
      </c>
      <c r="Q3740" t="s">
        <v>109</v>
      </c>
      <c r="R3740">
        <v>8</v>
      </c>
      <c r="S3740">
        <v>1960</v>
      </c>
      <c r="T3740">
        <v>0.1</v>
      </c>
      <c r="U3740">
        <v>1411.2</v>
      </c>
      <c r="V3740">
        <v>14112</v>
      </c>
      <c r="W3740">
        <v>2822.4</v>
      </c>
      <c r="X3740" t="s">
        <v>136</v>
      </c>
      <c r="Y3740" t="s">
        <v>77</v>
      </c>
      <c r="Z3740" t="s">
        <v>56</v>
      </c>
      <c r="AA3740" t="s">
        <v>65</v>
      </c>
      <c r="AB3740" t="s">
        <v>47</v>
      </c>
    </row>
    <row r="3741" spans="1:28" x14ac:dyDescent="0.3">
      <c r="A3741" t="s">
        <v>7906</v>
      </c>
      <c r="B3741" s="1">
        <v>45384</v>
      </c>
      <c r="C3741" s="1">
        <v>45385</v>
      </c>
      <c r="D3741" t="s">
        <v>983</v>
      </c>
      <c r="E3741" t="s">
        <v>6775</v>
      </c>
      <c r="F3741" t="s">
        <v>33</v>
      </c>
      <c r="G3741">
        <v>41</v>
      </c>
      <c r="H3741" t="s">
        <v>128</v>
      </c>
      <c r="I3741" t="s">
        <v>116</v>
      </c>
      <c r="J3741" t="s">
        <v>117</v>
      </c>
      <c r="K3741" t="s">
        <v>118</v>
      </c>
      <c r="L3741" t="s">
        <v>37</v>
      </c>
      <c r="M3741" t="s">
        <v>1120</v>
      </c>
      <c r="N3741" t="s">
        <v>39</v>
      </c>
      <c r="O3741" t="s">
        <v>40</v>
      </c>
      <c r="P3741" t="s">
        <v>41</v>
      </c>
      <c r="Q3741" t="s">
        <v>42</v>
      </c>
      <c r="R3741">
        <v>3</v>
      </c>
      <c r="S3741">
        <v>574</v>
      </c>
      <c r="T3741">
        <v>0.05</v>
      </c>
      <c r="U3741">
        <v>413.28</v>
      </c>
      <c r="V3741">
        <v>1635.9</v>
      </c>
      <c r="W3741">
        <v>396.06</v>
      </c>
      <c r="X3741" t="s">
        <v>43</v>
      </c>
      <c r="Y3741" t="s">
        <v>77</v>
      </c>
      <c r="Z3741" t="s">
        <v>56</v>
      </c>
      <c r="AA3741" t="s">
        <v>65</v>
      </c>
      <c r="AB3741" t="s">
        <v>47</v>
      </c>
    </row>
    <row r="3742" spans="1:28" x14ac:dyDescent="0.3">
      <c r="A3742" t="s">
        <v>7907</v>
      </c>
      <c r="B3742" s="1">
        <v>45349</v>
      </c>
      <c r="C3742" s="1">
        <v>45352</v>
      </c>
      <c r="D3742" t="s">
        <v>4405</v>
      </c>
      <c r="E3742" t="s">
        <v>52</v>
      </c>
      <c r="F3742" t="s">
        <v>53</v>
      </c>
      <c r="G3742">
        <v>31</v>
      </c>
      <c r="H3742" t="s">
        <v>128</v>
      </c>
      <c r="I3742" t="s">
        <v>35</v>
      </c>
      <c r="J3742" t="s">
        <v>36</v>
      </c>
      <c r="K3742" t="s">
        <v>36</v>
      </c>
      <c r="L3742" t="s">
        <v>37</v>
      </c>
      <c r="M3742" t="s">
        <v>5089</v>
      </c>
      <c r="N3742" t="s">
        <v>73</v>
      </c>
      <c r="O3742" t="s">
        <v>107</v>
      </c>
      <c r="P3742" t="s">
        <v>108</v>
      </c>
      <c r="Q3742" t="s">
        <v>109</v>
      </c>
      <c r="R3742">
        <v>4</v>
      </c>
      <c r="S3742">
        <v>1275</v>
      </c>
      <c r="T3742">
        <v>0.1</v>
      </c>
      <c r="U3742">
        <v>918</v>
      </c>
      <c r="V3742">
        <v>4590</v>
      </c>
      <c r="W3742">
        <v>918</v>
      </c>
      <c r="X3742" t="s">
        <v>55</v>
      </c>
      <c r="Y3742" t="s">
        <v>77</v>
      </c>
      <c r="Z3742" t="s">
        <v>45</v>
      </c>
      <c r="AA3742" t="s">
        <v>65</v>
      </c>
      <c r="AB3742" t="s">
        <v>47</v>
      </c>
    </row>
    <row r="3743" spans="1:28" x14ac:dyDescent="0.3">
      <c r="A3743" t="s">
        <v>7908</v>
      </c>
      <c r="B3743" s="1">
        <v>45610</v>
      </c>
      <c r="C3743" s="1">
        <v>45615</v>
      </c>
      <c r="D3743" t="s">
        <v>627</v>
      </c>
      <c r="E3743" t="s">
        <v>852</v>
      </c>
      <c r="F3743" t="s">
        <v>33</v>
      </c>
      <c r="G3743">
        <v>47</v>
      </c>
      <c r="H3743" t="s">
        <v>71</v>
      </c>
      <c r="I3743" t="s">
        <v>35</v>
      </c>
      <c r="J3743" t="s">
        <v>36</v>
      </c>
      <c r="K3743" t="s">
        <v>36</v>
      </c>
      <c r="L3743" t="s">
        <v>37</v>
      </c>
      <c r="M3743" t="s">
        <v>3411</v>
      </c>
      <c r="N3743" t="s">
        <v>88</v>
      </c>
      <c r="O3743" t="s">
        <v>89</v>
      </c>
      <c r="P3743" t="s">
        <v>90</v>
      </c>
      <c r="Q3743" t="s">
        <v>91</v>
      </c>
      <c r="R3743">
        <v>3</v>
      </c>
      <c r="S3743">
        <v>1537</v>
      </c>
      <c r="T3743">
        <v>0.05</v>
      </c>
      <c r="U3743">
        <v>1106.6400000000001</v>
      </c>
      <c r="V3743">
        <v>4380.45</v>
      </c>
      <c r="W3743">
        <v>1060.53</v>
      </c>
      <c r="X3743" t="s">
        <v>55</v>
      </c>
      <c r="Y3743" t="s">
        <v>44</v>
      </c>
      <c r="Z3743" t="s">
        <v>78</v>
      </c>
      <c r="AA3743" t="s">
        <v>46</v>
      </c>
      <c r="AB3743" t="s">
        <v>47</v>
      </c>
    </row>
    <row r="3744" spans="1:28" x14ac:dyDescent="0.3">
      <c r="A3744" t="s">
        <v>7909</v>
      </c>
      <c r="B3744" s="1">
        <v>45361</v>
      </c>
      <c r="C3744" s="1">
        <v>45365</v>
      </c>
      <c r="D3744" t="s">
        <v>4206</v>
      </c>
      <c r="E3744" t="s">
        <v>5879</v>
      </c>
      <c r="F3744" t="s">
        <v>33</v>
      </c>
      <c r="G3744">
        <v>51</v>
      </c>
      <c r="H3744" t="s">
        <v>128</v>
      </c>
      <c r="I3744" t="s">
        <v>116</v>
      </c>
      <c r="J3744" t="s">
        <v>117</v>
      </c>
      <c r="K3744" t="s">
        <v>118</v>
      </c>
      <c r="L3744" t="s">
        <v>37</v>
      </c>
      <c r="M3744" t="s">
        <v>7502</v>
      </c>
      <c r="N3744" t="s">
        <v>73</v>
      </c>
      <c r="O3744" t="s">
        <v>107</v>
      </c>
      <c r="P3744" t="s">
        <v>108</v>
      </c>
      <c r="Q3744" t="s">
        <v>109</v>
      </c>
      <c r="R3744">
        <v>6</v>
      </c>
      <c r="S3744">
        <v>1872</v>
      </c>
      <c r="T3744">
        <v>0.15</v>
      </c>
      <c r="U3744">
        <v>1347.84</v>
      </c>
      <c r="V3744">
        <v>9547.2000000000007</v>
      </c>
      <c r="W3744">
        <v>1460.16</v>
      </c>
      <c r="X3744" t="s">
        <v>55</v>
      </c>
      <c r="Y3744" t="s">
        <v>64</v>
      </c>
      <c r="Z3744" t="s">
        <v>56</v>
      </c>
      <c r="AA3744" t="s">
        <v>65</v>
      </c>
      <c r="AB3744" t="s">
        <v>47</v>
      </c>
    </row>
    <row r="3745" spans="1:28" x14ac:dyDescent="0.3">
      <c r="A3745" t="s">
        <v>7910</v>
      </c>
      <c r="B3745" s="1">
        <v>45417</v>
      </c>
      <c r="C3745" s="1">
        <v>45423</v>
      </c>
      <c r="D3745" t="s">
        <v>939</v>
      </c>
      <c r="E3745" t="s">
        <v>2496</v>
      </c>
      <c r="F3745" t="s">
        <v>33</v>
      </c>
      <c r="G3745">
        <v>58</v>
      </c>
      <c r="H3745" t="s">
        <v>71</v>
      </c>
      <c r="I3745" t="s">
        <v>116</v>
      </c>
      <c r="J3745" t="s">
        <v>117</v>
      </c>
      <c r="K3745" t="s">
        <v>118</v>
      </c>
      <c r="L3745" t="s">
        <v>37</v>
      </c>
      <c r="M3745" t="s">
        <v>7911</v>
      </c>
      <c r="N3745" t="s">
        <v>88</v>
      </c>
      <c r="O3745" t="s">
        <v>120</v>
      </c>
      <c r="P3745" t="s">
        <v>121</v>
      </c>
      <c r="Q3745" t="s">
        <v>122</v>
      </c>
      <c r="R3745">
        <v>1</v>
      </c>
      <c r="S3745">
        <v>1308</v>
      </c>
      <c r="T3745">
        <v>0.2</v>
      </c>
      <c r="U3745">
        <v>941.76</v>
      </c>
      <c r="V3745">
        <v>1046.4000000000001</v>
      </c>
      <c r="W3745">
        <v>104.64</v>
      </c>
      <c r="X3745" t="s">
        <v>55</v>
      </c>
      <c r="Y3745" t="s">
        <v>77</v>
      </c>
      <c r="Z3745" t="s">
        <v>56</v>
      </c>
      <c r="AA3745" t="s">
        <v>65</v>
      </c>
      <c r="AB3745" t="s">
        <v>47</v>
      </c>
    </row>
    <row r="3746" spans="1:28" x14ac:dyDescent="0.3">
      <c r="A3746" t="s">
        <v>7912</v>
      </c>
      <c r="B3746" s="1">
        <v>45500</v>
      </c>
      <c r="C3746" s="1">
        <v>45507</v>
      </c>
      <c r="D3746" t="s">
        <v>4654</v>
      </c>
      <c r="E3746" t="s">
        <v>166</v>
      </c>
      <c r="F3746" t="s">
        <v>53</v>
      </c>
      <c r="G3746">
        <v>38</v>
      </c>
      <c r="H3746" t="s">
        <v>34</v>
      </c>
      <c r="I3746" t="s">
        <v>84</v>
      </c>
      <c r="J3746" t="s">
        <v>85</v>
      </c>
      <c r="K3746" t="s">
        <v>86</v>
      </c>
      <c r="L3746" t="s">
        <v>37</v>
      </c>
      <c r="M3746" t="s">
        <v>5922</v>
      </c>
      <c r="N3746" t="s">
        <v>88</v>
      </c>
      <c r="O3746" t="s">
        <v>120</v>
      </c>
      <c r="P3746" t="s">
        <v>121</v>
      </c>
      <c r="Q3746" t="s">
        <v>122</v>
      </c>
      <c r="R3746">
        <v>10</v>
      </c>
      <c r="S3746">
        <v>1919</v>
      </c>
      <c r="T3746">
        <v>0.1</v>
      </c>
      <c r="U3746">
        <v>1381.68</v>
      </c>
      <c r="V3746">
        <v>17271</v>
      </c>
      <c r="W3746">
        <v>3454.2</v>
      </c>
      <c r="X3746" t="s">
        <v>136</v>
      </c>
      <c r="Y3746" t="s">
        <v>64</v>
      </c>
      <c r="Z3746" t="s">
        <v>78</v>
      </c>
      <c r="AA3746" t="s">
        <v>57</v>
      </c>
      <c r="AB3746" t="s">
        <v>47</v>
      </c>
    </row>
    <row r="3747" spans="1:28" x14ac:dyDescent="0.3">
      <c r="A3747" t="s">
        <v>7913</v>
      </c>
      <c r="B3747" s="1">
        <v>45298</v>
      </c>
      <c r="C3747" s="1">
        <v>45304</v>
      </c>
      <c r="D3747" t="s">
        <v>3378</v>
      </c>
      <c r="E3747" t="s">
        <v>5828</v>
      </c>
      <c r="F3747" t="s">
        <v>53</v>
      </c>
      <c r="G3747">
        <v>21</v>
      </c>
      <c r="H3747" t="s">
        <v>71</v>
      </c>
      <c r="I3747" t="s">
        <v>103</v>
      </c>
      <c r="J3747" t="s">
        <v>104</v>
      </c>
      <c r="K3747" t="s">
        <v>105</v>
      </c>
      <c r="L3747" t="s">
        <v>37</v>
      </c>
      <c r="M3747" t="s">
        <v>1015</v>
      </c>
      <c r="N3747" t="s">
        <v>73</v>
      </c>
      <c r="O3747" t="s">
        <v>74</v>
      </c>
      <c r="P3747" t="s">
        <v>75</v>
      </c>
      <c r="Q3747" t="s">
        <v>76</v>
      </c>
      <c r="R3747">
        <v>3</v>
      </c>
      <c r="S3747">
        <v>814</v>
      </c>
      <c r="T3747">
        <v>0.15</v>
      </c>
      <c r="U3747">
        <v>586.08000000000004</v>
      </c>
      <c r="V3747">
        <v>2075.6999999999998</v>
      </c>
      <c r="W3747">
        <v>317.45999999999998</v>
      </c>
      <c r="X3747" t="s">
        <v>43</v>
      </c>
      <c r="Y3747" t="s">
        <v>77</v>
      </c>
      <c r="Z3747" t="s">
        <v>45</v>
      </c>
      <c r="AA3747" t="s">
        <v>46</v>
      </c>
      <c r="AB3747" t="s">
        <v>110</v>
      </c>
    </row>
    <row r="3748" spans="1:28" x14ac:dyDescent="0.3">
      <c r="A3748" t="s">
        <v>7914</v>
      </c>
      <c r="B3748" s="1">
        <v>45637</v>
      </c>
      <c r="C3748" s="1">
        <v>45644</v>
      </c>
      <c r="D3748" t="s">
        <v>2306</v>
      </c>
      <c r="E3748" t="s">
        <v>4705</v>
      </c>
      <c r="F3748" t="s">
        <v>53</v>
      </c>
      <c r="G3748">
        <v>58</v>
      </c>
      <c r="H3748" t="s">
        <v>71</v>
      </c>
      <c r="I3748" t="s">
        <v>35</v>
      </c>
      <c r="J3748" t="s">
        <v>36</v>
      </c>
      <c r="K3748" t="s">
        <v>36</v>
      </c>
      <c r="L3748" t="s">
        <v>37</v>
      </c>
      <c r="M3748" t="s">
        <v>1950</v>
      </c>
      <c r="N3748" t="s">
        <v>73</v>
      </c>
      <c r="O3748" t="s">
        <v>107</v>
      </c>
      <c r="P3748" t="s">
        <v>108</v>
      </c>
      <c r="Q3748" t="s">
        <v>109</v>
      </c>
      <c r="R3748">
        <v>10</v>
      </c>
      <c r="S3748">
        <v>158</v>
      </c>
      <c r="T3748">
        <v>0.15</v>
      </c>
      <c r="U3748">
        <v>113.76</v>
      </c>
      <c r="V3748">
        <v>1343</v>
      </c>
      <c r="W3748">
        <v>205.4</v>
      </c>
      <c r="X3748" t="s">
        <v>55</v>
      </c>
      <c r="Y3748" t="s">
        <v>44</v>
      </c>
      <c r="Z3748" t="s">
        <v>45</v>
      </c>
      <c r="AA3748" t="s">
        <v>57</v>
      </c>
      <c r="AB3748" t="s">
        <v>47</v>
      </c>
    </row>
    <row r="3749" spans="1:28" x14ac:dyDescent="0.3">
      <c r="A3749" t="s">
        <v>7915</v>
      </c>
      <c r="B3749" s="1">
        <v>45546</v>
      </c>
      <c r="C3749" s="1">
        <v>45549</v>
      </c>
      <c r="D3749" t="s">
        <v>152</v>
      </c>
      <c r="E3749" t="s">
        <v>6183</v>
      </c>
      <c r="F3749" t="s">
        <v>53</v>
      </c>
      <c r="G3749">
        <v>51</v>
      </c>
      <c r="H3749" t="s">
        <v>128</v>
      </c>
      <c r="I3749" t="s">
        <v>116</v>
      </c>
      <c r="J3749" t="s">
        <v>117</v>
      </c>
      <c r="K3749" t="s">
        <v>118</v>
      </c>
      <c r="L3749" t="s">
        <v>37</v>
      </c>
      <c r="M3749" t="s">
        <v>3835</v>
      </c>
      <c r="N3749" t="s">
        <v>73</v>
      </c>
      <c r="O3749" t="s">
        <v>107</v>
      </c>
      <c r="P3749" t="s">
        <v>108</v>
      </c>
      <c r="Q3749" t="s">
        <v>109</v>
      </c>
      <c r="R3749">
        <v>7</v>
      </c>
      <c r="S3749">
        <v>556</v>
      </c>
      <c r="T3749">
        <v>0.1</v>
      </c>
      <c r="U3749">
        <v>400.32</v>
      </c>
      <c r="V3749">
        <v>3502.8</v>
      </c>
      <c r="W3749">
        <v>700.56</v>
      </c>
      <c r="X3749" t="s">
        <v>55</v>
      </c>
      <c r="Y3749" t="s">
        <v>77</v>
      </c>
      <c r="Z3749" t="s">
        <v>56</v>
      </c>
      <c r="AA3749" t="s">
        <v>57</v>
      </c>
      <c r="AB3749" t="s">
        <v>110</v>
      </c>
    </row>
    <row r="3750" spans="1:28" x14ac:dyDescent="0.3">
      <c r="A3750" t="s">
        <v>7916</v>
      </c>
      <c r="B3750" s="1">
        <v>45500</v>
      </c>
      <c r="C3750" s="1">
        <v>45501</v>
      </c>
      <c r="D3750" t="s">
        <v>2397</v>
      </c>
      <c r="E3750" t="s">
        <v>2933</v>
      </c>
      <c r="F3750" t="s">
        <v>53</v>
      </c>
      <c r="G3750">
        <v>40</v>
      </c>
      <c r="H3750" t="s">
        <v>34</v>
      </c>
      <c r="I3750" t="s">
        <v>35</v>
      </c>
      <c r="J3750" t="s">
        <v>36</v>
      </c>
      <c r="K3750" t="s">
        <v>36</v>
      </c>
      <c r="L3750" t="s">
        <v>37</v>
      </c>
      <c r="M3750" t="s">
        <v>4141</v>
      </c>
      <c r="N3750" t="s">
        <v>39</v>
      </c>
      <c r="O3750" t="s">
        <v>159</v>
      </c>
      <c r="P3750" t="s">
        <v>160</v>
      </c>
      <c r="Q3750" t="s">
        <v>161</v>
      </c>
      <c r="R3750">
        <v>2</v>
      </c>
      <c r="S3750">
        <v>1521</v>
      </c>
      <c r="T3750">
        <v>0.1</v>
      </c>
      <c r="U3750">
        <v>1095.1199999999999</v>
      </c>
      <c r="V3750">
        <v>2737.8</v>
      </c>
      <c r="W3750">
        <v>547.55999999999995</v>
      </c>
      <c r="X3750" t="s">
        <v>43</v>
      </c>
      <c r="Y3750" t="s">
        <v>64</v>
      </c>
      <c r="Z3750" t="s">
        <v>56</v>
      </c>
      <c r="AA3750" t="s">
        <v>57</v>
      </c>
      <c r="AB3750" t="s">
        <v>47</v>
      </c>
    </row>
    <row r="3751" spans="1:28" x14ac:dyDescent="0.3">
      <c r="A3751" t="s">
        <v>7917</v>
      </c>
      <c r="B3751" s="1">
        <v>45623</v>
      </c>
      <c r="C3751" s="1">
        <v>45629</v>
      </c>
      <c r="D3751" t="s">
        <v>788</v>
      </c>
      <c r="E3751" t="s">
        <v>7918</v>
      </c>
      <c r="F3751" t="s">
        <v>33</v>
      </c>
      <c r="G3751">
        <v>54</v>
      </c>
      <c r="H3751" t="s">
        <v>128</v>
      </c>
      <c r="I3751" t="s">
        <v>103</v>
      </c>
      <c r="J3751" t="s">
        <v>104</v>
      </c>
      <c r="K3751" t="s">
        <v>105</v>
      </c>
      <c r="L3751" t="s">
        <v>37</v>
      </c>
      <c r="M3751" t="s">
        <v>6576</v>
      </c>
      <c r="N3751" t="s">
        <v>73</v>
      </c>
      <c r="O3751" t="s">
        <v>107</v>
      </c>
      <c r="P3751" t="s">
        <v>108</v>
      </c>
      <c r="Q3751" t="s">
        <v>109</v>
      </c>
      <c r="R3751">
        <v>8</v>
      </c>
      <c r="S3751">
        <v>1693</v>
      </c>
      <c r="T3751">
        <v>0.15</v>
      </c>
      <c r="U3751">
        <v>1218.96</v>
      </c>
      <c r="V3751">
        <v>11512.4</v>
      </c>
      <c r="W3751">
        <v>1760.72</v>
      </c>
      <c r="X3751" t="s">
        <v>136</v>
      </c>
      <c r="Y3751" t="s">
        <v>77</v>
      </c>
      <c r="Z3751" t="s">
        <v>78</v>
      </c>
      <c r="AA3751" t="s">
        <v>65</v>
      </c>
      <c r="AB3751" t="s">
        <v>47</v>
      </c>
    </row>
    <row r="3752" spans="1:28" x14ac:dyDescent="0.3">
      <c r="A3752" t="s">
        <v>7919</v>
      </c>
      <c r="B3752" s="1">
        <v>45536</v>
      </c>
      <c r="C3752" s="1">
        <v>45539</v>
      </c>
      <c r="D3752" t="s">
        <v>7920</v>
      </c>
      <c r="E3752" t="s">
        <v>7363</v>
      </c>
      <c r="F3752" t="s">
        <v>33</v>
      </c>
      <c r="G3752">
        <v>32</v>
      </c>
      <c r="H3752" t="s">
        <v>71</v>
      </c>
      <c r="I3752" t="s">
        <v>84</v>
      </c>
      <c r="J3752" t="s">
        <v>85</v>
      </c>
      <c r="K3752" t="s">
        <v>86</v>
      </c>
      <c r="L3752" t="s">
        <v>37</v>
      </c>
      <c r="M3752" t="s">
        <v>302</v>
      </c>
      <c r="N3752" t="s">
        <v>88</v>
      </c>
      <c r="O3752" t="s">
        <v>89</v>
      </c>
      <c r="P3752" t="s">
        <v>90</v>
      </c>
      <c r="Q3752" t="s">
        <v>91</v>
      </c>
      <c r="R3752">
        <v>5</v>
      </c>
      <c r="S3752">
        <v>865</v>
      </c>
      <c r="T3752">
        <v>0.15</v>
      </c>
      <c r="U3752">
        <v>622.79999999999995</v>
      </c>
      <c r="V3752">
        <v>3676.25</v>
      </c>
      <c r="W3752">
        <v>562.25</v>
      </c>
      <c r="X3752" t="s">
        <v>136</v>
      </c>
      <c r="Y3752" t="s">
        <v>44</v>
      </c>
      <c r="Z3752" t="s">
        <v>45</v>
      </c>
      <c r="AA3752" t="s">
        <v>57</v>
      </c>
      <c r="AB3752" t="s">
        <v>110</v>
      </c>
    </row>
    <row r="3753" spans="1:28" x14ac:dyDescent="0.3">
      <c r="A3753" t="s">
        <v>7921</v>
      </c>
      <c r="B3753" s="1">
        <v>45375</v>
      </c>
      <c r="C3753" s="1">
        <v>45380</v>
      </c>
      <c r="D3753" t="s">
        <v>183</v>
      </c>
      <c r="E3753" t="s">
        <v>2255</v>
      </c>
      <c r="F3753" t="s">
        <v>33</v>
      </c>
      <c r="G3753">
        <v>34</v>
      </c>
      <c r="H3753" t="s">
        <v>71</v>
      </c>
      <c r="I3753" t="s">
        <v>103</v>
      </c>
      <c r="J3753" t="s">
        <v>104</v>
      </c>
      <c r="K3753" t="s">
        <v>105</v>
      </c>
      <c r="L3753" t="s">
        <v>37</v>
      </c>
      <c r="M3753" t="s">
        <v>1777</v>
      </c>
      <c r="N3753" t="s">
        <v>88</v>
      </c>
      <c r="O3753" t="s">
        <v>120</v>
      </c>
      <c r="P3753" t="s">
        <v>121</v>
      </c>
      <c r="Q3753" t="s">
        <v>122</v>
      </c>
      <c r="R3753">
        <v>9</v>
      </c>
      <c r="S3753">
        <v>136</v>
      </c>
      <c r="T3753">
        <v>0</v>
      </c>
      <c r="U3753">
        <v>97.92</v>
      </c>
      <c r="V3753">
        <v>1224</v>
      </c>
      <c r="W3753">
        <v>342.72</v>
      </c>
      <c r="X3753" t="s">
        <v>55</v>
      </c>
      <c r="Y3753" t="s">
        <v>64</v>
      </c>
      <c r="Z3753" t="s">
        <v>78</v>
      </c>
      <c r="AA3753" t="s">
        <v>65</v>
      </c>
      <c r="AB3753" t="s">
        <v>110</v>
      </c>
    </row>
    <row r="3754" spans="1:28" x14ac:dyDescent="0.3">
      <c r="A3754" t="s">
        <v>7922</v>
      </c>
      <c r="B3754" s="1">
        <v>45304</v>
      </c>
      <c r="C3754" s="1">
        <v>45307</v>
      </c>
      <c r="D3754" t="s">
        <v>3024</v>
      </c>
      <c r="E3754" t="s">
        <v>4918</v>
      </c>
      <c r="F3754" t="s">
        <v>53</v>
      </c>
      <c r="G3754">
        <v>21</v>
      </c>
      <c r="H3754" t="s">
        <v>71</v>
      </c>
      <c r="I3754" t="s">
        <v>103</v>
      </c>
      <c r="J3754" t="s">
        <v>104</v>
      </c>
      <c r="K3754" t="s">
        <v>105</v>
      </c>
      <c r="L3754" t="s">
        <v>37</v>
      </c>
      <c r="M3754" t="s">
        <v>2551</v>
      </c>
      <c r="N3754" t="s">
        <v>39</v>
      </c>
      <c r="O3754" t="s">
        <v>159</v>
      </c>
      <c r="P3754" t="s">
        <v>160</v>
      </c>
      <c r="Q3754" t="s">
        <v>161</v>
      </c>
      <c r="R3754">
        <v>3</v>
      </c>
      <c r="S3754">
        <v>589</v>
      </c>
      <c r="T3754">
        <v>0.2</v>
      </c>
      <c r="U3754">
        <v>424.08</v>
      </c>
      <c r="V3754">
        <v>1413.6</v>
      </c>
      <c r="W3754">
        <v>141.36000000000001</v>
      </c>
      <c r="X3754" t="s">
        <v>136</v>
      </c>
      <c r="Y3754" t="s">
        <v>77</v>
      </c>
      <c r="Z3754" t="s">
        <v>45</v>
      </c>
      <c r="AA3754" t="s">
        <v>46</v>
      </c>
      <c r="AB3754" t="s">
        <v>47</v>
      </c>
    </row>
    <row r="3755" spans="1:28" x14ac:dyDescent="0.3">
      <c r="A3755" t="s">
        <v>7923</v>
      </c>
      <c r="B3755" s="1">
        <v>45494</v>
      </c>
      <c r="C3755" s="1">
        <v>45501</v>
      </c>
      <c r="D3755" t="s">
        <v>3815</v>
      </c>
      <c r="E3755" t="s">
        <v>6846</v>
      </c>
      <c r="F3755" t="s">
        <v>33</v>
      </c>
      <c r="G3755">
        <v>22</v>
      </c>
      <c r="H3755" t="s">
        <v>34</v>
      </c>
      <c r="I3755" t="s">
        <v>116</v>
      </c>
      <c r="J3755" t="s">
        <v>117</v>
      </c>
      <c r="K3755" t="s">
        <v>118</v>
      </c>
      <c r="L3755" t="s">
        <v>37</v>
      </c>
      <c r="M3755" t="s">
        <v>882</v>
      </c>
      <c r="N3755" t="s">
        <v>88</v>
      </c>
      <c r="O3755" t="s">
        <v>89</v>
      </c>
      <c r="P3755" t="s">
        <v>90</v>
      </c>
      <c r="Q3755" t="s">
        <v>91</v>
      </c>
      <c r="R3755">
        <v>5</v>
      </c>
      <c r="S3755">
        <v>1022</v>
      </c>
      <c r="T3755">
        <v>0.05</v>
      </c>
      <c r="U3755">
        <v>735.84</v>
      </c>
      <c r="V3755">
        <v>4854.5</v>
      </c>
      <c r="W3755">
        <v>1175.3</v>
      </c>
      <c r="X3755" t="s">
        <v>136</v>
      </c>
      <c r="Y3755" t="s">
        <v>64</v>
      </c>
      <c r="Z3755" t="s">
        <v>78</v>
      </c>
      <c r="AA3755" t="s">
        <v>46</v>
      </c>
      <c r="AB3755" t="s">
        <v>47</v>
      </c>
    </row>
    <row r="3756" spans="1:28" x14ac:dyDescent="0.3">
      <c r="A3756" t="s">
        <v>7924</v>
      </c>
      <c r="B3756" s="1">
        <v>45365</v>
      </c>
      <c r="C3756" s="1">
        <v>45366</v>
      </c>
      <c r="D3756" t="s">
        <v>3751</v>
      </c>
      <c r="E3756" t="s">
        <v>2741</v>
      </c>
      <c r="F3756" t="s">
        <v>33</v>
      </c>
      <c r="G3756">
        <v>48</v>
      </c>
      <c r="H3756" t="s">
        <v>71</v>
      </c>
      <c r="I3756" t="s">
        <v>103</v>
      </c>
      <c r="J3756" t="s">
        <v>104</v>
      </c>
      <c r="K3756" t="s">
        <v>105</v>
      </c>
      <c r="L3756" t="s">
        <v>37</v>
      </c>
      <c r="M3756" t="s">
        <v>742</v>
      </c>
      <c r="N3756" t="s">
        <v>39</v>
      </c>
      <c r="O3756" t="s">
        <v>159</v>
      </c>
      <c r="P3756" t="s">
        <v>160</v>
      </c>
      <c r="Q3756" t="s">
        <v>161</v>
      </c>
      <c r="R3756">
        <v>7</v>
      </c>
      <c r="S3756">
        <v>351</v>
      </c>
      <c r="T3756">
        <v>0</v>
      </c>
      <c r="U3756">
        <v>252.72</v>
      </c>
      <c r="V3756">
        <v>2457</v>
      </c>
      <c r="W3756">
        <v>687.96</v>
      </c>
      <c r="X3756" t="s">
        <v>136</v>
      </c>
      <c r="Y3756" t="s">
        <v>64</v>
      </c>
      <c r="Z3756" t="s">
        <v>56</v>
      </c>
      <c r="AA3756" t="s">
        <v>46</v>
      </c>
      <c r="AB3756" t="s">
        <v>47</v>
      </c>
    </row>
    <row r="3757" spans="1:28" x14ac:dyDescent="0.3">
      <c r="A3757" t="s">
        <v>7925</v>
      </c>
      <c r="B3757" s="1">
        <v>45626</v>
      </c>
      <c r="C3757" s="1">
        <v>45628</v>
      </c>
      <c r="D3757" t="s">
        <v>5527</v>
      </c>
      <c r="E3757" t="s">
        <v>2091</v>
      </c>
      <c r="F3757" t="s">
        <v>53</v>
      </c>
      <c r="G3757">
        <v>33</v>
      </c>
      <c r="H3757" t="s">
        <v>71</v>
      </c>
      <c r="I3757" t="s">
        <v>35</v>
      </c>
      <c r="J3757" t="s">
        <v>36</v>
      </c>
      <c r="K3757" t="s">
        <v>36</v>
      </c>
      <c r="L3757" t="s">
        <v>37</v>
      </c>
      <c r="M3757" t="s">
        <v>3125</v>
      </c>
      <c r="N3757" t="s">
        <v>39</v>
      </c>
      <c r="O3757" t="s">
        <v>159</v>
      </c>
      <c r="P3757" t="s">
        <v>160</v>
      </c>
      <c r="Q3757" t="s">
        <v>161</v>
      </c>
      <c r="R3757">
        <v>3</v>
      </c>
      <c r="S3757">
        <v>1680</v>
      </c>
      <c r="T3757">
        <v>0</v>
      </c>
      <c r="U3757">
        <v>1209.5999999999999</v>
      </c>
      <c r="V3757">
        <v>5040</v>
      </c>
      <c r="W3757">
        <v>1411.2</v>
      </c>
      <c r="X3757" t="s">
        <v>43</v>
      </c>
      <c r="Y3757" t="s">
        <v>77</v>
      </c>
      <c r="Z3757" t="s">
        <v>78</v>
      </c>
      <c r="AA3757" t="s">
        <v>57</v>
      </c>
      <c r="AB3757" t="s">
        <v>110</v>
      </c>
    </row>
    <row r="3758" spans="1:28" x14ac:dyDescent="0.3">
      <c r="A3758" t="s">
        <v>7926</v>
      </c>
      <c r="B3758" s="1">
        <v>45542</v>
      </c>
      <c r="C3758" s="1">
        <v>45547</v>
      </c>
      <c r="D3758" t="s">
        <v>2846</v>
      </c>
      <c r="E3758" t="s">
        <v>3413</v>
      </c>
      <c r="F3758" t="s">
        <v>33</v>
      </c>
      <c r="G3758">
        <v>21</v>
      </c>
      <c r="H3758" t="s">
        <v>34</v>
      </c>
      <c r="I3758" t="s">
        <v>116</v>
      </c>
      <c r="J3758" t="s">
        <v>117</v>
      </c>
      <c r="K3758" t="s">
        <v>118</v>
      </c>
      <c r="L3758" t="s">
        <v>37</v>
      </c>
      <c r="M3758" t="s">
        <v>6202</v>
      </c>
      <c r="N3758" t="s">
        <v>39</v>
      </c>
      <c r="O3758" t="s">
        <v>159</v>
      </c>
      <c r="P3758" t="s">
        <v>160</v>
      </c>
      <c r="Q3758" t="s">
        <v>161</v>
      </c>
      <c r="R3758">
        <v>2</v>
      </c>
      <c r="S3758">
        <v>1978</v>
      </c>
      <c r="T3758">
        <v>0.15</v>
      </c>
      <c r="U3758">
        <v>1424.16</v>
      </c>
      <c r="V3758">
        <v>3362.6</v>
      </c>
      <c r="W3758">
        <v>514.28</v>
      </c>
      <c r="X3758" t="s">
        <v>55</v>
      </c>
      <c r="Y3758" t="s">
        <v>77</v>
      </c>
      <c r="Z3758" t="s">
        <v>56</v>
      </c>
      <c r="AA3758" t="s">
        <v>46</v>
      </c>
      <c r="AB3758" t="s">
        <v>47</v>
      </c>
    </row>
    <row r="3759" spans="1:28" x14ac:dyDescent="0.3">
      <c r="A3759" t="s">
        <v>7927</v>
      </c>
      <c r="B3759" s="1">
        <v>45426</v>
      </c>
      <c r="C3759" s="1">
        <v>45429</v>
      </c>
      <c r="D3759" t="s">
        <v>5028</v>
      </c>
      <c r="E3759" t="s">
        <v>1653</v>
      </c>
      <c r="F3759" t="s">
        <v>33</v>
      </c>
      <c r="G3759">
        <v>26</v>
      </c>
      <c r="H3759" t="s">
        <v>128</v>
      </c>
      <c r="I3759" t="s">
        <v>116</v>
      </c>
      <c r="J3759" t="s">
        <v>117</v>
      </c>
      <c r="K3759" t="s">
        <v>118</v>
      </c>
      <c r="L3759" t="s">
        <v>37</v>
      </c>
      <c r="M3759" t="s">
        <v>532</v>
      </c>
      <c r="N3759" t="s">
        <v>73</v>
      </c>
      <c r="O3759" t="s">
        <v>107</v>
      </c>
      <c r="P3759" t="s">
        <v>108</v>
      </c>
      <c r="Q3759" t="s">
        <v>109</v>
      </c>
      <c r="R3759">
        <v>4</v>
      </c>
      <c r="S3759">
        <v>1058</v>
      </c>
      <c r="T3759">
        <v>0.2</v>
      </c>
      <c r="U3759">
        <v>761.76</v>
      </c>
      <c r="V3759">
        <v>3385.6</v>
      </c>
      <c r="W3759">
        <v>338.56</v>
      </c>
      <c r="X3759" t="s">
        <v>136</v>
      </c>
      <c r="Y3759" t="s">
        <v>77</v>
      </c>
      <c r="Z3759" t="s">
        <v>78</v>
      </c>
      <c r="AA3759" t="s">
        <v>46</v>
      </c>
      <c r="AB3759" t="s">
        <v>47</v>
      </c>
    </row>
    <row r="3760" spans="1:28" x14ac:dyDescent="0.3">
      <c r="A3760" t="s">
        <v>7928</v>
      </c>
      <c r="B3760" s="1">
        <v>45301</v>
      </c>
      <c r="C3760" s="1">
        <v>45304</v>
      </c>
      <c r="D3760" t="s">
        <v>3596</v>
      </c>
      <c r="E3760" t="s">
        <v>7929</v>
      </c>
      <c r="F3760" t="s">
        <v>33</v>
      </c>
      <c r="G3760">
        <v>51</v>
      </c>
      <c r="H3760" t="s">
        <v>128</v>
      </c>
      <c r="I3760" t="s">
        <v>103</v>
      </c>
      <c r="J3760" t="s">
        <v>104</v>
      </c>
      <c r="K3760" t="s">
        <v>105</v>
      </c>
      <c r="L3760" t="s">
        <v>37</v>
      </c>
      <c r="M3760" t="s">
        <v>1141</v>
      </c>
      <c r="N3760" t="s">
        <v>88</v>
      </c>
      <c r="O3760" t="s">
        <v>120</v>
      </c>
      <c r="P3760" t="s">
        <v>121</v>
      </c>
      <c r="Q3760" t="s">
        <v>122</v>
      </c>
      <c r="R3760">
        <v>9</v>
      </c>
      <c r="S3760">
        <v>541</v>
      </c>
      <c r="T3760">
        <v>0.2</v>
      </c>
      <c r="U3760">
        <v>389.52</v>
      </c>
      <c r="V3760">
        <v>3895.2</v>
      </c>
      <c r="W3760">
        <v>389.52</v>
      </c>
      <c r="X3760" t="s">
        <v>55</v>
      </c>
      <c r="Y3760" t="s">
        <v>77</v>
      </c>
      <c r="Z3760" t="s">
        <v>78</v>
      </c>
      <c r="AA3760" t="s">
        <v>57</v>
      </c>
      <c r="AB3760" t="s">
        <v>110</v>
      </c>
    </row>
    <row r="3761" spans="1:28" x14ac:dyDescent="0.3">
      <c r="A3761" t="s">
        <v>7930</v>
      </c>
      <c r="B3761" s="1">
        <v>45462</v>
      </c>
      <c r="C3761" s="1">
        <v>45463</v>
      </c>
      <c r="D3761" t="s">
        <v>4790</v>
      </c>
      <c r="E3761" t="s">
        <v>247</v>
      </c>
      <c r="F3761" t="s">
        <v>53</v>
      </c>
      <c r="G3761">
        <v>26</v>
      </c>
      <c r="H3761" t="s">
        <v>34</v>
      </c>
      <c r="I3761" t="s">
        <v>84</v>
      </c>
      <c r="J3761" t="s">
        <v>85</v>
      </c>
      <c r="K3761" t="s">
        <v>86</v>
      </c>
      <c r="L3761" t="s">
        <v>37</v>
      </c>
      <c r="M3761" t="s">
        <v>5258</v>
      </c>
      <c r="N3761" t="s">
        <v>88</v>
      </c>
      <c r="O3761" t="s">
        <v>89</v>
      </c>
      <c r="P3761" t="s">
        <v>90</v>
      </c>
      <c r="Q3761" t="s">
        <v>91</v>
      </c>
      <c r="R3761">
        <v>6</v>
      </c>
      <c r="S3761">
        <v>624</v>
      </c>
      <c r="T3761">
        <v>0.05</v>
      </c>
      <c r="U3761">
        <v>449.28</v>
      </c>
      <c r="V3761">
        <v>3556.8</v>
      </c>
      <c r="W3761">
        <v>861.12</v>
      </c>
      <c r="X3761" t="s">
        <v>55</v>
      </c>
      <c r="Y3761" t="s">
        <v>64</v>
      </c>
      <c r="Z3761" t="s">
        <v>45</v>
      </c>
      <c r="AA3761" t="s">
        <v>46</v>
      </c>
      <c r="AB3761" t="s">
        <v>110</v>
      </c>
    </row>
    <row r="3762" spans="1:28" x14ac:dyDescent="0.3">
      <c r="A3762" t="s">
        <v>7931</v>
      </c>
      <c r="B3762" s="1">
        <v>45366</v>
      </c>
      <c r="C3762" s="1">
        <v>45373</v>
      </c>
      <c r="D3762" t="s">
        <v>5743</v>
      </c>
      <c r="E3762" t="s">
        <v>6679</v>
      </c>
      <c r="F3762" t="s">
        <v>33</v>
      </c>
      <c r="G3762">
        <v>62</v>
      </c>
      <c r="H3762" t="s">
        <v>34</v>
      </c>
      <c r="I3762" t="s">
        <v>35</v>
      </c>
      <c r="J3762" t="s">
        <v>36</v>
      </c>
      <c r="K3762" t="s">
        <v>36</v>
      </c>
      <c r="L3762" t="s">
        <v>37</v>
      </c>
      <c r="M3762" t="s">
        <v>3141</v>
      </c>
      <c r="N3762" t="s">
        <v>73</v>
      </c>
      <c r="O3762" t="s">
        <v>107</v>
      </c>
      <c r="P3762" t="s">
        <v>108</v>
      </c>
      <c r="Q3762" t="s">
        <v>109</v>
      </c>
      <c r="R3762">
        <v>1</v>
      </c>
      <c r="S3762">
        <v>1957</v>
      </c>
      <c r="T3762">
        <v>0.2</v>
      </c>
      <c r="U3762">
        <v>1409.04</v>
      </c>
      <c r="V3762">
        <v>1565.6</v>
      </c>
      <c r="W3762">
        <v>156.56</v>
      </c>
      <c r="X3762" t="s">
        <v>136</v>
      </c>
      <c r="Y3762" t="s">
        <v>77</v>
      </c>
      <c r="Z3762" t="s">
        <v>45</v>
      </c>
      <c r="AA3762" t="s">
        <v>57</v>
      </c>
      <c r="AB3762" t="s">
        <v>47</v>
      </c>
    </row>
    <row r="3763" spans="1:28" x14ac:dyDescent="0.3">
      <c r="A3763" t="s">
        <v>7932</v>
      </c>
      <c r="B3763" s="1">
        <v>45331</v>
      </c>
      <c r="C3763" s="1">
        <v>45332</v>
      </c>
      <c r="D3763" t="s">
        <v>2381</v>
      </c>
      <c r="E3763" t="s">
        <v>153</v>
      </c>
      <c r="F3763" t="s">
        <v>53</v>
      </c>
      <c r="G3763">
        <v>31</v>
      </c>
      <c r="H3763" t="s">
        <v>71</v>
      </c>
      <c r="I3763" t="s">
        <v>35</v>
      </c>
      <c r="J3763" t="s">
        <v>36</v>
      </c>
      <c r="K3763" t="s">
        <v>36</v>
      </c>
      <c r="L3763" t="s">
        <v>37</v>
      </c>
      <c r="M3763" t="s">
        <v>2022</v>
      </c>
      <c r="N3763" t="s">
        <v>73</v>
      </c>
      <c r="O3763" t="s">
        <v>74</v>
      </c>
      <c r="P3763" t="s">
        <v>75</v>
      </c>
      <c r="Q3763" t="s">
        <v>76</v>
      </c>
      <c r="R3763">
        <v>6</v>
      </c>
      <c r="S3763">
        <v>1203</v>
      </c>
      <c r="T3763">
        <v>0</v>
      </c>
      <c r="U3763">
        <v>866.16</v>
      </c>
      <c r="V3763">
        <v>7218</v>
      </c>
      <c r="W3763">
        <v>2021.04</v>
      </c>
      <c r="X3763" t="s">
        <v>55</v>
      </c>
      <c r="Y3763" t="s">
        <v>77</v>
      </c>
      <c r="Z3763" t="s">
        <v>78</v>
      </c>
      <c r="AA3763" t="s">
        <v>57</v>
      </c>
      <c r="AB3763" t="s">
        <v>47</v>
      </c>
    </row>
    <row r="3764" spans="1:28" x14ac:dyDescent="0.3">
      <c r="A3764" t="s">
        <v>7933</v>
      </c>
      <c r="B3764" s="1">
        <v>45480</v>
      </c>
      <c r="C3764" s="1">
        <v>45481</v>
      </c>
      <c r="D3764" t="s">
        <v>1133</v>
      </c>
      <c r="E3764" t="s">
        <v>7117</v>
      </c>
      <c r="F3764" t="s">
        <v>33</v>
      </c>
      <c r="G3764">
        <v>41</v>
      </c>
      <c r="H3764" t="s">
        <v>71</v>
      </c>
      <c r="I3764" t="s">
        <v>84</v>
      </c>
      <c r="J3764" t="s">
        <v>85</v>
      </c>
      <c r="K3764" t="s">
        <v>86</v>
      </c>
      <c r="L3764" t="s">
        <v>37</v>
      </c>
      <c r="M3764" t="s">
        <v>1452</v>
      </c>
      <c r="N3764" t="s">
        <v>39</v>
      </c>
      <c r="O3764" t="s">
        <v>40</v>
      </c>
      <c r="P3764" t="s">
        <v>41</v>
      </c>
      <c r="Q3764" t="s">
        <v>42</v>
      </c>
      <c r="R3764">
        <v>1</v>
      </c>
      <c r="S3764">
        <v>1743</v>
      </c>
      <c r="T3764">
        <v>0.2</v>
      </c>
      <c r="U3764">
        <v>1254.96</v>
      </c>
      <c r="V3764">
        <v>1394.4</v>
      </c>
      <c r="W3764">
        <v>139.44</v>
      </c>
      <c r="X3764" t="s">
        <v>136</v>
      </c>
      <c r="Y3764" t="s">
        <v>77</v>
      </c>
      <c r="Z3764" t="s">
        <v>78</v>
      </c>
      <c r="AA3764" t="s">
        <v>46</v>
      </c>
      <c r="AB3764" t="s">
        <v>110</v>
      </c>
    </row>
    <row r="3765" spans="1:28" x14ac:dyDescent="0.3">
      <c r="A3765" t="s">
        <v>7934</v>
      </c>
      <c r="B3765" s="1">
        <v>45508</v>
      </c>
      <c r="C3765" s="1">
        <v>45510</v>
      </c>
      <c r="D3765" t="s">
        <v>1432</v>
      </c>
      <c r="E3765" t="s">
        <v>3253</v>
      </c>
      <c r="F3765" t="s">
        <v>33</v>
      </c>
      <c r="G3765">
        <v>56</v>
      </c>
      <c r="H3765" t="s">
        <v>71</v>
      </c>
      <c r="I3765" t="s">
        <v>116</v>
      </c>
      <c r="J3765" t="s">
        <v>117</v>
      </c>
      <c r="K3765" t="s">
        <v>118</v>
      </c>
      <c r="L3765" t="s">
        <v>37</v>
      </c>
      <c r="M3765" t="s">
        <v>2642</v>
      </c>
      <c r="N3765" t="s">
        <v>88</v>
      </c>
      <c r="O3765" t="s">
        <v>120</v>
      </c>
      <c r="P3765" t="s">
        <v>121</v>
      </c>
      <c r="Q3765" t="s">
        <v>122</v>
      </c>
      <c r="R3765">
        <v>5</v>
      </c>
      <c r="S3765">
        <v>1686</v>
      </c>
      <c r="T3765">
        <v>0</v>
      </c>
      <c r="U3765">
        <v>1213.92</v>
      </c>
      <c r="V3765">
        <v>8430</v>
      </c>
      <c r="W3765">
        <v>2360.4</v>
      </c>
      <c r="X3765" t="s">
        <v>55</v>
      </c>
      <c r="Y3765" t="s">
        <v>77</v>
      </c>
      <c r="Z3765" t="s">
        <v>78</v>
      </c>
      <c r="AA3765" t="s">
        <v>57</v>
      </c>
      <c r="AB3765" t="s">
        <v>47</v>
      </c>
    </row>
    <row r="3766" spans="1:28" x14ac:dyDescent="0.3">
      <c r="A3766" t="s">
        <v>7935</v>
      </c>
      <c r="B3766" s="1">
        <v>45655</v>
      </c>
      <c r="C3766" s="1">
        <v>45662</v>
      </c>
      <c r="D3766" t="s">
        <v>7936</v>
      </c>
      <c r="E3766" t="s">
        <v>6861</v>
      </c>
      <c r="F3766" t="s">
        <v>53</v>
      </c>
      <c r="G3766">
        <v>46</v>
      </c>
      <c r="H3766" t="s">
        <v>71</v>
      </c>
      <c r="I3766" t="s">
        <v>35</v>
      </c>
      <c r="J3766" t="s">
        <v>36</v>
      </c>
      <c r="K3766" t="s">
        <v>36</v>
      </c>
      <c r="L3766" t="s">
        <v>37</v>
      </c>
      <c r="M3766" t="s">
        <v>4052</v>
      </c>
      <c r="N3766" t="s">
        <v>73</v>
      </c>
      <c r="O3766" t="s">
        <v>107</v>
      </c>
      <c r="P3766" t="s">
        <v>108</v>
      </c>
      <c r="Q3766" t="s">
        <v>109</v>
      </c>
      <c r="R3766">
        <v>2</v>
      </c>
      <c r="S3766">
        <v>177</v>
      </c>
      <c r="T3766">
        <v>0.1</v>
      </c>
      <c r="U3766">
        <v>127.44</v>
      </c>
      <c r="V3766">
        <v>318.60000000000002</v>
      </c>
      <c r="W3766">
        <v>63.72</v>
      </c>
      <c r="X3766" t="s">
        <v>136</v>
      </c>
      <c r="Y3766" t="s">
        <v>77</v>
      </c>
      <c r="Z3766" t="s">
        <v>78</v>
      </c>
      <c r="AA3766" t="s">
        <v>65</v>
      </c>
      <c r="AB3766" t="s">
        <v>110</v>
      </c>
    </row>
    <row r="3767" spans="1:28" x14ac:dyDescent="0.3">
      <c r="A3767" t="s">
        <v>7937</v>
      </c>
      <c r="B3767" s="1">
        <v>45336</v>
      </c>
      <c r="C3767" s="1">
        <v>45340</v>
      </c>
      <c r="D3767" t="s">
        <v>7142</v>
      </c>
      <c r="E3767" t="s">
        <v>2906</v>
      </c>
      <c r="F3767" t="s">
        <v>53</v>
      </c>
      <c r="G3767">
        <v>56</v>
      </c>
      <c r="H3767" t="s">
        <v>128</v>
      </c>
      <c r="I3767" t="s">
        <v>103</v>
      </c>
      <c r="J3767" t="s">
        <v>104</v>
      </c>
      <c r="K3767" t="s">
        <v>105</v>
      </c>
      <c r="L3767" t="s">
        <v>37</v>
      </c>
      <c r="M3767" t="s">
        <v>1701</v>
      </c>
      <c r="N3767" t="s">
        <v>73</v>
      </c>
      <c r="O3767" t="s">
        <v>107</v>
      </c>
      <c r="P3767" t="s">
        <v>108</v>
      </c>
      <c r="Q3767" t="s">
        <v>109</v>
      </c>
      <c r="R3767">
        <v>6</v>
      </c>
      <c r="S3767">
        <v>1748</v>
      </c>
      <c r="T3767">
        <v>0.05</v>
      </c>
      <c r="U3767">
        <v>1258.56</v>
      </c>
      <c r="V3767">
        <v>9963.6</v>
      </c>
      <c r="W3767">
        <v>2412.2399999999998</v>
      </c>
      <c r="X3767" t="s">
        <v>43</v>
      </c>
      <c r="Y3767" t="s">
        <v>44</v>
      </c>
      <c r="Z3767" t="s">
        <v>56</v>
      </c>
      <c r="AA3767" t="s">
        <v>57</v>
      </c>
      <c r="AB3767" t="s">
        <v>47</v>
      </c>
    </row>
    <row r="3768" spans="1:28" x14ac:dyDescent="0.3">
      <c r="A3768" t="s">
        <v>7938</v>
      </c>
      <c r="B3768" s="1">
        <v>45574</v>
      </c>
      <c r="C3768" s="1">
        <v>45578</v>
      </c>
      <c r="D3768" t="s">
        <v>6204</v>
      </c>
      <c r="E3768" t="s">
        <v>1034</v>
      </c>
      <c r="F3768" t="s">
        <v>33</v>
      </c>
      <c r="G3768">
        <v>19</v>
      </c>
      <c r="H3768" t="s">
        <v>128</v>
      </c>
      <c r="I3768" t="s">
        <v>84</v>
      </c>
      <c r="J3768" t="s">
        <v>85</v>
      </c>
      <c r="K3768" t="s">
        <v>86</v>
      </c>
      <c r="L3768" t="s">
        <v>37</v>
      </c>
      <c r="M3768" t="s">
        <v>5457</v>
      </c>
      <c r="N3768" t="s">
        <v>39</v>
      </c>
      <c r="O3768" t="s">
        <v>159</v>
      </c>
      <c r="P3768" t="s">
        <v>160</v>
      </c>
      <c r="Q3768" t="s">
        <v>161</v>
      </c>
      <c r="R3768">
        <v>4</v>
      </c>
      <c r="S3768">
        <v>1707</v>
      </c>
      <c r="T3768">
        <v>0.2</v>
      </c>
      <c r="U3768">
        <v>1229.04</v>
      </c>
      <c r="V3768">
        <v>5462.4</v>
      </c>
      <c r="W3768">
        <v>546.24</v>
      </c>
      <c r="X3768" t="s">
        <v>136</v>
      </c>
      <c r="Y3768" t="s">
        <v>64</v>
      </c>
      <c r="Z3768" t="s">
        <v>78</v>
      </c>
      <c r="AA3768" t="s">
        <v>57</v>
      </c>
      <c r="AB3768" t="s">
        <v>47</v>
      </c>
    </row>
    <row r="3769" spans="1:28" x14ac:dyDescent="0.3">
      <c r="A3769" t="s">
        <v>7939</v>
      </c>
      <c r="B3769" s="1">
        <v>45562</v>
      </c>
      <c r="C3769" s="1">
        <v>45563</v>
      </c>
      <c r="D3769" t="s">
        <v>1175</v>
      </c>
      <c r="E3769" t="s">
        <v>6379</v>
      </c>
      <c r="F3769" t="s">
        <v>53</v>
      </c>
      <c r="G3769">
        <v>34</v>
      </c>
      <c r="H3769" t="s">
        <v>34</v>
      </c>
      <c r="I3769" t="s">
        <v>84</v>
      </c>
      <c r="J3769" t="s">
        <v>85</v>
      </c>
      <c r="K3769" t="s">
        <v>86</v>
      </c>
      <c r="L3769" t="s">
        <v>37</v>
      </c>
      <c r="M3769" t="s">
        <v>4355</v>
      </c>
      <c r="N3769" t="s">
        <v>73</v>
      </c>
      <c r="O3769" t="s">
        <v>74</v>
      </c>
      <c r="P3769" t="s">
        <v>75</v>
      </c>
      <c r="Q3769" t="s">
        <v>76</v>
      </c>
      <c r="R3769">
        <v>4</v>
      </c>
      <c r="S3769">
        <v>1004</v>
      </c>
      <c r="T3769">
        <v>0.15</v>
      </c>
      <c r="U3769">
        <v>722.88</v>
      </c>
      <c r="V3769">
        <v>3413.6</v>
      </c>
      <c r="W3769">
        <v>522.08000000000004</v>
      </c>
      <c r="X3769" t="s">
        <v>136</v>
      </c>
      <c r="Y3769" t="s">
        <v>44</v>
      </c>
      <c r="Z3769" t="s">
        <v>78</v>
      </c>
      <c r="AA3769" t="s">
        <v>65</v>
      </c>
      <c r="AB3769" t="s">
        <v>47</v>
      </c>
    </row>
    <row r="3770" spans="1:28" x14ac:dyDescent="0.3">
      <c r="A3770" t="s">
        <v>7940</v>
      </c>
      <c r="B3770" s="1">
        <v>45394</v>
      </c>
      <c r="C3770" s="1">
        <v>45395</v>
      </c>
      <c r="D3770" t="s">
        <v>4191</v>
      </c>
      <c r="E3770" t="s">
        <v>2039</v>
      </c>
      <c r="F3770" t="s">
        <v>33</v>
      </c>
      <c r="G3770">
        <v>31</v>
      </c>
      <c r="H3770" t="s">
        <v>128</v>
      </c>
      <c r="I3770" t="s">
        <v>116</v>
      </c>
      <c r="J3770" t="s">
        <v>117</v>
      </c>
      <c r="K3770" t="s">
        <v>118</v>
      </c>
      <c r="L3770" t="s">
        <v>37</v>
      </c>
      <c r="M3770" t="s">
        <v>1323</v>
      </c>
      <c r="N3770" t="s">
        <v>73</v>
      </c>
      <c r="O3770" t="s">
        <v>74</v>
      </c>
      <c r="P3770" t="s">
        <v>75</v>
      </c>
      <c r="Q3770" t="s">
        <v>76</v>
      </c>
      <c r="R3770">
        <v>1</v>
      </c>
      <c r="S3770">
        <v>1945</v>
      </c>
      <c r="T3770">
        <v>0</v>
      </c>
      <c r="U3770">
        <v>1400.4</v>
      </c>
      <c r="V3770">
        <v>1945</v>
      </c>
      <c r="W3770">
        <v>544.6</v>
      </c>
      <c r="X3770" t="s">
        <v>136</v>
      </c>
      <c r="Y3770" t="s">
        <v>44</v>
      </c>
      <c r="Z3770" t="s">
        <v>56</v>
      </c>
      <c r="AA3770" t="s">
        <v>46</v>
      </c>
      <c r="AB3770" t="s">
        <v>110</v>
      </c>
    </row>
    <row r="3771" spans="1:28" x14ac:dyDescent="0.3">
      <c r="A3771" t="s">
        <v>7941</v>
      </c>
      <c r="B3771" s="1">
        <v>45402</v>
      </c>
      <c r="C3771" s="1">
        <v>45404</v>
      </c>
      <c r="D3771" t="s">
        <v>69</v>
      </c>
      <c r="E3771" t="s">
        <v>5882</v>
      </c>
      <c r="F3771" t="s">
        <v>53</v>
      </c>
      <c r="G3771">
        <v>51</v>
      </c>
      <c r="H3771" t="s">
        <v>71</v>
      </c>
      <c r="I3771" t="s">
        <v>103</v>
      </c>
      <c r="J3771" t="s">
        <v>104</v>
      </c>
      <c r="K3771" t="s">
        <v>105</v>
      </c>
      <c r="L3771" t="s">
        <v>37</v>
      </c>
      <c r="M3771" t="s">
        <v>664</v>
      </c>
      <c r="N3771" t="s">
        <v>73</v>
      </c>
      <c r="O3771" t="s">
        <v>107</v>
      </c>
      <c r="P3771" t="s">
        <v>108</v>
      </c>
      <c r="Q3771" t="s">
        <v>109</v>
      </c>
      <c r="R3771">
        <v>9</v>
      </c>
      <c r="S3771">
        <v>190</v>
      </c>
      <c r="T3771">
        <v>0.15</v>
      </c>
      <c r="U3771">
        <v>136.80000000000001</v>
      </c>
      <c r="V3771">
        <v>1453.5</v>
      </c>
      <c r="W3771">
        <v>222.3</v>
      </c>
      <c r="X3771" t="s">
        <v>55</v>
      </c>
      <c r="Y3771" t="s">
        <v>64</v>
      </c>
      <c r="Z3771" t="s">
        <v>56</v>
      </c>
      <c r="AA3771" t="s">
        <v>65</v>
      </c>
      <c r="AB3771" t="s">
        <v>110</v>
      </c>
    </row>
    <row r="3772" spans="1:28" x14ac:dyDescent="0.3">
      <c r="A3772" t="s">
        <v>7942</v>
      </c>
      <c r="B3772" s="1">
        <v>45373</v>
      </c>
      <c r="C3772" s="1">
        <v>45379</v>
      </c>
      <c r="D3772" t="s">
        <v>3340</v>
      </c>
      <c r="E3772" t="s">
        <v>7943</v>
      </c>
      <c r="F3772" t="s">
        <v>33</v>
      </c>
      <c r="G3772">
        <v>28</v>
      </c>
      <c r="H3772" t="s">
        <v>71</v>
      </c>
      <c r="I3772" t="s">
        <v>116</v>
      </c>
      <c r="J3772" t="s">
        <v>117</v>
      </c>
      <c r="K3772" t="s">
        <v>118</v>
      </c>
      <c r="L3772" t="s">
        <v>37</v>
      </c>
      <c r="M3772" t="s">
        <v>369</v>
      </c>
      <c r="N3772" t="s">
        <v>88</v>
      </c>
      <c r="O3772" t="s">
        <v>89</v>
      </c>
      <c r="P3772" t="s">
        <v>90</v>
      </c>
      <c r="Q3772" t="s">
        <v>91</v>
      </c>
      <c r="R3772">
        <v>9</v>
      </c>
      <c r="S3772">
        <v>1947</v>
      </c>
      <c r="T3772">
        <v>0.15</v>
      </c>
      <c r="U3772">
        <v>1401.84</v>
      </c>
      <c r="V3772">
        <v>14894.55</v>
      </c>
      <c r="W3772">
        <v>2277.9899999999998</v>
      </c>
      <c r="X3772" t="s">
        <v>55</v>
      </c>
      <c r="Y3772" t="s">
        <v>77</v>
      </c>
      <c r="Z3772" t="s">
        <v>45</v>
      </c>
      <c r="AA3772" t="s">
        <v>65</v>
      </c>
      <c r="AB3772" t="s">
        <v>47</v>
      </c>
    </row>
    <row r="3773" spans="1:28" x14ac:dyDescent="0.3">
      <c r="A3773" t="s">
        <v>7944</v>
      </c>
      <c r="B3773" s="1">
        <v>45653</v>
      </c>
      <c r="C3773" s="1">
        <v>45658</v>
      </c>
      <c r="D3773" t="s">
        <v>3920</v>
      </c>
      <c r="E3773" t="s">
        <v>2406</v>
      </c>
      <c r="F3773" t="s">
        <v>53</v>
      </c>
      <c r="G3773">
        <v>37</v>
      </c>
      <c r="H3773" t="s">
        <v>128</v>
      </c>
      <c r="I3773" t="s">
        <v>116</v>
      </c>
      <c r="J3773" t="s">
        <v>117</v>
      </c>
      <c r="K3773" t="s">
        <v>118</v>
      </c>
      <c r="L3773" t="s">
        <v>37</v>
      </c>
      <c r="M3773" t="s">
        <v>173</v>
      </c>
      <c r="N3773" t="s">
        <v>39</v>
      </c>
      <c r="O3773" t="s">
        <v>159</v>
      </c>
      <c r="P3773" t="s">
        <v>160</v>
      </c>
      <c r="Q3773" t="s">
        <v>161</v>
      </c>
      <c r="R3773">
        <v>3</v>
      </c>
      <c r="S3773">
        <v>211</v>
      </c>
      <c r="T3773">
        <v>0.2</v>
      </c>
      <c r="U3773">
        <v>151.91999999999999</v>
      </c>
      <c r="V3773">
        <v>506.4</v>
      </c>
      <c r="W3773">
        <v>50.64</v>
      </c>
      <c r="X3773" t="s">
        <v>55</v>
      </c>
      <c r="Y3773" t="s">
        <v>44</v>
      </c>
      <c r="Z3773" t="s">
        <v>45</v>
      </c>
      <c r="AA3773" t="s">
        <v>46</v>
      </c>
      <c r="AB3773" t="s">
        <v>47</v>
      </c>
    </row>
    <row r="3774" spans="1:28" x14ac:dyDescent="0.3">
      <c r="A3774" t="s">
        <v>7945</v>
      </c>
      <c r="B3774" s="1">
        <v>45380</v>
      </c>
      <c r="C3774" s="1">
        <v>45383</v>
      </c>
      <c r="D3774" t="s">
        <v>4558</v>
      </c>
      <c r="E3774" t="s">
        <v>2985</v>
      </c>
      <c r="F3774" t="s">
        <v>53</v>
      </c>
      <c r="G3774">
        <v>64</v>
      </c>
      <c r="H3774" t="s">
        <v>128</v>
      </c>
      <c r="I3774" t="s">
        <v>35</v>
      </c>
      <c r="J3774" t="s">
        <v>36</v>
      </c>
      <c r="K3774" t="s">
        <v>36</v>
      </c>
      <c r="L3774" t="s">
        <v>37</v>
      </c>
      <c r="M3774" t="s">
        <v>270</v>
      </c>
      <c r="N3774" t="s">
        <v>39</v>
      </c>
      <c r="O3774" t="s">
        <v>159</v>
      </c>
      <c r="P3774" t="s">
        <v>160</v>
      </c>
      <c r="Q3774" t="s">
        <v>161</v>
      </c>
      <c r="R3774">
        <v>1</v>
      </c>
      <c r="S3774">
        <v>500</v>
      </c>
      <c r="T3774">
        <v>0</v>
      </c>
      <c r="U3774">
        <v>360</v>
      </c>
      <c r="V3774">
        <v>500</v>
      </c>
      <c r="W3774">
        <v>140</v>
      </c>
      <c r="X3774" t="s">
        <v>55</v>
      </c>
      <c r="Y3774" t="s">
        <v>44</v>
      </c>
      <c r="Z3774" t="s">
        <v>45</v>
      </c>
      <c r="AA3774" t="s">
        <v>65</v>
      </c>
      <c r="AB3774" t="s">
        <v>110</v>
      </c>
    </row>
    <row r="3775" spans="1:28" x14ac:dyDescent="0.3">
      <c r="A3775" t="s">
        <v>7946</v>
      </c>
      <c r="B3775" s="1">
        <v>45370</v>
      </c>
      <c r="C3775" s="1">
        <v>45374</v>
      </c>
      <c r="D3775" t="s">
        <v>3115</v>
      </c>
      <c r="E3775" t="s">
        <v>3413</v>
      </c>
      <c r="F3775" t="s">
        <v>33</v>
      </c>
      <c r="G3775">
        <v>35</v>
      </c>
      <c r="H3775" t="s">
        <v>71</v>
      </c>
      <c r="I3775" t="s">
        <v>35</v>
      </c>
      <c r="J3775" t="s">
        <v>36</v>
      </c>
      <c r="K3775" t="s">
        <v>36</v>
      </c>
      <c r="L3775" t="s">
        <v>37</v>
      </c>
      <c r="M3775" t="s">
        <v>2925</v>
      </c>
      <c r="N3775" t="s">
        <v>88</v>
      </c>
      <c r="O3775" t="s">
        <v>120</v>
      </c>
      <c r="P3775" t="s">
        <v>121</v>
      </c>
      <c r="Q3775" t="s">
        <v>122</v>
      </c>
      <c r="R3775">
        <v>3</v>
      </c>
      <c r="S3775">
        <v>1565</v>
      </c>
      <c r="T3775">
        <v>0</v>
      </c>
      <c r="U3775">
        <v>1126.8</v>
      </c>
      <c r="V3775">
        <v>4695</v>
      </c>
      <c r="W3775">
        <v>1314.6</v>
      </c>
      <c r="X3775" t="s">
        <v>136</v>
      </c>
      <c r="Y3775" t="s">
        <v>64</v>
      </c>
      <c r="Z3775" t="s">
        <v>45</v>
      </c>
      <c r="AA3775" t="s">
        <v>57</v>
      </c>
      <c r="AB3775" t="s">
        <v>47</v>
      </c>
    </row>
    <row r="3776" spans="1:28" x14ac:dyDescent="0.3">
      <c r="A3776" t="s">
        <v>7947</v>
      </c>
      <c r="B3776" s="1">
        <v>45633</v>
      </c>
      <c r="C3776" s="1">
        <v>45638</v>
      </c>
      <c r="D3776" t="s">
        <v>4395</v>
      </c>
      <c r="E3776" t="s">
        <v>6379</v>
      </c>
      <c r="F3776" t="s">
        <v>33</v>
      </c>
      <c r="G3776">
        <v>23</v>
      </c>
      <c r="H3776" t="s">
        <v>128</v>
      </c>
      <c r="I3776" t="s">
        <v>35</v>
      </c>
      <c r="J3776" t="s">
        <v>36</v>
      </c>
      <c r="K3776" t="s">
        <v>36</v>
      </c>
      <c r="L3776" t="s">
        <v>37</v>
      </c>
      <c r="M3776" t="s">
        <v>3411</v>
      </c>
      <c r="N3776" t="s">
        <v>73</v>
      </c>
      <c r="O3776" t="s">
        <v>107</v>
      </c>
      <c r="P3776" t="s">
        <v>108</v>
      </c>
      <c r="Q3776" t="s">
        <v>109</v>
      </c>
      <c r="R3776">
        <v>5</v>
      </c>
      <c r="S3776">
        <v>1967</v>
      </c>
      <c r="T3776">
        <v>0.05</v>
      </c>
      <c r="U3776">
        <v>1416.24</v>
      </c>
      <c r="V3776">
        <v>9343.25</v>
      </c>
      <c r="W3776">
        <v>2262.0500000000002</v>
      </c>
      <c r="X3776" t="s">
        <v>136</v>
      </c>
      <c r="Y3776" t="s">
        <v>77</v>
      </c>
      <c r="Z3776" t="s">
        <v>56</v>
      </c>
      <c r="AA3776" t="s">
        <v>57</v>
      </c>
      <c r="AB3776" t="s">
        <v>47</v>
      </c>
    </row>
    <row r="3777" spans="1:28" x14ac:dyDescent="0.3">
      <c r="A3777" t="s">
        <v>7948</v>
      </c>
      <c r="B3777" s="1">
        <v>45589</v>
      </c>
      <c r="C3777" s="1">
        <v>45591</v>
      </c>
      <c r="D3777" t="s">
        <v>1862</v>
      </c>
      <c r="E3777" t="s">
        <v>2154</v>
      </c>
      <c r="F3777" t="s">
        <v>33</v>
      </c>
      <c r="G3777">
        <v>33</v>
      </c>
      <c r="H3777" t="s">
        <v>34</v>
      </c>
      <c r="I3777" t="s">
        <v>116</v>
      </c>
      <c r="J3777" t="s">
        <v>117</v>
      </c>
      <c r="K3777" t="s">
        <v>118</v>
      </c>
      <c r="L3777" t="s">
        <v>37</v>
      </c>
      <c r="M3777" t="s">
        <v>1315</v>
      </c>
      <c r="N3777" t="s">
        <v>39</v>
      </c>
      <c r="O3777" t="s">
        <v>40</v>
      </c>
      <c r="P3777" t="s">
        <v>41</v>
      </c>
      <c r="Q3777" t="s">
        <v>42</v>
      </c>
      <c r="R3777">
        <v>2</v>
      </c>
      <c r="S3777">
        <v>1276</v>
      </c>
      <c r="T3777">
        <v>0.15</v>
      </c>
      <c r="U3777">
        <v>918.72</v>
      </c>
      <c r="V3777">
        <v>2169.1999999999998</v>
      </c>
      <c r="W3777">
        <v>331.76</v>
      </c>
      <c r="X3777" t="s">
        <v>43</v>
      </c>
      <c r="Y3777" t="s">
        <v>77</v>
      </c>
      <c r="Z3777" t="s">
        <v>56</v>
      </c>
      <c r="AA3777" t="s">
        <v>65</v>
      </c>
      <c r="AB3777" t="s">
        <v>110</v>
      </c>
    </row>
    <row r="3778" spans="1:28" x14ac:dyDescent="0.3">
      <c r="A3778" t="s">
        <v>7949</v>
      </c>
      <c r="B3778" s="1">
        <v>45629</v>
      </c>
      <c r="C3778" s="1">
        <v>45635</v>
      </c>
      <c r="D3778" t="s">
        <v>5414</v>
      </c>
      <c r="E3778" t="s">
        <v>301</v>
      </c>
      <c r="F3778" t="s">
        <v>33</v>
      </c>
      <c r="G3778">
        <v>40</v>
      </c>
      <c r="H3778" t="s">
        <v>71</v>
      </c>
      <c r="I3778" t="s">
        <v>103</v>
      </c>
      <c r="J3778" t="s">
        <v>104</v>
      </c>
      <c r="K3778" t="s">
        <v>105</v>
      </c>
      <c r="L3778" t="s">
        <v>37</v>
      </c>
      <c r="M3778" t="s">
        <v>840</v>
      </c>
      <c r="N3778" t="s">
        <v>88</v>
      </c>
      <c r="O3778" t="s">
        <v>120</v>
      </c>
      <c r="P3778" t="s">
        <v>121</v>
      </c>
      <c r="Q3778" t="s">
        <v>122</v>
      </c>
      <c r="R3778">
        <v>2</v>
      </c>
      <c r="S3778">
        <v>1676</v>
      </c>
      <c r="T3778">
        <v>0.1</v>
      </c>
      <c r="U3778">
        <v>1206.72</v>
      </c>
      <c r="V3778">
        <v>3016.8</v>
      </c>
      <c r="W3778">
        <v>603.36</v>
      </c>
      <c r="X3778" t="s">
        <v>136</v>
      </c>
      <c r="Y3778" t="s">
        <v>64</v>
      </c>
      <c r="Z3778" t="s">
        <v>78</v>
      </c>
      <c r="AA3778" t="s">
        <v>46</v>
      </c>
      <c r="AB3778" t="s">
        <v>110</v>
      </c>
    </row>
    <row r="3779" spans="1:28" x14ac:dyDescent="0.3">
      <c r="A3779" t="s">
        <v>7950</v>
      </c>
      <c r="B3779" s="1">
        <v>45646</v>
      </c>
      <c r="C3779" s="1">
        <v>45648</v>
      </c>
      <c r="D3779" t="s">
        <v>7951</v>
      </c>
      <c r="E3779" t="s">
        <v>4467</v>
      </c>
      <c r="F3779" t="s">
        <v>33</v>
      </c>
      <c r="G3779">
        <v>57</v>
      </c>
      <c r="H3779" t="s">
        <v>128</v>
      </c>
      <c r="I3779" t="s">
        <v>116</v>
      </c>
      <c r="J3779" t="s">
        <v>117</v>
      </c>
      <c r="K3779" t="s">
        <v>118</v>
      </c>
      <c r="L3779" t="s">
        <v>37</v>
      </c>
      <c r="M3779" t="s">
        <v>6332</v>
      </c>
      <c r="N3779" t="s">
        <v>88</v>
      </c>
      <c r="O3779" t="s">
        <v>89</v>
      </c>
      <c r="P3779" t="s">
        <v>90</v>
      </c>
      <c r="Q3779" t="s">
        <v>91</v>
      </c>
      <c r="R3779">
        <v>4</v>
      </c>
      <c r="S3779">
        <v>237</v>
      </c>
      <c r="T3779">
        <v>0.1</v>
      </c>
      <c r="U3779">
        <v>170.64</v>
      </c>
      <c r="V3779">
        <v>853.2</v>
      </c>
      <c r="W3779">
        <v>170.64</v>
      </c>
      <c r="X3779" t="s">
        <v>136</v>
      </c>
      <c r="Y3779" t="s">
        <v>77</v>
      </c>
      <c r="Z3779" t="s">
        <v>56</v>
      </c>
      <c r="AA3779" t="s">
        <v>57</v>
      </c>
      <c r="AB3779" t="s">
        <v>110</v>
      </c>
    </row>
    <row r="3780" spans="1:28" x14ac:dyDescent="0.3">
      <c r="A3780" t="s">
        <v>7952</v>
      </c>
      <c r="B3780" s="1">
        <v>45372</v>
      </c>
      <c r="C3780" s="1">
        <v>45377</v>
      </c>
      <c r="D3780" t="s">
        <v>2722</v>
      </c>
      <c r="E3780" t="s">
        <v>1704</v>
      </c>
      <c r="F3780" t="s">
        <v>53</v>
      </c>
      <c r="G3780">
        <v>37</v>
      </c>
      <c r="H3780" t="s">
        <v>34</v>
      </c>
      <c r="I3780" t="s">
        <v>35</v>
      </c>
      <c r="J3780" t="s">
        <v>36</v>
      </c>
      <c r="K3780" t="s">
        <v>36</v>
      </c>
      <c r="L3780" t="s">
        <v>37</v>
      </c>
      <c r="M3780" t="s">
        <v>1456</v>
      </c>
      <c r="N3780" t="s">
        <v>73</v>
      </c>
      <c r="O3780" t="s">
        <v>74</v>
      </c>
      <c r="P3780" t="s">
        <v>75</v>
      </c>
      <c r="Q3780" t="s">
        <v>76</v>
      </c>
      <c r="R3780">
        <v>6</v>
      </c>
      <c r="S3780">
        <v>1682</v>
      </c>
      <c r="T3780">
        <v>0.15</v>
      </c>
      <c r="U3780">
        <v>1211.04</v>
      </c>
      <c r="V3780">
        <v>8578.2000000000007</v>
      </c>
      <c r="W3780">
        <v>1311.96</v>
      </c>
      <c r="X3780" t="s">
        <v>55</v>
      </c>
      <c r="Y3780" t="s">
        <v>64</v>
      </c>
      <c r="Z3780" t="s">
        <v>56</v>
      </c>
      <c r="AA3780" t="s">
        <v>65</v>
      </c>
      <c r="AB3780" t="s">
        <v>47</v>
      </c>
    </row>
    <row r="3781" spans="1:28" x14ac:dyDescent="0.3">
      <c r="A3781" t="s">
        <v>7953</v>
      </c>
      <c r="B3781" s="1">
        <v>45581</v>
      </c>
      <c r="C3781" s="1">
        <v>45588</v>
      </c>
      <c r="D3781" t="s">
        <v>6383</v>
      </c>
      <c r="E3781" t="s">
        <v>4717</v>
      </c>
      <c r="F3781" t="s">
        <v>53</v>
      </c>
      <c r="G3781">
        <v>55</v>
      </c>
      <c r="H3781" t="s">
        <v>34</v>
      </c>
      <c r="I3781" t="s">
        <v>84</v>
      </c>
      <c r="J3781" t="s">
        <v>85</v>
      </c>
      <c r="K3781" t="s">
        <v>86</v>
      </c>
      <c r="L3781" t="s">
        <v>37</v>
      </c>
      <c r="M3781" t="s">
        <v>664</v>
      </c>
      <c r="N3781" t="s">
        <v>73</v>
      </c>
      <c r="O3781" t="s">
        <v>74</v>
      </c>
      <c r="P3781" t="s">
        <v>75</v>
      </c>
      <c r="Q3781" t="s">
        <v>76</v>
      </c>
      <c r="R3781">
        <v>5</v>
      </c>
      <c r="S3781">
        <v>462</v>
      </c>
      <c r="T3781">
        <v>0.1</v>
      </c>
      <c r="U3781">
        <v>332.64</v>
      </c>
      <c r="V3781">
        <v>2079</v>
      </c>
      <c r="W3781">
        <v>415.8</v>
      </c>
      <c r="X3781" t="s">
        <v>136</v>
      </c>
      <c r="Y3781" t="s">
        <v>77</v>
      </c>
      <c r="Z3781" t="s">
        <v>78</v>
      </c>
      <c r="AA3781" t="s">
        <v>65</v>
      </c>
      <c r="AB3781" t="s">
        <v>47</v>
      </c>
    </row>
    <row r="3782" spans="1:28" x14ac:dyDescent="0.3">
      <c r="A3782" t="s">
        <v>7954</v>
      </c>
      <c r="B3782" s="1">
        <v>45302</v>
      </c>
      <c r="C3782" s="1">
        <v>45309</v>
      </c>
      <c r="D3782" t="s">
        <v>6149</v>
      </c>
      <c r="E3782" t="s">
        <v>5026</v>
      </c>
      <c r="F3782" t="s">
        <v>53</v>
      </c>
      <c r="G3782">
        <v>51</v>
      </c>
      <c r="H3782" t="s">
        <v>128</v>
      </c>
      <c r="I3782" t="s">
        <v>116</v>
      </c>
      <c r="J3782" t="s">
        <v>117</v>
      </c>
      <c r="K3782" t="s">
        <v>118</v>
      </c>
      <c r="L3782" t="s">
        <v>37</v>
      </c>
      <c r="M3782" t="s">
        <v>5916</v>
      </c>
      <c r="N3782" t="s">
        <v>39</v>
      </c>
      <c r="O3782" t="s">
        <v>40</v>
      </c>
      <c r="P3782" t="s">
        <v>41</v>
      </c>
      <c r="Q3782" t="s">
        <v>42</v>
      </c>
      <c r="R3782">
        <v>4</v>
      </c>
      <c r="S3782">
        <v>1336</v>
      </c>
      <c r="T3782">
        <v>0</v>
      </c>
      <c r="U3782">
        <v>961.92</v>
      </c>
      <c r="V3782">
        <v>5344</v>
      </c>
      <c r="W3782">
        <v>1496.32</v>
      </c>
      <c r="X3782" t="s">
        <v>55</v>
      </c>
      <c r="Y3782" t="s">
        <v>64</v>
      </c>
      <c r="Z3782" t="s">
        <v>56</v>
      </c>
      <c r="AA3782" t="s">
        <v>46</v>
      </c>
      <c r="AB3782" t="s">
        <v>110</v>
      </c>
    </row>
    <row r="3783" spans="1:28" x14ac:dyDescent="0.3">
      <c r="A3783" t="s">
        <v>7955</v>
      </c>
      <c r="B3783" s="1">
        <v>45480</v>
      </c>
      <c r="C3783" s="1">
        <v>45483</v>
      </c>
      <c r="D3783" t="s">
        <v>1881</v>
      </c>
      <c r="E3783" t="s">
        <v>3207</v>
      </c>
      <c r="F3783" t="s">
        <v>33</v>
      </c>
      <c r="G3783">
        <v>31</v>
      </c>
      <c r="H3783" t="s">
        <v>128</v>
      </c>
      <c r="I3783" t="s">
        <v>103</v>
      </c>
      <c r="J3783" t="s">
        <v>104</v>
      </c>
      <c r="K3783" t="s">
        <v>105</v>
      </c>
      <c r="L3783" t="s">
        <v>37</v>
      </c>
      <c r="M3783" t="s">
        <v>1615</v>
      </c>
      <c r="N3783" t="s">
        <v>39</v>
      </c>
      <c r="O3783" t="s">
        <v>40</v>
      </c>
      <c r="P3783" t="s">
        <v>41</v>
      </c>
      <c r="Q3783" t="s">
        <v>42</v>
      </c>
      <c r="R3783">
        <v>8</v>
      </c>
      <c r="S3783">
        <v>1330</v>
      </c>
      <c r="T3783">
        <v>0.1</v>
      </c>
      <c r="U3783">
        <v>957.6</v>
      </c>
      <c r="V3783">
        <v>9576</v>
      </c>
      <c r="W3783">
        <v>1915.2</v>
      </c>
      <c r="X3783" t="s">
        <v>43</v>
      </c>
      <c r="Y3783" t="s">
        <v>44</v>
      </c>
      <c r="Z3783" t="s">
        <v>78</v>
      </c>
      <c r="AA3783" t="s">
        <v>46</v>
      </c>
      <c r="AB3783" t="s">
        <v>110</v>
      </c>
    </row>
    <row r="3784" spans="1:28" x14ac:dyDescent="0.3">
      <c r="A3784" t="s">
        <v>7956</v>
      </c>
      <c r="B3784" s="1">
        <v>45576</v>
      </c>
      <c r="C3784" s="1">
        <v>45583</v>
      </c>
      <c r="D3784" t="s">
        <v>194</v>
      </c>
      <c r="E3784" t="s">
        <v>692</v>
      </c>
      <c r="F3784" t="s">
        <v>33</v>
      </c>
      <c r="G3784">
        <v>59</v>
      </c>
      <c r="H3784" t="s">
        <v>34</v>
      </c>
      <c r="I3784" t="s">
        <v>84</v>
      </c>
      <c r="J3784" t="s">
        <v>85</v>
      </c>
      <c r="K3784" t="s">
        <v>86</v>
      </c>
      <c r="L3784" t="s">
        <v>37</v>
      </c>
      <c r="M3784" t="s">
        <v>1615</v>
      </c>
      <c r="N3784" t="s">
        <v>88</v>
      </c>
      <c r="O3784" t="s">
        <v>120</v>
      </c>
      <c r="P3784" t="s">
        <v>121</v>
      </c>
      <c r="Q3784" t="s">
        <v>122</v>
      </c>
      <c r="R3784">
        <v>4</v>
      </c>
      <c r="S3784">
        <v>1216</v>
      </c>
      <c r="T3784">
        <v>0.2</v>
      </c>
      <c r="U3784">
        <v>875.52</v>
      </c>
      <c r="V3784">
        <v>3891.2</v>
      </c>
      <c r="W3784">
        <v>389.12</v>
      </c>
      <c r="X3784" t="s">
        <v>136</v>
      </c>
      <c r="Y3784" t="s">
        <v>64</v>
      </c>
      <c r="Z3784" t="s">
        <v>78</v>
      </c>
      <c r="AA3784" t="s">
        <v>46</v>
      </c>
      <c r="AB3784" t="s">
        <v>47</v>
      </c>
    </row>
    <row r="3785" spans="1:28" x14ac:dyDescent="0.3">
      <c r="A3785" t="s">
        <v>7957</v>
      </c>
      <c r="B3785" s="1">
        <v>45494</v>
      </c>
      <c r="C3785" s="1">
        <v>45500</v>
      </c>
      <c r="D3785" t="s">
        <v>2865</v>
      </c>
      <c r="E3785" t="s">
        <v>2030</v>
      </c>
      <c r="F3785" t="s">
        <v>33</v>
      </c>
      <c r="G3785">
        <v>57</v>
      </c>
      <c r="H3785" t="s">
        <v>71</v>
      </c>
      <c r="I3785" t="s">
        <v>116</v>
      </c>
      <c r="J3785" t="s">
        <v>117</v>
      </c>
      <c r="K3785" t="s">
        <v>118</v>
      </c>
      <c r="L3785" t="s">
        <v>37</v>
      </c>
      <c r="M3785" t="s">
        <v>699</v>
      </c>
      <c r="N3785" t="s">
        <v>73</v>
      </c>
      <c r="O3785" t="s">
        <v>107</v>
      </c>
      <c r="P3785" t="s">
        <v>108</v>
      </c>
      <c r="Q3785" t="s">
        <v>109</v>
      </c>
      <c r="R3785">
        <v>2</v>
      </c>
      <c r="S3785">
        <v>1534</v>
      </c>
      <c r="T3785">
        <v>0.2</v>
      </c>
      <c r="U3785">
        <v>1104.48</v>
      </c>
      <c r="V3785">
        <v>2454.4</v>
      </c>
      <c r="W3785">
        <v>245.44</v>
      </c>
      <c r="X3785" t="s">
        <v>43</v>
      </c>
      <c r="Y3785" t="s">
        <v>44</v>
      </c>
      <c r="Z3785" t="s">
        <v>45</v>
      </c>
      <c r="AA3785" t="s">
        <v>57</v>
      </c>
      <c r="AB3785" t="s">
        <v>110</v>
      </c>
    </row>
    <row r="3786" spans="1:28" x14ac:dyDescent="0.3">
      <c r="A3786" t="s">
        <v>7958</v>
      </c>
      <c r="B3786" s="1">
        <v>45449</v>
      </c>
      <c r="C3786" s="1">
        <v>45456</v>
      </c>
      <c r="D3786" t="s">
        <v>1681</v>
      </c>
      <c r="E3786" t="s">
        <v>2859</v>
      </c>
      <c r="F3786" t="s">
        <v>33</v>
      </c>
      <c r="G3786">
        <v>43</v>
      </c>
      <c r="H3786" t="s">
        <v>71</v>
      </c>
      <c r="I3786" t="s">
        <v>103</v>
      </c>
      <c r="J3786" t="s">
        <v>104</v>
      </c>
      <c r="K3786" t="s">
        <v>105</v>
      </c>
      <c r="L3786" t="s">
        <v>37</v>
      </c>
      <c r="M3786" t="s">
        <v>3111</v>
      </c>
      <c r="N3786" t="s">
        <v>88</v>
      </c>
      <c r="O3786" t="s">
        <v>89</v>
      </c>
      <c r="P3786" t="s">
        <v>90</v>
      </c>
      <c r="Q3786" t="s">
        <v>91</v>
      </c>
      <c r="R3786">
        <v>3</v>
      </c>
      <c r="S3786">
        <v>1419</v>
      </c>
      <c r="T3786">
        <v>0</v>
      </c>
      <c r="U3786">
        <v>1021.68</v>
      </c>
      <c r="V3786">
        <v>4257</v>
      </c>
      <c r="W3786">
        <v>1191.96</v>
      </c>
      <c r="X3786" t="s">
        <v>55</v>
      </c>
      <c r="Y3786" t="s">
        <v>44</v>
      </c>
      <c r="Z3786" t="s">
        <v>56</v>
      </c>
      <c r="AA3786" t="s">
        <v>46</v>
      </c>
      <c r="AB3786" t="s">
        <v>47</v>
      </c>
    </row>
    <row r="3787" spans="1:28" x14ac:dyDescent="0.3">
      <c r="A3787" t="s">
        <v>7959</v>
      </c>
      <c r="B3787" s="1">
        <v>45441</v>
      </c>
      <c r="C3787" s="1">
        <v>45448</v>
      </c>
      <c r="D3787" t="s">
        <v>7236</v>
      </c>
      <c r="E3787" t="s">
        <v>1309</v>
      </c>
      <c r="F3787" t="s">
        <v>53</v>
      </c>
      <c r="G3787">
        <v>35</v>
      </c>
      <c r="H3787" t="s">
        <v>34</v>
      </c>
      <c r="I3787" t="s">
        <v>84</v>
      </c>
      <c r="J3787" t="s">
        <v>85</v>
      </c>
      <c r="K3787" t="s">
        <v>86</v>
      </c>
      <c r="L3787" t="s">
        <v>37</v>
      </c>
      <c r="M3787" t="s">
        <v>1319</v>
      </c>
      <c r="N3787" t="s">
        <v>88</v>
      </c>
      <c r="O3787" t="s">
        <v>120</v>
      </c>
      <c r="P3787" t="s">
        <v>121</v>
      </c>
      <c r="Q3787" t="s">
        <v>122</v>
      </c>
      <c r="R3787">
        <v>5</v>
      </c>
      <c r="S3787">
        <v>107</v>
      </c>
      <c r="T3787">
        <v>0.05</v>
      </c>
      <c r="U3787">
        <v>77.040000000000006</v>
      </c>
      <c r="V3787">
        <v>508.25</v>
      </c>
      <c r="W3787">
        <v>123.05</v>
      </c>
      <c r="X3787" t="s">
        <v>43</v>
      </c>
      <c r="Y3787" t="s">
        <v>44</v>
      </c>
      <c r="Z3787" t="s">
        <v>45</v>
      </c>
      <c r="AA3787" t="s">
        <v>46</v>
      </c>
      <c r="AB3787" t="s">
        <v>110</v>
      </c>
    </row>
    <row r="3788" spans="1:28" x14ac:dyDescent="0.3">
      <c r="A3788" t="s">
        <v>7960</v>
      </c>
      <c r="B3788" s="1">
        <v>45398</v>
      </c>
      <c r="C3788" s="1">
        <v>45404</v>
      </c>
      <c r="D3788" t="s">
        <v>3819</v>
      </c>
      <c r="E3788" t="s">
        <v>2331</v>
      </c>
      <c r="F3788" t="s">
        <v>53</v>
      </c>
      <c r="G3788">
        <v>34</v>
      </c>
      <c r="H3788" t="s">
        <v>34</v>
      </c>
      <c r="I3788" t="s">
        <v>116</v>
      </c>
      <c r="J3788" t="s">
        <v>117</v>
      </c>
      <c r="K3788" t="s">
        <v>118</v>
      </c>
      <c r="L3788" t="s">
        <v>37</v>
      </c>
      <c r="M3788" t="s">
        <v>1891</v>
      </c>
      <c r="N3788" t="s">
        <v>88</v>
      </c>
      <c r="O3788" t="s">
        <v>120</v>
      </c>
      <c r="P3788" t="s">
        <v>121</v>
      </c>
      <c r="Q3788" t="s">
        <v>122</v>
      </c>
      <c r="R3788">
        <v>2</v>
      </c>
      <c r="S3788">
        <v>380</v>
      </c>
      <c r="T3788">
        <v>0.05</v>
      </c>
      <c r="U3788">
        <v>273.60000000000002</v>
      </c>
      <c r="V3788">
        <v>722</v>
      </c>
      <c r="W3788">
        <v>174.8</v>
      </c>
      <c r="X3788" t="s">
        <v>43</v>
      </c>
      <c r="Y3788" t="s">
        <v>64</v>
      </c>
      <c r="Z3788" t="s">
        <v>45</v>
      </c>
      <c r="AA3788" t="s">
        <v>57</v>
      </c>
      <c r="AB3788" t="s">
        <v>110</v>
      </c>
    </row>
    <row r="3789" spans="1:28" x14ac:dyDescent="0.3">
      <c r="A3789" t="s">
        <v>7961</v>
      </c>
      <c r="B3789" s="1">
        <v>45588</v>
      </c>
      <c r="C3789" s="1">
        <v>45591</v>
      </c>
      <c r="D3789" t="s">
        <v>1401</v>
      </c>
      <c r="E3789" t="s">
        <v>357</v>
      </c>
      <c r="F3789" t="s">
        <v>53</v>
      </c>
      <c r="G3789">
        <v>59</v>
      </c>
      <c r="H3789" t="s">
        <v>128</v>
      </c>
      <c r="I3789" t="s">
        <v>35</v>
      </c>
      <c r="J3789" t="s">
        <v>36</v>
      </c>
      <c r="K3789" t="s">
        <v>36</v>
      </c>
      <c r="L3789" t="s">
        <v>37</v>
      </c>
      <c r="M3789" t="s">
        <v>4000</v>
      </c>
      <c r="N3789" t="s">
        <v>73</v>
      </c>
      <c r="O3789" t="s">
        <v>74</v>
      </c>
      <c r="P3789" t="s">
        <v>75</v>
      </c>
      <c r="Q3789" t="s">
        <v>76</v>
      </c>
      <c r="R3789">
        <v>7</v>
      </c>
      <c r="S3789">
        <v>465</v>
      </c>
      <c r="T3789">
        <v>0.05</v>
      </c>
      <c r="U3789">
        <v>334.8</v>
      </c>
      <c r="V3789">
        <v>3092.25</v>
      </c>
      <c r="W3789">
        <v>748.65</v>
      </c>
      <c r="X3789" t="s">
        <v>43</v>
      </c>
      <c r="Y3789" t="s">
        <v>77</v>
      </c>
      <c r="Z3789" t="s">
        <v>56</v>
      </c>
      <c r="AA3789" t="s">
        <v>46</v>
      </c>
      <c r="AB3789" t="s">
        <v>47</v>
      </c>
    </row>
    <row r="3790" spans="1:28" x14ac:dyDescent="0.3">
      <c r="A3790" t="s">
        <v>7962</v>
      </c>
      <c r="B3790" s="1">
        <v>45555</v>
      </c>
      <c r="C3790" s="1">
        <v>45557</v>
      </c>
      <c r="D3790" t="s">
        <v>5856</v>
      </c>
      <c r="E3790" t="s">
        <v>1381</v>
      </c>
      <c r="F3790" t="s">
        <v>53</v>
      </c>
      <c r="G3790">
        <v>23</v>
      </c>
      <c r="H3790" t="s">
        <v>71</v>
      </c>
      <c r="I3790" t="s">
        <v>116</v>
      </c>
      <c r="J3790" t="s">
        <v>117</v>
      </c>
      <c r="K3790" t="s">
        <v>118</v>
      </c>
      <c r="L3790" t="s">
        <v>37</v>
      </c>
      <c r="M3790" t="s">
        <v>3025</v>
      </c>
      <c r="N3790" t="s">
        <v>88</v>
      </c>
      <c r="O3790" t="s">
        <v>120</v>
      </c>
      <c r="P3790" t="s">
        <v>121</v>
      </c>
      <c r="Q3790" t="s">
        <v>122</v>
      </c>
      <c r="R3790">
        <v>3</v>
      </c>
      <c r="S3790">
        <v>290</v>
      </c>
      <c r="T3790">
        <v>0.2</v>
      </c>
      <c r="U3790">
        <v>208.8</v>
      </c>
      <c r="V3790">
        <v>696</v>
      </c>
      <c r="W3790">
        <v>69.599999999999994</v>
      </c>
      <c r="X3790" t="s">
        <v>55</v>
      </c>
      <c r="Y3790" t="s">
        <v>64</v>
      </c>
      <c r="Z3790" t="s">
        <v>56</v>
      </c>
      <c r="AA3790" t="s">
        <v>65</v>
      </c>
      <c r="AB3790" t="s">
        <v>110</v>
      </c>
    </row>
    <row r="3791" spans="1:28" x14ac:dyDescent="0.3">
      <c r="A3791" t="s">
        <v>7963</v>
      </c>
      <c r="B3791" s="1">
        <v>45456</v>
      </c>
      <c r="C3791" s="1">
        <v>45460</v>
      </c>
      <c r="D3791" t="s">
        <v>5080</v>
      </c>
      <c r="E3791" t="s">
        <v>2255</v>
      </c>
      <c r="F3791" t="s">
        <v>53</v>
      </c>
      <c r="G3791">
        <v>28</v>
      </c>
      <c r="H3791" t="s">
        <v>71</v>
      </c>
      <c r="I3791" t="s">
        <v>116</v>
      </c>
      <c r="J3791" t="s">
        <v>117</v>
      </c>
      <c r="K3791" t="s">
        <v>118</v>
      </c>
      <c r="L3791" t="s">
        <v>37</v>
      </c>
      <c r="M3791" t="s">
        <v>1748</v>
      </c>
      <c r="N3791" t="s">
        <v>88</v>
      </c>
      <c r="O3791" t="s">
        <v>89</v>
      </c>
      <c r="P3791" t="s">
        <v>90</v>
      </c>
      <c r="Q3791" t="s">
        <v>91</v>
      </c>
      <c r="R3791">
        <v>9</v>
      </c>
      <c r="S3791">
        <v>393</v>
      </c>
      <c r="T3791">
        <v>0.05</v>
      </c>
      <c r="U3791">
        <v>282.95999999999998</v>
      </c>
      <c r="V3791">
        <v>3360.15</v>
      </c>
      <c r="W3791">
        <v>813.51</v>
      </c>
      <c r="X3791" t="s">
        <v>136</v>
      </c>
      <c r="Y3791" t="s">
        <v>77</v>
      </c>
      <c r="Z3791" t="s">
        <v>56</v>
      </c>
      <c r="AA3791" t="s">
        <v>46</v>
      </c>
      <c r="AB3791" t="s">
        <v>47</v>
      </c>
    </row>
    <row r="3792" spans="1:28" x14ac:dyDescent="0.3">
      <c r="A3792" t="s">
        <v>7964</v>
      </c>
      <c r="B3792" s="1">
        <v>45397</v>
      </c>
      <c r="C3792" s="1">
        <v>45402</v>
      </c>
      <c r="D3792" t="s">
        <v>3384</v>
      </c>
      <c r="E3792" t="s">
        <v>4371</v>
      </c>
      <c r="F3792" t="s">
        <v>33</v>
      </c>
      <c r="G3792">
        <v>54</v>
      </c>
      <c r="H3792" t="s">
        <v>71</v>
      </c>
      <c r="I3792" t="s">
        <v>35</v>
      </c>
      <c r="J3792" t="s">
        <v>36</v>
      </c>
      <c r="K3792" t="s">
        <v>36</v>
      </c>
      <c r="L3792" t="s">
        <v>37</v>
      </c>
      <c r="M3792" t="s">
        <v>2209</v>
      </c>
      <c r="N3792" t="s">
        <v>73</v>
      </c>
      <c r="O3792" t="s">
        <v>74</v>
      </c>
      <c r="P3792" t="s">
        <v>75</v>
      </c>
      <c r="Q3792" t="s">
        <v>76</v>
      </c>
      <c r="R3792">
        <v>2</v>
      </c>
      <c r="S3792">
        <v>248</v>
      </c>
      <c r="T3792">
        <v>0.15</v>
      </c>
      <c r="U3792">
        <v>178.56</v>
      </c>
      <c r="V3792">
        <v>421.6</v>
      </c>
      <c r="W3792">
        <v>64.48</v>
      </c>
      <c r="X3792" t="s">
        <v>43</v>
      </c>
      <c r="Y3792" t="s">
        <v>44</v>
      </c>
      <c r="Z3792" t="s">
        <v>56</v>
      </c>
      <c r="AA3792" t="s">
        <v>57</v>
      </c>
      <c r="AB3792" t="s">
        <v>110</v>
      </c>
    </row>
    <row r="3793" spans="1:28" x14ac:dyDescent="0.3">
      <c r="A3793" t="s">
        <v>7965</v>
      </c>
      <c r="B3793" s="1">
        <v>45311</v>
      </c>
      <c r="C3793" s="1">
        <v>45318</v>
      </c>
      <c r="D3793" t="s">
        <v>783</v>
      </c>
      <c r="E3793" t="s">
        <v>531</v>
      </c>
      <c r="F3793" t="s">
        <v>33</v>
      </c>
      <c r="G3793">
        <v>63</v>
      </c>
      <c r="H3793" t="s">
        <v>71</v>
      </c>
      <c r="I3793" t="s">
        <v>103</v>
      </c>
      <c r="J3793" t="s">
        <v>104</v>
      </c>
      <c r="K3793" t="s">
        <v>105</v>
      </c>
      <c r="L3793" t="s">
        <v>37</v>
      </c>
      <c r="M3793" t="s">
        <v>1526</v>
      </c>
      <c r="N3793" t="s">
        <v>88</v>
      </c>
      <c r="O3793" t="s">
        <v>89</v>
      </c>
      <c r="P3793" t="s">
        <v>90</v>
      </c>
      <c r="Q3793" t="s">
        <v>91</v>
      </c>
      <c r="R3793">
        <v>8</v>
      </c>
      <c r="S3793">
        <v>587</v>
      </c>
      <c r="T3793">
        <v>0.2</v>
      </c>
      <c r="U3793">
        <v>422.64</v>
      </c>
      <c r="V3793">
        <v>3756.8</v>
      </c>
      <c r="W3793">
        <v>375.68</v>
      </c>
      <c r="X3793" t="s">
        <v>43</v>
      </c>
      <c r="Y3793" t="s">
        <v>44</v>
      </c>
      <c r="Z3793" t="s">
        <v>78</v>
      </c>
      <c r="AA3793" t="s">
        <v>57</v>
      </c>
      <c r="AB3793" t="s">
        <v>110</v>
      </c>
    </row>
    <row r="3794" spans="1:28" x14ac:dyDescent="0.3">
      <c r="A3794" t="s">
        <v>7966</v>
      </c>
      <c r="B3794" s="1">
        <v>45547</v>
      </c>
      <c r="C3794" s="1">
        <v>45551</v>
      </c>
      <c r="D3794" t="s">
        <v>5086</v>
      </c>
      <c r="E3794" t="s">
        <v>609</v>
      </c>
      <c r="F3794" t="s">
        <v>53</v>
      </c>
      <c r="G3794">
        <v>34</v>
      </c>
      <c r="H3794" t="s">
        <v>71</v>
      </c>
      <c r="I3794" t="s">
        <v>84</v>
      </c>
      <c r="J3794" t="s">
        <v>85</v>
      </c>
      <c r="K3794" t="s">
        <v>86</v>
      </c>
      <c r="L3794" t="s">
        <v>37</v>
      </c>
      <c r="M3794" t="s">
        <v>6428</v>
      </c>
      <c r="N3794" t="s">
        <v>73</v>
      </c>
      <c r="O3794" t="s">
        <v>74</v>
      </c>
      <c r="P3794" t="s">
        <v>75</v>
      </c>
      <c r="Q3794" t="s">
        <v>76</v>
      </c>
      <c r="R3794">
        <v>8</v>
      </c>
      <c r="S3794">
        <v>857</v>
      </c>
      <c r="T3794">
        <v>0</v>
      </c>
      <c r="U3794">
        <v>617.04</v>
      </c>
      <c r="V3794">
        <v>6856</v>
      </c>
      <c r="W3794">
        <v>1919.68</v>
      </c>
      <c r="X3794" t="s">
        <v>136</v>
      </c>
      <c r="Y3794" t="s">
        <v>64</v>
      </c>
      <c r="Z3794" t="s">
        <v>78</v>
      </c>
      <c r="AA3794" t="s">
        <v>46</v>
      </c>
      <c r="AB3794" t="s">
        <v>110</v>
      </c>
    </row>
    <row r="3795" spans="1:28" x14ac:dyDescent="0.3">
      <c r="A3795" t="s">
        <v>7967</v>
      </c>
      <c r="B3795" s="1">
        <v>45480</v>
      </c>
      <c r="C3795" s="1">
        <v>45487</v>
      </c>
      <c r="D3795" t="s">
        <v>284</v>
      </c>
      <c r="E3795" t="s">
        <v>1034</v>
      </c>
      <c r="F3795" t="s">
        <v>33</v>
      </c>
      <c r="G3795">
        <v>28</v>
      </c>
      <c r="H3795" t="s">
        <v>128</v>
      </c>
      <c r="I3795" t="s">
        <v>35</v>
      </c>
      <c r="J3795" t="s">
        <v>36</v>
      </c>
      <c r="K3795" t="s">
        <v>36</v>
      </c>
      <c r="L3795" t="s">
        <v>37</v>
      </c>
      <c r="M3795" t="s">
        <v>4252</v>
      </c>
      <c r="N3795" t="s">
        <v>73</v>
      </c>
      <c r="O3795" t="s">
        <v>74</v>
      </c>
      <c r="P3795" t="s">
        <v>75</v>
      </c>
      <c r="Q3795" t="s">
        <v>76</v>
      </c>
      <c r="R3795">
        <v>2</v>
      </c>
      <c r="S3795">
        <v>531</v>
      </c>
      <c r="T3795">
        <v>0.15</v>
      </c>
      <c r="U3795">
        <v>382.32</v>
      </c>
      <c r="V3795">
        <v>902.7</v>
      </c>
      <c r="W3795">
        <v>138.06</v>
      </c>
      <c r="X3795" t="s">
        <v>55</v>
      </c>
      <c r="Y3795" t="s">
        <v>77</v>
      </c>
      <c r="Z3795" t="s">
        <v>45</v>
      </c>
      <c r="AA3795" t="s">
        <v>46</v>
      </c>
      <c r="AB3795" t="s">
        <v>47</v>
      </c>
    </row>
    <row r="3796" spans="1:28" x14ac:dyDescent="0.3">
      <c r="A3796" t="s">
        <v>7968</v>
      </c>
      <c r="B3796" s="1">
        <v>45490</v>
      </c>
      <c r="C3796" s="1">
        <v>45491</v>
      </c>
      <c r="D3796" t="s">
        <v>7969</v>
      </c>
      <c r="E3796" t="s">
        <v>614</v>
      </c>
      <c r="F3796" t="s">
        <v>53</v>
      </c>
      <c r="G3796">
        <v>31</v>
      </c>
      <c r="H3796" t="s">
        <v>128</v>
      </c>
      <c r="I3796" t="s">
        <v>84</v>
      </c>
      <c r="J3796" t="s">
        <v>85</v>
      </c>
      <c r="K3796" t="s">
        <v>86</v>
      </c>
      <c r="L3796" t="s">
        <v>37</v>
      </c>
      <c r="M3796" t="s">
        <v>2244</v>
      </c>
      <c r="N3796" t="s">
        <v>39</v>
      </c>
      <c r="O3796" t="s">
        <v>40</v>
      </c>
      <c r="P3796" t="s">
        <v>41</v>
      </c>
      <c r="Q3796" t="s">
        <v>42</v>
      </c>
      <c r="R3796">
        <v>2</v>
      </c>
      <c r="S3796">
        <v>944</v>
      </c>
      <c r="T3796">
        <v>0.15</v>
      </c>
      <c r="U3796">
        <v>679.68</v>
      </c>
      <c r="V3796">
        <v>1604.8</v>
      </c>
      <c r="W3796">
        <v>245.44</v>
      </c>
      <c r="X3796" t="s">
        <v>43</v>
      </c>
      <c r="Y3796" t="s">
        <v>77</v>
      </c>
      <c r="Z3796" t="s">
        <v>56</v>
      </c>
      <c r="AA3796" t="s">
        <v>65</v>
      </c>
      <c r="AB3796" t="s">
        <v>110</v>
      </c>
    </row>
    <row r="3797" spans="1:28" x14ac:dyDescent="0.3">
      <c r="A3797" t="s">
        <v>7970</v>
      </c>
      <c r="B3797" s="1">
        <v>45363</v>
      </c>
      <c r="C3797" s="1">
        <v>45369</v>
      </c>
      <c r="D3797" t="s">
        <v>3985</v>
      </c>
      <c r="E3797" t="s">
        <v>7971</v>
      </c>
      <c r="F3797" t="s">
        <v>33</v>
      </c>
      <c r="G3797">
        <v>59</v>
      </c>
      <c r="H3797" t="s">
        <v>128</v>
      </c>
      <c r="I3797" t="s">
        <v>103</v>
      </c>
      <c r="J3797" t="s">
        <v>104</v>
      </c>
      <c r="K3797" t="s">
        <v>105</v>
      </c>
      <c r="L3797" t="s">
        <v>37</v>
      </c>
      <c r="M3797" t="s">
        <v>2244</v>
      </c>
      <c r="N3797" t="s">
        <v>73</v>
      </c>
      <c r="O3797" t="s">
        <v>74</v>
      </c>
      <c r="P3797" t="s">
        <v>75</v>
      </c>
      <c r="Q3797" t="s">
        <v>76</v>
      </c>
      <c r="R3797">
        <v>7</v>
      </c>
      <c r="S3797">
        <v>1118</v>
      </c>
      <c r="T3797">
        <v>0.15</v>
      </c>
      <c r="U3797">
        <v>804.96</v>
      </c>
      <c r="V3797">
        <v>6652.1</v>
      </c>
      <c r="W3797">
        <v>1017.38</v>
      </c>
      <c r="X3797" t="s">
        <v>136</v>
      </c>
      <c r="Y3797" t="s">
        <v>77</v>
      </c>
      <c r="Z3797" t="s">
        <v>78</v>
      </c>
      <c r="AA3797" t="s">
        <v>57</v>
      </c>
      <c r="AB3797" t="s">
        <v>110</v>
      </c>
    </row>
    <row r="3798" spans="1:28" x14ac:dyDescent="0.3">
      <c r="A3798" t="s">
        <v>7972</v>
      </c>
      <c r="B3798" s="1">
        <v>45547</v>
      </c>
      <c r="C3798" s="1">
        <v>45552</v>
      </c>
      <c r="D3798" t="s">
        <v>6300</v>
      </c>
      <c r="E3798" t="s">
        <v>4743</v>
      </c>
      <c r="F3798" t="s">
        <v>33</v>
      </c>
      <c r="G3798">
        <v>23</v>
      </c>
      <c r="H3798" t="s">
        <v>71</v>
      </c>
      <c r="I3798" t="s">
        <v>116</v>
      </c>
      <c r="J3798" t="s">
        <v>117</v>
      </c>
      <c r="K3798" t="s">
        <v>118</v>
      </c>
      <c r="L3798" t="s">
        <v>37</v>
      </c>
      <c r="M3798" t="s">
        <v>485</v>
      </c>
      <c r="N3798" t="s">
        <v>88</v>
      </c>
      <c r="O3798" t="s">
        <v>89</v>
      </c>
      <c r="P3798" t="s">
        <v>90</v>
      </c>
      <c r="Q3798" t="s">
        <v>91</v>
      </c>
      <c r="R3798">
        <v>3</v>
      </c>
      <c r="S3798">
        <v>1721</v>
      </c>
      <c r="T3798">
        <v>0</v>
      </c>
      <c r="U3798">
        <v>1239.1199999999999</v>
      </c>
      <c r="V3798">
        <v>5163</v>
      </c>
      <c r="W3798">
        <v>1445.64</v>
      </c>
      <c r="X3798" t="s">
        <v>136</v>
      </c>
      <c r="Y3798" t="s">
        <v>77</v>
      </c>
      <c r="Z3798" t="s">
        <v>56</v>
      </c>
      <c r="AA3798" t="s">
        <v>57</v>
      </c>
      <c r="AB3798" t="s">
        <v>110</v>
      </c>
    </row>
    <row r="3799" spans="1:28" x14ac:dyDescent="0.3">
      <c r="A3799" t="s">
        <v>7973</v>
      </c>
      <c r="B3799" s="1">
        <v>45339</v>
      </c>
      <c r="C3799" s="1">
        <v>45345</v>
      </c>
      <c r="D3799" t="s">
        <v>7974</v>
      </c>
      <c r="E3799" t="s">
        <v>7280</v>
      </c>
      <c r="F3799" t="s">
        <v>33</v>
      </c>
      <c r="G3799">
        <v>24</v>
      </c>
      <c r="H3799" t="s">
        <v>71</v>
      </c>
      <c r="I3799" t="s">
        <v>116</v>
      </c>
      <c r="J3799" t="s">
        <v>117</v>
      </c>
      <c r="K3799" t="s">
        <v>118</v>
      </c>
      <c r="L3799" t="s">
        <v>37</v>
      </c>
      <c r="M3799" t="s">
        <v>3472</v>
      </c>
      <c r="N3799" t="s">
        <v>88</v>
      </c>
      <c r="O3799" t="s">
        <v>89</v>
      </c>
      <c r="P3799" t="s">
        <v>90</v>
      </c>
      <c r="Q3799" t="s">
        <v>91</v>
      </c>
      <c r="R3799">
        <v>3</v>
      </c>
      <c r="S3799">
        <v>1777</v>
      </c>
      <c r="T3799">
        <v>0</v>
      </c>
      <c r="U3799">
        <v>1279.44</v>
      </c>
      <c r="V3799">
        <v>5331</v>
      </c>
      <c r="W3799">
        <v>1492.68</v>
      </c>
      <c r="X3799" t="s">
        <v>136</v>
      </c>
      <c r="Y3799" t="s">
        <v>64</v>
      </c>
      <c r="Z3799" t="s">
        <v>78</v>
      </c>
      <c r="AA3799" t="s">
        <v>46</v>
      </c>
      <c r="AB3799" t="s">
        <v>47</v>
      </c>
    </row>
    <row r="3800" spans="1:28" x14ac:dyDescent="0.3">
      <c r="A3800" t="s">
        <v>7975</v>
      </c>
      <c r="B3800" s="1">
        <v>45458</v>
      </c>
      <c r="C3800" s="1">
        <v>45459</v>
      </c>
      <c r="D3800" t="s">
        <v>6575</v>
      </c>
      <c r="E3800" t="s">
        <v>868</v>
      </c>
      <c r="F3800" t="s">
        <v>53</v>
      </c>
      <c r="G3800">
        <v>41</v>
      </c>
      <c r="H3800" t="s">
        <v>128</v>
      </c>
      <c r="I3800" t="s">
        <v>103</v>
      </c>
      <c r="J3800" t="s">
        <v>104</v>
      </c>
      <c r="K3800" t="s">
        <v>105</v>
      </c>
      <c r="L3800" t="s">
        <v>37</v>
      </c>
      <c r="M3800" t="s">
        <v>2152</v>
      </c>
      <c r="N3800" t="s">
        <v>88</v>
      </c>
      <c r="O3800" t="s">
        <v>89</v>
      </c>
      <c r="P3800" t="s">
        <v>90</v>
      </c>
      <c r="Q3800" t="s">
        <v>91</v>
      </c>
      <c r="R3800">
        <v>3</v>
      </c>
      <c r="S3800">
        <v>1203</v>
      </c>
      <c r="T3800">
        <v>0.15</v>
      </c>
      <c r="U3800">
        <v>866.16</v>
      </c>
      <c r="V3800">
        <v>3067.65</v>
      </c>
      <c r="W3800">
        <v>469.17</v>
      </c>
      <c r="X3800" t="s">
        <v>55</v>
      </c>
      <c r="Y3800" t="s">
        <v>64</v>
      </c>
      <c r="Z3800" t="s">
        <v>78</v>
      </c>
      <c r="AA3800" t="s">
        <v>57</v>
      </c>
      <c r="AB3800" t="s">
        <v>110</v>
      </c>
    </row>
    <row r="3801" spans="1:28" x14ac:dyDescent="0.3">
      <c r="A3801" t="s">
        <v>7976</v>
      </c>
      <c r="B3801" s="1">
        <v>45399</v>
      </c>
      <c r="C3801" s="1">
        <v>45402</v>
      </c>
      <c r="D3801" t="s">
        <v>1955</v>
      </c>
      <c r="E3801" t="s">
        <v>5146</v>
      </c>
      <c r="F3801" t="s">
        <v>53</v>
      </c>
      <c r="G3801">
        <v>49</v>
      </c>
      <c r="H3801" t="s">
        <v>34</v>
      </c>
      <c r="I3801" t="s">
        <v>116</v>
      </c>
      <c r="J3801" t="s">
        <v>117</v>
      </c>
      <c r="K3801" t="s">
        <v>118</v>
      </c>
      <c r="L3801" t="s">
        <v>37</v>
      </c>
      <c r="M3801" t="s">
        <v>4146</v>
      </c>
      <c r="N3801" t="s">
        <v>88</v>
      </c>
      <c r="O3801" t="s">
        <v>120</v>
      </c>
      <c r="P3801" t="s">
        <v>121</v>
      </c>
      <c r="Q3801" t="s">
        <v>122</v>
      </c>
      <c r="R3801">
        <v>1</v>
      </c>
      <c r="S3801">
        <v>686</v>
      </c>
      <c r="T3801">
        <v>0.1</v>
      </c>
      <c r="U3801">
        <v>493.92</v>
      </c>
      <c r="V3801">
        <v>617.4</v>
      </c>
      <c r="W3801">
        <v>123.48</v>
      </c>
      <c r="X3801" t="s">
        <v>136</v>
      </c>
      <c r="Y3801" t="s">
        <v>77</v>
      </c>
      <c r="Z3801" t="s">
        <v>78</v>
      </c>
      <c r="AA3801" t="s">
        <v>46</v>
      </c>
      <c r="AB3801" t="s">
        <v>110</v>
      </c>
    </row>
    <row r="3802" spans="1:28" x14ac:dyDescent="0.3">
      <c r="A3802" t="s">
        <v>7977</v>
      </c>
      <c r="B3802" s="1">
        <v>45301</v>
      </c>
      <c r="C3802" s="1">
        <v>45306</v>
      </c>
      <c r="D3802" t="s">
        <v>7978</v>
      </c>
      <c r="E3802" t="s">
        <v>439</v>
      </c>
      <c r="F3802" t="s">
        <v>33</v>
      </c>
      <c r="G3802">
        <v>26</v>
      </c>
      <c r="H3802" t="s">
        <v>128</v>
      </c>
      <c r="I3802" t="s">
        <v>103</v>
      </c>
      <c r="J3802" t="s">
        <v>104</v>
      </c>
      <c r="K3802" t="s">
        <v>105</v>
      </c>
      <c r="L3802" t="s">
        <v>37</v>
      </c>
      <c r="M3802" t="s">
        <v>6103</v>
      </c>
      <c r="N3802" t="s">
        <v>73</v>
      </c>
      <c r="O3802" t="s">
        <v>107</v>
      </c>
      <c r="P3802" t="s">
        <v>108</v>
      </c>
      <c r="Q3802" t="s">
        <v>109</v>
      </c>
      <c r="R3802">
        <v>9</v>
      </c>
      <c r="S3802">
        <v>233</v>
      </c>
      <c r="T3802">
        <v>0</v>
      </c>
      <c r="U3802">
        <v>167.76</v>
      </c>
      <c r="V3802">
        <v>2097</v>
      </c>
      <c r="W3802">
        <v>587.16</v>
      </c>
      <c r="X3802" t="s">
        <v>136</v>
      </c>
      <c r="Y3802" t="s">
        <v>77</v>
      </c>
      <c r="Z3802" t="s">
        <v>56</v>
      </c>
      <c r="AA3802" t="s">
        <v>57</v>
      </c>
      <c r="AB3802" t="s">
        <v>110</v>
      </c>
    </row>
    <row r="3803" spans="1:28" x14ac:dyDescent="0.3">
      <c r="A3803" t="s">
        <v>7979</v>
      </c>
      <c r="B3803" s="1">
        <v>45329</v>
      </c>
      <c r="C3803" s="1">
        <v>45336</v>
      </c>
      <c r="D3803" t="s">
        <v>4189</v>
      </c>
      <c r="E3803" t="s">
        <v>3079</v>
      </c>
      <c r="F3803" t="s">
        <v>53</v>
      </c>
      <c r="G3803">
        <v>35</v>
      </c>
      <c r="H3803" t="s">
        <v>71</v>
      </c>
      <c r="I3803" t="s">
        <v>116</v>
      </c>
      <c r="J3803" t="s">
        <v>117</v>
      </c>
      <c r="K3803" t="s">
        <v>118</v>
      </c>
      <c r="L3803" t="s">
        <v>37</v>
      </c>
      <c r="M3803" t="s">
        <v>2220</v>
      </c>
      <c r="N3803" t="s">
        <v>88</v>
      </c>
      <c r="O3803" t="s">
        <v>120</v>
      </c>
      <c r="P3803" t="s">
        <v>121</v>
      </c>
      <c r="Q3803" t="s">
        <v>122</v>
      </c>
      <c r="R3803">
        <v>2</v>
      </c>
      <c r="S3803">
        <v>1259</v>
      </c>
      <c r="T3803">
        <v>0.2</v>
      </c>
      <c r="U3803">
        <v>906.48</v>
      </c>
      <c r="V3803">
        <v>2014.4</v>
      </c>
      <c r="W3803">
        <v>201.44</v>
      </c>
      <c r="X3803" t="s">
        <v>55</v>
      </c>
      <c r="Y3803" t="s">
        <v>64</v>
      </c>
      <c r="Z3803" t="s">
        <v>56</v>
      </c>
      <c r="AA3803" t="s">
        <v>57</v>
      </c>
      <c r="AB3803" t="s">
        <v>47</v>
      </c>
    </row>
    <row r="3804" spans="1:28" x14ac:dyDescent="0.3">
      <c r="A3804" t="s">
        <v>7980</v>
      </c>
      <c r="B3804" s="1">
        <v>45550</v>
      </c>
      <c r="C3804" s="1">
        <v>45551</v>
      </c>
      <c r="D3804" t="s">
        <v>3282</v>
      </c>
      <c r="E3804" t="s">
        <v>4690</v>
      </c>
      <c r="F3804" t="s">
        <v>53</v>
      </c>
      <c r="G3804">
        <v>18</v>
      </c>
      <c r="H3804" t="s">
        <v>128</v>
      </c>
      <c r="I3804" t="s">
        <v>35</v>
      </c>
      <c r="J3804" t="s">
        <v>36</v>
      </c>
      <c r="K3804" t="s">
        <v>36</v>
      </c>
      <c r="L3804" t="s">
        <v>37</v>
      </c>
      <c r="M3804" t="s">
        <v>1428</v>
      </c>
      <c r="N3804" t="s">
        <v>73</v>
      </c>
      <c r="O3804" t="s">
        <v>74</v>
      </c>
      <c r="P3804" t="s">
        <v>75</v>
      </c>
      <c r="Q3804" t="s">
        <v>76</v>
      </c>
      <c r="R3804">
        <v>8</v>
      </c>
      <c r="S3804">
        <v>1815</v>
      </c>
      <c r="T3804">
        <v>0.15</v>
      </c>
      <c r="U3804">
        <v>1306.8</v>
      </c>
      <c r="V3804">
        <v>12342</v>
      </c>
      <c r="W3804">
        <v>1887.6</v>
      </c>
      <c r="X3804" t="s">
        <v>55</v>
      </c>
      <c r="Y3804" t="s">
        <v>77</v>
      </c>
      <c r="Z3804" t="s">
        <v>78</v>
      </c>
      <c r="AA3804" t="s">
        <v>65</v>
      </c>
      <c r="AB3804" t="s">
        <v>47</v>
      </c>
    </row>
    <row r="3805" spans="1:28" x14ac:dyDescent="0.3">
      <c r="A3805" t="s">
        <v>7981</v>
      </c>
      <c r="B3805" s="1">
        <v>45320</v>
      </c>
      <c r="C3805" s="1">
        <v>45324</v>
      </c>
      <c r="D3805" t="s">
        <v>4596</v>
      </c>
      <c r="E3805" t="s">
        <v>3680</v>
      </c>
      <c r="F3805" t="s">
        <v>53</v>
      </c>
      <c r="G3805">
        <v>65</v>
      </c>
      <c r="H3805" t="s">
        <v>71</v>
      </c>
      <c r="I3805" t="s">
        <v>35</v>
      </c>
      <c r="J3805" t="s">
        <v>36</v>
      </c>
      <c r="K3805" t="s">
        <v>36</v>
      </c>
      <c r="L3805" t="s">
        <v>37</v>
      </c>
      <c r="M3805" t="s">
        <v>1942</v>
      </c>
      <c r="N3805" t="s">
        <v>39</v>
      </c>
      <c r="O3805" t="s">
        <v>159</v>
      </c>
      <c r="P3805" t="s">
        <v>160</v>
      </c>
      <c r="Q3805" t="s">
        <v>161</v>
      </c>
      <c r="R3805">
        <v>5</v>
      </c>
      <c r="S3805">
        <v>937</v>
      </c>
      <c r="T3805">
        <v>0.05</v>
      </c>
      <c r="U3805">
        <v>674.64</v>
      </c>
      <c r="V3805">
        <v>4450.75</v>
      </c>
      <c r="W3805">
        <v>1077.55</v>
      </c>
      <c r="X3805" t="s">
        <v>136</v>
      </c>
      <c r="Y3805" t="s">
        <v>64</v>
      </c>
      <c r="Z3805" t="s">
        <v>45</v>
      </c>
      <c r="AA3805" t="s">
        <v>46</v>
      </c>
      <c r="AB3805" t="s">
        <v>110</v>
      </c>
    </row>
    <row r="3806" spans="1:28" x14ac:dyDescent="0.3">
      <c r="A3806" t="s">
        <v>7982</v>
      </c>
      <c r="B3806" s="1">
        <v>45613</v>
      </c>
      <c r="C3806" s="1">
        <v>45615</v>
      </c>
      <c r="D3806" t="s">
        <v>4632</v>
      </c>
      <c r="E3806" t="s">
        <v>4310</v>
      </c>
      <c r="F3806" t="s">
        <v>33</v>
      </c>
      <c r="G3806">
        <v>24</v>
      </c>
      <c r="H3806" t="s">
        <v>34</v>
      </c>
      <c r="I3806" t="s">
        <v>35</v>
      </c>
      <c r="J3806" t="s">
        <v>36</v>
      </c>
      <c r="K3806" t="s">
        <v>36</v>
      </c>
      <c r="L3806" t="s">
        <v>37</v>
      </c>
      <c r="M3806" t="s">
        <v>4688</v>
      </c>
      <c r="N3806" t="s">
        <v>88</v>
      </c>
      <c r="O3806" t="s">
        <v>120</v>
      </c>
      <c r="P3806" t="s">
        <v>121</v>
      </c>
      <c r="Q3806" t="s">
        <v>122</v>
      </c>
      <c r="R3806">
        <v>9</v>
      </c>
      <c r="S3806">
        <v>655</v>
      </c>
      <c r="T3806">
        <v>0</v>
      </c>
      <c r="U3806">
        <v>471.6</v>
      </c>
      <c r="V3806">
        <v>5895</v>
      </c>
      <c r="W3806">
        <v>1650.6</v>
      </c>
      <c r="X3806" t="s">
        <v>55</v>
      </c>
      <c r="Y3806" t="s">
        <v>44</v>
      </c>
      <c r="Z3806" t="s">
        <v>45</v>
      </c>
      <c r="AA3806" t="s">
        <v>46</v>
      </c>
      <c r="AB3806" t="s">
        <v>47</v>
      </c>
    </row>
    <row r="3807" spans="1:28" x14ac:dyDescent="0.3">
      <c r="A3807" t="s">
        <v>7983</v>
      </c>
      <c r="B3807" s="1">
        <v>45634</v>
      </c>
      <c r="C3807" s="1">
        <v>45641</v>
      </c>
      <c r="D3807" t="s">
        <v>7490</v>
      </c>
      <c r="E3807" t="s">
        <v>7984</v>
      </c>
      <c r="F3807" t="s">
        <v>53</v>
      </c>
      <c r="G3807">
        <v>42</v>
      </c>
      <c r="H3807" t="s">
        <v>34</v>
      </c>
      <c r="I3807" t="s">
        <v>35</v>
      </c>
      <c r="J3807" t="s">
        <v>36</v>
      </c>
      <c r="K3807" t="s">
        <v>36</v>
      </c>
      <c r="L3807" t="s">
        <v>37</v>
      </c>
      <c r="M3807" t="s">
        <v>515</v>
      </c>
      <c r="N3807" t="s">
        <v>88</v>
      </c>
      <c r="O3807" t="s">
        <v>89</v>
      </c>
      <c r="P3807" t="s">
        <v>90</v>
      </c>
      <c r="Q3807" t="s">
        <v>91</v>
      </c>
      <c r="R3807">
        <v>10</v>
      </c>
      <c r="S3807">
        <v>755</v>
      </c>
      <c r="T3807">
        <v>0.2</v>
      </c>
      <c r="U3807">
        <v>543.6</v>
      </c>
      <c r="V3807">
        <v>6040</v>
      </c>
      <c r="W3807">
        <v>604</v>
      </c>
      <c r="X3807" t="s">
        <v>136</v>
      </c>
      <c r="Y3807" t="s">
        <v>77</v>
      </c>
      <c r="Z3807" t="s">
        <v>78</v>
      </c>
      <c r="AA3807" t="s">
        <v>46</v>
      </c>
      <c r="AB3807" t="s">
        <v>110</v>
      </c>
    </row>
    <row r="3808" spans="1:28" x14ac:dyDescent="0.3">
      <c r="A3808" t="s">
        <v>7985</v>
      </c>
      <c r="B3808" s="1">
        <v>45415</v>
      </c>
      <c r="C3808" s="1">
        <v>45420</v>
      </c>
      <c r="D3808" t="s">
        <v>1955</v>
      </c>
      <c r="E3808" t="s">
        <v>258</v>
      </c>
      <c r="F3808" t="s">
        <v>53</v>
      </c>
      <c r="G3808">
        <v>46</v>
      </c>
      <c r="H3808" t="s">
        <v>71</v>
      </c>
      <c r="I3808" t="s">
        <v>103</v>
      </c>
      <c r="J3808" t="s">
        <v>104</v>
      </c>
      <c r="K3808" t="s">
        <v>105</v>
      </c>
      <c r="L3808" t="s">
        <v>37</v>
      </c>
      <c r="M3808" t="s">
        <v>2438</v>
      </c>
      <c r="N3808" t="s">
        <v>39</v>
      </c>
      <c r="O3808" t="s">
        <v>159</v>
      </c>
      <c r="P3808" t="s">
        <v>160</v>
      </c>
      <c r="Q3808" t="s">
        <v>161</v>
      </c>
      <c r="R3808">
        <v>2</v>
      </c>
      <c r="S3808">
        <v>1573</v>
      </c>
      <c r="T3808">
        <v>0.2</v>
      </c>
      <c r="U3808">
        <v>1132.56</v>
      </c>
      <c r="V3808">
        <v>2516.8000000000002</v>
      </c>
      <c r="W3808">
        <v>251.68</v>
      </c>
      <c r="X3808" t="s">
        <v>43</v>
      </c>
      <c r="Y3808" t="s">
        <v>64</v>
      </c>
      <c r="Z3808" t="s">
        <v>45</v>
      </c>
      <c r="AA3808" t="s">
        <v>65</v>
      </c>
      <c r="AB3808" t="s">
        <v>110</v>
      </c>
    </row>
    <row r="3809" spans="1:28" x14ac:dyDescent="0.3">
      <c r="A3809" t="s">
        <v>7986</v>
      </c>
      <c r="B3809" s="1">
        <v>45527</v>
      </c>
      <c r="C3809" s="1">
        <v>45531</v>
      </c>
      <c r="D3809" t="s">
        <v>4512</v>
      </c>
      <c r="E3809" t="s">
        <v>2779</v>
      </c>
      <c r="F3809" t="s">
        <v>53</v>
      </c>
      <c r="G3809">
        <v>40</v>
      </c>
      <c r="H3809" t="s">
        <v>34</v>
      </c>
      <c r="I3809" t="s">
        <v>103</v>
      </c>
      <c r="J3809" t="s">
        <v>104</v>
      </c>
      <c r="K3809" t="s">
        <v>105</v>
      </c>
      <c r="L3809" t="s">
        <v>37</v>
      </c>
      <c r="M3809" t="s">
        <v>2059</v>
      </c>
      <c r="N3809" t="s">
        <v>88</v>
      </c>
      <c r="O3809" t="s">
        <v>120</v>
      </c>
      <c r="P3809" t="s">
        <v>121</v>
      </c>
      <c r="Q3809" t="s">
        <v>122</v>
      </c>
      <c r="R3809">
        <v>8</v>
      </c>
      <c r="S3809">
        <v>1466</v>
      </c>
      <c r="T3809">
        <v>0.05</v>
      </c>
      <c r="U3809">
        <v>1055.52</v>
      </c>
      <c r="V3809">
        <v>11141.6</v>
      </c>
      <c r="W3809">
        <v>2697.44</v>
      </c>
      <c r="X3809" t="s">
        <v>43</v>
      </c>
      <c r="Y3809" t="s">
        <v>64</v>
      </c>
      <c r="Z3809" t="s">
        <v>45</v>
      </c>
      <c r="AA3809" t="s">
        <v>57</v>
      </c>
      <c r="AB3809" t="s">
        <v>47</v>
      </c>
    </row>
    <row r="3810" spans="1:28" x14ac:dyDescent="0.3">
      <c r="A3810" t="s">
        <v>7987</v>
      </c>
      <c r="B3810" s="1">
        <v>45418</v>
      </c>
      <c r="C3810" s="1">
        <v>45424</v>
      </c>
      <c r="D3810" t="s">
        <v>2062</v>
      </c>
      <c r="E3810" t="s">
        <v>2787</v>
      </c>
      <c r="F3810" t="s">
        <v>33</v>
      </c>
      <c r="G3810">
        <v>62</v>
      </c>
      <c r="H3810" t="s">
        <v>128</v>
      </c>
      <c r="I3810" t="s">
        <v>103</v>
      </c>
      <c r="J3810" t="s">
        <v>104</v>
      </c>
      <c r="K3810" t="s">
        <v>105</v>
      </c>
      <c r="L3810" t="s">
        <v>37</v>
      </c>
      <c r="M3810" t="s">
        <v>87</v>
      </c>
      <c r="N3810" t="s">
        <v>39</v>
      </c>
      <c r="O3810" t="s">
        <v>40</v>
      </c>
      <c r="P3810" t="s">
        <v>41</v>
      </c>
      <c r="Q3810" t="s">
        <v>42</v>
      </c>
      <c r="R3810">
        <v>5</v>
      </c>
      <c r="S3810">
        <v>1201</v>
      </c>
      <c r="T3810">
        <v>0.1</v>
      </c>
      <c r="U3810">
        <v>864.72</v>
      </c>
      <c r="V3810">
        <v>5404.5</v>
      </c>
      <c r="W3810">
        <v>1080.9000000000001</v>
      </c>
      <c r="X3810" t="s">
        <v>43</v>
      </c>
      <c r="Y3810" t="s">
        <v>44</v>
      </c>
      <c r="Z3810" t="s">
        <v>45</v>
      </c>
      <c r="AA3810" t="s">
        <v>65</v>
      </c>
      <c r="AB3810" t="s">
        <v>47</v>
      </c>
    </row>
    <row r="3811" spans="1:28" x14ac:dyDescent="0.3">
      <c r="A3811" t="s">
        <v>7988</v>
      </c>
      <c r="B3811" s="1">
        <v>45477</v>
      </c>
      <c r="C3811" s="1">
        <v>45481</v>
      </c>
      <c r="D3811" t="s">
        <v>346</v>
      </c>
      <c r="E3811" t="s">
        <v>6452</v>
      </c>
      <c r="F3811" t="s">
        <v>53</v>
      </c>
      <c r="G3811">
        <v>19</v>
      </c>
      <c r="H3811" t="s">
        <v>34</v>
      </c>
      <c r="I3811" t="s">
        <v>35</v>
      </c>
      <c r="J3811" t="s">
        <v>36</v>
      </c>
      <c r="K3811" t="s">
        <v>36</v>
      </c>
      <c r="L3811" t="s">
        <v>37</v>
      </c>
      <c r="M3811" t="s">
        <v>1159</v>
      </c>
      <c r="N3811" t="s">
        <v>88</v>
      </c>
      <c r="O3811" t="s">
        <v>120</v>
      </c>
      <c r="P3811" t="s">
        <v>121</v>
      </c>
      <c r="Q3811" t="s">
        <v>122</v>
      </c>
      <c r="R3811">
        <v>5</v>
      </c>
      <c r="S3811">
        <v>724</v>
      </c>
      <c r="T3811">
        <v>0.15</v>
      </c>
      <c r="U3811">
        <v>521.28</v>
      </c>
      <c r="V3811">
        <v>3077</v>
      </c>
      <c r="W3811">
        <v>470.6</v>
      </c>
      <c r="X3811" t="s">
        <v>136</v>
      </c>
      <c r="Y3811" t="s">
        <v>64</v>
      </c>
      <c r="Z3811" t="s">
        <v>78</v>
      </c>
      <c r="AA3811" t="s">
        <v>46</v>
      </c>
      <c r="AB3811" t="s">
        <v>110</v>
      </c>
    </row>
    <row r="3812" spans="1:28" x14ac:dyDescent="0.3">
      <c r="A3812" t="s">
        <v>7989</v>
      </c>
      <c r="B3812" s="1">
        <v>45328</v>
      </c>
      <c r="C3812" s="1">
        <v>45335</v>
      </c>
      <c r="D3812" t="s">
        <v>914</v>
      </c>
      <c r="E3812" t="s">
        <v>2924</v>
      </c>
      <c r="F3812" t="s">
        <v>53</v>
      </c>
      <c r="G3812">
        <v>29</v>
      </c>
      <c r="H3812" t="s">
        <v>71</v>
      </c>
      <c r="I3812" t="s">
        <v>35</v>
      </c>
      <c r="J3812" t="s">
        <v>36</v>
      </c>
      <c r="K3812" t="s">
        <v>36</v>
      </c>
      <c r="L3812" t="s">
        <v>37</v>
      </c>
      <c r="M3812" t="s">
        <v>725</v>
      </c>
      <c r="N3812" t="s">
        <v>39</v>
      </c>
      <c r="O3812" t="s">
        <v>40</v>
      </c>
      <c r="P3812" t="s">
        <v>41</v>
      </c>
      <c r="Q3812" t="s">
        <v>42</v>
      </c>
      <c r="R3812">
        <v>1</v>
      </c>
      <c r="S3812">
        <v>1439</v>
      </c>
      <c r="T3812">
        <v>0</v>
      </c>
      <c r="U3812">
        <v>1036.08</v>
      </c>
      <c r="V3812">
        <v>1439</v>
      </c>
      <c r="W3812">
        <v>402.92</v>
      </c>
      <c r="X3812" t="s">
        <v>55</v>
      </c>
      <c r="Y3812" t="s">
        <v>64</v>
      </c>
      <c r="Z3812" t="s">
        <v>45</v>
      </c>
      <c r="AA3812" t="s">
        <v>46</v>
      </c>
      <c r="AB3812" t="s">
        <v>47</v>
      </c>
    </row>
    <row r="3813" spans="1:28" x14ac:dyDescent="0.3">
      <c r="A3813" t="s">
        <v>7990</v>
      </c>
      <c r="B3813" s="1">
        <v>45642</v>
      </c>
      <c r="C3813" s="1">
        <v>45649</v>
      </c>
      <c r="D3813" t="s">
        <v>1140</v>
      </c>
      <c r="E3813" t="s">
        <v>7991</v>
      </c>
      <c r="F3813" t="s">
        <v>53</v>
      </c>
      <c r="G3813">
        <v>26</v>
      </c>
      <c r="H3813" t="s">
        <v>71</v>
      </c>
      <c r="I3813" t="s">
        <v>103</v>
      </c>
      <c r="J3813" t="s">
        <v>104</v>
      </c>
      <c r="K3813" t="s">
        <v>105</v>
      </c>
      <c r="L3813" t="s">
        <v>37</v>
      </c>
      <c r="M3813" t="s">
        <v>2551</v>
      </c>
      <c r="N3813" t="s">
        <v>73</v>
      </c>
      <c r="O3813" t="s">
        <v>74</v>
      </c>
      <c r="P3813" t="s">
        <v>75</v>
      </c>
      <c r="Q3813" t="s">
        <v>76</v>
      </c>
      <c r="R3813">
        <v>7</v>
      </c>
      <c r="S3813">
        <v>672</v>
      </c>
      <c r="T3813">
        <v>0.1</v>
      </c>
      <c r="U3813">
        <v>483.84</v>
      </c>
      <c r="V3813">
        <v>4233.6000000000004</v>
      </c>
      <c r="W3813">
        <v>846.72</v>
      </c>
      <c r="X3813" t="s">
        <v>136</v>
      </c>
      <c r="Y3813" t="s">
        <v>77</v>
      </c>
      <c r="Z3813" t="s">
        <v>56</v>
      </c>
      <c r="AA3813" t="s">
        <v>46</v>
      </c>
      <c r="AB3813" t="s">
        <v>110</v>
      </c>
    </row>
    <row r="3814" spans="1:28" x14ac:dyDescent="0.3">
      <c r="A3814" t="s">
        <v>7992</v>
      </c>
      <c r="B3814" s="1">
        <v>45573</v>
      </c>
      <c r="C3814" s="1">
        <v>45577</v>
      </c>
      <c r="D3814" t="s">
        <v>788</v>
      </c>
      <c r="E3814" t="s">
        <v>5577</v>
      </c>
      <c r="F3814" t="s">
        <v>33</v>
      </c>
      <c r="G3814">
        <v>47</v>
      </c>
      <c r="H3814" t="s">
        <v>128</v>
      </c>
      <c r="I3814" t="s">
        <v>35</v>
      </c>
      <c r="J3814" t="s">
        <v>36</v>
      </c>
      <c r="K3814" t="s">
        <v>36</v>
      </c>
      <c r="L3814" t="s">
        <v>37</v>
      </c>
      <c r="M3814" t="s">
        <v>4016</v>
      </c>
      <c r="N3814" t="s">
        <v>88</v>
      </c>
      <c r="O3814" t="s">
        <v>89</v>
      </c>
      <c r="P3814" t="s">
        <v>90</v>
      </c>
      <c r="Q3814" t="s">
        <v>91</v>
      </c>
      <c r="R3814">
        <v>1</v>
      </c>
      <c r="S3814">
        <v>628</v>
      </c>
      <c r="T3814">
        <v>0.2</v>
      </c>
      <c r="U3814">
        <v>452.16</v>
      </c>
      <c r="V3814">
        <v>502.4</v>
      </c>
      <c r="W3814">
        <v>50.24</v>
      </c>
      <c r="X3814" t="s">
        <v>43</v>
      </c>
      <c r="Y3814" t="s">
        <v>44</v>
      </c>
      <c r="Z3814" t="s">
        <v>56</v>
      </c>
      <c r="AA3814" t="s">
        <v>46</v>
      </c>
      <c r="AB3814" t="s">
        <v>47</v>
      </c>
    </row>
    <row r="3815" spans="1:28" x14ac:dyDescent="0.3">
      <c r="A3815" t="s">
        <v>7993</v>
      </c>
      <c r="B3815" s="1">
        <v>45616</v>
      </c>
      <c r="C3815" s="1">
        <v>45622</v>
      </c>
      <c r="D3815" t="s">
        <v>2722</v>
      </c>
      <c r="E3815" t="s">
        <v>399</v>
      </c>
      <c r="F3815" t="s">
        <v>33</v>
      </c>
      <c r="G3815">
        <v>55</v>
      </c>
      <c r="H3815" t="s">
        <v>128</v>
      </c>
      <c r="I3815" t="s">
        <v>103</v>
      </c>
      <c r="J3815" t="s">
        <v>104</v>
      </c>
      <c r="K3815" t="s">
        <v>105</v>
      </c>
      <c r="L3815" t="s">
        <v>37</v>
      </c>
      <c r="M3815" t="s">
        <v>1950</v>
      </c>
      <c r="N3815" t="s">
        <v>39</v>
      </c>
      <c r="O3815" t="s">
        <v>40</v>
      </c>
      <c r="P3815" t="s">
        <v>41</v>
      </c>
      <c r="Q3815" t="s">
        <v>42</v>
      </c>
      <c r="R3815">
        <v>5</v>
      </c>
      <c r="S3815">
        <v>1431</v>
      </c>
      <c r="T3815">
        <v>0.05</v>
      </c>
      <c r="U3815">
        <v>1030.32</v>
      </c>
      <c r="V3815">
        <v>6797.25</v>
      </c>
      <c r="W3815">
        <v>1645.65</v>
      </c>
      <c r="X3815" t="s">
        <v>43</v>
      </c>
      <c r="Y3815" t="s">
        <v>64</v>
      </c>
      <c r="Z3815" t="s">
        <v>45</v>
      </c>
      <c r="AA3815" t="s">
        <v>57</v>
      </c>
      <c r="AB3815" t="s">
        <v>110</v>
      </c>
    </row>
    <row r="3816" spans="1:28" x14ac:dyDescent="0.3">
      <c r="A3816" t="s">
        <v>7994</v>
      </c>
      <c r="B3816" s="1">
        <v>45296</v>
      </c>
      <c r="C3816" s="1">
        <v>45301</v>
      </c>
      <c r="D3816" t="s">
        <v>1503</v>
      </c>
      <c r="E3816" t="s">
        <v>3567</v>
      </c>
      <c r="F3816" t="s">
        <v>53</v>
      </c>
      <c r="G3816">
        <v>41</v>
      </c>
      <c r="H3816" t="s">
        <v>128</v>
      </c>
      <c r="I3816" t="s">
        <v>84</v>
      </c>
      <c r="J3816" t="s">
        <v>85</v>
      </c>
      <c r="K3816" t="s">
        <v>86</v>
      </c>
      <c r="L3816" t="s">
        <v>37</v>
      </c>
      <c r="M3816" t="s">
        <v>3088</v>
      </c>
      <c r="N3816" t="s">
        <v>39</v>
      </c>
      <c r="O3816" t="s">
        <v>40</v>
      </c>
      <c r="P3816" t="s">
        <v>41</v>
      </c>
      <c r="Q3816" t="s">
        <v>42</v>
      </c>
      <c r="R3816">
        <v>4</v>
      </c>
      <c r="S3816">
        <v>741</v>
      </c>
      <c r="T3816">
        <v>0.15</v>
      </c>
      <c r="U3816">
        <v>533.52</v>
      </c>
      <c r="V3816">
        <v>2519.4</v>
      </c>
      <c r="W3816">
        <v>385.32</v>
      </c>
      <c r="X3816" t="s">
        <v>55</v>
      </c>
      <c r="Y3816" t="s">
        <v>77</v>
      </c>
      <c r="Z3816" t="s">
        <v>78</v>
      </c>
      <c r="AA3816" t="s">
        <v>57</v>
      </c>
      <c r="AB3816" t="s">
        <v>47</v>
      </c>
    </row>
    <row r="3817" spans="1:28" x14ac:dyDescent="0.3">
      <c r="A3817" t="s">
        <v>7995</v>
      </c>
      <c r="B3817" s="1">
        <v>45532</v>
      </c>
      <c r="C3817" s="1">
        <v>45535</v>
      </c>
      <c r="D3817" t="s">
        <v>910</v>
      </c>
      <c r="E3817" t="s">
        <v>3696</v>
      </c>
      <c r="F3817" t="s">
        <v>33</v>
      </c>
      <c r="G3817">
        <v>18</v>
      </c>
      <c r="H3817" t="s">
        <v>34</v>
      </c>
      <c r="I3817" t="s">
        <v>84</v>
      </c>
      <c r="J3817" t="s">
        <v>85</v>
      </c>
      <c r="K3817" t="s">
        <v>86</v>
      </c>
      <c r="L3817" t="s">
        <v>37</v>
      </c>
      <c r="M3817" t="s">
        <v>2345</v>
      </c>
      <c r="N3817" t="s">
        <v>73</v>
      </c>
      <c r="O3817" t="s">
        <v>107</v>
      </c>
      <c r="P3817" t="s">
        <v>108</v>
      </c>
      <c r="Q3817" t="s">
        <v>109</v>
      </c>
      <c r="R3817">
        <v>8</v>
      </c>
      <c r="S3817">
        <v>1754</v>
      </c>
      <c r="T3817">
        <v>0.05</v>
      </c>
      <c r="U3817">
        <v>1262.8800000000001</v>
      </c>
      <c r="V3817">
        <v>13330.4</v>
      </c>
      <c r="W3817">
        <v>3227.36</v>
      </c>
      <c r="X3817" t="s">
        <v>136</v>
      </c>
      <c r="Y3817" t="s">
        <v>64</v>
      </c>
      <c r="Z3817" t="s">
        <v>56</v>
      </c>
      <c r="AA3817" t="s">
        <v>57</v>
      </c>
      <c r="AB3817" t="s">
        <v>47</v>
      </c>
    </row>
    <row r="3818" spans="1:28" x14ac:dyDescent="0.3">
      <c r="A3818" t="s">
        <v>7996</v>
      </c>
      <c r="B3818" s="1">
        <v>45315</v>
      </c>
      <c r="C3818" s="1">
        <v>45321</v>
      </c>
      <c r="D3818" t="s">
        <v>4223</v>
      </c>
      <c r="E3818" t="s">
        <v>1296</v>
      </c>
      <c r="F3818" t="s">
        <v>33</v>
      </c>
      <c r="G3818">
        <v>39</v>
      </c>
      <c r="H3818" t="s">
        <v>71</v>
      </c>
      <c r="I3818" t="s">
        <v>103</v>
      </c>
      <c r="J3818" t="s">
        <v>104</v>
      </c>
      <c r="K3818" t="s">
        <v>105</v>
      </c>
      <c r="L3818" t="s">
        <v>37</v>
      </c>
      <c r="M3818" t="s">
        <v>3731</v>
      </c>
      <c r="N3818" t="s">
        <v>88</v>
      </c>
      <c r="O3818" t="s">
        <v>120</v>
      </c>
      <c r="P3818" t="s">
        <v>121</v>
      </c>
      <c r="Q3818" t="s">
        <v>122</v>
      </c>
      <c r="R3818">
        <v>2</v>
      </c>
      <c r="S3818">
        <v>280</v>
      </c>
      <c r="T3818">
        <v>0.15</v>
      </c>
      <c r="U3818">
        <v>201.6</v>
      </c>
      <c r="V3818">
        <v>476</v>
      </c>
      <c r="W3818">
        <v>72.8</v>
      </c>
      <c r="X3818" t="s">
        <v>55</v>
      </c>
      <c r="Y3818" t="s">
        <v>77</v>
      </c>
      <c r="Z3818" t="s">
        <v>78</v>
      </c>
      <c r="AA3818" t="s">
        <v>57</v>
      </c>
      <c r="AB3818" t="s">
        <v>47</v>
      </c>
    </row>
    <row r="3819" spans="1:28" x14ac:dyDescent="0.3">
      <c r="A3819" t="s">
        <v>7997</v>
      </c>
      <c r="B3819" s="1">
        <v>45535</v>
      </c>
      <c r="C3819" s="1">
        <v>45541</v>
      </c>
      <c r="D3819" t="s">
        <v>2707</v>
      </c>
      <c r="E3819" t="s">
        <v>2782</v>
      </c>
      <c r="F3819" t="s">
        <v>53</v>
      </c>
      <c r="G3819">
        <v>23</v>
      </c>
      <c r="H3819" t="s">
        <v>71</v>
      </c>
      <c r="I3819" t="s">
        <v>35</v>
      </c>
      <c r="J3819" t="s">
        <v>36</v>
      </c>
      <c r="K3819" t="s">
        <v>36</v>
      </c>
      <c r="L3819" t="s">
        <v>37</v>
      </c>
      <c r="M3819" t="s">
        <v>4042</v>
      </c>
      <c r="N3819" t="s">
        <v>88</v>
      </c>
      <c r="O3819" t="s">
        <v>89</v>
      </c>
      <c r="P3819" t="s">
        <v>90</v>
      </c>
      <c r="Q3819" t="s">
        <v>91</v>
      </c>
      <c r="R3819">
        <v>7</v>
      </c>
      <c r="S3819">
        <v>806</v>
      </c>
      <c r="T3819">
        <v>0</v>
      </c>
      <c r="U3819">
        <v>580.32000000000005</v>
      </c>
      <c r="V3819">
        <v>5642</v>
      </c>
      <c r="W3819">
        <v>1579.76</v>
      </c>
      <c r="X3819" t="s">
        <v>43</v>
      </c>
      <c r="Y3819" t="s">
        <v>77</v>
      </c>
      <c r="Z3819" t="s">
        <v>78</v>
      </c>
      <c r="AA3819" t="s">
        <v>65</v>
      </c>
      <c r="AB3819" t="s">
        <v>110</v>
      </c>
    </row>
    <row r="3820" spans="1:28" x14ac:dyDescent="0.3">
      <c r="A3820" t="s">
        <v>7998</v>
      </c>
      <c r="B3820" s="1">
        <v>45476</v>
      </c>
      <c r="C3820" s="1">
        <v>45482</v>
      </c>
      <c r="D3820" t="s">
        <v>7161</v>
      </c>
      <c r="E3820" t="s">
        <v>5153</v>
      </c>
      <c r="F3820" t="s">
        <v>33</v>
      </c>
      <c r="G3820">
        <v>54</v>
      </c>
      <c r="H3820" t="s">
        <v>71</v>
      </c>
      <c r="I3820" t="s">
        <v>84</v>
      </c>
      <c r="J3820" t="s">
        <v>85</v>
      </c>
      <c r="K3820" t="s">
        <v>86</v>
      </c>
      <c r="L3820" t="s">
        <v>37</v>
      </c>
      <c r="M3820" t="s">
        <v>1116</v>
      </c>
      <c r="N3820" t="s">
        <v>39</v>
      </c>
      <c r="O3820" t="s">
        <v>40</v>
      </c>
      <c r="P3820" t="s">
        <v>41</v>
      </c>
      <c r="Q3820" t="s">
        <v>42</v>
      </c>
      <c r="R3820">
        <v>8</v>
      </c>
      <c r="S3820">
        <v>1236</v>
      </c>
      <c r="T3820">
        <v>0.2</v>
      </c>
      <c r="U3820">
        <v>889.92</v>
      </c>
      <c r="V3820">
        <v>7910.4</v>
      </c>
      <c r="W3820">
        <v>791.04</v>
      </c>
      <c r="X3820" t="s">
        <v>55</v>
      </c>
      <c r="Y3820" t="s">
        <v>77</v>
      </c>
      <c r="Z3820" t="s">
        <v>45</v>
      </c>
      <c r="AA3820" t="s">
        <v>65</v>
      </c>
      <c r="AB3820" t="s">
        <v>47</v>
      </c>
    </row>
    <row r="3821" spans="1:28" x14ac:dyDescent="0.3">
      <c r="A3821" t="s">
        <v>7999</v>
      </c>
      <c r="B3821" s="1">
        <v>45331</v>
      </c>
      <c r="C3821" s="1">
        <v>45338</v>
      </c>
      <c r="D3821" t="s">
        <v>1087</v>
      </c>
      <c r="E3821" t="s">
        <v>564</v>
      </c>
      <c r="F3821" t="s">
        <v>53</v>
      </c>
      <c r="G3821">
        <v>38</v>
      </c>
      <c r="H3821" t="s">
        <v>71</v>
      </c>
      <c r="I3821" t="s">
        <v>84</v>
      </c>
      <c r="J3821" t="s">
        <v>85</v>
      </c>
      <c r="K3821" t="s">
        <v>86</v>
      </c>
      <c r="L3821" t="s">
        <v>37</v>
      </c>
      <c r="M3821" t="s">
        <v>3804</v>
      </c>
      <c r="N3821" t="s">
        <v>88</v>
      </c>
      <c r="O3821" t="s">
        <v>89</v>
      </c>
      <c r="P3821" t="s">
        <v>90</v>
      </c>
      <c r="Q3821" t="s">
        <v>91</v>
      </c>
      <c r="R3821">
        <v>5</v>
      </c>
      <c r="S3821">
        <v>592</v>
      </c>
      <c r="T3821">
        <v>0</v>
      </c>
      <c r="U3821">
        <v>426.24</v>
      </c>
      <c r="V3821">
        <v>2960</v>
      </c>
      <c r="W3821">
        <v>828.8</v>
      </c>
      <c r="X3821" t="s">
        <v>43</v>
      </c>
      <c r="Y3821" t="s">
        <v>77</v>
      </c>
      <c r="Z3821" t="s">
        <v>56</v>
      </c>
      <c r="AA3821" t="s">
        <v>65</v>
      </c>
      <c r="AB3821" t="s">
        <v>110</v>
      </c>
    </row>
    <row r="3822" spans="1:28" x14ac:dyDescent="0.3">
      <c r="A3822" t="s">
        <v>8000</v>
      </c>
      <c r="B3822" s="1">
        <v>45382</v>
      </c>
      <c r="C3822" s="1">
        <v>45384</v>
      </c>
      <c r="D3822" t="s">
        <v>5275</v>
      </c>
      <c r="E3822" t="s">
        <v>5939</v>
      </c>
      <c r="F3822" t="s">
        <v>53</v>
      </c>
      <c r="G3822">
        <v>46</v>
      </c>
      <c r="H3822" t="s">
        <v>71</v>
      </c>
      <c r="I3822" t="s">
        <v>116</v>
      </c>
      <c r="J3822" t="s">
        <v>117</v>
      </c>
      <c r="K3822" t="s">
        <v>118</v>
      </c>
      <c r="L3822" t="s">
        <v>37</v>
      </c>
      <c r="M3822" t="s">
        <v>6918</v>
      </c>
      <c r="N3822" t="s">
        <v>39</v>
      </c>
      <c r="O3822" t="s">
        <v>159</v>
      </c>
      <c r="P3822" t="s">
        <v>160</v>
      </c>
      <c r="Q3822" t="s">
        <v>161</v>
      </c>
      <c r="R3822">
        <v>6</v>
      </c>
      <c r="S3822">
        <v>948</v>
      </c>
      <c r="T3822">
        <v>0</v>
      </c>
      <c r="U3822">
        <v>682.56</v>
      </c>
      <c r="V3822">
        <v>5688</v>
      </c>
      <c r="W3822">
        <v>1592.64</v>
      </c>
      <c r="X3822" t="s">
        <v>43</v>
      </c>
      <c r="Y3822" t="s">
        <v>64</v>
      </c>
      <c r="Z3822" t="s">
        <v>45</v>
      </c>
      <c r="AA3822" t="s">
        <v>46</v>
      </c>
      <c r="AB3822" t="s">
        <v>110</v>
      </c>
    </row>
    <row r="3823" spans="1:28" x14ac:dyDescent="0.3">
      <c r="A3823" t="s">
        <v>8001</v>
      </c>
      <c r="B3823" s="1">
        <v>45447</v>
      </c>
      <c r="C3823" s="1">
        <v>45452</v>
      </c>
      <c r="D3823" t="s">
        <v>6172</v>
      </c>
      <c r="E3823" t="s">
        <v>8002</v>
      </c>
      <c r="F3823" t="s">
        <v>33</v>
      </c>
      <c r="G3823">
        <v>48</v>
      </c>
      <c r="H3823" t="s">
        <v>34</v>
      </c>
      <c r="I3823" t="s">
        <v>103</v>
      </c>
      <c r="J3823" t="s">
        <v>104</v>
      </c>
      <c r="K3823" t="s">
        <v>105</v>
      </c>
      <c r="L3823" t="s">
        <v>37</v>
      </c>
      <c r="M3823" t="s">
        <v>1632</v>
      </c>
      <c r="N3823" t="s">
        <v>39</v>
      </c>
      <c r="O3823" t="s">
        <v>40</v>
      </c>
      <c r="P3823" t="s">
        <v>41</v>
      </c>
      <c r="Q3823" t="s">
        <v>42</v>
      </c>
      <c r="R3823">
        <v>1</v>
      </c>
      <c r="S3823">
        <v>824</v>
      </c>
      <c r="T3823">
        <v>0.1</v>
      </c>
      <c r="U3823">
        <v>593.28</v>
      </c>
      <c r="V3823">
        <v>741.6</v>
      </c>
      <c r="W3823">
        <v>148.32</v>
      </c>
      <c r="X3823" t="s">
        <v>136</v>
      </c>
      <c r="Y3823" t="s">
        <v>44</v>
      </c>
      <c r="Z3823" t="s">
        <v>45</v>
      </c>
      <c r="AA3823" t="s">
        <v>46</v>
      </c>
      <c r="AB3823" t="s">
        <v>47</v>
      </c>
    </row>
    <row r="3824" spans="1:28" x14ac:dyDescent="0.3">
      <c r="A3824" t="s">
        <v>8003</v>
      </c>
      <c r="B3824" s="1">
        <v>45426</v>
      </c>
      <c r="C3824" s="1">
        <v>45430</v>
      </c>
      <c r="D3824" t="s">
        <v>2690</v>
      </c>
      <c r="E3824" t="s">
        <v>1623</v>
      </c>
      <c r="F3824" t="s">
        <v>33</v>
      </c>
      <c r="G3824">
        <v>61</v>
      </c>
      <c r="H3824" t="s">
        <v>128</v>
      </c>
      <c r="I3824" t="s">
        <v>84</v>
      </c>
      <c r="J3824" t="s">
        <v>85</v>
      </c>
      <c r="K3824" t="s">
        <v>86</v>
      </c>
      <c r="L3824" t="s">
        <v>37</v>
      </c>
      <c r="M3824" t="s">
        <v>1726</v>
      </c>
      <c r="N3824" t="s">
        <v>39</v>
      </c>
      <c r="O3824" t="s">
        <v>40</v>
      </c>
      <c r="P3824" t="s">
        <v>41</v>
      </c>
      <c r="Q3824" t="s">
        <v>42</v>
      </c>
      <c r="R3824">
        <v>2</v>
      </c>
      <c r="S3824">
        <v>988</v>
      </c>
      <c r="T3824">
        <v>0.1</v>
      </c>
      <c r="U3824">
        <v>711.36</v>
      </c>
      <c r="V3824">
        <v>1778.4</v>
      </c>
      <c r="W3824">
        <v>355.68</v>
      </c>
      <c r="X3824" t="s">
        <v>55</v>
      </c>
      <c r="Y3824" t="s">
        <v>64</v>
      </c>
      <c r="Z3824" t="s">
        <v>56</v>
      </c>
      <c r="AA3824" t="s">
        <v>46</v>
      </c>
      <c r="AB3824" t="s">
        <v>47</v>
      </c>
    </row>
    <row r="3825" spans="1:28" x14ac:dyDescent="0.3">
      <c r="A3825" t="s">
        <v>8004</v>
      </c>
      <c r="B3825" s="1">
        <v>45557</v>
      </c>
      <c r="C3825" s="1">
        <v>45559</v>
      </c>
      <c r="D3825" t="s">
        <v>6558</v>
      </c>
      <c r="E3825" t="s">
        <v>3597</v>
      </c>
      <c r="F3825" t="s">
        <v>53</v>
      </c>
      <c r="G3825">
        <v>33</v>
      </c>
      <c r="H3825" t="s">
        <v>128</v>
      </c>
      <c r="I3825" t="s">
        <v>103</v>
      </c>
      <c r="J3825" t="s">
        <v>104</v>
      </c>
      <c r="K3825" t="s">
        <v>105</v>
      </c>
      <c r="L3825" t="s">
        <v>37</v>
      </c>
      <c r="M3825" t="s">
        <v>342</v>
      </c>
      <c r="N3825" t="s">
        <v>73</v>
      </c>
      <c r="O3825" t="s">
        <v>74</v>
      </c>
      <c r="P3825" t="s">
        <v>75</v>
      </c>
      <c r="Q3825" t="s">
        <v>76</v>
      </c>
      <c r="R3825">
        <v>4</v>
      </c>
      <c r="S3825">
        <v>1763</v>
      </c>
      <c r="T3825">
        <v>0.05</v>
      </c>
      <c r="U3825">
        <v>1269.3599999999999</v>
      </c>
      <c r="V3825">
        <v>6699.4</v>
      </c>
      <c r="W3825">
        <v>1621.96</v>
      </c>
      <c r="X3825" t="s">
        <v>43</v>
      </c>
      <c r="Y3825" t="s">
        <v>64</v>
      </c>
      <c r="Z3825" t="s">
        <v>45</v>
      </c>
      <c r="AA3825" t="s">
        <v>65</v>
      </c>
      <c r="AB3825" t="s">
        <v>110</v>
      </c>
    </row>
    <row r="3826" spans="1:28" x14ac:dyDescent="0.3">
      <c r="A3826" t="s">
        <v>8005</v>
      </c>
      <c r="B3826" s="1">
        <v>45588</v>
      </c>
      <c r="C3826" s="1">
        <v>45589</v>
      </c>
      <c r="D3826" t="s">
        <v>2279</v>
      </c>
      <c r="E3826" t="s">
        <v>8006</v>
      </c>
      <c r="F3826" t="s">
        <v>53</v>
      </c>
      <c r="G3826">
        <v>24</v>
      </c>
      <c r="H3826" t="s">
        <v>128</v>
      </c>
      <c r="I3826" t="s">
        <v>84</v>
      </c>
      <c r="J3826" t="s">
        <v>85</v>
      </c>
      <c r="K3826" t="s">
        <v>86</v>
      </c>
      <c r="L3826" t="s">
        <v>37</v>
      </c>
      <c r="M3826" t="s">
        <v>3625</v>
      </c>
      <c r="N3826" t="s">
        <v>88</v>
      </c>
      <c r="O3826" t="s">
        <v>89</v>
      </c>
      <c r="P3826" t="s">
        <v>90</v>
      </c>
      <c r="Q3826" t="s">
        <v>91</v>
      </c>
      <c r="R3826">
        <v>2</v>
      </c>
      <c r="S3826">
        <v>1943</v>
      </c>
      <c r="T3826">
        <v>0.05</v>
      </c>
      <c r="U3826">
        <v>1398.96</v>
      </c>
      <c r="V3826">
        <v>3691.7</v>
      </c>
      <c r="W3826">
        <v>893.78</v>
      </c>
      <c r="X3826" t="s">
        <v>55</v>
      </c>
      <c r="Y3826" t="s">
        <v>77</v>
      </c>
      <c r="Z3826" t="s">
        <v>56</v>
      </c>
      <c r="AA3826" t="s">
        <v>65</v>
      </c>
      <c r="AB3826" t="s">
        <v>47</v>
      </c>
    </row>
    <row r="3827" spans="1:28" x14ac:dyDescent="0.3">
      <c r="A3827" t="s">
        <v>8007</v>
      </c>
      <c r="B3827" s="1">
        <v>45526</v>
      </c>
      <c r="C3827" s="1">
        <v>45533</v>
      </c>
      <c r="D3827" t="s">
        <v>2088</v>
      </c>
      <c r="E3827" t="s">
        <v>5803</v>
      </c>
      <c r="F3827" t="s">
        <v>53</v>
      </c>
      <c r="G3827">
        <v>60</v>
      </c>
      <c r="H3827" t="s">
        <v>71</v>
      </c>
      <c r="I3827" t="s">
        <v>35</v>
      </c>
      <c r="J3827" t="s">
        <v>36</v>
      </c>
      <c r="K3827" t="s">
        <v>36</v>
      </c>
      <c r="L3827" t="s">
        <v>37</v>
      </c>
      <c r="M3827" t="s">
        <v>3565</v>
      </c>
      <c r="N3827" t="s">
        <v>88</v>
      </c>
      <c r="O3827" t="s">
        <v>120</v>
      </c>
      <c r="P3827" t="s">
        <v>121</v>
      </c>
      <c r="Q3827" t="s">
        <v>122</v>
      </c>
      <c r="R3827">
        <v>4</v>
      </c>
      <c r="S3827">
        <v>602</v>
      </c>
      <c r="T3827">
        <v>0.05</v>
      </c>
      <c r="U3827">
        <v>433.44</v>
      </c>
      <c r="V3827">
        <v>2287.6</v>
      </c>
      <c r="W3827">
        <v>553.84</v>
      </c>
      <c r="X3827" t="s">
        <v>55</v>
      </c>
      <c r="Y3827" t="s">
        <v>77</v>
      </c>
      <c r="Z3827" t="s">
        <v>56</v>
      </c>
      <c r="AA3827" t="s">
        <v>46</v>
      </c>
      <c r="AB3827" t="s">
        <v>47</v>
      </c>
    </row>
    <row r="3828" spans="1:28" x14ac:dyDescent="0.3">
      <c r="A3828" t="s">
        <v>8008</v>
      </c>
      <c r="B3828" s="1">
        <v>45513</v>
      </c>
      <c r="C3828" s="1">
        <v>45516</v>
      </c>
      <c r="D3828" t="s">
        <v>2525</v>
      </c>
      <c r="E3828" t="s">
        <v>8009</v>
      </c>
      <c r="F3828" t="s">
        <v>53</v>
      </c>
      <c r="G3828">
        <v>41</v>
      </c>
      <c r="H3828" t="s">
        <v>71</v>
      </c>
      <c r="I3828" t="s">
        <v>35</v>
      </c>
      <c r="J3828" t="s">
        <v>36</v>
      </c>
      <c r="K3828" t="s">
        <v>36</v>
      </c>
      <c r="L3828" t="s">
        <v>37</v>
      </c>
      <c r="M3828" t="s">
        <v>1480</v>
      </c>
      <c r="N3828" t="s">
        <v>88</v>
      </c>
      <c r="O3828" t="s">
        <v>89</v>
      </c>
      <c r="P3828" t="s">
        <v>90</v>
      </c>
      <c r="Q3828" t="s">
        <v>91</v>
      </c>
      <c r="R3828">
        <v>10</v>
      </c>
      <c r="S3828">
        <v>861</v>
      </c>
      <c r="T3828">
        <v>0.15</v>
      </c>
      <c r="U3828">
        <v>619.91999999999996</v>
      </c>
      <c r="V3828">
        <v>7318.5</v>
      </c>
      <c r="W3828">
        <v>1119.3</v>
      </c>
      <c r="X3828" t="s">
        <v>136</v>
      </c>
      <c r="Y3828" t="s">
        <v>44</v>
      </c>
      <c r="Z3828" t="s">
        <v>56</v>
      </c>
      <c r="AA3828" t="s">
        <v>46</v>
      </c>
      <c r="AB3828" t="s">
        <v>110</v>
      </c>
    </row>
    <row r="3829" spans="1:28" x14ac:dyDescent="0.3">
      <c r="A3829" t="s">
        <v>8010</v>
      </c>
      <c r="B3829" s="1">
        <v>45378</v>
      </c>
      <c r="C3829" s="1">
        <v>45379</v>
      </c>
      <c r="D3829" t="s">
        <v>8011</v>
      </c>
      <c r="E3829" t="s">
        <v>2842</v>
      </c>
      <c r="F3829" t="s">
        <v>53</v>
      </c>
      <c r="G3829">
        <v>27</v>
      </c>
      <c r="H3829" t="s">
        <v>34</v>
      </c>
      <c r="I3829" t="s">
        <v>116</v>
      </c>
      <c r="J3829" t="s">
        <v>117</v>
      </c>
      <c r="K3829" t="s">
        <v>118</v>
      </c>
      <c r="L3829" t="s">
        <v>37</v>
      </c>
      <c r="M3829" t="s">
        <v>185</v>
      </c>
      <c r="N3829" t="s">
        <v>39</v>
      </c>
      <c r="O3829" t="s">
        <v>40</v>
      </c>
      <c r="P3829" t="s">
        <v>41</v>
      </c>
      <c r="Q3829" t="s">
        <v>42</v>
      </c>
      <c r="R3829">
        <v>2</v>
      </c>
      <c r="S3829">
        <v>1807</v>
      </c>
      <c r="T3829">
        <v>0.1</v>
      </c>
      <c r="U3829">
        <v>1301.04</v>
      </c>
      <c r="V3829">
        <v>3252.6</v>
      </c>
      <c r="W3829">
        <v>650.52</v>
      </c>
      <c r="X3829" t="s">
        <v>55</v>
      </c>
      <c r="Y3829" t="s">
        <v>44</v>
      </c>
      <c r="Z3829" t="s">
        <v>45</v>
      </c>
      <c r="AA3829" t="s">
        <v>57</v>
      </c>
      <c r="AB3829" t="s">
        <v>110</v>
      </c>
    </row>
    <row r="3830" spans="1:28" x14ac:dyDescent="0.3">
      <c r="A3830" t="s">
        <v>8012</v>
      </c>
      <c r="B3830" s="1">
        <v>45544</v>
      </c>
      <c r="C3830" s="1">
        <v>45546</v>
      </c>
      <c r="D3830" t="s">
        <v>2133</v>
      </c>
      <c r="E3830" t="s">
        <v>5974</v>
      </c>
      <c r="F3830" t="s">
        <v>53</v>
      </c>
      <c r="G3830">
        <v>31</v>
      </c>
      <c r="H3830" t="s">
        <v>34</v>
      </c>
      <c r="I3830" t="s">
        <v>84</v>
      </c>
      <c r="J3830" t="s">
        <v>85</v>
      </c>
      <c r="K3830" t="s">
        <v>86</v>
      </c>
      <c r="L3830" t="s">
        <v>37</v>
      </c>
      <c r="M3830" t="s">
        <v>4505</v>
      </c>
      <c r="N3830" t="s">
        <v>73</v>
      </c>
      <c r="O3830" t="s">
        <v>74</v>
      </c>
      <c r="P3830" t="s">
        <v>75</v>
      </c>
      <c r="Q3830" t="s">
        <v>76</v>
      </c>
      <c r="R3830">
        <v>7</v>
      </c>
      <c r="S3830">
        <v>295</v>
      </c>
      <c r="T3830">
        <v>0.05</v>
      </c>
      <c r="U3830">
        <v>212.4</v>
      </c>
      <c r="V3830">
        <v>1961.75</v>
      </c>
      <c r="W3830">
        <v>474.95</v>
      </c>
      <c r="X3830" t="s">
        <v>136</v>
      </c>
      <c r="Y3830" t="s">
        <v>44</v>
      </c>
      <c r="Z3830" t="s">
        <v>45</v>
      </c>
      <c r="AA3830" t="s">
        <v>65</v>
      </c>
      <c r="AB3830" t="s">
        <v>110</v>
      </c>
    </row>
    <row r="3831" spans="1:28" x14ac:dyDescent="0.3">
      <c r="A3831" t="s">
        <v>8013</v>
      </c>
      <c r="B3831" s="1">
        <v>45447</v>
      </c>
      <c r="C3831" s="1">
        <v>45449</v>
      </c>
      <c r="D3831" t="s">
        <v>2222</v>
      </c>
      <c r="E3831" t="s">
        <v>2406</v>
      </c>
      <c r="F3831" t="s">
        <v>53</v>
      </c>
      <c r="G3831">
        <v>43</v>
      </c>
      <c r="H3831" t="s">
        <v>71</v>
      </c>
      <c r="I3831" t="s">
        <v>116</v>
      </c>
      <c r="J3831" t="s">
        <v>117</v>
      </c>
      <c r="K3831" t="s">
        <v>118</v>
      </c>
      <c r="L3831" t="s">
        <v>37</v>
      </c>
      <c r="M3831" t="s">
        <v>1744</v>
      </c>
      <c r="N3831" t="s">
        <v>39</v>
      </c>
      <c r="O3831" t="s">
        <v>40</v>
      </c>
      <c r="P3831" t="s">
        <v>41</v>
      </c>
      <c r="Q3831" t="s">
        <v>42</v>
      </c>
      <c r="R3831">
        <v>10</v>
      </c>
      <c r="S3831">
        <v>1398</v>
      </c>
      <c r="T3831">
        <v>0.2</v>
      </c>
      <c r="U3831">
        <v>1006.56</v>
      </c>
      <c r="V3831">
        <v>11184</v>
      </c>
      <c r="W3831">
        <v>1118.4000000000001</v>
      </c>
      <c r="X3831" t="s">
        <v>43</v>
      </c>
      <c r="Y3831" t="s">
        <v>64</v>
      </c>
      <c r="Z3831" t="s">
        <v>56</v>
      </c>
      <c r="AA3831" t="s">
        <v>65</v>
      </c>
      <c r="AB3831" t="s">
        <v>110</v>
      </c>
    </row>
    <row r="3832" spans="1:28" x14ac:dyDescent="0.3">
      <c r="A3832" t="s">
        <v>8014</v>
      </c>
      <c r="B3832" s="1">
        <v>45345</v>
      </c>
      <c r="C3832" s="1">
        <v>45347</v>
      </c>
      <c r="D3832" t="s">
        <v>432</v>
      </c>
      <c r="E3832" t="s">
        <v>1796</v>
      </c>
      <c r="F3832" t="s">
        <v>53</v>
      </c>
      <c r="G3832">
        <v>28</v>
      </c>
      <c r="H3832" t="s">
        <v>128</v>
      </c>
      <c r="I3832" t="s">
        <v>84</v>
      </c>
      <c r="J3832" t="s">
        <v>85</v>
      </c>
      <c r="K3832" t="s">
        <v>86</v>
      </c>
      <c r="L3832" t="s">
        <v>37</v>
      </c>
      <c r="M3832" t="s">
        <v>336</v>
      </c>
      <c r="N3832" t="s">
        <v>88</v>
      </c>
      <c r="O3832" t="s">
        <v>89</v>
      </c>
      <c r="P3832" t="s">
        <v>90</v>
      </c>
      <c r="Q3832" t="s">
        <v>91</v>
      </c>
      <c r="R3832">
        <v>6</v>
      </c>
      <c r="S3832">
        <v>1895</v>
      </c>
      <c r="T3832">
        <v>0.2</v>
      </c>
      <c r="U3832">
        <v>1364.4</v>
      </c>
      <c r="V3832">
        <v>9096</v>
      </c>
      <c r="W3832">
        <v>909.6</v>
      </c>
      <c r="X3832" t="s">
        <v>136</v>
      </c>
      <c r="Y3832" t="s">
        <v>77</v>
      </c>
      <c r="Z3832" t="s">
        <v>45</v>
      </c>
      <c r="AA3832" t="s">
        <v>65</v>
      </c>
      <c r="AB3832" t="s">
        <v>47</v>
      </c>
    </row>
    <row r="3833" spans="1:28" x14ac:dyDescent="0.3">
      <c r="A3833" t="s">
        <v>8015</v>
      </c>
      <c r="B3833" s="1">
        <v>45593</v>
      </c>
      <c r="C3833" s="1">
        <v>45600</v>
      </c>
      <c r="D3833" t="s">
        <v>2456</v>
      </c>
      <c r="E3833" t="s">
        <v>4793</v>
      </c>
      <c r="F3833" t="s">
        <v>53</v>
      </c>
      <c r="G3833">
        <v>55</v>
      </c>
      <c r="H3833" t="s">
        <v>34</v>
      </c>
      <c r="I3833" t="s">
        <v>103</v>
      </c>
      <c r="J3833" t="s">
        <v>104</v>
      </c>
      <c r="K3833" t="s">
        <v>105</v>
      </c>
      <c r="L3833" t="s">
        <v>37</v>
      </c>
      <c r="M3833" t="s">
        <v>684</v>
      </c>
      <c r="N3833" t="s">
        <v>73</v>
      </c>
      <c r="O3833" t="s">
        <v>74</v>
      </c>
      <c r="P3833" t="s">
        <v>75</v>
      </c>
      <c r="Q3833" t="s">
        <v>76</v>
      </c>
      <c r="R3833">
        <v>8</v>
      </c>
      <c r="S3833">
        <v>487</v>
      </c>
      <c r="T3833">
        <v>0.05</v>
      </c>
      <c r="U3833">
        <v>350.64</v>
      </c>
      <c r="V3833">
        <v>3701.2</v>
      </c>
      <c r="W3833">
        <v>896.08</v>
      </c>
      <c r="X3833" t="s">
        <v>136</v>
      </c>
      <c r="Y3833" t="s">
        <v>64</v>
      </c>
      <c r="Z3833" t="s">
        <v>78</v>
      </c>
      <c r="AA3833" t="s">
        <v>65</v>
      </c>
      <c r="AB3833" t="s">
        <v>47</v>
      </c>
    </row>
    <row r="3834" spans="1:28" x14ac:dyDescent="0.3">
      <c r="A3834" t="s">
        <v>8016</v>
      </c>
      <c r="B3834" s="1">
        <v>45305</v>
      </c>
      <c r="C3834" s="1">
        <v>45310</v>
      </c>
      <c r="D3834" t="s">
        <v>3550</v>
      </c>
      <c r="E3834" t="s">
        <v>7984</v>
      </c>
      <c r="F3834" t="s">
        <v>33</v>
      </c>
      <c r="G3834">
        <v>52</v>
      </c>
      <c r="H3834" t="s">
        <v>128</v>
      </c>
      <c r="I3834" t="s">
        <v>84</v>
      </c>
      <c r="J3834" t="s">
        <v>85</v>
      </c>
      <c r="K3834" t="s">
        <v>86</v>
      </c>
      <c r="L3834" t="s">
        <v>37</v>
      </c>
      <c r="M3834" t="s">
        <v>281</v>
      </c>
      <c r="N3834" t="s">
        <v>88</v>
      </c>
      <c r="O3834" t="s">
        <v>120</v>
      </c>
      <c r="P3834" t="s">
        <v>121</v>
      </c>
      <c r="Q3834" t="s">
        <v>122</v>
      </c>
      <c r="R3834">
        <v>2</v>
      </c>
      <c r="S3834">
        <v>963</v>
      </c>
      <c r="T3834">
        <v>0</v>
      </c>
      <c r="U3834">
        <v>693.36</v>
      </c>
      <c r="V3834">
        <v>1926</v>
      </c>
      <c r="W3834">
        <v>539.28</v>
      </c>
      <c r="X3834" t="s">
        <v>43</v>
      </c>
      <c r="Y3834" t="s">
        <v>44</v>
      </c>
      <c r="Z3834" t="s">
        <v>45</v>
      </c>
      <c r="AA3834" t="s">
        <v>57</v>
      </c>
      <c r="AB3834" t="s">
        <v>47</v>
      </c>
    </row>
    <row r="3835" spans="1:28" x14ac:dyDescent="0.3">
      <c r="A3835" t="s">
        <v>8017</v>
      </c>
      <c r="B3835" s="1">
        <v>45652</v>
      </c>
      <c r="C3835" s="1">
        <v>45655</v>
      </c>
      <c r="D3835" t="s">
        <v>1343</v>
      </c>
      <c r="E3835" t="s">
        <v>2272</v>
      </c>
      <c r="F3835" t="s">
        <v>53</v>
      </c>
      <c r="G3835">
        <v>57</v>
      </c>
      <c r="H3835" t="s">
        <v>71</v>
      </c>
      <c r="I3835" t="s">
        <v>103</v>
      </c>
      <c r="J3835" t="s">
        <v>104</v>
      </c>
      <c r="K3835" t="s">
        <v>105</v>
      </c>
      <c r="L3835" t="s">
        <v>37</v>
      </c>
      <c r="M3835" t="s">
        <v>3527</v>
      </c>
      <c r="N3835" t="s">
        <v>73</v>
      </c>
      <c r="O3835" t="s">
        <v>74</v>
      </c>
      <c r="P3835" t="s">
        <v>75</v>
      </c>
      <c r="Q3835" t="s">
        <v>76</v>
      </c>
      <c r="R3835">
        <v>2</v>
      </c>
      <c r="S3835">
        <v>957</v>
      </c>
      <c r="T3835">
        <v>0.1</v>
      </c>
      <c r="U3835">
        <v>689.04</v>
      </c>
      <c r="V3835">
        <v>1722.6</v>
      </c>
      <c r="W3835">
        <v>344.52</v>
      </c>
      <c r="X3835" t="s">
        <v>43</v>
      </c>
      <c r="Y3835" t="s">
        <v>77</v>
      </c>
      <c r="Z3835" t="s">
        <v>56</v>
      </c>
      <c r="AA3835" t="s">
        <v>46</v>
      </c>
      <c r="AB3835" t="s">
        <v>110</v>
      </c>
    </row>
    <row r="3836" spans="1:28" x14ac:dyDescent="0.3">
      <c r="A3836" t="s">
        <v>8018</v>
      </c>
      <c r="B3836" s="1">
        <v>45590</v>
      </c>
      <c r="C3836" s="1">
        <v>45592</v>
      </c>
      <c r="D3836" t="s">
        <v>8019</v>
      </c>
      <c r="E3836" t="s">
        <v>172</v>
      </c>
      <c r="F3836" t="s">
        <v>33</v>
      </c>
      <c r="G3836">
        <v>32</v>
      </c>
      <c r="H3836" t="s">
        <v>34</v>
      </c>
      <c r="I3836" t="s">
        <v>116</v>
      </c>
      <c r="J3836" t="s">
        <v>117</v>
      </c>
      <c r="K3836" t="s">
        <v>118</v>
      </c>
      <c r="L3836" t="s">
        <v>37</v>
      </c>
      <c r="M3836" t="s">
        <v>3685</v>
      </c>
      <c r="N3836" t="s">
        <v>88</v>
      </c>
      <c r="O3836" t="s">
        <v>89</v>
      </c>
      <c r="P3836" t="s">
        <v>90</v>
      </c>
      <c r="Q3836" t="s">
        <v>91</v>
      </c>
      <c r="R3836">
        <v>3</v>
      </c>
      <c r="S3836">
        <v>500</v>
      </c>
      <c r="T3836">
        <v>0.2</v>
      </c>
      <c r="U3836">
        <v>360</v>
      </c>
      <c r="V3836">
        <v>1200</v>
      </c>
      <c r="W3836">
        <v>120</v>
      </c>
      <c r="X3836" t="s">
        <v>136</v>
      </c>
      <c r="Y3836" t="s">
        <v>64</v>
      </c>
      <c r="Z3836" t="s">
        <v>78</v>
      </c>
      <c r="AA3836" t="s">
        <v>65</v>
      </c>
      <c r="AB3836" t="s">
        <v>110</v>
      </c>
    </row>
    <row r="3837" spans="1:28" x14ac:dyDescent="0.3">
      <c r="A3837" t="s">
        <v>8020</v>
      </c>
      <c r="B3837" s="1">
        <v>45386</v>
      </c>
      <c r="C3837" s="1">
        <v>45393</v>
      </c>
      <c r="D3837" t="s">
        <v>7424</v>
      </c>
      <c r="E3837" t="s">
        <v>4488</v>
      </c>
      <c r="F3837" t="s">
        <v>53</v>
      </c>
      <c r="G3837">
        <v>33</v>
      </c>
      <c r="H3837" t="s">
        <v>34</v>
      </c>
      <c r="I3837" t="s">
        <v>84</v>
      </c>
      <c r="J3837" t="s">
        <v>85</v>
      </c>
      <c r="K3837" t="s">
        <v>86</v>
      </c>
      <c r="L3837" t="s">
        <v>37</v>
      </c>
      <c r="M3837" t="s">
        <v>1619</v>
      </c>
      <c r="N3837" t="s">
        <v>39</v>
      </c>
      <c r="O3837" t="s">
        <v>159</v>
      </c>
      <c r="P3837" t="s">
        <v>160</v>
      </c>
      <c r="Q3837" t="s">
        <v>161</v>
      </c>
      <c r="R3837">
        <v>4</v>
      </c>
      <c r="S3837">
        <v>854</v>
      </c>
      <c r="T3837">
        <v>0.2</v>
      </c>
      <c r="U3837">
        <v>614.88</v>
      </c>
      <c r="V3837">
        <v>2732.8</v>
      </c>
      <c r="W3837">
        <v>273.27999999999997</v>
      </c>
      <c r="X3837" t="s">
        <v>136</v>
      </c>
      <c r="Y3837" t="s">
        <v>77</v>
      </c>
      <c r="Z3837" t="s">
        <v>45</v>
      </c>
      <c r="AA3837" t="s">
        <v>57</v>
      </c>
      <c r="AB3837" t="s">
        <v>110</v>
      </c>
    </row>
    <row r="3838" spans="1:28" x14ac:dyDescent="0.3">
      <c r="A3838" t="s">
        <v>8021</v>
      </c>
      <c r="B3838" s="1">
        <v>45489</v>
      </c>
      <c r="C3838" s="1">
        <v>45493</v>
      </c>
      <c r="D3838" t="s">
        <v>8022</v>
      </c>
      <c r="E3838" t="s">
        <v>3338</v>
      </c>
      <c r="F3838" t="s">
        <v>33</v>
      </c>
      <c r="G3838">
        <v>41</v>
      </c>
      <c r="H3838" t="s">
        <v>71</v>
      </c>
      <c r="I3838" t="s">
        <v>35</v>
      </c>
      <c r="J3838" t="s">
        <v>36</v>
      </c>
      <c r="K3838" t="s">
        <v>36</v>
      </c>
      <c r="L3838" t="s">
        <v>37</v>
      </c>
      <c r="M3838" t="s">
        <v>6316</v>
      </c>
      <c r="N3838" t="s">
        <v>39</v>
      </c>
      <c r="O3838" t="s">
        <v>40</v>
      </c>
      <c r="P3838" t="s">
        <v>41</v>
      </c>
      <c r="Q3838" t="s">
        <v>42</v>
      </c>
      <c r="R3838">
        <v>5</v>
      </c>
      <c r="S3838">
        <v>961</v>
      </c>
      <c r="T3838">
        <v>0</v>
      </c>
      <c r="U3838">
        <v>691.92</v>
      </c>
      <c r="V3838">
        <v>4805</v>
      </c>
      <c r="W3838">
        <v>1345.4</v>
      </c>
      <c r="X3838" t="s">
        <v>43</v>
      </c>
      <c r="Y3838" t="s">
        <v>64</v>
      </c>
      <c r="Z3838" t="s">
        <v>45</v>
      </c>
      <c r="AA3838" t="s">
        <v>46</v>
      </c>
      <c r="AB3838" t="s">
        <v>47</v>
      </c>
    </row>
    <row r="3839" spans="1:28" x14ac:dyDescent="0.3">
      <c r="A3839" t="s">
        <v>8023</v>
      </c>
      <c r="B3839" s="1">
        <v>45607</v>
      </c>
      <c r="C3839" s="1">
        <v>45612</v>
      </c>
      <c r="D3839" t="s">
        <v>4125</v>
      </c>
      <c r="E3839" t="s">
        <v>2239</v>
      </c>
      <c r="F3839" t="s">
        <v>53</v>
      </c>
      <c r="G3839">
        <v>48</v>
      </c>
      <c r="H3839" t="s">
        <v>71</v>
      </c>
      <c r="I3839" t="s">
        <v>103</v>
      </c>
      <c r="J3839" t="s">
        <v>104</v>
      </c>
      <c r="K3839" t="s">
        <v>105</v>
      </c>
      <c r="L3839" t="s">
        <v>37</v>
      </c>
      <c r="M3839" t="s">
        <v>3882</v>
      </c>
      <c r="N3839" t="s">
        <v>39</v>
      </c>
      <c r="O3839" t="s">
        <v>159</v>
      </c>
      <c r="P3839" t="s">
        <v>160</v>
      </c>
      <c r="Q3839" t="s">
        <v>161</v>
      </c>
      <c r="R3839">
        <v>3</v>
      </c>
      <c r="S3839">
        <v>311</v>
      </c>
      <c r="T3839">
        <v>0.05</v>
      </c>
      <c r="U3839">
        <v>223.92</v>
      </c>
      <c r="V3839">
        <v>886.35</v>
      </c>
      <c r="W3839">
        <v>214.59</v>
      </c>
      <c r="X3839" t="s">
        <v>55</v>
      </c>
      <c r="Y3839" t="s">
        <v>44</v>
      </c>
      <c r="Z3839" t="s">
        <v>56</v>
      </c>
      <c r="AA3839" t="s">
        <v>57</v>
      </c>
      <c r="AB3839" t="s">
        <v>110</v>
      </c>
    </row>
    <row r="3840" spans="1:28" x14ac:dyDescent="0.3">
      <c r="A3840" t="s">
        <v>8024</v>
      </c>
      <c r="B3840" s="1">
        <v>45592</v>
      </c>
      <c r="C3840" s="1">
        <v>45593</v>
      </c>
      <c r="D3840" t="s">
        <v>3529</v>
      </c>
      <c r="E3840" t="s">
        <v>6400</v>
      </c>
      <c r="F3840" t="s">
        <v>53</v>
      </c>
      <c r="G3840">
        <v>36</v>
      </c>
      <c r="H3840" t="s">
        <v>34</v>
      </c>
      <c r="I3840" t="s">
        <v>35</v>
      </c>
      <c r="J3840" t="s">
        <v>36</v>
      </c>
      <c r="K3840" t="s">
        <v>36</v>
      </c>
      <c r="L3840" t="s">
        <v>37</v>
      </c>
      <c r="M3840" t="s">
        <v>2739</v>
      </c>
      <c r="N3840" t="s">
        <v>88</v>
      </c>
      <c r="O3840" t="s">
        <v>89</v>
      </c>
      <c r="P3840" t="s">
        <v>90</v>
      </c>
      <c r="Q3840" t="s">
        <v>91</v>
      </c>
      <c r="R3840">
        <v>7</v>
      </c>
      <c r="S3840">
        <v>1629</v>
      </c>
      <c r="T3840">
        <v>0.2</v>
      </c>
      <c r="U3840">
        <v>1172.8800000000001</v>
      </c>
      <c r="V3840">
        <v>9122.4</v>
      </c>
      <c r="W3840">
        <v>912.24</v>
      </c>
      <c r="X3840" t="s">
        <v>136</v>
      </c>
      <c r="Y3840" t="s">
        <v>77</v>
      </c>
      <c r="Z3840" t="s">
        <v>45</v>
      </c>
      <c r="AA3840" t="s">
        <v>65</v>
      </c>
      <c r="AB3840" t="s">
        <v>47</v>
      </c>
    </row>
    <row r="3841" spans="1:28" x14ac:dyDescent="0.3">
      <c r="A3841" t="s">
        <v>8025</v>
      </c>
      <c r="B3841" s="1">
        <v>45630</v>
      </c>
      <c r="C3841" s="1">
        <v>45634</v>
      </c>
      <c r="D3841" t="s">
        <v>1967</v>
      </c>
      <c r="E3841" t="s">
        <v>3579</v>
      </c>
      <c r="F3841" t="s">
        <v>33</v>
      </c>
      <c r="G3841">
        <v>38</v>
      </c>
      <c r="H3841" t="s">
        <v>71</v>
      </c>
      <c r="I3841" t="s">
        <v>84</v>
      </c>
      <c r="J3841" t="s">
        <v>85</v>
      </c>
      <c r="K3841" t="s">
        <v>86</v>
      </c>
      <c r="L3841" t="s">
        <v>37</v>
      </c>
      <c r="M3841" t="s">
        <v>1715</v>
      </c>
      <c r="N3841" t="s">
        <v>88</v>
      </c>
      <c r="O3841" t="s">
        <v>120</v>
      </c>
      <c r="P3841" t="s">
        <v>121</v>
      </c>
      <c r="Q3841" t="s">
        <v>122</v>
      </c>
      <c r="R3841">
        <v>9</v>
      </c>
      <c r="S3841">
        <v>1868</v>
      </c>
      <c r="T3841">
        <v>0</v>
      </c>
      <c r="U3841">
        <v>1344.96</v>
      </c>
      <c r="V3841">
        <v>16812</v>
      </c>
      <c r="W3841">
        <v>4707.3599999999997</v>
      </c>
      <c r="X3841" t="s">
        <v>55</v>
      </c>
      <c r="Y3841" t="s">
        <v>64</v>
      </c>
      <c r="Z3841" t="s">
        <v>78</v>
      </c>
      <c r="AA3841" t="s">
        <v>65</v>
      </c>
      <c r="AB3841" t="s">
        <v>47</v>
      </c>
    </row>
    <row r="3842" spans="1:28" x14ac:dyDescent="0.3">
      <c r="A3842" t="s">
        <v>8026</v>
      </c>
      <c r="B3842" s="1">
        <v>45604</v>
      </c>
      <c r="C3842" s="1">
        <v>45610</v>
      </c>
      <c r="D3842" t="s">
        <v>3433</v>
      </c>
      <c r="E3842" t="s">
        <v>3009</v>
      </c>
      <c r="F3842" t="s">
        <v>53</v>
      </c>
      <c r="G3842">
        <v>47</v>
      </c>
      <c r="H3842" t="s">
        <v>34</v>
      </c>
      <c r="I3842" t="s">
        <v>103</v>
      </c>
      <c r="J3842" t="s">
        <v>104</v>
      </c>
      <c r="K3842" t="s">
        <v>105</v>
      </c>
      <c r="L3842" t="s">
        <v>37</v>
      </c>
      <c r="M3842" t="s">
        <v>353</v>
      </c>
      <c r="N3842" t="s">
        <v>39</v>
      </c>
      <c r="O3842" t="s">
        <v>159</v>
      </c>
      <c r="P3842" t="s">
        <v>160</v>
      </c>
      <c r="Q3842" t="s">
        <v>161</v>
      </c>
      <c r="R3842">
        <v>5</v>
      </c>
      <c r="S3842">
        <v>388</v>
      </c>
      <c r="T3842">
        <v>0.2</v>
      </c>
      <c r="U3842">
        <v>279.36</v>
      </c>
      <c r="V3842">
        <v>1552</v>
      </c>
      <c r="W3842">
        <v>155.19999999999999</v>
      </c>
      <c r="X3842" t="s">
        <v>55</v>
      </c>
      <c r="Y3842" t="s">
        <v>44</v>
      </c>
      <c r="Z3842" t="s">
        <v>45</v>
      </c>
      <c r="AA3842" t="s">
        <v>57</v>
      </c>
      <c r="AB3842" t="s">
        <v>110</v>
      </c>
    </row>
    <row r="3843" spans="1:28" x14ac:dyDescent="0.3">
      <c r="A3843" t="s">
        <v>8027</v>
      </c>
      <c r="B3843" s="1">
        <v>45549</v>
      </c>
      <c r="C3843" s="1">
        <v>45553</v>
      </c>
      <c r="D3843" t="s">
        <v>1658</v>
      </c>
      <c r="E3843" t="s">
        <v>3158</v>
      </c>
      <c r="F3843" t="s">
        <v>33</v>
      </c>
      <c r="G3843">
        <v>56</v>
      </c>
      <c r="H3843" t="s">
        <v>71</v>
      </c>
      <c r="I3843" t="s">
        <v>103</v>
      </c>
      <c r="J3843" t="s">
        <v>104</v>
      </c>
      <c r="K3843" t="s">
        <v>105</v>
      </c>
      <c r="L3843" t="s">
        <v>37</v>
      </c>
      <c r="M3843" t="s">
        <v>3103</v>
      </c>
      <c r="N3843" t="s">
        <v>73</v>
      </c>
      <c r="O3843" t="s">
        <v>74</v>
      </c>
      <c r="P3843" t="s">
        <v>75</v>
      </c>
      <c r="Q3843" t="s">
        <v>76</v>
      </c>
      <c r="R3843">
        <v>9</v>
      </c>
      <c r="S3843">
        <v>1917</v>
      </c>
      <c r="T3843">
        <v>0.15</v>
      </c>
      <c r="U3843">
        <v>1380.24</v>
      </c>
      <c r="V3843">
        <v>14665.05</v>
      </c>
      <c r="W3843">
        <v>2242.89</v>
      </c>
      <c r="X3843" t="s">
        <v>55</v>
      </c>
      <c r="Y3843" t="s">
        <v>64</v>
      </c>
      <c r="Z3843" t="s">
        <v>45</v>
      </c>
      <c r="AA3843" t="s">
        <v>65</v>
      </c>
      <c r="AB3843" t="s">
        <v>47</v>
      </c>
    </row>
    <row r="3844" spans="1:28" x14ac:dyDescent="0.3">
      <c r="A3844" t="s">
        <v>8028</v>
      </c>
      <c r="B3844" s="1">
        <v>45418</v>
      </c>
      <c r="C3844" s="1">
        <v>45420</v>
      </c>
      <c r="D3844" t="s">
        <v>7245</v>
      </c>
      <c r="E3844" t="s">
        <v>7646</v>
      </c>
      <c r="F3844" t="s">
        <v>33</v>
      </c>
      <c r="G3844">
        <v>56</v>
      </c>
      <c r="H3844" t="s">
        <v>71</v>
      </c>
      <c r="I3844" t="s">
        <v>116</v>
      </c>
      <c r="J3844" t="s">
        <v>117</v>
      </c>
      <c r="K3844" t="s">
        <v>118</v>
      </c>
      <c r="L3844" t="s">
        <v>37</v>
      </c>
      <c r="M3844" t="s">
        <v>1319</v>
      </c>
      <c r="N3844" t="s">
        <v>73</v>
      </c>
      <c r="O3844" t="s">
        <v>107</v>
      </c>
      <c r="P3844" t="s">
        <v>108</v>
      </c>
      <c r="Q3844" t="s">
        <v>109</v>
      </c>
      <c r="R3844">
        <v>7</v>
      </c>
      <c r="S3844">
        <v>1571</v>
      </c>
      <c r="T3844">
        <v>0.1</v>
      </c>
      <c r="U3844">
        <v>1131.1199999999999</v>
      </c>
      <c r="V3844">
        <v>9897.2999999999993</v>
      </c>
      <c r="W3844">
        <v>1979.46</v>
      </c>
      <c r="X3844" t="s">
        <v>55</v>
      </c>
      <c r="Y3844" t="s">
        <v>64</v>
      </c>
      <c r="Z3844" t="s">
        <v>78</v>
      </c>
      <c r="AA3844" t="s">
        <v>46</v>
      </c>
      <c r="AB3844" t="s">
        <v>47</v>
      </c>
    </row>
    <row r="3845" spans="1:28" x14ac:dyDescent="0.3">
      <c r="A3845" t="s">
        <v>8029</v>
      </c>
      <c r="B3845" s="1">
        <v>45418</v>
      </c>
      <c r="C3845" s="1">
        <v>45420</v>
      </c>
      <c r="D3845" t="s">
        <v>3003</v>
      </c>
      <c r="E3845" t="s">
        <v>1915</v>
      </c>
      <c r="F3845" t="s">
        <v>53</v>
      </c>
      <c r="G3845">
        <v>36</v>
      </c>
      <c r="H3845" t="s">
        <v>71</v>
      </c>
      <c r="I3845" t="s">
        <v>103</v>
      </c>
      <c r="J3845" t="s">
        <v>104</v>
      </c>
      <c r="K3845" t="s">
        <v>105</v>
      </c>
      <c r="L3845" t="s">
        <v>37</v>
      </c>
      <c r="M3845" t="s">
        <v>4900</v>
      </c>
      <c r="N3845" t="s">
        <v>39</v>
      </c>
      <c r="O3845" t="s">
        <v>40</v>
      </c>
      <c r="P3845" t="s">
        <v>41</v>
      </c>
      <c r="Q3845" t="s">
        <v>42</v>
      </c>
      <c r="R3845">
        <v>6</v>
      </c>
      <c r="S3845">
        <v>897</v>
      </c>
      <c r="T3845">
        <v>0.15</v>
      </c>
      <c r="U3845">
        <v>645.84</v>
      </c>
      <c r="V3845">
        <v>4574.7</v>
      </c>
      <c r="W3845">
        <v>699.66</v>
      </c>
      <c r="X3845" t="s">
        <v>55</v>
      </c>
      <c r="Y3845" t="s">
        <v>44</v>
      </c>
      <c r="Z3845" t="s">
        <v>45</v>
      </c>
      <c r="AA3845" t="s">
        <v>57</v>
      </c>
      <c r="AB3845" t="s">
        <v>110</v>
      </c>
    </row>
    <row r="3846" spans="1:28" x14ac:dyDescent="0.3">
      <c r="A3846" t="s">
        <v>8030</v>
      </c>
      <c r="B3846" s="1">
        <v>45475</v>
      </c>
      <c r="C3846" s="1">
        <v>45480</v>
      </c>
      <c r="D3846" t="s">
        <v>2354</v>
      </c>
      <c r="E3846" t="s">
        <v>4194</v>
      </c>
      <c r="F3846" t="s">
        <v>53</v>
      </c>
      <c r="G3846">
        <v>23</v>
      </c>
      <c r="H3846" t="s">
        <v>71</v>
      </c>
      <c r="I3846" t="s">
        <v>35</v>
      </c>
      <c r="J3846" t="s">
        <v>36</v>
      </c>
      <c r="K3846" t="s">
        <v>36</v>
      </c>
      <c r="L3846" t="s">
        <v>37</v>
      </c>
      <c r="M3846" t="s">
        <v>2349</v>
      </c>
      <c r="N3846" t="s">
        <v>88</v>
      </c>
      <c r="O3846" t="s">
        <v>89</v>
      </c>
      <c r="P3846" t="s">
        <v>90</v>
      </c>
      <c r="Q3846" t="s">
        <v>91</v>
      </c>
      <c r="R3846">
        <v>7</v>
      </c>
      <c r="S3846">
        <v>1469</v>
      </c>
      <c r="T3846">
        <v>0.05</v>
      </c>
      <c r="U3846">
        <v>1057.68</v>
      </c>
      <c r="V3846">
        <v>9768.85</v>
      </c>
      <c r="W3846">
        <v>2365.09</v>
      </c>
      <c r="X3846" t="s">
        <v>43</v>
      </c>
      <c r="Y3846" t="s">
        <v>44</v>
      </c>
      <c r="Z3846" t="s">
        <v>78</v>
      </c>
      <c r="AA3846" t="s">
        <v>46</v>
      </c>
      <c r="AB3846" t="s">
        <v>47</v>
      </c>
    </row>
    <row r="3847" spans="1:28" x14ac:dyDescent="0.3">
      <c r="A3847" t="s">
        <v>8031</v>
      </c>
      <c r="B3847" s="1">
        <v>45653</v>
      </c>
      <c r="C3847" s="1">
        <v>45654</v>
      </c>
      <c r="D3847" t="s">
        <v>5722</v>
      </c>
      <c r="E3847" t="s">
        <v>319</v>
      </c>
      <c r="F3847" t="s">
        <v>53</v>
      </c>
      <c r="G3847">
        <v>19</v>
      </c>
      <c r="H3847" t="s">
        <v>128</v>
      </c>
      <c r="I3847" t="s">
        <v>103</v>
      </c>
      <c r="J3847" t="s">
        <v>104</v>
      </c>
      <c r="K3847" t="s">
        <v>105</v>
      </c>
      <c r="L3847" t="s">
        <v>37</v>
      </c>
      <c r="M3847" t="s">
        <v>5930</v>
      </c>
      <c r="N3847" t="s">
        <v>88</v>
      </c>
      <c r="O3847" t="s">
        <v>120</v>
      </c>
      <c r="P3847" t="s">
        <v>121</v>
      </c>
      <c r="Q3847" t="s">
        <v>122</v>
      </c>
      <c r="R3847">
        <v>3</v>
      </c>
      <c r="S3847">
        <v>226</v>
      </c>
      <c r="T3847">
        <v>0.1</v>
      </c>
      <c r="U3847">
        <v>162.72</v>
      </c>
      <c r="V3847">
        <v>610.20000000000005</v>
      </c>
      <c r="W3847">
        <v>122.04</v>
      </c>
      <c r="X3847" t="s">
        <v>136</v>
      </c>
      <c r="Y3847" t="s">
        <v>77</v>
      </c>
      <c r="Z3847" t="s">
        <v>56</v>
      </c>
      <c r="AA3847" t="s">
        <v>65</v>
      </c>
      <c r="AB3847" t="s">
        <v>110</v>
      </c>
    </row>
    <row r="3848" spans="1:28" x14ac:dyDescent="0.3">
      <c r="A3848" t="s">
        <v>8032</v>
      </c>
      <c r="B3848" s="1">
        <v>45411</v>
      </c>
      <c r="C3848" s="1">
        <v>45412</v>
      </c>
      <c r="D3848" t="s">
        <v>616</v>
      </c>
      <c r="E3848" t="s">
        <v>2836</v>
      </c>
      <c r="F3848" t="s">
        <v>53</v>
      </c>
      <c r="G3848">
        <v>45</v>
      </c>
      <c r="H3848" t="s">
        <v>71</v>
      </c>
      <c r="I3848" t="s">
        <v>116</v>
      </c>
      <c r="J3848" t="s">
        <v>117</v>
      </c>
      <c r="K3848" t="s">
        <v>118</v>
      </c>
      <c r="L3848" t="s">
        <v>37</v>
      </c>
      <c r="M3848" t="s">
        <v>1608</v>
      </c>
      <c r="N3848" t="s">
        <v>73</v>
      </c>
      <c r="O3848" t="s">
        <v>74</v>
      </c>
      <c r="P3848" t="s">
        <v>75</v>
      </c>
      <c r="Q3848" t="s">
        <v>76</v>
      </c>
      <c r="R3848">
        <v>2</v>
      </c>
      <c r="S3848">
        <v>1059</v>
      </c>
      <c r="T3848">
        <v>0.1</v>
      </c>
      <c r="U3848">
        <v>762.48</v>
      </c>
      <c r="V3848">
        <v>1906.2</v>
      </c>
      <c r="W3848">
        <v>381.24</v>
      </c>
      <c r="X3848" t="s">
        <v>136</v>
      </c>
      <c r="Y3848" t="s">
        <v>77</v>
      </c>
      <c r="Z3848" t="s">
        <v>56</v>
      </c>
      <c r="AA3848" t="s">
        <v>46</v>
      </c>
      <c r="AB3848" t="s">
        <v>110</v>
      </c>
    </row>
    <row r="3849" spans="1:28" x14ac:dyDescent="0.3">
      <c r="A3849" t="s">
        <v>8033</v>
      </c>
      <c r="B3849" s="1">
        <v>45637</v>
      </c>
      <c r="C3849" s="1">
        <v>45639</v>
      </c>
      <c r="D3849" t="s">
        <v>948</v>
      </c>
      <c r="E3849" t="s">
        <v>1859</v>
      </c>
      <c r="F3849" t="s">
        <v>53</v>
      </c>
      <c r="G3849">
        <v>18</v>
      </c>
      <c r="H3849" t="s">
        <v>71</v>
      </c>
      <c r="I3849" t="s">
        <v>84</v>
      </c>
      <c r="J3849" t="s">
        <v>85</v>
      </c>
      <c r="K3849" t="s">
        <v>86</v>
      </c>
      <c r="L3849" t="s">
        <v>37</v>
      </c>
      <c r="M3849" t="s">
        <v>1445</v>
      </c>
      <c r="N3849" t="s">
        <v>88</v>
      </c>
      <c r="O3849" t="s">
        <v>120</v>
      </c>
      <c r="P3849" t="s">
        <v>121</v>
      </c>
      <c r="Q3849" t="s">
        <v>122</v>
      </c>
      <c r="R3849">
        <v>1</v>
      </c>
      <c r="S3849">
        <v>849</v>
      </c>
      <c r="T3849">
        <v>0.05</v>
      </c>
      <c r="U3849">
        <v>611.28</v>
      </c>
      <c r="V3849">
        <v>806.55</v>
      </c>
      <c r="W3849">
        <v>195.27</v>
      </c>
      <c r="X3849" t="s">
        <v>55</v>
      </c>
      <c r="Y3849" t="s">
        <v>64</v>
      </c>
      <c r="Z3849" t="s">
        <v>45</v>
      </c>
      <c r="AA3849" t="s">
        <v>46</v>
      </c>
      <c r="AB3849" t="s">
        <v>47</v>
      </c>
    </row>
    <row r="3850" spans="1:28" x14ac:dyDescent="0.3">
      <c r="A3850" t="s">
        <v>8034</v>
      </c>
      <c r="B3850" s="1">
        <v>45396</v>
      </c>
      <c r="C3850" s="1">
        <v>45400</v>
      </c>
      <c r="D3850" t="s">
        <v>3356</v>
      </c>
      <c r="E3850" t="s">
        <v>2741</v>
      </c>
      <c r="F3850" t="s">
        <v>53</v>
      </c>
      <c r="G3850">
        <v>45</v>
      </c>
      <c r="H3850" t="s">
        <v>71</v>
      </c>
      <c r="I3850" t="s">
        <v>103</v>
      </c>
      <c r="J3850" t="s">
        <v>104</v>
      </c>
      <c r="K3850" t="s">
        <v>105</v>
      </c>
      <c r="L3850" t="s">
        <v>37</v>
      </c>
      <c r="M3850" t="s">
        <v>1475</v>
      </c>
      <c r="N3850" t="s">
        <v>73</v>
      </c>
      <c r="O3850" t="s">
        <v>74</v>
      </c>
      <c r="P3850" t="s">
        <v>75</v>
      </c>
      <c r="Q3850" t="s">
        <v>76</v>
      </c>
      <c r="R3850">
        <v>1</v>
      </c>
      <c r="S3850">
        <v>1275</v>
      </c>
      <c r="T3850">
        <v>0.15</v>
      </c>
      <c r="U3850">
        <v>918</v>
      </c>
      <c r="V3850">
        <v>1083.75</v>
      </c>
      <c r="W3850">
        <v>165.75</v>
      </c>
      <c r="X3850" t="s">
        <v>136</v>
      </c>
      <c r="Y3850" t="s">
        <v>77</v>
      </c>
      <c r="Z3850" t="s">
        <v>56</v>
      </c>
      <c r="AA3850" t="s">
        <v>57</v>
      </c>
      <c r="AB3850" t="s">
        <v>47</v>
      </c>
    </row>
    <row r="3851" spans="1:28" x14ac:dyDescent="0.3">
      <c r="A3851" t="s">
        <v>8035</v>
      </c>
      <c r="B3851" s="1">
        <v>45588</v>
      </c>
      <c r="C3851" s="1">
        <v>45593</v>
      </c>
      <c r="D3851" t="s">
        <v>1724</v>
      </c>
      <c r="E3851" t="s">
        <v>184</v>
      </c>
      <c r="F3851" t="s">
        <v>53</v>
      </c>
      <c r="G3851">
        <v>38</v>
      </c>
      <c r="H3851" t="s">
        <v>71</v>
      </c>
      <c r="I3851" t="s">
        <v>103</v>
      </c>
      <c r="J3851" t="s">
        <v>104</v>
      </c>
      <c r="K3851" t="s">
        <v>105</v>
      </c>
      <c r="L3851" t="s">
        <v>37</v>
      </c>
      <c r="M3851" t="s">
        <v>2970</v>
      </c>
      <c r="N3851" t="s">
        <v>39</v>
      </c>
      <c r="O3851" t="s">
        <v>40</v>
      </c>
      <c r="P3851" t="s">
        <v>41</v>
      </c>
      <c r="Q3851" t="s">
        <v>42</v>
      </c>
      <c r="R3851">
        <v>7</v>
      </c>
      <c r="S3851">
        <v>1252</v>
      </c>
      <c r="T3851">
        <v>0.1</v>
      </c>
      <c r="U3851">
        <v>901.44</v>
      </c>
      <c r="V3851">
        <v>7887.6</v>
      </c>
      <c r="W3851">
        <v>1577.52</v>
      </c>
      <c r="X3851" t="s">
        <v>43</v>
      </c>
      <c r="Y3851" t="s">
        <v>44</v>
      </c>
      <c r="Z3851" t="s">
        <v>45</v>
      </c>
      <c r="AA3851" t="s">
        <v>46</v>
      </c>
      <c r="AB3851" t="s">
        <v>47</v>
      </c>
    </row>
    <row r="3852" spans="1:28" x14ac:dyDescent="0.3">
      <c r="A3852" t="s">
        <v>8036</v>
      </c>
      <c r="B3852" s="1">
        <v>45565</v>
      </c>
      <c r="C3852" s="1">
        <v>45571</v>
      </c>
      <c r="D3852" t="s">
        <v>4107</v>
      </c>
      <c r="E3852" t="s">
        <v>2940</v>
      </c>
      <c r="F3852" t="s">
        <v>53</v>
      </c>
      <c r="G3852">
        <v>18</v>
      </c>
      <c r="H3852" t="s">
        <v>71</v>
      </c>
      <c r="I3852" t="s">
        <v>35</v>
      </c>
      <c r="J3852" t="s">
        <v>36</v>
      </c>
      <c r="K3852" t="s">
        <v>36</v>
      </c>
      <c r="L3852" t="s">
        <v>37</v>
      </c>
      <c r="M3852" t="s">
        <v>725</v>
      </c>
      <c r="N3852" t="s">
        <v>39</v>
      </c>
      <c r="O3852" t="s">
        <v>40</v>
      </c>
      <c r="P3852" t="s">
        <v>41</v>
      </c>
      <c r="Q3852" t="s">
        <v>42</v>
      </c>
      <c r="R3852">
        <v>3</v>
      </c>
      <c r="S3852">
        <v>1196</v>
      </c>
      <c r="T3852">
        <v>0.15</v>
      </c>
      <c r="U3852">
        <v>861.12</v>
      </c>
      <c r="V3852">
        <v>3049.8</v>
      </c>
      <c r="W3852">
        <v>466.44</v>
      </c>
      <c r="X3852" t="s">
        <v>43</v>
      </c>
      <c r="Y3852" t="s">
        <v>64</v>
      </c>
      <c r="Z3852" t="s">
        <v>78</v>
      </c>
      <c r="AA3852" t="s">
        <v>46</v>
      </c>
      <c r="AB3852" t="s">
        <v>47</v>
      </c>
    </row>
    <row r="3853" spans="1:28" x14ac:dyDescent="0.3">
      <c r="A3853" t="s">
        <v>8037</v>
      </c>
      <c r="B3853" s="1">
        <v>45527</v>
      </c>
      <c r="C3853" s="1">
        <v>45532</v>
      </c>
      <c r="D3853" t="s">
        <v>455</v>
      </c>
      <c r="E3853" t="s">
        <v>1941</v>
      </c>
      <c r="F3853" t="s">
        <v>33</v>
      </c>
      <c r="G3853">
        <v>57</v>
      </c>
      <c r="H3853" t="s">
        <v>34</v>
      </c>
      <c r="I3853" t="s">
        <v>116</v>
      </c>
      <c r="J3853" t="s">
        <v>117</v>
      </c>
      <c r="K3853" t="s">
        <v>118</v>
      </c>
      <c r="L3853" t="s">
        <v>37</v>
      </c>
      <c r="M3853" t="s">
        <v>1008</v>
      </c>
      <c r="N3853" t="s">
        <v>73</v>
      </c>
      <c r="O3853" t="s">
        <v>107</v>
      </c>
      <c r="P3853" t="s">
        <v>108</v>
      </c>
      <c r="Q3853" t="s">
        <v>109</v>
      </c>
      <c r="R3853">
        <v>1</v>
      </c>
      <c r="S3853">
        <v>254</v>
      </c>
      <c r="T3853">
        <v>0.1</v>
      </c>
      <c r="U3853">
        <v>182.88</v>
      </c>
      <c r="V3853">
        <v>228.6</v>
      </c>
      <c r="W3853">
        <v>45.72</v>
      </c>
      <c r="X3853" t="s">
        <v>136</v>
      </c>
      <c r="Y3853" t="s">
        <v>64</v>
      </c>
      <c r="Z3853" t="s">
        <v>78</v>
      </c>
      <c r="AA3853" t="s">
        <v>57</v>
      </c>
      <c r="AB3853" t="s">
        <v>110</v>
      </c>
    </row>
    <row r="3854" spans="1:28" x14ac:dyDescent="0.3">
      <c r="A3854" t="s">
        <v>8038</v>
      </c>
      <c r="B3854" s="1">
        <v>45435</v>
      </c>
      <c r="C3854" s="1">
        <v>45438</v>
      </c>
      <c r="D3854" t="s">
        <v>1317</v>
      </c>
      <c r="E3854" t="s">
        <v>1037</v>
      </c>
      <c r="F3854" t="s">
        <v>53</v>
      </c>
      <c r="G3854">
        <v>48</v>
      </c>
      <c r="H3854" t="s">
        <v>71</v>
      </c>
      <c r="I3854" t="s">
        <v>84</v>
      </c>
      <c r="J3854" t="s">
        <v>85</v>
      </c>
      <c r="K3854" t="s">
        <v>86</v>
      </c>
      <c r="L3854" t="s">
        <v>37</v>
      </c>
      <c r="M3854" t="s">
        <v>844</v>
      </c>
      <c r="N3854" t="s">
        <v>88</v>
      </c>
      <c r="O3854" t="s">
        <v>89</v>
      </c>
      <c r="P3854" t="s">
        <v>90</v>
      </c>
      <c r="Q3854" t="s">
        <v>91</v>
      </c>
      <c r="R3854">
        <v>5</v>
      </c>
      <c r="S3854">
        <v>1979</v>
      </c>
      <c r="T3854">
        <v>0.15</v>
      </c>
      <c r="U3854">
        <v>1424.88</v>
      </c>
      <c r="V3854">
        <v>8410.75</v>
      </c>
      <c r="W3854">
        <v>1286.3499999999999</v>
      </c>
      <c r="X3854" t="s">
        <v>136</v>
      </c>
      <c r="Y3854" t="s">
        <v>77</v>
      </c>
      <c r="Z3854" t="s">
        <v>56</v>
      </c>
      <c r="AA3854" t="s">
        <v>57</v>
      </c>
      <c r="AB3854" t="s">
        <v>47</v>
      </c>
    </row>
    <row r="3855" spans="1:28" x14ac:dyDescent="0.3">
      <c r="A3855" t="s">
        <v>8039</v>
      </c>
      <c r="B3855" s="1">
        <v>45562</v>
      </c>
      <c r="C3855" s="1">
        <v>45566</v>
      </c>
      <c r="D3855" t="s">
        <v>7722</v>
      </c>
      <c r="E3855" t="s">
        <v>3004</v>
      </c>
      <c r="F3855" t="s">
        <v>33</v>
      </c>
      <c r="G3855">
        <v>54</v>
      </c>
      <c r="H3855" t="s">
        <v>128</v>
      </c>
      <c r="I3855" t="s">
        <v>103</v>
      </c>
      <c r="J3855" t="s">
        <v>104</v>
      </c>
      <c r="K3855" t="s">
        <v>105</v>
      </c>
      <c r="L3855" t="s">
        <v>37</v>
      </c>
      <c r="M3855" t="s">
        <v>1200</v>
      </c>
      <c r="N3855" t="s">
        <v>88</v>
      </c>
      <c r="O3855" t="s">
        <v>120</v>
      </c>
      <c r="P3855" t="s">
        <v>121</v>
      </c>
      <c r="Q3855" t="s">
        <v>122</v>
      </c>
      <c r="R3855">
        <v>1</v>
      </c>
      <c r="S3855">
        <v>1812</v>
      </c>
      <c r="T3855">
        <v>0.2</v>
      </c>
      <c r="U3855">
        <v>1304.6400000000001</v>
      </c>
      <c r="V3855">
        <v>1449.6</v>
      </c>
      <c r="W3855">
        <v>144.96</v>
      </c>
      <c r="X3855" t="s">
        <v>43</v>
      </c>
      <c r="Y3855" t="s">
        <v>44</v>
      </c>
      <c r="Z3855" t="s">
        <v>78</v>
      </c>
      <c r="AA3855" t="s">
        <v>57</v>
      </c>
      <c r="AB3855" t="s">
        <v>47</v>
      </c>
    </row>
    <row r="3856" spans="1:28" x14ac:dyDescent="0.3">
      <c r="A3856" t="s">
        <v>8040</v>
      </c>
      <c r="B3856" s="1">
        <v>45510</v>
      </c>
      <c r="C3856" s="1">
        <v>45517</v>
      </c>
      <c r="D3856" t="s">
        <v>8041</v>
      </c>
      <c r="E3856" t="s">
        <v>5096</v>
      </c>
      <c r="F3856" t="s">
        <v>53</v>
      </c>
      <c r="G3856">
        <v>54</v>
      </c>
      <c r="H3856" t="s">
        <v>71</v>
      </c>
      <c r="I3856" t="s">
        <v>35</v>
      </c>
      <c r="J3856" t="s">
        <v>36</v>
      </c>
      <c r="K3856" t="s">
        <v>36</v>
      </c>
      <c r="L3856" t="s">
        <v>37</v>
      </c>
      <c r="M3856" t="s">
        <v>296</v>
      </c>
      <c r="N3856" t="s">
        <v>73</v>
      </c>
      <c r="O3856" t="s">
        <v>74</v>
      </c>
      <c r="P3856" t="s">
        <v>75</v>
      </c>
      <c r="Q3856" t="s">
        <v>76</v>
      </c>
      <c r="R3856">
        <v>6</v>
      </c>
      <c r="S3856">
        <v>601</v>
      </c>
      <c r="T3856">
        <v>0.1</v>
      </c>
      <c r="U3856">
        <v>432.72</v>
      </c>
      <c r="V3856">
        <v>3245.4</v>
      </c>
      <c r="W3856">
        <v>649.08000000000004</v>
      </c>
      <c r="X3856" t="s">
        <v>55</v>
      </c>
      <c r="Y3856" t="s">
        <v>64</v>
      </c>
      <c r="Z3856" t="s">
        <v>56</v>
      </c>
      <c r="AA3856" t="s">
        <v>65</v>
      </c>
      <c r="AB3856" t="s">
        <v>47</v>
      </c>
    </row>
    <row r="3857" spans="1:28" x14ac:dyDescent="0.3">
      <c r="A3857" t="s">
        <v>8042</v>
      </c>
      <c r="B3857" s="1">
        <v>45391</v>
      </c>
      <c r="C3857" s="1">
        <v>45396</v>
      </c>
      <c r="D3857" t="s">
        <v>7083</v>
      </c>
      <c r="E3857" t="s">
        <v>5371</v>
      </c>
      <c r="F3857" t="s">
        <v>33</v>
      </c>
      <c r="G3857">
        <v>55</v>
      </c>
      <c r="H3857" t="s">
        <v>128</v>
      </c>
      <c r="I3857" t="s">
        <v>84</v>
      </c>
      <c r="J3857" t="s">
        <v>85</v>
      </c>
      <c r="K3857" t="s">
        <v>86</v>
      </c>
      <c r="L3857" t="s">
        <v>37</v>
      </c>
      <c r="M3857" t="s">
        <v>4750</v>
      </c>
      <c r="N3857" t="s">
        <v>39</v>
      </c>
      <c r="O3857" t="s">
        <v>40</v>
      </c>
      <c r="P3857" t="s">
        <v>41</v>
      </c>
      <c r="Q3857" t="s">
        <v>42</v>
      </c>
      <c r="R3857">
        <v>2</v>
      </c>
      <c r="S3857">
        <v>755</v>
      </c>
      <c r="T3857">
        <v>0.1</v>
      </c>
      <c r="U3857">
        <v>543.6</v>
      </c>
      <c r="V3857">
        <v>1359</v>
      </c>
      <c r="W3857">
        <v>271.8</v>
      </c>
      <c r="X3857" t="s">
        <v>136</v>
      </c>
      <c r="Y3857" t="s">
        <v>64</v>
      </c>
      <c r="Z3857" t="s">
        <v>56</v>
      </c>
      <c r="AA3857" t="s">
        <v>46</v>
      </c>
      <c r="AB3857" t="s">
        <v>47</v>
      </c>
    </row>
    <row r="3858" spans="1:28" x14ac:dyDescent="0.3">
      <c r="A3858" t="s">
        <v>8043</v>
      </c>
      <c r="B3858" s="1">
        <v>45414</v>
      </c>
      <c r="C3858" s="1">
        <v>45418</v>
      </c>
      <c r="D3858" t="s">
        <v>1648</v>
      </c>
      <c r="E3858" t="s">
        <v>750</v>
      </c>
      <c r="F3858" t="s">
        <v>53</v>
      </c>
      <c r="G3858">
        <v>40</v>
      </c>
      <c r="H3858" t="s">
        <v>128</v>
      </c>
      <c r="I3858" t="s">
        <v>84</v>
      </c>
      <c r="J3858" t="s">
        <v>85</v>
      </c>
      <c r="K3858" t="s">
        <v>86</v>
      </c>
      <c r="L3858" t="s">
        <v>37</v>
      </c>
      <c r="M3858" t="s">
        <v>212</v>
      </c>
      <c r="N3858" t="s">
        <v>39</v>
      </c>
      <c r="O3858" t="s">
        <v>159</v>
      </c>
      <c r="P3858" t="s">
        <v>160</v>
      </c>
      <c r="Q3858" t="s">
        <v>161</v>
      </c>
      <c r="R3858">
        <v>3</v>
      </c>
      <c r="S3858">
        <v>233</v>
      </c>
      <c r="T3858">
        <v>0</v>
      </c>
      <c r="U3858">
        <v>167.76</v>
      </c>
      <c r="V3858">
        <v>699</v>
      </c>
      <c r="W3858">
        <v>195.72</v>
      </c>
      <c r="X3858" t="s">
        <v>43</v>
      </c>
      <c r="Y3858" t="s">
        <v>44</v>
      </c>
      <c r="Z3858" t="s">
        <v>45</v>
      </c>
      <c r="AA3858" t="s">
        <v>46</v>
      </c>
      <c r="AB3858" t="s">
        <v>47</v>
      </c>
    </row>
    <row r="3859" spans="1:28" x14ac:dyDescent="0.3">
      <c r="A3859" t="s">
        <v>8044</v>
      </c>
      <c r="B3859" s="1">
        <v>45302</v>
      </c>
      <c r="C3859" s="1">
        <v>45309</v>
      </c>
      <c r="D3859" t="s">
        <v>8045</v>
      </c>
      <c r="E3859" t="s">
        <v>4283</v>
      </c>
      <c r="F3859" t="s">
        <v>33</v>
      </c>
      <c r="G3859">
        <v>47</v>
      </c>
      <c r="H3859" t="s">
        <v>128</v>
      </c>
      <c r="I3859" t="s">
        <v>116</v>
      </c>
      <c r="J3859" t="s">
        <v>117</v>
      </c>
      <c r="K3859" t="s">
        <v>118</v>
      </c>
      <c r="L3859" t="s">
        <v>37</v>
      </c>
      <c r="M3859" t="s">
        <v>1315</v>
      </c>
      <c r="N3859" t="s">
        <v>73</v>
      </c>
      <c r="O3859" t="s">
        <v>107</v>
      </c>
      <c r="P3859" t="s">
        <v>108</v>
      </c>
      <c r="Q3859" t="s">
        <v>109</v>
      </c>
      <c r="R3859">
        <v>3</v>
      </c>
      <c r="S3859">
        <v>1471</v>
      </c>
      <c r="T3859">
        <v>0.2</v>
      </c>
      <c r="U3859">
        <v>1059.1199999999999</v>
      </c>
      <c r="V3859">
        <v>3530.4</v>
      </c>
      <c r="W3859">
        <v>353.04</v>
      </c>
      <c r="X3859" t="s">
        <v>43</v>
      </c>
      <c r="Y3859" t="s">
        <v>64</v>
      </c>
      <c r="Z3859" t="s">
        <v>56</v>
      </c>
      <c r="AA3859" t="s">
        <v>65</v>
      </c>
      <c r="AB3859" t="s">
        <v>47</v>
      </c>
    </row>
    <row r="3860" spans="1:28" x14ac:dyDescent="0.3">
      <c r="A3860" t="s">
        <v>8046</v>
      </c>
      <c r="B3860" s="1">
        <v>45300</v>
      </c>
      <c r="C3860" s="1">
        <v>45304</v>
      </c>
      <c r="D3860" t="s">
        <v>8047</v>
      </c>
      <c r="E3860" t="s">
        <v>2949</v>
      </c>
      <c r="F3860" t="s">
        <v>33</v>
      </c>
      <c r="G3860">
        <v>23</v>
      </c>
      <c r="H3860" t="s">
        <v>128</v>
      </c>
      <c r="I3860" t="s">
        <v>84</v>
      </c>
      <c r="J3860" t="s">
        <v>85</v>
      </c>
      <c r="K3860" t="s">
        <v>86</v>
      </c>
      <c r="L3860" t="s">
        <v>37</v>
      </c>
      <c r="M3860" t="s">
        <v>2603</v>
      </c>
      <c r="N3860" t="s">
        <v>88</v>
      </c>
      <c r="O3860" t="s">
        <v>89</v>
      </c>
      <c r="P3860" t="s">
        <v>90</v>
      </c>
      <c r="Q3860" t="s">
        <v>91</v>
      </c>
      <c r="R3860">
        <v>3</v>
      </c>
      <c r="S3860">
        <v>363</v>
      </c>
      <c r="T3860">
        <v>0.05</v>
      </c>
      <c r="U3860">
        <v>261.36</v>
      </c>
      <c r="V3860">
        <v>1034.55</v>
      </c>
      <c r="W3860">
        <v>250.47</v>
      </c>
      <c r="X3860" t="s">
        <v>136</v>
      </c>
      <c r="Y3860" t="s">
        <v>44</v>
      </c>
      <c r="Z3860" t="s">
        <v>45</v>
      </c>
      <c r="AA3860" t="s">
        <v>65</v>
      </c>
      <c r="AB3860" t="s">
        <v>47</v>
      </c>
    </row>
    <row r="3861" spans="1:28" x14ac:dyDescent="0.3">
      <c r="A3861" t="s">
        <v>8048</v>
      </c>
      <c r="B3861" s="1">
        <v>45625</v>
      </c>
      <c r="C3861" s="1">
        <v>45627</v>
      </c>
      <c r="D3861" t="s">
        <v>3756</v>
      </c>
      <c r="E3861" t="s">
        <v>102</v>
      </c>
      <c r="F3861" t="s">
        <v>53</v>
      </c>
      <c r="G3861">
        <v>36</v>
      </c>
      <c r="H3861" t="s">
        <v>34</v>
      </c>
      <c r="I3861" t="s">
        <v>103</v>
      </c>
      <c r="J3861" t="s">
        <v>104</v>
      </c>
      <c r="K3861" t="s">
        <v>105</v>
      </c>
      <c r="L3861" t="s">
        <v>37</v>
      </c>
      <c r="M3861" t="s">
        <v>3906</v>
      </c>
      <c r="N3861" t="s">
        <v>88</v>
      </c>
      <c r="O3861" t="s">
        <v>120</v>
      </c>
      <c r="P3861" t="s">
        <v>121</v>
      </c>
      <c r="Q3861" t="s">
        <v>122</v>
      </c>
      <c r="R3861">
        <v>1</v>
      </c>
      <c r="S3861">
        <v>709</v>
      </c>
      <c r="T3861">
        <v>0.15</v>
      </c>
      <c r="U3861">
        <v>510.48</v>
      </c>
      <c r="V3861">
        <v>602.65</v>
      </c>
      <c r="W3861">
        <v>92.17</v>
      </c>
      <c r="X3861" t="s">
        <v>43</v>
      </c>
      <c r="Y3861" t="s">
        <v>77</v>
      </c>
      <c r="Z3861" t="s">
        <v>45</v>
      </c>
      <c r="AA3861" t="s">
        <v>65</v>
      </c>
      <c r="AB3861" t="s">
        <v>47</v>
      </c>
    </row>
    <row r="3862" spans="1:28" x14ac:dyDescent="0.3">
      <c r="A3862" t="s">
        <v>8049</v>
      </c>
      <c r="B3862" s="1">
        <v>45426</v>
      </c>
      <c r="C3862" s="1">
        <v>45429</v>
      </c>
      <c r="D3862" t="s">
        <v>2883</v>
      </c>
      <c r="E3862" t="s">
        <v>5373</v>
      </c>
      <c r="F3862" t="s">
        <v>33</v>
      </c>
      <c r="G3862">
        <v>26</v>
      </c>
      <c r="H3862" t="s">
        <v>34</v>
      </c>
      <c r="I3862" t="s">
        <v>116</v>
      </c>
      <c r="J3862" t="s">
        <v>117</v>
      </c>
      <c r="K3862" t="s">
        <v>118</v>
      </c>
      <c r="L3862" t="s">
        <v>37</v>
      </c>
      <c r="M3862" t="s">
        <v>4714</v>
      </c>
      <c r="N3862" t="s">
        <v>88</v>
      </c>
      <c r="O3862" t="s">
        <v>120</v>
      </c>
      <c r="P3862" t="s">
        <v>121</v>
      </c>
      <c r="Q3862" t="s">
        <v>122</v>
      </c>
      <c r="R3862">
        <v>7</v>
      </c>
      <c r="S3862">
        <v>421</v>
      </c>
      <c r="T3862">
        <v>0.05</v>
      </c>
      <c r="U3862">
        <v>303.12</v>
      </c>
      <c r="V3862">
        <v>2799.65</v>
      </c>
      <c r="W3862">
        <v>677.81</v>
      </c>
      <c r="X3862" t="s">
        <v>55</v>
      </c>
      <c r="Y3862" t="s">
        <v>64</v>
      </c>
      <c r="Z3862" t="s">
        <v>45</v>
      </c>
      <c r="AA3862" t="s">
        <v>57</v>
      </c>
      <c r="AB3862" t="s">
        <v>110</v>
      </c>
    </row>
    <row r="3863" spans="1:28" x14ac:dyDescent="0.3">
      <c r="A3863" t="s">
        <v>8050</v>
      </c>
      <c r="B3863" s="1">
        <v>45605</v>
      </c>
      <c r="C3863" s="1">
        <v>45606</v>
      </c>
      <c r="D3863" t="s">
        <v>6287</v>
      </c>
      <c r="E3863" t="s">
        <v>3143</v>
      </c>
      <c r="F3863" t="s">
        <v>33</v>
      </c>
      <c r="G3863">
        <v>51</v>
      </c>
      <c r="H3863" t="s">
        <v>128</v>
      </c>
      <c r="I3863" t="s">
        <v>103</v>
      </c>
      <c r="J3863" t="s">
        <v>104</v>
      </c>
      <c r="K3863" t="s">
        <v>105</v>
      </c>
      <c r="L3863" t="s">
        <v>37</v>
      </c>
      <c r="M3863" t="s">
        <v>1539</v>
      </c>
      <c r="N3863" t="s">
        <v>39</v>
      </c>
      <c r="O3863" t="s">
        <v>40</v>
      </c>
      <c r="P3863" t="s">
        <v>41</v>
      </c>
      <c r="Q3863" t="s">
        <v>42</v>
      </c>
      <c r="R3863">
        <v>8</v>
      </c>
      <c r="S3863">
        <v>1209</v>
      </c>
      <c r="T3863">
        <v>0</v>
      </c>
      <c r="U3863">
        <v>870.48</v>
      </c>
      <c r="V3863">
        <v>9672</v>
      </c>
      <c r="W3863">
        <v>2708.16</v>
      </c>
      <c r="X3863" t="s">
        <v>43</v>
      </c>
      <c r="Y3863" t="s">
        <v>64</v>
      </c>
      <c r="Z3863" t="s">
        <v>45</v>
      </c>
      <c r="AA3863" t="s">
        <v>57</v>
      </c>
      <c r="AB3863" t="s">
        <v>47</v>
      </c>
    </row>
    <row r="3864" spans="1:28" x14ac:dyDescent="0.3">
      <c r="A3864" t="s">
        <v>8051</v>
      </c>
      <c r="B3864" s="1">
        <v>45511</v>
      </c>
      <c r="C3864" s="1">
        <v>45514</v>
      </c>
      <c r="D3864" t="s">
        <v>4588</v>
      </c>
      <c r="E3864" t="s">
        <v>4314</v>
      </c>
      <c r="F3864" t="s">
        <v>33</v>
      </c>
      <c r="G3864">
        <v>61</v>
      </c>
      <c r="H3864" t="s">
        <v>34</v>
      </c>
      <c r="I3864" t="s">
        <v>35</v>
      </c>
      <c r="J3864" t="s">
        <v>36</v>
      </c>
      <c r="K3864" t="s">
        <v>36</v>
      </c>
      <c r="L3864" t="s">
        <v>37</v>
      </c>
      <c r="M3864" t="s">
        <v>6661</v>
      </c>
      <c r="N3864" t="s">
        <v>73</v>
      </c>
      <c r="O3864" t="s">
        <v>74</v>
      </c>
      <c r="P3864" t="s">
        <v>75</v>
      </c>
      <c r="Q3864" t="s">
        <v>76</v>
      </c>
      <c r="R3864">
        <v>9</v>
      </c>
      <c r="S3864">
        <v>1385</v>
      </c>
      <c r="T3864">
        <v>0.1</v>
      </c>
      <c r="U3864">
        <v>997.2</v>
      </c>
      <c r="V3864">
        <v>11218.5</v>
      </c>
      <c r="W3864">
        <v>2243.6999999999998</v>
      </c>
      <c r="X3864" t="s">
        <v>55</v>
      </c>
      <c r="Y3864" t="s">
        <v>64</v>
      </c>
      <c r="Z3864" t="s">
        <v>78</v>
      </c>
      <c r="AA3864" t="s">
        <v>65</v>
      </c>
      <c r="AB3864" t="s">
        <v>110</v>
      </c>
    </row>
    <row r="3865" spans="1:28" x14ac:dyDescent="0.3">
      <c r="A3865" t="s">
        <v>8052</v>
      </c>
      <c r="B3865" s="1">
        <v>45444</v>
      </c>
      <c r="C3865" s="1">
        <v>45447</v>
      </c>
      <c r="D3865" t="s">
        <v>1115</v>
      </c>
      <c r="E3865" t="s">
        <v>3506</v>
      </c>
      <c r="F3865" t="s">
        <v>53</v>
      </c>
      <c r="G3865">
        <v>40</v>
      </c>
      <c r="H3865" t="s">
        <v>71</v>
      </c>
      <c r="I3865" t="s">
        <v>103</v>
      </c>
      <c r="J3865" t="s">
        <v>104</v>
      </c>
      <c r="K3865" t="s">
        <v>105</v>
      </c>
      <c r="L3865" t="s">
        <v>37</v>
      </c>
      <c r="M3865" t="s">
        <v>3229</v>
      </c>
      <c r="N3865" t="s">
        <v>88</v>
      </c>
      <c r="O3865" t="s">
        <v>120</v>
      </c>
      <c r="P3865" t="s">
        <v>121</v>
      </c>
      <c r="Q3865" t="s">
        <v>122</v>
      </c>
      <c r="R3865">
        <v>10</v>
      </c>
      <c r="S3865">
        <v>1960</v>
      </c>
      <c r="T3865">
        <v>0.2</v>
      </c>
      <c r="U3865">
        <v>1411.2</v>
      </c>
      <c r="V3865">
        <v>15680</v>
      </c>
      <c r="W3865">
        <v>1568</v>
      </c>
      <c r="X3865" t="s">
        <v>136</v>
      </c>
      <c r="Y3865" t="s">
        <v>64</v>
      </c>
      <c r="Z3865" t="s">
        <v>78</v>
      </c>
      <c r="AA3865" t="s">
        <v>65</v>
      </c>
      <c r="AB3865" t="s">
        <v>47</v>
      </c>
    </row>
    <row r="3866" spans="1:28" x14ac:dyDescent="0.3">
      <c r="A3866" t="s">
        <v>8053</v>
      </c>
      <c r="B3866" s="1">
        <v>45558</v>
      </c>
      <c r="C3866" s="1">
        <v>45560</v>
      </c>
      <c r="D3866" t="s">
        <v>2669</v>
      </c>
      <c r="E3866" t="s">
        <v>1776</v>
      </c>
      <c r="F3866" t="s">
        <v>53</v>
      </c>
      <c r="G3866">
        <v>65</v>
      </c>
      <c r="H3866" t="s">
        <v>34</v>
      </c>
      <c r="I3866" t="s">
        <v>35</v>
      </c>
      <c r="J3866" t="s">
        <v>36</v>
      </c>
      <c r="K3866" t="s">
        <v>36</v>
      </c>
      <c r="L3866" t="s">
        <v>37</v>
      </c>
      <c r="M3866" t="s">
        <v>2403</v>
      </c>
      <c r="N3866" t="s">
        <v>73</v>
      </c>
      <c r="O3866" t="s">
        <v>107</v>
      </c>
      <c r="P3866" t="s">
        <v>108</v>
      </c>
      <c r="Q3866" t="s">
        <v>109</v>
      </c>
      <c r="R3866">
        <v>3</v>
      </c>
      <c r="S3866">
        <v>1690</v>
      </c>
      <c r="T3866">
        <v>0</v>
      </c>
      <c r="U3866">
        <v>1216.8</v>
      </c>
      <c r="V3866">
        <v>5070</v>
      </c>
      <c r="W3866">
        <v>1419.6</v>
      </c>
      <c r="X3866" t="s">
        <v>55</v>
      </c>
      <c r="Y3866" t="s">
        <v>77</v>
      </c>
      <c r="Z3866" t="s">
        <v>78</v>
      </c>
      <c r="AA3866" t="s">
        <v>57</v>
      </c>
      <c r="AB3866" t="s">
        <v>110</v>
      </c>
    </row>
    <row r="3867" spans="1:28" x14ac:dyDescent="0.3">
      <c r="A3867" t="s">
        <v>8054</v>
      </c>
      <c r="B3867" s="1">
        <v>45376</v>
      </c>
      <c r="C3867" s="1">
        <v>45383</v>
      </c>
      <c r="D3867" t="s">
        <v>2341</v>
      </c>
      <c r="E3867" t="s">
        <v>5436</v>
      </c>
      <c r="F3867" t="s">
        <v>53</v>
      </c>
      <c r="G3867">
        <v>36</v>
      </c>
      <c r="H3867" t="s">
        <v>34</v>
      </c>
      <c r="I3867" t="s">
        <v>84</v>
      </c>
      <c r="J3867" t="s">
        <v>85</v>
      </c>
      <c r="K3867" t="s">
        <v>86</v>
      </c>
      <c r="L3867" t="s">
        <v>37</v>
      </c>
      <c r="M3867" t="s">
        <v>2919</v>
      </c>
      <c r="N3867" t="s">
        <v>39</v>
      </c>
      <c r="O3867" t="s">
        <v>40</v>
      </c>
      <c r="P3867" t="s">
        <v>41</v>
      </c>
      <c r="Q3867" t="s">
        <v>42</v>
      </c>
      <c r="R3867">
        <v>3</v>
      </c>
      <c r="S3867">
        <v>943</v>
      </c>
      <c r="T3867">
        <v>0.1</v>
      </c>
      <c r="U3867">
        <v>678.96</v>
      </c>
      <c r="V3867">
        <v>2546.1</v>
      </c>
      <c r="W3867">
        <v>509.22</v>
      </c>
      <c r="X3867" t="s">
        <v>136</v>
      </c>
      <c r="Y3867" t="s">
        <v>77</v>
      </c>
      <c r="Z3867" t="s">
        <v>78</v>
      </c>
      <c r="AA3867" t="s">
        <v>46</v>
      </c>
      <c r="AB3867" t="s">
        <v>47</v>
      </c>
    </row>
    <row r="3868" spans="1:28" x14ac:dyDescent="0.3">
      <c r="A3868" t="s">
        <v>8055</v>
      </c>
      <c r="B3868" s="1">
        <v>45399</v>
      </c>
      <c r="C3868" s="1">
        <v>45406</v>
      </c>
      <c r="D3868" t="s">
        <v>5466</v>
      </c>
      <c r="E3868" t="s">
        <v>1645</v>
      </c>
      <c r="F3868" t="s">
        <v>53</v>
      </c>
      <c r="G3868">
        <v>47</v>
      </c>
      <c r="H3868" t="s">
        <v>128</v>
      </c>
      <c r="I3868" t="s">
        <v>35</v>
      </c>
      <c r="J3868" t="s">
        <v>36</v>
      </c>
      <c r="K3868" t="s">
        <v>36</v>
      </c>
      <c r="L3868" t="s">
        <v>37</v>
      </c>
      <c r="M3868" t="s">
        <v>2059</v>
      </c>
      <c r="N3868" t="s">
        <v>88</v>
      </c>
      <c r="O3868" t="s">
        <v>120</v>
      </c>
      <c r="P3868" t="s">
        <v>121</v>
      </c>
      <c r="Q3868" t="s">
        <v>122</v>
      </c>
      <c r="R3868">
        <v>1</v>
      </c>
      <c r="S3868">
        <v>1700</v>
      </c>
      <c r="T3868">
        <v>0.2</v>
      </c>
      <c r="U3868">
        <v>1224</v>
      </c>
      <c r="V3868">
        <v>1360</v>
      </c>
      <c r="W3868">
        <v>136</v>
      </c>
      <c r="X3868" t="s">
        <v>43</v>
      </c>
      <c r="Y3868" t="s">
        <v>77</v>
      </c>
      <c r="Z3868" t="s">
        <v>45</v>
      </c>
      <c r="AA3868" t="s">
        <v>46</v>
      </c>
      <c r="AB3868" t="s">
        <v>47</v>
      </c>
    </row>
    <row r="3869" spans="1:28" x14ac:dyDescent="0.3">
      <c r="A3869" t="s">
        <v>8056</v>
      </c>
      <c r="B3869" s="1">
        <v>45492</v>
      </c>
      <c r="C3869" s="1">
        <v>45496</v>
      </c>
      <c r="D3869" t="s">
        <v>3315</v>
      </c>
      <c r="E3869" t="s">
        <v>4848</v>
      </c>
      <c r="F3869" t="s">
        <v>33</v>
      </c>
      <c r="G3869">
        <v>47</v>
      </c>
      <c r="H3869" t="s">
        <v>128</v>
      </c>
      <c r="I3869" t="s">
        <v>103</v>
      </c>
      <c r="J3869" t="s">
        <v>104</v>
      </c>
      <c r="K3869" t="s">
        <v>105</v>
      </c>
      <c r="L3869" t="s">
        <v>37</v>
      </c>
      <c r="M3869" t="s">
        <v>615</v>
      </c>
      <c r="N3869" t="s">
        <v>39</v>
      </c>
      <c r="O3869" t="s">
        <v>40</v>
      </c>
      <c r="P3869" t="s">
        <v>41</v>
      </c>
      <c r="Q3869" t="s">
        <v>42</v>
      </c>
      <c r="R3869">
        <v>2</v>
      </c>
      <c r="S3869">
        <v>1661</v>
      </c>
      <c r="T3869">
        <v>0.05</v>
      </c>
      <c r="U3869">
        <v>1195.92</v>
      </c>
      <c r="V3869">
        <v>3155.9</v>
      </c>
      <c r="W3869">
        <v>764.06</v>
      </c>
      <c r="X3869" t="s">
        <v>43</v>
      </c>
      <c r="Y3869" t="s">
        <v>44</v>
      </c>
      <c r="Z3869" t="s">
        <v>45</v>
      </c>
      <c r="AA3869" t="s">
        <v>57</v>
      </c>
      <c r="AB3869" t="s">
        <v>110</v>
      </c>
    </row>
    <row r="3870" spans="1:28" x14ac:dyDescent="0.3">
      <c r="A3870" t="s">
        <v>8057</v>
      </c>
      <c r="B3870" s="1">
        <v>45566</v>
      </c>
      <c r="C3870" s="1">
        <v>45572</v>
      </c>
      <c r="D3870" t="s">
        <v>2434</v>
      </c>
      <c r="E3870" t="s">
        <v>4224</v>
      </c>
      <c r="F3870" t="s">
        <v>33</v>
      </c>
      <c r="G3870">
        <v>62</v>
      </c>
      <c r="H3870" t="s">
        <v>71</v>
      </c>
      <c r="I3870" t="s">
        <v>116</v>
      </c>
      <c r="J3870" t="s">
        <v>117</v>
      </c>
      <c r="K3870" t="s">
        <v>118</v>
      </c>
      <c r="L3870" t="s">
        <v>37</v>
      </c>
      <c r="M3870" t="s">
        <v>1752</v>
      </c>
      <c r="N3870" t="s">
        <v>88</v>
      </c>
      <c r="O3870" t="s">
        <v>120</v>
      </c>
      <c r="P3870" t="s">
        <v>121</v>
      </c>
      <c r="Q3870" t="s">
        <v>122</v>
      </c>
      <c r="R3870">
        <v>9</v>
      </c>
      <c r="S3870">
        <v>1052</v>
      </c>
      <c r="T3870">
        <v>0.1</v>
      </c>
      <c r="U3870">
        <v>757.44</v>
      </c>
      <c r="V3870">
        <v>8521.2000000000007</v>
      </c>
      <c r="W3870">
        <v>1704.24</v>
      </c>
      <c r="X3870" t="s">
        <v>55</v>
      </c>
      <c r="Y3870" t="s">
        <v>77</v>
      </c>
      <c r="Z3870" t="s">
        <v>78</v>
      </c>
      <c r="AA3870" t="s">
        <v>65</v>
      </c>
      <c r="AB3870" t="s">
        <v>47</v>
      </c>
    </row>
    <row r="3871" spans="1:28" x14ac:dyDescent="0.3">
      <c r="A3871" t="s">
        <v>8058</v>
      </c>
      <c r="B3871" s="1">
        <v>45589</v>
      </c>
      <c r="C3871" s="1">
        <v>45592</v>
      </c>
      <c r="D3871" t="s">
        <v>6806</v>
      </c>
      <c r="E3871" t="s">
        <v>8059</v>
      </c>
      <c r="F3871" t="s">
        <v>33</v>
      </c>
      <c r="G3871">
        <v>50</v>
      </c>
      <c r="H3871" t="s">
        <v>128</v>
      </c>
      <c r="I3871" t="s">
        <v>116</v>
      </c>
      <c r="J3871" t="s">
        <v>117</v>
      </c>
      <c r="K3871" t="s">
        <v>118</v>
      </c>
      <c r="L3871" t="s">
        <v>37</v>
      </c>
      <c r="M3871" t="s">
        <v>275</v>
      </c>
      <c r="N3871" t="s">
        <v>39</v>
      </c>
      <c r="O3871" t="s">
        <v>159</v>
      </c>
      <c r="P3871" t="s">
        <v>160</v>
      </c>
      <c r="Q3871" t="s">
        <v>161</v>
      </c>
      <c r="R3871">
        <v>1</v>
      </c>
      <c r="S3871">
        <v>1273</v>
      </c>
      <c r="T3871">
        <v>0.15</v>
      </c>
      <c r="U3871">
        <v>916.56</v>
      </c>
      <c r="V3871">
        <v>1082.05</v>
      </c>
      <c r="W3871">
        <v>165.49</v>
      </c>
      <c r="X3871" t="s">
        <v>136</v>
      </c>
      <c r="Y3871" t="s">
        <v>44</v>
      </c>
      <c r="Z3871" t="s">
        <v>45</v>
      </c>
      <c r="AA3871" t="s">
        <v>65</v>
      </c>
      <c r="AB3871" t="s">
        <v>47</v>
      </c>
    </row>
    <row r="3872" spans="1:28" x14ac:dyDescent="0.3">
      <c r="A3872" t="s">
        <v>8060</v>
      </c>
      <c r="B3872" s="1">
        <v>45387</v>
      </c>
      <c r="C3872" s="1">
        <v>45389</v>
      </c>
      <c r="D3872" t="s">
        <v>2768</v>
      </c>
      <c r="E3872" t="s">
        <v>1956</v>
      </c>
      <c r="F3872" t="s">
        <v>53</v>
      </c>
      <c r="G3872">
        <v>64</v>
      </c>
      <c r="H3872" t="s">
        <v>71</v>
      </c>
      <c r="I3872" t="s">
        <v>103</v>
      </c>
      <c r="J3872" t="s">
        <v>104</v>
      </c>
      <c r="K3872" t="s">
        <v>105</v>
      </c>
      <c r="L3872" t="s">
        <v>37</v>
      </c>
      <c r="M3872" t="s">
        <v>5945</v>
      </c>
      <c r="N3872" t="s">
        <v>73</v>
      </c>
      <c r="O3872" t="s">
        <v>74</v>
      </c>
      <c r="P3872" t="s">
        <v>75</v>
      </c>
      <c r="Q3872" t="s">
        <v>76</v>
      </c>
      <c r="R3872">
        <v>8</v>
      </c>
      <c r="S3872">
        <v>1278</v>
      </c>
      <c r="T3872">
        <v>0</v>
      </c>
      <c r="U3872">
        <v>920.16</v>
      </c>
      <c r="V3872">
        <v>10224</v>
      </c>
      <c r="W3872">
        <v>2862.72</v>
      </c>
      <c r="X3872" t="s">
        <v>43</v>
      </c>
      <c r="Y3872" t="s">
        <v>64</v>
      </c>
      <c r="Z3872" t="s">
        <v>56</v>
      </c>
      <c r="AA3872" t="s">
        <v>57</v>
      </c>
      <c r="AB3872" t="s">
        <v>110</v>
      </c>
    </row>
    <row r="3873" spans="1:28" x14ac:dyDescent="0.3">
      <c r="A3873" t="s">
        <v>8061</v>
      </c>
      <c r="B3873" s="1">
        <v>45518</v>
      </c>
      <c r="C3873" s="1">
        <v>45523</v>
      </c>
      <c r="D3873" t="s">
        <v>4125</v>
      </c>
      <c r="E3873" t="s">
        <v>2850</v>
      </c>
      <c r="F3873" t="s">
        <v>53</v>
      </c>
      <c r="G3873">
        <v>59</v>
      </c>
      <c r="H3873" t="s">
        <v>128</v>
      </c>
      <c r="I3873" t="s">
        <v>84</v>
      </c>
      <c r="J3873" t="s">
        <v>85</v>
      </c>
      <c r="K3873" t="s">
        <v>86</v>
      </c>
      <c r="L3873" t="s">
        <v>37</v>
      </c>
      <c r="M3873" t="s">
        <v>3354</v>
      </c>
      <c r="N3873" t="s">
        <v>73</v>
      </c>
      <c r="O3873" t="s">
        <v>107</v>
      </c>
      <c r="P3873" t="s">
        <v>108</v>
      </c>
      <c r="Q3873" t="s">
        <v>109</v>
      </c>
      <c r="R3873">
        <v>10</v>
      </c>
      <c r="S3873">
        <v>1297</v>
      </c>
      <c r="T3873">
        <v>0.05</v>
      </c>
      <c r="U3873">
        <v>933.84</v>
      </c>
      <c r="V3873">
        <v>12321.5</v>
      </c>
      <c r="W3873">
        <v>2983.1</v>
      </c>
      <c r="X3873" t="s">
        <v>136</v>
      </c>
      <c r="Y3873" t="s">
        <v>77</v>
      </c>
      <c r="Z3873" t="s">
        <v>78</v>
      </c>
      <c r="AA3873" t="s">
        <v>46</v>
      </c>
      <c r="AB3873" t="s">
        <v>47</v>
      </c>
    </row>
    <row r="3874" spans="1:28" x14ac:dyDescent="0.3">
      <c r="A3874" t="s">
        <v>8062</v>
      </c>
      <c r="B3874" s="1">
        <v>45546</v>
      </c>
      <c r="C3874" s="1">
        <v>45549</v>
      </c>
      <c r="D3874" t="s">
        <v>867</v>
      </c>
      <c r="E3874" t="s">
        <v>4574</v>
      </c>
      <c r="F3874" t="s">
        <v>33</v>
      </c>
      <c r="G3874">
        <v>30</v>
      </c>
      <c r="H3874" t="s">
        <v>128</v>
      </c>
      <c r="I3874" t="s">
        <v>116</v>
      </c>
      <c r="J3874" t="s">
        <v>117</v>
      </c>
      <c r="K3874" t="s">
        <v>118</v>
      </c>
      <c r="L3874" t="s">
        <v>37</v>
      </c>
      <c r="M3874" t="s">
        <v>1204</v>
      </c>
      <c r="N3874" t="s">
        <v>39</v>
      </c>
      <c r="O3874" t="s">
        <v>40</v>
      </c>
      <c r="P3874" t="s">
        <v>41</v>
      </c>
      <c r="Q3874" t="s">
        <v>42</v>
      </c>
      <c r="R3874">
        <v>5</v>
      </c>
      <c r="S3874">
        <v>1047</v>
      </c>
      <c r="T3874">
        <v>0.15</v>
      </c>
      <c r="U3874">
        <v>753.84</v>
      </c>
      <c r="V3874">
        <v>4449.75</v>
      </c>
      <c r="W3874">
        <v>680.55</v>
      </c>
      <c r="X3874" t="s">
        <v>55</v>
      </c>
      <c r="Y3874" t="s">
        <v>44</v>
      </c>
      <c r="Z3874" t="s">
        <v>56</v>
      </c>
      <c r="AA3874" t="s">
        <v>46</v>
      </c>
      <c r="AB3874" t="s">
        <v>110</v>
      </c>
    </row>
    <row r="3875" spans="1:28" x14ac:dyDescent="0.3">
      <c r="A3875" t="s">
        <v>8063</v>
      </c>
      <c r="B3875" s="1">
        <v>45536</v>
      </c>
      <c r="C3875" s="1">
        <v>45539</v>
      </c>
      <c r="D3875" t="s">
        <v>3561</v>
      </c>
      <c r="E3875" t="s">
        <v>8064</v>
      </c>
      <c r="F3875" t="s">
        <v>53</v>
      </c>
      <c r="G3875">
        <v>20</v>
      </c>
      <c r="H3875" t="s">
        <v>128</v>
      </c>
      <c r="I3875" t="s">
        <v>103</v>
      </c>
      <c r="J3875" t="s">
        <v>104</v>
      </c>
      <c r="K3875" t="s">
        <v>105</v>
      </c>
      <c r="L3875" t="s">
        <v>37</v>
      </c>
      <c r="M3875" t="s">
        <v>2993</v>
      </c>
      <c r="N3875" t="s">
        <v>73</v>
      </c>
      <c r="O3875" t="s">
        <v>74</v>
      </c>
      <c r="P3875" t="s">
        <v>75</v>
      </c>
      <c r="Q3875" t="s">
        <v>76</v>
      </c>
      <c r="R3875">
        <v>8</v>
      </c>
      <c r="S3875">
        <v>240</v>
      </c>
      <c r="T3875">
        <v>0.1</v>
      </c>
      <c r="U3875">
        <v>172.8</v>
      </c>
      <c r="V3875">
        <v>1728</v>
      </c>
      <c r="W3875">
        <v>345.6</v>
      </c>
      <c r="X3875" t="s">
        <v>136</v>
      </c>
      <c r="Y3875" t="s">
        <v>77</v>
      </c>
      <c r="Z3875" t="s">
        <v>45</v>
      </c>
      <c r="AA3875" t="s">
        <v>57</v>
      </c>
      <c r="AB3875" t="s">
        <v>110</v>
      </c>
    </row>
    <row r="3876" spans="1:28" x14ac:dyDescent="0.3">
      <c r="A3876" t="s">
        <v>8065</v>
      </c>
      <c r="B3876" s="1">
        <v>45626</v>
      </c>
      <c r="C3876" s="1">
        <v>45627</v>
      </c>
      <c r="D3876" t="s">
        <v>3710</v>
      </c>
      <c r="E3876" t="s">
        <v>2952</v>
      </c>
      <c r="F3876" t="s">
        <v>33</v>
      </c>
      <c r="G3876">
        <v>31</v>
      </c>
      <c r="H3876" t="s">
        <v>128</v>
      </c>
      <c r="I3876" t="s">
        <v>116</v>
      </c>
      <c r="J3876" t="s">
        <v>117</v>
      </c>
      <c r="K3876" t="s">
        <v>118</v>
      </c>
      <c r="L3876" t="s">
        <v>37</v>
      </c>
      <c r="M3876" t="s">
        <v>632</v>
      </c>
      <c r="N3876" t="s">
        <v>39</v>
      </c>
      <c r="O3876" t="s">
        <v>40</v>
      </c>
      <c r="P3876" t="s">
        <v>41</v>
      </c>
      <c r="Q3876" t="s">
        <v>42</v>
      </c>
      <c r="R3876">
        <v>10</v>
      </c>
      <c r="S3876">
        <v>1031</v>
      </c>
      <c r="T3876">
        <v>0.05</v>
      </c>
      <c r="U3876">
        <v>742.32</v>
      </c>
      <c r="V3876">
        <v>9794.5</v>
      </c>
      <c r="W3876">
        <v>2371.3000000000002</v>
      </c>
      <c r="X3876" t="s">
        <v>136</v>
      </c>
      <c r="Y3876" t="s">
        <v>44</v>
      </c>
      <c r="Z3876" t="s">
        <v>56</v>
      </c>
      <c r="AA3876" t="s">
        <v>65</v>
      </c>
      <c r="AB3876" t="s">
        <v>47</v>
      </c>
    </row>
    <row r="3877" spans="1:28" x14ac:dyDescent="0.3">
      <c r="A3877" t="s">
        <v>8066</v>
      </c>
      <c r="B3877" s="1">
        <v>45635</v>
      </c>
      <c r="C3877" s="1">
        <v>45639</v>
      </c>
      <c r="D3877" t="s">
        <v>6126</v>
      </c>
      <c r="E3877" t="s">
        <v>1781</v>
      </c>
      <c r="F3877" t="s">
        <v>33</v>
      </c>
      <c r="G3877">
        <v>19</v>
      </c>
      <c r="H3877" t="s">
        <v>71</v>
      </c>
      <c r="I3877" t="s">
        <v>35</v>
      </c>
      <c r="J3877" t="s">
        <v>36</v>
      </c>
      <c r="K3877" t="s">
        <v>36</v>
      </c>
      <c r="L3877" t="s">
        <v>37</v>
      </c>
      <c r="M3877" t="s">
        <v>5575</v>
      </c>
      <c r="N3877" t="s">
        <v>39</v>
      </c>
      <c r="O3877" t="s">
        <v>159</v>
      </c>
      <c r="P3877" t="s">
        <v>160</v>
      </c>
      <c r="Q3877" t="s">
        <v>161</v>
      </c>
      <c r="R3877">
        <v>4</v>
      </c>
      <c r="S3877">
        <v>1167</v>
      </c>
      <c r="T3877">
        <v>0.05</v>
      </c>
      <c r="U3877">
        <v>840.24</v>
      </c>
      <c r="V3877">
        <v>4434.6000000000004</v>
      </c>
      <c r="W3877">
        <v>1073.6400000000001</v>
      </c>
      <c r="X3877" t="s">
        <v>43</v>
      </c>
      <c r="Y3877" t="s">
        <v>77</v>
      </c>
      <c r="Z3877" t="s">
        <v>56</v>
      </c>
      <c r="AA3877" t="s">
        <v>57</v>
      </c>
      <c r="AB3877" t="s">
        <v>47</v>
      </c>
    </row>
    <row r="3878" spans="1:28" x14ac:dyDescent="0.3">
      <c r="A3878" t="s">
        <v>8067</v>
      </c>
      <c r="B3878" s="1">
        <v>45582</v>
      </c>
      <c r="C3878" s="1">
        <v>45584</v>
      </c>
      <c r="D3878" t="s">
        <v>1652</v>
      </c>
      <c r="E3878" t="s">
        <v>3737</v>
      </c>
      <c r="F3878" t="s">
        <v>53</v>
      </c>
      <c r="G3878">
        <v>33</v>
      </c>
      <c r="H3878" t="s">
        <v>34</v>
      </c>
      <c r="I3878" t="s">
        <v>35</v>
      </c>
      <c r="J3878" t="s">
        <v>36</v>
      </c>
      <c r="K3878" t="s">
        <v>36</v>
      </c>
      <c r="L3878" t="s">
        <v>37</v>
      </c>
      <c r="M3878" t="s">
        <v>8068</v>
      </c>
      <c r="N3878" t="s">
        <v>88</v>
      </c>
      <c r="O3878" t="s">
        <v>89</v>
      </c>
      <c r="P3878" t="s">
        <v>90</v>
      </c>
      <c r="Q3878" t="s">
        <v>91</v>
      </c>
      <c r="R3878">
        <v>9</v>
      </c>
      <c r="S3878">
        <v>1218</v>
      </c>
      <c r="T3878">
        <v>0.1</v>
      </c>
      <c r="U3878">
        <v>876.96</v>
      </c>
      <c r="V3878">
        <v>9865.7999999999993</v>
      </c>
      <c r="W3878">
        <v>1973.16</v>
      </c>
      <c r="X3878" t="s">
        <v>136</v>
      </c>
      <c r="Y3878" t="s">
        <v>44</v>
      </c>
      <c r="Z3878" t="s">
        <v>78</v>
      </c>
      <c r="AA3878" t="s">
        <v>46</v>
      </c>
      <c r="AB3878" t="s">
        <v>47</v>
      </c>
    </row>
    <row r="3879" spans="1:28" x14ac:dyDescent="0.3">
      <c r="A3879" t="s">
        <v>8069</v>
      </c>
      <c r="B3879" s="1">
        <v>45299</v>
      </c>
      <c r="C3879" s="1">
        <v>45300</v>
      </c>
      <c r="D3879" t="s">
        <v>1300</v>
      </c>
      <c r="E3879" t="s">
        <v>2606</v>
      </c>
      <c r="F3879" t="s">
        <v>33</v>
      </c>
      <c r="G3879">
        <v>41</v>
      </c>
      <c r="H3879" t="s">
        <v>34</v>
      </c>
      <c r="I3879" t="s">
        <v>84</v>
      </c>
      <c r="J3879" t="s">
        <v>85</v>
      </c>
      <c r="K3879" t="s">
        <v>86</v>
      </c>
      <c r="L3879" t="s">
        <v>37</v>
      </c>
      <c r="M3879" t="s">
        <v>6952</v>
      </c>
      <c r="N3879" t="s">
        <v>88</v>
      </c>
      <c r="O3879" t="s">
        <v>89</v>
      </c>
      <c r="P3879" t="s">
        <v>90</v>
      </c>
      <c r="Q3879" t="s">
        <v>91</v>
      </c>
      <c r="R3879">
        <v>9</v>
      </c>
      <c r="S3879">
        <v>863</v>
      </c>
      <c r="T3879">
        <v>0.1</v>
      </c>
      <c r="U3879">
        <v>621.36</v>
      </c>
      <c r="V3879">
        <v>6990.3</v>
      </c>
      <c r="W3879">
        <v>1398.06</v>
      </c>
      <c r="X3879" t="s">
        <v>55</v>
      </c>
      <c r="Y3879" t="s">
        <v>64</v>
      </c>
      <c r="Z3879" t="s">
        <v>45</v>
      </c>
      <c r="AA3879" t="s">
        <v>65</v>
      </c>
      <c r="AB3879" t="s">
        <v>110</v>
      </c>
    </row>
    <row r="3880" spans="1:28" x14ac:dyDescent="0.3">
      <c r="A3880" t="s">
        <v>8070</v>
      </c>
      <c r="B3880" s="1">
        <v>45388</v>
      </c>
      <c r="C3880" s="1">
        <v>45391</v>
      </c>
      <c r="D3880" t="s">
        <v>1414</v>
      </c>
      <c r="E3880" t="s">
        <v>3564</v>
      </c>
      <c r="F3880" t="s">
        <v>33</v>
      </c>
      <c r="G3880">
        <v>55</v>
      </c>
      <c r="H3880" t="s">
        <v>128</v>
      </c>
      <c r="I3880" t="s">
        <v>84</v>
      </c>
      <c r="J3880" t="s">
        <v>85</v>
      </c>
      <c r="K3880" t="s">
        <v>86</v>
      </c>
      <c r="L3880" t="s">
        <v>37</v>
      </c>
      <c r="M3880" t="s">
        <v>2475</v>
      </c>
      <c r="N3880" t="s">
        <v>73</v>
      </c>
      <c r="O3880" t="s">
        <v>107</v>
      </c>
      <c r="P3880" t="s">
        <v>108</v>
      </c>
      <c r="Q3880" t="s">
        <v>109</v>
      </c>
      <c r="R3880">
        <v>2</v>
      </c>
      <c r="S3880">
        <v>1795</v>
      </c>
      <c r="T3880">
        <v>0.05</v>
      </c>
      <c r="U3880">
        <v>1292.4000000000001</v>
      </c>
      <c r="V3880">
        <v>3410.5</v>
      </c>
      <c r="W3880">
        <v>825.7</v>
      </c>
      <c r="X3880" t="s">
        <v>55</v>
      </c>
      <c r="Y3880" t="s">
        <v>77</v>
      </c>
      <c r="Z3880" t="s">
        <v>78</v>
      </c>
      <c r="AA3880" t="s">
        <v>57</v>
      </c>
      <c r="AB3880" t="s">
        <v>47</v>
      </c>
    </row>
    <row r="3881" spans="1:28" x14ac:dyDescent="0.3">
      <c r="A3881" t="s">
        <v>8071</v>
      </c>
      <c r="B3881" s="1">
        <v>45421</v>
      </c>
      <c r="C3881" s="1">
        <v>45425</v>
      </c>
      <c r="D3881" t="s">
        <v>6600</v>
      </c>
      <c r="E3881" t="s">
        <v>8072</v>
      </c>
      <c r="F3881" t="s">
        <v>33</v>
      </c>
      <c r="G3881">
        <v>23</v>
      </c>
      <c r="H3881" t="s">
        <v>34</v>
      </c>
      <c r="I3881" t="s">
        <v>116</v>
      </c>
      <c r="J3881" t="s">
        <v>117</v>
      </c>
      <c r="K3881" t="s">
        <v>118</v>
      </c>
      <c r="L3881" t="s">
        <v>37</v>
      </c>
      <c r="M3881" t="s">
        <v>440</v>
      </c>
      <c r="N3881" t="s">
        <v>39</v>
      </c>
      <c r="O3881" t="s">
        <v>40</v>
      </c>
      <c r="P3881" t="s">
        <v>41</v>
      </c>
      <c r="Q3881" t="s">
        <v>42</v>
      </c>
      <c r="R3881">
        <v>10</v>
      </c>
      <c r="S3881">
        <v>1662</v>
      </c>
      <c r="T3881">
        <v>0</v>
      </c>
      <c r="U3881">
        <v>1196.6400000000001</v>
      </c>
      <c r="V3881">
        <v>16620</v>
      </c>
      <c r="W3881">
        <v>4653.6000000000004</v>
      </c>
      <c r="X3881" t="s">
        <v>43</v>
      </c>
      <c r="Y3881" t="s">
        <v>44</v>
      </c>
      <c r="Z3881" t="s">
        <v>78</v>
      </c>
      <c r="AA3881" t="s">
        <v>46</v>
      </c>
      <c r="AB3881" t="s">
        <v>47</v>
      </c>
    </row>
    <row r="3882" spans="1:28" x14ac:dyDescent="0.3">
      <c r="A3882" t="s">
        <v>8073</v>
      </c>
      <c r="B3882" s="1">
        <v>45501</v>
      </c>
      <c r="C3882" s="1">
        <v>45504</v>
      </c>
      <c r="D3882" t="s">
        <v>8074</v>
      </c>
      <c r="E3882" t="s">
        <v>8075</v>
      </c>
      <c r="F3882" t="s">
        <v>33</v>
      </c>
      <c r="G3882">
        <v>50</v>
      </c>
      <c r="H3882" t="s">
        <v>71</v>
      </c>
      <c r="I3882" t="s">
        <v>116</v>
      </c>
      <c r="J3882" t="s">
        <v>117</v>
      </c>
      <c r="K3882" t="s">
        <v>118</v>
      </c>
      <c r="L3882" t="s">
        <v>37</v>
      </c>
      <c r="M3882" t="s">
        <v>4355</v>
      </c>
      <c r="N3882" t="s">
        <v>73</v>
      </c>
      <c r="O3882" t="s">
        <v>107</v>
      </c>
      <c r="P3882" t="s">
        <v>108</v>
      </c>
      <c r="Q3882" t="s">
        <v>109</v>
      </c>
      <c r="R3882">
        <v>10</v>
      </c>
      <c r="S3882">
        <v>1389</v>
      </c>
      <c r="T3882">
        <v>0.2</v>
      </c>
      <c r="U3882">
        <v>1000.08</v>
      </c>
      <c r="V3882">
        <v>11112</v>
      </c>
      <c r="W3882">
        <v>1111.2</v>
      </c>
      <c r="X3882" t="s">
        <v>43</v>
      </c>
      <c r="Y3882" t="s">
        <v>44</v>
      </c>
      <c r="Z3882" t="s">
        <v>45</v>
      </c>
      <c r="AA3882" t="s">
        <v>46</v>
      </c>
      <c r="AB3882" t="s">
        <v>110</v>
      </c>
    </row>
    <row r="3883" spans="1:28" x14ac:dyDescent="0.3">
      <c r="A3883" t="s">
        <v>8076</v>
      </c>
      <c r="B3883" s="1">
        <v>45532</v>
      </c>
      <c r="C3883" s="1">
        <v>45534</v>
      </c>
      <c r="D3883" t="s">
        <v>8077</v>
      </c>
      <c r="E3883" t="s">
        <v>8078</v>
      </c>
      <c r="F3883" t="s">
        <v>33</v>
      </c>
      <c r="G3883">
        <v>44</v>
      </c>
      <c r="H3883" t="s">
        <v>71</v>
      </c>
      <c r="I3883" t="s">
        <v>35</v>
      </c>
      <c r="J3883" t="s">
        <v>36</v>
      </c>
      <c r="K3883" t="s">
        <v>36</v>
      </c>
      <c r="L3883" t="s">
        <v>37</v>
      </c>
      <c r="M3883" t="s">
        <v>1563</v>
      </c>
      <c r="N3883" t="s">
        <v>73</v>
      </c>
      <c r="O3883" t="s">
        <v>74</v>
      </c>
      <c r="P3883" t="s">
        <v>75</v>
      </c>
      <c r="Q3883" t="s">
        <v>76</v>
      </c>
      <c r="R3883">
        <v>6</v>
      </c>
      <c r="S3883">
        <v>567</v>
      </c>
      <c r="T3883">
        <v>0.05</v>
      </c>
      <c r="U3883">
        <v>408.24</v>
      </c>
      <c r="V3883">
        <v>3231.9</v>
      </c>
      <c r="W3883">
        <v>782.46</v>
      </c>
      <c r="X3883" t="s">
        <v>55</v>
      </c>
      <c r="Y3883" t="s">
        <v>77</v>
      </c>
      <c r="Z3883" t="s">
        <v>45</v>
      </c>
      <c r="AA3883" t="s">
        <v>57</v>
      </c>
      <c r="AB3883" t="s">
        <v>47</v>
      </c>
    </row>
    <row r="3884" spans="1:28" x14ac:dyDescent="0.3">
      <c r="A3884" t="s">
        <v>8079</v>
      </c>
      <c r="B3884" s="1">
        <v>45637</v>
      </c>
      <c r="C3884" s="1">
        <v>45643</v>
      </c>
      <c r="D3884" t="s">
        <v>5181</v>
      </c>
      <c r="E3884" t="s">
        <v>5609</v>
      </c>
      <c r="F3884" t="s">
        <v>53</v>
      </c>
      <c r="G3884">
        <v>58</v>
      </c>
      <c r="H3884" t="s">
        <v>34</v>
      </c>
      <c r="I3884" t="s">
        <v>116</v>
      </c>
      <c r="J3884" t="s">
        <v>117</v>
      </c>
      <c r="K3884" t="s">
        <v>118</v>
      </c>
      <c r="L3884" t="s">
        <v>37</v>
      </c>
      <c r="M3884" t="s">
        <v>2313</v>
      </c>
      <c r="N3884" t="s">
        <v>39</v>
      </c>
      <c r="O3884" t="s">
        <v>40</v>
      </c>
      <c r="P3884" t="s">
        <v>41</v>
      </c>
      <c r="Q3884" t="s">
        <v>42</v>
      </c>
      <c r="R3884">
        <v>6</v>
      </c>
      <c r="S3884">
        <v>169</v>
      </c>
      <c r="T3884">
        <v>0.1</v>
      </c>
      <c r="U3884">
        <v>121.68</v>
      </c>
      <c r="V3884">
        <v>912.6</v>
      </c>
      <c r="W3884">
        <v>182.52</v>
      </c>
      <c r="X3884" t="s">
        <v>43</v>
      </c>
      <c r="Y3884" t="s">
        <v>77</v>
      </c>
      <c r="Z3884" t="s">
        <v>45</v>
      </c>
      <c r="AA3884" t="s">
        <v>65</v>
      </c>
      <c r="AB3884" t="s">
        <v>110</v>
      </c>
    </row>
    <row r="3885" spans="1:28" x14ac:dyDescent="0.3">
      <c r="A3885" t="s">
        <v>8080</v>
      </c>
      <c r="B3885" s="1">
        <v>45580</v>
      </c>
      <c r="C3885" s="1">
        <v>45583</v>
      </c>
      <c r="D3885" t="s">
        <v>2942</v>
      </c>
      <c r="E3885" t="s">
        <v>1496</v>
      </c>
      <c r="F3885" t="s">
        <v>33</v>
      </c>
      <c r="G3885">
        <v>65</v>
      </c>
      <c r="H3885" t="s">
        <v>128</v>
      </c>
      <c r="I3885" t="s">
        <v>35</v>
      </c>
      <c r="J3885" t="s">
        <v>36</v>
      </c>
      <c r="K3885" t="s">
        <v>36</v>
      </c>
      <c r="L3885" t="s">
        <v>37</v>
      </c>
      <c r="M3885" t="s">
        <v>877</v>
      </c>
      <c r="N3885" t="s">
        <v>39</v>
      </c>
      <c r="O3885" t="s">
        <v>40</v>
      </c>
      <c r="P3885" t="s">
        <v>41</v>
      </c>
      <c r="Q3885" t="s">
        <v>42</v>
      </c>
      <c r="R3885">
        <v>8</v>
      </c>
      <c r="S3885">
        <v>252</v>
      </c>
      <c r="T3885">
        <v>0.15</v>
      </c>
      <c r="U3885">
        <v>181.44</v>
      </c>
      <c r="V3885">
        <v>1713.6</v>
      </c>
      <c r="W3885">
        <v>262.08</v>
      </c>
      <c r="X3885" t="s">
        <v>136</v>
      </c>
      <c r="Y3885" t="s">
        <v>77</v>
      </c>
      <c r="Z3885" t="s">
        <v>45</v>
      </c>
      <c r="AA3885" t="s">
        <v>65</v>
      </c>
      <c r="AB3885" t="s">
        <v>110</v>
      </c>
    </row>
    <row r="3886" spans="1:28" x14ac:dyDescent="0.3">
      <c r="A3886" t="s">
        <v>8081</v>
      </c>
      <c r="B3886" s="1">
        <v>45339</v>
      </c>
      <c r="C3886" s="1">
        <v>45341</v>
      </c>
      <c r="D3886" t="s">
        <v>2390</v>
      </c>
      <c r="E3886" t="s">
        <v>6692</v>
      </c>
      <c r="F3886" t="s">
        <v>53</v>
      </c>
      <c r="G3886">
        <v>57</v>
      </c>
      <c r="H3886" t="s">
        <v>34</v>
      </c>
      <c r="I3886" t="s">
        <v>84</v>
      </c>
      <c r="J3886" t="s">
        <v>85</v>
      </c>
      <c r="K3886" t="s">
        <v>86</v>
      </c>
      <c r="L3886" t="s">
        <v>37</v>
      </c>
      <c r="M3886" t="s">
        <v>4884</v>
      </c>
      <c r="N3886" t="s">
        <v>73</v>
      </c>
      <c r="O3886" t="s">
        <v>74</v>
      </c>
      <c r="P3886" t="s">
        <v>75</v>
      </c>
      <c r="Q3886" t="s">
        <v>76</v>
      </c>
      <c r="R3886">
        <v>7</v>
      </c>
      <c r="S3886">
        <v>905</v>
      </c>
      <c r="T3886">
        <v>0.15</v>
      </c>
      <c r="U3886">
        <v>651.6</v>
      </c>
      <c r="V3886">
        <v>5384.75</v>
      </c>
      <c r="W3886">
        <v>823.55</v>
      </c>
      <c r="X3886" t="s">
        <v>43</v>
      </c>
      <c r="Y3886" t="s">
        <v>77</v>
      </c>
      <c r="Z3886" t="s">
        <v>56</v>
      </c>
      <c r="AA3886" t="s">
        <v>57</v>
      </c>
      <c r="AB3886" t="s">
        <v>47</v>
      </c>
    </row>
    <row r="3887" spans="1:28" x14ac:dyDescent="0.3">
      <c r="A3887" t="s">
        <v>8082</v>
      </c>
      <c r="B3887" s="1">
        <v>45354</v>
      </c>
      <c r="C3887" s="1">
        <v>45356</v>
      </c>
      <c r="D3887" t="s">
        <v>1849</v>
      </c>
      <c r="E3887" t="s">
        <v>599</v>
      </c>
      <c r="F3887" t="s">
        <v>33</v>
      </c>
      <c r="G3887">
        <v>62</v>
      </c>
      <c r="H3887" t="s">
        <v>128</v>
      </c>
      <c r="I3887" t="s">
        <v>103</v>
      </c>
      <c r="J3887" t="s">
        <v>104</v>
      </c>
      <c r="K3887" t="s">
        <v>105</v>
      </c>
      <c r="L3887" t="s">
        <v>37</v>
      </c>
      <c r="M3887" t="s">
        <v>2802</v>
      </c>
      <c r="N3887" t="s">
        <v>73</v>
      </c>
      <c r="O3887" t="s">
        <v>74</v>
      </c>
      <c r="P3887" t="s">
        <v>75</v>
      </c>
      <c r="Q3887" t="s">
        <v>76</v>
      </c>
      <c r="R3887">
        <v>6</v>
      </c>
      <c r="S3887">
        <v>1170</v>
      </c>
      <c r="T3887">
        <v>0.1</v>
      </c>
      <c r="U3887">
        <v>842.4</v>
      </c>
      <c r="V3887">
        <v>6318</v>
      </c>
      <c r="W3887">
        <v>1263.5999999999999</v>
      </c>
      <c r="X3887" t="s">
        <v>43</v>
      </c>
      <c r="Y3887" t="s">
        <v>64</v>
      </c>
      <c r="Z3887" t="s">
        <v>45</v>
      </c>
      <c r="AA3887" t="s">
        <v>46</v>
      </c>
      <c r="AB3887" t="s">
        <v>47</v>
      </c>
    </row>
    <row r="3888" spans="1:28" x14ac:dyDescent="0.3">
      <c r="A3888" t="s">
        <v>8083</v>
      </c>
      <c r="B3888" s="1">
        <v>45298</v>
      </c>
      <c r="C3888" s="1">
        <v>45302</v>
      </c>
      <c r="D3888" t="s">
        <v>6304</v>
      </c>
      <c r="E3888" t="s">
        <v>2226</v>
      </c>
      <c r="F3888" t="s">
        <v>33</v>
      </c>
      <c r="G3888">
        <v>25</v>
      </c>
      <c r="H3888" t="s">
        <v>128</v>
      </c>
      <c r="I3888" t="s">
        <v>103</v>
      </c>
      <c r="J3888" t="s">
        <v>104</v>
      </c>
      <c r="K3888" t="s">
        <v>105</v>
      </c>
      <c r="L3888" t="s">
        <v>37</v>
      </c>
      <c r="M3888" t="s">
        <v>191</v>
      </c>
      <c r="N3888" t="s">
        <v>88</v>
      </c>
      <c r="O3888" t="s">
        <v>89</v>
      </c>
      <c r="P3888" t="s">
        <v>90</v>
      </c>
      <c r="Q3888" t="s">
        <v>91</v>
      </c>
      <c r="R3888">
        <v>7</v>
      </c>
      <c r="S3888">
        <v>94</v>
      </c>
      <c r="T3888">
        <v>0.2</v>
      </c>
      <c r="U3888">
        <v>67.680000000000007</v>
      </c>
      <c r="V3888">
        <v>526.4</v>
      </c>
      <c r="W3888">
        <v>52.64</v>
      </c>
      <c r="X3888" t="s">
        <v>136</v>
      </c>
      <c r="Y3888" t="s">
        <v>64</v>
      </c>
      <c r="Z3888" t="s">
        <v>78</v>
      </c>
      <c r="AA3888" t="s">
        <v>65</v>
      </c>
      <c r="AB3888" t="s">
        <v>47</v>
      </c>
    </row>
    <row r="3889" spans="1:28" x14ac:dyDescent="0.3">
      <c r="A3889" t="s">
        <v>8084</v>
      </c>
      <c r="B3889" s="1">
        <v>45388</v>
      </c>
      <c r="C3889" s="1">
        <v>45395</v>
      </c>
      <c r="D3889" t="s">
        <v>6648</v>
      </c>
      <c r="E3889" t="s">
        <v>1717</v>
      </c>
      <c r="F3889" t="s">
        <v>33</v>
      </c>
      <c r="G3889">
        <v>44</v>
      </c>
      <c r="H3889" t="s">
        <v>128</v>
      </c>
      <c r="I3889" t="s">
        <v>84</v>
      </c>
      <c r="J3889" t="s">
        <v>85</v>
      </c>
      <c r="K3889" t="s">
        <v>86</v>
      </c>
      <c r="L3889" t="s">
        <v>37</v>
      </c>
      <c r="M3889" t="s">
        <v>2244</v>
      </c>
      <c r="N3889" t="s">
        <v>88</v>
      </c>
      <c r="O3889" t="s">
        <v>89</v>
      </c>
      <c r="P3889" t="s">
        <v>90</v>
      </c>
      <c r="Q3889" t="s">
        <v>91</v>
      </c>
      <c r="R3889">
        <v>9</v>
      </c>
      <c r="S3889">
        <v>1122</v>
      </c>
      <c r="T3889">
        <v>0.05</v>
      </c>
      <c r="U3889">
        <v>807.84</v>
      </c>
      <c r="V3889">
        <v>9593.1</v>
      </c>
      <c r="W3889">
        <v>2322.54</v>
      </c>
      <c r="X3889" t="s">
        <v>43</v>
      </c>
      <c r="Y3889" t="s">
        <v>44</v>
      </c>
      <c r="Z3889" t="s">
        <v>78</v>
      </c>
      <c r="AA3889" t="s">
        <v>57</v>
      </c>
      <c r="AB3889" t="s">
        <v>110</v>
      </c>
    </row>
    <row r="3890" spans="1:28" x14ac:dyDescent="0.3">
      <c r="A3890" t="s">
        <v>8085</v>
      </c>
      <c r="B3890" s="1">
        <v>45494</v>
      </c>
      <c r="C3890" s="1">
        <v>45497</v>
      </c>
      <c r="D3890" t="s">
        <v>3109</v>
      </c>
      <c r="E3890" t="s">
        <v>3587</v>
      </c>
      <c r="F3890" t="s">
        <v>53</v>
      </c>
      <c r="G3890">
        <v>31</v>
      </c>
      <c r="H3890" t="s">
        <v>34</v>
      </c>
      <c r="I3890" t="s">
        <v>103</v>
      </c>
      <c r="J3890" t="s">
        <v>104</v>
      </c>
      <c r="K3890" t="s">
        <v>105</v>
      </c>
      <c r="L3890" t="s">
        <v>37</v>
      </c>
      <c r="M3890" t="s">
        <v>1134</v>
      </c>
      <c r="N3890" t="s">
        <v>88</v>
      </c>
      <c r="O3890" t="s">
        <v>89</v>
      </c>
      <c r="P3890" t="s">
        <v>90</v>
      </c>
      <c r="Q3890" t="s">
        <v>91</v>
      </c>
      <c r="R3890">
        <v>4</v>
      </c>
      <c r="S3890">
        <v>1760</v>
      </c>
      <c r="T3890">
        <v>0.05</v>
      </c>
      <c r="U3890">
        <v>1267.2</v>
      </c>
      <c r="V3890">
        <v>6688</v>
      </c>
      <c r="W3890">
        <v>1619.2</v>
      </c>
      <c r="X3890" t="s">
        <v>43</v>
      </c>
      <c r="Y3890" t="s">
        <v>64</v>
      </c>
      <c r="Z3890" t="s">
        <v>78</v>
      </c>
      <c r="AA3890" t="s">
        <v>65</v>
      </c>
      <c r="AB3890" t="s">
        <v>47</v>
      </c>
    </row>
    <row r="3891" spans="1:28" x14ac:dyDescent="0.3">
      <c r="A3891" t="s">
        <v>8086</v>
      </c>
      <c r="B3891" s="1">
        <v>45444</v>
      </c>
      <c r="C3891" s="1">
        <v>45445</v>
      </c>
      <c r="D3891" t="s">
        <v>5968</v>
      </c>
      <c r="E3891" t="s">
        <v>5211</v>
      </c>
      <c r="F3891" t="s">
        <v>33</v>
      </c>
      <c r="G3891">
        <v>28</v>
      </c>
      <c r="H3891" t="s">
        <v>128</v>
      </c>
      <c r="I3891" t="s">
        <v>103</v>
      </c>
      <c r="J3891" t="s">
        <v>104</v>
      </c>
      <c r="K3891" t="s">
        <v>105</v>
      </c>
      <c r="L3891" t="s">
        <v>37</v>
      </c>
      <c r="M3891" t="s">
        <v>725</v>
      </c>
      <c r="N3891" t="s">
        <v>88</v>
      </c>
      <c r="O3891" t="s">
        <v>120</v>
      </c>
      <c r="P3891" t="s">
        <v>121</v>
      </c>
      <c r="Q3891" t="s">
        <v>122</v>
      </c>
      <c r="R3891">
        <v>6</v>
      </c>
      <c r="S3891">
        <v>1208</v>
      </c>
      <c r="T3891">
        <v>0.1</v>
      </c>
      <c r="U3891">
        <v>869.76</v>
      </c>
      <c r="V3891">
        <v>6523.2</v>
      </c>
      <c r="W3891">
        <v>1304.6400000000001</v>
      </c>
      <c r="X3891" t="s">
        <v>136</v>
      </c>
      <c r="Y3891" t="s">
        <v>64</v>
      </c>
      <c r="Z3891" t="s">
        <v>78</v>
      </c>
      <c r="AA3891" t="s">
        <v>65</v>
      </c>
      <c r="AB3891" t="s">
        <v>110</v>
      </c>
    </row>
    <row r="3892" spans="1:28" x14ac:dyDescent="0.3">
      <c r="A3892" t="s">
        <v>8087</v>
      </c>
      <c r="B3892" s="1">
        <v>45469</v>
      </c>
      <c r="C3892" s="1">
        <v>45470</v>
      </c>
      <c r="D3892" t="s">
        <v>6626</v>
      </c>
      <c r="E3892" t="s">
        <v>2043</v>
      </c>
      <c r="F3892" t="s">
        <v>53</v>
      </c>
      <c r="G3892">
        <v>60</v>
      </c>
      <c r="H3892" t="s">
        <v>128</v>
      </c>
      <c r="I3892" t="s">
        <v>35</v>
      </c>
      <c r="J3892" t="s">
        <v>36</v>
      </c>
      <c r="K3892" t="s">
        <v>36</v>
      </c>
      <c r="L3892" t="s">
        <v>37</v>
      </c>
      <c r="M3892" t="s">
        <v>2445</v>
      </c>
      <c r="N3892" t="s">
        <v>88</v>
      </c>
      <c r="O3892" t="s">
        <v>89</v>
      </c>
      <c r="P3892" t="s">
        <v>90</v>
      </c>
      <c r="Q3892" t="s">
        <v>91</v>
      </c>
      <c r="R3892">
        <v>6</v>
      </c>
      <c r="S3892">
        <v>1067</v>
      </c>
      <c r="T3892">
        <v>0.05</v>
      </c>
      <c r="U3892">
        <v>768.24</v>
      </c>
      <c r="V3892">
        <v>6081.9</v>
      </c>
      <c r="W3892">
        <v>1472.46</v>
      </c>
      <c r="X3892" t="s">
        <v>43</v>
      </c>
      <c r="Y3892" t="s">
        <v>77</v>
      </c>
      <c r="Z3892" t="s">
        <v>56</v>
      </c>
      <c r="AA3892" t="s">
        <v>46</v>
      </c>
      <c r="AB3892" t="s">
        <v>47</v>
      </c>
    </row>
    <row r="3893" spans="1:28" x14ac:dyDescent="0.3">
      <c r="A3893" t="s">
        <v>8088</v>
      </c>
      <c r="B3893" s="1">
        <v>45487</v>
      </c>
      <c r="C3893" s="1">
        <v>45492</v>
      </c>
      <c r="D3893" t="s">
        <v>8089</v>
      </c>
      <c r="E3893" t="s">
        <v>2538</v>
      </c>
      <c r="F3893" t="s">
        <v>53</v>
      </c>
      <c r="G3893">
        <v>46</v>
      </c>
      <c r="H3893" t="s">
        <v>34</v>
      </c>
      <c r="I3893" t="s">
        <v>103</v>
      </c>
      <c r="J3893" t="s">
        <v>104</v>
      </c>
      <c r="K3893" t="s">
        <v>105</v>
      </c>
      <c r="L3893" t="s">
        <v>37</v>
      </c>
      <c r="M3893" t="s">
        <v>3725</v>
      </c>
      <c r="N3893" t="s">
        <v>73</v>
      </c>
      <c r="O3893" t="s">
        <v>107</v>
      </c>
      <c r="P3893" t="s">
        <v>108</v>
      </c>
      <c r="Q3893" t="s">
        <v>109</v>
      </c>
      <c r="R3893">
        <v>3</v>
      </c>
      <c r="S3893">
        <v>464</v>
      </c>
      <c r="T3893">
        <v>0.15</v>
      </c>
      <c r="U3893">
        <v>334.08</v>
      </c>
      <c r="V3893">
        <v>1183.2</v>
      </c>
      <c r="W3893">
        <v>180.96</v>
      </c>
      <c r="X3893" t="s">
        <v>55</v>
      </c>
      <c r="Y3893" t="s">
        <v>77</v>
      </c>
      <c r="Z3893" t="s">
        <v>78</v>
      </c>
      <c r="AA3893" t="s">
        <v>46</v>
      </c>
      <c r="AB3893" t="s">
        <v>47</v>
      </c>
    </row>
    <row r="3894" spans="1:28" x14ac:dyDescent="0.3">
      <c r="A3894" t="s">
        <v>8090</v>
      </c>
      <c r="B3894" s="1">
        <v>45456</v>
      </c>
      <c r="C3894" s="1">
        <v>45457</v>
      </c>
      <c r="D3894" t="s">
        <v>8091</v>
      </c>
      <c r="E3894" t="s">
        <v>5064</v>
      </c>
      <c r="F3894" t="s">
        <v>53</v>
      </c>
      <c r="G3894">
        <v>34</v>
      </c>
      <c r="H3894" t="s">
        <v>71</v>
      </c>
      <c r="I3894" t="s">
        <v>116</v>
      </c>
      <c r="J3894" t="s">
        <v>117</v>
      </c>
      <c r="K3894" t="s">
        <v>118</v>
      </c>
      <c r="L3894" t="s">
        <v>37</v>
      </c>
      <c r="M3894" t="s">
        <v>1043</v>
      </c>
      <c r="N3894" t="s">
        <v>73</v>
      </c>
      <c r="O3894" t="s">
        <v>74</v>
      </c>
      <c r="P3894" t="s">
        <v>75</v>
      </c>
      <c r="Q3894" t="s">
        <v>76</v>
      </c>
      <c r="R3894">
        <v>6</v>
      </c>
      <c r="S3894">
        <v>804</v>
      </c>
      <c r="T3894">
        <v>0.05</v>
      </c>
      <c r="U3894">
        <v>578.88</v>
      </c>
      <c r="V3894">
        <v>4582.8</v>
      </c>
      <c r="W3894">
        <v>1109.52</v>
      </c>
      <c r="X3894" t="s">
        <v>55</v>
      </c>
      <c r="Y3894" t="s">
        <v>77</v>
      </c>
      <c r="Z3894" t="s">
        <v>56</v>
      </c>
      <c r="AA3894" t="s">
        <v>57</v>
      </c>
      <c r="AB3894" t="s">
        <v>110</v>
      </c>
    </row>
    <row r="3895" spans="1:28" x14ac:dyDescent="0.3">
      <c r="A3895" t="s">
        <v>8092</v>
      </c>
      <c r="B3895" s="1">
        <v>45326</v>
      </c>
      <c r="C3895" s="1">
        <v>45333</v>
      </c>
      <c r="D3895" t="s">
        <v>3445</v>
      </c>
      <c r="E3895" t="s">
        <v>2823</v>
      </c>
      <c r="F3895" t="s">
        <v>33</v>
      </c>
      <c r="G3895">
        <v>31</v>
      </c>
      <c r="H3895" t="s">
        <v>34</v>
      </c>
      <c r="I3895" t="s">
        <v>116</v>
      </c>
      <c r="J3895" t="s">
        <v>117</v>
      </c>
      <c r="K3895" t="s">
        <v>118</v>
      </c>
      <c r="L3895" t="s">
        <v>37</v>
      </c>
      <c r="M3895" t="s">
        <v>2320</v>
      </c>
      <c r="N3895" t="s">
        <v>73</v>
      </c>
      <c r="O3895" t="s">
        <v>74</v>
      </c>
      <c r="P3895" t="s">
        <v>75</v>
      </c>
      <c r="Q3895" t="s">
        <v>76</v>
      </c>
      <c r="R3895">
        <v>4</v>
      </c>
      <c r="S3895">
        <v>287</v>
      </c>
      <c r="T3895">
        <v>0.1</v>
      </c>
      <c r="U3895">
        <v>206.64</v>
      </c>
      <c r="V3895">
        <v>1033.2</v>
      </c>
      <c r="W3895">
        <v>206.64</v>
      </c>
      <c r="X3895" t="s">
        <v>136</v>
      </c>
      <c r="Y3895" t="s">
        <v>77</v>
      </c>
      <c r="Z3895" t="s">
        <v>45</v>
      </c>
      <c r="AA3895" t="s">
        <v>65</v>
      </c>
      <c r="AB3895" t="s">
        <v>47</v>
      </c>
    </row>
    <row r="3896" spans="1:28" x14ac:dyDescent="0.3">
      <c r="A3896" t="s">
        <v>8093</v>
      </c>
      <c r="B3896" s="1">
        <v>45361</v>
      </c>
      <c r="C3896" s="1">
        <v>45366</v>
      </c>
      <c r="D3896" t="s">
        <v>6674</v>
      </c>
      <c r="E3896" t="s">
        <v>4481</v>
      </c>
      <c r="F3896" t="s">
        <v>33</v>
      </c>
      <c r="G3896">
        <v>41</v>
      </c>
      <c r="H3896" t="s">
        <v>71</v>
      </c>
      <c r="I3896" t="s">
        <v>116</v>
      </c>
      <c r="J3896" t="s">
        <v>117</v>
      </c>
      <c r="K3896" t="s">
        <v>118</v>
      </c>
      <c r="L3896" t="s">
        <v>37</v>
      </c>
      <c r="M3896" t="s">
        <v>2509</v>
      </c>
      <c r="N3896" t="s">
        <v>73</v>
      </c>
      <c r="O3896" t="s">
        <v>107</v>
      </c>
      <c r="P3896" t="s">
        <v>108</v>
      </c>
      <c r="Q3896" t="s">
        <v>109</v>
      </c>
      <c r="R3896">
        <v>6</v>
      </c>
      <c r="S3896">
        <v>1343</v>
      </c>
      <c r="T3896">
        <v>0.15</v>
      </c>
      <c r="U3896">
        <v>966.96</v>
      </c>
      <c r="V3896">
        <v>6849.3</v>
      </c>
      <c r="W3896">
        <v>1047.54</v>
      </c>
      <c r="X3896" t="s">
        <v>43</v>
      </c>
      <c r="Y3896" t="s">
        <v>44</v>
      </c>
      <c r="Z3896" t="s">
        <v>45</v>
      </c>
      <c r="AA3896" t="s">
        <v>65</v>
      </c>
      <c r="AB3896" t="s">
        <v>47</v>
      </c>
    </row>
    <row r="3897" spans="1:28" x14ac:dyDescent="0.3">
      <c r="A3897" t="s">
        <v>8094</v>
      </c>
      <c r="B3897" s="1">
        <v>45630</v>
      </c>
      <c r="C3897" s="1">
        <v>45635</v>
      </c>
      <c r="D3897" t="s">
        <v>8095</v>
      </c>
      <c r="E3897" t="s">
        <v>4918</v>
      </c>
      <c r="F3897" t="s">
        <v>33</v>
      </c>
      <c r="G3897">
        <v>59</v>
      </c>
      <c r="H3897" t="s">
        <v>71</v>
      </c>
      <c r="I3897" t="s">
        <v>103</v>
      </c>
      <c r="J3897" t="s">
        <v>104</v>
      </c>
      <c r="K3897" t="s">
        <v>105</v>
      </c>
      <c r="L3897" t="s">
        <v>37</v>
      </c>
      <c r="M3897" t="s">
        <v>4099</v>
      </c>
      <c r="N3897" t="s">
        <v>88</v>
      </c>
      <c r="O3897" t="s">
        <v>120</v>
      </c>
      <c r="P3897" t="s">
        <v>121</v>
      </c>
      <c r="Q3897" t="s">
        <v>122</v>
      </c>
      <c r="R3897">
        <v>10</v>
      </c>
      <c r="S3897">
        <v>1882</v>
      </c>
      <c r="T3897">
        <v>0.1</v>
      </c>
      <c r="U3897">
        <v>1355.04</v>
      </c>
      <c r="V3897">
        <v>16938</v>
      </c>
      <c r="W3897">
        <v>3387.6</v>
      </c>
      <c r="X3897" t="s">
        <v>43</v>
      </c>
      <c r="Y3897" t="s">
        <v>64</v>
      </c>
      <c r="Z3897" t="s">
        <v>56</v>
      </c>
      <c r="AA3897" t="s">
        <v>46</v>
      </c>
      <c r="AB3897" t="s">
        <v>110</v>
      </c>
    </row>
    <row r="3898" spans="1:28" x14ac:dyDescent="0.3">
      <c r="A3898" t="s">
        <v>8096</v>
      </c>
      <c r="B3898" s="1">
        <v>45596</v>
      </c>
      <c r="C3898" s="1">
        <v>45602</v>
      </c>
      <c r="D3898" t="s">
        <v>7431</v>
      </c>
      <c r="E3898" t="s">
        <v>7539</v>
      </c>
      <c r="F3898" t="s">
        <v>53</v>
      </c>
      <c r="G3898">
        <v>61</v>
      </c>
      <c r="H3898" t="s">
        <v>71</v>
      </c>
      <c r="I3898" t="s">
        <v>84</v>
      </c>
      <c r="J3898" t="s">
        <v>85</v>
      </c>
      <c r="K3898" t="s">
        <v>86</v>
      </c>
      <c r="L3898" t="s">
        <v>37</v>
      </c>
      <c r="M3898" t="s">
        <v>5450</v>
      </c>
      <c r="N3898" t="s">
        <v>73</v>
      </c>
      <c r="O3898" t="s">
        <v>74</v>
      </c>
      <c r="P3898" t="s">
        <v>75</v>
      </c>
      <c r="Q3898" t="s">
        <v>76</v>
      </c>
      <c r="R3898">
        <v>8</v>
      </c>
      <c r="S3898">
        <v>720</v>
      </c>
      <c r="T3898">
        <v>0.05</v>
      </c>
      <c r="U3898">
        <v>518.4</v>
      </c>
      <c r="V3898">
        <v>5472</v>
      </c>
      <c r="W3898">
        <v>1324.8</v>
      </c>
      <c r="X3898" t="s">
        <v>55</v>
      </c>
      <c r="Y3898" t="s">
        <v>77</v>
      </c>
      <c r="Z3898" t="s">
        <v>45</v>
      </c>
      <c r="AA3898" t="s">
        <v>57</v>
      </c>
      <c r="AB3898" t="s">
        <v>110</v>
      </c>
    </row>
    <row r="3899" spans="1:28" x14ac:dyDescent="0.3">
      <c r="A3899" t="s">
        <v>8097</v>
      </c>
      <c r="B3899" s="1">
        <v>45617</v>
      </c>
      <c r="C3899" s="1">
        <v>45623</v>
      </c>
      <c r="D3899" t="s">
        <v>3498</v>
      </c>
      <c r="E3899" t="s">
        <v>6298</v>
      </c>
      <c r="F3899" t="s">
        <v>53</v>
      </c>
      <c r="G3899">
        <v>22</v>
      </c>
      <c r="H3899" t="s">
        <v>128</v>
      </c>
      <c r="I3899" t="s">
        <v>35</v>
      </c>
      <c r="J3899" t="s">
        <v>36</v>
      </c>
      <c r="K3899" t="s">
        <v>36</v>
      </c>
      <c r="L3899" t="s">
        <v>37</v>
      </c>
      <c r="M3899" t="s">
        <v>3857</v>
      </c>
      <c r="N3899" t="s">
        <v>73</v>
      </c>
      <c r="O3899" t="s">
        <v>74</v>
      </c>
      <c r="P3899" t="s">
        <v>75</v>
      </c>
      <c r="Q3899" t="s">
        <v>76</v>
      </c>
      <c r="R3899">
        <v>3</v>
      </c>
      <c r="S3899">
        <v>707</v>
      </c>
      <c r="T3899">
        <v>0</v>
      </c>
      <c r="U3899">
        <v>509.04</v>
      </c>
      <c r="V3899">
        <v>2121</v>
      </c>
      <c r="W3899">
        <v>593.88</v>
      </c>
      <c r="X3899" t="s">
        <v>43</v>
      </c>
      <c r="Y3899" t="s">
        <v>77</v>
      </c>
      <c r="Z3899" t="s">
        <v>78</v>
      </c>
      <c r="AA3899" t="s">
        <v>65</v>
      </c>
      <c r="AB3899" t="s">
        <v>110</v>
      </c>
    </row>
    <row r="3900" spans="1:28" x14ac:dyDescent="0.3">
      <c r="A3900" t="s">
        <v>8098</v>
      </c>
      <c r="B3900" s="1">
        <v>45386</v>
      </c>
      <c r="C3900" s="1">
        <v>45393</v>
      </c>
      <c r="D3900" t="s">
        <v>2760</v>
      </c>
      <c r="E3900" t="s">
        <v>2723</v>
      </c>
      <c r="F3900" t="s">
        <v>53</v>
      </c>
      <c r="G3900">
        <v>59</v>
      </c>
      <c r="H3900" t="s">
        <v>71</v>
      </c>
      <c r="I3900" t="s">
        <v>84</v>
      </c>
      <c r="J3900" t="s">
        <v>85</v>
      </c>
      <c r="K3900" t="s">
        <v>86</v>
      </c>
      <c r="L3900" t="s">
        <v>37</v>
      </c>
      <c r="M3900" t="s">
        <v>1895</v>
      </c>
      <c r="N3900" t="s">
        <v>73</v>
      </c>
      <c r="O3900" t="s">
        <v>74</v>
      </c>
      <c r="P3900" t="s">
        <v>75</v>
      </c>
      <c r="Q3900" t="s">
        <v>76</v>
      </c>
      <c r="R3900">
        <v>7</v>
      </c>
      <c r="S3900">
        <v>1066</v>
      </c>
      <c r="T3900">
        <v>0.05</v>
      </c>
      <c r="U3900">
        <v>767.52</v>
      </c>
      <c r="V3900">
        <v>7088.9</v>
      </c>
      <c r="W3900">
        <v>1716.26</v>
      </c>
      <c r="X3900" t="s">
        <v>43</v>
      </c>
      <c r="Y3900" t="s">
        <v>64</v>
      </c>
      <c r="Z3900" t="s">
        <v>56</v>
      </c>
      <c r="AA3900" t="s">
        <v>57</v>
      </c>
      <c r="AB3900" t="s">
        <v>110</v>
      </c>
    </row>
    <row r="3901" spans="1:28" x14ac:dyDescent="0.3">
      <c r="A3901" t="s">
        <v>8099</v>
      </c>
      <c r="B3901" s="1">
        <v>45401</v>
      </c>
      <c r="C3901" s="1">
        <v>45405</v>
      </c>
      <c r="D3901" t="s">
        <v>5641</v>
      </c>
      <c r="E3901" t="s">
        <v>1839</v>
      </c>
      <c r="F3901" t="s">
        <v>33</v>
      </c>
      <c r="G3901">
        <v>29</v>
      </c>
      <c r="H3901" t="s">
        <v>71</v>
      </c>
      <c r="I3901" t="s">
        <v>84</v>
      </c>
      <c r="J3901" t="s">
        <v>85</v>
      </c>
      <c r="K3901" t="s">
        <v>86</v>
      </c>
      <c r="L3901" t="s">
        <v>37</v>
      </c>
      <c r="M3901" t="s">
        <v>7531</v>
      </c>
      <c r="N3901" t="s">
        <v>39</v>
      </c>
      <c r="O3901" t="s">
        <v>159</v>
      </c>
      <c r="P3901" t="s">
        <v>160</v>
      </c>
      <c r="Q3901" t="s">
        <v>161</v>
      </c>
      <c r="R3901">
        <v>1</v>
      </c>
      <c r="S3901">
        <v>1055</v>
      </c>
      <c r="T3901">
        <v>0.2</v>
      </c>
      <c r="U3901">
        <v>759.6</v>
      </c>
      <c r="V3901">
        <v>844</v>
      </c>
      <c r="W3901">
        <v>84.4</v>
      </c>
      <c r="X3901" t="s">
        <v>136</v>
      </c>
      <c r="Y3901" t="s">
        <v>64</v>
      </c>
      <c r="Z3901" t="s">
        <v>45</v>
      </c>
      <c r="AA3901" t="s">
        <v>46</v>
      </c>
      <c r="AB3901" t="s">
        <v>47</v>
      </c>
    </row>
    <row r="3902" spans="1:28" x14ac:dyDescent="0.3">
      <c r="A3902" t="s">
        <v>8100</v>
      </c>
      <c r="B3902" s="1">
        <v>45567</v>
      </c>
      <c r="C3902" s="1">
        <v>45574</v>
      </c>
      <c r="D3902" t="s">
        <v>5220</v>
      </c>
      <c r="E3902" t="s">
        <v>1910</v>
      </c>
      <c r="F3902" t="s">
        <v>33</v>
      </c>
      <c r="G3902">
        <v>46</v>
      </c>
      <c r="H3902" t="s">
        <v>128</v>
      </c>
      <c r="I3902" t="s">
        <v>84</v>
      </c>
      <c r="J3902" t="s">
        <v>85</v>
      </c>
      <c r="K3902" t="s">
        <v>86</v>
      </c>
      <c r="L3902" t="s">
        <v>37</v>
      </c>
      <c r="M3902" t="s">
        <v>3615</v>
      </c>
      <c r="N3902" t="s">
        <v>88</v>
      </c>
      <c r="O3902" t="s">
        <v>89</v>
      </c>
      <c r="P3902" t="s">
        <v>90</v>
      </c>
      <c r="Q3902" t="s">
        <v>91</v>
      </c>
      <c r="R3902">
        <v>4</v>
      </c>
      <c r="S3902">
        <v>566</v>
      </c>
      <c r="T3902">
        <v>0</v>
      </c>
      <c r="U3902">
        <v>407.52</v>
      </c>
      <c r="V3902">
        <v>2264</v>
      </c>
      <c r="W3902">
        <v>633.91999999999996</v>
      </c>
      <c r="X3902" t="s">
        <v>43</v>
      </c>
      <c r="Y3902" t="s">
        <v>77</v>
      </c>
      <c r="Z3902" t="s">
        <v>45</v>
      </c>
      <c r="AA3902" t="s">
        <v>57</v>
      </c>
      <c r="AB3902" t="s">
        <v>47</v>
      </c>
    </row>
    <row r="3903" spans="1:28" x14ac:dyDescent="0.3">
      <c r="A3903" t="s">
        <v>8101</v>
      </c>
      <c r="B3903" s="1">
        <v>45431</v>
      </c>
      <c r="C3903" s="1">
        <v>45432</v>
      </c>
      <c r="D3903" t="s">
        <v>3047</v>
      </c>
      <c r="E3903" t="s">
        <v>4246</v>
      </c>
      <c r="F3903" t="s">
        <v>53</v>
      </c>
      <c r="G3903">
        <v>51</v>
      </c>
      <c r="H3903" t="s">
        <v>34</v>
      </c>
      <c r="I3903" t="s">
        <v>116</v>
      </c>
      <c r="J3903" t="s">
        <v>117</v>
      </c>
      <c r="K3903" t="s">
        <v>118</v>
      </c>
      <c r="L3903" t="s">
        <v>37</v>
      </c>
      <c r="M3903" t="s">
        <v>3168</v>
      </c>
      <c r="N3903" t="s">
        <v>88</v>
      </c>
      <c r="O3903" t="s">
        <v>89</v>
      </c>
      <c r="P3903" t="s">
        <v>90</v>
      </c>
      <c r="Q3903" t="s">
        <v>91</v>
      </c>
      <c r="R3903">
        <v>4</v>
      </c>
      <c r="S3903">
        <v>1748</v>
      </c>
      <c r="T3903">
        <v>0.15</v>
      </c>
      <c r="U3903">
        <v>1258.56</v>
      </c>
      <c r="V3903">
        <v>5943.2</v>
      </c>
      <c r="W3903">
        <v>908.96</v>
      </c>
      <c r="X3903" t="s">
        <v>43</v>
      </c>
      <c r="Y3903" t="s">
        <v>44</v>
      </c>
      <c r="Z3903" t="s">
        <v>45</v>
      </c>
      <c r="AA3903" t="s">
        <v>46</v>
      </c>
      <c r="AB3903" t="s">
        <v>110</v>
      </c>
    </row>
    <row r="3904" spans="1:28" x14ac:dyDescent="0.3">
      <c r="A3904" t="s">
        <v>8102</v>
      </c>
      <c r="B3904" s="1">
        <v>45472</v>
      </c>
      <c r="C3904" s="1">
        <v>45479</v>
      </c>
      <c r="D3904" t="s">
        <v>5706</v>
      </c>
      <c r="E3904" t="s">
        <v>1796</v>
      </c>
      <c r="F3904" t="s">
        <v>53</v>
      </c>
      <c r="G3904">
        <v>26</v>
      </c>
      <c r="H3904" t="s">
        <v>34</v>
      </c>
      <c r="I3904" t="s">
        <v>103</v>
      </c>
      <c r="J3904" t="s">
        <v>104</v>
      </c>
      <c r="K3904" t="s">
        <v>105</v>
      </c>
      <c r="L3904" t="s">
        <v>37</v>
      </c>
      <c r="M3904" t="s">
        <v>4210</v>
      </c>
      <c r="N3904" t="s">
        <v>39</v>
      </c>
      <c r="O3904" t="s">
        <v>159</v>
      </c>
      <c r="P3904" t="s">
        <v>160</v>
      </c>
      <c r="Q3904" t="s">
        <v>161</v>
      </c>
      <c r="R3904">
        <v>6</v>
      </c>
      <c r="S3904">
        <v>1834</v>
      </c>
      <c r="T3904">
        <v>0</v>
      </c>
      <c r="U3904">
        <v>1320.48</v>
      </c>
      <c r="V3904">
        <v>11004</v>
      </c>
      <c r="W3904">
        <v>3081.12</v>
      </c>
      <c r="X3904" t="s">
        <v>136</v>
      </c>
      <c r="Y3904" t="s">
        <v>44</v>
      </c>
      <c r="Z3904" t="s">
        <v>56</v>
      </c>
      <c r="AA3904" t="s">
        <v>65</v>
      </c>
      <c r="AB3904" t="s">
        <v>47</v>
      </c>
    </row>
    <row r="3905" spans="1:28" x14ac:dyDescent="0.3">
      <c r="A3905" t="s">
        <v>8103</v>
      </c>
      <c r="B3905" s="1">
        <v>45619</v>
      </c>
      <c r="C3905" s="1">
        <v>45625</v>
      </c>
      <c r="D3905" t="s">
        <v>1277</v>
      </c>
      <c r="E3905" t="s">
        <v>3496</v>
      </c>
      <c r="F3905" t="s">
        <v>53</v>
      </c>
      <c r="G3905">
        <v>41</v>
      </c>
      <c r="H3905" t="s">
        <v>128</v>
      </c>
      <c r="I3905" t="s">
        <v>84</v>
      </c>
      <c r="J3905" t="s">
        <v>85</v>
      </c>
      <c r="K3905" t="s">
        <v>86</v>
      </c>
      <c r="L3905" t="s">
        <v>37</v>
      </c>
      <c r="M3905" t="s">
        <v>7677</v>
      </c>
      <c r="N3905" t="s">
        <v>73</v>
      </c>
      <c r="O3905" t="s">
        <v>107</v>
      </c>
      <c r="P3905" t="s">
        <v>108</v>
      </c>
      <c r="Q3905" t="s">
        <v>109</v>
      </c>
      <c r="R3905">
        <v>6</v>
      </c>
      <c r="S3905">
        <v>1852</v>
      </c>
      <c r="T3905">
        <v>0.05</v>
      </c>
      <c r="U3905">
        <v>1333.44</v>
      </c>
      <c r="V3905">
        <v>10556.4</v>
      </c>
      <c r="W3905">
        <v>2555.7600000000002</v>
      </c>
      <c r="X3905" t="s">
        <v>55</v>
      </c>
      <c r="Y3905" t="s">
        <v>44</v>
      </c>
      <c r="Z3905" t="s">
        <v>45</v>
      </c>
      <c r="AA3905" t="s">
        <v>46</v>
      </c>
      <c r="AB3905" t="s">
        <v>110</v>
      </c>
    </row>
    <row r="3906" spans="1:28" x14ac:dyDescent="0.3">
      <c r="A3906" t="s">
        <v>8104</v>
      </c>
      <c r="B3906" s="1">
        <v>45320</v>
      </c>
      <c r="C3906" s="1">
        <v>45325</v>
      </c>
      <c r="D3906" t="s">
        <v>2826</v>
      </c>
      <c r="E3906" t="s">
        <v>1697</v>
      </c>
      <c r="F3906" t="s">
        <v>33</v>
      </c>
      <c r="G3906">
        <v>25</v>
      </c>
      <c r="H3906" t="s">
        <v>34</v>
      </c>
      <c r="I3906" t="s">
        <v>84</v>
      </c>
      <c r="J3906" t="s">
        <v>85</v>
      </c>
      <c r="K3906" t="s">
        <v>86</v>
      </c>
      <c r="L3906" t="s">
        <v>37</v>
      </c>
      <c r="M3906" t="s">
        <v>4998</v>
      </c>
      <c r="N3906" t="s">
        <v>88</v>
      </c>
      <c r="O3906" t="s">
        <v>89</v>
      </c>
      <c r="P3906" t="s">
        <v>90</v>
      </c>
      <c r="Q3906" t="s">
        <v>91</v>
      </c>
      <c r="R3906">
        <v>6</v>
      </c>
      <c r="S3906">
        <v>1092</v>
      </c>
      <c r="T3906">
        <v>0.2</v>
      </c>
      <c r="U3906">
        <v>786.24</v>
      </c>
      <c r="V3906">
        <v>5241.6000000000004</v>
      </c>
      <c r="W3906">
        <v>524.16</v>
      </c>
      <c r="X3906" t="s">
        <v>55</v>
      </c>
      <c r="Y3906" t="s">
        <v>64</v>
      </c>
      <c r="Z3906" t="s">
        <v>78</v>
      </c>
      <c r="AA3906" t="s">
        <v>57</v>
      </c>
      <c r="AB3906" t="s">
        <v>110</v>
      </c>
    </row>
    <row r="3907" spans="1:28" x14ac:dyDescent="0.3">
      <c r="A3907" t="s">
        <v>8105</v>
      </c>
      <c r="B3907" s="1">
        <v>45582</v>
      </c>
      <c r="C3907" s="1">
        <v>45586</v>
      </c>
      <c r="D3907" t="s">
        <v>4602</v>
      </c>
      <c r="E3907" t="s">
        <v>3700</v>
      </c>
      <c r="F3907" t="s">
        <v>53</v>
      </c>
      <c r="G3907">
        <v>45</v>
      </c>
      <c r="H3907" t="s">
        <v>128</v>
      </c>
      <c r="I3907" t="s">
        <v>84</v>
      </c>
      <c r="J3907" t="s">
        <v>85</v>
      </c>
      <c r="K3907" t="s">
        <v>86</v>
      </c>
      <c r="L3907" t="s">
        <v>37</v>
      </c>
      <c r="M3907" t="s">
        <v>270</v>
      </c>
      <c r="N3907" t="s">
        <v>73</v>
      </c>
      <c r="O3907" t="s">
        <v>74</v>
      </c>
      <c r="P3907" t="s">
        <v>75</v>
      </c>
      <c r="Q3907" t="s">
        <v>76</v>
      </c>
      <c r="R3907">
        <v>3</v>
      </c>
      <c r="S3907">
        <v>136</v>
      </c>
      <c r="T3907">
        <v>0</v>
      </c>
      <c r="U3907">
        <v>97.92</v>
      </c>
      <c r="V3907">
        <v>408</v>
      </c>
      <c r="W3907">
        <v>114.24</v>
      </c>
      <c r="X3907" t="s">
        <v>55</v>
      </c>
      <c r="Y3907" t="s">
        <v>44</v>
      </c>
      <c r="Z3907" t="s">
        <v>78</v>
      </c>
      <c r="AA3907" t="s">
        <v>46</v>
      </c>
      <c r="AB3907" t="s">
        <v>110</v>
      </c>
    </row>
    <row r="3908" spans="1:28" x14ac:dyDescent="0.3">
      <c r="A3908" t="s">
        <v>8106</v>
      </c>
      <c r="B3908" s="1">
        <v>45471</v>
      </c>
      <c r="C3908" s="1">
        <v>45477</v>
      </c>
      <c r="D3908" t="s">
        <v>8107</v>
      </c>
      <c r="E3908" t="s">
        <v>6706</v>
      </c>
      <c r="F3908" t="s">
        <v>33</v>
      </c>
      <c r="G3908">
        <v>60</v>
      </c>
      <c r="H3908" t="s">
        <v>71</v>
      </c>
      <c r="I3908" t="s">
        <v>103</v>
      </c>
      <c r="J3908" t="s">
        <v>104</v>
      </c>
      <c r="K3908" t="s">
        <v>105</v>
      </c>
      <c r="L3908" t="s">
        <v>37</v>
      </c>
      <c r="M3908" t="s">
        <v>2355</v>
      </c>
      <c r="N3908" t="s">
        <v>39</v>
      </c>
      <c r="O3908" t="s">
        <v>159</v>
      </c>
      <c r="P3908" t="s">
        <v>160</v>
      </c>
      <c r="Q3908" t="s">
        <v>161</v>
      </c>
      <c r="R3908">
        <v>6</v>
      </c>
      <c r="S3908">
        <v>970</v>
      </c>
      <c r="T3908">
        <v>0.15</v>
      </c>
      <c r="U3908">
        <v>698.4</v>
      </c>
      <c r="V3908">
        <v>4947</v>
      </c>
      <c r="W3908">
        <v>756.6</v>
      </c>
      <c r="X3908" t="s">
        <v>43</v>
      </c>
      <c r="Y3908" t="s">
        <v>44</v>
      </c>
      <c r="Z3908" t="s">
        <v>78</v>
      </c>
      <c r="AA3908" t="s">
        <v>57</v>
      </c>
      <c r="AB3908" t="s">
        <v>47</v>
      </c>
    </row>
    <row r="3909" spans="1:28" x14ac:dyDescent="0.3">
      <c r="A3909" t="s">
        <v>8108</v>
      </c>
      <c r="B3909" s="1">
        <v>45575</v>
      </c>
      <c r="C3909" s="1">
        <v>45580</v>
      </c>
      <c r="D3909" t="s">
        <v>2789</v>
      </c>
      <c r="E3909" t="s">
        <v>1393</v>
      </c>
      <c r="F3909" t="s">
        <v>33</v>
      </c>
      <c r="G3909">
        <v>32</v>
      </c>
      <c r="H3909" t="s">
        <v>34</v>
      </c>
      <c r="I3909" t="s">
        <v>35</v>
      </c>
      <c r="J3909" t="s">
        <v>36</v>
      </c>
      <c r="K3909" t="s">
        <v>36</v>
      </c>
      <c r="L3909" t="s">
        <v>37</v>
      </c>
      <c r="M3909" t="s">
        <v>2592</v>
      </c>
      <c r="N3909" t="s">
        <v>73</v>
      </c>
      <c r="O3909" t="s">
        <v>74</v>
      </c>
      <c r="P3909" t="s">
        <v>75</v>
      </c>
      <c r="Q3909" t="s">
        <v>76</v>
      </c>
      <c r="R3909">
        <v>1</v>
      </c>
      <c r="S3909">
        <v>247</v>
      </c>
      <c r="T3909">
        <v>0.05</v>
      </c>
      <c r="U3909">
        <v>177.84</v>
      </c>
      <c r="V3909">
        <v>234.65</v>
      </c>
      <c r="W3909">
        <v>56.81</v>
      </c>
      <c r="X3909" t="s">
        <v>43</v>
      </c>
      <c r="Y3909" t="s">
        <v>77</v>
      </c>
      <c r="Z3909" t="s">
        <v>78</v>
      </c>
      <c r="AA3909" t="s">
        <v>57</v>
      </c>
      <c r="AB3909" t="s">
        <v>47</v>
      </c>
    </row>
    <row r="3910" spans="1:28" x14ac:dyDescent="0.3">
      <c r="A3910" t="s">
        <v>8109</v>
      </c>
      <c r="B3910" s="1">
        <v>45500</v>
      </c>
      <c r="C3910" s="1">
        <v>45504</v>
      </c>
      <c r="D3910" t="s">
        <v>6600</v>
      </c>
      <c r="E3910" t="s">
        <v>3496</v>
      </c>
      <c r="F3910" t="s">
        <v>53</v>
      </c>
      <c r="G3910">
        <v>42</v>
      </c>
      <c r="H3910" t="s">
        <v>34</v>
      </c>
      <c r="I3910" t="s">
        <v>84</v>
      </c>
      <c r="J3910" t="s">
        <v>85</v>
      </c>
      <c r="K3910" t="s">
        <v>86</v>
      </c>
      <c r="L3910" t="s">
        <v>37</v>
      </c>
      <c r="M3910" t="s">
        <v>2478</v>
      </c>
      <c r="N3910" t="s">
        <v>73</v>
      </c>
      <c r="O3910" t="s">
        <v>74</v>
      </c>
      <c r="P3910" t="s">
        <v>75</v>
      </c>
      <c r="Q3910" t="s">
        <v>76</v>
      </c>
      <c r="R3910">
        <v>3</v>
      </c>
      <c r="S3910">
        <v>1201</v>
      </c>
      <c r="T3910">
        <v>0.15</v>
      </c>
      <c r="U3910">
        <v>864.72</v>
      </c>
      <c r="V3910">
        <v>3062.55</v>
      </c>
      <c r="W3910">
        <v>468.39</v>
      </c>
      <c r="X3910" t="s">
        <v>43</v>
      </c>
      <c r="Y3910" t="s">
        <v>44</v>
      </c>
      <c r="Z3910" t="s">
        <v>56</v>
      </c>
      <c r="AA3910" t="s">
        <v>57</v>
      </c>
      <c r="AB3910" t="s">
        <v>110</v>
      </c>
    </row>
    <row r="3911" spans="1:28" x14ac:dyDescent="0.3">
      <c r="A3911" t="s">
        <v>8110</v>
      </c>
      <c r="B3911" s="1">
        <v>45420</v>
      </c>
      <c r="C3911" s="1">
        <v>45421</v>
      </c>
      <c r="D3911" t="s">
        <v>4625</v>
      </c>
      <c r="E3911" t="s">
        <v>3375</v>
      </c>
      <c r="F3911" t="s">
        <v>53</v>
      </c>
      <c r="G3911">
        <v>46</v>
      </c>
      <c r="H3911" t="s">
        <v>128</v>
      </c>
      <c r="I3911" t="s">
        <v>84</v>
      </c>
      <c r="J3911" t="s">
        <v>85</v>
      </c>
      <c r="K3911" t="s">
        <v>86</v>
      </c>
      <c r="L3911" t="s">
        <v>37</v>
      </c>
      <c r="M3911" t="s">
        <v>1215</v>
      </c>
      <c r="N3911" t="s">
        <v>88</v>
      </c>
      <c r="O3911" t="s">
        <v>120</v>
      </c>
      <c r="P3911" t="s">
        <v>121</v>
      </c>
      <c r="Q3911" t="s">
        <v>122</v>
      </c>
      <c r="R3911">
        <v>2</v>
      </c>
      <c r="S3911">
        <v>447</v>
      </c>
      <c r="T3911">
        <v>0</v>
      </c>
      <c r="U3911">
        <v>321.83999999999997</v>
      </c>
      <c r="V3911">
        <v>894</v>
      </c>
      <c r="W3911">
        <v>250.32</v>
      </c>
      <c r="X3911" t="s">
        <v>136</v>
      </c>
      <c r="Y3911" t="s">
        <v>44</v>
      </c>
      <c r="Z3911" t="s">
        <v>78</v>
      </c>
      <c r="AA3911" t="s">
        <v>65</v>
      </c>
      <c r="AB3911" t="s">
        <v>47</v>
      </c>
    </row>
    <row r="3912" spans="1:28" x14ac:dyDescent="0.3">
      <c r="A3912" t="s">
        <v>8111</v>
      </c>
      <c r="B3912" s="1">
        <v>45467</v>
      </c>
      <c r="C3912" s="1">
        <v>45469</v>
      </c>
      <c r="D3912" t="s">
        <v>2806</v>
      </c>
      <c r="E3912" t="s">
        <v>7018</v>
      </c>
      <c r="F3912" t="s">
        <v>53</v>
      </c>
      <c r="G3912">
        <v>34</v>
      </c>
      <c r="H3912" t="s">
        <v>128</v>
      </c>
      <c r="I3912" t="s">
        <v>103</v>
      </c>
      <c r="J3912" t="s">
        <v>104</v>
      </c>
      <c r="K3912" t="s">
        <v>105</v>
      </c>
      <c r="L3912" t="s">
        <v>37</v>
      </c>
      <c r="M3912" t="s">
        <v>1123</v>
      </c>
      <c r="N3912" t="s">
        <v>88</v>
      </c>
      <c r="O3912" t="s">
        <v>89</v>
      </c>
      <c r="P3912" t="s">
        <v>90</v>
      </c>
      <c r="Q3912" t="s">
        <v>91</v>
      </c>
      <c r="R3912">
        <v>5</v>
      </c>
      <c r="S3912">
        <v>830</v>
      </c>
      <c r="T3912">
        <v>0</v>
      </c>
      <c r="U3912">
        <v>597.6</v>
      </c>
      <c r="V3912">
        <v>4150</v>
      </c>
      <c r="W3912">
        <v>1162</v>
      </c>
      <c r="X3912" t="s">
        <v>43</v>
      </c>
      <c r="Y3912" t="s">
        <v>77</v>
      </c>
      <c r="Z3912" t="s">
        <v>56</v>
      </c>
      <c r="AA3912" t="s">
        <v>46</v>
      </c>
      <c r="AB3912" t="s">
        <v>47</v>
      </c>
    </row>
    <row r="3913" spans="1:28" x14ac:dyDescent="0.3">
      <c r="A3913" t="s">
        <v>8112</v>
      </c>
      <c r="B3913" s="1">
        <v>45359</v>
      </c>
      <c r="C3913" s="1">
        <v>45366</v>
      </c>
      <c r="D3913" t="s">
        <v>4738</v>
      </c>
      <c r="E3913" t="s">
        <v>2999</v>
      </c>
      <c r="F3913" t="s">
        <v>53</v>
      </c>
      <c r="G3913">
        <v>40</v>
      </c>
      <c r="H3913" t="s">
        <v>34</v>
      </c>
      <c r="I3913" t="s">
        <v>35</v>
      </c>
      <c r="J3913" t="s">
        <v>36</v>
      </c>
      <c r="K3913" t="s">
        <v>36</v>
      </c>
      <c r="L3913" t="s">
        <v>37</v>
      </c>
      <c r="M3913" t="s">
        <v>5142</v>
      </c>
      <c r="N3913" t="s">
        <v>88</v>
      </c>
      <c r="O3913" t="s">
        <v>89</v>
      </c>
      <c r="P3913" t="s">
        <v>90</v>
      </c>
      <c r="Q3913" t="s">
        <v>91</v>
      </c>
      <c r="R3913">
        <v>9</v>
      </c>
      <c r="S3913">
        <v>1331</v>
      </c>
      <c r="T3913">
        <v>0</v>
      </c>
      <c r="U3913">
        <v>958.32</v>
      </c>
      <c r="V3913">
        <v>11979</v>
      </c>
      <c r="W3913">
        <v>3354.12</v>
      </c>
      <c r="X3913" t="s">
        <v>43</v>
      </c>
      <c r="Y3913" t="s">
        <v>44</v>
      </c>
      <c r="Z3913" t="s">
        <v>78</v>
      </c>
      <c r="AA3913" t="s">
        <v>57</v>
      </c>
      <c r="AB3913" t="s">
        <v>110</v>
      </c>
    </row>
    <row r="3914" spans="1:28" x14ac:dyDescent="0.3">
      <c r="A3914" t="s">
        <v>8113</v>
      </c>
      <c r="B3914" s="1">
        <v>45450</v>
      </c>
      <c r="C3914" s="1">
        <v>45453</v>
      </c>
      <c r="D3914" t="s">
        <v>1410</v>
      </c>
      <c r="E3914" t="s">
        <v>539</v>
      </c>
      <c r="F3914" t="s">
        <v>53</v>
      </c>
      <c r="G3914">
        <v>28</v>
      </c>
      <c r="H3914" t="s">
        <v>34</v>
      </c>
      <c r="I3914" t="s">
        <v>84</v>
      </c>
      <c r="J3914" t="s">
        <v>85</v>
      </c>
      <c r="K3914" t="s">
        <v>86</v>
      </c>
      <c r="L3914" t="s">
        <v>37</v>
      </c>
      <c r="M3914" t="s">
        <v>1771</v>
      </c>
      <c r="N3914" t="s">
        <v>39</v>
      </c>
      <c r="O3914" t="s">
        <v>159</v>
      </c>
      <c r="P3914" t="s">
        <v>160</v>
      </c>
      <c r="Q3914" t="s">
        <v>161</v>
      </c>
      <c r="R3914">
        <v>5</v>
      </c>
      <c r="S3914">
        <v>898</v>
      </c>
      <c r="T3914">
        <v>0.2</v>
      </c>
      <c r="U3914">
        <v>646.55999999999995</v>
      </c>
      <c r="V3914">
        <v>3592</v>
      </c>
      <c r="W3914">
        <v>359.2</v>
      </c>
      <c r="X3914" t="s">
        <v>136</v>
      </c>
      <c r="Y3914" t="s">
        <v>64</v>
      </c>
      <c r="Z3914" t="s">
        <v>56</v>
      </c>
      <c r="AA3914" t="s">
        <v>57</v>
      </c>
      <c r="AB3914" t="s">
        <v>110</v>
      </c>
    </row>
    <row r="3915" spans="1:28" x14ac:dyDescent="0.3">
      <c r="A3915" t="s">
        <v>8114</v>
      </c>
      <c r="B3915" s="1">
        <v>45489</v>
      </c>
      <c r="C3915" s="1">
        <v>45490</v>
      </c>
      <c r="D3915" t="s">
        <v>1169</v>
      </c>
      <c r="E3915" t="s">
        <v>3333</v>
      </c>
      <c r="F3915" t="s">
        <v>53</v>
      </c>
      <c r="G3915">
        <v>20</v>
      </c>
      <c r="H3915" t="s">
        <v>71</v>
      </c>
      <c r="I3915" t="s">
        <v>103</v>
      </c>
      <c r="J3915" t="s">
        <v>104</v>
      </c>
      <c r="K3915" t="s">
        <v>105</v>
      </c>
      <c r="L3915" t="s">
        <v>37</v>
      </c>
      <c r="M3915" t="s">
        <v>3886</v>
      </c>
      <c r="N3915" t="s">
        <v>73</v>
      </c>
      <c r="O3915" t="s">
        <v>74</v>
      </c>
      <c r="P3915" t="s">
        <v>75</v>
      </c>
      <c r="Q3915" t="s">
        <v>76</v>
      </c>
      <c r="R3915">
        <v>7</v>
      </c>
      <c r="S3915">
        <v>1175</v>
      </c>
      <c r="T3915">
        <v>0.15</v>
      </c>
      <c r="U3915">
        <v>846</v>
      </c>
      <c r="V3915">
        <v>6991.25</v>
      </c>
      <c r="W3915">
        <v>1069.25</v>
      </c>
      <c r="X3915" t="s">
        <v>136</v>
      </c>
      <c r="Y3915" t="s">
        <v>64</v>
      </c>
      <c r="Z3915" t="s">
        <v>78</v>
      </c>
      <c r="AA3915" t="s">
        <v>65</v>
      </c>
      <c r="AB3915" t="s">
        <v>110</v>
      </c>
    </row>
    <row r="3916" spans="1:28" x14ac:dyDescent="0.3">
      <c r="A3916" t="s">
        <v>8115</v>
      </c>
      <c r="B3916" s="1">
        <v>45328</v>
      </c>
      <c r="C3916" s="1">
        <v>45334</v>
      </c>
      <c r="D3916" t="s">
        <v>744</v>
      </c>
      <c r="E3916" t="s">
        <v>96</v>
      </c>
      <c r="F3916" t="s">
        <v>53</v>
      </c>
      <c r="G3916">
        <v>33</v>
      </c>
      <c r="H3916" t="s">
        <v>34</v>
      </c>
      <c r="I3916" t="s">
        <v>103</v>
      </c>
      <c r="J3916" t="s">
        <v>104</v>
      </c>
      <c r="K3916" t="s">
        <v>105</v>
      </c>
      <c r="L3916" t="s">
        <v>37</v>
      </c>
      <c r="M3916" t="s">
        <v>1636</v>
      </c>
      <c r="N3916" t="s">
        <v>39</v>
      </c>
      <c r="O3916" t="s">
        <v>159</v>
      </c>
      <c r="P3916" t="s">
        <v>160</v>
      </c>
      <c r="Q3916" t="s">
        <v>161</v>
      </c>
      <c r="R3916">
        <v>5</v>
      </c>
      <c r="S3916">
        <v>192</v>
      </c>
      <c r="T3916">
        <v>0.15</v>
      </c>
      <c r="U3916">
        <v>138.24</v>
      </c>
      <c r="V3916">
        <v>816</v>
      </c>
      <c r="W3916">
        <v>124.8</v>
      </c>
      <c r="X3916" t="s">
        <v>136</v>
      </c>
      <c r="Y3916" t="s">
        <v>44</v>
      </c>
      <c r="Z3916" t="s">
        <v>45</v>
      </c>
      <c r="AA3916" t="s">
        <v>46</v>
      </c>
      <c r="AB3916" t="s">
        <v>47</v>
      </c>
    </row>
    <row r="3917" spans="1:28" x14ac:dyDescent="0.3">
      <c r="A3917" t="s">
        <v>8116</v>
      </c>
      <c r="B3917" s="1">
        <v>45600</v>
      </c>
      <c r="C3917" s="1">
        <v>45604</v>
      </c>
      <c r="D3917" t="s">
        <v>3340</v>
      </c>
      <c r="E3917" t="s">
        <v>5186</v>
      </c>
      <c r="F3917" t="s">
        <v>53</v>
      </c>
      <c r="G3917">
        <v>32</v>
      </c>
      <c r="H3917" t="s">
        <v>34</v>
      </c>
      <c r="I3917" t="s">
        <v>84</v>
      </c>
      <c r="J3917" t="s">
        <v>85</v>
      </c>
      <c r="K3917" t="s">
        <v>86</v>
      </c>
      <c r="L3917" t="s">
        <v>37</v>
      </c>
      <c r="M3917" t="s">
        <v>4688</v>
      </c>
      <c r="N3917" t="s">
        <v>88</v>
      </c>
      <c r="O3917" t="s">
        <v>89</v>
      </c>
      <c r="P3917" t="s">
        <v>90</v>
      </c>
      <c r="Q3917" t="s">
        <v>91</v>
      </c>
      <c r="R3917">
        <v>9</v>
      </c>
      <c r="S3917">
        <v>395</v>
      </c>
      <c r="T3917">
        <v>0.05</v>
      </c>
      <c r="U3917">
        <v>284.39999999999998</v>
      </c>
      <c r="V3917">
        <v>3377.25</v>
      </c>
      <c r="W3917">
        <v>817.65</v>
      </c>
      <c r="X3917" t="s">
        <v>55</v>
      </c>
      <c r="Y3917" t="s">
        <v>77</v>
      </c>
      <c r="Z3917" t="s">
        <v>56</v>
      </c>
      <c r="AA3917" t="s">
        <v>65</v>
      </c>
      <c r="AB3917" t="s">
        <v>110</v>
      </c>
    </row>
    <row r="3918" spans="1:28" x14ac:dyDescent="0.3">
      <c r="A3918" t="s">
        <v>8117</v>
      </c>
      <c r="B3918" s="1">
        <v>45611</v>
      </c>
      <c r="C3918" s="1">
        <v>45615</v>
      </c>
      <c r="D3918" t="s">
        <v>1351</v>
      </c>
      <c r="E3918" t="s">
        <v>211</v>
      </c>
      <c r="F3918" t="s">
        <v>33</v>
      </c>
      <c r="G3918">
        <v>57</v>
      </c>
      <c r="H3918" t="s">
        <v>34</v>
      </c>
      <c r="I3918" t="s">
        <v>103</v>
      </c>
      <c r="J3918" t="s">
        <v>104</v>
      </c>
      <c r="K3918" t="s">
        <v>105</v>
      </c>
      <c r="L3918" t="s">
        <v>37</v>
      </c>
      <c r="M3918" t="s">
        <v>2152</v>
      </c>
      <c r="N3918" t="s">
        <v>88</v>
      </c>
      <c r="O3918" t="s">
        <v>120</v>
      </c>
      <c r="P3918" t="s">
        <v>121</v>
      </c>
      <c r="Q3918" t="s">
        <v>122</v>
      </c>
      <c r="R3918">
        <v>6</v>
      </c>
      <c r="S3918">
        <v>948</v>
      </c>
      <c r="T3918">
        <v>0.15</v>
      </c>
      <c r="U3918">
        <v>682.56</v>
      </c>
      <c r="V3918">
        <v>4834.8</v>
      </c>
      <c r="W3918">
        <v>739.44</v>
      </c>
      <c r="X3918" t="s">
        <v>43</v>
      </c>
      <c r="Y3918" t="s">
        <v>77</v>
      </c>
      <c r="Z3918" t="s">
        <v>78</v>
      </c>
      <c r="AA3918" t="s">
        <v>57</v>
      </c>
      <c r="AB3918" t="s">
        <v>47</v>
      </c>
    </row>
    <row r="3919" spans="1:28" x14ac:dyDescent="0.3">
      <c r="A3919" t="s">
        <v>8118</v>
      </c>
      <c r="B3919" s="1">
        <v>45337</v>
      </c>
      <c r="C3919" s="1">
        <v>45344</v>
      </c>
      <c r="D3919" t="s">
        <v>222</v>
      </c>
      <c r="E3919" t="s">
        <v>7641</v>
      </c>
      <c r="F3919" t="s">
        <v>33</v>
      </c>
      <c r="G3919">
        <v>49</v>
      </c>
      <c r="H3919" t="s">
        <v>71</v>
      </c>
      <c r="I3919" t="s">
        <v>84</v>
      </c>
      <c r="J3919" t="s">
        <v>85</v>
      </c>
      <c r="K3919" t="s">
        <v>86</v>
      </c>
      <c r="L3919" t="s">
        <v>37</v>
      </c>
      <c r="M3919" t="s">
        <v>2551</v>
      </c>
      <c r="N3919" t="s">
        <v>39</v>
      </c>
      <c r="O3919" t="s">
        <v>40</v>
      </c>
      <c r="P3919" t="s">
        <v>41</v>
      </c>
      <c r="Q3919" t="s">
        <v>42</v>
      </c>
      <c r="R3919">
        <v>4</v>
      </c>
      <c r="S3919">
        <v>1704</v>
      </c>
      <c r="T3919">
        <v>0.1</v>
      </c>
      <c r="U3919">
        <v>1226.8800000000001</v>
      </c>
      <c r="V3919">
        <v>6134.4</v>
      </c>
      <c r="W3919">
        <v>1226.8800000000001</v>
      </c>
      <c r="X3919" t="s">
        <v>55</v>
      </c>
      <c r="Y3919" t="s">
        <v>64</v>
      </c>
      <c r="Z3919" t="s">
        <v>56</v>
      </c>
      <c r="AA3919" t="s">
        <v>57</v>
      </c>
      <c r="AB3919" t="s">
        <v>110</v>
      </c>
    </row>
    <row r="3920" spans="1:28" x14ac:dyDescent="0.3">
      <c r="A3920" t="s">
        <v>8119</v>
      </c>
      <c r="B3920" s="1">
        <v>45430</v>
      </c>
      <c r="C3920" s="1">
        <v>45433</v>
      </c>
      <c r="D3920" t="s">
        <v>5387</v>
      </c>
      <c r="E3920" t="s">
        <v>4115</v>
      </c>
      <c r="F3920" t="s">
        <v>53</v>
      </c>
      <c r="G3920">
        <v>24</v>
      </c>
      <c r="H3920" t="s">
        <v>34</v>
      </c>
      <c r="I3920" t="s">
        <v>35</v>
      </c>
      <c r="J3920" t="s">
        <v>36</v>
      </c>
      <c r="K3920" t="s">
        <v>36</v>
      </c>
      <c r="L3920" t="s">
        <v>37</v>
      </c>
      <c r="M3920" t="s">
        <v>4771</v>
      </c>
      <c r="N3920" t="s">
        <v>39</v>
      </c>
      <c r="O3920" t="s">
        <v>159</v>
      </c>
      <c r="P3920" t="s">
        <v>160</v>
      </c>
      <c r="Q3920" t="s">
        <v>161</v>
      </c>
      <c r="R3920">
        <v>8</v>
      </c>
      <c r="S3920">
        <v>1296</v>
      </c>
      <c r="T3920">
        <v>0</v>
      </c>
      <c r="U3920">
        <v>933.12</v>
      </c>
      <c r="V3920">
        <v>10368</v>
      </c>
      <c r="W3920">
        <v>2903.04</v>
      </c>
      <c r="X3920" t="s">
        <v>136</v>
      </c>
      <c r="Y3920" t="s">
        <v>77</v>
      </c>
      <c r="Z3920" t="s">
        <v>56</v>
      </c>
      <c r="AA3920" t="s">
        <v>57</v>
      </c>
      <c r="AB3920" t="s">
        <v>110</v>
      </c>
    </row>
    <row r="3921" spans="1:28" x14ac:dyDescent="0.3">
      <c r="A3921" t="s">
        <v>8120</v>
      </c>
      <c r="B3921" s="1">
        <v>45425</v>
      </c>
      <c r="C3921" s="1">
        <v>45428</v>
      </c>
      <c r="D3921" t="s">
        <v>378</v>
      </c>
      <c r="E3921" t="s">
        <v>6963</v>
      </c>
      <c r="F3921" t="s">
        <v>33</v>
      </c>
      <c r="G3921">
        <v>59</v>
      </c>
      <c r="H3921" t="s">
        <v>128</v>
      </c>
      <c r="I3921" t="s">
        <v>84</v>
      </c>
      <c r="J3921" t="s">
        <v>85</v>
      </c>
      <c r="K3921" t="s">
        <v>86</v>
      </c>
      <c r="L3921" t="s">
        <v>37</v>
      </c>
      <c r="M3921" t="s">
        <v>6661</v>
      </c>
      <c r="N3921" t="s">
        <v>73</v>
      </c>
      <c r="O3921" t="s">
        <v>107</v>
      </c>
      <c r="P3921" t="s">
        <v>108</v>
      </c>
      <c r="Q3921" t="s">
        <v>109</v>
      </c>
      <c r="R3921">
        <v>1</v>
      </c>
      <c r="S3921">
        <v>1407</v>
      </c>
      <c r="T3921">
        <v>0.05</v>
      </c>
      <c r="U3921">
        <v>1013.04</v>
      </c>
      <c r="V3921">
        <v>1336.65</v>
      </c>
      <c r="W3921">
        <v>323.61</v>
      </c>
      <c r="X3921" t="s">
        <v>55</v>
      </c>
      <c r="Y3921" t="s">
        <v>77</v>
      </c>
      <c r="Z3921" t="s">
        <v>78</v>
      </c>
      <c r="AA3921" t="s">
        <v>65</v>
      </c>
      <c r="AB3921" t="s">
        <v>110</v>
      </c>
    </row>
    <row r="3922" spans="1:28" x14ac:dyDescent="0.3">
      <c r="A3922" t="s">
        <v>8121</v>
      </c>
      <c r="B3922" s="1">
        <v>45619</v>
      </c>
      <c r="C3922" s="1">
        <v>45623</v>
      </c>
      <c r="D3922" t="s">
        <v>3113</v>
      </c>
      <c r="E3922" t="s">
        <v>4488</v>
      </c>
      <c r="F3922" t="s">
        <v>53</v>
      </c>
      <c r="G3922">
        <v>55</v>
      </c>
      <c r="H3922" t="s">
        <v>71</v>
      </c>
      <c r="I3922" t="s">
        <v>103</v>
      </c>
      <c r="J3922" t="s">
        <v>104</v>
      </c>
      <c r="K3922" t="s">
        <v>105</v>
      </c>
      <c r="L3922" t="s">
        <v>37</v>
      </c>
      <c r="M3922" t="s">
        <v>1302</v>
      </c>
      <c r="N3922" t="s">
        <v>39</v>
      </c>
      <c r="O3922" t="s">
        <v>40</v>
      </c>
      <c r="P3922" t="s">
        <v>41</v>
      </c>
      <c r="Q3922" t="s">
        <v>42</v>
      </c>
      <c r="R3922">
        <v>4</v>
      </c>
      <c r="S3922">
        <v>1825</v>
      </c>
      <c r="T3922">
        <v>0.1</v>
      </c>
      <c r="U3922">
        <v>1314</v>
      </c>
      <c r="V3922">
        <v>6570</v>
      </c>
      <c r="W3922">
        <v>1314</v>
      </c>
      <c r="X3922" t="s">
        <v>43</v>
      </c>
      <c r="Y3922" t="s">
        <v>44</v>
      </c>
      <c r="Z3922" t="s">
        <v>45</v>
      </c>
      <c r="AA3922" t="s">
        <v>57</v>
      </c>
      <c r="AB3922" t="s">
        <v>110</v>
      </c>
    </row>
    <row r="3923" spans="1:28" x14ac:dyDescent="0.3">
      <c r="A3923" t="s">
        <v>8122</v>
      </c>
      <c r="B3923" s="1">
        <v>45395</v>
      </c>
      <c r="C3923" s="1">
        <v>45399</v>
      </c>
      <c r="D3923" t="s">
        <v>6678</v>
      </c>
      <c r="E3923" t="s">
        <v>3105</v>
      </c>
      <c r="F3923" t="s">
        <v>53</v>
      </c>
      <c r="G3923">
        <v>34</v>
      </c>
      <c r="H3923" t="s">
        <v>34</v>
      </c>
      <c r="I3923" t="s">
        <v>103</v>
      </c>
      <c r="J3923" t="s">
        <v>104</v>
      </c>
      <c r="K3923" t="s">
        <v>105</v>
      </c>
      <c r="L3923" t="s">
        <v>37</v>
      </c>
      <c r="M3923" t="s">
        <v>3354</v>
      </c>
      <c r="N3923" t="s">
        <v>73</v>
      </c>
      <c r="O3923" t="s">
        <v>107</v>
      </c>
      <c r="P3923" t="s">
        <v>108</v>
      </c>
      <c r="Q3923" t="s">
        <v>109</v>
      </c>
      <c r="R3923">
        <v>2</v>
      </c>
      <c r="S3923">
        <v>965</v>
      </c>
      <c r="T3923">
        <v>0.15</v>
      </c>
      <c r="U3923">
        <v>694.8</v>
      </c>
      <c r="V3923">
        <v>1640.5</v>
      </c>
      <c r="W3923">
        <v>250.9</v>
      </c>
      <c r="X3923" t="s">
        <v>55</v>
      </c>
      <c r="Y3923" t="s">
        <v>64</v>
      </c>
      <c r="Z3923" t="s">
        <v>78</v>
      </c>
      <c r="AA3923" t="s">
        <v>46</v>
      </c>
      <c r="AB3923" t="s">
        <v>47</v>
      </c>
    </row>
    <row r="3924" spans="1:28" x14ac:dyDescent="0.3">
      <c r="A3924" t="s">
        <v>8123</v>
      </c>
      <c r="B3924" s="1">
        <v>45526</v>
      </c>
      <c r="C3924" s="1">
        <v>45531</v>
      </c>
      <c r="D3924" t="s">
        <v>5359</v>
      </c>
      <c r="E3924" t="s">
        <v>2386</v>
      </c>
      <c r="F3924" t="s">
        <v>33</v>
      </c>
      <c r="G3924">
        <v>60</v>
      </c>
      <c r="H3924" t="s">
        <v>34</v>
      </c>
      <c r="I3924" t="s">
        <v>84</v>
      </c>
      <c r="J3924" t="s">
        <v>85</v>
      </c>
      <c r="K3924" t="s">
        <v>86</v>
      </c>
      <c r="L3924" t="s">
        <v>37</v>
      </c>
      <c r="M3924" t="s">
        <v>1368</v>
      </c>
      <c r="N3924" t="s">
        <v>88</v>
      </c>
      <c r="O3924" t="s">
        <v>120</v>
      </c>
      <c r="P3924" t="s">
        <v>121</v>
      </c>
      <c r="Q3924" t="s">
        <v>122</v>
      </c>
      <c r="R3924">
        <v>7</v>
      </c>
      <c r="S3924">
        <v>587</v>
      </c>
      <c r="T3924">
        <v>0.1</v>
      </c>
      <c r="U3924">
        <v>422.64</v>
      </c>
      <c r="V3924">
        <v>3698.1</v>
      </c>
      <c r="W3924">
        <v>739.62</v>
      </c>
      <c r="X3924" t="s">
        <v>136</v>
      </c>
      <c r="Y3924" t="s">
        <v>44</v>
      </c>
      <c r="Z3924" t="s">
        <v>56</v>
      </c>
      <c r="AA3924" t="s">
        <v>46</v>
      </c>
      <c r="AB3924" t="s">
        <v>110</v>
      </c>
    </row>
    <row r="3925" spans="1:28" x14ac:dyDescent="0.3">
      <c r="A3925" t="s">
        <v>8124</v>
      </c>
      <c r="B3925" s="1">
        <v>45642</v>
      </c>
      <c r="C3925" s="1">
        <v>45644</v>
      </c>
      <c r="D3925" t="s">
        <v>6245</v>
      </c>
      <c r="E3925" t="s">
        <v>4112</v>
      </c>
      <c r="F3925" t="s">
        <v>33</v>
      </c>
      <c r="G3925">
        <v>37</v>
      </c>
      <c r="H3925" t="s">
        <v>128</v>
      </c>
      <c r="I3925" t="s">
        <v>103</v>
      </c>
      <c r="J3925" t="s">
        <v>104</v>
      </c>
      <c r="K3925" t="s">
        <v>105</v>
      </c>
      <c r="L3925" t="s">
        <v>37</v>
      </c>
      <c r="M3925" t="s">
        <v>302</v>
      </c>
      <c r="N3925" t="s">
        <v>39</v>
      </c>
      <c r="O3925" t="s">
        <v>40</v>
      </c>
      <c r="P3925" t="s">
        <v>41</v>
      </c>
      <c r="Q3925" t="s">
        <v>42</v>
      </c>
      <c r="R3925">
        <v>6</v>
      </c>
      <c r="S3925">
        <v>345</v>
      </c>
      <c r="T3925">
        <v>0.05</v>
      </c>
      <c r="U3925">
        <v>248.4</v>
      </c>
      <c r="V3925">
        <v>1966.5</v>
      </c>
      <c r="W3925">
        <v>476.1</v>
      </c>
      <c r="X3925" t="s">
        <v>136</v>
      </c>
      <c r="Y3925" t="s">
        <v>44</v>
      </c>
      <c r="Z3925" t="s">
        <v>45</v>
      </c>
      <c r="AA3925" t="s">
        <v>57</v>
      </c>
      <c r="AB3925" t="s">
        <v>110</v>
      </c>
    </row>
    <row r="3926" spans="1:28" x14ac:dyDescent="0.3">
      <c r="A3926" t="s">
        <v>8125</v>
      </c>
      <c r="B3926" s="1">
        <v>45466</v>
      </c>
      <c r="C3926" s="1">
        <v>45472</v>
      </c>
      <c r="D3926" t="s">
        <v>3808</v>
      </c>
      <c r="E3926" t="s">
        <v>5692</v>
      </c>
      <c r="F3926" t="s">
        <v>33</v>
      </c>
      <c r="G3926">
        <v>52</v>
      </c>
      <c r="H3926" t="s">
        <v>128</v>
      </c>
      <c r="I3926" t="s">
        <v>84</v>
      </c>
      <c r="J3926" t="s">
        <v>85</v>
      </c>
      <c r="K3926" t="s">
        <v>86</v>
      </c>
      <c r="L3926" t="s">
        <v>37</v>
      </c>
      <c r="M3926" t="s">
        <v>2705</v>
      </c>
      <c r="N3926" t="s">
        <v>39</v>
      </c>
      <c r="O3926" t="s">
        <v>159</v>
      </c>
      <c r="P3926" t="s">
        <v>160</v>
      </c>
      <c r="Q3926" t="s">
        <v>161</v>
      </c>
      <c r="R3926">
        <v>9</v>
      </c>
      <c r="S3926">
        <v>1025</v>
      </c>
      <c r="T3926">
        <v>0.15</v>
      </c>
      <c r="U3926">
        <v>738</v>
      </c>
      <c r="V3926">
        <v>7841.25</v>
      </c>
      <c r="W3926">
        <v>1199.25</v>
      </c>
      <c r="X3926" t="s">
        <v>136</v>
      </c>
      <c r="Y3926" t="s">
        <v>77</v>
      </c>
      <c r="Z3926" t="s">
        <v>45</v>
      </c>
      <c r="AA3926" t="s">
        <v>46</v>
      </c>
      <c r="AB3926" t="s">
        <v>47</v>
      </c>
    </row>
    <row r="3927" spans="1:28" x14ac:dyDescent="0.3">
      <c r="A3927" t="s">
        <v>8126</v>
      </c>
      <c r="B3927" s="1">
        <v>45415</v>
      </c>
      <c r="C3927" s="1">
        <v>45417</v>
      </c>
      <c r="D3927" t="s">
        <v>3659</v>
      </c>
      <c r="E3927" t="s">
        <v>997</v>
      </c>
      <c r="F3927" t="s">
        <v>53</v>
      </c>
      <c r="G3927">
        <v>42</v>
      </c>
      <c r="H3927" t="s">
        <v>71</v>
      </c>
      <c r="I3927" t="s">
        <v>84</v>
      </c>
      <c r="J3927" t="s">
        <v>85</v>
      </c>
      <c r="K3927" t="s">
        <v>86</v>
      </c>
      <c r="L3927" t="s">
        <v>37</v>
      </c>
      <c r="M3927" t="s">
        <v>1302</v>
      </c>
      <c r="N3927" t="s">
        <v>39</v>
      </c>
      <c r="O3927" t="s">
        <v>40</v>
      </c>
      <c r="P3927" t="s">
        <v>41</v>
      </c>
      <c r="Q3927" t="s">
        <v>42</v>
      </c>
      <c r="R3927">
        <v>5</v>
      </c>
      <c r="S3927">
        <v>1490</v>
      </c>
      <c r="T3927">
        <v>0</v>
      </c>
      <c r="U3927">
        <v>1072.8</v>
      </c>
      <c r="V3927">
        <v>7450</v>
      </c>
      <c r="W3927">
        <v>2086</v>
      </c>
      <c r="X3927" t="s">
        <v>136</v>
      </c>
      <c r="Y3927" t="s">
        <v>44</v>
      </c>
      <c r="Z3927" t="s">
        <v>56</v>
      </c>
      <c r="AA3927" t="s">
        <v>46</v>
      </c>
      <c r="AB3927" t="s">
        <v>47</v>
      </c>
    </row>
    <row r="3928" spans="1:28" x14ac:dyDescent="0.3">
      <c r="A3928" t="s">
        <v>8127</v>
      </c>
      <c r="B3928" s="1">
        <v>45469</v>
      </c>
      <c r="C3928" s="1">
        <v>45471</v>
      </c>
      <c r="D3928" t="s">
        <v>4625</v>
      </c>
      <c r="E3928" t="s">
        <v>4004</v>
      </c>
      <c r="F3928" t="s">
        <v>53</v>
      </c>
      <c r="G3928">
        <v>41</v>
      </c>
      <c r="H3928" t="s">
        <v>128</v>
      </c>
      <c r="I3928" t="s">
        <v>116</v>
      </c>
      <c r="J3928" t="s">
        <v>117</v>
      </c>
      <c r="K3928" t="s">
        <v>118</v>
      </c>
      <c r="L3928" t="s">
        <v>37</v>
      </c>
      <c r="M3928" t="s">
        <v>473</v>
      </c>
      <c r="N3928" t="s">
        <v>39</v>
      </c>
      <c r="O3928" t="s">
        <v>40</v>
      </c>
      <c r="P3928" t="s">
        <v>41</v>
      </c>
      <c r="Q3928" t="s">
        <v>42</v>
      </c>
      <c r="R3928">
        <v>5</v>
      </c>
      <c r="S3928">
        <v>1220</v>
      </c>
      <c r="T3928">
        <v>0.05</v>
      </c>
      <c r="U3928">
        <v>878.4</v>
      </c>
      <c r="V3928">
        <v>5795</v>
      </c>
      <c r="W3928">
        <v>1403</v>
      </c>
      <c r="X3928" t="s">
        <v>136</v>
      </c>
      <c r="Y3928" t="s">
        <v>77</v>
      </c>
      <c r="Z3928" t="s">
        <v>78</v>
      </c>
      <c r="AA3928" t="s">
        <v>46</v>
      </c>
      <c r="AB3928" t="s">
        <v>110</v>
      </c>
    </row>
    <row r="3929" spans="1:28" x14ac:dyDescent="0.3">
      <c r="A3929" t="s">
        <v>8128</v>
      </c>
      <c r="B3929" s="1">
        <v>45646</v>
      </c>
      <c r="C3929" s="1">
        <v>45650</v>
      </c>
      <c r="D3929" t="s">
        <v>2242</v>
      </c>
      <c r="E3929" t="s">
        <v>70</v>
      </c>
      <c r="F3929" t="s">
        <v>53</v>
      </c>
      <c r="G3929">
        <v>19</v>
      </c>
      <c r="H3929" t="s">
        <v>34</v>
      </c>
      <c r="I3929" t="s">
        <v>84</v>
      </c>
      <c r="J3929" t="s">
        <v>85</v>
      </c>
      <c r="K3929" t="s">
        <v>86</v>
      </c>
      <c r="L3929" t="s">
        <v>37</v>
      </c>
      <c r="M3929" t="s">
        <v>1526</v>
      </c>
      <c r="N3929" t="s">
        <v>88</v>
      </c>
      <c r="O3929" t="s">
        <v>120</v>
      </c>
      <c r="P3929" t="s">
        <v>121</v>
      </c>
      <c r="Q3929" t="s">
        <v>122</v>
      </c>
      <c r="R3929">
        <v>1</v>
      </c>
      <c r="S3929">
        <v>1704</v>
      </c>
      <c r="T3929">
        <v>0.2</v>
      </c>
      <c r="U3929">
        <v>1226.8800000000001</v>
      </c>
      <c r="V3929">
        <v>1363.2</v>
      </c>
      <c r="W3929">
        <v>136.32</v>
      </c>
      <c r="X3929" t="s">
        <v>43</v>
      </c>
      <c r="Y3929" t="s">
        <v>64</v>
      </c>
      <c r="Z3929" t="s">
        <v>56</v>
      </c>
      <c r="AA3929" t="s">
        <v>57</v>
      </c>
      <c r="AB3929" t="s">
        <v>110</v>
      </c>
    </row>
    <row r="3930" spans="1:28" x14ac:dyDescent="0.3">
      <c r="A3930" t="s">
        <v>8129</v>
      </c>
      <c r="B3930" s="1">
        <v>45545</v>
      </c>
      <c r="C3930" s="1">
        <v>45551</v>
      </c>
      <c r="D3930" t="s">
        <v>1087</v>
      </c>
      <c r="E3930" t="s">
        <v>5794</v>
      </c>
      <c r="F3930" t="s">
        <v>53</v>
      </c>
      <c r="G3930">
        <v>26</v>
      </c>
      <c r="H3930" t="s">
        <v>34</v>
      </c>
      <c r="I3930" t="s">
        <v>35</v>
      </c>
      <c r="J3930" t="s">
        <v>36</v>
      </c>
      <c r="K3930" t="s">
        <v>36</v>
      </c>
      <c r="L3930" t="s">
        <v>37</v>
      </c>
      <c r="M3930" t="s">
        <v>596</v>
      </c>
      <c r="N3930" t="s">
        <v>88</v>
      </c>
      <c r="O3930" t="s">
        <v>89</v>
      </c>
      <c r="P3930" t="s">
        <v>90</v>
      </c>
      <c r="Q3930" t="s">
        <v>91</v>
      </c>
      <c r="R3930">
        <v>1</v>
      </c>
      <c r="S3930">
        <v>754</v>
      </c>
      <c r="T3930">
        <v>0.15</v>
      </c>
      <c r="U3930">
        <v>542.88</v>
      </c>
      <c r="V3930">
        <v>640.9</v>
      </c>
      <c r="W3930">
        <v>98.02</v>
      </c>
      <c r="X3930" t="s">
        <v>136</v>
      </c>
      <c r="Y3930" t="s">
        <v>64</v>
      </c>
      <c r="Z3930" t="s">
        <v>56</v>
      </c>
      <c r="AA3930" t="s">
        <v>57</v>
      </c>
      <c r="AB3930" t="s">
        <v>47</v>
      </c>
    </row>
    <row r="3931" spans="1:28" x14ac:dyDescent="0.3">
      <c r="A3931" t="s">
        <v>8130</v>
      </c>
      <c r="B3931" s="1">
        <v>45496</v>
      </c>
      <c r="C3931" s="1">
        <v>45503</v>
      </c>
      <c r="D3931" t="s">
        <v>5858</v>
      </c>
      <c r="E3931" t="s">
        <v>4853</v>
      </c>
      <c r="F3931" t="s">
        <v>53</v>
      </c>
      <c r="G3931">
        <v>22</v>
      </c>
      <c r="H3931" t="s">
        <v>71</v>
      </c>
      <c r="I3931" t="s">
        <v>116</v>
      </c>
      <c r="J3931" t="s">
        <v>117</v>
      </c>
      <c r="K3931" t="s">
        <v>118</v>
      </c>
      <c r="L3931" t="s">
        <v>37</v>
      </c>
      <c r="M3931" t="s">
        <v>1588</v>
      </c>
      <c r="N3931" t="s">
        <v>73</v>
      </c>
      <c r="O3931" t="s">
        <v>107</v>
      </c>
      <c r="P3931" t="s">
        <v>108</v>
      </c>
      <c r="Q3931" t="s">
        <v>109</v>
      </c>
      <c r="R3931">
        <v>8</v>
      </c>
      <c r="S3931">
        <v>705</v>
      </c>
      <c r="T3931">
        <v>0.2</v>
      </c>
      <c r="U3931">
        <v>507.6</v>
      </c>
      <c r="V3931">
        <v>4512</v>
      </c>
      <c r="W3931">
        <v>451.2</v>
      </c>
      <c r="X3931" t="s">
        <v>136</v>
      </c>
      <c r="Y3931" t="s">
        <v>44</v>
      </c>
      <c r="Z3931" t="s">
        <v>56</v>
      </c>
      <c r="AA3931" t="s">
        <v>46</v>
      </c>
      <c r="AB3931" t="s">
        <v>110</v>
      </c>
    </row>
    <row r="3932" spans="1:28" x14ac:dyDescent="0.3">
      <c r="A3932" t="s">
        <v>8131</v>
      </c>
      <c r="B3932" s="1">
        <v>45378</v>
      </c>
      <c r="C3932" s="1">
        <v>45381</v>
      </c>
      <c r="D3932" t="s">
        <v>4724</v>
      </c>
      <c r="E3932" t="s">
        <v>8132</v>
      </c>
      <c r="F3932" t="s">
        <v>33</v>
      </c>
      <c r="G3932">
        <v>61</v>
      </c>
      <c r="H3932" t="s">
        <v>34</v>
      </c>
      <c r="I3932" t="s">
        <v>35</v>
      </c>
      <c r="J3932" t="s">
        <v>36</v>
      </c>
      <c r="K3932" t="s">
        <v>36</v>
      </c>
      <c r="L3932" t="s">
        <v>37</v>
      </c>
      <c r="M3932" t="s">
        <v>473</v>
      </c>
      <c r="N3932" t="s">
        <v>39</v>
      </c>
      <c r="O3932" t="s">
        <v>40</v>
      </c>
      <c r="P3932" t="s">
        <v>41</v>
      </c>
      <c r="Q3932" t="s">
        <v>42</v>
      </c>
      <c r="R3932">
        <v>9</v>
      </c>
      <c r="S3932">
        <v>1013</v>
      </c>
      <c r="T3932">
        <v>0</v>
      </c>
      <c r="U3932">
        <v>729.36</v>
      </c>
      <c r="V3932">
        <v>9117</v>
      </c>
      <c r="W3932">
        <v>2552.7600000000002</v>
      </c>
      <c r="X3932" t="s">
        <v>43</v>
      </c>
      <c r="Y3932" t="s">
        <v>64</v>
      </c>
      <c r="Z3932" t="s">
        <v>45</v>
      </c>
      <c r="AA3932" t="s">
        <v>57</v>
      </c>
      <c r="AB3932" t="s">
        <v>47</v>
      </c>
    </row>
    <row r="3933" spans="1:28" x14ac:dyDescent="0.3">
      <c r="A3933" t="s">
        <v>8133</v>
      </c>
      <c r="B3933" s="1">
        <v>45618</v>
      </c>
      <c r="C3933" s="1">
        <v>45620</v>
      </c>
      <c r="D3933" t="s">
        <v>5515</v>
      </c>
      <c r="E3933" t="s">
        <v>6491</v>
      </c>
      <c r="F3933" t="s">
        <v>33</v>
      </c>
      <c r="G3933">
        <v>19</v>
      </c>
      <c r="H3933" t="s">
        <v>128</v>
      </c>
      <c r="I3933" t="s">
        <v>35</v>
      </c>
      <c r="J3933" t="s">
        <v>36</v>
      </c>
      <c r="K3933" t="s">
        <v>36</v>
      </c>
      <c r="L3933" t="s">
        <v>37</v>
      </c>
      <c r="M3933" t="s">
        <v>1726</v>
      </c>
      <c r="N3933" t="s">
        <v>88</v>
      </c>
      <c r="O3933" t="s">
        <v>120</v>
      </c>
      <c r="P3933" t="s">
        <v>121</v>
      </c>
      <c r="Q3933" t="s">
        <v>122</v>
      </c>
      <c r="R3933">
        <v>3</v>
      </c>
      <c r="S3933">
        <v>1310</v>
      </c>
      <c r="T3933">
        <v>0.1</v>
      </c>
      <c r="U3933">
        <v>943.2</v>
      </c>
      <c r="V3933">
        <v>3537</v>
      </c>
      <c r="W3933">
        <v>707.4</v>
      </c>
      <c r="X3933" t="s">
        <v>136</v>
      </c>
      <c r="Y3933" t="s">
        <v>77</v>
      </c>
      <c r="Z3933" t="s">
        <v>56</v>
      </c>
      <c r="AA3933" t="s">
        <v>57</v>
      </c>
      <c r="AB3933" t="s">
        <v>47</v>
      </c>
    </row>
    <row r="3934" spans="1:28" x14ac:dyDescent="0.3">
      <c r="A3934" t="s">
        <v>8134</v>
      </c>
      <c r="B3934" s="1">
        <v>45472</v>
      </c>
      <c r="C3934" s="1">
        <v>45474</v>
      </c>
      <c r="D3934" t="s">
        <v>2796</v>
      </c>
      <c r="E3934" t="s">
        <v>1511</v>
      </c>
      <c r="F3934" t="s">
        <v>33</v>
      </c>
      <c r="G3934">
        <v>55</v>
      </c>
      <c r="H3934" t="s">
        <v>71</v>
      </c>
      <c r="I3934" t="s">
        <v>103</v>
      </c>
      <c r="J3934" t="s">
        <v>104</v>
      </c>
      <c r="K3934" t="s">
        <v>105</v>
      </c>
      <c r="L3934" t="s">
        <v>37</v>
      </c>
      <c r="M3934" t="s">
        <v>491</v>
      </c>
      <c r="N3934" t="s">
        <v>88</v>
      </c>
      <c r="O3934" t="s">
        <v>89</v>
      </c>
      <c r="P3934" t="s">
        <v>90</v>
      </c>
      <c r="Q3934" t="s">
        <v>91</v>
      </c>
      <c r="R3934">
        <v>4</v>
      </c>
      <c r="S3934">
        <v>103</v>
      </c>
      <c r="T3934">
        <v>0.05</v>
      </c>
      <c r="U3934">
        <v>74.16</v>
      </c>
      <c r="V3934">
        <v>391.4</v>
      </c>
      <c r="W3934">
        <v>94.76</v>
      </c>
      <c r="X3934" t="s">
        <v>55</v>
      </c>
      <c r="Y3934" t="s">
        <v>44</v>
      </c>
      <c r="Z3934" t="s">
        <v>45</v>
      </c>
      <c r="AA3934" t="s">
        <v>65</v>
      </c>
      <c r="AB3934" t="s">
        <v>47</v>
      </c>
    </row>
    <row r="3935" spans="1:28" x14ac:dyDescent="0.3">
      <c r="A3935" t="s">
        <v>8135</v>
      </c>
      <c r="B3935" s="1">
        <v>45440</v>
      </c>
      <c r="C3935" s="1">
        <v>45443</v>
      </c>
      <c r="D3935" t="s">
        <v>7428</v>
      </c>
      <c r="E3935" t="s">
        <v>7572</v>
      </c>
      <c r="F3935" t="s">
        <v>53</v>
      </c>
      <c r="G3935">
        <v>45</v>
      </c>
      <c r="H3935" t="s">
        <v>128</v>
      </c>
      <c r="I3935" t="s">
        <v>103</v>
      </c>
      <c r="J3935" t="s">
        <v>104</v>
      </c>
      <c r="K3935" t="s">
        <v>105</v>
      </c>
      <c r="L3935" t="s">
        <v>37</v>
      </c>
      <c r="M3935" t="s">
        <v>1232</v>
      </c>
      <c r="N3935" t="s">
        <v>73</v>
      </c>
      <c r="O3935" t="s">
        <v>107</v>
      </c>
      <c r="P3935" t="s">
        <v>108</v>
      </c>
      <c r="Q3935" t="s">
        <v>109</v>
      </c>
      <c r="R3935">
        <v>1</v>
      </c>
      <c r="S3935">
        <v>593</v>
      </c>
      <c r="T3935">
        <v>0.2</v>
      </c>
      <c r="U3935">
        <v>426.96</v>
      </c>
      <c r="V3935">
        <v>474.4</v>
      </c>
      <c r="W3935">
        <v>47.44</v>
      </c>
      <c r="X3935" t="s">
        <v>43</v>
      </c>
      <c r="Y3935" t="s">
        <v>44</v>
      </c>
      <c r="Z3935" t="s">
        <v>45</v>
      </c>
      <c r="AA3935" t="s">
        <v>65</v>
      </c>
      <c r="AB3935" t="s">
        <v>110</v>
      </c>
    </row>
    <row r="3936" spans="1:28" x14ac:dyDescent="0.3">
      <c r="A3936" t="s">
        <v>8136</v>
      </c>
      <c r="B3936" s="1">
        <v>45614</v>
      </c>
      <c r="C3936" s="1">
        <v>45621</v>
      </c>
      <c r="D3936" t="s">
        <v>8137</v>
      </c>
      <c r="E3936" t="s">
        <v>7860</v>
      </c>
      <c r="F3936" t="s">
        <v>33</v>
      </c>
      <c r="G3936">
        <v>23</v>
      </c>
      <c r="H3936" t="s">
        <v>128</v>
      </c>
      <c r="I3936" t="s">
        <v>116</v>
      </c>
      <c r="J3936" t="s">
        <v>117</v>
      </c>
      <c r="K3936" t="s">
        <v>118</v>
      </c>
      <c r="L3936" t="s">
        <v>37</v>
      </c>
      <c r="M3936" t="s">
        <v>2363</v>
      </c>
      <c r="N3936" t="s">
        <v>39</v>
      </c>
      <c r="O3936" t="s">
        <v>40</v>
      </c>
      <c r="P3936" t="s">
        <v>41</v>
      </c>
      <c r="Q3936" t="s">
        <v>42</v>
      </c>
      <c r="R3936">
        <v>5</v>
      </c>
      <c r="S3936">
        <v>1558</v>
      </c>
      <c r="T3936">
        <v>0.05</v>
      </c>
      <c r="U3936">
        <v>1121.76</v>
      </c>
      <c r="V3936">
        <v>7400.5</v>
      </c>
      <c r="W3936">
        <v>1791.7</v>
      </c>
      <c r="X3936" t="s">
        <v>55</v>
      </c>
      <c r="Y3936" t="s">
        <v>64</v>
      </c>
      <c r="Z3936" t="s">
        <v>78</v>
      </c>
      <c r="AA3936" t="s">
        <v>65</v>
      </c>
      <c r="AB3936" t="s">
        <v>47</v>
      </c>
    </row>
    <row r="3937" spans="1:28" x14ac:dyDescent="0.3">
      <c r="A3937" t="s">
        <v>8138</v>
      </c>
      <c r="B3937" s="1">
        <v>45648</v>
      </c>
      <c r="C3937" s="1">
        <v>45650</v>
      </c>
      <c r="D3937" t="s">
        <v>968</v>
      </c>
      <c r="E3937" t="s">
        <v>8139</v>
      </c>
      <c r="F3937" t="s">
        <v>33</v>
      </c>
      <c r="G3937">
        <v>36</v>
      </c>
      <c r="H3937" t="s">
        <v>128</v>
      </c>
      <c r="I3937" t="s">
        <v>116</v>
      </c>
      <c r="J3937" t="s">
        <v>117</v>
      </c>
      <c r="K3937" t="s">
        <v>118</v>
      </c>
      <c r="L3937" t="s">
        <v>37</v>
      </c>
      <c r="M3937" t="s">
        <v>3598</v>
      </c>
      <c r="N3937" t="s">
        <v>39</v>
      </c>
      <c r="O3937" t="s">
        <v>159</v>
      </c>
      <c r="P3937" t="s">
        <v>160</v>
      </c>
      <c r="Q3937" t="s">
        <v>161</v>
      </c>
      <c r="R3937">
        <v>9</v>
      </c>
      <c r="S3937">
        <v>1954</v>
      </c>
      <c r="T3937">
        <v>0.15</v>
      </c>
      <c r="U3937">
        <v>1406.88</v>
      </c>
      <c r="V3937">
        <v>14948.1</v>
      </c>
      <c r="W3937">
        <v>2286.1799999999998</v>
      </c>
      <c r="X3937" t="s">
        <v>136</v>
      </c>
      <c r="Y3937" t="s">
        <v>64</v>
      </c>
      <c r="Z3937" t="s">
        <v>56</v>
      </c>
      <c r="AA3937" t="s">
        <v>46</v>
      </c>
      <c r="AB3937" t="s">
        <v>110</v>
      </c>
    </row>
    <row r="3938" spans="1:28" x14ac:dyDescent="0.3">
      <c r="A3938" t="s">
        <v>8140</v>
      </c>
      <c r="B3938" s="1">
        <v>45358</v>
      </c>
      <c r="C3938" s="1">
        <v>45361</v>
      </c>
      <c r="D3938" t="s">
        <v>4494</v>
      </c>
      <c r="E3938" t="s">
        <v>940</v>
      </c>
      <c r="F3938" t="s">
        <v>53</v>
      </c>
      <c r="G3938">
        <v>56</v>
      </c>
      <c r="H3938" t="s">
        <v>34</v>
      </c>
      <c r="I3938" t="s">
        <v>84</v>
      </c>
      <c r="J3938" t="s">
        <v>85</v>
      </c>
      <c r="K3938" t="s">
        <v>86</v>
      </c>
      <c r="L3938" t="s">
        <v>37</v>
      </c>
      <c r="M3938" t="s">
        <v>7046</v>
      </c>
      <c r="N3938" t="s">
        <v>73</v>
      </c>
      <c r="O3938" t="s">
        <v>107</v>
      </c>
      <c r="P3938" t="s">
        <v>108</v>
      </c>
      <c r="Q3938" t="s">
        <v>109</v>
      </c>
      <c r="R3938">
        <v>3</v>
      </c>
      <c r="S3938">
        <v>755</v>
      </c>
      <c r="T3938">
        <v>0</v>
      </c>
      <c r="U3938">
        <v>543.6</v>
      </c>
      <c r="V3938">
        <v>2265</v>
      </c>
      <c r="W3938">
        <v>634.20000000000005</v>
      </c>
      <c r="X3938" t="s">
        <v>55</v>
      </c>
      <c r="Y3938" t="s">
        <v>64</v>
      </c>
      <c r="Z3938" t="s">
        <v>45</v>
      </c>
      <c r="AA3938" t="s">
        <v>46</v>
      </c>
      <c r="AB3938" t="s">
        <v>47</v>
      </c>
    </row>
    <row r="3939" spans="1:28" x14ac:dyDescent="0.3">
      <c r="A3939" t="s">
        <v>8141</v>
      </c>
      <c r="B3939" s="1">
        <v>45640</v>
      </c>
      <c r="C3939" s="1">
        <v>45643</v>
      </c>
      <c r="D3939" t="s">
        <v>2283</v>
      </c>
      <c r="E3939" t="s">
        <v>3830</v>
      </c>
      <c r="F3939" t="s">
        <v>33</v>
      </c>
      <c r="G3939">
        <v>35</v>
      </c>
      <c r="H3939" t="s">
        <v>34</v>
      </c>
      <c r="I3939" t="s">
        <v>84</v>
      </c>
      <c r="J3939" t="s">
        <v>85</v>
      </c>
      <c r="K3939" t="s">
        <v>86</v>
      </c>
      <c r="L3939" t="s">
        <v>37</v>
      </c>
      <c r="M3939" t="s">
        <v>2281</v>
      </c>
      <c r="N3939" t="s">
        <v>73</v>
      </c>
      <c r="O3939" t="s">
        <v>107</v>
      </c>
      <c r="P3939" t="s">
        <v>108</v>
      </c>
      <c r="Q3939" t="s">
        <v>109</v>
      </c>
      <c r="R3939">
        <v>7</v>
      </c>
      <c r="S3939">
        <v>683</v>
      </c>
      <c r="T3939">
        <v>0.05</v>
      </c>
      <c r="U3939">
        <v>491.76</v>
      </c>
      <c r="V3939">
        <v>4541.95</v>
      </c>
      <c r="W3939">
        <v>1099.6300000000001</v>
      </c>
      <c r="X3939" t="s">
        <v>55</v>
      </c>
      <c r="Y3939" t="s">
        <v>64</v>
      </c>
      <c r="Z3939" t="s">
        <v>78</v>
      </c>
      <c r="AA3939" t="s">
        <v>57</v>
      </c>
      <c r="AB3939" t="s">
        <v>110</v>
      </c>
    </row>
    <row r="3940" spans="1:28" x14ac:dyDescent="0.3">
      <c r="A3940" t="s">
        <v>8142</v>
      </c>
      <c r="B3940" s="1">
        <v>45554</v>
      </c>
      <c r="C3940" s="1">
        <v>45559</v>
      </c>
      <c r="D3940" t="s">
        <v>783</v>
      </c>
      <c r="E3940" t="s">
        <v>2039</v>
      </c>
      <c r="F3940" t="s">
        <v>53</v>
      </c>
      <c r="G3940">
        <v>34</v>
      </c>
      <c r="H3940" t="s">
        <v>71</v>
      </c>
      <c r="I3940" t="s">
        <v>116</v>
      </c>
      <c r="J3940" t="s">
        <v>117</v>
      </c>
      <c r="K3940" t="s">
        <v>118</v>
      </c>
      <c r="L3940" t="s">
        <v>37</v>
      </c>
      <c r="M3940" t="s">
        <v>2054</v>
      </c>
      <c r="N3940" t="s">
        <v>88</v>
      </c>
      <c r="O3940" t="s">
        <v>89</v>
      </c>
      <c r="P3940" t="s">
        <v>90</v>
      </c>
      <c r="Q3940" t="s">
        <v>91</v>
      </c>
      <c r="R3940">
        <v>2</v>
      </c>
      <c r="S3940">
        <v>1874</v>
      </c>
      <c r="T3940">
        <v>0.05</v>
      </c>
      <c r="U3940">
        <v>1349.28</v>
      </c>
      <c r="V3940">
        <v>3560.6</v>
      </c>
      <c r="W3940">
        <v>862.04</v>
      </c>
      <c r="X3940" t="s">
        <v>43</v>
      </c>
      <c r="Y3940" t="s">
        <v>77</v>
      </c>
      <c r="Z3940" t="s">
        <v>56</v>
      </c>
      <c r="AA3940" t="s">
        <v>57</v>
      </c>
      <c r="AB3940" t="s">
        <v>110</v>
      </c>
    </row>
    <row r="3941" spans="1:28" x14ac:dyDescent="0.3">
      <c r="A3941" t="s">
        <v>8143</v>
      </c>
      <c r="B3941" s="1">
        <v>45642</v>
      </c>
      <c r="C3941" s="1">
        <v>45644</v>
      </c>
      <c r="D3941" t="s">
        <v>3214</v>
      </c>
      <c r="E3941" t="s">
        <v>3232</v>
      </c>
      <c r="F3941" t="s">
        <v>33</v>
      </c>
      <c r="G3941">
        <v>19</v>
      </c>
      <c r="H3941" t="s">
        <v>34</v>
      </c>
      <c r="I3941" t="s">
        <v>103</v>
      </c>
      <c r="J3941" t="s">
        <v>104</v>
      </c>
      <c r="K3941" t="s">
        <v>105</v>
      </c>
      <c r="L3941" t="s">
        <v>37</v>
      </c>
      <c r="M3941" t="s">
        <v>7531</v>
      </c>
      <c r="N3941" t="s">
        <v>39</v>
      </c>
      <c r="O3941" t="s">
        <v>40</v>
      </c>
      <c r="P3941" t="s">
        <v>41</v>
      </c>
      <c r="Q3941" t="s">
        <v>42</v>
      </c>
      <c r="R3941">
        <v>10</v>
      </c>
      <c r="S3941">
        <v>1604</v>
      </c>
      <c r="T3941">
        <v>0.15</v>
      </c>
      <c r="U3941">
        <v>1154.8800000000001</v>
      </c>
      <c r="V3941">
        <v>13634</v>
      </c>
      <c r="W3941">
        <v>2085.1999999999998</v>
      </c>
      <c r="X3941" t="s">
        <v>43</v>
      </c>
      <c r="Y3941" t="s">
        <v>64</v>
      </c>
      <c r="Z3941" t="s">
        <v>56</v>
      </c>
      <c r="AA3941" t="s">
        <v>46</v>
      </c>
      <c r="AB3941" t="s">
        <v>110</v>
      </c>
    </row>
    <row r="3942" spans="1:28" x14ac:dyDescent="0.3">
      <c r="A3942" t="s">
        <v>8144</v>
      </c>
      <c r="B3942" s="1">
        <v>45573</v>
      </c>
      <c r="C3942" s="1">
        <v>45578</v>
      </c>
      <c r="D3942" t="s">
        <v>1080</v>
      </c>
      <c r="E3942" t="s">
        <v>3455</v>
      </c>
      <c r="F3942" t="s">
        <v>53</v>
      </c>
      <c r="G3942">
        <v>30</v>
      </c>
      <c r="H3942" t="s">
        <v>34</v>
      </c>
      <c r="I3942" t="s">
        <v>116</v>
      </c>
      <c r="J3942" t="s">
        <v>117</v>
      </c>
      <c r="K3942" t="s">
        <v>118</v>
      </c>
      <c r="L3942" t="s">
        <v>37</v>
      </c>
      <c r="M3942" t="s">
        <v>2488</v>
      </c>
      <c r="N3942" t="s">
        <v>73</v>
      </c>
      <c r="O3942" t="s">
        <v>74</v>
      </c>
      <c r="P3942" t="s">
        <v>75</v>
      </c>
      <c r="Q3942" t="s">
        <v>76</v>
      </c>
      <c r="R3942">
        <v>5</v>
      </c>
      <c r="S3942">
        <v>1244</v>
      </c>
      <c r="T3942">
        <v>0.2</v>
      </c>
      <c r="U3942">
        <v>895.68</v>
      </c>
      <c r="V3942">
        <v>4976</v>
      </c>
      <c r="W3942">
        <v>497.6</v>
      </c>
      <c r="X3942" t="s">
        <v>136</v>
      </c>
      <c r="Y3942" t="s">
        <v>77</v>
      </c>
      <c r="Z3942" t="s">
        <v>45</v>
      </c>
      <c r="AA3942" t="s">
        <v>57</v>
      </c>
      <c r="AB3942" t="s">
        <v>47</v>
      </c>
    </row>
    <row r="3943" spans="1:28" x14ac:dyDescent="0.3">
      <c r="A3943" t="s">
        <v>8145</v>
      </c>
      <c r="B3943" s="1">
        <v>45378</v>
      </c>
      <c r="C3943" s="1">
        <v>45385</v>
      </c>
      <c r="D3943" t="s">
        <v>5547</v>
      </c>
      <c r="E3943" t="s">
        <v>4221</v>
      </c>
      <c r="F3943" t="s">
        <v>33</v>
      </c>
      <c r="G3943">
        <v>61</v>
      </c>
      <c r="H3943" t="s">
        <v>71</v>
      </c>
      <c r="I3943" t="s">
        <v>35</v>
      </c>
      <c r="J3943" t="s">
        <v>36</v>
      </c>
      <c r="K3943" t="s">
        <v>36</v>
      </c>
      <c r="L3943" t="s">
        <v>37</v>
      </c>
      <c r="M3943" t="s">
        <v>4468</v>
      </c>
      <c r="N3943" t="s">
        <v>88</v>
      </c>
      <c r="O3943" t="s">
        <v>120</v>
      </c>
      <c r="P3943" t="s">
        <v>121</v>
      </c>
      <c r="Q3943" t="s">
        <v>122</v>
      </c>
      <c r="R3943">
        <v>1</v>
      </c>
      <c r="S3943">
        <v>362</v>
      </c>
      <c r="T3943">
        <v>0.1</v>
      </c>
      <c r="U3943">
        <v>260.64</v>
      </c>
      <c r="V3943">
        <v>325.8</v>
      </c>
      <c r="W3943">
        <v>65.16</v>
      </c>
      <c r="X3943" t="s">
        <v>136</v>
      </c>
      <c r="Y3943" t="s">
        <v>64</v>
      </c>
      <c r="Z3943" t="s">
        <v>45</v>
      </c>
      <c r="AA3943" t="s">
        <v>57</v>
      </c>
      <c r="AB3943" t="s">
        <v>110</v>
      </c>
    </row>
    <row r="3944" spans="1:28" x14ac:dyDescent="0.3">
      <c r="A3944" t="s">
        <v>8146</v>
      </c>
      <c r="B3944" s="1">
        <v>45327</v>
      </c>
      <c r="C3944" s="1">
        <v>45328</v>
      </c>
      <c r="D3944" t="s">
        <v>351</v>
      </c>
      <c r="E3944" t="s">
        <v>7555</v>
      </c>
      <c r="F3944" t="s">
        <v>33</v>
      </c>
      <c r="G3944">
        <v>45</v>
      </c>
      <c r="H3944" t="s">
        <v>34</v>
      </c>
      <c r="I3944" t="s">
        <v>35</v>
      </c>
      <c r="J3944" t="s">
        <v>36</v>
      </c>
      <c r="K3944" t="s">
        <v>36</v>
      </c>
      <c r="L3944" t="s">
        <v>37</v>
      </c>
      <c r="M3944" t="s">
        <v>4732</v>
      </c>
      <c r="N3944" t="s">
        <v>39</v>
      </c>
      <c r="O3944" t="s">
        <v>40</v>
      </c>
      <c r="P3944" t="s">
        <v>41</v>
      </c>
      <c r="Q3944" t="s">
        <v>42</v>
      </c>
      <c r="R3944">
        <v>10</v>
      </c>
      <c r="S3944">
        <v>1980</v>
      </c>
      <c r="T3944">
        <v>0.05</v>
      </c>
      <c r="U3944">
        <v>1425.6</v>
      </c>
      <c r="V3944">
        <v>18810</v>
      </c>
      <c r="W3944">
        <v>4554</v>
      </c>
      <c r="X3944" t="s">
        <v>43</v>
      </c>
      <c r="Y3944" t="s">
        <v>64</v>
      </c>
      <c r="Z3944" t="s">
        <v>56</v>
      </c>
      <c r="AA3944" t="s">
        <v>46</v>
      </c>
      <c r="AB3944" t="s">
        <v>47</v>
      </c>
    </row>
    <row r="3945" spans="1:28" x14ac:dyDescent="0.3">
      <c r="A3945" t="s">
        <v>8147</v>
      </c>
      <c r="B3945" s="1">
        <v>45418</v>
      </c>
      <c r="C3945" s="1">
        <v>45420</v>
      </c>
      <c r="D3945" t="s">
        <v>6674</v>
      </c>
      <c r="E3945" t="s">
        <v>2741</v>
      </c>
      <c r="F3945" t="s">
        <v>33</v>
      </c>
      <c r="G3945">
        <v>57</v>
      </c>
      <c r="H3945" t="s">
        <v>34</v>
      </c>
      <c r="I3945" t="s">
        <v>84</v>
      </c>
      <c r="J3945" t="s">
        <v>85</v>
      </c>
      <c r="K3945" t="s">
        <v>86</v>
      </c>
      <c r="L3945" t="s">
        <v>37</v>
      </c>
      <c r="M3945" t="s">
        <v>106</v>
      </c>
      <c r="N3945" t="s">
        <v>73</v>
      </c>
      <c r="O3945" t="s">
        <v>74</v>
      </c>
      <c r="P3945" t="s">
        <v>75</v>
      </c>
      <c r="Q3945" t="s">
        <v>76</v>
      </c>
      <c r="R3945">
        <v>8</v>
      </c>
      <c r="S3945">
        <v>730</v>
      </c>
      <c r="T3945">
        <v>0.1</v>
      </c>
      <c r="U3945">
        <v>525.6</v>
      </c>
      <c r="V3945">
        <v>5256</v>
      </c>
      <c r="W3945">
        <v>1051.2</v>
      </c>
      <c r="X3945" t="s">
        <v>136</v>
      </c>
      <c r="Y3945" t="s">
        <v>77</v>
      </c>
      <c r="Z3945" t="s">
        <v>56</v>
      </c>
      <c r="AA3945" t="s">
        <v>46</v>
      </c>
      <c r="AB3945" t="s">
        <v>47</v>
      </c>
    </row>
    <row r="3946" spans="1:28" x14ac:dyDescent="0.3">
      <c r="A3946" t="s">
        <v>8148</v>
      </c>
      <c r="B3946" s="1">
        <v>45493</v>
      </c>
      <c r="C3946" s="1">
        <v>45498</v>
      </c>
      <c r="D3946" t="s">
        <v>1392</v>
      </c>
      <c r="E3946" t="s">
        <v>1649</v>
      </c>
      <c r="F3946" t="s">
        <v>33</v>
      </c>
      <c r="G3946">
        <v>61</v>
      </c>
      <c r="H3946" t="s">
        <v>34</v>
      </c>
      <c r="I3946" t="s">
        <v>84</v>
      </c>
      <c r="J3946" t="s">
        <v>85</v>
      </c>
      <c r="K3946" t="s">
        <v>86</v>
      </c>
      <c r="L3946" t="s">
        <v>37</v>
      </c>
      <c r="M3946" t="s">
        <v>2031</v>
      </c>
      <c r="N3946" t="s">
        <v>39</v>
      </c>
      <c r="O3946" t="s">
        <v>159</v>
      </c>
      <c r="P3946" t="s">
        <v>160</v>
      </c>
      <c r="Q3946" t="s">
        <v>161</v>
      </c>
      <c r="R3946">
        <v>5</v>
      </c>
      <c r="S3946">
        <v>1654</v>
      </c>
      <c r="T3946">
        <v>0.1</v>
      </c>
      <c r="U3946">
        <v>1190.8800000000001</v>
      </c>
      <c r="V3946">
        <v>7443</v>
      </c>
      <c r="W3946">
        <v>1488.6</v>
      </c>
      <c r="X3946" t="s">
        <v>55</v>
      </c>
      <c r="Y3946" t="s">
        <v>77</v>
      </c>
      <c r="Z3946" t="s">
        <v>78</v>
      </c>
      <c r="AA3946" t="s">
        <v>46</v>
      </c>
      <c r="AB3946" t="s">
        <v>47</v>
      </c>
    </row>
    <row r="3947" spans="1:28" x14ac:dyDescent="0.3">
      <c r="A3947" t="s">
        <v>8149</v>
      </c>
      <c r="B3947" s="1">
        <v>45480</v>
      </c>
      <c r="C3947" s="1">
        <v>45482</v>
      </c>
      <c r="D3947" t="s">
        <v>6057</v>
      </c>
      <c r="E3947" t="s">
        <v>4359</v>
      </c>
      <c r="F3947" t="s">
        <v>33</v>
      </c>
      <c r="G3947">
        <v>45</v>
      </c>
      <c r="H3947" t="s">
        <v>71</v>
      </c>
      <c r="I3947" t="s">
        <v>103</v>
      </c>
      <c r="J3947" t="s">
        <v>104</v>
      </c>
      <c r="K3947" t="s">
        <v>105</v>
      </c>
      <c r="L3947" t="s">
        <v>37</v>
      </c>
      <c r="M3947" t="s">
        <v>1922</v>
      </c>
      <c r="N3947" t="s">
        <v>88</v>
      </c>
      <c r="O3947" t="s">
        <v>120</v>
      </c>
      <c r="P3947" t="s">
        <v>121</v>
      </c>
      <c r="Q3947" t="s">
        <v>122</v>
      </c>
      <c r="R3947">
        <v>5</v>
      </c>
      <c r="S3947">
        <v>1978</v>
      </c>
      <c r="T3947">
        <v>0.1</v>
      </c>
      <c r="U3947">
        <v>1424.16</v>
      </c>
      <c r="V3947">
        <v>8901</v>
      </c>
      <c r="W3947">
        <v>1780.2</v>
      </c>
      <c r="X3947" t="s">
        <v>43</v>
      </c>
      <c r="Y3947" t="s">
        <v>77</v>
      </c>
      <c r="Z3947" t="s">
        <v>45</v>
      </c>
      <c r="AA3947" t="s">
        <v>57</v>
      </c>
      <c r="AB3947" t="s">
        <v>110</v>
      </c>
    </row>
    <row r="3948" spans="1:28" x14ac:dyDescent="0.3">
      <c r="A3948" t="s">
        <v>8150</v>
      </c>
      <c r="B3948" s="1">
        <v>45625</v>
      </c>
      <c r="C3948" s="1">
        <v>45628</v>
      </c>
      <c r="D3948" t="s">
        <v>5275</v>
      </c>
      <c r="E3948" t="s">
        <v>750</v>
      </c>
      <c r="F3948" t="s">
        <v>33</v>
      </c>
      <c r="G3948">
        <v>32</v>
      </c>
      <c r="H3948" t="s">
        <v>71</v>
      </c>
      <c r="I3948" t="s">
        <v>103</v>
      </c>
      <c r="J3948" t="s">
        <v>104</v>
      </c>
      <c r="K3948" t="s">
        <v>105</v>
      </c>
      <c r="L3948" t="s">
        <v>37</v>
      </c>
      <c r="M3948" t="s">
        <v>1252</v>
      </c>
      <c r="N3948" t="s">
        <v>39</v>
      </c>
      <c r="O3948" t="s">
        <v>159</v>
      </c>
      <c r="P3948" t="s">
        <v>160</v>
      </c>
      <c r="Q3948" t="s">
        <v>161</v>
      </c>
      <c r="R3948">
        <v>9</v>
      </c>
      <c r="S3948">
        <v>696</v>
      </c>
      <c r="T3948">
        <v>0.15</v>
      </c>
      <c r="U3948">
        <v>501.12</v>
      </c>
      <c r="V3948">
        <v>5324.4</v>
      </c>
      <c r="W3948">
        <v>814.32</v>
      </c>
      <c r="X3948" t="s">
        <v>55</v>
      </c>
      <c r="Y3948" t="s">
        <v>77</v>
      </c>
      <c r="Z3948" t="s">
        <v>56</v>
      </c>
      <c r="AA3948" t="s">
        <v>57</v>
      </c>
      <c r="AB3948" t="s">
        <v>47</v>
      </c>
    </row>
    <row r="3949" spans="1:28" x14ac:dyDescent="0.3">
      <c r="A3949" t="s">
        <v>8151</v>
      </c>
      <c r="B3949" s="1">
        <v>45567</v>
      </c>
      <c r="C3949" s="1">
        <v>45572</v>
      </c>
      <c r="D3949" t="s">
        <v>6724</v>
      </c>
      <c r="E3949" t="s">
        <v>5646</v>
      </c>
      <c r="F3949" t="s">
        <v>53</v>
      </c>
      <c r="G3949">
        <v>61</v>
      </c>
      <c r="H3949" t="s">
        <v>34</v>
      </c>
      <c r="I3949" t="s">
        <v>103</v>
      </c>
      <c r="J3949" t="s">
        <v>104</v>
      </c>
      <c r="K3949" t="s">
        <v>105</v>
      </c>
      <c r="L3949" t="s">
        <v>37</v>
      </c>
      <c r="M3949" t="s">
        <v>2719</v>
      </c>
      <c r="N3949" t="s">
        <v>39</v>
      </c>
      <c r="O3949" t="s">
        <v>40</v>
      </c>
      <c r="P3949" t="s">
        <v>41</v>
      </c>
      <c r="Q3949" t="s">
        <v>42</v>
      </c>
      <c r="R3949">
        <v>7</v>
      </c>
      <c r="S3949">
        <v>51</v>
      </c>
      <c r="T3949">
        <v>0.05</v>
      </c>
      <c r="U3949">
        <v>36.72</v>
      </c>
      <c r="V3949">
        <v>339.15</v>
      </c>
      <c r="W3949">
        <v>82.11</v>
      </c>
      <c r="X3949" t="s">
        <v>136</v>
      </c>
      <c r="Y3949" t="s">
        <v>64</v>
      </c>
      <c r="Z3949" t="s">
        <v>56</v>
      </c>
      <c r="AA3949" t="s">
        <v>46</v>
      </c>
      <c r="AB3949" t="s">
        <v>47</v>
      </c>
    </row>
    <row r="3950" spans="1:28" x14ac:dyDescent="0.3">
      <c r="A3950" t="s">
        <v>8152</v>
      </c>
      <c r="B3950" s="1">
        <v>45438</v>
      </c>
      <c r="C3950" s="1">
        <v>45441</v>
      </c>
      <c r="D3950" t="s">
        <v>7174</v>
      </c>
      <c r="E3950" t="s">
        <v>7943</v>
      </c>
      <c r="F3950" t="s">
        <v>53</v>
      </c>
      <c r="G3950">
        <v>49</v>
      </c>
      <c r="H3950" t="s">
        <v>34</v>
      </c>
      <c r="I3950" t="s">
        <v>116</v>
      </c>
      <c r="J3950" t="s">
        <v>117</v>
      </c>
      <c r="K3950" t="s">
        <v>118</v>
      </c>
      <c r="L3950" t="s">
        <v>37</v>
      </c>
      <c r="M3950" t="s">
        <v>1147</v>
      </c>
      <c r="N3950" t="s">
        <v>73</v>
      </c>
      <c r="O3950" t="s">
        <v>107</v>
      </c>
      <c r="P3950" t="s">
        <v>108</v>
      </c>
      <c r="Q3950" t="s">
        <v>109</v>
      </c>
      <c r="R3950">
        <v>2</v>
      </c>
      <c r="S3950">
        <v>874</v>
      </c>
      <c r="T3950">
        <v>0.1</v>
      </c>
      <c r="U3950">
        <v>629.28</v>
      </c>
      <c r="V3950">
        <v>1573.2</v>
      </c>
      <c r="W3950">
        <v>314.64</v>
      </c>
      <c r="X3950" t="s">
        <v>136</v>
      </c>
      <c r="Y3950" t="s">
        <v>77</v>
      </c>
      <c r="Z3950" t="s">
        <v>78</v>
      </c>
      <c r="AA3950" t="s">
        <v>46</v>
      </c>
      <c r="AB3950" t="s">
        <v>110</v>
      </c>
    </row>
    <row r="3951" spans="1:28" x14ac:dyDescent="0.3">
      <c r="A3951" t="s">
        <v>8153</v>
      </c>
      <c r="B3951" s="1">
        <v>45322</v>
      </c>
      <c r="C3951" s="1">
        <v>45325</v>
      </c>
      <c r="D3951" t="s">
        <v>4805</v>
      </c>
      <c r="E3951" t="s">
        <v>285</v>
      </c>
      <c r="F3951" t="s">
        <v>53</v>
      </c>
      <c r="G3951">
        <v>54</v>
      </c>
      <c r="H3951" t="s">
        <v>34</v>
      </c>
      <c r="I3951" t="s">
        <v>84</v>
      </c>
      <c r="J3951" t="s">
        <v>85</v>
      </c>
      <c r="K3951" t="s">
        <v>86</v>
      </c>
      <c r="L3951" t="s">
        <v>37</v>
      </c>
      <c r="M3951" t="s">
        <v>1846</v>
      </c>
      <c r="N3951" t="s">
        <v>39</v>
      </c>
      <c r="O3951" t="s">
        <v>159</v>
      </c>
      <c r="P3951" t="s">
        <v>160</v>
      </c>
      <c r="Q3951" t="s">
        <v>161</v>
      </c>
      <c r="R3951">
        <v>1</v>
      </c>
      <c r="S3951">
        <v>1860</v>
      </c>
      <c r="T3951">
        <v>0.2</v>
      </c>
      <c r="U3951">
        <v>1339.2</v>
      </c>
      <c r="V3951">
        <v>1488</v>
      </c>
      <c r="W3951">
        <v>148.80000000000001</v>
      </c>
      <c r="X3951" t="s">
        <v>136</v>
      </c>
      <c r="Y3951" t="s">
        <v>77</v>
      </c>
      <c r="Z3951" t="s">
        <v>56</v>
      </c>
      <c r="AA3951" t="s">
        <v>57</v>
      </c>
      <c r="AB3951" t="s">
        <v>47</v>
      </c>
    </row>
    <row r="3952" spans="1:28" x14ac:dyDescent="0.3">
      <c r="A3952" t="s">
        <v>8154</v>
      </c>
      <c r="B3952" s="1">
        <v>45540</v>
      </c>
      <c r="C3952" s="1">
        <v>45542</v>
      </c>
      <c r="D3952" t="s">
        <v>4564</v>
      </c>
      <c r="E3952" t="s">
        <v>5850</v>
      </c>
      <c r="F3952" t="s">
        <v>53</v>
      </c>
      <c r="G3952">
        <v>32</v>
      </c>
      <c r="H3952" t="s">
        <v>71</v>
      </c>
      <c r="I3952" t="s">
        <v>116</v>
      </c>
      <c r="J3952" t="s">
        <v>117</v>
      </c>
      <c r="K3952" t="s">
        <v>118</v>
      </c>
      <c r="L3952" t="s">
        <v>37</v>
      </c>
      <c r="M3952" t="s">
        <v>1531</v>
      </c>
      <c r="N3952" t="s">
        <v>73</v>
      </c>
      <c r="O3952" t="s">
        <v>107</v>
      </c>
      <c r="P3952" t="s">
        <v>108</v>
      </c>
      <c r="Q3952" t="s">
        <v>109</v>
      </c>
      <c r="R3952">
        <v>5</v>
      </c>
      <c r="S3952">
        <v>235</v>
      </c>
      <c r="T3952">
        <v>0.1</v>
      </c>
      <c r="U3952">
        <v>169.2</v>
      </c>
      <c r="V3952">
        <v>1057.5</v>
      </c>
      <c r="W3952">
        <v>211.5</v>
      </c>
      <c r="X3952" t="s">
        <v>43</v>
      </c>
      <c r="Y3952" t="s">
        <v>64</v>
      </c>
      <c r="Z3952" t="s">
        <v>78</v>
      </c>
      <c r="AA3952" t="s">
        <v>46</v>
      </c>
      <c r="AB3952" t="s">
        <v>47</v>
      </c>
    </row>
    <row r="3953" spans="1:28" x14ac:dyDescent="0.3">
      <c r="A3953" t="s">
        <v>8155</v>
      </c>
      <c r="B3953" s="1">
        <v>45498</v>
      </c>
      <c r="C3953" s="1">
        <v>45499</v>
      </c>
      <c r="D3953" t="s">
        <v>3332</v>
      </c>
      <c r="E3953" t="s">
        <v>2255</v>
      </c>
      <c r="F3953" t="s">
        <v>53</v>
      </c>
      <c r="G3953">
        <v>54</v>
      </c>
      <c r="H3953" t="s">
        <v>128</v>
      </c>
      <c r="I3953" t="s">
        <v>84</v>
      </c>
      <c r="J3953" t="s">
        <v>85</v>
      </c>
      <c r="K3953" t="s">
        <v>86</v>
      </c>
      <c r="L3953" t="s">
        <v>37</v>
      </c>
      <c r="M3953" t="s">
        <v>3606</v>
      </c>
      <c r="N3953" t="s">
        <v>88</v>
      </c>
      <c r="O3953" t="s">
        <v>89</v>
      </c>
      <c r="P3953" t="s">
        <v>90</v>
      </c>
      <c r="Q3953" t="s">
        <v>91</v>
      </c>
      <c r="R3953">
        <v>5</v>
      </c>
      <c r="S3953">
        <v>1875</v>
      </c>
      <c r="T3953">
        <v>0.15</v>
      </c>
      <c r="U3953">
        <v>1350</v>
      </c>
      <c r="V3953">
        <v>7968.75</v>
      </c>
      <c r="W3953">
        <v>1218.75</v>
      </c>
      <c r="X3953" t="s">
        <v>43</v>
      </c>
      <c r="Y3953" t="s">
        <v>77</v>
      </c>
      <c r="Z3953" t="s">
        <v>45</v>
      </c>
      <c r="AA3953" t="s">
        <v>46</v>
      </c>
      <c r="AB3953" t="s">
        <v>110</v>
      </c>
    </row>
    <row r="3954" spans="1:28" x14ac:dyDescent="0.3">
      <c r="A3954" t="s">
        <v>8156</v>
      </c>
      <c r="B3954" s="1">
        <v>45292</v>
      </c>
      <c r="C3954" s="1">
        <v>45293</v>
      </c>
      <c r="D3954" t="s">
        <v>4973</v>
      </c>
      <c r="E3954" t="s">
        <v>4892</v>
      </c>
      <c r="F3954" t="s">
        <v>33</v>
      </c>
      <c r="G3954">
        <v>60</v>
      </c>
      <c r="H3954" t="s">
        <v>71</v>
      </c>
      <c r="I3954" t="s">
        <v>116</v>
      </c>
      <c r="J3954" t="s">
        <v>117</v>
      </c>
      <c r="K3954" t="s">
        <v>118</v>
      </c>
      <c r="L3954" t="s">
        <v>37</v>
      </c>
      <c r="M3954" t="s">
        <v>1942</v>
      </c>
      <c r="N3954" t="s">
        <v>39</v>
      </c>
      <c r="O3954" t="s">
        <v>40</v>
      </c>
      <c r="P3954" t="s">
        <v>41</v>
      </c>
      <c r="Q3954" t="s">
        <v>42</v>
      </c>
      <c r="R3954">
        <v>3</v>
      </c>
      <c r="S3954">
        <v>1971</v>
      </c>
      <c r="T3954">
        <v>0.1</v>
      </c>
      <c r="U3954">
        <v>1419.12</v>
      </c>
      <c r="V3954">
        <v>5321.7</v>
      </c>
      <c r="W3954">
        <v>1064.3399999999999</v>
      </c>
      <c r="X3954" t="s">
        <v>43</v>
      </c>
      <c r="Y3954" t="s">
        <v>44</v>
      </c>
      <c r="Z3954" t="s">
        <v>78</v>
      </c>
      <c r="AA3954" t="s">
        <v>57</v>
      </c>
      <c r="AB3954" t="s">
        <v>110</v>
      </c>
    </row>
    <row r="3955" spans="1:28" x14ac:dyDescent="0.3">
      <c r="A3955" t="s">
        <v>8157</v>
      </c>
      <c r="B3955" s="1">
        <v>45439</v>
      </c>
      <c r="C3955" s="1">
        <v>45440</v>
      </c>
      <c r="D3955" t="s">
        <v>5764</v>
      </c>
      <c r="E3955" t="s">
        <v>2933</v>
      </c>
      <c r="F3955" t="s">
        <v>33</v>
      </c>
      <c r="G3955">
        <v>43</v>
      </c>
      <c r="H3955" t="s">
        <v>128</v>
      </c>
      <c r="I3955" t="s">
        <v>116</v>
      </c>
      <c r="J3955" t="s">
        <v>117</v>
      </c>
      <c r="K3955" t="s">
        <v>118</v>
      </c>
      <c r="L3955" t="s">
        <v>37</v>
      </c>
      <c r="M3955" t="s">
        <v>1992</v>
      </c>
      <c r="N3955" t="s">
        <v>88</v>
      </c>
      <c r="O3955" t="s">
        <v>89</v>
      </c>
      <c r="P3955" t="s">
        <v>90</v>
      </c>
      <c r="Q3955" t="s">
        <v>91</v>
      </c>
      <c r="R3955">
        <v>2</v>
      </c>
      <c r="S3955">
        <v>1802</v>
      </c>
      <c r="T3955">
        <v>0.05</v>
      </c>
      <c r="U3955">
        <v>1297.44</v>
      </c>
      <c r="V3955">
        <v>3423.8</v>
      </c>
      <c r="W3955">
        <v>828.92</v>
      </c>
      <c r="X3955" t="s">
        <v>136</v>
      </c>
      <c r="Y3955" t="s">
        <v>77</v>
      </c>
      <c r="Z3955" t="s">
        <v>78</v>
      </c>
      <c r="AA3955" t="s">
        <v>57</v>
      </c>
      <c r="AB3955" t="s">
        <v>47</v>
      </c>
    </row>
    <row r="3956" spans="1:28" x14ac:dyDescent="0.3">
      <c r="A3956" t="s">
        <v>8158</v>
      </c>
      <c r="B3956" s="1">
        <v>45540</v>
      </c>
      <c r="C3956" s="1">
        <v>45546</v>
      </c>
      <c r="D3956" t="s">
        <v>6674</v>
      </c>
      <c r="E3956" t="s">
        <v>3158</v>
      </c>
      <c r="F3956" t="s">
        <v>53</v>
      </c>
      <c r="G3956">
        <v>64</v>
      </c>
      <c r="H3956" t="s">
        <v>34</v>
      </c>
      <c r="I3956" t="s">
        <v>116</v>
      </c>
      <c r="J3956" t="s">
        <v>117</v>
      </c>
      <c r="K3956" t="s">
        <v>118</v>
      </c>
      <c r="L3956" t="s">
        <v>37</v>
      </c>
      <c r="M3956" t="s">
        <v>540</v>
      </c>
      <c r="N3956" t="s">
        <v>88</v>
      </c>
      <c r="O3956" t="s">
        <v>89</v>
      </c>
      <c r="P3956" t="s">
        <v>90</v>
      </c>
      <c r="Q3956" t="s">
        <v>91</v>
      </c>
      <c r="R3956">
        <v>2</v>
      </c>
      <c r="S3956">
        <v>1447</v>
      </c>
      <c r="T3956">
        <v>0.15</v>
      </c>
      <c r="U3956">
        <v>1041.8399999999999</v>
      </c>
      <c r="V3956">
        <v>2459.9</v>
      </c>
      <c r="W3956">
        <v>376.22</v>
      </c>
      <c r="X3956" t="s">
        <v>43</v>
      </c>
      <c r="Y3956" t="s">
        <v>44</v>
      </c>
      <c r="Z3956" t="s">
        <v>45</v>
      </c>
      <c r="AA3956" t="s">
        <v>46</v>
      </c>
      <c r="AB3956" t="s">
        <v>110</v>
      </c>
    </row>
    <row r="3957" spans="1:28" x14ac:dyDescent="0.3">
      <c r="A3957" t="s">
        <v>8159</v>
      </c>
      <c r="B3957" s="1">
        <v>45614</v>
      </c>
      <c r="C3957" s="1">
        <v>45617</v>
      </c>
      <c r="D3957" t="s">
        <v>3661</v>
      </c>
      <c r="E3957" t="s">
        <v>7984</v>
      </c>
      <c r="F3957" t="s">
        <v>33</v>
      </c>
      <c r="G3957">
        <v>25</v>
      </c>
      <c r="H3957" t="s">
        <v>71</v>
      </c>
      <c r="I3957" t="s">
        <v>116</v>
      </c>
      <c r="J3957" t="s">
        <v>117</v>
      </c>
      <c r="K3957" t="s">
        <v>118</v>
      </c>
      <c r="L3957" t="s">
        <v>37</v>
      </c>
      <c r="M3957" t="s">
        <v>4355</v>
      </c>
      <c r="N3957" t="s">
        <v>39</v>
      </c>
      <c r="O3957" t="s">
        <v>40</v>
      </c>
      <c r="P3957" t="s">
        <v>41</v>
      </c>
      <c r="Q3957" t="s">
        <v>42</v>
      </c>
      <c r="R3957">
        <v>3</v>
      </c>
      <c r="S3957">
        <v>1016</v>
      </c>
      <c r="T3957">
        <v>0.05</v>
      </c>
      <c r="U3957">
        <v>731.52</v>
      </c>
      <c r="V3957">
        <v>2895.6</v>
      </c>
      <c r="W3957">
        <v>701.04</v>
      </c>
      <c r="X3957" t="s">
        <v>55</v>
      </c>
      <c r="Y3957" t="s">
        <v>77</v>
      </c>
      <c r="Z3957" t="s">
        <v>56</v>
      </c>
      <c r="AA3957" t="s">
        <v>57</v>
      </c>
      <c r="AB3957" t="s">
        <v>47</v>
      </c>
    </row>
    <row r="3958" spans="1:28" x14ac:dyDescent="0.3">
      <c r="A3958" t="s">
        <v>8160</v>
      </c>
      <c r="B3958" s="1">
        <v>45604</v>
      </c>
      <c r="C3958" s="1">
        <v>45611</v>
      </c>
      <c r="D3958" t="s">
        <v>6806</v>
      </c>
      <c r="E3958" t="s">
        <v>2477</v>
      </c>
      <c r="F3958" t="s">
        <v>53</v>
      </c>
      <c r="G3958">
        <v>60</v>
      </c>
      <c r="H3958" t="s">
        <v>128</v>
      </c>
      <c r="I3958" t="s">
        <v>103</v>
      </c>
      <c r="J3958" t="s">
        <v>104</v>
      </c>
      <c r="K3958" t="s">
        <v>105</v>
      </c>
      <c r="L3958" t="s">
        <v>37</v>
      </c>
      <c r="M3958" t="s">
        <v>7046</v>
      </c>
      <c r="N3958" t="s">
        <v>39</v>
      </c>
      <c r="O3958" t="s">
        <v>40</v>
      </c>
      <c r="P3958" t="s">
        <v>41</v>
      </c>
      <c r="Q3958" t="s">
        <v>42</v>
      </c>
      <c r="R3958">
        <v>4</v>
      </c>
      <c r="S3958">
        <v>1688</v>
      </c>
      <c r="T3958">
        <v>0.2</v>
      </c>
      <c r="U3958">
        <v>1215.3599999999999</v>
      </c>
      <c r="V3958">
        <v>5401.6</v>
      </c>
      <c r="W3958">
        <v>540.16</v>
      </c>
      <c r="X3958" t="s">
        <v>136</v>
      </c>
      <c r="Y3958" t="s">
        <v>64</v>
      </c>
      <c r="Z3958" t="s">
        <v>56</v>
      </c>
      <c r="AA3958" t="s">
        <v>46</v>
      </c>
      <c r="AB3958" t="s">
        <v>47</v>
      </c>
    </row>
    <row r="3959" spans="1:28" x14ac:dyDescent="0.3">
      <c r="A3959" t="s">
        <v>8161</v>
      </c>
      <c r="B3959" s="1">
        <v>45452</v>
      </c>
      <c r="C3959" s="1">
        <v>45454</v>
      </c>
      <c r="D3959" t="s">
        <v>1050</v>
      </c>
      <c r="E3959" t="s">
        <v>6812</v>
      </c>
      <c r="F3959" t="s">
        <v>53</v>
      </c>
      <c r="G3959">
        <v>19</v>
      </c>
      <c r="H3959" t="s">
        <v>71</v>
      </c>
      <c r="I3959" t="s">
        <v>116</v>
      </c>
      <c r="J3959" t="s">
        <v>117</v>
      </c>
      <c r="K3959" t="s">
        <v>118</v>
      </c>
      <c r="L3959" t="s">
        <v>37</v>
      </c>
      <c r="M3959" t="s">
        <v>1957</v>
      </c>
      <c r="N3959" t="s">
        <v>88</v>
      </c>
      <c r="O3959" t="s">
        <v>89</v>
      </c>
      <c r="P3959" t="s">
        <v>90</v>
      </c>
      <c r="Q3959" t="s">
        <v>91</v>
      </c>
      <c r="R3959">
        <v>2</v>
      </c>
      <c r="S3959">
        <v>1096</v>
      </c>
      <c r="T3959">
        <v>0.2</v>
      </c>
      <c r="U3959">
        <v>789.12</v>
      </c>
      <c r="V3959">
        <v>1753.6</v>
      </c>
      <c r="W3959">
        <v>175.36</v>
      </c>
      <c r="X3959" t="s">
        <v>43</v>
      </c>
      <c r="Y3959" t="s">
        <v>77</v>
      </c>
      <c r="Z3959" t="s">
        <v>56</v>
      </c>
      <c r="AA3959" t="s">
        <v>65</v>
      </c>
      <c r="AB3959" t="s">
        <v>110</v>
      </c>
    </row>
    <row r="3960" spans="1:28" x14ac:dyDescent="0.3">
      <c r="A3960" t="s">
        <v>8162</v>
      </c>
      <c r="B3960" s="1">
        <v>45485</v>
      </c>
      <c r="C3960" s="1">
        <v>45486</v>
      </c>
      <c r="D3960" t="s">
        <v>69</v>
      </c>
      <c r="E3960" t="s">
        <v>1305</v>
      </c>
      <c r="F3960" t="s">
        <v>33</v>
      </c>
      <c r="G3960">
        <v>26</v>
      </c>
      <c r="H3960" t="s">
        <v>71</v>
      </c>
      <c r="I3960" t="s">
        <v>84</v>
      </c>
      <c r="J3960" t="s">
        <v>85</v>
      </c>
      <c r="K3960" t="s">
        <v>86</v>
      </c>
      <c r="L3960" t="s">
        <v>37</v>
      </c>
      <c r="M3960" t="s">
        <v>684</v>
      </c>
      <c r="N3960" t="s">
        <v>39</v>
      </c>
      <c r="O3960" t="s">
        <v>40</v>
      </c>
      <c r="P3960" t="s">
        <v>41</v>
      </c>
      <c r="Q3960" t="s">
        <v>42</v>
      </c>
      <c r="R3960">
        <v>10</v>
      </c>
      <c r="S3960">
        <v>1178</v>
      </c>
      <c r="T3960">
        <v>0.1</v>
      </c>
      <c r="U3960">
        <v>848.16</v>
      </c>
      <c r="V3960">
        <v>10602</v>
      </c>
      <c r="W3960">
        <v>2120.4</v>
      </c>
      <c r="X3960" t="s">
        <v>55</v>
      </c>
      <c r="Y3960" t="s">
        <v>77</v>
      </c>
      <c r="Z3960" t="s">
        <v>45</v>
      </c>
      <c r="AA3960" t="s">
        <v>65</v>
      </c>
      <c r="AB3960" t="s">
        <v>110</v>
      </c>
    </row>
    <row r="3961" spans="1:28" x14ac:dyDescent="0.3">
      <c r="A3961" t="s">
        <v>8163</v>
      </c>
      <c r="B3961" s="1">
        <v>45626</v>
      </c>
      <c r="C3961" s="1">
        <v>45628</v>
      </c>
      <c r="D3961" t="s">
        <v>4532</v>
      </c>
      <c r="E3961" t="s">
        <v>6387</v>
      </c>
      <c r="F3961" t="s">
        <v>33</v>
      </c>
      <c r="G3961">
        <v>46</v>
      </c>
      <c r="H3961" t="s">
        <v>128</v>
      </c>
      <c r="I3961" t="s">
        <v>35</v>
      </c>
      <c r="J3961" t="s">
        <v>36</v>
      </c>
      <c r="K3961" t="s">
        <v>36</v>
      </c>
      <c r="L3961" t="s">
        <v>37</v>
      </c>
      <c r="M3961" t="s">
        <v>2059</v>
      </c>
      <c r="N3961" t="s">
        <v>39</v>
      </c>
      <c r="O3961" t="s">
        <v>159</v>
      </c>
      <c r="P3961" t="s">
        <v>160</v>
      </c>
      <c r="Q3961" t="s">
        <v>161</v>
      </c>
      <c r="R3961">
        <v>3</v>
      </c>
      <c r="S3961">
        <v>603</v>
      </c>
      <c r="T3961">
        <v>0.05</v>
      </c>
      <c r="U3961">
        <v>434.16</v>
      </c>
      <c r="V3961">
        <v>1718.55</v>
      </c>
      <c r="W3961">
        <v>416.07</v>
      </c>
      <c r="X3961" t="s">
        <v>43</v>
      </c>
      <c r="Y3961" t="s">
        <v>64</v>
      </c>
      <c r="Z3961" t="s">
        <v>56</v>
      </c>
      <c r="AA3961" t="s">
        <v>46</v>
      </c>
      <c r="AB3961" t="s">
        <v>47</v>
      </c>
    </row>
    <row r="3962" spans="1:28" x14ac:dyDescent="0.3">
      <c r="A3962" t="s">
        <v>8164</v>
      </c>
      <c r="B3962" s="1">
        <v>45452</v>
      </c>
      <c r="C3962" s="1">
        <v>45458</v>
      </c>
      <c r="D3962" t="s">
        <v>6126</v>
      </c>
      <c r="E3962" t="s">
        <v>6305</v>
      </c>
      <c r="F3962" t="s">
        <v>33</v>
      </c>
      <c r="G3962">
        <v>32</v>
      </c>
      <c r="H3962" t="s">
        <v>71</v>
      </c>
      <c r="I3962" t="s">
        <v>116</v>
      </c>
      <c r="J3962" t="s">
        <v>117</v>
      </c>
      <c r="K3962" t="s">
        <v>118</v>
      </c>
      <c r="L3962" t="s">
        <v>37</v>
      </c>
      <c r="M3962" t="s">
        <v>1374</v>
      </c>
      <c r="N3962" t="s">
        <v>39</v>
      </c>
      <c r="O3962" t="s">
        <v>159</v>
      </c>
      <c r="P3962" t="s">
        <v>160</v>
      </c>
      <c r="Q3962" t="s">
        <v>161</v>
      </c>
      <c r="R3962">
        <v>8</v>
      </c>
      <c r="S3962">
        <v>1257</v>
      </c>
      <c r="T3962">
        <v>0.05</v>
      </c>
      <c r="U3962">
        <v>905.04</v>
      </c>
      <c r="V3962">
        <v>9553.2000000000007</v>
      </c>
      <c r="W3962">
        <v>2312.88</v>
      </c>
      <c r="X3962" t="s">
        <v>55</v>
      </c>
      <c r="Y3962" t="s">
        <v>64</v>
      </c>
      <c r="Z3962" t="s">
        <v>78</v>
      </c>
      <c r="AA3962" t="s">
        <v>46</v>
      </c>
      <c r="AB3962" t="s">
        <v>47</v>
      </c>
    </row>
    <row r="3963" spans="1:28" x14ac:dyDescent="0.3">
      <c r="A3963" t="s">
        <v>8165</v>
      </c>
      <c r="B3963" s="1">
        <v>45406</v>
      </c>
      <c r="C3963" s="1">
        <v>45411</v>
      </c>
      <c r="D3963" t="s">
        <v>4968</v>
      </c>
      <c r="E3963" t="s">
        <v>2077</v>
      </c>
      <c r="F3963" t="s">
        <v>53</v>
      </c>
      <c r="G3963">
        <v>26</v>
      </c>
      <c r="H3963" t="s">
        <v>71</v>
      </c>
      <c r="I3963" t="s">
        <v>116</v>
      </c>
      <c r="J3963" t="s">
        <v>117</v>
      </c>
      <c r="K3963" t="s">
        <v>118</v>
      </c>
      <c r="L3963" t="s">
        <v>37</v>
      </c>
      <c r="M3963" t="s">
        <v>2642</v>
      </c>
      <c r="N3963" t="s">
        <v>73</v>
      </c>
      <c r="O3963" t="s">
        <v>74</v>
      </c>
      <c r="P3963" t="s">
        <v>75</v>
      </c>
      <c r="Q3963" t="s">
        <v>76</v>
      </c>
      <c r="R3963">
        <v>10</v>
      </c>
      <c r="S3963">
        <v>537</v>
      </c>
      <c r="T3963">
        <v>0.1</v>
      </c>
      <c r="U3963">
        <v>386.64</v>
      </c>
      <c r="V3963">
        <v>4833</v>
      </c>
      <c r="W3963">
        <v>966.6</v>
      </c>
      <c r="X3963" t="s">
        <v>55</v>
      </c>
      <c r="Y3963" t="s">
        <v>64</v>
      </c>
      <c r="Z3963" t="s">
        <v>56</v>
      </c>
      <c r="AA3963" t="s">
        <v>65</v>
      </c>
      <c r="AB3963" t="s">
        <v>47</v>
      </c>
    </row>
    <row r="3964" spans="1:28" x14ac:dyDescent="0.3">
      <c r="A3964" t="s">
        <v>8166</v>
      </c>
      <c r="B3964" s="1">
        <v>45357</v>
      </c>
      <c r="C3964" s="1">
        <v>45360</v>
      </c>
      <c r="D3964" t="s">
        <v>4805</v>
      </c>
      <c r="E3964" t="s">
        <v>5555</v>
      </c>
      <c r="F3964" t="s">
        <v>33</v>
      </c>
      <c r="G3964">
        <v>65</v>
      </c>
      <c r="H3964" t="s">
        <v>34</v>
      </c>
      <c r="I3964" t="s">
        <v>103</v>
      </c>
      <c r="J3964" t="s">
        <v>104</v>
      </c>
      <c r="K3964" t="s">
        <v>105</v>
      </c>
      <c r="L3964" t="s">
        <v>37</v>
      </c>
      <c r="M3964" t="s">
        <v>1902</v>
      </c>
      <c r="N3964" t="s">
        <v>73</v>
      </c>
      <c r="O3964" t="s">
        <v>74</v>
      </c>
      <c r="P3964" t="s">
        <v>75</v>
      </c>
      <c r="Q3964" t="s">
        <v>76</v>
      </c>
      <c r="R3964">
        <v>3</v>
      </c>
      <c r="S3964">
        <v>801</v>
      </c>
      <c r="T3964">
        <v>0.15</v>
      </c>
      <c r="U3964">
        <v>576.72</v>
      </c>
      <c r="V3964">
        <v>2042.55</v>
      </c>
      <c r="W3964">
        <v>312.39</v>
      </c>
      <c r="X3964" t="s">
        <v>136</v>
      </c>
      <c r="Y3964" t="s">
        <v>64</v>
      </c>
      <c r="Z3964" t="s">
        <v>78</v>
      </c>
      <c r="AA3964" t="s">
        <v>65</v>
      </c>
      <c r="AB3964" t="s">
        <v>47</v>
      </c>
    </row>
    <row r="3965" spans="1:28" x14ac:dyDescent="0.3">
      <c r="A3965" t="s">
        <v>8167</v>
      </c>
      <c r="B3965" s="1">
        <v>45436</v>
      </c>
      <c r="C3965" s="1">
        <v>45440</v>
      </c>
      <c r="D3965" t="s">
        <v>1343</v>
      </c>
      <c r="E3965" t="s">
        <v>2058</v>
      </c>
      <c r="F3965" t="s">
        <v>53</v>
      </c>
      <c r="G3965">
        <v>57</v>
      </c>
      <c r="H3965" t="s">
        <v>128</v>
      </c>
      <c r="I3965" t="s">
        <v>35</v>
      </c>
      <c r="J3965" t="s">
        <v>36</v>
      </c>
      <c r="K3965" t="s">
        <v>36</v>
      </c>
      <c r="L3965" t="s">
        <v>37</v>
      </c>
      <c r="M3965" t="s">
        <v>119</v>
      </c>
      <c r="N3965" t="s">
        <v>88</v>
      </c>
      <c r="O3965" t="s">
        <v>89</v>
      </c>
      <c r="P3965" t="s">
        <v>90</v>
      </c>
      <c r="Q3965" t="s">
        <v>91</v>
      </c>
      <c r="R3965">
        <v>6</v>
      </c>
      <c r="S3965">
        <v>175</v>
      </c>
      <c r="T3965">
        <v>0.15</v>
      </c>
      <c r="U3965">
        <v>126</v>
      </c>
      <c r="V3965">
        <v>892.5</v>
      </c>
      <c r="W3965">
        <v>136.5</v>
      </c>
      <c r="X3965" t="s">
        <v>55</v>
      </c>
      <c r="Y3965" t="s">
        <v>64</v>
      </c>
      <c r="Z3965" t="s">
        <v>78</v>
      </c>
      <c r="AA3965" t="s">
        <v>65</v>
      </c>
      <c r="AB3965" t="s">
        <v>110</v>
      </c>
    </row>
    <row r="3966" spans="1:28" x14ac:dyDescent="0.3">
      <c r="A3966" t="s">
        <v>8168</v>
      </c>
      <c r="B3966" s="1">
        <v>45617</v>
      </c>
      <c r="C3966" s="1">
        <v>45619</v>
      </c>
      <c r="D3966" t="s">
        <v>3653</v>
      </c>
      <c r="E3966" t="s">
        <v>6405</v>
      </c>
      <c r="F3966" t="s">
        <v>33</v>
      </c>
      <c r="G3966">
        <v>57</v>
      </c>
      <c r="H3966" t="s">
        <v>34</v>
      </c>
      <c r="I3966" t="s">
        <v>116</v>
      </c>
      <c r="J3966" t="s">
        <v>117</v>
      </c>
      <c r="K3966" t="s">
        <v>118</v>
      </c>
      <c r="L3966" t="s">
        <v>37</v>
      </c>
      <c r="M3966" t="s">
        <v>2837</v>
      </c>
      <c r="N3966" t="s">
        <v>88</v>
      </c>
      <c r="O3966" t="s">
        <v>89</v>
      </c>
      <c r="P3966" t="s">
        <v>90</v>
      </c>
      <c r="Q3966" t="s">
        <v>91</v>
      </c>
      <c r="R3966">
        <v>10</v>
      </c>
      <c r="S3966">
        <v>1465</v>
      </c>
      <c r="T3966">
        <v>0.2</v>
      </c>
      <c r="U3966">
        <v>1054.8</v>
      </c>
      <c r="V3966">
        <v>11720</v>
      </c>
      <c r="W3966">
        <v>1172</v>
      </c>
      <c r="X3966" t="s">
        <v>55</v>
      </c>
      <c r="Y3966" t="s">
        <v>77</v>
      </c>
      <c r="Z3966" t="s">
        <v>45</v>
      </c>
      <c r="AA3966" t="s">
        <v>65</v>
      </c>
      <c r="AB3966" t="s">
        <v>110</v>
      </c>
    </row>
    <row r="3967" spans="1:28" x14ac:dyDescent="0.3">
      <c r="A3967" t="s">
        <v>8169</v>
      </c>
      <c r="B3967" s="1">
        <v>45370</v>
      </c>
      <c r="C3967" s="1">
        <v>45373</v>
      </c>
      <c r="D3967" t="s">
        <v>6658</v>
      </c>
      <c r="E3967" t="s">
        <v>4574</v>
      </c>
      <c r="F3967" t="s">
        <v>53</v>
      </c>
      <c r="G3967">
        <v>22</v>
      </c>
      <c r="H3967" t="s">
        <v>71</v>
      </c>
      <c r="I3967" t="s">
        <v>35</v>
      </c>
      <c r="J3967" t="s">
        <v>36</v>
      </c>
      <c r="K3967" t="s">
        <v>36</v>
      </c>
      <c r="L3967" t="s">
        <v>37</v>
      </c>
      <c r="M3967" t="s">
        <v>6281</v>
      </c>
      <c r="N3967" t="s">
        <v>39</v>
      </c>
      <c r="O3967" t="s">
        <v>159</v>
      </c>
      <c r="P3967" t="s">
        <v>160</v>
      </c>
      <c r="Q3967" t="s">
        <v>161</v>
      </c>
      <c r="R3967">
        <v>5</v>
      </c>
      <c r="S3967">
        <v>1576</v>
      </c>
      <c r="T3967">
        <v>0.05</v>
      </c>
      <c r="U3967">
        <v>1134.72</v>
      </c>
      <c r="V3967">
        <v>7486</v>
      </c>
      <c r="W3967">
        <v>1812.4</v>
      </c>
      <c r="X3967" t="s">
        <v>55</v>
      </c>
      <c r="Y3967" t="s">
        <v>44</v>
      </c>
      <c r="Z3967" t="s">
        <v>78</v>
      </c>
      <c r="AA3967" t="s">
        <v>46</v>
      </c>
      <c r="AB3967" t="s">
        <v>47</v>
      </c>
    </row>
    <row r="3968" spans="1:28" x14ac:dyDescent="0.3">
      <c r="A3968" t="s">
        <v>8170</v>
      </c>
      <c r="B3968" s="1">
        <v>45501</v>
      </c>
      <c r="C3968" s="1">
        <v>45505</v>
      </c>
      <c r="D3968" t="s">
        <v>4423</v>
      </c>
      <c r="E3968" t="s">
        <v>3644</v>
      </c>
      <c r="F3968" t="s">
        <v>53</v>
      </c>
      <c r="G3968">
        <v>52</v>
      </c>
      <c r="H3968" t="s">
        <v>128</v>
      </c>
      <c r="I3968" t="s">
        <v>103</v>
      </c>
      <c r="J3968" t="s">
        <v>104</v>
      </c>
      <c r="K3968" t="s">
        <v>105</v>
      </c>
      <c r="L3968" t="s">
        <v>37</v>
      </c>
      <c r="M3968" t="s">
        <v>1543</v>
      </c>
      <c r="N3968" t="s">
        <v>39</v>
      </c>
      <c r="O3968" t="s">
        <v>40</v>
      </c>
      <c r="P3968" t="s">
        <v>41</v>
      </c>
      <c r="Q3968" t="s">
        <v>42</v>
      </c>
      <c r="R3968">
        <v>7</v>
      </c>
      <c r="S3968">
        <v>1451</v>
      </c>
      <c r="T3968">
        <v>0.05</v>
      </c>
      <c r="U3968">
        <v>1044.72</v>
      </c>
      <c r="V3968">
        <v>9649.15</v>
      </c>
      <c r="W3968">
        <v>2336.11</v>
      </c>
      <c r="X3968" t="s">
        <v>55</v>
      </c>
      <c r="Y3968" t="s">
        <v>64</v>
      </c>
      <c r="Z3968" t="s">
        <v>56</v>
      </c>
      <c r="AA3968" t="s">
        <v>65</v>
      </c>
      <c r="AB3968" t="s">
        <v>110</v>
      </c>
    </row>
    <row r="3969" spans="1:28" x14ac:dyDescent="0.3">
      <c r="A3969" t="s">
        <v>8171</v>
      </c>
      <c r="B3969" s="1">
        <v>45417</v>
      </c>
      <c r="C3969" s="1">
        <v>45421</v>
      </c>
      <c r="D3969" t="s">
        <v>1995</v>
      </c>
      <c r="E3969" t="s">
        <v>1555</v>
      </c>
      <c r="F3969" t="s">
        <v>33</v>
      </c>
      <c r="G3969">
        <v>40</v>
      </c>
      <c r="H3969" t="s">
        <v>71</v>
      </c>
      <c r="I3969" t="s">
        <v>103</v>
      </c>
      <c r="J3969" t="s">
        <v>104</v>
      </c>
      <c r="K3969" t="s">
        <v>105</v>
      </c>
      <c r="L3969" t="s">
        <v>37</v>
      </c>
      <c r="M3969" t="s">
        <v>1572</v>
      </c>
      <c r="N3969" t="s">
        <v>73</v>
      </c>
      <c r="O3969" t="s">
        <v>74</v>
      </c>
      <c r="P3969" t="s">
        <v>75</v>
      </c>
      <c r="Q3969" t="s">
        <v>76</v>
      </c>
      <c r="R3969">
        <v>9</v>
      </c>
      <c r="S3969">
        <v>1130</v>
      </c>
      <c r="T3969">
        <v>0.15</v>
      </c>
      <c r="U3969">
        <v>813.6</v>
      </c>
      <c r="V3969">
        <v>8644.5</v>
      </c>
      <c r="W3969">
        <v>1322.1</v>
      </c>
      <c r="X3969" t="s">
        <v>136</v>
      </c>
      <c r="Y3969" t="s">
        <v>64</v>
      </c>
      <c r="Z3969" t="s">
        <v>45</v>
      </c>
      <c r="AA3969" t="s">
        <v>57</v>
      </c>
      <c r="AB3969" t="s">
        <v>47</v>
      </c>
    </row>
    <row r="3970" spans="1:28" x14ac:dyDescent="0.3">
      <c r="A3970" t="s">
        <v>8172</v>
      </c>
      <c r="B3970" s="1">
        <v>45318</v>
      </c>
      <c r="C3970" s="1">
        <v>45323</v>
      </c>
      <c r="D3970" t="s">
        <v>4713</v>
      </c>
      <c r="E3970" t="s">
        <v>5839</v>
      </c>
      <c r="F3970" t="s">
        <v>53</v>
      </c>
      <c r="G3970">
        <v>61</v>
      </c>
      <c r="H3970" t="s">
        <v>71</v>
      </c>
      <c r="I3970" t="s">
        <v>103</v>
      </c>
      <c r="J3970" t="s">
        <v>104</v>
      </c>
      <c r="K3970" t="s">
        <v>105</v>
      </c>
      <c r="L3970" t="s">
        <v>37</v>
      </c>
      <c r="M3970" t="s">
        <v>949</v>
      </c>
      <c r="N3970" t="s">
        <v>73</v>
      </c>
      <c r="O3970" t="s">
        <v>74</v>
      </c>
      <c r="P3970" t="s">
        <v>75</v>
      </c>
      <c r="Q3970" t="s">
        <v>76</v>
      </c>
      <c r="R3970">
        <v>7</v>
      </c>
      <c r="S3970">
        <v>1039</v>
      </c>
      <c r="T3970">
        <v>0.1</v>
      </c>
      <c r="U3970">
        <v>748.08</v>
      </c>
      <c r="V3970">
        <v>6545.7</v>
      </c>
      <c r="W3970">
        <v>1309.1400000000001</v>
      </c>
      <c r="X3970" t="s">
        <v>43</v>
      </c>
      <c r="Y3970" t="s">
        <v>64</v>
      </c>
      <c r="Z3970" t="s">
        <v>78</v>
      </c>
      <c r="AA3970" t="s">
        <v>46</v>
      </c>
      <c r="AB3970" t="s">
        <v>110</v>
      </c>
    </row>
    <row r="3971" spans="1:28" x14ac:dyDescent="0.3">
      <c r="A3971" t="s">
        <v>8173</v>
      </c>
      <c r="B3971" s="1">
        <v>45582</v>
      </c>
      <c r="C3971" s="1">
        <v>45584</v>
      </c>
      <c r="D3971" t="s">
        <v>1482</v>
      </c>
      <c r="E3971" t="s">
        <v>1743</v>
      </c>
      <c r="F3971" t="s">
        <v>33</v>
      </c>
      <c r="G3971">
        <v>61</v>
      </c>
      <c r="H3971" t="s">
        <v>128</v>
      </c>
      <c r="I3971" t="s">
        <v>116</v>
      </c>
      <c r="J3971" t="s">
        <v>117</v>
      </c>
      <c r="K3971" t="s">
        <v>118</v>
      </c>
      <c r="L3971" t="s">
        <v>37</v>
      </c>
      <c r="M3971" t="s">
        <v>4138</v>
      </c>
      <c r="N3971" t="s">
        <v>73</v>
      </c>
      <c r="O3971" t="s">
        <v>74</v>
      </c>
      <c r="P3971" t="s">
        <v>75</v>
      </c>
      <c r="Q3971" t="s">
        <v>76</v>
      </c>
      <c r="R3971">
        <v>8</v>
      </c>
      <c r="S3971">
        <v>933</v>
      </c>
      <c r="T3971">
        <v>0.05</v>
      </c>
      <c r="U3971">
        <v>671.76</v>
      </c>
      <c r="V3971">
        <v>7090.8</v>
      </c>
      <c r="W3971">
        <v>1716.72</v>
      </c>
      <c r="X3971" t="s">
        <v>136</v>
      </c>
      <c r="Y3971" t="s">
        <v>44</v>
      </c>
      <c r="Z3971" t="s">
        <v>78</v>
      </c>
      <c r="AA3971" t="s">
        <v>65</v>
      </c>
      <c r="AB3971" t="s">
        <v>47</v>
      </c>
    </row>
    <row r="3972" spans="1:28" x14ac:dyDescent="0.3">
      <c r="A3972" t="s">
        <v>8174</v>
      </c>
      <c r="B3972" s="1">
        <v>45637</v>
      </c>
      <c r="C3972" s="1">
        <v>45641</v>
      </c>
      <c r="D3972" t="s">
        <v>1693</v>
      </c>
      <c r="E3972" t="s">
        <v>4727</v>
      </c>
      <c r="F3972" t="s">
        <v>53</v>
      </c>
      <c r="G3972">
        <v>48</v>
      </c>
      <c r="H3972" t="s">
        <v>34</v>
      </c>
      <c r="I3972" t="s">
        <v>84</v>
      </c>
      <c r="J3972" t="s">
        <v>85</v>
      </c>
      <c r="K3972" t="s">
        <v>86</v>
      </c>
      <c r="L3972" t="s">
        <v>37</v>
      </c>
      <c r="M3972" t="s">
        <v>1694</v>
      </c>
      <c r="N3972" t="s">
        <v>39</v>
      </c>
      <c r="O3972" t="s">
        <v>40</v>
      </c>
      <c r="P3972" t="s">
        <v>41</v>
      </c>
      <c r="Q3972" t="s">
        <v>42</v>
      </c>
      <c r="R3972">
        <v>6</v>
      </c>
      <c r="S3972">
        <v>1749</v>
      </c>
      <c r="T3972">
        <v>0</v>
      </c>
      <c r="U3972">
        <v>1259.28</v>
      </c>
      <c r="V3972">
        <v>10494</v>
      </c>
      <c r="W3972">
        <v>2938.32</v>
      </c>
      <c r="X3972" t="s">
        <v>55</v>
      </c>
      <c r="Y3972" t="s">
        <v>44</v>
      </c>
      <c r="Z3972" t="s">
        <v>45</v>
      </c>
      <c r="AA3972" t="s">
        <v>65</v>
      </c>
      <c r="AB3972" t="s">
        <v>110</v>
      </c>
    </row>
    <row r="3973" spans="1:28" x14ac:dyDescent="0.3">
      <c r="A3973" t="s">
        <v>8175</v>
      </c>
      <c r="B3973" s="1">
        <v>45293</v>
      </c>
      <c r="C3973" s="1">
        <v>45298</v>
      </c>
      <c r="D3973" t="s">
        <v>3332</v>
      </c>
      <c r="E3973" t="s">
        <v>3215</v>
      </c>
      <c r="F3973" t="s">
        <v>33</v>
      </c>
      <c r="G3973">
        <v>58</v>
      </c>
      <c r="H3973" t="s">
        <v>34</v>
      </c>
      <c r="I3973" t="s">
        <v>116</v>
      </c>
      <c r="J3973" t="s">
        <v>117</v>
      </c>
      <c r="K3973" t="s">
        <v>118</v>
      </c>
      <c r="L3973" t="s">
        <v>37</v>
      </c>
      <c r="M3973" t="s">
        <v>1412</v>
      </c>
      <c r="N3973" t="s">
        <v>39</v>
      </c>
      <c r="O3973" t="s">
        <v>40</v>
      </c>
      <c r="P3973" t="s">
        <v>41</v>
      </c>
      <c r="Q3973" t="s">
        <v>42</v>
      </c>
      <c r="R3973">
        <v>2</v>
      </c>
      <c r="S3973">
        <v>1707</v>
      </c>
      <c r="T3973">
        <v>0</v>
      </c>
      <c r="U3973">
        <v>1229.04</v>
      </c>
      <c r="V3973">
        <v>3414</v>
      </c>
      <c r="W3973">
        <v>955.92</v>
      </c>
      <c r="X3973" t="s">
        <v>136</v>
      </c>
      <c r="Y3973" t="s">
        <v>44</v>
      </c>
      <c r="Z3973" t="s">
        <v>45</v>
      </c>
      <c r="AA3973" t="s">
        <v>57</v>
      </c>
      <c r="AB3973" t="s">
        <v>110</v>
      </c>
    </row>
    <row r="3974" spans="1:28" x14ac:dyDescent="0.3">
      <c r="A3974" t="s">
        <v>8176</v>
      </c>
      <c r="B3974" s="1">
        <v>45429</v>
      </c>
      <c r="C3974" s="1">
        <v>45435</v>
      </c>
      <c r="D3974" t="s">
        <v>3739</v>
      </c>
      <c r="E3974" t="s">
        <v>2395</v>
      </c>
      <c r="F3974" t="s">
        <v>53</v>
      </c>
      <c r="G3974">
        <v>63</v>
      </c>
      <c r="H3974" t="s">
        <v>128</v>
      </c>
      <c r="I3974" t="s">
        <v>103</v>
      </c>
      <c r="J3974" t="s">
        <v>104</v>
      </c>
      <c r="K3974" t="s">
        <v>105</v>
      </c>
      <c r="L3974" t="s">
        <v>37</v>
      </c>
      <c r="M3974" t="s">
        <v>979</v>
      </c>
      <c r="N3974" t="s">
        <v>73</v>
      </c>
      <c r="O3974" t="s">
        <v>107</v>
      </c>
      <c r="P3974" t="s">
        <v>108</v>
      </c>
      <c r="Q3974" t="s">
        <v>109</v>
      </c>
      <c r="R3974">
        <v>10</v>
      </c>
      <c r="S3974">
        <v>318</v>
      </c>
      <c r="T3974">
        <v>0.1</v>
      </c>
      <c r="U3974">
        <v>228.96</v>
      </c>
      <c r="V3974">
        <v>2862</v>
      </c>
      <c r="W3974">
        <v>572.4</v>
      </c>
      <c r="X3974" t="s">
        <v>43</v>
      </c>
      <c r="Y3974" t="s">
        <v>77</v>
      </c>
      <c r="Z3974" t="s">
        <v>78</v>
      </c>
      <c r="AA3974" t="s">
        <v>57</v>
      </c>
      <c r="AB3974" t="s">
        <v>110</v>
      </c>
    </row>
    <row r="3975" spans="1:28" x14ac:dyDescent="0.3">
      <c r="A3975" t="s">
        <v>8177</v>
      </c>
      <c r="B3975" s="1">
        <v>45591</v>
      </c>
      <c r="C3975" s="1">
        <v>45594</v>
      </c>
      <c r="D3975" t="s">
        <v>438</v>
      </c>
      <c r="E3975" t="s">
        <v>6763</v>
      </c>
      <c r="F3975" t="s">
        <v>33</v>
      </c>
      <c r="G3975">
        <v>41</v>
      </c>
      <c r="H3975" t="s">
        <v>34</v>
      </c>
      <c r="I3975" t="s">
        <v>116</v>
      </c>
      <c r="J3975" t="s">
        <v>117</v>
      </c>
      <c r="K3975" t="s">
        <v>118</v>
      </c>
      <c r="L3975" t="s">
        <v>37</v>
      </c>
      <c r="M3975" t="s">
        <v>3233</v>
      </c>
      <c r="N3975" t="s">
        <v>73</v>
      </c>
      <c r="O3975" t="s">
        <v>74</v>
      </c>
      <c r="P3975" t="s">
        <v>75</v>
      </c>
      <c r="Q3975" t="s">
        <v>76</v>
      </c>
      <c r="R3975">
        <v>7</v>
      </c>
      <c r="S3975">
        <v>1916</v>
      </c>
      <c r="T3975">
        <v>0.15</v>
      </c>
      <c r="U3975">
        <v>1379.52</v>
      </c>
      <c r="V3975">
        <v>11400.2</v>
      </c>
      <c r="W3975">
        <v>1743.56</v>
      </c>
      <c r="X3975" t="s">
        <v>55</v>
      </c>
      <c r="Y3975" t="s">
        <v>44</v>
      </c>
      <c r="Z3975" t="s">
        <v>56</v>
      </c>
      <c r="AA3975" t="s">
        <v>46</v>
      </c>
      <c r="AB3975" t="s">
        <v>110</v>
      </c>
    </row>
    <row r="3976" spans="1:28" x14ac:dyDescent="0.3">
      <c r="A3976" t="s">
        <v>8178</v>
      </c>
      <c r="B3976" s="1">
        <v>45463</v>
      </c>
      <c r="C3976" s="1">
        <v>45468</v>
      </c>
      <c r="D3976" t="s">
        <v>5428</v>
      </c>
      <c r="E3976" t="s">
        <v>1367</v>
      </c>
      <c r="F3976" t="s">
        <v>53</v>
      </c>
      <c r="G3976">
        <v>26</v>
      </c>
      <c r="H3976" t="s">
        <v>71</v>
      </c>
      <c r="I3976" t="s">
        <v>103</v>
      </c>
      <c r="J3976" t="s">
        <v>104</v>
      </c>
      <c r="K3976" t="s">
        <v>105</v>
      </c>
      <c r="L3976" t="s">
        <v>37</v>
      </c>
      <c r="M3976" t="s">
        <v>3957</v>
      </c>
      <c r="N3976" t="s">
        <v>39</v>
      </c>
      <c r="O3976" t="s">
        <v>40</v>
      </c>
      <c r="P3976" t="s">
        <v>41</v>
      </c>
      <c r="Q3976" t="s">
        <v>42</v>
      </c>
      <c r="R3976">
        <v>8</v>
      </c>
      <c r="S3976">
        <v>421</v>
      </c>
      <c r="T3976">
        <v>0.2</v>
      </c>
      <c r="U3976">
        <v>303.12</v>
      </c>
      <c r="V3976">
        <v>2694.4</v>
      </c>
      <c r="W3976">
        <v>269.44</v>
      </c>
      <c r="X3976" t="s">
        <v>55</v>
      </c>
      <c r="Y3976" t="s">
        <v>77</v>
      </c>
      <c r="Z3976" t="s">
        <v>56</v>
      </c>
      <c r="AA3976" t="s">
        <v>65</v>
      </c>
      <c r="AB3976" t="s">
        <v>47</v>
      </c>
    </row>
    <row r="3977" spans="1:28" x14ac:dyDescent="0.3">
      <c r="A3977" t="s">
        <v>8179</v>
      </c>
      <c r="B3977" s="1">
        <v>45539</v>
      </c>
      <c r="C3977" s="1">
        <v>45543</v>
      </c>
      <c r="D3977" t="s">
        <v>1010</v>
      </c>
      <c r="E3977" t="s">
        <v>3215</v>
      </c>
      <c r="F3977" t="s">
        <v>53</v>
      </c>
      <c r="G3977">
        <v>22</v>
      </c>
      <c r="H3977" t="s">
        <v>34</v>
      </c>
      <c r="I3977" t="s">
        <v>116</v>
      </c>
      <c r="J3977" t="s">
        <v>117</v>
      </c>
      <c r="K3977" t="s">
        <v>118</v>
      </c>
      <c r="L3977" t="s">
        <v>37</v>
      </c>
      <c r="M3977" t="s">
        <v>1378</v>
      </c>
      <c r="N3977" t="s">
        <v>39</v>
      </c>
      <c r="O3977" t="s">
        <v>40</v>
      </c>
      <c r="P3977" t="s">
        <v>41</v>
      </c>
      <c r="Q3977" t="s">
        <v>42</v>
      </c>
      <c r="R3977">
        <v>7</v>
      </c>
      <c r="S3977">
        <v>1374</v>
      </c>
      <c r="T3977">
        <v>0.1</v>
      </c>
      <c r="U3977">
        <v>989.28</v>
      </c>
      <c r="V3977">
        <v>8656.2000000000007</v>
      </c>
      <c r="W3977">
        <v>1731.24</v>
      </c>
      <c r="X3977" t="s">
        <v>43</v>
      </c>
      <c r="Y3977" t="s">
        <v>44</v>
      </c>
      <c r="Z3977" t="s">
        <v>45</v>
      </c>
      <c r="AA3977" t="s">
        <v>46</v>
      </c>
      <c r="AB3977" t="s">
        <v>47</v>
      </c>
    </row>
    <row r="3978" spans="1:28" x14ac:dyDescent="0.3">
      <c r="A3978" t="s">
        <v>8180</v>
      </c>
      <c r="B3978" s="1">
        <v>45508</v>
      </c>
      <c r="C3978" s="1">
        <v>45509</v>
      </c>
      <c r="D3978" t="s">
        <v>1432</v>
      </c>
      <c r="E3978" t="s">
        <v>490</v>
      </c>
      <c r="F3978" t="s">
        <v>53</v>
      </c>
      <c r="G3978">
        <v>38</v>
      </c>
      <c r="H3978" t="s">
        <v>71</v>
      </c>
      <c r="I3978" t="s">
        <v>116</v>
      </c>
      <c r="J3978" t="s">
        <v>117</v>
      </c>
      <c r="K3978" t="s">
        <v>118</v>
      </c>
      <c r="L3978" t="s">
        <v>37</v>
      </c>
      <c r="M3978" t="s">
        <v>1708</v>
      </c>
      <c r="N3978" t="s">
        <v>39</v>
      </c>
      <c r="O3978" t="s">
        <v>40</v>
      </c>
      <c r="P3978" t="s">
        <v>41</v>
      </c>
      <c r="Q3978" t="s">
        <v>42</v>
      </c>
      <c r="R3978">
        <v>3</v>
      </c>
      <c r="S3978">
        <v>1259</v>
      </c>
      <c r="T3978">
        <v>0</v>
      </c>
      <c r="U3978">
        <v>906.48</v>
      </c>
      <c r="V3978">
        <v>3777</v>
      </c>
      <c r="W3978">
        <v>1057.56</v>
      </c>
      <c r="X3978" t="s">
        <v>136</v>
      </c>
      <c r="Y3978" t="s">
        <v>64</v>
      </c>
      <c r="Z3978" t="s">
        <v>78</v>
      </c>
      <c r="AA3978" t="s">
        <v>57</v>
      </c>
      <c r="AB3978" t="s">
        <v>47</v>
      </c>
    </row>
    <row r="3979" spans="1:28" x14ac:dyDescent="0.3">
      <c r="A3979" t="s">
        <v>8181</v>
      </c>
      <c r="B3979" s="1">
        <v>45414</v>
      </c>
      <c r="C3979" s="1">
        <v>45420</v>
      </c>
      <c r="D3979" t="s">
        <v>6177</v>
      </c>
      <c r="E3979" t="s">
        <v>6729</v>
      </c>
      <c r="F3979" t="s">
        <v>53</v>
      </c>
      <c r="G3979">
        <v>59</v>
      </c>
      <c r="H3979" t="s">
        <v>71</v>
      </c>
      <c r="I3979" t="s">
        <v>116</v>
      </c>
      <c r="J3979" t="s">
        <v>117</v>
      </c>
      <c r="K3979" t="s">
        <v>118</v>
      </c>
      <c r="L3979" t="s">
        <v>37</v>
      </c>
      <c r="M3979" t="s">
        <v>4117</v>
      </c>
      <c r="N3979" t="s">
        <v>73</v>
      </c>
      <c r="O3979" t="s">
        <v>107</v>
      </c>
      <c r="P3979" t="s">
        <v>108</v>
      </c>
      <c r="Q3979" t="s">
        <v>109</v>
      </c>
      <c r="R3979">
        <v>8</v>
      </c>
      <c r="S3979">
        <v>1638</v>
      </c>
      <c r="T3979">
        <v>0</v>
      </c>
      <c r="U3979">
        <v>1179.3599999999999</v>
      </c>
      <c r="V3979">
        <v>13104</v>
      </c>
      <c r="W3979">
        <v>3669.12</v>
      </c>
      <c r="X3979" t="s">
        <v>136</v>
      </c>
      <c r="Y3979" t="s">
        <v>77</v>
      </c>
      <c r="Z3979" t="s">
        <v>78</v>
      </c>
      <c r="AA3979" t="s">
        <v>46</v>
      </c>
      <c r="AB3979" t="s">
        <v>110</v>
      </c>
    </row>
    <row r="3980" spans="1:28" x14ac:dyDescent="0.3">
      <c r="A3980" t="s">
        <v>8182</v>
      </c>
      <c r="B3980" s="1">
        <v>45588</v>
      </c>
      <c r="C3980" s="1">
        <v>45590</v>
      </c>
      <c r="D3980" t="s">
        <v>4218</v>
      </c>
      <c r="E3980" t="s">
        <v>8183</v>
      </c>
      <c r="F3980" t="s">
        <v>33</v>
      </c>
      <c r="G3980">
        <v>30</v>
      </c>
      <c r="H3980" t="s">
        <v>34</v>
      </c>
      <c r="I3980" t="s">
        <v>35</v>
      </c>
      <c r="J3980" t="s">
        <v>36</v>
      </c>
      <c r="K3980" t="s">
        <v>36</v>
      </c>
      <c r="L3980" t="s">
        <v>37</v>
      </c>
      <c r="M3980" t="s">
        <v>2469</v>
      </c>
      <c r="N3980" t="s">
        <v>73</v>
      </c>
      <c r="O3980" t="s">
        <v>74</v>
      </c>
      <c r="P3980" t="s">
        <v>75</v>
      </c>
      <c r="Q3980" t="s">
        <v>76</v>
      </c>
      <c r="R3980">
        <v>9</v>
      </c>
      <c r="S3980">
        <v>421</v>
      </c>
      <c r="T3980">
        <v>0.05</v>
      </c>
      <c r="U3980">
        <v>303.12</v>
      </c>
      <c r="V3980">
        <v>3599.55</v>
      </c>
      <c r="W3980">
        <v>871.47</v>
      </c>
      <c r="X3980" t="s">
        <v>136</v>
      </c>
      <c r="Y3980" t="s">
        <v>77</v>
      </c>
      <c r="Z3980" t="s">
        <v>45</v>
      </c>
      <c r="AA3980" t="s">
        <v>46</v>
      </c>
      <c r="AB3980" t="s">
        <v>110</v>
      </c>
    </row>
    <row r="3981" spans="1:28" x14ac:dyDescent="0.3">
      <c r="A3981" t="s">
        <v>8184</v>
      </c>
      <c r="B3981" s="1">
        <v>45359</v>
      </c>
      <c r="C3981" s="1">
        <v>45364</v>
      </c>
      <c r="D3981" t="s">
        <v>4870</v>
      </c>
      <c r="E3981" t="s">
        <v>2921</v>
      </c>
      <c r="F3981" t="s">
        <v>53</v>
      </c>
      <c r="G3981">
        <v>61</v>
      </c>
      <c r="H3981" t="s">
        <v>128</v>
      </c>
      <c r="I3981" t="s">
        <v>116</v>
      </c>
      <c r="J3981" t="s">
        <v>117</v>
      </c>
      <c r="K3981" t="s">
        <v>118</v>
      </c>
      <c r="L3981" t="s">
        <v>37</v>
      </c>
      <c r="M3981" t="s">
        <v>1590</v>
      </c>
      <c r="N3981" t="s">
        <v>88</v>
      </c>
      <c r="O3981" t="s">
        <v>120</v>
      </c>
      <c r="P3981" t="s">
        <v>121</v>
      </c>
      <c r="Q3981" t="s">
        <v>122</v>
      </c>
      <c r="R3981">
        <v>4</v>
      </c>
      <c r="S3981">
        <v>783</v>
      </c>
      <c r="T3981">
        <v>0.1</v>
      </c>
      <c r="U3981">
        <v>563.76</v>
      </c>
      <c r="V3981">
        <v>2818.8</v>
      </c>
      <c r="W3981">
        <v>563.76</v>
      </c>
      <c r="X3981" t="s">
        <v>55</v>
      </c>
      <c r="Y3981" t="s">
        <v>77</v>
      </c>
      <c r="Z3981" t="s">
        <v>78</v>
      </c>
      <c r="AA3981" t="s">
        <v>46</v>
      </c>
      <c r="AB3981" t="s">
        <v>110</v>
      </c>
    </row>
    <row r="3982" spans="1:28" x14ac:dyDescent="0.3">
      <c r="A3982" t="s">
        <v>8185</v>
      </c>
      <c r="B3982" s="1">
        <v>45522</v>
      </c>
      <c r="C3982" s="1">
        <v>45529</v>
      </c>
      <c r="D3982" t="s">
        <v>1598</v>
      </c>
      <c r="E3982" t="s">
        <v>1970</v>
      </c>
      <c r="F3982" t="s">
        <v>53</v>
      </c>
      <c r="G3982">
        <v>58</v>
      </c>
      <c r="H3982" t="s">
        <v>34</v>
      </c>
      <c r="I3982" t="s">
        <v>116</v>
      </c>
      <c r="J3982" t="s">
        <v>117</v>
      </c>
      <c r="K3982" t="s">
        <v>118</v>
      </c>
      <c r="L3982" t="s">
        <v>37</v>
      </c>
      <c r="M3982" t="s">
        <v>5078</v>
      </c>
      <c r="N3982" t="s">
        <v>39</v>
      </c>
      <c r="O3982" t="s">
        <v>159</v>
      </c>
      <c r="P3982" t="s">
        <v>160</v>
      </c>
      <c r="Q3982" t="s">
        <v>161</v>
      </c>
      <c r="R3982">
        <v>8</v>
      </c>
      <c r="S3982">
        <v>149</v>
      </c>
      <c r="T3982">
        <v>0.15</v>
      </c>
      <c r="U3982">
        <v>107.28</v>
      </c>
      <c r="V3982">
        <v>1013.2</v>
      </c>
      <c r="W3982">
        <v>154.96</v>
      </c>
      <c r="X3982" t="s">
        <v>43</v>
      </c>
      <c r="Y3982" t="s">
        <v>44</v>
      </c>
      <c r="Z3982" t="s">
        <v>45</v>
      </c>
      <c r="AA3982" t="s">
        <v>46</v>
      </c>
      <c r="AB3982" t="s">
        <v>110</v>
      </c>
    </row>
    <row r="3983" spans="1:28" x14ac:dyDescent="0.3">
      <c r="A3983" t="s">
        <v>8186</v>
      </c>
      <c r="B3983" s="1">
        <v>45397</v>
      </c>
      <c r="C3983" s="1">
        <v>45401</v>
      </c>
      <c r="D3983" t="s">
        <v>594</v>
      </c>
      <c r="E3983" t="s">
        <v>263</v>
      </c>
      <c r="F3983" t="s">
        <v>53</v>
      </c>
      <c r="G3983">
        <v>49</v>
      </c>
      <c r="H3983" t="s">
        <v>128</v>
      </c>
      <c r="I3983" t="s">
        <v>84</v>
      </c>
      <c r="J3983" t="s">
        <v>85</v>
      </c>
      <c r="K3983" t="s">
        <v>86</v>
      </c>
      <c r="L3983" t="s">
        <v>37</v>
      </c>
      <c r="M3983" t="s">
        <v>3045</v>
      </c>
      <c r="N3983" t="s">
        <v>39</v>
      </c>
      <c r="O3983" t="s">
        <v>40</v>
      </c>
      <c r="P3983" t="s">
        <v>41</v>
      </c>
      <c r="Q3983" t="s">
        <v>42</v>
      </c>
      <c r="R3983">
        <v>3</v>
      </c>
      <c r="S3983">
        <v>1640</v>
      </c>
      <c r="T3983">
        <v>0</v>
      </c>
      <c r="U3983">
        <v>1180.8</v>
      </c>
      <c r="V3983">
        <v>4920</v>
      </c>
      <c r="W3983">
        <v>1377.6</v>
      </c>
      <c r="X3983" t="s">
        <v>136</v>
      </c>
      <c r="Y3983" t="s">
        <v>44</v>
      </c>
      <c r="Z3983" t="s">
        <v>45</v>
      </c>
      <c r="AA3983" t="s">
        <v>65</v>
      </c>
      <c r="AB3983" t="s">
        <v>47</v>
      </c>
    </row>
    <row r="3984" spans="1:28" x14ac:dyDescent="0.3">
      <c r="A3984" t="s">
        <v>8187</v>
      </c>
      <c r="B3984" s="1">
        <v>45473</v>
      </c>
      <c r="C3984" s="1">
        <v>45477</v>
      </c>
      <c r="D3984" t="s">
        <v>1574</v>
      </c>
      <c r="E3984" t="s">
        <v>1808</v>
      </c>
      <c r="F3984" t="s">
        <v>53</v>
      </c>
      <c r="G3984">
        <v>50</v>
      </c>
      <c r="H3984" t="s">
        <v>34</v>
      </c>
      <c r="I3984" t="s">
        <v>84</v>
      </c>
      <c r="J3984" t="s">
        <v>85</v>
      </c>
      <c r="K3984" t="s">
        <v>86</v>
      </c>
      <c r="L3984" t="s">
        <v>37</v>
      </c>
      <c r="M3984" t="s">
        <v>2879</v>
      </c>
      <c r="N3984" t="s">
        <v>73</v>
      </c>
      <c r="O3984" t="s">
        <v>74</v>
      </c>
      <c r="P3984" t="s">
        <v>75</v>
      </c>
      <c r="Q3984" t="s">
        <v>76</v>
      </c>
      <c r="R3984">
        <v>5</v>
      </c>
      <c r="S3984">
        <v>1894</v>
      </c>
      <c r="T3984">
        <v>0</v>
      </c>
      <c r="U3984">
        <v>1363.68</v>
      </c>
      <c r="V3984">
        <v>9470</v>
      </c>
      <c r="W3984">
        <v>2651.6</v>
      </c>
      <c r="X3984" t="s">
        <v>55</v>
      </c>
      <c r="Y3984" t="s">
        <v>44</v>
      </c>
      <c r="Z3984" t="s">
        <v>78</v>
      </c>
      <c r="AA3984" t="s">
        <v>57</v>
      </c>
      <c r="AB3984" t="s">
        <v>47</v>
      </c>
    </row>
    <row r="3985" spans="1:28" x14ac:dyDescent="0.3">
      <c r="A3985" t="s">
        <v>8188</v>
      </c>
      <c r="B3985" s="1">
        <v>45343</v>
      </c>
      <c r="C3985" s="1">
        <v>45347</v>
      </c>
      <c r="D3985" t="s">
        <v>1291</v>
      </c>
      <c r="E3985" t="s">
        <v>3366</v>
      </c>
      <c r="F3985" t="s">
        <v>33</v>
      </c>
      <c r="G3985">
        <v>61</v>
      </c>
      <c r="H3985" t="s">
        <v>34</v>
      </c>
      <c r="I3985" t="s">
        <v>35</v>
      </c>
      <c r="J3985" t="s">
        <v>36</v>
      </c>
      <c r="K3985" t="s">
        <v>36</v>
      </c>
      <c r="L3985" t="s">
        <v>37</v>
      </c>
      <c r="M3985" t="s">
        <v>6170</v>
      </c>
      <c r="N3985" t="s">
        <v>88</v>
      </c>
      <c r="O3985" t="s">
        <v>89</v>
      </c>
      <c r="P3985" t="s">
        <v>90</v>
      </c>
      <c r="Q3985" t="s">
        <v>91</v>
      </c>
      <c r="R3985">
        <v>4</v>
      </c>
      <c r="S3985">
        <v>217</v>
      </c>
      <c r="T3985">
        <v>0.15</v>
      </c>
      <c r="U3985">
        <v>156.24</v>
      </c>
      <c r="V3985">
        <v>737.8</v>
      </c>
      <c r="W3985">
        <v>112.84</v>
      </c>
      <c r="X3985" t="s">
        <v>136</v>
      </c>
      <c r="Y3985" t="s">
        <v>44</v>
      </c>
      <c r="Z3985" t="s">
        <v>45</v>
      </c>
      <c r="AA3985" t="s">
        <v>65</v>
      </c>
      <c r="AB3985" t="s">
        <v>110</v>
      </c>
    </row>
    <row r="3986" spans="1:28" x14ac:dyDescent="0.3">
      <c r="A3986" t="s">
        <v>8189</v>
      </c>
      <c r="B3986" s="1">
        <v>45589</v>
      </c>
      <c r="C3986" s="1">
        <v>45595</v>
      </c>
      <c r="D3986" t="s">
        <v>4391</v>
      </c>
      <c r="E3986" t="s">
        <v>4783</v>
      </c>
      <c r="F3986" t="s">
        <v>33</v>
      </c>
      <c r="G3986">
        <v>50</v>
      </c>
      <c r="H3986" t="s">
        <v>128</v>
      </c>
      <c r="I3986" t="s">
        <v>103</v>
      </c>
      <c r="J3986" t="s">
        <v>104</v>
      </c>
      <c r="K3986" t="s">
        <v>105</v>
      </c>
      <c r="L3986" t="s">
        <v>37</v>
      </c>
      <c r="M3986" t="s">
        <v>1360</v>
      </c>
      <c r="N3986" t="s">
        <v>39</v>
      </c>
      <c r="O3986" t="s">
        <v>40</v>
      </c>
      <c r="P3986" t="s">
        <v>41</v>
      </c>
      <c r="Q3986" t="s">
        <v>42</v>
      </c>
      <c r="R3986">
        <v>7</v>
      </c>
      <c r="S3986">
        <v>1864</v>
      </c>
      <c r="T3986">
        <v>0.2</v>
      </c>
      <c r="U3986">
        <v>1342.08</v>
      </c>
      <c r="V3986">
        <v>10438.4</v>
      </c>
      <c r="W3986">
        <v>1043.8399999999999</v>
      </c>
      <c r="X3986" t="s">
        <v>43</v>
      </c>
      <c r="Y3986" t="s">
        <v>64</v>
      </c>
      <c r="Z3986" t="s">
        <v>56</v>
      </c>
      <c r="AA3986" t="s">
        <v>65</v>
      </c>
      <c r="AB3986" t="s">
        <v>110</v>
      </c>
    </row>
    <row r="3987" spans="1:28" x14ac:dyDescent="0.3">
      <c r="A3987" t="s">
        <v>8190</v>
      </c>
      <c r="B3987" s="1">
        <v>45599</v>
      </c>
      <c r="C3987" s="1">
        <v>45603</v>
      </c>
      <c r="D3987" t="s">
        <v>6172</v>
      </c>
      <c r="E3987" t="s">
        <v>1492</v>
      </c>
      <c r="F3987" t="s">
        <v>33</v>
      </c>
      <c r="G3987">
        <v>55</v>
      </c>
      <c r="H3987" t="s">
        <v>34</v>
      </c>
      <c r="I3987" t="s">
        <v>84</v>
      </c>
      <c r="J3987" t="s">
        <v>85</v>
      </c>
      <c r="K3987" t="s">
        <v>86</v>
      </c>
      <c r="L3987" t="s">
        <v>37</v>
      </c>
      <c r="M3987" t="s">
        <v>1578</v>
      </c>
      <c r="N3987" t="s">
        <v>73</v>
      </c>
      <c r="O3987" t="s">
        <v>74</v>
      </c>
      <c r="P3987" t="s">
        <v>75</v>
      </c>
      <c r="Q3987" t="s">
        <v>76</v>
      </c>
      <c r="R3987">
        <v>3</v>
      </c>
      <c r="S3987">
        <v>1394</v>
      </c>
      <c r="T3987">
        <v>0.2</v>
      </c>
      <c r="U3987">
        <v>1003.68</v>
      </c>
      <c r="V3987">
        <v>3345.6</v>
      </c>
      <c r="W3987">
        <v>334.56</v>
      </c>
      <c r="X3987" t="s">
        <v>43</v>
      </c>
      <c r="Y3987" t="s">
        <v>44</v>
      </c>
      <c r="Z3987" t="s">
        <v>78</v>
      </c>
      <c r="AA3987" t="s">
        <v>57</v>
      </c>
      <c r="AB3987" t="s">
        <v>110</v>
      </c>
    </row>
    <row r="3988" spans="1:28" x14ac:dyDescent="0.3">
      <c r="A3988" t="s">
        <v>8191</v>
      </c>
      <c r="B3988" s="1">
        <v>45321</v>
      </c>
      <c r="C3988" s="1">
        <v>45323</v>
      </c>
      <c r="D3988" t="s">
        <v>6274</v>
      </c>
      <c r="E3988" t="s">
        <v>6958</v>
      </c>
      <c r="F3988" t="s">
        <v>53</v>
      </c>
      <c r="G3988">
        <v>28</v>
      </c>
      <c r="H3988" t="s">
        <v>34</v>
      </c>
      <c r="I3988" t="s">
        <v>84</v>
      </c>
      <c r="J3988" t="s">
        <v>85</v>
      </c>
      <c r="K3988" t="s">
        <v>86</v>
      </c>
      <c r="L3988" t="s">
        <v>37</v>
      </c>
      <c r="M3988" t="s">
        <v>7531</v>
      </c>
      <c r="N3988" t="s">
        <v>73</v>
      </c>
      <c r="O3988" t="s">
        <v>74</v>
      </c>
      <c r="P3988" t="s">
        <v>75</v>
      </c>
      <c r="Q3988" t="s">
        <v>76</v>
      </c>
      <c r="R3988">
        <v>8</v>
      </c>
      <c r="S3988">
        <v>786</v>
      </c>
      <c r="T3988">
        <v>0</v>
      </c>
      <c r="U3988">
        <v>565.91999999999996</v>
      </c>
      <c r="V3988">
        <v>6288</v>
      </c>
      <c r="W3988">
        <v>1760.64</v>
      </c>
      <c r="X3988" t="s">
        <v>136</v>
      </c>
      <c r="Y3988" t="s">
        <v>64</v>
      </c>
      <c r="Z3988" t="s">
        <v>56</v>
      </c>
      <c r="AA3988" t="s">
        <v>57</v>
      </c>
      <c r="AB3988" t="s">
        <v>47</v>
      </c>
    </row>
    <row r="3989" spans="1:28" x14ac:dyDescent="0.3">
      <c r="A3989" t="s">
        <v>8192</v>
      </c>
      <c r="B3989" s="1">
        <v>45464</v>
      </c>
      <c r="C3989" s="1">
        <v>45469</v>
      </c>
      <c r="D3989" t="s">
        <v>6308</v>
      </c>
      <c r="E3989" t="s">
        <v>6143</v>
      </c>
      <c r="F3989" t="s">
        <v>33</v>
      </c>
      <c r="G3989">
        <v>19</v>
      </c>
      <c r="H3989" t="s">
        <v>128</v>
      </c>
      <c r="I3989" t="s">
        <v>84</v>
      </c>
      <c r="J3989" t="s">
        <v>85</v>
      </c>
      <c r="K3989" t="s">
        <v>86</v>
      </c>
      <c r="L3989" t="s">
        <v>37</v>
      </c>
      <c r="M3989" t="s">
        <v>8193</v>
      </c>
      <c r="N3989" t="s">
        <v>88</v>
      </c>
      <c r="O3989" t="s">
        <v>89</v>
      </c>
      <c r="P3989" t="s">
        <v>90</v>
      </c>
      <c r="Q3989" t="s">
        <v>91</v>
      </c>
      <c r="R3989">
        <v>1</v>
      </c>
      <c r="S3989">
        <v>652</v>
      </c>
      <c r="T3989">
        <v>0.15</v>
      </c>
      <c r="U3989">
        <v>469.44</v>
      </c>
      <c r="V3989">
        <v>554.20000000000005</v>
      </c>
      <c r="W3989">
        <v>84.76</v>
      </c>
      <c r="X3989" t="s">
        <v>136</v>
      </c>
      <c r="Y3989" t="s">
        <v>64</v>
      </c>
      <c r="Z3989" t="s">
        <v>56</v>
      </c>
      <c r="AA3989" t="s">
        <v>65</v>
      </c>
      <c r="AB3989" t="s">
        <v>47</v>
      </c>
    </row>
    <row r="3990" spans="1:28" x14ac:dyDescent="0.3">
      <c r="A3990" t="s">
        <v>8194</v>
      </c>
      <c r="B3990" s="1">
        <v>45441</v>
      </c>
      <c r="C3990" s="1">
        <v>45445</v>
      </c>
      <c r="D3990" t="s">
        <v>3968</v>
      </c>
      <c r="E3990" t="s">
        <v>3063</v>
      </c>
      <c r="F3990" t="s">
        <v>33</v>
      </c>
      <c r="G3990">
        <v>64</v>
      </c>
      <c r="H3990" t="s">
        <v>71</v>
      </c>
      <c r="I3990" t="s">
        <v>103</v>
      </c>
      <c r="J3990" t="s">
        <v>104</v>
      </c>
      <c r="K3990" t="s">
        <v>105</v>
      </c>
      <c r="L3990" t="s">
        <v>37</v>
      </c>
      <c r="M3990" t="s">
        <v>1760</v>
      </c>
      <c r="N3990" t="s">
        <v>73</v>
      </c>
      <c r="O3990" t="s">
        <v>74</v>
      </c>
      <c r="P3990" t="s">
        <v>75</v>
      </c>
      <c r="Q3990" t="s">
        <v>76</v>
      </c>
      <c r="R3990">
        <v>3</v>
      </c>
      <c r="S3990">
        <v>1461</v>
      </c>
      <c r="T3990">
        <v>0.2</v>
      </c>
      <c r="U3990">
        <v>1051.92</v>
      </c>
      <c r="V3990">
        <v>3506.4</v>
      </c>
      <c r="W3990">
        <v>350.64</v>
      </c>
      <c r="X3990" t="s">
        <v>55</v>
      </c>
      <c r="Y3990" t="s">
        <v>77</v>
      </c>
      <c r="Z3990" t="s">
        <v>45</v>
      </c>
      <c r="AA3990" t="s">
        <v>46</v>
      </c>
      <c r="AB3990" t="s">
        <v>47</v>
      </c>
    </row>
    <row r="3991" spans="1:28" x14ac:dyDescent="0.3">
      <c r="A3991" t="s">
        <v>8195</v>
      </c>
      <c r="B3991" s="1">
        <v>45601</v>
      </c>
      <c r="C3991" s="1">
        <v>45603</v>
      </c>
      <c r="D3991" t="s">
        <v>6638</v>
      </c>
      <c r="E3991" t="s">
        <v>6963</v>
      </c>
      <c r="F3991" t="s">
        <v>33</v>
      </c>
      <c r="G3991">
        <v>61</v>
      </c>
      <c r="H3991" t="s">
        <v>128</v>
      </c>
      <c r="I3991" t="s">
        <v>35</v>
      </c>
      <c r="J3991" t="s">
        <v>36</v>
      </c>
      <c r="K3991" t="s">
        <v>36</v>
      </c>
      <c r="L3991" t="s">
        <v>37</v>
      </c>
      <c r="M3991" t="s">
        <v>2543</v>
      </c>
      <c r="N3991" t="s">
        <v>88</v>
      </c>
      <c r="O3991" t="s">
        <v>89</v>
      </c>
      <c r="P3991" t="s">
        <v>90</v>
      </c>
      <c r="Q3991" t="s">
        <v>91</v>
      </c>
      <c r="R3991">
        <v>8</v>
      </c>
      <c r="S3991">
        <v>1424</v>
      </c>
      <c r="T3991">
        <v>0.2</v>
      </c>
      <c r="U3991">
        <v>1025.28</v>
      </c>
      <c r="V3991">
        <v>9113.6</v>
      </c>
      <c r="W3991">
        <v>911.36</v>
      </c>
      <c r="X3991" t="s">
        <v>136</v>
      </c>
      <c r="Y3991" t="s">
        <v>77</v>
      </c>
      <c r="Z3991" t="s">
        <v>78</v>
      </c>
      <c r="AA3991" t="s">
        <v>65</v>
      </c>
      <c r="AB3991" t="s">
        <v>47</v>
      </c>
    </row>
    <row r="3992" spans="1:28" x14ac:dyDescent="0.3">
      <c r="A3992" t="s">
        <v>8196</v>
      </c>
      <c r="B3992" s="1">
        <v>45642</v>
      </c>
      <c r="C3992" s="1">
        <v>45645</v>
      </c>
      <c r="D3992" t="s">
        <v>1514</v>
      </c>
      <c r="E3992" t="s">
        <v>1373</v>
      </c>
      <c r="F3992" t="s">
        <v>33</v>
      </c>
      <c r="G3992">
        <v>56</v>
      </c>
      <c r="H3992" t="s">
        <v>71</v>
      </c>
      <c r="I3992" t="s">
        <v>103</v>
      </c>
      <c r="J3992" t="s">
        <v>104</v>
      </c>
      <c r="K3992" t="s">
        <v>105</v>
      </c>
      <c r="L3992" t="s">
        <v>37</v>
      </c>
      <c r="M3992" t="s">
        <v>3103</v>
      </c>
      <c r="N3992" t="s">
        <v>88</v>
      </c>
      <c r="O3992" t="s">
        <v>120</v>
      </c>
      <c r="P3992" t="s">
        <v>121</v>
      </c>
      <c r="Q3992" t="s">
        <v>122</v>
      </c>
      <c r="R3992">
        <v>5</v>
      </c>
      <c r="S3992">
        <v>1149</v>
      </c>
      <c r="T3992">
        <v>0.15</v>
      </c>
      <c r="U3992">
        <v>827.28</v>
      </c>
      <c r="V3992">
        <v>4883.25</v>
      </c>
      <c r="W3992">
        <v>746.85</v>
      </c>
      <c r="X3992" t="s">
        <v>43</v>
      </c>
      <c r="Y3992" t="s">
        <v>44</v>
      </c>
      <c r="Z3992" t="s">
        <v>78</v>
      </c>
      <c r="AA3992" t="s">
        <v>57</v>
      </c>
      <c r="AB3992" t="s">
        <v>47</v>
      </c>
    </row>
    <row r="3993" spans="1:28" x14ac:dyDescent="0.3">
      <c r="A3993" t="s">
        <v>8197</v>
      </c>
      <c r="B3993" s="1">
        <v>45293</v>
      </c>
      <c r="C3993" s="1">
        <v>45299</v>
      </c>
      <c r="D3993" t="s">
        <v>3457</v>
      </c>
      <c r="E3993" t="s">
        <v>4687</v>
      </c>
      <c r="F3993" t="s">
        <v>33</v>
      </c>
      <c r="G3993">
        <v>18</v>
      </c>
      <c r="H3993" t="s">
        <v>71</v>
      </c>
      <c r="I3993" t="s">
        <v>116</v>
      </c>
      <c r="J3993" t="s">
        <v>117</v>
      </c>
      <c r="K3993" t="s">
        <v>118</v>
      </c>
      <c r="L3993" t="s">
        <v>37</v>
      </c>
      <c r="M3993" t="s">
        <v>7385</v>
      </c>
      <c r="N3993" t="s">
        <v>39</v>
      </c>
      <c r="O3993" t="s">
        <v>40</v>
      </c>
      <c r="P3993" t="s">
        <v>41</v>
      </c>
      <c r="Q3993" t="s">
        <v>42</v>
      </c>
      <c r="R3993">
        <v>6</v>
      </c>
      <c r="S3993">
        <v>1803</v>
      </c>
      <c r="T3993">
        <v>0.2</v>
      </c>
      <c r="U3993">
        <v>1298.1600000000001</v>
      </c>
      <c r="V3993">
        <v>8654.4</v>
      </c>
      <c r="W3993">
        <v>865.44</v>
      </c>
      <c r="X3993" t="s">
        <v>55</v>
      </c>
      <c r="Y3993" t="s">
        <v>77</v>
      </c>
      <c r="Z3993" t="s">
        <v>56</v>
      </c>
      <c r="AA3993" t="s">
        <v>65</v>
      </c>
      <c r="AB3993" t="s">
        <v>47</v>
      </c>
    </row>
    <row r="3994" spans="1:28" x14ac:dyDescent="0.3">
      <c r="A3994" t="s">
        <v>8198</v>
      </c>
      <c r="B3994" s="1">
        <v>45413</v>
      </c>
      <c r="C3994" s="1">
        <v>45417</v>
      </c>
      <c r="D3994" t="s">
        <v>5241</v>
      </c>
      <c r="E3994" t="s">
        <v>3754</v>
      </c>
      <c r="F3994" t="s">
        <v>33</v>
      </c>
      <c r="G3994">
        <v>18</v>
      </c>
      <c r="H3994" t="s">
        <v>34</v>
      </c>
      <c r="I3994" t="s">
        <v>35</v>
      </c>
      <c r="J3994" t="s">
        <v>36</v>
      </c>
      <c r="K3994" t="s">
        <v>36</v>
      </c>
      <c r="L3994" t="s">
        <v>37</v>
      </c>
      <c r="M3994" t="s">
        <v>248</v>
      </c>
      <c r="N3994" t="s">
        <v>88</v>
      </c>
      <c r="O3994" t="s">
        <v>120</v>
      </c>
      <c r="P3994" t="s">
        <v>121</v>
      </c>
      <c r="Q3994" t="s">
        <v>122</v>
      </c>
      <c r="R3994">
        <v>5</v>
      </c>
      <c r="S3994">
        <v>226</v>
      </c>
      <c r="T3994">
        <v>0.05</v>
      </c>
      <c r="U3994">
        <v>162.72</v>
      </c>
      <c r="V3994">
        <v>1073.5</v>
      </c>
      <c r="W3994">
        <v>259.89999999999998</v>
      </c>
      <c r="X3994" t="s">
        <v>55</v>
      </c>
      <c r="Y3994" t="s">
        <v>44</v>
      </c>
      <c r="Z3994" t="s">
        <v>56</v>
      </c>
      <c r="AA3994" t="s">
        <v>57</v>
      </c>
      <c r="AB3994" t="s">
        <v>47</v>
      </c>
    </row>
    <row r="3995" spans="1:28" x14ac:dyDescent="0.3">
      <c r="A3995" t="s">
        <v>8199</v>
      </c>
      <c r="B3995" s="1">
        <v>45631</v>
      </c>
      <c r="C3995" s="1">
        <v>45632</v>
      </c>
      <c r="D3995" t="s">
        <v>5816</v>
      </c>
      <c r="E3995" t="s">
        <v>3698</v>
      </c>
      <c r="F3995" t="s">
        <v>53</v>
      </c>
      <c r="G3995">
        <v>38</v>
      </c>
      <c r="H3995" t="s">
        <v>128</v>
      </c>
      <c r="I3995" t="s">
        <v>84</v>
      </c>
      <c r="J3995" t="s">
        <v>85</v>
      </c>
      <c r="K3995" t="s">
        <v>86</v>
      </c>
      <c r="L3995" t="s">
        <v>37</v>
      </c>
      <c r="M3995" t="s">
        <v>570</v>
      </c>
      <c r="N3995" t="s">
        <v>73</v>
      </c>
      <c r="O3995" t="s">
        <v>74</v>
      </c>
      <c r="P3995" t="s">
        <v>75</v>
      </c>
      <c r="Q3995" t="s">
        <v>76</v>
      </c>
      <c r="R3995">
        <v>6</v>
      </c>
      <c r="S3995">
        <v>804</v>
      </c>
      <c r="T3995">
        <v>0.2</v>
      </c>
      <c r="U3995">
        <v>578.88</v>
      </c>
      <c r="V3995">
        <v>3859.2</v>
      </c>
      <c r="W3995">
        <v>385.92</v>
      </c>
      <c r="X3995" t="s">
        <v>136</v>
      </c>
      <c r="Y3995" t="s">
        <v>77</v>
      </c>
      <c r="Z3995" t="s">
        <v>45</v>
      </c>
      <c r="AA3995" t="s">
        <v>57</v>
      </c>
      <c r="AB3995" t="s">
        <v>110</v>
      </c>
    </row>
    <row r="3996" spans="1:28" x14ac:dyDescent="0.3">
      <c r="A3996" t="s">
        <v>8200</v>
      </c>
      <c r="B3996" s="1">
        <v>45298</v>
      </c>
      <c r="C3996" s="1">
        <v>45303</v>
      </c>
      <c r="D3996" t="s">
        <v>8201</v>
      </c>
      <c r="E3996" t="s">
        <v>8202</v>
      </c>
      <c r="F3996" t="s">
        <v>33</v>
      </c>
      <c r="G3996">
        <v>33</v>
      </c>
      <c r="H3996" t="s">
        <v>71</v>
      </c>
      <c r="I3996" t="s">
        <v>116</v>
      </c>
      <c r="J3996" t="s">
        <v>117</v>
      </c>
      <c r="K3996" t="s">
        <v>118</v>
      </c>
      <c r="L3996" t="s">
        <v>37</v>
      </c>
      <c r="M3996" t="s">
        <v>500</v>
      </c>
      <c r="N3996" t="s">
        <v>39</v>
      </c>
      <c r="O3996" t="s">
        <v>40</v>
      </c>
      <c r="P3996" t="s">
        <v>41</v>
      </c>
      <c r="Q3996" t="s">
        <v>42</v>
      </c>
      <c r="R3996">
        <v>10</v>
      </c>
      <c r="S3996">
        <v>1209</v>
      </c>
      <c r="T3996">
        <v>0.05</v>
      </c>
      <c r="U3996">
        <v>870.48</v>
      </c>
      <c r="V3996">
        <v>11485.5</v>
      </c>
      <c r="W3996">
        <v>2780.7</v>
      </c>
      <c r="X3996" t="s">
        <v>55</v>
      </c>
      <c r="Y3996" t="s">
        <v>64</v>
      </c>
      <c r="Z3996" t="s">
        <v>78</v>
      </c>
      <c r="AA3996" t="s">
        <v>65</v>
      </c>
      <c r="AB3996" t="s">
        <v>110</v>
      </c>
    </row>
    <row r="3997" spans="1:28" x14ac:dyDescent="0.3">
      <c r="A3997" t="s">
        <v>8203</v>
      </c>
      <c r="B3997" s="1">
        <v>45602</v>
      </c>
      <c r="C3997" s="1">
        <v>45605</v>
      </c>
      <c r="D3997" t="s">
        <v>8204</v>
      </c>
      <c r="E3997" t="s">
        <v>134</v>
      </c>
      <c r="F3997" t="s">
        <v>33</v>
      </c>
      <c r="G3997">
        <v>50</v>
      </c>
      <c r="H3997" t="s">
        <v>128</v>
      </c>
      <c r="I3997" t="s">
        <v>103</v>
      </c>
      <c r="J3997" t="s">
        <v>104</v>
      </c>
      <c r="K3997" t="s">
        <v>105</v>
      </c>
      <c r="L3997" t="s">
        <v>37</v>
      </c>
      <c r="M3997" t="s">
        <v>6889</v>
      </c>
      <c r="N3997" t="s">
        <v>73</v>
      </c>
      <c r="O3997" t="s">
        <v>74</v>
      </c>
      <c r="P3997" t="s">
        <v>75</v>
      </c>
      <c r="Q3997" t="s">
        <v>76</v>
      </c>
      <c r="R3997">
        <v>6</v>
      </c>
      <c r="S3997">
        <v>189</v>
      </c>
      <c r="T3997">
        <v>0.15</v>
      </c>
      <c r="U3997">
        <v>136.08000000000001</v>
      </c>
      <c r="V3997">
        <v>963.9</v>
      </c>
      <c r="W3997">
        <v>147.41999999999999</v>
      </c>
      <c r="X3997" t="s">
        <v>43</v>
      </c>
      <c r="Y3997" t="s">
        <v>77</v>
      </c>
      <c r="Z3997" t="s">
        <v>45</v>
      </c>
      <c r="AA3997" t="s">
        <v>46</v>
      </c>
      <c r="AB3997" t="s">
        <v>47</v>
      </c>
    </row>
    <row r="3998" spans="1:28" x14ac:dyDescent="0.3">
      <c r="A3998" t="s">
        <v>8205</v>
      </c>
      <c r="B3998" s="1">
        <v>45569</v>
      </c>
      <c r="C3998" s="1">
        <v>45575</v>
      </c>
      <c r="D3998" t="s">
        <v>2749</v>
      </c>
      <c r="E3998" t="s">
        <v>8206</v>
      </c>
      <c r="F3998" t="s">
        <v>53</v>
      </c>
      <c r="G3998">
        <v>61</v>
      </c>
      <c r="H3998" t="s">
        <v>128</v>
      </c>
      <c r="I3998" t="s">
        <v>116</v>
      </c>
      <c r="J3998" t="s">
        <v>117</v>
      </c>
      <c r="K3998" t="s">
        <v>118</v>
      </c>
      <c r="L3998" t="s">
        <v>37</v>
      </c>
      <c r="M3998" t="s">
        <v>5277</v>
      </c>
      <c r="N3998" t="s">
        <v>39</v>
      </c>
      <c r="O3998" t="s">
        <v>159</v>
      </c>
      <c r="P3998" t="s">
        <v>160</v>
      </c>
      <c r="Q3998" t="s">
        <v>161</v>
      </c>
      <c r="R3998">
        <v>9</v>
      </c>
      <c r="S3998">
        <v>225</v>
      </c>
      <c r="T3998">
        <v>0.15</v>
      </c>
      <c r="U3998">
        <v>162</v>
      </c>
      <c r="V3998">
        <v>1721.25</v>
      </c>
      <c r="W3998">
        <v>263.25</v>
      </c>
      <c r="X3998" t="s">
        <v>136</v>
      </c>
      <c r="Y3998" t="s">
        <v>64</v>
      </c>
      <c r="Z3998" t="s">
        <v>45</v>
      </c>
      <c r="AA3998" t="s">
        <v>65</v>
      </c>
      <c r="AB3998" t="s">
        <v>110</v>
      </c>
    </row>
    <row r="3999" spans="1:28" x14ac:dyDescent="0.3">
      <c r="A3999" t="s">
        <v>8207</v>
      </c>
      <c r="B3999" s="1">
        <v>45310</v>
      </c>
      <c r="C3999" s="1">
        <v>45313</v>
      </c>
      <c r="D3999" t="s">
        <v>4748</v>
      </c>
      <c r="E3999" t="s">
        <v>4946</v>
      </c>
      <c r="F3999" t="s">
        <v>33</v>
      </c>
      <c r="G3999">
        <v>34</v>
      </c>
      <c r="H3999" t="s">
        <v>128</v>
      </c>
      <c r="I3999" t="s">
        <v>84</v>
      </c>
      <c r="J3999" t="s">
        <v>85</v>
      </c>
      <c r="K3999" t="s">
        <v>86</v>
      </c>
      <c r="L3999" t="s">
        <v>37</v>
      </c>
      <c r="M3999" t="s">
        <v>1480</v>
      </c>
      <c r="N3999" t="s">
        <v>73</v>
      </c>
      <c r="O3999" t="s">
        <v>74</v>
      </c>
      <c r="P3999" t="s">
        <v>75</v>
      </c>
      <c r="Q3999" t="s">
        <v>76</v>
      </c>
      <c r="R3999">
        <v>7</v>
      </c>
      <c r="S3999">
        <v>386</v>
      </c>
      <c r="T3999">
        <v>0</v>
      </c>
      <c r="U3999">
        <v>277.92</v>
      </c>
      <c r="V3999">
        <v>2702</v>
      </c>
      <c r="W3999">
        <v>756.56</v>
      </c>
      <c r="X3999" t="s">
        <v>55</v>
      </c>
      <c r="Y3999" t="s">
        <v>44</v>
      </c>
      <c r="Z3999" t="s">
        <v>45</v>
      </c>
      <c r="AA3999" t="s">
        <v>65</v>
      </c>
      <c r="AB3999" t="s">
        <v>110</v>
      </c>
    </row>
    <row r="4000" spans="1:28" x14ac:dyDescent="0.3">
      <c r="A4000" t="s">
        <v>8208</v>
      </c>
      <c r="B4000" s="1">
        <v>45460</v>
      </c>
      <c r="C4000" s="1">
        <v>45465</v>
      </c>
      <c r="D4000" t="s">
        <v>7093</v>
      </c>
      <c r="E4000" t="s">
        <v>3705</v>
      </c>
      <c r="F4000" t="s">
        <v>33</v>
      </c>
      <c r="G4000">
        <v>51</v>
      </c>
      <c r="H4000" t="s">
        <v>71</v>
      </c>
      <c r="I4000" t="s">
        <v>103</v>
      </c>
      <c r="J4000" t="s">
        <v>104</v>
      </c>
      <c r="K4000" t="s">
        <v>105</v>
      </c>
      <c r="L4000" t="s">
        <v>37</v>
      </c>
      <c r="M4000" t="s">
        <v>1854</v>
      </c>
      <c r="N4000" t="s">
        <v>39</v>
      </c>
      <c r="O4000" t="s">
        <v>40</v>
      </c>
      <c r="P4000" t="s">
        <v>41</v>
      </c>
      <c r="Q4000" t="s">
        <v>42</v>
      </c>
      <c r="R4000">
        <v>4</v>
      </c>
      <c r="S4000">
        <v>546</v>
      </c>
      <c r="T4000">
        <v>0.1</v>
      </c>
      <c r="U4000">
        <v>393.12</v>
      </c>
      <c r="V4000">
        <v>1965.6</v>
      </c>
      <c r="W4000">
        <v>393.12</v>
      </c>
      <c r="X4000" t="s">
        <v>136</v>
      </c>
      <c r="Y4000" t="s">
        <v>77</v>
      </c>
      <c r="Z4000" t="s">
        <v>78</v>
      </c>
      <c r="AA4000" t="s">
        <v>46</v>
      </c>
      <c r="AB4000" t="s">
        <v>47</v>
      </c>
    </row>
    <row r="4001" spans="1:28" x14ac:dyDescent="0.3">
      <c r="A4001" t="s">
        <v>8209</v>
      </c>
      <c r="B4001" s="1">
        <v>45642</v>
      </c>
      <c r="C4001" s="1">
        <v>45644</v>
      </c>
      <c r="D4001" t="s">
        <v>489</v>
      </c>
      <c r="E4001" t="s">
        <v>7103</v>
      </c>
      <c r="F4001" t="s">
        <v>33</v>
      </c>
      <c r="G4001">
        <v>44</v>
      </c>
      <c r="H4001" t="s">
        <v>34</v>
      </c>
      <c r="I4001" t="s">
        <v>84</v>
      </c>
      <c r="J4001" t="s">
        <v>85</v>
      </c>
      <c r="K4001" t="s">
        <v>86</v>
      </c>
      <c r="L4001" t="s">
        <v>37</v>
      </c>
      <c r="M4001" t="s">
        <v>2014</v>
      </c>
      <c r="N4001" t="s">
        <v>73</v>
      </c>
      <c r="O4001" t="s">
        <v>74</v>
      </c>
      <c r="P4001" t="s">
        <v>75</v>
      </c>
      <c r="Q4001" t="s">
        <v>76</v>
      </c>
      <c r="R4001">
        <v>6</v>
      </c>
      <c r="S4001">
        <v>924</v>
      </c>
      <c r="T4001">
        <v>0.05</v>
      </c>
      <c r="U4001">
        <v>665.28</v>
      </c>
      <c r="V4001">
        <v>5266.8</v>
      </c>
      <c r="W4001">
        <v>1275.1199999999999</v>
      </c>
      <c r="X4001" t="s">
        <v>43</v>
      </c>
      <c r="Y4001" t="s">
        <v>64</v>
      </c>
      <c r="Z4001" t="s">
        <v>56</v>
      </c>
      <c r="AA4001" t="s">
        <v>57</v>
      </c>
      <c r="AB4001" t="s">
        <v>47</v>
      </c>
    </row>
    <row r="4002" spans="1:28" x14ac:dyDescent="0.3">
      <c r="A4002" t="s">
        <v>8210</v>
      </c>
      <c r="B4002" s="1">
        <v>45403</v>
      </c>
      <c r="C4002" s="1">
        <v>45410</v>
      </c>
      <c r="D4002" t="s">
        <v>5017</v>
      </c>
      <c r="E4002" t="s">
        <v>4962</v>
      </c>
      <c r="F4002" t="s">
        <v>53</v>
      </c>
      <c r="G4002">
        <v>64</v>
      </c>
      <c r="H4002" t="s">
        <v>34</v>
      </c>
      <c r="I4002" t="s">
        <v>84</v>
      </c>
      <c r="J4002" t="s">
        <v>85</v>
      </c>
      <c r="K4002" t="s">
        <v>86</v>
      </c>
      <c r="L4002" t="s">
        <v>37</v>
      </c>
      <c r="M4002" t="s">
        <v>3180</v>
      </c>
      <c r="N4002" t="s">
        <v>88</v>
      </c>
      <c r="O4002" t="s">
        <v>89</v>
      </c>
      <c r="P4002" t="s">
        <v>90</v>
      </c>
      <c r="Q4002" t="s">
        <v>91</v>
      </c>
      <c r="R4002">
        <v>1</v>
      </c>
      <c r="S4002">
        <v>1490</v>
      </c>
      <c r="T4002">
        <v>0.2</v>
      </c>
      <c r="U4002">
        <v>1072.8</v>
      </c>
      <c r="V4002">
        <v>1192</v>
      </c>
      <c r="W4002">
        <v>119.2</v>
      </c>
      <c r="X4002" t="s">
        <v>136</v>
      </c>
      <c r="Y4002" t="s">
        <v>64</v>
      </c>
      <c r="Z4002" t="s">
        <v>56</v>
      </c>
      <c r="AA4002" t="s">
        <v>57</v>
      </c>
      <c r="AB4002" t="s">
        <v>110</v>
      </c>
    </row>
    <row r="4003" spans="1:28" x14ac:dyDescent="0.3">
      <c r="A4003" t="s">
        <v>8211</v>
      </c>
      <c r="B4003" s="1">
        <v>45587</v>
      </c>
      <c r="C4003" s="1">
        <v>45592</v>
      </c>
      <c r="D4003" t="s">
        <v>1085</v>
      </c>
      <c r="E4003" t="s">
        <v>2472</v>
      </c>
      <c r="F4003" t="s">
        <v>53</v>
      </c>
      <c r="G4003">
        <v>22</v>
      </c>
      <c r="H4003" t="s">
        <v>128</v>
      </c>
      <c r="I4003" t="s">
        <v>116</v>
      </c>
      <c r="J4003" t="s">
        <v>117</v>
      </c>
      <c r="K4003" t="s">
        <v>118</v>
      </c>
      <c r="L4003" t="s">
        <v>37</v>
      </c>
      <c r="M4003" t="s">
        <v>3895</v>
      </c>
      <c r="N4003" t="s">
        <v>73</v>
      </c>
      <c r="O4003" t="s">
        <v>74</v>
      </c>
      <c r="P4003" t="s">
        <v>75</v>
      </c>
      <c r="Q4003" t="s">
        <v>76</v>
      </c>
      <c r="R4003">
        <v>4</v>
      </c>
      <c r="S4003">
        <v>912</v>
      </c>
      <c r="T4003">
        <v>0</v>
      </c>
      <c r="U4003">
        <v>656.64</v>
      </c>
      <c r="V4003">
        <v>3648</v>
      </c>
      <c r="W4003">
        <v>1021.44</v>
      </c>
      <c r="X4003" t="s">
        <v>43</v>
      </c>
      <c r="Y4003" t="s">
        <v>64</v>
      </c>
      <c r="Z4003" t="s">
        <v>56</v>
      </c>
      <c r="AA4003" t="s">
        <v>57</v>
      </c>
      <c r="AB4003" t="s">
        <v>47</v>
      </c>
    </row>
    <row r="4004" spans="1:28" x14ac:dyDescent="0.3">
      <c r="A4004" t="s">
        <v>8212</v>
      </c>
      <c r="B4004" s="1">
        <v>45623</v>
      </c>
      <c r="C4004" s="1">
        <v>45628</v>
      </c>
      <c r="D4004" t="s">
        <v>3304</v>
      </c>
      <c r="E4004" t="s">
        <v>247</v>
      </c>
      <c r="F4004" t="s">
        <v>53</v>
      </c>
      <c r="G4004">
        <v>37</v>
      </c>
      <c r="H4004" t="s">
        <v>128</v>
      </c>
      <c r="I4004" t="s">
        <v>35</v>
      </c>
      <c r="J4004" t="s">
        <v>36</v>
      </c>
      <c r="K4004" t="s">
        <v>36</v>
      </c>
      <c r="L4004" t="s">
        <v>37</v>
      </c>
      <c r="M4004" t="s">
        <v>196</v>
      </c>
      <c r="N4004" t="s">
        <v>39</v>
      </c>
      <c r="O4004" t="s">
        <v>159</v>
      </c>
      <c r="P4004" t="s">
        <v>160</v>
      </c>
      <c r="Q4004" t="s">
        <v>161</v>
      </c>
      <c r="R4004">
        <v>10</v>
      </c>
      <c r="S4004">
        <v>1864</v>
      </c>
      <c r="T4004">
        <v>0.1</v>
      </c>
      <c r="U4004">
        <v>1342.08</v>
      </c>
      <c r="V4004">
        <v>16776</v>
      </c>
      <c r="W4004">
        <v>3355.2</v>
      </c>
      <c r="X4004" t="s">
        <v>55</v>
      </c>
      <c r="Y4004" t="s">
        <v>64</v>
      </c>
      <c r="Z4004" t="s">
        <v>56</v>
      </c>
      <c r="AA4004" t="s">
        <v>57</v>
      </c>
      <c r="AB4004" t="s">
        <v>110</v>
      </c>
    </row>
    <row r="4005" spans="1:28" x14ac:dyDescent="0.3">
      <c r="A4005" t="s">
        <v>8213</v>
      </c>
      <c r="B4005" s="1">
        <v>45596</v>
      </c>
      <c r="C4005" s="1">
        <v>45600</v>
      </c>
      <c r="D4005" t="s">
        <v>7673</v>
      </c>
      <c r="E4005" t="s">
        <v>4739</v>
      </c>
      <c r="F4005" t="s">
        <v>53</v>
      </c>
      <c r="G4005">
        <v>51</v>
      </c>
      <c r="H4005" t="s">
        <v>71</v>
      </c>
      <c r="I4005" t="s">
        <v>35</v>
      </c>
      <c r="J4005" t="s">
        <v>36</v>
      </c>
      <c r="K4005" t="s">
        <v>36</v>
      </c>
      <c r="L4005" t="s">
        <v>37</v>
      </c>
      <c r="M4005" t="s">
        <v>491</v>
      </c>
      <c r="N4005" t="s">
        <v>73</v>
      </c>
      <c r="O4005" t="s">
        <v>74</v>
      </c>
      <c r="P4005" t="s">
        <v>75</v>
      </c>
      <c r="Q4005" t="s">
        <v>76</v>
      </c>
      <c r="R4005">
        <v>7</v>
      </c>
      <c r="S4005">
        <v>538</v>
      </c>
      <c r="T4005">
        <v>0.05</v>
      </c>
      <c r="U4005">
        <v>387.36</v>
      </c>
      <c r="V4005">
        <v>3577.7</v>
      </c>
      <c r="W4005">
        <v>866.18</v>
      </c>
      <c r="X4005" t="s">
        <v>55</v>
      </c>
      <c r="Y4005" t="s">
        <v>64</v>
      </c>
      <c r="Z4005" t="s">
        <v>45</v>
      </c>
      <c r="AA4005" t="s">
        <v>57</v>
      </c>
      <c r="AB4005" t="s">
        <v>47</v>
      </c>
    </row>
    <row r="4006" spans="1:28" x14ac:dyDescent="0.3">
      <c r="A4006" t="s">
        <v>8214</v>
      </c>
      <c r="B4006" s="1">
        <v>45382</v>
      </c>
      <c r="C4006" s="1">
        <v>45386</v>
      </c>
      <c r="D4006" t="s">
        <v>1026</v>
      </c>
      <c r="E4006" t="s">
        <v>6621</v>
      </c>
      <c r="F4006" t="s">
        <v>53</v>
      </c>
      <c r="G4006">
        <v>63</v>
      </c>
      <c r="H4006" t="s">
        <v>71</v>
      </c>
      <c r="I4006" t="s">
        <v>84</v>
      </c>
      <c r="J4006" t="s">
        <v>85</v>
      </c>
      <c r="K4006" t="s">
        <v>86</v>
      </c>
      <c r="L4006" t="s">
        <v>37</v>
      </c>
      <c r="M4006" t="s">
        <v>3847</v>
      </c>
      <c r="N4006" t="s">
        <v>88</v>
      </c>
      <c r="O4006" t="s">
        <v>89</v>
      </c>
      <c r="P4006" t="s">
        <v>90</v>
      </c>
      <c r="Q4006" t="s">
        <v>91</v>
      </c>
      <c r="R4006">
        <v>1</v>
      </c>
      <c r="S4006">
        <v>1096</v>
      </c>
      <c r="T4006">
        <v>0.2</v>
      </c>
      <c r="U4006">
        <v>789.12</v>
      </c>
      <c r="V4006">
        <v>876.8</v>
      </c>
      <c r="W4006">
        <v>87.68</v>
      </c>
      <c r="X4006" t="s">
        <v>55</v>
      </c>
      <c r="Y4006" t="s">
        <v>44</v>
      </c>
      <c r="Z4006" t="s">
        <v>56</v>
      </c>
      <c r="AA4006" t="s">
        <v>57</v>
      </c>
      <c r="AB4006" t="s">
        <v>110</v>
      </c>
    </row>
    <row r="4007" spans="1:28" x14ac:dyDescent="0.3">
      <c r="A4007" t="s">
        <v>8215</v>
      </c>
      <c r="B4007" s="1">
        <v>45649</v>
      </c>
      <c r="C4007" s="1">
        <v>45653</v>
      </c>
      <c r="D4007" t="s">
        <v>5771</v>
      </c>
      <c r="E4007" t="s">
        <v>2191</v>
      </c>
      <c r="F4007" t="s">
        <v>53</v>
      </c>
      <c r="G4007">
        <v>57</v>
      </c>
      <c r="H4007" t="s">
        <v>71</v>
      </c>
      <c r="I4007" t="s">
        <v>103</v>
      </c>
      <c r="J4007" t="s">
        <v>104</v>
      </c>
      <c r="K4007" t="s">
        <v>105</v>
      </c>
      <c r="L4007" t="s">
        <v>37</v>
      </c>
      <c r="M4007" t="s">
        <v>1378</v>
      </c>
      <c r="N4007" t="s">
        <v>39</v>
      </c>
      <c r="O4007" t="s">
        <v>40</v>
      </c>
      <c r="P4007" t="s">
        <v>41</v>
      </c>
      <c r="Q4007" t="s">
        <v>42</v>
      </c>
      <c r="R4007">
        <v>2</v>
      </c>
      <c r="S4007">
        <v>54</v>
      </c>
      <c r="T4007">
        <v>0</v>
      </c>
      <c r="U4007">
        <v>38.880000000000003</v>
      </c>
      <c r="V4007">
        <v>108</v>
      </c>
      <c r="W4007">
        <v>30.24</v>
      </c>
      <c r="X4007" t="s">
        <v>136</v>
      </c>
      <c r="Y4007" t="s">
        <v>44</v>
      </c>
      <c r="Z4007" t="s">
        <v>56</v>
      </c>
      <c r="AA4007" t="s">
        <v>65</v>
      </c>
      <c r="AB4007" t="s">
        <v>110</v>
      </c>
    </row>
    <row r="4008" spans="1:28" x14ac:dyDescent="0.3">
      <c r="A4008" t="s">
        <v>8216</v>
      </c>
      <c r="B4008" s="1">
        <v>45404</v>
      </c>
      <c r="C4008" s="1">
        <v>45410</v>
      </c>
      <c r="D4008" t="s">
        <v>2354</v>
      </c>
      <c r="E4008" t="s">
        <v>8217</v>
      </c>
      <c r="F4008" t="s">
        <v>33</v>
      </c>
      <c r="G4008">
        <v>26</v>
      </c>
      <c r="H4008" t="s">
        <v>34</v>
      </c>
      <c r="I4008" t="s">
        <v>103</v>
      </c>
      <c r="J4008" t="s">
        <v>104</v>
      </c>
      <c r="K4008" t="s">
        <v>105</v>
      </c>
      <c r="L4008" t="s">
        <v>37</v>
      </c>
      <c r="M4008" t="s">
        <v>3216</v>
      </c>
      <c r="N4008" t="s">
        <v>73</v>
      </c>
      <c r="O4008" t="s">
        <v>107</v>
      </c>
      <c r="P4008" t="s">
        <v>108</v>
      </c>
      <c r="Q4008" t="s">
        <v>109</v>
      </c>
      <c r="R4008">
        <v>1</v>
      </c>
      <c r="S4008">
        <v>432</v>
      </c>
      <c r="T4008">
        <v>0.05</v>
      </c>
      <c r="U4008">
        <v>311.04000000000002</v>
      </c>
      <c r="V4008">
        <v>410.4</v>
      </c>
      <c r="W4008">
        <v>99.36</v>
      </c>
      <c r="X4008" t="s">
        <v>43</v>
      </c>
      <c r="Y4008" t="s">
        <v>77</v>
      </c>
      <c r="Z4008" t="s">
        <v>45</v>
      </c>
      <c r="AA4008" t="s">
        <v>65</v>
      </c>
      <c r="AB4008" t="s">
        <v>110</v>
      </c>
    </row>
    <row r="4009" spans="1:28" x14ac:dyDescent="0.3">
      <c r="A4009" t="s">
        <v>8218</v>
      </c>
      <c r="B4009" s="1">
        <v>45347</v>
      </c>
      <c r="C4009" s="1">
        <v>45349</v>
      </c>
      <c r="D4009" t="s">
        <v>1458</v>
      </c>
      <c r="E4009" t="s">
        <v>5351</v>
      </c>
      <c r="F4009" t="s">
        <v>33</v>
      </c>
      <c r="G4009">
        <v>39</v>
      </c>
      <c r="H4009" t="s">
        <v>128</v>
      </c>
      <c r="I4009" t="s">
        <v>35</v>
      </c>
      <c r="J4009" t="s">
        <v>36</v>
      </c>
      <c r="K4009" t="s">
        <v>36</v>
      </c>
      <c r="L4009" t="s">
        <v>37</v>
      </c>
      <c r="M4009" t="s">
        <v>4679</v>
      </c>
      <c r="N4009" t="s">
        <v>88</v>
      </c>
      <c r="O4009" t="s">
        <v>89</v>
      </c>
      <c r="P4009" t="s">
        <v>90</v>
      </c>
      <c r="Q4009" t="s">
        <v>91</v>
      </c>
      <c r="R4009">
        <v>1</v>
      </c>
      <c r="S4009">
        <v>147</v>
      </c>
      <c r="T4009">
        <v>0.2</v>
      </c>
      <c r="U4009">
        <v>105.84</v>
      </c>
      <c r="V4009">
        <v>117.6</v>
      </c>
      <c r="W4009">
        <v>11.76</v>
      </c>
      <c r="X4009" t="s">
        <v>43</v>
      </c>
      <c r="Y4009" t="s">
        <v>64</v>
      </c>
      <c r="Z4009" t="s">
        <v>78</v>
      </c>
      <c r="AA4009" t="s">
        <v>46</v>
      </c>
      <c r="AB4009" t="s">
        <v>47</v>
      </c>
    </row>
    <row r="4010" spans="1:28" x14ac:dyDescent="0.3">
      <c r="A4010" t="s">
        <v>8219</v>
      </c>
      <c r="B4010" s="1">
        <v>45401</v>
      </c>
      <c r="C4010" s="1">
        <v>45408</v>
      </c>
      <c r="D4010" t="s">
        <v>2514</v>
      </c>
      <c r="E4010" t="s">
        <v>6107</v>
      </c>
      <c r="F4010" t="s">
        <v>53</v>
      </c>
      <c r="G4010">
        <v>28</v>
      </c>
      <c r="H4010" t="s">
        <v>128</v>
      </c>
      <c r="I4010" t="s">
        <v>35</v>
      </c>
      <c r="J4010" t="s">
        <v>36</v>
      </c>
      <c r="K4010" t="s">
        <v>36</v>
      </c>
      <c r="L4010" t="s">
        <v>37</v>
      </c>
      <c r="M4010" t="s">
        <v>3731</v>
      </c>
      <c r="N4010" t="s">
        <v>73</v>
      </c>
      <c r="O4010" t="s">
        <v>107</v>
      </c>
      <c r="P4010" t="s">
        <v>108</v>
      </c>
      <c r="Q4010" t="s">
        <v>109</v>
      </c>
      <c r="R4010">
        <v>3</v>
      </c>
      <c r="S4010">
        <v>1983</v>
      </c>
      <c r="T4010">
        <v>0.2</v>
      </c>
      <c r="U4010">
        <v>1427.76</v>
      </c>
      <c r="V4010">
        <v>4759.2</v>
      </c>
      <c r="W4010">
        <v>475.92</v>
      </c>
      <c r="X4010" t="s">
        <v>43</v>
      </c>
      <c r="Y4010" t="s">
        <v>64</v>
      </c>
      <c r="Z4010" t="s">
        <v>56</v>
      </c>
      <c r="AA4010" t="s">
        <v>65</v>
      </c>
      <c r="AB4010" t="s">
        <v>110</v>
      </c>
    </row>
    <row r="4011" spans="1:28" x14ac:dyDescent="0.3">
      <c r="A4011" t="s">
        <v>8220</v>
      </c>
      <c r="B4011" s="1">
        <v>45493</v>
      </c>
      <c r="C4011" s="1">
        <v>45496</v>
      </c>
      <c r="D4011" t="s">
        <v>3514</v>
      </c>
      <c r="E4011" t="s">
        <v>3992</v>
      </c>
      <c r="F4011" t="s">
        <v>53</v>
      </c>
      <c r="G4011">
        <v>64</v>
      </c>
      <c r="H4011" t="s">
        <v>34</v>
      </c>
      <c r="I4011" t="s">
        <v>84</v>
      </c>
      <c r="J4011" t="s">
        <v>85</v>
      </c>
      <c r="K4011" t="s">
        <v>86</v>
      </c>
      <c r="L4011" t="s">
        <v>37</v>
      </c>
      <c r="M4011" t="s">
        <v>8221</v>
      </c>
      <c r="N4011" t="s">
        <v>88</v>
      </c>
      <c r="O4011" t="s">
        <v>89</v>
      </c>
      <c r="P4011" t="s">
        <v>90</v>
      </c>
      <c r="Q4011" t="s">
        <v>91</v>
      </c>
      <c r="R4011">
        <v>10</v>
      </c>
      <c r="S4011">
        <v>1994</v>
      </c>
      <c r="T4011">
        <v>0</v>
      </c>
      <c r="U4011">
        <v>1435.68</v>
      </c>
      <c r="V4011">
        <v>19940</v>
      </c>
      <c r="W4011">
        <v>5583.2</v>
      </c>
      <c r="X4011" t="s">
        <v>136</v>
      </c>
      <c r="Y4011" t="s">
        <v>77</v>
      </c>
      <c r="Z4011" t="s">
        <v>78</v>
      </c>
      <c r="AA4011" t="s">
        <v>57</v>
      </c>
      <c r="AB4011" t="s">
        <v>47</v>
      </c>
    </row>
    <row r="4012" spans="1:28" x14ac:dyDescent="0.3">
      <c r="A4012" t="s">
        <v>8222</v>
      </c>
      <c r="B4012" s="1">
        <v>45609</v>
      </c>
      <c r="C4012" s="1">
        <v>45613</v>
      </c>
      <c r="D4012" t="s">
        <v>4942</v>
      </c>
      <c r="E4012" t="s">
        <v>535</v>
      </c>
      <c r="F4012" t="s">
        <v>33</v>
      </c>
      <c r="G4012">
        <v>45</v>
      </c>
      <c r="H4012" t="s">
        <v>128</v>
      </c>
      <c r="I4012" t="s">
        <v>103</v>
      </c>
      <c r="J4012" t="s">
        <v>104</v>
      </c>
      <c r="K4012" t="s">
        <v>105</v>
      </c>
      <c r="L4012" t="s">
        <v>37</v>
      </c>
      <c r="M4012" t="s">
        <v>4210</v>
      </c>
      <c r="N4012" t="s">
        <v>73</v>
      </c>
      <c r="O4012" t="s">
        <v>74</v>
      </c>
      <c r="P4012" t="s">
        <v>75</v>
      </c>
      <c r="Q4012" t="s">
        <v>76</v>
      </c>
      <c r="R4012">
        <v>3</v>
      </c>
      <c r="S4012">
        <v>1618</v>
      </c>
      <c r="T4012">
        <v>0.2</v>
      </c>
      <c r="U4012">
        <v>1164.96</v>
      </c>
      <c r="V4012">
        <v>3883.2</v>
      </c>
      <c r="W4012">
        <v>388.32</v>
      </c>
      <c r="X4012" t="s">
        <v>136</v>
      </c>
      <c r="Y4012" t="s">
        <v>64</v>
      </c>
      <c r="Z4012" t="s">
        <v>78</v>
      </c>
      <c r="AA4012" t="s">
        <v>57</v>
      </c>
      <c r="AB4012" t="s">
        <v>47</v>
      </c>
    </row>
    <row r="4013" spans="1:28" x14ac:dyDescent="0.3">
      <c r="A4013" t="s">
        <v>8223</v>
      </c>
      <c r="B4013" s="1">
        <v>45586</v>
      </c>
      <c r="C4013" s="1">
        <v>45592</v>
      </c>
      <c r="D4013" t="s">
        <v>5122</v>
      </c>
      <c r="E4013" t="s">
        <v>864</v>
      </c>
      <c r="F4013" t="s">
        <v>53</v>
      </c>
      <c r="G4013">
        <v>63</v>
      </c>
      <c r="H4013" t="s">
        <v>71</v>
      </c>
      <c r="I4013" t="s">
        <v>84</v>
      </c>
      <c r="J4013" t="s">
        <v>85</v>
      </c>
      <c r="K4013" t="s">
        <v>86</v>
      </c>
      <c r="L4013" t="s">
        <v>37</v>
      </c>
      <c r="M4013" t="s">
        <v>560</v>
      </c>
      <c r="N4013" t="s">
        <v>73</v>
      </c>
      <c r="O4013" t="s">
        <v>74</v>
      </c>
      <c r="P4013" t="s">
        <v>75</v>
      </c>
      <c r="Q4013" t="s">
        <v>76</v>
      </c>
      <c r="R4013">
        <v>3</v>
      </c>
      <c r="S4013">
        <v>1753</v>
      </c>
      <c r="T4013">
        <v>0.1</v>
      </c>
      <c r="U4013">
        <v>1262.1600000000001</v>
      </c>
      <c r="V4013">
        <v>4733.1000000000004</v>
      </c>
      <c r="W4013">
        <v>946.62</v>
      </c>
      <c r="X4013" t="s">
        <v>136</v>
      </c>
      <c r="Y4013" t="s">
        <v>44</v>
      </c>
      <c r="Z4013" t="s">
        <v>56</v>
      </c>
      <c r="AA4013" t="s">
        <v>57</v>
      </c>
      <c r="AB4013" t="s">
        <v>47</v>
      </c>
    </row>
    <row r="4014" spans="1:28" x14ac:dyDescent="0.3">
      <c r="A4014" t="s">
        <v>8224</v>
      </c>
      <c r="B4014" s="1">
        <v>45314</v>
      </c>
      <c r="C4014" s="1">
        <v>45320</v>
      </c>
      <c r="D4014" t="s">
        <v>4662</v>
      </c>
      <c r="E4014" t="s">
        <v>6934</v>
      </c>
      <c r="F4014" t="s">
        <v>33</v>
      </c>
      <c r="G4014">
        <v>60</v>
      </c>
      <c r="H4014" t="s">
        <v>34</v>
      </c>
      <c r="I4014" t="s">
        <v>116</v>
      </c>
      <c r="J4014" t="s">
        <v>117</v>
      </c>
      <c r="K4014" t="s">
        <v>118</v>
      </c>
      <c r="L4014" t="s">
        <v>37</v>
      </c>
      <c r="M4014" t="s">
        <v>3326</v>
      </c>
      <c r="N4014" t="s">
        <v>39</v>
      </c>
      <c r="O4014" t="s">
        <v>40</v>
      </c>
      <c r="P4014" t="s">
        <v>41</v>
      </c>
      <c r="Q4014" t="s">
        <v>42</v>
      </c>
      <c r="R4014">
        <v>8</v>
      </c>
      <c r="S4014">
        <v>1625</v>
      </c>
      <c r="T4014">
        <v>0.15</v>
      </c>
      <c r="U4014">
        <v>1170</v>
      </c>
      <c r="V4014">
        <v>11050</v>
      </c>
      <c r="W4014">
        <v>1690</v>
      </c>
      <c r="X4014" t="s">
        <v>55</v>
      </c>
      <c r="Y4014" t="s">
        <v>77</v>
      </c>
      <c r="Z4014" t="s">
        <v>56</v>
      </c>
      <c r="AA4014" t="s">
        <v>65</v>
      </c>
      <c r="AB4014" t="s">
        <v>110</v>
      </c>
    </row>
    <row r="4015" spans="1:28" x14ac:dyDescent="0.3">
      <c r="A4015" t="s">
        <v>8225</v>
      </c>
      <c r="B4015" s="1">
        <v>45541</v>
      </c>
      <c r="C4015" s="1">
        <v>45548</v>
      </c>
      <c r="D4015" t="s">
        <v>7236</v>
      </c>
      <c r="E4015" t="s">
        <v>3939</v>
      </c>
      <c r="F4015" t="s">
        <v>33</v>
      </c>
      <c r="G4015">
        <v>42</v>
      </c>
      <c r="H4015" t="s">
        <v>34</v>
      </c>
      <c r="I4015" t="s">
        <v>35</v>
      </c>
      <c r="J4015" t="s">
        <v>36</v>
      </c>
      <c r="K4015" t="s">
        <v>36</v>
      </c>
      <c r="L4015" t="s">
        <v>37</v>
      </c>
      <c r="M4015" t="s">
        <v>5166</v>
      </c>
      <c r="N4015" t="s">
        <v>39</v>
      </c>
      <c r="O4015" t="s">
        <v>159</v>
      </c>
      <c r="P4015" t="s">
        <v>160</v>
      </c>
      <c r="Q4015" t="s">
        <v>161</v>
      </c>
      <c r="R4015">
        <v>9</v>
      </c>
      <c r="S4015">
        <v>1155</v>
      </c>
      <c r="T4015">
        <v>0.2</v>
      </c>
      <c r="U4015">
        <v>831.6</v>
      </c>
      <c r="V4015">
        <v>8316</v>
      </c>
      <c r="W4015">
        <v>831.6</v>
      </c>
      <c r="X4015" t="s">
        <v>55</v>
      </c>
      <c r="Y4015" t="s">
        <v>64</v>
      </c>
      <c r="Z4015" t="s">
        <v>56</v>
      </c>
      <c r="AA4015" t="s">
        <v>65</v>
      </c>
      <c r="AB4015" t="s">
        <v>47</v>
      </c>
    </row>
    <row r="4016" spans="1:28" x14ac:dyDescent="0.3">
      <c r="A4016" t="s">
        <v>8226</v>
      </c>
      <c r="B4016" s="1">
        <v>45399</v>
      </c>
      <c r="C4016" s="1">
        <v>45402</v>
      </c>
      <c r="D4016" t="s">
        <v>4320</v>
      </c>
      <c r="E4016" t="s">
        <v>1640</v>
      </c>
      <c r="F4016" t="s">
        <v>53</v>
      </c>
      <c r="G4016">
        <v>63</v>
      </c>
      <c r="H4016" t="s">
        <v>34</v>
      </c>
      <c r="I4016" t="s">
        <v>116</v>
      </c>
      <c r="J4016" t="s">
        <v>117</v>
      </c>
      <c r="K4016" t="s">
        <v>118</v>
      </c>
      <c r="L4016" t="s">
        <v>37</v>
      </c>
      <c r="M4016" t="s">
        <v>2802</v>
      </c>
      <c r="N4016" t="s">
        <v>73</v>
      </c>
      <c r="O4016" t="s">
        <v>107</v>
      </c>
      <c r="P4016" t="s">
        <v>108</v>
      </c>
      <c r="Q4016" t="s">
        <v>109</v>
      </c>
      <c r="R4016">
        <v>2</v>
      </c>
      <c r="S4016">
        <v>1385</v>
      </c>
      <c r="T4016">
        <v>0.05</v>
      </c>
      <c r="U4016">
        <v>997.2</v>
      </c>
      <c r="V4016">
        <v>2631.5</v>
      </c>
      <c r="W4016">
        <v>637.1</v>
      </c>
      <c r="X4016" t="s">
        <v>55</v>
      </c>
      <c r="Y4016" t="s">
        <v>77</v>
      </c>
      <c r="Z4016" t="s">
        <v>56</v>
      </c>
      <c r="AA4016" t="s">
        <v>57</v>
      </c>
      <c r="AB4016" t="s">
        <v>110</v>
      </c>
    </row>
    <row r="4017" spans="1:28" x14ac:dyDescent="0.3">
      <c r="A4017" t="s">
        <v>8227</v>
      </c>
      <c r="B4017" s="1">
        <v>45409</v>
      </c>
      <c r="C4017" s="1">
        <v>45412</v>
      </c>
      <c r="D4017" t="s">
        <v>608</v>
      </c>
      <c r="E4017" t="s">
        <v>7190</v>
      </c>
      <c r="F4017" t="s">
        <v>53</v>
      </c>
      <c r="G4017">
        <v>44</v>
      </c>
      <c r="H4017" t="s">
        <v>34</v>
      </c>
      <c r="I4017" t="s">
        <v>35</v>
      </c>
      <c r="J4017" t="s">
        <v>36</v>
      </c>
      <c r="K4017" t="s">
        <v>36</v>
      </c>
      <c r="L4017" t="s">
        <v>37</v>
      </c>
      <c r="M4017" t="s">
        <v>3370</v>
      </c>
      <c r="N4017" t="s">
        <v>88</v>
      </c>
      <c r="O4017" t="s">
        <v>89</v>
      </c>
      <c r="P4017" t="s">
        <v>90</v>
      </c>
      <c r="Q4017" t="s">
        <v>91</v>
      </c>
      <c r="R4017">
        <v>3</v>
      </c>
      <c r="S4017">
        <v>1297</v>
      </c>
      <c r="T4017">
        <v>0</v>
      </c>
      <c r="U4017">
        <v>933.84</v>
      </c>
      <c r="V4017">
        <v>3891</v>
      </c>
      <c r="W4017">
        <v>1089.48</v>
      </c>
      <c r="X4017" t="s">
        <v>136</v>
      </c>
      <c r="Y4017" t="s">
        <v>44</v>
      </c>
      <c r="Z4017" t="s">
        <v>78</v>
      </c>
      <c r="AA4017" t="s">
        <v>46</v>
      </c>
      <c r="AB4017" t="s">
        <v>110</v>
      </c>
    </row>
    <row r="4018" spans="1:28" x14ac:dyDescent="0.3">
      <c r="A4018" t="s">
        <v>8228</v>
      </c>
      <c r="B4018" s="1">
        <v>45363</v>
      </c>
      <c r="C4018" s="1">
        <v>45370</v>
      </c>
      <c r="D4018" t="s">
        <v>992</v>
      </c>
      <c r="E4018" t="s">
        <v>4761</v>
      </c>
      <c r="F4018" t="s">
        <v>33</v>
      </c>
      <c r="G4018">
        <v>62</v>
      </c>
      <c r="H4018" t="s">
        <v>34</v>
      </c>
      <c r="I4018" t="s">
        <v>116</v>
      </c>
      <c r="J4018" t="s">
        <v>117</v>
      </c>
      <c r="K4018" t="s">
        <v>118</v>
      </c>
      <c r="L4018" t="s">
        <v>37</v>
      </c>
      <c r="M4018" t="s">
        <v>1412</v>
      </c>
      <c r="N4018" t="s">
        <v>73</v>
      </c>
      <c r="O4018" t="s">
        <v>74</v>
      </c>
      <c r="P4018" t="s">
        <v>75</v>
      </c>
      <c r="Q4018" t="s">
        <v>76</v>
      </c>
      <c r="R4018">
        <v>1</v>
      </c>
      <c r="S4018">
        <v>176</v>
      </c>
      <c r="T4018">
        <v>0.15</v>
      </c>
      <c r="U4018">
        <v>126.72</v>
      </c>
      <c r="V4018">
        <v>149.6</v>
      </c>
      <c r="W4018">
        <v>22.88</v>
      </c>
      <c r="X4018" t="s">
        <v>43</v>
      </c>
      <c r="Y4018" t="s">
        <v>64</v>
      </c>
      <c r="Z4018" t="s">
        <v>78</v>
      </c>
      <c r="AA4018" t="s">
        <v>57</v>
      </c>
      <c r="AB4018" t="s">
        <v>47</v>
      </c>
    </row>
    <row r="4019" spans="1:28" x14ac:dyDescent="0.3">
      <c r="A4019" t="s">
        <v>8229</v>
      </c>
      <c r="B4019" s="1">
        <v>45453</v>
      </c>
      <c r="C4019" s="1">
        <v>45454</v>
      </c>
      <c r="D4019" t="s">
        <v>5348</v>
      </c>
      <c r="E4019" t="s">
        <v>6763</v>
      </c>
      <c r="F4019" t="s">
        <v>33</v>
      </c>
      <c r="G4019">
        <v>36</v>
      </c>
      <c r="H4019" t="s">
        <v>34</v>
      </c>
      <c r="I4019" t="s">
        <v>116</v>
      </c>
      <c r="J4019" t="s">
        <v>117</v>
      </c>
      <c r="K4019" t="s">
        <v>118</v>
      </c>
      <c r="L4019" t="s">
        <v>37</v>
      </c>
      <c r="M4019" t="s">
        <v>7046</v>
      </c>
      <c r="N4019" t="s">
        <v>73</v>
      </c>
      <c r="O4019" t="s">
        <v>74</v>
      </c>
      <c r="P4019" t="s">
        <v>75</v>
      </c>
      <c r="Q4019" t="s">
        <v>76</v>
      </c>
      <c r="R4019">
        <v>10</v>
      </c>
      <c r="S4019">
        <v>1428</v>
      </c>
      <c r="T4019">
        <v>0.1</v>
      </c>
      <c r="U4019">
        <v>1028.1600000000001</v>
      </c>
      <c r="V4019">
        <v>12852</v>
      </c>
      <c r="W4019">
        <v>2570.4</v>
      </c>
      <c r="X4019" t="s">
        <v>136</v>
      </c>
      <c r="Y4019" t="s">
        <v>64</v>
      </c>
      <c r="Z4019" t="s">
        <v>56</v>
      </c>
      <c r="AA4019" t="s">
        <v>65</v>
      </c>
      <c r="AB4019" t="s">
        <v>47</v>
      </c>
    </row>
    <row r="4020" spans="1:28" x14ac:dyDescent="0.3">
      <c r="A4020" t="s">
        <v>8230</v>
      </c>
      <c r="B4020" s="1">
        <v>45395</v>
      </c>
      <c r="C4020" s="1">
        <v>45398</v>
      </c>
      <c r="D4020" t="s">
        <v>2449</v>
      </c>
      <c r="E4020" t="s">
        <v>3302</v>
      </c>
      <c r="F4020" t="s">
        <v>33</v>
      </c>
      <c r="G4020">
        <v>26</v>
      </c>
      <c r="H4020" t="s">
        <v>34</v>
      </c>
      <c r="I4020" t="s">
        <v>35</v>
      </c>
      <c r="J4020" t="s">
        <v>36</v>
      </c>
      <c r="K4020" t="s">
        <v>36</v>
      </c>
      <c r="L4020" t="s">
        <v>37</v>
      </c>
      <c r="M4020" t="s">
        <v>8231</v>
      </c>
      <c r="N4020" t="s">
        <v>39</v>
      </c>
      <c r="O4020" t="s">
        <v>40</v>
      </c>
      <c r="P4020" t="s">
        <v>41</v>
      </c>
      <c r="Q4020" t="s">
        <v>42</v>
      </c>
      <c r="R4020">
        <v>1</v>
      </c>
      <c r="S4020">
        <v>1469</v>
      </c>
      <c r="T4020">
        <v>0.1</v>
      </c>
      <c r="U4020">
        <v>1057.68</v>
      </c>
      <c r="V4020">
        <v>1322.1</v>
      </c>
      <c r="W4020">
        <v>264.42</v>
      </c>
      <c r="X4020" t="s">
        <v>55</v>
      </c>
      <c r="Y4020" t="s">
        <v>64</v>
      </c>
      <c r="Z4020" t="s">
        <v>45</v>
      </c>
      <c r="AA4020" t="s">
        <v>57</v>
      </c>
      <c r="AB4020" t="s">
        <v>47</v>
      </c>
    </row>
    <row r="4021" spans="1:28" x14ac:dyDescent="0.3">
      <c r="A4021" t="s">
        <v>8232</v>
      </c>
      <c r="B4021" s="1">
        <v>45366</v>
      </c>
      <c r="C4021" s="1">
        <v>45369</v>
      </c>
      <c r="D4021" t="s">
        <v>3381</v>
      </c>
      <c r="E4021" t="s">
        <v>7325</v>
      </c>
      <c r="F4021" t="s">
        <v>33</v>
      </c>
      <c r="G4021">
        <v>26</v>
      </c>
      <c r="H4021" t="s">
        <v>71</v>
      </c>
      <c r="I4021" t="s">
        <v>84</v>
      </c>
      <c r="J4021" t="s">
        <v>85</v>
      </c>
      <c r="K4021" t="s">
        <v>86</v>
      </c>
      <c r="L4021" t="s">
        <v>37</v>
      </c>
      <c r="M4021" t="s">
        <v>4273</v>
      </c>
      <c r="N4021" t="s">
        <v>73</v>
      </c>
      <c r="O4021" t="s">
        <v>74</v>
      </c>
      <c r="P4021" t="s">
        <v>75</v>
      </c>
      <c r="Q4021" t="s">
        <v>76</v>
      </c>
      <c r="R4021">
        <v>8</v>
      </c>
      <c r="S4021">
        <v>1197</v>
      </c>
      <c r="T4021">
        <v>0.15</v>
      </c>
      <c r="U4021">
        <v>861.84</v>
      </c>
      <c r="V4021">
        <v>8139.6</v>
      </c>
      <c r="W4021">
        <v>1244.8800000000001</v>
      </c>
      <c r="X4021" t="s">
        <v>136</v>
      </c>
      <c r="Y4021" t="s">
        <v>64</v>
      </c>
      <c r="Z4021" t="s">
        <v>45</v>
      </c>
      <c r="AA4021" t="s">
        <v>57</v>
      </c>
      <c r="AB4021" t="s">
        <v>47</v>
      </c>
    </row>
    <row r="4022" spans="1:28" x14ac:dyDescent="0.3">
      <c r="A4022" t="s">
        <v>8233</v>
      </c>
      <c r="B4022" s="1">
        <v>45343</v>
      </c>
      <c r="C4022" s="1">
        <v>45345</v>
      </c>
      <c r="D4022" t="s">
        <v>3268</v>
      </c>
      <c r="E4022" t="s">
        <v>4251</v>
      </c>
      <c r="F4022" t="s">
        <v>53</v>
      </c>
      <c r="G4022">
        <v>53</v>
      </c>
      <c r="H4022" t="s">
        <v>71</v>
      </c>
      <c r="I4022" t="s">
        <v>84</v>
      </c>
      <c r="J4022" t="s">
        <v>85</v>
      </c>
      <c r="K4022" t="s">
        <v>86</v>
      </c>
      <c r="L4022" t="s">
        <v>37</v>
      </c>
      <c r="M4022" t="s">
        <v>6701</v>
      </c>
      <c r="N4022" t="s">
        <v>39</v>
      </c>
      <c r="O4022" t="s">
        <v>159</v>
      </c>
      <c r="P4022" t="s">
        <v>160</v>
      </c>
      <c r="Q4022" t="s">
        <v>161</v>
      </c>
      <c r="R4022">
        <v>1</v>
      </c>
      <c r="S4022">
        <v>1538</v>
      </c>
      <c r="T4022">
        <v>0</v>
      </c>
      <c r="U4022">
        <v>1107.3599999999999</v>
      </c>
      <c r="V4022">
        <v>1538</v>
      </c>
      <c r="W4022">
        <v>430.64</v>
      </c>
      <c r="X4022" t="s">
        <v>136</v>
      </c>
      <c r="Y4022" t="s">
        <v>64</v>
      </c>
      <c r="Z4022" t="s">
        <v>45</v>
      </c>
      <c r="AA4022" t="s">
        <v>57</v>
      </c>
      <c r="AB4022" t="s">
        <v>47</v>
      </c>
    </row>
    <row r="4023" spans="1:28" x14ac:dyDescent="0.3">
      <c r="A4023" t="s">
        <v>8234</v>
      </c>
      <c r="B4023" s="1">
        <v>45486</v>
      </c>
      <c r="C4023" s="1">
        <v>45491</v>
      </c>
      <c r="D4023" t="s">
        <v>768</v>
      </c>
      <c r="E4023" t="s">
        <v>153</v>
      </c>
      <c r="F4023" t="s">
        <v>33</v>
      </c>
      <c r="G4023">
        <v>22</v>
      </c>
      <c r="H4023" t="s">
        <v>71</v>
      </c>
      <c r="I4023" t="s">
        <v>35</v>
      </c>
      <c r="J4023" t="s">
        <v>36</v>
      </c>
      <c r="K4023" t="s">
        <v>36</v>
      </c>
      <c r="L4023" t="s">
        <v>37</v>
      </c>
      <c r="M4023" t="s">
        <v>825</v>
      </c>
      <c r="N4023" t="s">
        <v>73</v>
      </c>
      <c r="O4023" t="s">
        <v>107</v>
      </c>
      <c r="P4023" t="s">
        <v>108</v>
      </c>
      <c r="Q4023" t="s">
        <v>109</v>
      </c>
      <c r="R4023">
        <v>9</v>
      </c>
      <c r="S4023">
        <v>1021</v>
      </c>
      <c r="T4023">
        <v>0.2</v>
      </c>
      <c r="U4023">
        <v>735.12</v>
      </c>
      <c r="V4023">
        <v>7351.2</v>
      </c>
      <c r="W4023">
        <v>735.12</v>
      </c>
      <c r="X4023" t="s">
        <v>43</v>
      </c>
      <c r="Y4023" t="s">
        <v>44</v>
      </c>
      <c r="Z4023" t="s">
        <v>56</v>
      </c>
      <c r="AA4023" t="s">
        <v>57</v>
      </c>
      <c r="AB4023" t="s">
        <v>110</v>
      </c>
    </row>
    <row r="4024" spans="1:28" x14ac:dyDescent="0.3">
      <c r="A4024" t="s">
        <v>8235</v>
      </c>
      <c r="B4024" s="1">
        <v>45471</v>
      </c>
      <c r="C4024" s="1">
        <v>45478</v>
      </c>
      <c r="D4024" t="s">
        <v>8095</v>
      </c>
      <c r="E4024" t="s">
        <v>2447</v>
      </c>
      <c r="F4024" t="s">
        <v>33</v>
      </c>
      <c r="G4024">
        <v>60</v>
      </c>
      <c r="H4024" t="s">
        <v>71</v>
      </c>
      <c r="I4024" t="s">
        <v>84</v>
      </c>
      <c r="J4024" t="s">
        <v>85</v>
      </c>
      <c r="K4024" t="s">
        <v>86</v>
      </c>
      <c r="L4024" t="s">
        <v>37</v>
      </c>
      <c r="M4024" t="s">
        <v>8236</v>
      </c>
      <c r="N4024" t="s">
        <v>88</v>
      </c>
      <c r="O4024" t="s">
        <v>120</v>
      </c>
      <c r="P4024" t="s">
        <v>121</v>
      </c>
      <c r="Q4024" t="s">
        <v>122</v>
      </c>
      <c r="R4024">
        <v>1</v>
      </c>
      <c r="S4024">
        <v>944</v>
      </c>
      <c r="T4024">
        <v>0.15</v>
      </c>
      <c r="U4024">
        <v>679.68</v>
      </c>
      <c r="V4024">
        <v>802.4</v>
      </c>
      <c r="W4024">
        <v>122.72</v>
      </c>
      <c r="X4024" t="s">
        <v>55</v>
      </c>
      <c r="Y4024" t="s">
        <v>77</v>
      </c>
      <c r="Z4024" t="s">
        <v>56</v>
      </c>
      <c r="AA4024" t="s">
        <v>46</v>
      </c>
      <c r="AB4024" t="s">
        <v>110</v>
      </c>
    </row>
    <row r="4025" spans="1:28" x14ac:dyDescent="0.3">
      <c r="A4025" t="s">
        <v>8237</v>
      </c>
      <c r="B4025" s="1">
        <v>45320</v>
      </c>
      <c r="C4025" s="1">
        <v>45323</v>
      </c>
      <c r="D4025" t="s">
        <v>8238</v>
      </c>
      <c r="E4025" t="s">
        <v>2672</v>
      </c>
      <c r="F4025" t="s">
        <v>53</v>
      </c>
      <c r="G4025">
        <v>54</v>
      </c>
      <c r="H4025" t="s">
        <v>34</v>
      </c>
      <c r="I4025" t="s">
        <v>35</v>
      </c>
      <c r="J4025" t="s">
        <v>36</v>
      </c>
      <c r="K4025" t="s">
        <v>36</v>
      </c>
      <c r="L4025" t="s">
        <v>37</v>
      </c>
      <c r="M4025" t="s">
        <v>411</v>
      </c>
      <c r="N4025" t="s">
        <v>73</v>
      </c>
      <c r="O4025" t="s">
        <v>107</v>
      </c>
      <c r="P4025" t="s">
        <v>108</v>
      </c>
      <c r="Q4025" t="s">
        <v>109</v>
      </c>
      <c r="R4025">
        <v>8</v>
      </c>
      <c r="S4025">
        <v>1027</v>
      </c>
      <c r="T4025">
        <v>0</v>
      </c>
      <c r="U4025">
        <v>739.44</v>
      </c>
      <c r="V4025">
        <v>8216</v>
      </c>
      <c r="W4025">
        <v>2300.48</v>
      </c>
      <c r="X4025" t="s">
        <v>136</v>
      </c>
      <c r="Y4025" t="s">
        <v>77</v>
      </c>
      <c r="Z4025" t="s">
        <v>78</v>
      </c>
      <c r="AA4025" t="s">
        <v>57</v>
      </c>
      <c r="AB4025" t="s">
        <v>110</v>
      </c>
    </row>
    <row r="4026" spans="1:28" x14ac:dyDescent="0.3">
      <c r="A4026" t="s">
        <v>8239</v>
      </c>
      <c r="B4026" s="1">
        <v>45335</v>
      </c>
      <c r="C4026" s="1">
        <v>45339</v>
      </c>
      <c r="D4026" t="s">
        <v>2359</v>
      </c>
      <c r="E4026" t="s">
        <v>925</v>
      </c>
      <c r="F4026" t="s">
        <v>33</v>
      </c>
      <c r="G4026">
        <v>54</v>
      </c>
      <c r="H4026" t="s">
        <v>128</v>
      </c>
      <c r="I4026" t="s">
        <v>116</v>
      </c>
      <c r="J4026" t="s">
        <v>117</v>
      </c>
      <c r="K4026" t="s">
        <v>118</v>
      </c>
      <c r="L4026" t="s">
        <v>37</v>
      </c>
      <c r="M4026" t="s">
        <v>383</v>
      </c>
      <c r="N4026" t="s">
        <v>73</v>
      </c>
      <c r="O4026" t="s">
        <v>74</v>
      </c>
      <c r="P4026" t="s">
        <v>75</v>
      </c>
      <c r="Q4026" t="s">
        <v>76</v>
      </c>
      <c r="R4026">
        <v>7</v>
      </c>
      <c r="S4026">
        <v>1991</v>
      </c>
      <c r="T4026">
        <v>0</v>
      </c>
      <c r="U4026">
        <v>1433.52</v>
      </c>
      <c r="V4026">
        <v>13937</v>
      </c>
      <c r="W4026">
        <v>3902.36</v>
      </c>
      <c r="X4026" t="s">
        <v>136</v>
      </c>
      <c r="Y4026" t="s">
        <v>77</v>
      </c>
      <c r="Z4026" t="s">
        <v>45</v>
      </c>
      <c r="AA4026" t="s">
        <v>65</v>
      </c>
      <c r="AB4026" t="s">
        <v>47</v>
      </c>
    </row>
    <row r="4027" spans="1:28" x14ac:dyDescent="0.3">
      <c r="A4027" t="s">
        <v>8240</v>
      </c>
      <c r="B4027" s="1">
        <v>45392</v>
      </c>
      <c r="C4027" s="1">
        <v>45399</v>
      </c>
      <c r="D4027" t="s">
        <v>4047</v>
      </c>
      <c r="E4027" t="s">
        <v>8241</v>
      </c>
      <c r="F4027" t="s">
        <v>33</v>
      </c>
      <c r="G4027">
        <v>62</v>
      </c>
      <c r="H4027" t="s">
        <v>34</v>
      </c>
      <c r="I4027" t="s">
        <v>103</v>
      </c>
      <c r="J4027" t="s">
        <v>104</v>
      </c>
      <c r="K4027" t="s">
        <v>105</v>
      </c>
      <c r="L4027" t="s">
        <v>37</v>
      </c>
      <c r="M4027" t="s">
        <v>5137</v>
      </c>
      <c r="N4027" t="s">
        <v>39</v>
      </c>
      <c r="O4027" t="s">
        <v>40</v>
      </c>
      <c r="P4027" t="s">
        <v>41</v>
      </c>
      <c r="Q4027" t="s">
        <v>42</v>
      </c>
      <c r="R4027">
        <v>2</v>
      </c>
      <c r="S4027">
        <v>697</v>
      </c>
      <c r="T4027">
        <v>0</v>
      </c>
      <c r="U4027">
        <v>501.84</v>
      </c>
      <c r="V4027">
        <v>1394</v>
      </c>
      <c r="W4027">
        <v>390.32</v>
      </c>
      <c r="X4027" t="s">
        <v>55</v>
      </c>
      <c r="Y4027" t="s">
        <v>77</v>
      </c>
      <c r="Z4027" t="s">
        <v>78</v>
      </c>
      <c r="AA4027" t="s">
        <v>46</v>
      </c>
      <c r="AB4027" t="s">
        <v>47</v>
      </c>
    </row>
    <row r="4028" spans="1:28" x14ac:dyDescent="0.3">
      <c r="A4028" t="s">
        <v>8242</v>
      </c>
      <c r="B4028" s="1">
        <v>45619</v>
      </c>
      <c r="C4028" s="1">
        <v>45621</v>
      </c>
      <c r="D4028" t="s">
        <v>4724</v>
      </c>
      <c r="E4028" t="s">
        <v>8009</v>
      </c>
      <c r="F4028" t="s">
        <v>53</v>
      </c>
      <c r="G4028">
        <v>22</v>
      </c>
      <c r="H4028" t="s">
        <v>34</v>
      </c>
      <c r="I4028" t="s">
        <v>116</v>
      </c>
      <c r="J4028" t="s">
        <v>117</v>
      </c>
      <c r="K4028" t="s">
        <v>118</v>
      </c>
      <c r="L4028" t="s">
        <v>37</v>
      </c>
      <c r="M4028" t="s">
        <v>546</v>
      </c>
      <c r="N4028" t="s">
        <v>73</v>
      </c>
      <c r="O4028" t="s">
        <v>107</v>
      </c>
      <c r="P4028" t="s">
        <v>108</v>
      </c>
      <c r="Q4028" t="s">
        <v>109</v>
      </c>
      <c r="R4028">
        <v>7</v>
      </c>
      <c r="S4028">
        <v>1220</v>
      </c>
      <c r="T4028">
        <v>0.1</v>
      </c>
      <c r="U4028">
        <v>878.4</v>
      </c>
      <c r="V4028">
        <v>7686</v>
      </c>
      <c r="W4028">
        <v>1537.2</v>
      </c>
      <c r="X4028" t="s">
        <v>136</v>
      </c>
      <c r="Y4028" t="s">
        <v>77</v>
      </c>
      <c r="Z4028" t="s">
        <v>45</v>
      </c>
      <c r="AA4028" t="s">
        <v>65</v>
      </c>
      <c r="AB4028" t="s">
        <v>47</v>
      </c>
    </row>
    <row r="4029" spans="1:28" x14ac:dyDescent="0.3">
      <c r="A4029" t="s">
        <v>8243</v>
      </c>
      <c r="B4029" s="1">
        <v>45323</v>
      </c>
      <c r="C4029" s="1">
        <v>45326</v>
      </c>
      <c r="D4029" t="s">
        <v>8244</v>
      </c>
      <c r="E4029" t="s">
        <v>8245</v>
      </c>
      <c r="F4029" t="s">
        <v>53</v>
      </c>
      <c r="G4029">
        <v>39</v>
      </c>
      <c r="H4029" t="s">
        <v>71</v>
      </c>
      <c r="I4029" t="s">
        <v>84</v>
      </c>
      <c r="J4029" t="s">
        <v>85</v>
      </c>
      <c r="K4029" t="s">
        <v>86</v>
      </c>
      <c r="L4029" t="s">
        <v>37</v>
      </c>
      <c r="M4029" t="s">
        <v>167</v>
      </c>
      <c r="N4029" t="s">
        <v>73</v>
      </c>
      <c r="O4029" t="s">
        <v>107</v>
      </c>
      <c r="P4029" t="s">
        <v>108</v>
      </c>
      <c r="Q4029" t="s">
        <v>109</v>
      </c>
      <c r="R4029">
        <v>2</v>
      </c>
      <c r="S4029">
        <v>1302</v>
      </c>
      <c r="T4029">
        <v>0.2</v>
      </c>
      <c r="U4029">
        <v>937.44</v>
      </c>
      <c r="V4029">
        <v>2083.1999999999998</v>
      </c>
      <c r="W4029">
        <v>208.32</v>
      </c>
      <c r="X4029" t="s">
        <v>136</v>
      </c>
      <c r="Y4029" t="s">
        <v>77</v>
      </c>
      <c r="Z4029" t="s">
        <v>56</v>
      </c>
      <c r="AA4029" t="s">
        <v>46</v>
      </c>
      <c r="AB4029" t="s">
        <v>110</v>
      </c>
    </row>
    <row r="4030" spans="1:28" x14ac:dyDescent="0.3">
      <c r="A4030" t="s">
        <v>8246</v>
      </c>
      <c r="B4030" s="1">
        <v>45477</v>
      </c>
      <c r="C4030" s="1">
        <v>45484</v>
      </c>
      <c r="D4030" t="s">
        <v>5623</v>
      </c>
      <c r="E4030" t="s">
        <v>555</v>
      </c>
      <c r="F4030" t="s">
        <v>53</v>
      </c>
      <c r="G4030">
        <v>39</v>
      </c>
      <c r="H4030" t="s">
        <v>71</v>
      </c>
      <c r="I4030" t="s">
        <v>116</v>
      </c>
      <c r="J4030" t="s">
        <v>117</v>
      </c>
      <c r="K4030" t="s">
        <v>118</v>
      </c>
      <c r="L4030" t="s">
        <v>37</v>
      </c>
      <c r="M4030" t="s">
        <v>1992</v>
      </c>
      <c r="N4030" t="s">
        <v>73</v>
      </c>
      <c r="O4030" t="s">
        <v>107</v>
      </c>
      <c r="P4030" t="s">
        <v>108</v>
      </c>
      <c r="Q4030" t="s">
        <v>109</v>
      </c>
      <c r="R4030">
        <v>1</v>
      </c>
      <c r="S4030">
        <v>731</v>
      </c>
      <c r="T4030">
        <v>0.15</v>
      </c>
      <c r="U4030">
        <v>526.32000000000005</v>
      </c>
      <c r="V4030">
        <v>621.35</v>
      </c>
      <c r="W4030">
        <v>95.03</v>
      </c>
      <c r="X4030" t="s">
        <v>136</v>
      </c>
      <c r="Y4030" t="s">
        <v>64</v>
      </c>
      <c r="Z4030" t="s">
        <v>78</v>
      </c>
      <c r="AA4030" t="s">
        <v>46</v>
      </c>
      <c r="AB4030" t="s">
        <v>47</v>
      </c>
    </row>
    <row r="4031" spans="1:28" x14ac:dyDescent="0.3">
      <c r="A4031" t="s">
        <v>8247</v>
      </c>
      <c r="B4031" s="1">
        <v>45372</v>
      </c>
      <c r="C4031" s="1">
        <v>45379</v>
      </c>
      <c r="D4031" t="s">
        <v>1153</v>
      </c>
      <c r="E4031" t="s">
        <v>3236</v>
      </c>
      <c r="F4031" t="s">
        <v>33</v>
      </c>
      <c r="G4031">
        <v>37</v>
      </c>
      <c r="H4031" t="s">
        <v>34</v>
      </c>
      <c r="I4031" t="s">
        <v>35</v>
      </c>
      <c r="J4031" t="s">
        <v>36</v>
      </c>
      <c r="K4031" t="s">
        <v>36</v>
      </c>
      <c r="L4031" t="s">
        <v>37</v>
      </c>
      <c r="M4031" t="s">
        <v>389</v>
      </c>
      <c r="N4031" t="s">
        <v>88</v>
      </c>
      <c r="O4031" t="s">
        <v>120</v>
      </c>
      <c r="P4031" t="s">
        <v>121</v>
      </c>
      <c r="Q4031" t="s">
        <v>122</v>
      </c>
      <c r="R4031">
        <v>7</v>
      </c>
      <c r="S4031">
        <v>811</v>
      </c>
      <c r="T4031">
        <v>0.15</v>
      </c>
      <c r="U4031">
        <v>583.91999999999996</v>
      </c>
      <c r="V4031">
        <v>4825.45</v>
      </c>
      <c r="W4031">
        <v>738.01</v>
      </c>
      <c r="X4031" t="s">
        <v>55</v>
      </c>
      <c r="Y4031" t="s">
        <v>64</v>
      </c>
      <c r="Z4031" t="s">
        <v>45</v>
      </c>
      <c r="AA4031" t="s">
        <v>65</v>
      </c>
      <c r="AB4031" t="s">
        <v>47</v>
      </c>
    </row>
    <row r="4032" spans="1:28" x14ac:dyDescent="0.3">
      <c r="A4032" t="s">
        <v>8248</v>
      </c>
      <c r="B4032" s="1">
        <v>45641</v>
      </c>
      <c r="C4032" s="1">
        <v>45647</v>
      </c>
      <c r="D4032" t="s">
        <v>5326</v>
      </c>
      <c r="E4032" t="s">
        <v>2246</v>
      </c>
      <c r="F4032" t="s">
        <v>53</v>
      </c>
      <c r="G4032">
        <v>28</v>
      </c>
      <c r="H4032" t="s">
        <v>34</v>
      </c>
      <c r="I4032" t="s">
        <v>116</v>
      </c>
      <c r="J4032" t="s">
        <v>117</v>
      </c>
      <c r="K4032" t="s">
        <v>118</v>
      </c>
      <c r="L4032" t="s">
        <v>37</v>
      </c>
      <c r="M4032" t="s">
        <v>891</v>
      </c>
      <c r="N4032" t="s">
        <v>39</v>
      </c>
      <c r="O4032" t="s">
        <v>40</v>
      </c>
      <c r="P4032" t="s">
        <v>41</v>
      </c>
      <c r="Q4032" t="s">
        <v>42</v>
      </c>
      <c r="R4032">
        <v>10</v>
      </c>
      <c r="S4032">
        <v>1113</v>
      </c>
      <c r="T4032">
        <v>0</v>
      </c>
      <c r="U4032">
        <v>801.36</v>
      </c>
      <c r="V4032">
        <v>11130</v>
      </c>
      <c r="W4032">
        <v>3116.4</v>
      </c>
      <c r="X4032" t="s">
        <v>136</v>
      </c>
      <c r="Y4032" t="s">
        <v>44</v>
      </c>
      <c r="Z4032" t="s">
        <v>45</v>
      </c>
      <c r="AA4032" t="s">
        <v>46</v>
      </c>
      <c r="AB4032" t="s">
        <v>110</v>
      </c>
    </row>
    <row r="4033" spans="1:28" x14ac:dyDescent="0.3">
      <c r="A4033" t="s">
        <v>8249</v>
      </c>
      <c r="B4033" s="1">
        <v>45447</v>
      </c>
      <c r="C4033" s="1">
        <v>45452</v>
      </c>
      <c r="D4033" t="s">
        <v>2939</v>
      </c>
      <c r="E4033" t="s">
        <v>2316</v>
      </c>
      <c r="F4033" t="s">
        <v>33</v>
      </c>
      <c r="G4033">
        <v>33</v>
      </c>
      <c r="H4033" t="s">
        <v>128</v>
      </c>
      <c r="I4033" t="s">
        <v>35</v>
      </c>
      <c r="J4033" t="s">
        <v>36</v>
      </c>
      <c r="K4033" t="s">
        <v>36</v>
      </c>
      <c r="L4033" t="s">
        <v>37</v>
      </c>
      <c r="M4033" t="s">
        <v>4022</v>
      </c>
      <c r="N4033" t="s">
        <v>73</v>
      </c>
      <c r="O4033" t="s">
        <v>74</v>
      </c>
      <c r="P4033" t="s">
        <v>75</v>
      </c>
      <c r="Q4033" t="s">
        <v>76</v>
      </c>
      <c r="R4033">
        <v>5</v>
      </c>
      <c r="S4033">
        <v>1639</v>
      </c>
      <c r="T4033">
        <v>0.2</v>
      </c>
      <c r="U4033">
        <v>1180.08</v>
      </c>
      <c r="V4033">
        <v>6556</v>
      </c>
      <c r="W4033">
        <v>655.6</v>
      </c>
      <c r="X4033" t="s">
        <v>55</v>
      </c>
      <c r="Y4033" t="s">
        <v>64</v>
      </c>
      <c r="Z4033" t="s">
        <v>56</v>
      </c>
      <c r="AA4033" t="s">
        <v>57</v>
      </c>
      <c r="AB4033" t="s">
        <v>47</v>
      </c>
    </row>
    <row r="4034" spans="1:28" x14ac:dyDescent="0.3">
      <c r="A4034" t="s">
        <v>8250</v>
      </c>
      <c r="B4034" s="1">
        <v>45646</v>
      </c>
      <c r="C4034" s="1">
        <v>45653</v>
      </c>
      <c r="D4034" t="s">
        <v>3884</v>
      </c>
      <c r="E4034" t="s">
        <v>2116</v>
      </c>
      <c r="F4034" t="s">
        <v>33</v>
      </c>
      <c r="G4034">
        <v>31</v>
      </c>
      <c r="H4034" t="s">
        <v>34</v>
      </c>
      <c r="I4034" t="s">
        <v>84</v>
      </c>
      <c r="J4034" t="s">
        <v>85</v>
      </c>
      <c r="K4034" t="s">
        <v>86</v>
      </c>
      <c r="L4034" t="s">
        <v>37</v>
      </c>
      <c r="M4034" t="s">
        <v>1840</v>
      </c>
      <c r="N4034" t="s">
        <v>88</v>
      </c>
      <c r="O4034" t="s">
        <v>89</v>
      </c>
      <c r="P4034" t="s">
        <v>90</v>
      </c>
      <c r="Q4034" t="s">
        <v>91</v>
      </c>
      <c r="R4034">
        <v>8</v>
      </c>
      <c r="S4034">
        <v>915</v>
      </c>
      <c r="T4034">
        <v>0.2</v>
      </c>
      <c r="U4034">
        <v>658.8</v>
      </c>
      <c r="V4034">
        <v>5856</v>
      </c>
      <c r="W4034">
        <v>585.6</v>
      </c>
      <c r="X4034" t="s">
        <v>55</v>
      </c>
      <c r="Y4034" t="s">
        <v>64</v>
      </c>
      <c r="Z4034" t="s">
        <v>45</v>
      </c>
      <c r="AA4034" t="s">
        <v>65</v>
      </c>
      <c r="AB4034" t="s">
        <v>110</v>
      </c>
    </row>
    <row r="4035" spans="1:28" x14ac:dyDescent="0.3">
      <c r="A4035" t="s">
        <v>8251</v>
      </c>
      <c r="B4035" s="1">
        <v>45517</v>
      </c>
      <c r="C4035" s="1">
        <v>45522</v>
      </c>
      <c r="D4035" t="s">
        <v>5663</v>
      </c>
      <c r="E4035" t="s">
        <v>2918</v>
      </c>
      <c r="F4035" t="s">
        <v>53</v>
      </c>
      <c r="G4035">
        <v>18</v>
      </c>
      <c r="H4035" t="s">
        <v>128</v>
      </c>
      <c r="I4035" t="s">
        <v>116</v>
      </c>
      <c r="J4035" t="s">
        <v>117</v>
      </c>
      <c r="K4035" t="s">
        <v>118</v>
      </c>
      <c r="L4035" t="s">
        <v>37</v>
      </c>
      <c r="M4035" t="s">
        <v>1071</v>
      </c>
      <c r="N4035" t="s">
        <v>39</v>
      </c>
      <c r="O4035" t="s">
        <v>159</v>
      </c>
      <c r="P4035" t="s">
        <v>160</v>
      </c>
      <c r="Q4035" t="s">
        <v>161</v>
      </c>
      <c r="R4035">
        <v>5</v>
      </c>
      <c r="S4035">
        <v>389</v>
      </c>
      <c r="T4035">
        <v>0.1</v>
      </c>
      <c r="U4035">
        <v>280.08</v>
      </c>
      <c r="V4035">
        <v>1750.5</v>
      </c>
      <c r="W4035">
        <v>350.1</v>
      </c>
      <c r="X4035" t="s">
        <v>43</v>
      </c>
      <c r="Y4035" t="s">
        <v>64</v>
      </c>
      <c r="Z4035" t="s">
        <v>45</v>
      </c>
      <c r="AA4035" t="s">
        <v>65</v>
      </c>
      <c r="AB4035" t="s">
        <v>110</v>
      </c>
    </row>
    <row r="4036" spans="1:28" x14ac:dyDescent="0.3">
      <c r="A4036" t="s">
        <v>8252</v>
      </c>
      <c r="B4036" s="1">
        <v>45541</v>
      </c>
      <c r="C4036" s="1">
        <v>45543</v>
      </c>
      <c r="D4036" t="s">
        <v>4295</v>
      </c>
      <c r="E4036" t="s">
        <v>379</v>
      </c>
      <c r="F4036" t="s">
        <v>33</v>
      </c>
      <c r="G4036">
        <v>50</v>
      </c>
      <c r="H4036" t="s">
        <v>34</v>
      </c>
      <c r="I4036" t="s">
        <v>35</v>
      </c>
      <c r="J4036" t="s">
        <v>36</v>
      </c>
      <c r="K4036" t="s">
        <v>36</v>
      </c>
      <c r="L4036" t="s">
        <v>37</v>
      </c>
      <c r="M4036" t="s">
        <v>2611</v>
      </c>
      <c r="N4036" t="s">
        <v>73</v>
      </c>
      <c r="O4036" t="s">
        <v>107</v>
      </c>
      <c r="P4036" t="s">
        <v>108</v>
      </c>
      <c r="Q4036" t="s">
        <v>109</v>
      </c>
      <c r="R4036">
        <v>7</v>
      </c>
      <c r="S4036">
        <v>1924</v>
      </c>
      <c r="T4036">
        <v>0.2</v>
      </c>
      <c r="U4036">
        <v>1385.28</v>
      </c>
      <c r="V4036">
        <v>10774.4</v>
      </c>
      <c r="W4036">
        <v>1077.44</v>
      </c>
      <c r="X4036" t="s">
        <v>43</v>
      </c>
      <c r="Y4036" t="s">
        <v>44</v>
      </c>
      <c r="Z4036" t="s">
        <v>45</v>
      </c>
      <c r="AA4036" t="s">
        <v>46</v>
      </c>
      <c r="AB4036" t="s">
        <v>47</v>
      </c>
    </row>
    <row r="4037" spans="1:28" x14ac:dyDescent="0.3">
      <c r="A4037" t="s">
        <v>8253</v>
      </c>
      <c r="B4037" s="1">
        <v>45537</v>
      </c>
      <c r="C4037" s="1">
        <v>45542</v>
      </c>
      <c r="D4037" t="s">
        <v>4103</v>
      </c>
      <c r="E4037" t="s">
        <v>3129</v>
      </c>
      <c r="F4037" t="s">
        <v>53</v>
      </c>
      <c r="G4037">
        <v>61</v>
      </c>
      <c r="H4037" t="s">
        <v>34</v>
      </c>
      <c r="I4037" t="s">
        <v>103</v>
      </c>
      <c r="J4037" t="s">
        <v>104</v>
      </c>
      <c r="K4037" t="s">
        <v>105</v>
      </c>
      <c r="L4037" t="s">
        <v>37</v>
      </c>
      <c r="M4037" t="s">
        <v>941</v>
      </c>
      <c r="N4037" t="s">
        <v>39</v>
      </c>
      <c r="O4037" t="s">
        <v>159</v>
      </c>
      <c r="P4037" t="s">
        <v>160</v>
      </c>
      <c r="Q4037" t="s">
        <v>161</v>
      </c>
      <c r="R4037">
        <v>8</v>
      </c>
      <c r="S4037">
        <v>1839</v>
      </c>
      <c r="T4037">
        <v>0.05</v>
      </c>
      <c r="U4037">
        <v>1324.08</v>
      </c>
      <c r="V4037">
        <v>13976.4</v>
      </c>
      <c r="W4037">
        <v>3383.76</v>
      </c>
      <c r="X4037" t="s">
        <v>43</v>
      </c>
      <c r="Y4037" t="s">
        <v>64</v>
      </c>
      <c r="Z4037" t="s">
        <v>45</v>
      </c>
      <c r="AA4037" t="s">
        <v>65</v>
      </c>
      <c r="AB4037" t="s">
        <v>47</v>
      </c>
    </row>
    <row r="4038" spans="1:28" x14ac:dyDescent="0.3">
      <c r="A4038" t="s">
        <v>8254</v>
      </c>
      <c r="B4038" s="1">
        <v>45306</v>
      </c>
      <c r="C4038" s="1">
        <v>45309</v>
      </c>
      <c r="D4038" t="s">
        <v>4080</v>
      </c>
      <c r="E4038" t="s">
        <v>5814</v>
      </c>
      <c r="F4038" t="s">
        <v>53</v>
      </c>
      <c r="G4038">
        <v>54</v>
      </c>
      <c r="H4038" t="s">
        <v>128</v>
      </c>
      <c r="I4038" t="s">
        <v>116</v>
      </c>
      <c r="J4038" t="s">
        <v>117</v>
      </c>
      <c r="K4038" t="s">
        <v>118</v>
      </c>
      <c r="L4038" t="s">
        <v>37</v>
      </c>
      <c r="M4038" t="s">
        <v>1002</v>
      </c>
      <c r="N4038" t="s">
        <v>73</v>
      </c>
      <c r="O4038" t="s">
        <v>74</v>
      </c>
      <c r="P4038" t="s">
        <v>75</v>
      </c>
      <c r="Q4038" t="s">
        <v>76</v>
      </c>
      <c r="R4038">
        <v>1</v>
      </c>
      <c r="S4038">
        <v>1102</v>
      </c>
      <c r="T4038">
        <v>0</v>
      </c>
      <c r="U4038">
        <v>793.44</v>
      </c>
      <c r="V4038">
        <v>1102</v>
      </c>
      <c r="W4038">
        <v>308.56</v>
      </c>
      <c r="X4038" t="s">
        <v>43</v>
      </c>
      <c r="Y4038" t="s">
        <v>77</v>
      </c>
      <c r="Z4038" t="s">
        <v>56</v>
      </c>
      <c r="AA4038" t="s">
        <v>57</v>
      </c>
      <c r="AB4038" t="s">
        <v>47</v>
      </c>
    </row>
    <row r="4039" spans="1:28" x14ac:dyDescent="0.3">
      <c r="A4039" t="s">
        <v>8255</v>
      </c>
      <c r="B4039" s="1">
        <v>45423</v>
      </c>
      <c r="C4039" s="1">
        <v>45426</v>
      </c>
      <c r="D4039" t="s">
        <v>5685</v>
      </c>
      <c r="E4039" t="s">
        <v>3740</v>
      </c>
      <c r="F4039" t="s">
        <v>53</v>
      </c>
      <c r="G4039">
        <v>18</v>
      </c>
      <c r="H4039" t="s">
        <v>71</v>
      </c>
      <c r="I4039" t="s">
        <v>35</v>
      </c>
      <c r="J4039" t="s">
        <v>36</v>
      </c>
      <c r="K4039" t="s">
        <v>36</v>
      </c>
      <c r="L4039" t="s">
        <v>37</v>
      </c>
      <c r="M4039" t="s">
        <v>3387</v>
      </c>
      <c r="N4039" t="s">
        <v>39</v>
      </c>
      <c r="O4039" t="s">
        <v>40</v>
      </c>
      <c r="P4039" t="s">
        <v>41</v>
      </c>
      <c r="Q4039" t="s">
        <v>42</v>
      </c>
      <c r="R4039">
        <v>5</v>
      </c>
      <c r="S4039">
        <v>1180</v>
      </c>
      <c r="T4039">
        <v>0.2</v>
      </c>
      <c r="U4039">
        <v>849.6</v>
      </c>
      <c r="V4039">
        <v>4720</v>
      </c>
      <c r="W4039">
        <v>472</v>
      </c>
      <c r="X4039" t="s">
        <v>55</v>
      </c>
      <c r="Y4039" t="s">
        <v>44</v>
      </c>
      <c r="Z4039" t="s">
        <v>78</v>
      </c>
      <c r="AA4039" t="s">
        <v>46</v>
      </c>
      <c r="AB4039" t="s">
        <v>47</v>
      </c>
    </row>
    <row r="4040" spans="1:28" x14ac:dyDescent="0.3">
      <c r="A4040" t="s">
        <v>8256</v>
      </c>
      <c r="B4040" s="1">
        <v>45468</v>
      </c>
      <c r="C4040" s="1">
        <v>45474</v>
      </c>
      <c r="D4040" t="s">
        <v>8257</v>
      </c>
      <c r="E4040" t="s">
        <v>2751</v>
      </c>
      <c r="F4040" t="s">
        <v>53</v>
      </c>
      <c r="G4040">
        <v>30</v>
      </c>
      <c r="H4040" t="s">
        <v>128</v>
      </c>
      <c r="I4040" t="s">
        <v>35</v>
      </c>
      <c r="J4040" t="s">
        <v>36</v>
      </c>
      <c r="K4040" t="s">
        <v>36</v>
      </c>
      <c r="L4040" t="s">
        <v>37</v>
      </c>
      <c r="M4040" t="s">
        <v>1415</v>
      </c>
      <c r="N4040" t="s">
        <v>39</v>
      </c>
      <c r="O4040" t="s">
        <v>159</v>
      </c>
      <c r="P4040" t="s">
        <v>160</v>
      </c>
      <c r="Q4040" t="s">
        <v>161</v>
      </c>
      <c r="R4040">
        <v>1</v>
      </c>
      <c r="S4040">
        <v>724</v>
      </c>
      <c r="T4040">
        <v>0.05</v>
      </c>
      <c r="U4040">
        <v>521.28</v>
      </c>
      <c r="V4040">
        <v>687.8</v>
      </c>
      <c r="W4040">
        <v>166.52</v>
      </c>
      <c r="X4040" t="s">
        <v>136</v>
      </c>
      <c r="Y4040" t="s">
        <v>77</v>
      </c>
      <c r="Z4040" t="s">
        <v>78</v>
      </c>
      <c r="AA4040" t="s">
        <v>57</v>
      </c>
      <c r="AB4040" t="s">
        <v>110</v>
      </c>
    </row>
    <row r="4041" spans="1:28" x14ac:dyDescent="0.3">
      <c r="A4041" t="s">
        <v>8258</v>
      </c>
      <c r="B4041" s="1">
        <v>45407</v>
      </c>
      <c r="C4041" s="1">
        <v>45410</v>
      </c>
      <c r="D4041" t="s">
        <v>4038</v>
      </c>
      <c r="E4041" t="s">
        <v>5794</v>
      </c>
      <c r="F4041" t="s">
        <v>53</v>
      </c>
      <c r="G4041">
        <v>40</v>
      </c>
      <c r="H4041" t="s">
        <v>71</v>
      </c>
      <c r="I4041" t="s">
        <v>84</v>
      </c>
      <c r="J4041" t="s">
        <v>85</v>
      </c>
      <c r="K4041" t="s">
        <v>86</v>
      </c>
      <c r="L4041" t="s">
        <v>37</v>
      </c>
      <c r="M4041" t="s">
        <v>3996</v>
      </c>
      <c r="N4041" t="s">
        <v>39</v>
      </c>
      <c r="O4041" t="s">
        <v>40</v>
      </c>
      <c r="P4041" t="s">
        <v>41</v>
      </c>
      <c r="Q4041" t="s">
        <v>42</v>
      </c>
      <c r="R4041">
        <v>3</v>
      </c>
      <c r="S4041">
        <v>293</v>
      </c>
      <c r="T4041">
        <v>0</v>
      </c>
      <c r="U4041">
        <v>210.96</v>
      </c>
      <c r="V4041">
        <v>879</v>
      </c>
      <c r="W4041">
        <v>246.12</v>
      </c>
      <c r="X4041" t="s">
        <v>43</v>
      </c>
      <c r="Y4041" t="s">
        <v>44</v>
      </c>
      <c r="Z4041" t="s">
        <v>45</v>
      </c>
      <c r="AA4041" t="s">
        <v>57</v>
      </c>
      <c r="AB4041" t="s">
        <v>47</v>
      </c>
    </row>
    <row r="4042" spans="1:28" x14ac:dyDescent="0.3">
      <c r="A4042" t="s">
        <v>8259</v>
      </c>
      <c r="B4042" s="1">
        <v>45463</v>
      </c>
      <c r="C4042" s="1">
        <v>45464</v>
      </c>
      <c r="D4042" t="s">
        <v>4547</v>
      </c>
      <c r="E4042" t="s">
        <v>5052</v>
      </c>
      <c r="F4042" t="s">
        <v>53</v>
      </c>
      <c r="G4042">
        <v>58</v>
      </c>
      <c r="H4042" t="s">
        <v>34</v>
      </c>
      <c r="I4042" t="s">
        <v>84</v>
      </c>
      <c r="J4042" t="s">
        <v>85</v>
      </c>
      <c r="K4042" t="s">
        <v>86</v>
      </c>
      <c r="L4042" t="s">
        <v>37</v>
      </c>
      <c r="M4042" t="s">
        <v>179</v>
      </c>
      <c r="N4042" t="s">
        <v>39</v>
      </c>
      <c r="O4042" t="s">
        <v>159</v>
      </c>
      <c r="P4042" t="s">
        <v>160</v>
      </c>
      <c r="Q4042" t="s">
        <v>161</v>
      </c>
      <c r="R4042">
        <v>3</v>
      </c>
      <c r="S4042">
        <v>1896</v>
      </c>
      <c r="T4042">
        <v>0</v>
      </c>
      <c r="U4042">
        <v>1365.12</v>
      </c>
      <c r="V4042">
        <v>5688</v>
      </c>
      <c r="W4042">
        <v>1592.64</v>
      </c>
      <c r="X4042" t="s">
        <v>136</v>
      </c>
      <c r="Y4042" t="s">
        <v>77</v>
      </c>
      <c r="Z4042" t="s">
        <v>78</v>
      </c>
      <c r="AA4042" t="s">
        <v>65</v>
      </c>
      <c r="AB4042" t="s">
        <v>47</v>
      </c>
    </row>
    <row r="4043" spans="1:28" x14ac:dyDescent="0.3">
      <c r="A4043" t="s">
        <v>8260</v>
      </c>
      <c r="B4043" s="1">
        <v>45436</v>
      </c>
      <c r="C4043" s="1">
        <v>45442</v>
      </c>
      <c r="D4043" t="s">
        <v>2365</v>
      </c>
      <c r="E4043" t="s">
        <v>3195</v>
      </c>
      <c r="F4043" t="s">
        <v>53</v>
      </c>
      <c r="G4043">
        <v>52</v>
      </c>
      <c r="H4043" t="s">
        <v>71</v>
      </c>
      <c r="I4043" t="s">
        <v>103</v>
      </c>
      <c r="J4043" t="s">
        <v>104</v>
      </c>
      <c r="K4043" t="s">
        <v>105</v>
      </c>
      <c r="L4043" t="s">
        <v>37</v>
      </c>
      <c r="M4043" t="s">
        <v>4288</v>
      </c>
      <c r="N4043" t="s">
        <v>88</v>
      </c>
      <c r="O4043" t="s">
        <v>120</v>
      </c>
      <c r="P4043" t="s">
        <v>121</v>
      </c>
      <c r="Q4043" t="s">
        <v>122</v>
      </c>
      <c r="R4043">
        <v>7</v>
      </c>
      <c r="S4043">
        <v>1945</v>
      </c>
      <c r="T4043">
        <v>0</v>
      </c>
      <c r="U4043">
        <v>1400.4</v>
      </c>
      <c r="V4043">
        <v>13615</v>
      </c>
      <c r="W4043">
        <v>3812.2</v>
      </c>
      <c r="X4043" t="s">
        <v>136</v>
      </c>
      <c r="Y4043" t="s">
        <v>77</v>
      </c>
      <c r="Z4043" t="s">
        <v>78</v>
      </c>
      <c r="AA4043" t="s">
        <v>46</v>
      </c>
      <c r="AB4043" t="s">
        <v>110</v>
      </c>
    </row>
    <row r="4044" spans="1:28" x14ac:dyDescent="0.3">
      <c r="A4044" t="s">
        <v>8261</v>
      </c>
      <c r="B4044" s="1">
        <v>45350</v>
      </c>
      <c r="C4044" s="1">
        <v>45357</v>
      </c>
      <c r="D4044" t="s">
        <v>2809</v>
      </c>
      <c r="E4044" t="s">
        <v>804</v>
      </c>
      <c r="F4044" t="s">
        <v>53</v>
      </c>
      <c r="G4044">
        <v>51</v>
      </c>
      <c r="H4044" t="s">
        <v>34</v>
      </c>
      <c r="I4044" t="s">
        <v>35</v>
      </c>
      <c r="J4044" t="s">
        <v>36</v>
      </c>
      <c r="K4044" t="s">
        <v>36</v>
      </c>
      <c r="L4044" t="s">
        <v>37</v>
      </c>
      <c r="M4044" t="s">
        <v>3064</v>
      </c>
      <c r="N4044" t="s">
        <v>39</v>
      </c>
      <c r="O4044" t="s">
        <v>40</v>
      </c>
      <c r="P4044" t="s">
        <v>41</v>
      </c>
      <c r="Q4044" t="s">
        <v>42</v>
      </c>
      <c r="R4044">
        <v>6</v>
      </c>
      <c r="S4044">
        <v>395</v>
      </c>
      <c r="T4044">
        <v>0</v>
      </c>
      <c r="U4044">
        <v>284.39999999999998</v>
      </c>
      <c r="V4044">
        <v>2370</v>
      </c>
      <c r="W4044">
        <v>663.6</v>
      </c>
      <c r="X4044" t="s">
        <v>136</v>
      </c>
      <c r="Y4044" t="s">
        <v>64</v>
      </c>
      <c r="Z4044" t="s">
        <v>45</v>
      </c>
      <c r="AA4044" t="s">
        <v>57</v>
      </c>
      <c r="AB4044" t="s">
        <v>110</v>
      </c>
    </row>
    <row r="4045" spans="1:28" x14ac:dyDescent="0.3">
      <c r="A4045" t="s">
        <v>8262</v>
      </c>
      <c r="B4045" s="1">
        <v>45361</v>
      </c>
      <c r="C4045" s="1">
        <v>45362</v>
      </c>
      <c r="D4045" t="s">
        <v>2232</v>
      </c>
      <c r="E4045" t="s">
        <v>3743</v>
      </c>
      <c r="F4045" t="s">
        <v>33</v>
      </c>
      <c r="G4045">
        <v>28</v>
      </c>
      <c r="H4045" t="s">
        <v>128</v>
      </c>
      <c r="I4045" t="s">
        <v>103</v>
      </c>
      <c r="J4045" t="s">
        <v>104</v>
      </c>
      <c r="K4045" t="s">
        <v>105</v>
      </c>
      <c r="L4045" t="s">
        <v>37</v>
      </c>
      <c r="M4045" t="s">
        <v>314</v>
      </c>
      <c r="N4045" t="s">
        <v>88</v>
      </c>
      <c r="O4045" t="s">
        <v>89</v>
      </c>
      <c r="P4045" t="s">
        <v>90</v>
      </c>
      <c r="Q4045" t="s">
        <v>91</v>
      </c>
      <c r="R4045">
        <v>5</v>
      </c>
      <c r="S4045">
        <v>1506</v>
      </c>
      <c r="T4045">
        <v>0.15</v>
      </c>
      <c r="U4045">
        <v>1084.32</v>
      </c>
      <c r="V4045">
        <v>6400.5</v>
      </c>
      <c r="W4045">
        <v>978.9</v>
      </c>
      <c r="X4045" t="s">
        <v>136</v>
      </c>
      <c r="Y4045" t="s">
        <v>44</v>
      </c>
      <c r="Z4045" t="s">
        <v>78</v>
      </c>
      <c r="AA4045" t="s">
        <v>46</v>
      </c>
      <c r="AB4045" t="s">
        <v>47</v>
      </c>
    </row>
    <row r="4046" spans="1:28" x14ac:dyDescent="0.3">
      <c r="A4046" t="s">
        <v>8263</v>
      </c>
      <c r="B4046" s="1">
        <v>45446</v>
      </c>
      <c r="C4046" s="1">
        <v>45450</v>
      </c>
      <c r="D4046" t="s">
        <v>6398</v>
      </c>
      <c r="E4046" t="s">
        <v>3090</v>
      </c>
      <c r="F4046" t="s">
        <v>53</v>
      </c>
      <c r="G4046">
        <v>18</v>
      </c>
      <c r="H4046" t="s">
        <v>34</v>
      </c>
      <c r="I4046" t="s">
        <v>103</v>
      </c>
      <c r="J4046" t="s">
        <v>104</v>
      </c>
      <c r="K4046" t="s">
        <v>105</v>
      </c>
      <c r="L4046" t="s">
        <v>37</v>
      </c>
      <c r="M4046" t="s">
        <v>2251</v>
      </c>
      <c r="N4046" t="s">
        <v>39</v>
      </c>
      <c r="O4046" t="s">
        <v>40</v>
      </c>
      <c r="P4046" t="s">
        <v>41</v>
      </c>
      <c r="Q4046" t="s">
        <v>42</v>
      </c>
      <c r="R4046">
        <v>10</v>
      </c>
      <c r="S4046">
        <v>1871</v>
      </c>
      <c r="T4046">
        <v>0.1</v>
      </c>
      <c r="U4046">
        <v>1347.12</v>
      </c>
      <c r="V4046">
        <v>16839</v>
      </c>
      <c r="W4046">
        <v>3367.8</v>
      </c>
      <c r="X4046" t="s">
        <v>43</v>
      </c>
      <c r="Y4046" t="s">
        <v>77</v>
      </c>
      <c r="Z4046" t="s">
        <v>78</v>
      </c>
      <c r="AA4046" t="s">
        <v>65</v>
      </c>
      <c r="AB4046" t="s">
        <v>110</v>
      </c>
    </row>
    <row r="4047" spans="1:28" x14ac:dyDescent="0.3">
      <c r="A4047" t="s">
        <v>8264</v>
      </c>
      <c r="B4047" s="1">
        <v>45364</v>
      </c>
      <c r="C4047" s="1">
        <v>45368</v>
      </c>
      <c r="D4047" t="s">
        <v>5299</v>
      </c>
      <c r="E4047" t="s">
        <v>3942</v>
      </c>
      <c r="F4047" t="s">
        <v>33</v>
      </c>
      <c r="G4047">
        <v>21</v>
      </c>
      <c r="H4047" t="s">
        <v>128</v>
      </c>
      <c r="I4047" t="s">
        <v>84</v>
      </c>
      <c r="J4047" t="s">
        <v>85</v>
      </c>
      <c r="K4047" t="s">
        <v>86</v>
      </c>
      <c r="L4047" t="s">
        <v>37</v>
      </c>
      <c r="M4047" t="s">
        <v>6354</v>
      </c>
      <c r="N4047" t="s">
        <v>73</v>
      </c>
      <c r="O4047" t="s">
        <v>107</v>
      </c>
      <c r="P4047" t="s">
        <v>108</v>
      </c>
      <c r="Q4047" t="s">
        <v>109</v>
      </c>
      <c r="R4047">
        <v>9</v>
      </c>
      <c r="S4047">
        <v>1406</v>
      </c>
      <c r="T4047">
        <v>0.2</v>
      </c>
      <c r="U4047">
        <v>1012.32</v>
      </c>
      <c r="V4047">
        <v>10123.200000000001</v>
      </c>
      <c r="W4047">
        <v>1012.32</v>
      </c>
      <c r="X4047" t="s">
        <v>43</v>
      </c>
      <c r="Y4047" t="s">
        <v>77</v>
      </c>
      <c r="Z4047" t="s">
        <v>56</v>
      </c>
      <c r="AA4047" t="s">
        <v>65</v>
      </c>
      <c r="AB4047" t="s">
        <v>110</v>
      </c>
    </row>
    <row r="4048" spans="1:28" x14ac:dyDescent="0.3">
      <c r="A4048" t="s">
        <v>8265</v>
      </c>
      <c r="B4048" s="1">
        <v>45384</v>
      </c>
      <c r="C4048" s="1">
        <v>45390</v>
      </c>
      <c r="D4048" t="s">
        <v>1000</v>
      </c>
      <c r="E4048" t="s">
        <v>3173</v>
      </c>
      <c r="F4048" t="s">
        <v>33</v>
      </c>
      <c r="G4048">
        <v>18</v>
      </c>
      <c r="H4048" t="s">
        <v>128</v>
      </c>
      <c r="I4048" t="s">
        <v>84</v>
      </c>
      <c r="J4048" t="s">
        <v>85</v>
      </c>
      <c r="K4048" t="s">
        <v>86</v>
      </c>
      <c r="L4048" t="s">
        <v>37</v>
      </c>
      <c r="M4048" t="s">
        <v>3453</v>
      </c>
      <c r="N4048" t="s">
        <v>88</v>
      </c>
      <c r="O4048" t="s">
        <v>89</v>
      </c>
      <c r="P4048" t="s">
        <v>90</v>
      </c>
      <c r="Q4048" t="s">
        <v>91</v>
      </c>
      <c r="R4048">
        <v>3</v>
      </c>
      <c r="S4048">
        <v>1856</v>
      </c>
      <c r="T4048">
        <v>0.15</v>
      </c>
      <c r="U4048">
        <v>1336.32</v>
      </c>
      <c r="V4048">
        <v>4732.8</v>
      </c>
      <c r="W4048">
        <v>723.84</v>
      </c>
      <c r="X4048" t="s">
        <v>43</v>
      </c>
      <c r="Y4048" t="s">
        <v>44</v>
      </c>
      <c r="Z4048" t="s">
        <v>78</v>
      </c>
      <c r="AA4048" t="s">
        <v>65</v>
      </c>
      <c r="AB4048" t="s">
        <v>47</v>
      </c>
    </row>
    <row r="4049" spans="1:28" x14ac:dyDescent="0.3">
      <c r="A4049" t="s">
        <v>8266</v>
      </c>
      <c r="B4049" s="1">
        <v>45494</v>
      </c>
      <c r="C4049" s="1">
        <v>45495</v>
      </c>
      <c r="D4049" t="s">
        <v>2047</v>
      </c>
      <c r="E4049" t="s">
        <v>4605</v>
      </c>
      <c r="F4049" t="s">
        <v>33</v>
      </c>
      <c r="G4049">
        <v>33</v>
      </c>
      <c r="H4049" t="s">
        <v>71</v>
      </c>
      <c r="I4049" t="s">
        <v>103</v>
      </c>
      <c r="J4049" t="s">
        <v>104</v>
      </c>
      <c r="K4049" t="s">
        <v>105</v>
      </c>
      <c r="L4049" t="s">
        <v>37</v>
      </c>
      <c r="M4049" t="s">
        <v>3921</v>
      </c>
      <c r="N4049" t="s">
        <v>88</v>
      </c>
      <c r="O4049" t="s">
        <v>89</v>
      </c>
      <c r="P4049" t="s">
        <v>90</v>
      </c>
      <c r="Q4049" t="s">
        <v>91</v>
      </c>
      <c r="R4049">
        <v>8</v>
      </c>
      <c r="S4049">
        <v>1843</v>
      </c>
      <c r="T4049">
        <v>0.05</v>
      </c>
      <c r="U4049">
        <v>1326.96</v>
      </c>
      <c r="V4049">
        <v>14006.8</v>
      </c>
      <c r="W4049">
        <v>3391.12</v>
      </c>
      <c r="X4049" t="s">
        <v>136</v>
      </c>
      <c r="Y4049" t="s">
        <v>44</v>
      </c>
      <c r="Z4049" t="s">
        <v>56</v>
      </c>
      <c r="AA4049" t="s">
        <v>65</v>
      </c>
      <c r="AB4049" t="s">
        <v>47</v>
      </c>
    </row>
    <row r="4050" spans="1:28" x14ac:dyDescent="0.3">
      <c r="A4050" t="s">
        <v>8267</v>
      </c>
      <c r="B4050" s="1">
        <v>45365</v>
      </c>
      <c r="C4050" s="1">
        <v>45368</v>
      </c>
      <c r="D4050" t="s">
        <v>2809</v>
      </c>
      <c r="E4050" t="s">
        <v>200</v>
      </c>
      <c r="F4050" t="s">
        <v>53</v>
      </c>
      <c r="G4050">
        <v>24</v>
      </c>
      <c r="H4050" t="s">
        <v>34</v>
      </c>
      <c r="I4050" t="s">
        <v>84</v>
      </c>
      <c r="J4050" t="s">
        <v>85</v>
      </c>
      <c r="K4050" t="s">
        <v>86</v>
      </c>
      <c r="L4050" t="s">
        <v>37</v>
      </c>
      <c r="M4050" t="s">
        <v>1619</v>
      </c>
      <c r="N4050" t="s">
        <v>39</v>
      </c>
      <c r="O4050" t="s">
        <v>40</v>
      </c>
      <c r="P4050" t="s">
        <v>41</v>
      </c>
      <c r="Q4050" t="s">
        <v>42</v>
      </c>
      <c r="R4050">
        <v>5</v>
      </c>
      <c r="S4050">
        <v>284</v>
      </c>
      <c r="T4050">
        <v>0.15</v>
      </c>
      <c r="U4050">
        <v>204.48</v>
      </c>
      <c r="V4050">
        <v>1207</v>
      </c>
      <c r="W4050">
        <v>184.6</v>
      </c>
      <c r="X4050" t="s">
        <v>136</v>
      </c>
      <c r="Y4050" t="s">
        <v>64</v>
      </c>
      <c r="Z4050" t="s">
        <v>45</v>
      </c>
      <c r="AA4050" t="s">
        <v>65</v>
      </c>
      <c r="AB4050" t="s">
        <v>110</v>
      </c>
    </row>
    <row r="4051" spans="1:28" x14ac:dyDescent="0.3">
      <c r="A4051" t="s">
        <v>8268</v>
      </c>
      <c r="B4051" s="1">
        <v>45311</v>
      </c>
      <c r="C4051" s="1">
        <v>45316</v>
      </c>
      <c r="D4051" t="s">
        <v>703</v>
      </c>
      <c r="E4051" t="s">
        <v>1474</v>
      </c>
      <c r="F4051" t="s">
        <v>33</v>
      </c>
      <c r="G4051">
        <v>63</v>
      </c>
      <c r="H4051" t="s">
        <v>71</v>
      </c>
      <c r="I4051" t="s">
        <v>116</v>
      </c>
      <c r="J4051" t="s">
        <v>117</v>
      </c>
      <c r="K4051" t="s">
        <v>118</v>
      </c>
      <c r="L4051" t="s">
        <v>37</v>
      </c>
      <c r="M4051" t="s">
        <v>2445</v>
      </c>
      <c r="N4051" t="s">
        <v>88</v>
      </c>
      <c r="O4051" t="s">
        <v>120</v>
      </c>
      <c r="P4051" t="s">
        <v>121</v>
      </c>
      <c r="Q4051" t="s">
        <v>122</v>
      </c>
      <c r="R4051">
        <v>4</v>
      </c>
      <c r="S4051">
        <v>1639</v>
      </c>
      <c r="T4051">
        <v>0.1</v>
      </c>
      <c r="U4051">
        <v>1180.08</v>
      </c>
      <c r="V4051">
        <v>5900.4</v>
      </c>
      <c r="W4051">
        <v>1180.08</v>
      </c>
      <c r="X4051" t="s">
        <v>43</v>
      </c>
      <c r="Y4051" t="s">
        <v>64</v>
      </c>
      <c r="Z4051" t="s">
        <v>45</v>
      </c>
      <c r="AA4051" t="s">
        <v>46</v>
      </c>
      <c r="AB4051" t="s">
        <v>47</v>
      </c>
    </row>
    <row r="4052" spans="1:28" x14ac:dyDescent="0.3">
      <c r="A4052" t="s">
        <v>8269</v>
      </c>
      <c r="B4052" s="1">
        <v>45488</v>
      </c>
      <c r="C4052" s="1">
        <v>45493</v>
      </c>
      <c r="D4052" t="s">
        <v>8270</v>
      </c>
      <c r="E4052" t="s">
        <v>5658</v>
      </c>
      <c r="F4052" t="s">
        <v>33</v>
      </c>
      <c r="G4052">
        <v>40</v>
      </c>
      <c r="H4052" t="s">
        <v>71</v>
      </c>
      <c r="I4052" t="s">
        <v>116</v>
      </c>
      <c r="J4052" t="s">
        <v>117</v>
      </c>
      <c r="K4052" t="s">
        <v>118</v>
      </c>
      <c r="L4052" t="s">
        <v>37</v>
      </c>
      <c r="M4052" t="s">
        <v>5826</v>
      </c>
      <c r="N4052" t="s">
        <v>39</v>
      </c>
      <c r="O4052" t="s">
        <v>40</v>
      </c>
      <c r="P4052" t="s">
        <v>41</v>
      </c>
      <c r="Q4052" t="s">
        <v>42</v>
      </c>
      <c r="R4052">
        <v>4</v>
      </c>
      <c r="S4052">
        <v>105</v>
      </c>
      <c r="T4052">
        <v>0.15</v>
      </c>
      <c r="U4052">
        <v>75.599999999999994</v>
      </c>
      <c r="V4052">
        <v>357</v>
      </c>
      <c r="W4052">
        <v>54.6</v>
      </c>
      <c r="X4052" t="s">
        <v>43</v>
      </c>
      <c r="Y4052" t="s">
        <v>44</v>
      </c>
      <c r="Z4052" t="s">
        <v>78</v>
      </c>
      <c r="AA4052" t="s">
        <v>65</v>
      </c>
      <c r="AB4052" t="s">
        <v>110</v>
      </c>
    </row>
    <row r="4053" spans="1:28" x14ac:dyDescent="0.3">
      <c r="A4053" t="s">
        <v>8271</v>
      </c>
      <c r="B4053" s="1">
        <v>45558</v>
      </c>
      <c r="C4053" s="1">
        <v>45561</v>
      </c>
      <c r="D4053" t="s">
        <v>2434</v>
      </c>
      <c r="E4053" t="s">
        <v>8272</v>
      </c>
      <c r="F4053" t="s">
        <v>33</v>
      </c>
      <c r="G4053">
        <v>25</v>
      </c>
      <c r="H4053" t="s">
        <v>128</v>
      </c>
      <c r="I4053" t="s">
        <v>103</v>
      </c>
      <c r="J4053" t="s">
        <v>104</v>
      </c>
      <c r="K4053" t="s">
        <v>105</v>
      </c>
      <c r="L4053" t="s">
        <v>37</v>
      </c>
      <c r="M4053" t="s">
        <v>1916</v>
      </c>
      <c r="N4053" t="s">
        <v>88</v>
      </c>
      <c r="O4053" t="s">
        <v>89</v>
      </c>
      <c r="P4053" t="s">
        <v>90</v>
      </c>
      <c r="Q4053" t="s">
        <v>91</v>
      </c>
      <c r="R4053">
        <v>8</v>
      </c>
      <c r="S4053">
        <v>1577</v>
      </c>
      <c r="T4053">
        <v>0.2</v>
      </c>
      <c r="U4053">
        <v>1135.44</v>
      </c>
      <c r="V4053">
        <v>10092.799999999999</v>
      </c>
      <c r="W4053">
        <v>1009.28</v>
      </c>
      <c r="X4053" t="s">
        <v>43</v>
      </c>
      <c r="Y4053" t="s">
        <v>44</v>
      </c>
      <c r="Z4053" t="s">
        <v>45</v>
      </c>
      <c r="AA4053" t="s">
        <v>57</v>
      </c>
      <c r="AB4053" t="s">
        <v>110</v>
      </c>
    </row>
    <row r="4054" spans="1:28" x14ac:dyDescent="0.3">
      <c r="A4054" t="s">
        <v>8273</v>
      </c>
      <c r="B4054" s="1">
        <v>45311</v>
      </c>
      <c r="C4054" s="1">
        <v>45313</v>
      </c>
      <c r="D4054" t="s">
        <v>3647</v>
      </c>
      <c r="E4054" t="s">
        <v>5612</v>
      </c>
      <c r="F4054" t="s">
        <v>33</v>
      </c>
      <c r="G4054">
        <v>45</v>
      </c>
      <c r="H4054" t="s">
        <v>71</v>
      </c>
      <c r="I4054" t="s">
        <v>84</v>
      </c>
      <c r="J4054" t="s">
        <v>85</v>
      </c>
      <c r="K4054" t="s">
        <v>86</v>
      </c>
      <c r="L4054" t="s">
        <v>37</v>
      </c>
      <c r="M4054" t="s">
        <v>6082</v>
      </c>
      <c r="N4054" t="s">
        <v>73</v>
      </c>
      <c r="O4054" t="s">
        <v>107</v>
      </c>
      <c r="P4054" t="s">
        <v>108</v>
      </c>
      <c r="Q4054" t="s">
        <v>109</v>
      </c>
      <c r="R4054">
        <v>7</v>
      </c>
      <c r="S4054">
        <v>648</v>
      </c>
      <c r="T4054">
        <v>0.1</v>
      </c>
      <c r="U4054">
        <v>466.56</v>
      </c>
      <c r="V4054">
        <v>4082.4</v>
      </c>
      <c r="W4054">
        <v>816.48</v>
      </c>
      <c r="X4054" t="s">
        <v>55</v>
      </c>
      <c r="Y4054" t="s">
        <v>44</v>
      </c>
      <c r="Z4054" t="s">
        <v>56</v>
      </c>
      <c r="AA4054" t="s">
        <v>65</v>
      </c>
      <c r="AB4054" t="s">
        <v>110</v>
      </c>
    </row>
    <row r="4055" spans="1:28" x14ac:dyDescent="0.3">
      <c r="A4055" t="s">
        <v>8274</v>
      </c>
      <c r="B4055" s="1">
        <v>45355</v>
      </c>
      <c r="C4055" s="1">
        <v>45359</v>
      </c>
      <c r="D4055" t="s">
        <v>8019</v>
      </c>
      <c r="E4055" t="s">
        <v>686</v>
      </c>
      <c r="F4055" t="s">
        <v>53</v>
      </c>
      <c r="G4055">
        <v>55</v>
      </c>
      <c r="H4055" t="s">
        <v>128</v>
      </c>
      <c r="I4055" t="s">
        <v>116</v>
      </c>
      <c r="J4055" t="s">
        <v>117</v>
      </c>
      <c r="K4055" t="s">
        <v>118</v>
      </c>
      <c r="L4055" t="s">
        <v>37</v>
      </c>
      <c r="M4055" t="s">
        <v>1204</v>
      </c>
      <c r="N4055" t="s">
        <v>88</v>
      </c>
      <c r="O4055" t="s">
        <v>120</v>
      </c>
      <c r="P4055" t="s">
        <v>121</v>
      </c>
      <c r="Q4055" t="s">
        <v>122</v>
      </c>
      <c r="R4055">
        <v>2</v>
      </c>
      <c r="S4055">
        <v>370</v>
      </c>
      <c r="T4055">
        <v>0.1</v>
      </c>
      <c r="U4055">
        <v>266.39999999999998</v>
      </c>
      <c r="V4055">
        <v>666</v>
      </c>
      <c r="W4055">
        <v>133.19999999999999</v>
      </c>
      <c r="X4055" t="s">
        <v>136</v>
      </c>
      <c r="Y4055" t="s">
        <v>44</v>
      </c>
      <c r="Z4055" t="s">
        <v>56</v>
      </c>
      <c r="AA4055" t="s">
        <v>65</v>
      </c>
      <c r="AB4055" t="s">
        <v>110</v>
      </c>
    </row>
    <row r="4056" spans="1:28" x14ac:dyDescent="0.3">
      <c r="A4056" t="s">
        <v>8275</v>
      </c>
      <c r="B4056" s="1">
        <v>45444</v>
      </c>
      <c r="C4056" s="1">
        <v>45451</v>
      </c>
      <c r="D4056" t="s">
        <v>2400</v>
      </c>
      <c r="E4056" t="s">
        <v>5084</v>
      </c>
      <c r="F4056" t="s">
        <v>53</v>
      </c>
      <c r="G4056">
        <v>29</v>
      </c>
      <c r="H4056" t="s">
        <v>34</v>
      </c>
      <c r="I4056" t="s">
        <v>84</v>
      </c>
      <c r="J4056" t="s">
        <v>85</v>
      </c>
      <c r="K4056" t="s">
        <v>86</v>
      </c>
      <c r="L4056" t="s">
        <v>37</v>
      </c>
      <c r="M4056" t="s">
        <v>1105</v>
      </c>
      <c r="N4056" t="s">
        <v>88</v>
      </c>
      <c r="O4056" t="s">
        <v>120</v>
      </c>
      <c r="P4056" t="s">
        <v>121</v>
      </c>
      <c r="Q4056" t="s">
        <v>122</v>
      </c>
      <c r="R4056">
        <v>9</v>
      </c>
      <c r="S4056">
        <v>146</v>
      </c>
      <c r="T4056">
        <v>0</v>
      </c>
      <c r="U4056">
        <v>105.12</v>
      </c>
      <c r="V4056">
        <v>1314</v>
      </c>
      <c r="W4056">
        <v>367.92</v>
      </c>
      <c r="X4056" t="s">
        <v>43</v>
      </c>
      <c r="Y4056" t="s">
        <v>77</v>
      </c>
      <c r="Z4056" t="s">
        <v>45</v>
      </c>
      <c r="AA4056" t="s">
        <v>65</v>
      </c>
      <c r="AB4056" t="s">
        <v>110</v>
      </c>
    </row>
    <row r="4057" spans="1:28" x14ac:dyDescent="0.3">
      <c r="A4057" t="s">
        <v>8276</v>
      </c>
      <c r="B4057" s="1">
        <v>45580</v>
      </c>
      <c r="C4057" s="1">
        <v>45585</v>
      </c>
      <c r="D4057" t="s">
        <v>1432</v>
      </c>
      <c r="E4057" t="s">
        <v>7209</v>
      </c>
      <c r="F4057" t="s">
        <v>53</v>
      </c>
      <c r="G4057">
        <v>37</v>
      </c>
      <c r="H4057" t="s">
        <v>128</v>
      </c>
      <c r="I4057" t="s">
        <v>116</v>
      </c>
      <c r="J4057" t="s">
        <v>117</v>
      </c>
      <c r="K4057" t="s">
        <v>118</v>
      </c>
      <c r="L4057" t="s">
        <v>37</v>
      </c>
      <c r="M4057" t="s">
        <v>3453</v>
      </c>
      <c r="N4057" t="s">
        <v>73</v>
      </c>
      <c r="O4057" t="s">
        <v>107</v>
      </c>
      <c r="P4057" t="s">
        <v>108</v>
      </c>
      <c r="Q4057" t="s">
        <v>109</v>
      </c>
      <c r="R4057">
        <v>6</v>
      </c>
      <c r="S4057">
        <v>657</v>
      </c>
      <c r="T4057">
        <v>0.05</v>
      </c>
      <c r="U4057">
        <v>473.04</v>
      </c>
      <c r="V4057">
        <v>3744.9</v>
      </c>
      <c r="W4057">
        <v>906.66</v>
      </c>
      <c r="X4057" t="s">
        <v>55</v>
      </c>
      <c r="Y4057" t="s">
        <v>77</v>
      </c>
      <c r="Z4057" t="s">
        <v>78</v>
      </c>
      <c r="AA4057" t="s">
        <v>65</v>
      </c>
      <c r="AB4057" t="s">
        <v>110</v>
      </c>
    </row>
    <row r="4058" spans="1:28" x14ac:dyDescent="0.3">
      <c r="A4058" t="s">
        <v>8277</v>
      </c>
      <c r="B4058" s="1">
        <v>45647</v>
      </c>
      <c r="C4058" s="1">
        <v>45648</v>
      </c>
      <c r="D4058" t="s">
        <v>4038</v>
      </c>
      <c r="E4058" t="s">
        <v>3564</v>
      </c>
      <c r="F4058" t="s">
        <v>33</v>
      </c>
      <c r="G4058">
        <v>23</v>
      </c>
      <c r="H4058" t="s">
        <v>34</v>
      </c>
      <c r="I4058" t="s">
        <v>116</v>
      </c>
      <c r="J4058" t="s">
        <v>117</v>
      </c>
      <c r="K4058" t="s">
        <v>118</v>
      </c>
      <c r="L4058" t="s">
        <v>37</v>
      </c>
      <c r="M4058" t="s">
        <v>1767</v>
      </c>
      <c r="N4058" t="s">
        <v>73</v>
      </c>
      <c r="O4058" t="s">
        <v>107</v>
      </c>
      <c r="P4058" t="s">
        <v>108</v>
      </c>
      <c r="Q4058" t="s">
        <v>109</v>
      </c>
      <c r="R4058">
        <v>10</v>
      </c>
      <c r="S4058">
        <v>1643</v>
      </c>
      <c r="T4058">
        <v>0.05</v>
      </c>
      <c r="U4058">
        <v>1182.96</v>
      </c>
      <c r="V4058">
        <v>15608.5</v>
      </c>
      <c r="W4058">
        <v>3778.9</v>
      </c>
      <c r="X4058" t="s">
        <v>55</v>
      </c>
      <c r="Y4058" t="s">
        <v>44</v>
      </c>
      <c r="Z4058" t="s">
        <v>56</v>
      </c>
      <c r="AA4058" t="s">
        <v>46</v>
      </c>
      <c r="AB4058" t="s">
        <v>110</v>
      </c>
    </row>
    <row r="4059" spans="1:28" x14ac:dyDescent="0.3">
      <c r="A4059" t="s">
        <v>8278</v>
      </c>
      <c r="B4059" s="1">
        <v>45329</v>
      </c>
      <c r="C4059" s="1">
        <v>45333</v>
      </c>
      <c r="D4059" t="s">
        <v>8279</v>
      </c>
      <c r="E4059" t="s">
        <v>614</v>
      </c>
      <c r="F4059" t="s">
        <v>53</v>
      </c>
      <c r="G4059">
        <v>50</v>
      </c>
      <c r="H4059" t="s">
        <v>71</v>
      </c>
      <c r="I4059" t="s">
        <v>116</v>
      </c>
      <c r="J4059" t="s">
        <v>117</v>
      </c>
      <c r="K4059" t="s">
        <v>118</v>
      </c>
      <c r="L4059" t="s">
        <v>37</v>
      </c>
      <c r="M4059" t="s">
        <v>440</v>
      </c>
      <c r="N4059" t="s">
        <v>73</v>
      </c>
      <c r="O4059" t="s">
        <v>107</v>
      </c>
      <c r="P4059" t="s">
        <v>108</v>
      </c>
      <c r="Q4059" t="s">
        <v>109</v>
      </c>
      <c r="R4059">
        <v>10</v>
      </c>
      <c r="S4059">
        <v>575</v>
      </c>
      <c r="T4059">
        <v>0</v>
      </c>
      <c r="U4059">
        <v>414</v>
      </c>
      <c r="V4059">
        <v>5750</v>
      </c>
      <c r="W4059">
        <v>1610</v>
      </c>
      <c r="X4059" t="s">
        <v>136</v>
      </c>
      <c r="Y4059" t="s">
        <v>64</v>
      </c>
      <c r="Z4059" t="s">
        <v>78</v>
      </c>
      <c r="AA4059" t="s">
        <v>46</v>
      </c>
      <c r="AB4059" t="s">
        <v>47</v>
      </c>
    </row>
    <row r="4060" spans="1:28" x14ac:dyDescent="0.3">
      <c r="A4060" t="s">
        <v>8280</v>
      </c>
      <c r="B4060" s="1">
        <v>45392</v>
      </c>
      <c r="C4060" s="1">
        <v>45396</v>
      </c>
      <c r="D4060" t="s">
        <v>5028</v>
      </c>
      <c r="E4060" t="s">
        <v>1402</v>
      </c>
      <c r="F4060" t="s">
        <v>53</v>
      </c>
      <c r="G4060">
        <v>25</v>
      </c>
      <c r="H4060" t="s">
        <v>71</v>
      </c>
      <c r="I4060" t="s">
        <v>103</v>
      </c>
      <c r="J4060" t="s">
        <v>104</v>
      </c>
      <c r="K4060" t="s">
        <v>105</v>
      </c>
      <c r="L4060" t="s">
        <v>37</v>
      </c>
      <c r="M4060" t="s">
        <v>248</v>
      </c>
      <c r="N4060" t="s">
        <v>88</v>
      </c>
      <c r="O4060" t="s">
        <v>89</v>
      </c>
      <c r="P4060" t="s">
        <v>90</v>
      </c>
      <c r="Q4060" t="s">
        <v>91</v>
      </c>
      <c r="R4060">
        <v>9</v>
      </c>
      <c r="S4060">
        <v>278</v>
      </c>
      <c r="T4060">
        <v>0</v>
      </c>
      <c r="U4060">
        <v>200.16</v>
      </c>
      <c r="V4060">
        <v>2502</v>
      </c>
      <c r="W4060">
        <v>700.56</v>
      </c>
      <c r="X4060" t="s">
        <v>43</v>
      </c>
      <c r="Y4060" t="s">
        <v>77</v>
      </c>
      <c r="Z4060" t="s">
        <v>78</v>
      </c>
      <c r="AA4060" t="s">
        <v>46</v>
      </c>
      <c r="AB4060" t="s">
        <v>47</v>
      </c>
    </row>
    <row r="4061" spans="1:28" x14ac:dyDescent="0.3">
      <c r="A4061" t="s">
        <v>8281</v>
      </c>
      <c r="B4061" s="1">
        <v>45414</v>
      </c>
      <c r="C4061" s="1">
        <v>45419</v>
      </c>
      <c r="D4061" t="s">
        <v>914</v>
      </c>
      <c r="E4061" t="s">
        <v>5418</v>
      </c>
      <c r="F4061" t="s">
        <v>33</v>
      </c>
      <c r="G4061">
        <v>49</v>
      </c>
      <c r="H4061" t="s">
        <v>128</v>
      </c>
      <c r="I4061" t="s">
        <v>84</v>
      </c>
      <c r="J4061" t="s">
        <v>85</v>
      </c>
      <c r="K4061" t="s">
        <v>86</v>
      </c>
      <c r="L4061" t="s">
        <v>37</v>
      </c>
      <c r="M4061" t="s">
        <v>7812</v>
      </c>
      <c r="N4061" t="s">
        <v>88</v>
      </c>
      <c r="O4061" t="s">
        <v>89</v>
      </c>
      <c r="P4061" t="s">
        <v>90</v>
      </c>
      <c r="Q4061" t="s">
        <v>91</v>
      </c>
      <c r="R4061">
        <v>6</v>
      </c>
      <c r="S4061">
        <v>859</v>
      </c>
      <c r="T4061">
        <v>0.1</v>
      </c>
      <c r="U4061">
        <v>618.48</v>
      </c>
      <c r="V4061">
        <v>4638.6000000000004</v>
      </c>
      <c r="W4061">
        <v>927.72</v>
      </c>
      <c r="X4061" t="s">
        <v>55</v>
      </c>
      <c r="Y4061" t="s">
        <v>44</v>
      </c>
      <c r="Z4061" t="s">
        <v>56</v>
      </c>
      <c r="AA4061" t="s">
        <v>46</v>
      </c>
      <c r="AB4061" t="s">
        <v>110</v>
      </c>
    </row>
    <row r="4062" spans="1:28" x14ac:dyDescent="0.3">
      <c r="A4062" t="s">
        <v>8282</v>
      </c>
      <c r="B4062" s="1">
        <v>45520</v>
      </c>
      <c r="C4062" s="1">
        <v>45526</v>
      </c>
      <c r="D4062" t="s">
        <v>8283</v>
      </c>
      <c r="E4062" t="s">
        <v>1700</v>
      </c>
      <c r="F4062" t="s">
        <v>53</v>
      </c>
      <c r="G4062">
        <v>29</v>
      </c>
      <c r="H4062" t="s">
        <v>128</v>
      </c>
      <c r="I4062" t="s">
        <v>35</v>
      </c>
      <c r="J4062" t="s">
        <v>36</v>
      </c>
      <c r="K4062" t="s">
        <v>36</v>
      </c>
      <c r="L4062" t="s">
        <v>37</v>
      </c>
      <c r="M4062" t="s">
        <v>3363</v>
      </c>
      <c r="N4062" t="s">
        <v>39</v>
      </c>
      <c r="O4062" t="s">
        <v>159</v>
      </c>
      <c r="P4062" t="s">
        <v>160</v>
      </c>
      <c r="Q4062" t="s">
        <v>161</v>
      </c>
      <c r="R4062">
        <v>8</v>
      </c>
      <c r="S4062">
        <v>686</v>
      </c>
      <c r="T4062">
        <v>0.05</v>
      </c>
      <c r="U4062">
        <v>493.92</v>
      </c>
      <c r="V4062">
        <v>5213.6000000000004</v>
      </c>
      <c r="W4062">
        <v>1262.24</v>
      </c>
      <c r="X4062" t="s">
        <v>55</v>
      </c>
      <c r="Y4062" t="s">
        <v>77</v>
      </c>
      <c r="Z4062" t="s">
        <v>56</v>
      </c>
      <c r="AA4062" t="s">
        <v>57</v>
      </c>
      <c r="AB4062" t="s">
        <v>47</v>
      </c>
    </row>
    <row r="4063" spans="1:28" x14ac:dyDescent="0.3">
      <c r="A4063" t="s">
        <v>8284</v>
      </c>
      <c r="B4063" s="1">
        <v>45371</v>
      </c>
      <c r="C4063" s="1">
        <v>45375</v>
      </c>
      <c r="D4063" t="s">
        <v>2888</v>
      </c>
      <c r="E4063" t="s">
        <v>7130</v>
      </c>
      <c r="F4063" t="s">
        <v>53</v>
      </c>
      <c r="G4063">
        <v>38</v>
      </c>
      <c r="H4063" t="s">
        <v>128</v>
      </c>
      <c r="I4063" t="s">
        <v>116</v>
      </c>
      <c r="J4063" t="s">
        <v>117</v>
      </c>
      <c r="K4063" t="s">
        <v>118</v>
      </c>
      <c r="L4063" t="s">
        <v>37</v>
      </c>
      <c r="M4063" t="s">
        <v>902</v>
      </c>
      <c r="N4063" t="s">
        <v>39</v>
      </c>
      <c r="O4063" t="s">
        <v>159</v>
      </c>
      <c r="P4063" t="s">
        <v>160</v>
      </c>
      <c r="Q4063" t="s">
        <v>161</v>
      </c>
      <c r="R4063">
        <v>2</v>
      </c>
      <c r="S4063">
        <v>1968</v>
      </c>
      <c r="T4063">
        <v>0.05</v>
      </c>
      <c r="U4063">
        <v>1416.96</v>
      </c>
      <c r="V4063">
        <v>3739.2</v>
      </c>
      <c r="W4063">
        <v>905.28</v>
      </c>
      <c r="X4063" t="s">
        <v>43</v>
      </c>
      <c r="Y4063" t="s">
        <v>44</v>
      </c>
      <c r="Z4063" t="s">
        <v>78</v>
      </c>
      <c r="AA4063" t="s">
        <v>46</v>
      </c>
      <c r="AB4063" t="s">
        <v>47</v>
      </c>
    </row>
    <row r="4064" spans="1:28" x14ac:dyDescent="0.3">
      <c r="A4064" t="s">
        <v>8285</v>
      </c>
      <c r="B4064" s="1">
        <v>45576</v>
      </c>
      <c r="C4064" s="1">
        <v>45582</v>
      </c>
      <c r="D4064" t="s">
        <v>8286</v>
      </c>
      <c r="E4064" t="s">
        <v>535</v>
      </c>
      <c r="F4064" t="s">
        <v>53</v>
      </c>
      <c r="G4064">
        <v>45</v>
      </c>
      <c r="H4064" t="s">
        <v>34</v>
      </c>
      <c r="I4064" t="s">
        <v>84</v>
      </c>
      <c r="J4064" t="s">
        <v>85</v>
      </c>
      <c r="K4064" t="s">
        <v>86</v>
      </c>
      <c r="L4064" t="s">
        <v>37</v>
      </c>
      <c r="M4064" t="s">
        <v>2409</v>
      </c>
      <c r="N4064" t="s">
        <v>39</v>
      </c>
      <c r="O4064" t="s">
        <v>40</v>
      </c>
      <c r="P4064" t="s">
        <v>41</v>
      </c>
      <c r="Q4064" t="s">
        <v>42</v>
      </c>
      <c r="R4064">
        <v>5</v>
      </c>
      <c r="S4064">
        <v>495</v>
      </c>
      <c r="T4064">
        <v>0</v>
      </c>
      <c r="U4064">
        <v>356.4</v>
      </c>
      <c r="V4064">
        <v>2475</v>
      </c>
      <c r="W4064">
        <v>693</v>
      </c>
      <c r="X4064" t="s">
        <v>55</v>
      </c>
      <c r="Y4064" t="s">
        <v>64</v>
      </c>
      <c r="Z4064" t="s">
        <v>45</v>
      </c>
      <c r="AA4064" t="s">
        <v>46</v>
      </c>
      <c r="AB4064" t="s">
        <v>110</v>
      </c>
    </row>
    <row r="4065" spans="1:28" x14ac:dyDescent="0.3">
      <c r="A4065" t="s">
        <v>8287</v>
      </c>
      <c r="B4065" s="1">
        <v>45549</v>
      </c>
      <c r="C4065" s="1">
        <v>45553</v>
      </c>
      <c r="D4065" t="s">
        <v>4872</v>
      </c>
      <c r="E4065" t="s">
        <v>205</v>
      </c>
      <c r="F4065" t="s">
        <v>33</v>
      </c>
      <c r="G4065">
        <v>24</v>
      </c>
      <c r="H4065" t="s">
        <v>34</v>
      </c>
      <c r="I4065" t="s">
        <v>103</v>
      </c>
      <c r="J4065" t="s">
        <v>104</v>
      </c>
      <c r="K4065" t="s">
        <v>105</v>
      </c>
      <c r="L4065" t="s">
        <v>37</v>
      </c>
      <c r="M4065" t="s">
        <v>5103</v>
      </c>
      <c r="N4065" t="s">
        <v>88</v>
      </c>
      <c r="O4065" t="s">
        <v>120</v>
      </c>
      <c r="P4065" t="s">
        <v>121</v>
      </c>
      <c r="Q4065" t="s">
        <v>122</v>
      </c>
      <c r="R4065">
        <v>9</v>
      </c>
      <c r="S4065">
        <v>1697</v>
      </c>
      <c r="T4065">
        <v>0.15</v>
      </c>
      <c r="U4065">
        <v>1221.8399999999999</v>
      </c>
      <c r="V4065">
        <v>12982.05</v>
      </c>
      <c r="W4065">
        <v>1985.49</v>
      </c>
      <c r="X4065" t="s">
        <v>55</v>
      </c>
      <c r="Y4065" t="s">
        <v>64</v>
      </c>
      <c r="Z4065" t="s">
        <v>78</v>
      </c>
      <c r="AA4065" t="s">
        <v>57</v>
      </c>
      <c r="AB4065" t="s">
        <v>47</v>
      </c>
    </row>
    <row r="4066" spans="1:28" x14ac:dyDescent="0.3">
      <c r="A4066" t="s">
        <v>8288</v>
      </c>
      <c r="B4066" s="1">
        <v>45397</v>
      </c>
      <c r="C4066" s="1">
        <v>45401</v>
      </c>
      <c r="D4066" t="s">
        <v>2680</v>
      </c>
      <c r="E4066" t="s">
        <v>3541</v>
      </c>
      <c r="F4066" t="s">
        <v>53</v>
      </c>
      <c r="G4066">
        <v>24</v>
      </c>
      <c r="H4066" t="s">
        <v>71</v>
      </c>
      <c r="I4066" t="s">
        <v>116</v>
      </c>
      <c r="J4066" t="s">
        <v>117</v>
      </c>
      <c r="K4066" t="s">
        <v>118</v>
      </c>
      <c r="L4066" t="s">
        <v>37</v>
      </c>
      <c r="M4066" t="s">
        <v>2600</v>
      </c>
      <c r="N4066" t="s">
        <v>88</v>
      </c>
      <c r="O4066" t="s">
        <v>89</v>
      </c>
      <c r="P4066" t="s">
        <v>90</v>
      </c>
      <c r="Q4066" t="s">
        <v>91</v>
      </c>
      <c r="R4066">
        <v>3</v>
      </c>
      <c r="S4066">
        <v>1762</v>
      </c>
      <c r="T4066">
        <v>0.1</v>
      </c>
      <c r="U4066">
        <v>1268.6400000000001</v>
      </c>
      <c r="V4066">
        <v>4757.3999999999996</v>
      </c>
      <c r="W4066">
        <v>951.48</v>
      </c>
      <c r="X4066" t="s">
        <v>55</v>
      </c>
      <c r="Y4066" t="s">
        <v>77</v>
      </c>
      <c r="Z4066" t="s">
        <v>78</v>
      </c>
      <c r="AA4066" t="s">
        <v>65</v>
      </c>
      <c r="AB4066" t="s">
        <v>47</v>
      </c>
    </row>
    <row r="4067" spans="1:28" x14ac:dyDescent="0.3">
      <c r="A4067" t="s">
        <v>8289</v>
      </c>
      <c r="B4067" s="1">
        <v>45340</v>
      </c>
      <c r="C4067" s="1">
        <v>45347</v>
      </c>
      <c r="D4067" t="s">
        <v>1026</v>
      </c>
      <c r="E4067" t="s">
        <v>872</v>
      </c>
      <c r="F4067" t="s">
        <v>53</v>
      </c>
      <c r="G4067">
        <v>38</v>
      </c>
      <c r="H4067" t="s">
        <v>128</v>
      </c>
      <c r="I4067" t="s">
        <v>35</v>
      </c>
      <c r="J4067" t="s">
        <v>36</v>
      </c>
      <c r="K4067" t="s">
        <v>36</v>
      </c>
      <c r="L4067" t="s">
        <v>37</v>
      </c>
      <c r="M4067" t="s">
        <v>2152</v>
      </c>
      <c r="N4067" t="s">
        <v>39</v>
      </c>
      <c r="O4067" t="s">
        <v>159</v>
      </c>
      <c r="P4067" t="s">
        <v>160</v>
      </c>
      <c r="Q4067" t="s">
        <v>161</v>
      </c>
      <c r="R4067">
        <v>8</v>
      </c>
      <c r="S4067">
        <v>1912</v>
      </c>
      <c r="T4067">
        <v>0.15</v>
      </c>
      <c r="U4067">
        <v>1376.64</v>
      </c>
      <c r="V4067">
        <v>13001.6</v>
      </c>
      <c r="W4067">
        <v>1988.48</v>
      </c>
      <c r="X4067" t="s">
        <v>43</v>
      </c>
      <c r="Y4067" t="s">
        <v>77</v>
      </c>
      <c r="Z4067" t="s">
        <v>78</v>
      </c>
      <c r="AA4067" t="s">
        <v>65</v>
      </c>
      <c r="AB4067" t="s">
        <v>47</v>
      </c>
    </row>
    <row r="4068" spans="1:28" x14ac:dyDescent="0.3">
      <c r="A4068" t="s">
        <v>8290</v>
      </c>
      <c r="B4068" s="1">
        <v>45557</v>
      </c>
      <c r="C4068" s="1">
        <v>45562</v>
      </c>
      <c r="D4068" t="s">
        <v>5459</v>
      </c>
      <c r="E4068" t="s">
        <v>6739</v>
      </c>
      <c r="F4068" t="s">
        <v>53</v>
      </c>
      <c r="G4068">
        <v>23</v>
      </c>
      <c r="H4068" t="s">
        <v>71</v>
      </c>
      <c r="I4068" t="s">
        <v>84</v>
      </c>
      <c r="J4068" t="s">
        <v>85</v>
      </c>
      <c r="K4068" t="s">
        <v>86</v>
      </c>
      <c r="L4068" t="s">
        <v>37</v>
      </c>
      <c r="M4068" t="s">
        <v>1212</v>
      </c>
      <c r="N4068" t="s">
        <v>39</v>
      </c>
      <c r="O4068" t="s">
        <v>159</v>
      </c>
      <c r="P4068" t="s">
        <v>160</v>
      </c>
      <c r="Q4068" t="s">
        <v>161</v>
      </c>
      <c r="R4068">
        <v>4</v>
      </c>
      <c r="S4068">
        <v>418</v>
      </c>
      <c r="T4068">
        <v>0</v>
      </c>
      <c r="U4068">
        <v>300.95999999999998</v>
      </c>
      <c r="V4068">
        <v>1672</v>
      </c>
      <c r="W4068">
        <v>468.16</v>
      </c>
      <c r="X4068" t="s">
        <v>55</v>
      </c>
      <c r="Y4068" t="s">
        <v>44</v>
      </c>
      <c r="Z4068" t="s">
        <v>56</v>
      </c>
      <c r="AA4068" t="s">
        <v>46</v>
      </c>
      <c r="AB4068" t="s">
        <v>110</v>
      </c>
    </row>
    <row r="4069" spans="1:28" x14ac:dyDescent="0.3">
      <c r="A4069" t="s">
        <v>8291</v>
      </c>
      <c r="B4069" s="1">
        <v>45457</v>
      </c>
      <c r="C4069" s="1">
        <v>45458</v>
      </c>
      <c r="D4069" t="s">
        <v>4423</v>
      </c>
      <c r="E4069" t="s">
        <v>1474</v>
      </c>
      <c r="F4069" t="s">
        <v>33</v>
      </c>
      <c r="G4069">
        <v>49</v>
      </c>
      <c r="H4069" t="s">
        <v>71</v>
      </c>
      <c r="I4069" t="s">
        <v>35</v>
      </c>
      <c r="J4069" t="s">
        <v>36</v>
      </c>
      <c r="K4069" t="s">
        <v>36</v>
      </c>
      <c r="L4069" t="s">
        <v>37</v>
      </c>
      <c r="M4069" t="s">
        <v>1615</v>
      </c>
      <c r="N4069" t="s">
        <v>88</v>
      </c>
      <c r="O4069" t="s">
        <v>89</v>
      </c>
      <c r="P4069" t="s">
        <v>90</v>
      </c>
      <c r="Q4069" t="s">
        <v>91</v>
      </c>
      <c r="R4069">
        <v>3</v>
      </c>
      <c r="S4069">
        <v>1439</v>
      </c>
      <c r="T4069">
        <v>0.2</v>
      </c>
      <c r="U4069">
        <v>1036.08</v>
      </c>
      <c r="V4069">
        <v>3453.6</v>
      </c>
      <c r="W4069">
        <v>345.36</v>
      </c>
      <c r="X4069" t="s">
        <v>43</v>
      </c>
      <c r="Y4069" t="s">
        <v>77</v>
      </c>
      <c r="Z4069" t="s">
        <v>78</v>
      </c>
      <c r="AA4069" t="s">
        <v>46</v>
      </c>
      <c r="AB4069" t="s">
        <v>47</v>
      </c>
    </row>
    <row r="4070" spans="1:28" x14ac:dyDescent="0.3">
      <c r="A4070" t="s">
        <v>8292</v>
      </c>
      <c r="B4070" s="1">
        <v>45315</v>
      </c>
      <c r="C4070" s="1">
        <v>45320</v>
      </c>
      <c r="D4070" t="s">
        <v>1586</v>
      </c>
      <c r="E4070" t="s">
        <v>4254</v>
      </c>
      <c r="F4070" t="s">
        <v>53</v>
      </c>
      <c r="G4070">
        <v>57</v>
      </c>
      <c r="H4070" t="s">
        <v>34</v>
      </c>
      <c r="I4070" t="s">
        <v>35</v>
      </c>
      <c r="J4070" t="s">
        <v>36</v>
      </c>
      <c r="K4070" t="s">
        <v>36</v>
      </c>
      <c r="L4070" t="s">
        <v>37</v>
      </c>
      <c r="M4070" t="s">
        <v>3886</v>
      </c>
      <c r="N4070" t="s">
        <v>73</v>
      </c>
      <c r="O4070" t="s">
        <v>74</v>
      </c>
      <c r="P4070" t="s">
        <v>75</v>
      </c>
      <c r="Q4070" t="s">
        <v>76</v>
      </c>
      <c r="R4070">
        <v>10</v>
      </c>
      <c r="S4070">
        <v>359</v>
      </c>
      <c r="T4070">
        <v>0.15</v>
      </c>
      <c r="U4070">
        <v>258.48</v>
      </c>
      <c r="V4070">
        <v>3051.5</v>
      </c>
      <c r="W4070">
        <v>466.7</v>
      </c>
      <c r="X4070" t="s">
        <v>55</v>
      </c>
      <c r="Y4070" t="s">
        <v>64</v>
      </c>
      <c r="Z4070" t="s">
        <v>78</v>
      </c>
      <c r="AA4070" t="s">
        <v>57</v>
      </c>
      <c r="AB4070" t="s">
        <v>47</v>
      </c>
    </row>
    <row r="4071" spans="1:28" x14ac:dyDescent="0.3">
      <c r="A4071" t="s">
        <v>8293</v>
      </c>
      <c r="B4071" s="1">
        <v>45433</v>
      </c>
      <c r="C4071" s="1">
        <v>45438</v>
      </c>
      <c r="D4071" t="s">
        <v>6149</v>
      </c>
      <c r="E4071" t="s">
        <v>4004</v>
      </c>
      <c r="F4071" t="s">
        <v>53</v>
      </c>
      <c r="G4071">
        <v>62</v>
      </c>
      <c r="H4071" t="s">
        <v>128</v>
      </c>
      <c r="I4071" t="s">
        <v>84</v>
      </c>
      <c r="J4071" t="s">
        <v>85</v>
      </c>
      <c r="K4071" t="s">
        <v>86</v>
      </c>
      <c r="L4071" t="s">
        <v>37</v>
      </c>
      <c r="M4071" t="s">
        <v>395</v>
      </c>
      <c r="N4071" t="s">
        <v>39</v>
      </c>
      <c r="O4071" t="s">
        <v>159</v>
      </c>
      <c r="P4071" t="s">
        <v>160</v>
      </c>
      <c r="Q4071" t="s">
        <v>161</v>
      </c>
      <c r="R4071">
        <v>6</v>
      </c>
      <c r="S4071">
        <v>774</v>
      </c>
      <c r="T4071">
        <v>0.15</v>
      </c>
      <c r="U4071">
        <v>557.28</v>
      </c>
      <c r="V4071">
        <v>3947.4</v>
      </c>
      <c r="W4071">
        <v>603.72</v>
      </c>
      <c r="X4071" t="s">
        <v>55</v>
      </c>
      <c r="Y4071" t="s">
        <v>77</v>
      </c>
      <c r="Z4071" t="s">
        <v>78</v>
      </c>
      <c r="AA4071" t="s">
        <v>57</v>
      </c>
      <c r="AB4071" t="s">
        <v>47</v>
      </c>
    </row>
    <row r="4072" spans="1:28" x14ac:dyDescent="0.3">
      <c r="A4072" t="s">
        <v>8294</v>
      </c>
      <c r="B4072" s="1">
        <v>45338</v>
      </c>
      <c r="C4072" s="1">
        <v>45343</v>
      </c>
      <c r="D4072" t="s">
        <v>863</v>
      </c>
      <c r="E4072" t="s">
        <v>147</v>
      </c>
      <c r="F4072" t="s">
        <v>53</v>
      </c>
      <c r="G4072">
        <v>28</v>
      </c>
      <c r="H4072" t="s">
        <v>34</v>
      </c>
      <c r="I4072" t="s">
        <v>116</v>
      </c>
      <c r="J4072" t="s">
        <v>117</v>
      </c>
      <c r="K4072" t="s">
        <v>118</v>
      </c>
      <c r="L4072" t="s">
        <v>37</v>
      </c>
      <c r="M4072" t="s">
        <v>7905</v>
      </c>
      <c r="N4072" t="s">
        <v>73</v>
      </c>
      <c r="O4072" t="s">
        <v>74</v>
      </c>
      <c r="P4072" t="s">
        <v>75</v>
      </c>
      <c r="Q4072" t="s">
        <v>76</v>
      </c>
      <c r="R4072">
        <v>4</v>
      </c>
      <c r="S4072">
        <v>198</v>
      </c>
      <c r="T4072">
        <v>0.1</v>
      </c>
      <c r="U4072">
        <v>142.56</v>
      </c>
      <c r="V4072">
        <v>712.8</v>
      </c>
      <c r="W4072">
        <v>142.56</v>
      </c>
      <c r="X4072" t="s">
        <v>55</v>
      </c>
      <c r="Y4072" t="s">
        <v>77</v>
      </c>
      <c r="Z4072" t="s">
        <v>56</v>
      </c>
      <c r="AA4072" t="s">
        <v>46</v>
      </c>
      <c r="AB4072" t="s">
        <v>47</v>
      </c>
    </row>
    <row r="4073" spans="1:28" x14ac:dyDescent="0.3">
      <c r="A4073" t="s">
        <v>8295</v>
      </c>
      <c r="B4073" s="1">
        <v>45619</v>
      </c>
      <c r="C4073" s="1">
        <v>45621</v>
      </c>
      <c r="D4073" t="s">
        <v>1153</v>
      </c>
      <c r="E4073" t="s">
        <v>925</v>
      </c>
      <c r="F4073" t="s">
        <v>33</v>
      </c>
      <c r="G4073">
        <v>50</v>
      </c>
      <c r="H4073" t="s">
        <v>34</v>
      </c>
      <c r="I4073" t="s">
        <v>116</v>
      </c>
      <c r="J4073" t="s">
        <v>117</v>
      </c>
      <c r="K4073" t="s">
        <v>118</v>
      </c>
      <c r="L4073" t="s">
        <v>37</v>
      </c>
      <c r="M4073" t="s">
        <v>1403</v>
      </c>
      <c r="N4073" t="s">
        <v>39</v>
      </c>
      <c r="O4073" t="s">
        <v>159</v>
      </c>
      <c r="P4073" t="s">
        <v>160</v>
      </c>
      <c r="Q4073" t="s">
        <v>161</v>
      </c>
      <c r="R4073">
        <v>9</v>
      </c>
      <c r="S4073">
        <v>1743</v>
      </c>
      <c r="T4073">
        <v>0.15</v>
      </c>
      <c r="U4073">
        <v>1254.96</v>
      </c>
      <c r="V4073">
        <v>13333.95</v>
      </c>
      <c r="W4073">
        <v>2039.31</v>
      </c>
      <c r="X4073" t="s">
        <v>136</v>
      </c>
      <c r="Y4073" t="s">
        <v>64</v>
      </c>
      <c r="Z4073" t="s">
        <v>78</v>
      </c>
      <c r="AA4073" t="s">
        <v>46</v>
      </c>
      <c r="AB4073" t="s">
        <v>47</v>
      </c>
    </row>
    <row r="4074" spans="1:28" x14ac:dyDescent="0.3">
      <c r="A4074" t="s">
        <v>8296</v>
      </c>
      <c r="B4074" s="1">
        <v>45366</v>
      </c>
      <c r="C4074" s="1">
        <v>45372</v>
      </c>
      <c r="D4074" t="s">
        <v>7920</v>
      </c>
      <c r="E4074" t="s">
        <v>2043</v>
      </c>
      <c r="F4074" t="s">
        <v>53</v>
      </c>
      <c r="G4074">
        <v>25</v>
      </c>
      <c r="H4074" t="s">
        <v>128</v>
      </c>
      <c r="I4074" t="s">
        <v>116</v>
      </c>
      <c r="J4074" t="s">
        <v>117</v>
      </c>
      <c r="K4074" t="s">
        <v>118</v>
      </c>
      <c r="L4074" t="s">
        <v>37</v>
      </c>
      <c r="M4074" t="s">
        <v>3527</v>
      </c>
      <c r="N4074" t="s">
        <v>88</v>
      </c>
      <c r="O4074" t="s">
        <v>89</v>
      </c>
      <c r="P4074" t="s">
        <v>90</v>
      </c>
      <c r="Q4074" t="s">
        <v>91</v>
      </c>
      <c r="R4074">
        <v>2</v>
      </c>
      <c r="S4074">
        <v>1351</v>
      </c>
      <c r="T4074">
        <v>0.2</v>
      </c>
      <c r="U4074">
        <v>972.72</v>
      </c>
      <c r="V4074">
        <v>2161.6</v>
      </c>
      <c r="W4074">
        <v>216.16</v>
      </c>
      <c r="X4074" t="s">
        <v>136</v>
      </c>
      <c r="Y4074" t="s">
        <v>64</v>
      </c>
      <c r="Z4074" t="s">
        <v>78</v>
      </c>
      <c r="AA4074" t="s">
        <v>57</v>
      </c>
      <c r="AB4074" t="s">
        <v>110</v>
      </c>
    </row>
    <row r="4075" spans="1:28" x14ac:dyDescent="0.3">
      <c r="A4075" t="s">
        <v>8297</v>
      </c>
      <c r="B4075" s="1">
        <v>45345</v>
      </c>
      <c r="C4075" s="1">
        <v>45349</v>
      </c>
      <c r="D4075" t="s">
        <v>3751</v>
      </c>
      <c r="E4075" t="s">
        <v>1352</v>
      </c>
      <c r="F4075" t="s">
        <v>53</v>
      </c>
      <c r="G4075">
        <v>57</v>
      </c>
      <c r="H4075" t="s">
        <v>34</v>
      </c>
      <c r="I4075" t="s">
        <v>116</v>
      </c>
      <c r="J4075" t="s">
        <v>117</v>
      </c>
      <c r="K4075" t="s">
        <v>118</v>
      </c>
      <c r="L4075" t="s">
        <v>37</v>
      </c>
      <c r="M4075" t="s">
        <v>2120</v>
      </c>
      <c r="N4075" t="s">
        <v>88</v>
      </c>
      <c r="O4075" t="s">
        <v>89</v>
      </c>
      <c r="P4075" t="s">
        <v>90</v>
      </c>
      <c r="Q4075" t="s">
        <v>91</v>
      </c>
      <c r="R4075">
        <v>6</v>
      </c>
      <c r="S4075">
        <v>1778</v>
      </c>
      <c r="T4075">
        <v>0.15</v>
      </c>
      <c r="U4075">
        <v>1280.1600000000001</v>
      </c>
      <c r="V4075">
        <v>9067.7999999999993</v>
      </c>
      <c r="W4075">
        <v>1386.84</v>
      </c>
      <c r="X4075" t="s">
        <v>43</v>
      </c>
      <c r="Y4075" t="s">
        <v>44</v>
      </c>
      <c r="Z4075" t="s">
        <v>56</v>
      </c>
      <c r="AA4075" t="s">
        <v>46</v>
      </c>
      <c r="AB4075" t="s">
        <v>47</v>
      </c>
    </row>
    <row r="4076" spans="1:28" x14ac:dyDescent="0.3">
      <c r="A4076" t="s">
        <v>8298</v>
      </c>
      <c r="B4076" s="1">
        <v>45443</v>
      </c>
      <c r="C4076" s="1">
        <v>45444</v>
      </c>
      <c r="D4076" t="s">
        <v>2854</v>
      </c>
      <c r="E4076" t="s">
        <v>7146</v>
      </c>
      <c r="F4076" t="s">
        <v>33</v>
      </c>
      <c r="G4076">
        <v>41</v>
      </c>
      <c r="H4076" t="s">
        <v>71</v>
      </c>
      <c r="I4076" t="s">
        <v>35</v>
      </c>
      <c r="J4076" t="s">
        <v>36</v>
      </c>
      <c r="K4076" t="s">
        <v>36</v>
      </c>
      <c r="L4076" t="s">
        <v>37</v>
      </c>
      <c r="M4076" t="s">
        <v>281</v>
      </c>
      <c r="N4076" t="s">
        <v>88</v>
      </c>
      <c r="O4076" t="s">
        <v>120</v>
      </c>
      <c r="P4076" t="s">
        <v>121</v>
      </c>
      <c r="Q4076" t="s">
        <v>122</v>
      </c>
      <c r="R4076">
        <v>1</v>
      </c>
      <c r="S4076">
        <v>315</v>
      </c>
      <c r="T4076">
        <v>0.05</v>
      </c>
      <c r="U4076">
        <v>226.8</v>
      </c>
      <c r="V4076">
        <v>299.25</v>
      </c>
      <c r="W4076">
        <v>72.45</v>
      </c>
      <c r="X4076" t="s">
        <v>43</v>
      </c>
      <c r="Y4076" t="s">
        <v>77</v>
      </c>
      <c r="Z4076" t="s">
        <v>56</v>
      </c>
      <c r="AA4076" t="s">
        <v>57</v>
      </c>
      <c r="AB4076" t="s">
        <v>47</v>
      </c>
    </row>
    <row r="4077" spans="1:28" x14ac:dyDescent="0.3">
      <c r="A4077" t="s">
        <v>8299</v>
      </c>
      <c r="B4077" s="1">
        <v>45310</v>
      </c>
      <c r="C4077" s="1">
        <v>45311</v>
      </c>
      <c r="D4077" t="s">
        <v>1900</v>
      </c>
      <c r="E4077" t="s">
        <v>5467</v>
      </c>
      <c r="F4077" t="s">
        <v>33</v>
      </c>
      <c r="G4077">
        <v>25</v>
      </c>
      <c r="H4077" t="s">
        <v>71</v>
      </c>
      <c r="I4077" t="s">
        <v>35</v>
      </c>
      <c r="J4077" t="s">
        <v>36</v>
      </c>
      <c r="K4077" t="s">
        <v>36</v>
      </c>
      <c r="L4077" t="s">
        <v>37</v>
      </c>
      <c r="M4077" t="s">
        <v>1998</v>
      </c>
      <c r="N4077" t="s">
        <v>73</v>
      </c>
      <c r="O4077" t="s">
        <v>74</v>
      </c>
      <c r="P4077" t="s">
        <v>75</v>
      </c>
      <c r="Q4077" t="s">
        <v>76</v>
      </c>
      <c r="R4077">
        <v>6</v>
      </c>
      <c r="S4077">
        <v>1932</v>
      </c>
      <c r="T4077">
        <v>0</v>
      </c>
      <c r="U4077">
        <v>1391.04</v>
      </c>
      <c r="V4077">
        <v>11592</v>
      </c>
      <c r="W4077">
        <v>3245.76</v>
      </c>
      <c r="X4077" t="s">
        <v>55</v>
      </c>
      <c r="Y4077" t="s">
        <v>44</v>
      </c>
      <c r="Z4077" t="s">
        <v>45</v>
      </c>
      <c r="AA4077" t="s">
        <v>46</v>
      </c>
      <c r="AB4077" t="s">
        <v>110</v>
      </c>
    </row>
    <row r="4078" spans="1:28" x14ac:dyDescent="0.3">
      <c r="A4078" t="s">
        <v>8300</v>
      </c>
      <c r="B4078" s="1">
        <v>45605</v>
      </c>
      <c r="C4078" s="1">
        <v>45607</v>
      </c>
      <c r="D4078" t="s">
        <v>1681</v>
      </c>
      <c r="E4078" t="s">
        <v>1915</v>
      </c>
      <c r="F4078" t="s">
        <v>53</v>
      </c>
      <c r="G4078">
        <v>20</v>
      </c>
      <c r="H4078" t="s">
        <v>128</v>
      </c>
      <c r="I4078" t="s">
        <v>84</v>
      </c>
      <c r="J4078" t="s">
        <v>85</v>
      </c>
      <c r="K4078" t="s">
        <v>86</v>
      </c>
      <c r="L4078" t="s">
        <v>37</v>
      </c>
      <c r="M4078" t="s">
        <v>2230</v>
      </c>
      <c r="N4078" t="s">
        <v>88</v>
      </c>
      <c r="O4078" t="s">
        <v>89</v>
      </c>
      <c r="P4078" t="s">
        <v>90</v>
      </c>
      <c r="Q4078" t="s">
        <v>91</v>
      </c>
      <c r="R4078">
        <v>5</v>
      </c>
      <c r="S4078">
        <v>383</v>
      </c>
      <c r="T4078">
        <v>0.1</v>
      </c>
      <c r="U4078">
        <v>275.76</v>
      </c>
      <c r="V4078">
        <v>1723.5</v>
      </c>
      <c r="W4078">
        <v>344.7</v>
      </c>
      <c r="X4078" t="s">
        <v>55</v>
      </c>
      <c r="Y4078" t="s">
        <v>44</v>
      </c>
      <c r="Z4078" t="s">
        <v>78</v>
      </c>
      <c r="AA4078" t="s">
        <v>57</v>
      </c>
      <c r="AB4078" t="s">
        <v>110</v>
      </c>
    </row>
    <row r="4079" spans="1:28" x14ac:dyDescent="0.3">
      <c r="A4079" t="s">
        <v>8301</v>
      </c>
      <c r="B4079" s="1">
        <v>45582</v>
      </c>
      <c r="C4079" s="1">
        <v>45588</v>
      </c>
      <c r="D4079" t="s">
        <v>2974</v>
      </c>
      <c r="E4079" t="s">
        <v>3575</v>
      </c>
      <c r="F4079" t="s">
        <v>33</v>
      </c>
      <c r="G4079">
        <v>42</v>
      </c>
      <c r="H4079" t="s">
        <v>128</v>
      </c>
      <c r="I4079" t="s">
        <v>84</v>
      </c>
      <c r="J4079" t="s">
        <v>85</v>
      </c>
      <c r="K4079" t="s">
        <v>86</v>
      </c>
      <c r="L4079" t="s">
        <v>37</v>
      </c>
      <c r="M4079" t="s">
        <v>2403</v>
      </c>
      <c r="N4079" t="s">
        <v>73</v>
      </c>
      <c r="O4079" t="s">
        <v>107</v>
      </c>
      <c r="P4079" t="s">
        <v>108</v>
      </c>
      <c r="Q4079" t="s">
        <v>109</v>
      </c>
      <c r="R4079">
        <v>4</v>
      </c>
      <c r="S4079">
        <v>256</v>
      </c>
      <c r="T4079">
        <v>0</v>
      </c>
      <c r="U4079">
        <v>184.32</v>
      </c>
      <c r="V4079">
        <v>1024</v>
      </c>
      <c r="W4079">
        <v>286.72000000000003</v>
      </c>
      <c r="X4079" t="s">
        <v>136</v>
      </c>
      <c r="Y4079" t="s">
        <v>64</v>
      </c>
      <c r="Z4079" t="s">
        <v>78</v>
      </c>
      <c r="AA4079" t="s">
        <v>57</v>
      </c>
      <c r="AB4079" t="s">
        <v>110</v>
      </c>
    </row>
    <row r="4080" spans="1:28" x14ac:dyDescent="0.3">
      <c r="A4080" t="s">
        <v>8302</v>
      </c>
      <c r="B4080" s="1">
        <v>45545</v>
      </c>
      <c r="C4080" s="1">
        <v>45546</v>
      </c>
      <c r="D4080" t="s">
        <v>4752</v>
      </c>
      <c r="E4080" t="s">
        <v>895</v>
      </c>
      <c r="F4080" t="s">
        <v>33</v>
      </c>
      <c r="G4080">
        <v>37</v>
      </c>
      <c r="H4080" t="s">
        <v>128</v>
      </c>
      <c r="I4080" t="s">
        <v>84</v>
      </c>
      <c r="J4080" t="s">
        <v>85</v>
      </c>
      <c r="K4080" t="s">
        <v>86</v>
      </c>
      <c r="L4080" t="s">
        <v>37</v>
      </c>
      <c r="M4080" t="s">
        <v>2281</v>
      </c>
      <c r="N4080" t="s">
        <v>88</v>
      </c>
      <c r="O4080" t="s">
        <v>89</v>
      </c>
      <c r="P4080" t="s">
        <v>90</v>
      </c>
      <c r="Q4080" t="s">
        <v>91</v>
      </c>
      <c r="R4080">
        <v>9</v>
      </c>
      <c r="S4080">
        <v>509</v>
      </c>
      <c r="T4080">
        <v>0.15</v>
      </c>
      <c r="U4080">
        <v>366.48</v>
      </c>
      <c r="V4080">
        <v>3893.85</v>
      </c>
      <c r="W4080">
        <v>595.53</v>
      </c>
      <c r="X4080" t="s">
        <v>55</v>
      </c>
      <c r="Y4080" t="s">
        <v>64</v>
      </c>
      <c r="Z4080" t="s">
        <v>78</v>
      </c>
      <c r="AA4080" t="s">
        <v>46</v>
      </c>
      <c r="AB4080" t="s">
        <v>110</v>
      </c>
    </row>
    <row r="4081" spans="1:28" x14ac:dyDescent="0.3">
      <c r="A4081" t="s">
        <v>8303</v>
      </c>
      <c r="B4081" s="1">
        <v>45301</v>
      </c>
      <c r="C4081" s="1">
        <v>45306</v>
      </c>
      <c r="D4081" t="s">
        <v>5545</v>
      </c>
      <c r="E4081" t="s">
        <v>2842</v>
      </c>
      <c r="F4081" t="s">
        <v>33</v>
      </c>
      <c r="G4081">
        <v>47</v>
      </c>
      <c r="H4081" t="s">
        <v>128</v>
      </c>
      <c r="I4081" t="s">
        <v>35</v>
      </c>
      <c r="J4081" t="s">
        <v>36</v>
      </c>
      <c r="K4081" t="s">
        <v>36</v>
      </c>
      <c r="L4081" t="s">
        <v>37</v>
      </c>
      <c r="M4081" t="s">
        <v>1345</v>
      </c>
      <c r="N4081" t="s">
        <v>73</v>
      </c>
      <c r="O4081" t="s">
        <v>74</v>
      </c>
      <c r="P4081" t="s">
        <v>75</v>
      </c>
      <c r="Q4081" t="s">
        <v>76</v>
      </c>
      <c r="R4081">
        <v>1</v>
      </c>
      <c r="S4081">
        <v>1541</v>
      </c>
      <c r="T4081">
        <v>0.05</v>
      </c>
      <c r="U4081">
        <v>1109.52</v>
      </c>
      <c r="V4081">
        <v>1463.95</v>
      </c>
      <c r="W4081">
        <v>354.43</v>
      </c>
      <c r="X4081" t="s">
        <v>136</v>
      </c>
      <c r="Y4081" t="s">
        <v>44</v>
      </c>
      <c r="Z4081" t="s">
        <v>45</v>
      </c>
      <c r="AA4081" t="s">
        <v>57</v>
      </c>
      <c r="AB4081" t="s">
        <v>110</v>
      </c>
    </row>
    <row r="4082" spans="1:28" x14ac:dyDescent="0.3">
      <c r="A4082" t="s">
        <v>8304</v>
      </c>
      <c r="B4082" s="1">
        <v>45378</v>
      </c>
      <c r="C4082" s="1">
        <v>45383</v>
      </c>
      <c r="D4082" t="s">
        <v>691</v>
      </c>
      <c r="E4082" t="s">
        <v>1819</v>
      </c>
      <c r="F4082" t="s">
        <v>53</v>
      </c>
      <c r="G4082">
        <v>19</v>
      </c>
      <c r="H4082" t="s">
        <v>34</v>
      </c>
      <c r="I4082" t="s">
        <v>103</v>
      </c>
      <c r="J4082" t="s">
        <v>104</v>
      </c>
      <c r="K4082" t="s">
        <v>105</v>
      </c>
      <c r="L4082" t="s">
        <v>37</v>
      </c>
      <c r="M4082" t="s">
        <v>6402</v>
      </c>
      <c r="N4082" t="s">
        <v>39</v>
      </c>
      <c r="O4082" t="s">
        <v>159</v>
      </c>
      <c r="P4082" t="s">
        <v>160</v>
      </c>
      <c r="Q4082" t="s">
        <v>161</v>
      </c>
      <c r="R4082">
        <v>9</v>
      </c>
      <c r="S4082">
        <v>1100</v>
      </c>
      <c r="T4082">
        <v>0.15</v>
      </c>
      <c r="U4082">
        <v>792</v>
      </c>
      <c r="V4082">
        <v>8415</v>
      </c>
      <c r="W4082">
        <v>1287</v>
      </c>
      <c r="X4082" t="s">
        <v>43</v>
      </c>
      <c r="Y4082" t="s">
        <v>77</v>
      </c>
      <c r="Z4082" t="s">
        <v>56</v>
      </c>
      <c r="AA4082" t="s">
        <v>46</v>
      </c>
      <c r="AB4082" t="s">
        <v>110</v>
      </c>
    </row>
    <row r="4083" spans="1:28" x14ac:dyDescent="0.3">
      <c r="A4083" t="s">
        <v>8305</v>
      </c>
      <c r="B4083" s="1">
        <v>45365</v>
      </c>
      <c r="C4083" s="1">
        <v>45368</v>
      </c>
      <c r="D4083" t="s">
        <v>8074</v>
      </c>
      <c r="E4083" t="s">
        <v>4343</v>
      </c>
      <c r="F4083" t="s">
        <v>53</v>
      </c>
      <c r="G4083">
        <v>46</v>
      </c>
      <c r="H4083" t="s">
        <v>34</v>
      </c>
      <c r="I4083" t="s">
        <v>35</v>
      </c>
      <c r="J4083" t="s">
        <v>36</v>
      </c>
      <c r="K4083" t="s">
        <v>36</v>
      </c>
      <c r="L4083" t="s">
        <v>37</v>
      </c>
      <c r="M4083" t="s">
        <v>1412</v>
      </c>
      <c r="N4083" t="s">
        <v>88</v>
      </c>
      <c r="O4083" t="s">
        <v>120</v>
      </c>
      <c r="P4083" t="s">
        <v>121</v>
      </c>
      <c r="Q4083" t="s">
        <v>122</v>
      </c>
      <c r="R4083">
        <v>8</v>
      </c>
      <c r="S4083">
        <v>1484</v>
      </c>
      <c r="T4083">
        <v>0</v>
      </c>
      <c r="U4083">
        <v>1068.48</v>
      </c>
      <c r="V4083">
        <v>11872</v>
      </c>
      <c r="W4083">
        <v>3324.16</v>
      </c>
      <c r="X4083" t="s">
        <v>43</v>
      </c>
      <c r="Y4083" t="s">
        <v>44</v>
      </c>
      <c r="Z4083" t="s">
        <v>78</v>
      </c>
      <c r="AA4083" t="s">
        <v>57</v>
      </c>
      <c r="AB4083" t="s">
        <v>110</v>
      </c>
    </row>
    <row r="4084" spans="1:28" x14ac:dyDescent="0.3">
      <c r="A4084" t="s">
        <v>8306</v>
      </c>
      <c r="B4084" s="1">
        <v>45383</v>
      </c>
      <c r="C4084" s="1">
        <v>45390</v>
      </c>
      <c r="D4084" t="s">
        <v>7298</v>
      </c>
      <c r="E4084" t="s">
        <v>5383</v>
      </c>
      <c r="F4084" t="s">
        <v>33</v>
      </c>
      <c r="G4084">
        <v>65</v>
      </c>
      <c r="H4084" t="s">
        <v>34</v>
      </c>
      <c r="I4084" t="s">
        <v>103</v>
      </c>
      <c r="J4084" t="s">
        <v>104</v>
      </c>
      <c r="K4084" t="s">
        <v>105</v>
      </c>
      <c r="L4084" t="s">
        <v>37</v>
      </c>
      <c r="M4084" t="s">
        <v>6082</v>
      </c>
      <c r="N4084" t="s">
        <v>88</v>
      </c>
      <c r="O4084" t="s">
        <v>89</v>
      </c>
      <c r="P4084" t="s">
        <v>90</v>
      </c>
      <c r="Q4084" t="s">
        <v>91</v>
      </c>
      <c r="R4084">
        <v>8</v>
      </c>
      <c r="S4084">
        <v>390</v>
      </c>
      <c r="T4084">
        <v>0</v>
      </c>
      <c r="U4084">
        <v>280.8</v>
      </c>
      <c r="V4084">
        <v>3120</v>
      </c>
      <c r="W4084">
        <v>873.6</v>
      </c>
      <c r="X4084" t="s">
        <v>136</v>
      </c>
      <c r="Y4084" t="s">
        <v>77</v>
      </c>
      <c r="Z4084" t="s">
        <v>45</v>
      </c>
      <c r="AA4084" t="s">
        <v>57</v>
      </c>
      <c r="AB4084" t="s">
        <v>47</v>
      </c>
    </row>
    <row r="4085" spans="1:28" x14ac:dyDescent="0.3">
      <c r="A4085" t="s">
        <v>8307</v>
      </c>
      <c r="B4085" s="1">
        <v>45486</v>
      </c>
      <c r="C4085" s="1">
        <v>45487</v>
      </c>
      <c r="D4085" t="s">
        <v>2294</v>
      </c>
      <c r="E4085" t="s">
        <v>4628</v>
      </c>
      <c r="F4085" t="s">
        <v>33</v>
      </c>
      <c r="G4085">
        <v>64</v>
      </c>
      <c r="H4085" t="s">
        <v>71</v>
      </c>
      <c r="I4085" t="s">
        <v>35</v>
      </c>
      <c r="J4085" t="s">
        <v>36</v>
      </c>
      <c r="K4085" t="s">
        <v>36</v>
      </c>
      <c r="L4085" t="s">
        <v>37</v>
      </c>
      <c r="M4085" t="s">
        <v>3357</v>
      </c>
      <c r="N4085" t="s">
        <v>88</v>
      </c>
      <c r="O4085" t="s">
        <v>89</v>
      </c>
      <c r="P4085" t="s">
        <v>90</v>
      </c>
      <c r="Q4085" t="s">
        <v>91</v>
      </c>
      <c r="R4085">
        <v>1</v>
      </c>
      <c r="S4085">
        <v>349</v>
      </c>
      <c r="T4085">
        <v>0.15</v>
      </c>
      <c r="U4085">
        <v>251.28</v>
      </c>
      <c r="V4085">
        <v>296.64999999999998</v>
      </c>
      <c r="W4085">
        <v>45.37</v>
      </c>
      <c r="X4085" t="s">
        <v>55</v>
      </c>
      <c r="Y4085" t="s">
        <v>77</v>
      </c>
      <c r="Z4085" t="s">
        <v>45</v>
      </c>
      <c r="AA4085" t="s">
        <v>65</v>
      </c>
      <c r="AB4085" t="s">
        <v>110</v>
      </c>
    </row>
    <row r="4086" spans="1:28" x14ac:dyDescent="0.3">
      <c r="A4086" t="s">
        <v>8308</v>
      </c>
      <c r="B4086" s="1">
        <v>45610</v>
      </c>
      <c r="C4086" s="1">
        <v>45614</v>
      </c>
      <c r="D4086" t="s">
        <v>1259</v>
      </c>
      <c r="E4086" t="s">
        <v>2852</v>
      </c>
      <c r="F4086" t="s">
        <v>53</v>
      </c>
      <c r="G4086">
        <v>34</v>
      </c>
      <c r="H4086" t="s">
        <v>71</v>
      </c>
      <c r="I4086" t="s">
        <v>116</v>
      </c>
      <c r="J4086" t="s">
        <v>117</v>
      </c>
      <c r="K4086" t="s">
        <v>118</v>
      </c>
      <c r="L4086" t="s">
        <v>37</v>
      </c>
      <c r="M4086" t="s">
        <v>4732</v>
      </c>
      <c r="N4086" t="s">
        <v>73</v>
      </c>
      <c r="O4086" t="s">
        <v>74</v>
      </c>
      <c r="P4086" t="s">
        <v>75</v>
      </c>
      <c r="Q4086" t="s">
        <v>76</v>
      </c>
      <c r="R4086">
        <v>6</v>
      </c>
      <c r="S4086">
        <v>1395</v>
      </c>
      <c r="T4086">
        <v>0.15</v>
      </c>
      <c r="U4086">
        <v>1004.4</v>
      </c>
      <c r="V4086">
        <v>7114.5</v>
      </c>
      <c r="W4086">
        <v>1088.0999999999999</v>
      </c>
      <c r="X4086" t="s">
        <v>43</v>
      </c>
      <c r="Y4086" t="s">
        <v>64</v>
      </c>
      <c r="Z4086" t="s">
        <v>45</v>
      </c>
      <c r="AA4086" t="s">
        <v>65</v>
      </c>
      <c r="AB4086" t="s">
        <v>110</v>
      </c>
    </row>
    <row r="4087" spans="1:28" x14ac:dyDescent="0.3">
      <c r="A4087" t="s">
        <v>8309</v>
      </c>
      <c r="B4087" s="1">
        <v>45513</v>
      </c>
      <c r="C4087" s="1">
        <v>45519</v>
      </c>
      <c r="D4087" t="s">
        <v>4929</v>
      </c>
      <c r="E4087" t="s">
        <v>4365</v>
      </c>
      <c r="F4087" t="s">
        <v>53</v>
      </c>
      <c r="G4087">
        <v>48</v>
      </c>
      <c r="H4087" t="s">
        <v>128</v>
      </c>
      <c r="I4087" t="s">
        <v>103</v>
      </c>
      <c r="J4087" t="s">
        <v>104</v>
      </c>
      <c r="K4087" t="s">
        <v>105</v>
      </c>
      <c r="L4087" t="s">
        <v>37</v>
      </c>
      <c r="M4087" t="s">
        <v>5500</v>
      </c>
      <c r="N4087" t="s">
        <v>73</v>
      </c>
      <c r="O4087" t="s">
        <v>107</v>
      </c>
      <c r="P4087" t="s">
        <v>108</v>
      </c>
      <c r="Q4087" t="s">
        <v>109</v>
      </c>
      <c r="R4087">
        <v>3</v>
      </c>
      <c r="S4087">
        <v>374</v>
      </c>
      <c r="T4087">
        <v>0</v>
      </c>
      <c r="U4087">
        <v>269.27999999999997</v>
      </c>
      <c r="V4087">
        <v>1122</v>
      </c>
      <c r="W4087">
        <v>314.16000000000003</v>
      </c>
      <c r="X4087" t="s">
        <v>43</v>
      </c>
      <c r="Y4087" t="s">
        <v>44</v>
      </c>
      <c r="Z4087" t="s">
        <v>45</v>
      </c>
      <c r="AA4087" t="s">
        <v>46</v>
      </c>
      <c r="AB4087" t="s">
        <v>110</v>
      </c>
    </row>
    <row r="4088" spans="1:28" x14ac:dyDescent="0.3">
      <c r="A4088" t="s">
        <v>8310</v>
      </c>
      <c r="B4088" s="1">
        <v>45491</v>
      </c>
      <c r="C4088" s="1">
        <v>45495</v>
      </c>
      <c r="D4088" t="s">
        <v>910</v>
      </c>
      <c r="E4088" t="s">
        <v>8311</v>
      </c>
      <c r="F4088" t="s">
        <v>53</v>
      </c>
      <c r="G4088">
        <v>52</v>
      </c>
      <c r="H4088" t="s">
        <v>128</v>
      </c>
      <c r="I4088" t="s">
        <v>103</v>
      </c>
      <c r="J4088" t="s">
        <v>104</v>
      </c>
      <c r="K4088" t="s">
        <v>105</v>
      </c>
      <c r="L4088" t="s">
        <v>37</v>
      </c>
      <c r="M4088" t="s">
        <v>4138</v>
      </c>
      <c r="N4088" t="s">
        <v>88</v>
      </c>
      <c r="O4088" t="s">
        <v>120</v>
      </c>
      <c r="P4088" t="s">
        <v>121</v>
      </c>
      <c r="Q4088" t="s">
        <v>122</v>
      </c>
      <c r="R4088">
        <v>2</v>
      </c>
      <c r="S4088">
        <v>78</v>
      </c>
      <c r="T4088">
        <v>0.15</v>
      </c>
      <c r="U4088">
        <v>56.16</v>
      </c>
      <c r="V4088">
        <v>132.6</v>
      </c>
      <c r="W4088">
        <v>20.28</v>
      </c>
      <c r="X4088" t="s">
        <v>136</v>
      </c>
      <c r="Y4088" t="s">
        <v>77</v>
      </c>
      <c r="Z4088" t="s">
        <v>56</v>
      </c>
      <c r="AA4088" t="s">
        <v>57</v>
      </c>
      <c r="AB4088" t="s">
        <v>47</v>
      </c>
    </row>
    <row r="4089" spans="1:28" x14ac:dyDescent="0.3">
      <c r="A4089" t="s">
        <v>8312</v>
      </c>
      <c r="B4089" s="1">
        <v>45438</v>
      </c>
      <c r="C4089" s="1">
        <v>45440</v>
      </c>
      <c r="D4089" t="s">
        <v>4537</v>
      </c>
      <c r="E4089" t="s">
        <v>2591</v>
      </c>
      <c r="F4089" t="s">
        <v>33</v>
      </c>
      <c r="G4089">
        <v>38</v>
      </c>
      <c r="H4089" t="s">
        <v>34</v>
      </c>
      <c r="I4089" t="s">
        <v>103</v>
      </c>
      <c r="J4089" t="s">
        <v>104</v>
      </c>
      <c r="K4089" t="s">
        <v>105</v>
      </c>
      <c r="L4089" t="s">
        <v>37</v>
      </c>
      <c r="M4089" t="s">
        <v>3914</v>
      </c>
      <c r="N4089" t="s">
        <v>73</v>
      </c>
      <c r="O4089" t="s">
        <v>107</v>
      </c>
      <c r="P4089" t="s">
        <v>108</v>
      </c>
      <c r="Q4089" t="s">
        <v>109</v>
      </c>
      <c r="R4089">
        <v>5</v>
      </c>
      <c r="S4089">
        <v>1582</v>
      </c>
      <c r="T4089">
        <v>0</v>
      </c>
      <c r="U4089">
        <v>1139.04</v>
      </c>
      <c r="V4089">
        <v>7910</v>
      </c>
      <c r="W4089">
        <v>2214.8000000000002</v>
      </c>
      <c r="X4089" t="s">
        <v>55</v>
      </c>
      <c r="Y4089" t="s">
        <v>44</v>
      </c>
      <c r="Z4089" t="s">
        <v>78</v>
      </c>
      <c r="AA4089" t="s">
        <v>57</v>
      </c>
      <c r="AB4089" t="s">
        <v>110</v>
      </c>
    </row>
    <row r="4090" spans="1:28" x14ac:dyDescent="0.3">
      <c r="A4090" t="s">
        <v>8313</v>
      </c>
      <c r="B4090" s="1">
        <v>45390</v>
      </c>
      <c r="C4090" s="1">
        <v>45397</v>
      </c>
      <c r="D4090" t="s">
        <v>3815</v>
      </c>
      <c r="E4090" t="s">
        <v>5429</v>
      </c>
      <c r="F4090" t="s">
        <v>33</v>
      </c>
      <c r="G4090">
        <v>21</v>
      </c>
      <c r="H4090" t="s">
        <v>34</v>
      </c>
      <c r="I4090" t="s">
        <v>103</v>
      </c>
      <c r="J4090" t="s">
        <v>104</v>
      </c>
      <c r="K4090" t="s">
        <v>105</v>
      </c>
      <c r="L4090" t="s">
        <v>37</v>
      </c>
      <c r="M4090" t="s">
        <v>3714</v>
      </c>
      <c r="N4090" t="s">
        <v>73</v>
      </c>
      <c r="O4090" t="s">
        <v>74</v>
      </c>
      <c r="P4090" t="s">
        <v>75</v>
      </c>
      <c r="Q4090" t="s">
        <v>76</v>
      </c>
      <c r="R4090">
        <v>3</v>
      </c>
      <c r="S4090">
        <v>1062</v>
      </c>
      <c r="T4090">
        <v>0.1</v>
      </c>
      <c r="U4090">
        <v>764.64</v>
      </c>
      <c r="V4090">
        <v>2867.4</v>
      </c>
      <c r="W4090">
        <v>573.48</v>
      </c>
      <c r="X4090" t="s">
        <v>136</v>
      </c>
      <c r="Y4090" t="s">
        <v>64</v>
      </c>
      <c r="Z4090" t="s">
        <v>56</v>
      </c>
      <c r="AA4090" t="s">
        <v>46</v>
      </c>
      <c r="AB4090" t="s">
        <v>47</v>
      </c>
    </row>
    <row r="4091" spans="1:28" x14ac:dyDescent="0.3">
      <c r="A4091" t="s">
        <v>8314</v>
      </c>
      <c r="B4091" s="1">
        <v>45613</v>
      </c>
      <c r="C4091" s="1">
        <v>45620</v>
      </c>
      <c r="D4091" t="s">
        <v>8315</v>
      </c>
      <c r="E4091" t="s">
        <v>3621</v>
      </c>
      <c r="F4091" t="s">
        <v>53</v>
      </c>
      <c r="G4091">
        <v>61</v>
      </c>
      <c r="H4091" t="s">
        <v>34</v>
      </c>
      <c r="I4091" t="s">
        <v>116</v>
      </c>
      <c r="J4091" t="s">
        <v>117</v>
      </c>
      <c r="K4091" t="s">
        <v>118</v>
      </c>
      <c r="L4091" t="s">
        <v>37</v>
      </c>
      <c r="M4091" t="s">
        <v>336</v>
      </c>
      <c r="N4091" t="s">
        <v>73</v>
      </c>
      <c r="O4091" t="s">
        <v>107</v>
      </c>
      <c r="P4091" t="s">
        <v>108</v>
      </c>
      <c r="Q4091" t="s">
        <v>109</v>
      </c>
      <c r="R4091">
        <v>7</v>
      </c>
      <c r="S4091">
        <v>1691</v>
      </c>
      <c r="T4091">
        <v>0.1</v>
      </c>
      <c r="U4091">
        <v>1217.52</v>
      </c>
      <c r="V4091">
        <v>10653.3</v>
      </c>
      <c r="W4091">
        <v>2130.66</v>
      </c>
      <c r="X4091" t="s">
        <v>55</v>
      </c>
      <c r="Y4091" t="s">
        <v>64</v>
      </c>
      <c r="Z4091" t="s">
        <v>56</v>
      </c>
      <c r="AA4091" t="s">
        <v>65</v>
      </c>
      <c r="AB4091" t="s">
        <v>47</v>
      </c>
    </row>
    <row r="4092" spans="1:28" x14ac:dyDescent="0.3">
      <c r="A4092" t="s">
        <v>8316</v>
      </c>
      <c r="B4092" s="1">
        <v>45654</v>
      </c>
      <c r="C4092" s="1">
        <v>45657</v>
      </c>
      <c r="D4092" t="s">
        <v>977</v>
      </c>
      <c r="E4092" t="s">
        <v>5284</v>
      </c>
      <c r="F4092" t="s">
        <v>33</v>
      </c>
      <c r="G4092">
        <v>54</v>
      </c>
      <c r="H4092" t="s">
        <v>71</v>
      </c>
      <c r="I4092" t="s">
        <v>84</v>
      </c>
      <c r="J4092" t="s">
        <v>85</v>
      </c>
      <c r="K4092" t="s">
        <v>86</v>
      </c>
      <c r="L4092" t="s">
        <v>37</v>
      </c>
      <c r="M4092" t="s">
        <v>8317</v>
      </c>
      <c r="N4092" t="s">
        <v>39</v>
      </c>
      <c r="O4092" t="s">
        <v>159</v>
      </c>
      <c r="P4092" t="s">
        <v>160</v>
      </c>
      <c r="Q4092" t="s">
        <v>161</v>
      </c>
      <c r="R4092">
        <v>6</v>
      </c>
      <c r="S4092">
        <v>1858</v>
      </c>
      <c r="T4092">
        <v>0.15</v>
      </c>
      <c r="U4092">
        <v>1337.76</v>
      </c>
      <c r="V4092">
        <v>9475.7999999999993</v>
      </c>
      <c r="W4092">
        <v>1449.24</v>
      </c>
      <c r="X4092" t="s">
        <v>55</v>
      </c>
      <c r="Y4092" t="s">
        <v>44</v>
      </c>
      <c r="Z4092" t="s">
        <v>56</v>
      </c>
      <c r="AA4092" t="s">
        <v>65</v>
      </c>
      <c r="AB4092" t="s">
        <v>110</v>
      </c>
    </row>
    <row r="4093" spans="1:28" x14ac:dyDescent="0.3">
      <c r="A4093" t="s">
        <v>8318</v>
      </c>
      <c r="B4093" s="1">
        <v>45495</v>
      </c>
      <c r="C4093" s="1">
        <v>45500</v>
      </c>
      <c r="D4093" t="s">
        <v>2886</v>
      </c>
      <c r="E4093" t="s">
        <v>7572</v>
      </c>
      <c r="F4093" t="s">
        <v>53</v>
      </c>
      <c r="G4093">
        <v>21</v>
      </c>
      <c r="H4093" t="s">
        <v>128</v>
      </c>
      <c r="I4093" t="s">
        <v>103</v>
      </c>
      <c r="J4093" t="s">
        <v>104</v>
      </c>
      <c r="K4093" t="s">
        <v>105</v>
      </c>
      <c r="L4093" t="s">
        <v>37</v>
      </c>
      <c r="M4093" t="s">
        <v>1820</v>
      </c>
      <c r="N4093" t="s">
        <v>88</v>
      </c>
      <c r="O4093" t="s">
        <v>89</v>
      </c>
      <c r="P4093" t="s">
        <v>90</v>
      </c>
      <c r="Q4093" t="s">
        <v>91</v>
      </c>
      <c r="R4093">
        <v>6</v>
      </c>
      <c r="S4093">
        <v>1560</v>
      </c>
      <c r="T4093">
        <v>0.15</v>
      </c>
      <c r="U4093">
        <v>1123.2</v>
      </c>
      <c r="V4093">
        <v>7956</v>
      </c>
      <c r="W4093">
        <v>1216.8</v>
      </c>
      <c r="X4093" t="s">
        <v>55</v>
      </c>
      <c r="Y4093" t="s">
        <v>64</v>
      </c>
      <c r="Z4093" t="s">
        <v>45</v>
      </c>
      <c r="AA4093" t="s">
        <v>46</v>
      </c>
      <c r="AB4093" t="s">
        <v>47</v>
      </c>
    </row>
    <row r="4094" spans="1:28" x14ac:dyDescent="0.3">
      <c r="A4094" t="s">
        <v>8319</v>
      </c>
      <c r="B4094" s="1">
        <v>45419</v>
      </c>
      <c r="C4094" s="1">
        <v>45426</v>
      </c>
      <c r="D4094" t="s">
        <v>749</v>
      </c>
      <c r="E4094" t="s">
        <v>1322</v>
      </c>
      <c r="F4094" t="s">
        <v>53</v>
      </c>
      <c r="G4094">
        <v>57</v>
      </c>
      <c r="H4094" t="s">
        <v>128</v>
      </c>
      <c r="I4094" t="s">
        <v>103</v>
      </c>
      <c r="J4094" t="s">
        <v>104</v>
      </c>
      <c r="K4094" t="s">
        <v>105</v>
      </c>
      <c r="L4094" t="s">
        <v>37</v>
      </c>
      <c r="M4094" t="s">
        <v>1834</v>
      </c>
      <c r="N4094" t="s">
        <v>88</v>
      </c>
      <c r="O4094" t="s">
        <v>89</v>
      </c>
      <c r="P4094" t="s">
        <v>90</v>
      </c>
      <c r="Q4094" t="s">
        <v>91</v>
      </c>
      <c r="R4094">
        <v>5</v>
      </c>
      <c r="S4094">
        <v>1028</v>
      </c>
      <c r="T4094">
        <v>0.15</v>
      </c>
      <c r="U4094">
        <v>740.16</v>
      </c>
      <c r="V4094">
        <v>4369</v>
      </c>
      <c r="W4094">
        <v>668.2</v>
      </c>
      <c r="X4094" t="s">
        <v>136</v>
      </c>
      <c r="Y4094" t="s">
        <v>44</v>
      </c>
      <c r="Z4094" t="s">
        <v>56</v>
      </c>
      <c r="AA4094" t="s">
        <v>65</v>
      </c>
      <c r="AB4094" t="s">
        <v>110</v>
      </c>
    </row>
    <row r="4095" spans="1:28" x14ac:dyDescent="0.3">
      <c r="A4095" t="s">
        <v>8320</v>
      </c>
      <c r="B4095" s="1">
        <v>45629</v>
      </c>
      <c r="C4095" s="1">
        <v>45634</v>
      </c>
      <c r="D4095" t="s">
        <v>4059</v>
      </c>
      <c r="E4095" t="s">
        <v>6818</v>
      </c>
      <c r="F4095" t="s">
        <v>33</v>
      </c>
      <c r="G4095">
        <v>46</v>
      </c>
      <c r="H4095" t="s">
        <v>71</v>
      </c>
      <c r="I4095" t="s">
        <v>103</v>
      </c>
      <c r="J4095" t="s">
        <v>104</v>
      </c>
      <c r="K4095" t="s">
        <v>105</v>
      </c>
      <c r="L4095" t="s">
        <v>37</v>
      </c>
      <c r="M4095" t="s">
        <v>1138</v>
      </c>
      <c r="N4095" t="s">
        <v>73</v>
      </c>
      <c r="O4095" t="s">
        <v>107</v>
      </c>
      <c r="P4095" t="s">
        <v>108</v>
      </c>
      <c r="Q4095" t="s">
        <v>109</v>
      </c>
      <c r="R4095">
        <v>6</v>
      </c>
      <c r="S4095">
        <v>1499</v>
      </c>
      <c r="T4095">
        <v>0.15</v>
      </c>
      <c r="U4095">
        <v>1079.28</v>
      </c>
      <c r="V4095">
        <v>7644.9</v>
      </c>
      <c r="W4095">
        <v>1169.22</v>
      </c>
      <c r="X4095" t="s">
        <v>55</v>
      </c>
      <c r="Y4095" t="s">
        <v>77</v>
      </c>
      <c r="Z4095" t="s">
        <v>78</v>
      </c>
      <c r="AA4095" t="s">
        <v>65</v>
      </c>
      <c r="AB4095" t="s">
        <v>110</v>
      </c>
    </row>
    <row r="4096" spans="1:28" x14ac:dyDescent="0.3">
      <c r="A4096" t="s">
        <v>8321</v>
      </c>
      <c r="B4096" s="1">
        <v>45653</v>
      </c>
      <c r="C4096" s="1">
        <v>45655</v>
      </c>
      <c r="D4096" t="s">
        <v>4720</v>
      </c>
      <c r="E4096" t="s">
        <v>8006</v>
      </c>
      <c r="F4096" t="s">
        <v>33</v>
      </c>
      <c r="G4096">
        <v>65</v>
      </c>
      <c r="H4096" t="s">
        <v>128</v>
      </c>
      <c r="I4096" t="s">
        <v>35</v>
      </c>
      <c r="J4096" t="s">
        <v>36</v>
      </c>
      <c r="K4096" t="s">
        <v>36</v>
      </c>
      <c r="L4096" t="s">
        <v>37</v>
      </c>
      <c r="M4096" t="s">
        <v>1247</v>
      </c>
      <c r="N4096" t="s">
        <v>88</v>
      </c>
      <c r="O4096" t="s">
        <v>120</v>
      </c>
      <c r="P4096" t="s">
        <v>121</v>
      </c>
      <c r="Q4096" t="s">
        <v>122</v>
      </c>
      <c r="R4096">
        <v>8</v>
      </c>
      <c r="S4096">
        <v>1305</v>
      </c>
      <c r="T4096">
        <v>0.1</v>
      </c>
      <c r="U4096">
        <v>939.6</v>
      </c>
      <c r="V4096">
        <v>9396</v>
      </c>
      <c r="W4096">
        <v>1879.2</v>
      </c>
      <c r="X4096" t="s">
        <v>136</v>
      </c>
      <c r="Y4096" t="s">
        <v>77</v>
      </c>
      <c r="Z4096" t="s">
        <v>78</v>
      </c>
      <c r="AA4096" t="s">
        <v>65</v>
      </c>
      <c r="AB4096" t="s">
        <v>47</v>
      </c>
    </row>
    <row r="4097" spans="1:28" x14ac:dyDescent="0.3">
      <c r="A4097" t="s">
        <v>8322</v>
      </c>
      <c r="B4097" s="1">
        <v>45481</v>
      </c>
      <c r="C4097" s="1">
        <v>45487</v>
      </c>
      <c r="D4097" t="s">
        <v>3631</v>
      </c>
      <c r="E4097" t="s">
        <v>3368</v>
      </c>
      <c r="F4097" t="s">
        <v>33</v>
      </c>
      <c r="G4097">
        <v>44</v>
      </c>
      <c r="H4097" t="s">
        <v>34</v>
      </c>
      <c r="I4097" t="s">
        <v>84</v>
      </c>
      <c r="J4097" t="s">
        <v>85</v>
      </c>
      <c r="K4097" t="s">
        <v>86</v>
      </c>
      <c r="L4097" t="s">
        <v>37</v>
      </c>
      <c r="M4097" t="s">
        <v>1712</v>
      </c>
      <c r="N4097" t="s">
        <v>39</v>
      </c>
      <c r="O4097" t="s">
        <v>159</v>
      </c>
      <c r="P4097" t="s">
        <v>160</v>
      </c>
      <c r="Q4097" t="s">
        <v>161</v>
      </c>
      <c r="R4097">
        <v>2</v>
      </c>
      <c r="S4097">
        <v>1717</v>
      </c>
      <c r="T4097">
        <v>0.2</v>
      </c>
      <c r="U4097">
        <v>1236.24</v>
      </c>
      <c r="V4097">
        <v>2747.2</v>
      </c>
      <c r="W4097">
        <v>274.72000000000003</v>
      </c>
      <c r="X4097" t="s">
        <v>43</v>
      </c>
      <c r="Y4097" t="s">
        <v>44</v>
      </c>
      <c r="Z4097" t="s">
        <v>78</v>
      </c>
      <c r="AA4097" t="s">
        <v>57</v>
      </c>
      <c r="AB4097" t="s">
        <v>110</v>
      </c>
    </row>
    <row r="4098" spans="1:28" x14ac:dyDescent="0.3">
      <c r="A4098" t="s">
        <v>8323</v>
      </c>
      <c r="B4098" s="1">
        <v>45632</v>
      </c>
      <c r="C4098" s="1">
        <v>45638</v>
      </c>
      <c r="D4098" t="s">
        <v>2789</v>
      </c>
      <c r="E4098" t="s">
        <v>8324</v>
      </c>
      <c r="F4098" t="s">
        <v>53</v>
      </c>
      <c r="G4098">
        <v>47</v>
      </c>
      <c r="H4098" t="s">
        <v>128</v>
      </c>
      <c r="I4098" t="s">
        <v>103</v>
      </c>
      <c r="J4098" t="s">
        <v>104</v>
      </c>
      <c r="K4098" t="s">
        <v>105</v>
      </c>
      <c r="L4098" t="s">
        <v>37</v>
      </c>
      <c r="M4098" t="s">
        <v>3882</v>
      </c>
      <c r="N4098" t="s">
        <v>73</v>
      </c>
      <c r="O4098" t="s">
        <v>107</v>
      </c>
      <c r="P4098" t="s">
        <v>108</v>
      </c>
      <c r="Q4098" t="s">
        <v>109</v>
      </c>
      <c r="R4098">
        <v>4</v>
      </c>
      <c r="S4098">
        <v>1857</v>
      </c>
      <c r="T4098">
        <v>0.15</v>
      </c>
      <c r="U4098">
        <v>1337.04</v>
      </c>
      <c r="V4098">
        <v>6313.8</v>
      </c>
      <c r="W4098">
        <v>965.64</v>
      </c>
      <c r="X4098" t="s">
        <v>55</v>
      </c>
      <c r="Y4098" t="s">
        <v>77</v>
      </c>
      <c r="Z4098" t="s">
        <v>56</v>
      </c>
      <c r="AA4098" t="s">
        <v>65</v>
      </c>
      <c r="AB4098" t="s">
        <v>110</v>
      </c>
    </row>
    <row r="4099" spans="1:28" x14ac:dyDescent="0.3">
      <c r="A4099" t="s">
        <v>8325</v>
      </c>
      <c r="B4099" s="1">
        <v>45412</v>
      </c>
      <c r="C4099" s="1">
        <v>45418</v>
      </c>
      <c r="D4099" t="s">
        <v>3409</v>
      </c>
      <c r="E4099" t="s">
        <v>789</v>
      </c>
      <c r="F4099" t="s">
        <v>53</v>
      </c>
      <c r="G4099">
        <v>56</v>
      </c>
      <c r="H4099" t="s">
        <v>34</v>
      </c>
      <c r="I4099" t="s">
        <v>35</v>
      </c>
      <c r="J4099" t="s">
        <v>36</v>
      </c>
      <c r="K4099" t="s">
        <v>36</v>
      </c>
      <c r="L4099" t="s">
        <v>37</v>
      </c>
      <c r="M4099" t="s">
        <v>642</v>
      </c>
      <c r="N4099" t="s">
        <v>39</v>
      </c>
      <c r="O4099" t="s">
        <v>159</v>
      </c>
      <c r="P4099" t="s">
        <v>160</v>
      </c>
      <c r="Q4099" t="s">
        <v>161</v>
      </c>
      <c r="R4099">
        <v>5</v>
      </c>
      <c r="S4099">
        <v>753</v>
      </c>
      <c r="T4099">
        <v>0.2</v>
      </c>
      <c r="U4099">
        <v>542.16</v>
      </c>
      <c r="V4099">
        <v>3012</v>
      </c>
      <c r="W4099">
        <v>301.2</v>
      </c>
      <c r="X4099" t="s">
        <v>55</v>
      </c>
      <c r="Y4099" t="s">
        <v>64</v>
      </c>
      <c r="Z4099" t="s">
        <v>45</v>
      </c>
      <c r="AA4099" t="s">
        <v>46</v>
      </c>
      <c r="AB4099" t="s">
        <v>110</v>
      </c>
    </row>
    <row r="4100" spans="1:28" x14ac:dyDescent="0.3">
      <c r="A4100" t="s">
        <v>8326</v>
      </c>
      <c r="B4100" s="1">
        <v>45293</v>
      </c>
      <c r="C4100" s="1">
        <v>45295</v>
      </c>
      <c r="D4100" t="s">
        <v>8327</v>
      </c>
      <c r="E4100" t="s">
        <v>3297</v>
      </c>
      <c r="F4100" t="s">
        <v>33</v>
      </c>
      <c r="G4100">
        <v>65</v>
      </c>
      <c r="H4100" t="s">
        <v>128</v>
      </c>
      <c r="I4100" t="s">
        <v>84</v>
      </c>
      <c r="J4100" t="s">
        <v>85</v>
      </c>
      <c r="K4100" t="s">
        <v>86</v>
      </c>
      <c r="L4100" t="s">
        <v>37</v>
      </c>
      <c r="M4100" t="s">
        <v>389</v>
      </c>
      <c r="N4100" t="s">
        <v>88</v>
      </c>
      <c r="O4100" t="s">
        <v>120</v>
      </c>
      <c r="P4100" t="s">
        <v>121</v>
      </c>
      <c r="Q4100" t="s">
        <v>122</v>
      </c>
      <c r="R4100">
        <v>10</v>
      </c>
      <c r="S4100">
        <v>1465</v>
      </c>
      <c r="T4100">
        <v>0.15</v>
      </c>
      <c r="U4100">
        <v>1054.8</v>
      </c>
      <c r="V4100">
        <v>12452.5</v>
      </c>
      <c r="W4100">
        <v>1904.5</v>
      </c>
      <c r="X4100" t="s">
        <v>43</v>
      </c>
      <c r="Y4100" t="s">
        <v>64</v>
      </c>
      <c r="Z4100" t="s">
        <v>78</v>
      </c>
      <c r="AA4100" t="s">
        <v>46</v>
      </c>
      <c r="AB4100" t="s">
        <v>47</v>
      </c>
    </row>
    <row r="4101" spans="1:28" x14ac:dyDescent="0.3">
      <c r="A4101" t="s">
        <v>8328</v>
      </c>
      <c r="B4101" s="1">
        <v>45548</v>
      </c>
      <c r="C4101" s="1">
        <v>45553</v>
      </c>
      <c r="D4101" t="s">
        <v>4056</v>
      </c>
      <c r="E4101" t="s">
        <v>2595</v>
      </c>
      <c r="F4101" t="s">
        <v>33</v>
      </c>
      <c r="G4101">
        <v>44</v>
      </c>
      <c r="H4101" t="s">
        <v>34</v>
      </c>
      <c r="I4101" t="s">
        <v>84</v>
      </c>
      <c r="J4101" t="s">
        <v>85</v>
      </c>
      <c r="K4101" t="s">
        <v>86</v>
      </c>
      <c r="L4101" t="s">
        <v>37</v>
      </c>
      <c r="M4101" t="s">
        <v>5343</v>
      </c>
      <c r="N4101" t="s">
        <v>73</v>
      </c>
      <c r="O4101" t="s">
        <v>74</v>
      </c>
      <c r="P4101" t="s">
        <v>75</v>
      </c>
      <c r="Q4101" t="s">
        <v>76</v>
      </c>
      <c r="R4101">
        <v>7</v>
      </c>
      <c r="S4101">
        <v>835</v>
      </c>
      <c r="T4101">
        <v>0.05</v>
      </c>
      <c r="U4101">
        <v>601.20000000000005</v>
      </c>
      <c r="V4101">
        <v>5552.75</v>
      </c>
      <c r="W4101">
        <v>1344.35</v>
      </c>
      <c r="X4101" t="s">
        <v>55</v>
      </c>
      <c r="Y4101" t="s">
        <v>77</v>
      </c>
      <c r="Z4101" t="s">
        <v>78</v>
      </c>
      <c r="AA4101" t="s">
        <v>46</v>
      </c>
      <c r="AB4101" t="s">
        <v>47</v>
      </c>
    </row>
    <row r="4102" spans="1:28" x14ac:dyDescent="0.3">
      <c r="A4102" t="s">
        <v>8329</v>
      </c>
      <c r="B4102" s="1">
        <v>45397</v>
      </c>
      <c r="C4102" s="1">
        <v>45402</v>
      </c>
      <c r="D4102" t="s">
        <v>8107</v>
      </c>
      <c r="E4102" t="s">
        <v>3413</v>
      </c>
      <c r="F4102" t="s">
        <v>33</v>
      </c>
      <c r="G4102">
        <v>31</v>
      </c>
      <c r="H4102" t="s">
        <v>128</v>
      </c>
      <c r="I4102" t="s">
        <v>84</v>
      </c>
      <c r="J4102" t="s">
        <v>85</v>
      </c>
      <c r="K4102" t="s">
        <v>86</v>
      </c>
      <c r="L4102" t="s">
        <v>37</v>
      </c>
      <c r="M4102" t="s">
        <v>342</v>
      </c>
      <c r="N4102" t="s">
        <v>39</v>
      </c>
      <c r="O4102" t="s">
        <v>40</v>
      </c>
      <c r="P4102" t="s">
        <v>41</v>
      </c>
      <c r="Q4102" t="s">
        <v>42</v>
      </c>
      <c r="R4102">
        <v>9</v>
      </c>
      <c r="S4102">
        <v>944</v>
      </c>
      <c r="T4102">
        <v>0</v>
      </c>
      <c r="U4102">
        <v>679.68</v>
      </c>
      <c r="V4102">
        <v>8496</v>
      </c>
      <c r="W4102">
        <v>2378.88</v>
      </c>
      <c r="X4102" t="s">
        <v>43</v>
      </c>
      <c r="Y4102" t="s">
        <v>64</v>
      </c>
      <c r="Z4102" t="s">
        <v>78</v>
      </c>
      <c r="AA4102" t="s">
        <v>65</v>
      </c>
      <c r="AB4102" t="s">
        <v>47</v>
      </c>
    </row>
    <row r="4103" spans="1:28" x14ac:dyDescent="0.3">
      <c r="A4103" t="s">
        <v>8330</v>
      </c>
      <c r="B4103" s="1">
        <v>45349</v>
      </c>
      <c r="C4103" s="1">
        <v>45352</v>
      </c>
      <c r="D4103" t="s">
        <v>6154</v>
      </c>
      <c r="E4103" t="s">
        <v>2982</v>
      </c>
      <c r="F4103" t="s">
        <v>33</v>
      </c>
      <c r="G4103">
        <v>26</v>
      </c>
      <c r="H4103" t="s">
        <v>71</v>
      </c>
      <c r="I4103" t="s">
        <v>35</v>
      </c>
      <c r="J4103" t="s">
        <v>36</v>
      </c>
      <c r="K4103" t="s">
        <v>36</v>
      </c>
      <c r="L4103" t="s">
        <v>37</v>
      </c>
      <c r="M4103" t="s">
        <v>3472</v>
      </c>
      <c r="N4103" t="s">
        <v>73</v>
      </c>
      <c r="O4103" t="s">
        <v>107</v>
      </c>
      <c r="P4103" t="s">
        <v>108</v>
      </c>
      <c r="Q4103" t="s">
        <v>109</v>
      </c>
      <c r="R4103">
        <v>10</v>
      </c>
      <c r="S4103">
        <v>1162</v>
      </c>
      <c r="T4103">
        <v>0.05</v>
      </c>
      <c r="U4103">
        <v>836.64</v>
      </c>
      <c r="V4103">
        <v>11039</v>
      </c>
      <c r="W4103">
        <v>2672.6</v>
      </c>
      <c r="X4103" t="s">
        <v>136</v>
      </c>
      <c r="Y4103" t="s">
        <v>64</v>
      </c>
      <c r="Z4103" t="s">
        <v>45</v>
      </c>
      <c r="AA4103" t="s">
        <v>57</v>
      </c>
      <c r="AB4103" t="s">
        <v>110</v>
      </c>
    </row>
    <row r="4104" spans="1:28" x14ac:dyDescent="0.3">
      <c r="A4104" t="s">
        <v>8331</v>
      </c>
      <c r="B4104" s="1">
        <v>45429</v>
      </c>
      <c r="C4104" s="1">
        <v>45434</v>
      </c>
      <c r="D4104" t="s">
        <v>1218</v>
      </c>
      <c r="E4104" t="s">
        <v>3222</v>
      </c>
      <c r="F4104" t="s">
        <v>53</v>
      </c>
      <c r="G4104">
        <v>22</v>
      </c>
      <c r="H4104" t="s">
        <v>128</v>
      </c>
      <c r="I4104" t="s">
        <v>103</v>
      </c>
      <c r="J4104" t="s">
        <v>104</v>
      </c>
      <c r="K4104" t="s">
        <v>105</v>
      </c>
      <c r="L4104" t="s">
        <v>37</v>
      </c>
      <c r="M4104" t="s">
        <v>1641</v>
      </c>
      <c r="N4104" t="s">
        <v>73</v>
      </c>
      <c r="O4104" t="s">
        <v>107</v>
      </c>
      <c r="P4104" t="s">
        <v>108</v>
      </c>
      <c r="Q4104" t="s">
        <v>109</v>
      </c>
      <c r="R4104">
        <v>9</v>
      </c>
      <c r="S4104">
        <v>1382</v>
      </c>
      <c r="T4104">
        <v>0</v>
      </c>
      <c r="U4104">
        <v>995.04</v>
      </c>
      <c r="V4104">
        <v>12438</v>
      </c>
      <c r="W4104">
        <v>3482.64</v>
      </c>
      <c r="X4104" t="s">
        <v>136</v>
      </c>
      <c r="Y4104" t="s">
        <v>44</v>
      </c>
      <c r="Z4104" t="s">
        <v>56</v>
      </c>
      <c r="AA4104" t="s">
        <v>46</v>
      </c>
      <c r="AB4104" t="s">
        <v>47</v>
      </c>
    </row>
    <row r="4105" spans="1:28" x14ac:dyDescent="0.3">
      <c r="A4105" t="s">
        <v>8332</v>
      </c>
      <c r="B4105" s="1">
        <v>45392</v>
      </c>
      <c r="C4105" s="1">
        <v>45398</v>
      </c>
      <c r="D4105" t="s">
        <v>910</v>
      </c>
      <c r="E4105" t="s">
        <v>6360</v>
      </c>
      <c r="F4105" t="s">
        <v>53</v>
      </c>
      <c r="G4105">
        <v>28</v>
      </c>
      <c r="H4105" t="s">
        <v>71</v>
      </c>
      <c r="I4105" t="s">
        <v>103</v>
      </c>
      <c r="J4105" t="s">
        <v>104</v>
      </c>
      <c r="K4105" t="s">
        <v>105</v>
      </c>
      <c r="L4105" t="s">
        <v>37</v>
      </c>
      <c r="M4105" t="s">
        <v>840</v>
      </c>
      <c r="N4105" t="s">
        <v>88</v>
      </c>
      <c r="O4105" t="s">
        <v>120</v>
      </c>
      <c r="P4105" t="s">
        <v>121</v>
      </c>
      <c r="Q4105" t="s">
        <v>122</v>
      </c>
      <c r="R4105">
        <v>10</v>
      </c>
      <c r="S4105">
        <v>473</v>
      </c>
      <c r="T4105">
        <v>0.1</v>
      </c>
      <c r="U4105">
        <v>340.56</v>
      </c>
      <c r="V4105">
        <v>4257</v>
      </c>
      <c r="W4105">
        <v>851.4</v>
      </c>
      <c r="X4105" t="s">
        <v>43</v>
      </c>
      <c r="Y4105" t="s">
        <v>44</v>
      </c>
      <c r="Z4105" t="s">
        <v>78</v>
      </c>
      <c r="AA4105" t="s">
        <v>57</v>
      </c>
      <c r="AB4105" t="s">
        <v>47</v>
      </c>
    </row>
    <row r="4106" spans="1:28" x14ac:dyDescent="0.3">
      <c r="A4106" t="s">
        <v>8333</v>
      </c>
      <c r="B4106" s="1">
        <v>45630</v>
      </c>
      <c r="C4106" s="1">
        <v>45632</v>
      </c>
      <c r="D4106" t="s">
        <v>683</v>
      </c>
      <c r="E4106" t="s">
        <v>7880</v>
      </c>
      <c r="F4106" t="s">
        <v>33</v>
      </c>
      <c r="G4106">
        <v>36</v>
      </c>
      <c r="H4106" t="s">
        <v>34</v>
      </c>
      <c r="I4106" t="s">
        <v>116</v>
      </c>
      <c r="J4106" t="s">
        <v>117</v>
      </c>
      <c r="K4106" t="s">
        <v>118</v>
      </c>
      <c r="L4106" t="s">
        <v>37</v>
      </c>
      <c r="M4106" t="s">
        <v>6556</v>
      </c>
      <c r="N4106" t="s">
        <v>73</v>
      </c>
      <c r="O4106" t="s">
        <v>74</v>
      </c>
      <c r="P4106" t="s">
        <v>75</v>
      </c>
      <c r="Q4106" t="s">
        <v>76</v>
      </c>
      <c r="R4106">
        <v>6</v>
      </c>
      <c r="S4106">
        <v>626</v>
      </c>
      <c r="T4106">
        <v>0.1</v>
      </c>
      <c r="U4106">
        <v>450.72</v>
      </c>
      <c r="V4106">
        <v>3380.4</v>
      </c>
      <c r="W4106">
        <v>676.08</v>
      </c>
      <c r="X4106" t="s">
        <v>136</v>
      </c>
      <c r="Y4106" t="s">
        <v>77</v>
      </c>
      <c r="Z4106" t="s">
        <v>56</v>
      </c>
      <c r="AA4106" t="s">
        <v>65</v>
      </c>
      <c r="AB4106" t="s">
        <v>110</v>
      </c>
    </row>
    <row r="4107" spans="1:28" x14ac:dyDescent="0.3">
      <c r="A4107" t="s">
        <v>8334</v>
      </c>
      <c r="B4107" s="1">
        <v>45514</v>
      </c>
      <c r="C4107" s="1">
        <v>45518</v>
      </c>
      <c r="D4107" t="s">
        <v>4639</v>
      </c>
      <c r="E4107" t="s">
        <v>6413</v>
      </c>
      <c r="F4107" t="s">
        <v>53</v>
      </c>
      <c r="G4107">
        <v>33</v>
      </c>
      <c r="H4107" t="s">
        <v>34</v>
      </c>
      <c r="I4107" t="s">
        <v>103</v>
      </c>
      <c r="J4107" t="s">
        <v>104</v>
      </c>
      <c r="K4107" t="s">
        <v>105</v>
      </c>
      <c r="L4107" t="s">
        <v>37</v>
      </c>
      <c r="M4107" t="s">
        <v>1315</v>
      </c>
      <c r="N4107" t="s">
        <v>88</v>
      </c>
      <c r="O4107" t="s">
        <v>89</v>
      </c>
      <c r="P4107" t="s">
        <v>90</v>
      </c>
      <c r="Q4107" t="s">
        <v>91</v>
      </c>
      <c r="R4107">
        <v>3</v>
      </c>
      <c r="S4107">
        <v>1911</v>
      </c>
      <c r="T4107">
        <v>0.15</v>
      </c>
      <c r="U4107">
        <v>1375.92</v>
      </c>
      <c r="V4107">
        <v>4873.05</v>
      </c>
      <c r="W4107">
        <v>745.29</v>
      </c>
      <c r="X4107" t="s">
        <v>43</v>
      </c>
      <c r="Y4107" t="s">
        <v>44</v>
      </c>
      <c r="Z4107" t="s">
        <v>78</v>
      </c>
      <c r="AA4107" t="s">
        <v>57</v>
      </c>
      <c r="AB4107" t="s">
        <v>110</v>
      </c>
    </row>
    <row r="4108" spans="1:28" x14ac:dyDescent="0.3">
      <c r="A4108" t="s">
        <v>8335</v>
      </c>
      <c r="B4108" s="1">
        <v>45640</v>
      </c>
      <c r="C4108" s="1">
        <v>45643</v>
      </c>
      <c r="D4108" t="s">
        <v>5002</v>
      </c>
      <c r="E4108" t="s">
        <v>3977</v>
      </c>
      <c r="F4108" t="s">
        <v>53</v>
      </c>
      <c r="G4108">
        <v>42</v>
      </c>
      <c r="H4108" t="s">
        <v>128</v>
      </c>
      <c r="I4108" t="s">
        <v>84</v>
      </c>
      <c r="J4108" t="s">
        <v>85</v>
      </c>
      <c r="K4108" t="s">
        <v>86</v>
      </c>
      <c r="L4108" t="s">
        <v>37</v>
      </c>
      <c r="M4108" t="s">
        <v>1008</v>
      </c>
      <c r="N4108" t="s">
        <v>39</v>
      </c>
      <c r="O4108" t="s">
        <v>40</v>
      </c>
      <c r="P4108" t="s">
        <v>41</v>
      </c>
      <c r="Q4108" t="s">
        <v>42</v>
      </c>
      <c r="R4108">
        <v>10</v>
      </c>
      <c r="S4108">
        <v>1187</v>
      </c>
      <c r="T4108">
        <v>0.2</v>
      </c>
      <c r="U4108">
        <v>854.64</v>
      </c>
      <c r="V4108">
        <v>9496</v>
      </c>
      <c r="W4108">
        <v>949.6</v>
      </c>
      <c r="X4108" t="s">
        <v>136</v>
      </c>
      <c r="Y4108" t="s">
        <v>77</v>
      </c>
      <c r="Z4108" t="s">
        <v>45</v>
      </c>
      <c r="AA4108" t="s">
        <v>46</v>
      </c>
      <c r="AB4108" t="s">
        <v>110</v>
      </c>
    </row>
    <row r="4109" spans="1:28" x14ac:dyDescent="0.3">
      <c r="A4109" t="s">
        <v>8336</v>
      </c>
      <c r="B4109" s="1">
        <v>45649</v>
      </c>
      <c r="C4109" s="1">
        <v>45656</v>
      </c>
      <c r="D4109" t="s">
        <v>2923</v>
      </c>
      <c r="E4109" t="s">
        <v>4687</v>
      </c>
      <c r="F4109" t="s">
        <v>33</v>
      </c>
      <c r="G4109">
        <v>38</v>
      </c>
      <c r="H4109" t="s">
        <v>128</v>
      </c>
      <c r="I4109" t="s">
        <v>35</v>
      </c>
      <c r="J4109" t="s">
        <v>36</v>
      </c>
      <c r="K4109" t="s">
        <v>36</v>
      </c>
      <c r="L4109" t="s">
        <v>37</v>
      </c>
      <c r="M4109" t="s">
        <v>2304</v>
      </c>
      <c r="N4109" t="s">
        <v>39</v>
      </c>
      <c r="O4109" t="s">
        <v>40</v>
      </c>
      <c r="P4109" t="s">
        <v>41</v>
      </c>
      <c r="Q4109" t="s">
        <v>42</v>
      </c>
      <c r="R4109">
        <v>10</v>
      </c>
      <c r="S4109">
        <v>529</v>
      </c>
      <c r="T4109">
        <v>0.05</v>
      </c>
      <c r="U4109">
        <v>380.88</v>
      </c>
      <c r="V4109">
        <v>5025.5</v>
      </c>
      <c r="W4109">
        <v>1216.7</v>
      </c>
      <c r="X4109" t="s">
        <v>55</v>
      </c>
      <c r="Y4109" t="s">
        <v>64</v>
      </c>
      <c r="Z4109" t="s">
        <v>78</v>
      </c>
      <c r="AA4109" t="s">
        <v>65</v>
      </c>
      <c r="AB4109" t="s">
        <v>110</v>
      </c>
    </row>
    <row r="4110" spans="1:28" x14ac:dyDescent="0.3">
      <c r="A4110" t="s">
        <v>8337</v>
      </c>
      <c r="B4110" s="1">
        <v>45409</v>
      </c>
      <c r="C4110" s="1">
        <v>45413</v>
      </c>
      <c r="D4110" t="s">
        <v>306</v>
      </c>
      <c r="E4110" t="s">
        <v>2967</v>
      </c>
      <c r="F4110" t="s">
        <v>53</v>
      </c>
      <c r="G4110">
        <v>49</v>
      </c>
      <c r="H4110" t="s">
        <v>71</v>
      </c>
      <c r="I4110" t="s">
        <v>103</v>
      </c>
      <c r="J4110" t="s">
        <v>104</v>
      </c>
      <c r="K4110" t="s">
        <v>105</v>
      </c>
      <c r="L4110" t="s">
        <v>37</v>
      </c>
      <c r="M4110" t="s">
        <v>4798</v>
      </c>
      <c r="N4110" t="s">
        <v>88</v>
      </c>
      <c r="O4110" t="s">
        <v>89</v>
      </c>
      <c r="P4110" t="s">
        <v>90</v>
      </c>
      <c r="Q4110" t="s">
        <v>91</v>
      </c>
      <c r="R4110">
        <v>2</v>
      </c>
      <c r="S4110">
        <v>96</v>
      </c>
      <c r="T4110">
        <v>0</v>
      </c>
      <c r="U4110">
        <v>69.12</v>
      </c>
      <c r="V4110">
        <v>192</v>
      </c>
      <c r="W4110">
        <v>53.76</v>
      </c>
      <c r="X4110" t="s">
        <v>43</v>
      </c>
      <c r="Y4110" t="s">
        <v>77</v>
      </c>
      <c r="Z4110" t="s">
        <v>78</v>
      </c>
      <c r="AA4110" t="s">
        <v>57</v>
      </c>
      <c r="AB4110" t="s">
        <v>110</v>
      </c>
    </row>
    <row r="4111" spans="1:28" x14ac:dyDescent="0.3">
      <c r="A4111" t="s">
        <v>8338</v>
      </c>
      <c r="B4111" s="1">
        <v>45519</v>
      </c>
      <c r="C4111" s="1">
        <v>45523</v>
      </c>
      <c r="D4111" t="s">
        <v>1450</v>
      </c>
      <c r="E4111" t="s">
        <v>3319</v>
      </c>
      <c r="F4111" t="s">
        <v>53</v>
      </c>
      <c r="G4111">
        <v>44</v>
      </c>
      <c r="H4111" t="s">
        <v>128</v>
      </c>
      <c r="I4111" t="s">
        <v>35</v>
      </c>
      <c r="J4111" t="s">
        <v>36</v>
      </c>
      <c r="K4111" t="s">
        <v>36</v>
      </c>
      <c r="L4111" t="s">
        <v>37</v>
      </c>
      <c r="M4111" t="s">
        <v>1550</v>
      </c>
      <c r="N4111" t="s">
        <v>88</v>
      </c>
      <c r="O4111" t="s">
        <v>120</v>
      </c>
      <c r="P4111" t="s">
        <v>121</v>
      </c>
      <c r="Q4111" t="s">
        <v>122</v>
      </c>
      <c r="R4111">
        <v>3</v>
      </c>
      <c r="S4111">
        <v>460</v>
      </c>
      <c r="T4111">
        <v>0.2</v>
      </c>
      <c r="U4111">
        <v>331.2</v>
      </c>
      <c r="V4111">
        <v>1104</v>
      </c>
      <c r="W4111">
        <v>110.4</v>
      </c>
      <c r="X4111" t="s">
        <v>43</v>
      </c>
      <c r="Y4111" t="s">
        <v>77</v>
      </c>
      <c r="Z4111" t="s">
        <v>78</v>
      </c>
      <c r="AA4111" t="s">
        <v>57</v>
      </c>
      <c r="AB4111" t="s">
        <v>110</v>
      </c>
    </row>
    <row r="4112" spans="1:28" x14ac:dyDescent="0.3">
      <c r="A4112" t="s">
        <v>8339</v>
      </c>
      <c r="B4112" s="1">
        <v>45494</v>
      </c>
      <c r="C4112" s="1">
        <v>45497</v>
      </c>
      <c r="D4112" t="s">
        <v>1742</v>
      </c>
      <c r="E4112" t="s">
        <v>1976</v>
      </c>
      <c r="F4112" t="s">
        <v>53</v>
      </c>
      <c r="G4112">
        <v>35</v>
      </c>
      <c r="H4112" t="s">
        <v>71</v>
      </c>
      <c r="I4112" t="s">
        <v>35</v>
      </c>
      <c r="J4112" t="s">
        <v>36</v>
      </c>
      <c r="K4112" t="s">
        <v>36</v>
      </c>
      <c r="L4112" t="s">
        <v>37</v>
      </c>
      <c r="M4112" t="s">
        <v>8317</v>
      </c>
      <c r="N4112" t="s">
        <v>73</v>
      </c>
      <c r="O4112" t="s">
        <v>74</v>
      </c>
      <c r="P4112" t="s">
        <v>75</v>
      </c>
      <c r="Q4112" t="s">
        <v>76</v>
      </c>
      <c r="R4112">
        <v>9</v>
      </c>
      <c r="S4112">
        <v>1928</v>
      </c>
      <c r="T4112">
        <v>0.1</v>
      </c>
      <c r="U4112">
        <v>1388.16</v>
      </c>
      <c r="V4112">
        <v>15616.8</v>
      </c>
      <c r="W4112">
        <v>3123.36</v>
      </c>
      <c r="X4112" t="s">
        <v>55</v>
      </c>
      <c r="Y4112" t="s">
        <v>64</v>
      </c>
      <c r="Z4112" t="s">
        <v>56</v>
      </c>
      <c r="AA4112" t="s">
        <v>57</v>
      </c>
      <c r="AB4112" t="s">
        <v>110</v>
      </c>
    </row>
    <row r="4113" spans="1:28" x14ac:dyDescent="0.3">
      <c r="A4113" t="s">
        <v>8340</v>
      </c>
      <c r="B4113" s="1">
        <v>45632</v>
      </c>
      <c r="C4113" s="1">
        <v>45637</v>
      </c>
      <c r="D4113" t="s">
        <v>428</v>
      </c>
      <c r="E4113" t="s">
        <v>1707</v>
      </c>
      <c r="F4113" t="s">
        <v>33</v>
      </c>
      <c r="G4113">
        <v>30</v>
      </c>
      <c r="H4113" t="s">
        <v>128</v>
      </c>
      <c r="I4113" t="s">
        <v>103</v>
      </c>
      <c r="J4113" t="s">
        <v>104</v>
      </c>
      <c r="K4113" t="s">
        <v>105</v>
      </c>
      <c r="L4113" t="s">
        <v>37</v>
      </c>
      <c r="M4113" t="s">
        <v>4240</v>
      </c>
      <c r="N4113" t="s">
        <v>39</v>
      </c>
      <c r="O4113" t="s">
        <v>159</v>
      </c>
      <c r="P4113" t="s">
        <v>160</v>
      </c>
      <c r="Q4113" t="s">
        <v>161</v>
      </c>
      <c r="R4113">
        <v>2</v>
      </c>
      <c r="S4113">
        <v>1153</v>
      </c>
      <c r="T4113">
        <v>0.2</v>
      </c>
      <c r="U4113">
        <v>830.16</v>
      </c>
      <c r="V4113">
        <v>1844.8</v>
      </c>
      <c r="W4113">
        <v>184.48</v>
      </c>
      <c r="X4113" t="s">
        <v>136</v>
      </c>
      <c r="Y4113" t="s">
        <v>77</v>
      </c>
      <c r="Z4113" t="s">
        <v>56</v>
      </c>
      <c r="AA4113" t="s">
        <v>65</v>
      </c>
      <c r="AB4113" t="s">
        <v>47</v>
      </c>
    </row>
    <row r="4114" spans="1:28" x14ac:dyDescent="0.3">
      <c r="A4114" t="s">
        <v>8341</v>
      </c>
      <c r="B4114" s="1">
        <v>45553</v>
      </c>
      <c r="C4114" s="1">
        <v>45557</v>
      </c>
      <c r="D4114" t="s">
        <v>6004</v>
      </c>
      <c r="E4114" t="s">
        <v>3760</v>
      </c>
      <c r="F4114" t="s">
        <v>53</v>
      </c>
      <c r="G4114">
        <v>61</v>
      </c>
      <c r="H4114" t="s">
        <v>128</v>
      </c>
      <c r="I4114" t="s">
        <v>116</v>
      </c>
      <c r="J4114" t="s">
        <v>117</v>
      </c>
      <c r="K4114" t="s">
        <v>118</v>
      </c>
      <c r="L4114" t="s">
        <v>37</v>
      </c>
      <c r="M4114" t="s">
        <v>1504</v>
      </c>
      <c r="N4114" t="s">
        <v>88</v>
      </c>
      <c r="O4114" t="s">
        <v>89</v>
      </c>
      <c r="P4114" t="s">
        <v>90</v>
      </c>
      <c r="Q4114" t="s">
        <v>91</v>
      </c>
      <c r="R4114">
        <v>6</v>
      </c>
      <c r="S4114">
        <v>1978</v>
      </c>
      <c r="T4114">
        <v>0.05</v>
      </c>
      <c r="U4114">
        <v>1424.16</v>
      </c>
      <c r="V4114">
        <v>11274.6</v>
      </c>
      <c r="W4114">
        <v>2729.64</v>
      </c>
      <c r="X4114" t="s">
        <v>55</v>
      </c>
      <c r="Y4114" t="s">
        <v>77</v>
      </c>
      <c r="Z4114" t="s">
        <v>45</v>
      </c>
      <c r="AA4114" t="s">
        <v>57</v>
      </c>
      <c r="AB4114" t="s">
        <v>110</v>
      </c>
    </row>
    <row r="4115" spans="1:28" x14ac:dyDescent="0.3">
      <c r="A4115" t="s">
        <v>8342</v>
      </c>
      <c r="B4115" s="1">
        <v>45413</v>
      </c>
      <c r="C4115" s="1">
        <v>45414</v>
      </c>
      <c r="D4115" t="s">
        <v>4937</v>
      </c>
      <c r="E4115" t="s">
        <v>824</v>
      </c>
      <c r="F4115" t="s">
        <v>33</v>
      </c>
      <c r="G4115">
        <v>22</v>
      </c>
      <c r="H4115" t="s">
        <v>71</v>
      </c>
      <c r="I4115" t="s">
        <v>84</v>
      </c>
      <c r="J4115" t="s">
        <v>85</v>
      </c>
      <c r="K4115" t="s">
        <v>86</v>
      </c>
      <c r="L4115" t="s">
        <v>37</v>
      </c>
      <c r="M4115" t="s">
        <v>2829</v>
      </c>
      <c r="N4115" t="s">
        <v>39</v>
      </c>
      <c r="O4115" t="s">
        <v>40</v>
      </c>
      <c r="P4115" t="s">
        <v>41</v>
      </c>
      <c r="Q4115" t="s">
        <v>42</v>
      </c>
      <c r="R4115">
        <v>7</v>
      </c>
      <c r="S4115">
        <v>974</v>
      </c>
      <c r="T4115">
        <v>0.05</v>
      </c>
      <c r="U4115">
        <v>701.28</v>
      </c>
      <c r="V4115">
        <v>6477.1</v>
      </c>
      <c r="W4115">
        <v>1568.14</v>
      </c>
      <c r="X4115" t="s">
        <v>43</v>
      </c>
      <c r="Y4115" t="s">
        <v>77</v>
      </c>
      <c r="Z4115" t="s">
        <v>45</v>
      </c>
      <c r="AA4115" t="s">
        <v>65</v>
      </c>
      <c r="AB4115" t="s">
        <v>110</v>
      </c>
    </row>
    <row r="4116" spans="1:28" x14ac:dyDescent="0.3">
      <c r="A4116" t="s">
        <v>8343</v>
      </c>
      <c r="B4116" s="1">
        <v>45400</v>
      </c>
      <c r="C4116" s="1">
        <v>45407</v>
      </c>
      <c r="D4116" t="s">
        <v>4720</v>
      </c>
      <c r="E4116" t="s">
        <v>6024</v>
      </c>
      <c r="F4116" t="s">
        <v>53</v>
      </c>
      <c r="G4116">
        <v>28</v>
      </c>
      <c r="H4116" t="s">
        <v>71</v>
      </c>
      <c r="I4116" t="s">
        <v>84</v>
      </c>
      <c r="J4116" t="s">
        <v>85</v>
      </c>
      <c r="K4116" t="s">
        <v>86</v>
      </c>
      <c r="L4116" t="s">
        <v>37</v>
      </c>
      <c r="M4116" t="s">
        <v>3494</v>
      </c>
      <c r="N4116" t="s">
        <v>39</v>
      </c>
      <c r="O4116" t="s">
        <v>40</v>
      </c>
      <c r="P4116" t="s">
        <v>41</v>
      </c>
      <c r="Q4116" t="s">
        <v>42</v>
      </c>
      <c r="R4116">
        <v>2</v>
      </c>
      <c r="S4116">
        <v>889</v>
      </c>
      <c r="T4116">
        <v>0.15</v>
      </c>
      <c r="U4116">
        <v>640.08000000000004</v>
      </c>
      <c r="V4116">
        <v>1511.3</v>
      </c>
      <c r="W4116">
        <v>231.14</v>
      </c>
      <c r="X4116" t="s">
        <v>55</v>
      </c>
      <c r="Y4116" t="s">
        <v>64</v>
      </c>
      <c r="Z4116" t="s">
        <v>56</v>
      </c>
      <c r="AA4116" t="s">
        <v>46</v>
      </c>
      <c r="AB4116" t="s">
        <v>47</v>
      </c>
    </row>
    <row r="4117" spans="1:28" x14ac:dyDescent="0.3">
      <c r="A4117" t="s">
        <v>8344</v>
      </c>
      <c r="B4117" s="1">
        <v>45362</v>
      </c>
      <c r="C4117" s="1">
        <v>45365</v>
      </c>
      <c r="D4117" t="s">
        <v>2302</v>
      </c>
      <c r="E4117" t="s">
        <v>1377</v>
      </c>
      <c r="F4117" t="s">
        <v>33</v>
      </c>
      <c r="G4117">
        <v>28</v>
      </c>
      <c r="H4117" t="s">
        <v>34</v>
      </c>
      <c r="I4117" t="s">
        <v>35</v>
      </c>
      <c r="J4117" t="s">
        <v>36</v>
      </c>
      <c r="K4117" t="s">
        <v>36</v>
      </c>
      <c r="L4117" t="s">
        <v>37</v>
      </c>
      <c r="M4117" t="s">
        <v>1407</v>
      </c>
      <c r="N4117" t="s">
        <v>73</v>
      </c>
      <c r="O4117" t="s">
        <v>74</v>
      </c>
      <c r="P4117" t="s">
        <v>75</v>
      </c>
      <c r="Q4117" t="s">
        <v>76</v>
      </c>
      <c r="R4117">
        <v>5</v>
      </c>
      <c r="S4117">
        <v>608</v>
      </c>
      <c r="T4117">
        <v>0.15</v>
      </c>
      <c r="U4117">
        <v>437.76</v>
      </c>
      <c r="V4117">
        <v>2584</v>
      </c>
      <c r="W4117">
        <v>395.2</v>
      </c>
      <c r="X4117" t="s">
        <v>43</v>
      </c>
      <c r="Y4117" t="s">
        <v>77</v>
      </c>
      <c r="Z4117" t="s">
        <v>56</v>
      </c>
      <c r="AA4117" t="s">
        <v>57</v>
      </c>
      <c r="AB4117" t="s">
        <v>47</v>
      </c>
    </row>
    <row r="4118" spans="1:28" x14ac:dyDescent="0.3">
      <c r="A4118" t="s">
        <v>8345</v>
      </c>
      <c r="B4118" s="1">
        <v>45505</v>
      </c>
      <c r="C4118" s="1">
        <v>45509</v>
      </c>
      <c r="D4118" t="s">
        <v>1194</v>
      </c>
      <c r="E4118" t="s">
        <v>3117</v>
      </c>
      <c r="F4118" t="s">
        <v>53</v>
      </c>
      <c r="G4118">
        <v>52</v>
      </c>
      <c r="H4118" t="s">
        <v>128</v>
      </c>
      <c r="I4118" t="s">
        <v>84</v>
      </c>
      <c r="J4118" t="s">
        <v>85</v>
      </c>
      <c r="K4118" t="s">
        <v>86</v>
      </c>
      <c r="L4118" t="s">
        <v>37</v>
      </c>
      <c r="M4118" t="s">
        <v>2445</v>
      </c>
      <c r="N4118" t="s">
        <v>73</v>
      </c>
      <c r="O4118" t="s">
        <v>74</v>
      </c>
      <c r="P4118" t="s">
        <v>75</v>
      </c>
      <c r="Q4118" t="s">
        <v>76</v>
      </c>
      <c r="R4118">
        <v>9</v>
      </c>
      <c r="S4118">
        <v>1017</v>
      </c>
      <c r="T4118">
        <v>0.15</v>
      </c>
      <c r="U4118">
        <v>732.24</v>
      </c>
      <c r="V4118">
        <v>7780.05</v>
      </c>
      <c r="W4118">
        <v>1189.8900000000001</v>
      </c>
      <c r="X4118" t="s">
        <v>136</v>
      </c>
      <c r="Y4118" t="s">
        <v>64</v>
      </c>
      <c r="Z4118" t="s">
        <v>45</v>
      </c>
      <c r="AA4118" t="s">
        <v>57</v>
      </c>
      <c r="AB4118" t="s">
        <v>110</v>
      </c>
    </row>
    <row r="4119" spans="1:28" x14ac:dyDescent="0.3">
      <c r="A4119" t="s">
        <v>8346</v>
      </c>
      <c r="B4119" s="1">
        <v>45413</v>
      </c>
      <c r="C4119" s="1">
        <v>45414</v>
      </c>
      <c r="D4119" t="s">
        <v>443</v>
      </c>
      <c r="E4119" t="s">
        <v>2465</v>
      </c>
      <c r="F4119" t="s">
        <v>53</v>
      </c>
      <c r="G4119">
        <v>46</v>
      </c>
      <c r="H4119" t="s">
        <v>71</v>
      </c>
      <c r="I4119" t="s">
        <v>103</v>
      </c>
      <c r="J4119" t="s">
        <v>104</v>
      </c>
      <c r="K4119" t="s">
        <v>105</v>
      </c>
      <c r="L4119" t="s">
        <v>37</v>
      </c>
      <c r="M4119" t="s">
        <v>1105</v>
      </c>
      <c r="N4119" t="s">
        <v>39</v>
      </c>
      <c r="O4119" t="s">
        <v>159</v>
      </c>
      <c r="P4119" t="s">
        <v>160</v>
      </c>
      <c r="Q4119" t="s">
        <v>161</v>
      </c>
      <c r="R4119">
        <v>4</v>
      </c>
      <c r="S4119">
        <v>545</v>
      </c>
      <c r="T4119">
        <v>0.1</v>
      </c>
      <c r="U4119">
        <v>392.4</v>
      </c>
      <c r="V4119">
        <v>1962</v>
      </c>
      <c r="W4119">
        <v>392.4</v>
      </c>
      <c r="X4119" t="s">
        <v>55</v>
      </c>
      <c r="Y4119" t="s">
        <v>44</v>
      </c>
      <c r="Z4119" t="s">
        <v>45</v>
      </c>
      <c r="AA4119" t="s">
        <v>46</v>
      </c>
      <c r="AB4119" t="s">
        <v>110</v>
      </c>
    </row>
    <row r="4120" spans="1:28" x14ac:dyDescent="0.3">
      <c r="A4120" t="s">
        <v>8347</v>
      </c>
      <c r="B4120" s="1">
        <v>45389</v>
      </c>
      <c r="C4120" s="1">
        <v>45390</v>
      </c>
      <c r="D4120" t="s">
        <v>2839</v>
      </c>
      <c r="E4120" t="s">
        <v>5392</v>
      </c>
      <c r="F4120" t="s">
        <v>53</v>
      </c>
      <c r="G4120">
        <v>38</v>
      </c>
      <c r="H4120" t="s">
        <v>128</v>
      </c>
      <c r="I4120" t="s">
        <v>84</v>
      </c>
      <c r="J4120" t="s">
        <v>85</v>
      </c>
      <c r="K4120" t="s">
        <v>86</v>
      </c>
      <c r="L4120" t="s">
        <v>37</v>
      </c>
      <c r="M4120" t="s">
        <v>5726</v>
      </c>
      <c r="N4120" t="s">
        <v>88</v>
      </c>
      <c r="O4120" t="s">
        <v>120</v>
      </c>
      <c r="P4120" t="s">
        <v>121</v>
      </c>
      <c r="Q4120" t="s">
        <v>122</v>
      </c>
      <c r="R4120">
        <v>5</v>
      </c>
      <c r="S4120">
        <v>1183</v>
      </c>
      <c r="T4120">
        <v>0</v>
      </c>
      <c r="U4120">
        <v>851.76</v>
      </c>
      <c r="V4120">
        <v>5915</v>
      </c>
      <c r="W4120">
        <v>1656.2</v>
      </c>
      <c r="X4120" t="s">
        <v>136</v>
      </c>
      <c r="Y4120" t="s">
        <v>44</v>
      </c>
      <c r="Z4120" t="s">
        <v>78</v>
      </c>
      <c r="AA4120" t="s">
        <v>46</v>
      </c>
      <c r="AB4120" t="s">
        <v>110</v>
      </c>
    </row>
    <row r="4121" spans="1:28" x14ac:dyDescent="0.3">
      <c r="A4121" t="s">
        <v>8348</v>
      </c>
      <c r="B4121" s="1">
        <v>45441</v>
      </c>
      <c r="C4121" s="1">
        <v>45445</v>
      </c>
      <c r="D4121" t="s">
        <v>6053</v>
      </c>
      <c r="E4121" t="s">
        <v>8349</v>
      </c>
      <c r="F4121" t="s">
        <v>33</v>
      </c>
      <c r="G4121">
        <v>43</v>
      </c>
      <c r="H4121" t="s">
        <v>71</v>
      </c>
      <c r="I4121" t="s">
        <v>116</v>
      </c>
      <c r="J4121" t="s">
        <v>117</v>
      </c>
      <c r="K4121" t="s">
        <v>118</v>
      </c>
      <c r="L4121" t="s">
        <v>37</v>
      </c>
      <c r="M4121" t="s">
        <v>3996</v>
      </c>
      <c r="N4121" t="s">
        <v>39</v>
      </c>
      <c r="O4121" t="s">
        <v>159</v>
      </c>
      <c r="P4121" t="s">
        <v>160</v>
      </c>
      <c r="Q4121" t="s">
        <v>161</v>
      </c>
      <c r="R4121">
        <v>8</v>
      </c>
      <c r="S4121">
        <v>179</v>
      </c>
      <c r="T4121">
        <v>0.15</v>
      </c>
      <c r="U4121">
        <v>128.88</v>
      </c>
      <c r="V4121">
        <v>1217.2</v>
      </c>
      <c r="W4121">
        <v>186.16</v>
      </c>
      <c r="X4121" t="s">
        <v>43</v>
      </c>
      <c r="Y4121" t="s">
        <v>64</v>
      </c>
      <c r="Z4121" t="s">
        <v>78</v>
      </c>
      <c r="AA4121" t="s">
        <v>46</v>
      </c>
      <c r="AB4121" t="s">
        <v>110</v>
      </c>
    </row>
    <row r="4122" spans="1:28" x14ac:dyDescent="0.3">
      <c r="A4122" t="s">
        <v>8350</v>
      </c>
      <c r="B4122" s="1">
        <v>45434</v>
      </c>
      <c r="C4122" s="1">
        <v>45438</v>
      </c>
      <c r="D4122" t="s">
        <v>833</v>
      </c>
      <c r="E4122" t="s">
        <v>2491</v>
      </c>
      <c r="F4122" t="s">
        <v>53</v>
      </c>
      <c r="G4122">
        <v>41</v>
      </c>
      <c r="H4122" t="s">
        <v>128</v>
      </c>
      <c r="I4122" t="s">
        <v>116</v>
      </c>
      <c r="J4122" t="s">
        <v>117</v>
      </c>
      <c r="K4122" t="s">
        <v>118</v>
      </c>
      <c r="L4122" t="s">
        <v>37</v>
      </c>
      <c r="M4122" t="s">
        <v>2907</v>
      </c>
      <c r="N4122" t="s">
        <v>88</v>
      </c>
      <c r="O4122" t="s">
        <v>120</v>
      </c>
      <c r="P4122" t="s">
        <v>121</v>
      </c>
      <c r="Q4122" t="s">
        <v>122</v>
      </c>
      <c r="R4122">
        <v>7</v>
      </c>
      <c r="S4122">
        <v>1052</v>
      </c>
      <c r="T4122">
        <v>0.05</v>
      </c>
      <c r="U4122">
        <v>757.44</v>
      </c>
      <c r="V4122">
        <v>6995.8</v>
      </c>
      <c r="W4122">
        <v>1693.72</v>
      </c>
      <c r="X4122" t="s">
        <v>55</v>
      </c>
      <c r="Y4122" t="s">
        <v>64</v>
      </c>
      <c r="Z4122" t="s">
        <v>78</v>
      </c>
      <c r="AA4122" t="s">
        <v>65</v>
      </c>
      <c r="AB4122" t="s">
        <v>47</v>
      </c>
    </row>
    <row r="4123" spans="1:28" x14ac:dyDescent="0.3">
      <c r="A4123" t="s">
        <v>8351</v>
      </c>
      <c r="B4123" s="1">
        <v>45526</v>
      </c>
      <c r="C4123" s="1">
        <v>45529</v>
      </c>
      <c r="D4123" t="s">
        <v>6046</v>
      </c>
      <c r="E4123" t="s">
        <v>295</v>
      </c>
      <c r="F4123" t="s">
        <v>33</v>
      </c>
      <c r="G4123">
        <v>30</v>
      </c>
      <c r="H4123" t="s">
        <v>34</v>
      </c>
      <c r="I4123" t="s">
        <v>116</v>
      </c>
      <c r="J4123" t="s">
        <v>117</v>
      </c>
      <c r="K4123" t="s">
        <v>118</v>
      </c>
      <c r="L4123" t="s">
        <v>37</v>
      </c>
      <c r="M4123" t="s">
        <v>1337</v>
      </c>
      <c r="N4123" t="s">
        <v>88</v>
      </c>
      <c r="O4123" t="s">
        <v>120</v>
      </c>
      <c r="P4123" t="s">
        <v>121</v>
      </c>
      <c r="Q4123" t="s">
        <v>122</v>
      </c>
      <c r="R4123">
        <v>5</v>
      </c>
      <c r="S4123">
        <v>817</v>
      </c>
      <c r="T4123">
        <v>0.1</v>
      </c>
      <c r="U4123">
        <v>588.24</v>
      </c>
      <c r="V4123">
        <v>3676.5</v>
      </c>
      <c r="W4123">
        <v>735.3</v>
      </c>
      <c r="X4123" t="s">
        <v>43</v>
      </c>
      <c r="Y4123" t="s">
        <v>44</v>
      </c>
      <c r="Z4123" t="s">
        <v>45</v>
      </c>
      <c r="AA4123" t="s">
        <v>65</v>
      </c>
      <c r="AB4123" t="s">
        <v>110</v>
      </c>
    </row>
    <row r="4124" spans="1:28" x14ac:dyDescent="0.3">
      <c r="A4124" t="s">
        <v>8352</v>
      </c>
      <c r="B4124" s="1">
        <v>45610</v>
      </c>
      <c r="C4124" s="1">
        <v>45617</v>
      </c>
      <c r="D4124" t="s">
        <v>2594</v>
      </c>
      <c r="E4124" t="s">
        <v>263</v>
      </c>
      <c r="F4124" t="s">
        <v>33</v>
      </c>
      <c r="G4124">
        <v>27</v>
      </c>
      <c r="H4124" t="s">
        <v>128</v>
      </c>
      <c r="I4124" t="s">
        <v>35</v>
      </c>
      <c r="J4124" t="s">
        <v>36</v>
      </c>
      <c r="K4124" t="s">
        <v>36</v>
      </c>
      <c r="L4124" t="s">
        <v>37</v>
      </c>
      <c r="M4124" t="s">
        <v>3580</v>
      </c>
      <c r="N4124" t="s">
        <v>39</v>
      </c>
      <c r="O4124" t="s">
        <v>159</v>
      </c>
      <c r="P4124" t="s">
        <v>160</v>
      </c>
      <c r="Q4124" t="s">
        <v>161</v>
      </c>
      <c r="R4124">
        <v>5</v>
      </c>
      <c r="S4124">
        <v>568</v>
      </c>
      <c r="T4124">
        <v>0.2</v>
      </c>
      <c r="U4124">
        <v>408.96</v>
      </c>
      <c r="V4124">
        <v>2272</v>
      </c>
      <c r="W4124">
        <v>227.2</v>
      </c>
      <c r="X4124" t="s">
        <v>136</v>
      </c>
      <c r="Y4124" t="s">
        <v>64</v>
      </c>
      <c r="Z4124" t="s">
        <v>56</v>
      </c>
      <c r="AA4124" t="s">
        <v>65</v>
      </c>
      <c r="AB4124" t="s">
        <v>110</v>
      </c>
    </row>
    <row r="4125" spans="1:28" x14ac:dyDescent="0.3">
      <c r="A4125" t="s">
        <v>8353</v>
      </c>
      <c r="B4125" s="1">
        <v>45591</v>
      </c>
      <c r="C4125" s="1">
        <v>45592</v>
      </c>
      <c r="D4125" t="s">
        <v>6799</v>
      </c>
      <c r="E4125" t="s">
        <v>2578</v>
      </c>
      <c r="F4125" t="s">
        <v>33</v>
      </c>
      <c r="G4125">
        <v>52</v>
      </c>
      <c r="H4125" t="s">
        <v>34</v>
      </c>
      <c r="I4125" t="s">
        <v>116</v>
      </c>
      <c r="J4125" t="s">
        <v>117</v>
      </c>
      <c r="K4125" t="s">
        <v>118</v>
      </c>
      <c r="L4125" t="s">
        <v>37</v>
      </c>
      <c r="M4125" t="s">
        <v>1048</v>
      </c>
      <c r="N4125" t="s">
        <v>39</v>
      </c>
      <c r="O4125" t="s">
        <v>40</v>
      </c>
      <c r="P4125" t="s">
        <v>41</v>
      </c>
      <c r="Q4125" t="s">
        <v>42</v>
      </c>
      <c r="R4125">
        <v>5</v>
      </c>
      <c r="S4125">
        <v>1222</v>
      </c>
      <c r="T4125">
        <v>0.05</v>
      </c>
      <c r="U4125">
        <v>879.84</v>
      </c>
      <c r="V4125">
        <v>5804.5</v>
      </c>
      <c r="W4125">
        <v>1405.3</v>
      </c>
      <c r="X4125" t="s">
        <v>136</v>
      </c>
      <c r="Y4125" t="s">
        <v>44</v>
      </c>
      <c r="Z4125" t="s">
        <v>56</v>
      </c>
      <c r="AA4125" t="s">
        <v>46</v>
      </c>
      <c r="AB4125" t="s">
        <v>110</v>
      </c>
    </row>
    <row r="4126" spans="1:28" x14ac:dyDescent="0.3">
      <c r="A4126" t="s">
        <v>8354</v>
      </c>
      <c r="B4126" s="1">
        <v>45579</v>
      </c>
      <c r="C4126" s="1">
        <v>45584</v>
      </c>
      <c r="D4126" t="s">
        <v>51</v>
      </c>
      <c r="E4126" t="s">
        <v>4488</v>
      </c>
      <c r="F4126" t="s">
        <v>33</v>
      </c>
      <c r="G4126">
        <v>34</v>
      </c>
      <c r="H4126" t="s">
        <v>34</v>
      </c>
      <c r="I4126" t="s">
        <v>84</v>
      </c>
      <c r="J4126" t="s">
        <v>85</v>
      </c>
      <c r="K4126" t="s">
        <v>86</v>
      </c>
      <c r="L4126" t="s">
        <v>37</v>
      </c>
      <c r="M4126" t="s">
        <v>650</v>
      </c>
      <c r="N4126" t="s">
        <v>73</v>
      </c>
      <c r="O4126" t="s">
        <v>107</v>
      </c>
      <c r="P4126" t="s">
        <v>108</v>
      </c>
      <c r="Q4126" t="s">
        <v>109</v>
      </c>
      <c r="R4126">
        <v>10</v>
      </c>
      <c r="S4126">
        <v>1357</v>
      </c>
      <c r="T4126">
        <v>0</v>
      </c>
      <c r="U4126">
        <v>977.04</v>
      </c>
      <c r="V4126">
        <v>13570</v>
      </c>
      <c r="W4126">
        <v>3799.6</v>
      </c>
      <c r="X4126" t="s">
        <v>136</v>
      </c>
      <c r="Y4126" t="s">
        <v>44</v>
      </c>
      <c r="Z4126" t="s">
        <v>78</v>
      </c>
      <c r="AA4126" t="s">
        <v>65</v>
      </c>
      <c r="AB4126" t="s">
        <v>47</v>
      </c>
    </row>
    <row r="4127" spans="1:28" x14ac:dyDescent="0.3">
      <c r="A4127" t="s">
        <v>8355</v>
      </c>
      <c r="B4127" s="1">
        <v>45629</v>
      </c>
      <c r="C4127" s="1">
        <v>45631</v>
      </c>
      <c r="D4127" t="s">
        <v>2839</v>
      </c>
      <c r="E4127" t="s">
        <v>190</v>
      </c>
      <c r="F4127" t="s">
        <v>33</v>
      </c>
      <c r="G4127">
        <v>28</v>
      </c>
      <c r="H4127" t="s">
        <v>34</v>
      </c>
      <c r="I4127" t="s">
        <v>116</v>
      </c>
      <c r="J4127" t="s">
        <v>117</v>
      </c>
      <c r="K4127" t="s">
        <v>118</v>
      </c>
      <c r="L4127" t="s">
        <v>37</v>
      </c>
      <c r="M4127" t="s">
        <v>907</v>
      </c>
      <c r="N4127" t="s">
        <v>73</v>
      </c>
      <c r="O4127" t="s">
        <v>74</v>
      </c>
      <c r="P4127" t="s">
        <v>75</v>
      </c>
      <c r="Q4127" t="s">
        <v>76</v>
      </c>
      <c r="R4127">
        <v>5</v>
      </c>
      <c r="S4127">
        <v>1159</v>
      </c>
      <c r="T4127">
        <v>0.15</v>
      </c>
      <c r="U4127">
        <v>834.48</v>
      </c>
      <c r="V4127">
        <v>4925.75</v>
      </c>
      <c r="W4127">
        <v>753.35</v>
      </c>
      <c r="X4127" t="s">
        <v>55</v>
      </c>
      <c r="Y4127" t="s">
        <v>44</v>
      </c>
      <c r="Z4127" t="s">
        <v>56</v>
      </c>
      <c r="AA4127" t="s">
        <v>46</v>
      </c>
      <c r="AB4127" t="s">
        <v>47</v>
      </c>
    </row>
    <row r="4128" spans="1:28" x14ac:dyDescent="0.3">
      <c r="A4128" t="s">
        <v>8356</v>
      </c>
      <c r="B4128" s="1">
        <v>45606</v>
      </c>
      <c r="C4128" s="1">
        <v>45613</v>
      </c>
      <c r="D4128" t="s">
        <v>3451</v>
      </c>
      <c r="E4128" t="s">
        <v>3520</v>
      </c>
      <c r="F4128" t="s">
        <v>53</v>
      </c>
      <c r="G4128">
        <v>49</v>
      </c>
      <c r="H4128" t="s">
        <v>71</v>
      </c>
      <c r="I4128" t="s">
        <v>103</v>
      </c>
      <c r="J4128" t="s">
        <v>104</v>
      </c>
      <c r="K4128" t="s">
        <v>105</v>
      </c>
      <c r="L4128" t="s">
        <v>37</v>
      </c>
      <c r="M4128" t="s">
        <v>1378</v>
      </c>
      <c r="N4128" t="s">
        <v>39</v>
      </c>
      <c r="O4128" t="s">
        <v>159</v>
      </c>
      <c r="P4128" t="s">
        <v>160</v>
      </c>
      <c r="Q4128" t="s">
        <v>161</v>
      </c>
      <c r="R4128">
        <v>7</v>
      </c>
      <c r="S4128">
        <v>1225</v>
      </c>
      <c r="T4128">
        <v>0.2</v>
      </c>
      <c r="U4128">
        <v>882</v>
      </c>
      <c r="V4128">
        <v>6860</v>
      </c>
      <c r="W4128">
        <v>686</v>
      </c>
      <c r="X4128" t="s">
        <v>43</v>
      </c>
      <c r="Y4128" t="s">
        <v>64</v>
      </c>
      <c r="Z4128" t="s">
        <v>56</v>
      </c>
      <c r="AA4128" t="s">
        <v>57</v>
      </c>
      <c r="AB4128" t="s">
        <v>47</v>
      </c>
    </row>
    <row r="4129" spans="1:28" x14ac:dyDescent="0.3">
      <c r="A4129" t="s">
        <v>8357</v>
      </c>
      <c r="B4129" s="1">
        <v>45304</v>
      </c>
      <c r="C4129" s="1">
        <v>45305</v>
      </c>
      <c r="D4129" t="s">
        <v>6553</v>
      </c>
      <c r="E4129" t="s">
        <v>2588</v>
      </c>
      <c r="F4129" t="s">
        <v>33</v>
      </c>
      <c r="G4129">
        <v>53</v>
      </c>
      <c r="H4129" t="s">
        <v>34</v>
      </c>
      <c r="I4129" t="s">
        <v>116</v>
      </c>
      <c r="J4129" t="s">
        <v>117</v>
      </c>
      <c r="K4129" t="s">
        <v>118</v>
      </c>
      <c r="L4129" t="s">
        <v>37</v>
      </c>
      <c r="M4129" t="s">
        <v>632</v>
      </c>
      <c r="N4129" t="s">
        <v>39</v>
      </c>
      <c r="O4129" t="s">
        <v>159</v>
      </c>
      <c r="P4129" t="s">
        <v>160</v>
      </c>
      <c r="Q4129" t="s">
        <v>161</v>
      </c>
      <c r="R4129">
        <v>8</v>
      </c>
      <c r="S4129">
        <v>1397</v>
      </c>
      <c r="T4129">
        <v>0</v>
      </c>
      <c r="U4129">
        <v>1005.84</v>
      </c>
      <c r="V4129">
        <v>11176</v>
      </c>
      <c r="W4129">
        <v>3129.28</v>
      </c>
      <c r="X4129" t="s">
        <v>43</v>
      </c>
      <c r="Y4129" t="s">
        <v>44</v>
      </c>
      <c r="Z4129" t="s">
        <v>56</v>
      </c>
      <c r="AA4129" t="s">
        <v>46</v>
      </c>
      <c r="AB4129" t="s">
        <v>47</v>
      </c>
    </row>
    <row r="4130" spans="1:28" x14ac:dyDescent="0.3">
      <c r="A4130" t="s">
        <v>8358</v>
      </c>
      <c r="B4130" s="1">
        <v>45526</v>
      </c>
      <c r="C4130" s="1">
        <v>45527</v>
      </c>
      <c r="D4130" t="s">
        <v>4375</v>
      </c>
      <c r="E4130" t="s">
        <v>1813</v>
      </c>
      <c r="F4130" t="s">
        <v>53</v>
      </c>
      <c r="G4130">
        <v>20</v>
      </c>
      <c r="H4130" t="s">
        <v>128</v>
      </c>
      <c r="I4130" t="s">
        <v>84</v>
      </c>
      <c r="J4130" t="s">
        <v>85</v>
      </c>
      <c r="K4130" t="s">
        <v>86</v>
      </c>
      <c r="L4130" t="s">
        <v>37</v>
      </c>
      <c r="M4130" t="s">
        <v>1971</v>
      </c>
      <c r="N4130" t="s">
        <v>88</v>
      </c>
      <c r="O4130" t="s">
        <v>120</v>
      </c>
      <c r="P4130" t="s">
        <v>121</v>
      </c>
      <c r="Q4130" t="s">
        <v>122</v>
      </c>
      <c r="R4130">
        <v>2</v>
      </c>
      <c r="S4130">
        <v>1577</v>
      </c>
      <c r="T4130">
        <v>0.2</v>
      </c>
      <c r="U4130">
        <v>1135.44</v>
      </c>
      <c r="V4130">
        <v>2523.1999999999998</v>
      </c>
      <c r="W4130">
        <v>252.32</v>
      </c>
      <c r="X4130" t="s">
        <v>136</v>
      </c>
      <c r="Y4130" t="s">
        <v>77</v>
      </c>
      <c r="Z4130" t="s">
        <v>45</v>
      </c>
      <c r="AA4130" t="s">
        <v>65</v>
      </c>
      <c r="AB4130" t="s">
        <v>110</v>
      </c>
    </row>
    <row r="4131" spans="1:28" x14ac:dyDescent="0.3">
      <c r="A4131" t="s">
        <v>8359</v>
      </c>
      <c r="B4131" s="1">
        <v>45606</v>
      </c>
      <c r="C4131" s="1">
        <v>45611</v>
      </c>
      <c r="D4131" t="s">
        <v>8360</v>
      </c>
      <c r="E4131" t="s">
        <v>157</v>
      </c>
      <c r="F4131" t="s">
        <v>33</v>
      </c>
      <c r="G4131">
        <v>20</v>
      </c>
      <c r="H4131" t="s">
        <v>71</v>
      </c>
      <c r="I4131" t="s">
        <v>35</v>
      </c>
      <c r="J4131" t="s">
        <v>36</v>
      </c>
      <c r="K4131" t="s">
        <v>36</v>
      </c>
      <c r="L4131" t="s">
        <v>37</v>
      </c>
      <c r="M4131" t="s">
        <v>622</v>
      </c>
      <c r="N4131" t="s">
        <v>88</v>
      </c>
      <c r="O4131" t="s">
        <v>120</v>
      </c>
      <c r="P4131" t="s">
        <v>121</v>
      </c>
      <c r="Q4131" t="s">
        <v>122</v>
      </c>
      <c r="R4131">
        <v>9</v>
      </c>
      <c r="S4131">
        <v>964</v>
      </c>
      <c r="T4131">
        <v>0.1</v>
      </c>
      <c r="U4131">
        <v>694.08</v>
      </c>
      <c r="V4131">
        <v>7808.4</v>
      </c>
      <c r="W4131">
        <v>1561.68</v>
      </c>
      <c r="X4131" t="s">
        <v>55</v>
      </c>
      <c r="Y4131" t="s">
        <v>64</v>
      </c>
      <c r="Z4131" t="s">
        <v>45</v>
      </c>
      <c r="AA4131" t="s">
        <v>65</v>
      </c>
      <c r="AB4131" t="s">
        <v>47</v>
      </c>
    </row>
    <row r="4132" spans="1:28" x14ac:dyDescent="0.3">
      <c r="A4132" t="s">
        <v>8361</v>
      </c>
      <c r="B4132" s="1">
        <v>45325</v>
      </c>
      <c r="C4132" s="1">
        <v>45330</v>
      </c>
      <c r="D4132" t="s">
        <v>3260</v>
      </c>
      <c r="E4132" t="s">
        <v>4507</v>
      </c>
      <c r="F4132" t="s">
        <v>33</v>
      </c>
      <c r="G4132">
        <v>40</v>
      </c>
      <c r="H4132" t="s">
        <v>34</v>
      </c>
      <c r="I4132" t="s">
        <v>84</v>
      </c>
      <c r="J4132" t="s">
        <v>85</v>
      </c>
      <c r="K4132" t="s">
        <v>86</v>
      </c>
      <c r="L4132" t="s">
        <v>37</v>
      </c>
      <c r="M4132" t="s">
        <v>1938</v>
      </c>
      <c r="N4132" t="s">
        <v>73</v>
      </c>
      <c r="O4132" t="s">
        <v>74</v>
      </c>
      <c r="P4132" t="s">
        <v>75</v>
      </c>
      <c r="Q4132" t="s">
        <v>76</v>
      </c>
      <c r="R4132">
        <v>8</v>
      </c>
      <c r="S4132">
        <v>1720</v>
      </c>
      <c r="T4132">
        <v>0.1</v>
      </c>
      <c r="U4132">
        <v>1238.4000000000001</v>
      </c>
      <c r="V4132">
        <v>12384</v>
      </c>
      <c r="W4132">
        <v>2476.8000000000002</v>
      </c>
      <c r="X4132" t="s">
        <v>136</v>
      </c>
      <c r="Y4132" t="s">
        <v>44</v>
      </c>
      <c r="Z4132" t="s">
        <v>78</v>
      </c>
      <c r="AA4132" t="s">
        <v>57</v>
      </c>
      <c r="AB4132" t="s">
        <v>110</v>
      </c>
    </row>
    <row r="4133" spans="1:28" x14ac:dyDescent="0.3">
      <c r="A4133" t="s">
        <v>8362</v>
      </c>
      <c r="B4133" s="1">
        <v>45556</v>
      </c>
      <c r="C4133" s="1">
        <v>45562</v>
      </c>
      <c r="D4133" t="s">
        <v>4883</v>
      </c>
      <c r="E4133" t="s">
        <v>8363</v>
      </c>
      <c r="F4133" t="s">
        <v>53</v>
      </c>
      <c r="G4133">
        <v>37</v>
      </c>
      <c r="H4133" t="s">
        <v>71</v>
      </c>
      <c r="I4133" t="s">
        <v>116</v>
      </c>
      <c r="J4133" t="s">
        <v>117</v>
      </c>
      <c r="K4133" t="s">
        <v>118</v>
      </c>
      <c r="L4133" t="s">
        <v>37</v>
      </c>
      <c r="M4133" t="s">
        <v>1066</v>
      </c>
      <c r="N4133" t="s">
        <v>39</v>
      </c>
      <c r="O4133" t="s">
        <v>159</v>
      </c>
      <c r="P4133" t="s">
        <v>160</v>
      </c>
      <c r="Q4133" t="s">
        <v>161</v>
      </c>
      <c r="R4133">
        <v>8</v>
      </c>
      <c r="S4133">
        <v>1806</v>
      </c>
      <c r="T4133">
        <v>0.05</v>
      </c>
      <c r="U4133">
        <v>1300.32</v>
      </c>
      <c r="V4133">
        <v>13725.6</v>
      </c>
      <c r="W4133">
        <v>3323.04</v>
      </c>
      <c r="X4133" t="s">
        <v>55</v>
      </c>
      <c r="Y4133" t="s">
        <v>64</v>
      </c>
      <c r="Z4133" t="s">
        <v>56</v>
      </c>
      <c r="AA4133" t="s">
        <v>65</v>
      </c>
      <c r="AB4133" t="s">
        <v>110</v>
      </c>
    </row>
    <row r="4134" spans="1:28" x14ac:dyDescent="0.3">
      <c r="A4134" t="s">
        <v>8364</v>
      </c>
      <c r="B4134" s="1">
        <v>45300</v>
      </c>
      <c r="C4134" s="1">
        <v>45307</v>
      </c>
      <c r="D4134" t="s">
        <v>6505</v>
      </c>
      <c r="E4134" t="s">
        <v>258</v>
      </c>
      <c r="F4134" t="s">
        <v>33</v>
      </c>
      <c r="G4134">
        <v>33</v>
      </c>
      <c r="H4134" t="s">
        <v>128</v>
      </c>
      <c r="I4134" t="s">
        <v>84</v>
      </c>
      <c r="J4134" t="s">
        <v>85</v>
      </c>
      <c r="K4134" t="s">
        <v>86</v>
      </c>
      <c r="L4134" t="s">
        <v>37</v>
      </c>
      <c r="M4134" t="s">
        <v>2267</v>
      </c>
      <c r="N4134" t="s">
        <v>39</v>
      </c>
      <c r="O4134" t="s">
        <v>159</v>
      </c>
      <c r="P4134" t="s">
        <v>160</v>
      </c>
      <c r="Q4134" t="s">
        <v>161</v>
      </c>
      <c r="R4134">
        <v>1</v>
      </c>
      <c r="S4134">
        <v>1095</v>
      </c>
      <c r="T4134">
        <v>0.05</v>
      </c>
      <c r="U4134">
        <v>788.4</v>
      </c>
      <c r="V4134">
        <v>1040.25</v>
      </c>
      <c r="W4134">
        <v>251.85</v>
      </c>
      <c r="X4134" t="s">
        <v>136</v>
      </c>
      <c r="Y4134" t="s">
        <v>64</v>
      </c>
      <c r="Z4134" t="s">
        <v>56</v>
      </c>
      <c r="AA4134" t="s">
        <v>65</v>
      </c>
      <c r="AB4134" t="s">
        <v>47</v>
      </c>
    </row>
    <row r="4135" spans="1:28" x14ac:dyDescent="0.3">
      <c r="A4135" t="s">
        <v>8365</v>
      </c>
      <c r="B4135" s="1">
        <v>45374</v>
      </c>
      <c r="C4135" s="1">
        <v>45380</v>
      </c>
      <c r="D4135" t="s">
        <v>3884</v>
      </c>
      <c r="E4135" t="s">
        <v>3654</v>
      </c>
      <c r="F4135" t="s">
        <v>53</v>
      </c>
      <c r="G4135">
        <v>27</v>
      </c>
      <c r="H4135" t="s">
        <v>128</v>
      </c>
      <c r="I4135" t="s">
        <v>116</v>
      </c>
      <c r="J4135" t="s">
        <v>117</v>
      </c>
      <c r="K4135" t="s">
        <v>118</v>
      </c>
      <c r="L4135" t="s">
        <v>37</v>
      </c>
      <c r="M4135" t="s">
        <v>1676</v>
      </c>
      <c r="N4135" t="s">
        <v>39</v>
      </c>
      <c r="O4135" t="s">
        <v>40</v>
      </c>
      <c r="P4135" t="s">
        <v>41</v>
      </c>
      <c r="Q4135" t="s">
        <v>42</v>
      </c>
      <c r="R4135">
        <v>8</v>
      </c>
      <c r="S4135">
        <v>831</v>
      </c>
      <c r="T4135">
        <v>0.2</v>
      </c>
      <c r="U4135">
        <v>598.32000000000005</v>
      </c>
      <c r="V4135">
        <v>5318.4</v>
      </c>
      <c r="W4135">
        <v>531.84</v>
      </c>
      <c r="X4135" t="s">
        <v>55</v>
      </c>
      <c r="Y4135" t="s">
        <v>44</v>
      </c>
      <c r="Z4135" t="s">
        <v>78</v>
      </c>
      <c r="AA4135" t="s">
        <v>65</v>
      </c>
      <c r="AB4135" t="s">
        <v>110</v>
      </c>
    </row>
    <row r="4136" spans="1:28" x14ac:dyDescent="0.3">
      <c r="A4136" t="s">
        <v>8366</v>
      </c>
      <c r="B4136" s="1">
        <v>45370</v>
      </c>
      <c r="C4136" s="1">
        <v>45376</v>
      </c>
      <c r="D4136" t="s">
        <v>7494</v>
      </c>
      <c r="E4136" t="s">
        <v>4221</v>
      </c>
      <c r="F4136" t="s">
        <v>53</v>
      </c>
      <c r="G4136">
        <v>34</v>
      </c>
      <c r="H4136" t="s">
        <v>34</v>
      </c>
      <c r="I4136" t="s">
        <v>103</v>
      </c>
      <c r="J4136" t="s">
        <v>104</v>
      </c>
      <c r="K4136" t="s">
        <v>105</v>
      </c>
      <c r="L4136" t="s">
        <v>37</v>
      </c>
      <c r="M4136" t="s">
        <v>7314</v>
      </c>
      <c r="N4136" t="s">
        <v>39</v>
      </c>
      <c r="O4136" t="s">
        <v>159</v>
      </c>
      <c r="P4136" t="s">
        <v>160</v>
      </c>
      <c r="Q4136" t="s">
        <v>161</v>
      </c>
      <c r="R4136">
        <v>9</v>
      </c>
      <c r="S4136">
        <v>528</v>
      </c>
      <c r="T4136">
        <v>0.1</v>
      </c>
      <c r="U4136">
        <v>380.16</v>
      </c>
      <c r="V4136">
        <v>4276.8</v>
      </c>
      <c r="W4136">
        <v>855.36</v>
      </c>
      <c r="X4136" t="s">
        <v>136</v>
      </c>
      <c r="Y4136" t="s">
        <v>77</v>
      </c>
      <c r="Z4136" t="s">
        <v>78</v>
      </c>
      <c r="AA4136" t="s">
        <v>46</v>
      </c>
      <c r="AB4136" t="s">
        <v>110</v>
      </c>
    </row>
    <row r="4137" spans="1:28" x14ac:dyDescent="0.3">
      <c r="A4137" t="s">
        <v>8367</v>
      </c>
      <c r="B4137" s="1">
        <v>45426</v>
      </c>
      <c r="C4137" s="1">
        <v>45428</v>
      </c>
      <c r="D4137" t="s">
        <v>3679</v>
      </c>
      <c r="E4137" t="s">
        <v>4002</v>
      </c>
      <c r="F4137" t="s">
        <v>33</v>
      </c>
      <c r="G4137">
        <v>56</v>
      </c>
      <c r="H4137" t="s">
        <v>34</v>
      </c>
      <c r="I4137" t="s">
        <v>35</v>
      </c>
      <c r="J4137" t="s">
        <v>36</v>
      </c>
      <c r="K4137" t="s">
        <v>36</v>
      </c>
      <c r="L4137" t="s">
        <v>37</v>
      </c>
      <c r="M4137" t="s">
        <v>3225</v>
      </c>
      <c r="N4137" t="s">
        <v>88</v>
      </c>
      <c r="O4137" t="s">
        <v>120</v>
      </c>
      <c r="P4137" t="s">
        <v>121</v>
      </c>
      <c r="Q4137" t="s">
        <v>122</v>
      </c>
      <c r="R4137">
        <v>2</v>
      </c>
      <c r="S4137">
        <v>551</v>
      </c>
      <c r="T4137">
        <v>0.05</v>
      </c>
      <c r="U4137">
        <v>396.72</v>
      </c>
      <c r="V4137">
        <v>1046.9000000000001</v>
      </c>
      <c r="W4137">
        <v>253.46</v>
      </c>
      <c r="X4137" t="s">
        <v>43</v>
      </c>
      <c r="Y4137" t="s">
        <v>44</v>
      </c>
      <c r="Z4137" t="s">
        <v>56</v>
      </c>
      <c r="AA4137" t="s">
        <v>46</v>
      </c>
      <c r="AB4137" t="s">
        <v>47</v>
      </c>
    </row>
    <row r="4138" spans="1:28" x14ac:dyDescent="0.3">
      <c r="A4138" t="s">
        <v>8368</v>
      </c>
      <c r="B4138" s="1">
        <v>45601</v>
      </c>
      <c r="C4138" s="1">
        <v>45607</v>
      </c>
      <c r="D4138" t="s">
        <v>4521</v>
      </c>
      <c r="E4138" t="s">
        <v>6682</v>
      </c>
      <c r="F4138" t="s">
        <v>53</v>
      </c>
      <c r="G4138">
        <v>58</v>
      </c>
      <c r="H4138" t="s">
        <v>128</v>
      </c>
      <c r="I4138" t="s">
        <v>103</v>
      </c>
      <c r="J4138" t="s">
        <v>104</v>
      </c>
      <c r="K4138" t="s">
        <v>105</v>
      </c>
      <c r="L4138" t="s">
        <v>37</v>
      </c>
      <c r="M4138" t="s">
        <v>2928</v>
      </c>
      <c r="N4138" t="s">
        <v>88</v>
      </c>
      <c r="O4138" t="s">
        <v>120</v>
      </c>
      <c r="P4138" t="s">
        <v>121</v>
      </c>
      <c r="Q4138" t="s">
        <v>122</v>
      </c>
      <c r="R4138">
        <v>1</v>
      </c>
      <c r="S4138">
        <v>1067</v>
      </c>
      <c r="T4138">
        <v>0.2</v>
      </c>
      <c r="U4138">
        <v>768.24</v>
      </c>
      <c r="V4138">
        <v>853.6</v>
      </c>
      <c r="W4138">
        <v>85.36</v>
      </c>
      <c r="X4138" t="s">
        <v>136</v>
      </c>
      <c r="Y4138" t="s">
        <v>77</v>
      </c>
      <c r="Z4138" t="s">
        <v>45</v>
      </c>
      <c r="AA4138" t="s">
        <v>57</v>
      </c>
      <c r="AB4138" t="s">
        <v>110</v>
      </c>
    </row>
    <row r="4139" spans="1:28" x14ac:dyDescent="0.3">
      <c r="A4139" t="s">
        <v>8369</v>
      </c>
      <c r="B4139" s="1">
        <v>45414</v>
      </c>
      <c r="C4139" s="1">
        <v>45418</v>
      </c>
      <c r="D4139" t="s">
        <v>2122</v>
      </c>
      <c r="E4139" t="s">
        <v>4258</v>
      </c>
      <c r="F4139" t="s">
        <v>33</v>
      </c>
      <c r="G4139">
        <v>57</v>
      </c>
      <c r="H4139" t="s">
        <v>71</v>
      </c>
      <c r="I4139" t="s">
        <v>84</v>
      </c>
      <c r="J4139" t="s">
        <v>85</v>
      </c>
      <c r="K4139" t="s">
        <v>86</v>
      </c>
      <c r="L4139" t="s">
        <v>37</v>
      </c>
      <c r="M4139" t="s">
        <v>1331</v>
      </c>
      <c r="N4139" t="s">
        <v>73</v>
      </c>
      <c r="O4139" t="s">
        <v>107</v>
      </c>
      <c r="P4139" t="s">
        <v>108</v>
      </c>
      <c r="Q4139" t="s">
        <v>109</v>
      </c>
      <c r="R4139">
        <v>8</v>
      </c>
      <c r="S4139">
        <v>832</v>
      </c>
      <c r="T4139">
        <v>0</v>
      </c>
      <c r="U4139">
        <v>599.04</v>
      </c>
      <c r="V4139">
        <v>6656</v>
      </c>
      <c r="W4139">
        <v>1863.68</v>
      </c>
      <c r="X4139" t="s">
        <v>136</v>
      </c>
      <c r="Y4139" t="s">
        <v>77</v>
      </c>
      <c r="Z4139" t="s">
        <v>45</v>
      </c>
      <c r="AA4139" t="s">
        <v>46</v>
      </c>
      <c r="AB4139" t="s">
        <v>47</v>
      </c>
    </row>
    <row r="4140" spans="1:28" x14ac:dyDescent="0.3">
      <c r="A4140" t="s">
        <v>8370</v>
      </c>
      <c r="B4140" s="1">
        <v>45332</v>
      </c>
      <c r="C4140" s="1">
        <v>45333</v>
      </c>
      <c r="D4140" t="s">
        <v>3279</v>
      </c>
      <c r="E4140" t="s">
        <v>4028</v>
      </c>
      <c r="F4140" t="s">
        <v>53</v>
      </c>
      <c r="G4140">
        <v>46</v>
      </c>
      <c r="H4140" t="s">
        <v>128</v>
      </c>
      <c r="I4140" t="s">
        <v>103</v>
      </c>
      <c r="J4140" t="s">
        <v>104</v>
      </c>
      <c r="K4140" t="s">
        <v>105</v>
      </c>
      <c r="L4140" t="s">
        <v>37</v>
      </c>
      <c r="M4140" t="s">
        <v>2637</v>
      </c>
      <c r="N4140" t="s">
        <v>73</v>
      </c>
      <c r="O4140" t="s">
        <v>107</v>
      </c>
      <c r="P4140" t="s">
        <v>108</v>
      </c>
      <c r="Q4140" t="s">
        <v>109</v>
      </c>
      <c r="R4140">
        <v>6</v>
      </c>
      <c r="S4140">
        <v>159</v>
      </c>
      <c r="T4140">
        <v>0.2</v>
      </c>
      <c r="U4140">
        <v>114.48</v>
      </c>
      <c r="V4140">
        <v>763.2</v>
      </c>
      <c r="W4140">
        <v>76.319999999999993</v>
      </c>
      <c r="X4140" t="s">
        <v>55</v>
      </c>
      <c r="Y4140" t="s">
        <v>64</v>
      </c>
      <c r="Z4140" t="s">
        <v>45</v>
      </c>
      <c r="AA4140" t="s">
        <v>65</v>
      </c>
      <c r="AB4140" t="s">
        <v>47</v>
      </c>
    </row>
    <row r="4141" spans="1:28" x14ac:dyDescent="0.3">
      <c r="A4141" t="s">
        <v>8371</v>
      </c>
      <c r="B4141" s="1">
        <v>45296</v>
      </c>
      <c r="C4141" s="1">
        <v>45297</v>
      </c>
      <c r="D4141" t="s">
        <v>2652</v>
      </c>
      <c r="E4141" t="s">
        <v>1019</v>
      </c>
      <c r="F4141" t="s">
        <v>33</v>
      </c>
      <c r="G4141">
        <v>64</v>
      </c>
      <c r="H4141" t="s">
        <v>34</v>
      </c>
      <c r="I4141" t="s">
        <v>116</v>
      </c>
      <c r="J4141" t="s">
        <v>117</v>
      </c>
      <c r="K4141" t="s">
        <v>118</v>
      </c>
      <c r="L4141" t="s">
        <v>37</v>
      </c>
      <c r="M4141" t="s">
        <v>5872</v>
      </c>
      <c r="N4141" t="s">
        <v>88</v>
      </c>
      <c r="O4141" t="s">
        <v>120</v>
      </c>
      <c r="P4141" t="s">
        <v>121</v>
      </c>
      <c r="Q4141" t="s">
        <v>122</v>
      </c>
      <c r="R4141">
        <v>10</v>
      </c>
      <c r="S4141">
        <v>521</v>
      </c>
      <c r="T4141">
        <v>0.15</v>
      </c>
      <c r="U4141">
        <v>375.12</v>
      </c>
      <c r="V4141">
        <v>4428.5</v>
      </c>
      <c r="W4141">
        <v>677.3</v>
      </c>
      <c r="X4141" t="s">
        <v>55</v>
      </c>
      <c r="Y4141" t="s">
        <v>77</v>
      </c>
      <c r="Z4141" t="s">
        <v>78</v>
      </c>
      <c r="AA4141" t="s">
        <v>65</v>
      </c>
      <c r="AB4141" t="s">
        <v>110</v>
      </c>
    </row>
    <row r="4142" spans="1:28" x14ac:dyDescent="0.3">
      <c r="A4142" t="s">
        <v>8372</v>
      </c>
      <c r="B4142" s="1">
        <v>45292</v>
      </c>
      <c r="C4142" s="1">
        <v>45297</v>
      </c>
      <c r="D4142" t="s">
        <v>2690</v>
      </c>
      <c r="E4142" t="s">
        <v>2382</v>
      </c>
      <c r="F4142" t="s">
        <v>33</v>
      </c>
      <c r="G4142">
        <v>49</v>
      </c>
      <c r="H4142" t="s">
        <v>34</v>
      </c>
      <c r="I4142" t="s">
        <v>103</v>
      </c>
      <c r="J4142" t="s">
        <v>104</v>
      </c>
      <c r="K4142" t="s">
        <v>105</v>
      </c>
      <c r="L4142" t="s">
        <v>37</v>
      </c>
      <c r="M4142" t="s">
        <v>411</v>
      </c>
      <c r="N4142" t="s">
        <v>39</v>
      </c>
      <c r="O4142" t="s">
        <v>40</v>
      </c>
      <c r="P4142" t="s">
        <v>41</v>
      </c>
      <c r="Q4142" t="s">
        <v>42</v>
      </c>
      <c r="R4142">
        <v>5</v>
      </c>
      <c r="S4142">
        <v>1873</v>
      </c>
      <c r="T4142">
        <v>0.1</v>
      </c>
      <c r="U4142">
        <v>1348.56</v>
      </c>
      <c r="V4142">
        <v>8428.5</v>
      </c>
      <c r="W4142">
        <v>1685.7</v>
      </c>
      <c r="X4142" t="s">
        <v>136</v>
      </c>
      <c r="Y4142" t="s">
        <v>64</v>
      </c>
      <c r="Z4142" t="s">
        <v>45</v>
      </c>
      <c r="AA4142" t="s">
        <v>57</v>
      </c>
      <c r="AB4142" t="s">
        <v>47</v>
      </c>
    </row>
    <row r="4143" spans="1:28" x14ac:dyDescent="0.3">
      <c r="A4143" t="s">
        <v>8373</v>
      </c>
      <c r="B4143" s="1">
        <v>45404</v>
      </c>
      <c r="C4143" s="1">
        <v>45407</v>
      </c>
      <c r="D4143" t="s">
        <v>6126</v>
      </c>
      <c r="E4143" t="s">
        <v>3885</v>
      </c>
      <c r="F4143" t="s">
        <v>33</v>
      </c>
      <c r="G4143">
        <v>32</v>
      </c>
      <c r="H4143" t="s">
        <v>128</v>
      </c>
      <c r="I4143" t="s">
        <v>84</v>
      </c>
      <c r="J4143" t="s">
        <v>85</v>
      </c>
      <c r="K4143" t="s">
        <v>86</v>
      </c>
      <c r="L4143" t="s">
        <v>37</v>
      </c>
      <c r="M4143" t="s">
        <v>6033</v>
      </c>
      <c r="N4143" t="s">
        <v>88</v>
      </c>
      <c r="O4143" t="s">
        <v>89</v>
      </c>
      <c r="P4143" t="s">
        <v>90</v>
      </c>
      <c r="Q4143" t="s">
        <v>91</v>
      </c>
      <c r="R4143">
        <v>4</v>
      </c>
      <c r="S4143">
        <v>1899</v>
      </c>
      <c r="T4143">
        <v>0.05</v>
      </c>
      <c r="U4143">
        <v>1367.28</v>
      </c>
      <c r="V4143">
        <v>7216.2</v>
      </c>
      <c r="W4143">
        <v>1747.08</v>
      </c>
      <c r="X4143" t="s">
        <v>55</v>
      </c>
      <c r="Y4143" t="s">
        <v>44</v>
      </c>
      <c r="Z4143" t="s">
        <v>78</v>
      </c>
      <c r="AA4143" t="s">
        <v>57</v>
      </c>
      <c r="AB4143" t="s">
        <v>47</v>
      </c>
    </row>
    <row r="4144" spans="1:28" x14ac:dyDescent="0.3">
      <c r="A4144" t="s">
        <v>8374</v>
      </c>
      <c r="B4144" s="1">
        <v>45493</v>
      </c>
      <c r="C4144" s="1">
        <v>45496</v>
      </c>
      <c r="D4144" t="s">
        <v>6126</v>
      </c>
      <c r="E4144" t="s">
        <v>6448</v>
      </c>
      <c r="F4144" t="s">
        <v>53</v>
      </c>
      <c r="G4144">
        <v>48</v>
      </c>
      <c r="H4144" t="s">
        <v>34</v>
      </c>
      <c r="I4144" t="s">
        <v>103</v>
      </c>
      <c r="J4144" t="s">
        <v>104</v>
      </c>
      <c r="K4144" t="s">
        <v>105</v>
      </c>
      <c r="L4144" t="s">
        <v>37</v>
      </c>
      <c r="M4144" t="s">
        <v>4232</v>
      </c>
      <c r="N4144" t="s">
        <v>88</v>
      </c>
      <c r="O4144" t="s">
        <v>120</v>
      </c>
      <c r="P4144" t="s">
        <v>121</v>
      </c>
      <c r="Q4144" t="s">
        <v>122</v>
      </c>
      <c r="R4144">
        <v>6</v>
      </c>
      <c r="S4144">
        <v>616</v>
      </c>
      <c r="T4144">
        <v>0.15</v>
      </c>
      <c r="U4144">
        <v>443.52</v>
      </c>
      <c r="V4144">
        <v>3141.6</v>
      </c>
      <c r="W4144">
        <v>480.48</v>
      </c>
      <c r="X4144" t="s">
        <v>43</v>
      </c>
      <c r="Y4144" t="s">
        <v>64</v>
      </c>
      <c r="Z4144" t="s">
        <v>78</v>
      </c>
      <c r="AA4144" t="s">
        <v>65</v>
      </c>
      <c r="AB4144" t="s">
        <v>110</v>
      </c>
    </row>
    <row r="4145" spans="1:28" x14ac:dyDescent="0.3">
      <c r="A4145" t="s">
        <v>8375</v>
      </c>
      <c r="B4145" s="1">
        <v>45619</v>
      </c>
      <c r="C4145" s="1">
        <v>45622</v>
      </c>
      <c r="D4145" t="s">
        <v>5025</v>
      </c>
      <c r="E4145" t="s">
        <v>444</v>
      </c>
      <c r="F4145" t="s">
        <v>33</v>
      </c>
      <c r="G4145">
        <v>37</v>
      </c>
      <c r="H4145" t="s">
        <v>71</v>
      </c>
      <c r="I4145" t="s">
        <v>84</v>
      </c>
      <c r="J4145" t="s">
        <v>85</v>
      </c>
      <c r="K4145" t="s">
        <v>86</v>
      </c>
      <c r="L4145" t="s">
        <v>37</v>
      </c>
      <c r="M4145" t="s">
        <v>5988</v>
      </c>
      <c r="N4145" t="s">
        <v>73</v>
      </c>
      <c r="O4145" t="s">
        <v>107</v>
      </c>
      <c r="P4145" t="s">
        <v>108</v>
      </c>
      <c r="Q4145" t="s">
        <v>109</v>
      </c>
      <c r="R4145">
        <v>4</v>
      </c>
      <c r="S4145">
        <v>1555</v>
      </c>
      <c r="T4145">
        <v>0.05</v>
      </c>
      <c r="U4145">
        <v>1119.5999999999999</v>
      </c>
      <c r="V4145">
        <v>5909</v>
      </c>
      <c r="W4145">
        <v>1430.6</v>
      </c>
      <c r="X4145" t="s">
        <v>43</v>
      </c>
      <c r="Y4145" t="s">
        <v>77</v>
      </c>
      <c r="Z4145" t="s">
        <v>45</v>
      </c>
      <c r="AA4145" t="s">
        <v>65</v>
      </c>
      <c r="AB4145" t="s">
        <v>47</v>
      </c>
    </row>
    <row r="4146" spans="1:28" x14ac:dyDescent="0.3">
      <c r="A4146" t="s">
        <v>8376</v>
      </c>
      <c r="B4146" s="1">
        <v>45378</v>
      </c>
      <c r="C4146" s="1">
        <v>45383</v>
      </c>
      <c r="D4146" t="s">
        <v>2640</v>
      </c>
      <c r="E4146" t="s">
        <v>8377</v>
      </c>
      <c r="F4146" t="s">
        <v>53</v>
      </c>
      <c r="G4146">
        <v>43</v>
      </c>
      <c r="H4146" t="s">
        <v>128</v>
      </c>
      <c r="I4146" t="s">
        <v>84</v>
      </c>
      <c r="J4146" t="s">
        <v>85</v>
      </c>
      <c r="K4146" t="s">
        <v>86</v>
      </c>
      <c r="L4146" t="s">
        <v>37</v>
      </c>
      <c r="M4146" t="s">
        <v>1434</v>
      </c>
      <c r="N4146" t="s">
        <v>88</v>
      </c>
      <c r="O4146" t="s">
        <v>89</v>
      </c>
      <c r="P4146" t="s">
        <v>90</v>
      </c>
      <c r="Q4146" t="s">
        <v>91</v>
      </c>
      <c r="R4146">
        <v>1</v>
      </c>
      <c r="S4146">
        <v>259</v>
      </c>
      <c r="T4146">
        <v>0.15</v>
      </c>
      <c r="U4146">
        <v>186.48</v>
      </c>
      <c r="V4146">
        <v>220.15</v>
      </c>
      <c r="W4146">
        <v>33.67</v>
      </c>
      <c r="X4146" t="s">
        <v>43</v>
      </c>
      <c r="Y4146" t="s">
        <v>44</v>
      </c>
      <c r="Z4146" t="s">
        <v>45</v>
      </c>
      <c r="AA4146" t="s">
        <v>57</v>
      </c>
      <c r="AB4146" t="s">
        <v>47</v>
      </c>
    </row>
    <row r="4147" spans="1:28" x14ac:dyDescent="0.3">
      <c r="A4147" t="s">
        <v>8378</v>
      </c>
      <c r="B4147" s="1">
        <v>45541</v>
      </c>
      <c r="C4147" s="1">
        <v>45546</v>
      </c>
      <c r="D4147" t="s">
        <v>6658</v>
      </c>
      <c r="E4147" t="s">
        <v>5981</v>
      </c>
      <c r="F4147" t="s">
        <v>33</v>
      </c>
      <c r="G4147">
        <v>39</v>
      </c>
      <c r="H4147" t="s">
        <v>128</v>
      </c>
      <c r="I4147" t="s">
        <v>84</v>
      </c>
      <c r="J4147" t="s">
        <v>85</v>
      </c>
      <c r="K4147" t="s">
        <v>86</v>
      </c>
      <c r="L4147" t="s">
        <v>37</v>
      </c>
      <c r="M4147" t="s">
        <v>2145</v>
      </c>
      <c r="N4147" t="s">
        <v>73</v>
      </c>
      <c r="O4147" t="s">
        <v>74</v>
      </c>
      <c r="P4147" t="s">
        <v>75</v>
      </c>
      <c r="Q4147" t="s">
        <v>76</v>
      </c>
      <c r="R4147">
        <v>5</v>
      </c>
      <c r="S4147">
        <v>913</v>
      </c>
      <c r="T4147">
        <v>0.15</v>
      </c>
      <c r="U4147">
        <v>657.36</v>
      </c>
      <c r="V4147">
        <v>3880.25</v>
      </c>
      <c r="W4147">
        <v>593.45000000000005</v>
      </c>
      <c r="X4147" t="s">
        <v>136</v>
      </c>
      <c r="Y4147" t="s">
        <v>77</v>
      </c>
      <c r="Z4147" t="s">
        <v>78</v>
      </c>
      <c r="AA4147" t="s">
        <v>46</v>
      </c>
      <c r="AB4147" t="s">
        <v>47</v>
      </c>
    </row>
    <row r="4148" spans="1:28" x14ac:dyDescent="0.3">
      <c r="A4148" t="s">
        <v>8379</v>
      </c>
      <c r="B4148" s="1">
        <v>45509</v>
      </c>
      <c r="C4148" s="1">
        <v>45511</v>
      </c>
      <c r="D4148" t="s">
        <v>3352</v>
      </c>
      <c r="E4148" t="s">
        <v>1488</v>
      </c>
      <c r="F4148" t="s">
        <v>33</v>
      </c>
      <c r="G4148">
        <v>65</v>
      </c>
      <c r="H4148" t="s">
        <v>71</v>
      </c>
      <c r="I4148" t="s">
        <v>35</v>
      </c>
      <c r="J4148" t="s">
        <v>36</v>
      </c>
      <c r="K4148" t="s">
        <v>36</v>
      </c>
      <c r="L4148" t="s">
        <v>37</v>
      </c>
      <c r="M4148" t="s">
        <v>4372</v>
      </c>
      <c r="N4148" t="s">
        <v>73</v>
      </c>
      <c r="O4148" t="s">
        <v>107</v>
      </c>
      <c r="P4148" t="s">
        <v>108</v>
      </c>
      <c r="Q4148" t="s">
        <v>109</v>
      </c>
      <c r="R4148">
        <v>6</v>
      </c>
      <c r="S4148">
        <v>1248</v>
      </c>
      <c r="T4148">
        <v>0.1</v>
      </c>
      <c r="U4148">
        <v>898.56</v>
      </c>
      <c r="V4148">
        <v>6739.2</v>
      </c>
      <c r="W4148">
        <v>1347.84</v>
      </c>
      <c r="X4148" t="s">
        <v>136</v>
      </c>
      <c r="Y4148" t="s">
        <v>44</v>
      </c>
      <c r="Z4148" t="s">
        <v>78</v>
      </c>
      <c r="AA4148" t="s">
        <v>46</v>
      </c>
      <c r="AB4148" t="s">
        <v>47</v>
      </c>
    </row>
    <row r="4149" spans="1:28" x14ac:dyDescent="0.3">
      <c r="A4149" t="s">
        <v>8380</v>
      </c>
      <c r="B4149" s="1">
        <v>45570</v>
      </c>
      <c r="C4149" s="1">
        <v>45577</v>
      </c>
      <c r="D4149" t="s">
        <v>2168</v>
      </c>
      <c r="E4149" t="s">
        <v>5263</v>
      </c>
      <c r="F4149" t="s">
        <v>53</v>
      </c>
      <c r="G4149">
        <v>43</v>
      </c>
      <c r="H4149" t="s">
        <v>128</v>
      </c>
      <c r="I4149" t="s">
        <v>35</v>
      </c>
      <c r="J4149" t="s">
        <v>36</v>
      </c>
      <c r="K4149" t="s">
        <v>36</v>
      </c>
      <c r="L4149" t="s">
        <v>37</v>
      </c>
      <c r="M4149" t="s">
        <v>2813</v>
      </c>
      <c r="N4149" t="s">
        <v>73</v>
      </c>
      <c r="O4149" t="s">
        <v>74</v>
      </c>
      <c r="P4149" t="s">
        <v>75</v>
      </c>
      <c r="Q4149" t="s">
        <v>76</v>
      </c>
      <c r="R4149">
        <v>8</v>
      </c>
      <c r="S4149">
        <v>1190</v>
      </c>
      <c r="T4149">
        <v>0.2</v>
      </c>
      <c r="U4149">
        <v>856.8</v>
      </c>
      <c r="V4149">
        <v>7616</v>
      </c>
      <c r="W4149">
        <v>761.6</v>
      </c>
      <c r="X4149" t="s">
        <v>43</v>
      </c>
      <c r="Y4149" t="s">
        <v>77</v>
      </c>
      <c r="Z4149" t="s">
        <v>45</v>
      </c>
      <c r="AA4149" t="s">
        <v>46</v>
      </c>
      <c r="AB4149" t="s">
        <v>110</v>
      </c>
    </row>
    <row r="4150" spans="1:28" x14ac:dyDescent="0.3">
      <c r="A4150" t="s">
        <v>8381</v>
      </c>
      <c r="B4150" s="1">
        <v>45530</v>
      </c>
      <c r="C4150" s="1">
        <v>45534</v>
      </c>
      <c r="D4150" t="s">
        <v>1085</v>
      </c>
      <c r="E4150" t="s">
        <v>1251</v>
      </c>
      <c r="F4150" t="s">
        <v>53</v>
      </c>
      <c r="G4150">
        <v>57</v>
      </c>
      <c r="H4150" t="s">
        <v>128</v>
      </c>
      <c r="I4150" t="s">
        <v>84</v>
      </c>
      <c r="J4150" t="s">
        <v>85</v>
      </c>
      <c r="K4150" t="s">
        <v>86</v>
      </c>
      <c r="L4150" t="s">
        <v>37</v>
      </c>
      <c r="M4150" t="s">
        <v>2059</v>
      </c>
      <c r="N4150" t="s">
        <v>39</v>
      </c>
      <c r="O4150" t="s">
        <v>40</v>
      </c>
      <c r="P4150" t="s">
        <v>41</v>
      </c>
      <c r="Q4150" t="s">
        <v>42</v>
      </c>
      <c r="R4150">
        <v>5</v>
      </c>
      <c r="S4150">
        <v>1736</v>
      </c>
      <c r="T4150">
        <v>0.2</v>
      </c>
      <c r="U4150">
        <v>1249.92</v>
      </c>
      <c r="V4150">
        <v>6944</v>
      </c>
      <c r="W4150">
        <v>694.4</v>
      </c>
      <c r="X4150" t="s">
        <v>43</v>
      </c>
      <c r="Y4150" t="s">
        <v>44</v>
      </c>
      <c r="Z4150" t="s">
        <v>78</v>
      </c>
      <c r="AA4150" t="s">
        <v>57</v>
      </c>
      <c r="AB4150" t="s">
        <v>47</v>
      </c>
    </row>
    <row r="4151" spans="1:28" x14ac:dyDescent="0.3">
      <c r="A4151" t="s">
        <v>8382</v>
      </c>
      <c r="B4151" s="1">
        <v>45442</v>
      </c>
      <c r="C4151" s="1">
        <v>45448</v>
      </c>
      <c r="D4151" t="s">
        <v>5470</v>
      </c>
      <c r="E4151" t="s">
        <v>7253</v>
      </c>
      <c r="F4151" t="s">
        <v>53</v>
      </c>
      <c r="G4151">
        <v>28</v>
      </c>
      <c r="H4151" t="s">
        <v>128</v>
      </c>
      <c r="I4151" t="s">
        <v>84</v>
      </c>
      <c r="J4151" t="s">
        <v>85</v>
      </c>
      <c r="K4151" t="s">
        <v>86</v>
      </c>
      <c r="L4151" t="s">
        <v>37</v>
      </c>
      <c r="M4151" t="s">
        <v>1247</v>
      </c>
      <c r="N4151" t="s">
        <v>88</v>
      </c>
      <c r="O4151" t="s">
        <v>120</v>
      </c>
      <c r="P4151" t="s">
        <v>121</v>
      </c>
      <c r="Q4151" t="s">
        <v>122</v>
      </c>
      <c r="R4151">
        <v>4</v>
      </c>
      <c r="S4151">
        <v>1483</v>
      </c>
      <c r="T4151">
        <v>0.2</v>
      </c>
      <c r="U4151">
        <v>1067.76</v>
      </c>
      <c r="V4151">
        <v>4745.6000000000004</v>
      </c>
      <c r="W4151">
        <v>474.56</v>
      </c>
      <c r="X4151" t="s">
        <v>136</v>
      </c>
      <c r="Y4151" t="s">
        <v>77</v>
      </c>
      <c r="Z4151" t="s">
        <v>56</v>
      </c>
      <c r="AA4151" t="s">
        <v>57</v>
      </c>
      <c r="AB4151" t="s">
        <v>47</v>
      </c>
    </row>
    <row r="4152" spans="1:28" x14ac:dyDescent="0.3">
      <c r="A4152" t="s">
        <v>8383</v>
      </c>
      <c r="B4152" s="1">
        <v>45314</v>
      </c>
      <c r="C4152" s="1">
        <v>45317</v>
      </c>
      <c r="D4152" t="s">
        <v>477</v>
      </c>
      <c r="E4152" t="s">
        <v>804</v>
      </c>
      <c r="F4152" t="s">
        <v>33</v>
      </c>
      <c r="G4152">
        <v>49</v>
      </c>
      <c r="H4152" t="s">
        <v>34</v>
      </c>
      <c r="I4152" t="s">
        <v>35</v>
      </c>
      <c r="J4152" t="s">
        <v>36</v>
      </c>
      <c r="K4152" t="s">
        <v>36</v>
      </c>
      <c r="L4152" t="s">
        <v>37</v>
      </c>
      <c r="M4152" t="s">
        <v>4090</v>
      </c>
      <c r="N4152" t="s">
        <v>73</v>
      </c>
      <c r="O4152" t="s">
        <v>107</v>
      </c>
      <c r="P4152" t="s">
        <v>108</v>
      </c>
      <c r="Q4152" t="s">
        <v>109</v>
      </c>
      <c r="R4152">
        <v>5</v>
      </c>
      <c r="S4152">
        <v>583</v>
      </c>
      <c r="T4152">
        <v>0.15</v>
      </c>
      <c r="U4152">
        <v>419.76</v>
      </c>
      <c r="V4152">
        <v>2477.75</v>
      </c>
      <c r="W4152">
        <v>378.95</v>
      </c>
      <c r="X4152" t="s">
        <v>55</v>
      </c>
      <c r="Y4152" t="s">
        <v>44</v>
      </c>
      <c r="Z4152" t="s">
        <v>45</v>
      </c>
      <c r="AA4152" t="s">
        <v>57</v>
      </c>
      <c r="AB4152" t="s">
        <v>47</v>
      </c>
    </row>
    <row r="4153" spans="1:28" x14ac:dyDescent="0.3">
      <c r="A4153" t="s">
        <v>8384</v>
      </c>
      <c r="B4153" s="1">
        <v>45398</v>
      </c>
      <c r="C4153" s="1">
        <v>45405</v>
      </c>
      <c r="D4153" t="s">
        <v>1436</v>
      </c>
      <c r="E4153" t="s">
        <v>7705</v>
      </c>
      <c r="F4153" t="s">
        <v>33</v>
      </c>
      <c r="G4153">
        <v>31</v>
      </c>
      <c r="H4153" t="s">
        <v>34</v>
      </c>
      <c r="I4153" t="s">
        <v>116</v>
      </c>
      <c r="J4153" t="s">
        <v>117</v>
      </c>
      <c r="K4153" t="s">
        <v>118</v>
      </c>
      <c r="L4153" t="s">
        <v>37</v>
      </c>
      <c r="M4153" t="s">
        <v>2702</v>
      </c>
      <c r="N4153" t="s">
        <v>73</v>
      </c>
      <c r="O4153" t="s">
        <v>107</v>
      </c>
      <c r="P4153" t="s">
        <v>108</v>
      </c>
      <c r="Q4153" t="s">
        <v>109</v>
      </c>
      <c r="R4153">
        <v>3</v>
      </c>
      <c r="S4153">
        <v>969</v>
      </c>
      <c r="T4153">
        <v>0</v>
      </c>
      <c r="U4153">
        <v>697.68</v>
      </c>
      <c r="V4153">
        <v>2907</v>
      </c>
      <c r="W4153">
        <v>813.96</v>
      </c>
      <c r="X4153" t="s">
        <v>136</v>
      </c>
      <c r="Y4153" t="s">
        <v>64</v>
      </c>
      <c r="Z4153" t="s">
        <v>56</v>
      </c>
      <c r="AA4153" t="s">
        <v>57</v>
      </c>
      <c r="AB4153" t="s">
        <v>110</v>
      </c>
    </row>
    <row r="4154" spans="1:28" x14ac:dyDescent="0.3">
      <c r="A4154" t="s">
        <v>8385</v>
      </c>
      <c r="B4154" s="1">
        <v>45589</v>
      </c>
      <c r="C4154" s="1">
        <v>45594</v>
      </c>
      <c r="D4154" t="s">
        <v>2518</v>
      </c>
      <c r="E4154" t="s">
        <v>2744</v>
      </c>
      <c r="F4154" t="s">
        <v>33</v>
      </c>
      <c r="G4154">
        <v>41</v>
      </c>
      <c r="H4154" t="s">
        <v>34</v>
      </c>
      <c r="I4154" t="s">
        <v>35</v>
      </c>
      <c r="J4154" t="s">
        <v>36</v>
      </c>
      <c r="K4154" t="s">
        <v>36</v>
      </c>
      <c r="L4154" t="s">
        <v>37</v>
      </c>
      <c r="M4154" t="s">
        <v>1539</v>
      </c>
      <c r="N4154" t="s">
        <v>88</v>
      </c>
      <c r="O4154" t="s">
        <v>120</v>
      </c>
      <c r="P4154" t="s">
        <v>121</v>
      </c>
      <c r="Q4154" t="s">
        <v>122</v>
      </c>
      <c r="R4154">
        <v>5</v>
      </c>
      <c r="S4154">
        <v>1029</v>
      </c>
      <c r="T4154">
        <v>0.2</v>
      </c>
      <c r="U4154">
        <v>740.88</v>
      </c>
      <c r="V4154">
        <v>4116</v>
      </c>
      <c r="W4154">
        <v>411.6</v>
      </c>
      <c r="X4154" t="s">
        <v>43</v>
      </c>
      <c r="Y4154" t="s">
        <v>44</v>
      </c>
      <c r="Z4154" t="s">
        <v>78</v>
      </c>
      <c r="AA4154" t="s">
        <v>57</v>
      </c>
      <c r="AB4154" t="s">
        <v>110</v>
      </c>
    </row>
    <row r="4155" spans="1:28" x14ac:dyDescent="0.3">
      <c r="A4155" t="s">
        <v>8386</v>
      </c>
      <c r="B4155" s="1">
        <v>45637</v>
      </c>
      <c r="C4155" s="1">
        <v>45644</v>
      </c>
      <c r="D4155" t="s">
        <v>3824</v>
      </c>
      <c r="E4155" t="s">
        <v>4254</v>
      </c>
      <c r="F4155" t="s">
        <v>53</v>
      </c>
      <c r="G4155">
        <v>49</v>
      </c>
      <c r="H4155" t="s">
        <v>128</v>
      </c>
      <c r="I4155" t="s">
        <v>116</v>
      </c>
      <c r="J4155" t="s">
        <v>117</v>
      </c>
      <c r="K4155" t="s">
        <v>118</v>
      </c>
      <c r="L4155" t="s">
        <v>37</v>
      </c>
      <c r="M4155" t="s">
        <v>5056</v>
      </c>
      <c r="N4155" t="s">
        <v>39</v>
      </c>
      <c r="O4155" t="s">
        <v>40</v>
      </c>
      <c r="P4155" t="s">
        <v>41</v>
      </c>
      <c r="Q4155" t="s">
        <v>42</v>
      </c>
      <c r="R4155">
        <v>10</v>
      </c>
      <c r="S4155">
        <v>558</v>
      </c>
      <c r="T4155">
        <v>0</v>
      </c>
      <c r="U4155">
        <v>401.76</v>
      </c>
      <c r="V4155">
        <v>5580</v>
      </c>
      <c r="W4155">
        <v>1562.4</v>
      </c>
      <c r="X4155" t="s">
        <v>43</v>
      </c>
      <c r="Y4155" t="s">
        <v>44</v>
      </c>
      <c r="Z4155" t="s">
        <v>78</v>
      </c>
      <c r="AA4155" t="s">
        <v>46</v>
      </c>
      <c r="AB4155" t="s">
        <v>47</v>
      </c>
    </row>
    <row r="4156" spans="1:28" x14ac:dyDescent="0.3">
      <c r="A4156" t="s">
        <v>8387</v>
      </c>
      <c r="B4156" s="1">
        <v>45450</v>
      </c>
      <c r="C4156" s="1">
        <v>45454</v>
      </c>
      <c r="D4156" t="s">
        <v>644</v>
      </c>
      <c r="E4156" t="s">
        <v>1850</v>
      </c>
      <c r="F4156" t="s">
        <v>33</v>
      </c>
      <c r="G4156">
        <v>26</v>
      </c>
      <c r="H4156" t="s">
        <v>71</v>
      </c>
      <c r="I4156" t="s">
        <v>84</v>
      </c>
      <c r="J4156" t="s">
        <v>85</v>
      </c>
      <c r="K4156" t="s">
        <v>86</v>
      </c>
      <c r="L4156" t="s">
        <v>37</v>
      </c>
      <c r="M4156" t="s">
        <v>3527</v>
      </c>
      <c r="N4156" t="s">
        <v>88</v>
      </c>
      <c r="O4156" t="s">
        <v>120</v>
      </c>
      <c r="P4156" t="s">
        <v>121</v>
      </c>
      <c r="Q4156" t="s">
        <v>122</v>
      </c>
      <c r="R4156">
        <v>7</v>
      </c>
      <c r="S4156">
        <v>1170</v>
      </c>
      <c r="T4156">
        <v>0.2</v>
      </c>
      <c r="U4156">
        <v>842.4</v>
      </c>
      <c r="V4156">
        <v>6552</v>
      </c>
      <c r="W4156">
        <v>655.20000000000005</v>
      </c>
      <c r="X4156" t="s">
        <v>55</v>
      </c>
      <c r="Y4156" t="s">
        <v>44</v>
      </c>
      <c r="Z4156" t="s">
        <v>56</v>
      </c>
      <c r="AA4156" t="s">
        <v>65</v>
      </c>
      <c r="AB4156" t="s">
        <v>110</v>
      </c>
    </row>
    <row r="4157" spans="1:28" x14ac:dyDescent="0.3">
      <c r="A4157" t="s">
        <v>8388</v>
      </c>
      <c r="B4157" s="1">
        <v>45447</v>
      </c>
      <c r="C4157" s="1">
        <v>45453</v>
      </c>
      <c r="D4157" t="s">
        <v>2062</v>
      </c>
      <c r="E4157" t="s">
        <v>2982</v>
      </c>
      <c r="F4157" t="s">
        <v>53</v>
      </c>
      <c r="G4157">
        <v>18</v>
      </c>
      <c r="H4157" t="s">
        <v>71</v>
      </c>
      <c r="I4157" t="s">
        <v>84</v>
      </c>
      <c r="J4157" t="s">
        <v>85</v>
      </c>
      <c r="K4157" t="s">
        <v>86</v>
      </c>
      <c r="L4157" t="s">
        <v>37</v>
      </c>
      <c r="M4157" t="s">
        <v>1608</v>
      </c>
      <c r="N4157" t="s">
        <v>88</v>
      </c>
      <c r="O4157" t="s">
        <v>120</v>
      </c>
      <c r="P4157" t="s">
        <v>121</v>
      </c>
      <c r="Q4157" t="s">
        <v>122</v>
      </c>
      <c r="R4157">
        <v>6</v>
      </c>
      <c r="S4157">
        <v>1753</v>
      </c>
      <c r="T4157">
        <v>0</v>
      </c>
      <c r="U4157">
        <v>1262.1600000000001</v>
      </c>
      <c r="V4157">
        <v>10518</v>
      </c>
      <c r="W4157">
        <v>2945.04</v>
      </c>
      <c r="X4157" t="s">
        <v>55</v>
      </c>
      <c r="Y4157" t="s">
        <v>77</v>
      </c>
      <c r="Z4157" t="s">
        <v>45</v>
      </c>
      <c r="AA4157" t="s">
        <v>57</v>
      </c>
      <c r="AB4157" t="s">
        <v>110</v>
      </c>
    </row>
    <row r="4158" spans="1:28" x14ac:dyDescent="0.3">
      <c r="A4158" t="s">
        <v>8389</v>
      </c>
      <c r="B4158" s="1">
        <v>45571</v>
      </c>
      <c r="C4158" s="1">
        <v>45575</v>
      </c>
      <c r="D4158" t="s">
        <v>8201</v>
      </c>
      <c r="E4158" t="s">
        <v>5291</v>
      </c>
      <c r="F4158" t="s">
        <v>33</v>
      </c>
      <c r="G4158">
        <v>51</v>
      </c>
      <c r="H4158" t="s">
        <v>71</v>
      </c>
      <c r="I4158" t="s">
        <v>103</v>
      </c>
      <c r="J4158" t="s">
        <v>104</v>
      </c>
      <c r="K4158" t="s">
        <v>105</v>
      </c>
      <c r="L4158" t="s">
        <v>37</v>
      </c>
      <c r="M4158" t="s">
        <v>2120</v>
      </c>
      <c r="N4158" t="s">
        <v>39</v>
      </c>
      <c r="O4158" t="s">
        <v>159</v>
      </c>
      <c r="P4158" t="s">
        <v>160</v>
      </c>
      <c r="Q4158" t="s">
        <v>161</v>
      </c>
      <c r="R4158">
        <v>8</v>
      </c>
      <c r="S4158">
        <v>1117</v>
      </c>
      <c r="T4158">
        <v>0.1</v>
      </c>
      <c r="U4158">
        <v>804.24</v>
      </c>
      <c r="V4158">
        <v>8042.4</v>
      </c>
      <c r="W4158">
        <v>1608.48</v>
      </c>
      <c r="X4158" t="s">
        <v>43</v>
      </c>
      <c r="Y4158" t="s">
        <v>77</v>
      </c>
      <c r="Z4158" t="s">
        <v>45</v>
      </c>
      <c r="AA4158" t="s">
        <v>46</v>
      </c>
      <c r="AB4158" t="s">
        <v>110</v>
      </c>
    </row>
    <row r="4159" spans="1:28" x14ac:dyDescent="0.3">
      <c r="A4159" t="s">
        <v>8390</v>
      </c>
      <c r="B4159" s="1">
        <v>45510</v>
      </c>
      <c r="C4159" s="1">
        <v>45511</v>
      </c>
      <c r="D4159" t="s">
        <v>4354</v>
      </c>
      <c r="E4159" t="s">
        <v>7583</v>
      </c>
      <c r="F4159" t="s">
        <v>53</v>
      </c>
      <c r="G4159">
        <v>42</v>
      </c>
      <c r="H4159" t="s">
        <v>128</v>
      </c>
      <c r="I4159" t="s">
        <v>84</v>
      </c>
      <c r="J4159" t="s">
        <v>85</v>
      </c>
      <c r="K4159" t="s">
        <v>86</v>
      </c>
      <c r="L4159" t="s">
        <v>37</v>
      </c>
      <c r="M4159" t="s">
        <v>2648</v>
      </c>
      <c r="N4159" t="s">
        <v>39</v>
      </c>
      <c r="O4159" t="s">
        <v>159</v>
      </c>
      <c r="P4159" t="s">
        <v>160</v>
      </c>
      <c r="Q4159" t="s">
        <v>161</v>
      </c>
      <c r="R4159">
        <v>5</v>
      </c>
      <c r="S4159">
        <v>208</v>
      </c>
      <c r="T4159">
        <v>0.05</v>
      </c>
      <c r="U4159">
        <v>149.76</v>
      </c>
      <c r="V4159">
        <v>988</v>
      </c>
      <c r="W4159">
        <v>239.2</v>
      </c>
      <c r="X4159" t="s">
        <v>136</v>
      </c>
      <c r="Y4159" t="s">
        <v>44</v>
      </c>
      <c r="Z4159" t="s">
        <v>78</v>
      </c>
      <c r="AA4159" t="s">
        <v>57</v>
      </c>
      <c r="AB4159" t="s">
        <v>47</v>
      </c>
    </row>
    <row r="4160" spans="1:28" x14ac:dyDescent="0.3">
      <c r="A4160" t="s">
        <v>8391</v>
      </c>
      <c r="B4160" s="1">
        <v>45381</v>
      </c>
      <c r="C4160" s="1">
        <v>45383</v>
      </c>
      <c r="D4160" t="s">
        <v>1383</v>
      </c>
      <c r="E4160" t="s">
        <v>178</v>
      </c>
      <c r="F4160" t="s">
        <v>53</v>
      </c>
      <c r="G4160">
        <v>52</v>
      </c>
      <c r="H4160" t="s">
        <v>34</v>
      </c>
      <c r="I4160" t="s">
        <v>103</v>
      </c>
      <c r="J4160" t="s">
        <v>104</v>
      </c>
      <c r="K4160" t="s">
        <v>105</v>
      </c>
      <c r="L4160" t="s">
        <v>37</v>
      </c>
      <c r="M4160" t="s">
        <v>716</v>
      </c>
      <c r="N4160" t="s">
        <v>39</v>
      </c>
      <c r="O4160" t="s">
        <v>40</v>
      </c>
      <c r="P4160" t="s">
        <v>41</v>
      </c>
      <c r="Q4160" t="s">
        <v>42</v>
      </c>
      <c r="R4160">
        <v>7</v>
      </c>
      <c r="S4160">
        <v>485</v>
      </c>
      <c r="T4160">
        <v>0.15</v>
      </c>
      <c r="U4160">
        <v>349.2</v>
      </c>
      <c r="V4160">
        <v>2885.75</v>
      </c>
      <c r="W4160">
        <v>441.35</v>
      </c>
      <c r="X4160" t="s">
        <v>55</v>
      </c>
      <c r="Y4160" t="s">
        <v>64</v>
      </c>
      <c r="Z4160" t="s">
        <v>56</v>
      </c>
      <c r="AA4160" t="s">
        <v>46</v>
      </c>
      <c r="AB4160" t="s">
        <v>110</v>
      </c>
    </row>
    <row r="4161" spans="1:28" x14ac:dyDescent="0.3">
      <c r="A4161" t="s">
        <v>8392</v>
      </c>
      <c r="B4161" s="1">
        <v>45562</v>
      </c>
      <c r="C4161" s="1">
        <v>45566</v>
      </c>
      <c r="D4161" t="s">
        <v>6536</v>
      </c>
      <c r="E4161" t="s">
        <v>2708</v>
      </c>
      <c r="F4161" t="s">
        <v>33</v>
      </c>
      <c r="G4161">
        <v>58</v>
      </c>
      <c r="H4161" t="s">
        <v>71</v>
      </c>
      <c r="I4161" t="s">
        <v>84</v>
      </c>
      <c r="J4161" t="s">
        <v>85</v>
      </c>
      <c r="K4161" t="s">
        <v>86</v>
      </c>
      <c r="L4161" t="s">
        <v>37</v>
      </c>
      <c r="M4161" t="s">
        <v>2509</v>
      </c>
      <c r="N4161" t="s">
        <v>73</v>
      </c>
      <c r="O4161" t="s">
        <v>74</v>
      </c>
      <c r="P4161" t="s">
        <v>75</v>
      </c>
      <c r="Q4161" t="s">
        <v>76</v>
      </c>
      <c r="R4161">
        <v>4</v>
      </c>
      <c r="S4161">
        <v>1556</v>
      </c>
      <c r="T4161">
        <v>0.05</v>
      </c>
      <c r="U4161">
        <v>1120.32</v>
      </c>
      <c r="V4161">
        <v>5912.8</v>
      </c>
      <c r="W4161">
        <v>1431.52</v>
      </c>
      <c r="X4161" t="s">
        <v>55</v>
      </c>
      <c r="Y4161" t="s">
        <v>77</v>
      </c>
      <c r="Z4161" t="s">
        <v>45</v>
      </c>
      <c r="AA4161" t="s">
        <v>46</v>
      </c>
      <c r="AB4161" t="s">
        <v>47</v>
      </c>
    </row>
    <row r="4162" spans="1:28" x14ac:dyDescent="0.3">
      <c r="A4162" t="s">
        <v>8393</v>
      </c>
      <c r="B4162" s="1">
        <v>45303</v>
      </c>
      <c r="C4162" s="1">
        <v>45309</v>
      </c>
      <c r="D4162" t="s">
        <v>6938</v>
      </c>
      <c r="E4162" t="s">
        <v>3090</v>
      </c>
      <c r="F4162" t="s">
        <v>53</v>
      </c>
      <c r="G4162">
        <v>44</v>
      </c>
      <c r="H4162" t="s">
        <v>71</v>
      </c>
      <c r="I4162" t="s">
        <v>116</v>
      </c>
      <c r="J4162" t="s">
        <v>117</v>
      </c>
      <c r="K4162" t="s">
        <v>118</v>
      </c>
      <c r="L4162" t="s">
        <v>37</v>
      </c>
      <c r="M4162" t="s">
        <v>640</v>
      </c>
      <c r="N4162" t="s">
        <v>39</v>
      </c>
      <c r="O4162" t="s">
        <v>40</v>
      </c>
      <c r="P4162" t="s">
        <v>41</v>
      </c>
      <c r="Q4162" t="s">
        <v>42</v>
      </c>
      <c r="R4162">
        <v>4</v>
      </c>
      <c r="S4162">
        <v>1444</v>
      </c>
      <c r="T4162">
        <v>0.2</v>
      </c>
      <c r="U4162">
        <v>1039.68</v>
      </c>
      <c r="V4162">
        <v>4620.8</v>
      </c>
      <c r="W4162">
        <v>462.08</v>
      </c>
      <c r="X4162" t="s">
        <v>136</v>
      </c>
      <c r="Y4162" t="s">
        <v>77</v>
      </c>
      <c r="Z4162" t="s">
        <v>45</v>
      </c>
      <c r="AA4162" t="s">
        <v>46</v>
      </c>
      <c r="AB4162" t="s">
        <v>47</v>
      </c>
    </row>
    <row r="4163" spans="1:28" x14ac:dyDescent="0.3">
      <c r="A4163" t="s">
        <v>8394</v>
      </c>
      <c r="B4163" s="1">
        <v>45373</v>
      </c>
      <c r="C4163" s="1">
        <v>45379</v>
      </c>
      <c r="D4163" t="s">
        <v>455</v>
      </c>
      <c r="E4163" t="s">
        <v>439</v>
      </c>
      <c r="F4163" t="s">
        <v>53</v>
      </c>
      <c r="G4163">
        <v>64</v>
      </c>
      <c r="H4163" t="s">
        <v>128</v>
      </c>
      <c r="I4163" t="s">
        <v>103</v>
      </c>
      <c r="J4163" t="s">
        <v>104</v>
      </c>
      <c r="K4163" t="s">
        <v>105</v>
      </c>
      <c r="L4163" t="s">
        <v>37</v>
      </c>
      <c r="M4163" t="s">
        <v>734</v>
      </c>
      <c r="N4163" t="s">
        <v>73</v>
      </c>
      <c r="O4163" t="s">
        <v>74</v>
      </c>
      <c r="P4163" t="s">
        <v>75</v>
      </c>
      <c r="Q4163" t="s">
        <v>76</v>
      </c>
      <c r="R4163">
        <v>2</v>
      </c>
      <c r="S4163">
        <v>1249</v>
      </c>
      <c r="T4163">
        <v>0.05</v>
      </c>
      <c r="U4163">
        <v>899.28</v>
      </c>
      <c r="V4163">
        <v>2373.1</v>
      </c>
      <c r="W4163">
        <v>574.54</v>
      </c>
      <c r="X4163" t="s">
        <v>43</v>
      </c>
      <c r="Y4163" t="s">
        <v>44</v>
      </c>
      <c r="Z4163" t="s">
        <v>78</v>
      </c>
      <c r="AA4163" t="s">
        <v>57</v>
      </c>
      <c r="AB4163" t="s">
        <v>47</v>
      </c>
    </row>
    <row r="4164" spans="1:28" x14ac:dyDescent="0.3">
      <c r="A4164" t="s">
        <v>8395</v>
      </c>
      <c r="B4164" s="1">
        <v>45442</v>
      </c>
      <c r="C4164" s="1">
        <v>45449</v>
      </c>
      <c r="D4164" t="s">
        <v>6172</v>
      </c>
      <c r="E4164" t="s">
        <v>3621</v>
      </c>
      <c r="F4164" t="s">
        <v>53</v>
      </c>
      <c r="G4164">
        <v>20</v>
      </c>
      <c r="H4164" t="s">
        <v>128</v>
      </c>
      <c r="I4164" t="s">
        <v>84</v>
      </c>
      <c r="J4164" t="s">
        <v>85</v>
      </c>
      <c r="K4164" t="s">
        <v>86</v>
      </c>
      <c r="L4164" t="s">
        <v>37</v>
      </c>
      <c r="M4164" t="s">
        <v>3585</v>
      </c>
      <c r="N4164" t="s">
        <v>88</v>
      </c>
      <c r="O4164" t="s">
        <v>120</v>
      </c>
      <c r="P4164" t="s">
        <v>121</v>
      </c>
      <c r="Q4164" t="s">
        <v>122</v>
      </c>
      <c r="R4164">
        <v>3</v>
      </c>
      <c r="S4164">
        <v>524</v>
      </c>
      <c r="T4164">
        <v>0.1</v>
      </c>
      <c r="U4164">
        <v>377.28</v>
      </c>
      <c r="V4164">
        <v>1414.8</v>
      </c>
      <c r="W4164">
        <v>282.95999999999998</v>
      </c>
      <c r="X4164" t="s">
        <v>43</v>
      </c>
      <c r="Y4164" t="s">
        <v>77</v>
      </c>
      <c r="Z4164" t="s">
        <v>56</v>
      </c>
      <c r="AA4164" t="s">
        <v>57</v>
      </c>
      <c r="AB4164" t="s">
        <v>110</v>
      </c>
    </row>
    <row r="4165" spans="1:28" x14ac:dyDescent="0.3">
      <c r="A4165" t="s">
        <v>8396</v>
      </c>
      <c r="B4165" s="1">
        <v>45632</v>
      </c>
      <c r="C4165" s="1">
        <v>45633</v>
      </c>
      <c r="D4165" t="s">
        <v>5860</v>
      </c>
      <c r="E4165" t="s">
        <v>6400</v>
      </c>
      <c r="F4165" t="s">
        <v>53</v>
      </c>
      <c r="G4165">
        <v>27</v>
      </c>
      <c r="H4165" t="s">
        <v>71</v>
      </c>
      <c r="I4165" t="s">
        <v>35</v>
      </c>
      <c r="J4165" t="s">
        <v>36</v>
      </c>
      <c r="K4165" t="s">
        <v>36</v>
      </c>
      <c r="L4165" t="s">
        <v>37</v>
      </c>
      <c r="M4165" t="s">
        <v>1797</v>
      </c>
      <c r="N4165" t="s">
        <v>88</v>
      </c>
      <c r="O4165" t="s">
        <v>120</v>
      </c>
      <c r="P4165" t="s">
        <v>121</v>
      </c>
      <c r="Q4165" t="s">
        <v>122</v>
      </c>
      <c r="R4165">
        <v>10</v>
      </c>
      <c r="S4165">
        <v>88</v>
      </c>
      <c r="T4165">
        <v>0.1</v>
      </c>
      <c r="U4165">
        <v>63.36</v>
      </c>
      <c r="V4165">
        <v>792</v>
      </c>
      <c r="W4165">
        <v>158.4</v>
      </c>
      <c r="X4165" t="s">
        <v>55</v>
      </c>
      <c r="Y4165" t="s">
        <v>77</v>
      </c>
      <c r="Z4165" t="s">
        <v>78</v>
      </c>
      <c r="AA4165" t="s">
        <v>65</v>
      </c>
      <c r="AB4165" t="s">
        <v>110</v>
      </c>
    </row>
    <row r="4166" spans="1:28" x14ac:dyDescent="0.3">
      <c r="A4166" t="s">
        <v>8397</v>
      </c>
      <c r="B4166" s="1">
        <v>45582</v>
      </c>
      <c r="C4166" s="1">
        <v>45586</v>
      </c>
      <c r="D4166" t="s">
        <v>438</v>
      </c>
      <c r="E4166" t="s">
        <v>2289</v>
      </c>
      <c r="F4166" t="s">
        <v>33</v>
      </c>
      <c r="G4166">
        <v>26</v>
      </c>
      <c r="H4166" t="s">
        <v>128</v>
      </c>
      <c r="I4166" t="s">
        <v>103</v>
      </c>
      <c r="J4166" t="s">
        <v>104</v>
      </c>
      <c r="K4166" t="s">
        <v>105</v>
      </c>
      <c r="L4166" t="s">
        <v>37</v>
      </c>
      <c r="M4166" t="s">
        <v>2958</v>
      </c>
      <c r="N4166" t="s">
        <v>88</v>
      </c>
      <c r="O4166" t="s">
        <v>120</v>
      </c>
      <c r="P4166" t="s">
        <v>121</v>
      </c>
      <c r="Q4166" t="s">
        <v>122</v>
      </c>
      <c r="R4166">
        <v>10</v>
      </c>
      <c r="S4166">
        <v>1422</v>
      </c>
      <c r="T4166">
        <v>0</v>
      </c>
      <c r="U4166">
        <v>1023.84</v>
      </c>
      <c r="V4166">
        <v>14220</v>
      </c>
      <c r="W4166">
        <v>3981.6</v>
      </c>
      <c r="X4166" t="s">
        <v>136</v>
      </c>
      <c r="Y4166" t="s">
        <v>64</v>
      </c>
      <c r="Z4166" t="s">
        <v>78</v>
      </c>
      <c r="AA4166" t="s">
        <v>65</v>
      </c>
      <c r="AB4166" t="s">
        <v>47</v>
      </c>
    </row>
    <row r="4167" spans="1:28" x14ac:dyDescent="0.3">
      <c r="A4167" t="s">
        <v>8398</v>
      </c>
      <c r="B4167" s="1">
        <v>45448</v>
      </c>
      <c r="C4167" s="1">
        <v>45452</v>
      </c>
      <c r="D4167" t="s">
        <v>183</v>
      </c>
      <c r="E4167" t="s">
        <v>3385</v>
      </c>
      <c r="F4167" t="s">
        <v>53</v>
      </c>
      <c r="G4167">
        <v>57</v>
      </c>
      <c r="H4167" t="s">
        <v>71</v>
      </c>
      <c r="I4167" t="s">
        <v>84</v>
      </c>
      <c r="J4167" t="s">
        <v>85</v>
      </c>
      <c r="K4167" t="s">
        <v>86</v>
      </c>
      <c r="L4167" t="s">
        <v>37</v>
      </c>
      <c r="M4167" t="s">
        <v>536</v>
      </c>
      <c r="N4167" t="s">
        <v>39</v>
      </c>
      <c r="O4167" t="s">
        <v>159</v>
      </c>
      <c r="P4167" t="s">
        <v>160</v>
      </c>
      <c r="Q4167" t="s">
        <v>161</v>
      </c>
      <c r="R4167">
        <v>9</v>
      </c>
      <c r="S4167">
        <v>1092</v>
      </c>
      <c r="T4167">
        <v>0.05</v>
      </c>
      <c r="U4167">
        <v>786.24</v>
      </c>
      <c r="V4167">
        <v>9336.6</v>
      </c>
      <c r="W4167">
        <v>2260.44</v>
      </c>
      <c r="X4167" t="s">
        <v>136</v>
      </c>
      <c r="Y4167" t="s">
        <v>77</v>
      </c>
      <c r="Z4167" t="s">
        <v>56</v>
      </c>
      <c r="AA4167" t="s">
        <v>57</v>
      </c>
      <c r="AB4167" t="s">
        <v>110</v>
      </c>
    </row>
    <row r="4168" spans="1:28" x14ac:dyDescent="0.3">
      <c r="A4168" t="s">
        <v>8399</v>
      </c>
      <c r="B4168" s="1">
        <v>45515</v>
      </c>
      <c r="C4168" s="1">
        <v>45520</v>
      </c>
      <c r="D4168" t="s">
        <v>3099</v>
      </c>
      <c r="E4168" t="s">
        <v>5581</v>
      </c>
      <c r="F4168" t="s">
        <v>33</v>
      </c>
      <c r="G4168">
        <v>43</v>
      </c>
      <c r="H4168" t="s">
        <v>34</v>
      </c>
      <c r="I4168" t="s">
        <v>103</v>
      </c>
      <c r="J4168" t="s">
        <v>104</v>
      </c>
      <c r="K4168" t="s">
        <v>105</v>
      </c>
      <c r="L4168" t="s">
        <v>37</v>
      </c>
      <c r="M4168" t="s">
        <v>1774</v>
      </c>
      <c r="N4168" t="s">
        <v>39</v>
      </c>
      <c r="O4168" t="s">
        <v>40</v>
      </c>
      <c r="P4168" t="s">
        <v>41</v>
      </c>
      <c r="Q4168" t="s">
        <v>42</v>
      </c>
      <c r="R4168">
        <v>3</v>
      </c>
      <c r="S4168">
        <v>1742</v>
      </c>
      <c r="T4168">
        <v>0.15</v>
      </c>
      <c r="U4168">
        <v>1254.24</v>
      </c>
      <c r="V4168">
        <v>4442.1000000000004</v>
      </c>
      <c r="W4168">
        <v>679.38</v>
      </c>
      <c r="X4168" t="s">
        <v>136</v>
      </c>
      <c r="Y4168" t="s">
        <v>77</v>
      </c>
      <c r="Z4168" t="s">
        <v>78</v>
      </c>
      <c r="AA4168" t="s">
        <v>46</v>
      </c>
      <c r="AB4168" t="s">
        <v>110</v>
      </c>
    </row>
    <row r="4169" spans="1:28" x14ac:dyDescent="0.3">
      <c r="A4169" t="s">
        <v>8400</v>
      </c>
      <c r="B4169" s="1">
        <v>45328</v>
      </c>
      <c r="C4169" s="1">
        <v>45332</v>
      </c>
      <c r="D4169" t="s">
        <v>6641</v>
      </c>
      <c r="E4169" t="s">
        <v>7539</v>
      </c>
      <c r="F4169" t="s">
        <v>33</v>
      </c>
      <c r="G4169">
        <v>49</v>
      </c>
      <c r="H4169" t="s">
        <v>71</v>
      </c>
      <c r="I4169" t="s">
        <v>103</v>
      </c>
      <c r="J4169" t="s">
        <v>104</v>
      </c>
      <c r="K4169" t="s">
        <v>105</v>
      </c>
      <c r="L4169" t="s">
        <v>37</v>
      </c>
      <c r="M4169" t="s">
        <v>3180</v>
      </c>
      <c r="N4169" t="s">
        <v>88</v>
      </c>
      <c r="O4169" t="s">
        <v>89</v>
      </c>
      <c r="P4169" t="s">
        <v>90</v>
      </c>
      <c r="Q4169" t="s">
        <v>91</v>
      </c>
      <c r="R4169">
        <v>9</v>
      </c>
      <c r="S4169">
        <v>1129</v>
      </c>
      <c r="T4169">
        <v>0.05</v>
      </c>
      <c r="U4169">
        <v>812.88</v>
      </c>
      <c r="V4169">
        <v>9652.9500000000007</v>
      </c>
      <c r="W4169">
        <v>2337.0300000000002</v>
      </c>
      <c r="X4169" t="s">
        <v>55</v>
      </c>
      <c r="Y4169" t="s">
        <v>44</v>
      </c>
      <c r="Z4169" t="s">
        <v>78</v>
      </c>
      <c r="AA4169" t="s">
        <v>46</v>
      </c>
      <c r="AB4169" t="s">
        <v>110</v>
      </c>
    </row>
    <row r="4170" spans="1:28" x14ac:dyDescent="0.3">
      <c r="A4170" t="s">
        <v>8401</v>
      </c>
      <c r="B4170" s="1">
        <v>45403</v>
      </c>
      <c r="C4170" s="1">
        <v>45408</v>
      </c>
      <c r="D4170" t="s">
        <v>4632</v>
      </c>
      <c r="E4170" t="s">
        <v>887</v>
      </c>
      <c r="F4170" t="s">
        <v>53</v>
      </c>
      <c r="G4170">
        <v>61</v>
      </c>
      <c r="H4170" t="s">
        <v>128</v>
      </c>
      <c r="I4170" t="s">
        <v>116</v>
      </c>
      <c r="J4170" t="s">
        <v>117</v>
      </c>
      <c r="K4170" t="s">
        <v>118</v>
      </c>
      <c r="L4170" t="s">
        <v>37</v>
      </c>
      <c r="M4170" t="s">
        <v>2281</v>
      </c>
      <c r="N4170" t="s">
        <v>88</v>
      </c>
      <c r="O4170" t="s">
        <v>89</v>
      </c>
      <c r="P4170" t="s">
        <v>90</v>
      </c>
      <c r="Q4170" t="s">
        <v>91</v>
      </c>
      <c r="R4170">
        <v>9</v>
      </c>
      <c r="S4170">
        <v>169</v>
      </c>
      <c r="T4170">
        <v>0.15</v>
      </c>
      <c r="U4170">
        <v>121.68</v>
      </c>
      <c r="V4170">
        <v>1292.8499999999999</v>
      </c>
      <c r="W4170">
        <v>197.73</v>
      </c>
      <c r="X4170" t="s">
        <v>43</v>
      </c>
      <c r="Y4170" t="s">
        <v>77</v>
      </c>
      <c r="Z4170" t="s">
        <v>45</v>
      </c>
      <c r="AA4170" t="s">
        <v>57</v>
      </c>
      <c r="AB4170" t="s">
        <v>47</v>
      </c>
    </row>
    <row r="4171" spans="1:28" x14ac:dyDescent="0.3">
      <c r="A4171" t="s">
        <v>8402</v>
      </c>
      <c r="B4171" s="1">
        <v>45311</v>
      </c>
      <c r="C4171" s="1">
        <v>45316</v>
      </c>
      <c r="D4171" t="s">
        <v>5594</v>
      </c>
      <c r="E4171" t="s">
        <v>5153</v>
      </c>
      <c r="F4171" t="s">
        <v>53</v>
      </c>
      <c r="G4171">
        <v>18</v>
      </c>
      <c r="H4171" t="s">
        <v>34</v>
      </c>
      <c r="I4171" t="s">
        <v>84</v>
      </c>
      <c r="J4171" t="s">
        <v>85</v>
      </c>
      <c r="K4171" t="s">
        <v>86</v>
      </c>
      <c r="L4171" t="s">
        <v>37</v>
      </c>
      <c r="M4171" t="s">
        <v>994</v>
      </c>
      <c r="N4171" t="s">
        <v>39</v>
      </c>
      <c r="O4171" t="s">
        <v>159</v>
      </c>
      <c r="P4171" t="s">
        <v>160</v>
      </c>
      <c r="Q4171" t="s">
        <v>161</v>
      </c>
      <c r="R4171">
        <v>8</v>
      </c>
      <c r="S4171">
        <v>166</v>
      </c>
      <c r="T4171">
        <v>0</v>
      </c>
      <c r="U4171">
        <v>119.52</v>
      </c>
      <c r="V4171">
        <v>1328</v>
      </c>
      <c r="W4171">
        <v>371.84</v>
      </c>
      <c r="X4171" t="s">
        <v>43</v>
      </c>
      <c r="Y4171" t="s">
        <v>44</v>
      </c>
      <c r="Z4171" t="s">
        <v>56</v>
      </c>
      <c r="AA4171" t="s">
        <v>65</v>
      </c>
      <c r="AB4171" t="s">
        <v>47</v>
      </c>
    </row>
    <row r="4172" spans="1:28" x14ac:dyDescent="0.3">
      <c r="A4172" t="s">
        <v>8403</v>
      </c>
      <c r="B4172" s="1">
        <v>45626</v>
      </c>
      <c r="C4172" s="1">
        <v>45627</v>
      </c>
      <c r="D4172" t="s">
        <v>1770</v>
      </c>
      <c r="E4172" t="s">
        <v>2154</v>
      </c>
      <c r="F4172" t="s">
        <v>53</v>
      </c>
      <c r="G4172">
        <v>48</v>
      </c>
      <c r="H4172" t="s">
        <v>34</v>
      </c>
      <c r="I4172" t="s">
        <v>35</v>
      </c>
      <c r="J4172" t="s">
        <v>36</v>
      </c>
      <c r="K4172" t="s">
        <v>36</v>
      </c>
      <c r="L4172" t="s">
        <v>37</v>
      </c>
      <c r="M4172" t="s">
        <v>3168</v>
      </c>
      <c r="N4172" t="s">
        <v>73</v>
      </c>
      <c r="O4172" t="s">
        <v>74</v>
      </c>
      <c r="P4172" t="s">
        <v>75</v>
      </c>
      <c r="Q4172" t="s">
        <v>76</v>
      </c>
      <c r="R4172">
        <v>6</v>
      </c>
      <c r="S4172">
        <v>339</v>
      </c>
      <c r="T4172">
        <v>0.05</v>
      </c>
      <c r="U4172">
        <v>244.08</v>
      </c>
      <c r="V4172">
        <v>1932.3</v>
      </c>
      <c r="W4172">
        <v>467.82</v>
      </c>
      <c r="X4172" t="s">
        <v>136</v>
      </c>
      <c r="Y4172" t="s">
        <v>64</v>
      </c>
      <c r="Z4172" t="s">
        <v>56</v>
      </c>
      <c r="AA4172" t="s">
        <v>65</v>
      </c>
      <c r="AB4172" t="s">
        <v>110</v>
      </c>
    </row>
    <row r="4173" spans="1:28" x14ac:dyDescent="0.3">
      <c r="A4173" t="s">
        <v>8404</v>
      </c>
      <c r="B4173" s="1">
        <v>45555</v>
      </c>
      <c r="C4173" s="1">
        <v>45562</v>
      </c>
      <c r="D4173" t="s">
        <v>3932</v>
      </c>
      <c r="E4173" t="s">
        <v>223</v>
      </c>
      <c r="F4173" t="s">
        <v>53</v>
      </c>
      <c r="G4173">
        <v>24</v>
      </c>
      <c r="H4173" t="s">
        <v>128</v>
      </c>
      <c r="I4173" t="s">
        <v>103</v>
      </c>
      <c r="J4173" t="s">
        <v>104</v>
      </c>
      <c r="K4173" t="s">
        <v>105</v>
      </c>
      <c r="L4173" t="s">
        <v>37</v>
      </c>
      <c r="M4173" t="s">
        <v>1953</v>
      </c>
      <c r="N4173" t="s">
        <v>88</v>
      </c>
      <c r="O4173" t="s">
        <v>120</v>
      </c>
      <c r="P4173" t="s">
        <v>121</v>
      </c>
      <c r="Q4173" t="s">
        <v>122</v>
      </c>
      <c r="R4173">
        <v>5</v>
      </c>
      <c r="S4173">
        <v>708</v>
      </c>
      <c r="T4173">
        <v>0.15</v>
      </c>
      <c r="U4173">
        <v>509.76</v>
      </c>
      <c r="V4173">
        <v>3009</v>
      </c>
      <c r="W4173">
        <v>460.2</v>
      </c>
      <c r="X4173" t="s">
        <v>136</v>
      </c>
      <c r="Y4173" t="s">
        <v>44</v>
      </c>
      <c r="Z4173" t="s">
        <v>45</v>
      </c>
      <c r="AA4173" t="s">
        <v>65</v>
      </c>
      <c r="AB4173" t="s">
        <v>110</v>
      </c>
    </row>
    <row r="4174" spans="1:28" x14ac:dyDescent="0.3">
      <c r="A4174" t="s">
        <v>8405</v>
      </c>
      <c r="B4174" s="1">
        <v>45441</v>
      </c>
      <c r="C4174" s="1">
        <v>45446</v>
      </c>
      <c r="D4174" t="s">
        <v>7207</v>
      </c>
      <c r="E4174" t="s">
        <v>1185</v>
      </c>
      <c r="F4174" t="s">
        <v>33</v>
      </c>
      <c r="G4174">
        <v>20</v>
      </c>
      <c r="H4174" t="s">
        <v>128</v>
      </c>
      <c r="I4174" t="s">
        <v>103</v>
      </c>
      <c r="J4174" t="s">
        <v>104</v>
      </c>
      <c r="K4174" t="s">
        <v>105</v>
      </c>
      <c r="L4174" t="s">
        <v>37</v>
      </c>
      <c r="M4174" t="s">
        <v>4261</v>
      </c>
      <c r="N4174" t="s">
        <v>88</v>
      </c>
      <c r="O4174" t="s">
        <v>89</v>
      </c>
      <c r="P4174" t="s">
        <v>90</v>
      </c>
      <c r="Q4174" t="s">
        <v>91</v>
      </c>
      <c r="R4174">
        <v>5</v>
      </c>
      <c r="S4174">
        <v>269</v>
      </c>
      <c r="T4174">
        <v>0.1</v>
      </c>
      <c r="U4174">
        <v>193.68</v>
      </c>
      <c r="V4174">
        <v>1210.5</v>
      </c>
      <c r="W4174">
        <v>242.1</v>
      </c>
      <c r="X4174" t="s">
        <v>43</v>
      </c>
      <c r="Y4174" t="s">
        <v>64</v>
      </c>
      <c r="Z4174" t="s">
        <v>78</v>
      </c>
      <c r="AA4174" t="s">
        <v>46</v>
      </c>
      <c r="AB4174" t="s">
        <v>110</v>
      </c>
    </row>
    <row r="4175" spans="1:28" x14ac:dyDescent="0.3">
      <c r="A4175" t="s">
        <v>8406</v>
      </c>
      <c r="B4175" s="1">
        <v>45558</v>
      </c>
      <c r="C4175" s="1">
        <v>45565</v>
      </c>
      <c r="D4175" t="s">
        <v>3067</v>
      </c>
      <c r="E4175" t="s">
        <v>4807</v>
      </c>
      <c r="F4175" t="s">
        <v>33</v>
      </c>
      <c r="G4175">
        <v>22</v>
      </c>
      <c r="H4175" t="s">
        <v>34</v>
      </c>
      <c r="I4175" t="s">
        <v>103</v>
      </c>
      <c r="J4175" t="s">
        <v>104</v>
      </c>
      <c r="K4175" t="s">
        <v>105</v>
      </c>
      <c r="L4175" t="s">
        <v>37</v>
      </c>
      <c r="M4175" t="s">
        <v>5518</v>
      </c>
      <c r="N4175" t="s">
        <v>73</v>
      </c>
      <c r="O4175" t="s">
        <v>107</v>
      </c>
      <c r="P4175" t="s">
        <v>108</v>
      </c>
      <c r="Q4175" t="s">
        <v>109</v>
      </c>
      <c r="R4175">
        <v>10</v>
      </c>
      <c r="S4175">
        <v>803</v>
      </c>
      <c r="T4175">
        <v>0.1</v>
      </c>
      <c r="U4175">
        <v>578.16</v>
      </c>
      <c r="V4175">
        <v>7227</v>
      </c>
      <c r="W4175">
        <v>1445.4</v>
      </c>
      <c r="X4175" t="s">
        <v>55</v>
      </c>
      <c r="Y4175" t="s">
        <v>44</v>
      </c>
      <c r="Z4175" t="s">
        <v>78</v>
      </c>
      <c r="AA4175" t="s">
        <v>46</v>
      </c>
      <c r="AB4175" t="s">
        <v>47</v>
      </c>
    </row>
    <row r="4176" spans="1:28" x14ac:dyDescent="0.3">
      <c r="A4176" t="s">
        <v>8407</v>
      </c>
      <c r="B4176" s="1">
        <v>45535</v>
      </c>
      <c r="C4176" s="1">
        <v>45537</v>
      </c>
      <c r="D4176" t="s">
        <v>3524</v>
      </c>
      <c r="E4176" t="s">
        <v>4229</v>
      </c>
      <c r="F4176" t="s">
        <v>53</v>
      </c>
      <c r="G4176">
        <v>28</v>
      </c>
      <c r="H4176" t="s">
        <v>34</v>
      </c>
      <c r="I4176" t="s">
        <v>103</v>
      </c>
      <c r="J4176" t="s">
        <v>104</v>
      </c>
      <c r="K4176" t="s">
        <v>105</v>
      </c>
      <c r="L4176" t="s">
        <v>37</v>
      </c>
      <c r="M4176" t="s">
        <v>2096</v>
      </c>
      <c r="N4176" t="s">
        <v>39</v>
      </c>
      <c r="O4176" t="s">
        <v>159</v>
      </c>
      <c r="P4176" t="s">
        <v>160</v>
      </c>
      <c r="Q4176" t="s">
        <v>161</v>
      </c>
      <c r="R4176">
        <v>7</v>
      </c>
      <c r="S4176">
        <v>1818</v>
      </c>
      <c r="T4176">
        <v>0.2</v>
      </c>
      <c r="U4176">
        <v>1308.96</v>
      </c>
      <c r="V4176">
        <v>10180.799999999999</v>
      </c>
      <c r="W4176">
        <v>1018.08</v>
      </c>
      <c r="X4176" t="s">
        <v>136</v>
      </c>
      <c r="Y4176" t="s">
        <v>44</v>
      </c>
      <c r="Z4176" t="s">
        <v>56</v>
      </c>
      <c r="AA4176" t="s">
        <v>57</v>
      </c>
      <c r="AB4176" t="s">
        <v>47</v>
      </c>
    </row>
    <row r="4177" spans="1:28" x14ac:dyDescent="0.3">
      <c r="A4177" t="s">
        <v>8408</v>
      </c>
      <c r="B4177" s="1">
        <v>45489</v>
      </c>
      <c r="C4177" s="1">
        <v>45496</v>
      </c>
      <c r="D4177" t="s">
        <v>8409</v>
      </c>
      <c r="E4177" t="s">
        <v>6393</v>
      </c>
      <c r="F4177" t="s">
        <v>33</v>
      </c>
      <c r="G4177">
        <v>65</v>
      </c>
      <c r="H4177" t="s">
        <v>34</v>
      </c>
      <c r="I4177" t="s">
        <v>35</v>
      </c>
      <c r="J4177" t="s">
        <v>36</v>
      </c>
      <c r="K4177" t="s">
        <v>36</v>
      </c>
      <c r="L4177" t="s">
        <v>37</v>
      </c>
      <c r="M4177" t="s">
        <v>1595</v>
      </c>
      <c r="N4177" t="s">
        <v>73</v>
      </c>
      <c r="O4177" t="s">
        <v>74</v>
      </c>
      <c r="P4177" t="s">
        <v>75</v>
      </c>
      <c r="Q4177" t="s">
        <v>76</v>
      </c>
      <c r="R4177">
        <v>9</v>
      </c>
      <c r="S4177">
        <v>1141</v>
      </c>
      <c r="T4177">
        <v>0.1</v>
      </c>
      <c r="U4177">
        <v>821.52</v>
      </c>
      <c r="V4177">
        <v>9242.1</v>
      </c>
      <c r="W4177">
        <v>1848.42</v>
      </c>
      <c r="X4177" t="s">
        <v>55</v>
      </c>
      <c r="Y4177" t="s">
        <v>44</v>
      </c>
      <c r="Z4177" t="s">
        <v>78</v>
      </c>
      <c r="AA4177" t="s">
        <v>65</v>
      </c>
      <c r="AB4177" t="s">
        <v>110</v>
      </c>
    </row>
    <row r="4178" spans="1:28" x14ac:dyDescent="0.3">
      <c r="A4178" t="s">
        <v>8410</v>
      </c>
      <c r="B4178" s="1">
        <v>45368</v>
      </c>
      <c r="C4178" s="1">
        <v>45375</v>
      </c>
      <c r="D4178" t="s">
        <v>1858</v>
      </c>
      <c r="E4178" t="s">
        <v>8411</v>
      </c>
      <c r="F4178" t="s">
        <v>33</v>
      </c>
      <c r="G4178">
        <v>25</v>
      </c>
      <c r="H4178" t="s">
        <v>128</v>
      </c>
      <c r="I4178" t="s">
        <v>103</v>
      </c>
      <c r="J4178" t="s">
        <v>104</v>
      </c>
      <c r="K4178" t="s">
        <v>105</v>
      </c>
      <c r="L4178" t="s">
        <v>37</v>
      </c>
      <c r="M4178" t="s">
        <v>2230</v>
      </c>
      <c r="N4178" t="s">
        <v>73</v>
      </c>
      <c r="O4178" t="s">
        <v>107</v>
      </c>
      <c r="P4178" t="s">
        <v>108</v>
      </c>
      <c r="Q4178" t="s">
        <v>109</v>
      </c>
      <c r="R4178">
        <v>1</v>
      </c>
      <c r="S4178">
        <v>272</v>
      </c>
      <c r="T4178">
        <v>0.1</v>
      </c>
      <c r="U4178">
        <v>195.84</v>
      </c>
      <c r="V4178">
        <v>244.8</v>
      </c>
      <c r="W4178">
        <v>48.96</v>
      </c>
      <c r="X4178" t="s">
        <v>136</v>
      </c>
      <c r="Y4178" t="s">
        <v>77</v>
      </c>
      <c r="Z4178" t="s">
        <v>56</v>
      </c>
      <c r="AA4178" t="s">
        <v>65</v>
      </c>
      <c r="AB4178" t="s">
        <v>47</v>
      </c>
    </row>
    <row r="4179" spans="1:28" x14ac:dyDescent="0.3">
      <c r="A4179" t="s">
        <v>8412</v>
      </c>
      <c r="B4179" s="1">
        <v>45542</v>
      </c>
      <c r="C4179" s="1">
        <v>45544</v>
      </c>
      <c r="D4179" t="s">
        <v>3547</v>
      </c>
      <c r="E4179" t="s">
        <v>4417</v>
      </c>
      <c r="F4179" t="s">
        <v>53</v>
      </c>
      <c r="G4179">
        <v>32</v>
      </c>
      <c r="H4179" t="s">
        <v>71</v>
      </c>
      <c r="I4179" t="s">
        <v>35</v>
      </c>
      <c r="J4179" t="s">
        <v>36</v>
      </c>
      <c r="K4179" t="s">
        <v>36</v>
      </c>
      <c r="L4179" t="s">
        <v>37</v>
      </c>
      <c r="M4179" t="s">
        <v>4571</v>
      </c>
      <c r="N4179" t="s">
        <v>39</v>
      </c>
      <c r="O4179" t="s">
        <v>159</v>
      </c>
      <c r="P4179" t="s">
        <v>160</v>
      </c>
      <c r="Q4179" t="s">
        <v>161</v>
      </c>
      <c r="R4179">
        <v>7</v>
      </c>
      <c r="S4179">
        <v>1567</v>
      </c>
      <c r="T4179">
        <v>0</v>
      </c>
      <c r="U4179">
        <v>1128.24</v>
      </c>
      <c r="V4179">
        <v>10969</v>
      </c>
      <c r="W4179">
        <v>3071.32</v>
      </c>
      <c r="X4179" t="s">
        <v>136</v>
      </c>
      <c r="Y4179" t="s">
        <v>64</v>
      </c>
      <c r="Z4179" t="s">
        <v>56</v>
      </c>
      <c r="AA4179" t="s">
        <v>57</v>
      </c>
      <c r="AB4179" t="s">
        <v>47</v>
      </c>
    </row>
    <row r="4180" spans="1:28" x14ac:dyDescent="0.3">
      <c r="A4180" t="s">
        <v>8413</v>
      </c>
      <c r="B4180" s="1">
        <v>45433</v>
      </c>
      <c r="C4180" s="1">
        <v>45435</v>
      </c>
      <c r="D4180" t="s">
        <v>6517</v>
      </c>
      <c r="E4180" t="s">
        <v>5211</v>
      </c>
      <c r="F4180" t="s">
        <v>33</v>
      </c>
      <c r="G4180">
        <v>22</v>
      </c>
      <c r="H4180" t="s">
        <v>71</v>
      </c>
      <c r="I4180" t="s">
        <v>84</v>
      </c>
      <c r="J4180" t="s">
        <v>85</v>
      </c>
      <c r="K4180" t="s">
        <v>86</v>
      </c>
      <c r="L4180" t="s">
        <v>37</v>
      </c>
      <c r="M4180" t="s">
        <v>6402</v>
      </c>
      <c r="N4180" t="s">
        <v>88</v>
      </c>
      <c r="O4180" t="s">
        <v>89</v>
      </c>
      <c r="P4180" t="s">
        <v>90</v>
      </c>
      <c r="Q4180" t="s">
        <v>91</v>
      </c>
      <c r="R4180">
        <v>7</v>
      </c>
      <c r="S4180">
        <v>1872</v>
      </c>
      <c r="T4180">
        <v>0.05</v>
      </c>
      <c r="U4180">
        <v>1347.84</v>
      </c>
      <c r="V4180">
        <v>12448.8</v>
      </c>
      <c r="W4180">
        <v>3013.92</v>
      </c>
      <c r="X4180" t="s">
        <v>43</v>
      </c>
      <c r="Y4180" t="s">
        <v>77</v>
      </c>
      <c r="Z4180" t="s">
        <v>45</v>
      </c>
      <c r="AA4180" t="s">
        <v>46</v>
      </c>
      <c r="AB4180" t="s">
        <v>47</v>
      </c>
    </row>
    <row r="4181" spans="1:28" x14ac:dyDescent="0.3">
      <c r="A4181" t="s">
        <v>8414</v>
      </c>
      <c r="B4181" s="1">
        <v>45433</v>
      </c>
      <c r="C4181" s="1">
        <v>45440</v>
      </c>
      <c r="D4181" t="s">
        <v>2707</v>
      </c>
      <c r="E4181" t="s">
        <v>4127</v>
      </c>
      <c r="F4181" t="s">
        <v>33</v>
      </c>
      <c r="G4181">
        <v>30</v>
      </c>
      <c r="H4181" t="s">
        <v>128</v>
      </c>
      <c r="I4181" t="s">
        <v>84</v>
      </c>
      <c r="J4181" t="s">
        <v>85</v>
      </c>
      <c r="K4181" t="s">
        <v>86</v>
      </c>
      <c r="L4181" t="s">
        <v>37</v>
      </c>
      <c r="M4181" t="s">
        <v>1052</v>
      </c>
      <c r="N4181" t="s">
        <v>88</v>
      </c>
      <c r="O4181" t="s">
        <v>89</v>
      </c>
      <c r="P4181" t="s">
        <v>90</v>
      </c>
      <c r="Q4181" t="s">
        <v>91</v>
      </c>
      <c r="R4181">
        <v>4</v>
      </c>
      <c r="S4181">
        <v>1105</v>
      </c>
      <c r="T4181">
        <v>0.15</v>
      </c>
      <c r="U4181">
        <v>795.6</v>
      </c>
      <c r="V4181">
        <v>3757</v>
      </c>
      <c r="W4181">
        <v>574.6</v>
      </c>
      <c r="X4181" t="s">
        <v>55</v>
      </c>
      <c r="Y4181" t="s">
        <v>64</v>
      </c>
      <c r="Z4181" t="s">
        <v>78</v>
      </c>
      <c r="AA4181" t="s">
        <v>65</v>
      </c>
      <c r="AB4181" t="s">
        <v>110</v>
      </c>
    </row>
    <row r="4182" spans="1:28" x14ac:dyDescent="0.3">
      <c r="A4182" t="s">
        <v>8415</v>
      </c>
      <c r="B4182" s="1">
        <v>45430</v>
      </c>
      <c r="C4182" s="1">
        <v>45434</v>
      </c>
      <c r="D4182" t="s">
        <v>257</v>
      </c>
      <c r="E4182" t="s">
        <v>3992</v>
      </c>
      <c r="F4182" t="s">
        <v>53</v>
      </c>
      <c r="G4182">
        <v>52</v>
      </c>
      <c r="H4182" t="s">
        <v>128</v>
      </c>
      <c r="I4182" t="s">
        <v>35</v>
      </c>
      <c r="J4182" t="s">
        <v>36</v>
      </c>
      <c r="K4182" t="s">
        <v>36</v>
      </c>
      <c r="L4182" t="s">
        <v>37</v>
      </c>
      <c r="M4182" t="s">
        <v>1141</v>
      </c>
      <c r="N4182" t="s">
        <v>88</v>
      </c>
      <c r="O4182" t="s">
        <v>89</v>
      </c>
      <c r="P4182" t="s">
        <v>90</v>
      </c>
      <c r="Q4182" t="s">
        <v>91</v>
      </c>
      <c r="R4182">
        <v>3</v>
      </c>
      <c r="S4182">
        <v>1839</v>
      </c>
      <c r="T4182">
        <v>0.15</v>
      </c>
      <c r="U4182">
        <v>1324.08</v>
      </c>
      <c r="V4182">
        <v>4689.45</v>
      </c>
      <c r="W4182">
        <v>717.21</v>
      </c>
      <c r="X4182" t="s">
        <v>43</v>
      </c>
      <c r="Y4182" t="s">
        <v>64</v>
      </c>
      <c r="Z4182" t="s">
        <v>78</v>
      </c>
      <c r="AA4182" t="s">
        <v>65</v>
      </c>
      <c r="AB4182" t="s">
        <v>110</v>
      </c>
    </row>
    <row r="4183" spans="1:28" x14ac:dyDescent="0.3">
      <c r="A4183" t="s">
        <v>8416</v>
      </c>
      <c r="B4183" s="1">
        <v>45519</v>
      </c>
      <c r="C4183" s="1">
        <v>45524</v>
      </c>
      <c r="D4183" t="s">
        <v>3557</v>
      </c>
      <c r="E4183" t="s">
        <v>1500</v>
      </c>
      <c r="F4183" t="s">
        <v>53</v>
      </c>
      <c r="G4183">
        <v>64</v>
      </c>
      <c r="H4183" t="s">
        <v>71</v>
      </c>
      <c r="I4183" t="s">
        <v>84</v>
      </c>
      <c r="J4183" t="s">
        <v>85</v>
      </c>
      <c r="K4183" t="s">
        <v>86</v>
      </c>
      <c r="L4183" t="s">
        <v>37</v>
      </c>
      <c r="M4183" t="s">
        <v>1066</v>
      </c>
      <c r="N4183" t="s">
        <v>73</v>
      </c>
      <c r="O4183" t="s">
        <v>107</v>
      </c>
      <c r="P4183" t="s">
        <v>108</v>
      </c>
      <c r="Q4183" t="s">
        <v>109</v>
      </c>
      <c r="R4183">
        <v>4</v>
      </c>
      <c r="S4183">
        <v>1373</v>
      </c>
      <c r="T4183">
        <v>0.15</v>
      </c>
      <c r="U4183">
        <v>988.56</v>
      </c>
      <c r="V4183">
        <v>4668.2</v>
      </c>
      <c r="W4183">
        <v>713.96</v>
      </c>
      <c r="X4183" t="s">
        <v>43</v>
      </c>
      <c r="Y4183" t="s">
        <v>44</v>
      </c>
      <c r="Z4183" t="s">
        <v>78</v>
      </c>
      <c r="AA4183" t="s">
        <v>57</v>
      </c>
      <c r="AB4183" t="s">
        <v>47</v>
      </c>
    </row>
    <row r="4184" spans="1:28" x14ac:dyDescent="0.3">
      <c r="A4184" t="s">
        <v>8417</v>
      </c>
      <c r="B4184" s="1">
        <v>45395</v>
      </c>
      <c r="C4184" s="1">
        <v>45399</v>
      </c>
      <c r="D4184" t="s">
        <v>6257</v>
      </c>
      <c r="E4184" t="s">
        <v>341</v>
      </c>
      <c r="F4184" t="s">
        <v>53</v>
      </c>
      <c r="G4184">
        <v>25</v>
      </c>
      <c r="H4184" t="s">
        <v>71</v>
      </c>
      <c r="I4184" t="s">
        <v>116</v>
      </c>
      <c r="J4184" t="s">
        <v>117</v>
      </c>
      <c r="K4184" t="s">
        <v>118</v>
      </c>
      <c r="L4184" t="s">
        <v>37</v>
      </c>
      <c r="M4184" t="s">
        <v>780</v>
      </c>
      <c r="N4184" t="s">
        <v>88</v>
      </c>
      <c r="O4184" t="s">
        <v>120</v>
      </c>
      <c r="P4184" t="s">
        <v>121</v>
      </c>
      <c r="Q4184" t="s">
        <v>122</v>
      </c>
      <c r="R4184">
        <v>7</v>
      </c>
      <c r="S4184">
        <v>68</v>
      </c>
      <c r="T4184">
        <v>0.15</v>
      </c>
      <c r="U4184">
        <v>48.96</v>
      </c>
      <c r="V4184">
        <v>404.6</v>
      </c>
      <c r="W4184">
        <v>61.88</v>
      </c>
      <c r="X4184" t="s">
        <v>55</v>
      </c>
      <c r="Y4184" t="s">
        <v>77</v>
      </c>
      <c r="Z4184" t="s">
        <v>56</v>
      </c>
      <c r="AA4184" t="s">
        <v>65</v>
      </c>
      <c r="AB4184" t="s">
        <v>47</v>
      </c>
    </row>
    <row r="4185" spans="1:28" x14ac:dyDescent="0.3">
      <c r="A4185" t="s">
        <v>8418</v>
      </c>
      <c r="B4185" s="1">
        <v>45611</v>
      </c>
      <c r="C4185" s="1">
        <v>45616</v>
      </c>
      <c r="D4185" t="s">
        <v>1210</v>
      </c>
      <c r="E4185" t="s">
        <v>4851</v>
      </c>
      <c r="F4185" t="s">
        <v>53</v>
      </c>
      <c r="G4185">
        <v>53</v>
      </c>
      <c r="H4185" t="s">
        <v>34</v>
      </c>
      <c r="I4185" t="s">
        <v>116</v>
      </c>
      <c r="J4185" t="s">
        <v>117</v>
      </c>
      <c r="K4185" t="s">
        <v>118</v>
      </c>
      <c r="L4185" t="s">
        <v>37</v>
      </c>
      <c r="M4185" t="s">
        <v>3538</v>
      </c>
      <c r="N4185" t="s">
        <v>73</v>
      </c>
      <c r="O4185" t="s">
        <v>74</v>
      </c>
      <c r="P4185" t="s">
        <v>75</v>
      </c>
      <c r="Q4185" t="s">
        <v>76</v>
      </c>
      <c r="R4185">
        <v>3</v>
      </c>
      <c r="S4185">
        <v>1313</v>
      </c>
      <c r="T4185">
        <v>0</v>
      </c>
      <c r="U4185">
        <v>945.36</v>
      </c>
      <c r="V4185">
        <v>3939</v>
      </c>
      <c r="W4185">
        <v>1102.92</v>
      </c>
      <c r="X4185" t="s">
        <v>55</v>
      </c>
      <c r="Y4185" t="s">
        <v>64</v>
      </c>
      <c r="Z4185" t="s">
        <v>56</v>
      </c>
      <c r="AA4185" t="s">
        <v>57</v>
      </c>
      <c r="AB4185" t="s">
        <v>47</v>
      </c>
    </row>
    <row r="4186" spans="1:28" x14ac:dyDescent="0.3">
      <c r="A4186" t="s">
        <v>8419</v>
      </c>
      <c r="B4186" s="1">
        <v>45534</v>
      </c>
      <c r="C4186" s="1">
        <v>45540</v>
      </c>
      <c r="D4186" t="s">
        <v>2440</v>
      </c>
      <c r="E4186" t="s">
        <v>3635</v>
      </c>
      <c r="F4186" t="s">
        <v>53</v>
      </c>
      <c r="G4186">
        <v>27</v>
      </c>
      <c r="H4186" t="s">
        <v>34</v>
      </c>
      <c r="I4186" t="s">
        <v>35</v>
      </c>
      <c r="J4186" t="s">
        <v>36</v>
      </c>
      <c r="K4186" t="s">
        <v>36</v>
      </c>
      <c r="L4186" t="s">
        <v>37</v>
      </c>
      <c r="M4186" t="s">
        <v>3835</v>
      </c>
      <c r="N4186" t="s">
        <v>88</v>
      </c>
      <c r="O4186" t="s">
        <v>89</v>
      </c>
      <c r="P4186" t="s">
        <v>90</v>
      </c>
      <c r="Q4186" t="s">
        <v>91</v>
      </c>
      <c r="R4186">
        <v>7</v>
      </c>
      <c r="S4186">
        <v>1937</v>
      </c>
      <c r="T4186">
        <v>0.15</v>
      </c>
      <c r="U4186">
        <v>1394.64</v>
      </c>
      <c r="V4186">
        <v>11525.15</v>
      </c>
      <c r="W4186">
        <v>1762.67</v>
      </c>
      <c r="X4186" t="s">
        <v>43</v>
      </c>
      <c r="Y4186" t="s">
        <v>44</v>
      </c>
      <c r="Z4186" t="s">
        <v>78</v>
      </c>
      <c r="AA4186" t="s">
        <v>57</v>
      </c>
      <c r="AB4186" t="s">
        <v>110</v>
      </c>
    </row>
    <row r="4187" spans="1:28" x14ac:dyDescent="0.3">
      <c r="A4187" t="s">
        <v>8420</v>
      </c>
      <c r="B4187" s="1">
        <v>45531</v>
      </c>
      <c r="C4187" s="1">
        <v>45533</v>
      </c>
      <c r="D4187" t="s">
        <v>3149</v>
      </c>
      <c r="E4187" t="s">
        <v>7717</v>
      </c>
      <c r="F4187" t="s">
        <v>33</v>
      </c>
      <c r="G4187">
        <v>18</v>
      </c>
      <c r="H4187" t="s">
        <v>71</v>
      </c>
      <c r="I4187" t="s">
        <v>84</v>
      </c>
      <c r="J4187" t="s">
        <v>85</v>
      </c>
      <c r="K4187" t="s">
        <v>86</v>
      </c>
      <c r="L4187" t="s">
        <v>37</v>
      </c>
      <c r="M4187" t="s">
        <v>2244</v>
      </c>
      <c r="N4187" t="s">
        <v>88</v>
      </c>
      <c r="O4187" t="s">
        <v>89</v>
      </c>
      <c r="P4187" t="s">
        <v>90</v>
      </c>
      <c r="Q4187" t="s">
        <v>91</v>
      </c>
      <c r="R4187">
        <v>6</v>
      </c>
      <c r="S4187">
        <v>541</v>
      </c>
      <c r="T4187">
        <v>0</v>
      </c>
      <c r="U4187">
        <v>389.52</v>
      </c>
      <c r="V4187">
        <v>3246</v>
      </c>
      <c r="W4187">
        <v>908.88</v>
      </c>
      <c r="X4187" t="s">
        <v>43</v>
      </c>
      <c r="Y4187" t="s">
        <v>64</v>
      </c>
      <c r="Z4187" t="s">
        <v>78</v>
      </c>
      <c r="AA4187" t="s">
        <v>46</v>
      </c>
      <c r="AB4187" t="s">
        <v>47</v>
      </c>
    </row>
    <row r="4188" spans="1:28" x14ac:dyDescent="0.3">
      <c r="A4188" t="s">
        <v>8421</v>
      </c>
      <c r="B4188" s="1">
        <v>45504</v>
      </c>
      <c r="C4188" s="1">
        <v>45511</v>
      </c>
      <c r="D4188" t="s">
        <v>2400</v>
      </c>
      <c r="E4188" t="s">
        <v>4649</v>
      </c>
      <c r="F4188" t="s">
        <v>33</v>
      </c>
      <c r="G4188">
        <v>47</v>
      </c>
      <c r="H4188" t="s">
        <v>71</v>
      </c>
      <c r="I4188" t="s">
        <v>116</v>
      </c>
      <c r="J4188" t="s">
        <v>117</v>
      </c>
      <c r="K4188" t="s">
        <v>118</v>
      </c>
      <c r="L4188" t="s">
        <v>37</v>
      </c>
      <c r="M4188" t="s">
        <v>1015</v>
      </c>
      <c r="N4188" t="s">
        <v>88</v>
      </c>
      <c r="O4188" t="s">
        <v>120</v>
      </c>
      <c r="P4188" t="s">
        <v>121</v>
      </c>
      <c r="Q4188" t="s">
        <v>122</v>
      </c>
      <c r="R4188">
        <v>1</v>
      </c>
      <c r="S4188">
        <v>1504</v>
      </c>
      <c r="T4188">
        <v>0.2</v>
      </c>
      <c r="U4188">
        <v>1082.8800000000001</v>
      </c>
      <c r="V4188">
        <v>1203.2</v>
      </c>
      <c r="W4188">
        <v>120.32</v>
      </c>
      <c r="X4188" t="s">
        <v>136</v>
      </c>
      <c r="Y4188" t="s">
        <v>77</v>
      </c>
      <c r="Z4188" t="s">
        <v>78</v>
      </c>
      <c r="AA4188" t="s">
        <v>57</v>
      </c>
      <c r="AB4188" t="s">
        <v>47</v>
      </c>
    </row>
    <row r="4189" spans="1:28" x14ac:dyDescent="0.3">
      <c r="A4189" t="s">
        <v>8422</v>
      </c>
      <c r="B4189" s="1">
        <v>45448</v>
      </c>
      <c r="C4189" s="1">
        <v>45450</v>
      </c>
      <c r="D4189" t="s">
        <v>4537</v>
      </c>
      <c r="E4189" t="s">
        <v>2123</v>
      </c>
      <c r="F4189" t="s">
        <v>53</v>
      </c>
      <c r="G4189">
        <v>61</v>
      </c>
      <c r="H4189" t="s">
        <v>34</v>
      </c>
      <c r="I4189" t="s">
        <v>35</v>
      </c>
      <c r="J4189" t="s">
        <v>36</v>
      </c>
      <c r="K4189" t="s">
        <v>36</v>
      </c>
      <c r="L4189" t="s">
        <v>37</v>
      </c>
      <c r="M4189" t="s">
        <v>2010</v>
      </c>
      <c r="N4189" t="s">
        <v>39</v>
      </c>
      <c r="O4189" t="s">
        <v>159</v>
      </c>
      <c r="P4189" t="s">
        <v>160</v>
      </c>
      <c r="Q4189" t="s">
        <v>161</v>
      </c>
      <c r="R4189">
        <v>5</v>
      </c>
      <c r="S4189">
        <v>88</v>
      </c>
      <c r="T4189">
        <v>0.2</v>
      </c>
      <c r="U4189">
        <v>63.36</v>
      </c>
      <c r="V4189">
        <v>352</v>
      </c>
      <c r="W4189">
        <v>35.200000000000003</v>
      </c>
      <c r="X4189" t="s">
        <v>43</v>
      </c>
      <c r="Y4189" t="s">
        <v>77</v>
      </c>
      <c r="Z4189" t="s">
        <v>56</v>
      </c>
      <c r="AA4189" t="s">
        <v>57</v>
      </c>
      <c r="AB4189" t="s">
        <v>47</v>
      </c>
    </row>
    <row r="4190" spans="1:28" x14ac:dyDescent="0.3">
      <c r="A4190" t="s">
        <v>8423</v>
      </c>
      <c r="B4190" s="1">
        <v>45599</v>
      </c>
      <c r="C4190" s="1">
        <v>45605</v>
      </c>
      <c r="D4190" t="s">
        <v>5594</v>
      </c>
      <c r="E4190" t="s">
        <v>1211</v>
      </c>
      <c r="F4190" t="s">
        <v>33</v>
      </c>
      <c r="G4190">
        <v>24</v>
      </c>
      <c r="H4190" t="s">
        <v>71</v>
      </c>
      <c r="I4190" t="s">
        <v>103</v>
      </c>
      <c r="J4190" t="s">
        <v>104</v>
      </c>
      <c r="K4190" t="s">
        <v>105</v>
      </c>
      <c r="L4190" t="s">
        <v>37</v>
      </c>
      <c r="M4190" t="s">
        <v>1809</v>
      </c>
      <c r="N4190" t="s">
        <v>88</v>
      </c>
      <c r="O4190" t="s">
        <v>89</v>
      </c>
      <c r="P4190" t="s">
        <v>90</v>
      </c>
      <c r="Q4190" t="s">
        <v>91</v>
      </c>
      <c r="R4190">
        <v>6</v>
      </c>
      <c r="S4190">
        <v>1554</v>
      </c>
      <c r="T4190">
        <v>0</v>
      </c>
      <c r="U4190">
        <v>1118.8800000000001</v>
      </c>
      <c r="V4190">
        <v>9324</v>
      </c>
      <c r="W4190">
        <v>2610.7199999999998</v>
      </c>
      <c r="X4190" t="s">
        <v>55</v>
      </c>
      <c r="Y4190" t="s">
        <v>64</v>
      </c>
      <c r="Z4190" t="s">
        <v>78</v>
      </c>
      <c r="AA4190" t="s">
        <v>65</v>
      </c>
      <c r="AB4190" t="s">
        <v>110</v>
      </c>
    </row>
    <row r="4191" spans="1:28" x14ac:dyDescent="0.3">
      <c r="A4191" t="s">
        <v>8424</v>
      </c>
      <c r="B4191" s="1">
        <v>45399</v>
      </c>
      <c r="C4191" s="1">
        <v>45405</v>
      </c>
      <c r="D4191" t="s">
        <v>5151</v>
      </c>
      <c r="E4191" t="s">
        <v>4196</v>
      </c>
      <c r="F4191" t="s">
        <v>53</v>
      </c>
      <c r="G4191">
        <v>42</v>
      </c>
      <c r="H4191" t="s">
        <v>34</v>
      </c>
      <c r="I4191" t="s">
        <v>84</v>
      </c>
      <c r="J4191" t="s">
        <v>85</v>
      </c>
      <c r="K4191" t="s">
        <v>86</v>
      </c>
      <c r="L4191" t="s">
        <v>37</v>
      </c>
      <c r="M4191" t="s">
        <v>2653</v>
      </c>
      <c r="N4191" t="s">
        <v>73</v>
      </c>
      <c r="O4191" t="s">
        <v>107</v>
      </c>
      <c r="P4191" t="s">
        <v>108</v>
      </c>
      <c r="Q4191" t="s">
        <v>109</v>
      </c>
      <c r="R4191">
        <v>8</v>
      </c>
      <c r="S4191">
        <v>1549</v>
      </c>
      <c r="T4191">
        <v>0.2</v>
      </c>
      <c r="U4191">
        <v>1115.28</v>
      </c>
      <c r="V4191">
        <v>9913.6</v>
      </c>
      <c r="W4191">
        <v>991.36</v>
      </c>
      <c r="X4191" t="s">
        <v>136</v>
      </c>
      <c r="Y4191" t="s">
        <v>77</v>
      </c>
      <c r="Z4191" t="s">
        <v>45</v>
      </c>
      <c r="AA4191" t="s">
        <v>57</v>
      </c>
      <c r="AB4191" t="s">
        <v>47</v>
      </c>
    </row>
    <row r="4192" spans="1:28" x14ac:dyDescent="0.3">
      <c r="A4192" t="s">
        <v>8425</v>
      </c>
      <c r="B4192" s="1">
        <v>45445</v>
      </c>
      <c r="C4192" s="1">
        <v>45448</v>
      </c>
      <c r="D4192" t="s">
        <v>3813</v>
      </c>
      <c r="E4192" t="s">
        <v>6190</v>
      </c>
      <c r="F4192" t="s">
        <v>53</v>
      </c>
      <c r="G4192">
        <v>20</v>
      </c>
      <c r="H4192" t="s">
        <v>128</v>
      </c>
      <c r="I4192" t="s">
        <v>116</v>
      </c>
      <c r="J4192" t="s">
        <v>117</v>
      </c>
      <c r="K4192" t="s">
        <v>118</v>
      </c>
      <c r="L4192" t="s">
        <v>37</v>
      </c>
      <c r="M4192" t="s">
        <v>5450</v>
      </c>
      <c r="N4192" t="s">
        <v>73</v>
      </c>
      <c r="O4192" t="s">
        <v>74</v>
      </c>
      <c r="P4192" t="s">
        <v>75</v>
      </c>
      <c r="Q4192" t="s">
        <v>76</v>
      </c>
      <c r="R4192">
        <v>10</v>
      </c>
      <c r="S4192">
        <v>1733</v>
      </c>
      <c r="T4192">
        <v>0.2</v>
      </c>
      <c r="U4192">
        <v>1247.76</v>
      </c>
      <c r="V4192">
        <v>13864</v>
      </c>
      <c r="W4192">
        <v>1386.4</v>
      </c>
      <c r="X4192" t="s">
        <v>55</v>
      </c>
      <c r="Y4192" t="s">
        <v>77</v>
      </c>
      <c r="Z4192" t="s">
        <v>78</v>
      </c>
      <c r="AA4192" t="s">
        <v>65</v>
      </c>
      <c r="AB4192" t="s">
        <v>110</v>
      </c>
    </row>
    <row r="4193" spans="1:28" x14ac:dyDescent="0.3">
      <c r="A4193" t="s">
        <v>8426</v>
      </c>
      <c r="B4193" s="1">
        <v>45375</v>
      </c>
      <c r="C4193" s="1">
        <v>45382</v>
      </c>
      <c r="D4193" t="s">
        <v>1406</v>
      </c>
      <c r="E4193" t="s">
        <v>649</v>
      </c>
      <c r="F4193" t="s">
        <v>33</v>
      </c>
      <c r="G4193">
        <v>49</v>
      </c>
      <c r="H4193" t="s">
        <v>128</v>
      </c>
      <c r="I4193" t="s">
        <v>35</v>
      </c>
      <c r="J4193" t="s">
        <v>36</v>
      </c>
      <c r="K4193" t="s">
        <v>36</v>
      </c>
      <c r="L4193" t="s">
        <v>37</v>
      </c>
      <c r="M4193" t="s">
        <v>1929</v>
      </c>
      <c r="N4193" t="s">
        <v>39</v>
      </c>
      <c r="O4193" t="s">
        <v>40</v>
      </c>
      <c r="P4193" t="s">
        <v>41</v>
      </c>
      <c r="Q4193" t="s">
        <v>42</v>
      </c>
      <c r="R4193">
        <v>3</v>
      </c>
      <c r="S4193">
        <v>589</v>
      </c>
      <c r="T4193">
        <v>0</v>
      </c>
      <c r="U4193">
        <v>424.08</v>
      </c>
      <c r="V4193">
        <v>1767</v>
      </c>
      <c r="W4193">
        <v>494.76</v>
      </c>
      <c r="X4193" t="s">
        <v>136</v>
      </c>
      <c r="Y4193" t="s">
        <v>64</v>
      </c>
      <c r="Z4193" t="s">
        <v>56</v>
      </c>
      <c r="AA4193" t="s">
        <v>57</v>
      </c>
      <c r="AB4193" t="s">
        <v>110</v>
      </c>
    </row>
    <row r="4194" spans="1:28" x14ac:dyDescent="0.3">
      <c r="A4194" t="s">
        <v>8427</v>
      </c>
      <c r="B4194" s="1">
        <v>45489</v>
      </c>
      <c r="C4194" s="1">
        <v>45496</v>
      </c>
      <c r="D4194" t="s">
        <v>871</v>
      </c>
      <c r="E4194" t="s">
        <v>1773</v>
      </c>
      <c r="F4194" t="s">
        <v>33</v>
      </c>
      <c r="G4194">
        <v>29</v>
      </c>
      <c r="H4194" t="s">
        <v>34</v>
      </c>
      <c r="I4194" t="s">
        <v>84</v>
      </c>
      <c r="J4194" t="s">
        <v>85</v>
      </c>
      <c r="K4194" t="s">
        <v>86</v>
      </c>
      <c r="L4194" t="s">
        <v>37</v>
      </c>
      <c r="M4194" t="s">
        <v>1419</v>
      </c>
      <c r="N4194" t="s">
        <v>88</v>
      </c>
      <c r="O4194" t="s">
        <v>89</v>
      </c>
      <c r="P4194" t="s">
        <v>90</v>
      </c>
      <c r="Q4194" t="s">
        <v>91</v>
      </c>
      <c r="R4194">
        <v>6</v>
      </c>
      <c r="S4194">
        <v>1665</v>
      </c>
      <c r="T4194">
        <v>0.2</v>
      </c>
      <c r="U4194">
        <v>1198.8</v>
      </c>
      <c r="V4194">
        <v>7992</v>
      </c>
      <c r="W4194">
        <v>799.2</v>
      </c>
      <c r="X4194" t="s">
        <v>43</v>
      </c>
      <c r="Y4194" t="s">
        <v>77</v>
      </c>
      <c r="Z4194" t="s">
        <v>45</v>
      </c>
      <c r="AA4194" t="s">
        <v>65</v>
      </c>
      <c r="AB4194" t="s">
        <v>110</v>
      </c>
    </row>
    <row r="4195" spans="1:28" x14ac:dyDescent="0.3">
      <c r="A4195" t="s">
        <v>8428</v>
      </c>
      <c r="B4195" s="1">
        <v>45350</v>
      </c>
      <c r="C4195" s="1">
        <v>45355</v>
      </c>
      <c r="D4195" t="s">
        <v>8429</v>
      </c>
      <c r="E4195" t="s">
        <v>6185</v>
      </c>
      <c r="F4195" t="s">
        <v>53</v>
      </c>
      <c r="G4195">
        <v>47</v>
      </c>
      <c r="H4195" t="s">
        <v>128</v>
      </c>
      <c r="I4195" t="s">
        <v>84</v>
      </c>
      <c r="J4195" t="s">
        <v>85</v>
      </c>
      <c r="K4195" t="s">
        <v>86</v>
      </c>
      <c r="L4195" t="s">
        <v>37</v>
      </c>
      <c r="M4195" t="s">
        <v>636</v>
      </c>
      <c r="N4195" t="s">
        <v>39</v>
      </c>
      <c r="O4195" t="s">
        <v>40</v>
      </c>
      <c r="P4195" t="s">
        <v>41</v>
      </c>
      <c r="Q4195" t="s">
        <v>42</v>
      </c>
      <c r="R4195">
        <v>2</v>
      </c>
      <c r="S4195">
        <v>353</v>
      </c>
      <c r="T4195">
        <v>0.05</v>
      </c>
      <c r="U4195">
        <v>254.16</v>
      </c>
      <c r="V4195">
        <v>670.7</v>
      </c>
      <c r="W4195">
        <v>162.38</v>
      </c>
      <c r="X4195" t="s">
        <v>43</v>
      </c>
      <c r="Y4195" t="s">
        <v>77</v>
      </c>
      <c r="Z4195" t="s">
        <v>45</v>
      </c>
      <c r="AA4195" t="s">
        <v>65</v>
      </c>
      <c r="AB4195" t="s">
        <v>110</v>
      </c>
    </row>
    <row r="4196" spans="1:28" x14ac:dyDescent="0.3">
      <c r="A4196" t="s">
        <v>8430</v>
      </c>
      <c r="B4196" s="1">
        <v>45596</v>
      </c>
      <c r="C4196" s="1">
        <v>45599</v>
      </c>
      <c r="D4196" t="s">
        <v>4280</v>
      </c>
      <c r="E4196" t="s">
        <v>3105</v>
      </c>
      <c r="F4196" t="s">
        <v>53</v>
      </c>
      <c r="G4196">
        <v>54</v>
      </c>
      <c r="H4196" t="s">
        <v>128</v>
      </c>
      <c r="I4196" t="s">
        <v>84</v>
      </c>
      <c r="J4196" t="s">
        <v>85</v>
      </c>
      <c r="K4196" t="s">
        <v>86</v>
      </c>
      <c r="L4196" t="s">
        <v>37</v>
      </c>
      <c r="M4196" t="s">
        <v>242</v>
      </c>
      <c r="N4196" t="s">
        <v>39</v>
      </c>
      <c r="O4196" t="s">
        <v>40</v>
      </c>
      <c r="P4196" t="s">
        <v>41</v>
      </c>
      <c r="Q4196" t="s">
        <v>42</v>
      </c>
      <c r="R4196">
        <v>3</v>
      </c>
      <c r="S4196">
        <v>1037</v>
      </c>
      <c r="T4196">
        <v>0.2</v>
      </c>
      <c r="U4196">
        <v>746.64</v>
      </c>
      <c r="V4196">
        <v>2488.8000000000002</v>
      </c>
      <c r="W4196">
        <v>248.88</v>
      </c>
      <c r="X4196" t="s">
        <v>43</v>
      </c>
      <c r="Y4196" t="s">
        <v>77</v>
      </c>
      <c r="Z4196" t="s">
        <v>56</v>
      </c>
      <c r="AA4196" t="s">
        <v>57</v>
      </c>
      <c r="AB4196" t="s">
        <v>110</v>
      </c>
    </row>
    <row r="4197" spans="1:28" x14ac:dyDescent="0.3">
      <c r="A4197" t="s">
        <v>8431</v>
      </c>
      <c r="B4197" s="1">
        <v>45626</v>
      </c>
      <c r="C4197" s="1">
        <v>45630</v>
      </c>
      <c r="D4197" t="s">
        <v>8432</v>
      </c>
      <c r="E4197" t="s">
        <v>6800</v>
      </c>
      <c r="F4197" t="s">
        <v>53</v>
      </c>
      <c r="G4197">
        <v>60</v>
      </c>
      <c r="H4197" t="s">
        <v>71</v>
      </c>
      <c r="I4197" t="s">
        <v>103</v>
      </c>
      <c r="J4197" t="s">
        <v>104</v>
      </c>
      <c r="K4197" t="s">
        <v>105</v>
      </c>
      <c r="L4197" t="s">
        <v>37</v>
      </c>
      <c r="M4197" t="s">
        <v>72</v>
      </c>
      <c r="N4197" t="s">
        <v>88</v>
      </c>
      <c r="O4197" t="s">
        <v>89</v>
      </c>
      <c r="P4197" t="s">
        <v>90</v>
      </c>
      <c r="Q4197" t="s">
        <v>91</v>
      </c>
      <c r="R4197">
        <v>7</v>
      </c>
      <c r="S4197">
        <v>1509</v>
      </c>
      <c r="T4197">
        <v>0.05</v>
      </c>
      <c r="U4197">
        <v>1086.48</v>
      </c>
      <c r="V4197">
        <v>10034.85</v>
      </c>
      <c r="W4197">
        <v>2429.4899999999998</v>
      </c>
      <c r="X4197" t="s">
        <v>55</v>
      </c>
      <c r="Y4197" t="s">
        <v>77</v>
      </c>
      <c r="Z4197" t="s">
        <v>45</v>
      </c>
      <c r="AA4197" t="s">
        <v>46</v>
      </c>
      <c r="AB4197" t="s">
        <v>110</v>
      </c>
    </row>
    <row r="4198" spans="1:28" x14ac:dyDescent="0.3">
      <c r="A4198" t="s">
        <v>8433</v>
      </c>
      <c r="B4198" s="1">
        <v>45551</v>
      </c>
      <c r="C4198" s="1">
        <v>45557</v>
      </c>
      <c r="D4198" t="s">
        <v>1125</v>
      </c>
      <c r="E4198" t="s">
        <v>8434</v>
      </c>
      <c r="F4198" t="s">
        <v>33</v>
      </c>
      <c r="G4198">
        <v>60</v>
      </c>
      <c r="H4198" t="s">
        <v>34</v>
      </c>
      <c r="I4198" t="s">
        <v>35</v>
      </c>
      <c r="J4198" t="s">
        <v>36</v>
      </c>
      <c r="K4198" t="s">
        <v>36</v>
      </c>
      <c r="L4198" t="s">
        <v>37</v>
      </c>
      <c r="M4198" t="s">
        <v>302</v>
      </c>
      <c r="N4198" t="s">
        <v>88</v>
      </c>
      <c r="O4198" t="s">
        <v>120</v>
      </c>
      <c r="P4198" t="s">
        <v>121</v>
      </c>
      <c r="Q4198" t="s">
        <v>122</v>
      </c>
      <c r="R4198">
        <v>10</v>
      </c>
      <c r="S4198">
        <v>495</v>
      </c>
      <c r="T4198">
        <v>0.1</v>
      </c>
      <c r="U4198">
        <v>356.4</v>
      </c>
      <c r="V4198">
        <v>4455</v>
      </c>
      <c r="W4198">
        <v>891</v>
      </c>
      <c r="X4198" t="s">
        <v>43</v>
      </c>
      <c r="Y4198" t="s">
        <v>77</v>
      </c>
      <c r="Z4198" t="s">
        <v>56</v>
      </c>
      <c r="AA4198" t="s">
        <v>46</v>
      </c>
      <c r="AB4198" t="s">
        <v>110</v>
      </c>
    </row>
    <row r="4199" spans="1:28" x14ac:dyDescent="0.3">
      <c r="A4199" t="s">
        <v>8435</v>
      </c>
      <c r="B4199" s="1">
        <v>45378</v>
      </c>
      <c r="C4199" s="1">
        <v>45382</v>
      </c>
      <c r="D4199" t="s">
        <v>2150</v>
      </c>
      <c r="E4199" t="s">
        <v>2602</v>
      </c>
      <c r="F4199" t="s">
        <v>53</v>
      </c>
      <c r="G4199">
        <v>46</v>
      </c>
      <c r="H4199" t="s">
        <v>34</v>
      </c>
      <c r="I4199" t="s">
        <v>84</v>
      </c>
      <c r="J4199" t="s">
        <v>85</v>
      </c>
      <c r="K4199" t="s">
        <v>86</v>
      </c>
      <c r="L4199" t="s">
        <v>37</v>
      </c>
      <c r="M4199" t="s">
        <v>2085</v>
      </c>
      <c r="N4199" t="s">
        <v>73</v>
      </c>
      <c r="O4199" t="s">
        <v>74</v>
      </c>
      <c r="P4199" t="s">
        <v>75</v>
      </c>
      <c r="Q4199" t="s">
        <v>76</v>
      </c>
      <c r="R4199">
        <v>5</v>
      </c>
      <c r="S4199">
        <v>79</v>
      </c>
      <c r="T4199">
        <v>0.2</v>
      </c>
      <c r="U4199">
        <v>56.88</v>
      </c>
      <c r="V4199">
        <v>316</v>
      </c>
      <c r="W4199">
        <v>31.6</v>
      </c>
      <c r="X4199" t="s">
        <v>136</v>
      </c>
      <c r="Y4199" t="s">
        <v>77</v>
      </c>
      <c r="Z4199" t="s">
        <v>45</v>
      </c>
      <c r="AA4199" t="s">
        <v>57</v>
      </c>
      <c r="AB4199" t="s">
        <v>47</v>
      </c>
    </row>
    <row r="4200" spans="1:28" x14ac:dyDescent="0.3">
      <c r="A4200" t="s">
        <v>8436</v>
      </c>
      <c r="B4200" s="1">
        <v>45551</v>
      </c>
      <c r="C4200" s="1">
        <v>45554</v>
      </c>
      <c r="D4200" t="s">
        <v>8437</v>
      </c>
      <c r="E4200" t="s">
        <v>2515</v>
      </c>
      <c r="F4200" t="s">
        <v>53</v>
      </c>
      <c r="G4200">
        <v>32</v>
      </c>
      <c r="H4200" t="s">
        <v>34</v>
      </c>
      <c r="I4200" t="s">
        <v>116</v>
      </c>
      <c r="J4200" t="s">
        <v>117</v>
      </c>
      <c r="K4200" t="s">
        <v>118</v>
      </c>
      <c r="L4200" t="s">
        <v>37</v>
      </c>
      <c r="M4200" t="s">
        <v>2332</v>
      </c>
      <c r="N4200" t="s">
        <v>39</v>
      </c>
      <c r="O4200" t="s">
        <v>40</v>
      </c>
      <c r="P4200" t="s">
        <v>41</v>
      </c>
      <c r="Q4200" t="s">
        <v>42</v>
      </c>
      <c r="R4200">
        <v>3</v>
      </c>
      <c r="S4200">
        <v>964</v>
      </c>
      <c r="T4200">
        <v>0.2</v>
      </c>
      <c r="U4200">
        <v>694.08</v>
      </c>
      <c r="V4200">
        <v>2313.6</v>
      </c>
      <c r="W4200">
        <v>231.36</v>
      </c>
      <c r="X4200" t="s">
        <v>43</v>
      </c>
      <c r="Y4200" t="s">
        <v>77</v>
      </c>
      <c r="Z4200" t="s">
        <v>78</v>
      </c>
      <c r="AA4200" t="s">
        <v>46</v>
      </c>
      <c r="AB4200" t="s">
        <v>47</v>
      </c>
    </row>
    <row r="4201" spans="1:28" x14ac:dyDescent="0.3">
      <c r="A4201" t="s">
        <v>8438</v>
      </c>
      <c r="B4201" s="1">
        <v>45340</v>
      </c>
      <c r="C4201" s="1">
        <v>45342</v>
      </c>
      <c r="D4201" t="s">
        <v>5272</v>
      </c>
      <c r="E4201" t="s">
        <v>625</v>
      </c>
      <c r="F4201" t="s">
        <v>33</v>
      </c>
      <c r="G4201">
        <v>44</v>
      </c>
      <c r="H4201" t="s">
        <v>71</v>
      </c>
      <c r="I4201" t="s">
        <v>103</v>
      </c>
      <c r="J4201" t="s">
        <v>104</v>
      </c>
      <c r="K4201" t="s">
        <v>105</v>
      </c>
      <c r="L4201" t="s">
        <v>37</v>
      </c>
      <c r="M4201" t="s">
        <v>3041</v>
      </c>
      <c r="N4201" t="s">
        <v>88</v>
      </c>
      <c r="O4201" t="s">
        <v>89</v>
      </c>
      <c r="P4201" t="s">
        <v>90</v>
      </c>
      <c r="Q4201" t="s">
        <v>91</v>
      </c>
      <c r="R4201">
        <v>2</v>
      </c>
      <c r="S4201">
        <v>1227</v>
      </c>
      <c r="T4201">
        <v>0.05</v>
      </c>
      <c r="U4201">
        <v>883.44</v>
      </c>
      <c r="V4201">
        <v>2331.3000000000002</v>
      </c>
      <c r="W4201">
        <v>564.41999999999996</v>
      </c>
      <c r="X4201" t="s">
        <v>43</v>
      </c>
      <c r="Y4201" t="s">
        <v>77</v>
      </c>
      <c r="Z4201" t="s">
        <v>45</v>
      </c>
      <c r="AA4201" t="s">
        <v>57</v>
      </c>
      <c r="AB4201" t="s">
        <v>110</v>
      </c>
    </row>
    <row r="4202" spans="1:28" x14ac:dyDescent="0.3">
      <c r="A4202" t="s">
        <v>8439</v>
      </c>
      <c r="B4202" s="1">
        <v>45390</v>
      </c>
      <c r="C4202" s="1">
        <v>45396</v>
      </c>
      <c r="D4202" t="s">
        <v>3056</v>
      </c>
      <c r="E4202" t="s">
        <v>3918</v>
      </c>
      <c r="F4202" t="s">
        <v>53</v>
      </c>
      <c r="G4202">
        <v>37</v>
      </c>
      <c r="H4202" t="s">
        <v>71</v>
      </c>
      <c r="I4202" t="s">
        <v>103</v>
      </c>
      <c r="J4202" t="s">
        <v>104</v>
      </c>
      <c r="K4202" t="s">
        <v>105</v>
      </c>
      <c r="L4202" t="s">
        <v>37</v>
      </c>
      <c r="M4202" t="s">
        <v>1428</v>
      </c>
      <c r="N4202" t="s">
        <v>39</v>
      </c>
      <c r="O4202" t="s">
        <v>159</v>
      </c>
      <c r="P4202" t="s">
        <v>160</v>
      </c>
      <c r="Q4202" t="s">
        <v>161</v>
      </c>
      <c r="R4202">
        <v>1</v>
      </c>
      <c r="S4202">
        <v>1270</v>
      </c>
      <c r="T4202">
        <v>0.05</v>
      </c>
      <c r="U4202">
        <v>914.4</v>
      </c>
      <c r="V4202">
        <v>1206.5</v>
      </c>
      <c r="W4202">
        <v>292.10000000000002</v>
      </c>
      <c r="X4202" t="s">
        <v>43</v>
      </c>
      <c r="Y4202" t="s">
        <v>64</v>
      </c>
      <c r="Z4202" t="s">
        <v>78</v>
      </c>
      <c r="AA4202" t="s">
        <v>57</v>
      </c>
      <c r="AB4202" t="s">
        <v>47</v>
      </c>
    </row>
    <row r="4203" spans="1:28" x14ac:dyDescent="0.3">
      <c r="A4203" t="s">
        <v>8440</v>
      </c>
      <c r="B4203" s="1">
        <v>45485</v>
      </c>
      <c r="C4203" s="1">
        <v>45492</v>
      </c>
      <c r="D4203" t="s">
        <v>6257</v>
      </c>
      <c r="E4203" t="s">
        <v>6462</v>
      </c>
      <c r="F4203" t="s">
        <v>33</v>
      </c>
      <c r="G4203">
        <v>41</v>
      </c>
      <c r="H4203" t="s">
        <v>34</v>
      </c>
      <c r="I4203" t="s">
        <v>35</v>
      </c>
      <c r="J4203" t="s">
        <v>36</v>
      </c>
      <c r="K4203" t="s">
        <v>36</v>
      </c>
      <c r="L4203" t="s">
        <v>37</v>
      </c>
      <c r="M4203" t="s">
        <v>629</v>
      </c>
      <c r="N4203" t="s">
        <v>73</v>
      </c>
      <c r="O4203" t="s">
        <v>107</v>
      </c>
      <c r="P4203" t="s">
        <v>108</v>
      </c>
      <c r="Q4203" t="s">
        <v>109</v>
      </c>
      <c r="R4203">
        <v>1</v>
      </c>
      <c r="S4203">
        <v>787</v>
      </c>
      <c r="T4203">
        <v>0.05</v>
      </c>
      <c r="U4203">
        <v>566.64</v>
      </c>
      <c r="V4203">
        <v>747.65</v>
      </c>
      <c r="W4203">
        <v>181.01</v>
      </c>
      <c r="X4203" t="s">
        <v>43</v>
      </c>
      <c r="Y4203" t="s">
        <v>44</v>
      </c>
      <c r="Z4203" t="s">
        <v>45</v>
      </c>
      <c r="AA4203" t="s">
        <v>65</v>
      </c>
      <c r="AB4203" t="s">
        <v>47</v>
      </c>
    </row>
    <row r="4204" spans="1:28" x14ac:dyDescent="0.3">
      <c r="A4204" t="s">
        <v>8441</v>
      </c>
      <c r="B4204" s="1">
        <v>45448</v>
      </c>
      <c r="C4204" s="1">
        <v>45450</v>
      </c>
      <c r="D4204" t="s">
        <v>2276</v>
      </c>
      <c r="E4204" t="s">
        <v>8377</v>
      </c>
      <c r="F4204" t="s">
        <v>33</v>
      </c>
      <c r="G4204">
        <v>42</v>
      </c>
      <c r="H4204" t="s">
        <v>34</v>
      </c>
      <c r="I4204" t="s">
        <v>84</v>
      </c>
      <c r="J4204" t="s">
        <v>85</v>
      </c>
      <c r="K4204" t="s">
        <v>86</v>
      </c>
      <c r="L4204" t="s">
        <v>37</v>
      </c>
      <c r="M4204" t="s">
        <v>5552</v>
      </c>
      <c r="N4204" t="s">
        <v>88</v>
      </c>
      <c r="O4204" t="s">
        <v>89</v>
      </c>
      <c r="P4204" t="s">
        <v>90</v>
      </c>
      <c r="Q4204" t="s">
        <v>91</v>
      </c>
      <c r="R4204">
        <v>7</v>
      </c>
      <c r="S4204">
        <v>148</v>
      </c>
      <c r="T4204">
        <v>0</v>
      </c>
      <c r="U4204">
        <v>106.56</v>
      </c>
      <c r="V4204">
        <v>1036</v>
      </c>
      <c r="W4204">
        <v>290.08</v>
      </c>
      <c r="X4204" t="s">
        <v>136</v>
      </c>
      <c r="Y4204" t="s">
        <v>77</v>
      </c>
      <c r="Z4204" t="s">
        <v>78</v>
      </c>
      <c r="AA4204" t="s">
        <v>65</v>
      </c>
      <c r="AB4204" t="s">
        <v>47</v>
      </c>
    </row>
    <row r="4205" spans="1:28" x14ac:dyDescent="0.3">
      <c r="A4205" t="s">
        <v>8442</v>
      </c>
      <c r="B4205" s="1">
        <v>45496</v>
      </c>
      <c r="C4205" s="1">
        <v>45502</v>
      </c>
      <c r="D4205" t="s">
        <v>8443</v>
      </c>
      <c r="E4205" t="s">
        <v>1500</v>
      </c>
      <c r="F4205" t="s">
        <v>33</v>
      </c>
      <c r="G4205">
        <v>52</v>
      </c>
      <c r="H4205" t="s">
        <v>34</v>
      </c>
      <c r="I4205" t="s">
        <v>35</v>
      </c>
      <c r="J4205" t="s">
        <v>36</v>
      </c>
      <c r="K4205" t="s">
        <v>36</v>
      </c>
      <c r="L4205" t="s">
        <v>37</v>
      </c>
      <c r="M4205" t="s">
        <v>1353</v>
      </c>
      <c r="N4205" t="s">
        <v>88</v>
      </c>
      <c r="O4205" t="s">
        <v>89</v>
      </c>
      <c r="P4205" t="s">
        <v>90</v>
      </c>
      <c r="Q4205" t="s">
        <v>91</v>
      </c>
      <c r="R4205">
        <v>1</v>
      </c>
      <c r="S4205">
        <v>1722</v>
      </c>
      <c r="T4205">
        <v>0.15</v>
      </c>
      <c r="U4205">
        <v>1239.8399999999999</v>
      </c>
      <c r="V4205">
        <v>1463.7</v>
      </c>
      <c r="W4205">
        <v>223.86</v>
      </c>
      <c r="X4205" t="s">
        <v>136</v>
      </c>
      <c r="Y4205" t="s">
        <v>77</v>
      </c>
      <c r="Z4205" t="s">
        <v>78</v>
      </c>
      <c r="AA4205" t="s">
        <v>65</v>
      </c>
      <c r="AB4205" t="s">
        <v>47</v>
      </c>
    </row>
    <row r="4206" spans="1:28" x14ac:dyDescent="0.3">
      <c r="A4206" t="s">
        <v>8444</v>
      </c>
      <c r="B4206" s="1">
        <v>45456</v>
      </c>
      <c r="C4206" s="1">
        <v>45460</v>
      </c>
      <c r="D4206" t="s">
        <v>4544</v>
      </c>
      <c r="E4206" t="s">
        <v>6099</v>
      </c>
      <c r="F4206" t="s">
        <v>53</v>
      </c>
      <c r="G4206">
        <v>64</v>
      </c>
      <c r="H4206" t="s">
        <v>34</v>
      </c>
      <c r="I4206" t="s">
        <v>84</v>
      </c>
      <c r="J4206" t="s">
        <v>85</v>
      </c>
      <c r="K4206" t="s">
        <v>86</v>
      </c>
      <c r="L4206" t="s">
        <v>37</v>
      </c>
      <c r="M4206" t="s">
        <v>1826</v>
      </c>
      <c r="N4206" t="s">
        <v>39</v>
      </c>
      <c r="O4206" t="s">
        <v>159</v>
      </c>
      <c r="P4206" t="s">
        <v>160</v>
      </c>
      <c r="Q4206" t="s">
        <v>161</v>
      </c>
      <c r="R4206">
        <v>1</v>
      </c>
      <c r="S4206">
        <v>442</v>
      </c>
      <c r="T4206">
        <v>0.2</v>
      </c>
      <c r="U4206">
        <v>318.24</v>
      </c>
      <c r="V4206">
        <v>353.6</v>
      </c>
      <c r="W4206">
        <v>35.36</v>
      </c>
      <c r="X4206" t="s">
        <v>43</v>
      </c>
      <c r="Y4206" t="s">
        <v>77</v>
      </c>
      <c r="Z4206" t="s">
        <v>56</v>
      </c>
      <c r="AA4206" t="s">
        <v>65</v>
      </c>
      <c r="AB4206" t="s">
        <v>110</v>
      </c>
    </row>
    <row r="4207" spans="1:28" x14ac:dyDescent="0.3">
      <c r="A4207" t="s">
        <v>8445</v>
      </c>
      <c r="B4207" s="1">
        <v>45345</v>
      </c>
      <c r="C4207" s="1">
        <v>45347</v>
      </c>
      <c r="D4207" t="s">
        <v>2541</v>
      </c>
      <c r="E4207" t="s">
        <v>2481</v>
      </c>
      <c r="F4207" t="s">
        <v>33</v>
      </c>
      <c r="G4207">
        <v>23</v>
      </c>
      <c r="H4207" t="s">
        <v>34</v>
      </c>
      <c r="I4207" t="s">
        <v>84</v>
      </c>
      <c r="J4207" t="s">
        <v>85</v>
      </c>
      <c r="K4207" t="s">
        <v>86</v>
      </c>
      <c r="L4207" t="s">
        <v>37</v>
      </c>
      <c r="M4207" t="s">
        <v>1873</v>
      </c>
      <c r="N4207" t="s">
        <v>39</v>
      </c>
      <c r="O4207" t="s">
        <v>159</v>
      </c>
      <c r="P4207" t="s">
        <v>160</v>
      </c>
      <c r="Q4207" t="s">
        <v>161</v>
      </c>
      <c r="R4207">
        <v>7</v>
      </c>
      <c r="S4207">
        <v>295</v>
      </c>
      <c r="T4207">
        <v>0.2</v>
      </c>
      <c r="U4207">
        <v>212.4</v>
      </c>
      <c r="V4207">
        <v>1652</v>
      </c>
      <c r="W4207">
        <v>165.2</v>
      </c>
      <c r="X4207" t="s">
        <v>55</v>
      </c>
      <c r="Y4207" t="s">
        <v>77</v>
      </c>
      <c r="Z4207" t="s">
        <v>45</v>
      </c>
      <c r="AA4207" t="s">
        <v>65</v>
      </c>
      <c r="AB4207" t="s">
        <v>110</v>
      </c>
    </row>
    <row r="4208" spans="1:28" x14ac:dyDescent="0.3">
      <c r="A4208" t="s">
        <v>8446</v>
      </c>
      <c r="B4208" s="1">
        <v>45340</v>
      </c>
      <c r="C4208" s="1">
        <v>45343</v>
      </c>
      <c r="D4208" t="s">
        <v>7548</v>
      </c>
      <c r="E4208" t="s">
        <v>3079</v>
      </c>
      <c r="F4208" t="s">
        <v>33</v>
      </c>
      <c r="G4208">
        <v>30</v>
      </c>
      <c r="H4208" t="s">
        <v>71</v>
      </c>
      <c r="I4208" t="s">
        <v>116</v>
      </c>
      <c r="J4208" t="s">
        <v>117</v>
      </c>
      <c r="K4208" t="s">
        <v>118</v>
      </c>
      <c r="L4208" t="s">
        <v>37</v>
      </c>
      <c r="M4208" t="s">
        <v>2928</v>
      </c>
      <c r="N4208" t="s">
        <v>73</v>
      </c>
      <c r="O4208" t="s">
        <v>107</v>
      </c>
      <c r="P4208" t="s">
        <v>108</v>
      </c>
      <c r="Q4208" t="s">
        <v>109</v>
      </c>
      <c r="R4208">
        <v>4</v>
      </c>
      <c r="S4208">
        <v>91</v>
      </c>
      <c r="T4208">
        <v>0.2</v>
      </c>
      <c r="U4208">
        <v>65.52</v>
      </c>
      <c r="V4208">
        <v>291.2</v>
      </c>
      <c r="W4208">
        <v>29.12</v>
      </c>
      <c r="X4208" t="s">
        <v>55</v>
      </c>
      <c r="Y4208" t="s">
        <v>64</v>
      </c>
      <c r="Z4208" t="s">
        <v>78</v>
      </c>
      <c r="AA4208" t="s">
        <v>46</v>
      </c>
      <c r="AB4208" t="s">
        <v>110</v>
      </c>
    </row>
    <row r="4209" spans="1:28" x14ac:dyDescent="0.3">
      <c r="A4209" t="s">
        <v>8447</v>
      </c>
      <c r="B4209" s="1">
        <v>45627</v>
      </c>
      <c r="C4209" s="1">
        <v>45631</v>
      </c>
      <c r="D4209" t="s">
        <v>7411</v>
      </c>
      <c r="E4209" t="s">
        <v>2878</v>
      </c>
      <c r="F4209" t="s">
        <v>53</v>
      </c>
      <c r="G4209">
        <v>22</v>
      </c>
      <c r="H4209" t="s">
        <v>128</v>
      </c>
      <c r="I4209" t="s">
        <v>84</v>
      </c>
      <c r="J4209" t="s">
        <v>85</v>
      </c>
      <c r="K4209" t="s">
        <v>86</v>
      </c>
      <c r="L4209" t="s">
        <v>37</v>
      </c>
      <c r="M4209" t="s">
        <v>5078</v>
      </c>
      <c r="N4209" t="s">
        <v>73</v>
      </c>
      <c r="O4209" t="s">
        <v>107</v>
      </c>
      <c r="P4209" t="s">
        <v>108</v>
      </c>
      <c r="Q4209" t="s">
        <v>109</v>
      </c>
      <c r="R4209">
        <v>3</v>
      </c>
      <c r="S4209">
        <v>1241</v>
      </c>
      <c r="T4209">
        <v>0</v>
      </c>
      <c r="U4209">
        <v>893.52</v>
      </c>
      <c r="V4209">
        <v>3723</v>
      </c>
      <c r="W4209">
        <v>1042.44</v>
      </c>
      <c r="X4209" t="s">
        <v>43</v>
      </c>
      <c r="Y4209" t="s">
        <v>44</v>
      </c>
      <c r="Z4209" t="s">
        <v>45</v>
      </c>
      <c r="AA4209" t="s">
        <v>46</v>
      </c>
      <c r="AB4209" t="s">
        <v>110</v>
      </c>
    </row>
    <row r="4210" spans="1:28" x14ac:dyDescent="0.3">
      <c r="A4210" t="s">
        <v>8448</v>
      </c>
      <c r="B4210" s="1">
        <v>45511</v>
      </c>
      <c r="C4210" s="1">
        <v>45518</v>
      </c>
      <c r="D4210" t="s">
        <v>1286</v>
      </c>
      <c r="E4210" t="s">
        <v>4874</v>
      </c>
      <c r="F4210" t="s">
        <v>53</v>
      </c>
      <c r="G4210">
        <v>40</v>
      </c>
      <c r="H4210" t="s">
        <v>34</v>
      </c>
      <c r="I4210" t="s">
        <v>84</v>
      </c>
      <c r="J4210" t="s">
        <v>85</v>
      </c>
      <c r="K4210" t="s">
        <v>86</v>
      </c>
      <c r="L4210" t="s">
        <v>37</v>
      </c>
      <c r="M4210" t="s">
        <v>2281</v>
      </c>
      <c r="N4210" t="s">
        <v>88</v>
      </c>
      <c r="O4210" t="s">
        <v>89</v>
      </c>
      <c r="P4210" t="s">
        <v>90</v>
      </c>
      <c r="Q4210" t="s">
        <v>91</v>
      </c>
      <c r="R4210">
        <v>10</v>
      </c>
      <c r="S4210">
        <v>1545</v>
      </c>
      <c r="T4210">
        <v>0</v>
      </c>
      <c r="U4210">
        <v>1112.4000000000001</v>
      </c>
      <c r="V4210">
        <v>15450</v>
      </c>
      <c r="W4210">
        <v>4326</v>
      </c>
      <c r="X4210" t="s">
        <v>136</v>
      </c>
      <c r="Y4210" t="s">
        <v>64</v>
      </c>
      <c r="Z4210" t="s">
        <v>78</v>
      </c>
      <c r="AA4210" t="s">
        <v>57</v>
      </c>
      <c r="AB4210" t="s">
        <v>47</v>
      </c>
    </row>
    <row r="4211" spans="1:28" x14ac:dyDescent="0.3">
      <c r="A4211" t="s">
        <v>8449</v>
      </c>
      <c r="B4211" s="1">
        <v>45507</v>
      </c>
      <c r="C4211" s="1">
        <v>45513</v>
      </c>
      <c r="D4211" t="s">
        <v>5382</v>
      </c>
      <c r="E4211" t="s">
        <v>1671</v>
      </c>
      <c r="F4211" t="s">
        <v>33</v>
      </c>
      <c r="G4211">
        <v>51</v>
      </c>
      <c r="H4211" t="s">
        <v>71</v>
      </c>
      <c r="I4211" t="s">
        <v>84</v>
      </c>
      <c r="J4211" t="s">
        <v>85</v>
      </c>
      <c r="K4211" t="s">
        <v>86</v>
      </c>
      <c r="L4211" t="s">
        <v>37</v>
      </c>
      <c r="M4211" t="s">
        <v>2475</v>
      </c>
      <c r="N4211" t="s">
        <v>73</v>
      </c>
      <c r="O4211" t="s">
        <v>74</v>
      </c>
      <c r="P4211" t="s">
        <v>75</v>
      </c>
      <c r="Q4211" t="s">
        <v>76</v>
      </c>
      <c r="R4211">
        <v>2</v>
      </c>
      <c r="S4211">
        <v>1893</v>
      </c>
      <c r="T4211">
        <v>0.2</v>
      </c>
      <c r="U4211">
        <v>1362.96</v>
      </c>
      <c r="V4211">
        <v>3028.8</v>
      </c>
      <c r="W4211">
        <v>302.88</v>
      </c>
      <c r="X4211" t="s">
        <v>55</v>
      </c>
      <c r="Y4211" t="s">
        <v>44</v>
      </c>
      <c r="Z4211" t="s">
        <v>56</v>
      </c>
      <c r="AA4211" t="s">
        <v>65</v>
      </c>
      <c r="AB4211" t="s">
        <v>110</v>
      </c>
    </row>
    <row r="4212" spans="1:28" x14ac:dyDescent="0.3">
      <c r="A4212" t="s">
        <v>8450</v>
      </c>
      <c r="B4212" s="1">
        <v>45383</v>
      </c>
      <c r="C4212" s="1">
        <v>45385</v>
      </c>
      <c r="D4212" t="s">
        <v>4263</v>
      </c>
      <c r="E4212" t="s">
        <v>911</v>
      </c>
      <c r="F4212" t="s">
        <v>53</v>
      </c>
      <c r="G4212">
        <v>53</v>
      </c>
      <c r="H4212" t="s">
        <v>128</v>
      </c>
      <c r="I4212" t="s">
        <v>35</v>
      </c>
      <c r="J4212" t="s">
        <v>36</v>
      </c>
      <c r="K4212" t="s">
        <v>36</v>
      </c>
      <c r="L4212" t="s">
        <v>37</v>
      </c>
      <c r="M4212" t="s">
        <v>4146</v>
      </c>
      <c r="N4212" t="s">
        <v>73</v>
      </c>
      <c r="O4212" t="s">
        <v>74</v>
      </c>
      <c r="P4212" t="s">
        <v>75</v>
      </c>
      <c r="Q4212" t="s">
        <v>76</v>
      </c>
      <c r="R4212">
        <v>3</v>
      </c>
      <c r="S4212">
        <v>1119</v>
      </c>
      <c r="T4212">
        <v>0</v>
      </c>
      <c r="U4212">
        <v>805.68</v>
      </c>
      <c r="V4212">
        <v>3357</v>
      </c>
      <c r="W4212">
        <v>939.96</v>
      </c>
      <c r="X4212" t="s">
        <v>43</v>
      </c>
      <c r="Y4212" t="s">
        <v>64</v>
      </c>
      <c r="Z4212" t="s">
        <v>56</v>
      </c>
      <c r="AA4212" t="s">
        <v>57</v>
      </c>
      <c r="AB4212" t="s">
        <v>47</v>
      </c>
    </row>
    <row r="4213" spans="1:28" x14ac:dyDescent="0.3">
      <c r="A4213" t="s">
        <v>8451</v>
      </c>
      <c r="B4213" s="1">
        <v>45475</v>
      </c>
      <c r="C4213" s="1">
        <v>45482</v>
      </c>
      <c r="D4213" t="s">
        <v>2541</v>
      </c>
      <c r="E4213" t="s">
        <v>4164</v>
      </c>
      <c r="F4213" t="s">
        <v>33</v>
      </c>
      <c r="G4213">
        <v>46</v>
      </c>
      <c r="H4213" t="s">
        <v>128</v>
      </c>
      <c r="I4213" t="s">
        <v>116</v>
      </c>
      <c r="J4213" t="s">
        <v>117</v>
      </c>
      <c r="K4213" t="s">
        <v>118</v>
      </c>
      <c r="L4213" t="s">
        <v>37</v>
      </c>
      <c r="M4213" t="s">
        <v>2509</v>
      </c>
      <c r="N4213" t="s">
        <v>88</v>
      </c>
      <c r="O4213" t="s">
        <v>89</v>
      </c>
      <c r="P4213" t="s">
        <v>90</v>
      </c>
      <c r="Q4213" t="s">
        <v>91</v>
      </c>
      <c r="R4213">
        <v>4</v>
      </c>
      <c r="S4213">
        <v>1876</v>
      </c>
      <c r="T4213">
        <v>0.05</v>
      </c>
      <c r="U4213">
        <v>1350.72</v>
      </c>
      <c r="V4213">
        <v>7128.8</v>
      </c>
      <c r="W4213">
        <v>1725.92</v>
      </c>
      <c r="X4213" t="s">
        <v>43</v>
      </c>
      <c r="Y4213" t="s">
        <v>77</v>
      </c>
      <c r="Z4213" t="s">
        <v>78</v>
      </c>
      <c r="AA4213" t="s">
        <v>46</v>
      </c>
      <c r="AB4213" t="s">
        <v>47</v>
      </c>
    </row>
    <row r="4214" spans="1:28" x14ac:dyDescent="0.3">
      <c r="A4214" t="s">
        <v>8452</v>
      </c>
      <c r="B4214" s="1">
        <v>45590</v>
      </c>
      <c r="C4214" s="1">
        <v>45591</v>
      </c>
      <c r="D4214" t="s">
        <v>5139</v>
      </c>
      <c r="E4214" t="s">
        <v>5029</v>
      </c>
      <c r="F4214" t="s">
        <v>53</v>
      </c>
      <c r="G4214">
        <v>40</v>
      </c>
      <c r="H4214" t="s">
        <v>128</v>
      </c>
      <c r="I4214" t="s">
        <v>84</v>
      </c>
      <c r="J4214" t="s">
        <v>85</v>
      </c>
      <c r="K4214" t="s">
        <v>86</v>
      </c>
      <c r="L4214" t="s">
        <v>37</v>
      </c>
      <c r="M4214" t="s">
        <v>1421</v>
      </c>
      <c r="N4214" t="s">
        <v>88</v>
      </c>
      <c r="O4214" t="s">
        <v>89</v>
      </c>
      <c r="P4214" t="s">
        <v>90</v>
      </c>
      <c r="Q4214" t="s">
        <v>91</v>
      </c>
      <c r="R4214">
        <v>9</v>
      </c>
      <c r="S4214">
        <v>840</v>
      </c>
      <c r="T4214">
        <v>0.15</v>
      </c>
      <c r="U4214">
        <v>604.79999999999995</v>
      </c>
      <c r="V4214">
        <v>6426</v>
      </c>
      <c r="W4214">
        <v>982.8</v>
      </c>
      <c r="X4214" t="s">
        <v>136</v>
      </c>
      <c r="Y4214" t="s">
        <v>64</v>
      </c>
      <c r="Z4214" t="s">
        <v>78</v>
      </c>
      <c r="AA4214" t="s">
        <v>46</v>
      </c>
      <c r="AB4214" t="s">
        <v>110</v>
      </c>
    </row>
    <row r="4215" spans="1:28" x14ac:dyDescent="0.3">
      <c r="A4215" t="s">
        <v>8453</v>
      </c>
      <c r="B4215" s="1">
        <v>45545</v>
      </c>
      <c r="C4215" s="1">
        <v>45548</v>
      </c>
      <c r="D4215" t="s">
        <v>1568</v>
      </c>
      <c r="E4215" t="s">
        <v>341</v>
      </c>
      <c r="F4215" t="s">
        <v>33</v>
      </c>
      <c r="G4215">
        <v>19</v>
      </c>
      <c r="H4215" t="s">
        <v>128</v>
      </c>
      <c r="I4215" t="s">
        <v>35</v>
      </c>
      <c r="J4215" t="s">
        <v>36</v>
      </c>
      <c r="K4215" t="s">
        <v>36</v>
      </c>
      <c r="L4215" t="s">
        <v>37</v>
      </c>
      <c r="M4215" t="s">
        <v>7871</v>
      </c>
      <c r="N4215" t="s">
        <v>39</v>
      </c>
      <c r="O4215" t="s">
        <v>159</v>
      </c>
      <c r="P4215" t="s">
        <v>160</v>
      </c>
      <c r="Q4215" t="s">
        <v>161</v>
      </c>
      <c r="R4215">
        <v>4</v>
      </c>
      <c r="S4215">
        <v>1620</v>
      </c>
      <c r="T4215">
        <v>0.15</v>
      </c>
      <c r="U4215">
        <v>1166.4000000000001</v>
      </c>
      <c r="V4215">
        <v>5508</v>
      </c>
      <c r="W4215">
        <v>842.4</v>
      </c>
      <c r="X4215" t="s">
        <v>55</v>
      </c>
      <c r="Y4215" t="s">
        <v>64</v>
      </c>
      <c r="Z4215" t="s">
        <v>78</v>
      </c>
      <c r="AA4215" t="s">
        <v>57</v>
      </c>
      <c r="AB4215" t="s">
        <v>47</v>
      </c>
    </row>
    <row r="4216" spans="1:28" x14ac:dyDescent="0.3">
      <c r="A4216" t="s">
        <v>8454</v>
      </c>
      <c r="B4216" s="1">
        <v>45303</v>
      </c>
      <c r="C4216" s="1">
        <v>45304</v>
      </c>
      <c r="D4216" t="s">
        <v>3033</v>
      </c>
      <c r="E4216" t="s">
        <v>4840</v>
      </c>
      <c r="F4216" t="s">
        <v>33</v>
      </c>
      <c r="G4216">
        <v>43</v>
      </c>
      <c r="H4216" t="s">
        <v>71</v>
      </c>
      <c r="I4216" t="s">
        <v>84</v>
      </c>
      <c r="J4216" t="s">
        <v>85</v>
      </c>
      <c r="K4216" t="s">
        <v>86</v>
      </c>
      <c r="L4216" t="s">
        <v>37</v>
      </c>
      <c r="M4216" t="s">
        <v>1708</v>
      </c>
      <c r="N4216" t="s">
        <v>88</v>
      </c>
      <c r="O4216" t="s">
        <v>89</v>
      </c>
      <c r="P4216" t="s">
        <v>90</v>
      </c>
      <c r="Q4216" t="s">
        <v>91</v>
      </c>
      <c r="R4216">
        <v>5</v>
      </c>
      <c r="S4216">
        <v>648</v>
      </c>
      <c r="T4216">
        <v>0.2</v>
      </c>
      <c r="U4216">
        <v>466.56</v>
      </c>
      <c r="V4216">
        <v>2592</v>
      </c>
      <c r="W4216">
        <v>259.2</v>
      </c>
      <c r="X4216" t="s">
        <v>136</v>
      </c>
      <c r="Y4216" t="s">
        <v>77</v>
      </c>
      <c r="Z4216" t="s">
        <v>56</v>
      </c>
      <c r="AA4216" t="s">
        <v>57</v>
      </c>
      <c r="AB4216" t="s">
        <v>110</v>
      </c>
    </row>
    <row r="4217" spans="1:28" x14ac:dyDescent="0.3">
      <c r="A4217" t="s">
        <v>8455</v>
      </c>
      <c r="B4217" s="1">
        <v>45653</v>
      </c>
      <c r="C4217" s="1">
        <v>45655</v>
      </c>
      <c r="D4217" t="s">
        <v>7224</v>
      </c>
      <c r="E4217" t="s">
        <v>6400</v>
      </c>
      <c r="F4217" t="s">
        <v>53</v>
      </c>
      <c r="G4217">
        <v>22</v>
      </c>
      <c r="H4217" t="s">
        <v>34</v>
      </c>
      <c r="I4217" t="s">
        <v>84</v>
      </c>
      <c r="J4217" t="s">
        <v>85</v>
      </c>
      <c r="K4217" t="s">
        <v>86</v>
      </c>
      <c r="L4217" t="s">
        <v>37</v>
      </c>
      <c r="M4217" t="s">
        <v>4771</v>
      </c>
      <c r="N4217" t="s">
        <v>39</v>
      </c>
      <c r="O4217" t="s">
        <v>159</v>
      </c>
      <c r="P4217" t="s">
        <v>160</v>
      </c>
      <c r="Q4217" t="s">
        <v>161</v>
      </c>
      <c r="R4217">
        <v>2</v>
      </c>
      <c r="S4217">
        <v>1854</v>
      </c>
      <c r="T4217">
        <v>0</v>
      </c>
      <c r="U4217">
        <v>1334.88</v>
      </c>
      <c r="V4217">
        <v>3708</v>
      </c>
      <c r="W4217">
        <v>1038.24</v>
      </c>
      <c r="X4217" t="s">
        <v>43</v>
      </c>
      <c r="Y4217" t="s">
        <v>44</v>
      </c>
      <c r="Z4217" t="s">
        <v>56</v>
      </c>
      <c r="AA4217" t="s">
        <v>57</v>
      </c>
      <c r="AB4217" t="s">
        <v>47</v>
      </c>
    </row>
    <row r="4218" spans="1:28" x14ac:dyDescent="0.3">
      <c r="A4218" t="s">
        <v>8456</v>
      </c>
      <c r="B4218" s="1">
        <v>45546</v>
      </c>
      <c r="C4218" s="1">
        <v>45552</v>
      </c>
      <c r="D4218" t="s">
        <v>3294</v>
      </c>
      <c r="E4218" t="s">
        <v>3350</v>
      </c>
      <c r="F4218" t="s">
        <v>33</v>
      </c>
      <c r="G4218">
        <v>25</v>
      </c>
      <c r="H4218" t="s">
        <v>34</v>
      </c>
      <c r="I4218" t="s">
        <v>103</v>
      </c>
      <c r="J4218" t="s">
        <v>104</v>
      </c>
      <c r="K4218" t="s">
        <v>105</v>
      </c>
      <c r="L4218" t="s">
        <v>37</v>
      </c>
      <c r="M4218" t="s">
        <v>6316</v>
      </c>
      <c r="N4218" t="s">
        <v>88</v>
      </c>
      <c r="O4218" t="s">
        <v>120</v>
      </c>
      <c r="P4218" t="s">
        <v>121</v>
      </c>
      <c r="Q4218" t="s">
        <v>122</v>
      </c>
      <c r="R4218">
        <v>1</v>
      </c>
      <c r="S4218">
        <v>1884</v>
      </c>
      <c r="T4218">
        <v>0.05</v>
      </c>
      <c r="U4218">
        <v>1356.48</v>
      </c>
      <c r="V4218">
        <v>1789.8</v>
      </c>
      <c r="W4218">
        <v>433.32</v>
      </c>
      <c r="X4218" t="s">
        <v>55</v>
      </c>
      <c r="Y4218" t="s">
        <v>44</v>
      </c>
      <c r="Z4218" t="s">
        <v>78</v>
      </c>
      <c r="AA4218" t="s">
        <v>57</v>
      </c>
      <c r="AB4218" t="s">
        <v>110</v>
      </c>
    </row>
    <row r="4219" spans="1:28" x14ac:dyDescent="0.3">
      <c r="A4219" t="s">
        <v>8457</v>
      </c>
      <c r="B4219" s="1">
        <v>45508</v>
      </c>
      <c r="C4219" s="1">
        <v>45509</v>
      </c>
      <c r="D4219" t="s">
        <v>992</v>
      </c>
      <c r="E4219" t="s">
        <v>6081</v>
      </c>
      <c r="F4219" t="s">
        <v>53</v>
      </c>
      <c r="G4219">
        <v>35</v>
      </c>
      <c r="H4219" t="s">
        <v>128</v>
      </c>
      <c r="I4219" t="s">
        <v>103</v>
      </c>
      <c r="J4219" t="s">
        <v>104</v>
      </c>
      <c r="K4219" t="s">
        <v>105</v>
      </c>
      <c r="L4219" t="s">
        <v>37</v>
      </c>
      <c r="M4219" t="s">
        <v>1421</v>
      </c>
      <c r="N4219" t="s">
        <v>39</v>
      </c>
      <c r="O4219" t="s">
        <v>40</v>
      </c>
      <c r="P4219" t="s">
        <v>41</v>
      </c>
      <c r="Q4219" t="s">
        <v>42</v>
      </c>
      <c r="R4219">
        <v>7</v>
      </c>
      <c r="S4219">
        <v>1347</v>
      </c>
      <c r="T4219">
        <v>0.1</v>
      </c>
      <c r="U4219">
        <v>969.84</v>
      </c>
      <c r="V4219">
        <v>8486.1</v>
      </c>
      <c r="W4219">
        <v>1697.22</v>
      </c>
      <c r="X4219" t="s">
        <v>136</v>
      </c>
      <c r="Y4219" t="s">
        <v>64</v>
      </c>
      <c r="Z4219" t="s">
        <v>56</v>
      </c>
      <c r="AA4219" t="s">
        <v>57</v>
      </c>
      <c r="AB4219" t="s">
        <v>110</v>
      </c>
    </row>
    <row r="4220" spans="1:28" x14ac:dyDescent="0.3">
      <c r="A4220" t="s">
        <v>8458</v>
      </c>
      <c r="B4220" s="1">
        <v>45526</v>
      </c>
      <c r="C4220" s="1">
        <v>45533</v>
      </c>
      <c r="D4220" t="s">
        <v>3689</v>
      </c>
      <c r="E4220" t="s">
        <v>1042</v>
      </c>
      <c r="F4220" t="s">
        <v>33</v>
      </c>
      <c r="G4220">
        <v>26</v>
      </c>
      <c r="H4220" t="s">
        <v>34</v>
      </c>
      <c r="I4220" t="s">
        <v>116</v>
      </c>
      <c r="J4220" t="s">
        <v>117</v>
      </c>
      <c r="K4220" t="s">
        <v>118</v>
      </c>
      <c r="L4220" t="s">
        <v>37</v>
      </c>
      <c r="M4220" t="s">
        <v>2724</v>
      </c>
      <c r="N4220" t="s">
        <v>73</v>
      </c>
      <c r="O4220" t="s">
        <v>74</v>
      </c>
      <c r="P4220" t="s">
        <v>75</v>
      </c>
      <c r="Q4220" t="s">
        <v>76</v>
      </c>
      <c r="R4220">
        <v>3</v>
      </c>
      <c r="S4220">
        <v>1215</v>
      </c>
      <c r="T4220">
        <v>0.15</v>
      </c>
      <c r="U4220">
        <v>874.8</v>
      </c>
      <c r="V4220">
        <v>3098.25</v>
      </c>
      <c r="W4220">
        <v>473.85</v>
      </c>
      <c r="X4220" t="s">
        <v>55</v>
      </c>
      <c r="Y4220" t="s">
        <v>64</v>
      </c>
      <c r="Z4220" t="s">
        <v>45</v>
      </c>
      <c r="AA4220" t="s">
        <v>57</v>
      </c>
      <c r="AB4220" t="s">
        <v>110</v>
      </c>
    </row>
    <row r="4221" spans="1:28" x14ac:dyDescent="0.3">
      <c r="A4221" t="s">
        <v>8459</v>
      </c>
      <c r="B4221" s="1">
        <v>45342</v>
      </c>
      <c r="C4221" s="1">
        <v>45348</v>
      </c>
      <c r="D4221" t="s">
        <v>3075</v>
      </c>
      <c r="E4221" t="s">
        <v>2555</v>
      </c>
      <c r="F4221" t="s">
        <v>33</v>
      </c>
      <c r="G4221">
        <v>48</v>
      </c>
      <c r="H4221" t="s">
        <v>71</v>
      </c>
      <c r="I4221" t="s">
        <v>103</v>
      </c>
      <c r="J4221" t="s">
        <v>104</v>
      </c>
      <c r="K4221" t="s">
        <v>105</v>
      </c>
      <c r="L4221" t="s">
        <v>37</v>
      </c>
      <c r="M4221" t="s">
        <v>2860</v>
      </c>
      <c r="N4221" t="s">
        <v>73</v>
      </c>
      <c r="O4221" t="s">
        <v>107</v>
      </c>
      <c r="P4221" t="s">
        <v>108</v>
      </c>
      <c r="Q4221" t="s">
        <v>109</v>
      </c>
      <c r="R4221">
        <v>3</v>
      </c>
      <c r="S4221">
        <v>1227</v>
      </c>
      <c r="T4221">
        <v>0.15</v>
      </c>
      <c r="U4221">
        <v>883.44</v>
      </c>
      <c r="V4221">
        <v>3128.85</v>
      </c>
      <c r="W4221">
        <v>478.53</v>
      </c>
      <c r="X4221" t="s">
        <v>136</v>
      </c>
      <c r="Y4221" t="s">
        <v>64</v>
      </c>
      <c r="Z4221" t="s">
        <v>56</v>
      </c>
      <c r="AA4221" t="s">
        <v>57</v>
      </c>
      <c r="AB4221" t="s">
        <v>110</v>
      </c>
    </row>
    <row r="4222" spans="1:28" x14ac:dyDescent="0.3">
      <c r="A4222" t="s">
        <v>8460</v>
      </c>
      <c r="B4222" s="1">
        <v>45536</v>
      </c>
      <c r="C4222" s="1">
        <v>45538</v>
      </c>
      <c r="D4222" t="s">
        <v>5175</v>
      </c>
      <c r="E4222" t="s">
        <v>5995</v>
      </c>
      <c r="F4222" t="s">
        <v>53</v>
      </c>
      <c r="G4222">
        <v>46</v>
      </c>
      <c r="H4222" t="s">
        <v>128</v>
      </c>
      <c r="I4222" t="s">
        <v>103</v>
      </c>
      <c r="J4222" t="s">
        <v>104</v>
      </c>
      <c r="K4222" t="s">
        <v>105</v>
      </c>
      <c r="L4222" t="s">
        <v>37</v>
      </c>
      <c r="M4222" t="s">
        <v>2127</v>
      </c>
      <c r="N4222" t="s">
        <v>39</v>
      </c>
      <c r="O4222" t="s">
        <v>40</v>
      </c>
      <c r="P4222" t="s">
        <v>41</v>
      </c>
      <c r="Q4222" t="s">
        <v>42</v>
      </c>
      <c r="R4222">
        <v>4</v>
      </c>
      <c r="S4222">
        <v>1774</v>
      </c>
      <c r="T4222">
        <v>0.1</v>
      </c>
      <c r="U4222">
        <v>1277.28</v>
      </c>
      <c r="V4222">
        <v>6386.4</v>
      </c>
      <c r="W4222">
        <v>1277.28</v>
      </c>
      <c r="X4222" t="s">
        <v>55</v>
      </c>
      <c r="Y4222" t="s">
        <v>64</v>
      </c>
      <c r="Z4222" t="s">
        <v>45</v>
      </c>
      <c r="AA4222" t="s">
        <v>57</v>
      </c>
      <c r="AB4222" t="s">
        <v>47</v>
      </c>
    </row>
    <row r="4223" spans="1:28" x14ac:dyDescent="0.3">
      <c r="A4223" t="s">
        <v>8461</v>
      </c>
      <c r="B4223" s="1">
        <v>45310</v>
      </c>
      <c r="C4223" s="1">
        <v>45311</v>
      </c>
      <c r="D4223" t="s">
        <v>6724</v>
      </c>
      <c r="E4223" t="s">
        <v>4693</v>
      </c>
      <c r="F4223" t="s">
        <v>53</v>
      </c>
      <c r="G4223">
        <v>53</v>
      </c>
      <c r="H4223" t="s">
        <v>34</v>
      </c>
      <c r="I4223" t="s">
        <v>116</v>
      </c>
      <c r="J4223" t="s">
        <v>117</v>
      </c>
      <c r="K4223" t="s">
        <v>118</v>
      </c>
      <c r="L4223" t="s">
        <v>37</v>
      </c>
      <c r="M4223" t="s">
        <v>2677</v>
      </c>
      <c r="N4223" t="s">
        <v>73</v>
      </c>
      <c r="O4223" t="s">
        <v>74</v>
      </c>
      <c r="P4223" t="s">
        <v>75</v>
      </c>
      <c r="Q4223" t="s">
        <v>76</v>
      </c>
      <c r="R4223">
        <v>6</v>
      </c>
      <c r="S4223">
        <v>838</v>
      </c>
      <c r="T4223">
        <v>0</v>
      </c>
      <c r="U4223">
        <v>603.36</v>
      </c>
      <c r="V4223">
        <v>5028</v>
      </c>
      <c r="W4223">
        <v>1407.84</v>
      </c>
      <c r="X4223" t="s">
        <v>136</v>
      </c>
      <c r="Y4223" t="s">
        <v>77</v>
      </c>
      <c r="Z4223" t="s">
        <v>78</v>
      </c>
      <c r="AA4223" t="s">
        <v>65</v>
      </c>
      <c r="AB4223" t="s">
        <v>110</v>
      </c>
    </row>
    <row r="4224" spans="1:28" x14ac:dyDescent="0.3">
      <c r="A4224" t="s">
        <v>8462</v>
      </c>
      <c r="B4224" s="1">
        <v>45337</v>
      </c>
      <c r="C4224" s="1">
        <v>45344</v>
      </c>
      <c r="D4224" t="s">
        <v>1175</v>
      </c>
      <c r="E4224" t="s">
        <v>2940</v>
      </c>
      <c r="F4224" t="s">
        <v>53</v>
      </c>
      <c r="G4224">
        <v>33</v>
      </c>
      <c r="H4224" t="s">
        <v>71</v>
      </c>
      <c r="I4224" t="s">
        <v>35</v>
      </c>
      <c r="J4224" t="s">
        <v>36</v>
      </c>
      <c r="K4224" t="s">
        <v>36</v>
      </c>
      <c r="L4224" t="s">
        <v>37</v>
      </c>
      <c r="M4224" t="s">
        <v>1654</v>
      </c>
      <c r="N4224" t="s">
        <v>88</v>
      </c>
      <c r="O4224" t="s">
        <v>120</v>
      </c>
      <c r="P4224" t="s">
        <v>121</v>
      </c>
      <c r="Q4224" t="s">
        <v>122</v>
      </c>
      <c r="R4224">
        <v>6</v>
      </c>
      <c r="S4224">
        <v>287</v>
      </c>
      <c r="T4224">
        <v>0</v>
      </c>
      <c r="U4224">
        <v>206.64</v>
      </c>
      <c r="V4224">
        <v>1722</v>
      </c>
      <c r="W4224">
        <v>482.16</v>
      </c>
      <c r="X4224" t="s">
        <v>55</v>
      </c>
      <c r="Y4224" t="s">
        <v>64</v>
      </c>
      <c r="Z4224" t="s">
        <v>45</v>
      </c>
      <c r="AA4224" t="s">
        <v>46</v>
      </c>
      <c r="AB4224" t="s">
        <v>47</v>
      </c>
    </row>
    <row r="4225" spans="1:28" x14ac:dyDescent="0.3">
      <c r="A4225" t="s">
        <v>8463</v>
      </c>
      <c r="B4225" s="1">
        <v>45326</v>
      </c>
      <c r="C4225" s="1">
        <v>45328</v>
      </c>
      <c r="D4225" t="s">
        <v>2749</v>
      </c>
      <c r="E4225" t="s">
        <v>1251</v>
      </c>
      <c r="F4225" t="s">
        <v>53</v>
      </c>
      <c r="G4225">
        <v>43</v>
      </c>
      <c r="H4225" t="s">
        <v>128</v>
      </c>
      <c r="I4225" t="s">
        <v>116</v>
      </c>
      <c r="J4225" t="s">
        <v>117</v>
      </c>
      <c r="K4225" t="s">
        <v>118</v>
      </c>
      <c r="L4225" t="s">
        <v>37</v>
      </c>
      <c r="M4225" t="s">
        <v>668</v>
      </c>
      <c r="N4225" t="s">
        <v>39</v>
      </c>
      <c r="O4225" t="s">
        <v>40</v>
      </c>
      <c r="P4225" t="s">
        <v>41</v>
      </c>
      <c r="Q4225" t="s">
        <v>42</v>
      </c>
      <c r="R4225">
        <v>9</v>
      </c>
      <c r="S4225">
        <v>1974</v>
      </c>
      <c r="T4225">
        <v>0.15</v>
      </c>
      <c r="U4225">
        <v>1421.28</v>
      </c>
      <c r="V4225">
        <v>15101.1</v>
      </c>
      <c r="W4225">
        <v>2309.58</v>
      </c>
      <c r="X4225" t="s">
        <v>43</v>
      </c>
      <c r="Y4225" t="s">
        <v>64</v>
      </c>
      <c r="Z4225" t="s">
        <v>56</v>
      </c>
      <c r="AA4225" t="s">
        <v>46</v>
      </c>
      <c r="AB4225" t="s">
        <v>47</v>
      </c>
    </row>
    <row r="4226" spans="1:28" x14ac:dyDescent="0.3">
      <c r="A4226" t="s">
        <v>8464</v>
      </c>
      <c r="B4226" s="1">
        <v>45626</v>
      </c>
      <c r="C4226" s="1">
        <v>45630</v>
      </c>
      <c r="D4226" t="s">
        <v>5491</v>
      </c>
      <c r="E4226" t="s">
        <v>301</v>
      </c>
      <c r="F4226" t="s">
        <v>53</v>
      </c>
      <c r="G4226">
        <v>25</v>
      </c>
      <c r="H4226" t="s">
        <v>71</v>
      </c>
      <c r="I4226" t="s">
        <v>103</v>
      </c>
      <c r="J4226" t="s">
        <v>104</v>
      </c>
      <c r="K4226" t="s">
        <v>105</v>
      </c>
      <c r="L4226" t="s">
        <v>37</v>
      </c>
      <c r="M4226" t="s">
        <v>5945</v>
      </c>
      <c r="N4226" t="s">
        <v>39</v>
      </c>
      <c r="O4226" t="s">
        <v>159</v>
      </c>
      <c r="P4226" t="s">
        <v>160</v>
      </c>
      <c r="Q4226" t="s">
        <v>161</v>
      </c>
      <c r="R4226">
        <v>6</v>
      </c>
      <c r="S4226">
        <v>1307</v>
      </c>
      <c r="T4226">
        <v>0.1</v>
      </c>
      <c r="U4226">
        <v>941.04</v>
      </c>
      <c r="V4226">
        <v>7057.8</v>
      </c>
      <c r="W4226">
        <v>1411.56</v>
      </c>
      <c r="X4226" t="s">
        <v>55</v>
      </c>
      <c r="Y4226" t="s">
        <v>77</v>
      </c>
      <c r="Z4226" t="s">
        <v>45</v>
      </c>
      <c r="AA4226" t="s">
        <v>65</v>
      </c>
      <c r="AB4226" t="s">
        <v>110</v>
      </c>
    </row>
    <row r="4227" spans="1:28" x14ac:dyDescent="0.3">
      <c r="A4227" t="s">
        <v>8465</v>
      </c>
      <c r="B4227" s="1">
        <v>45324</v>
      </c>
      <c r="C4227" s="1">
        <v>45328</v>
      </c>
      <c r="D4227" t="s">
        <v>2129</v>
      </c>
      <c r="E4227" t="s">
        <v>229</v>
      </c>
      <c r="F4227" t="s">
        <v>53</v>
      </c>
      <c r="G4227">
        <v>61</v>
      </c>
      <c r="H4227" t="s">
        <v>128</v>
      </c>
      <c r="I4227" t="s">
        <v>116</v>
      </c>
      <c r="J4227" t="s">
        <v>117</v>
      </c>
      <c r="K4227" t="s">
        <v>118</v>
      </c>
      <c r="L4227" t="s">
        <v>37</v>
      </c>
      <c r="M4227" t="s">
        <v>2322</v>
      </c>
      <c r="N4227" t="s">
        <v>39</v>
      </c>
      <c r="O4227" t="s">
        <v>40</v>
      </c>
      <c r="P4227" t="s">
        <v>41</v>
      </c>
      <c r="Q4227" t="s">
        <v>42</v>
      </c>
      <c r="R4227">
        <v>7</v>
      </c>
      <c r="S4227">
        <v>1798</v>
      </c>
      <c r="T4227">
        <v>0.15</v>
      </c>
      <c r="U4227">
        <v>1294.56</v>
      </c>
      <c r="V4227">
        <v>10698.1</v>
      </c>
      <c r="W4227">
        <v>1636.18</v>
      </c>
      <c r="X4227" t="s">
        <v>136</v>
      </c>
      <c r="Y4227" t="s">
        <v>44</v>
      </c>
      <c r="Z4227" t="s">
        <v>45</v>
      </c>
      <c r="AA4227" t="s">
        <v>46</v>
      </c>
      <c r="AB4227" t="s">
        <v>110</v>
      </c>
    </row>
    <row r="4228" spans="1:28" x14ac:dyDescent="0.3">
      <c r="A4228" t="s">
        <v>8466</v>
      </c>
      <c r="B4228" s="1">
        <v>45490</v>
      </c>
      <c r="C4228" s="1">
        <v>45492</v>
      </c>
      <c r="D4228" t="s">
        <v>3378</v>
      </c>
      <c r="E4228" t="s">
        <v>1825</v>
      </c>
      <c r="F4228" t="s">
        <v>33</v>
      </c>
      <c r="G4228">
        <v>27</v>
      </c>
      <c r="H4228" t="s">
        <v>34</v>
      </c>
      <c r="I4228" t="s">
        <v>84</v>
      </c>
      <c r="J4228" t="s">
        <v>85</v>
      </c>
      <c r="K4228" t="s">
        <v>86</v>
      </c>
      <c r="L4228" t="s">
        <v>37</v>
      </c>
      <c r="M4228" t="s">
        <v>5726</v>
      </c>
      <c r="N4228" t="s">
        <v>88</v>
      </c>
      <c r="O4228" t="s">
        <v>120</v>
      </c>
      <c r="P4228" t="s">
        <v>121</v>
      </c>
      <c r="Q4228" t="s">
        <v>122</v>
      </c>
      <c r="R4228">
        <v>10</v>
      </c>
      <c r="S4228">
        <v>373</v>
      </c>
      <c r="T4228">
        <v>0</v>
      </c>
      <c r="U4228">
        <v>268.56</v>
      </c>
      <c r="V4228">
        <v>3730</v>
      </c>
      <c r="W4228">
        <v>1044.4000000000001</v>
      </c>
      <c r="X4228" t="s">
        <v>136</v>
      </c>
      <c r="Y4228" t="s">
        <v>77</v>
      </c>
      <c r="Z4228" t="s">
        <v>45</v>
      </c>
      <c r="AA4228" t="s">
        <v>57</v>
      </c>
      <c r="AB4228" t="s">
        <v>110</v>
      </c>
    </row>
    <row r="4229" spans="1:28" x14ac:dyDescent="0.3">
      <c r="A4229" t="s">
        <v>8467</v>
      </c>
      <c r="B4229" s="1">
        <v>45351</v>
      </c>
      <c r="C4229" s="1">
        <v>45356</v>
      </c>
      <c r="D4229" t="s">
        <v>5655</v>
      </c>
      <c r="E4229" t="s">
        <v>3933</v>
      </c>
      <c r="F4229" t="s">
        <v>53</v>
      </c>
      <c r="G4229">
        <v>29</v>
      </c>
      <c r="H4229" t="s">
        <v>34</v>
      </c>
      <c r="I4229" t="s">
        <v>84</v>
      </c>
      <c r="J4229" t="s">
        <v>85</v>
      </c>
      <c r="K4229" t="s">
        <v>86</v>
      </c>
      <c r="L4229" t="s">
        <v>37</v>
      </c>
      <c r="M4229" t="s">
        <v>2391</v>
      </c>
      <c r="N4229" t="s">
        <v>88</v>
      </c>
      <c r="O4229" t="s">
        <v>89</v>
      </c>
      <c r="P4229" t="s">
        <v>90</v>
      </c>
      <c r="Q4229" t="s">
        <v>91</v>
      </c>
      <c r="R4229">
        <v>2</v>
      </c>
      <c r="S4229">
        <v>653</v>
      </c>
      <c r="T4229">
        <v>0.1</v>
      </c>
      <c r="U4229">
        <v>470.16</v>
      </c>
      <c r="V4229">
        <v>1175.4000000000001</v>
      </c>
      <c r="W4229">
        <v>235.08</v>
      </c>
      <c r="X4229" t="s">
        <v>43</v>
      </c>
      <c r="Y4229" t="s">
        <v>64</v>
      </c>
      <c r="Z4229" t="s">
        <v>45</v>
      </c>
      <c r="AA4229" t="s">
        <v>57</v>
      </c>
      <c r="AB4229" t="s">
        <v>110</v>
      </c>
    </row>
    <row r="4230" spans="1:28" x14ac:dyDescent="0.3">
      <c r="A4230" t="s">
        <v>8468</v>
      </c>
      <c r="B4230" s="1">
        <v>45546</v>
      </c>
      <c r="C4230" s="1">
        <v>45549</v>
      </c>
      <c r="D4230" t="s">
        <v>3101</v>
      </c>
      <c r="E4230" t="s">
        <v>3992</v>
      </c>
      <c r="F4230" t="s">
        <v>33</v>
      </c>
      <c r="G4230">
        <v>46</v>
      </c>
      <c r="H4230" t="s">
        <v>34</v>
      </c>
      <c r="I4230" t="s">
        <v>116</v>
      </c>
      <c r="J4230" t="s">
        <v>117</v>
      </c>
      <c r="K4230" t="s">
        <v>118</v>
      </c>
      <c r="L4230" t="s">
        <v>37</v>
      </c>
      <c r="M4230" t="s">
        <v>3779</v>
      </c>
      <c r="N4230" t="s">
        <v>39</v>
      </c>
      <c r="O4230" t="s">
        <v>40</v>
      </c>
      <c r="P4230" t="s">
        <v>41</v>
      </c>
      <c r="Q4230" t="s">
        <v>42</v>
      </c>
      <c r="R4230">
        <v>3</v>
      </c>
      <c r="S4230">
        <v>432</v>
      </c>
      <c r="T4230">
        <v>0.2</v>
      </c>
      <c r="U4230">
        <v>311.04000000000002</v>
      </c>
      <c r="V4230">
        <v>1036.8</v>
      </c>
      <c r="W4230">
        <v>103.68</v>
      </c>
      <c r="X4230" t="s">
        <v>55</v>
      </c>
      <c r="Y4230" t="s">
        <v>64</v>
      </c>
      <c r="Z4230" t="s">
        <v>56</v>
      </c>
      <c r="AA4230" t="s">
        <v>65</v>
      </c>
      <c r="AB4230" t="s">
        <v>110</v>
      </c>
    </row>
    <row r="4231" spans="1:28" x14ac:dyDescent="0.3">
      <c r="A4231" t="s">
        <v>8469</v>
      </c>
      <c r="B4231" s="1">
        <v>45296</v>
      </c>
      <c r="C4231" s="1">
        <v>45299</v>
      </c>
      <c r="D4231" t="s">
        <v>3433</v>
      </c>
      <c r="E4231" t="s">
        <v>4063</v>
      </c>
      <c r="F4231" t="s">
        <v>33</v>
      </c>
      <c r="G4231">
        <v>32</v>
      </c>
      <c r="H4231" t="s">
        <v>34</v>
      </c>
      <c r="I4231" t="s">
        <v>84</v>
      </c>
      <c r="J4231" t="s">
        <v>85</v>
      </c>
      <c r="K4231" t="s">
        <v>86</v>
      </c>
      <c r="L4231" t="s">
        <v>37</v>
      </c>
      <c r="M4231" t="s">
        <v>248</v>
      </c>
      <c r="N4231" t="s">
        <v>73</v>
      </c>
      <c r="O4231" t="s">
        <v>107</v>
      </c>
      <c r="P4231" t="s">
        <v>108</v>
      </c>
      <c r="Q4231" t="s">
        <v>109</v>
      </c>
      <c r="R4231">
        <v>10</v>
      </c>
      <c r="S4231">
        <v>417</v>
      </c>
      <c r="T4231">
        <v>0.1</v>
      </c>
      <c r="U4231">
        <v>300.24</v>
      </c>
      <c r="V4231">
        <v>3753</v>
      </c>
      <c r="W4231">
        <v>750.6</v>
      </c>
      <c r="X4231" t="s">
        <v>55</v>
      </c>
      <c r="Y4231" t="s">
        <v>77</v>
      </c>
      <c r="Z4231" t="s">
        <v>45</v>
      </c>
      <c r="AA4231" t="s">
        <v>57</v>
      </c>
      <c r="AB4231" t="s">
        <v>110</v>
      </c>
    </row>
    <row r="4232" spans="1:28" x14ac:dyDescent="0.3">
      <c r="A4232" t="s">
        <v>8470</v>
      </c>
      <c r="B4232" s="1">
        <v>45500</v>
      </c>
      <c r="C4232" s="1">
        <v>45502</v>
      </c>
      <c r="D4232" t="s">
        <v>1263</v>
      </c>
      <c r="E4232" t="s">
        <v>583</v>
      </c>
      <c r="F4232" t="s">
        <v>33</v>
      </c>
      <c r="G4232">
        <v>42</v>
      </c>
      <c r="H4232" t="s">
        <v>34</v>
      </c>
      <c r="I4232" t="s">
        <v>116</v>
      </c>
      <c r="J4232" t="s">
        <v>117</v>
      </c>
      <c r="K4232" t="s">
        <v>118</v>
      </c>
      <c r="L4232" t="s">
        <v>37</v>
      </c>
      <c r="M4232" t="s">
        <v>158</v>
      </c>
      <c r="N4232" t="s">
        <v>73</v>
      </c>
      <c r="O4232" t="s">
        <v>107</v>
      </c>
      <c r="P4232" t="s">
        <v>108</v>
      </c>
      <c r="Q4232" t="s">
        <v>109</v>
      </c>
      <c r="R4232">
        <v>5</v>
      </c>
      <c r="S4232">
        <v>1334</v>
      </c>
      <c r="T4232">
        <v>0.2</v>
      </c>
      <c r="U4232">
        <v>960.48</v>
      </c>
      <c r="V4232">
        <v>5336</v>
      </c>
      <c r="W4232">
        <v>533.6</v>
      </c>
      <c r="X4232" t="s">
        <v>43</v>
      </c>
      <c r="Y4232" t="s">
        <v>64</v>
      </c>
      <c r="Z4232" t="s">
        <v>78</v>
      </c>
      <c r="AA4232" t="s">
        <v>46</v>
      </c>
      <c r="AB4232" t="s">
        <v>110</v>
      </c>
    </row>
    <row r="4233" spans="1:28" x14ac:dyDescent="0.3">
      <c r="A4233" t="s">
        <v>8471</v>
      </c>
      <c r="B4233" s="1">
        <v>45335</v>
      </c>
      <c r="C4233" s="1">
        <v>45339</v>
      </c>
      <c r="D4233" t="s">
        <v>3352</v>
      </c>
      <c r="E4233" t="s">
        <v>1011</v>
      </c>
      <c r="F4233" t="s">
        <v>53</v>
      </c>
      <c r="G4233">
        <v>53</v>
      </c>
      <c r="H4233" t="s">
        <v>128</v>
      </c>
      <c r="I4233" t="s">
        <v>103</v>
      </c>
      <c r="J4233" t="s">
        <v>104</v>
      </c>
      <c r="K4233" t="s">
        <v>105</v>
      </c>
      <c r="L4233" t="s">
        <v>37</v>
      </c>
      <c r="M4233" t="s">
        <v>2475</v>
      </c>
      <c r="N4233" t="s">
        <v>39</v>
      </c>
      <c r="O4233" t="s">
        <v>159</v>
      </c>
      <c r="P4233" t="s">
        <v>160</v>
      </c>
      <c r="Q4233" t="s">
        <v>161</v>
      </c>
      <c r="R4233">
        <v>5</v>
      </c>
      <c r="S4233">
        <v>944</v>
      </c>
      <c r="T4233">
        <v>0.2</v>
      </c>
      <c r="U4233">
        <v>679.68</v>
      </c>
      <c r="V4233">
        <v>3776</v>
      </c>
      <c r="W4233">
        <v>377.6</v>
      </c>
      <c r="X4233" t="s">
        <v>136</v>
      </c>
      <c r="Y4233" t="s">
        <v>44</v>
      </c>
      <c r="Z4233" t="s">
        <v>78</v>
      </c>
      <c r="AA4233" t="s">
        <v>65</v>
      </c>
      <c r="AB4233" t="s">
        <v>110</v>
      </c>
    </row>
    <row r="4234" spans="1:28" x14ac:dyDescent="0.3">
      <c r="A4234" t="s">
        <v>8472</v>
      </c>
      <c r="B4234" s="1">
        <v>45549</v>
      </c>
      <c r="C4234" s="1">
        <v>45552</v>
      </c>
      <c r="D4234" t="s">
        <v>6126</v>
      </c>
      <c r="E4234" t="s">
        <v>4934</v>
      </c>
      <c r="F4234" t="s">
        <v>33</v>
      </c>
      <c r="G4234">
        <v>32</v>
      </c>
      <c r="H4234" t="s">
        <v>34</v>
      </c>
      <c r="I4234" t="s">
        <v>116</v>
      </c>
      <c r="J4234" t="s">
        <v>117</v>
      </c>
      <c r="K4234" t="s">
        <v>118</v>
      </c>
      <c r="L4234" t="s">
        <v>37</v>
      </c>
      <c r="M4234" t="s">
        <v>3782</v>
      </c>
      <c r="N4234" t="s">
        <v>39</v>
      </c>
      <c r="O4234" t="s">
        <v>40</v>
      </c>
      <c r="P4234" t="s">
        <v>41</v>
      </c>
      <c r="Q4234" t="s">
        <v>42</v>
      </c>
      <c r="R4234">
        <v>6</v>
      </c>
      <c r="S4234">
        <v>1567</v>
      </c>
      <c r="T4234">
        <v>0.15</v>
      </c>
      <c r="U4234">
        <v>1128.24</v>
      </c>
      <c r="V4234">
        <v>7991.7</v>
      </c>
      <c r="W4234">
        <v>1222.26</v>
      </c>
      <c r="X4234" t="s">
        <v>136</v>
      </c>
      <c r="Y4234" t="s">
        <v>77</v>
      </c>
      <c r="Z4234" t="s">
        <v>78</v>
      </c>
      <c r="AA4234" t="s">
        <v>46</v>
      </c>
      <c r="AB4234" t="s">
        <v>47</v>
      </c>
    </row>
    <row r="4235" spans="1:28" x14ac:dyDescent="0.3">
      <c r="A4235" t="s">
        <v>8473</v>
      </c>
      <c r="B4235" s="1">
        <v>45500</v>
      </c>
      <c r="C4235" s="1">
        <v>45506</v>
      </c>
      <c r="D4235" t="s">
        <v>6895</v>
      </c>
      <c r="E4235" t="s">
        <v>3910</v>
      </c>
      <c r="F4235" t="s">
        <v>53</v>
      </c>
      <c r="G4235">
        <v>53</v>
      </c>
      <c r="H4235" t="s">
        <v>71</v>
      </c>
      <c r="I4235" t="s">
        <v>116</v>
      </c>
      <c r="J4235" t="s">
        <v>117</v>
      </c>
      <c r="K4235" t="s">
        <v>118</v>
      </c>
      <c r="L4235" t="s">
        <v>37</v>
      </c>
      <c r="M4235" t="s">
        <v>2561</v>
      </c>
      <c r="N4235" t="s">
        <v>73</v>
      </c>
      <c r="O4235" t="s">
        <v>107</v>
      </c>
      <c r="P4235" t="s">
        <v>108</v>
      </c>
      <c r="Q4235" t="s">
        <v>109</v>
      </c>
      <c r="R4235">
        <v>10</v>
      </c>
      <c r="S4235">
        <v>604</v>
      </c>
      <c r="T4235">
        <v>0.05</v>
      </c>
      <c r="U4235">
        <v>434.88</v>
      </c>
      <c r="V4235">
        <v>5738</v>
      </c>
      <c r="W4235">
        <v>1389.2</v>
      </c>
      <c r="X4235" t="s">
        <v>55</v>
      </c>
      <c r="Y4235" t="s">
        <v>77</v>
      </c>
      <c r="Z4235" t="s">
        <v>78</v>
      </c>
      <c r="AA4235" t="s">
        <v>65</v>
      </c>
      <c r="AB4235" t="s">
        <v>47</v>
      </c>
    </row>
    <row r="4236" spans="1:28" x14ac:dyDescent="0.3">
      <c r="A4236" t="s">
        <v>8474</v>
      </c>
      <c r="B4236" s="1">
        <v>45486</v>
      </c>
      <c r="C4236" s="1">
        <v>45490</v>
      </c>
      <c r="D4236" t="s">
        <v>4364</v>
      </c>
      <c r="E4236" t="s">
        <v>4545</v>
      </c>
      <c r="F4236" t="s">
        <v>53</v>
      </c>
      <c r="G4236">
        <v>47</v>
      </c>
      <c r="H4236" t="s">
        <v>34</v>
      </c>
      <c r="I4236" t="s">
        <v>84</v>
      </c>
      <c r="J4236" t="s">
        <v>85</v>
      </c>
      <c r="K4236" t="s">
        <v>86</v>
      </c>
      <c r="L4236" t="s">
        <v>37</v>
      </c>
      <c r="M4236" t="s">
        <v>2575</v>
      </c>
      <c r="N4236" t="s">
        <v>88</v>
      </c>
      <c r="O4236" t="s">
        <v>89</v>
      </c>
      <c r="P4236" t="s">
        <v>90</v>
      </c>
      <c r="Q4236" t="s">
        <v>91</v>
      </c>
      <c r="R4236">
        <v>4</v>
      </c>
      <c r="S4236">
        <v>169</v>
      </c>
      <c r="T4236">
        <v>0.1</v>
      </c>
      <c r="U4236">
        <v>121.68</v>
      </c>
      <c r="V4236">
        <v>608.4</v>
      </c>
      <c r="W4236">
        <v>121.68</v>
      </c>
      <c r="X4236" t="s">
        <v>136</v>
      </c>
      <c r="Y4236" t="s">
        <v>77</v>
      </c>
      <c r="Z4236" t="s">
        <v>78</v>
      </c>
      <c r="AA4236" t="s">
        <v>57</v>
      </c>
      <c r="AB4236" t="s">
        <v>47</v>
      </c>
    </row>
    <row r="4237" spans="1:28" x14ac:dyDescent="0.3">
      <c r="A4237" t="s">
        <v>8475</v>
      </c>
      <c r="B4237" s="1">
        <v>45405</v>
      </c>
      <c r="C4237" s="1">
        <v>45410</v>
      </c>
      <c r="D4237" t="s">
        <v>4423</v>
      </c>
      <c r="E4237" t="s">
        <v>1239</v>
      </c>
      <c r="F4237" t="s">
        <v>33</v>
      </c>
      <c r="G4237">
        <v>41</v>
      </c>
      <c r="H4237" t="s">
        <v>34</v>
      </c>
      <c r="I4237" t="s">
        <v>35</v>
      </c>
      <c r="J4237" t="s">
        <v>36</v>
      </c>
      <c r="K4237" t="s">
        <v>36</v>
      </c>
      <c r="L4237" t="s">
        <v>37</v>
      </c>
      <c r="M4237" t="s">
        <v>3762</v>
      </c>
      <c r="N4237" t="s">
        <v>88</v>
      </c>
      <c r="O4237" t="s">
        <v>89</v>
      </c>
      <c r="P4237" t="s">
        <v>90</v>
      </c>
      <c r="Q4237" t="s">
        <v>91</v>
      </c>
      <c r="R4237">
        <v>7</v>
      </c>
      <c r="S4237">
        <v>172</v>
      </c>
      <c r="T4237">
        <v>0.1</v>
      </c>
      <c r="U4237">
        <v>123.84</v>
      </c>
      <c r="V4237">
        <v>1083.5999999999999</v>
      </c>
      <c r="W4237">
        <v>216.72</v>
      </c>
      <c r="X4237" t="s">
        <v>55</v>
      </c>
      <c r="Y4237" t="s">
        <v>64</v>
      </c>
      <c r="Z4237" t="s">
        <v>78</v>
      </c>
      <c r="AA4237" t="s">
        <v>65</v>
      </c>
      <c r="AB4237" t="s">
        <v>110</v>
      </c>
    </row>
    <row r="4238" spans="1:28" x14ac:dyDescent="0.3">
      <c r="A4238" t="s">
        <v>8476</v>
      </c>
      <c r="B4238" s="1">
        <v>45446</v>
      </c>
      <c r="C4238" s="1">
        <v>45447</v>
      </c>
      <c r="D4238" t="s">
        <v>1495</v>
      </c>
      <c r="E4238" t="s">
        <v>555</v>
      </c>
      <c r="F4238" t="s">
        <v>33</v>
      </c>
      <c r="G4238">
        <v>47</v>
      </c>
      <c r="H4238" t="s">
        <v>71</v>
      </c>
      <c r="I4238" t="s">
        <v>103</v>
      </c>
      <c r="J4238" t="s">
        <v>104</v>
      </c>
      <c r="K4238" t="s">
        <v>105</v>
      </c>
      <c r="L4238" t="s">
        <v>37</v>
      </c>
      <c r="M4238" t="s">
        <v>2500</v>
      </c>
      <c r="N4238" t="s">
        <v>88</v>
      </c>
      <c r="O4238" t="s">
        <v>89</v>
      </c>
      <c r="P4238" t="s">
        <v>90</v>
      </c>
      <c r="Q4238" t="s">
        <v>91</v>
      </c>
      <c r="R4238">
        <v>3</v>
      </c>
      <c r="S4238">
        <v>208</v>
      </c>
      <c r="T4238">
        <v>0.1</v>
      </c>
      <c r="U4238">
        <v>149.76</v>
      </c>
      <c r="V4238">
        <v>561.6</v>
      </c>
      <c r="W4238">
        <v>112.32</v>
      </c>
      <c r="X4238" t="s">
        <v>43</v>
      </c>
      <c r="Y4238" t="s">
        <v>77</v>
      </c>
      <c r="Z4238" t="s">
        <v>78</v>
      </c>
      <c r="AA4238" t="s">
        <v>46</v>
      </c>
      <c r="AB4238" t="s">
        <v>47</v>
      </c>
    </row>
    <row r="4239" spans="1:28" x14ac:dyDescent="0.3">
      <c r="A4239" t="s">
        <v>8477</v>
      </c>
      <c r="B4239" s="1">
        <v>45551</v>
      </c>
      <c r="C4239" s="1">
        <v>45555</v>
      </c>
      <c r="D4239" t="s">
        <v>624</v>
      </c>
      <c r="E4239" t="s">
        <v>301</v>
      </c>
      <c r="F4239" t="s">
        <v>53</v>
      </c>
      <c r="G4239">
        <v>30</v>
      </c>
      <c r="H4239" t="s">
        <v>34</v>
      </c>
      <c r="I4239" t="s">
        <v>84</v>
      </c>
      <c r="J4239" t="s">
        <v>85</v>
      </c>
      <c r="K4239" t="s">
        <v>86</v>
      </c>
      <c r="L4239" t="s">
        <v>37</v>
      </c>
      <c r="M4239" t="s">
        <v>1516</v>
      </c>
      <c r="N4239" t="s">
        <v>88</v>
      </c>
      <c r="O4239" t="s">
        <v>89</v>
      </c>
      <c r="P4239" t="s">
        <v>90</v>
      </c>
      <c r="Q4239" t="s">
        <v>91</v>
      </c>
      <c r="R4239">
        <v>1</v>
      </c>
      <c r="S4239">
        <v>722</v>
      </c>
      <c r="T4239">
        <v>0.05</v>
      </c>
      <c r="U4239">
        <v>519.84</v>
      </c>
      <c r="V4239">
        <v>685.9</v>
      </c>
      <c r="W4239">
        <v>166.06</v>
      </c>
      <c r="X4239" t="s">
        <v>55</v>
      </c>
      <c r="Y4239" t="s">
        <v>77</v>
      </c>
      <c r="Z4239" t="s">
        <v>78</v>
      </c>
      <c r="AA4239" t="s">
        <v>46</v>
      </c>
      <c r="AB4239" t="s">
        <v>47</v>
      </c>
    </row>
    <row r="4240" spans="1:28" x14ac:dyDescent="0.3">
      <c r="A4240" t="s">
        <v>8478</v>
      </c>
      <c r="B4240" s="1">
        <v>45455</v>
      </c>
      <c r="C4240" s="1">
        <v>45461</v>
      </c>
      <c r="D4240" t="s">
        <v>7548</v>
      </c>
      <c r="E4240" t="s">
        <v>2823</v>
      </c>
      <c r="F4240" t="s">
        <v>53</v>
      </c>
      <c r="G4240">
        <v>21</v>
      </c>
      <c r="H4240" t="s">
        <v>34</v>
      </c>
      <c r="I4240" t="s">
        <v>116</v>
      </c>
      <c r="J4240" t="s">
        <v>117</v>
      </c>
      <c r="K4240" t="s">
        <v>118</v>
      </c>
      <c r="L4240" t="s">
        <v>37</v>
      </c>
      <c r="M4240" t="s">
        <v>4252</v>
      </c>
      <c r="N4240" t="s">
        <v>73</v>
      </c>
      <c r="O4240" t="s">
        <v>107</v>
      </c>
      <c r="P4240" t="s">
        <v>108</v>
      </c>
      <c r="Q4240" t="s">
        <v>109</v>
      </c>
      <c r="R4240">
        <v>6</v>
      </c>
      <c r="S4240">
        <v>1847</v>
      </c>
      <c r="T4240">
        <v>0.2</v>
      </c>
      <c r="U4240">
        <v>1329.84</v>
      </c>
      <c r="V4240">
        <v>8865.6</v>
      </c>
      <c r="W4240">
        <v>886.56</v>
      </c>
      <c r="X4240" t="s">
        <v>55</v>
      </c>
      <c r="Y4240" t="s">
        <v>77</v>
      </c>
      <c r="Z4240" t="s">
        <v>45</v>
      </c>
      <c r="AA4240" t="s">
        <v>65</v>
      </c>
      <c r="AB4240" t="s">
        <v>47</v>
      </c>
    </row>
    <row r="4241" spans="1:28" x14ac:dyDescent="0.3">
      <c r="A4241" t="s">
        <v>8479</v>
      </c>
      <c r="B4241" s="1">
        <v>45324</v>
      </c>
      <c r="C4241" s="1">
        <v>45325</v>
      </c>
      <c r="D4241" t="s">
        <v>8480</v>
      </c>
      <c r="E4241" t="s">
        <v>5825</v>
      </c>
      <c r="F4241" t="s">
        <v>33</v>
      </c>
      <c r="G4241">
        <v>61</v>
      </c>
      <c r="H4241" t="s">
        <v>128</v>
      </c>
      <c r="I4241" t="s">
        <v>35</v>
      </c>
      <c r="J4241" t="s">
        <v>36</v>
      </c>
      <c r="K4241" t="s">
        <v>36</v>
      </c>
      <c r="L4241" t="s">
        <v>37</v>
      </c>
      <c r="M4241" t="s">
        <v>1109</v>
      </c>
      <c r="N4241" t="s">
        <v>39</v>
      </c>
      <c r="O4241" t="s">
        <v>40</v>
      </c>
      <c r="P4241" t="s">
        <v>41</v>
      </c>
      <c r="Q4241" t="s">
        <v>42</v>
      </c>
      <c r="R4241">
        <v>2</v>
      </c>
      <c r="S4241">
        <v>1715</v>
      </c>
      <c r="T4241">
        <v>0.1</v>
      </c>
      <c r="U4241">
        <v>1234.8</v>
      </c>
      <c r="V4241">
        <v>3087</v>
      </c>
      <c r="W4241">
        <v>617.4</v>
      </c>
      <c r="X4241" t="s">
        <v>55</v>
      </c>
      <c r="Y4241" t="s">
        <v>77</v>
      </c>
      <c r="Z4241" t="s">
        <v>78</v>
      </c>
      <c r="AA4241" t="s">
        <v>57</v>
      </c>
      <c r="AB4241" t="s">
        <v>110</v>
      </c>
    </row>
    <row r="4242" spans="1:28" x14ac:dyDescent="0.3">
      <c r="A4242" t="s">
        <v>8481</v>
      </c>
      <c r="B4242" s="1">
        <v>45376</v>
      </c>
      <c r="C4242" s="1">
        <v>45380</v>
      </c>
      <c r="D4242" t="s">
        <v>4400</v>
      </c>
      <c r="E4242" t="s">
        <v>5432</v>
      </c>
      <c r="F4242" t="s">
        <v>33</v>
      </c>
      <c r="G4242">
        <v>49</v>
      </c>
      <c r="H4242" t="s">
        <v>34</v>
      </c>
      <c r="I4242" t="s">
        <v>84</v>
      </c>
      <c r="J4242" t="s">
        <v>85</v>
      </c>
      <c r="K4242" t="s">
        <v>86</v>
      </c>
      <c r="L4242" t="s">
        <v>37</v>
      </c>
      <c r="M4242" t="s">
        <v>5962</v>
      </c>
      <c r="N4242" t="s">
        <v>39</v>
      </c>
      <c r="O4242" t="s">
        <v>40</v>
      </c>
      <c r="P4242" t="s">
        <v>41</v>
      </c>
      <c r="Q4242" t="s">
        <v>42</v>
      </c>
      <c r="R4242">
        <v>2</v>
      </c>
      <c r="S4242">
        <v>573</v>
      </c>
      <c r="T4242">
        <v>0.1</v>
      </c>
      <c r="U4242">
        <v>412.56</v>
      </c>
      <c r="V4242">
        <v>1031.4000000000001</v>
      </c>
      <c r="W4242">
        <v>206.28</v>
      </c>
      <c r="X4242" t="s">
        <v>43</v>
      </c>
      <c r="Y4242" t="s">
        <v>44</v>
      </c>
      <c r="Z4242" t="s">
        <v>56</v>
      </c>
      <c r="AA4242" t="s">
        <v>57</v>
      </c>
      <c r="AB4242" t="s">
        <v>47</v>
      </c>
    </row>
    <row r="4243" spans="1:28" x14ac:dyDescent="0.3">
      <c r="A4243" t="s">
        <v>8482</v>
      </c>
      <c r="B4243" s="1">
        <v>45306</v>
      </c>
      <c r="C4243" s="1">
        <v>45312</v>
      </c>
      <c r="D4243" t="s">
        <v>5178</v>
      </c>
      <c r="E4243" t="s">
        <v>6156</v>
      </c>
      <c r="F4243" t="s">
        <v>53</v>
      </c>
      <c r="G4243">
        <v>31</v>
      </c>
      <c r="H4243" t="s">
        <v>34</v>
      </c>
      <c r="I4243" t="s">
        <v>84</v>
      </c>
      <c r="J4243" t="s">
        <v>85</v>
      </c>
      <c r="K4243" t="s">
        <v>86</v>
      </c>
      <c r="L4243" t="s">
        <v>37</v>
      </c>
      <c r="M4243" t="s">
        <v>2600</v>
      </c>
      <c r="N4243" t="s">
        <v>39</v>
      </c>
      <c r="O4243" t="s">
        <v>159</v>
      </c>
      <c r="P4243" t="s">
        <v>160</v>
      </c>
      <c r="Q4243" t="s">
        <v>161</v>
      </c>
      <c r="R4243">
        <v>6</v>
      </c>
      <c r="S4243">
        <v>643</v>
      </c>
      <c r="T4243">
        <v>0.15</v>
      </c>
      <c r="U4243">
        <v>462.96</v>
      </c>
      <c r="V4243">
        <v>3279.3</v>
      </c>
      <c r="W4243">
        <v>501.54</v>
      </c>
      <c r="X4243" t="s">
        <v>43</v>
      </c>
      <c r="Y4243" t="s">
        <v>77</v>
      </c>
      <c r="Z4243" t="s">
        <v>78</v>
      </c>
      <c r="AA4243" t="s">
        <v>57</v>
      </c>
      <c r="AB4243" t="s">
        <v>110</v>
      </c>
    </row>
    <row r="4244" spans="1:28" x14ac:dyDescent="0.3">
      <c r="A4244" t="s">
        <v>8483</v>
      </c>
      <c r="B4244" s="1">
        <v>45401</v>
      </c>
      <c r="C4244" s="1">
        <v>45406</v>
      </c>
      <c r="D4244" t="s">
        <v>6460</v>
      </c>
      <c r="E4244" t="s">
        <v>3799</v>
      </c>
      <c r="F4244" t="s">
        <v>53</v>
      </c>
      <c r="G4244">
        <v>39</v>
      </c>
      <c r="H4244" t="s">
        <v>34</v>
      </c>
      <c r="I4244" t="s">
        <v>116</v>
      </c>
      <c r="J4244" t="s">
        <v>117</v>
      </c>
      <c r="K4244" t="s">
        <v>118</v>
      </c>
      <c r="L4244" t="s">
        <v>37</v>
      </c>
      <c r="M4244" t="s">
        <v>1726</v>
      </c>
      <c r="N4244" t="s">
        <v>39</v>
      </c>
      <c r="O4244" t="s">
        <v>40</v>
      </c>
      <c r="P4244" t="s">
        <v>41</v>
      </c>
      <c r="Q4244" t="s">
        <v>42</v>
      </c>
      <c r="R4244">
        <v>2</v>
      </c>
      <c r="S4244">
        <v>1959</v>
      </c>
      <c r="T4244">
        <v>0.1</v>
      </c>
      <c r="U4244">
        <v>1410.48</v>
      </c>
      <c r="V4244">
        <v>3526.2</v>
      </c>
      <c r="W4244">
        <v>705.24</v>
      </c>
      <c r="X4244" t="s">
        <v>136</v>
      </c>
      <c r="Y4244" t="s">
        <v>64</v>
      </c>
      <c r="Z4244" t="s">
        <v>78</v>
      </c>
      <c r="AA4244" t="s">
        <v>65</v>
      </c>
      <c r="AB4244" t="s">
        <v>110</v>
      </c>
    </row>
    <row r="4245" spans="1:28" x14ac:dyDescent="0.3">
      <c r="A4245" t="s">
        <v>8484</v>
      </c>
      <c r="B4245" s="1">
        <v>45626</v>
      </c>
      <c r="C4245" s="1">
        <v>45632</v>
      </c>
      <c r="D4245" t="s">
        <v>3955</v>
      </c>
      <c r="E4245" t="s">
        <v>3392</v>
      </c>
      <c r="F4245" t="s">
        <v>33</v>
      </c>
      <c r="G4245">
        <v>39</v>
      </c>
      <c r="H4245" t="s">
        <v>71</v>
      </c>
      <c r="I4245" t="s">
        <v>116</v>
      </c>
      <c r="J4245" t="s">
        <v>117</v>
      </c>
      <c r="K4245" t="s">
        <v>118</v>
      </c>
      <c r="L4245" t="s">
        <v>37</v>
      </c>
      <c r="M4245" t="s">
        <v>1804</v>
      </c>
      <c r="N4245" t="s">
        <v>39</v>
      </c>
      <c r="O4245" t="s">
        <v>159</v>
      </c>
      <c r="P4245" t="s">
        <v>160</v>
      </c>
      <c r="Q4245" t="s">
        <v>161</v>
      </c>
      <c r="R4245">
        <v>9</v>
      </c>
      <c r="S4245">
        <v>975</v>
      </c>
      <c r="T4245">
        <v>0.2</v>
      </c>
      <c r="U4245">
        <v>702</v>
      </c>
      <c r="V4245">
        <v>7020</v>
      </c>
      <c r="W4245">
        <v>702</v>
      </c>
      <c r="X4245" t="s">
        <v>43</v>
      </c>
      <c r="Y4245" t="s">
        <v>44</v>
      </c>
      <c r="Z4245" t="s">
        <v>45</v>
      </c>
      <c r="AA4245" t="s">
        <v>46</v>
      </c>
      <c r="AB4245" t="s">
        <v>47</v>
      </c>
    </row>
    <row r="4246" spans="1:28" x14ac:dyDescent="0.3">
      <c r="A4246" t="s">
        <v>8485</v>
      </c>
      <c r="B4246" s="1">
        <v>45561</v>
      </c>
      <c r="C4246" s="1">
        <v>45567</v>
      </c>
      <c r="D4246" t="s">
        <v>8409</v>
      </c>
      <c r="E4246" t="s">
        <v>3740</v>
      </c>
      <c r="F4246" t="s">
        <v>33</v>
      </c>
      <c r="G4246">
        <v>61</v>
      </c>
      <c r="H4246" t="s">
        <v>34</v>
      </c>
      <c r="I4246" t="s">
        <v>84</v>
      </c>
      <c r="J4246" t="s">
        <v>85</v>
      </c>
      <c r="K4246" t="s">
        <v>86</v>
      </c>
      <c r="L4246" t="s">
        <v>37</v>
      </c>
      <c r="M4246" t="s">
        <v>632</v>
      </c>
      <c r="N4246" t="s">
        <v>39</v>
      </c>
      <c r="O4246" t="s">
        <v>40</v>
      </c>
      <c r="P4246" t="s">
        <v>41</v>
      </c>
      <c r="Q4246" t="s">
        <v>42</v>
      </c>
      <c r="R4246">
        <v>10</v>
      </c>
      <c r="S4246">
        <v>115</v>
      </c>
      <c r="T4246">
        <v>0.1</v>
      </c>
      <c r="U4246">
        <v>82.8</v>
      </c>
      <c r="V4246">
        <v>1035</v>
      </c>
      <c r="W4246">
        <v>207</v>
      </c>
      <c r="X4246" t="s">
        <v>43</v>
      </c>
      <c r="Y4246" t="s">
        <v>64</v>
      </c>
      <c r="Z4246" t="s">
        <v>78</v>
      </c>
      <c r="AA4246" t="s">
        <v>57</v>
      </c>
      <c r="AB4246" t="s">
        <v>110</v>
      </c>
    </row>
    <row r="4247" spans="1:28" x14ac:dyDescent="0.3">
      <c r="A4247" t="s">
        <v>8486</v>
      </c>
      <c r="B4247" s="1">
        <v>45401</v>
      </c>
      <c r="C4247" s="1">
        <v>45402</v>
      </c>
      <c r="D4247" t="s">
        <v>7093</v>
      </c>
      <c r="E4247" t="s">
        <v>5736</v>
      </c>
      <c r="F4247" t="s">
        <v>53</v>
      </c>
      <c r="G4247">
        <v>60</v>
      </c>
      <c r="H4247" t="s">
        <v>128</v>
      </c>
      <c r="I4247" t="s">
        <v>35</v>
      </c>
      <c r="J4247" t="s">
        <v>36</v>
      </c>
      <c r="K4247" t="s">
        <v>36</v>
      </c>
      <c r="L4247" t="s">
        <v>37</v>
      </c>
      <c r="M4247" t="s">
        <v>618</v>
      </c>
      <c r="N4247" t="s">
        <v>88</v>
      </c>
      <c r="O4247" t="s">
        <v>89</v>
      </c>
      <c r="P4247" t="s">
        <v>90</v>
      </c>
      <c r="Q4247" t="s">
        <v>91</v>
      </c>
      <c r="R4247">
        <v>2</v>
      </c>
      <c r="S4247">
        <v>294</v>
      </c>
      <c r="T4247">
        <v>0.05</v>
      </c>
      <c r="U4247">
        <v>211.68</v>
      </c>
      <c r="V4247">
        <v>558.6</v>
      </c>
      <c r="W4247">
        <v>135.24</v>
      </c>
      <c r="X4247" t="s">
        <v>43</v>
      </c>
      <c r="Y4247" t="s">
        <v>77</v>
      </c>
      <c r="Z4247" t="s">
        <v>78</v>
      </c>
      <c r="AA4247" t="s">
        <v>65</v>
      </c>
      <c r="AB4247" t="s">
        <v>47</v>
      </c>
    </row>
    <row r="4248" spans="1:28" x14ac:dyDescent="0.3">
      <c r="A4248" t="s">
        <v>8487</v>
      </c>
      <c r="B4248" s="1">
        <v>45580</v>
      </c>
      <c r="C4248" s="1">
        <v>45582</v>
      </c>
      <c r="D4248" t="s">
        <v>1631</v>
      </c>
      <c r="E4248" t="s">
        <v>7229</v>
      </c>
      <c r="F4248" t="s">
        <v>33</v>
      </c>
      <c r="G4248">
        <v>32</v>
      </c>
      <c r="H4248" t="s">
        <v>128</v>
      </c>
      <c r="I4248" t="s">
        <v>116</v>
      </c>
      <c r="J4248" t="s">
        <v>117</v>
      </c>
      <c r="K4248" t="s">
        <v>118</v>
      </c>
      <c r="L4248" t="s">
        <v>37</v>
      </c>
      <c r="M4248" t="s">
        <v>212</v>
      </c>
      <c r="N4248" t="s">
        <v>73</v>
      </c>
      <c r="O4248" t="s">
        <v>107</v>
      </c>
      <c r="P4248" t="s">
        <v>108</v>
      </c>
      <c r="Q4248" t="s">
        <v>109</v>
      </c>
      <c r="R4248">
        <v>9</v>
      </c>
      <c r="S4248">
        <v>973</v>
      </c>
      <c r="T4248">
        <v>0.2</v>
      </c>
      <c r="U4248">
        <v>700.56</v>
      </c>
      <c r="V4248">
        <v>7005.6</v>
      </c>
      <c r="W4248">
        <v>700.56</v>
      </c>
      <c r="X4248" t="s">
        <v>43</v>
      </c>
      <c r="Y4248" t="s">
        <v>64</v>
      </c>
      <c r="Z4248" t="s">
        <v>45</v>
      </c>
      <c r="AA4248" t="s">
        <v>57</v>
      </c>
      <c r="AB4248" t="s">
        <v>47</v>
      </c>
    </row>
    <row r="4249" spans="1:28" x14ac:dyDescent="0.3">
      <c r="A4249" t="s">
        <v>8488</v>
      </c>
      <c r="B4249" s="1">
        <v>45458</v>
      </c>
      <c r="C4249" s="1">
        <v>45459</v>
      </c>
      <c r="D4249" t="s">
        <v>5435</v>
      </c>
      <c r="E4249" t="s">
        <v>2095</v>
      </c>
      <c r="F4249" t="s">
        <v>33</v>
      </c>
      <c r="G4249">
        <v>55</v>
      </c>
      <c r="H4249" t="s">
        <v>128</v>
      </c>
      <c r="I4249" t="s">
        <v>84</v>
      </c>
      <c r="J4249" t="s">
        <v>85</v>
      </c>
      <c r="K4249" t="s">
        <v>86</v>
      </c>
      <c r="L4249" t="s">
        <v>37</v>
      </c>
      <c r="M4249" t="s">
        <v>1204</v>
      </c>
      <c r="N4249" t="s">
        <v>88</v>
      </c>
      <c r="O4249" t="s">
        <v>120</v>
      </c>
      <c r="P4249" t="s">
        <v>121</v>
      </c>
      <c r="Q4249" t="s">
        <v>122</v>
      </c>
      <c r="R4249">
        <v>10</v>
      </c>
      <c r="S4249">
        <v>382</v>
      </c>
      <c r="T4249">
        <v>0</v>
      </c>
      <c r="U4249">
        <v>275.04000000000002</v>
      </c>
      <c r="V4249">
        <v>3820</v>
      </c>
      <c r="W4249">
        <v>1069.5999999999999</v>
      </c>
      <c r="X4249" t="s">
        <v>55</v>
      </c>
      <c r="Y4249" t="s">
        <v>64</v>
      </c>
      <c r="Z4249" t="s">
        <v>78</v>
      </c>
      <c r="AA4249" t="s">
        <v>65</v>
      </c>
      <c r="AB4249" t="s">
        <v>47</v>
      </c>
    </row>
    <row r="4250" spans="1:28" x14ac:dyDescent="0.3">
      <c r="A4250" t="s">
        <v>8489</v>
      </c>
      <c r="B4250" s="1">
        <v>45340</v>
      </c>
      <c r="C4250" s="1">
        <v>45343</v>
      </c>
      <c r="D4250" t="s">
        <v>8490</v>
      </c>
      <c r="E4250" t="s">
        <v>3232</v>
      </c>
      <c r="F4250" t="s">
        <v>33</v>
      </c>
      <c r="G4250">
        <v>28</v>
      </c>
      <c r="H4250" t="s">
        <v>71</v>
      </c>
      <c r="I4250" t="s">
        <v>35</v>
      </c>
      <c r="J4250" t="s">
        <v>36</v>
      </c>
      <c r="K4250" t="s">
        <v>36</v>
      </c>
      <c r="L4250" t="s">
        <v>37</v>
      </c>
      <c r="M4250" t="s">
        <v>3804</v>
      </c>
      <c r="N4250" t="s">
        <v>73</v>
      </c>
      <c r="O4250" t="s">
        <v>74</v>
      </c>
      <c r="P4250" t="s">
        <v>75</v>
      </c>
      <c r="Q4250" t="s">
        <v>76</v>
      </c>
      <c r="R4250">
        <v>1</v>
      </c>
      <c r="S4250">
        <v>1892</v>
      </c>
      <c r="T4250">
        <v>0.2</v>
      </c>
      <c r="U4250">
        <v>1362.24</v>
      </c>
      <c r="V4250">
        <v>1513.6</v>
      </c>
      <c r="W4250">
        <v>151.36000000000001</v>
      </c>
      <c r="X4250" t="s">
        <v>43</v>
      </c>
      <c r="Y4250" t="s">
        <v>64</v>
      </c>
      <c r="Z4250" t="s">
        <v>56</v>
      </c>
      <c r="AA4250" t="s">
        <v>65</v>
      </c>
      <c r="AB4250" t="s">
        <v>110</v>
      </c>
    </row>
    <row r="4251" spans="1:28" x14ac:dyDescent="0.3">
      <c r="A4251" t="s">
        <v>8491</v>
      </c>
      <c r="B4251" s="1">
        <v>45303</v>
      </c>
      <c r="C4251" s="1">
        <v>45309</v>
      </c>
      <c r="D4251" t="s">
        <v>4576</v>
      </c>
      <c r="E4251" t="s">
        <v>1819</v>
      </c>
      <c r="F4251" t="s">
        <v>53</v>
      </c>
      <c r="G4251">
        <v>55</v>
      </c>
      <c r="H4251" t="s">
        <v>128</v>
      </c>
      <c r="I4251" t="s">
        <v>35</v>
      </c>
      <c r="J4251" t="s">
        <v>36</v>
      </c>
      <c r="K4251" t="s">
        <v>36</v>
      </c>
      <c r="L4251" t="s">
        <v>37</v>
      </c>
      <c r="M4251" t="s">
        <v>6661</v>
      </c>
      <c r="N4251" t="s">
        <v>88</v>
      </c>
      <c r="O4251" t="s">
        <v>120</v>
      </c>
      <c r="P4251" t="s">
        <v>121</v>
      </c>
      <c r="Q4251" t="s">
        <v>122</v>
      </c>
      <c r="R4251">
        <v>4</v>
      </c>
      <c r="S4251">
        <v>1858</v>
      </c>
      <c r="T4251">
        <v>0</v>
      </c>
      <c r="U4251">
        <v>1337.76</v>
      </c>
      <c r="V4251">
        <v>7432</v>
      </c>
      <c r="W4251">
        <v>2080.96</v>
      </c>
      <c r="X4251" t="s">
        <v>55</v>
      </c>
      <c r="Y4251" t="s">
        <v>44</v>
      </c>
      <c r="Z4251" t="s">
        <v>78</v>
      </c>
      <c r="AA4251" t="s">
        <v>57</v>
      </c>
      <c r="AB4251" t="s">
        <v>110</v>
      </c>
    </row>
    <row r="4252" spans="1:28" x14ac:dyDescent="0.3">
      <c r="A4252" t="s">
        <v>8492</v>
      </c>
      <c r="B4252" s="1">
        <v>45616</v>
      </c>
      <c r="C4252" s="1">
        <v>45623</v>
      </c>
      <c r="D4252" t="s">
        <v>7153</v>
      </c>
      <c r="E4252" t="s">
        <v>3946</v>
      </c>
      <c r="F4252" t="s">
        <v>33</v>
      </c>
      <c r="G4252">
        <v>46</v>
      </c>
      <c r="H4252" t="s">
        <v>34</v>
      </c>
      <c r="I4252" t="s">
        <v>84</v>
      </c>
      <c r="J4252" t="s">
        <v>85</v>
      </c>
      <c r="K4252" t="s">
        <v>86</v>
      </c>
      <c r="L4252" t="s">
        <v>37</v>
      </c>
      <c r="M4252" t="s">
        <v>259</v>
      </c>
      <c r="N4252" t="s">
        <v>39</v>
      </c>
      <c r="O4252" t="s">
        <v>159</v>
      </c>
      <c r="P4252" t="s">
        <v>160</v>
      </c>
      <c r="Q4252" t="s">
        <v>161</v>
      </c>
      <c r="R4252">
        <v>3</v>
      </c>
      <c r="S4252">
        <v>1746</v>
      </c>
      <c r="T4252">
        <v>0</v>
      </c>
      <c r="U4252">
        <v>1257.1199999999999</v>
      </c>
      <c r="V4252">
        <v>5238</v>
      </c>
      <c r="W4252">
        <v>1466.64</v>
      </c>
      <c r="X4252" t="s">
        <v>55</v>
      </c>
      <c r="Y4252" t="s">
        <v>44</v>
      </c>
      <c r="Z4252" t="s">
        <v>56</v>
      </c>
      <c r="AA4252" t="s">
        <v>57</v>
      </c>
      <c r="AB4252" t="s">
        <v>110</v>
      </c>
    </row>
    <row r="4253" spans="1:28" x14ac:dyDescent="0.3">
      <c r="A4253" t="s">
        <v>8493</v>
      </c>
      <c r="B4253" s="1">
        <v>45386</v>
      </c>
      <c r="C4253" s="1">
        <v>45393</v>
      </c>
      <c r="D4253" t="s">
        <v>5722</v>
      </c>
      <c r="E4253" t="s">
        <v>96</v>
      </c>
      <c r="F4253" t="s">
        <v>53</v>
      </c>
      <c r="G4253">
        <v>37</v>
      </c>
      <c r="H4253" t="s">
        <v>128</v>
      </c>
      <c r="I4253" t="s">
        <v>35</v>
      </c>
      <c r="J4253" t="s">
        <v>36</v>
      </c>
      <c r="K4253" t="s">
        <v>36</v>
      </c>
      <c r="L4253" t="s">
        <v>37</v>
      </c>
      <c r="M4253" t="s">
        <v>4292</v>
      </c>
      <c r="N4253" t="s">
        <v>73</v>
      </c>
      <c r="O4253" t="s">
        <v>107</v>
      </c>
      <c r="P4253" t="s">
        <v>108</v>
      </c>
      <c r="Q4253" t="s">
        <v>109</v>
      </c>
      <c r="R4253">
        <v>1</v>
      </c>
      <c r="S4253">
        <v>1183</v>
      </c>
      <c r="T4253">
        <v>0.05</v>
      </c>
      <c r="U4253">
        <v>851.76</v>
      </c>
      <c r="V4253">
        <v>1123.8499999999999</v>
      </c>
      <c r="W4253">
        <v>272.08999999999997</v>
      </c>
      <c r="X4253" t="s">
        <v>43</v>
      </c>
      <c r="Y4253" t="s">
        <v>77</v>
      </c>
      <c r="Z4253" t="s">
        <v>78</v>
      </c>
      <c r="AA4253" t="s">
        <v>57</v>
      </c>
      <c r="AB4253" t="s">
        <v>110</v>
      </c>
    </row>
    <row r="4254" spans="1:28" x14ac:dyDescent="0.3">
      <c r="A4254" t="s">
        <v>8494</v>
      </c>
      <c r="B4254" s="1">
        <v>45322</v>
      </c>
      <c r="C4254" s="1">
        <v>45324</v>
      </c>
      <c r="D4254" t="s">
        <v>4061</v>
      </c>
      <c r="E4254" t="s">
        <v>1700</v>
      </c>
      <c r="F4254" t="s">
        <v>33</v>
      </c>
      <c r="G4254">
        <v>62</v>
      </c>
      <c r="H4254" t="s">
        <v>128</v>
      </c>
      <c r="I4254" t="s">
        <v>84</v>
      </c>
      <c r="J4254" t="s">
        <v>85</v>
      </c>
      <c r="K4254" t="s">
        <v>86</v>
      </c>
      <c r="L4254" t="s">
        <v>37</v>
      </c>
      <c r="M4254" t="s">
        <v>264</v>
      </c>
      <c r="N4254" t="s">
        <v>88</v>
      </c>
      <c r="O4254" t="s">
        <v>120</v>
      </c>
      <c r="P4254" t="s">
        <v>121</v>
      </c>
      <c r="Q4254" t="s">
        <v>122</v>
      </c>
      <c r="R4254">
        <v>10</v>
      </c>
      <c r="S4254">
        <v>672</v>
      </c>
      <c r="T4254">
        <v>0.05</v>
      </c>
      <c r="U4254">
        <v>483.84</v>
      </c>
      <c r="V4254">
        <v>6384</v>
      </c>
      <c r="W4254">
        <v>1545.6</v>
      </c>
      <c r="X4254" t="s">
        <v>136</v>
      </c>
      <c r="Y4254" t="s">
        <v>77</v>
      </c>
      <c r="Z4254" t="s">
        <v>56</v>
      </c>
      <c r="AA4254" t="s">
        <v>46</v>
      </c>
      <c r="AB4254" t="s">
        <v>110</v>
      </c>
    </row>
    <row r="4255" spans="1:28" x14ac:dyDescent="0.3">
      <c r="A4255" t="s">
        <v>8495</v>
      </c>
      <c r="B4255" s="1">
        <v>45533</v>
      </c>
      <c r="C4255" s="1">
        <v>45540</v>
      </c>
      <c r="D4255" t="s">
        <v>6888</v>
      </c>
      <c r="E4255" t="s">
        <v>6435</v>
      </c>
      <c r="F4255" t="s">
        <v>53</v>
      </c>
      <c r="G4255">
        <v>54</v>
      </c>
      <c r="H4255" t="s">
        <v>34</v>
      </c>
      <c r="I4255" t="s">
        <v>116</v>
      </c>
      <c r="J4255" t="s">
        <v>117</v>
      </c>
      <c r="K4255" t="s">
        <v>118</v>
      </c>
      <c r="L4255" t="s">
        <v>37</v>
      </c>
      <c r="M4255" t="s">
        <v>2943</v>
      </c>
      <c r="N4255" t="s">
        <v>73</v>
      </c>
      <c r="O4255" t="s">
        <v>107</v>
      </c>
      <c r="P4255" t="s">
        <v>108</v>
      </c>
      <c r="Q4255" t="s">
        <v>109</v>
      </c>
      <c r="R4255">
        <v>5</v>
      </c>
      <c r="S4255">
        <v>1603</v>
      </c>
      <c r="T4255">
        <v>0.15</v>
      </c>
      <c r="U4255">
        <v>1154.1600000000001</v>
      </c>
      <c r="V4255">
        <v>6812.75</v>
      </c>
      <c r="W4255">
        <v>1041.95</v>
      </c>
      <c r="X4255" t="s">
        <v>136</v>
      </c>
      <c r="Y4255" t="s">
        <v>77</v>
      </c>
      <c r="Z4255" t="s">
        <v>78</v>
      </c>
      <c r="AA4255" t="s">
        <v>46</v>
      </c>
      <c r="AB4255" t="s">
        <v>110</v>
      </c>
    </row>
    <row r="4256" spans="1:28" x14ac:dyDescent="0.3">
      <c r="A4256" t="s">
        <v>8496</v>
      </c>
      <c r="B4256" s="1">
        <v>45348</v>
      </c>
      <c r="C4256" s="1">
        <v>45351</v>
      </c>
      <c r="D4256" t="s">
        <v>329</v>
      </c>
      <c r="E4256" t="s">
        <v>456</v>
      </c>
      <c r="F4256" t="s">
        <v>33</v>
      </c>
      <c r="G4256">
        <v>51</v>
      </c>
      <c r="H4256" t="s">
        <v>128</v>
      </c>
      <c r="I4256" t="s">
        <v>84</v>
      </c>
      <c r="J4256" t="s">
        <v>85</v>
      </c>
      <c r="K4256" t="s">
        <v>86</v>
      </c>
      <c r="L4256" t="s">
        <v>37</v>
      </c>
      <c r="M4256" t="s">
        <v>4527</v>
      </c>
      <c r="N4256" t="s">
        <v>39</v>
      </c>
      <c r="O4256" t="s">
        <v>40</v>
      </c>
      <c r="P4256" t="s">
        <v>41</v>
      </c>
      <c r="Q4256" t="s">
        <v>42</v>
      </c>
      <c r="R4256">
        <v>2</v>
      </c>
      <c r="S4256">
        <v>1934</v>
      </c>
      <c r="T4256">
        <v>0</v>
      </c>
      <c r="U4256">
        <v>1392.48</v>
      </c>
      <c r="V4256">
        <v>3868</v>
      </c>
      <c r="W4256">
        <v>1083.04</v>
      </c>
      <c r="X4256" t="s">
        <v>55</v>
      </c>
      <c r="Y4256" t="s">
        <v>77</v>
      </c>
      <c r="Z4256" t="s">
        <v>78</v>
      </c>
      <c r="AA4256" t="s">
        <v>46</v>
      </c>
      <c r="AB4256" t="s">
        <v>110</v>
      </c>
    </row>
    <row r="4257" spans="1:28" x14ac:dyDescent="0.3">
      <c r="A4257" t="s">
        <v>8497</v>
      </c>
      <c r="B4257" s="1">
        <v>45418</v>
      </c>
      <c r="C4257" s="1">
        <v>45425</v>
      </c>
      <c r="D4257" t="s">
        <v>2710</v>
      </c>
      <c r="E4257" t="s">
        <v>2733</v>
      </c>
      <c r="F4257" t="s">
        <v>33</v>
      </c>
      <c r="G4257">
        <v>19</v>
      </c>
      <c r="H4257" t="s">
        <v>71</v>
      </c>
      <c r="I4257" t="s">
        <v>116</v>
      </c>
      <c r="J4257" t="s">
        <v>117</v>
      </c>
      <c r="K4257" t="s">
        <v>118</v>
      </c>
      <c r="L4257" t="s">
        <v>37</v>
      </c>
      <c r="M4257" t="s">
        <v>2899</v>
      </c>
      <c r="N4257" t="s">
        <v>39</v>
      </c>
      <c r="O4257" t="s">
        <v>40</v>
      </c>
      <c r="P4257" t="s">
        <v>41</v>
      </c>
      <c r="Q4257" t="s">
        <v>42</v>
      </c>
      <c r="R4257">
        <v>5</v>
      </c>
      <c r="S4257">
        <v>1583</v>
      </c>
      <c r="T4257">
        <v>0.2</v>
      </c>
      <c r="U4257">
        <v>1139.76</v>
      </c>
      <c r="V4257">
        <v>6332</v>
      </c>
      <c r="W4257">
        <v>633.20000000000005</v>
      </c>
      <c r="X4257" t="s">
        <v>136</v>
      </c>
      <c r="Y4257" t="s">
        <v>44</v>
      </c>
      <c r="Z4257" t="s">
        <v>56</v>
      </c>
      <c r="AA4257" t="s">
        <v>57</v>
      </c>
      <c r="AB4257" t="s">
        <v>47</v>
      </c>
    </row>
    <row r="4258" spans="1:28" x14ac:dyDescent="0.3">
      <c r="A4258" t="s">
        <v>8498</v>
      </c>
      <c r="B4258" s="1">
        <v>45400</v>
      </c>
      <c r="C4258" s="1">
        <v>45402</v>
      </c>
      <c r="D4258" t="s">
        <v>3559</v>
      </c>
      <c r="E4258" t="s">
        <v>4950</v>
      </c>
      <c r="F4258" t="s">
        <v>53</v>
      </c>
      <c r="G4258">
        <v>61</v>
      </c>
      <c r="H4258" t="s">
        <v>128</v>
      </c>
      <c r="I4258" t="s">
        <v>84</v>
      </c>
      <c r="J4258" t="s">
        <v>85</v>
      </c>
      <c r="K4258" t="s">
        <v>86</v>
      </c>
      <c r="L4258" t="s">
        <v>37</v>
      </c>
      <c r="M4258" t="s">
        <v>2677</v>
      </c>
      <c r="N4258" t="s">
        <v>39</v>
      </c>
      <c r="O4258" t="s">
        <v>40</v>
      </c>
      <c r="P4258" t="s">
        <v>41</v>
      </c>
      <c r="Q4258" t="s">
        <v>42</v>
      </c>
      <c r="R4258">
        <v>4</v>
      </c>
      <c r="S4258">
        <v>933</v>
      </c>
      <c r="T4258">
        <v>0.05</v>
      </c>
      <c r="U4258">
        <v>671.76</v>
      </c>
      <c r="V4258">
        <v>3545.4</v>
      </c>
      <c r="W4258">
        <v>858.36</v>
      </c>
      <c r="X4258" t="s">
        <v>43</v>
      </c>
      <c r="Y4258" t="s">
        <v>44</v>
      </c>
      <c r="Z4258" t="s">
        <v>78</v>
      </c>
      <c r="AA4258" t="s">
        <v>57</v>
      </c>
      <c r="AB4258" t="s">
        <v>110</v>
      </c>
    </row>
    <row r="4259" spans="1:28" x14ac:dyDescent="0.3">
      <c r="A4259" t="s">
        <v>8499</v>
      </c>
      <c r="B4259" s="1">
        <v>45539</v>
      </c>
      <c r="C4259" s="1">
        <v>45542</v>
      </c>
      <c r="D4259" t="s">
        <v>3330</v>
      </c>
      <c r="E4259" t="s">
        <v>799</v>
      </c>
      <c r="F4259" t="s">
        <v>33</v>
      </c>
      <c r="G4259">
        <v>54</v>
      </c>
      <c r="H4259" t="s">
        <v>128</v>
      </c>
      <c r="I4259" t="s">
        <v>35</v>
      </c>
      <c r="J4259" t="s">
        <v>36</v>
      </c>
      <c r="K4259" t="s">
        <v>36</v>
      </c>
      <c r="L4259" t="s">
        <v>37</v>
      </c>
      <c r="M4259" t="s">
        <v>2014</v>
      </c>
      <c r="N4259" t="s">
        <v>73</v>
      </c>
      <c r="O4259" t="s">
        <v>107</v>
      </c>
      <c r="P4259" t="s">
        <v>108</v>
      </c>
      <c r="Q4259" t="s">
        <v>109</v>
      </c>
      <c r="R4259">
        <v>9</v>
      </c>
      <c r="S4259">
        <v>601</v>
      </c>
      <c r="T4259">
        <v>0.15</v>
      </c>
      <c r="U4259">
        <v>432.72</v>
      </c>
      <c r="V4259">
        <v>4597.6499999999996</v>
      </c>
      <c r="W4259">
        <v>703.17</v>
      </c>
      <c r="X4259" t="s">
        <v>55</v>
      </c>
      <c r="Y4259" t="s">
        <v>44</v>
      </c>
      <c r="Z4259" t="s">
        <v>56</v>
      </c>
      <c r="AA4259" t="s">
        <v>57</v>
      </c>
      <c r="AB4259" t="s">
        <v>110</v>
      </c>
    </row>
    <row r="4260" spans="1:28" x14ac:dyDescent="0.3">
      <c r="A4260" t="s">
        <v>8500</v>
      </c>
      <c r="B4260" s="1">
        <v>45652</v>
      </c>
      <c r="C4260" s="1">
        <v>45656</v>
      </c>
      <c r="D4260" t="s">
        <v>7722</v>
      </c>
      <c r="E4260" t="s">
        <v>3431</v>
      </c>
      <c r="F4260" t="s">
        <v>33</v>
      </c>
      <c r="G4260">
        <v>19</v>
      </c>
      <c r="H4260" t="s">
        <v>128</v>
      </c>
      <c r="I4260" t="s">
        <v>103</v>
      </c>
      <c r="J4260" t="s">
        <v>104</v>
      </c>
      <c r="K4260" t="s">
        <v>105</v>
      </c>
      <c r="L4260" t="s">
        <v>37</v>
      </c>
      <c r="M4260" t="s">
        <v>2653</v>
      </c>
      <c r="N4260" t="s">
        <v>39</v>
      </c>
      <c r="O4260" t="s">
        <v>40</v>
      </c>
      <c r="P4260" t="s">
        <v>41</v>
      </c>
      <c r="Q4260" t="s">
        <v>42</v>
      </c>
      <c r="R4260">
        <v>9</v>
      </c>
      <c r="S4260">
        <v>1717</v>
      </c>
      <c r="T4260">
        <v>0.15</v>
      </c>
      <c r="U4260">
        <v>1236.24</v>
      </c>
      <c r="V4260">
        <v>13135.05</v>
      </c>
      <c r="W4260">
        <v>2008.89</v>
      </c>
      <c r="X4260" t="s">
        <v>55</v>
      </c>
      <c r="Y4260" t="s">
        <v>44</v>
      </c>
      <c r="Z4260" t="s">
        <v>78</v>
      </c>
      <c r="AA4260" t="s">
        <v>65</v>
      </c>
      <c r="AB4260" t="s">
        <v>110</v>
      </c>
    </row>
    <row r="4261" spans="1:28" x14ac:dyDescent="0.3">
      <c r="A4261" t="s">
        <v>8501</v>
      </c>
      <c r="B4261" s="1">
        <v>45380</v>
      </c>
      <c r="C4261" s="1">
        <v>45387</v>
      </c>
      <c r="D4261" t="s">
        <v>4535</v>
      </c>
      <c r="E4261" t="s">
        <v>8502</v>
      </c>
      <c r="F4261" t="s">
        <v>33</v>
      </c>
      <c r="G4261">
        <v>44</v>
      </c>
      <c r="H4261" t="s">
        <v>71</v>
      </c>
      <c r="I4261" t="s">
        <v>84</v>
      </c>
      <c r="J4261" t="s">
        <v>85</v>
      </c>
      <c r="K4261" t="s">
        <v>86</v>
      </c>
      <c r="L4261" t="s">
        <v>37</v>
      </c>
      <c r="M4261" t="s">
        <v>1360</v>
      </c>
      <c r="N4261" t="s">
        <v>73</v>
      </c>
      <c r="O4261" t="s">
        <v>107</v>
      </c>
      <c r="P4261" t="s">
        <v>108</v>
      </c>
      <c r="Q4261" t="s">
        <v>109</v>
      </c>
      <c r="R4261">
        <v>8</v>
      </c>
      <c r="S4261">
        <v>1382</v>
      </c>
      <c r="T4261">
        <v>0</v>
      </c>
      <c r="U4261">
        <v>995.04</v>
      </c>
      <c r="V4261">
        <v>11056</v>
      </c>
      <c r="W4261">
        <v>3095.68</v>
      </c>
      <c r="X4261" t="s">
        <v>136</v>
      </c>
      <c r="Y4261" t="s">
        <v>44</v>
      </c>
      <c r="Z4261" t="s">
        <v>56</v>
      </c>
      <c r="AA4261" t="s">
        <v>57</v>
      </c>
      <c r="AB4261" t="s">
        <v>110</v>
      </c>
    </row>
    <row r="4262" spans="1:28" x14ac:dyDescent="0.3">
      <c r="A4262" t="s">
        <v>8503</v>
      </c>
      <c r="B4262" s="1">
        <v>45651</v>
      </c>
      <c r="C4262" s="1">
        <v>45652</v>
      </c>
      <c r="D4262" t="s">
        <v>1065</v>
      </c>
      <c r="E4262" t="s">
        <v>978</v>
      </c>
      <c r="F4262" t="s">
        <v>33</v>
      </c>
      <c r="G4262">
        <v>62</v>
      </c>
      <c r="H4262" t="s">
        <v>128</v>
      </c>
      <c r="I4262" t="s">
        <v>103</v>
      </c>
      <c r="J4262" t="s">
        <v>104</v>
      </c>
      <c r="K4262" t="s">
        <v>105</v>
      </c>
      <c r="L4262" t="s">
        <v>37</v>
      </c>
      <c r="M4262" t="s">
        <v>1484</v>
      </c>
      <c r="N4262" t="s">
        <v>73</v>
      </c>
      <c r="O4262" t="s">
        <v>107</v>
      </c>
      <c r="P4262" t="s">
        <v>108</v>
      </c>
      <c r="Q4262" t="s">
        <v>109</v>
      </c>
      <c r="R4262">
        <v>6</v>
      </c>
      <c r="S4262">
        <v>1379</v>
      </c>
      <c r="T4262">
        <v>0.2</v>
      </c>
      <c r="U4262">
        <v>992.88</v>
      </c>
      <c r="V4262">
        <v>6619.2</v>
      </c>
      <c r="W4262">
        <v>661.92</v>
      </c>
      <c r="X4262" t="s">
        <v>43</v>
      </c>
      <c r="Y4262" t="s">
        <v>44</v>
      </c>
      <c r="Z4262" t="s">
        <v>78</v>
      </c>
      <c r="AA4262" t="s">
        <v>65</v>
      </c>
      <c r="AB4262" t="s">
        <v>110</v>
      </c>
    </row>
    <row r="4263" spans="1:28" x14ac:dyDescent="0.3">
      <c r="A4263" t="s">
        <v>8504</v>
      </c>
      <c r="B4263" s="1">
        <v>45518</v>
      </c>
      <c r="C4263" s="1">
        <v>45519</v>
      </c>
      <c r="D4263" t="s">
        <v>5504</v>
      </c>
      <c r="E4263" t="s">
        <v>8505</v>
      </c>
      <c r="F4263" t="s">
        <v>53</v>
      </c>
      <c r="G4263">
        <v>22</v>
      </c>
      <c r="H4263" t="s">
        <v>71</v>
      </c>
      <c r="I4263" t="s">
        <v>35</v>
      </c>
      <c r="J4263" t="s">
        <v>36</v>
      </c>
      <c r="K4263" t="s">
        <v>36</v>
      </c>
      <c r="L4263" t="s">
        <v>37</v>
      </c>
      <c r="M4263" t="s">
        <v>2993</v>
      </c>
      <c r="N4263" t="s">
        <v>39</v>
      </c>
      <c r="O4263" t="s">
        <v>40</v>
      </c>
      <c r="P4263" t="s">
        <v>41</v>
      </c>
      <c r="Q4263" t="s">
        <v>42</v>
      </c>
      <c r="R4263">
        <v>2</v>
      </c>
      <c r="S4263">
        <v>1305</v>
      </c>
      <c r="T4263">
        <v>0.05</v>
      </c>
      <c r="U4263">
        <v>939.6</v>
      </c>
      <c r="V4263">
        <v>2479.5</v>
      </c>
      <c r="W4263">
        <v>600.29999999999995</v>
      </c>
      <c r="X4263" t="s">
        <v>55</v>
      </c>
      <c r="Y4263" t="s">
        <v>44</v>
      </c>
      <c r="Z4263" t="s">
        <v>45</v>
      </c>
      <c r="AA4263" t="s">
        <v>46</v>
      </c>
      <c r="AB4263" t="s">
        <v>110</v>
      </c>
    </row>
    <row r="4264" spans="1:28" x14ac:dyDescent="0.3">
      <c r="A4264" t="s">
        <v>8506</v>
      </c>
      <c r="B4264" s="1">
        <v>45536</v>
      </c>
      <c r="C4264" s="1">
        <v>45537</v>
      </c>
      <c r="D4264" t="s">
        <v>3955</v>
      </c>
      <c r="E4264" t="s">
        <v>925</v>
      </c>
      <c r="F4264" t="s">
        <v>53</v>
      </c>
      <c r="G4264">
        <v>27</v>
      </c>
      <c r="H4264" t="s">
        <v>34</v>
      </c>
      <c r="I4264" t="s">
        <v>103</v>
      </c>
      <c r="J4264" t="s">
        <v>104</v>
      </c>
      <c r="K4264" t="s">
        <v>105</v>
      </c>
      <c r="L4264" t="s">
        <v>37</v>
      </c>
      <c r="M4264" t="s">
        <v>655</v>
      </c>
      <c r="N4264" t="s">
        <v>39</v>
      </c>
      <c r="O4264" t="s">
        <v>159</v>
      </c>
      <c r="P4264" t="s">
        <v>160</v>
      </c>
      <c r="Q4264" t="s">
        <v>161</v>
      </c>
      <c r="R4264">
        <v>6</v>
      </c>
      <c r="S4264">
        <v>1079</v>
      </c>
      <c r="T4264">
        <v>0</v>
      </c>
      <c r="U4264">
        <v>776.88</v>
      </c>
      <c r="V4264">
        <v>6474</v>
      </c>
      <c r="W4264">
        <v>1812.72</v>
      </c>
      <c r="X4264" t="s">
        <v>43</v>
      </c>
      <c r="Y4264" t="s">
        <v>77</v>
      </c>
      <c r="Z4264" t="s">
        <v>78</v>
      </c>
      <c r="AA4264" t="s">
        <v>65</v>
      </c>
      <c r="AB4264" t="s">
        <v>110</v>
      </c>
    </row>
    <row r="4265" spans="1:28" x14ac:dyDescent="0.3">
      <c r="A4265" t="s">
        <v>8507</v>
      </c>
      <c r="B4265" s="1">
        <v>45383</v>
      </c>
      <c r="C4265" s="1">
        <v>45386</v>
      </c>
      <c r="D4265" t="s">
        <v>3235</v>
      </c>
      <c r="E4265" t="s">
        <v>7393</v>
      </c>
      <c r="F4265" t="s">
        <v>33</v>
      </c>
      <c r="G4265">
        <v>28</v>
      </c>
      <c r="H4265" t="s">
        <v>34</v>
      </c>
      <c r="I4265" t="s">
        <v>35</v>
      </c>
      <c r="J4265" t="s">
        <v>36</v>
      </c>
      <c r="K4265" t="s">
        <v>36</v>
      </c>
      <c r="L4265" t="s">
        <v>37</v>
      </c>
      <c r="M4265" t="s">
        <v>6428</v>
      </c>
      <c r="N4265" t="s">
        <v>73</v>
      </c>
      <c r="O4265" t="s">
        <v>107</v>
      </c>
      <c r="P4265" t="s">
        <v>108</v>
      </c>
      <c r="Q4265" t="s">
        <v>109</v>
      </c>
      <c r="R4265">
        <v>2</v>
      </c>
      <c r="S4265">
        <v>259</v>
      </c>
      <c r="T4265">
        <v>0.1</v>
      </c>
      <c r="U4265">
        <v>186.48</v>
      </c>
      <c r="V4265">
        <v>466.2</v>
      </c>
      <c r="W4265">
        <v>93.24</v>
      </c>
      <c r="X4265" t="s">
        <v>136</v>
      </c>
      <c r="Y4265" t="s">
        <v>44</v>
      </c>
      <c r="Z4265" t="s">
        <v>56</v>
      </c>
      <c r="AA4265" t="s">
        <v>65</v>
      </c>
      <c r="AB4265" t="s">
        <v>110</v>
      </c>
    </row>
    <row r="4266" spans="1:28" x14ac:dyDescent="0.3">
      <c r="A4266" t="s">
        <v>8508</v>
      </c>
      <c r="B4266" s="1">
        <v>45501</v>
      </c>
      <c r="C4266" s="1">
        <v>45507</v>
      </c>
      <c r="D4266" t="s">
        <v>1340</v>
      </c>
      <c r="E4266" t="s">
        <v>235</v>
      </c>
      <c r="F4266" t="s">
        <v>53</v>
      </c>
      <c r="G4266">
        <v>46</v>
      </c>
      <c r="H4266" t="s">
        <v>71</v>
      </c>
      <c r="I4266" t="s">
        <v>116</v>
      </c>
      <c r="J4266" t="s">
        <v>117</v>
      </c>
      <c r="K4266" t="s">
        <v>118</v>
      </c>
      <c r="L4266" t="s">
        <v>37</v>
      </c>
      <c r="M4266" t="s">
        <v>191</v>
      </c>
      <c r="N4266" t="s">
        <v>73</v>
      </c>
      <c r="O4266" t="s">
        <v>107</v>
      </c>
      <c r="P4266" t="s">
        <v>108</v>
      </c>
      <c r="Q4266" t="s">
        <v>109</v>
      </c>
      <c r="R4266">
        <v>5</v>
      </c>
      <c r="S4266">
        <v>234</v>
      </c>
      <c r="T4266">
        <v>0</v>
      </c>
      <c r="U4266">
        <v>168.48</v>
      </c>
      <c r="V4266">
        <v>1170</v>
      </c>
      <c r="W4266">
        <v>327.60000000000002</v>
      </c>
      <c r="X4266" t="s">
        <v>43</v>
      </c>
      <c r="Y4266" t="s">
        <v>77</v>
      </c>
      <c r="Z4266" t="s">
        <v>78</v>
      </c>
      <c r="AA4266" t="s">
        <v>46</v>
      </c>
      <c r="AB4266" t="s">
        <v>110</v>
      </c>
    </row>
    <row r="4267" spans="1:28" x14ac:dyDescent="0.3">
      <c r="A4267" t="s">
        <v>8509</v>
      </c>
      <c r="B4267" s="1">
        <v>45618</v>
      </c>
      <c r="C4267" s="1">
        <v>45619</v>
      </c>
      <c r="D4267" t="s">
        <v>538</v>
      </c>
      <c r="E4267" t="s">
        <v>1272</v>
      </c>
      <c r="F4267" t="s">
        <v>53</v>
      </c>
      <c r="G4267">
        <v>65</v>
      </c>
      <c r="H4267" t="s">
        <v>71</v>
      </c>
      <c r="I4267" t="s">
        <v>116</v>
      </c>
      <c r="J4267" t="s">
        <v>117</v>
      </c>
      <c r="K4267" t="s">
        <v>118</v>
      </c>
      <c r="L4267" t="s">
        <v>37</v>
      </c>
      <c r="M4267" t="s">
        <v>5597</v>
      </c>
      <c r="N4267" t="s">
        <v>88</v>
      </c>
      <c r="O4267" t="s">
        <v>89</v>
      </c>
      <c r="P4267" t="s">
        <v>90</v>
      </c>
      <c r="Q4267" t="s">
        <v>91</v>
      </c>
      <c r="R4267">
        <v>1</v>
      </c>
      <c r="S4267">
        <v>679</v>
      </c>
      <c r="T4267">
        <v>0.1</v>
      </c>
      <c r="U4267">
        <v>488.88</v>
      </c>
      <c r="V4267">
        <v>611.1</v>
      </c>
      <c r="W4267">
        <v>122.22</v>
      </c>
      <c r="X4267" t="s">
        <v>43</v>
      </c>
      <c r="Y4267" t="s">
        <v>44</v>
      </c>
      <c r="Z4267" t="s">
        <v>56</v>
      </c>
      <c r="AA4267" t="s">
        <v>46</v>
      </c>
      <c r="AB4267" t="s">
        <v>47</v>
      </c>
    </row>
    <row r="4268" spans="1:28" x14ac:dyDescent="0.3">
      <c r="A4268" t="s">
        <v>8510</v>
      </c>
      <c r="B4268" s="1">
        <v>45444</v>
      </c>
      <c r="C4268" s="1">
        <v>45446</v>
      </c>
      <c r="D4268" t="s">
        <v>4083</v>
      </c>
      <c r="E4268" t="s">
        <v>906</v>
      </c>
      <c r="F4268" t="s">
        <v>53</v>
      </c>
      <c r="G4268">
        <v>31</v>
      </c>
      <c r="H4268" t="s">
        <v>71</v>
      </c>
      <c r="I4268" t="s">
        <v>116</v>
      </c>
      <c r="J4268" t="s">
        <v>117</v>
      </c>
      <c r="K4268" t="s">
        <v>118</v>
      </c>
      <c r="L4268" t="s">
        <v>37</v>
      </c>
      <c r="M4268" t="s">
        <v>3080</v>
      </c>
      <c r="N4268" t="s">
        <v>88</v>
      </c>
      <c r="O4268" t="s">
        <v>89</v>
      </c>
      <c r="P4268" t="s">
        <v>90</v>
      </c>
      <c r="Q4268" t="s">
        <v>91</v>
      </c>
      <c r="R4268">
        <v>2</v>
      </c>
      <c r="S4268">
        <v>105</v>
      </c>
      <c r="T4268">
        <v>0.1</v>
      </c>
      <c r="U4268">
        <v>75.599999999999994</v>
      </c>
      <c r="V4268">
        <v>189</v>
      </c>
      <c r="W4268">
        <v>37.799999999999997</v>
      </c>
      <c r="X4268" t="s">
        <v>136</v>
      </c>
      <c r="Y4268" t="s">
        <v>44</v>
      </c>
      <c r="Z4268" t="s">
        <v>56</v>
      </c>
      <c r="AA4268" t="s">
        <v>46</v>
      </c>
      <c r="AB4268" t="s">
        <v>47</v>
      </c>
    </row>
    <row r="4269" spans="1:28" x14ac:dyDescent="0.3">
      <c r="A4269" t="s">
        <v>8511</v>
      </c>
      <c r="B4269" s="1">
        <v>45343</v>
      </c>
      <c r="C4269" s="1">
        <v>45349</v>
      </c>
      <c r="D4269" t="s">
        <v>8074</v>
      </c>
      <c r="E4269" t="s">
        <v>285</v>
      </c>
      <c r="F4269" t="s">
        <v>53</v>
      </c>
      <c r="G4269">
        <v>27</v>
      </c>
      <c r="H4269" t="s">
        <v>128</v>
      </c>
      <c r="I4269" t="s">
        <v>116</v>
      </c>
      <c r="J4269" t="s">
        <v>117</v>
      </c>
      <c r="K4269" t="s">
        <v>118</v>
      </c>
      <c r="L4269" t="s">
        <v>37</v>
      </c>
      <c r="M4269" t="s">
        <v>1588</v>
      </c>
      <c r="N4269" t="s">
        <v>73</v>
      </c>
      <c r="O4269" t="s">
        <v>107</v>
      </c>
      <c r="P4269" t="s">
        <v>108</v>
      </c>
      <c r="Q4269" t="s">
        <v>109</v>
      </c>
      <c r="R4269">
        <v>3</v>
      </c>
      <c r="S4269">
        <v>619</v>
      </c>
      <c r="T4269">
        <v>0.15</v>
      </c>
      <c r="U4269">
        <v>445.68</v>
      </c>
      <c r="V4269">
        <v>1578.45</v>
      </c>
      <c r="W4269">
        <v>241.41</v>
      </c>
      <c r="X4269" t="s">
        <v>55</v>
      </c>
      <c r="Y4269" t="s">
        <v>77</v>
      </c>
      <c r="Z4269" t="s">
        <v>45</v>
      </c>
      <c r="AA4269" t="s">
        <v>65</v>
      </c>
      <c r="AB4269" t="s">
        <v>47</v>
      </c>
    </row>
    <row r="4270" spans="1:28" x14ac:dyDescent="0.3">
      <c r="A4270" t="s">
        <v>8512</v>
      </c>
      <c r="B4270" s="1">
        <v>45383</v>
      </c>
      <c r="C4270" s="1">
        <v>45387</v>
      </c>
      <c r="D4270" t="s">
        <v>1770</v>
      </c>
      <c r="E4270" t="s">
        <v>2881</v>
      </c>
      <c r="F4270" t="s">
        <v>33</v>
      </c>
      <c r="G4270">
        <v>22</v>
      </c>
      <c r="H4270" t="s">
        <v>71</v>
      </c>
      <c r="I4270" t="s">
        <v>35</v>
      </c>
      <c r="J4270" t="s">
        <v>36</v>
      </c>
      <c r="K4270" t="s">
        <v>36</v>
      </c>
      <c r="L4270" t="s">
        <v>37</v>
      </c>
      <c r="M4270" t="s">
        <v>2192</v>
      </c>
      <c r="N4270" t="s">
        <v>73</v>
      </c>
      <c r="O4270" t="s">
        <v>107</v>
      </c>
      <c r="P4270" t="s">
        <v>108</v>
      </c>
      <c r="Q4270" t="s">
        <v>109</v>
      </c>
      <c r="R4270">
        <v>9</v>
      </c>
      <c r="S4270">
        <v>1497</v>
      </c>
      <c r="T4270">
        <v>0</v>
      </c>
      <c r="U4270">
        <v>1077.8399999999999</v>
      </c>
      <c r="V4270">
        <v>13473</v>
      </c>
      <c r="W4270">
        <v>3772.44</v>
      </c>
      <c r="X4270" t="s">
        <v>136</v>
      </c>
      <c r="Y4270" t="s">
        <v>64</v>
      </c>
      <c r="Z4270" t="s">
        <v>56</v>
      </c>
      <c r="AA4270" t="s">
        <v>57</v>
      </c>
      <c r="AB4270" t="s">
        <v>110</v>
      </c>
    </row>
    <row r="4271" spans="1:28" x14ac:dyDescent="0.3">
      <c r="A4271" t="s">
        <v>8513</v>
      </c>
      <c r="B4271" s="1">
        <v>45338</v>
      </c>
      <c r="C4271" s="1">
        <v>45345</v>
      </c>
      <c r="D4271" t="s">
        <v>919</v>
      </c>
      <c r="E4271" t="s">
        <v>7106</v>
      </c>
      <c r="F4271" t="s">
        <v>33</v>
      </c>
      <c r="G4271">
        <v>39</v>
      </c>
      <c r="H4271" t="s">
        <v>71</v>
      </c>
      <c r="I4271" t="s">
        <v>84</v>
      </c>
      <c r="J4271" t="s">
        <v>85</v>
      </c>
      <c r="K4271" t="s">
        <v>86</v>
      </c>
      <c r="L4271" t="s">
        <v>37</v>
      </c>
      <c r="M4271" t="s">
        <v>314</v>
      </c>
      <c r="N4271" t="s">
        <v>39</v>
      </c>
      <c r="O4271" t="s">
        <v>159</v>
      </c>
      <c r="P4271" t="s">
        <v>160</v>
      </c>
      <c r="Q4271" t="s">
        <v>161</v>
      </c>
      <c r="R4271">
        <v>8</v>
      </c>
      <c r="S4271">
        <v>1091</v>
      </c>
      <c r="T4271">
        <v>0.15</v>
      </c>
      <c r="U4271">
        <v>785.52</v>
      </c>
      <c r="V4271">
        <v>7418.8</v>
      </c>
      <c r="W4271">
        <v>1134.6400000000001</v>
      </c>
      <c r="X4271" t="s">
        <v>136</v>
      </c>
      <c r="Y4271" t="s">
        <v>64</v>
      </c>
      <c r="Z4271" t="s">
        <v>45</v>
      </c>
      <c r="AA4271" t="s">
        <v>65</v>
      </c>
      <c r="AB4271" t="s">
        <v>47</v>
      </c>
    </row>
    <row r="4272" spans="1:28" x14ac:dyDescent="0.3">
      <c r="A4272" t="s">
        <v>8514</v>
      </c>
      <c r="B4272" s="1">
        <v>45435</v>
      </c>
      <c r="C4272" s="1">
        <v>45442</v>
      </c>
      <c r="D4272" t="s">
        <v>3056</v>
      </c>
      <c r="E4272" t="s">
        <v>2661</v>
      </c>
      <c r="F4272" t="s">
        <v>33</v>
      </c>
      <c r="G4272">
        <v>21</v>
      </c>
      <c r="H4272" t="s">
        <v>34</v>
      </c>
      <c r="I4272" t="s">
        <v>35</v>
      </c>
      <c r="J4272" t="s">
        <v>36</v>
      </c>
      <c r="K4272" t="s">
        <v>36</v>
      </c>
      <c r="L4272" t="s">
        <v>37</v>
      </c>
      <c r="M4272" t="s">
        <v>4714</v>
      </c>
      <c r="N4272" t="s">
        <v>88</v>
      </c>
      <c r="O4272" t="s">
        <v>120</v>
      </c>
      <c r="P4272" t="s">
        <v>121</v>
      </c>
      <c r="Q4272" t="s">
        <v>122</v>
      </c>
      <c r="R4272">
        <v>7</v>
      </c>
      <c r="S4272">
        <v>1263</v>
      </c>
      <c r="T4272">
        <v>0.2</v>
      </c>
      <c r="U4272">
        <v>909.36</v>
      </c>
      <c r="V4272">
        <v>7072.8</v>
      </c>
      <c r="W4272">
        <v>707.28</v>
      </c>
      <c r="X4272" t="s">
        <v>55</v>
      </c>
      <c r="Y4272" t="s">
        <v>77</v>
      </c>
      <c r="Z4272" t="s">
        <v>45</v>
      </c>
      <c r="AA4272" t="s">
        <v>46</v>
      </c>
      <c r="AB4272" t="s">
        <v>110</v>
      </c>
    </row>
    <row r="4273" spans="1:28" x14ac:dyDescent="0.3">
      <c r="A4273" t="s">
        <v>8515</v>
      </c>
      <c r="B4273" s="1">
        <v>45404</v>
      </c>
      <c r="C4273" s="1">
        <v>45410</v>
      </c>
      <c r="D4273" t="s">
        <v>8432</v>
      </c>
      <c r="E4273" t="s">
        <v>3820</v>
      </c>
      <c r="F4273" t="s">
        <v>53</v>
      </c>
      <c r="G4273">
        <v>18</v>
      </c>
      <c r="H4273" t="s">
        <v>128</v>
      </c>
      <c r="I4273" t="s">
        <v>116</v>
      </c>
      <c r="J4273" t="s">
        <v>117</v>
      </c>
      <c r="K4273" t="s">
        <v>118</v>
      </c>
      <c r="L4273" t="s">
        <v>37</v>
      </c>
      <c r="M4273" t="s">
        <v>1120</v>
      </c>
      <c r="N4273" t="s">
        <v>88</v>
      </c>
      <c r="O4273" t="s">
        <v>120</v>
      </c>
      <c r="P4273" t="s">
        <v>121</v>
      </c>
      <c r="Q4273" t="s">
        <v>122</v>
      </c>
      <c r="R4273">
        <v>3</v>
      </c>
      <c r="S4273">
        <v>1093</v>
      </c>
      <c r="T4273">
        <v>0.2</v>
      </c>
      <c r="U4273">
        <v>786.96</v>
      </c>
      <c r="V4273">
        <v>2623.2</v>
      </c>
      <c r="W4273">
        <v>262.32</v>
      </c>
      <c r="X4273" t="s">
        <v>43</v>
      </c>
      <c r="Y4273" t="s">
        <v>77</v>
      </c>
      <c r="Z4273" t="s">
        <v>56</v>
      </c>
      <c r="AA4273" t="s">
        <v>57</v>
      </c>
      <c r="AB4273" t="s">
        <v>110</v>
      </c>
    </row>
    <row r="4274" spans="1:28" x14ac:dyDescent="0.3">
      <c r="A4274" t="s">
        <v>8516</v>
      </c>
      <c r="B4274" s="1">
        <v>45307</v>
      </c>
      <c r="C4274" s="1">
        <v>45311</v>
      </c>
      <c r="D4274" t="s">
        <v>7116</v>
      </c>
      <c r="E4274" t="s">
        <v>6163</v>
      </c>
      <c r="F4274" t="s">
        <v>33</v>
      </c>
      <c r="G4274">
        <v>55</v>
      </c>
      <c r="H4274" t="s">
        <v>34</v>
      </c>
      <c r="I4274" t="s">
        <v>35</v>
      </c>
      <c r="J4274" t="s">
        <v>36</v>
      </c>
      <c r="K4274" t="s">
        <v>36</v>
      </c>
      <c r="L4274" t="s">
        <v>37</v>
      </c>
      <c r="M4274" t="s">
        <v>998</v>
      </c>
      <c r="N4274" t="s">
        <v>73</v>
      </c>
      <c r="O4274" t="s">
        <v>74</v>
      </c>
      <c r="P4274" t="s">
        <v>75</v>
      </c>
      <c r="Q4274" t="s">
        <v>76</v>
      </c>
      <c r="R4274">
        <v>8</v>
      </c>
      <c r="S4274">
        <v>1096</v>
      </c>
      <c r="T4274">
        <v>0</v>
      </c>
      <c r="U4274">
        <v>789.12</v>
      </c>
      <c r="V4274">
        <v>8768</v>
      </c>
      <c r="W4274">
        <v>2455.04</v>
      </c>
      <c r="X4274" t="s">
        <v>136</v>
      </c>
      <c r="Y4274" t="s">
        <v>64</v>
      </c>
      <c r="Z4274" t="s">
        <v>56</v>
      </c>
      <c r="AA4274" t="s">
        <v>46</v>
      </c>
      <c r="AB4274" t="s">
        <v>110</v>
      </c>
    </row>
    <row r="4275" spans="1:28" x14ac:dyDescent="0.3">
      <c r="A4275" t="s">
        <v>8517</v>
      </c>
      <c r="B4275" s="1">
        <v>45407</v>
      </c>
      <c r="C4275" s="1">
        <v>45408</v>
      </c>
      <c r="D4275" t="s">
        <v>6757</v>
      </c>
      <c r="E4275" t="s">
        <v>625</v>
      </c>
      <c r="F4275" t="s">
        <v>33</v>
      </c>
      <c r="G4275">
        <v>60</v>
      </c>
      <c r="H4275" t="s">
        <v>71</v>
      </c>
      <c r="I4275" t="s">
        <v>35</v>
      </c>
      <c r="J4275" t="s">
        <v>36</v>
      </c>
      <c r="K4275" t="s">
        <v>36</v>
      </c>
      <c r="L4275" t="s">
        <v>37</v>
      </c>
      <c r="M4275" t="s">
        <v>1264</v>
      </c>
      <c r="N4275" t="s">
        <v>88</v>
      </c>
      <c r="O4275" t="s">
        <v>89</v>
      </c>
      <c r="P4275" t="s">
        <v>90</v>
      </c>
      <c r="Q4275" t="s">
        <v>91</v>
      </c>
      <c r="R4275">
        <v>2</v>
      </c>
      <c r="S4275">
        <v>1759</v>
      </c>
      <c r="T4275">
        <v>0.05</v>
      </c>
      <c r="U4275">
        <v>1266.48</v>
      </c>
      <c r="V4275">
        <v>3342.1</v>
      </c>
      <c r="W4275">
        <v>809.14</v>
      </c>
      <c r="X4275" t="s">
        <v>136</v>
      </c>
      <c r="Y4275" t="s">
        <v>64</v>
      </c>
      <c r="Z4275" t="s">
        <v>56</v>
      </c>
      <c r="AA4275" t="s">
        <v>46</v>
      </c>
      <c r="AB4275" t="s">
        <v>110</v>
      </c>
    </row>
    <row r="4276" spans="1:28" x14ac:dyDescent="0.3">
      <c r="A4276" t="s">
        <v>8518</v>
      </c>
      <c r="B4276" s="1">
        <v>45655</v>
      </c>
      <c r="C4276" s="1">
        <v>45661</v>
      </c>
      <c r="D4276" t="s">
        <v>1986</v>
      </c>
      <c r="E4276" t="s">
        <v>247</v>
      </c>
      <c r="F4276" t="s">
        <v>33</v>
      </c>
      <c r="G4276">
        <v>64</v>
      </c>
      <c r="H4276" t="s">
        <v>34</v>
      </c>
      <c r="I4276" t="s">
        <v>84</v>
      </c>
      <c r="J4276" t="s">
        <v>85</v>
      </c>
      <c r="K4276" t="s">
        <v>86</v>
      </c>
      <c r="L4276" t="s">
        <v>37</v>
      </c>
      <c r="M4276" t="s">
        <v>1283</v>
      </c>
      <c r="N4276" t="s">
        <v>73</v>
      </c>
      <c r="O4276" t="s">
        <v>107</v>
      </c>
      <c r="P4276" t="s">
        <v>108</v>
      </c>
      <c r="Q4276" t="s">
        <v>109</v>
      </c>
      <c r="R4276">
        <v>8</v>
      </c>
      <c r="S4276">
        <v>1502</v>
      </c>
      <c r="T4276">
        <v>0</v>
      </c>
      <c r="U4276">
        <v>1081.44</v>
      </c>
      <c r="V4276">
        <v>12016</v>
      </c>
      <c r="W4276">
        <v>3364.48</v>
      </c>
      <c r="X4276" t="s">
        <v>43</v>
      </c>
      <c r="Y4276" t="s">
        <v>77</v>
      </c>
      <c r="Z4276" t="s">
        <v>45</v>
      </c>
      <c r="AA4276" t="s">
        <v>46</v>
      </c>
      <c r="AB4276" t="s">
        <v>47</v>
      </c>
    </row>
    <row r="4277" spans="1:28" x14ac:dyDescent="0.3">
      <c r="A4277" t="s">
        <v>8519</v>
      </c>
      <c r="B4277" s="1">
        <v>45399</v>
      </c>
      <c r="C4277" s="1">
        <v>45404</v>
      </c>
      <c r="D4277" t="s">
        <v>3683</v>
      </c>
      <c r="E4277" t="s">
        <v>2496</v>
      </c>
      <c r="F4277" t="s">
        <v>53</v>
      </c>
      <c r="G4277">
        <v>28</v>
      </c>
      <c r="H4277" t="s">
        <v>34</v>
      </c>
      <c r="I4277" t="s">
        <v>116</v>
      </c>
      <c r="J4277" t="s">
        <v>117</v>
      </c>
      <c r="K4277" t="s">
        <v>118</v>
      </c>
      <c r="L4277" t="s">
        <v>37</v>
      </c>
      <c r="M4277" t="s">
        <v>4798</v>
      </c>
      <c r="N4277" t="s">
        <v>88</v>
      </c>
      <c r="O4277" t="s">
        <v>120</v>
      </c>
      <c r="P4277" t="s">
        <v>121</v>
      </c>
      <c r="Q4277" t="s">
        <v>122</v>
      </c>
      <c r="R4277">
        <v>9</v>
      </c>
      <c r="S4277">
        <v>721</v>
      </c>
      <c r="T4277">
        <v>0.05</v>
      </c>
      <c r="U4277">
        <v>519.12</v>
      </c>
      <c r="V4277">
        <v>6164.55</v>
      </c>
      <c r="W4277">
        <v>1492.47</v>
      </c>
      <c r="X4277" t="s">
        <v>43</v>
      </c>
      <c r="Y4277" t="s">
        <v>77</v>
      </c>
      <c r="Z4277" t="s">
        <v>78</v>
      </c>
      <c r="AA4277" t="s">
        <v>65</v>
      </c>
      <c r="AB4277" t="s">
        <v>47</v>
      </c>
    </row>
    <row r="4278" spans="1:28" x14ac:dyDescent="0.3">
      <c r="A4278" t="s">
        <v>8520</v>
      </c>
      <c r="B4278" s="1">
        <v>45466</v>
      </c>
      <c r="C4278" s="1">
        <v>45473</v>
      </c>
      <c r="D4278" t="s">
        <v>2647</v>
      </c>
      <c r="E4278" t="s">
        <v>6393</v>
      </c>
      <c r="F4278" t="s">
        <v>53</v>
      </c>
      <c r="G4278">
        <v>25</v>
      </c>
      <c r="H4278" t="s">
        <v>71</v>
      </c>
      <c r="I4278" t="s">
        <v>103</v>
      </c>
      <c r="J4278" t="s">
        <v>104</v>
      </c>
      <c r="K4278" t="s">
        <v>105</v>
      </c>
      <c r="L4278" t="s">
        <v>37</v>
      </c>
      <c r="M4278" t="s">
        <v>1163</v>
      </c>
      <c r="N4278" t="s">
        <v>73</v>
      </c>
      <c r="O4278" t="s">
        <v>107</v>
      </c>
      <c r="P4278" t="s">
        <v>108</v>
      </c>
      <c r="Q4278" t="s">
        <v>109</v>
      </c>
      <c r="R4278">
        <v>4</v>
      </c>
      <c r="S4278">
        <v>747</v>
      </c>
      <c r="T4278">
        <v>0.2</v>
      </c>
      <c r="U4278">
        <v>537.84</v>
      </c>
      <c r="V4278">
        <v>2390.4</v>
      </c>
      <c r="W4278">
        <v>239.04</v>
      </c>
      <c r="X4278" t="s">
        <v>136</v>
      </c>
      <c r="Y4278" t="s">
        <v>77</v>
      </c>
      <c r="Z4278" t="s">
        <v>45</v>
      </c>
      <c r="AA4278" t="s">
        <v>57</v>
      </c>
      <c r="AB4278" t="s">
        <v>110</v>
      </c>
    </row>
    <row r="4279" spans="1:28" x14ac:dyDescent="0.3">
      <c r="A4279" t="s">
        <v>8521</v>
      </c>
      <c r="B4279" s="1">
        <v>45633</v>
      </c>
      <c r="C4279" s="1">
        <v>45638</v>
      </c>
      <c r="D4279" t="s">
        <v>2375</v>
      </c>
      <c r="E4279" t="s">
        <v>1377</v>
      </c>
      <c r="F4279" t="s">
        <v>33</v>
      </c>
      <c r="G4279">
        <v>64</v>
      </c>
      <c r="H4279" t="s">
        <v>34</v>
      </c>
      <c r="I4279" t="s">
        <v>116</v>
      </c>
      <c r="J4279" t="s">
        <v>117</v>
      </c>
      <c r="K4279" t="s">
        <v>118</v>
      </c>
      <c r="L4279" t="s">
        <v>37</v>
      </c>
      <c r="M4279" t="s">
        <v>835</v>
      </c>
      <c r="N4279" t="s">
        <v>88</v>
      </c>
      <c r="O4279" t="s">
        <v>89</v>
      </c>
      <c r="P4279" t="s">
        <v>90</v>
      </c>
      <c r="Q4279" t="s">
        <v>91</v>
      </c>
      <c r="R4279">
        <v>1</v>
      </c>
      <c r="S4279">
        <v>919</v>
      </c>
      <c r="T4279">
        <v>0.15</v>
      </c>
      <c r="U4279">
        <v>661.68</v>
      </c>
      <c r="V4279">
        <v>781.15</v>
      </c>
      <c r="W4279">
        <v>119.47</v>
      </c>
      <c r="X4279" t="s">
        <v>55</v>
      </c>
      <c r="Y4279" t="s">
        <v>64</v>
      </c>
      <c r="Z4279" t="s">
        <v>45</v>
      </c>
      <c r="AA4279" t="s">
        <v>57</v>
      </c>
      <c r="AB4279" t="s">
        <v>47</v>
      </c>
    </row>
    <row r="4280" spans="1:28" x14ac:dyDescent="0.3">
      <c r="A4280" t="s">
        <v>8522</v>
      </c>
      <c r="B4280" s="1">
        <v>45330</v>
      </c>
      <c r="C4280" s="1">
        <v>45332</v>
      </c>
      <c r="D4280" t="s">
        <v>3067</v>
      </c>
      <c r="E4280" t="s">
        <v>2319</v>
      </c>
      <c r="F4280" t="s">
        <v>53</v>
      </c>
      <c r="G4280">
        <v>37</v>
      </c>
      <c r="H4280" t="s">
        <v>128</v>
      </c>
      <c r="I4280" t="s">
        <v>35</v>
      </c>
      <c r="J4280" t="s">
        <v>36</v>
      </c>
      <c r="K4280" t="s">
        <v>36</v>
      </c>
      <c r="L4280" t="s">
        <v>37</v>
      </c>
      <c r="M4280" t="s">
        <v>2096</v>
      </c>
      <c r="N4280" t="s">
        <v>88</v>
      </c>
      <c r="O4280" t="s">
        <v>120</v>
      </c>
      <c r="P4280" t="s">
        <v>121</v>
      </c>
      <c r="Q4280" t="s">
        <v>122</v>
      </c>
      <c r="R4280">
        <v>10</v>
      </c>
      <c r="S4280">
        <v>1177</v>
      </c>
      <c r="T4280">
        <v>0.1</v>
      </c>
      <c r="U4280">
        <v>847.44</v>
      </c>
      <c r="V4280">
        <v>10593</v>
      </c>
      <c r="W4280">
        <v>2118.6</v>
      </c>
      <c r="X4280" t="s">
        <v>55</v>
      </c>
      <c r="Y4280" t="s">
        <v>64</v>
      </c>
      <c r="Z4280" t="s">
        <v>78</v>
      </c>
      <c r="AA4280" t="s">
        <v>65</v>
      </c>
      <c r="AB4280" t="s">
        <v>47</v>
      </c>
    </row>
    <row r="4281" spans="1:28" x14ac:dyDescent="0.3">
      <c r="A4281" t="s">
        <v>8523</v>
      </c>
      <c r="B4281" s="1">
        <v>45389</v>
      </c>
      <c r="C4281" s="1">
        <v>45396</v>
      </c>
      <c r="D4281" t="s">
        <v>644</v>
      </c>
      <c r="E4281" t="s">
        <v>6050</v>
      </c>
      <c r="F4281" t="s">
        <v>33</v>
      </c>
      <c r="G4281">
        <v>39</v>
      </c>
      <c r="H4281" t="s">
        <v>34</v>
      </c>
      <c r="I4281" t="s">
        <v>116</v>
      </c>
      <c r="J4281" t="s">
        <v>117</v>
      </c>
      <c r="K4281" t="s">
        <v>118</v>
      </c>
      <c r="L4281" t="s">
        <v>37</v>
      </c>
      <c r="M4281" t="s">
        <v>2284</v>
      </c>
      <c r="N4281" t="s">
        <v>39</v>
      </c>
      <c r="O4281" t="s">
        <v>40</v>
      </c>
      <c r="P4281" t="s">
        <v>41</v>
      </c>
      <c r="Q4281" t="s">
        <v>42</v>
      </c>
      <c r="R4281">
        <v>9</v>
      </c>
      <c r="S4281">
        <v>1118</v>
      </c>
      <c r="T4281">
        <v>0</v>
      </c>
      <c r="U4281">
        <v>804.96</v>
      </c>
      <c r="V4281">
        <v>10062</v>
      </c>
      <c r="W4281">
        <v>2817.36</v>
      </c>
      <c r="X4281" t="s">
        <v>43</v>
      </c>
      <c r="Y4281" t="s">
        <v>44</v>
      </c>
      <c r="Z4281" t="s">
        <v>78</v>
      </c>
      <c r="AA4281" t="s">
        <v>65</v>
      </c>
      <c r="AB4281" t="s">
        <v>47</v>
      </c>
    </row>
    <row r="4282" spans="1:28" x14ac:dyDescent="0.3">
      <c r="A4282" t="s">
        <v>8524</v>
      </c>
      <c r="B4282" s="1">
        <v>45653</v>
      </c>
      <c r="C4282" s="1">
        <v>45659</v>
      </c>
      <c r="D4282" t="s">
        <v>1461</v>
      </c>
      <c r="E4282" t="s">
        <v>172</v>
      </c>
      <c r="F4282" t="s">
        <v>53</v>
      </c>
      <c r="G4282">
        <v>39</v>
      </c>
      <c r="H4282" t="s">
        <v>128</v>
      </c>
      <c r="I4282" t="s">
        <v>35</v>
      </c>
      <c r="J4282" t="s">
        <v>36</v>
      </c>
      <c r="K4282" t="s">
        <v>36</v>
      </c>
      <c r="L4282" t="s">
        <v>37</v>
      </c>
      <c r="M4282" t="s">
        <v>3263</v>
      </c>
      <c r="N4282" t="s">
        <v>73</v>
      </c>
      <c r="O4282" t="s">
        <v>107</v>
      </c>
      <c r="P4282" t="s">
        <v>108</v>
      </c>
      <c r="Q4282" t="s">
        <v>109</v>
      </c>
      <c r="R4282">
        <v>3</v>
      </c>
      <c r="S4282">
        <v>556</v>
      </c>
      <c r="T4282">
        <v>0.15</v>
      </c>
      <c r="U4282">
        <v>400.32</v>
      </c>
      <c r="V4282">
        <v>1417.8</v>
      </c>
      <c r="W4282">
        <v>216.84</v>
      </c>
      <c r="X4282" t="s">
        <v>55</v>
      </c>
      <c r="Y4282" t="s">
        <v>77</v>
      </c>
      <c r="Z4282" t="s">
        <v>45</v>
      </c>
      <c r="AA4282" t="s">
        <v>46</v>
      </c>
      <c r="AB4282" t="s">
        <v>47</v>
      </c>
    </row>
    <row r="4283" spans="1:28" x14ac:dyDescent="0.3">
      <c r="A4283" t="s">
        <v>8525</v>
      </c>
      <c r="B4283" s="1">
        <v>45503</v>
      </c>
      <c r="C4283" s="1">
        <v>45507</v>
      </c>
      <c r="D4283" t="s">
        <v>2581</v>
      </c>
      <c r="E4283" t="s">
        <v>509</v>
      </c>
      <c r="F4283" t="s">
        <v>53</v>
      </c>
      <c r="G4283">
        <v>25</v>
      </c>
      <c r="H4283" t="s">
        <v>71</v>
      </c>
      <c r="I4283" t="s">
        <v>103</v>
      </c>
      <c r="J4283" t="s">
        <v>104</v>
      </c>
      <c r="K4283" t="s">
        <v>105</v>
      </c>
      <c r="L4283" t="s">
        <v>37</v>
      </c>
      <c r="M4283" t="s">
        <v>2457</v>
      </c>
      <c r="N4283" t="s">
        <v>39</v>
      </c>
      <c r="O4283" t="s">
        <v>40</v>
      </c>
      <c r="P4283" t="s">
        <v>41</v>
      </c>
      <c r="Q4283" t="s">
        <v>42</v>
      </c>
      <c r="R4283">
        <v>6</v>
      </c>
      <c r="S4283">
        <v>1440</v>
      </c>
      <c r="T4283">
        <v>0.15</v>
      </c>
      <c r="U4283">
        <v>1036.8</v>
      </c>
      <c r="V4283">
        <v>7344</v>
      </c>
      <c r="W4283">
        <v>1123.2</v>
      </c>
      <c r="X4283" t="s">
        <v>43</v>
      </c>
      <c r="Y4283" t="s">
        <v>77</v>
      </c>
      <c r="Z4283" t="s">
        <v>56</v>
      </c>
      <c r="AA4283" t="s">
        <v>46</v>
      </c>
      <c r="AB4283" t="s">
        <v>47</v>
      </c>
    </row>
    <row r="4284" spans="1:28" x14ac:dyDescent="0.3">
      <c r="A4284" t="s">
        <v>8526</v>
      </c>
      <c r="B4284" s="1">
        <v>45296</v>
      </c>
      <c r="C4284" s="1">
        <v>45302</v>
      </c>
      <c r="D4284" t="s">
        <v>3138</v>
      </c>
      <c r="E4284" t="s">
        <v>8527</v>
      </c>
      <c r="F4284" t="s">
        <v>33</v>
      </c>
      <c r="G4284">
        <v>56</v>
      </c>
      <c r="H4284" t="s">
        <v>71</v>
      </c>
      <c r="I4284" t="s">
        <v>84</v>
      </c>
      <c r="J4284" t="s">
        <v>85</v>
      </c>
      <c r="K4284" t="s">
        <v>86</v>
      </c>
      <c r="L4284" t="s">
        <v>37</v>
      </c>
      <c r="M4284" t="s">
        <v>259</v>
      </c>
      <c r="N4284" t="s">
        <v>88</v>
      </c>
      <c r="O4284" t="s">
        <v>120</v>
      </c>
      <c r="P4284" t="s">
        <v>121</v>
      </c>
      <c r="Q4284" t="s">
        <v>122</v>
      </c>
      <c r="R4284">
        <v>8</v>
      </c>
      <c r="S4284">
        <v>1025</v>
      </c>
      <c r="T4284">
        <v>0.1</v>
      </c>
      <c r="U4284">
        <v>738</v>
      </c>
      <c r="V4284">
        <v>7380</v>
      </c>
      <c r="W4284">
        <v>1476</v>
      </c>
      <c r="X4284" t="s">
        <v>55</v>
      </c>
      <c r="Y4284" t="s">
        <v>77</v>
      </c>
      <c r="Z4284" t="s">
        <v>45</v>
      </c>
      <c r="AA4284" t="s">
        <v>46</v>
      </c>
      <c r="AB4284" t="s">
        <v>110</v>
      </c>
    </row>
    <row r="4285" spans="1:28" x14ac:dyDescent="0.3">
      <c r="A4285" t="s">
        <v>8528</v>
      </c>
      <c r="B4285" s="1">
        <v>45515</v>
      </c>
      <c r="C4285" s="1">
        <v>45519</v>
      </c>
      <c r="D4285" t="s">
        <v>2400</v>
      </c>
      <c r="E4285" t="s">
        <v>1618</v>
      </c>
      <c r="F4285" t="s">
        <v>53</v>
      </c>
      <c r="G4285">
        <v>39</v>
      </c>
      <c r="H4285" t="s">
        <v>71</v>
      </c>
      <c r="I4285" t="s">
        <v>35</v>
      </c>
      <c r="J4285" t="s">
        <v>36</v>
      </c>
      <c r="K4285" t="s">
        <v>36</v>
      </c>
      <c r="L4285" t="s">
        <v>37</v>
      </c>
      <c r="M4285" t="s">
        <v>3453</v>
      </c>
      <c r="N4285" t="s">
        <v>73</v>
      </c>
      <c r="O4285" t="s">
        <v>107</v>
      </c>
      <c r="P4285" t="s">
        <v>108</v>
      </c>
      <c r="Q4285" t="s">
        <v>109</v>
      </c>
      <c r="R4285">
        <v>9</v>
      </c>
      <c r="S4285">
        <v>755</v>
      </c>
      <c r="T4285">
        <v>0</v>
      </c>
      <c r="U4285">
        <v>543.6</v>
      </c>
      <c r="V4285">
        <v>6795</v>
      </c>
      <c r="W4285">
        <v>1902.6</v>
      </c>
      <c r="X4285" t="s">
        <v>136</v>
      </c>
      <c r="Y4285" t="s">
        <v>77</v>
      </c>
      <c r="Z4285" t="s">
        <v>45</v>
      </c>
      <c r="AA4285" t="s">
        <v>57</v>
      </c>
      <c r="AB4285" t="s">
        <v>47</v>
      </c>
    </row>
    <row r="4286" spans="1:28" x14ac:dyDescent="0.3">
      <c r="A4286" t="s">
        <v>8529</v>
      </c>
      <c r="B4286" s="1">
        <v>45583</v>
      </c>
      <c r="C4286" s="1">
        <v>45590</v>
      </c>
      <c r="D4286" t="s">
        <v>4648</v>
      </c>
      <c r="E4286" t="s">
        <v>8530</v>
      </c>
      <c r="F4286" t="s">
        <v>53</v>
      </c>
      <c r="G4286">
        <v>45</v>
      </c>
      <c r="H4286" t="s">
        <v>128</v>
      </c>
      <c r="I4286" t="s">
        <v>116</v>
      </c>
      <c r="J4286" t="s">
        <v>117</v>
      </c>
      <c r="K4286" t="s">
        <v>118</v>
      </c>
      <c r="L4286" t="s">
        <v>37</v>
      </c>
      <c r="M4286" t="s">
        <v>3708</v>
      </c>
      <c r="N4286" t="s">
        <v>88</v>
      </c>
      <c r="O4286" t="s">
        <v>89</v>
      </c>
      <c r="P4286" t="s">
        <v>90</v>
      </c>
      <c r="Q4286" t="s">
        <v>91</v>
      </c>
      <c r="R4286">
        <v>8</v>
      </c>
      <c r="S4286">
        <v>642</v>
      </c>
      <c r="T4286">
        <v>0.05</v>
      </c>
      <c r="U4286">
        <v>462.24</v>
      </c>
      <c r="V4286">
        <v>4879.2</v>
      </c>
      <c r="W4286">
        <v>1181.28</v>
      </c>
      <c r="X4286" t="s">
        <v>43</v>
      </c>
      <c r="Y4286" t="s">
        <v>44</v>
      </c>
      <c r="Z4286" t="s">
        <v>56</v>
      </c>
      <c r="AA4286" t="s">
        <v>65</v>
      </c>
      <c r="AB4286" t="s">
        <v>47</v>
      </c>
    </row>
    <row r="4287" spans="1:28" x14ac:dyDescent="0.3">
      <c r="A4287" t="s">
        <v>8531</v>
      </c>
      <c r="B4287" s="1">
        <v>45395</v>
      </c>
      <c r="C4287" s="1">
        <v>45402</v>
      </c>
      <c r="D4287" t="s">
        <v>5919</v>
      </c>
      <c r="E4287" t="s">
        <v>3431</v>
      </c>
      <c r="F4287" t="s">
        <v>33</v>
      </c>
      <c r="G4287">
        <v>53</v>
      </c>
      <c r="H4287" t="s">
        <v>128</v>
      </c>
      <c r="I4287" t="s">
        <v>35</v>
      </c>
      <c r="J4287" t="s">
        <v>36</v>
      </c>
      <c r="K4287" t="s">
        <v>36</v>
      </c>
      <c r="L4287" t="s">
        <v>37</v>
      </c>
      <c r="M4287" t="s">
        <v>2457</v>
      </c>
      <c r="N4287" t="s">
        <v>39</v>
      </c>
      <c r="O4287" t="s">
        <v>40</v>
      </c>
      <c r="P4287" t="s">
        <v>41</v>
      </c>
      <c r="Q4287" t="s">
        <v>42</v>
      </c>
      <c r="R4287">
        <v>9</v>
      </c>
      <c r="S4287">
        <v>107</v>
      </c>
      <c r="T4287">
        <v>0</v>
      </c>
      <c r="U4287">
        <v>77.040000000000006</v>
      </c>
      <c r="V4287">
        <v>963</v>
      </c>
      <c r="W4287">
        <v>269.64</v>
      </c>
      <c r="X4287" t="s">
        <v>55</v>
      </c>
      <c r="Y4287" t="s">
        <v>44</v>
      </c>
      <c r="Z4287" t="s">
        <v>56</v>
      </c>
      <c r="AA4287" t="s">
        <v>46</v>
      </c>
      <c r="AB4287" t="s">
        <v>110</v>
      </c>
    </row>
    <row r="4288" spans="1:28" x14ac:dyDescent="0.3">
      <c r="A4288" t="s">
        <v>8532</v>
      </c>
      <c r="B4288" s="1">
        <v>45621</v>
      </c>
      <c r="C4288" s="1">
        <v>45623</v>
      </c>
      <c r="D4288" t="s">
        <v>6066</v>
      </c>
      <c r="E4288" t="s">
        <v>2804</v>
      </c>
      <c r="F4288" t="s">
        <v>33</v>
      </c>
      <c r="G4288">
        <v>55</v>
      </c>
      <c r="H4288" t="s">
        <v>34</v>
      </c>
      <c r="I4288" t="s">
        <v>84</v>
      </c>
      <c r="J4288" t="s">
        <v>85</v>
      </c>
      <c r="K4288" t="s">
        <v>86</v>
      </c>
      <c r="L4288" t="s">
        <v>37</v>
      </c>
      <c r="M4288" t="s">
        <v>364</v>
      </c>
      <c r="N4288" t="s">
        <v>88</v>
      </c>
      <c r="O4288" t="s">
        <v>89</v>
      </c>
      <c r="P4288" t="s">
        <v>90</v>
      </c>
      <c r="Q4288" t="s">
        <v>91</v>
      </c>
      <c r="R4288">
        <v>7</v>
      </c>
      <c r="S4288">
        <v>81</v>
      </c>
      <c r="T4288">
        <v>0.15</v>
      </c>
      <c r="U4288">
        <v>58.32</v>
      </c>
      <c r="V4288">
        <v>481.95</v>
      </c>
      <c r="W4288">
        <v>73.709999999999994</v>
      </c>
      <c r="X4288" t="s">
        <v>136</v>
      </c>
      <c r="Y4288" t="s">
        <v>77</v>
      </c>
      <c r="Z4288" t="s">
        <v>45</v>
      </c>
      <c r="AA4288" t="s">
        <v>65</v>
      </c>
      <c r="AB4288" t="s">
        <v>47</v>
      </c>
    </row>
    <row r="4289" spans="1:28" x14ac:dyDescent="0.3">
      <c r="A4289" t="s">
        <v>8533</v>
      </c>
      <c r="B4289" s="1">
        <v>45472</v>
      </c>
      <c r="C4289" s="1">
        <v>45475</v>
      </c>
      <c r="D4289" t="s">
        <v>2452</v>
      </c>
      <c r="E4289" t="s">
        <v>7539</v>
      </c>
      <c r="F4289" t="s">
        <v>33</v>
      </c>
      <c r="G4289">
        <v>25</v>
      </c>
      <c r="H4289" t="s">
        <v>71</v>
      </c>
      <c r="I4289" t="s">
        <v>116</v>
      </c>
      <c r="J4289" t="s">
        <v>117</v>
      </c>
      <c r="K4289" t="s">
        <v>118</v>
      </c>
      <c r="L4289" t="s">
        <v>37</v>
      </c>
      <c r="M4289" t="s">
        <v>4086</v>
      </c>
      <c r="N4289" t="s">
        <v>88</v>
      </c>
      <c r="O4289" t="s">
        <v>89</v>
      </c>
      <c r="P4289" t="s">
        <v>90</v>
      </c>
      <c r="Q4289" t="s">
        <v>91</v>
      </c>
      <c r="R4289">
        <v>8</v>
      </c>
      <c r="S4289">
        <v>1211</v>
      </c>
      <c r="T4289">
        <v>0.2</v>
      </c>
      <c r="U4289">
        <v>871.92</v>
      </c>
      <c r="V4289">
        <v>7750.4</v>
      </c>
      <c r="W4289">
        <v>775.04</v>
      </c>
      <c r="X4289" t="s">
        <v>55</v>
      </c>
      <c r="Y4289" t="s">
        <v>64</v>
      </c>
      <c r="Z4289" t="s">
        <v>56</v>
      </c>
      <c r="AA4289" t="s">
        <v>46</v>
      </c>
      <c r="AB4289" t="s">
        <v>110</v>
      </c>
    </row>
    <row r="4290" spans="1:28" x14ac:dyDescent="0.3">
      <c r="A4290" t="s">
        <v>8534</v>
      </c>
      <c r="B4290" s="1">
        <v>45409</v>
      </c>
      <c r="C4290" s="1">
        <v>45411</v>
      </c>
      <c r="D4290" t="s">
        <v>5028</v>
      </c>
      <c r="E4290" t="s">
        <v>4213</v>
      </c>
      <c r="F4290" t="s">
        <v>53</v>
      </c>
      <c r="G4290">
        <v>41</v>
      </c>
      <c r="H4290" t="s">
        <v>71</v>
      </c>
      <c r="I4290" t="s">
        <v>35</v>
      </c>
      <c r="J4290" t="s">
        <v>36</v>
      </c>
      <c r="K4290" t="s">
        <v>36</v>
      </c>
      <c r="L4290" t="s">
        <v>37</v>
      </c>
      <c r="M4290" t="s">
        <v>825</v>
      </c>
      <c r="N4290" t="s">
        <v>73</v>
      </c>
      <c r="O4290" t="s">
        <v>107</v>
      </c>
      <c r="P4290" t="s">
        <v>108</v>
      </c>
      <c r="Q4290" t="s">
        <v>109</v>
      </c>
      <c r="R4290">
        <v>1</v>
      </c>
      <c r="S4290">
        <v>275</v>
      </c>
      <c r="T4290">
        <v>0</v>
      </c>
      <c r="U4290">
        <v>198</v>
      </c>
      <c r="V4290">
        <v>275</v>
      </c>
      <c r="W4290">
        <v>77</v>
      </c>
      <c r="X4290" t="s">
        <v>55</v>
      </c>
      <c r="Y4290" t="s">
        <v>64</v>
      </c>
      <c r="Z4290" t="s">
        <v>56</v>
      </c>
      <c r="AA4290" t="s">
        <v>46</v>
      </c>
      <c r="AB4290" t="s">
        <v>47</v>
      </c>
    </row>
    <row r="4291" spans="1:28" x14ac:dyDescent="0.3">
      <c r="A4291" t="s">
        <v>8535</v>
      </c>
      <c r="B4291" s="1">
        <v>45322</v>
      </c>
      <c r="C4291" s="1">
        <v>45327</v>
      </c>
      <c r="D4291" t="s">
        <v>1010</v>
      </c>
      <c r="E4291" t="s">
        <v>478</v>
      </c>
      <c r="F4291" t="s">
        <v>53</v>
      </c>
      <c r="G4291">
        <v>60</v>
      </c>
      <c r="H4291" t="s">
        <v>34</v>
      </c>
      <c r="I4291" t="s">
        <v>103</v>
      </c>
      <c r="J4291" t="s">
        <v>104</v>
      </c>
      <c r="K4291" t="s">
        <v>105</v>
      </c>
      <c r="L4291" t="s">
        <v>37</v>
      </c>
      <c r="M4291" t="s">
        <v>615</v>
      </c>
      <c r="N4291" t="s">
        <v>73</v>
      </c>
      <c r="O4291" t="s">
        <v>74</v>
      </c>
      <c r="P4291" t="s">
        <v>75</v>
      </c>
      <c r="Q4291" t="s">
        <v>76</v>
      </c>
      <c r="R4291">
        <v>9</v>
      </c>
      <c r="S4291">
        <v>1441</v>
      </c>
      <c r="T4291">
        <v>0.15</v>
      </c>
      <c r="U4291">
        <v>1037.52</v>
      </c>
      <c r="V4291">
        <v>11023.65</v>
      </c>
      <c r="W4291">
        <v>1685.97</v>
      </c>
      <c r="X4291" t="s">
        <v>136</v>
      </c>
      <c r="Y4291" t="s">
        <v>44</v>
      </c>
      <c r="Z4291" t="s">
        <v>56</v>
      </c>
      <c r="AA4291" t="s">
        <v>65</v>
      </c>
      <c r="AB4291" t="s">
        <v>47</v>
      </c>
    </row>
    <row r="4292" spans="1:28" x14ac:dyDescent="0.3">
      <c r="A4292" t="s">
        <v>8536</v>
      </c>
      <c r="B4292" s="1">
        <v>45637</v>
      </c>
      <c r="C4292" s="1">
        <v>45644</v>
      </c>
      <c r="D4292" t="s">
        <v>4883</v>
      </c>
      <c r="E4292" t="s">
        <v>7068</v>
      </c>
      <c r="F4292" t="s">
        <v>33</v>
      </c>
      <c r="G4292">
        <v>42</v>
      </c>
      <c r="H4292" t="s">
        <v>71</v>
      </c>
      <c r="I4292" t="s">
        <v>84</v>
      </c>
      <c r="J4292" t="s">
        <v>85</v>
      </c>
      <c r="K4292" t="s">
        <v>86</v>
      </c>
      <c r="L4292" t="s">
        <v>37</v>
      </c>
      <c r="M4292" t="s">
        <v>7101</v>
      </c>
      <c r="N4292" t="s">
        <v>73</v>
      </c>
      <c r="O4292" t="s">
        <v>74</v>
      </c>
      <c r="P4292" t="s">
        <v>75</v>
      </c>
      <c r="Q4292" t="s">
        <v>76</v>
      </c>
      <c r="R4292">
        <v>7</v>
      </c>
      <c r="S4292">
        <v>1276</v>
      </c>
      <c r="T4292">
        <v>0.2</v>
      </c>
      <c r="U4292">
        <v>918.72</v>
      </c>
      <c r="V4292">
        <v>7145.6</v>
      </c>
      <c r="W4292">
        <v>714.56</v>
      </c>
      <c r="X4292" t="s">
        <v>55</v>
      </c>
      <c r="Y4292" t="s">
        <v>44</v>
      </c>
      <c r="Z4292" t="s">
        <v>45</v>
      </c>
      <c r="AA4292" t="s">
        <v>65</v>
      </c>
      <c r="AB4292" t="s">
        <v>47</v>
      </c>
    </row>
    <row r="4293" spans="1:28" x14ac:dyDescent="0.3">
      <c r="A4293" t="s">
        <v>8537</v>
      </c>
      <c r="B4293" s="1">
        <v>45367</v>
      </c>
      <c r="C4293" s="1">
        <v>45368</v>
      </c>
      <c r="D4293" t="s">
        <v>1166</v>
      </c>
      <c r="E4293" t="s">
        <v>8434</v>
      </c>
      <c r="F4293" t="s">
        <v>33</v>
      </c>
      <c r="G4293">
        <v>24</v>
      </c>
      <c r="H4293" t="s">
        <v>128</v>
      </c>
      <c r="I4293" t="s">
        <v>35</v>
      </c>
      <c r="J4293" t="s">
        <v>36</v>
      </c>
      <c r="K4293" t="s">
        <v>36</v>
      </c>
      <c r="L4293" t="s">
        <v>37</v>
      </c>
      <c r="M4293" t="s">
        <v>1797</v>
      </c>
      <c r="N4293" t="s">
        <v>88</v>
      </c>
      <c r="O4293" t="s">
        <v>120</v>
      </c>
      <c r="P4293" t="s">
        <v>121</v>
      </c>
      <c r="Q4293" t="s">
        <v>122</v>
      </c>
      <c r="R4293">
        <v>6</v>
      </c>
      <c r="S4293">
        <v>1458</v>
      </c>
      <c r="T4293">
        <v>0.15</v>
      </c>
      <c r="U4293">
        <v>1049.76</v>
      </c>
      <c r="V4293">
        <v>7435.8</v>
      </c>
      <c r="W4293">
        <v>1137.24</v>
      </c>
      <c r="X4293" t="s">
        <v>55</v>
      </c>
      <c r="Y4293" t="s">
        <v>77</v>
      </c>
      <c r="Z4293" t="s">
        <v>56</v>
      </c>
      <c r="AA4293" t="s">
        <v>57</v>
      </c>
      <c r="AB4293" t="s">
        <v>110</v>
      </c>
    </row>
    <row r="4294" spans="1:28" x14ac:dyDescent="0.3">
      <c r="A4294" t="s">
        <v>8538</v>
      </c>
      <c r="B4294" s="1">
        <v>45452</v>
      </c>
      <c r="C4294" s="1">
        <v>45454</v>
      </c>
      <c r="D4294" t="s">
        <v>6339</v>
      </c>
      <c r="E4294" t="s">
        <v>3718</v>
      </c>
      <c r="F4294" t="s">
        <v>33</v>
      </c>
      <c r="G4294">
        <v>39</v>
      </c>
      <c r="H4294" t="s">
        <v>71</v>
      </c>
      <c r="I4294" t="s">
        <v>84</v>
      </c>
      <c r="J4294" t="s">
        <v>85</v>
      </c>
      <c r="K4294" t="s">
        <v>86</v>
      </c>
      <c r="L4294" t="s">
        <v>37</v>
      </c>
      <c r="M4294" t="s">
        <v>411</v>
      </c>
      <c r="N4294" t="s">
        <v>88</v>
      </c>
      <c r="O4294" t="s">
        <v>89</v>
      </c>
      <c r="P4294" t="s">
        <v>90</v>
      </c>
      <c r="Q4294" t="s">
        <v>91</v>
      </c>
      <c r="R4294">
        <v>1</v>
      </c>
      <c r="S4294">
        <v>1990</v>
      </c>
      <c r="T4294">
        <v>0.05</v>
      </c>
      <c r="U4294">
        <v>1432.8</v>
      </c>
      <c r="V4294">
        <v>1890.5</v>
      </c>
      <c r="W4294">
        <v>457.7</v>
      </c>
      <c r="X4294" t="s">
        <v>55</v>
      </c>
      <c r="Y4294" t="s">
        <v>44</v>
      </c>
      <c r="Z4294" t="s">
        <v>56</v>
      </c>
      <c r="AA4294" t="s">
        <v>46</v>
      </c>
      <c r="AB4294" t="s">
        <v>110</v>
      </c>
    </row>
    <row r="4295" spans="1:28" x14ac:dyDescent="0.3">
      <c r="A4295" t="s">
        <v>8539</v>
      </c>
      <c r="B4295" s="1">
        <v>45423</v>
      </c>
      <c r="C4295" s="1">
        <v>45425</v>
      </c>
      <c r="D4295" t="s">
        <v>2118</v>
      </c>
      <c r="E4295" t="s">
        <v>4652</v>
      </c>
      <c r="F4295" t="s">
        <v>53</v>
      </c>
      <c r="G4295">
        <v>62</v>
      </c>
      <c r="H4295" t="s">
        <v>128</v>
      </c>
      <c r="I4295" t="s">
        <v>103</v>
      </c>
      <c r="J4295" t="s">
        <v>104</v>
      </c>
      <c r="K4295" t="s">
        <v>105</v>
      </c>
      <c r="L4295" t="s">
        <v>37</v>
      </c>
      <c r="M4295" t="s">
        <v>2192</v>
      </c>
      <c r="N4295" t="s">
        <v>39</v>
      </c>
      <c r="O4295" t="s">
        <v>159</v>
      </c>
      <c r="P4295" t="s">
        <v>160</v>
      </c>
      <c r="Q4295" t="s">
        <v>161</v>
      </c>
      <c r="R4295">
        <v>5</v>
      </c>
      <c r="S4295">
        <v>1614</v>
      </c>
      <c r="T4295">
        <v>0.2</v>
      </c>
      <c r="U4295">
        <v>1162.08</v>
      </c>
      <c r="V4295">
        <v>6456</v>
      </c>
      <c r="W4295">
        <v>645.6</v>
      </c>
      <c r="X4295" t="s">
        <v>136</v>
      </c>
      <c r="Y4295" t="s">
        <v>77</v>
      </c>
      <c r="Z4295" t="s">
        <v>56</v>
      </c>
      <c r="AA4295" t="s">
        <v>57</v>
      </c>
      <c r="AB4295" t="s">
        <v>47</v>
      </c>
    </row>
    <row r="4296" spans="1:28" x14ac:dyDescent="0.3">
      <c r="A4296" t="s">
        <v>8540</v>
      </c>
      <c r="B4296" s="1">
        <v>45426</v>
      </c>
      <c r="C4296" s="1">
        <v>45432</v>
      </c>
      <c r="D4296" t="s">
        <v>8541</v>
      </c>
      <c r="E4296" t="s">
        <v>3569</v>
      </c>
      <c r="F4296" t="s">
        <v>33</v>
      </c>
      <c r="G4296">
        <v>34</v>
      </c>
      <c r="H4296" t="s">
        <v>34</v>
      </c>
      <c r="I4296" t="s">
        <v>35</v>
      </c>
      <c r="J4296" t="s">
        <v>36</v>
      </c>
      <c r="K4296" t="s">
        <v>36</v>
      </c>
      <c r="L4296" t="s">
        <v>37</v>
      </c>
      <c r="M4296" t="s">
        <v>1196</v>
      </c>
      <c r="N4296" t="s">
        <v>73</v>
      </c>
      <c r="O4296" t="s">
        <v>107</v>
      </c>
      <c r="P4296" t="s">
        <v>108</v>
      </c>
      <c r="Q4296" t="s">
        <v>109</v>
      </c>
      <c r="R4296">
        <v>1</v>
      </c>
      <c r="S4296">
        <v>1644</v>
      </c>
      <c r="T4296">
        <v>0.15</v>
      </c>
      <c r="U4296">
        <v>1183.68</v>
      </c>
      <c r="V4296">
        <v>1397.4</v>
      </c>
      <c r="W4296">
        <v>213.72</v>
      </c>
      <c r="X4296" t="s">
        <v>55</v>
      </c>
      <c r="Y4296" t="s">
        <v>64</v>
      </c>
      <c r="Z4296" t="s">
        <v>56</v>
      </c>
      <c r="AA4296" t="s">
        <v>57</v>
      </c>
      <c r="AB4296" t="s">
        <v>110</v>
      </c>
    </row>
    <row r="4297" spans="1:28" x14ac:dyDescent="0.3">
      <c r="A4297" t="s">
        <v>8542</v>
      </c>
      <c r="B4297" s="1">
        <v>45477</v>
      </c>
      <c r="C4297" s="1">
        <v>45481</v>
      </c>
      <c r="D4297" t="s">
        <v>3775</v>
      </c>
      <c r="E4297" t="s">
        <v>6958</v>
      </c>
      <c r="F4297" t="s">
        <v>53</v>
      </c>
      <c r="G4297">
        <v>48</v>
      </c>
      <c r="H4297" t="s">
        <v>34</v>
      </c>
      <c r="I4297" t="s">
        <v>116</v>
      </c>
      <c r="J4297" t="s">
        <v>117</v>
      </c>
      <c r="K4297" t="s">
        <v>118</v>
      </c>
      <c r="L4297" t="s">
        <v>37</v>
      </c>
      <c r="M4297" t="s">
        <v>259</v>
      </c>
      <c r="N4297" t="s">
        <v>88</v>
      </c>
      <c r="O4297" t="s">
        <v>89</v>
      </c>
      <c r="P4297" t="s">
        <v>90</v>
      </c>
      <c r="Q4297" t="s">
        <v>91</v>
      </c>
      <c r="R4297">
        <v>3</v>
      </c>
      <c r="S4297">
        <v>1829</v>
      </c>
      <c r="T4297">
        <v>0.05</v>
      </c>
      <c r="U4297">
        <v>1316.88</v>
      </c>
      <c r="V4297">
        <v>5212.6499999999996</v>
      </c>
      <c r="W4297">
        <v>1262.01</v>
      </c>
      <c r="X4297" t="s">
        <v>43</v>
      </c>
      <c r="Y4297" t="s">
        <v>77</v>
      </c>
      <c r="Z4297" t="s">
        <v>45</v>
      </c>
      <c r="AA4297" t="s">
        <v>46</v>
      </c>
      <c r="AB4297" t="s">
        <v>110</v>
      </c>
    </row>
    <row r="4298" spans="1:28" x14ac:dyDescent="0.3">
      <c r="A4298" t="s">
        <v>8543</v>
      </c>
      <c r="B4298" s="1">
        <v>45585</v>
      </c>
      <c r="C4298" s="1">
        <v>45588</v>
      </c>
      <c r="D4298" t="s">
        <v>3789</v>
      </c>
      <c r="E4298" t="s">
        <v>4204</v>
      </c>
      <c r="F4298" t="s">
        <v>53</v>
      </c>
      <c r="G4298">
        <v>52</v>
      </c>
      <c r="H4298" t="s">
        <v>128</v>
      </c>
      <c r="I4298" t="s">
        <v>35</v>
      </c>
      <c r="J4298" t="s">
        <v>36</v>
      </c>
      <c r="K4298" t="s">
        <v>36</v>
      </c>
      <c r="L4298" t="s">
        <v>37</v>
      </c>
      <c r="M4298" t="s">
        <v>8544</v>
      </c>
      <c r="N4298" t="s">
        <v>88</v>
      </c>
      <c r="O4298" t="s">
        <v>120</v>
      </c>
      <c r="P4298" t="s">
        <v>121</v>
      </c>
      <c r="Q4298" t="s">
        <v>122</v>
      </c>
      <c r="R4298">
        <v>4</v>
      </c>
      <c r="S4298">
        <v>1631</v>
      </c>
      <c r="T4298">
        <v>0</v>
      </c>
      <c r="U4298">
        <v>1174.32</v>
      </c>
      <c r="V4298">
        <v>6524</v>
      </c>
      <c r="W4298">
        <v>1826.72</v>
      </c>
      <c r="X4298" t="s">
        <v>43</v>
      </c>
      <c r="Y4298" t="s">
        <v>77</v>
      </c>
      <c r="Z4298" t="s">
        <v>45</v>
      </c>
      <c r="AA4298" t="s">
        <v>65</v>
      </c>
      <c r="AB4298" t="s">
        <v>47</v>
      </c>
    </row>
    <row r="4299" spans="1:28" x14ac:dyDescent="0.3">
      <c r="A4299" t="s">
        <v>8545</v>
      </c>
      <c r="B4299" s="1">
        <v>45305</v>
      </c>
      <c r="C4299" s="1">
        <v>45311</v>
      </c>
      <c r="D4299" t="s">
        <v>8074</v>
      </c>
      <c r="E4299" t="s">
        <v>2277</v>
      </c>
      <c r="F4299" t="s">
        <v>53</v>
      </c>
      <c r="G4299">
        <v>51</v>
      </c>
      <c r="H4299" t="s">
        <v>128</v>
      </c>
      <c r="I4299" t="s">
        <v>35</v>
      </c>
      <c r="J4299" t="s">
        <v>36</v>
      </c>
      <c r="K4299" t="s">
        <v>36</v>
      </c>
      <c r="L4299" t="s">
        <v>37</v>
      </c>
      <c r="M4299" t="s">
        <v>4173</v>
      </c>
      <c r="N4299" t="s">
        <v>73</v>
      </c>
      <c r="O4299" t="s">
        <v>107</v>
      </c>
      <c r="P4299" t="s">
        <v>108</v>
      </c>
      <c r="Q4299" t="s">
        <v>109</v>
      </c>
      <c r="R4299">
        <v>3</v>
      </c>
      <c r="S4299">
        <v>446</v>
      </c>
      <c r="T4299">
        <v>0.15</v>
      </c>
      <c r="U4299">
        <v>321.12</v>
      </c>
      <c r="V4299">
        <v>1137.3</v>
      </c>
      <c r="W4299">
        <v>173.94</v>
      </c>
      <c r="X4299" t="s">
        <v>136</v>
      </c>
      <c r="Y4299" t="s">
        <v>44</v>
      </c>
      <c r="Z4299" t="s">
        <v>78</v>
      </c>
      <c r="AA4299" t="s">
        <v>46</v>
      </c>
      <c r="AB4299" t="s">
        <v>47</v>
      </c>
    </row>
    <row r="4300" spans="1:28" x14ac:dyDescent="0.3">
      <c r="A4300" t="s">
        <v>8546</v>
      </c>
      <c r="B4300" s="1">
        <v>45305</v>
      </c>
      <c r="C4300" s="1">
        <v>45310</v>
      </c>
      <c r="D4300" t="s">
        <v>5802</v>
      </c>
      <c r="E4300" t="s">
        <v>7179</v>
      </c>
      <c r="F4300" t="s">
        <v>33</v>
      </c>
      <c r="G4300">
        <v>57</v>
      </c>
      <c r="H4300" t="s">
        <v>34</v>
      </c>
      <c r="I4300" t="s">
        <v>116</v>
      </c>
      <c r="J4300" t="s">
        <v>117</v>
      </c>
      <c r="K4300" t="s">
        <v>118</v>
      </c>
      <c r="L4300" t="s">
        <v>37</v>
      </c>
      <c r="M4300" t="s">
        <v>4981</v>
      </c>
      <c r="N4300" t="s">
        <v>88</v>
      </c>
      <c r="O4300" t="s">
        <v>120</v>
      </c>
      <c r="P4300" t="s">
        <v>121</v>
      </c>
      <c r="Q4300" t="s">
        <v>122</v>
      </c>
      <c r="R4300">
        <v>7</v>
      </c>
      <c r="S4300">
        <v>1095</v>
      </c>
      <c r="T4300">
        <v>0.15</v>
      </c>
      <c r="U4300">
        <v>788.4</v>
      </c>
      <c r="V4300">
        <v>6515.25</v>
      </c>
      <c r="W4300">
        <v>996.45</v>
      </c>
      <c r="X4300" t="s">
        <v>43</v>
      </c>
      <c r="Y4300" t="s">
        <v>64</v>
      </c>
      <c r="Z4300" t="s">
        <v>78</v>
      </c>
      <c r="AA4300" t="s">
        <v>65</v>
      </c>
      <c r="AB4300" t="s">
        <v>110</v>
      </c>
    </row>
    <row r="4301" spans="1:28" x14ac:dyDescent="0.3">
      <c r="A4301" t="s">
        <v>8547</v>
      </c>
      <c r="B4301" s="1">
        <v>45320</v>
      </c>
      <c r="C4301" s="1">
        <v>45321</v>
      </c>
      <c r="D4301" t="s">
        <v>4845</v>
      </c>
      <c r="E4301" t="s">
        <v>7015</v>
      </c>
      <c r="F4301" t="s">
        <v>33</v>
      </c>
      <c r="G4301">
        <v>46</v>
      </c>
      <c r="H4301" t="s">
        <v>128</v>
      </c>
      <c r="I4301" t="s">
        <v>35</v>
      </c>
      <c r="J4301" t="s">
        <v>36</v>
      </c>
      <c r="K4301" t="s">
        <v>36</v>
      </c>
      <c r="L4301" t="s">
        <v>37</v>
      </c>
      <c r="M4301" t="s">
        <v>1748</v>
      </c>
      <c r="N4301" t="s">
        <v>39</v>
      </c>
      <c r="O4301" t="s">
        <v>40</v>
      </c>
      <c r="P4301" t="s">
        <v>41</v>
      </c>
      <c r="Q4301" t="s">
        <v>42</v>
      </c>
      <c r="R4301">
        <v>4</v>
      </c>
      <c r="S4301">
        <v>916</v>
      </c>
      <c r="T4301">
        <v>0.2</v>
      </c>
      <c r="U4301">
        <v>659.52</v>
      </c>
      <c r="V4301">
        <v>2931.2</v>
      </c>
      <c r="W4301">
        <v>293.12</v>
      </c>
      <c r="X4301" t="s">
        <v>43</v>
      </c>
      <c r="Y4301" t="s">
        <v>77</v>
      </c>
      <c r="Z4301" t="s">
        <v>78</v>
      </c>
      <c r="AA4301" t="s">
        <v>57</v>
      </c>
      <c r="AB4301" t="s">
        <v>47</v>
      </c>
    </row>
    <row r="4302" spans="1:28" x14ac:dyDescent="0.3">
      <c r="A4302" t="s">
        <v>8548</v>
      </c>
      <c r="B4302" s="1">
        <v>45560</v>
      </c>
      <c r="C4302" s="1">
        <v>45563</v>
      </c>
      <c r="D4302" t="s">
        <v>8549</v>
      </c>
      <c r="E4302" t="s">
        <v>5064</v>
      </c>
      <c r="F4302" t="s">
        <v>33</v>
      </c>
      <c r="G4302">
        <v>35</v>
      </c>
      <c r="H4302" t="s">
        <v>34</v>
      </c>
      <c r="I4302" t="s">
        <v>103</v>
      </c>
      <c r="J4302" t="s">
        <v>104</v>
      </c>
      <c r="K4302" t="s">
        <v>105</v>
      </c>
      <c r="L4302" t="s">
        <v>37</v>
      </c>
      <c r="M4302" t="s">
        <v>3449</v>
      </c>
      <c r="N4302" t="s">
        <v>88</v>
      </c>
      <c r="O4302" t="s">
        <v>120</v>
      </c>
      <c r="P4302" t="s">
        <v>121</v>
      </c>
      <c r="Q4302" t="s">
        <v>122</v>
      </c>
      <c r="R4302">
        <v>9</v>
      </c>
      <c r="S4302">
        <v>393</v>
      </c>
      <c r="T4302">
        <v>0.1</v>
      </c>
      <c r="U4302">
        <v>282.95999999999998</v>
      </c>
      <c r="V4302">
        <v>3183.3</v>
      </c>
      <c r="W4302">
        <v>636.66</v>
      </c>
      <c r="X4302" t="s">
        <v>136</v>
      </c>
      <c r="Y4302" t="s">
        <v>64</v>
      </c>
      <c r="Z4302" t="s">
        <v>56</v>
      </c>
      <c r="AA4302" t="s">
        <v>46</v>
      </c>
      <c r="AB4302" t="s">
        <v>47</v>
      </c>
    </row>
    <row r="4303" spans="1:28" x14ac:dyDescent="0.3">
      <c r="A4303" t="s">
        <v>8550</v>
      </c>
      <c r="B4303" s="1">
        <v>45424</v>
      </c>
      <c r="C4303" s="1">
        <v>45425</v>
      </c>
      <c r="D4303" t="s">
        <v>3526</v>
      </c>
      <c r="E4303" t="s">
        <v>595</v>
      </c>
      <c r="F4303" t="s">
        <v>53</v>
      </c>
      <c r="G4303">
        <v>31</v>
      </c>
      <c r="H4303" t="s">
        <v>34</v>
      </c>
      <c r="I4303" t="s">
        <v>116</v>
      </c>
      <c r="J4303" t="s">
        <v>117</v>
      </c>
      <c r="K4303" t="s">
        <v>118</v>
      </c>
      <c r="L4303" t="s">
        <v>37</v>
      </c>
      <c r="M4303" t="s">
        <v>6661</v>
      </c>
      <c r="N4303" t="s">
        <v>73</v>
      </c>
      <c r="O4303" t="s">
        <v>107</v>
      </c>
      <c r="P4303" t="s">
        <v>108</v>
      </c>
      <c r="Q4303" t="s">
        <v>109</v>
      </c>
      <c r="R4303">
        <v>4</v>
      </c>
      <c r="S4303">
        <v>1881</v>
      </c>
      <c r="T4303">
        <v>0.1</v>
      </c>
      <c r="U4303">
        <v>1354.32</v>
      </c>
      <c r="V4303">
        <v>6771.6</v>
      </c>
      <c r="W4303">
        <v>1354.32</v>
      </c>
      <c r="X4303" t="s">
        <v>43</v>
      </c>
      <c r="Y4303" t="s">
        <v>44</v>
      </c>
      <c r="Z4303" t="s">
        <v>45</v>
      </c>
      <c r="AA4303" t="s">
        <v>57</v>
      </c>
      <c r="AB4303" t="s">
        <v>47</v>
      </c>
    </row>
    <row r="4304" spans="1:28" x14ac:dyDescent="0.3">
      <c r="A4304" t="s">
        <v>8551</v>
      </c>
      <c r="B4304" s="1">
        <v>45491</v>
      </c>
      <c r="C4304" s="1">
        <v>45497</v>
      </c>
      <c r="D4304" t="s">
        <v>2238</v>
      </c>
      <c r="E4304" t="s">
        <v>3696</v>
      </c>
      <c r="F4304" t="s">
        <v>33</v>
      </c>
      <c r="G4304">
        <v>59</v>
      </c>
      <c r="H4304" t="s">
        <v>128</v>
      </c>
      <c r="I4304" t="s">
        <v>103</v>
      </c>
      <c r="J4304" t="s">
        <v>104</v>
      </c>
      <c r="K4304" t="s">
        <v>105</v>
      </c>
      <c r="L4304" t="s">
        <v>37</v>
      </c>
      <c r="M4304" t="s">
        <v>4057</v>
      </c>
      <c r="N4304" t="s">
        <v>73</v>
      </c>
      <c r="O4304" t="s">
        <v>74</v>
      </c>
      <c r="P4304" t="s">
        <v>75</v>
      </c>
      <c r="Q4304" t="s">
        <v>76</v>
      </c>
      <c r="R4304">
        <v>7</v>
      </c>
      <c r="S4304">
        <v>1432</v>
      </c>
      <c r="T4304">
        <v>0.1</v>
      </c>
      <c r="U4304">
        <v>1031.04</v>
      </c>
      <c r="V4304">
        <v>9021.6</v>
      </c>
      <c r="W4304">
        <v>1804.32</v>
      </c>
      <c r="X4304" t="s">
        <v>43</v>
      </c>
      <c r="Y4304" t="s">
        <v>64</v>
      </c>
      <c r="Z4304" t="s">
        <v>78</v>
      </c>
      <c r="AA4304" t="s">
        <v>46</v>
      </c>
      <c r="AB4304" t="s">
        <v>110</v>
      </c>
    </row>
    <row r="4305" spans="1:28" x14ac:dyDescent="0.3">
      <c r="A4305" t="s">
        <v>8552</v>
      </c>
      <c r="B4305" s="1">
        <v>45641</v>
      </c>
      <c r="C4305" s="1">
        <v>45647</v>
      </c>
      <c r="D4305" t="s">
        <v>4231</v>
      </c>
      <c r="E4305" t="s">
        <v>3475</v>
      </c>
      <c r="F4305" t="s">
        <v>33</v>
      </c>
      <c r="G4305">
        <v>60</v>
      </c>
      <c r="H4305" t="s">
        <v>71</v>
      </c>
      <c r="I4305" t="s">
        <v>116</v>
      </c>
      <c r="J4305" t="s">
        <v>117</v>
      </c>
      <c r="K4305" t="s">
        <v>118</v>
      </c>
      <c r="L4305" t="s">
        <v>37</v>
      </c>
      <c r="M4305" t="s">
        <v>259</v>
      </c>
      <c r="N4305" t="s">
        <v>73</v>
      </c>
      <c r="O4305" t="s">
        <v>107</v>
      </c>
      <c r="P4305" t="s">
        <v>108</v>
      </c>
      <c r="Q4305" t="s">
        <v>109</v>
      </c>
      <c r="R4305">
        <v>9</v>
      </c>
      <c r="S4305">
        <v>484</v>
      </c>
      <c r="T4305">
        <v>0.2</v>
      </c>
      <c r="U4305">
        <v>348.48</v>
      </c>
      <c r="V4305">
        <v>3484.8</v>
      </c>
      <c r="W4305">
        <v>348.48</v>
      </c>
      <c r="X4305" t="s">
        <v>43</v>
      </c>
      <c r="Y4305" t="s">
        <v>64</v>
      </c>
      <c r="Z4305" t="s">
        <v>78</v>
      </c>
      <c r="AA4305" t="s">
        <v>46</v>
      </c>
      <c r="AB4305" t="s">
        <v>47</v>
      </c>
    </row>
    <row r="4306" spans="1:28" x14ac:dyDescent="0.3">
      <c r="A4306" t="s">
        <v>8553</v>
      </c>
      <c r="B4306" s="1">
        <v>45321</v>
      </c>
      <c r="C4306" s="1">
        <v>45323</v>
      </c>
      <c r="D4306" t="s">
        <v>1675</v>
      </c>
      <c r="E4306" t="s">
        <v>3051</v>
      </c>
      <c r="F4306" t="s">
        <v>33</v>
      </c>
      <c r="G4306">
        <v>46</v>
      </c>
      <c r="H4306" t="s">
        <v>34</v>
      </c>
      <c r="I4306" t="s">
        <v>103</v>
      </c>
      <c r="J4306" t="s">
        <v>104</v>
      </c>
      <c r="K4306" t="s">
        <v>105</v>
      </c>
      <c r="L4306" t="s">
        <v>37</v>
      </c>
      <c r="M4306" t="s">
        <v>1091</v>
      </c>
      <c r="N4306" t="s">
        <v>88</v>
      </c>
      <c r="O4306" t="s">
        <v>89</v>
      </c>
      <c r="P4306" t="s">
        <v>90</v>
      </c>
      <c r="Q4306" t="s">
        <v>91</v>
      </c>
      <c r="R4306">
        <v>10</v>
      </c>
      <c r="S4306">
        <v>1785</v>
      </c>
      <c r="T4306">
        <v>0.05</v>
      </c>
      <c r="U4306">
        <v>1285.2</v>
      </c>
      <c r="V4306">
        <v>16957.5</v>
      </c>
      <c r="W4306">
        <v>4105.5</v>
      </c>
      <c r="X4306" t="s">
        <v>136</v>
      </c>
      <c r="Y4306" t="s">
        <v>44</v>
      </c>
      <c r="Z4306" t="s">
        <v>45</v>
      </c>
      <c r="AA4306" t="s">
        <v>65</v>
      </c>
      <c r="AB4306" t="s">
        <v>110</v>
      </c>
    </row>
    <row r="4307" spans="1:28" x14ac:dyDescent="0.3">
      <c r="A4307" t="s">
        <v>8554</v>
      </c>
      <c r="B4307" s="1">
        <v>45326</v>
      </c>
      <c r="C4307" s="1">
        <v>45328</v>
      </c>
      <c r="D4307" t="s">
        <v>608</v>
      </c>
      <c r="E4307" t="s">
        <v>6413</v>
      </c>
      <c r="F4307" t="s">
        <v>33</v>
      </c>
      <c r="G4307">
        <v>45</v>
      </c>
      <c r="H4307" t="s">
        <v>34</v>
      </c>
      <c r="I4307" t="s">
        <v>84</v>
      </c>
      <c r="J4307" t="s">
        <v>85</v>
      </c>
      <c r="K4307" t="s">
        <v>86</v>
      </c>
      <c r="L4307" t="s">
        <v>37</v>
      </c>
      <c r="M4307" t="s">
        <v>1624</v>
      </c>
      <c r="N4307" t="s">
        <v>73</v>
      </c>
      <c r="O4307" t="s">
        <v>107</v>
      </c>
      <c r="P4307" t="s">
        <v>108</v>
      </c>
      <c r="Q4307" t="s">
        <v>109</v>
      </c>
      <c r="R4307">
        <v>7</v>
      </c>
      <c r="S4307">
        <v>599</v>
      </c>
      <c r="T4307">
        <v>0.05</v>
      </c>
      <c r="U4307">
        <v>431.28</v>
      </c>
      <c r="V4307">
        <v>3983.35</v>
      </c>
      <c r="W4307">
        <v>964.39</v>
      </c>
      <c r="X4307" t="s">
        <v>43</v>
      </c>
      <c r="Y4307" t="s">
        <v>64</v>
      </c>
      <c r="Z4307" t="s">
        <v>78</v>
      </c>
      <c r="AA4307" t="s">
        <v>65</v>
      </c>
      <c r="AB4307" t="s">
        <v>47</v>
      </c>
    </row>
    <row r="4308" spans="1:28" x14ac:dyDescent="0.3">
      <c r="A4308" t="s">
        <v>8555</v>
      </c>
      <c r="B4308" s="1">
        <v>45528</v>
      </c>
      <c r="C4308" s="1">
        <v>45533</v>
      </c>
      <c r="D4308" t="s">
        <v>638</v>
      </c>
      <c r="E4308" t="s">
        <v>5494</v>
      </c>
      <c r="F4308" t="s">
        <v>53</v>
      </c>
      <c r="G4308">
        <v>36</v>
      </c>
      <c r="H4308" t="s">
        <v>34</v>
      </c>
      <c r="I4308" t="s">
        <v>103</v>
      </c>
      <c r="J4308" t="s">
        <v>104</v>
      </c>
      <c r="K4308" t="s">
        <v>105</v>
      </c>
      <c r="L4308" t="s">
        <v>37</v>
      </c>
      <c r="M4308" t="s">
        <v>3295</v>
      </c>
      <c r="N4308" t="s">
        <v>88</v>
      </c>
      <c r="O4308" t="s">
        <v>120</v>
      </c>
      <c r="P4308" t="s">
        <v>121</v>
      </c>
      <c r="Q4308" t="s">
        <v>122</v>
      </c>
      <c r="R4308">
        <v>5</v>
      </c>
      <c r="S4308">
        <v>287</v>
      </c>
      <c r="T4308">
        <v>0.15</v>
      </c>
      <c r="U4308">
        <v>206.64</v>
      </c>
      <c r="V4308">
        <v>1219.75</v>
      </c>
      <c r="W4308">
        <v>186.55</v>
      </c>
      <c r="X4308" t="s">
        <v>43</v>
      </c>
      <c r="Y4308" t="s">
        <v>44</v>
      </c>
      <c r="Z4308" t="s">
        <v>78</v>
      </c>
      <c r="AA4308" t="s">
        <v>57</v>
      </c>
      <c r="AB4308" t="s">
        <v>47</v>
      </c>
    </row>
    <row r="4309" spans="1:28" x14ac:dyDescent="0.3">
      <c r="A4309" t="s">
        <v>8556</v>
      </c>
      <c r="B4309" s="1">
        <v>45602</v>
      </c>
      <c r="C4309" s="1">
        <v>45609</v>
      </c>
      <c r="D4309" t="s">
        <v>828</v>
      </c>
      <c r="E4309" t="s">
        <v>2538</v>
      </c>
      <c r="F4309" t="s">
        <v>33</v>
      </c>
      <c r="G4309">
        <v>54</v>
      </c>
      <c r="H4309" t="s">
        <v>34</v>
      </c>
      <c r="I4309" t="s">
        <v>35</v>
      </c>
      <c r="J4309" t="s">
        <v>36</v>
      </c>
      <c r="K4309" t="s">
        <v>36</v>
      </c>
      <c r="L4309" t="s">
        <v>37</v>
      </c>
      <c r="M4309" t="s">
        <v>1310</v>
      </c>
      <c r="N4309" t="s">
        <v>73</v>
      </c>
      <c r="O4309" t="s">
        <v>74</v>
      </c>
      <c r="P4309" t="s">
        <v>75</v>
      </c>
      <c r="Q4309" t="s">
        <v>76</v>
      </c>
      <c r="R4309">
        <v>7</v>
      </c>
      <c r="S4309">
        <v>334</v>
      </c>
      <c r="T4309">
        <v>0.1</v>
      </c>
      <c r="U4309">
        <v>240.48</v>
      </c>
      <c r="V4309">
        <v>2104.1999999999998</v>
      </c>
      <c r="W4309">
        <v>420.84</v>
      </c>
      <c r="X4309" t="s">
        <v>43</v>
      </c>
      <c r="Y4309" t="s">
        <v>44</v>
      </c>
      <c r="Z4309" t="s">
        <v>78</v>
      </c>
      <c r="AA4309" t="s">
        <v>65</v>
      </c>
      <c r="AB4309" t="s">
        <v>47</v>
      </c>
    </row>
    <row r="4310" spans="1:28" x14ac:dyDescent="0.3">
      <c r="A4310" t="s">
        <v>8557</v>
      </c>
      <c r="B4310" s="1">
        <v>45511</v>
      </c>
      <c r="C4310" s="1">
        <v>45518</v>
      </c>
      <c r="D4310" t="s">
        <v>6648</v>
      </c>
      <c r="E4310" t="s">
        <v>4605</v>
      </c>
      <c r="F4310" t="s">
        <v>33</v>
      </c>
      <c r="G4310">
        <v>31</v>
      </c>
      <c r="H4310" t="s">
        <v>128</v>
      </c>
      <c r="I4310" t="s">
        <v>35</v>
      </c>
      <c r="J4310" t="s">
        <v>36</v>
      </c>
      <c r="K4310" t="s">
        <v>36</v>
      </c>
      <c r="L4310" t="s">
        <v>37</v>
      </c>
      <c r="M4310" t="s">
        <v>491</v>
      </c>
      <c r="N4310" t="s">
        <v>39</v>
      </c>
      <c r="O4310" t="s">
        <v>159</v>
      </c>
      <c r="P4310" t="s">
        <v>160</v>
      </c>
      <c r="Q4310" t="s">
        <v>161</v>
      </c>
      <c r="R4310">
        <v>5</v>
      </c>
      <c r="S4310">
        <v>604</v>
      </c>
      <c r="T4310">
        <v>0.1</v>
      </c>
      <c r="U4310">
        <v>434.88</v>
      </c>
      <c r="V4310">
        <v>2718</v>
      </c>
      <c r="W4310">
        <v>543.6</v>
      </c>
      <c r="X4310" t="s">
        <v>55</v>
      </c>
      <c r="Y4310" t="s">
        <v>44</v>
      </c>
      <c r="Z4310" t="s">
        <v>78</v>
      </c>
      <c r="AA4310" t="s">
        <v>65</v>
      </c>
      <c r="AB4310" t="s">
        <v>47</v>
      </c>
    </row>
    <row r="4311" spans="1:28" x14ac:dyDescent="0.3">
      <c r="A4311" t="s">
        <v>8558</v>
      </c>
      <c r="B4311" s="1">
        <v>45338</v>
      </c>
      <c r="C4311" s="1">
        <v>45340</v>
      </c>
      <c r="D4311" t="s">
        <v>3845</v>
      </c>
      <c r="E4311" t="s">
        <v>555</v>
      </c>
      <c r="F4311" t="s">
        <v>53</v>
      </c>
      <c r="G4311">
        <v>25</v>
      </c>
      <c r="H4311" t="s">
        <v>128</v>
      </c>
      <c r="I4311" t="s">
        <v>116</v>
      </c>
      <c r="J4311" t="s">
        <v>117</v>
      </c>
      <c r="K4311" t="s">
        <v>118</v>
      </c>
      <c r="L4311" t="s">
        <v>37</v>
      </c>
      <c r="M4311" t="s">
        <v>2824</v>
      </c>
      <c r="N4311" t="s">
        <v>88</v>
      </c>
      <c r="O4311" t="s">
        <v>120</v>
      </c>
      <c r="P4311" t="s">
        <v>121</v>
      </c>
      <c r="Q4311" t="s">
        <v>122</v>
      </c>
      <c r="R4311">
        <v>4</v>
      </c>
      <c r="S4311">
        <v>1771</v>
      </c>
      <c r="T4311">
        <v>0.1</v>
      </c>
      <c r="U4311">
        <v>1275.1199999999999</v>
      </c>
      <c r="V4311">
        <v>6375.6</v>
      </c>
      <c r="W4311">
        <v>1275.1199999999999</v>
      </c>
      <c r="X4311" t="s">
        <v>55</v>
      </c>
      <c r="Y4311" t="s">
        <v>64</v>
      </c>
      <c r="Z4311" t="s">
        <v>78</v>
      </c>
      <c r="AA4311" t="s">
        <v>65</v>
      </c>
      <c r="AB4311" t="s">
        <v>47</v>
      </c>
    </row>
    <row r="4312" spans="1:28" x14ac:dyDescent="0.3">
      <c r="A4312" t="s">
        <v>8559</v>
      </c>
      <c r="B4312" s="1">
        <v>45462</v>
      </c>
      <c r="C4312" s="1">
        <v>45466</v>
      </c>
      <c r="D4312" t="s">
        <v>5017</v>
      </c>
      <c r="E4312" t="s">
        <v>2493</v>
      </c>
      <c r="F4312" t="s">
        <v>53</v>
      </c>
      <c r="G4312">
        <v>26</v>
      </c>
      <c r="H4312" t="s">
        <v>34</v>
      </c>
      <c r="I4312" t="s">
        <v>84</v>
      </c>
      <c r="J4312" t="s">
        <v>85</v>
      </c>
      <c r="K4312" t="s">
        <v>86</v>
      </c>
      <c r="L4312" t="s">
        <v>37</v>
      </c>
      <c r="M4312" t="s">
        <v>347</v>
      </c>
      <c r="N4312" t="s">
        <v>39</v>
      </c>
      <c r="O4312" t="s">
        <v>159</v>
      </c>
      <c r="P4312" t="s">
        <v>160</v>
      </c>
      <c r="Q4312" t="s">
        <v>161</v>
      </c>
      <c r="R4312">
        <v>10</v>
      </c>
      <c r="S4312">
        <v>1813</v>
      </c>
      <c r="T4312">
        <v>0.05</v>
      </c>
      <c r="U4312">
        <v>1305.3599999999999</v>
      </c>
      <c r="V4312">
        <v>17223.5</v>
      </c>
      <c r="W4312">
        <v>4169.8999999999996</v>
      </c>
      <c r="X4312" t="s">
        <v>43</v>
      </c>
      <c r="Y4312" t="s">
        <v>64</v>
      </c>
      <c r="Z4312" t="s">
        <v>45</v>
      </c>
      <c r="AA4312" t="s">
        <v>46</v>
      </c>
      <c r="AB4312" t="s">
        <v>110</v>
      </c>
    </row>
    <row r="4313" spans="1:28" x14ac:dyDescent="0.3">
      <c r="A4313" t="s">
        <v>8560</v>
      </c>
      <c r="B4313" s="1">
        <v>45545</v>
      </c>
      <c r="C4313" s="1">
        <v>45547</v>
      </c>
      <c r="D4313" t="s">
        <v>3324</v>
      </c>
      <c r="E4313" t="s">
        <v>8411</v>
      </c>
      <c r="F4313" t="s">
        <v>33</v>
      </c>
      <c r="G4313">
        <v>47</v>
      </c>
      <c r="H4313" t="s">
        <v>128</v>
      </c>
      <c r="I4313" t="s">
        <v>84</v>
      </c>
      <c r="J4313" t="s">
        <v>85</v>
      </c>
      <c r="K4313" t="s">
        <v>86</v>
      </c>
      <c r="L4313" t="s">
        <v>37</v>
      </c>
      <c r="M4313" t="s">
        <v>1963</v>
      </c>
      <c r="N4313" t="s">
        <v>39</v>
      </c>
      <c r="O4313" t="s">
        <v>40</v>
      </c>
      <c r="P4313" t="s">
        <v>41</v>
      </c>
      <c r="Q4313" t="s">
        <v>42</v>
      </c>
      <c r="R4313">
        <v>2</v>
      </c>
      <c r="S4313">
        <v>797</v>
      </c>
      <c r="T4313">
        <v>0.1</v>
      </c>
      <c r="U4313">
        <v>573.84</v>
      </c>
      <c r="V4313">
        <v>1434.6</v>
      </c>
      <c r="W4313">
        <v>286.92</v>
      </c>
      <c r="X4313" t="s">
        <v>55</v>
      </c>
      <c r="Y4313" t="s">
        <v>77</v>
      </c>
      <c r="Z4313" t="s">
        <v>56</v>
      </c>
      <c r="AA4313" t="s">
        <v>46</v>
      </c>
      <c r="AB4313" t="s">
        <v>110</v>
      </c>
    </row>
    <row r="4314" spans="1:28" x14ac:dyDescent="0.3">
      <c r="A4314" t="s">
        <v>8561</v>
      </c>
      <c r="B4314" s="1">
        <v>45652</v>
      </c>
      <c r="C4314" s="1">
        <v>45659</v>
      </c>
      <c r="D4314" t="s">
        <v>6133</v>
      </c>
      <c r="E4314" t="s">
        <v>5853</v>
      </c>
      <c r="F4314" t="s">
        <v>53</v>
      </c>
      <c r="G4314">
        <v>38</v>
      </c>
      <c r="H4314" t="s">
        <v>128</v>
      </c>
      <c r="I4314" t="s">
        <v>103</v>
      </c>
      <c r="J4314" t="s">
        <v>104</v>
      </c>
      <c r="K4314" t="s">
        <v>105</v>
      </c>
      <c r="L4314" t="s">
        <v>37</v>
      </c>
      <c r="M4314" t="s">
        <v>2158</v>
      </c>
      <c r="N4314" t="s">
        <v>88</v>
      </c>
      <c r="O4314" t="s">
        <v>120</v>
      </c>
      <c r="P4314" t="s">
        <v>121</v>
      </c>
      <c r="Q4314" t="s">
        <v>122</v>
      </c>
      <c r="R4314">
        <v>9</v>
      </c>
      <c r="S4314">
        <v>1186</v>
      </c>
      <c r="T4314">
        <v>0.2</v>
      </c>
      <c r="U4314">
        <v>853.92</v>
      </c>
      <c r="V4314">
        <v>8539.2000000000007</v>
      </c>
      <c r="W4314">
        <v>853.92</v>
      </c>
      <c r="X4314" t="s">
        <v>43</v>
      </c>
      <c r="Y4314" t="s">
        <v>44</v>
      </c>
      <c r="Z4314" t="s">
        <v>45</v>
      </c>
      <c r="AA4314" t="s">
        <v>65</v>
      </c>
      <c r="AB4314" t="s">
        <v>47</v>
      </c>
    </row>
    <row r="4315" spans="1:28" x14ac:dyDescent="0.3">
      <c r="A4315" t="s">
        <v>8562</v>
      </c>
      <c r="B4315" s="1">
        <v>45294</v>
      </c>
      <c r="C4315" s="1">
        <v>45295</v>
      </c>
      <c r="D4315" t="s">
        <v>5071</v>
      </c>
      <c r="E4315" t="s">
        <v>2411</v>
      </c>
      <c r="F4315" t="s">
        <v>53</v>
      </c>
      <c r="G4315">
        <v>65</v>
      </c>
      <c r="H4315" t="s">
        <v>34</v>
      </c>
      <c r="I4315" t="s">
        <v>103</v>
      </c>
      <c r="J4315" t="s">
        <v>104</v>
      </c>
      <c r="K4315" t="s">
        <v>105</v>
      </c>
      <c r="L4315" t="s">
        <v>37</v>
      </c>
      <c r="M4315" t="s">
        <v>6202</v>
      </c>
      <c r="N4315" t="s">
        <v>88</v>
      </c>
      <c r="O4315" t="s">
        <v>89</v>
      </c>
      <c r="P4315" t="s">
        <v>90</v>
      </c>
      <c r="Q4315" t="s">
        <v>91</v>
      </c>
      <c r="R4315">
        <v>7</v>
      </c>
      <c r="S4315">
        <v>1607</v>
      </c>
      <c r="T4315">
        <v>0.1</v>
      </c>
      <c r="U4315">
        <v>1157.04</v>
      </c>
      <c r="V4315">
        <v>10124.1</v>
      </c>
      <c r="W4315">
        <v>2024.82</v>
      </c>
      <c r="X4315" t="s">
        <v>136</v>
      </c>
      <c r="Y4315" t="s">
        <v>77</v>
      </c>
      <c r="Z4315" t="s">
        <v>45</v>
      </c>
      <c r="AA4315" t="s">
        <v>57</v>
      </c>
      <c r="AB4315" t="s">
        <v>110</v>
      </c>
    </row>
    <row r="4316" spans="1:28" x14ac:dyDescent="0.3">
      <c r="A4316" t="s">
        <v>8563</v>
      </c>
      <c r="B4316" s="1">
        <v>45544</v>
      </c>
      <c r="C4316" s="1">
        <v>45548</v>
      </c>
      <c r="D4316" t="s">
        <v>1250</v>
      </c>
      <c r="E4316" t="s">
        <v>7605</v>
      </c>
      <c r="F4316" t="s">
        <v>33</v>
      </c>
      <c r="G4316">
        <v>29</v>
      </c>
      <c r="H4316" t="s">
        <v>71</v>
      </c>
      <c r="I4316" t="s">
        <v>84</v>
      </c>
      <c r="J4316" t="s">
        <v>85</v>
      </c>
      <c r="K4316" t="s">
        <v>86</v>
      </c>
      <c r="L4316" t="s">
        <v>37</v>
      </c>
      <c r="M4316" t="s">
        <v>1980</v>
      </c>
      <c r="N4316" t="s">
        <v>39</v>
      </c>
      <c r="O4316" t="s">
        <v>159</v>
      </c>
      <c r="P4316" t="s">
        <v>160</v>
      </c>
      <c r="Q4316" t="s">
        <v>161</v>
      </c>
      <c r="R4316">
        <v>1</v>
      </c>
      <c r="S4316">
        <v>78</v>
      </c>
      <c r="T4316">
        <v>0.05</v>
      </c>
      <c r="U4316">
        <v>56.16</v>
      </c>
      <c r="V4316">
        <v>74.099999999999994</v>
      </c>
      <c r="W4316">
        <v>17.940000000000001</v>
      </c>
      <c r="X4316" t="s">
        <v>55</v>
      </c>
      <c r="Y4316" t="s">
        <v>44</v>
      </c>
      <c r="Z4316" t="s">
        <v>78</v>
      </c>
      <c r="AA4316" t="s">
        <v>57</v>
      </c>
      <c r="AB4316" t="s">
        <v>47</v>
      </c>
    </row>
    <row r="4317" spans="1:28" x14ac:dyDescent="0.3">
      <c r="A4317" t="s">
        <v>8564</v>
      </c>
      <c r="B4317" s="1">
        <v>45294</v>
      </c>
      <c r="C4317" s="1">
        <v>45296</v>
      </c>
      <c r="D4317" t="s">
        <v>3964</v>
      </c>
      <c r="E4317" t="s">
        <v>6137</v>
      </c>
      <c r="F4317" t="s">
        <v>33</v>
      </c>
      <c r="G4317">
        <v>18</v>
      </c>
      <c r="H4317" t="s">
        <v>128</v>
      </c>
      <c r="I4317" t="s">
        <v>116</v>
      </c>
      <c r="J4317" t="s">
        <v>117</v>
      </c>
      <c r="K4317" t="s">
        <v>118</v>
      </c>
      <c r="L4317" t="s">
        <v>37</v>
      </c>
      <c r="M4317" t="s">
        <v>7911</v>
      </c>
      <c r="N4317" t="s">
        <v>88</v>
      </c>
      <c r="O4317" t="s">
        <v>89</v>
      </c>
      <c r="P4317" t="s">
        <v>90</v>
      </c>
      <c r="Q4317" t="s">
        <v>91</v>
      </c>
      <c r="R4317">
        <v>9</v>
      </c>
      <c r="S4317">
        <v>1199</v>
      </c>
      <c r="T4317">
        <v>0.2</v>
      </c>
      <c r="U4317">
        <v>863.28</v>
      </c>
      <c r="V4317">
        <v>8632.7999999999993</v>
      </c>
      <c r="W4317">
        <v>863.28</v>
      </c>
      <c r="X4317" t="s">
        <v>43</v>
      </c>
      <c r="Y4317" t="s">
        <v>44</v>
      </c>
      <c r="Z4317" t="s">
        <v>56</v>
      </c>
      <c r="AA4317" t="s">
        <v>65</v>
      </c>
      <c r="AB4317" t="s">
        <v>47</v>
      </c>
    </row>
    <row r="4318" spans="1:28" x14ac:dyDescent="0.3">
      <c r="A4318" t="s">
        <v>8565</v>
      </c>
      <c r="B4318" s="1">
        <v>45447</v>
      </c>
      <c r="C4318" s="1">
        <v>45450</v>
      </c>
      <c r="D4318" t="s">
        <v>842</v>
      </c>
      <c r="E4318" t="s">
        <v>1474</v>
      </c>
      <c r="F4318" t="s">
        <v>33</v>
      </c>
      <c r="G4318">
        <v>49</v>
      </c>
      <c r="H4318" t="s">
        <v>71</v>
      </c>
      <c r="I4318" t="s">
        <v>84</v>
      </c>
      <c r="J4318" t="s">
        <v>85</v>
      </c>
      <c r="K4318" t="s">
        <v>86</v>
      </c>
      <c r="L4318" t="s">
        <v>37</v>
      </c>
      <c r="M4318" t="s">
        <v>8236</v>
      </c>
      <c r="N4318" t="s">
        <v>73</v>
      </c>
      <c r="O4318" t="s">
        <v>74</v>
      </c>
      <c r="P4318" t="s">
        <v>75</v>
      </c>
      <c r="Q4318" t="s">
        <v>76</v>
      </c>
      <c r="R4318">
        <v>6</v>
      </c>
      <c r="S4318">
        <v>824</v>
      </c>
      <c r="T4318">
        <v>0.05</v>
      </c>
      <c r="U4318">
        <v>593.28</v>
      </c>
      <c r="V4318">
        <v>4696.8</v>
      </c>
      <c r="W4318">
        <v>1137.1199999999999</v>
      </c>
      <c r="X4318" t="s">
        <v>43</v>
      </c>
      <c r="Y4318" t="s">
        <v>64</v>
      </c>
      <c r="Z4318" t="s">
        <v>56</v>
      </c>
      <c r="AA4318" t="s">
        <v>57</v>
      </c>
      <c r="AB4318" t="s">
        <v>110</v>
      </c>
    </row>
    <row r="4319" spans="1:28" x14ac:dyDescent="0.3">
      <c r="A4319" t="s">
        <v>8566</v>
      </c>
      <c r="B4319" s="1">
        <v>45627</v>
      </c>
      <c r="C4319" s="1">
        <v>45630</v>
      </c>
      <c r="D4319" t="s">
        <v>6126</v>
      </c>
      <c r="E4319" t="s">
        <v>274</v>
      </c>
      <c r="F4319" t="s">
        <v>53</v>
      </c>
      <c r="G4319">
        <v>20</v>
      </c>
      <c r="H4319" t="s">
        <v>71</v>
      </c>
      <c r="I4319" t="s">
        <v>116</v>
      </c>
      <c r="J4319" t="s">
        <v>117</v>
      </c>
      <c r="K4319" t="s">
        <v>118</v>
      </c>
      <c r="L4319" t="s">
        <v>37</v>
      </c>
      <c r="M4319" t="s">
        <v>5930</v>
      </c>
      <c r="N4319" t="s">
        <v>39</v>
      </c>
      <c r="O4319" t="s">
        <v>40</v>
      </c>
      <c r="P4319" t="s">
        <v>41</v>
      </c>
      <c r="Q4319" t="s">
        <v>42</v>
      </c>
      <c r="R4319">
        <v>7</v>
      </c>
      <c r="S4319">
        <v>849</v>
      </c>
      <c r="T4319">
        <v>0.15</v>
      </c>
      <c r="U4319">
        <v>611.28</v>
      </c>
      <c r="V4319">
        <v>5051.55</v>
      </c>
      <c r="W4319">
        <v>772.59</v>
      </c>
      <c r="X4319" t="s">
        <v>43</v>
      </c>
      <c r="Y4319" t="s">
        <v>64</v>
      </c>
      <c r="Z4319" t="s">
        <v>78</v>
      </c>
      <c r="AA4319" t="s">
        <v>46</v>
      </c>
      <c r="AB4319" t="s">
        <v>47</v>
      </c>
    </row>
    <row r="4320" spans="1:28" x14ac:dyDescent="0.3">
      <c r="A4320" t="s">
        <v>8567</v>
      </c>
      <c r="B4320" s="1">
        <v>45339</v>
      </c>
      <c r="C4320" s="1">
        <v>45340</v>
      </c>
      <c r="D4320" t="s">
        <v>3362</v>
      </c>
      <c r="E4320" t="s">
        <v>3752</v>
      </c>
      <c r="F4320" t="s">
        <v>33</v>
      </c>
      <c r="G4320">
        <v>52</v>
      </c>
      <c r="H4320" t="s">
        <v>71</v>
      </c>
      <c r="I4320" t="s">
        <v>116</v>
      </c>
      <c r="J4320" t="s">
        <v>117</v>
      </c>
      <c r="K4320" t="s">
        <v>118</v>
      </c>
      <c r="L4320" t="s">
        <v>37</v>
      </c>
      <c r="M4320" t="s">
        <v>2165</v>
      </c>
      <c r="N4320" t="s">
        <v>73</v>
      </c>
      <c r="O4320" t="s">
        <v>74</v>
      </c>
      <c r="P4320" t="s">
        <v>75</v>
      </c>
      <c r="Q4320" t="s">
        <v>76</v>
      </c>
      <c r="R4320">
        <v>5</v>
      </c>
      <c r="S4320">
        <v>527</v>
      </c>
      <c r="T4320">
        <v>0.1</v>
      </c>
      <c r="U4320">
        <v>379.44</v>
      </c>
      <c r="V4320">
        <v>2371.5</v>
      </c>
      <c r="W4320">
        <v>474.3</v>
      </c>
      <c r="X4320" t="s">
        <v>55</v>
      </c>
      <c r="Y4320" t="s">
        <v>77</v>
      </c>
      <c r="Z4320" t="s">
        <v>45</v>
      </c>
      <c r="AA4320" t="s">
        <v>57</v>
      </c>
      <c r="AB4320" t="s">
        <v>110</v>
      </c>
    </row>
    <row r="4321" spans="1:28" x14ac:dyDescent="0.3">
      <c r="A4321" t="s">
        <v>8568</v>
      </c>
      <c r="B4321" s="1">
        <v>45500</v>
      </c>
      <c r="C4321" s="1">
        <v>45505</v>
      </c>
      <c r="D4321" t="s">
        <v>3772</v>
      </c>
      <c r="E4321" t="s">
        <v>7580</v>
      </c>
      <c r="F4321" t="s">
        <v>33</v>
      </c>
      <c r="G4321">
        <v>53</v>
      </c>
      <c r="H4321" t="s">
        <v>34</v>
      </c>
      <c r="I4321" t="s">
        <v>84</v>
      </c>
      <c r="J4321" t="s">
        <v>85</v>
      </c>
      <c r="K4321" t="s">
        <v>86</v>
      </c>
      <c r="L4321" t="s">
        <v>37</v>
      </c>
      <c r="M4321" t="s">
        <v>932</v>
      </c>
      <c r="N4321" t="s">
        <v>73</v>
      </c>
      <c r="O4321" t="s">
        <v>107</v>
      </c>
      <c r="P4321" t="s">
        <v>108</v>
      </c>
      <c r="Q4321" t="s">
        <v>109</v>
      </c>
      <c r="R4321">
        <v>9</v>
      </c>
      <c r="S4321">
        <v>93</v>
      </c>
      <c r="T4321">
        <v>0</v>
      </c>
      <c r="U4321">
        <v>66.959999999999994</v>
      </c>
      <c r="V4321">
        <v>837</v>
      </c>
      <c r="W4321">
        <v>234.36</v>
      </c>
      <c r="X4321" t="s">
        <v>136</v>
      </c>
      <c r="Y4321" t="s">
        <v>77</v>
      </c>
      <c r="Z4321" t="s">
        <v>56</v>
      </c>
      <c r="AA4321" t="s">
        <v>46</v>
      </c>
      <c r="AB4321" t="s">
        <v>47</v>
      </c>
    </row>
    <row r="4322" spans="1:28" x14ac:dyDescent="0.3">
      <c r="A4322" t="s">
        <v>8569</v>
      </c>
      <c r="B4322" s="1">
        <v>45304</v>
      </c>
      <c r="C4322" s="1">
        <v>45310</v>
      </c>
      <c r="D4322" t="s">
        <v>1074</v>
      </c>
      <c r="E4322" t="s">
        <v>6739</v>
      </c>
      <c r="F4322" t="s">
        <v>53</v>
      </c>
      <c r="G4322">
        <v>62</v>
      </c>
      <c r="H4322" t="s">
        <v>34</v>
      </c>
      <c r="I4322" t="s">
        <v>103</v>
      </c>
      <c r="J4322" t="s">
        <v>104</v>
      </c>
      <c r="K4322" t="s">
        <v>105</v>
      </c>
      <c r="L4322" t="s">
        <v>37</v>
      </c>
      <c r="M4322" t="s">
        <v>1419</v>
      </c>
      <c r="N4322" t="s">
        <v>88</v>
      </c>
      <c r="O4322" t="s">
        <v>89</v>
      </c>
      <c r="P4322" t="s">
        <v>90</v>
      </c>
      <c r="Q4322" t="s">
        <v>91</v>
      </c>
      <c r="R4322">
        <v>8</v>
      </c>
      <c r="S4322">
        <v>927</v>
      </c>
      <c r="T4322">
        <v>0</v>
      </c>
      <c r="U4322">
        <v>667.44</v>
      </c>
      <c r="V4322">
        <v>7416</v>
      </c>
      <c r="W4322">
        <v>2076.48</v>
      </c>
      <c r="X4322" t="s">
        <v>55</v>
      </c>
      <c r="Y4322" t="s">
        <v>77</v>
      </c>
      <c r="Z4322" t="s">
        <v>56</v>
      </c>
      <c r="AA4322" t="s">
        <v>57</v>
      </c>
      <c r="AB4322" t="s">
        <v>110</v>
      </c>
    </row>
    <row r="4323" spans="1:28" x14ac:dyDescent="0.3">
      <c r="A4323" t="s">
        <v>8570</v>
      </c>
      <c r="B4323" s="1">
        <v>45524</v>
      </c>
      <c r="C4323" s="1">
        <v>45527</v>
      </c>
      <c r="D4323" t="s">
        <v>4080</v>
      </c>
      <c r="E4323" t="s">
        <v>3013</v>
      </c>
      <c r="F4323" t="s">
        <v>53</v>
      </c>
      <c r="G4323">
        <v>56</v>
      </c>
      <c r="H4323" t="s">
        <v>71</v>
      </c>
      <c r="I4323" t="s">
        <v>35</v>
      </c>
      <c r="J4323" t="s">
        <v>36</v>
      </c>
      <c r="K4323" t="s">
        <v>36</v>
      </c>
      <c r="L4323" t="s">
        <v>37</v>
      </c>
      <c r="M4323" t="s">
        <v>941</v>
      </c>
      <c r="N4323" t="s">
        <v>88</v>
      </c>
      <c r="O4323" t="s">
        <v>120</v>
      </c>
      <c r="P4323" t="s">
        <v>121</v>
      </c>
      <c r="Q4323" t="s">
        <v>122</v>
      </c>
      <c r="R4323">
        <v>7</v>
      </c>
      <c r="S4323">
        <v>370</v>
      </c>
      <c r="T4323">
        <v>0.05</v>
      </c>
      <c r="U4323">
        <v>266.39999999999998</v>
      </c>
      <c r="V4323">
        <v>2460.5</v>
      </c>
      <c r="W4323">
        <v>595.70000000000005</v>
      </c>
      <c r="X4323" t="s">
        <v>55</v>
      </c>
      <c r="Y4323" t="s">
        <v>77</v>
      </c>
      <c r="Z4323" t="s">
        <v>56</v>
      </c>
      <c r="AA4323" t="s">
        <v>46</v>
      </c>
      <c r="AB4323" t="s">
        <v>47</v>
      </c>
    </row>
    <row r="4324" spans="1:28" x14ac:dyDescent="0.3">
      <c r="A4324" t="s">
        <v>8571</v>
      </c>
      <c r="B4324" s="1">
        <v>45541</v>
      </c>
      <c r="C4324" s="1">
        <v>45543</v>
      </c>
      <c r="D4324" t="s">
        <v>3227</v>
      </c>
      <c r="E4324" t="s">
        <v>7477</v>
      </c>
      <c r="F4324" t="s">
        <v>53</v>
      </c>
      <c r="G4324">
        <v>26</v>
      </c>
      <c r="H4324" t="s">
        <v>128</v>
      </c>
      <c r="I4324" t="s">
        <v>84</v>
      </c>
      <c r="J4324" t="s">
        <v>85</v>
      </c>
      <c r="K4324" t="s">
        <v>86</v>
      </c>
      <c r="L4324" t="s">
        <v>37</v>
      </c>
      <c r="M4324" t="s">
        <v>1421</v>
      </c>
      <c r="N4324" t="s">
        <v>73</v>
      </c>
      <c r="O4324" t="s">
        <v>107</v>
      </c>
      <c r="P4324" t="s">
        <v>108</v>
      </c>
      <c r="Q4324" t="s">
        <v>109</v>
      </c>
      <c r="R4324">
        <v>9</v>
      </c>
      <c r="S4324">
        <v>213</v>
      </c>
      <c r="T4324">
        <v>0.05</v>
      </c>
      <c r="U4324">
        <v>153.36000000000001</v>
      </c>
      <c r="V4324">
        <v>1821.15</v>
      </c>
      <c r="W4324">
        <v>440.91</v>
      </c>
      <c r="X4324" t="s">
        <v>43</v>
      </c>
      <c r="Y4324" t="s">
        <v>44</v>
      </c>
      <c r="Z4324" t="s">
        <v>78</v>
      </c>
      <c r="AA4324" t="s">
        <v>57</v>
      </c>
      <c r="AB4324" t="s">
        <v>110</v>
      </c>
    </row>
    <row r="4325" spans="1:28" x14ac:dyDescent="0.3">
      <c r="A4325" t="s">
        <v>8572</v>
      </c>
      <c r="B4325" s="1">
        <v>45523</v>
      </c>
      <c r="C4325" s="1">
        <v>45527</v>
      </c>
      <c r="D4325" t="s">
        <v>8573</v>
      </c>
      <c r="E4325" t="s">
        <v>4004</v>
      </c>
      <c r="F4325" t="s">
        <v>33</v>
      </c>
      <c r="G4325">
        <v>61</v>
      </c>
      <c r="H4325" t="s">
        <v>128</v>
      </c>
      <c r="I4325" t="s">
        <v>84</v>
      </c>
      <c r="J4325" t="s">
        <v>85</v>
      </c>
      <c r="K4325" t="s">
        <v>86</v>
      </c>
      <c r="L4325" t="s">
        <v>37</v>
      </c>
      <c r="M4325" t="s">
        <v>6272</v>
      </c>
      <c r="N4325" t="s">
        <v>88</v>
      </c>
      <c r="O4325" t="s">
        <v>89</v>
      </c>
      <c r="P4325" t="s">
        <v>90</v>
      </c>
      <c r="Q4325" t="s">
        <v>91</v>
      </c>
      <c r="R4325">
        <v>2</v>
      </c>
      <c r="S4325">
        <v>439</v>
      </c>
      <c r="T4325">
        <v>0.05</v>
      </c>
      <c r="U4325">
        <v>316.08</v>
      </c>
      <c r="V4325">
        <v>834.1</v>
      </c>
      <c r="W4325">
        <v>201.94</v>
      </c>
      <c r="X4325" t="s">
        <v>43</v>
      </c>
      <c r="Y4325" t="s">
        <v>64</v>
      </c>
      <c r="Z4325" t="s">
        <v>45</v>
      </c>
      <c r="AA4325" t="s">
        <v>57</v>
      </c>
      <c r="AB4325" t="s">
        <v>47</v>
      </c>
    </row>
    <row r="4326" spans="1:28" x14ac:dyDescent="0.3">
      <c r="A4326" t="s">
        <v>8574</v>
      </c>
      <c r="B4326" s="1">
        <v>45382</v>
      </c>
      <c r="C4326" s="1">
        <v>45389</v>
      </c>
      <c r="D4326" t="s">
        <v>1833</v>
      </c>
      <c r="E4326" t="s">
        <v>6048</v>
      </c>
      <c r="F4326" t="s">
        <v>53</v>
      </c>
      <c r="G4326">
        <v>20</v>
      </c>
      <c r="H4326" t="s">
        <v>34</v>
      </c>
      <c r="I4326" t="s">
        <v>103</v>
      </c>
      <c r="J4326" t="s">
        <v>104</v>
      </c>
      <c r="K4326" t="s">
        <v>105</v>
      </c>
      <c r="L4326" t="s">
        <v>37</v>
      </c>
      <c r="M4326" t="s">
        <v>3059</v>
      </c>
      <c r="N4326" t="s">
        <v>88</v>
      </c>
      <c r="O4326" t="s">
        <v>120</v>
      </c>
      <c r="P4326" t="s">
        <v>121</v>
      </c>
      <c r="Q4326" t="s">
        <v>122</v>
      </c>
      <c r="R4326">
        <v>9</v>
      </c>
      <c r="S4326">
        <v>1821</v>
      </c>
      <c r="T4326">
        <v>0.05</v>
      </c>
      <c r="U4326">
        <v>1311.12</v>
      </c>
      <c r="V4326">
        <v>15569.55</v>
      </c>
      <c r="W4326">
        <v>3769.47</v>
      </c>
      <c r="X4326" t="s">
        <v>43</v>
      </c>
      <c r="Y4326" t="s">
        <v>44</v>
      </c>
      <c r="Z4326" t="s">
        <v>45</v>
      </c>
      <c r="AA4326" t="s">
        <v>46</v>
      </c>
      <c r="AB4326" t="s">
        <v>110</v>
      </c>
    </row>
    <row r="4327" spans="1:28" x14ac:dyDescent="0.3">
      <c r="A4327" t="s">
        <v>8575</v>
      </c>
      <c r="B4327" s="1">
        <v>45316</v>
      </c>
      <c r="C4327" s="1">
        <v>45321</v>
      </c>
      <c r="D4327" t="s">
        <v>6412</v>
      </c>
      <c r="E4327" t="s">
        <v>3799</v>
      </c>
      <c r="F4327" t="s">
        <v>33</v>
      </c>
      <c r="G4327">
        <v>24</v>
      </c>
      <c r="H4327" t="s">
        <v>34</v>
      </c>
      <c r="I4327" t="s">
        <v>35</v>
      </c>
      <c r="J4327" t="s">
        <v>36</v>
      </c>
      <c r="K4327" t="s">
        <v>36</v>
      </c>
      <c r="L4327" t="s">
        <v>37</v>
      </c>
      <c r="M4327" t="s">
        <v>891</v>
      </c>
      <c r="N4327" t="s">
        <v>73</v>
      </c>
      <c r="O4327" t="s">
        <v>74</v>
      </c>
      <c r="P4327" t="s">
        <v>75</v>
      </c>
      <c r="Q4327" t="s">
        <v>76</v>
      </c>
      <c r="R4327">
        <v>8</v>
      </c>
      <c r="S4327">
        <v>271</v>
      </c>
      <c r="T4327">
        <v>0.2</v>
      </c>
      <c r="U4327">
        <v>195.12</v>
      </c>
      <c r="V4327">
        <v>1734.4</v>
      </c>
      <c r="W4327">
        <v>173.44</v>
      </c>
      <c r="X4327" t="s">
        <v>43</v>
      </c>
      <c r="Y4327" t="s">
        <v>44</v>
      </c>
      <c r="Z4327" t="s">
        <v>78</v>
      </c>
      <c r="AA4327" t="s">
        <v>46</v>
      </c>
      <c r="AB4327" t="s">
        <v>110</v>
      </c>
    </row>
    <row r="4328" spans="1:28" x14ac:dyDescent="0.3">
      <c r="A4328" t="s">
        <v>8576</v>
      </c>
      <c r="B4328" s="1">
        <v>45325</v>
      </c>
      <c r="C4328" s="1">
        <v>45330</v>
      </c>
      <c r="D4328" t="s">
        <v>1644</v>
      </c>
      <c r="E4328" t="s">
        <v>2804</v>
      </c>
      <c r="F4328" t="s">
        <v>53</v>
      </c>
      <c r="G4328">
        <v>61</v>
      </c>
      <c r="H4328" t="s">
        <v>128</v>
      </c>
      <c r="I4328" t="s">
        <v>116</v>
      </c>
      <c r="J4328" t="s">
        <v>117</v>
      </c>
      <c r="K4328" t="s">
        <v>118</v>
      </c>
      <c r="L4328" t="s">
        <v>37</v>
      </c>
      <c r="M4328" t="s">
        <v>848</v>
      </c>
      <c r="N4328" t="s">
        <v>88</v>
      </c>
      <c r="O4328" t="s">
        <v>120</v>
      </c>
      <c r="P4328" t="s">
        <v>121</v>
      </c>
      <c r="Q4328" t="s">
        <v>122</v>
      </c>
      <c r="R4328">
        <v>3</v>
      </c>
      <c r="S4328">
        <v>355</v>
      </c>
      <c r="T4328">
        <v>0.2</v>
      </c>
      <c r="U4328">
        <v>255.6</v>
      </c>
      <c r="V4328">
        <v>852</v>
      </c>
      <c r="W4328">
        <v>85.2</v>
      </c>
      <c r="X4328" t="s">
        <v>55</v>
      </c>
      <c r="Y4328" t="s">
        <v>64</v>
      </c>
      <c r="Z4328" t="s">
        <v>45</v>
      </c>
      <c r="AA4328" t="s">
        <v>65</v>
      </c>
      <c r="AB4328" t="s">
        <v>47</v>
      </c>
    </row>
    <row r="4329" spans="1:28" x14ac:dyDescent="0.3">
      <c r="A4329" t="s">
        <v>8577</v>
      </c>
      <c r="B4329" s="1">
        <v>45651</v>
      </c>
      <c r="C4329" s="1">
        <v>45657</v>
      </c>
      <c r="D4329" t="s">
        <v>7490</v>
      </c>
      <c r="E4329" t="s">
        <v>4338</v>
      </c>
      <c r="F4329" t="s">
        <v>53</v>
      </c>
      <c r="G4329">
        <v>27</v>
      </c>
      <c r="H4329" t="s">
        <v>128</v>
      </c>
      <c r="I4329" t="s">
        <v>35</v>
      </c>
      <c r="J4329" t="s">
        <v>36</v>
      </c>
      <c r="K4329" t="s">
        <v>36</v>
      </c>
      <c r="L4329" t="s">
        <v>37</v>
      </c>
      <c r="M4329" t="s">
        <v>495</v>
      </c>
      <c r="N4329" t="s">
        <v>73</v>
      </c>
      <c r="O4329" t="s">
        <v>107</v>
      </c>
      <c r="P4329" t="s">
        <v>108</v>
      </c>
      <c r="Q4329" t="s">
        <v>109</v>
      </c>
      <c r="R4329">
        <v>10</v>
      </c>
      <c r="S4329">
        <v>754</v>
      </c>
      <c r="T4329">
        <v>0.05</v>
      </c>
      <c r="U4329">
        <v>542.88</v>
      </c>
      <c r="V4329">
        <v>7163</v>
      </c>
      <c r="W4329">
        <v>1734.2</v>
      </c>
      <c r="X4329" t="s">
        <v>55</v>
      </c>
      <c r="Y4329" t="s">
        <v>64</v>
      </c>
      <c r="Z4329" t="s">
        <v>56</v>
      </c>
      <c r="AA4329" t="s">
        <v>65</v>
      </c>
      <c r="AB4329" t="s">
        <v>110</v>
      </c>
    </row>
    <row r="4330" spans="1:28" x14ac:dyDescent="0.3">
      <c r="A4330" t="s">
        <v>8578</v>
      </c>
      <c r="B4330" s="1">
        <v>45518</v>
      </c>
      <c r="C4330" s="1">
        <v>45523</v>
      </c>
      <c r="D4330" t="s">
        <v>8089</v>
      </c>
      <c r="E4330" t="s">
        <v>2578</v>
      </c>
      <c r="F4330" t="s">
        <v>33</v>
      </c>
      <c r="G4330">
        <v>35</v>
      </c>
      <c r="H4330" t="s">
        <v>71</v>
      </c>
      <c r="I4330" t="s">
        <v>103</v>
      </c>
      <c r="J4330" t="s">
        <v>104</v>
      </c>
      <c r="K4330" t="s">
        <v>105</v>
      </c>
      <c r="L4330" t="s">
        <v>37</v>
      </c>
      <c r="M4330" t="s">
        <v>1403</v>
      </c>
      <c r="N4330" t="s">
        <v>88</v>
      </c>
      <c r="O4330" t="s">
        <v>120</v>
      </c>
      <c r="P4330" t="s">
        <v>121</v>
      </c>
      <c r="Q4330" t="s">
        <v>122</v>
      </c>
      <c r="R4330">
        <v>9</v>
      </c>
      <c r="S4330">
        <v>56</v>
      </c>
      <c r="T4330">
        <v>0.15</v>
      </c>
      <c r="U4330">
        <v>40.32</v>
      </c>
      <c r="V4330">
        <v>428.4</v>
      </c>
      <c r="W4330">
        <v>65.52</v>
      </c>
      <c r="X4330" t="s">
        <v>55</v>
      </c>
      <c r="Y4330" t="s">
        <v>64</v>
      </c>
      <c r="Z4330" t="s">
        <v>56</v>
      </c>
      <c r="AA4330" t="s">
        <v>65</v>
      </c>
      <c r="AB4330" t="s">
        <v>47</v>
      </c>
    </row>
    <row r="4331" spans="1:28" x14ac:dyDescent="0.3">
      <c r="A4331" t="s">
        <v>8579</v>
      </c>
      <c r="B4331" s="1">
        <v>45488</v>
      </c>
      <c r="C4331" s="1">
        <v>45490</v>
      </c>
      <c r="D4331" t="s">
        <v>3529</v>
      </c>
      <c r="E4331" t="s">
        <v>3553</v>
      </c>
      <c r="F4331" t="s">
        <v>53</v>
      </c>
      <c r="G4331">
        <v>59</v>
      </c>
      <c r="H4331" t="s">
        <v>128</v>
      </c>
      <c r="I4331" t="s">
        <v>103</v>
      </c>
      <c r="J4331" t="s">
        <v>104</v>
      </c>
      <c r="K4331" t="s">
        <v>105</v>
      </c>
      <c r="L4331" t="s">
        <v>37</v>
      </c>
      <c r="M4331" t="s">
        <v>4184</v>
      </c>
      <c r="N4331" t="s">
        <v>88</v>
      </c>
      <c r="O4331" t="s">
        <v>89</v>
      </c>
      <c r="P4331" t="s">
        <v>90</v>
      </c>
      <c r="Q4331" t="s">
        <v>91</v>
      </c>
      <c r="R4331">
        <v>7</v>
      </c>
      <c r="S4331">
        <v>482</v>
      </c>
      <c r="T4331">
        <v>0.2</v>
      </c>
      <c r="U4331">
        <v>347.04</v>
      </c>
      <c r="V4331">
        <v>2699.2</v>
      </c>
      <c r="W4331">
        <v>269.92</v>
      </c>
      <c r="X4331" t="s">
        <v>136</v>
      </c>
      <c r="Y4331" t="s">
        <v>64</v>
      </c>
      <c r="Z4331" t="s">
        <v>45</v>
      </c>
      <c r="AA4331" t="s">
        <v>57</v>
      </c>
      <c r="AB4331" t="s">
        <v>110</v>
      </c>
    </row>
    <row r="4332" spans="1:28" x14ac:dyDescent="0.3">
      <c r="A4332" t="s">
        <v>8580</v>
      </c>
      <c r="B4332" s="1">
        <v>45293</v>
      </c>
      <c r="C4332" s="1">
        <v>45297</v>
      </c>
      <c r="D4332" t="s">
        <v>428</v>
      </c>
      <c r="E4332" t="s">
        <v>3614</v>
      </c>
      <c r="F4332" t="s">
        <v>33</v>
      </c>
      <c r="G4332">
        <v>32</v>
      </c>
      <c r="H4332" t="s">
        <v>71</v>
      </c>
      <c r="I4332" t="s">
        <v>84</v>
      </c>
      <c r="J4332" t="s">
        <v>85</v>
      </c>
      <c r="K4332" t="s">
        <v>86</v>
      </c>
      <c r="L4332" t="s">
        <v>37</v>
      </c>
      <c r="M4332" t="s">
        <v>5109</v>
      </c>
      <c r="N4332" t="s">
        <v>39</v>
      </c>
      <c r="O4332" t="s">
        <v>40</v>
      </c>
      <c r="P4332" t="s">
        <v>41</v>
      </c>
      <c r="Q4332" t="s">
        <v>42</v>
      </c>
      <c r="R4332">
        <v>8</v>
      </c>
      <c r="S4332">
        <v>551</v>
      </c>
      <c r="T4332">
        <v>0.15</v>
      </c>
      <c r="U4332">
        <v>396.72</v>
      </c>
      <c r="V4332">
        <v>3746.8</v>
      </c>
      <c r="W4332">
        <v>573.04</v>
      </c>
      <c r="X4332" t="s">
        <v>55</v>
      </c>
      <c r="Y4332" t="s">
        <v>64</v>
      </c>
      <c r="Z4332" t="s">
        <v>78</v>
      </c>
      <c r="AA4332" t="s">
        <v>57</v>
      </c>
      <c r="AB4332" t="s">
        <v>110</v>
      </c>
    </row>
    <row r="4333" spans="1:28" x14ac:dyDescent="0.3">
      <c r="A4333" t="s">
        <v>8581</v>
      </c>
      <c r="B4333" s="1">
        <v>45562</v>
      </c>
      <c r="C4333" s="1">
        <v>45564</v>
      </c>
      <c r="D4333" t="s">
        <v>3995</v>
      </c>
      <c r="E4333" t="s">
        <v>1470</v>
      </c>
      <c r="F4333" t="s">
        <v>53</v>
      </c>
      <c r="G4333">
        <v>31</v>
      </c>
      <c r="H4333" t="s">
        <v>71</v>
      </c>
      <c r="I4333" t="s">
        <v>116</v>
      </c>
      <c r="J4333" t="s">
        <v>117</v>
      </c>
      <c r="K4333" t="s">
        <v>118</v>
      </c>
      <c r="L4333" t="s">
        <v>37</v>
      </c>
      <c r="M4333" t="s">
        <v>7136</v>
      </c>
      <c r="N4333" t="s">
        <v>73</v>
      </c>
      <c r="O4333" t="s">
        <v>74</v>
      </c>
      <c r="P4333" t="s">
        <v>75</v>
      </c>
      <c r="Q4333" t="s">
        <v>76</v>
      </c>
      <c r="R4333">
        <v>1</v>
      </c>
      <c r="S4333">
        <v>1224</v>
      </c>
      <c r="T4333">
        <v>0</v>
      </c>
      <c r="U4333">
        <v>881.28</v>
      </c>
      <c r="V4333">
        <v>1224</v>
      </c>
      <c r="W4333">
        <v>342.72</v>
      </c>
      <c r="X4333" t="s">
        <v>43</v>
      </c>
      <c r="Y4333" t="s">
        <v>44</v>
      </c>
      <c r="Z4333" t="s">
        <v>45</v>
      </c>
      <c r="AA4333" t="s">
        <v>46</v>
      </c>
      <c r="AB4333" t="s">
        <v>110</v>
      </c>
    </row>
    <row r="4334" spans="1:28" x14ac:dyDescent="0.3">
      <c r="A4334" t="s">
        <v>8582</v>
      </c>
      <c r="B4334" s="1">
        <v>45309</v>
      </c>
      <c r="C4334" s="1">
        <v>45313</v>
      </c>
      <c r="D4334" t="s">
        <v>4968</v>
      </c>
      <c r="E4334" t="s">
        <v>1886</v>
      </c>
      <c r="F4334" t="s">
        <v>33</v>
      </c>
      <c r="G4334">
        <v>44</v>
      </c>
      <c r="H4334" t="s">
        <v>71</v>
      </c>
      <c r="I4334" t="s">
        <v>35</v>
      </c>
      <c r="J4334" t="s">
        <v>36</v>
      </c>
      <c r="K4334" t="s">
        <v>36</v>
      </c>
      <c r="L4334" t="s">
        <v>37</v>
      </c>
      <c r="M4334" t="s">
        <v>6744</v>
      </c>
      <c r="N4334" t="s">
        <v>39</v>
      </c>
      <c r="O4334" t="s">
        <v>40</v>
      </c>
      <c r="P4334" t="s">
        <v>41</v>
      </c>
      <c r="Q4334" t="s">
        <v>42</v>
      </c>
      <c r="R4334">
        <v>8</v>
      </c>
      <c r="S4334">
        <v>997</v>
      </c>
      <c r="T4334">
        <v>0.05</v>
      </c>
      <c r="U4334">
        <v>717.84</v>
      </c>
      <c r="V4334">
        <v>7577.2</v>
      </c>
      <c r="W4334">
        <v>1834.48</v>
      </c>
      <c r="X4334" t="s">
        <v>55</v>
      </c>
      <c r="Y4334" t="s">
        <v>77</v>
      </c>
      <c r="Z4334" t="s">
        <v>78</v>
      </c>
      <c r="AA4334" t="s">
        <v>65</v>
      </c>
      <c r="AB4334" t="s">
        <v>47</v>
      </c>
    </row>
    <row r="4335" spans="1:28" x14ac:dyDescent="0.3">
      <c r="A4335" t="s">
        <v>8583</v>
      </c>
      <c r="B4335" s="1">
        <v>45337</v>
      </c>
      <c r="C4335" s="1">
        <v>45342</v>
      </c>
      <c r="D4335" t="s">
        <v>449</v>
      </c>
      <c r="E4335" t="s">
        <v>4371</v>
      </c>
      <c r="F4335" t="s">
        <v>53</v>
      </c>
      <c r="G4335">
        <v>23</v>
      </c>
      <c r="H4335" t="s">
        <v>34</v>
      </c>
      <c r="I4335" t="s">
        <v>35</v>
      </c>
      <c r="J4335" t="s">
        <v>36</v>
      </c>
      <c r="K4335" t="s">
        <v>36</v>
      </c>
      <c r="L4335" t="s">
        <v>37</v>
      </c>
      <c r="M4335" t="s">
        <v>185</v>
      </c>
      <c r="N4335" t="s">
        <v>88</v>
      </c>
      <c r="O4335" t="s">
        <v>89</v>
      </c>
      <c r="P4335" t="s">
        <v>90</v>
      </c>
      <c r="Q4335" t="s">
        <v>91</v>
      </c>
      <c r="R4335">
        <v>7</v>
      </c>
      <c r="S4335">
        <v>898</v>
      </c>
      <c r="T4335">
        <v>0</v>
      </c>
      <c r="U4335">
        <v>646.55999999999995</v>
      </c>
      <c r="V4335">
        <v>6286</v>
      </c>
      <c r="W4335">
        <v>1760.08</v>
      </c>
      <c r="X4335" t="s">
        <v>136</v>
      </c>
      <c r="Y4335" t="s">
        <v>64</v>
      </c>
      <c r="Z4335" t="s">
        <v>78</v>
      </c>
      <c r="AA4335" t="s">
        <v>46</v>
      </c>
      <c r="AB4335" t="s">
        <v>110</v>
      </c>
    </row>
    <row r="4336" spans="1:28" x14ac:dyDescent="0.3">
      <c r="A4336" t="s">
        <v>8584</v>
      </c>
      <c r="B4336" s="1">
        <v>45293</v>
      </c>
      <c r="C4336" s="1">
        <v>45299</v>
      </c>
      <c r="D4336" t="s">
        <v>838</v>
      </c>
      <c r="E4336" t="s">
        <v>4605</v>
      </c>
      <c r="F4336" t="s">
        <v>53</v>
      </c>
      <c r="G4336">
        <v>45</v>
      </c>
      <c r="H4336" t="s">
        <v>34</v>
      </c>
      <c r="I4336" t="s">
        <v>35</v>
      </c>
      <c r="J4336" t="s">
        <v>36</v>
      </c>
      <c r="K4336" t="s">
        <v>36</v>
      </c>
      <c r="L4336" t="s">
        <v>37</v>
      </c>
      <c r="M4336" t="s">
        <v>2925</v>
      </c>
      <c r="N4336" t="s">
        <v>39</v>
      </c>
      <c r="O4336" t="s">
        <v>40</v>
      </c>
      <c r="P4336" t="s">
        <v>41</v>
      </c>
      <c r="Q4336" t="s">
        <v>42</v>
      </c>
      <c r="R4336">
        <v>7</v>
      </c>
      <c r="S4336">
        <v>1763</v>
      </c>
      <c r="T4336">
        <v>0.2</v>
      </c>
      <c r="U4336">
        <v>1269.3599999999999</v>
      </c>
      <c r="V4336">
        <v>9872.7999999999993</v>
      </c>
      <c r="W4336">
        <v>987.28</v>
      </c>
      <c r="X4336" t="s">
        <v>136</v>
      </c>
      <c r="Y4336" t="s">
        <v>64</v>
      </c>
      <c r="Z4336" t="s">
        <v>78</v>
      </c>
      <c r="AA4336" t="s">
        <v>65</v>
      </c>
      <c r="AB4336" t="s">
        <v>47</v>
      </c>
    </row>
    <row r="4337" spans="1:28" x14ac:dyDescent="0.3">
      <c r="A4337" t="s">
        <v>8585</v>
      </c>
      <c r="B4337" s="1">
        <v>45550</v>
      </c>
      <c r="C4337" s="1">
        <v>45554</v>
      </c>
      <c r="D4337" t="s">
        <v>6172</v>
      </c>
      <c r="E4337" t="s">
        <v>5991</v>
      </c>
      <c r="F4337" t="s">
        <v>33</v>
      </c>
      <c r="G4337">
        <v>53</v>
      </c>
      <c r="H4337" t="s">
        <v>71</v>
      </c>
      <c r="I4337" t="s">
        <v>116</v>
      </c>
      <c r="J4337" t="s">
        <v>117</v>
      </c>
      <c r="K4337" t="s">
        <v>118</v>
      </c>
      <c r="L4337" t="s">
        <v>37</v>
      </c>
      <c r="M4337" t="s">
        <v>7046</v>
      </c>
      <c r="N4337" t="s">
        <v>39</v>
      </c>
      <c r="O4337" t="s">
        <v>40</v>
      </c>
      <c r="P4337" t="s">
        <v>41</v>
      </c>
      <c r="Q4337" t="s">
        <v>42</v>
      </c>
      <c r="R4337">
        <v>5</v>
      </c>
      <c r="S4337">
        <v>1294</v>
      </c>
      <c r="T4337">
        <v>0.15</v>
      </c>
      <c r="U4337">
        <v>931.68</v>
      </c>
      <c r="V4337">
        <v>5499.5</v>
      </c>
      <c r="W4337">
        <v>841.1</v>
      </c>
      <c r="X4337" t="s">
        <v>55</v>
      </c>
      <c r="Y4337" t="s">
        <v>64</v>
      </c>
      <c r="Z4337" t="s">
        <v>56</v>
      </c>
      <c r="AA4337" t="s">
        <v>57</v>
      </c>
      <c r="AB4337" t="s">
        <v>110</v>
      </c>
    </row>
    <row r="4338" spans="1:28" x14ac:dyDescent="0.3">
      <c r="A4338" t="s">
        <v>8586</v>
      </c>
      <c r="B4338" s="1">
        <v>45551</v>
      </c>
      <c r="C4338" s="1">
        <v>45555</v>
      </c>
      <c r="D4338" t="s">
        <v>4942</v>
      </c>
      <c r="E4338" t="s">
        <v>8527</v>
      </c>
      <c r="F4338" t="s">
        <v>53</v>
      </c>
      <c r="G4338">
        <v>45</v>
      </c>
      <c r="H4338" t="s">
        <v>128</v>
      </c>
      <c r="I4338" t="s">
        <v>84</v>
      </c>
      <c r="J4338" t="s">
        <v>85</v>
      </c>
      <c r="K4338" t="s">
        <v>86</v>
      </c>
      <c r="L4338" t="s">
        <v>37</v>
      </c>
      <c r="M4338" t="s">
        <v>869</v>
      </c>
      <c r="N4338" t="s">
        <v>73</v>
      </c>
      <c r="O4338" t="s">
        <v>107</v>
      </c>
      <c r="P4338" t="s">
        <v>108</v>
      </c>
      <c r="Q4338" t="s">
        <v>109</v>
      </c>
      <c r="R4338">
        <v>4</v>
      </c>
      <c r="S4338">
        <v>1303</v>
      </c>
      <c r="T4338">
        <v>0.05</v>
      </c>
      <c r="U4338">
        <v>938.16</v>
      </c>
      <c r="V4338">
        <v>4951.3999999999996</v>
      </c>
      <c r="W4338">
        <v>1198.76</v>
      </c>
      <c r="X4338" t="s">
        <v>136</v>
      </c>
      <c r="Y4338" t="s">
        <v>64</v>
      </c>
      <c r="Z4338" t="s">
        <v>56</v>
      </c>
      <c r="AA4338" t="s">
        <v>46</v>
      </c>
      <c r="AB4338" t="s">
        <v>47</v>
      </c>
    </row>
    <row r="4339" spans="1:28" x14ac:dyDescent="0.3">
      <c r="A4339" t="s">
        <v>8587</v>
      </c>
      <c r="B4339" s="1">
        <v>45407</v>
      </c>
      <c r="C4339" s="1">
        <v>45408</v>
      </c>
      <c r="D4339" t="s">
        <v>8541</v>
      </c>
      <c r="E4339" t="s">
        <v>5227</v>
      </c>
      <c r="F4339" t="s">
        <v>53</v>
      </c>
      <c r="G4339">
        <v>21</v>
      </c>
      <c r="H4339" t="s">
        <v>71</v>
      </c>
      <c r="I4339" t="s">
        <v>103</v>
      </c>
      <c r="J4339" t="s">
        <v>104</v>
      </c>
      <c r="K4339" t="s">
        <v>105</v>
      </c>
      <c r="L4339" t="s">
        <v>37</v>
      </c>
      <c r="M4339" t="s">
        <v>4016</v>
      </c>
      <c r="N4339" t="s">
        <v>73</v>
      </c>
      <c r="O4339" t="s">
        <v>74</v>
      </c>
      <c r="P4339" t="s">
        <v>75</v>
      </c>
      <c r="Q4339" t="s">
        <v>76</v>
      </c>
      <c r="R4339">
        <v>2</v>
      </c>
      <c r="S4339">
        <v>927</v>
      </c>
      <c r="T4339">
        <v>0.15</v>
      </c>
      <c r="U4339">
        <v>667.44</v>
      </c>
      <c r="V4339">
        <v>1575.9</v>
      </c>
      <c r="W4339">
        <v>241.02</v>
      </c>
      <c r="X4339" t="s">
        <v>43</v>
      </c>
      <c r="Y4339" t="s">
        <v>77</v>
      </c>
      <c r="Z4339" t="s">
        <v>45</v>
      </c>
      <c r="AA4339" t="s">
        <v>46</v>
      </c>
      <c r="AB4339" t="s">
        <v>110</v>
      </c>
    </row>
    <row r="4340" spans="1:28" x14ac:dyDescent="0.3">
      <c r="A4340" t="s">
        <v>8588</v>
      </c>
      <c r="B4340" s="1">
        <v>45433</v>
      </c>
      <c r="C4340" s="1">
        <v>45439</v>
      </c>
      <c r="D4340" t="s">
        <v>3418</v>
      </c>
      <c r="E4340" t="s">
        <v>415</v>
      </c>
      <c r="F4340" t="s">
        <v>53</v>
      </c>
      <c r="G4340">
        <v>48</v>
      </c>
      <c r="H4340" t="s">
        <v>128</v>
      </c>
      <c r="I4340" t="s">
        <v>103</v>
      </c>
      <c r="J4340" t="s">
        <v>104</v>
      </c>
      <c r="K4340" t="s">
        <v>105</v>
      </c>
      <c r="L4340" t="s">
        <v>37</v>
      </c>
      <c r="M4340" t="s">
        <v>636</v>
      </c>
      <c r="N4340" t="s">
        <v>39</v>
      </c>
      <c r="O4340" t="s">
        <v>159</v>
      </c>
      <c r="P4340" t="s">
        <v>160</v>
      </c>
      <c r="Q4340" t="s">
        <v>161</v>
      </c>
      <c r="R4340">
        <v>3</v>
      </c>
      <c r="S4340">
        <v>1231</v>
      </c>
      <c r="T4340">
        <v>0.2</v>
      </c>
      <c r="U4340">
        <v>886.32</v>
      </c>
      <c r="V4340">
        <v>2954.4</v>
      </c>
      <c r="W4340">
        <v>295.44</v>
      </c>
      <c r="X4340" t="s">
        <v>55</v>
      </c>
      <c r="Y4340" t="s">
        <v>64</v>
      </c>
      <c r="Z4340" t="s">
        <v>78</v>
      </c>
      <c r="AA4340" t="s">
        <v>57</v>
      </c>
      <c r="AB4340" t="s">
        <v>47</v>
      </c>
    </row>
    <row r="4341" spans="1:28" x14ac:dyDescent="0.3">
      <c r="A4341" t="s">
        <v>8589</v>
      </c>
      <c r="B4341" s="1">
        <v>45422</v>
      </c>
      <c r="C4341" s="1">
        <v>45423</v>
      </c>
      <c r="D4341" t="s">
        <v>5169</v>
      </c>
      <c r="E4341" t="s">
        <v>2185</v>
      </c>
      <c r="F4341" t="s">
        <v>33</v>
      </c>
      <c r="G4341">
        <v>41</v>
      </c>
      <c r="H4341" t="s">
        <v>128</v>
      </c>
      <c r="I4341" t="s">
        <v>35</v>
      </c>
      <c r="J4341" t="s">
        <v>36</v>
      </c>
      <c r="K4341" t="s">
        <v>36</v>
      </c>
      <c r="L4341" t="s">
        <v>37</v>
      </c>
      <c r="M4341" t="s">
        <v>1196</v>
      </c>
      <c r="N4341" t="s">
        <v>39</v>
      </c>
      <c r="O4341" t="s">
        <v>159</v>
      </c>
      <c r="P4341" t="s">
        <v>160</v>
      </c>
      <c r="Q4341" t="s">
        <v>161</v>
      </c>
      <c r="R4341">
        <v>3</v>
      </c>
      <c r="S4341">
        <v>1622</v>
      </c>
      <c r="T4341">
        <v>0.15</v>
      </c>
      <c r="U4341">
        <v>1167.8399999999999</v>
      </c>
      <c r="V4341">
        <v>4136.1000000000004</v>
      </c>
      <c r="W4341">
        <v>632.58000000000004</v>
      </c>
      <c r="X4341" t="s">
        <v>136</v>
      </c>
      <c r="Y4341" t="s">
        <v>77</v>
      </c>
      <c r="Z4341" t="s">
        <v>78</v>
      </c>
      <c r="AA4341" t="s">
        <v>65</v>
      </c>
      <c r="AB4341" t="s">
        <v>110</v>
      </c>
    </row>
    <row r="4342" spans="1:28" x14ac:dyDescent="0.3">
      <c r="A4342" t="s">
        <v>8590</v>
      </c>
      <c r="B4342" s="1">
        <v>45378</v>
      </c>
      <c r="C4342" s="1">
        <v>45383</v>
      </c>
      <c r="D4342" t="s">
        <v>4868</v>
      </c>
      <c r="E4342" t="s">
        <v>5592</v>
      </c>
      <c r="F4342" t="s">
        <v>33</v>
      </c>
      <c r="G4342">
        <v>25</v>
      </c>
      <c r="H4342" t="s">
        <v>34</v>
      </c>
      <c r="I4342" t="s">
        <v>103</v>
      </c>
      <c r="J4342" t="s">
        <v>104</v>
      </c>
      <c r="K4342" t="s">
        <v>105</v>
      </c>
      <c r="L4342" t="s">
        <v>37</v>
      </c>
      <c r="M4342" t="s">
        <v>527</v>
      </c>
      <c r="N4342" t="s">
        <v>39</v>
      </c>
      <c r="O4342" t="s">
        <v>159</v>
      </c>
      <c r="P4342" t="s">
        <v>160</v>
      </c>
      <c r="Q4342" t="s">
        <v>161</v>
      </c>
      <c r="R4342">
        <v>8</v>
      </c>
      <c r="S4342">
        <v>1767</v>
      </c>
      <c r="T4342">
        <v>0.2</v>
      </c>
      <c r="U4342">
        <v>1272.24</v>
      </c>
      <c r="V4342">
        <v>11308.8</v>
      </c>
      <c r="W4342">
        <v>1130.8800000000001</v>
      </c>
      <c r="X4342" t="s">
        <v>55</v>
      </c>
      <c r="Y4342" t="s">
        <v>44</v>
      </c>
      <c r="Z4342" t="s">
        <v>78</v>
      </c>
      <c r="AA4342" t="s">
        <v>65</v>
      </c>
      <c r="AB4342" t="s">
        <v>110</v>
      </c>
    </row>
    <row r="4343" spans="1:28" x14ac:dyDescent="0.3">
      <c r="A4343" t="s">
        <v>8591</v>
      </c>
      <c r="B4343" s="1">
        <v>45505</v>
      </c>
      <c r="C4343" s="1">
        <v>45510</v>
      </c>
      <c r="D4343" t="s">
        <v>5326</v>
      </c>
      <c r="E4343" t="s">
        <v>1697</v>
      </c>
      <c r="F4343" t="s">
        <v>53</v>
      </c>
      <c r="G4343">
        <v>51</v>
      </c>
      <c r="H4343" t="s">
        <v>34</v>
      </c>
      <c r="I4343" t="s">
        <v>84</v>
      </c>
      <c r="J4343" t="s">
        <v>85</v>
      </c>
      <c r="K4343" t="s">
        <v>86</v>
      </c>
      <c r="L4343" t="s">
        <v>37</v>
      </c>
      <c r="M4343" t="s">
        <v>521</v>
      </c>
      <c r="N4343" t="s">
        <v>88</v>
      </c>
      <c r="O4343" t="s">
        <v>89</v>
      </c>
      <c r="P4343" t="s">
        <v>90</v>
      </c>
      <c r="Q4343" t="s">
        <v>91</v>
      </c>
      <c r="R4343">
        <v>6</v>
      </c>
      <c r="S4343">
        <v>482</v>
      </c>
      <c r="T4343">
        <v>0.1</v>
      </c>
      <c r="U4343">
        <v>347.04</v>
      </c>
      <c r="V4343">
        <v>2602.8000000000002</v>
      </c>
      <c r="W4343">
        <v>520.55999999999995</v>
      </c>
      <c r="X4343" t="s">
        <v>136</v>
      </c>
      <c r="Y4343" t="s">
        <v>77</v>
      </c>
      <c r="Z4343" t="s">
        <v>45</v>
      </c>
      <c r="AA4343" t="s">
        <v>57</v>
      </c>
      <c r="AB4343" t="s">
        <v>110</v>
      </c>
    </row>
    <row r="4344" spans="1:28" x14ac:dyDescent="0.3">
      <c r="A4344" t="s">
        <v>8592</v>
      </c>
      <c r="B4344" s="1">
        <v>45506</v>
      </c>
      <c r="C4344" s="1">
        <v>45508</v>
      </c>
      <c r="D4344" t="s">
        <v>6901</v>
      </c>
      <c r="E4344" t="s">
        <v>2952</v>
      </c>
      <c r="F4344" t="s">
        <v>33</v>
      </c>
      <c r="G4344">
        <v>49</v>
      </c>
      <c r="H4344" t="s">
        <v>128</v>
      </c>
      <c r="I4344" t="s">
        <v>103</v>
      </c>
      <c r="J4344" t="s">
        <v>104</v>
      </c>
      <c r="K4344" t="s">
        <v>105</v>
      </c>
      <c r="L4344" t="s">
        <v>37</v>
      </c>
      <c r="M4344" t="s">
        <v>2049</v>
      </c>
      <c r="N4344" t="s">
        <v>88</v>
      </c>
      <c r="O4344" t="s">
        <v>89</v>
      </c>
      <c r="P4344" t="s">
        <v>90</v>
      </c>
      <c r="Q4344" t="s">
        <v>91</v>
      </c>
      <c r="R4344">
        <v>4</v>
      </c>
      <c r="S4344">
        <v>1760</v>
      </c>
      <c r="T4344">
        <v>0.15</v>
      </c>
      <c r="U4344">
        <v>1267.2</v>
      </c>
      <c r="V4344">
        <v>5984</v>
      </c>
      <c r="W4344">
        <v>915.2</v>
      </c>
      <c r="X4344" t="s">
        <v>55</v>
      </c>
      <c r="Y4344" t="s">
        <v>64</v>
      </c>
      <c r="Z4344" t="s">
        <v>56</v>
      </c>
      <c r="AA4344" t="s">
        <v>65</v>
      </c>
      <c r="AB4344" t="s">
        <v>47</v>
      </c>
    </row>
    <row r="4345" spans="1:28" x14ac:dyDescent="0.3">
      <c r="A4345" t="s">
        <v>8593</v>
      </c>
      <c r="B4345" s="1">
        <v>45638</v>
      </c>
      <c r="C4345" s="1">
        <v>45643</v>
      </c>
      <c r="D4345" t="s">
        <v>5161</v>
      </c>
      <c r="E4345" t="s">
        <v>5734</v>
      </c>
      <c r="F4345" t="s">
        <v>33</v>
      </c>
      <c r="G4345">
        <v>37</v>
      </c>
      <c r="H4345" t="s">
        <v>34</v>
      </c>
      <c r="I4345" t="s">
        <v>103</v>
      </c>
      <c r="J4345" t="s">
        <v>104</v>
      </c>
      <c r="K4345" t="s">
        <v>105</v>
      </c>
      <c r="L4345" t="s">
        <v>37</v>
      </c>
      <c r="M4345" t="s">
        <v>2780</v>
      </c>
      <c r="N4345" t="s">
        <v>73</v>
      </c>
      <c r="O4345" t="s">
        <v>107</v>
      </c>
      <c r="P4345" t="s">
        <v>108</v>
      </c>
      <c r="Q4345" t="s">
        <v>109</v>
      </c>
      <c r="R4345">
        <v>1</v>
      </c>
      <c r="S4345">
        <v>1570</v>
      </c>
      <c r="T4345">
        <v>0.05</v>
      </c>
      <c r="U4345">
        <v>1130.4000000000001</v>
      </c>
      <c r="V4345">
        <v>1491.5</v>
      </c>
      <c r="W4345">
        <v>361.1</v>
      </c>
      <c r="X4345" t="s">
        <v>55</v>
      </c>
      <c r="Y4345" t="s">
        <v>44</v>
      </c>
      <c r="Z4345" t="s">
        <v>78</v>
      </c>
      <c r="AA4345" t="s">
        <v>57</v>
      </c>
      <c r="AB4345" t="s">
        <v>110</v>
      </c>
    </row>
    <row r="4346" spans="1:28" x14ac:dyDescent="0.3">
      <c r="A4346" t="s">
        <v>8594</v>
      </c>
      <c r="B4346" s="1">
        <v>45479</v>
      </c>
      <c r="C4346" s="1">
        <v>45485</v>
      </c>
      <c r="D4346" t="s">
        <v>5348</v>
      </c>
      <c r="E4346" t="s">
        <v>3799</v>
      </c>
      <c r="F4346" t="s">
        <v>33</v>
      </c>
      <c r="G4346">
        <v>32</v>
      </c>
      <c r="H4346" t="s">
        <v>128</v>
      </c>
      <c r="I4346" t="s">
        <v>84</v>
      </c>
      <c r="J4346" t="s">
        <v>85</v>
      </c>
      <c r="K4346" t="s">
        <v>86</v>
      </c>
      <c r="L4346" t="s">
        <v>37</v>
      </c>
      <c r="M4346" t="s">
        <v>7502</v>
      </c>
      <c r="N4346" t="s">
        <v>73</v>
      </c>
      <c r="O4346" t="s">
        <v>74</v>
      </c>
      <c r="P4346" t="s">
        <v>75</v>
      </c>
      <c r="Q4346" t="s">
        <v>76</v>
      </c>
      <c r="R4346">
        <v>6</v>
      </c>
      <c r="S4346">
        <v>1998</v>
      </c>
      <c r="T4346">
        <v>0.2</v>
      </c>
      <c r="U4346">
        <v>1438.56</v>
      </c>
      <c r="V4346">
        <v>9590.4</v>
      </c>
      <c r="W4346">
        <v>959.04</v>
      </c>
      <c r="X4346" t="s">
        <v>136</v>
      </c>
      <c r="Y4346" t="s">
        <v>64</v>
      </c>
      <c r="Z4346" t="s">
        <v>56</v>
      </c>
      <c r="AA4346" t="s">
        <v>46</v>
      </c>
      <c r="AB4346" t="s">
        <v>110</v>
      </c>
    </row>
    <row r="4347" spans="1:28" x14ac:dyDescent="0.3">
      <c r="A4347" t="s">
        <v>8595</v>
      </c>
      <c r="B4347" s="1">
        <v>45310</v>
      </c>
      <c r="C4347" s="1">
        <v>45315</v>
      </c>
      <c r="D4347" t="s">
        <v>5071</v>
      </c>
      <c r="E4347" t="s">
        <v>4892</v>
      </c>
      <c r="F4347" t="s">
        <v>33</v>
      </c>
      <c r="G4347">
        <v>41</v>
      </c>
      <c r="H4347" t="s">
        <v>71</v>
      </c>
      <c r="I4347" t="s">
        <v>84</v>
      </c>
      <c r="J4347" t="s">
        <v>85</v>
      </c>
      <c r="K4347" t="s">
        <v>86</v>
      </c>
      <c r="L4347" t="s">
        <v>37</v>
      </c>
      <c r="M4347" t="s">
        <v>780</v>
      </c>
      <c r="N4347" t="s">
        <v>88</v>
      </c>
      <c r="O4347" t="s">
        <v>120</v>
      </c>
      <c r="P4347" t="s">
        <v>121</v>
      </c>
      <c r="Q4347" t="s">
        <v>122</v>
      </c>
      <c r="R4347">
        <v>6</v>
      </c>
      <c r="S4347">
        <v>1114</v>
      </c>
      <c r="T4347">
        <v>0.05</v>
      </c>
      <c r="U4347">
        <v>802.08</v>
      </c>
      <c r="V4347">
        <v>6349.8</v>
      </c>
      <c r="W4347">
        <v>1537.32</v>
      </c>
      <c r="X4347" t="s">
        <v>55</v>
      </c>
      <c r="Y4347" t="s">
        <v>64</v>
      </c>
      <c r="Z4347" t="s">
        <v>45</v>
      </c>
      <c r="AA4347" t="s">
        <v>57</v>
      </c>
      <c r="AB4347" t="s">
        <v>47</v>
      </c>
    </row>
    <row r="4348" spans="1:28" x14ac:dyDescent="0.3">
      <c r="A4348" t="s">
        <v>8596</v>
      </c>
      <c r="B4348" s="1">
        <v>45436</v>
      </c>
      <c r="C4348" s="1">
        <v>45439</v>
      </c>
      <c r="D4348" t="s">
        <v>7365</v>
      </c>
      <c r="E4348" t="s">
        <v>4911</v>
      </c>
      <c r="F4348" t="s">
        <v>33</v>
      </c>
      <c r="G4348">
        <v>28</v>
      </c>
      <c r="H4348" t="s">
        <v>71</v>
      </c>
      <c r="I4348" t="s">
        <v>116</v>
      </c>
      <c r="J4348" t="s">
        <v>117</v>
      </c>
      <c r="K4348" t="s">
        <v>118</v>
      </c>
      <c r="L4348" t="s">
        <v>37</v>
      </c>
      <c r="M4348" t="s">
        <v>3295</v>
      </c>
      <c r="N4348" t="s">
        <v>88</v>
      </c>
      <c r="O4348" t="s">
        <v>89</v>
      </c>
      <c r="P4348" t="s">
        <v>90</v>
      </c>
      <c r="Q4348" t="s">
        <v>91</v>
      </c>
      <c r="R4348">
        <v>10</v>
      </c>
      <c r="S4348">
        <v>164</v>
      </c>
      <c r="T4348">
        <v>0.2</v>
      </c>
      <c r="U4348">
        <v>118.08</v>
      </c>
      <c r="V4348">
        <v>1312</v>
      </c>
      <c r="W4348">
        <v>131.19999999999999</v>
      </c>
      <c r="X4348" t="s">
        <v>136</v>
      </c>
      <c r="Y4348" t="s">
        <v>44</v>
      </c>
      <c r="Z4348" t="s">
        <v>45</v>
      </c>
      <c r="AA4348" t="s">
        <v>57</v>
      </c>
      <c r="AB4348" t="s">
        <v>47</v>
      </c>
    </row>
    <row r="4349" spans="1:28" x14ac:dyDescent="0.3">
      <c r="A4349" t="s">
        <v>8597</v>
      </c>
      <c r="B4349" s="1">
        <v>45304</v>
      </c>
      <c r="C4349" s="1">
        <v>45308</v>
      </c>
      <c r="D4349" t="s">
        <v>5802</v>
      </c>
      <c r="E4349" t="s">
        <v>2239</v>
      </c>
      <c r="F4349" t="s">
        <v>33</v>
      </c>
      <c r="G4349">
        <v>24</v>
      </c>
      <c r="H4349" t="s">
        <v>128</v>
      </c>
      <c r="I4349" t="s">
        <v>35</v>
      </c>
      <c r="J4349" t="s">
        <v>36</v>
      </c>
      <c r="K4349" t="s">
        <v>36</v>
      </c>
      <c r="L4349" t="s">
        <v>37</v>
      </c>
      <c r="M4349" t="s">
        <v>7089</v>
      </c>
      <c r="N4349" t="s">
        <v>88</v>
      </c>
      <c r="O4349" t="s">
        <v>120</v>
      </c>
      <c r="P4349" t="s">
        <v>121</v>
      </c>
      <c r="Q4349" t="s">
        <v>122</v>
      </c>
      <c r="R4349">
        <v>7</v>
      </c>
      <c r="S4349">
        <v>229</v>
      </c>
      <c r="T4349">
        <v>0.15</v>
      </c>
      <c r="U4349">
        <v>164.88</v>
      </c>
      <c r="V4349">
        <v>1362.55</v>
      </c>
      <c r="W4349">
        <v>208.39</v>
      </c>
      <c r="X4349" t="s">
        <v>55</v>
      </c>
      <c r="Y4349" t="s">
        <v>77</v>
      </c>
      <c r="Z4349" t="s">
        <v>56</v>
      </c>
      <c r="AA4349" t="s">
        <v>46</v>
      </c>
      <c r="AB4349" t="s">
        <v>47</v>
      </c>
    </row>
    <row r="4350" spans="1:28" x14ac:dyDescent="0.3">
      <c r="A4350" t="s">
        <v>8598</v>
      </c>
      <c r="B4350" s="1">
        <v>45443</v>
      </c>
      <c r="C4350" s="1">
        <v>45447</v>
      </c>
      <c r="D4350" t="s">
        <v>8599</v>
      </c>
      <c r="E4350" t="s">
        <v>1962</v>
      </c>
      <c r="F4350" t="s">
        <v>33</v>
      </c>
      <c r="G4350">
        <v>60</v>
      </c>
      <c r="H4350" t="s">
        <v>71</v>
      </c>
      <c r="I4350" t="s">
        <v>84</v>
      </c>
      <c r="J4350" t="s">
        <v>85</v>
      </c>
      <c r="K4350" t="s">
        <v>86</v>
      </c>
      <c r="L4350" t="s">
        <v>37</v>
      </c>
      <c r="M4350" t="s">
        <v>2934</v>
      </c>
      <c r="N4350" t="s">
        <v>39</v>
      </c>
      <c r="O4350" t="s">
        <v>159</v>
      </c>
      <c r="P4350" t="s">
        <v>160</v>
      </c>
      <c r="Q4350" t="s">
        <v>161</v>
      </c>
      <c r="R4350">
        <v>2</v>
      </c>
      <c r="S4350">
        <v>1695</v>
      </c>
      <c r="T4350">
        <v>0.05</v>
      </c>
      <c r="U4350">
        <v>1220.4000000000001</v>
      </c>
      <c r="V4350">
        <v>3220.5</v>
      </c>
      <c r="W4350">
        <v>779.7</v>
      </c>
      <c r="X4350" t="s">
        <v>55</v>
      </c>
      <c r="Y4350" t="s">
        <v>77</v>
      </c>
      <c r="Z4350" t="s">
        <v>56</v>
      </c>
      <c r="AA4350" t="s">
        <v>57</v>
      </c>
      <c r="AB4350" t="s">
        <v>47</v>
      </c>
    </row>
    <row r="4351" spans="1:28" x14ac:dyDescent="0.3">
      <c r="A4351" t="s">
        <v>8600</v>
      </c>
      <c r="B4351" s="1">
        <v>45425</v>
      </c>
      <c r="C4351" s="1">
        <v>45427</v>
      </c>
      <c r="D4351" t="s">
        <v>6674</v>
      </c>
      <c r="E4351" t="s">
        <v>4002</v>
      </c>
      <c r="F4351" t="s">
        <v>53</v>
      </c>
      <c r="G4351">
        <v>20</v>
      </c>
      <c r="H4351" t="s">
        <v>128</v>
      </c>
      <c r="I4351" t="s">
        <v>84</v>
      </c>
      <c r="J4351" t="s">
        <v>85</v>
      </c>
      <c r="K4351" t="s">
        <v>86</v>
      </c>
      <c r="L4351" t="s">
        <v>37</v>
      </c>
      <c r="M4351" t="s">
        <v>7502</v>
      </c>
      <c r="N4351" t="s">
        <v>73</v>
      </c>
      <c r="O4351" t="s">
        <v>107</v>
      </c>
      <c r="P4351" t="s">
        <v>108</v>
      </c>
      <c r="Q4351" t="s">
        <v>109</v>
      </c>
      <c r="R4351">
        <v>6</v>
      </c>
      <c r="S4351">
        <v>1972</v>
      </c>
      <c r="T4351">
        <v>0.15</v>
      </c>
      <c r="U4351">
        <v>1419.84</v>
      </c>
      <c r="V4351">
        <v>10057.200000000001</v>
      </c>
      <c r="W4351">
        <v>1538.16</v>
      </c>
      <c r="X4351" t="s">
        <v>136</v>
      </c>
      <c r="Y4351" t="s">
        <v>64</v>
      </c>
      <c r="Z4351" t="s">
        <v>45</v>
      </c>
      <c r="AA4351" t="s">
        <v>65</v>
      </c>
      <c r="AB4351" t="s">
        <v>47</v>
      </c>
    </row>
    <row r="4352" spans="1:28" x14ac:dyDescent="0.3">
      <c r="A4352" t="s">
        <v>8601</v>
      </c>
      <c r="B4352" s="1">
        <v>45551</v>
      </c>
      <c r="C4352" s="1">
        <v>45558</v>
      </c>
      <c r="D4352" t="s">
        <v>2945</v>
      </c>
      <c r="E4352" t="s">
        <v>2130</v>
      </c>
      <c r="F4352" t="s">
        <v>33</v>
      </c>
      <c r="G4352">
        <v>51</v>
      </c>
      <c r="H4352" t="s">
        <v>34</v>
      </c>
      <c r="I4352" t="s">
        <v>103</v>
      </c>
      <c r="J4352" t="s">
        <v>104</v>
      </c>
      <c r="K4352" t="s">
        <v>105</v>
      </c>
      <c r="L4352" t="s">
        <v>37</v>
      </c>
      <c r="M4352" t="s">
        <v>705</v>
      </c>
      <c r="N4352" t="s">
        <v>39</v>
      </c>
      <c r="O4352" t="s">
        <v>40</v>
      </c>
      <c r="P4352" t="s">
        <v>41</v>
      </c>
      <c r="Q4352" t="s">
        <v>42</v>
      </c>
      <c r="R4352">
        <v>8</v>
      </c>
      <c r="S4352">
        <v>1530</v>
      </c>
      <c r="T4352">
        <v>0.1</v>
      </c>
      <c r="U4352">
        <v>1101.5999999999999</v>
      </c>
      <c r="V4352">
        <v>11016</v>
      </c>
      <c r="W4352">
        <v>2203.1999999999998</v>
      </c>
      <c r="X4352" t="s">
        <v>136</v>
      </c>
      <c r="Y4352" t="s">
        <v>44</v>
      </c>
      <c r="Z4352" t="s">
        <v>78</v>
      </c>
      <c r="AA4352" t="s">
        <v>57</v>
      </c>
      <c r="AB4352" t="s">
        <v>110</v>
      </c>
    </row>
    <row r="4353" spans="1:28" x14ac:dyDescent="0.3">
      <c r="A4353" t="s">
        <v>8602</v>
      </c>
      <c r="B4353" s="1">
        <v>45333</v>
      </c>
      <c r="C4353" s="1">
        <v>45339</v>
      </c>
      <c r="D4353" t="s">
        <v>534</v>
      </c>
      <c r="E4353" t="s">
        <v>2538</v>
      </c>
      <c r="F4353" t="s">
        <v>33</v>
      </c>
      <c r="G4353">
        <v>27</v>
      </c>
      <c r="H4353" t="s">
        <v>128</v>
      </c>
      <c r="I4353" t="s">
        <v>103</v>
      </c>
      <c r="J4353" t="s">
        <v>104</v>
      </c>
      <c r="K4353" t="s">
        <v>105</v>
      </c>
      <c r="L4353" t="s">
        <v>37</v>
      </c>
      <c r="M4353" t="s">
        <v>7677</v>
      </c>
      <c r="N4353" t="s">
        <v>73</v>
      </c>
      <c r="O4353" t="s">
        <v>74</v>
      </c>
      <c r="P4353" t="s">
        <v>75</v>
      </c>
      <c r="Q4353" t="s">
        <v>76</v>
      </c>
      <c r="R4353">
        <v>9</v>
      </c>
      <c r="S4353">
        <v>1231</v>
      </c>
      <c r="T4353">
        <v>0.1</v>
      </c>
      <c r="U4353">
        <v>886.32</v>
      </c>
      <c r="V4353">
        <v>9971.1</v>
      </c>
      <c r="W4353">
        <v>1994.22</v>
      </c>
      <c r="X4353" t="s">
        <v>43</v>
      </c>
      <c r="Y4353" t="s">
        <v>77</v>
      </c>
      <c r="Z4353" t="s">
        <v>78</v>
      </c>
      <c r="AA4353" t="s">
        <v>57</v>
      </c>
      <c r="AB4353" t="s">
        <v>110</v>
      </c>
    </row>
    <row r="4354" spans="1:28" x14ac:dyDescent="0.3">
      <c r="A4354" t="s">
        <v>8603</v>
      </c>
      <c r="B4354" s="1">
        <v>45560</v>
      </c>
      <c r="C4354" s="1">
        <v>45567</v>
      </c>
      <c r="D4354" t="s">
        <v>2232</v>
      </c>
      <c r="E4354" t="s">
        <v>2927</v>
      </c>
      <c r="F4354" t="s">
        <v>33</v>
      </c>
      <c r="G4354">
        <v>26</v>
      </c>
      <c r="H4354" t="s">
        <v>128</v>
      </c>
      <c r="I4354" t="s">
        <v>116</v>
      </c>
      <c r="J4354" t="s">
        <v>117</v>
      </c>
      <c r="K4354" t="s">
        <v>118</v>
      </c>
      <c r="L4354" t="s">
        <v>37</v>
      </c>
      <c r="M4354" t="s">
        <v>2875</v>
      </c>
      <c r="N4354" t="s">
        <v>73</v>
      </c>
      <c r="O4354" t="s">
        <v>107</v>
      </c>
      <c r="P4354" t="s">
        <v>108</v>
      </c>
      <c r="Q4354" t="s">
        <v>109</v>
      </c>
      <c r="R4354">
        <v>9</v>
      </c>
      <c r="S4354">
        <v>1244</v>
      </c>
      <c r="T4354">
        <v>0</v>
      </c>
      <c r="U4354">
        <v>895.68</v>
      </c>
      <c r="V4354">
        <v>11196</v>
      </c>
      <c r="W4354">
        <v>3134.88</v>
      </c>
      <c r="X4354" t="s">
        <v>55</v>
      </c>
      <c r="Y4354" t="s">
        <v>77</v>
      </c>
      <c r="Z4354" t="s">
        <v>56</v>
      </c>
      <c r="AA4354" t="s">
        <v>65</v>
      </c>
      <c r="AB4354" t="s">
        <v>110</v>
      </c>
    </row>
    <row r="4355" spans="1:28" x14ac:dyDescent="0.3">
      <c r="A4355" t="s">
        <v>8604</v>
      </c>
      <c r="B4355" s="1">
        <v>45503</v>
      </c>
      <c r="C4355" s="1">
        <v>45506</v>
      </c>
      <c r="D4355" t="s">
        <v>867</v>
      </c>
      <c r="E4355" t="s">
        <v>3366</v>
      </c>
      <c r="F4355" t="s">
        <v>33</v>
      </c>
      <c r="G4355">
        <v>54</v>
      </c>
      <c r="H4355" t="s">
        <v>128</v>
      </c>
      <c r="I4355" t="s">
        <v>84</v>
      </c>
      <c r="J4355" t="s">
        <v>85</v>
      </c>
      <c r="K4355" t="s">
        <v>86</v>
      </c>
      <c r="L4355" t="s">
        <v>37</v>
      </c>
      <c r="M4355" t="s">
        <v>1729</v>
      </c>
      <c r="N4355" t="s">
        <v>39</v>
      </c>
      <c r="O4355" t="s">
        <v>40</v>
      </c>
      <c r="P4355" t="s">
        <v>41</v>
      </c>
      <c r="Q4355" t="s">
        <v>42</v>
      </c>
      <c r="R4355">
        <v>8</v>
      </c>
      <c r="S4355">
        <v>1920</v>
      </c>
      <c r="T4355">
        <v>0.2</v>
      </c>
      <c r="U4355">
        <v>1382.4</v>
      </c>
      <c r="V4355">
        <v>12288</v>
      </c>
      <c r="W4355">
        <v>1228.8</v>
      </c>
      <c r="X4355" t="s">
        <v>43</v>
      </c>
      <c r="Y4355" t="s">
        <v>64</v>
      </c>
      <c r="Z4355" t="s">
        <v>45</v>
      </c>
      <c r="AA4355" t="s">
        <v>46</v>
      </c>
      <c r="AB4355" t="s">
        <v>110</v>
      </c>
    </row>
    <row r="4356" spans="1:28" x14ac:dyDescent="0.3">
      <c r="A4356" t="s">
        <v>8605</v>
      </c>
      <c r="B4356" s="1">
        <v>45484</v>
      </c>
      <c r="C4356" s="1">
        <v>45489</v>
      </c>
      <c r="D4356" t="s">
        <v>1627</v>
      </c>
      <c r="E4356" t="s">
        <v>2619</v>
      </c>
      <c r="F4356" t="s">
        <v>53</v>
      </c>
      <c r="G4356">
        <v>56</v>
      </c>
      <c r="H4356" t="s">
        <v>71</v>
      </c>
      <c r="I4356" t="s">
        <v>84</v>
      </c>
      <c r="J4356" t="s">
        <v>85</v>
      </c>
      <c r="K4356" t="s">
        <v>86</v>
      </c>
      <c r="L4356" t="s">
        <v>37</v>
      </c>
      <c r="M4356" t="s">
        <v>5930</v>
      </c>
      <c r="N4356" t="s">
        <v>88</v>
      </c>
      <c r="O4356" t="s">
        <v>89</v>
      </c>
      <c r="P4356" t="s">
        <v>90</v>
      </c>
      <c r="Q4356" t="s">
        <v>91</v>
      </c>
      <c r="R4356">
        <v>8</v>
      </c>
      <c r="S4356">
        <v>777</v>
      </c>
      <c r="T4356">
        <v>0.2</v>
      </c>
      <c r="U4356">
        <v>559.44000000000005</v>
      </c>
      <c r="V4356">
        <v>4972.8</v>
      </c>
      <c r="W4356">
        <v>497.28</v>
      </c>
      <c r="X4356" t="s">
        <v>55</v>
      </c>
      <c r="Y4356" t="s">
        <v>64</v>
      </c>
      <c r="Z4356" t="s">
        <v>78</v>
      </c>
      <c r="AA4356" t="s">
        <v>65</v>
      </c>
      <c r="AB4356" t="s">
        <v>110</v>
      </c>
    </row>
    <row r="4357" spans="1:28" x14ac:dyDescent="0.3">
      <c r="A4357" t="s">
        <v>8606</v>
      </c>
      <c r="B4357" s="1">
        <v>45633</v>
      </c>
      <c r="C4357" s="1">
        <v>45636</v>
      </c>
      <c r="D4357" t="s">
        <v>2796</v>
      </c>
      <c r="E4357" t="s">
        <v>2591</v>
      </c>
      <c r="F4357" t="s">
        <v>33</v>
      </c>
      <c r="G4357">
        <v>37</v>
      </c>
      <c r="H4357" t="s">
        <v>128</v>
      </c>
      <c r="I4357" t="s">
        <v>84</v>
      </c>
      <c r="J4357" t="s">
        <v>85</v>
      </c>
      <c r="K4357" t="s">
        <v>86</v>
      </c>
      <c r="L4357" t="s">
        <v>37</v>
      </c>
      <c r="M4357" t="s">
        <v>2103</v>
      </c>
      <c r="N4357" t="s">
        <v>88</v>
      </c>
      <c r="O4357" t="s">
        <v>89</v>
      </c>
      <c r="P4357" t="s">
        <v>90</v>
      </c>
      <c r="Q4357" t="s">
        <v>91</v>
      </c>
      <c r="R4357">
        <v>2</v>
      </c>
      <c r="S4357">
        <v>1678</v>
      </c>
      <c r="T4357">
        <v>0.05</v>
      </c>
      <c r="U4357">
        <v>1208.1600000000001</v>
      </c>
      <c r="V4357">
        <v>3188.2</v>
      </c>
      <c r="W4357">
        <v>771.88</v>
      </c>
      <c r="X4357" t="s">
        <v>43</v>
      </c>
      <c r="Y4357" t="s">
        <v>64</v>
      </c>
      <c r="Z4357" t="s">
        <v>78</v>
      </c>
      <c r="AA4357" t="s">
        <v>57</v>
      </c>
      <c r="AB4357" t="s">
        <v>110</v>
      </c>
    </row>
    <row r="4358" spans="1:28" x14ac:dyDescent="0.3">
      <c r="A4358" t="s">
        <v>8607</v>
      </c>
      <c r="B4358" s="1">
        <v>45574</v>
      </c>
      <c r="C4358" s="1">
        <v>45575</v>
      </c>
      <c r="D4358" t="s">
        <v>8608</v>
      </c>
      <c r="E4358" t="s">
        <v>799</v>
      </c>
      <c r="F4358" t="s">
        <v>53</v>
      </c>
      <c r="G4358">
        <v>34</v>
      </c>
      <c r="H4358" t="s">
        <v>71</v>
      </c>
      <c r="I4358" t="s">
        <v>103</v>
      </c>
      <c r="J4358" t="s">
        <v>104</v>
      </c>
      <c r="K4358" t="s">
        <v>105</v>
      </c>
      <c r="L4358" t="s">
        <v>37</v>
      </c>
      <c r="M4358" t="s">
        <v>1826</v>
      </c>
      <c r="N4358" t="s">
        <v>88</v>
      </c>
      <c r="O4358" t="s">
        <v>120</v>
      </c>
      <c r="P4358" t="s">
        <v>121</v>
      </c>
      <c r="Q4358" t="s">
        <v>122</v>
      </c>
      <c r="R4358">
        <v>8</v>
      </c>
      <c r="S4358">
        <v>970</v>
      </c>
      <c r="T4358">
        <v>0.15</v>
      </c>
      <c r="U4358">
        <v>698.4</v>
      </c>
      <c r="V4358">
        <v>6596</v>
      </c>
      <c r="W4358">
        <v>1008.8</v>
      </c>
      <c r="X4358" t="s">
        <v>55</v>
      </c>
      <c r="Y4358" t="s">
        <v>64</v>
      </c>
      <c r="Z4358" t="s">
        <v>78</v>
      </c>
      <c r="AA4358" t="s">
        <v>65</v>
      </c>
      <c r="AB4358" t="s">
        <v>110</v>
      </c>
    </row>
    <row r="4359" spans="1:28" x14ac:dyDescent="0.3">
      <c r="A4359" t="s">
        <v>8609</v>
      </c>
      <c r="B4359" s="1">
        <v>45518</v>
      </c>
      <c r="C4359" s="1">
        <v>45521</v>
      </c>
      <c r="D4359" t="s">
        <v>240</v>
      </c>
      <c r="E4359" t="s">
        <v>5351</v>
      </c>
      <c r="F4359" t="s">
        <v>33</v>
      </c>
      <c r="G4359">
        <v>38</v>
      </c>
      <c r="H4359" t="s">
        <v>71</v>
      </c>
      <c r="I4359" t="s">
        <v>84</v>
      </c>
      <c r="J4359" t="s">
        <v>85</v>
      </c>
      <c r="K4359" t="s">
        <v>86</v>
      </c>
      <c r="L4359" t="s">
        <v>37</v>
      </c>
      <c r="M4359" t="s">
        <v>2632</v>
      </c>
      <c r="N4359" t="s">
        <v>39</v>
      </c>
      <c r="O4359" t="s">
        <v>159</v>
      </c>
      <c r="P4359" t="s">
        <v>160</v>
      </c>
      <c r="Q4359" t="s">
        <v>161</v>
      </c>
      <c r="R4359">
        <v>3</v>
      </c>
      <c r="S4359">
        <v>620</v>
      </c>
      <c r="T4359">
        <v>0.05</v>
      </c>
      <c r="U4359">
        <v>446.4</v>
      </c>
      <c r="V4359">
        <v>1767</v>
      </c>
      <c r="W4359">
        <v>427.8</v>
      </c>
      <c r="X4359" t="s">
        <v>43</v>
      </c>
      <c r="Y4359" t="s">
        <v>44</v>
      </c>
      <c r="Z4359" t="s">
        <v>45</v>
      </c>
      <c r="AA4359" t="s">
        <v>46</v>
      </c>
      <c r="AB4359" t="s">
        <v>110</v>
      </c>
    </row>
    <row r="4360" spans="1:28" x14ac:dyDescent="0.3">
      <c r="A4360" t="s">
        <v>8610</v>
      </c>
      <c r="B4360" s="1">
        <v>45358</v>
      </c>
      <c r="C4360" s="1">
        <v>45359</v>
      </c>
      <c r="D4360" t="s">
        <v>7331</v>
      </c>
      <c r="E4360" t="s">
        <v>4687</v>
      </c>
      <c r="F4360" t="s">
        <v>33</v>
      </c>
      <c r="G4360">
        <v>27</v>
      </c>
      <c r="H4360" t="s">
        <v>34</v>
      </c>
      <c r="I4360" t="s">
        <v>35</v>
      </c>
      <c r="J4360" t="s">
        <v>36</v>
      </c>
      <c r="K4360" t="s">
        <v>36</v>
      </c>
      <c r="L4360" t="s">
        <v>37</v>
      </c>
      <c r="M4360" t="s">
        <v>2367</v>
      </c>
      <c r="N4360" t="s">
        <v>73</v>
      </c>
      <c r="O4360" t="s">
        <v>74</v>
      </c>
      <c r="P4360" t="s">
        <v>75</v>
      </c>
      <c r="Q4360" t="s">
        <v>76</v>
      </c>
      <c r="R4360">
        <v>8</v>
      </c>
      <c r="S4360">
        <v>243</v>
      </c>
      <c r="T4360">
        <v>0.2</v>
      </c>
      <c r="U4360">
        <v>174.96</v>
      </c>
      <c r="V4360">
        <v>1555.2</v>
      </c>
      <c r="W4360">
        <v>155.52000000000001</v>
      </c>
      <c r="X4360" t="s">
        <v>43</v>
      </c>
      <c r="Y4360" t="s">
        <v>77</v>
      </c>
      <c r="Z4360" t="s">
        <v>56</v>
      </c>
      <c r="AA4360" t="s">
        <v>57</v>
      </c>
      <c r="AB4360" t="s">
        <v>47</v>
      </c>
    </row>
    <row r="4361" spans="1:28" x14ac:dyDescent="0.3">
      <c r="A4361" t="s">
        <v>8611</v>
      </c>
      <c r="B4361" s="1">
        <v>45397</v>
      </c>
      <c r="C4361" s="1">
        <v>45403</v>
      </c>
      <c r="D4361" t="s">
        <v>409</v>
      </c>
      <c r="E4361" t="s">
        <v>7215</v>
      </c>
      <c r="F4361" t="s">
        <v>33</v>
      </c>
      <c r="G4361">
        <v>51</v>
      </c>
      <c r="H4361" t="s">
        <v>128</v>
      </c>
      <c r="I4361" t="s">
        <v>35</v>
      </c>
      <c r="J4361" t="s">
        <v>36</v>
      </c>
      <c r="K4361" t="s">
        <v>36</v>
      </c>
      <c r="L4361" t="s">
        <v>37</v>
      </c>
      <c r="M4361" t="s">
        <v>1660</v>
      </c>
      <c r="N4361" t="s">
        <v>73</v>
      </c>
      <c r="O4361" t="s">
        <v>74</v>
      </c>
      <c r="P4361" t="s">
        <v>75</v>
      </c>
      <c r="Q4361" t="s">
        <v>76</v>
      </c>
      <c r="R4361">
        <v>8</v>
      </c>
      <c r="S4361">
        <v>1299</v>
      </c>
      <c r="T4361">
        <v>0.15</v>
      </c>
      <c r="U4361">
        <v>935.28</v>
      </c>
      <c r="V4361">
        <v>8833.2000000000007</v>
      </c>
      <c r="W4361">
        <v>1350.96</v>
      </c>
      <c r="X4361" t="s">
        <v>43</v>
      </c>
      <c r="Y4361" t="s">
        <v>77</v>
      </c>
      <c r="Z4361" t="s">
        <v>78</v>
      </c>
      <c r="AA4361" t="s">
        <v>57</v>
      </c>
      <c r="AB4361" t="s">
        <v>110</v>
      </c>
    </row>
    <row r="4362" spans="1:28" x14ac:dyDescent="0.3">
      <c r="A4362" t="s">
        <v>8612</v>
      </c>
      <c r="B4362" s="1">
        <v>45652</v>
      </c>
      <c r="C4362" s="1">
        <v>45653</v>
      </c>
      <c r="D4362" t="s">
        <v>7537</v>
      </c>
      <c r="E4362" t="s">
        <v>3680</v>
      </c>
      <c r="F4362" t="s">
        <v>33</v>
      </c>
      <c r="G4362">
        <v>44</v>
      </c>
      <c r="H4362" t="s">
        <v>71</v>
      </c>
      <c r="I4362" t="s">
        <v>116</v>
      </c>
      <c r="J4362" t="s">
        <v>117</v>
      </c>
      <c r="K4362" t="s">
        <v>118</v>
      </c>
      <c r="L4362" t="s">
        <v>37</v>
      </c>
      <c r="M4362" t="s">
        <v>2110</v>
      </c>
      <c r="N4362" t="s">
        <v>39</v>
      </c>
      <c r="O4362" t="s">
        <v>159</v>
      </c>
      <c r="P4362" t="s">
        <v>160</v>
      </c>
      <c r="Q4362" t="s">
        <v>161</v>
      </c>
      <c r="R4362">
        <v>2</v>
      </c>
      <c r="S4362">
        <v>1099</v>
      </c>
      <c r="T4362">
        <v>0.05</v>
      </c>
      <c r="U4362">
        <v>791.28</v>
      </c>
      <c r="V4362">
        <v>2088.1</v>
      </c>
      <c r="W4362">
        <v>505.54</v>
      </c>
      <c r="X4362" t="s">
        <v>136</v>
      </c>
      <c r="Y4362" t="s">
        <v>64</v>
      </c>
      <c r="Z4362" t="s">
        <v>56</v>
      </c>
      <c r="AA4362" t="s">
        <v>65</v>
      </c>
      <c r="AB4362" t="s">
        <v>110</v>
      </c>
    </row>
    <row r="4363" spans="1:28" x14ac:dyDescent="0.3">
      <c r="A4363" t="s">
        <v>8613</v>
      </c>
      <c r="B4363" s="1">
        <v>45592</v>
      </c>
      <c r="C4363" s="1">
        <v>45596</v>
      </c>
      <c r="D4363" t="s">
        <v>1967</v>
      </c>
      <c r="E4363" t="s">
        <v>5562</v>
      </c>
      <c r="F4363" t="s">
        <v>33</v>
      </c>
      <c r="G4363">
        <v>35</v>
      </c>
      <c r="H4363" t="s">
        <v>34</v>
      </c>
      <c r="I4363" t="s">
        <v>84</v>
      </c>
      <c r="J4363" t="s">
        <v>85</v>
      </c>
      <c r="K4363" t="s">
        <v>86</v>
      </c>
      <c r="L4363" t="s">
        <v>37</v>
      </c>
      <c r="M4363" t="s">
        <v>2611</v>
      </c>
      <c r="N4363" t="s">
        <v>39</v>
      </c>
      <c r="O4363" t="s">
        <v>40</v>
      </c>
      <c r="P4363" t="s">
        <v>41</v>
      </c>
      <c r="Q4363" t="s">
        <v>42</v>
      </c>
      <c r="R4363">
        <v>9</v>
      </c>
      <c r="S4363">
        <v>714</v>
      </c>
      <c r="T4363">
        <v>0</v>
      </c>
      <c r="U4363">
        <v>514.08000000000004</v>
      </c>
      <c r="V4363">
        <v>6426</v>
      </c>
      <c r="W4363">
        <v>1799.28</v>
      </c>
      <c r="X4363" t="s">
        <v>136</v>
      </c>
      <c r="Y4363" t="s">
        <v>64</v>
      </c>
      <c r="Z4363" t="s">
        <v>56</v>
      </c>
      <c r="AA4363" t="s">
        <v>65</v>
      </c>
      <c r="AB4363" t="s">
        <v>110</v>
      </c>
    </row>
    <row r="4364" spans="1:28" x14ac:dyDescent="0.3">
      <c r="A4364" t="s">
        <v>8614</v>
      </c>
      <c r="B4364" s="1">
        <v>45580</v>
      </c>
      <c r="C4364" s="1">
        <v>45582</v>
      </c>
      <c r="D4364" t="s">
        <v>8615</v>
      </c>
      <c r="E4364" t="s">
        <v>5361</v>
      </c>
      <c r="F4364" t="s">
        <v>33</v>
      </c>
      <c r="G4364">
        <v>63</v>
      </c>
      <c r="H4364" t="s">
        <v>34</v>
      </c>
      <c r="I4364" t="s">
        <v>35</v>
      </c>
      <c r="J4364" t="s">
        <v>36</v>
      </c>
      <c r="K4364" t="s">
        <v>36</v>
      </c>
      <c r="L4364" t="s">
        <v>37</v>
      </c>
      <c r="M4364" t="s">
        <v>2871</v>
      </c>
      <c r="N4364" t="s">
        <v>88</v>
      </c>
      <c r="O4364" t="s">
        <v>120</v>
      </c>
      <c r="P4364" t="s">
        <v>121</v>
      </c>
      <c r="Q4364" t="s">
        <v>122</v>
      </c>
      <c r="R4364">
        <v>5</v>
      </c>
      <c r="S4364">
        <v>1442</v>
      </c>
      <c r="T4364">
        <v>0.15</v>
      </c>
      <c r="U4364">
        <v>1038.24</v>
      </c>
      <c r="V4364">
        <v>6128.5</v>
      </c>
      <c r="W4364">
        <v>937.3</v>
      </c>
      <c r="X4364" t="s">
        <v>136</v>
      </c>
      <c r="Y4364" t="s">
        <v>77</v>
      </c>
      <c r="Z4364" t="s">
        <v>45</v>
      </c>
      <c r="AA4364" t="s">
        <v>57</v>
      </c>
      <c r="AB4364" t="s">
        <v>47</v>
      </c>
    </row>
    <row r="4365" spans="1:28" x14ac:dyDescent="0.3">
      <c r="A4365" t="s">
        <v>8616</v>
      </c>
      <c r="B4365" s="1">
        <v>45517</v>
      </c>
      <c r="C4365" s="1">
        <v>45521</v>
      </c>
      <c r="D4365" t="s">
        <v>6475</v>
      </c>
      <c r="E4365" t="s">
        <v>2432</v>
      </c>
      <c r="F4365" t="s">
        <v>33</v>
      </c>
      <c r="G4365">
        <v>23</v>
      </c>
      <c r="H4365" t="s">
        <v>128</v>
      </c>
      <c r="I4365" t="s">
        <v>84</v>
      </c>
      <c r="J4365" t="s">
        <v>85</v>
      </c>
      <c r="K4365" t="s">
        <v>86</v>
      </c>
      <c r="L4365" t="s">
        <v>37</v>
      </c>
      <c r="M4365" t="s">
        <v>2360</v>
      </c>
      <c r="N4365" t="s">
        <v>88</v>
      </c>
      <c r="O4365" t="s">
        <v>120</v>
      </c>
      <c r="P4365" t="s">
        <v>121</v>
      </c>
      <c r="Q4365" t="s">
        <v>122</v>
      </c>
      <c r="R4365">
        <v>9</v>
      </c>
      <c r="S4365">
        <v>1383</v>
      </c>
      <c r="T4365">
        <v>0.05</v>
      </c>
      <c r="U4365">
        <v>995.76</v>
      </c>
      <c r="V4365">
        <v>11824.65</v>
      </c>
      <c r="W4365">
        <v>2862.81</v>
      </c>
      <c r="X4365" t="s">
        <v>55</v>
      </c>
      <c r="Y4365" t="s">
        <v>77</v>
      </c>
      <c r="Z4365" t="s">
        <v>78</v>
      </c>
      <c r="AA4365" t="s">
        <v>57</v>
      </c>
      <c r="AB4365" t="s">
        <v>47</v>
      </c>
    </row>
    <row r="4366" spans="1:28" x14ac:dyDescent="0.3">
      <c r="A4366" t="s">
        <v>8617</v>
      </c>
      <c r="B4366" s="1">
        <v>45620</v>
      </c>
      <c r="C4366" s="1">
        <v>45625</v>
      </c>
      <c r="D4366" t="s">
        <v>7523</v>
      </c>
      <c r="E4366" t="s">
        <v>217</v>
      </c>
      <c r="F4366" t="s">
        <v>33</v>
      </c>
      <c r="G4366">
        <v>64</v>
      </c>
      <c r="H4366" t="s">
        <v>71</v>
      </c>
      <c r="I4366" t="s">
        <v>116</v>
      </c>
      <c r="J4366" t="s">
        <v>117</v>
      </c>
      <c r="K4366" t="s">
        <v>118</v>
      </c>
      <c r="L4366" t="s">
        <v>37</v>
      </c>
      <c r="M4366" t="s">
        <v>3515</v>
      </c>
      <c r="N4366" t="s">
        <v>39</v>
      </c>
      <c r="O4366" t="s">
        <v>159</v>
      </c>
      <c r="P4366" t="s">
        <v>160</v>
      </c>
      <c r="Q4366" t="s">
        <v>161</v>
      </c>
      <c r="R4366">
        <v>3</v>
      </c>
      <c r="S4366">
        <v>710</v>
      </c>
      <c r="T4366">
        <v>0.2</v>
      </c>
      <c r="U4366">
        <v>511.2</v>
      </c>
      <c r="V4366">
        <v>1704</v>
      </c>
      <c r="W4366">
        <v>170.4</v>
      </c>
      <c r="X4366" t="s">
        <v>43</v>
      </c>
      <c r="Y4366" t="s">
        <v>64</v>
      </c>
      <c r="Z4366" t="s">
        <v>78</v>
      </c>
      <c r="AA4366" t="s">
        <v>46</v>
      </c>
      <c r="AB4366" t="s">
        <v>47</v>
      </c>
    </row>
    <row r="4367" spans="1:28" x14ac:dyDescent="0.3">
      <c r="A4367" t="s">
        <v>8618</v>
      </c>
      <c r="B4367" s="1">
        <v>45366</v>
      </c>
      <c r="C4367" s="1">
        <v>45371</v>
      </c>
      <c r="D4367" t="s">
        <v>6610</v>
      </c>
      <c r="E4367" t="s">
        <v>5229</v>
      </c>
      <c r="F4367" t="s">
        <v>53</v>
      </c>
      <c r="G4367">
        <v>22</v>
      </c>
      <c r="H4367" t="s">
        <v>128</v>
      </c>
      <c r="I4367" t="s">
        <v>116</v>
      </c>
      <c r="J4367" t="s">
        <v>117</v>
      </c>
      <c r="K4367" t="s">
        <v>118</v>
      </c>
      <c r="L4367" t="s">
        <v>37</v>
      </c>
      <c r="M4367" t="s">
        <v>754</v>
      </c>
      <c r="N4367" t="s">
        <v>88</v>
      </c>
      <c r="O4367" t="s">
        <v>120</v>
      </c>
      <c r="P4367" t="s">
        <v>121</v>
      </c>
      <c r="Q4367" t="s">
        <v>122</v>
      </c>
      <c r="R4367">
        <v>5</v>
      </c>
      <c r="S4367">
        <v>1606</v>
      </c>
      <c r="T4367">
        <v>0</v>
      </c>
      <c r="U4367">
        <v>1156.32</v>
      </c>
      <c r="V4367">
        <v>8030</v>
      </c>
      <c r="W4367">
        <v>2248.4</v>
      </c>
      <c r="X4367" t="s">
        <v>55</v>
      </c>
      <c r="Y4367" t="s">
        <v>44</v>
      </c>
      <c r="Z4367" t="s">
        <v>56</v>
      </c>
      <c r="AA4367" t="s">
        <v>46</v>
      </c>
      <c r="AB4367" t="s">
        <v>110</v>
      </c>
    </row>
    <row r="4368" spans="1:28" x14ac:dyDescent="0.3">
      <c r="A4368" t="s">
        <v>8619</v>
      </c>
      <c r="B4368" s="1">
        <v>45481</v>
      </c>
      <c r="C4368" s="1">
        <v>45482</v>
      </c>
      <c r="D4368" t="s">
        <v>2722</v>
      </c>
      <c r="E4368" t="s">
        <v>3276</v>
      </c>
      <c r="F4368" t="s">
        <v>33</v>
      </c>
      <c r="G4368">
        <v>33</v>
      </c>
      <c r="H4368" t="s">
        <v>71</v>
      </c>
      <c r="I4368" t="s">
        <v>84</v>
      </c>
      <c r="J4368" t="s">
        <v>85</v>
      </c>
      <c r="K4368" t="s">
        <v>86</v>
      </c>
      <c r="L4368" t="s">
        <v>37</v>
      </c>
      <c r="M4368" t="s">
        <v>4527</v>
      </c>
      <c r="N4368" t="s">
        <v>88</v>
      </c>
      <c r="O4368" t="s">
        <v>89</v>
      </c>
      <c r="P4368" t="s">
        <v>90</v>
      </c>
      <c r="Q4368" t="s">
        <v>91</v>
      </c>
      <c r="R4368">
        <v>4</v>
      </c>
      <c r="S4368">
        <v>1712</v>
      </c>
      <c r="T4368">
        <v>0.2</v>
      </c>
      <c r="U4368">
        <v>1232.6400000000001</v>
      </c>
      <c r="V4368">
        <v>5478.4</v>
      </c>
      <c r="W4368">
        <v>547.84</v>
      </c>
      <c r="X4368" t="s">
        <v>136</v>
      </c>
      <c r="Y4368" t="s">
        <v>77</v>
      </c>
      <c r="Z4368" t="s">
        <v>56</v>
      </c>
      <c r="AA4368" t="s">
        <v>65</v>
      </c>
      <c r="AB4368" t="s">
        <v>110</v>
      </c>
    </row>
    <row r="4369" spans="1:28" x14ac:dyDescent="0.3">
      <c r="A4369" t="s">
        <v>8620</v>
      </c>
      <c r="B4369" s="1">
        <v>45591</v>
      </c>
      <c r="C4369" s="1">
        <v>45598</v>
      </c>
      <c r="D4369" t="s">
        <v>7211</v>
      </c>
      <c r="E4369" t="s">
        <v>4545</v>
      </c>
      <c r="F4369" t="s">
        <v>33</v>
      </c>
      <c r="G4369">
        <v>36</v>
      </c>
      <c r="H4369" t="s">
        <v>128</v>
      </c>
      <c r="I4369" t="s">
        <v>116</v>
      </c>
      <c r="J4369" t="s">
        <v>117</v>
      </c>
      <c r="K4369" t="s">
        <v>118</v>
      </c>
      <c r="L4369" t="s">
        <v>37</v>
      </c>
      <c r="M4369" t="s">
        <v>314</v>
      </c>
      <c r="N4369" t="s">
        <v>88</v>
      </c>
      <c r="O4369" t="s">
        <v>89</v>
      </c>
      <c r="P4369" t="s">
        <v>90</v>
      </c>
      <c r="Q4369" t="s">
        <v>91</v>
      </c>
      <c r="R4369">
        <v>2</v>
      </c>
      <c r="S4369">
        <v>1994</v>
      </c>
      <c r="T4369">
        <v>0.2</v>
      </c>
      <c r="U4369">
        <v>1435.68</v>
      </c>
      <c r="V4369">
        <v>3190.4</v>
      </c>
      <c r="W4369">
        <v>319.04000000000002</v>
      </c>
      <c r="X4369" t="s">
        <v>43</v>
      </c>
      <c r="Y4369" t="s">
        <v>77</v>
      </c>
      <c r="Z4369" t="s">
        <v>56</v>
      </c>
      <c r="AA4369" t="s">
        <v>46</v>
      </c>
      <c r="AB4369" t="s">
        <v>110</v>
      </c>
    </row>
    <row r="4370" spans="1:28" x14ac:dyDescent="0.3">
      <c r="A4370" t="s">
        <v>8621</v>
      </c>
      <c r="B4370" s="1">
        <v>45306</v>
      </c>
      <c r="C4370" s="1">
        <v>45312</v>
      </c>
      <c r="D4370" t="s">
        <v>3188</v>
      </c>
      <c r="E4370" t="s">
        <v>7664</v>
      </c>
      <c r="F4370" t="s">
        <v>33</v>
      </c>
      <c r="G4370">
        <v>44</v>
      </c>
      <c r="H4370" t="s">
        <v>71</v>
      </c>
      <c r="I4370" t="s">
        <v>35</v>
      </c>
      <c r="J4370" t="s">
        <v>36</v>
      </c>
      <c r="K4370" t="s">
        <v>36</v>
      </c>
      <c r="L4370" t="s">
        <v>37</v>
      </c>
      <c r="M4370" t="s">
        <v>2875</v>
      </c>
      <c r="N4370" t="s">
        <v>88</v>
      </c>
      <c r="O4370" t="s">
        <v>89</v>
      </c>
      <c r="P4370" t="s">
        <v>90</v>
      </c>
      <c r="Q4370" t="s">
        <v>91</v>
      </c>
      <c r="R4370">
        <v>7</v>
      </c>
      <c r="S4370">
        <v>1640</v>
      </c>
      <c r="T4370">
        <v>0.15</v>
      </c>
      <c r="U4370">
        <v>1180.8</v>
      </c>
      <c r="V4370">
        <v>9758</v>
      </c>
      <c r="W4370">
        <v>1492.4</v>
      </c>
      <c r="X4370" t="s">
        <v>55</v>
      </c>
      <c r="Y4370" t="s">
        <v>77</v>
      </c>
      <c r="Z4370" t="s">
        <v>78</v>
      </c>
      <c r="AA4370" t="s">
        <v>65</v>
      </c>
      <c r="AB4370" t="s">
        <v>47</v>
      </c>
    </row>
    <row r="4371" spans="1:28" x14ac:dyDescent="0.3">
      <c r="A4371" t="s">
        <v>8622</v>
      </c>
      <c r="B4371" s="1">
        <v>45577</v>
      </c>
      <c r="C4371" s="1">
        <v>45579</v>
      </c>
      <c r="D4371" t="s">
        <v>2434</v>
      </c>
      <c r="E4371" t="s">
        <v>2775</v>
      </c>
      <c r="F4371" t="s">
        <v>33</v>
      </c>
      <c r="G4371">
        <v>50</v>
      </c>
      <c r="H4371" t="s">
        <v>34</v>
      </c>
      <c r="I4371" t="s">
        <v>103</v>
      </c>
      <c r="J4371" t="s">
        <v>104</v>
      </c>
      <c r="K4371" t="s">
        <v>105</v>
      </c>
      <c r="L4371" t="s">
        <v>37</v>
      </c>
      <c r="M4371" t="s">
        <v>1056</v>
      </c>
      <c r="N4371" t="s">
        <v>88</v>
      </c>
      <c r="O4371" t="s">
        <v>120</v>
      </c>
      <c r="P4371" t="s">
        <v>121</v>
      </c>
      <c r="Q4371" t="s">
        <v>122</v>
      </c>
      <c r="R4371">
        <v>8</v>
      </c>
      <c r="S4371">
        <v>196</v>
      </c>
      <c r="T4371">
        <v>0.15</v>
      </c>
      <c r="U4371">
        <v>141.12</v>
      </c>
      <c r="V4371">
        <v>1332.8</v>
      </c>
      <c r="W4371">
        <v>203.84</v>
      </c>
      <c r="X4371" t="s">
        <v>43</v>
      </c>
      <c r="Y4371" t="s">
        <v>64</v>
      </c>
      <c r="Z4371" t="s">
        <v>45</v>
      </c>
      <c r="AA4371" t="s">
        <v>46</v>
      </c>
      <c r="AB4371" t="s">
        <v>47</v>
      </c>
    </row>
    <row r="4372" spans="1:28" x14ac:dyDescent="0.3">
      <c r="A4372" t="s">
        <v>8623</v>
      </c>
      <c r="B4372" s="1">
        <v>45584</v>
      </c>
      <c r="C4372" s="1">
        <v>45588</v>
      </c>
      <c r="D4372" t="s">
        <v>5151</v>
      </c>
      <c r="E4372" t="s">
        <v>4200</v>
      </c>
      <c r="F4372" t="s">
        <v>53</v>
      </c>
      <c r="G4372">
        <v>35</v>
      </c>
      <c r="H4372" t="s">
        <v>71</v>
      </c>
      <c r="I4372" t="s">
        <v>35</v>
      </c>
      <c r="J4372" t="s">
        <v>36</v>
      </c>
      <c r="K4372" t="s">
        <v>36</v>
      </c>
      <c r="L4372" t="s">
        <v>37</v>
      </c>
      <c r="M4372" t="s">
        <v>4178</v>
      </c>
      <c r="N4372" t="s">
        <v>39</v>
      </c>
      <c r="O4372" t="s">
        <v>40</v>
      </c>
      <c r="P4372" t="s">
        <v>41</v>
      </c>
      <c r="Q4372" t="s">
        <v>42</v>
      </c>
      <c r="R4372">
        <v>8</v>
      </c>
      <c r="S4372">
        <v>1296</v>
      </c>
      <c r="T4372">
        <v>0</v>
      </c>
      <c r="U4372">
        <v>933.12</v>
      </c>
      <c r="V4372">
        <v>10368</v>
      </c>
      <c r="W4372">
        <v>2903.04</v>
      </c>
      <c r="X4372" t="s">
        <v>43</v>
      </c>
      <c r="Y4372" t="s">
        <v>44</v>
      </c>
      <c r="Z4372" t="s">
        <v>45</v>
      </c>
      <c r="AA4372" t="s">
        <v>65</v>
      </c>
      <c r="AB4372" t="s">
        <v>47</v>
      </c>
    </row>
    <row r="4373" spans="1:28" x14ac:dyDescent="0.3">
      <c r="A4373" t="s">
        <v>8624</v>
      </c>
      <c r="B4373" s="1">
        <v>45548</v>
      </c>
      <c r="C4373" s="1">
        <v>45554</v>
      </c>
      <c r="D4373" t="s">
        <v>5086</v>
      </c>
      <c r="E4373" t="s">
        <v>2840</v>
      </c>
      <c r="F4373" t="s">
        <v>33</v>
      </c>
      <c r="G4373">
        <v>53</v>
      </c>
      <c r="H4373" t="s">
        <v>34</v>
      </c>
      <c r="I4373" t="s">
        <v>116</v>
      </c>
      <c r="J4373" t="s">
        <v>117</v>
      </c>
      <c r="K4373" t="s">
        <v>118</v>
      </c>
      <c r="L4373" t="s">
        <v>37</v>
      </c>
      <c r="M4373" t="s">
        <v>3850</v>
      </c>
      <c r="N4373" t="s">
        <v>39</v>
      </c>
      <c r="O4373" t="s">
        <v>159</v>
      </c>
      <c r="P4373" t="s">
        <v>160</v>
      </c>
      <c r="Q4373" t="s">
        <v>161</v>
      </c>
      <c r="R4373">
        <v>10</v>
      </c>
      <c r="S4373">
        <v>1705</v>
      </c>
      <c r="T4373">
        <v>0.15</v>
      </c>
      <c r="U4373">
        <v>1227.5999999999999</v>
      </c>
      <c r="V4373">
        <v>14492.5</v>
      </c>
      <c r="W4373">
        <v>2216.5</v>
      </c>
      <c r="X4373" t="s">
        <v>136</v>
      </c>
      <c r="Y4373" t="s">
        <v>64</v>
      </c>
      <c r="Z4373" t="s">
        <v>56</v>
      </c>
      <c r="AA4373" t="s">
        <v>65</v>
      </c>
      <c r="AB4373" t="s">
        <v>47</v>
      </c>
    </row>
    <row r="4374" spans="1:28" x14ac:dyDescent="0.3">
      <c r="A4374" t="s">
        <v>8625</v>
      </c>
      <c r="B4374" s="1">
        <v>45397</v>
      </c>
      <c r="C4374" s="1">
        <v>45398</v>
      </c>
      <c r="D4374" t="s">
        <v>1263</v>
      </c>
      <c r="E4374" t="s">
        <v>3215</v>
      </c>
      <c r="F4374" t="s">
        <v>33</v>
      </c>
      <c r="G4374">
        <v>60</v>
      </c>
      <c r="H4374" t="s">
        <v>128</v>
      </c>
      <c r="I4374" t="s">
        <v>116</v>
      </c>
      <c r="J4374" t="s">
        <v>117</v>
      </c>
      <c r="K4374" t="s">
        <v>118</v>
      </c>
      <c r="L4374" t="s">
        <v>37</v>
      </c>
      <c r="M4374" t="s">
        <v>2642</v>
      </c>
      <c r="N4374" t="s">
        <v>39</v>
      </c>
      <c r="O4374" t="s">
        <v>40</v>
      </c>
      <c r="P4374" t="s">
        <v>41</v>
      </c>
      <c r="Q4374" t="s">
        <v>42</v>
      </c>
      <c r="R4374">
        <v>1</v>
      </c>
      <c r="S4374">
        <v>1170</v>
      </c>
      <c r="T4374">
        <v>0</v>
      </c>
      <c r="U4374">
        <v>842.4</v>
      </c>
      <c r="V4374">
        <v>1170</v>
      </c>
      <c r="W4374">
        <v>327.60000000000002</v>
      </c>
      <c r="X4374" t="s">
        <v>43</v>
      </c>
      <c r="Y4374" t="s">
        <v>77</v>
      </c>
      <c r="Z4374" t="s">
        <v>78</v>
      </c>
      <c r="AA4374" t="s">
        <v>57</v>
      </c>
      <c r="AB4374" t="s">
        <v>110</v>
      </c>
    </row>
    <row r="4375" spans="1:28" x14ac:dyDescent="0.3">
      <c r="A4375" t="s">
        <v>8626</v>
      </c>
      <c r="B4375" s="1">
        <v>45489</v>
      </c>
      <c r="C4375" s="1">
        <v>45493</v>
      </c>
      <c r="D4375" t="s">
        <v>5069</v>
      </c>
      <c r="E4375" t="s">
        <v>4417</v>
      </c>
      <c r="F4375" t="s">
        <v>33</v>
      </c>
      <c r="G4375">
        <v>53</v>
      </c>
      <c r="H4375" t="s">
        <v>34</v>
      </c>
      <c r="I4375" t="s">
        <v>35</v>
      </c>
      <c r="J4375" t="s">
        <v>36</v>
      </c>
      <c r="K4375" t="s">
        <v>36</v>
      </c>
      <c r="L4375" t="s">
        <v>37</v>
      </c>
      <c r="M4375" t="s">
        <v>4184</v>
      </c>
      <c r="N4375" t="s">
        <v>39</v>
      </c>
      <c r="O4375" t="s">
        <v>40</v>
      </c>
      <c r="P4375" t="s">
        <v>41</v>
      </c>
      <c r="Q4375" t="s">
        <v>42</v>
      </c>
      <c r="R4375">
        <v>3</v>
      </c>
      <c r="S4375">
        <v>1044</v>
      </c>
      <c r="T4375">
        <v>0</v>
      </c>
      <c r="U4375">
        <v>751.68</v>
      </c>
      <c r="V4375">
        <v>3132</v>
      </c>
      <c r="W4375">
        <v>876.96</v>
      </c>
      <c r="X4375" t="s">
        <v>43</v>
      </c>
      <c r="Y4375" t="s">
        <v>77</v>
      </c>
      <c r="Z4375" t="s">
        <v>56</v>
      </c>
      <c r="AA4375" t="s">
        <v>65</v>
      </c>
      <c r="AB4375" t="s">
        <v>47</v>
      </c>
    </row>
    <row r="4376" spans="1:28" x14ac:dyDescent="0.3">
      <c r="A4376" t="s">
        <v>8627</v>
      </c>
      <c r="B4376" s="1">
        <v>45407</v>
      </c>
      <c r="C4376" s="1">
        <v>45411</v>
      </c>
      <c r="D4376" t="s">
        <v>1206</v>
      </c>
      <c r="E4376" t="s">
        <v>3037</v>
      </c>
      <c r="F4376" t="s">
        <v>53</v>
      </c>
      <c r="G4376">
        <v>25</v>
      </c>
      <c r="H4376" t="s">
        <v>71</v>
      </c>
      <c r="I4376" t="s">
        <v>35</v>
      </c>
      <c r="J4376" t="s">
        <v>36</v>
      </c>
      <c r="K4376" t="s">
        <v>36</v>
      </c>
      <c r="L4376" t="s">
        <v>37</v>
      </c>
      <c r="M4376" t="s">
        <v>286</v>
      </c>
      <c r="N4376" t="s">
        <v>88</v>
      </c>
      <c r="O4376" t="s">
        <v>120</v>
      </c>
      <c r="P4376" t="s">
        <v>121</v>
      </c>
      <c r="Q4376" t="s">
        <v>122</v>
      </c>
      <c r="R4376">
        <v>5</v>
      </c>
      <c r="S4376">
        <v>1427</v>
      </c>
      <c r="T4376">
        <v>0.15</v>
      </c>
      <c r="U4376">
        <v>1027.44</v>
      </c>
      <c r="V4376">
        <v>6064.75</v>
      </c>
      <c r="W4376">
        <v>927.55</v>
      </c>
      <c r="X4376" t="s">
        <v>43</v>
      </c>
      <c r="Y4376" t="s">
        <v>44</v>
      </c>
      <c r="Z4376" t="s">
        <v>56</v>
      </c>
      <c r="AA4376" t="s">
        <v>65</v>
      </c>
      <c r="AB4376" t="s">
        <v>110</v>
      </c>
    </row>
    <row r="4377" spans="1:28" x14ac:dyDescent="0.3">
      <c r="A4377" t="s">
        <v>8628</v>
      </c>
      <c r="B4377" s="1">
        <v>45524</v>
      </c>
      <c r="C4377" s="1">
        <v>45528</v>
      </c>
      <c r="D4377" t="s">
        <v>5547</v>
      </c>
      <c r="E4377" t="s">
        <v>4483</v>
      </c>
      <c r="F4377" t="s">
        <v>33</v>
      </c>
      <c r="G4377">
        <v>21</v>
      </c>
      <c r="H4377" t="s">
        <v>71</v>
      </c>
      <c r="I4377" t="s">
        <v>103</v>
      </c>
      <c r="J4377" t="s">
        <v>104</v>
      </c>
      <c r="K4377" t="s">
        <v>105</v>
      </c>
      <c r="L4377" t="s">
        <v>37</v>
      </c>
      <c r="M4377" t="s">
        <v>2955</v>
      </c>
      <c r="N4377" t="s">
        <v>39</v>
      </c>
      <c r="O4377" t="s">
        <v>40</v>
      </c>
      <c r="P4377" t="s">
        <v>41</v>
      </c>
      <c r="Q4377" t="s">
        <v>42</v>
      </c>
      <c r="R4377">
        <v>6</v>
      </c>
      <c r="S4377">
        <v>1423</v>
      </c>
      <c r="T4377">
        <v>0.05</v>
      </c>
      <c r="U4377">
        <v>1024.56</v>
      </c>
      <c r="V4377">
        <v>8111.1</v>
      </c>
      <c r="W4377">
        <v>1963.74</v>
      </c>
      <c r="X4377" t="s">
        <v>136</v>
      </c>
      <c r="Y4377" t="s">
        <v>44</v>
      </c>
      <c r="Z4377" t="s">
        <v>78</v>
      </c>
      <c r="AA4377" t="s">
        <v>65</v>
      </c>
      <c r="AB4377" t="s">
        <v>47</v>
      </c>
    </row>
    <row r="4378" spans="1:28" x14ac:dyDescent="0.3">
      <c r="A4378" t="s">
        <v>8629</v>
      </c>
      <c r="B4378" s="1">
        <v>45634</v>
      </c>
      <c r="C4378" s="1">
        <v>45635</v>
      </c>
      <c r="D4378" t="s">
        <v>1085</v>
      </c>
      <c r="E4378" t="s">
        <v>4687</v>
      </c>
      <c r="F4378" t="s">
        <v>33</v>
      </c>
      <c r="G4378">
        <v>57</v>
      </c>
      <c r="H4378" t="s">
        <v>34</v>
      </c>
      <c r="I4378" t="s">
        <v>116</v>
      </c>
      <c r="J4378" t="s">
        <v>117</v>
      </c>
      <c r="K4378" t="s">
        <v>118</v>
      </c>
      <c r="L4378" t="s">
        <v>37</v>
      </c>
      <c r="M4378" t="s">
        <v>1008</v>
      </c>
      <c r="N4378" t="s">
        <v>88</v>
      </c>
      <c r="O4378" t="s">
        <v>120</v>
      </c>
      <c r="P4378" t="s">
        <v>121</v>
      </c>
      <c r="Q4378" t="s">
        <v>122</v>
      </c>
      <c r="R4378">
        <v>10</v>
      </c>
      <c r="S4378">
        <v>511</v>
      </c>
      <c r="T4378">
        <v>0.1</v>
      </c>
      <c r="U4378">
        <v>367.92</v>
      </c>
      <c r="V4378">
        <v>4599</v>
      </c>
      <c r="W4378">
        <v>919.8</v>
      </c>
      <c r="X4378" t="s">
        <v>136</v>
      </c>
      <c r="Y4378" t="s">
        <v>64</v>
      </c>
      <c r="Z4378" t="s">
        <v>56</v>
      </c>
      <c r="AA4378" t="s">
        <v>57</v>
      </c>
      <c r="AB4378" t="s">
        <v>110</v>
      </c>
    </row>
    <row r="4379" spans="1:28" x14ac:dyDescent="0.3">
      <c r="A4379" t="s">
        <v>8630</v>
      </c>
      <c r="B4379" s="1">
        <v>45498</v>
      </c>
      <c r="C4379" s="1">
        <v>45502</v>
      </c>
      <c r="D4379" t="s">
        <v>2846</v>
      </c>
      <c r="E4379" t="s">
        <v>4097</v>
      </c>
      <c r="F4379" t="s">
        <v>33</v>
      </c>
      <c r="G4379">
        <v>27</v>
      </c>
      <c r="H4379" t="s">
        <v>128</v>
      </c>
      <c r="I4379" t="s">
        <v>35</v>
      </c>
      <c r="J4379" t="s">
        <v>36</v>
      </c>
      <c r="K4379" t="s">
        <v>36</v>
      </c>
      <c r="L4379" t="s">
        <v>37</v>
      </c>
      <c r="M4379" t="s">
        <v>2345</v>
      </c>
      <c r="N4379" t="s">
        <v>39</v>
      </c>
      <c r="O4379" t="s">
        <v>40</v>
      </c>
      <c r="P4379" t="s">
        <v>41</v>
      </c>
      <c r="Q4379" t="s">
        <v>42</v>
      </c>
      <c r="R4379">
        <v>9</v>
      </c>
      <c r="S4379">
        <v>1674</v>
      </c>
      <c r="T4379">
        <v>0.15</v>
      </c>
      <c r="U4379">
        <v>1205.28</v>
      </c>
      <c r="V4379">
        <v>12806.1</v>
      </c>
      <c r="W4379">
        <v>1958.58</v>
      </c>
      <c r="X4379" t="s">
        <v>43</v>
      </c>
      <c r="Y4379" t="s">
        <v>64</v>
      </c>
      <c r="Z4379" t="s">
        <v>78</v>
      </c>
      <c r="AA4379" t="s">
        <v>65</v>
      </c>
      <c r="AB4379" t="s">
        <v>47</v>
      </c>
    </row>
    <row r="4380" spans="1:28" x14ac:dyDescent="0.3">
      <c r="A4380" t="s">
        <v>8631</v>
      </c>
      <c r="B4380" s="1">
        <v>45622</v>
      </c>
      <c r="C4380" s="1">
        <v>45629</v>
      </c>
      <c r="D4380" t="s">
        <v>183</v>
      </c>
      <c r="E4380" t="s">
        <v>3325</v>
      </c>
      <c r="F4380" t="s">
        <v>53</v>
      </c>
      <c r="G4380">
        <v>45</v>
      </c>
      <c r="H4380" t="s">
        <v>71</v>
      </c>
      <c r="I4380" t="s">
        <v>103</v>
      </c>
      <c r="J4380" t="s">
        <v>104</v>
      </c>
      <c r="K4380" t="s">
        <v>105</v>
      </c>
      <c r="L4380" t="s">
        <v>37</v>
      </c>
      <c r="M4380" t="s">
        <v>185</v>
      </c>
      <c r="N4380" t="s">
        <v>73</v>
      </c>
      <c r="O4380" t="s">
        <v>107</v>
      </c>
      <c r="P4380" t="s">
        <v>108</v>
      </c>
      <c r="Q4380" t="s">
        <v>109</v>
      </c>
      <c r="R4380">
        <v>8</v>
      </c>
      <c r="S4380">
        <v>442</v>
      </c>
      <c r="T4380">
        <v>0.2</v>
      </c>
      <c r="U4380">
        <v>318.24</v>
      </c>
      <c r="V4380">
        <v>2828.8</v>
      </c>
      <c r="W4380">
        <v>282.88</v>
      </c>
      <c r="X4380" t="s">
        <v>136</v>
      </c>
      <c r="Y4380" t="s">
        <v>44</v>
      </c>
      <c r="Z4380" t="s">
        <v>45</v>
      </c>
      <c r="AA4380" t="s">
        <v>65</v>
      </c>
      <c r="AB4380" t="s">
        <v>110</v>
      </c>
    </row>
    <row r="4381" spans="1:28" x14ac:dyDescent="0.3">
      <c r="A4381" t="s">
        <v>8632</v>
      </c>
      <c r="B4381" s="1">
        <v>45602</v>
      </c>
      <c r="C4381" s="1">
        <v>45608</v>
      </c>
      <c r="D4381" t="s">
        <v>8633</v>
      </c>
      <c r="E4381" t="s">
        <v>4741</v>
      </c>
      <c r="F4381" t="s">
        <v>33</v>
      </c>
      <c r="G4381">
        <v>36</v>
      </c>
      <c r="H4381" t="s">
        <v>34</v>
      </c>
      <c r="I4381" t="s">
        <v>103</v>
      </c>
      <c r="J4381" t="s">
        <v>104</v>
      </c>
      <c r="K4381" t="s">
        <v>105</v>
      </c>
      <c r="L4381" t="s">
        <v>37</v>
      </c>
      <c r="M4381" t="s">
        <v>8634</v>
      </c>
      <c r="N4381" t="s">
        <v>88</v>
      </c>
      <c r="O4381" t="s">
        <v>120</v>
      </c>
      <c r="P4381" t="s">
        <v>121</v>
      </c>
      <c r="Q4381" t="s">
        <v>122</v>
      </c>
      <c r="R4381">
        <v>2</v>
      </c>
      <c r="S4381">
        <v>1705</v>
      </c>
      <c r="T4381">
        <v>0.2</v>
      </c>
      <c r="U4381">
        <v>1227.5999999999999</v>
      </c>
      <c r="V4381">
        <v>2728</v>
      </c>
      <c r="W4381">
        <v>272.8</v>
      </c>
      <c r="X4381" t="s">
        <v>55</v>
      </c>
      <c r="Y4381" t="s">
        <v>64</v>
      </c>
      <c r="Z4381" t="s">
        <v>78</v>
      </c>
      <c r="AA4381" t="s">
        <v>46</v>
      </c>
      <c r="AB4381" t="s">
        <v>110</v>
      </c>
    </row>
    <row r="4382" spans="1:28" x14ac:dyDescent="0.3">
      <c r="A4382" t="s">
        <v>8635</v>
      </c>
      <c r="B4382" s="1">
        <v>45476</v>
      </c>
      <c r="C4382" s="1">
        <v>45479</v>
      </c>
      <c r="D4382" t="s">
        <v>5165</v>
      </c>
      <c r="E4382" t="s">
        <v>4605</v>
      </c>
      <c r="F4382" t="s">
        <v>53</v>
      </c>
      <c r="G4382">
        <v>46</v>
      </c>
      <c r="H4382" t="s">
        <v>71</v>
      </c>
      <c r="I4382" t="s">
        <v>84</v>
      </c>
      <c r="J4382" t="s">
        <v>85</v>
      </c>
      <c r="K4382" t="s">
        <v>86</v>
      </c>
      <c r="L4382" t="s">
        <v>37</v>
      </c>
      <c r="M4382" t="s">
        <v>5597</v>
      </c>
      <c r="N4382" t="s">
        <v>88</v>
      </c>
      <c r="O4382" t="s">
        <v>120</v>
      </c>
      <c r="P4382" t="s">
        <v>121</v>
      </c>
      <c r="Q4382" t="s">
        <v>122</v>
      </c>
      <c r="R4382">
        <v>4</v>
      </c>
      <c r="S4382">
        <v>1745</v>
      </c>
      <c r="T4382">
        <v>0.2</v>
      </c>
      <c r="U4382">
        <v>1256.4000000000001</v>
      </c>
      <c r="V4382">
        <v>5584</v>
      </c>
      <c r="W4382">
        <v>558.4</v>
      </c>
      <c r="X4382" t="s">
        <v>55</v>
      </c>
      <c r="Y4382" t="s">
        <v>64</v>
      </c>
      <c r="Z4382" t="s">
        <v>45</v>
      </c>
      <c r="AA4382" t="s">
        <v>65</v>
      </c>
      <c r="AB4382" t="s">
        <v>47</v>
      </c>
    </row>
    <row r="4383" spans="1:28" x14ac:dyDescent="0.3">
      <c r="A4383" t="s">
        <v>8636</v>
      </c>
      <c r="B4383" s="1">
        <v>45432</v>
      </c>
      <c r="C4383" s="1">
        <v>45433</v>
      </c>
      <c r="D4383" t="s">
        <v>7582</v>
      </c>
      <c r="E4383" t="s">
        <v>7568</v>
      </c>
      <c r="F4383" t="s">
        <v>53</v>
      </c>
      <c r="G4383">
        <v>45</v>
      </c>
      <c r="H4383" t="s">
        <v>71</v>
      </c>
      <c r="I4383" t="s">
        <v>116</v>
      </c>
      <c r="J4383" t="s">
        <v>117</v>
      </c>
      <c r="K4383" t="s">
        <v>118</v>
      </c>
      <c r="L4383" t="s">
        <v>37</v>
      </c>
      <c r="M4383" t="s">
        <v>2976</v>
      </c>
      <c r="N4383" t="s">
        <v>39</v>
      </c>
      <c r="O4383" t="s">
        <v>40</v>
      </c>
      <c r="P4383" t="s">
        <v>41</v>
      </c>
      <c r="Q4383" t="s">
        <v>42</v>
      </c>
      <c r="R4383">
        <v>7</v>
      </c>
      <c r="S4383">
        <v>857</v>
      </c>
      <c r="T4383">
        <v>0.15</v>
      </c>
      <c r="U4383">
        <v>617.04</v>
      </c>
      <c r="V4383">
        <v>5099.1499999999996</v>
      </c>
      <c r="W4383">
        <v>779.87</v>
      </c>
      <c r="X4383" t="s">
        <v>43</v>
      </c>
      <c r="Y4383" t="s">
        <v>44</v>
      </c>
      <c r="Z4383" t="s">
        <v>45</v>
      </c>
      <c r="AA4383" t="s">
        <v>65</v>
      </c>
      <c r="AB4383" t="s">
        <v>110</v>
      </c>
    </row>
    <row r="4384" spans="1:28" x14ac:dyDescent="0.3">
      <c r="A4384" t="s">
        <v>8637</v>
      </c>
      <c r="B4384" s="1">
        <v>45296</v>
      </c>
      <c r="C4384" s="1">
        <v>45298</v>
      </c>
      <c r="D4384" t="s">
        <v>3618</v>
      </c>
      <c r="E4384" t="s">
        <v>253</v>
      </c>
      <c r="F4384" t="s">
        <v>53</v>
      </c>
      <c r="G4384">
        <v>27</v>
      </c>
      <c r="H4384" t="s">
        <v>71</v>
      </c>
      <c r="I4384" t="s">
        <v>116</v>
      </c>
      <c r="J4384" t="s">
        <v>117</v>
      </c>
      <c r="K4384" t="s">
        <v>118</v>
      </c>
      <c r="L4384" t="s">
        <v>37</v>
      </c>
      <c r="M4384" t="s">
        <v>830</v>
      </c>
      <c r="N4384" t="s">
        <v>73</v>
      </c>
      <c r="O4384" t="s">
        <v>107</v>
      </c>
      <c r="P4384" t="s">
        <v>108</v>
      </c>
      <c r="Q4384" t="s">
        <v>109</v>
      </c>
      <c r="R4384">
        <v>6</v>
      </c>
      <c r="S4384">
        <v>515</v>
      </c>
      <c r="T4384">
        <v>0.1</v>
      </c>
      <c r="U4384">
        <v>370.8</v>
      </c>
      <c r="V4384">
        <v>2781</v>
      </c>
      <c r="W4384">
        <v>556.20000000000005</v>
      </c>
      <c r="X4384" t="s">
        <v>136</v>
      </c>
      <c r="Y4384" t="s">
        <v>64</v>
      </c>
      <c r="Z4384" t="s">
        <v>78</v>
      </c>
      <c r="AA4384" t="s">
        <v>57</v>
      </c>
      <c r="AB4384" t="s">
        <v>47</v>
      </c>
    </row>
    <row r="4385" spans="1:28" x14ac:dyDescent="0.3">
      <c r="A4385" t="s">
        <v>8638</v>
      </c>
      <c r="B4385" s="1">
        <v>45422</v>
      </c>
      <c r="C4385" s="1">
        <v>45428</v>
      </c>
      <c r="D4385" t="s">
        <v>2696</v>
      </c>
      <c r="E4385" t="s">
        <v>6165</v>
      </c>
      <c r="F4385" t="s">
        <v>53</v>
      </c>
      <c r="G4385">
        <v>63</v>
      </c>
      <c r="H4385" t="s">
        <v>71</v>
      </c>
      <c r="I4385" t="s">
        <v>103</v>
      </c>
      <c r="J4385" t="s">
        <v>104</v>
      </c>
      <c r="K4385" t="s">
        <v>105</v>
      </c>
      <c r="L4385" t="s">
        <v>37</v>
      </c>
      <c r="M4385" t="s">
        <v>536</v>
      </c>
      <c r="N4385" t="s">
        <v>88</v>
      </c>
      <c r="O4385" t="s">
        <v>120</v>
      </c>
      <c r="P4385" t="s">
        <v>121</v>
      </c>
      <c r="Q4385" t="s">
        <v>122</v>
      </c>
      <c r="R4385">
        <v>2</v>
      </c>
      <c r="S4385">
        <v>742</v>
      </c>
      <c r="T4385">
        <v>0.2</v>
      </c>
      <c r="U4385">
        <v>534.24</v>
      </c>
      <c r="V4385">
        <v>1187.2</v>
      </c>
      <c r="W4385">
        <v>118.72</v>
      </c>
      <c r="X4385" t="s">
        <v>55</v>
      </c>
      <c r="Y4385" t="s">
        <v>44</v>
      </c>
      <c r="Z4385" t="s">
        <v>78</v>
      </c>
      <c r="AA4385" t="s">
        <v>65</v>
      </c>
      <c r="AB4385" t="s">
        <v>47</v>
      </c>
    </row>
    <row r="4386" spans="1:28" x14ac:dyDescent="0.3">
      <c r="A4386" t="s">
        <v>8639</v>
      </c>
      <c r="B4386" s="1">
        <v>45355</v>
      </c>
      <c r="C4386" s="1">
        <v>45362</v>
      </c>
      <c r="D4386" t="s">
        <v>662</v>
      </c>
      <c r="E4386" t="s">
        <v>1659</v>
      </c>
      <c r="F4386" t="s">
        <v>53</v>
      </c>
      <c r="G4386">
        <v>63</v>
      </c>
      <c r="H4386" t="s">
        <v>34</v>
      </c>
      <c r="I4386" t="s">
        <v>116</v>
      </c>
      <c r="J4386" t="s">
        <v>117</v>
      </c>
      <c r="K4386" t="s">
        <v>118</v>
      </c>
      <c r="L4386" t="s">
        <v>37</v>
      </c>
      <c r="M4386" t="s">
        <v>2114</v>
      </c>
      <c r="N4386" t="s">
        <v>39</v>
      </c>
      <c r="O4386" t="s">
        <v>40</v>
      </c>
      <c r="P4386" t="s">
        <v>41</v>
      </c>
      <c r="Q4386" t="s">
        <v>42</v>
      </c>
      <c r="R4386">
        <v>4</v>
      </c>
      <c r="S4386">
        <v>726</v>
      </c>
      <c r="T4386">
        <v>0.1</v>
      </c>
      <c r="U4386">
        <v>522.72</v>
      </c>
      <c r="V4386">
        <v>2613.6</v>
      </c>
      <c r="W4386">
        <v>522.72</v>
      </c>
      <c r="X4386" t="s">
        <v>43</v>
      </c>
      <c r="Y4386" t="s">
        <v>77</v>
      </c>
      <c r="Z4386" t="s">
        <v>45</v>
      </c>
      <c r="AA4386" t="s">
        <v>57</v>
      </c>
      <c r="AB4386" t="s">
        <v>47</v>
      </c>
    </row>
    <row r="4387" spans="1:28" x14ac:dyDescent="0.3">
      <c r="A4387" t="s">
        <v>8640</v>
      </c>
      <c r="B4387" s="1">
        <v>45654</v>
      </c>
      <c r="C4387" s="1">
        <v>45656</v>
      </c>
      <c r="D4387" t="s">
        <v>957</v>
      </c>
      <c r="E4387" t="s">
        <v>5577</v>
      </c>
      <c r="F4387" t="s">
        <v>33</v>
      </c>
      <c r="G4387">
        <v>30</v>
      </c>
      <c r="H4387" t="s">
        <v>71</v>
      </c>
      <c r="I4387" t="s">
        <v>116</v>
      </c>
      <c r="J4387" t="s">
        <v>117</v>
      </c>
      <c r="K4387" t="s">
        <v>118</v>
      </c>
      <c r="L4387" t="s">
        <v>37</v>
      </c>
      <c r="M4387" t="s">
        <v>4005</v>
      </c>
      <c r="N4387" t="s">
        <v>73</v>
      </c>
      <c r="O4387" t="s">
        <v>74</v>
      </c>
      <c r="P4387" t="s">
        <v>75</v>
      </c>
      <c r="Q4387" t="s">
        <v>76</v>
      </c>
      <c r="R4387">
        <v>9</v>
      </c>
      <c r="S4387">
        <v>1244</v>
      </c>
      <c r="T4387">
        <v>0.15</v>
      </c>
      <c r="U4387">
        <v>895.68</v>
      </c>
      <c r="V4387">
        <v>9516.6</v>
      </c>
      <c r="W4387">
        <v>1455.48</v>
      </c>
      <c r="X4387" t="s">
        <v>55</v>
      </c>
      <c r="Y4387" t="s">
        <v>77</v>
      </c>
      <c r="Z4387" t="s">
        <v>56</v>
      </c>
      <c r="AA4387" t="s">
        <v>65</v>
      </c>
      <c r="AB4387" t="s">
        <v>110</v>
      </c>
    </row>
    <row r="4388" spans="1:28" x14ac:dyDescent="0.3">
      <c r="A4388" t="s">
        <v>8641</v>
      </c>
      <c r="B4388" s="1">
        <v>45644</v>
      </c>
      <c r="C4388" s="1">
        <v>45649</v>
      </c>
      <c r="D4388" t="s">
        <v>8642</v>
      </c>
      <c r="E4388" t="s">
        <v>3209</v>
      </c>
      <c r="F4388" t="s">
        <v>33</v>
      </c>
      <c r="G4388">
        <v>45</v>
      </c>
      <c r="H4388" t="s">
        <v>34</v>
      </c>
      <c r="I4388" t="s">
        <v>84</v>
      </c>
      <c r="J4388" t="s">
        <v>85</v>
      </c>
      <c r="K4388" t="s">
        <v>86</v>
      </c>
      <c r="L4388" t="s">
        <v>37</v>
      </c>
      <c r="M4388" t="s">
        <v>946</v>
      </c>
      <c r="N4388" t="s">
        <v>88</v>
      </c>
      <c r="O4388" t="s">
        <v>120</v>
      </c>
      <c r="P4388" t="s">
        <v>121</v>
      </c>
      <c r="Q4388" t="s">
        <v>122</v>
      </c>
      <c r="R4388">
        <v>6</v>
      </c>
      <c r="S4388">
        <v>811</v>
      </c>
      <c r="T4388">
        <v>0.15</v>
      </c>
      <c r="U4388">
        <v>583.91999999999996</v>
      </c>
      <c r="V4388">
        <v>4136.1000000000004</v>
      </c>
      <c r="W4388">
        <v>632.58000000000004</v>
      </c>
      <c r="X4388" t="s">
        <v>136</v>
      </c>
      <c r="Y4388" t="s">
        <v>77</v>
      </c>
      <c r="Z4388" t="s">
        <v>45</v>
      </c>
      <c r="AA4388" t="s">
        <v>57</v>
      </c>
      <c r="AB4388" t="s">
        <v>47</v>
      </c>
    </row>
    <row r="4389" spans="1:28" x14ac:dyDescent="0.3">
      <c r="A4389" t="s">
        <v>8643</v>
      </c>
      <c r="B4389" s="1">
        <v>45343</v>
      </c>
      <c r="C4389" s="1">
        <v>45348</v>
      </c>
      <c r="D4389" t="s">
        <v>2930</v>
      </c>
      <c r="E4389" t="s">
        <v>3846</v>
      </c>
      <c r="F4389" t="s">
        <v>33</v>
      </c>
      <c r="G4389">
        <v>31</v>
      </c>
      <c r="H4389" t="s">
        <v>128</v>
      </c>
      <c r="I4389" t="s">
        <v>103</v>
      </c>
      <c r="J4389" t="s">
        <v>104</v>
      </c>
      <c r="K4389" t="s">
        <v>105</v>
      </c>
      <c r="L4389" t="s">
        <v>37</v>
      </c>
      <c r="M4389" t="s">
        <v>2345</v>
      </c>
      <c r="N4389" t="s">
        <v>73</v>
      </c>
      <c r="O4389" t="s">
        <v>107</v>
      </c>
      <c r="P4389" t="s">
        <v>108</v>
      </c>
      <c r="Q4389" t="s">
        <v>109</v>
      </c>
      <c r="R4389">
        <v>1</v>
      </c>
      <c r="S4389">
        <v>564</v>
      </c>
      <c r="T4389">
        <v>0</v>
      </c>
      <c r="U4389">
        <v>406.08</v>
      </c>
      <c r="V4389">
        <v>564</v>
      </c>
      <c r="W4389">
        <v>157.91999999999999</v>
      </c>
      <c r="X4389" t="s">
        <v>55</v>
      </c>
      <c r="Y4389" t="s">
        <v>44</v>
      </c>
      <c r="Z4389" t="s">
        <v>45</v>
      </c>
      <c r="AA4389" t="s">
        <v>46</v>
      </c>
      <c r="AB4389" t="s">
        <v>110</v>
      </c>
    </row>
    <row r="4390" spans="1:28" x14ac:dyDescent="0.3">
      <c r="A4390" t="s">
        <v>8644</v>
      </c>
      <c r="B4390" s="1">
        <v>45581</v>
      </c>
      <c r="C4390" s="1">
        <v>45585</v>
      </c>
      <c r="D4390" t="s">
        <v>2718</v>
      </c>
      <c r="E4390" t="s">
        <v>4853</v>
      </c>
      <c r="F4390" t="s">
        <v>53</v>
      </c>
      <c r="G4390">
        <v>20</v>
      </c>
      <c r="H4390" t="s">
        <v>128</v>
      </c>
      <c r="I4390" t="s">
        <v>35</v>
      </c>
      <c r="J4390" t="s">
        <v>36</v>
      </c>
      <c r="K4390" t="s">
        <v>36</v>
      </c>
      <c r="L4390" t="s">
        <v>37</v>
      </c>
      <c r="M4390" t="s">
        <v>946</v>
      </c>
      <c r="N4390" t="s">
        <v>73</v>
      </c>
      <c r="O4390" t="s">
        <v>107</v>
      </c>
      <c r="P4390" t="s">
        <v>108</v>
      </c>
      <c r="Q4390" t="s">
        <v>109</v>
      </c>
      <c r="R4390">
        <v>3</v>
      </c>
      <c r="S4390">
        <v>611</v>
      </c>
      <c r="T4390">
        <v>0.1</v>
      </c>
      <c r="U4390">
        <v>439.92</v>
      </c>
      <c r="V4390">
        <v>1649.7</v>
      </c>
      <c r="W4390">
        <v>329.94</v>
      </c>
      <c r="X4390" t="s">
        <v>136</v>
      </c>
      <c r="Y4390" t="s">
        <v>44</v>
      </c>
      <c r="Z4390" t="s">
        <v>45</v>
      </c>
      <c r="AA4390" t="s">
        <v>65</v>
      </c>
      <c r="AB4390" t="s">
        <v>110</v>
      </c>
    </row>
    <row r="4391" spans="1:28" x14ac:dyDescent="0.3">
      <c r="A4391" t="s">
        <v>8645</v>
      </c>
      <c r="B4391" s="1">
        <v>45388</v>
      </c>
      <c r="C4391" s="1">
        <v>45390</v>
      </c>
      <c r="D4391" t="s">
        <v>2122</v>
      </c>
      <c r="E4391" t="s">
        <v>127</v>
      </c>
      <c r="F4391" t="s">
        <v>53</v>
      </c>
      <c r="G4391">
        <v>49</v>
      </c>
      <c r="H4391" t="s">
        <v>71</v>
      </c>
      <c r="I4391" t="s">
        <v>116</v>
      </c>
      <c r="J4391" t="s">
        <v>117</v>
      </c>
      <c r="K4391" t="s">
        <v>118</v>
      </c>
      <c r="L4391" t="s">
        <v>37</v>
      </c>
      <c r="M4391" t="s">
        <v>1767</v>
      </c>
      <c r="N4391" t="s">
        <v>73</v>
      </c>
      <c r="O4391" t="s">
        <v>74</v>
      </c>
      <c r="P4391" t="s">
        <v>75</v>
      </c>
      <c r="Q4391" t="s">
        <v>76</v>
      </c>
      <c r="R4391">
        <v>8</v>
      </c>
      <c r="S4391">
        <v>369</v>
      </c>
      <c r="T4391">
        <v>0.15</v>
      </c>
      <c r="U4391">
        <v>265.68</v>
      </c>
      <c r="V4391">
        <v>2509.1999999999998</v>
      </c>
      <c r="W4391">
        <v>383.76</v>
      </c>
      <c r="X4391" t="s">
        <v>43</v>
      </c>
      <c r="Y4391" t="s">
        <v>44</v>
      </c>
      <c r="Z4391" t="s">
        <v>78</v>
      </c>
      <c r="AA4391" t="s">
        <v>46</v>
      </c>
      <c r="AB4391" t="s">
        <v>110</v>
      </c>
    </row>
    <row r="4392" spans="1:28" x14ac:dyDescent="0.3">
      <c r="A4392" t="s">
        <v>8646</v>
      </c>
      <c r="B4392" s="1">
        <v>45561</v>
      </c>
      <c r="C4392" s="1">
        <v>45564</v>
      </c>
      <c r="D4392" t="s">
        <v>6658</v>
      </c>
      <c r="E4392" t="s">
        <v>5548</v>
      </c>
      <c r="F4392" t="s">
        <v>53</v>
      </c>
      <c r="G4392">
        <v>25</v>
      </c>
      <c r="H4392" t="s">
        <v>128</v>
      </c>
      <c r="I4392" t="s">
        <v>116</v>
      </c>
      <c r="J4392" t="s">
        <v>117</v>
      </c>
      <c r="K4392" t="s">
        <v>118</v>
      </c>
      <c r="L4392" t="s">
        <v>37</v>
      </c>
      <c r="M4392" t="s">
        <v>491</v>
      </c>
      <c r="N4392" t="s">
        <v>88</v>
      </c>
      <c r="O4392" t="s">
        <v>120</v>
      </c>
      <c r="P4392" t="s">
        <v>121</v>
      </c>
      <c r="Q4392" t="s">
        <v>122</v>
      </c>
      <c r="R4392">
        <v>7</v>
      </c>
      <c r="S4392">
        <v>1619</v>
      </c>
      <c r="T4392">
        <v>0.1</v>
      </c>
      <c r="U4392">
        <v>1165.68</v>
      </c>
      <c r="V4392">
        <v>10199.700000000001</v>
      </c>
      <c r="W4392">
        <v>2039.94</v>
      </c>
      <c r="X4392" t="s">
        <v>43</v>
      </c>
      <c r="Y4392" t="s">
        <v>64</v>
      </c>
      <c r="Z4392" t="s">
        <v>56</v>
      </c>
      <c r="AA4392" t="s">
        <v>65</v>
      </c>
      <c r="AB4392" t="s">
        <v>47</v>
      </c>
    </row>
    <row r="4393" spans="1:28" x14ac:dyDescent="0.3">
      <c r="A4393" t="s">
        <v>8647</v>
      </c>
      <c r="B4393" s="1">
        <v>45452</v>
      </c>
      <c r="C4393" s="1">
        <v>45454</v>
      </c>
      <c r="D4393" t="s">
        <v>2726</v>
      </c>
      <c r="E4393" t="s">
        <v>595</v>
      </c>
      <c r="F4393" t="s">
        <v>33</v>
      </c>
      <c r="G4393">
        <v>58</v>
      </c>
      <c r="H4393" t="s">
        <v>128</v>
      </c>
      <c r="I4393" t="s">
        <v>84</v>
      </c>
      <c r="J4393" t="s">
        <v>85</v>
      </c>
      <c r="K4393" t="s">
        <v>86</v>
      </c>
      <c r="L4393" t="s">
        <v>37</v>
      </c>
      <c r="M4393" t="s">
        <v>7138</v>
      </c>
      <c r="N4393" t="s">
        <v>88</v>
      </c>
      <c r="O4393" t="s">
        <v>89</v>
      </c>
      <c r="P4393" t="s">
        <v>90</v>
      </c>
      <c r="Q4393" t="s">
        <v>91</v>
      </c>
      <c r="R4393">
        <v>4</v>
      </c>
      <c r="S4393">
        <v>1091</v>
      </c>
      <c r="T4393">
        <v>0.1</v>
      </c>
      <c r="U4393">
        <v>785.52</v>
      </c>
      <c r="V4393">
        <v>3927.6</v>
      </c>
      <c r="W4393">
        <v>785.52</v>
      </c>
      <c r="X4393" t="s">
        <v>55</v>
      </c>
      <c r="Y4393" t="s">
        <v>44</v>
      </c>
      <c r="Z4393" t="s">
        <v>45</v>
      </c>
      <c r="AA4393" t="s">
        <v>46</v>
      </c>
      <c r="AB4393" t="s">
        <v>47</v>
      </c>
    </row>
    <row r="4394" spans="1:28" x14ac:dyDescent="0.3">
      <c r="A4394" t="s">
        <v>8648</v>
      </c>
      <c r="B4394" s="1">
        <v>45438</v>
      </c>
      <c r="C4394" s="1">
        <v>45439</v>
      </c>
      <c r="D4394" t="s">
        <v>1414</v>
      </c>
      <c r="E4394" t="s">
        <v>1743</v>
      </c>
      <c r="F4394" t="s">
        <v>53</v>
      </c>
      <c r="G4394">
        <v>54</v>
      </c>
      <c r="H4394" t="s">
        <v>128</v>
      </c>
      <c r="I4394" t="s">
        <v>103</v>
      </c>
      <c r="J4394" t="s">
        <v>104</v>
      </c>
      <c r="K4394" t="s">
        <v>105</v>
      </c>
      <c r="L4394" t="s">
        <v>37</v>
      </c>
      <c r="M4394" t="s">
        <v>2328</v>
      </c>
      <c r="N4394" t="s">
        <v>73</v>
      </c>
      <c r="O4394" t="s">
        <v>74</v>
      </c>
      <c r="P4394" t="s">
        <v>75</v>
      </c>
      <c r="Q4394" t="s">
        <v>76</v>
      </c>
      <c r="R4394">
        <v>8</v>
      </c>
      <c r="S4394">
        <v>1897</v>
      </c>
      <c r="T4394">
        <v>0.05</v>
      </c>
      <c r="U4394">
        <v>1365.84</v>
      </c>
      <c r="V4394">
        <v>14417.2</v>
      </c>
      <c r="W4394">
        <v>3490.48</v>
      </c>
      <c r="X4394" t="s">
        <v>43</v>
      </c>
      <c r="Y4394" t="s">
        <v>44</v>
      </c>
      <c r="Z4394" t="s">
        <v>56</v>
      </c>
      <c r="AA4394" t="s">
        <v>57</v>
      </c>
      <c r="AB4394" t="s">
        <v>110</v>
      </c>
    </row>
    <row r="4395" spans="1:28" x14ac:dyDescent="0.3">
      <c r="A4395" t="s">
        <v>8649</v>
      </c>
      <c r="B4395" s="1">
        <v>45593</v>
      </c>
      <c r="C4395" s="1">
        <v>45596</v>
      </c>
      <c r="D4395" t="s">
        <v>7187</v>
      </c>
      <c r="E4395" t="s">
        <v>153</v>
      </c>
      <c r="F4395" t="s">
        <v>53</v>
      </c>
      <c r="G4395">
        <v>50</v>
      </c>
      <c r="H4395" t="s">
        <v>71</v>
      </c>
      <c r="I4395" t="s">
        <v>116</v>
      </c>
      <c r="J4395" t="s">
        <v>117</v>
      </c>
      <c r="K4395" t="s">
        <v>118</v>
      </c>
      <c r="L4395" t="s">
        <v>37</v>
      </c>
      <c r="M4395" t="s">
        <v>1497</v>
      </c>
      <c r="N4395" t="s">
        <v>88</v>
      </c>
      <c r="O4395" t="s">
        <v>89</v>
      </c>
      <c r="P4395" t="s">
        <v>90</v>
      </c>
      <c r="Q4395" t="s">
        <v>91</v>
      </c>
      <c r="R4395">
        <v>9</v>
      </c>
      <c r="S4395">
        <v>1779</v>
      </c>
      <c r="T4395">
        <v>0.05</v>
      </c>
      <c r="U4395">
        <v>1280.8800000000001</v>
      </c>
      <c r="V4395">
        <v>15210.45</v>
      </c>
      <c r="W4395">
        <v>3682.53</v>
      </c>
      <c r="X4395" t="s">
        <v>43</v>
      </c>
      <c r="Y4395" t="s">
        <v>44</v>
      </c>
      <c r="Z4395" t="s">
        <v>78</v>
      </c>
      <c r="AA4395" t="s">
        <v>65</v>
      </c>
      <c r="AB4395" t="s">
        <v>47</v>
      </c>
    </row>
    <row r="4396" spans="1:28" x14ac:dyDescent="0.3">
      <c r="A4396" t="s">
        <v>8650</v>
      </c>
      <c r="B4396" s="1">
        <v>45642</v>
      </c>
      <c r="C4396" s="1">
        <v>45647</v>
      </c>
      <c r="D4396" t="s">
        <v>5733</v>
      </c>
      <c r="E4396" t="s">
        <v>8651</v>
      </c>
      <c r="F4396" t="s">
        <v>53</v>
      </c>
      <c r="G4396">
        <v>48</v>
      </c>
      <c r="H4396" t="s">
        <v>34</v>
      </c>
      <c r="I4396" t="s">
        <v>116</v>
      </c>
      <c r="J4396" t="s">
        <v>117</v>
      </c>
      <c r="K4396" t="s">
        <v>118</v>
      </c>
      <c r="L4396" t="s">
        <v>37</v>
      </c>
      <c r="M4396" t="s">
        <v>3911</v>
      </c>
      <c r="N4396" t="s">
        <v>73</v>
      </c>
      <c r="O4396" t="s">
        <v>107</v>
      </c>
      <c r="P4396" t="s">
        <v>108</v>
      </c>
      <c r="Q4396" t="s">
        <v>109</v>
      </c>
      <c r="R4396">
        <v>4</v>
      </c>
      <c r="S4396">
        <v>725</v>
      </c>
      <c r="T4396">
        <v>0</v>
      </c>
      <c r="U4396">
        <v>522</v>
      </c>
      <c r="V4396">
        <v>2900</v>
      </c>
      <c r="W4396">
        <v>812</v>
      </c>
      <c r="X4396" t="s">
        <v>43</v>
      </c>
      <c r="Y4396" t="s">
        <v>44</v>
      </c>
      <c r="Z4396" t="s">
        <v>78</v>
      </c>
      <c r="AA4396" t="s">
        <v>57</v>
      </c>
      <c r="AB4396" t="s">
        <v>47</v>
      </c>
    </row>
    <row r="4397" spans="1:28" x14ac:dyDescent="0.3">
      <c r="A4397" t="s">
        <v>8652</v>
      </c>
      <c r="B4397" s="1">
        <v>45385</v>
      </c>
      <c r="C4397" s="1">
        <v>45387</v>
      </c>
      <c r="D4397" t="s">
        <v>1871</v>
      </c>
      <c r="E4397" t="s">
        <v>595</v>
      </c>
      <c r="F4397" t="s">
        <v>53</v>
      </c>
      <c r="G4397">
        <v>45</v>
      </c>
      <c r="H4397" t="s">
        <v>34</v>
      </c>
      <c r="I4397" t="s">
        <v>116</v>
      </c>
      <c r="J4397" t="s">
        <v>117</v>
      </c>
      <c r="K4397" t="s">
        <v>118</v>
      </c>
      <c r="L4397" t="s">
        <v>37</v>
      </c>
      <c r="M4397" t="s">
        <v>2579</v>
      </c>
      <c r="N4397" t="s">
        <v>88</v>
      </c>
      <c r="O4397" t="s">
        <v>89</v>
      </c>
      <c r="P4397" t="s">
        <v>90</v>
      </c>
      <c r="Q4397" t="s">
        <v>91</v>
      </c>
      <c r="R4397">
        <v>9</v>
      </c>
      <c r="S4397">
        <v>156</v>
      </c>
      <c r="T4397">
        <v>0.05</v>
      </c>
      <c r="U4397">
        <v>112.32</v>
      </c>
      <c r="V4397">
        <v>1333.8</v>
      </c>
      <c r="W4397">
        <v>322.92</v>
      </c>
      <c r="X4397" t="s">
        <v>136</v>
      </c>
      <c r="Y4397" t="s">
        <v>77</v>
      </c>
      <c r="Z4397" t="s">
        <v>45</v>
      </c>
      <c r="AA4397" t="s">
        <v>65</v>
      </c>
      <c r="AB4397" t="s">
        <v>110</v>
      </c>
    </row>
    <row r="4398" spans="1:28" x14ac:dyDescent="0.3">
      <c r="A4398" t="s">
        <v>8653</v>
      </c>
      <c r="B4398" s="1">
        <v>45359</v>
      </c>
      <c r="C4398" s="1">
        <v>45363</v>
      </c>
      <c r="D4398" t="s">
        <v>5547</v>
      </c>
      <c r="E4398" t="s">
        <v>1474</v>
      </c>
      <c r="F4398" t="s">
        <v>33</v>
      </c>
      <c r="G4398">
        <v>62</v>
      </c>
      <c r="H4398" t="s">
        <v>128</v>
      </c>
      <c r="I4398" t="s">
        <v>35</v>
      </c>
      <c r="J4398" t="s">
        <v>36</v>
      </c>
      <c r="K4398" t="s">
        <v>36</v>
      </c>
      <c r="L4398" t="s">
        <v>37</v>
      </c>
      <c r="M4398" t="s">
        <v>3320</v>
      </c>
      <c r="N4398" t="s">
        <v>88</v>
      </c>
      <c r="O4398" t="s">
        <v>89</v>
      </c>
      <c r="P4398" t="s">
        <v>90</v>
      </c>
      <c r="Q4398" t="s">
        <v>91</v>
      </c>
      <c r="R4398">
        <v>8</v>
      </c>
      <c r="S4398">
        <v>1580</v>
      </c>
      <c r="T4398">
        <v>0.2</v>
      </c>
      <c r="U4398">
        <v>1137.5999999999999</v>
      </c>
      <c r="V4398">
        <v>10112</v>
      </c>
      <c r="W4398">
        <v>1011.2</v>
      </c>
      <c r="X4398" t="s">
        <v>136</v>
      </c>
      <c r="Y4398" t="s">
        <v>44</v>
      </c>
      <c r="Z4398" t="s">
        <v>78</v>
      </c>
      <c r="AA4398" t="s">
        <v>57</v>
      </c>
      <c r="AB4398" t="s">
        <v>110</v>
      </c>
    </row>
    <row r="4399" spans="1:28" x14ac:dyDescent="0.3">
      <c r="A4399" t="s">
        <v>8654</v>
      </c>
      <c r="B4399" s="1">
        <v>45369</v>
      </c>
      <c r="C4399" s="1">
        <v>45375</v>
      </c>
      <c r="D4399" t="s">
        <v>1565</v>
      </c>
      <c r="E4399" t="s">
        <v>2901</v>
      </c>
      <c r="F4399" t="s">
        <v>33</v>
      </c>
      <c r="G4399">
        <v>62</v>
      </c>
      <c r="H4399" t="s">
        <v>34</v>
      </c>
      <c r="I4399" t="s">
        <v>116</v>
      </c>
      <c r="J4399" t="s">
        <v>117</v>
      </c>
      <c r="K4399" t="s">
        <v>118</v>
      </c>
      <c r="L4399" t="s">
        <v>37</v>
      </c>
      <c r="M4399" t="s">
        <v>4434</v>
      </c>
      <c r="N4399" t="s">
        <v>88</v>
      </c>
      <c r="O4399" t="s">
        <v>120</v>
      </c>
      <c r="P4399" t="s">
        <v>121</v>
      </c>
      <c r="Q4399" t="s">
        <v>122</v>
      </c>
      <c r="R4399">
        <v>5</v>
      </c>
      <c r="S4399">
        <v>861</v>
      </c>
      <c r="T4399">
        <v>0</v>
      </c>
      <c r="U4399">
        <v>619.91999999999996</v>
      </c>
      <c r="V4399">
        <v>4305</v>
      </c>
      <c r="W4399">
        <v>1205.4000000000001</v>
      </c>
      <c r="X4399" t="s">
        <v>55</v>
      </c>
      <c r="Y4399" t="s">
        <v>44</v>
      </c>
      <c r="Z4399" t="s">
        <v>78</v>
      </c>
      <c r="AA4399" t="s">
        <v>46</v>
      </c>
      <c r="AB4399" t="s">
        <v>47</v>
      </c>
    </row>
    <row r="4400" spans="1:28" x14ac:dyDescent="0.3">
      <c r="A4400" t="s">
        <v>8655</v>
      </c>
      <c r="B4400" s="1">
        <v>45349</v>
      </c>
      <c r="C4400" s="1">
        <v>45352</v>
      </c>
      <c r="D4400" t="s">
        <v>4590</v>
      </c>
      <c r="E4400" t="s">
        <v>4705</v>
      </c>
      <c r="F4400" t="s">
        <v>53</v>
      </c>
      <c r="G4400">
        <v>44</v>
      </c>
      <c r="H4400" t="s">
        <v>71</v>
      </c>
      <c r="I4400" t="s">
        <v>103</v>
      </c>
      <c r="J4400" t="s">
        <v>104</v>
      </c>
      <c r="K4400" t="s">
        <v>105</v>
      </c>
      <c r="L4400" t="s">
        <v>37</v>
      </c>
      <c r="M4400" t="s">
        <v>896</v>
      </c>
      <c r="N4400" t="s">
        <v>39</v>
      </c>
      <c r="O4400" t="s">
        <v>159</v>
      </c>
      <c r="P4400" t="s">
        <v>160</v>
      </c>
      <c r="Q4400" t="s">
        <v>161</v>
      </c>
      <c r="R4400">
        <v>1</v>
      </c>
      <c r="S4400">
        <v>1807</v>
      </c>
      <c r="T4400">
        <v>0.15</v>
      </c>
      <c r="U4400">
        <v>1301.04</v>
      </c>
      <c r="V4400">
        <v>1535.95</v>
      </c>
      <c r="W4400">
        <v>234.91</v>
      </c>
      <c r="X4400" t="s">
        <v>136</v>
      </c>
      <c r="Y4400" t="s">
        <v>77</v>
      </c>
      <c r="Z4400" t="s">
        <v>56</v>
      </c>
      <c r="AA4400" t="s">
        <v>65</v>
      </c>
      <c r="AB4400" t="s">
        <v>47</v>
      </c>
    </row>
    <row r="4401" spans="1:28" x14ac:dyDescent="0.3">
      <c r="A4401" t="s">
        <v>8656</v>
      </c>
      <c r="B4401" s="1">
        <v>45386</v>
      </c>
      <c r="C4401" s="1">
        <v>45392</v>
      </c>
      <c r="D4401" t="s">
        <v>4965</v>
      </c>
      <c r="E4401" t="s">
        <v>2319</v>
      </c>
      <c r="F4401" t="s">
        <v>33</v>
      </c>
      <c r="G4401">
        <v>42</v>
      </c>
      <c r="H4401" t="s">
        <v>34</v>
      </c>
      <c r="I4401" t="s">
        <v>116</v>
      </c>
      <c r="J4401" t="s">
        <v>117</v>
      </c>
      <c r="K4401" t="s">
        <v>118</v>
      </c>
      <c r="L4401" t="s">
        <v>37</v>
      </c>
      <c r="M4401" t="s">
        <v>87</v>
      </c>
      <c r="N4401" t="s">
        <v>88</v>
      </c>
      <c r="O4401" t="s">
        <v>120</v>
      </c>
      <c r="P4401" t="s">
        <v>121</v>
      </c>
      <c r="Q4401" t="s">
        <v>122</v>
      </c>
      <c r="R4401">
        <v>5</v>
      </c>
      <c r="S4401">
        <v>490</v>
      </c>
      <c r="T4401">
        <v>0.1</v>
      </c>
      <c r="U4401">
        <v>352.8</v>
      </c>
      <c r="V4401">
        <v>2205</v>
      </c>
      <c r="W4401">
        <v>441</v>
      </c>
      <c r="X4401" t="s">
        <v>43</v>
      </c>
      <c r="Y4401" t="s">
        <v>64</v>
      </c>
      <c r="Z4401" t="s">
        <v>45</v>
      </c>
      <c r="AA4401" t="s">
        <v>57</v>
      </c>
      <c r="AB4401" t="s">
        <v>47</v>
      </c>
    </row>
    <row r="4402" spans="1:28" x14ac:dyDescent="0.3">
      <c r="A4402" t="s">
        <v>8657</v>
      </c>
      <c r="B4402" s="1">
        <v>45325</v>
      </c>
      <c r="C4402" s="1">
        <v>45326</v>
      </c>
      <c r="D4402" t="s">
        <v>3287</v>
      </c>
      <c r="E4402" t="s">
        <v>1007</v>
      </c>
      <c r="F4402" t="s">
        <v>33</v>
      </c>
      <c r="G4402">
        <v>47</v>
      </c>
      <c r="H4402" t="s">
        <v>34</v>
      </c>
      <c r="I4402" t="s">
        <v>116</v>
      </c>
      <c r="J4402" t="s">
        <v>117</v>
      </c>
      <c r="K4402" t="s">
        <v>118</v>
      </c>
      <c r="L4402" t="s">
        <v>37</v>
      </c>
      <c r="M4402" t="s">
        <v>7133</v>
      </c>
      <c r="N4402" t="s">
        <v>39</v>
      </c>
      <c r="O4402" t="s">
        <v>159</v>
      </c>
      <c r="P4402" t="s">
        <v>160</v>
      </c>
      <c r="Q4402" t="s">
        <v>161</v>
      </c>
      <c r="R4402">
        <v>6</v>
      </c>
      <c r="S4402">
        <v>1280</v>
      </c>
      <c r="T4402">
        <v>0.2</v>
      </c>
      <c r="U4402">
        <v>921.6</v>
      </c>
      <c r="V4402">
        <v>6144</v>
      </c>
      <c r="W4402">
        <v>614.4</v>
      </c>
      <c r="X4402" t="s">
        <v>55</v>
      </c>
      <c r="Y4402" t="s">
        <v>64</v>
      </c>
      <c r="Z4402" t="s">
        <v>45</v>
      </c>
      <c r="AA4402" t="s">
        <v>65</v>
      </c>
      <c r="AB4402" t="s">
        <v>110</v>
      </c>
    </row>
    <row r="4403" spans="1:28" x14ac:dyDescent="0.3">
      <c r="A4403" t="s">
        <v>8658</v>
      </c>
      <c r="B4403" s="1">
        <v>45640</v>
      </c>
      <c r="C4403" s="1">
        <v>45644</v>
      </c>
      <c r="D4403" t="s">
        <v>2365</v>
      </c>
      <c r="E4403" t="s">
        <v>1711</v>
      </c>
      <c r="F4403" t="s">
        <v>53</v>
      </c>
      <c r="G4403">
        <v>31</v>
      </c>
      <c r="H4403" t="s">
        <v>128</v>
      </c>
      <c r="I4403" t="s">
        <v>35</v>
      </c>
      <c r="J4403" t="s">
        <v>36</v>
      </c>
      <c r="K4403" t="s">
        <v>36</v>
      </c>
      <c r="L4403" t="s">
        <v>37</v>
      </c>
      <c r="M4403" t="s">
        <v>4992</v>
      </c>
      <c r="N4403" t="s">
        <v>88</v>
      </c>
      <c r="O4403" t="s">
        <v>89</v>
      </c>
      <c r="P4403" t="s">
        <v>90</v>
      </c>
      <c r="Q4403" t="s">
        <v>91</v>
      </c>
      <c r="R4403">
        <v>1</v>
      </c>
      <c r="S4403">
        <v>195</v>
      </c>
      <c r="T4403">
        <v>0.05</v>
      </c>
      <c r="U4403">
        <v>140.4</v>
      </c>
      <c r="V4403">
        <v>185.25</v>
      </c>
      <c r="W4403">
        <v>44.85</v>
      </c>
      <c r="X4403" t="s">
        <v>55</v>
      </c>
      <c r="Y4403" t="s">
        <v>77</v>
      </c>
      <c r="Z4403" t="s">
        <v>56</v>
      </c>
      <c r="AA4403" t="s">
        <v>46</v>
      </c>
      <c r="AB4403" t="s">
        <v>110</v>
      </c>
    </row>
    <row r="4404" spans="1:28" x14ac:dyDescent="0.3">
      <c r="A4404" t="s">
        <v>8659</v>
      </c>
      <c r="B4404" s="1">
        <v>45563</v>
      </c>
      <c r="C4404" s="1">
        <v>45569</v>
      </c>
      <c r="D4404" t="s">
        <v>838</v>
      </c>
      <c r="E4404" t="s">
        <v>2420</v>
      </c>
      <c r="F4404" t="s">
        <v>53</v>
      </c>
      <c r="G4404">
        <v>19</v>
      </c>
      <c r="H4404" t="s">
        <v>71</v>
      </c>
      <c r="I4404" t="s">
        <v>103</v>
      </c>
      <c r="J4404" t="s">
        <v>104</v>
      </c>
      <c r="K4404" t="s">
        <v>105</v>
      </c>
      <c r="L4404" t="s">
        <v>37</v>
      </c>
      <c r="M4404" t="s">
        <v>4718</v>
      </c>
      <c r="N4404" t="s">
        <v>88</v>
      </c>
      <c r="O4404" t="s">
        <v>89</v>
      </c>
      <c r="P4404" t="s">
        <v>90</v>
      </c>
      <c r="Q4404" t="s">
        <v>91</v>
      </c>
      <c r="R4404">
        <v>2</v>
      </c>
      <c r="S4404">
        <v>1825</v>
      </c>
      <c r="T4404">
        <v>0.2</v>
      </c>
      <c r="U4404">
        <v>1314</v>
      </c>
      <c r="V4404">
        <v>2920</v>
      </c>
      <c r="W4404">
        <v>292</v>
      </c>
      <c r="X4404" t="s">
        <v>136</v>
      </c>
      <c r="Y4404" t="s">
        <v>77</v>
      </c>
      <c r="Z4404" t="s">
        <v>78</v>
      </c>
      <c r="AA4404" t="s">
        <v>57</v>
      </c>
      <c r="AB4404" t="s">
        <v>110</v>
      </c>
    </row>
    <row r="4405" spans="1:28" x14ac:dyDescent="0.3">
      <c r="A4405" t="s">
        <v>8660</v>
      </c>
      <c r="B4405" s="1">
        <v>45615</v>
      </c>
      <c r="C4405" s="1">
        <v>45622</v>
      </c>
      <c r="D4405" t="s">
        <v>7006</v>
      </c>
      <c r="E4405" t="s">
        <v>3874</v>
      </c>
      <c r="F4405" t="s">
        <v>33</v>
      </c>
      <c r="G4405">
        <v>59</v>
      </c>
      <c r="H4405" t="s">
        <v>128</v>
      </c>
      <c r="I4405" t="s">
        <v>116</v>
      </c>
      <c r="J4405" t="s">
        <v>117</v>
      </c>
      <c r="K4405" t="s">
        <v>118</v>
      </c>
      <c r="L4405" t="s">
        <v>37</v>
      </c>
      <c r="M4405" t="s">
        <v>1227</v>
      </c>
      <c r="N4405" t="s">
        <v>39</v>
      </c>
      <c r="O4405" t="s">
        <v>40</v>
      </c>
      <c r="P4405" t="s">
        <v>41</v>
      </c>
      <c r="Q4405" t="s">
        <v>42</v>
      </c>
      <c r="R4405">
        <v>5</v>
      </c>
      <c r="S4405">
        <v>813</v>
      </c>
      <c r="T4405">
        <v>0.15</v>
      </c>
      <c r="U4405">
        <v>585.36</v>
      </c>
      <c r="V4405">
        <v>3455.25</v>
      </c>
      <c r="W4405">
        <v>528.45000000000005</v>
      </c>
      <c r="X4405" t="s">
        <v>136</v>
      </c>
      <c r="Y4405" t="s">
        <v>64</v>
      </c>
      <c r="Z4405" t="s">
        <v>78</v>
      </c>
      <c r="AA4405" t="s">
        <v>46</v>
      </c>
      <c r="AB4405" t="s">
        <v>47</v>
      </c>
    </row>
    <row r="4406" spans="1:28" x14ac:dyDescent="0.3">
      <c r="A4406" t="s">
        <v>8661</v>
      </c>
      <c r="B4406" s="1">
        <v>45638</v>
      </c>
      <c r="C4406" s="1">
        <v>45644</v>
      </c>
      <c r="D4406" t="s">
        <v>3154</v>
      </c>
      <c r="E4406" t="s">
        <v>269</v>
      </c>
      <c r="F4406" t="s">
        <v>33</v>
      </c>
      <c r="G4406">
        <v>36</v>
      </c>
      <c r="H4406" t="s">
        <v>128</v>
      </c>
      <c r="I4406" t="s">
        <v>103</v>
      </c>
      <c r="J4406" t="s">
        <v>104</v>
      </c>
      <c r="K4406" t="s">
        <v>105</v>
      </c>
      <c r="L4406" t="s">
        <v>37</v>
      </c>
      <c r="M4406" t="s">
        <v>7385</v>
      </c>
      <c r="N4406" t="s">
        <v>73</v>
      </c>
      <c r="O4406" t="s">
        <v>74</v>
      </c>
      <c r="P4406" t="s">
        <v>75</v>
      </c>
      <c r="Q4406" t="s">
        <v>76</v>
      </c>
      <c r="R4406">
        <v>6</v>
      </c>
      <c r="S4406">
        <v>1036</v>
      </c>
      <c r="T4406">
        <v>0</v>
      </c>
      <c r="U4406">
        <v>745.92</v>
      </c>
      <c r="V4406">
        <v>6216</v>
      </c>
      <c r="W4406">
        <v>1740.48</v>
      </c>
      <c r="X4406" t="s">
        <v>43</v>
      </c>
      <c r="Y4406" t="s">
        <v>64</v>
      </c>
      <c r="Z4406" t="s">
        <v>56</v>
      </c>
      <c r="AA4406" t="s">
        <v>65</v>
      </c>
      <c r="AB4406" t="s">
        <v>47</v>
      </c>
    </row>
    <row r="4407" spans="1:28" x14ac:dyDescent="0.3">
      <c r="A4407" t="s">
        <v>8662</v>
      </c>
      <c r="B4407" s="1">
        <v>45342</v>
      </c>
      <c r="C4407" s="1">
        <v>45346</v>
      </c>
      <c r="D4407" t="s">
        <v>2760</v>
      </c>
      <c r="E4407" t="s">
        <v>263</v>
      </c>
      <c r="F4407" t="s">
        <v>33</v>
      </c>
      <c r="G4407">
        <v>36</v>
      </c>
      <c r="H4407" t="s">
        <v>71</v>
      </c>
      <c r="I4407" t="s">
        <v>84</v>
      </c>
      <c r="J4407" t="s">
        <v>85</v>
      </c>
      <c r="K4407" t="s">
        <v>86</v>
      </c>
      <c r="L4407" t="s">
        <v>37</v>
      </c>
      <c r="M4407" t="s">
        <v>1191</v>
      </c>
      <c r="N4407" t="s">
        <v>88</v>
      </c>
      <c r="O4407" t="s">
        <v>120</v>
      </c>
      <c r="P4407" t="s">
        <v>121</v>
      </c>
      <c r="Q4407" t="s">
        <v>122</v>
      </c>
      <c r="R4407">
        <v>1</v>
      </c>
      <c r="S4407">
        <v>636</v>
      </c>
      <c r="T4407">
        <v>0.05</v>
      </c>
      <c r="U4407">
        <v>457.92</v>
      </c>
      <c r="V4407">
        <v>604.20000000000005</v>
      </c>
      <c r="W4407">
        <v>146.28</v>
      </c>
      <c r="X4407" t="s">
        <v>136</v>
      </c>
      <c r="Y4407" t="s">
        <v>77</v>
      </c>
      <c r="Z4407" t="s">
        <v>45</v>
      </c>
      <c r="AA4407" t="s">
        <v>57</v>
      </c>
      <c r="AB4407" t="s">
        <v>47</v>
      </c>
    </row>
    <row r="4408" spans="1:28" x14ac:dyDescent="0.3">
      <c r="A4408" t="s">
        <v>8663</v>
      </c>
      <c r="B4408" s="1">
        <v>45636</v>
      </c>
      <c r="C4408" s="1">
        <v>45640</v>
      </c>
      <c r="D4408" t="s">
        <v>6475</v>
      </c>
      <c r="E4408" t="s">
        <v>8664</v>
      </c>
      <c r="F4408" t="s">
        <v>33</v>
      </c>
      <c r="G4408">
        <v>52</v>
      </c>
      <c r="H4408" t="s">
        <v>34</v>
      </c>
      <c r="I4408" t="s">
        <v>84</v>
      </c>
      <c r="J4408" t="s">
        <v>85</v>
      </c>
      <c r="K4408" t="s">
        <v>86</v>
      </c>
      <c r="L4408" t="s">
        <v>37</v>
      </c>
      <c r="M4408" t="s">
        <v>2600</v>
      </c>
      <c r="N4408" t="s">
        <v>73</v>
      </c>
      <c r="O4408" t="s">
        <v>107</v>
      </c>
      <c r="P4408" t="s">
        <v>108</v>
      </c>
      <c r="Q4408" t="s">
        <v>109</v>
      </c>
      <c r="R4408">
        <v>6</v>
      </c>
      <c r="S4408">
        <v>1836</v>
      </c>
      <c r="T4408">
        <v>0</v>
      </c>
      <c r="U4408">
        <v>1321.92</v>
      </c>
      <c r="V4408">
        <v>11016</v>
      </c>
      <c r="W4408">
        <v>3084.48</v>
      </c>
      <c r="X4408" t="s">
        <v>136</v>
      </c>
      <c r="Y4408" t="s">
        <v>64</v>
      </c>
      <c r="Z4408" t="s">
        <v>56</v>
      </c>
      <c r="AA4408" t="s">
        <v>65</v>
      </c>
      <c r="AB4408" t="s">
        <v>110</v>
      </c>
    </row>
    <row r="4409" spans="1:28" x14ac:dyDescent="0.3">
      <c r="A4409" t="s">
        <v>8665</v>
      </c>
      <c r="B4409" s="1">
        <v>45401</v>
      </c>
      <c r="C4409" s="1">
        <v>45408</v>
      </c>
      <c r="D4409" t="s">
        <v>3197</v>
      </c>
      <c r="E4409" t="s">
        <v>2511</v>
      </c>
      <c r="F4409" t="s">
        <v>53</v>
      </c>
      <c r="G4409">
        <v>62</v>
      </c>
      <c r="H4409" t="s">
        <v>71</v>
      </c>
      <c r="I4409" t="s">
        <v>35</v>
      </c>
      <c r="J4409" t="s">
        <v>36</v>
      </c>
      <c r="K4409" t="s">
        <v>36</v>
      </c>
      <c r="L4409" t="s">
        <v>37</v>
      </c>
      <c r="M4409" t="s">
        <v>4000</v>
      </c>
      <c r="N4409" t="s">
        <v>88</v>
      </c>
      <c r="O4409" t="s">
        <v>120</v>
      </c>
      <c r="P4409" t="s">
        <v>121</v>
      </c>
      <c r="Q4409" t="s">
        <v>122</v>
      </c>
      <c r="R4409">
        <v>4</v>
      </c>
      <c r="S4409">
        <v>133</v>
      </c>
      <c r="T4409">
        <v>0.15</v>
      </c>
      <c r="U4409">
        <v>95.76</v>
      </c>
      <c r="V4409">
        <v>452.2</v>
      </c>
      <c r="W4409">
        <v>69.16</v>
      </c>
      <c r="X4409" t="s">
        <v>43</v>
      </c>
      <c r="Y4409" t="s">
        <v>64</v>
      </c>
      <c r="Z4409" t="s">
        <v>56</v>
      </c>
      <c r="AA4409" t="s">
        <v>46</v>
      </c>
      <c r="AB4409" t="s">
        <v>47</v>
      </c>
    </row>
    <row r="4410" spans="1:28" x14ac:dyDescent="0.3">
      <c r="A4410" t="s">
        <v>8666</v>
      </c>
      <c r="B4410" s="1">
        <v>45540</v>
      </c>
      <c r="C4410" s="1">
        <v>45543</v>
      </c>
      <c r="D4410" t="s">
        <v>3526</v>
      </c>
      <c r="E4410" t="s">
        <v>2733</v>
      </c>
      <c r="F4410" t="s">
        <v>33</v>
      </c>
      <c r="G4410">
        <v>41</v>
      </c>
      <c r="H4410" t="s">
        <v>34</v>
      </c>
      <c r="I4410" t="s">
        <v>116</v>
      </c>
      <c r="J4410" t="s">
        <v>117</v>
      </c>
      <c r="K4410" t="s">
        <v>118</v>
      </c>
      <c r="L4410" t="s">
        <v>37</v>
      </c>
      <c r="M4410" t="s">
        <v>1204</v>
      </c>
      <c r="N4410" t="s">
        <v>88</v>
      </c>
      <c r="O4410" t="s">
        <v>120</v>
      </c>
      <c r="P4410" t="s">
        <v>121</v>
      </c>
      <c r="Q4410" t="s">
        <v>122</v>
      </c>
      <c r="R4410">
        <v>2</v>
      </c>
      <c r="S4410">
        <v>1958</v>
      </c>
      <c r="T4410">
        <v>0.2</v>
      </c>
      <c r="U4410">
        <v>1409.76</v>
      </c>
      <c r="V4410">
        <v>3132.8</v>
      </c>
      <c r="W4410">
        <v>313.27999999999997</v>
      </c>
      <c r="X4410" t="s">
        <v>55</v>
      </c>
      <c r="Y4410" t="s">
        <v>77</v>
      </c>
      <c r="Z4410" t="s">
        <v>56</v>
      </c>
      <c r="AA4410" t="s">
        <v>57</v>
      </c>
      <c r="AB4410" t="s">
        <v>110</v>
      </c>
    </row>
    <row r="4411" spans="1:28" x14ac:dyDescent="0.3">
      <c r="A4411" t="s">
        <v>8667</v>
      </c>
      <c r="B4411" s="1">
        <v>45631</v>
      </c>
      <c r="C4411" s="1">
        <v>45632</v>
      </c>
      <c r="D4411" t="s">
        <v>8668</v>
      </c>
      <c r="E4411" t="s">
        <v>1594</v>
      </c>
      <c r="F4411" t="s">
        <v>33</v>
      </c>
      <c r="G4411">
        <v>49</v>
      </c>
      <c r="H4411" t="s">
        <v>34</v>
      </c>
      <c r="I4411" t="s">
        <v>84</v>
      </c>
      <c r="J4411" t="s">
        <v>85</v>
      </c>
      <c r="K4411" t="s">
        <v>86</v>
      </c>
      <c r="L4411" t="s">
        <v>37</v>
      </c>
      <c r="M4411" t="s">
        <v>1950</v>
      </c>
      <c r="N4411" t="s">
        <v>88</v>
      </c>
      <c r="O4411" t="s">
        <v>89</v>
      </c>
      <c r="P4411" t="s">
        <v>90</v>
      </c>
      <c r="Q4411" t="s">
        <v>91</v>
      </c>
      <c r="R4411">
        <v>5</v>
      </c>
      <c r="S4411">
        <v>1105</v>
      </c>
      <c r="T4411">
        <v>0.05</v>
      </c>
      <c r="U4411">
        <v>795.6</v>
      </c>
      <c r="V4411">
        <v>5248.75</v>
      </c>
      <c r="W4411">
        <v>1270.75</v>
      </c>
      <c r="X4411" t="s">
        <v>55</v>
      </c>
      <c r="Y4411" t="s">
        <v>77</v>
      </c>
      <c r="Z4411" t="s">
        <v>45</v>
      </c>
      <c r="AA4411" t="s">
        <v>57</v>
      </c>
      <c r="AB4411" t="s">
        <v>47</v>
      </c>
    </row>
    <row r="4412" spans="1:28" x14ac:dyDescent="0.3">
      <c r="A4412" t="s">
        <v>8669</v>
      </c>
      <c r="B4412" s="1">
        <v>45564</v>
      </c>
      <c r="C4412" s="1">
        <v>45568</v>
      </c>
      <c r="D4412" t="s">
        <v>6631</v>
      </c>
      <c r="E4412" t="s">
        <v>1732</v>
      </c>
      <c r="F4412" t="s">
        <v>53</v>
      </c>
      <c r="G4412">
        <v>38</v>
      </c>
      <c r="H4412" t="s">
        <v>34</v>
      </c>
      <c r="I4412" t="s">
        <v>84</v>
      </c>
      <c r="J4412" t="s">
        <v>85</v>
      </c>
      <c r="K4412" t="s">
        <v>86</v>
      </c>
      <c r="L4412" t="s">
        <v>37</v>
      </c>
      <c r="M4412" t="s">
        <v>2120</v>
      </c>
      <c r="N4412" t="s">
        <v>39</v>
      </c>
      <c r="O4412" t="s">
        <v>40</v>
      </c>
      <c r="P4412" t="s">
        <v>41</v>
      </c>
      <c r="Q4412" t="s">
        <v>42</v>
      </c>
      <c r="R4412">
        <v>8</v>
      </c>
      <c r="S4412">
        <v>1607</v>
      </c>
      <c r="T4412">
        <v>0.1</v>
      </c>
      <c r="U4412">
        <v>1157.04</v>
      </c>
      <c r="V4412">
        <v>11570.4</v>
      </c>
      <c r="W4412">
        <v>2314.08</v>
      </c>
      <c r="X4412" t="s">
        <v>55</v>
      </c>
      <c r="Y4412" t="s">
        <v>44</v>
      </c>
      <c r="Z4412" t="s">
        <v>56</v>
      </c>
      <c r="AA4412" t="s">
        <v>65</v>
      </c>
      <c r="AB4412" t="s">
        <v>110</v>
      </c>
    </row>
    <row r="4413" spans="1:28" x14ac:dyDescent="0.3">
      <c r="A4413" t="s">
        <v>8670</v>
      </c>
      <c r="B4413" s="1">
        <v>45568</v>
      </c>
      <c r="C4413" s="1">
        <v>45573</v>
      </c>
      <c r="D4413" t="s">
        <v>7610</v>
      </c>
      <c r="E4413" t="s">
        <v>2450</v>
      </c>
      <c r="F4413" t="s">
        <v>33</v>
      </c>
      <c r="G4413">
        <v>33</v>
      </c>
      <c r="H4413" t="s">
        <v>34</v>
      </c>
      <c r="I4413" t="s">
        <v>84</v>
      </c>
      <c r="J4413" t="s">
        <v>85</v>
      </c>
      <c r="K4413" t="s">
        <v>86</v>
      </c>
      <c r="L4413" t="s">
        <v>37</v>
      </c>
      <c r="M4413" t="s">
        <v>2131</v>
      </c>
      <c r="N4413" t="s">
        <v>73</v>
      </c>
      <c r="O4413" t="s">
        <v>74</v>
      </c>
      <c r="P4413" t="s">
        <v>75</v>
      </c>
      <c r="Q4413" t="s">
        <v>76</v>
      </c>
      <c r="R4413">
        <v>2</v>
      </c>
      <c r="S4413">
        <v>330</v>
      </c>
      <c r="T4413">
        <v>0</v>
      </c>
      <c r="U4413">
        <v>237.6</v>
      </c>
      <c r="V4413">
        <v>660</v>
      </c>
      <c r="W4413">
        <v>184.8</v>
      </c>
      <c r="X4413" t="s">
        <v>55</v>
      </c>
      <c r="Y4413" t="s">
        <v>44</v>
      </c>
      <c r="Z4413" t="s">
        <v>78</v>
      </c>
      <c r="AA4413" t="s">
        <v>65</v>
      </c>
      <c r="AB4413" t="s">
        <v>110</v>
      </c>
    </row>
    <row r="4414" spans="1:28" x14ac:dyDescent="0.3">
      <c r="A4414" t="s">
        <v>8671</v>
      </c>
      <c r="B4414" s="1">
        <v>45436</v>
      </c>
      <c r="C4414" s="1">
        <v>45442</v>
      </c>
      <c r="D4414" t="s">
        <v>3871</v>
      </c>
      <c r="E4414" t="s">
        <v>4803</v>
      </c>
      <c r="F4414" t="s">
        <v>53</v>
      </c>
      <c r="G4414">
        <v>32</v>
      </c>
      <c r="H4414" t="s">
        <v>128</v>
      </c>
      <c r="I4414" t="s">
        <v>103</v>
      </c>
      <c r="J4414" t="s">
        <v>104</v>
      </c>
      <c r="K4414" t="s">
        <v>105</v>
      </c>
      <c r="L4414" t="s">
        <v>37</v>
      </c>
      <c r="M4414" t="s">
        <v>6695</v>
      </c>
      <c r="N4414" t="s">
        <v>39</v>
      </c>
      <c r="O4414" t="s">
        <v>159</v>
      </c>
      <c r="P4414" t="s">
        <v>160</v>
      </c>
      <c r="Q4414" t="s">
        <v>161</v>
      </c>
      <c r="R4414">
        <v>6</v>
      </c>
      <c r="S4414">
        <v>96</v>
      </c>
      <c r="T4414">
        <v>0.2</v>
      </c>
      <c r="U4414">
        <v>69.12</v>
      </c>
      <c r="V4414">
        <v>460.8</v>
      </c>
      <c r="W4414">
        <v>46.08</v>
      </c>
      <c r="X4414" t="s">
        <v>43</v>
      </c>
      <c r="Y4414" t="s">
        <v>64</v>
      </c>
      <c r="Z4414" t="s">
        <v>56</v>
      </c>
      <c r="AA4414" t="s">
        <v>65</v>
      </c>
      <c r="AB4414" t="s">
        <v>47</v>
      </c>
    </row>
    <row r="4415" spans="1:28" x14ac:dyDescent="0.3">
      <c r="A4415" t="s">
        <v>8672</v>
      </c>
      <c r="B4415" s="1">
        <v>45594</v>
      </c>
      <c r="C4415" s="1">
        <v>45596</v>
      </c>
      <c r="D4415" t="s">
        <v>4716</v>
      </c>
      <c r="E4415" t="s">
        <v>3537</v>
      </c>
      <c r="F4415" t="s">
        <v>53</v>
      </c>
      <c r="G4415">
        <v>24</v>
      </c>
      <c r="H4415" t="s">
        <v>34</v>
      </c>
      <c r="I4415" t="s">
        <v>103</v>
      </c>
      <c r="J4415" t="s">
        <v>104</v>
      </c>
      <c r="K4415" t="s">
        <v>105</v>
      </c>
      <c r="L4415" t="s">
        <v>37</v>
      </c>
      <c r="M4415" t="s">
        <v>4117</v>
      </c>
      <c r="N4415" t="s">
        <v>73</v>
      </c>
      <c r="O4415" t="s">
        <v>74</v>
      </c>
      <c r="P4415" t="s">
        <v>75</v>
      </c>
      <c r="Q4415" t="s">
        <v>76</v>
      </c>
      <c r="R4415">
        <v>8</v>
      </c>
      <c r="S4415">
        <v>303</v>
      </c>
      <c r="T4415">
        <v>0.1</v>
      </c>
      <c r="U4415">
        <v>218.16</v>
      </c>
      <c r="V4415">
        <v>2181.6</v>
      </c>
      <c r="W4415">
        <v>436.32</v>
      </c>
      <c r="X4415" t="s">
        <v>43</v>
      </c>
      <c r="Y4415" t="s">
        <v>64</v>
      </c>
      <c r="Z4415" t="s">
        <v>78</v>
      </c>
      <c r="AA4415" t="s">
        <v>46</v>
      </c>
      <c r="AB4415" t="s">
        <v>110</v>
      </c>
    </row>
    <row r="4416" spans="1:28" x14ac:dyDescent="0.3">
      <c r="A4416" t="s">
        <v>8673</v>
      </c>
      <c r="B4416" s="1">
        <v>45462</v>
      </c>
      <c r="C4416" s="1">
        <v>45464</v>
      </c>
      <c r="D4416" t="s">
        <v>1978</v>
      </c>
      <c r="E4416" t="s">
        <v>7698</v>
      </c>
      <c r="F4416" t="s">
        <v>33</v>
      </c>
      <c r="G4416">
        <v>21</v>
      </c>
      <c r="H4416" t="s">
        <v>71</v>
      </c>
      <c r="I4416" t="s">
        <v>116</v>
      </c>
      <c r="J4416" t="s">
        <v>117</v>
      </c>
      <c r="K4416" t="s">
        <v>118</v>
      </c>
      <c r="L4416" t="s">
        <v>37</v>
      </c>
      <c r="M4416" t="s">
        <v>3326</v>
      </c>
      <c r="N4416" t="s">
        <v>73</v>
      </c>
      <c r="O4416" t="s">
        <v>74</v>
      </c>
      <c r="P4416" t="s">
        <v>75</v>
      </c>
      <c r="Q4416" t="s">
        <v>76</v>
      </c>
      <c r="R4416">
        <v>7</v>
      </c>
      <c r="S4416">
        <v>1669</v>
      </c>
      <c r="T4416">
        <v>0</v>
      </c>
      <c r="U4416">
        <v>1201.68</v>
      </c>
      <c r="V4416">
        <v>11683</v>
      </c>
      <c r="W4416">
        <v>3271.24</v>
      </c>
      <c r="X4416" t="s">
        <v>43</v>
      </c>
      <c r="Y4416" t="s">
        <v>77</v>
      </c>
      <c r="Z4416" t="s">
        <v>56</v>
      </c>
      <c r="AA4416" t="s">
        <v>65</v>
      </c>
      <c r="AB4416" t="s">
        <v>110</v>
      </c>
    </row>
    <row r="4417" spans="1:28" x14ac:dyDescent="0.3">
      <c r="A4417" t="s">
        <v>8674</v>
      </c>
      <c r="B4417" s="1">
        <v>45369</v>
      </c>
      <c r="C4417" s="1">
        <v>45373</v>
      </c>
      <c r="D4417" t="s">
        <v>894</v>
      </c>
      <c r="E4417" t="s">
        <v>5944</v>
      </c>
      <c r="F4417" t="s">
        <v>53</v>
      </c>
      <c r="G4417">
        <v>63</v>
      </c>
      <c r="H4417" t="s">
        <v>71</v>
      </c>
      <c r="I4417" t="s">
        <v>103</v>
      </c>
      <c r="J4417" t="s">
        <v>104</v>
      </c>
      <c r="K4417" t="s">
        <v>105</v>
      </c>
      <c r="L4417" t="s">
        <v>37</v>
      </c>
      <c r="M4417" t="s">
        <v>5637</v>
      </c>
      <c r="N4417" t="s">
        <v>88</v>
      </c>
      <c r="O4417" t="s">
        <v>89</v>
      </c>
      <c r="P4417" t="s">
        <v>90</v>
      </c>
      <c r="Q4417" t="s">
        <v>91</v>
      </c>
      <c r="R4417">
        <v>8</v>
      </c>
      <c r="S4417">
        <v>447</v>
      </c>
      <c r="T4417">
        <v>0.1</v>
      </c>
      <c r="U4417">
        <v>321.83999999999997</v>
      </c>
      <c r="V4417">
        <v>3218.4</v>
      </c>
      <c r="W4417">
        <v>643.67999999999995</v>
      </c>
      <c r="X4417" t="s">
        <v>55</v>
      </c>
      <c r="Y4417" t="s">
        <v>77</v>
      </c>
      <c r="Z4417" t="s">
        <v>56</v>
      </c>
      <c r="AA4417" t="s">
        <v>57</v>
      </c>
      <c r="AB4417" t="s">
        <v>47</v>
      </c>
    </row>
    <row r="4418" spans="1:28" x14ac:dyDescent="0.3">
      <c r="A4418" t="s">
        <v>8675</v>
      </c>
      <c r="B4418" s="1">
        <v>45394</v>
      </c>
      <c r="C4418" s="1">
        <v>45396</v>
      </c>
      <c r="D4418" t="s">
        <v>5215</v>
      </c>
      <c r="E4418" t="s">
        <v>2751</v>
      </c>
      <c r="F4418" t="s">
        <v>33</v>
      </c>
      <c r="G4418">
        <v>28</v>
      </c>
      <c r="H4418" t="s">
        <v>71</v>
      </c>
      <c r="I4418" t="s">
        <v>116</v>
      </c>
      <c r="J4418" t="s">
        <v>117</v>
      </c>
      <c r="K4418" t="s">
        <v>118</v>
      </c>
      <c r="L4418" t="s">
        <v>37</v>
      </c>
      <c r="M4418" t="s">
        <v>1105</v>
      </c>
      <c r="N4418" t="s">
        <v>88</v>
      </c>
      <c r="O4418" t="s">
        <v>120</v>
      </c>
      <c r="P4418" t="s">
        <v>121</v>
      </c>
      <c r="Q4418" t="s">
        <v>122</v>
      </c>
      <c r="R4418">
        <v>1</v>
      </c>
      <c r="S4418">
        <v>1319</v>
      </c>
      <c r="T4418">
        <v>0.1</v>
      </c>
      <c r="U4418">
        <v>949.68</v>
      </c>
      <c r="V4418">
        <v>1187.0999999999999</v>
      </c>
      <c r="W4418">
        <v>237.42</v>
      </c>
      <c r="X4418" t="s">
        <v>43</v>
      </c>
      <c r="Y4418" t="s">
        <v>44</v>
      </c>
      <c r="Z4418" t="s">
        <v>78</v>
      </c>
      <c r="AA4418" t="s">
        <v>57</v>
      </c>
      <c r="AB4418" t="s">
        <v>110</v>
      </c>
    </row>
    <row r="4419" spans="1:28" x14ac:dyDescent="0.3">
      <c r="A4419" t="s">
        <v>8676</v>
      </c>
      <c r="B4419" s="1">
        <v>45512</v>
      </c>
      <c r="C4419" s="1">
        <v>45518</v>
      </c>
      <c r="D4419" t="s">
        <v>4007</v>
      </c>
      <c r="E4419" t="s">
        <v>895</v>
      </c>
      <c r="F4419" t="s">
        <v>33</v>
      </c>
      <c r="G4419">
        <v>58</v>
      </c>
      <c r="H4419" t="s">
        <v>71</v>
      </c>
      <c r="I4419" t="s">
        <v>103</v>
      </c>
      <c r="J4419" t="s">
        <v>104</v>
      </c>
      <c r="K4419" t="s">
        <v>105</v>
      </c>
      <c r="L4419" t="s">
        <v>37</v>
      </c>
      <c r="M4419" t="s">
        <v>3220</v>
      </c>
      <c r="N4419" t="s">
        <v>88</v>
      </c>
      <c r="O4419" t="s">
        <v>120</v>
      </c>
      <c r="P4419" t="s">
        <v>121</v>
      </c>
      <c r="Q4419" t="s">
        <v>122</v>
      </c>
      <c r="R4419">
        <v>1</v>
      </c>
      <c r="S4419">
        <v>1889</v>
      </c>
      <c r="T4419">
        <v>0</v>
      </c>
      <c r="U4419">
        <v>1360.08</v>
      </c>
      <c r="V4419">
        <v>1889</v>
      </c>
      <c r="W4419">
        <v>528.91999999999996</v>
      </c>
      <c r="X4419" t="s">
        <v>136</v>
      </c>
      <c r="Y4419" t="s">
        <v>77</v>
      </c>
      <c r="Z4419" t="s">
        <v>56</v>
      </c>
      <c r="AA4419" t="s">
        <v>65</v>
      </c>
      <c r="AB4419" t="s">
        <v>110</v>
      </c>
    </row>
    <row r="4420" spans="1:28" x14ac:dyDescent="0.3">
      <c r="A4420" t="s">
        <v>8677</v>
      </c>
      <c r="B4420" s="1">
        <v>45309</v>
      </c>
      <c r="C4420" s="1">
        <v>45313</v>
      </c>
      <c r="D4420" t="s">
        <v>2762</v>
      </c>
      <c r="E4420" t="s">
        <v>3718</v>
      </c>
      <c r="F4420" t="s">
        <v>33</v>
      </c>
      <c r="G4420">
        <v>43</v>
      </c>
      <c r="H4420" t="s">
        <v>71</v>
      </c>
      <c r="I4420" t="s">
        <v>116</v>
      </c>
      <c r="J4420" t="s">
        <v>117</v>
      </c>
      <c r="K4420" t="s">
        <v>118</v>
      </c>
      <c r="L4420" t="s">
        <v>37</v>
      </c>
      <c r="M4420" t="s">
        <v>2152</v>
      </c>
      <c r="N4420" t="s">
        <v>88</v>
      </c>
      <c r="O4420" t="s">
        <v>120</v>
      </c>
      <c r="P4420" t="s">
        <v>121</v>
      </c>
      <c r="Q4420" t="s">
        <v>122</v>
      </c>
      <c r="R4420">
        <v>4</v>
      </c>
      <c r="S4420">
        <v>285</v>
      </c>
      <c r="T4420">
        <v>0.1</v>
      </c>
      <c r="U4420">
        <v>205.2</v>
      </c>
      <c r="V4420">
        <v>1026</v>
      </c>
      <c r="W4420">
        <v>205.2</v>
      </c>
      <c r="X4420" t="s">
        <v>43</v>
      </c>
      <c r="Y4420" t="s">
        <v>64</v>
      </c>
      <c r="Z4420" t="s">
        <v>56</v>
      </c>
      <c r="AA4420" t="s">
        <v>46</v>
      </c>
      <c r="AB4420" t="s">
        <v>47</v>
      </c>
    </row>
    <row r="4421" spans="1:28" x14ac:dyDescent="0.3">
      <c r="A4421" t="s">
        <v>8678</v>
      </c>
      <c r="B4421" s="1">
        <v>45319</v>
      </c>
      <c r="C4421" s="1">
        <v>45322</v>
      </c>
      <c r="D4421" t="s">
        <v>7158</v>
      </c>
      <c r="E4421" t="s">
        <v>3499</v>
      </c>
      <c r="F4421" t="s">
        <v>33</v>
      </c>
      <c r="G4421">
        <v>24</v>
      </c>
      <c r="H4421" t="s">
        <v>71</v>
      </c>
      <c r="I4421" t="s">
        <v>35</v>
      </c>
      <c r="J4421" t="s">
        <v>36</v>
      </c>
      <c r="K4421" t="s">
        <v>36</v>
      </c>
      <c r="L4421" t="s">
        <v>37</v>
      </c>
      <c r="M4421" t="s">
        <v>3957</v>
      </c>
      <c r="N4421" t="s">
        <v>88</v>
      </c>
      <c r="O4421" t="s">
        <v>89</v>
      </c>
      <c r="P4421" t="s">
        <v>90</v>
      </c>
      <c r="Q4421" t="s">
        <v>91</v>
      </c>
      <c r="R4421">
        <v>1</v>
      </c>
      <c r="S4421">
        <v>539</v>
      </c>
      <c r="T4421">
        <v>0</v>
      </c>
      <c r="U4421">
        <v>388.08</v>
      </c>
      <c r="V4421">
        <v>539</v>
      </c>
      <c r="W4421">
        <v>150.91999999999999</v>
      </c>
      <c r="X4421" t="s">
        <v>55</v>
      </c>
      <c r="Y4421" t="s">
        <v>77</v>
      </c>
      <c r="Z4421" t="s">
        <v>56</v>
      </c>
      <c r="AA4421" t="s">
        <v>65</v>
      </c>
      <c r="AB4421" t="s">
        <v>110</v>
      </c>
    </row>
    <row r="4422" spans="1:28" x14ac:dyDescent="0.3">
      <c r="A4422" t="s">
        <v>8679</v>
      </c>
      <c r="B4422" s="1">
        <v>45414</v>
      </c>
      <c r="C4422" s="1">
        <v>45417</v>
      </c>
      <c r="D4422" t="s">
        <v>4402</v>
      </c>
      <c r="E4422" t="s">
        <v>4093</v>
      </c>
      <c r="F4422" t="s">
        <v>53</v>
      </c>
      <c r="G4422">
        <v>56</v>
      </c>
      <c r="H4422" t="s">
        <v>128</v>
      </c>
      <c r="I4422" t="s">
        <v>84</v>
      </c>
      <c r="J4422" t="s">
        <v>85</v>
      </c>
      <c r="K4422" t="s">
        <v>86</v>
      </c>
      <c r="L4422" t="s">
        <v>37</v>
      </c>
      <c r="M4422" t="s">
        <v>1273</v>
      </c>
      <c r="N4422" t="s">
        <v>88</v>
      </c>
      <c r="O4422" t="s">
        <v>89</v>
      </c>
      <c r="P4422" t="s">
        <v>90</v>
      </c>
      <c r="Q4422" t="s">
        <v>91</v>
      </c>
      <c r="R4422">
        <v>7</v>
      </c>
      <c r="S4422">
        <v>941</v>
      </c>
      <c r="T4422">
        <v>0.2</v>
      </c>
      <c r="U4422">
        <v>677.52</v>
      </c>
      <c r="V4422">
        <v>5269.6</v>
      </c>
      <c r="W4422">
        <v>526.96</v>
      </c>
      <c r="X4422" t="s">
        <v>136</v>
      </c>
      <c r="Y4422" t="s">
        <v>77</v>
      </c>
      <c r="Z4422" t="s">
        <v>78</v>
      </c>
      <c r="AA4422" t="s">
        <v>46</v>
      </c>
      <c r="AB4422" t="s">
        <v>110</v>
      </c>
    </row>
    <row r="4423" spans="1:28" x14ac:dyDescent="0.3">
      <c r="A4423" t="s">
        <v>8680</v>
      </c>
      <c r="B4423" s="1">
        <v>45436</v>
      </c>
      <c r="C4423" s="1">
        <v>45441</v>
      </c>
      <c r="D4423" t="s">
        <v>3637</v>
      </c>
      <c r="E4423" t="s">
        <v>4258</v>
      </c>
      <c r="F4423" t="s">
        <v>33</v>
      </c>
      <c r="G4423">
        <v>57</v>
      </c>
      <c r="H4423" t="s">
        <v>71</v>
      </c>
      <c r="I4423" t="s">
        <v>35</v>
      </c>
      <c r="J4423" t="s">
        <v>36</v>
      </c>
      <c r="K4423" t="s">
        <v>36</v>
      </c>
      <c r="L4423" t="s">
        <v>37</v>
      </c>
      <c r="M4423" t="s">
        <v>2281</v>
      </c>
      <c r="N4423" t="s">
        <v>73</v>
      </c>
      <c r="O4423" t="s">
        <v>74</v>
      </c>
      <c r="P4423" t="s">
        <v>75</v>
      </c>
      <c r="Q4423" t="s">
        <v>76</v>
      </c>
      <c r="R4423">
        <v>7</v>
      </c>
      <c r="S4423">
        <v>122</v>
      </c>
      <c r="T4423">
        <v>0.05</v>
      </c>
      <c r="U4423">
        <v>87.84</v>
      </c>
      <c r="V4423">
        <v>811.3</v>
      </c>
      <c r="W4423">
        <v>196.42</v>
      </c>
      <c r="X4423" t="s">
        <v>136</v>
      </c>
      <c r="Y4423" t="s">
        <v>44</v>
      </c>
      <c r="Z4423" t="s">
        <v>45</v>
      </c>
      <c r="AA4423" t="s">
        <v>57</v>
      </c>
      <c r="AB4423" t="s">
        <v>47</v>
      </c>
    </row>
    <row r="4424" spans="1:28" x14ac:dyDescent="0.3">
      <c r="A4424" t="s">
        <v>8681</v>
      </c>
      <c r="B4424" s="1">
        <v>45426</v>
      </c>
      <c r="C4424" s="1">
        <v>45433</v>
      </c>
      <c r="D4424" t="s">
        <v>5101</v>
      </c>
      <c r="E4424" t="s">
        <v>8349</v>
      </c>
      <c r="F4424" t="s">
        <v>33</v>
      </c>
      <c r="G4424">
        <v>18</v>
      </c>
      <c r="H4424" t="s">
        <v>34</v>
      </c>
      <c r="I4424" t="s">
        <v>103</v>
      </c>
      <c r="J4424" t="s">
        <v>104</v>
      </c>
      <c r="K4424" t="s">
        <v>105</v>
      </c>
      <c r="L4424" t="s">
        <v>37</v>
      </c>
      <c r="M4424" t="s">
        <v>495</v>
      </c>
      <c r="N4424" t="s">
        <v>39</v>
      </c>
      <c r="O4424" t="s">
        <v>40</v>
      </c>
      <c r="P4424" t="s">
        <v>41</v>
      </c>
      <c r="Q4424" t="s">
        <v>42</v>
      </c>
      <c r="R4424">
        <v>8</v>
      </c>
      <c r="S4424">
        <v>128</v>
      </c>
      <c r="T4424">
        <v>0.05</v>
      </c>
      <c r="U4424">
        <v>92.16</v>
      </c>
      <c r="V4424">
        <v>972.8</v>
      </c>
      <c r="W4424">
        <v>235.52</v>
      </c>
      <c r="X4424" t="s">
        <v>136</v>
      </c>
      <c r="Y4424" t="s">
        <v>77</v>
      </c>
      <c r="Z4424" t="s">
        <v>78</v>
      </c>
      <c r="AA4424" t="s">
        <v>57</v>
      </c>
      <c r="AB4424" t="s">
        <v>110</v>
      </c>
    </row>
    <row r="4425" spans="1:28" x14ac:dyDescent="0.3">
      <c r="A4425" t="s">
        <v>8682</v>
      </c>
      <c r="B4425" s="1">
        <v>45296</v>
      </c>
      <c r="C4425" s="1">
        <v>45299</v>
      </c>
      <c r="D4425" t="s">
        <v>6006</v>
      </c>
      <c r="E4425" t="s">
        <v>6185</v>
      </c>
      <c r="F4425" t="s">
        <v>53</v>
      </c>
      <c r="G4425">
        <v>59</v>
      </c>
      <c r="H4425" t="s">
        <v>128</v>
      </c>
      <c r="I4425" t="s">
        <v>103</v>
      </c>
      <c r="J4425" t="s">
        <v>104</v>
      </c>
      <c r="K4425" t="s">
        <v>105</v>
      </c>
      <c r="L4425" t="s">
        <v>37</v>
      </c>
      <c r="M4425" t="s">
        <v>3453</v>
      </c>
      <c r="N4425" t="s">
        <v>88</v>
      </c>
      <c r="O4425" t="s">
        <v>120</v>
      </c>
      <c r="P4425" t="s">
        <v>121</v>
      </c>
      <c r="Q4425" t="s">
        <v>122</v>
      </c>
      <c r="R4425">
        <v>9</v>
      </c>
      <c r="S4425">
        <v>1237</v>
      </c>
      <c r="T4425">
        <v>0.05</v>
      </c>
      <c r="U4425">
        <v>890.64</v>
      </c>
      <c r="V4425">
        <v>10576.35</v>
      </c>
      <c r="W4425">
        <v>2560.59</v>
      </c>
      <c r="X4425" t="s">
        <v>43</v>
      </c>
      <c r="Y4425" t="s">
        <v>64</v>
      </c>
      <c r="Z4425" t="s">
        <v>78</v>
      </c>
      <c r="AA4425" t="s">
        <v>65</v>
      </c>
      <c r="AB4425" t="s">
        <v>110</v>
      </c>
    </row>
    <row r="4426" spans="1:28" x14ac:dyDescent="0.3">
      <c r="A4426" t="s">
        <v>8683</v>
      </c>
      <c r="B4426" s="1">
        <v>45631</v>
      </c>
      <c r="C4426" s="1">
        <v>45632</v>
      </c>
      <c r="D4426" t="s">
        <v>2385</v>
      </c>
      <c r="E4426" t="s">
        <v>2790</v>
      </c>
      <c r="F4426" t="s">
        <v>53</v>
      </c>
      <c r="G4426">
        <v>56</v>
      </c>
      <c r="H4426" t="s">
        <v>34</v>
      </c>
      <c r="I4426" t="s">
        <v>116</v>
      </c>
      <c r="J4426" t="s">
        <v>117</v>
      </c>
      <c r="K4426" t="s">
        <v>118</v>
      </c>
      <c r="L4426" t="s">
        <v>37</v>
      </c>
      <c r="M4426" t="s">
        <v>734</v>
      </c>
      <c r="N4426" t="s">
        <v>73</v>
      </c>
      <c r="O4426" t="s">
        <v>107</v>
      </c>
      <c r="P4426" t="s">
        <v>108</v>
      </c>
      <c r="Q4426" t="s">
        <v>109</v>
      </c>
      <c r="R4426">
        <v>1</v>
      </c>
      <c r="S4426">
        <v>1681</v>
      </c>
      <c r="T4426">
        <v>0.15</v>
      </c>
      <c r="U4426">
        <v>1210.32</v>
      </c>
      <c r="V4426">
        <v>1428.85</v>
      </c>
      <c r="W4426">
        <v>218.53</v>
      </c>
      <c r="X4426" t="s">
        <v>55</v>
      </c>
      <c r="Y4426" t="s">
        <v>77</v>
      </c>
      <c r="Z4426" t="s">
        <v>78</v>
      </c>
      <c r="AA4426" t="s">
        <v>57</v>
      </c>
      <c r="AB4426" t="s">
        <v>47</v>
      </c>
    </row>
    <row r="4427" spans="1:28" x14ac:dyDescent="0.3">
      <c r="A4427" t="s">
        <v>8684</v>
      </c>
      <c r="B4427" s="1">
        <v>45548</v>
      </c>
      <c r="C4427" s="1">
        <v>45552</v>
      </c>
      <c r="D4427" t="s">
        <v>1102</v>
      </c>
      <c r="E4427" t="s">
        <v>7041</v>
      </c>
      <c r="F4427" t="s">
        <v>33</v>
      </c>
      <c r="G4427">
        <v>58</v>
      </c>
      <c r="H4427" t="s">
        <v>71</v>
      </c>
      <c r="I4427" t="s">
        <v>84</v>
      </c>
      <c r="J4427" t="s">
        <v>85</v>
      </c>
      <c r="K4427" t="s">
        <v>86</v>
      </c>
      <c r="L4427" t="s">
        <v>37</v>
      </c>
      <c r="M4427" t="s">
        <v>3485</v>
      </c>
      <c r="N4427" t="s">
        <v>88</v>
      </c>
      <c r="O4427" t="s">
        <v>120</v>
      </c>
      <c r="P4427" t="s">
        <v>121</v>
      </c>
      <c r="Q4427" t="s">
        <v>122</v>
      </c>
      <c r="R4427">
        <v>3</v>
      </c>
      <c r="S4427">
        <v>1198</v>
      </c>
      <c r="T4427">
        <v>0</v>
      </c>
      <c r="U4427">
        <v>862.56</v>
      </c>
      <c r="V4427">
        <v>3594</v>
      </c>
      <c r="W4427">
        <v>1006.32</v>
      </c>
      <c r="X4427" t="s">
        <v>136</v>
      </c>
      <c r="Y4427" t="s">
        <v>44</v>
      </c>
      <c r="Z4427" t="s">
        <v>78</v>
      </c>
      <c r="AA4427" t="s">
        <v>46</v>
      </c>
      <c r="AB4427" t="s">
        <v>110</v>
      </c>
    </row>
    <row r="4428" spans="1:28" x14ac:dyDescent="0.3">
      <c r="A4428" t="s">
        <v>8685</v>
      </c>
      <c r="B4428" s="1">
        <v>45614</v>
      </c>
      <c r="C4428" s="1">
        <v>45615</v>
      </c>
      <c r="D4428" t="s">
        <v>3188</v>
      </c>
      <c r="E4428" t="s">
        <v>5096</v>
      </c>
      <c r="F4428" t="s">
        <v>33</v>
      </c>
      <c r="G4428">
        <v>38</v>
      </c>
      <c r="H4428" t="s">
        <v>71</v>
      </c>
      <c r="I4428" t="s">
        <v>35</v>
      </c>
      <c r="J4428" t="s">
        <v>36</v>
      </c>
      <c r="K4428" t="s">
        <v>36</v>
      </c>
      <c r="L4428" t="s">
        <v>37</v>
      </c>
      <c r="M4428" t="s">
        <v>5188</v>
      </c>
      <c r="N4428" t="s">
        <v>88</v>
      </c>
      <c r="O4428" t="s">
        <v>89</v>
      </c>
      <c r="P4428" t="s">
        <v>90</v>
      </c>
      <c r="Q4428" t="s">
        <v>91</v>
      </c>
      <c r="R4428">
        <v>1</v>
      </c>
      <c r="S4428">
        <v>559</v>
      </c>
      <c r="T4428">
        <v>0.1</v>
      </c>
      <c r="U4428">
        <v>402.48</v>
      </c>
      <c r="V4428">
        <v>503.1</v>
      </c>
      <c r="W4428">
        <v>100.62</v>
      </c>
      <c r="X4428" t="s">
        <v>43</v>
      </c>
      <c r="Y4428" t="s">
        <v>77</v>
      </c>
      <c r="Z4428" t="s">
        <v>78</v>
      </c>
      <c r="AA4428" t="s">
        <v>46</v>
      </c>
      <c r="AB4428" t="s">
        <v>110</v>
      </c>
    </row>
    <row r="4429" spans="1:28" x14ac:dyDescent="0.3">
      <c r="A4429" t="s">
        <v>8686</v>
      </c>
      <c r="B4429" s="1">
        <v>45591</v>
      </c>
      <c r="C4429" s="1">
        <v>45595</v>
      </c>
      <c r="D4429" t="s">
        <v>2854</v>
      </c>
      <c r="E4429" t="s">
        <v>8687</v>
      </c>
      <c r="F4429" t="s">
        <v>33</v>
      </c>
      <c r="G4429">
        <v>53</v>
      </c>
      <c r="H4429" t="s">
        <v>71</v>
      </c>
      <c r="I4429" t="s">
        <v>103</v>
      </c>
      <c r="J4429" t="s">
        <v>104</v>
      </c>
      <c r="K4429" t="s">
        <v>105</v>
      </c>
      <c r="L4429" t="s">
        <v>37</v>
      </c>
      <c r="M4429" t="s">
        <v>2152</v>
      </c>
      <c r="N4429" t="s">
        <v>73</v>
      </c>
      <c r="O4429" t="s">
        <v>107</v>
      </c>
      <c r="P4429" t="s">
        <v>108</v>
      </c>
      <c r="Q4429" t="s">
        <v>109</v>
      </c>
      <c r="R4429">
        <v>6</v>
      </c>
      <c r="S4429">
        <v>1731</v>
      </c>
      <c r="T4429">
        <v>0.2</v>
      </c>
      <c r="U4429">
        <v>1246.32</v>
      </c>
      <c r="V4429">
        <v>8308.7999999999993</v>
      </c>
      <c r="W4429">
        <v>830.88</v>
      </c>
      <c r="X4429" t="s">
        <v>43</v>
      </c>
      <c r="Y4429" t="s">
        <v>77</v>
      </c>
      <c r="Z4429" t="s">
        <v>78</v>
      </c>
      <c r="AA4429" t="s">
        <v>65</v>
      </c>
      <c r="AB4429" t="s">
        <v>110</v>
      </c>
    </row>
    <row r="4430" spans="1:28" x14ac:dyDescent="0.3">
      <c r="A4430" t="s">
        <v>8688</v>
      </c>
      <c r="B4430" s="1">
        <v>45355</v>
      </c>
      <c r="C4430" s="1">
        <v>45356</v>
      </c>
      <c r="D4430" t="s">
        <v>8689</v>
      </c>
      <c r="E4430" t="s">
        <v>4172</v>
      </c>
      <c r="F4430" t="s">
        <v>33</v>
      </c>
      <c r="G4430">
        <v>22</v>
      </c>
      <c r="H4430" t="s">
        <v>128</v>
      </c>
      <c r="I4430" t="s">
        <v>84</v>
      </c>
      <c r="J4430" t="s">
        <v>85</v>
      </c>
      <c r="K4430" t="s">
        <v>86</v>
      </c>
      <c r="L4430" t="s">
        <v>37</v>
      </c>
      <c r="M4430" t="s">
        <v>106</v>
      </c>
      <c r="N4430" t="s">
        <v>88</v>
      </c>
      <c r="O4430" t="s">
        <v>89</v>
      </c>
      <c r="P4430" t="s">
        <v>90</v>
      </c>
      <c r="Q4430" t="s">
        <v>91</v>
      </c>
      <c r="R4430">
        <v>2</v>
      </c>
      <c r="S4430">
        <v>433</v>
      </c>
      <c r="T4430">
        <v>0.1</v>
      </c>
      <c r="U4430">
        <v>311.76</v>
      </c>
      <c r="V4430">
        <v>779.4</v>
      </c>
      <c r="W4430">
        <v>155.88</v>
      </c>
      <c r="X4430" t="s">
        <v>136</v>
      </c>
      <c r="Y4430" t="s">
        <v>64</v>
      </c>
      <c r="Z4430" t="s">
        <v>45</v>
      </c>
      <c r="AA4430" t="s">
        <v>46</v>
      </c>
      <c r="AB4430" t="s">
        <v>110</v>
      </c>
    </row>
    <row r="4431" spans="1:28" x14ac:dyDescent="0.3">
      <c r="A4431" t="s">
        <v>8690</v>
      </c>
      <c r="B4431" s="1">
        <v>45397</v>
      </c>
      <c r="C4431" s="1">
        <v>45402</v>
      </c>
      <c r="D4431" t="s">
        <v>894</v>
      </c>
      <c r="E4431" t="s">
        <v>1607</v>
      </c>
      <c r="F4431" t="s">
        <v>33</v>
      </c>
      <c r="G4431">
        <v>61</v>
      </c>
      <c r="H4431" t="s">
        <v>71</v>
      </c>
      <c r="I4431" t="s">
        <v>116</v>
      </c>
      <c r="J4431" t="s">
        <v>117</v>
      </c>
      <c r="K4431" t="s">
        <v>118</v>
      </c>
      <c r="L4431" t="s">
        <v>37</v>
      </c>
      <c r="M4431" t="s">
        <v>4571</v>
      </c>
      <c r="N4431" t="s">
        <v>39</v>
      </c>
      <c r="O4431" t="s">
        <v>159</v>
      </c>
      <c r="P4431" t="s">
        <v>160</v>
      </c>
      <c r="Q4431" t="s">
        <v>161</v>
      </c>
      <c r="R4431">
        <v>9</v>
      </c>
      <c r="S4431">
        <v>1436</v>
      </c>
      <c r="T4431">
        <v>0.1</v>
      </c>
      <c r="U4431">
        <v>1033.92</v>
      </c>
      <c r="V4431">
        <v>11631.6</v>
      </c>
      <c r="W4431">
        <v>2326.3200000000002</v>
      </c>
      <c r="X4431" t="s">
        <v>136</v>
      </c>
      <c r="Y4431" t="s">
        <v>77</v>
      </c>
      <c r="Z4431" t="s">
        <v>45</v>
      </c>
      <c r="AA4431" t="s">
        <v>57</v>
      </c>
      <c r="AB4431" t="s">
        <v>110</v>
      </c>
    </row>
    <row r="4432" spans="1:28" x14ac:dyDescent="0.3">
      <c r="A4432" t="s">
        <v>8691</v>
      </c>
      <c r="B4432" s="1">
        <v>45472</v>
      </c>
      <c r="C4432" s="1">
        <v>45476</v>
      </c>
      <c r="D4432" t="s">
        <v>5326</v>
      </c>
      <c r="E4432" t="s">
        <v>3668</v>
      </c>
      <c r="F4432" t="s">
        <v>33</v>
      </c>
      <c r="G4432">
        <v>31</v>
      </c>
      <c r="H4432" t="s">
        <v>128</v>
      </c>
      <c r="I4432" t="s">
        <v>84</v>
      </c>
      <c r="J4432" t="s">
        <v>85</v>
      </c>
      <c r="K4432" t="s">
        <v>86</v>
      </c>
      <c r="L4432" t="s">
        <v>37</v>
      </c>
      <c r="M4432" t="s">
        <v>2363</v>
      </c>
      <c r="N4432" t="s">
        <v>39</v>
      </c>
      <c r="O4432" t="s">
        <v>159</v>
      </c>
      <c r="P4432" t="s">
        <v>160</v>
      </c>
      <c r="Q4432" t="s">
        <v>161</v>
      </c>
      <c r="R4432">
        <v>8</v>
      </c>
      <c r="S4432">
        <v>1326</v>
      </c>
      <c r="T4432">
        <v>0.15</v>
      </c>
      <c r="U4432">
        <v>954.72</v>
      </c>
      <c r="V4432">
        <v>9016.7999999999993</v>
      </c>
      <c r="W4432">
        <v>1379.04</v>
      </c>
      <c r="X4432" t="s">
        <v>43</v>
      </c>
      <c r="Y4432" t="s">
        <v>64</v>
      </c>
      <c r="Z4432" t="s">
        <v>78</v>
      </c>
      <c r="AA4432" t="s">
        <v>65</v>
      </c>
      <c r="AB4432" t="s">
        <v>47</v>
      </c>
    </row>
    <row r="4433" spans="1:28" x14ac:dyDescent="0.3">
      <c r="A4433" t="s">
        <v>8692</v>
      </c>
      <c r="B4433" s="1">
        <v>45442</v>
      </c>
      <c r="C4433" s="1">
        <v>45444</v>
      </c>
      <c r="D4433" t="s">
        <v>69</v>
      </c>
      <c r="E4433" t="s">
        <v>444</v>
      </c>
      <c r="F4433" t="s">
        <v>53</v>
      </c>
      <c r="G4433">
        <v>34</v>
      </c>
      <c r="H4433" t="s">
        <v>34</v>
      </c>
      <c r="I4433" t="s">
        <v>35</v>
      </c>
      <c r="J4433" t="s">
        <v>36</v>
      </c>
      <c r="K4433" t="s">
        <v>36</v>
      </c>
      <c r="L4433" t="s">
        <v>37</v>
      </c>
      <c r="M4433" t="s">
        <v>63</v>
      </c>
      <c r="N4433" t="s">
        <v>88</v>
      </c>
      <c r="O4433" t="s">
        <v>89</v>
      </c>
      <c r="P4433" t="s">
        <v>90</v>
      </c>
      <c r="Q4433" t="s">
        <v>91</v>
      </c>
      <c r="R4433">
        <v>1</v>
      </c>
      <c r="S4433">
        <v>147</v>
      </c>
      <c r="T4433">
        <v>0.05</v>
      </c>
      <c r="U4433">
        <v>105.84</v>
      </c>
      <c r="V4433">
        <v>139.65</v>
      </c>
      <c r="W4433">
        <v>33.81</v>
      </c>
      <c r="X4433" t="s">
        <v>43</v>
      </c>
      <c r="Y4433" t="s">
        <v>77</v>
      </c>
      <c r="Z4433" t="s">
        <v>78</v>
      </c>
      <c r="AA4433" t="s">
        <v>65</v>
      </c>
      <c r="AB4433" t="s">
        <v>47</v>
      </c>
    </row>
    <row r="4434" spans="1:28" x14ac:dyDescent="0.3">
      <c r="A4434" t="s">
        <v>8693</v>
      </c>
      <c r="B4434" s="1">
        <v>45529</v>
      </c>
      <c r="C4434" s="1">
        <v>45534</v>
      </c>
      <c r="D4434" t="s">
        <v>3543</v>
      </c>
      <c r="E4434" t="s">
        <v>3413</v>
      </c>
      <c r="F4434" t="s">
        <v>33</v>
      </c>
      <c r="G4434">
        <v>35</v>
      </c>
      <c r="H4434" t="s">
        <v>128</v>
      </c>
      <c r="I4434" t="s">
        <v>116</v>
      </c>
      <c r="J4434" t="s">
        <v>117</v>
      </c>
      <c r="K4434" t="s">
        <v>118</v>
      </c>
      <c r="L4434" t="s">
        <v>37</v>
      </c>
      <c r="M4434" t="s">
        <v>1771</v>
      </c>
      <c r="N4434" t="s">
        <v>39</v>
      </c>
      <c r="O4434" t="s">
        <v>159</v>
      </c>
      <c r="P4434" t="s">
        <v>160</v>
      </c>
      <c r="Q4434" t="s">
        <v>161</v>
      </c>
      <c r="R4434">
        <v>7</v>
      </c>
      <c r="S4434">
        <v>111</v>
      </c>
      <c r="T4434">
        <v>0.15</v>
      </c>
      <c r="U4434">
        <v>79.92</v>
      </c>
      <c r="V4434">
        <v>660.45</v>
      </c>
      <c r="W4434">
        <v>101.01</v>
      </c>
      <c r="X4434" t="s">
        <v>43</v>
      </c>
      <c r="Y4434" t="s">
        <v>44</v>
      </c>
      <c r="Z4434" t="s">
        <v>78</v>
      </c>
      <c r="AA4434" t="s">
        <v>57</v>
      </c>
      <c r="AB4434" t="s">
        <v>47</v>
      </c>
    </row>
    <row r="4435" spans="1:28" x14ac:dyDescent="0.3">
      <c r="A4435" t="s">
        <v>8694</v>
      </c>
      <c r="B4435" s="1">
        <v>45636</v>
      </c>
      <c r="C4435" s="1">
        <v>45639</v>
      </c>
      <c r="D4435" t="s">
        <v>1326</v>
      </c>
      <c r="E4435" t="s">
        <v>1719</v>
      </c>
      <c r="F4435" t="s">
        <v>53</v>
      </c>
      <c r="G4435">
        <v>25</v>
      </c>
      <c r="H4435" t="s">
        <v>71</v>
      </c>
      <c r="I4435" t="s">
        <v>103</v>
      </c>
      <c r="J4435" t="s">
        <v>104</v>
      </c>
      <c r="K4435" t="s">
        <v>105</v>
      </c>
      <c r="L4435" t="s">
        <v>37</v>
      </c>
      <c r="M4435" t="s">
        <v>1595</v>
      </c>
      <c r="N4435" t="s">
        <v>39</v>
      </c>
      <c r="O4435" t="s">
        <v>40</v>
      </c>
      <c r="P4435" t="s">
        <v>41</v>
      </c>
      <c r="Q4435" t="s">
        <v>42</v>
      </c>
      <c r="R4435">
        <v>5</v>
      </c>
      <c r="S4435">
        <v>553</v>
      </c>
      <c r="T4435">
        <v>0.1</v>
      </c>
      <c r="U4435">
        <v>398.16</v>
      </c>
      <c r="V4435">
        <v>2488.5</v>
      </c>
      <c r="W4435">
        <v>497.7</v>
      </c>
      <c r="X4435" t="s">
        <v>136</v>
      </c>
      <c r="Y4435" t="s">
        <v>44</v>
      </c>
      <c r="Z4435" t="s">
        <v>45</v>
      </c>
      <c r="AA4435" t="s">
        <v>65</v>
      </c>
      <c r="AB4435" t="s">
        <v>110</v>
      </c>
    </row>
    <row r="4436" spans="1:28" x14ac:dyDescent="0.3">
      <c r="A4436" t="s">
        <v>8695</v>
      </c>
      <c r="B4436" s="1">
        <v>45575</v>
      </c>
      <c r="C4436" s="1">
        <v>45580</v>
      </c>
      <c r="D4436" t="s">
        <v>2960</v>
      </c>
      <c r="E4436" t="s">
        <v>6246</v>
      </c>
      <c r="F4436" t="s">
        <v>53</v>
      </c>
      <c r="G4436">
        <v>33</v>
      </c>
      <c r="H4436" t="s">
        <v>128</v>
      </c>
      <c r="I4436" t="s">
        <v>84</v>
      </c>
      <c r="J4436" t="s">
        <v>85</v>
      </c>
      <c r="K4436" t="s">
        <v>86</v>
      </c>
      <c r="L4436" t="s">
        <v>37</v>
      </c>
      <c r="M4436" t="s">
        <v>3357</v>
      </c>
      <c r="N4436" t="s">
        <v>73</v>
      </c>
      <c r="O4436" t="s">
        <v>107</v>
      </c>
      <c r="P4436" t="s">
        <v>108</v>
      </c>
      <c r="Q4436" t="s">
        <v>109</v>
      </c>
      <c r="R4436">
        <v>2</v>
      </c>
      <c r="S4436">
        <v>111</v>
      </c>
      <c r="T4436">
        <v>0.15</v>
      </c>
      <c r="U4436">
        <v>79.92</v>
      </c>
      <c r="V4436">
        <v>188.7</v>
      </c>
      <c r="W4436">
        <v>28.86</v>
      </c>
      <c r="X4436" t="s">
        <v>43</v>
      </c>
      <c r="Y4436" t="s">
        <v>44</v>
      </c>
      <c r="Z4436" t="s">
        <v>56</v>
      </c>
      <c r="AA4436" t="s">
        <v>46</v>
      </c>
      <c r="AB4436" t="s">
        <v>47</v>
      </c>
    </row>
    <row r="4437" spans="1:28" x14ac:dyDescent="0.3">
      <c r="A4437" t="s">
        <v>8696</v>
      </c>
      <c r="B4437" s="1">
        <v>45390</v>
      </c>
      <c r="C4437" s="1">
        <v>45391</v>
      </c>
      <c r="D4437" t="s">
        <v>6044</v>
      </c>
      <c r="E4437" t="s">
        <v>3982</v>
      </c>
      <c r="F4437" t="s">
        <v>53</v>
      </c>
      <c r="G4437">
        <v>38</v>
      </c>
      <c r="H4437" t="s">
        <v>128</v>
      </c>
      <c r="I4437" t="s">
        <v>84</v>
      </c>
      <c r="J4437" t="s">
        <v>85</v>
      </c>
      <c r="K4437" t="s">
        <v>86</v>
      </c>
      <c r="L4437" t="s">
        <v>37</v>
      </c>
      <c r="M4437" t="s">
        <v>3837</v>
      </c>
      <c r="N4437" t="s">
        <v>88</v>
      </c>
      <c r="O4437" t="s">
        <v>89</v>
      </c>
      <c r="P4437" t="s">
        <v>90</v>
      </c>
      <c r="Q4437" t="s">
        <v>91</v>
      </c>
      <c r="R4437">
        <v>4</v>
      </c>
      <c r="S4437">
        <v>250</v>
      </c>
      <c r="T4437">
        <v>0.1</v>
      </c>
      <c r="U4437">
        <v>180</v>
      </c>
      <c r="V4437">
        <v>900</v>
      </c>
      <c r="W4437">
        <v>180</v>
      </c>
      <c r="X4437" t="s">
        <v>43</v>
      </c>
      <c r="Y4437" t="s">
        <v>77</v>
      </c>
      <c r="Z4437" t="s">
        <v>45</v>
      </c>
      <c r="AA4437" t="s">
        <v>65</v>
      </c>
      <c r="AB4437" t="s">
        <v>47</v>
      </c>
    </row>
    <row r="4438" spans="1:28" x14ac:dyDescent="0.3">
      <c r="A4438" t="s">
        <v>8697</v>
      </c>
      <c r="B4438" s="1">
        <v>45413</v>
      </c>
      <c r="C4438" s="1">
        <v>45414</v>
      </c>
      <c r="D4438" t="s">
        <v>1022</v>
      </c>
      <c r="E4438" t="s">
        <v>2109</v>
      </c>
      <c r="F4438" t="s">
        <v>53</v>
      </c>
      <c r="G4438">
        <v>65</v>
      </c>
      <c r="H4438" t="s">
        <v>34</v>
      </c>
      <c r="I4438" t="s">
        <v>103</v>
      </c>
      <c r="J4438" t="s">
        <v>104</v>
      </c>
      <c r="K4438" t="s">
        <v>105</v>
      </c>
      <c r="L4438" t="s">
        <v>37</v>
      </c>
      <c r="M4438" t="s">
        <v>4571</v>
      </c>
      <c r="N4438" t="s">
        <v>39</v>
      </c>
      <c r="O4438" t="s">
        <v>40</v>
      </c>
      <c r="P4438" t="s">
        <v>41</v>
      </c>
      <c r="Q4438" t="s">
        <v>42</v>
      </c>
      <c r="R4438">
        <v>7</v>
      </c>
      <c r="S4438">
        <v>54</v>
      </c>
      <c r="T4438">
        <v>0.05</v>
      </c>
      <c r="U4438">
        <v>38.880000000000003</v>
      </c>
      <c r="V4438">
        <v>359.1</v>
      </c>
      <c r="W4438">
        <v>86.94</v>
      </c>
      <c r="X4438" t="s">
        <v>136</v>
      </c>
      <c r="Y4438" t="s">
        <v>77</v>
      </c>
      <c r="Z4438" t="s">
        <v>78</v>
      </c>
      <c r="AA4438" t="s">
        <v>57</v>
      </c>
      <c r="AB4438" t="s">
        <v>110</v>
      </c>
    </row>
    <row r="4439" spans="1:28" x14ac:dyDescent="0.3">
      <c r="A4439" t="s">
        <v>8698</v>
      </c>
      <c r="B4439" s="1">
        <v>45358</v>
      </c>
      <c r="C4439" s="1">
        <v>45364</v>
      </c>
      <c r="D4439" t="s">
        <v>3345</v>
      </c>
      <c r="E4439" t="s">
        <v>7393</v>
      </c>
      <c r="F4439" t="s">
        <v>33</v>
      </c>
      <c r="G4439">
        <v>63</v>
      </c>
      <c r="H4439" t="s">
        <v>34</v>
      </c>
      <c r="I4439" t="s">
        <v>35</v>
      </c>
      <c r="J4439" t="s">
        <v>36</v>
      </c>
      <c r="K4439" t="s">
        <v>36</v>
      </c>
      <c r="L4439" t="s">
        <v>37</v>
      </c>
      <c r="M4439" t="s">
        <v>2934</v>
      </c>
      <c r="N4439" t="s">
        <v>39</v>
      </c>
      <c r="O4439" t="s">
        <v>40</v>
      </c>
      <c r="P4439" t="s">
        <v>41</v>
      </c>
      <c r="Q4439" t="s">
        <v>42</v>
      </c>
      <c r="R4439">
        <v>9</v>
      </c>
      <c r="S4439">
        <v>1754</v>
      </c>
      <c r="T4439">
        <v>0.05</v>
      </c>
      <c r="U4439">
        <v>1262.8800000000001</v>
      </c>
      <c r="V4439">
        <v>14996.7</v>
      </c>
      <c r="W4439">
        <v>3630.78</v>
      </c>
      <c r="X4439" t="s">
        <v>55</v>
      </c>
      <c r="Y4439" t="s">
        <v>44</v>
      </c>
      <c r="Z4439" t="s">
        <v>78</v>
      </c>
      <c r="AA4439" t="s">
        <v>46</v>
      </c>
      <c r="AB4439" t="s">
        <v>47</v>
      </c>
    </row>
    <row r="4440" spans="1:28" x14ac:dyDescent="0.3">
      <c r="A4440" t="s">
        <v>8699</v>
      </c>
      <c r="B4440" s="1">
        <v>45316</v>
      </c>
      <c r="C4440" s="1">
        <v>45321</v>
      </c>
      <c r="D4440" t="s">
        <v>714</v>
      </c>
      <c r="E4440" t="s">
        <v>4874</v>
      </c>
      <c r="F4440" t="s">
        <v>53</v>
      </c>
      <c r="G4440">
        <v>55</v>
      </c>
      <c r="H4440" t="s">
        <v>34</v>
      </c>
      <c r="I4440" t="s">
        <v>103</v>
      </c>
      <c r="J4440" t="s">
        <v>104</v>
      </c>
      <c r="K4440" t="s">
        <v>105</v>
      </c>
      <c r="L4440" t="s">
        <v>37</v>
      </c>
      <c r="M4440" t="s">
        <v>4292</v>
      </c>
      <c r="N4440" t="s">
        <v>39</v>
      </c>
      <c r="O4440" t="s">
        <v>159</v>
      </c>
      <c r="P4440" t="s">
        <v>160</v>
      </c>
      <c r="Q4440" t="s">
        <v>161</v>
      </c>
      <c r="R4440">
        <v>3</v>
      </c>
      <c r="S4440">
        <v>1017</v>
      </c>
      <c r="T4440">
        <v>0.05</v>
      </c>
      <c r="U4440">
        <v>732.24</v>
      </c>
      <c r="V4440">
        <v>2898.45</v>
      </c>
      <c r="W4440">
        <v>701.73</v>
      </c>
      <c r="X4440" t="s">
        <v>55</v>
      </c>
      <c r="Y4440" t="s">
        <v>64</v>
      </c>
      <c r="Z4440" t="s">
        <v>56</v>
      </c>
      <c r="AA4440" t="s">
        <v>65</v>
      </c>
      <c r="AB4440" t="s">
        <v>110</v>
      </c>
    </row>
    <row r="4441" spans="1:28" x14ac:dyDescent="0.3">
      <c r="A4441" t="s">
        <v>8700</v>
      </c>
      <c r="B4441" s="1">
        <v>45382</v>
      </c>
      <c r="C4441" s="1">
        <v>45386</v>
      </c>
      <c r="D4441" t="s">
        <v>3457</v>
      </c>
      <c r="E4441" t="s">
        <v>127</v>
      </c>
      <c r="F4441" t="s">
        <v>53</v>
      </c>
      <c r="G4441">
        <v>42</v>
      </c>
      <c r="H4441" t="s">
        <v>34</v>
      </c>
      <c r="I4441" t="s">
        <v>103</v>
      </c>
      <c r="J4441" t="s">
        <v>104</v>
      </c>
      <c r="K4441" t="s">
        <v>105</v>
      </c>
      <c r="L4441" t="s">
        <v>37</v>
      </c>
      <c r="M4441" t="s">
        <v>5038</v>
      </c>
      <c r="N4441" t="s">
        <v>88</v>
      </c>
      <c r="O4441" t="s">
        <v>89</v>
      </c>
      <c r="P4441" t="s">
        <v>90</v>
      </c>
      <c r="Q4441" t="s">
        <v>91</v>
      </c>
      <c r="R4441">
        <v>1</v>
      </c>
      <c r="S4441">
        <v>385</v>
      </c>
      <c r="T4441">
        <v>0.15</v>
      </c>
      <c r="U4441">
        <v>277.2</v>
      </c>
      <c r="V4441">
        <v>327.25</v>
      </c>
      <c r="W4441">
        <v>50.05</v>
      </c>
      <c r="X4441" t="s">
        <v>55</v>
      </c>
      <c r="Y4441" t="s">
        <v>44</v>
      </c>
      <c r="Z4441" t="s">
        <v>45</v>
      </c>
      <c r="AA4441" t="s">
        <v>65</v>
      </c>
      <c r="AB4441" t="s">
        <v>110</v>
      </c>
    </row>
    <row r="4442" spans="1:28" x14ac:dyDescent="0.3">
      <c r="A4442" t="s">
        <v>8701</v>
      </c>
      <c r="B4442" s="1">
        <v>45455</v>
      </c>
      <c r="C4442" s="1">
        <v>45462</v>
      </c>
      <c r="D4442" t="s">
        <v>4795</v>
      </c>
      <c r="E4442" t="s">
        <v>1393</v>
      </c>
      <c r="F4442" t="s">
        <v>53</v>
      </c>
      <c r="G4442">
        <v>45</v>
      </c>
      <c r="H4442" t="s">
        <v>71</v>
      </c>
      <c r="I4442" t="s">
        <v>116</v>
      </c>
      <c r="J4442" t="s">
        <v>117</v>
      </c>
      <c r="K4442" t="s">
        <v>118</v>
      </c>
      <c r="L4442" t="s">
        <v>37</v>
      </c>
      <c r="M4442" t="s">
        <v>5103</v>
      </c>
      <c r="N4442" t="s">
        <v>73</v>
      </c>
      <c r="O4442" t="s">
        <v>107</v>
      </c>
      <c r="P4442" t="s">
        <v>108</v>
      </c>
      <c r="Q4442" t="s">
        <v>109</v>
      </c>
      <c r="R4442">
        <v>2</v>
      </c>
      <c r="S4442">
        <v>754</v>
      </c>
      <c r="T4442">
        <v>0.2</v>
      </c>
      <c r="U4442">
        <v>542.88</v>
      </c>
      <c r="V4442">
        <v>1206.4000000000001</v>
      </c>
      <c r="W4442">
        <v>120.64</v>
      </c>
      <c r="X4442" t="s">
        <v>55</v>
      </c>
      <c r="Y4442" t="s">
        <v>64</v>
      </c>
      <c r="Z4442" t="s">
        <v>45</v>
      </c>
      <c r="AA4442" t="s">
        <v>46</v>
      </c>
      <c r="AB4442" t="s">
        <v>110</v>
      </c>
    </row>
    <row r="4443" spans="1:28" x14ac:dyDescent="0.3">
      <c r="A4443" t="s">
        <v>8702</v>
      </c>
      <c r="B4443" s="1">
        <v>45377</v>
      </c>
      <c r="C4443" s="1">
        <v>45382</v>
      </c>
      <c r="D4443" t="s">
        <v>669</v>
      </c>
      <c r="E4443" t="s">
        <v>1587</v>
      </c>
      <c r="F4443" t="s">
        <v>53</v>
      </c>
      <c r="G4443">
        <v>24</v>
      </c>
      <c r="H4443" t="s">
        <v>34</v>
      </c>
      <c r="I4443" t="s">
        <v>103</v>
      </c>
      <c r="J4443" t="s">
        <v>104</v>
      </c>
      <c r="K4443" t="s">
        <v>105</v>
      </c>
      <c r="L4443" t="s">
        <v>37</v>
      </c>
      <c r="M4443" t="s">
        <v>3094</v>
      </c>
      <c r="N4443" t="s">
        <v>39</v>
      </c>
      <c r="O4443" t="s">
        <v>159</v>
      </c>
      <c r="P4443" t="s">
        <v>160</v>
      </c>
      <c r="Q4443" t="s">
        <v>161</v>
      </c>
      <c r="R4443">
        <v>10</v>
      </c>
      <c r="S4443">
        <v>921</v>
      </c>
      <c r="T4443">
        <v>0.15</v>
      </c>
      <c r="U4443">
        <v>663.12</v>
      </c>
      <c r="V4443">
        <v>7828.5</v>
      </c>
      <c r="W4443">
        <v>1197.3</v>
      </c>
      <c r="X4443" t="s">
        <v>43</v>
      </c>
      <c r="Y4443" t="s">
        <v>77</v>
      </c>
      <c r="Z4443" t="s">
        <v>78</v>
      </c>
      <c r="AA4443" t="s">
        <v>65</v>
      </c>
      <c r="AB4443" t="s">
        <v>110</v>
      </c>
    </row>
    <row r="4444" spans="1:28" x14ac:dyDescent="0.3">
      <c r="A4444" t="s">
        <v>8703</v>
      </c>
      <c r="B4444" s="1">
        <v>45614</v>
      </c>
      <c r="C4444" s="1">
        <v>45617</v>
      </c>
      <c r="D4444" t="s">
        <v>5435</v>
      </c>
      <c r="E4444" t="s">
        <v>6958</v>
      </c>
      <c r="F4444" t="s">
        <v>53</v>
      </c>
      <c r="G4444">
        <v>56</v>
      </c>
      <c r="H4444" t="s">
        <v>71</v>
      </c>
      <c r="I4444" t="s">
        <v>84</v>
      </c>
      <c r="J4444" t="s">
        <v>85</v>
      </c>
      <c r="K4444" t="s">
        <v>86</v>
      </c>
      <c r="L4444" t="s">
        <v>37</v>
      </c>
      <c r="M4444" t="s">
        <v>8231</v>
      </c>
      <c r="N4444" t="s">
        <v>88</v>
      </c>
      <c r="O4444" t="s">
        <v>120</v>
      </c>
      <c r="P4444" t="s">
        <v>121</v>
      </c>
      <c r="Q4444" t="s">
        <v>122</v>
      </c>
      <c r="R4444">
        <v>7</v>
      </c>
      <c r="S4444">
        <v>1959</v>
      </c>
      <c r="T4444">
        <v>0.15</v>
      </c>
      <c r="U4444">
        <v>1410.48</v>
      </c>
      <c r="V4444">
        <v>11656.05</v>
      </c>
      <c r="W4444">
        <v>1782.69</v>
      </c>
      <c r="X4444" t="s">
        <v>43</v>
      </c>
      <c r="Y4444" t="s">
        <v>77</v>
      </c>
      <c r="Z4444" t="s">
        <v>56</v>
      </c>
      <c r="AA4444" t="s">
        <v>65</v>
      </c>
      <c r="AB4444" t="s">
        <v>110</v>
      </c>
    </row>
    <row r="4445" spans="1:28" x14ac:dyDescent="0.3">
      <c r="A4445" t="s">
        <v>8704</v>
      </c>
      <c r="B4445" s="1">
        <v>45380</v>
      </c>
      <c r="C4445" s="1">
        <v>45385</v>
      </c>
      <c r="D4445" t="s">
        <v>3937</v>
      </c>
      <c r="E4445" t="s">
        <v>6616</v>
      </c>
      <c r="F4445" t="s">
        <v>53</v>
      </c>
      <c r="G4445">
        <v>33</v>
      </c>
      <c r="H4445" t="s">
        <v>128</v>
      </c>
      <c r="I4445" t="s">
        <v>35</v>
      </c>
      <c r="J4445" t="s">
        <v>36</v>
      </c>
      <c r="K4445" t="s">
        <v>36</v>
      </c>
      <c r="L4445" t="s">
        <v>37</v>
      </c>
      <c r="M4445" t="s">
        <v>5509</v>
      </c>
      <c r="N4445" t="s">
        <v>39</v>
      </c>
      <c r="O4445" t="s">
        <v>40</v>
      </c>
      <c r="P4445" t="s">
        <v>41</v>
      </c>
      <c r="Q4445" t="s">
        <v>42</v>
      </c>
      <c r="R4445">
        <v>3</v>
      </c>
      <c r="S4445">
        <v>411</v>
      </c>
      <c r="T4445">
        <v>0.15</v>
      </c>
      <c r="U4445">
        <v>295.92</v>
      </c>
      <c r="V4445">
        <v>1048.05</v>
      </c>
      <c r="W4445">
        <v>160.29</v>
      </c>
      <c r="X4445" t="s">
        <v>55</v>
      </c>
      <c r="Y4445" t="s">
        <v>44</v>
      </c>
      <c r="Z4445" t="s">
        <v>56</v>
      </c>
      <c r="AA4445" t="s">
        <v>65</v>
      </c>
      <c r="AB4445" t="s">
        <v>47</v>
      </c>
    </row>
    <row r="4446" spans="1:28" x14ac:dyDescent="0.3">
      <c r="A4446" t="s">
        <v>8705</v>
      </c>
      <c r="B4446" s="1">
        <v>45576</v>
      </c>
      <c r="C4446" s="1">
        <v>45579</v>
      </c>
      <c r="D4446" t="s">
        <v>4654</v>
      </c>
      <c r="E4446" t="s">
        <v>3247</v>
      </c>
      <c r="F4446" t="s">
        <v>33</v>
      </c>
      <c r="G4446">
        <v>57</v>
      </c>
      <c r="H4446" t="s">
        <v>71</v>
      </c>
      <c r="I4446" t="s">
        <v>84</v>
      </c>
      <c r="J4446" t="s">
        <v>85</v>
      </c>
      <c r="K4446" t="s">
        <v>86</v>
      </c>
      <c r="L4446" t="s">
        <v>37</v>
      </c>
      <c r="M4446" t="s">
        <v>2611</v>
      </c>
      <c r="N4446" t="s">
        <v>39</v>
      </c>
      <c r="O4446" t="s">
        <v>40</v>
      </c>
      <c r="P4446" t="s">
        <v>41</v>
      </c>
      <c r="Q4446" t="s">
        <v>42</v>
      </c>
      <c r="R4446">
        <v>9</v>
      </c>
      <c r="S4446">
        <v>906</v>
      </c>
      <c r="T4446">
        <v>0.15</v>
      </c>
      <c r="U4446">
        <v>652.32000000000005</v>
      </c>
      <c r="V4446">
        <v>6930.9</v>
      </c>
      <c r="W4446">
        <v>1060.02</v>
      </c>
      <c r="X4446" t="s">
        <v>136</v>
      </c>
      <c r="Y4446" t="s">
        <v>77</v>
      </c>
      <c r="Z4446" t="s">
        <v>45</v>
      </c>
      <c r="AA4446" t="s">
        <v>65</v>
      </c>
      <c r="AB4446" t="s">
        <v>47</v>
      </c>
    </row>
    <row r="4447" spans="1:28" x14ac:dyDescent="0.3">
      <c r="A4447" t="s">
        <v>8706</v>
      </c>
      <c r="B4447" s="1">
        <v>45392</v>
      </c>
      <c r="C4447" s="1">
        <v>45397</v>
      </c>
      <c r="D4447" t="s">
        <v>351</v>
      </c>
      <c r="E4447" t="s">
        <v>5558</v>
      </c>
      <c r="F4447" t="s">
        <v>33</v>
      </c>
      <c r="G4447">
        <v>63</v>
      </c>
      <c r="H4447" t="s">
        <v>34</v>
      </c>
      <c r="I4447" t="s">
        <v>103</v>
      </c>
      <c r="J4447" t="s">
        <v>104</v>
      </c>
      <c r="K4447" t="s">
        <v>105</v>
      </c>
      <c r="L4447" t="s">
        <v>37</v>
      </c>
      <c r="M4447" t="s">
        <v>1536</v>
      </c>
      <c r="N4447" t="s">
        <v>73</v>
      </c>
      <c r="O4447" t="s">
        <v>107</v>
      </c>
      <c r="P4447" t="s">
        <v>108</v>
      </c>
      <c r="Q4447" t="s">
        <v>109</v>
      </c>
      <c r="R4447">
        <v>7</v>
      </c>
      <c r="S4447">
        <v>894</v>
      </c>
      <c r="T4447">
        <v>0.15</v>
      </c>
      <c r="U4447">
        <v>643.67999999999995</v>
      </c>
      <c r="V4447">
        <v>5319.3</v>
      </c>
      <c r="W4447">
        <v>813.54</v>
      </c>
      <c r="X4447" t="s">
        <v>43</v>
      </c>
      <c r="Y4447" t="s">
        <v>64</v>
      </c>
      <c r="Z4447" t="s">
        <v>45</v>
      </c>
      <c r="AA4447" t="s">
        <v>57</v>
      </c>
      <c r="AB4447" t="s">
        <v>110</v>
      </c>
    </row>
    <row r="4448" spans="1:28" x14ac:dyDescent="0.3">
      <c r="A4448" t="s">
        <v>8707</v>
      </c>
      <c r="B4448" s="1">
        <v>45543</v>
      </c>
      <c r="C4448" s="1">
        <v>45548</v>
      </c>
      <c r="D4448" t="s">
        <v>3447</v>
      </c>
      <c r="E4448" t="s">
        <v>5263</v>
      </c>
      <c r="F4448" t="s">
        <v>53</v>
      </c>
      <c r="G4448">
        <v>20</v>
      </c>
      <c r="H4448" t="s">
        <v>71</v>
      </c>
      <c r="I4448" t="s">
        <v>103</v>
      </c>
      <c r="J4448" t="s">
        <v>104</v>
      </c>
      <c r="K4448" t="s">
        <v>105</v>
      </c>
      <c r="L4448" t="s">
        <v>37</v>
      </c>
      <c r="M4448" t="s">
        <v>1820</v>
      </c>
      <c r="N4448" t="s">
        <v>73</v>
      </c>
      <c r="O4448" t="s">
        <v>107</v>
      </c>
      <c r="P4448" t="s">
        <v>108</v>
      </c>
      <c r="Q4448" t="s">
        <v>109</v>
      </c>
      <c r="R4448">
        <v>7</v>
      </c>
      <c r="S4448">
        <v>1917</v>
      </c>
      <c r="T4448">
        <v>0.1</v>
      </c>
      <c r="U4448">
        <v>1380.24</v>
      </c>
      <c r="V4448">
        <v>12077.1</v>
      </c>
      <c r="W4448">
        <v>2415.42</v>
      </c>
      <c r="X4448" t="s">
        <v>136</v>
      </c>
      <c r="Y4448" t="s">
        <v>64</v>
      </c>
      <c r="Z4448" t="s">
        <v>45</v>
      </c>
      <c r="AA4448" t="s">
        <v>46</v>
      </c>
      <c r="AB4448" t="s">
        <v>110</v>
      </c>
    </row>
    <row r="4449" spans="1:28" x14ac:dyDescent="0.3">
      <c r="A4449" t="s">
        <v>8708</v>
      </c>
      <c r="B4449" s="1">
        <v>45452</v>
      </c>
      <c r="C4449" s="1">
        <v>45457</v>
      </c>
      <c r="D4449" t="s">
        <v>8409</v>
      </c>
      <c r="E4449" t="s">
        <v>5630</v>
      </c>
      <c r="F4449" t="s">
        <v>53</v>
      </c>
      <c r="G4449">
        <v>62</v>
      </c>
      <c r="H4449" t="s">
        <v>128</v>
      </c>
      <c r="I4449" t="s">
        <v>116</v>
      </c>
      <c r="J4449" t="s">
        <v>117</v>
      </c>
      <c r="K4449" t="s">
        <v>118</v>
      </c>
      <c r="L4449" t="s">
        <v>37</v>
      </c>
      <c r="M4449" t="s">
        <v>2360</v>
      </c>
      <c r="N4449" t="s">
        <v>39</v>
      </c>
      <c r="O4449" t="s">
        <v>159</v>
      </c>
      <c r="P4449" t="s">
        <v>160</v>
      </c>
      <c r="Q4449" t="s">
        <v>161</v>
      </c>
      <c r="R4449">
        <v>8</v>
      </c>
      <c r="S4449">
        <v>219</v>
      </c>
      <c r="T4449">
        <v>0.1</v>
      </c>
      <c r="U4449">
        <v>157.68</v>
      </c>
      <c r="V4449">
        <v>1576.8</v>
      </c>
      <c r="W4449">
        <v>315.36</v>
      </c>
      <c r="X4449" t="s">
        <v>43</v>
      </c>
      <c r="Y4449" t="s">
        <v>44</v>
      </c>
      <c r="Z4449" t="s">
        <v>45</v>
      </c>
      <c r="AA4449" t="s">
        <v>57</v>
      </c>
      <c r="AB4449" t="s">
        <v>110</v>
      </c>
    </row>
    <row r="4450" spans="1:28" x14ac:dyDescent="0.3">
      <c r="A4450" t="s">
        <v>8709</v>
      </c>
      <c r="B4450" s="1">
        <v>45362</v>
      </c>
      <c r="C4450" s="1">
        <v>45363</v>
      </c>
      <c r="D4450" t="s">
        <v>973</v>
      </c>
      <c r="E4450" t="s">
        <v>4667</v>
      </c>
      <c r="F4450" t="s">
        <v>33</v>
      </c>
      <c r="G4450">
        <v>48</v>
      </c>
      <c r="H4450" t="s">
        <v>71</v>
      </c>
      <c r="I4450" t="s">
        <v>35</v>
      </c>
      <c r="J4450" t="s">
        <v>36</v>
      </c>
      <c r="K4450" t="s">
        <v>36</v>
      </c>
      <c r="L4450" t="s">
        <v>37</v>
      </c>
      <c r="M4450" t="s">
        <v>440</v>
      </c>
      <c r="N4450" t="s">
        <v>88</v>
      </c>
      <c r="O4450" t="s">
        <v>120</v>
      </c>
      <c r="P4450" t="s">
        <v>121</v>
      </c>
      <c r="Q4450" t="s">
        <v>122</v>
      </c>
      <c r="R4450">
        <v>5</v>
      </c>
      <c r="S4450">
        <v>1328</v>
      </c>
      <c r="T4450">
        <v>0.2</v>
      </c>
      <c r="U4450">
        <v>956.16</v>
      </c>
      <c r="V4450">
        <v>5312</v>
      </c>
      <c r="W4450">
        <v>531.20000000000005</v>
      </c>
      <c r="X4450" t="s">
        <v>55</v>
      </c>
      <c r="Y4450" t="s">
        <v>44</v>
      </c>
      <c r="Z4450" t="s">
        <v>56</v>
      </c>
      <c r="AA4450" t="s">
        <v>46</v>
      </c>
      <c r="AB4450" t="s">
        <v>110</v>
      </c>
    </row>
    <row r="4451" spans="1:28" x14ac:dyDescent="0.3">
      <c r="A4451" t="s">
        <v>8710</v>
      </c>
      <c r="B4451" s="1">
        <v>45303</v>
      </c>
      <c r="C4451" s="1">
        <v>45307</v>
      </c>
      <c r="D4451" t="s">
        <v>2868</v>
      </c>
      <c r="E4451" t="s">
        <v>1459</v>
      </c>
      <c r="F4451" t="s">
        <v>53</v>
      </c>
      <c r="G4451">
        <v>31</v>
      </c>
      <c r="H4451" t="s">
        <v>128</v>
      </c>
      <c r="I4451" t="s">
        <v>35</v>
      </c>
      <c r="J4451" t="s">
        <v>36</v>
      </c>
      <c r="K4451" t="s">
        <v>36</v>
      </c>
      <c r="L4451" t="s">
        <v>37</v>
      </c>
      <c r="M4451" t="s">
        <v>642</v>
      </c>
      <c r="N4451" t="s">
        <v>73</v>
      </c>
      <c r="O4451" t="s">
        <v>74</v>
      </c>
      <c r="P4451" t="s">
        <v>75</v>
      </c>
      <c r="Q4451" t="s">
        <v>76</v>
      </c>
      <c r="R4451">
        <v>9</v>
      </c>
      <c r="S4451">
        <v>1427</v>
      </c>
      <c r="T4451">
        <v>0.1</v>
      </c>
      <c r="U4451">
        <v>1027.44</v>
      </c>
      <c r="V4451">
        <v>11558.7</v>
      </c>
      <c r="W4451">
        <v>2311.7399999999998</v>
      </c>
      <c r="X4451" t="s">
        <v>136</v>
      </c>
      <c r="Y4451" t="s">
        <v>77</v>
      </c>
      <c r="Z4451" t="s">
        <v>45</v>
      </c>
      <c r="AA4451" t="s">
        <v>65</v>
      </c>
      <c r="AB4451" t="s">
        <v>110</v>
      </c>
    </row>
    <row r="4452" spans="1:28" x14ac:dyDescent="0.3">
      <c r="A4452" t="s">
        <v>8711</v>
      </c>
      <c r="B4452" s="1">
        <v>45589</v>
      </c>
      <c r="C4452" s="1">
        <v>45594</v>
      </c>
      <c r="D4452" t="s">
        <v>6308</v>
      </c>
      <c r="E4452" t="s">
        <v>769</v>
      </c>
      <c r="F4452" t="s">
        <v>53</v>
      </c>
      <c r="G4452">
        <v>65</v>
      </c>
      <c r="H4452" t="s">
        <v>71</v>
      </c>
      <c r="I4452" t="s">
        <v>35</v>
      </c>
      <c r="J4452" t="s">
        <v>36</v>
      </c>
      <c r="K4452" t="s">
        <v>36</v>
      </c>
      <c r="L4452" t="s">
        <v>37</v>
      </c>
      <c r="M4452" t="s">
        <v>1186</v>
      </c>
      <c r="N4452" t="s">
        <v>39</v>
      </c>
      <c r="O4452" t="s">
        <v>40</v>
      </c>
      <c r="P4452" t="s">
        <v>41</v>
      </c>
      <c r="Q4452" t="s">
        <v>42</v>
      </c>
      <c r="R4452">
        <v>4</v>
      </c>
      <c r="S4452">
        <v>1027</v>
      </c>
      <c r="T4452">
        <v>0.1</v>
      </c>
      <c r="U4452">
        <v>739.44</v>
      </c>
      <c r="V4452">
        <v>3697.2</v>
      </c>
      <c r="W4452">
        <v>739.44</v>
      </c>
      <c r="X4452" t="s">
        <v>43</v>
      </c>
      <c r="Y4452" t="s">
        <v>77</v>
      </c>
      <c r="Z4452" t="s">
        <v>45</v>
      </c>
      <c r="AA4452" t="s">
        <v>57</v>
      </c>
      <c r="AB4452" t="s">
        <v>110</v>
      </c>
    </row>
    <row r="4453" spans="1:28" x14ac:dyDescent="0.3">
      <c r="A4453" t="s">
        <v>8712</v>
      </c>
      <c r="B4453" s="1">
        <v>45406</v>
      </c>
      <c r="C4453" s="1">
        <v>45411</v>
      </c>
      <c r="D4453" t="s">
        <v>171</v>
      </c>
      <c r="E4453" t="s">
        <v>984</v>
      </c>
      <c r="F4453" t="s">
        <v>53</v>
      </c>
      <c r="G4453">
        <v>57</v>
      </c>
      <c r="H4453" t="s">
        <v>34</v>
      </c>
      <c r="I4453" t="s">
        <v>84</v>
      </c>
      <c r="J4453" t="s">
        <v>85</v>
      </c>
      <c r="K4453" t="s">
        <v>86</v>
      </c>
      <c r="L4453" t="s">
        <v>37</v>
      </c>
      <c r="M4453" t="s">
        <v>650</v>
      </c>
      <c r="N4453" t="s">
        <v>39</v>
      </c>
      <c r="O4453" t="s">
        <v>40</v>
      </c>
      <c r="P4453" t="s">
        <v>41</v>
      </c>
      <c r="Q4453" t="s">
        <v>42</v>
      </c>
      <c r="R4453">
        <v>2</v>
      </c>
      <c r="S4453">
        <v>1265</v>
      </c>
      <c r="T4453">
        <v>0.1</v>
      </c>
      <c r="U4453">
        <v>910.8</v>
      </c>
      <c r="V4453">
        <v>2277</v>
      </c>
      <c r="W4453">
        <v>455.4</v>
      </c>
      <c r="X4453" t="s">
        <v>43</v>
      </c>
      <c r="Y4453" t="s">
        <v>64</v>
      </c>
      <c r="Z4453" t="s">
        <v>78</v>
      </c>
      <c r="AA4453" t="s">
        <v>65</v>
      </c>
      <c r="AB4453" t="s">
        <v>110</v>
      </c>
    </row>
    <row r="4454" spans="1:28" x14ac:dyDescent="0.3">
      <c r="A4454" t="s">
        <v>8713</v>
      </c>
      <c r="B4454" s="1">
        <v>45429</v>
      </c>
      <c r="C4454" s="1">
        <v>45433</v>
      </c>
      <c r="D4454" t="s">
        <v>4144</v>
      </c>
      <c r="E4454" t="s">
        <v>2080</v>
      </c>
      <c r="F4454" t="s">
        <v>33</v>
      </c>
      <c r="G4454">
        <v>30</v>
      </c>
      <c r="H4454" t="s">
        <v>128</v>
      </c>
      <c r="I4454" t="s">
        <v>116</v>
      </c>
      <c r="J4454" t="s">
        <v>117</v>
      </c>
      <c r="K4454" t="s">
        <v>118</v>
      </c>
      <c r="L4454" t="s">
        <v>37</v>
      </c>
      <c r="M4454" t="s">
        <v>5575</v>
      </c>
      <c r="N4454" t="s">
        <v>73</v>
      </c>
      <c r="O4454" t="s">
        <v>74</v>
      </c>
      <c r="P4454" t="s">
        <v>75</v>
      </c>
      <c r="Q4454" t="s">
        <v>76</v>
      </c>
      <c r="R4454">
        <v>1</v>
      </c>
      <c r="S4454">
        <v>968</v>
      </c>
      <c r="T4454">
        <v>0.15</v>
      </c>
      <c r="U4454">
        <v>696.96</v>
      </c>
      <c r="V4454">
        <v>822.8</v>
      </c>
      <c r="W4454">
        <v>125.84</v>
      </c>
      <c r="X4454" t="s">
        <v>136</v>
      </c>
      <c r="Y4454" t="s">
        <v>44</v>
      </c>
      <c r="Z4454" t="s">
        <v>78</v>
      </c>
      <c r="AA4454" t="s">
        <v>46</v>
      </c>
      <c r="AB4454" t="s">
        <v>110</v>
      </c>
    </row>
    <row r="4455" spans="1:28" x14ac:dyDescent="0.3">
      <c r="A4455" t="s">
        <v>8714</v>
      </c>
      <c r="B4455" s="1">
        <v>45555</v>
      </c>
      <c r="C4455" s="1">
        <v>45562</v>
      </c>
      <c r="D4455" t="s">
        <v>1238</v>
      </c>
      <c r="E4455" t="s">
        <v>5420</v>
      </c>
      <c r="F4455" t="s">
        <v>33</v>
      </c>
      <c r="G4455">
        <v>54</v>
      </c>
      <c r="H4455" t="s">
        <v>34</v>
      </c>
      <c r="I4455" t="s">
        <v>116</v>
      </c>
      <c r="J4455" t="s">
        <v>117</v>
      </c>
      <c r="K4455" t="s">
        <v>118</v>
      </c>
      <c r="L4455" t="s">
        <v>37</v>
      </c>
      <c r="M4455" t="s">
        <v>1475</v>
      </c>
      <c r="N4455" t="s">
        <v>88</v>
      </c>
      <c r="O4455" t="s">
        <v>89</v>
      </c>
      <c r="P4455" t="s">
        <v>90</v>
      </c>
      <c r="Q4455" t="s">
        <v>91</v>
      </c>
      <c r="R4455">
        <v>6</v>
      </c>
      <c r="S4455">
        <v>1304</v>
      </c>
      <c r="T4455">
        <v>0.2</v>
      </c>
      <c r="U4455">
        <v>938.88</v>
      </c>
      <c r="V4455">
        <v>6259.2</v>
      </c>
      <c r="W4455">
        <v>625.91999999999996</v>
      </c>
      <c r="X4455" t="s">
        <v>55</v>
      </c>
      <c r="Y4455" t="s">
        <v>77</v>
      </c>
      <c r="Z4455" t="s">
        <v>56</v>
      </c>
      <c r="AA4455" t="s">
        <v>57</v>
      </c>
      <c r="AB4455" t="s">
        <v>110</v>
      </c>
    </row>
    <row r="4456" spans="1:28" x14ac:dyDescent="0.3">
      <c r="A4456" t="s">
        <v>8715</v>
      </c>
      <c r="B4456" s="1">
        <v>45617</v>
      </c>
      <c r="C4456" s="1">
        <v>45618</v>
      </c>
      <c r="D4456" t="s">
        <v>1362</v>
      </c>
      <c r="E4456" t="s">
        <v>5197</v>
      </c>
      <c r="F4456" t="s">
        <v>33</v>
      </c>
      <c r="G4456">
        <v>55</v>
      </c>
      <c r="H4456" t="s">
        <v>71</v>
      </c>
      <c r="I4456" t="s">
        <v>35</v>
      </c>
      <c r="J4456" t="s">
        <v>36</v>
      </c>
      <c r="K4456" t="s">
        <v>36</v>
      </c>
      <c r="L4456" t="s">
        <v>37</v>
      </c>
      <c r="M4456" t="s">
        <v>3837</v>
      </c>
      <c r="N4456" t="s">
        <v>73</v>
      </c>
      <c r="O4456" t="s">
        <v>107</v>
      </c>
      <c r="P4456" t="s">
        <v>108</v>
      </c>
      <c r="Q4456" t="s">
        <v>109</v>
      </c>
      <c r="R4456">
        <v>3</v>
      </c>
      <c r="S4456">
        <v>1863</v>
      </c>
      <c r="T4456">
        <v>0.15</v>
      </c>
      <c r="U4456">
        <v>1341.36</v>
      </c>
      <c r="V4456">
        <v>4750.6499999999996</v>
      </c>
      <c r="W4456">
        <v>726.57</v>
      </c>
      <c r="X4456" t="s">
        <v>43</v>
      </c>
      <c r="Y4456" t="s">
        <v>77</v>
      </c>
      <c r="Z4456" t="s">
        <v>56</v>
      </c>
      <c r="AA4456" t="s">
        <v>46</v>
      </c>
      <c r="AB4456" t="s">
        <v>110</v>
      </c>
    </row>
    <row r="4457" spans="1:28" x14ac:dyDescent="0.3">
      <c r="A4457" t="s">
        <v>8716</v>
      </c>
      <c r="B4457" s="1">
        <v>45338</v>
      </c>
      <c r="C4457" s="1">
        <v>45343</v>
      </c>
      <c r="D4457" t="s">
        <v>3260</v>
      </c>
      <c r="E4457" t="s">
        <v>8717</v>
      </c>
      <c r="F4457" t="s">
        <v>33</v>
      </c>
      <c r="G4457">
        <v>29</v>
      </c>
      <c r="H4457" t="s">
        <v>71</v>
      </c>
      <c r="I4457" t="s">
        <v>103</v>
      </c>
      <c r="J4457" t="s">
        <v>104</v>
      </c>
      <c r="K4457" t="s">
        <v>105</v>
      </c>
      <c r="L4457" t="s">
        <v>37</v>
      </c>
      <c r="M4457" t="s">
        <v>4900</v>
      </c>
      <c r="N4457" t="s">
        <v>39</v>
      </c>
      <c r="O4457" t="s">
        <v>159</v>
      </c>
      <c r="P4457" t="s">
        <v>160</v>
      </c>
      <c r="Q4457" t="s">
        <v>161</v>
      </c>
      <c r="R4457">
        <v>6</v>
      </c>
      <c r="S4457">
        <v>1154</v>
      </c>
      <c r="T4457">
        <v>0.05</v>
      </c>
      <c r="U4457">
        <v>830.88</v>
      </c>
      <c r="V4457">
        <v>6577.8</v>
      </c>
      <c r="W4457">
        <v>1592.52</v>
      </c>
      <c r="X4457" t="s">
        <v>136</v>
      </c>
      <c r="Y4457" t="s">
        <v>44</v>
      </c>
      <c r="Z4457" t="s">
        <v>56</v>
      </c>
      <c r="AA4457" t="s">
        <v>46</v>
      </c>
      <c r="AB4457" t="s">
        <v>110</v>
      </c>
    </row>
    <row r="4458" spans="1:28" x14ac:dyDescent="0.3">
      <c r="A4458" t="s">
        <v>8718</v>
      </c>
      <c r="B4458" s="1">
        <v>45570</v>
      </c>
      <c r="C4458" s="1">
        <v>45577</v>
      </c>
      <c r="D4458" t="s">
        <v>4370</v>
      </c>
      <c r="E4458" t="s">
        <v>5197</v>
      </c>
      <c r="F4458" t="s">
        <v>33</v>
      </c>
      <c r="G4458">
        <v>18</v>
      </c>
      <c r="H4458" t="s">
        <v>34</v>
      </c>
      <c r="I4458" t="s">
        <v>35</v>
      </c>
      <c r="J4458" t="s">
        <v>36</v>
      </c>
      <c r="K4458" t="s">
        <v>36</v>
      </c>
      <c r="L4458" t="s">
        <v>37</v>
      </c>
      <c r="M4458" t="s">
        <v>2070</v>
      </c>
      <c r="N4458" t="s">
        <v>39</v>
      </c>
      <c r="O4458" t="s">
        <v>159</v>
      </c>
      <c r="P4458" t="s">
        <v>160</v>
      </c>
      <c r="Q4458" t="s">
        <v>161</v>
      </c>
      <c r="R4458">
        <v>2</v>
      </c>
      <c r="S4458">
        <v>1763</v>
      </c>
      <c r="T4458">
        <v>0.15</v>
      </c>
      <c r="U4458">
        <v>1269.3599999999999</v>
      </c>
      <c r="V4458">
        <v>2997.1</v>
      </c>
      <c r="W4458">
        <v>458.38</v>
      </c>
      <c r="X4458" t="s">
        <v>136</v>
      </c>
      <c r="Y4458" t="s">
        <v>77</v>
      </c>
      <c r="Z4458" t="s">
        <v>78</v>
      </c>
      <c r="AA4458" t="s">
        <v>57</v>
      </c>
      <c r="AB4458" t="s">
        <v>47</v>
      </c>
    </row>
    <row r="4459" spans="1:28" x14ac:dyDescent="0.3">
      <c r="A4459" t="s">
        <v>8719</v>
      </c>
      <c r="B4459" s="1">
        <v>45414</v>
      </c>
      <c r="C4459" s="1">
        <v>45420</v>
      </c>
      <c r="D4459" t="s">
        <v>8615</v>
      </c>
      <c r="E4459" t="s">
        <v>8720</v>
      </c>
      <c r="F4459" t="s">
        <v>53</v>
      </c>
      <c r="G4459">
        <v>35</v>
      </c>
      <c r="H4459" t="s">
        <v>71</v>
      </c>
      <c r="I4459" t="s">
        <v>103</v>
      </c>
      <c r="J4459" t="s">
        <v>104</v>
      </c>
      <c r="K4459" t="s">
        <v>105</v>
      </c>
      <c r="L4459" t="s">
        <v>37</v>
      </c>
      <c r="M4459" t="s">
        <v>2412</v>
      </c>
      <c r="N4459" t="s">
        <v>73</v>
      </c>
      <c r="O4459" t="s">
        <v>107</v>
      </c>
      <c r="P4459" t="s">
        <v>108</v>
      </c>
      <c r="Q4459" t="s">
        <v>109</v>
      </c>
      <c r="R4459">
        <v>6</v>
      </c>
      <c r="S4459">
        <v>863</v>
      </c>
      <c r="T4459">
        <v>0.05</v>
      </c>
      <c r="U4459">
        <v>621.36</v>
      </c>
      <c r="V4459">
        <v>4919.1000000000004</v>
      </c>
      <c r="W4459">
        <v>1190.94</v>
      </c>
      <c r="X4459" t="s">
        <v>136</v>
      </c>
      <c r="Y4459" t="s">
        <v>44</v>
      </c>
      <c r="Z4459" t="s">
        <v>56</v>
      </c>
      <c r="AA4459" t="s">
        <v>65</v>
      </c>
      <c r="AB4459" t="s">
        <v>110</v>
      </c>
    </row>
    <row r="4460" spans="1:28" x14ac:dyDescent="0.3">
      <c r="A4460" t="s">
        <v>8721</v>
      </c>
      <c r="B4460" s="1">
        <v>45388</v>
      </c>
      <c r="C4460" s="1">
        <v>45390</v>
      </c>
      <c r="D4460" t="s">
        <v>5878</v>
      </c>
      <c r="E4460" t="s">
        <v>1545</v>
      </c>
      <c r="F4460" t="s">
        <v>53</v>
      </c>
      <c r="G4460">
        <v>24</v>
      </c>
      <c r="H4460" t="s">
        <v>128</v>
      </c>
      <c r="I4460" t="s">
        <v>116</v>
      </c>
      <c r="J4460" t="s">
        <v>117</v>
      </c>
      <c r="K4460" t="s">
        <v>118</v>
      </c>
      <c r="L4460" t="s">
        <v>37</v>
      </c>
      <c r="M4460" t="s">
        <v>421</v>
      </c>
      <c r="N4460" t="s">
        <v>73</v>
      </c>
      <c r="O4460" t="s">
        <v>74</v>
      </c>
      <c r="P4460" t="s">
        <v>75</v>
      </c>
      <c r="Q4460" t="s">
        <v>76</v>
      </c>
      <c r="R4460">
        <v>1</v>
      </c>
      <c r="S4460">
        <v>1207</v>
      </c>
      <c r="T4460">
        <v>0.05</v>
      </c>
      <c r="U4460">
        <v>869.04</v>
      </c>
      <c r="V4460">
        <v>1146.6500000000001</v>
      </c>
      <c r="W4460">
        <v>277.61</v>
      </c>
      <c r="X4460" t="s">
        <v>55</v>
      </c>
      <c r="Y4460" t="s">
        <v>64</v>
      </c>
      <c r="Z4460" t="s">
        <v>56</v>
      </c>
      <c r="AA4460" t="s">
        <v>65</v>
      </c>
      <c r="AB4460" t="s">
        <v>47</v>
      </c>
    </row>
    <row r="4461" spans="1:28" x14ac:dyDescent="0.3">
      <c r="A4461" t="s">
        <v>8722</v>
      </c>
      <c r="B4461" s="1">
        <v>45345</v>
      </c>
      <c r="C4461" s="1">
        <v>45347</v>
      </c>
      <c r="D4461" t="s">
        <v>4535</v>
      </c>
      <c r="E4461" t="s">
        <v>7215</v>
      </c>
      <c r="F4461" t="s">
        <v>33</v>
      </c>
      <c r="G4461">
        <v>22</v>
      </c>
      <c r="H4461" t="s">
        <v>71</v>
      </c>
      <c r="I4461" t="s">
        <v>116</v>
      </c>
      <c r="J4461" t="s">
        <v>117</v>
      </c>
      <c r="K4461" t="s">
        <v>118</v>
      </c>
      <c r="L4461" t="s">
        <v>37</v>
      </c>
      <c r="M4461" t="s">
        <v>7714</v>
      </c>
      <c r="N4461" t="s">
        <v>88</v>
      </c>
      <c r="O4461" t="s">
        <v>120</v>
      </c>
      <c r="P4461" t="s">
        <v>121</v>
      </c>
      <c r="Q4461" t="s">
        <v>122</v>
      </c>
      <c r="R4461">
        <v>1</v>
      </c>
      <c r="S4461">
        <v>405</v>
      </c>
      <c r="T4461">
        <v>0</v>
      </c>
      <c r="U4461">
        <v>291.60000000000002</v>
      </c>
      <c r="V4461">
        <v>405</v>
      </c>
      <c r="W4461">
        <v>113.4</v>
      </c>
      <c r="X4461" t="s">
        <v>136</v>
      </c>
      <c r="Y4461" t="s">
        <v>64</v>
      </c>
      <c r="Z4461" t="s">
        <v>78</v>
      </c>
      <c r="AA4461" t="s">
        <v>65</v>
      </c>
      <c r="AB4461" t="s">
        <v>47</v>
      </c>
    </row>
    <row r="4462" spans="1:28" x14ac:dyDescent="0.3">
      <c r="A4462" t="s">
        <v>8723</v>
      </c>
      <c r="B4462" s="1">
        <v>45599</v>
      </c>
      <c r="C4462" s="1">
        <v>45602</v>
      </c>
      <c r="D4462" t="s">
        <v>3803</v>
      </c>
      <c r="E4462" t="s">
        <v>3269</v>
      </c>
      <c r="F4462" t="s">
        <v>33</v>
      </c>
      <c r="G4462">
        <v>62</v>
      </c>
      <c r="H4462" t="s">
        <v>128</v>
      </c>
      <c r="I4462" t="s">
        <v>84</v>
      </c>
      <c r="J4462" t="s">
        <v>85</v>
      </c>
      <c r="K4462" t="s">
        <v>86</v>
      </c>
      <c r="L4462" t="s">
        <v>37</v>
      </c>
      <c r="M4462" t="s">
        <v>2445</v>
      </c>
      <c r="N4462" t="s">
        <v>39</v>
      </c>
      <c r="O4462" t="s">
        <v>159</v>
      </c>
      <c r="P4462" t="s">
        <v>160</v>
      </c>
      <c r="Q4462" t="s">
        <v>161</v>
      </c>
      <c r="R4462">
        <v>4</v>
      </c>
      <c r="S4462">
        <v>1960</v>
      </c>
      <c r="T4462">
        <v>0.05</v>
      </c>
      <c r="U4462">
        <v>1411.2</v>
      </c>
      <c r="V4462">
        <v>7448</v>
      </c>
      <c r="W4462">
        <v>1803.2</v>
      </c>
      <c r="X4462" t="s">
        <v>136</v>
      </c>
      <c r="Y4462" t="s">
        <v>64</v>
      </c>
      <c r="Z4462" t="s">
        <v>78</v>
      </c>
      <c r="AA4462" t="s">
        <v>65</v>
      </c>
      <c r="AB4462" t="s">
        <v>110</v>
      </c>
    </row>
    <row r="4463" spans="1:28" x14ac:dyDescent="0.3">
      <c r="A4463" t="s">
        <v>8724</v>
      </c>
      <c r="B4463" s="1">
        <v>45298</v>
      </c>
      <c r="C4463" s="1">
        <v>45301</v>
      </c>
      <c r="D4463" t="s">
        <v>2521</v>
      </c>
      <c r="E4463" t="s">
        <v>645</v>
      </c>
      <c r="F4463" t="s">
        <v>53</v>
      </c>
      <c r="G4463">
        <v>47</v>
      </c>
      <c r="H4463" t="s">
        <v>71</v>
      </c>
      <c r="I4463" t="s">
        <v>84</v>
      </c>
      <c r="J4463" t="s">
        <v>85</v>
      </c>
      <c r="K4463" t="s">
        <v>86</v>
      </c>
      <c r="L4463" t="s">
        <v>37</v>
      </c>
      <c r="M4463" t="s">
        <v>369</v>
      </c>
      <c r="N4463" t="s">
        <v>39</v>
      </c>
      <c r="O4463" t="s">
        <v>40</v>
      </c>
      <c r="P4463" t="s">
        <v>41</v>
      </c>
      <c r="Q4463" t="s">
        <v>42</v>
      </c>
      <c r="R4463">
        <v>2</v>
      </c>
      <c r="S4463">
        <v>1813</v>
      </c>
      <c r="T4463">
        <v>0.05</v>
      </c>
      <c r="U4463">
        <v>1305.3599999999999</v>
      </c>
      <c r="V4463">
        <v>3444.7</v>
      </c>
      <c r="W4463">
        <v>833.98</v>
      </c>
      <c r="X4463" t="s">
        <v>43</v>
      </c>
      <c r="Y4463" t="s">
        <v>77</v>
      </c>
      <c r="Z4463" t="s">
        <v>56</v>
      </c>
      <c r="AA4463" t="s">
        <v>46</v>
      </c>
      <c r="AB4463" t="s">
        <v>47</v>
      </c>
    </row>
    <row r="4464" spans="1:28" x14ac:dyDescent="0.3">
      <c r="A4464" t="s">
        <v>8725</v>
      </c>
      <c r="B4464" s="1">
        <v>45500</v>
      </c>
      <c r="C4464" s="1">
        <v>45504</v>
      </c>
      <c r="D4464" t="s">
        <v>1115</v>
      </c>
      <c r="E4464" t="s">
        <v>2134</v>
      </c>
      <c r="F4464" t="s">
        <v>33</v>
      </c>
      <c r="G4464">
        <v>50</v>
      </c>
      <c r="H4464" t="s">
        <v>71</v>
      </c>
      <c r="I4464" t="s">
        <v>35</v>
      </c>
      <c r="J4464" t="s">
        <v>36</v>
      </c>
      <c r="K4464" t="s">
        <v>36</v>
      </c>
      <c r="L4464" t="s">
        <v>37</v>
      </c>
      <c r="M4464" t="s">
        <v>2488</v>
      </c>
      <c r="N4464" t="s">
        <v>73</v>
      </c>
      <c r="O4464" t="s">
        <v>107</v>
      </c>
      <c r="P4464" t="s">
        <v>108</v>
      </c>
      <c r="Q4464" t="s">
        <v>109</v>
      </c>
      <c r="R4464">
        <v>9</v>
      </c>
      <c r="S4464">
        <v>1209</v>
      </c>
      <c r="T4464">
        <v>0.2</v>
      </c>
      <c r="U4464">
        <v>870.48</v>
      </c>
      <c r="V4464">
        <v>8704.7999999999993</v>
      </c>
      <c r="W4464">
        <v>870.48</v>
      </c>
      <c r="X4464" t="s">
        <v>43</v>
      </c>
      <c r="Y4464" t="s">
        <v>44</v>
      </c>
      <c r="Z4464" t="s">
        <v>45</v>
      </c>
      <c r="AA4464" t="s">
        <v>65</v>
      </c>
      <c r="AB4464" t="s">
        <v>47</v>
      </c>
    </row>
    <row r="4465" spans="1:28" x14ac:dyDescent="0.3">
      <c r="A4465" t="s">
        <v>8726</v>
      </c>
      <c r="B4465" s="1">
        <v>45460</v>
      </c>
      <c r="C4465" s="1">
        <v>45465</v>
      </c>
      <c r="D4465" t="s">
        <v>2098</v>
      </c>
      <c r="E4465" t="s">
        <v>2300</v>
      </c>
      <c r="F4465" t="s">
        <v>33</v>
      </c>
      <c r="G4465">
        <v>41</v>
      </c>
      <c r="H4465" t="s">
        <v>128</v>
      </c>
      <c r="I4465" t="s">
        <v>116</v>
      </c>
      <c r="J4465" t="s">
        <v>117</v>
      </c>
      <c r="K4465" t="s">
        <v>118</v>
      </c>
      <c r="L4465" t="s">
        <v>37</v>
      </c>
      <c r="M4465" t="s">
        <v>6093</v>
      </c>
      <c r="N4465" t="s">
        <v>73</v>
      </c>
      <c r="O4465" t="s">
        <v>74</v>
      </c>
      <c r="P4465" t="s">
        <v>75</v>
      </c>
      <c r="Q4465" t="s">
        <v>76</v>
      </c>
      <c r="R4465">
        <v>8</v>
      </c>
      <c r="S4465">
        <v>1883</v>
      </c>
      <c r="T4465">
        <v>0.1</v>
      </c>
      <c r="U4465">
        <v>1355.76</v>
      </c>
      <c r="V4465">
        <v>13557.6</v>
      </c>
      <c r="W4465">
        <v>2711.52</v>
      </c>
      <c r="X4465" t="s">
        <v>55</v>
      </c>
      <c r="Y4465" t="s">
        <v>64</v>
      </c>
      <c r="Z4465" t="s">
        <v>56</v>
      </c>
      <c r="AA4465" t="s">
        <v>57</v>
      </c>
      <c r="AB4465" t="s">
        <v>110</v>
      </c>
    </row>
    <row r="4466" spans="1:28" x14ac:dyDescent="0.3">
      <c r="A4466" t="s">
        <v>8727</v>
      </c>
      <c r="B4466" s="1">
        <v>45343</v>
      </c>
      <c r="C4466" s="1">
        <v>45345</v>
      </c>
      <c r="D4466" t="s">
        <v>3813</v>
      </c>
      <c r="E4466" t="s">
        <v>5548</v>
      </c>
      <c r="F4466" t="s">
        <v>53</v>
      </c>
      <c r="G4466">
        <v>53</v>
      </c>
      <c r="H4466" t="s">
        <v>128</v>
      </c>
      <c r="I4466" t="s">
        <v>116</v>
      </c>
      <c r="J4466" t="s">
        <v>117</v>
      </c>
      <c r="K4466" t="s">
        <v>118</v>
      </c>
      <c r="L4466" t="s">
        <v>37</v>
      </c>
      <c r="M4466" t="s">
        <v>5439</v>
      </c>
      <c r="N4466" t="s">
        <v>88</v>
      </c>
      <c r="O4466" t="s">
        <v>89</v>
      </c>
      <c r="P4466" t="s">
        <v>90</v>
      </c>
      <c r="Q4466" t="s">
        <v>91</v>
      </c>
      <c r="R4466">
        <v>4</v>
      </c>
      <c r="S4466">
        <v>603</v>
      </c>
      <c r="T4466">
        <v>0</v>
      </c>
      <c r="U4466">
        <v>434.16</v>
      </c>
      <c r="V4466">
        <v>2412</v>
      </c>
      <c r="W4466">
        <v>675.36</v>
      </c>
      <c r="X4466" t="s">
        <v>43</v>
      </c>
      <c r="Y4466" t="s">
        <v>64</v>
      </c>
      <c r="Z4466" t="s">
        <v>78</v>
      </c>
      <c r="AA4466" t="s">
        <v>57</v>
      </c>
      <c r="AB4466" t="s">
        <v>110</v>
      </c>
    </row>
    <row r="4467" spans="1:28" x14ac:dyDescent="0.3">
      <c r="A4467" t="s">
        <v>8728</v>
      </c>
      <c r="B4467" s="1">
        <v>45524</v>
      </c>
      <c r="C4467" s="1">
        <v>45530</v>
      </c>
      <c r="D4467" t="s">
        <v>1266</v>
      </c>
      <c r="E4467" t="s">
        <v>2246</v>
      </c>
      <c r="F4467" t="s">
        <v>53</v>
      </c>
      <c r="G4467">
        <v>35</v>
      </c>
      <c r="H4467" t="s">
        <v>128</v>
      </c>
      <c r="I4467" t="s">
        <v>84</v>
      </c>
      <c r="J4467" t="s">
        <v>85</v>
      </c>
      <c r="K4467" t="s">
        <v>86</v>
      </c>
      <c r="L4467" t="s">
        <v>37</v>
      </c>
      <c r="M4467" t="s">
        <v>2645</v>
      </c>
      <c r="N4467" t="s">
        <v>73</v>
      </c>
      <c r="O4467" t="s">
        <v>107</v>
      </c>
      <c r="P4467" t="s">
        <v>108</v>
      </c>
      <c r="Q4467" t="s">
        <v>109</v>
      </c>
      <c r="R4467">
        <v>9</v>
      </c>
      <c r="S4467">
        <v>101</v>
      </c>
      <c r="T4467">
        <v>0.2</v>
      </c>
      <c r="U4467">
        <v>72.72</v>
      </c>
      <c r="V4467">
        <v>727.2</v>
      </c>
      <c r="W4467">
        <v>72.72</v>
      </c>
      <c r="X4467" t="s">
        <v>55</v>
      </c>
      <c r="Y4467" t="s">
        <v>77</v>
      </c>
      <c r="Z4467" t="s">
        <v>78</v>
      </c>
      <c r="AA4467" t="s">
        <v>65</v>
      </c>
      <c r="AB4467" t="s">
        <v>47</v>
      </c>
    </row>
    <row r="4468" spans="1:28" x14ac:dyDescent="0.3">
      <c r="A4468" t="s">
        <v>8729</v>
      </c>
      <c r="B4468" s="1">
        <v>45473</v>
      </c>
      <c r="C4468" s="1">
        <v>45475</v>
      </c>
      <c r="D4468" t="s">
        <v>1724</v>
      </c>
      <c r="E4468" t="s">
        <v>4269</v>
      </c>
      <c r="F4468" t="s">
        <v>53</v>
      </c>
      <c r="G4468">
        <v>31</v>
      </c>
      <c r="H4468" t="s">
        <v>128</v>
      </c>
      <c r="I4468" t="s">
        <v>103</v>
      </c>
      <c r="J4468" t="s">
        <v>104</v>
      </c>
      <c r="K4468" t="s">
        <v>105</v>
      </c>
      <c r="L4468" t="s">
        <v>37</v>
      </c>
      <c r="M4468" t="s">
        <v>296</v>
      </c>
      <c r="N4468" t="s">
        <v>39</v>
      </c>
      <c r="O4468" t="s">
        <v>40</v>
      </c>
      <c r="P4468" t="s">
        <v>41</v>
      </c>
      <c r="Q4468" t="s">
        <v>42</v>
      </c>
      <c r="R4468">
        <v>4</v>
      </c>
      <c r="S4468">
        <v>1814</v>
      </c>
      <c r="T4468">
        <v>0.15</v>
      </c>
      <c r="U4468">
        <v>1306.08</v>
      </c>
      <c r="V4468">
        <v>6167.6</v>
      </c>
      <c r="W4468">
        <v>943.28</v>
      </c>
      <c r="X4468" t="s">
        <v>55</v>
      </c>
      <c r="Y4468" t="s">
        <v>77</v>
      </c>
      <c r="Z4468" t="s">
        <v>78</v>
      </c>
      <c r="AA4468" t="s">
        <v>65</v>
      </c>
      <c r="AB4468" t="s">
        <v>47</v>
      </c>
    </row>
    <row r="4469" spans="1:28" x14ac:dyDescent="0.3">
      <c r="A4469" t="s">
        <v>8730</v>
      </c>
      <c r="B4469" s="1">
        <v>45357</v>
      </c>
      <c r="C4469" s="1">
        <v>45361</v>
      </c>
      <c r="D4469" t="s">
        <v>2062</v>
      </c>
      <c r="E4469" t="s">
        <v>313</v>
      </c>
      <c r="F4469" t="s">
        <v>53</v>
      </c>
      <c r="G4469">
        <v>55</v>
      </c>
      <c r="H4469" t="s">
        <v>71</v>
      </c>
      <c r="I4469" t="s">
        <v>103</v>
      </c>
      <c r="J4469" t="s">
        <v>104</v>
      </c>
      <c r="K4469" t="s">
        <v>105</v>
      </c>
      <c r="L4469" t="s">
        <v>37</v>
      </c>
      <c r="M4469" t="s">
        <v>3156</v>
      </c>
      <c r="N4469" t="s">
        <v>73</v>
      </c>
      <c r="O4469" t="s">
        <v>74</v>
      </c>
      <c r="P4469" t="s">
        <v>75</v>
      </c>
      <c r="Q4469" t="s">
        <v>76</v>
      </c>
      <c r="R4469">
        <v>6</v>
      </c>
      <c r="S4469">
        <v>739</v>
      </c>
      <c r="T4469">
        <v>0</v>
      </c>
      <c r="U4469">
        <v>532.08000000000004</v>
      </c>
      <c r="V4469">
        <v>4434</v>
      </c>
      <c r="W4469">
        <v>1241.52</v>
      </c>
      <c r="X4469" t="s">
        <v>55</v>
      </c>
      <c r="Y4469" t="s">
        <v>77</v>
      </c>
      <c r="Z4469" t="s">
        <v>45</v>
      </c>
      <c r="AA4469" t="s">
        <v>46</v>
      </c>
      <c r="AB4469" t="s">
        <v>110</v>
      </c>
    </row>
    <row r="4470" spans="1:28" x14ac:dyDescent="0.3">
      <c r="A4470" t="s">
        <v>8731</v>
      </c>
      <c r="B4470" s="1">
        <v>45416</v>
      </c>
      <c r="C4470" s="1">
        <v>45421</v>
      </c>
      <c r="D4470" t="s">
        <v>7671</v>
      </c>
      <c r="E4470" t="s">
        <v>484</v>
      </c>
      <c r="F4470" t="s">
        <v>53</v>
      </c>
      <c r="G4470">
        <v>42</v>
      </c>
      <c r="H4470" t="s">
        <v>128</v>
      </c>
      <c r="I4470" t="s">
        <v>35</v>
      </c>
      <c r="J4470" t="s">
        <v>36</v>
      </c>
      <c r="K4470" t="s">
        <v>36</v>
      </c>
      <c r="L4470" t="s">
        <v>37</v>
      </c>
      <c r="M4470" t="s">
        <v>3242</v>
      </c>
      <c r="N4470" t="s">
        <v>39</v>
      </c>
      <c r="O4470" t="s">
        <v>159</v>
      </c>
      <c r="P4470" t="s">
        <v>160</v>
      </c>
      <c r="Q4470" t="s">
        <v>161</v>
      </c>
      <c r="R4470">
        <v>7</v>
      </c>
      <c r="S4470">
        <v>1322</v>
      </c>
      <c r="T4470">
        <v>0</v>
      </c>
      <c r="U4470">
        <v>951.84</v>
      </c>
      <c r="V4470">
        <v>9254</v>
      </c>
      <c r="W4470">
        <v>2591.12</v>
      </c>
      <c r="X4470" t="s">
        <v>136</v>
      </c>
      <c r="Y4470" t="s">
        <v>44</v>
      </c>
      <c r="Z4470" t="s">
        <v>45</v>
      </c>
      <c r="AA4470" t="s">
        <v>65</v>
      </c>
      <c r="AB4470" t="s">
        <v>110</v>
      </c>
    </row>
    <row r="4471" spans="1:28" x14ac:dyDescent="0.3">
      <c r="A4471" t="s">
        <v>8732</v>
      </c>
      <c r="B4471" s="1">
        <v>45321</v>
      </c>
      <c r="C4471" s="1">
        <v>45323</v>
      </c>
      <c r="D4471" t="s">
        <v>3427</v>
      </c>
      <c r="E4471" t="s">
        <v>5186</v>
      </c>
      <c r="F4471" t="s">
        <v>33</v>
      </c>
      <c r="G4471">
        <v>28</v>
      </c>
      <c r="H4471" t="s">
        <v>34</v>
      </c>
      <c r="I4471" t="s">
        <v>84</v>
      </c>
      <c r="J4471" t="s">
        <v>85</v>
      </c>
      <c r="K4471" t="s">
        <v>86</v>
      </c>
      <c r="L4471" t="s">
        <v>37</v>
      </c>
      <c r="M4471" t="s">
        <v>650</v>
      </c>
      <c r="N4471" t="s">
        <v>73</v>
      </c>
      <c r="O4471" t="s">
        <v>74</v>
      </c>
      <c r="P4471" t="s">
        <v>75</v>
      </c>
      <c r="Q4471" t="s">
        <v>76</v>
      </c>
      <c r="R4471">
        <v>10</v>
      </c>
      <c r="S4471">
        <v>1114</v>
      </c>
      <c r="T4471">
        <v>0.05</v>
      </c>
      <c r="U4471">
        <v>802.08</v>
      </c>
      <c r="V4471">
        <v>10583</v>
      </c>
      <c r="W4471">
        <v>2562.1999999999998</v>
      </c>
      <c r="X4471" t="s">
        <v>43</v>
      </c>
      <c r="Y4471" t="s">
        <v>77</v>
      </c>
      <c r="Z4471" t="s">
        <v>78</v>
      </c>
      <c r="AA4471" t="s">
        <v>46</v>
      </c>
      <c r="AB4471" t="s">
        <v>110</v>
      </c>
    </row>
    <row r="4472" spans="1:28" x14ac:dyDescent="0.3">
      <c r="A4472" t="s">
        <v>8733</v>
      </c>
      <c r="B4472" s="1">
        <v>45370</v>
      </c>
      <c r="C4472" s="1">
        <v>45375</v>
      </c>
      <c r="D4472" t="s">
        <v>4610</v>
      </c>
      <c r="E4472" t="s">
        <v>5651</v>
      </c>
      <c r="F4472" t="s">
        <v>33</v>
      </c>
      <c r="G4472">
        <v>19</v>
      </c>
      <c r="H4472" t="s">
        <v>34</v>
      </c>
      <c r="I4472" t="s">
        <v>35</v>
      </c>
      <c r="J4472" t="s">
        <v>36</v>
      </c>
      <c r="K4472" t="s">
        <v>36</v>
      </c>
      <c r="L4472" t="s">
        <v>37</v>
      </c>
      <c r="M4472" t="s">
        <v>2702</v>
      </c>
      <c r="N4472" t="s">
        <v>88</v>
      </c>
      <c r="O4472" t="s">
        <v>89</v>
      </c>
      <c r="P4472" t="s">
        <v>90</v>
      </c>
      <c r="Q4472" t="s">
        <v>91</v>
      </c>
      <c r="R4472">
        <v>4</v>
      </c>
      <c r="S4472">
        <v>604</v>
      </c>
      <c r="T4472">
        <v>0.2</v>
      </c>
      <c r="U4472">
        <v>434.88</v>
      </c>
      <c r="V4472">
        <v>1932.8</v>
      </c>
      <c r="W4472">
        <v>193.28</v>
      </c>
      <c r="X4472" t="s">
        <v>136</v>
      </c>
      <c r="Y4472" t="s">
        <v>64</v>
      </c>
      <c r="Z4472" t="s">
        <v>78</v>
      </c>
      <c r="AA4472" t="s">
        <v>46</v>
      </c>
      <c r="AB4472" t="s">
        <v>47</v>
      </c>
    </row>
    <row r="4473" spans="1:28" x14ac:dyDescent="0.3">
      <c r="A4473" t="s">
        <v>8734</v>
      </c>
      <c r="B4473" s="1">
        <v>45353</v>
      </c>
      <c r="C4473" s="1">
        <v>45354</v>
      </c>
      <c r="D4473" t="s">
        <v>1479</v>
      </c>
      <c r="E4473" t="s">
        <v>307</v>
      </c>
      <c r="F4473" t="s">
        <v>53</v>
      </c>
      <c r="G4473">
        <v>24</v>
      </c>
      <c r="H4473" t="s">
        <v>128</v>
      </c>
      <c r="I4473" t="s">
        <v>103</v>
      </c>
      <c r="J4473" t="s">
        <v>104</v>
      </c>
      <c r="K4473" t="s">
        <v>105</v>
      </c>
      <c r="L4473" t="s">
        <v>37</v>
      </c>
      <c r="M4473" t="s">
        <v>1091</v>
      </c>
      <c r="N4473" t="s">
        <v>39</v>
      </c>
      <c r="O4473" t="s">
        <v>159</v>
      </c>
      <c r="P4473" t="s">
        <v>160</v>
      </c>
      <c r="Q4473" t="s">
        <v>161</v>
      </c>
      <c r="R4473">
        <v>1</v>
      </c>
      <c r="S4473">
        <v>1509</v>
      </c>
      <c r="T4473">
        <v>0</v>
      </c>
      <c r="U4473">
        <v>1086.48</v>
      </c>
      <c r="V4473">
        <v>1509</v>
      </c>
      <c r="W4473">
        <v>422.52</v>
      </c>
      <c r="X4473" t="s">
        <v>136</v>
      </c>
      <c r="Y4473" t="s">
        <v>77</v>
      </c>
      <c r="Z4473" t="s">
        <v>78</v>
      </c>
      <c r="AA4473" t="s">
        <v>57</v>
      </c>
      <c r="AB4473" t="s">
        <v>110</v>
      </c>
    </row>
    <row r="4474" spans="1:28" x14ac:dyDescent="0.3">
      <c r="A4474" t="s">
        <v>8735</v>
      </c>
      <c r="B4474" s="1">
        <v>45392</v>
      </c>
      <c r="C4474" s="1">
        <v>45397</v>
      </c>
      <c r="D4474" t="s">
        <v>6451</v>
      </c>
      <c r="E4474" t="s">
        <v>2963</v>
      </c>
      <c r="F4474" t="s">
        <v>33</v>
      </c>
      <c r="G4474">
        <v>38</v>
      </c>
      <c r="H4474" t="s">
        <v>34</v>
      </c>
      <c r="I4474" t="s">
        <v>116</v>
      </c>
      <c r="J4474" t="s">
        <v>117</v>
      </c>
      <c r="K4474" t="s">
        <v>118</v>
      </c>
      <c r="L4474" t="s">
        <v>37</v>
      </c>
      <c r="M4474" t="s">
        <v>212</v>
      </c>
      <c r="N4474" t="s">
        <v>39</v>
      </c>
      <c r="O4474" t="s">
        <v>40</v>
      </c>
      <c r="P4474" t="s">
        <v>41</v>
      </c>
      <c r="Q4474" t="s">
        <v>42</v>
      </c>
      <c r="R4474">
        <v>3</v>
      </c>
      <c r="S4474">
        <v>641</v>
      </c>
      <c r="T4474">
        <v>0.1</v>
      </c>
      <c r="U4474">
        <v>461.52</v>
      </c>
      <c r="V4474">
        <v>1730.7</v>
      </c>
      <c r="W4474">
        <v>346.14</v>
      </c>
      <c r="X4474" t="s">
        <v>55</v>
      </c>
      <c r="Y4474" t="s">
        <v>64</v>
      </c>
      <c r="Z4474" t="s">
        <v>78</v>
      </c>
      <c r="AA4474" t="s">
        <v>57</v>
      </c>
      <c r="AB4474" t="s">
        <v>47</v>
      </c>
    </row>
    <row r="4475" spans="1:28" x14ac:dyDescent="0.3">
      <c r="A4475" t="s">
        <v>8736</v>
      </c>
      <c r="B4475" s="1">
        <v>45365</v>
      </c>
      <c r="C4475" s="1">
        <v>45370</v>
      </c>
      <c r="D4475" t="s">
        <v>1634</v>
      </c>
      <c r="E4475" t="s">
        <v>410</v>
      </c>
      <c r="F4475" t="s">
        <v>33</v>
      </c>
      <c r="G4475">
        <v>32</v>
      </c>
      <c r="H4475" t="s">
        <v>128</v>
      </c>
      <c r="I4475" t="s">
        <v>103</v>
      </c>
      <c r="J4475" t="s">
        <v>104</v>
      </c>
      <c r="K4475" t="s">
        <v>105</v>
      </c>
      <c r="L4475" t="s">
        <v>37</v>
      </c>
      <c r="M4475" t="s">
        <v>4249</v>
      </c>
      <c r="N4475" t="s">
        <v>88</v>
      </c>
      <c r="O4475" t="s">
        <v>89</v>
      </c>
      <c r="P4475" t="s">
        <v>90</v>
      </c>
      <c r="Q4475" t="s">
        <v>91</v>
      </c>
      <c r="R4475">
        <v>7</v>
      </c>
      <c r="S4475">
        <v>375</v>
      </c>
      <c r="T4475">
        <v>0.05</v>
      </c>
      <c r="U4475">
        <v>270</v>
      </c>
      <c r="V4475">
        <v>2493.75</v>
      </c>
      <c r="W4475">
        <v>603.75</v>
      </c>
      <c r="X4475" t="s">
        <v>55</v>
      </c>
      <c r="Y4475" t="s">
        <v>64</v>
      </c>
      <c r="Z4475" t="s">
        <v>45</v>
      </c>
      <c r="AA4475" t="s">
        <v>65</v>
      </c>
      <c r="AB4475" t="s">
        <v>47</v>
      </c>
    </row>
    <row r="4476" spans="1:28" x14ac:dyDescent="0.3">
      <c r="A4476" t="s">
        <v>8737</v>
      </c>
      <c r="B4476" s="1">
        <v>45508</v>
      </c>
      <c r="C4476" s="1">
        <v>45510</v>
      </c>
      <c r="D4476" t="s">
        <v>4331</v>
      </c>
      <c r="E4476" t="s">
        <v>301</v>
      </c>
      <c r="F4476" t="s">
        <v>33</v>
      </c>
      <c r="G4476">
        <v>58</v>
      </c>
      <c r="H4476" t="s">
        <v>34</v>
      </c>
      <c r="I4476" t="s">
        <v>116</v>
      </c>
      <c r="J4476" t="s">
        <v>117</v>
      </c>
      <c r="K4476" t="s">
        <v>118</v>
      </c>
      <c r="L4476" t="s">
        <v>37</v>
      </c>
      <c r="M4476" t="s">
        <v>2592</v>
      </c>
      <c r="N4476" t="s">
        <v>73</v>
      </c>
      <c r="O4476" t="s">
        <v>74</v>
      </c>
      <c r="P4476" t="s">
        <v>75</v>
      </c>
      <c r="Q4476" t="s">
        <v>76</v>
      </c>
      <c r="R4476">
        <v>7</v>
      </c>
      <c r="S4476">
        <v>1747</v>
      </c>
      <c r="T4476">
        <v>0</v>
      </c>
      <c r="U4476">
        <v>1257.8399999999999</v>
      </c>
      <c r="V4476">
        <v>12229</v>
      </c>
      <c r="W4476">
        <v>3424.12</v>
      </c>
      <c r="X4476" t="s">
        <v>136</v>
      </c>
      <c r="Y4476" t="s">
        <v>44</v>
      </c>
      <c r="Z4476" t="s">
        <v>45</v>
      </c>
      <c r="AA4476" t="s">
        <v>57</v>
      </c>
      <c r="AB4476" t="s">
        <v>47</v>
      </c>
    </row>
    <row r="4477" spans="1:28" x14ac:dyDescent="0.3">
      <c r="A4477" t="s">
        <v>8738</v>
      </c>
      <c r="B4477" s="1">
        <v>45578</v>
      </c>
      <c r="C4477" s="1">
        <v>45579</v>
      </c>
      <c r="D4477" t="s">
        <v>3813</v>
      </c>
      <c r="E4477" t="s">
        <v>5412</v>
      </c>
      <c r="F4477" t="s">
        <v>53</v>
      </c>
      <c r="G4477">
        <v>26</v>
      </c>
      <c r="H4477" t="s">
        <v>34</v>
      </c>
      <c r="I4477" t="s">
        <v>84</v>
      </c>
      <c r="J4477" t="s">
        <v>85</v>
      </c>
      <c r="K4477" t="s">
        <v>86</v>
      </c>
      <c r="L4477" t="s">
        <v>37</v>
      </c>
      <c r="M4477" t="s">
        <v>527</v>
      </c>
      <c r="N4477" t="s">
        <v>73</v>
      </c>
      <c r="O4477" t="s">
        <v>107</v>
      </c>
      <c r="P4477" t="s">
        <v>108</v>
      </c>
      <c r="Q4477" t="s">
        <v>109</v>
      </c>
      <c r="R4477">
        <v>4</v>
      </c>
      <c r="S4477">
        <v>1730</v>
      </c>
      <c r="T4477">
        <v>0.05</v>
      </c>
      <c r="U4477">
        <v>1245.5999999999999</v>
      </c>
      <c r="V4477">
        <v>6574</v>
      </c>
      <c r="W4477">
        <v>1591.6</v>
      </c>
      <c r="X4477" t="s">
        <v>43</v>
      </c>
      <c r="Y4477" t="s">
        <v>77</v>
      </c>
      <c r="Z4477" t="s">
        <v>78</v>
      </c>
      <c r="AA4477" t="s">
        <v>57</v>
      </c>
      <c r="AB4477" t="s">
        <v>47</v>
      </c>
    </row>
    <row r="4478" spans="1:28" x14ac:dyDescent="0.3">
      <c r="A4478" t="s">
        <v>8739</v>
      </c>
      <c r="B4478" s="1">
        <v>45633</v>
      </c>
      <c r="C4478" s="1">
        <v>45636</v>
      </c>
      <c r="D4478" t="s">
        <v>1666</v>
      </c>
      <c r="E4478" t="s">
        <v>4866</v>
      </c>
      <c r="F4478" t="s">
        <v>33</v>
      </c>
      <c r="G4478">
        <v>29</v>
      </c>
      <c r="H4478" t="s">
        <v>128</v>
      </c>
      <c r="I4478" t="s">
        <v>35</v>
      </c>
      <c r="J4478" t="s">
        <v>36</v>
      </c>
      <c r="K4478" t="s">
        <v>36</v>
      </c>
      <c r="L4478" t="s">
        <v>37</v>
      </c>
      <c r="M4478" t="s">
        <v>3512</v>
      </c>
      <c r="N4478" t="s">
        <v>39</v>
      </c>
      <c r="O4478" t="s">
        <v>159</v>
      </c>
      <c r="P4478" t="s">
        <v>160</v>
      </c>
      <c r="Q4478" t="s">
        <v>161</v>
      </c>
      <c r="R4478">
        <v>9</v>
      </c>
      <c r="S4478">
        <v>1513</v>
      </c>
      <c r="T4478">
        <v>0.1</v>
      </c>
      <c r="U4478">
        <v>1089.3599999999999</v>
      </c>
      <c r="V4478">
        <v>12255.3</v>
      </c>
      <c r="W4478">
        <v>2451.06</v>
      </c>
      <c r="X4478" t="s">
        <v>43</v>
      </c>
      <c r="Y4478" t="s">
        <v>44</v>
      </c>
      <c r="Z4478" t="s">
        <v>56</v>
      </c>
      <c r="AA4478" t="s">
        <v>46</v>
      </c>
      <c r="AB4478" t="s">
        <v>47</v>
      </c>
    </row>
    <row r="4479" spans="1:28" x14ac:dyDescent="0.3">
      <c r="A4479" t="s">
        <v>8740</v>
      </c>
      <c r="B4479" s="1">
        <v>45546</v>
      </c>
      <c r="C4479" s="1">
        <v>45553</v>
      </c>
      <c r="D4479" t="s">
        <v>2812</v>
      </c>
      <c r="E4479" t="s">
        <v>1011</v>
      </c>
      <c r="F4479" t="s">
        <v>33</v>
      </c>
      <c r="G4479">
        <v>54</v>
      </c>
      <c r="H4479" t="s">
        <v>34</v>
      </c>
      <c r="I4479" t="s">
        <v>103</v>
      </c>
      <c r="J4479" t="s">
        <v>104</v>
      </c>
      <c r="K4479" t="s">
        <v>105</v>
      </c>
      <c r="L4479" t="s">
        <v>37</v>
      </c>
      <c r="M4479" t="s">
        <v>5575</v>
      </c>
      <c r="N4479" t="s">
        <v>88</v>
      </c>
      <c r="O4479" t="s">
        <v>89</v>
      </c>
      <c r="P4479" t="s">
        <v>90</v>
      </c>
      <c r="Q4479" t="s">
        <v>91</v>
      </c>
      <c r="R4479">
        <v>10</v>
      </c>
      <c r="S4479">
        <v>1898</v>
      </c>
      <c r="T4479">
        <v>0.2</v>
      </c>
      <c r="U4479">
        <v>1366.56</v>
      </c>
      <c r="V4479">
        <v>15184</v>
      </c>
      <c r="W4479">
        <v>1518.4</v>
      </c>
      <c r="X4479" t="s">
        <v>55</v>
      </c>
      <c r="Y4479" t="s">
        <v>77</v>
      </c>
      <c r="Z4479" t="s">
        <v>56</v>
      </c>
      <c r="AA4479" t="s">
        <v>65</v>
      </c>
      <c r="AB4479" t="s">
        <v>110</v>
      </c>
    </row>
    <row r="4480" spans="1:28" x14ac:dyDescent="0.3">
      <c r="A4480" t="s">
        <v>8741</v>
      </c>
      <c r="B4480" s="1">
        <v>45612</v>
      </c>
      <c r="C4480" s="1">
        <v>45619</v>
      </c>
      <c r="D4480" t="s">
        <v>8615</v>
      </c>
      <c r="E4480" t="s">
        <v>7741</v>
      </c>
      <c r="F4480" t="s">
        <v>33</v>
      </c>
      <c r="G4480">
        <v>21</v>
      </c>
      <c r="H4480" t="s">
        <v>34</v>
      </c>
      <c r="I4480" t="s">
        <v>84</v>
      </c>
      <c r="J4480" t="s">
        <v>85</v>
      </c>
      <c r="K4480" t="s">
        <v>86</v>
      </c>
      <c r="L4480" t="s">
        <v>37</v>
      </c>
      <c r="M4480" t="s">
        <v>4732</v>
      </c>
      <c r="N4480" t="s">
        <v>73</v>
      </c>
      <c r="O4480" t="s">
        <v>107</v>
      </c>
      <c r="P4480" t="s">
        <v>108</v>
      </c>
      <c r="Q4480" t="s">
        <v>109</v>
      </c>
      <c r="R4480">
        <v>9</v>
      </c>
      <c r="S4480">
        <v>1864</v>
      </c>
      <c r="T4480">
        <v>0.2</v>
      </c>
      <c r="U4480">
        <v>1342.08</v>
      </c>
      <c r="V4480">
        <v>13420.8</v>
      </c>
      <c r="W4480">
        <v>1342.08</v>
      </c>
      <c r="X4480" t="s">
        <v>43</v>
      </c>
      <c r="Y4480" t="s">
        <v>44</v>
      </c>
      <c r="Z4480" t="s">
        <v>45</v>
      </c>
      <c r="AA4480" t="s">
        <v>65</v>
      </c>
      <c r="AB4480" t="s">
        <v>110</v>
      </c>
    </row>
    <row r="4481" spans="1:28" x14ac:dyDescent="0.3">
      <c r="A4481" t="s">
        <v>8742</v>
      </c>
      <c r="B4481" s="1">
        <v>45533</v>
      </c>
      <c r="C4481" s="1">
        <v>45537</v>
      </c>
      <c r="D4481" t="s">
        <v>5663</v>
      </c>
      <c r="E4481" t="s">
        <v>964</v>
      </c>
      <c r="F4481" t="s">
        <v>53</v>
      </c>
      <c r="G4481">
        <v>27</v>
      </c>
      <c r="H4481" t="s">
        <v>71</v>
      </c>
      <c r="I4481" t="s">
        <v>116</v>
      </c>
      <c r="J4481" t="s">
        <v>117</v>
      </c>
      <c r="K4481" t="s">
        <v>118</v>
      </c>
      <c r="L4481" t="s">
        <v>37</v>
      </c>
      <c r="M4481" t="s">
        <v>5988</v>
      </c>
      <c r="N4481" t="s">
        <v>88</v>
      </c>
      <c r="O4481" t="s">
        <v>120</v>
      </c>
      <c r="P4481" t="s">
        <v>121</v>
      </c>
      <c r="Q4481" t="s">
        <v>122</v>
      </c>
      <c r="R4481">
        <v>2</v>
      </c>
      <c r="S4481">
        <v>407</v>
      </c>
      <c r="T4481">
        <v>0.1</v>
      </c>
      <c r="U4481">
        <v>293.04000000000002</v>
      </c>
      <c r="V4481">
        <v>732.6</v>
      </c>
      <c r="W4481">
        <v>146.52000000000001</v>
      </c>
      <c r="X4481" t="s">
        <v>55</v>
      </c>
      <c r="Y4481" t="s">
        <v>44</v>
      </c>
      <c r="Z4481" t="s">
        <v>78</v>
      </c>
      <c r="AA4481" t="s">
        <v>46</v>
      </c>
      <c r="AB4481" t="s">
        <v>110</v>
      </c>
    </row>
    <row r="4482" spans="1:28" x14ac:dyDescent="0.3">
      <c r="A4482" t="s">
        <v>8743</v>
      </c>
      <c r="B4482" s="1">
        <v>45634</v>
      </c>
      <c r="C4482" s="1">
        <v>45639</v>
      </c>
      <c r="D4482" t="s">
        <v>7350</v>
      </c>
      <c r="E4482" t="s">
        <v>2025</v>
      </c>
      <c r="F4482" t="s">
        <v>53</v>
      </c>
      <c r="G4482">
        <v>47</v>
      </c>
      <c r="H4482" t="s">
        <v>71</v>
      </c>
      <c r="I4482" t="s">
        <v>35</v>
      </c>
      <c r="J4482" t="s">
        <v>36</v>
      </c>
      <c r="K4482" t="s">
        <v>36</v>
      </c>
      <c r="L4482" t="s">
        <v>37</v>
      </c>
      <c r="M4482" t="s">
        <v>1957</v>
      </c>
      <c r="N4482" t="s">
        <v>88</v>
      </c>
      <c r="O4482" t="s">
        <v>89</v>
      </c>
      <c r="P4482" t="s">
        <v>90</v>
      </c>
      <c r="Q4482" t="s">
        <v>91</v>
      </c>
      <c r="R4482">
        <v>2</v>
      </c>
      <c r="S4482">
        <v>449</v>
      </c>
      <c r="T4482">
        <v>0</v>
      </c>
      <c r="U4482">
        <v>323.27999999999997</v>
      </c>
      <c r="V4482">
        <v>898</v>
      </c>
      <c r="W4482">
        <v>251.44</v>
      </c>
      <c r="X4482" t="s">
        <v>55</v>
      </c>
      <c r="Y4482" t="s">
        <v>77</v>
      </c>
      <c r="Z4482" t="s">
        <v>45</v>
      </c>
      <c r="AA4482" t="s">
        <v>46</v>
      </c>
      <c r="AB4482" t="s">
        <v>110</v>
      </c>
    </row>
    <row r="4483" spans="1:28" x14ac:dyDescent="0.3">
      <c r="A4483" t="s">
        <v>8744</v>
      </c>
      <c r="B4483" s="1">
        <v>45448</v>
      </c>
      <c r="C4483" s="1">
        <v>45455</v>
      </c>
      <c r="D4483" t="s">
        <v>7350</v>
      </c>
      <c r="E4483" t="s">
        <v>2650</v>
      </c>
      <c r="F4483" t="s">
        <v>33</v>
      </c>
      <c r="G4483">
        <v>60</v>
      </c>
      <c r="H4483" t="s">
        <v>128</v>
      </c>
      <c r="I4483" t="s">
        <v>84</v>
      </c>
      <c r="J4483" t="s">
        <v>85</v>
      </c>
      <c r="K4483" t="s">
        <v>86</v>
      </c>
      <c r="L4483" t="s">
        <v>37</v>
      </c>
      <c r="M4483" t="s">
        <v>4352</v>
      </c>
      <c r="N4483" t="s">
        <v>88</v>
      </c>
      <c r="O4483" t="s">
        <v>120</v>
      </c>
      <c r="P4483" t="s">
        <v>121</v>
      </c>
      <c r="Q4483" t="s">
        <v>122</v>
      </c>
      <c r="R4483">
        <v>4</v>
      </c>
      <c r="S4483">
        <v>1180</v>
      </c>
      <c r="T4483">
        <v>0.1</v>
      </c>
      <c r="U4483">
        <v>849.6</v>
      </c>
      <c r="V4483">
        <v>4248</v>
      </c>
      <c r="W4483">
        <v>849.6</v>
      </c>
      <c r="X4483" t="s">
        <v>43</v>
      </c>
      <c r="Y4483" t="s">
        <v>44</v>
      </c>
      <c r="Z4483" t="s">
        <v>78</v>
      </c>
      <c r="AA4483" t="s">
        <v>65</v>
      </c>
      <c r="AB4483" t="s">
        <v>110</v>
      </c>
    </row>
    <row r="4484" spans="1:28" x14ac:dyDescent="0.3">
      <c r="A4484" t="s">
        <v>8745</v>
      </c>
      <c r="B4484" s="1">
        <v>45332</v>
      </c>
      <c r="C4484" s="1">
        <v>45339</v>
      </c>
      <c r="D4484" t="s">
        <v>3374</v>
      </c>
      <c r="E4484" t="s">
        <v>7583</v>
      </c>
      <c r="F4484" t="s">
        <v>53</v>
      </c>
      <c r="G4484">
        <v>39</v>
      </c>
      <c r="H4484" t="s">
        <v>128</v>
      </c>
      <c r="I4484" t="s">
        <v>116</v>
      </c>
      <c r="J4484" t="s">
        <v>117</v>
      </c>
      <c r="K4484" t="s">
        <v>118</v>
      </c>
      <c r="L4484" t="s">
        <v>37</v>
      </c>
      <c r="M4484" t="s">
        <v>8231</v>
      </c>
      <c r="N4484" t="s">
        <v>73</v>
      </c>
      <c r="O4484" t="s">
        <v>107</v>
      </c>
      <c r="P4484" t="s">
        <v>108</v>
      </c>
      <c r="Q4484" t="s">
        <v>109</v>
      </c>
      <c r="R4484">
        <v>6</v>
      </c>
      <c r="S4484">
        <v>878</v>
      </c>
      <c r="T4484">
        <v>0</v>
      </c>
      <c r="U4484">
        <v>632.16</v>
      </c>
      <c r="V4484">
        <v>5268</v>
      </c>
      <c r="W4484">
        <v>1475.04</v>
      </c>
      <c r="X4484" t="s">
        <v>136</v>
      </c>
      <c r="Y4484" t="s">
        <v>77</v>
      </c>
      <c r="Z4484" t="s">
        <v>56</v>
      </c>
      <c r="AA4484" t="s">
        <v>65</v>
      </c>
      <c r="AB4484" t="s">
        <v>47</v>
      </c>
    </row>
    <row r="4485" spans="1:28" x14ac:dyDescent="0.3">
      <c r="A4485" t="s">
        <v>8746</v>
      </c>
      <c r="B4485" s="1">
        <v>45642</v>
      </c>
      <c r="C4485" s="1">
        <v>45648</v>
      </c>
      <c r="D4485" t="s">
        <v>3641</v>
      </c>
      <c r="E4485" t="s">
        <v>3082</v>
      </c>
      <c r="F4485" t="s">
        <v>53</v>
      </c>
      <c r="G4485">
        <v>60</v>
      </c>
      <c r="H4485" t="s">
        <v>128</v>
      </c>
      <c r="I4485" t="s">
        <v>84</v>
      </c>
      <c r="J4485" t="s">
        <v>85</v>
      </c>
      <c r="K4485" t="s">
        <v>86</v>
      </c>
      <c r="L4485" t="s">
        <v>37</v>
      </c>
      <c r="M4485" t="s">
        <v>2592</v>
      </c>
      <c r="N4485" t="s">
        <v>88</v>
      </c>
      <c r="O4485" t="s">
        <v>89</v>
      </c>
      <c r="P4485" t="s">
        <v>90</v>
      </c>
      <c r="Q4485" t="s">
        <v>91</v>
      </c>
      <c r="R4485">
        <v>2</v>
      </c>
      <c r="S4485">
        <v>1938</v>
      </c>
      <c r="T4485">
        <v>0.2</v>
      </c>
      <c r="U4485">
        <v>1395.36</v>
      </c>
      <c r="V4485">
        <v>3100.8</v>
      </c>
      <c r="W4485">
        <v>310.08</v>
      </c>
      <c r="X4485" t="s">
        <v>43</v>
      </c>
      <c r="Y4485" t="s">
        <v>64</v>
      </c>
      <c r="Z4485" t="s">
        <v>78</v>
      </c>
      <c r="AA4485" t="s">
        <v>46</v>
      </c>
      <c r="AB4485" t="s">
        <v>110</v>
      </c>
    </row>
    <row r="4486" spans="1:28" x14ac:dyDescent="0.3">
      <c r="A4486" t="s">
        <v>8747</v>
      </c>
      <c r="B4486" s="1">
        <v>45434</v>
      </c>
      <c r="C4486" s="1">
        <v>45437</v>
      </c>
      <c r="D4486" t="s">
        <v>6136</v>
      </c>
      <c r="E4486" t="s">
        <v>8311</v>
      </c>
      <c r="F4486" t="s">
        <v>53</v>
      </c>
      <c r="G4486">
        <v>37</v>
      </c>
      <c r="H4486" t="s">
        <v>34</v>
      </c>
      <c r="I4486" t="s">
        <v>35</v>
      </c>
      <c r="J4486" t="s">
        <v>36</v>
      </c>
      <c r="K4486" t="s">
        <v>36</v>
      </c>
      <c r="L4486" t="s">
        <v>37</v>
      </c>
      <c r="M4486" t="s">
        <v>2070</v>
      </c>
      <c r="N4486" t="s">
        <v>88</v>
      </c>
      <c r="O4486" t="s">
        <v>120</v>
      </c>
      <c r="P4486" t="s">
        <v>121</v>
      </c>
      <c r="Q4486" t="s">
        <v>122</v>
      </c>
      <c r="R4486">
        <v>2</v>
      </c>
      <c r="S4486">
        <v>1091</v>
      </c>
      <c r="T4486">
        <v>0.15</v>
      </c>
      <c r="U4486">
        <v>785.52</v>
      </c>
      <c r="V4486">
        <v>1854.7</v>
      </c>
      <c r="W4486">
        <v>283.66000000000003</v>
      </c>
      <c r="X4486" t="s">
        <v>55</v>
      </c>
      <c r="Y4486" t="s">
        <v>77</v>
      </c>
      <c r="Z4486" t="s">
        <v>45</v>
      </c>
      <c r="AA4486" t="s">
        <v>65</v>
      </c>
      <c r="AB4486" t="s">
        <v>47</v>
      </c>
    </row>
    <row r="4487" spans="1:28" x14ac:dyDescent="0.3">
      <c r="A4487" t="s">
        <v>8748</v>
      </c>
      <c r="B4487" s="1">
        <v>45402</v>
      </c>
      <c r="C4487" s="1">
        <v>45405</v>
      </c>
      <c r="D4487" t="s">
        <v>1666</v>
      </c>
      <c r="E4487" t="s">
        <v>399</v>
      </c>
      <c r="F4487" t="s">
        <v>33</v>
      </c>
      <c r="G4487">
        <v>28</v>
      </c>
      <c r="H4487" t="s">
        <v>34</v>
      </c>
      <c r="I4487" t="s">
        <v>35</v>
      </c>
      <c r="J4487" t="s">
        <v>36</v>
      </c>
      <c r="K4487" t="s">
        <v>36</v>
      </c>
      <c r="L4487" t="s">
        <v>37</v>
      </c>
      <c r="M4487" t="s">
        <v>1600</v>
      </c>
      <c r="N4487" t="s">
        <v>73</v>
      </c>
      <c r="O4487" t="s">
        <v>74</v>
      </c>
      <c r="P4487" t="s">
        <v>75</v>
      </c>
      <c r="Q4487" t="s">
        <v>76</v>
      </c>
      <c r="R4487">
        <v>1</v>
      </c>
      <c r="S4487">
        <v>638</v>
      </c>
      <c r="T4487">
        <v>0.05</v>
      </c>
      <c r="U4487">
        <v>459.36</v>
      </c>
      <c r="V4487">
        <v>606.1</v>
      </c>
      <c r="W4487">
        <v>146.74</v>
      </c>
      <c r="X4487" t="s">
        <v>43</v>
      </c>
      <c r="Y4487" t="s">
        <v>64</v>
      </c>
      <c r="Z4487" t="s">
        <v>78</v>
      </c>
      <c r="AA4487" t="s">
        <v>65</v>
      </c>
      <c r="AB4487" t="s">
        <v>47</v>
      </c>
    </row>
    <row r="4488" spans="1:28" x14ac:dyDescent="0.3">
      <c r="A4488" t="s">
        <v>8749</v>
      </c>
      <c r="B4488" s="1">
        <v>45644</v>
      </c>
      <c r="C4488" s="1">
        <v>45651</v>
      </c>
      <c r="D4488" t="s">
        <v>1387</v>
      </c>
      <c r="E4488" t="s">
        <v>675</v>
      </c>
      <c r="F4488" t="s">
        <v>53</v>
      </c>
      <c r="G4488">
        <v>35</v>
      </c>
      <c r="H4488" t="s">
        <v>34</v>
      </c>
      <c r="I4488" t="s">
        <v>35</v>
      </c>
      <c r="J4488" t="s">
        <v>36</v>
      </c>
      <c r="K4488" t="s">
        <v>36</v>
      </c>
      <c r="L4488" t="s">
        <v>37</v>
      </c>
      <c r="M4488" t="s">
        <v>1877</v>
      </c>
      <c r="N4488" t="s">
        <v>73</v>
      </c>
      <c r="O4488" t="s">
        <v>74</v>
      </c>
      <c r="P4488" t="s">
        <v>75</v>
      </c>
      <c r="Q4488" t="s">
        <v>76</v>
      </c>
      <c r="R4488">
        <v>3</v>
      </c>
      <c r="S4488">
        <v>56</v>
      </c>
      <c r="T4488">
        <v>0.15</v>
      </c>
      <c r="U4488">
        <v>40.32</v>
      </c>
      <c r="V4488">
        <v>142.80000000000001</v>
      </c>
      <c r="W4488">
        <v>21.84</v>
      </c>
      <c r="X4488" t="s">
        <v>136</v>
      </c>
      <c r="Y4488" t="s">
        <v>44</v>
      </c>
      <c r="Z4488" t="s">
        <v>56</v>
      </c>
      <c r="AA4488" t="s">
        <v>65</v>
      </c>
      <c r="AB4488" t="s">
        <v>110</v>
      </c>
    </row>
    <row r="4489" spans="1:28" x14ac:dyDescent="0.3">
      <c r="A4489" t="s">
        <v>8750</v>
      </c>
      <c r="B4489" s="1">
        <v>45600</v>
      </c>
      <c r="C4489" s="1">
        <v>45607</v>
      </c>
      <c r="D4489" t="s">
        <v>2820</v>
      </c>
      <c r="E4489" t="s">
        <v>4224</v>
      </c>
      <c r="F4489" t="s">
        <v>33</v>
      </c>
      <c r="G4489">
        <v>57</v>
      </c>
      <c r="H4489" t="s">
        <v>128</v>
      </c>
      <c r="I4489" t="s">
        <v>35</v>
      </c>
      <c r="J4489" t="s">
        <v>36</v>
      </c>
      <c r="K4489" t="s">
        <v>36</v>
      </c>
      <c r="L4489" t="s">
        <v>37</v>
      </c>
      <c r="M4489" t="s">
        <v>2523</v>
      </c>
      <c r="N4489" t="s">
        <v>39</v>
      </c>
      <c r="O4489" t="s">
        <v>40</v>
      </c>
      <c r="P4489" t="s">
        <v>41</v>
      </c>
      <c r="Q4489" t="s">
        <v>42</v>
      </c>
      <c r="R4489">
        <v>9</v>
      </c>
      <c r="S4489">
        <v>1975</v>
      </c>
      <c r="T4489">
        <v>0.1</v>
      </c>
      <c r="U4489">
        <v>1422</v>
      </c>
      <c r="V4489">
        <v>15997.5</v>
      </c>
      <c r="W4489">
        <v>3199.5</v>
      </c>
      <c r="X4489" t="s">
        <v>55</v>
      </c>
      <c r="Y4489" t="s">
        <v>44</v>
      </c>
      <c r="Z4489" t="s">
        <v>45</v>
      </c>
      <c r="AA4489" t="s">
        <v>65</v>
      </c>
      <c r="AB4489" t="s">
        <v>47</v>
      </c>
    </row>
    <row r="4490" spans="1:28" x14ac:dyDescent="0.3">
      <c r="A4490" t="s">
        <v>8751</v>
      </c>
      <c r="B4490" s="1">
        <v>45437</v>
      </c>
      <c r="C4490" s="1">
        <v>45443</v>
      </c>
      <c r="D4490" t="s">
        <v>3330</v>
      </c>
      <c r="E4490" t="s">
        <v>1700</v>
      </c>
      <c r="F4490" t="s">
        <v>33</v>
      </c>
      <c r="G4490">
        <v>23</v>
      </c>
      <c r="H4490" t="s">
        <v>34</v>
      </c>
      <c r="I4490" t="s">
        <v>103</v>
      </c>
      <c r="J4490" t="s">
        <v>104</v>
      </c>
      <c r="K4490" t="s">
        <v>105</v>
      </c>
      <c r="L4490" t="s">
        <v>37</v>
      </c>
      <c r="M4490" t="s">
        <v>2325</v>
      </c>
      <c r="N4490" t="s">
        <v>73</v>
      </c>
      <c r="O4490" t="s">
        <v>107</v>
      </c>
      <c r="P4490" t="s">
        <v>108</v>
      </c>
      <c r="Q4490" t="s">
        <v>109</v>
      </c>
      <c r="R4490">
        <v>6</v>
      </c>
      <c r="S4490">
        <v>490</v>
      </c>
      <c r="T4490">
        <v>0</v>
      </c>
      <c r="U4490">
        <v>352.8</v>
      </c>
      <c r="V4490">
        <v>2940</v>
      </c>
      <c r="W4490">
        <v>823.2</v>
      </c>
      <c r="X4490" t="s">
        <v>136</v>
      </c>
      <c r="Y4490" t="s">
        <v>64</v>
      </c>
      <c r="Z4490" t="s">
        <v>78</v>
      </c>
      <c r="AA4490" t="s">
        <v>57</v>
      </c>
      <c r="AB4490" t="s">
        <v>47</v>
      </c>
    </row>
    <row r="4491" spans="1:28" x14ac:dyDescent="0.3">
      <c r="A4491" t="s">
        <v>8752</v>
      </c>
      <c r="B4491" s="1">
        <v>45388</v>
      </c>
      <c r="C4491" s="1">
        <v>45389</v>
      </c>
      <c r="D4491" t="s">
        <v>5844</v>
      </c>
      <c r="E4491" t="s">
        <v>8245</v>
      </c>
      <c r="F4491" t="s">
        <v>33</v>
      </c>
      <c r="G4491">
        <v>27</v>
      </c>
      <c r="H4491" t="s">
        <v>34</v>
      </c>
      <c r="I4491" t="s">
        <v>84</v>
      </c>
      <c r="J4491" t="s">
        <v>85</v>
      </c>
      <c r="K4491" t="s">
        <v>86</v>
      </c>
      <c r="L4491" t="s">
        <v>37</v>
      </c>
      <c r="M4491" t="s">
        <v>405</v>
      </c>
      <c r="N4491" t="s">
        <v>39</v>
      </c>
      <c r="O4491" t="s">
        <v>159</v>
      </c>
      <c r="P4491" t="s">
        <v>160</v>
      </c>
      <c r="Q4491" t="s">
        <v>161</v>
      </c>
      <c r="R4491">
        <v>8</v>
      </c>
      <c r="S4491">
        <v>89</v>
      </c>
      <c r="T4491">
        <v>0</v>
      </c>
      <c r="U4491">
        <v>64.08</v>
      </c>
      <c r="V4491">
        <v>712</v>
      </c>
      <c r="W4491">
        <v>199.36</v>
      </c>
      <c r="X4491" t="s">
        <v>136</v>
      </c>
      <c r="Y4491" t="s">
        <v>64</v>
      </c>
      <c r="Z4491" t="s">
        <v>56</v>
      </c>
      <c r="AA4491" t="s">
        <v>65</v>
      </c>
      <c r="AB4491" t="s">
        <v>110</v>
      </c>
    </row>
    <row r="4492" spans="1:28" x14ac:dyDescent="0.3">
      <c r="A4492" t="s">
        <v>8753</v>
      </c>
      <c r="B4492" s="1">
        <v>45553</v>
      </c>
      <c r="C4492" s="1">
        <v>45560</v>
      </c>
      <c r="D4492" t="s">
        <v>6938</v>
      </c>
      <c r="E4492" t="s">
        <v>4467</v>
      </c>
      <c r="F4492" t="s">
        <v>53</v>
      </c>
      <c r="G4492">
        <v>26</v>
      </c>
      <c r="H4492" t="s">
        <v>34</v>
      </c>
      <c r="I4492" t="s">
        <v>116</v>
      </c>
      <c r="J4492" t="s">
        <v>117</v>
      </c>
      <c r="K4492" t="s">
        <v>118</v>
      </c>
      <c r="L4492" t="s">
        <v>37</v>
      </c>
      <c r="M4492" t="s">
        <v>2539</v>
      </c>
      <c r="N4492" t="s">
        <v>73</v>
      </c>
      <c r="O4492" t="s">
        <v>107</v>
      </c>
      <c r="P4492" t="s">
        <v>108</v>
      </c>
      <c r="Q4492" t="s">
        <v>109</v>
      </c>
      <c r="R4492">
        <v>7</v>
      </c>
      <c r="S4492">
        <v>608</v>
      </c>
      <c r="T4492">
        <v>0.15</v>
      </c>
      <c r="U4492">
        <v>437.76</v>
      </c>
      <c r="V4492">
        <v>3617.6</v>
      </c>
      <c r="W4492">
        <v>553.28</v>
      </c>
      <c r="X4492" t="s">
        <v>55</v>
      </c>
      <c r="Y4492" t="s">
        <v>64</v>
      </c>
      <c r="Z4492" t="s">
        <v>45</v>
      </c>
      <c r="AA4492" t="s">
        <v>46</v>
      </c>
      <c r="AB4492" t="s">
        <v>47</v>
      </c>
    </row>
    <row r="4493" spans="1:28" x14ac:dyDescent="0.3">
      <c r="A4493" t="s">
        <v>8754</v>
      </c>
      <c r="B4493" s="1">
        <v>45342</v>
      </c>
      <c r="C4493" s="1">
        <v>45343</v>
      </c>
      <c r="D4493" t="s">
        <v>8755</v>
      </c>
      <c r="E4493" t="s">
        <v>3219</v>
      </c>
      <c r="F4493" t="s">
        <v>33</v>
      </c>
      <c r="G4493">
        <v>30</v>
      </c>
      <c r="H4493" t="s">
        <v>128</v>
      </c>
      <c r="I4493" t="s">
        <v>116</v>
      </c>
      <c r="J4493" t="s">
        <v>117</v>
      </c>
      <c r="K4493" t="s">
        <v>118</v>
      </c>
      <c r="L4493" t="s">
        <v>37</v>
      </c>
      <c r="M4493" t="s">
        <v>650</v>
      </c>
      <c r="N4493" t="s">
        <v>39</v>
      </c>
      <c r="O4493" t="s">
        <v>40</v>
      </c>
      <c r="P4493" t="s">
        <v>41</v>
      </c>
      <c r="Q4493" t="s">
        <v>42</v>
      </c>
      <c r="R4493">
        <v>5</v>
      </c>
      <c r="S4493">
        <v>1068</v>
      </c>
      <c r="T4493">
        <v>0</v>
      </c>
      <c r="U4493">
        <v>768.96</v>
      </c>
      <c r="V4493">
        <v>5340</v>
      </c>
      <c r="W4493">
        <v>1495.2</v>
      </c>
      <c r="X4493" t="s">
        <v>55</v>
      </c>
      <c r="Y4493" t="s">
        <v>77</v>
      </c>
      <c r="Z4493" t="s">
        <v>45</v>
      </c>
      <c r="AA4493" t="s">
        <v>57</v>
      </c>
      <c r="AB4493" t="s">
        <v>47</v>
      </c>
    </row>
    <row r="4494" spans="1:28" x14ac:dyDescent="0.3">
      <c r="A4494" t="s">
        <v>8756</v>
      </c>
      <c r="B4494" s="1">
        <v>45315</v>
      </c>
      <c r="C4494" s="1">
        <v>45321</v>
      </c>
      <c r="D4494" t="s">
        <v>8757</v>
      </c>
      <c r="E4494" t="s">
        <v>2915</v>
      </c>
      <c r="F4494" t="s">
        <v>33</v>
      </c>
      <c r="G4494">
        <v>29</v>
      </c>
      <c r="H4494" t="s">
        <v>71</v>
      </c>
      <c r="I4494" t="s">
        <v>35</v>
      </c>
      <c r="J4494" t="s">
        <v>36</v>
      </c>
      <c r="K4494" t="s">
        <v>36</v>
      </c>
      <c r="L4494" t="s">
        <v>37</v>
      </c>
      <c r="M4494" t="s">
        <v>2161</v>
      </c>
      <c r="N4494" t="s">
        <v>39</v>
      </c>
      <c r="O4494" t="s">
        <v>159</v>
      </c>
      <c r="P4494" t="s">
        <v>160</v>
      </c>
      <c r="Q4494" t="s">
        <v>161</v>
      </c>
      <c r="R4494">
        <v>5</v>
      </c>
      <c r="S4494">
        <v>280</v>
      </c>
      <c r="T4494">
        <v>0.1</v>
      </c>
      <c r="U4494">
        <v>201.6</v>
      </c>
      <c r="V4494">
        <v>1260</v>
      </c>
      <c r="W4494">
        <v>252</v>
      </c>
      <c r="X4494" t="s">
        <v>136</v>
      </c>
      <c r="Y4494" t="s">
        <v>44</v>
      </c>
      <c r="Z4494" t="s">
        <v>56</v>
      </c>
      <c r="AA4494" t="s">
        <v>46</v>
      </c>
      <c r="AB4494" t="s">
        <v>47</v>
      </c>
    </row>
    <row r="4495" spans="1:28" x14ac:dyDescent="0.3">
      <c r="A4495" t="s">
        <v>8758</v>
      </c>
      <c r="B4495" s="1">
        <v>45466</v>
      </c>
      <c r="C4495" s="1">
        <v>45470</v>
      </c>
      <c r="D4495" t="s">
        <v>2969</v>
      </c>
      <c r="E4495" t="s">
        <v>1819</v>
      </c>
      <c r="F4495" t="s">
        <v>33</v>
      </c>
      <c r="G4495">
        <v>47</v>
      </c>
      <c r="H4495" t="s">
        <v>128</v>
      </c>
      <c r="I4495" t="s">
        <v>84</v>
      </c>
      <c r="J4495" t="s">
        <v>85</v>
      </c>
      <c r="K4495" t="s">
        <v>86</v>
      </c>
      <c r="L4495" t="s">
        <v>37</v>
      </c>
      <c r="M4495" t="s">
        <v>2036</v>
      </c>
      <c r="N4495" t="s">
        <v>88</v>
      </c>
      <c r="O4495" t="s">
        <v>89</v>
      </c>
      <c r="P4495" t="s">
        <v>90</v>
      </c>
      <c r="Q4495" t="s">
        <v>91</v>
      </c>
      <c r="R4495">
        <v>8</v>
      </c>
      <c r="S4495">
        <v>587</v>
      </c>
      <c r="T4495">
        <v>0.15</v>
      </c>
      <c r="U4495">
        <v>422.64</v>
      </c>
      <c r="V4495">
        <v>3991.6</v>
      </c>
      <c r="W4495">
        <v>610.48</v>
      </c>
      <c r="X4495" t="s">
        <v>136</v>
      </c>
      <c r="Y4495" t="s">
        <v>64</v>
      </c>
      <c r="Z4495" t="s">
        <v>78</v>
      </c>
      <c r="AA4495" t="s">
        <v>46</v>
      </c>
      <c r="AB4495" t="s">
        <v>110</v>
      </c>
    </row>
    <row r="4496" spans="1:28" x14ac:dyDescent="0.3">
      <c r="A4496" t="s">
        <v>8759</v>
      </c>
      <c r="B4496" s="1">
        <v>45444</v>
      </c>
      <c r="C4496" s="1">
        <v>45445</v>
      </c>
      <c r="D4496" t="s">
        <v>1990</v>
      </c>
      <c r="E4496" t="s">
        <v>3452</v>
      </c>
      <c r="F4496" t="s">
        <v>33</v>
      </c>
      <c r="G4496">
        <v>57</v>
      </c>
      <c r="H4496" t="s">
        <v>71</v>
      </c>
      <c r="I4496" t="s">
        <v>103</v>
      </c>
      <c r="J4496" t="s">
        <v>104</v>
      </c>
      <c r="K4496" t="s">
        <v>105</v>
      </c>
      <c r="L4496" t="s">
        <v>37</v>
      </c>
      <c r="M4496" t="s">
        <v>1992</v>
      </c>
      <c r="N4496" t="s">
        <v>73</v>
      </c>
      <c r="O4496" t="s">
        <v>74</v>
      </c>
      <c r="P4496" t="s">
        <v>75</v>
      </c>
      <c r="Q4496" t="s">
        <v>76</v>
      </c>
      <c r="R4496">
        <v>8</v>
      </c>
      <c r="S4496">
        <v>725</v>
      </c>
      <c r="T4496">
        <v>0.1</v>
      </c>
      <c r="U4496">
        <v>522</v>
      </c>
      <c r="V4496">
        <v>5220</v>
      </c>
      <c r="W4496">
        <v>1044</v>
      </c>
      <c r="X4496" t="s">
        <v>55</v>
      </c>
      <c r="Y4496" t="s">
        <v>64</v>
      </c>
      <c r="Z4496" t="s">
        <v>45</v>
      </c>
      <c r="AA4496" t="s">
        <v>65</v>
      </c>
      <c r="AB4496" t="s">
        <v>110</v>
      </c>
    </row>
    <row r="4497" spans="1:28" x14ac:dyDescent="0.3">
      <c r="A4497" t="s">
        <v>8760</v>
      </c>
      <c r="B4497" s="1">
        <v>45512</v>
      </c>
      <c r="C4497" s="1">
        <v>45517</v>
      </c>
      <c r="D4497" t="s">
        <v>3275</v>
      </c>
      <c r="E4497" t="s">
        <v>4145</v>
      </c>
      <c r="F4497" t="s">
        <v>33</v>
      </c>
      <c r="G4497">
        <v>18</v>
      </c>
      <c r="H4497" t="s">
        <v>71</v>
      </c>
      <c r="I4497" t="s">
        <v>84</v>
      </c>
      <c r="J4497" t="s">
        <v>85</v>
      </c>
      <c r="K4497" t="s">
        <v>86</v>
      </c>
      <c r="L4497" t="s">
        <v>37</v>
      </c>
      <c r="M4497" t="s">
        <v>3285</v>
      </c>
      <c r="N4497" t="s">
        <v>39</v>
      </c>
      <c r="O4497" t="s">
        <v>159</v>
      </c>
      <c r="P4497" t="s">
        <v>160</v>
      </c>
      <c r="Q4497" t="s">
        <v>161</v>
      </c>
      <c r="R4497">
        <v>3</v>
      </c>
      <c r="S4497">
        <v>321</v>
      </c>
      <c r="T4497">
        <v>0.15</v>
      </c>
      <c r="U4497">
        <v>231.12</v>
      </c>
      <c r="V4497">
        <v>818.55</v>
      </c>
      <c r="W4497">
        <v>125.19</v>
      </c>
      <c r="X4497" t="s">
        <v>55</v>
      </c>
      <c r="Y4497" t="s">
        <v>77</v>
      </c>
      <c r="Z4497" t="s">
        <v>78</v>
      </c>
      <c r="AA4497" t="s">
        <v>65</v>
      </c>
      <c r="AB4497" t="s">
        <v>47</v>
      </c>
    </row>
    <row r="4498" spans="1:28" x14ac:dyDescent="0.3">
      <c r="A4498" t="s">
        <v>8761</v>
      </c>
      <c r="B4498" s="1">
        <v>45323</v>
      </c>
      <c r="C4498" s="1">
        <v>45326</v>
      </c>
      <c r="D4498" t="s">
        <v>4189</v>
      </c>
      <c r="E4498" t="s">
        <v>5318</v>
      </c>
      <c r="F4498" t="s">
        <v>33</v>
      </c>
      <c r="G4498">
        <v>46</v>
      </c>
      <c r="H4498" t="s">
        <v>34</v>
      </c>
      <c r="I4498" t="s">
        <v>35</v>
      </c>
      <c r="J4498" t="s">
        <v>36</v>
      </c>
      <c r="K4498" t="s">
        <v>36</v>
      </c>
      <c r="L4498" t="s">
        <v>37</v>
      </c>
      <c r="M4498" t="s">
        <v>1950</v>
      </c>
      <c r="N4498" t="s">
        <v>73</v>
      </c>
      <c r="O4498" t="s">
        <v>107</v>
      </c>
      <c r="P4498" t="s">
        <v>108</v>
      </c>
      <c r="Q4498" t="s">
        <v>109</v>
      </c>
      <c r="R4498">
        <v>10</v>
      </c>
      <c r="S4498">
        <v>711</v>
      </c>
      <c r="T4498">
        <v>0.05</v>
      </c>
      <c r="U4498">
        <v>511.92</v>
      </c>
      <c r="V4498">
        <v>6754.5</v>
      </c>
      <c r="W4498">
        <v>1635.3</v>
      </c>
      <c r="X4498" t="s">
        <v>136</v>
      </c>
      <c r="Y4498" t="s">
        <v>77</v>
      </c>
      <c r="Z4498" t="s">
        <v>78</v>
      </c>
      <c r="AA4498" t="s">
        <v>65</v>
      </c>
      <c r="AB4498" t="s">
        <v>110</v>
      </c>
    </row>
    <row r="4499" spans="1:28" x14ac:dyDescent="0.3">
      <c r="A4499" t="s">
        <v>8762</v>
      </c>
      <c r="B4499" s="1">
        <v>45405</v>
      </c>
      <c r="C4499" s="1">
        <v>45410</v>
      </c>
      <c r="D4499" t="s">
        <v>3659</v>
      </c>
      <c r="E4499" t="s">
        <v>861</v>
      </c>
      <c r="F4499" t="s">
        <v>53</v>
      </c>
      <c r="G4499">
        <v>54</v>
      </c>
      <c r="H4499" t="s">
        <v>34</v>
      </c>
      <c r="I4499" t="s">
        <v>84</v>
      </c>
      <c r="J4499" t="s">
        <v>85</v>
      </c>
      <c r="K4499" t="s">
        <v>86</v>
      </c>
      <c r="L4499" t="s">
        <v>37</v>
      </c>
      <c r="M4499" t="s">
        <v>5872</v>
      </c>
      <c r="N4499" t="s">
        <v>88</v>
      </c>
      <c r="O4499" t="s">
        <v>89</v>
      </c>
      <c r="P4499" t="s">
        <v>90</v>
      </c>
      <c r="Q4499" t="s">
        <v>91</v>
      </c>
      <c r="R4499">
        <v>4</v>
      </c>
      <c r="S4499">
        <v>1855</v>
      </c>
      <c r="T4499">
        <v>0.1</v>
      </c>
      <c r="U4499">
        <v>1335.6</v>
      </c>
      <c r="V4499">
        <v>6678</v>
      </c>
      <c r="W4499">
        <v>1335.6</v>
      </c>
      <c r="X4499" t="s">
        <v>136</v>
      </c>
      <c r="Y4499" t="s">
        <v>77</v>
      </c>
      <c r="Z4499" t="s">
        <v>56</v>
      </c>
      <c r="AA4499" t="s">
        <v>46</v>
      </c>
      <c r="AB4499" t="s">
        <v>47</v>
      </c>
    </row>
    <row r="4500" spans="1:28" x14ac:dyDescent="0.3">
      <c r="A4500" t="s">
        <v>8763</v>
      </c>
      <c r="B4500" s="1">
        <v>45655</v>
      </c>
      <c r="C4500" s="1">
        <v>45658</v>
      </c>
      <c r="D4500" t="s">
        <v>3849</v>
      </c>
      <c r="E4500" t="s">
        <v>4969</v>
      </c>
      <c r="F4500" t="s">
        <v>33</v>
      </c>
      <c r="G4500">
        <v>29</v>
      </c>
      <c r="H4500" t="s">
        <v>34</v>
      </c>
      <c r="I4500" t="s">
        <v>35</v>
      </c>
      <c r="J4500" t="s">
        <v>36</v>
      </c>
      <c r="K4500" t="s">
        <v>36</v>
      </c>
      <c r="L4500" t="s">
        <v>37</v>
      </c>
      <c r="M4500" t="s">
        <v>1646</v>
      </c>
      <c r="N4500" t="s">
        <v>39</v>
      </c>
      <c r="O4500" t="s">
        <v>40</v>
      </c>
      <c r="P4500" t="s">
        <v>41</v>
      </c>
      <c r="Q4500" t="s">
        <v>42</v>
      </c>
      <c r="R4500">
        <v>2</v>
      </c>
      <c r="S4500">
        <v>1806</v>
      </c>
      <c r="T4500">
        <v>0.05</v>
      </c>
      <c r="U4500">
        <v>1300.32</v>
      </c>
      <c r="V4500">
        <v>3431.4</v>
      </c>
      <c r="W4500">
        <v>830.76</v>
      </c>
      <c r="X4500" t="s">
        <v>136</v>
      </c>
      <c r="Y4500" t="s">
        <v>77</v>
      </c>
      <c r="Z4500" t="s">
        <v>45</v>
      </c>
      <c r="AA4500" t="s">
        <v>65</v>
      </c>
      <c r="AB4500" t="s">
        <v>47</v>
      </c>
    </row>
    <row r="4501" spans="1:28" x14ac:dyDescent="0.3">
      <c r="A4501" t="s">
        <v>8764</v>
      </c>
      <c r="B4501" s="1">
        <v>45487</v>
      </c>
      <c r="C4501" s="1">
        <v>45488</v>
      </c>
      <c r="D4501" t="s">
        <v>2768</v>
      </c>
      <c r="E4501" t="s">
        <v>3466</v>
      </c>
      <c r="F4501" t="s">
        <v>53</v>
      </c>
      <c r="G4501">
        <v>25</v>
      </c>
      <c r="H4501" t="s">
        <v>128</v>
      </c>
      <c r="I4501" t="s">
        <v>103</v>
      </c>
      <c r="J4501" t="s">
        <v>104</v>
      </c>
      <c r="K4501" t="s">
        <v>105</v>
      </c>
      <c r="L4501" t="s">
        <v>37</v>
      </c>
      <c r="M4501" t="s">
        <v>2564</v>
      </c>
      <c r="N4501" t="s">
        <v>73</v>
      </c>
      <c r="O4501" t="s">
        <v>74</v>
      </c>
      <c r="P4501" t="s">
        <v>75</v>
      </c>
      <c r="Q4501" t="s">
        <v>76</v>
      </c>
      <c r="R4501">
        <v>2</v>
      </c>
      <c r="S4501">
        <v>64</v>
      </c>
      <c r="T4501">
        <v>0</v>
      </c>
      <c r="U4501">
        <v>46.08</v>
      </c>
      <c r="V4501">
        <v>128</v>
      </c>
      <c r="W4501">
        <v>35.840000000000003</v>
      </c>
      <c r="X4501" t="s">
        <v>43</v>
      </c>
      <c r="Y4501" t="s">
        <v>64</v>
      </c>
      <c r="Z4501" t="s">
        <v>78</v>
      </c>
      <c r="AA4501" t="s">
        <v>65</v>
      </c>
      <c r="AB4501" t="s">
        <v>110</v>
      </c>
    </row>
    <row r="4502" spans="1:28" x14ac:dyDescent="0.3">
      <c r="A4502" t="s">
        <v>8765</v>
      </c>
      <c r="B4502" s="1">
        <v>45369</v>
      </c>
      <c r="C4502" s="1">
        <v>45375</v>
      </c>
      <c r="D4502" t="s">
        <v>3058</v>
      </c>
      <c r="E4502" t="s">
        <v>6719</v>
      </c>
      <c r="F4502" t="s">
        <v>33</v>
      </c>
      <c r="G4502">
        <v>40</v>
      </c>
      <c r="H4502" t="s">
        <v>128</v>
      </c>
      <c r="I4502" t="s">
        <v>84</v>
      </c>
      <c r="J4502" t="s">
        <v>85</v>
      </c>
      <c r="K4502" t="s">
        <v>86</v>
      </c>
      <c r="L4502" t="s">
        <v>37</v>
      </c>
      <c r="M4502" t="s">
        <v>473</v>
      </c>
      <c r="N4502" t="s">
        <v>39</v>
      </c>
      <c r="O4502" t="s">
        <v>159</v>
      </c>
      <c r="P4502" t="s">
        <v>160</v>
      </c>
      <c r="Q4502" t="s">
        <v>161</v>
      </c>
      <c r="R4502">
        <v>4</v>
      </c>
      <c r="S4502">
        <v>813</v>
      </c>
      <c r="T4502">
        <v>0.15</v>
      </c>
      <c r="U4502">
        <v>585.36</v>
      </c>
      <c r="V4502">
        <v>2764.2</v>
      </c>
      <c r="W4502">
        <v>422.76</v>
      </c>
      <c r="X4502" t="s">
        <v>55</v>
      </c>
      <c r="Y4502" t="s">
        <v>44</v>
      </c>
      <c r="Z4502" t="s">
        <v>56</v>
      </c>
      <c r="AA4502" t="s">
        <v>65</v>
      </c>
      <c r="AB4502" t="s">
        <v>47</v>
      </c>
    </row>
    <row r="4503" spans="1:28" x14ac:dyDescent="0.3">
      <c r="A4503" t="s">
        <v>8766</v>
      </c>
      <c r="B4503" s="1">
        <v>45508</v>
      </c>
      <c r="C4503" s="1">
        <v>45513</v>
      </c>
      <c r="D4503" t="s">
        <v>674</v>
      </c>
      <c r="E4503" t="s">
        <v>8767</v>
      </c>
      <c r="F4503" t="s">
        <v>33</v>
      </c>
      <c r="G4503">
        <v>18</v>
      </c>
      <c r="H4503" t="s">
        <v>71</v>
      </c>
      <c r="I4503" t="s">
        <v>103</v>
      </c>
      <c r="J4503" t="s">
        <v>104</v>
      </c>
      <c r="K4503" t="s">
        <v>105</v>
      </c>
      <c r="L4503" t="s">
        <v>37</v>
      </c>
      <c r="M4503" t="s">
        <v>734</v>
      </c>
      <c r="N4503" t="s">
        <v>39</v>
      </c>
      <c r="O4503" t="s">
        <v>159</v>
      </c>
      <c r="P4503" t="s">
        <v>160</v>
      </c>
      <c r="Q4503" t="s">
        <v>161</v>
      </c>
      <c r="R4503">
        <v>5</v>
      </c>
      <c r="S4503">
        <v>1155</v>
      </c>
      <c r="T4503">
        <v>0.2</v>
      </c>
      <c r="U4503">
        <v>831.6</v>
      </c>
      <c r="V4503">
        <v>4620</v>
      </c>
      <c r="W4503">
        <v>462</v>
      </c>
      <c r="X4503" t="s">
        <v>43</v>
      </c>
      <c r="Y4503" t="s">
        <v>77</v>
      </c>
      <c r="Z4503" t="s">
        <v>45</v>
      </c>
      <c r="AA4503" t="s">
        <v>46</v>
      </c>
      <c r="AB4503" t="s">
        <v>47</v>
      </c>
    </row>
    <row r="4504" spans="1:28" x14ac:dyDescent="0.3">
      <c r="A4504" t="s">
        <v>8768</v>
      </c>
      <c r="B4504" s="1">
        <v>45483</v>
      </c>
      <c r="C4504" s="1">
        <v>45486</v>
      </c>
      <c r="D4504" t="s">
        <v>7100</v>
      </c>
      <c r="E4504" t="s">
        <v>6167</v>
      </c>
      <c r="F4504" t="s">
        <v>53</v>
      </c>
      <c r="G4504">
        <v>65</v>
      </c>
      <c r="H4504" t="s">
        <v>71</v>
      </c>
      <c r="I4504" t="s">
        <v>103</v>
      </c>
      <c r="J4504" t="s">
        <v>104</v>
      </c>
      <c r="K4504" t="s">
        <v>105</v>
      </c>
      <c r="L4504" t="s">
        <v>37</v>
      </c>
      <c r="M4504" t="s">
        <v>2662</v>
      </c>
      <c r="N4504" t="s">
        <v>39</v>
      </c>
      <c r="O4504" t="s">
        <v>159</v>
      </c>
      <c r="P4504" t="s">
        <v>160</v>
      </c>
      <c r="Q4504" t="s">
        <v>161</v>
      </c>
      <c r="R4504">
        <v>6</v>
      </c>
      <c r="S4504">
        <v>1007</v>
      </c>
      <c r="T4504">
        <v>0.05</v>
      </c>
      <c r="U4504">
        <v>725.04</v>
      </c>
      <c r="V4504">
        <v>5739.9</v>
      </c>
      <c r="W4504">
        <v>1389.66</v>
      </c>
      <c r="X4504" t="s">
        <v>55</v>
      </c>
      <c r="Y4504" t="s">
        <v>44</v>
      </c>
      <c r="Z4504" t="s">
        <v>45</v>
      </c>
      <c r="AA4504" t="s">
        <v>65</v>
      </c>
      <c r="AB4504" t="s">
        <v>110</v>
      </c>
    </row>
    <row r="4505" spans="1:28" x14ac:dyDescent="0.3">
      <c r="A4505" t="s">
        <v>8769</v>
      </c>
      <c r="B4505" s="1">
        <v>45324</v>
      </c>
      <c r="C4505" s="1">
        <v>45327</v>
      </c>
      <c r="D4505" t="s">
        <v>5878</v>
      </c>
      <c r="E4505" t="s">
        <v>3760</v>
      </c>
      <c r="F4505" t="s">
        <v>33</v>
      </c>
      <c r="G4505">
        <v>56</v>
      </c>
      <c r="H4505" t="s">
        <v>34</v>
      </c>
      <c r="I4505" t="s">
        <v>35</v>
      </c>
      <c r="J4505" t="s">
        <v>36</v>
      </c>
      <c r="K4505" t="s">
        <v>36</v>
      </c>
      <c r="L4505" t="s">
        <v>37</v>
      </c>
      <c r="M4505" t="s">
        <v>759</v>
      </c>
      <c r="N4505" t="s">
        <v>39</v>
      </c>
      <c r="O4505" t="s">
        <v>159</v>
      </c>
      <c r="P4505" t="s">
        <v>160</v>
      </c>
      <c r="Q4505" t="s">
        <v>161</v>
      </c>
      <c r="R4505">
        <v>4</v>
      </c>
      <c r="S4505">
        <v>1732</v>
      </c>
      <c r="T4505">
        <v>0.05</v>
      </c>
      <c r="U4505">
        <v>1247.04</v>
      </c>
      <c r="V4505">
        <v>6581.6</v>
      </c>
      <c r="W4505">
        <v>1593.44</v>
      </c>
      <c r="X4505" t="s">
        <v>136</v>
      </c>
      <c r="Y4505" t="s">
        <v>64</v>
      </c>
      <c r="Z4505" t="s">
        <v>45</v>
      </c>
      <c r="AA4505" t="s">
        <v>46</v>
      </c>
      <c r="AB4505" t="s">
        <v>47</v>
      </c>
    </row>
    <row r="4506" spans="1:28" x14ac:dyDescent="0.3">
      <c r="A4506" t="s">
        <v>8770</v>
      </c>
      <c r="B4506" s="1">
        <v>45585</v>
      </c>
      <c r="C4506" s="1">
        <v>45588</v>
      </c>
      <c r="D4506" t="s">
        <v>4405</v>
      </c>
      <c r="E4506" t="s">
        <v>7325</v>
      </c>
      <c r="F4506" t="s">
        <v>33</v>
      </c>
      <c r="G4506">
        <v>51</v>
      </c>
      <c r="H4506" t="s">
        <v>71</v>
      </c>
      <c r="I4506" t="s">
        <v>103</v>
      </c>
      <c r="J4506" t="s">
        <v>104</v>
      </c>
      <c r="K4506" t="s">
        <v>105</v>
      </c>
      <c r="L4506" t="s">
        <v>37</v>
      </c>
      <c r="M4506" t="s">
        <v>2763</v>
      </c>
      <c r="N4506" t="s">
        <v>88</v>
      </c>
      <c r="O4506" t="s">
        <v>120</v>
      </c>
      <c r="P4506" t="s">
        <v>121</v>
      </c>
      <c r="Q4506" t="s">
        <v>122</v>
      </c>
      <c r="R4506">
        <v>4</v>
      </c>
      <c r="S4506">
        <v>1889</v>
      </c>
      <c r="T4506">
        <v>0.05</v>
      </c>
      <c r="U4506">
        <v>1360.08</v>
      </c>
      <c r="V4506">
        <v>7178.2</v>
      </c>
      <c r="W4506">
        <v>1737.88</v>
      </c>
      <c r="X4506" t="s">
        <v>43</v>
      </c>
      <c r="Y4506" t="s">
        <v>64</v>
      </c>
      <c r="Z4506" t="s">
        <v>45</v>
      </c>
      <c r="AA4506" t="s">
        <v>46</v>
      </c>
      <c r="AB4506" t="s">
        <v>110</v>
      </c>
    </row>
    <row r="4507" spans="1:28" x14ac:dyDescent="0.3">
      <c r="A4507" t="s">
        <v>8771</v>
      </c>
      <c r="B4507" s="1">
        <v>45478</v>
      </c>
      <c r="C4507" s="1">
        <v>45479</v>
      </c>
      <c r="D4507" t="s">
        <v>8772</v>
      </c>
      <c r="E4507" t="s">
        <v>6763</v>
      </c>
      <c r="F4507" t="s">
        <v>33</v>
      </c>
      <c r="G4507">
        <v>46</v>
      </c>
      <c r="H4507" t="s">
        <v>128</v>
      </c>
      <c r="I4507" t="s">
        <v>35</v>
      </c>
      <c r="J4507" t="s">
        <v>36</v>
      </c>
      <c r="K4507" t="s">
        <v>36</v>
      </c>
      <c r="L4507" t="s">
        <v>37</v>
      </c>
      <c r="M4507" t="s">
        <v>3048</v>
      </c>
      <c r="N4507" t="s">
        <v>39</v>
      </c>
      <c r="O4507" t="s">
        <v>159</v>
      </c>
      <c r="P4507" t="s">
        <v>160</v>
      </c>
      <c r="Q4507" t="s">
        <v>161</v>
      </c>
      <c r="R4507">
        <v>2</v>
      </c>
      <c r="S4507">
        <v>1102</v>
      </c>
      <c r="T4507">
        <v>0.2</v>
      </c>
      <c r="U4507">
        <v>793.44</v>
      </c>
      <c r="V4507">
        <v>1763.2</v>
      </c>
      <c r="W4507">
        <v>176.32</v>
      </c>
      <c r="X4507" t="s">
        <v>136</v>
      </c>
      <c r="Y4507" t="s">
        <v>64</v>
      </c>
      <c r="Z4507" t="s">
        <v>45</v>
      </c>
      <c r="AA4507" t="s">
        <v>57</v>
      </c>
      <c r="AB4507" t="s">
        <v>110</v>
      </c>
    </row>
    <row r="4508" spans="1:28" x14ac:dyDescent="0.3">
      <c r="A4508" t="s">
        <v>8773</v>
      </c>
      <c r="B4508" s="1">
        <v>45322</v>
      </c>
      <c r="C4508" s="1">
        <v>45327</v>
      </c>
      <c r="D4508" t="s">
        <v>2330</v>
      </c>
      <c r="E4508" t="s">
        <v>3579</v>
      </c>
      <c r="F4508" t="s">
        <v>33</v>
      </c>
      <c r="G4508">
        <v>24</v>
      </c>
      <c r="H4508" t="s">
        <v>34</v>
      </c>
      <c r="I4508" t="s">
        <v>116</v>
      </c>
      <c r="J4508" t="s">
        <v>117</v>
      </c>
      <c r="K4508" t="s">
        <v>118</v>
      </c>
      <c r="L4508" t="s">
        <v>37</v>
      </c>
      <c r="M4508" t="s">
        <v>1480</v>
      </c>
      <c r="N4508" t="s">
        <v>88</v>
      </c>
      <c r="O4508" t="s">
        <v>89</v>
      </c>
      <c r="P4508" t="s">
        <v>90</v>
      </c>
      <c r="Q4508" t="s">
        <v>91</v>
      </c>
      <c r="R4508">
        <v>9</v>
      </c>
      <c r="S4508">
        <v>287</v>
      </c>
      <c r="T4508">
        <v>0</v>
      </c>
      <c r="U4508">
        <v>206.64</v>
      </c>
      <c r="V4508">
        <v>2583</v>
      </c>
      <c r="W4508">
        <v>723.24</v>
      </c>
      <c r="X4508" t="s">
        <v>55</v>
      </c>
      <c r="Y4508" t="s">
        <v>64</v>
      </c>
      <c r="Z4508" t="s">
        <v>56</v>
      </c>
      <c r="AA4508" t="s">
        <v>65</v>
      </c>
      <c r="AB4508" t="s">
        <v>110</v>
      </c>
    </row>
    <row r="4509" spans="1:28" x14ac:dyDescent="0.3">
      <c r="A4509" t="s">
        <v>8774</v>
      </c>
      <c r="B4509" s="1">
        <v>45343</v>
      </c>
      <c r="C4509" s="1">
        <v>45350</v>
      </c>
      <c r="D4509" t="s">
        <v>8615</v>
      </c>
      <c r="E4509" t="s">
        <v>2151</v>
      </c>
      <c r="F4509" t="s">
        <v>53</v>
      </c>
      <c r="G4509">
        <v>31</v>
      </c>
      <c r="H4509" t="s">
        <v>71</v>
      </c>
      <c r="I4509" t="s">
        <v>103</v>
      </c>
      <c r="J4509" t="s">
        <v>104</v>
      </c>
      <c r="K4509" t="s">
        <v>105</v>
      </c>
      <c r="L4509" t="s">
        <v>37</v>
      </c>
      <c r="M4509" t="s">
        <v>1960</v>
      </c>
      <c r="N4509" t="s">
        <v>88</v>
      </c>
      <c r="O4509" t="s">
        <v>120</v>
      </c>
      <c r="P4509" t="s">
        <v>121</v>
      </c>
      <c r="Q4509" t="s">
        <v>122</v>
      </c>
      <c r="R4509">
        <v>3</v>
      </c>
      <c r="S4509">
        <v>784</v>
      </c>
      <c r="T4509">
        <v>0.15</v>
      </c>
      <c r="U4509">
        <v>564.48</v>
      </c>
      <c r="V4509">
        <v>1999.2</v>
      </c>
      <c r="W4509">
        <v>305.76</v>
      </c>
      <c r="X4509" t="s">
        <v>136</v>
      </c>
      <c r="Y4509" t="s">
        <v>64</v>
      </c>
      <c r="Z4509" t="s">
        <v>78</v>
      </c>
      <c r="AA4509" t="s">
        <v>57</v>
      </c>
      <c r="AB4509" t="s">
        <v>47</v>
      </c>
    </row>
    <row r="4510" spans="1:28" x14ac:dyDescent="0.3">
      <c r="A4510" t="s">
        <v>8775</v>
      </c>
      <c r="B4510" s="1">
        <v>45515</v>
      </c>
      <c r="C4510" s="1">
        <v>45518</v>
      </c>
      <c r="D4510" t="s">
        <v>5035</v>
      </c>
      <c r="E4510" t="s">
        <v>1542</v>
      </c>
      <c r="F4510" t="s">
        <v>53</v>
      </c>
      <c r="G4510">
        <v>38</v>
      </c>
      <c r="H4510" t="s">
        <v>34</v>
      </c>
      <c r="I4510" t="s">
        <v>84</v>
      </c>
      <c r="J4510" t="s">
        <v>85</v>
      </c>
      <c r="K4510" t="s">
        <v>86</v>
      </c>
      <c r="L4510" t="s">
        <v>37</v>
      </c>
      <c r="M4510" t="s">
        <v>4149</v>
      </c>
      <c r="N4510" t="s">
        <v>88</v>
      </c>
      <c r="O4510" t="s">
        <v>89</v>
      </c>
      <c r="P4510" t="s">
        <v>90</v>
      </c>
      <c r="Q4510" t="s">
        <v>91</v>
      </c>
      <c r="R4510">
        <v>5</v>
      </c>
      <c r="S4510">
        <v>309</v>
      </c>
      <c r="T4510">
        <v>0.2</v>
      </c>
      <c r="U4510">
        <v>222.48</v>
      </c>
      <c r="V4510">
        <v>1236</v>
      </c>
      <c r="W4510">
        <v>123.6</v>
      </c>
      <c r="X4510" t="s">
        <v>55</v>
      </c>
      <c r="Y4510" t="s">
        <v>77</v>
      </c>
      <c r="Z4510" t="s">
        <v>45</v>
      </c>
      <c r="AA4510" t="s">
        <v>65</v>
      </c>
      <c r="AB4510" t="s">
        <v>110</v>
      </c>
    </row>
    <row r="4511" spans="1:28" x14ac:dyDescent="0.3">
      <c r="A4511" t="s">
        <v>8776</v>
      </c>
      <c r="B4511" s="1">
        <v>45590</v>
      </c>
      <c r="C4511" s="1">
        <v>45593</v>
      </c>
      <c r="D4511" t="s">
        <v>5046</v>
      </c>
      <c r="E4511" t="s">
        <v>3431</v>
      </c>
      <c r="F4511" t="s">
        <v>33</v>
      </c>
      <c r="G4511">
        <v>35</v>
      </c>
      <c r="H4511" t="s">
        <v>34</v>
      </c>
      <c r="I4511" t="s">
        <v>116</v>
      </c>
      <c r="J4511" t="s">
        <v>117</v>
      </c>
      <c r="K4511" t="s">
        <v>118</v>
      </c>
      <c r="L4511" t="s">
        <v>37</v>
      </c>
      <c r="M4511" t="s">
        <v>142</v>
      </c>
      <c r="N4511" t="s">
        <v>73</v>
      </c>
      <c r="O4511" t="s">
        <v>107</v>
      </c>
      <c r="P4511" t="s">
        <v>108</v>
      </c>
      <c r="Q4511" t="s">
        <v>109</v>
      </c>
      <c r="R4511">
        <v>10</v>
      </c>
      <c r="S4511">
        <v>1669</v>
      </c>
      <c r="T4511">
        <v>0.1</v>
      </c>
      <c r="U4511">
        <v>1201.68</v>
      </c>
      <c r="V4511">
        <v>15021</v>
      </c>
      <c r="W4511">
        <v>3004.2</v>
      </c>
      <c r="X4511" t="s">
        <v>136</v>
      </c>
      <c r="Y4511" t="s">
        <v>64</v>
      </c>
      <c r="Z4511" t="s">
        <v>45</v>
      </c>
      <c r="AA4511" t="s">
        <v>65</v>
      </c>
      <c r="AB4511" t="s">
        <v>47</v>
      </c>
    </row>
    <row r="4512" spans="1:28" x14ac:dyDescent="0.3">
      <c r="A4512" t="s">
        <v>8777</v>
      </c>
      <c r="B4512" s="1">
        <v>45478</v>
      </c>
      <c r="C4512" s="1">
        <v>45479</v>
      </c>
      <c r="D4512" t="s">
        <v>1528</v>
      </c>
      <c r="E4512" t="s">
        <v>2025</v>
      </c>
      <c r="F4512" t="s">
        <v>33</v>
      </c>
      <c r="G4512">
        <v>44</v>
      </c>
      <c r="H4512" t="s">
        <v>71</v>
      </c>
      <c r="I4512" t="s">
        <v>84</v>
      </c>
      <c r="J4512" t="s">
        <v>85</v>
      </c>
      <c r="K4512" t="s">
        <v>86</v>
      </c>
      <c r="L4512" t="s">
        <v>37</v>
      </c>
      <c r="M4512" t="s">
        <v>921</v>
      </c>
      <c r="N4512" t="s">
        <v>39</v>
      </c>
      <c r="O4512" t="s">
        <v>159</v>
      </c>
      <c r="P4512" t="s">
        <v>160</v>
      </c>
      <c r="Q4512" t="s">
        <v>161</v>
      </c>
      <c r="R4512">
        <v>2</v>
      </c>
      <c r="S4512">
        <v>1691</v>
      </c>
      <c r="T4512">
        <v>0</v>
      </c>
      <c r="U4512">
        <v>1217.52</v>
      </c>
      <c r="V4512">
        <v>3382</v>
      </c>
      <c r="W4512">
        <v>946.96</v>
      </c>
      <c r="X4512" t="s">
        <v>55</v>
      </c>
      <c r="Y4512" t="s">
        <v>77</v>
      </c>
      <c r="Z4512" t="s">
        <v>45</v>
      </c>
      <c r="AA4512" t="s">
        <v>57</v>
      </c>
      <c r="AB4512" t="s">
        <v>110</v>
      </c>
    </row>
    <row r="4513" spans="1:28" x14ac:dyDescent="0.3">
      <c r="A4513" t="s">
        <v>8778</v>
      </c>
      <c r="B4513" s="1">
        <v>45293</v>
      </c>
      <c r="C4513" s="1">
        <v>45296</v>
      </c>
      <c r="D4513" t="s">
        <v>4827</v>
      </c>
      <c r="E4513" t="s">
        <v>253</v>
      </c>
      <c r="F4513" t="s">
        <v>33</v>
      </c>
      <c r="G4513">
        <v>55</v>
      </c>
      <c r="H4513" t="s">
        <v>71</v>
      </c>
      <c r="I4513" t="s">
        <v>35</v>
      </c>
      <c r="J4513" t="s">
        <v>36</v>
      </c>
      <c r="K4513" t="s">
        <v>36</v>
      </c>
      <c r="L4513" t="s">
        <v>37</v>
      </c>
      <c r="M4513" t="s">
        <v>6428</v>
      </c>
      <c r="N4513" t="s">
        <v>88</v>
      </c>
      <c r="O4513" t="s">
        <v>89</v>
      </c>
      <c r="P4513" t="s">
        <v>90</v>
      </c>
      <c r="Q4513" t="s">
        <v>91</v>
      </c>
      <c r="R4513">
        <v>2</v>
      </c>
      <c r="S4513">
        <v>351</v>
      </c>
      <c r="T4513">
        <v>0.2</v>
      </c>
      <c r="U4513">
        <v>252.72</v>
      </c>
      <c r="V4513">
        <v>561.6</v>
      </c>
      <c r="W4513">
        <v>56.16</v>
      </c>
      <c r="X4513" t="s">
        <v>136</v>
      </c>
      <c r="Y4513" t="s">
        <v>44</v>
      </c>
      <c r="Z4513" t="s">
        <v>78</v>
      </c>
      <c r="AA4513" t="s">
        <v>57</v>
      </c>
      <c r="AB4513" t="s">
        <v>110</v>
      </c>
    </row>
    <row r="4514" spans="1:28" x14ac:dyDescent="0.3">
      <c r="A4514" t="s">
        <v>8779</v>
      </c>
      <c r="B4514" s="1">
        <v>45648</v>
      </c>
      <c r="C4514" s="1">
        <v>45655</v>
      </c>
      <c r="D4514" t="s">
        <v>5663</v>
      </c>
      <c r="E4514" t="s">
        <v>2142</v>
      </c>
      <c r="F4514" t="s">
        <v>33</v>
      </c>
      <c r="G4514">
        <v>22</v>
      </c>
      <c r="H4514" t="s">
        <v>71</v>
      </c>
      <c r="I4514" t="s">
        <v>116</v>
      </c>
      <c r="J4514" t="s">
        <v>117</v>
      </c>
      <c r="K4514" t="s">
        <v>118</v>
      </c>
      <c r="L4514" t="s">
        <v>37</v>
      </c>
      <c r="M4514" t="s">
        <v>2240</v>
      </c>
      <c r="N4514" t="s">
        <v>73</v>
      </c>
      <c r="O4514" t="s">
        <v>107</v>
      </c>
      <c r="P4514" t="s">
        <v>108</v>
      </c>
      <c r="Q4514" t="s">
        <v>109</v>
      </c>
      <c r="R4514">
        <v>6</v>
      </c>
      <c r="S4514">
        <v>1374</v>
      </c>
      <c r="T4514">
        <v>0.1</v>
      </c>
      <c r="U4514">
        <v>989.28</v>
      </c>
      <c r="V4514">
        <v>7419.6</v>
      </c>
      <c r="W4514">
        <v>1483.92</v>
      </c>
      <c r="X4514" t="s">
        <v>136</v>
      </c>
      <c r="Y4514" t="s">
        <v>44</v>
      </c>
      <c r="Z4514" t="s">
        <v>78</v>
      </c>
      <c r="AA4514" t="s">
        <v>65</v>
      </c>
      <c r="AB4514" t="s">
        <v>47</v>
      </c>
    </row>
    <row r="4515" spans="1:28" x14ac:dyDescent="0.3">
      <c r="A4515" t="s">
        <v>8780</v>
      </c>
      <c r="B4515" s="1">
        <v>45483</v>
      </c>
      <c r="C4515" s="1">
        <v>45489</v>
      </c>
      <c r="D4515" t="s">
        <v>5111</v>
      </c>
      <c r="E4515" t="s">
        <v>2373</v>
      </c>
      <c r="F4515" t="s">
        <v>53</v>
      </c>
      <c r="G4515">
        <v>48</v>
      </c>
      <c r="H4515" t="s">
        <v>34</v>
      </c>
      <c r="I4515" t="s">
        <v>35</v>
      </c>
      <c r="J4515" t="s">
        <v>36</v>
      </c>
      <c r="K4515" t="s">
        <v>36</v>
      </c>
      <c r="L4515" t="s">
        <v>37</v>
      </c>
      <c r="M4515" t="s">
        <v>2642</v>
      </c>
      <c r="N4515" t="s">
        <v>73</v>
      </c>
      <c r="O4515" t="s">
        <v>107</v>
      </c>
      <c r="P4515" t="s">
        <v>108</v>
      </c>
      <c r="Q4515" t="s">
        <v>109</v>
      </c>
      <c r="R4515">
        <v>2</v>
      </c>
      <c r="S4515">
        <v>806</v>
      </c>
      <c r="T4515">
        <v>0</v>
      </c>
      <c r="U4515">
        <v>580.32000000000005</v>
      </c>
      <c r="V4515">
        <v>1612</v>
      </c>
      <c r="W4515">
        <v>451.36</v>
      </c>
      <c r="X4515" t="s">
        <v>43</v>
      </c>
      <c r="Y4515" t="s">
        <v>44</v>
      </c>
      <c r="Z4515" t="s">
        <v>78</v>
      </c>
      <c r="AA4515" t="s">
        <v>57</v>
      </c>
      <c r="AB4515" t="s">
        <v>47</v>
      </c>
    </row>
    <row r="4516" spans="1:28" x14ac:dyDescent="0.3">
      <c r="A4516" t="s">
        <v>8781</v>
      </c>
      <c r="B4516" s="1">
        <v>45406</v>
      </c>
      <c r="C4516" s="1">
        <v>45413</v>
      </c>
      <c r="D4516" t="s">
        <v>620</v>
      </c>
      <c r="E4516" t="s">
        <v>3696</v>
      </c>
      <c r="F4516" t="s">
        <v>53</v>
      </c>
      <c r="G4516">
        <v>40</v>
      </c>
      <c r="H4516" t="s">
        <v>34</v>
      </c>
      <c r="I4516" t="s">
        <v>103</v>
      </c>
      <c r="J4516" t="s">
        <v>104</v>
      </c>
      <c r="K4516" t="s">
        <v>105</v>
      </c>
      <c r="L4516" t="s">
        <v>37</v>
      </c>
      <c r="M4516" t="s">
        <v>527</v>
      </c>
      <c r="N4516" t="s">
        <v>88</v>
      </c>
      <c r="O4516" t="s">
        <v>120</v>
      </c>
      <c r="P4516" t="s">
        <v>121</v>
      </c>
      <c r="Q4516" t="s">
        <v>122</v>
      </c>
      <c r="R4516">
        <v>9</v>
      </c>
      <c r="S4516">
        <v>192</v>
      </c>
      <c r="T4516">
        <v>0.05</v>
      </c>
      <c r="U4516">
        <v>138.24</v>
      </c>
      <c r="V4516">
        <v>1641.6</v>
      </c>
      <c r="W4516">
        <v>397.44</v>
      </c>
      <c r="X4516" t="s">
        <v>55</v>
      </c>
      <c r="Y4516" t="s">
        <v>44</v>
      </c>
      <c r="Z4516" t="s">
        <v>45</v>
      </c>
      <c r="AA4516" t="s">
        <v>46</v>
      </c>
      <c r="AB4516" t="s">
        <v>110</v>
      </c>
    </row>
    <row r="4517" spans="1:28" x14ac:dyDescent="0.3">
      <c r="A4517" t="s">
        <v>8782</v>
      </c>
      <c r="B4517" s="1">
        <v>45495</v>
      </c>
      <c r="C4517" s="1">
        <v>45498</v>
      </c>
      <c r="D4517" t="s">
        <v>6154</v>
      </c>
      <c r="E4517" t="s">
        <v>96</v>
      </c>
      <c r="F4517" t="s">
        <v>53</v>
      </c>
      <c r="G4517">
        <v>27</v>
      </c>
      <c r="H4517" t="s">
        <v>128</v>
      </c>
      <c r="I4517" t="s">
        <v>84</v>
      </c>
      <c r="J4517" t="s">
        <v>85</v>
      </c>
      <c r="K4517" t="s">
        <v>86</v>
      </c>
      <c r="L4517" t="s">
        <v>37</v>
      </c>
      <c r="M4517" t="s">
        <v>5176</v>
      </c>
      <c r="N4517" t="s">
        <v>73</v>
      </c>
      <c r="O4517" t="s">
        <v>107</v>
      </c>
      <c r="P4517" t="s">
        <v>108</v>
      </c>
      <c r="Q4517" t="s">
        <v>109</v>
      </c>
      <c r="R4517">
        <v>4</v>
      </c>
      <c r="S4517">
        <v>118</v>
      </c>
      <c r="T4517">
        <v>0</v>
      </c>
      <c r="U4517">
        <v>84.96</v>
      </c>
      <c r="V4517">
        <v>472</v>
      </c>
      <c r="W4517">
        <v>132.16</v>
      </c>
      <c r="X4517" t="s">
        <v>43</v>
      </c>
      <c r="Y4517" t="s">
        <v>64</v>
      </c>
      <c r="Z4517" t="s">
        <v>56</v>
      </c>
      <c r="AA4517" t="s">
        <v>46</v>
      </c>
      <c r="AB4517" t="s">
        <v>110</v>
      </c>
    </row>
    <row r="4518" spans="1:28" x14ac:dyDescent="0.3">
      <c r="A4518" t="s">
        <v>8783</v>
      </c>
      <c r="B4518" s="1">
        <v>45494</v>
      </c>
      <c r="C4518" s="1">
        <v>45497</v>
      </c>
      <c r="D4518" t="s">
        <v>2238</v>
      </c>
      <c r="E4518" t="s">
        <v>2335</v>
      </c>
      <c r="F4518" t="s">
        <v>53</v>
      </c>
      <c r="G4518">
        <v>21</v>
      </c>
      <c r="H4518" t="s">
        <v>71</v>
      </c>
      <c r="I4518" t="s">
        <v>103</v>
      </c>
      <c r="J4518" t="s">
        <v>104</v>
      </c>
      <c r="K4518" t="s">
        <v>105</v>
      </c>
      <c r="L4518" t="s">
        <v>37</v>
      </c>
      <c r="M4518" t="s">
        <v>1020</v>
      </c>
      <c r="N4518" t="s">
        <v>73</v>
      </c>
      <c r="O4518" t="s">
        <v>74</v>
      </c>
      <c r="P4518" t="s">
        <v>75</v>
      </c>
      <c r="Q4518" t="s">
        <v>76</v>
      </c>
      <c r="R4518">
        <v>7</v>
      </c>
      <c r="S4518">
        <v>937</v>
      </c>
      <c r="T4518">
        <v>0</v>
      </c>
      <c r="U4518">
        <v>674.64</v>
      </c>
      <c r="V4518">
        <v>6559</v>
      </c>
      <c r="W4518">
        <v>1836.52</v>
      </c>
      <c r="X4518" t="s">
        <v>43</v>
      </c>
      <c r="Y4518" t="s">
        <v>77</v>
      </c>
      <c r="Z4518" t="s">
        <v>56</v>
      </c>
      <c r="AA4518" t="s">
        <v>65</v>
      </c>
      <c r="AB4518" t="s">
        <v>110</v>
      </c>
    </row>
    <row r="4519" spans="1:28" x14ac:dyDescent="0.3">
      <c r="A4519" t="s">
        <v>8784</v>
      </c>
      <c r="B4519" s="1">
        <v>45563</v>
      </c>
      <c r="C4519" s="1">
        <v>45565</v>
      </c>
      <c r="D4519" t="s">
        <v>2800</v>
      </c>
      <c r="E4519" t="s">
        <v>2025</v>
      </c>
      <c r="F4519" t="s">
        <v>33</v>
      </c>
      <c r="G4519">
        <v>53</v>
      </c>
      <c r="H4519" t="s">
        <v>71</v>
      </c>
      <c r="I4519" t="s">
        <v>84</v>
      </c>
      <c r="J4519" t="s">
        <v>85</v>
      </c>
      <c r="K4519" t="s">
        <v>86</v>
      </c>
      <c r="L4519" t="s">
        <v>37</v>
      </c>
      <c r="M4519" t="s">
        <v>97</v>
      </c>
      <c r="N4519" t="s">
        <v>88</v>
      </c>
      <c r="O4519" t="s">
        <v>120</v>
      </c>
      <c r="P4519" t="s">
        <v>121</v>
      </c>
      <c r="Q4519" t="s">
        <v>122</v>
      </c>
      <c r="R4519">
        <v>3</v>
      </c>
      <c r="S4519">
        <v>145</v>
      </c>
      <c r="T4519">
        <v>0.1</v>
      </c>
      <c r="U4519">
        <v>104.4</v>
      </c>
      <c r="V4519">
        <v>391.5</v>
      </c>
      <c r="W4519">
        <v>78.3</v>
      </c>
      <c r="X4519" t="s">
        <v>136</v>
      </c>
      <c r="Y4519" t="s">
        <v>44</v>
      </c>
      <c r="Z4519" t="s">
        <v>78</v>
      </c>
      <c r="AA4519" t="s">
        <v>46</v>
      </c>
      <c r="AB4519" t="s">
        <v>47</v>
      </c>
    </row>
    <row r="4520" spans="1:28" x14ac:dyDescent="0.3">
      <c r="A4520" t="s">
        <v>8785</v>
      </c>
      <c r="B4520" s="1">
        <v>45330</v>
      </c>
      <c r="C4520" s="1">
        <v>45333</v>
      </c>
      <c r="D4520" t="s">
        <v>268</v>
      </c>
      <c r="E4520" t="s">
        <v>357</v>
      </c>
      <c r="F4520" t="s">
        <v>33</v>
      </c>
      <c r="G4520">
        <v>56</v>
      </c>
      <c r="H4520" t="s">
        <v>34</v>
      </c>
      <c r="I4520" t="s">
        <v>35</v>
      </c>
      <c r="J4520" t="s">
        <v>36</v>
      </c>
      <c r="K4520" t="s">
        <v>36</v>
      </c>
      <c r="L4520" t="s">
        <v>37</v>
      </c>
      <c r="M4520" t="s">
        <v>320</v>
      </c>
      <c r="N4520" t="s">
        <v>88</v>
      </c>
      <c r="O4520" t="s">
        <v>120</v>
      </c>
      <c r="P4520" t="s">
        <v>121</v>
      </c>
      <c r="Q4520" t="s">
        <v>122</v>
      </c>
      <c r="R4520">
        <v>5</v>
      </c>
      <c r="S4520">
        <v>245</v>
      </c>
      <c r="T4520">
        <v>0.1</v>
      </c>
      <c r="U4520">
        <v>176.4</v>
      </c>
      <c r="V4520">
        <v>1102.5</v>
      </c>
      <c r="W4520">
        <v>220.5</v>
      </c>
      <c r="X4520" t="s">
        <v>55</v>
      </c>
      <c r="Y4520" t="s">
        <v>44</v>
      </c>
      <c r="Z4520" t="s">
        <v>56</v>
      </c>
      <c r="AA4520" t="s">
        <v>46</v>
      </c>
      <c r="AB4520" t="s">
        <v>110</v>
      </c>
    </row>
    <row r="4521" spans="1:28" x14ac:dyDescent="0.3">
      <c r="A4521" t="s">
        <v>8786</v>
      </c>
      <c r="B4521" s="1">
        <v>45545</v>
      </c>
      <c r="C4521" s="1">
        <v>45547</v>
      </c>
      <c r="D4521" t="s">
        <v>2969</v>
      </c>
      <c r="E4521" t="s">
        <v>1813</v>
      </c>
      <c r="F4521" t="s">
        <v>33</v>
      </c>
      <c r="G4521">
        <v>56</v>
      </c>
      <c r="H4521" t="s">
        <v>71</v>
      </c>
      <c r="I4521" t="s">
        <v>84</v>
      </c>
      <c r="J4521" t="s">
        <v>85</v>
      </c>
      <c r="K4521" t="s">
        <v>86</v>
      </c>
      <c r="L4521" t="s">
        <v>37</v>
      </c>
      <c r="M4521" t="s">
        <v>1134</v>
      </c>
      <c r="N4521" t="s">
        <v>88</v>
      </c>
      <c r="O4521" t="s">
        <v>89</v>
      </c>
      <c r="P4521" t="s">
        <v>90</v>
      </c>
      <c r="Q4521" t="s">
        <v>91</v>
      </c>
      <c r="R4521">
        <v>7</v>
      </c>
      <c r="S4521">
        <v>881</v>
      </c>
      <c r="T4521">
        <v>0.2</v>
      </c>
      <c r="U4521">
        <v>634.32000000000005</v>
      </c>
      <c r="V4521">
        <v>4933.6000000000004</v>
      </c>
      <c r="W4521">
        <v>493.36</v>
      </c>
      <c r="X4521" t="s">
        <v>136</v>
      </c>
      <c r="Y4521" t="s">
        <v>44</v>
      </c>
      <c r="Z4521" t="s">
        <v>78</v>
      </c>
      <c r="AA4521" t="s">
        <v>65</v>
      </c>
      <c r="AB4521" t="s">
        <v>47</v>
      </c>
    </row>
    <row r="4522" spans="1:28" x14ac:dyDescent="0.3">
      <c r="A4522" t="s">
        <v>8787</v>
      </c>
      <c r="B4522" s="1">
        <v>45434</v>
      </c>
      <c r="C4522" s="1">
        <v>45440</v>
      </c>
      <c r="D4522" t="s">
        <v>2652</v>
      </c>
      <c r="E4522" t="s">
        <v>1974</v>
      </c>
      <c r="F4522" t="s">
        <v>53</v>
      </c>
      <c r="G4522">
        <v>20</v>
      </c>
      <c r="H4522" t="s">
        <v>128</v>
      </c>
      <c r="I4522" t="s">
        <v>103</v>
      </c>
      <c r="J4522" t="s">
        <v>104</v>
      </c>
      <c r="K4522" t="s">
        <v>105</v>
      </c>
      <c r="L4522" t="s">
        <v>37</v>
      </c>
      <c r="M4522" t="s">
        <v>2110</v>
      </c>
      <c r="N4522" t="s">
        <v>88</v>
      </c>
      <c r="O4522" t="s">
        <v>120</v>
      </c>
      <c r="P4522" t="s">
        <v>121</v>
      </c>
      <c r="Q4522" t="s">
        <v>122</v>
      </c>
      <c r="R4522">
        <v>8</v>
      </c>
      <c r="S4522">
        <v>1547</v>
      </c>
      <c r="T4522">
        <v>0.15</v>
      </c>
      <c r="U4522">
        <v>1113.8399999999999</v>
      </c>
      <c r="V4522">
        <v>10519.6</v>
      </c>
      <c r="W4522">
        <v>1608.88</v>
      </c>
      <c r="X4522" t="s">
        <v>43</v>
      </c>
      <c r="Y4522" t="s">
        <v>77</v>
      </c>
      <c r="Z4522" t="s">
        <v>78</v>
      </c>
      <c r="AA4522" t="s">
        <v>57</v>
      </c>
      <c r="AB4522" t="s">
        <v>110</v>
      </c>
    </row>
    <row r="4523" spans="1:28" x14ac:dyDescent="0.3">
      <c r="A4523" t="s">
        <v>8788</v>
      </c>
      <c r="B4523" s="1">
        <v>45335</v>
      </c>
      <c r="C4523" s="1">
        <v>45339</v>
      </c>
      <c r="D4523" t="s">
        <v>6441</v>
      </c>
      <c r="E4523" t="s">
        <v>1728</v>
      </c>
      <c r="F4523" t="s">
        <v>53</v>
      </c>
      <c r="G4523">
        <v>49</v>
      </c>
      <c r="H4523" t="s">
        <v>71</v>
      </c>
      <c r="I4523" t="s">
        <v>35</v>
      </c>
      <c r="J4523" t="s">
        <v>36</v>
      </c>
      <c r="K4523" t="s">
        <v>36</v>
      </c>
      <c r="L4523" t="s">
        <v>37</v>
      </c>
      <c r="M4523" t="s">
        <v>4019</v>
      </c>
      <c r="N4523" t="s">
        <v>39</v>
      </c>
      <c r="O4523" t="s">
        <v>40</v>
      </c>
      <c r="P4523" t="s">
        <v>41</v>
      </c>
      <c r="Q4523" t="s">
        <v>42</v>
      </c>
      <c r="R4523">
        <v>5</v>
      </c>
      <c r="S4523">
        <v>423</v>
      </c>
      <c r="T4523">
        <v>0.15</v>
      </c>
      <c r="U4523">
        <v>304.56</v>
      </c>
      <c r="V4523">
        <v>1797.75</v>
      </c>
      <c r="W4523">
        <v>274.95</v>
      </c>
      <c r="X4523" t="s">
        <v>136</v>
      </c>
      <c r="Y4523" t="s">
        <v>77</v>
      </c>
      <c r="Z4523" t="s">
        <v>78</v>
      </c>
      <c r="AA4523" t="s">
        <v>57</v>
      </c>
      <c r="AB4523" t="s">
        <v>47</v>
      </c>
    </row>
    <row r="4524" spans="1:28" x14ac:dyDescent="0.3">
      <c r="A4524" t="s">
        <v>8789</v>
      </c>
      <c r="B4524" s="1">
        <v>45525</v>
      </c>
      <c r="C4524" s="1">
        <v>45526</v>
      </c>
      <c r="D4524" t="s">
        <v>477</v>
      </c>
      <c r="E4524" t="s">
        <v>5921</v>
      </c>
      <c r="F4524" t="s">
        <v>53</v>
      </c>
      <c r="G4524">
        <v>23</v>
      </c>
      <c r="H4524" t="s">
        <v>34</v>
      </c>
      <c r="I4524" t="s">
        <v>116</v>
      </c>
      <c r="J4524" t="s">
        <v>117</v>
      </c>
      <c r="K4524" t="s">
        <v>118</v>
      </c>
      <c r="L4524" t="s">
        <v>37</v>
      </c>
      <c r="M4524" t="s">
        <v>2345</v>
      </c>
      <c r="N4524" t="s">
        <v>39</v>
      </c>
      <c r="O4524" t="s">
        <v>159</v>
      </c>
      <c r="P4524" t="s">
        <v>160</v>
      </c>
      <c r="Q4524" t="s">
        <v>161</v>
      </c>
      <c r="R4524">
        <v>6</v>
      </c>
      <c r="S4524">
        <v>1239</v>
      </c>
      <c r="T4524">
        <v>0.05</v>
      </c>
      <c r="U4524">
        <v>892.08</v>
      </c>
      <c r="V4524">
        <v>7062.3</v>
      </c>
      <c r="W4524">
        <v>1709.82</v>
      </c>
      <c r="X4524" t="s">
        <v>136</v>
      </c>
      <c r="Y4524" t="s">
        <v>64</v>
      </c>
      <c r="Z4524" t="s">
        <v>56</v>
      </c>
      <c r="AA4524" t="s">
        <v>46</v>
      </c>
      <c r="AB4524" t="s">
        <v>110</v>
      </c>
    </row>
    <row r="4525" spans="1:28" x14ac:dyDescent="0.3">
      <c r="A4525" t="s">
        <v>8790</v>
      </c>
      <c r="B4525" s="1">
        <v>45536</v>
      </c>
      <c r="C4525" s="1">
        <v>45541</v>
      </c>
      <c r="D4525" t="s">
        <v>7100</v>
      </c>
      <c r="E4525" t="s">
        <v>2069</v>
      </c>
      <c r="F4525" t="s">
        <v>53</v>
      </c>
      <c r="G4525">
        <v>45</v>
      </c>
      <c r="H4525" t="s">
        <v>71</v>
      </c>
      <c r="I4525" t="s">
        <v>84</v>
      </c>
      <c r="J4525" t="s">
        <v>85</v>
      </c>
      <c r="K4525" t="s">
        <v>86</v>
      </c>
      <c r="L4525" t="s">
        <v>37</v>
      </c>
      <c r="M4525" t="s">
        <v>3996</v>
      </c>
      <c r="N4525" t="s">
        <v>88</v>
      </c>
      <c r="O4525" t="s">
        <v>120</v>
      </c>
      <c r="P4525" t="s">
        <v>121</v>
      </c>
      <c r="Q4525" t="s">
        <v>122</v>
      </c>
      <c r="R4525">
        <v>1</v>
      </c>
      <c r="S4525">
        <v>1230</v>
      </c>
      <c r="T4525">
        <v>0.1</v>
      </c>
      <c r="U4525">
        <v>885.6</v>
      </c>
      <c r="V4525">
        <v>1107</v>
      </c>
      <c r="W4525">
        <v>221.4</v>
      </c>
      <c r="X4525" t="s">
        <v>43</v>
      </c>
      <c r="Y4525" t="s">
        <v>77</v>
      </c>
      <c r="Z4525" t="s">
        <v>78</v>
      </c>
      <c r="AA4525" t="s">
        <v>46</v>
      </c>
      <c r="AB4525" t="s">
        <v>110</v>
      </c>
    </row>
    <row r="4526" spans="1:28" x14ac:dyDescent="0.3">
      <c r="A4526" t="s">
        <v>8791</v>
      </c>
      <c r="B4526" s="1">
        <v>45515</v>
      </c>
      <c r="C4526" s="1">
        <v>45518</v>
      </c>
      <c r="D4526" t="s">
        <v>3661</v>
      </c>
      <c r="E4526" t="s">
        <v>7607</v>
      </c>
      <c r="F4526" t="s">
        <v>33</v>
      </c>
      <c r="G4526">
        <v>22</v>
      </c>
      <c r="H4526" t="s">
        <v>34</v>
      </c>
      <c r="I4526" t="s">
        <v>35</v>
      </c>
      <c r="J4526" t="s">
        <v>36</v>
      </c>
      <c r="K4526" t="s">
        <v>36</v>
      </c>
      <c r="L4526" t="s">
        <v>37</v>
      </c>
      <c r="M4526" t="s">
        <v>2192</v>
      </c>
      <c r="N4526" t="s">
        <v>73</v>
      </c>
      <c r="O4526" t="s">
        <v>107</v>
      </c>
      <c r="P4526" t="s">
        <v>108</v>
      </c>
      <c r="Q4526" t="s">
        <v>109</v>
      </c>
      <c r="R4526">
        <v>10</v>
      </c>
      <c r="S4526">
        <v>1531</v>
      </c>
      <c r="T4526">
        <v>0.15</v>
      </c>
      <c r="U4526">
        <v>1102.32</v>
      </c>
      <c r="V4526">
        <v>13013.5</v>
      </c>
      <c r="W4526">
        <v>1990.3</v>
      </c>
      <c r="X4526" t="s">
        <v>55</v>
      </c>
      <c r="Y4526" t="s">
        <v>77</v>
      </c>
      <c r="Z4526" t="s">
        <v>45</v>
      </c>
      <c r="AA4526" t="s">
        <v>46</v>
      </c>
      <c r="AB4526" t="s">
        <v>47</v>
      </c>
    </row>
    <row r="4527" spans="1:28" x14ac:dyDescent="0.3">
      <c r="A4527" t="s">
        <v>8792</v>
      </c>
      <c r="B4527" s="1">
        <v>45457</v>
      </c>
      <c r="C4527" s="1">
        <v>45464</v>
      </c>
      <c r="D4527" t="s">
        <v>7878</v>
      </c>
      <c r="E4527" t="s">
        <v>5723</v>
      </c>
      <c r="F4527" t="s">
        <v>33</v>
      </c>
      <c r="G4527">
        <v>33</v>
      </c>
      <c r="H4527" t="s">
        <v>34</v>
      </c>
      <c r="I4527" t="s">
        <v>103</v>
      </c>
      <c r="J4527" t="s">
        <v>104</v>
      </c>
      <c r="K4527" t="s">
        <v>105</v>
      </c>
      <c r="L4527" t="s">
        <v>37</v>
      </c>
      <c r="M4527" t="s">
        <v>1012</v>
      </c>
      <c r="N4527" t="s">
        <v>73</v>
      </c>
      <c r="O4527" t="s">
        <v>107</v>
      </c>
      <c r="P4527" t="s">
        <v>108</v>
      </c>
      <c r="Q4527" t="s">
        <v>109</v>
      </c>
      <c r="R4527">
        <v>6</v>
      </c>
      <c r="S4527">
        <v>929</v>
      </c>
      <c r="T4527">
        <v>0.2</v>
      </c>
      <c r="U4527">
        <v>668.88</v>
      </c>
      <c r="V4527">
        <v>4459.2</v>
      </c>
      <c r="W4527">
        <v>445.92</v>
      </c>
      <c r="X4527" t="s">
        <v>136</v>
      </c>
      <c r="Y4527" t="s">
        <v>77</v>
      </c>
      <c r="Z4527" t="s">
        <v>56</v>
      </c>
      <c r="AA4527" t="s">
        <v>57</v>
      </c>
      <c r="AB4527" t="s">
        <v>47</v>
      </c>
    </row>
    <row r="4528" spans="1:28" x14ac:dyDescent="0.3">
      <c r="A4528" t="s">
        <v>8793</v>
      </c>
      <c r="B4528" s="1">
        <v>45328</v>
      </c>
      <c r="C4528" s="1">
        <v>45331</v>
      </c>
      <c r="D4528" t="s">
        <v>3092</v>
      </c>
      <c r="E4528" t="s">
        <v>1682</v>
      </c>
      <c r="F4528" t="s">
        <v>53</v>
      </c>
      <c r="G4528">
        <v>30</v>
      </c>
      <c r="H4528" t="s">
        <v>34</v>
      </c>
      <c r="I4528" t="s">
        <v>103</v>
      </c>
      <c r="J4528" t="s">
        <v>104</v>
      </c>
      <c r="K4528" t="s">
        <v>105</v>
      </c>
      <c r="L4528" t="s">
        <v>37</v>
      </c>
      <c r="M4528" t="s">
        <v>4767</v>
      </c>
      <c r="N4528" t="s">
        <v>88</v>
      </c>
      <c r="O4528" t="s">
        <v>89</v>
      </c>
      <c r="P4528" t="s">
        <v>90</v>
      </c>
      <c r="Q4528" t="s">
        <v>91</v>
      </c>
      <c r="R4528">
        <v>1</v>
      </c>
      <c r="S4528">
        <v>1339</v>
      </c>
      <c r="T4528">
        <v>0.2</v>
      </c>
      <c r="U4528">
        <v>964.08</v>
      </c>
      <c r="V4528">
        <v>1071.2</v>
      </c>
      <c r="W4528">
        <v>107.12</v>
      </c>
      <c r="X4528" t="s">
        <v>136</v>
      </c>
      <c r="Y4528" t="s">
        <v>44</v>
      </c>
      <c r="Z4528" t="s">
        <v>78</v>
      </c>
      <c r="AA4528" t="s">
        <v>65</v>
      </c>
      <c r="AB4528" t="s">
        <v>47</v>
      </c>
    </row>
    <row r="4529" spans="1:28" x14ac:dyDescent="0.3">
      <c r="A4529" t="s">
        <v>8794</v>
      </c>
      <c r="B4529" s="1">
        <v>45352</v>
      </c>
      <c r="C4529" s="1">
        <v>45357</v>
      </c>
      <c r="D4529" t="s">
        <v>6172</v>
      </c>
      <c r="E4529" t="s">
        <v>3328</v>
      </c>
      <c r="F4529" t="s">
        <v>53</v>
      </c>
      <c r="G4529">
        <v>36</v>
      </c>
      <c r="H4529" t="s">
        <v>34</v>
      </c>
      <c r="I4529" t="s">
        <v>116</v>
      </c>
      <c r="J4529" t="s">
        <v>117</v>
      </c>
      <c r="K4529" t="s">
        <v>118</v>
      </c>
      <c r="L4529" t="s">
        <v>37</v>
      </c>
      <c r="M4529" t="s">
        <v>3573</v>
      </c>
      <c r="N4529" t="s">
        <v>39</v>
      </c>
      <c r="O4529" t="s">
        <v>40</v>
      </c>
      <c r="P4529" t="s">
        <v>41</v>
      </c>
      <c r="Q4529" t="s">
        <v>42</v>
      </c>
      <c r="R4529">
        <v>5</v>
      </c>
      <c r="S4529">
        <v>1245</v>
      </c>
      <c r="T4529">
        <v>0</v>
      </c>
      <c r="U4529">
        <v>896.4</v>
      </c>
      <c r="V4529">
        <v>6225</v>
      </c>
      <c r="W4529">
        <v>1743</v>
      </c>
      <c r="X4529" t="s">
        <v>43</v>
      </c>
      <c r="Y4529" t="s">
        <v>77</v>
      </c>
      <c r="Z4529" t="s">
        <v>45</v>
      </c>
      <c r="AA4529" t="s">
        <v>57</v>
      </c>
      <c r="AB4529" t="s">
        <v>47</v>
      </c>
    </row>
    <row r="4530" spans="1:28" x14ac:dyDescent="0.3">
      <c r="A4530" t="s">
        <v>8795</v>
      </c>
      <c r="B4530" s="1">
        <v>45529</v>
      </c>
      <c r="C4530" s="1">
        <v>45531</v>
      </c>
      <c r="D4530" t="s">
        <v>4514</v>
      </c>
      <c r="E4530" t="s">
        <v>444</v>
      </c>
      <c r="F4530" t="s">
        <v>33</v>
      </c>
      <c r="G4530">
        <v>59</v>
      </c>
      <c r="H4530" t="s">
        <v>34</v>
      </c>
      <c r="I4530" t="s">
        <v>103</v>
      </c>
      <c r="J4530" t="s">
        <v>104</v>
      </c>
      <c r="K4530" t="s">
        <v>105</v>
      </c>
      <c r="L4530" t="s">
        <v>37</v>
      </c>
      <c r="M4530" t="s">
        <v>4169</v>
      </c>
      <c r="N4530" t="s">
        <v>73</v>
      </c>
      <c r="O4530" t="s">
        <v>107</v>
      </c>
      <c r="P4530" t="s">
        <v>108</v>
      </c>
      <c r="Q4530" t="s">
        <v>109</v>
      </c>
      <c r="R4530">
        <v>3</v>
      </c>
      <c r="S4530">
        <v>1907</v>
      </c>
      <c r="T4530">
        <v>0</v>
      </c>
      <c r="U4530">
        <v>1373.04</v>
      </c>
      <c r="V4530">
        <v>5721</v>
      </c>
      <c r="W4530">
        <v>1601.88</v>
      </c>
      <c r="X4530" t="s">
        <v>136</v>
      </c>
      <c r="Y4530" t="s">
        <v>64</v>
      </c>
      <c r="Z4530" t="s">
        <v>45</v>
      </c>
      <c r="AA4530" t="s">
        <v>65</v>
      </c>
      <c r="AB4530" t="s">
        <v>110</v>
      </c>
    </row>
    <row r="4531" spans="1:28" x14ac:dyDescent="0.3">
      <c r="A4531" t="s">
        <v>8796</v>
      </c>
      <c r="B4531" s="1">
        <v>45546</v>
      </c>
      <c r="C4531" s="1">
        <v>45553</v>
      </c>
      <c r="D4531" t="s">
        <v>3964</v>
      </c>
      <c r="E4531" t="s">
        <v>2927</v>
      </c>
      <c r="F4531" t="s">
        <v>33</v>
      </c>
      <c r="G4531">
        <v>42</v>
      </c>
      <c r="H4531" t="s">
        <v>128</v>
      </c>
      <c r="I4531" t="s">
        <v>116</v>
      </c>
      <c r="J4531" t="s">
        <v>117</v>
      </c>
      <c r="K4531" t="s">
        <v>118</v>
      </c>
      <c r="L4531" t="s">
        <v>37</v>
      </c>
      <c r="M4531" t="s">
        <v>1002</v>
      </c>
      <c r="N4531" t="s">
        <v>88</v>
      </c>
      <c r="O4531" t="s">
        <v>89</v>
      </c>
      <c r="P4531" t="s">
        <v>90</v>
      </c>
      <c r="Q4531" t="s">
        <v>91</v>
      </c>
      <c r="R4531">
        <v>4</v>
      </c>
      <c r="S4531">
        <v>629</v>
      </c>
      <c r="T4531">
        <v>0.15</v>
      </c>
      <c r="U4531">
        <v>452.88</v>
      </c>
      <c r="V4531">
        <v>2138.6</v>
      </c>
      <c r="W4531">
        <v>327.08</v>
      </c>
      <c r="X4531" t="s">
        <v>136</v>
      </c>
      <c r="Y4531" t="s">
        <v>44</v>
      </c>
      <c r="Z4531" t="s">
        <v>56</v>
      </c>
      <c r="AA4531" t="s">
        <v>57</v>
      </c>
      <c r="AB4531" t="s">
        <v>110</v>
      </c>
    </row>
    <row r="4532" spans="1:28" x14ac:dyDescent="0.3">
      <c r="A4532" t="s">
        <v>8797</v>
      </c>
      <c r="B4532" s="1">
        <v>45452</v>
      </c>
      <c r="C4532" s="1">
        <v>45458</v>
      </c>
      <c r="D4532" t="s">
        <v>2471</v>
      </c>
      <c r="E4532" t="s">
        <v>2160</v>
      </c>
      <c r="F4532" t="s">
        <v>33</v>
      </c>
      <c r="G4532">
        <v>47</v>
      </c>
      <c r="H4532" t="s">
        <v>34</v>
      </c>
      <c r="I4532" t="s">
        <v>103</v>
      </c>
      <c r="J4532" t="s">
        <v>104</v>
      </c>
      <c r="K4532" t="s">
        <v>105</v>
      </c>
      <c r="L4532" t="s">
        <v>37</v>
      </c>
      <c r="M4532" t="s">
        <v>3779</v>
      </c>
      <c r="N4532" t="s">
        <v>73</v>
      </c>
      <c r="O4532" t="s">
        <v>107</v>
      </c>
      <c r="P4532" t="s">
        <v>108</v>
      </c>
      <c r="Q4532" t="s">
        <v>109</v>
      </c>
      <c r="R4532">
        <v>2</v>
      </c>
      <c r="S4532">
        <v>1440</v>
      </c>
      <c r="T4532">
        <v>0.1</v>
      </c>
      <c r="U4532">
        <v>1036.8</v>
      </c>
      <c r="V4532">
        <v>2592</v>
      </c>
      <c r="W4532">
        <v>518.4</v>
      </c>
      <c r="X4532" t="s">
        <v>55</v>
      </c>
      <c r="Y4532" t="s">
        <v>44</v>
      </c>
      <c r="Z4532" t="s">
        <v>56</v>
      </c>
      <c r="AA4532" t="s">
        <v>65</v>
      </c>
      <c r="AB4532" t="s">
        <v>47</v>
      </c>
    </row>
    <row r="4533" spans="1:28" x14ac:dyDescent="0.3">
      <c r="A4533" t="s">
        <v>8798</v>
      </c>
      <c r="B4533" s="1">
        <v>45488</v>
      </c>
      <c r="C4533" s="1">
        <v>45495</v>
      </c>
      <c r="D4533" t="s">
        <v>513</v>
      </c>
      <c r="E4533" t="s">
        <v>6246</v>
      </c>
      <c r="F4533" t="s">
        <v>53</v>
      </c>
      <c r="G4533">
        <v>64</v>
      </c>
      <c r="H4533" t="s">
        <v>71</v>
      </c>
      <c r="I4533" t="s">
        <v>103</v>
      </c>
      <c r="J4533" t="s">
        <v>104</v>
      </c>
      <c r="K4533" t="s">
        <v>105</v>
      </c>
      <c r="L4533" t="s">
        <v>37</v>
      </c>
      <c r="M4533" t="s">
        <v>1608</v>
      </c>
      <c r="N4533" t="s">
        <v>39</v>
      </c>
      <c r="O4533" t="s">
        <v>40</v>
      </c>
      <c r="P4533" t="s">
        <v>41</v>
      </c>
      <c r="Q4533" t="s">
        <v>42</v>
      </c>
      <c r="R4533">
        <v>6</v>
      </c>
      <c r="S4533">
        <v>765</v>
      </c>
      <c r="T4533">
        <v>0.1</v>
      </c>
      <c r="U4533">
        <v>550.79999999999995</v>
      </c>
      <c r="V4533">
        <v>4131</v>
      </c>
      <c r="W4533">
        <v>826.2</v>
      </c>
      <c r="X4533" t="s">
        <v>136</v>
      </c>
      <c r="Y4533" t="s">
        <v>77</v>
      </c>
      <c r="Z4533" t="s">
        <v>45</v>
      </c>
      <c r="AA4533" t="s">
        <v>57</v>
      </c>
      <c r="AB4533" t="s">
        <v>47</v>
      </c>
    </row>
    <row r="4534" spans="1:28" x14ac:dyDescent="0.3">
      <c r="A4534" t="s">
        <v>8799</v>
      </c>
      <c r="B4534" s="1">
        <v>45310</v>
      </c>
      <c r="C4534" s="1">
        <v>45311</v>
      </c>
      <c r="D4534" t="s">
        <v>6398</v>
      </c>
      <c r="E4534" t="s">
        <v>5835</v>
      </c>
      <c r="F4534" t="s">
        <v>33</v>
      </c>
      <c r="G4534">
        <v>42</v>
      </c>
      <c r="H4534" t="s">
        <v>34</v>
      </c>
      <c r="I4534" t="s">
        <v>84</v>
      </c>
      <c r="J4534" t="s">
        <v>85</v>
      </c>
      <c r="K4534" t="s">
        <v>86</v>
      </c>
      <c r="L4534" t="s">
        <v>37</v>
      </c>
      <c r="M4534" t="s">
        <v>4998</v>
      </c>
      <c r="N4534" t="s">
        <v>73</v>
      </c>
      <c r="O4534" t="s">
        <v>107</v>
      </c>
      <c r="P4534" t="s">
        <v>108</v>
      </c>
      <c r="Q4534" t="s">
        <v>109</v>
      </c>
      <c r="R4534">
        <v>7</v>
      </c>
      <c r="S4534">
        <v>292</v>
      </c>
      <c r="T4534">
        <v>0.05</v>
      </c>
      <c r="U4534">
        <v>210.24</v>
      </c>
      <c r="V4534">
        <v>1941.8</v>
      </c>
      <c r="W4534">
        <v>470.12</v>
      </c>
      <c r="X4534" t="s">
        <v>55</v>
      </c>
      <c r="Y4534" t="s">
        <v>64</v>
      </c>
      <c r="Z4534" t="s">
        <v>78</v>
      </c>
      <c r="AA4534" t="s">
        <v>65</v>
      </c>
      <c r="AB4534" t="s">
        <v>110</v>
      </c>
    </row>
    <row r="4535" spans="1:28" x14ac:dyDescent="0.3">
      <c r="A4535" t="s">
        <v>8800</v>
      </c>
      <c r="B4535" s="1">
        <v>45495</v>
      </c>
      <c r="C4535" s="1">
        <v>45497</v>
      </c>
      <c r="D4535" t="s">
        <v>3378</v>
      </c>
      <c r="E4535" t="s">
        <v>2376</v>
      </c>
      <c r="F4535" t="s">
        <v>53</v>
      </c>
      <c r="G4535">
        <v>33</v>
      </c>
      <c r="H4535" t="s">
        <v>34</v>
      </c>
      <c r="I4535" t="s">
        <v>103</v>
      </c>
      <c r="J4535" t="s">
        <v>104</v>
      </c>
      <c r="K4535" t="s">
        <v>105</v>
      </c>
      <c r="L4535" t="s">
        <v>37</v>
      </c>
      <c r="M4535" t="s">
        <v>286</v>
      </c>
      <c r="N4535" t="s">
        <v>39</v>
      </c>
      <c r="O4535" t="s">
        <v>40</v>
      </c>
      <c r="P4535" t="s">
        <v>41</v>
      </c>
      <c r="Q4535" t="s">
        <v>42</v>
      </c>
      <c r="R4535">
        <v>7</v>
      </c>
      <c r="S4535">
        <v>717</v>
      </c>
      <c r="T4535">
        <v>0.2</v>
      </c>
      <c r="U4535">
        <v>516.24</v>
      </c>
      <c r="V4535">
        <v>4015.2</v>
      </c>
      <c r="W4535">
        <v>401.52</v>
      </c>
      <c r="X4535" t="s">
        <v>55</v>
      </c>
      <c r="Y4535" t="s">
        <v>44</v>
      </c>
      <c r="Z4535" t="s">
        <v>56</v>
      </c>
      <c r="AA4535" t="s">
        <v>46</v>
      </c>
      <c r="AB4535" t="s">
        <v>47</v>
      </c>
    </row>
    <row r="4536" spans="1:28" x14ac:dyDescent="0.3">
      <c r="A4536" t="s">
        <v>8801</v>
      </c>
      <c r="B4536" s="1">
        <v>45646</v>
      </c>
      <c r="C4536" s="1">
        <v>45649</v>
      </c>
      <c r="D4536" t="s">
        <v>8802</v>
      </c>
      <c r="E4536" t="s">
        <v>5850</v>
      </c>
      <c r="F4536" t="s">
        <v>33</v>
      </c>
      <c r="G4536">
        <v>55</v>
      </c>
      <c r="H4536" t="s">
        <v>34</v>
      </c>
      <c r="I4536" t="s">
        <v>84</v>
      </c>
      <c r="J4536" t="s">
        <v>85</v>
      </c>
      <c r="K4536" t="s">
        <v>86</v>
      </c>
      <c r="L4536" t="s">
        <v>37</v>
      </c>
      <c r="M4536" t="s">
        <v>5962</v>
      </c>
      <c r="N4536" t="s">
        <v>73</v>
      </c>
      <c r="O4536" t="s">
        <v>107</v>
      </c>
      <c r="P4536" t="s">
        <v>108</v>
      </c>
      <c r="Q4536" t="s">
        <v>109</v>
      </c>
      <c r="R4536">
        <v>4</v>
      </c>
      <c r="S4536">
        <v>182</v>
      </c>
      <c r="T4536">
        <v>0</v>
      </c>
      <c r="U4536">
        <v>131.04</v>
      </c>
      <c r="V4536">
        <v>728</v>
      </c>
      <c r="W4536">
        <v>203.84</v>
      </c>
      <c r="X4536" t="s">
        <v>136</v>
      </c>
      <c r="Y4536" t="s">
        <v>44</v>
      </c>
      <c r="Z4536" t="s">
        <v>78</v>
      </c>
      <c r="AA4536" t="s">
        <v>65</v>
      </c>
      <c r="AB4536" t="s">
        <v>110</v>
      </c>
    </row>
    <row r="4537" spans="1:28" x14ac:dyDescent="0.3">
      <c r="A4537" t="s">
        <v>8803</v>
      </c>
      <c r="B4537" s="1">
        <v>45644</v>
      </c>
      <c r="C4537" s="1">
        <v>45650</v>
      </c>
      <c r="D4537" t="s">
        <v>126</v>
      </c>
      <c r="E4537" t="s">
        <v>4345</v>
      </c>
      <c r="F4537" t="s">
        <v>53</v>
      </c>
      <c r="G4537">
        <v>64</v>
      </c>
      <c r="H4537" t="s">
        <v>71</v>
      </c>
      <c r="I4537" t="s">
        <v>84</v>
      </c>
      <c r="J4537" t="s">
        <v>85</v>
      </c>
      <c r="K4537" t="s">
        <v>86</v>
      </c>
      <c r="L4537" t="s">
        <v>37</v>
      </c>
      <c r="M4537" t="s">
        <v>1960</v>
      </c>
      <c r="N4537" t="s">
        <v>73</v>
      </c>
      <c r="O4537" t="s">
        <v>107</v>
      </c>
      <c r="P4537" t="s">
        <v>108</v>
      </c>
      <c r="Q4537" t="s">
        <v>109</v>
      </c>
      <c r="R4537">
        <v>4</v>
      </c>
      <c r="S4537">
        <v>1841</v>
      </c>
      <c r="T4537">
        <v>0.1</v>
      </c>
      <c r="U4537">
        <v>1325.52</v>
      </c>
      <c r="V4537">
        <v>6627.6</v>
      </c>
      <c r="W4537">
        <v>1325.52</v>
      </c>
      <c r="X4537" t="s">
        <v>43</v>
      </c>
      <c r="Y4537" t="s">
        <v>77</v>
      </c>
      <c r="Z4537" t="s">
        <v>78</v>
      </c>
      <c r="AA4537" t="s">
        <v>46</v>
      </c>
      <c r="AB4537" t="s">
        <v>110</v>
      </c>
    </row>
    <row r="4538" spans="1:28" x14ac:dyDescent="0.3">
      <c r="A4538" t="s">
        <v>8804</v>
      </c>
      <c r="B4538" s="1">
        <v>45538</v>
      </c>
      <c r="C4538" s="1">
        <v>45539</v>
      </c>
      <c r="D4538" t="s">
        <v>4220</v>
      </c>
      <c r="E4538" t="s">
        <v>3273</v>
      </c>
      <c r="F4538" t="s">
        <v>33</v>
      </c>
      <c r="G4538">
        <v>51</v>
      </c>
      <c r="H4538" t="s">
        <v>128</v>
      </c>
      <c r="I4538" t="s">
        <v>35</v>
      </c>
      <c r="J4538" t="s">
        <v>36</v>
      </c>
      <c r="K4538" t="s">
        <v>36</v>
      </c>
      <c r="L4538" t="s">
        <v>37</v>
      </c>
      <c r="M4538" t="s">
        <v>1155</v>
      </c>
      <c r="N4538" t="s">
        <v>39</v>
      </c>
      <c r="O4538" t="s">
        <v>159</v>
      </c>
      <c r="P4538" t="s">
        <v>160</v>
      </c>
      <c r="Q4538" t="s">
        <v>161</v>
      </c>
      <c r="R4538">
        <v>5</v>
      </c>
      <c r="S4538">
        <v>1466</v>
      </c>
      <c r="T4538">
        <v>0</v>
      </c>
      <c r="U4538">
        <v>1055.52</v>
      </c>
      <c r="V4538">
        <v>7330</v>
      </c>
      <c r="W4538">
        <v>2052.4</v>
      </c>
      <c r="X4538" t="s">
        <v>43</v>
      </c>
      <c r="Y4538" t="s">
        <v>77</v>
      </c>
      <c r="Z4538" t="s">
        <v>78</v>
      </c>
      <c r="AA4538" t="s">
        <v>46</v>
      </c>
      <c r="AB4538" t="s">
        <v>110</v>
      </c>
    </row>
    <row r="4539" spans="1:28" x14ac:dyDescent="0.3">
      <c r="A4539" t="s">
        <v>8805</v>
      </c>
      <c r="B4539" s="1">
        <v>45390</v>
      </c>
      <c r="C4539" s="1">
        <v>45395</v>
      </c>
      <c r="D4539" t="s">
        <v>867</v>
      </c>
      <c r="E4539" t="s">
        <v>3828</v>
      </c>
      <c r="F4539" t="s">
        <v>33</v>
      </c>
      <c r="G4539">
        <v>26</v>
      </c>
      <c r="H4539" t="s">
        <v>128</v>
      </c>
      <c r="I4539" t="s">
        <v>84</v>
      </c>
      <c r="J4539" t="s">
        <v>85</v>
      </c>
      <c r="K4539" t="s">
        <v>86</v>
      </c>
      <c r="L4539" t="s">
        <v>37</v>
      </c>
      <c r="M4539" t="s">
        <v>2158</v>
      </c>
      <c r="N4539" t="s">
        <v>39</v>
      </c>
      <c r="O4539" t="s">
        <v>159</v>
      </c>
      <c r="P4539" t="s">
        <v>160</v>
      </c>
      <c r="Q4539" t="s">
        <v>161</v>
      </c>
      <c r="R4539">
        <v>2</v>
      </c>
      <c r="S4539">
        <v>539</v>
      </c>
      <c r="T4539">
        <v>0.15</v>
      </c>
      <c r="U4539">
        <v>388.08</v>
      </c>
      <c r="V4539">
        <v>916.3</v>
      </c>
      <c r="W4539">
        <v>140.13999999999999</v>
      </c>
      <c r="X4539" t="s">
        <v>43</v>
      </c>
      <c r="Y4539" t="s">
        <v>64</v>
      </c>
      <c r="Z4539" t="s">
        <v>78</v>
      </c>
      <c r="AA4539" t="s">
        <v>57</v>
      </c>
      <c r="AB4539" t="s">
        <v>110</v>
      </c>
    </row>
    <row r="4540" spans="1:28" x14ac:dyDescent="0.3">
      <c r="A4540" t="s">
        <v>8806</v>
      </c>
      <c r="B4540" s="1">
        <v>45335</v>
      </c>
      <c r="C4540" s="1">
        <v>45340</v>
      </c>
      <c r="D4540" t="s">
        <v>1634</v>
      </c>
      <c r="E4540" t="s">
        <v>3956</v>
      </c>
      <c r="F4540" t="s">
        <v>33</v>
      </c>
      <c r="G4540">
        <v>35</v>
      </c>
      <c r="H4540" t="s">
        <v>128</v>
      </c>
      <c r="I4540" t="s">
        <v>84</v>
      </c>
      <c r="J4540" t="s">
        <v>85</v>
      </c>
      <c r="K4540" t="s">
        <v>86</v>
      </c>
      <c r="L4540" t="s">
        <v>37</v>
      </c>
      <c r="M4540" t="s">
        <v>4688</v>
      </c>
      <c r="N4540" t="s">
        <v>73</v>
      </c>
      <c r="O4540" t="s">
        <v>74</v>
      </c>
      <c r="P4540" t="s">
        <v>75</v>
      </c>
      <c r="Q4540" t="s">
        <v>76</v>
      </c>
      <c r="R4540">
        <v>4</v>
      </c>
      <c r="S4540">
        <v>1551</v>
      </c>
      <c r="T4540">
        <v>0</v>
      </c>
      <c r="U4540">
        <v>1116.72</v>
      </c>
      <c r="V4540">
        <v>6204</v>
      </c>
      <c r="W4540">
        <v>1737.12</v>
      </c>
      <c r="X4540" t="s">
        <v>136</v>
      </c>
      <c r="Y4540" t="s">
        <v>44</v>
      </c>
      <c r="Z4540" t="s">
        <v>56</v>
      </c>
      <c r="AA4540" t="s">
        <v>65</v>
      </c>
      <c r="AB4540" t="s">
        <v>110</v>
      </c>
    </row>
    <row r="4541" spans="1:28" x14ac:dyDescent="0.3">
      <c r="A4541" t="s">
        <v>8807</v>
      </c>
      <c r="B4541" s="1">
        <v>45511</v>
      </c>
      <c r="C4541" s="1">
        <v>45515</v>
      </c>
      <c r="D4541" t="s">
        <v>7125</v>
      </c>
      <c r="E4541" t="s">
        <v>5456</v>
      </c>
      <c r="F4541" t="s">
        <v>33</v>
      </c>
      <c r="G4541">
        <v>45</v>
      </c>
      <c r="H4541" t="s">
        <v>71</v>
      </c>
      <c r="I4541" t="s">
        <v>35</v>
      </c>
      <c r="J4541" t="s">
        <v>36</v>
      </c>
      <c r="K4541" t="s">
        <v>36</v>
      </c>
      <c r="L4541" t="s">
        <v>37</v>
      </c>
      <c r="M4541" t="s">
        <v>6033</v>
      </c>
      <c r="N4541" t="s">
        <v>73</v>
      </c>
      <c r="O4541" t="s">
        <v>74</v>
      </c>
      <c r="P4541" t="s">
        <v>75</v>
      </c>
      <c r="Q4541" t="s">
        <v>76</v>
      </c>
      <c r="R4541">
        <v>8</v>
      </c>
      <c r="S4541">
        <v>1131</v>
      </c>
      <c r="T4541">
        <v>0.05</v>
      </c>
      <c r="U4541">
        <v>814.32</v>
      </c>
      <c r="V4541">
        <v>8595.6</v>
      </c>
      <c r="W4541">
        <v>2081.04</v>
      </c>
      <c r="X4541" t="s">
        <v>43</v>
      </c>
      <c r="Y4541" t="s">
        <v>64</v>
      </c>
      <c r="Z4541" t="s">
        <v>78</v>
      </c>
      <c r="AA4541" t="s">
        <v>57</v>
      </c>
      <c r="AB4541" t="s">
        <v>47</v>
      </c>
    </row>
    <row r="4542" spans="1:28" x14ac:dyDescent="0.3">
      <c r="A4542" t="s">
        <v>8808</v>
      </c>
      <c r="B4542" s="1">
        <v>45481</v>
      </c>
      <c r="C4542" s="1">
        <v>45482</v>
      </c>
      <c r="D4542" t="s">
        <v>2951</v>
      </c>
      <c r="E4542" t="s">
        <v>2074</v>
      </c>
      <c r="F4542" t="s">
        <v>33</v>
      </c>
      <c r="G4542">
        <v>24</v>
      </c>
      <c r="H4542" t="s">
        <v>34</v>
      </c>
      <c r="I4542" t="s">
        <v>116</v>
      </c>
      <c r="J4542" t="s">
        <v>117</v>
      </c>
      <c r="K4542" t="s">
        <v>118</v>
      </c>
      <c r="L4542" t="s">
        <v>37</v>
      </c>
      <c r="M4542" t="s">
        <v>1953</v>
      </c>
      <c r="N4542" t="s">
        <v>88</v>
      </c>
      <c r="O4542" t="s">
        <v>120</v>
      </c>
      <c r="P4542" t="s">
        <v>121</v>
      </c>
      <c r="Q4542" t="s">
        <v>122</v>
      </c>
      <c r="R4542">
        <v>4</v>
      </c>
      <c r="S4542">
        <v>1723</v>
      </c>
      <c r="T4542">
        <v>0.2</v>
      </c>
      <c r="U4542">
        <v>1240.56</v>
      </c>
      <c r="V4542">
        <v>5513.6</v>
      </c>
      <c r="W4542">
        <v>551.36</v>
      </c>
      <c r="X4542" t="s">
        <v>136</v>
      </c>
      <c r="Y4542" t="s">
        <v>44</v>
      </c>
      <c r="Z4542" t="s">
        <v>56</v>
      </c>
      <c r="AA4542" t="s">
        <v>46</v>
      </c>
      <c r="AB4542" t="s">
        <v>110</v>
      </c>
    </row>
    <row r="4543" spans="1:28" x14ac:dyDescent="0.3">
      <c r="A4543" t="s">
        <v>8809</v>
      </c>
      <c r="B4543" s="1">
        <v>45389</v>
      </c>
      <c r="C4543" s="1">
        <v>45395</v>
      </c>
      <c r="D4543" t="s">
        <v>1414</v>
      </c>
      <c r="E4543" t="s">
        <v>6491</v>
      </c>
      <c r="F4543" t="s">
        <v>33</v>
      </c>
      <c r="G4543">
        <v>54</v>
      </c>
      <c r="H4543" t="s">
        <v>71</v>
      </c>
      <c r="I4543" t="s">
        <v>84</v>
      </c>
      <c r="J4543" t="s">
        <v>85</v>
      </c>
      <c r="K4543" t="s">
        <v>86</v>
      </c>
      <c r="L4543" t="s">
        <v>37</v>
      </c>
      <c r="M4543" t="s">
        <v>2794</v>
      </c>
      <c r="N4543" t="s">
        <v>39</v>
      </c>
      <c r="O4543" t="s">
        <v>40</v>
      </c>
      <c r="P4543" t="s">
        <v>41</v>
      </c>
      <c r="Q4543" t="s">
        <v>42</v>
      </c>
      <c r="R4543">
        <v>1</v>
      </c>
      <c r="S4543">
        <v>1820</v>
      </c>
      <c r="T4543">
        <v>0.15</v>
      </c>
      <c r="U4543">
        <v>1310.4000000000001</v>
      </c>
      <c r="V4543">
        <v>1547</v>
      </c>
      <c r="W4543">
        <v>236.6</v>
      </c>
      <c r="X4543" t="s">
        <v>43</v>
      </c>
      <c r="Y4543" t="s">
        <v>64</v>
      </c>
      <c r="Z4543" t="s">
        <v>78</v>
      </c>
      <c r="AA4543" t="s">
        <v>46</v>
      </c>
      <c r="AB4543" t="s">
        <v>110</v>
      </c>
    </row>
    <row r="4544" spans="1:28" x14ac:dyDescent="0.3">
      <c r="A4544" t="s">
        <v>8810</v>
      </c>
      <c r="B4544" s="1">
        <v>45341</v>
      </c>
      <c r="C4544" s="1">
        <v>45343</v>
      </c>
      <c r="D4544" t="s">
        <v>2806</v>
      </c>
      <c r="E4544" t="s">
        <v>2277</v>
      </c>
      <c r="F4544" t="s">
        <v>53</v>
      </c>
      <c r="G4544">
        <v>43</v>
      </c>
      <c r="H4544" t="s">
        <v>128</v>
      </c>
      <c r="I4544" t="s">
        <v>103</v>
      </c>
      <c r="J4544" t="s">
        <v>104</v>
      </c>
      <c r="K4544" t="s">
        <v>105</v>
      </c>
      <c r="L4544" t="s">
        <v>37</v>
      </c>
      <c r="M4544" t="s">
        <v>2267</v>
      </c>
      <c r="N4544" t="s">
        <v>39</v>
      </c>
      <c r="O4544" t="s">
        <v>40</v>
      </c>
      <c r="P4544" t="s">
        <v>41</v>
      </c>
      <c r="Q4544" t="s">
        <v>42</v>
      </c>
      <c r="R4544">
        <v>6</v>
      </c>
      <c r="S4544">
        <v>911</v>
      </c>
      <c r="T4544">
        <v>0.2</v>
      </c>
      <c r="U4544">
        <v>655.92</v>
      </c>
      <c r="V4544">
        <v>4372.8</v>
      </c>
      <c r="W4544">
        <v>437.28</v>
      </c>
      <c r="X4544" t="s">
        <v>43</v>
      </c>
      <c r="Y4544" t="s">
        <v>77</v>
      </c>
      <c r="Z4544" t="s">
        <v>56</v>
      </c>
      <c r="AA4544" t="s">
        <v>57</v>
      </c>
      <c r="AB4544" t="s">
        <v>47</v>
      </c>
    </row>
    <row r="4545" spans="1:28" x14ac:dyDescent="0.3">
      <c r="A4545" t="s">
        <v>8811</v>
      </c>
      <c r="B4545" s="1">
        <v>45446</v>
      </c>
      <c r="C4545" s="1">
        <v>45448</v>
      </c>
      <c r="D4545" t="s">
        <v>1198</v>
      </c>
      <c r="E4545" t="s">
        <v>813</v>
      </c>
      <c r="F4545" t="s">
        <v>53</v>
      </c>
      <c r="G4545">
        <v>25</v>
      </c>
      <c r="H4545" t="s">
        <v>34</v>
      </c>
      <c r="I4545" t="s">
        <v>116</v>
      </c>
      <c r="J4545" t="s">
        <v>117</v>
      </c>
      <c r="K4545" t="s">
        <v>118</v>
      </c>
      <c r="L4545" t="s">
        <v>37</v>
      </c>
      <c r="M4545" t="s">
        <v>4571</v>
      </c>
      <c r="N4545" t="s">
        <v>73</v>
      </c>
      <c r="O4545" t="s">
        <v>107</v>
      </c>
      <c r="P4545" t="s">
        <v>108</v>
      </c>
      <c r="Q4545" t="s">
        <v>109</v>
      </c>
      <c r="R4545">
        <v>8</v>
      </c>
      <c r="S4545">
        <v>1829</v>
      </c>
      <c r="T4545">
        <v>0.15</v>
      </c>
      <c r="U4545">
        <v>1316.88</v>
      </c>
      <c r="V4545">
        <v>12437.2</v>
      </c>
      <c r="W4545">
        <v>1902.16</v>
      </c>
      <c r="X4545" t="s">
        <v>43</v>
      </c>
      <c r="Y4545" t="s">
        <v>64</v>
      </c>
      <c r="Z4545" t="s">
        <v>45</v>
      </c>
      <c r="AA4545" t="s">
        <v>57</v>
      </c>
      <c r="AB4545" t="s">
        <v>110</v>
      </c>
    </row>
    <row r="4546" spans="1:28" x14ac:dyDescent="0.3">
      <c r="A4546" t="s">
        <v>8812</v>
      </c>
      <c r="B4546" s="1">
        <v>45547</v>
      </c>
      <c r="C4546" s="1">
        <v>45554</v>
      </c>
      <c r="D4546" t="s">
        <v>4842</v>
      </c>
      <c r="E4546" t="s">
        <v>599</v>
      </c>
      <c r="F4546" t="s">
        <v>33</v>
      </c>
      <c r="G4546">
        <v>50</v>
      </c>
      <c r="H4546" t="s">
        <v>128</v>
      </c>
      <c r="I4546" t="s">
        <v>103</v>
      </c>
      <c r="J4546" t="s">
        <v>104</v>
      </c>
      <c r="K4546" t="s">
        <v>105</v>
      </c>
      <c r="L4546" t="s">
        <v>37</v>
      </c>
      <c r="M4546" t="s">
        <v>495</v>
      </c>
      <c r="N4546" t="s">
        <v>39</v>
      </c>
      <c r="O4546" t="s">
        <v>40</v>
      </c>
      <c r="P4546" t="s">
        <v>41</v>
      </c>
      <c r="Q4546" t="s">
        <v>42</v>
      </c>
      <c r="R4546">
        <v>2</v>
      </c>
      <c r="S4546">
        <v>1267</v>
      </c>
      <c r="T4546">
        <v>0</v>
      </c>
      <c r="U4546">
        <v>912.24</v>
      </c>
      <c r="V4546">
        <v>2534</v>
      </c>
      <c r="W4546">
        <v>709.52</v>
      </c>
      <c r="X4546" t="s">
        <v>55</v>
      </c>
      <c r="Y4546" t="s">
        <v>77</v>
      </c>
      <c r="Z4546" t="s">
        <v>45</v>
      </c>
      <c r="AA4546" t="s">
        <v>65</v>
      </c>
      <c r="AB4546" t="s">
        <v>47</v>
      </c>
    </row>
    <row r="4547" spans="1:28" x14ac:dyDescent="0.3">
      <c r="A4547" t="s">
        <v>8813</v>
      </c>
      <c r="B4547" s="1">
        <v>45422</v>
      </c>
      <c r="C4547" s="1">
        <v>45424</v>
      </c>
      <c r="D4547" t="s">
        <v>6808</v>
      </c>
      <c r="E4547" t="s">
        <v>3553</v>
      </c>
      <c r="F4547" t="s">
        <v>53</v>
      </c>
      <c r="G4547">
        <v>40</v>
      </c>
      <c r="H4547" t="s">
        <v>71</v>
      </c>
      <c r="I4547" t="s">
        <v>116</v>
      </c>
      <c r="J4547" t="s">
        <v>117</v>
      </c>
      <c r="K4547" t="s">
        <v>118</v>
      </c>
      <c r="L4547" t="s">
        <v>37</v>
      </c>
      <c r="M4547" t="s">
        <v>2251</v>
      </c>
      <c r="N4547" t="s">
        <v>39</v>
      </c>
      <c r="O4547" t="s">
        <v>159</v>
      </c>
      <c r="P4547" t="s">
        <v>160</v>
      </c>
      <c r="Q4547" t="s">
        <v>161</v>
      </c>
      <c r="R4547">
        <v>10</v>
      </c>
      <c r="S4547">
        <v>347</v>
      </c>
      <c r="T4547">
        <v>0.05</v>
      </c>
      <c r="U4547">
        <v>249.84</v>
      </c>
      <c r="V4547">
        <v>3296.5</v>
      </c>
      <c r="W4547">
        <v>798.1</v>
      </c>
      <c r="X4547" t="s">
        <v>136</v>
      </c>
      <c r="Y4547" t="s">
        <v>64</v>
      </c>
      <c r="Z4547" t="s">
        <v>45</v>
      </c>
      <c r="AA4547" t="s">
        <v>46</v>
      </c>
      <c r="AB4547" t="s">
        <v>110</v>
      </c>
    </row>
    <row r="4548" spans="1:28" x14ac:dyDescent="0.3">
      <c r="A4548" t="s">
        <v>8814</v>
      </c>
      <c r="B4548" s="1">
        <v>45522</v>
      </c>
      <c r="C4548" s="1">
        <v>45527</v>
      </c>
      <c r="D4548" t="s">
        <v>1450</v>
      </c>
      <c r="E4548" t="s">
        <v>3842</v>
      </c>
      <c r="F4548" t="s">
        <v>33</v>
      </c>
      <c r="G4548">
        <v>65</v>
      </c>
      <c r="H4548" t="s">
        <v>34</v>
      </c>
      <c r="I4548" t="s">
        <v>84</v>
      </c>
      <c r="J4548" t="s">
        <v>85</v>
      </c>
      <c r="K4548" t="s">
        <v>86</v>
      </c>
      <c r="L4548" t="s">
        <v>37</v>
      </c>
      <c r="M4548" t="s">
        <v>1120</v>
      </c>
      <c r="N4548" t="s">
        <v>39</v>
      </c>
      <c r="O4548" t="s">
        <v>40</v>
      </c>
      <c r="P4548" t="s">
        <v>41</v>
      </c>
      <c r="Q4548" t="s">
        <v>42</v>
      </c>
      <c r="R4548">
        <v>7</v>
      </c>
      <c r="S4548">
        <v>1267</v>
      </c>
      <c r="T4548">
        <v>0</v>
      </c>
      <c r="U4548">
        <v>912.24</v>
      </c>
      <c r="V4548">
        <v>8869</v>
      </c>
      <c r="W4548">
        <v>2483.3200000000002</v>
      </c>
      <c r="X4548" t="s">
        <v>55</v>
      </c>
      <c r="Y4548" t="s">
        <v>77</v>
      </c>
      <c r="Z4548" t="s">
        <v>56</v>
      </c>
      <c r="AA4548" t="s">
        <v>57</v>
      </c>
      <c r="AB4548" t="s">
        <v>110</v>
      </c>
    </row>
    <row r="4549" spans="1:28" x14ac:dyDescent="0.3">
      <c r="A4549" t="s">
        <v>8815</v>
      </c>
      <c r="B4549" s="1">
        <v>45451</v>
      </c>
      <c r="C4549" s="1">
        <v>45452</v>
      </c>
      <c r="D4549" t="s">
        <v>6145</v>
      </c>
      <c r="E4549" t="s">
        <v>6242</v>
      </c>
      <c r="F4549" t="s">
        <v>33</v>
      </c>
      <c r="G4549">
        <v>37</v>
      </c>
      <c r="H4549" t="s">
        <v>128</v>
      </c>
      <c r="I4549" t="s">
        <v>35</v>
      </c>
      <c r="J4549" t="s">
        <v>36</v>
      </c>
      <c r="K4549" t="s">
        <v>36</v>
      </c>
      <c r="L4549" t="s">
        <v>37</v>
      </c>
      <c r="M4549" t="s">
        <v>1777</v>
      </c>
      <c r="N4549" t="s">
        <v>88</v>
      </c>
      <c r="O4549" t="s">
        <v>120</v>
      </c>
      <c r="P4549" t="s">
        <v>121</v>
      </c>
      <c r="Q4549" t="s">
        <v>122</v>
      </c>
      <c r="R4549">
        <v>1</v>
      </c>
      <c r="S4549">
        <v>1962</v>
      </c>
      <c r="T4549">
        <v>0.05</v>
      </c>
      <c r="U4549">
        <v>1412.64</v>
      </c>
      <c r="V4549">
        <v>1863.9</v>
      </c>
      <c r="W4549">
        <v>451.26</v>
      </c>
      <c r="X4549" t="s">
        <v>136</v>
      </c>
      <c r="Y4549" t="s">
        <v>77</v>
      </c>
      <c r="Z4549" t="s">
        <v>78</v>
      </c>
      <c r="AA4549" t="s">
        <v>57</v>
      </c>
      <c r="AB4549" t="s">
        <v>110</v>
      </c>
    </row>
    <row r="4550" spans="1:28" x14ac:dyDescent="0.3">
      <c r="A4550" t="s">
        <v>8816</v>
      </c>
      <c r="B4550" s="1">
        <v>45371</v>
      </c>
      <c r="C4550" s="1">
        <v>45375</v>
      </c>
      <c r="D4550" t="s">
        <v>7743</v>
      </c>
      <c r="E4550" t="s">
        <v>5105</v>
      </c>
      <c r="F4550" t="s">
        <v>33</v>
      </c>
      <c r="G4550">
        <v>57</v>
      </c>
      <c r="H4550" t="s">
        <v>71</v>
      </c>
      <c r="I4550" t="s">
        <v>35</v>
      </c>
      <c r="J4550" t="s">
        <v>36</v>
      </c>
      <c r="K4550" t="s">
        <v>36</v>
      </c>
      <c r="L4550" t="s">
        <v>37</v>
      </c>
      <c r="M4550" t="s">
        <v>1797</v>
      </c>
      <c r="N4550" t="s">
        <v>73</v>
      </c>
      <c r="O4550" t="s">
        <v>107</v>
      </c>
      <c r="P4550" t="s">
        <v>108</v>
      </c>
      <c r="Q4550" t="s">
        <v>109</v>
      </c>
      <c r="R4550">
        <v>8</v>
      </c>
      <c r="S4550">
        <v>1899</v>
      </c>
      <c r="T4550">
        <v>0.05</v>
      </c>
      <c r="U4550">
        <v>1367.28</v>
      </c>
      <c r="V4550">
        <v>14432.4</v>
      </c>
      <c r="W4550">
        <v>3494.16</v>
      </c>
      <c r="X4550" t="s">
        <v>55</v>
      </c>
      <c r="Y4550" t="s">
        <v>77</v>
      </c>
      <c r="Z4550" t="s">
        <v>56</v>
      </c>
      <c r="AA4550" t="s">
        <v>57</v>
      </c>
      <c r="AB4550" t="s">
        <v>47</v>
      </c>
    </row>
    <row r="4551" spans="1:28" x14ac:dyDescent="0.3">
      <c r="A4551" t="s">
        <v>8817</v>
      </c>
      <c r="B4551" s="1">
        <v>45610</v>
      </c>
      <c r="C4551" s="1">
        <v>45617</v>
      </c>
      <c r="D4551" t="s">
        <v>4171</v>
      </c>
      <c r="E4551" t="s">
        <v>6292</v>
      </c>
      <c r="F4551" t="s">
        <v>33</v>
      </c>
      <c r="G4551">
        <v>53</v>
      </c>
      <c r="H4551" t="s">
        <v>71</v>
      </c>
      <c r="I4551" t="s">
        <v>84</v>
      </c>
      <c r="J4551" t="s">
        <v>85</v>
      </c>
      <c r="K4551" t="s">
        <v>86</v>
      </c>
      <c r="L4551" t="s">
        <v>37</v>
      </c>
      <c r="M4551" t="s">
        <v>5687</v>
      </c>
      <c r="N4551" t="s">
        <v>88</v>
      </c>
      <c r="O4551" t="s">
        <v>120</v>
      </c>
      <c r="P4551" t="s">
        <v>121</v>
      </c>
      <c r="Q4551" t="s">
        <v>122</v>
      </c>
      <c r="R4551">
        <v>2</v>
      </c>
      <c r="S4551">
        <v>747</v>
      </c>
      <c r="T4551">
        <v>0</v>
      </c>
      <c r="U4551">
        <v>537.84</v>
      </c>
      <c r="V4551">
        <v>1494</v>
      </c>
      <c r="W4551">
        <v>418.32</v>
      </c>
      <c r="X4551" t="s">
        <v>136</v>
      </c>
      <c r="Y4551" t="s">
        <v>44</v>
      </c>
      <c r="Z4551" t="s">
        <v>56</v>
      </c>
      <c r="AA4551" t="s">
        <v>46</v>
      </c>
      <c r="AB4551" t="s">
        <v>110</v>
      </c>
    </row>
    <row r="4552" spans="1:28" x14ac:dyDescent="0.3">
      <c r="A4552" t="s">
        <v>8818</v>
      </c>
      <c r="B4552" s="1">
        <v>45453</v>
      </c>
      <c r="C4552" s="1">
        <v>45456</v>
      </c>
      <c r="D4552" t="s">
        <v>2341</v>
      </c>
      <c r="E4552" t="s">
        <v>6319</v>
      </c>
      <c r="F4552" t="s">
        <v>53</v>
      </c>
      <c r="G4552">
        <v>49</v>
      </c>
      <c r="H4552" t="s">
        <v>34</v>
      </c>
      <c r="I4552" t="s">
        <v>103</v>
      </c>
      <c r="J4552" t="s">
        <v>104</v>
      </c>
      <c r="K4552" t="s">
        <v>105</v>
      </c>
      <c r="L4552" t="s">
        <v>37</v>
      </c>
      <c r="M4552" t="s">
        <v>3370</v>
      </c>
      <c r="N4552" t="s">
        <v>88</v>
      </c>
      <c r="O4552" t="s">
        <v>120</v>
      </c>
      <c r="P4552" t="s">
        <v>121</v>
      </c>
      <c r="Q4552" t="s">
        <v>122</v>
      </c>
      <c r="R4552">
        <v>3</v>
      </c>
      <c r="S4552">
        <v>124</v>
      </c>
      <c r="T4552">
        <v>0</v>
      </c>
      <c r="U4552">
        <v>89.28</v>
      </c>
      <c r="V4552">
        <v>372</v>
      </c>
      <c r="W4552">
        <v>104.16</v>
      </c>
      <c r="X4552" t="s">
        <v>136</v>
      </c>
      <c r="Y4552" t="s">
        <v>44</v>
      </c>
      <c r="Z4552" t="s">
        <v>56</v>
      </c>
      <c r="AA4552" t="s">
        <v>57</v>
      </c>
      <c r="AB4552" t="s">
        <v>47</v>
      </c>
    </row>
    <row r="4553" spans="1:28" x14ac:dyDescent="0.3">
      <c r="A4553" t="s">
        <v>8819</v>
      </c>
      <c r="B4553" s="1">
        <v>45393</v>
      </c>
      <c r="C4553" s="1">
        <v>45400</v>
      </c>
      <c r="D4553" t="s">
        <v>683</v>
      </c>
      <c r="E4553" t="s">
        <v>8687</v>
      </c>
      <c r="F4553" t="s">
        <v>33</v>
      </c>
      <c r="G4553">
        <v>28</v>
      </c>
      <c r="H4553" t="s">
        <v>128</v>
      </c>
      <c r="I4553" t="s">
        <v>103</v>
      </c>
      <c r="J4553" t="s">
        <v>104</v>
      </c>
      <c r="K4553" t="s">
        <v>105</v>
      </c>
      <c r="L4553" t="s">
        <v>37</v>
      </c>
      <c r="M4553" t="s">
        <v>3256</v>
      </c>
      <c r="N4553" t="s">
        <v>88</v>
      </c>
      <c r="O4553" t="s">
        <v>89</v>
      </c>
      <c r="P4553" t="s">
        <v>90</v>
      </c>
      <c r="Q4553" t="s">
        <v>91</v>
      </c>
      <c r="R4553">
        <v>1</v>
      </c>
      <c r="S4553">
        <v>1426</v>
      </c>
      <c r="T4553">
        <v>0.05</v>
      </c>
      <c r="U4553">
        <v>1026.72</v>
      </c>
      <c r="V4553">
        <v>1354.7</v>
      </c>
      <c r="W4553">
        <v>327.98</v>
      </c>
      <c r="X4553" t="s">
        <v>43</v>
      </c>
      <c r="Y4553" t="s">
        <v>64</v>
      </c>
      <c r="Z4553" t="s">
        <v>56</v>
      </c>
      <c r="AA4553" t="s">
        <v>46</v>
      </c>
      <c r="AB4553" t="s">
        <v>110</v>
      </c>
    </row>
    <row r="4554" spans="1:28" x14ac:dyDescent="0.3">
      <c r="A4554" t="s">
        <v>8820</v>
      </c>
      <c r="B4554" s="1">
        <v>45633</v>
      </c>
      <c r="C4554" s="1">
        <v>45639</v>
      </c>
      <c r="D4554" t="s">
        <v>6610</v>
      </c>
      <c r="E4554" t="s">
        <v>4172</v>
      </c>
      <c r="F4554" t="s">
        <v>53</v>
      </c>
      <c r="G4554">
        <v>50</v>
      </c>
      <c r="H4554" t="s">
        <v>128</v>
      </c>
      <c r="I4554" t="s">
        <v>35</v>
      </c>
      <c r="J4554" t="s">
        <v>36</v>
      </c>
      <c r="K4554" t="s">
        <v>36</v>
      </c>
      <c r="L4554" t="s">
        <v>37</v>
      </c>
      <c r="M4554" t="s">
        <v>3453</v>
      </c>
      <c r="N4554" t="s">
        <v>39</v>
      </c>
      <c r="O4554" t="s">
        <v>159</v>
      </c>
      <c r="P4554" t="s">
        <v>160</v>
      </c>
      <c r="Q4554" t="s">
        <v>161</v>
      </c>
      <c r="R4554">
        <v>4</v>
      </c>
      <c r="S4554">
        <v>885</v>
      </c>
      <c r="T4554">
        <v>0.05</v>
      </c>
      <c r="U4554">
        <v>637.20000000000005</v>
      </c>
      <c r="V4554">
        <v>3363</v>
      </c>
      <c r="W4554">
        <v>814.2</v>
      </c>
      <c r="X4554" t="s">
        <v>136</v>
      </c>
      <c r="Y4554" t="s">
        <v>77</v>
      </c>
      <c r="Z4554" t="s">
        <v>56</v>
      </c>
      <c r="AA4554" t="s">
        <v>46</v>
      </c>
      <c r="AB4554" t="s">
        <v>110</v>
      </c>
    </row>
    <row r="4555" spans="1:28" x14ac:dyDescent="0.3">
      <c r="A4555" t="s">
        <v>8821</v>
      </c>
      <c r="B4555" s="1">
        <v>45608</v>
      </c>
      <c r="C4555" s="1">
        <v>45611</v>
      </c>
      <c r="D4555" t="s">
        <v>3710</v>
      </c>
      <c r="E4555" t="s">
        <v>313</v>
      </c>
      <c r="F4555" t="s">
        <v>53</v>
      </c>
      <c r="G4555">
        <v>54</v>
      </c>
      <c r="H4555" t="s">
        <v>128</v>
      </c>
      <c r="I4555" t="s">
        <v>84</v>
      </c>
      <c r="J4555" t="s">
        <v>85</v>
      </c>
      <c r="K4555" t="s">
        <v>86</v>
      </c>
      <c r="L4555" t="s">
        <v>37</v>
      </c>
      <c r="M4555" t="s">
        <v>148</v>
      </c>
      <c r="N4555" t="s">
        <v>88</v>
      </c>
      <c r="O4555" t="s">
        <v>120</v>
      </c>
      <c r="P4555" t="s">
        <v>121</v>
      </c>
      <c r="Q4555" t="s">
        <v>122</v>
      </c>
      <c r="R4555">
        <v>7</v>
      </c>
      <c r="S4555">
        <v>1709</v>
      </c>
      <c r="T4555">
        <v>0.05</v>
      </c>
      <c r="U4555">
        <v>1230.48</v>
      </c>
      <c r="V4555">
        <v>11364.85</v>
      </c>
      <c r="W4555">
        <v>2751.49</v>
      </c>
      <c r="X4555" t="s">
        <v>136</v>
      </c>
      <c r="Y4555" t="s">
        <v>44</v>
      </c>
      <c r="Z4555" t="s">
        <v>78</v>
      </c>
      <c r="AA4555" t="s">
        <v>65</v>
      </c>
      <c r="AB4555" t="s">
        <v>47</v>
      </c>
    </row>
    <row r="4556" spans="1:28" x14ac:dyDescent="0.3">
      <c r="A4556" t="s">
        <v>8822</v>
      </c>
      <c r="B4556" s="1">
        <v>45429</v>
      </c>
      <c r="C4556" s="1">
        <v>45432</v>
      </c>
      <c r="D4556" t="s">
        <v>1681</v>
      </c>
      <c r="E4556" t="s">
        <v>8823</v>
      </c>
      <c r="F4556" t="s">
        <v>33</v>
      </c>
      <c r="G4556">
        <v>36</v>
      </c>
      <c r="H4556" t="s">
        <v>34</v>
      </c>
      <c r="I4556" t="s">
        <v>35</v>
      </c>
      <c r="J4556" t="s">
        <v>36</v>
      </c>
      <c r="K4556" t="s">
        <v>36</v>
      </c>
      <c r="L4556" t="s">
        <v>37</v>
      </c>
      <c r="M4556" t="s">
        <v>5439</v>
      </c>
      <c r="N4556" t="s">
        <v>39</v>
      </c>
      <c r="O4556" t="s">
        <v>159</v>
      </c>
      <c r="P4556" t="s">
        <v>160</v>
      </c>
      <c r="Q4556" t="s">
        <v>161</v>
      </c>
      <c r="R4556">
        <v>9</v>
      </c>
      <c r="S4556">
        <v>1452</v>
      </c>
      <c r="T4556">
        <v>0.05</v>
      </c>
      <c r="U4556">
        <v>1045.44</v>
      </c>
      <c r="V4556">
        <v>12414.6</v>
      </c>
      <c r="W4556">
        <v>3005.64</v>
      </c>
      <c r="X4556" t="s">
        <v>55</v>
      </c>
      <c r="Y4556" t="s">
        <v>64</v>
      </c>
      <c r="Z4556" t="s">
        <v>56</v>
      </c>
      <c r="AA4556" t="s">
        <v>46</v>
      </c>
      <c r="AB4556" t="s">
        <v>47</v>
      </c>
    </row>
    <row r="4557" spans="1:28" x14ac:dyDescent="0.3">
      <c r="A4557" t="s">
        <v>8824</v>
      </c>
      <c r="B4557" s="1">
        <v>45538</v>
      </c>
      <c r="C4557" s="1">
        <v>45545</v>
      </c>
      <c r="D4557" t="s">
        <v>6136</v>
      </c>
      <c r="E4557" t="s">
        <v>1813</v>
      </c>
      <c r="F4557" t="s">
        <v>53</v>
      </c>
      <c r="G4557">
        <v>61</v>
      </c>
      <c r="H4557" t="s">
        <v>34</v>
      </c>
      <c r="I4557" t="s">
        <v>35</v>
      </c>
      <c r="J4557" t="s">
        <v>36</v>
      </c>
      <c r="K4557" t="s">
        <v>36</v>
      </c>
      <c r="L4557" t="s">
        <v>37</v>
      </c>
      <c r="M4557" t="s">
        <v>4238</v>
      </c>
      <c r="N4557" t="s">
        <v>73</v>
      </c>
      <c r="O4557" t="s">
        <v>74</v>
      </c>
      <c r="P4557" t="s">
        <v>75</v>
      </c>
      <c r="Q4557" t="s">
        <v>76</v>
      </c>
      <c r="R4557">
        <v>8</v>
      </c>
      <c r="S4557">
        <v>524</v>
      </c>
      <c r="T4557">
        <v>0.15</v>
      </c>
      <c r="U4557">
        <v>377.28</v>
      </c>
      <c r="V4557">
        <v>3563.2</v>
      </c>
      <c r="W4557">
        <v>544.96</v>
      </c>
      <c r="X4557" t="s">
        <v>43</v>
      </c>
      <c r="Y4557" t="s">
        <v>44</v>
      </c>
      <c r="Z4557" t="s">
        <v>56</v>
      </c>
      <c r="AA4557" t="s">
        <v>65</v>
      </c>
      <c r="AB4557" t="s">
        <v>47</v>
      </c>
    </row>
    <row r="4558" spans="1:28" x14ac:dyDescent="0.3">
      <c r="A4558" t="s">
        <v>8825</v>
      </c>
      <c r="B4558" s="1">
        <v>45417</v>
      </c>
      <c r="C4558" s="1">
        <v>45424</v>
      </c>
      <c r="D4558" t="s">
        <v>534</v>
      </c>
      <c r="E4558" t="s">
        <v>205</v>
      </c>
      <c r="F4558" t="s">
        <v>33</v>
      </c>
      <c r="G4558">
        <v>42</v>
      </c>
      <c r="H4558" t="s">
        <v>34</v>
      </c>
      <c r="I4558" t="s">
        <v>116</v>
      </c>
      <c r="J4558" t="s">
        <v>117</v>
      </c>
      <c r="K4558" t="s">
        <v>118</v>
      </c>
      <c r="L4558" t="s">
        <v>37</v>
      </c>
      <c r="M4558" t="s">
        <v>3860</v>
      </c>
      <c r="N4558" t="s">
        <v>88</v>
      </c>
      <c r="O4558" t="s">
        <v>120</v>
      </c>
      <c r="P4558" t="s">
        <v>121</v>
      </c>
      <c r="Q4558" t="s">
        <v>122</v>
      </c>
      <c r="R4558">
        <v>10</v>
      </c>
      <c r="S4558">
        <v>195</v>
      </c>
      <c r="T4558">
        <v>0.05</v>
      </c>
      <c r="U4558">
        <v>140.4</v>
      </c>
      <c r="V4558">
        <v>1852.5</v>
      </c>
      <c r="W4558">
        <v>448.5</v>
      </c>
      <c r="X4558" t="s">
        <v>43</v>
      </c>
      <c r="Y4558" t="s">
        <v>44</v>
      </c>
      <c r="Z4558" t="s">
        <v>56</v>
      </c>
      <c r="AA4558" t="s">
        <v>65</v>
      </c>
      <c r="AB4558" t="s">
        <v>47</v>
      </c>
    </row>
    <row r="4559" spans="1:28" x14ac:dyDescent="0.3">
      <c r="A4559" t="s">
        <v>8826</v>
      </c>
      <c r="B4559" s="1">
        <v>45400</v>
      </c>
      <c r="C4559" s="1">
        <v>45402</v>
      </c>
      <c r="D4559" t="s">
        <v>6987</v>
      </c>
      <c r="E4559" t="s">
        <v>2697</v>
      </c>
      <c r="F4559" t="s">
        <v>33</v>
      </c>
      <c r="G4559">
        <v>19</v>
      </c>
      <c r="H4559" t="s">
        <v>128</v>
      </c>
      <c r="I4559" t="s">
        <v>116</v>
      </c>
      <c r="J4559" t="s">
        <v>117</v>
      </c>
      <c r="K4559" t="s">
        <v>118</v>
      </c>
      <c r="L4559" t="s">
        <v>37</v>
      </c>
      <c r="M4559" t="s">
        <v>3453</v>
      </c>
      <c r="N4559" t="s">
        <v>88</v>
      </c>
      <c r="O4559" t="s">
        <v>120</v>
      </c>
      <c r="P4559" t="s">
        <v>121</v>
      </c>
      <c r="Q4559" t="s">
        <v>122</v>
      </c>
      <c r="R4559">
        <v>2</v>
      </c>
      <c r="S4559">
        <v>1223</v>
      </c>
      <c r="T4559">
        <v>0.1</v>
      </c>
      <c r="U4559">
        <v>880.56</v>
      </c>
      <c r="V4559">
        <v>2201.4</v>
      </c>
      <c r="W4559">
        <v>440.28</v>
      </c>
      <c r="X4559" t="s">
        <v>136</v>
      </c>
      <c r="Y4559" t="s">
        <v>44</v>
      </c>
      <c r="Z4559" t="s">
        <v>56</v>
      </c>
      <c r="AA4559" t="s">
        <v>65</v>
      </c>
      <c r="AB4559" t="s">
        <v>110</v>
      </c>
    </row>
    <row r="4560" spans="1:28" x14ac:dyDescent="0.3">
      <c r="A4560" t="s">
        <v>8827</v>
      </c>
      <c r="B4560" s="1">
        <v>45358</v>
      </c>
      <c r="C4560" s="1">
        <v>45360</v>
      </c>
      <c r="D4560" t="s">
        <v>2849</v>
      </c>
      <c r="E4560" t="s">
        <v>3392</v>
      </c>
      <c r="F4560" t="s">
        <v>53</v>
      </c>
      <c r="G4560">
        <v>33</v>
      </c>
      <c r="H4560" t="s">
        <v>34</v>
      </c>
      <c r="I4560" t="s">
        <v>116</v>
      </c>
      <c r="J4560" t="s">
        <v>117</v>
      </c>
      <c r="K4560" t="s">
        <v>118</v>
      </c>
      <c r="L4560" t="s">
        <v>37</v>
      </c>
      <c r="M4560" t="s">
        <v>275</v>
      </c>
      <c r="N4560" t="s">
        <v>88</v>
      </c>
      <c r="O4560" t="s">
        <v>120</v>
      </c>
      <c r="P4560" t="s">
        <v>121</v>
      </c>
      <c r="Q4560" t="s">
        <v>122</v>
      </c>
      <c r="R4560">
        <v>3</v>
      </c>
      <c r="S4560">
        <v>1547</v>
      </c>
      <c r="T4560">
        <v>0.1</v>
      </c>
      <c r="U4560">
        <v>1113.8399999999999</v>
      </c>
      <c r="V4560">
        <v>4176.8999999999996</v>
      </c>
      <c r="W4560">
        <v>835.38</v>
      </c>
      <c r="X4560" t="s">
        <v>136</v>
      </c>
      <c r="Y4560" t="s">
        <v>77</v>
      </c>
      <c r="Z4560" t="s">
        <v>56</v>
      </c>
      <c r="AA4560" t="s">
        <v>57</v>
      </c>
      <c r="AB4560" t="s">
        <v>110</v>
      </c>
    </row>
    <row r="4561" spans="1:28" x14ac:dyDescent="0.3">
      <c r="A4561" t="s">
        <v>8828</v>
      </c>
      <c r="B4561" s="1">
        <v>45423</v>
      </c>
      <c r="C4561" s="1">
        <v>45425</v>
      </c>
      <c r="D4561" t="s">
        <v>8829</v>
      </c>
      <c r="E4561" t="s">
        <v>2816</v>
      </c>
      <c r="F4561" t="s">
        <v>53</v>
      </c>
      <c r="G4561">
        <v>43</v>
      </c>
      <c r="H4561" t="s">
        <v>34</v>
      </c>
      <c r="I4561" t="s">
        <v>116</v>
      </c>
      <c r="J4561" t="s">
        <v>117</v>
      </c>
      <c r="K4561" t="s">
        <v>118</v>
      </c>
      <c r="L4561" t="s">
        <v>37</v>
      </c>
      <c r="M4561" t="s">
        <v>4620</v>
      </c>
      <c r="N4561" t="s">
        <v>39</v>
      </c>
      <c r="O4561" t="s">
        <v>159</v>
      </c>
      <c r="P4561" t="s">
        <v>160</v>
      </c>
      <c r="Q4561" t="s">
        <v>161</v>
      </c>
      <c r="R4561">
        <v>6</v>
      </c>
      <c r="S4561">
        <v>128</v>
      </c>
      <c r="T4561">
        <v>0.05</v>
      </c>
      <c r="U4561">
        <v>92.16</v>
      </c>
      <c r="V4561">
        <v>729.6</v>
      </c>
      <c r="W4561">
        <v>176.64</v>
      </c>
      <c r="X4561" t="s">
        <v>136</v>
      </c>
      <c r="Y4561" t="s">
        <v>64</v>
      </c>
      <c r="Z4561" t="s">
        <v>78</v>
      </c>
      <c r="AA4561" t="s">
        <v>57</v>
      </c>
      <c r="AB4561" t="s">
        <v>47</v>
      </c>
    </row>
    <row r="4562" spans="1:28" x14ac:dyDescent="0.3">
      <c r="A4562" t="s">
        <v>8830</v>
      </c>
      <c r="B4562" s="1">
        <v>45337</v>
      </c>
      <c r="C4562" s="1">
        <v>45344</v>
      </c>
      <c r="D4562" t="s">
        <v>6369</v>
      </c>
      <c r="E4562" t="s">
        <v>3419</v>
      </c>
      <c r="F4562" t="s">
        <v>33</v>
      </c>
      <c r="G4562">
        <v>37</v>
      </c>
      <c r="H4562" t="s">
        <v>128</v>
      </c>
      <c r="I4562" t="s">
        <v>103</v>
      </c>
      <c r="J4562" t="s">
        <v>104</v>
      </c>
      <c r="K4562" t="s">
        <v>105</v>
      </c>
      <c r="L4562" t="s">
        <v>37</v>
      </c>
      <c r="M4562" t="s">
        <v>6422</v>
      </c>
      <c r="N4562" t="s">
        <v>88</v>
      </c>
      <c r="O4562" t="s">
        <v>120</v>
      </c>
      <c r="P4562" t="s">
        <v>121</v>
      </c>
      <c r="Q4562" t="s">
        <v>122</v>
      </c>
      <c r="R4562">
        <v>10</v>
      </c>
      <c r="S4562">
        <v>899</v>
      </c>
      <c r="T4562">
        <v>0.2</v>
      </c>
      <c r="U4562">
        <v>647.28</v>
      </c>
      <c r="V4562">
        <v>7192</v>
      </c>
      <c r="W4562">
        <v>719.2</v>
      </c>
      <c r="X4562" t="s">
        <v>55</v>
      </c>
      <c r="Y4562" t="s">
        <v>77</v>
      </c>
      <c r="Z4562" t="s">
        <v>56</v>
      </c>
      <c r="AA4562" t="s">
        <v>57</v>
      </c>
      <c r="AB4562" t="s">
        <v>110</v>
      </c>
    </row>
    <row r="4563" spans="1:28" x14ac:dyDescent="0.3">
      <c r="A4563" t="s">
        <v>8831</v>
      </c>
      <c r="B4563" s="1">
        <v>45427</v>
      </c>
      <c r="C4563" s="1">
        <v>45432</v>
      </c>
      <c r="D4563" t="s">
        <v>2163</v>
      </c>
      <c r="E4563" t="s">
        <v>3649</v>
      </c>
      <c r="F4563" t="s">
        <v>33</v>
      </c>
      <c r="G4563">
        <v>61</v>
      </c>
      <c r="H4563" t="s">
        <v>128</v>
      </c>
      <c r="I4563" t="s">
        <v>35</v>
      </c>
      <c r="J4563" t="s">
        <v>36</v>
      </c>
      <c r="K4563" t="s">
        <v>36</v>
      </c>
      <c r="L4563" t="s">
        <v>37</v>
      </c>
      <c r="M4563" t="s">
        <v>1012</v>
      </c>
      <c r="N4563" t="s">
        <v>73</v>
      </c>
      <c r="O4563" t="s">
        <v>74</v>
      </c>
      <c r="P4563" t="s">
        <v>75</v>
      </c>
      <c r="Q4563" t="s">
        <v>76</v>
      </c>
      <c r="R4563">
        <v>3</v>
      </c>
      <c r="S4563">
        <v>1886</v>
      </c>
      <c r="T4563">
        <v>0.2</v>
      </c>
      <c r="U4563">
        <v>1357.92</v>
      </c>
      <c r="V4563">
        <v>4526.3999999999996</v>
      </c>
      <c r="W4563">
        <v>452.64</v>
      </c>
      <c r="X4563" t="s">
        <v>136</v>
      </c>
      <c r="Y4563" t="s">
        <v>64</v>
      </c>
      <c r="Z4563" t="s">
        <v>56</v>
      </c>
      <c r="AA4563" t="s">
        <v>57</v>
      </c>
      <c r="AB4563" t="s">
        <v>110</v>
      </c>
    </row>
    <row r="4564" spans="1:28" x14ac:dyDescent="0.3">
      <c r="A4564" t="s">
        <v>8832</v>
      </c>
      <c r="B4564" s="1">
        <v>45528</v>
      </c>
      <c r="C4564" s="1">
        <v>45532</v>
      </c>
      <c r="D4564" t="s">
        <v>5722</v>
      </c>
      <c r="E4564" t="s">
        <v>3219</v>
      </c>
      <c r="F4564" t="s">
        <v>53</v>
      </c>
      <c r="G4564">
        <v>37</v>
      </c>
      <c r="H4564" t="s">
        <v>128</v>
      </c>
      <c r="I4564" t="s">
        <v>116</v>
      </c>
      <c r="J4564" t="s">
        <v>117</v>
      </c>
      <c r="K4564" t="s">
        <v>118</v>
      </c>
      <c r="L4564" t="s">
        <v>37</v>
      </c>
      <c r="M4564" t="s">
        <v>4397</v>
      </c>
      <c r="N4564" t="s">
        <v>88</v>
      </c>
      <c r="O4564" t="s">
        <v>120</v>
      </c>
      <c r="P4564" t="s">
        <v>121</v>
      </c>
      <c r="Q4564" t="s">
        <v>122</v>
      </c>
      <c r="R4564">
        <v>6</v>
      </c>
      <c r="S4564">
        <v>1060</v>
      </c>
      <c r="T4564">
        <v>0.15</v>
      </c>
      <c r="U4564">
        <v>763.2</v>
      </c>
      <c r="V4564">
        <v>5406</v>
      </c>
      <c r="W4564">
        <v>826.8</v>
      </c>
      <c r="X4564" t="s">
        <v>136</v>
      </c>
      <c r="Y4564" t="s">
        <v>64</v>
      </c>
      <c r="Z4564" t="s">
        <v>78</v>
      </c>
      <c r="AA4564" t="s">
        <v>65</v>
      </c>
      <c r="AB4564" t="s">
        <v>110</v>
      </c>
    </row>
    <row r="4565" spans="1:28" x14ac:dyDescent="0.3">
      <c r="A4565" t="s">
        <v>8833</v>
      </c>
      <c r="B4565" s="1">
        <v>45592</v>
      </c>
      <c r="C4565" s="1">
        <v>45593</v>
      </c>
      <c r="D4565" t="s">
        <v>240</v>
      </c>
      <c r="E4565" t="s">
        <v>2091</v>
      </c>
      <c r="F4565" t="s">
        <v>53</v>
      </c>
      <c r="G4565">
        <v>31</v>
      </c>
      <c r="H4565" t="s">
        <v>71</v>
      </c>
      <c r="I4565" t="s">
        <v>35</v>
      </c>
      <c r="J4565" t="s">
        <v>36</v>
      </c>
      <c r="K4565" t="s">
        <v>36</v>
      </c>
      <c r="L4565" t="s">
        <v>37</v>
      </c>
      <c r="M4565" t="s">
        <v>2145</v>
      </c>
      <c r="N4565" t="s">
        <v>39</v>
      </c>
      <c r="O4565" t="s">
        <v>159</v>
      </c>
      <c r="P4565" t="s">
        <v>160</v>
      </c>
      <c r="Q4565" t="s">
        <v>161</v>
      </c>
      <c r="R4565">
        <v>4</v>
      </c>
      <c r="S4565">
        <v>1458</v>
      </c>
      <c r="T4565">
        <v>0</v>
      </c>
      <c r="U4565">
        <v>1049.76</v>
      </c>
      <c r="V4565">
        <v>5832</v>
      </c>
      <c r="W4565">
        <v>1632.96</v>
      </c>
      <c r="X4565" t="s">
        <v>43</v>
      </c>
      <c r="Y4565" t="s">
        <v>77</v>
      </c>
      <c r="Z4565" t="s">
        <v>78</v>
      </c>
      <c r="AA4565" t="s">
        <v>65</v>
      </c>
      <c r="AB4565" t="s">
        <v>47</v>
      </c>
    </row>
    <row r="4566" spans="1:28" x14ac:dyDescent="0.3">
      <c r="A4566" t="s">
        <v>8834</v>
      </c>
      <c r="B4566" s="1">
        <v>45575</v>
      </c>
      <c r="C4566" s="1">
        <v>45582</v>
      </c>
      <c r="D4566" t="s">
        <v>4701</v>
      </c>
      <c r="E4566" t="s">
        <v>425</v>
      </c>
      <c r="F4566" t="s">
        <v>33</v>
      </c>
      <c r="G4566">
        <v>46</v>
      </c>
      <c r="H4566" t="s">
        <v>71</v>
      </c>
      <c r="I4566" t="s">
        <v>84</v>
      </c>
      <c r="J4566" t="s">
        <v>85</v>
      </c>
      <c r="K4566" t="s">
        <v>86</v>
      </c>
      <c r="L4566" t="s">
        <v>37</v>
      </c>
      <c r="M4566" t="s">
        <v>3512</v>
      </c>
      <c r="N4566" t="s">
        <v>39</v>
      </c>
      <c r="O4566" t="s">
        <v>159</v>
      </c>
      <c r="P4566" t="s">
        <v>160</v>
      </c>
      <c r="Q4566" t="s">
        <v>161</v>
      </c>
      <c r="R4566">
        <v>9</v>
      </c>
      <c r="S4566">
        <v>1696</v>
      </c>
      <c r="T4566">
        <v>0.15</v>
      </c>
      <c r="U4566">
        <v>1221.1199999999999</v>
      </c>
      <c r="V4566">
        <v>12974.4</v>
      </c>
      <c r="W4566">
        <v>1984.32</v>
      </c>
      <c r="X4566" t="s">
        <v>43</v>
      </c>
      <c r="Y4566" t="s">
        <v>64</v>
      </c>
      <c r="Z4566" t="s">
        <v>45</v>
      </c>
      <c r="AA4566" t="s">
        <v>65</v>
      </c>
      <c r="AB4566" t="s">
        <v>47</v>
      </c>
    </row>
    <row r="4567" spans="1:28" x14ac:dyDescent="0.3">
      <c r="A4567" t="s">
        <v>8835</v>
      </c>
      <c r="B4567" s="1">
        <v>45339</v>
      </c>
      <c r="C4567" s="1">
        <v>45345</v>
      </c>
      <c r="D4567" t="s">
        <v>4845</v>
      </c>
      <c r="E4567" t="s">
        <v>3302</v>
      </c>
      <c r="F4567" t="s">
        <v>53</v>
      </c>
      <c r="G4567">
        <v>38</v>
      </c>
      <c r="H4567" t="s">
        <v>34</v>
      </c>
      <c r="I4567" t="s">
        <v>103</v>
      </c>
      <c r="J4567" t="s">
        <v>104</v>
      </c>
      <c r="K4567" t="s">
        <v>105</v>
      </c>
      <c r="L4567" t="s">
        <v>37</v>
      </c>
      <c r="M4567" t="s">
        <v>4954</v>
      </c>
      <c r="N4567" t="s">
        <v>88</v>
      </c>
      <c r="O4567" t="s">
        <v>120</v>
      </c>
      <c r="P4567" t="s">
        <v>121</v>
      </c>
      <c r="Q4567" t="s">
        <v>122</v>
      </c>
      <c r="R4567">
        <v>10</v>
      </c>
      <c r="S4567">
        <v>264</v>
      </c>
      <c r="T4567">
        <v>0.2</v>
      </c>
      <c r="U4567">
        <v>190.08</v>
      </c>
      <c r="V4567">
        <v>2112</v>
      </c>
      <c r="W4567">
        <v>211.2</v>
      </c>
      <c r="X4567" t="s">
        <v>136</v>
      </c>
      <c r="Y4567" t="s">
        <v>64</v>
      </c>
      <c r="Z4567" t="s">
        <v>78</v>
      </c>
      <c r="AA4567" t="s">
        <v>57</v>
      </c>
      <c r="AB4567" t="s">
        <v>110</v>
      </c>
    </row>
    <row r="4568" spans="1:28" x14ac:dyDescent="0.3">
      <c r="A4568" t="s">
        <v>8836</v>
      </c>
      <c r="B4568" s="1">
        <v>45560</v>
      </c>
      <c r="C4568" s="1">
        <v>45565</v>
      </c>
      <c r="D4568" t="s">
        <v>1724</v>
      </c>
      <c r="E4568" t="s">
        <v>2874</v>
      </c>
      <c r="F4568" t="s">
        <v>53</v>
      </c>
      <c r="G4568">
        <v>21</v>
      </c>
      <c r="H4568" t="s">
        <v>34</v>
      </c>
      <c r="I4568" t="s">
        <v>84</v>
      </c>
      <c r="J4568" t="s">
        <v>85</v>
      </c>
      <c r="K4568" t="s">
        <v>86</v>
      </c>
      <c r="L4568" t="s">
        <v>37</v>
      </c>
      <c r="M4568" t="s">
        <v>1922</v>
      </c>
      <c r="N4568" t="s">
        <v>73</v>
      </c>
      <c r="O4568" t="s">
        <v>74</v>
      </c>
      <c r="P4568" t="s">
        <v>75</v>
      </c>
      <c r="Q4568" t="s">
        <v>76</v>
      </c>
      <c r="R4568">
        <v>4</v>
      </c>
      <c r="S4568">
        <v>134</v>
      </c>
      <c r="T4568">
        <v>0.1</v>
      </c>
      <c r="U4568">
        <v>96.48</v>
      </c>
      <c r="V4568">
        <v>482.4</v>
      </c>
      <c r="W4568">
        <v>96.48</v>
      </c>
      <c r="X4568" t="s">
        <v>55</v>
      </c>
      <c r="Y4568" t="s">
        <v>64</v>
      </c>
      <c r="Z4568" t="s">
        <v>45</v>
      </c>
      <c r="AA4568" t="s">
        <v>57</v>
      </c>
      <c r="AB4568" t="s">
        <v>110</v>
      </c>
    </row>
    <row r="4569" spans="1:28" x14ac:dyDescent="0.3">
      <c r="A4569" t="s">
        <v>8837</v>
      </c>
      <c r="B4569" s="1">
        <v>45368</v>
      </c>
      <c r="C4569" s="1">
        <v>45371</v>
      </c>
      <c r="D4569" t="s">
        <v>5834</v>
      </c>
      <c r="E4569" t="s">
        <v>1816</v>
      </c>
      <c r="F4569" t="s">
        <v>33</v>
      </c>
      <c r="G4569">
        <v>28</v>
      </c>
      <c r="H4569" t="s">
        <v>71</v>
      </c>
      <c r="I4569" t="s">
        <v>35</v>
      </c>
      <c r="J4569" t="s">
        <v>36</v>
      </c>
      <c r="K4569" t="s">
        <v>36</v>
      </c>
      <c r="L4569" t="s">
        <v>37</v>
      </c>
      <c r="M4569" t="s">
        <v>434</v>
      </c>
      <c r="N4569" t="s">
        <v>88</v>
      </c>
      <c r="O4569" t="s">
        <v>120</v>
      </c>
      <c r="P4569" t="s">
        <v>121</v>
      </c>
      <c r="Q4569" t="s">
        <v>122</v>
      </c>
      <c r="R4569">
        <v>5</v>
      </c>
      <c r="S4569">
        <v>1097</v>
      </c>
      <c r="T4569">
        <v>0.2</v>
      </c>
      <c r="U4569">
        <v>789.84</v>
      </c>
      <c r="V4569">
        <v>4388</v>
      </c>
      <c r="W4569">
        <v>438.8</v>
      </c>
      <c r="X4569" t="s">
        <v>43</v>
      </c>
      <c r="Y4569" t="s">
        <v>44</v>
      </c>
      <c r="Z4569" t="s">
        <v>78</v>
      </c>
      <c r="AA4569" t="s">
        <v>46</v>
      </c>
      <c r="AB4569" t="s">
        <v>110</v>
      </c>
    </row>
    <row r="4570" spans="1:28" x14ac:dyDescent="0.3">
      <c r="A4570" t="s">
        <v>8838</v>
      </c>
      <c r="B4570" s="1">
        <v>45520</v>
      </c>
      <c r="C4570" s="1">
        <v>45526</v>
      </c>
      <c r="D4570" t="s">
        <v>5502</v>
      </c>
      <c r="E4570" t="s">
        <v>341</v>
      </c>
      <c r="F4570" t="s">
        <v>33</v>
      </c>
      <c r="G4570">
        <v>51</v>
      </c>
      <c r="H4570" t="s">
        <v>128</v>
      </c>
      <c r="I4570" t="s">
        <v>116</v>
      </c>
      <c r="J4570" t="s">
        <v>117</v>
      </c>
      <c r="K4570" t="s">
        <v>118</v>
      </c>
      <c r="L4570" t="s">
        <v>37</v>
      </c>
      <c r="M4570" t="s">
        <v>4141</v>
      </c>
      <c r="N4570" t="s">
        <v>73</v>
      </c>
      <c r="O4570" t="s">
        <v>74</v>
      </c>
      <c r="P4570" t="s">
        <v>75</v>
      </c>
      <c r="Q4570" t="s">
        <v>76</v>
      </c>
      <c r="R4570">
        <v>9</v>
      </c>
      <c r="S4570">
        <v>91</v>
      </c>
      <c r="T4570">
        <v>0.15</v>
      </c>
      <c r="U4570">
        <v>65.52</v>
      </c>
      <c r="V4570">
        <v>696.15</v>
      </c>
      <c r="W4570">
        <v>106.47</v>
      </c>
      <c r="X4570" t="s">
        <v>136</v>
      </c>
      <c r="Y4570" t="s">
        <v>44</v>
      </c>
      <c r="Z4570" t="s">
        <v>45</v>
      </c>
      <c r="AA4570" t="s">
        <v>46</v>
      </c>
      <c r="AB4570" t="s">
        <v>110</v>
      </c>
    </row>
    <row r="4571" spans="1:28" x14ac:dyDescent="0.3">
      <c r="A4571" t="s">
        <v>8839</v>
      </c>
      <c r="B4571" s="1">
        <v>45493</v>
      </c>
      <c r="C4571" s="1">
        <v>45500</v>
      </c>
      <c r="D4571" t="s">
        <v>7097</v>
      </c>
      <c r="E4571" t="s">
        <v>2850</v>
      </c>
      <c r="F4571" t="s">
        <v>33</v>
      </c>
      <c r="G4571">
        <v>62</v>
      </c>
      <c r="H4571" t="s">
        <v>34</v>
      </c>
      <c r="I4571" t="s">
        <v>116</v>
      </c>
      <c r="J4571" t="s">
        <v>117</v>
      </c>
      <c r="K4571" t="s">
        <v>118</v>
      </c>
      <c r="L4571" t="s">
        <v>37</v>
      </c>
      <c r="M4571" t="s">
        <v>584</v>
      </c>
      <c r="N4571" t="s">
        <v>88</v>
      </c>
      <c r="O4571" t="s">
        <v>120</v>
      </c>
      <c r="P4571" t="s">
        <v>121</v>
      </c>
      <c r="Q4571" t="s">
        <v>122</v>
      </c>
      <c r="R4571">
        <v>5</v>
      </c>
      <c r="S4571">
        <v>620</v>
      </c>
      <c r="T4571">
        <v>0.2</v>
      </c>
      <c r="U4571">
        <v>446.4</v>
      </c>
      <c r="V4571">
        <v>2480</v>
      </c>
      <c r="W4571">
        <v>248</v>
      </c>
      <c r="X4571" t="s">
        <v>43</v>
      </c>
      <c r="Y4571" t="s">
        <v>44</v>
      </c>
      <c r="Z4571" t="s">
        <v>78</v>
      </c>
      <c r="AA4571" t="s">
        <v>57</v>
      </c>
      <c r="AB4571" t="s">
        <v>47</v>
      </c>
    </row>
    <row r="4572" spans="1:28" x14ac:dyDescent="0.3">
      <c r="A4572" t="s">
        <v>8840</v>
      </c>
      <c r="B4572" s="1">
        <v>45471</v>
      </c>
      <c r="C4572" s="1">
        <v>45478</v>
      </c>
      <c r="D4572" t="s">
        <v>6482</v>
      </c>
      <c r="E4572" t="s">
        <v>190</v>
      </c>
      <c r="F4572" t="s">
        <v>33</v>
      </c>
      <c r="G4572">
        <v>30</v>
      </c>
      <c r="H4572" t="s">
        <v>128</v>
      </c>
      <c r="I4572" t="s">
        <v>84</v>
      </c>
      <c r="J4572" t="s">
        <v>85</v>
      </c>
      <c r="K4572" t="s">
        <v>86</v>
      </c>
      <c r="L4572" t="s">
        <v>37</v>
      </c>
      <c r="M4572" t="s">
        <v>2143</v>
      </c>
      <c r="N4572" t="s">
        <v>39</v>
      </c>
      <c r="O4572" t="s">
        <v>159</v>
      </c>
      <c r="P4572" t="s">
        <v>160</v>
      </c>
      <c r="Q4572" t="s">
        <v>161</v>
      </c>
      <c r="R4572">
        <v>3</v>
      </c>
      <c r="S4572">
        <v>376</v>
      </c>
      <c r="T4572">
        <v>0.2</v>
      </c>
      <c r="U4572">
        <v>270.72000000000003</v>
      </c>
      <c r="V4572">
        <v>902.4</v>
      </c>
      <c r="W4572">
        <v>90.24</v>
      </c>
      <c r="X4572" t="s">
        <v>55</v>
      </c>
      <c r="Y4572" t="s">
        <v>64</v>
      </c>
      <c r="Z4572" t="s">
        <v>56</v>
      </c>
      <c r="AA4572" t="s">
        <v>65</v>
      </c>
      <c r="AB4572" t="s">
        <v>47</v>
      </c>
    </row>
    <row r="4573" spans="1:28" x14ac:dyDescent="0.3">
      <c r="A4573" t="s">
        <v>8841</v>
      </c>
      <c r="B4573" s="1">
        <v>45455</v>
      </c>
      <c r="C4573" s="1">
        <v>45462</v>
      </c>
      <c r="D4573" t="s">
        <v>7548</v>
      </c>
      <c r="E4573" t="s">
        <v>1974</v>
      </c>
      <c r="F4573" t="s">
        <v>53</v>
      </c>
      <c r="G4573">
        <v>40</v>
      </c>
      <c r="H4573" t="s">
        <v>34</v>
      </c>
      <c r="I4573" t="s">
        <v>35</v>
      </c>
      <c r="J4573" t="s">
        <v>36</v>
      </c>
      <c r="K4573" t="s">
        <v>36</v>
      </c>
      <c r="L4573" t="s">
        <v>37</v>
      </c>
      <c r="M4573" t="s">
        <v>5450</v>
      </c>
      <c r="N4573" t="s">
        <v>39</v>
      </c>
      <c r="O4573" t="s">
        <v>40</v>
      </c>
      <c r="P4573" t="s">
        <v>41</v>
      </c>
      <c r="Q4573" t="s">
        <v>42</v>
      </c>
      <c r="R4573">
        <v>6</v>
      </c>
      <c r="S4573">
        <v>688</v>
      </c>
      <c r="T4573">
        <v>0.15</v>
      </c>
      <c r="U4573">
        <v>495.36</v>
      </c>
      <c r="V4573">
        <v>3508.8</v>
      </c>
      <c r="W4573">
        <v>536.64</v>
      </c>
      <c r="X4573" t="s">
        <v>136</v>
      </c>
      <c r="Y4573" t="s">
        <v>64</v>
      </c>
      <c r="Z4573" t="s">
        <v>45</v>
      </c>
      <c r="AA4573" t="s">
        <v>65</v>
      </c>
      <c r="AB4573" t="s">
        <v>110</v>
      </c>
    </row>
    <row r="4574" spans="1:28" x14ac:dyDescent="0.3">
      <c r="A4574" t="s">
        <v>8842</v>
      </c>
      <c r="B4574" s="1">
        <v>45589</v>
      </c>
      <c r="C4574" s="1">
        <v>45595</v>
      </c>
      <c r="D4574" t="s">
        <v>6553</v>
      </c>
      <c r="E4574" t="s">
        <v>5651</v>
      </c>
      <c r="F4574" t="s">
        <v>33</v>
      </c>
      <c r="G4574">
        <v>42</v>
      </c>
      <c r="H4574" t="s">
        <v>34</v>
      </c>
      <c r="I4574" t="s">
        <v>103</v>
      </c>
      <c r="J4574" t="s">
        <v>104</v>
      </c>
      <c r="K4574" t="s">
        <v>105</v>
      </c>
      <c r="L4574" t="s">
        <v>37</v>
      </c>
      <c r="M4574" t="s">
        <v>5021</v>
      </c>
      <c r="N4574" t="s">
        <v>73</v>
      </c>
      <c r="O4574" t="s">
        <v>74</v>
      </c>
      <c r="P4574" t="s">
        <v>75</v>
      </c>
      <c r="Q4574" t="s">
        <v>76</v>
      </c>
      <c r="R4574">
        <v>2</v>
      </c>
      <c r="S4574">
        <v>416</v>
      </c>
      <c r="T4574">
        <v>0.1</v>
      </c>
      <c r="U4574">
        <v>299.52</v>
      </c>
      <c r="V4574">
        <v>748.8</v>
      </c>
      <c r="W4574">
        <v>149.76</v>
      </c>
      <c r="X4574" t="s">
        <v>55</v>
      </c>
      <c r="Y4574" t="s">
        <v>44</v>
      </c>
      <c r="Z4574" t="s">
        <v>78</v>
      </c>
      <c r="AA4574" t="s">
        <v>65</v>
      </c>
      <c r="AB4574" t="s">
        <v>110</v>
      </c>
    </row>
    <row r="4575" spans="1:28" x14ac:dyDescent="0.3">
      <c r="A4575" t="s">
        <v>8843</v>
      </c>
      <c r="B4575" s="1">
        <v>45591</v>
      </c>
      <c r="C4575" s="1">
        <v>45596</v>
      </c>
      <c r="D4575" t="s">
        <v>7561</v>
      </c>
      <c r="E4575" t="s">
        <v>6246</v>
      </c>
      <c r="F4575" t="s">
        <v>53</v>
      </c>
      <c r="G4575">
        <v>63</v>
      </c>
      <c r="H4575" t="s">
        <v>71</v>
      </c>
      <c r="I4575" t="s">
        <v>35</v>
      </c>
      <c r="J4575" t="s">
        <v>36</v>
      </c>
      <c r="K4575" t="s">
        <v>36</v>
      </c>
      <c r="L4575" t="s">
        <v>37</v>
      </c>
      <c r="M4575" t="s">
        <v>2081</v>
      </c>
      <c r="N4575" t="s">
        <v>73</v>
      </c>
      <c r="O4575" t="s">
        <v>107</v>
      </c>
      <c r="P4575" t="s">
        <v>108</v>
      </c>
      <c r="Q4575" t="s">
        <v>109</v>
      </c>
      <c r="R4575">
        <v>1</v>
      </c>
      <c r="S4575">
        <v>885</v>
      </c>
      <c r="T4575">
        <v>0.05</v>
      </c>
      <c r="U4575">
        <v>637.20000000000005</v>
      </c>
      <c r="V4575">
        <v>840.75</v>
      </c>
      <c r="W4575">
        <v>203.55</v>
      </c>
      <c r="X4575" t="s">
        <v>55</v>
      </c>
      <c r="Y4575" t="s">
        <v>64</v>
      </c>
      <c r="Z4575" t="s">
        <v>45</v>
      </c>
      <c r="AA4575" t="s">
        <v>57</v>
      </c>
      <c r="AB4575" t="s">
        <v>110</v>
      </c>
    </row>
    <row r="4576" spans="1:28" x14ac:dyDescent="0.3">
      <c r="A4576" t="s">
        <v>8844</v>
      </c>
      <c r="B4576" s="1">
        <v>45498</v>
      </c>
      <c r="C4576" s="1">
        <v>45502</v>
      </c>
      <c r="D4576" t="s">
        <v>5808</v>
      </c>
      <c r="E4576" t="s">
        <v>2388</v>
      </c>
      <c r="F4576" t="s">
        <v>53</v>
      </c>
      <c r="G4576">
        <v>43</v>
      </c>
      <c r="H4576" t="s">
        <v>71</v>
      </c>
      <c r="I4576" t="s">
        <v>116</v>
      </c>
      <c r="J4576" t="s">
        <v>117</v>
      </c>
      <c r="K4576" t="s">
        <v>118</v>
      </c>
      <c r="L4576" t="s">
        <v>37</v>
      </c>
      <c r="M4576" t="s">
        <v>830</v>
      </c>
      <c r="N4576" t="s">
        <v>39</v>
      </c>
      <c r="O4576" t="s">
        <v>40</v>
      </c>
      <c r="P4576" t="s">
        <v>41</v>
      </c>
      <c r="Q4576" t="s">
        <v>42</v>
      </c>
      <c r="R4576">
        <v>6</v>
      </c>
      <c r="S4576">
        <v>718</v>
      </c>
      <c r="T4576">
        <v>0.1</v>
      </c>
      <c r="U4576">
        <v>516.96</v>
      </c>
      <c r="V4576">
        <v>3877.2</v>
      </c>
      <c r="W4576">
        <v>775.44</v>
      </c>
      <c r="X4576" t="s">
        <v>136</v>
      </c>
      <c r="Y4576" t="s">
        <v>44</v>
      </c>
      <c r="Z4576" t="s">
        <v>45</v>
      </c>
      <c r="AA4576" t="s">
        <v>46</v>
      </c>
      <c r="AB4576" t="s">
        <v>110</v>
      </c>
    </row>
    <row r="4577" spans="1:28" x14ac:dyDescent="0.3">
      <c r="A4577" t="s">
        <v>8845</v>
      </c>
      <c r="B4577" s="1">
        <v>45577</v>
      </c>
      <c r="C4577" s="1">
        <v>45581</v>
      </c>
      <c r="D4577" t="s">
        <v>6938</v>
      </c>
      <c r="E4577" t="s">
        <v>621</v>
      </c>
      <c r="F4577" t="s">
        <v>53</v>
      </c>
      <c r="G4577">
        <v>39</v>
      </c>
      <c r="H4577" t="s">
        <v>128</v>
      </c>
      <c r="I4577" t="s">
        <v>116</v>
      </c>
      <c r="J4577" t="s">
        <v>117</v>
      </c>
      <c r="K4577" t="s">
        <v>118</v>
      </c>
      <c r="L4577" t="s">
        <v>37</v>
      </c>
      <c r="M4577" t="s">
        <v>3494</v>
      </c>
      <c r="N4577" t="s">
        <v>39</v>
      </c>
      <c r="O4577" t="s">
        <v>40</v>
      </c>
      <c r="P4577" t="s">
        <v>41</v>
      </c>
      <c r="Q4577" t="s">
        <v>42</v>
      </c>
      <c r="R4577">
        <v>4</v>
      </c>
      <c r="S4577">
        <v>1478</v>
      </c>
      <c r="T4577">
        <v>0.2</v>
      </c>
      <c r="U4577">
        <v>1064.1600000000001</v>
      </c>
      <c r="V4577">
        <v>4729.6000000000004</v>
      </c>
      <c r="W4577">
        <v>472.96</v>
      </c>
      <c r="X4577" t="s">
        <v>43</v>
      </c>
      <c r="Y4577" t="s">
        <v>77</v>
      </c>
      <c r="Z4577" t="s">
        <v>45</v>
      </c>
      <c r="AA4577" t="s">
        <v>46</v>
      </c>
      <c r="AB4577" t="s">
        <v>110</v>
      </c>
    </row>
    <row r="4578" spans="1:28" x14ac:dyDescent="0.3">
      <c r="A4578" t="s">
        <v>8846</v>
      </c>
      <c r="B4578" s="1">
        <v>45391</v>
      </c>
      <c r="C4578" s="1">
        <v>45397</v>
      </c>
      <c r="D4578" t="s">
        <v>3529</v>
      </c>
      <c r="E4578" t="s">
        <v>4317</v>
      </c>
      <c r="F4578" t="s">
        <v>53</v>
      </c>
      <c r="G4578">
        <v>52</v>
      </c>
      <c r="H4578" t="s">
        <v>71</v>
      </c>
      <c r="I4578" t="s">
        <v>84</v>
      </c>
      <c r="J4578" t="s">
        <v>85</v>
      </c>
      <c r="K4578" t="s">
        <v>86</v>
      </c>
      <c r="L4578" t="s">
        <v>37</v>
      </c>
      <c r="M4578" t="s">
        <v>1963</v>
      </c>
      <c r="N4578" t="s">
        <v>88</v>
      </c>
      <c r="O4578" t="s">
        <v>89</v>
      </c>
      <c r="P4578" t="s">
        <v>90</v>
      </c>
      <c r="Q4578" t="s">
        <v>91</v>
      </c>
      <c r="R4578">
        <v>5</v>
      </c>
      <c r="S4578">
        <v>1817</v>
      </c>
      <c r="T4578">
        <v>0.05</v>
      </c>
      <c r="U4578">
        <v>1308.24</v>
      </c>
      <c r="V4578">
        <v>8630.75</v>
      </c>
      <c r="W4578">
        <v>2089.5500000000002</v>
      </c>
      <c r="X4578" t="s">
        <v>43</v>
      </c>
      <c r="Y4578" t="s">
        <v>44</v>
      </c>
      <c r="Z4578" t="s">
        <v>56</v>
      </c>
      <c r="AA4578" t="s">
        <v>57</v>
      </c>
      <c r="AB4578" t="s">
        <v>47</v>
      </c>
    </row>
    <row r="4579" spans="1:28" x14ac:dyDescent="0.3">
      <c r="A4579" t="s">
        <v>8847</v>
      </c>
      <c r="B4579" s="1">
        <v>45374</v>
      </c>
      <c r="C4579" s="1">
        <v>45377</v>
      </c>
      <c r="D4579" t="s">
        <v>4868</v>
      </c>
      <c r="E4579" t="s">
        <v>2233</v>
      </c>
      <c r="F4579" t="s">
        <v>33</v>
      </c>
      <c r="G4579">
        <v>65</v>
      </c>
      <c r="H4579" t="s">
        <v>34</v>
      </c>
      <c r="I4579" t="s">
        <v>116</v>
      </c>
      <c r="J4579" t="s">
        <v>117</v>
      </c>
      <c r="K4579" t="s">
        <v>118</v>
      </c>
      <c r="L4579" t="s">
        <v>37</v>
      </c>
      <c r="M4579" t="s">
        <v>5442</v>
      </c>
      <c r="N4579" t="s">
        <v>39</v>
      </c>
      <c r="O4579" t="s">
        <v>159</v>
      </c>
      <c r="P4579" t="s">
        <v>160</v>
      </c>
      <c r="Q4579" t="s">
        <v>161</v>
      </c>
      <c r="R4579">
        <v>10</v>
      </c>
      <c r="S4579">
        <v>1110</v>
      </c>
      <c r="T4579">
        <v>0.1</v>
      </c>
      <c r="U4579">
        <v>799.2</v>
      </c>
      <c r="V4579">
        <v>9990</v>
      </c>
      <c r="W4579">
        <v>1998</v>
      </c>
      <c r="X4579" t="s">
        <v>43</v>
      </c>
      <c r="Y4579" t="s">
        <v>77</v>
      </c>
      <c r="Z4579" t="s">
        <v>56</v>
      </c>
      <c r="AA4579" t="s">
        <v>46</v>
      </c>
      <c r="AB4579" t="s">
        <v>110</v>
      </c>
    </row>
    <row r="4580" spans="1:28" x14ac:dyDescent="0.3">
      <c r="A4580" t="s">
        <v>8848</v>
      </c>
      <c r="B4580" s="1">
        <v>45655</v>
      </c>
      <c r="C4580" s="1">
        <v>45661</v>
      </c>
      <c r="D4580" t="s">
        <v>4942</v>
      </c>
      <c r="E4580" t="s">
        <v>8849</v>
      </c>
      <c r="F4580" t="s">
        <v>33</v>
      </c>
      <c r="G4580">
        <v>22</v>
      </c>
      <c r="H4580" t="s">
        <v>71</v>
      </c>
      <c r="I4580" t="s">
        <v>84</v>
      </c>
      <c r="J4580" t="s">
        <v>85</v>
      </c>
      <c r="K4580" t="s">
        <v>86</v>
      </c>
      <c r="L4580" t="s">
        <v>37</v>
      </c>
      <c r="M4580" t="s">
        <v>1854</v>
      </c>
      <c r="N4580" t="s">
        <v>88</v>
      </c>
      <c r="O4580" t="s">
        <v>89</v>
      </c>
      <c r="P4580" t="s">
        <v>90</v>
      </c>
      <c r="Q4580" t="s">
        <v>91</v>
      </c>
      <c r="R4580">
        <v>2</v>
      </c>
      <c r="S4580">
        <v>1685</v>
      </c>
      <c r="T4580">
        <v>0.15</v>
      </c>
      <c r="U4580">
        <v>1213.2</v>
      </c>
      <c r="V4580">
        <v>2864.5</v>
      </c>
      <c r="W4580">
        <v>438.1</v>
      </c>
      <c r="X4580" t="s">
        <v>136</v>
      </c>
      <c r="Y4580" t="s">
        <v>44</v>
      </c>
      <c r="Z4580" t="s">
        <v>78</v>
      </c>
      <c r="AA4580" t="s">
        <v>65</v>
      </c>
      <c r="AB4580" t="s">
        <v>47</v>
      </c>
    </row>
    <row r="4581" spans="1:28" x14ac:dyDescent="0.3">
      <c r="A4581" t="s">
        <v>8850</v>
      </c>
      <c r="B4581" s="1">
        <v>45399</v>
      </c>
      <c r="C4581" s="1">
        <v>45402</v>
      </c>
      <c r="D4581" t="s">
        <v>6797</v>
      </c>
      <c r="E4581" t="s">
        <v>3211</v>
      </c>
      <c r="F4581" t="s">
        <v>33</v>
      </c>
      <c r="G4581">
        <v>56</v>
      </c>
      <c r="H4581" t="s">
        <v>34</v>
      </c>
      <c r="I4581" t="s">
        <v>103</v>
      </c>
      <c r="J4581" t="s">
        <v>104</v>
      </c>
      <c r="K4581" t="s">
        <v>105</v>
      </c>
      <c r="L4581" t="s">
        <v>37</v>
      </c>
      <c r="M4581" t="s">
        <v>3263</v>
      </c>
      <c r="N4581" t="s">
        <v>88</v>
      </c>
      <c r="O4581" t="s">
        <v>120</v>
      </c>
      <c r="P4581" t="s">
        <v>121</v>
      </c>
      <c r="Q4581" t="s">
        <v>122</v>
      </c>
      <c r="R4581">
        <v>5</v>
      </c>
      <c r="S4581">
        <v>181</v>
      </c>
      <c r="T4581">
        <v>0.2</v>
      </c>
      <c r="U4581">
        <v>130.32</v>
      </c>
      <c r="V4581">
        <v>724</v>
      </c>
      <c r="W4581">
        <v>72.400000000000006</v>
      </c>
      <c r="X4581" t="s">
        <v>43</v>
      </c>
      <c r="Y4581" t="s">
        <v>77</v>
      </c>
      <c r="Z4581" t="s">
        <v>45</v>
      </c>
      <c r="AA4581" t="s">
        <v>57</v>
      </c>
      <c r="AB4581" t="s">
        <v>110</v>
      </c>
    </row>
    <row r="4582" spans="1:28" x14ac:dyDescent="0.3">
      <c r="A4582" t="s">
        <v>8851</v>
      </c>
      <c r="B4582" s="1">
        <v>45566</v>
      </c>
      <c r="C4582" s="1">
        <v>45567</v>
      </c>
      <c r="D4582" t="s">
        <v>3214</v>
      </c>
      <c r="E4582" t="s">
        <v>3044</v>
      </c>
      <c r="F4582" t="s">
        <v>53</v>
      </c>
      <c r="G4582">
        <v>48</v>
      </c>
      <c r="H4582" t="s">
        <v>128</v>
      </c>
      <c r="I4582" t="s">
        <v>84</v>
      </c>
      <c r="J4582" t="s">
        <v>85</v>
      </c>
      <c r="K4582" t="s">
        <v>86</v>
      </c>
      <c r="L4582" t="s">
        <v>37</v>
      </c>
      <c r="M4582" t="s">
        <v>2772</v>
      </c>
      <c r="N4582" t="s">
        <v>39</v>
      </c>
      <c r="O4582" t="s">
        <v>40</v>
      </c>
      <c r="P4582" t="s">
        <v>41</v>
      </c>
      <c r="Q4582" t="s">
        <v>42</v>
      </c>
      <c r="R4582">
        <v>7</v>
      </c>
      <c r="S4582">
        <v>1509</v>
      </c>
      <c r="T4582">
        <v>0</v>
      </c>
      <c r="U4582">
        <v>1086.48</v>
      </c>
      <c r="V4582">
        <v>10563</v>
      </c>
      <c r="W4582">
        <v>2957.64</v>
      </c>
      <c r="X4582" t="s">
        <v>55</v>
      </c>
      <c r="Y4582" t="s">
        <v>77</v>
      </c>
      <c r="Z4582" t="s">
        <v>45</v>
      </c>
      <c r="AA4582" t="s">
        <v>57</v>
      </c>
      <c r="AB4582" t="s">
        <v>47</v>
      </c>
    </row>
    <row r="4583" spans="1:28" x14ac:dyDescent="0.3">
      <c r="A4583" t="s">
        <v>8852</v>
      </c>
      <c r="B4583" s="1">
        <v>45352</v>
      </c>
      <c r="C4583" s="1">
        <v>45358</v>
      </c>
      <c r="D4583" t="s">
        <v>3398</v>
      </c>
      <c r="E4583" t="s">
        <v>4145</v>
      </c>
      <c r="F4583" t="s">
        <v>53</v>
      </c>
      <c r="G4583">
        <v>61</v>
      </c>
      <c r="H4583" t="s">
        <v>34</v>
      </c>
      <c r="I4583" t="s">
        <v>84</v>
      </c>
      <c r="J4583" t="s">
        <v>85</v>
      </c>
      <c r="K4583" t="s">
        <v>86</v>
      </c>
      <c r="L4583" t="s">
        <v>37</v>
      </c>
      <c r="M4583" t="s">
        <v>2953</v>
      </c>
      <c r="N4583" t="s">
        <v>39</v>
      </c>
      <c r="O4583" t="s">
        <v>40</v>
      </c>
      <c r="P4583" t="s">
        <v>41</v>
      </c>
      <c r="Q4583" t="s">
        <v>42</v>
      </c>
      <c r="R4583">
        <v>7</v>
      </c>
      <c r="S4583">
        <v>1189</v>
      </c>
      <c r="T4583">
        <v>0.1</v>
      </c>
      <c r="U4583">
        <v>856.08</v>
      </c>
      <c r="V4583">
        <v>7490.7</v>
      </c>
      <c r="W4583">
        <v>1498.14</v>
      </c>
      <c r="X4583" t="s">
        <v>55</v>
      </c>
      <c r="Y4583" t="s">
        <v>64</v>
      </c>
      <c r="Z4583" t="s">
        <v>56</v>
      </c>
      <c r="AA4583" t="s">
        <v>46</v>
      </c>
      <c r="AB4583" t="s">
        <v>110</v>
      </c>
    </row>
    <row r="4584" spans="1:28" x14ac:dyDescent="0.3">
      <c r="A4584" t="s">
        <v>8853</v>
      </c>
      <c r="B4584" s="1">
        <v>45457</v>
      </c>
      <c r="C4584" s="1">
        <v>45458</v>
      </c>
      <c r="D4584" t="s">
        <v>5858</v>
      </c>
      <c r="E4584" t="s">
        <v>8502</v>
      </c>
      <c r="F4584" t="s">
        <v>33</v>
      </c>
      <c r="G4584">
        <v>28</v>
      </c>
      <c r="H4584" t="s">
        <v>128</v>
      </c>
      <c r="I4584" t="s">
        <v>35</v>
      </c>
      <c r="J4584" t="s">
        <v>36</v>
      </c>
      <c r="K4584" t="s">
        <v>36</v>
      </c>
      <c r="L4584" t="s">
        <v>37</v>
      </c>
      <c r="M4584" t="s">
        <v>2596</v>
      </c>
      <c r="N4584" t="s">
        <v>88</v>
      </c>
      <c r="O4584" t="s">
        <v>120</v>
      </c>
      <c r="P4584" t="s">
        <v>121</v>
      </c>
      <c r="Q4584" t="s">
        <v>122</v>
      </c>
      <c r="R4584">
        <v>1</v>
      </c>
      <c r="S4584">
        <v>73</v>
      </c>
      <c r="T4584">
        <v>0.1</v>
      </c>
      <c r="U4584">
        <v>52.56</v>
      </c>
      <c r="V4584">
        <v>65.7</v>
      </c>
      <c r="W4584">
        <v>13.14</v>
      </c>
      <c r="X4584" t="s">
        <v>43</v>
      </c>
      <c r="Y4584" t="s">
        <v>64</v>
      </c>
      <c r="Z4584" t="s">
        <v>56</v>
      </c>
      <c r="AA4584" t="s">
        <v>57</v>
      </c>
      <c r="AB4584" t="s">
        <v>110</v>
      </c>
    </row>
    <row r="4585" spans="1:28" x14ac:dyDescent="0.3">
      <c r="A4585" t="s">
        <v>8854</v>
      </c>
      <c r="B4585" s="1">
        <v>45438</v>
      </c>
      <c r="C4585" s="1">
        <v>45445</v>
      </c>
      <c r="D4585" t="s">
        <v>4131</v>
      </c>
      <c r="E4585" t="s">
        <v>2504</v>
      </c>
      <c r="F4585" t="s">
        <v>53</v>
      </c>
      <c r="G4585">
        <v>34</v>
      </c>
      <c r="H4585" t="s">
        <v>34</v>
      </c>
      <c r="I4585" t="s">
        <v>103</v>
      </c>
      <c r="J4585" t="s">
        <v>104</v>
      </c>
      <c r="K4585" t="s">
        <v>105</v>
      </c>
      <c r="L4585" t="s">
        <v>37</v>
      </c>
      <c r="M4585" t="s">
        <v>1204</v>
      </c>
      <c r="N4585" t="s">
        <v>73</v>
      </c>
      <c r="O4585" t="s">
        <v>107</v>
      </c>
      <c r="P4585" t="s">
        <v>108</v>
      </c>
      <c r="Q4585" t="s">
        <v>109</v>
      </c>
      <c r="R4585">
        <v>9</v>
      </c>
      <c r="S4585">
        <v>288</v>
      </c>
      <c r="T4585">
        <v>0.05</v>
      </c>
      <c r="U4585">
        <v>207.36</v>
      </c>
      <c r="V4585">
        <v>2462.4</v>
      </c>
      <c r="W4585">
        <v>596.16</v>
      </c>
      <c r="X4585" t="s">
        <v>43</v>
      </c>
      <c r="Y4585" t="s">
        <v>44</v>
      </c>
      <c r="Z4585" t="s">
        <v>45</v>
      </c>
      <c r="AA4585" t="s">
        <v>57</v>
      </c>
      <c r="AB4585" t="s">
        <v>110</v>
      </c>
    </row>
    <row r="4586" spans="1:28" x14ac:dyDescent="0.3">
      <c r="A4586" t="s">
        <v>8855</v>
      </c>
      <c r="B4586" s="1">
        <v>45389</v>
      </c>
      <c r="C4586" s="1">
        <v>45393</v>
      </c>
      <c r="D4586" t="s">
        <v>3409</v>
      </c>
      <c r="E4586" t="s">
        <v>4743</v>
      </c>
      <c r="F4586" t="s">
        <v>33</v>
      </c>
      <c r="G4586">
        <v>42</v>
      </c>
      <c r="H4586" t="s">
        <v>34</v>
      </c>
      <c r="I4586" t="s">
        <v>103</v>
      </c>
      <c r="J4586" t="s">
        <v>104</v>
      </c>
      <c r="K4586" t="s">
        <v>105</v>
      </c>
      <c r="L4586" t="s">
        <v>37</v>
      </c>
      <c r="M4586" t="s">
        <v>4149</v>
      </c>
      <c r="N4586" t="s">
        <v>88</v>
      </c>
      <c r="O4586" t="s">
        <v>120</v>
      </c>
      <c r="P4586" t="s">
        <v>121</v>
      </c>
      <c r="Q4586" t="s">
        <v>122</v>
      </c>
      <c r="R4586">
        <v>10</v>
      </c>
      <c r="S4586">
        <v>977</v>
      </c>
      <c r="T4586">
        <v>0.15</v>
      </c>
      <c r="U4586">
        <v>703.44</v>
      </c>
      <c r="V4586">
        <v>8304.5</v>
      </c>
      <c r="W4586">
        <v>1270.0999999999999</v>
      </c>
      <c r="X4586" t="s">
        <v>43</v>
      </c>
      <c r="Y4586" t="s">
        <v>44</v>
      </c>
      <c r="Z4586" t="s">
        <v>45</v>
      </c>
      <c r="AA4586" t="s">
        <v>46</v>
      </c>
      <c r="AB4586" t="s">
        <v>47</v>
      </c>
    </row>
    <row r="4587" spans="1:28" x14ac:dyDescent="0.3">
      <c r="A4587" t="s">
        <v>8856</v>
      </c>
      <c r="B4587" s="1">
        <v>45508</v>
      </c>
      <c r="C4587" s="1">
        <v>45510</v>
      </c>
      <c r="D4587" t="s">
        <v>7561</v>
      </c>
      <c r="E4587" t="s">
        <v>1154</v>
      </c>
      <c r="F4587" t="s">
        <v>33</v>
      </c>
      <c r="G4587">
        <v>49</v>
      </c>
      <c r="H4587" t="s">
        <v>34</v>
      </c>
      <c r="I4587" t="s">
        <v>84</v>
      </c>
      <c r="J4587" t="s">
        <v>85</v>
      </c>
      <c r="K4587" t="s">
        <v>86</v>
      </c>
      <c r="L4587" t="s">
        <v>37</v>
      </c>
      <c r="M4587" t="s">
        <v>7905</v>
      </c>
      <c r="N4587" t="s">
        <v>73</v>
      </c>
      <c r="O4587" t="s">
        <v>107</v>
      </c>
      <c r="P4587" t="s">
        <v>108</v>
      </c>
      <c r="Q4587" t="s">
        <v>109</v>
      </c>
      <c r="R4587">
        <v>7</v>
      </c>
      <c r="S4587">
        <v>1551</v>
      </c>
      <c r="T4587">
        <v>0.15</v>
      </c>
      <c r="U4587">
        <v>1116.72</v>
      </c>
      <c r="V4587">
        <v>9228.4500000000007</v>
      </c>
      <c r="W4587">
        <v>1411.41</v>
      </c>
      <c r="X4587" t="s">
        <v>55</v>
      </c>
      <c r="Y4587" t="s">
        <v>77</v>
      </c>
      <c r="Z4587" t="s">
        <v>78</v>
      </c>
      <c r="AA4587" t="s">
        <v>65</v>
      </c>
      <c r="AB4587" t="s">
        <v>110</v>
      </c>
    </row>
    <row r="4588" spans="1:28" x14ac:dyDescent="0.3">
      <c r="A4588" t="s">
        <v>8857</v>
      </c>
      <c r="B4588" s="1">
        <v>45444</v>
      </c>
      <c r="C4588" s="1">
        <v>45451</v>
      </c>
      <c r="D4588" t="s">
        <v>5149</v>
      </c>
      <c r="E4588" t="s">
        <v>7984</v>
      </c>
      <c r="F4588" t="s">
        <v>53</v>
      </c>
      <c r="G4588">
        <v>61</v>
      </c>
      <c r="H4588" t="s">
        <v>71</v>
      </c>
      <c r="I4588" t="s">
        <v>84</v>
      </c>
      <c r="J4588" t="s">
        <v>85</v>
      </c>
      <c r="K4588" t="s">
        <v>86</v>
      </c>
      <c r="L4588" t="s">
        <v>37</v>
      </c>
      <c r="M4588" t="s">
        <v>985</v>
      </c>
      <c r="N4588" t="s">
        <v>73</v>
      </c>
      <c r="O4588" t="s">
        <v>107</v>
      </c>
      <c r="P4588" t="s">
        <v>108</v>
      </c>
      <c r="Q4588" t="s">
        <v>109</v>
      </c>
      <c r="R4588">
        <v>4</v>
      </c>
      <c r="S4588">
        <v>1608</v>
      </c>
      <c r="T4588">
        <v>0.15</v>
      </c>
      <c r="U4588">
        <v>1157.76</v>
      </c>
      <c r="V4588">
        <v>5467.2</v>
      </c>
      <c r="W4588">
        <v>836.16</v>
      </c>
      <c r="X4588" t="s">
        <v>55</v>
      </c>
      <c r="Y4588" t="s">
        <v>77</v>
      </c>
      <c r="Z4588" t="s">
        <v>78</v>
      </c>
      <c r="AA4588" t="s">
        <v>46</v>
      </c>
      <c r="AB4588" t="s">
        <v>110</v>
      </c>
    </row>
    <row r="4589" spans="1:28" x14ac:dyDescent="0.3">
      <c r="A4589" t="s">
        <v>8858</v>
      </c>
      <c r="B4589" s="1">
        <v>45414</v>
      </c>
      <c r="C4589" s="1">
        <v>45419</v>
      </c>
      <c r="D4589" t="s">
        <v>5570</v>
      </c>
      <c r="E4589" t="s">
        <v>609</v>
      </c>
      <c r="F4589" t="s">
        <v>33</v>
      </c>
      <c r="G4589">
        <v>35</v>
      </c>
      <c r="H4589" t="s">
        <v>128</v>
      </c>
      <c r="I4589" t="s">
        <v>35</v>
      </c>
      <c r="J4589" t="s">
        <v>36</v>
      </c>
      <c r="K4589" t="s">
        <v>36</v>
      </c>
      <c r="L4589" t="s">
        <v>37</v>
      </c>
      <c r="M4589" t="s">
        <v>4771</v>
      </c>
      <c r="N4589" t="s">
        <v>88</v>
      </c>
      <c r="O4589" t="s">
        <v>120</v>
      </c>
      <c r="P4589" t="s">
        <v>121</v>
      </c>
      <c r="Q4589" t="s">
        <v>122</v>
      </c>
      <c r="R4589">
        <v>6</v>
      </c>
      <c r="S4589">
        <v>1959</v>
      </c>
      <c r="T4589">
        <v>0</v>
      </c>
      <c r="U4589">
        <v>1410.48</v>
      </c>
      <c r="V4589">
        <v>11754</v>
      </c>
      <c r="W4589">
        <v>3291.12</v>
      </c>
      <c r="X4589" t="s">
        <v>55</v>
      </c>
      <c r="Y4589" t="s">
        <v>44</v>
      </c>
      <c r="Z4589" t="s">
        <v>78</v>
      </c>
      <c r="AA4589" t="s">
        <v>46</v>
      </c>
      <c r="AB4589" t="s">
        <v>110</v>
      </c>
    </row>
    <row r="4590" spans="1:28" x14ac:dyDescent="0.3">
      <c r="A4590" t="s">
        <v>8859</v>
      </c>
      <c r="B4590" s="1">
        <v>45456</v>
      </c>
      <c r="C4590" s="1">
        <v>45459</v>
      </c>
      <c r="D4590" t="s">
        <v>508</v>
      </c>
      <c r="E4590" t="s">
        <v>7397</v>
      </c>
      <c r="F4590" t="s">
        <v>33</v>
      </c>
      <c r="G4590">
        <v>48</v>
      </c>
      <c r="H4590" t="s">
        <v>71</v>
      </c>
      <c r="I4590" t="s">
        <v>35</v>
      </c>
      <c r="J4590" t="s">
        <v>36</v>
      </c>
      <c r="K4590" t="s">
        <v>36</v>
      </c>
      <c r="L4590" t="s">
        <v>37</v>
      </c>
      <c r="M4590" t="s">
        <v>3921</v>
      </c>
      <c r="N4590" t="s">
        <v>88</v>
      </c>
      <c r="O4590" t="s">
        <v>120</v>
      </c>
      <c r="P4590" t="s">
        <v>121</v>
      </c>
      <c r="Q4590" t="s">
        <v>122</v>
      </c>
      <c r="R4590">
        <v>5</v>
      </c>
      <c r="S4590">
        <v>843</v>
      </c>
      <c r="T4590">
        <v>0.2</v>
      </c>
      <c r="U4590">
        <v>606.96</v>
      </c>
      <c r="V4590">
        <v>3372</v>
      </c>
      <c r="W4590">
        <v>337.2</v>
      </c>
      <c r="X4590" t="s">
        <v>43</v>
      </c>
      <c r="Y4590" t="s">
        <v>77</v>
      </c>
      <c r="Z4590" t="s">
        <v>78</v>
      </c>
      <c r="AA4590" t="s">
        <v>57</v>
      </c>
      <c r="AB4590" t="s">
        <v>110</v>
      </c>
    </row>
    <row r="4591" spans="1:28" x14ac:dyDescent="0.3">
      <c r="A4591" t="s">
        <v>8860</v>
      </c>
      <c r="B4591" s="1">
        <v>45324</v>
      </c>
      <c r="C4591" s="1">
        <v>45326</v>
      </c>
      <c r="D4591" t="s">
        <v>378</v>
      </c>
      <c r="E4591" t="s">
        <v>5792</v>
      </c>
      <c r="F4591" t="s">
        <v>53</v>
      </c>
      <c r="G4591">
        <v>55</v>
      </c>
      <c r="H4591" t="s">
        <v>71</v>
      </c>
      <c r="I4591" t="s">
        <v>116</v>
      </c>
      <c r="J4591" t="s">
        <v>117</v>
      </c>
      <c r="K4591" t="s">
        <v>118</v>
      </c>
      <c r="L4591" t="s">
        <v>37</v>
      </c>
      <c r="M4591" t="s">
        <v>1523</v>
      </c>
      <c r="N4591" t="s">
        <v>88</v>
      </c>
      <c r="O4591" t="s">
        <v>89</v>
      </c>
      <c r="P4591" t="s">
        <v>90</v>
      </c>
      <c r="Q4591" t="s">
        <v>91</v>
      </c>
      <c r="R4591">
        <v>3</v>
      </c>
      <c r="S4591">
        <v>658</v>
      </c>
      <c r="T4591">
        <v>0.15</v>
      </c>
      <c r="U4591">
        <v>473.76</v>
      </c>
      <c r="V4591">
        <v>1677.9</v>
      </c>
      <c r="W4591">
        <v>256.62</v>
      </c>
      <c r="X4591" t="s">
        <v>136</v>
      </c>
      <c r="Y4591" t="s">
        <v>77</v>
      </c>
      <c r="Z4591" t="s">
        <v>78</v>
      </c>
      <c r="AA4591" t="s">
        <v>46</v>
      </c>
      <c r="AB4591" t="s">
        <v>47</v>
      </c>
    </row>
    <row r="4592" spans="1:28" x14ac:dyDescent="0.3">
      <c r="A4592" t="s">
        <v>8861</v>
      </c>
      <c r="B4592" s="1">
        <v>45343</v>
      </c>
      <c r="C4592" s="1">
        <v>45345</v>
      </c>
      <c r="D4592" t="s">
        <v>5122</v>
      </c>
      <c r="E4592" t="s">
        <v>5390</v>
      </c>
      <c r="F4592" t="s">
        <v>53</v>
      </c>
      <c r="G4592">
        <v>23</v>
      </c>
      <c r="H4592" t="s">
        <v>71</v>
      </c>
      <c r="I4592" t="s">
        <v>84</v>
      </c>
      <c r="J4592" t="s">
        <v>85</v>
      </c>
      <c r="K4592" t="s">
        <v>86</v>
      </c>
      <c r="L4592" t="s">
        <v>37</v>
      </c>
      <c r="M4592" t="s">
        <v>2829</v>
      </c>
      <c r="N4592" t="s">
        <v>88</v>
      </c>
      <c r="O4592" t="s">
        <v>120</v>
      </c>
      <c r="P4592" t="s">
        <v>121</v>
      </c>
      <c r="Q4592" t="s">
        <v>122</v>
      </c>
      <c r="R4592">
        <v>3</v>
      </c>
      <c r="S4592">
        <v>1470</v>
      </c>
      <c r="T4592">
        <v>0</v>
      </c>
      <c r="U4592">
        <v>1058.4000000000001</v>
      </c>
      <c r="V4592">
        <v>4410</v>
      </c>
      <c r="W4592">
        <v>1234.8</v>
      </c>
      <c r="X4592" t="s">
        <v>43</v>
      </c>
      <c r="Y4592" t="s">
        <v>77</v>
      </c>
      <c r="Z4592" t="s">
        <v>45</v>
      </c>
      <c r="AA4592" t="s">
        <v>57</v>
      </c>
      <c r="AB4592" t="s">
        <v>110</v>
      </c>
    </row>
    <row r="4593" spans="1:28" x14ac:dyDescent="0.3">
      <c r="A4593" t="s">
        <v>8862</v>
      </c>
      <c r="B4593" s="1">
        <v>45490</v>
      </c>
      <c r="C4593" s="1">
        <v>45496</v>
      </c>
      <c r="D4593" t="s">
        <v>1140</v>
      </c>
      <c r="E4593" t="s">
        <v>2940</v>
      </c>
      <c r="F4593" t="s">
        <v>53</v>
      </c>
      <c r="G4593">
        <v>31</v>
      </c>
      <c r="H4593" t="s">
        <v>34</v>
      </c>
      <c r="I4593" t="s">
        <v>116</v>
      </c>
      <c r="J4593" t="s">
        <v>117</v>
      </c>
      <c r="K4593" t="s">
        <v>118</v>
      </c>
      <c r="L4593" t="s">
        <v>37</v>
      </c>
      <c r="M4593" t="s">
        <v>2611</v>
      </c>
      <c r="N4593" t="s">
        <v>39</v>
      </c>
      <c r="O4593" t="s">
        <v>159</v>
      </c>
      <c r="P4593" t="s">
        <v>160</v>
      </c>
      <c r="Q4593" t="s">
        <v>161</v>
      </c>
      <c r="R4593">
        <v>4</v>
      </c>
      <c r="S4593">
        <v>272</v>
      </c>
      <c r="T4593">
        <v>0.05</v>
      </c>
      <c r="U4593">
        <v>195.84</v>
      </c>
      <c r="V4593">
        <v>1033.5999999999999</v>
      </c>
      <c r="W4593">
        <v>250.24</v>
      </c>
      <c r="X4593" t="s">
        <v>136</v>
      </c>
      <c r="Y4593" t="s">
        <v>64</v>
      </c>
      <c r="Z4593" t="s">
        <v>56</v>
      </c>
      <c r="AA4593" t="s">
        <v>46</v>
      </c>
      <c r="AB4593" t="s">
        <v>110</v>
      </c>
    </row>
    <row r="4594" spans="1:28" x14ac:dyDescent="0.3">
      <c r="A4594" t="s">
        <v>8863</v>
      </c>
      <c r="B4594" s="1">
        <v>45589</v>
      </c>
      <c r="C4594" s="1">
        <v>45591</v>
      </c>
      <c r="D4594" t="s">
        <v>7969</v>
      </c>
      <c r="E4594" t="s">
        <v>429</v>
      </c>
      <c r="F4594" t="s">
        <v>33</v>
      </c>
      <c r="G4594">
        <v>58</v>
      </c>
      <c r="H4594" t="s">
        <v>71</v>
      </c>
      <c r="I4594" t="s">
        <v>116</v>
      </c>
      <c r="J4594" t="s">
        <v>117</v>
      </c>
      <c r="K4594" t="s">
        <v>118</v>
      </c>
      <c r="L4594" t="s">
        <v>37</v>
      </c>
      <c r="M4594" t="s">
        <v>3675</v>
      </c>
      <c r="N4594" t="s">
        <v>39</v>
      </c>
      <c r="O4594" t="s">
        <v>159</v>
      </c>
      <c r="P4594" t="s">
        <v>160</v>
      </c>
      <c r="Q4594" t="s">
        <v>161</v>
      </c>
      <c r="R4594">
        <v>8</v>
      </c>
      <c r="S4594">
        <v>276</v>
      </c>
      <c r="T4594">
        <v>0.05</v>
      </c>
      <c r="U4594">
        <v>198.72</v>
      </c>
      <c r="V4594">
        <v>2097.6</v>
      </c>
      <c r="W4594">
        <v>507.84</v>
      </c>
      <c r="X4594" t="s">
        <v>136</v>
      </c>
      <c r="Y4594" t="s">
        <v>77</v>
      </c>
      <c r="Z4594" t="s">
        <v>45</v>
      </c>
      <c r="AA4594" t="s">
        <v>57</v>
      </c>
      <c r="AB4594" t="s">
        <v>47</v>
      </c>
    </row>
    <row r="4595" spans="1:28" x14ac:dyDescent="0.3">
      <c r="A4595" t="s">
        <v>8864</v>
      </c>
      <c r="B4595" s="1">
        <v>45583</v>
      </c>
      <c r="C4595" s="1">
        <v>45584</v>
      </c>
      <c r="D4595" t="s">
        <v>3478</v>
      </c>
      <c r="E4595" t="s">
        <v>3209</v>
      </c>
      <c r="F4595" t="s">
        <v>53</v>
      </c>
      <c r="G4595">
        <v>54</v>
      </c>
      <c r="H4595" t="s">
        <v>71</v>
      </c>
      <c r="I4595" t="s">
        <v>35</v>
      </c>
      <c r="J4595" t="s">
        <v>36</v>
      </c>
      <c r="K4595" t="s">
        <v>36</v>
      </c>
      <c r="L4595" t="s">
        <v>37</v>
      </c>
      <c r="M4595" t="s">
        <v>5509</v>
      </c>
      <c r="N4595" t="s">
        <v>88</v>
      </c>
      <c r="O4595" t="s">
        <v>89</v>
      </c>
      <c r="P4595" t="s">
        <v>90</v>
      </c>
      <c r="Q4595" t="s">
        <v>91</v>
      </c>
      <c r="R4595">
        <v>3</v>
      </c>
      <c r="S4595">
        <v>524</v>
      </c>
      <c r="T4595">
        <v>0.2</v>
      </c>
      <c r="U4595">
        <v>377.28</v>
      </c>
      <c r="V4595">
        <v>1257.5999999999999</v>
      </c>
      <c r="W4595">
        <v>125.76</v>
      </c>
      <c r="X4595" t="s">
        <v>43</v>
      </c>
      <c r="Y4595" t="s">
        <v>44</v>
      </c>
      <c r="Z4595" t="s">
        <v>78</v>
      </c>
      <c r="AA4595" t="s">
        <v>46</v>
      </c>
      <c r="AB4595" t="s">
        <v>47</v>
      </c>
    </row>
    <row r="4596" spans="1:28" x14ac:dyDescent="0.3">
      <c r="A4596" t="s">
        <v>8865</v>
      </c>
      <c r="B4596" s="1">
        <v>45358</v>
      </c>
      <c r="C4596" s="1">
        <v>45360</v>
      </c>
      <c r="D4596" t="s">
        <v>1033</v>
      </c>
      <c r="E4596" t="s">
        <v>8866</v>
      </c>
      <c r="F4596" t="s">
        <v>53</v>
      </c>
      <c r="G4596">
        <v>53</v>
      </c>
      <c r="H4596" t="s">
        <v>34</v>
      </c>
      <c r="I4596" t="s">
        <v>35</v>
      </c>
      <c r="J4596" t="s">
        <v>36</v>
      </c>
      <c r="K4596" t="s">
        <v>36</v>
      </c>
      <c r="L4596" t="s">
        <v>37</v>
      </c>
      <c r="M4596" t="s">
        <v>1096</v>
      </c>
      <c r="N4596" t="s">
        <v>39</v>
      </c>
      <c r="O4596" t="s">
        <v>159</v>
      </c>
      <c r="P4596" t="s">
        <v>160</v>
      </c>
      <c r="Q4596" t="s">
        <v>161</v>
      </c>
      <c r="R4596">
        <v>6</v>
      </c>
      <c r="S4596">
        <v>265</v>
      </c>
      <c r="T4596">
        <v>0.05</v>
      </c>
      <c r="U4596">
        <v>190.8</v>
      </c>
      <c r="V4596">
        <v>1510.5</v>
      </c>
      <c r="W4596">
        <v>365.7</v>
      </c>
      <c r="X4596" t="s">
        <v>55</v>
      </c>
      <c r="Y4596" t="s">
        <v>64</v>
      </c>
      <c r="Z4596" t="s">
        <v>56</v>
      </c>
      <c r="AA4596" t="s">
        <v>65</v>
      </c>
      <c r="AB4596" t="s">
        <v>47</v>
      </c>
    </row>
    <row r="4597" spans="1:28" x14ac:dyDescent="0.3">
      <c r="A4597" t="s">
        <v>8867</v>
      </c>
      <c r="B4597" s="1">
        <v>45559</v>
      </c>
      <c r="C4597" s="1">
        <v>45566</v>
      </c>
      <c r="D4597" t="s">
        <v>2343</v>
      </c>
      <c r="E4597" t="s">
        <v>2415</v>
      </c>
      <c r="F4597" t="s">
        <v>53</v>
      </c>
      <c r="G4597">
        <v>31</v>
      </c>
      <c r="H4597" t="s">
        <v>128</v>
      </c>
      <c r="I4597" t="s">
        <v>35</v>
      </c>
      <c r="J4597" t="s">
        <v>36</v>
      </c>
      <c r="K4597" t="s">
        <v>36</v>
      </c>
      <c r="L4597" t="s">
        <v>37</v>
      </c>
      <c r="M4597" t="s">
        <v>6701</v>
      </c>
      <c r="N4597" t="s">
        <v>73</v>
      </c>
      <c r="O4597" t="s">
        <v>107</v>
      </c>
      <c r="P4597" t="s">
        <v>108</v>
      </c>
      <c r="Q4597" t="s">
        <v>109</v>
      </c>
      <c r="R4597">
        <v>10</v>
      </c>
      <c r="S4597">
        <v>180</v>
      </c>
      <c r="T4597">
        <v>0</v>
      </c>
      <c r="U4597">
        <v>129.6</v>
      </c>
      <c r="V4597">
        <v>1800</v>
      </c>
      <c r="W4597">
        <v>504</v>
      </c>
      <c r="X4597" t="s">
        <v>43</v>
      </c>
      <c r="Y4597" t="s">
        <v>64</v>
      </c>
      <c r="Z4597" t="s">
        <v>78</v>
      </c>
      <c r="AA4597" t="s">
        <v>46</v>
      </c>
      <c r="AB4597" t="s">
        <v>47</v>
      </c>
    </row>
    <row r="4598" spans="1:28" x14ac:dyDescent="0.3">
      <c r="A4598" t="s">
        <v>8868</v>
      </c>
      <c r="B4598" s="1">
        <v>45546</v>
      </c>
      <c r="C4598" s="1">
        <v>45548</v>
      </c>
      <c r="D4598" t="s">
        <v>6300</v>
      </c>
      <c r="E4598" t="s">
        <v>1424</v>
      </c>
      <c r="F4598" t="s">
        <v>53</v>
      </c>
      <c r="G4598">
        <v>21</v>
      </c>
      <c r="H4598" t="s">
        <v>34</v>
      </c>
      <c r="I4598" t="s">
        <v>35</v>
      </c>
      <c r="J4598" t="s">
        <v>36</v>
      </c>
      <c r="K4598" t="s">
        <v>36</v>
      </c>
      <c r="L4598" t="s">
        <v>37</v>
      </c>
      <c r="M4598" t="s">
        <v>7911</v>
      </c>
      <c r="N4598" t="s">
        <v>39</v>
      </c>
      <c r="O4598" t="s">
        <v>40</v>
      </c>
      <c r="P4598" t="s">
        <v>41</v>
      </c>
      <c r="Q4598" t="s">
        <v>42</v>
      </c>
      <c r="R4598">
        <v>6</v>
      </c>
      <c r="S4598">
        <v>1672</v>
      </c>
      <c r="T4598">
        <v>0.05</v>
      </c>
      <c r="U4598">
        <v>1203.8399999999999</v>
      </c>
      <c r="V4598">
        <v>9530.4</v>
      </c>
      <c r="W4598">
        <v>2307.36</v>
      </c>
      <c r="X4598" t="s">
        <v>55</v>
      </c>
      <c r="Y4598" t="s">
        <v>77</v>
      </c>
      <c r="Z4598" t="s">
        <v>78</v>
      </c>
      <c r="AA4598" t="s">
        <v>46</v>
      </c>
      <c r="AB4598" t="s">
        <v>47</v>
      </c>
    </row>
    <row r="4599" spans="1:28" x14ac:dyDescent="0.3">
      <c r="A4599" t="s">
        <v>8869</v>
      </c>
      <c r="B4599" s="1">
        <v>45438</v>
      </c>
      <c r="C4599" s="1">
        <v>45441</v>
      </c>
      <c r="D4599" t="s">
        <v>1230</v>
      </c>
      <c r="E4599" t="s">
        <v>5392</v>
      </c>
      <c r="F4599" t="s">
        <v>53</v>
      </c>
      <c r="G4599">
        <v>48</v>
      </c>
      <c r="H4599" t="s">
        <v>34</v>
      </c>
      <c r="I4599" t="s">
        <v>84</v>
      </c>
      <c r="J4599" t="s">
        <v>85</v>
      </c>
      <c r="K4599" t="s">
        <v>86</v>
      </c>
      <c r="L4599" t="s">
        <v>37</v>
      </c>
      <c r="M4599" t="s">
        <v>1480</v>
      </c>
      <c r="N4599" t="s">
        <v>88</v>
      </c>
      <c r="O4599" t="s">
        <v>89</v>
      </c>
      <c r="P4599" t="s">
        <v>90</v>
      </c>
      <c r="Q4599" t="s">
        <v>91</v>
      </c>
      <c r="R4599">
        <v>6</v>
      </c>
      <c r="S4599">
        <v>1737</v>
      </c>
      <c r="T4599">
        <v>0.1</v>
      </c>
      <c r="U4599">
        <v>1250.6400000000001</v>
      </c>
      <c r="V4599">
        <v>9379.7999999999993</v>
      </c>
      <c r="W4599">
        <v>1875.96</v>
      </c>
      <c r="X4599" t="s">
        <v>43</v>
      </c>
      <c r="Y4599" t="s">
        <v>44</v>
      </c>
      <c r="Z4599" t="s">
        <v>78</v>
      </c>
      <c r="AA4599" t="s">
        <v>57</v>
      </c>
      <c r="AB4599" t="s">
        <v>47</v>
      </c>
    </row>
    <row r="4600" spans="1:28" x14ac:dyDescent="0.3">
      <c r="A4600" t="s">
        <v>8870</v>
      </c>
      <c r="B4600" s="1">
        <v>45628</v>
      </c>
      <c r="C4600" s="1">
        <v>45630</v>
      </c>
      <c r="D4600" t="s">
        <v>2034</v>
      </c>
      <c r="E4600" t="s">
        <v>3874</v>
      </c>
      <c r="F4600" t="s">
        <v>33</v>
      </c>
      <c r="G4600">
        <v>28</v>
      </c>
      <c r="H4600" t="s">
        <v>71</v>
      </c>
      <c r="I4600" t="s">
        <v>103</v>
      </c>
      <c r="J4600" t="s">
        <v>104</v>
      </c>
      <c r="K4600" t="s">
        <v>105</v>
      </c>
      <c r="L4600" t="s">
        <v>37</v>
      </c>
      <c r="M4600" t="s">
        <v>5021</v>
      </c>
      <c r="N4600" t="s">
        <v>39</v>
      </c>
      <c r="O4600" t="s">
        <v>40</v>
      </c>
      <c r="P4600" t="s">
        <v>41</v>
      </c>
      <c r="Q4600" t="s">
        <v>42</v>
      </c>
      <c r="R4600">
        <v>8</v>
      </c>
      <c r="S4600">
        <v>1962</v>
      </c>
      <c r="T4600">
        <v>0.05</v>
      </c>
      <c r="U4600">
        <v>1412.64</v>
      </c>
      <c r="V4600">
        <v>14911.2</v>
      </c>
      <c r="W4600">
        <v>3610.08</v>
      </c>
      <c r="X4600" t="s">
        <v>55</v>
      </c>
      <c r="Y4600" t="s">
        <v>77</v>
      </c>
      <c r="Z4600" t="s">
        <v>78</v>
      </c>
      <c r="AA4600" t="s">
        <v>46</v>
      </c>
      <c r="AB4600" t="s">
        <v>110</v>
      </c>
    </row>
    <row r="4601" spans="1:28" x14ac:dyDescent="0.3">
      <c r="A4601" t="s">
        <v>8871</v>
      </c>
      <c r="B4601" s="1">
        <v>45568</v>
      </c>
      <c r="C4601" s="1">
        <v>45570</v>
      </c>
      <c r="D4601" t="s">
        <v>8872</v>
      </c>
      <c r="E4601" t="s">
        <v>2289</v>
      </c>
      <c r="F4601" t="s">
        <v>53</v>
      </c>
      <c r="G4601">
        <v>50</v>
      </c>
      <c r="H4601" t="s">
        <v>71</v>
      </c>
      <c r="I4601" t="s">
        <v>35</v>
      </c>
      <c r="J4601" t="s">
        <v>36</v>
      </c>
      <c r="K4601" t="s">
        <v>36</v>
      </c>
      <c r="L4601" t="s">
        <v>37</v>
      </c>
      <c r="M4601" t="s">
        <v>8873</v>
      </c>
      <c r="N4601" t="s">
        <v>73</v>
      </c>
      <c r="O4601" t="s">
        <v>107</v>
      </c>
      <c r="P4601" t="s">
        <v>108</v>
      </c>
      <c r="Q4601" t="s">
        <v>109</v>
      </c>
      <c r="R4601">
        <v>2</v>
      </c>
      <c r="S4601">
        <v>1836</v>
      </c>
      <c r="T4601">
        <v>0.2</v>
      </c>
      <c r="U4601">
        <v>1321.92</v>
      </c>
      <c r="V4601">
        <v>2937.6</v>
      </c>
      <c r="W4601">
        <v>293.76</v>
      </c>
      <c r="X4601" t="s">
        <v>43</v>
      </c>
      <c r="Y4601" t="s">
        <v>77</v>
      </c>
      <c r="Z4601" t="s">
        <v>45</v>
      </c>
      <c r="AA4601" t="s">
        <v>57</v>
      </c>
      <c r="AB4601" t="s">
        <v>47</v>
      </c>
    </row>
    <row r="4602" spans="1:28" x14ac:dyDescent="0.3">
      <c r="A4602" t="s">
        <v>8874</v>
      </c>
      <c r="B4602" s="1">
        <v>45374</v>
      </c>
      <c r="C4602" s="1">
        <v>45380</v>
      </c>
      <c r="D4602" t="s">
        <v>4263</v>
      </c>
      <c r="E4602" t="s">
        <v>4291</v>
      </c>
      <c r="F4602" t="s">
        <v>33</v>
      </c>
      <c r="G4602">
        <v>38</v>
      </c>
      <c r="H4602" t="s">
        <v>71</v>
      </c>
      <c r="I4602" t="s">
        <v>116</v>
      </c>
      <c r="J4602" t="s">
        <v>117</v>
      </c>
      <c r="K4602" t="s">
        <v>118</v>
      </c>
      <c r="L4602" t="s">
        <v>37</v>
      </c>
      <c r="M4602" t="s">
        <v>891</v>
      </c>
      <c r="N4602" t="s">
        <v>73</v>
      </c>
      <c r="O4602" t="s">
        <v>107</v>
      </c>
      <c r="P4602" t="s">
        <v>108</v>
      </c>
      <c r="Q4602" t="s">
        <v>109</v>
      </c>
      <c r="R4602">
        <v>3</v>
      </c>
      <c r="S4602">
        <v>1494</v>
      </c>
      <c r="T4602">
        <v>0.1</v>
      </c>
      <c r="U4602">
        <v>1075.68</v>
      </c>
      <c r="V4602">
        <v>4033.8</v>
      </c>
      <c r="W4602">
        <v>806.76</v>
      </c>
      <c r="X4602" t="s">
        <v>43</v>
      </c>
      <c r="Y4602" t="s">
        <v>64</v>
      </c>
      <c r="Z4602" t="s">
        <v>56</v>
      </c>
      <c r="AA4602" t="s">
        <v>65</v>
      </c>
      <c r="AB4602" t="s">
        <v>110</v>
      </c>
    </row>
    <row r="4603" spans="1:28" x14ac:dyDescent="0.3">
      <c r="A4603" t="s">
        <v>8875</v>
      </c>
      <c r="B4603" s="1">
        <v>45490</v>
      </c>
      <c r="C4603" s="1">
        <v>45492</v>
      </c>
      <c r="D4603" t="s">
        <v>6308</v>
      </c>
      <c r="E4603" t="s">
        <v>2665</v>
      </c>
      <c r="F4603" t="s">
        <v>53</v>
      </c>
      <c r="G4603">
        <v>43</v>
      </c>
      <c r="H4603" t="s">
        <v>71</v>
      </c>
      <c r="I4603" t="s">
        <v>116</v>
      </c>
      <c r="J4603" t="s">
        <v>117</v>
      </c>
      <c r="K4603" t="s">
        <v>118</v>
      </c>
      <c r="L4603" t="s">
        <v>37</v>
      </c>
      <c r="M4603" t="s">
        <v>1024</v>
      </c>
      <c r="N4603" t="s">
        <v>73</v>
      </c>
      <c r="O4603" t="s">
        <v>74</v>
      </c>
      <c r="P4603" t="s">
        <v>75</v>
      </c>
      <c r="Q4603" t="s">
        <v>76</v>
      </c>
      <c r="R4603">
        <v>2</v>
      </c>
      <c r="S4603">
        <v>1443</v>
      </c>
      <c r="T4603">
        <v>0.05</v>
      </c>
      <c r="U4603">
        <v>1038.96</v>
      </c>
      <c r="V4603">
        <v>2741.7</v>
      </c>
      <c r="W4603">
        <v>663.78</v>
      </c>
      <c r="X4603" t="s">
        <v>43</v>
      </c>
      <c r="Y4603" t="s">
        <v>64</v>
      </c>
      <c r="Z4603" t="s">
        <v>45</v>
      </c>
      <c r="AA4603" t="s">
        <v>57</v>
      </c>
      <c r="AB4603" t="s">
        <v>110</v>
      </c>
    </row>
    <row r="4604" spans="1:28" x14ac:dyDescent="0.3">
      <c r="A4604" t="s">
        <v>8876</v>
      </c>
      <c r="B4604" s="1">
        <v>45413</v>
      </c>
      <c r="C4604" s="1">
        <v>45416</v>
      </c>
      <c r="D4604" t="s">
        <v>2318</v>
      </c>
      <c r="E4604" t="s">
        <v>5936</v>
      </c>
      <c r="F4604" t="s">
        <v>53</v>
      </c>
      <c r="G4604">
        <v>39</v>
      </c>
      <c r="H4604" t="s">
        <v>34</v>
      </c>
      <c r="I4604" t="s">
        <v>84</v>
      </c>
      <c r="J4604" t="s">
        <v>85</v>
      </c>
      <c r="K4604" t="s">
        <v>86</v>
      </c>
      <c r="L4604" t="s">
        <v>37</v>
      </c>
      <c r="M4604" t="s">
        <v>7531</v>
      </c>
      <c r="N4604" t="s">
        <v>73</v>
      </c>
      <c r="O4604" t="s">
        <v>74</v>
      </c>
      <c r="P4604" t="s">
        <v>75</v>
      </c>
      <c r="Q4604" t="s">
        <v>76</v>
      </c>
      <c r="R4604">
        <v>4</v>
      </c>
      <c r="S4604">
        <v>525</v>
      </c>
      <c r="T4604">
        <v>0.1</v>
      </c>
      <c r="U4604">
        <v>378</v>
      </c>
      <c r="V4604">
        <v>1890</v>
      </c>
      <c r="W4604">
        <v>378</v>
      </c>
      <c r="X4604" t="s">
        <v>55</v>
      </c>
      <c r="Y4604" t="s">
        <v>77</v>
      </c>
      <c r="Z4604" t="s">
        <v>56</v>
      </c>
      <c r="AA4604" t="s">
        <v>57</v>
      </c>
      <c r="AB4604" t="s">
        <v>110</v>
      </c>
    </row>
    <row r="4605" spans="1:28" x14ac:dyDescent="0.3">
      <c r="A4605" t="s">
        <v>8877</v>
      </c>
      <c r="B4605" s="1">
        <v>45497</v>
      </c>
      <c r="C4605" s="1">
        <v>45501</v>
      </c>
      <c r="D4605" t="s">
        <v>2101</v>
      </c>
      <c r="E4605" t="s">
        <v>1309</v>
      </c>
      <c r="F4605" t="s">
        <v>53</v>
      </c>
      <c r="G4605">
        <v>64</v>
      </c>
      <c r="H4605" t="s">
        <v>128</v>
      </c>
      <c r="I4605" t="s">
        <v>103</v>
      </c>
      <c r="J4605" t="s">
        <v>104</v>
      </c>
      <c r="K4605" t="s">
        <v>105</v>
      </c>
      <c r="L4605" t="s">
        <v>37</v>
      </c>
      <c r="M4605" t="s">
        <v>2322</v>
      </c>
      <c r="N4605" t="s">
        <v>73</v>
      </c>
      <c r="O4605" t="s">
        <v>107</v>
      </c>
      <c r="P4605" t="s">
        <v>108</v>
      </c>
      <c r="Q4605" t="s">
        <v>109</v>
      </c>
      <c r="R4605">
        <v>4</v>
      </c>
      <c r="S4605">
        <v>230</v>
      </c>
      <c r="T4605">
        <v>0</v>
      </c>
      <c r="U4605">
        <v>165.6</v>
      </c>
      <c r="V4605">
        <v>920</v>
      </c>
      <c r="W4605">
        <v>257.60000000000002</v>
      </c>
      <c r="X4605" t="s">
        <v>55</v>
      </c>
      <c r="Y4605" t="s">
        <v>44</v>
      </c>
      <c r="Z4605" t="s">
        <v>45</v>
      </c>
      <c r="AA4605" t="s">
        <v>57</v>
      </c>
      <c r="AB4605" t="s">
        <v>110</v>
      </c>
    </row>
    <row r="4606" spans="1:28" x14ac:dyDescent="0.3">
      <c r="A4606" t="s">
        <v>8878</v>
      </c>
      <c r="B4606" s="1">
        <v>45494</v>
      </c>
      <c r="C4606" s="1">
        <v>45497</v>
      </c>
      <c r="D4606" t="s">
        <v>2299</v>
      </c>
      <c r="E4606" t="s">
        <v>5590</v>
      </c>
      <c r="F4606" t="s">
        <v>53</v>
      </c>
      <c r="G4606">
        <v>42</v>
      </c>
      <c r="H4606" t="s">
        <v>34</v>
      </c>
      <c r="I4606" t="s">
        <v>116</v>
      </c>
      <c r="J4606" t="s">
        <v>117</v>
      </c>
      <c r="K4606" t="s">
        <v>118</v>
      </c>
      <c r="L4606" t="s">
        <v>37</v>
      </c>
      <c r="M4606" t="s">
        <v>5676</v>
      </c>
      <c r="N4606" t="s">
        <v>39</v>
      </c>
      <c r="O4606" t="s">
        <v>40</v>
      </c>
      <c r="P4606" t="s">
        <v>41</v>
      </c>
      <c r="Q4606" t="s">
        <v>42</v>
      </c>
      <c r="R4606">
        <v>9</v>
      </c>
      <c r="S4606">
        <v>1606</v>
      </c>
      <c r="T4606">
        <v>0.2</v>
      </c>
      <c r="U4606">
        <v>1156.32</v>
      </c>
      <c r="V4606">
        <v>11563.2</v>
      </c>
      <c r="W4606">
        <v>1156.32</v>
      </c>
      <c r="X4606" t="s">
        <v>55</v>
      </c>
      <c r="Y4606" t="s">
        <v>44</v>
      </c>
      <c r="Z4606" t="s">
        <v>78</v>
      </c>
      <c r="AA4606" t="s">
        <v>65</v>
      </c>
      <c r="AB4606" t="s">
        <v>110</v>
      </c>
    </row>
    <row r="4607" spans="1:28" x14ac:dyDescent="0.3">
      <c r="A4607" t="s">
        <v>8879</v>
      </c>
      <c r="B4607" s="1">
        <v>45450</v>
      </c>
      <c r="C4607" s="1">
        <v>45454</v>
      </c>
      <c r="D4607" t="s">
        <v>1473</v>
      </c>
      <c r="E4607" t="s">
        <v>5096</v>
      </c>
      <c r="F4607" t="s">
        <v>33</v>
      </c>
      <c r="G4607">
        <v>31</v>
      </c>
      <c r="H4607" t="s">
        <v>71</v>
      </c>
      <c r="I4607" t="s">
        <v>35</v>
      </c>
      <c r="J4607" t="s">
        <v>36</v>
      </c>
      <c r="K4607" t="s">
        <v>36</v>
      </c>
      <c r="L4607" t="s">
        <v>37</v>
      </c>
      <c r="M4607" t="s">
        <v>4086</v>
      </c>
      <c r="N4607" t="s">
        <v>73</v>
      </c>
      <c r="O4607" t="s">
        <v>107</v>
      </c>
      <c r="P4607" t="s">
        <v>108</v>
      </c>
      <c r="Q4607" t="s">
        <v>109</v>
      </c>
      <c r="R4607">
        <v>1</v>
      </c>
      <c r="S4607">
        <v>1967</v>
      </c>
      <c r="T4607">
        <v>0</v>
      </c>
      <c r="U4607">
        <v>1416.24</v>
      </c>
      <c r="V4607">
        <v>1967</v>
      </c>
      <c r="W4607">
        <v>550.76</v>
      </c>
      <c r="X4607" t="s">
        <v>43</v>
      </c>
      <c r="Y4607" t="s">
        <v>77</v>
      </c>
      <c r="Z4607" t="s">
        <v>56</v>
      </c>
      <c r="AA4607" t="s">
        <v>57</v>
      </c>
      <c r="AB4607" t="s">
        <v>47</v>
      </c>
    </row>
    <row r="4608" spans="1:28" x14ac:dyDescent="0.3">
      <c r="A4608" t="s">
        <v>8880</v>
      </c>
      <c r="B4608" s="1">
        <v>45590</v>
      </c>
      <c r="C4608" s="1">
        <v>45593</v>
      </c>
      <c r="D4608" t="s">
        <v>1326</v>
      </c>
      <c r="E4608" t="s">
        <v>1788</v>
      </c>
      <c r="F4608" t="s">
        <v>53</v>
      </c>
      <c r="G4608">
        <v>22</v>
      </c>
      <c r="H4608" t="s">
        <v>34</v>
      </c>
      <c r="I4608" t="s">
        <v>84</v>
      </c>
      <c r="J4608" t="s">
        <v>85</v>
      </c>
      <c r="K4608" t="s">
        <v>86</v>
      </c>
      <c r="L4608" t="s">
        <v>37</v>
      </c>
      <c r="M4608" t="s">
        <v>6197</v>
      </c>
      <c r="N4608" t="s">
        <v>39</v>
      </c>
      <c r="O4608" t="s">
        <v>40</v>
      </c>
      <c r="P4608" t="s">
        <v>41</v>
      </c>
      <c r="Q4608" t="s">
        <v>42</v>
      </c>
      <c r="R4608">
        <v>5</v>
      </c>
      <c r="S4608">
        <v>840</v>
      </c>
      <c r="T4608">
        <v>0.1</v>
      </c>
      <c r="U4608">
        <v>604.79999999999995</v>
      </c>
      <c r="V4608">
        <v>3780</v>
      </c>
      <c r="W4608">
        <v>756</v>
      </c>
      <c r="X4608" t="s">
        <v>55</v>
      </c>
      <c r="Y4608" t="s">
        <v>44</v>
      </c>
      <c r="Z4608" t="s">
        <v>45</v>
      </c>
      <c r="AA4608" t="s">
        <v>57</v>
      </c>
      <c r="AB4608" t="s">
        <v>47</v>
      </c>
    </row>
    <row r="4609" spans="1:28" x14ac:dyDescent="0.3">
      <c r="A4609" t="s">
        <v>8881</v>
      </c>
      <c r="B4609" s="1">
        <v>45584</v>
      </c>
      <c r="C4609" s="1">
        <v>45585</v>
      </c>
      <c r="D4609" t="s">
        <v>2133</v>
      </c>
      <c r="E4609" t="s">
        <v>692</v>
      </c>
      <c r="F4609" t="s">
        <v>53</v>
      </c>
      <c r="G4609">
        <v>47</v>
      </c>
      <c r="H4609" t="s">
        <v>128</v>
      </c>
      <c r="I4609" t="s">
        <v>103</v>
      </c>
      <c r="J4609" t="s">
        <v>104</v>
      </c>
      <c r="K4609" t="s">
        <v>105</v>
      </c>
      <c r="L4609" t="s">
        <v>37</v>
      </c>
      <c r="M4609" t="s">
        <v>5945</v>
      </c>
      <c r="N4609" t="s">
        <v>39</v>
      </c>
      <c r="O4609" t="s">
        <v>159</v>
      </c>
      <c r="P4609" t="s">
        <v>160</v>
      </c>
      <c r="Q4609" t="s">
        <v>161</v>
      </c>
      <c r="R4609">
        <v>4</v>
      </c>
      <c r="S4609">
        <v>127</v>
      </c>
      <c r="T4609">
        <v>0</v>
      </c>
      <c r="U4609">
        <v>91.44</v>
      </c>
      <c r="V4609">
        <v>508</v>
      </c>
      <c r="W4609">
        <v>142.24</v>
      </c>
      <c r="X4609" t="s">
        <v>55</v>
      </c>
      <c r="Y4609" t="s">
        <v>77</v>
      </c>
      <c r="Z4609" t="s">
        <v>56</v>
      </c>
      <c r="AA4609" t="s">
        <v>57</v>
      </c>
      <c r="AB4609" t="s">
        <v>110</v>
      </c>
    </row>
    <row r="4610" spans="1:28" x14ac:dyDescent="0.3">
      <c r="A4610" t="s">
        <v>8882</v>
      </c>
      <c r="B4610" s="1">
        <v>45593</v>
      </c>
      <c r="C4610" s="1">
        <v>45600</v>
      </c>
      <c r="D4610" t="s">
        <v>7610</v>
      </c>
      <c r="E4610" t="s">
        <v>2672</v>
      </c>
      <c r="F4610" t="s">
        <v>53</v>
      </c>
      <c r="G4610">
        <v>40</v>
      </c>
      <c r="H4610" t="s">
        <v>128</v>
      </c>
      <c r="I4610" t="s">
        <v>103</v>
      </c>
      <c r="J4610" t="s">
        <v>104</v>
      </c>
      <c r="K4610" t="s">
        <v>105</v>
      </c>
      <c r="L4610" t="s">
        <v>37</v>
      </c>
      <c r="M4610" t="s">
        <v>3242</v>
      </c>
      <c r="N4610" t="s">
        <v>73</v>
      </c>
      <c r="O4610" t="s">
        <v>74</v>
      </c>
      <c r="P4610" t="s">
        <v>75</v>
      </c>
      <c r="Q4610" t="s">
        <v>76</v>
      </c>
      <c r="R4610">
        <v>10</v>
      </c>
      <c r="S4610">
        <v>126</v>
      </c>
      <c r="T4610">
        <v>0</v>
      </c>
      <c r="U4610">
        <v>90.72</v>
      </c>
      <c r="V4610">
        <v>1260</v>
      </c>
      <c r="W4610">
        <v>352.8</v>
      </c>
      <c r="X4610" t="s">
        <v>136</v>
      </c>
      <c r="Y4610" t="s">
        <v>44</v>
      </c>
      <c r="Z4610" t="s">
        <v>56</v>
      </c>
      <c r="AA4610" t="s">
        <v>46</v>
      </c>
      <c r="AB4610" t="s">
        <v>110</v>
      </c>
    </row>
    <row r="4611" spans="1:28" x14ac:dyDescent="0.3">
      <c r="A4611" t="s">
        <v>8883</v>
      </c>
      <c r="B4611" s="1">
        <v>45418</v>
      </c>
      <c r="C4611" s="1">
        <v>45423</v>
      </c>
      <c r="D4611" t="s">
        <v>1300</v>
      </c>
      <c r="E4611" t="s">
        <v>263</v>
      </c>
      <c r="F4611" t="s">
        <v>33</v>
      </c>
      <c r="G4611">
        <v>59</v>
      </c>
      <c r="H4611" t="s">
        <v>71</v>
      </c>
      <c r="I4611" t="s">
        <v>103</v>
      </c>
      <c r="J4611" t="s">
        <v>104</v>
      </c>
      <c r="K4611" t="s">
        <v>105</v>
      </c>
      <c r="L4611" t="s">
        <v>37</v>
      </c>
      <c r="M4611" t="s">
        <v>2502</v>
      </c>
      <c r="N4611" t="s">
        <v>88</v>
      </c>
      <c r="O4611" t="s">
        <v>89</v>
      </c>
      <c r="P4611" t="s">
        <v>90</v>
      </c>
      <c r="Q4611" t="s">
        <v>91</v>
      </c>
      <c r="R4611">
        <v>4</v>
      </c>
      <c r="S4611">
        <v>1594</v>
      </c>
      <c r="T4611">
        <v>0.2</v>
      </c>
      <c r="U4611">
        <v>1147.68</v>
      </c>
      <c r="V4611">
        <v>5100.8</v>
      </c>
      <c r="W4611">
        <v>510.08</v>
      </c>
      <c r="X4611" t="s">
        <v>55</v>
      </c>
      <c r="Y4611" t="s">
        <v>64</v>
      </c>
      <c r="Z4611" t="s">
        <v>45</v>
      </c>
      <c r="AA4611" t="s">
        <v>65</v>
      </c>
      <c r="AB4611" t="s">
        <v>47</v>
      </c>
    </row>
    <row r="4612" spans="1:28" x14ac:dyDescent="0.3">
      <c r="A4612" t="s">
        <v>8884</v>
      </c>
      <c r="B4612" s="1">
        <v>45321</v>
      </c>
      <c r="C4612" s="1">
        <v>45326</v>
      </c>
      <c r="D4612" t="s">
        <v>306</v>
      </c>
      <c r="E4612" t="s">
        <v>1876</v>
      </c>
      <c r="F4612" t="s">
        <v>33</v>
      </c>
      <c r="G4612">
        <v>33</v>
      </c>
      <c r="H4612" t="s">
        <v>71</v>
      </c>
      <c r="I4612" t="s">
        <v>116</v>
      </c>
      <c r="J4612" t="s">
        <v>117</v>
      </c>
      <c r="K4612" t="s">
        <v>118</v>
      </c>
      <c r="L4612" t="s">
        <v>37</v>
      </c>
      <c r="M4612" t="s">
        <v>994</v>
      </c>
      <c r="N4612" t="s">
        <v>39</v>
      </c>
      <c r="O4612" t="s">
        <v>159</v>
      </c>
      <c r="P4612" t="s">
        <v>160</v>
      </c>
      <c r="Q4612" t="s">
        <v>161</v>
      </c>
      <c r="R4612">
        <v>10</v>
      </c>
      <c r="S4612">
        <v>507</v>
      </c>
      <c r="T4612">
        <v>0.2</v>
      </c>
      <c r="U4612">
        <v>365.04</v>
      </c>
      <c r="V4612">
        <v>4056</v>
      </c>
      <c r="W4612">
        <v>405.6</v>
      </c>
      <c r="X4612" t="s">
        <v>43</v>
      </c>
      <c r="Y4612" t="s">
        <v>77</v>
      </c>
      <c r="Z4612" t="s">
        <v>45</v>
      </c>
      <c r="AA4612" t="s">
        <v>65</v>
      </c>
      <c r="AB4612" t="s">
        <v>110</v>
      </c>
    </row>
    <row r="4613" spans="1:28" x14ac:dyDescent="0.3">
      <c r="A4613" t="s">
        <v>8885</v>
      </c>
      <c r="B4613" s="1">
        <v>45293</v>
      </c>
      <c r="C4613" s="1">
        <v>45295</v>
      </c>
      <c r="D4613" t="s">
        <v>1122</v>
      </c>
      <c r="E4613" t="s">
        <v>5134</v>
      </c>
      <c r="F4613" t="s">
        <v>33</v>
      </c>
      <c r="G4613">
        <v>31</v>
      </c>
      <c r="H4613" t="s">
        <v>71</v>
      </c>
      <c r="I4613" t="s">
        <v>35</v>
      </c>
      <c r="J4613" t="s">
        <v>36</v>
      </c>
      <c r="K4613" t="s">
        <v>36</v>
      </c>
      <c r="L4613" t="s">
        <v>37</v>
      </c>
      <c r="M4613" t="s">
        <v>1756</v>
      </c>
      <c r="N4613" t="s">
        <v>73</v>
      </c>
      <c r="O4613" t="s">
        <v>107</v>
      </c>
      <c r="P4613" t="s">
        <v>108</v>
      </c>
      <c r="Q4613" t="s">
        <v>109</v>
      </c>
      <c r="R4613">
        <v>9</v>
      </c>
      <c r="S4613">
        <v>177</v>
      </c>
      <c r="T4613">
        <v>0.05</v>
      </c>
      <c r="U4613">
        <v>127.44</v>
      </c>
      <c r="V4613">
        <v>1513.35</v>
      </c>
      <c r="W4613">
        <v>366.39</v>
      </c>
      <c r="X4613" t="s">
        <v>136</v>
      </c>
      <c r="Y4613" t="s">
        <v>64</v>
      </c>
      <c r="Z4613" t="s">
        <v>45</v>
      </c>
      <c r="AA4613" t="s">
        <v>57</v>
      </c>
      <c r="AB4613" t="s">
        <v>110</v>
      </c>
    </row>
    <row r="4614" spans="1:28" x14ac:dyDescent="0.3">
      <c r="A4614" t="s">
        <v>8886</v>
      </c>
      <c r="B4614" s="1">
        <v>45440</v>
      </c>
      <c r="C4614" s="1">
        <v>45444</v>
      </c>
      <c r="D4614" t="s">
        <v>6575</v>
      </c>
      <c r="E4614" t="s">
        <v>4420</v>
      </c>
      <c r="F4614" t="s">
        <v>33</v>
      </c>
      <c r="G4614">
        <v>43</v>
      </c>
      <c r="H4614" t="s">
        <v>128</v>
      </c>
      <c r="I4614" t="s">
        <v>84</v>
      </c>
      <c r="J4614" t="s">
        <v>85</v>
      </c>
      <c r="K4614" t="s">
        <v>86</v>
      </c>
      <c r="L4614" t="s">
        <v>37</v>
      </c>
      <c r="M4614" t="s">
        <v>4129</v>
      </c>
      <c r="N4614" t="s">
        <v>88</v>
      </c>
      <c r="O4614" t="s">
        <v>120</v>
      </c>
      <c r="P4614" t="s">
        <v>121</v>
      </c>
      <c r="Q4614" t="s">
        <v>122</v>
      </c>
      <c r="R4614">
        <v>5</v>
      </c>
      <c r="S4614">
        <v>1407</v>
      </c>
      <c r="T4614">
        <v>0.2</v>
      </c>
      <c r="U4614">
        <v>1013.04</v>
      </c>
      <c r="V4614">
        <v>5628</v>
      </c>
      <c r="W4614">
        <v>562.79999999999995</v>
      </c>
      <c r="X4614" t="s">
        <v>136</v>
      </c>
      <c r="Y4614" t="s">
        <v>64</v>
      </c>
      <c r="Z4614" t="s">
        <v>56</v>
      </c>
      <c r="AA4614" t="s">
        <v>46</v>
      </c>
      <c r="AB4614" t="s">
        <v>47</v>
      </c>
    </row>
    <row r="4615" spans="1:28" x14ac:dyDescent="0.3">
      <c r="A4615" t="s">
        <v>8887</v>
      </c>
      <c r="B4615" s="1">
        <v>45325</v>
      </c>
      <c r="C4615" s="1">
        <v>45331</v>
      </c>
      <c r="D4615" t="s">
        <v>7029</v>
      </c>
      <c r="E4615" t="s">
        <v>4314</v>
      </c>
      <c r="F4615" t="s">
        <v>33</v>
      </c>
      <c r="G4615">
        <v>36</v>
      </c>
      <c r="H4615" t="s">
        <v>34</v>
      </c>
      <c r="I4615" t="s">
        <v>35</v>
      </c>
      <c r="J4615" t="s">
        <v>36</v>
      </c>
      <c r="K4615" t="s">
        <v>36</v>
      </c>
      <c r="L4615" t="s">
        <v>37</v>
      </c>
      <c r="M4615" t="s">
        <v>3168</v>
      </c>
      <c r="N4615" t="s">
        <v>88</v>
      </c>
      <c r="O4615" t="s">
        <v>89</v>
      </c>
      <c r="P4615" t="s">
        <v>90</v>
      </c>
      <c r="Q4615" t="s">
        <v>91</v>
      </c>
      <c r="R4615">
        <v>6</v>
      </c>
      <c r="S4615">
        <v>891</v>
      </c>
      <c r="T4615">
        <v>0</v>
      </c>
      <c r="U4615">
        <v>641.52</v>
      </c>
      <c r="V4615">
        <v>5346</v>
      </c>
      <c r="W4615">
        <v>1496.88</v>
      </c>
      <c r="X4615" t="s">
        <v>43</v>
      </c>
      <c r="Y4615" t="s">
        <v>64</v>
      </c>
      <c r="Z4615" t="s">
        <v>56</v>
      </c>
      <c r="AA4615" t="s">
        <v>46</v>
      </c>
      <c r="AB4615" t="s">
        <v>110</v>
      </c>
    </row>
    <row r="4616" spans="1:28" x14ac:dyDescent="0.3">
      <c r="A4616" t="s">
        <v>8888</v>
      </c>
      <c r="B4616" s="1">
        <v>45564</v>
      </c>
      <c r="C4616" s="1">
        <v>45566</v>
      </c>
      <c r="D4616" t="s">
        <v>2865</v>
      </c>
      <c r="E4616" t="s">
        <v>4743</v>
      </c>
      <c r="F4616" t="s">
        <v>53</v>
      </c>
      <c r="G4616">
        <v>53</v>
      </c>
      <c r="H4616" t="s">
        <v>71</v>
      </c>
      <c r="I4616" t="s">
        <v>116</v>
      </c>
      <c r="J4616" t="s">
        <v>117</v>
      </c>
      <c r="K4616" t="s">
        <v>118</v>
      </c>
      <c r="L4616" t="s">
        <v>37</v>
      </c>
      <c r="M4616" t="s">
        <v>2412</v>
      </c>
      <c r="N4616" t="s">
        <v>73</v>
      </c>
      <c r="O4616" t="s">
        <v>107</v>
      </c>
      <c r="P4616" t="s">
        <v>108</v>
      </c>
      <c r="Q4616" t="s">
        <v>109</v>
      </c>
      <c r="R4616">
        <v>1</v>
      </c>
      <c r="S4616">
        <v>1555</v>
      </c>
      <c r="T4616">
        <v>0</v>
      </c>
      <c r="U4616">
        <v>1119.5999999999999</v>
      </c>
      <c r="V4616">
        <v>1555</v>
      </c>
      <c r="W4616">
        <v>435.4</v>
      </c>
      <c r="X4616" t="s">
        <v>55</v>
      </c>
      <c r="Y4616" t="s">
        <v>64</v>
      </c>
      <c r="Z4616" t="s">
        <v>56</v>
      </c>
      <c r="AA4616" t="s">
        <v>57</v>
      </c>
      <c r="AB4616" t="s">
        <v>47</v>
      </c>
    </row>
    <row r="4617" spans="1:28" x14ac:dyDescent="0.3">
      <c r="A4617" t="s">
        <v>8889</v>
      </c>
      <c r="B4617" s="1">
        <v>45477</v>
      </c>
      <c r="C4617" s="1">
        <v>45481</v>
      </c>
      <c r="D4617" t="s">
        <v>2626</v>
      </c>
      <c r="E4617" t="s">
        <v>3834</v>
      </c>
      <c r="F4617" t="s">
        <v>33</v>
      </c>
      <c r="G4617">
        <v>56</v>
      </c>
      <c r="H4617" t="s">
        <v>71</v>
      </c>
      <c r="I4617" t="s">
        <v>84</v>
      </c>
      <c r="J4617" t="s">
        <v>85</v>
      </c>
      <c r="K4617" t="s">
        <v>86</v>
      </c>
      <c r="L4617" t="s">
        <v>37</v>
      </c>
      <c r="M4617" t="s">
        <v>8193</v>
      </c>
      <c r="N4617" t="s">
        <v>88</v>
      </c>
      <c r="O4617" t="s">
        <v>89</v>
      </c>
      <c r="P4617" t="s">
        <v>90</v>
      </c>
      <c r="Q4617" t="s">
        <v>91</v>
      </c>
      <c r="R4617">
        <v>10</v>
      </c>
      <c r="S4617">
        <v>1112</v>
      </c>
      <c r="T4617">
        <v>0.15</v>
      </c>
      <c r="U4617">
        <v>800.64</v>
      </c>
      <c r="V4617">
        <v>9452</v>
      </c>
      <c r="W4617">
        <v>1445.6</v>
      </c>
      <c r="X4617" t="s">
        <v>136</v>
      </c>
      <c r="Y4617" t="s">
        <v>44</v>
      </c>
      <c r="Z4617" t="s">
        <v>45</v>
      </c>
      <c r="AA4617" t="s">
        <v>65</v>
      </c>
      <c r="AB4617" t="s">
        <v>110</v>
      </c>
    </row>
    <row r="4618" spans="1:28" x14ac:dyDescent="0.3">
      <c r="A4618" t="s">
        <v>8890</v>
      </c>
      <c r="B4618" s="1">
        <v>45584</v>
      </c>
      <c r="C4618" s="1">
        <v>45589</v>
      </c>
      <c r="D4618" t="s">
        <v>530</v>
      </c>
      <c r="E4618" t="s">
        <v>6014</v>
      </c>
      <c r="F4618" t="s">
        <v>33</v>
      </c>
      <c r="G4618">
        <v>58</v>
      </c>
      <c r="H4618" t="s">
        <v>71</v>
      </c>
      <c r="I4618" t="s">
        <v>35</v>
      </c>
      <c r="J4618" t="s">
        <v>36</v>
      </c>
      <c r="K4618" t="s">
        <v>36</v>
      </c>
      <c r="L4618" t="s">
        <v>37</v>
      </c>
      <c r="M4618" t="s">
        <v>2022</v>
      </c>
      <c r="N4618" t="s">
        <v>88</v>
      </c>
      <c r="O4618" t="s">
        <v>120</v>
      </c>
      <c r="P4618" t="s">
        <v>121</v>
      </c>
      <c r="Q4618" t="s">
        <v>122</v>
      </c>
      <c r="R4618">
        <v>5</v>
      </c>
      <c r="S4618">
        <v>1485</v>
      </c>
      <c r="T4618">
        <v>0.1</v>
      </c>
      <c r="U4618">
        <v>1069.2</v>
      </c>
      <c r="V4618">
        <v>6682.5</v>
      </c>
      <c r="W4618">
        <v>1336.5</v>
      </c>
      <c r="X4618" t="s">
        <v>136</v>
      </c>
      <c r="Y4618" t="s">
        <v>64</v>
      </c>
      <c r="Z4618" t="s">
        <v>45</v>
      </c>
      <c r="AA4618" t="s">
        <v>46</v>
      </c>
      <c r="AB4618" t="s">
        <v>47</v>
      </c>
    </row>
    <row r="4619" spans="1:28" x14ac:dyDescent="0.3">
      <c r="A4619" t="s">
        <v>8891</v>
      </c>
      <c r="B4619" s="1">
        <v>45338</v>
      </c>
      <c r="C4619" s="1">
        <v>45344</v>
      </c>
      <c r="D4619" t="s">
        <v>477</v>
      </c>
      <c r="E4619" t="s">
        <v>3269</v>
      </c>
      <c r="F4619" t="s">
        <v>33</v>
      </c>
      <c r="G4619">
        <v>51</v>
      </c>
      <c r="H4619" t="s">
        <v>71</v>
      </c>
      <c r="I4619" t="s">
        <v>84</v>
      </c>
      <c r="J4619" t="s">
        <v>85</v>
      </c>
      <c r="K4619" t="s">
        <v>86</v>
      </c>
      <c r="L4619" t="s">
        <v>37</v>
      </c>
      <c r="M4619" t="s">
        <v>2110</v>
      </c>
      <c r="N4619" t="s">
        <v>73</v>
      </c>
      <c r="O4619" t="s">
        <v>74</v>
      </c>
      <c r="P4619" t="s">
        <v>75</v>
      </c>
      <c r="Q4619" t="s">
        <v>76</v>
      </c>
      <c r="R4619">
        <v>3</v>
      </c>
      <c r="S4619">
        <v>83</v>
      </c>
      <c r="T4619">
        <v>0</v>
      </c>
      <c r="U4619">
        <v>59.76</v>
      </c>
      <c r="V4619">
        <v>249</v>
      </c>
      <c r="W4619">
        <v>69.72</v>
      </c>
      <c r="X4619" t="s">
        <v>55</v>
      </c>
      <c r="Y4619" t="s">
        <v>77</v>
      </c>
      <c r="Z4619" t="s">
        <v>78</v>
      </c>
      <c r="AA4619" t="s">
        <v>57</v>
      </c>
      <c r="AB4619" t="s">
        <v>47</v>
      </c>
    </row>
    <row r="4620" spans="1:28" x14ac:dyDescent="0.3">
      <c r="A4620" t="s">
        <v>8892</v>
      </c>
      <c r="B4620" s="1">
        <v>45495</v>
      </c>
      <c r="C4620" s="1">
        <v>45498</v>
      </c>
      <c r="D4620" t="s">
        <v>4257</v>
      </c>
      <c r="E4620" t="s">
        <v>3820</v>
      </c>
      <c r="F4620" t="s">
        <v>33</v>
      </c>
      <c r="G4620">
        <v>44</v>
      </c>
      <c r="H4620" t="s">
        <v>128</v>
      </c>
      <c r="I4620" t="s">
        <v>116</v>
      </c>
      <c r="J4620" t="s">
        <v>117</v>
      </c>
      <c r="K4620" t="s">
        <v>118</v>
      </c>
      <c r="L4620" t="s">
        <v>37</v>
      </c>
      <c r="M4620" t="s">
        <v>400</v>
      </c>
      <c r="N4620" t="s">
        <v>73</v>
      </c>
      <c r="O4620" t="s">
        <v>74</v>
      </c>
      <c r="P4620" t="s">
        <v>75</v>
      </c>
      <c r="Q4620" t="s">
        <v>76</v>
      </c>
      <c r="R4620">
        <v>2</v>
      </c>
      <c r="S4620">
        <v>715</v>
      </c>
      <c r="T4620">
        <v>0.05</v>
      </c>
      <c r="U4620">
        <v>514.79999999999995</v>
      </c>
      <c r="V4620">
        <v>1358.5</v>
      </c>
      <c r="W4620">
        <v>328.9</v>
      </c>
      <c r="X4620" t="s">
        <v>136</v>
      </c>
      <c r="Y4620" t="s">
        <v>64</v>
      </c>
      <c r="Z4620" t="s">
        <v>45</v>
      </c>
      <c r="AA4620" t="s">
        <v>65</v>
      </c>
      <c r="AB4620" t="s">
        <v>110</v>
      </c>
    </row>
    <row r="4621" spans="1:28" x14ac:dyDescent="0.3">
      <c r="A4621" t="s">
        <v>8893</v>
      </c>
      <c r="B4621" s="1">
        <v>45636</v>
      </c>
      <c r="C4621" s="1">
        <v>45637</v>
      </c>
      <c r="D4621" t="s">
        <v>1969</v>
      </c>
      <c r="E4621" t="s">
        <v>2911</v>
      </c>
      <c r="F4621" t="s">
        <v>33</v>
      </c>
      <c r="G4621">
        <v>27</v>
      </c>
      <c r="H4621" t="s">
        <v>128</v>
      </c>
      <c r="I4621" t="s">
        <v>84</v>
      </c>
      <c r="J4621" t="s">
        <v>85</v>
      </c>
      <c r="K4621" t="s">
        <v>86</v>
      </c>
      <c r="L4621" t="s">
        <v>37</v>
      </c>
      <c r="M4621" t="s">
        <v>1516</v>
      </c>
      <c r="N4621" t="s">
        <v>73</v>
      </c>
      <c r="O4621" t="s">
        <v>107</v>
      </c>
      <c r="P4621" t="s">
        <v>108</v>
      </c>
      <c r="Q4621" t="s">
        <v>109</v>
      </c>
      <c r="R4621">
        <v>4</v>
      </c>
      <c r="S4621">
        <v>324</v>
      </c>
      <c r="T4621">
        <v>0.15</v>
      </c>
      <c r="U4621">
        <v>233.28</v>
      </c>
      <c r="V4621">
        <v>1101.5999999999999</v>
      </c>
      <c r="W4621">
        <v>168.48</v>
      </c>
      <c r="X4621" t="s">
        <v>136</v>
      </c>
      <c r="Y4621" t="s">
        <v>77</v>
      </c>
      <c r="Z4621" t="s">
        <v>45</v>
      </c>
      <c r="AA4621" t="s">
        <v>57</v>
      </c>
      <c r="AB4621" t="s">
        <v>47</v>
      </c>
    </row>
    <row r="4622" spans="1:28" x14ac:dyDescent="0.3">
      <c r="A4622" t="s">
        <v>8894</v>
      </c>
      <c r="B4622" s="1">
        <v>45408</v>
      </c>
      <c r="C4622" s="1">
        <v>45415</v>
      </c>
      <c r="D4622" t="s">
        <v>1102</v>
      </c>
      <c r="E4622" t="s">
        <v>6237</v>
      </c>
      <c r="F4622" t="s">
        <v>53</v>
      </c>
      <c r="G4622">
        <v>33</v>
      </c>
      <c r="H4622" t="s">
        <v>128</v>
      </c>
      <c r="I4622" t="s">
        <v>35</v>
      </c>
      <c r="J4622" t="s">
        <v>36</v>
      </c>
      <c r="K4622" t="s">
        <v>36</v>
      </c>
      <c r="L4622" t="s">
        <v>37</v>
      </c>
      <c r="M4622" t="s">
        <v>5922</v>
      </c>
      <c r="N4622" t="s">
        <v>39</v>
      </c>
      <c r="O4622" t="s">
        <v>40</v>
      </c>
      <c r="P4622" t="s">
        <v>41</v>
      </c>
      <c r="Q4622" t="s">
        <v>42</v>
      </c>
      <c r="R4622">
        <v>3</v>
      </c>
      <c r="S4622">
        <v>993</v>
      </c>
      <c r="T4622">
        <v>0.15</v>
      </c>
      <c r="U4622">
        <v>714.96</v>
      </c>
      <c r="V4622">
        <v>2532.15</v>
      </c>
      <c r="W4622">
        <v>387.27</v>
      </c>
      <c r="X4622" t="s">
        <v>136</v>
      </c>
      <c r="Y4622" t="s">
        <v>64</v>
      </c>
      <c r="Z4622" t="s">
        <v>78</v>
      </c>
      <c r="AA4622" t="s">
        <v>65</v>
      </c>
      <c r="AB4622" t="s">
        <v>47</v>
      </c>
    </row>
    <row r="4623" spans="1:28" x14ac:dyDescent="0.3">
      <c r="A4623" t="s">
        <v>8895</v>
      </c>
      <c r="B4623" s="1">
        <v>45350</v>
      </c>
      <c r="C4623" s="1">
        <v>45356</v>
      </c>
      <c r="D4623" t="s">
        <v>6536</v>
      </c>
      <c r="E4623" t="s">
        <v>3691</v>
      </c>
      <c r="F4623" t="s">
        <v>53</v>
      </c>
      <c r="G4623">
        <v>19</v>
      </c>
      <c r="H4623" t="s">
        <v>128</v>
      </c>
      <c r="I4623" t="s">
        <v>84</v>
      </c>
      <c r="J4623" t="s">
        <v>85</v>
      </c>
      <c r="K4623" t="s">
        <v>86</v>
      </c>
      <c r="L4623" t="s">
        <v>37</v>
      </c>
      <c r="M4623" t="s">
        <v>72</v>
      </c>
      <c r="N4623" t="s">
        <v>73</v>
      </c>
      <c r="O4623" t="s">
        <v>74</v>
      </c>
      <c r="P4623" t="s">
        <v>75</v>
      </c>
      <c r="Q4623" t="s">
        <v>76</v>
      </c>
      <c r="R4623">
        <v>4</v>
      </c>
      <c r="S4623">
        <v>844</v>
      </c>
      <c r="T4623">
        <v>0.15</v>
      </c>
      <c r="U4623">
        <v>607.67999999999995</v>
      </c>
      <c r="V4623">
        <v>2869.6</v>
      </c>
      <c r="W4623">
        <v>438.88</v>
      </c>
      <c r="X4623" t="s">
        <v>43</v>
      </c>
      <c r="Y4623" t="s">
        <v>77</v>
      </c>
      <c r="Z4623" t="s">
        <v>45</v>
      </c>
      <c r="AA4623" t="s">
        <v>57</v>
      </c>
      <c r="AB4623" t="s">
        <v>47</v>
      </c>
    </row>
    <row r="4624" spans="1:28" x14ac:dyDescent="0.3">
      <c r="A4624" t="s">
        <v>8896</v>
      </c>
      <c r="B4624" s="1">
        <v>45341</v>
      </c>
      <c r="C4624" s="1">
        <v>45348</v>
      </c>
      <c r="D4624" t="s">
        <v>8897</v>
      </c>
      <c r="E4624" t="s">
        <v>3691</v>
      </c>
      <c r="F4624" t="s">
        <v>33</v>
      </c>
      <c r="G4624">
        <v>47</v>
      </c>
      <c r="H4624" t="s">
        <v>128</v>
      </c>
      <c r="I4624" t="s">
        <v>103</v>
      </c>
      <c r="J4624" t="s">
        <v>104</v>
      </c>
      <c r="K4624" t="s">
        <v>105</v>
      </c>
      <c r="L4624" t="s">
        <v>37</v>
      </c>
      <c r="M4624" t="s">
        <v>2575</v>
      </c>
      <c r="N4624" t="s">
        <v>39</v>
      </c>
      <c r="O4624" t="s">
        <v>40</v>
      </c>
      <c r="P4624" t="s">
        <v>41</v>
      </c>
      <c r="Q4624" t="s">
        <v>42</v>
      </c>
      <c r="R4624">
        <v>3</v>
      </c>
      <c r="S4624">
        <v>1310</v>
      </c>
      <c r="T4624">
        <v>0.2</v>
      </c>
      <c r="U4624">
        <v>943.2</v>
      </c>
      <c r="V4624">
        <v>3144</v>
      </c>
      <c r="W4624">
        <v>314.39999999999998</v>
      </c>
      <c r="X4624" t="s">
        <v>43</v>
      </c>
      <c r="Y4624" t="s">
        <v>44</v>
      </c>
      <c r="Z4624" t="s">
        <v>56</v>
      </c>
      <c r="AA4624" t="s">
        <v>65</v>
      </c>
      <c r="AB4624" t="s">
        <v>47</v>
      </c>
    </row>
    <row r="4625" spans="1:28" x14ac:dyDescent="0.3">
      <c r="A4625" t="s">
        <v>8898</v>
      </c>
      <c r="B4625" s="1">
        <v>45395</v>
      </c>
      <c r="C4625" s="1">
        <v>45397</v>
      </c>
      <c r="D4625" t="s">
        <v>2707</v>
      </c>
      <c r="E4625" t="s">
        <v>3680</v>
      </c>
      <c r="F4625" t="s">
        <v>33</v>
      </c>
      <c r="G4625">
        <v>60</v>
      </c>
      <c r="H4625" t="s">
        <v>71</v>
      </c>
      <c r="I4625" t="s">
        <v>103</v>
      </c>
      <c r="J4625" t="s">
        <v>104</v>
      </c>
      <c r="K4625" t="s">
        <v>105</v>
      </c>
      <c r="L4625" t="s">
        <v>37</v>
      </c>
      <c r="M4625" t="s">
        <v>734</v>
      </c>
      <c r="N4625" t="s">
        <v>39</v>
      </c>
      <c r="O4625" t="s">
        <v>40</v>
      </c>
      <c r="P4625" t="s">
        <v>41</v>
      </c>
      <c r="Q4625" t="s">
        <v>42</v>
      </c>
      <c r="R4625">
        <v>5</v>
      </c>
      <c r="S4625">
        <v>265</v>
      </c>
      <c r="T4625">
        <v>0</v>
      </c>
      <c r="U4625">
        <v>190.8</v>
      </c>
      <c r="V4625">
        <v>1325</v>
      </c>
      <c r="W4625">
        <v>371</v>
      </c>
      <c r="X4625" t="s">
        <v>136</v>
      </c>
      <c r="Y4625" t="s">
        <v>77</v>
      </c>
      <c r="Z4625" t="s">
        <v>56</v>
      </c>
      <c r="AA4625" t="s">
        <v>46</v>
      </c>
      <c r="AB4625" t="s">
        <v>47</v>
      </c>
    </row>
    <row r="4626" spans="1:28" x14ac:dyDescent="0.3">
      <c r="A4626" t="s">
        <v>8899</v>
      </c>
      <c r="B4626" s="1">
        <v>45485</v>
      </c>
      <c r="C4626" s="1">
        <v>45490</v>
      </c>
      <c r="D4626" t="s">
        <v>6451</v>
      </c>
      <c r="E4626" t="s">
        <v>1898</v>
      </c>
      <c r="F4626" t="s">
        <v>33</v>
      </c>
      <c r="G4626">
        <v>56</v>
      </c>
      <c r="H4626" t="s">
        <v>128</v>
      </c>
      <c r="I4626" t="s">
        <v>116</v>
      </c>
      <c r="J4626" t="s">
        <v>117</v>
      </c>
      <c r="K4626" t="s">
        <v>118</v>
      </c>
      <c r="L4626" t="s">
        <v>37</v>
      </c>
      <c r="M4626" t="s">
        <v>2637</v>
      </c>
      <c r="N4626" t="s">
        <v>39</v>
      </c>
      <c r="O4626" t="s">
        <v>159</v>
      </c>
      <c r="P4626" t="s">
        <v>160</v>
      </c>
      <c r="Q4626" t="s">
        <v>161</v>
      </c>
      <c r="R4626">
        <v>6</v>
      </c>
      <c r="S4626">
        <v>993</v>
      </c>
      <c r="T4626">
        <v>0.15</v>
      </c>
      <c r="U4626">
        <v>714.96</v>
      </c>
      <c r="V4626">
        <v>5064.3</v>
      </c>
      <c r="W4626">
        <v>774.54</v>
      </c>
      <c r="X4626" t="s">
        <v>136</v>
      </c>
      <c r="Y4626" t="s">
        <v>64</v>
      </c>
      <c r="Z4626" t="s">
        <v>78</v>
      </c>
      <c r="AA4626" t="s">
        <v>57</v>
      </c>
      <c r="AB4626" t="s">
        <v>47</v>
      </c>
    </row>
    <row r="4627" spans="1:28" x14ac:dyDescent="0.3">
      <c r="A4627" t="s">
        <v>8900</v>
      </c>
      <c r="B4627" s="1">
        <v>45571</v>
      </c>
      <c r="C4627" s="1">
        <v>45572</v>
      </c>
      <c r="D4627" t="s">
        <v>1780</v>
      </c>
      <c r="E4627" t="s">
        <v>3597</v>
      </c>
      <c r="F4627" t="s">
        <v>33</v>
      </c>
      <c r="G4627">
        <v>23</v>
      </c>
      <c r="H4627" t="s">
        <v>34</v>
      </c>
      <c r="I4627" t="s">
        <v>103</v>
      </c>
      <c r="J4627" t="s">
        <v>104</v>
      </c>
      <c r="K4627" t="s">
        <v>105</v>
      </c>
      <c r="L4627" t="s">
        <v>37</v>
      </c>
      <c r="M4627" t="s">
        <v>3059</v>
      </c>
      <c r="N4627" t="s">
        <v>88</v>
      </c>
      <c r="O4627" t="s">
        <v>89</v>
      </c>
      <c r="P4627" t="s">
        <v>90</v>
      </c>
      <c r="Q4627" t="s">
        <v>91</v>
      </c>
      <c r="R4627">
        <v>1</v>
      </c>
      <c r="S4627">
        <v>1682</v>
      </c>
      <c r="T4627">
        <v>0.1</v>
      </c>
      <c r="U4627">
        <v>1211.04</v>
      </c>
      <c r="V4627">
        <v>1513.8</v>
      </c>
      <c r="W4627">
        <v>302.76</v>
      </c>
      <c r="X4627" t="s">
        <v>136</v>
      </c>
      <c r="Y4627" t="s">
        <v>77</v>
      </c>
      <c r="Z4627" t="s">
        <v>45</v>
      </c>
      <c r="AA4627" t="s">
        <v>46</v>
      </c>
      <c r="AB4627" t="s">
        <v>47</v>
      </c>
    </row>
    <row r="4628" spans="1:28" x14ac:dyDescent="0.3">
      <c r="A4628" t="s">
        <v>8901</v>
      </c>
      <c r="B4628" s="1">
        <v>45474</v>
      </c>
      <c r="C4628" s="1">
        <v>45478</v>
      </c>
      <c r="D4628" t="s">
        <v>428</v>
      </c>
      <c r="E4628" t="s">
        <v>7535</v>
      </c>
      <c r="F4628" t="s">
        <v>53</v>
      </c>
      <c r="G4628">
        <v>40</v>
      </c>
      <c r="H4628" t="s">
        <v>128</v>
      </c>
      <c r="I4628" t="s">
        <v>35</v>
      </c>
      <c r="J4628" t="s">
        <v>36</v>
      </c>
      <c r="K4628" t="s">
        <v>36</v>
      </c>
      <c r="L4628" t="s">
        <v>37</v>
      </c>
      <c r="M4628" t="s">
        <v>206</v>
      </c>
      <c r="N4628" t="s">
        <v>39</v>
      </c>
      <c r="O4628" t="s">
        <v>159</v>
      </c>
      <c r="P4628" t="s">
        <v>160</v>
      </c>
      <c r="Q4628" t="s">
        <v>161</v>
      </c>
      <c r="R4628">
        <v>10</v>
      </c>
      <c r="S4628">
        <v>867</v>
      </c>
      <c r="T4628">
        <v>0.05</v>
      </c>
      <c r="U4628">
        <v>624.24</v>
      </c>
      <c r="V4628">
        <v>8236.5</v>
      </c>
      <c r="W4628">
        <v>1994.1</v>
      </c>
      <c r="X4628" t="s">
        <v>43</v>
      </c>
      <c r="Y4628" t="s">
        <v>64</v>
      </c>
      <c r="Z4628" t="s">
        <v>78</v>
      </c>
      <c r="AA4628" t="s">
        <v>65</v>
      </c>
      <c r="AB4628" t="s">
        <v>47</v>
      </c>
    </row>
    <row r="4629" spans="1:28" x14ac:dyDescent="0.3">
      <c r="A4629" t="s">
        <v>8902</v>
      </c>
      <c r="B4629" s="1">
        <v>45320</v>
      </c>
      <c r="C4629" s="1">
        <v>45324</v>
      </c>
      <c r="D4629" t="s">
        <v>1952</v>
      </c>
      <c r="E4629" t="s">
        <v>5600</v>
      </c>
      <c r="F4629" t="s">
        <v>53</v>
      </c>
      <c r="G4629">
        <v>35</v>
      </c>
      <c r="H4629" t="s">
        <v>71</v>
      </c>
      <c r="I4629" t="s">
        <v>84</v>
      </c>
      <c r="J4629" t="s">
        <v>85</v>
      </c>
      <c r="K4629" t="s">
        <v>86</v>
      </c>
      <c r="L4629" t="s">
        <v>37</v>
      </c>
      <c r="M4629" t="s">
        <v>2821</v>
      </c>
      <c r="N4629" t="s">
        <v>73</v>
      </c>
      <c r="O4629" t="s">
        <v>74</v>
      </c>
      <c r="P4629" t="s">
        <v>75</v>
      </c>
      <c r="Q4629" t="s">
        <v>76</v>
      </c>
      <c r="R4629">
        <v>10</v>
      </c>
      <c r="S4629">
        <v>503</v>
      </c>
      <c r="T4629">
        <v>0.15</v>
      </c>
      <c r="U4629">
        <v>362.16</v>
      </c>
      <c r="V4629">
        <v>4275.5</v>
      </c>
      <c r="W4629">
        <v>653.9</v>
      </c>
      <c r="X4629" t="s">
        <v>55</v>
      </c>
      <c r="Y4629" t="s">
        <v>77</v>
      </c>
      <c r="Z4629" t="s">
        <v>45</v>
      </c>
      <c r="AA4629" t="s">
        <v>57</v>
      </c>
      <c r="AB4629" t="s">
        <v>47</v>
      </c>
    </row>
    <row r="4630" spans="1:28" x14ac:dyDescent="0.3">
      <c r="A4630" t="s">
        <v>8903</v>
      </c>
      <c r="B4630" s="1">
        <v>45319</v>
      </c>
      <c r="C4630" s="1">
        <v>45322</v>
      </c>
      <c r="D4630" t="s">
        <v>1693</v>
      </c>
      <c r="E4630" t="s">
        <v>1455</v>
      </c>
      <c r="F4630" t="s">
        <v>33</v>
      </c>
      <c r="G4630">
        <v>48</v>
      </c>
      <c r="H4630" t="s">
        <v>128</v>
      </c>
      <c r="I4630" t="s">
        <v>103</v>
      </c>
      <c r="J4630" t="s">
        <v>104</v>
      </c>
      <c r="K4630" t="s">
        <v>105</v>
      </c>
      <c r="L4630" t="s">
        <v>37</v>
      </c>
      <c r="M4630" t="s">
        <v>2161</v>
      </c>
      <c r="N4630" t="s">
        <v>39</v>
      </c>
      <c r="O4630" t="s">
        <v>159</v>
      </c>
      <c r="P4630" t="s">
        <v>160</v>
      </c>
      <c r="Q4630" t="s">
        <v>161</v>
      </c>
      <c r="R4630">
        <v>8</v>
      </c>
      <c r="S4630">
        <v>322</v>
      </c>
      <c r="T4630">
        <v>0.05</v>
      </c>
      <c r="U4630">
        <v>231.84</v>
      </c>
      <c r="V4630">
        <v>2447.1999999999998</v>
      </c>
      <c r="W4630">
        <v>592.48</v>
      </c>
      <c r="X4630" t="s">
        <v>43</v>
      </c>
      <c r="Y4630" t="s">
        <v>64</v>
      </c>
      <c r="Z4630" t="s">
        <v>56</v>
      </c>
      <c r="AA4630" t="s">
        <v>57</v>
      </c>
      <c r="AB4630" t="s">
        <v>47</v>
      </c>
    </row>
    <row r="4631" spans="1:28" x14ac:dyDescent="0.3">
      <c r="A4631" t="s">
        <v>8904</v>
      </c>
      <c r="B4631" s="1">
        <v>45448</v>
      </c>
      <c r="C4631" s="1">
        <v>45449</v>
      </c>
      <c r="D4631" t="s">
        <v>6494</v>
      </c>
      <c r="E4631" t="s">
        <v>5661</v>
      </c>
      <c r="F4631" t="s">
        <v>33</v>
      </c>
      <c r="G4631">
        <v>56</v>
      </c>
      <c r="H4631" t="s">
        <v>34</v>
      </c>
      <c r="I4631" t="s">
        <v>103</v>
      </c>
      <c r="J4631" t="s">
        <v>104</v>
      </c>
      <c r="K4631" t="s">
        <v>105</v>
      </c>
      <c r="L4631" t="s">
        <v>37</v>
      </c>
      <c r="M4631" t="s">
        <v>1008</v>
      </c>
      <c r="N4631" t="s">
        <v>73</v>
      </c>
      <c r="O4631" t="s">
        <v>74</v>
      </c>
      <c r="P4631" t="s">
        <v>75</v>
      </c>
      <c r="Q4631" t="s">
        <v>76</v>
      </c>
      <c r="R4631">
        <v>9</v>
      </c>
      <c r="S4631">
        <v>1466</v>
      </c>
      <c r="T4631">
        <v>0.2</v>
      </c>
      <c r="U4631">
        <v>1055.52</v>
      </c>
      <c r="V4631">
        <v>10555.2</v>
      </c>
      <c r="W4631">
        <v>1055.52</v>
      </c>
      <c r="X4631" t="s">
        <v>43</v>
      </c>
      <c r="Y4631" t="s">
        <v>64</v>
      </c>
      <c r="Z4631" t="s">
        <v>78</v>
      </c>
      <c r="AA4631" t="s">
        <v>57</v>
      </c>
      <c r="AB4631" t="s">
        <v>110</v>
      </c>
    </row>
    <row r="4632" spans="1:28" x14ac:dyDescent="0.3">
      <c r="A4632" t="s">
        <v>8905</v>
      </c>
      <c r="B4632" s="1">
        <v>45630</v>
      </c>
      <c r="C4632" s="1">
        <v>45635</v>
      </c>
      <c r="D4632" t="s">
        <v>8906</v>
      </c>
      <c r="E4632" t="s">
        <v>399</v>
      </c>
      <c r="F4632" t="s">
        <v>53</v>
      </c>
      <c r="G4632">
        <v>61</v>
      </c>
      <c r="H4632" t="s">
        <v>34</v>
      </c>
      <c r="I4632" t="s">
        <v>103</v>
      </c>
      <c r="J4632" t="s">
        <v>104</v>
      </c>
      <c r="K4632" t="s">
        <v>105</v>
      </c>
      <c r="L4632" t="s">
        <v>37</v>
      </c>
      <c r="M4632" t="s">
        <v>2527</v>
      </c>
      <c r="N4632" t="s">
        <v>39</v>
      </c>
      <c r="O4632" t="s">
        <v>159</v>
      </c>
      <c r="P4632" t="s">
        <v>160</v>
      </c>
      <c r="Q4632" t="s">
        <v>161</v>
      </c>
      <c r="R4632">
        <v>9</v>
      </c>
      <c r="S4632">
        <v>1022</v>
      </c>
      <c r="T4632">
        <v>0.15</v>
      </c>
      <c r="U4632">
        <v>735.84</v>
      </c>
      <c r="V4632">
        <v>7818.3</v>
      </c>
      <c r="W4632">
        <v>1195.74</v>
      </c>
      <c r="X4632" t="s">
        <v>55</v>
      </c>
      <c r="Y4632" t="s">
        <v>64</v>
      </c>
      <c r="Z4632" t="s">
        <v>45</v>
      </c>
      <c r="AA4632" t="s">
        <v>57</v>
      </c>
      <c r="AB4632" t="s">
        <v>47</v>
      </c>
    </row>
    <row r="4633" spans="1:28" x14ac:dyDescent="0.3">
      <c r="A4633" t="s">
        <v>8907</v>
      </c>
      <c r="B4633" s="1">
        <v>45449</v>
      </c>
      <c r="C4633" s="1">
        <v>45451</v>
      </c>
      <c r="D4633" t="s">
        <v>6287</v>
      </c>
      <c r="E4633" t="s">
        <v>3179</v>
      </c>
      <c r="F4633" t="s">
        <v>33</v>
      </c>
      <c r="G4633">
        <v>48</v>
      </c>
      <c r="H4633" t="s">
        <v>34</v>
      </c>
      <c r="I4633" t="s">
        <v>116</v>
      </c>
      <c r="J4633" t="s">
        <v>117</v>
      </c>
      <c r="K4633" t="s">
        <v>118</v>
      </c>
      <c r="L4633" t="s">
        <v>37</v>
      </c>
      <c r="M4633" t="s">
        <v>7714</v>
      </c>
      <c r="N4633" t="s">
        <v>39</v>
      </c>
      <c r="O4633" t="s">
        <v>159</v>
      </c>
      <c r="P4633" t="s">
        <v>160</v>
      </c>
      <c r="Q4633" t="s">
        <v>161</v>
      </c>
      <c r="R4633">
        <v>1</v>
      </c>
      <c r="S4633">
        <v>1374</v>
      </c>
      <c r="T4633">
        <v>0</v>
      </c>
      <c r="U4633">
        <v>989.28</v>
      </c>
      <c r="V4633">
        <v>1374</v>
      </c>
      <c r="W4633">
        <v>384.72</v>
      </c>
      <c r="X4633" t="s">
        <v>55</v>
      </c>
      <c r="Y4633" t="s">
        <v>64</v>
      </c>
      <c r="Z4633" t="s">
        <v>45</v>
      </c>
      <c r="AA4633" t="s">
        <v>65</v>
      </c>
      <c r="AB4633" t="s">
        <v>110</v>
      </c>
    </row>
    <row r="4634" spans="1:28" x14ac:dyDescent="0.3">
      <c r="A4634" t="s">
        <v>8908</v>
      </c>
      <c r="B4634" s="1">
        <v>45468</v>
      </c>
      <c r="C4634" s="1">
        <v>45475</v>
      </c>
      <c r="D4634" t="s">
        <v>3785</v>
      </c>
      <c r="E4634" t="s">
        <v>4675</v>
      </c>
      <c r="F4634" t="s">
        <v>53</v>
      </c>
      <c r="G4634">
        <v>24</v>
      </c>
      <c r="H4634" t="s">
        <v>71</v>
      </c>
      <c r="I4634" t="s">
        <v>116</v>
      </c>
      <c r="J4634" t="s">
        <v>117</v>
      </c>
      <c r="K4634" t="s">
        <v>118</v>
      </c>
      <c r="L4634" t="s">
        <v>37</v>
      </c>
      <c r="M4634" t="s">
        <v>618</v>
      </c>
      <c r="N4634" t="s">
        <v>39</v>
      </c>
      <c r="O4634" t="s">
        <v>159</v>
      </c>
      <c r="P4634" t="s">
        <v>160</v>
      </c>
      <c r="Q4634" t="s">
        <v>161</v>
      </c>
      <c r="R4634">
        <v>7</v>
      </c>
      <c r="S4634">
        <v>360</v>
      </c>
      <c r="T4634">
        <v>0</v>
      </c>
      <c r="U4634">
        <v>259.2</v>
      </c>
      <c r="V4634">
        <v>2520</v>
      </c>
      <c r="W4634">
        <v>705.6</v>
      </c>
      <c r="X4634" t="s">
        <v>136</v>
      </c>
      <c r="Y4634" t="s">
        <v>44</v>
      </c>
      <c r="Z4634" t="s">
        <v>56</v>
      </c>
      <c r="AA4634" t="s">
        <v>65</v>
      </c>
      <c r="AB4634" t="s">
        <v>47</v>
      </c>
    </row>
    <row r="4635" spans="1:28" x14ac:dyDescent="0.3">
      <c r="A4635" t="s">
        <v>8909</v>
      </c>
      <c r="B4635" s="1">
        <v>45501</v>
      </c>
      <c r="C4635" s="1">
        <v>45506</v>
      </c>
      <c r="D4635" t="s">
        <v>329</v>
      </c>
      <c r="E4635" t="s">
        <v>745</v>
      </c>
      <c r="F4635" t="s">
        <v>53</v>
      </c>
      <c r="G4635">
        <v>56</v>
      </c>
      <c r="H4635" t="s">
        <v>128</v>
      </c>
      <c r="I4635" t="s">
        <v>84</v>
      </c>
      <c r="J4635" t="s">
        <v>85</v>
      </c>
      <c r="K4635" t="s">
        <v>86</v>
      </c>
      <c r="L4635" t="s">
        <v>37</v>
      </c>
      <c r="M4635" t="s">
        <v>4039</v>
      </c>
      <c r="N4635" t="s">
        <v>88</v>
      </c>
      <c r="O4635" t="s">
        <v>120</v>
      </c>
      <c r="P4635" t="s">
        <v>121</v>
      </c>
      <c r="Q4635" t="s">
        <v>122</v>
      </c>
      <c r="R4635">
        <v>2</v>
      </c>
      <c r="S4635">
        <v>1211</v>
      </c>
      <c r="T4635">
        <v>0.05</v>
      </c>
      <c r="U4635">
        <v>871.92</v>
      </c>
      <c r="V4635">
        <v>2300.9</v>
      </c>
      <c r="W4635">
        <v>557.05999999999995</v>
      </c>
      <c r="X4635" t="s">
        <v>136</v>
      </c>
      <c r="Y4635" t="s">
        <v>44</v>
      </c>
      <c r="Z4635" t="s">
        <v>56</v>
      </c>
      <c r="AA4635" t="s">
        <v>65</v>
      </c>
      <c r="AB4635" t="s">
        <v>47</v>
      </c>
    </row>
    <row r="4636" spans="1:28" x14ac:dyDescent="0.3">
      <c r="A4636" t="s">
        <v>8910</v>
      </c>
      <c r="B4636" s="1">
        <v>45385</v>
      </c>
      <c r="C4636" s="1">
        <v>45389</v>
      </c>
      <c r="D4636" t="s">
        <v>2854</v>
      </c>
      <c r="E4636" t="s">
        <v>1949</v>
      </c>
      <c r="F4636" t="s">
        <v>53</v>
      </c>
      <c r="G4636">
        <v>56</v>
      </c>
      <c r="H4636" t="s">
        <v>34</v>
      </c>
      <c r="I4636" t="s">
        <v>103</v>
      </c>
      <c r="J4636" t="s">
        <v>104</v>
      </c>
      <c r="K4636" t="s">
        <v>105</v>
      </c>
      <c r="L4636" t="s">
        <v>37</v>
      </c>
      <c r="M4636" t="s">
        <v>1415</v>
      </c>
      <c r="N4636" t="s">
        <v>73</v>
      </c>
      <c r="O4636" t="s">
        <v>107</v>
      </c>
      <c r="P4636" t="s">
        <v>108</v>
      </c>
      <c r="Q4636" t="s">
        <v>109</v>
      </c>
      <c r="R4636">
        <v>7</v>
      </c>
      <c r="S4636">
        <v>1491</v>
      </c>
      <c r="T4636">
        <v>0.2</v>
      </c>
      <c r="U4636">
        <v>1073.52</v>
      </c>
      <c r="V4636">
        <v>8349.6</v>
      </c>
      <c r="W4636">
        <v>834.96</v>
      </c>
      <c r="X4636" t="s">
        <v>43</v>
      </c>
      <c r="Y4636" t="s">
        <v>64</v>
      </c>
      <c r="Z4636" t="s">
        <v>78</v>
      </c>
      <c r="AA4636" t="s">
        <v>46</v>
      </c>
      <c r="AB4636" t="s">
        <v>47</v>
      </c>
    </row>
    <row r="4637" spans="1:28" x14ac:dyDescent="0.3">
      <c r="A4637" t="s">
        <v>8911</v>
      </c>
      <c r="B4637" s="1">
        <v>45655</v>
      </c>
      <c r="C4637" s="1">
        <v>45661</v>
      </c>
      <c r="D4637" t="s">
        <v>6658</v>
      </c>
      <c r="E4637" t="s">
        <v>223</v>
      </c>
      <c r="F4637" t="s">
        <v>53</v>
      </c>
      <c r="G4637">
        <v>22</v>
      </c>
      <c r="H4637" t="s">
        <v>128</v>
      </c>
      <c r="I4637" t="s">
        <v>35</v>
      </c>
      <c r="J4637" t="s">
        <v>36</v>
      </c>
      <c r="K4637" t="s">
        <v>36</v>
      </c>
      <c r="L4637" t="s">
        <v>37</v>
      </c>
      <c r="M4637" t="s">
        <v>389</v>
      </c>
      <c r="N4637" t="s">
        <v>73</v>
      </c>
      <c r="O4637" t="s">
        <v>74</v>
      </c>
      <c r="P4637" t="s">
        <v>75</v>
      </c>
      <c r="Q4637" t="s">
        <v>76</v>
      </c>
      <c r="R4637">
        <v>2</v>
      </c>
      <c r="S4637">
        <v>1902</v>
      </c>
      <c r="T4637">
        <v>0.2</v>
      </c>
      <c r="U4637">
        <v>1369.44</v>
      </c>
      <c r="V4637">
        <v>3043.2</v>
      </c>
      <c r="W4637">
        <v>304.32</v>
      </c>
      <c r="X4637" t="s">
        <v>43</v>
      </c>
      <c r="Y4637" t="s">
        <v>77</v>
      </c>
      <c r="Z4637" t="s">
        <v>45</v>
      </c>
      <c r="AA4637" t="s">
        <v>65</v>
      </c>
      <c r="AB4637" t="s">
        <v>110</v>
      </c>
    </row>
    <row r="4638" spans="1:28" x14ac:dyDescent="0.3">
      <c r="A4638" t="s">
        <v>8912</v>
      </c>
      <c r="B4638" s="1">
        <v>45487</v>
      </c>
      <c r="C4638" s="1">
        <v>45492</v>
      </c>
      <c r="D4638" t="s">
        <v>3282</v>
      </c>
      <c r="E4638" t="s">
        <v>4626</v>
      </c>
      <c r="F4638" t="s">
        <v>33</v>
      </c>
      <c r="G4638">
        <v>59</v>
      </c>
      <c r="H4638" t="s">
        <v>71</v>
      </c>
      <c r="I4638" t="s">
        <v>103</v>
      </c>
      <c r="J4638" t="s">
        <v>104</v>
      </c>
      <c r="K4638" t="s">
        <v>105</v>
      </c>
      <c r="L4638" t="s">
        <v>37</v>
      </c>
      <c r="M4638" t="s">
        <v>4496</v>
      </c>
      <c r="N4638" t="s">
        <v>39</v>
      </c>
      <c r="O4638" t="s">
        <v>40</v>
      </c>
      <c r="P4638" t="s">
        <v>41</v>
      </c>
      <c r="Q4638" t="s">
        <v>42</v>
      </c>
      <c r="R4638">
        <v>6</v>
      </c>
      <c r="S4638">
        <v>838</v>
      </c>
      <c r="T4638">
        <v>0.2</v>
      </c>
      <c r="U4638">
        <v>603.36</v>
      </c>
      <c r="V4638">
        <v>4022.4</v>
      </c>
      <c r="W4638">
        <v>402.24</v>
      </c>
      <c r="X4638" t="s">
        <v>43</v>
      </c>
      <c r="Y4638" t="s">
        <v>77</v>
      </c>
      <c r="Z4638" t="s">
        <v>56</v>
      </c>
      <c r="AA4638" t="s">
        <v>65</v>
      </c>
      <c r="AB4638" t="s">
        <v>110</v>
      </c>
    </row>
    <row r="4639" spans="1:28" x14ac:dyDescent="0.3">
      <c r="A4639" t="s">
        <v>8913</v>
      </c>
      <c r="B4639" s="1">
        <v>45438</v>
      </c>
      <c r="C4639" s="1">
        <v>45439</v>
      </c>
      <c r="D4639" t="s">
        <v>608</v>
      </c>
      <c r="E4639" t="s">
        <v>2723</v>
      </c>
      <c r="F4639" t="s">
        <v>53</v>
      </c>
      <c r="G4639">
        <v>46</v>
      </c>
      <c r="H4639" t="s">
        <v>128</v>
      </c>
      <c r="I4639" t="s">
        <v>84</v>
      </c>
      <c r="J4639" t="s">
        <v>85</v>
      </c>
      <c r="K4639" t="s">
        <v>86</v>
      </c>
      <c r="L4639" t="s">
        <v>37</v>
      </c>
      <c r="M4639" t="s">
        <v>4385</v>
      </c>
      <c r="N4639" t="s">
        <v>39</v>
      </c>
      <c r="O4639" t="s">
        <v>40</v>
      </c>
      <c r="P4639" t="s">
        <v>41</v>
      </c>
      <c r="Q4639" t="s">
        <v>42</v>
      </c>
      <c r="R4639">
        <v>4</v>
      </c>
      <c r="S4639">
        <v>337</v>
      </c>
      <c r="T4639">
        <v>0.15</v>
      </c>
      <c r="U4639">
        <v>242.64</v>
      </c>
      <c r="V4639">
        <v>1145.8</v>
      </c>
      <c r="W4639">
        <v>175.24</v>
      </c>
      <c r="X4639" t="s">
        <v>136</v>
      </c>
      <c r="Y4639" t="s">
        <v>77</v>
      </c>
      <c r="Z4639" t="s">
        <v>56</v>
      </c>
      <c r="AA4639" t="s">
        <v>65</v>
      </c>
      <c r="AB4639" t="s">
        <v>110</v>
      </c>
    </row>
    <row r="4640" spans="1:28" x14ac:dyDescent="0.3">
      <c r="A4640" t="s">
        <v>8914</v>
      </c>
      <c r="B4640" s="1">
        <v>45399</v>
      </c>
      <c r="C4640" s="1">
        <v>45404</v>
      </c>
      <c r="D4640" t="s">
        <v>5218</v>
      </c>
      <c r="E4640" t="s">
        <v>6687</v>
      </c>
      <c r="F4640" t="s">
        <v>33</v>
      </c>
      <c r="G4640">
        <v>41</v>
      </c>
      <c r="H4640" t="s">
        <v>128</v>
      </c>
      <c r="I4640" t="s">
        <v>35</v>
      </c>
      <c r="J4640" t="s">
        <v>36</v>
      </c>
      <c r="K4640" t="s">
        <v>36</v>
      </c>
      <c r="L4640" t="s">
        <v>37</v>
      </c>
      <c r="M4640" t="s">
        <v>451</v>
      </c>
      <c r="N4640" t="s">
        <v>73</v>
      </c>
      <c r="O4640" t="s">
        <v>107</v>
      </c>
      <c r="P4640" t="s">
        <v>108</v>
      </c>
      <c r="Q4640" t="s">
        <v>109</v>
      </c>
      <c r="R4640">
        <v>7</v>
      </c>
      <c r="S4640">
        <v>964</v>
      </c>
      <c r="T4640">
        <v>0.05</v>
      </c>
      <c r="U4640">
        <v>694.08</v>
      </c>
      <c r="V4640">
        <v>6410.6</v>
      </c>
      <c r="W4640">
        <v>1552.04</v>
      </c>
      <c r="X4640" t="s">
        <v>136</v>
      </c>
      <c r="Y4640" t="s">
        <v>64</v>
      </c>
      <c r="Z4640" t="s">
        <v>56</v>
      </c>
      <c r="AA4640" t="s">
        <v>57</v>
      </c>
      <c r="AB4640" t="s">
        <v>47</v>
      </c>
    </row>
    <row r="4641" spans="1:28" x14ac:dyDescent="0.3">
      <c r="A4641" t="s">
        <v>8915</v>
      </c>
      <c r="B4641" s="1">
        <v>45394</v>
      </c>
      <c r="C4641" s="1">
        <v>45397</v>
      </c>
      <c r="D4641" t="s">
        <v>5860</v>
      </c>
      <c r="E4641" t="s">
        <v>5423</v>
      </c>
      <c r="F4641" t="s">
        <v>33</v>
      </c>
      <c r="G4641">
        <v>28</v>
      </c>
      <c r="H4641" t="s">
        <v>34</v>
      </c>
      <c r="I4641" t="s">
        <v>116</v>
      </c>
      <c r="J4641" t="s">
        <v>117</v>
      </c>
      <c r="K4641" t="s">
        <v>118</v>
      </c>
      <c r="L4641" t="s">
        <v>37</v>
      </c>
      <c r="M4641" t="s">
        <v>6170</v>
      </c>
      <c r="N4641" t="s">
        <v>39</v>
      </c>
      <c r="O4641" t="s">
        <v>40</v>
      </c>
      <c r="P4641" t="s">
        <v>41</v>
      </c>
      <c r="Q4641" t="s">
        <v>42</v>
      </c>
      <c r="R4641">
        <v>8</v>
      </c>
      <c r="S4641">
        <v>1887</v>
      </c>
      <c r="T4641">
        <v>0</v>
      </c>
      <c r="U4641">
        <v>1358.64</v>
      </c>
      <c r="V4641">
        <v>15096</v>
      </c>
      <c r="W4641">
        <v>4226.88</v>
      </c>
      <c r="X4641" t="s">
        <v>55</v>
      </c>
      <c r="Y4641" t="s">
        <v>64</v>
      </c>
      <c r="Z4641" t="s">
        <v>56</v>
      </c>
      <c r="AA4641" t="s">
        <v>65</v>
      </c>
      <c r="AB4641" t="s">
        <v>110</v>
      </c>
    </row>
    <row r="4642" spans="1:28" x14ac:dyDescent="0.3">
      <c r="A4642" t="s">
        <v>8916</v>
      </c>
      <c r="B4642" s="1">
        <v>45410</v>
      </c>
      <c r="C4642" s="1">
        <v>45412</v>
      </c>
      <c r="D4642" t="s">
        <v>4191</v>
      </c>
      <c r="E4642" t="s">
        <v>774</v>
      </c>
      <c r="F4642" t="s">
        <v>33</v>
      </c>
      <c r="G4642">
        <v>64</v>
      </c>
      <c r="H4642" t="s">
        <v>34</v>
      </c>
      <c r="I4642" t="s">
        <v>116</v>
      </c>
      <c r="J4642" t="s">
        <v>117</v>
      </c>
      <c r="K4642" t="s">
        <v>118</v>
      </c>
      <c r="L4642" t="s">
        <v>37</v>
      </c>
      <c r="M4642" t="s">
        <v>1998</v>
      </c>
      <c r="N4642" t="s">
        <v>73</v>
      </c>
      <c r="O4642" t="s">
        <v>74</v>
      </c>
      <c r="P4642" t="s">
        <v>75</v>
      </c>
      <c r="Q4642" t="s">
        <v>76</v>
      </c>
      <c r="R4642">
        <v>4</v>
      </c>
      <c r="S4642">
        <v>1578</v>
      </c>
      <c r="T4642">
        <v>0.1</v>
      </c>
      <c r="U4642">
        <v>1136.1600000000001</v>
      </c>
      <c r="V4642">
        <v>5680.8</v>
      </c>
      <c r="W4642">
        <v>1136.1600000000001</v>
      </c>
      <c r="X4642" t="s">
        <v>55</v>
      </c>
      <c r="Y4642" t="s">
        <v>77</v>
      </c>
      <c r="Z4642" t="s">
        <v>56</v>
      </c>
      <c r="AA4642" t="s">
        <v>65</v>
      </c>
      <c r="AB4642" t="s">
        <v>47</v>
      </c>
    </row>
    <row r="4643" spans="1:28" x14ac:dyDescent="0.3">
      <c r="A4643" t="s">
        <v>8917</v>
      </c>
      <c r="B4643" s="1">
        <v>45349</v>
      </c>
      <c r="C4643" s="1">
        <v>45352</v>
      </c>
      <c r="D4643" t="s">
        <v>4838</v>
      </c>
      <c r="E4643" t="s">
        <v>5026</v>
      </c>
      <c r="F4643" t="s">
        <v>53</v>
      </c>
      <c r="G4643">
        <v>33</v>
      </c>
      <c r="H4643" t="s">
        <v>71</v>
      </c>
      <c r="I4643" t="s">
        <v>84</v>
      </c>
      <c r="J4643" t="s">
        <v>85</v>
      </c>
      <c r="K4643" t="s">
        <v>86</v>
      </c>
      <c r="L4643" t="s">
        <v>37</v>
      </c>
      <c r="M4643" t="s">
        <v>2724</v>
      </c>
      <c r="N4643" t="s">
        <v>88</v>
      </c>
      <c r="O4643" t="s">
        <v>89</v>
      </c>
      <c r="P4643" t="s">
        <v>90</v>
      </c>
      <c r="Q4643" t="s">
        <v>91</v>
      </c>
      <c r="R4643">
        <v>8</v>
      </c>
      <c r="S4643">
        <v>1413</v>
      </c>
      <c r="T4643">
        <v>0.1</v>
      </c>
      <c r="U4643">
        <v>1017.36</v>
      </c>
      <c r="V4643">
        <v>10173.6</v>
      </c>
      <c r="W4643">
        <v>2034.72</v>
      </c>
      <c r="X4643" t="s">
        <v>43</v>
      </c>
      <c r="Y4643" t="s">
        <v>64</v>
      </c>
      <c r="Z4643" t="s">
        <v>45</v>
      </c>
      <c r="AA4643" t="s">
        <v>65</v>
      </c>
      <c r="AB4643" t="s">
        <v>47</v>
      </c>
    </row>
    <row r="4644" spans="1:28" x14ac:dyDescent="0.3">
      <c r="A4644" t="s">
        <v>8918</v>
      </c>
      <c r="B4644" s="1">
        <v>45635</v>
      </c>
      <c r="C4644" s="1">
        <v>45636</v>
      </c>
      <c r="D4644" t="s">
        <v>1920</v>
      </c>
      <c r="E4644" t="s">
        <v>3325</v>
      </c>
      <c r="F4644" t="s">
        <v>33</v>
      </c>
      <c r="G4644">
        <v>53</v>
      </c>
      <c r="H4644" t="s">
        <v>128</v>
      </c>
      <c r="I4644" t="s">
        <v>84</v>
      </c>
      <c r="J4644" t="s">
        <v>85</v>
      </c>
      <c r="K4644" t="s">
        <v>86</v>
      </c>
      <c r="L4644" t="s">
        <v>37</v>
      </c>
      <c r="M4644" t="s">
        <v>6422</v>
      </c>
      <c r="N4644" t="s">
        <v>88</v>
      </c>
      <c r="O4644" t="s">
        <v>89</v>
      </c>
      <c r="P4644" t="s">
        <v>90</v>
      </c>
      <c r="Q4644" t="s">
        <v>91</v>
      </c>
      <c r="R4644">
        <v>3</v>
      </c>
      <c r="S4644">
        <v>369</v>
      </c>
      <c r="T4644">
        <v>0.05</v>
      </c>
      <c r="U4644">
        <v>265.68</v>
      </c>
      <c r="V4644">
        <v>1051.6500000000001</v>
      </c>
      <c r="W4644">
        <v>254.61</v>
      </c>
      <c r="X4644" t="s">
        <v>136</v>
      </c>
      <c r="Y4644" t="s">
        <v>77</v>
      </c>
      <c r="Z4644" t="s">
        <v>78</v>
      </c>
      <c r="AA4644" t="s">
        <v>65</v>
      </c>
      <c r="AB4644" t="s">
        <v>47</v>
      </c>
    </row>
    <row r="4645" spans="1:28" x14ac:dyDescent="0.3">
      <c r="A4645" t="s">
        <v>8919</v>
      </c>
      <c r="B4645" s="1">
        <v>45340</v>
      </c>
      <c r="C4645" s="1">
        <v>45347</v>
      </c>
      <c r="D4645" t="s">
        <v>3092</v>
      </c>
      <c r="E4645" t="s">
        <v>2307</v>
      </c>
      <c r="F4645" t="s">
        <v>33</v>
      </c>
      <c r="G4645">
        <v>34</v>
      </c>
      <c r="H4645" t="s">
        <v>128</v>
      </c>
      <c r="I4645" t="s">
        <v>84</v>
      </c>
      <c r="J4645" t="s">
        <v>85</v>
      </c>
      <c r="K4645" t="s">
        <v>86</v>
      </c>
      <c r="L4645" t="s">
        <v>37</v>
      </c>
      <c r="M4645" t="s">
        <v>3703</v>
      </c>
      <c r="N4645" t="s">
        <v>39</v>
      </c>
      <c r="O4645" t="s">
        <v>40</v>
      </c>
      <c r="P4645" t="s">
        <v>41</v>
      </c>
      <c r="Q4645" t="s">
        <v>42</v>
      </c>
      <c r="R4645">
        <v>5</v>
      </c>
      <c r="S4645">
        <v>1820</v>
      </c>
      <c r="T4645">
        <v>0.1</v>
      </c>
      <c r="U4645">
        <v>1310.4000000000001</v>
      </c>
      <c r="V4645">
        <v>8190</v>
      </c>
      <c r="W4645">
        <v>1638</v>
      </c>
      <c r="X4645" t="s">
        <v>43</v>
      </c>
      <c r="Y4645" t="s">
        <v>64</v>
      </c>
      <c r="Z4645" t="s">
        <v>78</v>
      </c>
      <c r="AA4645" t="s">
        <v>46</v>
      </c>
      <c r="AB4645" t="s">
        <v>110</v>
      </c>
    </row>
    <row r="4646" spans="1:28" x14ac:dyDescent="0.3">
      <c r="A4646" t="s">
        <v>8920</v>
      </c>
      <c r="B4646" s="1">
        <v>45539</v>
      </c>
      <c r="C4646" s="1">
        <v>45542</v>
      </c>
      <c r="D4646" t="s">
        <v>69</v>
      </c>
      <c r="E4646" t="s">
        <v>7929</v>
      </c>
      <c r="F4646" t="s">
        <v>33</v>
      </c>
      <c r="G4646">
        <v>50</v>
      </c>
      <c r="H4646" t="s">
        <v>34</v>
      </c>
      <c r="I4646" t="s">
        <v>84</v>
      </c>
      <c r="J4646" t="s">
        <v>85</v>
      </c>
      <c r="K4646" t="s">
        <v>86</v>
      </c>
      <c r="L4646" t="s">
        <v>37</v>
      </c>
      <c r="M4646" t="s">
        <v>2345</v>
      </c>
      <c r="N4646" t="s">
        <v>88</v>
      </c>
      <c r="O4646" t="s">
        <v>120</v>
      </c>
      <c r="P4646" t="s">
        <v>121</v>
      </c>
      <c r="Q4646" t="s">
        <v>122</v>
      </c>
      <c r="R4646">
        <v>8</v>
      </c>
      <c r="S4646">
        <v>1324</v>
      </c>
      <c r="T4646">
        <v>0.15</v>
      </c>
      <c r="U4646">
        <v>953.28</v>
      </c>
      <c r="V4646">
        <v>9003.2000000000007</v>
      </c>
      <c r="W4646">
        <v>1376.96</v>
      </c>
      <c r="X4646" t="s">
        <v>136</v>
      </c>
      <c r="Y4646" t="s">
        <v>64</v>
      </c>
      <c r="Z4646" t="s">
        <v>78</v>
      </c>
      <c r="AA4646" t="s">
        <v>65</v>
      </c>
      <c r="AB4646" t="s">
        <v>110</v>
      </c>
    </row>
    <row r="4647" spans="1:28" x14ac:dyDescent="0.3">
      <c r="A4647" t="s">
        <v>8921</v>
      </c>
      <c r="B4647" s="1">
        <v>45508</v>
      </c>
      <c r="C4647" s="1">
        <v>45514</v>
      </c>
      <c r="D4647" t="s">
        <v>1652</v>
      </c>
      <c r="E4647" t="s">
        <v>3942</v>
      </c>
      <c r="F4647" t="s">
        <v>33</v>
      </c>
      <c r="G4647">
        <v>63</v>
      </c>
      <c r="H4647" t="s">
        <v>128</v>
      </c>
      <c r="I4647" t="s">
        <v>84</v>
      </c>
      <c r="J4647" t="s">
        <v>85</v>
      </c>
      <c r="K4647" t="s">
        <v>86</v>
      </c>
      <c r="L4647" t="s">
        <v>37</v>
      </c>
      <c r="M4647" t="s">
        <v>7502</v>
      </c>
      <c r="N4647" t="s">
        <v>39</v>
      </c>
      <c r="O4647" t="s">
        <v>40</v>
      </c>
      <c r="P4647" t="s">
        <v>41</v>
      </c>
      <c r="Q4647" t="s">
        <v>42</v>
      </c>
      <c r="R4647">
        <v>5</v>
      </c>
      <c r="S4647">
        <v>847</v>
      </c>
      <c r="T4647">
        <v>0.05</v>
      </c>
      <c r="U4647">
        <v>609.84</v>
      </c>
      <c r="V4647">
        <v>4023.25</v>
      </c>
      <c r="W4647">
        <v>974.05</v>
      </c>
      <c r="X4647" t="s">
        <v>136</v>
      </c>
      <c r="Y4647" t="s">
        <v>44</v>
      </c>
      <c r="Z4647" t="s">
        <v>78</v>
      </c>
      <c r="AA4647" t="s">
        <v>46</v>
      </c>
      <c r="AB4647" t="s">
        <v>47</v>
      </c>
    </row>
    <row r="4648" spans="1:28" x14ac:dyDescent="0.3">
      <c r="A4648" t="s">
        <v>8922</v>
      </c>
      <c r="B4648" s="1">
        <v>45387</v>
      </c>
      <c r="C4648" s="1">
        <v>45389</v>
      </c>
      <c r="D4648" t="s">
        <v>1770</v>
      </c>
      <c r="E4648" t="s">
        <v>5902</v>
      </c>
      <c r="F4648" t="s">
        <v>33</v>
      </c>
      <c r="G4648">
        <v>50</v>
      </c>
      <c r="H4648" t="s">
        <v>34</v>
      </c>
      <c r="I4648" t="s">
        <v>103</v>
      </c>
      <c r="J4648" t="s">
        <v>104</v>
      </c>
      <c r="K4648" t="s">
        <v>105</v>
      </c>
      <c r="L4648" t="s">
        <v>37</v>
      </c>
      <c r="M4648" t="s">
        <v>314</v>
      </c>
      <c r="N4648" t="s">
        <v>39</v>
      </c>
      <c r="O4648" t="s">
        <v>159</v>
      </c>
      <c r="P4648" t="s">
        <v>160</v>
      </c>
      <c r="Q4648" t="s">
        <v>161</v>
      </c>
      <c r="R4648">
        <v>1</v>
      </c>
      <c r="S4648">
        <v>1561</v>
      </c>
      <c r="T4648">
        <v>0.2</v>
      </c>
      <c r="U4648">
        <v>1123.92</v>
      </c>
      <c r="V4648">
        <v>1248.8</v>
      </c>
      <c r="W4648">
        <v>124.88</v>
      </c>
      <c r="X4648" t="s">
        <v>43</v>
      </c>
      <c r="Y4648" t="s">
        <v>64</v>
      </c>
      <c r="Z4648" t="s">
        <v>56</v>
      </c>
      <c r="AA4648" t="s">
        <v>46</v>
      </c>
      <c r="AB4648" t="s">
        <v>110</v>
      </c>
    </row>
    <row r="4649" spans="1:28" x14ac:dyDescent="0.3">
      <c r="A4649" t="s">
        <v>8923</v>
      </c>
      <c r="B4649" s="1">
        <v>45303</v>
      </c>
      <c r="C4649" s="1">
        <v>45310</v>
      </c>
      <c r="D4649" t="s">
        <v>2324</v>
      </c>
      <c r="E4649" t="s">
        <v>5158</v>
      </c>
      <c r="F4649" t="s">
        <v>33</v>
      </c>
      <c r="G4649">
        <v>31</v>
      </c>
      <c r="H4649" t="s">
        <v>71</v>
      </c>
      <c r="I4649" t="s">
        <v>116</v>
      </c>
      <c r="J4649" t="s">
        <v>117</v>
      </c>
      <c r="K4649" t="s">
        <v>118</v>
      </c>
      <c r="L4649" t="s">
        <v>37</v>
      </c>
      <c r="M4649" t="s">
        <v>2328</v>
      </c>
      <c r="N4649" t="s">
        <v>39</v>
      </c>
      <c r="O4649" t="s">
        <v>40</v>
      </c>
      <c r="P4649" t="s">
        <v>41</v>
      </c>
      <c r="Q4649" t="s">
        <v>42</v>
      </c>
      <c r="R4649">
        <v>9</v>
      </c>
      <c r="S4649">
        <v>749</v>
      </c>
      <c r="T4649">
        <v>0.05</v>
      </c>
      <c r="U4649">
        <v>539.28</v>
      </c>
      <c r="V4649">
        <v>6403.95</v>
      </c>
      <c r="W4649">
        <v>1550.43</v>
      </c>
      <c r="X4649" t="s">
        <v>136</v>
      </c>
      <c r="Y4649" t="s">
        <v>44</v>
      </c>
      <c r="Z4649" t="s">
        <v>56</v>
      </c>
      <c r="AA4649" t="s">
        <v>57</v>
      </c>
      <c r="AB4649" t="s">
        <v>110</v>
      </c>
    </row>
    <row r="4650" spans="1:28" x14ac:dyDescent="0.3">
      <c r="A4650" t="s">
        <v>8924</v>
      </c>
      <c r="B4650" s="1">
        <v>45580</v>
      </c>
      <c r="C4650" s="1">
        <v>45585</v>
      </c>
      <c r="D4650" t="s">
        <v>5387</v>
      </c>
      <c r="E4650" t="s">
        <v>6021</v>
      </c>
      <c r="F4650" t="s">
        <v>33</v>
      </c>
      <c r="G4650">
        <v>21</v>
      </c>
      <c r="H4650" t="s">
        <v>71</v>
      </c>
      <c r="I4650" t="s">
        <v>103</v>
      </c>
      <c r="J4650" t="s">
        <v>104</v>
      </c>
      <c r="K4650" t="s">
        <v>105</v>
      </c>
      <c r="L4650" t="s">
        <v>37</v>
      </c>
      <c r="M4650" t="s">
        <v>3770</v>
      </c>
      <c r="N4650" t="s">
        <v>39</v>
      </c>
      <c r="O4650" t="s">
        <v>40</v>
      </c>
      <c r="P4650" t="s">
        <v>41</v>
      </c>
      <c r="Q4650" t="s">
        <v>42</v>
      </c>
      <c r="R4650">
        <v>2</v>
      </c>
      <c r="S4650">
        <v>1633</v>
      </c>
      <c r="T4650">
        <v>0.05</v>
      </c>
      <c r="U4650">
        <v>1175.76</v>
      </c>
      <c r="V4650">
        <v>3102.7</v>
      </c>
      <c r="W4650">
        <v>751.18</v>
      </c>
      <c r="X4650" t="s">
        <v>136</v>
      </c>
      <c r="Y4650" t="s">
        <v>44</v>
      </c>
      <c r="Z4650" t="s">
        <v>56</v>
      </c>
      <c r="AA4650" t="s">
        <v>65</v>
      </c>
      <c r="AB4650" t="s">
        <v>110</v>
      </c>
    </row>
    <row r="4651" spans="1:28" x14ac:dyDescent="0.3">
      <c r="A4651" t="s">
        <v>8925</v>
      </c>
      <c r="B4651" s="1">
        <v>45400</v>
      </c>
      <c r="C4651" s="1">
        <v>45403</v>
      </c>
      <c r="D4651" t="s">
        <v>5722</v>
      </c>
      <c r="E4651" t="s">
        <v>1154</v>
      </c>
      <c r="F4651" t="s">
        <v>33</v>
      </c>
      <c r="G4651">
        <v>63</v>
      </c>
      <c r="H4651" t="s">
        <v>128</v>
      </c>
      <c r="I4651" t="s">
        <v>35</v>
      </c>
      <c r="J4651" t="s">
        <v>36</v>
      </c>
      <c r="K4651" t="s">
        <v>36</v>
      </c>
      <c r="L4651" t="s">
        <v>37</v>
      </c>
      <c r="M4651" t="s">
        <v>1208</v>
      </c>
      <c r="N4651" t="s">
        <v>73</v>
      </c>
      <c r="O4651" t="s">
        <v>107</v>
      </c>
      <c r="P4651" t="s">
        <v>108</v>
      </c>
      <c r="Q4651" t="s">
        <v>109</v>
      </c>
      <c r="R4651">
        <v>3</v>
      </c>
      <c r="S4651">
        <v>1331</v>
      </c>
      <c r="T4651">
        <v>0.1</v>
      </c>
      <c r="U4651">
        <v>958.32</v>
      </c>
      <c r="V4651">
        <v>3593.7</v>
      </c>
      <c r="W4651">
        <v>718.74</v>
      </c>
      <c r="X4651" t="s">
        <v>55</v>
      </c>
      <c r="Y4651" t="s">
        <v>44</v>
      </c>
      <c r="Z4651" t="s">
        <v>56</v>
      </c>
      <c r="AA4651" t="s">
        <v>65</v>
      </c>
      <c r="AB4651" t="s">
        <v>110</v>
      </c>
    </row>
    <row r="4652" spans="1:28" x14ac:dyDescent="0.3">
      <c r="A4652" t="s">
        <v>8926</v>
      </c>
      <c r="B4652" s="1">
        <v>45656</v>
      </c>
      <c r="C4652" s="1">
        <v>45658</v>
      </c>
      <c r="D4652" t="s">
        <v>5062</v>
      </c>
      <c r="E4652" t="s">
        <v>1686</v>
      </c>
      <c r="F4652" t="s">
        <v>53</v>
      </c>
      <c r="G4652">
        <v>40</v>
      </c>
      <c r="H4652" t="s">
        <v>128</v>
      </c>
      <c r="I4652" t="s">
        <v>116</v>
      </c>
      <c r="J4652" t="s">
        <v>117</v>
      </c>
      <c r="K4652" t="s">
        <v>118</v>
      </c>
      <c r="L4652" t="s">
        <v>37</v>
      </c>
      <c r="M4652" t="s">
        <v>5097</v>
      </c>
      <c r="N4652" t="s">
        <v>88</v>
      </c>
      <c r="O4652" t="s">
        <v>120</v>
      </c>
      <c r="P4652" t="s">
        <v>121</v>
      </c>
      <c r="Q4652" t="s">
        <v>122</v>
      </c>
      <c r="R4652">
        <v>5</v>
      </c>
      <c r="S4652">
        <v>256</v>
      </c>
      <c r="T4652">
        <v>0.2</v>
      </c>
      <c r="U4652">
        <v>184.32</v>
      </c>
      <c r="V4652">
        <v>1024</v>
      </c>
      <c r="W4652">
        <v>102.4</v>
      </c>
      <c r="X4652" t="s">
        <v>136</v>
      </c>
      <c r="Y4652" t="s">
        <v>44</v>
      </c>
      <c r="Z4652" t="s">
        <v>56</v>
      </c>
      <c r="AA4652" t="s">
        <v>65</v>
      </c>
      <c r="AB4652" t="s">
        <v>110</v>
      </c>
    </row>
    <row r="4653" spans="1:28" x14ac:dyDescent="0.3">
      <c r="A4653" t="s">
        <v>8927</v>
      </c>
      <c r="B4653" s="1">
        <v>45527</v>
      </c>
      <c r="C4653" s="1">
        <v>45534</v>
      </c>
      <c r="D4653" t="s">
        <v>6558</v>
      </c>
      <c r="E4653" t="s">
        <v>1483</v>
      </c>
      <c r="F4653" t="s">
        <v>53</v>
      </c>
      <c r="G4653">
        <v>27</v>
      </c>
      <c r="H4653" t="s">
        <v>34</v>
      </c>
      <c r="I4653" t="s">
        <v>35</v>
      </c>
      <c r="J4653" t="s">
        <v>36</v>
      </c>
      <c r="K4653" t="s">
        <v>36</v>
      </c>
      <c r="L4653" t="s">
        <v>37</v>
      </c>
      <c r="M4653" t="s">
        <v>2059</v>
      </c>
      <c r="N4653" t="s">
        <v>39</v>
      </c>
      <c r="O4653" t="s">
        <v>159</v>
      </c>
      <c r="P4653" t="s">
        <v>160</v>
      </c>
      <c r="Q4653" t="s">
        <v>161</v>
      </c>
      <c r="R4653">
        <v>8</v>
      </c>
      <c r="S4653">
        <v>787</v>
      </c>
      <c r="T4653">
        <v>0.05</v>
      </c>
      <c r="U4653">
        <v>566.64</v>
      </c>
      <c r="V4653">
        <v>5981.2</v>
      </c>
      <c r="W4653">
        <v>1448.08</v>
      </c>
      <c r="X4653" t="s">
        <v>55</v>
      </c>
      <c r="Y4653" t="s">
        <v>64</v>
      </c>
      <c r="Z4653" t="s">
        <v>56</v>
      </c>
      <c r="AA4653" t="s">
        <v>46</v>
      </c>
      <c r="AB4653" t="s">
        <v>47</v>
      </c>
    </row>
    <row r="4654" spans="1:28" x14ac:dyDescent="0.3">
      <c r="A4654" t="s">
        <v>8928</v>
      </c>
      <c r="B4654" s="1">
        <v>45558</v>
      </c>
      <c r="C4654" s="1">
        <v>45562</v>
      </c>
      <c r="D4654" t="s">
        <v>3384</v>
      </c>
      <c r="E4654" t="s">
        <v>4317</v>
      </c>
      <c r="F4654" t="s">
        <v>33</v>
      </c>
      <c r="G4654">
        <v>24</v>
      </c>
      <c r="H4654" t="s">
        <v>128</v>
      </c>
      <c r="I4654" t="s">
        <v>116</v>
      </c>
      <c r="J4654" t="s">
        <v>117</v>
      </c>
      <c r="K4654" t="s">
        <v>118</v>
      </c>
      <c r="L4654" t="s">
        <v>37</v>
      </c>
      <c r="M4654" t="s">
        <v>2798</v>
      </c>
      <c r="N4654" t="s">
        <v>73</v>
      </c>
      <c r="O4654" t="s">
        <v>107</v>
      </c>
      <c r="P4654" t="s">
        <v>108</v>
      </c>
      <c r="Q4654" t="s">
        <v>109</v>
      </c>
      <c r="R4654">
        <v>10</v>
      </c>
      <c r="S4654">
        <v>327</v>
      </c>
      <c r="T4654">
        <v>0.05</v>
      </c>
      <c r="U4654">
        <v>235.44</v>
      </c>
      <c r="V4654">
        <v>3106.5</v>
      </c>
      <c r="W4654">
        <v>752.1</v>
      </c>
      <c r="X4654" t="s">
        <v>136</v>
      </c>
      <c r="Y4654" t="s">
        <v>44</v>
      </c>
      <c r="Z4654" t="s">
        <v>56</v>
      </c>
      <c r="AA4654" t="s">
        <v>65</v>
      </c>
      <c r="AB4654" t="s">
        <v>47</v>
      </c>
    </row>
    <row r="4655" spans="1:28" x14ac:dyDescent="0.3">
      <c r="A4655" t="s">
        <v>8929</v>
      </c>
      <c r="B4655" s="1">
        <v>45455</v>
      </c>
      <c r="C4655" s="1">
        <v>45459</v>
      </c>
      <c r="D4655" t="s">
        <v>5414</v>
      </c>
      <c r="E4655" t="s">
        <v>4675</v>
      </c>
      <c r="F4655" t="s">
        <v>33</v>
      </c>
      <c r="G4655">
        <v>24</v>
      </c>
      <c r="H4655" t="s">
        <v>128</v>
      </c>
      <c r="I4655" t="s">
        <v>35</v>
      </c>
      <c r="J4655" t="s">
        <v>36</v>
      </c>
      <c r="K4655" t="s">
        <v>36</v>
      </c>
      <c r="L4655" t="s">
        <v>37</v>
      </c>
      <c r="M4655" t="s">
        <v>1660</v>
      </c>
      <c r="N4655" t="s">
        <v>73</v>
      </c>
      <c r="O4655" t="s">
        <v>107</v>
      </c>
      <c r="P4655" t="s">
        <v>108</v>
      </c>
      <c r="Q4655" t="s">
        <v>109</v>
      </c>
      <c r="R4655">
        <v>9</v>
      </c>
      <c r="S4655">
        <v>586</v>
      </c>
      <c r="T4655">
        <v>0.1</v>
      </c>
      <c r="U4655">
        <v>421.92</v>
      </c>
      <c r="V4655">
        <v>4746.6000000000004</v>
      </c>
      <c r="W4655">
        <v>949.32</v>
      </c>
      <c r="X4655" t="s">
        <v>55</v>
      </c>
      <c r="Y4655" t="s">
        <v>64</v>
      </c>
      <c r="Z4655" t="s">
        <v>56</v>
      </c>
      <c r="AA4655" t="s">
        <v>46</v>
      </c>
      <c r="AB4655" t="s">
        <v>110</v>
      </c>
    </row>
    <row r="4656" spans="1:28" x14ac:dyDescent="0.3">
      <c r="A4656" t="s">
        <v>8930</v>
      </c>
      <c r="B4656" s="1">
        <v>45421</v>
      </c>
      <c r="C4656" s="1">
        <v>45422</v>
      </c>
      <c r="D4656" t="s">
        <v>3133</v>
      </c>
      <c r="E4656" t="s">
        <v>2039</v>
      </c>
      <c r="F4656" t="s">
        <v>53</v>
      </c>
      <c r="G4656">
        <v>61</v>
      </c>
      <c r="H4656" t="s">
        <v>71</v>
      </c>
      <c r="I4656" t="s">
        <v>35</v>
      </c>
      <c r="J4656" t="s">
        <v>36</v>
      </c>
      <c r="K4656" t="s">
        <v>36</v>
      </c>
      <c r="L4656" t="s">
        <v>37</v>
      </c>
      <c r="M4656" t="s">
        <v>660</v>
      </c>
      <c r="N4656" t="s">
        <v>39</v>
      </c>
      <c r="O4656" t="s">
        <v>40</v>
      </c>
      <c r="P4656" t="s">
        <v>41</v>
      </c>
      <c r="Q4656" t="s">
        <v>42</v>
      </c>
      <c r="R4656">
        <v>3</v>
      </c>
      <c r="S4656">
        <v>1823</v>
      </c>
      <c r="T4656">
        <v>0.2</v>
      </c>
      <c r="U4656">
        <v>1312.56</v>
      </c>
      <c r="V4656">
        <v>4375.2</v>
      </c>
      <c r="W4656">
        <v>437.52</v>
      </c>
      <c r="X4656" t="s">
        <v>55</v>
      </c>
      <c r="Y4656" t="s">
        <v>44</v>
      </c>
      <c r="Z4656" t="s">
        <v>45</v>
      </c>
      <c r="AA4656" t="s">
        <v>65</v>
      </c>
      <c r="AB4656" t="s">
        <v>47</v>
      </c>
    </row>
    <row r="4657" spans="1:28" x14ac:dyDescent="0.3">
      <c r="A4657" t="s">
        <v>8931</v>
      </c>
      <c r="B4657" s="1">
        <v>45614</v>
      </c>
      <c r="C4657" s="1">
        <v>45620</v>
      </c>
      <c r="D4657" t="s">
        <v>6095</v>
      </c>
      <c r="E4657" t="s">
        <v>7615</v>
      </c>
      <c r="F4657" t="s">
        <v>33</v>
      </c>
      <c r="G4657">
        <v>33</v>
      </c>
      <c r="H4657" t="s">
        <v>128</v>
      </c>
      <c r="I4657" t="s">
        <v>84</v>
      </c>
      <c r="J4657" t="s">
        <v>85</v>
      </c>
      <c r="K4657" t="s">
        <v>86</v>
      </c>
      <c r="L4657" t="s">
        <v>37</v>
      </c>
      <c r="M4657" t="s">
        <v>556</v>
      </c>
      <c r="N4657" t="s">
        <v>39</v>
      </c>
      <c r="O4657" t="s">
        <v>40</v>
      </c>
      <c r="P4657" t="s">
        <v>41</v>
      </c>
      <c r="Q4657" t="s">
        <v>42</v>
      </c>
      <c r="R4657">
        <v>8</v>
      </c>
      <c r="S4657">
        <v>1767</v>
      </c>
      <c r="T4657">
        <v>0</v>
      </c>
      <c r="U4657">
        <v>1272.24</v>
      </c>
      <c r="V4657">
        <v>14136</v>
      </c>
      <c r="W4657">
        <v>3958.08</v>
      </c>
      <c r="X4657" t="s">
        <v>136</v>
      </c>
      <c r="Y4657" t="s">
        <v>44</v>
      </c>
      <c r="Z4657" t="s">
        <v>56</v>
      </c>
      <c r="AA4657" t="s">
        <v>57</v>
      </c>
      <c r="AB4657" t="s">
        <v>110</v>
      </c>
    </row>
    <row r="4658" spans="1:28" x14ac:dyDescent="0.3">
      <c r="A4658" t="s">
        <v>8932</v>
      </c>
      <c r="B4658" s="1">
        <v>45539</v>
      </c>
      <c r="C4658" s="1">
        <v>45544</v>
      </c>
      <c r="D4658" t="s">
        <v>4375</v>
      </c>
      <c r="E4658" t="s">
        <v>62</v>
      </c>
      <c r="F4658" t="s">
        <v>53</v>
      </c>
      <c r="G4658">
        <v>41</v>
      </c>
      <c r="H4658" t="s">
        <v>128</v>
      </c>
      <c r="I4658" t="s">
        <v>116</v>
      </c>
      <c r="J4658" t="s">
        <v>117</v>
      </c>
      <c r="K4658" t="s">
        <v>118</v>
      </c>
      <c r="L4658" t="s">
        <v>37</v>
      </c>
      <c r="M4658" t="s">
        <v>1252</v>
      </c>
      <c r="N4658" t="s">
        <v>73</v>
      </c>
      <c r="O4658" t="s">
        <v>74</v>
      </c>
      <c r="P4658" t="s">
        <v>75</v>
      </c>
      <c r="Q4658" t="s">
        <v>76</v>
      </c>
      <c r="R4658">
        <v>6</v>
      </c>
      <c r="S4658">
        <v>742</v>
      </c>
      <c r="T4658">
        <v>0</v>
      </c>
      <c r="U4658">
        <v>534.24</v>
      </c>
      <c r="V4658">
        <v>4452</v>
      </c>
      <c r="W4658">
        <v>1246.56</v>
      </c>
      <c r="X4658" t="s">
        <v>43</v>
      </c>
      <c r="Y4658" t="s">
        <v>44</v>
      </c>
      <c r="Z4658" t="s">
        <v>56</v>
      </c>
      <c r="AA4658" t="s">
        <v>57</v>
      </c>
      <c r="AB4658" t="s">
        <v>110</v>
      </c>
    </row>
    <row r="4659" spans="1:28" x14ac:dyDescent="0.3">
      <c r="A4659" t="s">
        <v>8933</v>
      </c>
      <c r="B4659" s="1">
        <v>45486</v>
      </c>
      <c r="C4659" s="1">
        <v>45488</v>
      </c>
      <c r="D4659" t="s">
        <v>7448</v>
      </c>
      <c r="E4659" t="s">
        <v>2382</v>
      </c>
      <c r="F4659" t="s">
        <v>53</v>
      </c>
      <c r="G4659">
        <v>38</v>
      </c>
      <c r="H4659" t="s">
        <v>128</v>
      </c>
      <c r="I4659" t="s">
        <v>116</v>
      </c>
      <c r="J4659" t="s">
        <v>117</v>
      </c>
      <c r="K4659" t="s">
        <v>118</v>
      </c>
      <c r="L4659" t="s">
        <v>37</v>
      </c>
      <c r="M4659" t="s">
        <v>2637</v>
      </c>
      <c r="N4659" t="s">
        <v>39</v>
      </c>
      <c r="O4659" t="s">
        <v>159</v>
      </c>
      <c r="P4659" t="s">
        <v>160</v>
      </c>
      <c r="Q4659" t="s">
        <v>161</v>
      </c>
      <c r="R4659">
        <v>1</v>
      </c>
      <c r="S4659">
        <v>697</v>
      </c>
      <c r="T4659">
        <v>0.15</v>
      </c>
      <c r="U4659">
        <v>501.84</v>
      </c>
      <c r="V4659">
        <v>592.45000000000005</v>
      </c>
      <c r="W4659">
        <v>90.61</v>
      </c>
      <c r="X4659" t="s">
        <v>136</v>
      </c>
      <c r="Y4659" t="s">
        <v>64</v>
      </c>
      <c r="Z4659" t="s">
        <v>56</v>
      </c>
      <c r="AA4659" t="s">
        <v>57</v>
      </c>
      <c r="AB4659" t="s">
        <v>47</v>
      </c>
    </row>
    <row r="4660" spans="1:28" x14ac:dyDescent="0.3">
      <c r="A4660" t="s">
        <v>8934</v>
      </c>
      <c r="B4660" s="1">
        <v>45341</v>
      </c>
      <c r="C4660" s="1">
        <v>45342</v>
      </c>
      <c r="D4660" t="s">
        <v>5681</v>
      </c>
      <c r="E4660" t="s">
        <v>374</v>
      </c>
      <c r="F4660" t="s">
        <v>53</v>
      </c>
      <c r="G4660">
        <v>52</v>
      </c>
      <c r="H4660" t="s">
        <v>128</v>
      </c>
      <c r="I4660" t="s">
        <v>84</v>
      </c>
      <c r="J4660" t="s">
        <v>85</v>
      </c>
      <c r="K4660" t="s">
        <v>86</v>
      </c>
      <c r="L4660" t="s">
        <v>37</v>
      </c>
      <c r="M4660" t="s">
        <v>185</v>
      </c>
      <c r="N4660" t="s">
        <v>73</v>
      </c>
      <c r="O4660" t="s">
        <v>74</v>
      </c>
      <c r="P4660" t="s">
        <v>75</v>
      </c>
      <c r="Q4660" t="s">
        <v>76</v>
      </c>
      <c r="R4660">
        <v>8</v>
      </c>
      <c r="S4660">
        <v>54</v>
      </c>
      <c r="T4660">
        <v>0.2</v>
      </c>
      <c r="U4660">
        <v>38.880000000000003</v>
      </c>
      <c r="V4660">
        <v>345.6</v>
      </c>
      <c r="W4660">
        <v>34.56</v>
      </c>
      <c r="X4660" t="s">
        <v>55</v>
      </c>
      <c r="Y4660" t="s">
        <v>64</v>
      </c>
      <c r="Z4660" t="s">
        <v>78</v>
      </c>
      <c r="AA4660" t="s">
        <v>57</v>
      </c>
      <c r="AB4660" t="s">
        <v>47</v>
      </c>
    </row>
    <row r="4661" spans="1:28" x14ac:dyDescent="0.3">
      <c r="A4661" t="s">
        <v>8935</v>
      </c>
      <c r="B4661" s="1">
        <v>45577</v>
      </c>
      <c r="C4661" s="1">
        <v>45582</v>
      </c>
      <c r="D4661" t="s">
        <v>2849</v>
      </c>
      <c r="E4661" t="s">
        <v>2080</v>
      </c>
      <c r="F4661" t="s">
        <v>53</v>
      </c>
      <c r="G4661">
        <v>47</v>
      </c>
      <c r="H4661" t="s">
        <v>34</v>
      </c>
      <c r="I4661" t="s">
        <v>116</v>
      </c>
      <c r="J4661" t="s">
        <v>117</v>
      </c>
      <c r="K4661" t="s">
        <v>118</v>
      </c>
      <c r="L4661" t="s">
        <v>37</v>
      </c>
      <c r="M4661" t="s">
        <v>3011</v>
      </c>
      <c r="N4661" t="s">
        <v>88</v>
      </c>
      <c r="O4661" t="s">
        <v>120</v>
      </c>
      <c r="P4661" t="s">
        <v>121</v>
      </c>
      <c r="Q4661" t="s">
        <v>122</v>
      </c>
      <c r="R4661">
        <v>7</v>
      </c>
      <c r="S4661">
        <v>51</v>
      </c>
      <c r="T4661">
        <v>0</v>
      </c>
      <c r="U4661">
        <v>36.72</v>
      </c>
      <c r="V4661">
        <v>357</v>
      </c>
      <c r="W4661">
        <v>99.96</v>
      </c>
      <c r="X4661" t="s">
        <v>55</v>
      </c>
      <c r="Y4661" t="s">
        <v>44</v>
      </c>
      <c r="Z4661" t="s">
        <v>56</v>
      </c>
      <c r="AA4661" t="s">
        <v>65</v>
      </c>
      <c r="AB4661" t="s">
        <v>110</v>
      </c>
    </row>
    <row r="4662" spans="1:28" x14ac:dyDescent="0.3">
      <c r="A4662" t="s">
        <v>8936</v>
      </c>
      <c r="B4662" s="1">
        <v>45335</v>
      </c>
      <c r="C4662" s="1">
        <v>45336</v>
      </c>
      <c r="D4662" t="s">
        <v>4512</v>
      </c>
      <c r="E4662" t="s">
        <v>1962</v>
      </c>
      <c r="F4662" t="s">
        <v>53</v>
      </c>
      <c r="G4662">
        <v>39</v>
      </c>
      <c r="H4662" t="s">
        <v>128</v>
      </c>
      <c r="I4662" t="s">
        <v>35</v>
      </c>
      <c r="J4662" t="s">
        <v>36</v>
      </c>
      <c r="K4662" t="s">
        <v>36</v>
      </c>
      <c r="L4662" t="s">
        <v>37</v>
      </c>
      <c r="M4662" t="s">
        <v>4355</v>
      </c>
      <c r="N4662" t="s">
        <v>39</v>
      </c>
      <c r="O4662" t="s">
        <v>159</v>
      </c>
      <c r="P4662" t="s">
        <v>160</v>
      </c>
      <c r="Q4662" t="s">
        <v>161</v>
      </c>
      <c r="R4662">
        <v>9</v>
      </c>
      <c r="S4662">
        <v>208</v>
      </c>
      <c r="T4662">
        <v>0</v>
      </c>
      <c r="U4662">
        <v>149.76</v>
      </c>
      <c r="V4662">
        <v>1872</v>
      </c>
      <c r="W4662">
        <v>524.16</v>
      </c>
      <c r="X4662" t="s">
        <v>43</v>
      </c>
      <c r="Y4662" t="s">
        <v>77</v>
      </c>
      <c r="Z4662" t="s">
        <v>78</v>
      </c>
      <c r="AA4662" t="s">
        <v>46</v>
      </c>
      <c r="AB4662" t="s">
        <v>47</v>
      </c>
    </row>
    <row r="4663" spans="1:28" x14ac:dyDescent="0.3">
      <c r="A4663" t="s">
        <v>8937</v>
      </c>
      <c r="B4663" s="1">
        <v>45329</v>
      </c>
      <c r="C4663" s="1">
        <v>45330</v>
      </c>
      <c r="D4663" t="s">
        <v>658</v>
      </c>
      <c r="E4663" t="s">
        <v>7229</v>
      </c>
      <c r="F4663" t="s">
        <v>33</v>
      </c>
      <c r="G4663">
        <v>41</v>
      </c>
      <c r="H4663" t="s">
        <v>71</v>
      </c>
      <c r="I4663" t="s">
        <v>35</v>
      </c>
      <c r="J4663" t="s">
        <v>36</v>
      </c>
      <c r="K4663" t="s">
        <v>36</v>
      </c>
      <c r="L4663" t="s">
        <v>37</v>
      </c>
      <c r="M4663" t="s">
        <v>4210</v>
      </c>
      <c r="N4663" t="s">
        <v>73</v>
      </c>
      <c r="O4663" t="s">
        <v>74</v>
      </c>
      <c r="P4663" t="s">
        <v>75</v>
      </c>
      <c r="Q4663" t="s">
        <v>76</v>
      </c>
      <c r="R4663">
        <v>7</v>
      </c>
      <c r="S4663">
        <v>931</v>
      </c>
      <c r="T4663">
        <v>0.15</v>
      </c>
      <c r="U4663">
        <v>670.32</v>
      </c>
      <c r="V4663">
        <v>5539.45</v>
      </c>
      <c r="W4663">
        <v>847.21</v>
      </c>
      <c r="X4663" t="s">
        <v>43</v>
      </c>
      <c r="Y4663" t="s">
        <v>64</v>
      </c>
      <c r="Z4663" t="s">
        <v>78</v>
      </c>
      <c r="AA4663" t="s">
        <v>57</v>
      </c>
      <c r="AB4663" t="s">
        <v>110</v>
      </c>
    </row>
    <row r="4664" spans="1:28" x14ac:dyDescent="0.3">
      <c r="A4664" t="s">
        <v>8938</v>
      </c>
      <c r="B4664" s="1">
        <v>45462</v>
      </c>
      <c r="C4664" s="1">
        <v>45465</v>
      </c>
      <c r="D4664" t="s">
        <v>6044</v>
      </c>
      <c r="E4664" t="s">
        <v>3031</v>
      </c>
      <c r="F4664" t="s">
        <v>33</v>
      </c>
      <c r="G4664">
        <v>33</v>
      </c>
      <c r="H4664" t="s">
        <v>128</v>
      </c>
      <c r="I4664" t="s">
        <v>103</v>
      </c>
      <c r="J4664" t="s">
        <v>104</v>
      </c>
      <c r="K4664" t="s">
        <v>105</v>
      </c>
      <c r="L4664" t="s">
        <v>37</v>
      </c>
      <c r="M4664" t="s">
        <v>3190</v>
      </c>
      <c r="N4664" t="s">
        <v>73</v>
      </c>
      <c r="O4664" t="s">
        <v>107</v>
      </c>
      <c r="P4664" t="s">
        <v>108</v>
      </c>
      <c r="Q4664" t="s">
        <v>109</v>
      </c>
      <c r="R4664">
        <v>7</v>
      </c>
      <c r="S4664">
        <v>647</v>
      </c>
      <c r="T4664">
        <v>0.15</v>
      </c>
      <c r="U4664">
        <v>465.84</v>
      </c>
      <c r="V4664">
        <v>3849.65</v>
      </c>
      <c r="W4664">
        <v>588.77</v>
      </c>
      <c r="X4664" t="s">
        <v>136</v>
      </c>
      <c r="Y4664" t="s">
        <v>64</v>
      </c>
      <c r="Z4664" t="s">
        <v>45</v>
      </c>
      <c r="AA4664" t="s">
        <v>57</v>
      </c>
      <c r="AB4664" t="s">
        <v>47</v>
      </c>
    </row>
    <row r="4665" spans="1:28" x14ac:dyDescent="0.3">
      <c r="A4665" t="s">
        <v>8939</v>
      </c>
      <c r="B4665" s="1">
        <v>45464</v>
      </c>
      <c r="C4665" s="1">
        <v>45468</v>
      </c>
      <c r="D4665" t="s">
        <v>4375</v>
      </c>
      <c r="E4665" t="s">
        <v>6292</v>
      </c>
      <c r="F4665" t="s">
        <v>53</v>
      </c>
      <c r="G4665">
        <v>27</v>
      </c>
      <c r="H4665" t="s">
        <v>128</v>
      </c>
      <c r="I4665" t="s">
        <v>35</v>
      </c>
      <c r="J4665" t="s">
        <v>36</v>
      </c>
      <c r="K4665" t="s">
        <v>36</v>
      </c>
      <c r="L4665" t="s">
        <v>37</v>
      </c>
      <c r="M4665" t="s">
        <v>1840</v>
      </c>
      <c r="N4665" t="s">
        <v>39</v>
      </c>
      <c r="O4665" t="s">
        <v>159</v>
      </c>
      <c r="P4665" t="s">
        <v>160</v>
      </c>
      <c r="Q4665" t="s">
        <v>161</v>
      </c>
      <c r="R4665">
        <v>10</v>
      </c>
      <c r="S4665">
        <v>367</v>
      </c>
      <c r="T4665">
        <v>0.15</v>
      </c>
      <c r="U4665">
        <v>264.24</v>
      </c>
      <c r="V4665">
        <v>3119.5</v>
      </c>
      <c r="W4665">
        <v>477.1</v>
      </c>
      <c r="X4665" t="s">
        <v>136</v>
      </c>
      <c r="Y4665" t="s">
        <v>77</v>
      </c>
      <c r="Z4665" t="s">
        <v>56</v>
      </c>
      <c r="AA4665" t="s">
        <v>65</v>
      </c>
      <c r="AB4665" t="s">
        <v>47</v>
      </c>
    </row>
    <row r="4666" spans="1:28" x14ac:dyDescent="0.3">
      <c r="A4666" t="s">
        <v>8940</v>
      </c>
      <c r="B4666" s="1">
        <v>45516</v>
      </c>
      <c r="C4666" s="1">
        <v>45519</v>
      </c>
      <c r="D4666" t="s">
        <v>1770</v>
      </c>
      <c r="E4666" t="s">
        <v>7146</v>
      </c>
      <c r="F4666" t="s">
        <v>53</v>
      </c>
      <c r="G4666">
        <v>51</v>
      </c>
      <c r="H4666" t="s">
        <v>34</v>
      </c>
      <c r="I4666" t="s">
        <v>84</v>
      </c>
      <c r="J4666" t="s">
        <v>85</v>
      </c>
      <c r="K4666" t="s">
        <v>86</v>
      </c>
      <c r="L4666" t="s">
        <v>37</v>
      </c>
      <c r="M4666" t="s">
        <v>2421</v>
      </c>
      <c r="N4666" t="s">
        <v>88</v>
      </c>
      <c r="O4666" t="s">
        <v>89</v>
      </c>
      <c r="P4666" t="s">
        <v>90</v>
      </c>
      <c r="Q4666" t="s">
        <v>91</v>
      </c>
      <c r="R4666">
        <v>1</v>
      </c>
      <c r="S4666">
        <v>1685</v>
      </c>
      <c r="T4666">
        <v>0.1</v>
      </c>
      <c r="U4666">
        <v>1213.2</v>
      </c>
      <c r="V4666">
        <v>1516.5</v>
      </c>
      <c r="W4666">
        <v>303.3</v>
      </c>
      <c r="X4666" t="s">
        <v>43</v>
      </c>
      <c r="Y4666" t="s">
        <v>44</v>
      </c>
      <c r="Z4666" t="s">
        <v>56</v>
      </c>
      <c r="AA4666" t="s">
        <v>65</v>
      </c>
      <c r="AB4666" t="s">
        <v>47</v>
      </c>
    </row>
    <row r="4667" spans="1:28" x14ac:dyDescent="0.3">
      <c r="A4667" t="s">
        <v>8941</v>
      </c>
      <c r="B4667" s="1">
        <v>45516</v>
      </c>
      <c r="C4667" s="1">
        <v>45520</v>
      </c>
      <c r="D4667" t="s">
        <v>5308</v>
      </c>
      <c r="E4667" t="s">
        <v>3799</v>
      </c>
      <c r="F4667" t="s">
        <v>53</v>
      </c>
      <c r="G4667">
        <v>37</v>
      </c>
      <c r="H4667" t="s">
        <v>71</v>
      </c>
      <c r="I4667" t="s">
        <v>35</v>
      </c>
      <c r="J4667" t="s">
        <v>36</v>
      </c>
      <c r="K4667" t="s">
        <v>36</v>
      </c>
      <c r="L4667" t="s">
        <v>37</v>
      </c>
      <c r="M4667" t="s">
        <v>1208</v>
      </c>
      <c r="N4667" t="s">
        <v>73</v>
      </c>
      <c r="O4667" t="s">
        <v>107</v>
      </c>
      <c r="P4667" t="s">
        <v>108</v>
      </c>
      <c r="Q4667" t="s">
        <v>109</v>
      </c>
      <c r="R4667">
        <v>8</v>
      </c>
      <c r="S4667">
        <v>685</v>
      </c>
      <c r="T4667">
        <v>0.05</v>
      </c>
      <c r="U4667">
        <v>493.2</v>
      </c>
      <c r="V4667">
        <v>5206</v>
      </c>
      <c r="W4667">
        <v>1260.4000000000001</v>
      </c>
      <c r="X4667" t="s">
        <v>136</v>
      </c>
      <c r="Y4667" t="s">
        <v>77</v>
      </c>
      <c r="Z4667" t="s">
        <v>78</v>
      </c>
      <c r="AA4667" t="s">
        <v>65</v>
      </c>
      <c r="AB4667" t="s">
        <v>47</v>
      </c>
    </row>
    <row r="4668" spans="1:28" x14ac:dyDescent="0.3">
      <c r="A4668" t="s">
        <v>8942</v>
      </c>
      <c r="B4668" s="1">
        <v>45580</v>
      </c>
      <c r="C4668" s="1">
        <v>45585</v>
      </c>
      <c r="D4668" t="s">
        <v>3409</v>
      </c>
      <c r="E4668" t="s">
        <v>439</v>
      </c>
      <c r="F4668" t="s">
        <v>53</v>
      </c>
      <c r="G4668">
        <v>29</v>
      </c>
      <c r="H4668" t="s">
        <v>71</v>
      </c>
      <c r="I4668" t="s">
        <v>35</v>
      </c>
      <c r="J4668" t="s">
        <v>36</v>
      </c>
      <c r="K4668" t="s">
        <v>36</v>
      </c>
      <c r="L4668" t="s">
        <v>37</v>
      </c>
      <c r="M4668" t="s">
        <v>891</v>
      </c>
      <c r="N4668" t="s">
        <v>88</v>
      </c>
      <c r="O4668" t="s">
        <v>120</v>
      </c>
      <c r="P4668" t="s">
        <v>121</v>
      </c>
      <c r="Q4668" t="s">
        <v>122</v>
      </c>
      <c r="R4668">
        <v>1</v>
      </c>
      <c r="S4668">
        <v>636</v>
      </c>
      <c r="T4668">
        <v>0.2</v>
      </c>
      <c r="U4668">
        <v>457.92</v>
      </c>
      <c r="V4668">
        <v>508.8</v>
      </c>
      <c r="W4668">
        <v>50.88</v>
      </c>
      <c r="X4668" t="s">
        <v>43</v>
      </c>
      <c r="Y4668" t="s">
        <v>44</v>
      </c>
      <c r="Z4668" t="s">
        <v>78</v>
      </c>
      <c r="AA4668" t="s">
        <v>46</v>
      </c>
      <c r="AB4668" t="s">
        <v>47</v>
      </c>
    </row>
    <row r="4669" spans="1:28" x14ac:dyDescent="0.3">
      <c r="A4669" t="s">
        <v>8943</v>
      </c>
      <c r="B4669" s="1">
        <v>45564</v>
      </c>
      <c r="C4669" s="1">
        <v>45566</v>
      </c>
      <c r="D4669" t="s">
        <v>1304</v>
      </c>
      <c r="E4669" t="s">
        <v>4851</v>
      </c>
      <c r="F4669" t="s">
        <v>33</v>
      </c>
      <c r="G4669">
        <v>20</v>
      </c>
      <c r="H4669" t="s">
        <v>34</v>
      </c>
      <c r="I4669" t="s">
        <v>84</v>
      </c>
      <c r="J4669" t="s">
        <v>85</v>
      </c>
      <c r="K4669" t="s">
        <v>86</v>
      </c>
      <c r="L4669" t="s">
        <v>37</v>
      </c>
      <c r="M4669" t="s">
        <v>1123</v>
      </c>
      <c r="N4669" t="s">
        <v>88</v>
      </c>
      <c r="O4669" t="s">
        <v>89</v>
      </c>
      <c r="P4669" t="s">
        <v>90</v>
      </c>
      <c r="Q4669" t="s">
        <v>91</v>
      </c>
      <c r="R4669">
        <v>6</v>
      </c>
      <c r="S4669">
        <v>1466</v>
      </c>
      <c r="T4669">
        <v>0.1</v>
      </c>
      <c r="U4669">
        <v>1055.52</v>
      </c>
      <c r="V4669">
        <v>7916.4</v>
      </c>
      <c r="W4669">
        <v>1583.28</v>
      </c>
      <c r="X4669" t="s">
        <v>136</v>
      </c>
      <c r="Y4669" t="s">
        <v>64</v>
      </c>
      <c r="Z4669" t="s">
        <v>45</v>
      </c>
      <c r="AA4669" t="s">
        <v>65</v>
      </c>
      <c r="AB4669" t="s">
        <v>47</v>
      </c>
    </row>
    <row r="4670" spans="1:28" x14ac:dyDescent="0.3">
      <c r="A4670" t="s">
        <v>8944</v>
      </c>
      <c r="B4670" s="1">
        <v>45373</v>
      </c>
      <c r="C4670" s="1">
        <v>45378</v>
      </c>
      <c r="D4670" t="s">
        <v>2122</v>
      </c>
      <c r="E4670" t="s">
        <v>5900</v>
      </c>
      <c r="F4670" t="s">
        <v>53</v>
      </c>
      <c r="G4670">
        <v>22</v>
      </c>
      <c r="H4670" t="s">
        <v>34</v>
      </c>
      <c r="I4670" t="s">
        <v>35</v>
      </c>
      <c r="J4670" t="s">
        <v>36</v>
      </c>
      <c r="K4670" t="s">
        <v>36</v>
      </c>
      <c r="L4670" t="s">
        <v>37</v>
      </c>
      <c r="M4670" t="s">
        <v>3462</v>
      </c>
      <c r="N4670" t="s">
        <v>88</v>
      </c>
      <c r="O4670" t="s">
        <v>120</v>
      </c>
      <c r="P4670" t="s">
        <v>121</v>
      </c>
      <c r="Q4670" t="s">
        <v>122</v>
      </c>
      <c r="R4670">
        <v>8</v>
      </c>
      <c r="S4670">
        <v>1124</v>
      </c>
      <c r="T4670">
        <v>0</v>
      </c>
      <c r="U4670">
        <v>809.28</v>
      </c>
      <c r="V4670">
        <v>8992</v>
      </c>
      <c r="W4670">
        <v>2517.7600000000002</v>
      </c>
      <c r="X4670" t="s">
        <v>43</v>
      </c>
      <c r="Y4670" t="s">
        <v>44</v>
      </c>
      <c r="Z4670" t="s">
        <v>56</v>
      </c>
      <c r="AA4670" t="s">
        <v>46</v>
      </c>
      <c r="AB4670" t="s">
        <v>47</v>
      </c>
    </row>
    <row r="4671" spans="1:28" x14ac:dyDescent="0.3">
      <c r="A4671" t="s">
        <v>8945</v>
      </c>
      <c r="B4671" s="1">
        <v>45625</v>
      </c>
      <c r="C4671" s="1">
        <v>45629</v>
      </c>
      <c r="D4671" t="s">
        <v>2211</v>
      </c>
      <c r="E4671" t="s">
        <v>6672</v>
      </c>
      <c r="F4671" t="s">
        <v>53</v>
      </c>
      <c r="G4671">
        <v>43</v>
      </c>
      <c r="H4671" t="s">
        <v>34</v>
      </c>
      <c r="I4671" t="s">
        <v>84</v>
      </c>
      <c r="J4671" t="s">
        <v>85</v>
      </c>
      <c r="K4671" t="s">
        <v>86</v>
      </c>
      <c r="L4671" t="s">
        <v>37</v>
      </c>
      <c r="M4671" t="s">
        <v>2391</v>
      </c>
      <c r="N4671" t="s">
        <v>39</v>
      </c>
      <c r="O4671" t="s">
        <v>159</v>
      </c>
      <c r="P4671" t="s">
        <v>160</v>
      </c>
      <c r="Q4671" t="s">
        <v>161</v>
      </c>
      <c r="R4671">
        <v>3</v>
      </c>
      <c r="S4671">
        <v>1894</v>
      </c>
      <c r="T4671">
        <v>0.2</v>
      </c>
      <c r="U4671">
        <v>1363.68</v>
      </c>
      <c r="V4671">
        <v>4545.6000000000004</v>
      </c>
      <c r="W4671">
        <v>454.56</v>
      </c>
      <c r="X4671" t="s">
        <v>55</v>
      </c>
      <c r="Y4671" t="s">
        <v>44</v>
      </c>
      <c r="Z4671" t="s">
        <v>56</v>
      </c>
      <c r="AA4671" t="s">
        <v>57</v>
      </c>
      <c r="AB4671" t="s">
        <v>110</v>
      </c>
    </row>
    <row r="4672" spans="1:28" x14ac:dyDescent="0.3">
      <c r="A4672" t="s">
        <v>8946</v>
      </c>
      <c r="B4672" s="1">
        <v>45371</v>
      </c>
      <c r="C4672" s="1">
        <v>45374</v>
      </c>
      <c r="D4672" t="s">
        <v>4512</v>
      </c>
      <c r="E4672" t="s">
        <v>1735</v>
      </c>
      <c r="F4672" t="s">
        <v>53</v>
      </c>
      <c r="G4672">
        <v>46</v>
      </c>
      <c r="H4672" t="s">
        <v>71</v>
      </c>
      <c r="I4672" t="s">
        <v>103</v>
      </c>
      <c r="J4672" t="s">
        <v>104</v>
      </c>
      <c r="K4672" t="s">
        <v>105</v>
      </c>
      <c r="L4672" t="s">
        <v>37</v>
      </c>
      <c r="M4672" t="s">
        <v>2139</v>
      </c>
      <c r="N4672" t="s">
        <v>88</v>
      </c>
      <c r="O4672" t="s">
        <v>89</v>
      </c>
      <c r="P4672" t="s">
        <v>90</v>
      </c>
      <c r="Q4672" t="s">
        <v>91</v>
      </c>
      <c r="R4672">
        <v>10</v>
      </c>
      <c r="S4672">
        <v>1545</v>
      </c>
      <c r="T4672">
        <v>0.15</v>
      </c>
      <c r="U4672">
        <v>1112.4000000000001</v>
      </c>
      <c r="V4672">
        <v>13132.5</v>
      </c>
      <c r="W4672">
        <v>2008.5</v>
      </c>
      <c r="X4672" t="s">
        <v>43</v>
      </c>
      <c r="Y4672" t="s">
        <v>77</v>
      </c>
      <c r="Z4672" t="s">
        <v>45</v>
      </c>
      <c r="AA4672" t="s">
        <v>57</v>
      </c>
      <c r="AB4672" t="s">
        <v>47</v>
      </c>
    </row>
    <row r="4673" spans="1:28" x14ac:dyDescent="0.3">
      <c r="A4673" t="s">
        <v>8947</v>
      </c>
      <c r="B4673" s="1">
        <v>45493</v>
      </c>
      <c r="C4673" s="1">
        <v>45494</v>
      </c>
      <c r="D4673" t="s">
        <v>1479</v>
      </c>
      <c r="E4673" t="s">
        <v>1876</v>
      </c>
      <c r="F4673" t="s">
        <v>33</v>
      </c>
      <c r="G4673">
        <v>32</v>
      </c>
      <c r="H4673" t="s">
        <v>71</v>
      </c>
      <c r="I4673" t="s">
        <v>116</v>
      </c>
      <c r="J4673" t="s">
        <v>117</v>
      </c>
      <c r="K4673" t="s">
        <v>118</v>
      </c>
      <c r="L4673" t="s">
        <v>37</v>
      </c>
      <c r="M4673" t="s">
        <v>3437</v>
      </c>
      <c r="N4673" t="s">
        <v>88</v>
      </c>
      <c r="O4673" t="s">
        <v>120</v>
      </c>
      <c r="P4673" t="s">
        <v>121</v>
      </c>
      <c r="Q4673" t="s">
        <v>122</v>
      </c>
      <c r="R4673">
        <v>1</v>
      </c>
      <c r="S4673">
        <v>603</v>
      </c>
      <c r="T4673">
        <v>0.05</v>
      </c>
      <c r="U4673">
        <v>434.16</v>
      </c>
      <c r="V4673">
        <v>572.85</v>
      </c>
      <c r="W4673">
        <v>138.69</v>
      </c>
      <c r="X4673" t="s">
        <v>55</v>
      </c>
      <c r="Y4673" t="s">
        <v>44</v>
      </c>
      <c r="Z4673" t="s">
        <v>56</v>
      </c>
      <c r="AA4673" t="s">
        <v>65</v>
      </c>
      <c r="AB4673" t="s">
        <v>47</v>
      </c>
    </row>
    <row r="4674" spans="1:28" x14ac:dyDescent="0.3">
      <c r="A4674" t="s">
        <v>8948</v>
      </c>
      <c r="B4674" s="1">
        <v>45529</v>
      </c>
      <c r="C4674" s="1">
        <v>45533</v>
      </c>
      <c r="D4674" t="s">
        <v>1648</v>
      </c>
      <c r="E4674" t="s">
        <v>4642</v>
      </c>
      <c r="F4674" t="s">
        <v>53</v>
      </c>
      <c r="G4674">
        <v>25</v>
      </c>
      <c r="H4674" t="s">
        <v>71</v>
      </c>
      <c r="I4674" t="s">
        <v>116</v>
      </c>
      <c r="J4674" t="s">
        <v>117</v>
      </c>
      <c r="K4674" t="s">
        <v>118</v>
      </c>
      <c r="L4674" t="s">
        <v>37</v>
      </c>
      <c r="M4674" t="s">
        <v>1116</v>
      </c>
      <c r="N4674" t="s">
        <v>73</v>
      </c>
      <c r="O4674" t="s">
        <v>74</v>
      </c>
      <c r="P4674" t="s">
        <v>75</v>
      </c>
      <c r="Q4674" t="s">
        <v>76</v>
      </c>
      <c r="R4674">
        <v>5</v>
      </c>
      <c r="S4674">
        <v>56</v>
      </c>
      <c r="T4674">
        <v>0.05</v>
      </c>
      <c r="U4674">
        <v>40.32</v>
      </c>
      <c r="V4674">
        <v>266</v>
      </c>
      <c r="W4674">
        <v>64.400000000000006</v>
      </c>
      <c r="X4674" t="s">
        <v>136</v>
      </c>
      <c r="Y4674" t="s">
        <v>44</v>
      </c>
      <c r="Z4674" t="s">
        <v>78</v>
      </c>
      <c r="AA4674" t="s">
        <v>65</v>
      </c>
      <c r="AB4674" t="s">
        <v>110</v>
      </c>
    </row>
    <row r="4675" spans="1:28" x14ac:dyDescent="0.3">
      <c r="A4675" t="s">
        <v>8949</v>
      </c>
      <c r="B4675" s="1">
        <v>45431</v>
      </c>
      <c r="C4675" s="1">
        <v>45438</v>
      </c>
      <c r="D4675" t="s">
        <v>4208</v>
      </c>
      <c r="E4675" t="s">
        <v>1459</v>
      </c>
      <c r="F4675" t="s">
        <v>53</v>
      </c>
      <c r="G4675">
        <v>56</v>
      </c>
      <c r="H4675" t="s">
        <v>71</v>
      </c>
      <c r="I4675" t="s">
        <v>84</v>
      </c>
      <c r="J4675" t="s">
        <v>85</v>
      </c>
      <c r="K4675" t="s">
        <v>86</v>
      </c>
      <c r="L4675" t="s">
        <v>37</v>
      </c>
      <c r="M4675" t="s">
        <v>2426</v>
      </c>
      <c r="N4675" t="s">
        <v>73</v>
      </c>
      <c r="O4675" t="s">
        <v>74</v>
      </c>
      <c r="P4675" t="s">
        <v>75</v>
      </c>
      <c r="Q4675" t="s">
        <v>76</v>
      </c>
      <c r="R4675">
        <v>4</v>
      </c>
      <c r="S4675">
        <v>584</v>
      </c>
      <c r="T4675">
        <v>0.15</v>
      </c>
      <c r="U4675">
        <v>420.48</v>
      </c>
      <c r="V4675">
        <v>1985.6</v>
      </c>
      <c r="W4675">
        <v>303.68</v>
      </c>
      <c r="X4675" t="s">
        <v>55</v>
      </c>
      <c r="Y4675" t="s">
        <v>64</v>
      </c>
      <c r="Z4675" t="s">
        <v>56</v>
      </c>
      <c r="AA4675" t="s">
        <v>57</v>
      </c>
      <c r="AB4675" t="s">
        <v>47</v>
      </c>
    </row>
    <row r="4676" spans="1:28" x14ac:dyDescent="0.3">
      <c r="A4676" t="s">
        <v>8950</v>
      </c>
      <c r="B4676" s="1">
        <v>45428</v>
      </c>
      <c r="C4676" s="1">
        <v>45432</v>
      </c>
      <c r="D4676" t="s">
        <v>3876</v>
      </c>
      <c r="E4676" t="s">
        <v>3828</v>
      </c>
      <c r="F4676" t="s">
        <v>33</v>
      </c>
      <c r="G4676">
        <v>25</v>
      </c>
      <c r="H4676" t="s">
        <v>128</v>
      </c>
      <c r="I4676" t="s">
        <v>35</v>
      </c>
      <c r="J4676" t="s">
        <v>36</v>
      </c>
      <c r="K4676" t="s">
        <v>36</v>
      </c>
      <c r="L4676" t="s">
        <v>37</v>
      </c>
      <c r="M4676" t="s">
        <v>2044</v>
      </c>
      <c r="N4676" t="s">
        <v>88</v>
      </c>
      <c r="O4676" t="s">
        <v>120</v>
      </c>
      <c r="P4676" t="s">
        <v>121</v>
      </c>
      <c r="Q4676" t="s">
        <v>122</v>
      </c>
      <c r="R4676">
        <v>6</v>
      </c>
      <c r="S4676">
        <v>787</v>
      </c>
      <c r="T4676">
        <v>0.2</v>
      </c>
      <c r="U4676">
        <v>566.64</v>
      </c>
      <c r="V4676">
        <v>3777.6</v>
      </c>
      <c r="W4676">
        <v>377.76</v>
      </c>
      <c r="X4676" t="s">
        <v>55</v>
      </c>
      <c r="Y4676" t="s">
        <v>77</v>
      </c>
      <c r="Z4676" t="s">
        <v>56</v>
      </c>
      <c r="AA4676" t="s">
        <v>46</v>
      </c>
      <c r="AB4676" t="s">
        <v>110</v>
      </c>
    </row>
    <row r="4677" spans="1:28" x14ac:dyDescent="0.3">
      <c r="A4677" t="s">
        <v>8951</v>
      </c>
      <c r="B4677" s="1">
        <v>45568</v>
      </c>
      <c r="C4677" s="1">
        <v>45572</v>
      </c>
      <c r="D4677" t="s">
        <v>3474</v>
      </c>
      <c r="E4677" t="s">
        <v>7246</v>
      </c>
      <c r="F4677" t="s">
        <v>33</v>
      </c>
      <c r="G4677">
        <v>65</v>
      </c>
      <c r="H4677" t="s">
        <v>128</v>
      </c>
      <c r="I4677" t="s">
        <v>84</v>
      </c>
      <c r="J4677" t="s">
        <v>85</v>
      </c>
      <c r="K4677" t="s">
        <v>86</v>
      </c>
      <c r="L4677" t="s">
        <v>37</v>
      </c>
      <c r="M4677" t="s">
        <v>1008</v>
      </c>
      <c r="N4677" t="s">
        <v>39</v>
      </c>
      <c r="O4677" t="s">
        <v>40</v>
      </c>
      <c r="P4677" t="s">
        <v>41</v>
      </c>
      <c r="Q4677" t="s">
        <v>42</v>
      </c>
      <c r="R4677">
        <v>4</v>
      </c>
      <c r="S4677">
        <v>284</v>
      </c>
      <c r="T4677">
        <v>0.2</v>
      </c>
      <c r="U4677">
        <v>204.48</v>
      </c>
      <c r="V4677">
        <v>908.8</v>
      </c>
      <c r="W4677">
        <v>90.88</v>
      </c>
      <c r="X4677" t="s">
        <v>43</v>
      </c>
      <c r="Y4677" t="s">
        <v>44</v>
      </c>
      <c r="Z4677" t="s">
        <v>45</v>
      </c>
      <c r="AA4677" t="s">
        <v>57</v>
      </c>
      <c r="AB4677" t="s">
        <v>110</v>
      </c>
    </row>
    <row r="4678" spans="1:28" x14ac:dyDescent="0.3">
      <c r="A4678" t="s">
        <v>8952</v>
      </c>
      <c r="B4678" s="1">
        <v>45614</v>
      </c>
      <c r="C4678" s="1">
        <v>45621</v>
      </c>
      <c r="D4678" t="s">
        <v>3040</v>
      </c>
      <c r="E4678" t="s">
        <v>5146</v>
      </c>
      <c r="F4678" t="s">
        <v>33</v>
      </c>
      <c r="G4678">
        <v>38</v>
      </c>
      <c r="H4678" t="s">
        <v>71</v>
      </c>
      <c r="I4678" t="s">
        <v>103</v>
      </c>
      <c r="J4678" t="s">
        <v>104</v>
      </c>
      <c r="K4678" t="s">
        <v>105</v>
      </c>
      <c r="L4678" t="s">
        <v>37</v>
      </c>
      <c r="M4678" t="s">
        <v>4240</v>
      </c>
      <c r="N4678" t="s">
        <v>39</v>
      </c>
      <c r="O4678" t="s">
        <v>159</v>
      </c>
      <c r="P4678" t="s">
        <v>160</v>
      </c>
      <c r="Q4678" t="s">
        <v>161</v>
      </c>
      <c r="R4678">
        <v>9</v>
      </c>
      <c r="S4678">
        <v>149</v>
      </c>
      <c r="T4678">
        <v>0</v>
      </c>
      <c r="U4678">
        <v>107.28</v>
      </c>
      <c r="V4678">
        <v>1341</v>
      </c>
      <c r="W4678">
        <v>375.48</v>
      </c>
      <c r="X4678" t="s">
        <v>43</v>
      </c>
      <c r="Y4678" t="s">
        <v>44</v>
      </c>
      <c r="Z4678" t="s">
        <v>78</v>
      </c>
      <c r="AA4678" t="s">
        <v>46</v>
      </c>
      <c r="AB4678" t="s">
        <v>110</v>
      </c>
    </row>
    <row r="4679" spans="1:28" x14ac:dyDescent="0.3">
      <c r="A4679" t="s">
        <v>8953</v>
      </c>
      <c r="B4679" s="1">
        <v>45423</v>
      </c>
      <c r="C4679" s="1">
        <v>45428</v>
      </c>
      <c r="D4679" t="s">
        <v>8954</v>
      </c>
      <c r="E4679" t="s">
        <v>3155</v>
      </c>
      <c r="F4679" t="s">
        <v>33</v>
      </c>
      <c r="G4679">
        <v>49</v>
      </c>
      <c r="H4679" t="s">
        <v>34</v>
      </c>
      <c r="I4679" t="s">
        <v>84</v>
      </c>
      <c r="J4679" t="s">
        <v>85</v>
      </c>
      <c r="K4679" t="s">
        <v>86</v>
      </c>
      <c r="L4679" t="s">
        <v>37</v>
      </c>
      <c r="M4679" t="s">
        <v>4146</v>
      </c>
      <c r="N4679" t="s">
        <v>88</v>
      </c>
      <c r="O4679" t="s">
        <v>120</v>
      </c>
      <c r="P4679" t="s">
        <v>121</v>
      </c>
      <c r="Q4679" t="s">
        <v>122</v>
      </c>
      <c r="R4679">
        <v>4</v>
      </c>
      <c r="S4679">
        <v>1201</v>
      </c>
      <c r="T4679">
        <v>0.1</v>
      </c>
      <c r="U4679">
        <v>864.72</v>
      </c>
      <c r="V4679">
        <v>4323.6000000000004</v>
      </c>
      <c r="W4679">
        <v>864.72</v>
      </c>
      <c r="X4679" t="s">
        <v>43</v>
      </c>
      <c r="Y4679" t="s">
        <v>77</v>
      </c>
      <c r="Z4679" t="s">
        <v>78</v>
      </c>
      <c r="AA4679" t="s">
        <v>65</v>
      </c>
      <c r="AB4679" t="s">
        <v>47</v>
      </c>
    </row>
    <row r="4680" spans="1:28" x14ac:dyDescent="0.3">
      <c r="A4680" t="s">
        <v>8955</v>
      </c>
      <c r="B4680" s="1">
        <v>45611</v>
      </c>
      <c r="C4680" s="1">
        <v>45616</v>
      </c>
      <c r="D4680" t="s">
        <v>6300</v>
      </c>
      <c r="E4680" t="s">
        <v>2250</v>
      </c>
      <c r="F4680" t="s">
        <v>53</v>
      </c>
      <c r="G4680">
        <v>23</v>
      </c>
      <c r="H4680" t="s">
        <v>128</v>
      </c>
      <c r="I4680" t="s">
        <v>84</v>
      </c>
      <c r="J4680" t="s">
        <v>85</v>
      </c>
      <c r="K4680" t="s">
        <v>86</v>
      </c>
      <c r="L4680" t="s">
        <v>37</v>
      </c>
      <c r="M4680" t="s">
        <v>3804</v>
      </c>
      <c r="N4680" t="s">
        <v>73</v>
      </c>
      <c r="O4680" t="s">
        <v>74</v>
      </c>
      <c r="P4680" t="s">
        <v>75</v>
      </c>
      <c r="Q4680" t="s">
        <v>76</v>
      </c>
      <c r="R4680">
        <v>4</v>
      </c>
      <c r="S4680">
        <v>1282</v>
      </c>
      <c r="T4680">
        <v>0.05</v>
      </c>
      <c r="U4680">
        <v>923.04</v>
      </c>
      <c r="V4680">
        <v>4871.6000000000004</v>
      </c>
      <c r="W4680">
        <v>1179.44</v>
      </c>
      <c r="X4680" t="s">
        <v>55</v>
      </c>
      <c r="Y4680" t="s">
        <v>77</v>
      </c>
      <c r="Z4680" t="s">
        <v>78</v>
      </c>
      <c r="AA4680" t="s">
        <v>65</v>
      </c>
      <c r="AB4680" t="s">
        <v>47</v>
      </c>
    </row>
    <row r="4681" spans="1:28" x14ac:dyDescent="0.3">
      <c r="A4681" t="s">
        <v>8956</v>
      </c>
      <c r="B4681" s="1">
        <v>45402</v>
      </c>
      <c r="C4681" s="1">
        <v>45408</v>
      </c>
      <c r="D4681" t="s">
        <v>6487</v>
      </c>
      <c r="E4681" t="s">
        <v>2493</v>
      </c>
      <c r="F4681" t="s">
        <v>33</v>
      </c>
      <c r="G4681">
        <v>18</v>
      </c>
      <c r="H4681" t="s">
        <v>128</v>
      </c>
      <c r="I4681" t="s">
        <v>103</v>
      </c>
      <c r="J4681" t="s">
        <v>104</v>
      </c>
      <c r="K4681" t="s">
        <v>105</v>
      </c>
      <c r="L4681" t="s">
        <v>37</v>
      </c>
      <c r="M4681" t="s">
        <v>1015</v>
      </c>
      <c r="N4681" t="s">
        <v>39</v>
      </c>
      <c r="O4681" t="s">
        <v>159</v>
      </c>
      <c r="P4681" t="s">
        <v>160</v>
      </c>
      <c r="Q4681" t="s">
        <v>161</v>
      </c>
      <c r="R4681">
        <v>3</v>
      </c>
      <c r="S4681">
        <v>1720</v>
      </c>
      <c r="T4681">
        <v>0.15</v>
      </c>
      <c r="U4681">
        <v>1238.4000000000001</v>
      </c>
      <c r="V4681">
        <v>4386</v>
      </c>
      <c r="W4681">
        <v>670.8</v>
      </c>
      <c r="X4681" t="s">
        <v>43</v>
      </c>
      <c r="Y4681" t="s">
        <v>77</v>
      </c>
      <c r="Z4681" t="s">
        <v>78</v>
      </c>
      <c r="AA4681" t="s">
        <v>46</v>
      </c>
      <c r="AB4681" t="s">
        <v>47</v>
      </c>
    </row>
    <row r="4682" spans="1:28" x14ac:dyDescent="0.3">
      <c r="A4682" t="s">
        <v>8957</v>
      </c>
      <c r="B4682" s="1">
        <v>45315</v>
      </c>
      <c r="C4682" s="1">
        <v>45318</v>
      </c>
      <c r="D4682" t="s">
        <v>3876</v>
      </c>
      <c r="E4682" t="s">
        <v>2571</v>
      </c>
      <c r="F4682" t="s">
        <v>53</v>
      </c>
      <c r="G4682">
        <v>44</v>
      </c>
      <c r="H4682" t="s">
        <v>71</v>
      </c>
      <c r="I4682" t="s">
        <v>35</v>
      </c>
      <c r="J4682" t="s">
        <v>36</v>
      </c>
      <c r="K4682" t="s">
        <v>36</v>
      </c>
      <c r="L4682" t="s">
        <v>37</v>
      </c>
      <c r="M4682" t="s">
        <v>2934</v>
      </c>
      <c r="N4682" t="s">
        <v>73</v>
      </c>
      <c r="O4682" t="s">
        <v>107</v>
      </c>
      <c r="P4682" t="s">
        <v>108</v>
      </c>
      <c r="Q4682" t="s">
        <v>109</v>
      </c>
      <c r="R4682">
        <v>3</v>
      </c>
      <c r="S4682">
        <v>1593</v>
      </c>
      <c r="T4682">
        <v>0.1</v>
      </c>
      <c r="U4682">
        <v>1146.96</v>
      </c>
      <c r="V4682">
        <v>4301.1000000000004</v>
      </c>
      <c r="W4682">
        <v>860.22</v>
      </c>
      <c r="X4682" t="s">
        <v>136</v>
      </c>
      <c r="Y4682" t="s">
        <v>64</v>
      </c>
      <c r="Z4682" t="s">
        <v>45</v>
      </c>
      <c r="AA4682" t="s">
        <v>57</v>
      </c>
      <c r="AB4682" t="s">
        <v>110</v>
      </c>
    </row>
    <row r="4683" spans="1:28" x14ac:dyDescent="0.3">
      <c r="A4683" t="s">
        <v>8958</v>
      </c>
      <c r="B4683" s="1">
        <v>45608</v>
      </c>
      <c r="C4683" s="1">
        <v>45609</v>
      </c>
      <c r="D4683" t="s">
        <v>8959</v>
      </c>
      <c r="E4683" t="s">
        <v>3129</v>
      </c>
      <c r="F4683" t="s">
        <v>53</v>
      </c>
      <c r="G4683">
        <v>45</v>
      </c>
      <c r="H4683" t="s">
        <v>34</v>
      </c>
      <c r="I4683" t="s">
        <v>103</v>
      </c>
      <c r="J4683" t="s">
        <v>104</v>
      </c>
      <c r="K4683" t="s">
        <v>105</v>
      </c>
      <c r="L4683" t="s">
        <v>37</v>
      </c>
      <c r="M4683" t="s">
        <v>106</v>
      </c>
      <c r="N4683" t="s">
        <v>39</v>
      </c>
      <c r="O4683" t="s">
        <v>159</v>
      </c>
      <c r="P4683" t="s">
        <v>160</v>
      </c>
      <c r="Q4683" t="s">
        <v>161</v>
      </c>
      <c r="R4683">
        <v>9</v>
      </c>
      <c r="S4683">
        <v>1685</v>
      </c>
      <c r="T4683">
        <v>0.1</v>
      </c>
      <c r="U4683">
        <v>1213.2</v>
      </c>
      <c r="V4683">
        <v>13648.5</v>
      </c>
      <c r="W4683">
        <v>2729.7</v>
      </c>
      <c r="X4683" t="s">
        <v>43</v>
      </c>
      <c r="Y4683" t="s">
        <v>44</v>
      </c>
      <c r="Z4683" t="s">
        <v>78</v>
      </c>
      <c r="AA4683" t="s">
        <v>65</v>
      </c>
      <c r="AB4683" t="s">
        <v>110</v>
      </c>
    </row>
    <row r="4684" spans="1:28" x14ac:dyDescent="0.3">
      <c r="A4684" t="s">
        <v>8960</v>
      </c>
      <c r="B4684" s="1">
        <v>45406</v>
      </c>
      <c r="C4684" s="1">
        <v>45409</v>
      </c>
      <c r="D4684" t="s">
        <v>2341</v>
      </c>
      <c r="E4684" t="s">
        <v>2435</v>
      </c>
      <c r="F4684" t="s">
        <v>53</v>
      </c>
      <c r="G4684">
        <v>20</v>
      </c>
      <c r="H4684" t="s">
        <v>71</v>
      </c>
      <c r="I4684" t="s">
        <v>84</v>
      </c>
      <c r="J4684" t="s">
        <v>85</v>
      </c>
      <c r="K4684" t="s">
        <v>86</v>
      </c>
      <c r="L4684" t="s">
        <v>37</v>
      </c>
      <c r="M4684" t="s">
        <v>916</v>
      </c>
      <c r="N4684" t="s">
        <v>39</v>
      </c>
      <c r="O4684" t="s">
        <v>159</v>
      </c>
      <c r="P4684" t="s">
        <v>160</v>
      </c>
      <c r="Q4684" t="s">
        <v>161</v>
      </c>
      <c r="R4684">
        <v>5</v>
      </c>
      <c r="S4684">
        <v>1528</v>
      </c>
      <c r="T4684">
        <v>0.15</v>
      </c>
      <c r="U4684">
        <v>1100.1600000000001</v>
      </c>
      <c r="V4684">
        <v>6494</v>
      </c>
      <c r="W4684">
        <v>993.2</v>
      </c>
      <c r="X4684" t="s">
        <v>136</v>
      </c>
      <c r="Y4684" t="s">
        <v>77</v>
      </c>
      <c r="Z4684" t="s">
        <v>56</v>
      </c>
      <c r="AA4684" t="s">
        <v>46</v>
      </c>
      <c r="AB4684" t="s">
        <v>47</v>
      </c>
    </row>
    <row r="4685" spans="1:28" x14ac:dyDescent="0.3">
      <c r="A4685" t="s">
        <v>8961</v>
      </c>
      <c r="B4685" s="1">
        <v>45584</v>
      </c>
      <c r="C4685" s="1">
        <v>45587</v>
      </c>
      <c r="D4685" t="s">
        <v>2330</v>
      </c>
      <c r="E4685" t="s">
        <v>5825</v>
      </c>
      <c r="F4685" t="s">
        <v>33</v>
      </c>
      <c r="G4685">
        <v>63</v>
      </c>
      <c r="H4685" t="s">
        <v>71</v>
      </c>
      <c r="I4685" t="s">
        <v>35</v>
      </c>
      <c r="J4685" t="s">
        <v>36</v>
      </c>
      <c r="K4685" t="s">
        <v>36</v>
      </c>
      <c r="L4685" t="s">
        <v>37</v>
      </c>
      <c r="M4685" t="s">
        <v>1310</v>
      </c>
      <c r="N4685" t="s">
        <v>73</v>
      </c>
      <c r="O4685" t="s">
        <v>107</v>
      </c>
      <c r="P4685" t="s">
        <v>108</v>
      </c>
      <c r="Q4685" t="s">
        <v>109</v>
      </c>
      <c r="R4685">
        <v>1</v>
      </c>
      <c r="S4685">
        <v>1335</v>
      </c>
      <c r="T4685">
        <v>0</v>
      </c>
      <c r="U4685">
        <v>961.2</v>
      </c>
      <c r="V4685">
        <v>1335</v>
      </c>
      <c r="W4685">
        <v>373.8</v>
      </c>
      <c r="X4685" t="s">
        <v>43</v>
      </c>
      <c r="Y4685" t="s">
        <v>77</v>
      </c>
      <c r="Z4685" t="s">
        <v>78</v>
      </c>
      <c r="AA4685" t="s">
        <v>46</v>
      </c>
      <c r="AB4685" t="s">
        <v>110</v>
      </c>
    </row>
    <row r="4686" spans="1:28" x14ac:dyDescent="0.3">
      <c r="A4686" t="s">
        <v>8962</v>
      </c>
      <c r="B4686" s="1">
        <v>45650</v>
      </c>
      <c r="C4686" s="1">
        <v>45655</v>
      </c>
      <c r="D4686" t="s">
        <v>2359</v>
      </c>
      <c r="E4686" t="s">
        <v>415</v>
      </c>
      <c r="F4686" t="s">
        <v>53</v>
      </c>
      <c r="G4686">
        <v>61</v>
      </c>
      <c r="H4686" t="s">
        <v>128</v>
      </c>
      <c r="I4686" t="s">
        <v>84</v>
      </c>
      <c r="J4686" t="s">
        <v>85</v>
      </c>
      <c r="K4686" t="s">
        <v>86</v>
      </c>
      <c r="L4686" t="s">
        <v>37</v>
      </c>
      <c r="M4686" t="s">
        <v>2345</v>
      </c>
      <c r="N4686" t="s">
        <v>73</v>
      </c>
      <c r="O4686" t="s">
        <v>74</v>
      </c>
      <c r="P4686" t="s">
        <v>75</v>
      </c>
      <c r="Q4686" t="s">
        <v>76</v>
      </c>
      <c r="R4686">
        <v>7</v>
      </c>
      <c r="S4686">
        <v>1738</v>
      </c>
      <c r="T4686">
        <v>0.05</v>
      </c>
      <c r="U4686">
        <v>1251.3599999999999</v>
      </c>
      <c r="V4686">
        <v>11557.7</v>
      </c>
      <c r="W4686">
        <v>2798.18</v>
      </c>
      <c r="X4686" t="s">
        <v>55</v>
      </c>
      <c r="Y4686" t="s">
        <v>64</v>
      </c>
      <c r="Z4686" t="s">
        <v>56</v>
      </c>
      <c r="AA4686" t="s">
        <v>65</v>
      </c>
      <c r="AB4686" t="s">
        <v>47</v>
      </c>
    </row>
    <row r="4687" spans="1:28" x14ac:dyDescent="0.3">
      <c r="A4687" t="s">
        <v>8963</v>
      </c>
      <c r="B4687" s="1">
        <v>45381</v>
      </c>
      <c r="C4687" s="1">
        <v>45383</v>
      </c>
      <c r="D4687" t="s">
        <v>3759</v>
      </c>
      <c r="E4687" t="s">
        <v>6946</v>
      </c>
      <c r="F4687" t="s">
        <v>53</v>
      </c>
      <c r="G4687">
        <v>31</v>
      </c>
      <c r="H4687" t="s">
        <v>34</v>
      </c>
      <c r="I4687" t="s">
        <v>35</v>
      </c>
      <c r="J4687" t="s">
        <v>36</v>
      </c>
      <c r="K4687" t="s">
        <v>36</v>
      </c>
      <c r="L4687" t="s">
        <v>37</v>
      </c>
      <c r="M4687" t="s">
        <v>2996</v>
      </c>
      <c r="N4687" t="s">
        <v>73</v>
      </c>
      <c r="O4687" t="s">
        <v>74</v>
      </c>
      <c r="P4687" t="s">
        <v>75</v>
      </c>
      <c r="Q4687" t="s">
        <v>76</v>
      </c>
      <c r="R4687">
        <v>7</v>
      </c>
      <c r="S4687">
        <v>1399</v>
      </c>
      <c r="T4687">
        <v>0.05</v>
      </c>
      <c r="U4687">
        <v>1007.28</v>
      </c>
      <c r="V4687">
        <v>9303.35</v>
      </c>
      <c r="W4687">
        <v>2252.39</v>
      </c>
      <c r="X4687" t="s">
        <v>55</v>
      </c>
      <c r="Y4687" t="s">
        <v>44</v>
      </c>
      <c r="Z4687" t="s">
        <v>45</v>
      </c>
      <c r="AA4687" t="s">
        <v>46</v>
      </c>
      <c r="AB4687" t="s">
        <v>110</v>
      </c>
    </row>
    <row r="4688" spans="1:28" x14ac:dyDescent="0.3">
      <c r="A4688" t="s">
        <v>8964</v>
      </c>
      <c r="B4688" s="1">
        <v>45425</v>
      </c>
      <c r="C4688" s="1">
        <v>45430</v>
      </c>
      <c r="D4688" t="s">
        <v>6133</v>
      </c>
      <c r="E4688" t="s">
        <v>5812</v>
      </c>
      <c r="F4688" t="s">
        <v>33</v>
      </c>
      <c r="G4688">
        <v>32</v>
      </c>
      <c r="H4688" t="s">
        <v>128</v>
      </c>
      <c r="I4688" t="s">
        <v>116</v>
      </c>
      <c r="J4688" t="s">
        <v>117</v>
      </c>
      <c r="K4688" t="s">
        <v>118</v>
      </c>
      <c r="L4688" t="s">
        <v>37</v>
      </c>
      <c r="M4688" t="s">
        <v>1060</v>
      </c>
      <c r="N4688" t="s">
        <v>73</v>
      </c>
      <c r="O4688" t="s">
        <v>107</v>
      </c>
      <c r="P4688" t="s">
        <v>108</v>
      </c>
      <c r="Q4688" t="s">
        <v>109</v>
      </c>
      <c r="R4688">
        <v>4</v>
      </c>
      <c r="S4688">
        <v>1840</v>
      </c>
      <c r="T4688">
        <v>0.2</v>
      </c>
      <c r="U4688">
        <v>1324.8</v>
      </c>
      <c r="V4688">
        <v>5888</v>
      </c>
      <c r="W4688">
        <v>588.79999999999995</v>
      </c>
      <c r="X4688" t="s">
        <v>136</v>
      </c>
      <c r="Y4688" t="s">
        <v>77</v>
      </c>
      <c r="Z4688" t="s">
        <v>45</v>
      </c>
      <c r="AA4688" t="s">
        <v>46</v>
      </c>
      <c r="AB4688" t="s">
        <v>47</v>
      </c>
    </row>
    <row r="4689" spans="1:28" x14ac:dyDescent="0.3">
      <c r="A4689" t="s">
        <v>8965</v>
      </c>
      <c r="B4689" s="1">
        <v>45391</v>
      </c>
      <c r="C4689" s="1">
        <v>45398</v>
      </c>
      <c r="D4689" t="s">
        <v>793</v>
      </c>
      <c r="E4689" t="s">
        <v>4310</v>
      </c>
      <c r="F4689" t="s">
        <v>53</v>
      </c>
      <c r="G4689">
        <v>33</v>
      </c>
      <c r="H4689" t="s">
        <v>128</v>
      </c>
      <c r="I4689" t="s">
        <v>35</v>
      </c>
      <c r="J4689" t="s">
        <v>36</v>
      </c>
      <c r="K4689" t="s">
        <v>36</v>
      </c>
      <c r="L4689" t="s">
        <v>37</v>
      </c>
      <c r="M4689" t="s">
        <v>3625</v>
      </c>
      <c r="N4689" t="s">
        <v>73</v>
      </c>
      <c r="O4689" t="s">
        <v>74</v>
      </c>
      <c r="P4689" t="s">
        <v>75</v>
      </c>
      <c r="Q4689" t="s">
        <v>76</v>
      </c>
      <c r="R4689">
        <v>4</v>
      </c>
      <c r="S4689">
        <v>1686</v>
      </c>
      <c r="T4689">
        <v>0.15</v>
      </c>
      <c r="U4689">
        <v>1213.92</v>
      </c>
      <c r="V4689">
        <v>5732.4</v>
      </c>
      <c r="W4689">
        <v>876.72</v>
      </c>
      <c r="X4689" t="s">
        <v>43</v>
      </c>
      <c r="Y4689" t="s">
        <v>44</v>
      </c>
      <c r="Z4689" t="s">
        <v>78</v>
      </c>
      <c r="AA4689" t="s">
        <v>65</v>
      </c>
      <c r="AB4689" t="s">
        <v>110</v>
      </c>
    </row>
    <row r="4690" spans="1:28" x14ac:dyDescent="0.3">
      <c r="A4690" t="s">
        <v>8966</v>
      </c>
      <c r="B4690" s="1">
        <v>45630</v>
      </c>
      <c r="C4690" s="1">
        <v>45633</v>
      </c>
      <c r="D4690" t="s">
        <v>6631</v>
      </c>
      <c r="E4690" t="s">
        <v>7580</v>
      </c>
      <c r="F4690" t="s">
        <v>53</v>
      </c>
      <c r="G4690">
        <v>25</v>
      </c>
      <c r="H4690" t="s">
        <v>71</v>
      </c>
      <c r="I4690" t="s">
        <v>103</v>
      </c>
      <c r="J4690" t="s">
        <v>104</v>
      </c>
      <c r="K4690" t="s">
        <v>105</v>
      </c>
      <c r="L4690" t="s">
        <v>37</v>
      </c>
      <c r="M4690" t="s">
        <v>5053</v>
      </c>
      <c r="N4690" t="s">
        <v>73</v>
      </c>
      <c r="O4690" t="s">
        <v>74</v>
      </c>
      <c r="P4690" t="s">
        <v>75</v>
      </c>
      <c r="Q4690" t="s">
        <v>76</v>
      </c>
      <c r="R4690">
        <v>1</v>
      </c>
      <c r="S4690">
        <v>1223</v>
      </c>
      <c r="T4690">
        <v>0.1</v>
      </c>
      <c r="U4690">
        <v>880.56</v>
      </c>
      <c r="V4690">
        <v>1100.7</v>
      </c>
      <c r="W4690">
        <v>220.14</v>
      </c>
      <c r="X4690" t="s">
        <v>55</v>
      </c>
      <c r="Y4690" t="s">
        <v>64</v>
      </c>
      <c r="Z4690" t="s">
        <v>45</v>
      </c>
      <c r="AA4690" t="s">
        <v>46</v>
      </c>
      <c r="AB4690" t="s">
        <v>110</v>
      </c>
    </row>
    <row r="4691" spans="1:28" x14ac:dyDescent="0.3">
      <c r="A4691" t="s">
        <v>8967</v>
      </c>
      <c r="B4691" s="1">
        <v>45584</v>
      </c>
      <c r="C4691" s="1">
        <v>45588</v>
      </c>
      <c r="D4691" t="s">
        <v>7951</v>
      </c>
      <c r="E4691" t="s">
        <v>7796</v>
      </c>
      <c r="F4691" t="s">
        <v>53</v>
      </c>
      <c r="G4691">
        <v>26</v>
      </c>
      <c r="H4691" t="s">
        <v>34</v>
      </c>
      <c r="I4691" t="s">
        <v>84</v>
      </c>
      <c r="J4691" t="s">
        <v>85</v>
      </c>
      <c r="K4691" t="s">
        <v>86</v>
      </c>
      <c r="L4691" t="s">
        <v>37</v>
      </c>
      <c r="M4691" t="s">
        <v>129</v>
      </c>
      <c r="N4691" t="s">
        <v>39</v>
      </c>
      <c r="O4691" t="s">
        <v>159</v>
      </c>
      <c r="P4691" t="s">
        <v>160</v>
      </c>
      <c r="Q4691" t="s">
        <v>161</v>
      </c>
      <c r="R4691">
        <v>8</v>
      </c>
      <c r="S4691">
        <v>267</v>
      </c>
      <c r="T4691">
        <v>0</v>
      </c>
      <c r="U4691">
        <v>192.24</v>
      </c>
      <c r="V4691">
        <v>2136</v>
      </c>
      <c r="W4691">
        <v>598.08000000000004</v>
      </c>
      <c r="X4691" t="s">
        <v>43</v>
      </c>
      <c r="Y4691" t="s">
        <v>77</v>
      </c>
      <c r="Z4691" t="s">
        <v>45</v>
      </c>
      <c r="AA4691" t="s">
        <v>57</v>
      </c>
      <c r="AB4691" t="s">
        <v>110</v>
      </c>
    </row>
    <row r="4692" spans="1:28" x14ac:dyDescent="0.3">
      <c r="A4692" t="s">
        <v>8968</v>
      </c>
      <c r="B4692" s="1">
        <v>45635</v>
      </c>
      <c r="C4692" s="1">
        <v>45641</v>
      </c>
      <c r="D4692" t="s">
        <v>6145</v>
      </c>
      <c r="E4692" t="s">
        <v>8969</v>
      </c>
      <c r="F4692" t="s">
        <v>53</v>
      </c>
      <c r="G4692">
        <v>35</v>
      </c>
      <c r="H4692" t="s">
        <v>128</v>
      </c>
      <c r="I4692" t="s">
        <v>103</v>
      </c>
      <c r="J4692" t="s">
        <v>104</v>
      </c>
      <c r="K4692" t="s">
        <v>105</v>
      </c>
      <c r="L4692" t="s">
        <v>37</v>
      </c>
      <c r="M4692" t="s">
        <v>119</v>
      </c>
      <c r="N4692" t="s">
        <v>88</v>
      </c>
      <c r="O4692" t="s">
        <v>89</v>
      </c>
      <c r="P4692" t="s">
        <v>90</v>
      </c>
      <c r="Q4692" t="s">
        <v>91</v>
      </c>
      <c r="R4692">
        <v>10</v>
      </c>
      <c r="S4692">
        <v>416</v>
      </c>
      <c r="T4692">
        <v>0.15</v>
      </c>
      <c r="U4692">
        <v>299.52</v>
      </c>
      <c r="V4692">
        <v>3536</v>
      </c>
      <c r="W4692">
        <v>540.79999999999995</v>
      </c>
      <c r="X4692" t="s">
        <v>43</v>
      </c>
      <c r="Y4692" t="s">
        <v>44</v>
      </c>
      <c r="Z4692" t="s">
        <v>45</v>
      </c>
      <c r="AA4692" t="s">
        <v>65</v>
      </c>
      <c r="AB4692" t="s">
        <v>47</v>
      </c>
    </row>
    <row r="4693" spans="1:28" x14ac:dyDescent="0.3">
      <c r="A4693" t="s">
        <v>8970</v>
      </c>
      <c r="B4693" s="1">
        <v>45609</v>
      </c>
      <c r="C4693" s="1">
        <v>45616</v>
      </c>
      <c r="D4693" t="s">
        <v>793</v>
      </c>
      <c r="E4693" t="s">
        <v>7675</v>
      </c>
      <c r="F4693" t="s">
        <v>33</v>
      </c>
      <c r="G4693">
        <v>38</v>
      </c>
      <c r="H4693" t="s">
        <v>71</v>
      </c>
      <c r="I4693" t="s">
        <v>35</v>
      </c>
      <c r="J4693" t="s">
        <v>36</v>
      </c>
      <c r="K4693" t="s">
        <v>36</v>
      </c>
      <c r="L4693" t="s">
        <v>37</v>
      </c>
      <c r="M4693" t="s">
        <v>1963</v>
      </c>
      <c r="N4693" t="s">
        <v>73</v>
      </c>
      <c r="O4693" t="s">
        <v>107</v>
      </c>
      <c r="P4693" t="s">
        <v>108</v>
      </c>
      <c r="Q4693" t="s">
        <v>109</v>
      </c>
      <c r="R4693">
        <v>9</v>
      </c>
      <c r="S4693">
        <v>1647</v>
      </c>
      <c r="T4693">
        <v>0.15</v>
      </c>
      <c r="U4693">
        <v>1185.8399999999999</v>
      </c>
      <c r="V4693">
        <v>12599.55</v>
      </c>
      <c r="W4693">
        <v>1926.99</v>
      </c>
      <c r="X4693" t="s">
        <v>55</v>
      </c>
      <c r="Y4693" t="s">
        <v>77</v>
      </c>
      <c r="Z4693" t="s">
        <v>78</v>
      </c>
      <c r="AA4693" t="s">
        <v>57</v>
      </c>
      <c r="AB4693" t="s">
        <v>110</v>
      </c>
    </row>
    <row r="4694" spans="1:28" x14ac:dyDescent="0.3">
      <c r="A4694" t="s">
        <v>8971</v>
      </c>
      <c r="B4694" s="1">
        <v>45429</v>
      </c>
      <c r="C4694" s="1">
        <v>45436</v>
      </c>
      <c r="D4694" t="s">
        <v>4942</v>
      </c>
      <c r="E4694" t="s">
        <v>5208</v>
      </c>
      <c r="F4694" t="s">
        <v>53</v>
      </c>
      <c r="G4694">
        <v>58</v>
      </c>
      <c r="H4694" t="s">
        <v>71</v>
      </c>
      <c r="I4694" t="s">
        <v>84</v>
      </c>
      <c r="J4694" t="s">
        <v>85</v>
      </c>
      <c r="K4694" t="s">
        <v>86</v>
      </c>
      <c r="L4694" t="s">
        <v>37</v>
      </c>
      <c r="M4694" t="s">
        <v>1774</v>
      </c>
      <c r="N4694" t="s">
        <v>39</v>
      </c>
      <c r="O4694" t="s">
        <v>159</v>
      </c>
      <c r="P4694" t="s">
        <v>160</v>
      </c>
      <c r="Q4694" t="s">
        <v>161</v>
      </c>
      <c r="R4694">
        <v>3</v>
      </c>
      <c r="S4694">
        <v>1682</v>
      </c>
      <c r="T4694">
        <v>0.2</v>
      </c>
      <c r="U4694">
        <v>1211.04</v>
      </c>
      <c r="V4694">
        <v>4036.8</v>
      </c>
      <c r="W4694">
        <v>403.68</v>
      </c>
      <c r="X4694" t="s">
        <v>43</v>
      </c>
      <c r="Y4694" t="s">
        <v>64</v>
      </c>
      <c r="Z4694" t="s">
        <v>56</v>
      </c>
      <c r="AA4694" t="s">
        <v>46</v>
      </c>
      <c r="AB4694" t="s">
        <v>110</v>
      </c>
    </row>
    <row r="4695" spans="1:28" x14ac:dyDescent="0.3">
      <c r="A4695" t="s">
        <v>8972</v>
      </c>
      <c r="B4695" s="1">
        <v>45351</v>
      </c>
      <c r="C4695" s="1">
        <v>45352</v>
      </c>
      <c r="D4695" t="s">
        <v>7158</v>
      </c>
      <c r="E4695" t="s">
        <v>868</v>
      </c>
      <c r="F4695" t="s">
        <v>53</v>
      </c>
      <c r="G4695">
        <v>21</v>
      </c>
      <c r="H4695" t="s">
        <v>128</v>
      </c>
      <c r="I4695" t="s">
        <v>116</v>
      </c>
      <c r="J4695" t="s">
        <v>117</v>
      </c>
      <c r="K4695" t="s">
        <v>118</v>
      </c>
      <c r="L4695" t="s">
        <v>37</v>
      </c>
      <c r="M4695" t="s">
        <v>1531</v>
      </c>
      <c r="N4695" t="s">
        <v>88</v>
      </c>
      <c r="O4695" t="s">
        <v>120</v>
      </c>
      <c r="P4695" t="s">
        <v>121</v>
      </c>
      <c r="Q4695" t="s">
        <v>122</v>
      </c>
      <c r="R4695">
        <v>8</v>
      </c>
      <c r="S4695">
        <v>789</v>
      </c>
      <c r="T4695">
        <v>0.15</v>
      </c>
      <c r="U4695">
        <v>568.08000000000004</v>
      </c>
      <c r="V4695">
        <v>5365.2</v>
      </c>
      <c r="W4695">
        <v>820.56</v>
      </c>
      <c r="X4695" t="s">
        <v>136</v>
      </c>
      <c r="Y4695" t="s">
        <v>44</v>
      </c>
      <c r="Z4695" t="s">
        <v>56</v>
      </c>
      <c r="AA4695" t="s">
        <v>65</v>
      </c>
      <c r="AB4695" t="s">
        <v>47</v>
      </c>
    </row>
    <row r="4696" spans="1:28" x14ac:dyDescent="0.3">
      <c r="A4696" t="s">
        <v>8973</v>
      </c>
      <c r="B4696" s="1">
        <v>45357</v>
      </c>
      <c r="C4696" s="1">
        <v>45358</v>
      </c>
      <c r="D4696" t="s">
        <v>2873</v>
      </c>
      <c r="E4696" t="s">
        <v>6199</v>
      </c>
      <c r="F4696" t="s">
        <v>33</v>
      </c>
      <c r="G4696">
        <v>49</v>
      </c>
      <c r="H4696" t="s">
        <v>34</v>
      </c>
      <c r="I4696" t="s">
        <v>116</v>
      </c>
      <c r="J4696" t="s">
        <v>117</v>
      </c>
      <c r="K4696" t="s">
        <v>118</v>
      </c>
      <c r="L4696" t="s">
        <v>37</v>
      </c>
      <c r="M4696" t="s">
        <v>3639</v>
      </c>
      <c r="N4696" t="s">
        <v>88</v>
      </c>
      <c r="O4696" t="s">
        <v>89</v>
      </c>
      <c r="P4696" t="s">
        <v>90</v>
      </c>
      <c r="Q4696" t="s">
        <v>91</v>
      </c>
      <c r="R4696">
        <v>8</v>
      </c>
      <c r="S4696">
        <v>1775</v>
      </c>
      <c r="T4696">
        <v>0</v>
      </c>
      <c r="U4696">
        <v>1278</v>
      </c>
      <c r="V4696">
        <v>14200</v>
      </c>
      <c r="W4696">
        <v>3976</v>
      </c>
      <c r="X4696" t="s">
        <v>43</v>
      </c>
      <c r="Y4696" t="s">
        <v>64</v>
      </c>
      <c r="Z4696" t="s">
        <v>78</v>
      </c>
      <c r="AA4696" t="s">
        <v>65</v>
      </c>
      <c r="AB4696" t="s">
        <v>110</v>
      </c>
    </row>
    <row r="4697" spans="1:28" x14ac:dyDescent="0.3">
      <c r="A4697" t="s">
        <v>8974</v>
      </c>
      <c r="B4697" s="1">
        <v>45412</v>
      </c>
      <c r="C4697" s="1">
        <v>45417</v>
      </c>
      <c r="D4697" t="s">
        <v>2354</v>
      </c>
      <c r="E4697" t="s">
        <v>8975</v>
      </c>
      <c r="F4697" t="s">
        <v>53</v>
      </c>
      <c r="G4697">
        <v>49</v>
      </c>
      <c r="H4697" t="s">
        <v>71</v>
      </c>
      <c r="I4697" t="s">
        <v>84</v>
      </c>
      <c r="J4697" t="s">
        <v>85</v>
      </c>
      <c r="K4697" t="s">
        <v>86</v>
      </c>
      <c r="L4697" t="s">
        <v>37</v>
      </c>
      <c r="M4697" t="s">
        <v>3263</v>
      </c>
      <c r="N4697" t="s">
        <v>73</v>
      </c>
      <c r="O4697" t="s">
        <v>107</v>
      </c>
      <c r="P4697" t="s">
        <v>108</v>
      </c>
      <c r="Q4697" t="s">
        <v>109</v>
      </c>
      <c r="R4697">
        <v>10</v>
      </c>
      <c r="S4697">
        <v>1864</v>
      </c>
      <c r="T4697">
        <v>0.05</v>
      </c>
      <c r="U4697">
        <v>1342.08</v>
      </c>
      <c r="V4697">
        <v>17708</v>
      </c>
      <c r="W4697">
        <v>4287.2</v>
      </c>
      <c r="X4697" t="s">
        <v>136</v>
      </c>
      <c r="Y4697" t="s">
        <v>44</v>
      </c>
      <c r="Z4697" t="s">
        <v>78</v>
      </c>
      <c r="AA4697" t="s">
        <v>46</v>
      </c>
      <c r="AB4697" t="s">
        <v>47</v>
      </c>
    </row>
    <row r="4698" spans="1:28" x14ac:dyDescent="0.3">
      <c r="A4698" t="s">
        <v>8976</v>
      </c>
      <c r="B4698" s="1">
        <v>45435</v>
      </c>
      <c r="C4698" s="1">
        <v>45442</v>
      </c>
      <c r="D4698" t="s">
        <v>1631</v>
      </c>
      <c r="E4698" t="s">
        <v>4008</v>
      </c>
      <c r="F4698" t="s">
        <v>53</v>
      </c>
      <c r="G4698">
        <v>61</v>
      </c>
      <c r="H4698" t="s">
        <v>128</v>
      </c>
      <c r="I4698" t="s">
        <v>103</v>
      </c>
      <c r="J4698" t="s">
        <v>104</v>
      </c>
      <c r="K4698" t="s">
        <v>105</v>
      </c>
      <c r="L4698" t="s">
        <v>37</v>
      </c>
      <c r="M4698" t="s">
        <v>5446</v>
      </c>
      <c r="N4698" t="s">
        <v>88</v>
      </c>
      <c r="O4698" t="s">
        <v>89</v>
      </c>
      <c r="P4698" t="s">
        <v>90</v>
      </c>
      <c r="Q4698" t="s">
        <v>91</v>
      </c>
      <c r="R4698">
        <v>5</v>
      </c>
      <c r="S4698">
        <v>151</v>
      </c>
      <c r="T4698">
        <v>0.05</v>
      </c>
      <c r="U4698">
        <v>108.72</v>
      </c>
      <c r="V4698">
        <v>717.25</v>
      </c>
      <c r="W4698">
        <v>173.65</v>
      </c>
      <c r="X4698" t="s">
        <v>55</v>
      </c>
      <c r="Y4698" t="s">
        <v>44</v>
      </c>
      <c r="Z4698" t="s">
        <v>78</v>
      </c>
      <c r="AA4698" t="s">
        <v>46</v>
      </c>
      <c r="AB4698" t="s">
        <v>110</v>
      </c>
    </row>
    <row r="4699" spans="1:28" x14ac:dyDescent="0.3">
      <c r="A4699" t="s">
        <v>8977</v>
      </c>
      <c r="B4699" s="1">
        <v>45486</v>
      </c>
      <c r="C4699" s="1">
        <v>45492</v>
      </c>
      <c r="D4699" t="s">
        <v>1169</v>
      </c>
      <c r="E4699" t="s">
        <v>8978</v>
      </c>
      <c r="F4699" t="s">
        <v>53</v>
      </c>
      <c r="G4699">
        <v>35</v>
      </c>
      <c r="H4699" t="s">
        <v>128</v>
      </c>
      <c r="I4699" t="s">
        <v>103</v>
      </c>
      <c r="J4699" t="s">
        <v>104</v>
      </c>
      <c r="K4699" t="s">
        <v>105</v>
      </c>
      <c r="L4699" t="s">
        <v>37</v>
      </c>
      <c r="M4699" t="s">
        <v>1428</v>
      </c>
      <c r="N4699" t="s">
        <v>88</v>
      </c>
      <c r="O4699" t="s">
        <v>120</v>
      </c>
      <c r="P4699" t="s">
        <v>121</v>
      </c>
      <c r="Q4699" t="s">
        <v>122</v>
      </c>
      <c r="R4699">
        <v>3</v>
      </c>
      <c r="S4699">
        <v>1187</v>
      </c>
      <c r="T4699">
        <v>0</v>
      </c>
      <c r="U4699">
        <v>854.64</v>
      </c>
      <c r="V4699">
        <v>3561</v>
      </c>
      <c r="W4699">
        <v>997.08</v>
      </c>
      <c r="X4699" t="s">
        <v>43</v>
      </c>
      <c r="Y4699" t="s">
        <v>64</v>
      </c>
      <c r="Z4699" t="s">
        <v>78</v>
      </c>
      <c r="AA4699" t="s">
        <v>46</v>
      </c>
      <c r="AB4699" t="s">
        <v>110</v>
      </c>
    </row>
    <row r="4700" spans="1:28" x14ac:dyDescent="0.3">
      <c r="A4700" t="s">
        <v>8979</v>
      </c>
      <c r="B4700" s="1">
        <v>45394</v>
      </c>
      <c r="C4700" s="1">
        <v>45397</v>
      </c>
      <c r="D4700" t="s">
        <v>5535</v>
      </c>
      <c r="E4700" t="s">
        <v>1534</v>
      </c>
      <c r="F4700" t="s">
        <v>33</v>
      </c>
      <c r="G4700">
        <v>51</v>
      </c>
      <c r="H4700" t="s">
        <v>34</v>
      </c>
      <c r="I4700" t="s">
        <v>84</v>
      </c>
      <c r="J4700" t="s">
        <v>85</v>
      </c>
      <c r="K4700" t="s">
        <v>86</v>
      </c>
      <c r="L4700" t="s">
        <v>37</v>
      </c>
      <c r="M4700" t="s">
        <v>5872</v>
      </c>
      <c r="N4700" t="s">
        <v>39</v>
      </c>
      <c r="O4700" t="s">
        <v>159</v>
      </c>
      <c r="P4700" t="s">
        <v>160</v>
      </c>
      <c r="Q4700" t="s">
        <v>161</v>
      </c>
      <c r="R4700">
        <v>10</v>
      </c>
      <c r="S4700">
        <v>1199</v>
      </c>
      <c r="T4700">
        <v>0</v>
      </c>
      <c r="U4700">
        <v>863.28</v>
      </c>
      <c r="V4700">
        <v>11990</v>
      </c>
      <c r="W4700">
        <v>3357.2</v>
      </c>
      <c r="X4700" t="s">
        <v>136</v>
      </c>
      <c r="Y4700" t="s">
        <v>77</v>
      </c>
      <c r="Z4700" t="s">
        <v>56</v>
      </c>
      <c r="AA4700" t="s">
        <v>46</v>
      </c>
      <c r="AB4700" t="s">
        <v>110</v>
      </c>
    </row>
    <row r="4701" spans="1:28" x14ac:dyDescent="0.3">
      <c r="A4701" t="s">
        <v>8980</v>
      </c>
      <c r="B4701" s="1">
        <v>45562</v>
      </c>
      <c r="C4701" s="1">
        <v>45565</v>
      </c>
      <c r="D4701" t="s">
        <v>1528</v>
      </c>
      <c r="E4701" t="s">
        <v>2995</v>
      </c>
      <c r="F4701" t="s">
        <v>33</v>
      </c>
      <c r="G4701">
        <v>50</v>
      </c>
      <c r="H4701" t="s">
        <v>34</v>
      </c>
      <c r="I4701" t="s">
        <v>35</v>
      </c>
      <c r="J4701" t="s">
        <v>36</v>
      </c>
      <c r="K4701" t="s">
        <v>36</v>
      </c>
      <c r="L4701" t="s">
        <v>37</v>
      </c>
      <c r="M4701" t="s">
        <v>336</v>
      </c>
      <c r="N4701" t="s">
        <v>39</v>
      </c>
      <c r="O4701" t="s">
        <v>40</v>
      </c>
      <c r="P4701" t="s">
        <v>41</v>
      </c>
      <c r="Q4701" t="s">
        <v>42</v>
      </c>
      <c r="R4701">
        <v>10</v>
      </c>
      <c r="S4701">
        <v>217</v>
      </c>
      <c r="T4701">
        <v>0</v>
      </c>
      <c r="U4701">
        <v>156.24</v>
      </c>
      <c r="V4701">
        <v>2170</v>
      </c>
      <c r="W4701">
        <v>607.6</v>
      </c>
      <c r="X4701" t="s">
        <v>136</v>
      </c>
      <c r="Y4701" t="s">
        <v>44</v>
      </c>
      <c r="Z4701" t="s">
        <v>45</v>
      </c>
      <c r="AA4701" t="s">
        <v>46</v>
      </c>
      <c r="AB4701" t="s">
        <v>110</v>
      </c>
    </row>
    <row r="4702" spans="1:28" x14ac:dyDescent="0.3">
      <c r="A4702" t="s">
        <v>8981</v>
      </c>
      <c r="B4702" s="1">
        <v>45415</v>
      </c>
      <c r="C4702" s="1">
        <v>45419</v>
      </c>
      <c r="D4702" t="s">
        <v>8982</v>
      </c>
      <c r="E4702" t="s">
        <v>3127</v>
      </c>
      <c r="F4702" t="s">
        <v>53</v>
      </c>
      <c r="G4702">
        <v>59</v>
      </c>
      <c r="H4702" t="s">
        <v>128</v>
      </c>
      <c r="I4702" t="s">
        <v>35</v>
      </c>
      <c r="J4702" t="s">
        <v>36</v>
      </c>
      <c r="K4702" t="s">
        <v>36</v>
      </c>
      <c r="L4702" t="s">
        <v>37</v>
      </c>
      <c r="M4702" t="s">
        <v>3615</v>
      </c>
      <c r="N4702" t="s">
        <v>39</v>
      </c>
      <c r="O4702" t="s">
        <v>40</v>
      </c>
      <c r="P4702" t="s">
        <v>41</v>
      </c>
      <c r="Q4702" t="s">
        <v>42</v>
      </c>
      <c r="R4702">
        <v>6</v>
      </c>
      <c r="S4702">
        <v>768</v>
      </c>
      <c r="T4702">
        <v>0.15</v>
      </c>
      <c r="U4702">
        <v>552.96</v>
      </c>
      <c r="V4702">
        <v>3916.8</v>
      </c>
      <c r="W4702">
        <v>599.04</v>
      </c>
      <c r="X4702" t="s">
        <v>136</v>
      </c>
      <c r="Y4702" t="s">
        <v>44</v>
      </c>
      <c r="Z4702" t="s">
        <v>45</v>
      </c>
      <c r="AA4702" t="s">
        <v>57</v>
      </c>
      <c r="AB4702" t="s">
        <v>47</v>
      </c>
    </row>
    <row r="4703" spans="1:28" x14ac:dyDescent="0.3">
      <c r="A4703" t="s">
        <v>8983</v>
      </c>
      <c r="B4703" s="1">
        <v>45332</v>
      </c>
      <c r="C4703" s="1">
        <v>45337</v>
      </c>
      <c r="D4703" t="s">
        <v>8984</v>
      </c>
      <c r="E4703" t="s">
        <v>4687</v>
      </c>
      <c r="F4703" t="s">
        <v>33</v>
      </c>
      <c r="G4703">
        <v>56</v>
      </c>
      <c r="H4703" t="s">
        <v>128</v>
      </c>
      <c r="I4703" t="s">
        <v>103</v>
      </c>
      <c r="J4703" t="s">
        <v>104</v>
      </c>
      <c r="K4703" t="s">
        <v>105</v>
      </c>
      <c r="L4703" t="s">
        <v>37</v>
      </c>
      <c r="M4703" t="s">
        <v>8985</v>
      </c>
      <c r="N4703" t="s">
        <v>73</v>
      </c>
      <c r="O4703" t="s">
        <v>107</v>
      </c>
      <c r="P4703" t="s">
        <v>108</v>
      </c>
      <c r="Q4703" t="s">
        <v>109</v>
      </c>
      <c r="R4703">
        <v>1</v>
      </c>
      <c r="S4703">
        <v>1005</v>
      </c>
      <c r="T4703">
        <v>0.15</v>
      </c>
      <c r="U4703">
        <v>723.6</v>
      </c>
      <c r="V4703">
        <v>854.25</v>
      </c>
      <c r="W4703">
        <v>130.65</v>
      </c>
      <c r="X4703" t="s">
        <v>55</v>
      </c>
      <c r="Y4703" t="s">
        <v>77</v>
      </c>
      <c r="Z4703" t="s">
        <v>45</v>
      </c>
      <c r="AA4703" t="s">
        <v>65</v>
      </c>
      <c r="AB4703" t="s">
        <v>110</v>
      </c>
    </row>
    <row r="4704" spans="1:28" x14ac:dyDescent="0.3">
      <c r="A4704" t="s">
        <v>8986</v>
      </c>
      <c r="B4704" s="1">
        <v>45569</v>
      </c>
      <c r="C4704" s="1">
        <v>45576</v>
      </c>
      <c r="D4704" t="s">
        <v>7001</v>
      </c>
      <c r="E4704" t="s">
        <v>8664</v>
      </c>
      <c r="F4704" t="s">
        <v>53</v>
      </c>
      <c r="G4704">
        <v>32</v>
      </c>
      <c r="H4704" t="s">
        <v>71</v>
      </c>
      <c r="I4704" t="s">
        <v>35</v>
      </c>
      <c r="J4704" t="s">
        <v>36</v>
      </c>
      <c r="K4704" t="s">
        <v>36</v>
      </c>
      <c r="L4704" t="s">
        <v>37</v>
      </c>
      <c r="M4704" t="s">
        <v>2230</v>
      </c>
      <c r="N4704" t="s">
        <v>88</v>
      </c>
      <c r="O4704" t="s">
        <v>89</v>
      </c>
      <c r="P4704" t="s">
        <v>90</v>
      </c>
      <c r="Q4704" t="s">
        <v>91</v>
      </c>
      <c r="R4704">
        <v>9</v>
      </c>
      <c r="S4704">
        <v>1157</v>
      </c>
      <c r="T4704">
        <v>0.2</v>
      </c>
      <c r="U4704">
        <v>833.04</v>
      </c>
      <c r="V4704">
        <v>8330.4</v>
      </c>
      <c r="W4704">
        <v>833.04</v>
      </c>
      <c r="X4704" t="s">
        <v>55</v>
      </c>
      <c r="Y4704" t="s">
        <v>77</v>
      </c>
      <c r="Z4704" t="s">
        <v>56</v>
      </c>
      <c r="AA4704" t="s">
        <v>46</v>
      </c>
      <c r="AB4704" t="s">
        <v>110</v>
      </c>
    </row>
    <row r="4705" spans="1:28" x14ac:dyDescent="0.3">
      <c r="A4705" t="s">
        <v>8987</v>
      </c>
      <c r="B4705" s="1">
        <v>45571</v>
      </c>
      <c r="C4705" s="1">
        <v>45578</v>
      </c>
      <c r="D4705" t="s">
        <v>7245</v>
      </c>
      <c r="E4705" t="s">
        <v>3537</v>
      </c>
      <c r="F4705" t="s">
        <v>53</v>
      </c>
      <c r="G4705">
        <v>44</v>
      </c>
      <c r="H4705" t="s">
        <v>128</v>
      </c>
      <c r="I4705" t="s">
        <v>84</v>
      </c>
      <c r="J4705" t="s">
        <v>85</v>
      </c>
      <c r="K4705" t="s">
        <v>86</v>
      </c>
      <c r="L4705" t="s">
        <v>37</v>
      </c>
      <c r="M4705" t="s">
        <v>5509</v>
      </c>
      <c r="N4705" t="s">
        <v>73</v>
      </c>
      <c r="O4705" t="s">
        <v>74</v>
      </c>
      <c r="P4705" t="s">
        <v>75</v>
      </c>
      <c r="Q4705" t="s">
        <v>76</v>
      </c>
      <c r="R4705">
        <v>3</v>
      </c>
      <c r="S4705">
        <v>1737</v>
      </c>
      <c r="T4705">
        <v>0.05</v>
      </c>
      <c r="U4705">
        <v>1250.6400000000001</v>
      </c>
      <c r="V4705">
        <v>4950.45</v>
      </c>
      <c r="W4705">
        <v>1198.53</v>
      </c>
      <c r="X4705" t="s">
        <v>43</v>
      </c>
      <c r="Y4705" t="s">
        <v>64</v>
      </c>
      <c r="Z4705" t="s">
        <v>45</v>
      </c>
      <c r="AA4705" t="s">
        <v>65</v>
      </c>
      <c r="AB4705" t="s">
        <v>47</v>
      </c>
    </row>
    <row r="4706" spans="1:28" x14ac:dyDescent="0.3">
      <c r="A4706" t="s">
        <v>8988</v>
      </c>
      <c r="B4706" s="1">
        <v>45629</v>
      </c>
      <c r="C4706" s="1">
        <v>45634</v>
      </c>
      <c r="D4706" t="s">
        <v>3543</v>
      </c>
      <c r="E4706" t="s">
        <v>5590</v>
      </c>
      <c r="F4706" t="s">
        <v>33</v>
      </c>
      <c r="G4706">
        <v>58</v>
      </c>
      <c r="H4706" t="s">
        <v>128</v>
      </c>
      <c r="I4706" t="s">
        <v>103</v>
      </c>
      <c r="J4706" t="s">
        <v>104</v>
      </c>
      <c r="K4706" t="s">
        <v>105</v>
      </c>
      <c r="L4706" t="s">
        <v>37</v>
      </c>
      <c r="M4706" t="s">
        <v>3190</v>
      </c>
      <c r="N4706" t="s">
        <v>39</v>
      </c>
      <c r="O4706" t="s">
        <v>159</v>
      </c>
      <c r="P4706" t="s">
        <v>160</v>
      </c>
      <c r="Q4706" t="s">
        <v>161</v>
      </c>
      <c r="R4706">
        <v>2</v>
      </c>
      <c r="S4706">
        <v>488</v>
      </c>
      <c r="T4706">
        <v>0.15</v>
      </c>
      <c r="U4706">
        <v>351.36</v>
      </c>
      <c r="V4706">
        <v>829.6</v>
      </c>
      <c r="W4706">
        <v>126.88</v>
      </c>
      <c r="X4706" t="s">
        <v>43</v>
      </c>
      <c r="Y4706" t="s">
        <v>77</v>
      </c>
      <c r="Z4706" t="s">
        <v>45</v>
      </c>
      <c r="AA4706" t="s">
        <v>57</v>
      </c>
      <c r="AB4706" t="s">
        <v>47</v>
      </c>
    </row>
    <row r="4707" spans="1:28" x14ac:dyDescent="0.3">
      <c r="A4707" t="s">
        <v>8989</v>
      </c>
      <c r="B4707" s="1">
        <v>45356</v>
      </c>
      <c r="C4707" s="1">
        <v>45362</v>
      </c>
      <c r="D4707" t="s">
        <v>4773</v>
      </c>
      <c r="E4707" t="s">
        <v>2787</v>
      </c>
      <c r="F4707" t="s">
        <v>33</v>
      </c>
      <c r="G4707">
        <v>56</v>
      </c>
      <c r="H4707" t="s">
        <v>71</v>
      </c>
      <c r="I4707" t="s">
        <v>84</v>
      </c>
      <c r="J4707" t="s">
        <v>85</v>
      </c>
      <c r="K4707" t="s">
        <v>86</v>
      </c>
      <c r="L4707" t="s">
        <v>37</v>
      </c>
      <c r="M4707" t="s">
        <v>6361</v>
      </c>
      <c r="N4707" t="s">
        <v>39</v>
      </c>
      <c r="O4707" t="s">
        <v>159</v>
      </c>
      <c r="P4707" t="s">
        <v>160</v>
      </c>
      <c r="Q4707" t="s">
        <v>161</v>
      </c>
      <c r="R4707">
        <v>1</v>
      </c>
      <c r="S4707">
        <v>480</v>
      </c>
      <c r="T4707">
        <v>0.15</v>
      </c>
      <c r="U4707">
        <v>345.6</v>
      </c>
      <c r="V4707">
        <v>408</v>
      </c>
      <c r="W4707">
        <v>62.4</v>
      </c>
      <c r="X4707" t="s">
        <v>55</v>
      </c>
      <c r="Y4707" t="s">
        <v>44</v>
      </c>
      <c r="Z4707" t="s">
        <v>56</v>
      </c>
      <c r="AA4707" t="s">
        <v>57</v>
      </c>
      <c r="AB4707" t="s">
        <v>110</v>
      </c>
    </row>
    <row r="4708" spans="1:28" x14ac:dyDescent="0.3">
      <c r="A4708" t="s">
        <v>8990</v>
      </c>
      <c r="B4708" s="1">
        <v>45389</v>
      </c>
      <c r="C4708" s="1">
        <v>45395</v>
      </c>
      <c r="D4708" t="s">
        <v>4795</v>
      </c>
      <c r="E4708" t="s">
        <v>5709</v>
      </c>
      <c r="F4708" t="s">
        <v>53</v>
      </c>
      <c r="G4708">
        <v>62</v>
      </c>
      <c r="H4708" t="s">
        <v>34</v>
      </c>
      <c r="I4708" t="s">
        <v>116</v>
      </c>
      <c r="J4708" t="s">
        <v>117</v>
      </c>
      <c r="K4708" t="s">
        <v>118</v>
      </c>
      <c r="L4708" t="s">
        <v>37</v>
      </c>
      <c r="M4708" t="s">
        <v>5552</v>
      </c>
      <c r="N4708" t="s">
        <v>73</v>
      </c>
      <c r="O4708" t="s">
        <v>74</v>
      </c>
      <c r="P4708" t="s">
        <v>75</v>
      </c>
      <c r="Q4708" t="s">
        <v>76</v>
      </c>
      <c r="R4708">
        <v>4</v>
      </c>
      <c r="S4708">
        <v>1567</v>
      </c>
      <c r="T4708">
        <v>0.05</v>
      </c>
      <c r="U4708">
        <v>1128.24</v>
      </c>
      <c r="V4708">
        <v>5954.6</v>
      </c>
      <c r="W4708">
        <v>1441.64</v>
      </c>
      <c r="X4708" t="s">
        <v>43</v>
      </c>
      <c r="Y4708" t="s">
        <v>44</v>
      </c>
      <c r="Z4708" t="s">
        <v>56</v>
      </c>
      <c r="AA4708" t="s">
        <v>57</v>
      </c>
      <c r="AB4708" t="s">
        <v>110</v>
      </c>
    </row>
    <row r="4709" spans="1:28" x14ac:dyDescent="0.3">
      <c r="A4709" t="s">
        <v>8991</v>
      </c>
      <c r="B4709" s="1">
        <v>45438</v>
      </c>
      <c r="C4709" s="1">
        <v>45444</v>
      </c>
      <c r="D4709" t="s">
        <v>7892</v>
      </c>
      <c r="E4709" t="s">
        <v>2733</v>
      </c>
      <c r="F4709" t="s">
        <v>53</v>
      </c>
      <c r="G4709">
        <v>55</v>
      </c>
      <c r="H4709" t="s">
        <v>128</v>
      </c>
      <c r="I4709" t="s">
        <v>116</v>
      </c>
      <c r="J4709" t="s">
        <v>117</v>
      </c>
      <c r="K4709" t="s">
        <v>118</v>
      </c>
      <c r="L4709" t="s">
        <v>37</v>
      </c>
      <c r="M4709" t="s">
        <v>1052</v>
      </c>
      <c r="N4709" t="s">
        <v>88</v>
      </c>
      <c r="O4709" t="s">
        <v>120</v>
      </c>
      <c r="P4709" t="s">
        <v>121</v>
      </c>
      <c r="Q4709" t="s">
        <v>122</v>
      </c>
      <c r="R4709">
        <v>10</v>
      </c>
      <c r="S4709">
        <v>399</v>
      </c>
      <c r="T4709">
        <v>0.15</v>
      </c>
      <c r="U4709">
        <v>287.27999999999997</v>
      </c>
      <c r="V4709">
        <v>3391.5</v>
      </c>
      <c r="W4709">
        <v>518.70000000000005</v>
      </c>
      <c r="X4709" t="s">
        <v>55</v>
      </c>
      <c r="Y4709" t="s">
        <v>64</v>
      </c>
      <c r="Z4709" t="s">
        <v>78</v>
      </c>
      <c r="AA4709" t="s">
        <v>65</v>
      </c>
      <c r="AB4709" t="s">
        <v>47</v>
      </c>
    </row>
    <row r="4710" spans="1:28" x14ac:dyDescent="0.3">
      <c r="A4710" t="s">
        <v>8992</v>
      </c>
      <c r="B4710" s="1">
        <v>45566</v>
      </c>
      <c r="C4710" s="1">
        <v>45568</v>
      </c>
      <c r="D4710" t="s">
        <v>3641</v>
      </c>
      <c r="E4710" t="s">
        <v>3375</v>
      </c>
      <c r="F4710" t="s">
        <v>53</v>
      </c>
      <c r="G4710">
        <v>31</v>
      </c>
      <c r="H4710" t="s">
        <v>71</v>
      </c>
      <c r="I4710" t="s">
        <v>84</v>
      </c>
      <c r="J4710" t="s">
        <v>85</v>
      </c>
      <c r="K4710" t="s">
        <v>86</v>
      </c>
      <c r="L4710" t="s">
        <v>37</v>
      </c>
      <c r="M4710" t="s">
        <v>3906</v>
      </c>
      <c r="N4710" t="s">
        <v>73</v>
      </c>
      <c r="O4710" t="s">
        <v>107</v>
      </c>
      <c r="P4710" t="s">
        <v>108</v>
      </c>
      <c r="Q4710" t="s">
        <v>109</v>
      </c>
      <c r="R4710">
        <v>9</v>
      </c>
      <c r="S4710">
        <v>635</v>
      </c>
      <c r="T4710">
        <v>0.05</v>
      </c>
      <c r="U4710">
        <v>457.2</v>
      </c>
      <c r="V4710">
        <v>5429.25</v>
      </c>
      <c r="W4710">
        <v>1314.45</v>
      </c>
      <c r="X4710" t="s">
        <v>43</v>
      </c>
      <c r="Y4710" t="s">
        <v>77</v>
      </c>
      <c r="Z4710" t="s">
        <v>56</v>
      </c>
      <c r="AA4710" t="s">
        <v>65</v>
      </c>
      <c r="AB4710" t="s">
        <v>110</v>
      </c>
    </row>
    <row r="4711" spans="1:28" x14ac:dyDescent="0.3">
      <c r="A4711" t="s">
        <v>8993</v>
      </c>
      <c r="B4711" s="1">
        <v>45624</v>
      </c>
      <c r="C4711" s="1">
        <v>45626</v>
      </c>
      <c r="D4711" t="s">
        <v>1179</v>
      </c>
      <c r="E4711" t="s">
        <v>4392</v>
      </c>
      <c r="F4711" t="s">
        <v>53</v>
      </c>
      <c r="G4711">
        <v>49</v>
      </c>
      <c r="H4711" t="s">
        <v>34</v>
      </c>
      <c r="I4711" t="s">
        <v>103</v>
      </c>
      <c r="J4711" t="s">
        <v>104</v>
      </c>
      <c r="K4711" t="s">
        <v>105</v>
      </c>
      <c r="L4711" t="s">
        <v>37</v>
      </c>
      <c r="M4711" t="s">
        <v>142</v>
      </c>
      <c r="N4711" t="s">
        <v>73</v>
      </c>
      <c r="O4711" t="s">
        <v>74</v>
      </c>
      <c r="P4711" t="s">
        <v>75</v>
      </c>
      <c r="Q4711" t="s">
        <v>76</v>
      </c>
      <c r="R4711">
        <v>9</v>
      </c>
      <c r="S4711">
        <v>1814</v>
      </c>
      <c r="T4711">
        <v>0.15</v>
      </c>
      <c r="U4711">
        <v>1306.08</v>
      </c>
      <c r="V4711">
        <v>13877.1</v>
      </c>
      <c r="W4711">
        <v>2122.38</v>
      </c>
      <c r="X4711" t="s">
        <v>136</v>
      </c>
      <c r="Y4711" t="s">
        <v>77</v>
      </c>
      <c r="Z4711" t="s">
        <v>78</v>
      </c>
      <c r="AA4711" t="s">
        <v>57</v>
      </c>
      <c r="AB4711" t="s">
        <v>47</v>
      </c>
    </row>
    <row r="4712" spans="1:28" x14ac:dyDescent="0.3">
      <c r="A4712" t="s">
        <v>8994</v>
      </c>
      <c r="B4712" s="1">
        <v>45486</v>
      </c>
      <c r="C4712" s="1">
        <v>45490</v>
      </c>
      <c r="D4712" t="s">
        <v>4931</v>
      </c>
      <c r="E4712" t="s">
        <v>6330</v>
      </c>
      <c r="F4712" t="s">
        <v>33</v>
      </c>
      <c r="G4712">
        <v>39</v>
      </c>
      <c r="H4712" t="s">
        <v>34</v>
      </c>
      <c r="I4712" t="s">
        <v>116</v>
      </c>
      <c r="J4712" t="s">
        <v>117</v>
      </c>
      <c r="K4712" t="s">
        <v>118</v>
      </c>
      <c r="L4712" t="s">
        <v>37</v>
      </c>
      <c r="M4712" t="s">
        <v>1360</v>
      </c>
      <c r="N4712" t="s">
        <v>88</v>
      </c>
      <c r="O4712" t="s">
        <v>89</v>
      </c>
      <c r="P4712" t="s">
        <v>90</v>
      </c>
      <c r="Q4712" t="s">
        <v>91</v>
      </c>
      <c r="R4712">
        <v>7</v>
      </c>
      <c r="S4712">
        <v>1641</v>
      </c>
      <c r="T4712">
        <v>0</v>
      </c>
      <c r="U4712">
        <v>1181.52</v>
      </c>
      <c r="V4712">
        <v>11487</v>
      </c>
      <c r="W4712">
        <v>3216.36</v>
      </c>
      <c r="X4712" t="s">
        <v>136</v>
      </c>
      <c r="Y4712" t="s">
        <v>44</v>
      </c>
      <c r="Z4712" t="s">
        <v>56</v>
      </c>
      <c r="AA4712" t="s">
        <v>46</v>
      </c>
      <c r="AB4712" t="s">
        <v>110</v>
      </c>
    </row>
    <row r="4713" spans="1:28" x14ac:dyDescent="0.3">
      <c r="A4713" t="s">
        <v>8995</v>
      </c>
      <c r="B4713" s="1">
        <v>45580</v>
      </c>
      <c r="C4713" s="1">
        <v>45586</v>
      </c>
      <c r="D4713" t="s">
        <v>5986</v>
      </c>
      <c r="E4713" t="s">
        <v>3702</v>
      </c>
      <c r="F4713" t="s">
        <v>53</v>
      </c>
      <c r="G4713">
        <v>49</v>
      </c>
      <c r="H4713" t="s">
        <v>34</v>
      </c>
      <c r="I4713" t="s">
        <v>84</v>
      </c>
      <c r="J4713" t="s">
        <v>85</v>
      </c>
      <c r="K4713" t="s">
        <v>86</v>
      </c>
      <c r="L4713" t="s">
        <v>37</v>
      </c>
      <c r="M4713" t="s">
        <v>4090</v>
      </c>
      <c r="N4713" t="s">
        <v>39</v>
      </c>
      <c r="O4713" t="s">
        <v>159</v>
      </c>
      <c r="P4713" t="s">
        <v>160</v>
      </c>
      <c r="Q4713" t="s">
        <v>161</v>
      </c>
      <c r="R4713">
        <v>6</v>
      </c>
      <c r="S4713">
        <v>104</v>
      </c>
      <c r="T4713">
        <v>0</v>
      </c>
      <c r="U4713">
        <v>74.88</v>
      </c>
      <c r="V4713">
        <v>624</v>
      </c>
      <c r="W4713">
        <v>174.72</v>
      </c>
      <c r="X4713" t="s">
        <v>55</v>
      </c>
      <c r="Y4713" t="s">
        <v>64</v>
      </c>
      <c r="Z4713" t="s">
        <v>56</v>
      </c>
      <c r="AA4713" t="s">
        <v>46</v>
      </c>
      <c r="AB4713" t="s">
        <v>47</v>
      </c>
    </row>
    <row r="4714" spans="1:28" x14ac:dyDescent="0.3">
      <c r="A4714" t="s">
        <v>8996</v>
      </c>
      <c r="B4714" s="1">
        <v>45395</v>
      </c>
      <c r="C4714" s="1">
        <v>45399</v>
      </c>
      <c r="D4714" t="s">
        <v>8997</v>
      </c>
      <c r="E4714" t="s">
        <v>1190</v>
      </c>
      <c r="F4714" t="s">
        <v>33</v>
      </c>
      <c r="G4714">
        <v>27</v>
      </c>
      <c r="H4714" t="s">
        <v>34</v>
      </c>
      <c r="I4714" t="s">
        <v>35</v>
      </c>
      <c r="J4714" t="s">
        <v>36</v>
      </c>
      <c r="K4714" t="s">
        <v>36</v>
      </c>
      <c r="L4714" t="s">
        <v>37</v>
      </c>
      <c r="M4714" t="s">
        <v>4000</v>
      </c>
      <c r="N4714" t="s">
        <v>39</v>
      </c>
      <c r="O4714" t="s">
        <v>159</v>
      </c>
      <c r="P4714" t="s">
        <v>160</v>
      </c>
      <c r="Q4714" t="s">
        <v>161</v>
      </c>
      <c r="R4714">
        <v>2</v>
      </c>
      <c r="S4714">
        <v>238</v>
      </c>
      <c r="T4714">
        <v>0.2</v>
      </c>
      <c r="U4714">
        <v>171.36</v>
      </c>
      <c r="V4714">
        <v>380.8</v>
      </c>
      <c r="W4714">
        <v>38.08</v>
      </c>
      <c r="X4714" t="s">
        <v>136</v>
      </c>
      <c r="Y4714" t="s">
        <v>77</v>
      </c>
      <c r="Z4714" t="s">
        <v>78</v>
      </c>
      <c r="AA4714" t="s">
        <v>65</v>
      </c>
      <c r="AB4714" t="s">
        <v>110</v>
      </c>
    </row>
    <row r="4715" spans="1:28" x14ac:dyDescent="0.3">
      <c r="A4715" t="s">
        <v>8998</v>
      </c>
      <c r="B4715" s="1">
        <v>45292</v>
      </c>
      <c r="C4715" s="1">
        <v>45297</v>
      </c>
      <c r="D4715" t="s">
        <v>3133</v>
      </c>
      <c r="E4715" t="s">
        <v>5978</v>
      </c>
      <c r="F4715" t="s">
        <v>53</v>
      </c>
      <c r="G4715">
        <v>40</v>
      </c>
      <c r="H4715" t="s">
        <v>71</v>
      </c>
      <c r="I4715" t="s">
        <v>116</v>
      </c>
      <c r="J4715" t="s">
        <v>117</v>
      </c>
      <c r="K4715" t="s">
        <v>118</v>
      </c>
      <c r="L4715" t="s">
        <v>37</v>
      </c>
      <c r="M4715" t="s">
        <v>1323</v>
      </c>
      <c r="N4715" t="s">
        <v>88</v>
      </c>
      <c r="O4715" t="s">
        <v>89</v>
      </c>
      <c r="P4715" t="s">
        <v>90</v>
      </c>
      <c r="Q4715" t="s">
        <v>91</v>
      </c>
      <c r="R4715">
        <v>9</v>
      </c>
      <c r="S4715">
        <v>1777</v>
      </c>
      <c r="T4715">
        <v>0.1</v>
      </c>
      <c r="U4715">
        <v>1279.44</v>
      </c>
      <c r="V4715">
        <v>14393.7</v>
      </c>
      <c r="W4715">
        <v>2878.74</v>
      </c>
      <c r="X4715" t="s">
        <v>55</v>
      </c>
      <c r="Y4715" t="s">
        <v>77</v>
      </c>
      <c r="Z4715" t="s">
        <v>45</v>
      </c>
      <c r="AA4715" t="s">
        <v>46</v>
      </c>
      <c r="AB4715" t="s">
        <v>110</v>
      </c>
    </row>
    <row r="4716" spans="1:28" x14ac:dyDescent="0.3">
      <c r="A4716" t="s">
        <v>8999</v>
      </c>
      <c r="B4716" s="1">
        <v>45497</v>
      </c>
      <c r="C4716" s="1">
        <v>45498</v>
      </c>
      <c r="D4716" t="s">
        <v>6126</v>
      </c>
      <c r="E4716" t="s">
        <v>1755</v>
      </c>
      <c r="F4716" t="s">
        <v>33</v>
      </c>
      <c r="G4716">
        <v>33</v>
      </c>
      <c r="H4716" t="s">
        <v>34</v>
      </c>
      <c r="I4716" t="s">
        <v>84</v>
      </c>
      <c r="J4716" t="s">
        <v>85</v>
      </c>
      <c r="K4716" t="s">
        <v>86</v>
      </c>
      <c r="L4716" t="s">
        <v>37</v>
      </c>
      <c r="M4716" t="s">
        <v>7107</v>
      </c>
      <c r="N4716" t="s">
        <v>73</v>
      </c>
      <c r="O4716" t="s">
        <v>74</v>
      </c>
      <c r="P4716" t="s">
        <v>75</v>
      </c>
      <c r="Q4716" t="s">
        <v>76</v>
      </c>
      <c r="R4716">
        <v>1</v>
      </c>
      <c r="S4716">
        <v>432</v>
      </c>
      <c r="T4716">
        <v>0.1</v>
      </c>
      <c r="U4716">
        <v>311.04000000000002</v>
      </c>
      <c r="V4716">
        <v>388.8</v>
      </c>
      <c r="W4716">
        <v>77.760000000000005</v>
      </c>
      <c r="X4716" t="s">
        <v>43</v>
      </c>
      <c r="Y4716" t="s">
        <v>44</v>
      </c>
      <c r="Z4716" t="s">
        <v>56</v>
      </c>
      <c r="AA4716" t="s">
        <v>46</v>
      </c>
      <c r="AB4716" t="s">
        <v>110</v>
      </c>
    </row>
    <row r="4717" spans="1:28" x14ac:dyDescent="0.3">
      <c r="A4717" t="s">
        <v>9000</v>
      </c>
      <c r="B4717" s="1">
        <v>45371</v>
      </c>
      <c r="C4717" s="1">
        <v>45377</v>
      </c>
      <c r="D4717" t="s">
        <v>851</v>
      </c>
      <c r="E4717" t="s">
        <v>195</v>
      </c>
      <c r="F4717" t="s">
        <v>33</v>
      </c>
      <c r="G4717">
        <v>22</v>
      </c>
      <c r="H4717" t="s">
        <v>128</v>
      </c>
      <c r="I4717" t="s">
        <v>103</v>
      </c>
      <c r="J4717" t="s">
        <v>104</v>
      </c>
      <c r="K4717" t="s">
        <v>105</v>
      </c>
      <c r="L4717" t="s">
        <v>37</v>
      </c>
      <c r="M4717" t="s">
        <v>4117</v>
      </c>
      <c r="N4717" t="s">
        <v>73</v>
      </c>
      <c r="O4717" t="s">
        <v>107</v>
      </c>
      <c r="P4717" t="s">
        <v>108</v>
      </c>
      <c r="Q4717" t="s">
        <v>109</v>
      </c>
      <c r="R4717">
        <v>5</v>
      </c>
      <c r="S4717">
        <v>1006</v>
      </c>
      <c r="T4717">
        <v>0.2</v>
      </c>
      <c r="U4717">
        <v>724.32</v>
      </c>
      <c r="V4717">
        <v>4024</v>
      </c>
      <c r="W4717">
        <v>402.4</v>
      </c>
      <c r="X4717" t="s">
        <v>136</v>
      </c>
      <c r="Y4717" t="s">
        <v>64</v>
      </c>
      <c r="Z4717" t="s">
        <v>78</v>
      </c>
      <c r="AA4717" t="s">
        <v>46</v>
      </c>
      <c r="AB4717" t="s">
        <v>110</v>
      </c>
    </row>
    <row r="4718" spans="1:28" x14ac:dyDescent="0.3">
      <c r="A4718" t="s">
        <v>9001</v>
      </c>
      <c r="B4718" s="1">
        <v>45376</v>
      </c>
      <c r="C4718" s="1">
        <v>45378</v>
      </c>
      <c r="D4718" t="s">
        <v>5655</v>
      </c>
      <c r="E4718" t="s">
        <v>2344</v>
      </c>
      <c r="F4718" t="s">
        <v>53</v>
      </c>
      <c r="G4718">
        <v>18</v>
      </c>
      <c r="H4718" t="s">
        <v>71</v>
      </c>
      <c r="I4718" t="s">
        <v>116</v>
      </c>
      <c r="J4718" t="s">
        <v>117</v>
      </c>
      <c r="K4718" t="s">
        <v>118</v>
      </c>
      <c r="L4718" t="s">
        <v>37</v>
      </c>
      <c r="M4718" t="s">
        <v>1619</v>
      </c>
      <c r="N4718" t="s">
        <v>39</v>
      </c>
      <c r="O4718" t="s">
        <v>40</v>
      </c>
      <c r="P4718" t="s">
        <v>41</v>
      </c>
      <c r="Q4718" t="s">
        <v>42</v>
      </c>
      <c r="R4718">
        <v>8</v>
      </c>
      <c r="S4718">
        <v>1055</v>
      </c>
      <c r="T4718">
        <v>0.1</v>
      </c>
      <c r="U4718">
        <v>759.6</v>
      </c>
      <c r="V4718">
        <v>7596</v>
      </c>
      <c r="W4718">
        <v>1519.2</v>
      </c>
      <c r="X4718" t="s">
        <v>136</v>
      </c>
      <c r="Y4718" t="s">
        <v>64</v>
      </c>
      <c r="Z4718" t="s">
        <v>56</v>
      </c>
      <c r="AA4718" t="s">
        <v>57</v>
      </c>
      <c r="AB4718" t="s">
        <v>47</v>
      </c>
    </row>
    <row r="4719" spans="1:28" x14ac:dyDescent="0.3">
      <c r="A4719" t="s">
        <v>9002</v>
      </c>
      <c r="B4719" s="1">
        <v>45347</v>
      </c>
      <c r="C4719" s="1">
        <v>45352</v>
      </c>
      <c r="D4719" t="s">
        <v>6638</v>
      </c>
      <c r="E4719" t="s">
        <v>223</v>
      </c>
      <c r="F4719" t="s">
        <v>33</v>
      </c>
      <c r="G4719">
        <v>44</v>
      </c>
      <c r="H4719" t="s">
        <v>71</v>
      </c>
      <c r="I4719" t="s">
        <v>103</v>
      </c>
      <c r="J4719" t="s">
        <v>104</v>
      </c>
      <c r="K4719" t="s">
        <v>105</v>
      </c>
      <c r="L4719" t="s">
        <v>37</v>
      </c>
      <c r="M4719" t="s">
        <v>1854</v>
      </c>
      <c r="N4719" t="s">
        <v>73</v>
      </c>
      <c r="O4719" t="s">
        <v>107</v>
      </c>
      <c r="P4719" t="s">
        <v>108</v>
      </c>
      <c r="Q4719" t="s">
        <v>109</v>
      </c>
      <c r="R4719">
        <v>7</v>
      </c>
      <c r="S4719">
        <v>783</v>
      </c>
      <c r="T4719">
        <v>0</v>
      </c>
      <c r="U4719">
        <v>563.76</v>
      </c>
      <c r="V4719">
        <v>5481</v>
      </c>
      <c r="W4719">
        <v>1534.68</v>
      </c>
      <c r="X4719" t="s">
        <v>55</v>
      </c>
      <c r="Y4719" t="s">
        <v>64</v>
      </c>
      <c r="Z4719" t="s">
        <v>45</v>
      </c>
      <c r="AA4719" t="s">
        <v>57</v>
      </c>
      <c r="AB4719" t="s">
        <v>47</v>
      </c>
    </row>
    <row r="4720" spans="1:28" x14ac:dyDescent="0.3">
      <c r="A4720" t="s">
        <v>9003</v>
      </c>
      <c r="B4720" s="1">
        <v>45384</v>
      </c>
      <c r="C4720" s="1">
        <v>45389</v>
      </c>
      <c r="D4720" t="s">
        <v>1658</v>
      </c>
      <c r="E4720" t="s">
        <v>5828</v>
      </c>
      <c r="F4720" t="s">
        <v>33</v>
      </c>
      <c r="G4720">
        <v>62</v>
      </c>
      <c r="H4720" t="s">
        <v>34</v>
      </c>
      <c r="I4720" t="s">
        <v>116</v>
      </c>
      <c r="J4720" t="s">
        <v>117</v>
      </c>
      <c r="K4720" t="s">
        <v>118</v>
      </c>
      <c r="L4720" t="s">
        <v>37</v>
      </c>
      <c r="M4720" t="s">
        <v>1099</v>
      </c>
      <c r="N4720" t="s">
        <v>73</v>
      </c>
      <c r="O4720" t="s">
        <v>107</v>
      </c>
      <c r="P4720" t="s">
        <v>108</v>
      </c>
      <c r="Q4720" t="s">
        <v>109</v>
      </c>
      <c r="R4720">
        <v>6</v>
      </c>
      <c r="S4720">
        <v>1338</v>
      </c>
      <c r="T4720">
        <v>0.15</v>
      </c>
      <c r="U4720">
        <v>963.36</v>
      </c>
      <c r="V4720">
        <v>6823.8</v>
      </c>
      <c r="W4720">
        <v>1043.6400000000001</v>
      </c>
      <c r="X4720" t="s">
        <v>43</v>
      </c>
      <c r="Y4720" t="s">
        <v>77</v>
      </c>
      <c r="Z4720" t="s">
        <v>45</v>
      </c>
      <c r="AA4720" t="s">
        <v>46</v>
      </c>
      <c r="AB4720" t="s">
        <v>110</v>
      </c>
    </row>
    <row r="4721" spans="1:28" x14ac:dyDescent="0.3">
      <c r="A4721" t="s">
        <v>9004</v>
      </c>
      <c r="B4721" s="1">
        <v>45529</v>
      </c>
      <c r="C4721" s="1">
        <v>45532</v>
      </c>
      <c r="D4721" t="s">
        <v>2094</v>
      </c>
      <c r="E4721" t="s">
        <v>1791</v>
      </c>
      <c r="F4721" t="s">
        <v>33</v>
      </c>
      <c r="G4721">
        <v>62</v>
      </c>
      <c r="H4721" t="s">
        <v>128</v>
      </c>
      <c r="I4721" t="s">
        <v>116</v>
      </c>
      <c r="J4721" t="s">
        <v>117</v>
      </c>
      <c r="K4721" t="s">
        <v>118</v>
      </c>
      <c r="L4721" t="s">
        <v>37</v>
      </c>
      <c r="M4721" t="s">
        <v>2912</v>
      </c>
      <c r="N4721" t="s">
        <v>39</v>
      </c>
      <c r="O4721" t="s">
        <v>40</v>
      </c>
      <c r="P4721" t="s">
        <v>41</v>
      </c>
      <c r="Q4721" t="s">
        <v>42</v>
      </c>
      <c r="R4721">
        <v>6</v>
      </c>
      <c r="S4721">
        <v>256</v>
      </c>
      <c r="T4721">
        <v>0.2</v>
      </c>
      <c r="U4721">
        <v>184.32</v>
      </c>
      <c r="V4721">
        <v>1228.8</v>
      </c>
      <c r="W4721">
        <v>122.88</v>
      </c>
      <c r="X4721" t="s">
        <v>55</v>
      </c>
      <c r="Y4721" t="s">
        <v>64</v>
      </c>
      <c r="Z4721" t="s">
        <v>56</v>
      </c>
      <c r="AA4721" t="s">
        <v>46</v>
      </c>
      <c r="AB4721" t="s">
        <v>47</v>
      </c>
    </row>
    <row r="4722" spans="1:28" x14ac:dyDescent="0.3">
      <c r="A4722" t="s">
        <v>9005</v>
      </c>
      <c r="B4722" s="1">
        <v>45298</v>
      </c>
      <c r="C4722" s="1">
        <v>45299</v>
      </c>
      <c r="D4722" t="s">
        <v>5782</v>
      </c>
      <c r="E4722" t="s">
        <v>5630</v>
      </c>
      <c r="F4722" t="s">
        <v>33</v>
      </c>
      <c r="G4722">
        <v>47</v>
      </c>
      <c r="H4722" t="s">
        <v>71</v>
      </c>
      <c r="I4722" t="s">
        <v>35</v>
      </c>
      <c r="J4722" t="s">
        <v>36</v>
      </c>
      <c r="K4722" t="s">
        <v>36</v>
      </c>
      <c r="L4722" t="s">
        <v>37</v>
      </c>
      <c r="M4722" t="s">
        <v>2220</v>
      </c>
      <c r="N4722" t="s">
        <v>88</v>
      </c>
      <c r="O4722" t="s">
        <v>120</v>
      </c>
      <c r="P4722" t="s">
        <v>121</v>
      </c>
      <c r="Q4722" t="s">
        <v>122</v>
      </c>
      <c r="R4722">
        <v>1</v>
      </c>
      <c r="S4722">
        <v>425</v>
      </c>
      <c r="T4722">
        <v>0.05</v>
      </c>
      <c r="U4722">
        <v>306</v>
      </c>
      <c r="V4722">
        <v>403.75</v>
      </c>
      <c r="W4722">
        <v>97.75</v>
      </c>
      <c r="X4722" t="s">
        <v>55</v>
      </c>
      <c r="Y4722" t="s">
        <v>64</v>
      </c>
      <c r="Z4722" t="s">
        <v>45</v>
      </c>
      <c r="AA4722" t="s">
        <v>65</v>
      </c>
      <c r="AB4722" t="s">
        <v>110</v>
      </c>
    </row>
    <row r="4723" spans="1:28" x14ac:dyDescent="0.3">
      <c r="A4723" t="s">
        <v>9006</v>
      </c>
      <c r="B4723" s="1">
        <v>45470</v>
      </c>
      <c r="C4723" s="1">
        <v>45473</v>
      </c>
      <c r="D4723" t="s">
        <v>5062</v>
      </c>
      <c r="E4723" t="s">
        <v>2348</v>
      </c>
      <c r="F4723" t="s">
        <v>33</v>
      </c>
      <c r="G4723">
        <v>59</v>
      </c>
      <c r="H4723" t="s">
        <v>128</v>
      </c>
      <c r="I4723" t="s">
        <v>84</v>
      </c>
      <c r="J4723" t="s">
        <v>85</v>
      </c>
      <c r="K4723" t="s">
        <v>86</v>
      </c>
      <c r="L4723" t="s">
        <v>37</v>
      </c>
      <c r="M4723" t="s">
        <v>1024</v>
      </c>
      <c r="N4723" t="s">
        <v>73</v>
      </c>
      <c r="O4723" t="s">
        <v>74</v>
      </c>
      <c r="P4723" t="s">
        <v>75</v>
      </c>
      <c r="Q4723" t="s">
        <v>76</v>
      </c>
      <c r="R4723">
        <v>6</v>
      </c>
      <c r="S4723">
        <v>509</v>
      </c>
      <c r="T4723">
        <v>0</v>
      </c>
      <c r="U4723">
        <v>366.48</v>
      </c>
      <c r="V4723">
        <v>3054</v>
      </c>
      <c r="W4723">
        <v>855.12</v>
      </c>
      <c r="X4723" t="s">
        <v>55</v>
      </c>
      <c r="Y4723" t="s">
        <v>44</v>
      </c>
      <c r="Z4723" t="s">
        <v>78</v>
      </c>
      <c r="AA4723" t="s">
        <v>65</v>
      </c>
      <c r="AB4723" t="s">
        <v>110</v>
      </c>
    </row>
    <row r="4724" spans="1:28" x14ac:dyDescent="0.3">
      <c r="A4724" t="s">
        <v>9007</v>
      </c>
      <c r="B4724" s="1">
        <v>45597</v>
      </c>
      <c r="C4724" s="1">
        <v>45602</v>
      </c>
      <c r="D4724" t="s">
        <v>2150</v>
      </c>
      <c r="E4724" t="s">
        <v>3076</v>
      </c>
      <c r="F4724" t="s">
        <v>53</v>
      </c>
      <c r="G4724">
        <v>52</v>
      </c>
      <c r="H4724" t="s">
        <v>128</v>
      </c>
      <c r="I4724" t="s">
        <v>103</v>
      </c>
      <c r="J4724" t="s">
        <v>104</v>
      </c>
      <c r="K4724" t="s">
        <v>105</v>
      </c>
      <c r="L4724" t="s">
        <v>37</v>
      </c>
      <c r="M4724" t="s">
        <v>4992</v>
      </c>
      <c r="N4724" t="s">
        <v>39</v>
      </c>
      <c r="O4724" t="s">
        <v>40</v>
      </c>
      <c r="P4724" t="s">
        <v>41</v>
      </c>
      <c r="Q4724" t="s">
        <v>42</v>
      </c>
      <c r="R4724">
        <v>2</v>
      </c>
      <c r="S4724">
        <v>921</v>
      </c>
      <c r="T4724">
        <v>0</v>
      </c>
      <c r="U4724">
        <v>663.12</v>
      </c>
      <c r="V4724">
        <v>1842</v>
      </c>
      <c r="W4724">
        <v>515.76</v>
      </c>
      <c r="X4724" t="s">
        <v>136</v>
      </c>
      <c r="Y4724" t="s">
        <v>77</v>
      </c>
      <c r="Z4724" t="s">
        <v>45</v>
      </c>
      <c r="AA4724" t="s">
        <v>65</v>
      </c>
      <c r="AB4724" t="s">
        <v>110</v>
      </c>
    </row>
    <row r="4725" spans="1:28" x14ac:dyDescent="0.3">
      <c r="A4725" t="s">
        <v>9008</v>
      </c>
      <c r="B4725" s="1">
        <v>45364</v>
      </c>
      <c r="C4725" s="1">
        <v>45365</v>
      </c>
      <c r="D4725" t="s">
        <v>3197</v>
      </c>
      <c r="E4725" t="s">
        <v>3705</v>
      </c>
      <c r="F4725" t="s">
        <v>53</v>
      </c>
      <c r="G4725">
        <v>45</v>
      </c>
      <c r="H4725" t="s">
        <v>128</v>
      </c>
      <c r="I4725" t="s">
        <v>35</v>
      </c>
      <c r="J4725" t="s">
        <v>36</v>
      </c>
      <c r="K4725" t="s">
        <v>36</v>
      </c>
      <c r="L4725" t="s">
        <v>37</v>
      </c>
      <c r="M4725" t="s">
        <v>4090</v>
      </c>
      <c r="N4725" t="s">
        <v>88</v>
      </c>
      <c r="O4725" t="s">
        <v>89</v>
      </c>
      <c r="P4725" t="s">
        <v>90</v>
      </c>
      <c r="Q4725" t="s">
        <v>91</v>
      </c>
      <c r="R4725">
        <v>3</v>
      </c>
      <c r="S4725">
        <v>1858</v>
      </c>
      <c r="T4725">
        <v>0.05</v>
      </c>
      <c r="U4725">
        <v>1337.76</v>
      </c>
      <c r="V4725">
        <v>5295.3</v>
      </c>
      <c r="W4725">
        <v>1282.02</v>
      </c>
      <c r="X4725" t="s">
        <v>43</v>
      </c>
      <c r="Y4725" t="s">
        <v>44</v>
      </c>
      <c r="Z4725" t="s">
        <v>78</v>
      </c>
      <c r="AA4725" t="s">
        <v>65</v>
      </c>
      <c r="AB4725" t="s">
        <v>47</v>
      </c>
    </row>
    <row r="4726" spans="1:28" x14ac:dyDescent="0.3">
      <c r="A4726" t="s">
        <v>9009</v>
      </c>
      <c r="B4726" s="1">
        <v>45593</v>
      </c>
      <c r="C4726" s="1">
        <v>45598</v>
      </c>
      <c r="D4726" t="s">
        <v>812</v>
      </c>
      <c r="E4726" t="s">
        <v>2542</v>
      </c>
      <c r="F4726" t="s">
        <v>33</v>
      </c>
      <c r="G4726">
        <v>45</v>
      </c>
      <c r="H4726" t="s">
        <v>71</v>
      </c>
      <c r="I4726" t="s">
        <v>103</v>
      </c>
      <c r="J4726" t="s">
        <v>104</v>
      </c>
      <c r="K4726" t="s">
        <v>105</v>
      </c>
      <c r="L4726" t="s">
        <v>37</v>
      </c>
      <c r="M4726" t="s">
        <v>1116</v>
      </c>
      <c r="N4726" t="s">
        <v>73</v>
      </c>
      <c r="O4726" t="s">
        <v>74</v>
      </c>
      <c r="P4726" t="s">
        <v>75</v>
      </c>
      <c r="Q4726" t="s">
        <v>76</v>
      </c>
      <c r="R4726">
        <v>7</v>
      </c>
      <c r="S4726">
        <v>746</v>
      </c>
      <c r="T4726">
        <v>0.2</v>
      </c>
      <c r="U4726">
        <v>537.12</v>
      </c>
      <c r="V4726">
        <v>4177.6000000000004</v>
      </c>
      <c r="W4726">
        <v>417.76</v>
      </c>
      <c r="X4726" t="s">
        <v>55</v>
      </c>
      <c r="Y4726" t="s">
        <v>44</v>
      </c>
      <c r="Z4726" t="s">
        <v>56</v>
      </c>
      <c r="AA4726" t="s">
        <v>57</v>
      </c>
      <c r="AB4726" t="s">
        <v>110</v>
      </c>
    </row>
    <row r="4727" spans="1:28" x14ac:dyDescent="0.3">
      <c r="A4727" t="s">
        <v>9010</v>
      </c>
      <c r="B4727" s="1">
        <v>45412</v>
      </c>
      <c r="C4727" s="1">
        <v>45416</v>
      </c>
      <c r="D4727" t="s">
        <v>851</v>
      </c>
      <c r="E4727" t="s">
        <v>313</v>
      </c>
      <c r="F4727" t="s">
        <v>33</v>
      </c>
      <c r="G4727">
        <v>65</v>
      </c>
      <c r="H4727" t="s">
        <v>128</v>
      </c>
      <c r="I4727" t="s">
        <v>84</v>
      </c>
      <c r="J4727" t="s">
        <v>85</v>
      </c>
      <c r="K4727" t="s">
        <v>86</v>
      </c>
      <c r="L4727" t="s">
        <v>37</v>
      </c>
      <c r="M4727" t="s">
        <v>2600</v>
      </c>
      <c r="N4727" t="s">
        <v>88</v>
      </c>
      <c r="O4727" t="s">
        <v>120</v>
      </c>
      <c r="P4727" t="s">
        <v>121</v>
      </c>
      <c r="Q4727" t="s">
        <v>122</v>
      </c>
      <c r="R4727">
        <v>3</v>
      </c>
      <c r="S4727">
        <v>888</v>
      </c>
      <c r="T4727">
        <v>0.2</v>
      </c>
      <c r="U4727">
        <v>639.36</v>
      </c>
      <c r="V4727">
        <v>2131.1999999999998</v>
      </c>
      <c r="W4727">
        <v>213.12</v>
      </c>
      <c r="X4727" t="s">
        <v>43</v>
      </c>
      <c r="Y4727" t="s">
        <v>44</v>
      </c>
      <c r="Z4727" t="s">
        <v>78</v>
      </c>
      <c r="AA4727" t="s">
        <v>57</v>
      </c>
      <c r="AB4727" t="s">
        <v>110</v>
      </c>
    </row>
    <row r="4728" spans="1:28" x14ac:dyDescent="0.3">
      <c r="A4728" t="s">
        <v>9011</v>
      </c>
      <c r="B4728" s="1">
        <v>45292</v>
      </c>
      <c r="C4728" s="1">
        <v>45294</v>
      </c>
      <c r="D4728" t="s">
        <v>3398</v>
      </c>
      <c r="E4728" t="s">
        <v>3530</v>
      </c>
      <c r="F4728" t="s">
        <v>33</v>
      </c>
      <c r="G4728">
        <v>60</v>
      </c>
      <c r="H4728" t="s">
        <v>128</v>
      </c>
      <c r="I4728" t="s">
        <v>84</v>
      </c>
      <c r="J4728" t="s">
        <v>85</v>
      </c>
      <c r="K4728" t="s">
        <v>86</v>
      </c>
      <c r="L4728" t="s">
        <v>37</v>
      </c>
      <c r="M4728" t="s">
        <v>4732</v>
      </c>
      <c r="N4728" t="s">
        <v>39</v>
      </c>
      <c r="O4728" t="s">
        <v>159</v>
      </c>
      <c r="P4728" t="s">
        <v>160</v>
      </c>
      <c r="Q4728" t="s">
        <v>161</v>
      </c>
      <c r="R4728">
        <v>4</v>
      </c>
      <c r="S4728">
        <v>1685</v>
      </c>
      <c r="T4728">
        <v>0.15</v>
      </c>
      <c r="U4728">
        <v>1213.2</v>
      </c>
      <c r="V4728">
        <v>5729</v>
      </c>
      <c r="W4728">
        <v>876.2</v>
      </c>
      <c r="X4728" t="s">
        <v>55</v>
      </c>
      <c r="Y4728" t="s">
        <v>44</v>
      </c>
      <c r="Z4728" t="s">
        <v>45</v>
      </c>
      <c r="AA4728" t="s">
        <v>57</v>
      </c>
      <c r="AB4728" t="s">
        <v>110</v>
      </c>
    </row>
    <row r="4729" spans="1:28" x14ac:dyDescent="0.3">
      <c r="A4729" t="s">
        <v>9012</v>
      </c>
      <c r="B4729" s="1">
        <v>45431</v>
      </c>
      <c r="C4729" s="1">
        <v>45438</v>
      </c>
      <c r="D4729" t="s">
        <v>9013</v>
      </c>
      <c r="E4729" t="s">
        <v>3853</v>
      </c>
      <c r="F4729" t="s">
        <v>33</v>
      </c>
      <c r="G4729">
        <v>53</v>
      </c>
      <c r="H4729" t="s">
        <v>71</v>
      </c>
      <c r="I4729" t="s">
        <v>35</v>
      </c>
      <c r="J4729" t="s">
        <v>36</v>
      </c>
      <c r="K4729" t="s">
        <v>36</v>
      </c>
      <c r="L4729" t="s">
        <v>37</v>
      </c>
      <c r="M4729" t="s">
        <v>711</v>
      </c>
      <c r="N4729" t="s">
        <v>73</v>
      </c>
      <c r="O4729" t="s">
        <v>74</v>
      </c>
      <c r="P4729" t="s">
        <v>75</v>
      </c>
      <c r="Q4729" t="s">
        <v>76</v>
      </c>
      <c r="R4729">
        <v>9</v>
      </c>
      <c r="S4729">
        <v>1960</v>
      </c>
      <c r="T4729">
        <v>0.15</v>
      </c>
      <c r="U4729">
        <v>1411.2</v>
      </c>
      <c r="V4729">
        <v>14994</v>
      </c>
      <c r="W4729">
        <v>2293.1999999999998</v>
      </c>
      <c r="X4729" t="s">
        <v>43</v>
      </c>
      <c r="Y4729" t="s">
        <v>44</v>
      </c>
      <c r="Z4729" t="s">
        <v>56</v>
      </c>
      <c r="AA4729" t="s">
        <v>65</v>
      </c>
      <c r="AB4729" t="s">
        <v>110</v>
      </c>
    </row>
    <row r="4730" spans="1:28" x14ac:dyDescent="0.3">
      <c r="A4730" t="s">
        <v>9014</v>
      </c>
      <c r="B4730" s="1">
        <v>45388</v>
      </c>
      <c r="C4730" s="1">
        <v>45390</v>
      </c>
      <c r="D4730" t="s">
        <v>6383</v>
      </c>
      <c r="E4730" t="s">
        <v>6766</v>
      </c>
      <c r="F4730" t="s">
        <v>33</v>
      </c>
      <c r="G4730">
        <v>40</v>
      </c>
      <c r="H4730" t="s">
        <v>71</v>
      </c>
      <c r="I4730" t="s">
        <v>35</v>
      </c>
      <c r="J4730" t="s">
        <v>36</v>
      </c>
      <c r="K4730" t="s">
        <v>36</v>
      </c>
      <c r="L4730" t="s">
        <v>37</v>
      </c>
      <c r="M4730" t="s">
        <v>1452</v>
      </c>
      <c r="N4730" t="s">
        <v>39</v>
      </c>
      <c r="O4730" t="s">
        <v>159</v>
      </c>
      <c r="P4730" t="s">
        <v>160</v>
      </c>
      <c r="Q4730" t="s">
        <v>161</v>
      </c>
      <c r="R4730">
        <v>10</v>
      </c>
      <c r="S4730">
        <v>857</v>
      </c>
      <c r="T4730">
        <v>0.1</v>
      </c>
      <c r="U4730">
        <v>617.04</v>
      </c>
      <c r="V4730">
        <v>7713</v>
      </c>
      <c r="W4730">
        <v>1542.6</v>
      </c>
      <c r="X4730" t="s">
        <v>55</v>
      </c>
      <c r="Y4730" t="s">
        <v>64</v>
      </c>
      <c r="Z4730" t="s">
        <v>78</v>
      </c>
      <c r="AA4730" t="s">
        <v>57</v>
      </c>
      <c r="AB4730" t="s">
        <v>110</v>
      </c>
    </row>
    <row r="4731" spans="1:28" x14ac:dyDescent="0.3">
      <c r="A4731" t="s">
        <v>9015</v>
      </c>
      <c r="B4731" s="1">
        <v>45518</v>
      </c>
      <c r="C4731" s="1">
        <v>45522</v>
      </c>
      <c r="D4731" t="s">
        <v>6558</v>
      </c>
      <c r="E4731" t="s">
        <v>1158</v>
      </c>
      <c r="F4731" t="s">
        <v>33</v>
      </c>
      <c r="G4731">
        <v>44</v>
      </c>
      <c r="H4731" t="s">
        <v>34</v>
      </c>
      <c r="I4731" t="s">
        <v>35</v>
      </c>
      <c r="J4731" t="s">
        <v>36</v>
      </c>
      <c r="K4731" t="s">
        <v>36</v>
      </c>
      <c r="L4731" t="s">
        <v>37</v>
      </c>
      <c r="M4731" t="s">
        <v>2509</v>
      </c>
      <c r="N4731" t="s">
        <v>73</v>
      </c>
      <c r="O4731" t="s">
        <v>74</v>
      </c>
      <c r="P4731" t="s">
        <v>75</v>
      </c>
      <c r="Q4731" t="s">
        <v>76</v>
      </c>
      <c r="R4731">
        <v>8</v>
      </c>
      <c r="S4731">
        <v>230</v>
      </c>
      <c r="T4731">
        <v>0.15</v>
      </c>
      <c r="U4731">
        <v>165.6</v>
      </c>
      <c r="V4731">
        <v>1564</v>
      </c>
      <c r="W4731">
        <v>239.2</v>
      </c>
      <c r="X4731" t="s">
        <v>55</v>
      </c>
      <c r="Y4731" t="s">
        <v>44</v>
      </c>
      <c r="Z4731" t="s">
        <v>56</v>
      </c>
      <c r="AA4731" t="s">
        <v>46</v>
      </c>
      <c r="AB4731" t="s">
        <v>110</v>
      </c>
    </row>
    <row r="4732" spans="1:28" x14ac:dyDescent="0.3">
      <c r="A4732" t="s">
        <v>9016</v>
      </c>
      <c r="B4732" s="1">
        <v>45375</v>
      </c>
      <c r="C4732" s="1">
        <v>45382</v>
      </c>
      <c r="D4732" t="s">
        <v>4845</v>
      </c>
      <c r="E4732" t="s">
        <v>1314</v>
      </c>
      <c r="F4732" t="s">
        <v>33</v>
      </c>
      <c r="G4732">
        <v>50</v>
      </c>
      <c r="H4732" t="s">
        <v>34</v>
      </c>
      <c r="I4732" t="s">
        <v>103</v>
      </c>
      <c r="J4732" t="s">
        <v>104</v>
      </c>
      <c r="K4732" t="s">
        <v>105</v>
      </c>
      <c r="L4732" t="s">
        <v>37</v>
      </c>
      <c r="M4732" t="s">
        <v>882</v>
      </c>
      <c r="N4732" t="s">
        <v>39</v>
      </c>
      <c r="O4732" t="s">
        <v>159</v>
      </c>
      <c r="P4732" t="s">
        <v>160</v>
      </c>
      <c r="Q4732" t="s">
        <v>161</v>
      </c>
      <c r="R4732">
        <v>3</v>
      </c>
      <c r="S4732">
        <v>395</v>
      </c>
      <c r="T4732">
        <v>0.15</v>
      </c>
      <c r="U4732">
        <v>284.39999999999998</v>
      </c>
      <c r="V4732">
        <v>1007.25</v>
      </c>
      <c r="W4732">
        <v>154.05000000000001</v>
      </c>
      <c r="X4732" t="s">
        <v>43</v>
      </c>
      <c r="Y4732" t="s">
        <v>64</v>
      </c>
      <c r="Z4732" t="s">
        <v>78</v>
      </c>
      <c r="AA4732" t="s">
        <v>65</v>
      </c>
      <c r="AB4732" t="s">
        <v>110</v>
      </c>
    </row>
    <row r="4733" spans="1:28" x14ac:dyDescent="0.3">
      <c r="A4733" t="s">
        <v>9017</v>
      </c>
      <c r="B4733" s="1">
        <v>45341</v>
      </c>
      <c r="C4733" s="1">
        <v>45347</v>
      </c>
      <c r="D4733" t="s">
        <v>1920</v>
      </c>
      <c r="E4733" t="s">
        <v>769</v>
      </c>
      <c r="F4733" t="s">
        <v>33</v>
      </c>
      <c r="G4733">
        <v>42</v>
      </c>
      <c r="H4733" t="s">
        <v>128</v>
      </c>
      <c r="I4733" t="s">
        <v>84</v>
      </c>
      <c r="J4733" t="s">
        <v>85</v>
      </c>
      <c r="K4733" t="s">
        <v>86</v>
      </c>
      <c r="L4733" t="s">
        <v>37</v>
      </c>
      <c r="M4733" t="s">
        <v>6899</v>
      </c>
      <c r="N4733" t="s">
        <v>88</v>
      </c>
      <c r="O4733" t="s">
        <v>120</v>
      </c>
      <c r="P4733" t="s">
        <v>121</v>
      </c>
      <c r="Q4733" t="s">
        <v>122</v>
      </c>
      <c r="R4733">
        <v>5</v>
      </c>
      <c r="S4733">
        <v>888</v>
      </c>
      <c r="T4733">
        <v>0</v>
      </c>
      <c r="U4733">
        <v>639.36</v>
      </c>
      <c r="V4733">
        <v>4440</v>
      </c>
      <c r="W4733">
        <v>1243.2</v>
      </c>
      <c r="X4733" t="s">
        <v>136</v>
      </c>
      <c r="Y4733" t="s">
        <v>44</v>
      </c>
      <c r="Z4733" t="s">
        <v>56</v>
      </c>
      <c r="AA4733" t="s">
        <v>57</v>
      </c>
      <c r="AB4733" t="s">
        <v>110</v>
      </c>
    </row>
    <row r="4734" spans="1:28" x14ac:dyDescent="0.3">
      <c r="A4734" t="s">
        <v>9018</v>
      </c>
      <c r="B4734" s="1">
        <v>45462</v>
      </c>
      <c r="C4734" s="1">
        <v>45463</v>
      </c>
      <c r="D4734" t="s">
        <v>3345</v>
      </c>
      <c r="E4734" t="s">
        <v>4350</v>
      </c>
      <c r="F4734" t="s">
        <v>53</v>
      </c>
      <c r="G4734">
        <v>34</v>
      </c>
      <c r="H4734" t="s">
        <v>34</v>
      </c>
      <c r="I4734" t="s">
        <v>84</v>
      </c>
      <c r="J4734" t="s">
        <v>85</v>
      </c>
      <c r="K4734" t="s">
        <v>86</v>
      </c>
      <c r="L4734" t="s">
        <v>37</v>
      </c>
      <c r="M4734" t="s">
        <v>1268</v>
      </c>
      <c r="N4734" t="s">
        <v>88</v>
      </c>
      <c r="O4734" t="s">
        <v>120</v>
      </c>
      <c r="P4734" t="s">
        <v>121</v>
      </c>
      <c r="Q4734" t="s">
        <v>122</v>
      </c>
      <c r="R4734">
        <v>1</v>
      </c>
      <c r="S4734">
        <v>775</v>
      </c>
      <c r="T4734">
        <v>0</v>
      </c>
      <c r="U4734">
        <v>558</v>
      </c>
      <c r="V4734">
        <v>775</v>
      </c>
      <c r="W4734">
        <v>217</v>
      </c>
      <c r="X4734" t="s">
        <v>136</v>
      </c>
      <c r="Y4734" t="s">
        <v>44</v>
      </c>
      <c r="Z4734" t="s">
        <v>45</v>
      </c>
      <c r="AA4734" t="s">
        <v>57</v>
      </c>
      <c r="AB4734" t="s">
        <v>110</v>
      </c>
    </row>
    <row r="4735" spans="1:28" x14ac:dyDescent="0.3">
      <c r="A4735" t="s">
        <v>9019</v>
      </c>
      <c r="B4735" s="1">
        <v>45333</v>
      </c>
      <c r="C4735" s="1">
        <v>45339</v>
      </c>
      <c r="D4735" t="s">
        <v>4927</v>
      </c>
      <c r="E4735" t="s">
        <v>604</v>
      </c>
      <c r="F4735" t="s">
        <v>33</v>
      </c>
      <c r="G4735">
        <v>59</v>
      </c>
      <c r="H4735" t="s">
        <v>34</v>
      </c>
      <c r="I4735" t="s">
        <v>35</v>
      </c>
      <c r="J4735" t="s">
        <v>36</v>
      </c>
      <c r="K4735" t="s">
        <v>36</v>
      </c>
      <c r="L4735" t="s">
        <v>37</v>
      </c>
      <c r="M4735" t="s">
        <v>687</v>
      </c>
      <c r="N4735" t="s">
        <v>73</v>
      </c>
      <c r="O4735" t="s">
        <v>107</v>
      </c>
      <c r="P4735" t="s">
        <v>108</v>
      </c>
      <c r="Q4735" t="s">
        <v>109</v>
      </c>
      <c r="R4735">
        <v>10</v>
      </c>
      <c r="S4735">
        <v>753</v>
      </c>
      <c r="T4735">
        <v>0.2</v>
      </c>
      <c r="U4735">
        <v>542.16</v>
      </c>
      <c r="V4735">
        <v>6024</v>
      </c>
      <c r="W4735">
        <v>602.4</v>
      </c>
      <c r="X4735" t="s">
        <v>43</v>
      </c>
      <c r="Y4735" t="s">
        <v>64</v>
      </c>
      <c r="Z4735" t="s">
        <v>78</v>
      </c>
      <c r="AA4735" t="s">
        <v>57</v>
      </c>
      <c r="AB4735" t="s">
        <v>110</v>
      </c>
    </row>
    <row r="4736" spans="1:28" x14ac:dyDescent="0.3">
      <c r="A4736" t="s">
        <v>9020</v>
      </c>
      <c r="B4736" s="1">
        <v>45300</v>
      </c>
      <c r="C4736" s="1">
        <v>45304</v>
      </c>
      <c r="D4736" t="s">
        <v>5527</v>
      </c>
      <c r="E4736" t="s">
        <v>6002</v>
      </c>
      <c r="F4736" t="s">
        <v>53</v>
      </c>
      <c r="G4736">
        <v>29</v>
      </c>
      <c r="H4736" t="s">
        <v>34</v>
      </c>
      <c r="I4736" t="s">
        <v>84</v>
      </c>
      <c r="J4736" t="s">
        <v>85</v>
      </c>
      <c r="K4736" t="s">
        <v>86</v>
      </c>
      <c r="L4736" t="s">
        <v>37</v>
      </c>
      <c r="M4736" t="s">
        <v>500</v>
      </c>
      <c r="N4736" t="s">
        <v>73</v>
      </c>
      <c r="O4736" t="s">
        <v>107</v>
      </c>
      <c r="P4736" t="s">
        <v>108</v>
      </c>
      <c r="Q4736" t="s">
        <v>109</v>
      </c>
      <c r="R4736">
        <v>1</v>
      </c>
      <c r="S4736">
        <v>779</v>
      </c>
      <c r="T4736">
        <v>0.2</v>
      </c>
      <c r="U4736">
        <v>560.88</v>
      </c>
      <c r="V4736">
        <v>623.20000000000005</v>
      </c>
      <c r="W4736">
        <v>62.32</v>
      </c>
      <c r="X4736" t="s">
        <v>136</v>
      </c>
      <c r="Y4736" t="s">
        <v>44</v>
      </c>
      <c r="Z4736" t="s">
        <v>78</v>
      </c>
      <c r="AA4736" t="s">
        <v>57</v>
      </c>
      <c r="AB4736" t="s">
        <v>110</v>
      </c>
    </row>
    <row r="4737" spans="1:28" x14ac:dyDescent="0.3">
      <c r="A4737" t="s">
        <v>9021</v>
      </c>
      <c r="B4737" s="1">
        <v>45434</v>
      </c>
      <c r="C4737" s="1">
        <v>45440</v>
      </c>
      <c r="D4737" t="s">
        <v>4191</v>
      </c>
      <c r="E4737" t="s">
        <v>6448</v>
      </c>
      <c r="F4737" t="s">
        <v>53</v>
      </c>
      <c r="G4737">
        <v>63</v>
      </c>
      <c r="H4737" t="s">
        <v>71</v>
      </c>
      <c r="I4737" t="s">
        <v>35</v>
      </c>
      <c r="J4737" t="s">
        <v>36</v>
      </c>
      <c r="K4737" t="s">
        <v>36</v>
      </c>
      <c r="L4737" t="s">
        <v>37</v>
      </c>
      <c r="M4737" t="s">
        <v>1578</v>
      </c>
      <c r="N4737" t="s">
        <v>73</v>
      </c>
      <c r="O4737" t="s">
        <v>107</v>
      </c>
      <c r="P4737" t="s">
        <v>108</v>
      </c>
      <c r="Q4737" t="s">
        <v>109</v>
      </c>
      <c r="R4737">
        <v>4</v>
      </c>
      <c r="S4737">
        <v>1185</v>
      </c>
      <c r="T4737">
        <v>0</v>
      </c>
      <c r="U4737">
        <v>853.2</v>
      </c>
      <c r="V4737">
        <v>4740</v>
      </c>
      <c r="W4737">
        <v>1327.2</v>
      </c>
      <c r="X4737" t="s">
        <v>55</v>
      </c>
      <c r="Y4737" t="s">
        <v>64</v>
      </c>
      <c r="Z4737" t="s">
        <v>45</v>
      </c>
      <c r="AA4737" t="s">
        <v>46</v>
      </c>
      <c r="AB4737" t="s">
        <v>110</v>
      </c>
    </row>
    <row r="4738" spans="1:28" x14ac:dyDescent="0.3">
      <c r="A4738" t="s">
        <v>9022</v>
      </c>
      <c r="B4738" s="1">
        <v>45445</v>
      </c>
      <c r="C4738" s="1">
        <v>45452</v>
      </c>
      <c r="D4738" t="s">
        <v>6136</v>
      </c>
      <c r="E4738" t="s">
        <v>1292</v>
      </c>
      <c r="F4738" t="s">
        <v>33</v>
      </c>
      <c r="G4738">
        <v>28</v>
      </c>
      <c r="H4738" t="s">
        <v>128</v>
      </c>
      <c r="I4738" t="s">
        <v>35</v>
      </c>
      <c r="J4738" t="s">
        <v>36</v>
      </c>
      <c r="K4738" t="s">
        <v>36</v>
      </c>
      <c r="L4738" t="s">
        <v>37</v>
      </c>
      <c r="M4738" t="s">
        <v>3292</v>
      </c>
      <c r="N4738" t="s">
        <v>88</v>
      </c>
      <c r="O4738" t="s">
        <v>120</v>
      </c>
      <c r="P4738" t="s">
        <v>121</v>
      </c>
      <c r="Q4738" t="s">
        <v>122</v>
      </c>
      <c r="R4738">
        <v>5</v>
      </c>
      <c r="S4738">
        <v>389</v>
      </c>
      <c r="T4738">
        <v>0.2</v>
      </c>
      <c r="U4738">
        <v>280.08</v>
      </c>
      <c r="V4738">
        <v>1556</v>
      </c>
      <c r="W4738">
        <v>155.6</v>
      </c>
      <c r="X4738" t="s">
        <v>43</v>
      </c>
      <c r="Y4738" t="s">
        <v>77</v>
      </c>
      <c r="Z4738" t="s">
        <v>56</v>
      </c>
      <c r="AA4738" t="s">
        <v>57</v>
      </c>
      <c r="AB4738" t="s">
        <v>47</v>
      </c>
    </row>
    <row r="4739" spans="1:28" x14ac:dyDescent="0.3">
      <c r="A4739" t="s">
        <v>9023</v>
      </c>
      <c r="B4739" s="1">
        <v>45640</v>
      </c>
      <c r="C4739" s="1">
        <v>45644</v>
      </c>
      <c r="D4739" t="s">
        <v>5899</v>
      </c>
      <c r="E4739" t="s">
        <v>7068</v>
      </c>
      <c r="F4739" t="s">
        <v>53</v>
      </c>
      <c r="G4739">
        <v>54</v>
      </c>
      <c r="H4739" t="s">
        <v>128</v>
      </c>
      <c r="I4739" t="s">
        <v>116</v>
      </c>
      <c r="J4739" t="s">
        <v>117</v>
      </c>
      <c r="K4739" t="s">
        <v>118</v>
      </c>
      <c r="L4739" t="s">
        <v>37</v>
      </c>
      <c r="M4739" t="s">
        <v>331</v>
      </c>
      <c r="N4739" t="s">
        <v>88</v>
      </c>
      <c r="O4739" t="s">
        <v>120</v>
      </c>
      <c r="P4739" t="s">
        <v>121</v>
      </c>
      <c r="Q4739" t="s">
        <v>122</v>
      </c>
      <c r="R4739">
        <v>2</v>
      </c>
      <c r="S4739">
        <v>1168</v>
      </c>
      <c r="T4739">
        <v>0.1</v>
      </c>
      <c r="U4739">
        <v>840.96</v>
      </c>
      <c r="V4739">
        <v>2102.4</v>
      </c>
      <c r="W4739">
        <v>420.48</v>
      </c>
      <c r="X4739" t="s">
        <v>136</v>
      </c>
      <c r="Y4739" t="s">
        <v>77</v>
      </c>
      <c r="Z4739" t="s">
        <v>78</v>
      </c>
      <c r="AA4739" t="s">
        <v>46</v>
      </c>
      <c r="AB4739" t="s">
        <v>47</v>
      </c>
    </row>
    <row r="4740" spans="1:28" x14ac:dyDescent="0.3">
      <c r="A4740" t="s">
        <v>9024</v>
      </c>
      <c r="B4740" s="1">
        <v>45505</v>
      </c>
      <c r="C4740" s="1">
        <v>45507</v>
      </c>
      <c r="D4740" t="s">
        <v>4734</v>
      </c>
      <c r="E4740" t="s">
        <v>9025</v>
      </c>
      <c r="F4740" t="s">
        <v>53</v>
      </c>
      <c r="G4740">
        <v>43</v>
      </c>
      <c r="H4740" t="s">
        <v>128</v>
      </c>
      <c r="I4740" t="s">
        <v>103</v>
      </c>
      <c r="J4740" t="s">
        <v>104</v>
      </c>
      <c r="K4740" t="s">
        <v>105</v>
      </c>
      <c r="L4740" t="s">
        <v>37</v>
      </c>
      <c r="M4740" t="s">
        <v>3354</v>
      </c>
      <c r="N4740" t="s">
        <v>88</v>
      </c>
      <c r="O4740" t="s">
        <v>89</v>
      </c>
      <c r="P4740" t="s">
        <v>90</v>
      </c>
      <c r="Q4740" t="s">
        <v>91</v>
      </c>
      <c r="R4740">
        <v>2</v>
      </c>
      <c r="S4740">
        <v>71</v>
      </c>
      <c r="T4740">
        <v>0.15</v>
      </c>
      <c r="U4740">
        <v>51.12</v>
      </c>
      <c r="V4740">
        <v>120.7</v>
      </c>
      <c r="W4740">
        <v>18.46</v>
      </c>
      <c r="X4740" t="s">
        <v>43</v>
      </c>
      <c r="Y4740" t="s">
        <v>77</v>
      </c>
      <c r="Z4740" t="s">
        <v>56</v>
      </c>
      <c r="AA4740" t="s">
        <v>57</v>
      </c>
      <c r="AB4740" t="s">
        <v>110</v>
      </c>
    </row>
    <row r="4741" spans="1:28" x14ac:dyDescent="0.3">
      <c r="A4741" t="s">
        <v>9026</v>
      </c>
      <c r="B4741" s="1">
        <v>45319</v>
      </c>
      <c r="C4741" s="1">
        <v>45325</v>
      </c>
      <c r="D4741" t="s">
        <v>5545</v>
      </c>
      <c r="E4741" t="s">
        <v>2650</v>
      </c>
      <c r="F4741" t="s">
        <v>33</v>
      </c>
      <c r="G4741">
        <v>58</v>
      </c>
      <c r="H4741" t="s">
        <v>71</v>
      </c>
      <c r="I4741" t="s">
        <v>35</v>
      </c>
      <c r="J4741" t="s">
        <v>36</v>
      </c>
      <c r="K4741" t="s">
        <v>36</v>
      </c>
      <c r="L4741" t="s">
        <v>37</v>
      </c>
      <c r="M4741" t="s">
        <v>4210</v>
      </c>
      <c r="N4741" t="s">
        <v>39</v>
      </c>
      <c r="O4741" t="s">
        <v>40</v>
      </c>
      <c r="P4741" t="s">
        <v>41</v>
      </c>
      <c r="Q4741" t="s">
        <v>42</v>
      </c>
      <c r="R4741">
        <v>3</v>
      </c>
      <c r="S4741">
        <v>697</v>
      </c>
      <c r="T4741">
        <v>0.1</v>
      </c>
      <c r="U4741">
        <v>501.84</v>
      </c>
      <c r="V4741">
        <v>1881.9</v>
      </c>
      <c r="W4741">
        <v>376.38</v>
      </c>
      <c r="X4741" t="s">
        <v>43</v>
      </c>
      <c r="Y4741" t="s">
        <v>64</v>
      </c>
      <c r="Z4741" t="s">
        <v>56</v>
      </c>
      <c r="AA4741" t="s">
        <v>46</v>
      </c>
      <c r="AB4741" t="s">
        <v>47</v>
      </c>
    </row>
    <row r="4742" spans="1:28" x14ac:dyDescent="0.3">
      <c r="A4742" t="s">
        <v>9027</v>
      </c>
      <c r="B4742" s="1">
        <v>45579</v>
      </c>
      <c r="C4742" s="1">
        <v>45583</v>
      </c>
      <c r="D4742" t="s">
        <v>674</v>
      </c>
      <c r="E4742" t="s">
        <v>6048</v>
      </c>
      <c r="F4742" t="s">
        <v>53</v>
      </c>
      <c r="G4742">
        <v>32</v>
      </c>
      <c r="H4742" t="s">
        <v>128</v>
      </c>
      <c r="I4742" t="s">
        <v>116</v>
      </c>
      <c r="J4742" t="s">
        <v>117</v>
      </c>
      <c r="K4742" t="s">
        <v>118</v>
      </c>
      <c r="L4742" t="s">
        <v>37</v>
      </c>
      <c r="M4742" t="s">
        <v>1155</v>
      </c>
      <c r="N4742" t="s">
        <v>73</v>
      </c>
      <c r="O4742" t="s">
        <v>107</v>
      </c>
      <c r="P4742" t="s">
        <v>108</v>
      </c>
      <c r="Q4742" t="s">
        <v>109</v>
      </c>
      <c r="R4742">
        <v>6</v>
      </c>
      <c r="S4742">
        <v>1732</v>
      </c>
      <c r="T4742">
        <v>0.1</v>
      </c>
      <c r="U4742">
        <v>1247.04</v>
      </c>
      <c r="V4742">
        <v>9352.7999999999993</v>
      </c>
      <c r="W4742">
        <v>1870.56</v>
      </c>
      <c r="X4742" t="s">
        <v>43</v>
      </c>
      <c r="Y4742" t="s">
        <v>64</v>
      </c>
      <c r="Z4742" t="s">
        <v>56</v>
      </c>
      <c r="AA4742" t="s">
        <v>65</v>
      </c>
      <c r="AB4742" t="s">
        <v>47</v>
      </c>
    </row>
    <row r="4743" spans="1:28" x14ac:dyDescent="0.3">
      <c r="A4743" t="s">
        <v>9028</v>
      </c>
      <c r="B4743" s="1">
        <v>45453</v>
      </c>
      <c r="C4743" s="1">
        <v>45459</v>
      </c>
      <c r="D4743" t="s">
        <v>3973</v>
      </c>
      <c r="E4743" t="s">
        <v>4196</v>
      </c>
      <c r="F4743" t="s">
        <v>33</v>
      </c>
      <c r="G4743">
        <v>31</v>
      </c>
      <c r="H4743" t="s">
        <v>71</v>
      </c>
      <c r="I4743" t="s">
        <v>35</v>
      </c>
      <c r="J4743" t="s">
        <v>36</v>
      </c>
      <c r="K4743" t="s">
        <v>36</v>
      </c>
      <c r="L4743" t="s">
        <v>37</v>
      </c>
      <c r="M4743" t="s">
        <v>2227</v>
      </c>
      <c r="N4743" t="s">
        <v>73</v>
      </c>
      <c r="O4743" t="s">
        <v>74</v>
      </c>
      <c r="P4743" t="s">
        <v>75</v>
      </c>
      <c r="Q4743" t="s">
        <v>76</v>
      </c>
      <c r="R4743">
        <v>10</v>
      </c>
      <c r="S4743">
        <v>966</v>
      </c>
      <c r="T4743">
        <v>0.1</v>
      </c>
      <c r="U4743">
        <v>695.52</v>
      </c>
      <c r="V4743">
        <v>8694</v>
      </c>
      <c r="W4743">
        <v>1738.8</v>
      </c>
      <c r="X4743" t="s">
        <v>43</v>
      </c>
      <c r="Y4743" t="s">
        <v>77</v>
      </c>
      <c r="Z4743" t="s">
        <v>78</v>
      </c>
      <c r="AA4743" t="s">
        <v>57</v>
      </c>
      <c r="AB4743" t="s">
        <v>47</v>
      </c>
    </row>
    <row r="4744" spans="1:28" x14ac:dyDescent="0.3">
      <c r="A4744" t="s">
        <v>9029</v>
      </c>
      <c r="B4744" s="1">
        <v>45481</v>
      </c>
      <c r="C4744" s="1">
        <v>45484</v>
      </c>
      <c r="D4744" t="s">
        <v>3637</v>
      </c>
      <c r="E4744" t="s">
        <v>2335</v>
      </c>
      <c r="F4744" t="s">
        <v>33</v>
      </c>
      <c r="G4744">
        <v>30</v>
      </c>
      <c r="H4744" t="s">
        <v>71</v>
      </c>
      <c r="I4744" t="s">
        <v>103</v>
      </c>
      <c r="J4744" t="s">
        <v>104</v>
      </c>
      <c r="K4744" t="s">
        <v>105</v>
      </c>
      <c r="L4744" t="s">
        <v>37</v>
      </c>
      <c r="M4744" t="s">
        <v>1360</v>
      </c>
      <c r="N4744" t="s">
        <v>39</v>
      </c>
      <c r="O4744" t="s">
        <v>40</v>
      </c>
      <c r="P4744" t="s">
        <v>41</v>
      </c>
      <c r="Q4744" t="s">
        <v>42</v>
      </c>
      <c r="R4744">
        <v>9</v>
      </c>
      <c r="S4744">
        <v>308</v>
      </c>
      <c r="T4744">
        <v>0.2</v>
      </c>
      <c r="U4744">
        <v>221.76</v>
      </c>
      <c r="V4744">
        <v>2217.6</v>
      </c>
      <c r="W4744">
        <v>221.76</v>
      </c>
      <c r="X4744" t="s">
        <v>43</v>
      </c>
      <c r="Y4744" t="s">
        <v>64</v>
      </c>
      <c r="Z4744" t="s">
        <v>56</v>
      </c>
      <c r="AA4744" t="s">
        <v>65</v>
      </c>
      <c r="AB4744" t="s">
        <v>110</v>
      </c>
    </row>
    <row r="4745" spans="1:28" x14ac:dyDescent="0.3">
      <c r="A4745" t="s">
        <v>9030</v>
      </c>
      <c r="B4745" s="1">
        <v>45300</v>
      </c>
      <c r="C4745" s="1">
        <v>45304</v>
      </c>
      <c r="D4745" t="s">
        <v>5365</v>
      </c>
      <c r="E4745" t="s">
        <v>4209</v>
      </c>
      <c r="F4745" t="s">
        <v>33</v>
      </c>
      <c r="G4745">
        <v>52</v>
      </c>
      <c r="H4745" t="s">
        <v>34</v>
      </c>
      <c r="I4745" t="s">
        <v>84</v>
      </c>
      <c r="J4745" t="s">
        <v>85</v>
      </c>
      <c r="K4745" t="s">
        <v>86</v>
      </c>
      <c r="L4745" t="s">
        <v>37</v>
      </c>
      <c r="M4745" t="s">
        <v>286</v>
      </c>
      <c r="N4745" t="s">
        <v>39</v>
      </c>
      <c r="O4745" t="s">
        <v>40</v>
      </c>
      <c r="P4745" t="s">
        <v>41</v>
      </c>
      <c r="Q4745" t="s">
        <v>42</v>
      </c>
      <c r="R4745">
        <v>7</v>
      </c>
      <c r="S4745">
        <v>598</v>
      </c>
      <c r="T4745">
        <v>0</v>
      </c>
      <c r="U4745">
        <v>430.56</v>
      </c>
      <c r="V4745">
        <v>4186</v>
      </c>
      <c r="W4745">
        <v>1172.08</v>
      </c>
      <c r="X4745" t="s">
        <v>55</v>
      </c>
      <c r="Y4745" t="s">
        <v>77</v>
      </c>
      <c r="Z4745" t="s">
        <v>56</v>
      </c>
      <c r="AA4745" t="s">
        <v>57</v>
      </c>
      <c r="AB4745" t="s">
        <v>110</v>
      </c>
    </row>
    <row r="4746" spans="1:28" x14ac:dyDescent="0.3">
      <c r="A4746" t="s">
        <v>9031</v>
      </c>
      <c r="B4746" s="1">
        <v>45506</v>
      </c>
      <c r="C4746" s="1">
        <v>45510</v>
      </c>
      <c r="D4746" t="s">
        <v>1329</v>
      </c>
      <c r="E4746" t="s">
        <v>1195</v>
      </c>
      <c r="F4746" t="s">
        <v>53</v>
      </c>
      <c r="G4746">
        <v>41</v>
      </c>
      <c r="H4746" t="s">
        <v>34</v>
      </c>
      <c r="I4746" t="s">
        <v>84</v>
      </c>
      <c r="J4746" t="s">
        <v>85</v>
      </c>
      <c r="K4746" t="s">
        <v>86</v>
      </c>
      <c r="L4746" t="s">
        <v>37</v>
      </c>
      <c r="M4746" t="s">
        <v>1739</v>
      </c>
      <c r="N4746" t="s">
        <v>88</v>
      </c>
      <c r="O4746" t="s">
        <v>89</v>
      </c>
      <c r="P4746" t="s">
        <v>90</v>
      </c>
      <c r="Q4746" t="s">
        <v>91</v>
      </c>
      <c r="R4746">
        <v>4</v>
      </c>
      <c r="S4746">
        <v>1094</v>
      </c>
      <c r="T4746">
        <v>0.2</v>
      </c>
      <c r="U4746">
        <v>787.68</v>
      </c>
      <c r="V4746">
        <v>3500.8</v>
      </c>
      <c r="W4746">
        <v>350.08</v>
      </c>
      <c r="X4746" t="s">
        <v>43</v>
      </c>
      <c r="Y4746" t="s">
        <v>44</v>
      </c>
      <c r="Z4746" t="s">
        <v>78</v>
      </c>
      <c r="AA4746" t="s">
        <v>46</v>
      </c>
      <c r="AB4746" t="s">
        <v>110</v>
      </c>
    </row>
    <row r="4747" spans="1:28" x14ac:dyDescent="0.3">
      <c r="A4747" t="s">
        <v>9032</v>
      </c>
      <c r="B4747" s="1">
        <v>45558</v>
      </c>
      <c r="C4747" s="1">
        <v>45561</v>
      </c>
      <c r="D4747" t="s">
        <v>3415</v>
      </c>
      <c r="E4747" t="s">
        <v>5600</v>
      </c>
      <c r="F4747" t="s">
        <v>33</v>
      </c>
      <c r="G4747">
        <v>45</v>
      </c>
      <c r="H4747" t="s">
        <v>128</v>
      </c>
      <c r="I4747" t="s">
        <v>84</v>
      </c>
      <c r="J4747" t="s">
        <v>85</v>
      </c>
      <c r="K4747" t="s">
        <v>86</v>
      </c>
      <c r="L4747" t="s">
        <v>37</v>
      </c>
      <c r="M4747" t="s">
        <v>1654</v>
      </c>
      <c r="N4747" t="s">
        <v>39</v>
      </c>
      <c r="O4747" t="s">
        <v>40</v>
      </c>
      <c r="P4747" t="s">
        <v>41</v>
      </c>
      <c r="Q4747" t="s">
        <v>42</v>
      </c>
      <c r="R4747">
        <v>10</v>
      </c>
      <c r="S4747">
        <v>1756</v>
      </c>
      <c r="T4747">
        <v>0.15</v>
      </c>
      <c r="U4747">
        <v>1264.32</v>
      </c>
      <c r="V4747">
        <v>14926</v>
      </c>
      <c r="W4747">
        <v>2282.8000000000002</v>
      </c>
      <c r="X4747" t="s">
        <v>136</v>
      </c>
      <c r="Y4747" t="s">
        <v>77</v>
      </c>
      <c r="Z4747" t="s">
        <v>78</v>
      </c>
      <c r="AA4747" t="s">
        <v>46</v>
      </c>
      <c r="AB4747" t="s">
        <v>110</v>
      </c>
    </row>
    <row r="4748" spans="1:28" x14ac:dyDescent="0.3">
      <c r="A4748" t="s">
        <v>9033</v>
      </c>
      <c r="B4748" s="1">
        <v>45393</v>
      </c>
      <c r="C4748" s="1">
        <v>45400</v>
      </c>
      <c r="D4748" t="s">
        <v>683</v>
      </c>
      <c r="E4748" t="s">
        <v>1363</v>
      </c>
      <c r="F4748" t="s">
        <v>53</v>
      </c>
      <c r="G4748">
        <v>49</v>
      </c>
      <c r="H4748" t="s">
        <v>34</v>
      </c>
      <c r="I4748" t="s">
        <v>103</v>
      </c>
      <c r="J4748" t="s">
        <v>104</v>
      </c>
      <c r="K4748" t="s">
        <v>105</v>
      </c>
      <c r="L4748" t="s">
        <v>37</v>
      </c>
      <c r="M4748" t="s">
        <v>5930</v>
      </c>
      <c r="N4748" t="s">
        <v>73</v>
      </c>
      <c r="O4748" t="s">
        <v>107</v>
      </c>
      <c r="P4748" t="s">
        <v>108</v>
      </c>
      <c r="Q4748" t="s">
        <v>109</v>
      </c>
      <c r="R4748">
        <v>8</v>
      </c>
      <c r="S4748">
        <v>556</v>
      </c>
      <c r="T4748">
        <v>0.05</v>
      </c>
      <c r="U4748">
        <v>400.32</v>
      </c>
      <c r="V4748">
        <v>4225.6000000000004</v>
      </c>
      <c r="W4748">
        <v>1023.04</v>
      </c>
      <c r="X4748" t="s">
        <v>43</v>
      </c>
      <c r="Y4748" t="s">
        <v>64</v>
      </c>
      <c r="Z4748" t="s">
        <v>78</v>
      </c>
      <c r="AA4748" t="s">
        <v>65</v>
      </c>
      <c r="AB4748" t="s">
        <v>110</v>
      </c>
    </row>
    <row r="4749" spans="1:28" x14ac:dyDescent="0.3">
      <c r="A4749" t="s">
        <v>9034</v>
      </c>
      <c r="B4749" s="1">
        <v>45441</v>
      </c>
      <c r="C4749" s="1">
        <v>45443</v>
      </c>
      <c r="D4749" t="s">
        <v>2800</v>
      </c>
      <c r="E4749" t="s">
        <v>609</v>
      </c>
      <c r="F4749" t="s">
        <v>33</v>
      </c>
      <c r="G4749">
        <v>29</v>
      </c>
      <c r="H4749" t="s">
        <v>71</v>
      </c>
      <c r="I4749" t="s">
        <v>84</v>
      </c>
      <c r="J4749" t="s">
        <v>85</v>
      </c>
      <c r="K4749" t="s">
        <v>86</v>
      </c>
      <c r="L4749" t="s">
        <v>37</v>
      </c>
      <c r="M4749" t="s">
        <v>681</v>
      </c>
      <c r="N4749" t="s">
        <v>39</v>
      </c>
      <c r="O4749" t="s">
        <v>159</v>
      </c>
      <c r="P4749" t="s">
        <v>160</v>
      </c>
      <c r="Q4749" t="s">
        <v>161</v>
      </c>
      <c r="R4749">
        <v>8</v>
      </c>
      <c r="S4749">
        <v>1769</v>
      </c>
      <c r="T4749">
        <v>0</v>
      </c>
      <c r="U4749">
        <v>1273.68</v>
      </c>
      <c r="V4749">
        <v>14152</v>
      </c>
      <c r="W4749">
        <v>3962.56</v>
      </c>
      <c r="X4749" t="s">
        <v>43</v>
      </c>
      <c r="Y4749" t="s">
        <v>64</v>
      </c>
      <c r="Z4749" t="s">
        <v>78</v>
      </c>
      <c r="AA4749" t="s">
        <v>65</v>
      </c>
      <c r="AB4749" t="s">
        <v>47</v>
      </c>
    </row>
    <row r="4750" spans="1:28" x14ac:dyDescent="0.3">
      <c r="A4750" t="s">
        <v>9035</v>
      </c>
      <c r="B4750" s="1">
        <v>45426</v>
      </c>
      <c r="C4750" s="1">
        <v>45428</v>
      </c>
      <c r="D4750" t="s">
        <v>4271</v>
      </c>
      <c r="E4750" t="s">
        <v>5953</v>
      </c>
      <c r="F4750" t="s">
        <v>33</v>
      </c>
      <c r="G4750">
        <v>58</v>
      </c>
      <c r="H4750" t="s">
        <v>34</v>
      </c>
      <c r="I4750" t="s">
        <v>35</v>
      </c>
      <c r="J4750" t="s">
        <v>36</v>
      </c>
      <c r="K4750" t="s">
        <v>36</v>
      </c>
      <c r="L4750" t="s">
        <v>37</v>
      </c>
      <c r="M4750" t="s">
        <v>1922</v>
      </c>
      <c r="N4750" t="s">
        <v>88</v>
      </c>
      <c r="O4750" t="s">
        <v>120</v>
      </c>
      <c r="P4750" t="s">
        <v>121</v>
      </c>
      <c r="Q4750" t="s">
        <v>122</v>
      </c>
      <c r="R4750">
        <v>1</v>
      </c>
      <c r="S4750">
        <v>1228</v>
      </c>
      <c r="T4750">
        <v>0.2</v>
      </c>
      <c r="U4750">
        <v>884.16</v>
      </c>
      <c r="V4750">
        <v>982.4</v>
      </c>
      <c r="W4750">
        <v>98.24</v>
      </c>
      <c r="X4750" t="s">
        <v>136</v>
      </c>
      <c r="Y4750" t="s">
        <v>77</v>
      </c>
      <c r="Z4750" t="s">
        <v>56</v>
      </c>
      <c r="AA4750" t="s">
        <v>65</v>
      </c>
      <c r="AB4750" t="s">
        <v>110</v>
      </c>
    </row>
    <row r="4751" spans="1:28" x14ac:dyDescent="0.3">
      <c r="A4751" t="s">
        <v>9036</v>
      </c>
      <c r="B4751" s="1">
        <v>45331</v>
      </c>
      <c r="C4751" s="1">
        <v>45338</v>
      </c>
      <c r="D4751" t="s">
        <v>1518</v>
      </c>
      <c r="E4751" t="s">
        <v>5400</v>
      </c>
      <c r="F4751" t="s">
        <v>33</v>
      </c>
      <c r="G4751">
        <v>55</v>
      </c>
      <c r="H4751" t="s">
        <v>128</v>
      </c>
      <c r="I4751" t="s">
        <v>103</v>
      </c>
      <c r="J4751" t="s">
        <v>104</v>
      </c>
      <c r="K4751" t="s">
        <v>105</v>
      </c>
      <c r="L4751" t="s">
        <v>37</v>
      </c>
      <c r="M4751" t="s">
        <v>2379</v>
      </c>
      <c r="N4751" t="s">
        <v>39</v>
      </c>
      <c r="O4751" t="s">
        <v>159</v>
      </c>
      <c r="P4751" t="s">
        <v>160</v>
      </c>
      <c r="Q4751" t="s">
        <v>161</v>
      </c>
      <c r="R4751">
        <v>4</v>
      </c>
      <c r="S4751">
        <v>155</v>
      </c>
      <c r="T4751">
        <v>0.1</v>
      </c>
      <c r="U4751">
        <v>111.6</v>
      </c>
      <c r="V4751">
        <v>558</v>
      </c>
      <c r="W4751">
        <v>111.6</v>
      </c>
      <c r="X4751" t="s">
        <v>55</v>
      </c>
      <c r="Y4751" t="s">
        <v>64</v>
      </c>
      <c r="Z4751" t="s">
        <v>56</v>
      </c>
      <c r="AA4751" t="s">
        <v>57</v>
      </c>
      <c r="AB4751" t="s">
        <v>110</v>
      </c>
    </row>
    <row r="4752" spans="1:28" x14ac:dyDescent="0.3">
      <c r="A4752" t="s">
        <v>9037</v>
      </c>
      <c r="B4752" s="1">
        <v>45400</v>
      </c>
      <c r="C4752" s="1">
        <v>45403</v>
      </c>
      <c r="D4752" t="s">
        <v>5771</v>
      </c>
      <c r="E4752" t="s">
        <v>5396</v>
      </c>
      <c r="F4752" t="s">
        <v>33</v>
      </c>
      <c r="G4752">
        <v>26</v>
      </c>
      <c r="H4752" t="s">
        <v>128</v>
      </c>
      <c r="I4752" t="s">
        <v>103</v>
      </c>
      <c r="J4752" t="s">
        <v>104</v>
      </c>
      <c r="K4752" t="s">
        <v>105</v>
      </c>
      <c r="L4752" t="s">
        <v>37</v>
      </c>
      <c r="M4752" t="s">
        <v>6301</v>
      </c>
      <c r="N4752" t="s">
        <v>88</v>
      </c>
      <c r="O4752" t="s">
        <v>120</v>
      </c>
      <c r="P4752" t="s">
        <v>121</v>
      </c>
      <c r="Q4752" t="s">
        <v>122</v>
      </c>
      <c r="R4752">
        <v>4</v>
      </c>
      <c r="S4752">
        <v>1340</v>
      </c>
      <c r="T4752">
        <v>0</v>
      </c>
      <c r="U4752">
        <v>964.8</v>
      </c>
      <c r="V4752">
        <v>5360</v>
      </c>
      <c r="W4752">
        <v>1500.8</v>
      </c>
      <c r="X4752" t="s">
        <v>55</v>
      </c>
      <c r="Y4752" t="s">
        <v>44</v>
      </c>
      <c r="Z4752" t="s">
        <v>45</v>
      </c>
      <c r="AA4752" t="s">
        <v>65</v>
      </c>
      <c r="AB4752" t="s">
        <v>110</v>
      </c>
    </row>
    <row r="4753" spans="1:28" x14ac:dyDescent="0.3">
      <c r="A4753" t="s">
        <v>9038</v>
      </c>
      <c r="B4753" s="1">
        <v>45543</v>
      </c>
      <c r="C4753" s="1">
        <v>45546</v>
      </c>
      <c r="D4753" t="s">
        <v>1387</v>
      </c>
      <c r="E4753" t="s">
        <v>1411</v>
      </c>
      <c r="F4753" t="s">
        <v>33</v>
      </c>
      <c r="G4753">
        <v>61</v>
      </c>
      <c r="H4753" t="s">
        <v>34</v>
      </c>
      <c r="I4753" t="s">
        <v>35</v>
      </c>
      <c r="J4753" t="s">
        <v>36</v>
      </c>
      <c r="K4753" t="s">
        <v>36</v>
      </c>
      <c r="L4753" t="s">
        <v>37</v>
      </c>
      <c r="M4753" t="s">
        <v>2195</v>
      </c>
      <c r="N4753" t="s">
        <v>39</v>
      </c>
      <c r="O4753" t="s">
        <v>40</v>
      </c>
      <c r="P4753" t="s">
        <v>41</v>
      </c>
      <c r="Q4753" t="s">
        <v>42</v>
      </c>
      <c r="R4753">
        <v>2</v>
      </c>
      <c r="S4753">
        <v>1416</v>
      </c>
      <c r="T4753">
        <v>0.2</v>
      </c>
      <c r="U4753">
        <v>1019.52</v>
      </c>
      <c r="V4753">
        <v>2265.6</v>
      </c>
      <c r="W4753">
        <v>226.56</v>
      </c>
      <c r="X4753" t="s">
        <v>43</v>
      </c>
      <c r="Y4753" t="s">
        <v>64</v>
      </c>
      <c r="Z4753" t="s">
        <v>78</v>
      </c>
      <c r="AA4753" t="s">
        <v>46</v>
      </c>
      <c r="AB4753" t="s">
        <v>47</v>
      </c>
    </row>
    <row r="4754" spans="1:28" x14ac:dyDescent="0.3">
      <c r="A4754" t="s">
        <v>9039</v>
      </c>
      <c r="B4754" s="1">
        <v>45335</v>
      </c>
      <c r="C4754" s="1">
        <v>45337</v>
      </c>
      <c r="D4754" t="s">
        <v>7093</v>
      </c>
      <c r="E4754" t="s">
        <v>2963</v>
      </c>
      <c r="F4754" t="s">
        <v>53</v>
      </c>
      <c r="G4754">
        <v>49</v>
      </c>
      <c r="H4754" t="s">
        <v>128</v>
      </c>
      <c r="I4754" t="s">
        <v>35</v>
      </c>
      <c r="J4754" t="s">
        <v>36</v>
      </c>
      <c r="K4754" t="s">
        <v>36</v>
      </c>
      <c r="L4754" t="s">
        <v>37</v>
      </c>
      <c r="M4754" t="s">
        <v>536</v>
      </c>
      <c r="N4754" t="s">
        <v>88</v>
      </c>
      <c r="O4754" t="s">
        <v>120</v>
      </c>
      <c r="P4754" t="s">
        <v>121</v>
      </c>
      <c r="Q4754" t="s">
        <v>122</v>
      </c>
      <c r="R4754">
        <v>10</v>
      </c>
      <c r="S4754">
        <v>629</v>
      </c>
      <c r="T4754">
        <v>0.05</v>
      </c>
      <c r="U4754">
        <v>452.88</v>
      </c>
      <c r="V4754">
        <v>5975.5</v>
      </c>
      <c r="W4754">
        <v>1446.7</v>
      </c>
      <c r="X4754" t="s">
        <v>55</v>
      </c>
      <c r="Y4754" t="s">
        <v>44</v>
      </c>
      <c r="Z4754" t="s">
        <v>78</v>
      </c>
      <c r="AA4754" t="s">
        <v>46</v>
      </c>
      <c r="AB4754" t="s">
        <v>110</v>
      </c>
    </row>
    <row r="4755" spans="1:28" x14ac:dyDescent="0.3">
      <c r="A4755" t="s">
        <v>9040</v>
      </c>
      <c r="B4755" s="1">
        <v>45563</v>
      </c>
      <c r="C4755" s="1">
        <v>45565</v>
      </c>
      <c r="D4755" t="s">
        <v>7021</v>
      </c>
      <c r="E4755" t="s">
        <v>1594</v>
      </c>
      <c r="F4755" t="s">
        <v>53</v>
      </c>
      <c r="G4755">
        <v>41</v>
      </c>
      <c r="H4755" t="s">
        <v>128</v>
      </c>
      <c r="I4755" t="s">
        <v>116</v>
      </c>
      <c r="J4755" t="s">
        <v>117</v>
      </c>
      <c r="K4755" t="s">
        <v>118</v>
      </c>
      <c r="L4755" t="s">
        <v>37</v>
      </c>
      <c r="M4755" t="s">
        <v>87</v>
      </c>
      <c r="N4755" t="s">
        <v>39</v>
      </c>
      <c r="O4755" t="s">
        <v>40</v>
      </c>
      <c r="P4755" t="s">
        <v>41</v>
      </c>
      <c r="Q4755" t="s">
        <v>42</v>
      </c>
      <c r="R4755">
        <v>4</v>
      </c>
      <c r="S4755">
        <v>633</v>
      </c>
      <c r="T4755">
        <v>0.05</v>
      </c>
      <c r="U4755">
        <v>455.76</v>
      </c>
      <c r="V4755">
        <v>2405.4</v>
      </c>
      <c r="W4755">
        <v>582.36</v>
      </c>
      <c r="X4755" t="s">
        <v>55</v>
      </c>
      <c r="Y4755" t="s">
        <v>44</v>
      </c>
      <c r="Z4755" t="s">
        <v>45</v>
      </c>
      <c r="AA4755" t="s">
        <v>65</v>
      </c>
      <c r="AB4755" t="s">
        <v>47</v>
      </c>
    </row>
    <row r="4756" spans="1:28" x14ac:dyDescent="0.3">
      <c r="A4756" t="s">
        <v>9041</v>
      </c>
      <c r="B4756" s="1">
        <v>45491</v>
      </c>
      <c r="C4756" s="1">
        <v>45496</v>
      </c>
      <c r="D4756" t="s">
        <v>1561</v>
      </c>
      <c r="E4756" t="s">
        <v>784</v>
      </c>
      <c r="F4756" t="s">
        <v>53</v>
      </c>
      <c r="G4756">
        <v>30</v>
      </c>
      <c r="H4756" t="s">
        <v>34</v>
      </c>
      <c r="I4756" t="s">
        <v>84</v>
      </c>
      <c r="J4756" t="s">
        <v>85</v>
      </c>
      <c r="K4756" t="s">
        <v>86</v>
      </c>
      <c r="L4756" t="s">
        <v>37</v>
      </c>
      <c r="M4756" t="s">
        <v>4434</v>
      </c>
      <c r="N4756" t="s">
        <v>88</v>
      </c>
      <c r="O4756" t="s">
        <v>120</v>
      </c>
      <c r="P4756" t="s">
        <v>121</v>
      </c>
      <c r="Q4756" t="s">
        <v>122</v>
      </c>
      <c r="R4756">
        <v>2</v>
      </c>
      <c r="S4756">
        <v>1337</v>
      </c>
      <c r="T4756">
        <v>0.15</v>
      </c>
      <c r="U4756">
        <v>962.64</v>
      </c>
      <c r="V4756">
        <v>2272.9</v>
      </c>
      <c r="W4756">
        <v>347.62</v>
      </c>
      <c r="X4756" t="s">
        <v>55</v>
      </c>
      <c r="Y4756" t="s">
        <v>44</v>
      </c>
      <c r="Z4756" t="s">
        <v>45</v>
      </c>
      <c r="AA4756" t="s">
        <v>65</v>
      </c>
      <c r="AB4756" t="s">
        <v>110</v>
      </c>
    </row>
    <row r="4757" spans="1:28" x14ac:dyDescent="0.3">
      <c r="A4757" t="s">
        <v>9042</v>
      </c>
      <c r="B4757" s="1">
        <v>45463</v>
      </c>
      <c r="C4757" s="1">
        <v>45470</v>
      </c>
      <c r="D4757" t="s">
        <v>6430</v>
      </c>
      <c r="E4757" t="s">
        <v>4186</v>
      </c>
      <c r="F4757" t="s">
        <v>33</v>
      </c>
      <c r="G4757">
        <v>63</v>
      </c>
      <c r="H4757" t="s">
        <v>34</v>
      </c>
      <c r="I4757" t="s">
        <v>84</v>
      </c>
      <c r="J4757" t="s">
        <v>85</v>
      </c>
      <c r="K4757" t="s">
        <v>86</v>
      </c>
      <c r="L4757" t="s">
        <v>37</v>
      </c>
      <c r="M4757" t="s">
        <v>873</v>
      </c>
      <c r="N4757" t="s">
        <v>88</v>
      </c>
      <c r="O4757" t="s">
        <v>120</v>
      </c>
      <c r="P4757" t="s">
        <v>121</v>
      </c>
      <c r="Q4757" t="s">
        <v>122</v>
      </c>
      <c r="R4757">
        <v>2</v>
      </c>
      <c r="S4757">
        <v>619</v>
      </c>
      <c r="T4757">
        <v>0.05</v>
      </c>
      <c r="U4757">
        <v>445.68</v>
      </c>
      <c r="V4757">
        <v>1176.0999999999999</v>
      </c>
      <c r="W4757">
        <v>284.74</v>
      </c>
      <c r="X4757" t="s">
        <v>43</v>
      </c>
      <c r="Y4757" t="s">
        <v>44</v>
      </c>
      <c r="Z4757" t="s">
        <v>45</v>
      </c>
      <c r="AA4757" t="s">
        <v>57</v>
      </c>
      <c r="AB4757" t="s">
        <v>47</v>
      </c>
    </row>
    <row r="4758" spans="1:28" x14ac:dyDescent="0.3">
      <c r="A4758" t="s">
        <v>9043</v>
      </c>
      <c r="B4758" s="1">
        <v>45564</v>
      </c>
      <c r="C4758" s="1">
        <v>45566</v>
      </c>
      <c r="D4758" t="s">
        <v>2452</v>
      </c>
      <c r="E4758" t="s">
        <v>2095</v>
      </c>
      <c r="F4758" t="s">
        <v>33</v>
      </c>
      <c r="G4758">
        <v>29</v>
      </c>
      <c r="H4758" t="s">
        <v>71</v>
      </c>
      <c r="I4758" t="s">
        <v>84</v>
      </c>
      <c r="J4758" t="s">
        <v>85</v>
      </c>
      <c r="K4758" t="s">
        <v>86</v>
      </c>
      <c r="L4758" t="s">
        <v>37</v>
      </c>
      <c r="M4758" t="s">
        <v>4192</v>
      </c>
      <c r="N4758" t="s">
        <v>73</v>
      </c>
      <c r="O4758" t="s">
        <v>74</v>
      </c>
      <c r="P4758" t="s">
        <v>75</v>
      </c>
      <c r="Q4758" t="s">
        <v>76</v>
      </c>
      <c r="R4758">
        <v>7</v>
      </c>
      <c r="S4758">
        <v>1764</v>
      </c>
      <c r="T4758">
        <v>0.15</v>
      </c>
      <c r="U4758">
        <v>1270.08</v>
      </c>
      <c r="V4758">
        <v>10495.8</v>
      </c>
      <c r="W4758">
        <v>1605.24</v>
      </c>
      <c r="X4758" t="s">
        <v>136</v>
      </c>
      <c r="Y4758" t="s">
        <v>64</v>
      </c>
      <c r="Z4758" t="s">
        <v>56</v>
      </c>
      <c r="AA4758" t="s">
        <v>46</v>
      </c>
      <c r="AB4758" t="s">
        <v>110</v>
      </c>
    </row>
    <row r="4759" spans="1:28" x14ac:dyDescent="0.3">
      <c r="A4759" t="s">
        <v>9044</v>
      </c>
      <c r="B4759" s="1">
        <v>45633</v>
      </c>
      <c r="C4759" s="1">
        <v>45635</v>
      </c>
      <c r="D4759" t="s">
        <v>2057</v>
      </c>
      <c r="E4759" t="s">
        <v>6127</v>
      </c>
      <c r="F4759" t="s">
        <v>53</v>
      </c>
      <c r="G4759">
        <v>46</v>
      </c>
      <c r="H4759" t="s">
        <v>34</v>
      </c>
      <c r="I4759" t="s">
        <v>103</v>
      </c>
      <c r="J4759" t="s">
        <v>104</v>
      </c>
      <c r="K4759" t="s">
        <v>105</v>
      </c>
      <c r="L4759" t="s">
        <v>37</v>
      </c>
      <c r="M4759" t="s">
        <v>3292</v>
      </c>
      <c r="N4759" t="s">
        <v>73</v>
      </c>
      <c r="O4759" t="s">
        <v>107</v>
      </c>
      <c r="P4759" t="s">
        <v>108</v>
      </c>
      <c r="Q4759" t="s">
        <v>109</v>
      </c>
      <c r="R4759">
        <v>9</v>
      </c>
      <c r="S4759">
        <v>1981</v>
      </c>
      <c r="T4759">
        <v>0.15</v>
      </c>
      <c r="U4759">
        <v>1426.32</v>
      </c>
      <c r="V4759">
        <v>15154.65</v>
      </c>
      <c r="W4759">
        <v>2317.77</v>
      </c>
      <c r="X4759" t="s">
        <v>55</v>
      </c>
      <c r="Y4759" t="s">
        <v>44</v>
      </c>
      <c r="Z4759" t="s">
        <v>56</v>
      </c>
      <c r="AA4759" t="s">
        <v>65</v>
      </c>
      <c r="AB4759" t="s">
        <v>47</v>
      </c>
    </row>
    <row r="4760" spans="1:28" x14ac:dyDescent="0.3">
      <c r="A4760" t="s">
        <v>9045</v>
      </c>
      <c r="B4760" s="1">
        <v>45515</v>
      </c>
      <c r="C4760" s="1">
        <v>45517</v>
      </c>
      <c r="D4760" t="s">
        <v>4199</v>
      </c>
      <c r="E4760" t="s">
        <v>1686</v>
      </c>
      <c r="F4760" t="s">
        <v>53</v>
      </c>
      <c r="G4760">
        <v>50</v>
      </c>
      <c r="H4760" t="s">
        <v>34</v>
      </c>
      <c r="I4760" t="s">
        <v>84</v>
      </c>
      <c r="J4760" t="s">
        <v>85</v>
      </c>
      <c r="K4760" t="s">
        <v>86</v>
      </c>
      <c r="L4760" t="s">
        <v>37</v>
      </c>
      <c r="M4760" t="s">
        <v>2139</v>
      </c>
      <c r="N4760" t="s">
        <v>73</v>
      </c>
      <c r="O4760" t="s">
        <v>107</v>
      </c>
      <c r="P4760" t="s">
        <v>108</v>
      </c>
      <c r="Q4760" t="s">
        <v>109</v>
      </c>
      <c r="R4760">
        <v>1</v>
      </c>
      <c r="S4760">
        <v>1579</v>
      </c>
      <c r="T4760">
        <v>0</v>
      </c>
      <c r="U4760">
        <v>1136.8800000000001</v>
      </c>
      <c r="V4760">
        <v>1579</v>
      </c>
      <c r="W4760">
        <v>442.12</v>
      </c>
      <c r="X4760" t="s">
        <v>136</v>
      </c>
      <c r="Y4760" t="s">
        <v>77</v>
      </c>
      <c r="Z4760" t="s">
        <v>45</v>
      </c>
      <c r="AA4760" t="s">
        <v>46</v>
      </c>
      <c r="AB4760" t="s">
        <v>110</v>
      </c>
    </row>
    <row r="4761" spans="1:28" x14ac:dyDescent="0.3">
      <c r="A4761" t="s">
        <v>9046</v>
      </c>
      <c r="B4761" s="1">
        <v>45572</v>
      </c>
      <c r="C4761" s="1">
        <v>45579</v>
      </c>
      <c r="D4761" t="s">
        <v>1758</v>
      </c>
      <c r="E4761" t="s">
        <v>5134</v>
      </c>
      <c r="F4761" t="s">
        <v>33</v>
      </c>
      <c r="G4761">
        <v>19</v>
      </c>
      <c r="H4761" t="s">
        <v>71</v>
      </c>
      <c r="I4761" t="s">
        <v>116</v>
      </c>
      <c r="J4761" t="s">
        <v>117</v>
      </c>
      <c r="K4761" t="s">
        <v>118</v>
      </c>
      <c r="L4761" t="s">
        <v>37</v>
      </c>
      <c r="M4761" t="s">
        <v>1744</v>
      </c>
      <c r="N4761" t="s">
        <v>73</v>
      </c>
      <c r="O4761" t="s">
        <v>107</v>
      </c>
      <c r="P4761" t="s">
        <v>108</v>
      </c>
      <c r="Q4761" t="s">
        <v>109</v>
      </c>
      <c r="R4761">
        <v>7</v>
      </c>
      <c r="S4761">
        <v>1415</v>
      </c>
      <c r="T4761">
        <v>0.15</v>
      </c>
      <c r="U4761">
        <v>1018.8</v>
      </c>
      <c r="V4761">
        <v>8419.25</v>
      </c>
      <c r="W4761">
        <v>1287.6500000000001</v>
      </c>
      <c r="X4761" t="s">
        <v>136</v>
      </c>
      <c r="Y4761" t="s">
        <v>64</v>
      </c>
      <c r="Z4761" t="s">
        <v>78</v>
      </c>
      <c r="AA4761" t="s">
        <v>46</v>
      </c>
      <c r="AB4761" t="s">
        <v>47</v>
      </c>
    </row>
    <row r="4762" spans="1:28" x14ac:dyDescent="0.3">
      <c r="A4762" t="s">
        <v>9047</v>
      </c>
      <c r="B4762" s="1">
        <v>45371</v>
      </c>
      <c r="C4762" s="1">
        <v>45377</v>
      </c>
      <c r="D4762" t="s">
        <v>4888</v>
      </c>
      <c r="E4762" t="s">
        <v>843</v>
      </c>
      <c r="F4762" t="s">
        <v>33</v>
      </c>
      <c r="G4762">
        <v>23</v>
      </c>
      <c r="H4762" t="s">
        <v>128</v>
      </c>
      <c r="I4762" t="s">
        <v>103</v>
      </c>
      <c r="J4762" t="s">
        <v>104</v>
      </c>
      <c r="K4762" t="s">
        <v>105</v>
      </c>
      <c r="L4762" t="s">
        <v>37</v>
      </c>
      <c r="M4762" t="s">
        <v>4688</v>
      </c>
      <c r="N4762" t="s">
        <v>39</v>
      </c>
      <c r="O4762" t="s">
        <v>159</v>
      </c>
      <c r="P4762" t="s">
        <v>160</v>
      </c>
      <c r="Q4762" t="s">
        <v>161</v>
      </c>
      <c r="R4762">
        <v>6</v>
      </c>
      <c r="S4762">
        <v>1316</v>
      </c>
      <c r="T4762">
        <v>0.2</v>
      </c>
      <c r="U4762">
        <v>947.52</v>
      </c>
      <c r="V4762">
        <v>6316.8</v>
      </c>
      <c r="W4762">
        <v>631.67999999999995</v>
      </c>
      <c r="X4762" t="s">
        <v>136</v>
      </c>
      <c r="Y4762" t="s">
        <v>44</v>
      </c>
      <c r="Z4762" t="s">
        <v>45</v>
      </c>
      <c r="AA4762" t="s">
        <v>57</v>
      </c>
      <c r="AB4762" t="s">
        <v>47</v>
      </c>
    </row>
    <row r="4763" spans="1:28" x14ac:dyDescent="0.3">
      <c r="A4763" t="s">
        <v>9048</v>
      </c>
      <c r="B4763" s="1">
        <v>45330</v>
      </c>
      <c r="C4763" s="1">
        <v>45334</v>
      </c>
      <c r="D4763" t="s">
        <v>2125</v>
      </c>
      <c r="E4763" t="s">
        <v>2553</v>
      </c>
      <c r="F4763" t="s">
        <v>33</v>
      </c>
      <c r="G4763">
        <v>19</v>
      </c>
      <c r="H4763" t="s">
        <v>128</v>
      </c>
      <c r="I4763" t="s">
        <v>84</v>
      </c>
      <c r="J4763" t="s">
        <v>85</v>
      </c>
      <c r="K4763" t="s">
        <v>86</v>
      </c>
      <c r="L4763" t="s">
        <v>37</v>
      </c>
      <c r="M4763" t="s">
        <v>4699</v>
      </c>
      <c r="N4763" t="s">
        <v>88</v>
      </c>
      <c r="O4763" t="s">
        <v>120</v>
      </c>
      <c r="P4763" t="s">
        <v>121</v>
      </c>
      <c r="Q4763" t="s">
        <v>122</v>
      </c>
      <c r="R4763">
        <v>6</v>
      </c>
      <c r="S4763">
        <v>1052</v>
      </c>
      <c r="T4763">
        <v>0.1</v>
      </c>
      <c r="U4763">
        <v>757.44</v>
      </c>
      <c r="V4763">
        <v>5680.8</v>
      </c>
      <c r="W4763">
        <v>1136.1600000000001</v>
      </c>
      <c r="X4763" t="s">
        <v>43</v>
      </c>
      <c r="Y4763" t="s">
        <v>64</v>
      </c>
      <c r="Z4763" t="s">
        <v>78</v>
      </c>
      <c r="AA4763" t="s">
        <v>57</v>
      </c>
      <c r="AB4763" t="s">
        <v>47</v>
      </c>
    </row>
    <row r="4764" spans="1:28" x14ac:dyDescent="0.3">
      <c r="A4764" t="s">
        <v>9049</v>
      </c>
      <c r="B4764" s="1">
        <v>45333</v>
      </c>
      <c r="C4764" s="1">
        <v>45336</v>
      </c>
      <c r="D4764" t="s">
        <v>1909</v>
      </c>
      <c r="E4764" t="s">
        <v>564</v>
      </c>
      <c r="F4764" t="s">
        <v>53</v>
      </c>
      <c r="G4764">
        <v>36</v>
      </c>
      <c r="H4764" t="s">
        <v>128</v>
      </c>
      <c r="I4764" t="s">
        <v>116</v>
      </c>
      <c r="J4764" t="s">
        <v>117</v>
      </c>
      <c r="K4764" t="s">
        <v>118</v>
      </c>
      <c r="L4764" t="s">
        <v>37</v>
      </c>
      <c r="M4764" t="s">
        <v>4954</v>
      </c>
      <c r="N4764" t="s">
        <v>88</v>
      </c>
      <c r="O4764" t="s">
        <v>89</v>
      </c>
      <c r="P4764" t="s">
        <v>90</v>
      </c>
      <c r="Q4764" t="s">
        <v>91</v>
      </c>
      <c r="R4764">
        <v>6</v>
      </c>
      <c r="S4764">
        <v>274</v>
      </c>
      <c r="T4764">
        <v>0</v>
      </c>
      <c r="U4764">
        <v>197.28</v>
      </c>
      <c r="V4764">
        <v>1644</v>
      </c>
      <c r="W4764">
        <v>460.32</v>
      </c>
      <c r="X4764" t="s">
        <v>43</v>
      </c>
      <c r="Y4764" t="s">
        <v>64</v>
      </c>
      <c r="Z4764" t="s">
        <v>78</v>
      </c>
      <c r="AA4764" t="s">
        <v>46</v>
      </c>
      <c r="AB4764" t="s">
        <v>110</v>
      </c>
    </row>
    <row r="4765" spans="1:28" x14ac:dyDescent="0.3">
      <c r="A4765" t="s">
        <v>9050</v>
      </c>
      <c r="B4765" s="1">
        <v>45579</v>
      </c>
      <c r="C4765" s="1">
        <v>45580</v>
      </c>
      <c r="D4765" t="s">
        <v>7310</v>
      </c>
      <c r="E4765" t="s">
        <v>5412</v>
      </c>
      <c r="F4765" t="s">
        <v>53</v>
      </c>
      <c r="G4765">
        <v>22</v>
      </c>
      <c r="H4765" t="s">
        <v>71</v>
      </c>
      <c r="I4765" t="s">
        <v>116</v>
      </c>
      <c r="J4765" t="s">
        <v>117</v>
      </c>
      <c r="K4765" t="s">
        <v>118</v>
      </c>
      <c r="L4765" t="s">
        <v>37</v>
      </c>
      <c r="M4765" t="s">
        <v>347</v>
      </c>
      <c r="N4765" t="s">
        <v>39</v>
      </c>
      <c r="O4765" t="s">
        <v>40</v>
      </c>
      <c r="P4765" t="s">
        <v>41</v>
      </c>
      <c r="Q4765" t="s">
        <v>42</v>
      </c>
      <c r="R4765">
        <v>3</v>
      </c>
      <c r="S4765">
        <v>875</v>
      </c>
      <c r="T4765">
        <v>0.1</v>
      </c>
      <c r="U4765">
        <v>630</v>
      </c>
      <c r="V4765">
        <v>2362.5</v>
      </c>
      <c r="W4765">
        <v>472.5</v>
      </c>
      <c r="X4765" t="s">
        <v>55</v>
      </c>
      <c r="Y4765" t="s">
        <v>44</v>
      </c>
      <c r="Z4765" t="s">
        <v>56</v>
      </c>
      <c r="AA4765" t="s">
        <v>65</v>
      </c>
      <c r="AB4765" t="s">
        <v>47</v>
      </c>
    </row>
    <row r="4766" spans="1:28" x14ac:dyDescent="0.3">
      <c r="A4766" t="s">
        <v>9051</v>
      </c>
      <c r="B4766" s="1">
        <v>45332</v>
      </c>
      <c r="C4766" s="1">
        <v>45335</v>
      </c>
      <c r="D4766" t="s">
        <v>4870</v>
      </c>
      <c r="E4766" t="s">
        <v>3288</v>
      </c>
      <c r="F4766" t="s">
        <v>33</v>
      </c>
      <c r="G4766">
        <v>65</v>
      </c>
      <c r="H4766" t="s">
        <v>71</v>
      </c>
      <c r="I4766" t="s">
        <v>116</v>
      </c>
      <c r="J4766" t="s">
        <v>117</v>
      </c>
      <c r="K4766" t="s">
        <v>118</v>
      </c>
      <c r="L4766" t="s">
        <v>37</v>
      </c>
      <c r="M4766" t="s">
        <v>840</v>
      </c>
      <c r="N4766" t="s">
        <v>39</v>
      </c>
      <c r="O4766" t="s">
        <v>159</v>
      </c>
      <c r="P4766" t="s">
        <v>160</v>
      </c>
      <c r="Q4766" t="s">
        <v>161</v>
      </c>
      <c r="R4766">
        <v>1</v>
      </c>
      <c r="S4766">
        <v>1824</v>
      </c>
      <c r="T4766">
        <v>0</v>
      </c>
      <c r="U4766">
        <v>1313.28</v>
      </c>
      <c r="V4766">
        <v>1824</v>
      </c>
      <c r="W4766">
        <v>510.72</v>
      </c>
      <c r="X4766" t="s">
        <v>43</v>
      </c>
      <c r="Y4766" t="s">
        <v>64</v>
      </c>
      <c r="Z4766" t="s">
        <v>45</v>
      </c>
      <c r="AA4766" t="s">
        <v>65</v>
      </c>
      <c r="AB4766" t="s">
        <v>47</v>
      </c>
    </row>
    <row r="4767" spans="1:28" x14ac:dyDescent="0.3">
      <c r="A4767" t="s">
        <v>9052</v>
      </c>
      <c r="B4767" s="1">
        <v>45620</v>
      </c>
      <c r="C4767" s="1">
        <v>45621</v>
      </c>
      <c r="D4767" t="s">
        <v>4400</v>
      </c>
      <c r="E4767" t="s">
        <v>7748</v>
      </c>
      <c r="F4767" t="s">
        <v>33</v>
      </c>
      <c r="G4767">
        <v>39</v>
      </c>
      <c r="H4767" t="s">
        <v>34</v>
      </c>
      <c r="I4767" t="s">
        <v>103</v>
      </c>
      <c r="J4767" t="s">
        <v>104</v>
      </c>
      <c r="K4767" t="s">
        <v>105</v>
      </c>
      <c r="L4767" t="s">
        <v>37</v>
      </c>
      <c r="M4767" t="s">
        <v>5321</v>
      </c>
      <c r="N4767" t="s">
        <v>73</v>
      </c>
      <c r="O4767" t="s">
        <v>74</v>
      </c>
      <c r="P4767" t="s">
        <v>75</v>
      </c>
      <c r="Q4767" t="s">
        <v>76</v>
      </c>
      <c r="R4767">
        <v>4</v>
      </c>
      <c r="S4767">
        <v>1798</v>
      </c>
      <c r="T4767">
        <v>0.15</v>
      </c>
      <c r="U4767">
        <v>1294.56</v>
      </c>
      <c r="V4767">
        <v>6113.2</v>
      </c>
      <c r="W4767">
        <v>934.96</v>
      </c>
      <c r="X4767" t="s">
        <v>55</v>
      </c>
      <c r="Y4767" t="s">
        <v>77</v>
      </c>
      <c r="Z4767" t="s">
        <v>78</v>
      </c>
      <c r="AA4767" t="s">
        <v>46</v>
      </c>
      <c r="AB4767" t="s">
        <v>47</v>
      </c>
    </row>
    <row r="4768" spans="1:28" x14ac:dyDescent="0.3">
      <c r="A4768" t="s">
        <v>9053</v>
      </c>
      <c r="B4768" s="1">
        <v>45480</v>
      </c>
      <c r="C4768" s="1">
        <v>45482</v>
      </c>
      <c r="D4768" t="s">
        <v>3405</v>
      </c>
      <c r="E4768" t="s">
        <v>4921</v>
      </c>
      <c r="F4768" t="s">
        <v>53</v>
      </c>
      <c r="G4768">
        <v>51</v>
      </c>
      <c r="H4768" t="s">
        <v>71</v>
      </c>
      <c r="I4768" t="s">
        <v>116</v>
      </c>
      <c r="J4768" t="s">
        <v>117</v>
      </c>
      <c r="K4768" t="s">
        <v>118</v>
      </c>
      <c r="L4768" t="s">
        <v>37</v>
      </c>
      <c r="M4768" t="s">
        <v>1963</v>
      </c>
      <c r="N4768" t="s">
        <v>88</v>
      </c>
      <c r="O4768" t="s">
        <v>89</v>
      </c>
      <c r="P4768" t="s">
        <v>90</v>
      </c>
      <c r="Q4768" t="s">
        <v>91</v>
      </c>
      <c r="R4768">
        <v>2</v>
      </c>
      <c r="S4768">
        <v>301</v>
      </c>
      <c r="T4768">
        <v>0.2</v>
      </c>
      <c r="U4768">
        <v>216.72</v>
      </c>
      <c r="V4768">
        <v>481.6</v>
      </c>
      <c r="W4768">
        <v>48.16</v>
      </c>
      <c r="X4768" t="s">
        <v>43</v>
      </c>
      <c r="Y4768" t="s">
        <v>64</v>
      </c>
      <c r="Z4768" t="s">
        <v>78</v>
      </c>
      <c r="AA4768" t="s">
        <v>46</v>
      </c>
      <c r="AB4768" t="s">
        <v>110</v>
      </c>
    </row>
    <row r="4769" spans="1:28" x14ac:dyDescent="0.3">
      <c r="A4769" t="s">
        <v>9054</v>
      </c>
      <c r="B4769" s="1">
        <v>45536</v>
      </c>
      <c r="C4769" s="1">
        <v>45537</v>
      </c>
      <c r="D4769" t="s">
        <v>4514</v>
      </c>
      <c r="E4769" t="s">
        <v>5361</v>
      </c>
      <c r="F4769" t="s">
        <v>53</v>
      </c>
      <c r="G4769">
        <v>54</v>
      </c>
      <c r="H4769" t="s">
        <v>34</v>
      </c>
      <c r="I4769" t="s">
        <v>84</v>
      </c>
      <c r="J4769" t="s">
        <v>85</v>
      </c>
      <c r="K4769" t="s">
        <v>86</v>
      </c>
      <c r="L4769" t="s">
        <v>37</v>
      </c>
      <c r="M4769" t="s">
        <v>4232</v>
      </c>
      <c r="N4769" t="s">
        <v>39</v>
      </c>
      <c r="O4769" t="s">
        <v>40</v>
      </c>
      <c r="P4769" t="s">
        <v>41</v>
      </c>
      <c r="Q4769" t="s">
        <v>42</v>
      </c>
      <c r="R4769">
        <v>6</v>
      </c>
      <c r="S4769">
        <v>848</v>
      </c>
      <c r="T4769">
        <v>0.15</v>
      </c>
      <c r="U4769">
        <v>610.55999999999995</v>
      </c>
      <c r="V4769">
        <v>4324.8</v>
      </c>
      <c r="W4769">
        <v>661.44</v>
      </c>
      <c r="X4769" t="s">
        <v>43</v>
      </c>
      <c r="Y4769" t="s">
        <v>44</v>
      </c>
      <c r="Z4769" t="s">
        <v>56</v>
      </c>
      <c r="AA4769" t="s">
        <v>65</v>
      </c>
      <c r="AB4769" t="s">
        <v>47</v>
      </c>
    </row>
    <row r="4770" spans="1:28" x14ac:dyDescent="0.3">
      <c r="A4770" t="s">
        <v>9055</v>
      </c>
      <c r="B4770" s="1">
        <v>45295</v>
      </c>
      <c r="C4770" s="1">
        <v>45301</v>
      </c>
      <c r="D4770" t="s">
        <v>6797</v>
      </c>
      <c r="E4770" t="s">
        <v>5029</v>
      </c>
      <c r="F4770" t="s">
        <v>33</v>
      </c>
      <c r="G4770">
        <v>21</v>
      </c>
      <c r="H4770" t="s">
        <v>128</v>
      </c>
      <c r="I4770" t="s">
        <v>84</v>
      </c>
      <c r="J4770" t="s">
        <v>85</v>
      </c>
      <c r="K4770" t="s">
        <v>86</v>
      </c>
      <c r="L4770" t="s">
        <v>37</v>
      </c>
      <c r="M4770" t="s">
        <v>3527</v>
      </c>
      <c r="N4770" t="s">
        <v>39</v>
      </c>
      <c r="O4770" t="s">
        <v>40</v>
      </c>
      <c r="P4770" t="s">
        <v>41</v>
      </c>
      <c r="Q4770" t="s">
        <v>42</v>
      </c>
      <c r="R4770">
        <v>2</v>
      </c>
      <c r="S4770">
        <v>357</v>
      </c>
      <c r="T4770">
        <v>0.1</v>
      </c>
      <c r="U4770">
        <v>257.04000000000002</v>
      </c>
      <c r="V4770">
        <v>642.6</v>
      </c>
      <c r="W4770">
        <v>128.52000000000001</v>
      </c>
      <c r="X4770" t="s">
        <v>136</v>
      </c>
      <c r="Y4770" t="s">
        <v>77</v>
      </c>
      <c r="Z4770" t="s">
        <v>78</v>
      </c>
      <c r="AA4770" t="s">
        <v>46</v>
      </c>
      <c r="AB4770" t="s">
        <v>47</v>
      </c>
    </row>
    <row r="4771" spans="1:28" x14ac:dyDescent="0.3">
      <c r="A4771" t="s">
        <v>9056</v>
      </c>
      <c r="B4771" s="1">
        <v>45468</v>
      </c>
      <c r="C4771" s="1">
        <v>45469</v>
      </c>
      <c r="D4771" t="s">
        <v>6124</v>
      </c>
      <c r="E4771" t="s">
        <v>5361</v>
      </c>
      <c r="F4771" t="s">
        <v>33</v>
      </c>
      <c r="G4771">
        <v>59</v>
      </c>
      <c r="H4771" t="s">
        <v>128</v>
      </c>
      <c r="I4771" t="s">
        <v>116</v>
      </c>
      <c r="J4771" t="s">
        <v>117</v>
      </c>
      <c r="K4771" t="s">
        <v>118</v>
      </c>
      <c r="L4771" t="s">
        <v>37</v>
      </c>
      <c r="M4771" t="s">
        <v>4663</v>
      </c>
      <c r="N4771" t="s">
        <v>88</v>
      </c>
      <c r="O4771" t="s">
        <v>89</v>
      </c>
      <c r="P4771" t="s">
        <v>90</v>
      </c>
      <c r="Q4771" t="s">
        <v>91</v>
      </c>
      <c r="R4771">
        <v>2</v>
      </c>
      <c r="S4771">
        <v>1135</v>
      </c>
      <c r="T4771">
        <v>0.15</v>
      </c>
      <c r="U4771">
        <v>817.2</v>
      </c>
      <c r="V4771">
        <v>1929.5</v>
      </c>
      <c r="W4771">
        <v>295.10000000000002</v>
      </c>
      <c r="X4771" t="s">
        <v>55</v>
      </c>
      <c r="Y4771" t="s">
        <v>44</v>
      </c>
      <c r="Z4771" t="s">
        <v>78</v>
      </c>
      <c r="AA4771" t="s">
        <v>46</v>
      </c>
      <c r="AB4771" t="s">
        <v>47</v>
      </c>
    </row>
    <row r="4772" spans="1:28" x14ac:dyDescent="0.3">
      <c r="A4772" t="s">
        <v>9057</v>
      </c>
      <c r="B4772" s="1">
        <v>45301</v>
      </c>
      <c r="C4772" s="1">
        <v>45305</v>
      </c>
      <c r="D4772" t="s">
        <v>4342</v>
      </c>
      <c r="E4772" t="s">
        <v>5586</v>
      </c>
      <c r="F4772" t="s">
        <v>53</v>
      </c>
      <c r="G4772">
        <v>60</v>
      </c>
      <c r="H4772" t="s">
        <v>34</v>
      </c>
      <c r="I4772" t="s">
        <v>84</v>
      </c>
      <c r="J4772" t="s">
        <v>85</v>
      </c>
      <c r="K4772" t="s">
        <v>86</v>
      </c>
      <c r="L4772" t="s">
        <v>37</v>
      </c>
      <c r="M4772" t="s">
        <v>1792</v>
      </c>
      <c r="N4772" t="s">
        <v>88</v>
      </c>
      <c r="O4772" t="s">
        <v>89</v>
      </c>
      <c r="P4772" t="s">
        <v>90</v>
      </c>
      <c r="Q4772" t="s">
        <v>91</v>
      </c>
      <c r="R4772">
        <v>7</v>
      </c>
      <c r="S4772">
        <v>1321</v>
      </c>
      <c r="T4772">
        <v>0.15</v>
      </c>
      <c r="U4772">
        <v>951.12</v>
      </c>
      <c r="V4772">
        <v>7859.95</v>
      </c>
      <c r="W4772">
        <v>1202.1099999999999</v>
      </c>
      <c r="X4772" t="s">
        <v>136</v>
      </c>
      <c r="Y4772" t="s">
        <v>44</v>
      </c>
      <c r="Z4772" t="s">
        <v>56</v>
      </c>
      <c r="AA4772" t="s">
        <v>46</v>
      </c>
      <c r="AB4772" t="s">
        <v>47</v>
      </c>
    </row>
    <row r="4773" spans="1:28" x14ac:dyDescent="0.3">
      <c r="A4773" t="s">
        <v>9058</v>
      </c>
      <c r="B4773" s="1">
        <v>45333</v>
      </c>
      <c r="C4773" s="1">
        <v>45339</v>
      </c>
      <c r="D4773" t="s">
        <v>9059</v>
      </c>
      <c r="E4773" t="s">
        <v>3986</v>
      </c>
      <c r="F4773" t="s">
        <v>33</v>
      </c>
      <c r="G4773">
        <v>21</v>
      </c>
      <c r="H4773" t="s">
        <v>34</v>
      </c>
      <c r="I4773" t="s">
        <v>116</v>
      </c>
      <c r="J4773" t="s">
        <v>117</v>
      </c>
      <c r="K4773" t="s">
        <v>118</v>
      </c>
      <c r="L4773" t="s">
        <v>37</v>
      </c>
      <c r="M4773" t="s">
        <v>2642</v>
      </c>
      <c r="N4773" t="s">
        <v>39</v>
      </c>
      <c r="O4773" t="s">
        <v>40</v>
      </c>
      <c r="P4773" t="s">
        <v>41</v>
      </c>
      <c r="Q4773" t="s">
        <v>42</v>
      </c>
      <c r="R4773">
        <v>1</v>
      </c>
      <c r="S4773">
        <v>157</v>
      </c>
      <c r="T4773">
        <v>0.05</v>
      </c>
      <c r="U4773">
        <v>113.04</v>
      </c>
      <c r="V4773">
        <v>149.15</v>
      </c>
      <c r="W4773">
        <v>36.11</v>
      </c>
      <c r="X4773" t="s">
        <v>43</v>
      </c>
      <c r="Y4773" t="s">
        <v>44</v>
      </c>
      <c r="Z4773" t="s">
        <v>56</v>
      </c>
      <c r="AA4773" t="s">
        <v>57</v>
      </c>
      <c r="AB4773" t="s">
        <v>47</v>
      </c>
    </row>
    <row r="4774" spans="1:28" x14ac:dyDescent="0.3">
      <c r="A4774" t="s">
        <v>9060</v>
      </c>
      <c r="B4774" s="1">
        <v>45636</v>
      </c>
      <c r="C4774" s="1">
        <v>45641</v>
      </c>
      <c r="D4774" t="s">
        <v>2722</v>
      </c>
      <c r="E4774" t="s">
        <v>1816</v>
      </c>
      <c r="F4774" t="s">
        <v>53</v>
      </c>
      <c r="G4774">
        <v>47</v>
      </c>
      <c r="H4774" t="s">
        <v>71</v>
      </c>
      <c r="I4774" t="s">
        <v>35</v>
      </c>
      <c r="J4774" t="s">
        <v>36</v>
      </c>
      <c r="K4774" t="s">
        <v>36</v>
      </c>
      <c r="L4774" t="s">
        <v>37</v>
      </c>
      <c r="M4774" t="s">
        <v>687</v>
      </c>
      <c r="N4774" t="s">
        <v>39</v>
      </c>
      <c r="O4774" t="s">
        <v>40</v>
      </c>
      <c r="P4774" t="s">
        <v>41</v>
      </c>
      <c r="Q4774" t="s">
        <v>42</v>
      </c>
      <c r="R4774">
        <v>2</v>
      </c>
      <c r="S4774">
        <v>777</v>
      </c>
      <c r="T4774">
        <v>0.1</v>
      </c>
      <c r="U4774">
        <v>559.44000000000005</v>
      </c>
      <c r="V4774">
        <v>1398.6</v>
      </c>
      <c r="W4774">
        <v>279.72000000000003</v>
      </c>
      <c r="X4774" t="s">
        <v>43</v>
      </c>
      <c r="Y4774" t="s">
        <v>44</v>
      </c>
      <c r="Z4774" t="s">
        <v>78</v>
      </c>
      <c r="AA4774" t="s">
        <v>65</v>
      </c>
      <c r="AB4774" t="s">
        <v>47</v>
      </c>
    </row>
    <row r="4775" spans="1:28" x14ac:dyDescent="0.3">
      <c r="A4775" t="s">
        <v>9061</v>
      </c>
      <c r="B4775" s="1">
        <v>45343</v>
      </c>
      <c r="C4775" s="1">
        <v>45346</v>
      </c>
      <c r="D4775" t="s">
        <v>398</v>
      </c>
      <c r="E4775" t="s">
        <v>2842</v>
      </c>
      <c r="F4775" t="s">
        <v>53</v>
      </c>
      <c r="G4775">
        <v>44</v>
      </c>
      <c r="H4775" t="s">
        <v>71</v>
      </c>
      <c r="I4775" t="s">
        <v>84</v>
      </c>
      <c r="J4775" t="s">
        <v>85</v>
      </c>
      <c r="K4775" t="s">
        <v>86</v>
      </c>
      <c r="L4775" t="s">
        <v>37</v>
      </c>
      <c r="M4775" t="s">
        <v>2143</v>
      </c>
      <c r="N4775" t="s">
        <v>88</v>
      </c>
      <c r="O4775" t="s">
        <v>120</v>
      </c>
      <c r="P4775" t="s">
        <v>121</v>
      </c>
      <c r="Q4775" t="s">
        <v>122</v>
      </c>
      <c r="R4775">
        <v>1</v>
      </c>
      <c r="S4775">
        <v>652</v>
      </c>
      <c r="T4775">
        <v>0.05</v>
      </c>
      <c r="U4775">
        <v>469.44</v>
      </c>
      <c r="V4775">
        <v>619.4</v>
      </c>
      <c r="W4775">
        <v>149.96</v>
      </c>
      <c r="X4775" t="s">
        <v>43</v>
      </c>
      <c r="Y4775" t="s">
        <v>64</v>
      </c>
      <c r="Z4775" t="s">
        <v>45</v>
      </c>
      <c r="AA4775" t="s">
        <v>57</v>
      </c>
      <c r="AB4775" t="s">
        <v>110</v>
      </c>
    </row>
    <row r="4776" spans="1:28" x14ac:dyDescent="0.3">
      <c r="A4776" t="s">
        <v>9062</v>
      </c>
      <c r="B4776" s="1">
        <v>45405</v>
      </c>
      <c r="C4776" s="1">
        <v>45406</v>
      </c>
      <c r="D4776" t="s">
        <v>1554</v>
      </c>
      <c r="E4776" t="s">
        <v>4946</v>
      </c>
      <c r="F4776" t="s">
        <v>33</v>
      </c>
      <c r="G4776">
        <v>39</v>
      </c>
      <c r="H4776" t="s">
        <v>128</v>
      </c>
      <c r="I4776" t="s">
        <v>35</v>
      </c>
      <c r="J4776" t="s">
        <v>36</v>
      </c>
      <c r="K4776" t="s">
        <v>36</v>
      </c>
      <c r="L4776" t="s">
        <v>37</v>
      </c>
      <c r="M4776" t="s">
        <v>2139</v>
      </c>
      <c r="N4776" t="s">
        <v>73</v>
      </c>
      <c r="O4776" t="s">
        <v>107</v>
      </c>
      <c r="P4776" t="s">
        <v>108</v>
      </c>
      <c r="Q4776" t="s">
        <v>109</v>
      </c>
      <c r="R4776">
        <v>4</v>
      </c>
      <c r="S4776">
        <v>980</v>
      </c>
      <c r="T4776">
        <v>0.2</v>
      </c>
      <c r="U4776">
        <v>705.6</v>
      </c>
      <c r="V4776">
        <v>3136</v>
      </c>
      <c r="W4776">
        <v>313.60000000000002</v>
      </c>
      <c r="X4776" t="s">
        <v>136</v>
      </c>
      <c r="Y4776" t="s">
        <v>44</v>
      </c>
      <c r="Z4776" t="s">
        <v>45</v>
      </c>
      <c r="AA4776" t="s">
        <v>65</v>
      </c>
      <c r="AB4776" t="s">
        <v>110</v>
      </c>
    </row>
    <row r="4777" spans="1:28" x14ac:dyDescent="0.3">
      <c r="A4777" t="s">
        <v>9063</v>
      </c>
      <c r="B4777" s="1">
        <v>45436</v>
      </c>
      <c r="C4777" s="1">
        <v>45442</v>
      </c>
      <c r="D4777" t="s">
        <v>5062</v>
      </c>
      <c r="E4777" t="s">
        <v>3795</v>
      </c>
      <c r="F4777" t="s">
        <v>33</v>
      </c>
      <c r="G4777">
        <v>19</v>
      </c>
      <c r="H4777" t="s">
        <v>34</v>
      </c>
      <c r="I4777" t="s">
        <v>103</v>
      </c>
      <c r="J4777" t="s">
        <v>104</v>
      </c>
      <c r="K4777" t="s">
        <v>105</v>
      </c>
      <c r="L4777" t="s">
        <v>37</v>
      </c>
      <c r="M4777" t="s">
        <v>2036</v>
      </c>
      <c r="N4777" t="s">
        <v>39</v>
      </c>
      <c r="O4777" t="s">
        <v>40</v>
      </c>
      <c r="P4777" t="s">
        <v>41</v>
      </c>
      <c r="Q4777" t="s">
        <v>42</v>
      </c>
      <c r="R4777">
        <v>3</v>
      </c>
      <c r="S4777">
        <v>1304</v>
      </c>
      <c r="T4777">
        <v>0.05</v>
      </c>
      <c r="U4777">
        <v>938.88</v>
      </c>
      <c r="V4777">
        <v>3716.4</v>
      </c>
      <c r="W4777">
        <v>899.76</v>
      </c>
      <c r="X4777" t="s">
        <v>136</v>
      </c>
      <c r="Y4777" t="s">
        <v>44</v>
      </c>
      <c r="Z4777" t="s">
        <v>56</v>
      </c>
      <c r="AA4777" t="s">
        <v>57</v>
      </c>
      <c r="AB4777" t="s">
        <v>110</v>
      </c>
    </row>
    <row r="4778" spans="1:28" x14ac:dyDescent="0.3">
      <c r="A4778" t="s">
        <v>9064</v>
      </c>
      <c r="B4778" s="1">
        <v>45624</v>
      </c>
      <c r="C4778" s="1">
        <v>45625</v>
      </c>
      <c r="D4778" t="s">
        <v>3058</v>
      </c>
      <c r="E4778" t="s">
        <v>7215</v>
      </c>
      <c r="F4778" t="s">
        <v>53</v>
      </c>
      <c r="G4778">
        <v>27</v>
      </c>
      <c r="H4778" t="s">
        <v>128</v>
      </c>
      <c r="I4778" t="s">
        <v>35</v>
      </c>
      <c r="J4778" t="s">
        <v>36</v>
      </c>
      <c r="K4778" t="s">
        <v>36</v>
      </c>
      <c r="L4778" t="s">
        <v>37</v>
      </c>
      <c r="M4778" t="s">
        <v>835</v>
      </c>
      <c r="N4778" t="s">
        <v>88</v>
      </c>
      <c r="O4778" t="s">
        <v>89</v>
      </c>
      <c r="P4778" t="s">
        <v>90</v>
      </c>
      <c r="Q4778" t="s">
        <v>91</v>
      </c>
      <c r="R4778">
        <v>7</v>
      </c>
      <c r="S4778">
        <v>1500</v>
      </c>
      <c r="T4778">
        <v>0.2</v>
      </c>
      <c r="U4778">
        <v>1080</v>
      </c>
      <c r="V4778">
        <v>8400</v>
      </c>
      <c r="W4778">
        <v>840</v>
      </c>
      <c r="X4778" t="s">
        <v>136</v>
      </c>
      <c r="Y4778" t="s">
        <v>77</v>
      </c>
      <c r="Z4778" t="s">
        <v>56</v>
      </c>
      <c r="AA4778" t="s">
        <v>65</v>
      </c>
      <c r="AB4778" t="s">
        <v>47</v>
      </c>
    </row>
    <row r="4779" spans="1:28" x14ac:dyDescent="0.3">
      <c r="A4779" t="s">
        <v>9065</v>
      </c>
      <c r="B4779" s="1">
        <v>45316</v>
      </c>
      <c r="C4779" s="1">
        <v>45322</v>
      </c>
      <c r="D4779" t="s">
        <v>1426</v>
      </c>
      <c r="E4779" t="s">
        <v>4021</v>
      </c>
      <c r="F4779" t="s">
        <v>53</v>
      </c>
      <c r="G4779">
        <v>42</v>
      </c>
      <c r="H4779" t="s">
        <v>71</v>
      </c>
      <c r="I4779" t="s">
        <v>35</v>
      </c>
      <c r="J4779" t="s">
        <v>36</v>
      </c>
      <c r="K4779" t="s">
        <v>36</v>
      </c>
      <c r="L4779" t="s">
        <v>37</v>
      </c>
      <c r="M4779" t="s">
        <v>2912</v>
      </c>
      <c r="N4779" t="s">
        <v>88</v>
      </c>
      <c r="O4779" t="s">
        <v>89</v>
      </c>
      <c r="P4779" t="s">
        <v>90</v>
      </c>
      <c r="Q4779" t="s">
        <v>91</v>
      </c>
      <c r="R4779">
        <v>1</v>
      </c>
      <c r="S4779">
        <v>1564</v>
      </c>
      <c r="T4779">
        <v>0.05</v>
      </c>
      <c r="U4779">
        <v>1126.08</v>
      </c>
      <c r="V4779">
        <v>1485.8</v>
      </c>
      <c r="W4779">
        <v>359.72</v>
      </c>
      <c r="X4779" t="s">
        <v>43</v>
      </c>
      <c r="Y4779" t="s">
        <v>44</v>
      </c>
      <c r="Z4779" t="s">
        <v>45</v>
      </c>
      <c r="AA4779" t="s">
        <v>46</v>
      </c>
      <c r="AB4779" t="s">
        <v>110</v>
      </c>
    </row>
    <row r="4780" spans="1:28" x14ac:dyDescent="0.3">
      <c r="A4780" t="s">
        <v>9066</v>
      </c>
      <c r="B4780" s="1">
        <v>45480</v>
      </c>
      <c r="C4780" s="1">
        <v>45484</v>
      </c>
      <c r="D4780" t="s">
        <v>3937</v>
      </c>
      <c r="E4780" t="s">
        <v>3569</v>
      </c>
      <c r="F4780" t="s">
        <v>33</v>
      </c>
      <c r="G4780">
        <v>45</v>
      </c>
      <c r="H4780" t="s">
        <v>71</v>
      </c>
      <c r="I4780" t="s">
        <v>116</v>
      </c>
      <c r="J4780" t="s">
        <v>117</v>
      </c>
      <c r="K4780" t="s">
        <v>118</v>
      </c>
      <c r="L4780" t="s">
        <v>37</v>
      </c>
      <c r="M4780" t="s">
        <v>2539</v>
      </c>
      <c r="N4780" t="s">
        <v>39</v>
      </c>
      <c r="O4780" t="s">
        <v>40</v>
      </c>
      <c r="P4780" t="s">
        <v>41</v>
      </c>
      <c r="Q4780" t="s">
        <v>42</v>
      </c>
      <c r="R4780">
        <v>5</v>
      </c>
      <c r="S4780">
        <v>1782</v>
      </c>
      <c r="T4780">
        <v>0.05</v>
      </c>
      <c r="U4780">
        <v>1283.04</v>
      </c>
      <c r="V4780">
        <v>8464.5</v>
      </c>
      <c r="W4780">
        <v>2049.3000000000002</v>
      </c>
      <c r="X4780" t="s">
        <v>43</v>
      </c>
      <c r="Y4780" t="s">
        <v>64</v>
      </c>
      <c r="Z4780" t="s">
        <v>56</v>
      </c>
      <c r="AA4780" t="s">
        <v>65</v>
      </c>
      <c r="AB4780" t="s">
        <v>47</v>
      </c>
    </row>
    <row r="4781" spans="1:28" x14ac:dyDescent="0.3">
      <c r="A4781" t="s">
        <v>9067</v>
      </c>
      <c r="B4781" s="1">
        <v>45514</v>
      </c>
      <c r="C4781" s="1">
        <v>45516</v>
      </c>
      <c r="D4781" t="s">
        <v>7582</v>
      </c>
      <c r="E4781" t="s">
        <v>9068</v>
      </c>
      <c r="F4781" t="s">
        <v>33</v>
      </c>
      <c r="G4781">
        <v>33</v>
      </c>
      <c r="H4781" t="s">
        <v>128</v>
      </c>
      <c r="I4781" t="s">
        <v>116</v>
      </c>
      <c r="J4781" t="s">
        <v>117</v>
      </c>
      <c r="K4781" t="s">
        <v>118</v>
      </c>
      <c r="L4781" t="s">
        <v>37</v>
      </c>
      <c r="M4781" t="s">
        <v>206</v>
      </c>
      <c r="N4781" t="s">
        <v>88</v>
      </c>
      <c r="O4781" t="s">
        <v>89</v>
      </c>
      <c r="P4781" t="s">
        <v>90</v>
      </c>
      <c r="Q4781" t="s">
        <v>91</v>
      </c>
      <c r="R4781">
        <v>8</v>
      </c>
      <c r="S4781">
        <v>1853</v>
      </c>
      <c r="T4781">
        <v>0.1</v>
      </c>
      <c r="U4781">
        <v>1334.16</v>
      </c>
      <c r="V4781">
        <v>13341.6</v>
      </c>
      <c r="W4781">
        <v>2668.32</v>
      </c>
      <c r="X4781" t="s">
        <v>136</v>
      </c>
      <c r="Y4781" t="s">
        <v>77</v>
      </c>
      <c r="Z4781" t="s">
        <v>78</v>
      </c>
      <c r="AA4781" t="s">
        <v>65</v>
      </c>
      <c r="AB4781" t="s">
        <v>110</v>
      </c>
    </row>
    <row r="4782" spans="1:28" x14ac:dyDescent="0.3">
      <c r="A4782" t="s">
        <v>9069</v>
      </c>
      <c r="B4782" s="1">
        <v>45366</v>
      </c>
      <c r="C4782" s="1">
        <v>45371</v>
      </c>
      <c r="D4782" t="s">
        <v>525</v>
      </c>
      <c r="E4782" t="s">
        <v>2429</v>
      </c>
      <c r="F4782" t="s">
        <v>33</v>
      </c>
      <c r="G4782">
        <v>53</v>
      </c>
      <c r="H4782" t="s">
        <v>71</v>
      </c>
      <c r="I4782" t="s">
        <v>116</v>
      </c>
      <c r="J4782" t="s">
        <v>117</v>
      </c>
      <c r="K4782" t="s">
        <v>118</v>
      </c>
      <c r="L4782" t="s">
        <v>37</v>
      </c>
      <c r="M4782" t="s">
        <v>5188</v>
      </c>
      <c r="N4782" t="s">
        <v>88</v>
      </c>
      <c r="O4782" t="s">
        <v>120</v>
      </c>
      <c r="P4782" t="s">
        <v>121</v>
      </c>
      <c r="Q4782" t="s">
        <v>122</v>
      </c>
      <c r="R4782">
        <v>5</v>
      </c>
      <c r="S4782">
        <v>699</v>
      </c>
      <c r="T4782">
        <v>0.2</v>
      </c>
      <c r="U4782">
        <v>503.28</v>
      </c>
      <c r="V4782">
        <v>2796</v>
      </c>
      <c r="W4782">
        <v>279.60000000000002</v>
      </c>
      <c r="X4782" t="s">
        <v>136</v>
      </c>
      <c r="Y4782" t="s">
        <v>44</v>
      </c>
      <c r="Z4782" t="s">
        <v>78</v>
      </c>
      <c r="AA4782" t="s">
        <v>65</v>
      </c>
      <c r="AB4782" t="s">
        <v>47</v>
      </c>
    </row>
    <row r="4783" spans="1:28" x14ac:dyDescent="0.3">
      <c r="A4783" t="s">
        <v>9070</v>
      </c>
      <c r="B4783" s="1">
        <v>45295</v>
      </c>
      <c r="C4783" s="1">
        <v>45297</v>
      </c>
      <c r="D4783" t="s">
        <v>6851</v>
      </c>
      <c r="E4783" t="s">
        <v>3253</v>
      </c>
      <c r="F4783" t="s">
        <v>53</v>
      </c>
      <c r="G4783">
        <v>60</v>
      </c>
      <c r="H4783" t="s">
        <v>34</v>
      </c>
      <c r="I4783" t="s">
        <v>116</v>
      </c>
      <c r="J4783" t="s">
        <v>117</v>
      </c>
      <c r="K4783" t="s">
        <v>118</v>
      </c>
      <c r="L4783" t="s">
        <v>37</v>
      </c>
      <c r="M4783" t="s">
        <v>3256</v>
      </c>
      <c r="N4783" t="s">
        <v>88</v>
      </c>
      <c r="O4783" t="s">
        <v>120</v>
      </c>
      <c r="P4783" t="s">
        <v>121</v>
      </c>
      <c r="Q4783" t="s">
        <v>122</v>
      </c>
      <c r="R4783">
        <v>1</v>
      </c>
      <c r="S4783">
        <v>510</v>
      </c>
      <c r="T4783">
        <v>0.05</v>
      </c>
      <c r="U4783">
        <v>367.2</v>
      </c>
      <c r="V4783">
        <v>484.5</v>
      </c>
      <c r="W4783">
        <v>117.3</v>
      </c>
      <c r="X4783" t="s">
        <v>136</v>
      </c>
      <c r="Y4783" t="s">
        <v>77</v>
      </c>
      <c r="Z4783" t="s">
        <v>56</v>
      </c>
      <c r="AA4783" t="s">
        <v>57</v>
      </c>
      <c r="AB4783" t="s">
        <v>110</v>
      </c>
    </row>
    <row r="4784" spans="1:28" x14ac:dyDescent="0.3">
      <c r="A4784" t="s">
        <v>9071</v>
      </c>
      <c r="B4784" s="1">
        <v>45310</v>
      </c>
      <c r="C4784" s="1">
        <v>45314</v>
      </c>
      <c r="D4784" t="s">
        <v>8982</v>
      </c>
      <c r="E4784" t="s">
        <v>5944</v>
      </c>
      <c r="F4784" t="s">
        <v>33</v>
      </c>
      <c r="G4784">
        <v>47</v>
      </c>
      <c r="H4784" t="s">
        <v>128</v>
      </c>
      <c r="I4784" t="s">
        <v>84</v>
      </c>
      <c r="J4784" t="s">
        <v>85</v>
      </c>
      <c r="K4784" t="s">
        <v>86</v>
      </c>
      <c r="L4784" t="s">
        <v>37</v>
      </c>
      <c r="M4784" t="s">
        <v>1559</v>
      </c>
      <c r="N4784" t="s">
        <v>39</v>
      </c>
      <c r="O4784" t="s">
        <v>40</v>
      </c>
      <c r="P4784" t="s">
        <v>41</v>
      </c>
      <c r="Q4784" t="s">
        <v>42</v>
      </c>
      <c r="R4784">
        <v>3</v>
      </c>
      <c r="S4784">
        <v>158</v>
      </c>
      <c r="T4784">
        <v>0.15</v>
      </c>
      <c r="U4784">
        <v>113.76</v>
      </c>
      <c r="V4784">
        <v>402.9</v>
      </c>
      <c r="W4784">
        <v>61.62</v>
      </c>
      <c r="X4784" t="s">
        <v>43</v>
      </c>
      <c r="Y4784" t="s">
        <v>77</v>
      </c>
      <c r="Z4784" t="s">
        <v>78</v>
      </c>
      <c r="AA4784" t="s">
        <v>46</v>
      </c>
      <c r="AB4784" t="s">
        <v>47</v>
      </c>
    </row>
    <row r="4785" spans="1:28" x14ac:dyDescent="0.3">
      <c r="A4785" t="s">
        <v>9072</v>
      </c>
      <c r="B4785" s="1">
        <v>45363</v>
      </c>
      <c r="C4785" s="1">
        <v>45364</v>
      </c>
      <c r="D4785" t="s">
        <v>2846</v>
      </c>
      <c r="E4785" t="s">
        <v>1894</v>
      </c>
      <c r="F4785" t="s">
        <v>53</v>
      </c>
      <c r="G4785">
        <v>31</v>
      </c>
      <c r="H4785" t="s">
        <v>71</v>
      </c>
      <c r="I4785" t="s">
        <v>35</v>
      </c>
      <c r="J4785" t="s">
        <v>36</v>
      </c>
      <c r="K4785" t="s">
        <v>36</v>
      </c>
      <c r="L4785" t="s">
        <v>37</v>
      </c>
      <c r="M4785" t="s">
        <v>2829</v>
      </c>
      <c r="N4785" t="s">
        <v>39</v>
      </c>
      <c r="O4785" t="s">
        <v>40</v>
      </c>
      <c r="P4785" t="s">
        <v>41</v>
      </c>
      <c r="Q4785" t="s">
        <v>42</v>
      </c>
      <c r="R4785">
        <v>7</v>
      </c>
      <c r="S4785">
        <v>173</v>
      </c>
      <c r="T4785">
        <v>0.15</v>
      </c>
      <c r="U4785">
        <v>124.56</v>
      </c>
      <c r="V4785">
        <v>1029.3499999999999</v>
      </c>
      <c r="W4785">
        <v>157.43</v>
      </c>
      <c r="X4785" t="s">
        <v>55</v>
      </c>
      <c r="Y4785" t="s">
        <v>77</v>
      </c>
      <c r="Z4785" t="s">
        <v>45</v>
      </c>
      <c r="AA4785" t="s">
        <v>57</v>
      </c>
      <c r="AB4785" t="s">
        <v>47</v>
      </c>
    </row>
    <row r="4786" spans="1:28" x14ac:dyDescent="0.3">
      <c r="A4786" t="s">
        <v>9073</v>
      </c>
      <c r="B4786" s="1">
        <v>45520</v>
      </c>
      <c r="C4786" s="1">
        <v>45527</v>
      </c>
      <c r="D4786" t="s">
        <v>2101</v>
      </c>
      <c r="E4786" t="s">
        <v>5418</v>
      </c>
      <c r="F4786" t="s">
        <v>53</v>
      </c>
      <c r="G4786">
        <v>61</v>
      </c>
      <c r="H4786" t="s">
        <v>128</v>
      </c>
      <c r="I4786" t="s">
        <v>84</v>
      </c>
      <c r="J4786" t="s">
        <v>85</v>
      </c>
      <c r="K4786" t="s">
        <v>86</v>
      </c>
      <c r="L4786" t="s">
        <v>37</v>
      </c>
      <c r="M4786" t="s">
        <v>4446</v>
      </c>
      <c r="N4786" t="s">
        <v>73</v>
      </c>
      <c r="O4786" t="s">
        <v>74</v>
      </c>
      <c r="P4786" t="s">
        <v>75</v>
      </c>
      <c r="Q4786" t="s">
        <v>76</v>
      </c>
      <c r="R4786">
        <v>9</v>
      </c>
      <c r="S4786">
        <v>972</v>
      </c>
      <c r="T4786">
        <v>0.05</v>
      </c>
      <c r="U4786">
        <v>699.84</v>
      </c>
      <c r="V4786">
        <v>8310.6</v>
      </c>
      <c r="W4786">
        <v>2012.04</v>
      </c>
      <c r="X4786" t="s">
        <v>43</v>
      </c>
      <c r="Y4786" t="s">
        <v>44</v>
      </c>
      <c r="Z4786" t="s">
        <v>78</v>
      </c>
      <c r="AA4786" t="s">
        <v>46</v>
      </c>
      <c r="AB4786" t="s">
        <v>110</v>
      </c>
    </row>
    <row r="4787" spans="1:28" x14ac:dyDescent="0.3">
      <c r="A4787" t="s">
        <v>9074</v>
      </c>
      <c r="B4787" s="1">
        <v>45485</v>
      </c>
      <c r="C4787" s="1">
        <v>45486</v>
      </c>
      <c r="D4787" t="s">
        <v>1000</v>
      </c>
      <c r="E4787" t="s">
        <v>2904</v>
      </c>
      <c r="F4787" t="s">
        <v>53</v>
      </c>
      <c r="G4787">
        <v>28</v>
      </c>
      <c r="H4787" t="s">
        <v>71</v>
      </c>
      <c r="I4787" t="s">
        <v>84</v>
      </c>
      <c r="J4787" t="s">
        <v>85</v>
      </c>
      <c r="K4787" t="s">
        <v>86</v>
      </c>
      <c r="L4787" t="s">
        <v>37</v>
      </c>
      <c r="M4787" t="s">
        <v>2036</v>
      </c>
      <c r="N4787" t="s">
        <v>39</v>
      </c>
      <c r="O4787" t="s">
        <v>40</v>
      </c>
      <c r="P4787" t="s">
        <v>41</v>
      </c>
      <c r="Q4787" t="s">
        <v>42</v>
      </c>
      <c r="R4787">
        <v>10</v>
      </c>
      <c r="S4787">
        <v>1211</v>
      </c>
      <c r="T4787">
        <v>0.05</v>
      </c>
      <c r="U4787">
        <v>871.92</v>
      </c>
      <c r="V4787">
        <v>11504.5</v>
      </c>
      <c r="W4787">
        <v>2785.3</v>
      </c>
      <c r="X4787" t="s">
        <v>43</v>
      </c>
      <c r="Y4787" t="s">
        <v>64</v>
      </c>
      <c r="Z4787" t="s">
        <v>56</v>
      </c>
      <c r="AA4787" t="s">
        <v>65</v>
      </c>
      <c r="AB4787" t="s">
        <v>110</v>
      </c>
    </row>
    <row r="4788" spans="1:28" x14ac:dyDescent="0.3">
      <c r="A4788" t="s">
        <v>9075</v>
      </c>
      <c r="B4788" s="1">
        <v>45398</v>
      </c>
      <c r="C4788" s="1">
        <v>45402</v>
      </c>
      <c r="D4788" t="s">
        <v>2079</v>
      </c>
      <c r="E4788" t="s">
        <v>8434</v>
      </c>
      <c r="F4788" t="s">
        <v>33</v>
      </c>
      <c r="G4788">
        <v>42</v>
      </c>
      <c r="H4788" t="s">
        <v>71</v>
      </c>
      <c r="I4788" t="s">
        <v>84</v>
      </c>
      <c r="J4788" t="s">
        <v>85</v>
      </c>
      <c r="K4788" t="s">
        <v>86</v>
      </c>
      <c r="L4788" t="s">
        <v>37</v>
      </c>
      <c r="M4788" t="s">
        <v>1744</v>
      </c>
      <c r="N4788" t="s">
        <v>88</v>
      </c>
      <c r="O4788" t="s">
        <v>120</v>
      </c>
      <c r="P4788" t="s">
        <v>121</v>
      </c>
      <c r="Q4788" t="s">
        <v>122</v>
      </c>
      <c r="R4788">
        <v>10</v>
      </c>
      <c r="S4788">
        <v>1368</v>
      </c>
      <c r="T4788">
        <v>0.2</v>
      </c>
      <c r="U4788">
        <v>984.96</v>
      </c>
      <c r="V4788">
        <v>10944</v>
      </c>
      <c r="W4788">
        <v>1094.4000000000001</v>
      </c>
      <c r="X4788" t="s">
        <v>136</v>
      </c>
      <c r="Y4788" t="s">
        <v>77</v>
      </c>
      <c r="Z4788" t="s">
        <v>78</v>
      </c>
      <c r="AA4788" t="s">
        <v>57</v>
      </c>
      <c r="AB4788" t="s">
        <v>110</v>
      </c>
    </row>
    <row r="4789" spans="1:28" x14ac:dyDescent="0.3">
      <c r="A4789" t="s">
        <v>9076</v>
      </c>
      <c r="B4789" s="1">
        <v>45437</v>
      </c>
      <c r="C4789" s="1">
        <v>45443</v>
      </c>
      <c r="D4789" t="s">
        <v>4529</v>
      </c>
      <c r="E4789" t="s">
        <v>3001</v>
      </c>
      <c r="F4789" t="s">
        <v>33</v>
      </c>
      <c r="G4789">
        <v>59</v>
      </c>
      <c r="H4789" t="s">
        <v>71</v>
      </c>
      <c r="I4789" t="s">
        <v>35</v>
      </c>
      <c r="J4789" t="s">
        <v>36</v>
      </c>
      <c r="K4789" t="s">
        <v>36</v>
      </c>
      <c r="L4789" t="s">
        <v>37</v>
      </c>
      <c r="M4789" t="s">
        <v>4019</v>
      </c>
      <c r="N4789" t="s">
        <v>39</v>
      </c>
      <c r="O4789" t="s">
        <v>159</v>
      </c>
      <c r="P4789" t="s">
        <v>160</v>
      </c>
      <c r="Q4789" t="s">
        <v>161</v>
      </c>
      <c r="R4789">
        <v>7</v>
      </c>
      <c r="S4789">
        <v>174</v>
      </c>
      <c r="T4789">
        <v>0</v>
      </c>
      <c r="U4789">
        <v>125.28</v>
      </c>
      <c r="V4789">
        <v>1218</v>
      </c>
      <c r="W4789">
        <v>341.04</v>
      </c>
      <c r="X4789" t="s">
        <v>55</v>
      </c>
      <c r="Y4789" t="s">
        <v>64</v>
      </c>
      <c r="Z4789" t="s">
        <v>45</v>
      </c>
      <c r="AA4789" t="s">
        <v>46</v>
      </c>
      <c r="AB4789" t="s">
        <v>110</v>
      </c>
    </row>
    <row r="4790" spans="1:28" x14ac:dyDescent="0.3">
      <c r="A4790" t="s">
        <v>9077</v>
      </c>
      <c r="B4790" s="1">
        <v>45327</v>
      </c>
      <c r="C4790" s="1">
        <v>45331</v>
      </c>
      <c r="D4790" t="s">
        <v>1858</v>
      </c>
      <c r="E4790" t="s">
        <v>6448</v>
      </c>
      <c r="F4790" t="s">
        <v>33</v>
      </c>
      <c r="G4790">
        <v>35</v>
      </c>
      <c r="H4790" t="s">
        <v>71</v>
      </c>
      <c r="I4790" t="s">
        <v>84</v>
      </c>
      <c r="J4790" t="s">
        <v>85</v>
      </c>
      <c r="K4790" t="s">
        <v>86</v>
      </c>
      <c r="L4790" t="s">
        <v>37</v>
      </c>
      <c r="M4790" t="s">
        <v>1963</v>
      </c>
      <c r="N4790" t="s">
        <v>88</v>
      </c>
      <c r="O4790" t="s">
        <v>120</v>
      </c>
      <c r="P4790" t="s">
        <v>121</v>
      </c>
      <c r="Q4790" t="s">
        <v>122</v>
      </c>
      <c r="R4790">
        <v>4</v>
      </c>
      <c r="S4790">
        <v>1226</v>
      </c>
      <c r="T4790">
        <v>0.2</v>
      </c>
      <c r="U4790">
        <v>882.72</v>
      </c>
      <c r="V4790">
        <v>3923.2</v>
      </c>
      <c r="W4790">
        <v>392.32</v>
      </c>
      <c r="X4790" t="s">
        <v>136</v>
      </c>
      <c r="Y4790" t="s">
        <v>77</v>
      </c>
      <c r="Z4790" t="s">
        <v>56</v>
      </c>
      <c r="AA4790" t="s">
        <v>65</v>
      </c>
      <c r="AB4790" t="s">
        <v>47</v>
      </c>
    </row>
    <row r="4791" spans="1:28" x14ac:dyDescent="0.3">
      <c r="A4791" t="s">
        <v>9078</v>
      </c>
      <c r="B4791" s="1">
        <v>45396</v>
      </c>
      <c r="C4791" s="1">
        <v>45402</v>
      </c>
      <c r="D4791" t="s">
        <v>2098</v>
      </c>
      <c r="E4791" t="s">
        <v>4177</v>
      </c>
      <c r="F4791" t="s">
        <v>53</v>
      </c>
      <c r="G4791">
        <v>23</v>
      </c>
      <c r="H4791" t="s">
        <v>128</v>
      </c>
      <c r="I4791" t="s">
        <v>103</v>
      </c>
      <c r="J4791" t="s">
        <v>104</v>
      </c>
      <c r="K4791" t="s">
        <v>105</v>
      </c>
      <c r="L4791" t="s">
        <v>37</v>
      </c>
      <c r="M4791" t="s">
        <v>2879</v>
      </c>
      <c r="N4791" t="s">
        <v>88</v>
      </c>
      <c r="O4791" t="s">
        <v>89</v>
      </c>
      <c r="P4791" t="s">
        <v>90</v>
      </c>
      <c r="Q4791" t="s">
        <v>91</v>
      </c>
      <c r="R4791">
        <v>10</v>
      </c>
      <c r="S4791">
        <v>706</v>
      </c>
      <c r="T4791">
        <v>0.2</v>
      </c>
      <c r="U4791">
        <v>508.32</v>
      </c>
      <c r="V4791">
        <v>5648</v>
      </c>
      <c r="W4791">
        <v>564.79999999999995</v>
      </c>
      <c r="X4791" t="s">
        <v>43</v>
      </c>
      <c r="Y4791" t="s">
        <v>64</v>
      </c>
      <c r="Z4791" t="s">
        <v>78</v>
      </c>
      <c r="AA4791" t="s">
        <v>46</v>
      </c>
      <c r="AB4791" t="s">
        <v>47</v>
      </c>
    </row>
    <row r="4792" spans="1:28" x14ac:dyDescent="0.3">
      <c r="A4792" t="s">
        <v>9079</v>
      </c>
      <c r="B4792" s="1">
        <v>45500</v>
      </c>
      <c r="C4792" s="1">
        <v>45502</v>
      </c>
      <c r="D4792" t="s">
        <v>222</v>
      </c>
      <c r="E4792" t="s">
        <v>8075</v>
      </c>
      <c r="F4792" t="s">
        <v>33</v>
      </c>
      <c r="G4792">
        <v>42</v>
      </c>
      <c r="H4792" t="s">
        <v>34</v>
      </c>
      <c r="I4792" t="s">
        <v>84</v>
      </c>
      <c r="J4792" t="s">
        <v>85</v>
      </c>
      <c r="K4792" t="s">
        <v>86</v>
      </c>
      <c r="L4792" t="s">
        <v>37</v>
      </c>
      <c r="M4792" t="s">
        <v>4912</v>
      </c>
      <c r="N4792" t="s">
        <v>88</v>
      </c>
      <c r="O4792" t="s">
        <v>89</v>
      </c>
      <c r="P4792" t="s">
        <v>90</v>
      </c>
      <c r="Q4792" t="s">
        <v>91</v>
      </c>
      <c r="R4792">
        <v>7</v>
      </c>
      <c r="S4792">
        <v>1070</v>
      </c>
      <c r="T4792">
        <v>0.15</v>
      </c>
      <c r="U4792">
        <v>770.4</v>
      </c>
      <c r="V4792">
        <v>6366.5</v>
      </c>
      <c r="W4792">
        <v>973.7</v>
      </c>
      <c r="X4792" t="s">
        <v>43</v>
      </c>
      <c r="Y4792" t="s">
        <v>64</v>
      </c>
      <c r="Z4792" t="s">
        <v>78</v>
      </c>
      <c r="AA4792" t="s">
        <v>57</v>
      </c>
      <c r="AB4792" t="s">
        <v>47</v>
      </c>
    </row>
    <row r="4793" spans="1:28" x14ac:dyDescent="0.3">
      <c r="A4793" t="s">
        <v>9080</v>
      </c>
      <c r="B4793" s="1">
        <v>45374</v>
      </c>
      <c r="C4793" s="1">
        <v>45381</v>
      </c>
      <c r="D4793" t="s">
        <v>2809</v>
      </c>
      <c r="E4793" t="s">
        <v>1937</v>
      </c>
      <c r="F4793" t="s">
        <v>33</v>
      </c>
      <c r="G4793">
        <v>47</v>
      </c>
      <c r="H4793" t="s">
        <v>34</v>
      </c>
      <c r="I4793" t="s">
        <v>103</v>
      </c>
      <c r="J4793" t="s">
        <v>104</v>
      </c>
      <c r="K4793" t="s">
        <v>105</v>
      </c>
      <c r="L4793" t="s">
        <v>37</v>
      </c>
      <c r="M4793" t="s">
        <v>4090</v>
      </c>
      <c r="N4793" t="s">
        <v>73</v>
      </c>
      <c r="O4793" t="s">
        <v>74</v>
      </c>
      <c r="P4793" t="s">
        <v>75</v>
      </c>
      <c r="Q4793" t="s">
        <v>76</v>
      </c>
      <c r="R4793">
        <v>5</v>
      </c>
      <c r="S4793">
        <v>1799</v>
      </c>
      <c r="T4793">
        <v>0</v>
      </c>
      <c r="U4793">
        <v>1295.28</v>
      </c>
      <c r="V4793">
        <v>8995</v>
      </c>
      <c r="W4793">
        <v>2518.6</v>
      </c>
      <c r="X4793" t="s">
        <v>55</v>
      </c>
      <c r="Y4793" t="s">
        <v>44</v>
      </c>
      <c r="Z4793" t="s">
        <v>78</v>
      </c>
      <c r="AA4793" t="s">
        <v>57</v>
      </c>
      <c r="AB4793" t="s">
        <v>110</v>
      </c>
    </row>
    <row r="4794" spans="1:28" x14ac:dyDescent="0.3">
      <c r="A4794" t="s">
        <v>9081</v>
      </c>
      <c r="B4794" s="1">
        <v>45318</v>
      </c>
      <c r="C4794" s="1">
        <v>45323</v>
      </c>
      <c r="D4794" t="s">
        <v>2570</v>
      </c>
      <c r="E4794" t="s">
        <v>2216</v>
      </c>
      <c r="F4794" t="s">
        <v>33</v>
      </c>
      <c r="G4794">
        <v>48</v>
      </c>
      <c r="H4794" t="s">
        <v>34</v>
      </c>
      <c r="I4794" t="s">
        <v>35</v>
      </c>
      <c r="J4794" t="s">
        <v>36</v>
      </c>
      <c r="K4794" t="s">
        <v>36</v>
      </c>
      <c r="L4794" t="s">
        <v>37</v>
      </c>
      <c r="M4794" t="s">
        <v>3190</v>
      </c>
      <c r="N4794" t="s">
        <v>39</v>
      </c>
      <c r="O4794" t="s">
        <v>40</v>
      </c>
      <c r="P4794" t="s">
        <v>41</v>
      </c>
      <c r="Q4794" t="s">
        <v>42</v>
      </c>
      <c r="R4794">
        <v>6</v>
      </c>
      <c r="S4794">
        <v>333</v>
      </c>
      <c r="T4794">
        <v>0.15</v>
      </c>
      <c r="U4794">
        <v>239.76</v>
      </c>
      <c r="V4794">
        <v>1698.3</v>
      </c>
      <c r="W4794">
        <v>259.74</v>
      </c>
      <c r="X4794" t="s">
        <v>136</v>
      </c>
      <c r="Y4794" t="s">
        <v>64</v>
      </c>
      <c r="Z4794" t="s">
        <v>56</v>
      </c>
      <c r="AA4794" t="s">
        <v>57</v>
      </c>
      <c r="AB4794" t="s">
        <v>110</v>
      </c>
    </row>
    <row r="4795" spans="1:28" x14ac:dyDescent="0.3">
      <c r="A4795" t="s">
        <v>9082</v>
      </c>
      <c r="B4795" s="1">
        <v>45604</v>
      </c>
      <c r="C4795" s="1">
        <v>45607</v>
      </c>
      <c r="D4795" t="s">
        <v>5303</v>
      </c>
      <c r="E4795" t="s">
        <v>2348</v>
      </c>
      <c r="F4795" t="s">
        <v>53</v>
      </c>
      <c r="G4795">
        <v>45</v>
      </c>
      <c r="H4795" t="s">
        <v>128</v>
      </c>
      <c r="I4795" t="s">
        <v>116</v>
      </c>
      <c r="J4795" t="s">
        <v>117</v>
      </c>
      <c r="K4795" t="s">
        <v>118</v>
      </c>
      <c r="L4795" t="s">
        <v>37</v>
      </c>
      <c r="M4795" t="s">
        <v>7314</v>
      </c>
      <c r="N4795" t="s">
        <v>73</v>
      </c>
      <c r="O4795" t="s">
        <v>107</v>
      </c>
      <c r="P4795" t="s">
        <v>108</v>
      </c>
      <c r="Q4795" t="s">
        <v>109</v>
      </c>
      <c r="R4795">
        <v>10</v>
      </c>
      <c r="S4795">
        <v>1888</v>
      </c>
      <c r="T4795">
        <v>0.05</v>
      </c>
      <c r="U4795">
        <v>1359.36</v>
      </c>
      <c r="V4795">
        <v>17936</v>
      </c>
      <c r="W4795">
        <v>4342.3999999999996</v>
      </c>
      <c r="X4795" t="s">
        <v>136</v>
      </c>
      <c r="Y4795" t="s">
        <v>77</v>
      </c>
      <c r="Z4795" t="s">
        <v>78</v>
      </c>
      <c r="AA4795" t="s">
        <v>65</v>
      </c>
      <c r="AB4795" t="s">
        <v>47</v>
      </c>
    </row>
    <row r="4796" spans="1:28" x14ac:dyDescent="0.3">
      <c r="A4796" t="s">
        <v>9083</v>
      </c>
      <c r="B4796" s="1">
        <v>45305</v>
      </c>
      <c r="C4796" s="1">
        <v>45308</v>
      </c>
      <c r="D4796" t="s">
        <v>2640</v>
      </c>
      <c r="E4796" t="s">
        <v>3009</v>
      </c>
      <c r="F4796" t="s">
        <v>33</v>
      </c>
      <c r="G4796">
        <v>46</v>
      </c>
      <c r="H4796" t="s">
        <v>128</v>
      </c>
      <c r="I4796" t="s">
        <v>35</v>
      </c>
      <c r="J4796" t="s">
        <v>36</v>
      </c>
      <c r="K4796" t="s">
        <v>36</v>
      </c>
      <c r="L4796" t="s">
        <v>37</v>
      </c>
      <c r="M4796" t="s">
        <v>4505</v>
      </c>
      <c r="N4796" t="s">
        <v>88</v>
      </c>
      <c r="O4796" t="s">
        <v>120</v>
      </c>
      <c r="P4796" t="s">
        <v>121</v>
      </c>
      <c r="Q4796" t="s">
        <v>122</v>
      </c>
      <c r="R4796">
        <v>5</v>
      </c>
      <c r="S4796">
        <v>1960</v>
      </c>
      <c r="T4796">
        <v>0</v>
      </c>
      <c r="U4796">
        <v>1411.2</v>
      </c>
      <c r="V4796">
        <v>9800</v>
      </c>
      <c r="W4796">
        <v>2744</v>
      </c>
      <c r="X4796" t="s">
        <v>136</v>
      </c>
      <c r="Y4796" t="s">
        <v>64</v>
      </c>
      <c r="Z4796" t="s">
        <v>45</v>
      </c>
      <c r="AA4796" t="s">
        <v>46</v>
      </c>
      <c r="AB4796" t="s">
        <v>47</v>
      </c>
    </row>
    <row r="4797" spans="1:28" x14ac:dyDescent="0.3">
      <c r="A4797" t="s">
        <v>9084</v>
      </c>
      <c r="B4797" s="1">
        <v>45397</v>
      </c>
      <c r="C4797" s="1">
        <v>45401</v>
      </c>
      <c r="D4797" t="s">
        <v>7021</v>
      </c>
      <c r="E4797" t="s">
        <v>931</v>
      </c>
      <c r="F4797" t="s">
        <v>53</v>
      </c>
      <c r="G4797">
        <v>33</v>
      </c>
      <c r="H4797" t="s">
        <v>71</v>
      </c>
      <c r="I4797" t="s">
        <v>103</v>
      </c>
      <c r="J4797" t="s">
        <v>104</v>
      </c>
      <c r="K4797" t="s">
        <v>105</v>
      </c>
      <c r="L4797" t="s">
        <v>37</v>
      </c>
      <c r="M4797" t="s">
        <v>2556</v>
      </c>
      <c r="N4797" t="s">
        <v>39</v>
      </c>
      <c r="O4797" t="s">
        <v>40</v>
      </c>
      <c r="P4797" t="s">
        <v>41</v>
      </c>
      <c r="Q4797" t="s">
        <v>42</v>
      </c>
      <c r="R4797">
        <v>2</v>
      </c>
      <c r="S4797">
        <v>1620</v>
      </c>
      <c r="T4797">
        <v>0.2</v>
      </c>
      <c r="U4797">
        <v>1166.4000000000001</v>
      </c>
      <c r="V4797">
        <v>2592</v>
      </c>
      <c r="W4797">
        <v>259.2</v>
      </c>
      <c r="X4797" t="s">
        <v>55</v>
      </c>
      <c r="Y4797" t="s">
        <v>64</v>
      </c>
      <c r="Z4797" t="s">
        <v>45</v>
      </c>
      <c r="AA4797" t="s">
        <v>65</v>
      </c>
      <c r="AB4797" t="s">
        <v>47</v>
      </c>
    </row>
    <row r="4798" spans="1:28" x14ac:dyDescent="0.3">
      <c r="A4798" t="s">
        <v>9085</v>
      </c>
      <c r="B4798" s="1">
        <v>45414</v>
      </c>
      <c r="C4798" s="1">
        <v>45415</v>
      </c>
      <c r="D4798" t="s">
        <v>5485</v>
      </c>
      <c r="E4798" t="s">
        <v>2025</v>
      </c>
      <c r="F4798" t="s">
        <v>53</v>
      </c>
      <c r="G4798">
        <v>51</v>
      </c>
      <c r="H4798" t="s">
        <v>71</v>
      </c>
      <c r="I4798" t="s">
        <v>116</v>
      </c>
      <c r="J4798" t="s">
        <v>117</v>
      </c>
      <c r="K4798" t="s">
        <v>118</v>
      </c>
      <c r="L4798" t="s">
        <v>37</v>
      </c>
      <c r="M4798" t="s">
        <v>3914</v>
      </c>
      <c r="N4798" t="s">
        <v>73</v>
      </c>
      <c r="O4798" t="s">
        <v>107</v>
      </c>
      <c r="P4798" t="s">
        <v>108</v>
      </c>
      <c r="Q4798" t="s">
        <v>109</v>
      </c>
      <c r="R4798">
        <v>2</v>
      </c>
      <c r="S4798">
        <v>464</v>
      </c>
      <c r="T4798">
        <v>0.1</v>
      </c>
      <c r="U4798">
        <v>334.08</v>
      </c>
      <c r="V4798">
        <v>835.2</v>
      </c>
      <c r="W4798">
        <v>167.04</v>
      </c>
      <c r="X4798" t="s">
        <v>55</v>
      </c>
      <c r="Y4798" t="s">
        <v>44</v>
      </c>
      <c r="Z4798" t="s">
        <v>45</v>
      </c>
      <c r="AA4798" t="s">
        <v>57</v>
      </c>
      <c r="AB4798" t="s">
        <v>47</v>
      </c>
    </row>
    <row r="4799" spans="1:28" x14ac:dyDescent="0.3">
      <c r="A4799" t="s">
        <v>9086</v>
      </c>
      <c r="B4799" s="1">
        <v>45559</v>
      </c>
      <c r="C4799" s="1">
        <v>45566</v>
      </c>
      <c r="D4799" t="s">
        <v>7892</v>
      </c>
      <c r="E4799" t="s">
        <v>1047</v>
      </c>
      <c r="F4799" t="s">
        <v>33</v>
      </c>
      <c r="G4799">
        <v>42</v>
      </c>
      <c r="H4799" t="s">
        <v>34</v>
      </c>
      <c r="I4799" t="s">
        <v>116</v>
      </c>
      <c r="J4799" t="s">
        <v>117</v>
      </c>
      <c r="K4799" t="s">
        <v>118</v>
      </c>
      <c r="L4799" t="s">
        <v>37</v>
      </c>
      <c r="M4799" t="s">
        <v>5552</v>
      </c>
      <c r="N4799" t="s">
        <v>73</v>
      </c>
      <c r="O4799" t="s">
        <v>107</v>
      </c>
      <c r="P4799" t="s">
        <v>108</v>
      </c>
      <c r="Q4799" t="s">
        <v>109</v>
      </c>
      <c r="R4799">
        <v>9</v>
      </c>
      <c r="S4799">
        <v>696</v>
      </c>
      <c r="T4799">
        <v>0.1</v>
      </c>
      <c r="U4799">
        <v>501.12</v>
      </c>
      <c r="V4799">
        <v>5637.6</v>
      </c>
      <c r="W4799">
        <v>1127.52</v>
      </c>
      <c r="X4799" t="s">
        <v>43</v>
      </c>
      <c r="Y4799" t="s">
        <v>77</v>
      </c>
      <c r="Z4799" t="s">
        <v>45</v>
      </c>
      <c r="AA4799" t="s">
        <v>46</v>
      </c>
      <c r="AB4799" t="s">
        <v>110</v>
      </c>
    </row>
    <row r="4800" spans="1:28" x14ac:dyDescent="0.3">
      <c r="A4800" t="s">
        <v>9087</v>
      </c>
      <c r="B4800" s="1">
        <v>45640</v>
      </c>
      <c r="C4800" s="1">
        <v>45644</v>
      </c>
      <c r="D4800" t="s">
        <v>3474</v>
      </c>
      <c r="E4800" t="s">
        <v>635</v>
      </c>
      <c r="F4800" t="s">
        <v>53</v>
      </c>
      <c r="G4800">
        <v>53</v>
      </c>
      <c r="H4800" t="s">
        <v>34</v>
      </c>
      <c r="I4800" t="s">
        <v>116</v>
      </c>
      <c r="J4800" t="s">
        <v>117</v>
      </c>
      <c r="K4800" t="s">
        <v>118</v>
      </c>
      <c r="L4800" t="s">
        <v>37</v>
      </c>
      <c r="M4800" t="s">
        <v>5142</v>
      </c>
      <c r="N4800" t="s">
        <v>88</v>
      </c>
      <c r="O4800" t="s">
        <v>89</v>
      </c>
      <c r="P4800" t="s">
        <v>90</v>
      </c>
      <c r="Q4800" t="s">
        <v>91</v>
      </c>
      <c r="R4800">
        <v>5</v>
      </c>
      <c r="S4800">
        <v>1641</v>
      </c>
      <c r="T4800">
        <v>0.2</v>
      </c>
      <c r="U4800">
        <v>1181.52</v>
      </c>
      <c r="V4800">
        <v>6564</v>
      </c>
      <c r="W4800">
        <v>656.4</v>
      </c>
      <c r="X4800" t="s">
        <v>43</v>
      </c>
      <c r="Y4800" t="s">
        <v>64</v>
      </c>
      <c r="Z4800" t="s">
        <v>78</v>
      </c>
      <c r="AA4800" t="s">
        <v>57</v>
      </c>
      <c r="AB4800" t="s">
        <v>47</v>
      </c>
    </row>
    <row r="4801" spans="1:28" x14ac:dyDescent="0.3">
      <c r="A4801" t="s">
        <v>9088</v>
      </c>
      <c r="B4801" s="1">
        <v>45612</v>
      </c>
      <c r="C4801" s="1">
        <v>45619</v>
      </c>
      <c r="D4801" t="s">
        <v>8490</v>
      </c>
      <c r="E4801" t="s">
        <v>7393</v>
      </c>
      <c r="F4801" t="s">
        <v>33</v>
      </c>
      <c r="G4801">
        <v>24</v>
      </c>
      <c r="H4801" t="s">
        <v>34</v>
      </c>
      <c r="I4801" t="s">
        <v>35</v>
      </c>
      <c r="J4801" t="s">
        <v>36</v>
      </c>
      <c r="K4801" t="s">
        <v>36</v>
      </c>
      <c r="L4801" t="s">
        <v>37</v>
      </c>
      <c r="M4801" t="s">
        <v>800</v>
      </c>
      <c r="N4801" t="s">
        <v>39</v>
      </c>
      <c r="O4801" t="s">
        <v>40</v>
      </c>
      <c r="P4801" t="s">
        <v>41</v>
      </c>
      <c r="Q4801" t="s">
        <v>42</v>
      </c>
      <c r="R4801">
        <v>1</v>
      </c>
      <c r="S4801">
        <v>1907</v>
      </c>
      <c r="T4801">
        <v>0.2</v>
      </c>
      <c r="U4801">
        <v>1373.04</v>
      </c>
      <c r="V4801">
        <v>1525.6</v>
      </c>
      <c r="W4801">
        <v>152.56</v>
      </c>
      <c r="X4801" t="s">
        <v>55</v>
      </c>
      <c r="Y4801" t="s">
        <v>44</v>
      </c>
      <c r="Z4801" t="s">
        <v>56</v>
      </c>
      <c r="AA4801" t="s">
        <v>65</v>
      </c>
      <c r="AB4801" t="s">
        <v>110</v>
      </c>
    </row>
    <row r="4802" spans="1:28" x14ac:dyDescent="0.3">
      <c r="A4802" t="s">
        <v>9089</v>
      </c>
      <c r="B4802" s="1">
        <v>45590</v>
      </c>
      <c r="C4802" s="1">
        <v>45593</v>
      </c>
      <c r="D4802" t="s">
        <v>1499</v>
      </c>
      <c r="E4802" t="s">
        <v>4021</v>
      </c>
      <c r="F4802" t="s">
        <v>33</v>
      </c>
      <c r="G4802">
        <v>23</v>
      </c>
      <c r="H4802" t="s">
        <v>128</v>
      </c>
      <c r="I4802" t="s">
        <v>35</v>
      </c>
      <c r="J4802" t="s">
        <v>36</v>
      </c>
      <c r="K4802" t="s">
        <v>36</v>
      </c>
      <c r="L4802" t="s">
        <v>37</v>
      </c>
      <c r="M4802" t="s">
        <v>462</v>
      </c>
      <c r="N4802" t="s">
        <v>73</v>
      </c>
      <c r="O4802" t="s">
        <v>74</v>
      </c>
      <c r="P4802" t="s">
        <v>75</v>
      </c>
      <c r="Q4802" t="s">
        <v>76</v>
      </c>
      <c r="R4802">
        <v>7</v>
      </c>
      <c r="S4802">
        <v>1515</v>
      </c>
      <c r="T4802">
        <v>0.05</v>
      </c>
      <c r="U4802">
        <v>1090.8</v>
      </c>
      <c r="V4802">
        <v>10074.75</v>
      </c>
      <c r="W4802">
        <v>2439.15</v>
      </c>
      <c r="X4802" t="s">
        <v>43</v>
      </c>
      <c r="Y4802" t="s">
        <v>64</v>
      </c>
      <c r="Z4802" t="s">
        <v>45</v>
      </c>
      <c r="AA4802" t="s">
        <v>57</v>
      </c>
      <c r="AB4802" t="s">
        <v>47</v>
      </c>
    </row>
    <row r="4803" spans="1:28" x14ac:dyDescent="0.3">
      <c r="A4803" t="s">
        <v>9090</v>
      </c>
      <c r="B4803" s="1">
        <v>45435</v>
      </c>
      <c r="C4803" s="1">
        <v>45436</v>
      </c>
      <c r="D4803" t="s">
        <v>4208</v>
      </c>
      <c r="E4803" t="s">
        <v>2915</v>
      </c>
      <c r="F4803" t="s">
        <v>53</v>
      </c>
      <c r="G4803">
        <v>52</v>
      </c>
      <c r="H4803" t="s">
        <v>34</v>
      </c>
      <c r="I4803" t="s">
        <v>103</v>
      </c>
      <c r="J4803" t="s">
        <v>104</v>
      </c>
      <c r="K4803" t="s">
        <v>105</v>
      </c>
      <c r="L4803" t="s">
        <v>37</v>
      </c>
      <c r="M4803" t="s">
        <v>5726</v>
      </c>
      <c r="N4803" t="s">
        <v>88</v>
      </c>
      <c r="O4803" t="s">
        <v>120</v>
      </c>
      <c r="P4803" t="s">
        <v>121</v>
      </c>
      <c r="Q4803" t="s">
        <v>122</v>
      </c>
      <c r="R4803">
        <v>7</v>
      </c>
      <c r="S4803">
        <v>1666</v>
      </c>
      <c r="T4803">
        <v>0.05</v>
      </c>
      <c r="U4803">
        <v>1199.52</v>
      </c>
      <c r="V4803">
        <v>11078.9</v>
      </c>
      <c r="W4803">
        <v>2682.26</v>
      </c>
      <c r="X4803" t="s">
        <v>55</v>
      </c>
      <c r="Y4803" t="s">
        <v>77</v>
      </c>
      <c r="Z4803" t="s">
        <v>56</v>
      </c>
      <c r="AA4803" t="s">
        <v>65</v>
      </c>
      <c r="AB4803" t="s">
        <v>110</v>
      </c>
    </row>
    <row r="4804" spans="1:28" x14ac:dyDescent="0.3">
      <c r="A4804" t="s">
        <v>9091</v>
      </c>
      <c r="B4804" s="1">
        <v>45589</v>
      </c>
      <c r="C4804" s="1">
        <v>45592</v>
      </c>
      <c r="D4804" t="s">
        <v>8480</v>
      </c>
      <c r="E4804" t="s">
        <v>2246</v>
      </c>
      <c r="F4804" t="s">
        <v>33</v>
      </c>
      <c r="G4804">
        <v>60</v>
      </c>
      <c r="H4804" t="s">
        <v>128</v>
      </c>
      <c r="I4804" t="s">
        <v>35</v>
      </c>
      <c r="J4804" t="s">
        <v>36</v>
      </c>
      <c r="K4804" t="s">
        <v>36</v>
      </c>
      <c r="L4804" t="s">
        <v>37</v>
      </c>
      <c r="M4804" t="s">
        <v>1480</v>
      </c>
      <c r="N4804" t="s">
        <v>39</v>
      </c>
      <c r="O4804" t="s">
        <v>40</v>
      </c>
      <c r="P4804" t="s">
        <v>41</v>
      </c>
      <c r="Q4804" t="s">
        <v>42</v>
      </c>
      <c r="R4804">
        <v>3</v>
      </c>
      <c r="S4804">
        <v>713</v>
      </c>
      <c r="T4804">
        <v>0.2</v>
      </c>
      <c r="U4804">
        <v>513.36</v>
      </c>
      <c r="V4804">
        <v>1711.2</v>
      </c>
      <c r="W4804">
        <v>171.12</v>
      </c>
      <c r="X4804" t="s">
        <v>55</v>
      </c>
      <c r="Y4804" t="s">
        <v>77</v>
      </c>
      <c r="Z4804" t="s">
        <v>56</v>
      </c>
      <c r="AA4804" t="s">
        <v>57</v>
      </c>
      <c r="AB4804" t="s">
        <v>110</v>
      </c>
    </row>
    <row r="4805" spans="1:28" x14ac:dyDescent="0.3">
      <c r="A4805" t="s">
        <v>9092</v>
      </c>
      <c r="B4805" s="1">
        <v>45333</v>
      </c>
      <c r="C4805" s="1">
        <v>45335</v>
      </c>
      <c r="D4805" t="s">
        <v>4532</v>
      </c>
      <c r="E4805" t="s">
        <v>2893</v>
      </c>
      <c r="F4805" t="s">
        <v>33</v>
      </c>
      <c r="G4805">
        <v>29</v>
      </c>
      <c r="H4805" t="s">
        <v>128</v>
      </c>
      <c r="I4805" t="s">
        <v>116</v>
      </c>
      <c r="J4805" t="s">
        <v>117</v>
      </c>
      <c r="K4805" t="s">
        <v>118</v>
      </c>
      <c r="L4805" t="s">
        <v>37</v>
      </c>
      <c r="M4805" t="s">
        <v>3233</v>
      </c>
      <c r="N4805" t="s">
        <v>88</v>
      </c>
      <c r="O4805" t="s">
        <v>89</v>
      </c>
      <c r="P4805" t="s">
        <v>90</v>
      </c>
      <c r="Q4805" t="s">
        <v>91</v>
      </c>
      <c r="R4805">
        <v>7</v>
      </c>
      <c r="S4805">
        <v>1313</v>
      </c>
      <c r="T4805">
        <v>0</v>
      </c>
      <c r="U4805">
        <v>945.36</v>
      </c>
      <c r="V4805">
        <v>9191</v>
      </c>
      <c r="W4805">
        <v>2573.48</v>
      </c>
      <c r="X4805" t="s">
        <v>43</v>
      </c>
      <c r="Y4805" t="s">
        <v>77</v>
      </c>
      <c r="Z4805" t="s">
        <v>45</v>
      </c>
      <c r="AA4805" t="s">
        <v>57</v>
      </c>
      <c r="AB4805" t="s">
        <v>110</v>
      </c>
    </row>
    <row r="4806" spans="1:28" x14ac:dyDescent="0.3">
      <c r="A4806" t="s">
        <v>9093</v>
      </c>
      <c r="B4806" s="1">
        <v>45621</v>
      </c>
      <c r="C4806" s="1">
        <v>45627</v>
      </c>
      <c r="D4806" t="s">
        <v>2057</v>
      </c>
      <c r="E4806" t="s">
        <v>978</v>
      </c>
      <c r="F4806" t="s">
        <v>33</v>
      </c>
      <c r="G4806">
        <v>36</v>
      </c>
      <c r="H4806" t="s">
        <v>71</v>
      </c>
      <c r="I4806" t="s">
        <v>35</v>
      </c>
      <c r="J4806" t="s">
        <v>36</v>
      </c>
      <c r="K4806" t="s">
        <v>36</v>
      </c>
      <c r="L4806" t="s">
        <v>37</v>
      </c>
      <c r="M4806" t="s">
        <v>5962</v>
      </c>
      <c r="N4806" t="s">
        <v>88</v>
      </c>
      <c r="O4806" t="s">
        <v>89</v>
      </c>
      <c r="P4806" t="s">
        <v>90</v>
      </c>
      <c r="Q4806" t="s">
        <v>91</v>
      </c>
      <c r="R4806">
        <v>7</v>
      </c>
      <c r="S4806">
        <v>1508</v>
      </c>
      <c r="T4806">
        <v>0</v>
      </c>
      <c r="U4806">
        <v>1085.76</v>
      </c>
      <c r="V4806">
        <v>10556</v>
      </c>
      <c r="W4806">
        <v>2955.68</v>
      </c>
      <c r="X4806" t="s">
        <v>43</v>
      </c>
      <c r="Y4806" t="s">
        <v>77</v>
      </c>
      <c r="Z4806" t="s">
        <v>56</v>
      </c>
      <c r="AA4806" t="s">
        <v>65</v>
      </c>
      <c r="AB4806" t="s">
        <v>110</v>
      </c>
    </row>
    <row r="4807" spans="1:28" x14ac:dyDescent="0.3">
      <c r="A4807" t="s">
        <v>9094</v>
      </c>
      <c r="B4807" s="1">
        <v>45333</v>
      </c>
      <c r="C4807" s="1">
        <v>45336</v>
      </c>
      <c r="D4807" t="s">
        <v>3469</v>
      </c>
      <c r="E4807" t="s">
        <v>7477</v>
      </c>
      <c r="F4807" t="s">
        <v>33</v>
      </c>
      <c r="G4807">
        <v>35</v>
      </c>
      <c r="H4807" t="s">
        <v>34</v>
      </c>
      <c r="I4807" t="s">
        <v>103</v>
      </c>
      <c r="J4807" t="s">
        <v>104</v>
      </c>
      <c r="K4807" t="s">
        <v>105</v>
      </c>
      <c r="L4807" t="s">
        <v>37</v>
      </c>
      <c r="M4807" t="s">
        <v>2441</v>
      </c>
      <c r="N4807" t="s">
        <v>73</v>
      </c>
      <c r="O4807" t="s">
        <v>107</v>
      </c>
      <c r="P4807" t="s">
        <v>108</v>
      </c>
      <c r="Q4807" t="s">
        <v>109</v>
      </c>
      <c r="R4807">
        <v>2</v>
      </c>
      <c r="S4807">
        <v>607</v>
      </c>
      <c r="T4807">
        <v>0.15</v>
      </c>
      <c r="U4807">
        <v>437.04</v>
      </c>
      <c r="V4807">
        <v>1031.9000000000001</v>
      </c>
      <c r="W4807">
        <v>157.82</v>
      </c>
      <c r="X4807" t="s">
        <v>43</v>
      </c>
      <c r="Y4807" t="s">
        <v>64</v>
      </c>
      <c r="Z4807" t="s">
        <v>45</v>
      </c>
      <c r="AA4807" t="s">
        <v>46</v>
      </c>
      <c r="AB4807" t="s">
        <v>47</v>
      </c>
    </row>
    <row r="4808" spans="1:28" x14ac:dyDescent="0.3">
      <c r="A4808" t="s">
        <v>9095</v>
      </c>
      <c r="B4808" s="1">
        <v>45465</v>
      </c>
      <c r="C4808" s="1">
        <v>45466</v>
      </c>
      <c r="D4808" t="s">
        <v>5491</v>
      </c>
      <c r="E4808" t="s">
        <v>1571</v>
      </c>
      <c r="F4808" t="s">
        <v>33</v>
      </c>
      <c r="G4808">
        <v>61</v>
      </c>
      <c r="H4808" t="s">
        <v>128</v>
      </c>
      <c r="I4808" t="s">
        <v>84</v>
      </c>
      <c r="J4808" t="s">
        <v>85</v>
      </c>
      <c r="K4808" t="s">
        <v>86</v>
      </c>
      <c r="L4808" t="s">
        <v>37</v>
      </c>
      <c r="M4808" t="s">
        <v>2899</v>
      </c>
      <c r="N4808" t="s">
        <v>73</v>
      </c>
      <c r="O4808" t="s">
        <v>107</v>
      </c>
      <c r="P4808" t="s">
        <v>108</v>
      </c>
      <c r="Q4808" t="s">
        <v>109</v>
      </c>
      <c r="R4808">
        <v>4</v>
      </c>
      <c r="S4808">
        <v>1731</v>
      </c>
      <c r="T4808">
        <v>0</v>
      </c>
      <c r="U4808">
        <v>1246.32</v>
      </c>
      <c r="V4808">
        <v>6924</v>
      </c>
      <c r="W4808">
        <v>1938.72</v>
      </c>
      <c r="X4808" t="s">
        <v>136</v>
      </c>
      <c r="Y4808" t="s">
        <v>77</v>
      </c>
      <c r="Z4808" t="s">
        <v>78</v>
      </c>
      <c r="AA4808" t="s">
        <v>46</v>
      </c>
      <c r="AB4808" t="s">
        <v>47</v>
      </c>
    </row>
    <row r="4809" spans="1:28" x14ac:dyDescent="0.3">
      <c r="A4809" t="s">
        <v>9096</v>
      </c>
      <c r="B4809" s="1">
        <v>45416</v>
      </c>
      <c r="C4809" s="1">
        <v>45419</v>
      </c>
      <c r="D4809" t="s">
        <v>3304</v>
      </c>
      <c r="E4809" t="s">
        <v>2665</v>
      </c>
      <c r="F4809" t="s">
        <v>53</v>
      </c>
      <c r="G4809">
        <v>49</v>
      </c>
      <c r="H4809" t="s">
        <v>128</v>
      </c>
      <c r="I4809" t="s">
        <v>103</v>
      </c>
      <c r="J4809" t="s">
        <v>104</v>
      </c>
      <c r="K4809" t="s">
        <v>105</v>
      </c>
      <c r="L4809" t="s">
        <v>37</v>
      </c>
      <c r="M4809" t="s">
        <v>3507</v>
      </c>
      <c r="N4809" t="s">
        <v>73</v>
      </c>
      <c r="O4809" t="s">
        <v>74</v>
      </c>
      <c r="P4809" t="s">
        <v>75</v>
      </c>
      <c r="Q4809" t="s">
        <v>76</v>
      </c>
      <c r="R4809">
        <v>4</v>
      </c>
      <c r="S4809">
        <v>1925</v>
      </c>
      <c r="T4809">
        <v>0.2</v>
      </c>
      <c r="U4809">
        <v>1386</v>
      </c>
      <c r="V4809">
        <v>6160</v>
      </c>
      <c r="W4809">
        <v>616</v>
      </c>
      <c r="X4809" t="s">
        <v>43</v>
      </c>
      <c r="Y4809" t="s">
        <v>44</v>
      </c>
      <c r="Z4809" t="s">
        <v>78</v>
      </c>
      <c r="AA4809" t="s">
        <v>57</v>
      </c>
      <c r="AB4809" t="s">
        <v>47</v>
      </c>
    </row>
    <row r="4810" spans="1:28" x14ac:dyDescent="0.3">
      <c r="A4810" t="s">
        <v>9097</v>
      </c>
      <c r="B4810" s="1">
        <v>45363</v>
      </c>
      <c r="C4810" s="1">
        <v>45369</v>
      </c>
      <c r="D4810" t="s">
        <v>7978</v>
      </c>
      <c r="E4810" t="s">
        <v>4177</v>
      </c>
      <c r="F4810" t="s">
        <v>53</v>
      </c>
      <c r="G4810">
        <v>37</v>
      </c>
      <c r="H4810" t="s">
        <v>71</v>
      </c>
      <c r="I4810" t="s">
        <v>103</v>
      </c>
      <c r="J4810" t="s">
        <v>104</v>
      </c>
      <c r="K4810" t="s">
        <v>105</v>
      </c>
      <c r="L4810" t="s">
        <v>37</v>
      </c>
      <c r="M4810" t="s">
        <v>2165</v>
      </c>
      <c r="N4810" t="s">
        <v>39</v>
      </c>
      <c r="O4810" t="s">
        <v>159</v>
      </c>
      <c r="P4810" t="s">
        <v>160</v>
      </c>
      <c r="Q4810" t="s">
        <v>161</v>
      </c>
      <c r="R4810">
        <v>4</v>
      </c>
      <c r="S4810">
        <v>74</v>
      </c>
      <c r="T4810">
        <v>0.2</v>
      </c>
      <c r="U4810">
        <v>53.28</v>
      </c>
      <c r="V4810">
        <v>236.8</v>
      </c>
      <c r="W4810">
        <v>23.68</v>
      </c>
      <c r="X4810" t="s">
        <v>136</v>
      </c>
      <c r="Y4810" t="s">
        <v>64</v>
      </c>
      <c r="Z4810" t="s">
        <v>45</v>
      </c>
      <c r="AA4810" t="s">
        <v>46</v>
      </c>
      <c r="AB4810" t="s">
        <v>47</v>
      </c>
    </row>
    <row r="4811" spans="1:28" x14ac:dyDescent="0.3">
      <c r="A4811" t="s">
        <v>9098</v>
      </c>
      <c r="B4811" s="1">
        <v>45375</v>
      </c>
      <c r="C4811" s="1">
        <v>45381</v>
      </c>
      <c r="D4811" t="s">
        <v>3349</v>
      </c>
      <c r="E4811" t="s">
        <v>1781</v>
      </c>
      <c r="F4811" t="s">
        <v>33</v>
      </c>
      <c r="G4811">
        <v>38</v>
      </c>
      <c r="H4811" t="s">
        <v>128</v>
      </c>
      <c r="I4811" t="s">
        <v>84</v>
      </c>
      <c r="J4811" t="s">
        <v>85</v>
      </c>
      <c r="K4811" t="s">
        <v>86</v>
      </c>
      <c r="L4811" t="s">
        <v>37</v>
      </c>
      <c r="M4811" t="s">
        <v>941</v>
      </c>
      <c r="N4811" t="s">
        <v>88</v>
      </c>
      <c r="O4811" t="s">
        <v>120</v>
      </c>
      <c r="P4811" t="s">
        <v>121</v>
      </c>
      <c r="Q4811" t="s">
        <v>122</v>
      </c>
      <c r="R4811">
        <v>6</v>
      </c>
      <c r="S4811">
        <v>208</v>
      </c>
      <c r="T4811">
        <v>0.2</v>
      </c>
      <c r="U4811">
        <v>149.76</v>
      </c>
      <c r="V4811">
        <v>998.4</v>
      </c>
      <c r="W4811">
        <v>99.84</v>
      </c>
      <c r="X4811" t="s">
        <v>55</v>
      </c>
      <c r="Y4811" t="s">
        <v>44</v>
      </c>
      <c r="Z4811" t="s">
        <v>78</v>
      </c>
      <c r="AA4811" t="s">
        <v>65</v>
      </c>
      <c r="AB4811" t="s">
        <v>110</v>
      </c>
    </row>
    <row r="4812" spans="1:28" x14ac:dyDescent="0.3">
      <c r="A4812" t="s">
        <v>9099</v>
      </c>
      <c r="B4812" s="1">
        <v>45307</v>
      </c>
      <c r="C4812" s="1">
        <v>45313</v>
      </c>
      <c r="D4812" t="s">
        <v>4555</v>
      </c>
      <c r="E4812" t="s">
        <v>3127</v>
      </c>
      <c r="F4812" t="s">
        <v>33</v>
      </c>
      <c r="G4812">
        <v>64</v>
      </c>
      <c r="H4812" t="s">
        <v>34</v>
      </c>
      <c r="I4812" t="s">
        <v>116</v>
      </c>
      <c r="J4812" t="s">
        <v>117</v>
      </c>
      <c r="K4812" t="s">
        <v>118</v>
      </c>
      <c r="L4812" t="s">
        <v>37</v>
      </c>
      <c r="M4812" t="s">
        <v>4663</v>
      </c>
      <c r="N4812" t="s">
        <v>88</v>
      </c>
      <c r="O4812" t="s">
        <v>120</v>
      </c>
      <c r="P4812" t="s">
        <v>121</v>
      </c>
      <c r="Q4812" t="s">
        <v>122</v>
      </c>
      <c r="R4812">
        <v>3</v>
      </c>
      <c r="S4812">
        <v>194</v>
      </c>
      <c r="T4812">
        <v>0.2</v>
      </c>
      <c r="U4812">
        <v>139.68</v>
      </c>
      <c r="V4812">
        <v>465.6</v>
      </c>
      <c r="W4812">
        <v>46.56</v>
      </c>
      <c r="X4812" t="s">
        <v>55</v>
      </c>
      <c r="Y4812" t="s">
        <v>44</v>
      </c>
      <c r="Z4812" t="s">
        <v>78</v>
      </c>
      <c r="AA4812" t="s">
        <v>57</v>
      </c>
      <c r="AB4812" t="s">
        <v>110</v>
      </c>
    </row>
    <row r="4813" spans="1:28" x14ac:dyDescent="0.3">
      <c r="A4813" t="s">
        <v>9100</v>
      </c>
      <c r="B4813" s="1">
        <v>45608</v>
      </c>
      <c r="C4813" s="1">
        <v>45615</v>
      </c>
      <c r="D4813" t="s">
        <v>9101</v>
      </c>
      <c r="E4813" t="s">
        <v>3942</v>
      </c>
      <c r="F4813" t="s">
        <v>53</v>
      </c>
      <c r="G4813">
        <v>35</v>
      </c>
      <c r="H4813" t="s">
        <v>34</v>
      </c>
      <c r="I4813" t="s">
        <v>103</v>
      </c>
      <c r="J4813" t="s">
        <v>104</v>
      </c>
      <c r="K4813" t="s">
        <v>105</v>
      </c>
      <c r="L4813" t="s">
        <v>37</v>
      </c>
      <c r="M4813" t="s">
        <v>4691</v>
      </c>
      <c r="N4813" t="s">
        <v>88</v>
      </c>
      <c r="O4813" t="s">
        <v>89</v>
      </c>
      <c r="P4813" t="s">
        <v>90</v>
      </c>
      <c r="Q4813" t="s">
        <v>91</v>
      </c>
      <c r="R4813">
        <v>2</v>
      </c>
      <c r="S4813">
        <v>904</v>
      </c>
      <c r="T4813">
        <v>0.1</v>
      </c>
      <c r="U4813">
        <v>650.88</v>
      </c>
      <c r="V4813">
        <v>1627.2</v>
      </c>
      <c r="W4813">
        <v>325.44</v>
      </c>
      <c r="X4813" t="s">
        <v>55</v>
      </c>
      <c r="Y4813" t="s">
        <v>44</v>
      </c>
      <c r="Z4813" t="s">
        <v>78</v>
      </c>
      <c r="AA4813" t="s">
        <v>46</v>
      </c>
      <c r="AB4813" t="s">
        <v>47</v>
      </c>
    </row>
    <row r="4814" spans="1:28" x14ac:dyDescent="0.3">
      <c r="A4814" t="s">
        <v>9102</v>
      </c>
      <c r="B4814" s="1">
        <v>45600</v>
      </c>
      <c r="C4814" s="1">
        <v>45607</v>
      </c>
      <c r="D4814" t="s">
        <v>1807</v>
      </c>
      <c r="E4814" t="s">
        <v>509</v>
      </c>
      <c r="F4814" t="s">
        <v>53</v>
      </c>
      <c r="G4814">
        <v>63</v>
      </c>
      <c r="H4814" t="s">
        <v>71</v>
      </c>
      <c r="I4814" t="s">
        <v>103</v>
      </c>
      <c r="J4814" t="s">
        <v>104</v>
      </c>
      <c r="K4814" t="s">
        <v>105</v>
      </c>
      <c r="L4814" t="s">
        <v>37</v>
      </c>
      <c r="M4814" t="s">
        <v>3449</v>
      </c>
      <c r="N4814" t="s">
        <v>73</v>
      </c>
      <c r="O4814" t="s">
        <v>107</v>
      </c>
      <c r="P4814" t="s">
        <v>108</v>
      </c>
      <c r="Q4814" t="s">
        <v>109</v>
      </c>
      <c r="R4814">
        <v>7</v>
      </c>
      <c r="S4814">
        <v>1779</v>
      </c>
      <c r="T4814">
        <v>0.15</v>
      </c>
      <c r="U4814">
        <v>1280.8800000000001</v>
      </c>
      <c r="V4814">
        <v>10585.05</v>
      </c>
      <c r="W4814">
        <v>1618.89</v>
      </c>
      <c r="X4814" t="s">
        <v>55</v>
      </c>
      <c r="Y4814" t="s">
        <v>64</v>
      </c>
      <c r="Z4814" t="s">
        <v>56</v>
      </c>
      <c r="AA4814" t="s">
        <v>65</v>
      </c>
      <c r="AB4814" t="s">
        <v>110</v>
      </c>
    </row>
    <row r="4815" spans="1:28" x14ac:dyDescent="0.3">
      <c r="A4815" t="s">
        <v>9103</v>
      </c>
      <c r="B4815" s="1">
        <v>45617</v>
      </c>
      <c r="C4815" s="1">
        <v>45621</v>
      </c>
      <c r="D4815" t="s">
        <v>2541</v>
      </c>
      <c r="E4815" t="s">
        <v>6529</v>
      </c>
      <c r="F4815" t="s">
        <v>33</v>
      </c>
      <c r="G4815">
        <v>28</v>
      </c>
      <c r="H4815" t="s">
        <v>34</v>
      </c>
      <c r="I4815" t="s">
        <v>35</v>
      </c>
      <c r="J4815" t="s">
        <v>36</v>
      </c>
      <c r="K4815" t="s">
        <v>36</v>
      </c>
      <c r="L4815" t="s">
        <v>37</v>
      </c>
      <c r="M4815" t="s">
        <v>389</v>
      </c>
      <c r="N4815" t="s">
        <v>88</v>
      </c>
      <c r="O4815" t="s">
        <v>120</v>
      </c>
      <c r="P4815" t="s">
        <v>121</v>
      </c>
      <c r="Q4815" t="s">
        <v>122</v>
      </c>
      <c r="R4815">
        <v>10</v>
      </c>
      <c r="S4815">
        <v>1844</v>
      </c>
      <c r="T4815">
        <v>0.15</v>
      </c>
      <c r="U4815">
        <v>1327.68</v>
      </c>
      <c r="V4815">
        <v>15674</v>
      </c>
      <c r="W4815">
        <v>2397.1999999999998</v>
      </c>
      <c r="X4815" t="s">
        <v>43</v>
      </c>
      <c r="Y4815" t="s">
        <v>64</v>
      </c>
      <c r="Z4815" t="s">
        <v>56</v>
      </c>
      <c r="AA4815" t="s">
        <v>65</v>
      </c>
      <c r="AB4815" t="s">
        <v>110</v>
      </c>
    </row>
    <row r="4816" spans="1:28" x14ac:dyDescent="0.3">
      <c r="A4816" t="s">
        <v>9104</v>
      </c>
      <c r="B4816" s="1">
        <v>45460</v>
      </c>
      <c r="C4816" s="1">
        <v>45463</v>
      </c>
      <c r="D4816" t="s">
        <v>3197</v>
      </c>
      <c r="E4816" t="s">
        <v>4365</v>
      </c>
      <c r="F4816" t="s">
        <v>53</v>
      </c>
      <c r="G4816">
        <v>27</v>
      </c>
      <c r="H4816" t="s">
        <v>71</v>
      </c>
      <c r="I4816" t="s">
        <v>116</v>
      </c>
      <c r="J4816" t="s">
        <v>117</v>
      </c>
      <c r="K4816" t="s">
        <v>118</v>
      </c>
      <c r="L4816" t="s">
        <v>37</v>
      </c>
      <c r="M4816" t="s">
        <v>1873</v>
      </c>
      <c r="N4816" t="s">
        <v>73</v>
      </c>
      <c r="O4816" t="s">
        <v>74</v>
      </c>
      <c r="P4816" t="s">
        <v>75</v>
      </c>
      <c r="Q4816" t="s">
        <v>76</v>
      </c>
      <c r="R4816">
        <v>10</v>
      </c>
      <c r="S4816">
        <v>1713</v>
      </c>
      <c r="T4816">
        <v>0.2</v>
      </c>
      <c r="U4816">
        <v>1233.3599999999999</v>
      </c>
      <c r="V4816">
        <v>13704</v>
      </c>
      <c r="W4816">
        <v>1370.4</v>
      </c>
      <c r="X4816" t="s">
        <v>43</v>
      </c>
      <c r="Y4816" t="s">
        <v>77</v>
      </c>
      <c r="Z4816" t="s">
        <v>56</v>
      </c>
      <c r="AA4816" t="s">
        <v>57</v>
      </c>
      <c r="AB4816" t="s">
        <v>110</v>
      </c>
    </row>
    <row r="4817" spans="1:28" x14ac:dyDescent="0.3">
      <c r="A4817" t="s">
        <v>9105</v>
      </c>
      <c r="B4817" s="1">
        <v>45371</v>
      </c>
      <c r="C4817" s="1">
        <v>45375</v>
      </c>
      <c r="D4817" t="s">
        <v>4199</v>
      </c>
      <c r="E4817" t="s">
        <v>5792</v>
      </c>
      <c r="F4817" t="s">
        <v>33</v>
      </c>
      <c r="G4817">
        <v>64</v>
      </c>
      <c r="H4817" t="s">
        <v>71</v>
      </c>
      <c r="I4817" t="s">
        <v>103</v>
      </c>
      <c r="J4817" t="s">
        <v>104</v>
      </c>
      <c r="K4817" t="s">
        <v>105</v>
      </c>
      <c r="L4817" t="s">
        <v>37</v>
      </c>
      <c r="M4817" t="s">
        <v>1722</v>
      </c>
      <c r="N4817" t="s">
        <v>39</v>
      </c>
      <c r="O4817" t="s">
        <v>40</v>
      </c>
      <c r="P4817" t="s">
        <v>41</v>
      </c>
      <c r="Q4817" t="s">
        <v>42</v>
      </c>
      <c r="R4817">
        <v>7</v>
      </c>
      <c r="S4817">
        <v>1261</v>
      </c>
      <c r="T4817">
        <v>0</v>
      </c>
      <c r="U4817">
        <v>907.92</v>
      </c>
      <c r="V4817">
        <v>8827</v>
      </c>
      <c r="W4817">
        <v>2471.56</v>
      </c>
      <c r="X4817" t="s">
        <v>43</v>
      </c>
      <c r="Y4817" t="s">
        <v>44</v>
      </c>
      <c r="Z4817" t="s">
        <v>45</v>
      </c>
      <c r="AA4817" t="s">
        <v>46</v>
      </c>
      <c r="AB4817" t="s">
        <v>47</v>
      </c>
    </row>
    <row r="4818" spans="1:28" x14ac:dyDescent="0.3">
      <c r="A4818" t="s">
        <v>9106</v>
      </c>
      <c r="B4818" s="1">
        <v>45573</v>
      </c>
      <c r="C4818" s="1">
        <v>45577</v>
      </c>
      <c r="D4818" t="s">
        <v>5387</v>
      </c>
      <c r="E4818" t="s">
        <v>2659</v>
      </c>
      <c r="F4818" t="s">
        <v>33</v>
      </c>
      <c r="G4818">
        <v>40</v>
      </c>
      <c r="H4818" t="s">
        <v>71</v>
      </c>
      <c r="I4818" t="s">
        <v>35</v>
      </c>
      <c r="J4818" t="s">
        <v>36</v>
      </c>
      <c r="K4818" t="s">
        <v>36</v>
      </c>
      <c r="L4818" t="s">
        <v>37</v>
      </c>
      <c r="M4818" t="s">
        <v>2912</v>
      </c>
      <c r="N4818" t="s">
        <v>39</v>
      </c>
      <c r="O4818" t="s">
        <v>159</v>
      </c>
      <c r="P4818" t="s">
        <v>160</v>
      </c>
      <c r="Q4818" t="s">
        <v>161</v>
      </c>
      <c r="R4818">
        <v>8</v>
      </c>
      <c r="S4818">
        <v>1293</v>
      </c>
      <c r="T4818">
        <v>0.15</v>
      </c>
      <c r="U4818">
        <v>930.96</v>
      </c>
      <c r="V4818">
        <v>8792.4</v>
      </c>
      <c r="W4818">
        <v>1344.72</v>
      </c>
      <c r="X4818" t="s">
        <v>55</v>
      </c>
      <c r="Y4818" t="s">
        <v>77</v>
      </c>
      <c r="Z4818" t="s">
        <v>56</v>
      </c>
      <c r="AA4818" t="s">
        <v>57</v>
      </c>
      <c r="AB4818" t="s">
        <v>110</v>
      </c>
    </row>
    <row r="4819" spans="1:28" x14ac:dyDescent="0.3">
      <c r="A4819" t="s">
        <v>9107</v>
      </c>
      <c r="B4819" s="1">
        <v>45603</v>
      </c>
      <c r="C4819" s="1">
        <v>45609</v>
      </c>
      <c r="D4819" t="s">
        <v>7969</v>
      </c>
      <c r="E4819" t="s">
        <v>7984</v>
      </c>
      <c r="F4819" t="s">
        <v>33</v>
      </c>
      <c r="G4819">
        <v>43</v>
      </c>
      <c r="H4819" t="s">
        <v>71</v>
      </c>
      <c r="I4819" t="s">
        <v>116</v>
      </c>
      <c r="J4819" t="s">
        <v>117</v>
      </c>
      <c r="K4819" t="s">
        <v>118</v>
      </c>
      <c r="L4819" t="s">
        <v>37</v>
      </c>
      <c r="M4819" t="s">
        <v>2322</v>
      </c>
      <c r="N4819" t="s">
        <v>39</v>
      </c>
      <c r="O4819" t="s">
        <v>159</v>
      </c>
      <c r="P4819" t="s">
        <v>160</v>
      </c>
      <c r="Q4819" t="s">
        <v>161</v>
      </c>
      <c r="R4819">
        <v>10</v>
      </c>
      <c r="S4819">
        <v>580</v>
      </c>
      <c r="T4819">
        <v>0.15</v>
      </c>
      <c r="U4819">
        <v>417.6</v>
      </c>
      <c r="V4819">
        <v>4930</v>
      </c>
      <c r="W4819">
        <v>754</v>
      </c>
      <c r="X4819" t="s">
        <v>55</v>
      </c>
      <c r="Y4819" t="s">
        <v>44</v>
      </c>
      <c r="Z4819" t="s">
        <v>78</v>
      </c>
      <c r="AA4819" t="s">
        <v>57</v>
      </c>
      <c r="AB4819" t="s">
        <v>110</v>
      </c>
    </row>
    <row r="4820" spans="1:28" x14ac:dyDescent="0.3">
      <c r="A4820" t="s">
        <v>9108</v>
      </c>
      <c r="B4820" s="1">
        <v>45409</v>
      </c>
      <c r="C4820" s="1">
        <v>45416</v>
      </c>
      <c r="D4820" t="s">
        <v>683</v>
      </c>
      <c r="E4820" t="s">
        <v>2239</v>
      </c>
      <c r="F4820" t="s">
        <v>33</v>
      </c>
      <c r="G4820">
        <v>32</v>
      </c>
      <c r="H4820" t="s">
        <v>34</v>
      </c>
      <c r="I4820" t="s">
        <v>35</v>
      </c>
      <c r="J4820" t="s">
        <v>36</v>
      </c>
      <c r="K4820" t="s">
        <v>36</v>
      </c>
      <c r="L4820" t="s">
        <v>37</v>
      </c>
      <c r="M4820" t="s">
        <v>3326</v>
      </c>
      <c r="N4820" t="s">
        <v>88</v>
      </c>
      <c r="O4820" t="s">
        <v>120</v>
      </c>
      <c r="P4820" t="s">
        <v>121</v>
      </c>
      <c r="Q4820" t="s">
        <v>122</v>
      </c>
      <c r="R4820">
        <v>8</v>
      </c>
      <c r="S4820">
        <v>1647</v>
      </c>
      <c r="T4820">
        <v>0.1</v>
      </c>
      <c r="U4820">
        <v>1185.8399999999999</v>
      </c>
      <c r="V4820">
        <v>11858.4</v>
      </c>
      <c r="W4820">
        <v>2371.6799999999998</v>
      </c>
      <c r="X4820" t="s">
        <v>136</v>
      </c>
      <c r="Y4820" t="s">
        <v>64</v>
      </c>
      <c r="Z4820" t="s">
        <v>56</v>
      </c>
      <c r="AA4820" t="s">
        <v>65</v>
      </c>
      <c r="AB4820" t="s">
        <v>110</v>
      </c>
    </row>
    <row r="4821" spans="1:28" x14ac:dyDescent="0.3">
      <c r="A4821" t="s">
        <v>9109</v>
      </c>
      <c r="B4821" s="1">
        <v>45587</v>
      </c>
      <c r="C4821" s="1">
        <v>45590</v>
      </c>
      <c r="D4821" t="s">
        <v>5858</v>
      </c>
      <c r="E4821" t="s">
        <v>7188</v>
      </c>
      <c r="F4821" t="s">
        <v>33</v>
      </c>
      <c r="G4821">
        <v>65</v>
      </c>
      <c r="H4821" t="s">
        <v>71</v>
      </c>
      <c r="I4821" t="s">
        <v>84</v>
      </c>
      <c r="J4821" t="s">
        <v>85</v>
      </c>
      <c r="K4821" t="s">
        <v>86</v>
      </c>
      <c r="L4821" t="s">
        <v>37</v>
      </c>
      <c r="M4821" t="s">
        <v>2022</v>
      </c>
      <c r="N4821" t="s">
        <v>73</v>
      </c>
      <c r="O4821" t="s">
        <v>74</v>
      </c>
      <c r="P4821" t="s">
        <v>75</v>
      </c>
      <c r="Q4821" t="s">
        <v>76</v>
      </c>
      <c r="R4821">
        <v>4</v>
      </c>
      <c r="S4821">
        <v>277</v>
      </c>
      <c r="T4821">
        <v>0.05</v>
      </c>
      <c r="U4821">
        <v>199.44</v>
      </c>
      <c r="V4821">
        <v>1052.5999999999999</v>
      </c>
      <c r="W4821">
        <v>254.84</v>
      </c>
      <c r="X4821" t="s">
        <v>43</v>
      </c>
      <c r="Y4821" t="s">
        <v>77</v>
      </c>
      <c r="Z4821" t="s">
        <v>78</v>
      </c>
      <c r="AA4821" t="s">
        <v>57</v>
      </c>
      <c r="AB4821" t="s">
        <v>47</v>
      </c>
    </row>
    <row r="4822" spans="1:28" x14ac:dyDescent="0.3">
      <c r="A4822" t="s">
        <v>9110</v>
      </c>
      <c r="B4822" s="1">
        <v>45544</v>
      </c>
      <c r="C4822" s="1">
        <v>45551</v>
      </c>
      <c r="D4822" t="s">
        <v>356</v>
      </c>
      <c r="E4822" t="s">
        <v>3894</v>
      </c>
      <c r="F4822" t="s">
        <v>33</v>
      </c>
      <c r="G4822">
        <v>63</v>
      </c>
      <c r="H4822" t="s">
        <v>128</v>
      </c>
      <c r="I4822" t="s">
        <v>84</v>
      </c>
      <c r="J4822" t="s">
        <v>85</v>
      </c>
      <c r="K4822" t="s">
        <v>86</v>
      </c>
      <c r="L4822" t="s">
        <v>37</v>
      </c>
      <c r="M4822" t="s">
        <v>711</v>
      </c>
      <c r="N4822" t="s">
        <v>73</v>
      </c>
      <c r="O4822" t="s">
        <v>107</v>
      </c>
      <c r="P4822" t="s">
        <v>108</v>
      </c>
      <c r="Q4822" t="s">
        <v>109</v>
      </c>
      <c r="R4822">
        <v>7</v>
      </c>
      <c r="S4822">
        <v>1020</v>
      </c>
      <c r="T4822">
        <v>0.15</v>
      </c>
      <c r="U4822">
        <v>734.4</v>
      </c>
      <c r="V4822">
        <v>6069</v>
      </c>
      <c r="W4822">
        <v>928.2</v>
      </c>
      <c r="X4822" t="s">
        <v>43</v>
      </c>
      <c r="Y4822" t="s">
        <v>77</v>
      </c>
      <c r="Z4822" t="s">
        <v>45</v>
      </c>
      <c r="AA4822" t="s">
        <v>65</v>
      </c>
      <c r="AB4822" t="s">
        <v>47</v>
      </c>
    </row>
    <row r="4823" spans="1:28" x14ac:dyDescent="0.3">
      <c r="A4823" t="s">
        <v>9111</v>
      </c>
      <c r="B4823" s="1">
        <v>45493</v>
      </c>
      <c r="C4823" s="1">
        <v>45495</v>
      </c>
      <c r="D4823" t="s">
        <v>1703</v>
      </c>
      <c r="E4823" t="s">
        <v>1965</v>
      </c>
      <c r="F4823" t="s">
        <v>33</v>
      </c>
      <c r="G4823">
        <v>56</v>
      </c>
      <c r="H4823" t="s">
        <v>71</v>
      </c>
      <c r="I4823" t="s">
        <v>84</v>
      </c>
      <c r="J4823" t="s">
        <v>85</v>
      </c>
      <c r="K4823" t="s">
        <v>86</v>
      </c>
      <c r="L4823" t="s">
        <v>37</v>
      </c>
      <c r="M4823" t="s">
        <v>3978</v>
      </c>
      <c r="N4823" t="s">
        <v>39</v>
      </c>
      <c r="O4823" t="s">
        <v>159</v>
      </c>
      <c r="P4823" t="s">
        <v>160</v>
      </c>
      <c r="Q4823" t="s">
        <v>161</v>
      </c>
      <c r="R4823">
        <v>2</v>
      </c>
      <c r="S4823">
        <v>728</v>
      </c>
      <c r="T4823">
        <v>0.2</v>
      </c>
      <c r="U4823">
        <v>524.16</v>
      </c>
      <c r="V4823">
        <v>1164.8</v>
      </c>
      <c r="W4823">
        <v>116.48</v>
      </c>
      <c r="X4823" t="s">
        <v>43</v>
      </c>
      <c r="Y4823" t="s">
        <v>64</v>
      </c>
      <c r="Z4823" t="s">
        <v>45</v>
      </c>
      <c r="AA4823" t="s">
        <v>46</v>
      </c>
      <c r="AB4823" t="s">
        <v>47</v>
      </c>
    </row>
    <row r="4824" spans="1:28" x14ac:dyDescent="0.3">
      <c r="A4824" t="s">
        <v>9112</v>
      </c>
      <c r="B4824" s="1">
        <v>45472</v>
      </c>
      <c r="C4824" s="1">
        <v>45477</v>
      </c>
      <c r="D4824" t="s">
        <v>3736</v>
      </c>
      <c r="E4824" t="s">
        <v>4093</v>
      </c>
      <c r="F4824" t="s">
        <v>53</v>
      </c>
      <c r="G4824">
        <v>52</v>
      </c>
      <c r="H4824" t="s">
        <v>71</v>
      </c>
      <c r="I4824" t="s">
        <v>84</v>
      </c>
      <c r="J4824" t="s">
        <v>85</v>
      </c>
      <c r="K4824" t="s">
        <v>86</v>
      </c>
      <c r="L4824" t="s">
        <v>37</v>
      </c>
      <c r="M4824" t="s">
        <v>994</v>
      </c>
      <c r="N4824" t="s">
        <v>73</v>
      </c>
      <c r="O4824" t="s">
        <v>74</v>
      </c>
      <c r="P4824" t="s">
        <v>75</v>
      </c>
      <c r="Q4824" t="s">
        <v>76</v>
      </c>
      <c r="R4824">
        <v>5</v>
      </c>
      <c r="S4824">
        <v>1372</v>
      </c>
      <c r="T4824">
        <v>0.1</v>
      </c>
      <c r="U4824">
        <v>987.84</v>
      </c>
      <c r="V4824">
        <v>6174</v>
      </c>
      <c r="W4824">
        <v>1234.8</v>
      </c>
      <c r="X4824" t="s">
        <v>43</v>
      </c>
      <c r="Y4824" t="s">
        <v>44</v>
      </c>
      <c r="Z4824" t="s">
        <v>56</v>
      </c>
      <c r="AA4824" t="s">
        <v>57</v>
      </c>
      <c r="AB4824" t="s">
        <v>110</v>
      </c>
    </row>
    <row r="4825" spans="1:28" x14ac:dyDescent="0.3">
      <c r="A4825" t="s">
        <v>9113</v>
      </c>
      <c r="B4825" s="1">
        <v>45492</v>
      </c>
      <c r="C4825" s="1">
        <v>45493</v>
      </c>
      <c r="D4825" t="s">
        <v>2910</v>
      </c>
      <c r="E4825" t="s">
        <v>4853</v>
      </c>
      <c r="F4825" t="s">
        <v>53</v>
      </c>
      <c r="G4825">
        <v>44</v>
      </c>
      <c r="H4825" t="s">
        <v>34</v>
      </c>
      <c r="I4825" t="s">
        <v>116</v>
      </c>
      <c r="J4825" t="s">
        <v>117</v>
      </c>
      <c r="K4825" t="s">
        <v>118</v>
      </c>
      <c r="L4825" t="s">
        <v>37</v>
      </c>
      <c r="M4825" t="s">
        <v>1015</v>
      </c>
      <c r="N4825" t="s">
        <v>88</v>
      </c>
      <c r="O4825" t="s">
        <v>120</v>
      </c>
      <c r="P4825" t="s">
        <v>121</v>
      </c>
      <c r="Q4825" t="s">
        <v>122</v>
      </c>
      <c r="R4825">
        <v>3</v>
      </c>
      <c r="S4825">
        <v>138</v>
      </c>
      <c r="T4825">
        <v>0.05</v>
      </c>
      <c r="U4825">
        <v>99.36</v>
      </c>
      <c r="V4825">
        <v>393.3</v>
      </c>
      <c r="W4825">
        <v>95.22</v>
      </c>
      <c r="X4825" t="s">
        <v>136</v>
      </c>
      <c r="Y4825" t="s">
        <v>64</v>
      </c>
      <c r="Z4825" t="s">
        <v>78</v>
      </c>
      <c r="AA4825" t="s">
        <v>57</v>
      </c>
      <c r="AB4825" t="s">
        <v>47</v>
      </c>
    </row>
    <row r="4826" spans="1:28" x14ac:dyDescent="0.3">
      <c r="A4826" t="s">
        <v>9114</v>
      </c>
      <c r="B4826" s="1">
        <v>45393</v>
      </c>
      <c r="C4826" s="1">
        <v>45395</v>
      </c>
      <c r="D4826" t="s">
        <v>5330</v>
      </c>
      <c r="E4826" t="s">
        <v>4196</v>
      </c>
      <c r="F4826" t="s">
        <v>33</v>
      </c>
      <c r="G4826">
        <v>48</v>
      </c>
      <c r="H4826" t="s">
        <v>128</v>
      </c>
      <c r="I4826" t="s">
        <v>84</v>
      </c>
      <c r="J4826" t="s">
        <v>85</v>
      </c>
      <c r="K4826" t="s">
        <v>86</v>
      </c>
      <c r="L4826" t="s">
        <v>37</v>
      </c>
      <c r="M4826" t="s">
        <v>3045</v>
      </c>
      <c r="N4826" t="s">
        <v>39</v>
      </c>
      <c r="O4826" t="s">
        <v>40</v>
      </c>
      <c r="P4826" t="s">
        <v>41</v>
      </c>
      <c r="Q4826" t="s">
        <v>42</v>
      </c>
      <c r="R4826">
        <v>8</v>
      </c>
      <c r="S4826">
        <v>817</v>
      </c>
      <c r="T4826">
        <v>0.2</v>
      </c>
      <c r="U4826">
        <v>588.24</v>
      </c>
      <c r="V4826">
        <v>5228.8</v>
      </c>
      <c r="W4826">
        <v>522.88</v>
      </c>
      <c r="X4826" t="s">
        <v>55</v>
      </c>
      <c r="Y4826" t="s">
        <v>44</v>
      </c>
      <c r="Z4826" t="s">
        <v>78</v>
      </c>
      <c r="AA4826" t="s">
        <v>57</v>
      </c>
      <c r="AB4826" t="s">
        <v>110</v>
      </c>
    </row>
    <row r="4827" spans="1:28" x14ac:dyDescent="0.3">
      <c r="A4827" t="s">
        <v>9115</v>
      </c>
      <c r="B4827" s="1">
        <v>45606</v>
      </c>
      <c r="C4827" s="1">
        <v>45612</v>
      </c>
      <c r="D4827" t="s">
        <v>216</v>
      </c>
      <c r="E4827" t="s">
        <v>2496</v>
      </c>
      <c r="F4827" t="s">
        <v>53</v>
      </c>
      <c r="G4827">
        <v>19</v>
      </c>
      <c r="H4827" t="s">
        <v>34</v>
      </c>
      <c r="I4827" t="s">
        <v>35</v>
      </c>
      <c r="J4827" t="s">
        <v>36</v>
      </c>
      <c r="K4827" t="s">
        <v>36</v>
      </c>
      <c r="L4827" t="s">
        <v>37</v>
      </c>
      <c r="M4827" t="s">
        <v>1804</v>
      </c>
      <c r="N4827" t="s">
        <v>39</v>
      </c>
      <c r="O4827" t="s">
        <v>40</v>
      </c>
      <c r="P4827" t="s">
        <v>41</v>
      </c>
      <c r="Q4827" t="s">
        <v>42</v>
      </c>
      <c r="R4827">
        <v>1</v>
      </c>
      <c r="S4827">
        <v>51</v>
      </c>
      <c r="T4827">
        <v>0</v>
      </c>
      <c r="U4827">
        <v>36.72</v>
      </c>
      <c r="V4827">
        <v>51</v>
      </c>
      <c r="W4827">
        <v>14.28</v>
      </c>
      <c r="X4827" t="s">
        <v>136</v>
      </c>
      <c r="Y4827" t="s">
        <v>64</v>
      </c>
      <c r="Z4827" t="s">
        <v>56</v>
      </c>
      <c r="AA4827" t="s">
        <v>57</v>
      </c>
      <c r="AB4827" t="s">
        <v>110</v>
      </c>
    </row>
    <row r="4828" spans="1:28" x14ac:dyDescent="0.3">
      <c r="A4828" t="s">
        <v>9116</v>
      </c>
      <c r="B4828" s="1">
        <v>45619</v>
      </c>
      <c r="C4828" s="1">
        <v>45620</v>
      </c>
      <c r="D4828" t="s">
        <v>3526</v>
      </c>
      <c r="E4828" t="s">
        <v>3632</v>
      </c>
      <c r="F4828" t="s">
        <v>33</v>
      </c>
      <c r="G4828">
        <v>19</v>
      </c>
      <c r="H4828" t="s">
        <v>71</v>
      </c>
      <c r="I4828" t="s">
        <v>116</v>
      </c>
      <c r="J4828" t="s">
        <v>117</v>
      </c>
      <c r="K4828" t="s">
        <v>118</v>
      </c>
      <c r="L4828" t="s">
        <v>37</v>
      </c>
      <c r="M4828" t="s">
        <v>1463</v>
      </c>
      <c r="N4828" t="s">
        <v>39</v>
      </c>
      <c r="O4828" t="s">
        <v>40</v>
      </c>
      <c r="P4828" t="s">
        <v>41</v>
      </c>
      <c r="Q4828" t="s">
        <v>42</v>
      </c>
      <c r="R4828">
        <v>10</v>
      </c>
      <c r="S4828">
        <v>1014</v>
      </c>
      <c r="T4828">
        <v>0.15</v>
      </c>
      <c r="U4828">
        <v>730.08</v>
      </c>
      <c r="V4828">
        <v>8619</v>
      </c>
      <c r="W4828">
        <v>1318.2</v>
      </c>
      <c r="X4828" t="s">
        <v>136</v>
      </c>
      <c r="Y4828" t="s">
        <v>64</v>
      </c>
      <c r="Z4828" t="s">
        <v>45</v>
      </c>
      <c r="AA4828" t="s">
        <v>46</v>
      </c>
      <c r="AB4828" t="s">
        <v>110</v>
      </c>
    </row>
    <row r="4829" spans="1:28" x14ac:dyDescent="0.3">
      <c r="A4829" t="s">
        <v>9117</v>
      </c>
      <c r="B4829" s="1">
        <v>45314</v>
      </c>
      <c r="C4829" s="1">
        <v>45316</v>
      </c>
      <c r="D4829" t="s">
        <v>2414</v>
      </c>
      <c r="E4829" t="s">
        <v>7798</v>
      </c>
      <c r="F4829" t="s">
        <v>53</v>
      </c>
      <c r="G4829">
        <v>56</v>
      </c>
      <c r="H4829" t="s">
        <v>71</v>
      </c>
      <c r="I4829" t="s">
        <v>84</v>
      </c>
      <c r="J4829" t="s">
        <v>85</v>
      </c>
      <c r="K4829" t="s">
        <v>86</v>
      </c>
      <c r="L4829" t="s">
        <v>37</v>
      </c>
      <c r="M4829" t="s">
        <v>560</v>
      </c>
      <c r="N4829" t="s">
        <v>88</v>
      </c>
      <c r="O4829" t="s">
        <v>120</v>
      </c>
      <c r="P4829" t="s">
        <v>121</v>
      </c>
      <c r="Q4829" t="s">
        <v>122</v>
      </c>
      <c r="R4829">
        <v>4</v>
      </c>
      <c r="S4829">
        <v>145</v>
      </c>
      <c r="T4829">
        <v>0.1</v>
      </c>
      <c r="U4829">
        <v>104.4</v>
      </c>
      <c r="V4829">
        <v>522</v>
      </c>
      <c r="W4829">
        <v>104.4</v>
      </c>
      <c r="X4829" t="s">
        <v>43</v>
      </c>
      <c r="Y4829" t="s">
        <v>64</v>
      </c>
      <c r="Z4829" t="s">
        <v>56</v>
      </c>
      <c r="AA4829" t="s">
        <v>46</v>
      </c>
      <c r="AB4829" t="s">
        <v>47</v>
      </c>
    </row>
    <row r="4830" spans="1:28" x14ac:dyDescent="0.3">
      <c r="A4830" t="s">
        <v>9118</v>
      </c>
      <c r="B4830" s="1">
        <v>45384</v>
      </c>
      <c r="C4830" s="1">
        <v>45387</v>
      </c>
      <c r="D4830" t="s">
        <v>4855</v>
      </c>
      <c r="E4830" t="s">
        <v>5525</v>
      </c>
      <c r="F4830" t="s">
        <v>33</v>
      </c>
      <c r="G4830">
        <v>56</v>
      </c>
      <c r="H4830" t="s">
        <v>71</v>
      </c>
      <c r="I4830" t="s">
        <v>103</v>
      </c>
      <c r="J4830" t="s">
        <v>104</v>
      </c>
      <c r="K4830" t="s">
        <v>105</v>
      </c>
      <c r="L4830" t="s">
        <v>37</v>
      </c>
      <c r="M4830" t="s">
        <v>2556</v>
      </c>
      <c r="N4830" t="s">
        <v>39</v>
      </c>
      <c r="O4830" t="s">
        <v>159</v>
      </c>
      <c r="P4830" t="s">
        <v>160</v>
      </c>
      <c r="Q4830" t="s">
        <v>161</v>
      </c>
      <c r="R4830">
        <v>9</v>
      </c>
      <c r="S4830">
        <v>1579</v>
      </c>
      <c r="T4830">
        <v>0.2</v>
      </c>
      <c r="U4830">
        <v>1136.8800000000001</v>
      </c>
      <c r="V4830">
        <v>11368.8</v>
      </c>
      <c r="W4830">
        <v>1136.8800000000001</v>
      </c>
      <c r="X4830" t="s">
        <v>55</v>
      </c>
      <c r="Y4830" t="s">
        <v>77</v>
      </c>
      <c r="Z4830" t="s">
        <v>78</v>
      </c>
      <c r="AA4830" t="s">
        <v>65</v>
      </c>
      <c r="AB4830" t="s">
        <v>47</v>
      </c>
    </row>
    <row r="4831" spans="1:28" x14ac:dyDescent="0.3">
      <c r="A4831" t="s">
        <v>9119</v>
      </c>
      <c r="B4831" s="1">
        <v>45377</v>
      </c>
      <c r="C4831" s="1">
        <v>45382</v>
      </c>
      <c r="D4831" t="s">
        <v>3679</v>
      </c>
      <c r="E4831" t="s">
        <v>6761</v>
      </c>
      <c r="F4831" t="s">
        <v>33</v>
      </c>
      <c r="G4831">
        <v>34</v>
      </c>
      <c r="H4831" t="s">
        <v>34</v>
      </c>
      <c r="I4831" t="s">
        <v>35</v>
      </c>
      <c r="J4831" t="s">
        <v>36</v>
      </c>
      <c r="K4831" t="s">
        <v>36</v>
      </c>
      <c r="L4831" t="s">
        <v>37</v>
      </c>
      <c r="M4831" t="s">
        <v>4476</v>
      </c>
      <c r="N4831" t="s">
        <v>88</v>
      </c>
      <c r="O4831" t="s">
        <v>89</v>
      </c>
      <c r="P4831" t="s">
        <v>90</v>
      </c>
      <c r="Q4831" t="s">
        <v>91</v>
      </c>
      <c r="R4831">
        <v>8</v>
      </c>
      <c r="S4831">
        <v>1441</v>
      </c>
      <c r="T4831">
        <v>0.1</v>
      </c>
      <c r="U4831">
        <v>1037.52</v>
      </c>
      <c r="V4831">
        <v>10375.200000000001</v>
      </c>
      <c r="W4831">
        <v>2075.04</v>
      </c>
      <c r="X4831" t="s">
        <v>55</v>
      </c>
      <c r="Y4831" t="s">
        <v>77</v>
      </c>
      <c r="Z4831" t="s">
        <v>56</v>
      </c>
      <c r="AA4831" t="s">
        <v>46</v>
      </c>
      <c r="AB4831" t="s">
        <v>47</v>
      </c>
    </row>
    <row r="4832" spans="1:28" x14ac:dyDescent="0.3">
      <c r="A4832" t="s">
        <v>9120</v>
      </c>
      <c r="B4832" s="1">
        <v>45606</v>
      </c>
      <c r="C4832" s="1">
        <v>45609</v>
      </c>
      <c r="D4832" t="s">
        <v>2728</v>
      </c>
      <c r="E4832" t="s">
        <v>8720</v>
      </c>
      <c r="F4832" t="s">
        <v>53</v>
      </c>
      <c r="G4832">
        <v>31</v>
      </c>
      <c r="H4832" t="s">
        <v>128</v>
      </c>
      <c r="I4832" t="s">
        <v>84</v>
      </c>
      <c r="J4832" t="s">
        <v>85</v>
      </c>
      <c r="K4832" t="s">
        <v>86</v>
      </c>
      <c r="L4832" t="s">
        <v>37</v>
      </c>
      <c r="M4832" t="s">
        <v>1820</v>
      </c>
      <c r="N4832" t="s">
        <v>88</v>
      </c>
      <c r="O4832" t="s">
        <v>89</v>
      </c>
      <c r="P4832" t="s">
        <v>90</v>
      </c>
      <c r="Q4832" t="s">
        <v>91</v>
      </c>
      <c r="R4832">
        <v>9</v>
      </c>
      <c r="S4832">
        <v>1172</v>
      </c>
      <c r="T4832">
        <v>0.2</v>
      </c>
      <c r="U4832">
        <v>843.84</v>
      </c>
      <c r="V4832">
        <v>8438.4</v>
      </c>
      <c r="W4832">
        <v>843.84</v>
      </c>
      <c r="X4832" t="s">
        <v>55</v>
      </c>
      <c r="Y4832" t="s">
        <v>64</v>
      </c>
      <c r="Z4832" t="s">
        <v>45</v>
      </c>
      <c r="AA4832" t="s">
        <v>46</v>
      </c>
      <c r="AB4832" t="s">
        <v>47</v>
      </c>
    </row>
    <row r="4833" spans="1:28" x14ac:dyDescent="0.3">
      <c r="A4833" t="s">
        <v>9121</v>
      </c>
      <c r="B4833" s="1">
        <v>45386</v>
      </c>
      <c r="C4833" s="1">
        <v>45390</v>
      </c>
      <c r="D4833" t="s">
        <v>7187</v>
      </c>
      <c r="E4833" t="s">
        <v>931</v>
      </c>
      <c r="F4833" t="s">
        <v>53</v>
      </c>
      <c r="G4833">
        <v>29</v>
      </c>
      <c r="H4833" t="s">
        <v>34</v>
      </c>
      <c r="I4833" t="s">
        <v>35</v>
      </c>
      <c r="J4833" t="s">
        <v>36</v>
      </c>
      <c r="K4833" t="s">
        <v>36</v>
      </c>
      <c r="L4833" t="s">
        <v>37</v>
      </c>
      <c r="M4833" t="s">
        <v>3233</v>
      </c>
      <c r="N4833" t="s">
        <v>73</v>
      </c>
      <c r="O4833" t="s">
        <v>74</v>
      </c>
      <c r="P4833" t="s">
        <v>75</v>
      </c>
      <c r="Q4833" t="s">
        <v>76</v>
      </c>
      <c r="R4833">
        <v>5</v>
      </c>
      <c r="S4833">
        <v>424</v>
      </c>
      <c r="T4833">
        <v>0.2</v>
      </c>
      <c r="U4833">
        <v>305.27999999999997</v>
      </c>
      <c r="V4833">
        <v>1696</v>
      </c>
      <c r="W4833">
        <v>169.6</v>
      </c>
      <c r="X4833" t="s">
        <v>136</v>
      </c>
      <c r="Y4833" t="s">
        <v>64</v>
      </c>
      <c r="Z4833" t="s">
        <v>56</v>
      </c>
      <c r="AA4833" t="s">
        <v>57</v>
      </c>
      <c r="AB4833" t="s">
        <v>110</v>
      </c>
    </row>
    <row r="4834" spans="1:28" x14ac:dyDescent="0.3">
      <c r="A4834" t="s">
        <v>9122</v>
      </c>
      <c r="B4834" s="1">
        <v>45517</v>
      </c>
      <c r="C4834" s="1">
        <v>45524</v>
      </c>
      <c r="D4834" t="s">
        <v>1533</v>
      </c>
      <c r="E4834" t="s">
        <v>2659</v>
      </c>
      <c r="F4834" t="s">
        <v>53</v>
      </c>
      <c r="G4834">
        <v>64</v>
      </c>
      <c r="H4834" t="s">
        <v>71</v>
      </c>
      <c r="I4834" t="s">
        <v>116</v>
      </c>
      <c r="J4834" t="s">
        <v>117</v>
      </c>
      <c r="K4834" t="s">
        <v>118</v>
      </c>
      <c r="L4834" t="s">
        <v>37</v>
      </c>
      <c r="M4834" t="s">
        <v>3141</v>
      </c>
      <c r="N4834" t="s">
        <v>73</v>
      </c>
      <c r="O4834" t="s">
        <v>107</v>
      </c>
      <c r="P4834" t="s">
        <v>108</v>
      </c>
      <c r="Q4834" t="s">
        <v>109</v>
      </c>
      <c r="R4834">
        <v>5</v>
      </c>
      <c r="S4834">
        <v>1291</v>
      </c>
      <c r="T4834">
        <v>0.2</v>
      </c>
      <c r="U4834">
        <v>929.52</v>
      </c>
      <c r="V4834">
        <v>5164</v>
      </c>
      <c r="W4834">
        <v>516.4</v>
      </c>
      <c r="X4834" t="s">
        <v>136</v>
      </c>
      <c r="Y4834" t="s">
        <v>77</v>
      </c>
      <c r="Z4834" t="s">
        <v>56</v>
      </c>
      <c r="AA4834" t="s">
        <v>57</v>
      </c>
      <c r="AB4834" t="s">
        <v>110</v>
      </c>
    </row>
    <row r="4835" spans="1:28" x14ac:dyDescent="0.3">
      <c r="A4835" t="s">
        <v>9123</v>
      </c>
      <c r="B4835" s="1">
        <v>45319</v>
      </c>
      <c r="C4835" s="1">
        <v>45325</v>
      </c>
      <c r="D4835" t="s">
        <v>3689</v>
      </c>
      <c r="E4835" t="s">
        <v>8975</v>
      </c>
      <c r="F4835" t="s">
        <v>53</v>
      </c>
      <c r="G4835">
        <v>33</v>
      </c>
      <c r="H4835" t="s">
        <v>128</v>
      </c>
      <c r="I4835" t="s">
        <v>35</v>
      </c>
      <c r="J4835" t="s">
        <v>36</v>
      </c>
      <c r="K4835" t="s">
        <v>36</v>
      </c>
      <c r="L4835" t="s">
        <v>37</v>
      </c>
      <c r="M4835" t="s">
        <v>3779</v>
      </c>
      <c r="N4835" t="s">
        <v>39</v>
      </c>
      <c r="O4835" t="s">
        <v>40</v>
      </c>
      <c r="P4835" t="s">
        <v>41</v>
      </c>
      <c r="Q4835" t="s">
        <v>42</v>
      </c>
      <c r="R4835">
        <v>1</v>
      </c>
      <c r="S4835">
        <v>1822</v>
      </c>
      <c r="T4835">
        <v>0.05</v>
      </c>
      <c r="U4835">
        <v>1311.84</v>
      </c>
      <c r="V4835">
        <v>1730.9</v>
      </c>
      <c r="W4835">
        <v>419.06</v>
      </c>
      <c r="X4835" t="s">
        <v>136</v>
      </c>
      <c r="Y4835" t="s">
        <v>44</v>
      </c>
      <c r="Z4835" t="s">
        <v>45</v>
      </c>
      <c r="AA4835" t="s">
        <v>57</v>
      </c>
      <c r="AB4835" t="s">
        <v>110</v>
      </c>
    </row>
    <row r="4836" spans="1:28" x14ac:dyDescent="0.3">
      <c r="A4836" t="s">
        <v>9124</v>
      </c>
      <c r="B4836" s="1">
        <v>45595</v>
      </c>
      <c r="C4836" s="1">
        <v>45600</v>
      </c>
      <c r="D4836" t="s">
        <v>863</v>
      </c>
      <c r="E4836" t="s">
        <v>5153</v>
      </c>
      <c r="F4836" t="s">
        <v>53</v>
      </c>
      <c r="G4836">
        <v>31</v>
      </c>
      <c r="H4836" t="s">
        <v>128</v>
      </c>
      <c r="I4836" t="s">
        <v>84</v>
      </c>
      <c r="J4836" t="s">
        <v>85</v>
      </c>
      <c r="K4836" t="s">
        <v>86</v>
      </c>
      <c r="L4836" t="s">
        <v>37</v>
      </c>
      <c r="M4836" t="s">
        <v>2096</v>
      </c>
      <c r="N4836" t="s">
        <v>88</v>
      </c>
      <c r="O4836" t="s">
        <v>120</v>
      </c>
      <c r="P4836" t="s">
        <v>121</v>
      </c>
      <c r="Q4836" t="s">
        <v>122</v>
      </c>
      <c r="R4836">
        <v>4</v>
      </c>
      <c r="S4836">
        <v>1552</v>
      </c>
      <c r="T4836">
        <v>0.05</v>
      </c>
      <c r="U4836">
        <v>1117.44</v>
      </c>
      <c r="V4836">
        <v>5897.6</v>
      </c>
      <c r="W4836">
        <v>1427.84</v>
      </c>
      <c r="X4836" t="s">
        <v>55</v>
      </c>
      <c r="Y4836" t="s">
        <v>77</v>
      </c>
      <c r="Z4836" t="s">
        <v>78</v>
      </c>
      <c r="AA4836" t="s">
        <v>57</v>
      </c>
      <c r="AB4836" t="s">
        <v>47</v>
      </c>
    </row>
    <row r="4837" spans="1:28" x14ac:dyDescent="0.3">
      <c r="A4837" t="s">
        <v>9125</v>
      </c>
      <c r="B4837" s="1">
        <v>45546</v>
      </c>
      <c r="C4837" s="1">
        <v>45553</v>
      </c>
      <c r="D4837" t="s">
        <v>8755</v>
      </c>
      <c r="E4837" t="s">
        <v>2535</v>
      </c>
      <c r="F4837" t="s">
        <v>33</v>
      </c>
      <c r="G4837">
        <v>47</v>
      </c>
      <c r="H4837" t="s">
        <v>128</v>
      </c>
      <c r="I4837" t="s">
        <v>103</v>
      </c>
      <c r="J4837" t="s">
        <v>104</v>
      </c>
      <c r="K4837" t="s">
        <v>105</v>
      </c>
      <c r="L4837" t="s">
        <v>37</v>
      </c>
      <c r="M4837" t="s">
        <v>3156</v>
      </c>
      <c r="N4837" t="s">
        <v>39</v>
      </c>
      <c r="O4837" t="s">
        <v>40</v>
      </c>
      <c r="P4837" t="s">
        <v>41</v>
      </c>
      <c r="Q4837" t="s">
        <v>42</v>
      </c>
      <c r="R4837">
        <v>6</v>
      </c>
      <c r="S4837">
        <v>1813</v>
      </c>
      <c r="T4837">
        <v>0.1</v>
      </c>
      <c r="U4837">
        <v>1305.3599999999999</v>
      </c>
      <c r="V4837">
        <v>9790.2000000000007</v>
      </c>
      <c r="W4837">
        <v>1958.04</v>
      </c>
      <c r="X4837" t="s">
        <v>43</v>
      </c>
      <c r="Y4837" t="s">
        <v>44</v>
      </c>
      <c r="Z4837" t="s">
        <v>78</v>
      </c>
      <c r="AA4837" t="s">
        <v>46</v>
      </c>
      <c r="AB4837" t="s">
        <v>110</v>
      </c>
    </row>
    <row r="4838" spans="1:28" x14ac:dyDescent="0.3">
      <c r="A4838" t="s">
        <v>9126</v>
      </c>
      <c r="B4838" s="1">
        <v>45490</v>
      </c>
      <c r="C4838" s="1">
        <v>45494</v>
      </c>
      <c r="D4838" t="s">
        <v>2839</v>
      </c>
      <c r="E4838" t="s">
        <v>3632</v>
      </c>
      <c r="F4838" t="s">
        <v>53</v>
      </c>
      <c r="G4838">
        <v>62</v>
      </c>
      <c r="H4838" t="s">
        <v>128</v>
      </c>
      <c r="I4838" t="s">
        <v>116</v>
      </c>
      <c r="J4838" t="s">
        <v>117</v>
      </c>
      <c r="K4838" t="s">
        <v>118</v>
      </c>
      <c r="L4838" t="s">
        <v>37</v>
      </c>
      <c r="M4838" t="s">
        <v>5321</v>
      </c>
      <c r="N4838" t="s">
        <v>88</v>
      </c>
      <c r="O4838" t="s">
        <v>120</v>
      </c>
      <c r="P4838" t="s">
        <v>121</v>
      </c>
      <c r="Q4838" t="s">
        <v>122</v>
      </c>
      <c r="R4838">
        <v>2</v>
      </c>
      <c r="S4838">
        <v>273</v>
      </c>
      <c r="T4838">
        <v>0.1</v>
      </c>
      <c r="U4838">
        <v>196.56</v>
      </c>
      <c r="V4838">
        <v>491.4</v>
      </c>
      <c r="W4838">
        <v>98.28</v>
      </c>
      <c r="X4838" t="s">
        <v>43</v>
      </c>
      <c r="Y4838" t="s">
        <v>77</v>
      </c>
      <c r="Z4838" t="s">
        <v>56</v>
      </c>
      <c r="AA4838" t="s">
        <v>57</v>
      </c>
      <c r="AB4838" t="s">
        <v>110</v>
      </c>
    </row>
    <row r="4839" spans="1:28" x14ac:dyDescent="0.3">
      <c r="A4839" t="s">
        <v>9127</v>
      </c>
      <c r="B4839" s="1">
        <v>45517</v>
      </c>
      <c r="C4839" s="1">
        <v>45524</v>
      </c>
      <c r="D4839" t="s">
        <v>4206</v>
      </c>
      <c r="E4839" t="s">
        <v>190</v>
      </c>
      <c r="F4839" t="s">
        <v>33</v>
      </c>
      <c r="G4839">
        <v>26</v>
      </c>
      <c r="H4839" t="s">
        <v>71</v>
      </c>
      <c r="I4839" t="s">
        <v>84</v>
      </c>
      <c r="J4839" t="s">
        <v>85</v>
      </c>
      <c r="K4839" t="s">
        <v>86</v>
      </c>
      <c r="L4839" t="s">
        <v>37</v>
      </c>
      <c r="M4839" t="s">
        <v>6422</v>
      </c>
      <c r="N4839" t="s">
        <v>73</v>
      </c>
      <c r="O4839" t="s">
        <v>74</v>
      </c>
      <c r="P4839" t="s">
        <v>75</v>
      </c>
      <c r="Q4839" t="s">
        <v>76</v>
      </c>
      <c r="R4839">
        <v>7</v>
      </c>
      <c r="S4839">
        <v>1730</v>
      </c>
      <c r="T4839">
        <v>0.05</v>
      </c>
      <c r="U4839">
        <v>1245.5999999999999</v>
      </c>
      <c r="V4839">
        <v>11504.5</v>
      </c>
      <c r="W4839">
        <v>2785.3</v>
      </c>
      <c r="X4839" t="s">
        <v>55</v>
      </c>
      <c r="Y4839" t="s">
        <v>77</v>
      </c>
      <c r="Z4839" t="s">
        <v>56</v>
      </c>
      <c r="AA4839" t="s">
        <v>57</v>
      </c>
      <c r="AB4839" t="s">
        <v>110</v>
      </c>
    </row>
    <row r="4840" spans="1:28" x14ac:dyDescent="0.3">
      <c r="A4840" t="s">
        <v>9128</v>
      </c>
      <c r="B4840" s="1">
        <v>45648</v>
      </c>
      <c r="C4840" s="1">
        <v>45654</v>
      </c>
      <c r="D4840" t="s">
        <v>6799</v>
      </c>
      <c r="E4840" t="s">
        <v>5232</v>
      </c>
      <c r="F4840" t="s">
        <v>33</v>
      </c>
      <c r="G4840">
        <v>33</v>
      </c>
      <c r="H4840" t="s">
        <v>34</v>
      </c>
      <c r="I4840" t="s">
        <v>84</v>
      </c>
      <c r="J4840" t="s">
        <v>85</v>
      </c>
      <c r="K4840" t="s">
        <v>86</v>
      </c>
      <c r="L4840" t="s">
        <v>37</v>
      </c>
      <c r="M4840" t="s">
        <v>440</v>
      </c>
      <c r="N4840" t="s">
        <v>88</v>
      </c>
      <c r="O4840" t="s">
        <v>89</v>
      </c>
      <c r="P4840" t="s">
        <v>90</v>
      </c>
      <c r="Q4840" t="s">
        <v>91</v>
      </c>
      <c r="R4840">
        <v>9</v>
      </c>
      <c r="S4840">
        <v>524</v>
      </c>
      <c r="T4840">
        <v>0.1</v>
      </c>
      <c r="U4840">
        <v>377.28</v>
      </c>
      <c r="V4840">
        <v>4244.3999999999996</v>
      </c>
      <c r="W4840">
        <v>848.88</v>
      </c>
      <c r="X4840" t="s">
        <v>55</v>
      </c>
      <c r="Y4840" t="s">
        <v>44</v>
      </c>
      <c r="Z4840" t="s">
        <v>78</v>
      </c>
      <c r="AA4840" t="s">
        <v>46</v>
      </c>
      <c r="AB4840" t="s">
        <v>47</v>
      </c>
    </row>
    <row r="4841" spans="1:28" x14ac:dyDescent="0.3">
      <c r="A4841" t="s">
        <v>9129</v>
      </c>
      <c r="B4841" s="1">
        <v>45381</v>
      </c>
      <c r="C4841" s="1">
        <v>45382</v>
      </c>
      <c r="D4841" t="s">
        <v>1184</v>
      </c>
      <c r="E4841" t="s">
        <v>2949</v>
      </c>
      <c r="F4841" t="s">
        <v>53</v>
      </c>
      <c r="G4841">
        <v>54</v>
      </c>
      <c r="H4841" t="s">
        <v>34</v>
      </c>
      <c r="I4841" t="s">
        <v>103</v>
      </c>
      <c r="J4841" t="s">
        <v>104</v>
      </c>
      <c r="K4841" t="s">
        <v>105</v>
      </c>
      <c r="L4841" t="s">
        <v>37</v>
      </c>
      <c r="M4841" t="s">
        <v>4146</v>
      </c>
      <c r="N4841" t="s">
        <v>39</v>
      </c>
      <c r="O4841" t="s">
        <v>159</v>
      </c>
      <c r="P4841" t="s">
        <v>160</v>
      </c>
      <c r="Q4841" t="s">
        <v>161</v>
      </c>
      <c r="R4841">
        <v>2</v>
      </c>
      <c r="S4841">
        <v>128</v>
      </c>
      <c r="T4841">
        <v>0.15</v>
      </c>
      <c r="U4841">
        <v>92.16</v>
      </c>
      <c r="V4841">
        <v>217.6</v>
      </c>
      <c r="W4841">
        <v>33.28</v>
      </c>
      <c r="X4841" t="s">
        <v>136</v>
      </c>
      <c r="Y4841" t="s">
        <v>64</v>
      </c>
      <c r="Z4841" t="s">
        <v>56</v>
      </c>
      <c r="AA4841" t="s">
        <v>46</v>
      </c>
      <c r="AB4841" t="s">
        <v>110</v>
      </c>
    </row>
    <row r="4842" spans="1:28" x14ac:dyDescent="0.3">
      <c r="A4842" t="s">
        <v>9130</v>
      </c>
      <c r="B4842" s="1">
        <v>45403</v>
      </c>
      <c r="C4842" s="1">
        <v>45409</v>
      </c>
      <c r="D4842" t="s">
        <v>4364</v>
      </c>
      <c r="E4842" t="s">
        <v>4376</v>
      </c>
      <c r="F4842" t="s">
        <v>33</v>
      </c>
      <c r="G4842">
        <v>22</v>
      </c>
      <c r="H4842" t="s">
        <v>71</v>
      </c>
      <c r="I4842" t="s">
        <v>84</v>
      </c>
      <c r="J4842" t="s">
        <v>85</v>
      </c>
      <c r="K4842" t="s">
        <v>86</v>
      </c>
      <c r="L4842" t="s">
        <v>37</v>
      </c>
      <c r="M4842" t="s">
        <v>1331</v>
      </c>
      <c r="N4842" t="s">
        <v>88</v>
      </c>
      <c r="O4842" t="s">
        <v>89</v>
      </c>
      <c r="P4842" t="s">
        <v>90</v>
      </c>
      <c r="Q4842" t="s">
        <v>91</v>
      </c>
      <c r="R4842">
        <v>6</v>
      </c>
      <c r="S4842">
        <v>1717</v>
      </c>
      <c r="T4842">
        <v>0.15</v>
      </c>
      <c r="U4842">
        <v>1236.24</v>
      </c>
      <c r="V4842">
        <v>8756.7000000000007</v>
      </c>
      <c r="W4842">
        <v>1339.26</v>
      </c>
      <c r="X4842" t="s">
        <v>136</v>
      </c>
      <c r="Y4842" t="s">
        <v>64</v>
      </c>
      <c r="Z4842" t="s">
        <v>56</v>
      </c>
      <c r="AA4842" t="s">
        <v>65</v>
      </c>
      <c r="AB4842" t="s">
        <v>47</v>
      </c>
    </row>
    <row r="4843" spans="1:28" x14ac:dyDescent="0.3">
      <c r="A4843" t="s">
        <v>9131</v>
      </c>
      <c r="B4843" s="1">
        <v>45561</v>
      </c>
      <c r="C4843" s="1">
        <v>45566</v>
      </c>
      <c r="D4843" t="s">
        <v>5743</v>
      </c>
      <c r="E4843" t="s">
        <v>9132</v>
      </c>
      <c r="F4843" t="s">
        <v>53</v>
      </c>
      <c r="G4843">
        <v>26</v>
      </c>
      <c r="H4843" t="s">
        <v>71</v>
      </c>
      <c r="I4843" t="s">
        <v>84</v>
      </c>
      <c r="J4843" t="s">
        <v>85</v>
      </c>
      <c r="K4843" t="s">
        <v>86</v>
      </c>
      <c r="L4843" t="s">
        <v>37</v>
      </c>
      <c r="M4843" t="s">
        <v>2441</v>
      </c>
      <c r="N4843" t="s">
        <v>39</v>
      </c>
      <c r="O4843" t="s">
        <v>159</v>
      </c>
      <c r="P4843" t="s">
        <v>160</v>
      </c>
      <c r="Q4843" t="s">
        <v>161</v>
      </c>
      <c r="R4843">
        <v>2</v>
      </c>
      <c r="S4843">
        <v>1733</v>
      </c>
      <c r="T4843">
        <v>0.05</v>
      </c>
      <c r="U4843">
        <v>1247.76</v>
      </c>
      <c r="V4843">
        <v>3292.7</v>
      </c>
      <c r="W4843">
        <v>797.18</v>
      </c>
      <c r="X4843" t="s">
        <v>43</v>
      </c>
      <c r="Y4843" t="s">
        <v>64</v>
      </c>
      <c r="Z4843" t="s">
        <v>45</v>
      </c>
      <c r="AA4843" t="s">
        <v>57</v>
      </c>
      <c r="AB4843" t="s">
        <v>110</v>
      </c>
    </row>
    <row r="4844" spans="1:28" x14ac:dyDescent="0.3">
      <c r="A4844" t="s">
        <v>9133</v>
      </c>
      <c r="B4844" s="1">
        <v>45462</v>
      </c>
      <c r="C4844" s="1">
        <v>45468</v>
      </c>
      <c r="D4844" t="s">
        <v>7426</v>
      </c>
      <c r="E4844" t="s">
        <v>864</v>
      </c>
      <c r="F4844" t="s">
        <v>53</v>
      </c>
      <c r="G4844">
        <v>18</v>
      </c>
      <c r="H4844" t="s">
        <v>128</v>
      </c>
      <c r="I4844" t="s">
        <v>84</v>
      </c>
      <c r="J4844" t="s">
        <v>85</v>
      </c>
      <c r="K4844" t="s">
        <v>86</v>
      </c>
      <c r="L4844" t="s">
        <v>37</v>
      </c>
      <c r="M4844" t="s">
        <v>2367</v>
      </c>
      <c r="N4844" t="s">
        <v>73</v>
      </c>
      <c r="O4844" t="s">
        <v>74</v>
      </c>
      <c r="P4844" t="s">
        <v>75</v>
      </c>
      <c r="Q4844" t="s">
        <v>76</v>
      </c>
      <c r="R4844">
        <v>5</v>
      </c>
      <c r="S4844">
        <v>822</v>
      </c>
      <c r="T4844">
        <v>0.05</v>
      </c>
      <c r="U4844">
        <v>591.84</v>
      </c>
      <c r="V4844">
        <v>3904.5</v>
      </c>
      <c r="W4844">
        <v>945.3</v>
      </c>
      <c r="X4844" t="s">
        <v>55</v>
      </c>
      <c r="Y4844" t="s">
        <v>64</v>
      </c>
      <c r="Z4844" t="s">
        <v>78</v>
      </c>
      <c r="AA4844" t="s">
        <v>46</v>
      </c>
      <c r="AB4844" t="s">
        <v>110</v>
      </c>
    </row>
    <row r="4845" spans="1:28" x14ac:dyDescent="0.3">
      <c r="A4845" t="s">
        <v>9134</v>
      </c>
      <c r="B4845" s="1">
        <v>45602</v>
      </c>
      <c r="C4845" s="1">
        <v>45606</v>
      </c>
      <c r="D4845" t="s">
        <v>9135</v>
      </c>
      <c r="E4845" t="s">
        <v>1901</v>
      </c>
      <c r="F4845" t="s">
        <v>53</v>
      </c>
      <c r="G4845">
        <v>44</v>
      </c>
      <c r="H4845" t="s">
        <v>128</v>
      </c>
      <c r="I4845" t="s">
        <v>35</v>
      </c>
      <c r="J4845" t="s">
        <v>36</v>
      </c>
      <c r="K4845" t="s">
        <v>36</v>
      </c>
      <c r="L4845" t="s">
        <v>37</v>
      </c>
      <c r="M4845" t="s">
        <v>2230</v>
      </c>
      <c r="N4845" t="s">
        <v>73</v>
      </c>
      <c r="O4845" t="s">
        <v>74</v>
      </c>
      <c r="P4845" t="s">
        <v>75</v>
      </c>
      <c r="Q4845" t="s">
        <v>76</v>
      </c>
      <c r="R4845">
        <v>4</v>
      </c>
      <c r="S4845">
        <v>611</v>
      </c>
      <c r="T4845">
        <v>0.1</v>
      </c>
      <c r="U4845">
        <v>439.92</v>
      </c>
      <c r="V4845">
        <v>2199.6</v>
      </c>
      <c r="W4845">
        <v>439.92</v>
      </c>
      <c r="X4845" t="s">
        <v>43</v>
      </c>
      <c r="Y4845" t="s">
        <v>44</v>
      </c>
      <c r="Z4845" t="s">
        <v>78</v>
      </c>
      <c r="AA4845" t="s">
        <v>65</v>
      </c>
      <c r="AB4845" t="s">
        <v>110</v>
      </c>
    </row>
    <row r="4846" spans="1:28" x14ac:dyDescent="0.3">
      <c r="A4846" t="s">
        <v>9136</v>
      </c>
      <c r="B4846" s="1">
        <v>45331</v>
      </c>
      <c r="C4846" s="1">
        <v>45337</v>
      </c>
      <c r="D4846" t="s">
        <v>5220</v>
      </c>
      <c r="E4846" t="s">
        <v>1965</v>
      </c>
      <c r="F4846" t="s">
        <v>53</v>
      </c>
      <c r="G4846">
        <v>21</v>
      </c>
      <c r="H4846" t="s">
        <v>34</v>
      </c>
      <c r="I4846" t="s">
        <v>84</v>
      </c>
      <c r="J4846" t="s">
        <v>85</v>
      </c>
      <c r="K4846" t="s">
        <v>86</v>
      </c>
      <c r="L4846" t="s">
        <v>37</v>
      </c>
      <c r="M4846" t="s">
        <v>729</v>
      </c>
      <c r="N4846" t="s">
        <v>73</v>
      </c>
      <c r="O4846" t="s">
        <v>107</v>
      </c>
      <c r="P4846" t="s">
        <v>108</v>
      </c>
      <c r="Q4846" t="s">
        <v>109</v>
      </c>
      <c r="R4846">
        <v>1</v>
      </c>
      <c r="S4846">
        <v>887</v>
      </c>
      <c r="T4846">
        <v>0.2</v>
      </c>
      <c r="U4846">
        <v>638.64</v>
      </c>
      <c r="V4846">
        <v>709.6</v>
      </c>
      <c r="W4846">
        <v>70.959999999999994</v>
      </c>
      <c r="X4846" t="s">
        <v>55</v>
      </c>
      <c r="Y4846" t="s">
        <v>64</v>
      </c>
      <c r="Z4846" t="s">
        <v>78</v>
      </c>
      <c r="AA4846" t="s">
        <v>57</v>
      </c>
      <c r="AB4846" t="s">
        <v>47</v>
      </c>
    </row>
    <row r="4847" spans="1:28" x14ac:dyDescent="0.3">
      <c r="A4847" t="s">
        <v>9137</v>
      </c>
      <c r="B4847" s="1">
        <v>45296</v>
      </c>
      <c r="C4847" s="1">
        <v>45300</v>
      </c>
      <c r="D4847" t="s">
        <v>3324</v>
      </c>
      <c r="E4847" t="s">
        <v>4863</v>
      </c>
      <c r="F4847" t="s">
        <v>53</v>
      </c>
      <c r="G4847">
        <v>59</v>
      </c>
      <c r="H4847" t="s">
        <v>71</v>
      </c>
      <c r="I4847" t="s">
        <v>35</v>
      </c>
      <c r="J4847" t="s">
        <v>36</v>
      </c>
      <c r="K4847" t="s">
        <v>36</v>
      </c>
      <c r="L4847" t="s">
        <v>37</v>
      </c>
      <c r="M4847" t="s">
        <v>3120</v>
      </c>
      <c r="N4847" t="s">
        <v>73</v>
      </c>
      <c r="O4847" t="s">
        <v>107</v>
      </c>
      <c r="P4847" t="s">
        <v>108</v>
      </c>
      <c r="Q4847" t="s">
        <v>109</v>
      </c>
      <c r="R4847">
        <v>7</v>
      </c>
      <c r="S4847">
        <v>658</v>
      </c>
      <c r="T4847">
        <v>0.05</v>
      </c>
      <c r="U4847">
        <v>473.76</v>
      </c>
      <c r="V4847">
        <v>4375.7</v>
      </c>
      <c r="W4847">
        <v>1059.3800000000001</v>
      </c>
      <c r="X4847" t="s">
        <v>55</v>
      </c>
      <c r="Y4847" t="s">
        <v>77</v>
      </c>
      <c r="Z4847" t="s">
        <v>56</v>
      </c>
      <c r="AA4847" t="s">
        <v>65</v>
      </c>
      <c r="AB4847" t="s">
        <v>47</v>
      </c>
    </row>
    <row r="4848" spans="1:28" x14ac:dyDescent="0.3">
      <c r="A4848" t="s">
        <v>9138</v>
      </c>
      <c r="B4848" s="1">
        <v>45505</v>
      </c>
      <c r="C4848" s="1">
        <v>45508</v>
      </c>
      <c r="D4848" t="s">
        <v>4639</v>
      </c>
      <c r="E4848" t="s">
        <v>3506</v>
      </c>
      <c r="F4848" t="s">
        <v>33</v>
      </c>
      <c r="G4848">
        <v>30</v>
      </c>
      <c r="H4848" t="s">
        <v>34</v>
      </c>
      <c r="I4848" t="s">
        <v>116</v>
      </c>
      <c r="J4848" t="s">
        <v>117</v>
      </c>
      <c r="K4848" t="s">
        <v>118</v>
      </c>
      <c r="L4848" t="s">
        <v>37</v>
      </c>
      <c r="M4848" t="s">
        <v>1181</v>
      </c>
      <c r="N4848" t="s">
        <v>88</v>
      </c>
      <c r="O4848" t="s">
        <v>89</v>
      </c>
      <c r="P4848" t="s">
        <v>90</v>
      </c>
      <c r="Q4848" t="s">
        <v>91</v>
      </c>
      <c r="R4848">
        <v>4</v>
      </c>
      <c r="S4848">
        <v>688</v>
      </c>
      <c r="T4848">
        <v>0</v>
      </c>
      <c r="U4848">
        <v>495.36</v>
      </c>
      <c r="V4848">
        <v>2752</v>
      </c>
      <c r="W4848">
        <v>770.56</v>
      </c>
      <c r="X4848" t="s">
        <v>136</v>
      </c>
      <c r="Y4848" t="s">
        <v>77</v>
      </c>
      <c r="Z4848" t="s">
        <v>78</v>
      </c>
      <c r="AA4848" t="s">
        <v>65</v>
      </c>
      <c r="AB4848" t="s">
        <v>110</v>
      </c>
    </row>
    <row r="4849" spans="1:28" x14ac:dyDescent="0.3">
      <c r="A4849" t="s">
        <v>9139</v>
      </c>
      <c r="B4849" s="1">
        <v>45623</v>
      </c>
      <c r="C4849" s="1">
        <v>45625</v>
      </c>
      <c r="D4849" t="s">
        <v>5190</v>
      </c>
      <c r="E4849" t="s">
        <v>2151</v>
      </c>
      <c r="F4849" t="s">
        <v>53</v>
      </c>
      <c r="G4849">
        <v>25</v>
      </c>
      <c r="H4849" t="s">
        <v>34</v>
      </c>
      <c r="I4849" t="s">
        <v>35</v>
      </c>
      <c r="J4849" t="s">
        <v>36</v>
      </c>
      <c r="K4849" t="s">
        <v>36</v>
      </c>
      <c r="L4849" t="s">
        <v>37</v>
      </c>
      <c r="M4849" t="s">
        <v>2899</v>
      </c>
      <c r="N4849" t="s">
        <v>73</v>
      </c>
      <c r="O4849" t="s">
        <v>107</v>
      </c>
      <c r="P4849" t="s">
        <v>108</v>
      </c>
      <c r="Q4849" t="s">
        <v>109</v>
      </c>
      <c r="R4849">
        <v>7</v>
      </c>
      <c r="S4849">
        <v>556</v>
      </c>
      <c r="T4849">
        <v>0.1</v>
      </c>
      <c r="U4849">
        <v>400.32</v>
      </c>
      <c r="V4849">
        <v>3502.8</v>
      </c>
      <c r="W4849">
        <v>700.56</v>
      </c>
      <c r="X4849" t="s">
        <v>43</v>
      </c>
      <c r="Y4849" t="s">
        <v>44</v>
      </c>
      <c r="Z4849" t="s">
        <v>45</v>
      </c>
      <c r="AA4849" t="s">
        <v>65</v>
      </c>
      <c r="AB4849" t="s">
        <v>110</v>
      </c>
    </row>
    <row r="4850" spans="1:28" x14ac:dyDescent="0.3">
      <c r="A4850" t="s">
        <v>9140</v>
      </c>
      <c r="B4850" s="1">
        <v>45461</v>
      </c>
      <c r="C4850" s="1">
        <v>45462</v>
      </c>
      <c r="D4850" t="s">
        <v>1525</v>
      </c>
      <c r="E4850" t="s">
        <v>3673</v>
      </c>
      <c r="F4850" t="s">
        <v>33</v>
      </c>
      <c r="G4850">
        <v>58</v>
      </c>
      <c r="H4850" t="s">
        <v>71</v>
      </c>
      <c r="I4850" t="s">
        <v>116</v>
      </c>
      <c r="J4850" t="s">
        <v>117</v>
      </c>
      <c r="K4850" t="s">
        <v>118</v>
      </c>
      <c r="L4850" t="s">
        <v>37</v>
      </c>
      <c r="M4850" t="s">
        <v>2837</v>
      </c>
      <c r="N4850" t="s">
        <v>88</v>
      </c>
      <c r="O4850" t="s">
        <v>120</v>
      </c>
      <c r="P4850" t="s">
        <v>121</v>
      </c>
      <c r="Q4850" t="s">
        <v>122</v>
      </c>
      <c r="R4850">
        <v>5</v>
      </c>
      <c r="S4850">
        <v>1331</v>
      </c>
      <c r="T4850">
        <v>0.15</v>
      </c>
      <c r="U4850">
        <v>958.32</v>
      </c>
      <c r="V4850">
        <v>5656.75</v>
      </c>
      <c r="W4850">
        <v>865.15</v>
      </c>
      <c r="X4850" t="s">
        <v>136</v>
      </c>
      <c r="Y4850" t="s">
        <v>44</v>
      </c>
      <c r="Z4850" t="s">
        <v>45</v>
      </c>
      <c r="AA4850" t="s">
        <v>57</v>
      </c>
      <c r="AB4850" t="s">
        <v>110</v>
      </c>
    </row>
    <row r="4851" spans="1:28" x14ac:dyDescent="0.3">
      <c r="A4851" t="s">
        <v>9141</v>
      </c>
      <c r="B4851" s="1">
        <v>45520</v>
      </c>
      <c r="C4851" s="1">
        <v>45527</v>
      </c>
      <c r="D4851" t="s">
        <v>3255</v>
      </c>
      <c r="E4851" t="s">
        <v>6190</v>
      </c>
      <c r="F4851" t="s">
        <v>53</v>
      </c>
      <c r="G4851">
        <v>23</v>
      </c>
      <c r="H4851" t="s">
        <v>34</v>
      </c>
      <c r="I4851" t="s">
        <v>116</v>
      </c>
      <c r="J4851" t="s">
        <v>117</v>
      </c>
      <c r="K4851" t="s">
        <v>118</v>
      </c>
      <c r="L4851" t="s">
        <v>37</v>
      </c>
      <c r="M4851" t="s">
        <v>6361</v>
      </c>
      <c r="N4851" t="s">
        <v>39</v>
      </c>
      <c r="O4851" t="s">
        <v>40</v>
      </c>
      <c r="P4851" t="s">
        <v>41</v>
      </c>
      <c r="Q4851" t="s">
        <v>42</v>
      </c>
      <c r="R4851">
        <v>7</v>
      </c>
      <c r="S4851">
        <v>517</v>
      </c>
      <c r="T4851">
        <v>0</v>
      </c>
      <c r="U4851">
        <v>372.24</v>
      </c>
      <c r="V4851">
        <v>3619</v>
      </c>
      <c r="W4851">
        <v>1013.32</v>
      </c>
      <c r="X4851" t="s">
        <v>136</v>
      </c>
      <c r="Y4851" t="s">
        <v>44</v>
      </c>
      <c r="Z4851" t="s">
        <v>78</v>
      </c>
      <c r="AA4851" t="s">
        <v>57</v>
      </c>
      <c r="AB4851" t="s">
        <v>47</v>
      </c>
    </row>
    <row r="4852" spans="1:28" x14ac:dyDescent="0.3">
      <c r="A4852" t="s">
        <v>9142</v>
      </c>
      <c r="B4852" s="1">
        <v>45384</v>
      </c>
      <c r="C4852" s="1">
        <v>45388</v>
      </c>
      <c r="D4852" t="s">
        <v>3724</v>
      </c>
      <c r="E4852" t="s">
        <v>6679</v>
      </c>
      <c r="F4852" t="s">
        <v>33</v>
      </c>
      <c r="G4852">
        <v>55</v>
      </c>
      <c r="H4852" t="s">
        <v>34</v>
      </c>
      <c r="I4852" t="s">
        <v>35</v>
      </c>
      <c r="J4852" t="s">
        <v>36</v>
      </c>
      <c r="K4852" t="s">
        <v>36</v>
      </c>
      <c r="L4852" t="s">
        <v>37</v>
      </c>
      <c r="M4852" t="s">
        <v>4476</v>
      </c>
      <c r="N4852" t="s">
        <v>88</v>
      </c>
      <c r="O4852" t="s">
        <v>120</v>
      </c>
      <c r="P4852" t="s">
        <v>121</v>
      </c>
      <c r="Q4852" t="s">
        <v>122</v>
      </c>
      <c r="R4852">
        <v>10</v>
      </c>
      <c r="S4852">
        <v>551</v>
      </c>
      <c r="T4852">
        <v>0</v>
      </c>
      <c r="U4852">
        <v>396.72</v>
      </c>
      <c r="V4852">
        <v>5510</v>
      </c>
      <c r="W4852">
        <v>1542.8</v>
      </c>
      <c r="X4852" t="s">
        <v>43</v>
      </c>
      <c r="Y4852" t="s">
        <v>44</v>
      </c>
      <c r="Z4852" t="s">
        <v>45</v>
      </c>
      <c r="AA4852" t="s">
        <v>65</v>
      </c>
      <c r="AB4852" t="s">
        <v>47</v>
      </c>
    </row>
    <row r="4853" spans="1:28" x14ac:dyDescent="0.3">
      <c r="A4853" t="s">
        <v>9143</v>
      </c>
      <c r="B4853" s="1">
        <v>45587</v>
      </c>
      <c r="C4853" s="1">
        <v>45594</v>
      </c>
      <c r="D4853" t="s">
        <v>2658</v>
      </c>
      <c r="E4853" t="s">
        <v>5736</v>
      </c>
      <c r="F4853" t="s">
        <v>33</v>
      </c>
      <c r="G4853">
        <v>30</v>
      </c>
      <c r="H4853" t="s">
        <v>128</v>
      </c>
      <c r="I4853" t="s">
        <v>103</v>
      </c>
      <c r="J4853" t="s">
        <v>104</v>
      </c>
      <c r="K4853" t="s">
        <v>105</v>
      </c>
      <c r="L4853" t="s">
        <v>37</v>
      </c>
      <c r="M4853" t="s">
        <v>2766</v>
      </c>
      <c r="N4853" t="s">
        <v>73</v>
      </c>
      <c r="O4853" t="s">
        <v>74</v>
      </c>
      <c r="P4853" t="s">
        <v>75</v>
      </c>
      <c r="Q4853" t="s">
        <v>76</v>
      </c>
      <c r="R4853">
        <v>8</v>
      </c>
      <c r="S4853">
        <v>1420</v>
      </c>
      <c r="T4853">
        <v>0</v>
      </c>
      <c r="U4853">
        <v>1022.4</v>
      </c>
      <c r="V4853">
        <v>11360</v>
      </c>
      <c r="W4853">
        <v>3180.8</v>
      </c>
      <c r="X4853" t="s">
        <v>43</v>
      </c>
      <c r="Y4853" t="s">
        <v>64</v>
      </c>
      <c r="Z4853" t="s">
        <v>78</v>
      </c>
      <c r="AA4853" t="s">
        <v>57</v>
      </c>
      <c r="AB4853" t="s">
        <v>47</v>
      </c>
    </row>
    <row r="4854" spans="1:28" x14ac:dyDescent="0.3">
      <c r="A4854" t="s">
        <v>9144</v>
      </c>
      <c r="B4854" s="1">
        <v>45427</v>
      </c>
      <c r="C4854" s="1">
        <v>45432</v>
      </c>
      <c r="D4854" t="s">
        <v>5305</v>
      </c>
      <c r="E4854" t="s">
        <v>7229</v>
      </c>
      <c r="F4854" t="s">
        <v>53</v>
      </c>
      <c r="G4854">
        <v>62</v>
      </c>
      <c r="H4854" t="s">
        <v>128</v>
      </c>
      <c r="I4854" t="s">
        <v>35</v>
      </c>
      <c r="J4854" t="s">
        <v>36</v>
      </c>
      <c r="K4854" t="s">
        <v>36</v>
      </c>
      <c r="L4854" t="s">
        <v>37</v>
      </c>
      <c r="M4854" t="s">
        <v>2096</v>
      </c>
      <c r="N4854" t="s">
        <v>88</v>
      </c>
      <c r="O4854" t="s">
        <v>89</v>
      </c>
      <c r="P4854" t="s">
        <v>90</v>
      </c>
      <c r="Q4854" t="s">
        <v>91</v>
      </c>
      <c r="R4854">
        <v>9</v>
      </c>
      <c r="S4854">
        <v>1398</v>
      </c>
      <c r="T4854">
        <v>0.15</v>
      </c>
      <c r="U4854">
        <v>1006.56</v>
      </c>
      <c r="V4854">
        <v>10694.7</v>
      </c>
      <c r="W4854">
        <v>1635.66</v>
      </c>
      <c r="X4854" t="s">
        <v>55</v>
      </c>
      <c r="Y4854" t="s">
        <v>44</v>
      </c>
      <c r="Z4854" t="s">
        <v>45</v>
      </c>
      <c r="AA4854" t="s">
        <v>46</v>
      </c>
      <c r="AB4854" t="s">
        <v>47</v>
      </c>
    </row>
    <row r="4855" spans="1:28" x14ac:dyDescent="0.3">
      <c r="A4855" t="s">
        <v>9145</v>
      </c>
      <c r="B4855" s="1">
        <v>45330</v>
      </c>
      <c r="C4855" s="1">
        <v>45333</v>
      </c>
      <c r="D4855" t="s">
        <v>3149</v>
      </c>
      <c r="E4855" t="s">
        <v>1511</v>
      </c>
      <c r="F4855" t="s">
        <v>33</v>
      </c>
      <c r="G4855">
        <v>28</v>
      </c>
      <c r="H4855" t="s">
        <v>71</v>
      </c>
      <c r="I4855" t="s">
        <v>103</v>
      </c>
      <c r="J4855" t="s">
        <v>104</v>
      </c>
      <c r="K4855" t="s">
        <v>105</v>
      </c>
      <c r="L4855" t="s">
        <v>37</v>
      </c>
      <c r="M4855" t="s">
        <v>3041</v>
      </c>
      <c r="N4855" t="s">
        <v>88</v>
      </c>
      <c r="O4855" t="s">
        <v>89</v>
      </c>
      <c r="P4855" t="s">
        <v>90</v>
      </c>
      <c r="Q4855" t="s">
        <v>91</v>
      </c>
      <c r="R4855">
        <v>3</v>
      </c>
      <c r="S4855">
        <v>176</v>
      </c>
      <c r="T4855">
        <v>0</v>
      </c>
      <c r="U4855">
        <v>126.72</v>
      </c>
      <c r="V4855">
        <v>528</v>
      </c>
      <c r="W4855">
        <v>147.84</v>
      </c>
      <c r="X4855" t="s">
        <v>136</v>
      </c>
      <c r="Y4855" t="s">
        <v>77</v>
      </c>
      <c r="Z4855" t="s">
        <v>45</v>
      </c>
      <c r="AA4855" t="s">
        <v>46</v>
      </c>
      <c r="AB4855" t="s">
        <v>110</v>
      </c>
    </row>
    <row r="4856" spans="1:28" x14ac:dyDescent="0.3">
      <c r="A4856" t="s">
        <v>9146</v>
      </c>
      <c r="B4856" s="1">
        <v>45350</v>
      </c>
      <c r="C4856" s="1">
        <v>45356</v>
      </c>
      <c r="D4856" t="s">
        <v>2634</v>
      </c>
      <c r="E4856" t="s">
        <v>6616</v>
      </c>
      <c r="F4856" t="s">
        <v>33</v>
      </c>
      <c r="G4856">
        <v>26</v>
      </c>
      <c r="H4856" t="s">
        <v>34</v>
      </c>
      <c r="I4856" t="s">
        <v>84</v>
      </c>
      <c r="J4856" t="s">
        <v>85</v>
      </c>
      <c r="K4856" t="s">
        <v>86</v>
      </c>
      <c r="L4856" t="s">
        <v>37</v>
      </c>
      <c r="M4856" t="s">
        <v>610</v>
      </c>
      <c r="N4856" t="s">
        <v>88</v>
      </c>
      <c r="O4856" t="s">
        <v>120</v>
      </c>
      <c r="P4856" t="s">
        <v>121</v>
      </c>
      <c r="Q4856" t="s">
        <v>122</v>
      </c>
      <c r="R4856">
        <v>8</v>
      </c>
      <c r="S4856">
        <v>1501</v>
      </c>
      <c r="T4856">
        <v>0.15</v>
      </c>
      <c r="U4856">
        <v>1080.72</v>
      </c>
      <c r="V4856">
        <v>10206.799999999999</v>
      </c>
      <c r="W4856">
        <v>1561.04</v>
      </c>
      <c r="X4856" t="s">
        <v>55</v>
      </c>
      <c r="Y4856" t="s">
        <v>77</v>
      </c>
      <c r="Z4856" t="s">
        <v>45</v>
      </c>
      <c r="AA4856" t="s">
        <v>46</v>
      </c>
      <c r="AB4856" t="s">
        <v>110</v>
      </c>
    </row>
    <row r="4857" spans="1:28" x14ac:dyDescent="0.3">
      <c r="A4857" t="s">
        <v>9147</v>
      </c>
      <c r="B4857" s="1">
        <v>45303</v>
      </c>
      <c r="C4857" s="1">
        <v>45309</v>
      </c>
      <c r="D4857" t="s">
        <v>793</v>
      </c>
      <c r="E4857" t="s">
        <v>4127</v>
      </c>
      <c r="F4857" t="s">
        <v>53</v>
      </c>
      <c r="G4857">
        <v>32</v>
      </c>
      <c r="H4857" t="s">
        <v>34</v>
      </c>
      <c r="I4857" t="s">
        <v>84</v>
      </c>
      <c r="J4857" t="s">
        <v>85</v>
      </c>
      <c r="K4857" t="s">
        <v>86</v>
      </c>
      <c r="L4857" t="s">
        <v>37</v>
      </c>
      <c r="M4857" t="s">
        <v>664</v>
      </c>
      <c r="N4857" t="s">
        <v>39</v>
      </c>
      <c r="O4857" t="s">
        <v>40</v>
      </c>
      <c r="P4857" t="s">
        <v>41</v>
      </c>
      <c r="Q4857" t="s">
        <v>42</v>
      </c>
      <c r="R4857">
        <v>3</v>
      </c>
      <c r="S4857">
        <v>456</v>
      </c>
      <c r="T4857">
        <v>0.05</v>
      </c>
      <c r="U4857">
        <v>328.32</v>
      </c>
      <c r="V4857">
        <v>1299.5999999999999</v>
      </c>
      <c r="W4857">
        <v>314.64</v>
      </c>
      <c r="X4857" t="s">
        <v>55</v>
      </c>
      <c r="Y4857" t="s">
        <v>44</v>
      </c>
      <c r="Z4857" t="s">
        <v>56</v>
      </c>
      <c r="AA4857" t="s">
        <v>65</v>
      </c>
      <c r="AB4857" t="s">
        <v>47</v>
      </c>
    </row>
    <row r="4858" spans="1:28" x14ac:dyDescent="0.3">
      <c r="A4858" t="s">
        <v>9148</v>
      </c>
      <c r="B4858" s="1">
        <v>45469</v>
      </c>
      <c r="C4858" s="1">
        <v>45472</v>
      </c>
      <c r="D4858" t="s">
        <v>914</v>
      </c>
      <c r="E4858" t="s">
        <v>5412</v>
      </c>
      <c r="F4858" t="s">
        <v>53</v>
      </c>
      <c r="G4858">
        <v>26</v>
      </c>
      <c r="H4858" t="s">
        <v>71</v>
      </c>
      <c r="I4858" t="s">
        <v>84</v>
      </c>
      <c r="J4858" t="s">
        <v>85</v>
      </c>
      <c r="K4858" t="s">
        <v>86</v>
      </c>
      <c r="L4858" t="s">
        <v>37</v>
      </c>
      <c r="M4858" t="s">
        <v>4533</v>
      </c>
      <c r="N4858" t="s">
        <v>88</v>
      </c>
      <c r="O4858" t="s">
        <v>120</v>
      </c>
      <c r="P4858" t="s">
        <v>121</v>
      </c>
      <c r="Q4858" t="s">
        <v>122</v>
      </c>
      <c r="R4858">
        <v>2</v>
      </c>
      <c r="S4858">
        <v>1863</v>
      </c>
      <c r="T4858">
        <v>0.15</v>
      </c>
      <c r="U4858">
        <v>1341.36</v>
      </c>
      <c r="V4858">
        <v>3167.1</v>
      </c>
      <c r="W4858">
        <v>484.38</v>
      </c>
      <c r="X4858" t="s">
        <v>136</v>
      </c>
      <c r="Y4858" t="s">
        <v>64</v>
      </c>
      <c r="Z4858" t="s">
        <v>45</v>
      </c>
      <c r="AA4858" t="s">
        <v>65</v>
      </c>
      <c r="AB4858" t="s">
        <v>47</v>
      </c>
    </row>
    <row r="4859" spans="1:28" x14ac:dyDescent="0.3">
      <c r="A4859" t="s">
        <v>9149</v>
      </c>
      <c r="B4859" s="1">
        <v>45646</v>
      </c>
      <c r="C4859" s="1">
        <v>45648</v>
      </c>
      <c r="D4859" t="s">
        <v>2369</v>
      </c>
      <c r="E4859" t="s">
        <v>2797</v>
      </c>
      <c r="F4859" t="s">
        <v>53</v>
      </c>
      <c r="G4859">
        <v>36</v>
      </c>
      <c r="H4859" t="s">
        <v>71</v>
      </c>
      <c r="I4859" t="s">
        <v>116</v>
      </c>
      <c r="J4859" t="s">
        <v>117</v>
      </c>
      <c r="K4859" t="s">
        <v>118</v>
      </c>
      <c r="L4859" t="s">
        <v>37</v>
      </c>
      <c r="M4859" t="s">
        <v>1397</v>
      </c>
      <c r="N4859" t="s">
        <v>88</v>
      </c>
      <c r="O4859" t="s">
        <v>89</v>
      </c>
      <c r="P4859" t="s">
        <v>90</v>
      </c>
      <c r="Q4859" t="s">
        <v>91</v>
      </c>
      <c r="R4859">
        <v>6</v>
      </c>
      <c r="S4859">
        <v>424</v>
      </c>
      <c r="T4859">
        <v>0.1</v>
      </c>
      <c r="U4859">
        <v>305.27999999999997</v>
      </c>
      <c r="V4859">
        <v>2289.6</v>
      </c>
      <c r="W4859">
        <v>457.92</v>
      </c>
      <c r="X4859" t="s">
        <v>43</v>
      </c>
      <c r="Y4859" t="s">
        <v>77</v>
      </c>
      <c r="Z4859" t="s">
        <v>56</v>
      </c>
      <c r="AA4859" t="s">
        <v>57</v>
      </c>
      <c r="AB4859" t="s">
        <v>47</v>
      </c>
    </row>
    <row r="4860" spans="1:28" x14ac:dyDescent="0.3">
      <c r="A4860" t="s">
        <v>9150</v>
      </c>
      <c r="B4860" s="1">
        <v>45508</v>
      </c>
      <c r="C4860" s="1">
        <v>45514</v>
      </c>
      <c r="D4860" t="s">
        <v>714</v>
      </c>
      <c r="E4860" t="s">
        <v>5127</v>
      </c>
      <c r="F4860" t="s">
        <v>33</v>
      </c>
      <c r="G4860">
        <v>25</v>
      </c>
      <c r="H4860" t="s">
        <v>128</v>
      </c>
      <c r="I4860" t="s">
        <v>103</v>
      </c>
      <c r="J4860" t="s">
        <v>104</v>
      </c>
      <c r="K4860" t="s">
        <v>105</v>
      </c>
      <c r="L4860" t="s">
        <v>37</v>
      </c>
      <c r="M4860" t="s">
        <v>949</v>
      </c>
      <c r="N4860" t="s">
        <v>88</v>
      </c>
      <c r="O4860" t="s">
        <v>89</v>
      </c>
      <c r="P4860" t="s">
        <v>90</v>
      </c>
      <c r="Q4860" t="s">
        <v>91</v>
      </c>
      <c r="R4860">
        <v>9</v>
      </c>
      <c r="S4860">
        <v>246</v>
      </c>
      <c r="T4860">
        <v>0.05</v>
      </c>
      <c r="U4860">
        <v>177.12</v>
      </c>
      <c r="V4860">
        <v>2103.3000000000002</v>
      </c>
      <c r="W4860">
        <v>509.22</v>
      </c>
      <c r="X4860" t="s">
        <v>43</v>
      </c>
      <c r="Y4860" t="s">
        <v>44</v>
      </c>
      <c r="Z4860" t="s">
        <v>78</v>
      </c>
      <c r="AA4860" t="s">
        <v>65</v>
      </c>
      <c r="AB4860" t="s">
        <v>47</v>
      </c>
    </row>
    <row r="4861" spans="1:28" x14ac:dyDescent="0.3">
      <c r="A4861" t="s">
        <v>9151</v>
      </c>
      <c r="B4861" s="1">
        <v>45317</v>
      </c>
      <c r="C4861" s="1">
        <v>45323</v>
      </c>
      <c r="D4861" t="s">
        <v>6154</v>
      </c>
      <c r="E4861" t="s">
        <v>2526</v>
      </c>
      <c r="F4861" t="s">
        <v>33</v>
      </c>
      <c r="G4861">
        <v>29</v>
      </c>
      <c r="H4861" t="s">
        <v>128</v>
      </c>
      <c r="I4861" t="s">
        <v>116</v>
      </c>
      <c r="J4861" t="s">
        <v>117</v>
      </c>
      <c r="K4861" t="s">
        <v>118</v>
      </c>
      <c r="L4861" t="s">
        <v>37</v>
      </c>
      <c r="M4861" t="s">
        <v>1397</v>
      </c>
      <c r="N4861" t="s">
        <v>39</v>
      </c>
      <c r="O4861" t="s">
        <v>159</v>
      </c>
      <c r="P4861" t="s">
        <v>160</v>
      </c>
      <c r="Q4861" t="s">
        <v>161</v>
      </c>
      <c r="R4861">
        <v>2</v>
      </c>
      <c r="S4861">
        <v>744</v>
      </c>
      <c r="T4861">
        <v>0.2</v>
      </c>
      <c r="U4861">
        <v>535.67999999999995</v>
      </c>
      <c r="V4861">
        <v>1190.4000000000001</v>
      </c>
      <c r="W4861">
        <v>119.04</v>
      </c>
      <c r="X4861" t="s">
        <v>55</v>
      </c>
      <c r="Y4861" t="s">
        <v>44</v>
      </c>
      <c r="Z4861" t="s">
        <v>78</v>
      </c>
      <c r="AA4861" t="s">
        <v>57</v>
      </c>
      <c r="AB4861" t="s">
        <v>47</v>
      </c>
    </row>
    <row r="4862" spans="1:28" x14ac:dyDescent="0.3">
      <c r="A4862" t="s">
        <v>9152</v>
      </c>
      <c r="B4862" s="1">
        <v>45364</v>
      </c>
      <c r="C4862" s="1">
        <v>45371</v>
      </c>
      <c r="D4862" t="s">
        <v>2507</v>
      </c>
      <c r="E4862" t="s">
        <v>1260</v>
      </c>
      <c r="F4862" t="s">
        <v>53</v>
      </c>
      <c r="G4862">
        <v>38</v>
      </c>
      <c r="H4862" t="s">
        <v>128</v>
      </c>
      <c r="I4862" t="s">
        <v>35</v>
      </c>
      <c r="J4862" t="s">
        <v>36</v>
      </c>
      <c r="K4862" t="s">
        <v>36</v>
      </c>
      <c r="L4862" t="s">
        <v>37</v>
      </c>
      <c r="M4862" t="s">
        <v>4101</v>
      </c>
      <c r="N4862" t="s">
        <v>39</v>
      </c>
      <c r="O4862" t="s">
        <v>159</v>
      </c>
      <c r="P4862" t="s">
        <v>160</v>
      </c>
      <c r="Q4862" t="s">
        <v>161</v>
      </c>
      <c r="R4862">
        <v>10</v>
      </c>
      <c r="S4862">
        <v>1951</v>
      </c>
      <c r="T4862">
        <v>0.05</v>
      </c>
      <c r="U4862">
        <v>1404.72</v>
      </c>
      <c r="V4862">
        <v>18534.5</v>
      </c>
      <c r="W4862">
        <v>4487.3</v>
      </c>
      <c r="X4862" t="s">
        <v>43</v>
      </c>
      <c r="Y4862" t="s">
        <v>77</v>
      </c>
      <c r="Z4862" t="s">
        <v>78</v>
      </c>
      <c r="AA4862" t="s">
        <v>46</v>
      </c>
      <c r="AB4862" t="s">
        <v>110</v>
      </c>
    </row>
    <row r="4863" spans="1:28" x14ac:dyDescent="0.3">
      <c r="A4863" t="s">
        <v>9153</v>
      </c>
      <c r="B4863" s="1">
        <v>45329</v>
      </c>
      <c r="C4863" s="1">
        <v>45336</v>
      </c>
      <c r="D4863" t="s">
        <v>1102</v>
      </c>
      <c r="E4863" t="s">
        <v>335</v>
      </c>
      <c r="F4863" t="s">
        <v>53</v>
      </c>
      <c r="G4863">
        <v>40</v>
      </c>
      <c r="H4863" t="s">
        <v>128</v>
      </c>
      <c r="I4863" t="s">
        <v>84</v>
      </c>
      <c r="J4863" t="s">
        <v>85</v>
      </c>
      <c r="K4863" t="s">
        <v>86</v>
      </c>
      <c r="L4863" t="s">
        <v>37</v>
      </c>
      <c r="M4863" t="s">
        <v>5518</v>
      </c>
      <c r="N4863" t="s">
        <v>39</v>
      </c>
      <c r="O4863" t="s">
        <v>40</v>
      </c>
      <c r="P4863" t="s">
        <v>41</v>
      </c>
      <c r="Q4863" t="s">
        <v>42</v>
      </c>
      <c r="R4863">
        <v>7</v>
      </c>
      <c r="S4863">
        <v>665</v>
      </c>
      <c r="T4863">
        <v>0</v>
      </c>
      <c r="U4863">
        <v>478.8</v>
      </c>
      <c r="V4863">
        <v>4655</v>
      </c>
      <c r="W4863">
        <v>1303.4000000000001</v>
      </c>
      <c r="X4863" t="s">
        <v>136</v>
      </c>
      <c r="Y4863" t="s">
        <v>77</v>
      </c>
      <c r="Z4863" t="s">
        <v>78</v>
      </c>
      <c r="AA4863" t="s">
        <v>65</v>
      </c>
      <c r="AB4863" t="s">
        <v>47</v>
      </c>
    </row>
    <row r="4864" spans="1:28" x14ac:dyDescent="0.3">
      <c r="A4864" t="s">
        <v>9154</v>
      </c>
      <c r="B4864" s="1">
        <v>45318</v>
      </c>
      <c r="C4864" s="1">
        <v>45321</v>
      </c>
      <c r="D4864" t="s">
        <v>7158</v>
      </c>
      <c r="E4864" t="s">
        <v>157</v>
      </c>
      <c r="F4864" t="s">
        <v>33</v>
      </c>
      <c r="G4864">
        <v>65</v>
      </c>
      <c r="H4864" t="s">
        <v>34</v>
      </c>
      <c r="I4864" t="s">
        <v>35</v>
      </c>
      <c r="J4864" t="s">
        <v>36</v>
      </c>
      <c r="K4864" t="s">
        <v>36</v>
      </c>
      <c r="L4864" t="s">
        <v>37</v>
      </c>
      <c r="M4864" t="s">
        <v>4355</v>
      </c>
      <c r="N4864" t="s">
        <v>88</v>
      </c>
      <c r="O4864" t="s">
        <v>89</v>
      </c>
      <c r="P4864" t="s">
        <v>90</v>
      </c>
      <c r="Q4864" t="s">
        <v>91</v>
      </c>
      <c r="R4864">
        <v>4</v>
      </c>
      <c r="S4864">
        <v>1495</v>
      </c>
      <c r="T4864">
        <v>0.1</v>
      </c>
      <c r="U4864">
        <v>1076.4000000000001</v>
      </c>
      <c r="V4864">
        <v>5382</v>
      </c>
      <c r="W4864">
        <v>1076.4000000000001</v>
      </c>
      <c r="X4864" t="s">
        <v>136</v>
      </c>
      <c r="Y4864" t="s">
        <v>44</v>
      </c>
      <c r="Z4864" t="s">
        <v>78</v>
      </c>
      <c r="AA4864" t="s">
        <v>65</v>
      </c>
      <c r="AB4864" t="s">
        <v>47</v>
      </c>
    </row>
    <row r="4865" spans="1:28" x14ac:dyDescent="0.3">
      <c r="A4865" t="s">
        <v>9155</v>
      </c>
      <c r="B4865" s="1">
        <v>45450</v>
      </c>
      <c r="C4865" s="1">
        <v>45456</v>
      </c>
      <c r="D4865" t="s">
        <v>6229</v>
      </c>
      <c r="E4865" t="s">
        <v>8377</v>
      </c>
      <c r="F4865" t="s">
        <v>33</v>
      </c>
      <c r="G4865">
        <v>62</v>
      </c>
      <c r="H4865" t="s">
        <v>128</v>
      </c>
      <c r="I4865" t="s">
        <v>35</v>
      </c>
      <c r="J4865" t="s">
        <v>36</v>
      </c>
      <c r="K4865" t="s">
        <v>36</v>
      </c>
      <c r="L4865" t="s">
        <v>37</v>
      </c>
      <c r="M4865" t="s">
        <v>1341</v>
      </c>
      <c r="N4865" t="s">
        <v>73</v>
      </c>
      <c r="O4865" t="s">
        <v>74</v>
      </c>
      <c r="P4865" t="s">
        <v>75</v>
      </c>
      <c r="Q4865" t="s">
        <v>76</v>
      </c>
      <c r="R4865">
        <v>4</v>
      </c>
      <c r="S4865">
        <v>1393</v>
      </c>
      <c r="T4865">
        <v>0.1</v>
      </c>
      <c r="U4865">
        <v>1002.96</v>
      </c>
      <c r="V4865">
        <v>5014.8</v>
      </c>
      <c r="W4865">
        <v>1002.96</v>
      </c>
      <c r="X4865" t="s">
        <v>136</v>
      </c>
      <c r="Y4865" t="s">
        <v>44</v>
      </c>
      <c r="Z4865" t="s">
        <v>56</v>
      </c>
      <c r="AA4865" t="s">
        <v>57</v>
      </c>
      <c r="AB4865" t="s">
        <v>47</v>
      </c>
    </row>
    <row r="4866" spans="1:28" x14ac:dyDescent="0.3">
      <c r="A4866" t="s">
        <v>9156</v>
      </c>
      <c r="B4866" s="1">
        <v>45339</v>
      </c>
      <c r="C4866" s="1">
        <v>45342</v>
      </c>
      <c r="D4866" t="s">
        <v>8047</v>
      </c>
      <c r="E4866" t="s">
        <v>3621</v>
      </c>
      <c r="F4866" t="s">
        <v>33</v>
      </c>
      <c r="G4866">
        <v>37</v>
      </c>
      <c r="H4866" t="s">
        <v>128</v>
      </c>
      <c r="I4866" t="s">
        <v>103</v>
      </c>
      <c r="J4866" t="s">
        <v>104</v>
      </c>
      <c r="K4866" t="s">
        <v>105</v>
      </c>
      <c r="L4866" t="s">
        <v>37</v>
      </c>
      <c r="M4866" t="s">
        <v>820</v>
      </c>
      <c r="N4866" t="s">
        <v>39</v>
      </c>
      <c r="O4866" t="s">
        <v>159</v>
      </c>
      <c r="P4866" t="s">
        <v>160</v>
      </c>
      <c r="Q4866" t="s">
        <v>161</v>
      </c>
      <c r="R4866">
        <v>1</v>
      </c>
      <c r="S4866">
        <v>1066</v>
      </c>
      <c r="T4866">
        <v>0.05</v>
      </c>
      <c r="U4866">
        <v>767.52</v>
      </c>
      <c r="V4866">
        <v>1012.7</v>
      </c>
      <c r="W4866">
        <v>245.18</v>
      </c>
      <c r="X4866" t="s">
        <v>55</v>
      </c>
      <c r="Y4866" t="s">
        <v>77</v>
      </c>
      <c r="Z4866" t="s">
        <v>45</v>
      </c>
      <c r="AA4866" t="s">
        <v>46</v>
      </c>
      <c r="AB4866" t="s">
        <v>47</v>
      </c>
    </row>
    <row r="4867" spans="1:28" x14ac:dyDescent="0.3">
      <c r="A4867" t="s">
        <v>9157</v>
      </c>
      <c r="B4867" s="1">
        <v>45433</v>
      </c>
      <c r="C4867" s="1">
        <v>45439</v>
      </c>
      <c r="D4867" t="s">
        <v>7310</v>
      </c>
      <c r="E4867" t="s">
        <v>4028</v>
      </c>
      <c r="F4867" t="s">
        <v>53</v>
      </c>
      <c r="G4867">
        <v>21</v>
      </c>
      <c r="H4867" t="s">
        <v>34</v>
      </c>
      <c r="I4867" t="s">
        <v>35</v>
      </c>
      <c r="J4867" t="s">
        <v>36</v>
      </c>
      <c r="K4867" t="s">
        <v>36</v>
      </c>
      <c r="L4867" t="s">
        <v>37</v>
      </c>
      <c r="M4867" t="s">
        <v>6082</v>
      </c>
      <c r="N4867" t="s">
        <v>88</v>
      </c>
      <c r="O4867" t="s">
        <v>89</v>
      </c>
      <c r="P4867" t="s">
        <v>90</v>
      </c>
      <c r="Q4867" t="s">
        <v>91</v>
      </c>
      <c r="R4867">
        <v>9</v>
      </c>
      <c r="S4867">
        <v>649</v>
      </c>
      <c r="T4867">
        <v>0.2</v>
      </c>
      <c r="U4867">
        <v>467.28</v>
      </c>
      <c r="V4867">
        <v>4672.8</v>
      </c>
      <c r="W4867">
        <v>467.28</v>
      </c>
      <c r="X4867" t="s">
        <v>43</v>
      </c>
      <c r="Y4867" t="s">
        <v>77</v>
      </c>
      <c r="Z4867" t="s">
        <v>56</v>
      </c>
      <c r="AA4867" t="s">
        <v>65</v>
      </c>
      <c r="AB4867" t="s">
        <v>110</v>
      </c>
    </row>
    <row r="4868" spans="1:28" x14ac:dyDescent="0.3">
      <c r="A4868" t="s">
        <v>9158</v>
      </c>
      <c r="B4868" s="1">
        <v>45543</v>
      </c>
      <c r="C4868" s="1">
        <v>45549</v>
      </c>
      <c r="D4868" t="s">
        <v>7442</v>
      </c>
      <c r="E4868" t="s">
        <v>3553</v>
      </c>
      <c r="F4868" t="s">
        <v>33</v>
      </c>
      <c r="G4868">
        <v>31</v>
      </c>
      <c r="H4868" t="s">
        <v>128</v>
      </c>
      <c r="I4868" t="s">
        <v>35</v>
      </c>
      <c r="J4868" t="s">
        <v>36</v>
      </c>
      <c r="K4868" t="s">
        <v>36</v>
      </c>
      <c r="L4868" t="s">
        <v>37</v>
      </c>
      <c r="M4868" t="s">
        <v>3168</v>
      </c>
      <c r="N4868" t="s">
        <v>88</v>
      </c>
      <c r="O4868" t="s">
        <v>89</v>
      </c>
      <c r="P4868" t="s">
        <v>90</v>
      </c>
      <c r="Q4868" t="s">
        <v>91</v>
      </c>
      <c r="R4868">
        <v>7</v>
      </c>
      <c r="S4868">
        <v>1468</v>
      </c>
      <c r="T4868">
        <v>0.1</v>
      </c>
      <c r="U4868">
        <v>1056.96</v>
      </c>
      <c r="V4868">
        <v>9248.4</v>
      </c>
      <c r="W4868">
        <v>1849.68</v>
      </c>
      <c r="X4868" t="s">
        <v>43</v>
      </c>
      <c r="Y4868" t="s">
        <v>64</v>
      </c>
      <c r="Z4868" t="s">
        <v>45</v>
      </c>
      <c r="AA4868" t="s">
        <v>46</v>
      </c>
      <c r="AB4868" t="s">
        <v>110</v>
      </c>
    </row>
    <row r="4869" spans="1:28" x14ac:dyDescent="0.3">
      <c r="A4869" t="s">
        <v>9159</v>
      </c>
      <c r="B4869" s="1">
        <v>45334</v>
      </c>
      <c r="C4869" s="1">
        <v>45340</v>
      </c>
      <c r="D4869" t="s">
        <v>5169</v>
      </c>
      <c r="E4869" t="s">
        <v>555</v>
      </c>
      <c r="F4869" t="s">
        <v>53</v>
      </c>
      <c r="G4869">
        <v>65</v>
      </c>
      <c r="H4869" t="s">
        <v>71</v>
      </c>
      <c r="I4869" t="s">
        <v>35</v>
      </c>
      <c r="J4869" t="s">
        <v>36</v>
      </c>
      <c r="K4869" t="s">
        <v>36</v>
      </c>
      <c r="L4869" t="s">
        <v>37</v>
      </c>
      <c r="M4869" t="s">
        <v>1323</v>
      </c>
      <c r="N4869" t="s">
        <v>88</v>
      </c>
      <c r="O4869" t="s">
        <v>120</v>
      </c>
      <c r="P4869" t="s">
        <v>121</v>
      </c>
      <c r="Q4869" t="s">
        <v>122</v>
      </c>
      <c r="R4869">
        <v>4</v>
      </c>
      <c r="S4869">
        <v>1187</v>
      </c>
      <c r="T4869">
        <v>0.15</v>
      </c>
      <c r="U4869">
        <v>854.64</v>
      </c>
      <c r="V4869">
        <v>4035.8</v>
      </c>
      <c r="W4869">
        <v>617.24</v>
      </c>
      <c r="X4869" t="s">
        <v>55</v>
      </c>
      <c r="Y4869" t="s">
        <v>64</v>
      </c>
      <c r="Z4869" t="s">
        <v>56</v>
      </c>
      <c r="AA4869" t="s">
        <v>65</v>
      </c>
      <c r="AB4869" t="s">
        <v>110</v>
      </c>
    </row>
    <row r="4870" spans="1:28" x14ac:dyDescent="0.3">
      <c r="A4870" t="s">
        <v>9160</v>
      </c>
      <c r="B4870" s="1">
        <v>45428</v>
      </c>
      <c r="C4870" s="1">
        <v>45431</v>
      </c>
      <c r="D4870" t="s">
        <v>4979</v>
      </c>
      <c r="E4870" t="s">
        <v>6330</v>
      </c>
      <c r="F4870" t="s">
        <v>33</v>
      </c>
      <c r="G4870">
        <v>44</v>
      </c>
      <c r="H4870" t="s">
        <v>128</v>
      </c>
      <c r="I4870" t="s">
        <v>84</v>
      </c>
      <c r="J4870" t="s">
        <v>85</v>
      </c>
      <c r="K4870" t="s">
        <v>86</v>
      </c>
      <c r="L4870" t="s">
        <v>37</v>
      </c>
      <c r="M4870" t="s">
        <v>7107</v>
      </c>
      <c r="N4870" t="s">
        <v>73</v>
      </c>
      <c r="O4870" t="s">
        <v>74</v>
      </c>
      <c r="P4870" t="s">
        <v>75</v>
      </c>
      <c r="Q4870" t="s">
        <v>76</v>
      </c>
      <c r="R4870">
        <v>4</v>
      </c>
      <c r="S4870">
        <v>1124</v>
      </c>
      <c r="T4870">
        <v>0.15</v>
      </c>
      <c r="U4870">
        <v>809.28</v>
      </c>
      <c r="V4870">
        <v>3821.6</v>
      </c>
      <c r="W4870">
        <v>584.48</v>
      </c>
      <c r="X4870" t="s">
        <v>55</v>
      </c>
      <c r="Y4870" t="s">
        <v>64</v>
      </c>
      <c r="Z4870" t="s">
        <v>78</v>
      </c>
      <c r="AA4870" t="s">
        <v>65</v>
      </c>
      <c r="AB4870" t="s">
        <v>110</v>
      </c>
    </row>
    <row r="4871" spans="1:28" x14ac:dyDescent="0.3">
      <c r="A4871" t="s">
        <v>9161</v>
      </c>
      <c r="B4871" s="1">
        <v>45502</v>
      </c>
      <c r="C4871" s="1">
        <v>45509</v>
      </c>
      <c r="D4871" t="s">
        <v>1914</v>
      </c>
      <c r="E4871" t="s">
        <v>5032</v>
      </c>
      <c r="F4871" t="s">
        <v>53</v>
      </c>
      <c r="G4871">
        <v>28</v>
      </c>
      <c r="H4871" t="s">
        <v>71</v>
      </c>
      <c r="I4871" t="s">
        <v>103</v>
      </c>
      <c r="J4871" t="s">
        <v>104</v>
      </c>
      <c r="K4871" t="s">
        <v>105</v>
      </c>
      <c r="L4871" t="s">
        <v>37</v>
      </c>
      <c r="M4871" t="s">
        <v>6093</v>
      </c>
      <c r="N4871" t="s">
        <v>88</v>
      </c>
      <c r="O4871" t="s">
        <v>89</v>
      </c>
      <c r="P4871" t="s">
        <v>90</v>
      </c>
      <c r="Q4871" t="s">
        <v>91</v>
      </c>
      <c r="R4871">
        <v>5</v>
      </c>
      <c r="S4871">
        <v>1643</v>
      </c>
      <c r="T4871">
        <v>0</v>
      </c>
      <c r="U4871">
        <v>1182.96</v>
      </c>
      <c r="V4871">
        <v>8215</v>
      </c>
      <c r="W4871">
        <v>2300.1999999999998</v>
      </c>
      <c r="X4871" t="s">
        <v>55</v>
      </c>
      <c r="Y4871" t="s">
        <v>44</v>
      </c>
      <c r="Z4871" t="s">
        <v>45</v>
      </c>
      <c r="AA4871" t="s">
        <v>57</v>
      </c>
      <c r="AB4871" t="s">
        <v>47</v>
      </c>
    </row>
    <row r="4872" spans="1:28" x14ac:dyDescent="0.3">
      <c r="A4872" t="s">
        <v>9162</v>
      </c>
      <c r="B4872" s="1">
        <v>45611</v>
      </c>
      <c r="C4872" s="1">
        <v>45618</v>
      </c>
      <c r="D4872" t="s">
        <v>3318</v>
      </c>
      <c r="E4872" t="s">
        <v>2940</v>
      </c>
      <c r="F4872" t="s">
        <v>33</v>
      </c>
      <c r="G4872">
        <v>61</v>
      </c>
      <c r="H4872" t="s">
        <v>34</v>
      </c>
      <c r="I4872" t="s">
        <v>103</v>
      </c>
      <c r="J4872" t="s">
        <v>104</v>
      </c>
      <c r="K4872" t="s">
        <v>105</v>
      </c>
      <c r="L4872" t="s">
        <v>37</v>
      </c>
      <c r="M4872" t="s">
        <v>2561</v>
      </c>
      <c r="N4872" t="s">
        <v>88</v>
      </c>
      <c r="O4872" t="s">
        <v>120</v>
      </c>
      <c r="P4872" t="s">
        <v>121</v>
      </c>
      <c r="Q4872" t="s">
        <v>122</v>
      </c>
      <c r="R4872">
        <v>7</v>
      </c>
      <c r="S4872">
        <v>1681</v>
      </c>
      <c r="T4872">
        <v>0.2</v>
      </c>
      <c r="U4872">
        <v>1210.32</v>
      </c>
      <c r="V4872">
        <v>9413.6</v>
      </c>
      <c r="W4872">
        <v>941.36</v>
      </c>
      <c r="X4872" t="s">
        <v>55</v>
      </c>
      <c r="Y4872" t="s">
        <v>64</v>
      </c>
      <c r="Z4872" t="s">
        <v>56</v>
      </c>
      <c r="AA4872" t="s">
        <v>65</v>
      </c>
      <c r="AB4872" t="s">
        <v>110</v>
      </c>
    </row>
    <row r="4873" spans="1:28" x14ac:dyDescent="0.3">
      <c r="A4873" t="s">
        <v>9163</v>
      </c>
      <c r="B4873" s="1">
        <v>45609</v>
      </c>
      <c r="C4873" s="1">
        <v>45615</v>
      </c>
      <c r="D4873" t="s">
        <v>8279</v>
      </c>
      <c r="E4873" t="s">
        <v>3291</v>
      </c>
      <c r="F4873" t="s">
        <v>53</v>
      </c>
      <c r="G4873">
        <v>47</v>
      </c>
      <c r="H4873" t="s">
        <v>71</v>
      </c>
      <c r="I4873" t="s">
        <v>116</v>
      </c>
      <c r="J4873" t="s">
        <v>117</v>
      </c>
      <c r="K4873" t="s">
        <v>118</v>
      </c>
      <c r="L4873" t="s">
        <v>37</v>
      </c>
      <c r="M4873" t="s">
        <v>2875</v>
      </c>
      <c r="N4873" t="s">
        <v>39</v>
      </c>
      <c r="O4873" t="s">
        <v>40</v>
      </c>
      <c r="P4873" t="s">
        <v>41</v>
      </c>
      <c r="Q4873" t="s">
        <v>42</v>
      </c>
      <c r="R4873">
        <v>8</v>
      </c>
      <c r="S4873">
        <v>486</v>
      </c>
      <c r="T4873">
        <v>0.1</v>
      </c>
      <c r="U4873">
        <v>349.92</v>
      </c>
      <c r="V4873">
        <v>3499.2</v>
      </c>
      <c r="W4873">
        <v>699.84</v>
      </c>
      <c r="X4873" t="s">
        <v>55</v>
      </c>
      <c r="Y4873" t="s">
        <v>77</v>
      </c>
      <c r="Z4873" t="s">
        <v>56</v>
      </c>
      <c r="AA4873" t="s">
        <v>57</v>
      </c>
      <c r="AB4873" t="s">
        <v>47</v>
      </c>
    </row>
    <row r="4874" spans="1:28" x14ac:dyDescent="0.3">
      <c r="A4874" t="s">
        <v>9164</v>
      </c>
      <c r="B4874" s="1">
        <v>45361</v>
      </c>
      <c r="C4874" s="1">
        <v>45367</v>
      </c>
      <c r="D4874" t="s">
        <v>5288</v>
      </c>
      <c r="E4874" t="s">
        <v>1976</v>
      </c>
      <c r="F4874" t="s">
        <v>33</v>
      </c>
      <c r="G4874">
        <v>49</v>
      </c>
      <c r="H4874" t="s">
        <v>128</v>
      </c>
      <c r="I4874" t="s">
        <v>116</v>
      </c>
      <c r="J4874" t="s">
        <v>117</v>
      </c>
      <c r="K4874" t="s">
        <v>118</v>
      </c>
      <c r="L4874" t="s">
        <v>37</v>
      </c>
      <c r="M4874" t="s">
        <v>5264</v>
      </c>
      <c r="N4874" t="s">
        <v>73</v>
      </c>
      <c r="O4874" t="s">
        <v>107</v>
      </c>
      <c r="P4874" t="s">
        <v>108</v>
      </c>
      <c r="Q4874" t="s">
        <v>109</v>
      </c>
      <c r="R4874">
        <v>3</v>
      </c>
      <c r="S4874">
        <v>1620</v>
      </c>
      <c r="T4874">
        <v>0</v>
      </c>
      <c r="U4874">
        <v>1166.4000000000001</v>
      </c>
      <c r="V4874">
        <v>4860</v>
      </c>
      <c r="W4874">
        <v>1360.8</v>
      </c>
      <c r="X4874" t="s">
        <v>43</v>
      </c>
      <c r="Y4874" t="s">
        <v>44</v>
      </c>
      <c r="Z4874" t="s">
        <v>78</v>
      </c>
      <c r="AA4874" t="s">
        <v>65</v>
      </c>
      <c r="AB4874" t="s">
        <v>110</v>
      </c>
    </row>
    <row r="4875" spans="1:28" x14ac:dyDescent="0.3">
      <c r="A4875" t="s">
        <v>9165</v>
      </c>
      <c r="B4875" s="1">
        <v>45458</v>
      </c>
      <c r="C4875" s="1">
        <v>45462</v>
      </c>
      <c r="D4875" t="s">
        <v>1313</v>
      </c>
      <c r="E4875" t="s">
        <v>2904</v>
      </c>
      <c r="F4875" t="s">
        <v>53</v>
      </c>
      <c r="G4875">
        <v>55</v>
      </c>
      <c r="H4875" t="s">
        <v>34</v>
      </c>
      <c r="I4875" t="s">
        <v>116</v>
      </c>
      <c r="J4875" t="s">
        <v>117</v>
      </c>
      <c r="K4875" t="s">
        <v>118</v>
      </c>
      <c r="L4875" t="s">
        <v>37</v>
      </c>
      <c r="M4875" t="s">
        <v>1902</v>
      </c>
      <c r="N4875" t="s">
        <v>73</v>
      </c>
      <c r="O4875" t="s">
        <v>74</v>
      </c>
      <c r="P4875" t="s">
        <v>75</v>
      </c>
      <c r="Q4875" t="s">
        <v>76</v>
      </c>
      <c r="R4875">
        <v>4</v>
      </c>
      <c r="S4875">
        <v>1606</v>
      </c>
      <c r="T4875">
        <v>0.05</v>
      </c>
      <c r="U4875">
        <v>1156.32</v>
      </c>
      <c r="V4875">
        <v>6102.8</v>
      </c>
      <c r="W4875">
        <v>1477.52</v>
      </c>
      <c r="X4875" t="s">
        <v>136</v>
      </c>
      <c r="Y4875" t="s">
        <v>44</v>
      </c>
      <c r="Z4875" t="s">
        <v>78</v>
      </c>
      <c r="AA4875" t="s">
        <v>65</v>
      </c>
      <c r="AB4875" t="s">
        <v>47</v>
      </c>
    </row>
    <row r="4876" spans="1:28" x14ac:dyDescent="0.3">
      <c r="A4876" t="s">
        <v>9166</v>
      </c>
      <c r="B4876" s="1">
        <v>45428</v>
      </c>
      <c r="C4876" s="1">
        <v>45431</v>
      </c>
      <c r="D4876" t="s">
        <v>508</v>
      </c>
      <c r="E4876" t="s">
        <v>9167</v>
      </c>
      <c r="F4876" t="s">
        <v>33</v>
      </c>
      <c r="G4876">
        <v>61</v>
      </c>
      <c r="H4876" t="s">
        <v>128</v>
      </c>
      <c r="I4876" t="s">
        <v>84</v>
      </c>
      <c r="J4876" t="s">
        <v>85</v>
      </c>
      <c r="K4876" t="s">
        <v>86</v>
      </c>
      <c r="L4876" t="s">
        <v>37</v>
      </c>
      <c r="M4876" t="s">
        <v>2445</v>
      </c>
      <c r="N4876" t="s">
        <v>88</v>
      </c>
      <c r="O4876" t="s">
        <v>89</v>
      </c>
      <c r="P4876" t="s">
        <v>90</v>
      </c>
      <c r="Q4876" t="s">
        <v>91</v>
      </c>
      <c r="R4876">
        <v>6</v>
      </c>
      <c r="S4876">
        <v>1862</v>
      </c>
      <c r="T4876">
        <v>0.2</v>
      </c>
      <c r="U4876">
        <v>1340.64</v>
      </c>
      <c r="V4876">
        <v>8937.6</v>
      </c>
      <c r="W4876">
        <v>893.76</v>
      </c>
      <c r="X4876" t="s">
        <v>55</v>
      </c>
      <c r="Y4876" t="s">
        <v>64</v>
      </c>
      <c r="Z4876" t="s">
        <v>78</v>
      </c>
      <c r="AA4876" t="s">
        <v>57</v>
      </c>
      <c r="AB4876" t="s">
        <v>110</v>
      </c>
    </row>
    <row r="4877" spans="1:28" x14ac:dyDescent="0.3">
      <c r="A4877" t="s">
        <v>9168</v>
      </c>
      <c r="B4877" s="1">
        <v>45405</v>
      </c>
      <c r="C4877" s="1">
        <v>45412</v>
      </c>
      <c r="D4877" t="s">
        <v>2456</v>
      </c>
      <c r="E4877" t="s">
        <v>379</v>
      </c>
      <c r="F4877" t="s">
        <v>53</v>
      </c>
      <c r="G4877">
        <v>54</v>
      </c>
      <c r="H4877" t="s">
        <v>34</v>
      </c>
      <c r="I4877" t="s">
        <v>35</v>
      </c>
      <c r="J4877" t="s">
        <v>36</v>
      </c>
      <c r="K4877" t="s">
        <v>36</v>
      </c>
      <c r="L4877" t="s">
        <v>37</v>
      </c>
      <c r="M4877" t="s">
        <v>3048</v>
      </c>
      <c r="N4877" t="s">
        <v>88</v>
      </c>
      <c r="O4877" t="s">
        <v>89</v>
      </c>
      <c r="P4877" t="s">
        <v>90</v>
      </c>
      <c r="Q4877" t="s">
        <v>91</v>
      </c>
      <c r="R4877">
        <v>4</v>
      </c>
      <c r="S4877">
        <v>673</v>
      </c>
      <c r="T4877">
        <v>0</v>
      </c>
      <c r="U4877">
        <v>484.56</v>
      </c>
      <c r="V4877">
        <v>2692</v>
      </c>
      <c r="W4877">
        <v>753.76</v>
      </c>
      <c r="X4877" t="s">
        <v>136</v>
      </c>
      <c r="Y4877" t="s">
        <v>64</v>
      </c>
      <c r="Z4877" t="s">
        <v>56</v>
      </c>
      <c r="AA4877" t="s">
        <v>65</v>
      </c>
      <c r="AB4877" t="s">
        <v>110</v>
      </c>
    </row>
    <row r="4878" spans="1:28" x14ac:dyDescent="0.3">
      <c r="A4878" t="s">
        <v>9169</v>
      </c>
      <c r="B4878" s="1">
        <v>45362</v>
      </c>
      <c r="C4878" s="1">
        <v>45365</v>
      </c>
      <c r="D4878" t="s">
        <v>4223</v>
      </c>
      <c r="E4878" t="s">
        <v>1042</v>
      </c>
      <c r="F4878" t="s">
        <v>33</v>
      </c>
      <c r="G4878">
        <v>58</v>
      </c>
      <c r="H4878" t="s">
        <v>128</v>
      </c>
      <c r="I4878" t="s">
        <v>103</v>
      </c>
      <c r="J4878" t="s">
        <v>104</v>
      </c>
      <c r="K4878" t="s">
        <v>105</v>
      </c>
      <c r="L4878" t="s">
        <v>37</v>
      </c>
      <c r="M4878" t="s">
        <v>1504</v>
      </c>
      <c r="N4878" t="s">
        <v>73</v>
      </c>
      <c r="O4878" t="s">
        <v>74</v>
      </c>
      <c r="P4878" t="s">
        <v>75</v>
      </c>
      <c r="Q4878" t="s">
        <v>76</v>
      </c>
      <c r="R4878">
        <v>9</v>
      </c>
      <c r="S4878">
        <v>1542</v>
      </c>
      <c r="T4878">
        <v>0.15</v>
      </c>
      <c r="U4878">
        <v>1110.24</v>
      </c>
      <c r="V4878">
        <v>11796.3</v>
      </c>
      <c r="W4878">
        <v>1804.14</v>
      </c>
      <c r="X4878" t="s">
        <v>136</v>
      </c>
      <c r="Y4878" t="s">
        <v>44</v>
      </c>
      <c r="Z4878" t="s">
        <v>78</v>
      </c>
      <c r="AA4878" t="s">
        <v>46</v>
      </c>
      <c r="AB4878" t="s">
        <v>110</v>
      </c>
    </row>
    <row r="4879" spans="1:28" x14ac:dyDescent="0.3">
      <c r="A4879" t="s">
        <v>9170</v>
      </c>
      <c r="B4879" s="1">
        <v>45602</v>
      </c>
      <c r="C4879" s="1">
        <v>45605</v>
      </c>
      <c r="D4879" t="s">
        <v>4898</v>
      </c>
      <c r="E4879" t="s">
        <v>274</v>
      </c>
      <c r="F4879" t="s">
        <v>53</v>
      </c>
      <c r="G4879">
        <v>65</v>
      </c>
      <c r="H4879" t="s">
        <v>128</v>
      </c>
      <c r="I4879" t="s">
        <v>84</v>
      </c>
      <c r="J4879" t="s">
        <v>85</v>
      </c>
      <c r="K4879" t="s">
        <v>86</v>
      </c>
      <c r="L4879" t="s">
        <v>37</v>
      </c>
      <c r="M4879" t="s">
        <v>7677</v>
      </c>
      <c r="N4879" t="s">
        <v>88</v>
      </c>
      <c r="O4879" t="s">
        <v>120</v>
      </c>
      <c r="P4879" t="s">
        <v>121</v>
      </c>
      <c r="Q4879" t="s">
        <v>122</v>
      </c>
      <c r="R4879">
        <v>5</v>
      </c>
      <c r="S4879">
        <v>92</v>
      </c>
      <c r="T4879">
        <v>0.1</v>
      </c>
      <c r="U4879">
        <v>66.239999999999995</v>
      </c>
      <c r="V4879">
        <v>414</v>
      </c>
      <c r="W4879">
        <v>82.8</v>
      </c>
      <c r="X4879" t="s">
        <v>43</v>
      </c>
      <c r="Y4879" t="s">
        <v>44</v>
      </c>
      <c r="Z4879" t="s">
        <v>45</v>
      </c>
      <c r="AA4879" t="s">
        <v>65</v>
      </c>
      <c r="AB4879" t="s">
        <v>47</v>
      </c>
    </row>
    <row r="4880" spans="1:28" x14ac:dyDescent="0.3">
      <c r="A4880" t="s">
        <v>9171</v>
      </c>
      <c r="B4880" s="1">
        <v>45293</v>
      </c>
      <c r="C4880" s="1">
        <v>45296</v>
      </c>
      <c r="D4880" t="s">
        <v>3115</v>
      </c>
      <c r="E4880" t="s">
        <v>2272</v>
      </c>
      <c r="F4880" t="s">
        <v>53</v>
      </c>
      <c r="G4880">
        <v>20</v>
      </c>
      <c r="H4880" t="s">
        <v>34</v>
      </c>
      <c r="I4880" t="s">
        <v>103</v>
      </c>
      <c r="J4880" t="s">
        <v>104</v>
      </c>
      <c r="K4880" t="s">
        <v>105</v>
      </c>
      <c r="L4880" t="s">
        <v>37</v>
      </c>
      <c r="M4880" t="s">
        <v>7905</v>
      </c>
      <c r="N4880" t="s">
        <v>73</v>
      </c>
      <c r="O4880" t="s">
        <v>107</v>
      </c>
      <c r="P4880" t="s">
        <v>108</v>
      </c>
      <c r="Q4880" t="s">
        <v>109</v>
      </c>
      <c r="R4880">
        <v>7</v>
      </c>
      <c r="S4880">
        <v>336</v>
      </c>
      <c r="T4880">
        <v>0.05</v>
      </c>
      <c r="U4880">
        <v>241.92</v>
      </c>
      <c r="V4880">
        <v>2234.4</v>
      </c>
      <c r="W4880">
        <v>540.96</v>
      </c>
      <c r="X4880" t="s">
        <v>43</v>
      </c>
      <c r="Y4880" t="s">
        <v>77</v>
      </c>
      <c r="Z4880" t="s">
        <v>78</v>
      </c>
      <c r="AA4880" t="s">
        <v>46</v>
      </c>
      <c r="AB4880" t="s">
        <v>47</v>
      </c>
    </row>
    <row r="4881" spans="1:28" x14ac:dyDescent="0.3">
      <c r="A4881" t="s">
        <v>9172</v>
      </c>
      <c r="B4881" s="1">
        <v>45331</v>
      </c>
      <c r="C4881" s="1">
        <v>45337</v>
      </c>
      <c r="D4881" t="s">
        <v>5466</v>
      </c>
      <c r="E4881" t="s">
        <v>7393</v>
      </c>
      <c r="F4881" t="s">
        <v>53</v>
      </c>
      <c r="G4881">
        <v>20</v>
      </c>
      <c r="H4881" t="s">
        <v>71</v>
      </c>
      <c r="I4881" t="s">
        <v>84</v>
      </c>
      <c r="J4881" t="s">
        <v>85</v>
      </c>
      <c r="K4881" t="s">
        <v>86</v>
      </c>
      <c r="L4881" t="s">
        <v>37</v>
      </c>
      <c r="M4881" t="s">
        <v>3411</v>
      </c>
      <c r="N4881" t="s">
        <v>39</v>
      </c>
      <c r="O4881" t="s">
        <v>159</v>
      </c>
      <c r="P4881" t="s">
        <v>160</v>
      </c>
      <c r="Q4881" t="s">
        <v>161</v>
      </c>
      <c r="R4881">
        <v>8</v>
      </c>
      <c r="S4881">
        <v>1910</v>
      </c>
      <c r="T4881">
        <v>0.2</v>
      </c>
      <c r="U4881">
        <v>1375.2</v>
      </c>
      <c r="V4881">
        <v>12224</v>
      </c>
      <c r="W4881">
        <v>1222.4000000000001</v>
      </c>
      <c r="X4881" t="s">
        <v>43</v>
      </c>
      <c r="Y4881" t="s">
        <v>44</v>
      </c>
      <c r="Z4881" t="s">
        <v>78</v>
      </c>
      <c r="AA4881" t="s">
        <v>46</v>
      </c>
      <c r="AB4881" t="s">
        <v>47</v>
      </c>
    </row>
    <row r="4882" spans="1:28" x14ac:dyDescent="0.3">
      <c r="A4882" t="s">
        <v>9173</v>
      </c>
      <c r="B4882" s="1">
        <v>45620</v>
      </c>
      <c r="C4882" s="1">
        <v>45621</v>
      </c>
      <c r="D4882" t="s">
        <v>8360</v>
      </c>
      <c r="E4882" t="s">
        <v>3009</v>
      </c>
      <c r="F4882" t="s">
        <v>33</v>
      </c>
      <c r="G4882">
        <v>56</v>
      </c>
      <c r="H4882" t="s">
        <v>71</v>
      </c>
      <c r="I4882" t="s">
        <v>35</v>
      </c>
      <c r="J4882" t="s">
        <v>36</v>
      </c>
      <c r="K4882" t="s">
        <v>36</v>
      </c>
      <c r="L4882" t="s">
        <v>37</v>
      </c>
      <c r="M4882" t="s">
        <v>4496</v>
      </c>
      <c r="N4882" t="s">
        <v>39</v>
      </c>
      <c r="O4882" t="s">
        <v>40</v>
      </c>
      <c r="P4882" t="s">
        <v>41</v>
      </c>
      <c r="Q4882" t="s">
        <v>42</v>
      </c>
      <c r="R4882">
        <v>8</v>
      </c>
      <c r="S4882">
        <v>862</v>
      </c>
      <c r="T4882">
        <v>0</v>
      </c>
      <c r="U4882">
        <v>620.64</v>
      </c>
      <c r="V4882">
        <v>6896</v>
      </c>
      <c r="W4882">
        <v>1930.88</v>
      </c>
      <c r="X4882" t="s">
        <v>43</v>
      </c>
      <c r="Y4882" t="s">
        <v>77</v>
      </c>
      <c r="Z4882" t="s">
        <v>78</v>
      </c>
      <c r="AA4882" t="s">
        <v>65</v>
      </c>
      <c r="AB4882" t="s">
        <v>110</v>
      </c>
    </row>
    <row r="4883" spans="1:28" x14ac:dyDescent="0.3">
      <c r="A4883" t="s">
        <v>9174</v>
      </c>
      <c r="B4883" s="1">
        <v>45346</v>
      </c>
      <c r="C4883" s="1">
        <v>45347</v>
      </c>
      <c r="D4883" t="s">
        <v>1179</v>
      </c>
      <c r="E4883" t="s">
        <v>3743</v>
      </c>
      <c r="F4883" t="s">
        <v>53</v>
      </c>
      <c r="G4883">
        <v>20</v>
      </c>
      <c r="H4883" t="s">
        <v>71</v>
      </c>
      <c r="I4883" t="s">
        <v>84</v>
      </c>
      <c r="J4883" t="s">
        <v>85</v>
      </c>
      <c r="K4883" t="s">
        <v>86</v>
      </c>
      <c r="L4883" t="s">
        <v>37</v>
      </c>
      <c r="M4883" t="s">
        <v>281</v>
      </c>
      <c r="N4883" t="s">
        <v>73</v>
      </c>
      <c r="O4883" t="s">
        <v>107</v>
      </c>
      <c r="P4883" t="s">
        <v>108</v>
      </c>
      <c r="Q4883" t="s">
        <v>109</v>
      </c>
      <c r="R4883">
        <v>9</v>
      </c>
      <c r="S4883">
        <v>395</v>
      </c>
      <c r="T4883">
        <v>0.2</v>
      </c>
      <c r="U4883">
        <v>284.39999999999998</v>
      </c>
      <c r="V4883">
        <v>2844</v>
      </c>
      <c r="W4883">
        <v>284.39999999999998</v>
      </c>
      <c r="X4883" t="s">
        <v>43</v>
      </c>
      <c r="Y4883" t="s">
        <v>64</v>
      </c>
      <c r="Z4883" t="s">
        <v>45</v>
      </c>
      <c r="AA4883" t="s">
        <v>65</v>
      </c>
      <c r="AB4883" t="s">
        <v>110</v>
      </c>
    </row>
    <row r="4884" spans="1:28" x14ac:dyDescent="0.3">
      <c r="A4884" t="s">
        <v>9175</v>
      </c>
      <c r="B4884" s="1">
        <v>45552</v>
      </c>
      <c r="C4884" s="1">
        <v>45554</v>
      </c>
      <c r="D4884" t="s">
        <v>4872</v>
      </c>
      <c r="E4884" t="s">
        <v>5725</v>
      </c>
      <c r="F4884" t="s">
        <v>33</v>
      </c>
      <c r="G4884">
        <v>64</v>
      </c>
      <c r="H4884" t="s">
        <v>34</v>
      </c>
      <c r="I4884" t="s">
        <v>116</v>
      </c>
      <c r="J4884" t="s">
        <v>117</v>
      </c>
      <c r="K4884" t="s">
        <v>118</v>
      </c>
      <c r="L4884" t="s">
        <v>37</v>
      </c>
      <c r="M4884" t="s">
        <v>281</v>
      </c>
      <c r="N4884" t="s">
        <v>88</v>
      </c>
      <c r="O4884" t="s">
        <v>120</v>
      </c>
      <c r="P4884" t="s">
        <v>121</v>
      </c>
      <c r="Q4884" t="s">
        <v>122</v>
      </c>
      <c r="R4884">
        <v>8</v>
      </c>
      <c r="S4884">
        <v>248</v>
      </c>
      <c r="T4884">
        <v>0.1</v>
      </c>
      <c r="U4884">
        <v>178.56</v>
      </c>
      <c r="V4884">
        <v>1785.6</v>
      </c>
      <c r="W4884">
        <v>357.12</v>
      </c>
      <c r="X4884" t="s">
        <v>43</v>
      </c>
      <c r="Y4884" t="s">
        <v>64</v>
      </c>
      <c r="Z4884" t="s">
        <v>56</v>
      </c>
      <c r="AA4884" t="s">
        <v>65</v>
      </c>
      <c r="AB4884" t="s">
        <v>110</v>
      </c>
    </row>
    <row r="4885" spans="1:28" x14ac:dyDescent="0.3">
      <c r="A4885" t="s">
        <v>9176</v>
      </c>
      <c r="B4885" s="1">
        <v>45483</v>
      </c>
      <c r="C4885" s="1">
        <v>45487</v>
      </c>
      <c r="D4885" t="s">
        <v>4307</v>
      </c>
      <c r="E4885" t="s">
        <v>6405</v>
      </c>
      <c r="F4885" t="s">
        <v>53</v>
      </c>
      <c r="G4885">
        <v>51</v>
      </c>
      <c r="H4885" t="s">
        <v>71</v>
      </c>
      <c r="I4885" t="s">
        <v>116</v>
      </c>
      <c r="J4885" t="s">
        <v>117</v>
      </c>
      <c r="K4885" t="s">
        <v>118</v>
      </c>
      <c r="L4885" t="s">
        <v>37</v>
      </c>
      <c r="M4885" t="s">
        <v>4767</v>
      </c>
      <c r="N4885" t="s">
        <v>39</v>
      </c>
      <c r="O4885" t="s">
        <v>40</v>
      </c>
      <c r="P4885" t="s">
        <v>41</v>
      </c>
      <c r="Q4885" t="s">
        <v>42</v>
      </c>
      <c r="R4885">
        <v>10</v>
      </c>
      <c r="S4885">
        <v>1622</v>
      </c>
      <c r="T4885">
        <v>0.2</v>
      </c>
      <c r="U4885">
        <v>1167.8399999999999</v>
      </c>
      <c r="V4885">
        <v>12976</v>
      </c>
      <c r="W4885">
        <v>1297.5999999999999</v>
      </c>
      <c r="X4885" t="s">
        <v>55</v>
      </c>
      <c r="Y4885" t="s">
        <v>64</v>
      </c>
      <c r="Z4885" t="s">
        <v>45</v>
      </c>
      <c r="AA4885" t="s">
        <v>65</v>
      </c>
      <c r="AB4885" t="s">
        <v>110</v>
      </c>
    </row>
    <row r="4886" spans="1:28" x14ac:dyDescent="0.3">
      <c r="A4886" t="s">
        <v>9177</v>
      </c>
      <c r="B4886" s="1">
        <v>45524</v>
      </c>
      <c r="C4886" s="1">
        <v>45528</v>
      </c>
      <c r="D4886" t="s">
        <v>4409</v>
      </c>
      <c r="E4886" t="s">
        <v>4267</v>
      </c>
      <c r="F4886" t="s">
        <v>53</v>
      </c>
      <c r="G4886">
        <v>18</v>
      </c>
      <c r="H4886" t="s">
        <v>71</v>
      </c>
      <c r="I4886" t="s">
        <v>116</v>
      </c>
      <c r="J4886" t="s">
        <v>117</v>
      </c>
      <c r="K4886" t="s">
        <v>118</v>
      </c>
      <c r="L4886" t="s">
        <v>37</v>
      </c>
      <c r="M4886" t="s">
        <v>2131</v>
      </c>
      <c r="N4886" t="s">
        <v>39</v>
      </c>
      <c r="O4886" t="s">
        <v>159</v>
      </c>
      <c r="P4886" t="s">
        <v>160</v>
      </c>
      <c r="Q4886" t="s">
        <v>161</v>
      </c>
      <c r="R4886">
        <v>4</v>
      </c>
      <c r="S4886">
        <v>720</v>
      </c>
      <c r="T4886">
        <v>0.1</v>
      </c>
      <c r="U4886">
        <v>518.4</v>
      </c>
      <c r="V4886">
        <v>2592</v>
      </c>
      <c r="W4886">
        <v>518.4</v>
      </c>
      <c r="X4886" t="s">
        <v>55</v>
      </c>
      <c r="Y4886" t="s">
        <v>77</v>
      </c>
      <c r="Z4886" t="s">
        <v>78</v>
      </c>
      <c r="AA4886" t="s">
        <v>57</v>
      </c>
      <c r="AB4886" t="s">
        <v>110</v>
      </c>
    </row>
    <row r="4887" spans="1:28" x14ac:dyDescent="0.3">
      <c r="A4887" t="s">
        <v>9178</v>
      </c>
      <c r="B4887" s="1">
        <v>45292</v>
      </c>
      <c r="C4887" s="1">
        <v>45299</v>
      </c>
      <c r="D4887" t="s">
        <v>1438</v>
      </c>
      <c r="E4887" t="s">
        <v>1424</v>
      </c>
      <c r="F4887" t="s">
        <v>53</v>
      </c>
      <c r="G4887">
        <v>65</v>
      </c>
      <c r="H4887" t="s">
        <v>34</v>
      </c>
      <c r="I4887" t="s">
        <v>35</v>
      </c>
      <c r="J4887" t="s">
        <v>36</v>
      </c>
      <c r="K4887" t="s">
        <v>36</v>
      </c>
      <c r="L4887" t="s">
        <v>37</v>
      </c>
      <c r="M4887" t="s">
        <v>2284</v>
      </c>
      <c r="N4887" t="s">
        <v>39</v>
      </c>
      <c r="O4887" t="s">
        <v>159</v>
      </c>
      <c r="P4887" t="s">
        <v>160</v>
      </c>
      <c r="Q4887" t="s">
        <v>161</v>
      </c>
      <c r="R4887">
        <v>4</v>
      </c>
      <c r="S4887">
        <v>1511</v>
      </c>
      <c r="T4887">
        <v>0.1</v>
      </c>
      <c r="U4887">
        <v>1087.92</v>
      </c>
      <c r="V4887">
        <v>5439.6</v>
      </c>
      <c r="W4887">
        <v>1087.92</v>
      </c>
      <c r="X4887" t="s">
        <v>43</v>
      </c>
      <c r="Y4887" t="s">
        <v>64</v>
      </c>
      <c r="Z4887" t="s">
        <v>45</v>
      </c>
      <c r="AA4887" t="s">
        <v>65</v>
      </c>
      <c r="AB4887" t="s">
        <v>47</v>
      </c>
    </row>
    <row r="4888" spans="1:28" x14ac:dyDescent="0.3">
      <c r="A4888" t="s">
        <v>9179</v>
      </c>
      <c r="B4888" s="1">
        <v>45629</v>
      </c>
      <c r="C4888" s="1">
        <v>45635</v>
      </c>
      <c r="D4888" t="s">
        <v>210</v>
      </c>
      <c r="E4888" t="s">
        <v>526</v>
      </c>
      <c r="F4888" t="s">
        <v>33</v>
      </c>
      <c r="G4888">
        <v>43</v>
      </c>
      <c r="H4888" t="s">
        <v>71</v>
      </c>
      <c r="I4888" t="s">
        <v>84</v>
      </c>
      <c r="J4888" t="s">
        <v>85</v>
      </c>
      <c r="K4888" t="s">
        <v>86</v>
      </c>
      <c r="L4888" t="s">
        <v>37</v>
      </c>
      <c r="M4888" t="s">
        <v>4240</v>
      </c>
      <c r="N4888" t="s">
        <v>39</v>
      </c>
      <c r="O4888" t="s">
        <v>40</v>
      </c>
      <c r="P4888" t="s">
        <v>41</v>
      </c>
      <c r="Q4888" t="s">
        <v>42</v>
      </c>
      <c r="R4888">
        <v>3</v>
      </c>
      <c r="S4888">
        <v>1547</v>
      </c>
      <c r="T4888">
        <v>0</v>
      </c>
      <c r="U4888">
        <v>1113.8399999999999</v>
      </c>
      <c r="V4888">
        <v>4641</v>
      </c>
      <c r="W4888">
        <v>1299.48</v>
      </c>
      <c r="X4888" t="s">
        <v>43</v>
      </c>
      <c r="Y4888" t="s">
        <v>64</v>
      </c>
      <c r="Z4888" t="s">
        <v>78</v>
      </c>
      <c r="AA4888" t="s">
        <v>65</v>
      </c>
      <c r="AB4888" t="s">
        <v>47</v>
      </c>
    </row>
    <row r="4889" spans="1:28" x14ac:dyDescent="0.3">
      <c r="A4889" t="s">
        <v>9180</v>
      </c>
      <c r="B4889" s="1">
        <v>45373</v>
      </c>
      <c r="C4889" s="1">
        <v>45376</v>
      </c>
      <c r="D4889" t="s">
        <v>2846</v>
      </c>
      <c r="E4889" t="s">
        <v>3219</v>
      </c>
      <c r="F4889" t="s">
        <v>53</v>
      </c>
      <c r="G4889">
        <v>44</v>
      </c>
      <c r="H4889" t="s">
        <v>128</v>
      </c>
      <c r="I4889" t="s">
        <v>103</v>
      </c>
      <c r="J4889" t="s">
        <v>104</v>
      </c>
      <c r="K4889" t="s">
        <v>105</v>
      </c>
      <c r="L4889" t="s">
        <v>37</v>
      </c>
      <c r="M4889" t="s">
        <v>3411</v>
      </c>
      <c r="N4889" t="s">
        <v>39</v>
      </c>
      <c r="O4889" t="s">
        <v>159</v>
      </c>
      <c r="P4889" t="s">
        <v>160</v>
      </c>
      <c r="Q4889" t="s">
        <v>161</v>
      </c>
      <c r="R4889">
        <v>3</v>
      </c>
      <c r="S4889">
        <v>538</v>
      </c>
      <c r="T4889">
        <v>0.15</v>
      </c>
      <c r="U4889">
        <v>387.36</v>
      </c>
      <c r="V4889">
        <v>1371.9</v>
      </c>
      <c r="W4889">
        <v>209.82</v>
      </c>
      <c r="X4889" t="s">
        <v>136</v>
      </c>
      <c r="Y4889" t="s">
        <v>77</v>
      </c>
      <c r="Z4889" t="s">
        <v>56</v>
      </c>
      <c r="AA4889" t="s">
        <v>46</v>
      </c>
      <c r="AB4889" t="s">
        <v>110</v>
      </c>
    </row>
    <row r="4890" spans="1:28" x14ac:dyDescent="0.3">
      <c r="A4890" t="s">
        <v>9181</v>
      </c>
      <c r="B4890" s="1">
        <v>45556</v>
      </c>
      <c r="C4890" s="1">
        <v>45560</v>
      </c>
      <c r="D4890" t="s">
        <v>638</v>
      </c>
      <c r="E4890" t="s">
        <v>2978</v>
      </c>
      <c r="F4890" t="s">
        <v>53</v>
      </c>
      <c r="G4890">
        <v>44</v>
      </c>
      <c r="H4890" t="s">
        <v>34</v>
      </c>
      <c r="I4890" t="s">
        <v>103</v>
      </c>
      <c r="J4890" t="s">
        <v>104</v>
      </c>
      <c r="K4890" t="s">
        <v>105</v>
      </c>
      <c r="L4890" t="s">
        <v>37</v>
      </c>
      <c r="M4890" t="s">
        <v>3796</v>
      </c>
      <c r="N4890" t="s">
        <v>73</v>
      </c>
      <c r="O4890" t="s">
        <v>74</v>
      </c>
      <c r="P4890" t="s">
        <v>75</v>
      </c>
      <c r="Q4890" t="s">
        <v>76</v>
      </c>
      <c r="R4890">
        <v>10</v>
      </c>
      <c r="S4890">
        <v>636</v>
      </c>
      <c r="T4890">
        <v>0.2</v>
      </c>
      <c r="U4890">
        <v>457.92</v>
      </c>
      <c r="V4890">
        <v>5088</v>
      </c>
      <c r="W4890">
        <v>508.8</v>
      </c>
      <c r="X4890" t="s">
        <v>136</v>
      </c>
      <c r="Y4890" t="s">
        <v>77</v>
      </c>
      <c r="Z4890" t="s">
        <v>78</v>
      </c>
      <c r="AA4890" t="s">
        <v>65</v>
      </c>
      <c r="AB4890" t="s">
        <v>47</v>
      </c>
    </row>
    <row r="4891" spans="1:28" x14ac:dyDescent="0.3">
      <c r="A4891" t="s">
        <v>9182</v>
      </c>
      <c r="B4891" s="1">
        <v>45503</v>
      </c>
      <c r="C4891" s="1">
        <v>45509</v>
      </c>
      <c r="D4891" t="s">
        <v>6172</v>
      </c>
      <c r="E4891" t="s">
        <v>1599</v>
      </c>
      <c r="F4891" t="s">
        <v>33</v>
      </c>
      <c r="G4891">
        <v>24</v>
      </c>
      <c r="H4891" t="s">
        <v>34</v>
      </c>
      <c r="I4891" t="s">
        <v>116</v>
      </c>
      <c r="J4891" t="s">
        <v>117</v>
      </c>
      <c r="K4891" t="s">
        <v>118</v>
      </c>
      <c r="L4891" t="s">
        <v>37</v>
      </c>
      <c r="M4891" t="s">
        <v>1130</v>
      </c>
      <c r="N4891" t="s">
        <v>73</v>
      </c>
      <c r="O4891" t="s">
        <v>107</v>
      </c>
      <c r="P4891" t="s">
        <v>108</v>
      </c>
      <c r="Q4891" t="s">
        <v>109</v>
      </c>
      <c r="R4891">
        <v>10</v>
      </c>
      <c r="S4891">
        <v>837</v>
      </c>
      <c r="T4891">
        <v>0</v>
      </c>
      <c r="U4891">
        <v>602.64</v>
      </c>
      <c r="V4891">
        <v>8370</v>
      </c>
      <c r="W4891">
        <v>2343.6</v>
      </c>
      <c r="X4891" t="s">
        <v>136</v>
      </c>
      <c r="Y4891" t="s">
        <v>44</v>
      </c>
      <c r="Z4891" t="s">
        <v>78</v>
      </c>
      <c r="AA4891" t="s">
        <v>65</v>
      </c>
      <c r="AB4891" t="s">
        <v>110</v>
      </c>
    </row>
    <row r="4892" spans="1:28" x14ac:dyDescent="0.3">
      <c r="A4892" t="s">
        <v>9183</v>
      </c>
      <c r="B4892" s="1">
        <v>45312</v>
      </c>
      <c r="C4892" s="1">
        <v>45315</v>
      </c>
      <c r="D4892" t="s">
        <v>6626</v>
      </c>
      <c r="E4892" t="s">
        <v>1167</v>
      </c>
      <c r="F4892" t="s">
        <v>33</v>
      </c>
      <c r="G4892">
        <v>42</v>
      </c>
      <c r="H4892" t="s">
        <v>34</v>
      </c>
      <c r="I4892" t="s">
        <v>84</v>
      </c>
      <c r="J4892" t="s">
        <v>85</v>
      </c>
      <c r="K4892" t="s">
        <v>86</v>
      </c>
      <c r="L4892" t="s">
        <v>37</v>
      </c>
      <c r="M4892" t="s">
        <v>1624</v>
      </c>
      <c r="N4892" t="s">
        <v>88</v>
      </c>
      <c r="O4892" t="s">
        <v>89</v>
      </c>
      <c r="P4892" t="s">
        <v>90</v>
      </c>
      <c r="Q4892" t="s">
        <v>91</v>
      </c>
      <c r="R4892">
        <v>10</v>
      </c>
      <c r="S4892">
        <v>1995</v>
      </c>
      <c r="T4892">
        <v>0.2</v>
      </c>
      <c r="U4892">
        <v>1436.4</v>
      </c>
      <c r="V4892">
        <v>15960</v>
      </c>
      <c r="W4892">
        <v>1596</v>
      </c>
      <c r="X4892" t="s">
        <v>43</v>
      </c>
      <c r="Y4892" t="s">
        <v>64</v>
      </c>
      <c r="Z4892" t="s">
        <v>56</v>
      </c>
      <c r="AA4892" t="s">
        <v>65</v>
      </c>
      <c r="AB4892" t="s">
        <v>110</v>
      </c>
    </row>
    <row r="4893" spans="1:28" x14ac:dyDescent="0.3">
      <c r="A4893" t="s">
        <v>9184</v>
      </c>
      <c r="B4893" s="1">
        <v>45611</v>
      </c>
      <c r="C4893" s="1">
        <v>45618</v>
      </c>
      <c r="D4893" t="s">
        <v>3471</v>
      </c>
      <c r="E4893" t="s">
        <v>8767</v>
      </c>
      <c r="F4893" t="s">
        <v>53</v>
      </c>
      <c r="G4893">
        <v>28</v>
      </c>
      <c r="H4893" t="s">
        <v>71</v>
      </c>
      <c r="I4893" t="s">
        <v>35</v>
      </c>
      <c r="J4893" t="s">
        <v>36</v>
      </c>
      <c r="K4893" t="s">
        <v>36</v>
      </c>
      <c r="L4893" t="s">
        <v>37</v>
      </c>
      <c r="M4893" t="s">
        <v>1636</v>
      </c>
      <c r="N4893" t="s">
        <v>39</v>
      </c>
      <c r="O4893" t="s">
        <v>159</v>
      </c>
      <c r="P4893" t="s">
        <v>160</v>
      </c>
      <c r="Q4893" t="s">
        <v>161</v>
      </c>
      <c r="R4893">
        <v>4</v>
      </c>
      <c r="S4893">
        <v>494</v>
      </c>
      <c r="T4893">
        <v>0.2</v>
      </c>
      <c r="U4893">
        <v>355.68</v>
      </c>
      <c r="V4893">
        <v>1580.8</v>
      </c>
      <c r="W4893">
        <v>158.08000000000001</v>
      </c>
      <c r="X4893" t="s">
        <v>136</v>
      </c>
      <c r="Y4893" t="s">
        <v>77</v>
      </c>
      <c r="Z4893" t="s">
        <v>45</v>
      </c>
      <c r="AA4893" t="s">
        <v>65</v>
      </c>
      <c r="AB4893" t="s">
        <v>47</v>
      </c>
    </row>
    <row r="4894" spans="1:28" x14ac:dyDescent="0.3">
      <c r="A4894" t="s">
        <v>9185</v>
      </c>
      <c r="B4894" s="1">
        <v>45645</v>
      </c>
      <c r="C4894" s="1">
        <v>45646</v>
      </c>
      <c r="D4894" t="s">
        <v>9013</v>
      </c>
      <c r="E4894" t="s">
        <v>6842</v>
      </c>
      <c r="F4894" t="s">
        <v>33</v>
      </c>
      <c r="G4894">
        <v>57</v>
      </c>
      <c r="H4894" t="s">
        <v>34</v>
      </c>
      <c r="I4894" t="s">
        <v>35</v>
      </c>
      <c r="J4894" t="s">
        <v>36</v>
      </c>
      <c r="K4894" t="s">
        <v>36</v>
      </c>
      <c r="L4894" t="s">
        <v>37</v>
      </c>
      <c r="M4894" t="s">
        <v>2505</v>
      </c>
      <c r="N4894" t="s">
        <v>39</v>
      </c>
      <c r="O4894" t="s">
        <v>40</v>
      </c>
      <c r="P4894" t="s">
        <v>41</v>
      </c>
      <c r="Q4894" t="s">
        <v>42</v>
      </c>
      <c r="R4894">
        <v>6</v>
      </c>
      <c r="S4894">
        <v>777</v>
      </c>
      <c r="T4894">
        <v>0.2</v>
      </c>
      <c r="U4894">
        <v>559.44000000000005</v>
      </c>
      <c r="V4894">
        <v>3729.6</v>
      </c>
      <c r="W4894">
        <v>372.96</v>
      </c>
      <c r="X4894" t="s">
        <v>43</v>
      </c>
      <c r="Y4894" t="s">
        <v>44</v>
      </c>
      <c r="Z4894" t="s">
        <v>78</v>
      </c>
      <c r="AA4894" t="s">
        <v>46</v>
      </c>
      <c r="AB4894" t="s">
        <v>47</v>
      </c>
    </row>
    <row r="4895" spans="1:28" x14ac:dyDescent="0.3">
      <c r="A4895" t="s">
        <v>9186</v>
      </c>
      <c r="B4895" s="1">
        <v>45414</v>
      </c>
      <c r="C4895" s="1">
        <v>45421</v>
      </c>
      <c r="D4895" t="s">
        <v>714</v>
      </c>
      <c r="E4895" t="s">
        <v>5052</v>
      </c>
      <c r="F4895" t="s">
        <v>53</v>
      </c>
      <c r="G4895">
        <v>29</v>
      </c>
      <c r="H4895" t="s">
        <v>34</v>
      </c>
      <c r="I4895" t="s">
        <v>84</v>
      </c>
      <c r="J4895" t="s">
        <v>85</v>
      </c>
      <c r="K4895" t="s">
        <v>86</v>
      </c>
      <c r="L4895" t="s">
        <v>37</v>
      </c>
      <c r="M4895" t="s">
        <v>2332</v>
      </c>
      <c r="N4895" t="s">
        <v>88</v>
      </c>
      <c r="O4895" t="s">
        <v>120</v>
      </c>
      <c r="P4895" t="s">
        <v>121</v>
      </c>
      <c r="Q4895" t="s">
        <v>122</v>
      </c>
      <c r="R4895">
        <v>5</v>
      </c>
      <c r="S4895">
        <v>1736</v>
      </c>
      <c r="T4895">
        <v>0.2</v>
      </c>
      <c r="U4895">
        <v>1249.92</v>
      </c>
      <c r="V4895">
        <v>6944</v>
      </c>
      <c r="W4895">
        <v>694.4</v>
      </c>
      <c r="X4895" t="s">
        <v>136</v>
      </c>
      <c r="Y4895" t="s">
        <v>64</v>
      </c>
      <c r="Z4895" t="s">
        <v>78</v>
      </c>
      <c r="AA4895" t="s">
        <v>46</v>
      </c>
      <c r="AB4895" t="s">
        <v>47</v>
      </c>
    </row>
    <row r="4896" spans="1:28" x14ac:dyDescent="0.3">
      <c r="A4896" t="s">
        <v>9187</v>
      </c>
      <c r="B4896" s="1">
        <v>45609</v>
      </c>
      <c r="C4896" s="1">
        <v>45611</v>
      </c>
      <c r="D4896" t="s">
        <v>634</v>
      </c>
      <c r="E4896" t="s">
        <v>2985</v>
      </c>
      <c r="F4896" t="s">
        <v>33</v>
      </c>
      <c r="G4896">
        <v>53</v>
      </c>
      <c r="H4896" t="s">
        <v>34</v>
      </c>
      <c r="I4896" t="s">
        <v>35</v>
      </c>
      <c r="J4896" t="s">
        <v>36</v>
      </c>
      <c r="K4896" t="s">
        <v>36</v>
      </c>
      <c r="L4896" t="s">
        <v>37</v>
      </c>
      <c r="M4896" t="s">
        <v>1905</v>
      </c>
      <c r="N4896" t="s">
        <v>39</v>
      </c>
      <c r="O4896" t="s">
        <v>159</v>
      </c>
      <c r="P4896" t="s">
        <v>160</v>
      </c>
      <c r="Q4896" t="s">
        <v>161</v>
      </c>
      <c r="R4896">
        <v>4</v>
      </c>
      <c r="S4896">
        <v>526</v>
      </c>
      <c r="T4896">
        <v>0.2</v>
      </c>
      <c r="U4896">
        <v>378.72</v>
      </c>
      <c r="V4896">
        <v>1683.2</v>
      </c>
      <c r="W4896">
        <v>168.32</v>
      </c>
      <c r="X4896" t="s">
        <v>136</v>
      </c>
      <c r="Y4896" t="s">
        <v>44</v>
      </c>
      <c r="Z4896" t="s">
        <v>78</v>
      </c>
      <c r="AA4896" t="s">
        <v>57</v>
      </c>
      <c r="AB4896" t="s">
        <v>47</v>
      </c>
    </row>
    <row r="4897" spans="1:28" x14ac:dyDescent="0.3">
      <c r="A4897" t="s">
        <v>9188</v>
      </c>
      <c r="B4897" s="1">
        <v>45561</v>
      </c>
      <c r="C4897" s="1">
        <v>45565</v>
      </c>
      <c r="D4897" t="s">
        <v>3040</v>
      </c>
      <c r="E4897" t="s">
        <v>9189</v>
      </c>
      <c r="F4897" t="s">
        <v>53</v>
      </c>
      <c r="G4897">
        <v>54</v>
      </c>
      <c r="H4897" t="s">
        <v>71</v>
      </c>
      <c r="I4897" t="s">
        <v>116</v>
      </c>
      <c r="J4897" t="s">
        <v>117</v>
      </c>
      <c r="K4897" t="s">
        <v>118</v>
      </c>
      <c r="L4897" t="s">
        <v>37</v>
      </c>
      <c r="M4897" t="s">
        <v>1516</v>
      </c>
      <c r="N4897" t="s">
        <v>39</v>
      </c>
      <c r="O4897" t="s">
        <v>40</v>
      </c>
      <c r="P4897" t="s">
        <v>41</v>
      </c>
      <c r="Q4897" t="s">
        <v>42</v>
      </c>
      <c r="R4897">
        <v>10</v>
      </c>
      <c r="S4897">
        <v>1040</v>
      </c>
      <c r="T4897">
        <v>0</v>
      </c>
      <c r="U4897">
        <v>748.8</v>
      </c>
      <c r="V4897">
        <v>10400</v>
      </c>
      <c r="W4897">
        <v>2912</v>
      </c>
      <c r="X4897" t="s">
        <v>55</v>
      </c>
      <c r="Y4897" t="s">
        <v>77</v>
      </c>
      <c r="Z4897" t="s">
        <v>78</v>
      </c>
      <c r="AA4897" t="s">
        <v>57</v>
      </c>
      <c r="AB4897" t="s">
        <v>110</v>
      </c>
    </row>
    <row r="4898" spans="1:28" x14ac:dyDescent="0.3">
      <c r="A4898" t="s">
        <v>9190</v>
      </c>
      <c r="B4898" s="1">
        <v>45360</v>
      </c>
      <c r="C4898" s="1">
        <v>45361</v>
      </c>
      <c r="D4898" t="s">
        <v>7969</v>
      </c>
      <c r="E4898" t="s">
        <v>7253</v>
      </c>
      <c r="F4898" t="s">
        <v>33</v>
      </c>
      <c r="G4898">
        <v>64</v>
      </c>
      <c r="H4898" t="s">
        <v>128</v>
      </c>
      <c r="I4898" t="s">
        <v>116</v>
      </c>
      <c r="J4898" t="s">
        <v>117</v>
      </c>
      <c r="K4898" t="s">
        <v>118</v>
      </c>
      <c r="L4898" t="s">
        <v>37</v>
      </c>
      <c r="M4898" t="s">
        <v>7502</v>
      </c>
      <c r="N4898" t="s">
        <v>88</v>
      </c>
      <c r="O4898" t="s">
        <v>89</v>
      </c>
      <c r="P4898" t="s">
        <v>90</v>
      </c>
      <c r="Q4898" t="s">
        <v>91</v>
      </c>
      <c r="R4898">
        <v>2</v>
      </c>
      <c r="S4898">
        <v>450</v>
      </c>
      <c r="T4898">
        <v>0.05</v>
      </c>
      <c r="U4898">
        <v>324</v>
      </c>
      <c r="V4898">
        <v>855</v>
      </c>
      <c r="W4898">
        <v>207</v>
      </c>
      <c r="X4898" t="s">
        <v>43</v>
      </c>
      <c r="Y4898" t="s">
        <v>64</v>
      </c>
      <c r="Z4898" t="s">
        <v>78</v>
      </c>
      <c r="AA4898" t="s">
        <v>57</v>
      </c>
      <c r="AB4898" t="s">
        <v>47</v>
      </c>
    </row>
    <row r="4899" spans="1:28" x14ac:dyDescent="0.3">
      <c r="A4899" t="s">
        <v>9191</v>
      </c>
      <c r="B4899" s="1">
        <v>45457</v>
      </c>
      <c r="C4899" s="1">
        <v>45459</v>
      </c>
      <c r="D4899" t="s">
        <v>5545</v>
      </c>
      <c r="E4899" t="s">
        <v>2529</v>
      </c>
      <c r="F4899" t="s">
        <v>33</v>
      </c>
      <c r="G4899">
        <v>47</v>
      </c>
      <c r="H4899" t="s">
        <v>71</v>
      </c>
      <c r="I4899" t="s">
        <v>84</v>
      </c>
      <c r="J4899" t="s">
        <v>85</v>
      </c>
      <c r="K4899" t="s">
        <v>86</v>
      </c>
      <c r="L4899" t="s">
        <v>37</v>
      </c>
      <c r="M4899" t="s">
        <v>3847</v>
      </c>
      <c r="N4899" t="s">
        <v>39</v>
      </c>
      <c r="O4899" t="s">
        <v>159</v>
      </c>
      <c r="P4899" t="s">
        <v>160</v>
      </c>
      <c r="Q4899" t="s">
        <v>161</v>
      </c>
      <c r="R4899">
        <v>6</v>
      </c>
      <c r="S4899">
        <v>271</v>
      </c>
      <c r="T4899">
        <v>0.1</v>
      </c>
      <c r="U4899">
        <v>195.12</v>
      </c>
      <c r="V4899">
        <v>1463.4</v>
      </c>
      <c r="W4899">
        <v>292.68</v>
      </c>
      <c r="X4899" t="s">
        <v>43</v>
      </c>
      <c r="Y4899" t="s">
        <v>77</v>
      </c>
      <c r="Z4899" t="s">
        <v>56</v>
      </c>
      <c r="AA4899" t="s">
        <v>57</v>
      </c>
      <c r="AB4899" t="s">
        <v>110</v>
      </c>
    </row>
    <row r="4900" spans="1:28" x14ac:dyDescent="0.3">
      <c r="A4900" t="s">
        <v>9192</v>
      </c>
      <c r="B4900" s="1">
        <v>45423</v>
      </c>
      <c r="C4900" s="1">
        <v>45425</v>
      </c>
      <c r="D4900" t="s">
        <v>9193</v>
      </c>
      <c r="E4900" t="s">
        <v>3105</v>
      </c>
      <c r="F4900" t="s">
        <v>33</v>
      </c>
      <c r="G4900">
        <v>54</v>
      </c>
      <c r="H4900" t="s">
        <v>34</v>
      </c>
      <c r="I4900" t="s">
        <v>116</v>
      </c>
      <c r="J4900" t="s">
        <v>117</v>
      </c>
      <c r="K4900" t="s">
        <v>118</v>
      </c>
      <c r="L4900" t="s">
        <v>37</v>
      </c>
      <c r="M4900" t="s">
        <v>5597</v>
      </c>
      <c r="N4900" t="s">
        <v>73</v>
      </c>
      <c r="O4900" t="s">
        <v>107</v>
      </c>
      <c r="P4900" t="s">
        <v>108</v>
      </c>
      <c r="Q4900" t="s">
        <v>109</v>
      </c>
      <c r="R4900">
        <v>4</v>
      </c>
      <c r="S4900">
        <v>1525</v>
      </c>
      <c r="T4900">
        <v>0.1</v>
      </c>
      <c r="U4900">
        <v>1098</v>
      </c>
      <c r="V4900">
        <v>5490</v>
      </c>
      <c r="W4900">
        <v>1098</v>
      </c>
      <c r="X4900" t="s">
        <v>136</v>
      </c>
      <c r="Y4900" t="s">
        <v>77</v>
      </c>
      <c r="Z4900" t="s">
        <v>45</v>
      </c>
      <c r="AA4900" t="s">
        <v>57</v>
      </c>
      <c r="AB4900" t="s">
        <v>110</v>
      </c>
    </row>
    <row r="4901" spans="1:28" x14ac:dyDescent="0.3">
      <c r="A4901" t="s">
        <v>9194</v>
      </c>
      <c r="B4901" s="1">
        <v>45330</v>
      </c>
      <c r="C4901" s="1">
        <v>45332</v>
      </c>
      <c r="D4901" t="s">
        <v>5635</v>
      </c>
      <c r="E4901" t="s">
        <v>335</v>
      </c>
      <c r="F4901" t="s">
        <v>33</v>
      </c>
      <c r="G4901">
        <v>55</v>
      </c>
      <c r="H4901" t="s">
        <v>128</v>
      </c>
      <c r="I4901" t="s">
        <v>35</v>
      </c>
      <c r="J4901" t="s">
        <v>36</v>
      </c>
      <c r="K4901" t="s">
        <v>36</v>
      </c>
      <c r="L4901" t="s">
        <v>37</v>
      </c>
      <c r="M4901" t="s">
        <v>1020</v>
      </c>
      <c r="N4901" t="s">
        <v>88</v>
      </c>
      <c r="O4901" t="s">
        <v>89</v>
      </c>
      <c r="P4901" t="s">
        <v>90</v>
      </c>
      <c r="Q4901" t="s">
        <v>91</v>
      </c>
      <c r="R4901">
        <v>4</v>
      </c>
      <c r="S4901">
        <v>122</v>
      </c>
      <c r="T4901">
        <v>0.1</v>
      </c>
      <c r="U4901">
        <v>87.84</v>
      </c>
      <c r="V4901">
        <v>439.2</v>
      </c>
      <c r="W4901">
        <v>87.84</v>
      </c>
      <c r="X4901" t="s">
        <v>43</v>
      </c>
      <c r="Y4901" t="s">
        <v>44</v>
      </c>
      <c r="Z4901" t="s">
        <v>56</v>
      </c>
      <c r="AA4901" t="s">
        <v>57</v>
      </c>
      <c r="AB4901" t="s">
        <v>47</v>
      </c>
    </row>
    <row r="4902" spans="1:28" x14ac:dyDescent="0.3">
      <c r="A4902" t="s">
        <v>9195</v>
      </c>
      <c r="B4902" s="1">
        <v>45513</v>
      </c>
      <c r="C4902" s="1">
        <v>45518</v>
      </c>
      <c r="D4902" t="s">
        <v>6684</v>
      </c>
      <c r="E4902" t="s">
        <v>2751</v>
      </c>
      <c r="F4902" t="s">
        <v>53</v>
      </c>
      <c r="G4902">
        <v>55</v>
      </c>
      <c r="H4902" t="s">
        <v>128</v>
      </c>
      <c r="I4902" t="s">
        <v>116</v>
      </c>
      <c r="J4902" t="s">
        <v>117</v>
      </c>
      <c r="K4902" t="s">
        <v>118</v>
      </c>
      <c r="L4902" t="s">
        <v>37</v>
      </c>
      <c r="M4902" t="s">
        <v>1066</v>
      </c>
      <c r="N4902" t="s">
        <v>39</v>
      </c>
      <c r="O4902" t="s">
        <v>159</v>
      </c>
      <c r="P4902" t="s">
        <v>160</v>
      </c>
      <c r="Q4902" t="s">
        <v>161</v>
      </c>
      <c r="R4902">
        <v>2</v>
      </c>
      <c r="S4902">
        <v>669</v>
      </c>
      <c r="T4902">
        <v>0.15</v>
      </c>
      <c r="U4902">
        <v>481.68</v>
      </c>
      <c r="V4902">
        <v>1137.3</v>
      </c>
      <c r="W4902">
        <v>173.94</v>
      </c>
      <c r="X4902" t="s">
        <v>55</v>
      </c>
      <c r="Y4902" t="s">
        <v>77</v>
      </c>
      <c r="Z4902" t="s">
        <v>78</v>
      </c>
      <c r="AA4902" t="s">
        <v>57</v>
      </c>
      <c r="AB4902" t="s">
        <v>110</v>
      </c>
    </row>
    <row r="4903" spans="1:28" x14ac:dyDescent="0.3">
      <c r="A4903" t="s">
        <v>9196</v>
      </c>
      <c r="B4903" s="1">
        <v>45651</v>
      </c>
      <c r="C4903" s="1">
        <v>45655</v>
      </c>
      <c r="D4903" t="s">
        <v>616</v>
      </c>
      <c r="E4903" t="s">
        <v>6143</v>
      </c>
      <c r="F4903" t="s">
        <v>33</v>
      </c>
      <c r="G4903">
        <v>26</v>
      </c>
      <c r="H4903" t="s">
        <v>128</v>
      </c>
      <c r="I4903" t="s">
        <v>35</v>
      </c>
      <c r="J4903" t="s">
        <v>36</v>
      </c>
      <c r="K4903" t="s">
        <v>36</v>
      </c>
      <c r="L4903" t="s">
        <v>37</v>
      </c>
      <c r="M4903" t="s">
        <v>3449</v>
      </c>
      <c r="N4903" t="s">
        <v>73</v>
      </c>
      <c r="O4903" t="s">
        <v>74</v>
      </c>
      <c r="P4903" t="s">
        <v>75</v>
      </c>
      <c r="Q4903" t="s">
        <v>76</v>
      </c>
      <c r="R4903">
        <v>5</v>
      </c>
      <c r="S4903">
        <v>1012</v>
      </c>
      <c r="T4903">
        <v>0.15</v>
      </c>
      <c r="U4903">
        <v>728.64</v>
      </c>
      <c r="V4903">
        <v>4301</v>
      </c>
      <c r="W4903">
        <v>657.8</v>
      </c>
      <c r="X4903" t="s">
        <v>55</v>
      </c>
      <c r="Y4903" t="s">
        <v>64</v>
      </c>
      <c r="Z4903" t="s">
        <v>78</v>
      </c>
      <c r="AA4903" t="s">
        <v>46</v>
      </c>
      <c r="AB4903" t="s">
        <v>110</v>
      </c>
    </row>
    <row r="4904" spans="1:28" x14ac:dyDescent="0.3">
      <c r="A4904" t="s">
        <v>9197</v>
      </c>
      <c r="B4904" s="1">
        <v>45498</v>
      </c>
      <c r="C4904" s="1">
        <v>45501</v>
      </c>
      <c r="D4904" t="s">
        <v>6895</v>
      </c>
      <c r="E4904" t="s">
        <v>895</v>
      </c>
      <c r="F4904" t="s">
        <v>53</v>
      </c>
      <c r="G4904">
        <v>54</v>
      </c>
      <c r="H4904" t="s">
        <v>128</v>
      </c>
      <c r="I4904" t="s">
        <v>84</v>
      </c>
      <c r="J4904" t="s">
        <v>85</v>
      </c>
      <c r="K4904" t="s">
        <v>86</v>
      </c>
      <c r="L4904" t="s">
        <v>37</v>
      </c>
      <c r="M4904" t="s">
        <v>5597</v>
      </c>
      <c r="N4904" t="s">
        <v>39</v>
      </c>
      <c r="O4904" t="s">
        <v>40</v>
      </c>
      <c r="P4904" t="s">
        <v>41</v>
      </c>
      <c r="Q4904" t="s">
        <v>42</v>
      </c>
      <c r="R4904">
        <v>4</v>
      </c>
      <c r="S4904">
        <v>312</v>
      </c>
      <c r="T4904">
        <v>0.15</v>
      </c>
      <c r="U4904">
        <v>224.64</v>
      </c>
      <c r="V4904">
        <v>1060.8</v>
      </c>
      <c r="W4904">
        <v>162.24</v>
      </c>
      <c r="X4904" t="s">
        <v>136</v>
      </c>
      <c r="Y4904" t="s">
        <v>44</v>
      </c>
      <c r="Z4904" t="s">
        <v>45</v>
      </c>
      <c r="AA4904" t="s">
        <v>46</v>
      </c>
      <c r="AB4904" t="s">
        <v>110</v>
      </c>
    </row>
    <row r="4905" spans="1:28" x14ac:dyDescent="0.3">
      <c r="A4905" t="s">
        <v>9198</v>
      </c>
      <c r="B4905" s="1">
        <v>45315</v>
      </c>
      <c r="C4905" s="1">
        <v>45319</v>
      </c>
      <c r="D4905" t="s">
        <v>438</v>
      </c>
      <c r="E4905" t="s">
        <v>667</v>
      </c>
      <c r="F4905" t="s">
        <v>33</v>
      </c>
      <c r="G4905">
        <v>57</v>
      </c>
      <c r="H4905" t="s">
        <v>71</v>
      </c>
      <c r="I4905" t="s">
        <v>116</v>
      </c>
      <c r="J4905" t="s">
        <v>117</v>
      </c>
      <c r="K4905" t="s">
        <v>118</v>
      </c>
      <c r="L4905" t="s">
        <v>37</v>
      </c>
      <c r="M4905" t="s">
        <v>596</v>
      </c>
      <c r="N4905" t="s">
        <v>73</v>
      </c>
      <c r="O4905" t="s">
        <v>107</v>
      </c>
      <c r="P4905" t="s">
        <v>108</v>
      </c>
      <c r="Q4905" t="s">
        <v>109</v>
      </c>
      <c r="R4905">
        <v>10</v>
      </c>
      <c r="S4905">
        <v>1103</v>
      </c>
      <c r="T4905">
        <v>0.2</v>
      </c>
      <c r="U4905">
        <v>794.16</v>
      </c>
      <c r="V4905">
        <v>8824</v>
      </c>
      <c r="W4905">
        <v>882.4</v>
      </c>
      <c r="X4905" t="s">
        <v>136</v>
      </c>
      <c r="Y4905" t="s">
        <v>64</v>
      </c>
      <c r="Z4905" t="s">
        <v>78</v>
      </c>
      <c r="AA4905" t="s">
        <v>57</v>
      </c>
      <c r="AB4905" t="s">
        <v>110</v>
      </c>
    </row>
    <row r="4906" spans="1:28" x14ac:dyDescent="0.3">
      <c r="A4906" t="s">
        <v>9199</v>
      </c>
      <c r="B4906" s="1">
        <v>45331</v>
      </c>
      <c r="C4906" s="1">
        <v>45334</v>
      </c>
      <c r="D4906" t="s">
        <v>3498</v>
      </c>
      <c r="E4906" t="s">
        <v>3988</v>
      </c>
      <c r="F4906" t="s">
        <v>53</v>
      </c>
      <c r="G4906">
        <v>21</v>
      </c>
      <c r="H4906" t="s">
        <v>71</v>
      </c>
      <c r="I4906" t="s">
        <v>116</v>
      </c>
      <c r="J4906" t="s">
        <v>117</v>
      </c>
      <c r="K4906" t="s">
        <v>118</v>
      </c>
      <c r="L4906" t="s">
        <v>37</v>
      </c>
      <c r="M4906" t="s">
        <v>853</v>
      </c>
      <c r="N4906" t="s">
        <v>39</v>
      </c>
      <c r="O4906" t="s">
        <v>159</v>
      </c>
      <c r="P4906" t="s">
        <v>160</v>
      </c>
      <c r="Q4906" t="s">
        <v>161</v>
      </c>
      <c r="R4906">
        <v>6</v>
      </c>
      <c r="S4906">
        <v>371</v>
      </c>
      <c r="T4906">
        <v>0.1</v>
      </c>
      <c r="U4906">
        <v>267.12</v>
      </c>
      <c r="V4906">
        <v>2003.4</v>
      </c>
      <c r="W4906">
        <v>400.68</v>
      </c>
      <c r="X4906" t="s">
        <v>55</v>
      </c>
      <c r="Y4906" t="s">
        <v>64</v>
      </c>
      <c r="Z4906" t="s">
        <v>56</v>
      </c>
      <c r="AA4906" t="s">
        <v>65</v>
      </c>
      <c r="AB4906" t="s">
        <v>47</v>
      </c>
    </row>
    <row r="4907" spans="1:28" x14ac:dyDescent="0.3">
      <c r="A4907" t="s">
        <v>9200</v>
      </c>
      <c r="B4907" s="1">
        <v>45451</v>
      </c>
      <c r="C4907" s="1">
        <v>45452</v>
      </c>
      <c r="D4907" t="s">
        <v>2150</v>
      </c>
      <c r="E4907" t="s">
        <v>3129</v>
      </c>
      <c r="F4907" t="s">
        <v>53</v>
      </c>
      <c r="G4907">
        <v>27</v>
      </c>
      <c r="H4907" t="s">
        <v>128</v>
      </c>
      <c r="I4907" t="s">
        <v>35</v>
      </c>
      <c r="J4907" t="s">
        <v>36</v>
      </c>
      <c r="K4907" t="s">
        <v>36</v>
      </c>
      <c r="L4907" t="s">
        <v>37</v>
      </c>
      <c r="M4907" t="s">
        <v>2247</v>
      </c>
      <c r="N4907" t="s">
        <v>39</v>
      </c>
      <c r="O4907" t="s">
        <v>159</v>
      </c>
      <c r="P4907" t="s">
        <v>160</v>
      </c>
      <c r="Q4907" t="s">
        <v>161</v>
      </c>
      <c r="R4907">
        <v>8</v>
      </c>
      <c r="S4907">
        <v>1251</v>
      </c>
      <c r="T4907">
        <v>0.2</v>
      </c>
      <c r="U4907">
        <v>900.72</v>
      </c>
      <c r="V4907">
        <v>8006.4</v>
      </c>
      <c r="W4907">
        <v>800.64</v>
      </c>
      <c r="X4907" t="s">
        <v>136</v>
      </c>
      <c r="Y4907" t="s">
        <v>44</v>
      </c>
      <c r="Z4907" t="s">
        <v>56</v>
      </c>
      <c r="AA4907" t="s">
        <v>57</v>
      </c>
      <c r="AB4907" t="s">
        <v>110</v>
      </c>
    </row>
    <row r="4908" spans="1:28" x14ac:dyDescent="0.3">
      <c r="A4908" t="s">
        <v>9201</v>
      </c>
      <c r="B4908" s="1">
        <v>45390</v>
      </c>
      <c r="C4908" s="1">
        <v>45395</v>
      </c>
      <c r="D4908" t="s">
        <v>3529</v>
      </c>
      <c r="E4908" t="s">
        <v>4807</v>
      </c>
      <c r="F4908" t="s">
        <v>33</v>
      </c>
      <c r="G4908">
        <v>29</v>
      </c>
      <c r="H4908" t="s">
        <v>34</v>
      </c>
      <c r="I4908" t="s">
        <v>35</v>
      </c>
      <c r="J4908" t="s">
        <v>36</v>
      </c>
      <c r="K4908" t="s">
        <v>36</v>
      </c>
      <c r="L4908" t="s">
        <v>37</v>
      </c>
      <c r="M4908" t="s">
        <v>3103</v>
      </c>
      <c r="N4908" t="s">
        <v>39</v>
      </c>
      <c r="O4908" t="s">
        <v>159</v>
      </c>
      <c r="P4908" t="s">
        <v>160</v>
      </c>
      <c r="Q4908" t="s">
        <v>161</v>
      </c>
      <c r="R4908">
        <v>6</v>
      </c>
      <c r="S4908">
        <v>886</v>
      </c>
      <c r="T4908">
        <v>0.05</v>
      </c>
      <c r="U4908">
        <v>637.91999999999996</v>
      </c>
      <c r="V4908">
        <v>5050.2</v>
      </c>
      <c r="W4908">
        <v>1222.68</v>
      </c>
      <c r="X4908" t="s">
        <v>43</v>
      </c>
      <c r="Y4908" t="s">
        <v>44</v>
      </c>
      <c r="Z4908" t="s">
        <v>56</v>
      </c>
      <c r="AA4908" t="s">
        <v>57</v>
      </c>
      <c r="AB4908" t="s">
        <v>110</v>
      </c>
    </row>
    <row r="4909" spans="1:28" x14ac:dyDescent="0.3">
      <c r="A4909" t="s">
        <v>9202</v>
      </c>
      <c r="B4909" s="1">
        <v>45522</v>
      </c>
      <c r="C4909" s="1">
        <v>45524</v>
      </c>
      <c r="D4909" t="s">
        <v>8095</v>
      </c>
      <c r="E4909" t="s">
        <v>5609</v>
      </c>
      <c r="F4909" t="s">
        <v>33</v>
      </c>
      <c r="G4909">
        <v>35</v>
      </c>
      <c r="H4909" t="s">
        <v>34</v>
      </c>
      <c r="I4909" t="s">
        <v>84</v>
      </c>
      <c r="J4909" t="s">
        <v>85</v>
      </c>
      <c r="K4909" t="s">
        <v>86</v>
      </c>
      <c r="L4909" t="s">
        <v>37</v>
      </c>
      <c r="M4909" t="s">
        <v>3094</v>
      </c>
      <c r="N4909" t="s">
        <v>88</v>
      </c>
      <c r="O4909" t="s">
        <v>120</v>
      </c>
      <c r="P4909" t="s">
        <v>121</v>
      </c>
      <c r="Q4909" t="s">
        <v>122</v>
      </c>
      <c r="R4909">
        <v>7</v>
      </c>
      <c r="S4909">
        <v>1293</v>
      </c>
      <c r="T4909">
        <v>0.2</v>
      </c>
      <c r="U4909">
        <v>930.96</v>
      </c>
      <c r="V4909">
        <v>7240.8</v>
      </c>
      <c r="W4909">
        <v>724.08</v>
      </c>
      <c r="X4909" t="s">
        <v>55</v>
      </c>
      <c r="Y4909" t="s">
        <v>64</v>
      </c>
      <c r="Z4909" t="s">
        <v>56</v>
      </c>
      <c r="AA4909" t="s">
        <v>57</v>
      </c>
      <c r="AB4909" t="s">
        <v>110</v>
      </c>
    </row>
    <row r="4910" spans="1:28" x14ac:dyDescent="0.3">
      <c r="A4910" t="s">
        <v>9203</v>
      </c>
      <c r="B4910" s="1">
        <v>45629</v>
      </c>
      <c r="C4910" s="1">
        <v>45631</v>
      </c>
      <c r="D4910" t="s">
        <v>3973</v>
      </c>
      <c r="E4910" t="s">
        <v>9204</v>
      </c>
      <c r="F4910" t="s">
        <v>53</v>
      </c>
      <c r="G4910">
        <v>30</v>
      </c>
      <c r="H4910" t="s">
        <v>128</v>
      </c>
      <c r="I4910" t="s">
        <v>84</v>
      </c>
      <c r="J4910" t="s">
        <v>85</v>
      </c>
      <c r="K4910" t="s">
        <v>86</v>
      </c>
      <c r="L4910" t="s">
        <v>37</v>
      </c>
      <c r="M4910" t="s">
        <v>2724</v>
      </c>
      <c r="N4910" t="s">
        <v>39</v>
      </c>
      <c r="O4910" t="s">
        <v>40</v>
      </c>
      <c r="P4910" t="s">
        <v>41</v>
      </c>
      <c r="Q4910" t="s">
        <v>42</v>
      </c>
      <c r="R4910">
        <v>4</v>
      </c>
      <c r="S4910">
        <v>145</v>
      </c>
      <c r="T4910">
        <v>0</v>
      </c>
      <c r="U4910">
        <v>104.4</v>
      </c>
      <c r="V4910">
        <v>580</v>
      </c>
      <c r="W4910">
        <v>162.4</v>
      </c>
      <c r="X4910" t="s">
        <v>55</v>
      </c>
      <c r="Y4910" t="s">
        <v>77</v>
      </c>
      <c r="Z4910" t="s">
        <v>45</v>
      </c>
      <c r="AA4910" t="s">
        <v>65</v>
      </c>
      <c r="AB4910" t="s">
        <v>47</v>
      </c>
    </row>
    <row r="4911" spans="1:28" x14ac:dyDescent="0.3">
      <c r="A4911" t="s">
        <v>9205</v>
      </c>
      <c r="B4911" s="1">
        <v>45340</v>
      </c>
      <c r="C4911" s="1">
        <v>45345</v>
      </c>
      <c r="D4911" t="s">
        <v>573</v>
      </c>
      <c r="E4911" t="s">
        <v>7641</v>
      </c>
      <c r="F4911" t="s">
        <v>33</v>
      </c>
      <c r="G4911">
        <v>41</v>
      </c>
      <c r="H4911" t="s">
        <v>71</v>
      </c>
      <c r="I4911" t="s">
        <v>103</v>
      </c>
      <c r="J4911" t="s">
        <v>104</v>
      </c>
      <c r="K4911" t="s">
        <v>105</v>
      </c>
      <c r="L4911" t="s">
        <v>37</v>
      </c>
      <c r="M4911" t="s">
        <v>2730</v>
      </c>
      <c r="N4911" t="s">
        <v>73</v>
      </c>
      <c r="O4911" t="s">
        <v>74</v>
      </c>
      <c r="P4911" t="s">
        <v>75</v>
      </c>
      <c r="Q4911" t="s">
        <v>76</v>
      </c>
      <c r="R4911">
        <v>2</v>
      </c>
      <c r="S4911">
        <v>1649</v>
      </c>
      <c r="T4911">
        <v>0</v>
      </c>
      <c r="U4911">
        <v>1187.28</v>
      </c>
      <c r="V4911">
        <v>3298</v>
      </c>
      <c r="W4911">
        <v>923.44</v>
      </c>
      <c r="X4911" t="s">
        <v>55</v>
      </c>
      <c r="Y4911" t="s">
        <v>44</v>
      </c>
      <c r="Z4911" t="s">
        <v>78</v>
      </c>
      <c r="AA4911" t="s">
        <v>46</v>
      </c>
      <c r="AB4911" t="s">
        <v>110</v>
      </c>
    </row>
    <row r="4912" spans="1:28" x14ac:dyDescent="0.3">
      <c r="A4912" t="s">
        <v>9206</v>
      </c>
      <c r="B4912" s="1">
        <v>45537</v>
      </c>
      <c r="C4912" s="1">
        <v>45544</v>
      </c>
      <c r="D4912" t="s">
        <v>3672</v>
      </c>
      <c r="E4912" t="s">
        <v>5270</v>
      </c>
      <c r="F4912" t="s">
        <v>33</v>
      </c>
      <c r="G4912">
        <v>41</v>
      </c>
      <c r="H4912" t="s">
        <v>128</v>
      </c>
      <c r="I4912" t="s">
        <v>116</v>
      </c>
      <c r="J4912" t="s">
        <v>117</v>
      </c>
      <c r="K4912" t="s">
        <v>118</v>
      </c>
      <c r="L4912" t="s">
        <v>37</v>
      </c>
      <c r="M4912" t="s">
        <v>2457</v>
      </c>
      <c r="N4912" t="s">
        <v>39</v>
      </c>
      <c r="O4912" t="s">
        <v>159</v>
      </c>
      <c r="P4912" t="s">
        <v>160</v>
      </c>
      <c r="Q4912" t="s">
        <v>161</v>
      </c>
      <c r="R4912">
        <v>2</v>
      </c>
      <c r="S4912">
        <v>888</v>
      </c>
      <c r="T4912">
        <v>0.05</v>
      </c>
      <c r="U4912">
        <v>639.36</v>
      </c>
      <c r="V4912">
        <v>1687.2</v>
      </c>
      <c r="W4912">
        <v>408.48</v>
      </c>
      <c r="X4912" t="s">
        <v>136</v>
      </c>
      <c r="Y4912" t="s">
        <v>44</v>
      </c>
      <c r="Z4912" t="s">
        <v>78</v>
      </c>
      <c r="AA4912" t="s">
        <v>65</v>
      </c>
      <c r="AB4912" t="s">
        <v>47</v>
      </c>
    </row>
    <row r="4913" spans="1:28" x14ac:dyDescent="0.3">
      <c r="A4913" t="s">
        <v>9207</v>
      </c>
      <c r="B4913" s="1">
        <v>45427</v>
      </c>
      <c r="C4913" s="1">
        <v>45434</v>
      </c>
      <c r="D4913" t="s">
        <v>3062</v>
      </c>
      <c r="E4913" t="s">
        <v>9208</v>
      </c>
      <c r="F4913" t="s">
        <v>53</v>
      </c>
      <c r="G4913">
        <v>38</v>
      </c>
      <c r="H4913" t="s">
        <v>71</v>
      </c>
      <c r="I4913" t="s">
        <v>116</v>
      </c>
      <c r="J4913" t="s">
        <v>117</v>
      </c>
      <c r="K4913" t="s">
        <v>118</v>
      </c>
      <c r="L4913" t="s">
        <v>37</v>
      </c>
      <c r="M4913" t="s">
        <v>865</v>
      </c>
      <c r="N4913" t="s">
        <v>73</v>
      </c>
      <c r="O4913" t="s">
        <v>107</v>
      </c>
      <c r="P4913" t="s">
        <v>108</v>
      </c>
      <c r="Q4913" t="s">
        <v>109</v>
      </c>
      <c r="R4913">
        <v>8</v>
      </c>
      <c r="S4913">
        <v>1428</v>
      </c>
      <c r="T4913">
        <v>0.15</v>
      </c>
      <c r="U4913">
        <v>1028.1600000000001</v>
      </c>
      <c r="V4913">
        <v>9710.4</v>
      </c>
      <c r="W4913">
        <v>1485.12</v>
      </c>
      <c r="X4913" t="s">
        <v>136</v>
      </c>
      <c r="Y4913" t="s">
        <v>77</v>
      </c>
      <c r="Z4913" t="s">
        <v>45</v>
      </c>
      <c r="AA4913" t="s">
        <v>46</v>
      </c>
      <c r="AB4913" t="s">
        <v>47</v>
      </c>
    </row>
    <row r="4914" spans="1:28" x14ac:dyDescent="0.3">
      <c r="A4914" t="s">
        <v>9209</v>
      </c>
      <c r="B4914" s="1">
        <v>45328</v>
      </c>
      <c r="C4914" s="1">
        <v>45330</v>
      </c>
      <c r="D4914" t="s">
        <v>340</v>
      </c>
      <c r="E4914" t="s">
        <v>1577</v>
      </c>
      <c r="F4914" t="s">
        <v>53</v>
      </c>
      <c r="G4914">
        <v>48</v>
      </c>
      <c r="H4914" t="s">
        <v>71</v>
      </c>
      <c r="I4914" t="s">
        <v>116</v>
      </c>
      <c r="J4914" t="s">
        <v>117</v>
      </c>
      <c r="K4914" t="s">
        <v>118</v>
      </c>
      <c r="L4914" t="s">
        <v>37</v>
      </c>
      <c r="M4914" t="s">
        <v>2054</v>
      </c>
      <c r="N4914" t="s">
        <v>73</v>
      </c>
      <c r="O4914" t="s">
        <v>107</v>
      </c>
      <c r="P4914" t="s">
        <v>108</v>
      </c>
      <c r="Q4914" t="s">
        <v>109</v>
      </c>
      <c r="R4914">
        <v>8</v>
      </c>
      <c r="S4914">
        <v>230</v>
      </c>
      <c r="T4914">
        <v>0.2</v>
      </c>
      <c r="U4914">
        <v>165.6</v>
      </c>
      <c r="V4914">
        <v>1472</v>
      </c>
      <c r="W4914">
        <v>147.19999999999999</v>
      </c>
      <c r="X4914" t="s">
        <v>55</v>
      </c>
      <c r="Y4914" t="s">
        <v>44</v>
      </c>
      <c r="Z4914" t="s">
        <v>78</v>
      </c>
      <c r="AA4914" t="s">
        <v>46</v>
      </c>
      <c r="AB4914" t="s">
        <v>110</v>
      </c>
    </row>
    <row r="4915" spans="1:28" x14ac:dyDescent="0.3">
      <c r="A4915" t="s">
        <v>9210</v>
      </c>
      <c r="B4915" s="1">
        <v>45372</v>
      </c>
      <c r="C4915" s="1">
        <v>45379</v>
      </c>
      <c r="D4915" t="s">
        <v>404</v>
      </c>
      <c r="E4915" t="s">
        <v>720</v>
      </c>
      <c r="F4915" t="s">
        <v>53</v>
      </c>
      <c r="G4915">
        <v>48</v>
      </c>
      <c r="H4915" t="s">
        <v>71</v>
      </c>
      <c r="I4915" t="s">
        <v>84</v>
      </c>
      <c r="J4915" t="s">
        <v>85</v>
      </c>
      <c r="K4915" t="s">
        <v>86</v>
      </c>
      <c r="L4915" t="s">
        <v>37</v>
      </c>
      <c r="M4915" t="s">
        <v>5930</v>
      </c>
      <c r="N4915" t="s">
        <v>39</v>
      </c>
      <c r="O4915" t="s">
        <v>159</v>
      </c>
      <c r="P4915" t="s">
        <v>160</v>
      </c>
      <c r="Q4915" t="s">
        <v>161</v>
      </c>
      <c r="R4915">
        <v>8</v>
      </c>
      <c r="S4915">
        <v>461</v>
      </c>
      <c r="T4915">
        <v>0.15</v>
      </c>
      <c r="U4915">
        <v>331.92</v>
      </c>
      <c r="V4915">
        <v>3134.8</v>
      </c>
      <c r="W4915">
        <v>479.44</v>
      </c>
      <c r="X4915" t="s">
        <v>136</v>
      </c>
      <c r="Y4915" t="s">
        <v>44</v>
      </c>
      <c r="Z4915" t="s">
        <v>78</v>
      </c>
      <c r="AA4915" t="s">
        <v>65</v>
      </c>
      <c r="AB4915" t="s">
        <v>47</v>
      </c>
    </row>
    <row r="4916" spans="1:28" x14ac:dyDescent="0.3">
      <c r="A4916" t="s">
        <v>9211</v>
      </c>
      <c r="B4916" s="1">
        <v>45338</v>
      </c>
      <c r="C4916" s="1">
        <v>45341</v>
      </c>
      <c r="D4916" t="s">
        <v>519</v>
      </c>
      <c r="E4916" t="s">
        <v>3740</v>
      </c>
      <c r="F4916" t="s">
        <v>33</v>
      </c>
      <c r="G4916">
        <v>28</v>
      </c>
      <c r="H4916" t="s">
        <v>34</v>
      </c>
      <c r="I4916" t="s">
        <v>116</v>
      </c>
      <c r="J4916" t="s">
        <v>117</v>
      </c>
      <c r="K4916" t="s">
        <v>118</v>
      </c>
      <c r="L4916" t="s">
        <v>37</v>
      </c>
      <c r="M4916" t="s">
        <v>3957</v>
      </c>
      <c r="N4916" t="s">
        <v>39</v>
      </c>
      <c r="O4916" t="s">
        <v>159</v>
      </c>
      <c r="P4916" t="s">
        <v>160</v>
      </c>
      <c r="Q4916" t="s">
        <v>161</v>
      </c>
      <c r="R4916">
        <v>10</v>
      </c>
      <c r="S4916">
        <v>98</v>
      </c>
      <c r="T4916">
        <v>0.2</v>
      </c>
      <c r="U4916">
        <v>70.56</v>
      </c>
      <c r="V4916">
        <v>784</v>
      </c>
      <c r="W4916">
        <v>78.400000000000006</v>
      </c>
      <c r="X4916" t="s">
        <v>43</v>
      </c>
      <c r="Y4916" t="s">
        <v>64</v>
      </c>
      <c r="Z4916" t="s">
        <v>56</v>
      </c>
      <c r="AA4916" t="s">
        <v>46</v>
      </c>
      <c r="AB4916" t="s">
        <v>47</v>
      </c>
    </row>
    <row r="4917" spans="1:28" x14ac:dyDescent="0.3">
      <c r="A4917" t="s">
        <v>9212</v>
      </c>
      <c r="B4917" s="1">
        <v>45425</v>
      </c>
      <c r="C4917" s="1">
        <v>45432</v>
      </c>
      <c r="D4917" t="s">
        <v>2461</v>
      </c>
      <c r="E4917" t="s">
        <v>1492</v>
      </c>
      <c r="F4917" t="s">
        <v>53</v>
      </c>
      <c r="G4917">
        <v>64</v>
      </c>
      <c r="H4917" t="s">
        <v>128</v>
      </c>
      <c r="I4917" t="s">
        <v>35</v>
      </c>
      <c r="J4917" t="s">
        <v>36</v>
      </c>
      <c r="K4917" t="s">
        <v>36</v>
      </c>
      <c r="L4917" t="s">
        <v>37</v>
      </c>
      <c r="M4917" t="s">
        <v>521</v>
      </c>
      <c r="N4917" t="s">
        <v>88</v>
      </c>
      <c r="O4917" t="s">
        <v>120</v>
      </c>
      <c r="P4917" t="s">
        <v>121</v>
      </c>
      <c r="Q4917" t="s">
        <v>122</v>
      </c>
      <c r="R4917">
        <v>1</v>
      </c>
      <c r="S4917">
        <v>501</v>
      </c>
      <c r="T4917">
        <v>0.1</v>
      </c>
      <c r="U4917">
        <v>360.72</v>
      </c>
      <c r="V4917">
        <v>450.9</v>
      </c>
      <c r="W4917">
        <v>90.18</v>
      </c>
      <c r="X4917" t="s">
        <v>43</v>
      </c>
      <c r="Y4917" t="s">
        <v>64</v>
      </c>
      <c r="Z4917" t="s">
        <v>45</v>
      </c>
      <c r="AA4917" t="s">
        <v>46</v>
      </c>
      <c r="AB4917" t="s">
        <v>110</v>
      </c>
    </row>
    <row r="4918" spans="1:28" x14ac:dyDescent="0.3">
      <c r="A4918" t="s">
        <v>9213</v>
      </c>
      <c r="B4918" s="1">
        <v>45609</v>
      </c>
      <c r="C4918" s="1">
        <v>45616</v>
      </c>
      <c r="D4918" t="s">
        <v>9214</v>
      </c>
      <c r="E4918" t="s">
        <v>5944</v>
      </c>
      <c r="F4918" t="s">
        <v>53</v>
      </c>
      <c r="G4918">
        <v>32</v>
      </c>
      <c r="H4918" t="s">
        <v>128</v>
      </c>
      <c r="I4918" t="s">
        <v>116</v>
      </c>
      <c r="J4918" t="s">
        <v>117</v>
      </c>
      <c r="K4918" t="s">
        <v>118</v>
      </c>
      <c r="L4918" t="s">
        <v>37</v>
      </c>
      <c r="M4918" t="s">
        <v>4884</v>
      </c>
      <c r="N4918" t="s">
        <v>88</v>
      </c>
      <c r="O4918" t="s">
        <v>89</v>
      </c>
      <c r="P4918" t="s">
        <v>90</v>
      </c>
      <c r="Q4918" t="s">
        <v>91</v>
      </c>
      <c r="R4918">
        <v>10</v>
      </c>
      <c r="S4918">
        <v>1577</v>
      </c>
      <c r="T4918">
        <v>0.2</v>
      </c>
      <c r="U4918">
        <v>1135.44</v>
      </c>
      <c r="V4918">
        <v>12616</v>
      </c>
      <c r="W4918">
        <v>1261.5999999999999</v>
      </c>
      <c r="X4918" t="s">
        <v>55</v>
      </c>
      <c r="Y4918" t="s">
        <v>77</v>
      </c>
      <c r="Z4918" t="s">
        <v>78</v>
      </c>
      <c r="AA4918" t="s">
        <v>65</v>
      </c>
      <c r="AB4918" t="s">
        <v>110</v>
      </c>
    </row>
    <row r="4919" spans="1:28" x14ac:dyDescent="0.3">
      <c r="A4919" t="s">
        <v>9215</v>
      </c>
      <c r="B4919" s="1">
        <v>45328</v>
      </c>
      <c r="C4919" s="1">
        <v>45331</v>
      </c>
      <c r="D4919" t="s">
        <v>9216</v>
      </c>
      <c r="E4919" t="s">
        <v>6477</v>
      </c>
      <c r="F4919" t="s">
        <v>33</v>
      </c>
      <c r="G4919">
        <v>44</v>
      </c>
      <c r="H4919" t="s">
        <v>34</v>
      </c>
      <c r="I4919" t="s">
        <v>84</v>
      </c>
      <c r="J4919" t="s">
        <v>85</v>
      </c>
      <c r="K4919" t="s">
        <v>86</v>
      </c>
      <c r="L4919" t="s">
        <v>37</v>
      </c>
      <c r="M4919" t="s">
        <v>2213</v>
      </c>
      <c r="N4919" t="s">
        <v>39</v>
      </c>
      <c r="O4919" t="s">
        <v>159</v>
      </c>
      <c r="P4919" t="s">
        <v>160</v>
      </c>
      <c r="Q4919" t="s">
        <v>161</v>
      </c>
      <c r="R4919">
        <v>10</v>
      </c>
      <c r="S4919">
        <v>76</v>
      </c>
      <c r="T4919">
        <v>0.1</v>
      </c>
      <c r="U4919">
        <v>54.72</v>
      </c>
      <c r="V4919">
        <v>684</v>
      </c>
      <c r="W4919">
        <v>136.80000000000001</v>
      </c>
      <c r="X4919" t="s">
        <v>43</v>
      </c>
      <c r="Y4919" t="s">
        <v>64</v>
      </c>
      <c r="Z4919" t="s">
        <v>45</v>
      </c>
      <c r="AA4919" t="s">
        <v>57</v>
      </c>
      <c r="AB4919" t="s">
        <v>47</v>
      </c>
    </row>
    <row r="4920" spans="1:28" x14ac:dyDescent="0.3">
      <c r="A4920" t="s">
        <v>9217</v>
      </c>
      <c r="B4920" s="1">
        <v>45312</v>
      </c>
      <c r="C4920" s="1">
        <v>45319</v>
      </c>
      <c r="D4920" t="s">
        <v>1973</v>
      </c>
      <c r="E4920" t="s">
        <v>2429</v>
      </c>
      <c r="F4920" t="s">
        <v>53</v>
      </c>
      <c r="G4920">
        <v>25</v>
      </c>
      <c r="H4920" t="s">
        <v>71</v>
      </c>
      <c r="I4920" t="s">
        <v>35</v>
      </c>
      <c r="J4920" t="s">
        <v>36</v>
      </c>
      <c r="K4920" t="s">
        <v>36</v>
      </c>
      <c r="L4920" t="s">
        <v>37</v>
      </c>
      <c r="M4920" t="s">
        <v>3204</v>
      </c>
      <c r="N4920" t="s">
        <v>88</v>
      </c>
      <c r="O4920" t="s">
        <v>89</v>
      </c>
      <c r="P4920" t="s">
        <v>90</v>
      </c>
      <c r="Q4920" t="s">
        <v>91</v>
      </c>
      <c r="R4920">
        <v>4</v>
      </c>
      <c r="S4920">
        <v>1501</v>
      </c>
      <c r="T4920">
        <v>0.05</v>
      </c>
      <c r="U4920">
        <v>1080.72</v>
      </c>
      <c r="V4920">
        <v>5703.8</v>
      </c>
      <c r="W4920">
        <v>1380.92</v>
      </c>
      <c r="X4920" t="s">
        <v>55</v>
      </c>
      <c r="Y4920" t="s">
        <v>77</v>
      </c>
      <c r="Z4920" t="s">
        <v>56</v>
      </c>
      <c r="AA4920" t="s">
        <v>65</v>
      </c>
      <c r="AB4920" t="s">
        <v>47</v>
      </c>
    </row>
    <row r="4921" spans="1:28" x14ac:dyDescent="0.3">
      <c r="A4921" t="s">
        <v>9218</v>
      </c>
      <c r="B4921" s="1">
        <v>45527</v>
      </c>
      <c r="C4921" s="1">
        <v>45532</v>
      </c>
      <c r="D4921" t="s">
        <v>957</v>
      </c>
      <c r="E4921" t="s">
        <v>3702</v>
      </c>
      <c r="F4921" t="s">
        <v>53</v>
      </c>
      <c r="G4921">
        <v>42</v>
      </c>
      <c r="H4921" t="s">
        <v>34</v>
      </c>
      <c r="I4921" t="s">
        <v>116</v>
      </c>
      <c r="J4921" t="s">
        <v>117</v>
      </c>
      <c r="K4921" t="s">
        <v>118</v>
      </c>
      <c r="L4921" t="s">
        <v>37</v>
      </c>
      <c r="M4921" t="s">
        <v>4169</v>
      </c>
      <c r="N4921" t="s">
        <v>39</v>
      </c>
      <c r="O4921" t="s">
        <v>159</v>
      </c>
      <c r="P4921" t="s">
        <v>160</v>
      </c>
      <c r="Q4921" t="s">
        <v>161</v>
      </c>
      <c r="R4921">
        <v>5</v>
      </c>
      <c r="S4921">
        <v>610</v>
      </c>
      <c r="T4921">
        <v>0.05</v>
      </c>
      <c r="U4921">
        <v>439.2</v>
      </c>
      <c r="V4921">
        <v>2897.5</v>
      </c>
      <c r="W4921">
        <v>701.5</v>
      </c>
      <c r="X4921" t="s">
        <v>136</v>
      </c>
      <c r="Y4921" t="s">
        <v>64</v>
      </c>
      <c r="Z4921" t="s">
        <v>45</v>
      </c>
      <c r="AA4921" t="s">
        <v>65</v>
      </c>
      <c r="AB4921" t="s">
        <v>110</v>
      </c>
    </row>
    <row r="4922" spans="1:28" x14ac:dyDescent="0.3">
      <c r="A4922" t="s">
        <v>9219</v>
      </c>
      <c r="B4922" s="1">
        <v>45311</v>
      </c>
      <c r="C4922" s="1">
        <v>45318</v>
      </c>
      <c r="D4922" t="s">
        <v>5303</v>
      </c>
      <c r="E4922" t="s">
        <v>1904</v>
      </c>
      <c r="F4922" t="s">
        <v>53</v>
      </c>
      <c r="G4922">
        <v>24</v>
      </c>
      <c r="H4922" t="s">
        <v>34</v>
      </c>
      <c r="I4922" t="s">
        <v>103</v>
      </c>
      <c r="J4922" t="s">
        <v>104</v>
      </c>
      <c r="K4922" t="s">
        <v>105</v>
      </c>
      <c r="L4922" t="s">
        <v>37</v>
      </c>
      <c r="M4922" t="s">
        <v>5103</v>
      </c>
      <c r="N4922" t="s">
        <v>73</v>
      </c>
      <c r="O4922" t="s">
        <v>107</v>
      </c>
      <c r="P4922" t="s">
        <v>108</v>
      </c>
      <c r="Q4922" t="s">
        <v>109</v>
      </c>
      <c r="R4922">
        <v>9</v>
      </c>
      <c r="S4922">
        <v>675</v>
      </c>
      <c r="T4922">
        <v>0.15</v>
      </c>
      <c r="U4922">
        <v>486</v>
      </c>
      <c r="V4922">
        <v>5163.75</v>
      </c>
      <c r="W4922">
        <v>789.75</v>
      </c>
      <c r="X4922" t="s">
        <v>55</v>
      </c>
      <c r="Y4922" t="s">
        <v>64</v>
      </c>
      <c r="Z4922" t="s">
        <v>56</v>
      </c>
      <c r="AA4922" t="s">
        <v>65</v>
      </c>
      <c r="AB4922" t="s">
        <v>110</v>
      </c>
    </row>
    <row r="4923" spans="1:28" x14ac:dyDescent="0.3">
      <c r="A4923" t="s">
        <v>9220</v>
      </c>
      <c r="B4923" s="1">
        <v>45404</v>
      </c>
      <c r="C4923" s="1">
        <v>45407</v>
      </c>
      <c r="D4923" t="s">
        <v>1666</v>
      </c>
      <c r="E4923" t="s">
        <v>4076</v>
      </c>
      <c r="F4923" t="s">
        <v>33</v>
      </c>
      <c r="G4923">
        <v>55</v>
      </c>
      <c r="H4923" t="s">
        <v>34</v>
      </c>
      <c r="I4923" t="s">
        <v>103</v>
      </c>
      <c r="J4923" t="s">
        <v>104</v>
      </c>
      <c r="K4923" t="s">
        <v>105</v>
      </c>
      <c r="L4923" t="s">
        <v>37</v>
      </c>
      <c r="M4923" t="s">
        <v>1536</v>
      </c>
      <c r="N4923" t="s">
        <v>39</v>
      </c>
      <c r="O4923" t="s">
        <v>40</v>
      </c>
      <c r="P4923" t="s">
        <v>41</v>
      </c>
      <c r="Q4923" t="s">
        <v>42</v>
      </c>
      <c r="R4923">
        <v>10</v>
      </c>
      <c r="S4923">
        <v>1260</v>
      </c>
      <c r="T4923">
        <v>0.05</v>
      </c>
      <c r="U4923">
        <v>907.2</v>
      </c>
      <c r="V4923">
        <v>11970</v>
      </c>
      <c r="W4923">
        <v>2898</v>
      </c>
      <c r="X4923" t="s">
        <v>43</v>
      </c>
      <c r="Y4923" t="s">
        <v>64</v>
      </c>
      <c r="Z4923" t="s">
        <v>45</v>
      </c>
      <c r="AA4923" t="s">
        <v>57</v>
      </c>
      <c r="AB4923" t="s">
        <v>47</v>
      </c>
    </row>
    <row r="4924" spans="1:28" x14ac:dyDescent="0.3">
      <c r="A4924" t="s">
        <v>9221</v>
      </c>
      <c r="B4924" s="1">
        <v>45416</v>
      </c>
      <c r="C4924" s="1">
        <v>45419</v>
      </c>
      <c r="D4924" t="s">
        <v>3505</v>
      </c>
      <c r="E4924" t="s">
        <v>433</v>
      </c>
      <c r="F4924" t="s">
        <v>33</v>
      </c>
      <c r="G4924">
        <v>47</v>
      </c>
      <c r="H4924" t="s">
        <v>34</v>
      </c>
      <c r="I4924" t="s">
        <v>35</v>
      </c>
      <c r="J4924" t="s">
        <v>36</v>
      </c>
      <c r="K4924" t="s">
        <v>36</v>
      </c>
      <c r="L4924" t="s">
        <v>37</v>
      </c>
      <c r="M4924" t="s">
        <v>3837</v>
      </c>
      <c r="N4924" t="s">
        <v>39</v>
      </c>
      <c r="O4924" t="s">
        <v>40</v>
      </c>
      <c r="P4924" t="s">
        <v>41</v>
      </c>
      <c r="Q4924" t="s">
        <v>42</v>
      </c>
      <c r="R4924">
        <v>10</v>
      </c>
      <c r="S4924">
        <v>1984</v>
      </c>
      <c r="T4924">
        <v>0.15</v>
      </c>
      <c r="U4924">
        <v>1428.48</v>
      </c>
      <c r="V4924">
        <v>16864</v>
      </c>
      <c r="W4924">
        <v>2579.1999999999998</v>
      </c>
      <c r="X4924" t="s">
        <v>136</v>
      </c>
      <c r="Y4924" t="s">
        <v>44</v>
      </c>
      <c r="Z4924" t="s">
        <v>56</v>
      </c>
      <c r="AA4924" t="s">
        <v>46</v>
      </c>
      <c r="AB4924" t="s">
        <v>47</v>
      </c>
    </row>
    <row r="4925" spans="1:28" x14ac:dyDescent="0.3">
      <c r="A4925" t="s">
        <v>9222</v>
      </c>
      <c r="B4925" s="1">
        <v>45397</v>
      </c>
      <c r="C4925" s="1">
        <v>45398</v>
      </c>
      <c r="D4925" t="s">
        <v>449</v>
      </c>
      <c r="E4925" t="s">
        <v>1402</v>
      </c>
      <c r="F4925" t="s">
        <v>53</v>
      </c>
      <c r="G4925">
        <v>48</v>
      </c>
      <c r="H4925" t="s">
        <v>34</v>
      </c>
      <c r="I4925" t="s">
        <v>116</v>
      </c>
      <c r="J4925" t="s">
        <v>117</v>
      </c>
      <c r="K4925" t="s">
        <v>118</v>
      </c>
      <c r="L4925" t="s">
        <v>37</v>
      </c>
      <c r="M4925" t="s">
        <v>835</v>
      </c>
      <c r="N4925" t="s">
        <v>39</v>
      </c>
      <c r="O4925" t="s">
        <v>159</v>
      </c>
      <c r="P4925" t="s">
        <v>160</v>
      </c>
      <c r="Q4925" t="s">
        <v>161</v>
      </c>
      <c r="R4925">
        <v>3</v>
      </c>
      <c r="S4925">
        <v>469</v>
      </c>
      <c r="T4925">
        <v>0.05</v>
      </c>
      <c r="U4925">
        <v>337.68</v>
      </c>
      <c r="V4925">
        <v>1336.65</v>
      </c>
      <c r="W4925">
        <v>323.61</v>
      </c>
      <c r="X4925" t="s">
        <v>136</v>
      </c>
      <c r="Y4925" t="s">
        <v>44</v>
      </c>
      <c r="Z4925" t="s">
        <v>78</v>
      </c>
      <c r="AA4925" t="s">
        <v>46</v>
      </c>
      <c r="AB4925" t="s">
        <v>110</v>
      </c>
    </row>
    <row r="4926" spans="1:28" x14ac:dyDescent="0.3">
      <c r="A4926" t="s">
        <v>9223</v>
      </c>
      <c r="B4926" s="1">
        <v>45343</v>
      </c>
      <c r="C4926" s="1">
        <v>45344</v>
      </c>
      <c r="D4926" t="s">
        <v>3876</v>
      </c>
      <c r="E4926" t="s">
        <v>2978</v>
      </c>
      <c r="F4926" t="s">
        <v>33</v>
      </c>
      <c r="G4926">
        <v>22</v>
      </c>
      <c r="H4926" t="s">
        <v>71</v>
      </c>
      <c r="I4926" t="s">
        <v>116</v>
      </c>
      <c r="J4926" t="s">
        <v>117</v>
      </c>
      <c r="K4926" t="s">
        <v>118</v>
      </c>
      <c r="L4926" t="s">
        <v>37</v>
      </c>
      <c r="M4926" t="s">
        <v>3147</v>
      </c>
      <c r="N4926" t="s">
        <v>88</v>
      </c>
      <c r="O4926" t="s">
        <v>89</v>
      </c>
      <c r="P4926" t="s">
        <v>90</v>
      </c>
      <c r="Q4926" t="s">
        <v>91</v>
      </c>
      <c r="R4926">
        <v>9</v>
      </c>
      <c r="S4926">
        <v>1590</v>
      </c>
      <c r="T4926">
        <v>0</v>
      </c>
      <c r="U4926">
        <v>1144.8</v>
      </c>
      <c r="V4926">
        <v>14310</v>
      </c>
      <c r="W4926">
        <v>4006.8</v>
      </c>
      <c r="X4926" t="s">
        <v>43</v>
      </c>
      <c r="Y4926" t="s">
        <v>77</v>
      </c>
      <c r="Z4926" t="s">
        <v>56</v>
      </c>
      <c r="AA4926" t="s">
        <v>65</v>
      </c>
      <c r="AB4926" t="s">
        <v>47</v>
      </c>
    </row>
    <row r="4927" spans="1:28" x14ac:dyDescent="0.3">
      <c r="A4927" t="s">
        <v>9224</v>
      </c>
      <c r="B4927" s="1">
        <v>45552</v>
      </c>
      <c r="C4927" s="1">
        <v>45554</v>
      </c>
      <c r="D4927" t="s">
        <v>3465</v>
      </c>
      <c r="E4927" t="s">
        <v>3757</v>
      </c>
      <c r="F4927" t="s">
        <v>33</v>
      </c>
      <c r="G4927">
        <v>25</v>
      </c>
      <c r="H4927" t="s">
        <v>71</v>
      </c>
      <c r="I4927" t="s">
        <v>116</v>
      </c>
      <c r="J4927" t="s">
        <v>117</v>
      </c>
      <c r="K4927" t="s">
        <v>118</v>
      </c>
      <c r="L4927" t="s">
        <v>37</v>
      </c>
      <c r="M4927" t="s">
        <v>1508</v>
      </c>
      <c r="N4927" t="s">
        <v>39</v>
      </c>
      <c r="O4927" t="s">
        <v>159</v>
      </c>
      <c r="P4927" t="s">
        <v>160</v>
      </c>
      <c r="Q4927" t="s">
        <v>161</v>
      </c>
      <c r="R4927">
        <v>5</v>
      </c>
      <c r="S4927">
        <v>519</v>
      </c>
      <c r="T4927">
        <v>0.1</v>
      </c>
      <c r="U4927">
        <v>373.68</v>
      </c>
      <c r="V4927">
        <v>2335.5</v>
      </c>
      <c r="W4927">
        <v>467.1</v>
      </c>
      <c r="X4927" t="s">
        <v>136</v>
      </c>
      <c r="Y4927" t="s">
        <v>77</v>
      </c>
      <c r="Z4927" t="s">
        <v>45</v>
      </c>
      <c r="AA4927" t="s">
        <v>46</v>
      </c>
      <c r="AB4927" t="s">
        <v>110</v>
      </c>
    </row>
    <row r="4928" spans="1:28" x14ac:dyDescent="0.3">
      <c r="A4928" t="s">
        <v>9225</v>
      </c>
      <c r="B4928" s="1">
        <v>45317</v>
      </c>
      <c r="C4928" s="1">
        <v>45320</v>
      </c>
      <c r="D4928" t="s">
        <v>5568</v>
      </c>
      <c r="E4928" t="s">
        <v>484</v>
      </c>
      <c r="F4928" t="s">
        <v>53</v>
      </c>
      <c r="G4928">
        <v>23</v>
      </c>
      <c r="H4928" t="s">
        <v>128</v>
      </c>
      <c r="I4928" t="s">
        <v>103</v>
      </c>
      <c r="J4928" t="s">
        <v>104</v>
      </c>
      <c r="K4928" t="s">
        <v>105</v>
      </c>
      <c r="L4928" t="s">
        <v>37</v>
      </c>
      <c r="M4928" t="s">
        <v>4324</v>
      </c>
      <c r="N4928" t="s">
        <v>73</v>
      </c>
      <c r="O4928" t="s">
        <v>107</v>
      </c>
      <c r="P4928" t="s">
        <v>108</v>
      </c>
      <c r="Q4928" t="s">
        <v>109</v>
      </c>
      <c r="R4928">
        <v>7</v>
      </c>
      <c r="S4928">
        <v>1896</v>
      </c>
      <c r="T4928">
        <v>0.1</v>
      </c>
      <c r="U4928">
        <v>1365.12</v>
      </c>
      <c r="V4928">
        <v>11944.8</v>
      </c>
      <c r="W4928">
        <v>2388.96</v>
      </c>
      <c r="X4928" t="s">
        <v>43</v>
      </c>
      <c r="Y4928" t="s">
        <v>44</v>
      </c>
      <c r="Z4928" t="s">
        <v>78</v>
      </c>
      <c r="AA4928" t="s">
        <v>65</v>
      </c>
      <c r="AB4928" t="s">
        <v>110</v>
      </c>
    </row>
    <row r="4929" spans="1:28" x14ac:dyDescent="0.3">
      <c r="A4929" t="s">
        <v>9226</v>
      </c>
      <c r="B4929" s="1">
        <v>45589</v>
      </c>
      <c r="C4929" s="1">
        <v>45592</v>
      </c>
      <c r="D4929" t="s">
        <v>1087</v>
      </c>
      <c r="E4929" t="s">
        <v>2001</v>
      </c>
      <c r="F4929" t="s">
        <v>33</v>
      </c>
      <c r="G4929">
        <v>58</v>
      </c>
      <c r="H4929" t="s">
        <v>128</v>
      </c>
      <c r="I4929" t="s">
        <v>84</v>
      </c>
      <c r="J4929" t="s">
        <v>85</v>
      </c>
      <c r="K4929" t="s">
        <v>86</v>
      </c>
      <c r="L4929" t="s">
        <v>37</v>
      </c>
      <c r="M4929" t="s">
        <v>1953</v>
      </c>
      <c r="N4929" t="s">
        <v>73</v>
      </c>
      <c r="O4929" t="s">
        <v>107</v>
      </c>
      <c r="P4929" t="s">
        <v>108</v>
      </c>
      <c r="Q4929" t="s">
        <v>109</v>
      </c>
      <c r="R4929">
        <v>8</v>
      </c>
      <c r="S4929">
        <v>136</v>
      </c>
      <c r="T4929">
        <v>0</v>
      </c>
      <c r="U4929">
        <v>97.92</v>
      </c>
      <c r="V4929">
        <v>1088</v>
      </c>
      <c r="W4929">
        <v>304.64</v>
      </c>
      <c r="X4929" t="s">
        <v>136</v>
      </c>
      <c r="Y4929" t="s">
        <v>77</v>
      </c>
      <c r="Z4929" t="s">
        <v>78</v>
      </c>
      <c r="AA4929" t="s">
        <v>46</v>
      </c>
      <c r="AB4929" t="s">
        <v>47</v>
      </c>
    </row>
    <row r="4930" spans="1:28" x14ac:dyDescent="0.3">
      <c r="A4930" t="s">
        <v>9227</v>
      </c>
      <c r="B4930" s="1">
        <v>45377</v>
      </c>
      <c r="C4930" s="1">
        <v>45384</v>
      </c>
      <c r="D4930" t="s">
        <v>204</v>
      </c>
      <c r="E4930" t="s">
        <v>745</v>
      </c>
      <c r="F4930" t="s">
        <v>33</v>
      </c>
      <c r="G4930">
        <v>63</v>
      </c>
      <c r="H4930" t="s">
        <v>128</v>
      </c>
      <c r="I4930" t="s">
        <v>103</v>
      </c>
      <c r="J4930" t="s">
        <v>104</v>
      </c>
      <c r="K4930" t="s">
        <v>105</v>
      </c>
      <c r="L4930" t="s">
        <v>37</v>
      </c>
      <c r="M4930" t="s">
        <v>6618</v>
      </c>
      <c r="N4930" t="s">
        <v>39</v>
      </c>
      <c r="O4930" t="s">
        <v>159</v>
      </c>
      <c r="P4930" t="s">
        <v>160</v>
      </c>
      <c r="Q4930" t="s">
        <v>161</v>
      </c>
      <c r="R4930">
        <v>2</v>
      </c>
      <c r="S4930">
        <v>1626</v>
      </c>
      <c r="T4930">
        <v>0.15</v>
      </c>
      <c r="U4930">
        <v>1170.72</v>
      </c>
      <c r="V4930">
        <v>2764.2</v>
      </c>
      <c r="W4930">
        <v>422.76</v>
      </c>
      <c r="X4930" t="s">
        <v>136</v>
      </c>
      <c r="Y4930" t="s">
        <v>64</v>
      </c>
      <c r="Z4930" t="s">
        <v>56</v>
      </c>
      <c r="AA4930" t="s">
        <v>65</v>
      </c>
      <c r="AB4930" t="s">
        <v>110</v>
      </c>
    </row>
    <row r="4931" spans="1:28" x14ac:dyDescent="0.3">
      <c r="A4931" t="s">
        <v>9228</v>
      </c>
      <c r="B4931" s="1">
        <v>45589</v>
      </c>
      <c r="C4931" s="1">
        <v>45590</v>
      </c>
      <c r="D4931" t="s">
        <v>1406</v>
      </c>
      <c r="E4931" t="s">
        <v>3839</v>
      </c>
      <c r="F4931" t="s">
        <v>33</v>
      </c>
      <c r="G4931">
        <v>53</v>
      </c>
      <c r="H4931" t="s">
        <v>34</v>
      </c>
      <c r="I4931" t="s">
        <v>84</v>
      </c>
      <c r="J4931" t="s">
        <v>85</v>
      </c>
      <c r="K4931" t="s">
        <v>86</v>
      </c>
      <c r="L4931" t="s">
        <v>37</v>
      </c>
      <c r="M4931" t="s">
        <v>840</v>
      </c>
      <c r="N4931" t="s">
        <v>88</v>
      </c>
      <c r="O4931" t="s">
        <v>120</v>
      </c>
      <c r="P4931" t="s">
        <v>121</v>
      </c>
      <c r="Q4931" t="s">
        <v>122</v>
      </c>
      <c r="R4931">
        <v>6</v>
      </c>
      <c r="S4931">
        <v>283</v>
      </c>
      <c r="T4931">
        <v>0</v>
      </c>
      <c r="U4931">
        <v>203.76</v>
      </c>
      <c r="V4931">
        <v>1698</v>
      </c>
      <c r="W4931">
        <v>475.44</v>
      </c>
      <c r="X4931" t="s">
        <v>136</v>
      </c>
      <c r="Y4931" t="s">
        <v>77</v>
      </c>
      <c r="Z4931" t="s">
        <v>56</v>
      </c>
      <c r="AA4931" t="s">
        <v>57</v>
      </c>
      <c r="AB4931" t="s">
        <v>110</v>
      </c>
    </row>
    <row r="4932" spans="1:28" x14ac:dyDescent="0.3">
      <c r="A4932" t="s">
        <v>9229</v>
      </c>
      <c r="B4932" s="1">
        <v>45446</v>
      </c>
      <c r="C4932" s="1">
        <v>45450</v>
      </c>
      <c r="D4932" t="s">
        <v>838</v>
      </c>
      <c r="E4932" t="s">
        <v>6462</v>
      </c>
      <c r="F4932" t="s">
        <v>33</v>
      </c>
      <c r="G4932">
        <v>37</v>
      </c>
      <c r="H4932" t="s">
        <v>128</v>
      </c>
      <c r="I4932" t="s">
        <v>116</v>
      </c>
      <c r="J4932" t="s">
        <v>117</v>
      </c>
      <c r="K4932" t="s">
        <v>118</v>
      </c>
      <c r="L4932" t="s">
        <v>37</v>
      </c>
      <c r="M4932" t="s">
        <v>1572</v>
      </c>
      <c r="N4932" t="s">
        <v>73</v>
      </c>
      <c r="O4932" t="s">
        <v>74</v>
      </c>
      <c r="P4932" t="s">
        <v>75</v>
      </c>
      <c r="Q4932" t="s">
        <v>76</v>
      </c>
      <c r="R4932">
        <v>3</v>
      </c>
      <c r="S4932">
        <v>1845</v>
      </c>
      <c r="T4932">
        <v>0.2</v>
      </c>
      <c r="U4932">
        <v>1328.4</v>
      </c>
      <c r="V4932">
        <v>4428</v>
      </c>
      <c r="W4932">
        <v>442.8</v>
      </c>
      <c r="X4932" t="s">
        <v>43</v>
      </c>
      <c r="Y4932" t="s">
        <v>77</v>
      </c>
      <c r="Z4932" t="s">
        <v>45</v>
      </c>
      <c r="AA4932" t="s">
        <v>57</v>
      </c>
      <c r="AB4932" t="s">
        <v>47</v>
      </c>
    </row>
    <row r="4933" spans="1:28" x14ac:dyDescent="0.3">
      <c r="A4933" t="s">
        <v>9230</v>
      </c>
      <c r="B4933" s="1">
        <v>45527</v>
      </c>
      <c r="C4933" s="1">
        <v>45531</v>
      </c>
      <c r="D4933" t="s">
        <v>3536</v>
      </c>
      <c r="E4933" t="s">
        <v>4777</v>
      </c>
      <c r="F4933" t="s">
        <v>33</v>
      </c>
      <c r="G4933">
        <v>47</v>
      </c>
      <c r="H4933" t="s">
        <v>34</v>
      </c>
      <c r="I4933" t="s">
        <v>116</v>
      </c>
      <c r="J4933" t="s">
        <v>117</v>
      </c>
      <c r="K4933" t="s">
        <v>118</v>
      </c>
      <c r="L4933" t="s">
        <v>37</v>
      </c>
      <c r="M4933" t="s">
        <v>7531</v>
      </c>
      <c r="N4933" t="s">
        <v>88</v>
      </c>
      <c r="O4933" t="s">
        <v>89</v>
      </c>
      <c r="P4933" t="s">
        <v>90</v>
      </c>
      <c r="Q4933" t="s">
        <v>91</v>
      </c>
      <c r="R4933">
        <v>4</v>
      </c>
      <c r="S4933">
        <v>1886</v>
      </c>
      <c r="T4933">
        <v>0.1</v>
      </c>
      <c r="U4933">
        <v>1357.92</v>
      </c>
      <c r="V4933">
        <v>6789.6</v>
      </c>
      <c r="W4933">
        <v>1357.92</v>
      </c>
      <c r="X4933" t="s">
        <v>43</v>
      </c>
      <c r="Y4933" t="s">
        <v>77</v>
      </c>
      <c r="Z4933" t="s">
        <v>45</v>
      </c>
      <c r="AA4933" t="s">
        <v>46</v>
      </c>
      <c r="AB4933" t="s">
        <v>110</v>
      </c>
    </row>
    <row r="4934" spans="1:28" x14ac:dyDescent="0.3">
      <c r="A4934" t="s">
        <v>9231</v>
      </c>
      <c r="B4934" s="1">
        <v>45453</v>
      </c>
      <c r="C4934" s="1">
        <v>45459</v>
      </c>
      <c r="D4934" t="s">
        <v>7411</v>
      </c>
      <c r="E4934" t="s">
        <v>3063</v>
      </c>
      <c r="F4934" t="s">
        <v>53</v>
      </c>
      <c r="G4934">
        <v>39</v>
      </c>
      <c r="H4934" t="s">
        <v>128</v>
      </c>
      <c r="I4934" t="s">
        <v>35</v>
      </c>
      <c r="J4934" t="s">
        <v>36</v>
      </c>
      <c r="K4934" t="s">
        <v>36</v>
      </c>
      <c r="L4934" t="s">
        <v>37</v>
      </c>
      <c r="M4934" t="s">
        <v>3220</v>
      </c>
      <c r="N4934" t="s">
        <v>88</v>
      </c>
      <c r="O4934" t="s">
        <v>89</v>
      </c>
      <c r="P4934" t="s">
        <v>90</v>
      </c>
      <c r="Q4934" t="s">
        <v>91</v>
      </c>
      <c r="R4934">
        <v>5</v>
      </c>
      <c r="S4934">
        <v>1614</v>
      </c>
      <c r="T4934">
        <v>0</v>
      </c>
      <c r="U4934">
        <v>1162.08</v>
      </c>
      <c r="V4934">
        <v>8070</v>
      </c>
      <c r="W4934">
        <v>2259.6</v>
      </c>
      <c r="X4934" t="s">
        <v>55</v>
      </c>
      <c r="Y4934" t="s">
        <v>77</v>
      </c>
      <c r="Z4934" t="s">
        <v>78</v>
      </c>
      <c r="AA4934" t="s">
        <v>46</v>
      </c>
      <c r="AB4934" t="s">
        <v>47</v>
      </c>
    </row>
    <row r="4935" spans="1:28" x14ac:dyDescent="0.3">
      <c r="A4935" t="s">
        <v>9232</v>
      </c>
      <c r="B4935" s="1">
        <v>45535</v>
      </c>
      <c r="C4935" s="1">
        <v>45536</v>
      </c>
      <c r="D4935" t="s">
        <v>5220</v>
      </c>
      <c r="E4935" t="s">
        <v>6400</v>
      </c>
      <c r="F4935" t="s">
        <v>33</v>
      </c>
      <c r="G4935">
        <v>18</v>
      </c>
      <c r="H4935" t="s">
        <v>128</v>
      </c>
      <c r="I4935" t="s">
        <v>116</v>
      </c>
      <c r="J4935" t="s">
        <v>117</v>
      </c>
      <c r="K4935" t="s">
        <v>118</v>
      </c>
      <c r="L4935" t="s">
        <v>37</v>
      </c>
      <c r="M4935" t="s">
        <v>1938</v>
      </c>
      <c r="N4935" t="s">
        <v>39</v>
      </c>
      <c r="O4935" t="s">
        <v>159</v>
      </c>
      <c r="P4935" t="s">
        <v>160</v>
      </c>
      <c r="Q4935" t="s">
        <v>161</v>
      </c>
      <c r="R4935">
        <v>6</v>
      </c>
      <c r="S4935">
        <v>920</v>
      </c>
      <c r="T4935">
        <v>0.15</v>
      </c>
      <c r="U4935">
        <v>662.4</v>
      </c>
      <c r="V4935">
        <v>4692</v>
      </c>
      <c r="W4935">
        <v>717.6</v>
      </c>
      <c r="X4935" t="s">
        <v>55</v>
      </c>
      <c r="Y4935" t="s">
        <v>64</v>
      </c>
      <c r="Z4935" t="s">
        <v>78</v>
      </c>
      <c r="AA4935" t="s">
        <v>65</v>
      </c>
      <c r="AB4935" t="s">
        <v>47</v>
      </c>
    </row>
    <row r="4936" spans="1:28" x14ac:dyDescent="0.3">
      <c r="A4936" t="s">
        <v>9233</v>
      </c>
      <c r="B4936" s="1">
        <v>45391</v>
      </c>
      <c r="C4936" s="1">
        <v>45397</v>
      </c>
      <c r="D4936" t="s">
        <v>685</v>
      </c>
      <c r="E4936" t="s">
        <v>1393</v>
      </c>
      <c r="F4936" t="s">
        <v>53</v>
      </c>
      <c r="G4936">
        <v>53</v>
      </c>
      <c r="H4936" t="s">
        <v>34</v>
      </c>
      <c r="I4936" t="s">
        <v>103</v>
      </c>
      <c r="J4936" t="s">
        <v>104</v>
      </c>
      <c r="K4936" t="s">
        <v>105</v>
      </c>
      <c r="L4936" t="s">
        <v>37</v>
      </c>
      <c r="M4936" t="s">
        <v>1163</v>
      </c>
      <c r="N4936" t="s">
        <v>88</v>
      </c>
      <c r="O4936" t="s">
        <v>89</v>
      </c>
      <c r="P4936" t="s">
        <v>90</v>
      </c>
      <c r="Q4936" t="s">
        <v>91</v>
      </c>
      <c r="R4936">
        <v>10</v>
      </c>
      <c r="S4936">
        <v>394</v>
      </c>
      <c r="T4936">
        <v>0.15</v>
      </c>
      <c r="U4936">
        <v>283.68</v>
      </c>
      <c r="V4936">
        <v>3349</v>
      </c>
      <c r="W4936">
        <v>512.20000000000005</v>
      </c>
      <c r="X4936" t="s">
        <v>136</v>
      </c>
      <c r="Y4936" t="s">
        <v>44</v>
      </c>
      <c r="Z4936" t="s">
        <v>56</v>
      </c>
      <c r="AA4936" t="s">
        <v>57</v>
      </c>
      <c r="AB4936" t="s">
        <v>110</v>
      </c>
    </row>
    <row r="4937" spans="1:28" x14ac:dyDescent="0.3">
      <c r="A4937" t="s">
        <v>9234</v>
      </c>
      <c r="B4937" s="1">
        <v>45385</v>
      </c>
      <c r="C4937" s="1">
        <v>45386</v>
      </c>
      <c r="D4937" t="s">
        <v>613</v>
      </c>
      <c r="E4937" t="s">
        <v>247</v>
      </c>
      <c r="F4937" t="s">
        <v>53</v>
      </c>
      <c r="G4937">
        <v>38</v>
      </c>
      <c r="H4937" t="s">
        <v>71</v>
      </c>
      <c r="I4937" t="s">
        <v>84</v>
      </c>
      <c r="J4937" t="s">
        <v>85</v>
      </c>
      <c r="K4937" t="s">
        <v>86</v>
      </c>
      <c r="L4937" t="s">
        <v>37</v>
      </c>
      <c r="M4937" t="s">
        <v>2426</v>
      </c>
      <c r="N4937" t="s">
        <v>39</v>
      </c>
      <c r="O4937" t="s">
        <v>159</v>
      </c>
      <c r="P4937" t="s">
        <v>160</v>
      </c>
      <c r="Q4937" t="s">
        <v>161</v>
      </c>
      <c r="R4937">
        <v>6</v>
      </c>
      <c r="S4937">
        <v>692</v>
      </c>
      <c r="T4937">
        <v>0.15</v>
      </c>
      <c r="U4937">
        <v>498.24</v>
      </c>
      <c r="V4937">
        <v>3529.2</v>
      </c>
      <c r="W4937">
        <v>539.76</v>
      </c>
      <c r="X4937" t="s">
        <v>55</v>
      </c>
      <c r="Y4937" t="s">
        <v>77</v>
      </c>
      <c r="Z4937" t="s">
        <v>78</v>
      </c>
      <c r="AA4937" t="s">
        <v>46</v>
      </c>
      <c r="AB4937" t="s">
        <v>47</v>
      </c>
    </row>
    <row r="4938" spans="1:28" x14ac:dyDescent="0.3">
      <c r="A4938" t="s">
        <v>9235</v>
      </c>
      <c r="B4938" s="1">
        <v>45540</v>
      </c>
      <c r="C4938" s="1">
        <v>45542</v>
      </c>
      <c r="D4938" t="s">
        <v>2302</v>
      </c>
      <c r="E4938" t="s">
        <v>1945</v>
      </c>
      <c r="F4938" t="s">
        <v>53</v>
      </c>
      <c r="G4938">
        <v>36</v>
      </c>
      <c r="H4938" t="s">
        <v>34</v>
      </c>
      <c r="I4938" t="s">
        <v>84</v>
      </c>
      <c r="J4938" t="s">
        <v>85</v>
      </c>
      <c r="K4938" t="s">
        <v>86</v>
      </c>
      <c r="L4938" t="s">
        <v>37</v>
      </c>
      <c r="M4938" t="s">
        <v>1683</v>
      </c>
      <c r="N4938" t="s">
        <v>88</v>
      </c>
      <c r="O4938" t="s">
        <v>89</v>
      </c>
      <c r="P4938" t="s">
        <v>90</v>
      </c>
      <c r="Q4938" t="s">
        <v>91</v>
      </c>
      <c r="R4938">
        <v>2</v>
      </c>
      <c r="S4938">
        <v>509</v>
      </c>
      <c r="T4938">
        <v>0.1</v>
      </c>
      <c r="U4938">
        <v>366.48</v>
      </c>
      <c r="V4938">
        <v>916.2</v>
      </c>
      <c r="W4938">
        <v>183.24</v>
      </c>
      <c r="X4938" t="s">
        <v>55</v>
      </c>
      <c r="Y4938" t="s">
        <v>44</v>
      </c>
      <c r="Z4938" t="s">
        <v>45</v>
      </c>
      <c r="AA4938" t="s">
        <v>46</v>
      </c>
      <c r="AB4938" t="s">
        <v>47</v>
      </c>
    </row>
    <row r="4939" spans="1:28" x14ac:dyDescent="0.3">
      <c r="A4939" t="s">
        <v>9236</v>
      </c>
      <c r="B4939" s="1">
        <v>45616</v>
      </c>
      <c r="C4939" s="1">
        <v>45622</v>
      </c>
      <c r="D4939" t="s">
        <v>6797</v>
      </c>
      <c r="E4939" t="s">
        <v>3691</v>
      </c>
      <c r="F4939" t="s">
        <v>53</v>
      </c>
      <c r="G4939">
        <v>59</v>
      </c>
      <c r="H4939" t="s">
        <v>71</v>
      </c>
      <c r="I4939" t="s">
        <v>84</v>
      </c>
      <c r="J4939" t="s">
        <v>85</v>
      </c>
      <c r="K4939" t="s">
        <v>86</v>
      </c>
      <c r="L4939" t="s">
        <v>37</v>
      </c>
      <c r="M4939" t="s">
        <v>5339</v>
      </c>
      <c r="N4939" t="s">
        <v>73</v>
      </c>
      <c r="O4939" t="s">
        <v>107</v>
      </c>
      <c r="P4939" t="s">
        <v>108</v>
      </c>
      <c r="Q4939" t="s">
        <v>109</v>
      </c>
      <c r="R4939">
        <v>4</v>
      </c>
      <c r="S4939">
        <v>1594</v>
      </c>
      <c r="T4939">
        <v>0.1</v>
      </c>
      <c r="U4939">
        <v>1147.68</v>
      </c>
      <c r="V4939">
        <v>5738.4</v>
      </c>
      <c r="W4939">
        <v>1147.68</v>
      </c>
      <c r="X4939" t="s">
        <v>136</v>
      </c>
      <c r="Y4939" t="s">
        <v>64</v>
      </c>
      <c r="Z4939" t="s">
        <v>78</v>
      </c>
      <c r="AA4939" t="s">
        <v>65</v>
      </c>
      <c r="AB4939" t="s">
        <v>110</v>
      </c>
    </row>
    <row r="4940" spans="1:28" x14ac:dyDescent="0.3">
      <c r="A4940" t="s">
        <v>9237</v>
      </c>
      <c r="B4940" s="1">
        <v>45396</v>
      </c>
      <c r="C4940" s="1">
        <v>45401</v>
      </c>
      <c r="D4940" t="s">
        <v>9238</v>
      </c>
      <c r="E4940" t="s">
        <v>3510</v>
      </c>
      <c r="F4940" t="s">
        <v>33</v>
      </c>
      <c r="G4940">
        <v>25</v>
      </c>
      <c r="H4940" t="s">
        <v>71</v>
      </c>
      <c r="I4940" t="s">
        <v>35</v>
      </c>
      <c r="J4940" t="s">
        <v>36</v>
      </c>
      <c r="K4940" t="s">
        <v>36</v>
      </c>
      <c r="L4940" t="s">
        <v>37</v>
      </c>
      <c r="M4940" t="s">
        <v>7502</v>
      </c>
      <c r="N4940" t="s">
        <v>73</v>
      </c>
      <c r="O4940" t="s">
        <v>107</v>
      </c>
      <c r="P4940" t="s">
        <v>108</v>
      </c>
      <c r="Q4940" t="s">
        <v>109</v>
      </c>
      <c r="R4940">
        <v>6</v>
      </c>
      <c r="S4940">
        <v>1583</v>
      </c>
      <c r="T4940">
        <v>0.05</v>
      </c>
      <c r="U4940">
        <v>1139.76</v>
      </c>
      <c r="V4940">
        <v>9023.1</v>
      </c>
      <c r="W4940">
        <v>2184.54</v>
      </c>
      <c r="X4940" t="s">
        <v>136</v>
      </c>
      <c r="Y4940" t="s">
        <v>44</v>
      </c>
      <c r="Z4940" t="s">
        <v>56</v>
      </c>
      <c r="AA4940" t="s">
        <v>57</v>
      </c>
      <c r="AB4940" t="s">
        <v>110</v>
      </c>
    </row>
    <row r="4941" spans="1:28" x14ac:dyDescent="0.3">
      <c r="A4941" t="s">
        <v>9239</v>
      </c>
      <c r="B4941" s="1">
        <v>45632</v>
      </c>
      <c r="C4941" s="1">
        <v>45633</v>
      </c>
      <c r="D4941" t="s">
        <v>9240</v>
      </c>
      <c r="E4941" t="s">
        <v>295</v>
      </c>
      <c r="F4941" t="s">
        <v>53</v>
      </c>
      <c r="G4941">
        <v>39</v>
      </c>
      <c r="H4941" t="s">
        <v>128</v>
      </c>
      <c r="I4941" t="s">
        <v>103</v>
      </c>
      <c r="J4941" t="s">
        <v>104</v>
      </c>
      <c r="K4941" t="s">
        <v>105</v>
      </c>
      <c r="L4941" t="s">
        <v>37</v>
      </c>
      <c r="M4941" t="s">
        <v>2556</v>
      </c>
      <c r="N4941" t="s">
        <v>39</v>
      </c>
      <c r="O4941" t="s">
        <v>40</v>
      </c>
      <c r="P4941" t="s">
        <v>41</v>
      </c>
      <c r="Q4941" t="s">
        <v>42</v>
      </c>
      <c r="R4941">
        <v>10</v>
      </c>
      <c r="S4941">
        <v>1809</v>
      </c>
      <c r="T4941">
        <v>0.15</v>
      </c>
      <c r="U4941">
        <v>1302.48</v>
      </c>
      <c r="V4941">
        <v>15376.5</v>
      </c>
      <c r="W4941">
        <v>2351.6999999999998</v>
      </c>
      <c r="X4941" t="s">
        <v>43</v>
      </c>
      <c r="Y4941" t="s">
        <v>64</v>
      </c>
      <c r="Z4941" t="s">
        <v>78</v>
      </c>
      <c r="AA4941" t="s">
        <v>46</v>
      </c>
      <c r="AB4941" t="s">
        <v>47</v>
      </c>
    </row>
    <row r="4942" spans="1:28" x14ac:dyDescent="0.3">
      <c r="A4942" t="s">
        <v>9241</v>
      </c>
      <c r="B4942" s="1">
        <v>45578</v>
      </c>
      <c r="C4942" s="1">
        <v>45584</v>
      </c>
      <c r="D4942" t="s">
        <v>3304</v>
      </c>
      <c r="E4942" t="s">
        <v>779</v>
      </c>
      <c r="F4942" t="s">
        <v>33</v>
      </c>
      <c r="G4942">
        <v>38</v>
      </c>
      <c r="H4942" t="s">
        <v>71</v>
      </c>
      <c r="I4942" t="s">
        <v>116</v>
      </c>
      <c r="J4942" t="s">
        <v>117</v>
      </c>
      <c r="K4942" t="s">
        <v>118</v>
      </c>
      <c r="L4942" t="s">
        <v>37</v>
      </c>
      <c r="M4942" t="s">
        <v>1066</v>
      </c>
      <c r="N4942" t="s">
        <v>73</v>
      </c>
      <c r="O4942" t="s">
        <v>74</v>
      </c>
      <c r="P4942" t="s">
        <v>75</v>
      </c>
      <c r="Q4942" t="s">
        <v>76</v>
      </c>
      <c r="R4942">
        <v>7</v>
      </c>
      <c r="S4942">
        <v>197</v>
      </c>
      <c r="T4942">
        <v>0</v>
      </c>
      <c r="U4942">
        <v>141.84</v>
      </c>
      <c r="V4942">
        <v>1379</v>
      </c>
      <c r="W4942">
        <v>386.12</v>
      </c>
      <c r="X4942" t="s">
        <v>43</v>
      </c>
      <c r="Y4942" t="s">
        <v>44</v>
      </c>
      <c r="Z4942" t="s">
        <v>56</v>
      </c>
      <c r="AA4942" t="s">
        <v>46</v>
      </c>
      <c r="AB4942" t="s">
        <v>110</v>
      </c>
    </row>
    <row r="4943" spans="1:28" x14ac:dyDescent="0.3">
      <c r="A4943" t="s">
        <v>9242</v>
      </c>
      <c r="B4943" s="1">
        <v>45603</v>
      </c>
      <c r="C4943" s="1">
        <v>45608</v>
      </c>
      <c r="D4943" t="s">
        <v>8490</v>
      </c>
      <c r="E4943" t="s">
        <v>7929</v>
      </c>
      <c r="F4943" t="s">
        <v>53</v>
      </c>
      <c r="G4943">
        <v>60</v>
      </c>
      <c r="H4943" t="s">
        <v>71</v>
      </c>
      <c r="I4943" t="s">
        <v>116</v>
      </c>
      <c r="J4943" t="s">
        <v>117</v>
      </c>
      <c r="K4943" t="s">
        <v>118</v>
      </c>
      <c r="L4943" t="s">
        <v>37</v>
      </c>
      <c r="M4943" t="s">
        <v>2110</v>
      </c>
      <c r="N4943" t="s">
        <v>73</v>
      </c>
      <c r="O4943" t="s">
        <v>107</v>
      </c>
      <c r="P4943" t="s">
        <v>108</v>
      </c>
      <c r="Q4943" t="s">
        <v>109</v>
      </c>
      <c r="R4943">
        <v>9</v>
      </c>
      <c r="S4943">
        <v>1434</v>
      </c>
      <c r="T4943">
        <v>0.1</v>
      </c>
      <c r="U4943">
        <v>1032.48</v>
      </c>
      <c r="V4943">
        <v>11615.4</v>
      </c>
      <c r="W4943">
        <v>2323.08</v>
      </c>
      <c r="X4943" t="s">
        <v>136</v>
      </c>
      <c r="Y4943" t="s">
        <v>64</v>
      </c>
      <c r="Z4943" t="s">
        <v>78</v>
      </c>
      <c r="AA4943" t="s">
        <v>46</v>
      </c>
      <c r="AB4943" t="s">
        <v>47</v>
      </c>
    </row>
    <row r="4944" spans="1:28" x14ac:dyDescent="0.3">
      <c r="A4944" t="s">
        <v>9243</v>
      </c>
      <c r="B4944" s="1">
        <v>45621</v>
      </c>
      <c r="C4944" s="1">
        <v>45623</v>
      </c>
      <c r="D4944" t="s">
        <v>6415</v>
      </c>
      <c r="E4944" t="s">
        <v>1023</v>
      </c>
      <c r="F4944" t="s">
        <v>33</v>
      </c>
      <c r="G4944">
        <v>35</v>
      </c>
      <c r="H4944" t="s">
        <v>71</v>
      </c>
      <c r="I4944" t="s">
        <v>116</v>
      </c>
      <c r="J4944" t="s">
        <v>117</v>
      </c>
      <c r="K4944" t="s">
        <v>118</v>
      </c>
      <c r="L4944" t="s">
        <v>37</v>
      </c>
      <c r="M4944" t="s">
        <v>296</v>
      </c>
      <c r="N4944" t="s">
        <v>39</v>
      </c>
      <c r="O4944" t="s">
        <v>40</v>
      </c>
      <c r="P4944" t="s">
        <v>41</v>
      </c>
      <c r="Q4944" t="s">
        <v>42</v>
      </c>
      <c r="R4944">
        <v>9</v>
      </c>
      <c r="S4944">
        <v>588</v>
      </c>
      <c r="T4944">
        <v>0</v>
      </c>
      <c r="U4944">
        <v>423.36</v>
      </c>
      <c r="V4944">
        <v>5292</v>
      </c>
      <c r="W4944">
        <v>1481.76</v>
      </c>
      <c r="X4944" t="s">
        <v>43</v>
      </c>
      <c r="Y4944" t="s">
        <v>77</v>
      </c>
      <c r="Z4944" t="s">
        <v>78</v>
      </c>
      <c r="AA4944" t="s">
        <v>46</v>
      </c>
      <c r="AB4944" t="s">
        <v>47</v>
      </c>
    </row>
    <row r="4945" spans="1:28" x14ac:dyDescent="0.3">
      <c r="A4945" t="s">
        <v>9244</v>
      </c>
      <c r="B4945" s="1">
        <v>45416</v>
      </c>
      <c r="C4945" s="1">
        <v>45419</v>
      </c>
      <c r="D4945" t="s">
        <v>1406</v>
      </c>
      <c r="E4945" t="s">
        <v>3621</v>
      </c>
      <c r="F4945" t="s">
        <v>33</v>
      </c>
      <c r="G4945">
        <v>58</v>
      </c>
      <c r="H4945" t="s">
        <v>34</v>
      </c>
      <c r="I4945" t="s">
        <v>35</v>
      </c>
      <c r="J4945" t="s">
        <v>36</v>
      </c>
      <c r="K4945" t="s">
        <v>36</v>
      </c>
      <c r="L4945" t="s">
        <v>37</v>
      </c>
      <c r="M4945" t="s">
        <v>3978</v>
      </c>
      <c r="N4945" t="s">
        <v>73</v>
      </c>
      <c r="O4945" t="s">
        <v>107</v>
      </c>
      <c r="P4945" t="s">
        <v>108</v>
      </c>
      <c r="Q4945" t="s">
        <v>109</v>
      </c>
      <c r="R4945">
        <v>5</v>
      </c>
      <c r="S4945">
        <v>1601</v>
      </c>
      <c r="T4945">
        <v>0.05</v>
      </c>
      <c r="U4945">
        <v>1152.72</v>
      </c>
      <c r="V4945">
        <v>7604.75</v>
      </c>
      <c r="W4945">
        <v>1841.15</v>
      </c>
      <c r="X4945" t="s">
        <v>136</v>
      </c>
      <c r="Y4945" t="s">
        <v>64</v>
      </c>
      <c r="Z4945" t="s">
        <v>56</v>
      </c>
      <c r="AA4945" t="s">
        <v>46</v>
      </c>
      <c r="AB4945" t="s">
        <v>110</v>
      </c>
    </row>
    <row r="4946" spans="1:28" x14ac:dyDescent="0.3">
      <c r="A4946" t="s">
        <v>9245</v>
      </c>
      <c r="B4946" s="1">
        <v>45532</v>
      </c>
      <c r="C4946" s="1">
        <v>45538</v>
      </c>
      <c r="D4946" t="s">
        <v>1931</v>
      </c>
      <c r="E4946" t="s">
        <v>217</v>
      </c>
      <c r="F4946" t="s">
        <v>53</v>
      </c>
      <c r="G4946">
        <v>63</v>
      </c>
      <c r="H4946" t="s">
        <v>34</v>
      </c>
      <c r="I4946" t="s">
        <v>84</v>
      </c>
      <c r="J4946" t="s">
        <v>85</v>
      </c>
      <c r="K4946" t="s">
        <v>86</v>
      </c>
      <c r="L4946" t="s">
        <v>37</v>
      </c>
      <c r="M4946" t="s">
        <v>907</v>
      </c>
      <c r="N4946" t="s">
        <v>39</v>
      </c>
      <c r="O4946" t="s">
        <v>40</v>
      </c>
      <c r="P4946" t="s">
        <v>41</v>
      </c>
      <c r="Q4946" t="s">
        <v>42</v>
      </c>
      <c r="R4946">
        <v>3</v>
      </c>
      <c r="S4946">
        <v>156</v>
      </c>
      <c r="T4946">
        <v>0.05</v>
      </c>
      <c r="U4946">
        <v>112.32</v>
      </c>
      <c r="V4946">
        <v>444.6</v>
      </c>
      <c r="W4946">
        <v>107.64</v>
      </c>
      <c r="X4946" t="s">
        <v>43</v>
      </c>
      <c r="Y4946" t="s">
        <v>64</v>
      </c>
      <c r="Z4946" t="s">
        <v>78</v>
      </c>
      <c r="AA4946" t="s">
        <v>65</v>
      </c>
      <c r="AB4946" t="s">
        <v>47</v>
      </c>
    </row>
    <row r="4947" spans="1:28" x14ac:dyDescent="0.3">
      <c r="A4947" t="s">
        <v>9246</v>
      </c>
      <c r="B4947" s="1">
        <v>45645</v>
      </c>
      <c r="C4947" s="1">
        <v>45647</v>
      </c>
      <c r="D4947" t="s">
        <v>963</v>
      </c>
      <c r="E4947" t="s">
        <v>2687</v>
      </c>
      <c r="F4947" t="s">
        <v>33</v>
      </c>
      <c r="G4947">
        <v>29</v>
      </c>
      <c r="H4947" t="s">
        <v>128</v>
      </c>
      <c r="I4947" t="s">
        <v>35</v>
      </c>
      <c r="J4947" t="s">
        <v>36</v>
      </c>
      <c r="K4947" t="s">
        <v>36</v>
      </c>
      <c r="L4947" t="s">
        <v>37</v>
      </c>
      <c r="M4947" t="s">
        <v>3011</v>
      </c>
      <c r="N4947" t="s">
        <v>88</v>
      </c>
      <c r="O4947" t="s">
        <v>89</v>
      </c>
      <c r="P4947" t="s">
        <v>90</v>
      </c>
      <c r="Q4947" t="s">
        <v>91</v>
      </c>
      <c r="R4947">
        <v>5</v>
      </c>
      <c r="S4947">
        <v>226</v>
      </c>
      <c r="T4947">
        <v>0.15</v>
      </c>
      <c r="U4947">
        <v>162.72</v>
      </c>
      <c r="V4947">
        <v>960.5</v>
      </c>
      <c r="W4947">
        <v>146.9</v>
      </c>
      <c r="X4947" t="s">
        <v>55</v>
      </c>
      <c r="Y4947" t="s">
        <v>44</v>
      </c>
      <c r="Z4947" t="s">
        <v>56</v>
      </c>
      <c r="AA4947" t="s">
        <v>46</v>
      </c>
      <c r="AB4947" t="s">
        <v>110</v>
      </c>
    </row>
    <row r="4948" spans="1:28" x14ac:dyDescent="0.3">
      <c r="A4948" t="s">
        <v>9247</v>
      </c>
      <c r="B4948" s="1">
        <v>45409</v>
      </c>
      <c r="C4948" s="1">
        <v>45416</v>
      </c>
      <c r="D4948" t="s">
        <v>4868</v>
      </c>
      <c r="E4948" t="s">
        <v>5338</v>
      </c>
      <c r="F4948" t="s">
        <v>33</v>
      </c>
      <c r="G4948">
        <v>47</v>
      </c>
      <c r="H4948" t="s">
        <v>34</v>
      </c>
      <c r="I4948" t="s">
        <v>103</v>
      </c>
      <c r="J4948" t="s">
        <v>104</v>
      </c>
      <c r="K4948" t="s">
        <v>105</v>
      </c>
      <c r="L4948" t="s">
        <v>37</v>
      </c>
      <c r="M4948" t="s">
        <v>2195</v>
      </c>
      <c r="N4948" t="s">
        <v>73</v>
      </c>
      <c r="O4948" t="s">
        <v>107</v>
      </c>
      <c r="P4948" t="s">
        <v>108</v>
      </c>
      <c r="Q4948" t="s">
        <v>109</v>
      </c>
      <c r="R4948">
        <v>9</v>
      </c>
      <c r="S4948">
        <v>67</v>
      </c>
      <c r="T4948">
        <v>0.05</v>
      </c>
      <c r="U4948">
        <v>48.24</v>
      </c>
      <c r="V4948">
        <v>572.85</v>
      </c>
      <c r="W4948">
        <v>138.69</v>
      </c>
      <c r="X4948" t="s">
        <v>55</v>
      </c>
      <c r="Y4948" t="s">
        <v>44</v>
      </c>
      <c r="Z4948" t="s">
        <v>45</v>
      </c>
      <c r="AA4948" t="s">
        <v>57</v>
      </c>
      <c r="AB4948" t="s">
        <v>110</v>
      </c>
    </row>
    <row r="4949" spans="1:28" x14ac:dyDescent="0.3">
      <c r="A4949" t="s">
        <v>9248</v>
      </c>
      <c r="B4949" s="1">
        <v>45456</v>
      </c>
      <c r="C4949" s="1">
        <v>45463</v>
      </c>
      <c r="D4949" t="s">
        <v>2440</v>
      </c>
      <c r="E4949" t="s">
        <v>3913</v>
      </c>
      <c r="F4949" t="s">
        <v>53</v>
      </c>
      <c r="G4949">
        <v>37</v>
      </c>
      <c r="H4949" t="s">
        <v>128</v>
      </c>
      <c r="I4949" t="s">
        <v>103</v>
      </c>
      <c r="J4949" t="s">
        <v>104</v>
      </c>
      <c r="K4949" t="s">
        <v>105</v>
      </c>
      <c r="L4949" t="s">
        <v>37</v>
      </c>
      <c r="M4949" t="s">
        <v>877</v>
      </c>
      <c r="N4949" t="s">
        <v>39</v>
      </c>
      <c r="O4949" t="s">
        <v>40</v>
      </c>
      <c r="P4949" t="s">
        <v>41</v>
      </c>
      <c r="Q4949" t="s">
        <v>42</v>
      </c>
      <c r="R4949">
        <v>4</v>
      </c>
      <c r="S4949">
        <v>434</v>
      </c>
      <c r="T4949">
        <v>0.1</v>
      </c>
      <c r="U4949">
        <v>312.48</v>
      </c>
      <c r="V4949">
        <v>1562.4</v>
      </c>
      <c r="W4949">
        <v>312.48</v>
      </c>
      <c r="X4949" t="s">
        <v>43</v>
      </c>
      <c r="Y4949" t="s">
        <v>77</v>
      </c>
      <c r="Z4949" t="s">
        <v>56</v>
      </c>
      <c r="AA4949" t="s">
        <v>46</v>
      </c>
      <c r="AB4949" t="s">
        <v>47</v>
      </c>
    </row>
    <row r="4950" spans="1:28" x14ac:dyDescent="0.3">
      <c r="A4950" t="s">
        <v>9249</v>
      </c>
      <c r="B4950" s="1">
        <v>45427</v>
      </c>
      <c r="C4950" s="1">
        <v>45431</v>
      </c>
      <c r="D4950" t="s">
        <v>5122</v>
      </c>
      <c r="E4950" t="s">
        <v>4607</v>
      </c>
      <c r="F4950" t="s">
        <v>33</v>
      </c>
      <c r="G4950">
        <v>65</v>
      </c>
      <c r="H4950" t="s">
        <v>34</v>
      </c>
      <c r="I4950" t="s">
        <v>103</v>
      </c>
      <c r="J4950" t="s">
        <v>104</v>
      </c>
      <c r="K4950" t="s">
        <v>105</v>
      </c>
      <c r="L4950" t="s">
        <v>37</v>
      </c>
      <c r="M4950" t="s">
        <v>7089</v>
      </c>
      <c r="N4950" t="s">
        <v>39</v>
      </c>
      <c r="O4950" t="s">
        <v>40</v>
      </c>
      <c r="P4950" t="s">
        <v>41</v>
      </c>
      <c r="Q4950" t="s">
        <v>42</v>
      </c>
      <c r="R4950">
        <v>5</v>
      </c>
      <c r="S4950">
        <v>251</v>
      </c>
      <c r="T4950">
        <v>0.15</v>
      </c>
      <c r="U4950">
        <v>180.72</v>
      </c>
      <c r="V4950">
        <v>1066.75</v>
      </c>
      <c r="W4950">
        <v>163.15</v>
      </c>
      <c r="X4950" t="s">
        <v>136</v>
      </c>
      <c r="Y4950" t="s">
        <v>44</v>
      </c>
      <c r="Z4950" t="s">
        <v>78</v>
      </c>
      <c r="AA4950" t="s">
        <v>46</v>
      </c>
      <c r="AB4950" t="s">
        <v>110</v>
      </c>
    </row>
    <row r="4951" spans="1:28" x14ac:dyDescent="0.3">
      <c r="A4951" t="s">
        <v>9250</v>
      </c>
      <c r="B4951" s="1">
        <v>45633</v>
      </c>
      <c r="C4951" s="1">
        <v>45636</v>
      </c>
      <c r="D4951" t="s">
        <v>2558</v>
      </c>
      <c r="E4951" t="s">
        <v>6748</v>
      </c>
      <c r="F4951" t="s">
        <v>53</v>
      </c>
      <c r="G4951">
        <v>38</v>
      </c>
      <c r="H4951" t="s">
        <v>71</v>
      </c>
      <c r="I4951" t="s">
        <v>84</v>
      </c>
      <c r="J4951" t="s">
        <v>85</v>
      </c>
      <c r="K4951" t="s">
        <v>86</v>
      </c>
      <c r="L4951" t="s">
        <v>37</v>
      </c>
      <c r="M4951" t="s">
        <v>2603</v>
      </c>
      <c r="N4951" t="s">
        <v>73</v>
      </c>
      <c r="O4951" t="s">
        <v>107</v>
      </c>
      <c r="P4951" t="s">
        <v>108</v>
      </c>
      <c r="Q4951" t="s">
        <v>109</v>
      </c>
      <c r="R4951">
        <v>4</v>
      </c>
      <c r="S4951">
        <v>196</v>
      </c>
      <c r="T4951">
        <v>0.05</v>
      </c>
      <c r="U4951">
        <v>141.12</v>
      </c>
      <c r="V4951">
        <v>744.8</v>
      </c>
      <c r="W4951">
        <v>180.32</v>
      </c>
      <c r="X4951" t="s">
        <v>55</v>
      </c>
      <c r="Y4951" t="s">
        <v>44</v>
      </c>
      <c r="Z4951" t="s">
        <v>56</v>
      </c>
      <c r="AA4951" t="s">
        <v>57</v>
      </c>
      <c r="AB4951" t="s">
        <v>47</v>
      </c>
    </row>
    <row r="4952" spans="1:28" x14ac:dyDescent="0.3">
      <c r="A4952" t="s">
        <v>9251</v>
      </c>
      <c r="B4952" s="1">
        <v>45376</v>
      </c>
      <c r="C4952" s="1">
        <v>45381</v>
      </c>
      <c r="D4952" t="s">
        <v>1392</v>
      </c>
      <c r="E4952" t="s">
        <v>3325</v>
      </c>
      <c r="F4952" t="s">
        <v>33</v>
      </c>
      <c r="G4952">
        <v>24</v>
      </c>
      <c r="H4952" t="s">
        <v>128</v>
      </c>
      <c r="I4952" t="s">
        <v>116</v>
      </c>
      <c r="J4952" t="s">
        <v>117</v>
      </c>
      <c r="K4952" t="s">
        <v>118</v>
      </c>
      <c r="L4952" t="s">
        <v>37</v>
      </c>
      <c r="M4952" t="s">
        <v>7314</v>
      </c>
      <c r="N4952" t="s">
        <v>73</v>
      </c>
      <c r="O4952" t="s">
        <v>74</v>
      </c>
      <c r="P4952" t="s">
        <v>75</v>
      </c>
      <c r="Q4952" t="s">
        <v>76</v>
      </c>
      <c r="R4952">
        <v>1</v>
      </c>
      <c r="S4952">
        <v>313</v>
      </c>
      <c r="T4952">
        <v>0</v>
      </c>
      <c r="U4952">
        <v>225.36</v>
      </c>
      <c r="V4952">
        <v>313</v>
      </c>
      <c r="W4952">
        <v>87.64</v>
      </c>
      <c r="X4952" t="s">
        <v>43</v>
      </c>
      <c r="Y4952" t="s">
        <v>64</v>
      </c>
      <c r="Z4952" t="s">
        <v>45</v>
      </c>
      <c r="AA4952" t="s">
        <v>46</v>
      </c>
      <c r="AB4952" t="s">
        <v>110</v>
      </c>
    </row>
    <row r="4953" spans="1:28" x14ac:dyDescent="0.3">
      <c r="A4953" t="s">
        <v>9252</v>
      </c>
      <c r="B4953" s="1">
        <v>45529</v>
      </c>
      <c r="C4953" s="1">
        <v>45530</v>
      </c>
      <c r="D4953" t="s">
        <v>9253</v>
      </c>
      <c r="E4953" t="s">
        <v>9254</v>
      </c>
      <c r="F4953" t="s">
        <v>53</v>
      </c>
      <c r="G4953">
        <v>62</v>
      </c>
      <c r="H4953" t="s">
        <v>128</v>
      </c>
      <c r="I4953" t="s">
        <v>103</v>
      </c>
      <c r="J4953" t="s">
        <v>104</v>
      </c>
      <c r="K4953" t="s">
        <v>105</v>
      </c>
      <c r="L4953" t="s">
        <v>37</v>
      </c>
      <c r="M4953" t="s">
        <v>1368</v>
      </c>
      <c r="N4953" t="s">
        <v>73</v>
      </c>
      <c r="O4953" t="s">
        <v>107</v>
      </c>
      <c r="P4953" t="s">
        <v>108</v>
      </c>
      <c r="Q4953" t="s">
        <v>109</v>
      </c>
      <c r="R4953">
        <v>4</v>
      </c>
      <c r="S4953">
        <v>337</v>
      </c>
      <c r="T4953">
        <v>0</v>
      </c>
      <c r="U4953">
        <v>242.64</v>
      </c>
      <c r="V4953">
        <v>1348</v>
      </c>
      <c r="W4953">
        <v>377.44</v>
      </c>
      <c r="X4953" t="s">
        <v>136</v>
      </c>
      <c r="Y4953" t="s">
        <v>77</v>
      </c>
      <c r="Z4953" t="s">
        <v>45</v>
      </c>
      <c r="AA4953" t="s">
        <v>65</v>
      </c>
      <c r="AB4953" t="s">
        <v>47</v>
      </c>
    </row>
    <row r="4954" spans="1:28" x14ac:dyDescent="0.3">
      <c r="A4954" t="s">
        <v>9255</v>
      </c>
      <c r="B4954" s="1">
        <v>45480</v>
      </c>
      <c r="C4954" s="1">
        <v>45481</v>
      </c>
      <c r="D4954" t="s">
        <v>8011</v>
      </c>
      <c r="E4954" t="s">
        <v>3567</v>
      </c>
      <c r="F4954" t="s">
        <v>53</v>
      </c>
      <c r="G4954">
        <v>21</v>
      </c>
      <c r="H4954" t="s">
        <v>128</v>
      </c>
      <c r="I4954" t="s">
        <v>103</v>
      </c>
      <c r="J4954" t="s">
        <v>104</v>
      </c>
      <c r="K4954" t="s">
        <v>105</v>
      </c>
      <c r="L4954" t="s">
        <v>37</v>
      </c>
      <c r="M4954" t="s">
        <v>1929</v>
      </c>
      <c r="N4954" t="s">
        <v>73</v>
      </c>
      <c r="O4954" t="s">
        <v>107</v>
      </c>
      <c r="P4954" t="s">
        <v>108</v>
      </c>
      <c r="Q4954" t="s">
        <v>109</v>
      </c>
      <c r="R4954">
        <v>9</v>
      </c>
      <c r="S4954">
        <v>1662</v>
      </c>
      <c r="T4954">
        <v>0.1</v>
      </c>
      <c r="U4954">
        <v>1196.6400000000001</v>
      </c>
      <c r="V4954">
        <v>13462.2</v>
      </c>
      <c r="W4954">
        <v>2692.44</v>
      </c>
      <c r="X4954" t="s">
        <v>43</v>
      </c>
      <c r="Y4954" t="s">
        <v>77</v>
      </c>
      <c r="Z4954" t="s">
        <v>78</v>
      </c>
      <c r="AA4954" t="s">
        <v>57</v>
      </c>
      <c r="AB4954" t="s">
        <v>47</v>
      </c>
    </row>
    <row r="4955" spans="1:28" x14ac:dyDescent="0.3">
      <c r="A4955" t="s">
        <v>9256</v>
      </c>
      <c r="B4955" s="1">
        <v>45505</v>
      </c>
      <c r="C4955" s="1">
        <v>45506</v>
      </c>
      <c r="D4955" t="s">
        <v>2917</v>
      </c>
      <c r="E4955" t="s">
        <v>8002</v>
      </c>
      <c r="F4955" t="s">
        <v>53</v>
      </c>
      <c r="G4955">
        <v>46</v>
      </c>
      <c r="H4955" t="s">
        <v>71</v>
      </c>
      <c r="I4955" t="s">
        <v>116</v>
      </c>
      <c r="J4955" t="s">
        <v>117</v>
      </c>
      <c r="K4955" t="s">
        <v>118</v>
      </c>
      <c r="L4955" t="s">
        <v>37</v>
      </c>
      <c r="M4955" t="s">
        <v>711</v>
      </c>
      <c r="N4955" t="s">
        <v>73</v>
      </c>
      <c r="O4955" t="s">
        <v>107</v>
      </c>
      <c r="P4955" t="s">
        <v>108</v>
      </c>
      <c r="Q4955" t="s">
        <v>109</v>
      </c>
      <c r="R4955">
        <v>7</v>
      </c>
      <c r="S4955">
        <v>454</v>
      </c>
      <c r="T4955">
        <v>0</v>
      </c>
      <c r="U4955">
        <v>326.88</v>
      </c>
      <c r="V4955">
        <v>3178</v>
      </c>
      <c r="W4955">
        <v>889.84</v>
      </c>
      <c r="X4955" t="s">
        <v>43</v>
      </c>
      <c r="Y4955" t="s">
        <v>64</v>
      </c>
      <c r="Z4955" t="s">
        <v>78</v>
      </c>
      <c r="AA4955" t="s">
        <v>46</v>
      </c>
      <c r="AB4955" t="s">
        <v>47</v>
      </c>
    </row>
    <row r="4956" spans="1:28" x14ac:dyDescent="0.3">
      <c r="A4956" t="s">
        <v>9257</v>
      </c>
      <c r="B4956" s="1">
        <v>45345</v>
      </c>
      <c r="C4956" s="1">
        <v>45347</v>
      </c>
      <c r="D4956" t="s">
        <v>477</v>
      </c>
      <c r="E4956" t="s">
        <v>2025</v>
      </c>
      <c r="F4956" t="s">
        <v>33</v>
      </c>
      <c r="G4956">
        <v>63</v>
      </c>
      <c r="H4956" t="s">
        <v>128</v>
      </c>
      <c r="I4956" t="s">
        <v>35</v>
      </c>
      <c r="J4956" t="s">
        <v>36</v>
      </c>
      <c r="K4956" t="s">
        <v>36</v>
      </c>
      <c r="L4956" t="s">
        <v>37</v>
      </c>
      <c r="M4956" t="s">
        <v>2925</v>
      </c>
      <c r="N4956" t="s">
        <v>73</v>
      </c>
      <c r="O4956" t="s">
        <v>107</v>
      </c>
      <c r="P4956" t="s">
        <v>108</v>
      </c>
      <c r="Q4956" t="s">
        <v>109</v>
      </c>
      <c r="R4956">
        <v>5</v>
      </c>
      <c r="S4956">
        <v>1579</v>
      </c>
      <c r="T4956">
        <v>0.2</v>
      </c>
      <c r="U4956">
        <v>1136.8800000000001</v>
      </c>
      <c r="V4956">
        <v>6316</v>
      </c>
      <c r="W4956">
        <v>631.6</v>
      </c>
      <c r="X4956" t="s">
        <v>43</v>
      </c>
      <c r="Y4956" t="s">
        <v>77</v>
      </c>
      <c r="Z4956" t="s">
        <v>45</v>
      </c>
      <c r="AA4956" t="s">
        <v>46</v>
      </c>
      <c r="AB4956" t="s">
        <v>47</v>
      </c>
    </row>
    <row r="4957" spans="1:28" x14ac:dyDescent="0.3">
      <c r="A4957" t="s">
        <v>9258</v>
      </c>
      <c r="B4957" s="1">
        <v>45652</v>
      </c>
      <c r="C4957" s="1">
        <v>45655</v>
      </c>
      <c r="D4957" t="s">
        <v>3405</v>
      </c>
      <c r="E4957" t="s">
        <v>7402</v>
      </c>
      <c r="F4957" t="s">
        <v>33</v>
      </c>
      <c r="G4957">
        <v>53</v>
      </c>
      <c r="H4957" t="s">
        <v>34</v>
      </c>
      <c r="I4957" t="s">
        <v>103</v>
      </c>
      <c r="J4957" t="s">
        <v>104</v>
      </c>
      <c r="K4957" t="s">
        <v>105</v>
      </c>
      <c r="L4957" t="s">
        <v>37</v>
      </c>
      <c r="M4957" t="s">
        <v>2106</v>
      </c>
      <c r="N4957" t="s">
        <v>88</v>
      </c>
      <c r="O4957" t="s">
        <v>120</v>
      </c>
      <c r="P4957" t="s">
        <v>121</v>
      </c>
      <c r="Q4957" t="s">
        <v>122</v>
      </c>
      <c r="R4957">
        <v>2</v>
      </c>
      <c r="S4957">
        <v>1297</v>
      </c>
      <c r="T4957">
        <v>0.15</v>
      </c>
      <c r="U4957">
        <v>933.84</v>
      </c>
      <c r="V4957">
        <v>2204.9</v>
      </c>
      <c r="W4957">
        <v>337.22</v>
      </c>
      <c r="X4957" t="s">
        <v>55</v>
      </c>
      <c r="Y4957" t="s">
        <v>77</v>
      </c>
      <c r="Z4957" t="s">
        <v>45</v>
      </c>
      <c r="AA4957" t="s">
        <v>65</v>
      </c>
      <c r="AB4957" t="s">
        <v>110</v>
      </c>
    </row>
    <row r="4958" spans="1:28" x14ac:dyDescent="0.3">
      <c r="A4958" t="s">
        <v>9259</v>
      </c>
      <c r="B4958" s="1">
        <v>45473</v>
      </c>
      <c r="C4958" s="1">
        <v>45479</v>
      </c>
      <c r="D4958" t="s">
        <v>7878</v>
      </c>
      <c r="E4958" t="s">
        <v>774</v>
      </c>
      <c r="F4958" t="s">
        <v>53</v>
      </c>
      <c r="G4958">
        <v>63</v>
      </c>
      <c r="H4958" t="s">
        <v>128</v>
      </c>
      <c r="I4958" t="s">
        <v>103</v>
      </c>
      <c r="J4958" t="s">
        <v>104</v>
      </c>
      <c r="K4958" t="s">
        <v>105</v>
      </c>
      <c r="L4958" t="s">
        <v>37</v>
      </c>
      <c r="M4958" t="s">
        <v>5826</v>
      </c>
      <c r="N4958" t="s">
        <v>73</v>
      </c>
      <c r="O4958" t="s">
        <v>107</v>
      </c>
      <c r="P4958" t="s">
        <v>108</v>
      </c>
      <c r="Q4958" t="s">
        <v>109</v>
      </c>
      <c r="R4958">
        <v>3</v>
      </c>
      <c r="S4958">
        <v>114</v>
      </c>
      <c r="T4958">
        <v>0.15</v>
      </c>
      <c r="U4958">
        <v>82.08</v>
      </c>
      <c r="V4958">
        <v>290.7</v>
      </c>
      <c r="W4958">
        <v>44.46</v>
      </c>
      <c r="X4958" t="s">
        <v>55</v>
      </c>
      <c r="Y4958" t="s">
        <v>64</v>
      </c>
      <c r="Z4958" t="s">
        <v>56</v>
      </c>
      <c r="AA4958" t="s">
        <v>57</v>
      </c>
      <c r="AB4958" t="s">
        <v>47</v>
      </c>
    </row>
    <row r="4959" spans="1:28" x14ac:dyDescent="0.3">
      <c r="A4959" t="s">
        <v>9260</v>
      </c>
      <c r="B4959" s="1">
        <v>45446</v>
      </c>
      <c r="C4959" s="1">
        <v>45452</v>
      </c>
      <c r="D4959" t="s">
        <v>2605</v>
      </c>
      <c r="E4959" t="s">
        <v>2852</v>
      </c>
      <c r="F4959" t="s">
        <v>33</v>
      </c>
      <c r="G4959">
        <v>42</v>
      </c>
      <c r="H4959" t="s">
        <v>34</v>
      </c>
      <c r="I4959" t="s">
        <v>116</v>
      </c>
      <c r="J4959" t="s">
        <v>117</v>
      </c>
      <c r="K4959" t="s">
        <v>118</v>
      </c>
      <c r="L4959" t="s">
        <v>37</v>
      </c>
      <c r="M4959" t="s">
        <v>5826</v>
      </c>
      <c r="N4959" t="s">
        <v>73</v>
      </c>
      <c r="O4959" t="s">
        <v>107</v>
      </c>
      <c r="P4959" t="s">
        <v>108</v>
      </c>
      <c r="Q4959" t="s">
        <v>109</v>
      </c>
      <c r="R4959">
        <v>6</v>
      </c>
      <c r="S4959">
        <v>1122</v>
      </c>
      <c r="T4959">
        <v>0</v>
      </c>
      <c r="U4959">
        <v>807.84</v>
      </c>
      <c r="V4959">
        <v>6732</v>
      </c>
      <c r="W4959">
        <v>1884.96</v>
      </c>
      <c r="X4959" t="s">
        <v>55</v>
      </c>
      <c r="Y4959" t="s">
        <v>77</v>
      </c>
      <c r="Z4959" t="s">
        <v>78</v>
      </c>
      <c r="AA4959" t="s">
        <v>57</v>
      </c>
      <c r="AB4959" t="s">
        <v>110</v>
      </c>
    </row>
    <row r="4960" spans="1:28" x14ac:dyDescent="0.3">
      <c r="A4960" t="s">
        <v>9261</v>
      </c>
      <c r="B4960" s="1">
        <v>45527</v>
      </c>
      <c r="C4960" s="1">
        <v>45528</v>
      </c>
      <c r="D4960" t="s">
        <v>3162</v>
      </c>
      <c r="E4960" t="s">
        <v>720</v>
      </c>
      <c r="F4960" t="s">
        <v>33</v>
      </c>
      <c r="G4960">
        <v>43</v>
      </c>
      <c r="H4960" t="s">
        <v>128</v>
      </c>
      <c r="I4960" t="s">
        <v>35</v>
      </c>
      <c r="J4960" t="s">
        <v>36</v>
      </c>
      <c r="K4960" t="s">
        <v>36</v>
      </c>
      <c r="L4960" t="s">
        <v>37</v>
      </c>
      <c r="M4960" t="s">
        <v>2556</v>
      </c>
      <c r="N4960" t="s">
        <v>88</v>
      </c>
      <c r="O4960" t="s">
        <v>89</v>
      </c>
      <c r="P4960" t="s">
        <v>90</v>
      </c>
      <c r="Q4960" t="s">
        <v>91</v>
      </c>
      <c r="R4960">
        <v>6</v>
      </c>
      <c r="S4960">
        <v>304</v>
      </c>
      <c r="T4960">
        <v>0.2</v>
      </c>
      <c r="U4960">
        <v>218.88</v>
      </c>
      <c r="V4960">
        <v>1459.2</v>
      </c>
      <c r="W4960">
        <v>145.91999999999999</v>
      </c>
      <c r="X4960" t="s">
        <v>43</v>
      </c>
      <c r="Y4960" t="s">
        <v>44</v>
      </c>
      <c r="Z4960" t="s">
        <v>56</v>
      </c>
      <c r="AA4960" t="s">
        <v>65</v>
      </c>
      <c r="AB4960" t="s">
        <v>47</v>
      </c>
    </row>
    <row r="4961" spans="1:28" x14ac:dyDescent="0.3">
      <c r="A4961" t="s">
        <v>9262</v>
      </c>
      <c r="B4961" s="1">
        <v>45552</v>
      </c>
      <c r="C4961" s="1">
        <v>45553</v>
      </c>
      <c r="D4961" t="s">
        <v>1948</v>
      </c>
      <c r="E4961" t="s">
        <v>8206</v>
      </c>
      <c r="F4961" t="s">
        <v>53</v>
      </c>
      <c r="G4961">
        <v>40</v>
      </c>
      <c r="H4961" t="s">
        <v>34</v>
      </c>
      <c r="I4961" t="s">
        <v>84</v>
      </c>
      <c r="J4961" t="s">
        <v>85</v>
      </c>
      <c r="K4961" t="s">
        <v>86</v>
      </c>
      <c r="L4961" t="s">
        <v>37</v>
      </c>
      <c r="M4961" t="s">
        <v>1834</v>
      </c>
      <c r="N4961" t="s">
        <v>73</v>
      </c>
      <c r="O4961" t="s">
        <v>74</v>
      </c>
      <c r="P4961" t="s">
        <v>75</v>
      </c>
      <c r="Q4961" t="s">
        <v>76</v>
      </c>
      <c r="R4961">
        <v>4</v>
      </c>
      <c r="S4961">
        <v>1366</v>
      </c>
      <c r="T4961">
        <v>0.15</v>
      </c>
      <c r="U4961">
        <v>983.52</v>
      </c>
      <c r="V4961">
        <v>4644.3999999999996</v>
      </c>
      <c r="W4961">
        <v>710.32</v>
      </c>
      <c r="X4961" t="s">
        <v>43</v>
      </c>
      <c r="Y4961" t="s">
        <v>64</v>
      </c>
      <c r="Z4961" t="s">
        <v>78</v>
      </c>
      <c r="AA4961" t="s">
        <v>57</v>
      </c>
      <c r="AB4961" t="s">
        <v>110</v>
      </c>
    </row>
    <row r="4962" spans="1:28" x14ac:dyDescent="0.3">
      <c r="A4962" t="s">
        <v>9263</v>
      </c>
      <c r="B4962" s="1">
        <v>45569</v>
      </c>
      <c r="C4962" s="1">
        <v>45570</v>
      </c>
      <c r="D4962" t="s">
        <v>1198</v>
      </c>
      <c r="E4962" t="s">
        <v>147</v>
      </c>
      <c r="F4962" t="s">
        <v>33</v>
      </c>
      <c r="G4962">
        <v>35</v>
      </c>
      <c r="H4962" t="s">
        <v>128</v>
      </c>
      <c r="I4962" t="s">
        <v>103</v>
      </c>
      <c r="J4962" t="s">
        <v>104</v>
      </c>
      <c r="K4962" t="s">
        <v>105</v>
      </c>
      <c r="L4962" t="s">
        <v>37</v>
      </c>
      <c r="M4962" t="s">
        <v>825</v>
      </c>
      <c r="N4962" t="s">
        <v>39</v>
      </c>
      <c r="O4962" t="s">
        <v>40</v>
      </c>
      <c r="P4962" t="s">
        <v>41</v>
      </c>
      <c r="Q4962" t="s">
        <v>42</v>
      </c>
      <c r="R4962">
        <v>6</v>
      </c>
      <c r="S4962">
        <v>1546</v>
      </c>
      <c r="T4962">
        <v>0.1</v>
      </c>
      <c r="U4962">
        <v>1113.1199999999999</v>
      </c>
      <c r="V4962">
        <v>8348.4</v>
      </c>
      <c r="W4962">
        <v>1669.68</v>
      </c>
      <c r="X4962" t="s">
        <v>43</v>
      </c>
      <c r="Y4962" t="s">
        <v>64</v>
      </c>
      <c r="Z4962" t="s">
        <v>45</v>
      </c>
      <c r="AA4962" t="s">
        <v>46</v>
      </c>
      <c r="AB4962" t="s">
        <v>110</v>
      </c>
    </row>
    <row r="4963" spans="1:28" x14ac:dyDescent="0.3">
      <c r="A4963" t="s">
        <v>9264</v>
      </c>
      <c r="B4963" s="1">
        <v>45496</v>
      </c>
      <c r="C4963" s="1">
        <v>45503</v>
      </c>
      <c r="D4963" t="s">
        <v>4370</v>
      </c>
      <c r="E4963" t="s">
        <v>5351</v>
      </c>
      <c r="F4963" t="s">
        <v>33</v>
      </c>
      <c r="G4963">
        <v>21</v>
      </c>
      <c r="H4963" t="s">
        <v>34</v>
      </c>
      <c r="I4963" t="s">
        <v>84</v>
      </c>
      <c r="J4963" t="s">
        <v>85</v>
      </c>
      <c r="K4963" t="s">
        <v>86</v>
      </c>
      <c r="L4963" t="s">
        <v>37</v>
      </c>
      <c r="M4963" t="s">
        <v>3094</v>
      </c>
      <c r="N4963" t="s">
        <v>39</v>
      </c>
      <c r="O4963" t="s">
        <v>159</v>
      </c>
      <c r="P4963" t="s">
        <v>160</v>
      </c>
      <c r="Q4963" t="s">
        <v>161</v>
      </c>
      <c r="R4963">
        <v>2</v>
      </c>
      <c r="S4963">
        <v>181</v>
      </c>
      <c r="T4963">
        <v>0.15</v>
      </c>
      <c r="U4963">
        <v>130.32</v>
      </c>
      <c r="V4963">
        <v>307.7</v>
      </c>
      <c r="W4963">
        <v>47.06</v>
      </c>
      <c r="X4963" t="s">
        <v>136</v>
      </c>
      <c r="Y4963" t="s">
        <v>77</v>
      </c>
      <c r="Z4963" t="s">
        <v>45</v>
      </c>
      <c r="AA4963" t="s">
        <v>65</v>
      </c>
      <c r="AB4963" t="s">
        <v>110</v>
      </c>
    </row>
    <row r="4964" spans="1:28" x14ac:dyDescent="0.3">
      <c r="A4964" t="s">
        <v>9265</v>
      </c>
      <c r="B4964" s="1">
        <v>45640</v>
      </c>
      <c r="C4964" s="1">
        <v>45644</v>
      </c>
      <c r="D4964" t="s">
        <v>6016</v>
      </c>
      <c r="E4964" t="s">
        <v>804</v>
      </c>
      <c r="F4964" t="s">
        <v>33</v>
      </c>
      <c r="G4964">
        <v>18</v>
      </c>
      <c r="H4964" t="s">
        <v>128</v>
      </c>
      <c r="I4964" t="s">
        <v>35</v>
      </c>
      <c r="J4964" t="s">
        <v>36</v>
      </c>
      <c r="K4964" t="s">
        <v>36</v>
      </c>
      <c r="L4964" t="s">
        <v>37</v>
      </c>
      <c r="M4964" t="s">
        <v>632</v>
      </c>
      <c r="N4964" t="s">
        <v>88</v>
      </c>
      <c r="O4964" t="s">
        <v>89</v>
      </c>
      <c r="P4964" t="s">
        <v>90</v>
      </c>
      <c r="Q4964" t="s">
        <v>91</v>
      </c>
      <c r="R4964">
        <v>7</v>
      </c>
      <c r="S4964">
        <v>1334</v>
      </c>
      <c r="T4964">
        <v>0.05</v>
      </c>
      <c r="U4964">
        <v>960.48</v>
      </c>
      <c r="V4964">
        <v>8871.1</v>
      </c>
      <c r="W4964">
        <v>2147.7399999999998</v>
      </c>
      <c r="X4964" t="s">
        <v>136</v>
      </c>
      <c r="Y4964" t="s">
        <v>44</v>
      </c>
      <c r="Z4964" t="s">
        <v>56</v>
      </c>
      <c r="AA4964" t="s">
        <v>46</v>
      </c>
      <c r="AB4964" t="s">
        <v>47</v>
      </c>
    </row>
    <row r="4965" spans="1:28" x14ac:dyDescent="0.3">
      <c r="A4965" t="s">
        <v>9266</v>
      </c>
      <c r="B4965" s="1">
        <v>45363</v>
      </c>
      <c r="C4965" s="1">
        <v>45369</v>
      </c>
      <c r="D4965" t="s">
        <v>7460</v>
      </c>
      <c r="E4965" t="s">
        <v>7229</v>
      </c>
      <c r="F4965" t="s">
        <v>33</v>
      </c>
      <c r="G4965">
        <v>23</v>
      </c>
      <c r="H4965" t="s">
        <v>128</v>
      </c>
      <c r="I4965" t="s">
        <v>84</v>
      </c>
      <c r="J4965" t="s">
        <v>85</v>
      </c>
      <c r="K4965" t="s">
        <v>86</v>
      </c>
      <c r="L4965" t="s">
        <v>37</v>
      </c>
      <c r="M4965" t="s">
        <v>7531</v>
      </c>
      <c r="N4965" t="s">
        <v>39</v>
      </c>
      <c r="O4965" t="s">
        <v>40</v>
      </c>
      <c r="P4965" t="s">
        <v>41</v>
      </c>
      <c r="Q4965" t="s">
        <v>42</v>
      </c>
      <c r="R4965">
        <v>6</v>
      </c>
      <c r="S4965">
        <v>505</v>
      </c>
      <c r="T4965">
        <v>0.2</v>
      </c>
      <c r="U4965">
        <v>363.6</v>
      </c>
      <c r="V4965">
        <v>2424</v>
      </c>
      <c r="W4965">
        <v>242.4</v>
      </c>
      <c r="X4965" t="s">
        <v>136</v>
      </c>
      <c r="Y4965" t="s">
        <v>44</v>
      </c>
      <c r="Z4965" t="s">
        <v>45</v>
      </c>
      <c r="AA4965" t="s">
        <v>65</v>
      </c>
      <c r="AB4965" t="s">
        <v>47</v>
      </c>
    </row>
    <row r="4966" spans="1:28" x14ac:dyDescent="0.3">
      <c r="A4966" t="s">
        <v>9267</v>
      </c>
      <c r="B4966" s="1">
        <v>45582</v>
      </c>
      <c r="C4966" s="1">
        <v>45589</v>
      </c>
      <c r="D4966" t="s">
        <v>1862</v>
      </c>
      <c r="E4966" t="s">
        <v>379</v>
      </c>
      <c r="F4966" t="s">
        <v>33</v>
      </c>
      <c r="G4966">
        <v>31</v>
      </c>
      <c r="H4966" t="s">
        <v>71</v>
      </c>
      <c r="I4966" t="s">
        <v>103</v>
      </c>
      <c r="J4966" t="s">
        <v>104</v>
      </c>
      <c r="K4966" t="s">
        <v>105</v>
      </c>
      <c r="L4966" t="s">
        <v>37</v>
      </c>
      <c r="M4966" t="s">
        <v>2103</v>
      </c>
      <c r="N4966" t="s">
        <v>73</v>
      </c>
      <c r="O4966" t="s">
        <v>107</v>
      </c>
      <c r="P4966" t="s">
        <v>108</v>
      </c>
      <c r="Q4966" t="s">
        <v>109</v>
      </c>
      <c r="R4966">
        <v>8</v>
      </c>
      <c r="S4966">
        <v>553</v>
      </c>
      <c r="T4966">
        <v>0.1</v>
      </c>
      <c r="U4966">
        <v>398.16</v>
      </c>
      <c r="V4966">
        <v>3981.6</v>
      </c>
      <c r="W4966">
        <v>796.32</v>
      </c>
      <c r="X4966" t="s">
        <v>136</v>
      </c>
      <c r="Y4966" t="s">
        <v>44</v>
      </c>
      <c r="Z4966" t="s">
        <v>56</v>
      </c>
      <c r="AA4966" t="s">
        <v>46</v>
      </c>
      <c r="AB4966" t="s">
        <v>110</v>
      </c>
    </row>
    <row r="4967" spans="1:28" x14ac:dyDescent="0.3">
      <c r="A4967" t="s">
        <v>9268</v>
      </c>
      <c r="B4967" s="1">
        <v>45638</v>
      </c>
      <c r="C4967" s="1">
        <v>45642</v>
      </c>
      <c r="D4967" t="s">
        <v>6597</v>
      </c>
      <c r="E4967" t="s">
        <v>4915</v>
      </c>
      <c r="F4967" t="s">
        <v>33</v>
      </c>
      <c r="G4967">
        <v>25</v>
      </c>
      <c r="H4967" t="s">
        <v>71</v>
      </c>
      <c r="I4967" t="s">
        <v>116</v>
      </c>
      <c r="J4967" t="s">
        <v>117</v>
      </c>
      <c r="K4967" t="s">
        <v>118</v>
      </c>
      <c r="L4967" t="s">
        <v>37</v>
      </c>
      <c r="M4967" t="s">
        <v>1273</v>
      </c>
      <c r="N4967" t="s">
        <v>39</v>
      </c>
      <c r="O4967" t="s">
        <v>159</v>
      </c>
      <c r="P4967" t="s">
        <v>160</v>
      </c>
      <c r="Q4967" t="s">
        <v>161</v>
      </c>
      <c r="R4967">
        <v>5</v>
      </c>
      <c r="S4967">
        <v>1251</v>
      </c>
      <c r="T4967">
        <v>0.05</v>
      </c>
      <c r="U4967">
        <v>900.72</v>
      </c>
      <c r="V4967">
        <v>5942.25</v>
      </c>
      <c r="W4967">
        <v>1438.65</v>
      </c>
      <c r="X4967" t="s">
        <v>55</v>
      </c>
      <c r="Y4967" t="s">
        <v>44</v>
      </c>
      <c r="Z4967" t="s">
        <v>56</v>
      </c>
      <c r="AA4967" t="s">
        <v>65</v>
      </c>
      <c r="AB4967" t="s">
        <v>47</v>
      </c>
    </row>
    <row r="4968" spans="1:28" x14ac:dyDescent="0.3">
      <c r="A4968" t="s">
        <v>9269</v>
      </c>
      <c r="B4968" s="1">
        <v>45439</v>
      </c>
      <c r="C4968" s="1">
        <v>45445</v>
      </c>
      <c r="D4968" t="s">
        <v>5459</v>
      </c>
      <c r="E4968" t="s">
        <v>1690</v>
      </c>
      <c r="F4968" t="s">
        <v>53</v>
      </c>
      <c r="G4968">
        <v>46</v>
      </c>
      <c r="H4968" t="s">
        <v>71</v>
      </c>
      <c r="I4968" t="s">
        <v>116</v>
      </c>
      <c r="J4968" t="s">
        <v>117</v>
      </c>
      <c r="K4968" t="s">
        <v>118</v>
      </c>
      <c r="L4968" t="s">
        <v>37</v>
      </c>
      <c r="M4968" t="s">
        <v>3190</v>
      </c>
      <c r="N4968" t="s">
        <v>88</v>
      </c>
      <c r="O4968" t="s">
        <v>120</v>
      </c>
      <c r="P4968" t="s">
        <v>121</v>
      </c>
      <c r="Q4968" t="s">
        <v>122</v>
      </c>
      <c r="R4968">
        <v>6</v>
      </c>
      <c r="S4968">
        <v>457</v>
      </c>
      <c r="T4968">
        <v>0.2</v>
      </c>
      <c r="U4968">
        <v>329.04</v>
      </c>
      <c r="V4968">
        <v>2193.6</v>
      </c>
      <c r="W4968">
        <v>219.36</v>
      </c>
      <c r="X4968" t="s">
        <v>136</v>
      </c>
      <c r="Y4968" t="s">
        <v>77</v>
      </c>
      <c r="Z4968" t="s">
        <v>56</v>
      </c>
      <c r="AA4968" t="s">
        <v>57</v>
      </c>
      <c r="AB4968" t="s">
        <v>110</v>
      </c>
    </row>
    <row r="4969" spans="1:28" x14ac:dyDescent="0.3">
      <c r="A4969" t="s">
        <v>9270</v>
      </c>
      <c r="B4969" s="1">
        <v>45499</v>
      </c>
      <c r="C4969" s="1">
        <v>45502</v>
      </c>
      <c r="D4969" t="s">
        <v>7494</v>
      </c>
      <c r="E4969" t="s">
        <v>6763</v>
      </c>
      <c r="F4969" t="s">
        <v>53</v>
      </c>
      <c r="G4969">
        <v>33</v>
      </c>
      <c r="H4969" t="s">
        <v>128</v>
      </c>
      <c r="I4969" t="s">
        <v>116</v>
      </c>
      <c r="J4969" t="s">
        <v>117</v>
      </c>
      <c r="K4969" t="s">
        <v>118</v>
      </c>
      <c r="L4969" t="s">
        <v>37</v>
      </c>
      <c r="M4969" t="s">
        <v>4611</v>
      </c>
      <c r="N4969" t="s">
        <v>39</v>
      </c>
      <c r="O4969" t="s">
        <v>40</v>
      </c>
      <c r="P4969" t="s">
        <v>41</v>
      </c>
      <c r="Q4969" t="s">
        <v>42</v>
      </c>
      <c r="R4969">
        <v>5</v>
      </c>
      <c r="S4969">
        <v>384</v>
      </c>
      <c r="T4969">
        <v>0</v>
      </c>
      <c r="U4969">
        <v>276.48</v>
      </c>
      <c r="V4969">
        <v>1920</v>
      </c>
      <c r="W4969">
        <v>537.6</v>
      </c>
      <c r="X4969" t="s">
        <v>55</v>
      </c>
      <c r="Y4969" t="s">
        <v>77</v>
      </c>
      <c r="Z4969" t="s">
        <v>56</v>
      </c>
      <c r="AA4969" t="s">
        <v>57</v>
      </c>
      <c r="AB4969" t="s">
        <v>47</v>
      </c>
    </row>
    <row r="4970" spans="1:28" x14ac:dyDescent="0.3">
      <c r="A4970" t="s">
        <v>9271</v>
      </c>
      <c r="B4970" s="1">
        <v>45318</v>
      </c>
      <c r="C4970" s="1">
        <v>45325</v>
      </c>
      <c r="D4970" t="s">
        <v>7073</v>
      </c>
      <c r="E4970" t="s">
        <v>2924</v>
      </c>
      <c r="F4970" t="s">
        <v>33</v>
      </c>
      <c r="G4970">
        <v>21</v>
      </c>
      <c r="H4970" t="s">
        <v>34</v>
      </c>
      <c r="I4970" t="s">
        <v>35</v>
      </c>
      <c r="J4970" t="s">
        <v>36</v>
      </c>
      <c r="K4970" t="s">
        <v>36</v>
      </c>
      <c r="L4970" t="s">
        <v>37</v>
      </c>
      <c r="M4970" t="s">
        <v>4736</v>
      </c>
      <c r="N4970" t="s">
        <v>88</v>
      </c>
      <c r="O4970" t="s">
        <v>89</v>
      </c>
      <c r="P4970" t="s">
        <v>90</v>
      </c>
      <c r="Q4970" t="s">
        <v>91</v>
      </c>
      <c r="R4970">
        <v>6</v>
      </c>
      <c r="S4970">
        <v>1254</v>
      </c>
      <c r="T4970">
        <v>0.15</v>
      </c>
      <c r="U4970">
        <v>902.88</v>
      </c>
      <c r="V4970">
        <v>6395.4</v>
      </c>
      <c r="W4970">
        <v>978.12</v>
      </c>
      <c r="X4970" t="s">
        <v>136</v>
      </c>
      <c r="Y4970" t="s">
        <v>77</v>
      </c>
      <c r="Z4970" t="s">
        <v>45</v>
      </c>
      <c r="AA4970" t="s">
        <v>57</v>
      </c>
      <c r="AB4970" t="s">
        <v>110</v>
      </c>
    </row>
    <row r="4971" spans="1:28" x14ac:dyDescent="0.3">
      <c r="A4971" t="s">
        <v>9272</v>
      </c>
      <c r="B4971" s="1">
        <v>45581</v>
      </c>
      <c r="C4971" s="1">
        <v>45587</v>
      </c>
      <c r="D4971" t="s">
        <v>1721</v>
      </c>
      <c r="E4971" t="s">
        <v>6446</v>
      </c>
      <c r="F4971" t="s">
        <v>33</v>
      </c>
      <c r="G4971">
        <v>56</v>
      </c>
      <c r="H4971" t="s">
        <v>128</v>
      </c>
      <c r="I4971" t="s">
        <v>103</v>
      </c>
      <c r="J4971" t="s">
        <v>104</v>
      </c>
      <c r="K4971" t="s">
        <v>105</v>
      </c>
      <c r="L4971" t="s">
        <v>37</v>
      </c>
      <c r="M4971" t="s">
        <v>1834</v>
      </c>
      <c r="N4971" t="s">
        <v>73</v>
      </c>
      <c r="O4971" t="s">
        <v>74</v>
      </c>
      <c r="P4971" t="s">
        <v>75</v>
      </c>
      <c r="Q4971" t="s">
        <v>76</v>
      </c>
      <c r="R4971">
        <v>7</v>
      </c>
      <c r="S4971">
        <v>139</v>
      </c>
      <c r="T4971">
        <v>0.2</v>
      </c>
      <c r="U4971">
        <v>100.08</v>
      </c>
      <c r="V4971">
        <v>778.4</v>
      </c>
      <c r="W4971">
        <v>77.84</v>
      </c>
      <c r="X4971" t="s">
        <v>43</v>
      </c>
      <c r="Y4971" t="s">
        <v>64</v>
      </c>
      <c r="Z4971" t="s">
        <v>56</v>
      </c>
      <c r="AA4971" t="s">
        <v>57</v>
      </c>
      <c r="AB4971" t="s">
        <v>110</v>
      </c>
    </row>
    <row r="4972" spans="1:28" x14ac:dyDescent="0.3">
      <c r="A4972" t="s">
        <v>9273</v>
      </c>
      <c r="B4972" s="1">
        <v>45389</v>
      </c>
      <c r="C4972" s="1">
        <v>45392</v>
      </c>
      <c r="D4972" t="s">
        <v>3352</v>
      </c>
      <c r="E4972" t="s">
        <v>3228</v>
      </c>
      <c r="F4972" t="s">
        <v>53</v>
      </c>
      <c r="G4972">
        <v>54</v>
      </c>
      <c r="H4972" t="s">
        <v>34</v>
      </c>
      <c r="I4972" t="s">
        <v>84</v>
      </c>
      <c r="J4972" t="s">
        <v>85</v>
      </c>
      <c r="K4972" t="s">
        <v>86</v>
      </c>
      <c r="L4972" t="s">
        <v>37</v>
      </c>
      <c r="M4972" t="s">
        <v>8317</v>
      </c>
      <c r="N4972" t="s">
        <v>39</v>
      </c>
      <c r="O4972" t="s">
        <v>40</v>
      </c>
      <c r="P4972" t="s">
        <v>41</v>
      </c>
      <c r="Q4972" t="s">
        <v>42</v>
      </c>
      <c r="R4972">
        <v>9</v>
      </c>
      <c r="S4972">
        <v>1891</v>
      </c>
      <c r="T4972">
        <v>0.05</v>
      </c>
      <c r="U4972">
        <v>1361.52</v>
      </c>
      <c r="V4972">
        <v>16168.05</v>
      </c>
      <c r="W4972">
        <v>3914.37</v>
      </c>
      <c r="X4972" t="s">
        <v>136</v>
      </c>
      <c r="Y4972" t="s">
        <v>64</v>
      </c>
      <c r="Z4972" t="s">
        <v>78</v>
      </c>
      <c r="AA4972" t="s">
        <v>65</v>
      </c>
      <c r="AB4972" t="s">
        <v>110</v>
      </c>
    </row>
    <row r="4973" spans="1:28" x14ac:dyDescent="0.3">
      <c r="A4973" t="s">
        <v>9274</v>
      </c>
      <c r="B4973" s="1">
        <v>45382</v>
      </c>
      <c r="C4973" s="1">
        <v>45383</v>
      </c>
      <c r="D4973" t="s">
        <v>4685</v>
      </c>
      <c r="E4973" t="s">
        <v>4483</v>
      </c>
      <c r="F4973" t="s">
        <v>33</v>
      </c>
      <c r="G4973">
        <v>23</v>
      </c>
      <c r="H4973" t="s">
        <v>128</v>
      </c>
      <c r="I4973" t="s">
        <v>35</v>
      </c>
      <c r="J4973" t="s">
        <v>36</v>
      </c>
      <c r="K4973" t="s">
        <v>36</v>
      </c>
      <c r="L4973" t="s">
        <v>37</v>
      </c>
      <c r="M4973" t="s">
        <v>331</v>
      </c>
      <c r="N4973" t="s">
        <v>73</v>
      </c>
      <c r="O4973" t="s">
        <v>74</v>
      </c>
      <c r="P4973" t="s">
        <v>75</v>
      </c>
      <c r="Q4973" t="s">
        <v>76</v>
      </c>
      <c r="R4973">
        <v>6</v>
      </c>
      <c r="S4973">
        <v>1919</v>
      </c>
      <c r="T4973">
        <v>0.05</v>
      </c>
      <c r="U4973">
        <v>1381.68</v>
      </c>
      <c r="V4973">
        <v>10938.3</v>
      </c>
      <c r="W4973">
        <v>2648.22</v>
      </c>
      <c r="X4973" t="s">
        <v>43</v>
      </c>
      <c r="Y4973" t="s">
        <v>44</v>
      </c>
      <c r="Z4973" t="s">
        <v>56</v>
      </c>
      <c r="AA4973" t="s">
        <v>65</v>
      </c>
      <c r="AB4973" t="s">
        <v>47</v>
      </c>
    </row>
    <row r="4974" spans="1:28" x14ac:dyDescent="0.3">
      <c r="A4974" t="s">
        <v>9275</v>
      </c>
      <c r="B4974" s="1">
        <v>45398</v>
      </c>
      <c r="C4974" s="1">
        <v>45401</v>
      </c>
      <c r="D4974" t="s">
        <v>3186</v>
      </c>
      <c r="E4974" t="s">
        <v>5052</v>
      </c>
      <c r="F4974" t="s">
        <v>33</v>
      </c>
      <c r="G4974">
        <v>29</v>
      </c>
      <c r="H4974" t="s">
        <v>128</v>
      </c>
      <c r="I4974" t="s">
        <v>84</v>
      </c>
      <c r="J4974" t="s">
        <v>85</v>
      </c>
      <c r="K4974" t="s">
        <v>86</v>
      </c>
      <c r="L4974" t="s">
        <v>37</v>
      </c>
      <c r="M4974" t="s">
        <v>4113</v>
      </c>
      <c r="N4974" t="s">
        <v>88</v>
      </c>
      <c r="O4974" t="s">
        <v>120</v>
      </c>
      <c r="P4974" t="s">
        <v>121</v>
      </c>
      <c r="Q4974" t="s">
        <v>122</v>
      </c>
      <c r="R4974">
        <v>10</v>
      </c>
      <c r="S4974">
        <v>792</v>
      </c>
      <c r="T4974">
        <v>0.1</v>
      </c>
      <c r="U4974">
        <v>570.24</v>
      </c>
      <c r="V4974">
        <v>7128</v>
      </c>
      <c r="W4974">
        <v>1425.6</v>
      </c>
      <c r="X4974" t="s">
        <v>55</v>
      </c>
      <c r="Y4974" t="s">
        <v>77</v>
      </c>
      <c r="Z4974" t="s">
        <v>56</v>
      </c>
      <c r="AA4974" t="s">
        <v>65</v>
      </c>
      <c r="AB4974" t="s">
        <v>110</v>
      </c>
    </row>
    <row r="4975" spans="1:28" x14ac:dyDescent="0.3">
      <c r="A4975" t="s">
        <v>9276</v>
      </c>
      <c r="B4975" s="1">
        <v>45376</v>
      </c>
      <c r="C4975" s="1">
        <v>45383</v>
      </c>
      <c r="D4975" t="s">
        <v>2122</v>
      </c>
      <c r="E4975" t="s">
        <v>3913</v>
      </c>
      <c r="F4975" t="s">
        <v>33</v>
      </c>
      <c r="G4975">
        <v>41</v>
      </c>
      <c r="H4975" t="s">
        <v>71</v>
      </c>
      <c r="I4975" t="s">
        <v>116</v>
      </c>
      <c r="J4975" t="s">
        <v>117</v>
      </c>
      <c r="K4975" t="s">
        <v>118</v>
      </c>
      <c r="L4975" t="s">
        <v>37</v>
      </c>
      <c r="M4975" t="s">
        <v>135</v>
      </c>
      <c r="N4975" t="s">
        <v>39</v>
      </c>
      <c r="O4975" t="s">
        <v>40</v>
      </c>
      <c r="P4975" t="s">
        <v>41</v>
      </c>
      <c r="Q4975" t="s">
        <v>42</v>
      </c>
      <c r="R4975">
        <v>9</v>
      </c>
      <c r="S4975">
        <v>1363</v>
      </c>
      <c r="T4975">
        <v>0</v>
      </c>
      <c r="U4975">
        <v>981.36</v>
      </c>
      <c r="V4975">
        <v>12267</v>
      </c>
      <c r="W4975">
        <v>3434.76</v>
      </c>
      <c r="X4975" t="s">
        <v>136</v>
      </c>
      <c r="Y4975" t="s">
        <v>64</v>
      </c>
      <c r="Z4975" t="s">
        <v>45</v>
      </c>
      <c r="AA4975" t="s">
        <v>46</v>
      </c>
      <c r="AB4975" t="s">
        <v>110</v>
      </c>
    </row>
    <row r="4976" spans="1:28" x14ac:dyDescent="0.3">
      <c r="A4976" t="s">
        <v>9277</v>
      </c>
      <c r="B4976" s="1">
        <v>45452</v>
      </c>
      <c r="C4976" s="1">
        <v>45453</v>
      </c>
      <c r="D4976" t="s">
        <v>4835</v>
      </c>
      <c r="E4976" t="s">
        <v>2884</v>
      </c>
      <c r="F4976" t="s">
        <v>33</v>
      </c>
      <c r="G4976">
        <v>43</v>
      </c>
      <c r="H4976" t="s">
        <v>34</v>
      </c>
      <c r="I4976" t="s">
        <v>35</v>
      </c>
      <c r="J4976" t="s">
        <v>36</v>
      </c>
      <c r="K4976" t="s">
        <v>36</v>
      </c>
      <c r="L4976" t="s">
        <v>37</v>
      </c>
      <c r="M4976" t="s">
        <v>1389</v>
      </c>
      <c r="N4976" t="s">
        <v>88</v>
      </c>
      <c r="O4976" t="s">
        <v>120</v>
      </c>
      <c r="P4976" t="s">
        <v>121</v>
      </c>
      <c r="Q4976" t="s">
        <v>122</v>
      </c>
      <c r="R4976">
        <v>10</v>
      </c>
      <c r="S4976">
        <v>588</v>
      </c>
      <c r="T4976">
        <v>0</v>
      </c>
      <c r="U4976">
        <v>423.36</v>
      </c>
      <c r="V4976">
        <v>5880</v>
      </c>
      <c r="W4976">
        <v>1646.4</v>
      </c>
      <c r="X4976" t="s">
        <v>43</v>
      </c>
      <c r="Y4976" t="s">
        <v>64</v>
      </c>
      <c r="Z4976" t="s">
        <v>45</v>
      </c>
      <c r="AA4976" t="s">
        <v>46</v>
      </c>
      <c r="AB4976" t="s">
        <v>110</v>
      </c>
    </row>
    <row r="4977" spans="1:28" x14ac:dyDescent="0.3">
      <c r="A4977" t="s">
        <v>9278</v>
      </c>
      <c r="B4977" s="1">
        <v>45422</v>
      </c>
      <c r="C4977" s="1">
        <v>45428</v>
      </c>
      <c r="D4977" t="s">
        <v>2385</v>
      </c>
      <c r="E4977" t="s">
        <v>2291</v>
      </c>
      <c r="F4977" t="s">
        <v>53</v>
      </c>
      <c r="G4977">
        <v>51</v>
      </c>
      <c r="H4977" t="s">
        <v>128</v>
      </c>
      <c r="I4977" t="s">
        <v>84</v>
      </c>
      <c r="J4977" t="s">
        <v>85</v>
      </c>
      <c r="K4977" t="s">
        <v>86</v>
      </c>
      <c r="L4977" t="s">
        <v>37</v>
      </c>
      <c r="M4977" t="s">
        <v>596</v>
      </c>
      <c r="N4977" t="s">
        <v>39</v>
      </c>
      <c r="O4977" t="s">
        <v>40</v>
      </c>
      <c r="P4977" t="s">
        <v>41</v>
      </c>
      <c r="Q4977" t="s">
        <v>42</v>
      </c>
      <c r="R4977">
        <v>5</v>
      </c>
      <c r="S4977">
        <v>1109</v>
      </c>
      <c r="T4977">
        <v>0.05</v>
      </c>
      <c r="U4977">
        <v>798.48</v>
      </c>
      <c r="V4977">
        <v>5267.75</v>
      </c>
      <c r="W4977">
        <v>1275.3499999999999</v>
      </c>
      <c r="X4977" t="s">
        <v>136</v>
      </c>
      <c r="Y4977" t="s">
        <v>44</v>
      </c>
      <c r="Z4977" t="s">
        <v>78</v>
      </c>
      <c r="AA4977" t="s">
        <v>57</v>
      </c>
      <c r="AB4977" t="s">
        <v>110</v>
      </c>
    </row>
    <row r="4978" spans="1:28" x14ac:dyDescent="0.3">
      <c r="A4978" t="s">
        <v>9279</v>
      </c>
      <c r="B4978" s="1">
        <v>45444</v>
      </c>
      <c r="C4978" s="1">
        <v>45445</v>
      </c>
      <c r="D4978" t="s">
        <v>2618</v>
      </c>
      <c r="E4978" t="s">
        <v>6356</v>
      </c>
      <c r="F4978" t="s">
        <v>33</v>
      </c>
      <c r="G4978">
        <v>49</v>
      </c>
      <c r="H4978" t="s">
        <v>71</v>
      </c>
      <c r="I4978" t="s">
        <v>35</v>
      </c>
      <c r="J4978" t="s">
        <v>36</v>
      </c>
      <c r="K4978" t="s">
        <v>36</v>
      </c>
      <c r="L4978" t="s">
        <v>37</v>
      </c>
      <c r="M4978" t="s">
        <v>286</v>
      </c>
      <c r="N4978" t="s">
        <v>39</v>
      </c>
      <c r="O4978" t="s">
        <v>40</v>
      </c>
      <c r="P4978" t="s">
        <v>41</v>
      </c>
      <c r="Q4978" t="s">
        <v>42</v>
      </c>
      <c r="R4978">
        <v>4</v>
      </c>
      <c r="S4978">
        <v>1228</v>
      </c>
      <c r="T4978">
        <v>0.1</v>
      </c>
      <c r="U4978">
        <v>884.16</v>
      </c>
      <c r="V4978">
        <v>4420.8</v>
      </c>
      <c r="W4978">
        <v>884.16</v>
      </c>
      <c r="X4978" t="s">
        <v>55</v>
      </c>
      <c r="Y4978" t="s">
        <v>77</v>
      </c>
      <c r="Z4978" t="s">
        <v>45</v>
      </c>
      <c r="AA4978" t="s">
        <v>57</v>
      </c>
      <c r="AB4978" t="s">
        <v>47</v>
      </c>
    </row>
    <row r="4979" spans="1:28" x14ac:dyDescent="0.3">
      <c r="A4979" t="s">
        <v>9280</v>
      </c>
      <c r="B4979" s="1">
        <v>45479</v>
      </c>
      <c r="C4979" s="1">
        <v>45484</v>
      </c>
      <c r="D4979" t="s">
        <v>7236</v>
      </c>
      <c r="E4979" t="s">
        <v>1628</v>
      </c>
      <c r="F4979" t="s">
        <v>33</v>
      </c>
      <c r="G4979">
        <v>39</v>
      </c>
      <c r="H4979" t="s">
        <v>128</v>
      </c>
      <c r="I4979" t="s">
        <v>103</v>
      </c>
      <c r="J4979" t="s">
        <v>104</v>
      </c>
      <c r="K4979" t="s">
        <v>105</v>
      </c>
      <c r="L4979" t="s">
        <v>37</v>
      </c>
      <c r="M4979" t="s">
        <v>912</v>
      </c>
      <c r="N4979" t="s">
        <v>73</v>
      </c>
      <c r="O4979" t="s">
        <v>107</v>
      </c>
      <c r="P4979" t="s">
        <v>108</v>
      </c>
      <c r="Q4979" t="s">
        <v>109</v>
      </c>
      <c r="R4979">
        <v>8</v>
      </c>
      <c r="S4979">
        <v>605</v>
      </c>
      <c r="T4979">
        <v>0.2</v>
      </c>
      <c r="U4979">
        <v>435.6</v>
      </c>
      <c r="V4979">
        <v>3872</v>
      </c>
      <c r="W4979">
        <v>387.2</v>
      </c>
      <c r="X4979" t="s">
        <v>55</v>
      </c>
      <c r="Y4979" t="s">
        <v>77</v>
      </c>
      <c r="Z4979" t="s">
        <v>45</v>
      </c>
      <c r="AA4979" t="s">
        <v>57</v>
      </c>
      <c r="AB4979" t="s">
        <v>110</v>
      </c>
    </row>
    <row r="4980" spans="1:28" x14ac:dyDescent="0.3">
      <c r="A4980" t="s">
        <v>9281</v>
      </c>
      <c r="B4980" s="1">
        <v>45594</v>
      </c>
      <c r="C4980" s="1">
        <v>45599</v>
      </c>
      <c r="D4980" t="s">
        <v>3590</v>
      </c>
      <c r="E4980" t="s">
        <v>9282</v>
      </c>
      <c r="F4980" t="s">
        <v>33</v>
      </c>
      <c r="G4980">
        <v>24</v>
      </c>
      <c r="H4980" t="s">
        <v>128</v>
      </c>
      <c r="I4980" t="s">
        <v>116</v>
      </c>
      <c r="J4980" t="s">
        <v>117</v>
      </c>
      <c r="K4980" t="s">
        <v>118</v>
      </c>
      <c r="L4980" t="s">
        <v>37</v>
      </c>
      <c r="M4980" t="s">
        <v>2500</v>
      </c>
      <c r="N4980" t="s">
        <v>73</v>
      </c>
      <c r="O4980" t="s">
        <v>107</v>
      </c>
      <c r="P4980" t="s">
        <v>108</v>
      </c>
      <c r="Q4980" t="s">
        <v>109</v>
      </c>
      <c r="R4980">
        <v>7</v>
      </c>
      <c r="S4980">
        <v>1365</v>
      </c>
      <c r="T4980">
        <v>0.05</v>
      </c>
      <c r="U4980">
        <v>982.8</v>
      </c>
      <c r="V4980">
        <v>9077.25</v>
      </c>
      <c r="W4980">
        <v>2197.65</v>
      </c>
      <c r="X4980" t="s">
        <v>136</v>
      </c>
      <c r="Y4980" t="s">
        <v>44</v>
      </c>
      <c r="Z4980" t="s">
        <v>56</v>
      </c>
      <c r="AA4980" t="s">
        <v>65</v>
      </c>
      <c r="AB4980" t="s">
        <v>47</v>
      </c>
    </row>
    <row r="4981" spans="1:28" x14ac:dyDescent="0.3">
      <c r="A4981" t="s">
        <v>9283</v>
      </c>
      <c r="B4981" s="1">
        <v>45589</v>
      </c>
      <c r="C4981" s="1">
        <v>45593</v>
      </c>
      <c r="D4981" t="s">
        <v>1169</v>
      </c>
      <c r="E4981" t="s">
        <v>2758</v>
      </c>
      <c r="F4981" t="s">
        <v>33</v>
      </c>
      <c r="G4981">
        <v>24</v>
      </c>
      <c r="H4981" t="s">
        <v>34</v>
      </c>
      <c r="I4981" t="s">
        <v>116</v>
      </c>
      <c r="J4981" t="s">
        <v>117</v>
      </c>
      <c r="K4981" t="s">
        <v>118</v>
      </c>
      <c r="L4981" t="s">
        <v>37</v>
      </c>
      <c r="M4981" t="s">
        <v>588</v>
      </c>
      <c r="N4981" t="s">
        <v>88</v>
      </c>
      <c r="O4981" t="s">
        <v>120</v>
      </c>
      <c r="P4981" t="s">
        <v>121</v>
      </c>
      <c r="Q4981" t="s">
        <v>122</v>
      </c>
      <c r="R4981">
        <v>3</v>
      </c>
      <c r="S4981">
        <v>390</v>
      </c>
      <c r="T4981">
        <v>0.1</v>
      </c>
      <c r="U4981">
        <v>280.8</v>
      </c>
      <c r="V4981">
        <v>1053</v>
      </c>
      <c r="W4981">
        <v>210.6</v>
      </c>
      <c r="X4981" t="s">
        <v>55</v>
      </c>
      <c r="Y4981" t="s">
        <v>44</v>
      </c>
      <c r="Z4981" t="s">
        <v>45</v>
      </c>
      <c r="AA4981" t="s">
        <v>46</v>
      </c>
      <c r="AB4981" t="s">
        <v>47</v>
      </c>
    </row>
    <row r="4982" spans="1:28" x14ac:dyDescent="0.3">
      <c r="A4982" t="s">
        <v>9284</v>
      </c>
      <c r="B4982" s="1">
        <v>45365</v>
      </c>
      <c r="C4982" s="1">
        <v>45371</v>
      </c>
      <c r="D4982" t="s">
        <v>7187</v>
      </c>
      <c r="E4982" t="s">
        <v>4407</v>
      </c>
      <c r="F4982" t="s">
        <v>33</v>
      </c>
      <c r="G4982">
        <v>48</v>
      </c>
      <c r="H4982" t="s">
        <v>34</v>
      </c>
      <c r="I4982" t="s">
        <v>35</v>
      </c>
      <c r="J4982" t="s">
        <v>36</v>
      </c>
      <c r="K4982" t="s">
        <v>36</v>
      </c>
      <c r="L4982" t="s">
        <v>37</v>
      </c>
      <c r="M4982" t="s">
        <v>2161</v>
      </c>
      <c r="N4982" t="s">
        <v>88</v>
      </c>
      <c r="O4982" t="s">
        <v>89</v>
      </c>
      <c r="P4982" t="s">
        <v>90</v>
      </c>
      <c r="Q4982" t="s">
        <v>91</v>
      </c>
      <c r="R4982">
        <v>7</v>
      </c>
      <c r="S4982">
        <v>1999</v>
      </c>
      <c r="T4982">
        <v>0.05</v>
      </c>
      <c r="U4982">
        <v>1439.28</v>
      </c>
      <c r="V4982">
        <v>13293.35</v>
      </c>
      <c r="W4982">
        <v>3218.39</v>
      </c>
      <c r="X4982" t="s">
        <v>55</v>
      </c>
      <c r="Y4982" t="s">
        <v>77</v>
      </c>
      <c r="Z4982" t="s">
        <v>45</v>
      </c>
      <c r="AA4982" t="s">
        <v>46</v>
      </c>
      <c r="AB4982" t="s">
        <v>47</v>
      </c>
    </row>
    <row r="4983" spans="1:28" x14ac:dyDescent="0.3">
      <c r="A4983" t="s">
        <v>9285</v>
      </c>
      <c r="B4983" s="1">
        <v>45556</v>
      </c>
      <c r="C4983" s="1">
        <v>45559</v>
      </c>
      <c r="D4983" t="s">
        <v>6097</v>
      </c>
      <c r="E4983" t="s">
        <v>178</v>
      </c>
      <c r="F4983" t="s">
        <v>53</v>
      </c>
      <c r="G4983">
        <v>28</v>
      </c>
      <c r="H4983" t="s">
        <v>128</v>
      </c>
      <c r="I4983" t="s">
        <v>35</v>
      </c>
      <c r="J4983" t="s">
        <v>36</v>
      </c>
      <c r="K4983" t="s">
        <v>36</v>
      </c>
      <c r="L4983" t="s">
        <v>37</v>
      </c>
      <c r="M4983" t="s">
        <v>3962</v>
      </c>
      <c r="N4983" t="s">
        <v>39</v>
      </c>
      <c r="O4983" t="s">
        <v>40</v>
      </c>
      <c r="P4983" t="s">
        <v>41</v>
      </c>
      <c r="Q4983" t="s">
        <v>42</v>
      </c>
      <c r="R4983">
        <v>6</v>
      </c>
      <c r="S4983">
        <v>132</v>
      </c>
      <c r="T4983">
        <v>0.15</v>
      </c>
      <c r="U4983">
        <v>95.04</v>
      </c>
      <c r="V4983">
        <v>673.2</v>
      </c>
      <c r="W4983">
        <v>102.96</v>
      </c>
      <c r="X4983" t="s">
        <v>136</v>
      </c>
      <c r="Y4983" t="s">
        <v>44</v>
      </c>
      <c r="Z4983" t="s">
        <v>56</v>
      </c>
      <c r="AA4983" t="s">
        <v>46</v>
      </c>
      <c r="AB4983" t="s">
        <v>47</v>
      </c>
    </row>
    <row r="4984" spans="1:28" x14ac:dyDescent="0.3">
      <c r="A4984" t="s">
        <v>9286</v>
      </c>
      <c r="B4984" s="1">
        <v>45597</v>
      </c>
      <c r="C4984" s="1">
        <v>45603</v>
      </c>
      <c r="D4984" t="s">
        <v>414</v>
      </c>
      <c r="E4984" t="s">
        <v>4652</v>
      </c>
      <c r="F4984" t="s">
        <v>53</v>
      </c>
      <c r="G4984">
        <v>50</v>
      </c>
      <c r="H4984" t="s">
        <v>71</v>
      </c>
      <c r="I4984" t="s">
        <v>116</v>
      </c>
      <c r="J4984" t="s">
        <v>117</v>
      </c>
      <c r="K4984" t="s">
        <v>118</v>
      </c>
      <c r="L4984" t="s">
        <v>37</v>
      </c>
      <c r="M4984" t="s">
        <v>985</v>
      </c>
      <c r="N4984" t="s">
        <v>39</v>
      </c>
      <c r="O4984" t="s">
        <v>40</v>
      </c>
      <c r="P4984" t="s">
        <v>41</v>
      </c>
      <c r="Q4984" t="s">
        <v>42</v>
      </c>
      <c r="R4984">
        <v>1</v>
      </c>
      <c r="S4984">
        <v>1082</v>
      </c>
      <c r="T4984">
        <v>0.15</v>
      </c>
      <c r="U4984">
        <v>779.04</v>
      </c>
      <c r="V4984">
        <v>919.7</v>
      </c>
      <c r="W4984">
        <v>140.66</v>
      </c>
      <c r="X4984" t="s">
        <v>55</v>
      </c>
      <c r="Y4984" t="s">
        <v>44</v>
      </c>
      <c r="Z4984" t="s">
        <v>45</v>
      </c>
      <c r="AA4984" t="s">
        <v>57</v>
      </c>
      <c r="AB4984" t="s">
        <v>47</v>
      </c>
    </row>
    <row r="4985" spans="1:28" x14ac:dyDescent="0.3">
      <c r="A4985" t="s">
        <v>9287</v>
      </c>
      <c r="B4985" s="1">
        <v>45641</v>
      </c>
      <c r="C4985" s="1">
        <v>45645</v>
      </c>
      <c r="D4985" t="s">
        <v>4478</v>
      </c>
      <c r="E4985" t="s">
        <v>663</v>
      </c>
      <c r="F4985" t="s">
        <v>33</v>
      </c>
      <c r="G4985">
        <v>36</v>
      </c>
      <c r="H4985" t="s">
        <v>128</v>
      </c>
      <c r="I4985" t="s">
        <v>35</v>
      </c>
      <c r="J4985" t="s">
        <v>36</v>
      </c>
      <c r="K4985" t="s">
        <v>36</v>
      </c>
      <c r="L4985" t="s">
        <v>37</v>
      </c>
      <c r="M4985" t="s">
        <v>4571</v>
      </c>
      <c r="N4985" t="s">
        <v>88</v>
      </c>
      <c r="O4985" t="s">
        <v>89</v>
      </c>
      <c r="P4985" t="s">
        <v>90</v>
      </c>
      <c r="Q4985" t="s">
        <v>91</v>
      </c>
      <c r="R4985">
        <v>9</v>
      </c>
      <c r="S4985">
        <v>1450</v>
      </c>
      <c r="T4985">
        <v>0</v>
      </c>
      <c r="U4985">
        <v>1044</v>
      </c>
      <c r="V4985">
        <v>13050</v>
      </c>
      <c r="W4985">
        <v>3654</v>
      </c>
      <c r="X4985" t="s">
        <v>55</v>
      </c>
      <c r="Y4985" t="s">
        <v>64</v>
      </c>
      <c r="Z4985" t="s">
        <v>78</v>
      </c>
      <c r="AA4985" t="s">
        <v>65</v>
      </c>
      <c r="AB4985" t="s">
        <v>47</v>
      </c>
    </row>
    <row r="4986" spans="1:28" x14ac:dyDescent="0.3">
      <c r="A4986" t="s">
        <v>9288</v>
      </c>
      <c r="B4986" s="1">
        <v>45521</v>
      </c>
      <c r="C4986" s="1">
        <v>45526</v>
      </c>
      <c r="D4986" t="s">
        <v>6359</v>
      </c>
      <c r="E4986" t="s">
        <v>1207</v>
      </c>
      <c r="F4986" t="s">
        <v>53</v>
      </c>
      <c r="G4986">
        <v>37</v>
      </c>
      <c r="H4986" t="s">
        <v>34</v>
      </c>
      <c r="I4986" t="s">
        <v>116</v>
      </c>
      <c r="J4986" t="s">
        <v>117</v>
      </c>
      <c r="K4986" t="s">
        <v>118</v>
      </c>
      <c r="L4986" t="s">
        <v>37</v>
      </c>
      <c r="M4986" t="s">
        <v>1760</v>
      </c>
      <c r="N4986" t="s">
        <v>88</v>
      </c>
      <c r="O4986" t="s">
        <v>89</v>
      </c>
      <c r="P4986" t="s">
        <v>90</v>
      </c>
      <c r="Q4986" t="s">
        <v>91</v>
      </c>
      <c r="R4986">
        <v>3</v>
      </c>
      <c r="S4986">
        <v>1951</v>
      </c>
      <c r="T4986">
        <v>0.1</v>
      </c>
      <c r="U4986">
        <v>1404.72</v>
      </c>
      <c r="V4986">
        <v>5267.7</v>
      </c>
      <c r="W4986">
        <v>1053.54</v>
      </c>
      <c r="X4986" t="s">
        <v>136</v>
      </c>
      <c r="Y4986" t="s">
        <v>44</v>
      </c>
      <c r="Z4986" t="s">
        <v>56</v>
      </c>
      <c r="AA4986" t="s">
        <v>57</v>
      </c>
      <c r="AB4986" t="s">
        <v>47</v>
      </c>
    </row>
    <row r="4987" spans="1:28" x14ac:dyDescent="0.3">
      <c r="A4987" t="s">
        <v>9289</v>
      </c>
      <c r="B4987" s="1">
        <v>45516</v>
      </c>
      <c r="C4987" s="1">
        <v>45523</v>
      </c>
      <c r="D4987" t="s">
        <v>5635</v>
      </c>
      <c r="E4987" t="s">
        <v>3300</v>
      </c>
      <c r="F4987" t="s">
        <v>33</v>
      </c>
      <c r="G4987">
        <v>53</v>
      </c>
      <c r="H4987" t="s">
        <v>71</v>
      </c>
      <c r="I4987" t="s">
        <v>84</v>
      </c>
      <c r="J4987" t="s">
        <v>85</v>
      </c>
      <c r="K4987" t="s">
        <v>86</v>
      </c>
      <c r="L4987" t="s">
        <v>37</v>
      </c>
      <c r="M4987" t="s">
        <v>2866</v>
      </c>
      <c r="N4987" t="s">
        <v>73</v>
      </c>
      <c r="O4987" t="s">
        <v>107</v>
      </c>
      <c r="P4987" t="s">
        <v>108</v>
      </c>
      <c r="Q4987" t="s">
        <v>109</v>
      </c>
      <c r="R4987">
        <v>3</v>
      </c>
      <c r="S4987">
        <v>1503</v>
      </c>
      <c r="T4987">
        <v>0.05</v>
      </c>
      <c r="U4987">
        <v>1082.1600000000001</v>
      </c>
      <c r="V4987">
        <v>4283.55</v>
      </c>
      <c r="W4987">
        <v>1037.07</v>
      </c>
      <c r="X4987" t="s">
        <v>43</v>
      </c>
      <c r="Y4987" t="s">
        <v>64</v>
      </c>
      <c r="Z4987" t="s">
        <v>45</v>
      </c>
      <c r="AA4987" t="s">
        <v>65</v>
      </c>
      <c r="AB4987" t="s">
        <v>110</v>
      </c>
    </row>
    <row r="4988" spans="1:28" x14ac:dyDescent="0.3">
      <c r="A4988" t="s">
        <v>9290</v>
      </c>
      <c r="B4988" s="1">
        <v>45575</v>
      </c>
      <c r="C4988" s="1">
        <v>45579</v>
      </c>
      <c r="D4988" t="s">
        <v>8077</v>
      </c>
      <c r="E4988" t="s">
        <v>2250</v>
      </c>
      <c r="F4988" t="s">
        <v>33</v>
      </c>
      <c r="G4988">
        <v>41</v>
      </c>
      <c r="H4988" t="s">
        <v>34</v>
      </c>
      <c r="I4988" t="s">
        <v>84</v>
      </c>
      <c r="J4988" t="s">
        <v>85</v>
      </c>
      <c r="K4988" t="s">
        <v>86</v>
      </c>
      <c r="L4988" t="s">
        <v>37</v>
      </c>
      <c r="M4988" t="s">
        <v>4141</v>
      </c>
      <c r="N4988" t="s">
        <v>73</v>
      </c>
      <c r="O4988" t="s">
        <v>107</v>
      </c>
      <c r="P4988" t="s">
        <v>108</v>
      </c>
      <c r="Q4988" t="s">
        <v>109</v>
      </c>
      <c r="R4988">
        <v>9</v>
      </c>
      <c r="S4988">
        <v>1700</v>
      </c>
      <c r="T4988">
        <v>0.1</v>
      </c>
      <c r="U4988">
        <v>1224</v>
      </c>
      <c r="V4988">
        <v>13770</v>
      </c>
      <c r="W4988">
        <v>2754</v>
      </c>
      <c r="X4988" t="s">
        <v>43</v>
      </c>
      <c r="Y4988" t="s">
        <v>64</v>
      </c>
      <c r="Z4988" t="s">
        <v>56</v>
      </c>
      <c r="AA4988" t="s">
        <v>57</v>
      </c>
      <c r="AB4988" t="s">
        <v>47</v>
      </c>
    </row>
    <row r="4989" spans="1:28" x14ac:dyDescent="0.3">
      <c r="A4989" t="s">
        <v>9291</v>
      </c>
      <c r="B4989" s="1">
        <v>45533</v>
      </c>
      <c r="C4989" s="1">
        <v>45537</v>
      </c>
      <c r="D4989" t="s">
        <v>4855</v>
      </c>
      <c r="E4989" t="s">
        <v>6616</v>
      </c>
      <c r="F4989" t="s">
        <v>33</v>
      </c>
      <c r="G4989">
        <v>58</v>
      </c>
      <c r="H4989" t="s">
        <v>128</v>
      </c>
      <c r="I4989" t="s">
        <v>103</v>
      </c>
      <c r="J4989" t="s">
        <v>104</v>
      </c>
      <c r="K4989" t="s">
        <v>105</v>
      </c>
      <c r="L4989" t="s">
        <v>37</v>
      </c>
      <c r="M4989" t="s">
        <v>3198</v>
      </c>
      <c r="N4989" t="s">
        <v>39</v>
      </c>
      <c r="O4989" t="s">
        <v>159</v>
      </c>
      <c r="P4989" t="s">
        <v>160</v>
      </c>
      <c r="Q4989" t="s">
        <v>161</v>
      </c>
      <c r="R4989">
        <v>7</v>
      </c>
      <c r="S4989">
        <v>463</v>
      </c>
      <c r="T4989">
        <v>0</v>
      </c>
      <c r="U4989">
        <v>333.36</v>
      </c>
      <c r="V4989">
        <v>3241</v>
      </c>
      <c r="W4989">
        <v>907.48</v>
      </c>
      <c r="X4989" t="s">
        <v>43</v>
      </c>
      <c r="Y4989" t="s">
        <v>64</v>
      </c>
      <c r="Z4989" t="s">
        <v>78</v>
      </c>
      <c r="AA4989" t="s">
        <v>57</v>
      </c>
      <c r="AB4989" t="s">
        <v>110</v>
      </c>
    </row>
    <row r="4990" spans="1:28" x14ac:dyDescent="0.3">
      <c r="A4990" t="s">
        <v>9292</v>
      </c>
      <c r="B4990" s="1">
        <v>45638</v>
      </c>
      <c r="C4990" s="1">
        <v>45641</v>
      </c>
      <c r="D4990" t="s">
        <v>2914</v>
      </c>
      <c r="E4990" t="s">
        <v>6729</v>
      </c>
      <c r="F4990" t="s">
        <v>53</v>
      </c>
      <c r="G4990">
        <v>38</v>
      </c>
      <c r="H4990" t="s">
        <v>34</v>
      </c>
      <c r="I4990" t="s">
        <v>35</v>
      </c>
      <c r="J4990" t="s">
        <v>36</v>
      </c>
      <c r="K4990" t="s">
        <v>36</v>
      </c>
      <c r="L4990" t="s">
        <v>37</v>
      </c>
      <c r="M4990" t="s">
        <v>759</v>
      </c>
      <c r="N4990" t="s">
        <v>39</v>
      </c>
      <c r="O4990" t="s">
        <v>40</v>
      </c>
      <c r="P4990" t="s">
        <v>41</v>
      </c>
      <c r="Q4990" t="s">
        <v>42</v>
      </c>
      <c r="R4990">
        <v>4</v>
      </c>
      <c r="S4990">
        <v>1926</v>
      </c>
      <c r="T4990">
        <v>0.05</v>
      </c>
      <c r="U4990">
        <v>1386.72</v>
      </c>
      <c r="V4990">
        <v>7318.8</v>
      </c>
      <c r="W4990">
        <v>1771.92</v>
      </c>
      <c r="X4990" t="s">
        <v>136</v>
      </c>
      <c r="Y4990" t="s">
        <v>44</v>
      </c>
      <c r="Z4990" t="s">
        <v>78</v>
      </c>
      <c r="AA4990" t="s">
        <v>46</v>
      </c>
      <c r="AB4990" t="s">
        <v>47</v>
      </c>
    </row>
    <row r="4991" spans="1:28" x14ac:dyDescent="0.3">
      <c r="A4991" t="s">
        <v>9293</v>
      </c>
      <c r="B4991" s="1">
        <v>45403</v>
      </c>
      <c r="C4991" s="1">
        <v>45405</v>
      </c>
      <c r="D4991" t="s">
        <v>4842</v>
      </c>
      <c r="E4991" t="s">
        <v>2134</v>
      </c>
      <c r="F4991" t="s">
        <v>33</v>
      </c>
      <c r="G4991">
        <v>44</v>
      </c>
      <c r="H4991" t="s">
        <v>71</v>
      </c>
      <c r="I4991" t="s">
        <v>103</v>
      </c>
      <c r="J4991" t="s">
        <v>104</v>
      </c>
      <c r="K4991" t="s">
        <v>105</v>
      </c>
      <c r="L4991" t="s">
        <v>37</v>
      </c>
      <c r="M4991" t="s">
        <v>1497</v>
      </c>
      <c r="N4991" t="s">
        <v>39</v>
      </c>
      <c r="O4991" t="s">
        <v>159</v>
      </c>
      <c r="P4991" t="s">
        <v>160</v>
      </c>
      <c r="Q4991" t="s">
        <v>161</v>
      </c>
      <c r="R4991">
        <v>5</v>
      </c>
      <c r="S4991">
        <v>1631</v>
      </c>
      <c r="T4991">
        <v>0.1</v>
      </c>
      <c r="U4991">
        <v>1174.32</v>
      </c>
      <c r="V4991">
        <v>7339.5</v>
      </c>
      <c r="W4991">
        <v>1467.9</v>
      </c>
      <c r="X4991" t="s">
        <v>43</v>
      </c>
      <c r="Y4991" t="s">
        <v>77</v>
      </c>
      <c r="Z4991" t="s">
        <v>78</v>
      </c>
      <c r="AA4991" t="s">
        <v>46</v>
      </c>
      <c r="AB4991" t="s">
        <v>47</v>
      </c>
    </row>
    <row r="4992" spans="1:28" x14ac:dyDescent="0.3">
      <c r="A4992" t="s">
        <v>9294</v>
      </c>
      <c r="B4992" s="1">
        <v>45296</v>
      </c>
      <c r="C4992" s="1">
        <v>45301</v>
      </c>
      <c r="D4992" t="s">
        <v>3964</v>
      </c>
      <c r="E4992" t="s">
        <v>1628</v>
      </c>
      <c r="F4992" t="s">
        <v>53</v>
      </c>
      <c r="G4992">
        <v>19</v>
      </c>
      <c r="H4992" t="s">
        <v>128</v>
      </c>
      <c r="I4992" t="s">
        <v>103</v>
      </c>
      <c r="J4992" t="s">
        <v>104</v>
      </c>
      <c r="K4992" t="s">
        <v>105</v>
      </c>
      <c r="L4992" t="s">
        <v>37</v>
      </c>
      <c r="M4992" t="s">
        <v>921</v>
      </c>
      <c r="N4992" t="s">
        <v>73</v>
      </c>
      <c r="O4992" t="s">
        <v>107</v>
      </c>
      <c r="P4992" t="s">
        <v>108</v>
      </c>
      <c r="Q4992" t="s">
        <v>109</v>
      </c>
      <c r="R4992">
        <v>9</v>
      </c>
      <c r="S4992">
        <v>835</v>
      </c>
      <c r="T4992">
        <v>0.15</v>
      </c>
      <c r="U4992">
        <v>601.20000000000005</v>
      </c>
      <c r="V4992">
        <v>6387.75</v>
      </c>
      <c r="W4992">
        <v>976.95</v>
      </c>
      <c r="X4992" t="s">
        <v>136</v>
      </c>
      <c r="Y4992" t="s">
        <v>77</v>
      </c>
      <c r="Z4992" t="s">
        <v>45</v>
      </c>
      <c r="AA4992" t="s">
        <v>65</v>
      </c>
      <c r="AB4992" t="s">
        <v>47</v>
      </c>
    </row>
    <row r="4993" spans="1:28" x14ac:dyDescent="0.3">
      <c r="A4993" t="s">
        <v>9295</v>
      </c>
      <c r="B4993" s="1">
        <v>45396</v>
      </c>
      <c r="C4993" s="1">
        <v>45397</v>
      </c>
      <c r="D4993" t="s">
        <v>5461</v>
      </c>
      <c r="E4993" t="s">
        <v>5436</v>
      </c>
      <c r="F4993" t="s">
        <v>33</v>
      </c>
      <c r="G4993">
        <v>35</v>
      </c>
      <c r="H4993" t="s">
        <v>71</v>
      </c>
      <c r="I4993" t="s">
        <v>116</v>
      </c>
      <c r="J4993" t="s">
        <v>117</v>
      </c>
      <c r="K4993" t="s">
        <v>118</v>
      </c>
      <c r="L4993" t="s">
        <v>37</v>
      </c>
      <c r="M4993" t="s">
        <v>2807</v>
      </c>
      <c r="N4993" t="s">
        <v>39</v>
      </c>
      <c r="O4993" t="s">
        <v>159</v>
      </c>
      <c r="P4993" t="s">
        <v>160</v>
      </c>
      <c r="Q4993" t="s">
        <v>161</v>
      </c>
      <c r="R4993">
        <v>9</v>
      </c>
      <c r="S4993">
        <v>192</v>
      </c>
      <c r="T4993">
        <v>0</v>
      </c>
      <c r="U4993">
        <v>138.24</v>
      </c>
      <c r="V4993">
        <v>1728</v>
      </c>
      <c r="W4993">
        <v>483.84</v>
      </c>
      <c r="X4993" t="s">
        <v>55</v>
      </c>
      <c r="Y4993" t="s">
        <v>44</v>
      </c>
      <c r="Z4993" t="s">
        <v>78</v>
      </c>
      <c r="AA4993" t="s">
        <v>57</v>
      </c>
      <c r="AB4993" t="s">
        <v>110</v>
      </c>
    </row>
    <row r="4994" spans="1:28" x14ac:dyDescent="0.3">
      <c r="A4994" t="s">
        <v>9296</v>
      </c>
      <c r="B4994" s="1">
        <v>45421</v>
      </c>
      <c r="C4994" s="1">
        <v>45422</v>
      </c>
      <c r="D4994" t="s">
        <v>443</v>
      </c>
      <c r="E4994" t="s">
        <v>3306</v>
      </c>
      <c r="F4994" t="s">
        <v>33</v>
      </c>
      <c r="G4994">
        <v>32</v>
      </c>
      <c r="H4994" t="s">
        <v>71</v>
      </c>
      <c r="I4994" t="s">
        <v>84</v>
      </c>
      <c r="J4994" t="s">
        <v>85</v>
      </c>
      <c r="K4994" t="s">
        <v>86</v>
      </c>
      <c r="L4994" t="s">
        <v>37</v>
      </c>
      <c r="M4994" t="s">
        <v>2251</v>
      </c>
      <c r="N4994" t="s">
        <v>88</v>
      </c>
      <c r="O4994" t="s">
        <v>89</v>
      </c>
      <c r="P4994" t="s">
        <v>90</v>
      </c>
      <c r="Q4994" t="s">
        <v>91</v>
      </c>
      <c r="R4994">
        <v>3</v>
      </c>
      <c r="S4994">
        <v>241</v>
      </c>
      <c r="T4994">
        <v>0.2</v>
      </c>
      <c r="U4994">
        <v>173.52</v>
      </c>
      <c r="V4994">
        <v>578.4</v>
      </c>
      <c r="W4994">
        <v>57.84</v>
      </c>
      <c r="X4994" t="s">
        <v>43</v>
      </c>
      <c r="Y4994" t="s">
        <v>77</v>
      </c>
      <c r="Z4994" t="s">
        <v>45</v>
      </c>
      <c r="AA4994" t="s">
        <v>46</v>
      </c>
      <c r="AB4994" t="s">
        <v>110</v>
      </c>
    </row>
    <row r="4995" spans="1:28" x14ac:dyDescent="0.3">
      <c r="A4995" t="s">
        <v>9297</v>
      </c>
      <c r="B4995" s="1">
        <v>45362</v>
      </c>
      <c r="C4995" s="1">
        <v>45369</v>
      </c>
      <c r="D4995" t="s">
        <v>9298</v>
      </c>
      <c r="E4995" t="s">
        <v>5284</v>
      </c>
      <c r="F4995" t="s">
        <v>33</v>
      </c>
      <c r="G4995">
        <v>23</v>
      </c>
      <c r="H4995" t="s">
        <v>71</v>
      </c>
      <c r="I4995" t="s">
        <v>84</v>
      </c>
      <c r="J4995" t="s">
        <v>85</v>
      </c>
      <c r="K4995" t="s">
        <v>86</v>
      </c>
      <c r="L4995" t="s">
        <v>37</v>
      </c>
      <c r="M4995" t="s">
        <v>7314</v>
      </c>
      <c r="N4995" t="s">
        <v>73</v>
      </c>
      <c r="O4995" t="s">
        <v>74</v>
      </c>
      <c r="P4995" t="s">
        <v>75</v>
      </c>
      <c r="Q4995" t="s">
        <v>76</v>
      </c>
      <c r="R4995">
        <v>2</v>
      </c>
      <c r="S4995">
        <v>957</v>
      </c>
      <c r="T4995">
        <v>0.15</v>
      </c>
      <c r="U4995">
        <v>689.04</v>
      </c>
      <c r="V4995">
        <v>1626.9</v>
      </c>
      <c r="W4995">
        <v>248.82</v>
      </c>
      <c r="X4995" t="s">
        <v>55</v>
      </c>
      <c r="Y4995" t="s">
        <v>64</v>
      </c>
      <c r="Z4995" t="s">
        <v>45</v>
      </c>
      <c r="AA4995" t="s">
        <v>65</v>
      </c>
      <c r="AB4995" t="s">
        <v>110</v>
      </c>
    </row>
    <row r="4996" spans="1:28" x14ac:dyDescent="0.3">
      <c r="A4996" t="s">
        <v>9299</v>
      </c>
      <c r="B4996" s="1">
        <v>45579</v>
      </c>
      <c r="C4996" s="1">
        <v>45581</v>
      </c>
      <c r="D4996" t="s">
        <v>2057</v>
      </c>
      <c r="E4996" t="s">
        <v>4140</v>
      </c>
      <c r="F4996" t="s">
        <v>53</v>
      </c>
      <c r="G4996">
        <v>59</v>
      </c>
      <c r="H4996" t="s">
        <v>71</v>
      </c>
      <c r="I4996" t="s">
        <v>35</v>
      </c>
      <c r="J4996" t="s">
        <v>36</v>
      </c>
      <c r="K4996" t="s">
        <v>36</v>
      </c>
      <c r="L4996" t="s">
        <v>37</v>
      </c>
      <c r="M4996" t="s">
        <v>2953</v>
      </c>
      <c r="N4996" t="s">
        <v>39</v>
      </c>
      <c r="O4996" t="s">
        <v>159</v>
      </c>
      <c r="P4996" t="s">
        <v>160</v>
      </c>
      <c r="Q4996" t="s">
        <v>161</v>
      </c>
      <c r="R4996">
        <v>3</v>
      </c>
      <c r="S4996">
        <v>892</v>
      </c>
      <c r="T4996">
        <v>0</v>
      </c>
      <c r="U4996">
        <v>642.24</v>
      </c>
      <c r="V4996">
        <v>2676</v>
      </c>
      <c r="W4996">
        <v>749.28</v>
      </c>
      <c r="X4996" t="s">
        <v>43</v>
      </c>
      <c r="Y4996" t="s">
        <v>64</v>
      </c>
      <c r="Z4996" t="s">
        <v>56</v>
      </c>
      <c r="AA4996" t="s">
        <v>57</v>
      </c>
      <c r="AB4996" t="s">
        <v>110</v>
      </c>
    </row>
    <row r="4997" spans="1:28" x14ac:dyDescent="0.3">
      <c r="A4997" t="s">
        <v>9300</v>
      </c>
      <c r="B4997" s="1">
        <v>45358</v>
      </c>
      <c r="C4997" s="1">
        <v>45363</v>
      </c>
      <c r="D4997" t="s">
        <v>5782</v>
      </c>
      <c r="E4997" t="s">
        <v>341</v>
      </c>
      <c r="F4997" t="s">
        <v>33</v>
      </c>
      <c r="G4997">
        <v>50</v>
      </c>
      <c r="H4997" t="s">
        <v>128</v>
      </c>
      <c r="I4997" t="s">
        <v>84</v>
      </c>
      <c r="J4997" t="s">
        <v>85</v>
      </c>
      <c r="K4997" t="s">
        <v>86</v>
      </c>
      <c r="L4997" t="s">
        <v>37</v>
      </c>
      <c r="M4997" t="s">
        <v>485</v>
      </c>
      <c r="N4997" t="s">
        <v>88</v>
      </c>
      <c r="O4997" t="s">
        <v>120</v>
      </c>
      <c r="P4997" t="s">
        <v>121</v>
      </c>
      <c r="Q4997" t="s">
        <v>122</v>
      </c>
      <c r="R4997">
        <v>9</v>
      </c>
      <c r="S4997">
        <v>588</v>
      </c>
      <c r="T4997">
        <v>0.2</v>
      </c>
      <c r="U4997">
        <v>423.36</v>
      </c>
      <c r="V4997">
        <v>4233.6000000000004</v>
      </c>
      <c r="W4997">
        <v>423.36</v>
      </c>
      <c r="X4997" t="s">
        <v>43</v>
      </c>
      <c r="Y4997" t="s">
        <v>44</v>
      </c>
      <c r="Z4997" t="s">
        <v>45</v>
      </c>
      <c r="AA4997" t="s">
        <v>57</v>
      </c>
      <c r="AB4997" t="s">
        <v>47</v>
      </c>
    </row>
    <row r="4998" spans="1:28" x14ac:dyDescent="0.3">
      <c r="A4998" t="s">
        <v>9301</v>
      </c>
      <c r="B4998" s="1">
        <v>45613</v>
      </c>
      <c r="C4998" s="1">
        <v>45619</v>
      </c>
      <c r="D4998" t="s">
        <v>5190</v>
      </c>
      <c r="E4998" t="s">
        <v>3889</v>
      </c>
      <c r="F4998" t="s">
        <v>33</v>
      </c>
      <c r="G4998">
        <v>54</v>
      </c>
      <c r="H4998" t="s">
        <v>71</v>
      </c>
      <c r="I4998" t="s">
        <v>84</v>
      </c>
      <c r="J4998" t="s">
        <v>85</v>
      </c>
      <c r="K4998" t="s">
        <v>86</v>
      </c>
      <c r="L4998" t="s">
        <v>37</v>
      </c>
      <c r="M4998" t="s">
        <v>2247</v>
      </c>
      <c r="N4998" t="s">
        <v>73</v>
      </c>
      <c r="O4998" t="s">
        <v>107</v>
      </c>
      <c r="P4998" t="s">
        <v>108</v>
      </c>
      <c r="Q4998" t="s">
        <v>109</v>
      </c>
      <c r="R4998">
        <v>4</v>
      </c>
      <c r="S4998">
        <v>893</v>
      </c>
      <c r="T4998">
        <v>0.1</v>
      </c>
      <c r="U4998">
        <v>642.96</v>
      </c>
      <c r="V4998">
        <v>3214.8</v>
      </c>
      <c r="W4998">
        <v>642.96</v>
      </c>
      <c r="X4998" t="s">
        <v>55</v>
      </c>
      <c r="Y4998" t="s">
        <v>64</v>
      </c>
      <c r="Z4998" t="s">
        <v>56</v>
      </c>
      <c r="AA4998" t="s">
        <v>57</v>
      </c>
      <c r="AB4998" t="s">
        <v>110</v>
      </c>
    </row>
    <row r="4999" spans="1:28" x14ac:dyDescent="0.3">
      <c r="A4999" t="s">
        <v>9302</v>
      </c>
      <c r="B4999" s="1">
        <v>45564</v>
      </c>
      <c r="C4999" s="1">
        <v>45565</v>
      </c>
      <c r="D4999" t="s">
        <v>171</v>
      </c>
      <c r="E4999" t="s">
        <v>6276</v>
      </c>
      <c r="F4999" t="s">
        <v>53</v>
      </c>
      <c r="G4999">
        <v>26</v>
      </c>
      <c r="H4999" t="s">
        <v>34</v>
      </c>
      <c r="I4999" t="s">
        <v>35</v>
      </c>
      <c r="J4999" t="s">
        <v>36</v>
      </c>
      <c r="K4999" t="s">
        <v>36</v>
      </c>
      <c r="L4999" t="s">
        <v>37</v>
      </c>
      <c r="M4999" t="s">
        <v>7380</v>
      </c>
      <c r="N4999" t="s">
        <v>73</v>
      </c>
      <c r="O4999" t="s">
        <v>107</v>
      </c>
      <c r="P4999" t="s">
        <v>108</v>
      </c>
      <c r="Q4999" t="s">
        <v>109</v>
      </c>
      <c r="R4999">
        <v>6</v>
      </c>
      <c r="S4999">
        <v>1331</v>
      </c>
      <c r="T4999">
        <v>0.2</v>
      </c>
      <c r="U4999">
        <v>958.32</v>
      </c>
      <c r="V4999">
        <v>6388.8</v>
      </c>
      <c r="W4999">
        <v>638.88</v>
      </c>
      <c r="X4999" t="s">
        <v>43</v>
      </c>
      <c r="Y4999" t="s">
        <v>64</v>
      </c>
      <c r="Z4999" t="s">
        <v>45</v>
      </c>
      <c r="AA4999" t="s">
        <v>65</v>
      </c>
      <c r="AB4999" t="s">
        <v>47</v>
      </c>
    </row>
    <row r="5000" spans="1:28" x14ac:dyDescent="0.3">
      <c r="A5000" t="s">
        <v>9303</v>
      </c>
      <c r="B5000" s="1">
        <v>45650</v>
      </c>
      <c r="C5000" s="1">
        <v>45652</v>
      </c>
      <c r="D5000" t="s">
        <v>4560</v>
      </c>
      <c r="E5000" t="s">
        <v>1470</v>
      </c>
      <c r="F5000" t="s">
        <v>53</v>
      </c>
      <c r="G5000">
        <v>27</v>
      </c>
      <c r="H5000" t="s">
        <v>71</v>
      </c>
      <c r="I5000" t="s">
        <v>116</v>
      </c>
      <c r="J5000" t="s">
        <v>117</v>
      </c>
      <c r="K5000" t="s">
        <v>118</v>
      </c>
      <c r="L5000" t="s">
        <v>37</v>
      </c>
      <c r="M5000" t="s">
        <v>1933</v>
      </c>
      <c r="N5000" t="s">
        <v>39</v>
      </c>
      <c r="O5000" t="s">
        <v>40</v>
      </c>
      <c r="P5000" t="s">
        <v>41</v>
      </c>
      <c r="Q5000" t="s">
        <v>42</v>
      </c>
      <c r="R5000">
        <v>3</v>
      </c>
      <c r="S5000">
        <v>477</v>
      </c>
      <c r="T5000">
        <v>0.05</v>
      </c>
      <c r="U5000">
        <v>343.44</v>
      </c>
      <c r="V5000">
        <v>1359.45</v>
      </c>
      <c r="W5000">
        <v>329.13</v>
      </c>
      <c r="X5000" t="s">
        <v>43</v>
      </c>
      <c r="Y5000" t="s">
        <v>77</v>
      </c>
      <c r="Z5000" t="s">
        <v>45</v>
      </c>
      <c r="AA5000" t="s">
        <v>57</v>
      </c>
      <c r="AB5000" t="s">
        <v>47</v>
      </c>
    </row>
    <row r="5001" spans="1:28" x14ac:dyDescent="0.3">
      <c r="A5001" t="s">
        <v>9304</v>
      </c>
      <c r="B5001" s="1">
        <v>45516</v>
      </c>
      <c r="C5001" s="1">
        <v>45518</v>
      </c>
      <c r="D5001" t="s">
        <v>4056</v>
      </c>
      <c r="E5001" t="s">
        <v>9305</v>
      </c>
      <c r="F5001" t="s">
        <v>53</v>
      </c>
      <c r="G5001">
        <v>18</v>
      </c>
      <c r="H5001" t="s">
        <v>128</v>
      </c>
      <c r="I5001" t="s">
        <v>84</v>
      </c>
      <c r="J5001" t="s">
        <v>85</v>
      </c>
      <c r="K5001" t="s">
        <v>86</v>
      </c>
      <c r="L5001" t="s">
        <v>37</v>
      </c>
      <c r="M5001" t="s">
        <v>1353</v>
      </c>
      <c r="N5001" t="s">
        <v>73</v>
      </c>
      <c r="O5001" t="s">
        <v>74</v>
      </c>
      <c r="P5001" t="s">
        <v>75</v>
      </c>
      <c r="Q5001" t="s">
        <v>76</v>
      </c>
      <c r="R5001">
        <v>4</v>
      </c>
      <c r="S5001">
        <v>1642</v>
      </c>
      <c r="T5001">
        <v>0.2</v>
      </c>
      <c r="U5001">
        <v>1182.24</v>
      </c>
      <c r="V5001">
        <v>5254.4</v>
      </c>
      <c r="W5001">
        <v>525.44000000000005</v>
      </c>
      <c r="X5001" t="s">
        <v>55</v>
      </c>
      <c r="Y5001" t="s">
        <v>64</v>
      </c>
      <c r="Z5001" t="s">
        <v>78</v>
      </c>
      <c r="AA5001" t="s">
        <v>65</v>
      </c>
      <c r="AB5001" t="s">
        <v>110</v>
      </c>
    </row>
    <row r="5002" spans="1:28" x14ac:dyDescent="0.3">
      <c r="A5002" t="s">
        <v>9306</v>
      </c>
      <c r="B5002" s="1">
        <v>45400</v>
      </c>
      <c r="C5002" s="1">
        <v>45402</v>
      </c>
      <c r="D5002" t="s">
        <v>3469</v>
      </c>
      <c r="E5002" t="s">
        <v>4483</v>
      </c>
      <c r="F5002" t="s">
        <v>33</v>
      </c>
      <c r="G5002">
        <v>51</v>
      </c>
      <c r="H5002" t="s">
        <v>128</v>
      </c>
      <c r="I5002" t="s">
        <v>116</v>
      </c>
      <c r="J5002" t="s">
        <v>117</v>
      </c>
      <c r="K5002" t="s">
        <v>118</v>
      </c>
      <c r="L5002" t="s">
        <v>37</v>
      </c>
      <c r="M5002" t="s">
        <v>1341</v>
      </c>
      <c r="N5002" t="s">
        <v>88</v>
      </c>
      <c r="O5002" t="s">
        <v>89</v>
      </c>
      <c r="P5002" t="s">
        <v>90</v>
      </c>
      <c r="Q5002" t="s">
        <v>91</v>
      </c>
      <c r="R5002">
        <v>10</v>
      </c>
      <c r="S5002">
        <v>1422</v>
      </c>
      <c r="T5002">
        <v>0.2</v>
      </c>
      <c r="U5002">
        <v>1023.84</v>
      </c>
      <c r="V5002">
        <v>11376</v>
      </c>
      <c r="W5002">
        <v>1137.5999999999999</v>
      </c>
      <c r="X5002" t="s">
        <v>43</v>
      </c>
      <c r="Y5002" t="s">
        <v>77</v>
      </c>
      <c r="Z5002" t="s">
        <v>56</v>
      </c>
      <c r="AA5002" t="s">
        <v>46</v>
      </c>
      <c r="AB5002" t="s">
        <v>110</v>
      </c>
    </row>
    <row r="5003" spans="1:28" x14ac:dyDescent="0.3">
      <c r="A5003" t="s">
        <v>9307</v>
      </c>
      <c r="B5003" s="1">
        <v>45616</v>
      </c>
      <c r="C5003" s="1">
        <v>45621</v>
      </c>
      <c r="D5003" t="s">
        <v>6392</v>
      </c>
      <c r="E5003" t="s">
        <v>7675</v>
      </c>
      <c r="F5003" t="s">
        <v>33</v>
      </c>
      <c r="G5003">
        <v>21</v>
      </c>
      <c r="H5003" t="s">
        <v>128</v>
      </c>
      <c r="I5003" t="s">
        <v>35</v>
      </c>
      <c r="J5003" t="s">
        <v>36</v>
      </c>
      <c r="K5003" t="s">
        <v>36</v>
      </c>
      <c r="L5003" t="s">
        <v>37</v>
      </c>
      <c r="M5003" t="s">
        <v>711</v>
      </c>
      <c r="N5003" t="s">
        <v>73</v>
      </c>
      <c r="O5003" t="s">
        <v>107</v>
      </c>
      <c r="P5003" t="s">
        <v>108</v>
      </c>
      <c r="Q5003" t="s">
        <v>109</v>
      </c>
      <c r="R5003">
        <v>4</v>
      </c>
      <c r="S5003">
        <v>1706</v>
      </c>
      <c r="T5003">
        <v>0.1</v>
      </c>
      <c r="U5003">
        <v>1228.32</v>
      </c>
      <c r="V5003">
        <v>6141.6</v>
      </c>
      <c r="W5003">
        <v>1228.32</v>
      </c>
      <c r="X5003" t="s">
        <v>136</v>
      </c>
      <c r="Y5003" t="s">
        <v>44</v>
      </c>
      <c r="Z5003" t="s">
        <v>56</v>
      </c>
      <c r="AA5003" t="s">
        <v>57</v>
      </c>
      <c r="AB5003" t="s">
        <v>110</v>
      </c>
    </row>
    <row r="5004" spans="1:28" x14ac:dyDescent="0.3">
      <c r="A5004" t="s">
        <v>9308</v>
      </c>
      <c r="B5004" s="1">
        <v>45545</v>
      </c>
      <c r="C5004" s="1">
        <v>45552</v>
      </c>
      <c r="D5004" t="s">
        <v>5163</v>
      </c>
      <c r="E5004" t="s">
        <v>6356</v>
      </c>
      <c r="F5004" t="s">
        <v>53</v>
      </c>
      <c r="G5004">
        <v>18</v>
      </c>
      <c r="H5004" t="s">
        <v>128</v>
      </c>
      <c r="I5004" t="s">
        <v>35</v>
      </c>
      <c r="J5004" t="s">
        <v>36</v>
      </c>
      <c r="K5004" t="s">
        <v>36</v>
      </c>
      <c r="L5004" t="s">
        <v>37</v>
      </c>
      <c r="M5004" t="s">
        <v>3459</v>
      </c>
      <c r="N5004" t="s">
        <v>39</v>
      </c>
      <c r="O5004" t="s">
        <v>159</v>
      </c>
      <c r="P5004" t="s">
        <v>160</v>
      </c>
      <c r="Q5004" t="s">
        <v>161</v>
      </c>
      <c r="R5004">
        <v>3</v>
      </c>
      <c r="S5004">
        <v>1721</v>
      </c>
      <c r="T5004">
        <v>0</v>
      </c>
      <c r="U5004">
        <v>1239.1199999999999</v>
      </c>
      <c r="V5004">
        <v>5163</v>
      </c>
      <c r="W5004">
        <v>1445.64</v>
      </c>
      <c r="X5004" t="s">
        <v>136</v>
      </c>
      <c r="Y5004" t="s">
        <v>64</v>
      </c>
      <c r="Z5004" t="s">
        <v>45</v>
      </c>
      <c r="AA5004" t="s">
        <v>46</v>
      </c>
      <c r="AB5004" t="s">
        <v>110</v>
      </c>
    </row>
    <row r="5005" spans="1:28" x14ac:dyDescent="0.3">
      <c r="A5005" t="s">
        <v>9309</v>
      </c>
      <c r="B5005" s="1">
        <v>45655</v>
      </c>
      <c r="C5005" s="1">
        <v>45657</v>
      </c>
      <c r="D5005" t="s">
        <v>4632</v>
      </c>
      <c r="E5005" t="s">
        <v>3642</v>
      </c>
      <c r="F5005" t="s">
        <v>53</v>
      </c>
      <c r="G5005">
        <v>19</v>
      </c>
      <c r="H5005" t="s">
        <v>128</v>
      </c>
      <c r="I5005" t="s">
        <v>116</v>
      </c>
      <c r="J5005" t="s">
        <v>117</v>
      </c>
      <c r="K5005" t="s">
        <v>118</v>
      </c>
      <c r="L5005" t="s">
        <v>37</v>
      </c>
      <c r="M5005" t="s">
        <v>1163</v>
      </c>
      <c r="N5005" t="s">
        <v>39</v>
      </c>
      <c r="O5005" t="s">
        <v>159</v>
      </c>
      <c r="P5005" t="s">
        <v>160</v>
      </c>
      <c r="Q5005" t="s">
        <v>161</v>
      </c>
      <c r="R5005">
        <v>9</v>
      </c>
      <c r="S5005">
        <v>1399</v>
      </c>
      <c r="T5005">
        <v>0.1</v>
      </c>
      <c r="U5005">
        <v>1007.28</v>
      </c>
      <c r="V5005">
        <v>11331.9</v>
      </c>
      <c r="W5005">
        <v>2266.38</v>
      </c>
      <c r="X5005" t="s">
        <v>136</v>
      </c>
      <c r="Y5005" t="s">
        <v>77</v>
      </c>
      <c r="Z5005" t="s">
        <v>45</v>
      </c>
      <c r="AA5005" t="s">
        <v>46</v>
      </c>
      <c r="AB5005" t="s">
        <v>47</v>
      </c>
    </row>
    <row r="5006" spans="1:28" x14ac:dyDescent="0.3">
      <c r="A5006" t="s">
        <v>9310</v>
      </c>
      <c r="B5006" s="1">
        <v>45294</v>
      </c>
      <c r="C5006" s="1">
        <v>45297</v>
      </c>
      <c r="D5006" t="s">
        <v>9311</v>
      </c>
      <c r="E5006" t="s">
        <v>6235</v>
      </c>
      <c r="F5006" t="s">
        <v>53</v>
      </c>
      <c r="G5006">
        <v>22</v>
      </c>
      <c r="H5006" t="s">
        <v>71</v>
      </c>
      <c r="I5006" t="s">
        <v>103</v>
      </c>
      <c r="J5006" t="s">
        <v>104</v>
      </c>
      <c r="K5006" t="s">
        <v>105</v>
      </c>
      <c r="L5006" t="s">
        <v>37</v>
      </c>
      <c r="M5006" t="s">
        <v>3394</v>
      </c>
      <c r="N5006" t="s">
        <v>73</v>
      </c>
      <c r="O5006" t="s">
        <v>107</v>
      </c>
      <c r="P5006" t="s">
        <v>108</v>
      </c>
      <c r="Q5006" t="s">
        <v>109</v>
      </c>
      <c r="R5006">
        <v>1</v>
      </c>
      <c r="S5006">
        <v>234</v>
      </c>
      <c r="T5006">
        <v>0.05</v>
      </c>
      <c r="U5006">
        <v>168.48</v>
      </c>
      <c r="V5006">
        <v>222.3</v>
      </c>
      <c r="W5006">
        <v>53.82</v>
      </c>
      <c r="X5006" t="s">
        <v>43</v>
      </c>
      <c r="Y5006" t="s">
        <v>44</v>
      </c>
      <c r="Z5006" t="s">
        <v>56</v>
      </c>
      <c r="AA5006" t="s">
        <v>46</v>
      </c>
      <c r="AB5006" t="s">
        <v>47</v>
      </c>
    </row>
    <row r="5007" spans="1:28" x14ac:dyDescent="0.3">
      <c r="A5007" t="s">
        <v>9312</v>
      </c>
      <c r="B5007" s="1">
        <v>45554</v>
      </c>
      <c r="C5007" s="1">
        <v>45557</v>
      </c>
      <c r="D5007" t="s">
        <v>1300</v>
      </c>
      <c r="E5007" t="s">
        <v>6190</v>
      </c>
      <c r="F5007" t="s">
        <v>53</v>
      </c>
      <c r="G5007">
        <v>33</v>
      </c>
      <c r="H5007" t="s">
        <v>71</v>
      </c>
      <c r="I5007" t="s">
        <v>103</v>
      </c>
      <c r="J5007" t="s">
        <v>104</v>
      </c>
      <c r="K5007" t="s">
        <v>105</v>
      </c>
      <c r="L5007" t="s">
        <v>37</v>
      </c>
      <c r="M5007" t="s">
        <v>1911</v>
      </c>
      <c r="N5007" t="s">
        <v>73</v>
      </c>
      <c r="O5007" t="s">
        <v>74</v>
      </c>
      <c r="P5007" t="s">
        <v>75</v>
      </c>
      <c r="Q5007" t="s">
        <v>76</v>
      </c>
      <c r="R5007">
        <v>2</v>
      </c>
      <c r="S5007">
        <v>1583</v>
      </c>
      <c r="T5007">
        <v>0.1</v>
      </c>
      <c r="U5007">
        <v>1139.76</v>
      </c>
      <c r="V5007">
        <v>2849.4</v>
      </c>
      <c r="W5007">
        <v>569.88</v>
      </c>
      <c r="X5007" t="s">
        <v>55</v>
      </c>
      <c r="Y5007" t="s">
        <v>77</v>
      </c>
      <c r="Z5007" t="s">
        <v>56</v>
      </c>
      <c r="AA5007" t="s">
        <v>46</v>
      </c>
      <c r="AB5007" t="s">
        <v>110</v>
      </c>
    </row>
    <row r="5008" spans="1:28" x14ac:dyDescent="0.3">
      <c r="A5008" t="s">
        <v>9313</v>
      </c>
      <c r="B5008" s="1">
        <v>45620</v>
      </c>
      <c r="C5008" s="1">
        <v>45623</v>
      </c>
      <c r="D5008" t="s">
        <v>2294</v>
      </c>
      <c r="E5008" t="s">
        <v>3269</v>
      </c>
      <c r="F5008" t="s">
        <v>33</v>
      </c>
      <c r="G5008">
        <v>38</v>
      </c>
      <c r="H5008" t="s">
        <v>34</v>
      </c>
      <c r="I5008" t="s">
        <v>35</v>
      </c>
      <c r="J5008" t="s">
        <v>36</v>
      </c>
      <c r="K5008" t="s">
        <v>36</v>
      </c>
      <c r="L5008" t="s">
        <v>37</v>
      </c>
      <c r="M5008" t="s">
        <v>135</v>
      </c>
      <c r="N5008" t="s">
        <v>73</v>
      </c>
      <c r="O5008" t="s">
        <v>107</v>
      </c>
      <c r="P5008" t="s">
        <v>108</v>
      </c>
      <c r="Q5008" t="s">
        <v>109</v>
      </c>
      <c r="R5008">
        <v>2</v>
      </c>
      <c r="S5008">
        <v>444</v>
      </c>
      <c r="T5008">
        <v>0.15</v>
      </c>
      <c r="U5008">
        <v>319.68</v>
      </c>
      <c r="V5008">
        <v>754.8</v>
      </c>
      <c r="W5008">
        <v>115.44</v>
      </c>
      <c r="X5008" t="s">
        <v>43</v>
      </c>
      <c r="Y5008" t="s">
        <v>64</v>
      </c>
      <c r="Z5008" t="s">
        <v>45</v>
      </c>
      <c r="AA5008" t="s">
        <v>65</v>
      </c>
      <c r="AB5008" t="s">
        <v>110</v>
      </c>
    </row>
    <row r="5009" spans="1:28" x14ac:dyDescent="0.3">
      <c r="A5009" t="s">
        <v>9314</v>
      </c>
      <c r="B5009" s="1">
        <v>45558</v>
      </c>
      <c r="C5009" s="1">
        <v>45559</v>
      </c>
      <c r="D5009" t="s">
        <v>5844</v>
      </c>
      <c r="E5009" t="s">
        <v>5481</v>
      </c>
      <c r="F5009" t="s">
        <v>53</v>
      </c>
      <c r="G5009">
        <v>43</v>
      </c>
      <c r="H5009" t="s">
        <v>128</v>
      </c>
      <c r="I5009" t="s">
        <v>103</v>
      </c>
      <c r="J5009" t="s">
        <v>104</v>
      </c>
      <c r="K5009" t="s">
        <v>105</v>
      </c>
      <c r="L5009" t="s">
        <v>37</v>
      </c>
      <c r="M5009" t="s">
        <v>3038</v>
      </c>
      <c r="N5009" t="s">
        <v>73</v>
      </c>
      <c r="O5009" t="s">
        <v>74</v>
      </c>
      <c r="P5009" t="s">
        <v>75</v>
      </c>
      <c r="Q5009" t="s">
        <v>76</v>
      </c>
      <c r="R5009">
        <v>2</v>
      </c>
      <c r="S5009">
        <v>1629</v>
      </c>
      <c r="T5009">
        <v>0.05</v>
      </c>
      <c r="U5009">
        <v>1172.8800000000001</v>
      </c>
      <c r="V5009">
        <v>3095.1</v>
      </c>
      <c r="W5009">
        <v>749.34</v>
      </c>
      <c r="X5009" t="s">
        <v>43</v>
      </c>
      <c r="Y5009" t="s">
        <v>77</v>
      </c>
      <c r="Z5009" t="s">
        <v>45</v>
      </c>
      <c r="AA5009" t="s">
        <v>65</v>
      </c>
      <c r="AB5009" t="s">
        <v>47</v>
      </c>
    </row>
    <row r="5010" spans="1:28" x14ac:dyDescent="0.3">
      <c r="A5010" t="s">
        <v>9315</v>
      </c>
      <c r="B5010" s="1">
        <v>45653</v>
      </c>
      <c r="C5010" s="1">
        <v>45656</v>
      </c>
      <c r="D5010" t="s">
        <v>4535</v>
      </c>
      <c r="E5010" t="s">
        <v>4414</v>
      </c>
      <c r="F5010" t="s">
        <v>53</v>
      </c>
      <c r="G5010">
        <v>43</v>
      </c>
      <c r="H5010" t="s">
        <v>128</v>
      </c>
      <c r="I5010" t="s">
        <v>116</v>
      </c>
      <c r="J5010" t="s">
        <v>117</v>
      </c>
      <c r="K5010" t="s">
        <v>118</v>
      </c>
      <c r="L5010" t="s">
        <v>37</v>
      </c>
      <c r="M5010" t="s">
        <v>1484</v>
      </c>
      <c r="N5010" t="s">
        <v>73</v>
      </c>
      <c r="O5010" t="s">
        <v>74</v>
      </c>
      <c r="P5010" t="s">
        <v>75</v>
      </c>
      <c r="Q5010" t="s">
        <v>76</v>
      </c>
      <c r="R5010">
        <v>2</v>
      </c>
      <c r="S5010">
        <v>613</v>
      </c>
      <c r="T5010">
        <v>0.05</v>
      </c>
      <c r="U5010">
        <v>441.36</v>
      </c>
      <c r="V5010">
        <v>1164.7</v>
      </c>
      <c r="W5010">
        <v>281.98</v>
      </c>
      <c r="X5010" t="s">
        <v>55</v>
      </c>
      <c r="Y5010" t="s">
        <v>44</v>
      </c>
      <c r="Z5010" t="s">
        <v>45</v>
      </c>
      <c r="AA5010" t="s">
        <v>46</v>
      </c>
      <c r="AB5010" t="s">
        <v>110</v>
      </c>
    </row>
    <row r="5011" spans="1:28" x14ac:dyDescent="0.3">
      <c r="A5011" t="s">
        <v>9316</v>
      </c>
      <c r="B5011" s="1">
        <v>45561</v>
      </c>
      <c r="C5011" s="1">
        <v>45562</v>
      </c>
      <c r="D5011" t="s">
        <v>1059</v>
      </c>
      <c r="E5011" t="s">
        <v>3350</v>
      </c>
      <c r="F5011" t="s">
        <v>33</v>
      </c>
      <c r="G5011">
        <v>62</v>
      </c>
      <c r="H5011" t="s">
        <v>71</v>
      </c>
      <c r="I5011" t="s">
        <v>84</v>
      </c>
      <c r="J5011" t="s">
        <v>85</v>
      </c>
      <c r="K5011" t="s">
        <v>86</v>
      </c>
      <c r="L5011" t="s">
        <v>37</v>
      </c>
      <c r="M5011" t="s">
        <v>4383</v>
      </c>
      <c r="N5011" t="s">
        <v>73</v>
      </c>
      <c r="O5011" t="s">
        <v>107</v>
      </c>
      <c r="P5011" t="s">
        <v>108</v>
      </c>
      <c r="Q5011" t="s">
        <v>109</v>
      </c>
      <c r="R5011">
        <v>1</v>
      </c>
      <c r="S5011">
        <v>1574</v>
      </c>
      <c r="T5011">
        <v>0.15</v>
      </c>
      <c r="U5011">
        <v>1133.28</v>
      </c>
      <c r="V5011">
        <v>1337.9</v>
      </c>
      <c r="W5011">
        <v>204.62</v>
      </c>
      <c r="X5011" t="s">
        <v>43</v>
      </c>
      <c r="Y5011" t="s">
        <v>77</v>
      </c>
      <c r="Z5011" t="s">
        <v>56</v>
      </c>
      <c r="AA5011" t="s">
        <v>46</v>
      </c>
      <c r="AB5011" t="s">
        <v>110</v>
      </c>
    </row>
    <row r="5012" spans="1:28" x14ac:dyDescent="0.3">
      <c r="A5012" t="s">
        <v>9317</v>
      </c>
      <c r="B5012" s="1">
        <v>45470</v>
      </c>
      <c r="C5012" s="1">
        <v>45472</v>
      </c>
      <c r="D5012" t="s">
        <v>7448</v>
      </c>
      <c r="E5012" t="s">
        <v>2134</v>
      </c>
      <c r="F5012" t="s">
        <v>33</v>
      </c>
      <c r="G5012">
        <v>56</v>
      </c>
      <c r="H5012" t="s">
        <v>128</v>
      </c>
      <c r="I5012" t="s">
        <v>103</v>
      </c>
      <c r="J5012" t="s">
        <v>104</v>
      </c>
      <c r="K5012" t="s">
        <v>105</v>
      </c>
      <c r="L5012" t="s">
        <v>37</v>
      </c>
      <c r="M5012" t="s">
        <v>1252</v>
      </c>
      <c r="N5012" t="s">
        <v>39</v>
      </c>
      <c r="O5012" t="s">
        <v>40</v>
      </c>
      <c r="P5012" t="s">
        <v>41</v>
      </c>
      <c r="Q5012" t="s">
        <v>42</v>
      </c>
      <c r="R5012">
        <v>3</v>
      </c>
      <c r="S5012">
        <v>192</v>
      </c>
      <c r="T5012">
        <v>0.1</v>
      </c>
      <c r="U5012">
        <v>138.24</v>
      </c>
      <c r="V5012">
        <v>518.4</v>
      </c>
      <c r="W5012">
        <v>103.68</v>
      </c>
      <c r="X5012" t="s">
        <v>136</v>
      </c>
      <c r="Y5012" t="s">
        <v>77</v>
      </c>
      <c r="Z5012" t="s">
        <v>45</v>
      </c>
      <c r="AA5012" t="s">
        <v>57</v>
      </c>
      <c r="AB5012" t="s">
        <v>47</v>
      </c>
    </row>
    <row r="5013" spans="1:28" x14ac:dyDescent="0.3">
      <c r="A5013" t="s">
        <v>9318</v>
      </c>
      <c r="B5013" s="1">
        <v>45521</v>
      </c>
      <c r="C5013" s="1">
        <v>45524</v>
      </c>
      <c r="D5013" t="s">
        <v>8541</v>
      </c>
      <c r="E5013" t="s">
        <v>804</v>
      </c>
      <c r="F5013" t="s">
        <v>33</v>
      </c>
      <c r="G5013">
        <v>23</v>
      </c>
      <c r="H5013" t="s">
        <v>128</v>
      </c>
      <c r="I5013" t="s">
        <v>84</v>
      </c>
      <c r="J5013" t="s">
        <v>85</v>
      </c>
      <c r="K5013" t="s">
        <v>86</v>
      </c>
      <c r="L5013" t="s">
        <v>37</v>
      </c>
      <c r="M5013" t="s">
        <v>3969</v>
      </c>
      <c r="N5013" t="s">
        <v>39</v>
      </c>
      <c r="O5013" t="s">
        <v>40</v>
      </c>
      <c r="P5013" t="s">
        <v>41</v>
      </c>
      <c r="Q5013" t="s">
        <v>42</v>
      </c>
      <c r="R5013">
        <v>6</v>
      </c>
      <c r="S5013">
        <v>1019</v>
      </c>
      <c r="T5013">
        <v>0.2</v>
      </c>
      <c r="U5013">
        <v>733.68</v>
      </c>
      <c r="V5013">
        <v>4891.2</v>
      </c>
      <c r="W5013">
        <v>489.12</v>
      </c>
      <c r="X5013" t="s">
        <v>136</v>
      </c>
      <c r="Y5013" t="s">
        <v>77</v>
      </c>
      <c r="Z5013" t="s">
        <v>45</v>
      </c>
      <c r="AA5013" t="s">
        <v>65</v>
      </c>
      <c r="AB5013" t="s">
        <v>110</v>
      </c>
    </row>
    <row r="5014" spans="1:28" x14ac:dyDescent="0.3">
      <c r="A5014" t="s">
        <v>9319</v>
      </c>
      <c r="B5014" s="1">
        <v>45446</v>
      </c>
      <c r="C5014" s="1">
        <v>45451</v>
      </c>
      <c r="D5014" t="s">
        <v>2917</v>
      </c>
      <c r="E5014" t="s">
        <v>8866</v>
      </c>
      <c r="F5014" t="s">
        <v>33</v>
      </c>
      <c r="G5014">
        <v>56</v>
      </c>
      <c r="H5014" t="s">
        <v>34</v>
      </c>
      <c r="I5014" t="s">
        <v>35</v>
      </c>
      <c r="J5014" t="s">
        <v>36</v>
      </c>
      <c r="K5014" t="s">
        <v>36</v>
      </c>
      <c r="L5014" t="s">
        <v>37</v>
      </c>
      <c r="M5014" t="s">
        <v>1712</v>
      </c>
      <c r="N5014" t="s">
        <v>73</v>
      </c>
      <c r="O5014" t="s">
        <v>107</v>
      </c>
      <c r="P5014" t="s">
        <v>108</v>
      </c>
      <c r="Q5014" t="s">
        <v>109</v>
      </c>
      <c r="R5014">
        <v>10</v>
      </c>
      <c r="S5014">
        <v>1413</v>
      </c>
      <c r="T5014">
        <v>0.2</v>
      </c>
      <c r="U5014">
        <v>1017.36</v>
      </c>
      <c r="V5014">
        <v>11304</v>
      </c>
      <c r="W5014">
        <v>1130.4000000000001</v>
      </c>
      <c r="X5014" t="s">
        <v>136</v>
      </c>
      <c r="Y5014" t="s">
        <v>77</v>
      </c>
      <c r="Z5014" t="s">
        <v>56</v>
      </c>
      <c r="AA5014" t="s">
        <v>57</v>
      </c>
      <c r="AB5014" t="s">
        <v>110</v>
      </c>
    </row>
    <row r="5015" spans="1:28" x14ac:dyDescent="0.3">
      <c r="A5015" t="s">
        <v>9320</v>
      </c>
      <c r="B5015" s="1">
        <v>45502</v>
      </c>
      <c r="C5015" s="1">
        <v>45505</v>
      </c>
      <c r="D5015" t="s">
        <v>4083</v>
      </c>
      <c r="E5015" t="s">
        <v>2191</v>
      </c>
      <c r="F5015" t="s">
        <v>33</v>
      </c>
      <c r="G5015">
        <v>27</v>
      </c>
      <c r="H5015" t="s">
        <v>34</v>
      </c>
      <c r="I5015" t="s">
        <v>103</v>
      </c>
      <c r="J5015" t="s">
        <v>104</v>
      </c>
      <c r="K5015" t="s">
        <v>105</v>
      </c>
      <c r="L5015" t="s">
        <v>37</v>
      </c>
      <c r="M5015" t="s">
        <v>395</v>
      </c>
      <c r="N5015" t="s">
        <v>88</v>
      </c>
      <c r="O5015" t="s">
        <v>120</v>
      </c>
      <c r="P5015" t="s">
        <v>121</v>
      </c>
      <c r="Q5015" t="s">
        <v>122</v>
      </c>
      <c r="R5015">
        <v>4</v>
      </c>
      <c r="S5015">
        <v>1429</v>
      </c>
      <c r="T5015">
        <v>0</v>
      </c>
      <c r="U5015">
        <v>1028.8800000000001</v>
      </c>
      <c r="V5015">
        <v>5716</v>
      </c>
      <c r="W5015">
        <v>1600.48</v>
      </c>
      <c r="X5015" t="s">
        <v>136</v>
      </c>
      <c r="Y5015" t="s">
        <v>44</v>
      </c>
      <c r="Z5015" t="s">
        <v>56</v>
      </c>
      <c r="AA5015" t="s">
        <v>46</v>
      </c>
      <c r="AB5015" t="s">
        <v>47</v>
      </c>
    </row>
    <row r="5016" spans="1:28" x14ac:dyDescent="0.3">
      <c r="A5016" t="s">
        <v>9321</v>
      </c>
      <c r="B5016" s="1">
        <v>45566</v>
      </c>
      <c r="C5016" s="1">
        <v>45568</v>
      </c>
      <c r="D5016" t="s">
        <v>4047</v>
      </c>
      <c r="E5016" t="s">
        <v>1373</v>
      </c>
      <c r="F5016" t="s">
        <v>53</v>
      </c>
      <c r="G5016">
        <v>53</v>
      </c>
      <c r="H5016" t="s">
        <v>71</v>
      </c>
      <c r="I5016" t="s">
        <v>103</v>
      </c>
      <c r="J5016" t="s">
        <v>104</v>
      </c>
      <c r="K5016" t="s">
        <v>105</v>
      </c>
      <c r="L5016" t="s">
        <v>37</v>
      </c>
      <c r="M5016" t="s">
        <v>1809</v>
      </c>
      <c r="N5016" t="s">
        <v>39</v>
      </c>
      <c r="O5016" t="s">
        <v>159</v>
      </c>
      <c r="P5016" t="s">
        <v>160</v>
      </c>
      <c r="Q5016" t="s">
        <v>161</v>
      </c>
      <c r="R5016">
        <v>5</v>
      </c>
      <c r="S5016">
        <v>1853</v>
      </c>
      <c r="T5016">
        <v>0</v>
      </c>
      <c r="U5016">
        <v>1334.16</v>
      </c>
      <c r="V5016">
        <v>9265</v>
      </c>
      <c r="W5016">
        <v>2594.1999999999998</v>
      </c>
      <c r="X5016" t="s">
        <v>43</v>
      </c>
      <c r="Y5016" t="s">
        <v>64</v>
      </c>
      <c r="Z5016" t="s">
        <v>78</v>
      </c>
      <c r="AA5016" t="s">
        <v>65</v>
      </c>
      <c r="AB5016" t="s">
        <v>47</v>
      </c>
    </row>
    <row r="5017" spans="1:28" x14ac:dyDescent="0.3">
      <c r="A5017" t="s">
        <v>9322</v>
      </c>
      <c r="B5017" s="1">
        <v>45450</v>
      </c>
      <c r="C5017" s="1">
        <v>45453</v>
      </c>
      <c r="D5017" t="s">
        <v>6359</v>
      </c>
      <c r="E5017" t="s">
        <v>4278</v>
      </c>
      <c r="F5017" t="s">
        <v>53</v>
      </c>
      <c r="G5017">
        <v>40</v>
      </c>
      <c r="H5017" t="s">
        <v>71</v>
      </c>
      <c r="I5017" t="s">
        <v>35</v>
      </c>
      <c r="J5017" t="s">
        <v>36</v>
      </c>
      <c r="K5017" t="s">
        <v>36</v>
      </c>
      <c r="L5017" t="s">
        <v>37</v>
      </c>
      <c r="M5017" t="s">
        <v>4954</v>
      </c>
      <c r="N5017" t="s">
        <v>88</v>
      </c>
      <c r="O5017" t="s">
        <v>120</v>
      </c>
      <c r="P5017" t="s">
        <v>121</v>
      </c>
      <c r="Q5017" t="s">
        <v>122</v>
      </c>
      <c r="R5017">
        <v>5</v>
      </c>
      <c r="S5017">
        <v>1592</v>
      </c>
      <c r="T5017">
        <v>0</v>
      </c>
      <c r="U5017">
        <v>1146.24</v>
      </c>
      <c r="V5017">
        <v>7960</v>
      </c>
      <c r="W5017">
        <v>2228.8000000000002</v>
      </c>
      <c r="X5017" t="s">
        <v>136</v>
      </c>
      <c r="Y5017" t="s">
        <v>77</v>
      </c>
      <c r="Z5017" t="s">
        <v>78</v>
      </c>
      <c r="AA5017" t="s">
        <v>65</v>
      </c>
      <c r="AB5017" t="s">
        <v>110</v>
      </c>
    </row>
    <row r="5018" spans="1:28" x14ac:dyDescent="0.3">
      <c r="A5018" t="s">
        <v>9323</v>
      </c>
      <c r="B5018" s="1">
        <v>45332</v>
      </c>
      <c r="C5018" s="1">
        <v>45338</v>
      </c>
      <c r="D5018" t="s">
        <v>323</v>
      </c>
      <c r="E5018" t="s">
        <v>6624</v>
      </c>
      <c r="F5018" t="s">
        <v>33</v>
      </c>
      <c r="G5018">
        <v>47</v>
      </c>
      <c r="H5018" t="s">
        <v>128</v>
      </c>
      <c r="I5018" t="s">
        <v>35</v>
      </c>
      <c r="J5018" t="s">
        <v>36</v>
      </c>
      <c r="K5018" t="s">
        <v>36</v>
      </c>
      <c r="L5018" t="s">
        <v>37</v>
      </c>
      <c r="M5018" t="s">
        <v>4771</v>
      </c>
      <c r="N5018" t="s">
        <v>88</v>
      </c>
      <c r="O5018" t="s">
        <v>89</v>
      </c>
      <c r="P5018" t="s">
        <v>90</v>
      </c>
      <c r="Q5018" t="s">
        <v>91</v>
      </c>
      <c r="R5018">
        <v>10</v>
      </c>
      <c r="S5018">
        <v>1939</v>
      </c>
      <c r="T5018">
        <v>0.15</v>
      </c>
      <c r="U5018">
        <v>1396.08</v>
      </c>
      <c r="V5018">
        <v>16481.5</v>
      </c>
      <c r="W5018">
        <v>2520.6999999999998</v>
      </c>
      <c r="X5018" t="s">
        <v>43</v>
      </c>
      <c r="Y5018" t="s">
        <v>77</v>
      </c>
      <c r="Z5018" t="s">
        <v>45</v>
      </c>
      <c r="AA5018" t="s">
        <v>57</v>
      </c>
      <c r="AB5018" t="s">
        <v>47</v>
      </c>
    </row>
    <row r="5019" spans="1:28" x14ac:dyDescent="0.3">
      <c r="A5019" t="s">
        <v>9324</v>
      </c>
      <c r="B5019" s="1">
        <v>45470</v>
      </c>
      <c r="C5019" s="1">
        <v>45477</v>
      </c>
      <c r="D5019" t="s">
        <v>4103</v>
      </c>
      <c r="E5019" t="s">
        <v>4743</v>
      </c>
      <c r="F5019" t="s">
        <v>53</v>
      </c>
      <c r="G5019">
        <v>40</v>
      </c>
      <c r="H5019" t="s">
        <v>34</v>
      </c>
      <c r="I5019" t="s">
        <v>84</v>
      </c>
      <c r="J5019" t="s">
        <v>85</v>
      </c>
      <c r="K5019" t="s">
        <v>86</v>
      </c>
      <c r="L5019" t="s">
        <v>37</v>
      </c>
      <c r="M5019" t="s">
        <v>2430</v>
      </c>
      <c r="N5019" t="s">
        <v>88</v>
      </c>
      <c r="O5019" t="s">
        <v>120</v>
      </c>
      <c r="P5019" t="s">
        <v>121</v>
      </c>
      <c r="Q5019" t="s">
        <v>122</v>
      </c>
      <c r="R5019">
        <v>5</v>
      </c>
      <c r="S5019">
        <v>1957</v>
      </c>
      <c r="T5019">
        <v>0.05</v>
      </c>
      <c r="U5019">
        <v>1409.04</v>
      </c>
      <c r="V5019">
        <v>9295.75</v>
      </c>
      <c r="W5019">
        <v>2250.5500000000002</v>
      </c>
      <c r="X5019" t="s">
        <v>136</v>
      </c>
      <c r="Y5019" t="s">
        <v>44</v>
      </c>
      <c r="Z5019" t="s">
        <v>78</v>
      </c>
      <c r="AA5019" t="s">
        <v>46</v>
      </c>
      <c r="AB5019" t="s">
        <v>110</v>
      </c>
    </row>
    <row r="5020" spans="1:28" x14ac:dyDescent="0.3">
      <c r="A5020" t="s">
        <v>9325</v>
      </c>
      <c r="B5020" s="1">
        <v>45547</v>
      </c>
      <c r="C5020" s="1">
        <v>45548</v>
      </c>
      <c r="D5020" t="s">
        <v>2716</v>
      </c>
      <c r="E5020" t="s">
        <v>3982</v>
      </c>
      <c r="F5020" t="s">
        <v>33</v>
      </c>
      <c r="G5020">
        <v>35</v>
      </c>
      <c r="H5020" t="s">
        <v>128</v>
      </c>
      <c r="I5020" t="s">
        <v>116</v>
      </c>
      <c r="J5020" t="s">
        <v>117</v>
      </c>
      <c r="K5020" t="s">
        <v>118</v>
      </c>
      <c r="L5020" t="s">
        <v>37</v>
      </c>
      <c r="M5020" t="s">
        <v>3320</v>
      </c>
      <c r="N5020" t="s">
        <v>88</v>
      </c>
      <c r="O5020" t="s">
        <v>89</v>
      </c>
      <c r="P5020" t="s">
        <v>90</v>
      </c>
      <c r="Q5020" t="s">
        <v>91</v>
      </c>
      <c r="R5020">
        <v>5</v>
      </c>
      <c r="S5020">
        <v>337</v>
      </c>
      <c r="T5020">
        <v>0.15</v>
      </c>
      <c r="U5020">
        <v>242.64</v>
      </c>
      <c r="V5020">
        <v>1432.25</v>
      </c>
      <c r="W5020">
        <v>219.05</v>
      </c>
      <c r="X5020" t="s">
        <v>55</v>
      </c>
      <c r="Y5020" t="s">
        <v>64</v>
      </c>
      <c r="Z5020" t="s">
        <v>45</v>
      </c>
      <c r="AA5020" t="s">
        <v>57</v>
      </c>
      <c r="AB5020" t="s">
        <v>110</v>
      </c>
    </row>
    <row r="5021" spans="1:28" x14ac:dyDescent="0.3">
      <c r="A5021" t="s">
        <v>9326</v>
      </c>
      <c r="B5021" s="1">
        <v>45489</v>
      </c>
      <c r="C5021" s="1">
        <v>45492</v>
      </c>
      <c r="D5021" t="s">
        <v>5623</v>
      </c>
      <c r="E5021" t="s">
        <v>5312</v>
      </c>
      <c r="F5021" t="s">
        <v>53</v>
      </c>
      <c r="G5021">
        <v>40</v>
      </c>
      <c r="H5021" t="s">
        <v>34</v>
      </c>
      <c r="I5021" t="s">
        <v>103</v>
      </c>
      <c r="J5021" t="s">
        <v>104</v>
      </c>
      <c r="K5021" t="s">
        <v>105</v>
      </c>
      <c r="L5021" t="s">
        <v>37</v>
      </c>
      <c r="M5021" t="s">
        <v>4542</v>
      </c>
      <c r="N5021" t="s">
        <v>39</v>
      </c>
      <c r="O5021" t="s">
        <v>159</v>
      </c>
      <c r="P5021" t="s">
        <v>160</v>
      </c>
      <c r="Q5021" t="s">
        <v>161</v>
      </c>
      <c r="R5021">
        <v>1</v>
      </c>
      <c r="S5021">
        <v>707</v>
      </c>
      <c r="T5021">
        <v>0.1</v>
      </c>
      <c r="U5021">
        <v>509.04</v>
      </c>
      <c r="V5021">
        <v>636.29999999999995</v>
      </c>
      <c r="W5021">
        <v>127.26</v>
      </c>
      <c r="X5021" t="s">
        <v>136</v>
      </c>
      <c r="Y5021" t="s">
        <v>44</v>
      </c>
      <c r="Z5021" t="s">
        <v>78</v>
      </c>
      <c r="AA5021" t="s">
        <v>65</v>
      </c>
      <c r="AB5021" t="s">
        <v>47</v>
      </c>
    </row>
    <row r="5022" spans="1:28" x14ac:dyDescent="0.3">
      <c r="A5022" t="s">
        <v>9327</v>
      </c>
      <c r="B5022" s="1">
        <v>45367</v>
      </c>
      <c r="C5022" s="1">
        <v>45372</v>
      </c>
      <c r="D5022" t="s">
        <v>778</v>
      </c>
      <c r="E5022" t="s">
        <v>1001</v>
      </c>
      <c r="F5022" t="s">
        <v>33</v>
      </c>
      <c r="G5022">
        <v>31</v>
      </c>
      <c r="H5022" t="s">
        <v>71</v>
      </c>
      <c r="I5022" t="s">
        <v>84</v>
      </c>
      <c r="J5022" t="s">
        <v>85</v>
      </c>
      <c r="K5022" t="s">
        <v>86</v>
      </c>
      <c r="L5022" t="s">
        <v>37</v>
      </c>
      <c r="M5022" t="s">
        <v>325</v>
      </c>
      <c r="N5022" t="s">
        <v>88</v>
      </c>
      <c r="O5022" t="s">
        <v>89</v>
      </c>
      <c r="P5022" t="s">
        <v>90</v>
      </c>
      <c r="Q5022" t="s">
        <v>91</v>
      </c>
      <c r="R5022">
        <v>3</v>
      </c>
      <c r="S5022">
        <v>1848</v>
      </c>
      <c r="T5022">
        <v>0</v>
      </c>
      <c r="U5022">
        <v>1330.56</v>
      </c>
      <c r="V5022">
        <v>5544</v>
      </c>
      <c r="W5022">
        <v>1552.32</v>
      </c>
      <c r="X5022" t="s">
        <v>55</v>
      </c>
      <c r="Y5022" t="s">
        <v>77</v>
      </c>
      <c r="Z5022" t="s">
        <v>78</v>
      </c>
      <c r="AA5022" t="s">
        <v>46</v>
      </c>
      <c r="AB5022" t="s">
        <v>47</v>
      </c>
    </row>
    <row r="5023" spans="1:28" x14ac:dyDescent="0.3">
      <c r="A5023" t="s">
        <v>9328</v>
      </c>
      <c r="B5023" s="1">
        <v>45321</v>
      </c>
      <c r="C5023" s="1">
        <v>45322</v>
      </c>
      <c r="D5023" t="s">
        <v>2732</v>
      </c>
      <c r="E5023" t="s">
        <v>6364</v>
      </c>
      <c r="F5023" t="s">
        <v>53</v>
      </c>
      <c r="G5023">
        <v>53</v>
      </c>
      <c r="H5023" t="s">
        <v>34</v>
      </c>
      <c r="I5023" t="s">
        <v>35</v>
      </c>
      <c r="J5023" t="s">
        <v>36</v>
      </c>
      <c r="K5023" t="s">
        <v>36</v>
      </c>
      <c r="L5023" t="s">
        <v>37</v>
      </c>
      <c r="M5023" t="s">
        <v>2993</v>
      </c>
      <c r="N5023" t="s">
        <v>73</v>
      </c>
      <c r="O5023" t="s">
        <v>107</v>
      </c>
      <c r="P5023" t="s">
        <v>108</v>
      </c>
      <c r="Q5023" t="s">
        <v>109</v>
      </c>
      <c r="R5023">
        <v>9</v>
      </c>
      <c r="S5023">
        <v>658</v>
      </c>
      <c r="T5023">
        <v>0.15</v>
      </c>
      <c r="U5023">
        <v>473.76</v>
      </c>
      <c r="V5023">
        <v>5033.7</v>
      </c>
      <c r="W5023">
        <v>769.86</v>
      </c>
      <c r="X5023" t="s">
        <v>55</v>
      </c>
      <c r="Y5023" t="s">
        <v>44</v>
      </c>
      <c r="Z5023" t="s">
        <v>56</v>
      </c>
      <c r="AA5023" t="s">
        <v>65</v>
      </c>
      <c r="AB5023" t="s">
        <v>110</v>
      </c>
    </row>
    <row r="5024" spans="1:28" x14ac:dyDescent="0.3">
      <c r="A5024" t="s">
        <v>9329</v>
      </c>
      <c r="B5024" s="1">
        <v>45572</v>
      </c>
      <c r="C5024" s="1">
        <v>45575</v>
      </c>
      <c r="D5024" t="s">
        <v>4639</v>
      </c>
      <c r="E5024" t="s">
        <v>3009</v>
      </c>
      <c r="F5024" t="s">
        <v>53</v>
      </c>
      <c r="G5024">
        <v>50</v>
      </c>
      <c r="H5024" t="s">
        <v>34</v>
      </c>
      <c r="I5024" t="s">
        <v>35</v>
      </c>
      <c r="J5024" t="s">
        <v>36</v>
      </c>
      <c r="K5024" t="s">
        <v>36</v>
      </c>
      <c r="L5024" t="s">
        <v>37</v>
      </c>
      <c r="M5024" t="s">
        <v>1323</v>
      </c>
      <c r="N5024" t="s">
        <v>88</v>
      </c>
      <c r="O5024" t="s">
        <v>120</v>
      </c>
      <c r="P5024" t="s">
        <v>121</v>
      </c>
      <c r="Q5024" t="s">
        <v>122</v>
      </c>
      <c r="R5024">
        <v>4</v>
      </c>
      <c r="S5024">
        <v>751</v>
      </c>
      <c r="T5024">
        <v>0.2</v>
      </c>
      <c r="U5024">
        <v>540.72</v>
      </c>
      <c r="V5024">
        <v>2403.1999999999998</v>
      </c>
      <c r="W5024">
        <v>240.32</v>
      </c>
      <c r="X5024" t="s">
        <v>55</v>
      </c>
      <c r="Y5024" t="s">
        <v>64</v>
      </c>
      <c r="Z5024" t="s">
        <v>78</v>
      </c>
      <c r="AA5024" t="s">
        <v>46</v>
      </c>
      <c r="AB5024" t="s">
        <v>47</v>
      </c>
    </row>
    <row r="5025" spans="1:28" x14ac:dyDescent="0.3">
      <c r="A5025" t="s">
        <v>9330</v>
      </c>
      <c r="B5025" s="1">
        <v>45638</v>
      </c>
      <c r="C5025" s="1">
        <v>45643</v>
      </c>
      <c r="D5025" t="s">
        <v>1900</v>
      </c>
      <c r="E5025" t="s">
        <v>4866</v>
      </c>
      <c r="F5025" t="s">
        <v>53</v>
      </c>
      <c r="G5025">
        <v>21</v>
      </c>
      <c r="H5025" t="s">
        <v>128</v>
      </c>
      <c r="I5025" t="s">
        <v>103</v>
      </c>
      <c r="J5025" t="s">
        <v>104</v>
      </c>
      <c r="K5025" t="s">
        <v>105</v>
      </c>
      <c r="L5025" t="s">
        <v>37</v>
      </c>
      <c r="M5025" t="s">
        <v>7911</v>
      </c>
      <c r="N5025" t="s">
        <v>73</v>
      </c>
      <c r="O5025" t="s">
        <v>107</v>
      </c>
      <c r="P5025" t="s">
        <v>108</v>
      </c>
      <c r="Q5025" t="s">
        <v>109</v>
      </c>
      <c r="R5025">
        <v>1</v>
      </c>
      <c r="S5025">
        <v>1159</v>
      </c>
      <c r="T5025">
        <v>0.2</v>
      </c>
      <c r="U5025">
        <v>834.48</v>
      </c>
      <c r="V5025">
        <v>927.2</v>
      </c>
      <c r="W5025">
        <v>92.72</v>
      </c>
      <c r="X5025" t="s">
        <v>136</v>
      </c>
      <c r="Y5025" t="s">
        <v>64</v>
      </c>
      <c r="Z5025" t="s">
        <v>56</v>
      </c>
      <c r="AA5025" t="s">
        <v>57</v>
      </c>
      <c r="AB5025" t="s">
        <v>110</v>
      </c>
    </row>
    <row r="5026" spans="1:28" x14ac:dyDescent="0.3">
      <c r="A5026" t="s">
        <v>9331</v>
      </c>
      <c r="B5026" s="1">
        <v>45363</v>
      </c>
      <c r="C5026" s="1">
        <v>45368</v>
      </c>
      <c r="D5026" t="s">
        <v>6977</v>
      </c>
      <c r="E5026" t="s">
        <v>2904</v>
      </c>
      <c r="F5026" t="s">
        <v>53</v>
      </c>
      <c r="G5026">
        <v>47</v>
      </c>
      <c r="H5026" t="s">
        <v>128</v>
      </c>
      <c r="I5026" t="s">
        <v>35</v>
      </c>
      <c r="J5026" t="s">
        <v>36</v>
      </c>
      <c r="K5026" t="s">
        <v>36</v>
      </c>
      <c r="L5026" t="s">
        <v>37</v>
      </c>
      <c r="M5026" t="s">
        <v>953</v>
      </c>
      <c r="N5026" t="s">
        <v>39</v>
      </c>
      <c r="O5026" t="s">
        <v>159</v>
      </c>
      <c r="P5026" t="s">
        <v>160</v>
      </c>
      <c r="Q5026" t="s">
        <v>161</v>
      </c>
      <c r="R5026">
        <v>3</v>
      </c>
      <c r="S5026">
        <v>588</v>
      </c>
      <c r="T5026">
        <v>0.1</v>
      </c>
      <c r="U5026">
        <v>423.36</v>
      </c>
      <c r="V5026">
        <v>1587.6</v>
      </c>
      <c r="W5026">
        <v>317.52</v>
      </c>
      <c r="X5026" t="s">
        <v>55</v>
      </c>
      <c r="Y5026" t="s">
        <v>64</v>
      </c>
      <c r="Z5026" t="s">
        <v>78</v>
      </c>
      <c r="AA5026" t="s">
        <v>57</v>
      </c>
      <c r="AB5026" t="s">
        <v>110</v>
      </c>
    </row>
    <row r="5027" spans="1:28" x14ac:dyDescent="0.3">
      <c r="A5027" t="s">
        <v>9332</v>
      </c>
      <c r="B5027" s="1">
        <v>45333</v>
      </c>
      <c r="C5027" s="1">
        <v>45340</v>
      </c>
      <c r="D5027" t="s">
        <v>9333</v>
      </c>
      <c r="E5027" t="s">
        <v>5679</v>
      </c>
      <c r="F5027" t="s">
        <v>33</v>
      </c>
      <c r="G5027">
        <v>33</v>
      </c>
      <c r="H5027" t="s">
        <v>71</v>
      </c>
      <c r="I5027" t="s">
        <v>35</v>
      </c>
      <c r="J5027" t="s">
        <v>36</v>
      </c>
      <c r="K5027" t="s">
        <v>36</v>
      </c>
      <c r="L5027" t="s">
        <v>37</v>
      </c>
      <c r="M5027" t="s">
        <v>1337</v>
      </c>
      <c r="N5027" t="s">
        <v>88</v>
      </c>
      <c r="O5027" t="s">
        <v>120</v>
      </c>
      <c r="P5027" t="s">
        <v>121</v>
      </c>
      <c r="Q5027" t="s">
        <v>122</v>
      </c>
      <c r="R5027">
        <v>5</v>
      </c>
      <c r="S5027">
        <v>1500</v>
      </c>
      <c r="T5027">
        <v>0.15</v>
      </c>
      <c r="U5027">
        <v>1080</v>
      </c>
      <c r="V5027">
        <v>6375</v>
      </c>
      <c r="W5027">
        <v>975</v>
      </c>
      <c r="X5027" t="s">
        <v>43</v>
      </c>
      <c r="Y5027" t="s">
        <v>44</v>
      </c>
      <c r="Z5027" t="s">
        <v>45</v>
      </c>
      <c r="AA5027" t="s">
        <v>65</v>
      </c>
      <c r="AB5027" t="s">
        <v>47</v>
      </c>
    </row>
    <row r="5028" spans="1:28" x14ac:dyDescent="0.3">
      <c r="A5028" t="s">
        <v>9334</v>
      </c>
      <c r="B5028" s="1">
        <v>45581</v>
      </c>
      <c r="C5028" s="1">
        <v>45585</v>
      </c>
      <c r="D5028" t="s">
        <v>2710</v>
      </c>
      <c r="E5028" t="s">
        <v>7190</v>
      </c>
      <c r="F5028" t="s">
        <v>53</v>
      </c>
      <c r="G5028">
        <v>54</v>
      </c>
      <c r="H5028" t="s">
        <v>71</v>
      </c>
      <c r="I5028" t="s">
        <v>35</v>
      </c>
      <c r="J5028" t="s">
        <v>36</v>
      </c>
      <c r="K5028" t="s">
        <v>36</v>
      </c>
      <c r="L5028" t="s">
        <v>37</v>
      </c>
      <c r="M5028" t="s">
        <v>248</v>
      </c>
      <c r="N5028" t="s">
        <v>39</v>
      </c>
      <c r="O5028" t="s">
        <v>40</v>
      </c>
      <c r="P5028" t="s">
        <v>41</v>
      </c>
      <c r="Q5028" t="s">
        <v>42</v>
      </c>
      <c r="R5028">
        <v>4</v>
      </c>
      <c r="S5028">
        <v>1974</v>
      </c>
      <c r="T5028">
        <v>0</v>
      </c>
      <c r="U5028">
        <v>1421.28</v>
      </c>
      <c r="V5028">
        <v>7896</v>
      </c>
      <c r="W5028">
        <v>2210.88</v>
      </c>
      <c r="X5028" t="s">
        <v>136</v>
      </c>
      <c r="Y5028" t="s">
        <v>77</v>
      </c>
      <c r="Z5028" t="s">
        <v>78</v>
      </c>
      <c r="AA5028" t="s">
        <v>57</v>
      </c>
      <c r="AB5028" t="s">
        <v>110</v>
      </c>
    </row>
    <row r="5029" spans="1:28" x14ac:dyDescent="0.3">
      <c r="A5029" t="s">
        <v>9335</v>
      </c>
      <c r="B5029" s="1">
        <v>45429</v>
      </c>
      <c r="C5029" s="1">
        <v>45436</v>
      </c>
      <c r="D5029" t="s">
        <v>8982</v>
      </c>
      <c r="E5029" t="s">
        <v>444</v>
      </c>
      <c r="F5029" t="s">
        <v>33</v>
      </c>
      <c r="G5029">
        <v>36</v>
      </c>
      <c r="H5029" t="s">
        <v>34</v>
      </c>
      <c r="I5029" t="s">
        <v>35</v>
      </c>
      <c r="J5029" t="s">
        <v>36</v>
      </c>
      <c r="K5029" t="s">
        <v>36</v>
      </c>
      <c r="L5029" t="s">
        <v>37</v>
      </c>
      <c r="M5029" t="s">
        <v>1283</v>
      </c>
      <c r="N5029" t="s">
        <v>73</v>
      </c>
      <c r="O5029" t="s">
        <v>74</v>
      </c>
      <c r="P5029" t="s">
        <v>75</v>
      </c>
      <c r="Q5029" t="s">
        <v>76</v>
      </c>
      <c r="R5029">
        <v>2</v>
      </c>
      <c r="S5029">
        <v>493</v>
      </c>
      <c r="T5029">
        <v>0.1</v>
      </c>
      <c r="U5029">
        <v>354.96</v>
      </c>
      <c r="V5029">
        <v>887.4</v>
      </c>
      <c r="W5029">
        <v>177.48</v>
      </c>
      <c r="X5029" t="s">
        <v>55</v>
      </c>
      <c r="Y5029" t="s">
        <v>44</v>
      </c>
      <c r="Z5029" t="s">
        <v>45</v>
      </c>
      <c r="AA5029" t="s">
        <v>46</v>
      </c>
      <c r="AB5029" t="s">
        <v>110</v>
      </c>
    </row>
    <row r="5030" spans="1:28" x14ac:dyDescent="0.3">
      <c r="A5030" t="s">
        <v>9336</v>
      </c>
      <c r="B5030" s="1">
        <v>45437</v>
      </c>
      <c r="C5030" s="1">
        <v>45441</v>
      </c>
      <c r="D5030" t="s">
        <v>2299</v>
      </c>
      <c r="E5030" t="s">
        <v>3564</v>
      </c>
      <c r="F5030" t="s">
        <v>33</v>
      </c>
      <c r="G5030">
        <v>25</v>
      </c>
      <c r="H5030" t="s">
        <v>34</v>
      </c>
      <c r="I5030" t="s">
        <v>116</v>
      </c>
      <c r="J5030" t="s">
        <v>117</v>
      </c>
      <c r="K5030" t="s">
        <v>118</v>
      </c>
      <c r="L5030" t="s">
        <v>37</v>
      </c>
      <c r="M5030" t="s">
        <v>259</v>
      </c>
      <c r="N5030" t="s">
        <v>73</v>
      </c>
      <c r="O5030" t="s">
        <v>74</v>
      </c>
      <c r="P5030" t="s">
        <v>75</v>
      </c>
      <c r="Q5030" t="s">
        <v>76</v>
      </c>
      <c r="R5030">
        <v>4</v>
      </c>
      <c r="S5030">
        <v>1760</v>
      </c>
      <c r="T5030">
        <v>0.2</v>
      </c>
      <c r="U5030">
        <v>1267.2</v>
      </c>
      <c r="V5030">
        <v>5632</v>
      </c>
      <c r="W5030">
        <v>563.20000000000005</v>
      </c>
      <c r="X5030" t="s">
        <v>136</v>
      </c>
      <c r="Y5030" t="s">
        <v>77</v>
      </c>
      <c r="Z5030" t="s">
        <v>45</v>
      </c>
      <c r="AA5030" t="s">
        <v>65</v>
      </c>
      <c r="AB5030" t="s">
        <v>47</v>
      </c>
    </row>
    <row r="5031" spans="1:28" x14ac:dyDescent="0.3">
      <c r="A5031" t="s">
        <v>9337</v>
      </c>
      <c r="B5031" s="1">
        <v>45312</v>
      </c>
      <c r="C5031" s="1">
        <v>45314</v>
      </c>
      <c r="D5031" t="s">
        <v>1967</v>
      </c>
      <c r="E5031" t="s">
        <v>861</v>
      </c>
      <c r="F5031" t="s">
        <v>33</v>
      </c>
      <c r="G5031">
        <v>45</v>
      </c>
      <c r="H5031" t="s">
        <v>71</v>
      </c>
      <c r="I5031" t="s">
        <v>84</v>
      </c>
      <c r="J5031" t="s">
        <v>85</v>
      </c>
      <c r="K5031" t="s">
        <v>86</v>
      </c>
      <c r="L5031" t="s">
        <v>37</v>
      </c>
      <c r="M5031" t="s">
        <v>532</v>
      </c>
      <c r="N5031" t="s">
        <v>73</v>
      </c>
      <c r="O5031" t="s">
        <v>74</v>
      </c>
      <c r="P5031" t="s">
        <v>75</v>
      </c>
      <c r="Q5031" t="s">
        <v>76</v>
      </c>
      <c r="R5031">
        <v>9</v>
      </c>
      <c r="S5031">
        <v>787</v>
      </c>
      <c r="T5031">
        <v>0.2</v>
      </c>
      <c r="U5031">
        <v>566.64</v>
      </c>
      <c r="V5031">
        <v>5666.4</v>
      </c>
      <c r="W5031">
        <v>566.64</v>
      </c>
      <c r="X5031" t="s">
        <v>55</v>
      </c>
      <c r="Y5031" t="s">
        <v>64</v>
      </c>
      <c r="Z5031" t="s">
        <v>78</v>
      </c>
      <c r="AA5031" t="s">
        <v>57</v>
      </c>
      <c r="AB5031" t="s">
        <v>47</v>
      </c>
    </row>
    <row r="5032" spans="1:28" x14ac:dyDescent="0.3">
      <c r="A5032" t="s">
        <v>9338</v>
      </c>
      <c r="B5032" s="1">
        <v>45552</v>
      </c>
      <c r="C5032" s="1">
        <v>45555</v>
      </c>
      <c r="D5032" t="s">
        <v>1849</v>
      </c>
      <c r="E5032" t="s">
        <v>1714</v>
      </c>
      <c r="F5032" t="s">
        <v>33</v>
      </c>
      <c r="G5032">
        <v>62</v>
      </c>
      <c r="H5032" t="s">
        <v>71</v>
      </c>
      <c r="I5032" t="s">
        <v>116</v>
      </c>
      <c r="J5032" t="s">
        <v>117</v>
      </c>
      <c r="K5032" t="s">
        <v>118</v>
      </c>
      <c r="L5032" t="s">
        <v>37</v>
      </c>
      <c r="M5032" t="s">
        <v>2421</v>
      </c>
      <c r="N5032" t="s">
        <v>88</v>
      </c>
      <c r="O5032" t="s">
        <v>120</v>
      </c>
      <c r="P5032" t="s">
        <v>121</v>
      </c>
      <c r="Q5032" t="s">
        <v>122</v>
      </c>
      <c r="R5032">
        <v>3</v>
      </c>
      <c r="S5032">
        <v>1422</v>
      </c>
      <c r="T5032">
        <v>0.15</v>
      </c>
      <c r="U5032">
        <v>1023.84</v>
      </c>
      <c r="V5032">
        <v>3626.1</v>
      </c>
      <c r="W5032">
        <v>554.58000000000004</v>
      </c>
      <c r="X5032" t="s">
        <v>43</v>
      </c>
      <c r="Y5032" t="s">
        <v>44</v>
      </c>
      <c r="Z5032" t="s">
        <v>45</v>
      </c>
      <c r="AA5032" t="s">
        <v>57</v>
      </c>
      <c r="AB5032" t="s">
        <v>47</v>
      </c>
    </row>
    <row r="5033" spans="1:28" x14ac:dyDescent="0.3">
      <c r="A5033" t="s">
        <v>9339</v>
      </c>
      <c r="B5033" s="1">
        <v>45612</v>
      </c>
      <c r="C5033" s="1">
        <v>45615</v>
      </c>
      <c r="D5033" t="s">
        <v>2573</v>
      </c>
      <c r="E5033" t="s">
        <v>2154</v>
      </c>
      <c r="F5033" t="s">
        <v>33</v>
      </c>
      <c r="G5033">
        <v>52</v>
      </c>
      <c r="H5033" t="s">
        <v>34</v>
      </c>
      <c r="I5033" t="s">
        <v>103</v>
      </c>
      <c r="J5033" t="s">
        <v>104</v>
      </c>
      <c r="K5033" t="s">
        <v>105</v>
      </c>
      <c r="L5033" t="s">
        <v>37</v>
      </c>
      <c r="M5033" t="s">
        <v>4141</v>
      </c>
      <c r="N5033" t="s">
        <v>73</v>
      </c>
      <c r="O5033" t="s">
        <v>107</v>
      </c>
      <c r="P5033" t="s">
        <v>108</v>
      </c>
      <c r="Q5033" t="s">
        <v>109</v>
      </c>
      <c r="R5033">
        <v>3</v>
      </c>
      <c r="S5033">
        <v>241</v>
      </c>
      <c r="T5033">
        <v>0.1</v>
      </c>
      <c r="U5033">
        <v>173.52</v>
      </c>
      <c r="V5033">
        <v>650.70000000000005</v>
      </c>
      <c r="W5033">
        <v>130.13999999999999</v>
      </c>
      <c r="X5033" t="s">
        <v>55</v>
      </c>
      <c r="Y5033" t="s">
        <v>44</v>
      </c>
      <c r="Z5033" t="s">
        <v>45</v>
      </c>
      <c r="AA5033" t="s">
        <v>57</v>
      </c>
      <c r="AB5033" t="s">
        <v>110</v>
      </c>
    </row>
    <row r="5034" spans="1:28" x14ac:dyDescent="0.3">
      <c r="A5034" t="s">
        <v>9340</v>
      </c>
      <c r="B5034" s="1">
        <v>45405</v>
      </c>
      <c r="C5034" s="1">
        <v>45407</v>
      </c>
      <c r="D5034" t="s">
        <v>5771</v>
      </c>
      <c r="E5034" t="s">
        <v>2212</v>
      </c>
      <c r="F5034" t="s">
        <v>33</v>
      </c>
      <c r="G5034">
        <v>24</v>
      </c>
      <c r="H5034" t="s">
        <v>34</v>
      </c>
      <c r="I5034" t="s">
        <v>116</v>
      </c>
      <c r="J5034" t="s">
        <v>117</v>
      </c>
      <c r="K5034" t="s">
        <v>118</v>
      </c>
      <c r="L5034" t="s">
        <v>37</v>
      </c>
      <c r="M5034" t="s">
        <v>3962</v>
      </c>
      <c r="N5034" t="s">
        <v>73</v>
      </c>
      <c r="O5034" t="s">
        <v>107</v>
      </c>
      <c r="P5034" t="s">
        <v>108</v>
      </c>
      <c r="Q5034" t="s">
        <v>109</v>
      </c>
      <c r="R5034">
        <v>9</v>
      </c>
      <c r="S5034">
        <v>753</v>
      </c>
      <c r="T5034">
        <v>0.1</v>
      </c>
      <c r="U5034">
        <v>542.16</v>
      </c>
      <c r="V5034">
        <v>6099.3</v>
      </c>
      <c r="W5034">
        <v>1219.8599999999999</v>
      </c>
      <c r="X5034" t="s">
        <v>55</v>
      </c>
      <c r="Y5034" t="s">
        <v>64</v>
      </c>
      <c r="Z5034" t="s">
        <v>45</v>
      </c>
      <c r="AA5034" t="s">
        <v>65</v>
      </c>
      <c r="AB5034" t="s">
        <v>110</v>
      </c>
    </row>
    <row r="5035" spans="1:28" x14ac:dyDescent="0.3">
      <c r="A5035" t="s">
        <v>9341</v>
      </c>
      <c r="B5035" s="1">
        <v>45574</v>
      </c>
      <c r="C5035" s="1">
        <v>45576</v>
      </c>
      <c r="D5035" t="s">
        <v>6517</v>
      </c>
      <c r="E5035" t="s">
        <v>388</v>
      </c>
      <c r="F5035" t="s">
        <v>53</v>
      </c>
      <c r="G5035">
        <v>61</v>
      </c>
      <c r="H5035" t="s">
        <v>71</v>
      </c>
      <c r="I5035" t="s">
        <v>35</v>
      </c>
      <c r="J5035" t="s">
        <v>36</v>
      </c>
      <c r="K5035" t="s">
        <v>36</v>
      </c>
      <c r="L5035" t="s">
        <v>37</v>
      </c>
      <c r="M5035" t="s">
        <v>1712</v>
      </c>
      <c r="N5035" t="s">
        <v>73</v>
      </c>
      <c r="O5035" t="s">
        <v>74</v>
      </c>
      <c r="P5035" t="s">
        <v>75</v>
      </c>
      <c r="Q5035" t="s">
        <v>76</v>
      </c>
      <c r="R5035">
        <v>8</v>
      </c>
      <c r="S5035">
        <v>95</v>
      </c>
      <c r="T5035">
        <v>0.2</v>
      </c>
      <c r="U5035">
        <v>68.400000000000006</v>
      </c>
      <c r="V5035">
        <v>608</v>
      </c>
      <c r="W5035">
        <v>60.8</v>
      </c>
      <c r="X5035" t="s">
        <v>136</v>
      </c>
      <c r="Y5035" t="s">
        <v>77</v>
      </c>
      <c r="Z5035" t="s">
        <v>45</v>
      </c>
      <c r="AA5035" t="s">
        <v>46</v>
      </c>
      <c r="AB5035" t="s">
        <v>110</v>
      </c>
    </row>
    <row r="5036" spans="1:28" x14ac:dyDescent="0.3">
      <c r="A5036" t="s">
        <v>9342</v>
      </c>
      <c r="B5036" s="1">
        <v>45555</v>
      </c>
      <c r="C5036" s="1">
        <v>45561</v>
      </c>
      <c r="D5036" t="s">
        <v>4416</v>
      </c>
      <c r="E5036" t="s">
        <v>6719</v>
      </c>
      <c r="F5036" t="s">
        <v>53</v>
      </c>
      <c r="G5036">
        <v>61</v>
      </c>
      <c r="H5036" t="s">
        <v>34</v>
      </c>
      <c r="I5036" t="s">
        <v>116</v>
      </c>
      <c r="J5036" t="s">
        <v>117</v>
      </c>
      <c r="K5036" t="s">
        <v>118</v>
      </c>
      <c r="L5036" t="s">
        <v>37</v>
      </c>
      <c r="M5036" t="s">
        <v>4884</v>
      </c>
      <c r="N5036" t="s">
        <v>39</v>
      </c>
      <c r="O5036" t="s">
        <v>159</v>
      </c>
      <c r="P5036" t="s">
        <v>160</v>
      </c>
      <c r="Q5036" t="s">
        <v>161</v>
      </c>
      <c r="R5036">
        <v>2</v>
      </c>
      <c r="S5036">
        <v>895</v>
      </c>
      <c r="T5036">
        <v>0.2</v>
      </c>
      <c r="U5036">
        <v>644.4</v>
      </c>
      <c r="V5036">
        <v>1432</v>
      </c>
      <c r="W5036">
        <v>143.19999999999999</v>
      </c>
      <c r="X5036" t="s">
        <v>55</v>
      </c>
      <c r="Y5036" t="s">
        <v>64</v>
      </c>
      <c r="Z5036" t="s">
        <v>45</v>
      </c>
      <c r="AA5036" t="s">
        <v>57</v>
      </c>
      <c r="AB5036" t="s">
        <v>110</v>
      </c>
    </row>
    <row r="5037" spans="1:28" x14ac:dyDescent="0.3">
      <c r="A5037" t="s">
        <v>9343</v>
      </c>
      <c r="B5037" s="1">
        <v>45566</v>
      </c>
      <c r="C5037" s="1">
        <v>45570</v>
      </c>
      <c r="D5037" t="s">
        <v>3186</v>
      </c>
      <c r="E5037" t="s">
        <v>6019</v>
      </c>
      <c r="F5037" t="s">
        <v>33</v>
      </c>
      <c r="G5037">
        <v>30</v>
      </c>
      <c r="H5037" t="s">
        <v>71</v>
      </c>
      <c r="I5037" t="s">
        <v>84</v>
      </c>
      <c r="J5037" t="s">
        <v>85</v>
      </c>
      <c r="K5037" t="s">
        <v>86</v>
      </c>
      <c r="L5037" t="s">
        <v>37</v>
      </c>
      <c r="M5037" t="s">
        <v>6428</v>
      </c>
      <c r="N5037" t="s">
        <v>39</v>
      </c>
      <c r="O5037" t="s">
        <v>159</v>
      </c>
      <c r="P5037" t="s">
        <v>160</v>
      </c>
      <c r="Q5037" t="s">
        <v>161</v>
      </c>
      <c r="R5037">
        <v>2</v>
      </c>
      <c r="S5037">
        <v>1414</v>
      </c>
      <c r="T5037">
        <v>0.2</v>
      </c>
      <c r="U5037">
        <v>1018.08</v>
      </c>
      <c r="V5037">
        <v>2262.4</v>
      </c>
      <c r="W5037">
        <v>226.24</v>
      </c>
      <c r="X5037" t="s">
        <v>55</v>
      </c>
      <c r="Y5037" t="s">
        <v>77</v>
      </c>
      <c r="Z5037" t="s">
        <v>78</v>
      </c>
      <c r="AA5037" t="s">
        <v>57</v>
      </c>
      <c r="AB5037" t="s">
        <v>110</v>
      </c>
    </row>
    <row r="5038" spans="1:28" x14ac:dyDescent="0.3">
      <c r="A5038" t="s">
        <v>9344</v>
      </c>
      <c r="B5038" s="1">
        <v>45364</v>
      </c>
      <c r="C5038" s="1">
        <v>45370</v>
      </c>
      <c r="D5038" t="s">
        <v>3183</v>
      </c>
      <c r="E5038" t="s">
        <v>6408</v>
      </c>
      <c r="F5038" t="s">
        <v>53</v>
      </c>
      <c r="G5038">
        <v>60</v>
      </c>
      <c r="H5038" t="s">
        <v>34</v>
      </c>
      <c r="I5038" t="s">
        <v>84</v>
      </c>
      <c r="J5038" t="s">
        <v>85</v>
      </c>
      <c r="K5038" t="s">
        <v>86</v>
      </c>
      <c r="L5038" t="s">
        <v>37</v>
      </c>
      <c r="M5038" t="s">
        <v>1105</v>
      </c>
      <c r="N5038" t="s">
        <v>73</v>
      </c>
      <c r="O5038" t="s">
        <v>107</v>
      </c>
      <c r="P5038" t="s">
        <v>108</v>
      </c>
      <c r="Q5038" t="s">
        <v>109</v>
      </c>
      <c r="R5038">
        <v>5</v>
      </c>
      <c r="S5038">
        <v>843</v>
      </c>
      <c r="T5038">
        <v>0.1</v>
      </c>
      <c r="U5038">
        <v>606.96</v>
      </c>
      <c r="V5038">
        <v>3793.5</v>
      </c>
      <c r="W5038">
        <v>758.7</v>
      </c>
      <c r="X5038" t="s">
        <v>43</v>
      </c>
      <c r="Y5038" t="s">
        <v>44</v>
      </c>
      <c r="Z5038" t="s">
        <v>78</v>
      </c>
      <c r="AA5038" t="s">
        <v>57</v>
      </c>
      <c r="AB5038" t="s">
        <v>47</v>
      </c>
    </row>
    <row r="5039" spans="1:28" x14ac:dyDescent="0.3">
      <c r="A5039" t="s">
        <v>9345</v>
      </c>
      <c r="B5039" s="1">
        <v>45335</v>
      </c>
      <c r="C5039" s="1">
        <v>45341</v>
      </c>
      <c r="D5039" t="s">
        <v>466</v>
      </c>
      <c r="E5039" t="s">
        <v>4995</v>
      </c>
      <c r="F5039" t="s">
        <v>33</v>
      </c>
      <c r="G5039">
        <v>47</v>
      </c>
      <c r="H5039" t="s">
        <v>128</v>
      </c>
      <c r="I5039" t="s">
        <v>35</v>
      </c>
      <c r="J5039" t="s">
        <v>36</v>
      </c>
      <c r="K5039" t="s">
        <v>36</v>
      </c>
      <c r="L5039" t="s">
        <v>37</v>
      </c>
      <c r="M5039" t="s">
        <v>1583</v>
      </c>
      <c r="N5039" t="s">
        <v>88</v>
      </c>
      <c r="O5039" t="s">
        <v>120</v>
      </c>
      <c r="P5039" t="s">
        <v>121</v>
      </c>
      <c r="Q5039" t="s">
        <v>122</v>
      </c>
      <c r="R5039">
        <v>2</v>
      </c>
      <c r="S5039">
        <v>1963</v>
      </c>
      <c r="T5039">
        <v>0.05</v>
      </c>
      <c r="U5039">
        <v>1413.36</v>
      </c>
      <c r="V5039">
        <v>3729.7</v>
      </c>
      <c r="W5039">
        <v>902.98</v>
      </c>
      <c r="X5039" t="s">
        <v>136</v>
      </c>
      <c r="Y5039" t="s">
        <v>64</v>
      </c>
      <c r="Z5039" t="s">
        <v>78</v>
      </c>
      <c r="AA5039" t="s">
        <v>46</v>
      </c>
      <c r="AB5039" t="s">
        <v>47</v>
      </c>
    </row>
    <row r="5040" spans="1:28" x14ac:dyDescent="0.3">
      <c r="A5040" t="s">
        <v>9346</v>
      </c>
      <c r="B5040" s="1">
        <v>45609</v>
      </c>
      <c r="C5040" s="1">
        <v>45615</v>
      </c>
      <c r="D5040" t="s">
        <v>3227</v>
      </c>
      <c r="E5040" t="s">
        <v>1292</v>
      </c>
      <c r="F5040" t="s">
        <v>33</v>
      </c>
      <c r="G5040">
        <v>52</v>
      </c>
      <c r="H5040" t="s">
        <v>128</v>
      </c>
      <c r="I5040" t="s">
        <v>35</v>
      </c>
      <c r="J5040" t="s">
        <v>36</v>
      </c>
      <c r="K5040" t="s">
        <v>36</v>
      </c>
      <c r="L5040" t="s">
        <v>37</v>
      </c>
      <c r="M5040" t="s">
        <v>4303</v>
      </c>
      <c r="N5040" t="s">
        <v>73</v>
      </c>
      <c r="O5040" t="s">
        <v>74</v>
      </c>
      <c r="P5040" t="s">
        <v>75</v>
      </c>
      <c r="Q5040" t="s">
        <v>76</v>
      </c>
      <c r="R5040">
        <v>3</v>
      </c>
      <c r="S5040">
        <v>1832</v>
      </c>
      <c r="T5040">
        <v>0.1</v>
      </c>
      <c r="U5040">
        <v>1319.04</v>
      </c>
      <c r="V5040">
        <v>4946.3999999999996</v>
      </c>
      <c r="W5040">
        <v>989.28</v>
      </c>
      <c r="X5040" t="s">
        <v>136</v>
      </c>
      <c r="Y5040" t="s">
        <v>64</v>
      </c>
      <c r="Z5040" t="s">
        <v>56</v>
      </c>
      <c r="AA5040" t="s">
        <v>57</v>
      </c>
      <c r="AB5040" t="s">
        <v>110</v>
      </c>
    </row>
    <row r="5041" spans="1:28" x14ac:dyDescent="0.3">
      <c r="A5041" t="s">
        <v>9347</v>
      </c>
      <c r="B5041" s="1">
        <v>45403</v>
      </c>
      <c r="C5041" s="1">
        <v>45405</v>
      </c>
      <c r="D5041" t="s">
        <v>6145</v>
      </c>
      <c r="E5041" t="s">
        <v>2661</v>
      </c>
      <c r="F5041" t="s">
        <v>53</v>
      </c>
      <c r="G5041">
        <v>40</v>
      </c>
      <c r="H5041" t="s">
        <v>34</v>
      </c>
      <c r="I5041" t="s">
        <v>103</v>
      </c>
      <c r="J5041" t="s">
        <v>104</v>
      </c>
      <c r="K5041" t="s">
        <v>105</v>
      </c>
      <c r="L5041" t="s">
        <v>37</v>
      </c>
      <c r="M5041" t="s">
        <v>4446</v>
      </c>
      <c r="N5041" t="s">
        <v>39</v>
      </c>
      <c r="O5041" t="s">
        <v>40</v>
      </c>
      <c r="P5041" t="s">
        <v>41</v>
      </c>
      <c r="Q5041" t="s">
        <v>42</v>
      </c>
      <c r="R5041">
        <v>1</v>
      </c>
      <c r="S5041">
        <v>669</v>
      </c>
      <c r="T5041">
        <v>0.15</v>
      </c>
      <c r="U5041">
        <v>481.68</v>
      </c>
      <c r="V5041">
        <v>568.65</v>
      </c>
      <c r="W5041">
        <v>86.97</v>
      </c>
      <c r="X5041" t="s">
        <v>43</v>
      </c>
      <c r="Y5041" t="s">
        <v>44</v>
      </c>
      <c r="Z5041" t="s">
        <v>78</v>
      </c>
      <c r="AA5041" t="s">
        <v>65</v>
      </c>
      <c r="AB5041" t="s">
        <v>110</v>
      </c>
    </row>
    <row r="5042" spans="1:28" x14ac:dyDescent="0.3">
      <c r="A5042" t="s">
        <v>9348</v>
      </c>
      <c r="B5042" s="1">
        <v>45302</v>
      </c>
      <c r="C5042" s="1">
        <v>45308</v>
      </c>
      <c r="D5042" t="s">
        <v>1920</v>
      </c>
      <c r="E5042" t="s">
        <v>6748</v>
      </c>
      <c r="F5042" t="s">
        <v>53</v>
      </c>
      <c r="G5042">
        <v>29</v>
      </c>
      <c r="H5042" t="s">
        <v>128</v>
      </c>
      <c r="I5042" t="s">
        <v>116</v>
      </c>
      <c r="J5042" t="s">
        <v>117</v>
      </c>
      <c r="K5042" t="s">
        <v>118</v>
      </c>
      <c r="L5042" t="s">
        <v>37</v>
      </c>
      <c r="M5042" t="s">
        <v>4016</v>
      </c>
      <c r="N5042" t="s">
        <v>73</v>
      </c>
      <c r="O5042" t="s">
        <v>107</v>
      </c>
      <c r="P5042" t="s">
        <v>108</v>
      </c>
      <c r="Q5042" t="s">
        <v>109</v>
      </c>
      <c r="R5042">
        <v>1</v>
      </c>
      <c r="S5042">
        <v>1482</v>
      </c>
      <c r="T5042">
        <v>0.1</v>
      </c>
      <c r="U5042">
        <v>1067.04</v>
      </c>
      <c r="V5042">
        <v>1333.8</v>
      </c>
      <c r="W5042">
        <v>266.76</v>
      </c>
      <c r="X5042" t="s">
        <v>136</v>
      </c>
      <c r="Y5042" t="s">
        <v>77</v>
      </c>
      <c r="Z5042" t="s">
        <v>78</v>
      </c>
      <c r="AA5042" t="s">
        <v>57</v>
      </c>
      <c r="AB5042" t="s">
        <v>110</v>
      </c>
    </row>
    <row r="5043" spans="1:28" x14ac:dyDescent="0.3">
      <c r="A5043" t="s">
        <v>9349</v>
      </c>
      <c r="B5043" s="1">
        <v>45545</v>
      </c>
      <c r="C5043" s="1">
        <v>45548</v>
      </c>
      <c r="D5043" t="s">
        <v>613</v>
      </c>
      <c r="E5043" t="s">
        <v>9350</v>
      </c>
      <c r="F5043" t="s">
        <v>53</v>
      </c>
      <c r="G5043">
        <v>31</v>
      </c>
      <c r="H5043" t="s">
        <v>71</v>
      </c>
      <c r="I5043" t="s">
        <v>116</v>
      </c>
      <c r="J5043" t="s">
        <v>117</v>
      </c>
      <c r="K5043" t="s">
        <v>118</v>
      </c>
      <c r="L5043" t="s">
        <v>37</v>
      </c>
      <c r="M5043" t="s">
        <v>3354</v>
      </c>
      <c r="N5043" t="s">
        <v>88</v>
      </c>
      <c r="O5043" t="s">
        <v>120</v>
      </c>
      <c r="P5043" t="s">
        <v>121</v>
      </c>
      <c r="Q5043" t="s">
        <v>122</v>
      </c>
      <c r="R5043">
        <v>10</v>
      </c>
      <c r="S5043">
        <v>912</v>
      </c>
      <c r="T5043">
        <v>0.2</v>
      </c>
      <c r="U5043">
        <v>656.64</v>
      </c>
      <c r="V5043">
        <v>7296</v>
      </c>
      <c r="W5043">
        <v>729.6</v>
      </c>
      <c r="X5043" t="s">
        <v>136</v>
      </c>
      <c r="Y5043" t="s">
        <v>44</v>
      </c>
      <c r="Z5043" t="s">
        <v>78</v>
      </c>
      <c r="AA5043" t="s">
        <v>46</v>
      </c>
      <c r="AB5043" t="s">
        <v>110</v>
      </c>
    </row>
    <row r="5044" spans="1:28" x14ac:dyDescent="0.3">
      <c r="A5044" t="s">
        <v>9351</v>
      </c>
      <c r="B5044" s="1">
        <v>45436</v>
      </c>
      <c r="C5044" s="1">
        <v>45440</v>
      </c>
      <c r="D5044" t="s">
        <v>7898</v>
      </c>
      <c r="E5044" t="s">
        <v>564</v>
      </c>
      <c r="F5044" t="s">
        <v>53</v>
      </c>
      <c r="G5044">
        <v>30</v>
      </c>
      <c r="H5044" t="s">
        <v>128</v>
      </c>
      <c r="I5044" t="s">
        <v>116</v>
      </c>
      <c r="J5044" t="s">
        <v>117</v>
      </c>
      <c r="K5044" t="s">
        <v>118</v>
      </c>
      <c r="L5044" t="s">
        <v>37</v>
      </c>
      <c r="M5044" t="s">
        <v>281</v>
      </c>
      <c r="N5044" t="s">
        <v>39</v>
      </c>
      <c r="O5044" t="s">
        <v>40</v>
      </c>
      <c r="P5044" t="s">
        <v>41</v>
      </c>
      <c r="Q5044" t="s">
        <v>42</v>
      </c>
      <c r="R5044">
        <v>8</v>
      </c>
      <c r="S5044">
        <v>101</v>
      </c>
      <c r="T5044">
        <v>0.1</v>
      </c>
      <c r="U5044">
        <v>72.72</v>
      </c>
      <c r="V5044">
        <v>727.2</v>
      </c>
      <c r="W5044">
        <v>145.44</v>
      </c>
      <c r="X5044" t="s">
        <v>43</v>
      </c>
      <c r="Y5044" t="s">
        <v>44</v>
      </c>
      <c r="Z5044" t="s">
        <v>45</v>
      </c>
      <c r="AA5044" t="s">
        <v>65</v>
      </c>
      <c r="AB5044" t="s">
        <v>110</v>
      </c>
    </row>
    <row r="5045" spans="1:28" x14ac:dyDescent="0.3">
      <c r="A5045" t="s">
        <v>9352</v>
      </c>
      <c r="B5045" s="1">
        <v>45613</v>
      </c>
      <c r="C5045" s="1">
        <v>45619</v>
      </c>
      <c r="D5045" t="s">
        <v>2288</v>
      </c>
      <c r="E5045" t="s">
        <v>3222</v>
      </c>
      <c r="F5045" t="s">
        <v>53</v>
      </c>
      <c r="G5045">
        <v>45</v>
      </c>
      <c r="H5045" t="s">
        <v>128</v>
      </c>
      <c r="I5045" t="s">
        <v>35</v>
      </c>
      <c r="J5045" t="s">
        <v>36</v>
      </c>
      <c r="K5045" t="s">
        <v>36</v>
      </c>
      <c r="L5045" t="s">
        <v>37</v>
      </c>
      <c r="M5045" t="s">
        <v>336</v>
      </c>
      <c r="N5045" t="s">
        <v>73</v>
      </c>
      <c r="O5045" t="s">
        <v>74</v>
      </c>
      <c r="P5045" t="s">
        <v>75</v>
      </c>
      <c r="Q5045" t="s">
        <v>76</v>
      </c>
      <c r="R5045">
        <v>8</v>
      </c>
      <c r="S5045">
        <v>632</v>
      </c>
      <c r="T5045">
        <v>0.15</v>
      </c>
      <c r="U5045">
        <v>455.04</v>
      </c>
      <c r="V5045">
        <v>4297.6000000000004</v>
      </c>
      <c r="W5045">
        <v>657.28</v>
      </c>
      <c r="X5045" t="s">
        <v>43</v>
      </c>
      <c r="Y5045" t="s">
        <v>77</v>
      </c>
      <c r="Z5045" t="s">
        <v>56</v>
      </c>
      <c r="AA5045" t="s">
        <v>57</v>
      </c>
      <c r="AB5045" t="s">
        <v>110</v>
      </c>
    </row>
    <row r="5046" spans="1:28" x14ac:dyDescent="0.3">
      <c r="A5046" t="s">
        <v>9353</v>
      </c>
      <c r="B5046" s="1">
        <v>45443</v>
      </c>
      <c r="C5046" s="1">
        <v>45446</v>
      </c>
      <c r="D5046" t="s">
        <v>3765</v>
      </c>
      <c r="E5046" t="s">
        <v>1781</v>
      </c>
      <c r="F5046" t="s">
        <v>53</v>
      </c>
      <c r="G5046">
        <v>38</v>
      </c>
      <c r="H5046" t="s">
        <v>34</v>
      </c>
      <c r="I5046" t="s">
        <v>84</v>
      </c>
      <c r="J5046" t="s">
        <v>85</v>
      </c>
      <c r="K5046" t="s">
        <v>86</v>
      </c>
      <c r="L5046" t="s">
        <v>37</v>
      </c>
      <c r="M5046" t="s">
        <v>7138</v>
      </c>
      <c r="N5046" t="s">
        <v>39</v>
      </c>
      <c r="O5046" t="s">
        <v>40</v>
      </c>
      <c r="P5046" t="s">
        <v>41</v>
      </c>
      <c r="Q5046" t="s">
        <v>42</v>
      </c>
      <c r="R5046">
        <v>6</v>
      </c>
      <c r="S5046">
        <v>445</v>
      </c>
      <c r="T5046">
        <v>0.05</v>
      </c>
      <c r="U5046">
        <v>320.39999999999998</v>
      </c>
      <c r="V5046">
        <v>2536.5</v>
      </c>
      <c r="W5046">
        <v>614.1</v>
      </c>
      <c r="X5046" t="s">
        <v>136</v>
      </c>
      <c r="Y5046" t="s">
        <v>77</v>
      </c>
      <c r="Z5046" t="s">
        <v>78</v>
      </c>
      <c r="AA5046" t="s">
        <v>46</v>
      </c>
      <c r="AB5046" t="s">
        <v>47</v>
      </c>
    </row>
    <row r="5047" spans="1:28" x14ac:dyDescent="0.3">
      <c r="A5047" t="s">
        <v>9354</v>
      </c>
      <c r="B5047" s="1">
        <v>45526</v>
      </c>
      <c r="C5047" s="1">
        <v>45527</v>
      </c>
      <c r="D5047" t="s">
        <v>3030</v>
      </c>
      <c r="E5047" t="s">
        <v>3209</v>
      </c>
      <c r="F5047" t="s">
        <v>33</v>
      </c>
      <c r="G5047">
        <v>50</v>
      </c>
      <c r="H5047" t="s">
        <v>34</v>
      </c>
      <c r="I5047" t="s">
        <v>103</v>
      </c>
      <c r="J5047" t="s">
        <v>104</v>
      </c>
      <c r="K5047" t="s">
        <v>105</v>
      </c>
      <c r="L5047" t="s">
        <v>37</v>
      </c>
      <c r="M5047" t="s">
        <v>941</v>
      </c>
      <c r="N5047" t="s">
        <v>88</v>
      </c>
      <c r="O5047" t="s">
        <v>120</v>
      </c>
      <c r="P5047" t="s">
        <v>121</v>
      </c>
      <c r="Q5047" t="s">
        <v>122</v>
      </c>
      <c r="R5047">
        <v>5</v>
      </c>
      <c r="S5047">
        <v>1803</v>
      </c>
      <c r="T5047">
        <v>0</v>
      </c>
      <c r="U5047">
        <v>1298.1600000000001</v>
      </c>
      <c r="V5047">
        <v>9015</v>
      </c>
      <c r="W5047">
        <v>2524.1999999999998</v>
      </c>
      <c r="X5047" t="s">
        <v>136</v>
      </c>
      <c r="Y5047" t="s">
        <v>77</v>
      </c>
      <c r="Z5047" t="s">
        <v>78</v>
      </c>
      <c r="AA5047" t="s">
        <v>57</v>
      </c>
      <c r="AB5047" t="s">
        <v>47</v>
      </c>
    </row>
    <row r="5048" spans="1:28" x14ac:dyDescent="0.3">
      <c r="A5048" t="s">
        <v>9355</v>
      </c>
      <c r="B5048" s="1">
        <v>45373</v>
      </c>
      <c r="C5048" s="1">
        <v>45380</v>
      </c>
      <c r="D5048" t="s">
        <v>4449</v>
      </c>
      <c r="E5048" t="s">
        <v>2402</v>
      </c>
      <c r="F5048" t="s">
        <v>53</v>
      </c>
      <c r="G5048">
        <v>23</v>
      </c>
      <c r="H5048" t="s">
        <v>128</v>
      </c>
      <c r="I5048" t="s">
        <v>84</v>
      </c>
      <c r="J5048" t="s">
        <v>85</v>
      </c>
      <c r="K5048" t="s">
        <v>86</v>
      </c>
      <c r="L5048" t="s">
        <v>37</v>
      </c>
      <c r="M5048" t="s">
        <v>3059</v>
      </c>
      <c r="N5048" t="s">
        <v>39</v>
      </c>
      <c r="O5048" t="s">
        <v>159</v>
      </c>
      <c r="P5048" t="s">
        <v>160</v>
      </c>
      <c r="Q5048" t="s">
        <v>161</v>
      </c>
      <c r="R5048">
        <v>1</v>
      </c>
      <c r="S5048">
        <v>1515</v>
      </c>
      <c r="T5048">
        <v>0.15</v>
      </c>
      <c r="U5048">
        <v>1090.8</v>
      </c>
      <c r="V5048">
        <v>1287.75</v>
      </c>
      <c r="W5048">
        <v>196.95</v>
      </c>
      <c r="X5048" t="s">
        <v>136</v>
      </c>
      <c r="Y5048" t="s">
        <v>77</v>
      </c>
      <c r="Z5048" t="s">
        <v>45</v>
      </c>
      <c r="AA5048" t="s">
        <v>65</v>
      </c>
      <c r="AB5048" t="s">
        <v>47</v>
      </c>
    </row>
    <row r="5049" spans="1:28" x14ac:dyDescent="0.3">
      <c r="A5049" t="s">
        <v>9356</v>
      </c>
      <c r="B5049" s="1">
        <v>45608</v>
      </c>
      <c r="C5049" s="1">
        <v>45611</v>
      </c>
      <c r="D5049" t="s">
        <v>257</v>
      </c>
      <c r="E5049" t="s">
        <v>595</v>
      </c>
      <c r="F5049" t="s">
        <v>33</v>
      </c>
      <c r="G5049">
        <v>48</v>
      </c>
      <c r="H5049" t="s">
        <v>128</v>
      </c>
      <c r="I5049" t="s">
        <v>103</v>
      </c>
      <c r="J5049" t="s">
        <v>104</v>
      </c>
      <c r="K5049" t="s">
        <v>105</v>
      </c>
      <c r="L5049" t="s">
        <v>37</v>
      </c>
      <c r="M5049" t="s">
        <v>4101</v>
      </c>
      <c r="N5049" t="s">
        <v>39</v>
      </c>
      <c r="O5049" t="s">
        <v>40</v>
      </c>
      <c r="P5049" t="s">
        <v>41</v>
      </c>
      <c r="Q5049" t="s">
        <v>42</v>
      </c>
      <c r="R5049">
        <v>3</v>
      </c>
      <c r="S5049">
        <v>485</v>
      </c>
      <c r="T5049">
        <v>0.2</v>
      </c>
      <c r="U5049">
        <v>349.2</v>
      </c>
      <c r="V5049">
        <v>1164</v>
      </c>
      <c r="W5049">
        <v>116.4</v>
      </c>
      <c r="X5049" t="s">
        <v>136</v>
      </c>
      <c r="Y5049" t="s">
        <v>44</v>
      </c>
      <c r="Z5049" t="s">
        <v>78</v>
      </c>
      <c r="AA5049" t="s">
        <v>46</v>
      </c>
      <c r="AB5049" t="s">
        <v>110</v>
      </c>
    </row>
    <row r="5050" spans="1:28" x14ac:dyDescent="0.3">
      <c r="A5050" t="s">
        <v>9357</v>
      </c>
      <c r="B5050" s="1">
        <v>45541</v>
      </c>
      <c r="C5050" s="1">
        <v>45545</v>
      </c>
      <c r="D5050" t="s">
        <v>8541</v>
      </c>
      <c r="E5050" t="s">
        <v>2453</v>
      </c>
      <c r="F5050" t="s">
        <v>33</v>
      </c>
      <c r="G5050">
        <v>43</v>
      </c>
      <c r="H5050" t="s">
        <v>128</v>
      </c>
      <c r="I5050" t="s">
        <v>116</v>
      </c>
      <c r="J5050" t="s">
        <v>117</v>
      </c>
      <c r="K5050" t="s">
        <v>118</v>
      </c>
      <c r="L5050" t="s">
        <v>37</v>
      </c>
      <c r="M5050" t="s">
        <v>5945</v>
      </c>
      <c r="N5050" t="s">
        <v>39</v>
      </c>
      <c r="O5050" t="s">
        <v>40</v>
      </c>
      <c r="P5050" t="s">
        <v>41</v>
      </c>
      <c r="Q5050" t="s">
        <v>42</v>
      </c>
      <c r="R5050">
        <v>6</v>
      </c>
      <c r="S5050">
        <v>1952</v>
      </c>
      <c r="T5050">
        <v>0</v>
      </c>
      <c r="U5050">
        <v>1405.44</v>
      </c>
      <c r="V5050">
        <v>11712</v>
      </c>
      <c r="W5050">
        <v>3279.36</v>
      </c>
      <c r="X5050" t="s">
        <v>43</v>
      </c>
      <c r="Y5050" t="s">
        <v>77</v>
      </c>
      <c r="Z5050" t="s">
        <v>78</v>
      </c>
      <c r="AA5050" t="s">
        <v>57</v>
      </c>
      <c r="AB5050" t="s">
        <v>47</v>
      </c>
    </row>
    <row r="5051" spans="1:28" x14ac:dyDescent="0.3">
      <c r="A5051" t="s">
        <v>9358</v>
      </c>
      <c r="B5051" s="1">
        <v>45391</v>
      </c>
      <c r="C5051" s="1">
        <v>45393</v>
      </c>
      <c r="D5051" t="s">
        <v>6328</v>
      </c>
      <c r="E5051" t="s">
        <v>3885</v>
      </c>
      <c r="F5051" t="s">
        <v>53</v>
      </c>
      <c r="G5051">
        <v>28</v>
      </c>
      <c r="H5051" t="s">
        <v>34</v>
      </c>
      <c r="I5051" t="s">
        <v>35</v>
      </c>
      <c r="J5051" t="s">
        <v>36</v>
      </c>
      <c r="K5051" t="s">
        <v>36</v>
      </c>
      <c r="L5051" t="s">
        <v>37</v>
      </c>
      <c r="M5051" t="s">
        <v>2379</v>
      </c>
      <c r="N5051" t="s">
        <v>39</v>
      </c>
      <c r="O5051" t="s">
        <v>159</v>
      </c>
      <c r="P5051" t="s">
        <v>160</v>
      </c>
      <c r="Q5051" t="s">
        <v>161</v>
      </c>
      <c r="R5051">
        <v>7</v>
      </c>
      <c r="S5051">
        <v>1105</v>
      </c>
      <c r="T5051">
        <v>0.05</v>
      </c>
      <c r="U5051">
        <v>795.6</v>
      </c>
      <c r="V5051">
        <v>7348.25</v>
      </c>
      <c r="W5051">
        <v>1779.05</v>
      </c>
      <c r="X5051" t="s">
        <v>43</v>
      </c>
      <c r="Y5051" t="s">
        <v>44</v>
      </c>
      <c r="Z5051" t="s">
        <v>56</v>
      </c>
      <c r="AA5051" t="s">
        <v>57</v>
      </c>
      <c r="AB5051" t="s">
        <v>110</v>
      </c>
    </row>
    <row r="5052" spans="1:28" x14ac:dyDescent="0.3">
      <c r="A5052" t="s">
        <v>9359</v>
      </c>
      <c r="B5052" s="1">
        <v>45371</v>
      </c>
      <c r="C5052" s="1">
        <v>45372</v>
      </c>
      <c r="D5052" t="s">
        <v>1401</v>
      </c>
      <c r="E5052" t="s">
        <v>5974</v>
      </c>
      <c r="F5052" t="s">
        <v>53</v>
      </c>
      <c r="G5052">
        <v>20</v>
      </c>
      <c r="H5052" t="s">
        <v>34</v>
      </c>
      <c r="I5052" t="s">
        <v>103</v>
      </c>
      <c r="J5052" t="s">
        <v>104</v>
      </c>
      <c r="K5052" t="s">
        <v>105</v>
      </c>
      <c r="L5052" t="s">
        <v>37</v>
      </c>
      <c r="M5052" t="s">
        <v>4780</v>
      </c>
      <c r="N5052" t="s">
        <v>73</v>
      </c>
      <c r="O5052" t="s">
        <v>107</v>
      </c>
      <c r="P5052" t="s">
        <v>108</v>
      </c>
      <c r="Q5052" t="s">
        <v>109</v>
      </c>
      <c r="R5052">
        <v>8</v>
      </c>
      <c r="S5052">
        <v>751</v>
      </c>
      <c r="T5052">
        <v>0.2</v>
      </c>
      <c r="U5052">
        <v>540.72</v>
      </c>
      <c r="V5052">
        <v>4806.3999999999996</v>
      </c>
      <c r="W5052">
        <v>480.64</v>
      </c>
      <c r="X5052" t="s">
        <v>43</v>
      </c>
      <c r="Y5052" t="s">
        <v>64</v>
      </c>
      <c r="Z5052" t="s">
        <v>56</v>
      </c>
      <c r="AA5052" t="s">
        <v>46</v>
      </c>
      <c r="AB5052" t="s">
        <v>110</v>
      </c>
    </row>
    <row r="5053" spans="1:28" x14ac:dyDescent="0.3">
      <c r="A5053" t="s">
        <v>9360</v>
      </c>
      <c r="B5053" s="1">
        <v>45594</v>
      </c>
      <c r="C5053" s="1">
        <v>45595</v>
      </c>
      <c r="D5053" t="s">
        <v>2461</v>
      </c>
      <c r="E5053" t="s">
        <v>5609</v>
      </c>
      <c r="F5053" t="s">
        <v>33</v>
      </c>
      <c r="G5053">
        <v>44</v>
      </c>
      <c r="H5053" t="s">
        <v>128</v>
      </c>
      <c r="I5053" t="s">
        <v>103</v>
      </c>
      <c r="J5053" t="s">
        <v>104</v>
      </c>
      <c r="K5053" t="s">
        <v>105</v>
      </c>
      <c r="L5053" t="s">
        <v>37</v>
      </c>
      <c r="M5053" t="s">
        <v>4101</v>
      </c>
      <c r="N5053" t="s">
        <v>88</v>
      </c>
      <c r="O5053" t="s">
        <v>89</v>
      </c>
      <c r="P5053" t="s">
        <v>90</v>
      </c>
      <c r="Q5053" t="s">
        <v>91</v>
      </c>
      <c r="R5053">
        <v>5</v>
      </c>
      <c r="S5053">
        <v>1365</v>
      </c>
      <c r="T5053">
        <v>0.1</v>
      </c>
      <c r="U5053">
        <v>982.8</v>
      </c>
      <c r="V5053">
        <v>6142.5</v>
      </c>
      <c r="W5053">
        <v>1228.5</v>
      </c>
      <c r="X5053" t="s">
        <v>136</v>
      </c>
      <c r="Y5053" t="s">
        <v>44</v>
      </c>
      <c r="Z5053" t="s">
        <v>78</v>
      </c>
      <c r="AA5053" t="s">
        <v>57</v>
      </c>
      <c r="AB5053" t="s">
        <v>47</v>
      </c>
    </row>
    <row r="5054" spans="1:28" x14ac:dyDescent="0.3">
      <c r="A5054" t="s">
        <v>9361</v>
      </c>
      <c r="B5054" s="1">
        <v>45495</v>
      </c>
      <c r="C5054" s="1">
        <v>45499</v>
      </c>
      <c r="D5054" t="s">
        <v>1800</v>
      </c>
      <c r="E5054" t="s">
        <v>2089</v>
      </c>
      <c r="F5054" t="s">
        <v>33</v>
      </c>
      <c r="G5054">
        <v>23</v>
      </c>
      <c r="H5054" t="s">
        <v>34</v>
      </c>
      <c r="I5054" t="s">
        <v>35</v>
      </c>
      <c r="J5054" t="s">
        <v>36</v>
      </c>
      <c r="K5054" t="s">
        <v>36</v>
      </c>
      <c r="L5054" t="s">
        <v>37</v>
      </c>
      <c r="M5054" t="s">
        <v>3357</v>
      </c>
      <c r="N5054" t="s">
        <v>39</v>
      </c>
      <c r="O5054" t="s">
        <v>159</v>
      </c>
      <c r="P5054" t="s">
        <v>160</v>
      </c>
      <c r="Q5054" t="s">
        <v>161</v>
      </c>
      <c r="R5054">
        <v>3</v>
      </c>
      <c r="S5054">
        <v>1604</v>
      </c>
      <c r="T5054">
        <v>0.1</v>
      </c>
      <c r="U5054">
        <v>1154.8800000000001</v>
      </c>
      <c r="V5054">
        <v>4330.8</v>
      </c>
      <c r="W5054">
        <v>866.16</v>
      </c>
      <c r="X5054" t="s">
        <v>55</v>
      </c>
      <c r="Y5054" t="s">
        <v>77</v>
      </c>
      <c r="Z5054" t="s">
        <v>45</v>
      </c>
      <c r="AA5054" t="s">
        <v>65</v>
      </c>
      <c r="AB5054" t="s">
        <v>110</v>
      </c>
    </row>
    <row r="5055" spans="1:28" x14ac:dyDescent="0.3">
      <c r="A5055" t="s">
        <v>9362</v>
      </c>
      <c r="B5055" s="1">
        <v>45340</v>
      </c>
      <c r="C5055" s="1">
        <v>45341</v>
      </c>
      <c r="D5055" t="s">
        <v>300</v>
      </c>
      <c r="E5055" t="s">
        <v>1962</v>
      </c>
      <c r="F5055" t="s">
        <v>53</v>
      </c>
      <c r="G5055">
        <v>61</v>
      </c>
      <c r="H5055" t="s">
        <v>128</v>
      </c>
      <c r="I5055" t="s">
        <v>84</v>
      </c>
      <c r="J5055" t="s">
        <v>85</v>
      </c>
      <c r="K5055" t="s">
        <v>86</v>
      </c>
      <c r="L5055" t="s">
        <v>37</v>
      </c>
      <c r="M5055" t="s">
        <v>536</v>
      </c>
      <c r="N5055" t="s">
        <v>88</v>
      </c>
      <c r="O5055" t="s">
        <v>89</v>
      </c>
      <c r="P5055" t="s">
        <v>90</v>
      </c>
      <c r="Q5055" t="s">
        <v>91</v>
      </c>
      <c r="R5055">
        <v>3</v>
      </c>
      <c r="S5055">
        <v>1527</v>
      </c>
      <c r="T5055">
        <v>0.15</v>
      </c>
      <c r="U5055">
        <v>1099.44</v>
      </c>
      <c r="V5055">
        <v>3893.85</v>
      </c>
      <c r="W5055">
        <v>595.53</v>
      </c>
      <c r="X5055" t="s">
        <v>43</v>
      </c>
      <c r="Y5055" t="s">
        <v>44</v>
      </c>
      <c r="Z5055" t="s">
        <v>45</v>
      </c>
      <c r="AA5055" t="s">
        <v>46</v>
      </c>
      <c r="AB5055" t="s">
        <v>47</v>
      </c>
    </row>
    <row r="5056" spans="1:28" x14ac:dyDescent="0.3">
      <c r="A5056" t="s">
        <v>9363</v>
      </c>
      <c r="B5056" s="1">
        <v>45321</v>
      </c>
      <c r="C5056" s="1">
        <v>45326</v>
      </c>
      <c r="D5056" t="s">
        <v>5101</v>
      </c>
      <c r="E5056" t="s">
        <v>1439</v>
      </c>
      <c r="F5056" t="s">
        <v>33</v>
      </c>
      <c r="G5056">
        <v>25</v>
      </c>
      <c r="H5056" t="s">
        <v>128</v>
      </c>
      <c r="I5056" t="s">
        <v>84</v>
      </c>
      <c r="J5056" t="s">
        <v>85</v>
      </c>
      <c r="K5056" t="s">
        <v>86</v>
      </c>
      <c r="L5056" t="s">
        <v>37</v>
      </c>
      <c r="M5056" t="s">
        <v>421</v>
      </c>
      <c r="N5056" t="s">
        <v>39</v>
      </c>
      <c r="O5056" t="s">
        <v>159</v>
      </c>
      <c r="P5056" t="s">
        <v>160</v>
      </c>
      <c r="Q5056" t="s">
        <v>161</v>
      </c>
      <c r="R5056">
        <v>8</v>
      </c>
      <c r="S5056">
        <v>805</v>
      </c>
      <c r="T5056">
        <v>0.15</v>
      </c>
      <c r="U5056">
        <v>579.6</v>
      </c>
      <c r="V5056">
        <v>5474</v>
      </c>
      <c r="W5056">
        <v>837.2</v>
      </c>
      <c r="X5056" t="s">
        <v>43</v>
      </c>
      <c r="Y5056" t="s">
        <v>44</v>
      </c>
      <c r="Z5056" t="s">
        <v>45</v>
      </c>
      <c r="AA5056" t="s">
        <v>65</v>
      </c>
      <c r="AB5056" t="s">
        <v>110</v>
      </c>
    </row>
    <row r="5057" spans="1:28" x14ac:dyDescent="0.3">
      <c r="A5057" t="s">
        <v>9364</v>
      </c>
      <c r="B5057" s="1">
        <v>45382</v>
      </c>
      <c r="C5057" s="1">
        <v>45385</v>
      </c>
      <c r="D5057" t="s">
        <v>6797</v>
      </c>
      <c r="E5057" t="s">
        <v>3729</v>
      </c>
      <c r="F5057" t="s">
        <v>53</v>
      </c>
      <c r="G5057">
        <v>51</v>
      </c>
      <c r="H5057" t="s">
        <v>128</v>
      </c>
      <c r="I5057" t="s">
        <v>35</v>
      </c>
      <c r="J5057" t="s">
        <v>36</v>
      </c>
      <c r="K5057" t="s">
        <v>36</v>
      </c>
      <c r="L5057" t="s">
        <v>37</v>
      </c>
      <c r="M5057" t="s">
        <v>5343</v>
      </c>
      <c r="N5057" t="s">
        <v>88</v>
      </c>
      <c r="O5057" t="s">
        <v>89</v>
      </c>
      <c r="P5057" t="s">
        <v>90</v>
      </c>
      <c r="Q5057" t="s">
        <v>91</v>
      </c>
      <c r="R5057">
        <v>6</v>
      </c>
      <c r="S5057">
        <v>492</v>
      </c>
      <c r="T5057">
        <v>0.1</v>
      </c>
      <c r="U5057">
        <v>354.24</v>
      </c>
      <c r="V5057">
        <v>2656.8</v>
      </c>
      <c r="W5057">
        <v>531.36</v>
      </c>
      <c r="X5057" t="s">
        <v>136</v>
      </c>
      <c r="Y5057" t="s">
        <v>44</v>
      </c>
      <c r="Z5057" t="s">
        <v>78</v>
      </c>
      <c r="AA5057" t="s">
        <v>65</v>
      </c>
      <c r="AB5057" t="s">
        <v>47</v>
      </c>
    </row>
    <row r="5058" spans="1:28" x14ac:dyDescent="0.3">
      <c r="A5058" t="s">
        <v>9365</v>
      </c>
      <c r="B5058" s="1">
        <v>45400</v>
      </c>
      <c r="C5058" s="1">
        <v>45407</v>
      </c>
      <c r="D5058" t="s">
        <v>1417</v>
      </c>
      <c r="E5058" t="s">
        <v>5525</v>
      </c>
      <c r="F5058" t="s">
        <v>53</v>
      </c>
      <c r="G5058">
        <v>36</v>
      </c>
      <c r="H5058" t="s">
        <v>34</v>
      </c>
      <c r="I5058" t="s">
        <v>103</v>
      </c>
      <c r="J5058" t="s">
        <v>104</v>
      </c>
      <c r="K5058" t="s">
        <v>105</v>
      </c>
      <c r="L5058" t="s">
        <v>37</v>
      </c>
      <c r="M5058" t="s">
        <v>1572</v>
      </c>
      <c r="N5058" t="s">
        <v>39</v>
      </c>
      <c r="O5058" t="s">
        <v>159</v>
      </c>
      <c r="P5058" t="s">
        <v>160</v>
      </c>
      <c r="Q5058" t="s">
        <v>161</v>
      </c>
      <c r="R5058">
        <v>2</v>
      </c>
      <c r="S5058">
        <v>1911</v>
      </c>
      <c r="T5058">
        <v>0</v>
      </c>
      <c r="U5058">
        <v>1375.92</v>
      </c>
      <c r="V5058">
        <v>3822</v>
      </c>
      <c r="W5058">
        <v>1070.1600000000001</v>
      </c>
      <c r="X5058" t="s">
        <v>55</v>
      </c>
      <c r="Y5058" t="s">
        <v>64</v>
      </c>
      <c r="Z5058" t="s">
        <v>56</v>
      </c>
      <c r="AA5058" t="s">
        <v>65</v>
      </c>
      <c r="AB5058" t="s">
        <v>47</v>
      </c>
    </row>
    <row r="5059" spans="1:28" x14ac:dyDescent="0.3">
      <c r="A5059" t="s">
        <v>9366</v>
      </c>
      <c r="B5059" s="1">
        <v>45589</v>
      </c>
      <c r="C5059" s="1">
        <v>45593</v>
      </c>
      <c r="D5059" t="s">
        <v>2634</v>
      </c>
      <c r="E5059" t="s">
        <v>3297</v>
      </c>
      <c r="F5059" t="s">
        <v>53</v>
      </c>
      <c r="G5059">
        <v>56</v>
      </c>
      <c r="H5059" t="s">
        <v>34</v>
      </c>
      <c r="I5059" t="s">
        <v>103</v>
      </c>
      <c r="J5059" t="s">
        <v>104</v>
      </c>
      <c r="K5059" t="s">
        <v>105</v>
      </c>
      <c r="L5059" t="s">
        <v>37</v>
      </c>
      <c r="M5059" t="s">
        <v>3054</v>
      </c>
      <c r="N5059" t="s">
        <v>88</v>
      </c>
      <c r="O5059" t="s">
        <v>120</v>
      </c>
      <c r="P5059" t="s">
        <v>121</v>
      </c>
      <c r="Q5059" t="s">
        <v>122</v>
      </c>
      <c r="R5059">
        <v>10</v>
      </c>
      <c r="S5059">
        <v>1850</v>
      </c>
      <c r="T5059">
        <v>0.2</v>
      </c>
      <c r="U5059">
        <v>1332</v>
      </c>
      <c r="V5059">
        <v>14800</v>
      </c>
      <c r="W5059">
        <v>1480</v>
      </c>
      <c r="X5059" t="s">
        <v>55</v>
      </c>
      <c r="Y5059" t="s">
        <v>64</v>
      </c>
      <c r="Z5059" t="s">
        <v>56</v>
      </c>
      <c r="AA5059" t="s">
        <v>57</v>
      </c>
      <c r="AB5059" t="s">
        <v>110</v>
      </c>
    </row>
    <row r="5060" spans="1:28" x14ac:dyDescent="0.3">
      <c r="A5060" t="s">
        <v>9367</v>
      </c>
      <c r="B5060" s="1">
        <v>45493</v>
      </c>
      <c r="C5060" s="1">
        <v>45500</v>
      </c>
      <c r="D5060" t="s">
        <v>1295</v>
      </c>
      <c r="E5060" t="s">
        <v>4488</v>
      </c>
      <c r="F5060" t="s">
        <v>33</v>
      </c>
      <c r="G5060">
        <v>56</v>
      </c>
      <c r="H5060" t="s">
        <v>128</v>
      </c>
      <c r="I5060" t="s">
        <v>84</v>
      </c>
      <c r="J5060" t="s">
        <v>85</v>
      </c>
      <c r="K5060" t="s">
        <v>86</v>
      </c>
      <c r="L5060" t="s">
        <v>37</v>
      </c>
      <c r="M5060" t="s">
        <v>7133</v>
      </c>
      <c r="N5060" t="s">
        <v>88</v>
      </c>
      <c r="O5060" t="s">
        <v>120</v>
      </c>
      <c r="P5060" t="s">
        <v>121</v>
      </c>
      <c r="Q5060" t="s">
        <v>122</v>
      </c>
      <c r="R5060">
        <v>9</v>
      </c>
      <c r="S5060">
        <v>1931</v>
      </c>
      <c r="T5060">
        <v>0.05</v>
      </c>
      <c r="U5060">
        <v>1390.32</v>
      </c>
      <c r="V5060">
        <v>16510.05</v>
      </c>
      <c r="W5060">
        <v>3997.17</v>
      </c>
      <c r="X5060" t="s">
        <v>55</v>
      </c>
      <c r="Y5060" t="s">
        <v>64</v>
      </c>
      <c r="Z5060" t="s">
        <v>78</v>
      </c>
      <c r="AA5060" t="s">
        <v>57</v>
      </c>
      <c r="AB5060" t="s">
        <v>110</v>
      </c>
    </row>
    <row r="5061" spans="1:28" x14ac:dyDescent="0.3">
      <c r="A5061" t="s">
        <v>9368</v>
      </c>
      <c r="B5061" s="1">
        <v>45629</v>
      </c>
      <c r="C5061" s="1">
        <v>45632</v>
      </c>
      <c r="D5061" t="s">
        <v>3465</v>
      </c>
      <c r="E5061" t="s">
        <v>4761</v>
      </c>
      <c r="F5061" t="s">
        <v>33</v>
      </c>
      <c r="G5061">
        <v>61</v>
      </c>
      <c r="H5061" t="s">
        <v>34</v>
      </c>
      <c r="I5061" t="s">
        <v>35</v>
      </c>
      <c r="J5061" t="s">
        <v>36</v>
      </c>
      <c r="K5061" t="s">
        <v>36</v>
      </c>
      <c r="L5061" t="s">
        <v>37</v>
      </c>
      <c r="M5061" t="s">
        <v>810</v>
      </c>
      <c r="N5061" t="s">
        <v>39</v>
      </c>
      <c r="O5061" t="s">
        <v>40</v>
      </c>
      <c r="P5061" t="s">
        <v>41</v>
      </c>
      <c r="Q5061" t="s">
        <v>42</v>
      </c>
      <c r="R5061">
        <v>10</v>
      </c>
      <c r="S5061">
        <v>1633</v>
      </c>
      <c r="T5061">
        <v>0.1</v>
      </c>
      <c r="U5061">
        <v>1175.76</v>
      </c>
      <c r="V5061">
        <v>14697</v>
      </c>
      <c r="W5061">
        <v>2939.4</v>
      </c>
      <c r="X5061" t="s">
        <v>43</v>
      </c>
      <c r="Y5061" t="s">
        <v>64</v>
      </c>
      <c r="Z5061" t="s">
        <v>45</v>
      </c>
      <c r="AA5061" t="s">
        <v>46</v>
      </c>
      <c r="AB5061" t="s">
        <v>110</v>
      </c>
    </row>
    <row r="5062" spans="1:28" x14ac:dyDescent="0.3">
      <c r="A5062" t="s">
        <v>9369</v>
      </c>
      <c r="B5062" s="1">
        <v>45375</v>
      </c>
      <c r="C5062" s="1">
        <v>45378</v>
      </c>
      <c r="D5062" t="s">
        <v>788</v>
      </c>
      <c r="E5062" t="s">
        <v>2261</v>
      </c>
      <c r="F5062" t="s">
        <v>33</v>
      </c>
      <c r="G5062">
        <v>42</v>
      </c>
      <c r="H5062" t="s">
        <v>71</v>
      </c>
      <c r="I5062" t="s">
        <v>103</v>
      </c>
      <c r="J5062" t="s">
        <v>104</v>
      </c>
      <c r="K5062" t="s">
        <v>105</v>
      </c>
      <c r="L5062" t="s">
        <v>37</v>
      </c>
      <c r="M5062" t="s">
        <v>3159</v>
      </c>
      <c r="N5062" t="s">
        <v>73</v>
      </c>
      <c r="O5062" t="s">
        <v>107</v>
      </c>
      <c r="P5062" t="s">
        <v>108</v>
      </c>
      <c r="Q5062" t="s">
        <v>109</v>
      </c>
      <c r="R5062">
        <v>9</v>
      </c>
      <c r="S5062">
        <v>671</v>
      </c>
      <c r="T5062">
        <v>0.05</v>
      </c>
      <c r="U5062">
        <v>483.12</v>
      </c>
      <c r="V5062">
        <v>5737.05</v>
      </c>
      <c r="W5062">
        <v>1388.97</v>
      </c>
      <c r="X5062" t="s">
        <v>55</v>
      </c>
      <c r="Y5062" t="s">
        <v>44</v>
      </c>
      <c r="Z5062" t="s">
        <v>78</v>
      </c>
      <c r="AA5062" t="s">
        <v>65</v>
      </c>
      <c r="AB5062" t="s">
        <v>47</v>
      </c>
    </row>
    <row r="5063" spans="1:28" x14ac:dyDescent="0.3">
      <c r="A5063" t="s">
        <v>9370</v>
      </c>
      <c r="B5063" s="1">
        <v>45648</v>
      </c>
      <c r="C5063" s="1">
        <v>45649</v>
      </c>
      <c r="D5063" t="s">
        <v>2118</v>
      </c>
      <c r="E5063" t="s">
        <v>8241</v>
      </c>
      <c r="F5063" t="s">
        <v>33</v>
      </c>
      <c r="G5063">
        <v>42</v>
      </c>
      <c r="H5063" t="s">
        <v>71</v>
      </c>
      <c r="I5063" t="s">
        <v>84</v>
      </c>
      <c r="J5063" t="s">
        <v>85</v>
      </c>
      <c r="K5063" t="s">
        <v>86</v>
      </c>
      <c r="L5063" t="s">
        <v>37</v>
      </c>
      <c r="M5063" t="s">
        <v>336</v>
      </c>
      <c r="N5063" t="s">
        <v>73</v>
      </c>
      <c r="O5063" t="s">
        <v>107</v>
      </c>
      <c r="P5063" t="s">
        <v>108</v>
      </c>
      <c r="Q5063" t="s">
        <v>109</v>
      </c>
      <c r="R5063">
        <v>3</v>
      </c>
      <c r="S5063">
        <v>1215</v>
      </c>
      <c r="T5063">
        <v>0</v>
      </c>
      <c r="U5063">
        <v>874.8</v>
      </c>
      <c r="V5063">
        <v>3645</v>
      </c>
      <c r="W5063">
        <v>1020.6</v>
      </c>
      <c r="X5063" t="s">
        <v>136</v>
      </c>
      <c r="Y5063" t="s">
        <v>44</v>
      </c>
      <c r="Z5063" t="s">
        <v>56</v>
      </c>
      <c r="AA5063" t="s">
        <v>57</v>
      </c>
      <c r="AB5063" t="s">
        <v>110</v>
      </c>
    </row>
    <row r="5064" spans="1:28" x14ac:dyDescent="0.3">
      <c r="A5064" t="s">
        <v>9371</v>
      </c>
      <c r="B5064" s="1">
        <v>45401</v>
      </c>
      <c r="C5064" s="1">
        <v>45402</v>
      </c>
      <c r="D5064" t="s">
        <v>5960</v>
      </c>
      <c r="E5064" t="s">
        <v>4523</v>
      </c>
      <c r="F5064" t="s">
        <v>53</v>
      </c>
      <c r="G5064">
        <v>32</v>
      </c>
      <c r="H5064" t="s">
        <v>71</v>
      </c>
      <c r="I5064" t="s">
        <v>116</v>
      </c>
      <c r="J5064" t="s">
        <v>117</v>
      </c>
      <c r="K5064" t="s">
        <v>118</v>
      </c>
      <c r="L5064" t="s">
        <v>37</v>
      </c>
      <c r="M5064" t="s">
        <v>2539</v>
      </c>
      <c r="N5064" t="s">
        <v>39</v>
      </c>
      <c r="O5064" t="s">
        <v>159</v>
      </c>
      <c r="P5064" t="s">
        <v>160</v>
      </c>
      <c r="Q5064" t="s">
        <v>161</v>
      </c>
      <c r="R5064">
        <v>2</v>
      </c>
      <c r="S5064">
        <v>1906</v>
      </c>
      <c r="T5064">
        <v>0</v>
      </c>
      <c r="U5064">
        <v>1372.32</v>
      </c>
      <c r="V5064">
        <v>3812</v>
      </c>
      <c r="W5064">
        <v>1067.3599999999999</v>
      </c>
      <c r="X5064" t="s">
        <v>43</v>
      </c>
      <c r="Y5064" t="s">
        <v>44</v>
      </c>
      <c r="Z5064" t="s">
        <v>45</v>
      </c>
      <c r="AA5064" t="s">
        <v>46</v>
      </c>
      <c r="AB5064" t="s">
        <v>47</v>
      </c>
    </row>
    <row r="5065" spans="1:28" x14ac:dyDescent="0.3">
      <c r="A5065" t="s">
        <v>9372</v>
      </c>
      <c r="B5065" s="1">
        <v>45404</v>
      </c>
      <c r="C5065" s="1">
        <v>45410</v>
      </c>
      <c r="D5065" t="s">
        <v>3304</v>
      </c>
      <c r="E5065" t="s">
        <v>4866</v>
      </c>
      <c r="F5065" t="s">
        <v>33</v>
      </c>
      <c r="G5065">
        <v>37</v>
      </c>
      <c r="H5065" t="s">
        <v>128</v>
      </c>
      <c r="I5065" t="s">
        <v>84</v>
      </c>
      <c r="J5065" t="s">
        <v>85</v>
      </c>
      <c r="K5065" t="s">
        <v>86</v>
      </c>
      <c r="L5065" t="s">
        <v>37</v>
      </c>
      <c r="M5065" t="s">
        <v>1864</v>
      </c>
      <c r="N5065" t="s">
        <v>73</v>
      </c>
      <c r="O5065" t="s">
        <v>74</v>
      </c>
      <c r="P5065" t="s">
        <v>75</v>
      </c>
      <c r="Q5065" t="s">
        <v>76</v>
      </c>
      <c r="R5065">
        <v>7</v>
      </c>
      <c r="S5065">
        <v>1621</v>
      </c>
      <c r="T5065">
        <v>0.05</v>
      </c>
      <c r="U5065">
        <v>1167.1199999999999</v>
      </c>
      <c r="V5065">
        <v>10779.65</v>
      </c>
      <c r="W5065">
        <v>2609.81</v>
      </c>
      <c r="X5065" t="s">
        <v>136</v>
      </c>
      <c r="Y5065" t="s">
        <v>64</v>
      </c>
      <c r="Z5065" t="s">
        <v>45</v>
      </c>
      <c r="AA5065" t="s">
        <v>65</v>
      </c>
      <c r="AB5065" t="s">
        <v>110</v>
      </c>
    </row>
    <row r="5066" spans="1:28" x14ac:dyDescent="0.3">
      <c r="A5066" t="s">
        <v>9373</v>
      </c>
      <c r="B5066" s="1">
        <v>45591</v>
      </c>
      <c r="C5066" s="1">
        <v>45596</v>
      </c>
      <c r="D5066" t="s">
        <v>8982</v>
      </c>
      <c r="E5066" t="s">
        <v>4615</v>
      </c>
      <c r="F5066" t="s">
        <v>33</v>
      </c>
      <c r="G5066">
        <v>24</v>
      </c>
      <c r="H5066" t="s">
        <v>128</v>
      </c>
      <c r="I5066" t="s">
        <v>35</v>
      </c>
      <c r="J5066" t="s">
        <v>36</v>
      </c>
      <c r="K5066" t="s">
        <v>36</v>
      </c>
      <c r="L5066" t="s">
        <v>37</v>
      </c>
      <c r="M5066" t="s">
        <v>3322</v>
      </c>
      <c r="N5066" t="s">
        <v>88</v>
      </c>
      <c r="O5066" t="s">
        <v>89</v>
      </c>
      <c r="P5066" t="s">
        <v>90</v>
      </c>
      <c r="Q5066" t="s">
        <v>91</v>
      </c>
      <c r="R5066">
        <v>7</v>
      </c>
      <c r="S5066">
        <v>1863</v>
      </c>
      <c r="T5066">
        <v>0.1</v>
      </c>
      <c r="U5066">
        <v>1341.36</v>
      </c>
      <c r="V5066">
        <v>11736.9</v>
      </c>
      <c r="W5066">
        <v>2347.38</v>
      </c>
      <c r="X5066" t="s">
        <v>43</v>
      </c>
      <c r="Y5066" t="s">
        <v>44</v>
      </c>
      <c r="Z5066" t="s">
        <v>78</v>
      </c>
      <c r="AA5066" t="s">
        <v>65</v>
      </c>
      <c r="AB5066" t="s">
        <v>110</v>
      </c>
    </row>
    <row r="5067" spans="1:28" x14ac:dyDescent="0.3">
      <c r="A5067" t="s">
        <v>9374</v>
      </c>
      <c r="B5067" s="1">
        <v>45364</v>
      </c>
      <c r="C5067" s="1">
        <v>45369</v>
      </c>
      <c r="D5067" t="s">
        <v>3304</v>
      </c>
      <c r="E5067" t="s">
        <v>5064</v>
      </c>
      <c r="F5067" t="s">
        <v>53</v>
      </c>
      <c r="G5067">
        <v>19</v>
      </c>
      <c r="H5067" t="s">
        <v>34</v>
      </c>
      <c r="I5067" t="s">
        <v>84</v>
      </c>
      <c r="J5067" t="s">
        <v>85</v>
      </c>
      <c r="K5067" t="s">
        <v>86</v>
      </c>
      <c r="L5067" t="s">
        <v>37</v>
      </c>
      <c r="M5067" t="s">
        <v>72</v>
      </c>
      <c r="N5067" t="s">
        <v>39</v>
      </c>
      <c r="O5067" t="s">
        <v>159</v>
      </c>
      <c r="P5067" t="s">
        <v>160</v>
      </c>
      <c r="Q5067" t="s">
        <v>161</v>
      </c>
      <c r="R5067">
        <v>9</v>
      </c>
      <c r="S5067">
        <v>1823</v>
      </c>
      <c r="T5067">
        <v>0.1</v>
      </c>
      <c r="U5067">
        <v>1312.56</v>
      </c>
      <c r="V5067">
        <v>14766.3</v>
      </c>
      <c r="W5067">
        <v>2953.26</v>
      </c>
      <c r="X5067" t="s">
        <v>43</v>
      </c>
      <c r="Y5067" t="s">
        <v>44</v>
      </c>
      <c r="Z5067" t="s">
        <v>78</v>
      </c>
      <c r="AA5067" t="s">
        <v>57</v>
      </c>
      <c r="AB5067" t="s">
        <v>110</v>
      </c>
    </row>
    <row r="5068" spans="1:28" x14ac:dyDescent="0.3">
      <c r="A5068" t="s">
        <v>9375</v>
      </c>
      <c r="B5068" s="1">
        <v>45352</v>
      </c>
      <c r="C5068" s="1">
        <v>45356</v>
      </c>
      <c r="D5068" t="s">
        <v>3960</v>
      </c>
      <c r="E5068" t="s">
        <v>2701</v>
      </c>
      <c r="F5068" t="s">
        <v>33</v>
      </c>
      <c r="G5068">
        <v>38</v>
      </c>
      <c r="H5068" t="s">
        <v>71</v>
      </c>
      <c r="I5068" t="s">
        <v>103</v>
      </c>
      <c r="J5068" t="s">
        <v>104</v>
      </c>
      <c r="K5068" t="s">
        <v>105</v>
      </c>
      <c r="L5068" t="s">
        <v>37</v>
      </c>
      <c r="M5068" t="s">
        <v>6301</v>
      </c>
      <c r="N5068" t="s">
        <v>73</v>
      </c>
      <c r="O5068" t="s">
        <v>74</v>
      </c>
      <c r="P5068" t="s">
        <v>75</v>
      </c>
      <c r="Q5068" t="s">
        <v>76</v>
      </c>
      <c r="R5068">
        <v>2</v>
      </c>
      <c r="S5068">
        <v>109</v>
      </c>
      <c r="T5068">
        <v>0.1</v>
      </c>
      <c r="U5068">
        <v>78.48</v>
      </c>
      <c r="V5068">
        <v>196.2</v>
      </c>
      <c r="W5068">
        <v>39.24</v>
      </c>
      <c r="X5068" t="s">
        <v>136</v>
      </c>
      <c r="Y5068" t="s">
        <v>64</v>
      </c>
      <c r="Z5068" t="s">
        <v>78</v>
      </c>
      <c r="AA5068" t="s">
        <v>57</v>
      </c>
      <c r="AB5068" t="s">
        <v>47</v>
      </c>
    </row>
    <row r="5069" spans="1:28" x14ac:dyDescent="0.3">
      <c r="A5069" t="s">
        <v>9376</v>
      </c>
      <c r="B5069" s="1">
        <v>45343</v>
      </c>
      <c r="C5069" s="1">
        <v>45345</v>
      </c>
      <c r="D5069" t="s">
        <v>1853</v>
      </c>
      <c r="E5069" t="s">
        <v>4617</v>
      </c>
      <c r="F5069" t="s">
        <v>53</v>
      </c>
      <c r="G5069">
        <v>31</v>
      </c>
      <c r="H5069" t="s">
        <v>34</v>
      </c>
      <c r="I5069" t="s">
        <v>103</v>
      </c>
      <c r="J5069" t="s">
        <v>104</v>
      </c>
      <c r="K5069" t="s">
        <v>105</v>
      </c>
      <c r="L5069" t="s">
        <v>37</v>
      </c>
      <c r="M5069" t="s">
        <v>218</v>
      </c>
      <c r="N5069" t="s">
        <v>39</v>
      </c>
      <c r="O5069" t="s">
        <v>40</v>
      </c>
      <c r="P5069" t="s">
        <v>41</v>
      </c>
      <c r="Q5069" t="s">
        <v>42</v>
      </c>
      <c r="R5069">
        <v>1</v>
      </c>
      <c r="S5069">
        <v>1685</v>
      </c>
      <c r="T5069">
        <v>0</v>
      </c>
      <c r="U5069">
        <v>1213.2</v>
      </c>
      <c r="V5069">
        <v>1685</v>
      </c>
      <c r="W5069">
        <v>471.8</v>
      </c>
      <c r="X5069" t="s">
        <v>43</v>
      </c>
      <c r="Y5069" t="s">
        <v>44</v>
      </c>
      <c r="Z5069" t="s">
        <v>45</v>
      </c>
      <c r="AA5069" t="s">
        <v>65</v>
      </c>
      <c r="AB5069" t="s">
        <v>47</v>
      </c>
    </row>
    <row r="5070" spans="1:28" x14ac:dyDescent="0.3">
      <c r="A5070" t="s">
        <v>9377</v>
      </c>
      <c r="B5070" s="1">
        <v>45464</v>
      </c>
      <c r="C5070" s="1">
        <v>45471</v>
      </c>
      <c r="D5070" t="s">
        <v>204</v>
      </c>
      <c r="E5070" t="s">
        <v>2790</v>
      </c>
      <c r="F5070" t="s">
        <v>33</v>
      </c>
      <c r="G5070">
        <v>27</v>
      </c>
      <c r="H5070" t="s">
        <v>71</v>
      </c>
      <c r="I5070" t="s">
        <v>84</v>
      </c>
      <c r="J5070" t="s">
        <v>85</v>
      </c>
      <c r="K5070" t="s">
        <v>86</v>
      </c>
      <c r="L5070" t="s">
        <v>37</v>
      </c>
      <c r="M5070" t="s">
        <v>1767</v>
      </c>
      <c r="N5070" t="s">
        <v>73</v>
      </c>
      <c r="O5070" t="s">
        <v>74</v>
      </c>
      <c r="P5070" t="s">
        <v>75</v>
      </c>
      <c r="Q5070" t="s">
        <v>76</v>
      </c>
      <c r="R5070">
        <v>2</v>
      </c>
      <c r="S5070">
        <v>235</v>
      </c>
      <c r="T5070">
        <v>0</v>
      </c>
      <c r="U5070">
        <v>169.2</v>
      </c>
      <c r="V5070">
        <v>470</v>
      </c>
      <c r="W5070">
        <v>131.6</v>
      </c>
      <c r="X5070" t="s">
        <v>136</v>
      </c>
      <c r="Y5070" t="s">
        <v>77</v>
      </c>
      <c r="Z5070" t="s">
        <v>78</v>
      </c>
      <c r="AA5070" t="s">
        <v>65</v>
      </c>
      <c r="AB5070" t="s">
        <v>110</v>
      </c>
    </row>
    <row r="5071" spans="1:28" x14ac:dyDescent="0.3">
      <c r="A5071" t="s">
        <v>9378</v>
      </c>
      <c r="B5071" s="1">
        <v>45378</v>
      </c>
      <c r="C5071" s="1">
        <v>45382</v>
      </c>
      <c r="D5071" t="s">
        <v>279</v>
      </c>
      <c r="E5071" t="s">
        <v>3019</v>
      </c>
      <c r="F5071" t="s">
        <v>53</v>
      </c>
      <c r="G5071">
        <v>39</v>
      </c>
      <c r="H5071" t="s">
        <v>71</v>
      </c>
      <c r="I5071" t="s">
        <v>103</v>
      </c>
      <c r="J5071" t="s">
        <v>104</v>
      </c>
      <c r="K5071" t="s">
        <v>105</v>
      </c>
      <c r="L5071" t="s">
        <v>37</v>
      </c>
      <c r="M5071" t="s">
        <v>1767</v>
      </c>
      <c r="N5071" t="s">
        <v>39</v>
      </c>
      <c r="O5071" t="s">
        <v>40</v>
      </c>
      <c r="P5071" t="s">
        <v>41</v>
      </c>
      <c r="Q5071" t="s">
        <v>42</v>
      </c>
      <c r="R5071">
        <v>6</v>
      </c>
      <c r="S5071">
        <v>1915</v>
      </c>
      <c r="T5071">
        <v>0.2</v>
      </c>
      <c r="U5071">
        <v>1378.8</v>
      </c>
      <c r="V5071">
        <v>9192</v>
      </c>
      <c r="W5071">
        <v>919.2</v>
      </c>
      <c r="X5071" t="s">
        <v>136</v>
      </c>
      <c r="Y5071" t="s">
        <v>77</v>
      </c>
      <c r="Z5071" t="s">
        <v>56</v>
      </c>
      <c r="AA5071" t="s">
        <v>46</v>
      </c>
      <c r="AB5071" t="s">
        <v>47</v>
      </c>
    </row>
    <row r="5072" spans="1:28" x14ac:dyDescent="0.3">
      <c r="A5072" t="s">
        <v>9379</v>
      </c>
      <c r="B5072" s="1">
        <v>45532</v>
      </c>
      <c r="C5072" s="1">
        <v>45538</v>
      </c>
      <c r="D5072" t="s">
        <v>2088</v>
      </c>
      <c r="E5072" t="s">
        <v>3702</v>
      </c>
      <c r="F5072" t="s">
        <v>33</v>
      </c>
      <c r="G5072">
        <v>37</v>
      </c>
      <c r="H5072" t="s">
        <v>34</v>
      </c>
      <c r="I5072" t="s">
        <v>84</v>
      </c>
      <c r="J5072" t="s">
        <v>85</v>
      </c>
      <c r="K5072" t="s">
        <v>86</v>
      </c>
      <c r="L5072" t="s">
        <v>37</v>
      </c>
      <c r="M5072" t="s">
        <v>1748</v>
      </c>
      <c r="N5072" t="s">
        <v>39</v>
      </c>
      <c r="O5072" t="s">
        <v>40</v>
      </c>
      <c r="P5072" t="s">
        <v>41</v>
      </c>
      <c r="Q5072" t="s">
        <v>42</v>
      </c>
      <c r="R5072">
        <v>5</v>
      </c>
      <c r="S5072">
        <v>821</v>
      </c>
      <c r="T5072">
        <v>0.1</v>
      </c>
      <c r="U5072">
        <v>591.12</v>
      </c>
      <c r="V5072">
        <v>3694.5</v>
      </c>
      <c r="W5072">
        <v>738.9</v>
      </c>
      <c r="X5072" t="s">
        <v>43</v>
      </c>
      <c r="Y5072" t="s">
        <v>64</v>
      </c>
      <c r="Z5072" t="s">
        <v>56</v>
      </c>
      <c r="AA5072" t="s">
        <v>46</v>
      </c>
      <c r="AB5072" t="s">
        <v>110</v>
      </c>
    </row>
    <row r="5073" spans="1:28" x14ac:dyDescent="0.3">
      <c r="A5073" t="s">
        <v>9380</v>
      </c>
      <c r="B5073" s="1">
        <v>45445</v>
      </c>
      <c r="C5073" s="1">
        <v>45448</v>
      </c>
      <c r="D5073" t="s">
        <v>4454</v>
      </c>
      <c r="E5073" t="s">
        <v>335</v>
      </c>
      <c r="F5073" t="s">
        <v>53</v>
      </c>
      <c r="G5073">
        <v>36</v>
      </c>
      <c r="H5073" t="s">
        <v>71</v>
      </c>
      <c r="I5073" t="s">
        <v>84</v>
      </c>
      <c r="J5073" t="s">
        <v>85</v>
      </c>
      <c r="K5073" t="s">
        <v>86</v>
      </c>
      <c r="L5073" t="s">
        <v>37</v>
      </c>
      <c r="M5073" t="s">
        <v>264</v>
      </c>
      <c r="N5073" t="s">
        <v>73</v>
      </c>
      <c r="O5073" t="s">
        <v>74</v>
      </c>
      <c r="P5073" t="s">
        <v>75</v>
      </c>
      <c r="Q5073" t="s">
        <v>76</v>
      </c>
      <c r="R5073">
        <v>8</v>
      </c>
      <c r="S5073">
        <v>259</v>
      </c>
      <c r="T5073">
        <v>0</v>
      </c>
      <c r="U5073">
        <v>186.48</v>
      </c>
      <c r="V5073">
        <v>2072</v>
      </c>
      <c r="W5073">
        <v>580.16</v>
      </c>
      <c r="X5073" t="s">
        <v>43</v>
      </c>
      <c r="Y5073" t="s">
        <v>44</v>
      </c>
      <c r="Z5073" t="s">
        <v>78</v>
      </c>
      <c r="AA5073" t="s">
        <v>46</v>
      </c>
      <c r="AB5073" t="s">
        <v>47</v>
      </c>
    </row>
    <row r="5074" spans="1:28" x14ac:dyDescent="0.3">
      <c r="A5074" t="s">
        <v>9381</v>
      </c>
      <c r="B5074" s="1">
        <v>45319</v>
      </c>
      <c r="C5074" s="1">
        <v>45322</v>
      </c>
      <c r="D5074" t="s">
        <v>8107</v>
      </c>
      <c r="E5074" t="s">
        <v>3434</v>
      </c>
      <c r="F5074" t="s">
        <v>33</v>
      </c>
      <c r="G5074">
        <v>27</v>
      </c>
      <c r="H5074" t="s">
        <v>34</v>
      </c>
      <c r="I5074" t="s">
        <v>84</v>
      </c>
      <c r="J5074" t="s">
        <v>85</v>
      </c>
      <c r="K5074" t="s">
        <v>86</v>
      </c>
      <c r="L5074" t="s">
        <v>37</v>
      </c>
      <c r="M5074" t="s">
        <v>565</v>
      </c>
      <c r="N5074" t="s">
        <v>39</v>
      </c>
      <c r="O5074" t="s">
        <v>159</v>
      </c>
      <c r="P5074" t="s">
        <v>160</v>
      </c>
      <c r="Q5074" t="s">
        <v>161</v>
      </c>
      <c r="R5074">
        <v>1</v>
      </c>
      <c r="S5074">
        <v>443</v>
      </c>
      <c r="T5074">
        <v>0.1</v>
      </c>
      <c r="U5074">
        <v>318.95999999999998</v>
      </c>
      <c r="V5074">
        <v>398.7</v>
      </c>
      <c r="W5074">
        <v>79.739999999999995</v>
      </c>
      <c r="X5074" t="s">
        <v>136</v>
      </c>
      <c r="Y5074" t="s">
        <v>77</v>
      </c>
      <c r="Z5074" t="s">
        <v>56</v>
      </c>
      <c r="AA5074" t="s">
        <v>65</v>
      </c>
      <c r="AB5074" t="s">
        <v>47</v>
      </c>
    </row>
    <row r="5075" spans="1:28" x14ac:dyDescent="0.3">
      <c r="A5075" t="s">
        <v>9382</v>
      </c>
      <c r="B5075" s="1">
        <v>45346</v>
      </c>
      <c r="C5075" s="1">
        <v>45348</v>
      </c>
      <c r="D5075" t="s">
        <v>1541</v>
      </c>
      <c r="E5075" t="s">
        <v>3635</v>
      </c>
      <c r="F5075" t="s">
        <v>53</v>
      </c>
      <c r="G5075">
        <v>48</v>
      </c>
      <c r="H5075" t="s">
        <v>71</v>
      </c>
      <c r="I5075" t="s">
        <v>116</v>
      </c>
      <c r="J5075" t="s">
        <v>117</v>
      </c>
      <c r="K5075" t="s">
        <v>118</v>
      </c>
      <c r="L5075" t="s">
        <v>37</v>
      </c>
      <c r="M5075" t="s">
        <v>2500</v>
      </c>
      <c r="N5075" t="s">
        <v>73</v>
      </c>
      <c r="O5075" t="s">
        <v>74</v>
      </c>
      <c r="P5075" t="s">
        <v>75</v>
      </c>
      <c r="Q5075" t="s">
        <v>76</v>
      </c>
      <c r="R5075">
        <v>6</v>
      </c>
      <c r="S5075">
        <v>126</v>
      </c>
      <c r="T5075">
        <v>0.15</v>
      </c>
      <c r="U5075">
        <v>90.72</v>
      </c>
      <c r="V5075">
        <v>642.6</v>
      </c>
      <c r="W5075">
        <v>98.28</v>
      </c>
      <c r="X5075" t="s">
        <v>136</v>
      </c>
      <c r="Y5075" t="s">
        <v>44</v>
      </c>
      <c r="Z5075" t="s">
        <v>78</v>
      </c>
      <c r="AA5075" t="s">
        <v>65</v>
      </c>
      <c r="AB5075" t="s">
        <v>110</v>
      </c>
    </row>
    <row r="5076" spans="1:28" x14ac:dyDescent="0.3">
      <c r="A5076" t="s">
        <v>9383</v>
      </c>
      <c r="B5076" s="1">
        <v>45634</v>
      </c>
      <c r="C5076" s="1">
        <v>45638</v>
      </c>
      <c r="D5076" t="s">
        <v>6204</v>
      </c>
      <c r="E5076" t="s">
        <v>9384</v>
      </c>
      <c r="F5076" t="s">
        <v>33</v>
      </c>
      <c r="G5076">
        <v>38</v>
      </c>
      <c r="H5076" t="s">
        <v>128</v>
      </c>
      <c r="I5076" t="s">
        <v>103</v>
      </c>
      <c r="J5076" t="s">
        <v>104</v>
      </c>
      <c r="K5076" t="s">
        <v>105</v>
      </c>
      <c r="L5076" t="s">
        <v>37</v>
      </c>
      <c r="M5076" t="s">
        <v>8231</v>
      </c>
      <c r="N5076" t="s">
        <v>73</v>
      </c>
      <c r="O5076" t="s">
        <v>107</v>
      </c>
      <c r="P5076" t="s">
        <v>108</v>
      </c>
      <c r="Q5076" t="s">
        <v>109</v>
      </c>
      <c r="R5076">
        <v>4</v>
      </c>
      <c r="S5076">
        <v>698</v>
      </c>
      <c r="T5076">
        <v>0.1</v>
      </c>
      <c r="U5076">
        <v>502.56</v>
      </c>
      <c r="V5076">
        <v>2512.8000000000002</v>
      </c>
      <c r="W5076">
        <v>502.56</v>
      </c>
      <c r="X5076" t="s">
        <v>55</v>
      </c>
      <c r="Y5076" t="s">
        <v>64</v>
      </c>
      <c r="Z5076" t="s">
        <v>56</v>
      </c>
      <c r="AA5076" t="s">
        <v>65</v>
      </c>
      <c r="AB5076" t="s">
        <v>47</v>
      </c>
    </row>
    <row r="5077" spans="1:28" x14ac:dyDescent="0.3">
      <c r="A5077" t="s">
        <v>9385</v>
      </c>
      <c r="B5077" s="1">
        <v>45601</v>
      </c>
      <c r="C5077" s="1">
        <v>45605</v>
      </c>
      <c r="D5077" t="s">
        <v>7529</v>
      </c>
      <c r="E5077" t="s">
        <v>5723</v>
      </c>
      <c r="F5077" t="s">
        <v>33</v>
      </c>
      <c r="G5077">
        <v>30</v>
      </c>
      <c r="H5077" t="s">
        <v>34</v>
      </c>
      <c r="I5077" t="s">
        <v>116</v>
      </c>
      <c r="J5077" t="s">
        <v>117</v>
      </c>
      <c r="K5077" t="s">
        <v>118</v>
      </c>
      <c r="L5077" t="s">
        <v>37</v>
      </c>
      <c r="M5077" t="s">
        <v>1760</v>
      </c>
      <c r="N5077" t="s">
        <v>88</v>
      </c>
      <c r="O5077" t="s">
        <v>120</v>
      </c>
      <c r="P5077" t="s">
        <v>121</v>
      </c>
      <c r="Q5077" t="s">
        <v>122</v>
      </c>
      <c r="R5077">
        <v>6</v>
      </c>
      <c r="S5077">
        <v>204</v>
      </c>
      <c r="T5077">
        <v>0.15</v>
      </c>
      <c r="U5077">
        <v>146.88</v>
      </c>
      <c r="V5077">
        <v>1040.4000000000001</v>
      </c>
      <c r="W5077">
        <v>159.12</v>
      </c>
      <c r="X5077" t="s">
        <v>136</v>
      </c>
      <c r="Y5077" t="s">
        <v>44</v>
      </c>
      <c r="Z5077" t="s">
        <v>78</v>
      </c>
      <c r="AA5077" t="s">
        <v>65</v>
      </c>
      <c r="AB5077" t="s">
        <v>110</v>
      </c>
    </row>
    <row r="5078" spans="1:28" x14ac:dyDescent="0.3">
      <c r="A5078" t="s">
        <v>9386</v>
      </c>
      <c r="B5078" s="1">
        <v>45568</v>
      </c>
      <c r="C5078" s="1">
        <v>45571</v>
      </c>
      <c r="D5078" t="s">
        <v>2260</v>
      </c>
      <c r="E5078" t="s">
        <v>2933</v>
      </c>
      <c r="F5078" t="s">
        <v>53</v>
      </c>
      <c r="G5078">
        <v>49</v>
      </c>
      <c r="H5078" t="s">
        <v>71</v>
      </c>
      <c r="I5078" t="s">
        <v>116</v>
      </c>
      <c r="J5078" t="s">
        <v>117</v>
      </c>
      <c r="K5078" t="s">
        <v>118</v>
      </c>
      <c r="L5078" t="s">
        <v>37</v>
      </c>
      <c r="M5078" t="s">
        <v>1953</v>
      </c>
      <c r="N5078" t="s">
        <v>73</v>
      </c>
      <c r="O5078" t="s">
        <v>74</v>
      </c>
      <c r="P5078" t="s">
        <v>75</v>
      </c>
      <c r="Q5078" t="s">
        <v>76</v>
      </c>
      <c r="R5078">
        <v>3</v>
      </c>
      <c r="S5078">
        <v>674</v>
      </c>
      <c r="T5078">
        <v>0.15</v>
      </c>
      <c r="U5078">
        <v>485.28</v>
      </c>
      <c r="V5078">
        <v>1718.7</v>
      </c>
      <c r="W5078">
        <v>262.86</v>
      </c>
      <c r="X5078" t="s">
        <v>55</v>
      </c>
      <c r="Y5078" t="s">
        <v>64</v>
      </c>
      <c r="Z5078" t="s">
        <v>56</v>
      </c>
      <c r="AA5078" t="s">
        <v>57</v>
      </c>
      <c r="AB5078" t="s">
        <v>110</v>
      </c>
    </row>
    <row r="5079" spans="1:28" x14ac:dyDescent="0.3">
      <c r="A5079" t="s">
        <v>9387</v>
      </c>
      <c r="B5079" s="1">
        <v>45386</v>
      </c>
      <c r="C5079" s="1">
        <v>45390</v>
      </c>
      <c r="D5079" t="s">
        <v>5860</v>
      </c>
      <c r="E5079" t="s">
        <v>3629</v>
      </c>
      <c r="F5079" t="s">
        <v>33</v>
      </c>
      <c r="G5079">
        <v>60</v>
      </c>
      <c r="H5079" t="s">
        <v>71</v>
      </c>
      <c r="I5079" t="s">
        <v>35</v>
      </c>
      <c r="J5079" t="s">
        <v>36</v>
      </c>
      <c r="K5079" t="s">
        <v>36</v>
      </c>
      <c r="L5079" t="s">
        <v>37</v>
      </c>
      <c r="M5079" t="s">
        <v>2539</v>
      </c>
      <c r="N5079" t="s">
        <v>39</v>
      </c>
      <c r="O5079" t="s">
        <v>40</v>
      </c>
      <c r="P5079" t="s">
        <v>41</v>
      </c>
      <c r="Q5079" t="s">
        <v>42</v>
      </c>
      <c r="R5079">
        <v>4</v>
      </c>
      <c r="S5079">
        <v>1337</v>
      </c>
      <c r="T5079">
        <v>0.15</v>
      </c>
      <c r="U5079">
        <v>962.64</v>
      </c>
      <c r="V5079">
        <v>4545.8</v>
      </c>
      <c r="W5079">
        <v>695.24</v>
      </c>
      <c r="X5079" t="s">
        <v>43</v>
      </c>
      <c r="Y5079" t="s">
        <v>64</v>
      </c>
      <c r="Z5079" t="s">
        <v>78</v>
      </c>
      <c r="AA5079" t="s">
        <v>46</v>
      </c>
      <c r="AB5079" t="s">
        <v>110</v>
      </c>
    </row>
    <row r="5080" spans="1:28" x14ac:dyDescent="0.3">
      <c r="A5080" t="s">
        <v>9388</v>
      </c>
      <c r="B5080" s="1">
        <v>45619</v>
      </c>
      <c r="C5080" s="1">
        <v>45624</v>
      </c>
      <c r="D5080" t="s">
        <v>2365</v>
      </c>
      <c r="E5080" t="s">
        <v>5846</v>
      </c>
      <c r="F5080" t="s">
        <v>53</v>
      </c>
      <c r="G5080">
        <v>33</v>
      </c>
      <c r="H5080" t="s">
        <v>34</v>
      </c>
      <c r="I5080" t="s">
        <v>103</v>
      </c>
      <c r="J5080" t="s">
        <v>104</v>
      </c>
      <c r="K5080" t="s">
        <v>105</v>
      </c>
      <c r="L5080" t="s">
        <v>37</v>
      </c>
      <c r="M5080" t="s">
        <v>2772</v>
      </c>
      <c r="N5080" t="s">
        <v>73</v>
      </c>
      <c r="O5080" t="s">
        <v>107</v>
      </c>
      <c r="P5080" t="s">
        <v>108</v>
      </c>
      <c r="Q5080" t="s">
        <v>109</v>
      </c>
      <c r="R5080">
        <v>4</v>
      </c>
      <c r="S5080">
        <v>864</v>
      </c>
      <c r="T5080">
        <v>0.15</v>
      </c>
      <c r="U5080">
        <v>622.08000000000004</v>
      </c>
      <c r="V5080">
        <v>2937.6</v>
      </c>
      <c r="W5080">
        <v>449.28</v>
      </c>
      <c r="X5080" t="s">
        <v>136</v>
      </c>
      <c r="Y5080" t="s">
        <v>44</v>
      </c>
      <c r="Z5080" t="s">
        <v>45</v>
      </c>
      <c r="AA5080" t="s">
        <v>65</v>
      </c>
      <c r="AB5080" t="s">
        <v>110</v>
      </c>
    </row>
    <row r="5081" spans="1:28" x14ac:dyDescent="0.3">
      <c r="A5081" t="s">
        <v>9389</v>
      </c>
      <c r="B5081" s="1">
        <v>45601</v>
      </c>
      <c r="C5081" s="1">
        <v>45605</v>
      </c>
      <c r="D5081" t="s">
        <v>4271</v>
      </c>
      <c r="E5081" t="s">
        <v>4836</v>
      </c>
      <c r="F5081" t="s">
        <v>53</v>
      </c>
      <c r="G5081">
        <v>31</v>
      </c>
      <c r="H5081" t="s">
        <v>34</v>
      </c>
      <c r="I5081" t="s">
        <v>35</v>
      </c>
      <c r="J5081" t="s">
        <v>36</v>
      </c>
      <c r="K5081" t="s">
        <v>36</v>
      </c>
      <c r="L5081" t="s">
        <v>37</v>
      </c>
      <c r="M5081" t="s">
        <v>5888</v>
      </c>
      <c r="N5081" t="s">
        <v>39</v>
      </c>
      <c r="O5081" t="s">
        <v>159</v>
      </c>
      <c r="P5081" t="s">
        <v>160</v>
      </c>
      <c r="Q5081" t="s">
        <v>161</v>
      </c>
      <c r="R5081">
        <v>10</v>
      </c>
      <c r="S5081">
        <v>288</v>
      </c>
      <c r="T5081">
        <v>0.05</v>
      </c>
      <c r="U5081">
        <v>207.36</v>
      </c>
      <c r="V5081">
        <v>2736</v>
      </c>
      <c r="W5081">
        <v>662.4</v>
      </c>
      <c r="X5081" t="s">
        <v>136</v>
      </c>
      <c r="Y5081" t="s">
        <v>77</v>
      </c>
      <c r="Z5081" t="s">
        <v>78</v>
      </c>
      <c r="AA5081" t="s">
        <v>65</v>
      </c>
      <c r="AB5081" t="s">
        <v>110</v>
      </c>
    </row>
    <row r="5082" spans="1:28" x14ac:dyDescent="0.3">
      <c r="A5082" t="s">
        <v>9390</v>
      </c>
      <c r="B5082" s="1">
        <v>45415</v>
      </c>
      <c r="C5082" s="1">
        <v>45421</v>
      </c>
      <c r="D5082" t="s">
        <v>7673</v>
      </c>
      <c r="E5082" t="s">
        <v>2378</v>
      </c>
      <c r="F5082" t="s">
        <v>33</v>
      </c>
      <c r="G5082">
        <v>41</v>
      </c>
      <c r="H5082" t="s">
        <v>34</v>
      </c>
      <c r="I5082" t="s">
        <v>84</v>
      </c>
      <c r="J5082" t="s">
        <v>85</v>
      </c>
      <c r="K5082" t="s">
        <v>86</v>
      </c>
      <c r="L5082" t="s">
        <v>37</v>
      </c>
      <c r="M5082" t="s">
        <v>2648</v>
      </c>
      <c r="N5082" t="s">
        <v>88</v>
      </c>
      <c r="O5082" t="s">
        <v>120</v>
      </c>
      <c r="P5082" t="s">
        <v>121</v>
      </c>
      <c r="Q5082" t="s">
        <v>122</v>
      </c>
      <c r="R5082">
        <v>4</v>
      </c>
      <c r="S5082">
        <v>791</v>
      </c>
      <c r="T5082">
        <v>0</v>
      </c>
      <c r="U5082">
        <v>569.52</v>
      </c>
      <c r="V5082">
        <v>3164</v>
      </c>
      <c r="W5082">
        <v>885.92</v>
      </c>
      <c r="X5082" t="s">
        <v>136</v>
      </c>
      <c r="Y5082" t="s">
        <v>64</v>
      </c>
      <c r="Z5082" t="s">
        <v>78</v>
      </c>
      <c r="AA5082" t="s">
        <v>65</v>
      </c>
      <c r="AB5082" t="s">
        <v>110</v>
      </c>
    </row>
    <row r="5083" spans="1:28" x14ac:dyDescent="0.3">
      <c r="A5083" t="s">
        <v>9391</v>
      </c>
      <c r="B5083" s="1">
        <v>45312</v>
      </c>
      <c r="C5083" s="1">
        <v>45316</v>
      </c>
      <c r="D5083" t="s">
        <v>6245</v>
      </c>
      <c r="E5083" t="s">
        <v>834</v>
      </c>
      <c r="F5083" t="s">
        <v>53</v>
      </c>
      <c r="G5083">
        <v>54</v>
      </c>
      <c r="H5083" t="s">
        <v>128</v>
      </c>
      <c r="I5083" t="s">
        <v>116</v>
      </c>
      <c r="J5083" t="s">
        <v>117</v>
      </c>
      <c r="K5083" t="s">
        <v>118</v>
      </c>
      <c r="L5083" t="s">
        <v>37</v>
      </c>
      <c r="M5083" t="s">
        <v>2829</v>
      </c>
      <c r="N5083" t="s">
        <v>73</v>
      </c>
      <c r="O5083" t="s">
        <v>74</v>
      </c>
      <c r="P5083" t="s">
        <v>75</v>
      </c>
      <c r="Q5083" t="s">
        <v>76</v>
      </c>
      <c r="R5083">
        <v>7</v>
      </c>
      <c r="S5083">
        <v>1929</v>
      </c>
      <c r="T5083">
        <v>0.05</v>
      </c>
      <c r="U5083">
        <v>1388.88</v>
      </c>
      <c r="V5083">
        <v>12827.85</v>
      </c>
      <c r="W5083">
        <v>3105.69</v>
      </c>
      <c r="X5083" t="s">
        <v>136</v>
      </c>
      <c r="Y5083" t="s">
        <v>77</v>
      </c>
      <c r="Z5083" t="s">
        <v>45</v>
      </c>
      <c r="AA5083" t="s">
        <v>46</v>
      </c>
      <c r="AB5083" t="s">
        <v>110</v>
      </c>
    </row>
    <row r="5084" spans="1:28" x14ac:dyDescent="0.3">
      <c r="A5084" t="s">
        <v>9392</v>
      </c>
      <c r="B5084" s="1">
        <v>45631</v>
      </c>
      <c r="C5084" s="1">
        <v>45635</v>
      </c>
      <c r="D5084" t="s">
        <v>3177</v>
      </c>
      <c r="E5084" t="s">
        <v>2300</v>
      </c>
      <c r="F5084" t="s">
        <v>33</v>
      </c>
      <c r="G5084">
        <v>35</v>
      </c>
      <c r="H5084" t="s">
        <v>128</v>
      </c>
      <c r="I5084" t="s">
        <v>84</v>
      </c>
      <c r="J5084" t="s">
        <v>85</v>
      </c>
      <c r="K5084" t="s">
        <v>86</v>
      </c>
      <c r="L5084" t="s">
        <v>37</v>
      </c>
      <c r="M5084" t="s">
        <v>1008</v>
      </c>
      <c r="N5084" t="s">
        <v>39</v>
      </c>
      <c r="O5084" t="s">
        <v>40</v>
      </c>
      <c r="P5084" t="s">
        <v>41</v>
      </c>
      <c r="Q5084" t="s">
        <v>42</v>
      </c>
      <c r="R5084">
        <v>4</v>
      </c>
      <c r="S5084">
        <v>1640</v>
      </c>
      <c r="T5084">
        <v>0.1</v>
      </c>
      <c r="U5084">
        <v>1180.8</v>
      </c>
      <c r="V5084">
        <v>5904</v>
      </c>
      <c r="W5084">
        <v>1180.8</v>
      </c>
      <c r="X5084" t="s">
        <v>55</v>
      </c>
      <c r="Y5084" t="s">
        <v>77</v>
      </c>
      <c r="Z5084" t="s">
        <v>56</v>
      </c>
      <c r="AA5084" t="s">
        <v>65</v>
      </c>
      <c r="AB5084" t="s">
        <v>110</v>
      </c>
    </row>
    <row r="5085" spans="1:28" x14ac:dyDescent="0.3">
      <c r="A5085" t="s">
        <v>9393</v>
      </c>
      <c r="B5085" s="1">
        <v>45386</v>
      </c>
      <c r="C5085" s="1">
        <v>45391</v>
      </c>
      <c r="D5085" t="s">
        <v>6124</v>
      </c>
      <c r="E5085" t="s">
        <v>6224</v>
      </c>
      <c r="F5085" t="s">
        <v>33</v>
      </c>
      <c r="G5085">
        <v>58</v>
      </c>
      <c r="H5085" t="s">
        <v>71</v>
      </c>
      <c r="I5085" t="s">
        <v>84</v>
      </c>
      <c r="J5085" t="s">
        <v>85</v>
      </c>
      <c r="K5085" t="s">
        <v>86</v>
      </c>
      <c r="L5085" t="s">
        <v>37</v>
      </c>
      <c r="M5085" t="s">
        <v>4430</v>
      </c>
      <c r="N5085" t="s">
        <v>73</v>
      </c>
      <c r="O5085" t="s">
        <v>74</v>
      </c>
      <c r="P5085" t="s">
        <v>75</v>
      </c>
      <c r="Q5085" t="s">
        <v>76</v>
      </c>
      <c r="R5085">
        <v>10</v>
      </c>
      <c r="S5085">
        <v>587</v>
      </c>
      <c r="T5085">
        <v>0.15</v>
      </c>
      <c r="U5085">
        <v>422.64</v>
      </c>
      <c r="V5085">
        <v>4989.5</v>
      </c>
      <c r="W5085">
        <v>763.1</v>
      </c>
      <c r="X5085" t="s">
        <v>136</v>
      </c>
      <c r="Y5085" t="s">
        <v>77</v>
      </c>
      <c r="Z5085" t="s">
        <v>45</v>
      </c>
      <c r="AA5085" t="s">
        <v>57</v>
      </c>
      <c r="AB5085" t="s">
        <v>47</v>
      </c>
    </row>
    <row r="5086" spans="1:28" x14ac:dyDescent="0.3">
      <c r="A5086" t="s">
        <v>9394</v>
      </c>
      <c r="B5086" s="1">
        <v>45398</v>
      </c>
      <c r="C5086" s="1">
        <v>45405</v>
      </c>
      <c r="D5086" t="s">
        <v>1085</v>
      </c>
      <c r="E5086" t="s">
        <v>3853</v>
      </c>
      <c r="F5086" t="s">
        <v>53</v>
      </c>
      <c r="G5086">
        <v>61</v>
      </c>
      <c r="H5086" t="s">
        <v>34</v>
      </c>
      <c r="I5086" t="s">
        <v>103</v>
      </c>
      <c r="J5086" t="s">
        <v>104</v>
      </c>
      <c r="K5086" t="s">
        <v>105</v>
      </c>
      <c r="L5086" t="s">
        <v>37</v>
      </c>
      <c r="M5086" t="s">
        <v>2081</v>
      </c>
      <c r="N5086" t="s">
        <v>73</v>
      </c>
      <c r="O5086" t="s">
        <v>74</v>
      </c>
      <c r="P5086" t="s">
        <v>75</v>
      </c>
      <c r="Q5086" t="s">
        <v>76</v>
      </c>
      <c r="R5086">
        <v>5</v>
      </c>
      <c r="S5086">
        <v>1160</v>
      </c>
      <c r="T5086">
        <v>0.1</v>
      </c>
      <c r="U5086">
        <v>835.2</v>
      </c>
      <c r="V5086">
        <v>5220</v>
      </c>
      <c r="W5086">
        <v>1044</v>
      </c>
      <c r="X5086" t="s">
        <v>43</v>
      </c>
      <c r="Y5086" t="s">
        <v>44</v>
      </c>
      <c r="Z5086" t="s">
        <v>78</v>
      </c>
      <c r="AA5086" t="s">
        <v>65</v>
      </c>
      <c r="AB5086" t="s">
        <v>47</v>
      </c>
    </row>
    <row r="5087" spans="1:28" x14ac:dyDescent="0.3">
      <c r="A5087" t="s">
        <v>9395</v>
      </c>
      <c r="B5087" s="1">
        <v>45408</v>
      </c>
      <c r="C5087" s="1">
        <v>45413</v>
      </c>
      <c r="D5087" t="s">
        <v>5685</v>
      </c>
      <c r="E5087" t="s">
        <v>5805</v>
      </c>
      <c r="F5087" t="s">
        <v>33</v>
      </c>
      <c r="G5087">
        <v>20</v>
      </c>
      <c r="H5087" t="s">
        <v>34</v>
      </c>
      <c r="I5087" t="s">
        <v>103</v>
      </c>
      <c r="J5087" t="s">
        <v>104</v>
      </c>
      <c r="K5087" t="s">
        <v>105</v>
      </c>
      <c r="L5087" t="s">
        <v>37</v>
      </c>
      <c r="M5087" t="s">
        <v>3266</v>
      </c>
      <c r="N5087" t="s">
        <v>73</v>
      </c>
      <c r="O5087" t="s">
        <v>74</v>
      </c>
      <c r="P5087" t="s">
        <v>75</v>
      </c>
      <c r="Q5087" t="s">
        <v>76</v>
      </c>
      <c r="R5087">
        <v>9</v>
      </c>
      <c r="S5087">
        <v>1165</v>
      </c>
      <c r="T5087">
        <v>0.15</v>
      </c>
      <c r="U5087">
        <v>838.8</v>
      </c>
      <c r="V5087">
        <v>8912.25</v>
      </c>
      <c r="W5087">
        <v>1363.05</v>
      </c>
      <c r="X5087" t="s">
        <v>136</v>
      </c>
      <c r="Y5087" t="s">
        <v>77</v>
      </c>
      <c r="Z5087" t="s">
        <v>78</v>
      </c>
      <c r="AA5087" t="s">
        <v>57</v>
      </c>
      <c r="AB5087" t="s">
        <v>47</v>
      </c>
    </row>
    <row r="5088" spans="1:28" x14ac:dyDescent="0.3">
      <c r="A5088" t="s">
        <v>9396</v>
      </c>
      <c r="B5088" s="1">
        <v>45395</v>
      </c>
      <c r="C5088" s="1">
        <v>45400</v>
      </c>
      <c r="D5088" t="s">
        <v>1936</v>
      </c>
      <c r="E5088" t="s">
        <v>3666</v>
      </c>
      <c r="F5088" t="s">
        <v>33</v>
      </c>
      <c r="G5088">
        <v>48</v>
      </c>
      <c r="H5088" t="s">
        <v>128</v>
      </c>
      <c r="I5088" t="s">
        <v>116</v>
      </c>
      <c r="J5088" t="s">
        <v>117</v>
      </c>
      <c r="K5088" t="s">
        <v>118</v>
      </c>
      <c r="L5088" t="s">
        <v>37</v>
      </c>
      <c r="M5088" t="s">
        <v>1546</v>
      </c>
      <c r="N5088" t="s">
        <v>73</v>
      </c>
      <c r="O5088" t="s">
        <v>74</v>
      </c>
      <c r="P5088" t="s">
        <v>75</v>
      </c>
      <c r="Q5088" t="s">
        <v>76</v>
      </c>
      <c r="R5088">
        <v>1</v>
      </c>
      <c r="S5088">
        <v>769</v>
      </c>
      <c r="T5088">
        <v>0.15</v>
      </c>
      <c r="U5088">
        <v>553.67999999999995</v>
      </c>
      <c r="V5088">
        <v>653.65</v>
      </c>
      <c r="W5088">
        <v>99.97</v>
      </c>
      <c r="X5088" t="s">
        <v>136</v>
      </c>
      <c r="Y5088" t="s">
        <v>44</v>
      </c>
      <c r="Z5088" t="s">
        <v>78</v>
      </c>
      <c r="AA5088" t="s">
        <v>46</v>
      </c>
      <c r="AB5088" t="s">
        <v>47</v>
      </c>
    </row>
    <row r="5089" spans="1:28" x14ac:dyDescent="0.3">
      <c r="A5089" t="s">
        <v>9397</v>
      </c>
      <c r="B5089" s="1">
        <v>45437</v>
      </c>
      <c r="C5089" s="1">
        <v>45439</v>
      </c>
      <c r="D5089" t="s">
        <v>4423</v>
      </c>
      <c r="E5089" t="s">
        <v>7701</v>
      </c>
      <c r="F5089" t="s">
        <v>33</v>
      </c>
      <c r="G5089">
        <v>19</v>
      </c>
      <c r="H5089" t="s">
        <v>71</v>
      </c>
      <c r="I5089" t="s">
        <v>35</v>
      </c>
      <c r="J5089" t="s">
        <v>36</v>
      </c>
      <c r="K5089" t="s">
        <v>36</v>
      </c>
      <c r="L5089" t="s">
        <v>37</v>
      </c>
      <c r="M5089" t="s">
        <v>1419</v>
      </c>
      <c r="N5089" t="s">
        <v>39</v>
      </c>
      <c r="O5089" t="s">
        <v>159</v>
      </c>
      <c r="P5089" t="s">
        <v>160</v>
      </c>
      <c r="Q5089" t="s">
        <v>161</v>
      </c>
      <c r="R5089">
        <v>2</v>
      </c>
      <c r="S5089">
        <v>1678</v>
      </c>
      <c r="T5089">
        <v>0.05</v>
      </c>
      <c r="U5089">
        <v>1208.1600000000001</v>
      </c>
      <c r="V5089">
        <v>3188.2</v>
      </c>
      <c r="W5089">
        <v>771.88</v>
      </c>
      <c r="X5089" t="s">
        <v>136</v>
      </c>
      <c r="Y5089" t="s">
        <v>44</v>
      </c>
      <c r="Z5089" t="s">
        <v>78</v>
      </c>
      <c r="AA5089" t="s">
        <v>46</v>
      </c>
      <c r="AB5089" t="s">
        <v>110</v>
      </c>
    </row>
    <row r="5090" spans="1:28" x14ac:dyDescent="0.3">
      <c r="A5090" t="s">
        <v>9398</v>
      </c>
      <c r="B5090" s="1">
        <v>45553</v>
      </c>
      <c r="C5090" s="1">
        <v>45560</v>
      </c>
      <c r="D5090" t="s">
        <v>886</v>
      </c>
      <c r="E5090" t="s">
        <v>4050</v>
      </c>
      <c r="F5090" t="s">
        <v>53</v>
      </c>
      <c r="G5090">
        <v>61</v>
      </c>
      <c r="H5090" t="s">
        <v>34</v>
      </c>
      <c r="I5090" t="s">
        <v>116</v>
      </c>
      <c r="J5090" t="s">
        <v>117</v>
      </c>
      <c r="K5090" t="s">
        <v>118</v>
      </c>
      <c r="L5090" t="s">
        <v>37</v>
      </c>
      <c r="M5090" t="s">
        <v>2203</v>
      </c>
      <c r="N5090" t="s">
        <v>39</v>
      </c>
      <c r="O5090" t="s">
        <v>40</v>
      </c>
      <c r="P5090" t="s">
        <v>41</v>
      </c>
      <c r="Q5090" t="s">
        <v>42</v>
      </c>
      <c r="R5090">
        <v>9</v>
      </c>
      <c r="S5090">
        <v>1558</v>
      </c>
      <c r="T5090">
        <v>0.2</v>
      </c>
      <c r="U5090">
        <v>1121.76</v>
      </c>
      <c r="V5090">
        <v>11217.6</v>
      </c>
      <c r="W5090">
        <v>1121.76</v>
      </c>
      <c r="X5090" t="s">
        <v>43</v>
      </c>
      <c r="Y5090" t="s">
        <v>44</v>
      </c>
      <c r="Z5090" t="s">
        <v>56</v>
      </c>
      <c r="AA5090" t="s">
        <v>57</v>
      </c>
      <c r="AB5090" t="s">
        <v>47</v>
      </c>
    </row>
    <row r="5091" spans="1:28" x14ac:dyDescent="0.3">
      <c r="A5091" t="s">
        <v>9399</v>
      </c>
      <c r="B5091" s="1">
        <v>45335</v>
      </c>
      <c r="C5091" s="1">
        <v>45342</v>
      </c>
      <c r="D5091" t="s">
        <v>7561</v>
      </c>
      <c r="E5091" t="s">
        <v>9305</v>
      </c>
      <c r="F5091" t="s">
        <v>33</v>
      </c>
      <c r="G5091">
        <v>29</v>
      </c>
      <c r="H5091" t="s">
        <v>71</v>
      </c>
      <c r="I5091" t="s">
        <v>35</v>
      </c>
      <c r="J5091" t="s">
        <v>36</v>
      </c>
      <c r="K5091" t="s">
        <v>36</v>
      </c>
      <c r="L5091" t="s">
        <v>37</v>
      </c>
      <c r="M5091" t="s">
        <v>1397</v>
      </c>
      <c r="N5091" t="s">
        <v>88</v>
      </c>
      <c r="O5091" t="s">
        <v>89</v>
      </c>
      <c r="P5091" t="s">
        <v>90</v>
      </c>
      <c r="Q5091" t="s">
        <v>91</v>
      </c>
      <c r="R5091">
        <v>8</v>
      </c>
      <c r="S5091">
        <v>68</v>
      </c>
      <c r="T5091">
        <v>0</v>
      </c>
      <c r="U5091">
        <v>48.96</v>
      </c>
      <c r="V5091">
        <v>544</v>
      </c>
      <c r="W5091">
        <v>152.32</v>
      </c>
      <c r="X5091" t="s">
        <v>55</v>
      </c>
      <c r="Y5091" t="s">
        <v>44</v>
      </c>
      <c r="Z5091" t="s">
        <v>45</v>
      </c>
      <c r="AA5091" t="s">
        <v>46</v>
      </c>
      <c r="AB5091" t="s">
        <v>110</v>
      </c>
    </row>
    <row r="5092" spans="1:28" x14ac:dyDescent="0.3">
      <c r="A5092" t="s">
        <v>9400</v>
      </c>
      <c r="B5092" s="1">
        <v>45318</v>
      </c>
      <c r="C5092" s="1">
        <v>45325</v>
      </c>
      <c r="D5092" t="s">
        <v>3238</v>
      </c>
      <c r="E5092" t="s">
        <v>1318</v>
      </c>
      <c r="F5092" t="s">
        <v>53</v>
      </c>
      <c r="G5092">
        <v>21</v>
      </c>
      <c r="H5092" t="s">
        <v>128</v>
      </c>
      <c r="I5092" t="s">
        <v>35</v>
      </c>
      <c r="J5092" t="s">
        <v>36</v>
      </c>
      <c r="K5092" t="s">
        <v>36</v>
      </c>
      <c r="L5092" t="s">
        <v>37</v>
      </c>
      <c r="M5092" t="s">
        <v>2547</v>
      </c>
      <c r="N5092" t="s">
        <v>73</v>
      </c>
      <c r="O5092" t="s">
        <v>74</v>
      </c>
      <c r="P5092" t="s">
        <v>75</v>
      </c>
      <c r="Q5092" t="s">
        <v>76</v>
      </c>
      <c r="R5092">
        <v>2</v>
      </c>
      <c r="S5092">
        <v>1381</v>
      </c>
      <c r="T5092">
        <v>0.1</v>
      </c>
      <c r="U5092">
        <v>994.32</v>
      </c>
      <c r="V5092">
        <v>2485.8000000000002</v>
      </c>
      <c r="W5092">
        <v>497.16</v>
      </c>
      <c r="X5092" t="s">
        <v>136</v>
      </c>
      <c r="Y5092" t="s">
        <v>44</v>
      </c>
      <c r="Z5092" t="s">
        <v>78</v>
      </c>
      <c r="AA5092" t="s">
        <v>65</v>
      </c>
      <c r="AB5092" t="s">
        <v>47</v>
      </c>
    </row>
    <row r="5093" spans="1:28" x14ac:dyDescent="0.3">
      <c r="A5093" t="s">
        <v>9401</v>
      </c>
      <c r="B5093" s="1">
        <v>45628</v>
      </c>
      <c r="C5093" s="1">
        <v>45629</v>
      </c>
      <c r="D5093" t="s">
        <v>709</v>
      </c>
      <c r="E5093" t="s">
        <v>3913</v>
      </c>
      <c r="F5093" t="s">
        <v>33</v>
      </c>
      <c r="G5093">
        <v>35</v>
      </c>
      <c r="H5093" t="s">
        <v>128</v>
      </c>
      <c r="I5093" t="s">
        <v>116</v>
      </c>
      <c r="J5093" t="s">
        <v>117</v>
      </c>
      <c r="K5093" t="s">
        <v>118</v>
      </c>
      <c r="L5093" t="s">
        <v>37</v>
      </c>
      <c r="M5093" t="s">
        <v>4571</v>
      </c>
      <c r="N5093" t="s">
        <v>39</v>
      </c>
      <c r="O5093" t="s">
        <v>40</v>
      </c>
      <c r="P5093" t="s">
        <v>41</v>
      </c>
      <c r="Q5093" t="s">
        <v>42</v>
      </c>
      <c r="R5093">
        <v>7</v>
      </c>
      <c r="S5093">
        <v>387</v>
      </c>
      <c r="T5093">
        <v>0.2</v>
      </c>
      <c r="U5093">
        <v>278.64</v>
      </c>
      <c r="V5093">
        <v>2167.1999999999998</v>
      </c>
      <c r="W5093">
        <v>216.72</v>
      </c>
      <c r="X5093" t="s">
        <v>136</v>
      </c>
      <c r="Y5093" t="s">
        <v>77</v>
      </c>
      <c r="Z5093" t="s">
        <v>56</v>
      </c>
      <c r="AA5093" t="s">
        <v>46</v>
      </c>
      <c r="AB5093" t="s">
        <v>110</v>
      </c>
    </row>
    <row r="5094" spans="1:28" x14ac:dyDescent="0.3">
      <c r="A5094" t="s">
        <v>9402</v>
      </c>
      <c r="B5094" s="1">
        <v>45471</v>
      </c>
      <c r="C5094" s="1">
        <v>45474</v>
      </c>
      <c r="D5094" t="s">
        <v>894</v>
      </c>
      <c r="E5094" t="s">
        <v>4962</v>
      </c>
      <c r="F5094" t="s">
        <v>33</v>
      </c>
      <c r="G5094">
        <v>61</v>
      </c>
      <c r="H5094" t="s">
        <v>71</v>
      </c>
      <c r="I5094" t="s">
        <v>35</v>
      </c>
      <c r="J5094" t="s">
        <v>36</v>
      </c>
      <c r="K5094" t="s">
        <v>36</v>
      </c>
      <c r="L5094" t="s">
        <v>37</v>
      </c>
      <c r="M5094" t="s">
        <v>3256</v>
      </c>
      <c r="N5094" t="s">
        <v>39</v>
      </c>
      <c r="O5094" t="s">
        <v>40</v>
      </c>
      <c r="P5094" t="s">
        <v>41</v>
      </c>
      <c r="Q5094" t="s">
        <v>42</v>
      </c>
      <c r="R5094">
        <v>2</v>
      </c>
      <c r="S5094">
        <v>1493</v>
      </c>
      <c r="T5094">
        <v>0</v>
      </c>
      <c r="U5094">
        <v>1074.96</v>
      </c>
      <c r="V5094">
        <v>2986</v>
      </c>
      <c r="W5094">
        <v>836.08</v>
      </c>
      <c r="X5094" t="s">
        <v>136</v>
      </c>
      <c r="Y5094" t="s">
        <v>64</v>
      </c>
      <c r="Z5094" t="s">
        <v>78</v>
      </c>
      <c r="AA5094" t="s">
        <v>65</v>
      </c>
      <c r="AB5094" t="s">
        <v>110</v>
      </c>
    </row>
    <row r="5095" spans="1:28" x14ac:dyDescent="0.3">
      <c r="A5095" t="s">
        <v>9403</v>
      </c>
      <c r="B5095" s="1">
        <v>45355</v>
      </c>
      <c r="C5095" s="1">
        <v>45359</v>
      </c>
      <c r="D5095" t="s">
        <v>6553</v>
      </c>
      <c r="E5095" t="s">
        <v>649</v>
      </c>
      <c r="F5095" t="s">
        <v>53</v>
      </c>
      <c r="G5095">
        <v>46</v>
      </c>
      <c r="H5095" t="s">
        <v>71</v>
      </c>
      <c r="I5095" t="s">
        <v>103</v>
      </c>
      <c r="J5095" t="s">
        <v>104</v>
      </c>
      <c r="K5095" t="s">
        <v>105</v>
      </c>
      <c r="L5095" t="s">
        <v>37</v>
      </c>
      <c r="M5095" t="s">
        <v>2564</v>
      </c>
      <c r="N5095" t="s">
        <v>39</v>
      </c>
      <c r="O5095" t="s">
        <v>40</v>
      </c>
      <c r="P5095" t="s">
        <v>41</v>
      </c>
      <c r="Q5095" t="s">
        <v>42</v>
      </c>
      <c r="R5095">
        <v>5</v>
      </c>
      <c r="S5095">
        <v>256</v>
      </c>
      <c r="T5095">
        <v>0.15</v>
      </c>
      <c r="U5095">
        <v>184.32</v>
      </c>
      <c r="V5095">
        <v>1088</v>
      </c>
      <c r="W5095">
        <v>166.4</v>
      </c>
      <c r="X5095" t="s">
        <v>55</v>
      </c>
      <c r="Y5095" t="s">
        <v>44</v>
      </c>
      <c r="Z5095" t="s">
        <v>78</v>
      </c>
      <c r="AA5095" t="s">
        <v>65</v>
      </c>
      <c r="AB5095" t="s">
        <v>47</v>
      </c>
    </row>
    <row r="5096" spans="1:28" x14ac:dyDescent="0.3">
      <c r="A5096" t="s">
        <v>9404</v>
      </c>
      <c r="B5096" s="1">
        <v>45522</v>
      </c>
      <c r="C5096" s="1">
        <v>45523</v>
      </c>
      <c r="D5096" t="s">
        <v>3973</v>
      </c>
      <c r="E5096" t="s">
        <v>3754</v>
      </c>
      <c r="F5096" t="s">
        <v>33</v>
      </c>
      <c r="G5096">
        <v>65</v>
      </c>
      <c r="H5096" t="s">
        <v>128</v>
      </c>
      <c r="I5096" t="s">
        <v>103</v>
      </c>
      <c r="J5096" t="s">
        <v>104</v>
      </c>
      <c r="K5096" t="s">
        <v>105</v>
      </c>
      <c r="L5096" t="s">
        <v>37</v>
      </c>
      <c r="M5096" t="s">
        <v>5826</v>
      </c>
      <c r="N5096" t="s">
        <v>73</v>
      </c>
      <c r="O5096" t="s">
        <v>107</v>
      </c>
      <c r="P5096" t="s">
        <v>108</v>
      </c>
      <c r="Q5096" t="s">
        <v>109</v>
      </c>
      <c r="R5096">
        <v>9</v>
      </c>
      <c r="S5096">
        <v>1274</v>
      </c>
      <c r="T5096">
        <v>0.05</v>
      </c>
      <c r="U5096">
        <v>917.28</v>
      </c>
      <c r="V5096">
        <v>10892.7</v>
      </c>
      <c r="W5096">
        <v>2637.18</v>
      </c>
      <c r="X5096" t="s">
        <v>55</v>
      </c>
      <c r="Y5096" t="s">
        <v>64</v>
      </c>
      <c r="Z5096" t="s">
        <v>78</v>
      </c>
      <c r="AA5096" t="s">
        <v>46</v>
      </c>
      <c r="AB5096" t="s">
        <v>47</v>
      </c>
    </row>
    <row r="5097" spans="1:28" x14ac:dyDescent="0.3">
      <c r="A5097" t="s">
        <v>9405</v>
      </c>
      <c r="B5097" s="1">
        <v>45598</v>
      </c>
      <c r="C5097" s="1">
        <v>45603</v>
      </c>
      <c r="D5097" t="s">
        <v>9238</v>
      </c>
      <c r="E5097" t="s">
        <v>5846</v>
      </c>
      <c r="F5097" t="s">
        <v>33</v>
      </c>
      <c r="G5097">
        <v>47</v>
      </c>
      <c r="H5097" t="s">
        <v>34</v>
      </c>
      <c r="I5097" t="s">
        <v>84</v>
      </c>
      <c r="J5097" t="s">
        <v>85</v>
      </c>
      <c r="K5097" t="s">
        <v>86</v>
      </c>
      <c r="L5097" t="s">
        <v>37</v>
      </c>
      <c r="M5097" t="s">
        <v>536</v>
      </c>
      <c r="N5097" t="s">
        <v>39</v>
      </c>
      <c r="O5097" t="s">
        <v>159</v>
      </c>
      <c r="P5097" t="s">
        <v>160</v>
      </c>
      <c r="Q5097" t="s">
        <v>161</v>
      </c>
      <c r="R5097">
        <v>9</v>
      </c>
      <c r="S5097">
        <v>1220</v>
      </c>
      <c r="T5097">
        <v>0.1</v>
      </c>
      <c r="U5097">
        <v>878.4</v>
      </c>
      <c r="V5097">
        <v>9882</v>
      </c>
      <c r="W5097">
        <v>1976.4</v>
      </c>
      <c r="X5097" t="s">
        <v>136</v>
      </c>
      <c r="Y5097" t="s">
        <v>77</v>
      </c>
      <c r="Z5097" t="s">
        <v>45</v>
      </c>
      <c r="AA5097" t="s">
        <v>57</v>
      </c>
      <c r="AB5097" t="s">
        <v>47</v>
      </c>
    </row>
    <row r="5098" spans="1:28" x14ac:dyDescent="0.3">
      <c r="A5098" t="s">
        <v>9406</v>
      </c>
      <c r="B5098" s="1">
        <v>45639</v>
      </c>
      <c r="C5098" s="1">
        <v>45641</v>
      </c>
      <c r="D5098" t="s">
        <v>5136</v>
      </c>
      <c r="E5098" t="s">
        <v>3602</v>
      </c>
      <c r="F5098" t="s">
        <v>33</v>
      </c>
      <c r="G5098">
        <v>46</v>
      </c>
      <c r="H5098" t="s">
        <v>71</v>
      </c>
      <c r="I5098" t="s">
        <v>84</v>
      </c>
      <c r="J5098" t="s">
        <v>85</v>
      </c>
      <c r="K5098" t="s">
        <v>86</v>
      </c>
      <c r="L5098" t="s">
        <v>37</v>
      </c>
      <c r="M5098" t="s">
        <v>5597</v>
      </c>
      <c r="N5098" t="s">
        <v>73</v>
      </c>
      <c r="O5098" t="s">
        <v>74</v>
      </c>
      <c r="P5098" t="s">
        <v>75</v>
      </c>
      <c r="Q5098" t="s">
        <v>76</v>
      </c>
      <c r="R5098">
        <v>3</v>
      </c>
      <c r="S5098">
        <v>791</v>
      </c>
      <c r="T5098">
        <v>0.05</v>
      </c>
      <c r="U5098">
        <v>569.52</v>
      </c>
      <c r="V5098">
        <v>2254.35</v>
      </c>
      <c r="W5098">
        <v>545.79</v>
      </c>
      <c r="X5098" t="s">
        <v>55</v>
      </c>
      <c r="Y5098" t="s">
        <v>44</v>
      </c>
      <c r="Z5098" t="s">
        <v>45</v>
      </c>
      <c r="AA5098" t="s">
        <v>46</v>
      </c>
      <c r="AB5098" t="s">
        <v>47</v>
      </c>
    </row>
    <row r="5099" spans="1:28" x14ac:dyDescent="0.3">
      <c r="A5099" t="s">
        <v>9407</v>
      </c>
      <c r="B5099" s="1">
        <v>45644</v>
      </c>
      <c r="C5099" s="1">
        <v>45649</v>
      </c>
      <c r="D5099" t="s">
        <v>1506</v>
      </c>
      <c r="E5099" t="s">
        <v>7015</v>
      </c>
      <c r="F5099" t="s">
        <v>33</v>
      </c>
      <c r="G5099">
        <v>53</v>
      </c>
      <c r="H5099" t="s">
        <v>128</v>
      </c>
      <c r="I5099" t="s">
        <v>116</v>
      </c>
      <c r="J5099" t="s">
        <v>117</v>
      </c>
      <c r="K5099" t="s">
        <v>118</v>
      </c>
      <c r="L5099" t="s">
        <v>37</v>
      </c>
      <c r="M5099" t="s">
        <v>2240</v>
      </c>
      <c r="N5099" t="s">
        <v>73</v>
      </c>
      <c r="O5099" t="s">
        <v>74</v>
      </c>
      <c r="P5099" t="s">
        <v>75</v>
      </c>
      <c r="Q5099" t="s">
        <v>76</v>
      </c>
      <c r="R5099">
        <v>5</v>
      </c>
      <c r="S5099">
        <v>1049</v>
      </c>
      <c r="T5099">
        <v>0</v>
      </c>
      <c r="U5099">
        <v>755.28</v>
      </c>
      <c r="V5099">
        <v>5245</v>
      </c>
      <c r="W5099">
        <v>1468.6</v>
      </c>
      <c r="X5099" t="s">
        <v>43</v>
      </c>
      <c r="Y5099" t="s">
        <v>77</v>
      </c>
      <c r="Z5099" t="s">
        <v>78</v>
      </c>
      <c r="AA5099" t="s">
        <v>46</v>
      </c>
      <c r="AB5099" t="s">
        <v>110</v>
      </c>
    </row>
    <row r="5100" spans="1:28" x14ac:dyDescent="0.3">
      <c r="A5100" t="s">
        <v>9408</v>
      </c>
      <c r="B5100" s="1">
        <v>45305</v>
      </c>
      <c r="C5100" s="1">
        <v>45312</v>
      </c>
      <c r="D5100" t="s">
        <v>3536</v>
      </c>
      <c r="E5100" t="s">
        <v>9409</v>
      </c>
      <c r="F5100" t="s">
        <v>33</v>
      </c>
      <c r="G5100">
        <v>56</v>
      </c>
      <c r="H5100" t="s">
        <v>34</v>
      </c>
      <c r="I5100" t="s">
        <v>84</v>
      </c>
      <c r="J5100" t="s">
        <v>85</v>
      </c>
      <c r="K5100" t="s">
        <v>86</v>
      </c>
      <c r="L5100" t="s">
        <v>37</v>
      </c>
      <c r="M5100" t="s">
        <v>1475</v>
      </c>
      <c r="N5100" t="s">
        <v>88</v>
      </c>
      <c r="O5100" t="s">
        <v>120</v>
      </c>
      <c r="P5100" t="s">
        <v>121</v>
      </c>
      <c r="Q5100" t="s">
        <v>122</v>
      </c>
      <c r="R5100">
        <v>7</v>
      </c>
      <c r="S5100">
        <v>851</v>
      </c>
      <c r="T5100">
        <v>0</v>
      </c>
      <c r="U5100">
        <v>612.72</v>
      </c>
      <c r="V5100">
        <v>5957</v>
      </c>
      <c r="W5100">
        <v>1667.96</v>
      </c>
      <c r="X5100" t="s">
        <v>55</v>
      </c>
      <c r="Y5100" t="s">
        <v>64</v>
      </c>
      <c r="Z5100" t="s">
        <v>56</v>
      </c>
      <c r="AA5100" t="s">
        <v>46</v>
      </c>
      <c r="AB5100" t="s">
        <v>110</v>
      </c>
    </row>
    <row r="5101" spans="1:28" x14ac:dyDescent="0.3">
      <c r="A5101" t="s">
        <v>9410</v>
      </c>
      <c r="B5101" s="1">
        <v>45642</v>
      </c>
      <c r="C5101" s="1">
        <v>45649</v>
      </c>
      <c r="D5101" t="s">
        <v>3311</v>
      </c>
      <c r="E5101" t="s">
        <v>920</v>
      </c>
      <c r="F5101" t="s">
        <v>53</v>
      </c>
      <c r="G5101">
        <v>48</v>
      </c>
      <c r="H5101" t="s">
        <v>34</v>
      </c>
      <c r="I5101" t="s">
        <v>35</v>
      </c>
      <c r="J5101" t="s">
        <v>36</v>
      </c>
      <c r="K5101" t="s">
        <v>36</v>
      </c>
      <c r="L5101" t="s">
        <v>37</v>
      </c>
      <c r="M5101" t="s">
        <v>1279</v>
      </c>
      <c r="N5101" t="s">
        <v>73</v>
      </c>
      <c r="O5101" t="s">
        <v>74</v>
      </c>
      <c r="P5101" t="s">
        <v>75</v>
      </c>
      <c r="Q5101" t="s">
        <v>76</v>
      </c>
      <c r="R5101">
        <v>4</v>
      </c>
      <c r="S5101">
        <v>1569</v>
      </c>
      <c r="T5101">
        <v>0.1</v>
      </c>
      <c r="U5101">
        <v>1129.68</v>
      </c>
      <c r="V5101">
        <v>5648.4</v>
      </c>
      <c r="W5101">
        <v>1129.68</v>
      </c>
      <c r="X5101" t="s">
        <v>136</v>
      </c>
      <c r="Y5101" t="s">
        <v>77</v>
      </c>
      <c r="Z5101" t="s">
        <v>78</v>
      </c>
      <c r="AA5101" t="s">
        <v>57</v>
      </c>
      <c r="AB5101" t="s">
        <v>110</v>
      </c>
    </row>
    <row r="5102" spans="1:28" x14ac:dyDescent="0.3">
      <c r="A5102" t="s">
        <v>9411</v>
      </c>
      <c r="B5102" s="1">
        <v>45506</v>
      </c>
      <c r="C5102" s="1">
        <v>45508</v>
      </c>
      <c r="D5102" t="s">
        <v>7523</v>
      </c>
      <c r="E5102" t="s">
        <v>3752</v>
      </c>
      <c r="F5102" t="s">
        <v>33</v>
      </c>
      <c r="G5102">
        <v>58</v>
      </c>
      <c r="H5102" t="s">
        <v>128</v>
      </c>
      <c r="I5102" t="s">
        <v>116</v>
      </c>
      <c r="J5102" t="s">
        <v>117</v>
      </c>
      <c r="K5102" t="s">
        <v>118</v>
      </c>
      <c r="L5102" t="s">
        <v>37</v>
      </c>
      <c r="M5102" t="s">
        <v>1590</v>
      </c>
      <c r="N5102" t="s">
        <v>73</v>
      </c>
      <c r="O5102" t="s">
        <v>74</v>
      </c>
      <c r="P5102" t="s">
        <v>75</v>
      </c>
      <c r="Q5102" t="s">
        <v>76</v>
      </c>
      <c r="R5102">
        <v>7</v>
      </c>
      <c r="S5102">
        <v>603</v>
      </c>
      <c r="T5102">
        <v>0.2</v>
      </c>
      <c r="U5102">
        <v>434.16</v>
      </c>
      <c r="V5102">
        <v>3376.8</v>
      </c>
      <c r="W5102">
        <v>337.68</v>
      </c>
      <c r="X5102" t="s">
        <v>43</v>
      </c>
      <c r="Y5102" t="s">
        <v>77</v>
      </c>
      <c r="Z5102" t="s">
        <v>56</v>
      </c>
      <c r="AA5102" t="s">
        <v>65</v>
      </c>
      <c r="AB5102" t="s">
        <v>47</v>
      </c>
    </row>
    <row r="5103" spans="1:28" x14ac:dyDescent="0.3">
      <c r="A5103" t="s">
        <v>9412</v>
      </c>
      <c r="B5103" s="1">
        <v>45594</v>
      </c>
      <c r="C5103" s="1">
        <v>45597</v>
      </c>
      <c r="D5103" t="s">
        <v>788</v>
      </c>
      <c r="E5103" t="s">
        <v>5107</v>
      </c>
      <c r="F5103" t="s">
        <v>33</v>
      </c>
      <c r="G5103">
        <v>39</v>
      </c>
      <c r="H5103" t="s">
        <v>71</v>
      </c>
      <c r="I5103" t="s">
        <v>103</v>
      </c>
      <c r="J5103" t="s">
        <v>104</v>
      </c>
      <c r="K5103" t="s">
        <v>105</v>
      </c>
      <c r="L5103" t="s">
        <v>37</v>
      </c>
      <c r="M5103" t="s">
        <v>4912</v>
      </c>
      <c r="N5103" t="s">
        <v>88</v>
      </c>
      <c r="O5103" t="s">
        <v>120</v>
      </c>
      <c r="P5103" t="s">
        <v>121</v>
      </c>
      <c r="Q5103" t="s">
        <v>122</v>
      </c>
      <c r="R5103">
        <v>6</v>
      </c>
      <c r="S5103">
        <v>409</v>
      </c>
      <c r="T5103">
        <v>0.15</v>
      </c>
      <c r="U5103">
        <v>294.48</v>
      </c>
      <c r="V5103">
        <v>2085.9</v>
      </c>
      <c r="W5103">
        <v>319.02</v>
      </c>
      <c r="X5103" t="s">
        <v>43</v>
      </c>
      <c r="Y5103" t="s">
        <v>77</v>
      </c>
      <c r="Z5103" t="s">
        <v>45</v>
      </c>
      <c r="AA5103" t="s">
        <v>57</v>
      </c>
      <c r="AB5103" t="s">
        <v>47</v>
      </c>
    </row>
    <row r="5104" spans="1:28" x14ac:dyDescent="0.3">
      <c r="A5104" t="s">
        <v>9413</v>
      </c>
      <c r="B5104" s="1">
        <v>45335</v>
      </c>
      <c r="C5104" s="1">
        <v>45340</v>
      </c>
      <c r="D5104" t="s">
        <v>5968</v>
      </c>
      <c r="E5104" t="s">
        <v>625</v>
      </c>
      <c r="F5104" t="s">
        <v>33</v>
      </c>
      <c r="G5104">
        <v>50</v>
      </c>
      <c r="H5104" t="s">
        <v>71</v>
      </c>
      <c r="I5104" t="s">
        <v>103</v>
      </c>
      <c r="J5104" t="s">
        <v>104</v>
      </c>
      <c r="K5104" t="s">
        <v>105</v>
      </c>
      <c r="L5104" t="s">
        <v>37</v>
      </c>
      <c r="M5104" t="s">
        <v>591</v>
      </c>
      <c r="N5104" t="s">
        <v>39</v>
      </c>
      <c r="O5104" t="s">
        <v>40</v>
      </c>
      <c r="P5104" t="s">
        <v>41</v>
      </c>
      <c r="Q5104" t="s">
        <v>42</v>
      </c>
      <c r="R5104">
        <v>7</v>
      </c>
      <c r="S5104">
        <v>1655</v>
      </c>
      <c r="T5104">
        <v>0</v>
      </c>
      <c r="U5104">
        <v>1191.5999999999999</v>
      </c>
      <c r="V5104">
        <v>11585</v>
      </c>
      <c r="W5104">
        <v>3243.8</v>
      </c>
      <c r="X5104" t="s">
        <v>55</v>
      </c>
      <c r="Y5104" t="s">
        <v>77</v>
      </c>
      <c r="Z5104" t="s">
        <v>78</v>
      </c>
      <c r="AA5104" t="s">
        <v>46</v>
      </c>
      <c r="AB5104" t="s">
        <v>110</v>
      </c>
    </row>
    <row r="5105" spans="1:28" x14ac:dyDescent="0.3">
      <c r="A5105" t="s">
        <v>9414</v>
      </c>
      <c r="B5105" s="1">
        <v>45488</v>
      </c>
      <c r="C5105" s="1">
        <v>45494</v>
      </c>
      <c r="D5105" t="s">
        <v>7290</v>
      </c>
      <c r="E5105" t="s">
        <v>6336</v>
      </c>
      <c r="F5105" t="s">
        <v>33</v>
      </c>
      <c r="G5105">
        <v>32</v>
      </c>
      <c r="H5105" t="s">
        <v>34</v>
      </c>
      <c r="I5105" t="s">
        <v>35</v>
      </c>
      <c r="J5105" t="s">
        <v>36</v>
      </c>
      <c r="K5105" t="s">
        <v>36</v>
      </c>
      <c r="L5105" t="s">
        <v>37</v>
      </c>
      <c r="M5105" t="s">
        <v>1834</v>
      </c>
      <c r="N5105" t="s">
        <v>88</v>
      </c>
      <c r="O5105" t="s">
        <v>120</v>
      </c>
      <c r="P5105" t="s">
        <v>121</v>
      </c>
      <c r="Q5105" t="s">
        <v>122</v>
      </c>
      <c r="R5105">
        <v>5</v>
      </c>
      <c r="S5105">
        <v>183</v>
      </c>
      <c r="T5105">
        <v>0.1</v>
      </c>
      <c r="U5105">
        <v>131.76</v>
      </c>
      <c r="V5105">
        <v>823.5</v>
      </c>
      <c r="W5105">
        <v>164.7</v>
      </c>
      <c r="X5105" t="s">
        <v>55</v>
      </c>
      <c r="Y5105" t="s">
        <v>64</v>
      </c>
      <c r="Z5105" t="s">
        <v>56</v>
      </c>
      <c r="AA5105" t="s">
        <v>46</v>
      </c>
      <c r="AB5105" t="s">
        <v>110</v>
      </c>
    </row>
    <row r="5106" spans="1:28" x14ac:dyDescent="0.3">
      <c r="A5106" t="s">
        <v>9415</v>
      </c>
      <c r="B5106" s="1">
        <v>45297</v>
      </c>
      <c r="C5106" s="1">
        <v>45302</v>
      </c>
      <c r="D5106" t="s">
        <v>6136</v>
      </c>
      <c r="E5106" t="s">
        <v>3452</v>
      </c>
      <c r="F5106" t="s">
        <v>53</v>
      </c>
      <c r="G5106">
        <v>58</v>
      </c>
      <c r="H5106" t="s">
        <v>71</v>
      </c>
      <c r="I5106" t="s">
        <v>103</v>
      </c>
      <c r="J5106" t="s">
        <v>104</v>
      </c>
      <c r="K5106" t="s">
        <v>105</v>
      </c>
      <c r="L5106" t="s">
        <v>37</v>
      </c>
      <c r="M5106" t="s">
        <v>1895</v>
      </c>
      <c r="N5106" t="s">
        <v>73</v>
      </c>
      <c r="O5106" t="s">
        <v>74</v>
      </c>
      <c r="P5106" t="s">
        <v>75</v>
      </c>
      <c r="Q5106" t="s">
        <v>76</v>
      </c>
      <c r="R5106">
        <v>6</v>
      </c>
      <c r="S5106">
        <v>1351</v>
      </c>
      <c r="T5106">
        <v>0</v>
      </c>
      <c r="U5106">
        <v>972.72</v>
      </c>
      <c r="V5106">
        <v>8106</v>
      </c>
      <c r="W5106">
        <v>2269.6799999999998</v>
      </c>
      <c r="X5106" t="s">
        <v>43</v>
      </c>
      <c r="Y5106" t="s">
        <v>64</v>
      </c>
      <c r="Z5106" t="s">
        <v>78</v>
      </c>
      <c r="AA5106" t="s">
        <v>57</v>
      </c>
      <c r="AB5106" t="s">
        <v>110</v>
      </c>
    </row>
    <row r="5107" spans="1:28" x14ac:dyDescent="0.3">
      <c r="A5107" t="s">
        <v>9416</v>
      </c>
      <c r="B5107" s="1">
        <v>45296</v>
      </c>
      <c r="C5107" s="1">
        <v>45302</v>
      </c>
      <c r="D5107" t="s">
        <v>356</v>
      </c>
      <c r="E5107" t="s">
        <v>5020</v>
      </c>
      <c r="F5107" t="s">
        <v>33</v>
      </c>
      <c r="G5107">
        <v>56</v>
      </c>
      <c r="H5107" t="s">
        <v>34</v>
      </c>
      <c r="I5107" t="s">
        <v>84</v>
      </c>
      <c r="J5107" t="s">
        <v>85</v>
      </c>
      <c r="K5107" t="s">
        <v>86</v>
      </c>
      <c r="L5107" t="s">
        <v>37</v>
      </c>
      <c r="M5107" t="s">
        <v>5188</v>
      </c>
      <c r="N5107" t="s">
        <v>39</v>
      </c>
      <c r="O5107" t="s">
        <v>159</v>
      </c>
      <c r="P5107" t="s">
        <v>160</v>
      </c>
      <c r="Q5107" t="s">
        <v>161</v>
      </c>
      <c r="R5107">
        <v>8</v>
      </c>
      <c r="S5107">
        <v>1478</v>
      </c>
      <c r="T5107">
        <v>0.1</v>
      </c>
      <c r="U5107">
        <v>1064.1600000000001</v>
      </c>
      <c r="V5107">
        <v>10641.6</v>
      </c>
      <c r="W5107">
        <v>2128.3200000000002</v>
      </c>
      <c r="X5107" t="s">
        <v>43</v>
      </c>
      <c r="Y5107" t="s">
        <v>77</v>
      </c>
      <c r="Z5107" t="s">
        <v>78</v>
      </c>
      <c r="AA5107" t="s">
        <v>65</v>
      </c>
      <c r="AB5107" t="s">
        <v>47</v>
      </c>
    </row>
    <row r="5108" spans="1:28" x14ac:dyDescent="0.3">
      <c r="A5108" t="s">
        <v>9417</v>
      </c>
      <c r="B5108" s="1">
        <v>45455</v>
      </c>
      <c r="C5108" s="1">
        <v>45462</v>
      </c>
      <c r="D5108" t="s">
        <v>493</v>
      </c>
      <c r="E5108" t="s">
        <v>639</v>
      </c>
      <c r="F5108" t="s">
        <v>33</v>
      </c>
      <c r="G5108">
        <v>23</v>
      </c>
      <c r="H5108" t="s">
        <v>34</v>
      </c>
      <c r="I5108" t="s">
        <v>103</v>
      </c>
      <c r="J5108" t="s">
        <v>104</v>
      </c>
      <c r="K5108" t="s">
        <v>105</v>
      </c>
      <c r="L5108" t="s">
        <v>37</v>
      </c>
      <c r="M5108" t="s">
        <v>5166</v>
      </c>
      <c r="N5108" t="s">
        <v>88</v>
      </c>
      <c r="O5108" t="s">
        <v>120</v>
      </c>
      <c r="P5108" t="s">
        <v>121</v>
      </c>
      <c r="Q5108" t="s">
        <v>122</v>
      </c>
      <c r="R5108">
        <v>4</v>
      </c>
      <c r="S5108">
        <v>229</v>
      </c>
      <c r="T5108">
        <v>0.2</v>
      </c>
      <c r="U5108">
        <v>164.88</v>
      </c>
      <c r="V5108">
        <v>732.8</v>
      </c>
      <c r="W5108">
        <v>73.28</v>
      </c>
      <c r="X5108" t="s">
        <v>43</v>
      </c>
      <c r="Y5108" t="s">
        <v>64</v>
      </c>
      <c r="Z5108" t="s">
        <v>45</v>
      </c>
      <c r="AA5108" t="s">
        <v>57</v>
      </c>
      <c r="AB5108" t="s">
        <v>47</v>
      </c>
    </row>
    <row r="5109" spans="1:28" x14ac:dyDescent="0.3">
      <c r="A5109" t="s">
        <v>9418</v>
      </c>
      <c r="B5109" s="1">
        <v>45608</v>
      </c>
      <c r="C5109" s="1">
        <v>45610</v>
      </c>
      <c r="D5109" t="s">
        <v>4370</v>
      </c>
      <c r="E5109" t="s">
        <v>7691</v>
      </c>
      <c r="F5109" t="s">
        <v>53</v>
      </c>
      <c r="G5109">
        <v>57</v>
      </c>
      <c r="H5109" t="s">
        <v>128</v>
      </c>
      <c r="I5109" t="s">
        <v>84</v>
      </c>
      <c r="J5109" t="s">
        <v>85</v>
      </c>
      <c r="K5109" t="s">
        <v>86</v>
      </c>
      <c r="L5109" t="s">
        <v>37</v>
      </c>
      <c r="M5109" t="s">
        <v>5188</v>
      </c>
      <c r="N5109" t="s">
        <v>39</v>
      </c>
      <c r="O5109" t="s">
        <v>40</v>
      </c>
      <c r="P5109" t="s">
        <v>41</v>
      </c>
      <c r="Q5109" t="s">
        <v>42</v>
      </c>
      <c r="R5109">
        <v>2</v>
      </c>
      <c r="S5109">
        <v>138</v>
      </c>
      <c r="T5109">
        <v>0.05</v>
      </c>
      <c r="U5109">
        <v>99.36</v>
      </c>
      <c r="V5109">
        <v>262.2</v>
      </c>
      <c r="W5109">
        <v>63.48</v>
      </c>
      <c r="X5109" t="s">
        <v>136</v>
      </c>
      <c r="Y5109" t="s">
        <v>64</v>
      </c>
      <c r="Z5109" t="s">
        <v>56</v>
      </c>
      <c r="AA5109" t="s">
        <v>65</v>
      </c>
      <c r="AB5109" t="s">
        <v>47</v>
      </c>
    </row>
    <row r="5110" spans="1:28" x14ac:dyDescent="0.3">
      <c r="A5110" t="s">
        <v>9419</v>
      </c>
      <c r="B5110" s="1">
        <v>45311</v>
      </c>
      <c r="C5110" s="1">
        <v>45317</v>
      </c>
      <c r="D5110" t="s">
        <v>674</v>
      </c>
      <c r="E5110" t="s">
        <v>6717</v>
      </c>
      <c r="F5110" t="s">
        <v>33</v>
      </c>
      <c r="G5110">
        <v>42</v>
      </c>
      <c r="H5110" t="s">
        <v>34</v>
      </c>
      <c r="I5110" t="s">
        <v>103</v>
      </c>
      <c r="J5110" t="s">
        <v>104</v>
      </c>
      <c r="K5110" t="s">
        <v>105</v>
      </c>
      <c r="L5110" t="s">
        <v>37</v>
      </c>
      <c r="M5110" t="s">
        <v>3357</v>
      </c>
      <c r="N5110" t="s">
        <v>39</v>
      </c>
      <c r="O5110" t="s">
        <v>159</v>
      </c>
      <c r="P5110" t="s">
        <v>160</v>
      </c>
      <c r="Q5110" t="s">
        <v>161</v>
      </c>
      <c r="R5110">
        <v>8</v>
      </c>
      <c r="S5110">
        <v>668</v>
      </c>
      <c r="T5110">
        <v>0.2</v>
      </c>
      <c r="U5110">
        <v>480.96</v>
      </c>
      <c r="V5110">
        <v>4275.2</v>
      </c>
      <c r="W5110">
        <v>427.52</v>
      </c>
      <c r="X5110" t="s">
        <v>55</v>
      </c>
      <c r="Y5110" t="s">
        <v>64</v>
      </c>
      <c r="Z5110" t="s">
        <v>78</v>
      </c>
      <c r="AA5110" t="s">
        <v>46</v>
      </c>
      <c r="AB5110" t="s">
        <v>47</v>
      </c>
    </row>
    <row r="5111" spans="1:28" x14ac:dyDescent="0.3">
      <c r="A5111" t="s">
        <v>9420</v>
      </c>
      <c r="B5111" s="1">
        <v>45600</v>
      </c>
      <c r="C5111" s="1">
        <v>45603</v>
      </c>
      <c r="D5111" t="s">
        <v>2222</v>
      </c>
      <c r="E5111" t="s">
        <v>4488</v>
      </c>
      <c r="F5111" t="s">
        <v>53</v>
      </c>
      <c r="G5111">
        <v>60</v>
      </c>
      <c r="H5111" t="s">
        <v>71</v>
      </c>
      <c r="I5111" t="s">
        <v>35</v>
      </c>
      <c r="J5111" t="s">
        <v>36</v>
      </c>
      <c r="K5111" t="s">
        <v>36</v>
      </c>
      <c r="L5111" t="s">
        <v>37</v>
      </c>
      <c r="M5111" t="s">
        <v>1208</v>
      </c>
      <c r="N5111" t="s">
        <v>73</v>
      </c>
      <c r="O5111" t="s">
        <v>74</v>
      </c>
      <c r="P5111" t="s">
        <v>75</v>
      </c>
      <c r="Q5111" t="s">
        <v>76</v>
      </c>
      <c r="R5111">
        <v>1</v>
      </c>
      <c r="S5111">
        <v>1463</v>
      </c>
      <c r="T5111">
        <v>0.05</v>
      </c>
      <c r="U5111">
        <v>1053.3599999999999</v>
      </c>
      <c r="V5111">
        <v>1389.85</v>
      </c>
      <c r="W5111">
        <v>336.49</v>
      </c>
      <c r="X5111" t="s">
        <v>43</v>
      </c>
      <c r="Y5111" t="s">
        <v>44</v>
      </c>
      <c r="Z5111" t="s">
        <v>45</v>
      </c>
      <c r="AA5111" t="s">
        <v>57</v>
      </c>
      <c r="AB5111" t="s">
        <v>110</v>
      </c>
    </row>
    <row r="5112" spans="1:28" x14ac:dyDescent="0.3">
      <c r="A5112" t="s">
        <v>9421</v>
      </c>
      <c r="B5112" s="1">
        <v>45377</v>
      </c>
      <c r="C5112" s="1">
        <v>45384</v>
      </c>
      <c r="D5112" t="s">
        <v>1561</v>
      </c>
      <c r="E5112" t="s">
        <v>1530</v>
      </c>
      <c r="F5112" t="s">
        <v>33</v>
      </c>
      <c r="G5112">
        <v>60</v>
      </c>
      <c r="H5112" t="s">
        <v>71</v>
      </c>
      <c r="I5112" t="s">
        <v>35</v>
      </c>
      <c r="J5112" t="s">
        <v>36</v>
      </c>
      <c r="K5112" t="s">
        <v>36</v>
      </c>
      <c r="L5112" t="s">
        <v>37</v>
      </c>
      <c r="M5112" t="s">
        <v>2582</v>
      </c>
      <c r="N5112" t="s">
        <v>39</v>
      </c>
      <c r="O5112" t="s">
        <v>40</v>
      </c>
      <c r="P5112" t="s">
        <v>41</v>
      </c>
      <c r="Q5112" t="s">
        <v>42</v>
      </c>
      <c r="R5112">
        <v>2</v>
      </c>
      <c r="S5112">
        <v>1562</v>
      </c>
      <c r="T5112">
        <v>0.05</v>
      </c>
      <c r="U5112">
        <v>1124.6400000000001</v>
      </c>
      <c r="V5112">
        <v>2967.8</v>
      </c>
      <c r="W5112">
        <v>718.52</v>
      </c>
      <c r="X5112" t="s">
        <v>136</v>
      </c>
      <c r="Y5112" t="s">
        <v>64</v>
      </c>
      <c r="Z5112" t="s">
        <v>56</v>
      </c>
      <c r="AA5112" t="s">
        <v>65</v>
      </c>
      <c r="AB5112" t="s">
        <v>47</v>
      </c>
    </row>
    <row r="5113" spans="1:28" x14ac:dyDescent="0.3">
      <c r="A5113" t="s">
        <v>9422</v>
      </c>
      <c r="B5113" s="1">
        <v>45405</v>
      </c>
      <c r="C5113" s="1">
        <v>45408</v>
      </c>
      <c r="D5113" t="s">
        <v>5466</v>
      </c>
      <c r="E5113" t="s">
        <v>3826</v>
      </c>
      <c r="F5113" t="s">
        <v>53</v>
      </c>
      <c r="G5113">
        <v>23</v>
      </c>
      <c r="H5113" t="s">
        <v>71</v>
      </c>
      <c r="I5113" t="s">
        <v>116</v>
      </c>
      <c r="J5113" t="s">
        <v>117</v>
      </c>
      <c r="K5113" t="s">
        <v>118</v>
      </c>
      <c r="L5113" t="s">
        <v>37</v>
      </c>
      <c r="M5113" t="s">
        <v>2200</v>
      </c>
      <c r="N5113" t="s">
        <v>88</v>
      </c>
      <c r="O5113" t="s">
        <v>89</v>
      </c>
      <c r="P5113" t="s">
        <v>90</v>
      </c>
      <c r="Q5113" t="s">
        <v>91</v>
      </c>
      <c r="R5113">
        <v>3</v>
      </c>
      <c r="S5113">
        <v>217</v>
      </c>
      <c r="T5113">
        <v>0</v>
      </c>
      <c r="U5113">
        <v>156.24</v>
      </c>
      <c r="V5113">
        <v>651</v>
      </c>
      <c r="W5113">
        <v>182.28</v>
      </c>
      <c r="X5113" t="s">
        <v>43</v>
      </c>
      <c r="Y5113" t="s">
        <v>77</v>
      </c>
      <c r="Z5113" t="s">
        <v>45</v>
      </c>
      <c r="AA5113" t="s">
        <v>65</v>
      </c>
      <c r="AB5113" t="s">
        <v>110</v>
      </c>
    </row>
    <row r="5114" spans="1:28" x14ac:dyDescent="0.3">
      <c r="A5114" t="s">
        <v>9423</v>
      </c>
      <c r="B5114" s="1">
        <v>45555</v>
      </c>
      <c r="C5114" s="1">
        <v>45558</v>
      </c>
      <c r="D5114" t="s">
        <v>2484</v>
      </c>
      <c r="E5114" t="s">
        <v>6400</v>
      </c>
      <c r="F5114" t="s">
        <v>33</v>
      </c>
      <c r="G5114">
        <v>48</v>
      </c>
      <c r="H5114" t="s">
        <v>128</v>
      </c>
      <c r="I5114" t="s">
        <v>103</v>
      </c>
      <c r="J5114" t="s">
        <v>104</v>
      </c>
      <c r="K5114" t="s">
        <v>105</v>
      </c>
      <c r="L5114" t="s">
        <v>37</v>
      </c>
      <c r="M5114" t="s">
        <v>2412</v>
      </c>
      <c r="N5114" t="s">
        <v>73</v>
      </c>
      <c r="O5114" t="s">
        <v>107</v>
      </c>
      <c r="P5114" t="s">
        <v>108</v>
      </c>
      <c r="Q5114" t="s">
        <v>109</v>
      </c>
      <c r="R5114">
        <v>2</v>
      </c>
      <c r="S5114">
        <v>294</v>
      </c>
      <c r="T5114">
        <v>0.15</v>
      </c>
      <c r="U5114">
        <v>211.68</v>
      </c>
      <c r="V5114">
        <v>499.8</v>
      </c>
      <c r="W5114">
        <v>76.44</v>
      </c>
      <c r="X5114" t="s">
        <v>136</v>
      </c>
      <c r="Y5114" t="s">
        <v>44</v>
      </c>
      <c r="Z5114" t="s">
        <v>45</v>
      </c>
      <c r="AA5114" t="s">
        <v>46</v>
      </c>
      <c r="AB5114" t="s">
        <v>47</v>
      </c>
    </row>
    <row r="5115" spans="1:28" x14ac:dyDescent="0.3">
      <c r="A5115" t="s">
        <v>9424</v>
      </c>
      <c r="B5115" s="1">
        <v>45604</v>
      </c>
      <c r="C5115" s="1">
        <v>45611</v>
      </c>
      <c r="D5115" t="s">
        <v>6597</v>
      </c>
      <c r="E5115" t="s">
        <v>3015</v>
      </c>
      <c r="F5115" t="s">
        <v>53</v>
      </c>
      <c r="G5115">
        <v>26</v>
      </c>
      <c r="H5115" t="s">
        <v>128</v>
      </c>
      <c r="I5115" t="s">
        <v>84</v>
      </c>
      <c r="J5115" t="s">
        <v>85</v>
      </c>
      <c r="K5115" t="s">
        <v>86</v>
      </c>
      <c r="L5115" t="s">
        <v>37</v>
      </c>
      <c r="M5115" t="s">
        <v>2642</v>
      </c>
      <c r="N5115" t="s">
        <v>73</v>
      </c>
      <c r="O5115" t="s">
        <v>107</v>
      </c>
      <c r="P5115" t="s">
        <v>108</v>
      </c>
      <c r="Q5115" t="s">
        <v>109</v>
      </c>
      <c r="R5115">
        <v>5</v>
      </c>
      <c r="S5115">
        <v>66</v>
      </c>
      <c r="T5115">
        <v>0.05</v>
      </c>
      <c r="U5115">
        <v>47.52</v>
      </c>
      <c r="V5115">
        <v>313.5</v>
      </c>
      <c r="W5115">
        <v>75.900000000000006</v>
      </c>
      <c r="X5115" t="s">
        <v>43</v>
      </c>
      <c r="Y5115" t="s">
        <v>77</v>
      </c>
      <c r="Z5115" t="s">
        <v>45</v>
      </c>
      <c r="AA5115" t="s">
        <v>46</v>
      </c>
      <c r="AB5115" t="s">
        <v>110</v>
      </c>
    </row>
    <row r="5116" spans="1:28" x14ac:dyDescent="0.3">
      <c r="A5116" t="s">
        <v>9425</v>
      </c>
      <c r="B5116" s="1">
        <v>45493</v>
      </c>
      <c r="C5116" s="1">
        <v>45496</v>
      </c>
      <c r="D5116" t="s">
        <v>5942</v>
      </c>
      <c r="E5116" t="s">
        <v>6137</v>
      </c>
      <c r="F5116" t="s">
        <v>53</v>
      </c>
      <c r="G5116">
        <v>42</v>
      </c>
      <c r="H5116" t="s">
        <v>34</v>
      </c>
      <c r="I5116" t="s">
        <v>103</v>
      </c>
      <c r="J5116" t="s">
        <v>104</v>
      </c>
      <c r="K5116" t="s">
        <v>105</v>
      </c>
      <c r="L5116" t="s">
        <v>37</v>
      </c>
      <c r="M5116" t="s">
        <v>2234</v>
      </c>
      <c r="N5116" t="s">
        <v>73</v>
      </c>
      <c r="O5116" t="s">
        <v>107</v>
      </c>
      <c r="P5116" t="s">
        <v>108</v>
      </c>
      <c r="Q5116" t="s">
        <v>109</v>
      </c>
      <c r="R5116">
        <v>5</v>
      </c>
      <c r="S5116">
        <v>1721</v>
      </c>
      <c r="T5116">
        <v>0.1</v>
      </c>
      <c r="U5116">
        <v>1239.1199999999999</v>
      </c>
      <c r="V5116">
        <v>7744.5</v>
      </c>
      <c r="W5116">
        <v>1548.9</v>
      </c>
      <c r="X5116" t="s">
        <v>55</v>
      </c>
      <c r="Y5116" t="s">
        <v>44</v>
      </c>
      <c r="Z5116" t="s">
        <v>78</v>
      </c>
      <c r="AA5116" t="s">
        <v>65</v>
      </c>
      <c r="AB5116" t="s">
        <v>47</v>
      </c>
    </row>
    <row r="5117" spans="1:28" x14ac:dyDescent="0.3">
      <c r="A5117" t="s">
        <v>9426</v>
      </c>
      <c r="B5117" s="1">
        <v>45450</v>
      </c>
      <c r="C5117" s="1">
        <v>45451</v>
      </c>
      <c r="D5117" t="s">
        <v>7892</v>
      </c>
      <c r="E5117" t="s">
        <v>7255</v>
      </c>
      <c r="F5117" t="s">
        <v>53</v>
      </c>
      <c r="G5117">
        <v>27</v>
      </c>
      <c r="H5117" t="s">
        <v>128</v>
      </c>
      <c r="I5117" t="s">
        <v>35</v>
      </c>
      <c r="J5117" t="s">
        <v>36</v>
      </c>
      <c r="K5117" t="s">
        <v>36</v>
      </c>
      <c r="L5117" t="s">
        <v>37</v>
      </c>
      <c r="M5117" t="s">
        <v>1929</v>
      </c>
      <c r="N5117" t="s">
        <v>88</v>
      </c>
      <c r="O5117" t="s">
        <v>120</v>
      </c>
      <c r="P5117" t="s">
        <v>121</v>
      </c>
      <c r="Q5117" t="s">
        <v>122</v>
      </c>
      <c r="R5117">
        <v>4</v>
      </c>
      <c r="S5117">
        <v>1003</v>
      </c>
      <c r="T5117">
        <v>0.05</v>
      </c>
      <c r="U5117">
        <v>722.16</v>
      </c>
      <c r="V5117">
        <v>3811.4</v>
      </c>
      <c r="W5117">
        <v>922.76</v>
      </c>
      <c r="X5117" t="s">
        <v>136</v>
      </c>
      <c r="Y5117" t="s">
        <v>77</v>
      </c>
      <c r="Z5117" t="s">
        <v>45</v>
      </c>
      <c r="AA5117" t="s">
        <v>57</v>
      </c>
      <c r="AB5117" t="s">
        <v>110</v>
      </c>
    </row>
    <row r="5118" spans="1:28" x14ac:dyDescent="0.3">
      <c r="A5118" t="s">
        <v>9427</v>
      </c>
      <c r="B5118" s="1">
        <v>45544</v>
      </c>
      <c r="C5118" s="1">
        <v>45551</v>
      </c>
      <c r="D5118" t="s">
        <v>6300</v>
      </c>
      <c r="E5118" t="s">
        <v>628</v>
      </c>
      <c r="F5118" t="s">
        <v>53</v>
      </c>
      <c r="G5118">
        <v>19</v>
      </c>
      <c r="H5118" t="s">
        <v>71</v>
      </c>
      <c r="I5118" t="s">
        <v>116</v>
      </c>
      <c r="J5118" t="s">
        <v>117</v>
      </c>
      <c r="K5118" t="s">
        <v>118</v>
      </c>
      <c r="L5118" t="s">
        <v>37</v>
      </c>
      <c r="M5118" t="s">
        <v>4240</v>
      </c>
      <c r="N5118" t="s">
        <v>39</v>
      </c>
      <c r="O5118" t="s">
        <v>40</v>
      </c>
      <c r="P5118" t="s">
        <v>41</v>
      </c>
      <c r="Q5118" t="s">
        <v>42</v>
      </c>
      <c r="R5118">
        <v>2</v>
      </c>
      <c r="S5118">
        <v>1979</v>
      </c>
      <c r="T5118">
        <v>0.1</v>
      </c>
      <c r="U5118">
        <v>1424.88</v>
      </c>
      <c r="V5118">
        <v>3562.2</v>
      </c>
      <c r="W5118">
        <v>712.44</v>
      </c>
      <c r="X5118" t="s">
        <v>55</v>
      </c>
      <c r="Y5118" t="s">
        <v>44</v>
      </c>
      <c r="Z5118" t="s">
        <v>56</v>
      </c>
      <c r="AA5118" t="s">
        <v>57</v>
      </c>
      <c r="AB5118" t="s">
        <v>110</v>
      </c>
    </row>
    <row r="5119" spans="1:28" x14ac:dyDescent="0.3">
      <c r="A5119" t="s">
        <v>9428</v>
      </c>
      <c r="B5119" s="1">
        <v>45418</v>
      </c>
      <c r="C5119" s="1">
        <v>45419</v>
      </c>
      <c r="D5119" t="s">
        <v>3422</v>
      </c>
      <c r="E5119" t="s">
        <v>5354</v>
      </c>
      <c r="F5119" t="s">
        <v>33</v>
      </c>
      <c r="G5119">
        <v>29</v>
      </c>
      <c r="H5119" t="s">
        <v>71</v>
      </c>
      <c r="I5119" t="s">
        <v>84</v>
      </c>
      <c r="J5119" t="s">
        <v>85</v>
      </c>
      <c r="K5119" t="s">
        <v>86</v>
      </c>
      <c r="L5119" t="s">
        <v>37</v>
      </c>
      <c r="M5119" t="s">
        <v>9429</v>
      </c>
      <c r="N5119" t="s">
        <v>39</v>
      </c>
      <c r="O5119" t="s">
        <v>40</v>
      </c>
      <c r="P5119" t="s">
        <v>41</v>
      </c>
      <c r="Q5119" t="s">
        <v>42</v>
      </c>
      <c r="R5119">
        <v>7</v>
      </c>
      <c r="S5119">
        <v>838</v>
      </c>
      <c r="T5119">
        <v>0.05</v>
      </c>
      <c r="U5119">
        <v>603.36</v>
      </c>
      <c r="V5119">
        <v>5572.7</v>
      </c>
      <c r="W5119">
        <v>1349.18</v>
      </c>
      <c r="X5119" t="s">
        <v>43</v>
      </c>
      <c r="Y5119" t="s">
        <v>77</v>
      </c>
      <c r="Z5119" t="s">
        <v>56</v>
      </c>
      <c r="AA5119" t="s">
        <v>46</v>
      </c>
      <c r="AB5119" t="s">
        <v>110</v>
      </c>
    </row>
    <row r="5120" spans="1:28" x14ac:dyDescent="0.3">
      <c r="A5120" t="s">
        <v>9430</v>
      </c>
      <c r="B5120" s="1">
        <v>45653</v>
      </c>
      <c r="C5120" s="1">
        <v>45656</v>
      </c>
      <c r="D5120" t="s">
        <v>1133</v>
      </c>
      <c r="E5120" t="s">
        <v>4028</v>
      </c>
      <c r="F5120" t="s">
        <v>33</v>
      </c>
      <c r="G5120">
        <v>63</v>
      </c>
      <c r="H5120" t="s">
        <v>71</v>
      </c>
      <c r="I5120" t="s">
        <v>103</v>
      </c>
      <c r="J5120" t="s">
        <v>104</v>
      </c>
      <c r="K5120" t="s">
        <v>105</v>
      </c>
      <c r="L5120" t="s">
        <v>37</v>
      </c>
      <c r="M5120" t="s">
        <v>291</v>
      </c>
      <c r="N5120" t="s">
        <v>73</v>
      </c>
      <c r="O5120" t="s">
        <v>74</v>
      </c>
      <c r="P5120" t="s">
        <v>75</v>
      </c>
      <c r="Q5120" t="s">
        <v>76</v>
      </c>
      <c r="R5120">
        <v>2</v>
      </c>
      <c r="S5120">
        <v>437</v>
      </c>
      <c r="T5120">
        <v>0.15</v>
      </c>
      <c r="U5120">
        <v>314.64</v>
      </c>
      <c r="V5120">
        <v>742.9</v>
      </c>
      <c r="W5120">
        <v>113.62</v>
      </c>
      <c r="X5120" t="s">
        <v>43</v>
      </c>
      <c r="Y5120" t="s">
        <v>44</v>
      </c>
      <c r="Z5120" t="s">
        <v>56</v>
      </c>
      <c r="AA5120" t="s">
        <v>65</v>
      </c>
      <c r="AB5120" t="s">
        <v>110</v>
      </c>
    </row>
    <row r="5121" spans="1:28" x14ac:dyDescent="0.3">
      <c r="A5121" t="s">
        <v>9431</v>
      </c>
      <c r="B5121" s="1">
        <v>45553</v>
      </c>
      <c r="C5121" s="1">
        <v>45557</v>
      </c>
      <c r="D5121" t="s">
        <v>466</v>
      </c>
      <c r="E5121" t="s">
        <v>5127</v>
      </c>
      <c r="F5121" t="s">
        <v>33</v>
      </c>
      <c r="G5121">
        <v>48</v>
      </c>
      <c r="H5121" t="s">
        <v>34</v>
      </c>
      <c r="I5121" t="s">
        <v>35</v>
      </c>
      <c r="J5121" t="s">
        <v>36</v>
      </c>
      <c r="K5121" t="s">
        <v>36</v>
      </c>
      <c r="L5121" t="s">
        <v>37</v>
      </c>
      <c r="M5121" t="s">
        <v>1752</v>
      </c>
      <c r="N5121" t="s">
        <v>88</v>
      </c>
      <c r="O5121" t="s">
        <v>120</v>
      </c>
      <c r="P5121" t="s">
        <v>121</v>
      </c>
      <c r="Q5121" t="s">
        <v>122</v>
      </c>
      <c r="R5121">
        <v>9</v>
      </c>
      <c r="S5121">
        <v>826</v>
      </c>
      <c r="T5121">
        <v>0.2</v>
      </c>
      <c r="U5121">
        <v>594.72</v>
      </c>
      <c r="V5121">
        <v>5947.2</v>
      </c>
      <c r="W5121">
        <v>594.72</v>
      </c>
      <c r="X5121" t="s">
        <v>43</v>
      </c>
      <c r="Y5121" t="s">
        <v>44</v>
      </c>
      <c r="Z5121" t="s">
        <v>45</v>
      </c>
      <c r="AA5121" t="s">
        <v>46</v>
      </c>
      <c r="AB5121" t="s">
        <v>110</v>
      </c>
    </row>
    <row r="5122" spans="1:28" x14ac:dyDescent="0.3">
      <c r="A5122" t="s">
        <v>9432</v>
      </c>
      <c r="B5122" s="1">
        <v>45307</v>
      </c>
      <c r="C5122" s="1">
        <v>45312</v>
      </c>
      <c r="D5122" t="s">
        <v>1875</v>
      </c>
      <c r="E5122" t="s">
        <v>590</v>
      </c>
      <c r="F5122" t="s">
        <v>33</v>
      </c>
      <c r="G5122">
        <v>34</v>
      </c>
      <c r="H5122" t="s">
        <v>71</v>
      </c>
      <c r="I5122" t="s">
        <v>103</v>
      </c>
      <c r="J5122" t="s">
        <v>104</v>
      </c>
      <c r="K5122" t="s">
        <v>105</v>
      </c>
      <c r="L5122" t="s">
        <v>37</v>
      </c>
      <c r="M5122" t="s">
        <v>515</v>
      </c>
      <c r="N5122" t="s">
        <v>39</v>
      </c>
      <c r="O5122" t="s">
        <v>159</v>
      </c>
      <c r="P5122" t="s">
        <v>160</v>
      </c>
      <c r="Q5122" t="s">
        <v>161</v>
      </c>
      <c r="R5122">
        <v>10</v>
      </c>
      <c r="S5122">
        <v>1083</v>
      </c>
      <c r="T5122">
        <v>0.15</v>
      </c>
      <c r="U5122">
        <v>779.76</v>
      </c>
      <c r="V5122">
        <v>9205.5</v>
      </c>
      <c r="W5122">
        <v>1407.9</v>
      </c>
      <c r="X5122" t="s">
        <v>55</v>
      </c>
      <c r="Y5122" t="s">
        <v>44</v>
      </c>
      <c r="Z5122" t="s">
        <v>56</v>
      </c>
      <c r="AA5122" t="s">
        <v>65</v>
      </c>
      <c r="AB5122" t="s">
        <v>110</v>
      </c>
    </row>
    <row r="5123" spans="1:28" x14ac:dyDescent="0.3">
      <c r="A5123" t="s">
        <v>9433</v>
      </c>
      <c r="B5123" s="1">
        <v>45450</v>
      </c>
      <c r="C5123" s="1">
        <v>45451</v>
      </c>
      <c r="D5123" t="s">
        <v>2330</v>
      </c>
      <c r="E5123" t="s">
        <v>7971</v>
      </c>
      <c r="F5123" t="s">
        <v>53</v>
      </c>
      <c r="G5123">
        <v>25</v>
      </c>
      <c r="H5123" t="s">
        <v>34</v>
      </c>
      <c r="I5123" t="s">
        <v>116</v>
      </c>
      <c r="J5123" t="s">
        <v>117</v>
      </c>
      <c r="K5123" t="s">
        <v>118</v>
      </c>
      <c r="L5123" t="s">
        <v>37</v>
      </c>
      <c r="M5123" t="s">
        <v>5258</v>
      </c>
      <c r="N5123" t="s">
        <v>88</v>
      </c>
      <c r="O5123" t="s">
        <v>120</v>
      </c>
      <c r="P5123" t="s">
        <v>121</v>
      </c>
      <c r="Q5123" t="s">
        <v>122</v>
      </c>
      <c r="R5123">
        <v>10</v>
      </c>
      <c r="S5123">
        <v>828</v>
      </c>
      <c r="T5123">
        <v>0.2</v>
      </c>
      <c r="U5123">
        <v>596.16</v>
      </c>
      <c r="V5123">
        <v>6624</v>
      </c>
      <c r="W5123">
        <v>662.4</v>
      </c>
      <c r="X5123" t="s">
        <v>43</v>
      </c>
      <c r="Y5123" t="s">
        <v>77</v>
      </c>
      <c r="Z5123" t="s">
        <v>56</v>
      </c>
      <c r="AA5123" t="s">
        <v>46</v>
      </c>
      <c r="AB5123" t="s">
        <v>110</v>
      </c>
    </row>
    <row r="5124" spans="1:28" x14ac:dyDescent="0.3">
      <c r="A5124" t="s">
        <v>9434</v>
      </c>
      <c r="B5124" s="1">
        <v>45592</v>
      </c>
      <c r="C5124" s="1">
        <v>45594</v>
      </c>
      <c r="D5124" t="s">
        <v>4449</v>
      </c>
      <c r="E5124" t="s">
        <v>4254</v>
      </c>
      <c r="F5124" t="s">
        <v>53</v>
      </c>
      <c r="G5124">
        <v>42</v>
      </c>
      <c r="H5124" t="s">
        <v>71</v>
      </c>
      <c r="I5124" t="s">
        <v>103</v>
      </c>
      <c r="J5124" t="s">
        <v>104</v>
      </c>
      <c r="K5124" t="s">
        <v>105</v>
      </c>
      <c r="L5124" t="s">
        <v>37</v>
      </c>
      <c r="M5124" t="s">
        <v>3088</v>
      </c>
      <c r="N5124" t="s">
        <v>39</v>
      </c>
      <c r="O5124" t="s">
        <v>40</v>
      </c>
      <c r="P5124" t="s">
        <v>41</v>
      </c>
      <c r="Q5124" t="s">
        <v>42</v>
      </c>
      <c r="R5124">
        <v>10</v>
      </c>
      <c r="S5124">
        <v>1693</v>
      </c>
      <c r="T5124">
        <v>0.1</v>
      </c>
      <c r="U5124">
        <v>1218.96</v>
      </c>
      <c r="V5124">
        <v>15237</v>
      </c>
      <c r="W5124">
        <v>3047.4</v>
      </c>
      <c r="X5124" t="s">
        <v>136</v>
      </c>
      <c r="Y5124" t="s">
        <v>44</v>
      </c>
      <c r="Z5124" t="s">
        <v>45</v>
      </c>
      <c r="AA5124" t="s">
        <v>65</v>
      </c>
      <c r="AB5124" t="s">
        <v>47</v>
      </c>
    </row>
    <row r="5125" spans="1:28" x14ac:dyDescent="0.3">
      <c r="A5125" t="s">
        <v>9435</v>
      </c>
      <c r="B5125" s="1">
        <v>45481</v>
      </c>
      <c r="C5125" s="1">
        <v>45485</v>
      </c>
      <c r="D5125" t="s">
        <v>4942</v>
      </c>
      <c r="E5125" t="s">
        <v>3031</v>
      </c>
      <c r="F5125" t="s">
        <v>33</v>
      </c>
      <c r="G5125">
        <v>62</v>
      </c>
      <c r="H5125" t="s">
        <v>71</v>
      </c>
      <c r="I5125" t="s">
        <v>116</v>
      </c>
      <c r="J5125" t="s">
        <v>117</v>
      </c>
      <c r="K5125" t="s">
        <v>118</v>
      </c>
      <c r="L5125" t="s">
        <v>37</v>
      </c>
      <c r="M5125" t="s">
        <v>2421</v>
      </c>
      <c r="N5125" t="s">
        <v>88</v>
      </c>
      <c r="O5125" t="s">
        <v>120</v>
      </c>
      <c r="P5125" t="s">
        <v>121</v>
      </c>
      <c r="Q5125" t="s">
        <v>122</v>
      </c>
      <c r="R5125">
        <v>10</v>
      </c>
      <c r="S5125">
        <v>765</v>
      </c>
      <c r="T5125">
        <v>0.15</v>
      </c>
      <c r="U5125">
        <v>550.79999999999995</v>
      </c>
      <c r="V5125">
        <v>6502.5</v>
      </c>
      <c r="W5125">
        <v>994.5</v>
      </c>
      <c r="X5125" t="s">
        <v>43</v>
      </c>
      <c r="Y5125" t="s">
        <v>44</v>
      </c>
      <c r="Z5125" t="s">
        <v>45</v>
      </c>
      <c r="AA5125" t="s">
        <v>46</v>
      </c>
      <c r="AB5125" t="s">
        <v>47</v>
      </c>
    </row>
    <row r="5126" spans="1:28" x14ac:dyDescent="0.3">
      <c r="A5126" t="s">
        <v>9436</v>
      </c>
      <c r="B5126" s="1">
        <v>45589</v>
      </c>
      <c r="C5126" s="1">
        <v>45592</v>
      </c>
      <c r="D5126" t="s">
        <v>3115</v>
      </c>
      <c r="E5126" t="s">
        <v>3846</v>
      </c>
      <c r="F5126" t="s">
        <v>53</v>
      </c>
      <c r="G5126">
        <v>55</v>
      </c>
      <c r="H5126" t="s">
        <v>128</v>
      </c>
      <c r="I5126" t="s">
        <v>35</v>
      </c>
      <c r="J5126" t="s">
        <v>36</v>
      </c>
      <c r="K5126" t="s">
        <v>36</v>
      </c>
      <c r="L5126" t="s">
        <v>37</v>
      </c>
      <c r="M5126" t="s">
        <v>2807</v>
      </c>
      <c r="N5126" t="s">
        <v>88</v>
      </c>
      <c r="O5126" t="s">
        <v>120</v>
      </c>
      <c r="P5126" t="s">
        <v>121</v>
      </c>
      <c r="Q5126" t="s">
        <v>122</v>
      </c>
      <c r="R5126">
        <v>7</v>
      </c>
      <c r="S5126">
        <v>1385</v>
      </c>
      <c r="T5126">
        <v>0.1</v>
      </c>
      <c r="U5126">
        <v>997.2</v>
      </c>
      <c r="V5126">
        <v>8725.5</v>
      </c>
      <c r="W5126">
        <v>1745.1</v>
      </c>
      <c r="X5126" t="s">
        <v>136</v>
      </c>
      <c r="Y5126" t="s">
        <v>44</v>
      </c>
      <c r="Z5126" t="s">
        <v>56</v>
      </c>
      <c r="AA5126" t="s">
        <v>65</v>
      </c>
      <c r="AB5126" t="s">
        <v>110</v>
      </c>
    </row>
    <row r="5127" spans="1:28" x14ac:dyDescent="0.3">
      <c r="A5127" t="s">
        <v>9437</v>
      </c>
      <c r="B5127" s="1">
        <v>45573</v>
      </c>
      <c r="C5127" s="1">
        <v>45577</v>
      </c>
      <c r="D5127" t="s">
        <v>2218</v>
      </c>
      <c r="E5127" t="s">
        <v>2982</v>
      </c>
      <c r="F5127" t="s">
        <v>53</v>
      </c>
      <c r="G5127">
        <v>57</v>
      </c>
      <c r="H5127" t="s">
        <v>128</v>
      </c>
      <c r="I5127" t="s">
        <v>35</v>
      </c>
      <c r="J5127" t="s">
        <v>36</v>
      </c>
      <c r="K5127" t="s">
        <v>36</v>
      </c>
      <c r="L5127" t="s">
        <v>37</v>
      </c>
      <c r="M5127" t="s">
        <v>825</v>
      </c>
      <c r="N5127" t="s">
        <v>39</v>
      </c>
      <c r="O5127" t="s">
        <v>40</v>
      </c>
      <c r="P5127" t="s">
        <v>41</v>
      </c>
      <c r="Q5127" t="s">
        <v>42</v>
      </c>
      <c r="R5127">
        <v>8</v>
      </c>
      <c r="S5127">
        <v>181</v>
      </c>
      <c r="T5127">
        <v>0.15</v>
      </c>
      <c r="U5127">
        <v>130.32</v>
      </c>
      <c r="V5127">
        <v>1230.8</v>
      </c>
      <c r="W5127">
        <v>188.24</v>
      </c>
      <c r="X5127" t="s">
        <v>55</v>
      </c>
      <c r="Y5127" t="s">
        <v>44</v>
      </c>
      <c r="Z5127" t="s">
        <v>45</v>
      </c>
      <c r="AA5127" t="s">
        <v>65</v>
      </c>
      <c r="AB5127" t="s">
        <v>110</v>
      </c>
    </row>
    <row r="5128" spans="1:28" x14ac:dyDescent="0.3">
      <c r="A5128" t="s">
        <v>9438</v>
      </c>
      <c r="B5128" s="1">
        <v>45460</v>
      </c>
      <c r="C5128" s="1">
        <v>45467</v>
      </c>
      <c r="D5128" t="s">
        <v>2249</v>
      </c>
      <c r="E5128" t="s">
        <v>614</v>
      </c>
      <c r="F5128" t="s">
        <v>33</v>
      </c>
      <c r="G5128">
        <v>58</v>
      </c>
      <c r="H5128" t="s">
        <v>71</v>
      </c>
      <c r="I5128" t="s">
        <v>116</v>
      </c>
      <c r="J5128" t="s">
        <v>117</v>
      </c>
      <c r="K5128" t="s">
        <v>118</v>
      </c>
      <c r="L5128" t="s">
        <v>37</v>
      </c>
      <c r="M5128" t="s">
        <v>5772</v>
      </c>
      <c r="N5128" t="s">
        <v>73</v>
      </c>
      <c r="O5128" t="s">
        <v>74</v>
      </c>
      <c r="P5128" t="s">
        <v>75</v>
      </c>
      <c r="Q5128" t="s">
        <v>76</v>
      </c>
      <c r="R5128">
        <v>5</v>
      </c>
      <c r="S5128">
        <v>1210</v>
      </c>
      <c r="T5128">
        <v>0.05</v>
      </c>
      <c r="U5128">
        <v>871.2</v>
      </c>
      <c r="V5128">
        <v>5747.5</v>
      </c>
      <c r="W5128">
        <v>1391.5</v>
      </c>
      <c r="X5128" t="s">
        <v>55</v>
      </c>
      <c r="Y5128" t="s">
        <v>77</v>
      </c>
      <c r="Z5128" t="s">
        <v>45</v>
      </c>
      <c r="AA5128" t="s">
        <v>65</v>
      </c>
      <c r="AB5128" t="s">
        <v>110</v>
      </c>
    </row>
    <row r="5129" spans="1:28" x14ac:dyDescent="0.3">
      <c r="A5129" t="s">
        <v>9439</v>
      </c>
      <c r="B5129" s="1">
        <v>45485</v>
      </c>
      <c r="C5129" s="1">
        <v>45489</v>
      </c>
      <c r="D5129" t="s">
        <v>5891</v>
      </c>
      <c r="E5129" t="s">
        <v>4368</v>
      </c>
      <c r="F5129" t="s">
        <v>53</v>
      </c>
      <c r="G5129">
        <v>60</v>
      </c>
      <c r="H5129" t="s">
        <v>128</v>
      </c>
      <c r="I5129" t="s">
        <v>116</v>
      </c>
      <c r="J5129" t="s">
        <v>117</v>
      </c>
      <c r="K5129" t="s">
        <v>118</v>
      </c>
      <c r="L5129" t="s">
        <v>37</v>
      </c>
      <c r="M5129" t="s">
        <v>805</v>
      </c>
      <c r="N5129" t="s">
        <v>73</v>
      </c>
      <c r="O5129" t="s">
        <v>74</v>
      </c>
      <c r="P5129" t="s">
        <v>75</v>
      </c>
      <c r="Q5129" t="s">
        <v>76</v>
      </c>
      <c r="R5129">
        <v>4</v>
      </c>
      <c r="S5129">
        <v>474</v>
      </c>
      <c r="T5129">
        <v>0.15</v>
      </c>
      <c r="U5129">
        <v>341.28</v>
      </c>
      <c r="V5129">
        <v>1611.6</v>
      </c>
      <c r="W5129">
        <v>246.48</v>
      </c>
      <c r="X5129" t="s">
        <v>55</v>
      </c>
      <c r="Y5129" t="s">
        <v>64</v>
      </c>
      <c r="Z5129" t="s">
        <v>45</v>
      </c>
      <c r="AA5129" t="s">
        <v>46</v>
      </c>
      <c r="AB5129" t="s">
        <v>110</v>
      </c>
    </row>
    <row r="5130" spans="1:28" x14ac:dyDescent="0.3">
      <c r="A5130" t="s">
        <v>9440</v>
      </c>
      <c r="B5130" s="1">
        <v>45320</v>
      </c>
      <c r="C5130" s="1">
        <v>45322</v>
      </c>
      <c r="D5130" t="s">
        <v>525</v>
      </c>
      <c r="E5130" t="s">
        <v>5116</v>
      </c>
      <c r="F5130" t="s">
        <v>53</v>
      </c>
      <c r="G5130">
        <v>43</v>
      </c>
      <c r="H5130" t="s">
        <v>71</v>
      </c>
      <c r="I5130" t="s">
        <v>116</v>
      </c>
      <c r="J5130" t="s">
        <v>117</v>
      </c>
      <c r="K5130" t="s">
        <v>118</v>
      </c>
      <c r="L5130" t="s">
        <v>37</v>
      </c>
      <c r="M5130" t="s">
        <v>865</v>
      </c>
      <c r="N5130" t="s">
        <v>73</v>
      </c>
      <c r="O5130" t="s">
        <v>74</v>
      </c>
      <c r="P5130" t="s">
        <v>75</v>
      </c>
      <c r="Q5130" t="s">
        <v>76</v>
      </c>
      <c r="R5130">
        <v>10</v>
      </c>
      <c r="S5130">
        <v>1566</v>
      </c>
      <c r="T5130">
        <v>0</v>
      </c>
      <c r="U5130">
        <v>1127.52</v>
      </c>
      <c r="V5130">
        <v>15660</v>
      </c>
      <c r="W5130">
        <v>4384.8</v>
      </c>
      <c r="X5130" t="s">
        <v>43</v>
      </c>
      <c r="Y5130" t="s">
        <v>44</v>
      </c>
      <c r="Z5130" t="s">
        <v>45</v>
      </c>
      <c r="AA5130" t="s">
        <v>57</v>
      </c>
      <c r="AB5130" t="s">
        <v>47</v>
      </c>
    </row>
    <row r="5131" spans="1:28" x14ac:dyDescent="0.3">
      <c r="A5131" t="s">
        <v>9441</v>
      </c>
      <c r="B5131" s="1">
        <v>45547</v>
      </c>
      <c r="C5131" s="1">
        <v>45553</v>
      </c>
      <c r="D5131" t="s">
        <v>95</v>
      </c>
      <c r="E5131" t="s">
        <v>3532</v>
      </c>
      <c r="F5131" t="s">
        <v>33</v>
      </c>
      <c r="G5131">
        <v>60</v>
      </c>
      <c r="H5131" t="s">
        <v>71</v>
      </c>
      <c r="I5131" t="s">
        <v>103</v>
      </c>
      <c r="J5131" t="s">
        <v>104</v>
      </c>
      <c r="K5131" t="s">
        <v>105</v>
      </c>
      <c r="L5131" t="s">
        <v>37</v>
      </c>
      <c r="M5131" t="s">
        <v>7911</v>
      </c>
      <c r="N5131" t="s">
        <v>39</v>
      </c>
      <c r="O5131" t="s">
        <v>40</v>
      </c>
      <c r="P5131" t="s">
        <v>41</v>
      </c>
      <c r="Q5131" t="s">
        <v>42</v>
      </c>
      <c r="R5131">
        <v>3</v>
      </c>
      <c r="S5131">
        <v>271</v>
      </c>
      <c r="T5131">
        <v>0.15</v>
      </c>
      <c r="U5131">
        <v>195.12</v>
      </c>
      <c r="V5131">
        <v>691.05</v>
      </c>
      <c r="W5131">
        <v>105.69</v>
      </c>
      <c r="X5131" t="s">
        <v>43</v>
      </c>
      <c r="Y5131" t="s">
        <v>44</v>
      </c>
      <c r="Z5131" t="s">
        <v>45</v>
      </c>
      <c r="AA5131" t="s">
        <v>65</v>
      </c>
      <c r="AB5131" t="s">
        <v>110</v>
      </c>
    </row>
    <row r="5132" spans="1:28" x14ac:dyDescent="0.3">
      <c r="A5132" t="s">
        <v>9442</v>
      </c>
      <c r="B5132" s="1">
        <v>45518</v>
      </c>
      <c r="C5132" s="1">
        <v>45521</v>
      </c>
      <c r="D5132" t="s">
        <v>9333</v>
      </c>
      <c r="E5132" t="s">
        <v>5494</v>
      </c>
      <c r="F5132" t="s">
        <v>33</v>
      </c>
      <c r="G5132">
        <v>23</v>
      </c>
      <c r="H5132" t="s">
        <v>34</v>
      </c>
      <c r="I5132" t="s">
        <v>35</v>
      </c>
      <c r="J5132" t="s">
        <v>36</v>
      </c>
      <c r="K5132" t="s">
        <v>36</v>
      </c>
      <c r="L5132" t="s">
        <v>37</v>
      </c>
      <c r="M5132" t="s">
        <v>5930</v>
      </c>
      <c r="N5132" t="s">
        <v>73</v>
      </c>
      <c r="O5132" t="s">
        <v>74</v>
      </c>
      <c r="P5132" t="s">
        <v>75</v>
      </c>
      <c r="Q5132" t="s">
        <v>76</v>
      </c>
      <c r="R5132">
        <v>7</v>
      </c>
      <c r="S5132">
        <v>163</v>
      </c>
      <c r="T5132">
        <v>0.2</v>
      </c>
      <c r="U5132">
        <v>117.36</v>
      </c>
      <c r="V5132">
        <v>912.8</v>
      </c>
      <c r="W5132">
        <v>91.28</v>
      </c>
      <c r="X5132" t="s">
        <v>43</v>
      </c>
      <c r="Y5132" t="s">
        <v>44</v>
      </c>
      <c r="Z5132" t="s">
        <v>56</v>
      </c>
      <c r="AA5132" t="s">
        <v>65</v>
      </c>
      <c r="AB5132" t="s">
        <v>110</v>
      </c>
    </row>
    <row r="5133" spans="1:28" x14ac:dyDescent="0.3">
      <c r="A5133" t="s">
        <v>9443</v>
      </c>
      <c r="B5133" s="1">
        <v>45341</v>
      </c>
      <c r="C5133" s="1">
        <v>45348</v>
      </c>
      <c r="D5133" t="s">
        <v>6626</v>
      </c>
      <c r="E5133" t="s">
        <v>2408</v>
      </c>
      <c r="F5133" t="s">
        <v>53</v>
      </c>
      <c r="G5133">
        <v>52</v>
      </c>
      <c r="H5133" t="s">
        <v>71</v>
      </c>
      <c r="I5133" t="s">
        <v>116</v>
      </c>
      <c r="J5133" t="s">
        <v>117</v>
      </c>
      <c r="K5133" t="s">
        <v>118</v>
      </c>
      <c r="L5133" t="s">
        <v>37</v>
      </c>
      <c r="M5133" t="s">
        <v>336</v>
      </c>
      <c r="N5133" t="s">
        <v>73</v>
      </c>
      <c r="O5133" t="s">
        <v>107</v>
      </c>
      <c r="P5133" t="s">
        <v>108</v>
      </c>
      <c r="Q5133" t="s">
        <v>109</v>
      </c>
      <c r="R5133">
        <v>1</v>
      </c>
      <c r="S5133">
        <v>1983</v>
      </c>
      <c r="T5133">
        <v>0</v>
      </c>
      <c r="U5133">
        <v>1427.76</v>
      </c>
      <c r="V5133">
        <v>1983</v>
      </c>
      <c r="W5133">
        <v>555.24</v>
      </c>
      <c r="X5133" t="s">
        <v>55</v>
      </c>
      <c r="Y5133" t="s">
        <v>64</v>
      </c>
      <c r="Z5133" t="s">
        <v>78</v>
      </c>
      <c r="AA5133" t="s">
        <v>65</v>
      </c>
      <c r="AB5133" t="s">
        <v>47</v>
      </c>
    </row>
    <row r="5134" spans="1:28" x14ac:dyDescent="0.3">
      <c r="A5134" t="s">
        <v>9444</v>
      </c>
      <c r="B5134" s="1">
        <v>45314</v>
      </c>
      <c r="C5134" s="1">
        <v>45321</v>
      </c>
      <c r="D5134" t="s">
        <v>867</v>
      </c>
      <c r="E5134" t="s">
        <v>5478</v>
      </c>
      <c r="F5134" t="s">
        <v>33</v>
      </c>
      <c r="G5134">
        <v>60</v>
      </c>
      <c r="H5134" t="s">
        <v>128</v>
      </c>
      <c r="I5134" t="s">
        <v>84</v>
      </c>
      <c r="J5134" t="s">
        <v>85</v>
      </c>
      <c r="K5134" t="s">
        <v>86</v>
      </c>
      <c r="L5134" t="s">
        <v>37</v>
      </c>
      <c r="M5134" t="s">
        <v>1646</v>
      </c>
      <c r="N5134" t="s">
        <v>88</v>
      </c>
      <c r="O5134" t="s">
        <v>89</v>
      </c>
      <c r="P5134" t="s">
        <v>90</v>
      </c>
      <c r="Q5134" t="s">
        <v>91</v>
      </c>
      <c r="R5134">
        <v>6</v>
      </c>
      <c r="S5134">
        <v>1245</v>
      </c>
      <c r="T5134">
        <v>0.2</v>
      </c>
      <c r="U5134">
        <v>896.4</v>
      </c>
      <c r="V5134">
        <v>5976</v>
      </c>
      <c r="W5134">
        <v>597.6</v>
      </c>
      <c r="X5134" t="s">
        <v>43</v>
      </c>
      <c r="Y5134" t="s">
        <v>77</v>
      </c>
      <c r="Z5134" t="s">
        <v>45</v>
      </c>
      <c r="AA5134" t="s">
        <v>46</v>
      </c>
      <c r="AB5134" t="s">
        <v>110</v>
      </c>
    </row>
    <row r="5135" spans="1:28" x14ac:dyDescent="0.3">
      <c r="A5135" t="s">
        <v>9445</v>
      </c>
      <c r="B5135" s="1">
        <v>45617</v>
      </c>
      <c r="C5135" s="1">
        <v>45623</v>
      </c>
      <c r="D5135" t="s">
        <v>828</v>
      </c>
      <c r="E5135" t="s">
        <v>4934</v>
      </c>
      <c r="F5135" t="s">
        <v>33</v>
      </c>
      <c r="G5135">
        <v>32</v>
      </c>
      <c r="H5135" t="s">
        <v>71</v>
      </c>
      <c r="I5135" t="s">
        <v>116</v>
      </c>
      <c r="J5135" t="s">
        <v>117</v>
      </c>
      <c r="K5135" t="s">
        <v>118</v>
      </c>
      <c r="L5135" t="s">
        <v>37</v>
      </c>
      <c r="M5135" t="s">
        <v>810</v>
      </c>
      <c r="N5135" t="s">
        <v>88</v>
      </c>
      <c r="O5135" t="s">
        <v>89</v>
      </c>
      <c r="P5135" t="s">
        <v>90</v>
      </c>
      <c r="Q5135" t="s">
        <v>91</v>
      </c>
      <c r="R5135">
        <v>6</v>
      </c>
      <c r="S5135">
        <v>1002</v>
      </c>
      <c r="T5135">
        <v>0.15</v>
      </c>
      <c r="U5135">
        <v>721.44</v>
      </c>
      <c r="V5135">
        <v>5110.2</v>
      </c>
      <c r="W5135">
        <v>781.56</v>
      </c>
      <c r="X5135" t="s">
        <v>43</v>
      </c>
      <c r="Y5135" t="s">
        <v>44</v>
      </c>
      <c r="Z5135" t="s">
        <v>78</v>
      </c>
      <c r="AA5135" t="s">
        <v>57</v>
      </c>
      <c r="AB5135" t="s">
        <v>110</v>
      </c>
    </row>
    <row r="5136" spans="1:28" x14ac:dyDescent="0.3">
      <c r="A5136" t="s">
        <v>9446</v>
      </c>
      <c r="B5136" s="1">
        <v>45599</v>
      </c>
      <c r="C5136" s="1">
        <v>45603</v>
      </c>
      <c r="D5136" t="s">
        <v>1235</v>
      </c>
      <c r="E5136" t="s">
        <v>3877</v>
      </c>
      <c r="F5136" t="s">
        <v>53</v>
      </c>
      <c r="G5136">
        <v>30</v>
      </c>
      <c r="H5136" t="s">
        <v>34</v>
      </c>
      <c r="I5136" t="s">
        <v>116</v>
      </c>
      <c r="J5136" t="s">
        <v>117</v>
      </c>
      <c r="K5136" t="s">
        <v>118</v>
      </c>
      <c r="L5136" t="s">
        <v>37</v>
      </c>
      <c r="M5136" t="s">
        <v>4912</v>
      </c>
      <c r="N5136" t="s">
        <v>88</v>
      </c>
      <c r="O5136" t="s">
        <v>120</v>
      </c>
      <c r="P5136" t="s">
        <v>121</v>
      </c>
      <c r="Q5136" t="s">
        <v>122</v>
      </c>
      <c r="R5136">
        <v>7</v>
      </c>
      <c r="S5136">
        <v>160</v>
      </c>
      <c r="T5136">
        <v>0.15</v>
      </c>
      <c r="U5136">
        <v>115.2</v>
      </c>
      <c r="V5136">
        <v>952</v>
      </c>
      <c r="W5136">
        <v>145.6</v>
      </c>
      <c r="X5136" t="s">
        <v>136</v>
      </c>
      <c r="Y5136" t="s">
        <v>77</v>
      </c>
      <c r="Z5136" t="s">
        <v>45</v>
      </c>
      <c r="AA5136" t="s">
        <v>65</v>
      </c>
      <c r="AB5136" t="s">
        <v>47</v>
      </c>
    </row>
    <row r="5137" spans="1:28" x14ac:dyDescent="0.3">
      <c r="A5137" t="s">
        <v>9447</v>
      </c>
      <c r="B5137" s="1">
        <v>45583</v>
      </c>
      <c r="C5137" s="1">
        <v>45590</v>
      </c>
      <c r="D5137" t="s">
        <v>1689</v>
      </c>
      <c r="E5137" t="s">
        <v>1203</v>
      </c>
      <c r="F5137" t="s">
        <v>33</v>
      </c>
      <c r="G5137">
        <v>25</v>
      </c>
      <c r="H5137" t="s">
        <v>128</v>
      </c>
      <c r="I5137" t="s">
        <v>116</v>
      </c>
      <c r="J5137" t="s">
        <v>117</v>
      </c>
      <c r="K5137" t="s">
        <v>118</v>
      </c>
      <c r="L5137" t="s">
        <v>37</v>
      </c>
      <c r="M5137" t="s">
        <v>4372</v>
      </c>
      <c r="N5137" t="s">
        <v>73</v>
      </c>
      <c r="O5137" t="s">
        <v>107</v>
      </c>
      <c r="P5137" t="s">
        <v>108</v>
      </c>
      <c r="Q5137" t="s">
        <v>109</v>
      </c>
      <c r="R5137">
        <v>9</v>
      </c>
      <c r="S5137">
        <v>1780</v>
      </c>
      <c r="T5137">
        <v>0</v>
      </c>
      <c r="U5137">
        <v>1281.5999999999999</v>
      </c>
      <c r="V5137">
        <v>16020</v>
      </c>
      <c r="W5137">
        <v>4485.6000000000004</v>
      </c>
      <c r="X5137" t="s">
        <v>55</v>
      </c>
      <c r="Y5137" t="s">
        <v>77</v>
      </c>
      <c r="Z5137" t="s">
        <v>56</v>
      </c>
      <c r="AA5137" t="s">
        <v>65</v>
      </c>
      <c r="AB5137" t="s">
        <v>47</v>
      </c>
    </row>
    <row r="5138" spans="1:28" x14ac:dyDescent="0.3">
      <c r="A5138" t="s">
        <v>9448</v>
      </c>
      <c r="B5138" s="1">
        <v>45536</v>
      </c>
      <c r="C5138" s="1">
        <v>45542</v>
      </c>
      <c r="D5138" t="s">
        <v>9449</v>
      </c>
      <c r="E5138" t="s">
        <v>1549</v>
      </c>
      <c r="F5138" t="s">
        <v>53</v>
      </c>
      <c r="G5138">
        <v>49</v>
      </c>
      <c r="H5138" t="s">
        <v>71</v>
      </c>
      <c r="I5138" t="s">
        <v>116</v>
      </c>
      <c r="J5138" t="s">
        <v>117</v>
      </c>
      <c r="K5138" t="s">
        <v>118</v>
      </c>
      <c r="L5138" t="s">
        <v>37</v>
      </c>
      <c r="M5138" t="s">
        <v>3313</v>
      </c>
      <c r="N5138" t="s">
        <v>73</v>
      </c>
      <c r="O5138" t="s">
        <v>74</v>
      </c>
      <c r="P5138" t="s">
        <v>75</v>
      </c>
      <c r="Q5138" t="s">
        <v>76</v>
      </c>
      <c r="R5138">
        <v>4</v>
      </c>
      <c r="S5138">
        <v>1990</v>
      </c>
      <c r="T5138">
        <v>0</v>
      </c>
      <c r="U5138">
        <v>1432.8</v>
      </c>
      <c r="V5138">
        <v>7960</v>
      </c>
      <c r="W5138">
        <v>2228.8000000000002</v>
      </c>
      <c r="X5138" t="s">
        <v>136</v>
      </c>
      <c r="Y5138" t="s">
        <v>44</v>
      </c>
      <c r="Z5138" t="s">
        <v>78</v>
      </c>
      <c r="AA5138" t="s">
        <v>57</v>
      </c>
      <c r="AB5138" t="s">
        <v>110</v>
      </c>
    </row>
    <row r="5139" spans="1:28" x14ac:dyDescent="0.3">
      <c r="A5139" t="s">
        <v>9450</v>
      </c>
      <c r="B5139" s="1">
        <v>45336</v>
      </c>
      <c r="C5139" s="1">
        <v>45337</v>
      </c>
      <c r="D5139" t="s">
        <v>2276</v>
      </c>
      <c r="E5139" t="s">
        <v>3541</v>
      </c>
      <c r="F5139" t="s">
        <v>33</v>
      </c>
      <c r="G5139">
        <v>59</v>
      </c>
      <c r="H5139" t="s">
        <v>34</v>
      </c>
      <c r="I5139" t="s">
        <v>116</v>
      </c>
      <c r="J5139" t="s">
        <v>117</v>
      </c>
      <c r="K5139" t="s">
        <v>118</v>
      </c>
      <c r="L5139" t="s">
        <v>37</v>
      </c>
      <c r="M5139" t="s">
        <v>7101</v>
      </c>
      <c r="N5139" t="s">
        <v>73</v>
      </c>
      <c r="O5139" t="s">
        <v>74</v>
      </c>
      <c r="P5139" t="s">
        <v>75</v>
      </c>
      <c r="Q5139" t="s">
        <v>76</v>
      </c>
      <c r="R5139">
        <v>6</v>
      </c>
      <c r="S5139">
        <v>1493</v>
      </c>
      <c r="T5139">
        <v>0.1</v>
      </c>
      <c r="U5139">
        <v>1074.96</v>
      </c>
      <c r="V5139">
        <v>8062.2</v>
      </c>
      <c r="W5139">
        <v>1612.44</v>
      </c>
      <c r="X5139" t="s">
        <v>43</v>
      </c>
      <c r="Y5139" t="s">
        <v>64</v>
      </c>
      <c r="Z5139" t="s">
        <v>56</v>
      </c>
      <c r="AA5139" t="s">
        <v>57</v>
      </c>
      <c r="AB5139" t="s">
        <v>110</v>
      </c>
    </row>
    <row r="5140" spans="1:28" x14ac:dyDescent="0.3">
      <c r="A5140" t="s">
        <v>9451</v>
      </c>
      <c r="B5140" s="1">
        <v>45470</v>
      </c>
      <c r="C5140" s="1">
        <v>45474</v>
      </c>
      <c r="D5140" t="s">
        <v>4681</v>
      </c>
      <c r="E5140" t="s">
        <v>6586</v>
      </c>
      <c r="F5140" t="s">
        <v>33</v>
      </c>
      <c r="G5140">
        <v>29</v>
      </c>
      <c r="H5140" t="s">
        <v>34</v>
      </c>
      <c r="I5140" t="s">
        <v>84</v>
      </c>
      <c r="J5140" t="s">
        <v>85</v>
      </c>
      <c r="K5140" t="s">
        <v>86</v>
      </c>
      <c r="L5140" t="s">
        <v>37</v>
      </c>
      <c r="M5140" t="s">
        <v>3041</v>
      </c>
      <c r="N5140" t="s">
        <v>88</v>
      </c>
      <c r="O5140" t="s">
        <v>89</v>
      </c>
      <c r="P5140" t="s">
        <v>90</v>
      </c>
      <c r="Q5140" t="s">
        <v>91</v>
      </c>
      <c r="R5140">
        <v>1</v>
      </c>
      <c r="S5140">
        <v>773</v>
      </c>
      <c r="T5140">
        <v>0.1</v>
      </c>
      <c r="U5140">
        <v>556.55999999999995</v>
      </c>
      <c r="V5140">
        <v>695.7</v>
      </c>
      <c r="W5140">
        <v>139.13999999999999</v>
      </c>
      <c r="X5140" t="s">
        <v>43</v>
      </c>
      <c r="Y5140" t="s">
        <v>44</v>
      </c>
      <c r="Z5140" t="s">
        <v>78</v>
      </c>
      <c r="AA5140" t="s">
        <v>57</v>
      </c>
      <c r="AB5140" t="s">
        <v>110</v>
      </c>
    </row>
    <row r="5141" spans="1:28" x14ac:dyDescent="0.3">
      <c r="A5141" t="s">
        <v>9452</v>
      </c>
      <c r="B5141" s="1">
        <v>45452</v>
      </c>
      <c r="C5141" s="1">
        <v>45458</v>
      </c>
      <c r="D5141" t="s">
        <v>1931</v>
      </c>
      <c r="E5141" t="s">
        <v>750</v>
      </c>
      <c r="F5141" t="s">
        <v>53</v>
      </c>
      <c r="G5141">
        <v>20</v>
      </c>
      <c r="H5141" t="s">
        <v>71</v>
      </c>
      <c r="I5141" t="s">
        <v>35</v>
      </c>
      <c r="J5141" t="s">
        <v>36</v>
      </c>
      <c r="K5141" t="s">
        <v>36</v>
      </c>
      <c r="L5141" t="s">
        <v>37</v>
      </c>
      <c r="M5141" t="s">
        <v>5930</v>
      </c>
      <c r="N5141" t="s">
        <v>88</v>
      </c>
      <c r="O5141" t="s">
        <v>120</v>
      </c>
      <c r="P5141" t="s">
        <v>121</v>
      </c>
      <c r="Q5141" t="s">
        <v>122</v>
      </c>
      <c r="R5141">
        <v>3</v>
      </c>
      <c r="S5141">
        <v>706</v>
      </c>
      <c r="T5141">
        <v>0.15</v>
      </c>
      <c r="U5141">
        <v>508.32</v>
      </c>
      <c r="V5141">
        <v>1800.3</v>
      </c>
      <c r="W5141">
        <v>275.33999999999997</v>
      </c>
      <c r="X5141" t="s">
        <v>136</v>
      </c>
      <c r="Y5141" t="s">
        <v>64</v>
      </c>
      <c r="Z5141" t="s">
        <v>45</v>
      </c>
      <c r="AA5141" t="s">
        <v>65</v>
      </c>
      <c r="AB5141" t="s">
        <v>47</v>
      </c>
    </row>
    <row r="5142" spans="1:28" x14ac:dyDescent="0.3">
      <c r="A5142" t="s">
        <v>9453</v>
      </c>
      <c r="B5142" s="1">
        <v>45438</v>
      </c>
      <c r="C5142" s="1">
        <v>45440</v>
      </c>
      <c r="D5142" t="s">
        <v>3641</v>
      </c>
      <c r="E5142" t="s">
        <v>4765</v>
      </c>
      <c r="F5142" t="s">
        <v>33</v>
      </c>
      <c r="G5142">
        <v>44</v>
      </c>
      <c r="H5142" t="s">
        <v>34</v>
      </c>
      <c r="I5142" t="s">
        <v>103</v>
      </c>
      <c r="J5142" t="s">
        <v>104</v>
      </c>
      <c r="K5142" t="s">
        <v>105</v>
      </c>
      <c r="L5142" t="s">
        <v>37</v>
      </c>
      <c r="M5142" t="s">
        <v>148</v>
      </c>
      <c r="N5142" t="s">
        <v>88</v>
      </c>
      <c r="O5142" t="s">
        <v>89</v>
      </c>
      <c r="P5142" t="s">
        <v>90</v>
      </c>
      <c r="Q5142" t="s">
        <v>91</v>
      </c>
      <c r="R5142">
        <v>8</v>
      </c>
      <c r="S5142">
        <v>198</v>
      </c>
      <c r="T5142">
        <v>0.15</v>
      </c>
      <c r="U5142">
        <v>142.56</v>
      </c>
      <c r="V5142">
        <v>1346.4</v>
      </c>
      <c r="W5142">
        <v>205.92</v>
      </c>
      <c r="X5142" t="s">
        <v>55</v>
      </c>
      <c r="Y5142" t="s">
        <v>44</v>
      </c>
      <c r="Z5142" t="s">
        <v>78</v>
      </c>
      <c r="AA5142" t="s">
        <v>65</v>
      </c>
      <c r="AB5142" t="s">
        <v>47</v>
      </c>
    </row>
    <row r="5143" spans="1:28" x14ac:dyDescent="0.3">
      <c r="A5143" t="s">
        <v>9454</v>
      </c>
      <c r="B5143" s="1">
        <v>45579</v>
      </c>
      <c r="C5143" s="1">
        <v>45584</v>
      </c>
      <c r="D5143" t="s">
        <v>1931</v>
      </c>
      <c r="E5143" t="s">
        <v>4946</v>
      </c>
      <c r="F5143" t="s">
        <v>53</v>
      </c>
      <c r="G5143">
        <v>59</v>
      </c>
      <c r="H5143" t="s">
        <v>34</v>
      </c>
      <c r="I5143" t="s">
        <v>116</v>
      </c>
      <c r="J5143" t="s">
        <v>117</v>
      </c>
      <c r="K5143" t="s">
        <v>118</v>
      </c>
      <c r="L5143" t="s">
        <v>37</v>
      </c>
      <c r="M5143" t="s">
        <v>1615</v>
      </c>
      <c r="N5143" t="s">
        <v>39</v>
      </c>
      <c r="O5143" t="s">
        <v>159</v>
      </c>
      <c r="P5143" t="s">
        <v>160</v>
      </c>
      <c r="Q5143" t="s">
        <v>161</v>
      </c>
      <c r="R5143">
        <v>7</v>
      </c>
      <c r="S5143">
        <v>1314</v>
      </c>
      <c r="T5143">
        <v>0.15</v>
      </c>
      <c r="U5143">
        <v>946.08</v>
      </c>
      <c r="V5143">
        <v>7818.3</v>
      </c>
      <c r="W5143">
        <v>1195.74</v>
      </c>
      <c r="X5143" t="s">
        <v>43</v>
      </c>
      <c r="Y5143" t="s">
        <v>64</v>
      </c>
      <c r="Z5143" t="s">
        <v>78</v>
      </c>
      <c r="AA5143" t="s">
        <v>65</v>
      </c>
      <c r="AB5143" t="s">
        <v>47</v>
      </c>
    </row>
    <row r="5144" spans="1:28" x14ac:dyDescent="0.3">
      <c r="A5144" t="s">
        <v>9455</v>
      </c>
      <c r="B5144" s="1">
        <v>45366</v>
      </c>
      <c r="C5144" s="1">
        <v>45369</v>
      </c>
      <c r="D5144" t="s">
        <v>1119</v>
      </c>
      <c r="E5144" t="s">
        <v>2538</v>
      </c>
      <c r="F5144" t="s">
        <v>53</v>
      </c>
      <c r="G5144">
        <v>39</v>
      </c>
      <c r="H5144" t="s">
        <v>71</v>
      </c>
      <c r="I5144" t="s">
        <v>116</v>
      </c>
      <c r="J5144" t="s">
        <v>117</v>
      </c>
      <c r="K5144" t="s">
        <v>118</v>
      </c>
      <c r="L5144" t="s">
        <v>37</v>
      </c>
      <c r="M5144" t="s">
        <v>353</v>
      </c>
      <c r="N5144" t="s">
        <v>88</v>
      </c>
      <c r="O5144" t="s">
        <v>120</v>
      </c>
      <c r="P5144" t="s">
        <v>121</v>
      </c>
      <c r="Q5144" t="s">
        <v>122</v>
      </c>
      <c r="R5144">
        <v>10</v>
      </c>
      <c r="S5144">
        <v>599</v>
      </c>
      <c r="T5144">
        <v>0.2</v>
      </c>
      <c r="U5144">
        <v>431.28</v>
      </c>
      <c r="V5144">
        <v>4792</v>
      </c>
      <c r="W5144">
        <v>479.2</v>
      </c>
      <c r="X5144" t="s">
        <v>55</v>
      </c>
      <c r="Y5144" t="s">
        <v>44</v>
      </c>
      <c r="Z5144" t="s">
        <v>56</v>
      </c>
      <c r="AA5144" t="s">
        <v>65</v>
      </c>
      <c r="AB5144" t="s">
        <v>110</v>
      </c>
    </row>
    <row r="5145" spans="1:28" x14ac:dyDescent="0.3">
      <c r="A5145" t="s">
        <v>9456</v>
      </c>
      <c r="B5145" s="1">
        <v>45643</v>
      </c>
      <c r="C5145" s="1">
        <v>45644</v>
      </c>
      <c r="D5145" t="s">
        <v>1990</v>
      </c>
      <c r="E5145" t="s">
        <v>5052</v>
      </c>
      <c r="F5145" t="s">
        <v>33</v>
      </c>
      <c r="G5145">
        <v>39</v>
      </c>
      <c r="H5145" t="s">
        <v>71</v>
      </c>
      <c r="I5145" t="s">
        <v>103</v>
      </c>
      <c r="J5145" t="s">
        <v>104</v>
      </c>
      <c r="K5145" t="s">
        <v>105</v>
      </c>
      <c r="L5145" t="s">
        <v>37</v>
      </c>
      <c r="M5145" t="s">
        <v>705</v>
      </c>
      <c r="N5145" t="s">
        <v>73</v>
      </c>
      <c r="O5145" t="s">
        <v>74</v>
      </c>
      <c r="P5145" t="s">
        <v>75</v>
      </c>
      <c r="Q5145" t="s">
        <v>76</v>
      </c>
      <c r="R5145">
        <v>2</v>
      </c>
      <c r="S5145">
        <v>282</v>
      </c>
      <c r="T5145">
        <v>0.1</v>
      </c>
      <c r="U5145">
        <v>203.04</v>
      </c>
      <c r="V5145">
        <v>507.6</v>
      </c>
      <c r="W5145">
        <v>101.52</v>
      </c>
      <c r="X5145" t="s">
        <v>43</v>
      </c>
      <c r="Y5145" t="s">
        <v>64</v>
      </c>
      <c r="Z5145" t="s">
        <v>78</v>
      </c>
      <c r="AA5145" t="s">
        <v>57</v>
      </c>
      <c r="AB5145" t="s">
        <v>47</v>
      </c>
    </row>
    <row r="5146" spans="1:28" x14ac:dyDescent="0.3">
      <c r="A5146" t="s">
        <v>9457</v>
      </c>
      <c r="B5146" s="1">
        <v>45473</v>
      </c>
      <c r="C5146" s="1">
        <v>45480</v>
      </c>
      <c r="D5146" t="s">
        <v>6359</v>
      </c>
      <c r="E5146" t="s">
        <v>6224</v>
      </c>
      <c r="F5146" t="s">
        <v>33</v>
      </c>
      <c r="G5146">
        <v>18</v>
      </c>
      <c r="H5146" t="s">
        <v>34</v>
      </c>
      <c r="I5146" t="s">
        <v>116</v>
      </c>
      <c r="J5146" t="s">
        <v>117</v>
      </c>
      <c r="K5146" t="s">
        <v>118</v>
      </c>
      <c r="L5146" t="s">
        <v>37</v>
      </c>
      <c r="M5146" t="s">
        <v>2244</v>
      </c>
      <c r="N5146" t="s">
        <v>73</v>
      </c>
      <c r="O5146" t="s">
        <v>107</v>
      </c>
      <c r="P5146" t="s">
        <v>108</v>
      </c>
      <c r="Q5146" t="s">
        <v>109</v>
      </c>
      <c r="R5146">
        <v>3</v>
      </c>
      <c r="S5146">
        <v>567</v>
      </c>
      <c r="T5146">
        <v>0.15</v>
      </c>
      <c r="U5146">
        <v>408.24</v>
      </c>
      <c r="V5146">
        <v>1445.85</v>
      </c>
      <c r="W5146">
        <v>221.13</v>
      </c>
      <c r="X5146" t="s">
        <v>136</v>
      </c>
      <c r="Y5146" t="s">
        <v>77</v>
      </c>
      <c r="Z5146" t="s">
        <v>78</v>
      </c>
      <c r="AA5146" t="s">
        <v>57</v>
      </c>
      <c r="AB5146" t="s">
        <v>110</v>
      </c>
    </row>
    <row r="5147" spans="1:28" x14ac:dyDescent="0.3">
      <c r="A5147" t="s">
        <v>9458</v>
      </c>
      <c r="B5147" s="1">
        <v>45437</v>
      </c>
      <c r="C5147" s="1">
        <v>45444</v>
      </c>
      <c r="D5147" t="s">
        <v>4868</v>
      </c>
      <c r="E5147" t="s">
        <v>621</v>
      </c>
      <c r="F5147" t="s">
        <v>53</v>
      </c>
      <c r="G5147">
        <v>51</v>
      </c>
      <c r="H5147" t="s">
        <v>128</v>
      </c>
      <c r="I5147" t="s">
        <v>103</v>
      </c>
      <c r="J5147" t="s">
        <v>104</v>
      </c>
      <c r="K5147" t="s">
        <v>105</v>
      </c>
      <c r="L5147" t="s">
        <v>37</v>
      </c>
      <c r="M5147" t="s">
        <v>2509</v>
      </c>
      <c r="N5147" t="s">
        <v>88</v>
      </c>
      <c r="O5147" t="s">
        <v>89</v>
      </c>
      <c r="P5147" t="s">
        <v>90</v>
      </c>
      <c r="Q5147" t="s">
        <v>91</v>
      </c>
      <c r="R5147">
        <v>6</v>
      </c>
      <c r="S5147">
        <v>997</v>
      </c>
      <c r="T5147">
        <v>0.15</v>
      </c>
      <c r="U5147">
        <v>717.84</v>
      </c>
      <c r="V5147">
        <v>5084.7</v>
      </c>
      <c r="W5147">
        <v>777.66</v>
      </c>
      <c r="X5147" t="s">
        <v>55</v>
      </c>
      <c r="Y5147" t="s">
        <v>64</v>
      </c>
      <c r="Z5147" t="s">
        <v>56</v>
      </c>
      <c r="AA5147" t="s">
        <v>46</v>
      </c>
      <c r="AB5147" t="s">
        <v>47</v>
      </c>
    </row>
    <row r="5148" spans="1:28" x14ac:dyDescent="0.3">
      <c r="A5148" t="s">
        <v>9459</v>
      </c>
      <c r="B5148" s="1">
        <v>45449</v>
      </c>
      <c r="C5148" s="1">
        <v>45456</v>
      </c>
      <c r="D5148" t="s">
        <v>5004</v>
      </c>
      <c r="E5148" t="s">
        <v>3076</v>
      </c>
      <c r="F5148" t="s">
        <v>33</v>
      </c>
      <c r="G5148">
        <v>31</v>
      </c>
      <c r="H5148" t="s">
        <v>34</v>
      </c>
      <c r="I5148" t="s">
        <v>84</v>
      </c>
      <c r="J5148" t="s">
        <v>85</v>
      </c>
      <c r="K5148" t="s">
        <v>86</v>
      </c>
      <c r="L5148" t="s">
        <v>37</v>
      </c>
      <c r="M5148" t="s">
        <v>2267</v>
      </c>
      <c r="N5148" t="s">
        <v>73</v>
      </c>
      <c r="O5148" t="s">
        <v>107</v>
      </c>
      <c r="P5148" t="s">
        <v>108</v>
      </c>
      <c r="Q5148" t="s">
        <v>109</v>
      </c>
      <c r="R5148">
        <v>1</v>
      </c>
      <c r="S5148">
        <v>436</v>
      </c>
      <c r="T5148">
        <v>0.1</v>
      </c>
      <c r="U5148">
        <v>313.92</v>
      </c>
      <c r="V5148">
        <v>392.4</v>
      </c>
      <c r="W5148">
        <v>78.48</v>
      </c>
      <c r="X5148" t="s">
        <v>43</v>
      </c>
      <c r="Y5148" t="s">
        <v>64</v>
      </c>
      <c r="Z5148" t="s">
        <v>45</v>
      </c>
      <c r="AA5148" t="s">
        <v>65</v>
      </c>
      <c r="AB5148" t="s">
        <v>110</v>
      </c>
    </row>
    <row r="5149" spans="1:28" x14ac:dyDescent="0.3">
      <c r="A5149" t="s">
        <v>9460</v>
      </c>
      <c r="B5149" s="1">
        <v>45315</v>
      </c>
      <c r="C5149" s="1">
        <v>45317</v>
      </c>
      <c r="D5149" t="s">
        <v>5968</v>
      </c>
      <c r="E5149" t="s">
        <v>6655</v>
      </c>
      <c r="F5149" t="s">
        <v>53</v>
      </c>
      <c r="G5149">
        <v>46</v>
      </c>
      <c r="H5149" t="s">
        <v>71</v>
      </c>
      <c r="I5149" t="s">
        <v>103</v>
      </c>
      <c r="J5149" t="s">
        <v>104</v>
      </c>
      <c r="K5149" t="s">
        <v>105</v>
      </c>
      <c r="L5149" t="s">
        <v>37</v>
      </c>
      <c r="M5149" t="s">
        <v>2648</v>
      </c>
      <c r="N5149" t="s">
        <v>73</v>
      </c>
      <c r="O5149" t="s">
        <v>107</v>
      </c>
      <c r="P5149" t="s">
        <v>108</v>
      </c>
      <c r="Q5149" t="s">
        <v>109</v>
      </c>
      <c r="R5149">
        <v>1</v>
      </c>
      <c r="S5149">
        <v>574</v>
      </c>
      <c r="T5149">
        <v>0.2</v>
      </c>
      <c r="U5149">
        <v>413.28</v>
      </c>
      <c r="V5149">
        <v>459.2</v>
      </c>
      <c r="W5149">
        <v>45.92</v>
      </c>
      <c r="X5149" t="s">
        <v>136</v>
      </c>
      <c r="Y5149" t="s">
        <v>44</v>
      </c>
      <c r="Z5149" t="s">
        <v>45</v>
      </c>
      <c r="AA5149" t="s">
        <v>65</v>
      </c>
      <c r="AB5149" t="s">
        <v>110</v>
      </c>
    </row>
    <row r="5150" spans="1:28" x14ac:dyDescent="0.3">
      <c r="A5150" t="s">
        <v>9461</v>
      </c>
      <c r="B5150" s="1">
        <v>45461</v>
      </c>
      <c r="C5150" s="1">
        <v>45465</v>
      </c>
      <c r="D5150" t="s">
        <v>1931</v>
      </c>
      <c r="E5150" t="s">
        <v>2529</v>
      </c>
      <c r="F5150" t="s">
        <v>33</v>
      </c>
      <c r="G5150">
        <v>51</v>
      </c>
      <c r="H5150" t="s">
        <v>71</v>
      </c>
      <c r="I5150" t="s">
        <v>35</v>
      </c>
      <c r="J5150" t="s">
        <v>36</v>
      </c>
      <c r="K5150" t="s">
        <v>36</v>
      </c>
      <c r="L5150" t="s">
        <v>37</v>
      </c>
      <c r="M5150" t="s">
        <v>7107</v>
      </c>
      <c r="N5150" t="s">
        <v>88</v>
      </c>
      <c r="O5150" t="s">
        <v>89</v>
      </c>
      <c r="P5150" t="s">
        <v>90</v>
      </c>
      <c r="Q5150" t="s">
        <v>91</v>
      </c>
      <c r="R5150">
        <v>9</v>
      </c>
      <c r="S5150">
        <v>550</v>
      </c>
      <c r="T5150">
        <v>0.1</v>
      </c>
      <c r="U5150">
        <v>396</v>
      </c>
      <c r="V5150">
        <v>4455</v>
      </c>
      <c r="W5150">
        <v>891</v>
      </c>
      <c r="X5150" t="s">
        <v>43</v>
      </c>
      <c r="Y5150" t="s">
        <v>64</v>
      </c>
      <c r="Z5150" t="s">
        <v>56</v>
      </c>
      <c r="AA5150" t="s">
        <v>46</v>
      </c>
      <c r="AB5150" t="s">
        <v>110</v>
      </c>
    </row>
    <row r="5151" spans="1:28" x14ac:dyDescent="0.3">
      <c r="A5151" t="s">
        <v>9462</v>
      </c>
      <c r="B5151" s="1">
        <v>45491</v>
      </c>
      <c r="C5151" s="1">
        <v>45496</v>
      </c>
      <c r="D5151" t="s">
        <v>334</v>
      </c>
      <c r="E5151" t="s">
        <v>7018</v>
      </c>
      <c r="F5151" t="s">
        <v>33</v>
      </c>
      <c r="G5151">
        <v>32</v>
      </c>
      <c r="H5151" t="s">
        <v>34</v>
      </c>
      <c r="I5151" t="s">
        <v>35</v>
      </c>
      <c r="J5151" t="s">
        <v>36</v>
      </c>
      <c r="K5151" t="s">
        <v>36</v>
      </c>
      <c r="L5151" t="s">
        <v>37</v>
      </c>
      <c r="M5151" t="s">
        <v>4099</v>
      </c>
      <c r="N5151" t="s">
        <v>39</v>
      </c>
      <c r="O5151" t="s">
        <v>159</v>
      </c>
      <c r="P5151" t="s">
        <v>160</v>
      </c>
      <c r="Q5151" t="s">
        <v>161</v>
      </c>
      <c r="R5151">
        <v>4</v>
      </c>
      <c r="S5151">
        <v>891</v>
      </c>
      <c r="T5151">
        <v>0</v>
      </c>
      <c r="U5151">
        <v>641.52</v>
      </c>
      <c r="V5151">
        <v>3564</v>
      </c>
      <c r="W5151">
        <v>997.92</v>
      </c>
      <c r="X5151" t="s">
        <v>43</v>
      </c>
      <c r="Y5151" t="s">
        <v>64</v>
      </c>
      <c r="Z5151" t="s">
        <v>45</v>
      </c>
      <c r="AA5151" t="s">
        <v>65</v>
      </c>
      <c r="AB5151" t="s">
        <v>110</v>
      </c>
    </row>
    <row r="5152" spans="1:28" x14ac:dyDescent="0.3">
      <c r="A5152" t="s">
        <v>9463</v>
      </c>
      <c r="B5152" s="1">
        <v>45602</v>
      </c>
      <c r="C5152" s="1">
        <v>45603</v>
      </c>
      <c r="D5152" t="s">
        <v>4566</v>
      </c>
      <c r="E5152" t="s">
        <v>1816</v>
      </c>
      <c r="F5152" t="s">
        <v>53</v>
      </c>
      <c r="G5152">
        <v>45</v>
      </c>
      <c r="H5152" t="s">
        <v>128</v>
      </c>
      <c r="I5152" t="s">
        <v>103</v>
      </c>
      <c r="J5152" t="s">
        <v>104</v>
      </c>
      <c r="K5152" t="s">
        <v>105</v>
      </c>
      <c r="L5152" t="s">
        <v>37</v>
      </c>
      <c r="M5152" t="s">
        <v>5656</v>
      </c>
      <c r="N5152" t="s">
        <v>73</v>
      </c>
      <c r="O5152" t="s">
        <v>107</v>
      </c>
      <c r="P5152" t="s">
        <v>108</v>
      </c>
      <c r="Q5152" t="s">
        <v>109</v>
      </c>
      <c r="R5152">
        <v>7</v>
      </c>
      <c r="S5152">
        <v>1053</v>
      </c>
      <c r="T5152">
        <v>0.15</v>
      </c>
      <c r="U5152">
        <v>758.16</v>
      </c>
      <c r="V5152">
        <v>6265.35</v>
      </c>
      <c r="W5152">
        <v>958.23</v>
      </c>
      <c r="X5152" t="s">
        <v>136</v>
      </c>
      <c r="Y5152" t="s">
        <v>44</v>
      </c>
      <c r="Z5152" t="s">
        <v>56</v>
      </c>
      <c r="AA5152" t="s">
        <v>46</v>
      </c>
      <c r="AB5152" t="s">
        <v>47</v>
      </c>
    </row>
    <row r="5153" spans="1:28" x14ac:dyDescent="0.3">
      <c r="A5153" t="s">
        <v>9464</v>
      </c>
      <c r="B5153" s="1">
        <v>45366</v>
      </c>
      <c r="C5153" s="1">
        <v>45372</v>
      </c>
      <c r="D5153" t="s">
        <v>4942</v>
      </c>
      <c r="E5153" t="s">
        <v>2411</v>
      </c>
      <c r="F5153" t="s">
        <v>33</v>
      </c>
      <c r="G5153">
        <v>54</v>
      </c>
      <c r="H5153" t="s">
        <v>71</v>
      </c>
      <c r="I5153" t="s">
        <v>116</v>
      </c>
      <c r="J5153" t="s">
        <v>117</v>
      </c>
      <c r="K5153" t="s">
        <v>118</v>
      </c>
      <c r="L5153" t="s">
        <v>37</v>
      </c>
      <c r="M5153" t="s">
        <v>3625</v>
      </c>
      <c r="N5153" t="s">
        <v>88</v>
      </c>
      <c r="O5153" t="s">
        <v>89</v>
      </c>
      <c r="P5153" t="s">
        <v>90</v>
      </c>
      <c r="Q5153" t="s">
        <v>91</v>
      </c>
      <c r="R5153">
        <v>5</v>
      </c>
      <c r="S5153">
        <v>167</v>
      </c>
      <c r="T5153">
        <v>0.1</v>
      </c>
      <c r="U5153">
        <v>120.24</v>
      </c>
      <c r="V5153">
        <v>751.5</v>
      </c>
      <c r="W5153">
        <v>150.30000000000001</v>
      </c>
      <c r="X5153" t="s">
        <v>55</v>
      </c>
      <c r="Y5153" t="s">
        <v>77</v>
      </c>
      <c r="Z5153" t="s">
        <v>56</v>
      </c>
      <c r="AA5153" t="s">
        <v>57</v>
      </c>
      <c r="AB5153" t="s">
        <v>47</v>
      </c>
    </row>
    <row r="5154" spans="1:28" x14ac:dyDescent="0.3">
      <c r="A5154" t="s">
        <v>9465</v>
      </c>
      <c r="B5154" s="1">
        <v>45619</v>
      </c>
      <c r="C5154" s="1">
        <v>45624</v>
      </c>
      <c r="D5154" t="s">
        <v>2042</v>
      </c>
      <c r="E5154" t="s">
        <v>1766</v>
      </c>
      <c r="F5154" t="s">
        <v>33</v>
      </c>
      <c r="G5154">
        <v>20</v>
      </c>
      <c r="H5154" t="s">
        <v>34</v>
      </c>
      <c r="I5154" t="s">
        <v>103</v>
      </c>
      <c r="J5154" t="s">
        <v>104</v>
      </c>
      <c r="K5154" t="s">
        <v>105</v>
      </c>
      <c r="L5154" t="s">
        <v>37</v>
      </c>
      <c r="M5154" t="s">
        <v>4242</v>
      </c>
      <c r="N5154" t="s">
        <v>88</v>
      </c>
      <c r="O5154" t="s">
        <v>89</v>
      </c>
      <c r="P5154" t="s">
        <v>90</v>
      </c>
      <c r="Q5154" t="s">
        <v>91</v>
      </c>
      <c r="R5154">
        <v>2</v>
      </c>
      <c r="S5154">
        <v>1345</v>
      </c>
      <c r="T5154">
        <v>0.1</v>
      </c>
      <c r="U5154">
        <v>968.4</v>
      </c>
      <c r="V5154">
        <v>2421</v>
      </c>
      <c r="W5154">
        <v>484.2</v>
      </c>
      <c r="X5154" t="s">
        <v>136</v>
      </c>
      <c r="Y5154" t="s">
        <v>44</v>
      </c>
      <c r="Z5154" t="s">
        <v>45</v>
      </c>
      <c r="AA5154" t="s">
        <v>46</v>
      </c>
      <c r="AB5154" t="s">
        <v>110</v>
      </c>
    </row>
    <row r="5155" spans="1:28" x14ac:dyDescent="0.3">
      <c r="A5155" t="s">
        <v>9466</v>
      </c>
      <c r="B5155" s="1">
        <v>45514</v>
      </c>
      <c r="C5155" s="1">
        <v>45519</v>
      </c>
      <c r="D5155" t="s">
        <v>3282</v>
      </c>
      <c r="E5155" t="s">
        <v>4538</v>
      </c>
      <c r="F5155" t="s">
        <v>33</v>
      </c>
      <c r="G5155">
        <v>55</v>
      </c>
      <c r="H5155" t="s">
        <v>34</v>
      </c>
      <c r="I5155" t="s">
        <v>103</v>
      </c>
      <c r="J5155" t="s">
        <v>104</v>
      </c>
      <c r="K5155" t="s">
        <v>105</v>
      </c>
      <c r="L5155" t="s">
        <v>37</v>
      </c>
      <c r="M5155" t="s">
        <v>4476</v>
      </c>
      <c r="N5155" t="s">
        <v>39</v>
      </c>
      <c r="O5155" t="s">
        <v>159</v>
      </c>
      <c r="P5155" t="s">
        <v>160</v>
      </c>
      <c r="Q5155" t="s">
        <v>161</v>
      </c>
      <c r="R5155">
        <v>9</v>
      </c>
      <c r="S5155">
        <v>488</v>
      </c>
      <c r="T5155">
        <v>0.05</v>
      </c>
      <c r="U5155">
        <v>351.36</v>
      </c>
      <c r="V5155">
        <v>4172.3999999999996</v>
      </c>
      <c r="W5155">
        <v>1010.16</v>
      </c>
      <c r="X5155" t="s">
        <v>43</v>
      </c>
      <c r="Y5155" t="s">
        <v>64</v>
      </c>
      <c r="Z5155" t="s">
        <v>45</v>
      </c>
      <c r="AA5155" t="s">
        <v>46</v>
      </c>
      <c r="AB5155" t="s">
        <v>47</v>
      </c>
    </row>
    <row r="5156" spans="1:28" x14ac:dyDescent="0.3">
      <c r="A5156" t="s">
        <v>9467</v>
      </c>
      <c r="B5156" s="1">
        <v>45334</v>
      </c>
      <c r="C5156" s="1">
        <v>45341</v>
      </c>
      <c r="D5156" t="s">
        <v>9468</v>
      </c>
      <c r="E5156" t="s">
        <v>505</v>
      </c>
      <c r="F5156" t="s">
        <v>53</v>
      </c>
      <c r="G5156">
        <v>35</v>
      </c>
      <c r="H5156" t="s">
        <v>128</v>
      </c>
      <c r="I5156" t="s">
        <v>116</v>
      </c>
      <c r="J5156" t="s">
        <v>117</v>
      </c>
      <c r="K5156" t="s">
        <v>118</v>
      </c>
      <c r="L5156" t="s">
        <v>37</v>
      </c>
      <c r="M5156" t="s">
        <v>3708</v>
      </c>
      <c r="N5156" t="s">
        <v>73</v>
      </c>
      <c r="O5156" t="s">
        <v>74</v>
      </c>
      <c r="P5156" t="s">
        <v>75</v>
      </c>
      <c r="Q5156" t="s">
        <v>76</v>
      </c>
      <c r="R5156">
        <v>10</v>
      </c>
      <c r="S5156">
        <v>1721</v>
      </c>
      <c r="T5156">
        <v>0.1</v>
      </c>
      <c r="U5156">
        <v>1239.1199999999999</v>
      </c>
      <c r="V5156">
        <v>15489</v>
      </c>
      <c r="W5156">
        <v>3097.8</v>
      </c>
      <c r="X5156" t="s">
        <v>55</v>
      </c>
      <c r="Y5156" t="s">
        <v>44</v>
      </c>
      <c r="Z5156" t="s">
        <v>45</v>
      </c>
      <c r="AA5156" t="s">
        <v>46</v>
      </c>
      <c r="AB5156" t="s">
        <v>47</v>
      </c>
    </row>
    <row r="5157" spans="1:28" x14ac:dyDescent="0.3">
      <c r="A5157" t="s">
        <v>9469</v>
      </c>
      <c r="B5157" s="1">
        <v>45295</v>
      </c>
      <c r="C5157" s="1">
        <v>45297</v>
      </c>
      <c r="D5157" t="s">
        <v>1153</v>
      </c>
      <c r="E5157" t="s">
        <v>915</v>
      </c>
      <c r="F5157" t="s">
        <v>33</v>
      </c>
      <c r="G5157">
        <v>48</v>
      </c>
      <c r="H5157" t="s">
        <v>128</v>
      </c>
      <c r="I5157" t="s">
        <v>116</v>
      </c>
      <c r="J5157" t="s">
        <v>117</v>
      </c>
      <c r="K5157" t="s">
        <v>118</v>
      </c>
      <c r="L5157" t="s">
        <v>37</v>
      </c>
      <c r="M5157" t="s">
        <v>1257</v>
      </c>
      <c r="N5157" t="s">
        <v>39</v>
      </c>
      <c r="O5157" t="s">
        <v>40</v>
      </c>
      <c r="P5157" t="s">
        <v>41</v>
      </c>
      <c r="Q5157" t="s">
        <v>42</v>
      </c>
      <c r="R5157">
        <v>5</v>
      </c>
      <c r="S5157">
        <v>1821</v>
      </c>
      <c r="T5157">
        <v>0</v>
      </c>
      <c r="U5157">
        <v>1311.12</v>
      </c>
      <c r="V5157">
        <v>9105</v>
      </c>
      <c r="W5157">
        <v>2549.4</v>
      </c>
      <c r="X5157" t="s">
        <v>136</v>
      </c>
      <c r="Y5157" t="s">
        <v>64</v>
      </c>
      <c r="Z5157" t="s">
        <v>56</v>
      </c>
      <c r="AA5157" t="s">
        <v>46</v>
      </c>
      <c r="AB5157" t="s">
        <v>47</v>
      </c>
    </row>
    <row r="5158" spans="1:28" x14ac:dyDescent="0.3">
      <c r="A5158" t="s">
        <v>9470</v>
      </c>
      <c r="B5158" s="1">
        <v>45541</v>
      </c>
      <c r="C5158" s="1">
        <v>45543</v>
      </c>
      <c r="D5158" t="s">
        <v>1304</v>
      </c>
      <c r="E5158" t="s">
        <v>5105</v>
      </c>
      <c r="F5158" t="s">
        <v>53</v>
      </c>
      <c r="G5158">
        <v>21</v>
      </c>
      <c r="H5158" t="s">
        <v>71</v>
      </c>
      <c r="I5158" t="s">
        <v>103</v>
      </c>
      <c r="J5158" t="s">
        <v>104</v>
      </c>
      <c r="K5158" t="s">
        <v>105</v>
      </c>
      <c r="L5158" t="s">
        <v>37</v>
      </c>
      <c r="M5158" t="s">
        <v>990</v>
      </c>
      <c r="N5158" t="s">
        <v>39</v>
      </c>
      <c r="O5158" t="s">
        <v>40</v>
      </c>
      <c r="P5158" t="s">
        <v>41</v>
      </c>
      <c r="Q5158" t="s">
        <v>42</v>
      </c>
      <c r="R5158">
        <v>9</v>
      </c>
      <c r="S5158">
        <v>316</v>
      </c>
      <c r="T5158">
        <v>0.15</v>
      </c>
      <c r="U5158">
        <v>227.52</v>
      </c>
      <c r="V5158">
        <v>2417.4</v>
      </c>
      <c r="W5158">
        <v>369.72</v>
      </c>
      <c r="X5158" t="s">
        <v>43</v>
      </c>
      <c r="Y5158" t="s">
        <v>44</v>
      </c>
      <c r="Z5158" t="s">
        <v>78</v>
      </c>
      <c r="AA5158" t="s">
        <v>65</v>
      </c>
      <c r="AB5158" t="s">
        <v>110</v>
      </c>
    </row>
    <row r="5159" spans="1:28" x14ac:dyDescent="0.3">
      <c r="A5159" t="s">
        <v>9471</v>
      </c>
      <c r="B5159" s="1">
        <v>45508</v>
      </c>
      <c r="C5159" s="1">
        <v>45515</v>
      </c>
      <c r="D5159" t="s">
        <v>5919</v>
      </c>
      <c r="E5159" t="s">
        <v>649</v>
      </c>
      <c r="F5159" t="s">
        <v>53</v>
      </c>
      <c r="G5159">
        <v>54</v>
      </c>
      <c r="H5159" t="s">
        <v>34</v>
      </c>
      <c r="I5159" t="s">
        <v>35</v>
      </c>
      <c r="J5159" t="s">
        <v>36</v>
      </c>
      <c r="K5159" t="s">
        <v>36</v>
      </c>
      <c r="L5159" t="s">
        <v>37</v>
      </c>
      <c r="M5159" t="s">
        <v>2879</v>
      </c>
      <c r="N5159" t="s">
        <v>73</v>
      </c>
      <c r="O5159" t="s">
        <v>107</v>
      </c>
      <c r="P5159" t="s">
        <v>108</v>
      </c>
      <c r="Q5159" t="s">
        <v>109</v>
      </c>
      <c r="R5159">
        <v>6</v>
      </c>
      <c r="S5159">
        <v>1154</v>
      </c>
      <c r="T5159">
        <v>0.1</v>
      </c>
      <c r="U5159">
        <v>830.88</v>
      </c>
      <c r="V5159">
        <v>6231.6</v>
      </c>
      <c r="W5159">
        <v>1246.32</v>
      </c>
      <c r="X5159" t="s">
        <v>136</v>
      </c>
      <c r="Y5159" t="s">
        <v>64</v>
      </c>
      <c r="Z5159" t="s">
        <v>45</v>
      </c>
      <c r="AA5159" t="s">
        <v>57</v>
      </c>
      <c r="AB5159" t="s">
        <v>47</v>
      </c>
    </row>
    <row r="5160" spans="1:28" x14ac:dyDescent="0.3">
      <c r="A5160" t="s">
        <v>9472</v>
      </c>
      <c r="B5160" s="1">
        <v>45353</v>
      </c>
      <c r="C5160" s="1">
        <v>45360</v>
      </c>
      <c r="D5160" t="s">
        <v>3287</v>
      </c>
      <c r="E5160" t="s">
        <v>6655</v>
      </c>
      <c r="F5160" t="s">
        <v>33</v>
      </c>
      <c r="G5160">
        <v>32</v>
      </c>
      <c r="H5160" t="s">
        <v>34</v>
      </c>
      <c r="I5160" t="s">
        <v>35</v>
      </c>
      <c r="J5160" t="s">
        <v>36</v>
      </c>
      <c r="K5160" t="s">
        <v>36</v>
      </c>
      <c r="L5160" t="s">
        <v>37</v>
      </c>
      <c r="M5160" t="s">
        <v>3598</v>
      </c>
      <c r="N5160" t="s">
        <v>73</v>
      </c>
      <c r="O5160" t="s">
        <v>74</v>
      </c>
      <c r="P5160" t="s">
        <v>75</v>
      </c>
      <c r="Q5160" t="s">
        <v>76</v>
      </c>
      <c r="R5160">
        <v>3</v>
      </c>
      <c r="S5160">
        <v>864</v>
      </c>
      <c r="T5160">
        <v>0.05</v>
      </c>
      <c r="U5160">
        <v>622.08000000000004</v>
      </c>
      <c r="V5160">
        <v>2462.4</v>
      </c>
      <c r="W5160">
        <v>596.16</v>
      </c>
      <c r="X5160" t="s">
        <v>43</v>
      </c>
      <c r="Y5160" t="s">
        <v>64</v>
      </c>
      <c r="Z5160" t="s">
        <v>78</v>
      </c>
      <c r="AA5160" t="s">
        <v>65</v>
      </c>
      <c r="AB5160" t="s">
        <v>47</v>
      </c>
    </row>
    <row r="5161" spans="1:28" x14ac:dyDescent="0.3">
      <c r="A5161" t="s">
        <v>9473</v>
      </c>
      <c r="B5161" s="1">
        <v>45394</v>
      </c>
      <c r="C5161" s="1">
        <v>45395</v>
      </c>
      <c r="D5161" t="s">
        <v>8541</v>
      </c>
      <c r="E5161" t="s">
        <v>6330</v>
      </c>
      <c r="F5161" t="s">
        <v>33</v>
      </c>
      <c r="G5161">
        <v>37</v>
      </c>
      <c r="H5161" t="s">
        <v>71</v>
      </c>
      <c r="I5161" t="s">
        <v>116</v>
      </c>
      <c r="J5161" t="s">
        <v>117</v>
      </c>
      <c r="K5161" t="s">
        <v>118</v>
      </c>
      <c r="L5161" t="s">
        <v>37</v>
      </c>
      <c r="M5161" t="s">
        <v>2332</v>
      </c>
      <c r="N5161" t="s">
        <v>39</v>
      </c>
      <c r="O5161" t="s">
        <v>40</v>
      </c>
      <c r="P5161" t="s">
        <v>41</v>
      </c>
      <c r="Q5161" t="s">
        <v>42</v>
      </c>
      <c r="R5161">
        <v>3</v>
      </c>
      <c r="S5161">
        <v>860</v>
      </c>
      <c r="T5161">
        <v>0.2</v>
      </c>
      <c r="U5161">
        <v>619.20000000000005</v>
      </c>
      <c r="V5161">
        <v>2064</v>
      </c>
      <c r="W5161">
        <v>206.4</v>
      </c>
      <c r="X5161" t="s">
        <v>55</v>
      </c>
      <c r="Y5161" t="s">
        <v>44</v>
      </c>
      <c r="Z5161" t="s">
        <v>56</v>
      </c>
      <c r="AA5161" t="s">
        <v>46</v>
      </c>
      <c r="AB5161" t="s">
        <v>47</v>
      </c>
    </row>
    <row r="5162" spans="1:28" x14ac:dyDescent="0.3">
      <c r="A5162" t="s">
        <v>9474</v>
      </c>
      <c r="B5162" s="1">
        <v>45524</v>
      </c>
      <c r="C5162" s="1">
        <v>45529</v>
      </c>
      <c r="D5162" t="s">
        <v>2175</v>
      </c>
      <c r="E5162" t="s">
        <v>2884</v>
      </c>
      <c r="F5162" t="s">
        <v>33</v>
      </c>
      <c r="G5162">
        <v>57</v>
      </c>
      <c r="H5162" t="s">
        <v>128</v>
      </c>
      <c r="I5162" t="s">
        <v>84</v>
      </c>
      <c r="J5162" t="s">
        <v>85</v>
      </c>
      <c r="K5162" t="s">
        <v>86</v>
      </c>
      <c r="L5162" t="s">
        <v>37</v>
      </c>
      <c r="M5162" t="s">
        <v>1150</v>
      </c>
      <c r="N5162" t="s">
        <v>88</v>
      </c>
      <c r="O5162" t="s">
        <v>120</v>
      </c>
      <c r="P5162" t="s">
        <v>121</v>
      </c>
      <c r="Q5162" t="s">
        <v>122</v>
      </c>
      <c r="R5162">
        <v>3</v>
      </c>
      <c r="S5162">
        <v>1593</v>
      </c>
      <c r="T5162">
        <v>0.15</v>
      </c>
      <c r="U5162">
        <v>1146.96</v>
      </c>
      <c r="V5162">
        <v>4062.15</v>
      </c>
      <c r="W5162">
        <v>621.27</v>
      </c>
      <c r="X5162" t="s">
        <v>43</v>
      </c>
      <c r="Y5162" t="s">
        <v>77</v>
      </c>
      <c r="Z5162" t="s">
        <v>78</v>
      </c>
      <c r="AA5162" t="s">
        <v>57</v>
      </c>
      <c r="AB5162" t="s">
        <v>47</v>
      </c>
    </row>
    <row r="5163" spans="1:28" x14ac:dyDescent="0.3">
      <c r="A5163" t="s">
        <v>9475</v>
      </c>
      <c r="B5163" s="1">
        <v>45560</v>
      </c>
      <c r="C5163" s="1">
        <v>45564</v>
      </c>
      <c r="D5163" t="s">
        <v>3330</v>
      </c>
      <c r="E5163" t="s">
        <v>2797</v>
      </c>
      <c r="F5163" t="s">
        <v>33</v>
      </c>
      <c r="G5163">
        <v>41</v>
      </c>
      <c r="H5163" t="s">
        <v>71</v>
      </c>
      <c r="I5163" t="s">
        <v>116</v>
      </c>
      <c r="J5163" t="s">
        <v>117</v>
      </c>
      <c r="K5163" t="s">
        <v>118</v>
      </c>
      <c r="L5163" t="s">
        <v>37</v>
      </c>
      <c r="M5163" t="s">
        <v>1407</v>
      </c>
      <c r="N5163" t="s">
        <v>73</v>
      </c>
      <c r="O5163" t="s">
        <v>74</v>
      </c>
      <c r="P5163" t="s">
        <v>75</v>
      </c>
      <c r="Q5163" t="s">
        <v>76</v>
      </c>
      <c r="R5163">
        <v>9</v>
      </c>
      <c r="S5163">
        <v>86</v>
      </c>
      <c r="T5163">
        <v>0.15</v>
      </c>
      <c r="U5163">
        <v>61.92</v>
      </c>
      <c r="V5163">
        <v>657.9</v>
      </c>
      <c r="W5163">
        <v>100.62</v>
      </c>
      <c r="X5163" t="s">
        <v>43</v>
      </c>
      <c r="Y5163" t="s">
        <v>44</v>
      </c>
      <c r="Z5163" t="s">
        <v>78</v>
      </c>
      <c r="AA5163" t="s">
        <v>65</v>
      </c>
      <c r="AB5163" t="s">
        <v>47</v>
      </c>
    </row>
    <row r="5164" spans="1:28" x14ac:dyDescent="0.3">
      <c r="A5164" t="s">
        <v>9476</v>
      </c>
      <c r="B5164" s="1">
        <v>45571</v>
      </c>
      <c r="C5164" s="1">
        <v>45573</v>
      </c>
      <c r="D5164" t="s">
        <v>3920</v>
      </c>
      <c r="E5164" t="s">
        <v>861</v>
      </c>
      <c r="F5164" t="s">
        <v>33</v>
      </c>
      <c r="G5164">
        <v>23</v>
      </c>
      <c r="H5164" t="s">
        <v>71</v>
      </c>
      <c r="I5164" t="s">
        <v>103</v>
      </c>
      <c r="J5164" t="s">
        <v>104</v>
      </c>
      <c r="K5164" t="s">
        <v>105</v>
      </c>
      <c r="L5164" t="s">
        <v>37</v>
      </c>
      <c r="M5164" t="s">
        <v>230</v>
      </c>
      <c r="N5164" t="s">
        <v>73</v>
      </c>
      <c r="O5164" t="s">
        <v>107</v>
      </c>
      <c r="P5164" t="s">
        <v>108</v>
      </c>
      <c r="Q5164" t="s">
        <v>109</v>
      </c>
      <c r="R5164">
        <v>9</v>
      </c>
      <c r="S5164">
        <v>283</v>
      </c>
      <c r="T5164">
        <v>0</v>
      </c>
      <c r="U5164">
        <v>203.76</v>
      </c>
      <c r="V5164">
        <v>2547</v>
      </c>
      <c r="W5164">
        <v>713.16</v>
      </c>
      <c r="X5164" t="s">
        <v>136</v>
      </c>
      <c r="Y5164" t="s">
        <v>44</v>
      </c>
      <c r="Z5164" t="s">
        <v>45</v>
      </c>
      <c r="AA5164" t="s">
        <v>46</v>
      </c>
      <c r="AB5164" t="s">
        <v>110</v>
      </c>
    </row>
    <row r="5165" spans="1:28" x14ac:dyDescent="0.3">
      <c r="A5165" t="s">
        <v>9477</v>
      </c>
      <c r="B5165" s="1">
        <v>45453</v>
      </c>
      <c r="C5165" s="1">
        <v>45457</v>
      </c>
      <c r="D5165" t="s">
        <v>3900</v>
      </c>
      <c r="E5165" t="s">
        <v>1260</v>
      </c>
      <c r="F5165" t="s">
        <v>33</v>
      </c>
      <c r="G5165">
        <v>35</v>
      </c>
      <c r="H5165" t="s">
        <v>34</v>
      </c>
      <c r="I5165" t="s">
        <v>35</v>
      </c>
      <c r="J5165" t="s">
        <v>36</v>
      </c>
      <c r="K5165" t="s">
        <v>36</v>
      </c>
      <c r="L5165" t="s">
        <v>37</v>
      </c>
      <c r="M5165" t="s">
        <v>1302</v>
      </c>
      <c r="N5165" t="s">
        <v>39</v>
      </c>
      <c r="O5165" t="s">
        <v>40</v>
      </c>
      <c r="P5165" t="s">
        <v>41</v>
      </c>
      <c r="Q5165" t="s">
        <v>42</v>
      </c>
      <c r="R5165">
        <v>4</v>
      </c>
      <c r="S5165">
        <v>941</v>
      </c>
      <c r="T5165">
        <v>0</v>
      </c>
      <c r="U5165">
        <v>677.52</v>
      </c>
      <c r="V5165">
        <v>3764</v>
      </c>
      <c r="W5165">
        <v>1053.92</v>
      </c>
      <c r="X5165" t="s">
        <v>55</v>
      </c>
      <c r="Y5165" t="s">
        <v>64</v>
      </c>
      <c r="Z5165" t="s">
        <v>78</v>
      </c>
      <c r="AA5165" t="s">
        <v>46</v>
      </c>
      <c r="AB5165" t="s">
        <v>47</v>
      </c>
    </row>
    <row r="5166" spans="1:28" x14ac:dyDescent="0.3">
      <c r="A5166" t="s">
        <v>9478</v>
      </c>
      <c r="B5166" s="1">
        <v>45399</v>
      </c>
      <c r="C5166" s="1">
        <v>45402</v>
      </c>
      <c r="D5166" t="s">
        <v>6304</v>
      </c>
      <c r="E5166" t="s">
        <v>461</v>
      </c>
      <c r="F5166" t="s">
        <v>33</v>
      </c>
      <c r="G5166">
        <v>28</v>
      </c>
      <c r="H5166" t="s">
        <v>34</v>
      </c>
      <c r="I5166" t="s">
        <v>103</v>
      </c>
      <c r="J5166" t="s">
        <v>104</v>
      </c>
      <c r="K5166" t="s">
        <v>105</v>
      </c>
      <c r="L5166" t="s">
        <v>37</v>
      </c>
      <c r="M5166" t="s">
        <v>491</v>
      </c>
      <c r="N5166" t="s">
        <v>73</v>
      </c>
      <c r="O5166" t="s">
        <v>74</v>
      </c>
      <c r="P5166" t="s">
        <v>75</v>
      </c>
      <c r="Q5166" t="s">
        <v>76</v>
      </c>
      <c r="R5166">
        <v>8</v>
      </c>
      <c r="S5166">
        <v>777</v>
      </c>
      <c r="T5166">
        <v>0.05</v>
      </c>
      <c r="U5166">
        <v>559.44000000000005</v>
      </c>
      <c r="V5166">
        <v>5905.2</v>
      </c>
      <c r="W5166">
        <v>1429.68</v>
      </c>
      <c r="X5166" t="s">
        <v>136</v>
      </c>
      <c r="Y5166" t="s">
        <v>44</v>
      </c>
      <c r="Z5166" t="s">
        <v>45</v>
      </c>
      <c r="AA5166" t="s">
        <v>46</v>
      </c>
      <c r="AB5166" t="s">
        <v>47</v>
      </c>
    </row>
    <row r="5167" spans="1:28" x14ac:dyDescent="0.3">
      <c r="A5167" t="s">
        <v>9479</v>
      </c>
      <c r="B5167" s="1">
        <v>45379</v>
      </c>
      <c r="C5167" s="1">
        <v>45384</v>
      </c>
      <c r="D5167" t="s">
        <v>1833</v>
      </c>
      <c r="E5167" t="s">
        <v>2555</v>
      </c>
      <c r="F5167" t="s">
        <v>53</v>
      </c>
      <c r="G5167">
        <v>39</v>
      </c>
      <c r="H5167" t="s">
        <v>71</v>
      </c>
      <c r="I5167" t="s">
        <v>84</v>
      </c>
      <c r="J5167" t="s">
        <v>85</v>
      </c>
      <c r="K5167" t="s">
        <v>86</v>
      </c>
      <c r="L5167" t="s">
        <v>37</v>
      </c>
      <c r="M5167" t="s">
        <v>7531</v>
      </c>
      <c r="N5167" t="s">
        <v>88</v>
      </c>
      <c r="O5167" t="s">
        <v>120</v>
      </c>
      <c r="P5167" t="s">
        <v>121</v>
      </c>
      <c r="Q5167" t="s">
        <v>122</v>
      </c>
      <c r="R5167">
        <v>7</v>
      </c>
      <c r="S5167">
        <v>1582</v>
      </c>
      <c r="T5167">
        <v>0.15</v>
      </c>
      <c r="U5167">
        <v>1139.04</v>
      </c>
      <c r="V5167">
        <v>9412.9</v>
      </c>
      <c r="W5167">
        <v>1439.62</v>
      </c>
      <c r="X5167" t="s">
        <v>55</v>
      </c>
      <c r="Y5167" t="s">
        <v>44</v>
      </c>
      <c r="Z5167" t="s">
        <v>78</v>
      </c>
      <c r="AA5167" t="s">
        <v>46</v>
      </c>
      <c r="AB5167" t="s">
        <v>47</v>
      </c>
    </row>
    <row r="5168" spans="1:28" x14ac:dyDescent="0.3">
      <c r="A5168" t="s">
        <v>9480</v>
      </c>
      <c r="B5168" s="1">
        <v>45503</v>
      </c>
      <c r="C5168" s="1">
        <v>45505</v>
      </c>
      <c r="D5168" t="s">
        <v>268</v>
      </c>
      <c r="E5168" t="s">
        <v>3506</v>
      </c>
      <c r="F5168" t="s">
        <v>33</v>
      </c>
      <c r="G5168">
        <v>63</v>
      </c>
      <c r="H5168" t="s">
        <v>34</v>
      </c>
      <c r="I5168" t="s">
        <v>116</v>
      </c>
      <c r="J5168" t="s">
        <v>117</v>
      </c>
      <c r="K5168" t="s">
        <v>118</v>
      </c>
      <c r="L5168" t="s">
        <v>37</v>
      </c>
      <c r="M5168" t="s">
        <v>1081</v>
      </c>
      <c r="N5168" t="s">
        <v>88</v>
      </c>
      <c r="O5168" t="s">
        <v>120</v>
      </c>
      <c r="P5168" t="s">
        <v>121</v>
      </c>
      <c r="Q5168" t="s">
        <v>122</v>
      </c>
      <c r="R5168">
        <v>1</v>
      </c>
      <c r="S5168">
        <v>478</v>
      </c>
      <c r="T5168">
        <v>0.1</v>
      </c>
      <c r="U5168">
        <v>344.16</v>
      </c>
      <c r="V5168">
        <v>430.2</v>
      </c>
      <c r="W5168">
        <v>86.04</v>
      </c>
      <c r="X5168" t="s">
        <v>136</v>
      </c>
      <c r="Y5168" t="s">
        <v>77</v>
      </c>
      <c r="Z5168" t="s">
        <v>78</v>
      </c>
      <c r="AA5168" t="s">
        <v>65</v>
      </c>
      <c r="AB5168" t="s">
        <v>110</v>
      </c>
    </row>
    <row r="5169" spans="1:28" x14ac:dyDescent="0.3">
      <c r="A5169" t="s">
        <v>9481</v>
      </c>
      <c r="B5169" s="1">
        <v>45500</v>
      </c>
      <c r="C5169" s="1">
        <v>45501</v>
      </c>
      <c r="D5169" t="s">
        <v>3340</v>
      </c>
      <c r="E5169" t="s">
        <v>1199</v>
      </c>
      <c r="F5169" t="s">
        <v>33</v>
      </c>
      <c r="G5169">
        <v>21</v>
      </c>
      <c r="H5169" t="s">
        <v>71</v>
      </c>
      <c r="I5169" t="s">
        <v>103</v>
      </c>
      <c r="J5169" t="s">
        <v>104</v>
      </c>
      <c r="K5169" t="s">
        <v>105</v>
      </c>
      <c r="L5169" t="s">
        <v>37</v>
      </c>
      <c r="M5169" t="s">
        <v>1523</v>
      </c>
      <c r="N5169" t="s">
        <v>73</v>
      </c>
      <c r="O5169" t="s">
        <v>107</v>
      </c>
      <c r="P5169" t="s">
        <v>108</v>
      </c>
      <c r="Q5169" t="s">
        <v>109</v>
      </c>
      <c r="R5169">
        <v>8</v>
      </c>
      <c r="S5169">
        <v>1132</v>
      </c>
      <c r="T5169">
        <v>0.1</v>
      </c>
      <c r="U5169">
        <v>815.04</v>
      </c>
      <c r="V5169">
        <v>8150.4</v>
      </c>
      <c r="W5169">
        <v>1630.08</v>
      </c>
      <c r="X5169" t="s">
        <v>43</v>
      </c>
      <c r="Y5169" t="s">
        <v>77</v>
      </c>
      <c r="Z5169" t="s">
        <v>56</v>
      </c>
      <c r="AA5169" t="s">
        <v>57</v>
      </c>
      <c r="AB5169" t="s">
        <v>110</v>
      </c>
    </row>
    <row r="5170" spans="1:28" x14ac:dyDescent="0.3">
      <c r="A5170" t="s">
        <v>9482</v>
      </c>
      <c r="B5170" s="1">
        <v>45427</v>
      </c>
      <c r="C5170" s="1">
        <v>45433</v>
      </c>
      <c r="D5170" t="s">
        <v>1295</v>
      </c>
      <c r="E5170" t="s">
        <v>319</v>
      </c>
      <c r="F5170" t="s">
        <v>33</v>
      </c>
      <c r="G5170">
        <v>25</v>
      </c>
      <c r="H5170" t="s">
        <v>128</v>
      </c>
      <c r="I5170" t="s">
        <v>84</v>
      </c>
      <c r="J5170" t="s">
        <v>85</v>
      </c>
      <c r="K5170" t="s">
        <v>86</v>
      </c>
      <c r="L5170" t="s">
        <v>37</v>
      </c>
      <c r="M5170" t="s">
        <v>4732</v>
      </c>
      <c r="N5170" t="s">
        <v>88</v>
      </c>
      <c r="O5170" t="s">
        <v>89</v>
      </c>
      <c r="P5170" t="s">
        <v>90</v>
      </c>
      <c r="Q5170" t="s">
        <v>91</v>
      </c>
      <c r="R5170">
        <v>2</v>
      </c>
      <c r="S5170">
        <v>422</v>
      </c>
      <c r="T5170">
        <v>0</v>
      </c>
      <c r="U5170">
        <v>303.83999999999997</v>
      </c>
      <c r="V5170">
        <v>844</v>
      </c>
      <c r="W5170">
        <v>236.32</v>
      </c>
      <c r="X5170" t="s">
        <v>43</v>
      </c>
      <c r="Y5170" t="s">
        <v>64</v>
      </c>
      <c r="Z5170" t="s">
        <v>56</v>
      </c>
      <c r="AA5170" t="s">
        <v>46</v>
      </c>
      <c r="AB5170" t="s">
        <v>110</v>
      </c>
    </row>
    <row r="5171" spans="1:28" x14ac:dyDescent="0.3">
      <c r="A5171" t="s">
        <v>9483</v>
      </c>
      <c r="B5171" s="1">
        <v>45477</v>
      </c>
      <c r="C5171" s="1">
        <v>45480</v>
      </c>
      <c r="D5171" t="s">
        <v>608</v>
      </c>
      <c r="E5171" t="s">
        <v>4119</v>
      </c>
      <c r="F5171" t="s">
        <v>53</v>
      </c>
      <c r="G5171">
        <v>32</v>
      </c>
      <c r="H5171" t="s">
        <v>34</v>
      </c>
      <c r="I5171" t="s">
        <v>35</v>
      </c>
      <c r="J5171" t="s">
        <v>36</v>
      </c>
      <c r="K5171" t="s">
        <v>36</v>
      </c>
      <c r="L5171" t="s">
        <v>37</v>
      </c>
      <c r="M5171" t="s">
        <v>725</v>
      </c>
      <c r="N5171" t="s">
        <v>73</v>
      </c>
      <c r="O5171" t="s">
        <v>74</v>
      </c>
      <c r="P5171" t="s">
        <v>75</v>
      </c>
      <c r="Q5171" t="s">
        <v>76</v>
      </c>
      <c r="R5171">
        <v>1</v>
      </c>
      <c r="S5171">
        <v>1078</v>
      </c>
      <c r="T5171">
        <v>0</v>
      </c>
      <c r="U5171">
        <v>776.16</v>
      </c>
      <c r="V5171">
        <v>1078</v>
      </c>
      <c r="W5171">
        <v>301.83999999999997</v>
      </c>
      <c r="X5171" t="s">
        <v>55</v>
      </c>
      <c r="Y5171" t="s">
        <v>44</v>
      </c>
      <c r="Z5171" t="s">
        <v>56</v>
      </c>
      <c r="AA5171" t="s">
        <v>65</v>
      </c>
      <c r="AB5171" t="s">
        <v>47</v>
      </c>
    </row>
    <row r="5172" spans="1:28" x14ac:dyDescent="0.3">
      <c r="A5172" t="s">
        <v>9484</v>
      </c>
      <c r="B5172" s="1">
        <v>45453</v>
      </c>
      <c r="C5172" s="1">
        <v>45455</v>
      </c>
      <c r="D5172" t="s">
        <v>2809</v>
      </c>
      <c r="E5172" t="s">
        <v>1424</v>
      </c>
      <c r="F5172" t="s">
        <v>53</v>
      </c>
      <c r="G5172">
        <v>33</v>
      </c>
      <c r="H5172" t="s">
        <v>128</v>
      </c>
      <c r="I5172" t="s">
        <v>103</v>
      </c>
      <c r="J5172" t="s">
        <v>104</v>
      </c>
      <c r="K5172" t="s">
        <v>105</v>
      </c>
      <c r="L5172" t="s">
        <v>37</v>
      </c>
      <c r="M5172" t="s">
        <v>3857</v>
      </c>
      <c r="N5172" t="s">
        <v>73</v>
      </c>
      <c r="O5172" t="s">
        <v>74</v>
      </c>
      <c r="P5172" t="s">
        <v>75</v>
      </c>
      <c r="Q5172" t="s">
        <v>76</v>
      </c>
      <c r="R5172">
        <v>10</v>
      </c>
      <c r="S5172">
        <v>1326</v>
      </c>
      <c r="T5172">
        <v>0.2</v>
      </c>
      <c r="U5172">
        <v>954.72</v>
      </c>
      <c r="V5172">
        <v>10608</v>
      </c>
      <c r="W5172">
        <v>1060.8</v>
      </c>
      <c r="X5172" t="s">
        <v>55</v>
      </c>
      <c r="Y5172" t="s">
        <v>77</v>
      </c>
      <c r="Z5172" t="s">
        <v>56</v>
      </c>
      <c r="AA5172" t="s">
        <v>57</v>
      </c>
      <c r="AB5172" t="s">
        <v>110</v>
      </c>
    </row>
    <row r="5173" spans="1:28" x14ac:dyDescent="0.3">
      <c r="A5173" t="s">
        <v>9485</v>
      </c>
      <c r="B5173" s="1">
        <v>45544</v>
      </c>
      <c r="C5173" s="1">
        <v>45549</v>
      </c>
      <c r="D5173" t="s">
        <v>3604</v>
      </c>
      <c r="E5173" t="s">
        <v>4054</v>
      </c>
      <c r="F5173" t="s">
        <v>33</v>
      </c>
      <c r="G5173">
        <v>57</v>
      </c>
      <c r="H5173" t="s">
        <v>128</v>
      </c>
      <c r="I5173" t="s">
        <v>103</v>
      </c>
      <c r="J5173" t="s">
        <v>104</v>
      </c>
      <c r="K5173" t="s">
        <v>105</v>
      </c>
      <c r="L5173" t="s">
        <v>37</v>
      </c>
      <c r="M5173" t="s">
        <v>4005</v>
      </c>
      <c r="N5173" t="s">
        <v>39</v>
      </c>
      <c r="O5173" t="s">
        <v>40</v>
      </c>
      <c r="P5173" t="s">
        <v>41</v>
      </c>
      <c r="Q5173" t="s">
        <v>42</v>
      </c>
      <c r="R5173">
        <v>4</v>
      </c>
      <c r="S5173">
        <v>1130</v>
      </c>
      <c r="T5173">
        <v>0.2</v>
      </c>
      <c r="U5173">
        <v>813.6</v>
      </c>
      <c r="V5173">
        <v>3616</v>
      </c>
      <c r="W5173">
        <v>361.6</v>
      </c>
      <c r="X5173" t="s">
        <v>136</v>
      </c>
      <c r="Y5173" t="s">
        <v>44</v>
      </c>
      <c r="Z5173" t="s">
        <v>56</v>
      </c>
      <c r="AA5173" t="s">
        <v>46</v>
      </c>
      <c r="AB5173" t="s">
        <v>110</v>
      </c>
    </row>
    <row r="5174" spans="1:28" x14ac:dyDescent="0.3">
      <c r="A5174" t="s">
        <v>9486</v>
      </c>
      <c r="B5174" s="1">
        <v>45616</v>
      </c>
      <c r="C5174" s="1">
        <v>45617</v>
      </c>
      <c r="D5174" t="s">
        <v>6426</v>
      </c>
      <c r="E5174" t="s">
        <v>3534</v>
      </c>
      <c r="F5174" t="s">
        <v>53</v>
      </c>
      <c r="G5174">
        <v>55</v>
      </c>
      <c r="H5174" t="s">
        <v>71</v>
      </c>
      <c r="I5174" t="s">
        <v>84</v>
      </c>
      <c r="J5174" t="s">
        <v>85</v>
      </c>
      <c r="K5174" t="s">
        <v>86</v>
      </c>
      <c r="L5174" t="s">
        <v>37</v>
      </c>
      <c r="M5174" t="s">
        <v>1660</v>
      </c>
      <c r="N5174" t="s">
        <v>88</v>
      </c>
      <c r="O5174" t="s">
        <v>120</v>
      </c>
      <c r="P5174" t="s">
        <v>121</v>
      </c>
      <c r="Q5174" t="s">
        <v>122</v>
      </c>
      <c r="R5174">
        <v>8</v>
      </c>
      <c r="S5174">
        <v>358</v>
      </c>
      <c r="T5174">
        <v>0.1</v>
      </c>
      <c r="U5174">
        <v>257.76</v>
      </c>
      <c r="V5174">
        <v>2577.6</v>
      </c>
      <c r="W5174">
        <v>515.52</v>
      </c>
      <c r="X5174" t="s">
        <v>43</v>
      </c>
      <c r="Y5174" t="s">
        <v>64</v>
      </c>
      <c r="Z5174" t="s">
        <v>56</v>
      </c>
      <c r="AA5174" t="s">
        <v>57</v>
      </c>
      <c r="AB5174" t="s">
        <v>47</v>
      </c>
    </row>
    <row r="5175" spans="1:28" x14ac:dyDescent="0.3">
      <c r="A5175" t="s">
        <v>9487</v>
      </c>
      <c r="B5175" s="1">
        <v>45401</v>
      </c>
      <c r="C5175" s="1">
        <v>45406</v>
      </c>
      <c r="D5175" t="s">
        <v>4610</v>
      </c>
      <c r="E5175" t="s">
        <v>2595</v>
      </c>
      <c r="F5175" t="s">
        <v>33</v>
      </c>
      <c r="G5175">
        <v>49</v>
      </c>
      <c r="H5175" t="s">
        <v>34</v>
      </c>
      <c r="I5175" t="s">
        <v>84</v>
      </c>
      <c r="J5175" t="s">
        <v>85</v>
      </c>
      <c r="K5175" t="s">
        <v>86</v>
      </c>
      <c r="L5175" t="s">
        <v>37</v>
      </c>
      <c r="M5175" t="s">
        <v>5457</v>
      </c>
      <c r="N5175" t="s">
        <v>39</v>
      </c>
      <c r="O5175" t="s">
        <v>159</v>
      </c>
      <c r="P5175" t="s">
        <v>160</v>
      </c>
      <c r="Q5175" t="s">
        <v>161</v>
      </c>
      <c r="R5175">
        <v>6</v>
      </c>
      <c r="S5175">
        <v>1673</v>
      </c>
      <c r="T5175">
        <v>0.15</v>
      </c>
      <c r="U5175">
        <v>1204.56</v>
      </c>
      <c r="V5175">
        <v>8532.2999999999993</v>
      </c>
      <c r="W5175">
        <v>1304.94</v>
      </c>
      <c r="X5175" t="s">
        <v>43</v>
      </c>
      <c r="Y5175" t="s">
        <v>44</v>
      </c>
      <c r="Z5175" t="s">
        <v>56</v>
      </c>
      <c r="AA5175" t="s">
        <v>65</v>
      </c>
      <c r="AB5175" t="s">
        <v>110</v>
      </c>
    </row>
    <row r="5176" spans="1:28" x14ac:dyDescent="0.3">
      <c r="A5176" t="s">
        <v>9488</v>
      </c>
      <c r="B5176" s="1">
        <v>45383</v>
      </c>
      <c r="C5176" s="1">
        <v>45386</v>
      </c>
      <c r="D5176" t="s">
        <v>9489</v>
      </c>
      <c r="E5176" t="s">
        <v>1542</v>
      </c>
      <c r="F5176" t="s">
        <v>53</v>
      </c>
      <c r="G5176">
        <v>54</v>
      </c>
      <c r="H5176" t="s">
        <v>128</v>
      </c>
      <c r="I5176" t="s">
        <v>35</v>
      </c>
      <c r="J5176" t="s">
        <v>36</v>
      </c>
      <c r="K5176" t="s">
        <v>36</v>
      </c>
      <c r="L5176" t="s">
        <v>37</v>
      </c>
      <c r="M5176" t="s">
        <v>877</v>
      </c>
      <c r="N5176" t="s">
        <v>39</v>
      </c>
      <c r="O5176" t="s">
        <v>40</v>
      </c>
      <c r="P5176" t="s">
        <v>41</v>
      </c>
      <c r="Q5176" t="s">
        <v>42</v>
      </c>
      <c r="R5176">
        <v>5</v>
      </c>
      <c r="S5176">
        <v>1434</v>
      </c>
      <c r="T5176">
        <v>0.15</v>
      </c>
      <c r="U5176">
        <v>1032.48</v>
      </c>
      <c r="V5176">
        <v>6094.5</v>
      </c>
      <c r="W5176">
        <v>932.1</v>
      </c>
      <c r="X5176" t="s">
        <v>136</v>
      </c>
      <c r="Y5176" t="s">
        <v>64</v>
      </c>
      <c r="Z5176" t="s">
        <v>56</v>
      </c>
      <c r="AA5176" t="s">
        <v>65</v>
      </c>
      <c r="AB5176" t="s">
        <v>47</v>
      </c>
    </row>
    <row r="5177" spans="1:28" x14ac:dyDescent="0.3">
      <c r="A5177" t="s">
        <v>9490</v>
      </c>
      <c r="B5177" s="1">
        <v>45508</v>
      </c>
      <c r="C5177" s="1">
        <v>45512</v>
      </c>
      <c r="D5177" t="s">
        <v>4144</v>
      </c>
      <c r="E5177" t="s">
        <v>813</v>
      </c>
      <c r="F5177" t="s">
        <v>33</v>
      </c>
      <c r="G5177">
        <v>37</v>
      </c>
      <c r="H5177" t="s">
        <v>34</v>
      </c>
      <c r="I5177" t="s">
        <v>35</v>
      </c>
      <c r="J5177" t="s">
        <v>36</v>
      </c>
      <c r="K5177" t="s">
        <v>36</v>
      </c>
      <c r="L5177" t="s">
        <v>37</v>
      </c>
      <c r="M5177" t="s">
        <v>2772</v>
      </c>
      <c r="N5177" t="s">
        <v>73</v>
      </c>
      <c r="O5177" t="s">
        <v>107</v>
      </c>
      <c r="P5177" t="s">
        <v>108</v>
      </c>
      <c r="Q5177" t="s">
        <v>109</v>
      </c>
      <c r="R5177">
        <v>2</v>
      </c>
      <c r="S5177">
        <v>845</v>
      </c>
      <c r="T5177">
        <v>0.15</v>
      </c>
      <c r="U5177">
        <v>608.4</v>
      </c>
      <c r="V5177">
        <v>1436.5</v>
      </c>
      <c r="W5177">
        <v>219.7</v>
      </c>
      <c r="X5177" t="s">
        <v>55</v>
      </c>
      <c r="Y5177" t="s">
        <v>44</v>
      </c>
      <c r="Z5177" t="s">
        <v>78</v>
      </c>
      <c r="AA5177" t="s">
        <v>65</v>
      </c>
      <c r="AB5177" t="s">
        <v>110</v>
      </c>
    </row>
    <row r="5178" spans="1:28" x14ac:dyDescent="0.3">
      <c r="A5178" t="s">
        <v>9491</v>
      </c>
      <c r="B5178" s="1">
        <v>45588</v>
      </c>
      <c r="C5178" s="1">
        <v>45591</v>
      </c>
      <c r="D5178" t="s">
        <v>8608</v>
      </c>
      <c r="E5178" t="s">
        <v>984</v>
      </c>
      <c r="F5178" t="s">
        <v>33</v>
      </c>
      <c r="G5178">
        <v>23</v>
      </c>
      <c r="H5178" t="s">
        <v>34</v>
      </c>
      <c r="I5178" t="s">
        <v>103</v>
      </c>
      <c r="J5178" t="s">
        <v>104</v>
      </c>
      <c r="K5178" t="s">
        <v>105</v>
      </c>
      <c r="L5178" t="s">
        <v>37</v>
      </c>
      <c r="M5178" t="s">
        <v>693</v>
      </c>
      <c r="N5178" t="s">
        <v>73</v>
      </c>
      <c r="O5178" t="s">
        <v>107</v>
      </c>
      <c r="P5178" t="s">
        <v>108</v>
      </c>
      <c r="Q5178" t="s">
        <v>109</v>
      </c>
      <c r="R5178">
        <v>9</v>
      </c>
      <c r="S5178">
        <v>303</v>
      </c>
      <c r="T5178">
        <v>0.15</v>
      </c>
      <c r="U5178">
        <v>218.16</v>
      </c>
      <c r="V5178">
        <v>2317.9499999999998</v>
      </c>
      <c r="W5178">
        <v>354.51</v>
      </c>
      <c r="X5178" t="s">
        <v>136</v>
      </c>
      <c r="Y5178" t="s">
        <v>77</v>
      </c>
      <c r="Z5178" t="s">
        <v>78</v>
      </c>
      <c r="AA5178" t="s">
        <v>46</v>
      </c>
      <c r="AB5178" t="s">
        <v>47</v>
      </c>
    </row>
    <row r="5179" spans="1:28" x14ac:dyDescent="0.3">
      <c r="A5179" t="s">
        <v>9492</v>
      </c>
      <c r="B5179" s="1">
        <v>45427</v>
      </c>
      <c r="C5179" s="1">
        <v>45430</v>
      </c>
      <c r="D5179" t="s">
        <v>3601</v>
      </c>
      <c r="E5179" t="s">
        <v>7340</v>
      </c>
      <c r="F5179" t="s">
        <v>53</v>
      </c>
      <c r="G5179">
        <v>21</v>
      </c>
      <c r="H5179" t="s">
        <v>71</v>
      </c>
      <c r="I5179" t="s">
        <v>103</v>
      </c>
      <c r="J5179" t="s">
        <v>104</v>
      </c>
      <c r="K5179" t="s">
        <v>105</v>
      </c>
      <c r="L5179" t="s">
        <v>37</v>
      </c>
      <c r="M5179" t="s">
        <v>2131</v>
      </c>
      <c r="N5179" t="s">
        <v>39</v>
      </c>
      <c r="O5179" t="s">
        <v>40</v>
      </c>
      <c r="P5179" t="s">
        <v>41</v>
      </c>
      <c r="Q5179" t="s">
        <v>42</v>
      </c>
      <c r="R5179">
        <v>1</v>
      </c>
      <c r="S5179">
        <v>1226</v>
      </c>
      <c r="T5179">
        <v>0</v>
      </c>
      <c r="U5179">
        <v>882.72</v>
      </c>
      <c r="V5179">
        <v>1226</v>
      </c>
      <c r="W5179">
        <v>343.28</v>
      </c>
      <c r="X5179" t="s">
        <v>43</v>
      </c>
      <c r="Y5179" t="s">
        <v>44</v>
      </c>
      <c r="Z5179" t="s">
        <v>45</v>
      </c>
      <c r="AA5179" t="s">
        <v>46</v>
      </c>
      <c r="AB5179" t="s">
        <v>110</v>
      </c>
    </row>
    <row r="5180" spans="1:28" x14ac:dyDescent="0.3">
      <c r="A5180" t="s">
        <v>9493</v>
      </c>
      <c r="B5180" s="1">
        <v>45406</v>
      </c>
      <c r="C5180" s="1">
        <v>45409</v>
      </c>
      <c r="D5180" t="s">
        <v>9494</v>
      </c>
      <c r="E5180" t="s">
        <v>5896</v>
      </c>
      <c r="F5180" t="s">
        <v>53</v>
      </c>
      <c r="G5180">
        <v>56</v>
      </c>
      <c r="H5180" t="s">
        <v>34</v>
      </c>
      <c r="I5180" t="s">
        <v>116</v>
      </c>
      <c r="J5180" t="s">
        <v>117</v>
      </c>
      <c r="K5180" t="s">
        <v>118</v>
      </c>
      <c r="L5180" t="s">
        <v>37</v>
      </c>
      <c r="M5180" t="s">
        <v>642</v>
      </c>
      <c r="N5180" t="s">
        <v>39</v>
      </c>
      <c r="O5180" t="s">
        <v>40</v>
      </c>
      <c r="P5180" t="s">
        <v>41</v>
      </c>
      <c r="Q5180" t="s">
        <v>42</v>
      </c>
      <c r="R5180">
        <v>3</v>
      </c>
      <c r="S5180">
        <v>1696</v>
      </c>
      <c r="T5180">
        <v>0.1</v>
      </c>
      <c r="U5180">
        <v>1221.1199999999999</v>
      </c>
      <c r="V5180">
        <v>4579.2</v>
      </c>
      <c r="W5180">
        <v>915.84</v>
      </c>
      <c r="X5180" t="s">
        <v>43</v>
      </c>
      <c r="Y5180" t="s">
        <v>77</v>
      </c>
      <c r="Z5180" t="s">
        <v>56</v>
      </c>
      <c r="AA5180" t="s">
        <v>65</v>
      </c>
      <c r="AB5180" t="s">
        <v>47</v>
      </c>
    </row>
    <row r="5181" spans="1:28" x14ac:dyDescent="0.3">
      <c r="A5181" t="s">
        <v>9495</v>
      </c>
      <c r="B5181" s="1">
        <v>45372</v>
      </c>
      <c r="C5181" s="1">
        <v>45373</v>
      </c>
      <c r="D5181" t="s">
        <v>4560</v>
      </c>
      <c r="E5181" t="s">
        <v>7325</v>
      </c>
      <c r="F5181" t="s">
        <v>53</v>
      </c>
      <c r="G5181">
        <v>42</v>
      </c>
      <c r="H5181" t="s">
        <v>34</v>
      </c>
      <c r="I5181" t="s">
        <v>35</v>
      </c>
      <c r="J5181" t="s">
        <v>36</v>
      </c>
      <c r="K5181" t="s">
        <v>36</v>
      </c>
      <c r="L5181" t="s">
        <v>37</v>
      </c>
      <c r="M5181" t="s">
        <v>600</v>
      </c>
      <c r="N5181" t="s">
        <v>73</v>
      </c>
      <c r="O5181" t="s">
        <v>74</v>
      </c>
      <c r="P5181" t="s">
        <v>75</v>
      </c>
      <c r="Q5181" t="s">
        <v>76</v>
      </c>
      <c r="R5181">
        <v>6</v>
      </c>
      <c r="S5181">
        <v>1252</v>
      </c>
      <c r="T5181">
        <v>0.1</v>
      </c>
      <c r="U5181">
        <v>901.44</v>
      </c>
      <c r="V5181">
        <v>6760.8</v>
      </c>
      <c r="W5181">
        <v>1352.16</v>
      </c>
      <c r="X5181" t="s">
        <v>55</v>
      </c>
      <c r="Y5181" t="s">
        <v>44</v>
      </c>
      <c r="Z5181" t="s">
        <v>78</v>
      </c>
      <c r="AA5181" t="s">
        <v>46</v>
      </c>
      <c r="AB5181" t="s">
        <v>47</v>
      </c>
    </row>
    <row r="5182" spans="1:28" x14ac:dyDescent="0.3">
      <c r="A5182" t="s">
        <v>9496</v>
      </c>
      <c r="B5182" s="1">
        <v>45525</v>
      </c>
      <c r="C5182" s="1">
        <v>45531</v>
      </c>
      <c r="D5182" t="s">
        <v>351</v>
      </c>
      <c r="E5182" t="s">
        <v>5803</v>
      </c>
      <c r="F5182" t="s">
        <v>33</v>
      </c>
      <c r="G5182">
        <v>20</v>
      </c>
      <c r="H5182" t="s">
        <v>71</v>
      </c>
      <c r="I5182" t="s">
        <v>84</v>
      </c>
      <c r="J5182" t="s">
        <v>85</v>
      </c>
      <c r="K5182" t="s">
        <v>86</v>
      </c>
      <c r="L5182" t="s">
        <v>37</v>
      </c>
      <c r="M5182" t="s">
        <v>869</v>
      </c>
      <c r="N5182" t="s">
        <v>88</v>
      </c>
      <c r="O5182" t="s">
        <v>120</v>
      </c>
      <c r="P5182" t="s">
        <v>121</v>
      </c>
      <c r="Q5182" t="s">
        <v>122</v>
      </c>
      <c r="R5182">
        <v>2</v>
      </c>
      <c r="S5182">
        <v>989</v>
      </c>
      <c r="T5182">
        <v>0.2</v>
      </c>
      <c r="U5182">
        <v>712.08</v>
      </c>
      <c r="V5182">
        <v>1582.4</v>
      </c>
      <c r="W5182">
        <v>158.24</v>
      </c>
      <c r="X5182" t="s">
        <v>55</v>
      </c>
      <c r="Y5182" t="s">
        <v>77</v>
      </c>
      <c r="Z5182" t="s">
        <v>45</v>
      </c>
      <c r="AA5182" t="s">
        <v>57</v>
      </c>
      <c r="AB5182" t="s">
        <v>47</v>
      </c>
    </row>
    <row r="5183" spans="1:28" x14ac:dyDescent="0.3">
      <c r="A5183" t="s">
        <v>9497</v>
      </c>
      <c r="B5183" s="1">
        <v>45292</v>
      </c>
      <c r="C5183" s="1">
        <v>45294</v>
      </c>
      <c r="D5183" t="s">
        <v>4049</v>
      </c>
      <c r="E5183" t="s">
        <v>3241</v>
      </c>
      <c r="F5183" t="s">
        <v>33</v>
      </c>
      <c r="G5183">
        <v>43</v>
      </c>
      <c r="H5183" t="s">
        <v>34</v>
      </c>
      <c r="I5183" t="s">
        <v>84</v>
      </c>
      <c r="J5183" t="s">
        <v>85</v>
      </c>
      <c r="K5183" t="s">
        <v>86</v>
      </c>
      <c r="L5183" t="s">
        <v>37</v>
      </c>
      <c r="M5183" t="s">
        <v>5676</v>
      </c>
      <c r="N5183" t="s">
        <v>88</v>
      </c>
      <c r="O5183" t="s">
        <v>120</v>
      </c>
      <c r="P5183" t="s">
        <v>121</v>
      </c>
      <c r="Q5183" t="s">
        <v>122</v>
      </c>
      <c r="R5183">
        <v>9</v>
      </c>
      <c r="S5183">
        <v>1680</v>
      </c>
      <c r="T5183">
        <v>0.1</v>
      </c>
      <c r="U5183">
        <v>1209.5999999999999</v>
      </c>
      <c r="V5183">
        <v>13608</v>
      </c>
      <c r="W5183">
        <v>2721.6</v>
      </c>
      <c r="X5183" t="s">
        <v>55</v>
      </c>
      <c r="Y5183" t="s">
        <v>77</v>
      </c>
      <c r="Z5183" t="s">
        <v>45</v>
      </c>
      <c r="AA5183" t="s">
        <v>65</v>
      </c>
      <c r="AB5183" t="s">
        <v>47</v>
      </c>
    </row>
    <row r="5184" spans="1:28" x14ac:dyDescent="0.3">
      <c r="A5184" t="s">
        <v>9498</v>
      </c>
      <c r="B5184" s="1">
        <v>45323</v>
      </c>
      <c r="C5184" s="1">
        <v>45326</v>
      </c>
      <c r="D5184" t="s">
        <v>644</v>
      </c>
      <c r="E5184" t="s">
        <v>6292</v>
      </c>
      <c r="F5184" t="s">
        <v>53</v>
      </c>
      <c r="G5184">
        <v>64</v>
      </c>
      <c r="H5184" t="s">
        <v>128</v>
      </c>
      <c r="I5184" t="s">
        <v>103</v>
      </c>
      <c r="J5184" t="s">
        <v>104</v>
      </c>
      <c r="K5184" t="s">
        <v>105</v>
      </c>
      <c r="L5184" t="s">
        <v>37</v>
      </c>
      <c r="M5184" t="s">
        <v>4355</v>
      </c>
      <c r="N5184" t="s">
        <v>73</v>
      </c>
      <c r="O5184" t="s">
        <v>74</v>
      </c>
      <c r="P5184" t="s">
        <v>75</v>
      </c>
      <c r="Q5184" t="s">
        <v>76</v>
      </c>
      <c r="R5184">
        <v>6</v>
      </c>
      <c r="S5184">
        <v>1382</v>
      </c>
      <c r="T5184">
        <v>0.15</v>
      </c>
      <c r="U5184">
        <v>995.04</v>
      </c>
      <c r="V5184">
        <v>7048.2</v>
      </c>
      <c r="W5184">
        <v>1077.96</v>
      </c>
      <c r="X5184" t="s">
        <v>136</v>
      </c>
      <c r="Y5184" t="s">
        <v>77</v>
      </c>
      <c r="Z5184" t="s">
        <v>45</v>
      </c>
      <c r="AA5184" t="s">
        <v>57</v>
      </c>
      <c r="AB5184" t="s">
        <v>47</v>
      </c>
    </row>
    <row r="5185" spans="1:28" x14ac:dyDescent="0.3">
      <c r="A5185" t="s">
        <v>9499</v>
      </c>
      <c r="B5185" s="1">
        <v>45612</v>
      </c>
      <c r="C5185" s="1">
        <v>45619</v>
      </c>
      <c r="D5185" t="s">
        <v>2844</v>
      </c>
      <c r="E5185" t="s">
        <v>2588</v>
      </c>
      <c r="F5185" t="s">
        <v>33</v>
      </c>
      <c r="G5185">
        <v>21</v>
      </c>
      <c r="H5185" t="s">
        <v>71</v>
      </c>
      <c r="I5185" t="s">
        <v>35</v>
      </c>
      <c r="J5185" t="s">
        <v>36</v>
      </c>
      <c r="K5185" t="s">
        <v>36</v>
      </c>
      <c r="L5185" t="s">
        <v>37</v>
      </c>
      <c r="M5185" t="s">
        <v>7677</v>
      </c>
      <c r="N5185" t="s">
        <v>88</v>
      </c>
      <c r="O5185" t="s">
        <v>89</v>
      </c>
      <c r="P5185" t="s">
        <v>90</v>
      </c>
      <c r="Q5185" t="s">
        <v>91</v>
      </c>
      <c r="R5185">
        <v>9</v>
      </c>
      <c r="S5185">
        <v>628</v>
      </c>
      <c r="T5185">
        <v>0.05</v>
      </c>
      <c r="U5185">
        <v>452.16</v>
      </c>
      <c r="V5185">
        <v>5369.4</v>
      </c>
      <c r="W5185">
        <v>1299.96</v>
      </c>
      <c r="X5185" t="s">
        <v>43</v>
      </c>
      <c r="Y5185" t="s">
        <v>44</v>
      </c>
      <c r="Z5185" t="s">
        <v>78</v>
      </c>
      <c r="AA5185" t="s">
        <v>57</v>
      </c>
      <c r="AB5185" t="s">
        <v>47</v>
      </c>
    </row>
    <row r="5186" spans="1:28" x14ac:dyDescent="0.3">
      <c r="A5186" t="s">
        <v>9500</v>
      </c>
      <c r="B5186" s="1">
        <v>45463</v>
      </c>
      <c r="C5186" s="1">
        <v>45467</v>
      </c>
      <c r="D5186" t="s">
        <v>2754</v>
      </c>
      <c r="E5186" t="s">
        <v>4112</v>
      </c>
      <c r="F5186" t="s">
        <v>53</v>
      </c>
      <c r="G5186">
        <v>47</v>
      </c>
      <c r="H5186" t="s">
        <v>34</v>
      </c>
      <c r="I5186" t="s">
        <v>84</v>
      </c>
      <c r="J5186" t="s">
        <v>85</v>
      </c>
      <c r="K5186" t="s">
        <v>86</v>
      </c>
      <c r="L5186" t="s">
        <v>37</v>
      </c>
      <c r="M5186" t="s">
        <v>4192</v>
      </c>
      <c r="N5186" t="s">
        <v>73</v>
      </c>
      <c r="O5186" t="s">
        <v>74</v>
      </c>
      <c r="P5186" t="s">
        <v>75</v>
      </c>
      <c r="Q5186" t="s">
        <v>76</v>
      </c>
      <c r="R5186">
        <v>3</v>
      </c>
      <c r="S5186">
        <v>1354</v>
      </c>
      <c r="T5186">
        <v>0.15</v>
      </c>
      <c r="U5186">
        <v>974.88</v>
      </c>
      <c r="V5186">
        <v>3452.7</v>
      </c>
      <c r="W5186">
        <v>528.05999999999995</v>
      </c>
      <c r="X5186" t="s">
        <v>55</v>
      </c>
      <c r="Y5186" t="s">
        <v>44</v>
      </c>
      <c r="Z5186" t="s">
        <v>45</v>
      </c>
      <c r="AA5186" t="s">
        <v>65</v>
      </c>
      <c r="AB5186" t="s">
        <v>110</v>
      </c>
    </row>
    <row r="5187" spans="1:28" x14ac:dyDescent="0.3">
      <c r="A5187" t="s">
        <v>9501</v>
      </c>
      <c r="B5187" s="1">
        <v>45643</v>
      </c>
      <c r="C5187" s="1">
        <v>45648</v>
      </c>
      <c r="D5187" t="s">
        <v>156</v>
      </c>
      <c r="E5187" t="s">
        <v>3325</v>
      </c>
      <c r="F5187" t="s">
        <v>33</v>
      </c>
      <c r="G5187">
        <v>24</v>
      </c>
      <c r="H5187" t="s">
        <v>71</v>
      </c>
      <c r="I5187" t="s">
        <v>103</v>
      </c>
      <c r="J5187" t="s">
        <v>104</v>
      </c>
      <c r="K5187" t="s">
        <v>105</v>
      </c>
      <c r="L5187" t="s">
        <v>37</v>
      </c>
      <c r="M5187" t="s">
        <v>230</v>
      </c>
      <c r="N5187" t="s">
        <v>39</v>
      </c>
      <c r="O5187" t="s">
        <v>159</v>
      </c>
      <c r="P5187" t="s">
        <v>160</v>
      </c>
      <c r="Q5187" t="s">
        <v>161</v>
      </c>
      <c r="R5187">
        <v>8</v>
      </c>
      <c r="S5187">
        <v>880</v>
      </c>
      <c r="T5187">
        <v>0</v>
      </c>
      <c r="U5187">
        <v>633.6</v>
      </c>
      <c r="V5187">
        <v>7040</v>
      </c>
      <c r="W5187">
        <v>1971.2</v>
      </c>
      <c r="X5187" t="s">
        <v>136</v>
      </c>
      <c r="Y5187" t="s">
        <v>64</v>
      </c>
      <c r="Z5187" t="s">
        <v>78</v>
      </c>
      <c r="AA5187" t="s">
        <v>65</v>
      </c>
      <c r="AB5187" t="s">
        <v>47</v>
      </c>
    </row>
    <row r="5188" spans="1:28" x14ac:dyDescent="0.3">
      <c r="A5188" t="s">
        <v>9502</v>
      </c>
      <c r="B5188" s="1">
        <v>45415</v>
      </c>
      <c r="C5188" s="1">
        <v>45419</v>
      </c>
      <c r="D5188" t="s">
        <v>6304</v>
      </c>
      <c r="E5188" t="s">
        <v>1582</v>
      </c>
      <c r="F5188" t="s">
        <v>33</v>
      </c>
      <c r="G5188">
        <v>55</v>
      </c>
      <c r="H5188" t="s">
        <v>71</v>
      </c>
      <c r="I5188" t="s">
        <v>35</v>
      </c>
      <c r="J5188" t="s">
        <v>36</v>
      </c>
      <c r="K5188" t="s">
        <v>36</v>
      </c>
      <c r="L5188" t="s">
        <v>37</v>
      </c>
      <c r="M5188" t="s">
        <v>2349</v>
      </c>
      <c r="N5188" t="s">
        <v>88</v>
      </c>
      <c r="O5188" t="s">
        <v>89</v>
      </c>
      <c r="P5188" t="s">
        <v>90</v>
      </c>
      <c r="Q5188" t="s">
        <v>91</v>
      </c>
      <c r="R5188">
        <v>10</v>
      </c>
      <c r="S5188">
        <v>1360</v>
      </c>
      <c r="T5188">
        <v>0.1</v>
      </c>
      <c r="U5188">
        <v>979.2</v>
      </c>
      <c r="V5188">
        <v>12240</v>
      </c>
      <c r="W5188">
        <v>2448</v>
      </c>
      <c r="X5188" t="s">
        <v>43</v>
      </c>
      <c r="Y5188" t="s">
        <v>44</v>
      </c>
      <c r="Z5188" t="s">
        <v>45</v>
      </c>
      <c r="AA5188" t="s">
        <v>65</v>
      </c>
      <c r="AB5188" t="s">
        <v>47</v>
      </c>
    </row>
    <row r="5189" spans="1:28" x14ac:dyDescent="0.3">
      <c r="A5189" t="s">
        <v>9503</v>
      </c>
      <c r="B5189" s="1">
        <v>45577</v>
      </c>
      <c r="C5189" s="1">
        <v>45580</v>
      </c>
      <c r="D5189" t="s">
        <v>3177</v>
      </c>
      <c r="E5189" t="s">
        <v>6838</v>
      </c>
      <c r="F5189" t="s">
        <v>33</v>
      </c>
      <c r="G5189">
        <v>34</v>
      </c>
      <c r="H5189" t="s">
        <v>71</v>
      </c>
      <c r="I5189" t="s">
        <v>35</v>
      </c>
      <c r="J5189" t="s">
        <v>36</v>
      </c>
      <c r="K5189" t="s">
        <v>36</v>
      </c>
      <c r="L5189" t="s">
        <v>37</v>
      </c>
      <c r="M5189" t="s">
        <v>1883</v>
      </c>
      <c r="N5189" t="s">
        <v>88</v>
      </c>
      <c r="O5189" t="s">
        <v>120</v>
      </c>
      <c r="P5189" t="s">
        <v>121</v>
      </c>
      <c r="Q5189" t="s">
        <v>122</v>
      </c>
      <c r="R5189">
        <v>2</v>
      </c>
      <c r="S5189">
        <v>1312</v>
      </c>
      <c r="T5189">
        <v>0.05</v>
      </c>
      <c r="U5189">
        <v>944.64</v>
      </c>
      <c r="V5189">
        <v>2492.8000000000002</v>
      </c>
      <c r="W5189">
        <v>603.52</v>
      </c>
      <c r="X5189" t="s">
        <v>55</v>
      </c>
      <c r="Y5189" t="s">
        <v>44</v>
      </c>
      <c r="Z5189" t="s">
        <v>45</v>
      </c>
      <c r="AA5189" t="s">
        <v>57</v>
      </c>
      <c r="AB5189" t="s">
        <v>110</v>
      </c>
    </row>
    <row r="5190" spans="1:28" x14ac:dyDescent="0.3">
      <c r="A5190" t="s">
        <v>9504</v>
      </c>
      <c r="B5190" s="1">
        <v>45600</v>
      </c>
      <c r="C5190" s="1">
        <v>45601</v>
      </c>
      <c r="D5190" t="s">
        <v>5181</v>
      </c>
      <c r="E5190" t="s">
        <v>4863</v>
      </c>
      <c r="F5190" t="s">
        <v>33</v>
      </c>
      <c r="G5190">
        <v>18</v>
      </c>
      <c r="H5190" t="s">
        <v>128</v>
      </c>
      <c r="I5190" t="s">
        <v>84</v>
      </c>
      <c r="J5190" t="s">
        <v>85</v>
      </c>
      <c r="K5190" t="s">
        <v>86</v>
      </c>
      <c r="L5190" t="s">
        <v>37</v>
      </c>
      <c r="M5190" t="s">
        <v>2284</v>
      </c>
      <c r="N5190" t="s">
        <v>39</v>
      </c>
      <c r="O5190" t="s">
        <v>40</v>
      </c>
      <c r="P5190" t="s">
        <v>41</v>
      </c>
      <c r="Q5190" t="s">
        <v>42</v>
      </c>
      <c r="R5190">
        <v>6</v>
      </c>
      <c r="S5190">
        <v>817</v>
      </c>
      <c r="T5190">
        <v>0</v>
      </c>
      <c r="U5190">
        <v>588.24</v>
      </c>
      <c r="V5190">
        <v>4902</v>
      </c>
      <c r="W5190">
        <v>1372.56</v>
      </c>
      <c r="X5190" t="s">
        <v>55</v>
      </c>
      <c r="Y5190" t="s">
        <v>77</v>
      </c>
      <c r="Z5190" t="s">
        <v>45</v>
      </c>
      <c r="AA5190" t="s">
        <v>46</v>
      </c>
      <c r="AB5190" t="s">
        <v>110</v>
      </c>
    </row>
    <row r="5191" spans="1:28" x14ac:dyDescent="0.3">
      <c r="A5191" t="s">
        <v>9505</v>
      </c>
      <c r="B5191" s="1">
        <v>45624</v>
      </c>
      <c r="C5191" s="1">
        <v>45631</v>
      </c>
      <c r="D5191" t="s">
        <v>8802</v>
      </c>
      <c r="E5191" t="s">
        <v>3291</v>
      </c>
      <c r="F5191" t="s">
        <v>33</v>
      </c>
      <c r="G5191">
        <v>58</v>
      </c>
      <c r="H5191" t="s">
        <v>71</v>
      </c>
      <c r="I5191" t="s">
        <v>116</v>
      </c>
      <c r="J5191" t="s">
        <v>117</v>
      </c>
      <c r="K5191" t="s">
        <v>118</v>
      </c>
      <c r="L5191" t="s">
        <v>37</v>
      </c>
      <c r="M5191" t="s">
        <v>1980</v>
      </c>
      <c r="N5191" t="s">
        <v>39</v>
      </c>
      <c r="O5191" t="s">
        <v>40</v>
      </c>
      <c r="P5191" t="s">
        <v>41</v>
      </c>
      <c r="Q5191" t="s">
        <v>42</v>
      </c>
      <c r="R5191">
        <v>6</v>
      </c>
      <c r="S5191">
        <v>1250</v>
      </c>
      <c r="T5191">
        <v>0.05</v>
      </c>
      <c r="U5191">
        <v>900</v>
      </c>
      <c r="V5191">
        <v>7125</v>
      </c>
      <c r="W5191">
        <v>1725</v>
      </c>
      <c r="X5191" t="s">
        <v>136</v>
      </c>
      <c r="Y5191" t="s">
        <v>77</v>
      </c>
      <c r="Z5191" t="s">
        <v>45</v>
      </c>
      <c r="AA5191" t="s">
        <v>57</v>
      </c>
      <c r="AB5191" t="s">
        <v>47</v>
      </c>
    </row>
    <row r="5192" spans="1:28" x14ac:dyDescent="0.3">
      <c r="A5192" t="s">
        <v>9506</v>
      </c>
      <c r="B5192" s="1">
        <v>45400</v>
      </c>
      <c r="C5192" s="1">
        <v>45401</v>
      </c>
      <c r="D5192" t="s">
        <v>1255</v>
      </c>
      <c r="E5192" t="s">
        <v>1751</v>
      </c>
      <c r="F5192" t="s">
        <v>33</v>
      </c>
      <c r="G5192">
        <v>30</v>
      </c>
      <c r="H5192" t="s">
        <v>71</v>
      </c>
      <c r="I5192" t="s">
        <v>116</v>
      </c>
      <c r="J5192" t="s">
        <v>117</v>
      </c>
      <c r="K5192" t="s">
        <v>118</v>
      </c>
      <c r="L5192" t="s">
        <v>37</v>
      </c>
      <c r="M5192" t="s">
        <v>2234</v>
      </c>
      <c r="N5192" t="s">
        <v>39</v>
      </c>
      <c r="O5192" t="s">
        <v>159</v>
      </c>
      <c r="P5192" t="s">
        <v>160</v>
      </c>
      <c r="Q5192" t="s">
        <v>161</v>
      </c>
      <c r="R5192">
        <v>3</v>
      </c>
      <c r="S5192">
        <v>290</v>
      </c>
      <c r="T5192">
        <v>0.2</v>
      </c>
      <c r="U5192">
        <v>208.8</v>
      </c>
      <c r="V5192">
        <v>696</v>
      </c>
      <c r="W5192">
        <v>69.599999999999994</v>
      </c>
      <c r="X5192" t="s">
        <v>55</v>
      </c>
      <c r="Y5192" t="s">
        <v>44</v>
      </c>
      <c r="Z5192" t="s">
        <v>78</v>
      </c>
      <c r="AA5192" t="s">
        <v>57</v>
      </c>
      <c r="AB5192" t="s">
        <v>110</v>
      </c>
    </row>
    <row r="5193" spans="1:28" x14ac:dyDescent="0.3">
      <c r="A5193" t="s">
        <v>9507</v>
      </c>
      <c r="B5193" s="1">
        <v>45546</v>
      </c>
      <c r="C5193" s="1">
        <v>45549</v>
      </c>
      <c r="D5193" t="s">
        <v>1189</v>
      </c>
      <c r="E5193" t="s">
        <v>1282</v>
      </c>
      <c r="F5193" t="s">
        <v>33</v>
      </c>
      <c r="G5193">
        <v>59</v>
      </c>
      <c r="H5193" t="s">
        <v>34</v>
      </c>
      <c r="I5193" t="s">
        <v>35</v>
      </c>
      <c r="J5193" t="s">
        <v>36</v>
      </c>
      <c r="K5193" t="s">
        <v>36</v>
      </c>
      <c r="L5193" t="s">
        <v>37</v>
      </c>
      <c r="M5193" t="s">
        <v>941</v>
      </c>
      <c r="N5193" t="s">
        <v>73</v>
      </c>
      <c r="O5193" t="s">
        <v>74</v>
      </c>
      <c r="P5193" t="s">
        <v>75</v>
      </c>
      <c r="Q5193" t="s">
        <v>76</v>
      </c>
      <c r="R5193">
        <v>10</v>
      </c>
      <c r="S5193">
        <v>1815</v>
      </c>
      <c r="T5193">
        <v>0.15</v>
      </c>
      <c r="U5193">
        <v>1306.8</v>
      </c>
      <c r="V5193">
        <v>15427.5</v>
      </c>
      <c r="W5193">
        <v>2359.5</v>
      </c>
      <c r="X5193" t="s">
        <v>136</v>
      </c>
      <c r="Y5193" t="s">
        <v>77</v>
      </c>
      <c r="Z5193" t="s">
        <v>78</v>
      </c>
      <c r="AA5193" t="s">
        <v>57</v>
      </c>
      <c r="AB5193" t="s">
        <v>110</v>
      </c>
    </row>
    <row r="5194" spans="1:28" x14ac:dyDescent="0.3">
      <c r="A5194" t="s">
        <v>9508</v>
      </c>
      <c r="B5194" s="1">
        <v>45321</v>
      </c>
      <c r="C5194" s="1">
        <v>45325</v>
      </c>
      <c r="D5194" t="s">
        <v>1721</v>
      </c>
      <c r="E5194" t="s">
        <v>4376</v>
      </c>
      <c r="F5194" t="s">
        <v>33</v>
      </c>
      <c r="G5194">
        <v>65</v>
      </c>
      <c r="H5194" t="s">
        <v>71</v>
      </c>
      <c r="I5194" t="s">
        <v>103</v>
      </c>
      <c r="J5194" t="s">
        <v>104</v>
      </c>
      <c r="K5194" t="s">
        <v>105</v>
      </c>
      <c r="L5194" t="s">
        <v>37</v>
      </c>
      <c r="M5194" t="s">
        <v>1002</v>
      </c>
      <c r="N5194" t="s">
        <v>73</v>
      </c>
      <c r="O5194" t="s">
        <v>74</v>
      </c>
      <c r="P5194" t="s">
        <v>75</v>
      </c>
      <c r="Q5194" t="s">
        <v>76</v>
      </c>
      <c r="R5194">
        <v>7</v>
      </c>
      <c r="S5194">
        <v>114</v>
      </c>
      <c r="T5194">
        <v>0.2</v>
      </c>
      <c r="U5194">
        <v>82.08</v>
      </c>
      <c r="V5194">
        <v>638.4</v>
      </c>
      <c r="W5194">
        <v>63.84</v>
      </c>
      <c r="X5194" t="s">
        <v>136</v>
      </c>
      <c r="Y5194" t="s">
        <v>77</v>
      </c>
      <c r="Z5194" t="s">
        <v>56</v>
      </c>
      <c r="AA5194" t="s">
        <v>46</v>
      </c>
      <c r="AB5194" t="s">
        <v>110</v>
      </c>
    </row>
    <row r="5195" spans="1:28" x14ac:dyDescent="0.3">
      <c r="A5195" t="s">
        <v>9509</v>
      </c>
      <c r="B5195" s="1">
        <v>45304</v>
      </c>
      <c r="C5195" s="1">
        <v>45308</v>
      </c>
      <c r="D5195" t="s">
        <v>7334</v>
      </c>
      <c r="E5195" t="s">
        <v>6024</v>
      </c>
      <c r="F5195" t="s">
        <v>53</v>
      </c>
      <c r="G5195">
        <v>30</v>
      </c>
      <c r="H5195" t="s">
        <v>128</v>
      </c>
      <c r="I5195" t="s">
        <v>35</v>
      </c>
      <c r="J5195" t="s">
        <v>36</v>
      </c>
      <c r="K5195" t="s">
        <v>36</v>
      </c>
      <c r="L5195" t="s">
        <v>37</v>
      </c>
      <c r="M5195" t="s">
        <v>6193</v>
      </c>
      <c r="N5195" t="s">
        <v>39</v>
      </c>
      <c r="O5195" t="s">
        <v>159</v>
      </c>
      <c r="P5195" t="s">
        <v>160</v>
      </c>
      <c r="Q5195" t="s">
        <v>161</v>
      </c>
      <c r="R5195">
        <v>10</v>
      </c>
      <c r="S5195">
        <v>69</v>
      </c>
      <c r="T5195">
        <v>0.2</v>
      </c>
      <c r="U5195">
        <v>49.68</v>
      </c>
      <c r="V5195">
        <v>552</v>
      </c>
      <c r="W5195">
        <v>55.2</v>
      </c>
      <c r="X5195" t="s">
        <v>136</v>
      </c>
      <c r="Y5195" t="s">
        <v>64</v>
      </c>
      <c r="Z5195" t="s">
        <v>45</v>
      </c>
      <c r="AA5195" t="s">
        <v>65</v>
      </c>
      <c r="AB5195" t="s">
        <v>47</v>
      </c>
    </row>
    <row r="5196" spans="1:28" x14ac:dyDescent="0.3">
      <c r="A5196" t="s">
        <v>9510</v>
      </c>
      <c r="B5196" s="1">
        <v>45568</v>
      </c>
      <c r="C5196" s="1">
        <v>45574</v>
      </c>
      <c r="D5196" t="s">
        <v>2456</v>
      </c>
      <c r="E5196" t="s">
        <v>4507</v>
      </c>
      <c r="F5196" t="s">
        <v>53</v>
      </c>
      <c r="G5196">
        <v>62</v>
      </c>
      <c r="H5196" t="s">
        <v>34</v>
      </c>
      <c r="I5196" t="s">
        <v>103</v>
      </c>
      <c r="J5196" t="s">
        <v>104</v>
      </c>
      <c r="K5196" t="s">
        <v>105</v>
      </c>
      <c r="L5196" t="s">
        <v>37</v>
      </c>
      <c r="M5196" t="s">
        <v>1323</v>
      </c>
      <c r="N5196" t="s">
        <v>73</v>
      </c>
      <c r="O5196" t="s">
        <v>107</v>
      </c>
      <c r="P5196" t="s">
        <v>108</v>
      </c>
      <c r="Q5196" t="s">
        <v>109</v>
      </c>
      <c r="R5196">
        <v>7</v>
      </c>
      <c r="S5196">
        <v>68</v>
      </c>
      <c r="T5196">
        <v>0.05</v>
      </c>
      <c r="U5196">
        <v>48.96</v>
      </c>
      <c r="V5196">
        <v>452.2</v>
      </c>
      <c r="W5196">
        <v>109.48</v>
      </c>
      <c r="X5196" t="s">
        <v>55</v>
      </c>
      <c r="Y5196" t="s">
        <v>77</v>
      </c>
      <c r="Z5196" t="s">
        <v>78</v>
      </c>
      <c r="AA5196" t="s">
        <v>46</v>
      </c>
      <c r="AB5196" t="s">
        <v>110</v>
      </c>
    </row>
    <row r="5197" spans="1:28" x14ac:dyDescent="0.3">
      <c r="A5197" t="s">
        <v>9511</v>
      </c>
      <c r="B5197" s="1">
        <v>45512</v>
      </c>
      <c r="C5197" s="1">
        <v>45516</v>
      </c>
      <c r="D5197" t="s">
        <v>1245</v>
      </c>
      <c r="E5197" t="s">
        <v>1373</v>
      </c>
      <c r="F5197" t="s">
        <v>53</v>
      </c>
      <c r="G5197">
        <v>31</v>
      </c>
      <c r="H5197" t="s">
        <v>128</v>
      </c>
      <c r="I5197" t="s">
        <v>84</v>
      </c>
      <c r="J5197" t="s">
        <v>85</v>
      </c>
      <c r="K5197" t="s">
        <v>86</v>
      </c>
      <c r="L5197" t="s">
        <v>37</v>
      </c>
      <c r="M5197" t="s">
        <v>1349</v>
      </c>
      <c r="N5197" t="s">
        <v>73</v>
      </c>
      <c r="O5197" t="s">
        <v>107</v>
      </c>
      <c r="P5197" t="s">
        <v>108</v>
      </c>
      <c r="Q5197" t="s">
        <v>109</v>
      </c>
      <c r="R5197">
        <v>9</v>
      </c>
      <c r="S5197">
        <v>737</v>
      </c>
      <c r="T5197">
        <v>0.1</v>
      </c>
      <c r="U5197">
        <v>530.64</v>
      </c>
      <c r="V5197">
        <v>5969.7</v>
      </c>
      <c r="W5197">
        <v>1193.94</v>
      </c>
      <c r="X5197" t="s">
        <v>136</v>
      </c>
      <c r="Y5197" t="s">
        <v>77</v>
      </c>
      <c r="Z5197" t="s">
        <v>45</v>
      </c>
      <c r="AA5197" t="s">
        <v>65</v>
      </c>
      <c r="AB5197" t="s">
        <v>110</v>
      </c>
    </row>
    <row r="5198" spans="1:28" x14ac:dyDescent="0.3">
      <c r="A5198" t="s">
        <v>9512</v>
      </c>
      <c r="B5198" s="1">
        <v>45381</v>
      </c>
      <c r="C5198" s="1">
        <v>45387</v>
      </c>
      <c r="D5198" t="s">
        <v>1351</v>
      </c>
      <c r="E5198" t="s">
        <v>6393</v>
      </c>
      <c r="F5198" t="s">
        <v>33</v>
      </c>
      <c r="G5198">
        <v>26</v>
      </c>
      <c r="H5198" t="s">
        <v>34</v>
      </c>
      <c r="I5198" t="s">
        <v>103</v>
      </c>
      <c r="J5198" t="s">
        <v>104</v>
      </c>
      <c r="K5198" t="s">
        <v>105</v>
      </c>
      <c r="L5198" t="s">
        <v>37</v>
      </c>
      <c r="M5198" t="s">
        <v>2363</v>
      </c>
      <c r="N5198" t="s">
        <v>88</v>
      </c>
      <c r="O5198" t="s">
        <v>120</v>
      </c>
      <c r="P5198" t="s">
        <v>121</v>
      </c>
      <c r="Q5198" t="s">
        <v>122</v>
      </c>
      <c r="R5198">
        <v>3</v>
      </c>
      <c r="S5198">
        <v>281</v>
      </c>
      <c r="T5198">
        <v>0.1</v>
      </c>
      <c r="U5198">
        <v>202.32</v>
      </c>
      <c r="V5198">
        <v>758.7</v>
      </c>
      <c r="W5198">
        <v>151.74</v>
      </c>
      <c r="X5198" t="s">
        <v>43</v>
      </c>
      <c r="Y5198" t="s">
        <v>64</v>
      </c>
      <c r="Z5198" t="s">
        <v>78</v>
      </c>
      <c r="AA5198" t="s">
        <v>46</v>
      </c>
      <c r="AB5198" t="s">
        <v>110</v>
      </c>
    </row>
    <row r="5199" spans="1:28" x14ac:dyDescent="0.3">
      <c r="A5199" t="s">
        <v>9513</v>
      </c>
      <c r="B5199" s="1">
        <v>45474</v>
      </c>
      <c r="C5199" s="1">
        <v>45476</v>
      </c>
      <c r="D5199" t="s">
        <v>1157</v>
      </c>
      <c r="E5199" t="s">
        <v>2366</v>
      </c>
      <c r="F5199" t="s">
        <v>33</v>
      </c>
      <c r="G5199">
        <v>47</v>
      </c>
      <c r="H5199" t="s">
        <v>128</v>
      </c>
      <c r="I5199" t="s">
        <v>35</v>
      </c>
      <c r="J5199" t="s">
        <v>36</v>
      </c>
      <c r="K5199" t="s">
        <v>36</v>
      </c>
      <c r="L5199" t="s">
        <v>37</v>
      </c>
      <c r="M5199" t="s">
        <v>3790</v>
      </c>
      <c r="N5199" t="s">
        <v>73</v>
      </c>
      <c r="O5199" t="s">
        <v>107</v>
      </c>
      <c r="P5199" t="s">
        <v>108</v>
      </c>
      <c r="Q5199" t="s">
        <v>109</v>
      </c>
      <c r="R5199">
        <v>1</v>
      </c>
      <c r="S5199">
        <v>1840</v>
      </c>
      <c r="T5199">
        <v>0.1</v>
      </c>
      <c r="U5199">
        <v>1324.8</v>
      </c>
      <c r="V5199">
        <v>1656</v>
      </c>
      <c r="W5199">
        <v>331.2</v>
      </c>
      <c r="X5199" t="s">
        <v>43</v>
      </c>
      <c r="Y5199" t="s">
        <v>64</v>
      </c>
      <c r="Z5199" t="s">
        <v>56</v>
      </c>
      <c r="AA5199" t="s">
        <v>46</v>
      </c>
      <c r="AB5199" t="s">
        <v>47</v>
      </c>
    </row>
    <row r="5200" spans="1:28" x14ac:dyDescent="0.3">
      <c r="A5200" t="s">
        <v>9514</v>
      </c>
      <c r="B5200" s="1">
        <v>45634</v>
      </c>
      <c r="C5200" s="1">
        <v>45637</v>
      </c>
      <c r="D5200" t="s">
        <v>5130</v>
      </c>
      <c r="E5200" t="s">
        <v>6242</v>
      </c>
      <c r="F5200" t="s">
        <v>33</v>
      </c>
      <c r="G5200">
        <v>21</v>
      </c>
      <c r="H5200" t="s">
        <v>71</v>
      </c>
      <c r="I5200" t="s">
        <v>116</v>
      </c>
      <c r="J5200" t="s">
        <v>117</v>
      </c>
      <c r="K5200" t="s">
        <v>118</v>
      </c>
      <c r="L5200" t="s">
        <v>37</v>
      </c>
      <c r="M5200" t="s">
        <v>1834</v>
      </c>
      <c r="N5200" t="s">
        <v>73</v>
      </c>
      <c r="O5200" t="s">
        <v>107</v>
      </c>
      <c r="P5200" t="s">
        <v>108</v>
      </c>
      <c r="Q5200" t="s">
        <v>109</v>
      </c>
      <c r="R5200">
        <v>10</v>
      </c>
      <c r="S5200">
        <v>317</v>
      </c>
      <c r="T5200">
        <v>0.1</v>
      </c>
      <c r="U5200">
        <v>228.24</v>
      </c>
      <c r="V5200">
        <v>2853</v>
      </c>
      <c r="W5200">
        <v>570.6</v>
      </c>
      <c r="X5200" t="s">
        <v>55</v>
      </c>
      <c r="Y5200" t="s">
        <v>44</v>
      </c>
      <c r="Z5200" t="s">
        <v>45</v>
      </c>
      <c r="AA5200" t="s">
        <v>57</v>
      </c>
      <c r="AB5200" t="s">
        <v>47</v>
      </c>
    </row>
    <row r="5201" spans="1:28" x14ac:dyDescent="0.3">
      <c r="A5201" t="s">
        <v>9515</v>
      </c>
      <c r="B5201" s="1">
        <v>45474</v>
      </c>
      <c r="C5201" s="1">
        <v>45475</v>
      </c>
      <c r="D5201" t="s">
        <v>4034</v>
      </c>
      <c r="E5201" t="s">
        <v>4702</v>
      </c>
      <c r="F5201" t="s">
        <v>53</v>
      </c>
      <c r="G5201">
        <v>52</v>
      </c>
      <c r="H5201" t="s">
        <v>34</v>
      </c>
      <c r="I5201" t="s">
        <v>84</v>
      </c>
      <c r="J5201" t="s">
        <v>85</v>
      </c>
      <c r="K5201" t="s">
        <v>86</v>
      </c>
      <c r="L5201" t="s">
        <v>37</v>
      </c>
      <c r="M5201" t="s">
        <v>2234</v>
      </c>
      <c r="N5201" t="s">
        <v>88</v>
      </c>
      <c r="O5201" t="s">
        <v>120</v>
      </c>
      <c r="P5201" t="s">
        <v>121</v>
      </c>
      <c r="Q5201" t="s">
        <v>122</v>
      </c>
      <c r="R5201">
        <v>10</v>
      </c>
      <c r="S5201">
        <v>447</v>
      </c>
      <c r="T5201">
        <v>0.05</v>
      </c>
      <c r="U5201">
        <v>321.83999999999997</v>
      </c>
      <c r="V5201">
        <v>4246.5</v>
      </c>
      <c r="W5201">
        <v>1028.0999999999999</v>
      </c>
      <c r="X5201" t="s">
        <v>55</v>
      </c>
      <c r="Y5201" t="s">
        <v>44</v>
      </c>
      <c r="Z5201" t="s">
        <v>56</v>
      </c>
      <c r="AA5201" t="s">
        <v>65</v>
      </c>
      <c r="AB5201" t="s">
        <v>110</v>
      </c>
    </row>
    <row r="5202" spans="1:28" x14ac:dyDescent="0.3">
      <c r="A5202" t="s">
        <v>9516</v>
      </c>
      <c r="B5202" s="1">
        <v>45523</v>
      </c>
      <c r="C5202" s="1">
        <v>45527</v>
      </c>
      <c r="D5202" t="s">
        <v>9517</v>
      </c>
      <c r="E5202" t="s">
        <v>4983</v>
      </c>
      <c r="F5202" t="s">
        <v>53</v>
      </c>
      <c r="G5202">
        <v>29</v>
      </c>
      <c r="H5202" t="s">
        <v>34</v>
      </c>
      <c r="I5202" t="s">
        <v>116</v>
      </c>
      <c r="J5202" t="s">
        <v>117</v>
      </c>
      <c r="K5202" t="s">
        <v>118</v>
      </c>
      <c r="L5202" t="s">
        <v>37</v>
      </c>
      <c r="M5202" t="s">
        <v>1883</v>
      </c>
      <c r="N5202" t="s">
        <v>88</v>
      </c>
      <c r="O5202" t="s">
        <v>120</v>
      </c>
      <c r="P5202" t="s">
        <v>121</v>
      </c>
      <c r="Q5202" t="s">
        <v>122</v>
      </c>
      <c r="R5202">
        <v>6</v>
      </c>
      <c r="S5202">
        <v>810</v>
      </c>
      <c r="T5202">
        <v>0.1</v>
      </c>
      <c r="U5202">
        <v>583.20000000000005</v>
      </c>
      <c r="V5202">
        <v>4374</v>
      </c>
      <c r="W5202">
        <v>874.8</v>
      </c>
      <c r="X5202" t="s">
        <v>136</v>
      </c>
      <c r="Y5202" t="s">
        <v>44</v>
      </c>
      <c r="Z5202" t="s">
        <v>56</v>
      </c>
      <c r="AA5202" t="s">
        <v>65</v>
      </c>
      <c r="AB5202" t="s">
        <v>47</v>
      </c>
    </row>
    <row r="5203" spans="1:28" x14ac:dyDescent="0.3">
      <c r="A5203" t="s">
        <v>9518</v>
      </c>
      <c r="B5203" s="1">
        <v>45573</v>
      </c>
      <c r="C5203" s="1">
        <v>45575</v>
      </c>
      <c r="D5203" t="s">
        <v>968</v>
      </c>
      <c r="E5203" t="s">
        <v>5383</v>
      </c>
      <c r="F5203" t="s">
        <v>33</v>
      </c>
      <c r="G5203">
        <v>37</v>
      </c>
      <c r="H5203" t="s">
        <v>71</v>
      </c>
      <c r="I5203" t="s">
        <v>103</v>
      </c>
      <c r="J5203" t="s">
        <v>104</v>
      </c>
      <c r="K5203" t="s">
        <v>105</v>
      </c>
      <c r="L5203" t="s">
        <v>37</v>
      </c>
      <c r="M5203" t="s">
        <v>2875</v>
      </c>
      <c r="N5203" t="s">
        <v>39</v>
      </c>
      <c r="O5203" t="s">
        <v>40</v>
      </c>
      <c r="P5203" t="s">
        <v>41</v>
      </c>
      <c r="Q5203" t="s">
        <v>42</v>
      </c>
      <c r="R5203">
        <v>10</v>
      </c>
      <c r="S5203">
        <v>497</v>
      </c>
      <c r="T5203">
        <v>0</v>
      </c>
      <c r="U5203">
        <v>357.84</v>
      </c>
      <c r="V5203">
        <v>4970</v>
      </c>
      <c r="W5203">
        <v>1391.6</v>
      </c>
      <c r="X5203" t="s">
        <v>55</v>
      </c>
      <c r="Y5203" t="s">
        <v>77</v>
      </c>
      <c r="Z5203" t="s">
        <v>56</v>
      </c>
      <c r="AA5203" t="s">
        <v>57</v>
      </c>
      <c r="AB5203" t="s">
        <v>110</v>
      </c>
    </row>
    <row r="5204" spans="1:28" x14ac:dyDescent="0.3">
      <c r="A5204" t="s">
        <v>9519</v>
      </c>
      <c r="B5204" s="1">
        <v>45456</v>
      </c>
      <c r="C5204" s="1">
        <v>45460</v>
      </c>
      <c r="D5204" t="s">
        <v>3381</v>
      </c>
      <c r="E5204" t="s">
        <v>5581</v>
      </c>
      <c r="F5204" t="s">
        <v>53</v>
      </c>
      <c r="G5204">
        <v>42</v>
      </c>
      <c r="H5204" t="s">
        <v>34</v>
      </c>
      <c r="I5204" t="s">
        <v>35</v>
      </c>
      <c r="J5204" t="s">
        <v>36</v>
      </c>
      <c r="K5204" t="s">
        <v>36</v>
      </c>
      <c r="L5204" t="s">
        <v>37</v>
      </c>
      <c r="M5204" t="s">
        <v>1933</v>
      </c>
      <c r="N5204" t="s">
        <v>39</v>
      </c>
      <c r="O5204" t="s">
        <v>40</v>
      </c>
      <c r="P5204" t="s">
        <v>41</v>
      </c>
      <c r="Q5204" t="s">
        <v>42</v>
      </c>
      <c r="R5204">
        <v>6</v>
      </c>
      <c r="S5204">
        <v>1574</v>
      </c>
      <c r="T5204">
        <v>0.1</v>
      </c>
      <c r="U5204">
        <v>1133.28</v>
      </c>
      <c r="V5204">
        <v>8499.6</v>
      </c>
      <c r="W5204">
        <v>1699.92</v>
      </c>
      <c r="X5204" t="s">
        <v>43</v>
      </c>
      <c r="Y5204" t="s">
        <v>77</v>
      </c>
      <c r="Z5204" t="s">
        <v>45</v>
      </c>
      <c r="AA5204" t="s">
        <v>57</v>
      </c>
      <c r="AB5204" t="s">
        <v>110</v>
      </c>
    </row>
    <row r="5205" spans="1:28" x14ac:dyDescent="0.3">
      <c r="A5205" t="s">
        <v>9520</v>
      </c>
      <c r="B5205" s="1">
        <v>45419</v>
      </c>
      <c r="C5205" s="1">
        <v>45424</v>
      </c>
      <c r="D5205" t="s">
        <v>3871</v>
      </c>
      <c r="E5205" t="s">
        <v>1256</v>
      </c>
      <c r="F5205" t="s">
        <v>33</v>
      </c>
      <c r="G5205">
        <v>38</v>
      </c>
      <c r="H5205" t="s">
        <v>71</v>
      </c>
      <c r="I5205" t="s">
        <v>84</v>
      </c>
      <c r="J5205" t="s">
        <v>85</v>
      </c>
      <c r="K5205" t="s">
        <v>86</v>
      </c>
      <c r="L5205" t="s">
        <v>37</v>
      </c>
      <c r="M5205" t="s">
        <v>135</v>
      </c>
      <c r="N5205" t="s">
        <v>39</v>
      </c>
      <c r="O5205" t="s">
        <v>40</v>
      </c>
      <c r="P5205" t="s">
        <v>41</v>
      </c>
      <c r="Q5205" t="s">
        <v>42</v>
      </c>
      <c r="R5205">
        <v>9</v>
      </c>
      <c r="S5205">
        <v>77</v>
      </c>
      <c r="T5205">
        <v>0.05</v>
      </c>
      <c r="U5205">
        <v>55.44</v>
      </c>
      <c r="V5205">
        <v>658.35</v>
      </c>
      <c r="W5205">
        <v>159.38999999999999</v>
      </c>
      <c r="X5205" t="s">
        <v>55</v>
      </c>
      <c r="Y5205" t="s">
        <v>64</v>
      </c>
      <c r="Z5205" t="s">
        <v>56</v>
      </c>
      <c r="AA5205" t="s">
        <v>57</v>
      </c>
      <c r="AB5205" t="s">
        <v>47</v>
      </c>
    </row>
    <row r="5206" spans="1:28" x14ac:dyDescent="0.3">
      <c r="A5206" t="s">
        <v>9521</v>
      </c>
      <c r="B5206" s="1">
        <v>45293</v>
      </c>
      <c r="C5206" s="1">
        <v>45299</v>
      </c>
      <c r="D5206" t="s">
        <v>1634</v>
      </c>
      <c r="E5206" t="s">
        <v>3966</v>
      </c>
      <c r="F5206" t="s">
        <v>53</v>
      </c>
      <c r="G5206">
        <v>58</v>
      </c>
      <c r="H5206" t="s">
        <v>128</v>
      </c>
      <c r="I5206" t="s">
        <v>103</v>
      </c>
      <c r="J5206" t="s">
        <v>104</v>
      </c>
      <c r="K5206" t="s">
        <v>105</v>
      </c>
      <c r="L5206" t="s">
        <v>37</v>
      </c>
      <c r="M5206" t="s">
        <v>3969</v>
      </c>
      <c r="N5206" t="s">
        <v>88</v>
      </c>
      <c r="O5206" t="s">
        <v>120</v>
      </c>
      <c r="P5206" t="s">
        <v>121</v>
      </c>
      <c r="Q5206" t="s">
        <v>122</v>
      </c>
      <c r="R5206">
        <v>5</v>
      </c>
      <c r="S5206">
        <v>1126</v>
      </c>
      <c r="T5206">
        <v>0</v>
      </c>
      <c r="U5206">
        <v>810.72</v>
      </c>
      <c r="V5206">
        <v>5630</v>
      </c>
      <c r="W5206">
        <v>1576.4</v>
      </c>
      <c r="X5206" t="s">
        <v>43</v>
      </c>
      <c r="Y5206" t="s">
        <v>77</v>
      </c>
      <c r="Z5206" t="s">
        <v>78</v>
      </c>
      <c r="AA5206" t="s">
        <v>57</v>
      </c>
      <c r="AB5206" t="s">
        <v>47</v>
      </c>
    </row>
    <row r="5207" spans="1:28" x14ac:dyDescent="0.3">
      <c r="A5207" t="s">
        <v>9522</v>
      </c>
      <c r="B5207" s="1">
        <v>45507</v>
      </c>
      <c r="C5207" s="1">
        <v>45508</v>
      </c>
      <c r="D5207" t="s">
        <v>6456</v>
      </c>
      <c r="E5207" t="s">
        <v>301</v>
      </c>
      <c r="F5207" t="s">
        <v>33</v>
      </c>
      <c r="G5207">
        <v>33</v>
      </c>
      <c r="H5207" t="s">
        <v>34</v>
      </c>
      <c r="I5207" t="s">
        <v>84</v>
      </c>
      <c r="J5207" t="s">
        <v>85</v>
      </c>
      <c r="K5207" t="s">
        <v>86</v>
      </c>
      <c r="L5207" t="s">
        <v>37</v>
      </c>
      <c r="M5207" t="s">
        <v>2054</v>
      </c>
      <c r="N5207" t="s">
        <v>88</v>
      </c>
      <c r="O5207" t="s">
        <v>120</v>
      </c>
      <c r="P5207" t="s">
        <v>121</v>
      </c>
      <c r="Q5207" t="s">
        <v>122</v>
      </c>
      <c r="R5207">
        <v>6</v>
      </c>
      <c r="S5207">
        <v>1226</v>
      </c>
      <c r="T5207">
        <v>0.05</v>
      </c>
      <c r="U5207">
        <v>882.72</v>
      </c>
      <c r="V5207">
        <v>6988.2</v>
      </c>
      <c r="W5207">
        <v>1691.88</v>
      </c>
      <c r="X5207" t="s">
        <v>43</v>
      </c>
      <c r="Y5207" t="s">
        <v>77</v>
      </c>
      <c r="Z5207" t="s">
        <v>45</v>
      </c>
      <c r="AA5207" t="s">
        <v>57</v>
      </c>
      <c r="AB5207" t="s">
        <v>47</v>
      </c>
    </row>
    <row r="5208" spans="1:28" x14ac:dyDescent="0.3">
      <c r="A5208" t="s">
        <v>9523</v>
      </c>
      <c r="B5208" s="1">
        <v>45408</v>
      </c>
      <c r="C5208" s="1">
        <v>45411</v>
      </c>
      <c r="D5208" t="s">
        <v>6016</v>
      </c>
      <c r="E5208" t="s">
        <v>4365</v>
      </c>
      <c r="F5208" t="s">
        <v>53</v>
      </c>
      <c r="G5208">
        <v>49</v>
      </c>
      <c r="H5208" t="s">
        <v>71</v>
      </c>
      <c r="I5208" t="s">
        <v>116</v>
      </c>
      <c r="J5208" t="s">
        <v>117</v>
      </c>
      <c r="K5208" t="s">
        <v>118</v>
      </c>
      <c r="L5208" t="s">
        <v>37</v>
      </c>
      <c r="M5208" t="s">
        <v>383</v>
      </c>
      <c r="N5208" t="s">
        <v>73</v>
      </c>
      <c r="O5208" t="s">
        <v>74</v>
      </c>
      <c r="P5208" t="s">
        <v>75</v>
      </c>
      <c r="Q5208" t="s">
        <v>76</v>
      </c>
      <c r="R5208">
        <v>9</v>
      </c>
      <c r="S5208">
        <v>1803</v>
      </c>
      <c r="T5208">
        <v>0.15</v>
      </c>
      <c r="U5208">
        <v>1298.1600000000001</v>
      </c>
      <c r="V5208">
        <v>13792.95</v>
      </c>
      <c r="W5208">
        <v>2109.5100000000002</v>
      </c>
      <c r="X5208" t="s">
        <v>55</v>
      </c>
      <c r="Y5208" t="s">
        <v>64</v>
      </c>
      <c r="Z5208" t="s">
        <v>56</v>
      </c>
      <c r="AA5208" t="s">
        <v>46</v>
      </c>
      <c r="AB5208" t="s">
        <v>110</v>
      </c>
    </row>
    <row r="5209" spans="1:28" x14ac:dyDescent="0.3">
      <c r="A5209" t="s">
        <v>9524</v>
      </c>
      <c r="B5209" s="1">
        <v>45500</v>
      </c>
      <c r="C5209" s="1">
        <v>45504</v>
      </c>
      <c r="D5209" t="s">
        <v>5777</v>
      </c>
      <c r="E5209" t="s">
        <v>2395</v>
      </c>
      <c r="F5209" t="s">
        <v>53</v>
      </c>
      <c r="G5209">
        <v>64</v>
      </c>
      <c r="H5209" t="s">
        <v>71</v>
      </c>
      <c r="I5209" t="s">
        <v>116</v>
      </c>
      <c r="J5209" t="s">
        <v>117</v>
      </c>
      <c r="K5209" t="s">
        <v>118</v>
      </c>
      <c r="L5209" t="s">
        <v>37</v>
      </c>
      <c r="M5209" t="s">
        <v>3906</v>
      </c>
      <c r="N5209" t="s">
        <v>73</v>
      </c>
      <c r="O5209" t="s">
        <v>74</v>
      </c>
      <c r="P5209" t="s">
        <v>75</v>
      </c>
      <c r="Q5209" t="s">
        <v>76</v>
      </c>
      <c r="R5209">
        <v>2</v>
      </c>
      <c r="S5209">
        <v>713</v>
      </c>
      <c r="T5209">
        <v>0.1</v>
      </c>
      <c r="U5209">
        <v>513.36</v>
      </c>
      <c r="V5209">
        <v>1283.4000000000001</v>
      </c>
      <c r="W5209">
        <v>256.68</v>
      </c>
      <c r="X5209" t="s">
        <v>55</v>
      </c>
      <c r="Y5209" t="s">
        <v>64</v>
      </c>
      <c r="Z5209" t="s">
        <v>78</v>
      </c>
      <c r="AA5209" t="s">
        <v>46</v>
      </c>
      <c r="AB5209" t="s">
        <v>110</v>
      </c>
    </row>
    <row r="5210" spans="1:28" x14ac:dyDescent="0.3">
      <c r="A5210" t="s">
        <v>9525</v>
      </c>
      <c r="B5210" s="1">
        <v>45618</v>
      </c>
      <c r="C5210" s="1">
        <v>45622</v>
      </c>
      <c r="D5210" t="s">
        <v>3036</v>
      </c>
      <c r="E5210" t="s">
        <v>1287</v>
      </c>
      <c r="F5210" t="s">
        <v>53</v>
      </c>
      <c r="G5210">
        <v>25</v>
      </c>
      <c r="H5210" t="s">
        <v>34</v>
      </c>
      <c r="I5210" t="s">
        <v>35</v>
      </c>
      <c r="J5210" t="s">
        <v>36</v>
      </c>
      <c r="K5210" t="s">
        <v>36</v>
      </c>
      <c r="L5210" t="s">
        <v>37</v>
      </c>
      <c r="M5210" t="s">
        <v>4242</v>
      </c>
      <c r="N5210" t="s">
        <v>88</v>
      </c>
      <c r="O5210" t="s">
        <v>120</v>
      </c>
      <c r="P5210" t="s">
        <v>121</v>
      </c>
      <c r="Q5210" t="s">
        <v>122</v>
      </c>
      <c r="R5210">
        <v>3</v>
      </c>
      <c r="S5210">
        <v>1443</v>
      </c>
      <c r="T5210">
        <v>0.15</v>
      </c>
      <c r="U5210">
        <v>1038.96</v>
      </c>
      <c r="V5210">
        <v>3679.65</v>
      </c>
      <c r="W5210">
        <v>562.77</v>
      </c>
      <c r="X5210" t="s">
        <v>43</v>
      </c>
      <c r="Y5210" t="s">
        <v>77</v>
      </c>
      <c r="Z5210" t="s">
        <v>45</v>
      </c>
      <c r="AA5210" t="s">
        <v>65</v>
      </c>
      <c r="AB5210" t="s">
        <v>110</v>
      </c>
    </row>
    <row r="5211" spans="1:28" x14ac:dyDescent="0.3">
      <c r="A5211" t="s">
        <v>9526</v>
      </c>
      <c r="B5211" s="1">
        <v>45632</v>
      </c>
      <c r="C5211" s="1">
        <v>45634</v>
      </c>
      <c r="D5211" t="s">
        <v>5088</v>
      </c>
      <c r="E5211" t="s">
        <v>2035</v>
      </c>
      <c r="F5211" t="s">
        <v>33</v>
      </c>
      <c r="G5211">
        <v>59</v>
      </c>
      <c r="H5211" t="s">
        <v>34</v>
      </c>
      <c r="I5211" t="s">
        <v>116</v>
      </c>
      <c r="J5211" t="s">
        <v>117</v>
      </c>
      <c r="K5211" t="s">
        <v>118</v>
      </c>
      <c r="L5211" t="s">
        <v>37</v>
      </c>
      <c r="M5211" t="s">
        <v>4273</v>
      </c>
      <c r="N5211" t="s">
        <v>39</v>
      </c>
      <c r="O5211" t="s">
        <v>40</v>
      </c>
      <c r="P5211" t="s">
        <v>41</v>
      </c>
      <c r="Q5211" t="s">
        <v>42</v>
      </c>
      <c r="R5211">
        <v>8</v>
      </c>
      <c r="S5211">
        <v>858</v>
      </c>
      <c r="T5211">
        <v>0.2</v>
      </c>
      <c r="U5211">
        <v>617.76</v>
      </c>
      <c r="V5211">
        <v>5491.2</v>
      </c>
      <c r="W5211">
        <v>549.12</v>
      </c>
      <c r="X5211" t="s">
        <v>136</v>
      </c>
      <c r="Y5211" t="s">
        <v>64</v>
      </c>
      <c r="Z5211" t="s">
        <v>78</v>
      </c>
      <c r="AA5211" t="s">
        <v>57</v>
      </c>
      <c r="AB5211" t="s">
        <v>47</v>
      </c>
    </row>
    <row r="5212" spans="1:28" x14ac:dyDescent="0.3">
      <c r="A5212" t="s">
        <v>9527</v>
      </c>
      <c r="B5212" s="1">
        <v>45490</v>
      </c>
      <c r="C5212" s="1">
        <v>45491</v>
      </c>
      <c r="D5212" t="s">
        <v>7093</v>
      </c>
      <c r="E5212" t="s">
        <v>733</v>
      </c>
      <c r="F5212" t="s">
        <v>53</v>
      </c>
      <c r="G5212">
        <v>42</v>
      </c>
      <c r="H5212" t="s">
        <v>34</v>
      </c>
      <c r="I5212" t="s">
        <v>35</v>
      </c>
      <c r="J5212" t="s">
        <v>36</v>
      </c>
      <c r="K5212" t="s">
        <v>36</v>
      </c>
      <c r="L5212" t="s">
        <v>37</v>
      </c>
      <c r="M5212" t="s">
        <v>468</v>
      </c>
      <c r="N5212" t="s">
        <v>73</v>
      </c>
      <c r="O5212" t="s">
        <v>74</v>
      </c>
      <c r="P5212" t="s">
        <v>75</v>
      </c>
      <c r="Q5212" t="s">
        <v>76</v>
      </c>
      <c r="R5212">
        <v>10</v>
      </c>
      <c r="S5212">
        <v>1564</v>
      </c>
      <c r="T5212">
        <v>0.2</v>
      </c>
      <c r="U5212">
        <v>1126.08</v>
      </c>
      <c r="V5212">
        <v>12512</v>
      </c>
      <c r="W5212">
        <v>1251.2</v>
      </c>
      <c r="X5212" t="s">
        <v>136</v>
      </c>
      <c r="Y5212" t="s">
        <v>64</v>
      </c>
      <c r="Z5212" t="s">
        <v>56</v>
      </c>
      <c r="AA5212" t="s">
        <v>65</v>
      </c>
      <c r="AB5212" t="s">
        <v>47</v>
      </c>
    </row>
    <row r="5213" spans="1:28" x14ac:dyDescent="0.3">
      <c r="A5213" t="s">
        <v>9528</v>
      </c>
      <c r="B5213" s="1">
        <v>45461</v>
      </c>
      <c r="C5213" s="1">
        <v>45464</v>
      </c>
      <c r="D5213" t="s">
        <v>3340</v>
      </c>
      <c r="E5213" t="s">
        <v>4221</v>
      </c>
      <c r="F5213" t="s">
        <v>53</v>
      </c>
      <c r="G5213">
        <v>27</v>
      </c>
      <c r="H5213" t="s">
        <v>128</v>
      </c>
      <c r="I5213" t="s">
        <v>103</v>
      </c>
      <c r="J5213" t="s">
        <v>104</v>
      </c>
      <c r="K5213" t="s">
        <v>105</v>
      </c>
      <c r="L5213" t="s">
        <v>37</v>
      </c>
      <c r="M5213" t="s">
        <v>1543</v>
      </c>
      <c r="N5213" t="s">
        <v>88</v>
      </c>
      <c r="O5213" t="s">
        <v>120</v>
      </c>
      <c r="P5213" t="s">
        <v>121</v>
      </c>
      <c r="Q5213" t="s">
        <v>122</v>
      </c>
      <c r="R5213">
        <v>8</v>
      </c>
      <c r="S5213">
        <v>1306</v>
      </c>
      <c r="T5213">
        <v>0.1</v>
      </c>
      <c r="U5213">
        <v>940.32</v>
      </c>
      <c r="V5213">
        <v>9403.2000000000007</v>
      </c>
      <c r="W5213">
        <v>1880.64</v>
      </c>
      <c r="X5213" t="s">
        <v>43</v>
      </c>
      <c r="Y5213" t="s">
        <v>44</v>
      </c>
      <c r="Z5213" t="s">
        <v>45</v>
      </c>
      <c r="AA5213" t="s">
        <v>57</v>
      </c>
      <c r="AB5213" t="s">
        <v>110</v>
      </c>
    </row>
    <row r="5214" spans="1:28" x14ac:dyDescent="0.3">
      <c r="A5214" t="s">
        <v>9529</v>
      </c>
      <c r="B5214" s="1">
        <v>45363</v>
      </c>
      <c r="C5214" s="1">
        <v>45370</v>
      </c>
      <c r="D5214" t="s">
        <v>7270</v>
      </c>
      <c r="E5214" t="s">
        <v>1623</v>
      </c>
      <c r="F5214" t="s">
        <v>33</v>
      </c>
      <c r="G5214">
        <v>62</v>
      </c>
      <c r="H5214" t="s">
        <v>71</v>
      </c>
      <c r="I5214" t="s">
        <v>84</v>
      </c>
      <c r="J5214" t="s">
        <v>85</v>
      </c>
      <c r="K5214" t="s">
        <v>86</v>
      </c>
      <c r="L5214" t="s">
        <v>37</v>
      </c>
      <c r="M5214" t="s">
        <v>4608</v>
      </c>
      <c r="N5214" t="s">
        <v>39</v>
      </c>
      <c r="O5214" t="s">
        <v>159</v>
      </c>
      <c r="P5214" t="s">
        <v>160</v>
      </c>
      <c r="Q5214" t="s">
        <v>161</v>
      </c>
      <c r="R5214">
        <v>7</v>
      </c>
      <c r="S5214">
        <v>280</v>
      </c>
      <c r="T5214">
        <v>0.2</v>
      </c>
      <c r="U5214">
        <v>201.6</v>
      </c>
      <c r="V5214">
        <v>1568</v>
      </c>
      <c r="W5214">
        <v>156.80000000000001</v>
      </c>
      <c r="X5214" t="s">
        <v>43</v>
      </c>
      <c r="Y5214" t="s">
        <v>44</v>
      </c>
      <c r="Z5214" t="s">
        <v>56</v>
      </c>
      <c r="AA5214" t="s">
        <v>46</v>
      </c>
      <c r="AB5214" t="s">
        <v>110</v>
      </c>
    </row>
    <row r="5215" spans="1:28" x14ac:dyDescent="0.3">
      <c r="A5215" t="s">
        <v>9530</v>
      </c>
      <c r="B5215" s="1">
        <v>45454</v>
      </c>
      <c r="C5215" s="1">
        <v>45460</v>
      </c>
      <c r="D5215" t="s">
        <v>5169</v>
      </c>
      <c r="E5215" t="s">
        <v>2924</v>
      </c>
      <c r="F5215" t="s">
        <v>53</v>
      </c>
      <c r="G5215">
        <v>20</v>
      </c>
      <c r="H5215" t="s">
        <v>71</v>
      </c>
      <c r="I5215" t="s">
        <v>35</v>
      </c>
      <c r="J5215" t="s">
        <v>36</v>
      </c>
      <c r="K5215" t="s">
        <v>36</v>
      </c>
      <c r="L5215" t="s">
        <v>37</v>
      </c>
      <c r="M5215" t="s">
        <v>6944</v>
      </c>
      <c r="N5215" t="s">
        <v>73</v>
      </c>
      <c r="O5215" t="s">
        <v>74</v>
      </c>
      <c r="P5215" t="s">
        <v>75</v>
      </c>
      <c r="Q5215" t="s">
        <v>76</v>
      </c>
      <c r="R5215">
        <v>2</v>
      </c>
      <c r="S5215">
        <v>978</v>
      </c>
      <c r="T5215">
        <v>0.05</v>
      </c>
      <c r="U5215">
        <v>704.16</v>
      </c>
      <c r="V5215">
        <v>1858.2</v>
      </c>
      <c r="W5215">
        <v>449.88</v>
      </c>
      <c r="X5215" t="s">
        <v>136</v>
      </c>
      <c r="Y5215" t="s">
        <v>44</v>
      </c>
      <c r="Z5215" t="s">
        <v>56</v>
      </c>
      <c r="AA5215" t="s">
        <v>46</v>
      </c>
      <c r="AB5215" t="s">
        <v>110</v>
      </c>
    </row>
    <row r="5216" spans="1:28" x14ac:dyDescent="0.3">
      <c r="A5216" t="s">
        <v>9531</v>
      </c>
      <c r="B5216" s="1">
        <v>45643</v>
      </c>
      <c r="C5216" s="1">
        <v>45649</v>
      </c>
      <c r="D5216" t="s">
        <v>4636</v>
      </c>
      <c r="E5216" t="s">
        <v>3828</v>
      </c>
      <c r="F5216" t="s">
        <v>33</v>
      </c>
      <c r="G5216">
        <v>24</v>
      </c>
      <c r="H5216" t="s">
        <v>34</v>
      </c>
      <c r="I5216" t="s">
        <v>103</v>
      </c>
      <c r="J5216" t="s">
        <v>104</v>
      </c>
      <c r="K5216" t="s">
        <v>105</v>
      </c>
      <c r="L5216" t="s">
        <v>37</v>
      </c>
      <c r="M5216" t="s">
        <v>1232</v>
      </c>
      <c r="N5216" t="s">
        <v>88</v>
      </c>
      <c r="O5216" t="s">
        <v>89</v>
      </c>
      <c r="P5216" t="s">
        <v>90</v>
      </c>
      <c r="Q5216" t="s">
        <v>91</v>
      </c>
      <c r="R5216">
        <v>2</v>
      </c>
      <c r="S5216">
        <v>1617</v>
      </c>
      <c r="T5216">
        <v>0.2</v>
      </c>
      <c r="U5216">
        <v>1164.24</v>
      </c>
      <c r="V5216">
        <v>2587.1999999999998</v>
      </c>
      <c r="W5216">
        <v>258.72000000000003</v>
      </c>
      <c r="X5216" t="s">
        <v>43</v>
      </c>
      <c r="Y5216" t="s">
        <v>44</v>
      </c>
      <c r="Z5216" t="s">
        <v>78</v>
      </c>
      <c r="AA5216" t="s">
        <v>46</v>
      </c>
      <c r="AB5216" t="s">
        <v>110</v>
      </c>
    </row>
    <row r="5217" spans="1:28" x14ac:dyDescent="0.3">
      <c r="A5217" t="s">
        <v>9532</v>
      </c>
      <c r="B5217" s="1">
        <v>45535</v>
      </c>
      <c r="C5217" s="1">
        <v>45539</v>
      </c>
      <c r="D5217" t="s">
        <v>2873</v>
      </c>
      <c r="E5217" t="s">
        <v>920</v>
      </c>
      <c r="F5217" t="s">
        <v>33</v>
      </c>
      <c r="G5217">
        <v>63</v>
      </c>
      <c r="H5217" t="s">
        <v>128</v>
      </c>
      <c r="I5217" t="s">
        <v>84</v>
      </c>
      <c r="J5217" t="s">
        <v>85</v>
      </c>
      <c r="K5217" t="s">
        <v>86</v>
      </c>
      <c r="L5217" t="s">
        <v>37</v>
      </c>
      <c r="M5217" t="s">
        <v>3059</v>
      </c>
      <c r="N5217" t="s">
        <v>88</v>
      </c>
      <c r="O5217" t="s">
        <v>120</v>
      </c>
      <c r="P5217" t="s">
        <v>121</v>
      </c>
      <c r="Q5217" t="s">
        <v>122</v>
      </c>
      <c r="R5217">
        <v>1</v>
      </c>
      <c r="S5217">
        <v>1937</v>
      </c>
      <c r="T5217">
        <v>0.2</v>
      </c>
      <c r="U5217">
        <v>1394.64</v>
      </c>
      <c r="V5217">
        <v>1549.6</v>
      </c>
      <c r="W5217">
        <v>154.96</v>
      </c>
      <c r="X5217" t="s">
        <v>43</v>
      </c>
      <c r="Y5217" t="s">
        <v>77</v>
      </c>
      <c r="Z5217" t="s">
        <v>56</v>
      </c>
      <c r="AA5217" t="s">
        <v>65</v>
      </c>
      <c r="AB5217" t="s">
        <v>110</v>
      </c>
    </row>
    <row r="5218" spans="1:28" x14ac:dyDescent="0.3">
      <c r="A5218" t="s">
        <v>9533</v>
      </c>
      <c r="B5218" s="1">
        <v>45644</v>
      </c>
      <c r="C5218" s="1">
        <v>45649</v>
      </c>
      <c r="D5218" t="s">
        <v>4776</v>
      </c>
      <c r="E5218" t="s">
        <v>3009</v>
      </c>
      <c r="F5218" t="s">
        <v>53</v>
      </c>
      <c r="G5218">
        <v>24</v>
      </c>
      <c r="H5218" t="s">
        <v>128</v>
      </c>
      <c r="I5218" t="s">
        <v>84</v>
      </c>
      <c r="J5218" t="s">
        <v>85</v>
      </c>
      <c r="K5218" t="s">
        <v>86</v>
      </c>
      <c r="L5218" t="s">
        <v>37</v>
      </c>
      <c r="M5218" t="s">
        <v>1315</v>
      </c>
      <c r="N5218" t="s">
        <v>88</v>
      </c>
      <c r="O5218" t="s">
        <v>89</v>
      </c>
      <c r="P5218" t="s">
        <v>90</v>
      </c>
      <c r="Q5218" t="s">
        <v>91</v>
      </c>
      <c r="R5218">
        <v>7</v>
      </c>
      <c r="S5218">
        <v>755</v>
      </c>
      <c r="T5218">
        <v>0.05</v>
      </c>
      <c r="U5218">
        <v>543.6</v>
      </c>
      <c r="V5218">
        <v>5020.75</v>
      </c>
      <c r="W5218">
        <v>1215.55</v>
      </c>
      <c r="X5218" t="s">
        <v>55</v>
      </c>
      <c r="Y5218" t="s">
        <v>44</v>
      </c>
      <c r="Z5218" t="s">
        <v>56</v>
      </c>
      <c r="AA5218" t="s">
        <v>57</v>
      </c>
      <c r="AB5218" t="s">
        <v>110</v>
      </c>
    </row>
    <row r="5219" spans="1:28" x14ac:dyDescent="0.3">
      <c r="A5219" t="s">
        <v>9534</v>
      </c>
      <c r="B5219" s="1">
        <v>45497</v>
      </c>
      <c r="C5219" s="1">
        <v>45504</v>
      </c>
      <c r="D5219" t="s">
        <v>5733</v>
      </c>
      <c r="E5219" t="s">
        <v>6356</v>
      </c>
      <c r="F5219" t="s">
        <v>33</v>
      </c>
      <c r="G5219">
        <v>63</v>
      </c>
      <c r="H5219" t="s">
        <v>128</v>
      </c>
      <c r="I5219" t="s">
        <v>116</v>
      </c>
      <c r="J5219" t="s">
        <v>117</v>
      </c>
      <c r="K5219" t="s">
        <v>118</v>
      </c>
      <c r="L5219" t="s">
        <v>37</v>
      </c>
      <c r="M5219" t="s">
        <v>296</v>
      </c>
      <c r="N5219" t="s">
        <v>73</v>
      </c>
      <c r="O5219" t="s">
        <v>74</v>
      </c>
      <c r="P5219" t="s">
        <v>75</v>
      </c>
      <c r="Q5219" t="s">
        <v>76</v>
      </c>
      <c r="R5219">
        <v>9</v>
      </c>
      <c r="S5219">
        <v>1794</v>
      </c>
      <c r="T5219">
        <v>0.15</v>
      </c>
      <c r="U5219">
        <v>1291.68</v>
      </c>
      <c r="V5219">
        <v>13724.1</v>
      </c>
      <c r="W5219">
        <v>2098.98</v>
      </c>
      <c r="X5219" t="s">
        <v>43</v>
      </c>
      <c r="Y5219" t="s">
        <v>44</v>
      </c>
      <c r="Z5219" t="s">
        <v>45</v>
      </c>
      <c r="AA5219" t="s">
        <v>46</v>
      </c>
      <c r="AB5219" t="s">
        <v>110</v>
      </c>
    </row>
    <row r="5220" spans="1:28" x14ac:dyDescent="0.3">
      <c r="A5220" t="s">
        <v>9535</v>
      </c>
      <c r="B5220" s="1">
        <v>45368</v>
      </c>
      <c r="C5220" s="1">
        <v>45373</v>
      </c>
      <c r="D5220" t="s">
        <v>1255</v>
      </c>
      <c r="E5220" t="s">
        <v>5692</v>
      </c>
      <c r="F5220" t="s">
        <v>33</v>
      </c>
      <c r="G5220">
        <v>24</v>
      </c>
      <c r="H5220" t="s">
        <v>71</v>
      </c>
      <c r="I5220" t="s">
        <v>116</v>
      </c>
      <c r="J5220" t="s">
        <v>117</v>
      </c>
      <c r="K5220" t="s">
        <v>118</v>
      </c>
      <c r="L5220" t="s">
        <v>37</v>
      </c>
      <c r="M5220" t="s">
        <v>1091</v>
      </c>
      <c r="N5220" t="s">
        <v>88</v>
      </c>
      <c r="O5220" t="s">
        <v>89</v>
      </c>
      <c r="P5220" t="s">
        <v>90</v>
      </c>
      <c r="Q5220" t="s">
        <v>91</v>
      </c>
      <c r="R5220">
        <v>10</v>
      </c>
      <c r="S5220">
        <v>1660</v>
      </c>
      <c r="T5220">
        <v>0.15</v>
      </c>
      <c r="U5220">
        <v>1195.2</v>
      </c>
      <c r="V5220">
        <v>14110</v>
      </c>
      <c r="W5220">
        <v>2158</v>
      </c>
      <c r="X5220" t="s">
        <v>136</v>
      </c>
      <c r="Y5220" t="s">
        <v>44</v>
      </c>
      <c r="Z5220" t="s">
        <v>45</v>
      </c>
      <c r="AA5220" t="s">
        <v>65</v>
      </c>
      <c r="AB5220" t="s">
        <v>47</v>
      </c>
    </row>
    <row r="5221" spans="1:28" x14ac:dyDescent="0.3">
      <c r="A5221" t="s">
        <v>9536</v>
      </c>
      <c r="B5221" s="1">
        <v>45475</v>
      </c>
      <c r="C5221" s="1">
        <v>45481</v>
      </c>
      <c r="D5221" t="s">
        <v>3330</v>
      </c>
      <c r="E5221" t="s">
        <v>4495</v>
      </c>
      <c r="F5221" t="s">
        <v>33</v>
      </c>
      <c r="G5221">
        <v>50</v>
      </c>
      <c r="H5221" t="s">
        <v>71</v>
      </c>
      <c r="I5221" t="s">
        <v>116</v>
      </c>
      <c r="J5221" t="s">
        <v>117</v>
      </c>
      <c r="K5221" t="s">
        <v>118</v>
      </c>
      <c r="L5221" t="s">
        <v>37</v>
      </c>
      <c r="M5221" t="s">
        <v>2273</v>
      </c>
      <c r="N5221" t="s">
        <v>39</v>
      </c>
      <c r="O5221" t="s">
        <v>159</v>
      </c>
      <c r="P5221" t="s">
        <v>160</v>
      </c>
      <c r="Q5221" t="s">
        <v>161</v>
      </c>
      <c r="R5221">
        <v>4</v>
      </c>
      <c r="S5221">
        <v>816</v>
      </c>
      <c r="T5221">
        <v>0.2</v>
      </c>
      <c r="U5221">
        <v>587.52</v>
      </c>
      <c r="V5221">
        <v>2611.1999999999998</v>
      </c>
      <c r="W5221">
        <v>261.12</v>
      </c>
      <c r="X5221" t="s">
        <v>136</v>
      </c>
      <c r="Y5221" t="s">
        <v>64</v>
      </c>
      <c r="Z5221" t="s">
        <v>78</v>
      </c>
      <c r="AA5221" t="s">
        <v>57</v>
      </c>
      <c r="AB5221" t="s">
        <v>110</v>
      </c>
    </row>
    <row r="5222" spans="1:28" x14ac:dyDescent="0.3">
      <c r="A5222" t="s">
        <v>9537</v>
      </c>
      <c r="B5222" s="1">
        <v>45372</v>
      </c>
      <c r="C5222" s="1">
        <v>45379</v>
      </c>
      <c r="D5222" t="s">
        <v>2083</v>
      </c>
      <c r="E5222" t="s">
        <v>3532</v>
      </c>
      <c r="F5222" t="s">
        <v>33</v>
      </c>
      <c r="G5222">
        <v>51</v>
      </c>
      <c r="H5222" t="s">
        <v>71</v>
      </c>
      <c r="I5222" t="s">
        <v>116</v>
      </c>
      <c r="J5222" t="s">
        <v>117</v>
      </c>
      <c r="K5222" t="s">
        <v>118</v>
      </c>
      <c r="L5222" t="s">
        <v>37</v>
      </c>
      <c r="M5222" t="s">
        <v>6340</v>
      </c>
      <c r="N5222" t="s">
        <v>88</v>
      </c>
      <c r="O5222" t="s">
        <v>89</v>
      </c>
      <c r="P5222" t="s">
        <v>90</v>
      </c>
      <c r="Q5222" t="s">
        <v>91</v>
      </c>
      <c r="R5222">
        <v>2</v>
      </c>
      <c r="S5222">
        <v>556</v>
      </c>
      <c r="T5222">
        <v>0.05</v>
      </c>
      <c r="U5222">
        <v>400.32</v>
      </c>
      <c r="V5222">
        <v>1056.4000000000001</v>
      </c>
      <c r="W5222">
        <v>255.76</v>
      </c>
      <c r="X5222" t="s">
        <v>43</v>
      </c>
      <c r="Y5222" t="s">
        <v>77</v>
      </c>
      <c r="Z5222" t="s">
        <v>78</v>
      </c>
      <c r="AA5222" t="s">
        <v>65</v>
      </c>
      <c r="AB5222" t="s">
        <v>47</v>
      </c>
    </row>
    <row r="5223" spans="1:28" x14ac:dyDescent="0.3">
      <c r="A5223" t="s">
        <v>9538</v>
      </c>
      <c r="B5223" s="1">
        <v>45575</v>
      </c>
      <c r="C5223" s="1">
        <v>45576</v>
      </c>
      <c r="D5223" t="s">
        <v>1218</v>
      </c>
      <c r="E5223" t="s">
        <v>4924</v>
      </c>
      <c r="F5223" t="s">
        <v>53</v>
      </c>
      <c r="G5223">
        <v>38</v>
      </c>
      <c r="H5223" t="s">
        <v>128</v>
      </c>
      <c r="I5223" t="s">
        <v>103</v>
      </c>
      <c r="J5223" t="s">
        <v>104</v>
      </c>
      <c r="K5223" t="s">
        <v>105</v>
      </c>
      <c r="L5223" t="s">
        <v>37</v>
      </c>
      <c r="M5223" t="s">
        <v>468</v>
      </c>
      <c r="N5223" t="s">
        <v>39</v>
      </c>
      <c r="O5223" t="s">
        <v>40</v>
      </c>
      <c r="P5223" t="s">
        <v>41</v>
      </c>
      <c r="Q5223" t="s">
        <v>42</v>
      </c>
      <c r="R5223">
        <v>6</v>
      </c>
      <c r="S5223">
        <v>280</v>
      </c>
      <c r="T5223">
        <v>0.2</v>
      </c>
      <c r="U5223">
        <v>201.6</v>
      </c>
      <c r="V5223">
        <v>1344</v>
      </c>
      <c r="W5223">
        <v>134.4</v>
      </c>
      <c r="X5223" t="s">
        <v>43</v>
      </c>
      <c r="Y5223" t="s">
        <v>77</v>
      </c>
      <c r="Z5223" t="s">
        <v>78</v>
      </c>
      <c r="AA5223" t="s">
        <v>65</v>
      </c>
      <c r="AB5223" t="s">
        <v>110</v>
      </c>
    </row>
    <row r="5224" spans="1:28" x14ac:dyDescent="0.3">
      <c r="A5224" t="s">
        <v>9539</v>
      </c>
      <c r="B5224" s="1">
        <v>45622</v>
      </c>
      <c r="C5224" s="1">
        <v>45625</v>
      </c>
      <c r="D5224" t="s">
        <v>2903</v>
      </c>
      <c r="E5224" t="s">
        <v>2080</v>
      </c>
      <c r="F5224" t="s">
        <v>33</v>
      </c>
      <c r="G5224">
        <v>35</v>
      </c>
      <c r="H5224" t="s">
        <v>128</v>
      </c>
      <c r="I5224" t="s">
        <v>84</v>
      </c>
      <c r="J5224" t="s">
        <v>85</v>
      </c>
      <c r="K5224" t="s">
        <v>86</v>
      </c>
      <c r="L5224" t="s">
        <v>37</v>
      </c>
      <c r="M5224" t="s">
        <v>1774</v>
      </c>
      <c r="N5224" t="s">
        <v>88</v>
      </c>
      <c r="O5224" t="s">
        <v>120</v>
      </c>
      <c r="P5224" t="s">
        <v>121</v>
      </c>
      <c r="Q5224" t="s">
        <v>122</v>
      </c>
      <c r="R5224">
        <v>5</v>
      </c>
      <c r="S5224">
        <v>1051</v>
      </c>
      <c r="T5224">
        <v>0.05</v>
      </c>
      <c r="U5224">
        <v>756.72</v>
      </c>
      <c r="V5224">
        <v>4992.25</v>
      </c>
      <c r="W5224">
        <v>1208.6500000000001</v>
      </c>
      <c r="X5224" t="s">
        <v>136</v>
      </c>
      <c r="Y5224" t="s">
        <v>44</v>
      </c>
      <c r="Z5224" t="s">
        <v>56</v>
      </c>
      <c r="AA5224" t="s">
        <v>57</v>
      </c>
      <c r="AB5224" t="s">
        <v>47</v>
      </c>
    </row>
    <row r="5225" spans="1:28" x14ac:dyDescent="0.3">
      <c r="A5225" t="s">
        <v>9540</v>
      </c>
      <c r="B5225" s="1">
        <v>45306</v>
      </c>
      <c r="C5225" s="1">
        <v>45312</v>
      </c>
      <c r="D5225" t="s">
        <v>1978</v>
      </c>
      <c r="E5225" t="s">
        <v>1719</v>
      </c>
      <c r="F5225" t="s">
        <v>53</v>
      </c>
      <c r="G5225">
        <v>61</v>
      </c>
      <c r="H5225" t="s">
        <v>71</v>
      </c>
      <c r="I5225" t="s">
        <v>103</v>
      </c>
      <c r="J5225" t="s">
        <v>104</v>
      </c>
      <c r="K5225" t="s">
        <v>105</v>
      </c>
      <c r="L5225" t="s">
        <v>37</v>
      </c>
      <c r="M5225" t="s">
        <v>2273</v>
      </c>
      <c r="N5225" t="s">
        <v>88</v>
      </c>
      <c r="O5225" t="s">
        <v>89</v>
      </c>
      <c r="P5225" t="s">
        <v>90</v>
      </c>
      <c r="Q5225" t="s">
        <v>91</v>
      </c>
      <c r="R5225">
        <v>2</v>
      </c>
      <c r="S5225">
        <v>1005</v>
      </c>
      <c r="T5225">
        <v>0.2</v>
      </c>
      <c r="U5225">
        <v>723.6</v>
      </c>
      <c r="V5225">
        <v>1608</v>
      </c>
      <c r="W5225">
        <v>160.80000000000001</v>
      </c>
      <c r="X5225" t="s">
        <v>43</v>
      </c>
      <c r="Y5225" t="s">
        <v>77</v>
      </c>
      <c r="Z5225" t="s">
        <v>78</v>
      </c>
      <c r="AA5225" t="s">
        <v>65</v>
      </c>
      <c r="AB5225" t="s">
        <v>110</v>
      </c>
    </row>
    <row r="5226" spans="1:28" x14ac:dyDescent="0.3">
      <c r="A5226" t="s">
        <v>9541</v>
      </c>
      <c r="B5226" s="1">
        <v>45499</v>
      </c>
      <c r="C5226" s="1">
        <v>45500</v>
      </c>
      <c r="D5226" t="s">
        <v>4423</v>
      </c>
      <c r="E5226" t="s">
        <v>1007</v>
      </c>
      <c r="F5226" t="s">
        <v>33</v>
      </c>
      <c r="G5226">
        <v>49</v>
      </c>
      <c r="H5226" t="s">
        <v>71</v>
      </c>
      <c r="I5226" t="s">
        <v>116</v>
      </c>
      <c r="J5226" t="s">
        <v>117</v>
      </c>
      <c r="K5226" t="s">
        <v>118</v>
      </c>
      <c r="L5226" t="s">
        <v>37</v>
      </c>
      <c r="M5226" t="s">
        <v>1066</v>
      </c>
      <c r="N5226" t="s">
        <v>88</v>
      </c>
      <c r="O5226" t="s">
        <v>89</v>
      </c>
      <c r="P5226" t="s">
        <v>90</v>
      </c>
      <c r="Q5226" t="s">
        <v>91</v>
      </c>
      <c r="R5226">
        <v>9</v>
      </c>
      <c r="S5226">
        <v>1247</v>
      </c>
      <c r="T5226">
        <v>0.15</v>
      </c>
      <c r="U5226">
        <v>897.84</v>
      </c>
      <c r="V5226">
        <v>9539.5499999999993</v>
      </c>
      <c r="W5226">
        <v>1458.99</v>
      </c>
      <c r="X5226" t="s">
        <v>136</v>
      </c>
      <c r="Y5226" t="s">
        <v>44</v>
      </c>
      <c r="Z5226" t="s">
        <v>45</v>
      </c>
      <c r="AA5226" t="s">
        <v>46</v>
      </c>
      <c r="AB5226" t="s">
        <v>110</v>
      </c>
    </row>
    <row r="5227" spans="1:28" x14ac:dyDescent="0.3">
      <c r="A5227" t="s">
        <v>9542</v>
      </c>
      <c r="B5227" s="1">
        <v>45338</v>
      </c>
      <c r="C5227" s="1">
        <v>45339</v>
      </c>
      <c r="D5227" t="s">
        <v>554</v>
      </c>
      <c r="E5227" t="s">
        <v>1344</v>
      </c>
      <c r="F5227" t="s">
        <v>33</v>
      </c>
      <c r="G5227">
        <v>42</v>
      </c>
      <c r="H5227" t="s">
        <v>34</v>
      </c>
      <c r="I5227" t="s">
        <v>35</v>
      </c>
      <c r="J5227" t="s">
        <v>36</v>
      </c>
      <c r="K5227" t="s">
        <v>36</v>
      </c>
      <c r="L5227" t="s">
        <v>37</v>
      </c>
      <c r="M5227" t="s">
        <v>1578</v>
      </c>
      <c r="N5227" t="s">
        <v>39</v>
      </c>
      <c r="O5227" t="s">
        <v>40</v>
      </c>
      <c r="P5227" t="s">
        <v>41</v>
      </c>
      <c r="Q5227" t="s">
        <v>42</v>
      </c>
      <c r="R5227">
        <v>4</v>
      </c>
      <c r="S5227">
        <v>1800</v>
      </c>
      <c r="T5227">
        <v>0.2</v>
      </c>
      <c r="U5227">
        <v>1296</v>
      </c>
      <c r="V5227">
        <v>5760</v>
      </c>
      <c r="W5227">
        <v>576</v>
      </c>
      <c r="X5227" t="s">
        <v>136</v>
      </c>
      <c r="Y5227" t="s">
        <v>44</v>
      </c>
      <c r="Z5227" t="s">
        <v>78</v>
      </c>
      <c r="AA5227" t="s">
        <v>57</v>
      </c>
      <c r="AB5227" t="s">
        <v>110</v>
      </c>
    </row>
    <row r="5228" spans="1:28" x14ac:dyDescent="0.3">
      <c r="A5228" t="s">
        <v>9543</v>
      </c>
      <c r="B5228" s="1">
        <v>45542</v>
      </c>
      <c r="C5228" s="1">
        <v>45545</v>
      </c>
      <c r="D5228" t="s">
        <v>1206</v>
      </c>
      <c r="E5228" t="s">
        <v>7583</v>
      </c>
      <c r="F5228" t="s">
        <v>33</v>
      </c>
      <c r="G5228">
        <v>45</v>
      </c>
      <c r="H5228" t="s">
        <v>34</v>
      </c>
      <c r="I5228" t="s">
        <v>84</v>
      </c>
      <c r="J5228" t="s">
        <v>85</v>
      </c>
      <c r="K5228" t="s">
        <v>86</v>
      </c>
      <c r="L5228" t="s">
        <v>37</v>
      </c>
      <c r="M5228" t="s">
        <v>2829</v>
      </c>
      <c r="N5228" t="s">
        <v>73</v>
      </c>
      <c r="O5228" t="s">
        <v>107</v>
      </c>
      <c r="P5228" t="s">
        <v>108</v>
      </c>
      <c r="Q5228" t="s">
        <v>109</v>
      </c>
      <c r="R5228">
        <v>2</v>
      </c>
      <c r="S5228">
        <v>1452</v>
      </c>
      <c r="T5228">
        <v>0.15</v>
      </c>
      <c r="U5228">
        <v>1045.44</v>
      </c>
      <c r="V5228">
        <v>2468.4</v>
      </c>
      <c r="W5228">
        <v>377.52</v>
      </c>
      <c r="X5228" t="s">
        <v>43</v>
      </c>
      <c r="Y5228" t="s">
        <v>64</v>
      </c>
      <c r="Z5228" t="s">
        <v>56</v>
      </c>
      <c r="AA5228" t="s">
        <v>46</v>
      </c>
      <c r="AB5228" t="s">
        <v>110</v>
      </c>
    </row>
    <row r="5229" spans="1:28" x14ac:dyDescent="0.3">
      <c r="A5229" t="s">
        <v>9544</v>
      </c>
      <c r="B5229" s="1">
        <v>45359</v>
      </c>
      <c r="C5229" s="1">
        <v>45360</v>
      </c>
      <c r="D5229" t="s">
        <v>6274</v>
      </c>
      <c r="E5229" t="s">
        <v>5234</v>
      </c>
      <c r="F5229" t="s">
        <v>53</v>
      </c>
      <c r="G5229">
        <v>27</v>
      </c>
      <c r="H5229" t="s">
        <v>71</v>
      </c>
      <c r="I5229" t="s">
        <v>116</v>
      </c>
      <c r="J5229" t="s">
        <v>117</v>
      </c>
      <c r="K5229" t="s">
        <v>118</v>
      </c>
      <c r="L5229" t="s">
        <v>37</v>
      </c>
      <c r="M5229" t="s">
        <v>5945</v>
      </c>
      <c r="N5229" t="s">
        <v>39</v>
      </c>
      <c r="O5229" t="s">
        <v>40</v>
      </c>
      <c r="P5229" t="s">
        <v>41</v>
      </c>
      <c r="Q5229" t="s">
        <v>42</v>
      </c>
      <c r="R5229">
        <v>4</v>
      </c>
      <c r="S5229">
        <v>1487</v>
      </c>
      <c r="T5229">
        <v>0.1</v>
      </c>
      <c r="U5229">
        <v>1070.6400000000001</v>
      </c>
      <c r="V5229">
        <v>5353.2</v>
      </c>
      <c r="W5229">
        <v>1070.6400000000001</v>
      </c>
      <c r="X5229" t="s">
        <v>43</v>
      </c>
      <c r="Y5229" t="s">
        <v>77</v>
      </c>
      <c r="Z5229" t="s">
        <v>45</v>
      </c>
      <c r="AA5229" t="s">
        <v>46</v>
      </c>
      <c r="AB5229" t="s">
        <v>47</v>
      </c>
    </row>
    <row r="5230" spans="1:28" x14ac:dyDescent="0.3">
      <c r="A5230" t="s">
        <v>9545</v>
      </c>
      <c r="B5230" s="1">
        <v>45376</v>
      </c>
      <c r="C5230" s="1">
        <v>45378</v>
      </c>
      <c r="D5230" t="s">
        <v>1242</v>
      </c>
      <c r="E5230" t="s">
        <v>3881</v>
      </c>
      <c r="F5230" t="s">
        <v>53</v>
      </c>
      <c r="G5230">
        <v>48</v>
      </c>
      <c r="H5230" t="s">
        <v>34</v>
      </c>
      <c r="I5230" t="s">
        <v>116</v>
      </c>
      <c r="J5230" t="s">
        <v>117</v>
      </c>
      <c r="K5230" t="s">
        <v>118</v>
      </c>
      <c r="L5230" t="s">
        <v>37</v>
      </c>
      <c r="M5230" t="s">
        <v>1953</v>
      </c>
      <c r="N5230" t="s">
        <v>73</v>
      </c>
      <c r="O5230" t="s">
        <v>74</v>
      </c>
      <c r="P5230" t="s">
        <v>75</v>
      </c>
      <c r="Q5230" t="s">
        <v>76</v>
      </c>
      <c r="R5230">
        <v>3</v>
      </c>
      <c r="S5230">
        <v>60</v>
      </c>
      <c r="T5230">
        <v>0</v>
      </c>
      <c r="U5230">
        <v>43.2</v>
      </c>
      <c r="V5230">
        <v>180</v>
      </c>
      <c r="W5230">
        <v>50.4</v>
      </c>
      <c r="X5230" t="s">
        <v>43</v>
      </c>
      <c r="Y5230" t="s">
        <v>64</v>
      </c>
      <c r="Z5230" t="s">
        <v>45</v>
      </c>
      <c r="AA5230" t="s">
        <v>46</v>
      </c>
      <c r="AB5230" t="s">
        <v>47</v>
      </c>
    </row>
    <row r="5231" spans="1:28" x14ac:dyDescent="0.3">
      <c r="A5231" t="s">
        <v>9546</v>
      </c>
      <c r="B5231" s="1">
        <v>45318</v>
      </c>
      <c r="C5231" s="1">
        <v>45323</v>
      </c>
      <c r="D5231" t="s">
        <v>3427</v>
      </c>
      <c r="E5231" t="s">
        <v>8978</v>
      </c>
      <c r="F5231" t="s">
        <v>53</v>
      </c>
      <c r="G5231">
        <v>38</v>
      </c>
      <c r="H5231" t="s">
        <v>34</v>
      </c>
      <c r="I5231" t="s">
        <v>103</v>
      </c>
      <c r="J5231" t="s">
        <v>104</v>
      </c>
      <c r="K5231" t="s">
        <v>105</v>
      </c>
      <c r="L5231" t="s">
        <v>37</v>
      </c>
      <c r="M5231" t="s">
        <v>2426</v>
      </c>
      <c r="N5231" t="s">
        <v>88</v>
      </c>
      <c r="O5231" t="s">
        <v>89</v>
      </c>
      <c r="P5231" t="s">
        <v>90</v>
      </c>
      <c r="Q5231" t="s">
        <v>91</v>
      </c>
      <c r="R5231">
        <v>4</v>
      </c>
      <c r="S5231">
        <v>1286</v>
      </c>
      <c r="T5231">
        <v>0.2</v>
      </c>
      <c r="U5231">
        <v>925.92</v>
      </c>
      <c r="V5231">
        <v>4115.2</v>
      </c>
      <c r="W5231">
        <v>411.52</v>
      </c>
      <c r="X5231" t="s">
        <v>43</v>
      </c>
      <c r="Y5231" t="s">
        <v>64</v>
      </c>
      <c r="Z5231" t="s">
        <v>56</v>
      </c>
      <c r="AA5231" t="s">
        <v>46</v>
      </c>
      <c r="AB5231" t="s">
        <v>110</v>
      </c>
    </row>
    <row r="5232" spans="1:28" x14ac:dyDescent="0.3">
      <c r="A5232" t="s">
        <v>9547</v>
      </c>
      <c r="B5232" s="1">
        <v>45598</v>
      </c>
      <c r="C5232" s="1">
        <v>45601</v>
      </c>
      <c r="D5232" t="s">
        <v>558</v>
      </c>
      <c r="E5232" t="s">
        <v>550</v>
      </c>
      <c r="F5232" t="s">
        <v>33</v>
      </c>
      <c r="G5232">
        <v>24</v>
      </c>
      <c r="H5232" t="s">
        <v>71</v>
      </c>
      <c r="I5232" t="s">
        <v>103</v>
      </c>
      <c r="J5232" t="s">
        <v>104</v>
      </c>
      <c r="K5232" t="s">
        <v>105</v>
      </c>
      <c r="L5232" t="s">
        <v>37</v>
      </c>
      <c r="M5232" t="s">
        <v>421</v>
      </c>
      <c r="N5232" t="s">
        <v>88</v>
      </c>
      <c r="O5232" t="s">
        <v>120</v>
      </c>
      <c r="P5232" t="s">
        <v>121</v>
      </c>
      <c r="Q5232" t="s">
        <v>122</v>
      </c>
      <c r="R5232">
        <v>2</v>
      </c>
      <c r="S5232">
        <v>54</v>
      </c>
      <c r="T5232">
        <v>0</v>
      </c>
      <c r="U5232">
        <v>38.880000000000003</v>
      </c>
      <c r="V5232">
        <v>108</v>
      </c>
      <c r="W5232">
        <v>30.24</v>
      </c>
      <c r="X5232" t="s">
        <v>55</v>
      </c>
      <c r="Y5232" t="s">
        <v>64</v>
      </c>
      <c r="Z5232" t="s">
        <v>78</v>
      </c>
      <c r="AA5232" t="s">
        <v>46</v>
      </c>
      <c r="AB5232" t="s">
        <v>47</v>
      </c>
    </row>
    <row r="5233" spans="1:28" x14ac:dyDescent="0.3">
      <c r="A5233" t="s">
        <v>9548</v>
      </c>
      <c r="B5233" s="1">
        <v>45512</v>
      </c>
      <c r="C5233" s="1">
        <v>45516</v>
      </c>
      <c r="D5233" t="s">
        <v>489</v>
      </c>
      <c r="E5233" t="s">
        <v>4097</v>
      </c>
      <c r="F5233" t="s">
        <v>33</v>
      </c>
      <c r="G5233">
        <v>37</v>
      </c>
      <c r="H5233" t="s">
        <v>34</v>
      </c>
      <c r="I5233" t="s">
        <v>84</v>
      </c>
      <c r="J5233" t="s">
        <v>85</v>
      </c>
      <c r="K5233" t="s">
        <v>86</v>
      </c>
      <c r="L5233" t="s">
        <v>37</v>
      </c>
      <c r="M5233" t="s">
        <v>1809</v>
      </c>
      <c r="N5233" t="s">
        <v>39</v>
      </c>
      <c r="O5233" t="s">
        <v>159</v>
      </c>
      <c r="P5233" t="s">
        <v>160</v>
      </c>
      <c r="Q5233" t="s">
        <v>161</v>
      </c>
      <c r="R5233">
        <v>8</v>
      </c>
      <c r="S5233">
        <v>1453</v>
      </c>
      <c r="T5233">
        <v>0.15</v>
      </c>
      <c r="U5233">
        <v>1046.1600000000001</v>
      </c>
      <c r="V5233">
        <v>9880.4</v>
      </c>
      <c r="W5233">
        <v>1511.12</v>
      </c>
      <c r="X5233" t="s">
        <v>136</v>
      </c>
      <c r="Y5233" t="s">
        <v>64</v>
      </c>
      <c r="Z5233" t="s">
        <v>78</v>
      </c>
      <c r="AA5233" t="s">
        <v>57</v>
      </c>
      <c r="AB5233" t="s">
        <v>47</v>
      </c>
    </row>
    <row r="5234" spans="1:28" x14ac:dyDescent="0.3">
      <c r="A5234" t="s">
        <v>9549</v>
      </c>
      <c r="B5234" s="1">
        <v>45333</v>
      </c>
      <c r="C5234" s="1">
        <v>45336</v>
      </c>
      <c r="D5234" t="s">
        <v>2101</v>
      </c>
      <c r="E5234" t="s">
        <v>1949</v>
      </c>
      <c r="F5234" t="s">
        <v>33</v>
      </c>
      <c r="G5234">
        <v>62</v>
      </c>
      <c r="H5234" t="s">
        <v>128</v>
      </c>
      <c r="I5234" t="s">
        <v>35</v>
      </c>
      <c r="J5234" t="s">
        <v>36</v>
      </c>
      <c r="K5234" t="s">
        <v>36</v>
      </c>
      <c r="L5234" t="s">
        <v>37</v>
      </c>
      <c r="M5234" t="s">
        <v>7302</v>
      </c>
      <c r="N5234" t="s">
        <v>39</v>
      </c>
      <c r="O5234" t="s">
        <v>159</v>
      </c>
      <c r="P5234" t="s">
        <v>160</v>
      </c>
      <c r="Q5234" t="s">
        <v>161</v>
      </c>
      <c r="R5234">
        <v>8</v>
      </c>
      <c r="S5234">
        <v>750</v>
      </c>
      <c r="T5234">
        <v>0</v>
      </c>
      <c r="U5234">
        <v>540</v>
      </c>
      <c r="V5234">
        <v>6000</v>
      </c>
      <c r="W5234">
        <v>1680</v>
      </c>
      <c r="X5234" t="s">
        <v>55</v>
      </c>
      <c r="Y5234" t="s">
        <v>44</v>
      </c>
      <c r="Z5234" t="s">
        <v>78</v>
      </c>
      <c r="AA5234" t="s">
        <v>57</v>
      </c>
      <c r="AB5234" t="s">
        <v>110</v>
      </c>
    </row>
    <row r="5235" spans="1:28" x14ac:dyDescent="0.3">
      <c r="A5235" t="s">
        <v>9550</v>
      </c>
      <c r="B5235" s="1">
        <v>45557</v>
      </c>
      <c r="C5235" s="1">
        <v>45562</v>
      </c>
      <c r="D5235" t="s">
        <v>5722</v>
      </c>
      <c r="E5235" t="s">
        <v>1910</v>
      </c>
      <c r="F5235" t="s">
        <v>53</v>
      </c>
      <c r="G5235">
        <v>45</v>
      </c>
      <c r="H5235" t="s">
        <v>128</v>
      </c>
      <c r="I5235" t="s">
        <v>35</v>
      </c>
      <c r="J5235" t="s">
        <v>36</v>
      </c>
      <c r="K5235" t="s">
        <v>36</v>
      </c>
      <c r="L5235" t="s">
        <v>37</v>
      </c>
      <c r="M5235" t="s">
        <v>3482</v>
      </c>
      <c r="N5235" t="s">
        <v>88</v>
      </c>
      <c r="O5235" t="s">
        <v>120</v>
      </c>
      <c r="P5235" t="s">
        <v>121</v>
      </c>
      <c r="Q5235" t="s">
        <v>122</v>
      </c>
      <c r="R5235">
        <v>3</v>
      </c>
      <c r="S5235">
        <v>674</v>
      </c>
      <c r="T5235">
        <v>0.15</v>
      </c>
      <c r="U5235">
        <v>485.28</v>
      </c>
      <c r="V5235">
        <v>1718.7</v>
      </c>
      <c r="W5235">
        <v>262.86</v>
      </c>
      <c r="X5235" t="s">
        <v>136</v>
      </c>
      <c r="Y5235" t="s">
        <v>44</v>
      </c>
      <c r="Z5235" t="s">
        <v>56</v>
      </c>
      <c r="AA5235" t="s">
        <v>46</v>
      </c>
      <c r="AB5235" t="s">
        <v>110</v>
      </c>
    </row>
    <row r="5236" spans="1:28" x14ac:dyDescent="0.3">
      <c r="A5236" t="s">
        <v>9551</v>
      </c>
      <c r="B5236" s="1">
        <v>45322</v>
      </c>
      <c r="C5236" s="1">
        <v>45323</v>
      </c>
      <c r="D5236" t="s">
        <v>2728</v>
      </c>
      <c r="E5236" t="s">
        <v>6729</v>
      </c>
      <c r="F5236" t="s">
        <v>53</v>
      </c>
      <c r="G5236">
        <v>48</v>
      </c>
      <c r="H5236" t="s">
        <v>128</v>
      </c>
      <c r="I5236" t="s">
        <v>84</v>
      </c>
      <c r="J5236" t="s">
        <v>85</v>
      </c>
      <c r="K5236" t="s">
        <v>86</v>
      </c>
      <c r="L5236" t="s">
        <v>37</v>
      </c>
      <c r="M5236" t="s">
        <v>3790</v>
      </c>
      <c r="N5236" t="s">
        <v>39</v>
      </c>
      <c r="O5236" t="s">
        <v>40</v>
      </c>
      <c r="P5236" t="s">
        <v>41</v>
      </c>
      <c r="Q5236" t="s">
        <v>42</v>
      </c>
      <c r="R5236">
        <v>3</v>
      </c>
      <c r="S5236">
        <v>1552</v>
      </c>
      <c r="T5236">
        <v>0.05</v>
      </c>
      <c r="U5236">
        <v>1117.44</v>
      </c>
      <c r="V5236">
        <v>4423.2</v>
      </c>
      <c r="W5236">
        <v>1070.8800000000001</v>
      </c>
      <c r="X5236" t="s">
        <v>136</v>
      </c>
      <c r="Y5236" t="s">
        <v>77</v>
      </c>
      <c r="Z5236" t="s">
        <v>78</v>
      </c>
      <c r="AA5236" t="s">
        <v>65</v>
      </c>
      <c r="AB5236" t="s">
        <v>110</v>
      </c>
    </row>
    <row r="5237" spans="1:28" x14ac:dyDescent="0.3">
      <c r="A5237" t="s">
        <v>9552</v>
      </c>
      <c r="B5237" s="1">
        <v>45517</v>
      </c>
      <c r="C5237" s="1">
        <v>45524</v>
      </c>
      <c r="D5237" t="s">
        <v>3498</v>
      </c>
      <c r="E5237" t="s">
        <v>3134</v>
      </c>
      <c r="F5237" t="s">
        <v>53</v>
      </c>
      <c r="G5237">
        <v>60</v>
      </c>
      <c r="H5237" t="s">
        <v>128</v>
      </c>
      <c r="I5237" t="s">
        <v>35</v>
      </c>
      <c r="J5237" t="s">
        <v>36</v>
      </c>
      <c r="K5237" t="s">
        <v>36</v>
      </c>
      <c r="L5237" t="s">
        <v>37</v>
      </c>
      <c r="M5237" t="s">
        <v>6944</v>
      </c>
      <c r="N5237" t="s">
        <v>73</v>
      </c>
      <c r="O5237" t="s">
        <v>74</v>
      </c>
      <c r="P5237" t="s">
        <v>75</v>
      </c>
      <c r="Q5237" t="s">
        <v>76</v>
      </c>
      <c r="R5237">
        <v>4</v>
      </c>
      <c r="S5237">
        <v>225</v>
      </c>
      <c r="T5237">
        <v>0</v>
      </c>
      <c r="U5237">
        <v>162</v>
      </c>
      <c r="V5237">
        <v>900</v>
      </c>
      <c r="W5237">
        <v>252</v>
      </c>
      <c r="X5237" t="s">
        <v>136</v>
      </c>
      <c r="Y5237" t="s">
        <v>64</v>
      </c>
      <c r="Z5237" t="s">
        <v>45</v>
      </c>
      <c r="AA5237" t="s">
        <v>57</v>
      </c>
      <c r="AB5237" t="s">
        <v>110</v>
      </c>
    </row>
    <row r="5238" spans="1:28" x14ac:dyDescent="0.3">
      <c r="A5238" t="s">
        <v>9553</v>
      </c>
      <c r="B5238" s="1">
        <v>45293</v>
      </c>
      <c r="C5238" s="1">
        <v>45298</v>
      </c>
      <c r="D5238" t="s">
        <v>3053</v>
      </c>
      <c r="E5238" t="s">
        <v>590</v>
      </c>
      <c r="F5238" t="s">
        <v>33</v>
      </c>
      <c r="G5238">
        <v>55</v>
      </c>
      <c r="H5238" t="s">
        <v>71</v>
      </c>
      <c r="I5238" t="s">
        <v>84</v>
      </c>
      <c r="J5238" t="s">
        <v>85</v>
      </c>
      <c r="K5238" t="s">
        <v>86</v>
      </c>
      <c r="L5238" t="s">
        <v>37</v>
      </c>
      <c r="M5238" t="s">
        <v>1516</v>
      </c>
      <c r="N5238" t="s">
        <v>73</v>
      </c>
      <c r="O5238" t="s">
        <v>107</v>
      </c>
      <c r="P5238" t="s">
        <v>108</v>
      </c>
      <c r="Q5238" t="s">
        <v>109</v>
      </c>
      <c r="R5238">
        <v>10</v>
      </c>
      <c r="S5238">
        <v>848</v>
      </c>
      <c r="T5238">
        <v>0.05</v>
      </c>
      <c r="U5238">
        <v>610.55999999999995</v>
      </c>
      <c r="V5238">
        <v>8056</v>
      </c>
      <c r="W5238">
        <v>1950.4</v>
      </c>
      <c r="X5238" t="s">
        <v>136</v>
      </c>
      <c r="Y5238" t="s">
        <v>44</v>
      </c>
      <c r="Z5238" t="s">
        <v>56</v>
      </c>
      <c r="AA5238" t="s">
        <v>46</v>
      </c>
      <c r="AB5238" t="s">
        <v>47</v>
      </c>
    </row>
    <row r="5239" spans="1:28" x14ac:dyDescent="0.3">
      <c r="A5239" t="s">
        <v>9554</v>
      </c>
      <c r="B5239" s="1">
        <v>45341</v>
      </c>
      <c r="C5239" s="1">
        <v>45344</v>
      </c>
      <c r="D5239" t="s">
        <v>5960</v>
      </c>
      <c r="E5239" t="s">
        <v>2289</v>
      </c>
      <c r="F5239" t="s">
        <v>33</v>
      </c>
      <c r="G5239">
        <v>23</v>
      </c>
      <c r="H5239" t="s">
        <v>71</v>
      </c>
      <c r="I5239" t="s">
        <v>103</v>
      </c>
      <c r="J5239" t="s">
        <v>104</v>
      </c>
      <c r="K5239" t="s">
        <v>105</v>
      </c>
      <c r="L5239" t="s">
        <v>37</v>
      </c>
      <c r="M5239" t="s">
        <v>1302</v>
      </c>
      <c r="N5239" t="s">
        <v>88</v>
      </c>
      <c r="O5239" t="s">
        <v>120</v>
      </c>
      <c r="P5239" t="s">
        <v>121</v>
      </c>
      <c r="Q5239" t="s">
        <v>122</v>
      </c>
      <c r="R5239">
        <v>5</v>
      </c>
      <c r="S5239">
        <v>1759</v>
      </c>
      <c r="T5239">
        <v>0.15</v>
      </c>
      <c r="U5239">
        <v>1266.48</v>
      </c>
      <c r="V5239">
        <v>7475.75</v>
      </c>
      <c r="W5239">
        <v>1143.3499999999999</v>
      </c>
      <c r="X5239" t="s">
        <v>136</v>
      </c>
      <c r="Y5239" t="s">
        <v>77</v>
      </c>
      <c r="Z5239" t="s">
        <v>56</v>
      </c>
      <c r="AA5239" t="s">
        <v>57</v>
      </c>
      <c r="AB5239" t="s">
        <v>110</v>
      </c>
    </row>
    <row r="5240" spans="1:28" x14ac:dyDescent="0.3">
      <c r="A5240" t="s">
        <v>9555</v>
      </c>
      <c r="B5240" s="1">
        <v>45314</v>
      </c>
      <c r="C5240" s="1">
        <v>45316</v>
      </c>
      <c r="D5240" t="s">
        <v>5802</v>
      </c>
      <c r="E5240" t="s">
        <v>9556</v>
      </c>
      <c r="F5240" t="s">
        <v>33</v>
      </c>
      <c r="G5240">
        <v>18</v>
      </c>
      <c r="H5240" t="s">
        <v>34</v>
      </c>
      <c r="I5240" t="s">
        <v>35</v>
      </c>
      <c r="J5240" t="s">
        <v>36</v>
      </c>
      <c r="K5240" t="s">
        <v>36</v>
      </c>
      <c r="L5240" t="s">
        <v>37</v>
      </c>
      <c r="M5240" t="s">
        <v>800</v>
      </c>
      <c r="N5240" t="s">
        <v>73</v>
      </c>
      <c r="O5240" t="s">
        <v>107</v>
      </c>
      <c r="P5240" t="s">
        <v>108</v>
      </c>
      <c r="Q5240" t="s">
        <v>109</v>
      </c>
      <c r="R5240">
        <v>6</v>
      </c>
      <c r="S5240">
        <v>728</v>
      </c>
      <c r="T5240">
        <v>0.1</v>
      </c>
      <c r="U5240">
        <v>524.16</v>
      </c>
      <c r="V5240">
        <v>3931.2</v>
      </c>
      <c r="W5240">
        <v>786.24</v>
      </c>
      <c r="X5240" t="s">
        <v>55</v>
      </c>
      <c r="Y5240" t="s">
        <v>77</v>
      </c>
      <c r="Z5240" t="s">
        <v>45</v>
      </c>
      <c r="AA5240" t="s">
        <v>46</v>
      </c>
      <c r="AB5240" t="s">
        <v>110</v>
      </c>
    </row>
    <row r="5241" spans="1:28" x14ac:dyDescent="0.3">
      <c r="A5241" t="s">
        <v>9557</v>
      </c>
      <c r="B5241" s="1">
        <v>45436</v>
      </c>
      <c r="C5241" s="1">
        <v>45442</v>
      </c>
      <c r="D5241" t="s">
        <v>1329</v>
      </c>
      <c r="E5241" t="s">
        <v>3933</v>
      </c>
      <c r="F5241" t="s">
        <v>33</v>
      </c>
      <c r="G5241">
        <v>54</v>
      </c>
      <c r="H5241" t="s">
        <v>34</v>
      </c>
      <c r="I5241" t="s">
        <v>35</v>
      </c>
      <c r="J5241" t="s">
        <v>36</v>
      </c>
      <c r="K5241" t="s">
        <v>36</v>
      </c>
      <c r="L5241" t="s">
        <v>37</v>
      </c>
      <c r="M5241" t="s">
        <v>1905</v>
      </c>
      <c r="N5241" t="s">
        <v>88</v>
      </c>
      <c r="O5241" t="s">
        <v>120</v>
      </c>
      <c r="P5241" t="s">
        <v>121</v>
      </c>
      <c r="Q5241" t="s">
        <v>122</v>
      </c>
      <c r="R5241">
        <v>5</v>
      </c>
      <c r="S5241">
        <v>1417</v>
      </c>
      <c r="T5241">
        <v>0.1</v>
      </c>
      <c r="U5241">
        <v>1020.24</v>
      </c>
      <c r="V5241">
        <v>6376.5</v>
      </c>
      <c r="W5241">
        <v>1275.3</v>
      </c>
      <c r="X5241" t="s">
        <v>55</v>
      </c>
      <c r="Y5241" t="s">
        <v>77</v>
      </c>
      <c r="Z5241" t="s">
        <v>45</v>
      </c>
      <c r="AA5241" t="s">
        <v>65</v>
      </c>
      <c r="AB5241" t="s">
        <v>110</v>
      </c>
    </row>
    <row r="5242" spans="1:28" x14ac:dyDescent="0.3">
      <c r="A5242" t="s">
        <v>9558</v>
      </c>
      <c r="B5242" s="1">
        <v>45319</v>
      </c>
      <c r="C5242" s="1">
        <v>45326</v>
      </c>
      <c r="D5242" t="s">
        <v>300</v>
      </c>
      <c r="E5242" t="s">
        <v>3842</v>
      </c>
      <c r="F5242" t="s">
        <v>33</v>
      </c>
      <c r="G5242">
        <v>27</v>
      </c>
      <c r="H5242" t="s">
        <v>71</v>
      </c>
      <c r="I5242" t="s">
        <v>103</v>
      </c>
      <c r="J5242" t="s">
        <v>104</v>
      </c>
      <c r="K5242" t="s">
        <v>105</v>
      </c>
      <c r="L5242" t="s">
        <v>37</v>
      </c>
      <c r="M5242" t="s">
        <v>2500</v>
      </c>
      <c r="N5242" t="s">
        <v>73</v>
      </c>
      <c r="O5242" t="s">
        <v>74</v>
      </c>
      <c r="P5242" t="s">
        <v>75</v>
      </c>
      <c r="Q5242" t="s">
        <v>76</v>
      </c>
      <c r="R5242">
        <v>1</v>
      </c>
      <c r="S5242">
        <v>746</v>
      </c>
      <c r="T5242">
        <v>0.2</v>
      </c>
      <c r="U5242">
        <v>537.12</v>
      </c>
      <c r="V5242">
        <v>596.79999999999995</v>
      </c>
      <c r="W5242">
        <v>59.68</v>
      </c>
      <c r="X5242" t="s">
        <v>43</v>
      </c>
      <c r="Y5242" t="s">
        <v>44</v>
      </c>
      <c r="Z5242" t="s">
        <v>56</v>
      </c>
      <c r="AA5242" t="s">
        <v>46</v>
      </c>
      <c r="AB5242" t="s">
        <v>110</v>
      </c>
    </row>
    <row r="5243" spans="1:28" x14ac:dyDescent="0.3">
      <c r="A5243" t="s">
        <v>9559</v>
      </c>
      <c r="B5243" s="1">
        <v>45488</v>
      </c>
      <c r="C5243" s="1">
        <v>45491</v>
      </c>
      <c r="D5243" t="s">
        <v>2073</v>
      </c>
      <c r="E5243" t="s">
        <v>3158</v>
      </c>
      <c r="F5243" t="s">
        <v>33</v>
      </c>
      <c r="G5243">
        <v>52</v>
      </c>
      <c r="H5243" t="s">
        <v>128</v>
      </c>
      <c r="I5243" t="s">
        <v>35</v>
      </c>
      <c r="J5243" t="s">
        <v>36</v>
      </c>
      <c r="K5243" t="s">
        <v>36</v>
      </c>
      <c r="L5243" t="s">
        <v>37</v>
      </c>
      <c r="M5243" t="s">
        <v>5930</v>
      </c>
      <c r="N5243" t="s">
        <v>39</v>
      </c>
      <c r="O5243" t="s">
        <v>159</v>
      </c>
      <c r="P5243" t="s">
        <v>160</v>
      </c>
      <c r="Q5243" t="s">
        <v>161</v>
      </c>
      <c r="R5243">
        <v>2</v>
      </c>
      <c r="S5243">
        <v>1596</v>
      </c>
      <c r="T5243">
        <v>0.1</v>
      </c>
      <c r="U5243">
        <v>1149.1199999999999</v>
      </c>
      <c r="V5243">
        <v>2872.8</v>
      </c>
      <c r="W5243">
        <v>574.55999999999995</v>
      </c>
      <c r="X5243" t="s">
        <v>136</v>
      </c>
      <c r="Y5243" t="s">
        <v>64</v>
      </c>
      <c r="Z5243" t="s">
        <v>78</v>
      </c>
      <c r="AA5243" t="s">
        <v>57</v>
      </c>
      <c r="AB5243" t="s">
        <v>47</v>
      </c>
    </row>
    <row r="5244" spans="1:28" x14ac:dyDescent="0.3">
      <c r="A5244" t="s">
        <v>9560</v>
      </c>
      <c r="B5244" s="1">
        <v>45655</v>
      </c>
      <c r="C5244" s="1">
        <v>45657</v>
      </c>
      <c r="D5244" t="s">
        <v>1133</v>
      </c>
      <c r="E5244" t="s">
        <v>7190</v>
      </c>
      <c r="F5244" t="s">
        <v>53</v>
      </c>
      <c r="G5244">
        <v>21</v>
      </c>
      <c r="H5244" t="s">
        <v>71</v>
      </c>
      <c r="I5244" t="s">
        <v>84</v>
      </c>
      <c r="J5244" t="s">
        <v>85</v>
      </c>
      <c r="K5244" t="s">
        <v>86</v>
      </c>
      <c r="L5244" t="s">
        <v>37</v>
      </c>
      <c r="M5244" t="s">
        <v>485</v>
      </c>
      <c r="N5244" t="s">
        <v>88</v>
      </c>
      <c r="O5244" t="s">
        <v>89</v>
      </c>
      <c r="P5244" t="s">
        <v>90</v>
      </c>
      <c r="Q5244" t="s">
        <v>91</v>
      </c>
      <c r="R5244">
        <v>9</v>
      </c>
      <c r="S5244">
        <v>1415</v>
      </c>
      <c r="T5244">
        <v>0.2</v>
      </c>
      <c r="U5244">
        <v>1018.8</v>
      </c>
      <c r="V5244">
        <v>10188</v>
      </c>
      <c r="W5244">
        <v>1018.8</v>
      </c>
      <c r="X5244" t="s">
        <v>55</v>
      </c>
      <c r="Y5244" t="s">
        <v>77</v>
      </c>
      <c r="Z5244" t="s">
        <v>45</v>
      </c>
      <c r="AA5244" t="s">
        <v>65</v>
      </c>
      <c r="AB5244" t="s">
        <v>110</v>
      </c>
    </row>
    <row r="5245" spans="1:28" x14ac:dyDescent="0.3">
      <c r="A5245" t="s">
        <v>9561</v>
      </c>
      <c r="B5245" s="1">
        <v>45452</v>
      </c>
      <c r="C5245" s="1">
        <v>45459</v>
      </c>
      <c r="D5245" t="s">
        <v>2269</v>
      </c>
      <c r="E5245" t="s">
        <v>2823</v>
      </c>
      <c r="F5245" t="s">
        <v>53</v>
      </c>
      <c r="G5245">
        <v>57</v>
      </c>
      <c r="H5245" t="s">
        <v>71</v>
      </c>
      <c r="I5245" t="s">
        <v>35</v>
      </c>
      <c r="J5245" t="s">
        <v>36</v>
      </c>
      <c r="K5245" t="s">
        <v>36</v>
      </c>
      <c r="L5245" t="s">
        <v>37</v>
      </c>
      <c r="M5245" t="s">
        <v>2589</v>
      </c>
      <c r="N5245" t="s">
        <v>88</v>
      </c>
      <c r="O5245" t="s">
        <v>89</v>
      </c>
      <c r="P5245" t="s">
        <v>90</v>
      </c>
      <c r="Q5245" t="s">
        <v>91</v>
      </c>
      <c r="R5245">
        <v>7</v>
      </c>
      <c r="S5245">
        <v>103</v>
      </c>
      <c r="T5245">
        <v>0.05</v>
      </c>
      <c r="U5245">
        <v>74.16</v>
      </c>
      <c r="V5245">
        <v>684.95</v>
      </c>
      <c r="W5245">
        <v>165.83</v>
      </c>
      <c r="X5245" t="s">
        <v>43</v>
      </c>
      <c r="Y5245" t="s">
        <v>44</v>
      </c>
      <c r="Z5245" t="s">
        <v>78</v>
      </c>
      <c r="AA5245" t="s">
        <v>46</v>
      </c>
      <c r="AB5245" t="s">
        <v>110</v>
      </c>
    </row>
    <row r="5246" spans="1:28" x14ac:dyDescent="0.3">
      <c r="A5246" t="s">
        <v>9562</v>
      </c>
      <c r="B5246" s="1">
        <v>45616</v>
      </c>
      <c r="C5246" s="1">
        <v>45618</v>
      </c>
      <c r="D5246" t="s">
        <v>1221</v>
      </c>
      <c r="E5246" t="s">
        <v>4264</v>
      </c>
      <c r="F5246" t="s">
        <v>53</v>
      </c>
      <c r="G5246">
        <v>32</v>
      </c>
      <c r="H5246" t="s">
        <v>34</v>
      </c>
      <c r="I5246" t="s">
        <v>84</v>
      </c>
      <c r="J5246" t="s">
        <v>85</v>
      </c>
      <c r="K5246" t="s">
        <v>86</v>
      </c>
      <c r="L5246" t="s">
        <v>37</v>
      </c>
      <c r="M5246" t="s">
        <v>1212</v>
      </c>
      <c r="N5246" t="s">
        <v>73</v>
      </c>
      <c r="O5246" t="s">
        <v>74</v>
      </c>
      <c r="P5246" t="s">
        <v>75</v>
      </c>
      <c r="Q5246" t="s">
        <v>76</v>
      </c>
      <c r="R5246">
        <v>5</v>
      </c>
      <c r="S5246">
        <v>1676</v>
      </c>
      <c r="T5246">
        <v>0.1</v>
      </c>
      <c r="U5246">
        <v>1206.72</v>
      </c>
      <c r="V5246">
        <v>7542</v>
      </c>
      <c r="W5246">
        <v>1508.4</v>
      </c>
      <c r="X5246" t="s">
        <v>136</v>
      </c>
      <c r="Y5246" t="s">
        <v>44</v>
      </c>
      <c r="Z5246" t="s">
        <v>45</v>
      </c>
      <c r="AA5246" t="s">
        <v>57</v>
      </c>
      <c r="AB5246" t="s">
        <v>110</v>
      </c>
    </row>
    <row r="5247" spans="1:28" x14ac:dyDescent="0.3">
      <c r="A5247" t="s">
        <v>9563</v>
      </c>
      <c r="B5247" s="1">
        <v>45634</v>
      </c>
      <c r="C5247" s="1">
        <v>45641</v>
      </c>
      <c r="D5247" t="s">
        <v>3284</v>
      </c>
      <c r="E5247" t="s">
        <v>4254</v>
      </c>
      <c r="F5247" t="s">
        <v>53</v>
      </c>
      <c r="G5247">
        <v>36</v>
      </c>
      <c r="H5247" t="s">
        <v>34</v>
      </c>
      <c r="I5247" t="s">
        <v>103</v>
      </c>
      <c r="J5247" t="s">
        <v>104</v>
      </c>
      <c r="K5247" t="s">
        <v>105</v>
      </c>
      <c r="L5247" t="s">
        <v>37</v>
      </c>
      <c r="M5247" t="s">
        <v>2339</v>
      </c>
      <c r="N5247" t="s">
        <v>73</v>
      </c>
      <c r="O5247" t="s">
        <v>107</v>
      </c>
      <c r="P5247" t="s">
        <v>108</v>
      </c>
      <c r="Q5247" t="s">
        <v>109</v>
      </c>
      <c r="R5247">
        <v>5</v>
      </c>
      <c r="S5247">
        <v>1628</v>
      </c>
      <c r="T5247">
        <v>0.2</v>
      </c>
      <c r="U5247">
        <v>1172.1600000000001</v>
      </c>
      <c r="V5247">
        <v>6512</v>
      </c>
      <c r="W5247">
        <v>651.20000000000005</v>
      </c>
      <c r="X5247" t="s">
        <v>43</v>
      </c>
      <c r="Y5247" t="s">
        <v>77</v>
      </c>
      <c r="Z5247" t="s">
        <v>78</v>
      </c>
      <c r="AA5247" t="s">
        <v>57</v>
      </c>
      <c r="AB5247" t="s">
        <v>110</v>
      </c>
    </row>
    <row r="5248" spans="1:28" x14ac:dyDescent="0.3">
      <c r="A5248" t="s">
        <v>9564</v>
      </c>
      <c r="B5248" s="1">
        <v>45514</v>
      </c>
      <c r="C5248" s="1">
        <v>45518</v>
      </c>
      <c r="D5248" t="s">
        <v>3218</v>
      </c>
      <c r="E5248" t="s">
        <v>1965</v>
      </c>
      <c r="F5248" t="s">
        <v>53</v>
      </c>
      <c r="G5248">
        <v>24</v>
      </c>
      <c r="H5248" t="s">
        <v>34</v>
      </c>
      <c r="I5248" t="s">
        <v>103</v>
      </c>
      <c r="J5248" t="s">
        <v>104</v>
      </c>
      <c r="K5248" t="s">
        <v>105</v>
      </c>
      <c r="L5248" t="s">
        <v>37</v>
      </c>
      <c r="M5248" t="s">
        <v>4640</v>
      </c>
      <c r="N5248" t="s">
        <v>73</v>
      </c>
      <c r="O5248" t="s">
        <v>107</v>
      </c>
      <c r="P5248" t="s">
        <v>108</v>
      </c>
      <c r="Q5248" t="s">
        <v>109</v>
      </c>
      <c r="R5248">
        <v>2</v>
      </c>
      <c r="S5248">
        <v>654</v>
      </c>
      <c r="T5248">
        <v>0.1</v>
      </c>
      <c r="U5248">
        <v>470.88</v>
      </c>
      <c r="V5248">
        <v>1177.2</v>
      </c>
      <c r="W5248">
        <v>235.44</v>
      </c>
      <c r="X5248" t="s">
        <v>136</v>
      </c>
      <c r="Y5248" t="s">
        <v>77</v>
      </c>
      <c r="Z5248" t="s">
        <v>78</v>
      </c>
      <c r="AA5248" t="s">
        <v>57</v>
      </c>
      <c r="AB5248" t="s">
        <v>47</v>
      </c>
    </row>
    <row r="5249" spans="1:28" x14ac:dyDescent="0.3">
      <c r="A5249" t="s">
        <v>9565</v>
      </c>
      <c r="B5249" s="1">
        <v>45628</v>
      </c>
      <c r="C5249" s="1">
        <v>45633</v>
      </c>
      <c r="D5249" t="s">
        <v>1281</v>
      </c>
      <c r="E5249" t="s">
        <v>2613</v>
      </c>
      <c r="F5249" t="s">
        <v>33</v>
      </c>
      <c r="G5249">
        <v>50</v>
      </c>
      <c r="H5249" t="s">
        <v>128</v>
      </c>
      <c r="I5249" t="s">
        <v>84</v>
      </c>
      <c r="J5249" t="s">
        <v>85</v>
      </c>
      <c r="K5249" t="s">
        <v>86</v>
      </c>
      <c r="L5249" t="s">
        <v>37</v>
      </c>
      <c r="M5249" t="s">
        <v>275</v>
      </c>
      <c r="N5249" t="s">
        <v>88</v>
      </c>
      <c r="O5249" t="s">
        <v>89</v>
      </c>
      <c r="P5249" t="s">
        <v>90</v>
      </c>
      <c r="Q5249" t="s">
        <v>91</v>
      </c>
      <c r="R5249">
        <v>10</v>
      </c>
      <c r="S5249">
        <v>1291</v>
      </c>
      <c r="T5249">
        <v>0</v>
      </c>
      <c r="U5249">
        <v>929.52</v>
      </c>
      <c r="V5249">
        <v>12910</v>
      </c>
      <c r="W5249">
        <v>3614.8</v>
      </c>
      <c r="X5249" t="s">
        <v>136</v>
      </c>
      <c r="Y5249" t="s">
        <v>64</v>
      </c>
      <c r="Z5249" t="s">
        <v>78</v>
      </c>
      <c r="AA5249" t="s">
        <v>65</v>
      </c>
      <c r="AB5249" t="s">
        <v>47</v>
      </c>
    </row>
    <row r="5250" spans="1:28" x14ac:dyDescent="0.3">
      <c r="A5250" t="s">
        <v>9566</v>
      </c>
      <c r="B5250" s="1">
        <v>45435</v>
      </c>
      <c r="C5250" s="1">
        <v>45440</v>
      </c>
      <c r="D5250" t="s">
        <v>4389</v>
      </c>
      <c r="E5250" t="s">
        <v>704</v>
      </c>
      <c r="F5250" t="s">
        <v>53</v>
      </c>
      <c r="G5250">
        <v>26</v>
      </c>
      <c r="H5250" t="s">
        <v>128</v>
      </c>
      <c r="I5250" t="s">
        <v>35</v>
      </c>
      <c r="J5250" t="s">
        <v>36</v>
      </c>
      <c r="K5250" t="s">
        <v>36</v>
      </c>
      <c r="L5250" t="s">
        <v>37</v>
      </c>
      <c r="M5250" t="s">
        <v>2792</v>
      </c>
      <c r="N5250" t="s">
        <v>39</v>
      </c>
      <c r="O5250" t="s">
        <v>159</v>
      </c>
      <c r="P5250" t="s">
        <v>160</v>
      </c>
      <c r="Q5250" t="s">
        <v>161</v>
      </c>
      <c r="R5250">
        <v>7</v>
      </c>
      <c r="S5250">
        <v>1006</v>
      </c>
      <c r="T5250">
        <v>0</v>
      </c>
      <c r="U5250">
        <v>724.32</v>
      </c>
      <c r="V5250">
        <v>7042</v>
      </c>
      <c r="W5250">
        <v>1971.76</v>
      </c>
      <c r="X5250" t="s">
        <v>55</v>
      </c>
      <c r="Y5250" t="s">
        <v>77</v>
      </c>
      <c r="Z5250" t="s">
        <v>56</v>
      </c>
      <c r="AA5250" t="s">
        <v>57</v>
      </c>
      <c r="AB5250" t="s">
        <v>47</v>
      </c>
    </row>
    <row r="5251" spans="1:28" x14ac:dyDescent="0.3">
      <c r="A5251" t="s">
        <v>9567</v>
      </c>
      <c r="B5251" s="1">
        <v>45349</v>
      </c>
      <c r="C5251" s="1">
        <v>45350</v>
      </c>
      <c r="D5251" t="s">
        <v>189</v>
      </c>
      <c r="E5251" t="s">
        <v>2048</v>
      </c>
      <c r="F5251" t="s">
        <v>53</v>
      </c>
      <c r="G5251">
        <v>61</v>
      </c>
      <c r="H5251" t="s">
        <v>71</v>
      </c>
      <c r="I5251" t="s">
        <v>116</v>
      </c>
      <c r="J5251" t="s">
        <v>117</v>
      </c>
      <c r="K5251" t="s">
        <v>118</v>
      </c>
      <c r="L5251" t="s">
        <v>37</v>
      </c>
      <c r="M5251" t="s">
        <v>5109</v>
      </c>
      <c r="N5251" t="s">
        <v>73</v>
      </c>
      <c r="O5251" t="s">
        <v>107</v>
      </c>
      <c r="P5251" t="s">
        <v>108</v>
      </c>
      <c r="Q5251" t="s">
        <v>109</v>
      </c>
      <c r="R5251">
        <v>2</v>
      </c>
      <c r="S5251">
        <v>1545</v>
      </c>
      <c r="T5251">
        <v>0.2</v>
      </c>
      <c r="U5251">
        <v>1112.4000000000001</v>
      </c>
      <c r="V5251">
        <v>2472</v>
      </c>
      <c r="W5251">
        <v>247.2</v>
      </c>
      <c r="X5251" t="s">
        <v>43</v>
      </c>
      <c r="Y5251" t="s">
        <v>64</v>
      </c>
      <c r="Z5251" t="s">
        <v>78</v>
      </c>
      <c r="AA5251" t="s">
        <v>57</v>
      </c>
      <c r="AB5251" t="s">
        <v>110</v>
      </c>
    </row>
    <row r="5252" spans="1:28" x14ac:dyDescent="0.3">
      <c r="A5252" t="s">
        <v>9568</v>
      </c>
      <c r="B5252" s="1">
        <v>45565</v>
      </c>
      <c r="C5252" s="1">
        <v>45566</v>
      </c>
      <c r="D5252" t="s">
        <v>1699</v>
      </c>
      <c r="E5252" t="s">
        <v>7615</v>
      </c>
      <c r="F5252" t="s">
        <v>53</v>
      </c>
      <c r="G5252">
        <v>59</v>
      </c>
      <c r="H5252" t="s">
        <v>34</v>
      </c>
      <c r="I5252" t="s">
        <v>35</v>
      </c>
      <c r="J5252" t="s">
        <v>36</v>
      </c>
      <c r="K5252" t="s">
        <v>36</v>
      </c>
      <c r="L5252" t="s">
        <v>37</v>
      </c>
      <c r="M5252" t="s">
        <v>1020</v>
      </c>
      <c r="N5252" t="s">
        <v>73</v>
      </c>
      <c r="O5252" t="s">
        <v>107</v>
      </c>
      <c r="P5252" t="s">
        <v>108</v>
      </c>
      <c r="Q5252" t="s">
        <v>109</v>
      </c>
      <c r="R5252">
        <v>10</v>
      </c>
      <c r="S5252">
        <v>1740</v>
      </c>
      <c r="T5252">
        <v>0.1</v>
      </c>
      <c r="U5252">
        <v>1252.8</v>
      </c>
      <c r="V5252">
        <v>15660</v>
      </c>
      <c r="W5252">
        <v>3132</v>
      </c>
      <c r="X5252" t="s">
        <v>136</v>
      </c>
      <c r="Y5252" t="s">
        <v>64</v>
      </c>
      <c r="Z5252" t="s">
        <v>78</v>
      </c>
      <c r="AA5252" t="s">
        <v>65</v>
      </c>
      <c r="AB5252" t="s">
        <v>110</v>
      </c>
    </row>
    <row r="5253" spans="1:28" x14ac:dyDescent="0.3">
      <c r="A5253" t="s">
        <v>9569</v>
      </c>
      <c r="B5253" s="1">
        <v>45598</v>
      </c>
      <c r="C5253" s="1">
        <v>45600</v>
      </c>
      <c r="D5253" t="s">
        <v>2939</v>
      </c>
      <c r="E5253" t="s">
        <v>2816</v>
      </c>
      <c r="F5253" t="s">
        <v>33</v>
      </c>
      <c r="G5253">
        <v>30</v>
      </c>
      <c r="H5253" t="s">
        <v>34</v>
      </c>
      <c r="I5253" t="s">
        <v>84</v>
      </c>
      <c r="J5253" t="s">
        <v>85</v>
      </c>
      <c r="K5253" t="s">
        <v>86</v>
      </c>
      <c r="L5253" t="s">
        <v>37</v>
      </c>
      <c r="M5253" t="s">
        <v>6170</v>
      </c>
      <c r="N5253" t="s">
        <v>88</v>
      </c>
      <c r="O5253" t="s">
        <v>120</v>
      </c>
      <c r="P5253" t="s">
        <v>121</v>
      </c>
      <c r="Q5253" t="s">
        <v>122</v>
      </c>
      <c r="R5253">
        <v>1</v>
      </c>
      <c r="S5253">
        <v>513</v>
      </c>
      <c r="T5253">
        <v>0.2</v>
      </c>
      <c r="U5253">
        <v>369.36</v>
      </c>
      <c r="V5253">
        <v>410.4</v>
      </c>
      <c r="W5253">
        <v>41.04</v>
      </c>
      <c r="X5253" t="s">
        <v>43</v>
      </c>
      <c r="Y5253" t="s">
        <v>64</v>
      </c>
      <c r="Z5253" t="s">
        <v>45</v>
      </c>
      <c r="AA5253" t="s">
        <v>46</v>
      </c>
      <c r="AB5253" t="s">
        <v>47</v>
      </c>
    </row>
    <row r="5254" spans="1:28" x14ac:dyDescent="0.3">
      <c r="A5254" t="s">
        <v>9570</v>
      </c>
      <c r="B5254" s="1">
        <v>45637</v>
      </c>
      <c r="C5254" s="1">
        <v>45639</v>
      </c>
      <c r="D5254" t="s">
        <v>2831</v>
      </c>
      <c r="E5254" t="s">
        <v>9571</v>
      </c>
      <c r="F5254" t="s">
        <v>53</v>
      </c>
      <c r="G5254">
        <v>50</v>
      </c>
      <c r="H5254" t="s">
        <v>71</v>
      </c>
      <c r="I5254" t="s">
        <v>103</v>
      </c>
      <c r="J5254" t="s">
        <v>104</v>
      </c>
      <c r="K5254" t="s">
        <v>105</v>
      </c>
      <c r="L5254" t="s">
        <v>37</v>
      </c>
      <c r="M5254" t="s">
        <v>7046</v>
      </c>
      <c r="N5254" t="s">
        <v>73</v>
      </c>
      <c r="O5254" t="s">
        <v>74</v>
      </c>
      <c r="P5254" t="s">
        <v>75</v>
      </c>
      <c r="Q5254" t="s">
        <v>76</v>
      </c>
      <c r="R5254">
        <v>2</v>
      </c>
      <c r="S5254">
        <v>211</v>
      </c>
      <c r="T5254">
        <v>0.15</v>
      </c>
      <c r="U5254">
        <v>151.91999999999999</v>
      </c>
      <c r="V5254">
        <v>358.7</v>
      </c>
      <c r="W5254">
        <v>54.86</v>
      </c>
      <c r="X5254" t="s">
        <v>55</v>
      </c>
      <c r="Y5254" t="s">
        <v>77</v>
      </c>
      <c r="Z5254" t="s">
        <v>45</v>
      </c>
      <c r="AA5254" t="s">
        <v>46</v>
      </c>
      <c r="AB5254" t="s">
        <v>110</v>
      </c>
    </row>
    <row r="5255" spans="1:28" x14ac:dyDescent="0.3">
      <c r="A5255" t="s">
        <v>9572</v>
      </c>
      <c r="B5255" s="1">
        <v>45589</v>
      </c>
      <c r="C5255" s="1">
        <v>45591</v>
      </c>
      <c r="D5255" t="s">
        <v>9573</v>
      </c>
      <c r="E5255" t="s">
        <v>7393</v>
      </c>
      <c r="F5255" t="s">
        <v>53</v>
      </c>
      <c r="G5255">
        <v>43</v>
      </c>
      <c r="H5255" t="s">
        <v>71</v>
      </c>
      <c r="I5255" t="s">
        <v>35</v>
      </c>
      <c r="J5255" t="s">
        <v>36</v>
      </c>
      <c r="K5255" t="s">
        <v>36</v>
      </c>
      <c r="L5255" t="s">
        <v>37</v>
      </c>
      <c r="M5255" t="s">
        <v>2523</v>
      </c>
      <c r="N5255" t="s">
        <v>73</v>
      </c>
      <c r="O5255" t="s">
        <v>74</v>
      </c>
      <c r="P5255" t="s">
        <v>75</v>
      </c>
      <c r="Q5255" t="s">
        <v>76</v>
      </c>
      <c r="R5255">
        <v>7</v>
      </c>
      <c r="S5255">
        <v>1488</v>
      </c>
      <c r="T5255">
        <v>0.05</v>
      </c>
      <c r="U5255">
        <v>1071.3599999999999</v>
      </c>
      <c r="V5255">
        <v>9895.2000000000007</v>
      </c>
      <c r="W5255">
        <v>2395.6799999999998</v>
      </c>
      <c r="X5255" t="s">
        <v>43</v>
      </c>
      <c r="Y5255" t="s">
        <v>44</v>
      </c>
      <c r="Z5255" t="s">
        <v>78</v>
      </c>
      <c r="AA5255" t="s">
        <v>57</v>
      </c>
      <c r="AB5255" t="s">
        <v>47</v>
      </c>
    </row>
    <row r="5256" spans="1:28" x14ac:dyDescent="0.3">
      <c r="A5256" t="s">
        <v>9574</v>
      </c>
      <c r="B5256" s="1">
        <v>45333</v>
      </c>
      <c r="C5256" s="1">
        <v>45334</v>
      </c>
      <c r="D5256" t="s">
        <v>928</v>
      </c>
      <c r="E5256" t="s">
        <v>2465</v>
      </c>
      <c r="F5256" t="s">
        <v>53</v>
      </c>
      <c r="G5256">
        <v>36</v>
      </c>
      <c r="H5256" t="s">
        <v>71</v>
      </c>
      <c r="I5256" t="s">
        <v>84</v>
      </c>
      <c r="J5256" t="s">
        <v>85</v>
      </c>
      <c r="K5256" t="s">
        <v>86</v>
      </c>
      <c r="L5256" t="s">
        <v>37</v>
      </c>
      <c r="M5256" t="s">
        <v>3625</v>
      </c>
      <c r="N5256" t="s">
        <v>39</v>
      </c>
      <c r="O5256" t="s">
        <v>40</v>
      </c>
      <c r="P5256" t="s">
        <v>41</v>
      </c>
      <c r="Q5256" t="s">
        <v>42</v>
      </c>
      <c r="R5256">
        <v>5</v>
      </c>
      <c r="S5256">
        <v>985</v>
      </c>
      <c r="T5256">
        <v>0.1</v>
      </c>
      <c r="U5256">
        <v>709.2</v>
      </c>
      <c r="V5256">
        <v>4432.5</v>
      </c>
      <c r="W5256">
        <v>886.5</v>
      </c>
      <c r="X5256" t="s">
        <v>136</v>
      </c>
      <c r="Y5256" t="s">
        <v>44</v>
      </c>
      <c r="Z5256" t="s">
        <v>45</v>
      </c>
      <c r="AA5256" t="s">
        <v>46</v>
      </c>
      <c r="AB5256" t="s">
        <v>110</v>
      </c>
    </row>
    <row r="5257" spans="1:28" x14ac:dyDescent="0.3">
      <c r="A5257" t="s">
        <v>9575</v>
      </c>
      <c r="B5257" s="1">
        <v>45655</v>
      </c>
      <c r="C5257" s="1">
        <v>45657</v>
      </c>
      <c r="D5257" t="s">
        <v>2242</v>
      </c>
      <c r="E5257" t="s">
        <v>7701</v>
      </c>
      <c r="F5257" t="s">
        <v>33</v>
      </c>
      <c r="G5257">
        <v>51</v>
      </c>
      <c r="H5257" t="s">
        <v>34</v>
      </c>
      <c r="I5257" t="s">
        <v>116</v>
      </c>
      <c r="J5257" t="s">
        <v>117</v>
      </c>
      <c r="K5257" t="s">
        <v>118</v>
      </c>
      <c r="L5257" t="s">
        <v>37</v>
      </c>
      <c r="M5257" t="s">
        <v>693</v>
      </c>
      <c r="N5257" t="s">
        <v>39</v>
      </c>
      <c r="O5257" t="s">
        <v>159</v>
      </c>
      <c r="P5257" t="s">
        <v>160</v>
      </c>
      <c r="Q5257" t="s">
        <v>161</v>
      </c>
      <c r="R5257">
        <v>8</v>
      </c>
      <c r="S5257">
        <v>655</v>
      </c>
      <c r="T5257">
        <v>0.15</v>
      </c>
      <c r="U5257">
        <v>471.6</v>
      </c>
      <c r="V5257">
        <v>4454</v>
      </c>
      <c r="W5257">
        <v>681.2</v>
      </c>
      <c r="X5257" t="s">
        <v>43</v>
      </c>
      <c r="Y5257" t="s">
        <v>77</v>
      </c>
      <c r="Z5257" t="s">
        <v>78</v>
      </c>
      <c r="AA5257" t="s">
        <v>57</v>
      </c>
      <c r="AB5257" t="s">
        <v>47</v>
      </c>
    </row>
    <row r="5258" spans="1:28" x14ac:dyDescent="0.3">
      <c r="A5258" t="s">
        <v>9576</v>
      </c>
      <c r="B5258" s="1">
        <v>45355</v>
      </c>
      <c r="C5258" s="1">
        <v>45359</v>
      </c>
      <c r="D5258" t="s">
        <v>1742</v>
      </c>
      <c r="E5258" t="s">
        <v>1959</v>
      </c>
      <c r="F5258" t="s">
        <v>53</v>
      </c>
      <c r="G5258">
        <v>32</v>
      </c>
      <c r="H5258" t="s">
        <v>34</v>
      </c>
      <c r="I5258" t="s">
        <v>116</v>
      </c>
      <c r="J5258" t="s">
        <v>117</v>
      </c>
      <c r="K5258" t="s">
        <v>118</v>
      </c>
      <c r="L5258" t="s">
        <v>37</v>
      </c>
      <c r="M5258" t="s">
        <v>1484</v>
      </c>
      <c r="N5258" t="s">
        <v>39</v>
      </c>
      <c r="O5258" t="s">
        <v>159</v>
      </c>
      <c r="P5258" t="s">
        <v>160</v>
      </c>
      <c r="Q5258" t="s">
        <v>161</v>
      </c>
      <c r="R5258">
        <v>2</v>
      </c>
      <c r="S5258">
        <v>1734</v>
      </c>
      <c r="T5258">
        <v>0.1</v>
      </c>
      <c r="U5258">
        <v>1248.48</v>
      </c>
      <c r="V5258">
        <v>3121.2</v>
      </c>
      <c r="W5258">
        <v>624.24</v>
      </c>
      <c r="X5258" t="s">
        <v>55</v>
      </c>
      <c r="Y5258" t="s">
        <v>64</v>
      </c>
      <c r="Z5258" t="s">
        <v>56</v>
      </c>
      <c r="AA5258" t="s">
        <v>65</v>
      </c>
      <c r="AB5258" t="s">
        <v>47</v>
      </c>
    </row>
    <row r="5259" spans="1:28" x14ac:dyDescent="0.3">
      <c r="A5259" t="s">
        <v>9577</v>
      </c>
      <c r="B5259" s="1">
        <v>45512</v>
      </c>
      <c r="C5259" s="1">
        <v>45514</v>
      </c>
      <c r="D5259" t="s">
        <v>1503</v>
      </c>
      <c r="E5259" t="s">
        <v>9578</v>
      </c>
      <c r="F5259" t="s">
        <v>53</v>
      </c>
      <c r="G5259">
        <v>45</v>
      </c>
      <c r="H5259" t="s">
        <v>34</v>
      </c>
      <c r="I5259" t="s">
        <v>103</v>
      </c>
      <c r="J5259" t="s">
        <v>104</v>
      </c>
      <c r="K5259" t="s">
        <v>105</v>
      </c>
      <c r="L5259" t="s">
        <v>37</v>
      </c>
      <c r="M5259" t="s">
        <v>1615</v>
      </c>
      <c r="N5259" t="s">
        <v>39</v>
      </c>
      <c r="O5259" t="s">
        <v>159</v>
      </c>
      <c r="P5259" t="s">
        <v>160</v>
      </c>
      <c r="Q5259" t="s">
        <v>161</v>
      </c>
      <c r="R5259">
        <v>3</v>
      </c>
      <c r="S5259">
        <v>1384</v>
      </c>
      <c r="T5259">
        <v>0.1</v>
      </c>
      <c r="U5259">
        <v>996.48</v>
      </c>
      <c r="V5259">
        <v>3736.8</v>
      </c>
      <c r="W5259">
        <v>747.36</v>
      </c>
      <c r="X5259" t="s">
        <v>55</v>
      </c>
      <c r="Y5259" t="s">
        <v>64</v>
      </c>
      <c r="Z5259" t="s">
        <v>45</v>
      </c>
      <c r="AA5259" t="s">
        <v>46</v>
      </c>
      <c r="AB5259" t="s">
        <v>47</v>
      </c>
    </row>
    <row r="5260" spans="1:28" x14ac:dyDescent="0.3">
      <c r="A5260" t="s">
        <v>9579</v>
      </c>
      <c r="B5260" s="1">
        <v>45619</v>
      </c>
      <c r="C5260" s="1">
        <v>45621</v>
      </c>
      <c r="D5260" t="s">
        <v>1533</v>
      </c>
      <c r="E5260" t="s">
        <v>4783</v>
      </c>
      <c r="F5260" t="s">
        <v>53</v>
      </c>
      <c r="G5260">
        <v>28</v>
      </c>
      <c r="H5260" t="s">
        <v>128</v>
      </c>
      <c r="I5260" t="s">
        <v>84</v>
      </c>
      <c r="J5260" t="s">
        <v>85</v>
      </c>
      <c r="K5260" t="s">
        <v>86</v>
      </c>
      <c r="L5260" t="s">
        <v>37</v>
      </c>
      <c r="M5260" t="s">
        <v>4149</v>
      </c>
      <c r="N5260" t="s">
        <v>88</v>
      </c>
      <c r="O5260" t="s">
        <v>89</v>
      </c>
      <c r="P5260" t="s">
        <v>90</v>
      </c>
      <c r="Q5260" t="s">
        <v>91</v>
      </c>
      <c r="R5260">
        <v>3</v>
      </c>
      <c r="S5260">
        <v>602</v>
      </c>
      <c r="T5260">
        <v>0.1</v>
      </c>
      <c r="U5260">
        <v>433.44</v>
      </c>
      <c r="V5260">
        <v>1625.4</v>
      </c>
      <c r="W5260">
        <v>325.08</v>
      </c>
      <c r="X5260" t="s">
        <v>43</v>
      </c>
      <c r="Y5260" t="s">
        <v>64</v>
      </c>
      <c r="Z5260" t="s">
        <v>78</v>
      </c>
      <c r="AA5260" t="s">
        <v>65</v>
      </c>
      <c r="AB5260" t="s">
        <v>110</v>
      </c>
    </row>
    <row r="5261" spans="1:28" x14ac:dyDescent="0.3">
      <c r="A5261" t="s">
        <v>9580</v>
      </c>
      <c r="B5261" s="1">
        <v>45537</v>
      </c>
      <c r="C5261" s="1">
        <v>45538</v>
      </c>
      <c r="D5261" t="s">
        <v>5741</v>
      </c>
      <c r="E5261" t="s">
        <v>3644</v>
      </c>
      <c r="F5261" t="s">
        <v>53</v>
      </c>
      <c r="G5261">
        <v>21</v>
      </c>
      <c r="H5261" t="s">
        <v>128</v>
      </c>
      <c r="I5261" t="s">
        <v>116</v>
      </c>
      <c r="J5261" t="s">
        <v>117</v>
      </c>
      <c r="K5261" t="s">
        <v>118</v>
      </c>
      <c r="L5261" t="s">
        <v>37</v>
      </c>
      <c r="M5261" t="s">
        <v>5500</v>
      </c>
      <c r="N5261" t="s">
        <v>88</v>
      </c>
      <c r="O5261" t="s">
        <v>89</v>
      </c>
      <c r="P5261" t="s">
        <v>90</v>
      </c>
      <c r="Q5261" t="s">
        <v>91</v>
      </c>
      <c r="R5261">
        <v>7</v>
      </c>
      <c r="S5261">
        <v>665</v>
      </c>
      <c r="T5261">
        <v>0.15</v>
      </c>
      <c r="U5261">
        <v>478.8</v>
      </c>
      <c r="V5261">
        <v>3956.75</v>
      </c>
      <c r="W5261">
        <v>605.15</v>
      </c>
      <c r="X5261" t="s">
        <v>55</v>
      </c>
      <c r="Y5261" t="s">
        <v>77</v>
      </c>
      <c r="Z5261" t="s">
        <v>78</v>
      </c>
      <c r="AA5261" t="s">
        <v>46</v>
      </c>
      <c r="AB5261" t="s">
        <v>47</v>
      </c>
    </row>
    <row r="5262" spans="1:28" x14ac:dyDescent="0.3">
      <c r="A5262" t="s">
        <v>9581</v>
      </c>
      <c r="B5262" s="1">
        <v>45295</v>
      </c>
      <c r="C5262" s="1">
        <v>45298</v>
      </c>
      <c r="D5262" t="s">
        <v>3177</v>
      </c>
      <c r="E5262" t="s">
        <v>3885</v>
      </c>
      <c r="F5262" t="s">
        <v>33</v>
      </c>
      <c r="G5262">
        <v>65</v>
      </c>
      <c r="H5262" t="s">
        <v>128</v>
      </c>
      <c r="I5262" t="s">
        <v>116</v>
      </c>
      <c r="J5262" t="s">
        <v>117</v>
      </c>
      <c r="K5262" t="s">
        <v>118</v>
      </c>
      <c r="L5262" t="s">
        <v>37</v>
      </c>
      <c r="M5262" t="s">
        <v>2438</v>
      </c>
      <c r="N5262" t="s">
        <v>73</v>
      </c>
      <c r="O5262" t="s">
        <v>74</v>
      </c>
      <c r="P5262" t="s">
        <v>75</v>
      </c>
      <c r="Q5262" t="s">
        <v>76</v>
      </c>
      <c r="R5262">
        <v>8</v>
      </c>
      <c r="S5262">
        <v>982</v>
      </c>
      <c r="T5262">
        <v>0.2</v>
      </c>
      <c r="U5262">
        <v>707.04</v>
      </c>
      <c r="V5262">
        <v>6284.8</v>
      </c>
      <c r="W5262">
        <v>628.48</v>
      </c>
      <c r="X5262" t="s">
        <v>43</v>
      </c>
      <c r="Y5262" t="s">
        <v>44</v>
      </c>
      <c r="Z5262" t="s">
        <v>78</v>
      </c>
      <c r="AA5262" t="s">
        <v>65</v>
      </c>
      <c r="AB5262" t="s">
        <v>110</v>
      </c>
    </row>
    <row r="5263" spans="1:28" x14ac:dyDescent="0.3">
      <c r="A5263" t="s">
        <v>9582</v>
      </c>
      <c r="B5263" s="1">
        <v>45348</v>
      </c>
      <c r="C5263" s="1">
        <v>45352</v>
      </c>
      <c r="D5263" t="s">
        <v>6956</v>
      </c>
      <c r="E5263" t="s">
        <v>1451</v>
      </c>
      <c r="F5263" t="s">
        <v>53</v>
      </c>
      <c r="G5263">
        <v>61</v>
      </c>
      <c r="H5263" t="s">
        <v>34</v>
      </c>
      <c r="I5263" t="s">
        <v>84</v>
      </c>
      <c r="J5263" t="s">
        <v>85</v>
      </c>
      <c r="K5263" t="s">
        <v>86</v>
      </c>
      <c r="L5263" t="s">
        <v>37</v>
      </c>
      <c r="M5263" t="s">
        <v>2026</v>
      </c>
      <c r="N5263" t="s">
        <v>73</v>
      </c>
      <c r="O5263" t="s">
        <v>107</v>
      </c>
      <c r="P5263" t="s">
        <v>108</v>
      </c>
      <c r="Q5263" t="s">
        <v>109</v>
      </c>
      <c r="R5263">
        <v>6</v>
      </c>
      <c r="S5263">
        <v>921</v>
      </c>
      <c r="T5263">
        <v>0.05</v>
      </c>
      <c r="U5263">
        <v>663.12</v>
      </c>
      <c r="V5263">
        <v>5249.7</v>
      </c>
      <c r="W5263">
        <v>1270.98</v>
      </c>
      <c r="X5263" t="s">
        <v>55</v>
      </c>
      <c r="Y5263" t="s">
        <v>64</v>
      </c>
      <c r="Z5263" t="s">
        <v>45</v>
      </c>
      <c r="AA5263" t="s">
        <v>57</v>
      </c>
      <c r="AB5263" t="s">
        <v>110</v>
      </c>
    </row>
    <row r="5264" spans="1:28" x14ac:dyDescent="0.3">
      <c r="A5264" t="s">
        <v>9583</v>
      </c>
      <c r="B5264" s="1">
        <v>45488</v>
      </c>
      <c r="C5264" s="1">
        <v>45492</v>
      </c>
      <c r="D5264" t="s">
        <v>2948</v>
      </c>
      <c r="E5264" t="s">
        <v>843</v>
      </c>
      <c r="F5264" t="s">
        <v>33</v>
      </c>
      <c r="G5264">
        <v>43</v>
      </c>
      <c r="H5264" t="s">
        <v>71</v>
      </c>
      <c r="I5264" t="s">
        <v>116</v>
      </c>
      <c r="J5264" t="s">
        <v>117</v>
      </c>
      <c r="K5264" t="s">
        <v>118</v>
      </c>
      <c r="L5264" t="s">
        <v>37</v>
      </c>
      <c r="M5264" t="s">
        <v>3141</v>
      </c>
      <c r="N5264" t="s">
        <v>39</v>
      </c>
      <c r="O5264" t="s">
        <v>159</v>
      </c>
      <c r="P5264" t="s">
        <v>160</v>
      </c>
      <c r="Q5264" t="s">
        <v>161</v>
      </c>
      <c r="R5264">
        <v>4</v>
      </c>
      <c r="S5264">
        <v>1174</v>
      </c>
      <c r="T5264">
        <v>0.05</v>
      </c>
      <c r="U5264">
        <v>845.28</v>
      </c>
      <c r="V5264">
        <v>4461.2</v>
      </c>
      <c r="W5264">
        <v>1080.08</v>
      </c>
      <c r="X5264" t="s">
        <v>136</v>
      </c>
      <c r="Y5264" t="s">
        <v>44</v>
      </c>
      <c r="Z5264" t="s">
        <v>78</v>
      </c>
      <c r="AA5264" t="s">
        <v>57</v>
      </c>
      <c r="AB5264" t="s">
        <v>47</v>
      </c>
    </row>
    <row r="5265" spans="1:28" x14ac:dyDescent="0.3">
      <c r="A5265" t="s">
        <v>9584</v>
      </c>
      <c r="B5265" s="1">
        <v>45569</v>
      </c>
      <c r="C5265" s="1">
        <v>45571</v>
      </c>
      <c r="D5265" t="s">
        <v>5771</v>
      </c>
      <c r="E5265" t="s">
        <v>3956</v>
      </c>
      <c r="F5265" t="s">
        <v>33</v>
      </c>
      <c r="G5265">
        <v>26</v>
      </c>
      <c r="H5265" t="s">
        <v>34</v>
      </c>
      <c r="I5265" t="s">
        <v>35</v>
      </c>
      <c r="J5265" t="s">
        <v>36</v>
      </c>
      <c r="K5265" t="s">
        <v>36</v>
      </c>
      <c r="L5265" t="s">
        <v>37</v>
      </c>
      <c r="M5265" t="s">
        <v>4421</v>
      </c>
      <c r="N5265" t="s">
        <v>39</v>
      </c>
      <c r="O5265" t="s">
        <v>40</v>
      </c>
      <c r="P5265" t="s">
        <v>41</v>
      </c>
      <c r="Q5265" t="s">
        <v>42</v>
      </c>
      <c r="R5265">
        <v>4</v>
      </c>
      <c r="S5265">
        <v>1119</v>
      </c>
      <c r="T5265">
        <v>0.1</v>
      </c>
      <c r="U5265">
        <v>805.68</v>
      </c>
      <c r="V5265">
        <v>4028.4</v>
      </c>
      <c r="W5265">
        <v>805.68</v>
      </c>
      <c r="X5265" t="s">
        <v>55</v>
      </c>
      <c r="Y5265" t="s">
        <v>77</v>
      </c>
      <c r="Z5265" t="s">
        <v>78</v>
      </c>
      <c r="AA5265" t="s">
        <v>65</v>
      </c>
      <c r="AB5265" t="s">
        <v>110</v>
      </c>
    </row>
    <row r="5266" spans="1:28" x14ac:dyDescent="0.3">
      <c r="A5266" t="s">
        <v>9585</v>
      </c>
      <c r="B5266" s="1">
        <v>45633</v>
      </c>
      <c r="C5266" s="1">
        <v>45637</v>
      </c>
      <c r="D5266" t="s">
        <v>240</v>
      </c>
      <c r="E5266" t="s">
        <v>6578</v>
      </c>
      <c r="F5266" t="s">
        <v>53</v>
      </c>
      <c r="G5266">
        <v>52</v>
      </c>
      <c r="H5266" t="s">
        <v>128</v>
      </c>
      <c r="I5266" t="s">
        <v>103</v>
      </c>
      <c r="J5266" t="s">
        <v>104</v>
      </c>
      <c r="K5266" t="s">
        <v>105</v>
      </c>
      <c r="L5266" t="s">
        <v>37</v>
      </c>
      <c r="M5266" t="s">
        <v>4141</v>
      </c>
      <c r="N5266" t="s">
        <v>73</v>
      </c>
      <c r="O5266" t="s">
        <v>107</v>
      </c>
      <c r="P5266" t="s">
        <v>108</v>
      </c>
      <c r="Q5266" t="s">
        <v>109</v>
      </c>
      <c r="R5266">
        <v>3</v>
      </c>
      <c r="S5266">
        <v>245</v>
      </c>
      <c r="T5266">
        <v>0</v>
      </c>
      <c r="U5266">
        <v>176.4</v>
      </c>
      <c r="V5266">
        <v>735</v>
      </c>
      <c r="W5266">
        <v>205.8</v>
      </c>
      <c r="X5266" t="s">
        <v>43</v>
      </c>
      <c r="Y5266" t="s">
        <v>64</v>
      </c>
      <c r="Z5266" t="s">
        <v>56</v>
      </c>
      <c r="AA5266" t="s">
        <v>57</v>
      </c>
      <c r="AB5266" t="s">
        <v>47</v>
      </c>
    </row>
    <row r="5267" spans="1:28" x14ac:dyDescent="0.3">
      <c r="A5267" t="s">
        <v>9586</v>
      </c>
      <c r="B5267" s="1">
        <v>45431</v>
      </c>
      <c r="C5267" s="1">
        <v>45432</v>
      </c>
      <c r="D5267" t="s">
        <v>5414</v>
      </c>
      <c r="E5267" t="s">
        <v>5134</v>
      </c>
      <c r="F5267" t="s">
        <v>33</v>
      </c>
      <c r="G5267">
        <v>40</v>
      </c>
      <c r="H5267" t="s">
        <v>34</v>
      </c>
      <c r="I5267" t="s">
        <v>103</v>
      </c>
      <c r="J5267" t="s">
        <v>104</v>
      </c>
      <c r="K5267" t="s">
        <v>105</v>
      </c>
      <c r="L5267" t="s">
        <v>37</v>
      </c>
      <c r="M5267" t="s">
        <v>3045</v>
      </c>
      <c r="N5267" t="s">
        <v>88</v>
      </c>
      <c r="O5267" t="s">
        <v>120</v>
      </c>
      <c r="P5267" t="s">
        <v>121</v>
      </c>
      <c r="Q5267" t="s">
        <v>122</v>
      </c>
      <c r="R5267">
        <v>10</v>
      </c>
      <c r="S5267">
        <v>484</v>
      </c>
      <c r="T5267">
        <v>0.05</v>
      </c>
      <c r="U5267">
        <v>348.48</v>
      </c>
      <c r="V5267">
        <v>4598</v>
      </c>
      <c r="W5267">
        <v>1113.2</v>
      </c>
      <c r="X5267" t="s">
        <v>43</v>
      </c>
      <c r="Y5267" t="s">
        <v>77</v>
      </c>
      <c r="Z5267" t="s">
        <v>56</v>
      </c>
      <c r="AA5267" t="s">
        <v>46</v>
      </c>
      <c r="AB5267" t="s">
        <v>47</v>
      </c>
    </row>
    <row r="5268" spans="1:28" x14ac:dyDescent="0.3">
      <c r="A5268" t="s">
        <v>9587</v>
      </c>
      <c r="B5268" s="1">
        <v>45654</v>
      </c>
      <c r="C5268" s="1">
        <v>45660</v>
      </c>
      <c r="D5268" t="s">
        <v>1291</v>
      </c>
      <c r="E5268" t="s">
        <v>1296</v>
      </c>
      <c r="F5268" t="s">
        <v>53</v>
      </c>
      <c r="G5268">
        <v>51</v>
      </c>
      <c r="H5268" t="s">
        <v>71</v>
      </c>
      <c r="I5268" t="s">
        <v>103</v>
      </c>
      <c r="J5268" t="s">
        <v>104</v>
      </c>
      <c r="K5268" t="s">
        <v>105</v>
      </c>
      <c r="L5268" t="s">
        <v>37</v>
      </c>
      <c r="M5268" t="s">
        <v>4052</v>
      </c>
      <c r="N5268" t="s">
        <v>73</v>
      </c>
      <c r="O5268" t="s">
        <v>74</v>
      </c>
      <c r="P5268" t="s">
        <v>75</v>
      </c>
      <c r="Q5268" t="s">
        <v>76</v>
      </c>
      <c r="R5268">
        <v>2</v>
      </c>
      <c r="S5268">
        <v>1444</v>
      </c>
      <c r="T5268">
        <v>0</v>
      </c>
      <c r="U5268">
        <v>1039.68</v>
      </c>
      <c r="V5268">
        <v>2888</v>
      </c>
      <c r="W5268">
        <v>808.64</v>
      </c>
      <c r="X5268" t="s">
        <v>55</v>
      </c>
      <c r="Y5268" t="s">
        <v>77</v>
      </c>
      <c r="Z5268" t="s">
        <v>78</v>
      </c>
      <c r="AA5268" t="s">
        <v>65</v>
      </c>
      <c r="AB5268" t="s">
        <v>47</v>
      </c>
    </row>
    <row r="5269" spans="1:28" x14ac:dyDescent="0.3">
      <c r="A5269" t="s">
        <v>9588</v>
      </c>
      <c r="B5269" s="1">
        <v>45643</v>
      </c>
      <c r="C5269" s="1">
        <v>45644</v>
      </c>
      <c r="D5269" t="s">
        <v>3689</v>
      </c>
      <c r="E5269" t="s">
        <v>5000</v>
      </c>
      <c r="F5269" t="s">
        <v>53</v>
      </c>
      <c r="G5269">
        <v>37</v>
      </c>
      <c r="H5269" t="s">
        <v>128</v>
      </c>
      <c r="I5269" t="s">
        <v>103</v>
      </c>
      <c r="J5269" t="s">
        <v>104</v>
      </c>
      <c r="K5269" t="s">
        <v>105</v>
      </c>
      <c r="L5269" t="s">
        <v>37</v>
      </c>
      <c r="M5269" t="s">
        <v>3144</v>
      </c>
      <c r="N5269" t="s">
        <v>88</v>
      </c>
      <c r="O5269" t="s">
        <v>120</v>
      </c>
      <c r="P5269" t="s">
        <v>121</v>
      </c>
      <c r="Q5269" t="s">
        <v>122</v>
      </c>
      <c r="R5269">
        <v>6</v>
      </c>
      <c r="S5269">
        <v>1895</v>
      </c>
      <c r="T5269">
        <v>0.1</v>
      </c>
      <c r="U5269">
        <v>1364.4</v>
      </c>
      <c r="V5269">
        <v>10233</v>
      </c>
      <c r="W5269">
        <v>2046.6</v>
      </c>
      <c r="X5269" t="s">
        <v>43</v>
      </c>
      <c r="Y5269" t="s">
        <v>64</v>
      </c>
      <c r="Z5269" t="s">
        <v>45</v>
      </c>
      <c r="AA5269" t="s">
        <v>65</v>
      </c>
      <c r="AB5269" t="s">
        <v>110</v>
      </c>
    </row>
    <row r="5270" spans="1:28" x14ac:dyDescent="0.3">
      <c r="A5270" t="s">
        <v>9589</v>
      </c>
      <c r="B5270" s="1">
        <v>45492</v>
      </c>
      <c r="C5270" s="1">
        <v>45497</v>
      </c>
      <c r="D5270" t="s">
        <v>1909</v>
      </c>
      <c r="E5270" t="s">
        <v>4269</v>
      </c>
      <c r="F5270" t="s">
        <v>33</v>
      </c>
      <c r="G5270">
        <v>37</v>
      </c>
      <c r="H5270" t="s">
        <v>128</v>
      </c>
      <c r="I5270" t="s">
        <v>103</v>
      </c>
      <c r="J5270" t="s">
        <v>104</v>
      </c>
      <c r="K5270" t="s">
        <v>105</v>
      </c>
      <c r="L5270" t="s">
        <v>37</v>
      </c>
      <c r="M5270" t="s">
        <v>1774</v>
      </c>
      <c r="N5270" t="s">
        <v>73</v>
      </c>
      <c r="O5270" t="s">
        <v>107</v>
      </c>
      <c r="P5270" t="s">
        <v>108</v>
      </c>
      <c r="Q5270" t="s">
        <v>109</v>
      </c>
      <c r="R5270">
        <v>6</v>
      </c>
      <c r="S5270">
        <v>364</v>
      </c>
      <c r="T5270">
        <v>0.15</v>
      </c>
      <c r="U5270">
        <v>262.08</v>
      </c>
      <c r="V5270">
        <v>1856.4</v>
      </c>
      <c r="W5270">
        <v>283.92</v>
      </c>
      <c r="X5270" t="s">
        <v>136</v>
      </c>
      <c r="Y5270" t="s">
        <v>77</v>
      </c>
      <c r="Z5270" t="s">
        <v>78</v>
      </c>
      <c r="AA5270" t="s">
        <v>65</v>
      </c>
      <c r="AB5270" t="s">
        <v>47</v>
      </c>
    </row>
    <row r="5271" spans="1:28" x14ac:dyDescent="0.3">
      <c r="A5271" t="s">
        <v>9590</v>
      </c>
      <c r="B5271" s="1">
        <v>45436</v>
      </c>
      <c r="C5271" s="1">
        <v>45438</v>
      </c>
      <c r="D5271" t="s">
        <v>346</v>
      </c>
      <c r="E5271" t="s">
        <v>4946</v>
      </c>
      <c r="F5271" t="s">
        <v>33</v>
      </c>
      <c r="G5271">
        <v>52</v>
      </c>
      <c r="H5271" t="s">
        <v>128</v>
      </c>
      <c r="I5271" t="s">
        <v>103</v>
      </c>
      <c r="J5271" t="s">
        <v>104</v>
      </c>
      <c r="K5271" t="s">
        <v>105</v>
      </c>
      <c r="L5271" t="s">
        <v>37</v>
      </c>
      <c r="M5271" t="s">
        <v>4919</v>
      </c>
      <c r="N5271" t="s">
        <v>39</v>
      </c>
      <c r="O5271" t="s">
        <v>159</v>
      </c>
      <c r="P5271" t="s">
        <v>160</v>
      </c>
      <c r="Q5271" t="s">
        <v>161</v>
      </c>
      <c r="R5271">
        <v>5</v>
      </c>
      <c r="S5271">
        <v>538</v>
      </c>
      <c r="T5271">
        <v>0.1</v>
      </c>
      <c r="U5271">
        <v>387.36</v>
      </c>
      <c r="V5271">
        <v>2421</v>
      </c>
      <c r="W5271">
        <v>484.2</v>
      </c>
      <c r="X5271" t="s">
        <v>43</v>
      </c>
      <c r="Y5271" t="s">
        <v>44</v>
      </c>
      <c r="Z5271" t="s">
        <v>78</v>
      </c>
      <c r="AA5271" t="s">
        <v>65</v>
      </c>
      <c r="AB5271" t="s">
        <v>47</v>
      </c>
    </row>
    <row r="5272" spans="1:28" x14ac:dyDescent="0.3">
      <c r="A5272" t="s">
        <v>9591</v>
      </c>
      <c r="B5272" s="1">
        <v>45526</v>
      </c>
      <c r="C5272" s="1">
        <v>45533</v>
      </c>
      <c r="D5272" t="s">
        <v>5816</v>
      </c>
      <c r="E5272" t="s">
        <v>2859</v>
      </c>
      <c r="F5272" t="s">
        <v>53</v>
      </c>
      <c r="G5272">
        <v>27</v>
      </c>
      <c r="H5272" t="s">
        <v>34</v>
      </c>
      <c r="I5272" t="s">
        <v>116</v>
      </c>
      <c r="J5272" t="s">
        <v>117</v>
      </c>
      <c r="K5272" t="s">
        <v>118</v>
      </c>
      <c r="L5272" t="s">
        <v>37</v>
      </c>
      <c r="M5272" t="s">
        <v>1916</v>
      </c>
      <c r="N5272" t="s">
        <v>73</v>
      </c>
      <c r="O5272" t="s">
        <v>74</v>
      </c>
      <c r="P5272" t="s">
        <v>75</v>
      </c>
      <c r="Q5272" t="s">
        <v>76</v>
      </c>
      <c r="R5272">
        <v>10</v>
      </c>
      <c r="S5272">
        <v>1267</v>
      </c>
      <c r="T5272">
        <v>0.15</v>
      </c>
      <c r="U5272">
        <v>912.24</v>
      </c>
      <c r="V5272">
        <v>10769.5</v>
      </c>
      <c r="W5272">
        <v>1647.1</v>
      </c>
      <c r="X5272" t="s">
        <v>43</v>
      </c>
      <c r="Y5272" t="s">
        <v>64</v>
      </c>
      <c r="Z5272" t="s">
        <v>56</v>
      </c>
      <c r="AA5272" t="s">
        <v>57</v>
      </c>
      <c r="AB5272" t="s">
        <v>47</v>
      </c>
    </row>
    <row r="5273" spans="1:28" x14ac:dyDescent="0.3">
      <c r="A5273" t="s">
        <v>9592</v>
      </c>
      <c r="B5273" s="1">
        <v>45371</v>
      </c>
      <c r="C5273" s="1">
        <v>45373</v>
      </c>
      <c r="D5273" t="s">
        <v>6037</v>
      </c>
      <c r="E5273" t="s">
        <v>868</v>
      </c>
      <c r="F5273" t="s">
        <v>33</v>
      </c>
      <c r="G5273">
        <v>23</v>
      </c>
      <c r="H5273" t="s">
        <v>71</v>
      </c>
      <c r="I5273" t="s">
        <v>116</v>
      </c>
      <c r="J5273" t="s">
        <v>117</v>
      </c>
      <c r="K5273" t="s">
        <v>118</v>
      </c>
      <c r="L5273" t="s">
        <v>37</v>
      </c>
      <c r="M5273" t="s">
        <v>2928</v>
      </c>
      <c r="N5273" t="s">
        <v>39</v>
      </c>
      <c r="O5273" t="s">
        <v>40</v>
      </c>
      <c r="P5273" t="s">
        <v>41</v>
      </c>
      <c r="Q5273" t="s">
        <v>42</v>
      </c>
      <c r="R5273">
        <v>6</v>
      </c>
      <c r="S5273">
        <v>1376</v>
      </c>
      <c r="T5273">
        <v>0.15</v>
      </c>
      <c r="U5273">
        <v>990.72</v>
      </c>
      <c r="V5273">
        <v>7017.6</v>
      </c>
      <c r="W5273">
        <v>1073.28</v>
      </c>
      <c r="X5273" t="s">
        <v>136</v>
      </c>
      <c r="Y5273" t="s">
        <v>44</v>
      </c>
      <c r="Z5273" t="s">
        <v>78</v>
      </c>
      <c r="AA5273" t="s">
        <v>46</v>
      </c>
      <c r="AB5273" t="s">
        <v>110</v>
      </c>
    </row>
    <row r="5274" spans="1:28" x14ac:dyDescent="0.3">
      <c r="A5274" t="s">
        <v>9593</v>
      </c>
      <c r="B5274" s="1">
        <v>45616</v>
      </c>
      <c r="C5274" s="1">
        <v>45622</v>
      </c>
      <c r="D5274" t="s">
        <v>8077</v>
      </c>
      <c r="E5274" t="s">
        <v>5825</v>
      </c>
      <c r="F5274" t="s">
        <v>53</v>
      </c>
      <c r="G5274">
        <v>47</v>
      </c>
      <c r="H5274" t="s">
        <v>71</v>
      </c>
      <c r="I5274" t="s">
        <v>84</v>
      </c>
      <c r="J5274" t="s">
        <v>85</v>
      </c>
      <c r="K5274" t="s">
        <v>86</v>
      </c>
      <c r="L5274" t="s">
        <v>37</v>
      </c>
      <c r="M5274" t="s">
        <v>4184</v>
      </c>
      <c r="N5274" t="s">
        <v>88</v>
      </c>
      <c r="O5274" t="s">
        <v>120</v>
      </c>
      <c r="P5274" t="s">
        <v>121</v>
      </c>
      <c r="Q5274" t="s">
        <v>122</v>
      </c>
      <c r="R5274">
        <v>8</v>
      </c>
      <c r="S5274">
        <v>1955</v>
      </c>
      <c r="T5274">
        <v>0.05</v>
      </c>
      <c r="U5274">
        <v>1407.6</v>
      </c>
      <c r="V5274">
        <v>14858</v>
      </c>
      <c r="W5274">
        <v>3597.2</v>
      </c>
      <c r="X5274" t="s">
        <v>43</v>
      </c>
      <c r="Y5274" t="s">
        <v>64</v>
      </c>
      <c r="Z5274" t="s">
        <v>56</v>
      </c>
      <c r="AA5274" t="s">
        <v>65</v>
      </c>
      <c r="AB5274" t="s">
        <v>110</v>
      </c>
    </row>
    <row r="5275" spans="1:28" x14ac:dyDescent="0.3">
      <c r="A5275" t="s">
        <v>9594</v>
      </c>
      <c r="B5275" s="1">
        <v>45410</v>
      </c>
      <c r="C5275" s="1">
        <v>45412</v>
      </c>
      <c r="D5275" t="s">
        <v>1298</v>
      </c>
      <c r="E5275" t="s">
        <v>1667</v>
      </c>
      <c r="F5275" t="s">
        <v>53</v>
      </c>
      <c r="G5275">
        <v>56</v>
      </c>
      <c r="H5275" t="s">
        <v>71</v>
      </c>
      <c r="I5275" t="s">
        <v>35</v>
      </c>
      <c r="J5275" t="s">
        <v>36</v>
      </c>
      <c r="K5275" t="s">
        <v>36</v>
      </c>
      <c r="L5275" t="s">
        <v>37</v>
      </c>
      <c r="M5275" t="s">
        <v>1419</v>
      </c>
      <c r="N5275" t="s">
        <v>39</v>
      </c>
      <c r="O5275" t="s">
        <v>159</v>
      </c>
      <c r="P5275" t="s">
        <v>160</v>
      </c>
      <c r="Q5275" t="s">
        <v>161</v>
      </c>
      <c r="R5275">
        <v>2</v>
      </c>
      <c r="S5275">
        <v>912</v>
      </c>
      <c r="T5275">
        <v>0.1</v>
      </c>
      <c r="U5275">
        <v>656.64</v>
      </c>
      <c r="V5275">
        <v>1641.6</v>
      </c>
      <c r="W5275">
        <v>328.32</v>
      </c>
      <c r="X5275" t="s">
        <v>55</v>
      </c>
      <c r="Y5275" t="s">
        <v>64</v>
      </c>
      <c r="Z5275" t="s">
        <v>78</v>
      </c>
      <c r="AA5275" t="s">
        <v>57</v>
      </c>
      <c r="AB5275" t="s">
        <v>110</v>
      </c>
    </row>
    <row r="5276" spans="1:28" x14ac:dyDescent="0.3">
      <c r="A5276" t="s">
        <v>9595</v>
      </c>
      <c r="B5276" s="1">
        <v>45653</v>
      </c>
      <c r="C5276" s="1">
        <v>45659</v>
      </c>
      <c r="D5276" t="s">
        <v>1487</v>
      </c>
      <c r="E5276" t="s">
        <v>3489</v>
      </c>
      <c r="F5276" t="s">
        <v>53</v>
      </c>
      <c r="G5276">
        <v>21</v>
      </c>
      <c r="H5276" t="s">
        <v>128</v>
      </c>
      <c r="I5276" t="s">
        <v>116</v>
      </c>
      <c r="J5276" t="s">
        <v>117</v>
      </c>
      <c r="K5276" t="s">
        <v>118</v>
      </c>
      <c r="L5276" t="s">
        <v>37</v>
      </c>
      <c r="M5276" t="s">
        <v>5258</v>
      </c>
      <c r="N5276" t="s">
        <v>88</v>
      </c>
      <c r="O5276" t="s">
        <v>89</v>
      </c>
      <c r="P5276" t="s">
        <v>90</v>
      </c>
      <c r="Q5276" t="s">
        <v>91</v>
      </c>
      <c r="R5276">
        <v>6</v>
      </c>
      <c r="S5276">
        <v>1411</v>
      </c>
      <c r="T5276">
        <v>0.05</v>
      </c>
      <c r="U5276">
        <v>1015.92</v>
      </c>
      <c r="V5276">
        <v>8042.7</v>
      </c>
      <c r="W5276">
        <v>1947.18</v>
      </c>
      <c r="X5276" t="s">
        <v>55</v>
      </c>
      <c r="Y5276" t="s">
        <v>44</v>
      </c>
      <c r="Z5276" t="s">
        <v>78</v>
      </c>
      <c r="AA5276" t="s">
        <v>57</v>
      </c>
      <c r="AB5276" t="s">
        <v>110</v>
      </c>
    </row>
    <row r="5277" spans="1:28" x14ac:dyDescent="0.3">
      <c r="A5277" t="s">
        <v>9596</v>
      </c>
      <c r="B5277" s="1">
        <v>45477</v>
      </c>
      <c r="C5277" s="1">
        <v>45483</v>
      </c>
      <c r="D5277" t="s">
        <v>3282</v>
      </c>
      <c r="E5277" t="s">
        <v>1898</v>
      </c>
      <c r="F5277" t="s">
        <v>53</v>
      </c>
      <c r="G5277">
        <v>51</v>
      </c>
      <c r="H5277" t="s">
        <v>128</v>
      </c>
      <c r="I5277" t="s">
        <v>116</v>
      </c>
      <c r="J5277" t="s">
        <v>117</v>
      </c>
      <c r="K5277" t="s">
        <v>118</v>
      </c>
      <c r="L5277" t="s">
        <v>37</v>
      </c>
      <c r="M5277" t="s">
        <v>4542</v>
      </c>
      <c r="N5277" t="s">
        <v>73</v>
      </c>
      <c r="O5277" t="s">
        <v>74</v>
      </c>
      <c r="P5277" t="s">
        <v>75</v>
      </c>
      <c r="Q5277" t="s">
        <v>76</v>
      </c>
      <c r="R5277">
        <v>5</v>
      </c>
      <c r="S5277">
        <v>849</v>
      </c>
      <c r="T5277">
        <v>0.05</v>
      </c>
      <c r="U5277">
        <v>611.28</v>
      </c>
      <c r="V5277">
        <v>4032.75</v>
      </c>
      <c r="W5277">
        <v>976.35</v>
      </c>
      <c r="X5277" t="s">
        <v>43</v>
      </c>
      <c r="Y5277" t="s">
        <v>64</v>
      </c>
      <c r="Z5277" t="s">
        <v>45</v>
      </c>
      <c r="AA5277" t="s">
        <v>65</v>
      </c>
      <c r="AB5277" t="s">
        <v>110</v>
      </c>
    </row>
    <row r="5278" spans="1:28" x14ac:dyDescent="0.3">
      <c r="A5278" t="s">
        <v>9597</v>
      </c>
      <c r="B5278" s="1">
        <v>45461</v>
      </c>
      <c r="C5278" s="1">
        <v>45462</v>
      </c>
      <c r="D5278" t="s">
        <v>2809</v>
      </c>
      <c r="E5278" t="s">
        <v>1868</v>
      </c>
      <c r="F5278" t="s">
        <v>53</v>
      </c>
      <c r="G5278">
        <v>59</v>
      </c>
      <c r="H5278" t="s">
        <v>128</v>
      </c>
      <c r="I5278" t="s">
        <v>84</v>
      </c>
      <c r="J5278" t="s">
        <v>85</v>
      </c>
      <c r="K5278" t="s">
        <v>86</v>
      </c>
      <c r="L5278" t="s">
        <v>37</v>
      </c>
      <c r="M5278" t="s">
        <v>4238</v>
      </c>
      <c r="N5278" t="s">
        <v>39</v>
      </c>
      <c r="O5278" t="s">
        <v>159</v>
      </c>
      <c r="P5278" t="s">
        <v>160</v>
      </c>
      <c r="Q5278" t="s">
        <v>161</v>
      </c>
      <c r="R5278">
        <v>4</v>
      </c>
      <c r="S5278">
        <v>129</v>
      </c>
      <c r="T5278">
        <v>0.2</v>
      </c>
      <c r="U5278">
        <v>92.88</v>
      </c>
      <c r="V5278">
        <v>412.8</v>
      </c>
      <c r="W5278">
        <v>41.28</v>
      </c>
      <c r="X5278" t="s">
        <v>136</v>
      </c>
      <c r="Y5278" t="s">
        <v>64</v>
      </c>
      <c r="Z5278" t="s">
        <v>78</v>
      </c>
      <c r="AA5278" t="s">
        <v>65</v>
      </c>
      <c r="AB5278" t="s">
        <v>110</v>
      </c>
    </row>
    <row r="5279" spans="1:28" x14ac:dyDescent="0.3">
      <c r="A5279" t="s">
        <v>9598</v>
      </c>
      <c r="B5279" s="1">
        <v>45561</v>
      </c>
      <c r="C5279" s="1">
        <v>45564</v>
      </c>
      <c r="D5279" t="s">
        <v>3487</v>
      </c>
      <c r="E5279" t="s">
        <v>663</v>
      </c>
      <c r="F5279" t="s">
        <v>33</v>
      </c>
      <c r="G5279">
        <v>37</v>
      </c>
      <c r="H5279" t="s">
        <v>128</v>
      </c>
      <c r="I5279" t="s">
        <v>103</v>
      </c>
      <c r="J5279" t="s">
        <v>104</v>
      </c>
      <c r="K5279" t="s">
        <v>105</v>
      </c>
      <c r="L5279" t="s">
        <v>37</v>
      </c>
      <c r="M5279" t="s">
        <v>5374</v>
      </c>
      <c r="N5279" t="s">
        <v>88</v>
      </c>
      <c r="O5279" t="s">
        <v>89</v>
      </c>
      <c r="P5279" t="s">
        <v>90</v>
      </c>
      <c r="Q5279" t="s">
        <v>91</v>
      </c>
      <c r="R5279">
        <v>7</v>
      </c>
      <c r="S5279">
        <v>150</v>
      </c>
      <c r="T5279">
        <v>0</v>
      </c>
      <c r="U5279">
        <v>108</v>
      </c>
      <c r="V5279">
        <v>1050</v>
      </c>
      <c r="W5279">
        <v>294</v>
      </c>
      <c r="X5279" t="s">
        <v>43</v>
      </c>
      <c r="Y5279" t="s">
        <v>77</v>
      </c>
      <c r="Z5279" t="s">
        <v>78</v>
      </c>
      <c r="AA5279" t="s">
        <v>57</v>
      </c>
      <c r="AB5279" t="s">
        <v>110</v>
      </c>
    </row>
    <row r="5280" spans="1:28" x14ac:dyDescent="0.3">
      <c r="A5280" t="s">
        <v>9599</v>
      </c>
      <c r="B5280" s="1">
        <v>45394</v>
      </c>
      <c r="C5280" s="1">
        <v>45400</v>
      </c>
      <c r="D5280" t="s">
        <v>8429</v>
      </c>
      <c r="E5280" t="s">
        <v>7811</v>
      </c>
      <c r="F5280" t="s">
        <v>33</v>
      </c>
      <c r="G5280">
        <v>37</v>
      </c>
      <c r="H5280" t="s">
        <v>34</v>
      </c>
      <c r="I5280" t="s">
        <v>35</v>
      </c>
      <c r="J5280" t="s">
        <v>36</v>
      </c>
      <c r="K5280" t="s">
        <v>36</v>
      </c>
      <c r="L5280" t="s">
        <v>37</v>
      </c>
      <c r="M5280" t="s">
        <v>185</v>
      </c>
      <c r="N5280" t="s">
        <v>39</v>
      </c>
      <c r="O5280" t="s">
        <v>40</v>
      </c>
      <c r="P5280" t="s">
        <v>41</v>
      </c>
      <c r="Q5280" t="s">
        <v>42</v>
      </c>
      <c r="R5280">
        <v>4</v>
      </c>
      <c r="S5280">
        <v>218</v>
      </c>
      <c r="T5280">
        <v>0</v>
      </c>
      <c r="U5280">
        <v>156.96</v>
      </c>
      <c r="V5280">
        <v>872</v>
      </c>
      <c r="W5280">
        <v>244.16</v>
      </c>
      <c r="X5280" t="s">
        <v>43</v>
      </c>
      <c r="Y5280" t="s">
        <v>77</v>
      </c>
      <c r="Z5280" t="s">
        <v>56</v>
      </c>
      <c r="AA5280" t="s">
        <v>57</v>
      </c>
      <c r="AB5280" t="s">
        <v>47</v>
      </c>
    </row>
    <row r="5281" spans="1:28" x14ac:dyDescent="0.3">
      <c r="A5281" t="s">
        <v>9600</v>
      </c>
      <c r="B5281" s="1">
        <v>45377</v>
      </c>
      <c r="C5281" s="1">
        <v>45383</v>
      </c>
      <c r="D5281" t="s">
        <v>5538</v>
      </c>
      <c r="E5281" t="s">
        <v>9601</v>
      </c>
      <c r="F5281" t="s">
        <v>53</v>
      </c>
      <c r="G5281">
        <v>18</v>
      </c>
      <c r="H5281" t="s">
        <v>34</v>
      </c>
      <c r="I5281" t="s">
        <v>84</v>
      </c>
      <c r="J5281" t="s">
        <v>85</v>
      </c>
      <c r="K5281" t="s">
        <v>86</v>
      </c>
      <c r="L5281" t="s">
        <v>37</v>
      </c>
      <c r="M5281" t="s">
        <v>325</v>
      </c>
      <c r="N5281" t="s">
        <v>39</v>
      </c>
      <c r="O5281" t="s">
        <v>40</v>
      </c>
      <c r="P5281" t="s">
        <v>41</v>
      </c>
      <c r="Q5281" t="s">
        <v>42</v>
      </c>
      <c r="R5281">
        <v>1</v>
      </c>
      <c r="S5281">
        <v>1566</v>
      </c>
      <c r="T5281">
        <v>0.15</v>
      </c>
      <c r="U5281">
        <v>1127.52</v>
      </c>
      <c r="V5281">
        <v>1331.1</v>
      </c>
      <c r="W5281">
        <v>203.58</v>
      </c>
      <c r="X5281" t="s">
        <v>43</v>
      </c>
      <c r="Y5281" t="s">
        <v>44</v>
      </c>
      <c r="Z5281" t="s">
        <v>45</v>
      </c>
      <c r="AA5281" t="s">
        <v>57</v>
      </c>
      <c r="AB5281" t="s">
        <v>110</v>
      </c>
    </row>
    <row r="5282" spans="1:28" x14ac:dyDescent="0.3">
      <c r="A5282" t="s">
        <v>9602</v>
      </c>
      <c r="B5282" s="1">
        <v>45547</v>
      </c>
      <c r="C5282" s="1">
        <v>45552</v>
      </c>
      <c r="D5282" t="s">
        <v>3514</v>
      </c>
      <c r="E5282" t="s">
        <v>1530</v>
      </c>
      <c r="F5282" t="s">
        <v>33</v>
      </c>
      <c r="G5282">
        <v>63</v>
      </c>
      <c r="H5282" t="s">
        <v>128</v>
      </c>
      <c r="I5282" t="s">
        <v>116</v>
      </c>
      <c r="J5282" t="s">
        <v>117</v>
      </c>
      <c r="K5282" t="s">
        <v>118</v>
      </c>
      <c r="L5282" t="s">
        <v>37</v>
      </c>
      <c r="M5282" t="s">
        <v>3429</v>
      </c>
      <c r="N5282" t="s">
        <v>73</v>
      </c>
      <c r="O5282" t="s">
        <v>107</v>
      </c>
      <c r="P5282" t="s">
        <v>108</v>
      </c>
      <c r="Q5282" t="s">
        <v>109</v>
      </c>
      <c r="R5282">
        <v>4</v>
      </c>
      <c r="S5282">
        <v>591</v>
      </c>
      <c r="T5282">
        <v>0</v>
      </c>
      <c r="U5282">
        <v>425.52</v>
      </c>
      <c r="V5282">
        <v>2364</v>
      </c>
      <c r="W5282">
        <v>661.92</v>
      </c>
      <c r="X5282" t="s">
        <v>136</v>
      </c>
      <c r="Y5282" t="s">
        <v>77</v>
      </c>
      <c r="Z5282" t="s">
        <v>56</v>
      </c>
      <c r="AA5282" t="s">
        <v>46</v>
      </c>
      <c r="AB5282" t="s">
        <v>47</v>
      </c>
    </row>
    <row r="5283" spans="1:28" x14ac:dyDescent="0.3">
      <c r="A5283" t="s">
        <v>9603</v>
      </c>
      <c r="B5283" s="1">
        <v>45617</v>
      </c>
      <c r="C5283" s="1">
        <v>45618</v>
      </c>
      <c r="D5283" t="s">
        <v>334</v>
      </c>
      <c r="E5283" t="s">
        <v>2493</v>
      </c>
      <c r="F5283" t="s">
        <v>33</v>
      </c>
      <c r="G5283">
        <v>25</v>
      </c>
      <c r="H5283" t="s">
        <v>34</v>
      </c>
      <c r="I5283" t="s">
        <v>35</v>
      </c>
      <c r="J5283" t="s">
        <v>36</v>
      </c>
      <c r="K5283" t="s">
        <v>36</v>
      </c>
      <c r="L5283" t="s">
        <v>37</v>
      </c>
      <c r="M5283" t="s">
        <v>2551</v>
      </c>
      <c r="N5283" t="s">
        <v>39</v>
      </c>
      <c r="O5283" t="s">
        <v>159</v>
      </c>
      <c r="P5283" t="s">
        <v>160</v>
      </c>
      <c r="Q5283" t="s">
        <v>161</v>
      </c>
      <c r="R5283">
        <v>9</v>
      </c>
      <c r="S5283">
        <v>131</v>
      </c>
      <c r="T5283">
        <v>0.15</v>
      </c>
      <c r="U5283">
        <v>94.32</v>
      </c>
      <c r="V5283">
        <v>1002.15</v>
      </c>
      <c r="W5283">
        <v>153.27000000000001</v>
      </c>
      <c r="X5283" t="s">
        <v>43</v>
      </c>
      <c r="Y5283" t="s">
        <v>64</v>
      </c>
      <c r="Z5283" t="s">
        <v>56</v>
      </c>
      <c r="AA5283" t="s">
        <v>57</v>
      </c>
      <c r="AB5283" t="s">
        <v>110</v>
      </c>
    </row>
    <row r="5284" spans="1:28" x14ac:dyDescent="0.3">
      <c r="A5284" t="s">
        <v>9604</v>
      </c>
      <c r="B5284" s="1">
        <v>45630</v>
      </c>
      <c r="C5284" s="1">
        <v>45637</v>
      </c>
      <c r="D5284" t="s">
        <v>3152</v>
      </c>
      <c r="E5284" t="s">
        <v>4803</v>
      </c>
      <c r="F5284" t="s">
        <v>33</v>
      </c>
      <c r="G5284">
        <v>34</v>
      </c>
      <c r="H5284" t="s">
        <v>71</v>
      </c>
      <c r="I5284" t="s">
        <v>116</v>
      </c>
      <c r="J5284" t="s">
        <v>117</v>
      </c>
      <c r="K5284" t="s">
        <v>118</v>
      </c>
      <c r="L5284" t="s">
        <v>37</v>
      </c>
      <c r="M5284" t="s">
        <v>9605</v>
      </c>
      <c r="N5284" t="s">
        <v>88</v>
      </c>
      <c r="O5284" t="s">
        <v>120</v>
      </c>
      <c r="P5284" t="s">
        <v>121</v>
      </c>
      <c r="Q5284" t="s">
        <v>122</v>
      </c>
      <c r="R5284">
        <v>7</v>
      </c>
      <c r="S5284">
        <v>106</v>
      </c>
      <c r="T5284">
        <v>0</v>
      </c>
      <c r="U5284">
        <v>76.319999999999993</v>
      </c>
      <c r="V5284">
        <v>742</v>
      </c>
      <c r="W5284">
        <v>207.76</v>
      </c>
      <c r="X5284" t="s">
        <v>43</v>
      </c>
      <c r="Y5284" t="s">
        <v>44</v>
      </c>
      <c r="Z5284" t="s">
        <v>45</v>
      </c>
      <c r="AA5284" t="s">
        <v>65</v>
      </c>
      <c r="AB5284" t="s">
        <v>47</v>
      </c>
    </row>
    <row r="5285" spans="1:28" x14ac:dyDescent="0.3">
      <c r="A5285" t="s">
        <v>9606</v>
      </c>
      <c r="B5285" s="1">
        <v>45315</v>
      </c>
      <c r="C5285" s="1">
        <v>45317</v>
      </c>
      <c r="D5285" t="s">
        <v>6392</v>
      </c>
      <c r="E5285" t="s">
        <v>1921</v>
      </c>
      <c r="F5285" t="s">
        <v>53</v>
      </c>
      <c r="G5285">
        <v>57</v>
      </c>
      <c r="H5285" t="s">
        <v>34</v>
      </c>
      <c r="I5285" t="s">
        <v>35</v>
      </c>
      <c r="J5285" t="s">
        <v>36</v>
      </c>
      <c r="K5285" t="s">
        <v>36</v>
      </c>
      <c r="L5285" t="s">
        <v>37</v>
      </c>
      <c r="M5285" t="s">
        <v>4000</v>
      </c>
      <c r="N5285" t="s">
        <v>88</v>
      </c>
      <c r="O5285" t="s">
        <v>120</v>
      </c>
      <c r="P5285" t="s">
        <v>121</v>
      </c>
      <c r="Q5285" t="s">
        <v>122</v>
      </c>
      <c r="R5285">
        <v>8</v>
      </c>
      <c r="S5285">
        <v>171</v>
      </c>
      <c r="T5285">
        <v>0.2</v>
      </c>
      <c r="U5285">
        <v>123.12</v>
      </c>
      <c r="V5285">
        <v>1094.4000000000001</v>
      </c>
      <c r="W5285">
        <v>109.44</v>
      </c>
      <c r="X5285" t="s">
        <v>55</v>
      </c>
      <c r="Y5285" t="s">
        <v>44</v>
      </c>
      <c r="Z5285" t="s">
        <v>78</v>
      </c>
      <c r="AA5285" t="s">
        <v>65</v>
      </c>
      <c r="AB5285" t="s">
        <v>110</v>
      </c>
    </row>
    <row r="5286" spans="1:28" x14ac:dyDescent="0.3">
      <c r="A5286" t="s">
        <v>9607</v>
      </c>
      <c r="B5286" s="1">
        <v>45531</v>
      </c>
      <c r="C5286" s="1">
        <v>45534</v>
      </c>
      <c r="D5286" t="s">
        <v>4576</v>
      </c>
      <c r="E5286" t="s">
        <v>6877</v>
      </c>
      <c r="F5286" t="s">
        <v>53</v>
      </c>
      <c r="G5286">
        <v>23</v>
      </c>
      <c r="H5286" t="s">
        <v>128</v>
      </c>
      <c r="I5286" t="s">
        <v>84</v>
      </c>
      <c r="J5286" t="s">
        <v>85</v>
      </c>
      <c r="K5286" t="s">
        <v>86</v>
      </c>
      <c r="L5286" t="s">
        <v>37</v>
      </c>
      <c r="M5286" t="s">
        <v>953</v>
      </c>
      <c r="N5286" t="s">
        <v>88</v>
      </c>
      <c r="O5286" t="s">
        <v>120</v>
      </c>
      <c r="P5286" t="s">
        <v>121</v>
      </c>
      <c r="Q5286" t="s">
        <v>122</v>
      </c>
      <c r="R5286">
        <v>6</v>
      </c>
      <c r="S5286">
        <v>361</v>
      </c>
      <c r="T5286">
        <v>0.05</v>
      </c>
      <c r="U5286">
        <v>259.92</v>
      </c>
      <c r="V5286">
        <v>2057.6999999999998</v>
      </c>
      <c r="W5286">
        <v>498.18</v>
      </c>
      <c r="X5286" t="s">
        <v>55</v>
      </c>
      <c r="Y5286" t="s">
        <v>77</v>
      </c>
      <c r="Z5286" t="s">
        <v>45</v>
      </c>
      <c r="AA5286" t="s">
        <v>65</v>
      </c>
      <c r="AB5286" t="s">
        <v>110</v>
      </c>
    </row>
    <row r="5287" spans="1:28" x14ac:dyDescent="0.3">
      <c r="A5287" t="s">
        <v>9608</v>
      </c>
      <c r="B5287" s="1">
        <v>45642</v>
      </c>
      <c r="C5287" s="1">
        <v>45646</v>
      </c>
      <c r="D5287" t="s">
        <v>3133</v>
      </c>
      <c r="E5287" t="s">
        <v>5592</v>
      </c>
      <c r="F5287" t="s">
        <v>53</v>
      </c>
      <c r="G5287">
        <v>44</v>
      </c>
      <c r="H5287" t="s">
        <v>34</v>
      </c>
      <c r="I5287" t="s">
        <v>116</v>
      </c>
      <c r="J5287" t="s">
        <v>117</v>
      </c>
      <c r="K5287" t="s">
        <v>118</v>
      </c>
      <c r="L5287" t="s">
        <v>37</v>
      </c>
      <c r="M5287" t="s">
        <v>5575</v>
      </c>
      <c r="N5287" t="s">
        <v>39</v>
      </c>
      <c r="O5287" t="s">
        <v>40</v>
      </c>
      <c r="P5287" t="s">
        <v>41</v>
      </c>
      <c r="Q5287" t="s">
        <v>42</v>
      </c>
      <c r="R5287">
        <v>8</v>
      </c>
      <c r="S5287">
        <v>700</v>
      </c>
      <c r="T5287">
        <v>0.15</v>
      </c>
      <c r="U5287">
        <v>504</v>
      </c>
      <c r="V5287">
        <v>4760</v>
      </c>
      <c r="W5287">
        <v>728</v>
      </c>
      <c r="X5287" t="s">
        <v>43</v>
      </c>
      <c r="Y5287" t="s">
        <v>44</v>
      </c>
      <c r="Z5287" t="s">
        <v>78</v>
      </c>
      <c r="AA5287" t="s">
        <v>57</v>
      </c>
      <c r="AB5287" t="s">
        <v>47</v>
      </c>
    </row>
    <row r="5288" spans="1:28" x14ac:dyDescent="0.3">
      <c r="A5288" t="s">
        <v>9609</v>
      </c>
      <c r="B5288" s="1">
        <v>45399</v>
      </c>
      <c r="C5288" s="1">
        <v>45405</v>
      </c>
      <c r="D5288" t="s">
        <v>2294</v>
      </c>
      <c r="E5288" t="s">
        <v>3822</v>
      </c>
      <c r="F5288" t="s">
        <v>33</v>
      </c>
      <c r="G5288">
        <v>18</v>
      </c>
      <c r="H5288" t="s">
        <v>128</v>
      </c>
      <c r="I5288" t="s">
        <v>116</v>
      </c>
      <c r="J5288" t="s">
        <v>117</v>
      </c>
      <c r="K5288" t="s">
        <v>118</v>
      </c>
      <c r="L5288" t="s">
        <v>37</v>
      </c>
      <c r="M5288" t="s">
        <v>605</v>
      </c>
      <c r="N5288" t="s">
        <v>73</v>
      </c>
      <c r="O5288" t="s">
        <v>107</v>
      </c>
      <c r="P5288" t="s">
        <v>108</v>
      </c>
      <c r="Q5288" t="s">
        <v>109</v>
      </c>
      <c r="R5288">
        <v>9</v>
      </c>
      <c r="S5288">
        <v>1312</v>
      </c>
      <c r="T5288">
        <v>0</v>
      </c>
      <c r="U5288">
        <v>944.64</v>
      </c>
      <c r="V5288">
        <v>11808</v>
      </c>
      <c r="W5288">
        <v>3306.24</v>
      </c>
      <c r="X5288" t="s">
        <v>43</v>
      </c>
      <c r="Y5288" t="s">
        <v>64</v>
      </c>
      <c r="Z5288" t="s">
        <v>45</v>
      </c>
      <c r="AA5288" t="s">
        <v>65</v>
      </c>
      <c r="AB5288" t="s">
        <v>47</v>
      </c>
    </row>
    <row r="5289" spans="1:28" x14ac:dyDescent="0.3">
      <c r="A5289" t="s">
        <v>9610</v>
      </c>
      <c r="B5289" s="1">
        <v>45468</v>
      </c>
      <c r="C5289" s="1">
        <v>45474</v>
      </c>
      <c r="D5289" t="s">
        <v>2385</v>
      </c>
      <c r="E5289" t="s">
        <v>7397</v>
      </c>
      <c r="F5289" t="s">
        <v>33</v>
      </c>
      <c r="G5289">
        <v>48</v>
      </c>
      <c r="H5289" t="s">
        <v>34</v>
      </c>
      <c r="I5289" t="s">
        <v>35</v>
      </c>
      <c r="J5289" t="s">
        <v>36</v>
      </c>
      <c r="K5289" t="s">
        <v>36</v>
      </c>
      <c r="L5289" t="s">
        <v>37</v>
      </c>
      <c r="M5289" t="s">
        <v>6944</v>
      </c>
      <c r="N5289" t="s">
        <v>39</v>
      </c>
      <c r="O5289" t="s">
        <v>159</v>
      </c>
      <c r="P5289" t="s">
        <v>160</v>
      </c>
      <c r="Q5289" t="s">
        <v>161</v>
      </c>
      <c r="R5289">
        <v>4</v>
      </c>
      <c r="S5289">
        <v>500</v>
      </c>
      <c r="T5289">
        <v>0.05</v>
      </c>
      <c r="U5289">
        <v>360</v>
      </c>
      <c r="V5289">
        <v>1900</v>
      </c>
      <c r="W5289">
        <v>460</v>
      </c>
      <c r="X5289" t="s">
        <v>136</v>
      </c>
      <c r="Y5289" t="s">
        <v>64</v>
      </c>
      <c r="Z5289" t="s">
        <v>56</v>
      </c>
      <c r="AA5289" t="s">
        <v>65</v>
      </c>
      <c r="AB5289" t="s">
        <v>47</v>
      </c>
    </row>
    <row r="5290" spans="1:28" x14ac:dyDescent="0.3">
      <c r="A5290" t="s">
        <v>9611</v>
      </c>
      <c r="B5290" s="1">
        <v>45429</v>
      </c>
      <c r="C5290" s="1">
        <v>45432</v>
      </c>
      <c r="D5290" t="s">
        <v>2175</v>
      </c>
      <c r="E5290" t="s">
        <v>4310</v>
      </c>
      <c r="F5290" t="s">
        <v>33</v>
      </c>
      <c r="G5290">
        <v>63</v>
      </c>
      <c r="H5290" t="s">
        <v>34</v>
      </c>
      <c r="I5290" t="s">
        <v>35</v>
      </c>
      <c r="J5290" t="s">
        <v>36</v>
      </c>
      <c r="K5290" t="s">
        <v>36</v>
      </c>
      <c r="L5290" t="s">
        <v>37</v>
      </c>
      <c r="M5290" t="s">
        <v>2780</v>
      </c>
      <c r="N5290" t="s">
        <v>73</v>
      </c>
      <c r="O5290" t="s">
        <v>107</v>
      </c>
      <c r="P5290" t="s">
        <v>108</v>
      </c>
      <c r="Q5290" t="s">
        <v>109</v>
      </c>
      <c r="R5290">
        <v>3</v>
      </c>
      <c r="S5290">
        <v>1671</v>
      </c>
      <c r="T5290">
        <v>0.2</v>
      </c>
      <c r="U5290">
        <v>1203.1199999999999</v>
      </c>
      <c r="V5290">
        <v>4010.4</v>
      </c>
      <c r="W5290">
        <v>401.04</v>
      </c>
      <c r="X5290" t="s">
        <v>43</v>
      </c>
      <c r="Y5290" t="s">
        <v>64</v>
      </c>
      <c r="Z5290" t="s">
        <v>78</v>
      </c>
      <c r="AA5290" t="s">
        <v>57</v>
      </c>
      <c r="AB5290" t="s">
        <v>110</v>
      </c>
    </row>
    <row r="5291" spans="1:28" x14ac:dyDescent="0.3">
      <c r="A5291" t="s">
        <v>9612</v>
      </c>
      <c r="B5291" s="1">
        <v>45499</v>
      </c>
      <c r="C5291" s="1">
        <v>45500</v>
      </c>
      <c r="D5291" t="s">
        <v>7057</v>
      </c>
      <c r="E5291" t="s">
        <v>2874</v>
      </c>
      <c r="F5291" t="s">
        <v>33</v>
      </c>
      <c r="G5291">
        <v>48</v>
      </c>
      <c r="H5291" t="s">
        <v>34</v>
      </c>
      <c r="I5291" t="s">
        <v>84</v>
      </c>
      <c r="J5291" t="s">
        <v>85</v>
      </c>
      <c r="K5291" t="s">
        <v>86</v>
      </c>
      <c r="L5291" t="s">
        <v>37</v>
      </c>
      <c r="M5291" t="s">
        <v>1938</v>
      </c>
      <c r="N5291" t="s">
        <v>88</v>
      </c>
      <c r="O5291" t="s">
        <v>89</v>
      </c>
      <c r="P5291" t="s">
        <v>90</v>
      </c>
      <c r="Q5291" t="s">
        <v>91</v>
      </c>
      <c r="R5291">
        <v>9</v>
      </c>
      <c r="S5291">
        <v>826</v>
      </c>
      <c r="T5291">
        <v>0.1</v>
      </c>
      <c r="U5291">
        <v>594.72</v>
      </c>
      <c r="V5291">
        <v>6690.6</v>
      </c>
      <c r="W5291">
        <v>1338.12</v>
      </c>
      <c r="X5291" t="s">
        <v>55</v>
      </c>
      <c r="Y5291" t="s">
        <v>64</v>
      </c>
      <c r="Z5291" t="s">
        <v>78</v>
      </c>
      <c r="AA5291" t="s">
        <v>65</v>
      </c>
      <c r="AB5291" t="s">
        <v>110</v>
      </c>
    </row>
    <row r="5292" spans="1:28" x14ac:dyDescent="0.3">
      <c r="A5292" t="s">
        <v>9613</v>
      </c>
      <c r="B5292" s="1">
        <v>45431</v>
      </c>
      <c r="C5292" s="1">
        <v>45432</v>
      </c>
      <c r="D5292" t="s">
        <v>1893</v>
      </c>
      <c r="E5292" t="s">
        <v>1488</v>
      </c>
      <c r="F5292" t="s">
        <v>33</v>
      </c>
      <c r="G5292">
        <v>47</v>
      </c>
      <c r="H5292" t="s">
        <v>71</v>
      </c>
      <c r="I5292" t="s">
        <v>116</v>
      </c>
      <c r="J5292" t="s">
        <v>117</v>
      </c>
      <c r="K5292" t="s">
        <v>118</v>
      </c>
      <c r="L5292" t="s">
        <v>37</v>
      </c>
      <c r="M5292" t="s">
        <v>959</v>
      </c>
      <c r="N5292" t="s">
        <v>88</v>
      </c>
      <c r="O5292" t="s">
        <v>120</v>
      </c>
      <c r="P5292" t="s">
        <v>121</v>
      </c>
      <c r="Q5292" t="s">
        <v>122</v>
      </c>
      <c r="R5292">
        <v>7</v>
      </c>
      <c r="S5292">
        <v>230</v>
      </c>
      <c r="T5292">
        <v>0</v>
      </c>
      <c r="U5292">
        <v>165.6</v>
      </c>
      <c r="V5292">
        <v>1610</v>
      </c>
      <c r="W5292">
        <v>450.8</v>
      </c>
      <c r="X5292" t="s">
        <v>43</v>
      </c>
      <c r="Y5292" t="s">
        <v>77</v>
      </c>
      <c r="Z5292" t="s">
        <v>56</v>
      </c>
      <c r="AA5292" t="s">
        <v>46</v>
      </c>
      <c r="AB5292" t="s">
        <v>47</v>
      </c>
    </row>
    <row r="5293" spans="1:28" x14ac:dyDescent="0.3">
      <c r="A5293" t="s">
        <v>9614</v>
      </c>
      <c r="B5293" s="1">
        <v>45388</v>
      </c>
      <c r="C5293" s="1">
        <v>45390</v>
      </c>
      <c r="D5293" t="s">
        <v>3403</v>
      </c>
      <c r="E5293" t="s">
        <v>2179</v>
      </c>
      <c r="F5293" t="s">
        <v>33</v>
      </c>
      <c r="G5293">
        <v>37</v>
      </c>
      <c r="H5293" t="s">
        <v>71</v>
      </c>
      <c r="I5293" t="s">
        <v>103</v>
      </c>
      <c r="J5293" t="s">
        <v>104</v>
      </c>
      <c r="K5293" t="s">
        <v>105</v>
      </c>
      <c r="L5293" t="s">
        <v>37</v>
      </c>
      <c r="M5293" t="s">
        <v>7633</v>
      </c>
      <c r="N5293" t="s">
        <v>39</v>
      </c>
      <c r="O5293" t="s">
        <v>40</v>
      </c>
      <c r="P5293" t="s">
        <v>41</v>
      </c>
      <c r="Q5293" t="s">
        <v>42</v>
      </c>
      <c r="R5293">
        <v>5</v>
      </c>
      <c r="S5293">
        <v>1973</v>
      </c>
      <c r="T5293">
        <v>0.2</v>
      </c>
      <c r="U5293">
        <v>1420.56</v>
      </c>
      <c r="V5293">
        <v>7892</v>
      </c>
      <c r="W5293">
        <v>789.2</v>
      </c>
      <c r="X5293" t="s">
        <v>43</v>
      </c>
      <c r="Y5293" t="s">
        <v>44</v>
      </c>
      <c r="Z5293" t="s">
        <v>78</v>
      </c>
      <c r="AA5293" t="s">
        <v>46</v>
      </c>
      <c r="AB5293" t="s">
        <v>110</v>
      </c>
    </row>
    <row r="5294" spans="1:28" x14ac:dyDescent="0.3">
      <c r="A5294" t="s">
        <v>9615</v>
      </c>
      <c r="B5294" s="1">
        <v>45608</v>
      </c>
      <c r="C5294" s="1">
        <v>45609</v>
      </c>
      <c r="D5294" t="s">
        <v>4032</v>
      </c>
      <c r="E5294" t="s">
        <v>388</v>
      </c>
      <c r="F5294" t="s">
        <v>53</v>
      </c>
      <c r="G5294">
        <v>26</v>
      </c>
      <c r="H5294" t="s">
        <v>128</v>
      </c>
      <c r="I5294" t="s">
        <v>35</v>
      </c>
      <c r="J5294" t="s">
        <v>36</v>
      </c>
      <c r="K5294" t="s">
        <v>36</v>
      </c>
      <c r="L5294" t="s">
        <v>37</v>
      </c>
      <c r="M5294" t="s">
        <v>1583</v>
      </c>
      <c r="N5294" t="s">
        <v>88</v>
      </c>
      <c r="O5294" t="s">
        <v>89</v>
      </c>
      <c r="P5294" t="s">
        <v>90</v>
      </c>
      <c r="Q5294" t="s">
        <v>91</v>
      </c>
      <c r="R5294">
        <v>9</v>
      </c>
      <c r="S5294">
        <v>1146</v>
      </c>
      <c r="T5294">
        <v>0.05</v>
      </c>
      <c r="U5294">
        <v>825.12</v>
      </c>
      <c r="V5294">
        <v>9798.2999999999993</v>
      </c>
      <c r="W5294">
        <v>2372.2199999999998</v>
      </c>
      <c r="X5294" t="s">
        <v>55</v>
      </c>
      <c r="Y5294" t="s">
        <v>77</v>
      </c>
      <c r="Z5294" t="s">
        <v>45</v>
      </c>
      <c r="AA5294" t="s">
        <v>57</v>
      </c>
      <c r="AB5294" t="s">
        <v>110</v>
      </c>
    </row>
    <row r="5295" spans="1:28" x14ac:dyDescent="0.3">
      <c r="A5295" t="s">
        <v>9616</v>
      </c>
      <c r="B5295" s="1">
        <v>45496</v>
      </c>
      <c r="C5295" s="1">
        <v>45499</v>
      </c>
      <c r="D5295" t="s">
        <v>6910</v>
      </c>
      <c r="E5295" t="s">
        <v>8505</v>
      </c>
      <c r="F5295" t="s">
        <v>53</v>
      </c>
      <c r="G5295">
        <v>49</v>
      </c>
      <c r="H5295" t="s">
        <v>34</v>
      </c>
      <c r="I5295" t="s">
        <v>103</v>
      </c>
      <c r="J5295" t="s">
        <v>104</v>
      </c>
      <c r="K5295" t="s">
        <v>105</v>
      </c>
      <c r="L5295" t="s">
        <v>37</v>
      </c>
      <c r="M5295" t="s">
        <v>6916</v>
      </c>
      <c r="N5295" t="s">
        <v>39</v>
      </c>
      <c r="O5295" t="s">
        <v>159</v>
      </c>
      <c r="P5295" t="s">
        <v>160</v>
      </c>
      <c r="Q5295" t="s">
        <v>161</v>
      </c>
      <c r="R5295">
        <v>9</v>
      </c>
      <c r="S5295">
        <v>1755</v>
      </c>
      <c r="T5295">
        <v>0.15</v>
      </c>
      <c r="U5295">
        <v>1263.5999999999999</v>
      </c>
      <c r="V5295">
        <v>13425.75</v>
      </c>
      <c r="W5295">
        <v>2053.35</v>
      </c>
      <c r="X5295" t="s">
        <v>43</v>
      </c>
      <c r="Y5295" t="s">
        <v>77</v>
      </c>
      <c r="Z5295" t="s">
        <v>78</v>
      </c>
      <c r="AA5295" t="s">
        <v>46</v>
      </c>
      <c r="AB5295" t="s">
        <v>47</v>
      </c>
    </row>
    <row r="5296" spans="1:28" x14ac:dyDescent="0.3">
      <c r="A5296" t="s">
        <v>9617</v>
      </c>
      <c r="B5296" s="1">
        <v>45516</v>
      </c>
      <c r="C5296" s="1">
        <v>45521</v>
      </c>
      <c r="D5296" t="s">
        <v>6512</v>
      </c>
      <c r="E5296" t="s">
        <v>3548</v>
      </c>
      <c r="F5296" t="s">
        <v>33</v>
      </c>
      <c r="G5296">
        <v>25</v>
      </c>
      <c r="H5296" t="s">
        <v>128</v>
      </c>
      <c r="I5296" t="s">
        <v>84</v>
      </c>
      <c r="J5296" t="s">
        <v>85</v>
      </c>
      <c r="K5296" t="s">
        <v>86</v>
      </c>
      <c r="L5296" t="s">
        <v>37</v>
      </c>
      <c r="M5296" t="s">
        <v>2632</v>
      </c>
      <c r="N5296" t="s">
        <v>88</v>
      </c>
      <c r="O5296" t="s">
        <v>120</v>
      </c>
      <c r="P5296" t="s">
        <v>121</v>
      </c>
      <c r="Q5296" t="s">
        <v>122</v>
      </c>
      <c r="R5296">
        <v>8</v>
      </c>
      <c r="S5296">
        <v>310</v>
      </c>
      <c r="T5296">
        <v>0.05</v>
      </c>
      <c r="U5296">
        <v>223.2</v>
      </c>
      <c r="V5296">
        <v>2356</v>
      </c>
      <c r="W5296">
        <v>570.4</v>
      </c>
      <c r="X5296" t="s">
        <v>136</v>
      </c>
      <c r="Y5296" t="s">
        <v>44</v>
      </c>
      <c r="Z5296" t="s">
        <v>78</v>
      </c>
      <c r="AA5296" t="s">
        <v>46</v>
      </c>
      <c r="AB5296" t="s">
        <v>47</v>
      </c>
    </row>
    <row r="5297" spans="1:28" x14ac:dyDescent="0.3">
      <c r="A5297" t="s">
        <v>9618</v>
      </c>
      <c r="B5297" s="1">
        <v>45426</v>
      </c>
      <c r="C5297" s="1">
        <v>45428</v>
      </c>
      <c r="D5297" t="s">
        <v>4973</v>
      </c>
      <c r="E5297" t="s">
        <v>1492</v>
      </c>
      <c r="F5297" t="s">
        <v>33</v>
      </c>
      <c r="G5297">
        <v>26</v>
      </c>
      <c r="H5297" t="s">
        <v>128</v>
      </c>
      <c r="I5297" t="s">
        <v>116</v>
      </c>
      <c r="J5297" t="s">
        <v>117</v>
      </c>
      <c r="K5297" t="s">
        <v>118</v>
      </c>
      <c r="L5297" t="s">
        <v>37</v>
      </c>
      <c r="M5297" t="s">
        <v>4421</v>
      </c>
      <c r="N5297" t="s">
        <v>39</v>
      </c>
      <c r="O5297" t="s">
        <v>40</v>
      </c>
      <c r="P5297" t="s">
        <v>41</v>
      </c>
      <c r="Q5297" t="s">
        <v>42</v>
      </c>
      <c r="R5297">
        <v>9</v>
      </c>
      <c r="S5297">
        <v>663</v>
      </c>
      <c r="T5297">
        <v>0.2</v>
      </c>
      <c r="U5297">
        <v>477.36</v>
      </c>
      <c r="V5297">
        <v>4773.6000000000004</v>
      </c>
      <c r="W5297">
        <v>477.36</v>
      </c>
      <c r="X5297" t="s">
        <v>55</v>
      </c>
      <c r="Y5297" t="s">
        <v>44</v>
      </c>
      <c r="Z5297" t="s">
        <v>56</v>
      </c>
      <c r="AA5297" t="s">
        <v>57</v>
      </c>
      <c r="AB5297" t="s">
        <v>47</v>
      </c>
    </row>
    <row r="5298" spans="1:28" x14ac:dyDescent="0.3">
      <c r="A5298" t="s">
        <v>9619</v>
      </c>
      <c r="B5298" s="1">
        <v>45537</v>
      </c>
      <c r="C5298" s="1">
        <v>45538</v>
      </c>
      <c r="D5298" t="s">
        <v>2849</v>
      </c>
      <c r="E5298" t="s">
        <v>3694</v>
      </c>
      <c r="F5298" t="s">
        <v>33</v>
      </c>
      <c r="G5298">
        <v>46</v>
      </c>
      <c r="H5298" t="s">
        <v>128</v>
      </c>
      <c r="I5298" t="s">
        <v>116</v>
      </c>
      <c r="J5298" t="s">
        <v>117</v>
      </c>
      <c r="K5298" t="s">
        <v>118</v>
      </c>
      <c r="L5298" t="s">
        <v>37</v>
      </c>
      <c r="M5298" t="s">
        <v>902</v>
      </c>
      <c r="N5298" t="s">
        <v>39</v>
      </c>
      <c r="O5298" t="s">
        <v>40</v>
      </c>
      <c r="P5298" t="s">
        <v>41</v>
      </c>
      <c r="Q5298" t="s">
        <v>42</v>
      </c>
      <c r="R5298">
        <v>5</v>
      </c>
      <c r="S5298">
        <v>1307</v>
      </c>
      <c r="T5298">
        <v>0.2</v>
      </c>
      <c r="U5298">
        <v>941.04</v>
      </c>
      <c r="V5298">
        <v>5228</v>
      </c>
      <c r="W5298">
        <v>522.79999999999995</v>
      </c>
      <c r="X5298" t="s">
        <v>43</v>
      </c>
      <c r="Y5298" t="s">
        <v>44</v>
      </c>
      <c r="Z5298" t="s">
        <v>45</v>
      </c>
      <c r="AA5298" t="s">
        <v>57</v>
      </c>
      <c r="AB5298" t="s">
        <v>110</v>
      </c>
    </row>
    <row r="5299" spans="1:28" x14ac:dyDescent="0.3">
      <c r="A5299" t="s">
        <v>9620</v>
      </c>
      <c r="B5299" s="1">
        <v>45441</v>
      </c>
      <c r="C5299" s="1">
        <v>45445</v>
      </c>
      <c r="D5299" t="s">
        <v>6105</v>
      </c>
      <c r="E5299" t="s">
        <v>920</v>
      </c>
      <c r="F5299" t="s">
        <v>53</v>
      </c>
      <c r="G5299">
        <v>43</v>
      </c>
      <c r="H5299" t="s">
        <v>128</v>
      </c>
      <c r="I5299" t="s">
        <v>103</v>
      </c>
      <c r="J5299" t="s">
        <v>104</v>
      </c>
      <c r="K5299" t="s">
        <v>105</v>
      </c>
      <c r="L5299" t="s">
        <v>37</v>
      </c>
      <c r="M5299" t="s">
        <v>9621</v>
      </c>
      <c r="N5299" t="s">
        <v>73</v>
      </c>
      <c r="O5299" t="s">
        <v>74</v>
      </c>
      <c r="P5299" t="s">
        <v>75</v>
      </c>
      <c r="Q5299" t="s">
        <v>76</v>
      </c>
      <c r="R5299">
        <v>5</v>
      </c>
      <c r="S5299">
        <v>1519</v>
      </c>
      <c r="T5299">
        <v>0.15</v>
      </c>
      <c r="U5299">
        <v>1093.68</v>
      </c>
      <c r="V5299">
        <v>6455.75</v>
      </c>
      <c r="W5299">
        <v>987.35</v>
      </c>
      <c r="X5299" t="s">
        <v>55</v>
      </c>
      <c r="Y5299" t="s">
        <v>44</v>
      </c>
      <c r="Z5299" t="s">
        <v>45</v>
      </c>
      <c r="AA5299" t="s">
        <v>57</v>
      </c>
      <c r="AB5299" t="s">
        <v>47</v>
      </c>
    </row>
    <row r="5300" spans="1:28" x14ac:dyDescent="0.3">
      <c r="A5300" t="s">
        <v>9622</v>
      </c>
      <c r="B5300" s="1">
        <v>45621</v>
      </c>
      <c r="C5300" s="1">
        <v>45627</v>
      </c>
      <c r="D5300" t="s">
        <v>6369</v>
      </c>
      <c r="E5300" t="s">
        <v>3436</v>
      </c>
      <c r="F5300" t="s">
        <v>53</v>
      </c>
      <c r="G5300">
        <v>65</v>
      </c>
      <c r="H5300" t="s">
        <v>71</v>
      </c>
      <c r="I5300" t="s">
        <v>116</v>
      </c>
      <c r="J5300" t="s">
        <v>117</v>
      </c>
      <c r="K5300" t="s">
        <v>118</v>
      </c>
      <c r="L5300" t="s">
        <v>37</v>
      </c>
      <c r="M5300" t="s">
        <v>3804</v>
      </c>
      <c r="N5300" t="s">
        <v>73</v>
      </c>
      <c r="O5300" t="s">
        <v>74</v>
      </c>
      <c r="P5300" t="s">
        <v>75</v>
      </c>
      <c r="Q5300" t="s">
        <v>76</v>
      </c>
      <c r="R5300">
        <v>6</v>
      </c>
      <c r="S5300">
        <v>177</v>
      </c>
      <c r="T5300">
        <v>0.2</v>
      </c>
      <c r="U5300">
        <v>127.44</v>
      </c>
      <c r="V5300">
        <v>849.6</v>
      </c>
      <c r="W5300">
        <v>84.96</v>
      </c>
      <c r="X5300" t="s">
        <v>55</v>
      </c>
      <c r="Y5300" t="s">
        <v>44</v>
      </c>
      <c r="Z5300" t="s">
        <v>78</v>
      </c>
      <c r="AA5300" t="s">
        <v>57</v>
      </c>
      <c r="AB5300" t="s">
        <v>110</v>
      </c>
    </row>
    <row r="5301" spans="1:28" x14ac:dyDescent="0.3">
      <c r="A5301" t="s">
        <v>9623</v>
      </c>
      <c r="B5301" s="1">
        <v>45503</v>
      </c>
      <c r="C5301" s="1">
        <v>45504</v>
      </c>
      <c r="D5301" t="s">
        <v>3345</v>
      </c>
      <c r="E5301" t="s">
        <v>1582</v>
      </c>
      <c r="F5301" t="s">
        <v>33</v>
      </c>
      <c r="G5301">
        <v>57</v>
      </c>
      <c r="H5301" t="s">
        <v>34</v>
      </c>
      <c r="I5301" t="s">
        <v>116</v>
      </c>
      <c r="J5301" t="s">
        <v>117</v>
      </c>
      <c r="K5301" t="s">
        <v>118</v>
      </c>
      <c r="L5301" t="s">
        <v>37</v>
      </c>
      <c r="M5301" t="s">
        <v>142</v>
      </c>
      <c r="N5301" t="s">
        <v>88</v>
      </c>
      <c r="O5301" t="s">
        <v>120</v>
      </c>
      <c r="P5301" t="s">
        <v>121</v>
      </c>
      <c r="Q5301" t="s">
        <v>122</v>
      </c>
      <c r="R5301">
        <v>7</v>
      </c>
      <c r="S5301">
        <v>1501</v>
      </c>
      <c r="T5301">
        <v>0.15</v>
      </c>
      <c r="U5301">
        <v>1080.72</v>
      </c>
      <c r="V5301">
        <v>8930.9500000000007</v>
      </c>
      <c r="W5301">
        <v>1365.91</v>
      </c>
      <c r="X5301" t="s">
        <v>136</v>
      </c>
      <c r="Y5301" t="s">
        <v>44</v>
      </c>
      <c r="Z5301" t="s">
        <v>78</v>
      </c>
      <c r="AA5301" t="s">
        <v>46</v>
      </c>
      <c r="AB5301" t="s">
        <v>110</v>
      </c>
    </row>
    <row r="5302" spans="1:28" x14ac:dyDescent="0.3">
      <c r="A5302" t="s">
        <v>9624</v>
      </c>
      <c r="B5302" s="1">
        <v>45402</v>
      </c>
      <c r="C5302" s="1">
        <v>45406</v>
      </c>
      <c r="D5302" t="s">
        <v>928</v>
      </c>
      <c r="E5302" t="s">
        <v>6237</v>
      </c>
      <c r="F5302" t="s">
        <v>33</v>
      </c>
      <c r="G5302">
        <v>45</v>
      </c>
      <c r="H5302" t="s">
        <v>71</v>
      </c>
      <c r="I5302" t="s">
        <v>35</v>
      </c>
      <c r="J5302" t="s">
        <v>36</v>
      </c>
      <c r="K5302" t="s">
        <v>36</v>
      </c>
      <c r="L5302" t="s">
        <v>37</v>
      </c>
      <c r="M5302" t="s">
        <v>1349</v>
      </c>
      <c r="N5302" t="s">
        <v>88</v>
      </c>
      <c r="O5302" t="s">
        <v>120</v>
      </c>
      <c r="P5302" t="s">
        <v>121</v>
      </c>
      <c r="Q5302" t="s">
        <v>122</v>
      </c>
      <c r="R5302">
        <v>5</v>
      </c>
      <c r="S5302">
        <v>1901</v>
      </c>
      <c r="T5302">
        <v>0.15</v>
      </c>
      <c r="U5302">
        <v>1368.72</v>
      </c>
      <c r="V5302">
        <v>8079.25</v>
      </c>
      <c r="W5302">
        <v>1235.6500000000001</v>
      </c>
      <c r="X5302" t="s">
        <v>43</v>
      </c>
      <c r="Y5302" t="s">
        <v>77</v>
      </c>
      <c r="Z5302" t="s">
        <v>78</v>
      </c>
      <c r="AA5302" t="s">
        <v>65</v>
      </c>
      <c r="AB5302" t="s">
        <v>110</v>
      </c>
    </row>
    <row r="5303" spans="1:28" x14ac:dyDescent="0.3">
      <c r="A5303" t="s">
        <v>9625</v>
      </c>
      <c r="B5303" s="1">
        <v>45594</v>
      </c>
      <c r="C5303" s="1">
        <v>45595</v>
      </c>
      <c r="D5303" t="s">
        <v>4454</v>
      </c>
      <c r="E5303" t="s">
        <v>7393</v>
      </c>
      <c r="F5303" t="s">
        <v>53</v>
      </c>
      <c r="G5303">
        <v>21</v>
      </c>
      <c r="H5303" t="s">
        <v>71</v>
      </c>
      <c r="I5303" t="s">
        <v>84</v>
      </c>
      <c r="J5303" t="s">
        <v>85</v>
      </c>
      <c r="K5303" t="s">
        <v>86</v>
      </c>
      <c r="L5303" t="s">
        <v>37</v>
      </c>
      <c r="M5303" t="s">
        <v>4430</v>
      </c>
      <c r="N5303" t="s">
        <v>73</v>
      </c>
      <c r="O5303" t="s">
        <v>107</v>
      </c>
      <c r="P5303" t="s">
        <v>108</v>
      </c>
      <c r="Q5303" t="s">
        <v>109</v>
      </c>
      <c r="R5303">
        <v>7</v>
      </c>
      <c r="S5303">
        <v>1955</v>
      </c>
      <c r="T5303">
        <v>0.15</v>
      </c>
      <c r="U5303">
        <v>1407.6</v>
      </c>
      <c r="V5303">
        <v>11632.25</v>
      </c>
      <c r="W5303">
        <v>1779.05</v>
      </c>
      <c r="X5303" t="s">
        <v>43</v>
      </c>
      <c r="Y5303" t="s">
        <v>44</v>
      </c>
      <c r="Z5303" t="s">
        <v>56</v>
      </c>
      <c r="AA5303" t="s">
        <v>65</v>
      </c>
      <c r="AB5303" t="s">
        <v>110</v>
      </c>
    </row>
    <row r="5304" spans="1:28" x14ac:dyDescent="0.3">
      <c r="A5304" t="s">
        <v>9626</v>
      </c>
      <c r="B5304" s="1">
        <v>45466</v>
      </c>
      <c r="C5304" s="1">
        <v>45469</v>
      </c>
      <c r="D5304" t="s">
        <v>4041</v>
      </c>
      <c r="E5304" t="s">
        <v>5921</v>
      </c>
      <c r="F5304" t="s">
        <v>33</v>
      </c>
      <c r="G5304">
        <v>42</v>
      </c>
      <c r="H5304" t="s">
        <v>128</v>
      </c>
      <c r="I5304" t="s">
        <v>103</v>
      </c>
      <c r="J5304" t="s">
        <v>104</v>
      </c>
      <c r="K5304" t="s">
        <v>105</v>
      </c>
      <c r="L5304" t="s">
        <v>37</v>
      </c>
      <c r="M5304" t="s">
        <v>1112</v>
      </c>
      <c r="N5304" t="s">
        <v>73</v>
      </c>
      <c r="O5304" t="s">
        <v>74</v>
      </c>
      <c r="P5304" t="s">
        <v>75</v>
      </c>
      <c r="Q5304" t="s">
        <v>76</v>
      </c>
      <c r="R5304">
        <v>5</v>
      </c>
      <c r="S5304">
        <v>1417</v>
      </c>
      <c r="T5304">
        <v>0.1</v>
      </c>
      <c r="U5304">
        <v>1020.24</v>
      </c>
      <c r="V5304">
        <v>6376.5</v>
      </c>
      <c r="W5304">
        <v>1275.3</v>
      </c>
      <c r="X5304" t="s">
        <v>136</v>
      </c>
      <c r="Y5304" t="s">
        <v>77</v>
      </c>
      <c r="Z5304" t="s">
        <v>56</v>
      </c>
      <c r="AA5304" t="s">
        <v>65</v>
      </c>
      <c r="AB5304" t="s">
        <v>110</v>
      </c>
    </row>
    <row r="5305" spans="1:28" x14ac:dyDescent="0.3">
      <c r="A5305" t="s">
        <v>9627</v>
      </c>
      <c r="B5305" s="1">
        <v>45480</v>
      </c>
      <c r="C5305" s="1">
        <v>45483</v>
      </c>
      <c r="D5305" t="s">
        <v>5035</v>
      </c>
      <c r="E5305" t="s">
        <v>3406</v>
      </c>
      <c r="F5305" t="s">
        <v>33</v>
      </c>
      <c r="G5305">
        <v>24</v>
      </c>
      <c r="H5305" t="s">
        <v>34</v>
      </c>
      <c r="I5305" t="s">
        <v>116</v>
      </c>
      <c r="J5305" t="s">
        <v>117</v>
      </c>
      <c r="K5305" t="s">
        <v>118</v>
      </c>
      <c r="L5305" t="s">
        <v>37</v>
      </c>
      <c r="M5305" t="s">
        <v>2054</v>
      </c>
      <c r="N5305" t="s">
        <v>73</v>
      </c>
      <c r="O5305" t="s">
        <v>74</v>
      </c>
      <c r="P5305" t="s">
        <v>75</v>
      </c>
      <c r="Q5305" t="s">
        <v>76</v>
      </c>
      <c r="R5305">
        <v>10</v>
      </c>
      <c r="S5305">
        <v>1794</v>
      </c>
      <c r="T5305">
        <v>0.2</v>
      </c>
      <c r="U5305">
        <v>1291.68</v>
      </c>
      <c r="V5305">
        <v>14352</v>
      </c>
      <c r="W5305">
        <v>1435.2</v>
      </c>
      <c r="X5305" t="s">
        <v>55</v>
      </c>
      <c r="Y5305" t="s">
        <v>44</v>
      </c>
      <c r="Z5305" t="s">
        <v>45</v>
      </c>
      <c r="AA5305" t="s">
        <v>46</v>
      </c>
      <c r="AB5305" t="s">
        <v>47</v>
      </c>
    </row>
    <row r="5306" spans="1:28" x14ac:dyDescent="0.3">
      <c r="A5306" t="s">
        <v>9628</v>
      </c>
      <c r="B5306" s="1">
        <v>45309</v>
      </c>
      <c r="C5306" s="1">
        <v>45310</v>
      </c>
      <c r="D5306" t="s">
        <v>1351</v>
      </c>
      <c r="E5306" t="s">
        <v>2982</v>
      </c>
      <c r="F5306" t="s">
        <v>33</v>
      </c>
      <c r="G5306">
        <v>19</v>
      </c>
      <c r="H5306" t="s">
        <v>128</v>
      </c>
      <c r="I5306" t="s">
        <v>84</v>
      </c>
      <c r="J5306" t="s">
        <v>85</v>
      </c>
      <c r="K5306" t="s">
        <v>86</v>
      </c>
      <c r="L5306" t="s">
        <v>37</v>
      </c>
      <c r="M5306" t="s">
        <v>1279</v>
      </c>
      <c r="N5306" t="s">
        <v>73</v>
      </c>
      <c r="O5306" t="s">
        <v>74</v>
      </c>
      <c r="P5306" t="s">
        <v>75</v>
      </c>
      <c r="Q5306" t="s">
        <v>76</v>
      </c>
      <c r="R5306">
        <v>5</v>
      </c>
      <c r="S5306">
        <v>1241</v>
      </c>
      <c r="T5306">
        <v>0.05</v>
      </c>
      <c r="U5306">
        <v>893.52</v>
      </c>
      <c r="V5306">
        <v>5894.75</v>
      </c>
      <c r="W5306">
        <v>1427.15</v>
      </c>
      <c r="X5306" t="s">
        <v>43</v>
      </c>
      <c r="Y5306" t="s">
        <v>64</v>
      </c>
      <c r="Z5306" t="s">
        <v>78</v>
      </c>
      <c r="AA5306" t="s">
        <v>57</v>
      </c>
      <c r="AB5306" t="s">
        <v>110</v>
      </c>
    </row>
    <row r="5307" spans="1:28" x14ac:dyDescent="0.3">
      <c r="A5307" t="s">
        <v>9629</v>
      </c>
      <c r="B5307" s="1">
        <v>45487</v>
      </c>
      <c r="C5307" s="1">
        <v>45492</v>
      </c>
      <c r="D5307" t="s">
        <v>4720</v>
      </c>
      <c r="E5307" t="s">
        <v>4509</v>
      </c>
      <c r="F5307" t="s">
        <v>53</v>
      </c>
      <c r="G5307">
        <v>65</v>
      </c>
      <c r="H5307" t="s">
        <v>34</v>
      </c>
      <c r="I5307" t="s">
        <v>84</v>
      </c>
      <c r="J5307" t="s">
        <v>85</v>
      </c>
      <c r="K5307" t="s">
        <v>86</v>
      </c>
      <c r="L5307" t="s">
        <v>37</v>
      </c>
      <c r="M5307" t="s">
        <v>2714</v>
      </c>
      <c r="N5307" t="s">
        <v>88</v>
      </c>
      <c r="O5307" t="s">
        <v>120</v>
      </c>
      <c r="P5307" t="s">
        <v>121</v>
      </c>
      <c r="Q5307" t="s">
        <v>122</v>
      </c>
      <c r="R5307">
        <v>4</v>
      </c>
      <c r="S5307">
        <v>1337</v>
      </c>
      <c r="T5307">
        <v>0.05</v>
      </c>
      <c r="U5307">
        <v>962.64</v>
      </c>
      <c r="V5307">
        <v>5080.6000000000004</v>
      </c>
      <c r="W5307">
        <v>1230.04</v>
      </c>
      <c r="X5307" t="s">
        <v>136</v>
      </c>
      <c r="Y5307" t="s">
        <v>44</v>
      </c>
      <c r="Z5307" t="s">
        <v>78</v>
      </c>
      <c r="AA5307" t="s">
        <v>57</v>
      </c>
      <c r="AB5307" t="s">
        <v>110</v>
      </c>
    </row>
    <row r="5308" spans="1:28" x14ac:dyDescent="0.3">
      <c r="A5308" t="s">
        <v>9630</v>
      </c>
      <c r="B5308" s="1">
        <v>45629</v>
      </c>
      <c r="C5308" s="1">
        <v>45636</v>
      </c>
      <c r="D5308" t="s">
        <v>1533</v>
      </c>
      <c r="E5308" t="s">
        <v>3129</v>
      </c>
      <c r="F5308" t="s">
        <v>53</v>
      </c>
      <c r="G5308">
        <v>31</v>
      </c>
      <c r="H5308" t="s">
        <v>128</v>
      </c>
      <c r="I5308" t="s">
        <v>103</v>
      </c>
      <c r="J5308" t="s">
        <v>104</v>
      </c>
      <c r="K5308" t="s">
        <v>105</v>
      </c>
      <c r="L5308" t="s">
        <v>37</v>
      </c>
      <c r="M5308" t="s">
        <v>4900</v>
      </c>
      <c r="N5308" t="s">
        <v>88</v>
      </c>
      <c r="O5308" t="s">
        <v>89</v>
      </c>
      <c r="P5308" t="s">
        <v>90</v>
      </c>
      <c r="Q5308" t="s">
        <v>91</v>
      </c>
      <c r="R5308">
        <v>6</v>
      </c>
      <c r="S5308">
        <v>1674</v>
      </c>
      <c r="T5308">
        <v>0.1</v>
      </c>
      <c r="U5308">
        <v>1205.28</v>
      </c>
      <c r="V5308">
        <v>9039.6</v>
      </c>
      <c r="W5308">
        <v>1807.92</v>
      </c>
      <c r="X5308" t="s">
        <v>136</v>
      </c>
      <c r="Y5308" t="s">
        <v>77</v>
      </c>
      <c r="Z5308" t="s">
        <v>56</v>
      </c>
      <c r="AA5308" t="s">
        <v>46</v>
      </c>
      <c r="AB5308" t="s">
        <v>110</v>
      </c>
    </row>
    <row r="5309" spans="1:28" x14ac:dyDescent="0.3">
      <c r="A5309" t="s">
        <v>9631</v>
      </c>
      <c r="B5309" s="1">
        <v>45395</v>
      </c>
      <c r="C5309" s="1">
        <v>45396</v>
      </c>
      <c r="D5309" t="s">
        <v>8642</v>
      </c>
      <c r="E5309" t="s">
        <v>5894</v>
      </c>
      <c r="F5309" t="s">
        <v>33</v>
      </c>
      <c r="G5309">
        <v>38</v>
      </c>
      <c r="H5309" t="s">
        <v>128</v>
      </c>
      <c r="I5309" t="s">
        <v>84</v>
      </c>
      <c r="J5309" t="s">
        <v>85</v>
      </c>
      <c r="K5309" t="s">
        <v>86</v>
      </c>
      <c r="L5309" t="s">
        <v>37</v>
      </c>
      <c r="M5309" t="s">
        <v>3354</v>
      </c>
      <c r="N5309" t="s">
        <v>73</v>
      </c>
      <c r="O5309" t="s">
        <v>107</v>
      </c>
      <c r="P5309" t="s">
        <v>108</v>
      </c>
      <c r="Q5309" t="s">
        <v>109</v>
      </c>
      <c r="R5309">
        <v>10</v>
      </c>
      <c r="S5309">
        <v>171</v>
      </c>
      <c r="T5309">
        <v>0</v>
      </c>
      <c r="U5309">
        <v>123.12</v>
      </c>
      <c r="V5309">
        <v>1710</v>
      </c>
      <c r="W5309">
        <v>478.8</v>
      </c>
      <c r="X5309" t="s">
        <v>55</v>
      </c>
      <c r="Y5309" t="s">
        <v>44</v>
      </c>
      <c r="Z5309" t="s">
        <v>45</v>
      </c>
      <c r="AA5309" t="s">
        <v>57</v>
      </c>
      <c r="AB5309" t="s">
        <v>47</v>
      </c>
    </row>
    <row r="5310" spans="1:28" x14ac:dyDescent="0.3">
      <c r="A5310" t="s">
        <v>9632</v>
      </c>
      <c r="B5310" s="1">
        <v>45634</v>
      </c>
      <c r="C5310" s="1">
        <v>45639</v>
      </c>
      <c r="D5310" t="s">
        <v>6977</v>
      </c>
      <c r="E5310" t="s">
        <v>2989</v>
      </c>
      <c r="F5310" t="s">
        <v>53</v>
      </c>
      <c r="G5310">
        <v>62</v>
      </c>
      <c r="H5310" t="s">
        <v>71</v>
      </c>
      <c r="I5310" t="s">
        <v>84</v>
      </c>
      <c r="J5310" t="s">
        <v>85</v>
      </c>
      <c r="K5310" t="s">
        <v>86</v>
      </c>
      <c r="L5310" t="s">
        <v>37</v>
      </c>
      <c r="M5310" t="s">
        <v>932</v>
      </c>
      <c r="N5310" t="s">
        <v>73</v>
      </c>
      <c r="O5310" t="s">
        <v>107</v>
      </c>
      <c r="P5310" t="s">
        <v>108</v>
      </c>
      <c r="Q5310" t="s">
        <v>109</v>
      </c>
      <c r="R5310">
        <v>5</v>
      </c>
      <c r="S5310">
        <v>1181</v>
      </c>
      <c r="T5310">
        <v>0</v>
      </c>
      <c r="U5310">
        <v>850.32</v>
      </c>
      <c r="V5310">
        <v>5905</v>
      </c>
      <c r="W5310">
        <v>1653.4</v>
      </c>
      <c r="X5310" t="s">
        <v>43</v>
      </c>
      <c r="Y5310" t="s">
        <v>64</v>
      </c>
      <c r="Z5310" t="s">
        <v>45</v>
      </c>
      <c r="AA5310" t="s">
        <v>65</v>
      </c>
      <c r="AB5310" t="s">
        <v>47</v>
      </c>
    </row>
    <row r="5311" spans="1:28" x14ac:dyDescent="0.3">
      <c r="A5311" t="s">
        <v>9633</v>
      </c>
      <c r="B5311" s="1">
        <v>45337</v>
      </c>
      <c r="C5311" s="1">
        <v>45341</v>
      </c>
      <c r="D5311" t="s">
        <v>2762</v>
      </c>
      <c r="E5311" t="s">
        <v>6227</v>
      </c>
      <c r="F5311" t="s">
        <v>33</v>
      </c>
      <c r="G5311">
        <v>43</v>
      </c>
      <c r="H5311" t="s">
        <v>128</v>
      </c>
      <c r="I5311" t="s">
        <v>84</v>
      </c>
      <c r="J5311" t="s">
        <v>85</v>
      </c>
      <c r="K5311" t="s">
        <v>86</v>
      </c>
      <c r="L5311" t="s">
        <v>37</v>
      </c>
      <c r="M5311" t="s">
        <v>907</v>
      </c>
      <c r="N5311" t="s">
        <v>88</v>
      </c>
      <c r="O5311" t="s">
        <v>89</v>
      </c>
      <c r="P5311" t="s">
        <v>90</v>
      </c>
      <c r="Q5311" t="s">
        <v>91</v>
      </c>
      <c r="R5311">
        <v>6</v>
      </c>
      <c r="S5311">
        <v>1079</v>
      </c>
      <c r="T5311">
        <v>0.1</v>
      </c>
      <c r="U5311">
        <v>776.88</v>
      </c>
      <c r="V5311">
        <v>5826.6</v>
      </c>
      <c r="W5311">
        <v>1165.32</v>
      </c>
      <c r="X5311" t="s">
        <v>136</v>
      </c>
      <c r="Y5311" t="s">
        <v>44</v>
      </c>
      <c r="Z5311" t="s">
        <v>45</v>
      </c>
      <c r="AA5311" t="s">
        <v>65</v>
      </c>
      <c r="AB5311" t="s">
        <v>47</v>
      </c>
    </row>
    <row r="5312" spans="1:28" x14ac:dyDescent="0.3">
      <c r="A5312" t="s">
        <v>9634</v>
      </c>
      <c r="B5312" s="1">
        <v>45369</v>
      </c>
      <c r="C5312" s="1">
        <v>45375</v>
      </c>
      <c r="D5312" t="s">
        <v>4206</v>
      </c>
      <c r="E5312" t="s">
        <v>881</v>
      </c>
      <c r="F5312" t="s">
        <v>33</v>
      </c>
      <c r="G5312">
        <v>40</v>
      </c>
      <c r="H5312" t="s">
        <v>71</v>
      </c>
      <c r="I5312" t="s">
        <v>116</v>
      </c>
      <c r="J5312" t="s">
        <v>117</v>
      </c>
      <c r="K5312" t="s">
        <v>118</v>
      </c>
      <c r="L5312" t="s">
        <v>37</v>
      </c>
      <c r="M5312" t="s">
        <v>254</v>
      </c>
      <c r="N5312" t="s">
        <v>73</v>
      </c>
      <c r="O5312" t="s">
        <v>107</v>
      </c>
      <c r="P5312" t="s">
        <v>108</v>
      </c>
      <c r="Q5312" t="s">
        <v>109</v>
      </c>
      <c r="R5312">
        <v>9</v>
      </c>
      <c r="S5312">
        <v>683</v>
      </c>
      <c r="T5312">
        <v>0.2</v>
      </c>
      <c r="U5312">
        <v>491.76</v>
      </c>
      <c r="V5312">
        <v>4917.6000000000004</v>
      </c>
      <c r="W5312">
        <v>491.76</v>
      </c>
      <c r="X5312" t="s">
        <v>136</v>
      </c>
      <c r="Y5312" t="s">
        <v>44</v>
      </c>
      <c r="Z5312" t="s">
        <v>56</v>
      </c>
      <c r="AA5312" t="s">
        <v>46</v>
      </c>
      <c r="AB5312" t="s">
        <v>110</v>
      </c>
    </row>
    <row r="5313" spans="1:28" x14ac:dyDescent="0.3">
      <c r="A5313" t="s">
        <v>9635</v>
      </c>
      <c r="B5313" s="1">
        <v>45620</v>
      </c>
      <c r="C5313" s="1">
        <v>45623</v>
      </c>
      <c r="D5313" t="s">
        <v>4331</v>
      </c>
      <c r="E5313" t="s">
        <v>1231</v>
      </c>
      <c r="F5313" t="s">
        <v>33</v>
      </c>
      <c r="G5313">
        <v>42</v>
      </c>
      <c r="H5313" t="s">
        <v>71</v>
      </c>
      <c r="I5313" t="s">
        <v>103</v>
      </c>
      <c r="J5313" t="s">
        <v>104</v>
      </c>
      <c r="K5313" t="s">
        <v>105</v>
      </c>
      <c r="L5313" t="s">
        <v>37</v>
      </c>
      <c r="M5313" t="s">
        <v>1147</v>
      </c>
      <c r="N5313" t="s">
        <v>73</v>
      </c>
      <c r="O5313" t="s">
        <v>74</v>
      </c>
      <c r="P5313" t="s">
        <v>75</v>
      </c>
      <c r="Q5313" t="s">
        <v>76</v>
      </c>
      <c r="R5313">
        <v>7</v>
      </c>
      <c r="S5313">
        <v>1071</v>
      </c>
      <c r="T5313">
        <v>0.2</v>
      </c>
      <c r="U5313">
        <v>771.12</v>
      </c>
      <c r="V5313">
        <v>5997.6</v>
      </c>
      <c r="W5313">
        <v>599.76</v>
      </c>
      <c r="X5313" t="s">
        <v>55</v>
      </c>
      <c r="Y5313" t="s">
        <v>77</v>
      </c>
      <c r="Z5313" t="s">
        <v>78</v>
      </c>
      <c r="AA5313" t="s">
        <v>46</v>
      </c>
      <c r="AB5313" t="s">
        <v>110</v>
      </c>
    </row>
    <row r="5314" spans="1:28" x14ac:dyDescent="0.3">
      <c r="A5314" t="s">
        <v>9636</v>
      </c>
      <c r="B5314" s="1">
        <v>45437</v>
      </c>
      <c r="C5314" s="1">
        <v>45440</v>
      </c>
      <c r="D5314" t="s">
        <v>6865</v>
      </c>
      <c r="E5314" t="s">
        <v>5409</v>
      </c>
      <c r="F5314" t="s">
        <v>33</v>
      </c>
      <c r="G5314">
        <v>35</v>
      </c>
      <c r="H5314" t="s">
        <v>34</v>
      </c>
      <c r="I5314" t="s">
        <v>35</v>
      </c>
      <c r="J5314" t="s">
        <v>36</v>
      </c>
      <c r="K5314" t="s">
        <v>36</v>
      </c>
      <c r="L5314" t="s">
        <v>37</v>
      </c>
      <c r="M5314" t="s">
        <v>1126</v>
      </c>
      <c r="N5314" t="s">
        <v>73</v>
      </c>
      <c r="O5314" t="s">
        <v>107</v>
      </c>
      <c r="P5314" t="s">
        <v>108</v>
      </c>
      <c r="Q5314" t="s">
        <v>109</v>
      </c>
      <c r="R5314">
        <v>8</v>
      </c>
      <c r="S5314">
        <v>931</v>
      </c>
      <c r="T5314">
        <v>0.2</v>
      </c>
      <c r="U5314">
        <v>670.32</v>
      </c>
      <c r="V5314">
        <v>5958.4</v>
      </c>
      <c r="W5314">
        <v>595.84</v>
      </c>
      <c r="X5314" t="s">
        <v>55</v>
      </c>
      <c r="Y5314" t="s">
        <v>64</v>
      </c>
      <c r="Z5314" t="s">
        <v>78</v>
      </c>
      <c r="AA5314" t="s">
        <v>57</v>
      </c>
      <c r="AB5314" t="s">
        <v>110</v>
      </c>
    </row>
    <row r="5315" spans="1:28" x14ac:dyDescent="0.3">
      <c r="A5315" t="s">
        <v>9637</v>
      </c>
      <c r="B5315" s="1">
        <v>45361</v>
      </c>
      <c r="C5315" s="1">
        <v>45366</v>
      </c>
      <c r="D5315" t="s">
        <v>2892</v>
      </c>
      <c r="E5315" t="s">
        <v>5658</v>
      </c>
      <c r="F5315" t="s">
        <v>53</v>
      </c>
      <c r="G5315">
        <v>46</v>
      </c>
      <c r="H5315" t="s">
        <v>34</v>
      </c>
      <c r="I5315" t="s">
        <v>116</v>
      </c>
      <c r="J5315" t="s">
        <v>117</v>
      </c>
      <c r="K5315" t="s">
        <v>118</v>
      </c>
      <c r="L5315" t="s">
        <v>37</v>
      </c>
      <c r="M5315" t="s">
        <v>759</v>
      </c>
      <c r="N5315" t="s">
        <v>39</v>
      </c>
      <c r="O5315" t="s">
        <v>159</v>
      </c>
      <c r="P5315" t="s">
        <v>160</v>
      </c>
      <c r="Q5315" t="s">
        <v>161</v>
      </c>
      <c r="R5315">
        <v>10</v>
      </c>
      <c r="S5315">
        <v>852</v>
      </c>
      <c r="T5315">
        <v>0.1</v>
      </c>
      <c r="U5315">
        <v>613.44000000000005</v>
      </c>
      <c r="V5315">
        <v>7668</v>
      </c>
      <c r="W5315">
        <v>1533.6</v>
      </c>
      <c r="X5315" t="s">
        <v>55</v>
      </c>
      <c r="Y5315" t="s">
        <v>44</v>
      </c>
      <c r="Z5315" t="s">
        <v>78</v>
      </c>
      <c r="AA5315" t="s">
        <v>65</v>
      </c>
      <c r="AB5315" t="s">
        <v>110</v>
      </c>
    </row>
    <row r="5316" spans="1:28" x14ac:dyDescent="0.3">
      <c r="A5316" t="s">
        <v>9638</v>
      </c>
      <c r="B5316" s="1">
        <v>45394</v>
      </c>
      <c r="C5316" s="1">
        <v>45396</v>
      </c>
      <c r="D5316" t="s">
        <v>4452</v>
      </c>
      <c r="E5316" t="s">
        <v>2747</v>
      </c>
      <c r="F5316" t="s">
        <v>53</v>
      </c>
      <c r="G5316">
        <v>28</v>
      </c>
      <c r="H5316" t="s">
        <v>34</v>
      </c>
      <c r="I5316" t="s">
        <v>103</v>
      </c>
      <c r="J5316" t="s">
        <v>104</v>
      </c>
      <c r="K5316" t="s">
        <v>105</v>
      </c>
      <c r="L5316" t="s">
        <v>37</v>
      </c>
      <c r="M5316" t="s">
        <v>5137</v>
      </c>
      <c r="N5316" t="s">
        <v>39</v>
      </c>
      <c r="O5316" t="s">
        <v>159</v>
      </c>
      <c r="P5316" t="s">
        <v>160</v>
      </c>
      <c r="Q5316" t="s">
        <v>161</v>
      </c>
      <c r="R5316">
        <v>4</v>
      </c>
      <c r="S5316">
        <v>1385</v>
      </c>
      <c r="T5316">
        <v>0.05</v>
      </c>
      <c r="U5316">
        <v>997.2</v>
      </c>
      <c r="V5316">
        <v>5263</v>
      </c>
      <c r="W5316">
        <v>1274.2</v>
      </c>
      <c r="X5316" t="s">
        <v>136</v>
      </c>
      <c r="Y5316" t="s">
        <v>64</v>
      </c>
      <c r="Z5316" t="s">
        <v>45</v>
      </c>
      <c r="AA5316" t="s">
        <v>65</v>
      </c>
      <c r="AB5316" t="s">
        <v>110</v>
      </c>
    </row>
    <row r="5317" spans="1:28" x14ac:dyDescent="0.3">
      <c r="A5317" t="s">
        <v>9639</v>
      </c>
      <c r="B5317" s="1">
        <v>45508</v>
      </c>
      <c r="C5317" s="1">
        <v>45512</v>
      </c>
      <c r="D5317" t="s">
        <v>608</v>
      </c>
      <c r="E5317" t="s">
        <v>352</v>
      </c>
      <c r="F5317" t="s">
        <v>53</v>
      </c>
      <c r="G5317">
        <v>63</v>
      </c>
      <c r="H5317" t="s">
        <v>128</v>
      </c>
      <c r="I5317" t="s">
        <v>84</v>
      </c>
      <c r="J5317" t="s">
        <v>85</v>
      </c>
      <c r="K5317" t="s">
        <v>86</v>
      </c>
      <c r="L5317" t="s">
        <v>37</v>
      </c>
      <c r="M5317" t="s">
        <v>7714</v>
      </c>
      <c r="N5317" t="s">
        <v>39</v>
      </c>
      <c r="O5317" t="s">
        <v>159</v>
      </c>
      <c r="P5317" t="s">
        <v>160</v>
      </c>
      <c r="Q5317" t="s">
        <v>161</v>
      </c>
      <c r="R5317">
        <v>5</v>
      </c>
      <c r="S5317">
        <v>1067</v>
      </c>
      <c r="T5317">
        <v>0.1</v>
      </c>
      <c r="U5317">
        <v>768.24</v>
      </c>
      <c r="V5317">
        <v>4801.5</v>
      </c>
      <c r="W5317">
        <v>960.3</v>
      </c>
      <c r="X5317" t="s">
        <v>43</v>
      </c>
      <c r="Y5317" t="s">
        <v>44</v>
      </c>
      <c r="Z5317" t="s">
        <v>56</v>
      </c>
      <c r="AA5317" t="s">
        <v>46</v>
      </c>
      <c r="AB5317" t="s">
        <v>110</v>
      </c>
    </row>
    <row r="5318" spans="1:28" x14ac:dyDescent="0.3">
      <c r="A5318" t="s">
        <v>9640</v>
      </c>
      <c r="B5318" s="1">
        <v>45412</v>
      </c>
      <c r="C5318" s="1">
        <v>45415</v>
      </c>
      <c r="D5318" t="s">
        <v>8608</v>
      </c>
      <c r="E5318" t="s">
        <v>5257</v>
      </c>
      <c r="F5318" t="s">
        <v>53</v>
      </c>
      <c r="G5318">
        <v>46</v>
      </c>
      <c r="H5318" t="s">
        <v>71</v>
      </c>
      <c r="I5318" t="s">
        <v>103</v>
      </c>
      <c r="J5318" t="s">
        <v>104</v>
      </c>
      <c r="K5318" t="s">
        <v>105</v>
      </c>
      <c r="L5318" t="s">
        <v>37</v>
      </c>
      <c r="M5318" t="s">
        <v>1261</v>
      </c>
      <c r="N5318" t="s">
        <v>73</v>
      </c>
      <c r="O5318" t="s">
        <v>107</v>
      </c>
      <c r="P5318" t="s">
        <v>108</v>
      </c>
      <c r="Q5318" t="s">
        <v>109</v>
      </c>
      <c r="R5318">
        <v>5</v>
      </c>
      <c r="S5318">
        <v>831</v>
      </c>
      <c r="T5318">
        <v>0.1</v>
      </c>
      <c r="U5318">
        <v>598.32000000000005</v>
      </c>
      <c r="V5318">
        <v>3739.5</v>
      </c>
      <c r="W5318">
        <v>747.9</v>
      </c>
      <c r="X5318" t="s">
        <v>55</v>
      </c>
      <c r="Y5318" t="s">
        <v>77</v>
      </c>
      <c r="Z5318" t="s">
        <v>56</v>
      </c>
      <c r="AA5318" t="s">
        <v>65</v>
      </c>
      <c r="AB5318" t="s">
        <v>47</v>
      </c>
    </row>
    <row r="5319" spans="1:28" x14ac:dyDescent="0.3">
      <c r="A5319" t="s">
        <v>9641</v>
      </c>
      <c r="B5319" s="1">
        <v>45522</v>
      </c>
      <c r="C5319" s="1">
        <v>45524</v>
      </c>
      <c r="D5319" t="s">
        <v>2490</v>
      </c>
      <c r="E5319" t="s">
        <v>9642</v>
      </c>
      <c r="F5319" t="s">
        <v>53</v>
      </c>
      <c r="G5319">
        <v>26</v>
      </c>
      <c r="H5319" t="s">
        <v>34</v>
      </c>
      <c r="I5319" t="s">
        <v>35</v>
      </c>
      <c r="J5319" t="s">
        <v>36</v>
      </c>
      <c r="K5319" t="s">
        <v>36</v>
      </c>
      <c r="L5319" t="s">
        <v>37</v>
      </c>
      <c r="M5319" t="s">
        <v>540</v>
      </c>
      <c r="N5319" t="s">
        <v>73</v>
      </c>
      <c r="O5319" t="s">
        <v>74</v>
      </c>
      <c r="P5319" t="s">
        <v>75</v>
      </c>
      <c r="Q5319" t="s">
        <v>76</v>
      </c>
      <c r="R5319">
        <v>3</v>
      </c>
      <c r="S5319">
        <v>765</v>
      </c>
      <c r="T5319">
        <v>0.15</v>
      </c>
      <c r="U5319">
        <v>550.79999999999995</v>
      </c>
      <c r="V5319">
        <v>1950.75</v>
      </c>
      <c r="W5319">
        <v>298.35000000000002</v>
      </c>
      <c r="X5319" t="s">
        <v>55</v>
      </c>
      <c r="Y5319" t="s">
        <v>64</v>
      </c>
      <c r="Z5319" t="s">
        <v>45</v>
      </c>
      <c r="AA5319" t="s">
        <v>65</v>
      </c>
      <c r="AB5319" t="s">
        <v>47</v>
      </c>
    </row>
    <row r="5320" spans="1:28" x14ac:dyDescent="0.3">
      <c r="A5320" t="s">
        <v>9643</v>
      </c>
      <c r="B5320" s="1">
        <v>45544</v>
      </c>
      <c r="C5320" s="1">
        <v>45551</v>
      </c>
      <c r="D5320" t="s">
        <v>4773</v>
      </c>
      <c r="E5320" t="s">
        <v>4172</v>
      </c>
      <c r="F5320" t="s">
        <v>33</v>
      </c>
      <c r="G5320">
        <v>63</v>
      </c>
      <c r="H5320" t="s">
        <v>34</v>
      </c>
      <c r="I5320" t="s">
        <v>35</v>
      </c>
      <c r="J5320" t="s">
        <v>36</v>
      </c>
      <c r="K5320" t="s">
        <v>36</v>
      </c>
      <c r="L5320" t="s">
        <v>37</v>
      </c>
      <c r="M5320" t="s">
        <v>1319</v>
      </c>
      <c r="N5320" t="s">
        <v>73</v>
      </c>
      <c r="O5320" t="s">
        <v>107</v>
      </c>
      <c r="P5320" t="s">
        <v>108</v>
      </c>
      <c r="Q5320" t="s">
        <v>109</v>
      </c>
      <c r="R5320">
        <v>10</v>
      </c>
      <c r="S5320">
        <v>809</v>
      </c>
      <c r="T5320">
        <v>0.05</v>
      </c>
      <c r="U5320">
        <v>582.48</v>
      </c>
      <c r="V5320">
        <v>7685.5</v>
      </c>
      <c r="W5320">
        <v>1860.7</v>
      </c>
      <c r="X5320" t="s">
        <v>136</v>
      </c>
      <c r="Y5320" t="s">
        <v>77</v>
      </c>
      <c r="Z5320" t="s">
        <v>78</v>
      </c>
      <c r="AA5320" t="s">
        <v>46</v>
      </c>
      <c r="AB5320" t="s">
        <v>47</v>
      </c>
    </row>
    <row r="5321" spans="1:28" x14ac:dyDescent="0.3">
      <c r="A5321" t="s">
        <v>9644</v>
      </c>
      <c r="B5321" s="1">
        <v>45419</v>
      </c>
      <c r="C5321" s="1">
        <v>45423</v>
      </c>
      <c r="D5321" t="s">
        <v>3123</v>
      </c>
      <c r="E5321" t="s">
        <v>9556</v>
      </c>
      <c r="F5321" t="s">
        <v>53</v>
      </c>
      <c r="G5321">
        <v>18</v>
      </c>
      <c r="H5321" t="s">
        <v>71</v>
      </c>
      <c r="I5321" t="s">
        <v>35</v>
      </c>
      <c r="J5321" t="s">
        <v>36</v>
      </c>
      <c r="K5321" t="s">
        <v>36</v>
      </c>
      <c r="L5321" t="s">
        <v>37</v>
      </c>
      <c r="M5321" t="s">
        <v>1378</v>
      </c>
      <c r="N5321" t="s">
        <v>73</v>
      </c>
      <c r="O5321" t="s">
        <v>107</v>
      </c>
      <c r="P5321" t="s">
        <v>108</v>
      </c>
      <c r="Q5321" t="s">
        <v>109</v>
      </c>
      <c r="R5321">
        <v>9</v>
      </c>
      <c r="S5321">
        <v>613</v>
      </c>
      <c r="T5321">
        <v>0.2</v>
      </c>
      <c r="U5321">
        <v>441.36</v>
      </c>
      <c r="V5321">
        <v>4413.6000000000004</v>
      </c>
      <c r="W5321">
        <v>441.36</v>
      </c>
      <c r="X5321" t="s">
        <v>43</v>
      </c>
      <c r="Y5321" t="s">
        <v>77</v>
      </c>
      <c r="Z5321" t="s">
        <v>78</v>
      </c>
      <c r="AA5321" t="s">
        <v>57</v>
      </c>
      <c r="AB5321" t="s">
        <v>47</v>
      </c>
    </row>
    <row r="5322" spans="1:28" x14ac:dyDescent="0.3">
      <c r="A5322" t="s">
        <v>9645</v>
      </c>
      <c r="B5322" s="1">
        <v>45504</v>
      </c>
      <c r="C5322" s="1">
        <v>45505</v>
      </c>
      <c r="D5322" t="s">
        <v>7245</v>
      </c>
      <c r="E5322" t="s">
        <v>4899</v>
      </c>
      <c r="F5322" t="s">
        <v>33</v>
      </c>
      <c r="G5322">
        <v>25</v>
      </c>
      <c r="H5322" t="s">
        <v>71</v>
      </c>
      <c r="I5322" t="s">
        <v>35</v>
      </c>
      <c r="J5322" t="s">
        <v>36</v>
      </c>
      <c r="K5322" t="s">
        <v>36</v>
      </c>
      <c r="L5322" t="s">
        <v>37</v>
      </c>
      <c r="M5322" t="s">
        <v>650</v>
      </c>
      <c r="N5322" t="s">
        <v>73</v>
      </c>
      <c r="O5322" t="s">
        <v>107</v>
      </c>
      <c r="P5322" t="s">
        <v>108</v>
      </c>
      <c r="Q5322" t="s">
        <v>109</v>
      </c>
      <c r="R5322">
        <v>9</v>
      </c>
      <c r="S5322">
        <v>615</v>
      </c>
      <c r="T5322">
        <v>0</v>
      </c>
      <c r="U5322">
        <v>442.8</v>
      </c>
      <c r="V5322">
        <v>5535</v>
      </c>
      <c r="W5322">
        <v>1549.8</v>
      </c>
      <c r="X5322" t="s">
        <v>43</v>
      </c>
      <c r="Y5322" t="s">
        <v>64</v>
      </c>
      <c r="Z5322" t="s">
        <v>56</v>
      </c>
      <c r="AA5322" t="s">
        <v>65</v>
      </c>
      <c r="AB5322" t="s">
        <v>47</v>
      </c>
    </row>
    <row r="5323" spans="1:28" x14ac:dyDescent="0.3">
      <c r="A5323" t="s">
        <v>9646</v>
      </c>
      <c r="B5323" s="1">
        <v>45462</v>
      </c>
      <c r="C5323" s="1">
        <v>45467</v>
      </c>
      <c r="D5323" t="s">
        <v>7424</v>
      </c>
      <c r="E5323" t="s">
        <v>4471</v>
      </c>
      <c r="F5323" t="s">
        <v>53</v>
      </c>
      <c r="G5323">
        <v>44</v>
      </c>
      <c r="H5323" t="s">
        <v>34</v>
      </c>
      <c r="I5323" t="s">
        <v>103</v>
      </c>
      <c r="J5323" t="s">
        <v>104</v>
      </c>
      <c r="K5323" t="s">
        <v>105</v>
      </c>
      <c r="L5323" t="s">
        <v>37</v>
      </c>
      <c r="M5323" t="s">
        <v>2158</v>
      </c>
      <c r="N5323" t="s">
        <v>39</v>
      </c>
      <c r="O5323" t="s">
        <v>159</v>
      </c>
      <c r="P5323" t="s">
        <v>160</v>
      </c>
      <c r="Q5323" t="s">
        <v>161</v>
      </c>
      <c r="R5323">
        <v>8</v>
      </c>
      <c r="S5323">
        <v>1330</v>
      </c>
      <c r="T5323">
        <v>0.05</v>
      </c>
      <c r="U5323">
        <v>957.6</v>
      </c>
      <c r="V5323">
        <v>10108</v>
      </c>
      <c r="W5323">
        <v>2447.1999999999998</v>
      </c>
      <c r="X5323" t="s">
        <v>136</v>
      </c>
      <c r="Y5323" t="s">
        <v>64</v>
      </c>
      <c r="Z5323" t="s">
        <v>45</v>
      </c>
      <c r="AA5323" t="s">
        <v>46</v>
      </c>
      <c r="AB5323" t="s">
        <v>47</v>
      </c>
    </row>
    <row r="5324" spans="1:28" x14ac:dyDescent="0.3">
      <c r="A5324" t="s">
        <v>9647</v>
      </c>
      <c r="B5324" s="1">
        <v>45376</v>
      </c>
      <c r="C5324" s="1">
        <v>45380</v>
      </c>
      <c r="D5324" t="s">
        <v>3582</v>
      </c>
      <c r="E5324" t="s">
        <v>2526</v>
      </c>
      <c r="F5324" t="s">
        <v>53</v>
      </c>
      <c r="G5324">
        <v>19</v>
      </c>
      <c r="H5324" t="s">
        <v>34</v>
      </c>
      <c r="I5324" t="s">
        <v>35</v>
      </c>
      <c r="J5324" t="s">
        <v>36</v>
      </c>
      <c r="K5324" t="s">
        <v>36</v>
      </c>
      <c r="L5324" t="s">
        <v>37</v>
      </c>
      <c r="M5324" t="s">
        <v>9605</v>
      </c>
      <c r="N5324" t="s">
        <v>88</v>
      </c>
      <c r="O5324" t="s">
        <v>120</v>
      </c>
      <c r="P5324" t="s">
        <v>121</v>
      </c>
      <c r="Q5324" t="s">
        <v>122</v>
      </c>
      <c r="R5324">
        <v>5</v>
      </c>
      <c r="S5324">
        <v>657</v>
      </c>
      <c r="T5324">
        <v>0.15</v>
      </c>
      <c r="U5324">
        <v>473.04</v>
      </c>
      <c r="V5324">
        <v>2792.25</v>
      </c>
      <c r="W5324">
        <v>427.05</v>
      </c>
      <c r="X5324" t="s">
        <v>43</v>
      </c>
      <c r="Y5324" t="s">
        <v>44</v>
      </c>
      <c r="Z5324" t="s">
        <v>78</v>
      </c>
      <c r="AA5324" t="s">
        <v>57</v>
      </c>
      <c r="AB5324" t="s">
        <v>110</v>
      </c>
    </row>
    <row r="5325" spans="1:28" x14ac:dyDescent="0.3">
      <c r="A5325" t="s">
        <v>9648</v>
      </c>
      <c r="B5325" s="1">
        <v>45525</v>
      </c>
      <c r="C5325" s="1">
        <v>45531</v>
      </c>
      <c r="D5325" t="s">
        <v>1063</v>
      </c>
      <c r="E5325" t="s">
        <v>4819</v>
      </c>
      <c r="F5325" t="s">
        <v>53</v>
      </c>
      <c r="G5325">
        <v>18</v>
      </c>
      <c r="H5325" t="s">
        <v>71</v>
      </c>
      <c r="I5325" t="s">
        <v>84</v>
      </c>
      <c r="J5325" t="s">
        <v>85</v>
      </c>
      <c r="K5325" t="s">
        <v>86</v>
      </c>
      <c r="L5325" t="s">
        <v>37</v>
      </c>
      <c r="M5325" t="s">
        <v>5897</v>
      </c>
      <c r="N5325" t="s">
        <v>88</v>
      </c>
      <c r="O5325" t="s">
        <v>89</v>
      </c>
      <c r="P5325" t="s">
        <v>90</v>
      </c>
      <c r="Q5325" t="s">
        <v>91</v>
      </c>
      <c r="R5325">
        <v>7</v>
      </c>
      <c r="S5325">
        <v>591</v>
      </c>
      <c r="T5325">
        <v>0.15</v>
      </c>
      <c r="U5325">
        <v>425.52</v>
      </c>
      <c r="V5325">
        <v>3516.45</v>
      </c>
      <c r="W5325">
        <v>537.80999999999995</v>
      </c>
      <c r="X5325" t="s">
        <v>136</v>
      </c>
      <c r="Y5325" t="s">
        <v>64</v>
      </c>
      <c r="Z5325" t="s">
        <v>56</v>
      </c>
      <c r="AA5325" t="s">
        <v>46</v>
      </c>
      <c r="AB5325" t="s">
        <v>47</v>
      </c>
    </row>
    <row r="5326" spans="1:28" x14ac:dyDescent="0.3">
      <c r="A5326" t="s">
        <v>9649</v>
      </c>
      <c r="B5326" s="1">
        <v>45384</v>
      </c>
      <c r="C5326" s="1">
        <v>45390</v>
      </c>
      <c r="D5326" t="s">
        <v>7221</v>
      </c>
      <c r="E5326" t="s">
        <v>6165</v>
      </c>
      <c r="F5326" t="s">
        <v>33</v>
      </c>
      <c r="G5326">
        <v>61</v>
      </c>
      <c r="H5326" t="s">
        <v>71</v>
      </c>
      <c r="I5326" t="s">
        <v>35</v>
      </c>
      <c r="J5326" t="s">
        <v>36</v>
      </c>
      <c r="K5326" t="s">
        <v>36</v>
      </c>
      <c r="L5326" t="s">
        <v>37</v>
      </c>
      <c r="M5326" t="s">
        <v>2345</v>
      </c>
      <c r="N5326" t="s">
        <v>39</v>
      </c>
      <c r="O5326" t="s">
        <v>40</v>
      </c>
      <c r="P5326" t="s">
        <v>41</v>
      </c>
      <c r="Q5326" t="s">
        <v>42</v>
      </c>
      <c r="R5326">
        <v>9</v>
      </c>
      <c r="S5326">
        <v>1111</v>
      </c>
      <c r="T5326">
        <v>0.15</v>
      </c>
      <c r="U5326">
        <v>799.92</v>
      </c>
      <c r="V5326">
        <v>8499.15</v>
      </c>
      <c r="W5326">
        <v>1299.8699999999999</v>
      </c>
      <c r="X5326" t="s">
        <v>43</v>
      </c>
      <c r="Y5326" t="s">
        <v>44</v>
      </c>
      <c r="Z5326" t="s">
        <v>45</v>
      </c>
      <c r="AA5326" t="s">
        <v>65</v>
      </c>
      <c r="AB5326" t="s">
        <v>110</v>
      </c>
    </row>
    <row r="5327" spans="1:28" x14ac:dyDescent="0.3">
      <c r="A5327" t="s">
        <v>9650</v>
      </c>
      <c r="B5327" s="1">
        <v>45408</v>
      </c>
      <c r="C5327" s="1">
        <v>45415</v>
      </c>
      <c r="D5327" t="s">
        <v>3672</v>
      </c>
      <c r="E5327" t="s">
        <v>3680</v>
      </c>
      <c r="F5327" t="s">
        <v>33</v>
      </c>
      <c r="G5327">
        <v>57</v>
      </c>
      <c r="H5327" t="s">
        <v>128</v>
      </c>
      <c r="I5327" t="s">
        <v>103</v>
      </c>
      <c r="J5327" t="s">
        <v>104</v>
      </c>
      <c r="K5327" t="s">
        <v>105</v>
      </c>
      <c r="L5327" t="s">
        <v>37</v>
      </c>
      <c r="M5327" t="s">
        <v>3796</v>
      </c>
      <c r="N5327" t="s">
        <v>88</v>
      </c>
      <c r="O5327" t="s">
        <v>120</v>
      </c>
      <c r="P5327" t="s">
        <v>121</v>
      </c>
      <c r="Q5327" t="s">
        <v>122</v>
      </c>
      <c r="R5327">
        <v>7</v>
      </c>
      <c r="S5327">
        <v>1697</v>
      </c>
      <c r="T5327">
        <v>0.2</v>
      </c>
      <c r="U5327">
        <v>1221.8399999999999</v>
      </c>
      <c r="V5327">
        <v>9503.2000000000007</v>
      </c>
      <c r="W5327">
        <v>950.32</v>
      </c>
      <c r="X5327" t="s">
        <v>55</v>
      </c>
      <c r="Y5327" t="s">
        <v>64</v>
      </c>
      <c r="Z5327" t="s">
        <v>78</v>
      </c>
      <c r="AA5327" t="s">
        <v>65</v>
      </c>
      <c r="AB5327" t="s">
        <v>47</v>
      </c>
    </row>
    <row r="5328" spans="1:28" x14ac:dyDescent="0.3">
      <c r="A5328" t="s">
        <v>9651</v>
      </c>
      <c r="B5328" s="1">
        <v>45628</v>
      </c>
      <c r="C5328" s="1">
        <v>45634</v>
      </c>
      <c r="D5328" t="s">
        <v>7898</v>
      </c>
      <c r="E5328" t="s">
        <v>83</v>
      </c>
      <c r="F5328" t="s">
        <v>33</v>
      </c>
      <c r="G5328">
        <v>30</v>
      </c>
      <c r="H5328" t="s">
        <v>34</v>
      </c>
      <c r="I5328" t="s">
        <v>35</v>
      </c>
      <c r="J5328" t="s">
        <v>36</v>
      </c>
      <c r="K5328" t="s">
        <v>36</v>
      </c>
      <c r="L5328" t="s">
        <v>37</v>
      </c>
      <c r="M5328" t="s">
        <v>2777</v>
      </c>
      <c r="N5328" t="s">
        <v>73</v>
      </c>
      <c r="O5328" t="s">
        <v>74</v>
      </c>
      <c r="P5328" t="s">
        <v>75</v>
      </c>
      <c r="Q5328" t="s">
        <v>76</v>
      </c>
      <c r="R5328">
        <v>8</v>
      </c>
      <c r="S5328">
        <v>485</v>
      </c>
      <c r="T5328">
        <v>0.05</v>
      </c>
      <c r="U5328">
        <v>349.2</v>
      </c>
      <c r="V5328">
        <v>3686</v>
      </c>
      <c r="W5328">
        <v>892.4</v>
      </c>
      <c r="X5328" t="s">
        <v>136</v>
      </c>
      <c r="Y5328" t="s">
        <v>64</v>
      </c>
      <c r="Z5328" t="s">
        <v>45</v>
      </c>
      <c r="AA5328" t="s">
        <v>65</v>
      </c>
      <c r="AB5328" t="s">
        <v>47</v>
      </c>
    </row>
    <row r="5329" spans="1:28" x14ac:dyDescent="0.3">
      <c r="A5329" t="s">
        <v>9652</v>
      </c>
      <c r="B5329" s="1">
        <v>45590</v>
      </c>
      <c r="C5329" s="1">
        <v>45594</v>
      </c>
      <c r="D5329" t="s">
        <v>5448</v>
      </c>
      <c r="E5329" t="s">
        <v>4990</v>
      </c>
      <c r="F5329" t="s">
        <v>53</v>
      </c>
      <c r="G5329">
        <v>40</v>
      </c>
      <c r="H5329" t="s">
        <v>71</v>
      </c>
      <c r="I5329" t="s">
        <v>84</v>
      </c>
      <c r="J5329" t="s">
        <v>85</v>
      </c>
      <c r="K5329" t="s">
        <v>86</v>
      </c>
      <c r="L5329" t="s">
        <v>37</v>
      </c>
      <c r="M5329" t="s">
        <v>985</v>
      </c>
      <c r="N5329" t="s">
        <v>39</v>
      </c>
      <c r="O5329" t="s">
        <v>159</v>
      </c>
      <c r="P5329" t="s">
        <v>160</v>
      </c>
      <c r="Q5329" t="s">
        <v>161</v>
      </c>
      <c r="R5329">
        <v>6</v>
      </c>
      <c r="S5329">
        <v>1766</v>
      </c>
      <c r="T5329">
        <v>0</v>
      </c>
      <c r="U5329">
        <v>1271.52</v>
      </c>
      <c r="V5329">
        <v>10596</v>
      </c>
      <c r="W5329">
        <v>2966.88</v>
      </c>
      <c r="X5329" t="s">
        <v>136</v>
      </c>
      <c r="Y5329" t="s">
        <v>44</v>
      </c>
      <c r="Z5329" t="s">
        <v>45</v>
      </c>
      <c r="AA5329" t="s">
        <v>46</v>
      </c>
      <c r="AB5329" t="s">
        <v>110</v>
      </c>
    </row>
    <row r="5330" spans="1:28" x14ac:dyDescent="0.3">
      <c r="A5330" t="s">
        <v>9653</v>
      </c>
      <c r="B5330" s="1">
        <v>45423</v>
      </c>
      <c r="C5330" s="1">
        <v>45426</v>
      </c>
      <c r="D5330" t="s">
        <v>1194</v>
      </c>
      <c r="E5330" t="s">
        <v>5970</v>
      </c>
      <c r="F5330" t="s">
        <v>33</v>
      </c>
      <c r="G5330">
        <v>47</v>
      </c>
      <c r="H5330" t="s">
        <v>71</v>
      </c>
      <c r="I5330" t="s">
        <v>84</v>
      </c>
      <c r="J5330" t="s">
        <v>85</v>
      </c>
      <c r="K5330" t="s">
        <v>86</v>
      </c>
      <c r="L5330" t="s">
        <v>37</v>
      </c>
      <c r="M5330" t="s">
        <v>949</v>
      </c>
      <c r="N5330" t="s">
        <v>39</v>
      </c>
      <c r="O5330" t="s">
        <v>159</v>
      </c>
      <c r="P5330" t="s">
        <v>160</v>
      </c>
      <c r="Q5330" t="s">
        <v>161</v>
      </c>
      <c r="R5330">
        <v>5</v>
      </c>
      <c r="S5330">
        <v>1162</v>
      </c>
      <c r="T5330">
        <v>0.1</v>
      </c>
      <c r="U5330">
        <v>836.64</v>
      </c>
      <c r="V5330">
        <v>5229</v>
      </c>
      <c r="W5330">
        <v>1045.8</v>
      </c>
      <c r="X5330" t="s">
        <v>43</v>
      </c>
      <c r="Y5330" t="s">
        <v>44</v>
      </c>
      <c r="Z5330" t="s">
        <v>78</v>
      </c>
      <c r="AA5330" t="s">
        <v>46</v>
      </c>
      <c r="AB5330" t="s">
        <v>47</v>
      </c>
    </row>
    <row r="5331" spans="1:28" x14ac:dyDescent="0.3">
      <c r="A5331" t="s">
        <v>9654</v>
      </c>
      <c r="B5331" s="1">
        <v>45534</v>
      </c>
      <c r="C5331" s="1">
        <v>45541</v>
      </c>
      <c r="D5331" t="s">
        <v>3559</v>
      </c>
      <c r="E5331" t="s">
        <v>2185</v>
      </c>
      <c r="F5331" t="s">
        <v>33</v>
      </c>
      <c r="G5331">
        <v>30</v>
      </c>
      <c r="H5331" t="s">
        <v>128</v>
      </c>
      <c r="I5331" t="s">
        <v>103</v>
      </c>
      <c r="J5331" t="s">
        <v>104</v>
      </c>
      <c r="K5331" t="s">
        <v>105</v>
      </c>
      <c r="L5331" t="s">
        <v>37</v>
      </c>
      <c r="M5331" t="s">
        <v>4340</v>
      </c>
      <c r="N5331" t="s">
        <v>39</v>
      </c>
      <c r="O5331" t="s">
        <v>159</v>
      </c>
      <c r="P5331" t="s">
        <v>160</v>
      </c>
      <c r="Q5331" t="s">
        <v>161</v>
      </c>
      <c r="R5331">
        <v>8</v>
      </c>
      <c r="S5331">
        <v>141</v>
      </c>
      <c r="T5331">
        <v>0.05</v>
      </c>
      <c r="U5331">
        <v>101.52</v>
      </c>
      <c r="V5331">
        <v>1071.5999999999999</v>
      </c>
      <c r="W5331">
        <v>259.44</v>
      </c>
      <c r="X5331" t="s">
        <v>55</v>
      </c>
      <c r="Y5331" t="s">
        <v>77</v>
      </c>
      <c r="Z5331" t="s">
        <v>56</v>
      </c>
      <c r="AA5331" t="s">
        <v>46</v>
      </c>
      <c r="AB5331" t="s">
        <v>47</v>
      </c>
    </row>
    <row r="5332" spans="1:28" x14ac:dyDescent="0.3">
      <c r="A5332" t="s">
        <v>9655</v>
      </c>
      <c r="B5332" s="1">
        <v>45458</v>
      </c>
      <c r="C5332" s="1">
        <v>45461</v>
      </c>
      <c r="D5332" t="s">
        <v>4948</v>
      </c>
      <c r="E5332" t="s">
        <v>2842</v>
      </c>
      <c r="F5332" t="s">
        <v>53</v>
      </c>
      <c r="G5332">
        <v>54</v>
      </c>
      <c r="H5332" t="s">
        <v>128</v>
      </c>
      <c r="I5332" t="s">
        <v>116</v>
      </c>
      <c r="J5332" t="s">
        <v>117</v>
      </c>
      <c r="K5332" t="s">
        <v>118</v>
      </c>
      <c r="L5332" t="s">
        <v>37</v>
      </c>
      <c r="M5332" t="s">
        <v>2441</v>
      </c>
      <c r="N5332" t="s">
        <v>39</v>
      </c>
      <c r="O5332" t="s">
        <v>40</v>
      </c>
      <c r="P5332" t="s">
        <v>41</v>
      </c>
      <c r="Q5332" t="s">
        <v>42</v>
      </c>
      <c r="R5332">
        <v>7</v>
      </c>
      <c r="S5332">
        <v>257</v>
      </c>
      <c r="T5332">
        <v>0.1</v>
      </c>
      <c r="U5332">
        <v>185.04</v>
      </c>
      <c r="V5332">
        <v>1619.1</v>
      </c>
      <c r="W5332">
        <v>323.82</v>
      </c>
      <c r="X5332" t="s">
        <v>55</v>
      </c>
      <c r="Y5332" t="s">
        <v>77</v>
      </c>
      <c r="Z5332" t="s">
        <v>78</v>
      </c>
      <c r="AA5332" t="s">
        <v>65</v>
      </c>
      <c r="AB5332" t="s">
        <v>110</v>
      </c>
    </row>
    <row r="5333" spans="1:28" x14ac:dyDescent="0.3">
      <c r="A5333" t="s">
        <v>9656</v>
      </c>
      <c r="B5333" s="1">
        <v>45493</v>
      </c>
      <c r="C5333" s="1">
        <v>45496</v>
      </c>
      <c r="D5333" t="s">
        <v>2394</v>
      </c>
      <c r="E5333" t="s">
        <v>1348</v>
      </c>
      <c r="F5333" t="s">
        <v>53</v>
      </c>
      <c r="G5333">
        <v>20</v>
      </c>
      <c r="H5333" t="s">
        <v>71</v>
      </c>
      <c r="I5333" t="s">
        <v>35</v>
      </c>
      <c r="J5333" t="s">
        <v>36</v>
      </c>
      <c r="K5333" t="s">
        <v>36</v>
      </c>
      <c r="L5333" t="s">
        <v>37</v>
      </c>
      <c r="M5333" t="s">
        <v>4542</v>
      </c>
      <c r="N5333" t="s">
        <v>73</v>
      </c>
      <c r="O5333" t="s">
        <v>107</v>
      </c>
      <c r="P5333" t="s">
        <v>108</v>
      </c>
      <c r="Q5333" t="s">
        <v>109</v>
      </c>
      <c r="R5333">
        <v>1</v>
      </c>
      <c r="S5333">
        <v>1737</v>
      </c>
      <c r="T5333">
        <v>0</v>
      </c>
      <c r="U5333">
        <v>1250.6400000000001</v>
      </c>
      <c r="V5333">
        <v>1737</v>
      </c>
      <c r="W5333">
        <v>486.36</v>
      </c>
      <c r="X5333" t="s">
        <v>43</v>
      </c>
      <c r="Y5333" t="s">
        <v>77</v>
      </c>
      <c r="Z5333" t="s">
        <v>56</v>
      </c>
      <c r="AA5333" t="s">
        <v>57</v>
      </c>
      <c r="AB5333" t="s">
        <v>110</v>
      </c>
    </row>
    <row r="5334" spans="1:28" x14ac:dyDescent="0.3">
      <c r="A5334" t="s">
        <v>9657</v>
      </c>
      <c r="B5334" s="1">
        <v>45656</v>
      </c>
      <c r="C5334" s="1">
        <v>45661</v>
      </c>
      <c r="D5334" t="s">
        <v>2609</v>
      </c>
      <c r="E5334" t="s">
        <v>4338</v>
      </c>
      <c r="F5334" t="s">
        <v>53</v>
      </c>
      <c r="G5334">
        <v>54</v>
      </c>
      <c r="H5334" t="s">
        <v>34</v>
      </c>
      <c r="I5334" t="s">
        <v>84</v>
      </c>
      <c r="J5334" t="s">
        <v>85</v>
      </c>
      <c r="K5334" t="s">
        <v>86</v>
      </c>
      <c r="L5334" t="s">
        <v>37</v>
      </c>
      <c r="M5334" t="s">
        <v>2755</v>
      </c>
      <c r="N5334" t="s">
        <v>88</v>
      </c>
      <c r="O5334" t="s">
        <v>89</v>
      </c>
      <c r="P5334" t="s">
        <v>90</v>
      </c>
      <c r="Q5334" t="s">
        <v>91</v>
      </c>
      <c r="R5334">
        <v>4</v>
      </c>
      <c r="S5334">
        <v>516</v>
      </c>
      <c r="T5334">
        <v>0.15</v>
      </c>
      <c r="U5334">
        <v>371.52</v>
      </c>
      <c r="V5334">
        <v>1754.4</v>
      </c>
      <c r="W5334">
        <v>268.32</v>
      </c>
      <c r="X5334" t="s">
        <v>43</v>
      </c>
      <c r="Y5334" t="s">
        <v>64</v>
      </c>
      <c r="Z5334" t="s">
        <v>56</v>
      </c>
      <c r="AA5334" t="s">
        <v>57</v>
      </c>
      <c r="AB5334" t="s">
        <v>110</v>
      </c>
    </row>
    <row r="5335" spans="1:28" x14ac:dyDescent="0.3">
      <c r="A5335" t="s">
        <v>9658</v>
      </c>
      <c r="B5335" s="1">
        <v>45442</v>
      </c>
      <c r="C5335" s="1">
        <v>45446</v>
      </c>
      <c r="D5335" t="s">
        <v>5071</v>
      </c>
      <c r="E5335" t="s">
        <v>2787</v>
      </c>
      <c r="F5335" t="s">
        <v>33</v>
      </c>
      <c r="G5335">
        <v>63</v>
      </c>
      <c r="H5335" t="s">
        <v>71</v>
      </c>
      <c r="I5335" t="s">
        <v>116</v>
      </c>
      <c r="J5335" t="s">
        <v>117</v>
      </c>
      <c r="K5335" t="s">
        <v>118</v>
      </c>
      <c r="L5335" t="s">
        <v>37</v>
      </c>
      <c r="M5335" t="s">
        <v>835</v>
      </c>
      <c r="N5335" t="s">
        <v>88</v>
      </c>
      <c r="O5335" t="s">
        <v>120</v>
      </c>
      <c r="P5335" t="s">
        <v>121</v>
      </c>
      <c r="Q5335" t="s">
        <v>122</v>
      </c>
      <c r="R5335">
        <v>1</v>
      </c>
      <c r="S5335">
        <v>1938</v>
      </c>
      <c r="T5335">
        <v>0.05</v>
      </c>
      <c r="U5335">
        <v>1395.36</v>
      </c>
      <c r="V5335">
        <v>1841.1</v>
      </c>
      <c r="W5335">
        <v>445.74</v>
      </c>
      <c r="X5335" t="s">
        <v>55</v>
      </c>
      <c r="Y5335" t="s">
        <v>64</v>
      </c>
      <c r="Z5335" t="s">
        <v>78</v>
      </c>
      <c r="AA5335" t="s">
        <v>57</v>
      </c>
      <c r="AB5335" t="s">
        <v>110</v>
      </c>
    </row>
    <row r="5336" spans="1:28" x14ac:dyDescent="0.3">
      <c r="A5336" t="s">
        <v>9659</v>
      </c>
      <c r="B5336" s="1">
        <v>45388</v>
      </c>
      <c r="C5336" s="1">
        <v>45395</v>
      </c>
      <c r="D5336" t="s">
        <v>3756</v>
      </c>
      <c r="E5336" t="s">
        <v>3079</v>
      </c>
      <c r="F5336" t="s">
        <v>53</v>
      </c>
      <c r="G5336">
        <v>43</v>
      </c>
      <c r="H5336" t="s">
        <v>71</v>
      </c>
      <c r="I5336" t="s">
        <v>103</v>
      </c>
      <c r="J5336" t="s">
        <v>104</v>
      </c>
      <c r="K5336" t="s">
        <v>105</v>
      </c>
      <c r="L5336" t="s">
        <v>37</v>
      </c>
      <c r="M5336" t="s">
        <v>97</v>
      </c>
      <c r="N5336" t="s">
        <v>73</v>
      </c>
      <c r="O5336" t="s">
        <v>107</v>
      </c>
      <c r="P5336" t="s">
        <v>108</v>
      </c>
      <c r="Q5336" t="s">
        <v>109</v>
      </c>
      <c r="R5336">
        <v>1</v>
      </c>
      <c r="S5336">
        <v>221</v>
      </c>
      <c r="T5336">
        <v>0.05</v>
      </c>
      <c r="U5336">
        <v>159.12</v>
      </c>
      <c r="V5336">
        <v>209.95</v>
      </c>
      <c r="W5336">
        <v>50.83</v>
      </c>
      <c r="X5336" t="s">
        <v>136</v>
      </c>
      <c r="Y5336" t="s">
        <v>64</v>
      </c>
      <c r="Z5336" t="s">
        <v>78</v>
      </c>
      <c r="AA5336" t="s">
        <v>46</v>
      </c>
      <c r="AB5336" t="s">
        <v>47</v>
      </c>
    </row>
    <row r="5337" spans="1:28" x14ac:dyDescent="0.3">
      <c r="A5337" t="s">
        <v>9660</v>
      </c>
      <c r="B5337" s="1">
        <v>45509</v>
      </c>
      <c r="C5337" s="1">
        <v>45513</v>
      </c>
      <c r="D5337" t="s">
        <v>4971</v>
      </c>
      <c r="E5337" t="s">
        <v>6405</v>
      </c>
      <c r="F5337" t="s">
        <v>53</v>
      </c>
      <c r="G5337">
        <v>39</v>
      </c>
      <c r="H5337" t="s">
        <v>128</v>
      </c>
      <c r="I5337" t="s">
        <v>103</v>
      </c>
      <c r="J5337" t="s">
        <v>104</v>
      </c>
      <c r="K5337" t="s">
        <v>105</v>
      </c>
      <c r="L5337" t="s">
        <v>37</v>
      </c>
      <c r="M5337" t="s">
        <v>1389</v>
      </c>
      <c r="N5337" t="s">
        <v>73</v>
      </c>
      <c r="O5337" t="s">
        <v>74</v>
      </c>
      <c r="P5337" t="s">
        <v>75</v>
      </c>
      <c r="Q5337" t="s">
        <v>76</v>
      </c>
      <c r="R5337">
        <v>1</v>
      </c>
      <c r="S5337">
        <v>1317</v>
      </c>
      <c r="T5337">
        <v>0.05</v>
      </c>
      <c r="U5337">
        <v>948.24</v>
      </c>
      <c r="V5337">
        <v>1251.1500000000001</v>
      </c>
      <c r="W5337">
        <v>302.91000000000003</v>
      </c>
      <c r="X5337" t="s">
        <v>55</v>
      </c>
      <c r="Y5337" t="s">
        <v>77</v>
      </c>
      <c r="Z5337" t="s">
        <v>78</v>
      </c>
      <c r="AA5337" t="s">
        <v>46</v>
      </c>
      <c r="AB5337" t="s">
        <v>110</v>
      </c>
    </row>
    <row r="5338" spans="1:28" x14ac:dyDescent="0.3">
      <c r="A5338" t="s">
        <v>9661</v>
      </c>
      <c r="B5338" s="1">
        <v>45656</v>
      </c>
      <c r="C5338" s="1">
        <v>45663</v>
      </c>
      <c r="D5338" t="s">
        <v>2521</v>
      </c>
      <c r="E5338" t="s">
        <v>764</v>
      </c>
      <c r="F5338" t="s">
        <v>33</v>
      </c>
      <c r="G5338">
        <v>37</v>
      </c>
      <c r="H5338" t="s">
        <v>128</v>
      </c>
      <c r="I5338" t="s">
        <v>116</v>
      </c>
      <c r="J5338" t="s">
        <v>117</v>
      </c>
      <c r="K5338" t="s">
        <v>118</v>
      </c>
      <c r="L5338" t="s">
        <v>37</v>
      </c>
      <c r="M5338" t="s">
        <v>1257</v>
      </c>
      <c r="N5338" t="s">
        <v>88</v>
      </c>
      <c r="O5338" t="s">
        <v>120</v>
      </c>
      <c r="P5338" t="s">
        <v>121</v>
      </c>
      <c r="Q5338" t="s">
        <v>122</v>
      </c>
      <c r="R5338">
        <v>3</v>
      </c>
      <c r="S5338">
        <v>1307</v>
      </c>
      <c r="T5338">
        <v>0.05</v>
      </c>
      <c r="U5338">
        <v>941.04</v>
      </c>
      <c r="V5338">
        <v>3724.95</v>
      </c>
      <c r="W5338">
        <v>901.83</v>
      </c>
      <c r="X5338" t="s">
        <v>43</v>
      </c>
      <c r="Y5338" t="s">
        <v>77</v>
      </c>
      <c r="Z5338" t="s">
        <v>78</v>
      </c>
      <c r="AA5338" t="s">
        <v>46</v>
      </c>
      <c r="AB5338" t="s">
        <v>110</v>
      </c>
    </row>
    <row r="5339" spans="1:28" x14ac:dyDescent="0.3">
      <c r="A5339" t="s">
        <v>9662</v>
      </c>
      <c r="B5339" s="1">
        <v>45564</v>
      </c>
      <c r="C5339" s="1">
        <v>45566</v>
      </c>
      <c r="D5339" t="s">
        <v>1259</v>
      </c>
      <c r="E5339" t="s">
        <v>5000</v>
      </c>
      <c r="F5339" t="s">
        <v>53</v>
      </c>
      <c r="G5339">
        <v>61</v>
      </c>
      <c r="H5339" t="s">
        <v>34</v>
      </c>
      <c r="I5339" t="s">
        <v>103</v>
      </c>
      <c r="J5339" t="s">
        <v>104</v>
      </c>
      <c r="K5339" t="s">
        <v>105</v>
      </c>
      <c r="L5339" t="s">
        <v>37</v>
      </c>
      <c r="M5339" t="s">
        <v>3429</v>
      </c>
      <c r="N5339" t="s">
        <v>73</v>
      </c>
      <c r="O5339" t="s">
        <v>107</v>
      </c>
      <c r="P5339" t="s">
        <v>108</v>
      </c>
      <c r="Q5339" t="s">
        <v>109</v>
      </c>
      <c r="R5339">
        <v>6</v>
      </c>
      <c r="S5339">
        <v>1145</v>
      </c>
      <c r="T5339">
        <v>0.2</v>
      </c>
      <c r="U5339">
        <v>824.4</v>
      </c>
      <c r="V5339">
        <v>5496</v>
      </c>
      <c r="W5339">
        <v>549.6</v>
      </c>
      <c r="X5339" t="s">
        <v>43</v>
      </c>
      <c r="Y5339" t="s">
        <v>44</v>
      </c>
      <c r="Z5339" t="s">
        <v>56</v>
      </c>
      <c r="AA5339" t="s">
        <v>57</v>
      </c>
      <c r="AB5339" t="s">
        <v>47</v>
      </c>
    </row>
    <row r="5340" spans="1:28" x14ac:dyDescent="0.3">
      <c r="A5340" t="s">
        <v>9663</v>
      </c>
      <c r="B5340" s="1">
        <v>45454</v>
      </c>
      <c r="C5340" s="1">
        <v>45461</v>
      </c>
      <c r="D5340" t="s">
        <v>1593</v>
      </c>
      <c r="E5340" t="s">
        <v>6278</v>
      </c>
      <c r="F5340" t="s">
        <v>53</v>
      </c>
      <c r="G5340">
        <v>34</v>
      </c>
      <c r="H5340" t="s">
        <v>128</v>
      </c>
      <c r="I5340" t="s">
        <v>35</v>
      </c>
      <c r="J5340" t="s">
        <v>36</v>
      </c>
      <c r="K5340" t="s">
        <v>36</v>
      </c>
      <c r="L5340" t="s">
        <v>37</v>
      </c>
      <c r="M5340" t="s">
        <v>5393</v>
      </c>
      <c r="N5340" t="s">
        <v>73</v>
      </c>
      <c r="O5340" t="s">
        <v>107</v>
      </c>
      <c r="P5340" t="s">
        <v>108</v>
      </c>
      <c r="Q5340" t="s">
        <v>109</v>
      </c>
      <c r="R5340">
        <v>9</v>
      </c>
      <c r="S5340">
        <v>1046</v>
      </c>
      <c r="T5340">
        <v>0.15</v>
      </c>
      <c r="U5340">
        <v>753.12</v>
      </c>
      <c r="V5340">
        <v>8001.9</v>
      </c>
      <c r="W5340">
        <v>1223.82</v>
      </c>
      <c r="X5340" t="s">
        <v>136</v>
      </c>
      <c r="Y5340" t="s">
        <v>64</v>
      </c>
      <c r="Z5340" t="s">
        <v>45</v>
      </c>
      <c r="AA5340" t="s">
        <v>65</v>
      </c>
      <c r="AB5340" t="s">
        <v>47</v>
      </c>
    </row>
    <row r="5341" spans="1:28" x14ac:dyDescent="0.3">
      <c r="A5341" t="s">
        <v>9664</v>
      </c>
      <c r="B5341" s="1">
        <v>45514</v>
      </c>
      <c r="C5341" s="1">
        <v>45520</v>
      </c>
      <c r="D5341" t="s">
        <v>7411</v>
      </c>
      <c r="E5341" t="s">
        <v>2989</v>
      </c>
      <c r="F5341" t="s">
        <v>33</v>
      </c>
      <c r="G5341">
        <v>21</v>
      </c>
      <c r="H5341" t="s">
        <v>34</v>
      </c>
      <c r="I5341" t="s">
        <v>84</v>
      </c>
      <c r="J5341" t="s">
        <v>85</v>
      </c>
      <c r="K5341" t="s">
        <v>86</v>
      </c>
      <c r="L5341" t="s">
        <v>37</v>
      </c>
      <c r="M5341" t="s">
        <v>2807</v>
      </c>
      <c r="N5341" t="s">
        <v>39</v>
      </c>
      <c r="O5341" t="s">
        <v>40</v>
      </c>
      <c r="P5341" t="s">
        <v>41</v>
      </c>
      <c r="Q5341" t="s">
        <v>42</v>
      </c>
      <c r="R5341">
        <v>5</v>
      </c>
      <c r="S5341">
        <v>1181</v>
      </c>
      <c r="T5341">
        <v>0.15</v>
      </c>
      <c r="U5341">
        <v>850.32</v>
      </c>
      <c r="V5341">
        <v>5019.25</v>
      </c>
      <c r="W5341">
        <v>767.65</v>
      </c>
      <c r="X5341" t="s">
        <v>43</v>
      </c>
      <c r="Y5341" t="s">
        <v>77</v>
      </c>
      <c r="Z5341" t="s">
        <v>56</v>
      </c>
      <c r="AA5341" t="s">
        <v>57</v>
      </c>
      <c r="AB5341" t="s">
        <v>47</v>
      </c>
    </row>
    <row r="5342" spans="1:28" x14ac:dyDescent="0.3">
      <c r="A5342" t="s">
        <v>9665</v>
      </c>
      <c r="B5342" s="1">
        <v>45357</v>
      </c>
      <c r="C5342" s="1">
        <v>45363</v>
      </c>
      <c r="D5342" t="s">
        <v>3728</v>
      </c>
      <c r="E5342" t="s">
        <v>2030</v>
      </c>
      <c r="F5342" t="s">
        <v>33</v>
      </c>
      <c r="G5342">
        <v>48</v>
      </c>
      <c r="H5342" t="s">
        <v>34</v>
      </c>
      <c r="I5342" t="s">
        <v>103</v>
      </c>
      <c r="J5342" t="s">
        <v>104</v>
      </c>
      <c r="K5342" t="s">
        <v>105</v>
      </c>
      <c r="L5342" t="s">
        <v>37</v>
      </c>
      <c r="M5342" t="s">
        <v>888</v>
      </c>
      <c r="N5342" t="s">
        <v>88</v>
      </c>
      <c r="O5342" t="s">
        <v>120</v>
      </c>
      <c r="P5342" t="s">
        <v>121</v>
      </c>
      <c r="Q5342" t="s">
        <v>122</v>
      </c>
      <c r="R5342">
        <v>9</v>
      </c>
      <c r="S5342">
        <v>1844</v>
      </c>
      <c r="T5342">
        <v>0</v>
      </c>
      <c r="U5342">
        <v>1327.68</v>
      </c>
      <c r="V5342">
        <v>16596</v>
      </c>
      <c r="W5342">
        <v>4646.88</v>
      </c>
      <c r="X5342" t="s">
        <v>55</v>
      </c>
      <c r="Y5342" t="s">
        <v>44</v>
      </c>
      <c r="Z5342" t="s">
        <v>56</v>
      </c>
      <c r="AA5342" t="s">
        <v>46</v>
      </c>
      <c r="AB5342" t="s">
        <v>110</v>
      </c>
    </row>
    <row r="5343" spans="1:28" x14ac:dyDescent="0.3">
      <c r="A5343" t="s">
        <v>9666</v>
      </c>
      <c r="B5343" s="1">
        <v>45305</v>
      </c>
      <c r="C5343" s="1">
        <v>45307</v>
      </c>
      <c r="D5343" t="s">
        <v>5473</v>
      </c>
      <c r="E5343" t="s">
        <v>1808</v>
      </c>
      <c r="F5343" t="s">
        <v>53</v>
      </c>
      <c r="G5343">
        <v>27</v>
      </c>
      <c r="H5343" t="s">
        <v>128</v>
      </c>
      <c r="I5343" t="s">
        <v>35</v>
      </c>
      <c r="J5343" t="s">
        <v>36</v>
      </c>
      <c r="K5343" t="s">
        <v>36</v>
      </c>
      <c r="L5343" t="s">
        <v>37</v>
      </c>
      <c r="M5343" t="s">
        <v>411</v>
      </c>
      <c r="N5343" t="s">
        <v>39</v>
      </c>
      <c r="O5343" t="s">
        <v>159</v>
      </c>
      <c r="P5343" t="s">
        <v>160</v>
      </c>
      <c r="Q5343" t="s">
        <v>161</v>
      </c>
      <c r="R5343">
        <v>5</v>
      </c>
      <c r="S5343">
        <v>875</v>
      </c>
      <c r="T5343">
        <v>0.2</v>
      </c>
      <c r="U5343">
        <v>630</v>
      </c>
      <c r="V5343">
        <v>3500</v>
      </c>
      <c r="W5343">
        <v>350</v>
      </c>
      <c r="X5343" t="s">
        <v>55</v>
      </c>
      <c r="Y5343" t="s">
        <v>77</v>
      </c>
      <c r="Z5343" t="s">
        <v>78</v>
      </c>
      <c r="AA5343" t="s">
        <v>46</v>
      </c>
      <c r="AB5343" t="s">
        <v>110</v>
      </c>
    </row>
    <row r="5344" spans="1:28" x14ac:dyDescent="0.3">
      <c r="A5344" t="s">
        <v>9667</v>
      </c>
      <c r="B5344" s="1">
        <v>45439</v>
      </c>
      <c r="C5344" s="1">
        <v>45446</v>
      </c>
      <c r="D5344" t="s">
        <v>4461</v>
      </c>
      <c r="E5344" t="s">
        <v>3905</v>
      </c>
      <c r="F5344" t="s">
        <v>33</v>
      </c>
      <c r="G5344">
        <v>55</v>
      </c>
      <c r="H5344" t="s">
        <v>128</v>
      </c>
      <c r="I5344" t="s">
        <v>84</v>
      </c>
      <c r="J5344" t="s">
        <v>85</v>
      </c>
      <c r="K5344" t="s">
        <v>86</v>
      </c>
      <c r="L5344" t="s">
        <v>37</v>
      </c>
      <c r="M5344" t="s">
        <v>1252</v>
      </c>
      <c r="N5344" t="s">
        <v>73</v>
      </c>
      <c r="O5344" t="s">
        <v>107</v>
      </c>
      <c r="P5344" t="s">
        <v>108</v>
      </c>
      <c r="Q5344" t="s">
        <v>109</v>
      </c>
      <c r="R5344">
        <v>4</v>
      </c>
      <c r="S5344">
        <v>1228</v>
      </c>
      <c r="T5344">
        <v>0</v>
      </c>
      <c r="U5344">
        <v>884.16</v>
      </c>
      <c r="V5344">
        <v>4912</v>
      </c>
      <c r="W5344">
        <v>1375.36</v>
      </c>
      <c r="X5344" t="s">
        <v>136</v>
      </c>
      <c r="Y5344" t="s">
        <v>77</v>
      </c>
      <c r="Z5344" t="s">
        <v>45</v>
      </c>
      <c r="AA5344" t="s">
        <v>46</v>
      </c>
      <c r="AB5344" t="s">
        <v>47</v>
      </c>
    </row>
    <row r="5345" spans="1:28" x14ac:dyDescent="0.3">
      <c r="A5345" t="s">
        <v>9668</v>
      </c>
      <c r="B5345" s="1">
        <v>45386</v>
      </c>
      <c r="C5345" s="1">
        <v>45389</v>
      </c>
      <c r="D5345" t="s">
        <v>1518</v>
      </c>
      <c r="E5345" t="s">
        <v>4148</v>
      </c>
      <c r="F5345" t="s">
        <v>53</v>
      </c>
      <c r="G5345">
        <v>35</v>
      </c>
      <c r="H5345" t="s">
        <v>34</v>
      </c>
      <c r="I5345" t="s">
        <v>84</v>
      </c>
      <c r="J5345" t="s">
        <v>85</v>
      </c>
      <c r="K5345" t="s">
        <v>86</v>
      </c>
      <c r="L5345" t="s">
        <v>37</v>
      </c>
      <c r="M5345" t="s">
        <v>4227</v>
      </c>
      <c r="N5345" t="s">
        <v>88</v>
      </c>
      <c r="O5345" t="s">
        <v>120</v>
      </c>
      <c r="P5345" t="s">
        <v>121</v>
      </c>
      <c r="Q5345" t="s">
        <v>122</v>
      </c>
      <c r="R5345">
        <v>6</v>
      </c>
      <c r="S5345">
        <v>739</v>
      </c>
      <c r="T5345">
        <v>0.1</v>
      </c>
      <c r="U5345">
        <v>532.08000000000004</v>
      </c>
      <c r="V5345">
        <v>3990.6</v>
      </c>
      <c r="W5345">
        <v>798.12</v>
      </c>
      <c r="X5345" t="s">
        <v>43</v>
      </c>
      <c r="Y5345" t="s">
        <v>64</v>
      </c>
      <c r="Z5345" t="s">
        <v>56</v>
      </c>
      <c r="AA5345" t="s">
        <v>46</v>
      </c>
      <c r="AB5345" t="s">
        <v>47</v>
      </c>
    </row>
    <row r="5346" spans="1:28" x14ac:dyDescent="0.3">
      <c r="A5346" t="s">
        <v>9669</v>
      </c>
      <c r="B5346" s="1">
        <v>45409</v>
      </c>
      <c r="C5346" s="1">
        <v>45410</v>
      </c>
      <c r="D5346" t="s">
        <v>3498</v>
      </c>
      <c r="E5346" t="s">
        <v>4267</v>
      </c>
      <c r="F5346" t="s">
        <v>53</v>
      </c>
      <c r="G5346">
        <v>64</v>
      </c>
      <c r="H5346" t="s">
        <v>128</v>
      </c>
      <c r="I5346" t="s">
        <v>116</v>
      </c>
      <c r="J5346" t="s">
        <v>117</v>
      </c>
      <c r="K5346" t="s">
        <v>118</v>
      </c>
      <c r="L5346" t="s">
        <v>37</v>
      </c>
      <c r="M5346" t="s">
        <v>2143</v>
      </c>
      <c r="N5346" t="s">
        <v>39</v>
      </c>
      <c r="O5346" t="s">
        <v>159</v>
      </c>
      <c r="P5346" t="s">
        <v>160</v>
      </c>
      <c r="Q5346" t="s">
        <v>161</v>
      </c>
      <c r="R5346">
        <v>9</v>
      </c>
      <c r="S5346">
        <v>160</v>
      </c>
      <c r="T5346">
        <v>0.2</v>
      </c>
      <c r="U5346">
        <v>115.2</v>
      </c>
      <c r="V5346">
        <v>1152</v>
      </c>
      <c r="W5346">
        <v>115.2</v>
      </c>
      <c r="X5346" t="s">
        <v>43</v>
      </c>
      <c r="Y5346" t="s">
        <v>64</v>
      </c>
      <c r="Z5346" t="s">
        <v>56</v>
      </c>
      <c r="AA5346" t="s">
        <v>46</v>
      </c>
      <c r="AB5346" t="s">
        <v>47</v>
      </c>
    </row>
    <row r="5347" spans="1:28" x14ac:dyDescent="0.3">
      <c r="A5347" t="s">
        <v>9670</v>
      </c>
      <c r="B5347" s="1">
        <v>45541</v>
      </c>
      <c r="C5347" s="1">
        <v>45543</v>
      </c>
      <c r="D5347" t="s">
        <v>778</v>
      </c>
      <c r="E5347" t="s">
        <v>2005</v>
      </c>
      <c r="F5347" t="s">
        <v>53</v>
      </c>
      <c r="G5347">
        <v>27</v>
      </c>
      <c r="H5347" t="s">
        <v>34</v>
      </c>
      <c r="I5347" t="s">
        <v>116</v>
      </c>
      <c r="J5347" t="s">
        <v>117</v>
      </c>
      <c r="K5347" t="s">
        <v>118</v>
      </c>
      <c r="L5347" t="s">
        <v>37</v>
      </c>
      <c r="M5347" t="s">
        <v>2114</v>
      </c>
      <c r="N5347" t="s">
        <v>88</v>
      </c>
      <c r="O5347" t="s">
        <v>89</v>
      </c>
      <c r="P5347" t="s">
        <v>90</v>
      </c>
      <c r="Q5347" t="s">
        <v>91</v>
      </c>
      <c r="R5347">
        <v>10</v>
      </c>
      <c r="S5347">
        <v>496</v>
      </c>
      <c r="T5347">
        <v>0.05</v>
      </c>
      <c r="U5347">
        <v>357.12</v>
      </c>
      <c r="V5347">
        <v>4712</v>
      </c>
      <c r="W5347">
        <v>1140.8</v>
      </c>
      <c r="X5347" t="s">
        <v>136</v>
      </c>
      <c r="Y5347" t="s">
        <v>44</v>
      </c>
      <c r="Z5347" t="s">
        <v>78</v>
      </c>
      <c r="AA5347" t="s">
        <v>46</v>
      </c>
      <c r="AB5347" t="s">
        <v>47</v>
      </c>
    </row>
    <row r="5348" spans="1:28" x14ac:dyDescent="0.3">
      <c r="A5348" t="s">
        <v>9671</v>
      </c>
      <c r="B5348" s="1">
        <v>45470</v>
      </c>
      <c r="C5348" s="1">
        <v>45475</v>
      </c>
      <c r="D5348" t="s">
        <v>658</v>
      </c>
      <c r="E5348" t="s">
        <v>715</v>
      </c>
      <c r="F5348" t="s">
        <v>33</v>
      </c>
      <c r="G5348">
        <v>28</v>
      </c>
      <c r="H5348" t="s">
        <v>34</v>
      </c>
      <c r="I5348" t="s">
        <v>84</v>
      </c>
      <c r="J5348" t="s">
        <v>85</v>
      </c>
      <c r="K5348" t="s">
        <v>86</v>
      </c>
      <c r="L5348" t="s">
        <v>37</v>
      </c>
      <c r="M5348" t="s">
        <v>383</v>
      </c>
      <c r="N5348" t="s">
        <v>88</v>
      </c>
      <c r="O5348" t="s">
        <v>89</v>
      </c>
      <c r="P5348" t="s">
        <v>90</v>
      </c>
      <c r="Q5348" t="s">
        <v>91</v>
      </c>
      <c r="R5348">
        <v>10</v>
      </c>
      <c r="S5348">
        <v>601</v>
      </c>
      <c r="T5348">
        <v>0</v>
      </c>
      <c r="U5348">
        <v>432.72</v>
      </c>
      <c r="V5348">
        <v>6010</v>
      </c>
      <c r="W5348">
        <v>1682.8</v>
      </c>
      <c r="X5348" t="s">
        <v>55</v>
      </c>
      <c r="Y5348" t="s">
        <v>77</v>
      </c>
      <c r="Z5348" t="s">
        <v>45</v>
      </c>
      <c r="AA5348" t="s">
        <v>57</v>
      </c>
      <c r="AB5348" t="s">
        <v>110</v>
      </c>
    </row>
    <row r="5349" spans="1:28" x14ac:dyDescent="0.3">
      <c r="A5349" t="s">
        <v>9672</v>
      </c>
      <c r="B5349" s="1">
        <v>45494</v>
      </c>
      <c r="C5349" s="1">
        <v>45498</v>
      </c>
      <c r="D5349" t="s">
        <v>4639</v>
      </c>
      <c r="E5349" t="s">
        <v>3019</v>
      </c>
      <c r="F5349" t="s">
        <v>33</v>
      </c>
      <c r="G5349">
        <v>22</v>
      </c>
      <c r="H5349" t="s">
        <v>128</v>
      </c>
      <c r="I5349" t="s">
        <v>116</v>
      </c>
      <c r="J5349" t="s">
        <v>117</v>
      </c>
      <c r="K5349" t="s">
        <v>118</v>
      </c>
      <c r="L5349" t="s">
        <v>37</v>
      </c>
      <c r="M5349" t="s">
        <v>3857</v>
      </c>
      <c r="N5349" t="s">
        <v>73</v>
      </c>
      <c r="O5349" t="s">
        <v>107</v>
      </c>
      <c r="P5349" t="s">
        <v>108</v>
      </c>
      <c r="Q5349" t="s">
        <v>109</v>
      </c>
      <c r="R5349">
        <v>3</v>
      </c>
      <c r="S5349">
        <v>1602</v>
      </c>
      <c r="T5349">
        <v>0.05</v>
      </c>
      <c r="U5349">
        <v>1153.44</v>
      </c>
      <c r="V5349">
        <v>4565.7</v>
      </c>
      <c r="W5349">
        <v>1105.3800000000001</v>
      </c>
      <c r="X5349" t="s">
        <v>43</v>
      </c>
      <c r="Y5349" t="s">
        <v>64</v>
      </c>
      <c r="Z5349" t="s">
        <v>78</v>
      </c>
      <c r="AA5349" t="s">
        <v>65</v>
      </c>
      <c r="AB5349" t="s">
        <v>47</v>
      </c>
    </row>
    <row r="5350" spans="1:28" x14ac:dyDescent="0.3">
      <c r="A5350" t="s">
        <v>9673</v>
      </c>
      <c r="B5350" s="1">
        <v>45463</v>
      </c>
      <c r="C5350" s="1">
        <v>45468</v>
      </c>
      <c r="D5350" t="s">
        <v>1644</v>
      </c>
      <c r="E5350" t="s">
        <v>4894</v>
      </c>
      <c r="F5350" t="s">
        <v>33</v>
      </c>
      <c r="G5350">
        <v>43</v>
      </c>
      <c r="H5350" t="s">
        <v>34</v>
      </c>
      <c r="I5350" t="s">
        <v>116</v>
      </c>
      <c r="J5350" t="s">
        <v>117</v>
      </c>
      <c r="K5350" t="s">
        <v>118</v>
      </c>
      <c r="L5350" t="s">
        <v>37</v>
      </c>
      <c r="M5350" t="s">
        <v>1619</v>
      </c>
      <c r="N5350" t="s">
        <v>73</v>
      </c>
      <c r="O5350" t="s">
        <v>107</v>
      </c>
      <c r="P5350" t="s">
        <v>108</v>
      </c>
      <c r="Q5350" t="s">
        <v>109</v>
      </c>
      <c r="R5350">
        <v>1</v>
      </c>
      <c r="S5350">
        <v>223</v>
      </c>
      <c r="T5350">
        <v>0.2</v>
      </c>
      <c r="U5350">
        <v>160.56</v>
      </c>
      <c r="V5350">
        <v>178.4</v>
      </c>
      <c r="W5350">
        <v>17.84</v>
      </c>
      <c r="X5350" t="s">
        <v>136</v>
      </c>
      <c r="Y5350" t="s">
        <v>64</v>
      </c>
      <c r="Z5350" t="s">
        <v>56</v>
      </c>
      <c r="AA5350" t="s">
        <v>46</v>
      </c>
      <c r="AB5350" t="s">
        <v>47</v>
      </c>
    </row>
    <row r="5351" spans="1:28" x14ac:dyDescent="0.3">
      <c r="A5351" t="s">
        <v>9674</v>
      </c>
      <c r="B5351" s="1">
        <v>45631</v>
      </c>
      <c r="C5351" s="1">
        <v>45633</v>
      </c>
      <c r="D5351" t="s">
        <v>2276</v>
      </c>
      <c r="E5351" t="s">
        <v>4538</v>
      </c>
      <c r="F5351" t="s">
        <v>33</v>
      </c>
      <c r="G5351">
        <v>32</v>
      </c>
      <c r="H5351" t="s">
        <v>71</v>
      </c>
      <c r="I5351" t="s">
        <v>116</v>
      </c>
      <c r="J5351" t="s">
        <v>117</v>
      </c>
      <c r="K5351" t="s">
        <v>118</v>
      </c>
      <c r="L5351" t="s">
        <v>37</v>
      </c>
      <c r="M5351" t="s">
        <v>1508</v>
      </c>
      <c r="N5351" t="s">
        <v>39</v>
      </c>
      <c r="O5351" t="s">
        <v>159</v>
      </c>
      <c r="P5351" t="s">
        <v>160</v>
      </c>
      <c r="Q5351" t="s">
        <v>161</v>
      </c>
      <c r="R5351">
        <v>7</v>
      </c>
      <c r="S5351">
        <v>1626</v>
      </c>
      <c r="T5351">
        <v>0.2</v>
      </c>
      <c r="U5351">
        <v>1170.72</v>
      </c>
      <c r="V5351">
        <v>9105.6</v>
      </c>
      <c r="W5351">
        <v>910.56</v>
      </c>
      <c r="X5351" t="s">
        <v>136</v>
      </c>
      <c r="Y5351" t="s">
        <v>77</v>
      </c>
      <c r="Z5351" t="s">
        <v>56</v>
      </c>
      <c r="AA5351" t="s">
        <v>57</v>
      </c>
      <c r="AB5351" t="s">
        <v>110</v>
      </c>
    </row>
    <row r="5352" spans="1:28" x14ac:dyDescent="0.3">
      <c r="A5352" t="s">
        <v>9675</v>
      </c>
      <c r="B5352" s="1">
        <v>45553</v>
      </c>
      <c r="C5352" s="1">
        <v>45559</v>
      </c>
      <c r="D5352" t="s">
        <v>4280</v>
      </c>
      <c r="E5352" t="s">
        <v>62</v>
      </c>
      <c r="F5352" t="s">
        <v>33</v>
      </c>
      <c r="G5352">
        <v>55</v>
      </c>
      <c r="H5352" t="s">
        <v>71</v>
      </c>
      <c r="I5352" t="s">
        <v>35</v>
      </c>
      <c r="J5352" t="s">
        <v>36</v>
      </c>
      <c r="K5352" t="s">
        <v>36</v>
      </c>
      <c r="L5352" t="s">
        <v>37</v>
      </c>
      <c r="M5352" t="s">
        <v>6272</v>
      </c>
      <c r="N5352" t="s">
        <v>39</v>
      </c>
      <c r="O5352" t="s">
        <v>40</v>
      </c>
      <c r="P5352" t="s">
        <v>41</v>
      </c>
      <c r="Q5352" t="s">
        <v>42</v>
      </c>
      <c r="R5352">
        <v>10</v>
      </c>
      <c r="S5352">
        <v>1815</v>
      </c>
      <c r="T5352">
        <v>0.1</v>
      </c>
      <c r="U5352">
        <v>1306.8</v>
      </c>
      <c r="V5352">
        <v>16335</v>
      </c>
      <c r="W5352">
        <v>3267</v>
      </c>
      <c r="X5352" t="s">
        <v>55</v>
      </c>
      <c r="Y5352" t="s">
        <v>64</v>
      </c>
      <c r="Z5352" t="s">
        <v>56</v>
      </c>
      <c r="AA5352" t="s">
        <v>65</v>
      </c>
      <c r="AB5352" t="s">
        <v>47</v>
      </c>
    </row>
    <row r="5353" spans="1:28" x14ac:dyDescent="0.3">
      <c r="A5353" t="s">
        <v>9676</v>
      </c>
      <c r="B5353" s="1">
        <v>45612</v>
      </c>
      <c r="C5353" s="1">
        <v>45616</v>
      </c>
      <c r="D5353" t="s">
        <v>4235</v>
      </c>
      <c r="E5353" t="s">
        <v>550</v>
      </c>
      <c r="F5353" t="s">
        <v>33</v>
      </c>
      <c r="G5353">
        <v>40</v>
      </c>
      <c r="H5353" t="s">
        <v>34</v>
      </c>
      <c r="I5353" t="s">
        <v>84</v>
      </c>
      <c r="J5353" t="s">
        <v>85</v>
      </c>
      <c r="K5353" t="s">
        <v>86</v>
      </c>
      <c r="L5353" t="s">
        <v>37</v>
      </c>
      <c r="M5353" t="s">
        <v>3088</v>
      </c>
      <c r="N5353" t="s">
        <v>73</v>
      </c>
      <c r="O5353" t="s">
        <v>74</v>
      </c>
      <c r="P5353" t="s">
        <v>75</v>
      </c>
      <c r="Q5353" t="s">
        <v>76</v>
      </c>
      <c r="R5353">
        <v>8</v>
      </c>
      <c r="S5353">
        <v>1017</v>
      </c>
      <c r="T5353">
        <v>0.1</v>
      </c>
      <c r="U5353">
        <v>732.24</v>
      </c>
      <c r="V5353">
        <v>7322.4</v>
      </c>
      <c r="W5353">
        <v>1464.48</v>
      </c>
      <c r="X5353" t="s">
        <v>136</v>
      </c>
      <c r="Y5353" t="s">
        <v>64</v>
      </c>
      <c r="Z5353" t="s">
        <v>78</v>
      </c>
      <c r="AA5353" t="s">
        <v>65</v>
      </c>
      <c r="AB5353" t="s">
        <v>110</v>
      </c>
    </row>
    <row r="5354" spans="1:28" x14ac:dyDescent="0.3">
      <c r="A5354" t="s">
        <v>9677</v>
      </c>
      <c r="B5354" s="1">
        <v>45294</v>
      </c>
      <c r="C5354" s="1">
        <v>45299</v>
      </c>
      <c r="D5354" t="s">
        <v>6610</v>
      </c>
      <c r="E5354" t="s">
        <v>6267</v>
      </c>
      <c r="F5354" t="s">
        <v>53</v>
      </c>
      <c r="G5354">
        <v>42</v>
      </c>
      <c r="H5354" t="s">
        <v>71</v>
      </c>
      <c r="I5354" t="s">
        <v>103</v>
      </c>
      <c r="J5354" t="s">
        <v>104</v>
      </c>
      <c r="K5354" t="s">
        <v>105</v>
      </c>
      <c r="L5354" t="s">
        <v>37</v>
      </c>
      <c r="M5354" t="s">
        <v>693</v>
      </c>
      <c r="N5354" t="s">
        <v>73</v>
      </c>
      <c r="O5354" t="s">
        <v>74</v>
      </c>
      <c r="P5354" t="s">
        <v>75</v>
      </c>
      <c r="Q5354" t="s">
        <v>76</v>
      </c>
      <c r="R5354">
        <v>2</v>
      </c>
      <c r="S5354">
        <v>924</v>
      </c>
      <c r="T5354">
        <v>0.2</v>
      </c>
      <c r="U5354">
        <v>665.28</v>
      </c>
      <c r="V5354">
        <v>1478.4</v>
      </c>
      <c r="W5354">
        <v>147.84</v>
      </c>
      <c r="X5354" t="s">
        <v>43</v>
      </c>
      <c r="Y5354" t="s">
        <v>64</v>
      </c>
      <c r="Z5354" t="s">
        <v>45</v>
      </c>
      <c r="AA5354" t="s">
        <v>46</v>
      </c>
      <c r="AB5354" t="s">
        <v>110</v>
      </c>
    </row>
    <row r="5355" spans="1:28" x14ac:dyDescent="0.3">
      <c r="A5355" t="s">
        <v>9678</v>
      </c>
      <c r="B5355" s="1">
        <v>45507</v>
      </c>
      <c r="C5355" s="1">
        <v>45514</v>
      </c>
      <c r="D5355" t="s">
        <v>1780</v>
      </c>
      <c r="E5355" t="s">
        <v>2113</v>
      </c>
      <c r="F5355" t="s">
        <v>33</v>
      </c>
      <c r="G5355">
        <v>41</v>
      </c>
      <c r="H5355" t="s">
        <v>71</v>
      </c>
      <c r="I5355" t="s">
        <v>103</v>
      </c>
      <c r="J5355" t="s">
        <v>104</v>
      </c>
      <c r="K5355" t="s">
        <v>105</v>
      </c>
      <c r="L5355" t="s">
        <v>37</v>
      </c>
      <c r="M5355" t="s">
        <v>4101</v>
      </c>
      <c r="N5355" t="s">
        <v>39</v>
      </c>
      <c r="O5355" t="s">
        <v>159</v>
      </c>
      <c r="P5355" t="s">
        <v>160</v>
      </c>
      <c r="Q5355" t="s">
        <v>161</v>
      </c>
      <c r="R5355">
        <v>5</v>
      </c>
      <c r="S5355">
        <v>1883</v>
      </c>
      <c r="T5355">
        <v>0.2</v>
      </c>
      <c r="U5355">
        <v>1355.76</v>
      </c>
      <c r="V5355">
        <v>7532</v>
      </c>
      <c r="W5355">
        <v>753.2</v>
      </c>
      <c r="X5355" t="s">
        <v>55</v>
      </c>
      <c r="Y5355" t="s">
        <v>77</v>
      </c>
      <c r="Z5355" t="s">
        <v>56</v>
      </c>
      <c r="AA5355" t="s">
        <v>65</v>
      </c>
      <c r="AB5355" t="s">
        <v>110</v>
      </c>
    </row>
    <row r="5356" spans="1:28" x14ac:dyDescent="0.3">
      <c r="A5356" t="s">
        <v>9679</v>
      </c>
      <c r="B5356" s="1">
        <v>45337</v>
      </c>
      <c r="C5356" s="1">
        <v>45341</v>
      </c>
      <c r="D5356" t="s">
        <v>2903</v>
      </c>
      <c r="E5356" t="s">
        <v>2291</v>
      </c>
      <c r="F5356" t="s">
        <v>33</v>
      </c>
      <c r="G5356">
        <v>61</v>
      </c>
      <c r="H5356" t="s">
        <v>128</v>
      </c>
      <c r="I5356" t="s">
        <v>103</v>
      </c>
      <c r="J5356" t="s">
        <v>104</v>
      </c>
      <c r="K5356" t="s">
        <v>105</v>
      </c>
      <c r="L5356" t="s">
        <v>37</v>
      </c>
      <c r="M5356" t="s">
        <v>3850</v>
      </c>
      <c r="N5356" t="s">
        <v>88</v>
      </c>
      <c r="O5356" t="s">
        <v>120</v>
      </c>
      <c r="P5356" t="s">
        <v>121</v>
      </c>
      <c r="Q5356" t="s">
        <v>122</v>
      </c>
      <c r="R5356">
        <v>4</v>
      </c>
      <c r="S5356">
        <v>240</v>
      </c>
      <c r="T5356">
        <v>0</v>
      </c>
      <c r="U5356">
        <v>172.8</v>
      </c>
      <c r="V5356">
        <v>960</v>
      </c>
      <c r="W5356">
        <v>268.8</v>
      </c>
      <c r="X5356" t="s">
        <v>136</v>
      </c>
      <c r="Y5356" t="s">
        <v>77</v>
      </c>
      <c r="Z5356" t="s">
        <v>45</v>
      </c>
      <c r="AA5356" t="s">
        <v>65</v>
      </c>
      <c r="AB5356" t="s">
        <v>47</v>
      </c>
    </row>
    <row r="5357" spans="1:28" x14ac:dyDescent="0.3">
      <c r="A5357" t="s">
        <v>9680</v>
      </c>
      <c r="B5357" s="1">
        <v>45631</v>
      </c>
      <c r="C5357" s="1">
        <v>45636</v>
      </c>
      <c r="D5357" t="s">
        <v>6708</v>
      </c>
      <c r="E5357" t="s">
        <v>7860</v>
      </c>
      <c r="F5357" t="s">
        <v>33</v>
      </c>
      <c r="G5357">
        <v>65</v>
      </c>
      <c r="H5357" t="s">
        <v>34</v>
      </c>
      <c r="I5357" t="s">
        <v>84</v>
      </c>
      <c r="J5357" t="s">
        <v>85</v>
      </c>
      <c r="K5357" t="s">
        <v>86</v>
      </c>
      <c r="L5357" t="s">
        <v>37</v>
      </c>
      <c r="M5357" t="s">
        <v>2821</v>
      </c>
      <c r="N5357" t="s">
        <v>88</v>
      </c>
      <c r="O5357" t="s">
        <v>89</v>
      </c>
      <c r="P5357" t="s">
        <v>90</v>
      </c>
      <c r="Q5357" t="s">
        <v>91</v>
      </c>
      <c r="R5357">
        <v>8</v>
      </c>
      <c r="S5357">
        <v>955</v>
      </c>
      <c r="T5357">
        <v>0.2</v>
      </c>
      <c r="U5357">
        <v>687.6</v>
      </c>
      <c r="V5357">
        <v>6112</v>
      </c>
      <c r="W5357">
        <v>611.20000000000005</v>
      </c>
      <c r="X5357" t="s">
        <v>43</v>
      </c>
      <c r="Y5357" t="s">
        <v>77</v>
      </c>
      <c r="Z5357" t="s">
        <v>56</v>
      </c>
      <c r="AA5357" t="s">
        <v>46</v>
      </c>
      <c r="AB5357" t="s">
        <v>47</v>
      </c>
    </row>
    <row r="5358" spans="1:28" x14ac:dyDescent="0.3">
      <c r="A5358" t="s">
        <v>9681</v>
      </c>
      <c r="B5358" s="1">
        <v>45358</v>
      </c>
      <c r="C5358" s="1">
        <v>45360</v>
      </c>
      <c r="D5358" t="s">
        <v>2534</v>
      </c>
      <c r="E5358" t="s">
        <v>6349</v>
      </c>
      <c r="F5358" t="s">
        <v>53</v>
      </c>
      <c r="G5358">
        <v>42</v>
      </c>
      <c r="H5358" t="s">
        <v>34</v>
      </c>
      <c r="I5358" t="s">
        <v>35</v>
      </c>
      <c r="J5358" t="s">
        <v>36</v>
      </c>
      <c r="K5358" t="s">
        <v>36</v>
      </c>
      <c r="L5358" t="s">
        <v>37</v>
      </c>
      <c r="M5358" t="s">
        <v>825</v>
      </c>
      <c r="N5358" t="s">
        <v>88</v>
      </c>
      <c r="O5358" t="s">
        <v>120</v>
      </c>
      <c r="P5358" t="s">
        <v>121</v>
      </c>
      <c r="Q5358" t="s">
        <v>122</v>
      </c>
      <c r="R5358">
        <v>10</v>
      </c>
      <c r="S5358">
        <v>657</v>
      </c>
      <c r="T5358">
        <v>0</v>
      </c>
      <c r="U5358">
        <v>473.04</v>
      </c>
      <c r="V5358">
        <v>6570</v>
      </c>
      <c r="W5358">
        <v>1839.6</v>
      </c>
      <c r="X5358" t="s">
        <v>136</v>
      </c>
      <c r="Y5358" t="s">
        <v>64</v>
      </c>
      <c r="Z5358" t="s">
        <v>56</v>
      </c>
      <c r="AA5358" t="s">
        <v>65</v>
      </c>
      <c r="AB5358" t="s">
        <v>110</v>
      </c>
    </row>
    <row r="5359" spans="1:28" x14ac:dyDescent="0.3">
      <c r="A5359" t="s">
        <v>9682</v>
      </c>
      <c r="B5359" s="1">
        <v>45518</v>
      </c>
      <c r="C5359" s="1">
        <v>45521</v>
      </c>
      <c r="D5359" t="s">
        <v>3863</v>
      </c>
      <c r="E5359" t="s">
        <v>4050</v>
      </c>
      <c r="F5359" t="s">
        <v>53</v>
      </c>
      <c r="G5359">
        <v>62</v>
      </c>
      <c r="H5359" t="s">
        <v>34</v>
      </c>
      <c r="I5359" t="s">
        <v>103</v>
      </c>
      <c r="J5359" t="s">
        <v>104</v>
      </c>
      <c r="K5359" t="s">
        <v>105</v>
      </c>
      <c r="L5359" t="s">
        <v>37</v>
      </c>
      <c r="M5359" t="s">
        <v>668</v>
      </c>
      <c r="N5359" t="s">
        <v>39</v>
      </c>
      <c r="O5359" t="s">
        <v>40</v>
      </c>
      <c r="P5359" t="s">
        <v>41</v>
      </c>
      <c r="Q5359" t="s">
        <v>42</v>
      </c>
      <c r="R5359">
        <v>3</v>
      </c>
      <c r="S5359">
        <v>909</v>
      </c>
      <c r="T5359">
        <v>0.05</v>
      </c>
      <c r="U5359">
        <v>654.48</v>
      </c>
      <c r="V5359">
        <v>2590.65</v>
      </c>
      <c r="W5359">
        <v>627.21</v>
      </c>
      <c r="X5359" t="s">
        <v>43</v>
      </c>
      <c r="Y5359" t="s">
        <v>44</v>
      </c>
      <c r="Z5359" t="s">
        <v>78</v>
      </c>
      <c r="AA5359" t="s">
        <v>46</v>
      </c>
      <c r="AB5359" t="s">
        <v>110</v>
      </c>
    </row>
    <row r="5360" spans="1:28" x14ac:dyDescent="0.3">
      <c r="A5360" t="s">
        <v>9683</v>
      </c>
      <c r="B5360" s="1">
        <v>45352</v>
      </c>
      <c r="C5360" s="1">
        <v>45357</v>
      </c>
      <c r="D5360" t="s">
        <v>5570</v>
      </c>
      <c r="E5360" t="s">
        <v>9684</v>
      </c>
      <c r="F5360" t="s">
        <v>53</v>
      </c>
      <c r="G5360">
        <v>35</v>
      </c>
      <c r="H5360" t="s">
        <v>71</v>
      </c>
      <c r="I5360" t="s">
        <v>116</v>
      </c>
      <c r="J5360" t="s">
        <v>117</v>
      </c>
      <c r="K5360" t="s">
        <v>118</v>
      </c>
      <c r="L5360" t="s">
        <v>37</v>
      </c>
      <c r="M5360" t="s">
        <v>135</v>
      </c>
      <c r="N5360" t="s">
        <v>39</v>
      </c>
      <c r="O5360" t="s">
        <v>40</v>
      </c>
      <c r="P5360" t="s">
        <v>41</v>
      </c>
      <c r="Q5360" t="s">
        <v>42</v>
      </c>
      <c r="R5360">
        <v>1</v>
      </c>
      <c r="S5360">
        <v>954</v>
      </c>
      <c r="T5360">
        <v>0.1</v>
      </c>
      <c r="U5360">
        <v>686.88</v>
      </c>
      <c r="V5360">
        <v>858.6</v>
      </c>
      <c r="W5360">
        <v>171.72</v>
      </c>
      <c r="X5360" t="s">
        <v>136</v>
      </c>
      <c r="Y5360" t="s">
        <v>77</v>
      </c>
      <c r="Z5360" t="s">
        <v>78</v>
      </c>
      <c r="AA5360" t="s">
        <v>65</v>
      </c>
      <c r="AB5360" t="s">
        <v>110</v>
      </c>
    </row>
    <row r="5361" spans="1:28" x14ac:dyDescent="0.3">
      <c r="A5361" t="s">
        <v>9685</v>
      </c>
      <c r="B5361" s="1">
        <v>45377</v>
      </c>
      <c r="C5361" s="1">
        <v>45378</v>
      </c>
      <c r="D5361" t="s">
        <v>2868</v>
      </c>
      <c r="E5361" t="s">
        <v>8006</v>
      </c>
      <c r="F5361" t="s">
        <v>33</v>
      </c>
      <c r="G5361">
        <v>24</v>
      </c>
      <c r="H5361" t="s">
        <v>34</v>
      </c>
      <c r="I5361" t="s">
        <v>116</v>
      </c>
      <c r="J5361" t="s">
        <v>117</v>
      </c>
      <c r="K5361" t="s">
        <v>118</v>
      </c>
      <c r="L5361" t="s">
        <v>37</v>
      </c>
      <c r="M5361" t="s">
        <v>275</v>
      </c>
      <c r="N5361" t="s">
        <v>39</v>
      </c>
      <c r="O5361" t="s">
        <v>40</v>
      </c>
      <c r="P5361" t="s">
        <v>41</v>
      </c>
      <c r="Q5361" t="s">
        <v>42</v>
      </c>
      <c r="R5361">
        <v>3</v>
      </c>
      <c r="S5361">
        <v>1656</v>
      </c>
      <c r="T5361">
        <v>0</v>
      </c>
      <c r="U5361">
        <v>1192.32</v>
      </c>
      <c r="V5361">
        <v>4968</v>
      </c>
      <c r="W5361">
        <v>1391.04</v>
      </c>
      <c r="X5361" t="s">
        <v>43</v>
      </c>
      <c r="Y5361" t="s">
        <v>44</v>
      </c>
      <c r="Z5361" t="s">
        <v>45</v>
      </c>
      <c r="AA5361" t="s">
        <v>57</v>
      </c>
      <c r="AB5361" t="s">
        <v>110</v>
      </c>
    </row>
    <row r="5362" spans="1:28" x14ac:dyDescent="0.3">
      <c r="A5362" t="s">
        <v>9686</v>
      </c>
      <c r="B5362" s="1">
        <v>45578</v>
      </c>
      <c r="C5362" s="1">
        <v>45580</v>
      </c>
      <c r="D5362" t="s">
        <v>4654</v>
      </c>
      <c r="E5362" t="s">
        <v>5761</v>
      </c>
      <c r="F5362" t="s">
        <v>53</v>
      </c>
      <c r="G5362">
        <v>58</v>
      </c>
      <c r="H5362" t="s">
        <v>71</v>
      </c>
      <c r="I5362" t="s">
        <v>103</v>
      </c>
      <c r="J5362" t="s">
        <v>104</v>
      </c>
      <c r="K5362" t="s">
        <v>105</v>
      </c>
      <c r="L5362" t="s">
        <v>37</v>
      </c>
      <c r="M5362" t="s">
        <v>2106</v>
      </c>
      <c r="N5362" t="s">
        <v>39</v>
      </c>
      <c r="O5362" t="s">
        <v>159</v>
      </c>
      <c r="P5362" t="s">
        <v>160</v>
      </c>
      <c r="Q5362" t="s">
        <v>161</v>
      </c>
      <c r="R5362">
        <v>6</v>
      </c>
      <c r="S5362">
        <v>1239</v>
      </c>
      <c r="T5362">
        <v>0</v>
      </c>
      <c r="U5362">
        <v>892.08</v>
      </c>
      <c r="V5362">
        <v>7434</v>
      </c>
      <c r="W5362">
        <v>2081.52</v>
      </c>
      <c r="X5362" t="s">
        <v>136</v>
      </c>
      <c r="Y5362" t="s">
        <v>64</v>
      </c>
      <c r="Z5362" t="s">
        <v>78</v>
      </c>
      <c r="AA5362" t="s">
        <v>46</v>
      </c>
      <c r="AB5362" t="s">
        <v>47</v>
      </c>
    </row>
    <row r="5363" spans="1:28" x14ac:dyDescent="0.3">
      <c r="A5363" t="s">
        <v>9687</v>
      </c>
      <c r="B5363" s="1">
        <v>45456</v>
      </c>
      <c r="C5363" s="1">
        <v>45462</v>
      </c>
      <c r="D5363" t="s">
        <v>4701</v>
      </c>
      <c r="E5363" t="s">
        <v>5012</v>
      </c>
      <c r="F5363" t="s">
        <v>53</v>
      </c>
      <c r="G5363">
        <v>34</v>
      </c>
      <c r="H5363" t="s">
        <v>71</v>
      </c>
      <c r="I5363" t="s">
        <v>103</v>
      </c>
      <c r="J5363" t="s">
        <v>104</v>
      </c>
      <c r="K5363" t="s">
        <v>105</v>
      </c>
      <c r="L5363" t="s">
        <v>37</v>
      </c>
      <c r="M5363" t="s">
        <v>2180</v>
      </c>
      <c r="N5363" t="s">
        <v>88</v>
      </c>
      <c r="O5363" t="s">
        <v>89</v>
      </c>
      <c r="P5363" t="s">
        <v>90</v>
      </c>
      <c r="Q5363" t="s">
        <v>91</v>
      </c>
      <c r="R5363">
        <v>9</v>
      </c>
      <c r="S5363">
        <v>1209</v>
      </c>
      <c r="T5363">
        <v>0.15</v>
      </c>
      <c r="U5363">
        <v>870.48</v>
      </c>
      <c r="V5363">
        <v>9248.85</v>
      </c>
      <c r="W5363">
        <v>1414.53</v>
      </c>
      <c r="X5363" t="s">
        <v>43</v>
      </c>
      <c r="Y5363" t="s">
        <v>64</v>
      </c>
      <c r="Z5363" t="s">
        <v>56</v>
      </c>
      <c r="AA5363" t="s">
        <v>57</v>
      </c>
      <c r="AB5363" t="s">
        <v>110</v>
      </c>
    </row>
    <row r="5364" spans="1:28" x14ac:dyDescent="0.3">
      <c r="A5364" t="s">
        <v>9688</v>
      </c>
      <c r="B5364" s="1">
        <v>45589</v>
      </c>
      <c r="C5364" s="1">
        <v>45592</v>
      </c>
      <c r="D5364" t="s">
        <v>886</v>
      </c>
      <c r="E5364" t="s">
        <v>2043</v>
      </c>
      <c r="F5364" t="s">
        <v>53</v>
      </c>
      <c r="G5364">
        <v>39</v>
      </c>
      <c r="H5364" t="s">
        <v>128</v>
      </c>
      <c r="I5364" t="s">
        <v>84</v>
      </c>
      <c r="J5364" t="s">
        <v>85</v>
      </c>
      <c r="K5364" t="s">
        <v>86</v>
      </c>
      <c r="L5364" t="s">
        <v>37</v>
      </c>
      <c r="M5364" t="s">
        <v>532</v>
      </c>
      <c r="N5364" t="s">
        <v>73</v>
      </c>
      <c r="O5364" t="s">
        <v>107</v>
      </c>
      <c r="P5364" t="s">
        <v>108</v>
      </c>
      <c r="Q5364" t="s">
        <v>109</v>
      </c>
      <c r="R5364">
        <v>6</v>
      </c>
      <c r="S5364">
        <v>1011</v>
      </c>
      <c r="T5364">
        <v>0.2</v>
      </c>
      <c r="U5364">
        <v>727.92</v>
      </c>
      <c r="V5364">
        <v>4852.8</v>
      </c>
      <c r="W5364">
        <v>485.28</v>
      </c>
      <c r="X5364" t="s">
        <v>136</v>
      </c>
      <c r="Y5364" t="s">
        <v>64</v>
      </c>
      <c r="Z5364" t="s">
        <v>56</v>
      </c>
      <c r="AA5364" t="s">
        <v>57</v>
      </c>
      <c r="AB5364" t="s">
        <v>47</v>
      </c>
    </row>
    <row r="5365" spans="1:28" x14ac:dyDescent="0.3">
      <c r="A5365" t="s">
        <v>9689</v>
      </c>
      <c r="B5365" s="1">
        <v>45583</v>
      </c>
      <c r="C5365" s="1">
        <v>45588</v>
      </c>
      <c r="D5365" t="s">
        <v>4400</v>
      </c>
      <c r="E5365" t="s">
        <v>9690</v>
      </c>
      <c r="F5365" t="s">
        <v>33</v>
      </c>
      <c r="G5365">
        <v>31</v>
      </c>
      <c r="H5365" t="s">
        <v>34</v>
      </c>
      <c r="I5365" t="s">
        <v>103</v>
      </c>
      <c r="J5365" t="s">
        <v>104</v>
      </c>
      <c r="K5365" t="s">
        <v>105</v>
      </c>
      <c r="L5365" t="s">
        <v>37</v>
      </c>
      <c r="M5365" t="s">
        <v>3363</v>
      </c>
      <c r="N5365" t="s">
        <v>39</v>
      </c>
      <c r="O5365" t="s">
        <v>40</v>
      </c>
      <c r="P5365" t="s">
        <v>41</v>
      </c>
      <c r="Q5365" t="s">
        <v>42</v>
      </c>
      <c r="R5365">
        <v>6</v>
      </c>
      <c r="S5365">
        <v>1533</v>
      </c>
      <c r="T5365">
        <v>0.15</v>
      </c>
      <c r="U5365">
        <v>1103.76</v>
      </c>
      <c r="V5365">
        <v>7818.3</v>
      </c>
      <c r="W5365">
        <v>1195.74</v>
      </c>
      <c r="X5365" t="s">
        <v>55</v>
      </c>
      <c r="Y5365" t="s">
        <v>44</v>
      </c>
      <c r="Z5365" t="s">
        <v>78</v>
      </c>
      <c r="AA5365" t="s">
        <v>57</v>
      </c>
      <c r="AB5365" t="s">
        <v>110</v>
      </c>
    </row>
    <row r="5366" spans="1:28" x14ac:dyDescent="0.3">
      <c r="A5366" t="s">
        <v>9691</v>
      </c>
      <c r="B5366" s="1">
        <v>45465</v>
      </c>
      <c r="C5366" s="1">
        <v>45469</v>
      </c>
      <c r="D5366" t="s">
        <v>6016</v>
      </c>
      <c r="E5366" t="s">
        <v>6224</v>
      </c>
      <c r="F5366" t="s">
        <v>53</v>
      </c>
      <c r="G5366">
        <v>52</v>
      </c>
      <c r="H5366" t="s">
        <v>71</v>
      </c>
      <c r="I5366" t="s">
        <v>103</v>
      </c>
      <c r="J5366" t="s">
        <v>104</v>
      </c>
      <c r="K5366" t="s">
        <v>105</v>
      </c>
      <c r="L5366" t="s">
        <v>37</v>
      </c>
      <c r="M5366" t="s">
        <v>596</v>
      </c>
      <c r="N5366" t="s">
        <v>39</v>
      </c>
      <c r="O5366" t="s">
        <v>159</v>
      </c>
      <c r="P5366" t="s">
        <v>160</v>
      </c>
      <c r="Q5366" t="s">
        <v>161</v>
      </c>
      <c r="R5366">
        <v>7</v>
      </c>
      <c r="S5366">
        <v>808</v>
      </c>
      <c r="T5366">
        <v>0.2</v>
      </c>
      <c r="U5366">
        <v>581.76</v>
      </c>
      <c r="V5366">
        <v>4524.8</v>
      </c>
      <c r="W5366">
        <v>452.48</v>
      </c>
      <c r="X5366" t="s">
        <v>55</v>
      </c>
      <c r="Y5366" t="s">
        <v>77</v>
      </c>
      <c r="Z5366" t="s">
        <v>78</v>
      </c>
      <c r="AA5366" t="s">
        <v>46</v>
      </c>
      <c r="AB5366" t="s">
        <v>110</v>
      </c>
    </row>
    <row r="5367" spans="1:28" x14ac:dyDescent="0.3">
      <c r="A5367" t="s">
        <v>9692</v>
      </c>
      <c r="B5367" s="1">
        <v>45470</v>
      </c>
      <c r="C5367" s="1">
        <v>45475</v>
      </c>
      <c r="D5367" t="s">
        <v>2957</v>
      </c>
      <c r="E5367" t="s">
        <v>3399</v>
      </c>
      <c r="F5367" t="s">
        <v>33</v>
      </c>
      <c r="G5367">
        <v>36</v>
      </c>
      <c r="H5367" t="s">
        <v>71</v>
      </c>
      <c r="I5367" t="s">
        <v>35</v>
      </c>
      <c r="J5367" t="s">
        <v>36</v>
      </c>
      <c r="K5367" t="s">
        <v>36</v>
      </c>
      <c r="L5367" t="s">
        <v>37</v>
      </c>
      <c r="M5367" t="s">
        <v>347</v>
      </c>
      <c r="N5367" t="s">
        <v>73</v>
      </c>
      <c r="O5367" t="s">
        <v>107</v>
      </c>
      <c r="P5367" t="s">
        <v>108</v>
      </c>
      <c r="Q5367" t="s">
        <v>109</v>
      </c>
      <c r="R5367">
        <v>2</v>
      </c>
      <c r="S5367">
        <v>280</v>
      </c>
      <c r="T5367">
        <v>0.05</v>
      </c>
      <c r="U5367">
        <v>201.6</v>
      </c>
      <c r="V5367">
        <v>532</v>
      </c>
      <c r="W5367">
        <v>128.80000000000001</v>
      </c>
      <c r="X5367" t="s">
        <v>136</v>
      </c>
      <c r="Y5367" t="s">
        <v>77</v>
      </c>
      <c r="Z5367" t="s">
        <v>45</v>
      </c>
      <c r="AA5367" t="s">
        <v>57</v>
      </c>
      <c r="AB5367" t="s">
        <v>47</v>
      </c>
    </row>
    <row r="5368" spans="1:28" x14ac:dyDescent="0.3">
      <c r="A5368" t="s">
        <v>9693</v>
      </c>
      <c r="B5368" s="1">
        <v>45343</v>
      </c>
      <c r="C5368" s="1">
        <v>45346</v>
      </c>
      <c r="D5368" t="s">
        <v>2168</v>
      </c>
      <c r="E5368" t="s">
        <v>4918</v>
      </c>
      <c r="F5368" t="s">
        <v>53</v>
      </c>
      <c r="G5368">
        <v>65</v>
      </c>
      <c r="H5368" t="s">
        <v>34</v>
      </c>
      <c r="I5368" t="s">
        <v>35</v>
      </c>
      <c r="J5368" t="s">
        <v>36</v>
      </c>
      <c r="K5368" t="s">
        <v>36</v>
      </c>
      <c r="L5368" t="s">
        <v>37</v>
      </c>
      <c r="M5368" t="s">
        <v>2928</v>
      </c>
      <c r="N5368" t="s">
        <v>39</v>
      </c>
      <c r="O5368" t="s">
        <v>40</v>
      </c>
      <c r="P5368" t="s">
        <v>41</v>
      </c>
      <c r="Q5368" t="s">
        <v>42</v>
      </c>
      <c r="R5368">
        <v>3</v>
      </c>
      <c r="S5368">
        <v>205</v>
      </c>
      <c r="T5368">
        <v>0.1</v>
      </c>
      <c r="U5368">
        <v>147.6</v>
      </c>
      <c r="V5368">
        <v>553.5</v>
      </c>
      <c r="W5368">
        <v>110.7</v>
      </c>
      <c r="X5368" t="s">
        <v>55</v>
      </c>
      <c r="Y5368" t="s">
        <v>77</v>
      </c>
      <c r="Z5368" t="s">
        <v>78</v>
      </c>
      <c r="AA5368" t="s">
        <v>46</v>
      </c>
      <c r="AB5368" t="s">
        <v>110</v>
      </c>
    </row>
    <row r="5369" spans="1:28" x14ac:dyDescent="0.3">
      <c r="A5369" t="s">
        <v>9694</v>
      </c>
      <c r="B5369" s="1">
        <v>45607</v>
      </c>
      <c r="C5369" s="1">
        <v>45614</v>
      </c>
      <c r="D5369" t="s">
        <v>1119</v>
      </c>
      <c r="E5369" t="s">
        <v>545</v>
      </c>
      <c r="F5369" t="s">
        <v>33</v>
      </c>
      <c r="G5369">
        <v>35</v>
      </c>
      <c r="H5369" t="s">
        <v>34</v>
      </c>
      <c r="I5369" t="s">
        <v>35</v>
      </c>
      <c r="J5369" t="s">
        <v>36</v>
      </c>
      <c r="K5369" t="s">
        <v>36</v>
      </c>
      <c r="L5369" t="s">
        <v>37</v>
      </c>
      <c r="M5369" t="s">
        <v>687</v>
      </c>
      <c r="N5369" t="s">
        <v>39</v>
      </c>
      <c r="O5369" t="s">
        <v>40</v>
      </c>
      <c r="P5369" t="s">
        <v>41</v>
      </c>
      <c r="Q5369" t="s">
        <v>42</v>
      </c>
      <c r="R5369">
        <v>7</v>
      </c>
      <c r="S5369">
        <v>510</v>
      </c>
      <c r="T5369">
        <v>0.05</v>
      </c>
      <c r="U5369">
        <v>367.2</v>
      </c>
      <c r="V5369">
        <v>3391.5</v>
      </c>
      <c r="W5369">
        <v>821.1</v>
      </c>
      <c r="X5369" t="s">
        <v>43</v>
      </c>
      <c r="Y5369" t="s">
        <v>77</v>
      </c>
      <c r="Z5369" t="s">
        <v>56</v>
      </c>
      <c r="AA5369" t="s">
        <v>57</v>
      </c>
      <c r="AB5369" t="s">
        <v>110</v>
      </c>
    </row>
    <row r="5370" spans="1:28" x14ac:dyDescent="0.3">
      <c r="A5370" t="s">
        <v>9695</v>
      </c>
      <c r="B5370" s="1">
        <v>45363</v>
      </c>
      <c r="C5370" s="1">
        <v>45369</v>
      </c>
      <c r="D5370" t="s">
        <v>8137</v>
      </c>
      <c r="E5370" t="s">
        <v>958</v>
      </c>
      <c r="F5370" t="s">
        <v>33</v>
      </c>
      <c r="G5370">
        <v>44</v>
      </c>
      <c r="H5370" t="s">
        <v>71</v>
      </c>
      <c r="I5370" t="s">
        <v>116</v>
      </c>
      <c r="J5370" t="s">
        <v>117</v>
      </c>
      <c r="K5370" t="s">
        <v>118</v>
      </c>
      <c r="L5370" t="s">
        <v>37</v>
      </c>
      <c r="M5370" t="s">
        <v>6272</v>
      </c>
      <c r="N5370" t="s">
        <v>39</v>
      </c>
      <c r="O5370" t="s">
        <v>159</v>
      </c>
      <c r="P5370" t="s">
        <v>160</v>
      </c>
      <c r="Q5370" t="s">
        <v>161</v>
      </c>
      <c r="R5370">
        <v>10</v>
      </c>
      <c r="S5370">
        <v>562</v>
      </c>
      <c r="T5370">
        <v>0.05</v>
      </c>
      <c r="U5370">
        <v>404.64</v>
      </c>
      <c r="V5370">
        <v>5339</v>
      </c>
      <c r="W5370">
        <v>1292.5999999999999</v>
      </c>
      <c r="X5370" t="s">
        <v>136</v>
      </c>
      <c r="Y5370" t="s">
        <v>64</v>
      </c>
      <c r="Z5370" t="s">
        <v>45</v>
      </c>
      <c r="AA5370" t="s">
        <v>46</v>
      </c>
      <c r="AB5370" t="s">
        <v>47</v>
      </c>
    </row>
    <row r="5371" spans="1:28" x14ac:dyDescent="0.3">
      <c r="A5371" t="s">
        <v>9696</v>
      </c>
      <c r="B5371" s="1">
        <v>45621</v>
      </c>
      <c r="C5371" s="1">
        <v>45624</v>
      </c>
      <c r="D5371" t="s">
        <v>3478</v>
      </c>
      <c r="E5371" t="s">
        <v>2388</v>
      </c>
      <c r="F5371" t="s">
        <v>53</v>
      </c>
      <c r="G5371">
        <v>21</v>
      </c>
      <c r="H5371" t="s">
        <v>34</v>
      </c>
      <c r="I5371" t="s">
        <v>116</v>
      </c>
      <c r="J5371" t="s">
        <v>117</v>
      </c>
      <c r="K5371" t="s">
        <v>118</v>
      </c>
      <c r="L5371" t="s">
        <v>37</v>
      </c>
      <c r="M5371" t="s">
        <v>600</v>
      </c>
      <c r="N5371" t="s">
        <v>73</v>
      </c>
      <c r="O5371" t="s">
        <v>107</v>
      </c>
      <c r="P5371" t="s">
        <v>108</v>
      </c>
      <c r="Q5371" t="s">
        <v>109</v>
      </c>
      <c r="R5371">
        <v>9</v>
      </c>
      <c r="S5371">
        <v>926</v>
      </c>
      <c r="T5371">
        <v>0.2</v>
      </c>
      <c r="U5371">
        <v>666.72</v>
      </c>
      <c r="V5371">
        <v>6667.2</v>
      </c>
      <c r="W5371">
        <v>666.72</v>
      </c>
      <c r="X5371" t="s">
        <v>43</v>
      </c>
      <c r="Y5371" t="s">
        <v>64</v>
      </c>
      <c r="Z5371" t="s">
        <v>45</v>
      </c>
      <c r="AA5371" t="s">
        <v>57</v>
      </c>
      <c r="AB5371" t="s">
        <v>110</v>
      </c>
    </row>
    <row r="5372" spans="1:28" x14ac:dyDescent="0.3">
      <c r="A5372" t="s">
        <v>9697</v>
      </c>
      <c r="B5372" s="1">
        <v>45418</v>
      </c>
      <c r="C5372" s="1">
        <v>45419</v>
      </c>
      <c r="D5372" t="s">
        <v>569</v>
      </c>
      <c r="E5372" t="s">
        <v>1635</v>
      </c>
      <c r="F5372" t="s">
        <v>33</v>
      </c>
      <c r="G5372">
        <v>34</v>
      </c>
      <c r="H5372" t="s">
        <v>34</v>
      </c>
      <c r="I5372" t="s">
        <v>84</v>
      </c>
      <c r="J5372" t="s">
        <v>85</v>
      </c>
      <c r="K5372" t="s">
        <v>86</v>
      </c>
      <c r="L5372" t="s">
        <v>37</v>
      </c>
      <c r="M5372" t="s">
        <v>1550</v>
      </c>
      <c r="N5372" t="s">
        <v>39</v>
      </c>
      <c r="O5372" t="s">
        <v>40</v>
      </c>
      <c r="P5372" t="s">
        <v>41</v>
      </c>
      <c r="Q5372" t="s">
        <v>42</v>
      </c>
      <c r="R5372">
        <v>1</v>
      </c>
      <c r="S5372">
        <v>1365</v>
      </c>
      <c r="T5372">
        <v>0.2</v>
      </c>
      <c r="U5372">
        <v>982.8</v>
      </c>
      <c r="V5372">
        <v>1092</v>
      </c>
      <c r="W5372">
        <v>109.2</v>
      </c>
      <c r="X5372" t="s">
        <v>55</v>
      </c>
      <c r="Y5372" t="s">
        <v>44</v>
      </c>
      <c r="Z5372" t="s">
        <v>78</v>
      </c>
      <c r="AA5372" t="s">
        <v>65</v>
      </c>
      <c r="AB5372" t="s">
        <v>110</v>
      </c>
    </row>
    <row r="5373" spans="1:28" x14ac:dyDescent="0.3">
      <c r="A5373" t="s">
        <v>9698</v>
      </c>
      <c r="B5373" s="1">
        <v>45634</v>
      </c>
      <c r="C5373" s="1">
        <v>45635</v>
      </c>
      <c r="D5373" t="s">
        <v>6638</v>
      </c>
      <c r="E5373" t="s">
        <v>5281</v>
      </c>
      <c r="F5373" t="s">
        <v>33</v>
      </c>
      <c r="G5373">
        <v>56</v>
      </c>
      <c r="H5373" t="s">
        <v>71</v>
      </c>
      <c r="I5373" t="s">
        <v>84</v>
      </c>
      <c r="J5373" t="s">
        <v>85</v>
      </c>
      <c r="K5373" t="s">
        <v>86</v>
      </c>
      <c r="L5373" t="s">
        <v>37</v>
      </c>
      <c r="M5373" t="s">
        <v>2360</v>
      </c>
      <c r="N5373" t="s">
        <v>73</v>
      </c>
      <c r="O5373" t="s">
        <v>74</v>
      </c>
      <c r="P5373" t="s">
        <v>75</v>
      </c>
      <c r="Q5373" t="s">
        <v>76</v>
      </c>
      <c r="R5373">
        <v>3</v>
      </c>
      <c r="S5373">
        <v>706</v>
      </c>
      <c r="T5373">
        <v>0.2</v>
      </c>
      <c r="U5373">
        <v>508.32</v>
      </c>
      <c r="V5373">
        <v>1694.4</v>
      </c>
      <c r="W5373">
        <v>169.44</v>
      </c>
      <c r="X5373" t="s">
        <v>136</v>
      </c>
      <c r="Y5373" t="s">
        <v>77</v>
      </c>
      <c r="Z5373" t="s">
        <v>78</v>
      </c>
      <c r="AA5373" t="s">
        <v>46</v>
      </c>
      <c r="AB5373" t="s">
        <v>47</v>
      </c>
    </row>
    <row r="5374" spans="1:28" x14ac:dyDescent="0.3">
      <c r="A5374" t="s">
        <v>9699</v>
      </c>
      <c r="B5374" s="1">
        <v>45293</v>
      </c>
      <c r="C5374" s="1">
        <v>45299</v>
      </c>
      <c r="D5374" t="s">
        <v>1018</v>
      </c>
      <c r="E5374" t="s">
        <v>4615</v>
      </c>
      <c r="F5374" t="s">
        <v>33</v>
      </c>
      <c r="G5374">
        <v>42</v>
      </c>
      <c r="H5374" t="s">
        <v>128</v>
      </c>
      <c r="I5374" t="s">
        <v>84</v>
      </c>
      <c r="J5374" t="s">
        <v>85</v>
      </c>
      <c r="K5374" t="s">
        <v>86</v>
      </c>
      <c r="L5374" t="s">
        <v>37</v>
      </c>
      <c r="M5374" t="s">
        <v>3527</v>
      </c>
      <c r="N5374" t="s">
        <v>73</v>
      </c>
      <c r="O5374" t="s">
        <v>107</v>
      </c>
      <c r="P5374" t="s">
        <v>108</v>
      </c>
      <c r="Q5374" t="s">
        <v>109</v>
      </c>
      <c r="R5374">
        <v>5</v>
      </c>
      <c r="S5374">
        <v>1087</v>
      </c>
      <c r="T5374">
        <v>0.2</v>
      </c>
      <c r="U5374">
        <v>782.64</v>
      </c>
      <c r="V5374">
        <v>4348</v>
      </c>
      <c r="W5374">
        <v>434.8</v>
      </c>
      <c r="X5374" t="s">
        <v>55</v>
      </c>
      <c r="Y5374" t="s">
        <v>77</v>
      </c>
      <c r="Z5374" t="s">
        <v>45</v>
      </c>
      <c r="AA5374" t="s">
        <v>46</v>
      </c>
      <c r="AB5374" t="s">
        <v>47</v>
      </c>
    </row>
    <row r="5375" spans="1:28" x14ac:dyDescent="0.3">
      <c r="A5375" t="s">
        <v>9700</v>
      </c>
      <c r="B5375" s="1">
        <v>45508</v>
      </c>
      <c r="C5375" s="1">
        <v>45515</v>
      </c>
      <c r="D5375" t="s">
        <v>4906</v>
      </c>
      <c r="E5375" t="s">
        <v>2911</v>
      </c>
      <c r="F5375" t="s">
        <v>33</v>
      </c>
      <c r="G5375">
        <v>58</v>
      </c>
      <c r="H5375" t="s">
        <v>34</v>
      </c>
      <c r="I5375" t="s">
        <v>116</v>
      </c>
      <c r="J5375" t="s">
        <v>117</v>
      </c>
      <c r="K5375" t="s">
        <v>118</v>
      </c>
      <c r="L5375" t="s">
        <v>37</v>
      </c>
      <c r="M5375" t="s">
        <v>1204</v>
      </c>
      <c r="N5375" t="s">
        <v>88</v>
      </c>
      <c r="O5375" t="s">
        <v>89</v>
      </c>
      <c r="P5375" t="s">
        <v>90</v>
      </c>
      <c r="Q5375" t="s">
        <v>91</v>
      </c>
      <c r="R5375">
        <v>6</v>
      </c>
      <c r="S5375">
        <v>1201</v>
      </c>
      <c r="T5375">
        <v>0</v>
      </c>
      <c r="U5375">
        <v>864.72</v>
      </c>
      <c r="V5375">
        <v>7206</v>
      </c>
      <c r="W5375">
        <v>2017.68</v>
      </c>
      <c r="X5375" t="s">
        <v>136</v>
      </c>
      <c r="Y5375" t="s">
        <v>77</v>
      </c>
      <c r="Z5375" t="s">
        <v>78</v>
      </c>
      <c r="AA5375" t="s">
        <v>46</v>
      </c>
      <c r="AB5375" t="s">
        <v>47</v>
      </c>
    </row>
    <row r="5376" spans="1:28" x14ac:dyDescent="0.3">
      <c r="A5376" t="s">
        <v>9701</v>
      </c>
      <c r="B5376" s="1">
        <v>45342</v>
      </c>
      <c r="C5376" s="1">
        <v>45344</v>
      </c>
      <c r="D5376" t="s">
        <v>7411</v>
      </c>
      <c r="E5376" t="s">
        <v>9702</v>
      </c>
      <c r="F5376" t="s">
        <v>33</v>
      </c>
      <c r="G5376">
        <v>49</v>
      </c>
      <c r="H5376" t="s">
        <v>128</v>
      </c>
      <c r="I5376" t="s">
        <v>84</v>
      </c>
      <c r="J5376" t="s">
        <v>85</v>
      </c>
      <c r="K5376" t="s">
        <v>86</v>
      </c>
      <c r="L5376" t="s">
        <v>37</v>
      </c>
      <c r="M5376" t="s">
        <v>1279</v>
      </c>
      <c r="N5376" t="s">
        <v>73</v>
      </c>
      <c r="O5376" t="s">
        <v>107</v>
      </c>
      <c r="P5376" t="s">
        <v>108</v>
      </c>
      <c r="Q5376" t="s">
        <v>109</v>
      </c>
      <c r="R5376">
        <v>10</v>
      </c>
      <c r="S5376">
        <v>888</v>
      </c>
      <c r="T5376">
        <v>0</v>
      </c>
      <c r="U5376">
        <v>639.36</v>
      </c>
      <c r="V5376">
        <v>8880</v>
      </c>
      <c r="W5376">
        <v>2486.4</v>
      </c>
      <c r="X5376" t="s">
        <v>136</v>
      </c>
      <c r="Y5376" t="s">
        <v>77</v>
      </c>
      <c r="Z5376" t="s">
        <v>45</v>
      </c>
      <c r="AA5376" t="s">
        <v>46</v>
      </c>
      <c r="AB5376" t="s">
        <v>47</v>
      </c>
    </row>
    <row r="5377" spans="1:28" x14ac:dyDescent="0.3">
      <c r="A5377" t="s">
        <v>9703</v>
      </c>
      <c r="B5377" s="1">
        <v>45456</v>
      </c>
      <c r="C5377" s="1">
        <v>45463</v>
      </c>
      <c r="D5377" t="s">
        <v>466</v>
      </c>
      <c r="E5377" t="s">
        <v>6963</v>
      </c>
      <c r="F5377" t="s">
        <v>33</v>
      </c>
      <c r="G5377">
        <v>63</v>
      </c>
      <c r="H5377" t="s">
        <v>71</v>
      </c>
      <c r="I5377" t="s">
        <v>116</v>
      </c>
      <c r="J5377" t="s">
        <v>117</v>
      </c>
      <c r="K5377" t="s">
        <v>118</v>
      </c>
      <c r="L5377" t="s">
        <v>37</v>
      </c>
      <c r="M5377" t="s">
        <v>844</v>
      </c>
      <c r="N5377" t="s">
        <v>88</v>
      </c>
      <c r="O5377" t="s">
        <v>120</v>
      </c>
      <c r="P5377" t="s">
        <v>121</v>
      </c>
      <c r="Q5377" t="s">
        <v>122</v>
      </c>
      <c r="R5377">
        <v>1</v>
      </c>
      <c r="S5377">
        <v>1070</v>
      </c>
      <c r="T5377">
        <v>0.2</v>
      </c>
      <c r="U5377">
        <v>770.4</v>
      </c>
      <c r="V5377">
        <v>856</v>
      </c>
      <c r="W5377">
        <v>85.6</v>
      </c>
      <c r="X5377" t="s">
        <v>43</v>
      </c>
      <c r="Y5377" t="s">
        <v>64</v>
      </c>
      <c r="Z5377" t="s">
        <v>78</v>
      </c>
      <c r="AA5377" t="s">
        <v>65</v>
      </c>
      <c r="AB5377" t="s">
        <v>110</v>
      </c>
    </row>
    <row r="5378" spans="1:28" x14ac:dyDescent="0.3">
      <c r="A5378" t="s">
        <v>9704</v>
      </c>
      <c r="B5378" s="1">
        <v>45573</v>
      </c>
      <c r="C5378" s="1">
        <v>45577</v>
      </c>
      <c r="D5378" t="s">
        <v>312</v>
      </c>
      <c r="E5378" t="s">
        <v>7874</v>
      </c>
      <c r="F5378" t="s">
        <v>33</v>
      </c>
      <c r="G5378">
        <v>21</v>
      </c>
      <c r="H5378" t="s">
        <v>34</v>
      </c>
      <c r="I5378" t="s">
        <v>103</v>
      </c>
      <c r="J5378" t="s">
        <v>104</v>
      </c>
      <c r="K5378" t="s">
        <v>105</v>
      </c>
      <c r="L5378" t="s">
        <v>37</v>
      </c>
      <c r="M5378" t="s">
        <v>3320</v>
      </c>
      <c r="N5378" t="s">
        <v>73</v>
      </c>
      <c r="O5378" t="s">
        <v>107</v>
      </c>
      <c r="P5378" t="s">
        <v>108</v>
      </c>
      <c r="Q5378" t="s">
        <v>109</v>
      </c>
      <c r="R5378">
        <v>7</v>
      </c>
      <c r="S5378">
        <v>1370</v>
      </c>
      <c r="T5378">
        <v>0.05</v>
      </c>
      <c r="U5378">
        <v>986.4</v>
      </c>
      <c r="V5378">
        <v>9110.5</v>
      </c>
      <c r="W5378">
        <v>2205.6999999999998</v>
      </c>
      <c r="X5378" t="s">
        <v>43</v>
      </c>
      <c r="Y5378" t="s">
        <v>64</v>
      </c>
      <c r="Z5378" t="s">
        <v>45</v>
      </c>
      <c r="AA5378" t="s">
        <v>57</v>
      </c>
      <c r="AB5378" t="s">
        <v>110</v>
      </c>
    </row>
    <row r="5379" spans="1:28" x14ac:dyDescent="0.3">
      <c r="A5379" t="s">
        <v>9705</v>
      </c>
      <c r="B5379" s="1">
        <v>45331</v>
      </c>
      <c r="C5379" s="1">
        <v>45332</v>
      </c>
      <c r="D5379" t="s">
        <v>1461</v>
      </c>
      <c r="E5379" t="s">
        <v>4983</v>
      </c>
      <c r="F5379" t="s">
        <v>33</v>
      </c>
      <c r="G5379">
        <v>20</v>
      </c>
      <c r="H5379" t="s">
        <v>34</v>
      </c>
      <c r="I5379" t="s">
        <v>84</v>
      </c>
      <c r="J5379" t="s">
        <v>85</v>
      </c>
      <c r="K5379" t="s">
        <v>86</v>
      </c>
      <c r="L5379" t="s">
        <v>37</v>
      </c>
      <c r="M5379" t="s">
        <v>2114</v>
      </c>
      <c r="N5379" t="s">
        <v>88</v>
      </c>
      <c r="O5379" t="s">
        <v>120</v>
      </c>
      <c r="P5379" t="s">
        <v>121</v>
      </c>
      <c r="Q5379" t="s">
        <v>122</v>
      </c>
      <c r="R5379">
        <v>7</v>
      </c>
      <c r="S5379">
        <v>1190</v>
      </c>
      <c r="T5379">
        <v>0.15</v>
      </c>
      <c r="U5379">
        <v>856.8</v>
      </c>
      <c r="V5379">
        <v>7080.5</v>
      </c>
      <c r="W5379">
        <v>1082.9000000000001</v>
      </c>
      <c r="X5379" t="s">
        <v>55</v>
      </c>
      <c r="Y5379" t="s">
        <v>77</v>
      </c>
      <c r="Z5379" t="s">
        <v>78</v>
      </c>
      <c r="AA5379" t="s">
        <v>57</v>
      </c>
      <c r="AB5379" t="s">
        <v>110</v>
      </c>
    </row>
    <row r="5380" spans="1:28" x14ac:dyDescent="0.3">
      <c r="A5380" t="s">
        <v>9706</v>
      </c>
      <c r="B5380" s="1">
        <v>45396</v>
      </c>
      <c r="C5380" s="1">
        <v>45397</v>
      </c>
      <c r="D5380" t="s">
        <v>8137</v>
      </c>
      <c r="E5380" t="s">
        <v>3037</v>
      </c>
      <c r="F5380" t="s">
        <v>33</v>
      </c>
      <c r="G5380">
        <v>36</v>
      </c>
      <c r="H5380" t="s">
        <v>128</v>
      </c>
      <c r="I5380" t="s">
        <v>103</v>
      </c>
      <c r="J5380" t="s">
        <v>104</v>
      </c>
      <c r="K5380" t="s">
        <v>105</v>
      </c>
      <c r="L5380" t="s">
        <v>37</v>
      </c>
      <c r="M5380" t="s">
        <v>3779</v>
      </c>
      <c r="N5380" t="s">
        <v>73</v>
      </c>
      <c r="O5380" t="s">
        <v>74</v>
      </c>
      <c r="P5380" t="s">
        <v>75</v>
      </c>
      <c r="Q5380" t="s">
        <v>76</v>
      </c>
      <c r="R5380">
        <v>7</v>
      </c>
      <c r="S5380">
        <v>1404</v>
      </c>
      <c r="T5380">
        <v>0.1</v>
      </c>
      <c r="U5380">
        <v>1010.88</v>
      </c>
      <c r="V5380">
        <v>8845.2000000000007</v>
      </c>
      <c r="W5380">
        <v>1769.04</v>
      </c>
      <c r="X5380" t="s">
        <v>43</v>
      </c>
      <c r="Y5380" t="s">
        <v>64</v>
      </c>
      <c r="Z5380" t="s">
        <v>78</v>
      </c>
      <c r="AA5380" t="s">
        <v>46</v>
      </c>
      <c r="AB5380" t="s">
        <v>47</v>
      </c>
    </row>
    <row r="5381" spans="1:28" x14ac:dyDescent="0.3">
      <c r="A5381" t="s">
        <v>9707</v>
      </c>
      <c r="B5381" s="1">
        <v>45427</v>
      </c>
      <c r="C5381" s="1">
        <v>45433</v>
      </c>
      <c r="D5381" t="s">
        <v>2939</v>
      </c>
      <c r="E5381" t="s">
        <v>4853</v>
      </c>
      <c r="F5381" t="s">
        <v>33</v>
      </c>
      <c r="G5381">
        <v>57</v>
      </c>
      <c r="H5381" t="s">
        <v>71</v>
      </c>
      <c r="I5381" t="s">
        <v>35</v>
      </c>
      <c r="J5381" t="s">
        <v>36</v>
      </c>
      <c r="K5381" t="s">
        <v>36</v>
      </c>
      <c r="L5381" t="s">
        <v>37</v>
      </c>
      <c r="M5381" t="s">
        <v>2766</v>
      </c>
      <c r="N5381" t="s">
        <v>73</v>
      </c>
      <c r="O5381" t="s">
        <v>107</v>
      </c>
      <c r="P5381" t="s">
        <v>108</v>
      </c>
      <c r="Q5381" t="s">
        <v>109</v>
      </c>
      <c r="R5381">
        <v>9</v>
      </c>
      <c r="S5381">
        <v>1262</v>
      </c>
      <c r="T5381">
        <v>0.1</v>
      </c>
      <c r="U5381">
        <v>908.64</v>
      </c>
      <c r="V5381">
        <v>10222.200000000001</v>
      </c>
      <c r="W5381">
        <v>2044.44</v>
      </c>
      <c r="X5381" t="s">
        <v>55</v>
      </c>
      <c r="Y5381" t="s">
        <v>44</v>
      </c>
      <c r="Z5381" t="s">
        <v>45</v>
      </c>
      <c r="AA5381" t="s">
        <v>46</v>
      </c>
      <c r="AB5381" t="s">
        <v>47</v>
      </c>
    </row>
    <row r="5382" spans="1:28" x14ac:dyDescent="0.3">
      <c r="A5382" t="s">
        <v>9708</v>
      </c>
      <c r="B5382" s="1">
        <v>45361</v>
      </c>
      <c r="C5382" s="1">
        <v>45362</v>
      </c>
      <c r="D5382" t="s">
        <v>1055</v>
      </c>
      <c r="E5382" t="s">
        <v>4819</v>
      </c>
      <c r="F5382" t="s">
        <v>53</v>
      </c>
      <c r="G5382">
        <v>55</v>
      </c>
      <c r="H5382" t="s">
        <v>71</v>
      </c>
      <c r="I5382" t="s">
        <v>116</v>
      </c>
      <c r="J5382" t="s">
        <v>117</v>
      </c>
      <c r="K5382" t="s">
        <v>118</v>
      </c>
      <c r="L5382" t="s">
        <v>37</v>
      </c>
      <c r="M5382" t="s">
        <v>5300</v>
      </c>
      <c r="N5382" t="s">
        <v>88</v>
      </c>
      <c r="O5382" t="s">
        <v>89</v>
      </c>
      <c r="P5382" t="s">
        <v>90</v>
      </c>
      <c r="Q5382" t="s">
        <v>91</v>
      </c>
      <c r="R5382">
        <v>5</v>
      </c>
      <c r="S5382">
        <v>636</v>
      </c>
      <c r="T5382">
        <v>0.15</v>
      </c>
      <c r="U5382">
        <v>457.92</v>
      </c>
      <c r="V5382">
        <v>2703</v>
      </c>
      <c r="W5382">
        <v>413.4</v>
      </c>
      <c r="X5382" t="s">
        <v>43</v>
      </c>
      <c r="Y5382" t="s">
        <v>77</v>
      </c>
      <c r="Z5382" t="s">
        <v>78</v>
      </c>
      <c r="AA5382" t="s">
        <v>46</v>
      </c>
      <c r="AB5382" t="s">
        <v>47</v>
      </c>
    </row>
    <row r="5383" spans="1:28" x14ac:dyDescent="0.3">
      <c r="A5383" t="s">
        <v>9709</v>
      </c>
      <c r="B5383" s="1">
        <v>45346</v>
      </c>
      <c r="C5383" s="1">
        <v>45347</v>
      </c>
      <c r="D5383" t="s">
        <v>3604</v>
      </c>
      <c r="E5383" t="s">
        <v>280</v>
      </c>
      <c r="F5383" t="s">
        <v>33</v>
      </c>
      <c r="G5383">
        <v>51</v>
      </c>
      <c r="H5383" t="s">
        <v>128</v>
      </c>
      <c r="I5383" t="s">
        <v>84</v>
      </c>
      <c r="J5383" t="s">
        <v>85</v>
      </c>
      <c r="K5383" t="s">
        <v>86</v>
      </c>
      <c r="L5383" t="s">
        <v>37</v>
      </c>
      <c r="M5383" t="s">
        <v>4052</v>
      </c>
      <c r="N5383" t="s">
        <v>88</v>
      </c>
      <c r="O5383" t="s">
        <v>120</v>
      </c>
      <c r="P5383" t="s">
        <v>121</v>
      </c>
      <c r="Q5383" t="s">
        <v>122</v>
      </c>
      <c r="R5383">
        <v>2</v>
      </c>
      <c r="S5383">
        <v>171</v>
      </c>
      <c r="T5383">
        <v>0.05</v>
      </c>
      <c r="U5383">
        <v>123.12</v>
      </c>
      <c r="V5383">
        <v>324.89999999999998</v>
      </c>
      <c r="W5383">
        <v>78.66</v>
      </c>
      <c r="X5383" t="s">
        <v>136</v>
      </c>
      <c r="Y5383" t="s">
        <v>44</v>
      </c>
      <c r="Z5383" t="s">
        <v>45</v>
      </c>
      <c r="AA5383" t="s">
        <v>46</v>
      </c>
      <c r="AB5383" t="s">
        <v>47</v>
      </c>
    </row>
    <row r="5384" spans="1:28" x14ac:dyDescent="0.3">
      <c r="A5384" t="s">
        <v>9710</v>
      </c>
      <c r="B5384" s="1">
        <v>45372</v>
      </c>
      <c r="C5384" s="1">
        <v>45375</v>
      </c>
      <c r="D5384" t="s">
        <v>3552</v>
      </c>
      <c r="E5384" t="s">
        <v>7041</v>
      </c>
      <c r="F5384" t="s">
        <v>53</v>
      </c>
      <c r="G5384">
        <v>39</v>
      </c>
      <c r="H5384" t="s">
        <v>71</v>
      </c>
      <c r="I5384" t="s">
        <v>84</v>
      </c>
      <c r="J5384" t="s">
        <v>85</v>
      </c>
      <c r="K5384" t="s">
        <v>86</v>
      </c>
      <c r="L5384" t="s">
        <v>37</v>
      </c>
      <c r="M5384" t="s">
        <v>1445</v>
      </c>
      <c r="N5384" t="s">
        <v>88</v>
      </c>
      <c r="O5384" t="s">
        <v>120</v>
      </c>
      <c r="P5384" t="s">
        <v>121</v>
      </c>
      <c r="Q5384" t="s">
        <v>122</v>
      </c>
      <c r="R5384">
        <v>2</v>
      </c>
      <c r="S5384">
        <v>104</v>
      </c>
      <c r="T5384">
        <v>0.2</v>
      </c>
      <c r="U5384">
        <v>74.88</v>
      </c>
      <c r="V5384">
        <v>166.4</v>
      </c>
      <c r="W5384">
        <v>16.64</v>
      </c>
      <c r="X5384" t="s">
        <v>43</v>
      </c>
      <c r="Y5384" t="s">
        <v>44</v>
      </c>
      <c r="Z5384" t="s">
        <v>78</v>
      </c>
      <c r="AA5384" t="s">
        <v>57</v>
      </c>
      <c r="AB5384" t="s">
        <v>110</v>
      </c>
    </row>
    <row r="5385" spans="1:28" x14ac:dyDescent="0.3">
      <c r="A5385" t="s">
        <v>9711</v>
      </c>
      <c r="B5385" s="1">
        <v>45358</v>
      </c>
      <c r="C5385" s="1">
        <v>45359</v>
      </c>
      <c r="D5385" t="s">
        <v>8137</v>
      </c>
      <c r="E5385" t="s">
        <v>444</v>
      </c>
      <c r="F5385" t="s">
        <v>33</v>
      </c>
      <c r="G5385">
        <v>18</v>
      </c>
      <c r="H5385" t="s">
        <v>34</v>
      </c>
      <c r="I5385" t="s">
        <v>35</v>
      </c>
      <c r="J5385" t="s">
        <v>36</v>
      </c>
      <c r="K5385" t="s">
        <v>36</v>
      </c>
      <c r="L5385" t="s">
        <v>37</v>
      </c>
      <c r="M5385" t="s">
        <v>5060</v>
      </c>
      <c r="N5385" t="s">
        <v>73</v>
      </c>
      <c r="O5385" t="s">
        <v>74</v>
      </c>
      <c r="P5385" t="s">
        <v>75</v>
      </c>
      <c r="Q5385" t="s">
        <v>76</v>
      </c>
      <c r="R5385">
        <v>2</v>
      </c>
      <c r="S5385">
        <v>1172</v>
      </c>
      <c r="T5385">
        <v>0.15</v>
      </c>
      <c r="U5385">
        <v>843.84</v>
      </c>
      <c r="V5385">
        <v>1992.4</v>
      </c>
      <c r="W5385">
        <v>304.72000000000003</v>
      </c>
      <c r="X5385" t="s">
        <v>43</v>
      </c>
      <c r="Y5385" t="s">
        <v>44</v>
      </c>
      <c r="Z5385" t="s">
        <v>45</v>
      </c>
      <c r="AA5385" t="s">
        <v>65</v>
      </c>
      <c r="AB5385" t="s">
        <v>47</v>
      </c>
    </row>
    <row r="5386" spans="1:28" x14ac:dyDescent="0.3">
      <c r="A5386" t="s">
        <v>9712</v>
      </c>
      <c r="B5386" s="1">
        <v>45545</v>
      </c>
      <c r="C5386" s="1">
        <v>45549</v>
      </c>
      <c r="D5386" t="s">
        <v>6289</v>
      </c>
      <c r="E5386" t="s">
        <v>3232</v>
      </c>
      <c r="F5386" t="s">
        <v>53</v>
      </c>
      <c r="G5386">
        <v>24</v>
      </c>
      <c r="H5386" t="s">
        <v>71</v>
      </c>
      <c r="I5386" t="s">
        <v>35</v>
      </c>
      <c r="J5386" t="s">
        <v>36</v>
      </c>
      <c r="K5386" t="s">
        <v>36</v>
      </c>
      <c r="L5386" t="s">
        <v>37</v>
      </c>
      <c r="M5386" t="s">
        <v>196</v>
      </c>
      <c r="N5386" t="s">
        <v>88</v>
      </c>
      <c r="O5386" t="s">
        <v>120</v>
      </c>
      <c r="P5386" t="s">
        <v>121</v>
      </c>
      <c r="Q5386" t="s">
        <v>122</v>
      </c>
      <c r="R5386">
        <v>2</v>
      </c>
      <c r="S5386">
        <v>932</v>
      </c>
      <c r="T5386">
        <v>0.1</v>
      </c>
      <c r="U5386">
        <v>671.04</v>
      </c>
      <c r="V5386">
        <v>1677.6</v>
      </c>
      <c r="W5386">
        <v>335.52</v>
      </c>
      <c r="X5386" t="s">
        <v>136</v>
      </c>
      <c r="Y5386" t="s">
        <v>77</v>
      </c>
      <c r="Z5386" t="s">
        <v>45</v>
      </c>
      <c r="AA5386" t="s">
        <v>57</v>
      </c>
      <c r="AB5386" t="s">
        <v>47</v>
      </c>
    </row>
    <row r="5387" spans="1:28" x14ac:dyDescent="0.3">
      <c r="A5387" t="s">
        <v>9713</v>
      </c>
      <c r="B5387" s="1">
        <v>45325</v>
      </c>
      <c r="C5387" s="1">
        <v>45332</v>
      </c>
      <c r="D5387" t="s">
        <v>1528</v>
      </c>
      <c r="E5387" t="s">
        <v>9714</v>
      </c>
      <c r="F5387" t="s">
        <v>33</v>
      </c>
      <c r="G5387">
        <v>56</v>
      </c>
      <c r="H5387" t="s">
        <v>34</v>
      </c>
      <c r="I5387" t="s">
        <v>35</v>
      </c>
      <c r="J5387" t="s">
        <v>36</v>
      </c>
      <c r="K5387" t="s">
        <v>36</v>
      </c>
      <c r="L5387" t="s">
        <v>37</v>
      </c>
      <c r="M5387" t="s">
        <v>3125</v>
      </c>
      <c r="N5387" t="s">
        <v>88</v>
      </c>
      <c r="O5387" t="s">
        <v>89</v>
      </c>
      <c r="P5387" t="s">
        <v>90</v>
      </c>
      <c r="Q5387" t="s">
        <v>91</v>
      </c>
      <c r="R5387">
        <v>8</v>
      </c>
      <c r="S5387">
        <v>625</v>
      </c>
      <c r="T5387">
        <v>0.05</v>
      </c>
      <c r="U5387">
        <v>450</v>
      </c>
      <c r="V5387">
        <v>4750</v>
      </c>
      <c r="W5387">
        <v>1150</v>
      </c>
      <c r="X5387" t="s">
        <v>43</v>
      </c>
      <c r="Y5387" t="s">
        <v>44</v>
      </c>
      <c r="Z5387" t="s">
        <v>56</v>
      </c>
      <c r="AA5387" t="s">
        <v>46</v>
      </c>
      <c r="AB5387" t="s">
        <v>110</v>
      </c>
    </row>
    <row r="5388" spans="1:28" x14ac:dyDescent="0.3">
      <c r="A5388" t="s">
        <v>9715</v>
      </c>
      <c r="B5388" s="1">
        <v>45453</v>
      </c>
      <c r="C5388" s="1">
        <v>45457</v>
      </c>
      <c r="D5388" t="s">
        <v>5746</v>
      </c>
      <c r="E5388" t="s">
        <v>3189</v>
      </c>
      <c r="F5388" t="s">
        <v>33</v>
      </c>
      <c r="G5388">
        <v>35</v>
      </c>
      <c r="H5388" t="s">
        <v>34</v>
      </c>
      <c r="I5388" t="s">
        <v>103</v>
      </c>
      <c r="J5388" t="s">
        <v>104</v>
      </c>
      <c r="K5388" t="s">
        <v>105</v>
      </c>
      <c r="L5388" t="s">
        <v>37</v>
      </c>
      <c r="M5388" t="s">
        <v>7380</v>
      </c>
      <c r="N5388" t="s">
        <v>73</v>
      </c>
      <c r="O5388" t="s">
        <v>107</v>
      </c>
      <c r="P5388" t="s">
        <v>108</v>
      </c>
      <c r="Q5388" t="s">
        <v>109</v>
      </c>
      <c r="R5388">
        <v>3</v>
      </c>
      <c r="S5388">
        <v>1192</v>
      </c>
      <c r="T5388">
        <v>0.15</v>
      </c>
      <c r="U5388">
        <v>858.24</v>
      </c>
      <c r="V5388">
        <v>3039.6</v>
      </c>
      <c r="W5388">
        <v>464.88</v>
      </c>
      <c r="X5388" t="s">
        <v>55</v>
      </c>
      <c r="Y5388" t="s">
        <v>64</v>
      </c>
      <c r="Z5388" t="s">
        <v>56</v>
      </c>
      <c r="AA5388" t="s">
        <v>57</v>
      </c>
      <c r="AB5388" t="s">
        <v>47</v>
      </c>
    </row>
    <row r="5389" spans="1:28" x14ac:dyDescent="0.3">
      <c r="A5389" t="s">
        <v>9716</v>
      </c>
      <c r="B5389" s="1">
        <v>45326</v>
      </c>
      <c r="C5389" s="1">
        <v>45329</v>
      </c>
      <c r="D5389" t="s">
        <v>5583</v>
      </c>
      <c r="E5389" t="s">
        <v>4302</v>
      </c>
      <c r="F5389" t="s">
        <v>53</v>
      </c>
      <c r="G5389">
        <v>64</v>
      </c>
      <c r="H5389" t="s">
        <v>128</v>
      </c>
      <c r="I5389" t="s">
        <v>35</v>
      </c>
      <c r="J5389" t="s">
        <v>36</v>
      </c>
      <c r="K5389" t="s">
        <v>36</v>
      </c>
      <c r="L5389" t="s">
        <v>37</v>
      </c>
      <c r="M5389" t="s">
        <v>640</v>
      </c>
      <c r="N5389" t="s">
        <v>88</v>
      </c>
      <c r="O5389" t="s">
        <v>120</v>
      </c>
      <c r="P5389" t="s">
        <v>121</v>
      </c>
      <c r="Q5389" t="s">
        <v>122</v>
      </c>
      <c r="R5389">
        <v>9</v>
      </c>
      <c r="S5389">
        <v>1022</v>
      </c>
      <c r="T5389">
        <v>0.05</v>
      </c>
      <c r="U5389">
        <v>735.84</v>
      </c>
      <c r="V5389">
        <v>8738.1</v>
      </c>
      <c r="W5389">
        <v>2115.54</v>
      </c>
      <c r="X5389" t="s">
        <v>43</v>
      </c>
      <c r="Y5389" t="s">
        <v>44</v>
      </c>
      <c r="Z5389" t="s">
        <v>56</v>
      </c>
      <c r="AA5389" t="s">
        <v>65</v>
      </c>
      <c r="AB5389" t="s">
        <v>110</v>
      </c>
    </row>
    <row r="5390" spans="1:28" x14ac:dyDescent="0.3">
      <c r="A5390" t="s">
        <v>9717</v>
      </c>
      <c r="B5390" s="1">
        <v>45429</v>
      </c>
      <c r="C5390" s="1">
        <v>45430</v>
      </c>
      <c r="D5390" t="s">
        <v>1218</v>
      </c>
      <c r="E5390" t="s">
        <v>4731</v>
      </c>
      <c r="F5390" t="s">
        <v>53</v>
      </c>
      <c r="G5390">
        <v>41</v>
      </c>
      <c r="H5390" t="s">
        <v>128</v>
      </c>
      <c r="I5390" t="s">
        <v>84</v>
      </c>
      <c r="J5390" t="s">
        <v>85</v>
      </c>
      <c r="K5390" t="s">
        <v>86</v>
      </c>
      <c r="L5390" t="s">
        <v>37</v>
      </c>
      <c r="M5390" t="s">
        <v>5192</v>
      </c>
      <c r="N5390" t="s">
        <v>73</v>
      </c>
      <c r="O5390" t="s">
        <v>74</v>
      </c>
      <c r="P5390" t="s">
        <v>75</v>
      </c>
      <c r="Q5390" t="s">
        <v>76</v>
      </c>
      <c r="R5390">
        <v>4</v>
      </c>
      <c r="S5390">
        <v>1785</v>
      </c>
      <c r="T5390">
        <v>0.2</v>
      </c>
      <c r="U5390">
        <v>1285.2</v>
      </c>
      <c r="V5390">
        <v>5712</v>
      </c>
      <c r="W5390">
        <v>571.20000000000005</v>
      </c>
      <c r="X5390" t="s">
        <v>55</v>
      </c>
      <c r="Y5390" t="s">
        <v>64</v>
      </c>
      <c r="Z5390" t="s">
        <v>45</v>
      </c>
      <c r="AA5390" t="s">
        <v>65</v>
      </c>
      <c r="AB5390" t="s">
        <v>47</v>
      </c>
    </row>
    <row r="5391" spans="1:28" x14ac:dyDescent="0.3">
      <c r="A5391" t="s">
        <v>9718</v>
      </c>
      <c r="B5391" s="1">
        <v>45551</v>
      </c>
      <c r="C5391" s="1">
        <v>45557</v>
      </c>
      <c r="D5391" t="s">
        <v>6071</v>
      </c>
      <c r="E5391" t="s">
        <v>3009</v>
      </c>
      <c r="F5391" t="s">
        <v>33</v>
      </c>
      <c r="G5391">
        <v>64</v>
      </c>
      <c r="H5391" t="s">
        <v>128</v>
      </c>
      <c r="I5391" t="s">
        <v>35</v>
      </c>
      <c r="J5391" t="s">
        <v>36</v>
      </c>
      <c r="K5391" t="s">
        <v>36</v>
      </c>
      <c r="L5391" t="s">
        <v>37</v>
      </c>
      <c r="M5391" t="s">
        <v>1048</v>
      </c>
      <c r="N5391" t="s">
        <v>39</v>
      </c>
      <c r="O5391" t="s">
        <v>159</v>
      </c>
      <c r="P5391" t="s">
        <v>160</v>
      </c>
      <c r="Q5391" t="s">
        <v>161</v>
      </c>
      <c r="R5391">
        <v>2</v>
      </c>
      <c r="S5391">
        <v>881</v>
      </c>
      <c r="T5391">
        <v>0.15</v>
      </c>
      <c r="U5391">
        <v>634.32000000000005</v>
      </c>
      <c r="V5391">
        <v>1497.7</v>
      </c>
      <c r="W5391">
        <v>229.06</v>
      </c>
      <c r="X5391" t="s">
        <v>136</v>
      </c>
      <c r="Y5391" t="s">
        <v>44</v>
      </c>
      <c r="Z5391" t="s">
        <v>78</v>
      </c>
      <c r="AA5391" t="s">
        <v>46</v>
      </c>
      <c r="AB5391" t="s">
        <v>47</v>
      </c>
    </row>
    <row r="5392" spans="1:28" x14ac:dyDescent="0.3">
      <c r="A5392" t="s">
        <v>9719</v>
      </c>
      <c r="B5392" s="1">
        <v>45649</v>
      </c>
      <c r="C5392" s="1">
        <v>45652</v>
      </c>
      <c r="D5392" t="s">
        <v>6505</v>
      </c>
      <c r="E5392" t="s">
        <v>1219</v>
      </c>
      <c r="F5392" t="s">
        <v>33</v>
      </c>
      <c r="G5392">
        <v>65</v>
      </c>
      <c r="H5392" t="s">
        <v>34</v>
      </c>
      <c r="I5392" t="s">
        <v>35</v>
      </c>
      <c r="J5392" t="s">
        <v>36</v>
      </c>
      <c r="K5392" t="s">
        <v>36</v>
      </c>
      <c r="L5392" t="s">
        <v>37</v>
      </c>
      <c r="M5392" t="s">
        <v>3295</v>
      </c>
      <c r="N5392" t="s">
        <v>88</v>
      </c>
      <c r="O5392" t="s">
        <v>120</v>
      </c>
      <c r="P5392" t="s">
        <v>121</v>
      </c>
      <c r="Q5392" t="s">
        <v>122</v>
      </c>
      <c r="R5392">
        <v>1</v>
      </c>
      <c r="S5392">
        <v>1899</v>
      </c>
      <c r="T5392">
        <v>0.05</v>
      </c>
      <c r="U5392">
        <v>1367.28</v>
      </c>
      <c r="V5392">
        <v>1804.05</v>
      </c>
      <c r="W5392">
        <v>436.77</v>
      </c>
      <c r="X5392" t="s">
        <v>43</v>
      </c>
      <c r="Y5392" t="s">
        <v>44</v>
      </c>
      <c r="Z5392" t="s">
        <v>45</v>
      </c>
      <c r="AA5392" t="s">
        <v>65</v>
      </c>
      <c r="AB5392" t="s">
        <v>47</v>
      </c>
    </row>
    <row r="5393" spans="1:28" x14ac:dyDescent="0.3">
      <c r="A5393" t="s">
        <v>9720</v>
      </c>
      <c r="B5393" s="1">
        <v>45540</v>
      </c>
      <c r="C5393" s="1">
        <v>45545</v>
      </c>
      <c r="D5393" t="s">
        <v>5215</v>
      </c>
      <c r="E5393" t="s">
        <v>4765</v>
      </c>
      <c r="F5393" t="s">
        <v>53</v>
      </c>
      <c r="G5393">
        <v>53</v>
      </c>
      <c r="H5393" t="s">
        <v>71</v>
      </c>
      <c r="I5393" t="s">
        <v>116</v>
      </c>
      <c r="J5393" t="s">
        <v>117</v>
      </c>
      <c r="K5393" t="s">
        <v>118</v>
      </c>
      <c r="L5393" t="s">
        <v>37</v>
      </c>
      <c r="M5393" t="s">
        <v>2794</v>
      </c>
      <c r="N5393" t="s">
        <v>39</v>
      </c>
      <c r="O5393" t="s">
        <v>159</v>
      </c>
      <c r="P5393" t="s">
        <v>160</v>
      </c>
      <c r="Q5393" t="s">
        <v>161</v>
      </c>
      <c r="R5393">
        <v>3</v>
      </c>
      <c r="S5393">
        <v>1750</v>
      </c>
      <c r="T5393">
        <v>0.1</v>
      </c>
      <c r="U5393">
        <v>1260</v>
      </c>
      <c r="V5393">
        <v>4725</v>
      </c>
      <c r="W5393">
        <v>945</v>
      </c>
      <c r="X5393" t="s">
        <v>43</v>
      </c>
      <c r="Y5393" t="s">
        <v>77</v>
      </c>
      <c r="Z5393" t="s">
        <v>56</v>
      </c>
      <c r="AA5393" t="s">
        <v>46</v>
      </c>
      <c r="AB5393" t="s">
        <v>47</v>
      </c>
    </row>
    <row r="5394" spans="1:28" x14ac:dyDescent="0.3">
      <c r="A5394" t="s">
        <v>9721</v>
      </c>
      <c r="B5394" s="1">
        <v>45488</v>
      </c>
      <c r="C5394" s="1">
        <v>45490</v>
      </c>
      <c r="D5394" t="s">
        <v>8283</v>
      </c>
      <c r="E5394" t="s">
        <v>9722</v>
      </c>
      <c r="F5394" t="s">
        <v>53</v>
      </c>
      <c r="G5394">
        <v>26</v>
      </c>
      <c r="H5394" t="s">
        <v>34</v>
      </c>
      <c r="I5394" t="s">
        <v>116</v>
      </c>
      <c r="J5394" t="s">
        <v>117</v>
      </c>
      <c r="K5394" t="s">
        <v>118</v>
      </c>
      <c r="L5394" t="s">
        <v>37</v>
      </c>
      <c r="M5394" t="s">
        <v>2423</v>
      </c>
      <c r="N5394" t="s">
        <v>88</v>
      </c>
      <c r="O5394" t="s">
        <v>89</v>
      </c>
      <c r="P5394" t="s">
        <v>90</v>
      </c>
      <c r="Q5394" t="s">
        <v>91</v>
      </c>
      <c r="R5394">
        <v>8</v>
      </c>
      <c r="S5394">
        <v>425</v>
      </c>
      <c r="T5394">
        <v>0</v>
      </c>
      <c r="U5394">
        <v>306</v>
      </c>
      <c r="V5394">
        <v>3400</v>
      </c>
      <c r="W5394">
        <v>952</v>
      </c>
      <c r="X5394" t="s">
        <v>55</v>
      </c>
      <c r="Y5394" t="s">
        <v>64</v>
      </c>
      <c r="Z5394" t="s">
        <v>45</v>
      </c>
      <c r="AA5394" t="s">
        <v>57</v>
      </c>
      <c r="AB5394" t="s">
        <v>110</v>
      </c>
    </row>
    <row r="5395" spans="1:28" x14ac:dyDescent="0.3">
      <c r="A5395" t="s">
        <v>9723</v>
      </c>
      <c r="B5395" s="1">
        <v>45354</v>
      </c>
      <c r="C5395" s="1">
        <v>45356</v>
      </c>
      <c r="D5395" t="s">
        <v>1250</v>
      </c>
      <c r="E5395" t="s">
        <v>5449</v>
      </c>
      <c r="F5395" t="s">
        <v>33</v>
      </c>
      <c r="G5395">
        <v>54</v>
      </c>
      <c r="H5395" t="s">
        <v>34</v>
      </c>
      <c r="I5395" t="s">
        <v>116</v>
      </c>
      <c r="J5395" t="s">
        <v>117</v>
      </c>
      <c r="K5395" t="s">
        <v>118</v>
      </c>
      <c r="L5395" t="s">
        <v>37</v>
      </c>
      <c r="M5395" t="s">
        <v>1138</v>
      </c>
      <c r="N5395" t="s">
        <v>73</v>
      </c>
      <c r="O5395" t="s">
        <v>107</v>
      </c>
      <c r="P5395" t="s">
        <v>108</v>
      </c>
      <c r="Q5395" t="s">
        <v>109</v>
      </c>
      <c r="R5395">
        <v>4</v>
      </c>
      <c r="S5395">
        <v>1112</v>
      </c>
      <c r="T5395">
        <v>0.1</v>
      </c>
      <c r="U5395">
        <v>800.64</v>
      </c>
      <c r="V5395">
        <v>4003.2</v>
      </c>
      <c r="W5395">
        <v>800.64</v>
      </c>
      <c r="X5395" t="s">
        <v>55</v>
      </c>
      <c r="Y5395" t="s">
        <v>64</v>
      </c>
      <c r="Z5395" t="s">
        <v>45</v>
      </c>
      <c r="AA5395" t="s">
        <v>46</v>
      </c>
      <c r="AB5395" t="s">
        <v>110</v>
      </c>
    </row>
    <row r="5396" spans="1:28" x14ac:dyDescent="0.3">
      <c r="A5396" t="s">
        <v>9724</v>
      </c>
      <c r="B5396" s="1">
        <v>45330</v>
      </c>
      <c r="C5396" s="1">
        <v>45336</v>
      </c>
      <c r="D5396" t="s">
        <v>6068</v>
      </c>
      <c r="E5396" t="s">
        <v>4783</v>
      </c>
      <c r="F5396" t="s">
        <v>53</v>
      </c>
      <c r="G5396">
        <v>55</v>
      </c>
      <c r="H5396" t="s">
        <v>71</v>
      </c>
      <c r="I5396" t="s">
        <v>84</v>
      </c>
      <c r="J5396" t="s">
        <v>85</v>
      </c>
      <c r="K5396" t="s">
        <v>86</v>
      </c>
      <c r="L5396" t="s">
        <v>37</v>
      </c>
      <c r="M5396" t="s">
        <v>468</v>
      </c>
      <c r="N5396" t="s">
        <v>88</v>
      </c>
      <c r="O5396" t="s">
        <v>89</v>
      </c>
      <c r="P5396" t="s">
        <v>90</v>
      </c>
      <c r="Q5396" t="s">
        <v>91</v>
      </c>
      <c r="R5396">
        <v>5</v>
      </c>
      <c r="S5396">
        <v>916</v>
      </c>
      <c r="T5396">
        <v>0.05</v>
      </c>
      <c r="U5396">
        <v>659.52</v>
      </c>
      <c r="V5396">
        <v>4351</v>
      </c>
      <c r="W5396">
        <v>1053.4000000000001</v>
      </c>
      <c r="X5396" t="s">
        <v>55</v>
      </c>
      <c r="Y5396" t="s">
        <v>77</v>
      </c>
      <c r="Z5396" t="s">
        <v>56</v>
      </c>
      <c r="AA5396" t="s">
        <v>46</v>
      </c>
      <c r="AB5396" t="s">
        <v>110</v>
      </c>
    </row>
    <row r="5397" spans="1:28" x14ac:dyDescent="0.3">
      <c r="A5397" t="s">
        <v>9725</v>
      </c>
      <c r="B5397" s="1">
        <v>45327</v>
      </c>
      <c r="C5397" s="1">
        <v>45334</v>
      </c>
      <c r="D5397" t="s">
        <v>5088</v>
      </c>
      <c r="E5397" t="s">
        <v>3564</v>
      </c>
      <c r="F5397" t="s">
        <v>33</v>
      </c>
      <c r="G5397">
        <v>44</v>
      </c>
      <c r="H5397" t="s">
        <v>71</v>
      </c>
      <c r="I5397" t="s">
        <v>116</v>
      </c>
      <c r="J5397" t="s">
        <v>117</v>
      </c>
      <c r="K5397" t="s">
        <v>118</v>
      </c>
      <c r="L5397" t="s">
        <v>37</v>
      </c>
      <c r="M5397" t="s">
        <v>4288</v>
      </c>
      <c r="N5397" t="s">
        <v>73</v>
      </c>
      <c r="O5397" t="s">
        <v>107</v>
      </c>
      <c r="P5397" t="s">
        <v>108</v>
      </c>
      <c r="Q5397" t="s">
        <v>109</v>
      </c>
      <c r="R5397">
        <v>8</v>
      </c>
      <c r="S5397">
        <v>1998</v>
      </c>
      <c r="T5397">
        <v>0.2</v>
      </c>
      <c r="U5397">
        <v>1438.56</v>
      </c>
      <c r="V5397">
        <v>12787.2</v>
      </c>
      <c r="W5397">
        <v>1278.72</v>
      </c>
      <c r="X5397" t="s">
        <v>43</v>
      </c>
      <c r="Y5397" t="s">
        <v>44</v>
      </c>
      <c r="Z5397" t="s">
        <v>78</v>
      </c>
      <c r="AA5397" t="s">
        <v>46</v>
      </c>
      <c r="AB5397" t="s">
        <v>110</v>
      </c>
    </row>
    <row r="5398" spans="1:28" x14ac:dyDescent="0.3">
      <c r="A5398" t="s">
        <v>9726</v>
      </c>
      <c r="B5398" s="1">
        <v>45397</v>
      </c>
      <c r="C5398" s="1">
        <v>45399</v>
      </c>
      <c r="D5398" t="s">
        <v>2868</v>
      </c>
      <c r="E5398" t="s">
        <v>2415</v>
      </c>
      <c r="F5398" t="s">
        <v>53</v>
      </c>
      <c r="G5398">
        <v>46</v>
      </c>
      <c r="H5398" t="s">
        <v>34</v>
      </c>
      <c r="I5398" t="s">
        <v>116</v>
      </c>
      <c r="J5398" t="s">
        <v>117</v>
      </c>
      <c r="K5398" t="s">
        <v>118</v>
      </c>
      <c r="L5398" t="s">
        <v>37</v>
      </c>
      <c r="M5398" t="s">
        <v>3048</v>
      </c>
      <c r="N5398" t="s">
        <v>88</v>
      </c>
      <c r="O5398" t="s">
        <v>89</v>
      </c>
      <c r="P5398" t="s">
        <v>90</v>
      </c>
      <c r="Q5398" t="s">
        <v>91</v>
      </c>
      <c r="R5398">
        <v>7</v>
      </c>
      <c r="S5398">
        <v>408</v>
      </c>
      <c r="T5398">
        <v>0</v>
      </c>
      <c r="U5398">
        <v>293.76</v>
      </c>
      <c r="V5398">
        <v>2856</v>
      </c>
      <c r="W5398">
        <v>799.68</v>
      </c>
      <c r="X5398" t="s">
        <v>55</v>
      </c>
      <c r="Y5398" t="s">
        <v>77</v>
      </c>
      <c r="Z5398" t="s">
        <v>78</v>
      </c>
      <c r="AA5398" t="s">
        <v>46</v>
      </c>
      <c r="AB5398" t="s">
        <v>110</v>
      </c>
    </row>
    <row r="5399" spans="1:28" x14ac:dyDescent="0.3">
      <c r="A5399" t="s">
        <v>9727</v>
      </c>
      <c r="B5399" s="1">
        <v>45322</v>
      </c>
      <c r="C5399" s="1">
        <v>45328</v>
      </c>
      <c r="D5399" t="s">
        <v>1936</v>
      </c>
      <c r="E5399" t="s">
        <v>4254</v>
      </c>
      <c r="F5399" t="s">
        <v>53</v>
      </c>
      <c r="G5399">
        <v>52</v>
      </c>
      <c r="H5399" t="s">
        <v>128</v>
      </c>
      <c r="I5399" t="s">
        <v>116</v>
      </c>
      <c r="J5399" t="s">
        <v>117</v>
      </c>
      <c r="K5399" t="s">
        <v>118</v>
      </c>
      <c r="L5399" t="s">
        <v>37</v>
      </c>
      <c r="M5399" t="s">
        <v>729</v>
      </c>
      <c r="N5399" t="s">
        <v>88</v>
      </c>
      <c r="O5399" t="s">
        <v>89</v>
      </c>
      <c r="P5399" t="s">
        <v>90</v>
      </c>
      <c r="Q5399" t="s">
        <v>91</v>
      </c>
      <c r="R5399">
        <v>7</v>
      </c>
      <c r="S5399">
        <v>1844</v>
      </c>
      <c r="T5399">
        <v>0.2</v>
      </c>
      <c r="U5399">
        <v>1327.68</v>
      </c>
      <c r="V5399">
        <v>10326.4</v>
      </c>
      <c r="W5399">
        <v>1032.6400000000001</v>
      </c>
      <c r="X5399" t="s">
        <v>55</v>
      </c>
      <c r="Y5399" t="s">
        <v>44</v>
      </c>
      <c r="Z5399" t="s">
        <v>78</v>
      </c>
      <c r="AA5399" t="s">
        <v>46</v>
      </c>
      <c r="AB5399" t="s">
        <v>110</v>
      </c>
    </row>
    <row r="5400" spans="1:28" x14ac:dyDescent="0.3">
      <c r="A5400" t="s">
        <v>9728</v>
      </c>
      <c r="B5400" s="1">
        <v>45366</v>
      </c>
      <c r="C5400" s="1">
        <v>45370</v>
      </c>
      <c r="D5400" t="s">
        <v>2083</v>
      </c>
      <c r="E5400" t="s">
        <v>290</v>
      </c>
      <c r="F5400" t="s">
        <v>33</v>
      </c>
      <c r="G5400">
        <v>23</v>
      </c>
      <c r="H5400" t="s">
        <v>34</v>
      </c>
      <c r="I5400" t="s">
        <v>116</v>
      </c>
      <c r="J5400" t="s">
        <v>117</v>
      </c>
      <c r="K5400" t="s">
        <v>118</v>
      </c>
      <c r="L5400" t="s">
        <v>37</v>
      </c>
      <c r="M5400" t="s">
        <v>1138</v>
      </c>
      <c r="N5400" t="s">
        <v>88</v>
      </c>
      <c r="O5400" t="s">
        <v>89</v>
      </c>
      <c r="P5400" t="s">
        <v>90</v>
      </c>
      <c r="Q5400" t="s">
        <v>91</v>
      </c>
      <c r="R5400">
        <v>6</v>
      </c>
      <c r="S5400">
        <v>1318</v>
      </c>
      <c r="T5400">
        <v>0.2</v>
      </c>
      <c r="U5400">
        <v>948.96</v>
      </c>
      <c r="V5400">
        <v>6326.4</v>
      </c>
      <c r="W5400">
        <v>632.64</v>
      </c>
      <c r="X5400" t="s">
        <v>136</v>
      </c>
      <c r="Y5400" t="s">
        <v>77</v>
      </c>
      <c r="Z5400" t="s">
        <v>45</v>
      </c>
      <c r="AA5400" t="s">
        <v>65</v>
      </c>
      <c r="AB5400" t="s">
        <v>110</v>
      </c>
    </row>
    <row r="5401" spans="1:28" x14ac:dyDescent="0.3">
      <c r="A5401" t="s">
        <v>9729</v>
      </c>
      <c r="B5401" s="1">
        <v>45559</v>
      </c>
      <c r="C5401" s="1">
        <v>45564</v>
      </c>
      <c r="D5401" t="s">
        <v>9730</v>
      </c>
      <c r="E5401" t="s">
        <v>1991</v>
      </c>
      <c r="F5401" t="s">
        <v>53</v>
      </c>
      <c r="G5401">
        <v>24</v>
      </c>
      <c r="H5401" t="s">
        <v>128</v>
      </c>
      <c r="I5401" t="s">
        <v>84</v>
      </c>
      <c r="J5401" t="s">
        <v>85</v>
      </c>
      <c r="K5401" t="s">
        <v>86</v>
      </c>
      <c r="L5401" t="s">
        <v>37</v>
      </c>
      <c r="M5401" t="s">
        <v>1726</v>
      </c>
      <c r="N5401" t="s">
        <v>73</v>
      </c>
      <c r="O5401" t="s">
        <v>107</v>
      </c>
      <c r="P5401" t="s">
        <v>108</v>
      </c>
      <c r="Q5401" t="s">
        <v>109</v>
      </c>
      <c r="R5401">
        <v>3</v>
      </c>
      <c r="S5401">
        <v>1962</v>
      </c>
      <c r="T5401">
        <v>0.15</v>
      </c>
      <c r="U5401">
        <v>1412.64</v>
      </c>
      <c r="V5401">
        <v>5003.1000000000004</v>
      </c>
      <c r="W5401">
        <v>765.18</v>
      </c>
      <c r="X5401" t="s">
        <v>136</v>
      </c>
      <c r="Y5401" t="s">
        <v>64</v>
      </c>
      <c r="Z5401" t="s">
        <v>56</v>
      </c>
      <c r="AA5401" t="s">
        <v>65</v>
      </c>
      <c r="AB5401" t="s">
        <v>110</v>
      </c>
    </row>
    <row r="5402" spans="1:28" x14ac:dyDescent="0.3">
      <c r="A5402" t="s">
        <v>9731</v>
      </c>
      <c r="B5402" s="1">
        <v>45401</v>
      </c>
      <c r="C5402" s="1">
        <v>45408</v>
      </c>
      <c r="D5402" t="s">
        <v>2288</v>
      </c>
      <c r="E5402" t="s">
        <v>3496</v>
      </c>
      <c r="F5402" t="s">
        <v>53</v>
      </c>
      <c r="G5402">
        <v>47</v>
      </c>
      <c r="H5402" t="s">
        <v>128</v>
      </c>
      <c r="I5402" t="s">
        <v>116</v>
      </c>
      <c r="J5402" t="s">
        <v>117</v>
      </c>
      <c r="K5402" t="s">
        <v>118</v>
      </c>
      <c r="L5402" t="s">
        <v>37</v>
      </c>
      <c r="M5402" t="s">
        <v>4771</v>
      </c>
      <c r="N5402" t="s">
        <v>39</v>
      </c>
      <c r="O5402" t="s">
        <v>40</v>
      </c>
      <c r="P5402" t="s">
        <v>41</v>
      </c>
      <c r="Q5402" t="s">
        <v>42</v>
      </c>
      <c r="R5402">
        <v>5</v>
      </c>
      <c r="S5402">
        <v>421</v>
      </c>
      <c r="T5402">
        <v>0.15</v>
      </c>
      <c r="U5402">
        <v>303.12</v>
      </c>
      <c r="V5402">
        <v>1789.25</v>
      </c>
      <c r="W5402">
        <v>273.64999999999998</v>
      </c>
      <c r="X5402" t="s">
        <v>136</v>
      </c>
      <c r="Y5402" t="s">
        <v>44</v>
      </c>
      <c r="Z5402" t="s">
        <v>45</v>
      </c>
      <c r="AA5402" t="s">
        <v>65</v>
      </c>
      <c r="AB5402" t="s">
        <v>110</v>
      </c>
    </row>
    <row r="5403" spans="1:28" x14ac:dyDescent="0.3">
      <c r="A5403" t="s">
        <v>9732</v>
      </c>
      <c r="B5403" s="1">
        <v>45573</v>
      </c>
      <c r="C5403" s="1">
        <v>45576</v>
      </c>
      <c r="D5403" t="s">
        <v>758</v>
      </c>
      <c r="E5403" t="s">
        <v>3001</v>
      </c>
      <c r="F5403" t="s">
        <v>33</v>
      </c>
      <c r="G5403">
        <v>24</v>
      </c>
      <c r="H5403" t="s">
        <v>34</v>
      </c>
      <c r="I5403" t="s">
        <v>84</v>
      </c>
      <c r="J5403" t="s">
        <v>85</v>
      </c>
      <c r="K5403" t="s">
        <v>86</v>
      </c>
      <c r="L5403" t="s">
        <v>37</v>
      </c>
      <c r="M5403" t="s">
        <v>1834</v>
      </c>
      <c r="N5403" t="s">
        <v>88</v>
      </c>
      <c r="O5403" t="s">
        <v>89</v>
      </c>
      <c r="P5403" t="s">
        <v>90</v>
      </c>
      <c r="Q5403" t="s">
        <v>91</v>
      </c>
      <c r="R5403">
        <v>8</v>
      </c>
      <c r="S5403">
        <v>1080</v>
      </c>
      <c r="T5403">
        <v>0.1</v>
      </c>
      <c r="U5403">
        <v>777.6</v>
      </c>
      <c r="V5403">
        <v>7776</v>
      </c>
      <c r="W5403">
        <v>1555.2</v>
      </c>
      <c r="X5403" t="s">
        <v>55</v>
      </c>
      <c r="Y5403" t="s">
        <v>77</v>
      </c>
      <c r="Z5403" t="s">
        <v>56</v>
      </c>
      <c r="AA5403" t="s">
        <v>65</v>
      </c>
      <c r="AB5403" t="s">
        <v>110</v>
      </c>
    </row>
    <row r="5404" spans="1:28" x14ac:dyDescent="0.3">
      <c r="A5404" t="s">
        <v>9733</v>
      </c>
      <c r="B5404" s="1">
        <v>45463</v>
      </c>
      <c r="C5404" s="1">
        <v>45465</v>
      </c>
      <c r="D5404" t="s">
        <v>8077</v>
      </c>
      <c r="E5404" t="s">
        <v>330</v>
      </c>
      <c r="F5404" t="s">
        <v>33</v>
      </c>
      <c r="G5404">
        <v>24</v>
      </c>
      <c r="H5404" t="s">
        <v>34</v>
      </c>
      <c r="I5404" t="s">
        <v>103</v>
      </c>
      <c r="J5404" t="s">
        <v>104</v>
      </c>
      <c r="K5404" t="s">
        <v>105</v>
      </c>
      <c r="L5404" t="s">
        <v>37</v>
      </c>
      <c r="M5404" t="s">
        <v>532</v>
      </c>
      <c r="N5404" t="s">
        <v>39</v>
      </c>
      <c r="O5404" t="s">
        <v>159</v>
      </c>
      <c r="P5404" t="s">
        <v>160</v>
      </c>
      <c r="Q5404" t="s">
        <v>161</v>
      </c>
      <c r="R5404">
        <v>9</v>
      </c>
      <c r="S5404">
        <v>356</v>
      </c>
      <c r="T5404">
        <v>0.1</v>
      </c>
      <c r="U5404">
        <v>256.32</v>
      </c>
      <c r="V5404">
        <v>2883.6</v>
      </c>
      <c r="W5404">
        <v>576.72</v>
      </c>
      <c r="X5404" t="s">
        <v>55</v>
      </c>
      <c r="Y5404" t="s">
        <v>44</v>
      </c>
      <c r="Z5404" t="s">
        <v>56</v>
      </c>
      <c r="AA5404" t="s">
        <v>46</v>
      </c>
      <c r="AB5404" t="s">
        <v>110</v>
      </c>
    </row>
    <row r="5405" spans="1:28" x14ac:dyDescent="0.3">
      <c r="A5405" t="s">
        <v>9734</v>
      </c>
      <c r="B5405" s="1">
        <v>45642</v>
      </c>
      <c r="C5405" s="1">
        <v>45644</v>
      </c>
      <c r="D5405" t="s">
        <v>9735</v>
      </c>
      <c r="E5405" t="s">
        <v>3649</v>
      </c>
      <c r="F5405" t="s">
        <v>53</v>
      </c>
      <c r="G5405">
        <v>21</v>
      </c>
      <c r="H5405" t="s">
        <v>71</v>
      </c>
      <c r="I5405" t="s">
        <v>116</v>
      </c>
      <c r="J5405" t="s">
        <v>117</v>
      </c>
      <c r="K5405" t="s">
        <v>118</v>
      </c>
      <c r="L5405" t="s">
        <v>37</v>
      </c>
      <c r="M5405" t="s">
        <v>4798</v>
      </c>
      <c r="N5405" t="s">
        <v>73</v>
      </c>
      <c r="O5405" t="s">
        <v>107</v>
      </c>
      <c r="P5405" t="s">
        <v>108</v>
      </c>
      <c r="Q5405" t="s">
        <v>109</v>
      </c>
      <c r="R5405">
        <v>6</v>
      </c>
      <c r="S5405">
        <v>406</v>
      </c>
      <c r="T5405">
        <v>0.15</v>
      </c>
      <c r="U5405">
        <v>292.32</v>
      </c>
      <c r="V5405">
        <v>2070.6</v>
      </c>
      <c r="W5405">
        <v>316.68</v>
      </c>
      <c r="X5405" t="s">
        <v>43</v>
      </c>
      <c r="Y5405" t="s">
        <v>64</v>
      </c>
      <c r="Z5405" t="s">
        <v>56</v>
      </c>
      <c r="AA5405" t="s">
        <v>46</v>
      </c>
      <c r="AB5405" t="s">
        <v>47</v>
      </c>
    </row>
    <row r="5406" spans="1:28" x14ac:dyDescent="0.3">
      <c r="A5406" t="s">
        <v>9736</v>
      </c>
      <c r="B5406" s="1">
        <v>45322</v>
      </c>
      <c r="C5406" s="1">
        <v>45328</v>
      </c>
      <c r="D5406" t="s">
        <v>3856</v>
      </c>
      <c r="E5406" t="s">
        <v>3982</v>
      </c>
      <c r="F5406" t="s">
        <v>33</v>
      </c>
      <c r="G5406">
        <v>60</v>
      </c>
      <c r="H5406" t="s">
        <v>71</v>
      </c>
      <c r="I5406" t="s">
        <v>116</v>
      </c>
      <c r="J5406" t="s">
        <v>117</v>
      </c>
      <c r="K5406" t="s">
        <v>118</v>
      </c>
      <c r="L5406" t="s">
        <v>37</v>
      </c>
      <c r="M5406" t="s">
        <v>1950</v>
      </c>
      <c r="N5406" t="s">
        <v>73</v>
      </c>
      <c r="O5406" t="s">
        <v>74</v>
      </c>
      <c r="P5406" t="s">
        <v>75</v>
      </c>
      <c r="Q5406" t="s">
        <v>76</v>
      </c>
      <c r="R5406">
        <v>5</v>
      </c>
      <c r="S5406">
        <v>848</v>
      </c>
      <c r="T5406">
        <v>0</v>
      </c>
      <c r="U5406">
        <v>610.55999999999995</v>
      </c>
      <c r="V5406">
        <v>4240</v>
      </c>
      <c r="W5406">
        <v>1187.2</v>
      </c>
      <c r="X5406" t="s">
        <v>136</v>
      </c>
      <c r="Y5406" t="s">
        <v>64</v>
      </c>
      <c r="Z5406" t="s">
        <v>56</v>
      </c>
      <c r="AA5406" t="s">
        <v>46</v>
      </c>
      <c r="AB5406" t="s">
        <v>47</v>
      </c>
    </row>
    <row r="5407" spans="1:28" x14ac:dyDescent="0.3">
      <c r="A5407" t="s">
        <v>9737</v>
      </c>
      <c r="B5407" s="1">
        <v>45583</v>
      </c>
      <c r="C5407" s="1">
        <v>45586</v>
      </c>
      <c r="D5407" t="s">
        <v>156</v>
      </c>
      <c r="E5407" t="s">
        <v>3757</v>
      </c>
      <c r="F5407" t="s">
        <v>33</v>
      </c>
      <c r="G5407">
        <v>34</v>
      </c>
      <c r="H5407" t="s">
        <v>71</v>
      </c>
      <c r="I5407" t="s">
        <v>35</v>
      </c>
      <c r="J5407" t="s">
        <v>36</v>
      </c>
      <c r="K5407" t="s">
        <v>36</v>
      </c>
      <c r="L5407" t="s">
        <v>37</v>
      </c>
      <c r="M5407" t="s">
        <v>491</v>
      </c>
      <c r="N5407" t="s">
        <v>88</v>
      </c>
      <c r="O5407" t="s">
        <v>89</v>
      </c>
      <c r="P5407" t="s">
        <v>90</v>
      </c>
      <c r="Q5407" t="s">
        <v>91</v>
      </c>
      <c r="R5407">
        <v>6</v>
      </c>
      <c r="S5407">
        <v>613</v>
      </c>
      <c r="T5407">
        <v>0.05</v>
      </c>
      <c r="U5407">
        <v>441.36</v>
      </c>
      <c r="V5407">
        <v>3494.1</v>
      </c>
      <c r="W5407">
        <v>845.94</v>
      </c>
      <c r="X5407" t="s">
        <v>43</v>
      </c>
      <c r="Y5407" t="s">
        <v>44</v>
      </c>
      <c r="Z5407" t="s">
        <v>56</v>
      </c>
      <c r="AA5407" t="s">
        <v>46</v>
      </c>
      <c r="AB5407" t="s">
        <v>110</v>
      </c>
    </row>
    <row r="5408" spans="1:28" x14ac:dyDescent="0.3">
      <c r="A5408" t="s">
        <v>9738</v>
      </c>
      <c r="B5408" s="1">
        <v>45340</v>
      </c>
      <c r="C5408" s="1">
        <v>45344</v>
      </c>
      <c r="D5408" t="s">
        <v>1308</v>
      </c>
      <c r="E5408" t="s">
        <v>680</v>
      </c>
      <c r="F5408" t="s">
        <v>33</v>
      </c>
      <c r="G5408">
        <v>63</v>
      </c>
      <c r="H5408" t="s">
        <v>128</v>
      </c>
      <c r="I5408" t="s">
        <v>35</v>
      </c>
      <c r="J5408" t="s">
        <v>36</v>
      </c>
      <c r="K5408" t="s">
        <v>36</v>
      </c>
      <c r="L5408" t="s">
        <v>37</v>
      </c>
      <c r="M5408" t="s">
        <v>3363</v>
      </c>
      <c r="N5408" t="s">
        <v>73</v>
      </c>
      <c r="O5408" t="s">
        <v>107</v>
      </c>
      <c r="P5408" t="s">
        <v>108</v>
      </c>
      <c r="Q5408" t="s">
        <v>109</v>
      </c>
      <c r="R5408">
        <v>5</v>
      </c>
      <c r="S5408">
        <v>1974</v>
      </c>
      <c r="T5408">
        <v>0.1</v>
      </c>
      <c r="U5408">
        <v>1421.28</v>
      </c>
      <c r="V5408">
        <v>8883</v>
      </c>
      <c r="W5408">
        <v>1776.6</v>
      </c>
      <c r="X5408" t="s">
        <v>55</v>
      </c>
      <c r="Y5408" t="s">
        <v>77</v>
      </c>
      <c r="Z5408" t="s">
        <v>56</v>
      </c>
      <c r="AA5408" t="s">
        <v>57</v>
      </c>
      <c r="AB5408" t="s">
        <v>110</v>
      </c>
    </row>
    <row r="5409" spans="1:28" x14ac:dyDescent="0.3">
      <c r="A5409" t="s">
        <v>9739</v>
      </c>
      <c r="B5409" s="1">
        <v>45522</v>
      </c>
      <c r="C5409" s="1">
        <v>45523</v>
      </c>
      <c r="D5409" t="s">
        <v>9449</v>
      </c>
      <c r="E5409" t="s">
        <v>5555</v>
      </c>
      <c r="F5409" t="s">
        <v>53</v>
      </c>
      <c r="G5409">
        <v>22</v>
      </c>
      <c r="H5409" t="s">
        <v>34</v>
      </c>
      <c r="I5409" t="s">
        <v>84</v>
      </c>
      <c r="J5409" t="s">
        <v>85</v>
      </c>
      <c r="K5409" t="s">
        <v>86</v>
      </c>
      <c r="L5409" t="s">
        <v>37</v>
      </c>
      <c r="M5409" t="s">
        <v>2824</v>
      </c>
      <c r="N5409" t="s">
        <v>39</v>
      </c>
      <c r="O5409" t="s">
        <v>40</v>
      </c>
      <c r="P5409" t="s">
        <v>41</v>
      </c>
      <c r="Q5409" t="s">
        <v>42</v>
      </c>
      <c r="R5409">
        <v>1</v>
      </c>
      <c r="S5409">
        <v>434</v>
      </c>
      <c r="T5409">
        <v>0.15</v>
      </c>
      <c r="U5409">
        <v>312.48</v>
      </c>
      <c r="V5409">
        <v>368.9</v>
      </c>
      <c r="W5409">
        <v>56.42</v>
      </c>
      <c r="X5409" t="s">
        <v>136</v>
      </c>
      <c r="Y5409" t="s">
        <v>64</v>
      </c>
      <c r="Z5409" t="s">
        <v>56</v>
      </c>
      <c r="AA5409" t="s">
        <v>57</v>
      </c>
      <c r="AB5409" t="s">
        <v>110</v>
      </c>
    </row>
    <row r="5410" spans="1:28" x14ac:dyDescent="0.3">
      <c r="A5410" t="s">
        <v>9740</v>
      </c>
      <c r="B5410" s="1">
        <v>45589</v>
      </c>
      <c r="C5410" s="1">
        <v>45593</v>
      </c>
      <c r="D5410" t="s">
        <v>1194</v>
      </c>
      <c r="E5410" t="s">
        <v>6246</v>
      </c>
      <c r="F5410" t="s">
        <v>53</v>
      </c>
      <c r="G5410">
        <v>52</v>
      </c>
      <c r="H5410" t="s">
        <v>128</v>
      </c>
      <c r="I5410" t="s">
        <v>84</v>
      </c>
      <c r="J5410" t="s">
        <v>85</v>
      </c>
      <c r="K5410" t="s">
        <v>86</v>
      </c>
      <c r="L5410" t="s">
        <v>37</v>
      </c>
      <c r="M5410" t="s">
        <v>3573</v>
      </c>
      <c r="N5410" t="s">
        <v>39</v>
      </c>
      <c r="O5410" t="s">
        <v>159</v>
      </c>
      <c r="P5410" t="s">
        <v>160</v>
      </c>
      <c r="Q5410" t="s">
        <v>161</v>
      </c>
      <c r="R5410">
        <v>7</v>
      </c>
      <c r="S5410">
        <v>593</v>
      </c>
      <c r="T5410">
        <v>0.1</v>
      </c>
      <c r="U5410">
        <v>426.96</v>
      </c>
      <c r="V5410">
        <v>3735.9</v>
      </c>
      <c r="W5410">
        <v>747.18</v>
      </c>
      <c r="X5410" t="s">
        <v>136</v>
      </c>
      <c r="Y5410" t="s">
        <v>77</v>
      </c>
      <c r="Z5410" t="s">
        <v>45</v>
      </c>
      <c r="AA5410" t="s">
        <v>65</v>
      </c>
      <c r="AB5410" t="s">
        <v>47</v>
      </c>
    </row>
    <row r="5411" spans="1:28" x14ac:dyDescent="0.3">
      <c r="A5411" t="s">
        <v>9741</v>
      </c>
      <c r="B5411" s="1">
        <v>45636</v>
      </c>
      <c r="C5411" s="1">
        <v>45642</v>
      </c>
      <c r="D5411" t="s">
        <v>1277</v>
      </c>
      <c r="E5411" t="s">
        <v>4803</v>
      </c>
      <c r="F5411" t="s">
        <v>33</v>
      </c>
      <c r="G5411">
        <v>26</v>
      </c>
      <c r="H5411" t="s">
        <v>128</v>
      </c>
      <c r="I5411" t="s">
        <v>103</v>
      </c>
      <c r="J5411" t="s">
        <v>104</v>
      </c>
      <c r="K5411" t="s">
        <v>105</v>
      </c>
      <c r="L5411" t="s">
        <v>37</v>
      </c>
      <c r="M5411" t="s">
        <v>3857</v>
      </c>
      <c r="N5411" t="s">
        <v>88</v>
      </c>
      <c r="O5411" t="s">
        <v>89</v>
      </c>
      <c r="P5411" t="s">
        <v>90</v>
      </c>
      <c r="Q5411" t="s">
        <v>91</v>
      </c>
      <c r="R5411">
        <v>5</v>
      </c>
      <c r="S5411">
        <v>175</v>
      </c>
      <c r="T5411">
        <v>0.15</v>
      </c>
      <c r="U5411">
        <v>126</v>
      </c>
      <c r="V5411">
        <v>743.75</v>
      </c>
      <c r="W5411">
        <v>113.75</v>
      </c>
      <c r="X5411" t="s">
        <v>55</v>
      </c>
      <c r="Y5411" t="s">
        <v>77</v>
      </c>
      <c r="Z5411" t="s">
        <v>56</v>
      </c>
      <c r="AA5411" t="s">
        <v>57</v>
      </c>
      <c r="AB5411" t="s">
        <v>110</v>
      </c>
    </row>
    <row r="5412" spans="1:28" x14ac:dyDescent="0.3">
      <c r="A5412" t="s">
        <v>9742</v>
      </c>
      <c r="B5412" s="1">
        <v>45633</v>
      </c>
      <c r="C5412" s="1">
        <v>45635</v>
      </c>
      <c r="D5412" t="s">
        <v>7006</v>
      </c>
      <c r="E5412" t="s">
        <v>639</v>
      </c>
      <c r="F5412" t="s">
        <v>33</v>
      </c>
      <c r="G5412">
        <v>48</v>
      </c>
      <c r="H5412" t="s">
        <v>71</v>
      </c>
      <c r="I5412" t="s">
        <v>116</v>
      </c>
      <c r="J5412" t="s">
        <v>117</v>
      </c>
      <c r="K5412" t="s">
        <v>118</v>
      </c>
      <c r="L5412" t="s">
        <v>37</v>
      </c>
      <c r="M5412" t="s">
        <v>4173</v>
      </c>
      <c r="N5412" t="s">
        <v>39</v>
      </c>
      <c r="O5412" t="s">
        <v>159</v>
      </c>
      <c r="P5412" t="s">
        <v>160</v>
      </c>
      <c r="Q5412" t="s">
        <v>161</v>
      </c>
      <c r="R5412">
        <v>10</v>
      </c>
      <c r="S5412">
        <v>543</v>
      </c>
      <c r="T5412">
        <v>0.15</v>
      </c>
      <c r="U5412">
        <v>390.96</v>
      </c>
      <c r="V5412">
        <v>4615.5</v>
      </c>
      <c r="W5412">
        <v>705.9</v>
      </c>
      <c r="X5412" t="s">
        <v>55</v>
      </c>
      <c r="Y5412" t="s">
        <v>44</v>
      </c>
      <c r="Z5412" t="s">
        <v>56</v>
      </c>
      <c r="AA5412" t="s">
        <v>46</v>
      </c>
      <c r="AB5412" t="s">
        <v>47</v>
      </c>
    </row>
    <row r="5413" spans="1:28" x14ac:dyDescent="0.3">
      <c r="A5413" t="s">
        <v>9743</v>
      </c>
      <c r="B5413" s="1">
        <v>45490</v>
      </c>
      <c r="C5413" s="1">
        <v>45492</v>
      </c>
      <c r="D5413" t="s">
        <v>1586</v>
      </c>
      <c r="E5413" t="s">
        <v>4761</v>
      </c>
      <c r="F5413" t="s">
        <v>33</v>
      </c>
      <c r="G5413">
        <v>29</v>
      </c>
      <c r="H5413" t="s">
        <v>34</v>
      </c>
      <c r="I5413" t="s">
        <v>116</v>
      </c>
      <c r="J5413" t="s">
        <v>117</v>
      </c>
      <c r="K5413" t="s">
        <v>118</v>
      </c>
      <c r="L5413" t="s">
        <v>37</v>
      </c>
      <c r="M5413" t="s">
        <v>2955</v>
      </c>
      <c r="N5413" t="s">
        <v>73</v>
      </c>
      <c r="O5413" t="s">
        <v>107</v>
      </c>
      <c r="P5413" t="s">
        <v>108</v>
      </c>
      <c r="Q5413" t="s">
        <v>109</v>
      </c>
      <c r="R5413">
        <v>8</v>
      </c>
      <c r="S5413">
        <v>1080</v>
      </c>
      <c r="T5413">
        <v>0.1</v>
      </c>
      <c r="U5413">
        <v>777.6</v>
      </c>
      <c r="V5413">
        <v>7776</v>
      </c>
      <c r="W5413">
        <v>1555.2</v>
      </c>
      <c r="X5413" t="s">
        <v>43</v>
      </c>
      <c r="Y5413" t="s">
        <v>44</v>
      </c>
      <c r="Z5413" t="s">
        <v>45</v>
      </c>
      <c r="AA5413" t="s">
        <v>46</v>
      </c>
      <c r="AB5413" t="s">
        <v>110</v>
      </c>
    </row>
    <row r="5414" spans="1:28" x14ac:dyDescent="0.3">
      <c r="A5414" t="s">
        <v>9744</v>
      </c>
      <c r="B5414" s="1">
        <v>45582</v>
      </c>
      <c r="C5414" s="1">
        <v>45585</v>
      </c>
      <c r="D5414" t="s">
        <v>2288</v>
      </c>
      <c r="E5414" t="s">
        <v>7796</v>
      </c>
      <c r="F5414" t="s">
        <v>53</v>
      </c>
      <c r="G5414">
        <v>65</v>
      </c>
      <c r="H5414" t="s">
        <v>128</v>
      </c>
      <c r="I5414" t="s">
        <v>84</v>
      </c>
      <c r="J5414" t="s">
        <v>85</v>
      </c>
      <c r="K5414" t="s">
        <v>86</v>
      </c>
      <c r="L5414" t="s">
        <v>37</v>
      </c>
      <c r="M5414" t="s">
        <v>1323</v>
      </c>
      <c r="N5414" t="s">
        <v>88</v>
      </c>
      <c r="O5414" t="s">
        <v>120</v>
      </c>
      <c r="P5414" t="s">
        <v>121</v>
      </c>
      <c r="Q5414" t="s">
        <v>122</v>
      </c>
      <c r="R5414">
        <v>6</v>
      </c>
      <c r="S5414">
        <v>1037</v>
      </c>
      <c r="T5414">
        <v>0.2</v>
      </c>
      <c r="U5414">
        <v>746.64</v>
      </c>
      <c r="V5414">
        <v>4977.6000000000004</v>
      </c>
      <c r="W5414">
        <v>497.76</v>
      </c>
      <c r="X5414" t="s">
        <v>136</v>
      </c>
      <c r="Y5414" t="s">
        <v>77</v>
      </c>
      <c r="Z5414" t="s">
        <v>45</v>
      </c>
      <c r="AA5414" t="s">
        <v>46</v>
      </c>
      <c r="AB5414" t="s">
        <v>110</v>
      </c>
    </row>
    <row r="5415" spans="1:28" x14ac:dyDescent="0.3">
      <c r="A5415" t="s">
        <v>9745</v>
      </c>
      <c r="B5415" s="1">
        <v>45558</v>
      </c>
      <c r="C5415" s="1">
        <v>45564</v>
      </c>
      <c r="D5415" t="s">
        <v>2942</v>
      </c>
      <c r="E5415" t="s">
        <v>9746</v>
      </c>
      <c r="F5415" t="s">
        <v>33</v>
      </c>
      <c r="G5415">
        <v>27</v>
      </c>
      <c r="H5415" t="s">
        <v>34</v>
      </c>
      <c r="I5415" t="s">
        <v>84</v>
      </c>
      <c r="J5415" t="s">
        <v>85</v>
      </c>
      <c r="K5415" t="s">
        <v>86</v>
      </c>
      <c r="L5415" t="s">
        <v>37</v>
      </c>
      <c r="M5415" t="s">
        <v>7677</v>
      </c>
      <c r="N5415" t="s">
        <v>39</v>
      </c>
      <c r="O5415" t="s">
        <v>159</v>
      </c>
      <c r="P5415" t="s">
        <v>160</v>
      </c>
      <c r="Q5415" t="s">
        <v>161</v>
      </c>
      <c r="R5415">
        <v>1</v>
      </c>
      <c r="S5415">
        <v>616</v>
      </c>
      <c r="T5415">
        <v>0.1</v>
      </c>
      <c r="U5415">
        <v>443.52</v>
      </c>
      <c r="V5415">
        <v>554.4</v>
      </c>
      <c r="W5415">
        <v>110.88</v>
      </c>
      <c r="X5415" t="s">
        <v>136</v>
      </c>
      <c r="Y5415" t="s">
        <v>77</v>
      </c>
      <c r="Z5415" t="s">
        <v>78</v>
      </c>
      <c r="AA5415" t="s">
        <v>57</v>
      </c>
      <c r="AB5415" t="s">
        <v>110</v>
      </c>
    </row>
    <row r="5416" spans="1:28" x14ac:dyDescent="0.3">
      <c r="A5416" t="s">
        <v>9747</v>
      </c>
      <c r="B5416" s="1">
        <v>45298</v>
      </c>
      <c r="C5416" s="1">
        <v>45301</v>
      </c>
      <c r="D5416" t="s">
        <v>823</v>
      </c>
      <c r="E5416" t="s">
        <v>3044</v>
      </c>
      <c r="F5416" t="s">
        <v>53</v>
      </c>
      <c r="G5416">
        <v>23</v>
      </c>
      <c r="H5416" t="s">
        <v>34</v>
      </c>
      <c r="I5416" t="s">
        <v>35</v>
      </c>
      <c r="J5416" t="s">
        <v>36</v>
      </c>
      <c r="K5416" t="s">
        <v>36</v>
      </c>
      <c r="L5416" t="s">
        <v>37</v>
      </c>
      <c r="M5416" t="s">
        <v>536</v>
      </c>
      <c r="N5416" t="s">
        <v>39</v>
      </c>
      <c r="O5416" t="s">
        <v>40</v>
      </c>
      <c r="P5416" t="s">
        <v>41</v>
      </c>
      <c r="Q5416" t="s">
        <v>42</v>
      </c>
      <c r="R5416">
        <v>1</v>
      </c>
      <c r="S5416">
        <v>1613</v>
      </c>
      <c r="T5416">
        <v>0.2</v>
      </c>
      <c r="U5416">
        <v>1161.3599999999999</v>
      </c>
      <c r="V5416">
        <v>1290.4000000000001</v>
      </c>
      <c r="W5416">
        <v>129.04</v>
      </c>
      <c r="X5416" t="s">
        <v>55</v>
      </c>
      <c r="Y5416" t="s">
        <v>77</v>
      </c>
      <c r="Z5416" t="s">
        <v>45</v>
      </c>
      <c r="AA5416" t="s">
        <v>57</v>
      </c>
      <c r="AB5416" t="s">
        <v>47</v>
      </c>
    </row>
    <row r="5417" spans="1:28" x14ac:dyDescent="0.3">
      <c r="A5417" t="s">
        <v>9748</v>
      </c>
      <c r="B5417" s="1">
        <v>45644</v>
      </c>
      <c r="C5417" s="1">
        <v>45645</v>
      </c>
      <c r="D5417" t="s">
        <v>2696</v>
      </c>
      <c r="E5417" t="s">
        <v>341</v>
      </c>
      <c r="F5417" t="s">
        <v>53</v>
      </c>
      <c r="G5417">
        <v>19</v>
      </c>
      <c r="H5417" t="s">
        <v>71</v>
      </c>
      <c r="I5417" t="s">
        <v>116</v>
      </c>
      <c r="J5417" t="s">
        <v>117</v>
      </c>
      <c r="K5417" t="s">
        <v>118</v>
      </c>
      <c r="L5417" t="s">
        <v>37</v>
      </c>
      <c r="M5417" t="s">
        <v>1708</v>
      </c>
      <c r="N5417" t="s">
        <v>39</v>
      </c>
      <c r="O5417" t="s">
        <v>40</v>
      </c>
      <c r="P5417" t="s">
        <v>41</v>
      </c>
      <c r="Q5417" t="s">
        <v>42</v>
      </c>
      <c r="R5417">
        <v>4</v>
      </c>
      <c r="S5417">
        <v>679</v>
      </c>
      <c r="T5417">
        <v>0.1</v>
      </c>
      <c r="U5417">
        <v>488.88</v>
      </c>
      <c r="V5417">
        <v>2444.4</v>
      </c>
      <c r="W5417">
        <v>488.88</v>
      </c>
      <c r="X5417" t="s">
        <v>55</v>
      </c>
      <c r="Y5417" t="s">
        <v>44</v>
      </c>
      <c r="Z5417" t="s">
        <v>78</v>
      </c>
      <c r="AA5417" t="s">
        <v>65</v>
      </c>
      <c r="AB5417" t="s">
        <v>110</v>
      </c>
    </row>
    <row r="5418" spans="1:28" x14ac:dyDescent="0.3">
      <c r="A5418" t="s">
        <v>9749</v>
      </c>
      <c r="B5418" s="1">
        <v>45556</v>
      </c>
      <c r="C5418" s="1">
        <v>45560</v>
      </c>
      <c r="D5418" t="s">
        <v>1259</v>
      </c>
      <c r="E5418" t="s">
        <v>5902</v>
      </c>
      <c r="F5418" t="s">
        <v>33</v>
      </c>
      <c r="G5418">
        <v>59</v>
      </c>
      <c r="H5418" t="s">
        <v>71</v>
      </c>
      <c r="I5418" t="s">
        <v>116</v>
      </c>
      <c r="J5418" t="s">
        <v>117</v>
      </c>
      <c r="K5418" t="s">
        <v>118</v>
      </c>
      <c r="L5418" t="s">
        <v>37</v>
      </c>
      <c r="M5418" t="s">
        <v>3156</v>
      </c>
      <c r="N5418" t="s">
        <v>88</v>
      </c>
      <c r="O5418" t="s">
        <v>120</v>
      </c>
      <c r="P5418" t="s">
        <v>121</v>
      </c>
      <c r="Q5418" t="s">
        <v>122</v>
      </c>
      <c r="R5418">
        <v>9</v>
      </c>
      <c r="S5418">
        <v>979</v>
      </c>
      <c r="T5418">
        <v>0.2</v>
      </c>
      <c r="U5418">
        <v>704.88</v>
      </c>
      <c r="V5418">
        <v>7048.8</v>
      </c>
      <c r="W5418">
        <v>704.88</v>
      </c>
      <c r="X5418" t="s">
        <v>43</v>
      </c>
      <c r="Y5418" t="s">
        <v>77</v>
      </c>
      <c r="Z5418" t="s">
        <v>45</v>
      </c>
      <c r="AA5418" t="s">
        <v>57</v>
      </c>
      <c r="AB5418" t="s">
        <v>47</v>
      </c>
    </row>
    <row r="5419" spans="1:28" x14ac:dyDescent="0.3">
      <c r="A5419" t="s">
        <v>9750</v>
      </c>
      <c r="B5419" s="1">
        <v>45622</v>
      </c>
      <c r="C5419" s="1">
        <v>45628</v>
      </c>
      <c r="D5419" t="s">
        <v>1074</v>
      </c>
      <c r="E5419" t="s">
        <v>2066</v>
      </c>
      <c r="F5419" t="s">
        <v>33</v>
      </c>
      <c r="G5419">
        <v>24</v>
      </c>
      <c r="H5419" t="s">
        <v>71</v>
      </c>
      <c r="I5419" t="s">
        <v>84</v>
      </c>
      <c r="J5419" t="s">
        <v>85</v>
      </c>
      <c r="K5419" t="s">
        <v>86</v>
      </c>
      <c r="L5419" t="s">
        <v>37</v>
      </c>
      <c r="M5419" t="s">
        <v>3462</v>
      </c>
      <c r="N5419" t="s">
        <v>39</v>
      </c>
      <c r="O5419" t="s">
        <v>159</v>
      </c>
      <c r="P5419" t="s">
        <v>160</v>
      </c>
      <c r="Q5419" t="s">
        <v>161</v>
      </c>
      <c r="R5419">
        <v>9</v>
      </c>
      <c r="S5419">
        <v>554</v>
      </c>
      <c r="T5419">
        <v>0.05</v>
      </c>
      <c r="U5419">
        <v>398.88</v>
      </c>
      <c r="V5419">
        <v>4736.7</v>
      </c>
      <c r="W5419">
        <v>1146.78</v>
      </c>
      <c r="X5419" t="s">
        <v>43</v>
      </c>
      <c r="Y5419" t="s">
        <v>64</v>
      </c>
      <c r="Z5419" t="s">
        <v>45</v>
      </c>
      <c r="AA5419" t="s">
        <v>57</v>
      </c>
      <c r="AB5419" t="s">
        <v>47</v>
      </c>
    </row>
    <row r="5420" spans="1:28" x14ac:dyDescent="0.3">
      <c r="A5420" t="s">
        <v>9751</v>
      </c>
      <c r="B5420" s="1">
        <v>45566</v>
      </c>
      <c r="C5420" s="1">
        <v>45570</v>
      </c>
      <c r="D5420" t="s">
        <v>1245</v>
      </c>
      <c r="E5420" t="s">
        <v>3171</v>
      </c>
      <c r="F5420" t="s">
        <v>33</v>
      </c>
      <c r="G5420">
        <v>20</v>
      </c>
      <c r="H5420" t="s">
        <v>128</v>
      </c>
      <c r="I5420" t="s">
        <v>84</v>
      </c>
      <c r="J5420" t="s">
        <v>85</v>
      </c>
      <c r="K5420" t="s">
        <v>86</v>
      </c>
      <c r="L5420" t="s">
        <v>37</v>
      </c>
      <c r="M5420" t="s">
        <v>1905</v>
      </c>
      <c r="N5420" t="s">
        <v>88</v>
      </c>
      <c r="O5420" t="s">
        <v>89</v>
      </c>
      <c r="P5420" t="s">
        <v>90</v>
      </c>
      <c r="Q5420" t="s">
        <v>91</v>
      </c>
      <c r="R5420">
        <v>9</v>
      </c>
      <c r="S5420">
        <v>423</v>
      </c>
      <c r="T5420">
        <v>0.05</v>
      </c>
      <c r="U5420">
        <v>304.56</v>
      </c>
      <c r="V5420">
        <v>3616.65</v>
      </c>
      <c r="W5420">
        <v>875.61</v>
      </c>
      <c r="X5420" t="s">
        <v>55</v>
      </c>
      <c r="Y5420" t="s">
        <v>77</v>
      </c>
      <c r="Z5420" t="s">
        <v>56</v>
      </c>
      <c r="AA5420" t="s">
        <v>57</v>
      </c>
      <c r="AB5420" t="s">
        <v>110</v>
      </c>
    </row>
    <row r="5421" spans="1:28" x14ac:dyDescent="0.3">
      <c r="A5421" t="s">
        <v>9752</v>
      </c>
      <c r="B5421" s="1">
        <v>45435</v>
      </c>
      <c r="C5421" s="1">
        <v>45440</v>
      </c>
      <c r="D5421" t="s">
        <v>2634</v>
      </c>
      <c r="E5421" t="s">
        <v>6387</v>
      </c>
      <c r="F5421" t="s">
        <v>53</v>
      </c>
      <c r="G5421">
        <v>41</v>
      </c>
      <c r="H5421" t="s">
        <v>34</v>
      </c>
      <c r="I5421" t="s">
        <v>103</v>
      </c>
      <c r="J5421" t="s">
        <v>104</v>
      </c>
      <c r="K5421" t="s">
        <v>105</v>
      </c>
      <c r="L5421" t="s">
        <v>37</v>
      </c>
      <c r="M5421" t="s">
        <v>54</v>
      </c>
      <c r="N5421" t="s">
        <v>73</v>
      </c>
      <c r="O5421" t="s">
        <v>74</v>
      </c>
      <c r="P5421" t="s">
        <v>75</v>
      </c>
      <c r="Q5421" t="s">
        <v>76</v>
      </c>
      <c r="R5421">
        <v>2</v>
      </c>
      <c r="S5421">
        <v>1456</v>
      </c>
      <c r="T5421">
        <v>0</v>
      </c>
      <c r="U5421">
        <v>1048.32</v>
      </c>
      <c r="V5421">
        <v>2912</v>
      </c>
      <c r="W5421">
        <v>815.36</v>
      </c>
      <c r="X5421" t="s">
        <v>55</v>
      </c>
      <c r="Y5421" t="s">
        <v>64</v>
      </c>
      <c r="Z5421" t="s">
        <v>78</v>
      </c>
      <c r="AA5421" t="s">
        <v>57</v>
      </c>
      <c r="AB5421" t="s">
        <v>47</v>
      </c>
    </row>
    <row r="5422" spans="1:28" x14ac:dyDescent="0.3">
      <c r="A5422" t="s">
        <v>9753</v>
      </c>
      <c r="B5422" s="1">
        <v>45421</v>
      </c>
      <c r="C5422" s="1">
        <v>45423</v>
      </c>
      <c r="D5422" t="s">
        <v>513</v>
      </c>
      <c r="E5422" t="s">
        <v>1738</v>
      </c>
      <c r="F5422" t="s">
        <v>33</v>
      </c>
      <c r="G5422">
        <v>23</v>
      </c>
      <c r="H5422" t="s">
        <v>71</v>
      </c>
      <c r="I5422" t="s">
        <v>116</v>
      </c>
      <c r="J5422" t="s">
        <v>117</v>
      </c>
      <c r="K5422" t="s">
        <v>118</v>
      </c>
      <c r="L5422" t="s">
        <v>37</v>
      </c>
      <c r="M5422" t="s">
        <v>1883</v>
      </c>
      <c r="N5422" t="s">
        <v>88</v>
      </c>
      <c r="O5422" t="s">
        <v>89</v>
      </c>
      <c r="P5422" t="s">
        <v>90</v>
      </c>
      <c r="Q5422" t="s">
        <v>91</v>
      </c>
      <c r="R5422">
        <v>2</v>
      </c>
      <c r="S5422">
        <v>1485</v>
      </c>
      <c r="T5422">
        <v>0.2</v>
      </c>
      <c r="U5422">
        <v>1069.2</v>
      </c>
      <c r="V5422">
        <v>2376</v>
      </c>
      <c r="W5422">
        <v>237.6</v>
      </c>
      <c r="X5422" t="s">
        <v>55</v>
      </c>
      <c r="Y5422" t="s">
        <v>44</v>
      </c>
      <c r="Z5422" t="s">
        <v>78</v>
      </c>
      <c r="AA5422" t="s">
        <v>65</v>
      </c>
      <c r="AB5422" t="s">
        <v>110</v>
      </c>
    </row>
    <row r="5423" spans="1:28" x14ac:dyDescent="0.3">
      <c r="A5423" t="s">
        <v>9754</v>
      </c>
      <c r="B5423" s="1">
        <v>45479</v>
      </c>
      <c r="C5423" s="1">
        <v>45484</v>
      </c>
      <c r="D5423" t="s">
        <v>5043</v>
      </c>
      <c r="E5423" t="s">
        <v>341</v>
      </c>
      <c r="F5423" t="s">
        <v>53</v>
      </c>
      <c r="G5423">
        <v>32</v>
      </c>
      <c r="H5423" t="s">
        <v>71</v>
      </c>
      <c r="I5423" t="s">
        <v>84</v>
      </c>
      <c r="J5423" t="s">
        <v>85</v>
      </c>
      <c r="K5423" t="s">
        <v>86</v>
      </c>
      <c r="L5423" t="s">
        <v>37</v>
      </c>
      <c r="M5423" t="s">
        <v>1636</v>
      </c>
      <c r="N5423" t="s">
        <v>73</v>
      </c>
      <c r="O5423" t="s">
        <v>74</v>
      </c>
      <c r="P5423" t="s">
        <v>75</v>
      </c>
      <c r="Q5423" t="s">
        <v>76</v>
      </c>
      <c r="R5423">
        <v>8</v>
      </c>
      <c r="S5423">
        <v>1533</v>
      </c>
      <c r="T5423">
        <v>0.05</v>
      </c>
      <c r="U5423">
        <v>1103.76</v>
      </c>
      <c r="V5423">
        <v>11650.8</v>
      </c>
      <c r="W5423">
        <v>2820.72</v>
      </c>
      <c r="X5423" t="s">
        <v>43</v>
      </c>
      <c r="Y5423" t="s">
        <v>77</v>
      </c>
      <c r="Z5423" t="s">
        <v>56</v>
      </c>
      <c r="AA5423" t="s">
        <v>46</v>
      </c>
      <c r="AB5423" t="s">
        <v>110</v>
      </c>
    </row>
    <row r="5424" spans="1:28" x14ac:dyDescent="0.3">
      <c r="A5424" t="s">
        <v>9755</v>
      </c>
      <c r="B5424" s="1">
        <v>45306</v>
      </c>
      <c r="C5424" s="1">
        <v>45309</v>
      </c>
      <c r="D5424" t="s">
        <v>4049</v>
      </c>
      <c r="E5424" t="s">
        <v>750</v>
      </c>
      <c r="F5424" t="s">
        <v>53</v>
      </c>
      <c r="G5424">
        <v>34</v>
      </c>
      <c r="H5424" t="s">
        <v>34</v>
      </c>
      <c r="I5424" t="s">
        <v>35</v>
      </c>
      <c r="J5424" t="s">
        <v>36</v>
      </c>
      <c r="K5424" t="s">
        <v>36</v>
      </c>
      <c r="L5424" t="s">
        <v>37</v>
      </c>
      <c r="M5424" t="s">
        <v>4016</v>
      </c>
      <c r="N5424" t="s">
        <v>39</v>
      </c>
      <c r="O5424" t="s">
        <v>40</v>
      </c>
      <c r="P5424" t="s">
        <v>41</v>
      </c>
      <c r="Q5424" t="s">
        <v>42</v>
      </c>
      <c r="R5424">
        <v>2</v>
      </c>
      <c r="S5424">
        <v>1387</v>
      </c>
      <c r="T5424">
        <v>0.15</v>
      </c>
      <c r="U5424">
        <v>998.64</v>
      </c>
      <c r="V5424">
        <v>2357.9</v>
      </c>
      <c r="W5424">
        <v>360.62</v>
      </c>
      <c r="X5424" t="s">
        <v>55</v>
      </c>
      <c r="Y5424" t="s">
        <v>44</v>
      </c>
      <c r="Z5424" t="s">
        <v>78</v>
      </c>
      <c r="AA5424" t="s">
        <v>46</v>
      </c>
      <c r="AB5424" t="s">
        <v>47</v>
      </c>
    </row>
    <row r="5425" spans="1:28" x14ac:dyDescent="0.3">
      <c r="A5425" t="s">
        <v>9756</v>
      </c>
      <c r="B5425" s="1">
        <v>45396</v>
      </c>
      <c r="C5425" s="1">
        <v>45401</v>
      </c>
      <c r="D5425" t="s">
        <v>2690</v>
      </c>
      <c r="E5425" t="s">
        <v>7641</v>
      </c>
      <c r="F5425" t="s">
        <v>33</v>
      </c>
      <c r="G5425">
        <v>39</v>
      </c>
      <c r="H5425" t="s">
        <v>128</v>
      </c>
      <c r="I5425" t="s">
        <v>84</v>
      </c>
      <c r="J5425" t="s">
        <v>85</v>
      </c>
      <c r="K5425" t="s">
        <v>86</v>
      </c>
      <c r="L5425" t="s">
        <v>37</v>
      </c>
      <c r="M5425" t="s">
        <v>142</v>
      </c>
      <c r="N5425" t="s">
        <v>88</v>
      </c>
      <c r="O5425" t="s">
        <v>89</v>
      </c>
      <c r="P5425" t="s">
        <v>90</v>
      </c>
      <c r="Q5425" t="s">
        <v>91</v>
      </c>
      <c r="R5425">
        <v>9</v>
      </c>
      <c r="S5425">
        <v>1914</v>
      </c>
      <c r="T5425">
        <v>0.2</v>
      </c>
      <c r="U5425">
        <v>1378.08</v>
      </c>
      <c r="V5425">
        <v>13780.8</v>
      </c>
      <c r="W5425">
        <v>1378.08</v>
      </c>
      <c r="X5425" t="s">
        <v>136</v>
      </c>
      <c r="Y5425" t="s">
        <v>77</v>
      </c>
      <c r="Z5425" t="s">
        <v>56</v>
      </c>
      <c r="AA5425" t="s">
        <v>46</v>
      </c>
      <c r="AB5425" t="s">
        <v>47</v>
      </c>
    </row>
    <row r="5426" spans="1:28" x14ac:dyDescent="0.3">
      <c r="A5426" t="s">
        <v>9757</v>
      </c>
      <c r="B5426" s="1">
        <v>45447</v>
      </c>
      <c r="C5426" s="1">
        <v>45451</v>
      </c>
      <c r="D5426" t="s">
        <v>9735</v>
      </c>
      <c r="E5426" t="s">
        <v>5707</v>
      </c>
      <c r="F5426" t="s">
        <v>33</v>
      </c>
      <c r="G5426">
        <v>44</v>
      </c>
      <c r="H5426" t="s">
        <v>34</v>
      </c>
      <c r="I5426" t="s">
        <v>84</v>
      </c>
      <c r="J5426" t="s">
        <v>85</v>
      </c>
      <c r="K5426" t="s">
        <v>86</v>
      </c>
      <c r="L5426" t="s">
        <v>37</v>
      </c>
      <c r="M5426" t="s">
        <v>6332</v>
      </c>
      <c r="N5426" t="s">
        <v>39</v>
      </c>
      <c r="O5426" t="s">
        <v>159</v>
      </c>
      <c r="P5426" t="s">
        <v>160</v>
      </c>
      <c r="Q5426" t="s">
        <v>161</v>
      </c>
      <c r="R5426">
        <v>3</v>
      </c>
      <c r="S5426">
        <v>851</v>
      </c>
      <c r="T5426">
        <v>0.2</v>
      </c>
      <c r="U5426">
        <v>612.72</v>
      </c>
      <c r="V5426">
        <v>2042.4</v>
      </c>
      <c r="W5426">
        <v>204.24</v>
      </c>
      <c r="X5426" t="s">
        <v>136</v>
      </c>
      <c r="Y5426" t="s">
        <v>44</v>
      </c>
      <c r="Z5426" t="s">
        <v>56</v>
      </c>
      <c r="AA5426" t="s">
        <v>65</v>
      </c>
      <c r="AB5426" t="s">
        <v>47</v>
      </c>
    </row>
    <row r="5427" spans="1:28" x14ac:dyDescent="0.3">
      <c r="A5427" t="s">
        <v>9758</v>
      </c>
      <c r="B5427" s="1">
        <v>45307</v>
      </c>
      <c r="C5427" s="1">
        <v>45312</v>
      </c>
      <c r="D5427" t="s">
        <v>1041</v>
      </c>
      <c r="E5427" t="s">
        <v>1402</v>
      </c>
      <c r="F5427" t="s">
        <v>53</v>
      </c>
      <c r="G5427">
        <v>37</v>
      </c>
      <c r="H5427" t="s">
        <v>34</v>
      </c>
      <c r="I5427" t="s">
        <v>103</v>
      </c>
      <c r="J5427" t="s">
        <v>104</v>
      </c>
      <c r="K5427" t="s">
        <v>105</v>
      </c>
      <c r="L5427" t="s">
        <v>37</v>
      </c>
      <c r="M5427" t="s">
        <v>1715</v>
      </c>
      <c r="N5427" t="s">
        <v>39</v>
      </c>
      <c r="O5427" t="s">
        <v>159</v>
      </c>
      <c r="P5427" t="s">
        <v>160</v>
      </c>
      <c r="Q5427" t="s">
        <v>161</v>
      </c>
      <c r="R5427">
        <v>1</v>
      </c>
      <c r="S5427">
        <v>999</v>
      </c>
      <c r="T5427">
        <v>0.05</v>
      </c>
      <c r="U5427">
        <v>719.28</v>
      </c>
      <c r="V5427">
        <v>949.05</v>
      </c>
      <c r="W5427">
        <v>229.77</v>
      </c>
      <c r="X5427" t="s">
        <v>136</v>
      </c>
      <c r="Y5427" t="s">
        <v>77</v>
      </c>
      <c r="Z5427" t="s">
        <v>78</v>
      </c>
      <c r="AA5427" t="s">
        <v>57</v>
      </c>
      <c r="AB5427" t="s">
        <v>47</v>
      </c>
    </row>
    <row r="5428" spans="1:28" x14ac:dyDescent="0.3">
      <c r="A5428" t="s">
        <v>9759</v>
      </c>
      <c r="B5428" s="1">
        <v>45357</v>
      </c>
      <c r="C5428" s="1">
        <v>45359</v>
      </c>
      <c r="D5428" t="s">
        <v>4818</v>
      </c>
      <c r="E5428" t="s">
        <v>4333</v>
      </c>
      <c r="F5428" t="s">
        <v>33</v>
      </c>
      <c r="G5428">
        <v>64</v>
      </c>
      <c r="H5428" t="s">
        <v>34</v>
      </c>
      <c r="I5428" t="s">
        <v>103</v>
      </c>
      <c r="J5428" t="s">
        <v>104</v>
      </c>
      <c r="K5428" t="s">
        <v>105</v>
      </c>
      <c r="L5428" t="s">
        <v>37</v>
      </c>
      <c r="M5428" t="s">
        <v>2010</v>
      </c>
      <c r="N5428" t="s">
        <v>88</v>
      </c>
      <c r="O5428" t="s">
        <v>89</v>
      </c>
      <c r="P5428" t="s">
        <v>90</v>
      </c>
      <c r="Q5428" t="s">
        <v>91</v>
      </c>
      <c r="R5428">
        <v>4</v>
      </c>
      <c r="S5428">
        <v>1023</v>
      </c>
      <c r="T5428">
        <v>0.05</v>
      </c>
      <c r="U5428">
        <v>736.56</v>
      </c>
      <c r="V5428">
        <v>3887.4</v>
      </c>
      <c r="W5428">
        <v>941.16</v>
      </c>
      <c r="X5428" t="s">
        <v>136</v>
      </c>
      <c r="Y5428" t="s">
        <v>64</v>
      </c>
      <c r="Z5428" t="s">
        <v>56</v>
      </c>
      <c r="AA5428" t="s">
        <v>65</v>
      </c>
      <c r="AB5428" t="s">
        <v>47</v>
      </c>
    </row>
    <row r="5429" spans="1:28" x14ac:dyDescent="0.3">
      <c r="A5429" t="s">
        <v>9760</v>
      </c>
      <c r="B5429" s="1">
        <v>45453</v>
      </c>
      <c r="C5429" s="1">
        <v>45455</v>
      </c>
      <c r="D5429" t="s">
        <v>2868</v>
      </c>
      <c r="E5429" t="s">
        <v>3215</v>
      </c>
      <c r="F5429" t="s">
        <v>33</v>
      </c>
      <c r="G5429">
        <v>60</v>
      </c>
      <c r="H5429" t="s">
        <v>128</v>
      </c>
      <c r="I5429" t="s">
        <v>116</v>
      </c>
      <c r="J5429" t="s">
        <v>117</v>
      </c>
      <c r="K5429" t="s">
        <v>118</v>
      </c>
      <c r="L5429" t="s">
        <v>37</v>
      </c>
      <c r="M5429" t="s">
        <v>7136</v>
      </c>
      <c r="N5429" t="s">
        <v>88</v>
      </c>
      <c r="O5429" t="s">
        <v>120</v>
      </c>
      <c r="P5429" t="s">
        <v>121</v>
      </c>
      <c r="Q5429" t="s">
        <v>122</v>
      </c>
      <c r="R5429">
        <v>8</v>
      </c>
      <c r="S5429">
        <v>556</v>
      </c>
      <c r="T5429">
        <v>0.1</v>
      </c>
      <c r="U5429">
        <v>400.32</v>
      </c>
      <c r="V5429">
        <v>4003.2</v>
      </c>
      <c r="W5429">
        <v>800.64</v>
      </c>
      <c r="X5429" t="s">
        <v>136</v>
      </c>
      <c r="Y5429" t="s">
        <v>77</v>
      </c>
      <c r="Z5429" t="s">
        <v>78</v>
      </c>
      <c r="AA5429" t="s">
        <v>65</v>
      </c>
      <c r="AB5429" t="s">
        <v>110</v>
      </c>
    </row>
    <row r="5430" spans="1:28" x14ac:dyDescent="0.3">
      <c r="A5430" t="s">
        <v>9761</v>
      </c>
      <c r="B5430" s="1">
        <v>45450</v>
      </c>
      <c r="C5430" s="1">
        <v>45456</v>
      </c>
      <c r="D5430" t="s">
        <v>2707</v>
      </c>
      <c r="E5430" t="s">
        <v>444</v>
      </c>
      <c r="F5430" t="s">
        <v>33</v>
      </c>
      <c r="G5430">
        <v>40</v>
      </c>
      <c r="H5430" t="s">
        <v>71</v>
      </c>
      <c r="I5430" t="s">
        <v>84</v>
      </c>
      <c r="J5430" t="s">
        <v>85</v>
      </c>
      <c r="K5430" t="s">
        <v>86</v>
      </c>
      <c r="L5430" t="s">
        <v>37</v>
      </c>
      <c r="M5430" t="s">
        <v>1159</v>
      </c>
      <c r="N5430" t="s">
        <v>39</v>
      </c>
      <c r="O5430" t="s">
        <v>40</v>
      </c>
      <c r="P5430" t="s">
        <v>41</v>
      </c>
      <c r="Q5430" t="s">
        <v>42</v>
      </c>
      <c r="R5430">
        <v>3</v>
      </c>
      <c r="S5430">
        <v>1385</v>
      </c>
      <c r="T5430">
        <v>0.05</v>
      </c>
      <c r="U5430">
        <v>997.2</v>
      </c>
      <c r="V5430">
        <v>3947.25</v>
      </c>
      <c r="W5430">
        <v>955.65</v>
      </c>
      <c r="X5430" t="s">
        <v>55</v>
      </c>
      <c r="Y5430" t="s">
        <v>64</v>
      </c>
      <c r="Z5430" t="s">
        <v>56</v>
      </c>
      <c r="AA5430" t="s">
        <v>65</v>
      </c>
      <c r="AB5430" t="s">
        <v>47</v>
      </c>
    </row>
    <row r="5431" spans="1:28" x14ac:dyDescent="0.3">
      <c r="A5431" t="s">
        <v>9762</v>
      </c>
      <c r="B5431" s="1">
        <v>45647</v>
      </c>
      <c r="C5431" s="1">
        <v>45649</v>
      </c>
      <c r="D5431" t="s">
        <v>3514</v>
      </c>
      <c r="E5431" t="s">
        <v>1172</v>
      </c>
      <c r="F5431" t="s">
        <v>53</v>
      </c>
      <c r="G5431">
        <v>33</v>
      </c>
      <c r="H5431" t="s">
        <v>71</v>
      </c>
      <c r="I5431" t="s">
        <v>84</v>
      </c>
      <c r="J5431" t="s">
        <v>85</v>
      </c>
      <c r="K5431" t="s">
        <v>86</v>
      </c>
      <c r="L5431" t="s">
        <v>37</v>
      </c>
      <c r="M5431" t="s">
        <v>1963</v>
      </c>
      <c r="N5431" t="s">
        <v>88</v>
      </c>
      <c r="O5431" t="s">
        <v>89</v>
      </c>
      <c r="P5431" t="s">
        <v>90</v>
      </c>
      <c r="Q5431" t="s">
        <v>91</v>
      </c>
      <c r="R5431">
        <v>7</v>
      </c>
      <c r="S5431">
        <v>518</v>
      </c>
      <c r="T5431">
        <v>0.1</v>
      </c>
      <c r="U5431">
        <v>372.96</v>
      </c>
      <c r="V5431">
        <v>3263.4</v>
      </c>
      <c r="W5431">
        <v>652.67999999999995</v>
      </c>
      <c r="X5431" t="s">
        <v>55</v>
      </c>
      <c r="Y5431" t="s">
        <v>77</v>
      </c>
      <c r="Z5431" t="s">
        <v>78</v>
      </c>
      <c r="AA5431" t="s">
        <v>46</v>
      </c>
      <c r="AB5431" t="s">
        <v>110</v>
      </c>
    </row>
    <row r="5432" spans="1:28" x14ac:dyDescent="0.3">
      <c r="A5432" t="s">
        <v>9763</v>
      </c>
      <c r="B5432" s="1">
        <v>45444</v>
      </c>
      <c r="C5432" s="1">
        <v>45450</v>
      </c>
      <c r="D5432" t="s">
        <v>1198</v>
      </c>
      <c r="E5432" t="s">
        <v>6009</v>
      </c>
      <c r="F5432" t="s">
        <v>53</v>
      </c>
      <c r="G5432">
        <v>33</v>
      </c>
      <c r="H5432" t="s">
        <v>128</v>
      </c>
      <c r="I5432" t="s">
        <v>116</v>
      </c>
      <c r="J5432" t="s">
        <v>117</v>
      </c>
      <c r="K5432" t="s">
        <v>118</v>
      </c>
      <c r="L5432" t="s">
        <v>37</v>
      </c>
      <c r="M5432" t="s">
        <v>1797</v>
      </c>
      <c r="N5432" t="s">
        <v>88</v>
      </c>
      <c r="O5432" t="s">
        <v>89</v>
      </c>
      <c r="P5432" t="s">
        <v>90</v>
      </c>
      <c r="Q5432" t="s">
        <v>91</v>
      </c>
      <c r="R5432">
        <v>2</v>
      </c>
      <c r="S5432">
        <v>479</v>
      </c>
      <c r="T5432">
        <v>0.15</v>
      </c>
      <c r="U5432">
        <v>344.88</v>
      </c>
      <c r="V5432">
        <v>814.3</v>
      </c>
      <c r="W5432">
        <v>124.54</v>
      </c>
      <c r="X5432" t="s">
        <v>55</v>
      </c>
      <c r="Y5432" t="s">
        <v>64</v>
      </c>
      <c r="Z5432" t="s">
        <v>45</v>
      </c>
      <c r="AA5432" t="s">
        <v>65</v>
      </c>
      <c r="AB5432" t="s">
        <v>47</v>
      </c>
    </row>
    <row r="5433" spans="1:28" x14ac:dyDescent="0.3">
      <c r="A5433" t="s">
        <v>9764</v>
      </c>
      <c r="B5433" s="1">
        <v>45615</v>
      </c>
      <c r="C5433" s="1">
        <v>45622</v>
      </c>
      <c r="D5433" t="s">
        <v>4845</v>
      </c>
      <c r="E5433" t="s">
        <v>9765</v>
      </c>
      <c r="F5433" t="s">
        <v>33</v>
      </c>
      <c r="G5433">
        <v>29</v>
      </c>
      <c r="H5433" t="s">
        <v>34</v>
      </c>
      <c r="I5433" t="s">
        <v>35</v>
      </c>
      <c r="J5433" t="s">
        <v>36</v>
      </c>
      <c r="K5433" t="s">
        <v>36</v>
      </c>
      <c r="L5433" t="s">
        <v>37</v>
      </c>
      <c r="M5433" t="s">
        <v>3703</v>
      </c>
      <c r="N5433" t="s">
        <v>73</v>
      </c>
      <c r="O5433" t="s">
        <v>107</v>
      </c>
      <c r="P5433" t="s">
        <v>108</v>
      </c>
      <c r="Q5433" t="s">
        <v>109</v>
      </c>
      <c r="R5433">
        <v>10</v>
      </c>
      <c r="S5433">
        <v>1699</v>
      </c>
      <c r="T5433">
        <v>0.2</v>
      </c>
      <c r="U5433">
        <v>1223.28</v>
      </c>
      <c r="V5433">
        <v>13592</v>
      </c>
      <c r="W5433">
        <v>1359.2</v>
      </c>
      <c r="X5433" t="s">
        <v>43</v>
      </c>
      <c r="Y5433" t="s">
        <v>44</v>
      </c>
      <c r="Z5433" t="s">
        <v>78</v>
      </c>
      <c r="AA5433" t="s">
        <v>65</v>
      </c>
      <c r="AB5433" t="s">
        <v>110</v>
      </c>
    </row>
    <row r="5434" spans="1:28" x14ac:dyDescent="0.3">
      <c r="A5434" t="s">
        <v>9766</v>
      </c>
      <c r="B5434" s="1">
        <v>45596</v>
      </c>
      <c r="C5434" s="1">
        <v>45602</v>
      </c>
      <c r="D5434" t="s">
        <v>362</v>
      </c>
      <c r="E5434" t="s">
        <v>2816</v>
      </c>
      <c r="F5434" t="s">
        <v>53</v>
      </c>
      <c r="G5434">
        <v>36</v>
      </c>
      <c r="H5434" t="s">
        <v>128</v>
      </c>
      <c r="I5434" t="s">
        <v>35</v>
      </c>
      <c r="J5434" t="s">
        <v>36</v>
      </c>
      <c r="K5434" t="s">
        <v>36</v>
      </c>
      <c r="L5434" t="s">
        <v>37</v>
      </c>
      <c r="M5434" t="s">
        <v>693</v>
      </c>
      <c r="N5434" t="s">
        <v>88</v>
      </c>
      <c r="O5434" t="s">
        <v>89</v>
      </c>
      <c r="P5434" t="s">
        <v>90</v>
      </c>
      <c r="Q5434" t="s">
        <v>91</v>
      </c>
      <c r="R5434">
        <v>9</v>
      </c>
      <c r="S5434">
        <v>764</v>
      </c>
      <c r="T5434">
        <v>0.1</v>
      </c>
      <c r="U5434">
        <v>550.08000000000004</v>
      </c>
      <c r="V5434">
        <v>6188.4</v>
      </c>
      <c r="W5434">
        <v>1237.68</v>
      </c>
      <c r="X5434" t="s">
        <v>136</v>
      </c>
      <c r="Y5434" t="s">
        <v>64</v>
      </c>
      <c r="Z5434" t="s">
        <v>45</v>
      </c>
      <c r="AA5434" t="s">
        <v>65</v>
      </c>
      <c r="AB5434" t="s">
        <v>110</v>
      </c>
    </row>
    <row r="5435" spans="1:28" x14ac:dyDescent="0.3">
      <c r="A5435" t="s">
        <v>9767</v>
      </c>
      <c r="B5435" s="1">
        <v>45384</v>
      </c>
      <c r="C5435" s="1">
        <v>45386</v>
      </c>
      <c r="D5435" t="s">
        <v>3240</v>
      </c>
      <c r="E5435" t="s">
        <v>4108</v>
      </c>
      <c r="F5435" t="s">
        <v>53</v>
      </c>
      <c r="G5435">
        <v>39</v>
      </c>
      <c r="H5435" t="s">
        <v>128</v>
      </c>
      <c r="I5435" t="s">
        <v>84</v>
      </c>
      <c r="J5435" t="s">
        <v>85</v>
      </c>
      <c r="K5435" t="s">
        <v>86</v>
      </c>
      <c r="L5435" t="s">
        <v>37</v>
      </c>
      <c r="M5435" t="s">
        <v>7380</v>
      </c>
      <c r="N5435" t="s">
        <v>73</v>
      </c>
      <c r="O5435" t="s">
        <v>107</v>
      </c>
      <c r="P5435" t="s">
        <v>108</v>
      </c>
      <c r="Q5435" t="s">
        <v>109</v>
      </c>
      <c r="R5435">
        <v>5</v>
      </c>
      <c r="S5435">
        <v>189</v>
      </c>
      <c r="T5435">
        <v>0.15</v>
      </c>
      <c r="U5435">
        <v>136.08000000000001</v>
      </c>
      <c r="V5435">
        <v>803.25</v>
      </c>
      <c r="W5435">
        <v>122.85</v>
      </c>
      <c r="X5435" t="s">
        <v>55</v>
      </c>
      <c r="Y5435" t="s">
        <v>64</v>
      </c>
      <c r="Z5435" t="s">
        <v>45</v>
      </c>
      <c r="AA5435" t="s">
        <v>57</v>
      </c>
      <c r="AB5435" t="s">
        <v>47</v>
      </c>
    </row>
    <row r="5436" spans="1:28" x14ac:dyDescent="0.3">
      <c r="A5436" t="s">
        <v>9768</v>
      </c>
      <c r="B5436" s="1">
        <v>45413</v>
      </c>
      <c r="C5436" s="1">
        <v>45418</v>
      </c>
      <c r="D5436" t="s">
        <v>5749</v>
      </c>
      <c r="E5436" t="s">
        <v>3004</v>
      </c>
      <c r="F5436" t="s">
        <v>53</v>
      </c>
      <c r="G5436">
        <v>61</v>
      </c>
      <c r="H5436" t="s">
        <v>34</v>
      </c>
      <c r="I5436" t="s">
        <v>116</v>
      </c>
      <c r="J5436" t="s">
        <v>117</v>
      </c>
      <c r="K5436" t="s">
        <v>118</v>
      </c>
      <c r="L5436" t="s">
        <v>37</v>
      </c>
      <c r="M5436" t="s">
        <v>650</v>
      </c>
      <c r="N5436" t="s">
        <v>88</v>
      </c>
      <c r="O5436" t="s">
        <v>89</v>
      </c>
      <c r="P5436" t="s">
        <v>90</v>
      </c>
      <c r="Q5436" t="s">
        <v>91</v>
      </c>
      <c r="R5436">
        <v>5</v>
      </c>
      <c r="S5436">
        <v>458</v>
      </c>
      <c r="T5436">
        <v>0.2</v>
      </c>
      <c r="U5436">
        <v>329.76</v>
      </c>
      <c r="V5436">
        <v>1832</v>
      </c>
      <c r="W5436">
        <v>183.2</v>
      </c>
      <c r="X5436" t="s">
        <v>43</v>
      </c>
      <c r="Y5436" t="s">
        <v>77</v>
      </c>
      <c r="Z5436" t="s">
        <v>45</v>
      </c>
      <c r="AA5436" t="s">
        <v>65</v>
      </c>
      <c r="AB5436" t="s">
        <v>110</v>
      </c>
    </row>
    <row r="5437" spans="1:28" x14ac:dyDescent="0.3">
      <c r="A5437" t="s">
        <v>9769</v>
      </c>
      <c r="B5437" s="1">
        <v>45425</v>
      </c>
      <c r="C5437" s="1">
        <v>45427</v>
      </c>
      <c r="D5437" t="s">
        <v>398</v>
      </c>
      <c r="E5437" t="s">
        <v>4376</v>
      </c>
      <c r="F5437" t="s">
        <v>53</v>
      </c>
      <c r="G5437">
        <v>30</v>
      </c>
      <c r="H5437" t="s">
        <v>71</v>
      </c>
      <c r="I5437" t="s">
        <v>35</v>
      </c>
      <c r="J5437" t="s">
        <v>36</v>
      </c>
      <c r="K5437" t="s">
        <v>36</v>
      </c>
      <c r="L5437" t="s">
        <v>37</v>
      </c>
      <c r="M5437" t="s">
        <v>1103</v>
      </c>
      <c r="N5437" t="s">
        <v>73</v>
      </c>
      <c r="O5437" t="s">
        <v>107</v>
      </c>
      <c r="P5437" t="s">
        <v>108</v>
      </c>
      <c r="Q5437" t="s">
        <v>109</v>
      </c>
      <c r="R5437">
        <v>10</v>
      </c>
      <c r="S5437">
        <v>1643</v>
      </c>
      <c r="T5437">
        <v>0.1</v>
      </c>
      <c r="U5437">
        <v>1182.96</v>
      </c>
      <c r="V5437">
        <v>14787</v>
      </c>
      <c r="W5437">
        <v>2957.4</v>
      </c>
      <c r="X5437" t="s">
        <v>43</v>
      </c>
      <c r="Y5437" t="s">
        <v>44</v>
      </c>
      <c r="Z5437" t="s">
        <v>78</v>
      </c>
      <c r="AA5437" t="s">
        <v>65</v>
      </c>
      <c r="AB5437" t="s">
        <v>47</v>
      </c>
    </row>
    <row r="5438" spans="1:28" x14ac:dyDescent="0.3">
      <c r="A5438" t="s">
        <v>9770</v>
      </c>
      <c r="B5438" s="1">
        <v>45408</v>
      </c>
      <c r="C5438" s="1">
        <v>45415</v>
      </c>
      <c r="D5438" t="s">
        <v>7352</v>
      </c>
      <c r="E5438" t="s">
        <v>5679</v>
      </c>
      <c r="F5438" t="s">
        <v>33</v>
      </c>
      <c r="G5438">
        <v>23</v>
      </c>
      <c r="H5438" t="s">
        <v>128</v>
      </c>
      <c r="I5438" t="s">
        <v>116</v>
      </c>
      <c r="J5438" t="s">
        <v>117</v>
      </c>
      <c r="K5438" t="s">
        <v>118</v>
      </c>
      <c r="L5438" t="s">
        <v>37</v>
      </c>
      <c r="M5438" t="s">
        <v>2220</v>
      </c>
      <c r="N5438" t="s">
        <v>73</v>
      </c>
      <c r="O5438" t="s">
        <v>107</v>
      </c>
      <c r="P5438" t="s">
        <v>108</v>
      </c>
      <c r="Q5438" t="s">
        <v>109</v>
      </c>
      <c r="R5438">
        <v>6</v>
      </c>
      <c r="S5438">
        <v>1931</v>
      </c>
      <c r="T5438">
        <v>0.05</v>
      </c>
      <c r="U5438">
        <v>1390.32</v>
      </c>
      <c r="V5438">
        <v>11006.7</v>
      </c>
      <c r="W5438">
        <v>2664.78</v>
      </c>
      <c r="X5438" t="s">
        <v>43</v>
      </c>
      <c r="Y5438" t="s">
        <v>77</v>
      </c>
      <c r="Z5438" t="s">
        <v>45</v>
      </c>
      <c r="AA5438" t="s">
        <v>57</v>
      </c>
      <c r="AB5438" t="s">
        <v>110</v>
      </c>
    </row>
    <row r="5439" spans="1:28" x14ac:dyDescent="0.3">
      <c r="A5439" t="s">
        <v>9771</v>
      </c>
      <c r="B5439" s="1">
        <v>45420</v>
      </c>
      <c r="C5439" s="1">
        <v>45422</v>
      </c>
      <c r="D5439" t="s">
        <v>513</v>
      </c>
      <c r="E5439" t="s">
        <v>3201</v>
      </c>
      <c r="F5439" t="s">
        <v>33</v>
      </c>
      <c r="G5439">
        <v>49</v>
      </c>
      <c r="H5439" t="s">
        <v>71</v>
      </c>
      <c r="I5439" t="s">
        <v>116</v>
      </c>
      <c r="J5439" t="s">
        <v>117</v>
      </c>
      <c r="K5439" t="s">
        <v>118</v>
      </c>
      <c r="L5439" t="s">
        <v>37</v>
      </c>
      <c r="M5439" t="s">
        <v>5755</v>
      </c>
      <c r="N5439" t="s">
        <v>88</v>
      </c>
      <c r="O5439" t="s">
        <v>120</v>
      </c>
      <c r="P5439" t="s">
        <v>121</v>
      </c>
      <c r="Q5439" t="s">
        <v>122</v>
      </c>
      <c r="R5439">
        <v>8</v>
      </c>
      <c r="S5439">
        <v>335</v>
      </c>
      <c r="T5439">
        <v>0.1</v>
      </c>
      <c r="U5439">
        <v>241.2</v>
      </c>
      <c r="V5439">
        <v>2412</v>
      </c>
      <c r="W5439">
        <v>482.4</v>
      </c>
      <c r="X5439" t="s">
        <v>136</v>
      </c>
      <c r="Y5439" t="s">
        <v>44</v>
      </c>
      <c r="Z5439" t="s">
        <v>56</v>
      </c>
      <c r="AA5439" t="s">
        <v>65</v>
      </c>
      <c r="AB5439" t="s">
        <v>47</v>
      </c>
    </row>
    <row r="5440" spans="1:28" x14ac:dyDescent="0.3">
      <c r="A5440" t="s">
        <v>9772</v>
      </c>
      <c r="B5440" s="1">
        <v>45605</v>
      </c>
      <c r="C5440" s="1">
        <v>45610</v>
      </c>
      <c r="D5440" t="s">
        <v>2693</v>
      </c>
      <c r="E5440" t="s">
        <v>9773</v>
      </c>
      <c r="F5440" t="s">
        <v>53</v>
      </c>
      <c r="G5440">
        <v>21</v>
      </c>
      <c r="H5440" t="s">
        <v>71</v>
      </c>
      <c r="I5440" t="s">
        <v>103</v>
      </c>
      <c r="J5440" t="s">
        <v>104</v>
      </c>
      <c r="K5440" t="s">
        <v>105</v>
      </c>
      <c r="L5440" t="s">
        <v>37</v>
      </c>
      <c r="M5440" t="s">
        <v>375</v>
      </c>
      <c r="N5440" t="s">
        <v>39</v>
      </c>
      <c r="O5440" t="s">
        <v>159</v>
      </c>
      <c r="P5440" t="s">
        <v>160</v>
      </c>
      <c r="Q5440" t="s">
        <v>161</v>
      </c>
      <c r="R5440">
        <v>9</v>
      </c>
      <c r="S5440">
        <v>1660</v>
      </c>
      <c r="T5440">
        <v>0</v>
      </c>
      <c r="U5440">
        <v>1195.2</v>
      </c>
      <c r="V5440">
        <v>14940</v>
      </c>
      <c r="W5440">
        <v>4183.2</v>
      </c>
      <c r="X5440" t="s">
        <v>43</v>
      </c>
      <c r="Y5440" t="s">
        <v>77</v>
      </c>
      <c r="Z5440" t="s">
        <v>78</v>
      </c>
      <c r="AA5440" t="s">
        <v>65</v>
      </c>
      <c r="AB5440" t="s">
        <v>47</v>
      </c>
    </row>
    <row r="5441" spans="1:28" x14ac:dyDescent="0.3">
      <c r="A5441" t="s">
        <v>9774</v>
      </c>
      <c r="B5441" s="1">
        <v>45644</v>
      </c>
      <c r="C5441" s="1">
        <v>45648</v>
      </c>
      <c r="D5441" t="s">
        <v>7024</v>
      </c>
      <c r="E5441" t="s">
        <v>3163</v>
      </c>
      <c r="F5441" t="s">
        <v>33</v>
      </c>
      <c r="G5441">
        <v>35</v>
      </c>
      <c r="H5441" t="s">
        <v>71</v>
      </c>
      <c r="I5441" t="s">
        <v>103</v>
      </c>
      <c r="J5441" t="s">
        <v>104</v>
      </c>
      <c r="K5441" t="s">
        <v>105</v>
      </c>
      <c r="L5441" t="s">
        <v>37</v>
      </c>
      <c r="M5441" t="s">
        <v>1060</v>
      </c>
      <c r="N5441" t="s">
        <v>39</v>
      </c>
      <c r="O5441" t="s">
        <v>40</v>
      </c>
      <c r="P5441" t="s">
        <v>41</v>
      </c>
      <c r="Q5441" t="s">
        <v>42</v>
      </c>
      <c r="R5441">
        <v>2</v>
      </c>
      <c r="S5441">
        <v>621</v>
      </c>
      <c r="T5441">
        <v>0.2</v>
      </c>
      <c r="U5441">
        <v>447.12</v>
      </c>
      <c r="V5441">
        <v>993.6</v>
      </c>
      <c r="W5441">
        <v>99.36</v>
      </c>
      <c r="X5441" t="s">
        <v>136</v>
      </c>
      <c r="Y5441" t="s">
        <v>77</v>
      </c>
      <c r="Z5441" t="s">
        <v>78</v>
      </c>
      <c r="AA5441" t="s">
        <v>46</v>
      </c>
      <c r="AB5441" t="s">
        <v>47</v>
      </c>
    </row>
    <row r="5442" spans="1:28" x14ac:dyDescent="0.3">
      <c r="A5442" t="s">
        <v>9775</v>
      </c>
      <c r="B5442" s="1">
        <v>45430</v>
      </c>
      <c r="C5442" s="1">
        <v>45432</v>
      </c>
      <c r="D5442" t="s">
        <v>3006</v>
      </c>
      <c r="E5442" t="s">
        <v>2021</v>
      </c>
      <c r="F5442" t="s">
        <v>53</v>
      </c>
      <c r="G5442">
        <v>35</v>
      </c>
      <c r="H5442" t="s">
        <v>34</v>
      </c>
      <c r="I5442" t="s">
        <v>103</v>
      </c>
      <c r="J5442" t="s">
        <v>104</v>
      </c>
      <c r="K5442" t="s">
        <v>105</v>
      </c>
      <c r="L5442" t="s">
        <v>37</v>
      </c>
      <c r="M5442" t="s">
        <v>4340</v>
      </c>
      <c r="N5442" t="s">
        <v>39</v>
      </c>
      <c r="O5442" t="s">
        <v>40</v>
      </c>
      <c r="P5442" t="s">
        <v>41</v>
      </c>
      <c r="Q5442" t="s">
        <v>42</v>
      </c>
      <c r="R5442">
        <v>7</v>
      </c>
      <c r="S5442">
        <v>1894</v>
      </c>
      <c r="T5442">
        <v>0.1</v>
      </c>
      <c r="U5442">
        <v>1363.68</v>
      </c>
      <c r="V5442">
        <v>11932.2</v>
      </c>
      <c r="W5442">
        <v>2386.44</v>
      </c>
      <c r="X5442" t="s">
        <v>55</v>
      </c>
      <c r="Y5442" t="s">
        <v>77</v>
      </c>
      <c r="Z5442" t="s">
        <v>56</v>
      </c>
      <c r="AA5442" t="s">
        <v>57</v>
      </c>
      <c r="AB5442" t="s">
        <v>110</v>
      </c>
    </row>
    <row r="5443" spans="1:28" x14ac:dyDescent="0.3">
      <c r="A5443" t="s">
        <v>9776</v>
      </c>
      <c r="B5443" s="1">
        <v>45528</v>
      </c>
      <c r="C5443" s="1">
        <v>45534</v>
      </c>
      <c r="D5443" t="s">
        <v>7411</v>
      </c>
      <c r="E5443" t="s">
        <v>4407</v>
      </c>
      <c r="F5443" t="s">
        <v>33</v>
      </c>
      <c r="G5443">
        <v>60</v>
      </c>
      <c r="H5443" t="s">
        <v>34</v>
      </c>
      <c r="I5443" t="s">
        <v>35</v>
      </c>
      <c r="J5443" t="s">
        <v>36</v>
      </c>
      <c r="K5443" t="s">
        <v>36</v>
      </c>
      <c r="L5443" t="s">
        <v>37</v>
      </c>
      <c r="M5443" t="s">
        <v>1911</v>
      </c>
      <c r="N5443" t="s">
        <v>39</v>
      </c>
      <c r="O5443" t="s">
        <v>40</v>
      </c>
      <c r="P5443" t="s">
        <v>41</v>
      </c>
      <c r="Q5443" t="s">
        <v>42</v>
      </c>
      <c r="R5443">
        <v>3</v>
      </c>
      <c r="S5443">
        <v>214</v>
      </c>
      <c r="T5443">
        <v>0.15</v>
      </c>
      <c r="U5443">
        <v>154.08000000000001</v>
      </c>
      <c r="V5443">
        <v>545.70000000000005</v>
      </c>
      <c r="W5443">
        <v>83.46</v>
      </c>
      <c r="X5443" t="s">
        <v>136</v>
      </c>
      <c r="Y5443" t="s">
        <v>44</v>
      </c>
      <c r="Z5443" t="s">
        <v>45</v>
      </c>
      <c r="AA5443" t="s">
        <v>46</v>
      </c>
      <c r="AB5443" t="s">
        <v>47</v>
      </c>
    </row>
    <row r="5444" spans="1:28" x14ac:dyDescent="0.3">
      <c r="A5444" t="s">
        <v>9777</v>
      </c>
      <c r="B5444" s="1">
        <v>45310</v>
      </c>
      <c r="C5444" s="1">
        <v>45315</v>
      </c>
      <c r="D5444" t="s">
        <v>8608</v>
      </c>
      <c r="E5444" t="s">
        <v>555</v>
      </c>
      <c r="F5444" t="s">
        <v>33</v>
      </c>
      <c r="G5444">
        <v>32</v>
      </c>
      <c r="H5444" t="s">
        <v>71</v>
      </c>
      <c r="I5444" t="s">
        <v>35</v>
      </c>
      <c r="J5444" t="s">
        <v>36</v>
      </c>
      <c r="K5444" t="s">
        <v>36</v>
      </c>
      <c r="L5444" t="s">
        <v>37</v>
      </c>
      <c r="M5444" t="s">
        <v>1963</v>
      </c>
      <c r="N5444" t="s">
        <v>88</v>
      </c>
      <c r="O5444" t="s">
        <v>120</v>
      </c>
      <c r="P5444" t="s">
        <v>121</v>
      </c>
      <c r="Q5444" t="s">
        <v>122</v>
      </c>
      <c r="R5444">
        <v>5</v>
      </c>
      <c r="S5444">
        <v>1741</v>
      </c>
      <c r="T5444">
        <v>0.2</v>
      </c>
      <c r="U5444">
        <v>1253.52</v>
      </c>
      <c r="V5444">
        <v>6964</v>
      </c>
      <c r="W5444">
        <v>696.4</v>
      </c>
      <c r="X5444" t="s">
        <v>136</v>
      </c>
      <c r="Y5444" t="s">
        <v>77</v>
      </c>
      <c r="Z5444" t="s">
        <v>56</v>
      </c>
      <c r="AA5444" t="s">
        <v>65</v>
      </c>
      <c r="AB5444" t="s">
        <v>47</v>
      </c>
    </row>
    <row r="5445" spans="1:28" x14ac:dyDescent="0.3">
      <c r="A5445" t="s">
        <v>9778</v>
      </c>
      <c r="B5445" s="1">
        <v>45500</v>
      </c>
      <c r="C5445" s="1">
        <v>45503</v>
      </c>
      <c r="D5445" t="s">
        <v>2266</v>
      </c>
      <c r="E5445" t="s">
        <v>3300</v>
      </c>
      <c r="F5445" t="s">
        <v>33</v>
      </c>
      <c r="G5445">
        <v>47</v>
      </c>
      <c r="H5445" t="s">
        <v>34</v>
      </c>
      <c r="I5445" t="s">
        <v>35</v>
      </c>
      <c r="J5445" t="s">
        <v>36</v>
      </c>
      <c r="K5445" t="s">
        <v>36</v>
      </c>
      <c r="L5445" t="s">
        <v>37</v>
      </c>
      <c r="M5445" t="s">
        <v>5056</v>
      </c>
      <c r="N5445" t="s">
        <v>88</v>
      </c>
      <c r="O5445" t="s">
        <v>120</v>
      </c>
      <c r="P5445" t="s">
        <v>121</v>
      </c>
      <c r="Q5445" t="s">
        <v>122</v>
      </c>
      <c r="R5445">
        <v>2</v>
      </c>
      <c r="S5445">
        <v>648</v>
      </c>
      <c r="T5445">
        <v>0.2</v>
      </c>
      <c r="U5445">
        <v>466.56</v>
      </c>
      <c r="V5445">
        <v>1036.8</v>
      </c>
      <c r="W5445">
        <v>103.68</v>
      </c>
      <c r="X5445" t="s">
        <v>136</v>
      </c>
      <c r="Y5445" t="s">
        <v>64</v>
      </c>
      <c r="Z5445" t="s">
        <v>56</v>
      </c>
      <c r="AA5445" t="s">
        <v>57</v>
      </c>
      <c r="AB5445" t="s">
        <v>47</v>
      </c>
    </row>
    <row r="5446" spans="1:28" x14ac:dyDescent="0.3">
      <c r="A5446" t="s">
        <v>9779</v>
      </c>
      <c r="B5446" s="1">
        <v>45488</v>
      </c>
      <c r="C5446" s="1">
        <v>45490</v>
      </c>
      <c r="D5446" t="s">
        <v>2434</v>
      </c>
      <c r="E5446" t="s">
        <v>2219</v>
      </c>
      <c r="F5446" t="s">
        <v>33</v>
      </c>
      <c r="G5446">
        <v>28</v>
      </c>
      <c r="H5446" t="s">
        <v>128</v>
      </c>
      <c r="I5446" t="s">
        <v>35</v>
      </c>
      <c r="J5446" t="s">
        <v>36</v>
      </c>
      <c r="K5446" t="s">
        <v>36</v>
      </c>
      <c r="L5446" t="s">
        <v>37</v>
      </c>
      <c r="M5446" t="s">
        <v>1660</v>
      </c>
      <c r="N5446" t="s">
        <v>88</v>
      </c>
      <c r="O5446" t="s">
        <v>120</v>
      </c>
      <c r="P5446" t="s">
        <v>121</v>
      </c>
      <c r="Q5446" t="s">
        <v>122</v>
      </c>
      <c r="R5446">
        <v>9</v>
      </c>
      <c r="S5446">
        <v>484</v>
      </c>
      <c r="T5446">
        <v>0.2</v>
      </c>
      <c r="U5446">
        <v>348.48</v>
      </c>
      <c r="V5446">
        <v>3484.8</v>
      </c>
      <c r="W5446">
        <v>348.48</v>
      </c>
      <c r="X5446" t="s">
        <v>55</v>
      </c>
      <c r="Y5446" t="s">
        <v>77</v>
      </c>
      <c r="Z5446" t="s">
        <v>78</v>
      </c>
      <c r="AA5446" t="s">
        <v>57</v>
      </c>
      <c r="AB5446" t="s">
        <v>47</v>
      </c>
    </row>
    <row r="5447" spans="1:28" x14ac:dyDescent="0.3">
      <c r="A5447" t="s">
        <v>9780</v>
      </c>
      <c r="B5447" s="1">
        <v>45513</v>
      </c>
      <c r="C5447" s="1">
        <v>45519</v>
      </c>
      <c r="D5447" t="s">
        <v>6430</v>
      </c>
      <c r="E5447" t="s">
        <v>3379</v>
      </c>
      <c r="F5447" t="s">
        <v>33</v>
      </c>
      <c r="G5447">
        <v>64</v>
      </c>
      <c r="H5447" t="s">
        <v>34</v>
      </c>
      <c r="I5447" t="s">
        <v>35</v>
      </c>
      <c r="J5447" t="s">
        <v>36</v>
      </c>
      <c r="K5447" t="s">
        <v>36</v>
      </c>
      <c r="L5447" t="s">
        <v>37</v>
      </c>
      <c r="M5447" t="s">
        <v>985</v>
      </c>
      <c r="N5447" t="s">
        <v>39</v>
      </c>
      <c r="O5447" t="s">
        <v>40</v>
      </c>
      <c r="P5447" t="s">
        <v>41</v>
      </c>
      <c r="Q5447" t="s">
        <v>42</v>
      </c>
      <c r="R5447">
        <v>1</v>
      </c>
      <c r="S5447">
        <v>919</v>
      </c>
      <c r="T5447">
        <v>0</v>
      </c>
      <c r="U5447">
        <v>661.68</v>
      </c>
      <c r="V5447">
        <v>919</v>
      </c>
      <c r="W5447">
        <v>257.32</v>
      </c>
      <c r="X5447" t="s">
        <v>55</v>
      </c>
      <c r="Y5447" t="s">
        <v>44</v>
      </c>
      <c r="Z5447" t="s">
        <v>78</v>
      </c>
      <c r="AA5447" t="s">
        <v>57</v>
      </c>
      <c r="AB5447" t="s">
        <v>110</v>
      </c>
    </row>
    <row r="5448" spans="1:28" x14ac:dyDescent="0.3">
      <c r="A5448" t="s">
        <v>9781</v>
      </c>
      <c r="B5448" s="1">
        <v>45432</v>
      </c>
      <c r="C5448" s="1">
        <v>45434</v>
      </c>
      <c r="D5448" t="s">
        <v>31</v>
      </c>
      <c r="E5448" t="s">
        <v>2738</v>
      </c>
      <c r="F5448" t="s">
        <v>53</v>
      </c>
      <c r="G5448">
        <v>61</v>
      </c>
      <c r="H5448" t="s">
        <v>128</v>
      </c>
      <c r="I5448" t="s">
        <v>103</v>
      </c>
      <c r="J5448" t="s">
        <v>104</v>
      </c>
      <c r="K5448" t="s">
        <v>105</v>
      </c>
      <c r="L5448" t="s">
        <v>37</v>
      </c>
      <c r="M5448" t="s">
        <v>1378</v>
      </c>
      <c r="N5448" t="s">
        <v>39</v>
      </c>
      <c r="O5448" t="s">
        <v>159</v>
      </c>
      <c r="P5448" t="s">
        <v>160</v>
      </c>
      <c r="Q5448" t="s">
        <v>161</v>
      </c>
      <c r="R5448">
        <v>1</v>
      </c>
      <c r="S5448">
        <v>1062</v>
      </c>
      <c r="T5448">
        <v>0.15</v>
      </c>
      <c r="U5448">
        <v>764.64</v>
      </c>
      <c r="V5448">
        <v>902.7</v>
      </c>
      <c r="W5448">
        <v>138.06</v>
      </c>
      <c r="X5448" t="s">
        <v>136</v>
      </c>
      <c r="Y5448" t="s">
        <v>44</v>
      </c>
      <c r="Z5448" t="s">
        <v>78</v>
      </c>
      <c r="AA5448" t="s">
        <v>65</v>
      </c>
      <c r="AB5448" t="s">
        <v>47</v>
      </c>
    </row>
    <row r="5449" spans="1:28" x14ac:dyDescent="0.3">
      <c r="A5449" t="s">
        <v>9782</v>
      </c>
      <c r="B5449" s="1">
        <v>45552</v>
      </c>
      <c r="C5449" s="1">
        <v>45555</v>
      </c>
      <c r="D5449" t="s">
        <v>867</v>
      </c>
      <c r="E5449" t="s">
        <v>1587</v>
      </c>
      <c r="F5449" t="s">
        <v>33</v>
      </c>
      <c r="G5449">
        <v>32</v>
      </c>
      <c r="H5449" t="s">
        <v>128</v>
      </c>
      <c r="I5449" t="s">
        <v>35</v>
      </c>
      <c r="J5449" t="s">
        <v>36</v>
      </c>
      <c r="K5449" t="s">
        <v>36</v>
      </c>
      <c r="L5449" t="s">
        <v>37</v>
      </c>
      <c r="M5449" t="s">
        <v>5038</v>
      </c>
      <c r="N5449" t="s">
        <v>88</v>
      </c>
      <c r="O5449" t="s">
        <v>120</v>
      </c>
      <c r="P5449" t="s">
        <v>121</v>
      </c>
      <c r="Q5449" t="s">
        <v>122</v>
      </c>
      <c r="R5449">
        <v>10</v>
      </c>
      <c r="S5449">
        <v>1117</v>
      </c>
      <c r="T5449">
        <v>0</v>
      </c>
      <c r="U5449">
        <v>804.24</v>
      </c>
      <c r="V5449">
        <v>11170</v>
      </c>
      <c r="W5449">
        <v>3127.6</v>
      </c>
      <c r="X5449" t="s">
        <v>43</v>
      </c>
      <c r="Y5449" t="s">
        <v>64</v>
      </c>
      <c r="Z5449" t="s">
        <v>45</v>
      </c>
      <c r="AA5449" t="s">
        <v>65</v>
      </c>
      <c r="AB5449" t="s">
        <v>110</v>
      </c>
    </row>
    <row r="5450" spans="1:28" x14ac:dyDescent="0.3">
      <c r="A5450" t="s">
        <v>9783</v>
      </c>
      <c r="B5450" s="1">
        <v>45563</v>
      </c>
      <c r="C5450" s="1">
        <v>45566</v>
      </c>
      <c r="D5450" t="s">
        <v>4579</v>
      </c>
      <c r="E5450" t="s">
        <v>3265</v>
      </c>
      <c r="F5450" t="s">
        <v>53</v>
      </c>
      <c r="G5450">
        <v>43</v>
      </c>
      <c r="H5450" t="s">
        <v>71</v>
      </c>
      <c r="I5450" t="s">
        <v>35</v>
      </c>
      <c r="J5450" t="s">
        <v>36</v>
      </c>
      <c r="K5450" t="s">
        <v>36</v>
      </c>
      <c r="L5450" t="s">
        <v>37</v>
      </c>
      <c r="M5450" t="s">
        <v>3111</v>
      </c>
      <c r="N5450" t="s">
        <v>73</v>
      </c>
      <c r="O5450" t="s">
        <v>74</v>
      </c>
      <c r="P5450" t="s">
        <v>75</v>
      </c>
      <c r="Q5450" t="s">
        <v>76</v>
      </c>
      <c r="R5450">
        <v>6</v>
      </c>
      <c r="S5450">
        <v>1640</v>
      </c>
      <c r="T5450">
        <v>0.1</v>
      </c>
      <c r="U5450">
        <v>1180.8</v>
      </c>
      <c r="V5450">
        <v>8856</v>
      </c>
      <c r="W5450">
        <v>1771.2</v>
      </c>
      <c r="X5450" t="s">
        <v>136</v>
      </c>
      <c r="Y5450" t="s">
        <v>64</v>
      </c>
      <c r="Z5450" t="s">
        <v>45</v>
      </c>
      <c r="AA5450" t="s">
        <v>57</v>
      </c>
      <c r="AB5450" t="s">
        <v>110</v>
      </c>
    </row>
    <row r="5451" spans="1:28" x14ac:dyDescent="0.3">
      <c r="A5451" t="s">
        <v>9784</v>
      </c>
      <c r="B5451" s="1">
        <v>45608</v>
      </c>
      <c r="C5451" s="1">
        <v>45612</v>
      </c>
      <c r="D5451" t="s">
        <v>1469</v>
      </c>
      <c r="E5451" t="s">
        <v>4687</v>
      </c>
      <c r="F5451" t="s">
        <v>33</v>
      </c>
      <c r="G5451">
        <v>23</v>
      </c>
      <c r="H5451" t="s">
        <v>34</v>
      </c>
      <c r="I5451" t="s">
        <v>35</v>
      </c>
      <c r="J5451" t="s">
        <v>36</v>
      </c>
      <c r="K5451" t="s">
        <v>36</v>
      </c>
      <c r="L5451" t="s">
        <v>37</v>
      </c>
      <c r="M5451" t="s">
        <v>1646</v>
      </c>
      <c r="N5451" t="s">
        <v>88</v>
      </c>
      <c r="O5451" t="s">
        <v>89</v>
      </c>
      <c r="P5451" t="s">
        <v>90</v>
      </c>
      <c r="Q5451" t="s">
        <v>91</v>
      </c>
      <c r="R5451">
        <v>4</v>
      </c>
      <c r="S5451">
        <v>203</v>
      </c>
      <c r="T5451">
        <v>0.05</v>
      </c>
      <c r="U5451">
        <v>146.16</v>
      </c>
      <c r="V5451">
        <v>771.4</v>
      </c>
      <c r="W5451">
        <v>186.76</v>
      </c>
      <c r="X5451" t="s">
        <v>55</v>
      </c>
      <c r="Y5451" t="s">
        <v>64</v>
      </c>
      <c r="Z5451" t="s">
        <v>78</v>
      </c>
      <c r="AA5451" t="s">
        <v>57</v>
      </c>
      <c r="AB5451" t="s">
        <v>110</v>
      </c>
    </row>
    <row r="5452" spans="1:28" x14ac:dyDescent="0.3">
      <c r="A5452" t="s">
        <v>9785</v>
      </c>
      <c r="B5452" s="1">
        <v>45589</v>
      </c>
      <c r="C5452" s="1">
        <v>45591</v>
      </c>
      <c r="D5452" t="s">
        <v>3559</v>
      </c>
      <c r="E5452" t="s">
        <v>1344</v>
      </c>
      <c r="F5452" t="s">
        <v>33</v>
      </c>
      <c r="G5452">
        <v>56</v>
      </c>
      <c r="H5452" t="s">
        <v>71</v>
      </c>
      <c r="I5452" t="s">
        <v>103</v>
      </c>
      <c r="J5452" t="s">
        <v>104</v>
      </c>
      <c r="K5452" t="s">
        <v>105</v>
      </c>
      <c r="L5452" t="s">
        <v>37</v>
      </c>
      <c r="M5452" t="s">
        <v>8236</v>
      </c>
      <c r="N5452" t="s">
        <v>73</v>
      </c>
      <c r="O5452" t="s">
        <v>107</v>
      </c>
      <c r="P5452" t="s">
        <v>108</v>
      </c>
      <c r="Q5452" t="s">
        <v>109</v>
      </c>
      <c r="R5452">
        <v>4</v>
      </c>
      <c r="S5452">
        <v>1871</v>
      </c>
      <c r="T5452">
        <v>0.05</v>
      </c>
      <c r="U5452">
        <v>1347.12</v>
      </c>
      <c r="V5452">
        <v>7109.8</v>
      </c>
      <c r="W5452">
        <v>1721.32</v>
      </c>
      <c r="X5452" t="s">
        <v>136</v>
      </c>
      <c r="Y5452" t="s">
        <v>77</v>
      </c>
      <c r="Z5452" t="s">
        <v>78</v>
      </c>
      <c r="AA5452" t="s">
        <v>65</v>
      </c>
      <c r="AB5452" t="s">
        <v>110</v>
      </c>
    </row>
    <row r="5453" spans="1:28" x14ac:dyDescent="0.3">
      <c r="A5453" t="s">
        <v>9786</v>
      </c>
      <c r="B5453" s="1">
        <v>45304</v>
      </c>
      <c r="C5453" s="1">
        <v>45308</v>
      </c>
      <c r="D5453" t="s">
        <v>3282</v>
      </c>
      <c r="E5453" t="s">
        <v>5579</v>
      </c>
      <c r="F5453" t="s">
        <v>53</v>
      </c>
      <c r="G5453">
        <v>27</v>
      </c>
      <c r="H5453" t="s">
        <v>34</v>
      </c>
      <c r="I5453" t="s">
        <v>103</v>
      </c>
      <c r="J5453" t="s">
        <v>104</v>
      </c>
      <c r="K5453" t="s">
        <v>105</v>
      </c>
      <c r="L5453" t="s">
        <v>37</v>
      </c>
      <c r="M5453" t="s">
        <v>1539</v>
      </c>
      <c r="N5453" t="s">
        <v>39</v>
      </c>
      <c r="O5453" t="s">
        <v>40</v>
      </c>
      <c r="P5453" t="s">
        <v>41</v>
      </c>
      <c r="Q5453" t="s">
        <v>42</v>
      </c>
      <c r="R5453">
        <v>2</v>
      </c>
      <c r="S5453">
        <v>679</v>
      </c>
      <c r="T5453">
        <v>0.05</v>
      </c>
      <c r="U5453">
        <v>488.88</v>
      </c>
      <c r="V5453">
        <v>1290.0999999999999</v>
      </c>
      <c r="W5453">
        <v>312.33999999999997</v>
      </c>
      <c r="X5453" t="s">
        <v>55</v>
      </c>
      <c r="Y5453" t="s">
        <v>77</v>
      </c>
      <c r="Z5453" t="s">
        <v>56</v>
      </c>
      <c r="AA5453" t="s">
        <v>65</v>
      </c>
      <c r="AB5453" t="s">
        <v>47</v>
      </c>
    </row>
    <row r="5454" spans="1:28" x14ac:dyDescent="0.3">
      <c r="A5454" t="s">
        <v>9787</v>
      </c>
      <c r="B5454" s="1">
        <v>45469</v>
      </c>
      <c r="C5454" s="1">
        <v>45470</v>
      </c>
      <c r="D5454" t="s">
        <v>4937</v>
      </c>
      <c r="E5454" t="s">
        <v>301</v>
      </c>
      <c r="F5454" t="s">
        <v>53</v>
      </c>
      <c r="G5454">
        <v>60</v>
      </c>
      <c r="H5454" t="s">
        <v>71</v>
      </c>
      <c r="I5454" t="s">
        <v>116</v>
      </c>
      <c r="J5454" t="s">
        <v>117</v>
      </c>
      <c r="K5454" t="s">
        <v>118</v>
      </c>
      <c r="L5454" t="s">
        <v>37</v>
      </c>
      <c r="M5454" t="s">
        <v>1452</v>
      </c>
      <c r="N5454" t="s">
        <v>39</v>
      </c>
      <c r="O5454" t="s">
        <v>40</v>
      </c>
      <c r="P5454" t="s">
        <v>41</v>
      </c>
      <c r="Q5454" t="s">
        <v>42</v>
      </c>
      <c r="R5454">
        <v>4</v>
      </c>
      <c r="S5454">
        <v>619</v>
      </c>
      <c r="T5454">
        <v>0.1</v>
      </c>
      <c r="U5454">
        <v>445.68</v>
      </c>
      <c r="V5454">
        <v>2228.4</v>
      </c>
      <c r="W5454">
        <v>445.68</v>
      </c>
      <c r="X5454" t="s">
        <v>55</v>
      </c>
      <c r="Y5454" t="s">
        <v>77</v>
      </c>
      <c r="Z5454" t="s">
        <v>45</v>
      </c>
      <c r="AA5454" t="s">
        <v>65</v>
      </c>
      <c r="AB5454" t="s">
        <v>110</v>
      </c>
    </row>
    <row r="5455" spans="1:28" x14ac:dyDescent="0.3">
      <c r="A5455" t="s">
        <v>9788</v>
      </c>
      <c r="B5455" s="1">
        <v>45531</v>
      </c>
      <c r="C5455" s="1">
        <v>45535</v>
      </c>
      <c r="D5455" t="s">
        <v>9311</v>
      </c>
      <c r="E5455" t="s">
        <v>9789</v>
      </c>
      <c r="F5455" t="s">
        <v>33</v>
      </c>
      <c r="G5455">
        <v>31</v>
      </c>
      <c r="H5455" t="s">
        <v>34</v>
      </c>
      <c r="I5455" t="s">
        <v>84</v>
      </c>
      <c r="J5455" t="s">
        <v>85</v>
      </c>
      <c r="K5455" t="s">
        <v>86</v>
      </c>
      <c r="L5455" t="s">
        <v>37</v>
      </c>
      <c r="M5455" t="s">
        <v>2502</v>
      </c>
      <c r="N5455" t="s">
        <v>73</v>
      </c>
      <c r="O5455" t="s">
        <v>74</v>
      </c>
      <c r="P5455" t="s">
        <v>75</v>
      </c>
      <c r="Q5455" t="s">
        <v>76</v>
      </c>
      <c r="R5455">
        <v>5</v>
      </c>
      <c r="S5455">
        <v>1695</v>
      </c>
      <c r="T5455">
        <v>0.1</v>
      </c>
      <c r="U5455">
        <v>1220.4000000000001</v>
      </c>
      <c r="V5455">
        <v>7627.5</v>
      </c>
      <c r="W5455">
        <v>1525.5</v>
      </c>
      <c r="X5455" t="s">
        <v>136</v>
      </c>
      <c r="Y5455" t="s">
        <v>44</v>
      </c>
      <c r="Z5455" t="s">
        <v>45</v>
      </c>
      <c r="AA5455" t="s">
        <v>65</v>
      </c>
      <c r="AB5455" t="s">
        <v>47</v>
      </c>
    </row>
    <row r="5456" spans="1:28" x14ac:dyDescent="0.3">
      <c r="A5456" t="s">
        <v>9790</v>
      </c>
      <c r="B5456" s="1">
        <v>45535</v>
      </c>
      <c r="C5456" s="1">
        <v>45537</v>
      </c>
      <c r="D5456" t="s">
        <v>9311</v>
      </c>
      <c r="E5456" t="s">
        <v>6861</v>
      </c>
      <c r="F5456" t="s">
        <v>53</v>
      </c>
      <c r="G5456">
        <v>63</v>
      </c>
      <c r="H5456" t="s">
        <v>71</v>
      </c>
      <c r="I5456" t="s">
        <v>35</v>
      </c>
      <c r="J5456" t="s">
        <v>36</v>
      </c>
      <c r="K5456" t="s">
        <v>36</v>
      </c>
      <c r="L5456" t="s">
        <v>37</v>
      </c>
      <c r="M5456" t="s">
        <v>2485</v>
      </c>
      <c r="N5456" t="s">
        <v>39</v>
      </c>
      <c r="O5456" t="s">
        <v>159</v>
      </c>
      <c r="P5456" t="s">
        <v>160</v>
      </c>
      <c r="Q5456" t="s">
        <v>161</v>
      </c>
      <c r="R5456">
        <v>10</v>
      </c>
      <c r="S5456">
        <v>653</v>
      </c>
      <c r="T5456">
        <v>0.1</v>
      </c>
      <c r="U5456">
        <v>470.16</v>
      </c>
      <c r="V5456">
        <v>5877</v>
      </c>
      <c r="W5456">
        <v>1175.4000000000001</v>
      </c>
      <c r="X5456" t="s">
        <v>43</v>
      </c>
      <c r="Y5456" t="s">
        <v>77</v>
      </c>
      <c r="Z5456" t="s">
        <v>78</v>
      </c>
      <c r="AA5456" t="s">
        <v>65</v>
      </c>
      <c r="AB5456" t="s">
        <v>110</v>
      </c>
    </row>
    <row r="5457" spans="1:28" x14ac:dyDescent="0.3">
      <c r="A5457" t="s">
        <v>9791</v>
      </c>
      <c r="B5457" s="1">
        <v>45494</v>
      </c>
      <c r="C5457" s="1">
        <v>45495</v>
      </c>
      <c r="D5457" t="s">
        <v>2490</v>
      </c>
      <c r="E5457" t="s">
        <v>3110</v>
      </c>
      <c r="F5457" t="s">
        <v>33</v>
      </c>
      <c r="G5457">
        <v>59</v>
      </c>
      <c r="H5457" t="s">
        <v>71</v>
      </c>
      <c r="I5457" t="s">
        <v>116</v>
      </c>
      <c r="J5457" t="s">
        <v>117</v>
      </c>
      <c r="K5457" t="s">
        <v>118</v>
      </c>
      <c r="L5457" t="s">
        <v>37</v>
      </c>
      <c r="M5457" t="s">
        <v>1905</v>
      </c>
      <c r="N5457" t="s">
        <v>39</v>
      </c>
      <c r="O5457" t="s">
        <v>159</v>
      </c>
      <c r="P5457" t="s">
        <v>160</v>
      </c>
      <c r="Q5457" t="s">
        <v>161</v>
      </c>
      <c r="R5457">
        <v>7</v>
      </c>
      <c r="S5457">
        <v>1921</v>
      </c>
      <c r="T5457">
        <v>0.15</v>
      </c>
      <c r="U5457">
        <v>1383.12</v>
      </c>
      <c r="V5457">
        <v>11429.95</v>
      </c>
      <c r="W5457">
        <v>1748.11</v>
      </c>
      <c r="X5457" t="s">
        <v>136</v>
      </c>
      <c r="Y5457" t="s">
        <v>44</v>
      </c>
      <c r="Z5457" t="s">
        <v>56</v>
      </c>
      <c r="AA5457" t="s">
        <v>65</v>
      </c>
      <c r="AB5457" t="s">
        <v>47</v>
      </c>
    </row>
    <row r="5458" spans="1:28" x14ac:dyDescent="0.3">
      <c r="A5458" t="s">
        <v>9792</v>
      </c>
      <c r="B5458" s="1">
        <v>45637</v>
      </c>
      <c r="C5458" s="1">
        <v>45638</v>
      </c>
      <c r="D5458" t="s">
        <v>428</v>
      </c>
      <c r="E5458" t="s">
        <v>1167</v>
      </c>
      <c r="F5458" t="s">
        <v>33</v>
      </c>
      <c r="G5458">
        <v>47</v>
      </c>
      <c r="H5458" t="s">
        <v>128</v>
      </c>
      <c r="I5458" t="s">
        <v>103</v>
      </c>
      <c r="J5458" t="s">
        <v>104</v>
      </c>
      <c r="K5458" t="s">
        <v>105</v>
      </c>
      <c r="L5458" t="s">
        <v>37</v>
      </c>
      <c r="M5458" t="s">
        <v>2240</v>
      </c>
      <c r="N5458" t="s">
        <v>39</v>
      </c>
      <c r="O5458" t="s">
        <v>40</v>
      </c>
      <c r="P5458" t="s">
        <v>41</v>
      </c>
      <c r="Q5458" t="s">
        <v>42</v>
      </c>
      <c r="R5458">
        <v>10</v>
      </c>
      <c r="S5458">
        <v>1029</v>
      </c>
      <c r="T5458">
        <v>0.15</v>
      </c>
      <c r="U5458">
        <v>740.88</v>
      </c>
      <c r="V5458">
        <v>8746.5</v>
      </c>
      <c r="W5458">
        <v>1337.7</v>
      </c>
      <c r="X5458" t="s">
        <v>55</v>
      </c>
      <c r="Y5458" t="s">
        <v>44</v>
      </c>
      <c r="Z5458" t="s">
        <v>56</v>
      </c>
      <c r="AA5458" t="s">
        <v>65</v>
      </c>
      <c r="AB5458" t="s">
        <v>47</v>
      </c>
    </row>
    <row r="5459" spans="1:28" x14ac:dyDescent="0.3">
      <c r="A5459" t="s">
        <v>9793</v>
      </c>
      <c r="B5459" s="1">
        <v>45620</v>
      </c>
      <c r="C5459" s="1">
        <v>45625</v>
      </c>
      <c r="D5459" t="s">
        <v>9794</v>
      </c>
      <c r="E5459" t="s">
        <v>1901</v>
      </c>
      <c r="F5459" t="s">
        <v>33</v>
      </c>
      <c r="G5459">
        <v>64</v>
      </c>
      <c r="H5459" t="s">
        <v>128</v>
      </c>
      <c r="I5459" t="s">
        <v>35</v>
      </c>
      <c r="J5459" t="s">
        <v>36</v>
      </c>
      <c r="K5459" t="s">
        <v>36</v>
      </c>
      <c r="L5459" t="s">
        <v>37</v>
      </c>
      <c r="M5459" t="s">
        <v>2505</v>
      </c>
      <c r="N5459" t="s">
        <v>39</v>
      </c>
      <c r="O5459" t="s">
        <v>40</v>
      </c>
      <c r="P5459" t="s">
        <v>41</v>
      </c>
      <c r="Q5459" t="s">
        <v>42</v>
      </c>
      <c r="R5459">
        <v>8</v>
      </c>
      <c r="S5459">
        <v>263</v>
      </c>
      <c r="T5459">
        <v>0</v>
      </c>
      <c r="U5459">
        <v>189.36</v>
      </c>
      <c r="V5459">
        <v>2104</v>
      </c>
      <c r="W5459">
        <v>589.12</v>
      </c>
      <c r="X5459" t="s">
        <v>55</v>
      </c>
      <c r="Y5459" t="s">
        <v>77</v>
      </c>
      <c r="Z5459" t="s">
        <v>78</v>
      </c>
      <c r="AA5459" t="s">
        <v>65</v>
      </c>
      <c r="AB5459" t="s">
        <v>110</v>
      </c>
    </row>
    <row r="5460" spans="1:28" x14ac:dyDescent="0.3">
      <c r="A5460" t="s">
        <v>9795</v>
      </c>
      <c r="B5460" s="1">
        <v>45405</v>
      </c>
      <c r="C5460" s="1">
        <v>45408</v>
      </c>
      <c r="D5460" t="s">
        <v>2205</v>
      </c>
      <c r="E5460" t="s">
        <v>1679</v>
      </c>
      <c r="F5460" t="s">
        <v>53</v>
      </c>
      <c r="G5460">
        <v>27</v>
      </c>
      <c r="H5460" t="s">
        <v>71</v>
      </c>
      <c r="I5460" t="s">
        <v>35</v>
      </c>
      <c r="J5460" t="s">
        <v>36</v>
      </c>
      <c r="K5460" t="s">
        <v>36</v>
      </c>
      <c r="L5460" t="s">
        <v>37</v>
      </c>
      <c r="M5460" t="s">
        <v>6316</v>
      </c>
      <c r="N5460" t="s">
        <v>88</v>
      </c>
      <c r="O5460" t="s">
        <v>120</v>
      </c>
      <c r="P5460" t="s">
        <v>121</v>
      </c>
      <c r="Q5460" t="s">
        <v>122</v>
      </c>
      <c r="R5460">
        <v>4</v>
      </c>
      <c r="S5460">
        <v>1827</v>
      </c>
      <c r="T5460">
        <v>0.1</v>
      </c>
      <c r="U5460">
        <v>1315.44</v>
      </c>
      <c r="V5460">
        <v>6577.2</v>
      </c>
      <c r="W5460">
        <v>1315.44</v>
      </c>
      <c r="X5460" t="s">
        <v>55</v>
      </c>
      <c r="Y5460" t="s">
        <v>64</v>
      </c>
      <c r="Z5460" t="s">
        <v>56</v>
      </c>
      <c r="AA5460" t="s">
        <v>65</v>
      </c>
      <c r="AB5460" t="s">
        <v>47</v>
      </c>
    </row>
    <row r="5461" spans="1:28" x14ac:dyDescent="0.3">
      <c r="A5461" t="s">
        <v>9796</v>
      </c>
      <c r="B5461" s="1">
        <v>45384</v>
      </c>
      <c r="C5461" s="1">
        <v>45389</v>
      </c>
      <c r="D5461" t="s">
        <v>3637</v>
      </c>
      <c r="E5461" t="s">
        <v>4626</v>
      </c>
      <c r="F5461" t="s">
        <v>53</v>
      </c>
      <c r="G5461">
        <v>63</v>
      </c>
      <c r="H5461" t="s">
        <v>34</v>
      </c>
      <c r="I5461" t="s">
        <v>116</v>
      </c>
      <c r="J5461" t="s">
        <v>117</v>
      </c>
      <c r="K5461" t="s">
        <v>118</v>
      </c>
      <c r="L5461" t="s">
        <v>37</v>
      </c>
      <c r="M5461" t="s">
        <v>7133</v>
      </c>
      <c r="N5461" t="s">
        <v>39</v>
      </c>
      <c r="O5461" t="s">
        <v>159</v>
      </c>
      <c r="P5461" t="s">
        <v>160</v>
      </c>
      <c r="Q5461" t="s">
        <v>161</v>
      </c>
      <c r="R5461">
        <v>1</v>
      </c>
      <c r="S5461">
        <v>660</v>
      </c>
      <c r="T5461">
        <v>0</v>
      </c>
      <c r="U5461">
        <v>475.2</v>
      </c>
      <c r="V5461">
        <v>660</v>
      </c>
      <c r="W5461">
        <v>184.8</v>
      </c>
      <c r="X5461" t="s">
        <v>55</v>
      </c>
      <c r="Y5461" t="s">
        <v>64</v>
      </c>
      <c r="Z5461" t="s">
        <v>78</v>
      </c>
      <c r="AA5461" t="s">
        <v>57</v>
      </c>
      <c r="AB5461" t="s">
        <v>110</v>
      </c>
    </row>
    <row r="5462" spans="1:28" x14ac:dyDescent="0.3">
      <c r="A5462" t="s">
        <v>9797</v>
      </c>
      <c r="B5462" s="1">
        <v>45614</v>
      </c>
      <c r="C5462" s="1">
        <v>45621</v>
      </c>
      <c r="D5462" t="s">
        <v>5169</v>
      </c>
      <c r="E5462" t="s">
        <v>9798</v>
      </c>
      <c r="F5462" t="s">
        <v>53</v>
      </c>
      <c r="G5462">
        <v>57</v>
      </c>
      <c r="H5462" t="s">
        <v>128</v>
      </c>
      <c r="I5462" t="s">
        <v>116</v>
      </c>
      <c r="J5462" t="s">
        <v>117</v>
      </c>
      <c r="K5462" t="s">
        <v>118</v>
      </c>
      <c r="L5462" t="s">
        <v>37</v>
      </c>
      <c r="M5462" t="s">
        <v>1223</v>
      </c>
      <c r="N5462" t="s">
        <v>39</v>
      </c>
      <c r="O5462" t="s">
        <v>40</v>
      </c>
      <c r="P5462" t="s">
        <v>41</v>
      </c>
      <c r="Q5462" t="s">
        <v>42</v>
      </c>
      <c r="R5462">
        <v>6</v>
      </c>
      <c r="S5462">
        <v>1521</v>
      </c>
      <c r="T5462">
        <v>0.05</v>
      </c>
      <c r="U5462">
        <v>1095.1199999999999</v>
      </c>
      <c r="V5462">
        <v>8669.7000000000007</v>
      </c>
      <c r="W5462">
        <v>2098.98</v>
      </c>
      <c r="X5462" t="s">
        <v>136</v>
      </c>
      <c r="Y5462" t="s">
        <v>77</v>
      </c>
      <c r="Z5462" t="s">
        <v>56</v>
      </c>
      <c r="AA5462" t="s">
        <v>57</v>
      </c>
      <c r="AB5462" t="s">
        <v>110</v>
      </c>
    </row>
    <row r="5463" spans="1:28" x14ac:dyDescent="0.3">
      <c r="A5463" t="s">
        <v>9799</v>
      </c>
      <c r="B5463" s="1">
        <v>45641</v>
      </c>
      <c r="C5463" s="1">
        <v>45642</v>
      </c>
      <c r="D5463" t="s">
        <v>1115</v>
      </c>
      <c r="E5463" t="s">
        <v>7179</v>
      </c>
      <c r="F5463" t="s">
        <v>33</v>
      </c>
      <c r="G5463">
        <v>33</v>
      </c>
      <c r="H5463" t="s">
        <v>34</v>
      </c>
      <c r="I5463" t="s">
        <v>116</v>
      </c>
      <c r="J5463" t="s">
        <v>117</v>
      </c>
      <c r="K5463" t="s">
        <v>118</v>
      </c>
      <c r="L5463" t="s">
        <v>37</v>
      </c>
      <c r="M5463" t="s">
        <v>1526</v>
      </c>
      <c r="N5463" t="s">
        <v>39</v>
      </c>
      <c r="O5463" t="s">
        <v>40</v>
      </c>
      <c r="P5463" t="s">
        <v>41</v>
      </c>
      <c r="Q5463" t="s">
        <v>42</v>
      </c>
      <c r="R5463">
        <v>7</v>
      </c>
      <c r="S5463">
        <v>1083</v>
      </c>
      <c r="T5463">
        <v>0.2</v>
      </c>
      <c r="U5463">
        <v>779.76</v>
      </c>
      <c r="V5463">
        <v>6064.8</v>
      </c>
      <c r="W5463">
        <v>606.48</v>
      </c>
      <c r="X5463" t="s">
        <v>136</v>
      </c>
      <c r="Y5463" t="s">
        <v>44</v>
      </c>
      <c r="Z5463" t="s">
        <v>56</v>
      </c>
      <c r="AA5463" t="s">
        <v>46</v>
      </c>
      <c r="AB5463" t="s">
        <v>110</v>
      </c>
    </row>
    <row r="5464" spans="1:28" x14ac:dyDescent="0.3">
      <c r="A5464" t="s">
        <v>9800</v>
      </c>
      <c r="B5464" s="1">
        <v>45544</v>
      </c>
      <c r="C5464" s="1">
        <v>45546</v>
      </c>
      <c r="D5464" t="s">
        <v>1525</v>
      </c>
      <c r="E5464" t="s">
        <v>2878</v>
      </c>
      <c r="F5464" t="s">
        <v>53</v>
      </c>
      <c r="G5464">
        <v>35</v>
      </c>
      <c r="H5464" t="s">
        <v>128</v>
      </c>
      <c r="I5464" t="s">
        <v>84</v>
      </c>
      <c r="J5464" t="s">
        <v>85</v>
      </c>
      <c r="K5464" t="s">
        <v>86</v>
      </c>
      <c r="L5464" t="s">
        <v>37</v>
      </c>
      <c r="M5464" t="s">
        <v>7302</v>
      </c>
      <c r="N5464" t="s">
        <v>73</v>
      </c>
      <c r="O5464" t="s">
        <v>107</v>
      </c>
      <c r="P5464" t="s">
        <v>108</v>
      </c>
      <c r="Q5464" t="s">
        <v>109</v>
      </c>
      <c r="R5464">
        <v>10</v>
      </c>
      <c r="S5464">
        <v>66</v>
      </c>
      <c r="T5464">
        <v>0.2</v>
      </c>
      <c r="U5464">
        <v>47.52</v>
      </c>
      <c r="V5464">
        <v>528</v>
      </c>
      <c r="W5464">
        <v>52.8</v>
      </c>
      <c r="X5464" t="s">
        <v>136</v>
      </c>
      <c r="Y5464" t="s">
        <v>64</v>
      </c>
      <c r="Z5464" t="s">
        <v>56</v>
      </c>
      <c r="AA5464" t="s">
        <v>57</v>
      </c>
      <c r="AB5464" t="s">
        <v>110</v>
      </c>
    </row>
    <row r="5465" spans="1:28" x14ac:dyDescent="0.3">
      <c r="A5465" t="s">
        <v>9801</v>
      </c>
      <c r="B5465" s="1">
        <v>45312</v>
      </c>
      <c r="C5465" s="1">
        <v>45315</v>
      </c>
      <c r="D5465" t="s">
        <v>1171</v>
      </c>
      <c r="E5465" t="s">
        <v>5229</v>
      </c>
      <c r="F5465" t="s">
        <v>53</v>
      </c>
      <c r="G5465">
        <v>65</v>
      </c>
      <c r="H5465" t="s">
        <v>128</v>
      </c>
      <c r="I5465" t="s">
        <v>103</v>
      </c>
      <c r="J5465" t="s">
        <v>104</v>
      </c>
      <c r="K5465" t="s">
        <v>105</v>
      </c>
      <c r="L5465" t="s">
        <v>37</v>
      </c>
      <c r="M5465" t="s">
        <v>4954</v>
      </c>
      <c r="N5465" t="s">
        <v>73</v>
      </c>
      <c r="O5465" t="s">
        <v>107</v>
      </c>
      <c r="P5465" t="s">
        <v>108</v>
      </c>
      <c r="Q5465" t="s">
        <v>109</v>
      </c>
      <c r="R5465">
        <v>3</v>
      </c>
      <c r="S5465">
        <v>1205</v>
      </c>
      <c r="T5465">
        <v>0</v>
      </c>
      <c r="U5465">
        <v>867.6</v>
      </c>
      <c r="V5465">
        <v>3615</v>
      </c>
      <c r="W5465">
        <v>1012.2</v>
      </c>
      <c r="X5465" t="s">
        <v>55</v>
      </c>
      <c r="Y5465" t="s">
        <v>77</v>
      </c>
      <c r="Z5465" t="s">
        <v>45</v>
      </c>
      <c r="AA5465" t="s">
        <v>57</v>
      </c>
      <c r="AB5465" t="s">
        <v>47</v>
      </c>
    </row>
    <row r="5466" spans="1:28" x14ac:dyDescent="0.3">
      <c r="A5466" t="s">
        <v>9802</v>
      </c>
      <c r="B5466" s="1">
        <v>45628</v>
      </c>
      <c r="C5466" s="1">
        <v>45633</v>
      </c>
      <c r="D5466" t="s">
        <v>1119</v>
      </c>
      <c r="E5466" t="s">
        <v>1735</v>
      </c>
      <c r="F5466" t="s">
        <v>33</v>
      </c>
      <c r="G5466">
        <v>59</v>
      </c>
      <c r="H5466" t="s">
        <v>71</v>
      </c>
      <c r="I5466" t="s">
        <v>35</v>
      </c>
      <c r="J5466" t="s">
        <v>36</v>
      </c>
      <c r="K5466" t="s">
        <v>36</v>
      </c>
      <c r="L5466" t="s">
        <v>37</v>
      </c>
      <c r="M5466" t="s">
        <v>2611</v>
      </c>
      <c r="N5466" t="s">
        <v>88</v>
      </c>
      <c r="O5466" t="s">
        <v>120</v>
      </c>
      <c r="P5466" t="s">
        <v>121</v>
      </c>
      <c r="Q5466" t="s">
        <v>122</v>
      </c>
      <c r="R5466">
        <v>7</v>
      </c>
      <c r="S5466">
        <v>622</v>
      </c>
      <c r="T5466">
        <v>0.2</v>
      </c>
      <c r="U5466">
        <v>447.84</v>
      </c>
      <c r="V5466">
        <v>3483.2</v>
      </c>
      <c r="W5466">
        <v>348.32</v>
      </c>
      <c r="X5466" t="s">
        <v>55</v>
      </c>
      <c r="Y5466" t="s">
        <v>64</v>
      </c>
      <c r="Z5466" t="s">
        <v>78</v>
      </c>
      <c r="AA5466" t="s">
        <v>65</v>
      </c>
      <c r="AB5466" t="s">
        <v>110</v>
      </c>
    </row>
    <row r="5467" spans="1:28" x14ac:dyDescent="0.3">
      <c r="A5467" t="s">
        <v>9803</v>
      </c>
      <c r="B5467" s="1">
        <v>45302</v>
      </c>
      <c r="C5467" s="1">
        <v>45308</v>
      </c>
      <c r="D5467" t="s">
        <v>3282</v>
      </c>
      <c r="E5467" t="s">
        <v>3328</v>
      </c>
      <c r="F5467" t="s">
        <v>53</v>
      </c>
      <c r="G5467">
        <v>25</v>
      </c>
      <c r="H5467" t="s">
        <v>34</v>
      </c>
      <c r="I5467" t="s">
        <v>116</v>
      </c>
      <c r="J5467" t="s">
        <v>117</v>
      </c>
      <c r="K5467" t="s">
        <v>118</v>
      </c>
      <c r="L5467" t="s">
        <v>37</v>
      </c>
      <c r="M5467" t="s">
        <v>965</v>
      </c>
      <c r="N5467" t="s">
        <v>39</v>
      </c>
      <c r="O5467" t="s">
        <v>40</v>
      </c>
      <c r="P5467" t="s">
        <v>41</v>
      </c>
      <c r="Q5467" t="s">
        <v>42</v>
      </c>
      <c r="R5467">
        <v>10</v>
      </c>
      <c r="S5467">
        <v>582</v>
      </c>
      <c r="T5467">
        <v>0</v>
      </c>
      <c r="U5467">
        <v>419.04</v>
      </c>
      <c r="V5467">
        <v>5820</v>
      </c>
      <c r="W5467">
        <v>1629.6</v>
      </c>
      <c r="X5467" t="s">
        <v>43</v>
      </c>
      <c r="Y5467" t="s">
        <v>64</v>
      </c>
      <c r="Z5467" t="s">
        <v>45</v>
      </c>
      <c r="AA5467" t="s">
        <v>65</v>
      </c>
      <c r="AB5467" t="s">
        <v>47</v>
      </c>
    </row>
    <row r="5468" spans="1:28" x14ac:dyDescent="0.3">
      <c r="A5468" t="s">
        <v>9804</v>
      </c>
      <c r="B5468" s="1">
        <v>45591</v>
      </c>
      <c r="C5468" s="1">
        <v>45598</v>
      </c>
      <c r="D5468" t="s">
        <v>4713</v>
      </c>
      <c r="E5468" t="s">
        <v>2491</v>
      </c>
      <c r="F5468" t="s">
        <v>33</v>
      </c>
      <c r="G5468">
        <v>50</v>
      </c>
      <c r="H5468" t="s">
        <v>71</v>
      </c>
      <c r="I5468" t="s">
        <v>35</v>
      </c>
      <c r="J5468" t="s">
        <v>36</v>
      </c>
      <c r="K5468" t="s">
        <v>36</v>
      </c>
      <c r="L5468" t="s">
        <v>37</v>
      </c>
      <c r="M5468" t="s">
        <v>610</v>
      </c>
      <c r="N5468" t="s">
        <v>39</v>
      </c>
      <c r="O5468" t="s">
        <v>159</v>
      </c>
      <c r="P5468" t="s">
        <v>160</v>
      </c>
      <c r="Q5468" t="s">
        <v>161</v>
      </c>
      <c r="R5468">
        <v>2</v>
      </c>
      <c r="S5468">
        <v>1610</v>
      </c>
      <c r="T5468">
        <v>0.2</v>
      </c>
      <c r="U5468">
        <v>1159.2</v>
      </c>
      <c r="V5468">
        <v>2576</v>
      </c>
      <c r="W5468">
        <v>257.60000000000002</v>
      </c>
      <c r="X5468" t="s">
        <v>43</v>
      </c>
      <c r="Y5468" t="s">
        <v>44</v>
      </c>
      <c r="Z5468" t="s">
        <v>56</v>
      </c>
      <c r="AA5468" t="s">
        <v>57</v>
      </c>
      <c r="AB5468" t="s">
        <v>110</v>
      </c>
    </row>
    <row r="5469" spans="1:28" x14ac:dyDescent="0.3">
      <c r="A5469" t="s">
        <v>9805</v>
      </c>
      <c r="B5469" s="1">
        <v>45471</v>
      </c>
      <c r="C5469" s="1">
        <v>45473</v>
      </c>
      <c r="D5469" t="s">
        <v>5554</v>
      </c>
      <c r="E5469" t="s">
        <v>675</v>
      </c>
      <c r="F5469" t="s">
        <v>53</v>
      </c>
      <c r="G5469">
        <v>22</v>
      </c>
      <c r="H5469" t="s">
        <v>34</v>
      </c>
      <c r="I5469" t="s">
        <v>103</v>
      </c>
      <c r="J5469" t="s">
        <v>104</v>
      </c>
      <c r="K5469" t="s">
        <v>105</v>
      </c>
      <c r="L5469" t="s">
        <v>37</v>
      </c>
      <c r="M5469" t="s">
        <v>8068</v>
      </c>
      <c r="N5469" t="s">
        <v>73</v>
      </c>
      <c r="O5469" t="s">
        <v>74</v>
      </c>
      <c r="P5469" t="s">
        <v>75</v>
      </c>
      <c r="Q5469" t="s">
        <v>76</v>
      </c>
      <c r="R5469">
        <v>1</v>
      </c>
      <c r="S5469">
        <v>1736</v>
      </c>
      <c r="T5469">
        <v>0.2</v>
      </c>
      <c r="U5469">
        <v>1249.92</v>
      </c>
      <c r="V5469">
        <v>1388.8</v>
      </c>
      <c r="W5469">
        <v>138.88</v>
      </c>
      <c r="X5469" t="s">
        <v>43</v>
      </c>
      <c r="Y5469" t="s">
        <v>44</v>
      </c>
      <c r="Z5469" t="s">
        <v>45</v>
      </c>
      <c r="AA5469" t="s">
        <v>57</v>
      </c>
      <c r="AB5469" t="s">
        <v>47</v>
      </c>
    </row>
    <row r="5470" spans="1:28" x14ac:dyDescent="0.3">
      <c r="A5470" t="s">
        <v>9806</v>
      </c>
      <c r="B5470" s="1">
        <v>45422</v>
      </c>
      <c r="C5470" s="1">
        <v>45424</v>
      </c>
      <c r="D5470" t="s">
        <v>1395</v>
      </c>
      <c r="E5470" t="s">
        <v>1451</v>
      </c>
      <c r="F5470" t="s">
        <v>33</v>
      </c>
      <c r="G5470">
        <v>46</v>
      </c>
      <c r="H5470" t="s">
        <v>128</v>
      </c>
      <c r="I5470" t="s">
        <v>84</v>
      </c>
      <c r="J5470" t="s">
        <v>85</v>
      </c>
      <c r="K5470" t="s">
        <v>86</v>
      </c>
      <c r="L5470" t="s">
        <v>37</v>
      </c>
      <c r="M5470" t="s">
        <v>291</v>
      </c>
      <c r="N5470" t="s">
        <v>39</v>
      </c>
      <c r="O5470" t="s">
        <v>40</v>
      </c>
      <c r="P5470" t="s">
        <v>41</v>
      </c>
      <c r="Q5470" t="s">
        <v>42</v>
      </c>
      <c r="R5470">
        <v>4</v>
      </c>
      <c r="S5470">
        <v>362</v>
      </c>
      <c r="T5470">
        <v>0.2</v>
      </c>
      <c r="U5470">
        <v>260.64</v>
      </c>
      <c r="V5470">
        <v>1158.4000000000001</v>
      </c>
      <c r="W5470">
        <v>115.84</v>
      </c>
      <c r="X5470" t="s">
        <v>43</v>
      </c>
      <c r="Y5470" t="s">
        <v>64</v>
      </c>
      <c r="Z5470" t="s">
        <v>78</v>
      </c>
      <c r="AA5470" t="s">
        <v>57</v>
      </c>
      <c r="AB5470" t="s">
        <v>47</v>
      </c>
    </row>
    <row r="5471" spans="1:28" x14ac:dyDescent="0.3">
      <c r="A5471" t="s">
        <v>9807</v>
      </c>
      <c r="B5471" s="1">
        <v>45591</v>
      </c>
      <c r="C5471" s="1">
        <v>45594</v>
      </c>
      <c r="D5471" t="s">
        <v>3113</v>
      </c>
      <c r="E5471" t="s">
        <v>2667</v>
      </c>
      <c r="F5471" t="s">
        <v>33</v>
      </c>
      <c r="G5471">
        <v>44</v>
      </c>
      <c r="H5471" t="s">
        <v>34</v>
      </c>
      <c r="I5471" t="s">
        <v>35</v>
      </c>
      <c r="J5471" t="s">
        <v>36</v>
      </c>
      <c r="K5471" t="s">
        <v>36</v>
      </c>
      <c r="L5471" t="s">
        <v>37</v>
      </c>
      <c r="M5471" t="s">
        <v>5374</v>
      </c>
      <c r="N5471" t="s">
        <v>73</v>
      </c>
      <c r="O5471" t="s">
        <v>107</v>
      </c>
      <c r="P5471" t="s">
        <v>108</v>
      </c>
      <c r="Q5471" t="s">
        <v>109</v>
      </c>
      <c r="R5471">
        <v>1</v>
      </c>
      <c r="S5471">
        <v>592</v>
      </c>
      <c r="T5471">
        <v>0.05</v>
      </c>
      <c r="U5471">
        <v>426.24</v>
      </c>
      <c r="V5471">
        <v>562.4</v>
      </c>
      <c r="W5471">
        <v>136.16</v>
      </c>
      <c r="X5471" t="s">
        <v>55</v>
      </c>
      <c r="Y5471" t="s">
        <v>64</v>
      </c>
      <c r="Z5471" t="s">
        <v>56</v>
      </c>
      <c r="AA5471" t="s">
        <v>46</v>
      </c>
      <c r="AB5471" t="s">
        <v>110</v>
      </c>
    </row>
    <row r="5472" spans="1:28" x14ac:dyDescent="0.3">
      <c r="A5472" t="s">
        <v>9808</v>
      </c>
      <c r="B5472" s="1">
        <v>45561</v>
      </c>
      <c r="C5472" s="1">
        <v>45564</v>
      </c>
      <c r="D5472" t="s">
        <v>2514</v>
      </c>
      <c r="E5472" t="s">
        <v>2836</v>
      </c>
      <c r="F5472" t="s">
        <v>53</v>
      </c>
      <c r="G5472">
        <v>62</v>
      </c>
      <c r="H5472" t="s">
        <v>34</v>
      </c>
      <c r="I5472" t="s">
        <v>84</v>
      </c>
      <c r="J5472" t="s">
        <v>85</v>
      </c>
      <c r="K5472" t="s">
        <v>86</v>
      </c>
      <c r="L5472" t="s">
        <v>37</v>
      </c>
      <c r="M5472" t="s">
        <v>2367</v>
      </c>
      <c r="N5472" t="s">
        <v>39</v>
      </c>
      <c r="O5472" t="s">
        <v>159</v>
      </c>
      <c r="P5472" t="s">
        <v>160</v>
      </c>
      <c r="Q5472" t="s">
        <v>161</v>
      </c>
      <c r="R5472">
        <v>10</v>
      </c>
      <c r="S5472">
        <v>965</v>
      </c>
      <c r="T5472">
        <v>0.1</v>
      </c>
      <c r="U5472">
        <v>694.8</v>
      </c>
      <c r="V5472">
        <v>8685</v>
      </c>
      <c r="W5472">
        <v>1737</v>
      </c>
      <c r="X5472" t="s">
        <v>43</v>
      </c>
      <c r="Y5472" t="s">
        <v>64</v>
      </c>
      <c r="Z5472" t="s">
        <v>45</v>
      </c>
      <c r="AA5472" t="s">
        <v>46</v>
      </c>
      <c r="AB5472" t="s">
        <v>47</v>
      </c>
    </row>
    <row r="5473" spans="1:28" x14ac:dyDescent="0.3">
      <c r="A5473" t="s">
        <v>9809</v>
      </c>
      <c r="B5473" s="1">
        <v>45634</v>
      </c>
      <c r="C5473" s="1">
        <v>45640</v>
      </c>
      <c r="D5473" t="s">
        <v>6328</v>
      </c>
      <c r="E5473" t="s">
        <v>5244</v>
      </c>
      <c r="F5473" t="s">
        <v>33</v>
      </c>
      <c r="G5473">
        <v>53</v>
      </c>
      <c r="H5473" t="s">
        <v>128</v>
      </c>
      <c r="I5473" t="s">
        <v>116</v>
      </c>
      <c r="J5473" t="s">
        <v>117</v>
      </c>
      <c r="K5473" t="s">
        <v>118</v>
      </c>
      <c r="L5473" t="s">
        <v>37</v>
      </c>
      <c r="M5473" t="s">
        <v>2031</v>
      </c>
      <c r="N5473" t="s">
        <v>73</v>
      </c>
      <c r="O5473" t="s">
        <v>74</v>
      </c>
      <c r="P5473" t="s">
        <v>75</v>
      </c>
      <c r="Q5473" t="s">
        <v>76</v>
      </c>
      <c r="R5473">
        <v>10</v>
      </c>
      <c r="S5473">
        <v>1038</v>
      </c>
      <c r="T5473">
        <v>0.15</v>
      </c>
      <c r="U5473">
        <v>747.36</v>
      </c>
      <c r="V5473">
        <v>8823</v>
      </c>
      <c r="W5473">
        <v>1349.4</v>
      </c>
      <c r="X5473" t="s">
        <v>55</v>
      </c>
      <c r="Y5473" t="s">
        <v>77</v>
      </c>
      <c r="Z5473" t="s">
        <v>78</v>
      </c>
      <c r="AA5473" t="s">
        <v>65</v>
      </c>
      <c r="AB5473" t="s">
        <v>47</v>
      </c>
    </row>
    <row r="5474" spans="1:28" x14ac:dyDescent="0.3">
      <c r="A5474" t="s">
        <v>9810</v>
      </c>
      <c r="B5474" s="1">
        <v>45622</v>
      </c>
      <c r="C5474" s="1">
        <v>45629</v>
      </c>
      <c r="D5474" t="s">
        <v>6398</v>
      </c>
      <c r="E5474" t="s">
        <v>8324</v>
      </c>
      <c r="F5474" t="s">
        <v>33</v>
      </c>
      <c r="G5474">
        <v>44</v>
      </c>
      <c r="H5474" t="s">
        <v>128</v>
      </c>
      <c r="I5474" t="s">
        <v>116</v>
      </c>
      <c r="J5474" t="s">
        <v>117</v>
      </c>
      <c r="K5474" t="s">
        <v>118</v>
      </c>
      <c r="L5474" t="s">
        <v>37</v>
      </c>
      <c r="M5474" t="s">
        <v>3080</v>
      </c>
      <c r="N5474" t="s">
        <v>88</v>
      </c>
      <c r="O5474" t="s">
        <v>89</v>
      </c>
      <c r="P5474" t="s">
        <v>90</v>
      </c>
      <c r="Q5474" t="s">
        <v>91</v>
      </c>
      <c r="R5474">
        <v>8</v>
      </c>
      <c r="S5474">
        <v>1515</v>
      </c>
      <c r="T5474">
        <v>0.15</v>
      </c>
      <c r="U5474">
        <v>1090.8</v>
      </c>
      <c r="V5474">
        <v>10302</v>
      </c>
      <c r="W5474">
        <v>1575.6</v>
      </c>
      <c r="X5474" t="s">
        <v>136</v>
      </c>
      <c r="Y5474" t="s">
        <v>77</v>
      </c>
      <c r="Z5474" t="s">
        <v>56</v>
      </c>
      <c r="AA5474" t="s">
        <v>65</v>
      </c>
      <c r="AB5474" t="s">
        <v>47</v>
      </c>
    </row>
    <row r="5475" spans="1:28" x14ac:dyDescent="0.3">
      <c r="A5475" t="s">
        <v>9811</v>
      </c>
      <c r="B5475" s="1">
        <v>45472</v>
      </c>
      <c r="C5475" s="1">
        <v>45476</v>
      </c>
      <c r="D5475" t="s">
        <v>1706</v>
      </c>
      <c r="E5475" t="s">
        <v>157</v>
      </c>
      <c r="F5475" t="s">
        <v>33</v>
      </c>
      <c r="G5475">
        <v>28</v>
      </c>
      <c r="H5475" t="s">
        <v>71</v>
      </c>
      <c r="I5475" t="s">
        <v>84</v>
      </c>
      <c r="J5475" t="s">
        <v>85</v>
      </c>
      <c r="K5475" t="s">
        <v>86</v>
      </c>
      <c r="L5475" t="s">
        <v>37</v>
      </c>
      <c r="M5475" t="s">
        <v>1319</v>
      </c>
      <c r="N5475" t="s">
        <v>73</v>
      </c>
      <c r="O5475" t="s">
        <v>74</v>
      </c>
      <c r="P5475" t="s">
        <v>75</v>
      </c>
      <c r="Q5475" t="s">
        <v>76</v>
      </c>
      <c r="R5475">
        <v>1</v>
      </c>
      <c r="S5475">
        <v>447</v>
      </c>
      <c r="T5475">
        <v>0.1</v>
      </c>
      <c r="U5475">
        <v>321.83999999999997</v>
      </c>
      <c r="V5475">
        <v>402.3</v>
      </c>
      <c r="W5475">
        <v>80.459999999999994</v>
      </c>
      <c r="X5475" t="s">
        <v>43</v>
      </c>
      <c r="Y5475" t="s">
        <v>64</v>
      </c>
      <c r="Z5475" t="s">
        <v>56</v>
      </c>
      <c r="AA5475" t="s">
        <v>65</v>
      </c>
      <c r="AB5475" t="s">
        <v>47</v>
      </c>
    </row>
    <row r="5476" spans="1:28" x14ac:dyDescent="0.3">
      <c r="A5476" t="s">
        <v>9812</v>
      </c>
      <c r="B5476" s="1">
        <v>45510</v>
      </c>
      <c r="C5476" s="1">
        <v>45513</v>
      </c>
      <c r="D5476" t="s">
        <v>5330</v>
      </c>
      <c r="E5476" t="s">
        <v>8349</v>
      </c>
      <c r="F5476" t="s">
        <v>33</v>
      </c>
      <c r="G5476">
        <v>27</v>
      </c>
      <c r="H5476" t="s">
        <v>71</v>
      </c>
      <c r="I5476" t="s">
        <v>84</v>
      </c>
      <c r="J5476" t="s">
        <v>85</v>
      </c>
      <c r="K5476" t="s">
        <v>86</v>
      </c>
      <c r="L5476" t="s">
        <v>37</v>
      </c>
      <c r="M5476" t="s">
        <v>7380</v>
      </c>
      <c r="N5476" t="s">
        <v>88</v>
      </c>
      <c r="O5476" t="s">
        <v>89</v>
      </c>
      <c r="P5476" t="s">
        <v>90</v>
      </c>
      <c r="Q5476" t="s">
        <v>91</v>
      </c>
      <c r="R5476">
        <v>5</v>
      </c>
      <c r="S5476">
        <v>730</v>
      </c>
      <c r="T5476">
        <v>0.2</v>
      </c>
      <c r="U5476">
        <v>525.6</v>
      </c>
      <c r="V5476">
        <v>2920</v>
      </c>
      <c r="W5476">
        <v>292</v>
      </c>
      <c r="X5476" t="s">
        <v>43</v>
      </c>
      <c r="Y5476" t="s">
        <v>44</v>
      </c>
      <c r="Z5476" t="s">
        <v>56</v>
      </c>
      <c r="AA5476" t="s">
        <v>65</v>
      </c>
      <c r="AB5476" t="s">
        <v>110</v>
      </c>
    </row>
    <row r="5477" spans="1:28" x14ac:dyDescent="0.3">
      <c r="A5477" t="s">
        <v>9813</v>
      </c>
      <c r="B5477" s="1">
        <v>45355</v>
      </c>
      <c r="C5477" s="1">
        <v>45357</v>
      </c>
      <c r="D5477" t="s">
        <v>5303</v>
      </c>
      <c r="E5477" t="s">
        <v>5723</v>
      </c>
      <c r="F5477" t="s">
        <v>33</v>
      </c>
      <c r="G5477">
        <v>58</v>
      </c>
      <c r="H5477" t="s">
        <v>71</v>
      </c>
      <c r="I5477" t="s">
        <v>84</v>
      </c>
      <c r="J5477" t="s">
        <v>85</v>
      </c>
      <c r="K5477" t="s">
        <v>86</v>
      </c>
      <c r="L5477" t="s">
        <v>37</v>
      </c>
      <c r="M5477" t="s">
        <v>3168</v>
      </c>
      <c r="N5477" t="s">
        <v>88</v>
      </c>
      <c r="O5477" t="s">
        <v>89</v>
      </c>
      <c r="P5477" t="s">
        <v>90</v>
      </c>
      <c r="Q5477" t="s">
        <v>91</v>
      </c>
      <c r="R5477">
        <v>4</v>
      </c>
      <c r="S5477">
        <v>1965</v>
      </c>
      <c r="T5477">
        <v>0.2</v>
      </c>
      <c r="U5477">
        <v>1414.8</v>
      </c>
      <c r="V5477">
        <v>6288</v>
      </c>
      <c r="W5477">
        <v>628.79999999999995</v>
      </c>
      <c r="X5477" t="s">
        <v>43</v>
      </c>
      <c r="Y5477" t="s">
        <v>44</v>
      </c>
      <c r="Z5477" t="s">
        <v>78</v>
      </c>
      <c r="AA5477" t="s">
        <v>65</v>
      </c>
      <c r="AB5477" t="s">
        <v>110</v>
      </c>
    </row>
    <row r="5478" spans="1:28" x14ac:dyDescent="0.3">
      <c r="A5478" t="s">
        <v>9814</v>
      </c>
      <c r="B5478" s="1">
        <v>45578</v>
      </c>
      <c r="C5478" s="1">
        <v>45583</v>
      </c>
      <c r="D5478" t="s">
        <v>1169</v>
      </c>
      <c r="E5478" t="s">
        <v>2606</v>
      </c>
      <c r="F5478" t="s">
        <v>53</v>
      </c>
      <c r="G5478">
        <v>26</v>
      </c>
      <c r="H5478" t="s">
        <v>34</v>
      </c>
      <c r="I5478" t="s">
        <v>116</v>
      </c>
      <c r="J5478" t="s">
        <v>117</v>
      </c>
      <c r="K5478" t="s">
        <v>118</v>
      </c>
      <c r="L5478" t="s">
        <v>37</v>
      </c>
      <c r="M5478" t="s">
        <v>1595</v>
      </c>
      <c r="N5478" t="s">
        <v>88</v>
      </c>
      <c r="O5478" t="s">
        <v>120</v>
      </c>
      <c r="P5478" t="s">
        <v>121</v>
      </c>
      <c r="Q5478" t="s">
        <v>122</v>
      </c>
      <c r="R5478">
        <v>7</v>
      </c>
      <c r="S5478">
        <v>147</v>
      </c>
      <c r="T5478">
        <v>0.2</v>
      </c>
      <c r="U5478">
        <v>105.84</v>
      </c>
      <c r="V5478">
        <v>823.2</v>
      </c>
      <c r="W5478">
        <v>82.32</v>
      </c>
      <c r="X5478" t="s">
        <v>43</v>
      </c>
      <c r="Y5478" t="s">
        <v>64</v>
      </c>
      <c r="Z5478" t="s">
        <v>78</v>
      </c>
      <c r="AA5478" t="s">
        <v>65</v>
      </c>
      <c r="AB5478" t="s">
        <v>110</v>
      </c>
    </row>
    <row r="5479" spans="1:28" x14ac:dyDescent="0.3">
      <c r="A5479" t="s">
        <v>9815</v>
      </c>
      <c r="B5479" s="1">
        <v>45336</v>
      </c>
      <c r="C5479" s="1">
        <v>45343</v>
      </c>
      <c r="D5479" t="s">
        <v>5231</v>
      </c>
      <c r="E5479" t="s">
        <v>1915</v>
      </c>
      <c r="F5479" t="s">
        <v>53</v>
      </c>
      <c r="G5479">
        <v>30</v>
      </c>
      <c r="H5479" t="s">
        <v>71</v>
      </c>
      <c r="I5479" t="s">
        <v>116</v>
      </c>
      <c r="J5479" t="s">
        <v>117</v>
      </c>
      <c r="K5479" t="s">
        <v>118</v>
      </c>
      <c r="L5479" t="s">
        <v>37</v>
      </c>
      <c r="M5479" t="s">
        <v>1578</v>
      </c>
      <c r="N5479" t="s">
        <v>39</v>
      </c>
      <c r="O5479" t="s">
        <v>40</v>
      </c>
      <c r="P5479" t="s">
        <v>41</v>
      </c>
      <c r="Q5479" t="s">
        <v>42</v>
      </c>
      <c r="R5479">
        <v>8</v>
      </c>
      <c r="S5479">
        <v>561</v>
      </c>
      <c r="T5479">
        <v>0</v>
      </c>
      <c r="U5479">
        <v>403.92</v>
      </c>
      <c r="V5479">
        <v>4488</v>
      </c>
      <c r="W5479">
        <v>1256.6400000000001</v>
      </c>
      <c r="X5479" t="s">
        <v>55</v>
      </c>
      <c r="Y5479" t="s">
        <v>64</v>
      </c>
      <c r="Z5479" t="s">
        <v>45</v>
      </c>
      <c r="AA5479" t="s">
        <v>57</v>
      </c>
      <c r="AB5479" t="s">
        <v>110</v>
      </c>
    </row>
    <row r="5480" spans="1:28" x14ac:dyDescent="0.3">
      <c r="A5480" t="s">
        <v>9816</v>
      </c>
      <c r="B5480" s="1">
        <v>45655</v>
      </c>
      <c r="C5480" s="1">
        <v>45660</v>
      </c>
      <c r="D5480" t="s">
        <v>4162</v>
      </c>
      <c r="E5480" t="s">
        <v>9798</v>
      </c>
      <c r="F5480" t="s">
        <v>53</v>
      </c>
      <c r="G5480">
        <v>46</v>
      </c>
      <c r="H5480" t="s">
        <v>34</v>
      </c>
      <c r="I5480" t="s">
        <v>84</v>
      </c>
      <c r="J5480" t="s">
        <v>85</v>
      </c>
      <c r="K5480" t="s">
        <v>86</v>
      </c>
      <c r="L5480" t="s">
        <v>37</v>
      </c>
      <c r="M5480" t="s">
        <v>3041</v>
      </c>
      <c r="N5480" t="s">
        <v>73</v>
      </c>
      <c r="O5480" t="s">
        <v>74</v>
      </c>
      <c r="P5480" t="s">
        <v>75</v>
      </c>
      <c r="Q5480" t="s">
        <v>76</v>
      </c>
      <c r="R5480">
        <v>8</v>
      </c>
      <c r="S5480">
        <v>1551</v>
      </c>
      <c r="T5480">
        <v>0</v>
      </c>
      <c r="U5480">
        <v>1116.72</v>
      </c>
      <c r="V5480">
        <v>12408</v>
      </c>
      <c r="W5480">
        <v>3474.24</v>
      </c>
      <c r="X5480" t="s">
        <v>55</v>
      </c>
      <c r="Y5480" t="s">
        <v>44</v>
      </c>
      <c r="Z5480" t="s">
        <v>56</v>
      </c>
      <c r="AA5480" t="s">
        <v>46</v>
      </c>
      <c r="AB5480" t="s">
        <v>47</v>
      </c>
    </row>
    <row r="5481" spans="1:28" x14ac:dyDescent="0.3">
      <c r="A5481" t="s">
        <v>9817</v>
      </c>
      <c r="B5481" s="1">
        <v>45634</v>
      </c>
      <c r="C5481" s="1">
        <v>45639</v>
      </c>
      <c r="D5481" t="s">
        <v>5655</v>
      </c>
      <c r="E5481" t="s">
        <v>1830</v>
      </c>
      <c r="F5481" t="s">
        <v>33</v>
      </c>
      <c r="G5481">
        <v>65</v>
      </c>
      <c r="H5481" t="s">
        <v>128</v>
      </c>
      <c r="I5481" t="s">
        <v>116</v>
      </c>
      <c r="J5481" t="s">
        <v>117</v>
      </c>
      <c r="K5481" t="s">
        <v>118</v>
      </c>
      <c r="L5481" t="s">
        <v>37</v>
      </c>
      <c r="M5481" t="s">
        <v>3472</v>
      </c>
      <c r="N5481" t="s">
        <v>39</v>
      </c>
      <c r="O5481" t="s">
        <v>40</v>
      </c>
      <c r="P5481" t="s">
        <v>41</v>
      </c>
      <c r="Q5481" t="s">
        <v>42</v>
      </c>
      <c r="R5481">
        <v>8</v>
      </c>
      <c r="S5481">
        <v>1300</v>
      </c>
      <c r="T5481">
        <v>0.05</v>
      </c>
      <c r="U5481">
        <v>936</v>
      </c>
      <c r="V5481">
        <v>9880</v>
      </c>
      <c r="W5481">
        <v>2392</v>
      </c>
      <c r="X5481" t="s">
        <v>136</v>
      </c>
      <c r="Y5481" t="s">
        <v>44</v>
      </c>
      <c r="Z5481" t="s">
        <v>78</v>
      </c>
      <c r="AA5481" t="s">
        <v>46</v>
      </c>
      <c r="AB5481" t="s">
        <v>110</v>
      </c>
    </row>
    <row r="5482" spans="1:28" x14ac:dyDescent="0.3">
      <c r="A5482" t="s">
        <v>9818</v>
      </c>
      <c r="B5482" s="1">
        <v>45587</v>
      </c>
      <c r="C5482" s="1">
        <v>45594</v>
      </c>
      <c r="D5482" t="s">
        <v>5731</v>
      </c>
      <c r="E5482" t="s">
        <v>9819</v>
      </c>
      <c r="F5482" t="s">
        <v>53</v>
      </c>
      <c r="G5482">
        <v>45</v>
      </c>
      <c r="H5482" t="s">
        <v>34</v>
      </c>
      <c r="I5482" t="s">
        <v>103</v>
      </c>
      <c r="J5482" t="s">
        <v>104</v>
      </c>
      <c r="K5482" t="s">
        <v>105</v>
      </c>
      <c r="L5482" t="s">
        <v>37</v>
      </c>
      <c r="M5482" t="s">
        <v>4227</v>
      </c>
      <c r="N5482" t="s">
        <v>73</v>
      </c>
      <c r="O5482" t="s">
        <v>74</v>
      </c>
      <c r="P5482" t="s">
        <v>75</v>
      </c>
      <c r="Q5482" t="s">
        <v>76</v>
      </c>
      <c r="R5482">
        <v>2</v>
      </c>
      <c r="S5482">
        <v>1071</v>
      </c>
      <c r="T5482">
        <v>0</v>
      </c>
      <c r="U5482">
        <v>771.12</v>
      </c>
      <c r="V5482">
        <v>2142</v>
      </c>
      <c r="W5482">
        <v>599.76</v>
      </c>
      <c r="X5482" t="s">
        <v>43</v>
      </c>
      <c r="Y5482" t="s">
        <v>64</v>
      </c>
      <c r="Z5482" t="s">
        <v>78</v>
      </c>
      <c r="AA5482" t="s">
        <v>57</v>
      </c>
      <c r="AB5482" t="s">
        <v>47</v>
      </c>
    </row>
    <row r="5483" spans="1:28" x14ac:dyDescent="0.3">
      <c r="A5483" t="s">
        <v>9820</v>
      </c>
      <c r="B5483" s="1">
        <v>45468</v>
      </c>
      <c r="C5483" s="1">
        <v>45473</v>
      </c>
      <c r="D5483" t="s">
        <v>3968</v>
      </c>
      <c r="E5483" t="s">
        <v>5579</v>
      </c>
      <c r="F5483" t="s">
        <v>33</v>
      </c>
      <c r="G5483">
        <v>43</v>
      </c>
      <c r="H5483" t="s">
        <v>34</v>
      </c>
      <c r="I5483" t="s">
        <v>84</v>
      </c>
      <c r="J5483" t="s">
        <v>85</v>
      </c>
      <c r="K5483" t="s">
        <v>86</v>
      </c>
      <c r="L5483" t="s">
        <v>37</v>
      </c>
      <c r="M5483" t="s">
        <v>3429</v>
      </c>
      <c r="N5483" t="s">
        <v>39</v>
      </c>
      <c r="O5483" t="s">
        <v>40</v>
      </c>
      <c r="P5483" t="s">
        <v>41</v>
      </c>
      <c r="Q5483" t="s">
        <v>42</v>
      </c>
      <c r="R5483">
        <v>8</v>
      </c>
      <c r="S5483">
        <v>1013</v>
      </c>
      <c r="T5483">
        <v>0.2</v>
      </c>
      <c r="U5483">
        <v>729.36</v>
      </c>
      <c r="V5483">
        <v>6483.2</v>
      </c>
      <c r="W5483">
        <v>648.32000000000005</v>
      </c>
      <c r="X5483" t="s">
        <v>43</v>
      </c>
      <c r="Y5483" t="s">
        <v>77</v>
      </c>
      <c r="Z5483" t="s">
        <v>56</v>
      </c>
      <c r="AA5483" t="s">
        <v>57</v>
      </c>
      <c r="AB5483" t="s">
        <v>110</v>
      </c>
    </row>
    <row r="5484" spans="1:28" x14ac:dyDescent="0.3">
      <c r="A5484" t="s">
        <v>9821</v>
      </c>
      <c r="B5484" s="1">
        <v>45376</v>
      </c>
      <c r="C5484" s="1">
        <v>45380</v>
      </c>
      <c r="D5484" t="s">
        <v>3347</v>
      </c>
      <c r="E5484" t="s">
        <v>1488</v>
      </c>
      <c r="F5484" t="s">
        <v>53</v>
      </c>
      <c r="G5484">
        <v>50</v>
      </c>
      <c r="H5484" t="s">
        <v>71</v>
      </c>
      <c r="I5484" t="s">
        <v>84</v>
      </c>
      <c r="J5484" t="s">
        <v>85</v>
      </c>
      <c r="K5484" t="s">
        <v>86</v>
      </c>
      <c r="L5484" t="s">
        <v>37</v>
      </c>
      <c r="M5484" t="s">
        <v>1273</v>
      </c>
      <c r="N5484" t="s">
        <v>88</v>
      </c>
      <c r="O5484" t="s">
        <v>89</v>
      </c>
      <c r="P5484" t="s">
        <v>90</v>
      </c>
      <c r="Q5484" t="s">
        <v>91</v>
      </c>
      <c r="R5484">
        <v>5</v>
      </c>
      <c r="S5484">
        <v>459</v>
      </c>
      <c r="T5484">
        <v>0</v>
      </c>
      <c r="U5484">
        <v>330.48</v>
      </c>
      <c r="V5484">
        <v>2295</v>
      </c>
      <c r="W5484">
        <v>642.6</v>
      </c>
      <c r="X5484" t="s">
        <v>136</v>
      </c>
      <c r="Y5484" t="s">
        <v>44</v>
      </c>
      <c r="Z5484" t="s">
        <v>56</v>
      </c>
      <c r="AA5484" t="s">
        <v>46</v>
      </c>
      <c r="AB5484" t="s">
        <v>110</v>
      </c>
    </row>
    <row r="5485" spans="1:28" x14ac:dyDescent="0.3">
      <c r="A5485" t="s">
        <v>9822</v>
      </c>
      <c r="B5485" s="1">
        <v>45299</v>
      </c>
      <c r="C5485" s="1">
        <v>45302</v>
      </c>
      <c r="D5485" t="s">
        <v>598</v>
      </c>
      <c r="E5485" t="s">
        <v>7022</v>
      </c>
      <c r="F5485" t="s">
        <v>33</v>
      </c>
      <c r="G5485">
        <v>30</v>
      </c>
      <c r="H5485" t="s">
        <v>34</v>
      </c>
      <c r="I5485" t="s">
        <v>103</v>
      </c>
      <c r="J5485" t="s">
        <v>104</v>
      </c>
      <c r="K5485" t="s">
        <v>105</v>
      </c>
      <c r="L5485" t="s">
        <v>37</v>
      </c>
      <c r="M5485" t="s">
        <v>1028</v>
      </c>
      <c r="N5485" t="s">
        <v>88</v>
      </c>
      <c r="O5485" t="s">
        <v>89</v>
      </c>
      <c r="P5485" t="s">
        <v>90</v>
      </c>
      <c r="Q5485" t="s">
        <v>91</v>
      </c>
      <c r="R5485">
        <v>7</v>
      </c>
      <c r="S5485">
        <v>1134</v>
      </c>
      <c r="T5485">
        <v>0.15</v>
      </c>
      <c r="U5485">
        <v>816.48</v>
      </c>
      <c r="V5485">
        <v>6747.3</v>
      </c>
      <c r="W5485">
        <v>1031.94</v>
      </c>
      <c r="X5485" t="s">
        <v>43</v>
      </c>
      <c r="Y5485" t="s">
        <v>77</v>
      </c>
      <c r="Z5485" t="s">
        <v>78</v>
      </c>
      <c r="AA5485" t="s">
        <v>65</v>
      </c>
      <c r="AB5485" t="s">
        <v>47</v>
      </c>
    </row>
    <row r="5486" spans="1:28" x14ac:dyDescent="0.3">
      <c r="A5486" t="s">
        <v>9823</v>
      </c>
      <c r="B5486" s="1">
        <v>45525</v>
      </c>
      <c r="C5486" s="1">
        <v>45526</v>
      </c>
      <c r="D5486" t="s">
        <v>4923</v>
      </c>
      <c r="E5486" t="s">
        <v>3754</v>
      </c>
      <c r="F5486" t="s">
        <v>33</v>
      </c>
      <c r="G5486">
        <v>35</v>
      </c>
      <c r="H5486" t="s">
        <v>71</v>
      </c>
      <c r="I5486" t="s">
        <v>103</v>
      </c>
      <c r="J5486" t="s">
        <v>104</v>
      </c>
      <c r="K5486" t="s">
        <v>105</v>
      </c>
      <c r="L5486" t="s">
        <v>37</v>
      </c>
      <c r="M5486" t="s">
        <v>565</v>
      </c>
      <c r="N5486" t="s">
        <v>73</v>
      </c>
      <c r="O5486" t="s">
        <v>107</v>
      </c>
      <c r="P5486" t="s">
        <v>108</v>
      </c>
      <c r="Q5486" t="s">
        <v>109</v>
      </c>
      <c r="R5486">
        <v>10</v>
      </c>
      <c r="S5486">
        <v>483</v>
      </c>
      <c r="T5486">
        <v>0</v>
      </c>
      <c r="U5486">
        <v>347.76</v>
      </c>
      <c r="V5486">
        <v>4830</v>
      </c>
      <c r="W5486">
        <v>1352.4</v>
      </c>
      <c r="X5486" t="s">
        <v>43</v>
      </c>
      <c r="Y5486" t="s">
        <v>44</v>
      </c>
      <c r="Z5486" t="s">
        <v>56</v>
      </c>
      <c r="AA5486" t="s">
        <v>57</v>
      </c>
      <c r="AB5486" t="s">
        <v>110</v>
      </c>
    </row>
    <row r="5487" spans="1:28" x14ac:dyDescent="0.3">
      <c r="A5487" t="s">
        <v>9824</v>
      </c>
      <c r="B5487" s="1">
        <v>45525</v>
      </c>
      <c r="C5487" s="1">
        <v>45530</v>
      </c>
      <c r="D5487" t="s">
        <v>477</v>
      </c>
      <c r="E5487" t="s">
        <v>1803</v>
      </c>
      <c r="F5487" t="s">
        <v>53</v>
      </c>
      <c r="G5487">
        <v>48</v>
      </c>
      <c r="H5487" t="s">
        <v>128</v>
      </c>
      <c r="I5487" t="s">
        <v>103</v>
      </c>
      <c r="J5487" t="s">
        <v>104</v>
      </c>
      <c r="K5487" t="s">
        <v>105</v>
      </c>
      <c r="L5487" t="s">
        <v>37</v>
      </c>
      <c r="M5487" t="s">
        <v>584</v>
      </c>
      <c r="N5487" t="s">
        <v>39</v>
      </c>
      <c r="O5487" t="s">
        <v>40</v>
      </c>
      <c r="P5487" t="s">
        <v>41</v>
      </c>
      <c r="Q5487" t="s">
        <v>42</v>
      </c>
      <c r="R5487">
        <v>9</v>
      </c>
      <c r="S5487">
        <v>1255</v>
      </c>
      <c r="T5487">
        <v>0.05</v>
      </c>
      <c r="U5487">
        <v>903.6</v>
      </c>
      <c r="V5487">
        <v>10730.25</v>
      </c>
      <c r="W5487">
        <v>2597.85</v>
      </c>
      <c r="X5487" t="s">
        <v>55</v>
      </c>
      <c r="Y5487" t="s">
        <v>44</v>
      </c>
      <c r="Z5487" t="s">
        <v>56</v>
      </c>
      <c r="AA5487" t="s">
        <v>57</v>
      </c>
      <c r="AB5487" t="s">
        <v>47</v>
      </c>
    </row>
    <row r="5488" spans="1:28" x14ac:dyDescent="0.3">
      <c r="A5488" t="s">
        <v>9825</v>
      </c>
      <c r="B5488" s="1">
        <v>45524</v>
      </c>
      <c r="C5488" s="1">
        <v>45526</v>
      </c>
      <c r="D5488" t="s">
        <v>8077</v>
      </c>
      <c r="E5488" t="s">
        <v>2134</v>
      </c>
      <c r="F5488" t="s">
        <v>53</v>
      </c>
      <c r="G5488">
        <v>48</v>
      </c>
      <c r="H5488" t="s">
        <v>71</v>
      </c>
      <c r="I5488" t="s">
        <v>116</v>
      </c>
      <c r="J5488" t="s">
        <v>117</v>
      </c>
      <c r="K5488" t="s">
        <v>118</v>
      </c>
      <c r="L5488" t="s">
        <v>37</v>
      </c>
      <c r="M5488" t="s">
        <v>814</v>
      </c>
      <c r="N5488" t="s">
        <v>73</v>
      </c>
      <c r="O5488" t="s">
        <v>74</v>
      </c>
      <c r="P5488" t="s">
        <v>75</v>
      </c>
      <c r="Q5488" t="s">
        <v>76</v>
      </c>
      <c r="R5488">
        <v>6</v>
      </c>
      <c r="S5488">
        <v>1573</v>
      </c>
      <c r="T5488">
        <v>0.15</v>
      </c>
      <c r="U5488">
        <v>1132.56</v>
      </c>
      <c r="V5488">
        <v>8022.3</v>
      </c>
      <c r="W5488">
        <v>1226.94</v>
      </c>
      <c r="X5488" t="s">
        <v>55</v>
      </c>
      <c r="Y5488" t="s">
        <v>77</v>
      </c>
      <c r="Z5488" t="s">
        <v>56</v>
      </c>
      <c r="AA5488" t="s">
        <v>65</v>
      </c>
      <c r="AB5488" t="s">
        <v>110</v>
      </c>
    </row>
    <row r="5489" spans="1:28" x14ac:dyDescent="0.3">
      <c r="A5489" t="s">
        <v>9826</v>
      </c>
      <c r="B5489" s="1">
        <v>45530</v>
      </c>
      <c r="C5489" s="1">
        <v>45537</v>
      </c>
      <c r="D5489" t="s">
        <v>4038</v>
      </c>
      <c r="E5489" t="s">
        <v>3419</v>
      </c>
      <c r="F5489" t="s">
        <v>53</v>
      </c>
      <c r="G5489">
        <v>24</v>
      </c>
      <c r="H5489" t="s">
        <v>128</v>
      </c>
      <c r="I5489" t="s">
        <v>35</v>
      </c>
      <c r="J5489" t="s">
        <v>36</v>
      </c>
      <c r="K5489" t="s">
        <v>36</v>
      </c>
      <c r="L5489" t="s">
        <v>37</v>
      </c>
      <c r="M5489" t="s">
        <v>8221</v>
      </c>
      <c r="N5489" t="s">
        <v>88</v>
      </c>
      <c r="O5489" t="s">
        <v>120</v>
      </c>
      <c r="P5489" t="s">
        <v>121</v>
      </c>
      <c r="Q5489" t="s">
        <v>122</v>
      </c>
      <c r="R5489">
        <v>6</v>
      </c>
      <c r="S5489">
        <v>1563</v>
      </c>
      <c r="T5489">
        <v>0.05</v>
      </c>
      <c r="U5489">
        <v>1125.3599999999999</v>
      </c>
      <c r="V5489">
        <v>8909.1</v>
      </c>
      <c r="W5489">
        <v>2156.94</v>
      </c>
      <c r="X5489" t="s">
        <v>55</v>
      </c>
      <c r="Y5489" t="s">
        <v>44</v>
      </c>
      <c r="Z5489" t="s">
        <v>56</v>
      </c>
      <c r="AA5489" t="s">
        <v>65</v>
      </c>
      <c r="AB5489" t="s">
        <v>47</v>
      </c>
    </row>
    <row r="5490" spans="1:28" x14ac:dyDescent="0.3">
      <c r="A5490" t="s">
        <v>9827</v>
      </c>
      <c r="B5490" s="1">
        <v>45387</v>
      </c>
      <c r="C5490" s="1">
        <v>45389</v>
      </c>
      <c r="D5490" t="s">
        <v>9828</v>
      </c>
      <c r="E5490" t="s">
        <v>433</v>
      </c>
      <c r="F5490" t="s">
        <v>33</v>
      </c>
      <c r="G5490">
        <v>20</v>
      </c>
      <c r="H5490" t="s">
        <v>71</v>
      </c>
      <c r="I5490" t="s">
        <v>116</v>
      </c>
      <c r="J5490" t="s">
        <v>117</v>
      </c>
      <c r="K5490" t="s">
        <v>118</v>
      </c>
      <c r="L5490" t="s">
        <v>37</v>
      </c>
      <c r="M5490" t="s">
        <v>1516</v>
      </c>
      <c r="N5490" t="s">
        <v>88</v>
      </c>
      <c r="O5490" t="s">
        <v>89</v>
      </c>
      <c r="P5490" t="s">
        <v>90</v>
      </c>
      <c r="Q5490" t="s">
        <v>91</v>
      </c>
      <c r="R5490">
        <v>3</v>
      </c>
      <c r="S5490">
        <v>1889</v>
      </c>
      <c r="T5490">
        <v>0.05</v>
      </c>
      <c r="U5490">
        <v>1360.08</v>
      </c>
      <c r="V5490">
        <v>5383.65</v>
      </c>
      <c r="W5490">
        <v>1303.4100000000001</v>
      </c>
      <c r="X5490" t="s">
        <v>136</v>
      </c>
      <c r="Y5490" t="s">
        <v>77</v>
      </c>
      <c r="Z5490" t="s">
        <v>56</v>
      </c>
      <c r="AA5490" t="s">
        <v>46</v>
      </c>
      <c r="AB5490" t="s">
        <v>47</v>
      </c>
    </row>
    <row r="5491" spans="1:28" x14ac:dyDescent="0.3">
      <c r="A5491" t="s">
        <v>9829</v>
      </c>
      <c r="B5491" s="1">
        <v>45505</v>
      </c>
      <c r="C5491" s="1">
        <v>45507</v>
      </c>
      <c r="D5491" t="s">
        <v>6451</v>
      </c>
      <c r="E5491" t="s">
        <v>931</v>
      </c>
      <c r="F5491" t="s">
        <v>33</v>
      </c>
      <c r="G5491">
        <v>37</v>
      </c>
      <c r="H5491" t="s">
        <v>34</v>
      </c>
      <c r="I5491" t="s">
        <v>116</v>
      </c>
      <c r="J5491" t="s">
        <v>117</v>
      </c>
      <c r="K5491" t="s">
        <v>118</v>
      </c>
      <c r="L5491" t="s">
        <v>37</v>
      </c>
      <c r="M5491" t="s">
        <v>2085</v>
      </c>
      <c r="N5491" t="s">
        <v>73</v>
      </c>
      <c r="O5491" t="s">
        <v>107</v>
      </c>
      <c r="P5491" t="s">
        <v>108</v>
      </c>
      <c r="Q5491" t="s">
        <v>109</v>
      </c>
      <c r="R5491">
        <v>4</v>
      </c>
      <c r="S5491">
        <v>1548</v>
      </c>
      <c r="T5491">
        <v>0</v>
      </c>
      <c r="U5491">
        <v>1114.56</v>
      </c>
      <c r="V5491">
        <v>6192</v>
      </c>
      <c r="W5491">
        <v>1733.76</v>
      </c>
      <c r="X5491" t="s">
        <v>43</v>
      </c>
      <c r="Y5491" t="s">
        <v>64</v>
      </c>
      <c r="Z5491" t="s">
        <v>45</v>
      </c>
      <c r="AA5491" t="s">
        <v>57</v>
      </c>
      <c r="AB5491" t="s">
        <v>110</v>
      </c>
    </row>
    <row r="5492" spans="1:28" x14ac:dyDescent="0.3">
      <c r="A5492" t="s">
        <v>9830</v>
      </c>
      <c r="B5492" s="1">
        <v>45548</v>
      </c>
      <c r="C5492" s="1">
        <v>45553</v>
      </c>
      <c r="D5492" t="s">
        <v>273</v>
      </c>
      <c r="E5492" t="s">
        <v>7615</v>
      </c>
      <c r="F5492" t="s">
        <v>33</v>
      </c>
      <c r="G5492">
        <v>33</v>
      </c>
      <c r="H5492" t="s">
        <v>128</v>
      </c>
      <c r="I5492" t="s">
        <v>84</v>
      </c>
      <c r="J5492" t="s">
        <v>85</v>
      </c>
      <c r="K5492" t="s">
        <v>86</v>
      </c>
      <c r="L5492" t="s">
        <v>37</v>
      </c>
      <c r="M5492" t="s">
        <v>1629</v>
      </c>
      <c r="N5492" t="s">
        <v>39</v>
      </c>
      <c r="O5492" t="s">
        <v>159</v>
      </c>
      <c r="P5492" t="s">
        <v>160</v>
      </c>
      <c r="Q5492" t="s">
        <v>161</v>
      </c>
      <c r="R5492">
        <v>4</v>
      </c>
      <c r="S5492">
        <v>1068</v>
      </c>
      <c r="T5492">
        <v>0.05</v>
      </c>
      <c r="U5492">
        <v>768.96</v>
      </c>
      <c r="V5492">
        <v>4058.4</v>
      </c>
      <c r="W5492">
        <v>982.56</v>
      </c>
      <c r="X5492" t="s">
        <v>136</v>
      </c>
      <c r="Y5492" t="s">
        <v>44</v>
      </c>
      <c r="Z5492" t="s">
        <v>56</v>
      </c>
      <c r="AA5492" t="s">
        <v>57</v>
      </c>
      <c r="AB5492" t="s">
        <v>47</v>
      </c>
    </row>
    <row r="5493" spans="1:28" x14ac:dyDescent="0.3">
      <c r="A5493" t="s">
        <v>9831</v>
      </c>
      <c r="B5493" s="1">
        <v>45453</v>
      </c>
      <c r="C5493" s="1">
        <v>45456</v>
      </c>
      <c r="D5493" t="s">
        <v>6494</v>
      </c>
      <c r="E5493" t="s">
        <v>6958</v>
      </c>
      <c r="F5493" t="s">
        <v>53</v>
      </c>
      <c r="G5493">
        <v>40</v>
      </c>
      <c r="H5493" t="s">
        <v>71</v>
      </c>
      <c r="I5493" t="s">
        <v>116</v>
      </c>
      <c r="J5493" t="s">
        <v>117</v>
      </c>
      <c r="K5493" t="s">
        <v>118</v>
      </c>
      <c r="L5493" t="s">
        <v>37</v>
      </c>
      <c r="M5493" t="s">
        <v>5343</v>
      </c>
      <c r="N5493" t="s">
        <v>73</v>
      </c>
      <c r="O5493" t="s">
        <v>74</v>
      </c>
      <c r="P5493" t="s">
        <v>75</v>
      </c>
      <c r="Q5493" t="s">
        <v>76</v>
      </c>
      <c r="R5493">
        <v>2</v>
      </c>
      <c r="S5493">
        <v>1409</v>
      </c>
      <c r="T5493">
        <v>0.1</v>
      </c>
      <c r="U5493">
        <v>1014.48</v>
      </c>
      <c r="V5493">
        <v>2536.1999999999998</v>
      </c>
      <c r="W5493">
        <v>507.24</v>
      </c>
      <c r="X5493" t="s">
        <v>136</v>
      </c>
      <c r="Y5493" t="s">
        <v>77</v>
      </c>
      <c r="Z5493" t="s">
        <v>78</v>
      </c>
      <c r="AA5493" t="s">
        <v>65</v>
      </c>
      <c r="AB5493" t="s">
        <v>47</v>
      </c>
    </row>
    <row r="5494" spans="1:28" x14ac:dyDescent="0.3">
      <c r="A5494" t="s">
        <v>9832</v>
      </c>
      <c r="B5494" s="1">
        <v>45439</v>
      </c>
      <c r="C5494" s="1">
        <v>45446</v>
      </c>
      <c r="D5494" t="s">
        <v>6328</v>
      </c>
      <c r="E5494" t="s">
        <v>5234</v>
      </c>
      <c r="F5494" t="s">
        <v>33</v>
      </c>
      <c r="G5494">
        <v>35</v>
      </c>
      <c r="H5494" t="s">
        <v>34</v>
      </c>
      <c r="I5494" t="s">
        <v>116</v>
      </c>
      <c r="J5494" t="s">
        <v>117</v>
      </c>
      <c r="K5494" t="s">
        <v>118</v>
      </c>
      <c r="L5494" t="s">
        <v>37</v>
      </c>
      <c r="M5494" t="s">
        <v>2620</v>
      </c>
      <c r="N5494" t="s">
        <v>39</v>
      </c>
      <c r="O5494" t="s">
        <v>40</v>
      </c>
      <c r="P5494" t="s">
        <v>41</v>
      </c>
      <c r="Q5494" t="s">
        <v>42</v>
      </c>
      <c r="R5494">
        <v>9</v>
      </c>
      <c r="S5494">
        <v>721</v>
      </c>
      <c r="T5494">
        <v>0.05</v>
      </c>
      <c r="U5494">
        <v>519.12</v>
      </c>
      <c r="V5494">
        <v>6164.55</v>
      </c>
      <c r="W5494">
        <v>1492.47</v>
      </c>
      <c r="X5494" t="s">
        <v>43</v>
      </c>
      <c r="Y5494" t="s">
        <v>44</v>
      </c>
      <c r="Z5494" t="s">
        <v>56</v>
      </c>
      <c r="AA5494" t="s">
        <v>65</v>
      </c>
      <c r="AB5494" t="s">
        <v>47</v>
      </c>
    </row>
    <row r="5495" spans="1:28" x14ac:dyDescent="0.3">
      <c r="A5495" t="s">
        <v>9833</v>
      </c>
      <c r="B5495" s="1">
        <v>45508</v>
      </c>
      <c r="C5495" s="1">
        <v>45514</v>
      </c>
      <c r="D5495" t="s">
        <v>1742</v>
      </c>
      <c r="E5495" t="s">
        <v>1483</v>
      </c>
      <c r="F5495" t="s">
        <v>33</v>
      </c>
      <c r="G5495">
        <v>30</v>
      </c>
      <c r="H5495" t="s">
        <v>71</v>
      </c>
      <c r="I5495" t="s">
        <v>84</v>
      </c>
      <c r="J5495" t="s">
        <v>85</v>
      </c>
      <c r="K5495" t="s">
        <v>86</v>
      </c>
      <c r="L5495" t="s">
        <v>37</v>
      </c>
      <c r="M5495" t="s">
        <v>218</v>
      </c>
      <c r="N5495" t="s">
        <v>88</v>
      </c>
      <c r="O5495" t="s">
        <v>89</v>
      </c>
      <c r="P5495" t="s">
        <v>90</v>
      </c>
      <c r="Q5495" t="s">
        <v>91</v>
      </c>
      <c r="R5495">
        <v>10</v>
      </c>
      <c r="S5495">
        <v>71</v>
      </c>
      <c r="T5495">
        <v>0.1</v>
      </c>
      <c r="U5495">
        <v>51.12</v>
      </c>
      <c r="V5495">
        <v>639</v>
      </c>
      <c r="W5495">
        <v>127.8</v>
      </c>
      <c r="X5495" t="s">
        <v>43</v>
      </c>
      <c r="Y5495" t="s">
        <v>44</v>
      </c>
      <c r="Z5495" t="s">
        <v>78</v>
      </c>
      <c r="AA5495" t="s">
        <v>65</v>
      </c>
      <c r="AB5495" t="s">
        <v>110</v>
      </c>
    </row>
    <row r="5496" spans="1:28" x14ac:dyDescent="0.3">
      <c r="A5496" t="s">
        <v>9834</v>
      </c>
      <c r="B5496" s="1">
        <v>45454</v>
      </c>
      <c r="C5496" s="1">
        <v>45456</v>
      </c>
      <c r="D5496" t="s">
        <v>4375</v>
      </c>
      <c r="E5496" t="s">
        <v>2963</v>
      </c>
      <c r="F5496" t="s">
        <v>33</v>
      </c>
      <c r="G5496">
        <v>48</v>
      </c>
      <c r="H5496" t="s">
        <v>71</v>
      </c>
      <c r="I5496" t="s">
        <v>84</v>
      </c>
      <c r="J5496" t="s">
        <v>85</v>
      </c>
      <c r="K5496" t="s">
        <v>86</v>
      </c>
      <c r="L5496" t="s">
        <v>37</v>
      </c>
      <c r="M5496" t="s">
        <v>4919</v>
      </c>
      <c r="N5496" t="s">
        <v>88</v>
      </c>
      <c r="O5496" t="s">
        <v>120</v>
      </c>
      <c r="P5496" t="s">
        <v>121</v>
      </c>
      <c r="Q5496" t="s">
        <v>122</v>
      </c>
      <c r="R5496">
        <v>3</v>
      </c>
      <c r="S5496">
        <v>1770</v>
      </c>
      <c r="T5496">
        <v>0.1</v>
      </c>
      <c r="U5496">
        <v>1274.4000000000001</v>
      </c>
      <c r="V5496">
        <v>4779</v>
      </c>
      <c r="W5496">
        <v>955.8</v>
      </c>
      <c r="X5496" t="s">
        <v>55</v>
      </c>
      <c r="Y5496" t="s">
        <v>44</v>
      </c>
      <c r="Z5496" t="s">
        <v>56</v>
      </c>
      <c r="AA5496" t="s">
        <v>57</v>
      </c>
      <c r="AB5496" t="s">
        <v>47</v>
      </c>
    </row>
    <row r="5497" spans="1:28" x14ac:dyDescent="0.3">
      <c r="A5497" t="s">
        <v>9835</v>
      </c>
      <c r="B5497" s="1">
        <v>45327</v>
      </c>
      <c r="C5497" s="1">
        <v>45330</v>
      </c>
      <c r="D5497" t="s">
        <v>1387</v>
      </c>
      <c r="E5497" t="s">
        <v>4296</v>
      </c>
      <c r="F5497" t="s">
        <v>53</v>
      </c>
      <c r="G5497">
        <v>18</v>
      </c>
      <c r="H5497" t="s">
        <v>34</v>
      </c>
      <c r="I5497" t="s">
        <v>103</v>
      </c>
      <c r="J5497" t="s">
        <v>104</v>
      </c>
      <c r="K5497" t="s">
        <v>105</v>
      </c>
      <c r="L5497" t="s">
        <v>37</v>
      </c>
      <c r="M5497" t="s">
        <v>600</v>
      </c>
      <c r="N5497" t="s">
        <v>73</v>
      </c>
      <c r="O5497" t="s">
        <v>74</v>
      </c>
      <c r="P5497" t="s">
        <v>75</v>
      </c>
      <c r="Q5497" t="s">
        <v>76</v>
      </c>
      <c r="R5497">
        <v>3</v>
      </c>
      <c r="S5497">
        <v>210</v>
      </c>
      <c r="T5497">
        <v>0.1</v>
      </c>
      <c r="U5497">
        <v>151.19999999999999</v>
      </c>
      <c r="V5497">
        <v>567</v>
      </c>
      <c r="W5497">
        <v>113.4</v>
      </c>
      <c r="X5497" t="s">
        <v>43</v>
      </c>
      <c r="Y5497" t="s">
        <v>64</v>
      </c>
      <c r="Z5497" t="s">
        <v>45</v>
      </c>
      <c r="AA5497" t="s">
        <v>65</v>
      </c>
      <c r="AB5497" t="s">
        <v>47</v>
      </c>
    </row>
    <row r="5498" spans="1:28" x14ac:dyDescent="0.3">
      <c r="A5498" t="s">
        <v>9836</v>
      </c>
      <c r="B5498" s="1">
        <v>45299</v>
      </c>
      <c r="C5498" s="1">
        <v>45306</v>
      </c>
      <c r="D5498" t="s">
        <v>1055</v>
      </c>
      <c r="E5498" t="s">
        <v>5234</v>
      </c>
      <c r="F5498" t="s">
        <v>53</v>
      </c>
      <c r="G5498">
        <v>20</v>
      </c>
      <c r="H5498" t="s">
        <v>71</v>
      </c>
      <c r="I5498" t="s">
        <v>35</v>
      </c>
      <c r="J5498" t="s">
        <v>36</v>
      </c>
      <c r="K5498" t="s">
        <v>36</v>
      </c>
      <c r="L5498" t="s">
        <v>37</v>
      </c>
      <c r="M5498" t="s">
        <v>281</v>
      </c>
      <c r="N5498" t="s">
        <v>73</v>
      </c>
      <c r="O5498" t="s">
        <v>107</v>
      </c>
      <c r="P5498" t="s">
        <v>108</v>
      </c>
      <c r="Q5498" t="s">
        <v>109</v>
      </c>
      <c r="R5498">
        <v>9</v>
      </c>
      <c r="S5498">
        <v>1261</v>
      </c>
      <c r="T5498">
        <v>0.05</v>
      </c>
      <c r="U5498">
        <v>907.92</v>
      </c>
      <c r="V5498">
        <v>10781.55</v>
      </c>
      <c r="W5498">
        <v>2610.27</v>
      </c>
      <c r="X5498" t="s">
        <v>43</v>
      </c>
      <c r="Y5498" t="s">
        <v>44</v>
      </c>
      <c r="Z5498" t="s">
        <v>78</v>
      </c>
      <c r="AA5498" t="s">
        <v>46</v>
      </c>
      <c r="AB5498" t="s">
        <v>47</v>
      </c>
    </row>
    <row r="5499" spans="1:28" x14ac:dyDescent="0.3">
      <c r="A5499" t="s">
        <v>9837</v>
      </c>
      <c r="B5499" s="1">
        <v>45652</v>
      </c>
      <c r="C5499" s="1">
        <v>45656</v>
      </c>
      <c r="D5499" t="s">
        <v>3218</v>
      </c>
      <c r="E5499" t="s">
        <v>4761</v>
      </c>
      <c r="F5499" t="s">
        <v>53</v>
      </c>
      <c r="G5499">
        <v>42</v>
      </c>
      <c r="H5499" t="s">
        <v>128</v>
      </c>
      <c r="I5499" t="s">
        <v>35</v>
      </c>
      <c r="J5499" t="s">
        <v>36</v>
      </c>
      <c r="K5499" t="s">
        <v>36</v>
      </c>
      <c r="L5499" t="s">
        <v>37</v>
      </c>
      <c r="M5499" t="s">
        <v>383</v>
      </c>
      <c r="N5499" t="s">
        <v>88</v>
      </c>
      <c r="O5499" t="s">
        <v>89</v>
      </c>
      <c r="P5499" t="s">
        <v>90</v>
      </c>
      <c r="Q5499" t="s">
        <v>91</v>
      </c>
      <c r="R5499">
        <v>1</v>
      </c>
      <c r="S5499">
        <v>532</v>
      </c>
      <c r="T5499">
        <v>0.15</v>
      </c>
      <c r="U5499">
        <v>383.04</v>
      </c>
      <c r="V5499">
        <v>452.2</v>
      </c>
      <c r="W5499">
        <v>69.16</v>
      </c>
      <c r="X5499" t="s">
        <v>136</v>
      </c>
      <c r="Y5499" t="s">
        <v>64</v>
      </c>
      <c r="Z5499" t="s">
        <v>56</v>
      </c>
      <c r="AA5499" t="s">
        <v>57</v>
      </c>
      <c r="AB5499" t="s">
        <v>47</v>
      </c>
    </row>
    <row r="5500" spans="1:28" x14ac:dyDescent="0.3">
      <c r="A5500" t="s">
        <v>9838</v>
      </c>
      <c r="B5500" s="1">
        <v>45604</v>
      </c>
      <c r="C5500" s="1">
        <v>45605</v>
      </c>
      <c r="D5500" t="s">
        <v>3152</v>
      </c>
      <c r="E5500" t="s">
        <v>3537</v>
      </c>
      <c r="F5500" t="s">
        <v>53</v>
      </c>
      <c r="G5500">
        <v>23</v>
      </c>
      <c r="H5500" t="s">
        <v>34</v>
      </c>
      <c r="I5500" t="s">
        <v>103</v>
      </c>
      <c r="J5500" t="s">
        <v>104</v>
      </c>
      <c r="K5500" t="s">
        <v>105</v>
      </c>
      <c r="L5500" t="s">
        <v>37</v>
      </c>
      <c r="M5500" t="s">
        <v>336</v>
      </c>
      <c r="N5500" t="s">
        <v>88</v>
      </c>
      <c r="O5500" t="s">
        <v>89</v>
      </c>
      <c r="P5500" t="s">
        <v>90</v>
      </c>
      <c r="Q5500" t="s">
        <v>91</v>
      </c>
      <c r="R5500">
        <v>1</v>
      </c>
      <c r="S5500">
        <v>304</v>
      </c>
      <c r="T5500">
        <v>0.15</v>
      </c>
      <c r="U5500">
        <v>218.88</v>
      </c>
      <c r="V5500">
        <v>258.39999999999998</v>
      </c>
      <c r="W5500">
        <v>39.520000000000003</v>
      </c>
      <c r="X5500" t="s">
        <v>55</v>
      </c>
      <c r="Y5500" t="s">
        <v>64</v>
      </c>
      <c r="Z5500" t="s">
        <v>56</v>
      </c>
      <c r="AA5500" t="s">
        <v>65</v>
      </c>
      <c r="AB5500" t="s">
        <v>47</v>
      </c>
    </row>
    <row r="5501" spans="1:28" x14ac:dyDescent="0.3">
      <c r="A5501" t="s">
        <v>9839</v>
      </c>
      <c r="B5501" s="1">
        <v>45304</v>
      </c>
      <c r="C5501" s="1">
        <v>45307</v>
      </c>
      <c r="D5501" t="s">
        <v>4942</v>
      </c>
      <c r="E5501" t="s">
        <v>5221</v>
      </c>
      <c r="F5501" t="s">
        <v>53</v>
      </c>
      <c r="G5501">
        <v>59</v>
      </c>
      <c r="H5501" t="s">
        <v>34</v>
      </c>
      <c r="I5501" t="s">
        <v>84</v>
      </c>
      <c r="J5501" t="s">
        <v>85</v>
      </c>
      <c r="K5501" t="s">
        <v>86</v>
      </c>
      <c r="L5501" t="s">
        <v>37</v>
      </c>
      <c r="M5501" t="s">
        <v>2547</v>
      </c>
      <c r="N5501" t="s">
        <v>88</v>
      </c>
      <c r="O5501" t="s">
        <v>120</v>
      </c>
      <c r="P5501" t="s">
        <v>121</v>
      </c>
      <c r="Q5501" t="s">
        <v>122</v>
      </c>
      <c r="R5501">
        <v>10</v>
      </c>
      <c r="S5501">
        <v>377</v>
      </c>
      <c r="T5501">
        <v>0.1</v>
      </c>
      <c r="U5501">
        <v>271.44</v>
      </c>
      <c r="V5501">
        <v>3393</v>
      </c>
      <c r="W5501">
        <v>678.6</v>
      </c>
      <c r="X5501" t="s">
        <v>43</v>
      </c>
      <c r="Y5501" t="s">
        <v>77</v>
      </c>
      <c r="Z5501" t="s">
        <v>56</v>
      </c>
      <c r="AA5501" t="s">
        <v>46</v>
      </c>
      <c r="AB5501" t="s">
        <v>47</v>
      </c>
    </row>
    <row r="5502" spans="1:28" x14ac:dyDescent="0.3">
      <c r="A5502" t="s">
        <v>9840</v>
      </c>
      <c r="B5502" s="1">
        <v>45379</v>
      </c>
      <c r="C5502" s="1">
        <v>45385</v>
      </c>
      <c r="D5502" t="s">
        <v>5165</v>
      </c>
      <c r="E5502" t="s">
        <v>4866</v>
      </c>
      <c r="F5502" t="s">
        <v>53</v>
      </c>
      <c r="G5502">
        <v>61</v>
      </c>
      <c r="H5502" t="s">
        <v>71</v>
      </c>
      <c r="I5502" t="s">
        <v>116</v>
      </c>
      <c r="J5502" t="s">
        <v>117</v>
      </c>
      <c r="K5502" t="s">
        <v>118</v>
      </c>
      <c r="L5502" t="s">
        <v>37</v>
      </c>
      <c r="M5502" t="s">
        <v>2600</v>
      </c>
      <c r="N5502" t="s">
        <v>88</v>
      </c>
      <c r="O5502" t="s">
        <v>89</v>
      </c>
      <c r="P5502" t="s">
        <v>90</v>
      </c>
      <c r="Q5502" t="s">
        <v>91</v>
      </c>
      <c r="R5502">
        <v>8</v>
      </c>
      <c r="S5502">
        <v>698</v>
      </c>
      <c r="T5502">
        <v>0</v>
      </c>
      <c r="U5502">
        <v>502.56</v>
      </c>
      <c r="V5502">
        <v>5584</v>
      </c>
      <c r="W5502">
        <v>1563.52</v>
      </c>
      <c r="X5502" t="s">
        <v>55</v>
      </c>
      <c r="Y5502" t="s">
        <v>44</v>
      </c>
      <c r="Z5502" t="s">
        <v>56</v>
      </c>
      <c r="AA5502" t="s">
        <v>57</v>
      </c>
      <c r="AB5502" t="s">
        <v>110</v>
      </c>
    </row>
    <row r="5503" spans="1:28" x14ac:dyDescent="0.3">
      <c r="A5503" t="s">
        <v>9841</v>
      </c>
      <c r="B5503" s="1">
        <v>45613</v>
      </c>
      <c r="C5503" s="1">
        <v>45618</v>
      </c>
      <c r="D5503" t="s">
        <v>3540</v>
      </c>
      <c r="E5503" t="s">
        <v>2546</v>
      </c>
      <c r="F5503" t="s">
        <v>53</v>
      </c>
      <c r="G5503">
        <v>49</v>
      </c>
      <c r="H5503" t="s">
        <v>34</v>
      </c>
      <c r="I5503" t="s">
        <v>84</v>
      </c>
      <c r="J5503" t="s">
        <v>85</v>
      </c>
      <c r="K5503" t="s">
        <v>86</v>
      </c>
      <c r="L5503" t="s">
        <v>37</v>
      </c>
      <c r="M5503" t="s">
        <v>1419</v>
      </c>
      <c r="N5503" t="s">
        <v>73</v>
      </c>
      <c r="O5503" t="s">
        <v>107</v>
      </c>
      <c r="P5503" t="s">
        <v>108</v>
      </c>
      <c r="Q5503" t="s">
        <v>109</v>
      </c>
      <c r="R5503">
        <v>2</v>
      </c>
      <c r="S5503">
        <v>1085</v>
      </c>
      <c r="T5503">
        <v>0.2</v>
      </c>
      <c r="U5503">
        <v>781.2</v>
      </c>
      <c r="V5503">
        <v>1736</v>
      </c>
      <c r="W5503">
        <v>173.6</v>
      </c>
      <c r="X5503" t="s">
        <v>43</v>
      </c>
      <c r="Y5503" t="s">
        <v>77</v>
      </c>
      <c r="Z5503" t="s">
        <v>56</v>
      </c>
      <c r="AA5503" t="s">
        <v>46</v>
      </c>
      <c r="AB5503" t="s">
        <v>110</v>
      </c>
    </row>
    <row r="5504" spans="1:28" x14ac:dyDescent="0.3">
      <c r="A5504" t="s">
        <v>9842</v>
      </c>
      <c r="B5504" s="1">
        <v>45641</v>
      </c>
      <c r="C5504" s="1">
        <v>45645</v>
      </c>
      <c r="D5504" t="s">
        <v>2029</v>
      </c>
      <c r="E5504" t="s">
        <v>2450</v>
      </c>
      <c r="F5504" t="s">
        <v>53</v>
      </c>
      <c r="G5504">
        <v>36</v>
      </c>
      <c r="H5504" t="s">
        <v>71</v>
      </c>
      <c r="I5504" t="s">
        <v>103</v>
      </c>
      <c r="J5504" t="s">
        <v>104</v>
      </c>
      <c r="K5504" t="s">
        <v>105</v>
      </c>
      <c r="L5504" t="s">
        <v>37</v>
      </c>
      <c r="M5504" t="s">
        <v>2592</v>
      </c>
      <c r="N5504" t="s">
        <v>39</v>
      </c>
      <c r="O5504" t="s">
        <v>159</v>
      </c>
      <c r="P5504" t="s">
        <v>160</v>
      </c>
      <c r="Q5504" t="s">
        <v>161</v>
      </c>
      <c r="R5504">
        <v>1</v>
      </c>
      <c r="S5504">
        <v>767</v>
      </c>
      <c r="T5504">
        <v>0</v>
      </c>
      <c r="U5504">
        <v>552.24</v>
      </c>
      <c r="V5504">
        <v>767</v>
      </c>
      <c r="W5504">
        <v>214.76</v>
      </c>
      <c r="X5504" t="s">
        <v>55</v>
      </c>
      <c r="Y5504" t="s">
        <v>64</v>
      </c>
      <c r="Z5504" t="s">
        <v>56</v>
      </c>
      <c r="AA5504" t="s">
        <v>57</v>
      </c>
      <c r="AB5504" t="s">
        <v>110</v>
      </c>
    </row>
    <row r="5505" spans="1:28" x14ac:dyDescent="0.3">
      <c r="A5505" t="s">
        <v>9843</v>
      </c>
      <c r="B5505" s="1">
        <v>45622</v>
      </c>
      <c r="C5505" s="1">
        <v>45627</v>
      </c>
      <c r="D5505" t="s">
        <v>7898</v>
      </c>
      <c r="E5505" t="s">
        <v>784</v>
      </c>
      <c r="F5505" t="s">
        <v>53</v>
      </c>
      <c r="G5505">
        <v>63</v>
      </c>
      <c r="H5505" t="s">
        <v>34</v>
      </c>
      <c r="I5505" t="s">
        <v>35</v>
      </c>
      <c r="J5505" t="s">
        <v>36</v>
      </c>
      <c r="K5505" t="s">
        <v>36</v>
      </c>
      <c r="L5505" t="s">
        <v>37</v>
      </c>
      <c r="M5505" t="s">
        <v>1536</v>
      </c>
      <c r="N5505" t="s">
        <v>73</v>
      </c>
      <c r="O5505" t="s">
        <v>107</v>
      </c>
      <c r="P5505" t="s">
        <v>108</v>
      </c>
      <c r="Q5505" t="s">
        <v>109</v>
      </c>
      <c r="R5505">
        <v>8</v>
      </c>
      <c r="S5505">
        <v>729</v>
      </c>
      <c r="T5505">
        <v>0.1</v>
      </c>
      <c r="U5505">
        <v>524.88</v>
      </c>
      <c r="V5505">
        <v>5248.8</v>
      </c>
      <c r="W5505">
        <v>1049.76</v>
      </c>
      <c r="X5505" t="s">
        <v>55</v>
      </c>
      <c r="Y5505" t="s">
        <v>64</v>
      </c>
      <c r="Z5505" t="s">
        <v>78</v>
      </c>
      <c r="AA5505" t="s">
        <v>65</v>
      </c>
      <c r="AB5505" t="s">
        <v>47</v>
      </c>
    </row>
    <row r="5506" spans="1:28" x14ac:dyDescent="0.3">
      <c r="A5506" t="s">
        <v>9844</v>
      </c>
      <c r="B5506" s="1">
        <v>45480</v>
      </c>
      <c r="C5506" s="1">
        <v>45482</v>
      </c>
      <c r="D5506" t="s">
        <v>1871</v>
      </c>
      <c r="E5506" t="s">
        <v>574</v>
      </c>
      <c r="F5506" t="s">
        <v>33</v>
      </c>
      <c r="G5506">
        <v>35</v>
      </c>
      <c r="H5506" t="s">
        <v>34</v>
      </c>
      <c r="I5506" t="s">
        <v>103</v>
      </c>
      <c r="J5506" t="s">
        <v>104</v>
      </c>
      <c r="K5506" t="s">
        <v>105</v>
      </c>
      <c r="L5506" t="s">
        <v>37</v>
      </c>
      <c r="M5506" t="s">
        <v>1929</v>
      </c>
      <c r="N5506" t="s">
        <v>39</v>
      </c>
      <c r="O5506" t="s">
        <v>40</v>
      </c>
      <c r="P5506" t="s">
        <v>41</v>
      </c>
      <c r="Q5506" t="s">
        <v>42</v>
      </c>
      <c r="R5506">
        <v>1</v>
      </c>
      <c r="S5506">
        <v>137</v>
      </c>
      <c r="T5506">
        <v>0.15</v>
      </c>
      <c r="U5506">
        <v>98.64</v>
      </c>
      <c r="V5506">
        <v>116.45</v>
      </c>
      <c r="W5506">
        <v>17.809999999999999</v>
      </c>
      <c r="X5506" t="s">
        <v>136</v>
      </c>
      <c r="Y5506" t="s">
        <v>44</v>
      </c>
      <c r="Z5506" t="s">
        <v>78</v>
      </c>
      <c r="AA5506" t="s">
        <v>57</v>
      </c>
      <c r="AB5506" t="s">
        <v>110</v>
      </c>
    </row>
    <row r="5507" spans="1:28" x14ac:dyDescent="0.3">
      <c r="A5507" t="s">
        <v>9845</v>
      </c>
      <c r="B5507" s="1">
        <v>45339</v>
      </c>
      <c r="C5507" s="1">
        <v>45341</v>
      </c>
      <c r="D5507" t="s">
        <v>3672</v>
      </c>
      <c r="E5507" t="s">
        <v>2687</v>
      </c>
      <c r="F5507" t="s">
        <v>53</v>
      </c>
      <c r="G5507">
        <v>28</v>
      </c>
      <c r="H5507" t="s">
        <v>34</v>
      </c>
      <c r="I5507" t="s">
        <v>35</v>
      </c>
      <c r="J5507" t="s">
        <v>36</v>
      </c>
      <c r="K5507" t="s">
        <v>36</v>
      </c>
      <c r="L5507" t="s">
        <v>37</v>
      </c>
      <c r="M5507" t="s">
        <v>2438</v>
      </c>
      <c r="N5507" t="s">
        <v>39</v>
      </c>
      <c r="O5507" t="s">
        <v>159</v>
      </c>
      <c r="P5507" t="s">
        <v>160</v>
      </c>
      <c r="Q5507" t="s">
        <v>161</v>
      </c>
      <c r="R5507">
        <v>2</v>
      </c>
      <c r="S5507">
        <v>1632</v>
      </c>
      <c r="T5507">
        <v>0.2</v>
      </c>
      <c r="U5507">
        <v>1175.04</v>
      </c>
      <c r="V5507">
        <v>2611.1999999999998</v>
      </c>
      <c r="W5507">
        <v>261.12</v>
      </c>
      <c r="X5507" t="s">
        <v>136</v>
      </c>
      <c r="Y5507" t="s">
        <v>44</v>
      </c>
      <c r="Z5507" t="s">
        <v>56</v>
      </c>
      <c r="AA5507" t="s">
        <v>46</v>
      </c>
      <c r="AB5507" t="s">
        <v>47</v>
      </c>
    </row>
    <row r="5508" spans="1:28" x14ac:dyDescent="0.3">
      <c r="A5508" t="s">
        <v>9846</v>
      </c>
      <c r="B5508" s="1">
        <v>45576</v>
      </c>
      <c r="C5508" s="1">
        <v>45577</v>
      </c>
      <c r="D5508" t="s">
        <v>2101</v>
      </c>
      <c r="E5508" t="s">
        <v>628</v>
      </c>
      <c r="F5508" t="s">
        <v>33</v>
      </c>
      <c r="G5508">
        <v>38</v>
      </c>
      <c r="H5508" t="s">
        <v>34</v>
      </c>
      <c r="I5508" t="s">
        <v>35</v>
      </c>
      <c r="J5508" t="s">
        <v>36</v>
      </c>
      <c r="K5508" t="s">
        <v>36</v>
      </c>
      <c r="L5508" t="s">
        <v>37</v>
      </c>
      <c r="M5508" t="s">
        <v>2766</v>
      </c>
      <c r="N5508" t="s">
        <v>73</v>
      </c>
      <c r="O5508" t="s">
        <v>74</v>
      </c>
      <c r="P5508" t="s">
        <v>75</v>
      </c>
      <c r="Q5508" t="s">
        <v>76</v>
      </c>
      <c r="R5508">
        <v>10</v>
      </c>
      <c r="S5508">
        <v>171</v>
      </c>
      <c r="T5508">
        <v>0.05</v>
      </c>
      <c r="U5508">
        <v>123.12</v>
      </c>
      <c r="V5508">
        <v>1624.5</v>
      </c>
      <c r="W5508">
        <v>393.3</v>
      </c>
      <c r="X5508" t="s">
        <v>43</v>
      </c>
      <c r="Y5508" t="s">
        <v>77</v>
      </c>
      <c r="Z5508" t="s">
        <v>56</v>
      </c>
      <c r="AA5508" t="s">
        <v>46</v>
      </c>
      <c r="AB5508" t="s">
        <v>47</v>
      </c>
    </row>
    <row r="5509" spans="1:28" x14ac:dyDescent="0.3">
      <c r="A5509" t="s">
        <v>9847</v>
      </c>
      <c r="B5509" s="1">
        <v>45529</v>
      </c>
      <c r="C5509" s="1">
        <v>45535</v>
      </c>
      <c r="D5509" t="s">
        <v>6799</v>
      </c>
      <c r="E5509" t="s">
        <v>9773</v>
      </c>
      <c r="F5509" t="s">
        <v>53</v>
      </c>
      <c r="G5509">
        <v>47</v>
      </c>
      <c r="H5509" t="s">
        <v>71</v>
      </c>
      <c r="I5509" t="s">
        <v>84</v>
      </c>
      <c r="J5509" t="s">
        <v>85</v>
      </c>
      <c r="K5509" t="s">
        <v>86</v>
      </c>
      <c r="L5509" t="s">
        <v>37</v>
      </c>
      <c r="M5509" t="s">
        <v>990</v>
      </c>
      <c r="N5509" t="s">
        <v>88</v>
      </c>
      <c r="O5509" t="s">
        <v>89</v>
      </c>
      <c r="P5509" t="s">
        <v>90</v>
      </c>
      <c r="Q5509" t="s">
        <v>91</v>
      </c>
      <c r="R5509">
        <v>5</v>
      </c>
      <c r="S5509">
        <v>558</v>
      </c>
      <c r="T5509">
        <v>0.2</v>
      </c>
      <c r="U5509">
        <v>401.76</v>
      </c>
      <c r="V5509">
        <v>2232</v>
      </c>
      <c r="W5509">
        <v>223.2</v>
      </c>
      <c r="X5509" t="s">
        <v>43</v>
      </c>
      <c r="Y5509" t="s">
        <v>77</v>
      </c>
      <c r="Z5509" t="s">
        <v>56</v>
      </c>
      <c r="AA5509" t="s">
        <v>57</v>
      </c>
      <c r="AB5509" t="s">
        <v>110</v>
      </c>
    </row>
    <row r="5510" spans="1:28" x14ac:dyDescent="0.3">
      <c r="A5510" t="s">
        <v>9848</v>
      </c>
      <c r="B5510" s="1">
        <v>45384</v>
      </c>
      <c r="C5510" s="1">
        <v>45390</v>
      </c>
      <c r="D5510" t="s">
        <v>1372</v>
      </c>
      <c r="E5510" t="s">
        <v>3700</v>
      </c>
      <c r="F5510" t="s">
        <v>53</v>
      </c>
      <c r="G5510">
        <v>62</v>
      </c>
      <c r="H5510" t="s">
        <v>71</v>
      </c>
      <c r="I5510" t="s">
        <v>84</v>
      </c>
      <c r="J5510" t="s">
        <v>85</v>
      </c>
      <c r="K5510" t="s">
        <v>86</v>
      </c>
      <c r="L5510" t="s">
        <v>37</v>
      </c>
      <c r="M5510" t="s">
        <v>1071</v>
      </c>
      <c r="N5510" t="s">
        <v>39</v>
      </c>
      <c r="O5510" t="s">
        <v>159</v>
      </c>
      <c r="P5510" t="s">
        <v>160</v>
      </c>
      <c r="Q5510" t="s">
        <v>161</v>
      </c>
      <c r="R5510">
        <v>5</v>
      </c>
      <c r="S5510">
        <v>140</v>
      </c>
      <c r="T5510">
        <v>0.1</v>
      </c>
      <c r="U5510">
        <v>100.8</v>
      </c>
      <c r="V5510">
        <v>630</v>
      </c>
      <c r="W5510">
        <v>126</v>
      </c>
      <c r="X5510" t="s">
        <v>43</v>
      </c>
      <c r="Y5510" t="s">
        <v>64</v>
      </c>
      <c r="Z5510" t="s">
        <v>78</v>
      </c>
      <c r="AA5510" t="s">
        <v>65</v>
      </c>
      <c r="AB5510" t="s">
        <v>110</v>
      </c>
    </row>
    <row r="5511" spans="1:28" x14ac:dyDescent="0.3">
      <c r="A5511" t="s">
        <v>9849</v>
      </c>
      <c r="B5511" s="1">
        <v>45591</v>
      </c>
      <c r="C5511" s="1">
        <v>45592</v>
      </c>
      <c r="D5511" t="s">
        <v>7024</v>
      </c>
      <c r="E5511" t="s">
        <v>5879</v>
      </c>
      <c r="F5511" t="s">
        <v>33</v>
      </c>
      <c r="G5511">
        <v>30</v>
      </c>
      <c r="H5511" t="s">
        <v>34</v>
      </c>
      <c r="I5511" t="s">
        <v>84</v>
      </c>
      <c r="J5511" t="s">
        <v>85</v>
      </c>
      <c r="K5511" t="s">
        <v>86</v>
      </c>
      <c r="L5511" t="s">
        <v>37</v>
      </c>
      <c r="M5511" t="s">
        <v>2575</v>
      </c>
      <c r="N5511" t="s">
        <v>39</v>
      </c>
      <c r="O5511" t="s">
        <v>159</v>
      </c>
      <c r="P5511" t="s">
        <v>160</v>
      </c>
      <c r="Q5511" t="s">
        <v>161</v>
      </c>
      <c r="R5511">
        <v>9</v>
      </c>
      <c r="S5511">
        <v>1179</v>
      </c>
      <c r="T5511">
        <v>0.1</v>
      </c>
      <c r="U5511">
        <v>848.88</v>
      </c>
      <c r="V5511">
        <v>9549.9</v>
      </c>
      <c r="W5511">
        <v>1909.98</v>
      </c>
      <c r="X5511" t="s">
        <v>43</v>
      </c>
      <c r="Y5511" t="s">
        <v>77</v>
      </c>
      <c r="Z5511" t="s">
        <v>78</v>
      </c>
      <c r="AA5511" t="s">
        <v>46</v>
      </c>
      <c r="AB5511" t="s">
        <v>110</v>
      </c>
    </row>
    <row r="5512" spans="1:28" x14ac:dyDescent="0.3">
      <c r="A5512" t="s">
        <v>9850</v>
      </c>
      <c r="B5512" s="1">
        <v>45620</v>
      </c>
      <c r="C5512" s="1">
        <v>45624</v>
      </c>
      <c r="D5512" t="s">
        <v>2849</v>
      </c>
      <c r="E5512" t="s">
        <v>4652</v>
      </c>
      <c r="F5512" t="s">
        <v>33</v>
      </c>
      <c r="G5512">
        <v>62</v>
      </c>
      <c r="H5512" t="s">
        <v>34</v>
      </c>
      <c r="I5512" t="s">
        <v>103</v>
      </c>
      <c r="J5512" t="s">
        <v>104</v>
      </c>
      <c r="K5512" t="s">
        <v>105</v>
      </c>
      <c r="L5512" t="s">
        <v>37</v>
      </c>
      <c r="M5512" t="s">
        <v>2064</v>
      </c>
      <c r="N5512" t="s">
        <v>73</v>
      </c>
      <c r="O5512" t="s">
        <v>74</v>
      </c>
      <c r="P5512" t="s">
        <v>75</v>
      </c>
      <c r="Q5512" t="s">
        <v>76</v>
      </c>
      <c r="R5512">
        <v>1</v>
      </c>
      <c r="S5512">
        <v>685</v>
      </c>
      <c r="T5512">
        <v>0.2</v>
      </c>
      <c r="U5512">
        <v>493.2</v>
      </c>
      <c r="V5512">
        <v>548</v>
      </c>
      <c r="W5512">
        <v>54.8</v>
      </c>
      <c r="X5512" t="s">
        <v>43</v>
      </c>
      <c r="Y5512" t="s">
        <v>64</v>
      </c>
      <c r="Z5512" t="s">
        <v>78</v>
      </c>
      <c r="AA5512" t="s">
        <v>65</v>
      </c>
      <c r="AB5512" t="s">
        <v>47</v>
      </c>
    </row>
    <row r="5513" spans="1:28" x14ac:dyDescent="0.3">
      <c r="A5513" t="s">
        <v>9851</v>
      </c>
      <c r="B5513" s="1">
        <v>45489</v>
      </c>
      <c r="C5513" s="1">
        <v>45493</v>
      </c>
      <c r="D5513" t="s">
        <v>5218</v>
      </c>
      <c r="E5513" t="s">
        <v>3711</v>
      </c>
      <c r="F5513" t="s">
        <v>53</v>
      </c>
      <c r="G5513">
        <v>30</v>
      </c>
      <c r="H5513" t="s">
        <v>128</v>
      </c>
      <c r="I5513" t="s">
        <v>84</v>
      </c>
      <c r="J5513" t="s">
        <v>85</v>
      </c>
      <c r="K5513" t="s">
        <v>86</v>
      </c>
      <c r="L5513" t="s">
        <v>37</v>
      </c>
      <c r="M5513" t="s">
        <v>2165</v>
      </c>
      <c r="N5513" t="s">
        <v>73</v>
      </c>
      <c r="O5513" t="s">
        <v>107</v>
      </c>
      <c r="P5513" t="s">
        <v>108</v>
      </c>
      <c r="Q5513" t="s">
        <v>109</v>
      </c>
      <c r="R5513">
        <v>7</v>
      </c>
      <c r="S5513">
        <v>688</v>
      </c>
      <c r="T5513">
        <v>0.05</v>
      </c>
      <c r="U5513">
        <v>495.36</v>
      </c>
      <c r="V5513">
        <v>4575.2</v>
      </c>
      <c r="W5513">
        <v>1107.68</v>
      </c>
      <c r="X5513" t="s">
        <v>43</v>
      </c>
      <c r="Y5513" t="s">
        <v>44</v>
      </c>
      <c r="Z5513" t="s">
        <v>45</v>
      </c>
      <c r="AA5513" t="s">
        <v>65</v>
      </c>
      <c r="AB5513" t="s">
        <v>47</v>
      </c>
    </row>
    <row r="5514" spans="1:28" x14ac:dyDescent="0.3">
      <c r="A5514" t="s">
        <v>9852</v>
      </c>
      <c r="B5514" s="1">
        <v>45379</v>
      </c>
      <c r="C5514" s="1">
        <v>45384</v>
      </c>
      <c r="D5514" t="s">
        <v>5066</v>
      </c>
      <c r="E5514" t="s">
        <v>134</v>
      </c>
      <c r="F5514" t="s">
        <v>33</v>
      </c>
      <c r="G5514">
        <v>53</v>
      </c>
      <c r="H5514" t="s">
        <v>71</v>
      </c>
      <c r="I5514" t="s">
        <v>84</v>
      </c>
      <c r="J5514" t="s">
        <v>85</v>
      </c>
      <c r="K5514" t="s">
        <v>86</v>
      </c>
      <c r="L5514" t="s">
        <v>37</v>
      </c>
      <c r="M5514" t="s">
        <v>1854</v>
      </c>
      <c r="N5514" t="s">
        <v>73</v>
      </c>
      <c r="O5514" t="s">
        <v>74</v>
      </c>
      <c r="P5514" t="s">
        <v>75</v>
      </c>
      <c r="Q5514" t="s">
        <v>76</v>
      </c>
      <c r="R5514">
        <v>3</v>
      </c>
      <c r="S5514">
        <v>764</v>
      </c>
      <c r="T5514">
        <v>0.2</v>
      </c>
      <c r="U5514">
        <v>550.08000000000004</v>
      </c>
      <c r="V5514">
        <v>1833.6</v>
      </c>
      <c r="W5514">
        <v>183.36</v>
      </c>
      <c r="X5514" t="s">
        <v>136</v>
      </c>
      <c r="Y5514" t="s">
        <v>64</v>
      </c>
      <c r="Z5514" t="s">
        <v>78</v>
      </c>
      <c r="AA5514" t="s">
        <v>46</v>
      </c>
      <c r="AB5514" t="s">
        <v>110</v>
      </c>
    </row>
    <row r="5515" spans="1:28" x14ac:dyDescent="0.3">
      <c r="A5515" t="s">
        <v>9853</v>
      </c>
      <c r="B5515" s="1">
        <v>45482</v>
      </c>
      <c r="C5515" s="1">
        <v>45483</v>
      </c>
      <c r="D5515" t="s">
        <v>3227</v>
      </c>
      <c r="E5515" t="s">
        <v>7190</v>
      </c>
      <c r="F5515" t="s">
        <v>33</v>
      </c>
      <c r="G5515">
        <v>58</v>
      </c>
      <c r="H5515" t="s">
        <v>34</v>
      </c>
      <c r="I5515" t="s">
        <v>116</v>
      </c>
      <c r="J5515" t="s">
        <v>117</v>
      </c>
      <c r="K5515" t="s">
        <v>118</v>
      </c>
      <c r="L5515" t="s">
        <v>37</v>
      </c>
      <c r="M5515" t="s">
        <v>1531</v>
      </c>
      <c r="N5515" t="s">
        <v>88</v>
      </c>
      <c r="O5515" t="s">
        <v>89</v>
      </c>
      <c r="P5515" t="s">
        <v>90</v>
      </c>
      <c r="Q5515" t="s">
        <v>91</v>
      </c>
      <c r="R5515">
        <v>4</v>
      </c>
      <c r="S5515">
        <v>165</v>
      </c>
      <c r="T5515">
        <v>0.05</v>
      </c>
      <c r="U5515">
        <v>118.8</v>
      </c>
      <c r="V5515">
        <v>627</v>
      </c>
      <c r="W5515">
        <v>151.80000000000001</v>
      </c>
      <c r="X5515" t="s">
        <v>55</v>
      </c>
      <c r="Y5515" t="s">
        <v>44</v>
      </c>
      <c r="Z5515" t="s">
        <v>56</v>
      </c>
      <c r="AA5515" t="s">
        <v>65</v>
      </c>
      <c r="AB5515" t="s">
        <v>110</v>
      </c>
    </row>
    <row r="5516" spans="1:28" x14ac:dyDescent="0.3">
      <c r="A5516" t="s">
        <v>9854</v>
      </c>
      <c r="B5516" s="1">
        <v>45400</v>
      </c>
      <c r="C5516" s="1">
        <v>45406</v>
      </c>
      <c r="D5516" t="s">
        <v>2786</v>
      </c>
      <c r="E5516" t="s">
        <v>2747</v>
      </c>
      <c r="F5516" t="s">
        <v>33</v>
      </c>
      <c r="G5516">
        <v>28</v>
      </c>
      <c r="H5516" t="s">
        <v>34</v>
      </c>
      <c r="I5516" t="s">
        <v>103</v>
      </c>
      <c r="J5516" t="s">
        <v>104</v>
      </c>
      <c r="K5516" t="s">
        <v>105</v>
      </c>
      <c r="L5516" t="s">
        <v>37</v>
      </c>
      <c r="M5516" t="s">
        <v>584</v>
      </c>
      <c r="N5516" t="s">
        <v>73</v>
      </c>
      <c r="O5516" t="s">
        <v>107</v>
      </c>
      <c r="P5516" t="s">
        <v>108</v>
      </c>
      <c r="Q5516" t="s">
        <v>109</v>
      </c>
      <c r="R5516">
        <v>1</v>
      </c>
      <c r="S5516">
        <v>802</v>
      </c>
      <c r="T5516">
        <v>0.1</v>
      </c>
      <c r="U5516">
        <v>577.44000000000005</v>
      </c>
      <c r="V5516">
        <v>721.8</v>
      </c>
      <c r="W5516">
        <v>144.36000000000001</v>
      </c>
      <c r="X5516" t="s">
        <v>136</v>
      </c>
      <c r="Y5516" t="s">
        <v>44</v>
      </c>
      <c r="Z5516" t="s">
        <v>56</v>
      </c>
      <c r="AA5516" t="s">
        <v>57</v>
      </c>
      <c r="AB5516" t="s">
        <v>110</v>
      </c>
    </row>
    <row r="5517" spans="1:28" x14ac:dyDescent="0.3">
      <c r="A5517" t="s">
        <v>9855</v>
      </c>
      <c r="B5517" s="1">
        <v>45555</v>
      </c>
      <c r="C5517" s="1">
        <v>45556</v>
      </c>
      <c r="D5517" t="s">
        <v>5428</v>
      </c>
      <c r="E5517" t="s">
        <v>3842</v>
      </c>
      <c r="F5517" t="s">
        <v>53</v>
      </c>
      <c r="G5517">
        <v>28</v>
      </c>
      <c r="H5517" t="s">
        <v>34</v>
      </c>
      <c r="I5517" t="s">
        <v>103</v>
      </c>
      <c r="J5517" t="s">
        <v>104</v>
      </c>
      <c r="K5517" t="s">
        <v>105</v>
      </c>
      <c r="L5517" t="s">
        <v>37</v>
      </c>
      <c r="M5517" t="s">
        <v>6202</v>
      </c>
      <c r="N5517" t="s">
        <v>73</v>
      </c>
      <c r="O5517" t="s">
        <v>107</v>
      </c>
      <c r="P5517" t="s">
        <v>108</v>
      </c>
      <c r="Q5517" t="s">
        <v>109</v>
      </c>
      <c r="R5517">
        <v>1</v>
      </c>
      <c r="S5517">
        <v>1690</v>
      </c>
      <c r="T5517">
        <v>0.1</v>
      </c>
      <c r="U5517">
        <v>1216.8</v>
      </c>
      <c r="V5517">
        <v>1521</v>
      </c>
      <c r="W5517">
        <v>304.2</v>
      </c>
      <c r="X5517" t="s">
        <v>55</v>
      </c>
      <c r="Y5517" t="s">
        <v>77</v>
      </c>
      <c r="Z5517" t="s">
        <v>78</v>
      </c>
      <c r="AA5517" t="s">
        <v>46</v>
      </c>
      <c r="AB5517" t="s">
        <v>47</v>
      </c>
    </row>
    <row r="5518" spans="1:28" x14ac:dyDescent="0.3">
      <c r="A5518" t="s">
        <v>9856</v>
      </c>
      <c r="B5518" s="1">
        <v>45520</v>
      </c>
      <c r="C5518" s="1">
        <v>45526</v>
      </c>
      <c r="D5518" t="s">
        <v>7452</v>
      </c>
      <c r="E5518" t="s">
        <v>5029</v>
      </c>
      <c r="F5518" t="s">
        <v>53</v>
      </c>
      <c r="G5518">
        <v>54</v>
      </c>
      <c r="H5518" t="s">
        <v>71</v>
      </c>
      <c r="I5518" t="s">
        <v>116</v>
      </c>
      <c r="J5518" t="s">
        <v>117</v>
      </c>
      <c r="K5518" t="s">
        <v>118</v>
      </c>
      <c r="L5518" t="s">
        <v>37</v>
      </c>
      <c r="M5518" t="s">
        <v>411</v>
      </c>
      <c r="N5518" t="s">
        <v>39</v>
      </c>
      <c r="O5518" t="s">
        <v>40</v>
      </c>
      <c r="P5518" t="s">
        <v>41</v>
      </c>
      <c r="Q5518" t="s">
        <v>42</v>
      </c>
      <c r="R5518">
        <v>9</v>
      </c>
      <c r="S5518">
        <v>628</v>
      </c>
      <c r="T5518">
        <v>0</v>
      </c>
      <c r="U5518">
        <v>452.16</v>
      </c>
      <c r="V5518">
        <v>5652</v>
      </c>
      <c r="W5518">
        <v>1582.56</v>
      </c>
      <c r="X5518" t="s">
        <v>55</v>
      </c>
      <c r="Y5518" t="s">
        <v>64</v>
      </c>
      <c r="Z5518" t="s">
        <v>56</v>
      </c>
      <c r="AA5518" t="s">
        <v>57</v>
      </c>
      <c r="AB5518" t="s">
        <v>110</v>
      </c>
    </row>
    <row r="5519" spans="1:28" x14ac:dyDescent="0.3">
      <c r="A5519" t="s">
        <v>9857</v>
      </c>
      <c r="B5519" s="1">
        <v>45496</v>
      </c>
      <c r="C5519" s="1">
        <v>45497</v>
      </c>
      <c r="D5519" t="s">
        <v>3775</v>
      </c>
      <c r="E5519" t="s">
        <v>6009</v>
      </c>
      <c r="F5519" t="s">
        <v>53</v>
      </c>
      <c r="G5519">
        <v>37</v>
      </c>
      <c r="H5519" t="s">
        <v>128</v>
      </c>
      <c r="I5519" t="s">
        <v>116</v>
      </c>
      <c r="J5519" t="s">
        <v>117</v>
      </c>
      <c r="K5519" t="s">
        <v>118</v>
      </c>
      <c r="L5519" t="s">
        <v>37</v>
      </c>
      <c r="M5519" t="s">
        <v>3180</v>
      </c>
      <c r="N5519" t="s">
        <v>73</v>
      </c>
      <c r="O5519" t="s">
        <v>107</v>
      </c>
      <c r="P5519" t="s">
        <v>108</v>
      </c>
      <c r="Q5519" t="s">
        <v>109</v>
      </c>
      <c r="R5519">
        <v>3</v>
      </c>
      <c r="S5519">
        <v>941</v>
      </c>
      <c r="T5519">
        <v>0.15</v>
      </c>
      <c r="U5519">
        <v>677.52</v>
      </c>
      <c r="V5519">
        <v>2399.5500000000002</v>
      </c>
      <c r="W5519">
        <v>366.99</v>
      </c>
      <c r="X5519" t="s">
        <v>43</v>
      </c>
      <c r="Y5519" t="s">
        <v>64</v>
      </c>
      <c r="Z5519" t="s">
        <v>56</v>
      </c>
      <c r="AA5519" t="s">
        <v>57</v>
      </c>
      <c r="AB5519" t="s">
        <v>110</v>
      </c>
    </row>
    <row r="5520" spans="1:28" x14ac:dyDescent="0.3">
      <c r="A5520" t="s">
        <v>9858</v>
      </c>
      <c r="B5520" s="1">
        <v>45525</v>
      </c>
      <c r="C5520" s="1">
        <v>45532</v>
      </c>
      <c r="D5520" t="s">
        <v>1055</v>
      </c>
      <c r="E5520" t="s">
        <v>3022</v>
      </c>
      <c r="F5520" t="s">
        <v>53</v>
      </c>
      <c r="G5520">
        <v>60</v>
      </c>
      <c r="H5520" t="s">
        <v>128</v>
      </c>
      <c r="I5520" t="s">
        <v>116</v>
      </c>
      <c r="J5520" t="s">
        <v>117</v>
      </c>
      <c r="K5520" t="s">
        <v>118</v>
      </c>
      <c r="L5520" t="s">
        <v>37</v>
      </c>
      <c r="M5520" t="s">
        <v>729</v>
      </c>
      <c r="N5520" t="s">
        <v>88</v>
      </c>
      <c r="O5520" t="s">
        <v>89</v>
      </c>
      <c r="P5520" t="s">
        <v>90</v>
      </c>
      <c r="Q5520" t="s">
        <v>91</v>
      </c>
      <c r="R5520">
        <v>7</v>
      </c>
      <c r="S5520">
        <v>678</v>
      </c>
      <c r="T5520">
        <v>0.05</v>
      </c>
      <c r="U5520">
        <v>488.16</v>
      </c>
      <c r="V5520">
        <v>4508.7</v>
      </c>
      <c r="W5520">
        <v>1091.58</v>
      </c>
      <c r="X5520" t="s">
        <v>55</v>
      </c>
      <c r="Y5520" t="s">
        <v>64</v>
      </c>
      <c r="Z5520" t="s">
        <v>78</v>
      </c>
      <c r="AA5520" t="s">
        <v>46</v>
      </c>
      <c r="AB5520" t="s">
        <v>47</v>
      </c>
    </row>
    <row r="5521" spans="1:28" x14ac:dyDescent="0.3">
      <c r="A5521" t="s">
        <v>9859</v>
      </c>
      <c r="B5521" s="1">
        <v>45546</v>
      </c>
      <c r="C5521" s="1">
        <v>45553</v>
      </c>
      <c r="D5521" t="s">
        <v>4707</v>
      </c>
      <c r="E5521" t="s">
        <v>1427</v>
      </c>
      <c r="F5521" t="s">
        <v>53</v>
      </c>
      <c r="G5521">
        <v>46</v>
      </c>
      <c r="H5521" t="s">
        <v>128</v>
      </c>
      <c r="I5521" t="s">
        <v>116</v>
      </c>
      <c r="J5521" t="s">
        <v>117</v>
      </c>
      <c r="K5521" t="s">
        <v>118</v>
      </c>
      <c r="L5521" t="s">
        <v>37</v>
      </c>
      <c r="M5521" t="s">
        <v>5374</v>
      </c>
      <c r="N5521" t="s">
        <v>73</v>
      </c>
      <c r="O5521" t="s">
        <v>107</v>
      </c>
      <c r="P5521" t="s">
        <v>108</v>
      </c>
      <c r="Q5521" t="s">
        <v>109</v>
      </c>
      <c r="R5521">
        <v>5</v>
      </c>
      <c r="S5521">
        <v>1568</v>
      </c>
      <c r="T5521">
        <v>0.15</v>
      </c>
      <c r="U5521">
        <v>1128.96</v>
      </c>
      <c r="V5521">
        <v>6664</v>
      </c>
      <c r="W5521">
        <v>1019.2</v>
      </c>
      <c r="X5521" t="s">
        <v>136</v>
      </c>
      <c r="Y5521" t="s">
        <v>44</v>
      </c>
      <c r="Z5521" t="s">
        <v>78</v>
      </c>
      <c r="AA5521" t="s">
        <v>46</v>
      </c>
      <c r="AB5521" t="s">
        <v>110</v>
      </c>
    </row>
    <row r="5522" spans="1:28" x14ac:dyDescent="0.3">
      <c r="A5522" t="s">
        <v>9860</v>
      </c>
      <c r="B5522" s="1">
        <v>45590</v>
      </c>
      <c r="C5522" s="1">
        <v>45595</v>
      </c>
      <c r="D5522" t="s">
        <v>5493</v>
      </c>
      <c r="E5522" t="s">
        <v>178</v>
      </c>
      <c r="F5522" t="s">
        <v>53</v>
      </c>
      <c r="G5522">
        <v>25</v>
      </c>
      <c r="H5522" t="s">
        <v>128</v>
      </c>
      <c r="I5522" t="s">
        <v>116</v>
      </c>
      <c r="J5522" t="s">
        <v>117</v>
      </c>
      <c r="K5522" t="s">
        <v>118</v>
      </c>
      <c r="L5522" t="s">
        <v>37</v>
      </c>
      <c r="M5522" t="s">
        <v>5056</v>
      </c>
      <c r="N5522" t="s">
        <v>73</v>
      </c>
      <c r="O5522" t="s">
        <v>74</v>
      </c>
      <c r="P5522" t="s">
        <v>75</v>
      </c>
      <c r="Q5522" t="s">
        <v>76</v>
      </c>
      <c r="R5522">
        <v>3</v>
      </c>
      <c r="S5522">
        <v>782</v>
      </c>
      <c r="T5522">
        <v>0.05</v>
      </c>
      <c r="U5522">
        <v>563.04</v>
      </c>
      <c r="V5522">
        <v>2228.6999999999998</v>
      </c>
      <c r="W5522">
        <v>539.58000000000004</v>
      </c>
      <c r="X5522" t="s">
        <v>55</v>
      </c>
      <c r="Y5522" t="s">
        <v>44</v>
      </c>
      <c r="Z5522" t="s">
        <v>56</v>
      </c>
      <c r="AA5522" t="s">
        <v>46</v>
      </c>
      <c r="AB5522" t="s">
        <v>47</v>
      </c>
    </row>
    <row r="5523" spans="1:28" x14ac:dyDescent="0.3">
      <c r="A5523" t="s">
        <v>9861</v>
      </c>
      <c r="B5523" s="1">
        <v>45406</v>
      </c>
      <c r="C5523" s="1">
        <v>45412</v>
      </c>
      <c r="D5523" t="s">
        <v>8201</v>
      </c>
      <c r="E5523" t="s">
        <v>4946</v>
      </c>
      <c r="F5523" t="s">
        <v>33</v>
      </c>
      <c r="G5523">
        <v>43</v>
      </c>
      <c r="H5523" t="s">
        <v>71</v>
      </c>
      <c r="I5523" t="s">
        <v>84</v>
      </c>
      <c r="J5523" t="s">
        <v>85</v>
      </c>
      <c r="K5523" t="s">
        <v>86</v>
      </c>
      <c r="L5523" t="s">
        <v>37</v>
      </c>
      <c r="M5523" t="s">
        <v>1701</v>
      </c>
      <c r="N5523" t="s">
        <v>39</v>
      </c>
      <c r="O5523" t="s">
        <v>159</v>
      </c>
      <c r="P5523" t="s">
        <v>160</v>
      </c>
      <c r="Q5523" t="s">
        <v>161</v>
      </c>
      <c r="R5523">
        <v>6</v>
      </c>
      <c r="S5523">
        <v>1511</v>
      </c>
      <c r="T5523">
        <v>0.2</v>
      </c>
      <c r="U5523">
        <v>1087.92</v>
      </c>
      <c r="V5523">
        <v>7252.8</v>
      </c>
      <c r="W5523">
        <v>725.28</v>
      </c>
      <c r="X5523" t="s">
        <v>43</v>
      </c>
      <c r="Y5523" t="s">
        <v>64</v>
      </c>
      <c r="Z5523" t="s">
        <v>56</v>
      </c>
      <c r="AA5523" t="s">
        <v>57</v>
      </c>
      <c r="AB5523" t="s">
        <v>47</v>
      </c>
    </row>
    <row r="5524" spans="1:28" x14ac:dyDescent="0.3">
      <c r="A5524" t="s">
        <v>9862</v>
      </c>
      <c r="B5524" s="1">
        <v>45565</v>
      </c>
      <c r="C5524" s="1">
        <v>45569</v>
      </c>
      <c r="D5524" t="s">
        <v>2960</v>
      </c>
      <c r="E5524" t="s">
        <v>3244</v>
      </c>
      <c r="F5524" t="s">
        <v>33</v>
      </c>
      <c r="G5524">
        <v>37</v>
      </c>
      <c r="H5524" t="s">
        <v>71</v>
      </c>
      <c r="I5524" t="s">
        <v>84</v>
      </c>
      <c r="J5524" t="s">
        <v>85</v>
      </c>
      <c r="K5524" t="s">
        <v>86</v>
      </c>
      <c r="L5524" t="s">
        <v>37</v>
      </c>
      <c r="M5524" t="s">
        <v>1911</v>
      </c>
      <c r="N5524" t="s">
        <v>73</v>
      </c>
      <c r="O5524" t="s">
        <v>74</v>
      </c>
      <c r="P5524" t="s">
        <v>75</v>
      </c>
      <c r="Q5524" t="s">
        <v>76</v>
      </c>
      <c r="R5524">
        <v>10</v>
      </c>
      <c r="S5524">
        <v>1916</v>
      </c>
      <c r="T5524">
        <v>0.1</v>
      </c>
      <c r="U5524">
        <v>1379.52</v>
      </c>
      <c r="V5524">
        <v>17244</v>
      </c>
      <c r="W5524">
        <v>3448.8</v>
      </c>
      <c r="X5524" t="s">
        <v>136</v>
      </c>
      <c r="Y5524" t="s">
        <v>64</v>
      </c>
      <c r="Z5524" t="s">
        <v>45</v>
      </c>
      <c r="AA5524" t="s">
        <v>57</v>
      </c>
      <c r="AB5524" t="s">
        <v>110</v>
      </c>
    </row>
    <row r="5525" spans="1:28" x14ac:dyDescent="0.3">
      <c r="A5525" t="s">
        <v>9863</v>
      </c>
      <c r="B5525" s="1">
        <v>45559</v>
      </c>
      <c r="C5525" s="1">
        <v>45564</v>
      </c>
      <c r="D5525" t="s">
        <v>2930</v>
      </c>
      <c r="E5525" t="s">
        <v>3830</v>
      </c>
      <c r="F5525" t="s">
        <v>53</v>
      </c>
      <c r="G5525">
        <v>55</v>
      </c>
      <c r="H5525" t="s">
        <v>71</v>
      </c>
      <c r="I5525" t="s">
        <v>35</v>
      </c>
      <c r="J5525" t="s">
        <v>36</v>
      </c>
      <c r="K5525" t="s">
        <v>36</v>
      </c>
      <c r="L5525" t="s">
        <v>37</v>
      </c>
      <c r="M5525" t="s">
        <v>3911</v>
      </c>
      <c r="N5525" t="s">
        <v>88</v>
      </c>
      <c r="O5525" t="s">
        <v>120</v>
      </c>
      <c r="P5525" t="s">
        <v>121</v>
      </c>
      <c r="Q5525" t="s">
        <v>122</v>
      </c>
      <c r="R5525">
        <v>3</v>
      </c>
      <c r="S5525">
        <v>1998</v>
      </c>
      <c r="T5525">
        <v>0.15</v>
      </c>
      <c r="U5525">
        <v>1438.56</v>
      </c>
      <c r="V5525">
        <v>5094.8999999999996</v>
      </c>
      <c r="W5525">
        <v>779.22</v>
      </c>
      <c r="X5525" t="s">
        <v>136</v>
      </c>
      <c r="Y5525" t="s">
        <v>44</v>
      </c>
      <c r="Z5525" t="s">
        <v>56</v>
      </c>
      <c r="AA5525" t="s">
        <v>46</v>
      </c>
      <c r="AB5525" t="s">
        <v>47</v>
      </c>
    </row>
    <row r="5526" spans="1:28" x14ac:dyDescent="0.3">
      <c r="A5526" t="s">
        <v>9864</v>
      </c>
      <c r="B5526" s="1">
        <v>45645</v>
      </c>
      <c r="C5526" s="1">
        <v>45648</v>
      </c>
      <c r="D5526" t="s">
        <v>7745</v>
      </c>
      <c r="E5526" t="s">
        <v>7179</v>
      </c>
      <c r="F5526" t="s">
        <v>53</v>
      </c>
      <c r="G5526">
        <v>19</v>
      </c>
      <c r="H5526" t="s">
        <v>71</v>
      </c>
      <c r="I5526" t="s">
        <v>103</v>
      </c>
      <c r="J5526" t="s">
        <v>104</v>
      </c>
      <c r="K5526" t="s">
        <v>105</v>
      </c>
      <c r="L5526" t="s">
        <v>37</v>
      </c>
      <c r="M5526" t="s">
        <v>3573</v>
      </c>
      <c r="N5526" t="s">
        <v>88</v>
      </c>
      <c r="O5526" t="s">
        <v>89</v>
      </c>
      <c r="P5526" t="s">
        <v>90</v>
      </c>
      <c r="Q5526" t="s">
        <v>91</v>
      </c>
      <c r="R5526">
        <v>1</v>
      </c>
      <c r="S5526">
        <v>1013</v>
      </c>
      <c r="T5526">
        <v>0.15</v>
      </c>
      <c r="U5526">
        <v>729.36</v>
      </c>
      <c r="V5526">
        <v>861.05</v>
      </c>
      <c r="W5526">
        <v>131.69</v>
      </c>
      <c r="X5526" t="s">
        <v>136</v>
      </c>
      <c r="Y5526" t="s">
        <v>64</v>
      </c>
      <c r="Z5526" t="s">
        <v>56</v>
      </c>
      <c r="AA5526" t="s">
        <v>65</v>
      </c>
      <c r="AB5526" t="s">
        <v>110</v>
      </c>
    </row>
    <row r="5527" spans="1:28" x14ac:dyDescent="0.3">
      <c r="A5527" t="s">
        <v>9865</v>
      </c>
      <c r="B5527" s="1">
        <v>45303</v>
      </c>
      <c r="C5527" s="1">
        <v>45310</v>
      </c>
      <c r="D5527" t="s">
        <v>5308</v>
      </c>
      <c r="E5527" t="s">
        <v>2836</v>
      </c>
      <c r="F5527" t="s">
        <v>33</v>
      </c>
      <c r="G5527">
        <v>27</v>
      </c>
      <c r="H5527" t="s">
        <v>128</v>
      </c>
      <c r="I5527" t="s">
        <v>103</v>
      </c>
      <c r="J5527" t="s">
        <v>104</v>
      </c>
      <c r="K5527" t="s">
        <v>105</v>
      </c>
      <c r="L5527" t="s">
        <v>37</v>
      </c>
      <c r="M5527" t="s">
        <v>2081</v>
      </c>
      <c r="N5527" t="s">
        <v>88</v>
      </c>
      <c r="O5527" t="s">
        <v>89</v>
      </c>
      <c r="P5527" t="s">
        <v>90</v>
      </c>
      <c r="Q5527" t="s">
        <v>91</v>
      </c>
      <c r="R5527">
        <v>7</v>
      </c>
      <c r="S5527">
        <v>1064</v>
      </c>
      <c r="T5527">
        <v>0.2</v>
      </c>
      <c r="U5527">
        <v>766.08</v>
      </c>
      <c r="V5527">
        <v>5958.4</v>
      </c>
      <c r="W5527">
        <v>595.84</v>
      </c>
      <c r="X5527" t="s">
        <v>136</v>
      </c>
      <c r="Y5527" t="s">
        <v>77</v>
      </c>
      <c r="Z5527" t="s">
        <v>56</v>
      </c>
      <c r="AA5527" t="s">
        <v>57</v>
      </c>
      <c r="AB5527" t="s">
        <v>47</v>
      </c>
    </row>
    <row r="5528" spans="1:28" x14ac:dyDescent="0.3">
      <c r="A5528" t="s">
        <v>9866</v>
      </c>
      <c r="B5528" s="1">
        <v>45358</v>
      </c>
      <c r="C5528" s="1">
        <v>45365</v>
      </c>
      <c r="D5528" t="s">
        <v>5365</v>
      </c>
      <c r="E5528" t="s">
        <v>4314</v>
      </c>
      <c r="F5528" t="s">
        <v>33</v>
      </c>
      <c r="G5528">
        <v>20</v>
      </c>
      <c r="H5528" t="s">
        <v>34</v>
      </c>
      <c r="I5528" t="s">
        <v>116</v>
      </c>
      <c r="J5528" t="s">
        <v>117</v>
      </c>
      <c r="K5528" t="s">
        <v>118</v>
      </c>
      <c r="L5528" t="s">
        <v>37</v>
      </c>
      <c r="M5528" t="s">
        <v>1208</v>
      </c>
      <c r="N5528" t="s">
        <v>88</v>
      </c>
      <c r="O5528" t="s">
        <v>120</v>
      </c>
      <c r="P5528" t="s">
        <v>121</v>
      </c>
      <c r="Q5528" t="s">
        <v>122</v>
      </c>
      <c r="R5528">
        <v>7</v>
      </c>
      <c r="S5528">
        <v>741</v>
      </c>
      <c r="T5528">
        <v>0.15</v>
      </c>
      <c r="U5528">
        <v>533.52</v>
      </c>
      <c r="V5528">
        <v>4408.95</v>
      </c>
      <c r="W5528">
        <v>674.31</v>
      </c>
      <c r="X5528" t="s">
        <v>43</v>
      </c>
      <c r="Y5528" t="s">
        <v>77</v>
      </c>
      <c r="Z5528" t="s">
        <v>45</v>
      </c>
      <c r="AA5528" t="s">
        <v>46</v>
      </c>
      <c r="AB5528" t="s">
        <v>47</v>
      </c>
    </row>
    <row r="5529" spans="1:28" x14ac:dyDescent="0.3">
      <c r="A5529" t="s">
        <v>9867</v>
      </c>
      <c r="B5529" s="1">
        <v>45569</v>
      </c>
      <c r="C5529" s="1">
        <v>45574</v>
      </c>
      <c r="D5529" t="s">
        <v>3487</v>
      </c>
      <c r="E5529" t="s">
        <v>4717</v>
      </c>
      <c r="F5529" t="s">
        <v>33</v>
      </c>
      <c r="G5529">
        <v>54</v>
      </c>
      <c r="H5529" t="s">
        <v>34</v>
      </c>
      <c r="I5529" t="s">
        <v>35</v>
      </c>
      <c r="J5529" t="s">
        <v>36</v>
      </c>
      <c r="K5529" t="s">
        <v>36</v>
      </c>
      <c r="L5529" t="s">
        <v>37</v>
      </c>
      <c r="M5529" t="s">
        <v>5103</v>
      </c>
      <c r="N5529" t="s">
        <v>73</v>
      </c>
      <c r="O5529" t="s">
        <v>107</v>
      </c>
      <c r="P5529" t="s">
        <v>108</v>
      </c>
      <c r="Q5529" t="s">
        <v>109</v>
      </c>
      <c r="R5529">
        <v>8</v>
      </c>
      <c r="S5529">
        <v>361</v>
      </c>
      <c r="T5529">
        <v>0.15</v>
      </c>
      <c r="U5529">
        <v>259.92</v>
      </c>
      <c r="V5529">
        <v>2454.8000000000002</v>
      </c>
      <c r="W5529">
        <v>375.44</v>
      </c>
      <c r="X5529" t="s">
        <v>136</v>
      </c>
      <c r="Y5529" t="s">
        <v>64</v>
      </c>
      <c r="Z5529" t="s">
        <v>56</v>
      </c>
      <c r="AA5529" t="s">
        <v>57</v>
      </c>
      <c r="AB5529" t="s">
        <v>110</v>
      </c>
    </row>
    <row r="5530" spans="1:28" x14ac:dyDescent="0.3">
      <c r="A5530" t="s">
        <v>9868</v>
      </c>
      <c r="B5530" s="1">
        <v>45326</v>
      </c>
      <c r="C5530" s="1">
        <v>45331</v>
      </c>
      <c r="D5530" t="s">
        <v>1710</v>
      </c>
      <c r="E5530" t="s">
        <v>2134</v>
      </c>
      <c r="F5530" t="s">
        <v>53</v>
      </c>
      <c r="G5530">
        <v>40</v>
      </c>
      <c r="H5530" t="s">
        <v>71</v>
      </c>
      <c r="I5530" t="s">
        <v>116</v>
      </c>
      <c r="J5530" t="s">
        <v>117</v>
      </c>
      <c r="K5530" t="s">
        <v>118</v>
      </c>
      <c r="L5530" t="s">
        <v>37</v>
      </c>
      <c r="M5530" t="s">
        <v>5442</v>
      </c>
      <c r="N5530" t="s">
        <v>88</v>
      </c>
      <c r="O5530" t="s">
        <v>120</v>
      </c>
      <c r="P5530" t="s">
        <v>121</v>
      </c>
      <c r="Q5530" t="s">
        <v>122</v>
      </c>
      <c r="R5530">
        <v>7</v>
      </c>
      <c r="S5530">
        <v>1132</v>
      </c>
      <c r="T5530">
        <v>0.15</v>
      </c>
      <c r="U5530">
        <v>815.04</v>
      </c>
      <c r="V5530">
        <v>6735.4</v>
      </c>
      <c r="W5530">
        <v>1030.1199999999999</v>
      </c>
      <c r="X5530" t="s">
        <v>55</v>
      </c>
      <c r="Y5530" t="s">
        <v>64</v>
      </c>
      <c r="Z5530" t="s">
        <v>45</v>
      </c>
      <c r="AA5530" t="s">
        <v>65</v>
      </c>
      <c r="AB5530" t="s">
        <v>110</v>
      </c>
    </row>
    <row r="5531" spans="1:28" x14ac:dyDescent="0.3">
      <c r="A5531" t="s">
        <v>9869</v>
      </c>
      <c r="B5531" s="1">
        <v>45312</v>
      </c>
      <c r="C5531" s="1">
        <v>45317</v>
      </c>
      <c r="D5531" t="s">
        <v>823</v>
      </c>
      <c r="E5531" t="s">
        <v>2030</v>
      </c>
      <c r="F5531" t="s">
        <v>33</v>
      </c>
      <c r="G5531">
        <v>19</v>
      </c>
      <c r="H5531" t="s">
        <v>71</v>
      </c>
      <c r="I5531" t="s">
        <v>84</v>
      </c>
      <c r="J5531" t="s">
        <v>85</v>
      </c>
      <c r="K5531" t="s">
        <v>86</v>
      </c>
      <c r="L5531" t="s">
        <v>37</v>
      </c>
      <c r="M5531" t="s">
        <v>2423</v>
      </c>
      <c r="N5531" t="s">
        <v>88</v>
      </c>
      <c r="O5531" t="s">
        <v>120</v>
      </c>
      <c r="P5531" t="s">
        <v>121</v>
      </c>
      <c r="Q5531" t="s">
        <v>122</v>
      </c>
      <c r="R5531">
        <v>10</v>
      </c>
      <c r="S5531">
        <v>1182</v>
      </c>
      <c r="T5531">
        <v>0.05</v>
      </c>
      <c r="U5531">
        <v>851.04</v>
      </c>
      <c r="V5531">
        <v>11229</v>
      </c>
      <c r="W5531">
        <v>2718.6</v>
      </c>
      <c r="X5531" t="s">
        <v>43</v>
      </c>
      <c r="Y5531" t="s">
        <v>77</v>
      </c>
      <c r="Z5531" t="s">
        <v>56</v>
      </c>
      <c r="AA5531" t="s">
        <v>65</v>
      </c>
      <c r="AB5531" t="s">
        <v>110</v>
      </c>
    </row>
    <row r="5532" spans="1:28" x14ac:dyDescent="0.3">
      <c r="A5532" t="s">
        <v>9870</v>
      </c>
      <c r="B5532" s="1">
        <v>45578</v>
      </c>
      <c r="C5532" s="1">
        <v>45580</v>
      </c>
      <c r="D5532" t="s">
        <v>508</v>
      </c>
      <c r="E5532" t="s">
        <v>1348</v>
      </c>
      <c r="F5532" t="s">
        <v>33</v>
      </c>
      <c r="G5532">
        <v>58</v>
      </c>
      <c r="H5532" t="s">
        <v>71</v>
      </c>
      <c r="I5532" t="s">
        <v>103</v>
      </c>
      <c r="J5532" t="s">
        <v>104</v>
      </c>
      <c r="K5532" t="s">
        <v>105</v>
      </c>
      <c r="L5532" t="s">
        <v>37</v>
      </c>
      <c r="M5532" t="s">
        <v>3914</v>
      </c>
      <c r="N5532" t="s">
        <v>39</v>
      </c>
      <c r="O5532" t="s">
        <v>159</v>
      </c>
      <c r="P5532" t="s">
        <v>160</v>
      </c>
      <c r="Q5532" t="s">
        <v>161</v>
      </c>
      <c r="R5532">
        <v>2</v>
      </c>
      <c r="S5532">
        <v>91</v>
      </c>
      <c r="T5532">
        <v>0.15</v>
      </c>
      <c r="U5532">
        <v>65.52</v>
      </c>
      <c r="V5532">
        <v>154.69999999999999</v>
      </c>
      <c r="W5532">
        <v>23.66</v>
      </c>
      <c r="X5532" t="s">
        <v>55</v>
      </c>
      <c r="Y5532" t="s">
        <v>77</v>
      </c>
      <c r="Z5532" t="s">
        <v>78</v>
      </c>
      <c r="AA5532" t="s">
        <v>65</v>
      </c>
      <c r="AB5532" t="s">
        <v>47</v>
      </c>
    </row>
    <row r="5533" spans="1:28" x14ac:dyDescent="0.3">
      <c r="A5533" t="s">
        <v>9871</v>
      </c>
      <c r="B5533" s="1">
        <v>45409</v>
      </c>
      <c r="C5533" s="1">
        <v>45413</v>
      </c>
      <c r="D5533" t="s">
        <v>9872</v>
      </c>
      <c r="E5533" t="s">
        <v>1260</v>
      </c>
      <c r="F5533" t="s">
        <v>33</v>
      </c>
      <c r="G5533">
        <v>51</v>
      </c>
      <c r="H5533" t="s">
        <v>71</v>
      </c>
      <c r="I5533" t="s">
        <v>116</v>
      </c>
      <c r="J5533" t="s">
        <v>117</v>
      </c>
      <c r="K5533" t="s">
        <v>118</v>
      </c>
      <c r="L5533" t="s">
        <v>37</v>
      </c>
      <c r="M5533" t="s">
        <v>3411</v>
      </c>
      <c r="N5533" t="s">
        <v>73</v>
      </c>
      <c r="O5533" t="s">
        <v>107</v>
      </c>
      <c r="P5533" t="s">
        <v>108</v>
      </c>
      <c r="Q5533" t="s">
        <v>109</v>
      </c>
      <c r="R5533">
        <v>10</v>
      </c>
      <c r="S5533">
        <v>140</v>
      </c>
      <c r="T5533">
        <v>0.05</v>
      </c>
      <c r="U5533">
        <v>100.8</v>
      </c>
      <c r="V5533">
        <v>1330</v>
      </c>
      <c r="W5533">
        <v>322</v>
      </c>
      <c r="X5533" t="s">
        <v>43</v>
      </c>
      <c r="Y5533" t="s">
        <v>64</v>
      </c>
      <c r="Z5533" t="s">
        <v>45</v>
      </c>
      <c r="AA5533" t="s">
        <v>57</v>
      </c>
      <c r="AB5533" t="s">
        <v>47</v>
      </c>
    </row>
    <row r="5534" spans="1:28" x14ac:dyDescent="0.3">
      <c r="A5534" t="s">
        <v>9873</v>
      </c>
      <c r="B5534" s="1">
        <v>45438</v>
      </c>
      <c r="C5534" s="1">
        <v>45445</v>
      </c>
      <c r="D5534" t="s">
        <v>9874</v>
      </c>
      <c r="E5534" t="s">
        <v>5974</v>
      </c>
      <c r="F5534" t="s">
        <v>33</v>
      </c>
      <c r="G5534">
        <v>36</v>
      </c>
      <c r="H5534" t="s">
        <v>34</v>
      </c>
      <c r="I5534" t="s">
        <v>84</v>
      </c>
      <c r="J5534" t="s">
        <v>85</v>
      </c>
      <c r="K5534" t="s">
        <v>86</v>
      </c>
      <c r="L5534" t="s">
        <v>37</v>
      </c>
      <c r="M5534" t="s">
        <v>2469</v>
      </c>
      <c r="N5534" t="s">
        <v>39</v>
      </c>
      <c r="O5534" t="s">
        <v>159</v>
      </c>
      <c r="P5534" t="s">
        <v>160</v>
      </c>
      <c r="Q5534" t="s">
        <v>161</v>
      </c>
      <c r="R5534">
        <v>2</v>
      </c>
      <c r="S5534">
        <v>1722</v>
      </c>
      <c r="T5534">
        <v>0.2</v>
      </c>
      <c r="U5534">
        <v>1239.8399999999999</v>
      </c>
      <c r="V5534">
        <v>2755.2</v>
      </c>
      <c r="W5534">
        <v>275.52</v>
      </c>
      <c r="X5534" t="s">
        <v>136</v>
      </c>
      <c r="Y5534" t="s">
        <v>44</v>
      </c>
      <c r="Z5534" t="s">
        <v>56</v>
      </c>
      <c r="AA5534" t="s">
        <v>65</v>
      </c>
      <c r="AB5534" t="s">
        <v>47</v>
      </c>
    </row>
    <row r="5535" spans="1:28" x14ac:dyDescent="0.3">
      <c r="A5535" t="s">
        <v>9875</v>
      </c>
      <c r="B5535" s="1">
        <v>45315</v>
      </c>
      <c r="C5535" s="1">
        <v>45316</v>
      </c>
      <c r="D5535" t="s">
        <v>2518</v>
      </c>
      <c r="E5535" t="s">
        <v>628</v>
      </c>
      <c r="F5535" t="s">
        <v>33</v>
      </c>
      <c r="G5535">
        <v>37</v>
      </c>
      <c r="H5535" t="s">
        <v>34</v>
      </c>
      <c r="I5535" t="s">
        <v>116</v>
      </c>
      <c r="J5535" t="s">
        <v>117</v>
      </c>
      <c r="K5535" t="s">
        <v>118</v>
      </c>
      <c r="L5535" t="s">
        <v>37</v>
      </c>
      <c r="M5535" t="s">
        <v>3229</v>
      </c>
      <c r="N5535" t="s">
        <v>39</v>
      </c>
      <c r="O5535" t="s">
        <v>40</v>
      </c>
      <c r="P5535" t="s">
        <v>41</v>
      </c>
      <c r="Q5535" t="s">
        <v>42</v>
      </c>
      <c r="R5535">
        <v>6</v>
      </c>
      <c r="S5535">
        <v>688</v>
      </c>
      <c r="T5535">
        <v>0.1</v>
      </c>
      <c r="U5535">
        <v>495.36</v>
      </c>
      <c r="V5535">
        <v>3715.2</v>
      </c>
      <c r="W5535">
        <v>743.04</v>
      </c>
      <c r="X5535" t="s">
        <v>55</v>
      </c>
      <c r="Y5535" t="s">
        <v>64</v>
      </c>
      <c r="Z5535" t="s">
        <v>45</v>
      </c>
      <c r="AA5535" t="s">
        <v>65</v>
      </c>
      <c r="AB5535" t="s">
        <v>110</v>
      </c>
    </row>
    <row r="5536" spans="1:28" x14ac:dyDescent="0.3">
      <c r="A5536" t="s">
        <v>9876</v>
      </c>
      <c r="B5536" s="1">
        <v>45431</v>
      </c>
      <c r="C5536" s="1">
        <v>45432</v>
      </c>
      <c r="D5536" t="s">
        <v>4678</v>
      </c>
      <c r="E5536" t="s">
        <v>6446</v>
      </c>
      <c r="F5536" t="s">
        <v>53</v>
      </c>
      <c r="G5536">
        <v>45</v>
      </c>
      <c r="H5536" t="s">
        <v>34</v>
      </c>
      <c r="I5536" t="s">
        <v>84</v>
      </c>
      <c r="J5536" t="s">
        <v>85</v>
      </c>
      <c r="K5536" t="s">
        <v>86</v>
      </c>
      <c r="L5536" t="s">
        <v>37</v>
      </c>
      <c r="M5536" t="s">
        <v>2110</v>
      </c>
      <c r="N5536" t="s">
        <v>39</v>
      </c>
      <c r="O5536" t="s">
        <v>159</v>
      </c>
      <c r="P5536" t="s">
        <v>160</v>
      </c>
      <c r="Q5536" t="s">
        <v>161</v>
      </c>
      <c r="R5536">
        <v>4</v>
      </c>
      <c r="S5536">
        <v>1803</v>
      </c>
      <c r="T5536">
        <v>0</v>
      </c>
      <c r="U5536">
        <v>1298.1600000000001</v>
      </c>
      <c r="V5536">
        <v>7212</v>
      </c>
      <c r="W5536">
        <v>2019.36</v>
      </c>
      <c r="X5536" t="s">
        <v>55</v>
      </c>
      <c r="Y5536" t="s">
        <v>44</v>
      </c>
      <c r="Z5536" t="s">
        <v>78</v>
      </c>
      <c r="AA5536" t="s">
        <v>65</v>
      </c>
      <c r="AB5536" t="s">
        <v>110</v>
      </c>
    </row>
    <row r="5537" spans="1:28" x14ac:dyDescent="0.3">
      <c r="A5537" t="s">
        <v>9877</v>
      </c>
      <c r="B5537" s="1">
        <v>45488</v>
      </c>
      <c r="C5537" s="1">
        <v>45493</v>
      </c>
      <c r="D5537" t="s">
        <v>1853</v>
      </c>
      <c r="E5537" t="s">
        <v>1803</v>
      </c>
      <c r="F5537" t="s">
        <v>53</v>
      </c>
      <c r="G5537">
        <v>64</v>
      </c>
      <c r="H5537" t="s">
        <v>71</v>
      </c>
      <c r="I5537" t="s">
        <v>103</v>
      </c>
      <c r="J5537" t="s">
        <v>104</v>
      </c>
      <c r="K5537" t="s">
        <v>105</v>
      </c>
      <c r="L5537" t="s">
        <v>37</v>
      </c>
      <c r="M5537" t="s">
        <v>7871</v>
      </c>
      <c r="N5537" t="s">
        <v>88</v>
      </c>
      <c r="O5537" t="s">
        <v>120</v>
      </c>
      <c r="P5537" t="s">
        <v>121</v>
      </c>
      <c r="Q5537" t="s">
        <v>122</v>
      </c>
      <c r="R5537">
        <v>4</v>
      </c>
      <c r="S5537">
        <v>1363</v>
      </c>
      <c r="T5537">
        <v>0.1</v>
      </c>
      <c r="U5537">
        <v>981.36</v>
      </c>
      <c r="V5537">
        <v>4906.8</v>
      </c>
      <c r="W5537">
        <v>981.36</v>
      </c>
      <c r="X5537" t="s">
        <v>55</v>
      </c>
      <c r="Y5537" t="s">
        <v>77</v>
      </c>
      <c r="Z5537" t="s">
        <v>56</v>
      </c>
      <c r="AA5537" t="s">
        <v>46</v>
      </c>
      <c r="AB5537" t="s">
        <v>47</v>
      </c>
    </row>
    <row r="5538" spans="1:28" x14ac:dyDescent="0.3">
      <c r="A5538" t="s">
        <v>9878</v>
      </c>
      <c r="B5538" s="1">
        <v>45554</v>
      </c>
      <c r="C5538" s="1">
        <v>45555</v>
      </c>
      <c r="D5538" t="s">
        <v>4226</v>
      </c>
      <c r="E5538" t="s">
        <v>8849</v>
      </c>
      <c r="F5538" t="s">
        <v>33</v>
      </c>
      <c r="G5538">
        <v>57</v>
      </c>
      <c r="H5538" t="s">
        <v>71</v>
      </c>
      <c r="I5538" t="s">
        <v>35</v>
      </c>
      <c r="J5538" t="s">
        <v>36</v>
      </c>
      <c r="K5538" t="s">
        <v>36</v>
      </c>
      <c r="L5538" t="s">
        <v>37</v>
      </c>
      <c r="M5538" t="s">
        <v>1550</v>
      </c>
      <c r="N5538" t="s">
        <v>73</v>
      </c>
      <c r="O5538" t="s">
        <v>107</v>
      </c>
      <c r="P5538" t="s">
        <v>108</v>
      </c>
      <c r="Q5538" t="s">
        <v>109</v>
      </c>
      <c r="R5538">
        <v>2</v>
      </c>
      <c r="S5538">
        <v>881</v>
      </c>
      <c r="T5538">
        <v>0.15</v>
      </c>
      <c r="U5538">
        <v>634.32000000000005</v>
      </c>
      <c r="V5538">
        <v>1497.7</v>
      </c>
      <c r="W5538">
        <v>229.06</v>
      </c>
      <c r="X5538" t="s">
        <v>136</v>
      </c>
      <c r="Y5538" t="s">
        <v>77</v>
      </c>
      <c r="Z5538" t="s">
        <v>45</v>
      </c>
      <c r="AA5538" t="s">
        <v>57</v>
      </c>
      <c r="AB5538" t="s">
        <v>47</v>
      </c>
    </row>
    <row r="5539" spans="1:28" x14ac:dyDescent="0.3">
      <c r="A5539" t="s">
        <v>9879</v>
      </c>
      <c r="B5539" s="1">
        <v>45429</v>
      </c>
      <c r="C5539" s="1">
        <v>45432</v>
      </c>
      <c r="D5539" t="s">
        <v>1450</v>
      </c>
      <c r="E5539" t="s">
        <v>509</v>
      </c>
      <c r="F5539" t="s">
        <v>33</v>
      </c>
      <c r="G5539">
        <v>37</v>
      </c>
      <c r="H5539" t="s">
        <v>34</v>
      </c>
      <c r="I5539" t="s">
        <v>35</v>
      </c>
      <c r="J5539" t="s">
        <v>36</v>
      </c>
      <c r="K5539" t="s">
        <v>36</v>
      </c>
      <c r="L5539" t="s">
        <v>37</v>
      </c>
      <c r="M5539" t="s">
        <v>2642</v>
      </c>
      <c r="N5539" t="s">
        <v>39</v>
      </c>
      <c r="O5539" t="s">
        <v>40</v>
      </c>
      <c r="P5539" t="s">
        <v>41</v>
      </c>
      <c r="Q5539" t="s">
        <v>42</v>
      </c>
      <c r="R5539">
        <v>5</v>
      </c>
      <c r="S5539">
        <v>63</v>
      </c>
      <c r="T5539">
        <v>0</v>
      </c>
      <c r="U5539">
        <v>45.36</v>
      </c>
      <c r="V5539">
        <v>315</v>
      </c>
      <c r="W5539">
        <v>88.2</v>
      </c>
      <c r="X5539" t="s">
        <v>136</v>
      </c>
      <c r="Y5539" t="s">
        <v>44</v>
      </c>
      <c r="Z5539" t="s">
        <v>56</v>
      </c>
      <c r="AA5539" t="s">
        <v>46</v>
      </c>
      <c r="AB5539" t="s">
        <v>110</v>
      </c>
    </row>
    <row r="5540" spans="1:28" x14ac:dyDescent="0.3">
      <c r="A5540" t="s">
        <v>9880</v>
      </c>
      <c r="B5540" s="1">
        <v>45320</v>
      </c>
      <c r="C5540" s="1">
        <v>45327</v>
      </c>
      <c r="D5540" t="s">
        <v>101</v>
      </c>
      <c r="E5540" t="s">
        <v>3015</v>
      </c>
      <c r="F5540" t="s">
        <v>53</v>
      </c>
      <c r="G5540">
        <v>32</v>
      </c>
      <c r="H5540" t="s">
        <v>128</v>
      </c>
      <c r="I5540" t="s">
        <v>35</v>
      </c>
      <c r="J5540" t="s">
        <v>36</v>
      </c>
      <c r="K5540" t="s">
        <v>36</v>
      </c>
      <c r="L5540" t="s">
        <v>37</v>
      </c>
      <c r="M5540" t="s">
        <v>912</v>
      </c>
      <c r="N5540" t="s">
        <v>39</v>
      </c>
      <c r="O5540" t="s">
        <v>159</v>
      </c>
      <c r="P5540" t="s">
        <v>160</v>
      </c>
      <c r="Q5540" t="s">
        <v>161</v>
      </c>
      <c r="R5540">
        <v>10</v>
      </c>
      <c r="S5540">
        <v>276</v>
      </c>
      <c r="T5540">
        <v>0.15</v>
      </c>
      <c r="U5540">
        <v>198.72</v>
      </c>
      <c r="V5540">
        <v>2346</v>
      </c>
      <c r="W5540">
        <v>358.8</v>
      </c>
      <c r="X5540" t="s">
        <v>136</v>
      </c>
      <c r="Y5540" t="s">
        <v>64</v>
      </c>
      <c r="Z5540" t="s">
        <v>78</v>
      </c>
      <c r="AA5540" t="s">
        <v>65</v>
      </c>
      <c r="AB5540" t="s">
        <v>110</v>
      </c>
    </row>
    <row r="5541" spans="1:28" x14ac:dyDescent="0.3">
      <c r="A5541" t="s">
        <v>9881</v>
      </c>
      <c r="B5541" s="1">
        <v>45507</v>
      </c>
      <c r="C5541" s="1">
        <v>45509</v>
      </c>
      <c r="D5541" t="s">
        <v>9882</v>
      </c>
      <c r="E5541" t="s">
        <v>9883</v>
      </c>
      <c r="F5541" t="s">
        <v>53</v>
      </c>
      <c r="G5541">
        <v>43</v>
      </c>
      <c r="H5541" t="s">
        <v>71</v>
      </c>
      <c r="I5541" t="s">
        <v>103</v>
      </c>
      <c r="J5541" t="s">
        <v>104</v>
      </c>
      <c r="K5541" t="s">
        <v>105</v>
      </c>
      <c r="L5541" t="s">
        <v>37</v>
      </c>
      <c r="M5541" t="s">
        <v>1785</v>
      </c>
      <c r="N5541" t="s">
        <v>73</v>
      </c>
      <c r="O5541" t="s">
        <v>107</v>
      </c>
      <c r="P5541" t="s">
        <v>108</v>
      </c>
      <c r="Q5541" t="s">
        <v>109</v>
      </c>
      <c r="R5541">
        <v>1</v>
      </c>
      <c r="S5541">
        <v>995</v>
      </c>
      <c r="T5541">
        <v>0.1</v>
      </c>
      <c r="U5541">
        <v>716.4</v>
      </c>
      <c r="V5541">
        <v>895.5</v>
      </c>
      <c r="W5541">
        <v>179.1</v>
      </c>
      <c r="X5541" t="s">
        <v>55</v>
      </c>
      <c r="Y5541" t="s">
        <v>64</v>
      </c>
      <c r="Z5541" t="s">
        <v>78</v>
      </c>
      <c r="AA5541" t="s">
        <v>57</v>
      </c>
      <c r="AB5541" t="s">
        <v>47</v>
      </c>
    </row>
    <row r="5542" spans="1:28" x14ac:dyDescent="0.3">
      <c r="A5542" t="s">
        <v>9884</v>
      </c>
      <c r="B5542" s="1">
        <v>45347</v>
      </c>
      <c r="C5542" s="1">
        <v>45351</v>
      </c>
      <c r="D5542" t="s">
        <v>7001</v>
      </c>
      <c r="E5542" t="s">
        <v>4115</v>
      </c>
      <c r="F5542" t="s">
        <v>33</v>
      </c>
      <c r="G5542">
        <v>51</v>
      </c>
      <c r="H5542" t="s">
        <v>34</v>
      </c>
      <c r="I5542" t="s">
        <v>116</v>
      </c>
      <c r="J5542" t="s">
        <v>117</v>
      </c>
      <c r="K5542" t="s">
        <v>118</v>
      </c>
      <c r="L5542" t="s">
        <v>37</v>
      </c>
      <c r="M5542" t="s">
        <v>264</v>
      </c>
      <c r="N5542" t="s">
        <v>88</v>
      </c>
      <c r="O5542" t="s">
        <v>89</v>
      </c>
      <c r="P5542" t="s">
        <v>90</v>
      </c>
      <c r="Q5542" t="s">
        <v>91</v>
      </c>
      <c r="R5542">
        <v>1</v>
      </c>
      <c r="S5542">
        <v>1107</v>
      </c>
      <c r="T5542">
        <v>0.2</v>
      </c>
      <c r="U5542">
        <v>797.04</v>
      </c>
      <c r="V5542">
        <v>885.6</v>
      </c>
      <c r="W5542">
        <v>88.56</v>
      </c>
      <c r="X5542" t="s">
        <v>136</v>
      </c>
      <c r="Y5542" t="s">
        <v>77</v>
      </c>
      <c r="Z5542" t="s">
        <v>56</v>
      </c>
      <c r="AA5542" t="s">
        <v>46</v>
      </c>
      <c r="AB5542" t="s">
        <v>110</v>
      </c>
    </row>
    <row r="5543" spans="1:28" x14ac:dyDescent="0.3">
      <c r="A5543" t="s">
        <v>9885</v>
      </c>
      <c r="B5543" s="1">
        <v>45411</v>
      </c>
      <c r="C5543" s="1">
        <v>45417</v>
      </c>
      <c r="D5543" t="s">
        <v>4105</v>
      </c>
      <c r="E5543" t="s">
        <v>5709</v>
      </c>
      <c r="F5543" t="s">
        <v>33</v>
      </c>
      <c r="G5543">
        <v>32</v>
      </c>
      <c r="H5543" t="s">
        <v>128</v>
      </c>
      <c r="I5543" t="s">
        <v>103</v>
      </c>
      <c r="J5543" t="s">
        <v>104</v>
      </c>
      <c r="K5543" t="s">
        <v>105</v>
      </c>
      <c r="L5543" t="s">
        <v>37</v>
      </c>
      <c r="M5543" t="s">
        <v>1792</v>
      </c>
      <c r="N5543" t="s">
        <v>39</v>
      </c>
      <c r="O5543" t="s">
        <v>159</v>
      </c>
      <c r="P5543" t="s">
        <v>160</v>
      </c>
      <c r="Q5543" t="s">
        <v>161</v>
      </c>
      <c r="R5543">
        <v>10</v>
      </c>
      <c r="S5543">
        <v>1900</v>
      </c>
      <c r="T5543">
        <v>0.15</v>
      </c>
      <c r="U5543">
        <v>1368</v>
      </c>
      <c r="V5543">
        <v>16150</v>
      </c>
      <c r="W5543">
        <v>2470</v>
      </c>
      <c r="X5543" t="s">
        <v>136</v>
      </c>
      <c r="Y5543" t="s">
        <v>44</v>
      </c>
      <c r="Z5543" t="s">
        <v>78</v>
      </c>
      <c r="AA5543" t="s">
        <v>46</v>
      </c>
      <c r="AB5543" t="s">
        <v>110</v>
      </c>
    </row>
    <row r="5544" spans="1:28" x14ac:dyDescent="0.3">
      <c r="A5544" t="s">
        <v>9886</v>
      </c>
      <c r="B5544" s="1">
        <v>45559</v>
      </c>
      <c r="C5544" s="1">
        <v>45561</v>
      </c>
      <c r="D5544" t="s">
        <v>262</v>
      </c>
      <c r="E5544" t="s">
        <v>5118</v>
      </c>
      <c r="F5544" t="s">
        <v>53</v>
      </c>
      <c r="G5544">
        <v>18</v>
      </c>
      <c r="H5544" t="s">
        <v>71</v>
      </c>
      <c r="I5544" t="s">
        <v>35</v>
      </c>
      <c r="J5544" t="s">
        <v>36</v>
      </c>
      <c r="K5544" t="s">
        <v>36</v>
      </c>
      <c r="L5544" t="s">
        <v>37</v>
      </c>
      <c r="M5544" t="s">
        <v>5103</v>
      </c>
      <c r="N5544" t="s">
        <v>88</v>
      </c>
      <c r="O5544" t="s">
        <v>89</v>
      </c>
      <c r="P5544" t="s">
        <v>90</v>
      </c>
      <c r="Q5544" t="s">
        <v>91</v>
      </c>
      <c r="R5544">
        <v>8</v>
      </c>
      <c r="S5544">
        <v>96</v>
      </c>
      <c r="T5544">
        <v>0</v>
      </c>
      <c r="U5544">
        <v>69.12</v>
      </c>
      <c r="V5544">
        <v>768</v>
      </c>
      <c r="W5544">
        <v>215.04</v>
      </c>
      <c r="X5544" t="s">
        <v>55</v>
      </c>
      <c r="Y5544" t="s">
        <v>44</v>
      </c>
      <c r="Z5544" t="s">
        <v>78</v>
      </c>
      <c r="AA5544" t="s">
        <v>57</v>
      </c>
      <c r="AB5544" t="s">
        <v>47</v>
      </c>
    </row>
    <row r="5545" spans="1:28" x14ac:dyDescent="0.3">
      <c r="A5545" t="s">
        <v>9887</v>
      </c>
      <c r="B5545" s="1">
        <v>45572</v>
      </c>
      <c r="C5545" s="1">
        <v>45574</v>
      </c>
      <c r="D5545" t="s">
        <v>194</v>
      </c>
      <c r="E5545" t="s">
        <v>3004</v>
      </c>
      <c r="F5545" t="s">
        <v>53</v>
      </c>
      <c r="G5545">
        <v>33</v>
      </c>
      <c r="H5545" t="s">
        <v>128</v>
      </c>
      <c r="I5545" t="s">
        <v>103</v>
      </c>
      <c r="J5545" t="s">
        <v>104</v>
      </c>
      <c r="K5545" t="s">
        <v>105</v>
      </c>
      <c r="L5545" t="s">
        <v>37</v>
      </c>
      <c r="M5545" t="s">
        <v>3242</v>
      </c>
      <c r="N5545" t="s">
        <v>39</v>
      </c>
      <c r="O5545" t="s">
        <v>159</v>
      </c>
      <c r="P5545" t="s">
        <v>160</v>
      </c>
      <c r="Q5545" t="s">
        <v>161</v>
      </c>
      <c r="R5545">
        <v>5</v>
      </c>
      <c r="S5545">
        <v>1216</v>
      </c>
      <c r="T5545">
        <v>0.05</v>
      </c>
      <c r="U5545">
        <v>875.52</v>
      </c>
      <c r="V5545">
        <v>5776</v>
      </c>
      <c r="W5545">
        <v>1398.4</v>
      </c>
      <c r="X5545" t="s">
        <v>43</v>
      </c>
      <c r="Y5545" t="s">
        <v>77</v>
      </c>
      <c r="Z5545" t="s">
        <v>45</v>
      </c>
      <c r="AA5545" t="s">
        <v>57</v>
      </c>
      <c r="AB5545" t="s">
        <v>47</v>
      </c>
    </row>
    <row r="5546" spans="1:28" x14ac:dyDescent="0.3">
      <c r="A5546" t="s">
        <v>9888</v>
      </c>
      <c r="B5546" s="1">
        <v>45397</v>
      </c>
      <c r="C5546" s="1">
        <v>45404</v>
      </c>
      <c r="D5546" t="s">
        <v>2599</v>
      </c>
      <c r="E5546" t="s">
        <v>1704</v>
      </c>
      <c r="F5546" t="s">
        <v>33</v>
      </c>
      <c r="G5546">
        <v>29</v>
      </c>
      <c r="H5546" t="s">
        <v>34</v>
      </c>
      <c r="I5546" t="s">
        <v>35</v>
      </c>
      <c r="J5546" t="s">
        <v>36</v>
      </c>
      <c r="K5546" t="s">
        <v>36</v>
      </c>
      <c r="L5546" t="s">
        <v>37</v>
      </c>
      <c r="M5546" t="s">
        <v>705</v>
      </c>
      <c r="N5546" t="s">
        <v>88</v>
      </c>
      <c r="O5546" t="s">
        <v>120</v>
      </c>
      <c r="P5546" t="s">
        <v>121</v>
      </c>
      <c r="Q5546" t="s">
        <v>122</v>
      </c>
      <c r="R5546">
        <v>4</v>
      </c>
      <c r="S5546">
        <v>1812</v>
      </c>
      <c r="T5546">
        <v>0.15</v>
      </c>
      <c r="U5546">
        <v>1304.6400000000001</v>
      </c>
      <c r="V5546">
        <v>6160.8</v>
      </c>
      <c r="W5546">
        <v>942.24</v>
      </c>
      <c r="X5546" t="s">
        <v>43</v>
      </c>
      <c r="Y5546" t="s">
        <v>77</v>
      </c>
      <c r="Z5546" t="s">
        <v>56</v>
      </c>
      <c r="AA5546" t="s">
        <v>65</v>
      </c>
      <c r="AB5546" t="s">
        <v>110</v>
      </c>
    </row>
    <row r="5547" spans="1:28" x14ac:dyDescent="0.3">
      <c r="A5547" t="s">
        <v>9889</v>
      </c>
      <c r="B5547" s="1">
        <v>45416</v>
      </c>
      <c r="C5547" s="1">
        <v>45423</v>
      </c>
      <c r="D5547" t="s">
        <v>5028</v>
      </c>
      <c r="E5547" t="s">
        <v>4983</v>
      </c>
      <c r="F5547" t="s">
        <v>33</v>
      </c>
      <c r="G5547">
        <v>48</v>
      </c>
      <c r="H5547" t="s">
        <v>128</v>
      </c>
      <c r="I5547" t="s">
        <v>103</v>
      </c>
      <c r="J5547" t="s">
        <v>104</v>
      </c>
      <c r="K5547" t="s">
        <v>105</v>
      </c>
      <c r="L5547" t="s">
        <v>37</v>
      </c>
      <c r="M5547" t="s">
        <v>7302</v>
      </c>
      <c r="N5547" t="s">
        <v>39</v>
      </c>
      <c r="O5547" t="s">
        <v>159</v>
      </c>
      <c r="P5547" t="s">
        <v>160</v>
      </c>
      <c r="Q5547" t="s">
        <v>161</v>
      </c>
      <c r="R5547">
        <v>6</v>
      </c>
      <c r="S5547">
        <v>320</v>
      </c>
      <c r="T5547">
        <v>0.2</v>
      </c>
      <c r="U5547">
        <v>230.4</v>
      </c>
      <c r="V5547">
        <v>1536</v>
      </c>
      <c r="W5547">
        <v>153.6</v>
      </c>
      <c r="X5547" t="s">
        <v>136</v>
      </c>
      <c r="Y5547" t="s">
        <v>77</v>
      </c>
      <c r="Z5547" t="s">
        <v>56</v>
      </c>
      <c r="AA5547" t="s">
        <v>46</v>
      </c>
      <c r="AB5547" t="s">
        <v>47</v>
      </c>
    </row>
    <row r="5548" spans="1:28" x14ac:dyDescent="0.3">
      <c r="A5548" t="s">
        <v>9890</v>
      </c>
      <c r="B5548" s="1">
        <v>45380</v>
      </c>
      <c r="C5548" s="1">
        <v>45381</v>
      </c>
      <c r="D5548" t="s">
        <v>1149</v>
      </c>
      <c r="E5548" t="s">
        <v>2526</v>
      </c>
      <c r="F5548" t="s">
        <v>53</v>
      </c>
      <c r="G5548">
        <v>18</v>
      </c>
      <c r="H5548" t="s">
        <v>34</v>
      </c>
      <c r="I5548" t="s">
        <v>116</v>
      </c>
      <c r="J5548" t="s">
        <v>117</v>
      </c>
      <c r="K5548" t="s">
        <v>118</v>
      </c>
      <c r="L5548" t="s">
        <v>37</v>
      </c>
      <c r="M5548" t="s">
        <v>5188</v>
      </c>
      <c r="N5548" t="s">
        <v>88</v>
      </c>
      <c r="O5548" t="s">
        <v>120</v>
      </c>
      <c r="P5548" t="s">
        <v>121</v>
      </c>
      <c r="Q5548" t="s">
        <v>122</v>
      </c>
      <c r="R5548">
        <v>10</v>
      </c>
      <c r="S5548">
        <v>436</v>
      </c>
      <c r="T5548">
        <v>0.1</v>
      </c>
      <c r="U5548">
        <v>313.92</v>
      </c>
      <c r="V5548">
        <v>3924</v>
      </c>
      <c r="W5548">
        <v>784.8</v>
      </c>
      <c r="X5548" t="s">
        <v>43</v>
      </c>
      <c r="Y5548" t="s">
        <v>44</v>
      </c>
      <c r="Z5548" t="s">
        <v>56</v>
      </c>
      <c r="AA5548" t="s">
        <v>57</v>
      </c>
      <c r="AB5548" t="s">
        <v>110</v>
      </c>
    </row>
    <row r="5549" spans="1:28" x14ac:dyDescent="0.3">
      <c r="A5549" t="s">
        <v>9891</v>
      </c>
      <c r="B5549" s="1">
        <v>45588</v>
      </c>
      <c r="C5549" s="1">
        <v>45593</v>
      </c>
      <c r="D5549" t="s">
        <v>4630</v>
      </c>
      <c r="E5549" t="s">
        <v>4840</v>
      </c>
      <c r="F5549" t="s">
        <v>53</v>
      </c>
      <c r="G5549">
        <v>51</v>
      </c>
      <c r="H5549" t="s">
        <v>71</v>
      </c>
      <c r="I5549" t="s">
        <v>116</v>
      </c>
      <c r="J5549" t="s">
        <v>117</v>
      </c>
      <c r="K5549" t="s">
        <v>118</v>
      </c>
      <c r="L5549" t="s">
        <v>37</v>
      </c>
      <c r="M5549" t="s">
        <v>5826</v>
      </c>
      <c r="N5549" t="s">
        <v>39</v>
      </c>
      <c r="O5549" t="s">
        <v>159</v>
      </c>
      <c r="P5549" t="s">
        <v>160</v>
      </c>
      <c r="Q5549" t="s">
        <v>161</v>
      </c>
      <c r="R5549">
        <v>6</v>
      </c>
      <c r="S5549">
        <v>1266</v>
      </c>
      <c r="T5549">
        <v>0</v>
      </c>
      <c r="U5549">
        <v>911.52</v>
      </c>
      <c r="V5549">
        <v>7596</v>
      </c>
      <c r="W5549">
        <v>2126.88</v>
      </c>
      <c r="X5549" t="s">
        <v>43</v>
      </c>
      <c r="Y5549" t="s">
        <v>44</v>
      </c>
      <c r="Z5549" t="s">
        <v>56</v>
      </c>
      <c r="AA5549" t="s">
        <v>65</v>
      </c>
      <c r="AB5549" t="s">
        <v>110</v>
      </c>
    </row>
    <row r="5550" spans="1:28" x14ac:dyDescent="0.3">
      <c r="A5550" t="s">
        <v>9892</v>
      </c>
      <c r="B5550" s="1">
        <v>45378</v>
      </c>
      <c r="C5550" s="1">
        <v>45379</v>
      </c>
      <c r="D5550" t="s">
        <v>1731</v>
      </c>
      <c r="E5550" t="s">
        <v>2499</v>
      </c>
      <c r="F5550" t="s">
        <v>33</v>
      </c>
      <c r="G5550">
        <v>41</v>
      </c>
      <c r="H5550" t="s">
        <v>71</v>
      </c>
      <c r="I5550" t="s">
        <v>116</v>
      </c>
      <c r="J5550" t="s">
        <v>117</v>
      </c>
      <c r="K5550" t="s">
        <v>118</v>
      </c>
      <c r="L5550" t="s">
        <v>37</v>
      </c>
      <c r="M5550" t="s">
        <v>1315</v>
      </c>
      <c r="N5550" t="s">
        <v>39</v>
      </c>
      <c r="O5550" t="s">
        <v>40</v>
      </c>
      <c r="P5550" t="s">
        <v>41</v>
      </c>
      <c r="Q5550" t="s">
        <v>42</v>
      </c>
      <c r="R5550">
        <v>8</v>
      </c>
      <c r="S5550">
        <v>1337</v>
      </c>
      <c r="T5550">
        <v>0.15</v>
      </c>
      <c r="U5550">
        <v>962.64</v>
      </c>
      <c r="V5550">
        <v>9091.6</v>
      </c>
      <c r="W5550">
        <v>1390.48</v>
      </c>
      <c r="X5550" t="s">
        <v>55</v>
      </c>
      <c r="Y5550" t="s">
        <v>77</v>
      </c>
      <c r="Z5550" t="s">
        <v>78</v>
      </c>
      <c r="AA5550" t="s">
        <v>57</v>
      </c>
      <c r="AB5550" t="s">
        <v>47</v>
      </c>
    </row>
    <row r="5551" spans="1:28" x14ac:dyDescent="0.3">
      <c r="A5551" t="s">
        <v>9893</v>
      </c>
      <c r="B5551" s="1">
        <v>45404</v>
      </c>
      <c r="C5551" s="1">
        <v>45411</v>
      </c>
      <c r="D5551" t="s">
        <v>3937</v>
      </c>
      <c r="E5551" t="s">
        <v>4731</v>
      </c>
      <c r="F5551" t="s">
        <v>33</v>
      </c>
      <c r="G5551">
        <v>48</v>
      </c>
      <c r="H5551" t="s">
        <v>34</v>
      </c>
      <c r="I5551" t="s">
        <v>103</v>
      </c>
      <c r="J5551" t="s">
        <v>104</v>
      </c>
      <c r="K5551" t="s">
        <v>105</v>
      </c>
      <c r="L5551" t="s">
        <v>37</v>
      </c>
      <c r="M5551" t="s">
        <v>3962</v>
      </c>
      <c r="N5551" t="s">
        <v>88</v>
      </c>
      <c r="O5551" t="s">
        <v>120</v>
      </c>
      <c r="P5551" t="s">
        <v>121</v>
      </c>
      <c r="Q5551" t="s">
        <v>122</v>
      </c>
      <c r="R5551">
        <v>7</v>
      </c>
      <c r="S5551">
        <v>112</v>
      </c>
      <c r="T5551">
        <v>0.05</v>
      </c>
      <c r="U5551">
        <v>80.64</v>
      </c>
      <c r="V5551">
        <v>744.8</v>
      </c>
      <c r="W5551">
        <v>180.32</v>
      </c>
      <c r="X5551" t="s">
        <v>55</v>
      </c>
      <c r="Y5551" t="s">
        <v>64</v>
      </c>
      <c r="Z5551" t="s">
        <v>56</v>
      </c>
      <c r="AA5551" t="s">
        <v>46</v>
      </c>
      <c r="AB5551" t="s">
        <v>110</v>
      </c>
    </row>
    <row r="5552" spans="1:28" x14ac:dyDescent="0.3">
      <c r="A5552" t="s">
        <v>9894</v>
      </c>
      <c r="B5552" s="1">
        <v>45455</v>
      </c>
      <c r="C5552" s="1">
        <v>45457</v>
      </c>
      <c r="D5552" t="s">
        <v>9895</v>
      </c>
      <c r="E5552" t="s">
        <v>4115</v>
      </c>
      <c r="F5552" t="s">
        <v>53</v>
      </c>
      <c r="G5552">
        <v>59</v>
      </c>
      <c r="H5552" t="s">
        <v>71</v>
      </c>
      <c r="I5552" t="s">
        <v>84</v>
      </c>
      <c r="J5552" t="s">
        <v>85</v>
      </c>
      <c r="K5552" t="s">
        <v>86</v>
      </c>
      <c r="L5552" t="s">
        <v>37</v>
      </c>
      <c r="M5552" t="s">
        <v>2769</v>
      </c>
      <c r="N5552" t="s">
        <v>88</v>
      </c>
      <c r="O5552" t="s">
        <v>120</v>
      </c>
      <c r="P5552" t="s">
        <v>121</v>
      </c>
      <c r="Q5552" t="s">
        <v>122</v>
      </c>
      <c r="R5552">
        <v>1</v>
      </c>
      <c r="S5552">
        <v>1752</v>
      </c>
      <c r="T5552">
        <v>0</v>
      </c>
      <c r="U5552">
        <v>1261.44</v>
      </c>
      <c r="V5552">
        <v>1752</v>
      </c>
      <c r="W5552">
        <v>490.56</v>
      </c>
      <c r="X5552" t="s">
        <v>43</v>
      </c>
      <c r="Y5552" t="s">
        <v>44</v>
      </c>
      <c r="Z5552" t="s">
        <v>56</v>
      </c>
      <c r="AA5552" t="s">
        <v>57</v>
      </c>
      <c r="AB5552" t="s">
        <v>110</v>
      </c>
    </row>
    <row r="5553" spans="1:28" x14ac:dyDescent="0.3">
      <c r="A5553" t="s">
        <v>9896</v>
      </c>
      <c r="B5553" s="1">
        <v>45454</v>
      </c>
      <c r="C5553" s="1">
        <v>45461</v>
      </c>
      <c r="D5553" t="s">
        <v>5808</v>
      </c>
      <c r="E5553" t="s">
        <v>5628</v>
      </c>
      <c r="F5553" t="s">
        <v>53</v>
      </c>
      <c r="G5553">
        <v>51</v>
      </c>
      <c r="H5553" t="s">
        <v>128</v>
      </c>
      <c r="I5553" t="s">
        <v>116</v>
      </c>
      <c r="J5553" t="s">
        <v>117</v>
      </c>
      <c r="K5553" t="s">
        <v>118</v>
      </c>
      <c r="L5553" t="s">
        <v>37</v>
      </c>
      <c r="M5553" t="s">
        <v>1877</v>
      </c>
      <c r="N5553" t="s">
        <v>73</v>
      </c>
      <c r="O5553" t="s">
        <v>107</v>
      </c>
      <c r="P5553" t="s">
        <v>108</v>
      </c>
      <c r="Q5553" t="s">
        <v>109</v>
      </c>
      <c r="R5553">
        <v>5</v>
      </c>
      <c r="S5553">
        <v>1768</v>
      </c>
      <c r="T5553">
        <v>0.15</v>
      </c>
      <c r="U5553">
        <v>1272.96</v>
      </c>
      <c r="V5553">
        <v>7514</v>
      </c>
      <c r="W5553">
        <v>1149.2</v>
      </c>
      <c r="X5553" t="s">
        <v>55</v>
      </c>
      <c r="Y5553" t="s">
        <v>44</v>
      </c>
      <c r="Z5553" t="s">
        <v>56</v>
      </c>
      <c r="AA5553" t="s">
        <v>46</v>
      </c>
      <c r="AB5553" t="s">
        <v>110</v>
      </c>
    </row>
    <row r="5554" spans="1:28" x14ac:dyDescent="0.3">
      <c r="A5554" t="s">
        <v>9897</v>
      </c>
      <c r="B5554" s="1">
        <v>45311</v>
      </c>
      <c r="C5554" s="1">
        <v>45318</v>
      </c>
      <c r="D5554" t="s">
        <v>6456</v>
      </c>
      <c r="E5554" t="s">
        <v>4894</v>
      </c>
      <c r="F5554" t="s">
        <v>53</v>
      </c>
      <c r="G5554">
        <v>42</v>
      </c>
      <c r="H5554" t="s">
        <v>71</v>
      </c>
      <c r="I5554" t="s">
        <v>103</v>
      </c>
      <c r="J5554" t="s">
        <v>104</v>
      </c>
      <c r="K5554" t="s">
        <v>105</v>
      </c>
      <c r="L5554" t="s">
        <v>37</v>
      </c>
      <c r="M5554" t="s">
        <v>331</v>
      </c>
      <c r="N5554" t="s">
        <v>73</v>
      </c>
      <c r="O5554" t="s">
        <v>107</v>
      </c>
      <c r="P5554" t="s">
        <v>108</v>
      </c>
      <c r="Q5554" t="s">
        <v>109</v>
      </c>
      <c r="R5554">
        <v>8</v>
      </c>
      <c r="S5554">
        <v>1559</v>
      </c>
      <c r="T5554">
        <v>0.2</v>
      </c>
      <c r="U5554">
        <v>1122.48</v>
      </c>
      <c r="V5554">
        <v>9977.6</v>
      </c>
      <c r="W5554">
        <v>997.76</v>
      </c>
      <c r="X5554" t="s">
        <v>136</v>
      </c>
      <c r="Y5554" t="s">
        <v>44</v>
      </c>
      <c r="Z5554" t="s">
        <v>78</v>
      </c>
      <c r="AA5554" t="s">
        <v>65</v>
      </c>
      <c r="AB5554" t="s">
        <v>110</v>
      </c>
    </row>
    <row r="5555" spans="1:28" x14ac:dyDescent="0.3">
      <c r="A5555" t="s">
        <v>9898</v>
      </c>
      <c r="B5555" s="1">
        <v>45616</v>
      </c>
      <c r="C5555" s="1">
        <v>45622</v>
      </c>
      <c r="D5555" t="s">
        <v>5455</v>
      </c>
      <c r="E5555" t="s">
        <v>1594</v>
      </c>
      <c r="F5555" t="s">
        <v>53</v>
      </c>
      <c r="G5555">
        <v>30</v>
      </c>
      <c r="H5555" t="s">
        <v>71</v>
      </c>
      <c r="I5555" t="s">
        <v>116</v>
      </c>
      <c r="J5555" t="s">
        <v>117</v>
      </c>
      <c r="K5555" t="s">
        <v>118</v>
      </c>
      <c r="L5555" t="s">
        <v>37</v>
      </c>
      <c r="M5555" t="s">
        <v>206</v>
      </c>
      <c r="N5555" t="s">
        <v>88</v>
      </c>
      <c r="O5555" t="s">
        <v>89</v>
      </c>
      <c r="P5555" t="s">
        <v>90</v>
      </c>
      <c r="Q5555" t="s">
        <v>91</v>
      </c>
      <c r="R5555">
        <v>5</v>
      </c>
      <c r="S5555">
        <v>233</v>
      </c>
      <c r="T5555">
        <v>0.15</v>
      </c>
      <c r="U5555">
        <v>167.76</v>
      </c>
      <c r="V5555">
        <v>990.25</v>
      </c>
      <c r="W5555">
        <v>151.44999999999999</v>
      </c>
      <c r="X5555" t="s">
        <v>43</v>
      </c>
      <c r="Y5555" t="s">
        <v>44</v>
      </c>
      <c r="Z5555" t="s">
        <v>56</v>
      </c>
      <c r="AA5555" t="s">
        <v>46</v>
      </c>
      <c r="AB5555" t="s">
        <v>110</v>
      </c>
    </row>
    <row r="5556" spans="1:28" x14ac:dyDescent="0.3">
      <c r="A5556" t="s">
        <v>9899</v>
      </c>
      <c r="B5556" s="1">
        <v>45436</v>
      </c>
      <c r="C5556" s="1">
        <v>45439</v>
      </c>
      <c r="D5556" t="s">
        <v>4634</v>
      </c>
      <c r="E5556" t="s">
        <v>3614</v>
      </c>
      <c r="F5556" t="s">
        <v>33</v>
      </c>
      <c r="G5556">
        <v>61</v>
      </c>
      <c r="H5556" t="s">
        <v>34</v>
      </c>
      <c r="I5556" t="s">
        <v>84</v>
      </c>
      <c r="J5556" t="s">
        <v>85</v>
      </c>
      <c r="K5556" t="s">
        <v>86</v>
      </c>
      <c r="L5556" t="s">
        <v>37</v>
      </c>
      <c r="M5556" t="s">
        <v>4944</v>
      </c>
      <c r="N5556" t="s">
        <v>73</v>
      </c>
      <c r="O5556" t="s">
        <v>74</v>
      </c>
      <c r="P5556" t="s">
        <v>75</v>
      </c>
      <c r="Q5556" t="s">
        <v>76</v>
      </c>
      <c r="R5556">
        <v>1</v>
      </c>
      <c r="S5556">
        <v>562</v>
      </c>
      <c r="T5556">
        <v>0.15</v>
      </c>
      <c r="U5556">
        <v>404.64</v>
      </c>
      <c r="V5556">
        <v>477.7</v>
      </c>
      <c r="W5556">
        <v>73.06</v>
      </c>
      <c r="X5556" t="s">
        <v>136</v>
      </c>
      <c r="Y5556" t="s">
        <v>77</v>
      </c>
      <c r="Z5556" t="s">
        <v>56</v>
      </c>
      <c r="AA5556" t="s">
        <v>57</v>
      </c>
      <c r="AB5556" t="s">
        <v>110</v>
      </c>
    </row>
    <row r="5557" spans="1:28" x14ac:dyDescent="0.3">
      <c r="A5557" t="s">
        <v>9900</v>
      </c>
      <c r="B5557" s="1">
        <v>45567</v>
      </c>
      <c r="C5557" s="1">
        <v>45574</v>
      </c>
      <c r="D5557" t="s">
        <v>4579</v>
      </c>
      <c r="E5557" t="s">
        <v>3953</v>
      </c>
      <c r="F5557" t="s">
        <v>53</v>
      </c>
      <c r="G5557">
        <v>43</v>
      </c>
      <c r="H5557" t="s">
        <v>128</v>
      </c>
      <c r="I5557" t="s">
        <v>35</v>
      </c>
      <c r="J5557" t="s">
        <v>36</v>
      </c>
      <c r="K5557" t="s">
        <v>36</v>
      </c>
      <c r="L5557" t="s">
        <v>37</v>
      </c>
      <c r="M5557" t="s">
        <v>2379</v>
      </c>
      <c r="N5557" t="s">
        <v>73</v>
      </c>
      <c r="O5557" t="s">
        <v>74</v>
      </c>
      <c r="P5557" t="s">
        <v>75</v>
      </c>
      <c r="Q5557" t="s">
        <v>76</v>
      </c>
      <c r="R5557">
        <v>10</v>
      </c>
      <c r="S5557">
        <v>666</v>
      </c>
      <c r="T5557">
        <v>0.05</v>
      </c>
      <c r="U5557">
        <v>479.52</v>
      </c>
      <c r="V5557">
        <v>6327</v>
      </c>
      <c r="W5557">
        <v>1531.8</v>
      </c>
      <c r="X5557" t="s">
        <v>55</v>
      </c>
      <c r="Y5557" t="s">
        <v>44</v>
      </c>
      <c r="Z5557" t="s">
        <v>45</v>
      </c>
      <c r="AA5557" t="s">
        <v>65</v>
      </c>
      <c r="AB5557" t="s">
        <v>47</v>
      </c>
    </row>
    <row r="5558" spans="1:28" x14ac:dyDescent="0.3">
      <c r="A5558" t="s">
        <v>9901</v>
      </c>
      <c r="B5558" s="1">
        <v>45604</v>
      </c>
      <c r="C5558" s="1">
        <v>45610</v>
      </c>
      <c r="D5558" t="s">
        <v>3474</v>
      </c>
      <c r="E5558" t="s">
        <v>2126</v>
      </c>
      <c r="F5558" t="s">
        <v>33</v>
      </c>
      <c r="G5558">
        <v>57</v>
      </c>
      <c r="H5558" t="s">
        <v>71</v>
      </c>
      <c r="I5558" t="s">
        <v>116</v>
      </c>
      <c r="J5558" t="s">
        <v>117</v>
      </c>
      <c r="K5558" t="s">
        <v>118</v>
      </c>
      <c r="L5558" t="s">
        <v>37</v>
      </c>
      <c r="M5558" t="s">
        <v>979</v>
      </c>
      <c r="N5558" t="s">
        <v>88</v>
      </c>
      <c r="O5558" t="s">
        <v>89</v>
      </c>
      <c r="P5558" t="s">
        <v>90</v>
      </c>
      <c r="Q5558" t="s">
        <v>91</v>
      </c>
      <c r="R5558">
        <v>5</v>
      </c>
      <c r="S5558">
        <v>231</v>
      </c>
      <c r="T5558">
        <v>0</v>
      </c>
      <c r="U5558">
        <v>166.32</v>
      </c>
      <c r="V5558">
        <v>1155</v>
      </c>
      <c r="W5558">
        <v>323.39999999999998</v>
      </c>
      <c r="X5558" t="s">
        <v>43</v>
      </c>
      <c r="Y5558" t="s">
        <v>64</v>
      </c>
      <c r="Z5558" t="s">
        <v>78</v>
      </c>
      <c r="AA5558" t="s">
        <v>65</v>
      </c>
      <c r="AB5558" t="s">
        <v>110</v>
      </c>
    </row>
    <row r="5559" spans="1:28" x14ac:dyDescent="0.3">
      <c r="A5559" t="s">
        <v>9902</v>
      </c>
      <c r="B5559" s="1">
        <v>45424</v>
      </c>
      <c r="C5559" s="1">
        <v>45427</v>
      </c>
      <c r="D5559" t="s">
        <v>2118</v>
      </c>
      <c r="E5559" t="s">
        <v>2708</v>
      </c>
      <c r="F5559" t="s">
        <v>53</v>
      </c>
      <c r="G5559">
        <v>39</v>
      </c>
      <c r="H5559" t="s">
        <v>34</v>
      </c>
      <c r="I5559" t="s">
        <v>84</v>
      </c>
      <c r="J5559" t="s">
        <v>85</v>
      </c>
      <c r="K5559" t="s">
        <v>86</v>
      </c>
      <c r="L5559" t="s">
        <v>37</v>
      </c>
      <c r="M5559" t="s">
        <v>3914</v>
      </c>
      <c r="N5559" t="s">
        <v>73</v>
      </c>
      <c r="O5559" t="s">
        <v>74</v>
      </c>
      <c r="P5559" t="s">
        <v>75</v>
      </c>
      <c r="Q5559" t="s">
        <v>76</v>
      </c>
      <c r="R5559">
        <v>7</v>
      </c>
      <c r="S5559">
        <v>182</v>
      </c>
      <c r="T5559">
        <v>0.05</v>
      </c>
      <c r="U5559">
        <v>131.04</v>
      </c>
      <c r="V5559">
        <v>1210.3</v>
      </c>
      <c r="W5559">
        <v>293.02</v>
      </c>
      <c r="X5559" t="s">
        <v>43</v>
      </c>
      <c r="Y5559" t="s">
        <v>77</v>
      </c>
      <c r="Z5559" t="s">
        <v>78</v>
      </c>
      <c r="AA5559" t="s">
        <v>57</v>
      </c>
      <c r="AB5559" t="s">
        <v>47</v>
      </c>
    </row>
    <row r="5560" spans="1:28" x14ac:dyDescent="0.3">
      <c r="A5560" t="s">
        <v>9903</v>
      </c>
      <c r="B5560" s="1">
        <v>45543</v>
      </c>
      <c r="C5560" s="1">
        <v>45547</v>
      </c>
      <c r="D5560" t="s">
        <v>5980</v>
      </c>
      <c r="E5560" t="s">
        <v>3537</v>
      </c>
      <c r="F5560" t="s">
        <v>53</v>
      </c>
      <c r="G5560">
        <v>53</v>
      </c>
      <c r="H5560" t="s">
        <v>34</v>
      </c>
      <c r="I5560" t="s">
        <v>103</v>
      </c>
      <c r="J5560" t="s">
        <v>104</v>
      </c>
      <c r="K5560" t="s">
        <v>105</v>
      </c>
      <c r="L5560" t="s">
        <v>37</v>
      </c>
      <c r="M5560" t="s">
        <v>2081</v>
      </c>
      <c r="N5560" t="s">
        <v>73</v>
      </c>
      <c r="O5560" t="s">
        <v>107</v>
      </c>
      <c r="P5560" t="s">
        <v>108</v>
      </c>
      <c r="Q5560" t="s">
        <v>109</v>
      </c>
      <c r="R5560">
        <v>10</v>
      </c>
      <c r="S5560">
        <v>1954</v>
      </c>
      <c r="T5560">
        <v>0.1</v>
      </c>
      <c r="U5560">
        <v>1406.88</v>
      </c>
      <c r="V5560">
        <v>17586</v>
      </c>
      <c r="W5560">
        <v>3517.2</v>
      </c>
      <c r="X5560" t="s">
        <v>136</v>
      </c>
      <c r="Y5560" t="s">
        <v>77</v>
      </c>
      <c r="Z5560" t="s">
        <v>45</v>
      </c>
      <c r="AA5560" t="s">
        <v>65</v>
      </c>
      <c r="AB5560" t="s">
        <v>47</v>
      </c>
    </row>
    <row r="5561" spans="1:28" x14ac:dyDescent="0.3">
      <c r="A5561" t="s">
        <v>9904</v>
      </c>
      <c r="B5561" s="1">
        <v>45608</v>
      </c>
      <c r="C5561" s="1">
        <v>45613</v>
      </c>
      <c r="D5561" t="s">
        <v>3136</v>
      </c>
      <c r="E5561" t="s">
        <v>499</v>
      </c>
      <c r="F5561" t="s">
        <v>53</v>
      </c>
      <c r="G5561">
        <v>64</v>
      </c>
      <c r="H5561" t="s">
        <v>34</v>
      </c>
      <c r="I5561" t="s">
        <v>84</v>
      </c>
      <c r="J5561" t="s">
        <v>85</v>
      </c>
      <c r="K5561" t="s">
        <v>86</v>
      </c>
      <c r="L5561" t="s">
        <v>37</v>
      </c>
      <c r="M5561" t="s">
        <v>2543</v>
      </c>
      <c r="N5561" t="s">
        <v>39</v>
      </c>
      <c r="O5561" t="s">
        <v>40</v>
      </c>
      <c r="P5561" t="s">
        <v>41</v>
      </c>
      <c r="Q5561" t="s">
        <v>42</v>
      </c>
      <c r="R5561">
        <v>2</v>
      </c>
      <c r="S5561">
        <v>753</v>
      </c>
      <c r="T5561">
        <v>0.1</v>
      </c>
      <c r="U5561">
        <v>542.16</v>
      </c>
      <c r="V5561">
        <v>1355.4</v>
      </c>
      <c r="W5561">
        <v>271.08</v>
      </c>
      <c r="X5561" t="s">
        <v>55</v>
      </c>
      <c r="Y5561" t="s">
        <v>77</v>
      </c>
      <c r="Z5561" t="s">
        <v>45</v>
      </c>
      <c r="AA5561" t="s">
        <v>65</v>
      </c>
      <c r="AB5561" t="s">
        <v>47</v>
      </c>
    </row>
    <row r="5562" spans="1:28" x14ac:dyDescent="0.3">
      <c r="A5562" t="s">
        <v>9905</v>
      </c>
      <c r="B5562" s="1">
        <v>45495</v>
      </c>
      <c r="C5562" s="1">
        <v>45502</v>
      </c>
      <c r="D5562" t="s">
        <v>4886</v>
      </c>
      <c r="E5562" t="s">
        <v>3635</v>
      </c>
      <c r="F5562" t="s">
        <v>53</v>
      </c>
      <c r="G5562">
        <v>59</v>
      </c>
      <c r="H5562" t="s">
        <v>128</v>
      </c>
      <c r="I5562" t="s">
        <v>35</v>
      </c>
      <c r="J5562" t="s">
        <v>36</v>
      </c>
      <c r="K5562" t="s">
        <v>36</v>
      </c>
      <c r="L5562" t="s">
        <v>37</v>
      </c>
      <c r="M5562" t="s">
        <v>5945</v>
      </c>
      <c r="N5562" t="s">
        <v>73</v>
      </c>
      <c r="O5562" t="s">
        <v>74</v>
      </c>
      <c r="P5562" t="s">
        <v>75</v>
      </c>
      <c r="Q5562" t="s">
        <v>76</v>
      </c>
      <c r="R5562">
        <v>7</v>
      </c>
      <c r="S5562">
        <v>1619</v>
      </c>
      <c r="T5562">
        <v>0.2</v>
      </c>
      <c r="U5562">
        <v>1165.68</v>
      </c>
      <c r="V5562">
        <v>9066.4</v>
      </c>
      <c r="W5562">
        <v>906.64</v>
      </c>
      <c r="X5562" t="s">
        <v>55</v>
      </c>
      <c r="Y5562" t="s">
        <v>64</v>
      </c>
      <c r="Z5562" t="s">
        <v>56</v>
      </c>
      <c r="AA5562" t="s">
        <v>46</v>
      </c>
      <c r="AB5562" t="s">
        <v>110</v>
      </c>
    </row>
    <row r="5563" spans="1:28" x14ac:dyDescent="0.3">
      <c r="A5563" t="s">
        <v>9906</v>
      </c>
      <c r="B5563" s="1">
        <v>45338</v>
      </c>
      <c r="C5563" s="1">
        <v>45341</v>
      </c>
      <c r="D5563" t="s">
        <v>5203</v>
      </c>
      <c r="E5563" t="s">
        <v>6181</v>
      </c>
      <c r="F5563" t="s">
        <v>33</v>
      </c>
      <c r="G5563">
        <v>29</v>
      </c>
      <c r="H5563" t="s">
        <v>34</v>
      </c>
      <c r="I5563" t="s">
        <v>84</v>
      </c>
      <c r="J5563" t="s">
        <v>85</v>
      </c>
      <c r="K5563" t="s">
        <v>86</v>
      </c>
      <c r="L5563" t="s">
        <v>37</v>
      </c>
      <c r="M5563" t="s">
        <v>3020</v>
      </c>
      <c r="N5563" t="s">
        <v>88</v>
      </c>
      <c r="O5563" t="s">
        <v>120</v>
      </c>
      <c r="P5563" t="s">
        <v>121</v>
      </c>
      <c r="Q5563" t="s">
        <v>122</v>
      </c>
      <c r="R5563">
        <v>5</v>
      </c>
      <c r="S5563">
        <v>65</v>
      </c>
      <c r="T5563">
        <v>0.2</v>
      </c>
      <c r="U5563">
        <v>46.8</v>
      </c>
      <c r="V5563">
        <v>260</v>
      </c>
      <c r="W5563">
        <v>26</v>
      </c>
      <c r="X5563" t="s">
        <v>136</v>
      </c>
      <c r="Y5563" t="s">
        <v>44</v>
      </c>
      <c r="Z5563" t="s">
        <v>78</v>
      </c>
      <c r="AA5563" t="s">
        <v>46</v>
      </c>
      <c r="AB5563" t="s">
        <v>47</v>
      </c>
    </row>
    <row r="5564" spans="1:28" x14ac:dyDescent="0.3">
      <c r="A5564" t="s">
        <v>9907</v>
      </c>
      <c r="B5564" s="1">
        <v>45569</v>
      </c>
      <c r="C5564" s="1">
        <v>45575</v>
      </c>
      <c r="D5564" t="s">
        <v>3474</v>
      </c>
      <c r="E5564" t="s">
        <v>3828</v>
      </c>
      <c r="F5564" t="s">
        <v>33</v>
      </c>
      <c r="G5564">
        <v>25</v>
      </c>
      <c r="H5564" t="s">
        <v>128</v>
      </c>
      <c r="I5564" t="s">
        <v>116</v>
      </c>
      <c r="J5564" t="s">
        <v>117</v>
      </c>
      <c r="K5564" t="s">
        <v>118</v>
      </c>
      <c r="L5564" t="s">
        <v>37</v>
      </c>
      <c r="M5564" t="s">
        <v>2875</v>
      </c>
      <c r="N5564" t="s">
        <v>39</v>
      </c>
      <c r="O5564" t="s">
        <v>159</v>
      </c>
      <c r="P5564" t="s">
        <v>160</v>
      </c>
      <c r="Q5564" t="s">
        <v>161</v>
      </c>
      <c r="R5564">
        <v>10</v>
      </c>
      <c r="S5564">
        <v>1406</v>
      </c>
      <c r="T5564">
        <v>0.05</v>
      </c>
      <c r="U5564">
        <v>1012.32</v>
      </c>
      <c r="V5564">
        <v>13357</v>
      </c>
      <c r="W5564">
        <v>3233.8</v>
      </c>
      <c r="X5564" t="s">
        <v>55</v>
      </c>
      <c r="Y5564" t="s">
        <v>44</v>
      </c>
      <c r="Z5564" t="s">
        <v>45</v>
      </c>
      <c r="AA5564" t="s">
        <v>65</v>
      </c>
      <c r="AB5564" t="s">
        <v>47</v>
      </c>
    </row>
    <row r="5565" spans="1:28" x14ac:dyDescent="0.3">
      <c r="A5565" t="s">
        <v>9908</v>
      </c>
      <c r="B5565" s="1">
        <v>45321</v>
      </c>
      <c r="C5565" s="1">
        <v>45325</v>
      </c>
      <c r="D5565" t="s">
        <v>6172</v>
      </c>
      <c r="E5565" t="s">
        <v>4486</v>
      </c>
      <c r="F5565" t="s">
        <v>33</v>
      </c>
      <c r="G5565">
        <v>36</v>
      </c>
      <c r="H5565" t="s">
        <v>34</v>
      </c>
      <c r="I5565" t="s">
        <v>35</v>
      </c>
      <c r="J5565" t="s">
        <v>36</v>
      </c>
      <c r="K5565" t="s">
        <v>36</v>
      </c>
      <c r="L5565" t="s">
        <v>37</v>
      </c>
      <c r="M5565" t="s">
        <v>2919</v>
      </c>
      <c r="N5565" t="s">
        <v>39</v>
      </c>
      <c r="O5565" t="s">
        <v>159</v>
      </c>
      <c r="P5565" t="s">
        <v>160</v>
      </c>
      <c r="Q5565" t="s">
        <v>161</v>
      </c>
      <c r="R5565">
        <v>7</v>
      </c>
      <c r="S5565">
        <v>527</v>
      </c>
      <c r="T5565">
        <v>0.2</v>
      </c>
      <c r="U5565">
        <v>379.44</v>
      </c>
      <c r="V5565">
        <v>2951.2</v>
      </c>
      <c r="W5565">
        <v>295.12</v>
      </c>
      <c r="X5565" t="s">
        <v>55</v>
      </c>
      <c r="Y5565" t="s">
        <v>44</v>
      </c>
      <c r="Z5565" t="s">
        <v>56</v>
      </c>
      <c r="AA5565" t="s">
        <v>65</v>
      </c>
      <c r="AB5565" t="s">
        <v>47</v>
      </c>
    </row>
    <row r="5566" spans="1:28" x14ac:dyDescent="0.3">
      <c r="A5566" t="s">
        <v>9909</v>
      </c>
      <c r="B5566" s="1">
        <v>45626</v>
      </c>
      <c r="C5566" s="1">
        <v>45628</v>
      </c>
      <c r="D5566" t="s">
        <v>7187</v>
      </c>
      <c r="E5566" t="s">
        <v>4296</v>
      </c>
      <c r="F5566" t="s">
        <v>53</v>
      </c>
      <c r="G5566">
        <v>51</v>
      </c>
      <c r="H5566" t="s">
        <v>71</v>
      </c>
      <c r="I5566" t="s">
        <v>35</v>
      </c>
      <c r="J5566" t="s">
        <v>36</v>
      </c>
      <c r="K5566" t="s">
        <v>36</v>
      </c>
      <c r="L5566" t="s">
        <v>37</v>
      </c>
      <c r="M5566" t="s">
        <v>2244</v>
      </c>
      <c r="N5566" t="s">
        <v>88</v>
      </c>
      <c r="O5566" t="s">
        <v>120</v>
      </c>
      <c r="P5566" t="s">
        <v>121</v>
      </c>
      <c r="Q5566" t="s">
        <v>122</v>
      </c>
      <c r="R5566">
        <v>5</v>
      </c>
      <c r="S5566">
        <v>1118</v>
      </c>
      <c r="T5566">
        <v>0.2</v>
      </c>
      <c r="U5566">
        <v>804.96</v>
      </c>
      <c r="V5566">
        <v>4472</v>
      </c>
      <c r="W5566">
        <v>447.2</v>
      </c>
      <c r="X5566" t="s">
        <v>136</v>
      </c>
      <c r="Y5566" t="s">
        <v>44</v>
      </c>
      <c r="Z5566" t="s">
        <v>78</v>
      </c>
      <c r="AA5566" t="s">
        <v>46</v>
      </c>
      <c r="AB5566" t="s">
        <v>47</v>
      </c>
    </row>
    <row r="5567" spans="1:28" x14ac:dyDescent="0.3">
      <c r="A5567" t="s">
        <v>9910</v>
      </c>
      <c r="B5567" s="1">
        <v>45545</v>
      </c>
      <c r="C5567" s="1">
        <v>45547</v>
      </c>
      <c r="D5567" t="s">
        <v>3304</v>
      </c>
      <c r="E5567" t="s">
        <v>6679</v>
      </c>
      <c r="F5567" t="s">
        <v>53</v>
      </c>
      <c r="G5567">
        <v>63</v>
      </c>
      <c r="H5567" t="s">
        <v>128</v>
      </c>
      <c r="I5567" t="s">
        <v>116</v>
      </c>
      <c r="J5567" t="s">
        <v>117</v>
      </c>
      <c r="K5567" t="s">
        <v>118</v>
      </c>
      <c r="L5567" t="s">
        <v>37</v>
      </c>
      <c r="M5567" t="s">
        <v>1624</v>
      </c>
      <c r="N5567" t="s">
        <v>39</v>
      </c>
      <c r="O5567" t="s">
        <v>40</v>
      </c>
      <c r="P5567" t="s">
        <v>41</v>
      </c>
      <c r="Q5567" t="s">
        <v>42</v>
      </c>
      <c r="R5567">
        <v>6</v>
      </c>
      <c r="S5567">
        <v>852</v>
      </c>
      <c r="T5567">
        <v>0.2</v>
      </c>
      <c r="U5567">
        <v>613.44000000000005</v>
      </c>
      <c r="V5567">
        <v>4089.6</v>
      </c>
      <c r="W5567">
        <v>408.96</v>
      </c>
      <c r="X5567" t="s">
        <v>55</v>
      </c>
      <c r="Y5567" t="s">
        <v>77</v>
      </c>
      <c r="Z5567" t="s">
        <v>45</v>
      </c>
      <c r="AA5567" t="s">
        <v>65</v>
      </c>
      <c r="AB5567" t="s">
        <v>47</v>
      </c>
    </row>
    <row r="5568" spans="1:28" x14ac:dyDescent="0.3">
      <c r="A5568" t="s">
        <v>9911</v>
      </c>
      <c r="B5568" s="1">
        <v>45490</v>
      </c>
      <c r="C5568" s="1">
        <v>45491</v>
      </c>
      <c r="D5568" t="s">
        <v>4547</v>
      </c>
      <c r="E5568" t="s">
        <v>2386</v>
      </c>
      <c r="F5568" t="s">
        <v>33</v>
      </c>
      <c r="G5568">
        <v>23</v>
      </c>
      <c r="H5568" t="s">
        <v>71</v>
      </c>
      <c r="I5568" t="s">
        <v>116</v>
      </c>
      <c r="J5568" t="s">
        <v>117</v>
      </c>
      <c r="K5568" t="s">
        <v>118</v>
      </c>
      <c r="L5568" t="s">
        <v>37</v>
      </c>
      <c r="M5568" t="s">
        <v>990</v>
      </c>
      <c r="N5568" t="s">
        <v>73</v>
      </c>
      <c r="O5568" t="s">
        <v>107</v>
      </c>
      <c r="P5568" t="s">
        <v>108</v>
      </c>
      <c r="Q5568" t="s">
        <v>109</v>
      </c>
      <c r="R5568">
        <v>5</v>
      </c>
      <c r="S5568">
        <v>770</v>
      </c>
      <c r="T5568">
        <v>0.05</v>
      </c>
      <c r="U5568">
        <v>554.4</v>
      </c>
      <c r="V5568">
        <v>3657.5</v>
      </c>
      <c r="W5568">
        <v>885.5</v>
      </c>
      <c r="X5568" t="s">
        <v>55</v>
      </c>
      <c r="Y5568" t="s">
        <v>77</v>
      </c>
      <c r="Z5568" t="s">
        <v>45</v>
      </c>
      <c r="AA5568" t="s">
        <v>46</v>
      </c>
      <c r="AB5568" t="s">
        <v>110</v>
      </c>
    </row>
    <row r="5569" spans="1:28" x14ac:dyDescent="0.3">
      <c r="A5569" t="s">
        <v>9912</v>
      </c>
      <c r="B5569" s="1">
        <v>45634</v>
      </c>
      <c r="C5569" s="1">
        <v>45639</v>
      </c>
      <c r="D5569" t="s">
        <v>2820</v>
      </c>
      <c r="E5569" t="s">
        <v>3222</v>
      </c>
      <c r="F5569" t="s">
        <v>33</v>
      </c>
      <c r="G5569">
        <v>23</v>
      </c>
      <c r="H5569" t="s">
        <v>71</v>
      </c>
      <c r="I5569" t="s">
        <v>84</v>
      </c>
      <c r="J5569" t="s">
        <v>85</v>
      </c>
      <c r="K5569" t="s">
        <v>86</v>
      </c>
      <c r="L5569" t="s">
        <v>37</v>
      </c>
      <c r="M5569" t="s">
        <v>2145</v>
      </c>
      <c r="N5569" t="s">
        <v>39</v>
      </c>
      <c r="O5569" t="s">
        <v>159</v>
      </c>
      <c r="P5569" t="s">
        <v>160</v>
      </c>
      <c r="Q5569" t="s">
        <v>161</v>
      </c>
      <c r="R5569">
        <v>4</v>
      </c>
      <c r="S5569">
        <v>1993</v>
      </c>
      <c r="T5569">
        <v>0.05</v>
      </c>
      <c r="U5569">
        <v>1434.96</v>
      </c>
      <c r="V5569">
        <v>7573.4</v>
      </c>
      <c r="W5569">
        <v>1833.56</v>
      </c>
      <c r="X5569" t="s">
        <v>55</v>
      </c>
      <c r="Y5569" t="s">
        <v>64</v>
      </c>
      <c r="Z5569" t="s">
        <v>78</v>
      </c>
      <c r="AA5569" t="s">
        <v>57</v>
      </c>
      <c r="AB5569" t="s">
        <v>110</v>
      </c>
    </row>
    <row r="5570" spans="1:28" x14ac:dyDescent="0.3">
      <c r="A5570" t="s">
        <v>9913</v>
      </c>
      <c r="B5570" s="1">
        <v>45389</v>
      </c>
      <c r="C5570" s="1">
        <v>45395</v>
      </c>
      <c r="D5570" t="s">
        <v>4973</v>
      </c>
      <c r="E5570" t="s">
        <v>5651</v>
      </c>
      <c r="F5570" t="s">
        <v>53</v>
      </c>
      <c r="G5570">
        <v>29</v>
      </c>
      <c r="H5570" t="s">
        <v>71</v>
      </c>
      <c r="I5570" t="s">
        <v>35</v>
      </c>
      <c r="J5570" t="s">
        <v>36</v>
      </c>
      <c r="K5570" t="s">
        <v>36</v>
      </c>
      <c r="L5570" t="s">
        <v>37</v>
      </c>
      <c r="M5570" t="s">
        <v>4780</v>
      </c>
      <c r="N5570" t="s">
        <v>88</v>
      </c>
      <c r="O5570" t="s">
        <v>89</v>
      </c>
      <c r="P5570" t="s">
        <v>90</v>
      </c>
      <c r="Q5570" t="s">
        <v>91</v>
      </c>
      <c r="R5570">
        <v>9</v>
      </c>
      <c r="S5570">
        <v>685</v>
      </c>
      <c r="T5570">
        <v>0.05</v>
      </c>
      <c r="U5570">
        <v>493.2</v>
      </c>
      <c r="V5570">
        <v>5856.75</v>
      </c>
      <c r="W5570">
        <v>1417.95</v>
      </c>
      <c r="X5570" t="s">
        <v>43</v>
      </c>
      <c r="Y5570" t="s">
        <v>77</v>
      </c>
      <c r="Z5570" t="s">
        <v>78</v>
      </c>
      <c r="AA5570" t="s">
        <v>65</v>
      </c>
      <c r="AB5570" t="s">
        <v>110</v>
      </c>
    </row>
    <row r="5571" spans="1:28" x14ac:dyDescent="0.3">
      <c r="A5571" t="s">
        <v>9914</v>
      </c>
      <c r="B5571" s="1">
        <v>45513</v>
      </c>
      <c r="C5571" s="1">
        <v>45520</v>
      </c>
      <c r="D5571" t="s">
        <v>3084</v>
      </c>
      <c r="E5571" t="s">
        <v>864</v>
      </c>
      <c r="F5571" t="s">
        <v>33</v>
      </c>
      <c r="G5571">
        <v>48</v>
      </c>
      <c r="H5571" t="s">
        <v>71</v>
      </c>
      <c r="I5571" t="s">
        <v>84</v>
      </c>
      <c r="J5571" t="s">
        <v>85</v>
      </c>
      <c r="K5571" t="s">
        <v>86</v>
      </c>
      <c r="L5571" t="s">
        <v>37</v>
      </c>
      <c r="M5571" t="s">
        <v>2829</v>
      </c>
      <c r="N5571" t="s">
        <v>73</v>
      </c>
      <c r="O5571" t="s">
        <v>74</v>
      </c>
      <c r="P5571" t="s">
        <v>75</v>
      </c>
      <c r="Q5571" t="s">
        <v>76</v>
      </c>
      <c r="R5571">
        <v>6</v>
      </c>
      <c r="S5571">
        <v>136</v>
      </c>
      <c r="T5571">
        <v>0</v>
      </c>
      <c r="U5571">
        <v>97.92</v>
      </c>
      <c r="V5571">
        <v>816</v>
      </c>
      <c r="W5571">
        <v>228.48</v>
      </c>
      <c r="X5571" t="s">
        <v>55</v>
      </c>
      <c r="Y5571" t="s">
        <v>44</v>
      </c>
      <c r="Z5571" t="s">
        <v>78</v>
      </c>
      <c r="AA5571" t="s">
        <v>46</v>
      </c>
      <c r="AB5571" t="s">
        <v>47</v>
      </c>
    </row>
    <row r="5572" spans="1:28" x14ac:dyDescent="0.3">
      <c r="A5572" t="s">
        <v>9915</v>
      </c>
      <c r="B5572" s="1">
        <v>45337</v>
      </c>
      <c r="C5572" s="1">
        <v>45342</v>
      </c>
      <c r="D5572" t="s">
        <v>2057</v>
      </c>
      <c r="E5572" t="s">
        <v>6578</v>
      </c>
      <c r="F5572" t="s">
        <v>33</v>
      </c>
      <c r="G5572">
        <v>36</v>
      </c>
      <c r="H5572" t="s">
        <v>128</v>
      </c>
      <c r="I5572" t="s">
        <v>84</v>
      </c>
      <c r="J5572" t="s">
        <v>85</v>
      </c>
      <c r="K5572" t="s">
        <v>86</v>
      </c>
      <c r="L5572" t="s">
        <v>37</v>
      </c>
      <c r="M5572" t="s">
        <v>148</v>
      </c>
      <c r="N5572" t="s">
        <v>73</v>
      </c>
      <c r="O5572" t="s">
        <v>74</v>
      </c>
      <c r="P5572" t="s">
        <v>75</v>
      </c>
      <c r="Q5572" t="s">
        <v>76</v>
      </c>
      <c r="R5572">
        <v>8</v>
      </c>
      <c r="S5572">
        <v>1984</v>
      </c>
      <c r="T5572">
        <v>0</v>
      </c>
      <c r="U5572">
        <v>1428.48</v>
      </c>
      <c r="V5572">
        <v>15872</v>
      </c>
      <c r="W5572">
        <v>4444.16</v>
      </c>
      <c r="X5572" t="s">
        <v>136</v>
      </c>
      <c r="Y5572" t="s">
        <v>64</v>
      </c>
      <c r="Z5572" t="s">
        <v>56</v>
      </c>
      <c r="AA5572" t="s">
        <v>65</v>
      </c>
      <c r="AB5572" t="s">
        <v>47</v>
      </c>
    </row>
    <row r="5573" spans="1:28" x14ac:dyDescent="0.3">
      <c r="A5573" t="s">
        <v>9916</v>
      </c>
      <c r="B5573" s="1">
        <v>45421</v>
      </c>
      <c r="C5573" s="1">
        <v>45422</v>
      </c>
      <c r="D5573" t="s">
        <v>2826</v>
      </c>
      <c r="E5573" t="s">
        <v>3201</v>
      </c>
      <c r="F5573" t="s">
        <v>53</v>
      </c>
      <c r="G5573">
        <v>44</v>
      </c>
      <c r="H5573" t="s">
        <v>128</v>
      </c>
      <c r="I5573" t="s">
        <v>103</v>
      </c>
      <c r="J5573" t="s">
        <v>104</v>
      </c>
      <c r="K5573" t="s">
        <v>105</v>
      </c>
      <c r="L5573" t="s">
        <v>37</v>
      </c>
      <c r="M5573" t="s">
        <v>3242</v>
      </c>
      <c r="N5573" t="s">
        <v>39</v>
      </c>
      <c r="O5573" t="s">
        <v>159</v>
      </c>
      <c r="P5573" t="s">
        <v>160</v>
      </c>
      <c r="Q5573" t="s">
        <v>161</v>
      </c>
      <c r="R5573">
        <v>2</v>
      </c>
      <c r="S5573">
        <v>987</v>
      </c>
      <c r="T5573">
        <v>0.2</v>
      </c>
      <c r="U5573">
        <v>710.64</v>
      </c>
      <c r="V5573">
        <v>1579.2</v>
      </c>
      <c r="W5573">
        <v>157.91999999999999</v>
      </c>
      <c r="X5573" t="s">
        <v>55</v>
      </c>
      <c r="Y5573" t="s">
        <v>77</v>
      </c>
      <c r="Z5573" t="s">
        <v>78</v>
      </c>
      <c r="AA5573" t="s">
        <v>65</v>
      </c>
      <c r="AB5573" t="s">
        <v>110</v>
      </c>
    </row>
    <row r="5574" spans="1:28" x14ac:dyDescent="0.3">
      <c r="A5574" t="s">
        <v>9917</v>
      </c>
      <c r="B5574" s="1">
        <v>45482</v>
      </c>
      <c r="C5574" s="1">
        <v>45484</v>
      </c>
      <c r="D5574" t="s">
        <v>5136</v>
      </c>
      <c r="E5574" t="s">
        <v>852</v>
      </c>
      <c r="F5574" t="s">
        <v>33</v>
      </c>
      <c r="G5574">
        <v>22</v>
      </c>
      <c r="H5574" t="s">
        <v>34</v>
      </c>
      <c r="I5574" t="s">
        <v>103</v>
      </c>
      <c r="J5574" t="s">
        <v>104</v>
      </c>
      <c r="K5574" t="s">
        <v>105</v>
      </c>
      <c r="L5574" t="s">
        <v>37</v>
      </c>
      <c r="M5574" t="s">
        <v>941</v>
      </c>
      <c r="N5574" t="s">
        <v>88</v>
      </c>
      <c r="O5574" t="s">
        <v>120</v>
      </c>
      <c r="P5574" t="s">
        <v>121</v>
      </c>
      <c r="Q5574" t="s">
        <v>122</v>
      </c>
      <c r="R5574">
        <v>9</v>
      </c>
      <c r="S5574">
        <v>1620</v>
      </c>
      <c r="T5574">
        <v>0.1</v>
      </c>
      <c r="U5574">
        <v>1166.4000000000001</v>
      </c>
      <c r="V5574">
        <v>13122</v>
      </c>
      <c r="W5574">
        <v>2624.4</v>
      </c>
      <c r="X5574" t="s">
        <v>43</v>
      </c>
      <c r="Y5574" t="s">
        <v>77</v>
      </c>
      <c r="Z5574" t="s">
        <v>78</v>
      </c>
      <c r="AA5574" t="s">
        <v>46</v>
      </c>
      <c r="AB5574" t="s">
        <v>110</v>
      </c>
    </row>
    <row r="5575" spans="1:28" x14ac:dyDescent="0.3">
      <c r="A5575" t="s">
        <v>9918</v>
      </c>
      <c r="B5575" s="1">
        <v>45616</v>
      </c>
      <c r="C5575" s="1">
        <v>45617</v>
      </c>
      <c r="D5575" t="s">
        <v>228</v>
      </c>
      <c r="E5575" t="s">
        <v>9773</v>
      </c>
      <c r="F5575" t="s">
        <v>53</v>
      </c>
      <c r="G5575">
        <v>49</v>
      </c>
      <c r="H5575" t="s">
        <v>71</v>
      </c>
      <c r="I5575" t="s">
        <v>84</v>
      </c>
      <c r="J5575" t="s">
        <v>85</v>
      </c>
      <c r="K5575" t="s">
        <v>86</v>
      </c>
      <c r="L5575" t="s">
        <v>37</v>
      </c>
      <c r="M5575" t="s">
        <v>1523</v>
      </c>
      <c r="N5575" t="s">
        <v>88</v>
      </c>
      <c r="O5575" t="s">
        <v>89</v>
      </c>
      <c r="P5575" t="s">
        <v>90</v>
      </c>
      <c r="Q5575" t="s">
        <v>91</v>
      </c>
      <c r="R5575">
        <v>2</v>
      </c>
      <c r="S5575">
        <v>831</v>
      </c>
      <c r="T5575">
        <v>0.15</v>
      </c>
      <c r="U5575">
        <v>598.32000000000005</v>
      </c>
      <c r="V5575">
        <v>1412.7</v>
      </c>
      <c r="W5575">
        <v>216.06</v>
      </c>
      <c r="X5575" t="s">
        <v>43</v>
      </c>
      <c r="Y5575" t="s">
        <v>44</v>
      </c>
      <c r="Z5575" t="s">
        <v>45</v>
      </c>
      <c r="AA5575" t="s">
        <v>46</v>
      </c>
      <c r="AB5575" t="s">
        <v>110</v>
      </c>
    </row>
    <row r="5576" spans="1:28" x14ac:dyDescent="0.3">
      <c r="A5576" t="s">
        <v>9919</v>
      </c>
      <c r="B5576" s="1">
        <v>45622</v>
      </c>
      <c r="C5576" s="1">
        <v>45624</v>
      </c>
      <c r="D5576" t="s">
        <v>3808</v>
      </c>
      <c r="E5576" t="s">
        <v>839</v>
      </c>
      <c r="F5576" t="s">
        <v>53</v>
      </c>
      <c r="G5576">
        <v>34</v>
      </c>
      <c r="H5576" t="s">
        <v>71</v>
      </c>
      <c r="I5576" t="s">
        <v>84</v>
      </c>
      <c r="J5576" t="s">
        <v>85</v>
      </c>
      <c r="K5576" t="s">
        <v>86</v>
      </c>
      <c r="L5576" t="s">
        <v>37</v>
      </c>
      <c r="M5576" t="s">
        <v>1946</v>
      </c>
      <c r="N5576" t="s">
        <v>88</v>
      </c>
      <c r="O5576" t="s">
        <v>89</v>
      </c>
      <c r="P5576" t="s">
        <v>90</v>
      </c>
      <c r="Q5576" t="s">
        <v>91</v>
      </c>
      <c r="R5576">
        <v>8</v>
      </c>
      <c r="S5576">
        <v>1490</v>
      </c>
      <c r="T5576">
        <v>0</v>
      </c>
      <c r="U5576">
        <v>1072.8</v>
      </c>
      <c r="V5576">
        <v>11920</v>
      </c>
      <c r="W5576">
        <v>3337.6</v>
      </c>
      <c r="X5576" t="s">
        <v>136</v>
      </c>
      <c r="Y5576" t="s">
        <v>44</v>
      </c>
      <c r="Z5576" t="s">
        <v>56</v>
      </c>
      <c r="AA5576" t="s">
        <v>65</v>
      </c>
      <c r="AB5576" t="s">
        <v>47</v>
      </c>
    </row>
    <row r="5577" spans="1:28" x14ac:dyDescent="0.3">
      <c r="A5577" t="s">
        <v>9920</v>
      </c>
      <c r="B5577" s="1">
        <v>45536</v>
      </c>
      <c r="C5577" s="1">
        <v>45541</v>
      </c>
      <c r="D5577" t="s">
        <v>3287</v>
      </c>
      <c r="E5577" t="s">
        <v>4735</v>
      </c>
      <c r="F5577" t="s">
        <v>53</v>
      </c>
      <c r="G5577">
        <v>58</v>
      </c>
      <c r="H5577" t="s">
        <v>128</v>
      </c>
      <c r="I5577" t="s">
        <v>116</v>
      </c>
      <c r="J5577" t="s">
        <v>117</v>
      </c>
      <c r="K5577" t="s">
        <v>118</v>
      </c>
      <c r="L5577" t="s">
        <v>37</v>
      </c>
      <c r="M5577" t="s">
        <v>259</v>
      </c>
      <c r="N5577" t="s">
        <v>39</v>
      </c>
      <c r="O5577" t="s">
        <v>40</v>
      </c>
      <c r="P5577" t="s">
        <v>41</v>
      </c>
      <c r="Q5577" t="s">
        <v>42</v>
      </c>
      <c r="R5577">
        <v>1</v>
      </c>
      <c r="S5577">
        <v>1538</v>
      </c>
      <c r="T5577">
        <v>0.05</v>
      </c>
      <c r="U5577">
        <v>1107.3599999999999</v>
      </c>
      <c r="V5577">
        <v>1461.1</v>
      </c>
      <c r="W5577">
        <v>353.74</v>
      </c>
      <c r="X5577" t="s">
        <v>43</v>
      </c>
      <c r="Y5577" t="s">
        <v>77</v>
      </c>
      <c r="Z5577" t="s">
        <v>56</v>
      </c>
      <c r="AA5577" t="s">
        <v>65</v>
      </c>
      <c r="AB5577" t="s">
        <v>110</v>
      </c>
    </row>
    <row r="5578" spans="1:28" x14ac:dyDescent="0.3">
      <c r="A5578" t="s">
        <v>9921</v>
      </c>
      <c r="B5578" s="1">
        <v>45445</v>
      </c>
      <c r="C5578" s="1">
        <v>45447</v>
      </c>
      <c r="D5578" t="s">
        <v>6600</v>
      </c>
      <c r="E5578" t="s">
        <v>2481</v>
      </c>
      <c r="F5578" t="s">
        <v>53</v>
      </c>
      <c r="G5578">
        <v>20</v>
      </c>
      <c r="H5578" t="s">
        <v>128</v>
      </c>
      <c r="I5578" t="s">
        <v>116</v>
      </c>
      <c r="J5578" t="s">
        <v>117</v>
      </c>
      <c r="K5578" t="s">
        <v>118</v>
      </c>
      <c r="L5578" t="s">
        <v>37</v>
      </c>
      <c r="M5578" t="s">
        <v>3969</v>
      </c>
      <c r="N5578" t="s">
        <v>88</v>
      </c>
      <c r="O5578" t="s">
        <v>120</v>
      </c>
      <c r="P5578" t="s">
        <v>121</v>
      </c>
      <c r="Q5578" t="s">
        <v>122</v>
      </c>
      <c r="R5578">
        <v>1</v>
      </c>
      <c r="S5578">
        <v>1487</v>
      </c>
      <c r="T5578">
        <v>0.1</v>
      </c>
      <c r="U5578">
        <v>1070.6400000000001</v>
      </c>
      <c r="V5578">
        <v>1338.3</v>
      </c>
      <c r="W5578">
        <v>267.66000000000003</v>
      </c>
      <c r="X5578" t="s">
        <v>55</v>
      </c>
      <c r="Y5578" t="s">
        <v>44</v>
      </c>
      <c r="Z5578" t="s">
        <v>56</v>
      </c>
      <c r="AA5578" t="s">
        <v>57</v>
      </c>
      <c r="AB5578" t="s">
        <v>47</v>
      </c>
    </row>
    <row r="5579" spans="1:28" x14ac:dyDescent="0.3">
      <c r="A5579" t="s">
        <v>9922</v>
      </c>
      <c r="B5579" s="1">
        <v>45441</v>
      </c>
      <c r="C5579" s="1">
        <v>45444</v>
      </c>
      <c r="D5579" t="s">
        <v>549</v>
      </c>
      <c r="E5579" t="s">
        <v>8687</v>
      </c>
      <c r="F5579" t="s">
        <v>33</v>
      </c>
      <c r="G5579">
        <v>28</v>
      </c>
      <c r="H5579" t="s">
        <v>71</v>
      </c>
      <c r="I5579" t="s">
        <v>116</v>
      </c>
      <c r="J5579" t="s">
        <v>117</v>
      </c>
      <c r="K5579" t="s">
        <v>118</v>
      </c>
      <c r="L5579" t="s">
        <v>37</v>
      </c>
      <c r="M5579" t="s">
        <v>2227</v>
      </c>
      <c r="N5579" t="s">
        <v>88</v>
      </c>
      <c r="O5579" t="s">
        <v>89</v>
      </c>
      <c r="P5579" t="s">
        <v>90</v>
      </c>
      <c r="Q5579" t="s">
        <v>91</v>
      </c>
      <c r="R5579">
        <v>5</v>
      </c>
      <c r="S5579">
        <v>768</v>
      </c>
      <c r="T5579">
        <v>0.1</v>
      </c>
      <c r="U5579">
        <v>552.96</v>
      </c>
      <c r="V5579">
        <v>3456</v>
      </c>
      <c r="W5579">
        <v>691.2</v>
      </c>
      <c r="X5579" t="s">
        <v>136</v>
      </c>
      <c r="Y5579" t="s">
        <v>77</v>
      </c>
      <c r="Z5579" t="s">
        <v>78</v>
      </c>
      <c r="AA5579" t="s">
        <v>57</v>
      </c>
      <c r="AB5579" t="s">
        <v>110</v>
      </c>
    </row>
    <row r="5580" spans="1:28" x14ac:dyDescent="0.3">
      <c r="A5580" t="s">
        <v>9923</v>
      </c>
      <c r="B5580" s="1">
        <v>45520</v>
      </c>
      <c r="C5580" s="1">
        <v>45524</v>
      </c>
      <c r="D5580" t="s">
        <v>3724</v>
      </c>
      <c r="E5580" t="s">
        <v>229</v>
      </c>
      <c r="F5580" t="s">
        <v>53</v>
      </c>
      <c r="G5580">
        <v>43</v>
      </c>
      <c r="H5580" t="s">
        <v>71</v>
      </c>
      <c r="I5580" t="s">
        <v>84</v>
      </c>
      <c r="J5580" t="s">
        <v>85</v>
      </c>
      <c r="K5580" t="s">
        <v>86</v>
      </c>
      <c r="L5580" t="s">
        <v>37</v>
      </c>
      <c r="M5580" t="s">
        <v>8068</v>
      </c>
      <c r="N5580" t="s">
        <v>73</v>
      </c>
      <c r="O5580" t="s">
        <v>107</v>
      </c>
      <c r="P5580" t="s">
        <v>108</v>
      </c>
      <c r="Q5580" t="s">
        <v>109</v>
      </c>
      <c r="R5580">
        <v>10</v>
      </c>
      <c r="S5580">
        <v>703</v>
      </c>
      <c r="T5580">
        <v>0</v>
      </c>
      <c r="U5580">
        <v>506.16</v>
      </c>
      <c r="V5580">
        <v>7030</v>
      </c>
      <c r="W5580">
        <v>1968.4</v>
      </c>
      <c r="X5580" t="s">
        <v>55</v>
      </c>
      <c r="Y5580" t="s">
        <v>44</v>
      </c>
      <c r="Z5580" t="s">
        <v>78</v>
      </c>
      <c r="AA5580" t="s">
        <v>46</v>
      </c>
      <c r="AB5580" t="s">
        <v>47</v>
      </c>
    </row>
    <row r="5581" spans="1:28" x14ac:dyDescent="0.3">
      <c r="A5581" t="s">
        <v>9924</v>
      </c>
      <c r="B5581" s="1">
        <v>45443</v>
      </c>
      <c r="C5581" s="1">
        <v>45450</v>
      </c>
      <c r="D5581" t="s">
        <v>4632</v>
      </c>
      <c r="E5581" t="s">
        <v>2253</v>
      </c>
      <c r="F5581" t="s">
        <v>53</v>
      </c>
      <c r="G5581">
        <v>55</v>
      </c>
      <c r="H5581" t="s">
        <v>34</v>
      </c>
      <c r="I5581" t="s">
        <v>35</v>
      </c>
      <c r="J5581" t="s">
        <v>36</v>
      </c>
      <c r="K5581" t="s">
        <v>36</v>
      </c>
      <c r="L5581" t="s">
        <v>37</v>
      </c>
      <c r="M5581" t="s">
        <v>2322</v>
      </c>
      <c r="N5581" t="s">
        <v>39</v>
      </c>
      <c r="O5581" t="s">
        <v>40</v>
      </c>
      <c r="P5581" t="s">
        <v>41</v>
      </c>
      <c r="Q5581" t="s">
        <v>42</v>
      </c>
      <c r="R5581">
        <v>2</v>
      </c>
      <c r="S5581">
        <v>1796</v>
      </c>
      <c r="T5581">
        <v>0.1</v>
      </c>
      <c r="U5581">
        <v>1293.1199999999999</v>
      </c>
      <c r="V5581">
        <v>3232.8</v>
      </c>
      <c r="W5581">
        <v>646.55999999999995</v>
      </c>
      <c r="X5581" t="s">
        <v>43</v>
      </c>
      <c r="Y5581" t="s">
        <v>77</v>
      </c>
      <c r="Z5581" t="s">
        <v>78</v>
      </c>
      <c r="AA5581" t="s">
        <v>57</v>
      </c>
      <c r="AB5581" t="s">
        <v>47</v>
      </c>
    </row>
    <row r="5582" spans="1:28" x14ac:dyDescent="0.3">
      <c r="A5582" t="s">
        <v>9925</v>
      </c>
      <c r="B5582" s="1">
        <v>45425</v>
      </c>
      <c r="C5582" s="1">
        <v>45428</v>
      </c>
      <c r="D5582" t="s">
        <v>6105</v>
      </c>
      <c r="E5582" t="s">
        <v>5032</v>
      </c>
      <c r="F5582" t="s">
        <v>33</v>
      </c>
      <c r="G5582">
        <v>61</v>
      </c>
      <c r="H5582" t="s">
        <v>128</v>
      </c>
      <c r="I5582" t="s">
        <v>35</v>
      </c>
      <c r="J5582" t="s">
        <v>36</v>
      </c>
      <c r="K5582" t="s">
        <v>36</v>
      </c>
      <c r="L5582" t="s">
        <v>37</v>
      </c>
      <c r="M5582" t="s">
        <v>2403</v>
      </c>
      <c r="N5582" t="s">
        <v>39</v>
      </c>
      <c r="O5582" t="s">
        <v>159</v>
      </c>
      <c r="P5582" t="s">
        <v>160</v>
      </c>
      <c r="Q5582" t="s">
        <v>161</v>
      </c>
      <c r="R5582">
        <v>9</v>
      </c>
      <c r="S5582">
        <v>343</v>
      </c>
      <c r="T5582">
        <v>0.2</v>
      </c>
      <c r="U5582">
        <v>246.96</v>
      </c>
      <c r="V5582">
        <v>2469.6</v>
      </c>
      <c r="W5582">
        <v>246.96</v>
      </c>
      <c r="X5582" t="s">
        <v>43</v>
      </c>
      <c r="Y5582" t="s">
        <v>77</v>
      </c>
      <c r="Z5582" t="s">
        <v>45</v>
      </c>
      <c r="AA5582" t="s">
        <v>65</v>
      </c>
      <c r="AB5582" t="s">
        <v>110</v>
      </c>
    </row>
    <row r="5583" spans="1:28" x14ac:dyDescent="0.3">
      <c r="A5583" t="s">
        <v>9926</v>
      </c>
      <c r="B5583" s="1">
        <v>45560</v>
      </c>
      <c r="C5583" s="1">
        <v>45561</v>
      </c>
      <c r="D5583" t="s">
        <v>2690</v>
      </c>
      <c r="E5583" t="s">
        <v>6107</v>
      </c>
      <c r="F5583" t="s">
        <v>33</v>
      </c>
      <c r="G5583">
        <v>41</v>
      </c>
      <c r="H5583" t="s">
        <v>128</v>
      </c>
      <c r="I5583" t="s">
        <v>84</v>
      </c>
      <c r="J5583" t="s">
        <v>85</v>
      </c>
      <c r="K5583" t="s">
        <v>86</v>
      </c>
      <c r="L5583" t="s">
        <v>37</v>
      </c>
      <c r="M5583" t="s">
        <v>7633</v>
      </c>
      <c r="N5583" t="s">
        <v>73</v>
      </c>
      <c r="O5583" t="s">
        <v>107</v>
      </c>
      <c r="P5583" t="s">
        <v>108</v>
      </c>
      <c r="Q5583" t="s">
        <v>109</v>
      </c>
      <c r="R5583">
        <v>2</v>
      </c>
      <c r="S5583">
        <v>239</v>
      </c>
      <c r="T5583">
        <v>0.1</v>
      </c>
      <c r="U5583">
        <v>172.08</v>
      </c>
      <c r="V5583">
        <v>430.2</v>
      </c>
      <c r="W5583">
        <v>86.04</v>
      </c>
      <c r="X5583" t="s">
        <v>55</v>
      </c>
      <c r="Y5583" t="s">
        <v>44</v>
      </c>
      <c r="Z5583" t="s">
        <v>45</v>
      </c>
      <c r="AA5583" t="s">
        <v>65</v>
      </c>
      <c r="AB5583" t="s">
        <v>47</v>
      </c>
    </row>
    <row r="5584" spans="1:28" x14ac:dyDescent="0.3">
      <c r="A5584" t="s">
        <v>9927</v>
      </c>
      <c r="B5584" s="1">
        <v>45306</v>
      </c>
      <c r="C5584" s="1">
        <v>45310</v>
      </c>
      <c r="D5584" t="s">
        <v>7561</v>
      </c>
      <c r="E5584" t="s">
        <v>3901</v>
      </c>
      <c r="F5584" t="s">
        <v>33</v>
      </c>
      <c r="G5584">
        <v>48</v>
      </c>
      <c r="H5584" t="s">
        <v>34</v>
      </c>
      <c r="I5584" t="s">
        <v>103</v>
      </c>
      <c r="J5584" t="s">
        <v>104</v>
      </c>
      <c r="K5584" t="s">
        <v>105</v>
      </c>
      <c r="L5584" t="s">
        <v>37</v>
      </c>
      <c r="M5584" t="s">
        <v>830</v>
      </c>
      <c r="N5584" t="s">
        <v>88</v>
      </c>
      <c r="O5584" t="s">
        <v>120</v>
      </c>
      <c r="P5584" t="s">
        <v>121</v>
      </c>
      <c r="Q5584" t="s">
        <v>122</v>
      </c>
      <c r="R5584">
        <v>3</v>
      </c>
      <c r="S5584">
        <v>731</v>
      </c>
      <c r="T5584">
        <v>0.1</v>
      </c>
      <c r="U5584">
        <v>526.32000000000005</v>
      </c>
      <c r="V5584">
        <v>1973.7</v>
      </c>
      <c r="W5584">
        <v>394.74</v>
      </c>
      <c r="X5584" t="s">
        <v>43</v>
      </c>
      <c r="Y5584" t="s">
        <v>77</v>
      </c>
      <c r="Z5584" t="s">
        <v>56</v>
      </c>
      <c r="AA5584" t="s">
        <v>46</v>
      </c>
      <c r="AB5584" t="s">
        <v>47</v>
      </c>
    </row>
    <row r="5585" spans="1:28" x14ac:dyDescent="0.3">
      <c r="A5585" t="s">
        <v>9928</v>
      </c>
      <c r="B5585" s="1">
        <v>45592</v>
      </c>
      <c r="C5585" s="1">
        <v>45599</v>
      </c>
      <c r="D5585" t="s">
        <v>3315</v>
      </c>
      <c r="E5585" t="s">
        <v>2946</v>
      </c>
      <c r="F5585" t="s">
        <v>53</v>
      </c>
      <c r="G5585">
        <v>35</v>
      </c>
      <c r="H5585" t="s">
        <v>128</v>
      </c>
      <c r="I5585" t="s">
        <v>116</v>
      </c>
      <c r="J5585" t="s">
        <v>117</v>
      </c>
      <c r="K5585" t="s">
        <v>118</v>
      </c>
      <c r="L5585" t="s">
        <v>37</v>
      </c>
      <c r="M5585" t="s">
        <v>154</v>
      </c>
      <c r="N5585" t="s">
        <v>73</v>
      </c>
      <c r="O5585" t="s">
        <v>74</v>
      </c>
      <c r="P5585" t="s">
        <v>75</v>
      </c>
      <c r="Q5585" t="s">
        <v>76</v>
      </c>
      <c r="R5585">
        <v>8</v>
      </c>
      <c r="S5585">
        <v>1819</v>
      </c>
      <c r="T5585">
        <v>0.05</v>
      </c>
      <c r="U5585">
        <v>1309.68</v>
      </c>
      <c r="V5585">
        <v>13824.4</v>
      </c>
      <c r="W5585">
        <v>3346.96</v>
      </c>
      <c r="X5585" t="s">
        <v>55</v>
      </c>
      <c r="Y5585" t="s">
        <v>64</v>
      </c>
      <c r="Z5585" t="s">
        <v>78</v>
      </c>
      <c r="AA5585" t="s">
        <v>65</v>
      </c>
      <c r="AB5585" t="s">
        <v>47</v>
      </c>
    </row>
    <row r="5586" spans="1:28" x14ac:dyDescent="0.3">
      <c r="A5586" t="s">
        <v>9929</v>
      </c>
      <c r="B5586" s="1">
        <v>45512</v>
      </c>
      <c r="C5586" s="1">
        <v>45514</v>
      </c>
      <c r="D5586" t="s">
        <v>2960</v>
      </c>
      <c r="E5586" t="s">
        <v>1686</v>
      </c>
      <c r="F5586" t="s">
        <v>53</v>
      </c>
      <c r="G5586">
        <v>30</v>
      </c>
      <c r="H5586" t="s">
        <v>34</v>
      </c>
      <c r="I5586" t="s">
        <v>35</v>
      </c>
      <c r="J5586" t="s">
        <v>36</v>
      </c>
      <c r="K5586" t="s">
        <v>36</v>
      </c>
      <c r="L5586" t="s">
        <v>37</v>
      </c>
      <c r="M5586" t="s">
        <v>1748</v>
      </c>
      <c r="N5586" t="s">
        <v>73</v>
      </c>
      <c r="O5586" t="s">
        <v>74</v>
      </c>
      <c r="P5586" t="s">
        <v>75</v>
      </c>
      <c r="Q5586" t="s">
        <v>76</v>
      </c>
      <c r="R5586">
        <v>5</v>
      </c>
      <c r="S5586">
        <v>955</v>
      </c>
      <c r="T5586">
        <v>0.05</v>
      </c>
      <c r="U5586">
        <v>687.6</v>
      </c>
      <c r="V5586">
        <v>4536.25</v>
      </c>
      <c r="W5586">
        <v>1098.25</v>
      </c>
      <c r="X5586" t="s">
        <v>55</v>
      </c>
      <c r="Y5586" t="s">
        <v>64</v>
      </c>
      <c r="Z5586" t="s">
        <v>45</v>
      </c>
      <c r="AA5586" t="s">
        <v>57</v>
      </c>
      <c r="AB5586" t="s">
        <v>47</v>
      </c>
    </row>
    <row r="5587" spans="1:28" x14ac:dyDescent="0.3">
      <c r="A5587" t="s">
        <v>9930</v>
      </c>
      <c r="B5587" s="1">
        <v>45542</v>
      </c>
      <c r="C5587" s="1">
        <v>45543</v>
      </c>
      <c r="D5587" t="s">
        <v>2809</v>
      </c>
      <c r="E5587" t="s">
        <v>307</v>
      </c>
      <c r="F5587" t="s">
        <v>53</v>
      </c>
      <c r="G5587">
        <v>28</v>
      </c>
      <c r="H5587" t="s">
        <v>128</v>
      </c>
      <c r="I5587" t="s">
        <v>84</v>
      </c>
      <c r="J5587" t="s">
        <v>85</v>
      </c>
      <c r="K5587" t="s">
        <v>86</v>
      </c>
      <c r="L5587" t="s">
        <v>37</v>
      </c>
      <c r="M5587" t="s">
        <v>1588</v>
      </c>
      <c r="N5587" t="s">
        <v>39</v>
      </c>
      <c r="O5587" t="s">
        <v>40</v>
      </c>
      <c r="P5587" t="s">
        <v>41</v>
      </c>
      <c r="Q5587" t="s">
        <v>42</v>
      </c>
      <c r="R5587">
        <v>6</v>
      </c>
      <c r="S5587">
        <v>1479</v>
      </c>
      <c r="T5587">
        <v>0.15</v>
      </c>
      <c r="U5587">
        <v>1064.8800000000001</v>
      </c>
      <c r="V5587">
        <v>7542.9</v>
      </c>
      <c r="W5587">
        <v>1153.6199999999999</v>
      </c>
      <c r="X5587" t="s">
        <v>136</v>
      </c>
      <c r="Y5587" t="s">
        <v>44</v>
      </c>
      <c r="Z5587" t="s">
        <v>78</v>
      </c>
      <c r="AA5587" t="s">
        <v>57</v>
      </c>
      <c r="AB5587" t="s">
        <v>47</v>
      </c>
    </row>
    <row r="5588" spans="1:28" x14ac:dyDescent="0.3">
      <c r="A5588" t="s">
        <v>9931</v>
      </c>
      <c r="B5588" s="1">
        <v>45325</v>
      </c>
      <c r="C5588" s="1">
        <v>45329</v>
      </c>
      <c r="D5588" t="s">
        <v>1952</v>
      </c>
      <c r="E5588" t="s">
        <v>5186</v>
      </c>
      <c r="F5588" t="s">
        <v>53</v>
      </c>
      <c r="G5588">
        <v>52</v>
      </c>
      <c r="H5588" t="s">
        <v>128</v>
      </c>
      <c r="I5588" t="s">
        <v>35</v>
      </c>
      <c r="J5588" t="s">
        <v>36</v>
      </c>
      <c r="K5588" t="s">
        <v>36</v>
      </c>
      <c r="L5588" t="s">
        <v>37</v>
      </c>
      <c r="M5588" t="s">
        <v>1546</v>
      </c>
      <c r="N5588" t="s">
        <v>39</v>
      </c>
      <c r="O5588" t="s">
        <v>159</v>
      </c>
      <c r="P5588" t="s">
        <v>160</v>
      </c>
      <c r="Q5588" t="s">
        <v>161</v>
      </c>
      <c r="R5588">
        <v>8</v>
      </c>
      <c r="S5588">
        <v>1462</v>
      </c>
      <c r="T5588">
        <v>0.15</v>
      </c>
      <c r="U5588">
        <v>1052.6400000000001</v>
      </c>
      <c r="V5588">
        <v>9941.6</v>
      </c>
      <c r="W5588">
        <v>1520.48</v>
      </c>
      <c r="X5588" t="s">
        <v>55</v>
      </c>
      <c r="Y5588" t="s">
        <v>77</v>
      </c>
      <c r="Z5588" t="s">
        <v>45</v>
      </c>
      <c r="AA5588" t="s">
        <v>65</v>
      </c>
      <c r="AB5588" t="s">
        <v>47</v>
      </c>
    </row>
    <row r="5589" spans="1:28" x14ac:dyDescent="0.3">
      <c r="A5589" t="s">
        <v>9932</v>
      </c>
      <c r="B5589" s="1">
        <v>45587</v>
      </c>
      <c r="C5589" s="1">
        <v>45590</v>
      </c>
      <c r="D5589" t="s">
        <v>4231</v>
      </c>
      <c r="E5589" t="s">
        <v>2989</v>
      </c>
      <c r="F5589" t="s">
        <v>33</v>
      </c>
      <c r="G5589">
        <v>41</v>
      </c>
      <c r="H5589" t="s">
        <v>34</v>
      </c>
      <c r="I5589" t="s">
        <v>84</v>
      </c>
      <c r="J5589" t="s">
        <v>85</v>
      </c>
      <c r="K5589" t="s">
        <v>86</v>
      </c>
      <c r="L5589" t="s">
        <v>37</v>
      </c>
      <c r="M5589" t="s">
        <v>4146</v>
      </c>
      <c r="N5589" t="s">
        <v>88</v>
      </c>
      <c r="O5589" t="s">
        <v>89</v>
      </c>
      <c r="P5589" t="s">
        <v>90</v>
      </c>
      <c r="Q5589" t="s">
        <v>91</v>
      </c>
      <c r="R5589">
        <v>2</v>
      </c>
      <c r="S5589">
        <v>429</v>
      </c>
      <c r="T5589">
        <v>0.05</v>
      </c>
      <c r="U5589">
        <v>308.88</v>
      </c>
      <c r="V5589">
        <v>815.1</v>
      </c>
      <c r="W5589">
        <v>197.34</v>
      </c>
      <c r="X5589" t="s">
        <v>136</v>
      </c>
      <c r="Y5589" t="s">
        <v>44</v>
      </c>
      <c r="Z5589" t="s">
        <v>45</v>
      </c>
      <c r="AA5589" t="s">
        <v>65</v>
      </c>
      <c r="AB5589" t="s">
        <v>47</v>
      </c>
    </row>
    <row r="5590" spans="1:28" x14ac:dyDescent="0.3">
      <c r="A5590" t="s">
        <v>9933</v>
      </c>
      <c r="B5590" s="1">
        <v>45634</v>
      </c>
      <c r="C5590" s="1">
        <v>45635</v>
      </c>
      <c r="D5590" t="s">
        <v>1606</v>
      </c>
      <c r="E5590" t="s">
        <v>6356</v>
      </c>
      <c r="F5590" t="s">
        <v>33</v>
      </c>
      <c r="G5590">
        <v>49</v>
      </c>
      <c r="H5590" t="s">
        <v>34</v>
      </c>
      <c r="I5590" t="s">
        <v>84</v>
      </c>
      <c r="J5590" t="s">
        <v>85</v>
      </c>
      <c r="K5590" t="s">
        <v>86</v>
      </c>
      <c r="L5590" t="s">
        <v>37</v>
      </c>
      <c r="M5590" t="s">
        <v>6428</v>
      </c>
      <c r="N5590" t="s">
        <v>39</v>
      </c>
      <c r="O5590" t="s">
        <v>159</v>
      </c>
      <c r="P5590" t="s">
        <v>160</v>
      </c>
      <c r="Q5590" t="s">
        <v>161</v>
      </c>
      <c r="R5590">
        <v>10</v>
      </c>
      <c r="S5590">
        <v>958</v>
      </c>
      <c r="T5590">
        <v>0.2</v>
      </c>
      <c r="U5590">
        <v>689.76</v>
      </c>
      <c r="V5590">
        <v>7664</v>
      </c>
      <c r="W5590">
        <v>766.4</v>
      </c>
      <c r="X5590" t="s">
        <v>136</v>
      </c>
      <c r="Y5590" t="s">
        <v>77</v>
      </c>
      <c r="Z5590" t="s">
        <v>56</v>
      </c>
      <c r="AA5590" t="s">
        <v>57</v>
      </c>
      <c r="AB5590" t="s">
        <v>110</v>
      </c>
    </row>
    <row r="5591" spans="1:28" x14ac:dyDescent="0.3">
      <c r="A5591" t="s">
        <v>9934</v>
      </c>
      <c r="B5591" s="1">
        <v>45492</v>
      </c>
      <c r="C5591" s="1">
        <v>45497</v>
      </c>
      <c r="D5591" t="s">
        <v>1050</v>
      </c>
      <c r="E5591" t="s">
        <v>4333</v>
      </c>
      <c r="F5591" t="s">
        <v>33</v>
      </c>
      <c r="G5591">
        <v>33</v>
      </c>
      <c r="H5591" t="s">
        <v>128</v>
      </c>
      <c r="I5591" t="s">
        <v>35</v>
      </c>
      <c r="J5591" t="s">
        <v>36</v>
      </c>
      <c r="K5591" t="s">
        <v>36</v>
      </c>
      <c r="L5591" t="s">
        <v>37</v>
      </c>
      <c r="M5591" t="s">
        <v>2488</v>
      </c>
      <c r="N5591" t="s">
        <v>39</v>
      </c>
      <c r="O5591" t="s">
        <v>40</v>
      </c>
      <c r="P5591" t="s">
        <v>41</v>
      </c>
      <c r="Q5591" t="s">
        <v>42</v>
      </c>
      <c r="R5591">
        <v>1</v>
      </c>
      <c r="S5591">
        <v>1482</v>
      </c>
      <c r="T5591">
        <v>0.2</v>
      </c>
      <c r="U5591">
        <v>1067.04</v>
      </c>
      <c r="V5591">
        <v>1185.5999999999999</v>
      </c>
      <c r="W5591">
        <v>118.56</v>
      </c>
      <c r="X5591" t="s">
        <v>136</v>
      </c>
      <c r="Y5591" t="s">
        <v>64</v>
      </c>
      <c r="Z5591" t="s">
        <v>78</v>
      </c>
      <c r="AA5591" t="s">
        <v>65</v>
      </c>
      <c r="AB5591" t="s">
        <v>110</v>
      </c>
    </row>
    <row r="5592" spans="1:28" x14ac:dyDescent="0.3">
      <c r="A5592" t="s">
        <v>9935</v>
      </c>
      <c r="B5592" s="1">
        <v>45393</v>
      </c>
      <c r="C5592" s="1">
        <v>45395</v>
      </c>
      <c r="D5592" t="s">
        <v>5655</v>
      </c>
      <c r="E5592" t="s">
        <v>1260</v>
      </c>
      <c r="F5592" t="s">
        <v>53</v>
      </c>
      <c r="G5592">
        <v>38</v>
      </c>
      <c r="H5592" t="s">
        <v>34</v>
      </c>
      <c r="I5592" t="s">
        <v>84</v>
      </c>
      <c r="J5592" t="s">
        <v>85</v>
      </c>
      <c r="K5592" t="s">
        <v>86</v>
      </c>
      <c r="L5592" t="s">
        <v>37</v>
      </c>
      <c r="M5592" t="s">
        <v>2182</v>
      </c>
      <c r="N5592" t="s">
        <v>39</v>
      </c>
      <c r="O5592" t="s">
        <v>159</v>
      </c>
      <c r="P5592" t="s">
        <v>160</v>
      </c>
      <c r="Q5592" t="s">
        <v>161</v>
      </c>
      <c r="R5592">
        <v>1</v>
      </c>
      <c r="S5592">
        <v>715</v>
      </c>
      <c r="T5592">
        <v>0.1</v>
      </c>
      <c r="U5592">
        <v>514.79999999999995</v>
      </c>
      <c r="V5592">
        <v>643.5</v>
      </c>
      <c r="W5592">
        <v>128.69999999999999</v>
      </c>
      <c r="X5592" t="s">
        <v>136</v>
      </c>
      <c r="Y5592" t="s">
        <v>77</v>
      </c>
      <c r="Z5592" t="s">
        <v>56</v>
      </c>
      <c r="AA5592" t="s">
        <v>65</v>
      </c>
      <c r="AB5592" t="s">
        <v>110</v>
      </c>
    </row>
    <row r="5593" spans="1:28" x14ac:dyDescent="0.3">
      <c r="A5593" t="s">
        <v>9936</v>
      </c>
      <c r="B5593" s="1">
        <v>45464</v>
      </c>
      <c r="C5593" s="1">
        <v>45468</v>
      </c>
      <c r="D5593" t="s">
        <v>4449</v>
      </c>
      <c r="E5593" t="s">
        <v>1882</v>
      </c>
      <c r="F5593" t="s">
        <v>53</v>
      </c>
      <c r="G5593">
        <v>26</v>
      </c>
      <c r="H5593" t="s">
        <v>34</v>
      </c>
      <c r="I5593" t="s">
        <v>116</v>
      </c>
      <c r="J5593" t="s">
        <v>117</v>
      </c>
      <c r="K5593" t="s">
        <v>118</v>
      </c>
      <c r="L5593" t="s">
        <v>37</v>
      </c>
      <c r="M5593" t="s">
        <v>4129</v>
      </c>
      <c r="N5593" t="s">
        <v>73</v>
      </c>
      <c r="O5593" t="s">
        <v>74</v>
      </c>
      <c r="P5593" t="s">
        <v>75</v>
      </c>
      <c r="Q5593" t="s">
        <v>76</v>
      </c>
      <c r="R5593">
        <v>1</v>
      </c>
      <c r="S5593">
        <v>234</v>
      </c>
      <c r="T5593">
        <v>0</v>
      </c>
      <c r="U5593">
        <v>168.48</v>
      </c>
      <c r="V5593">
        <v>234</v>
      </c>
      <c r="W5593">
        <v>65.52</v>
      </c>
      <c r="X5593" t="s">
        <v>55</v>
      </c>
      <c r="Y5593" t="s">
        <v>64</v>
      </c>
      <c r="Z5593" t="s">
        <v>56</v>
      </c>
      <c r="AA5593" t="s">
        <v>65</v>
      </c>
      <c r="AB5593" t="s">
        <v>47</v>
      </c>
    </row>
    <row r="5594" spans="1:28" x14ac:dyDescent="0.3">
      <c r="A5594" t="s">
        <v>9937</v>
      </c>
      <c r="B5594" s="1">
        <v>45549</v>
      </c>
      <c r="C5594" s="1">
        <v>45556</v>
      </c>
      <c r="D5594" t="s">
        <v>5435</v>
      </c>
      <c r="E5594" t="s">
        <v>9722</v>
      </c>
      <c r="F5594" t="s">
        <v>33</v>
      </c>
      <c r="G5594">
        <v>61</v>
      </c>
      <c r="H5594" t="s">
        <v>71</v>
      </c>
      <c r="I5594" t="s">
        <v>35</v>
      </c>
      <c r="J5594" t="s">
        <v>36</v>
      </c>
      <c r="K5594" t="s">
        <v>36</v>
      </c>
      <c r="L5594" t="s">
        <v>37</v>
      </c>
      <c r="M5594" t="s">
        <v>4533</v>
      </c>
      <c r="N5594" t="s">
        <v>39</v>
      </c>
      <c r="O5594" t="s">
        <v>159</v>
      </c>
      <c r="P5594" t="s">
        <v>160</v>
      </c>
      <c r="Q5594" t="s">
        <v>161</v>
      </c>
      <c r="R5594">
        <v>6</v>
      </c>
      <c r="S5594">
        <v>1312</v>
      </c>
      <c r="T5594">
        <v>0</v>
      </c>
      <c r="U5594">
        <v>944.64</v>
      </c>
      <c r="V5594">
        <v>7872</v>
      </c>
      <c r="W5594">
        <v>2204.16</v>
      </c>
      <c r="X5594" t="s">
        <v>43</v>
      </c>
      <c r="Y5594" t="s">
        <v>64</v>
      </c>
      <c r="Z5594" t="s">
        <v>45</v>
      </c>
      <c r="AA5594" t="s">
        <v>57</v>
      </c>
      <c r="AB5594" t="s">
        <v>47</v>
      </c>
    </row>
    <row r="5595" spans="1:28" x14ac:dyDescent="0.3">
      <c r="A5595" t="s">
        <v>9938</v>
      </c>
      <c r="B5595" s="1">
        <v>45650</v>
      </c>
      <c r="C5595" s="1">
        <v>45657</v>
      </c>
      <c r="D5595" t="s">
        <v>1780</v>
      </c>
      <c r="E5595" t="s">
        <v>5114</v>
      </c>
      <c r="F5595" t="s">
        <v>53</v>
      </c>
      <c r="G5595">
        <v>44</v>
      </c>
      <c r="H5595" t="s">
        <v>71</v>
      </c>
      <c r="I5595" t="s">
        <v>103</v>
      </c>
      <c r="J5595" t="s">
        <v>104</v>
      </c>
      <c r="K5595" t="s">
        <v>105</v>
      </c>
      <c r="L5595" t="s">
        <v>37</v>
      </c>
      <c r="M5595" t="s">
        <v>1323</v>
      </c>
      <c r="N5595" t="s">
        <v>39</v>
      </c>
      <c r="O5595" t="s">
        <v>159</v>
      </c>
      <c r="P5595" t="s">
        <v>160</v>
      </c>
      <c r="Q5595" t="s">
        <v>161</v>
      </c>
      <c r="R5595">
        <v>4</v>
      </c>
      <c r="S5595">
        <v>111</v>
      </c>
      <c r="T5595">
        <v>0.1</v>
      </c>
      <c r="U5595">
        <v>79.92</v>
      </c>
      <c r="V5595">
        <v>399.6</v>
      </c>
      <c r="W5595">
        <v>79.92</v>
      </c>
      <c r="X5595" t="s">
        <v>43</v>
      </c>
      <c r="Y5595" t="s">
        <v>44</v>
      </c>
      <c r="Z5595" t="s">
        <v>45</v>
      </c>
      <c r="AA5595" t="s">
        <v>57</v>
      </c>
      <c r="AB5595" t="s">
        <v>110</v>
      </c>
    </row>
    <row r="5596" spans="1:28" x14ac:dyDescent="0.3">
      <c r="A5596" t="s">
        <v>9939</v>
      </c>
      <c r="B5596" s="1">
        <v>45548</v>
      </c>
      <c r="C5596" s="1">
        <v>45551</v>
      </c>
      <c r="D5596" t="s">
        <v>3849</v>
      </c>
      <c r="E5596" t="s">
        <v>2138</v>
      </c>
      <c r="F5596" t="s">
        <v>53</v>
      </c>
      <c r="G5596">
        <v>55</v>
      </c>
      <c r="H5596" t="s">
        <v>71</v>
      </c>
      <c r="I5596" t="s">
        <v>84</v>
      </c>
      <c r="J5596" t="s">
        <v>85</v>
      </c>
      <c r="K5596" t="s">
        <v>86</v>
      </c>
      <c r="L5596" t="s">
        <v>37</v>
      </c>
      <c r="M5596" t="s">
        <v>4771</v>
      </c>
      <c r="N5596" t="s">
        <v>39</v>
      </c>
      <c r="O5596" t="s">
        <v>159</v>
      </c>
      <c r="P5596" t="s">
        <v>160</v>
      </c>
      <c r="Q5596" t="s">
        <v>161</v>
      </c>
      <c r="R5596">
        <v>7</v>
      </c>
      <c r="S5596">
        <v>598</v>
      </c>
      <c r="T5596">
        <v>0.15</v>
      </c>
      <c r="U5596">
        <v>430.56</v>
      </c>
      <c r="V5596">
        <v>3558.1</v>
      </c>
      <c r="W5596">
        <v>544.17999999999995</v>
      </c>
      <c r="X5596" t="s">
        <v>136</v>
      </c>
      <c r="Y5596" t="s">
        <v>44</v>
      </c>
      <c r="Z5596" t="s">
        <v>56</v>
      </c>
      <c r="AA5596" t="s">
        <v>46</v>
      </c>
      <c r="AB5596" t="s">
        <v>47</v>
      </c>
    </row>
    <row r="5597" spans="1:28" x14ac:dyDescent="0.3">
      <c r="A5597" t="s">
        <v>9940</v>
      </c>
      <c r="B5597" s="1">
        <v>45368</v>
      </c>
      <c r="C5597" s="1">
        <v>45374</v>
      </c>
      <c r="D5597" t="s">
        <v>1656</v>
      </c>
      <c r="E5597" t="s">
        <v>745</v>
      </c>
      <c r="F5597" t="s">
        <v>33</v>
      </c>
      <c r="G5597">
        <v>42</v>
      </c>
      <c r="H5597" t="s">
        <v>128</v>
      </c>
      <c r="I5597" t="s">
        <v>35</v>
      </c>
      <c r="J5597" t="s">
        <v>36</v>
      </c>
      <c r="K5597" t="s">
        <v>36</v>
      </c>
      <c r="L5597" t="s">
        <v>37</v>
      </c>
      <c r="M5597" t="s">
        <v>1834</v>
      </c>
      <c r="N5597" t="s">
        <v>39</v>
      </c>
      <c r="O5597" t="s">
        <v>40</v>
      </c>
      <c r="P5597" t="s">
        <v>41</v>
      </c>
      <c r="Q5597" t="s">
        <v>42</v>
      </c>
      <c r="R5597">
        <v>10</v>
      </c>
      <c r="S5597">
        <v>1296</v>
      </c>
      <c r="T5597">
        <v>0.2</v>
      </c>
      <c r="U5597">
        <v>933.12</v>
      </c>
      <c r="V5597">
        <v>10368</v>
      </c>
      <c r="W5597">
        <v>1036.8</v>
      </c>
      <c r="X5597" t="s">
        <v>136</v>
      </c>
      <c r="Y5597" t="s">
        <v>44</v>
      </c>
      <c r="Z5597" t="s">
        <v>56</v>
      </c>
      <c r="AA5597" t="s">
        <v>57</v>
      </c>
      <c r="AB5597" t="s">
        <v>110</v>
      </c>
    </row>
    <row r="5598" spans="1:28" x14ac:dyDescent="0.3">
      <c r="A5598" t="s">
        <v>9941</v>
      </c>
      <c r="B5598" s="1">
        <v>45495</v>
      </c>
      <c r="C5598" s="1">
        <v>45502</v>
      </c>
      <c r="D5598" t="s">
        <v>2094</v>
      </c>
      <c r="E5598" t="s">
        <v>5236</v>
      </c>
      <c r="F5598" t="s">
        <v>53</v>
      </c>
      <c r="G5598">
        <v>31</v>
      </c>
      <c r="H5598" t="s">
        <v>128</v>
      </c>
      <c r="I5598" t="s">
        <v>35</v>
      </c>
      <c r="J5598" t="s">
        <v>36</v>
      </c>
      <c r="K5598" t="s">
        <v>36</v>
      </c>
      <c r="L5598" t="s">
        <v>37</v>
      </c>
      <c r="M5598" t="s">
        <v>3266</v>
      </c>
      <c r="N5598" t="s">
        <v>88</v>
      </c>
      <c r="O5598" t="s">
        <v>89</v>
      </c>
      <c r="P5598" t="s">
        <v>90</v>
      </c>
      <c r="Q5598" t="s">
        <v>91</v>
      </c>
      <c r="R5598">
        <v>6</v>
      </c>
      <c r="S5598">
        <v>60</v>
      </c>
      <c r="T5598">
        <v>0.05</v>
      </c>
      <c r="U5598">
        <v>43.2</v>
      </c>
      <c r="V5598">
        <v>342</v>
      </c>
      <c r="W5598">
        <v>82.8</v>
      </c>
      <c r="X5598" t="s">
        <v>136</v>
      </c>
      <c r="Y5598" t="s">
        <v>44</v>
      </c>
      <c r="Z5598" t="s">
        <v>56</v>
      </c>
      <c r="AA5598" t="s">
        <v>57</v>
      </c>
      <c r="AB5598" t="s">
        <v>47</v>
      </c>
    </row>
    <row r="5599" spans="1:28" x14ac:dyDescent="0.3">
      <c r="A5599" t="s">
        <v>9942</v>
      </c>
      <c r="B5599" s="1">
        <v>45593</v>
      </c>
      <c r="C5599" s="1">
        <v>45595</v>
      </c>
      <c r="D5599" t="s">
        <v>9494</v>
      </c>
      <c r="E5599" t="s">
        <v>1738</v>
      </c>
      <c r="F5599" t="s">
        <v>33</v>
      </c>
      <c r="G5599">
        <v>47</v>
      </c>
      <c r="H5599" t="s">
        <v>71</v>
      </c>
      <c r="I5599" t="s">
        <v>103</v>
      </c>
      <c r="J5599" t="s">
        <v>104</v>
      </c>
      <c r="K5599" t="s">
        <v>105</v>
      </c>
      <c r="L5599" t="s">
        <v>37</v>
      </c>
      <c r="M5599" t="s">
        <v>5109</v>
      </c>
      <c r="N5599" t="s">
        <v>88</v>
      </c>
      <c r="O5599" t="s">
        <v>89</v>
      </c>
      <c r="P5599" t="s">
        <v>90</v>
      </c>
      <c r="Q5599" t="s">
        <v>91</v>
      </c>
      <c r="R5599">
        <v>3</v>
      </c>
      <c r="S5599">
        <v>1604</v>
      </c>
      <c r="T5599">
        <v>0.05</v>
      </c>
      <c r="U5599">
        <v>1154.8800000000001</v>
      </c>
      <c r="V5599">
        <v>4571.3999999999996</v>
      </c>
      <c r="W5599">
        <v>1106.76</v>
      </c>
      <c r="X5599" t="s">
        <v>43</v>
      </c>
      <c r="Y5599" t="s">
        <v>64</v>
      </c>
      <c r="Z5599" t="s">
        <v>45</v>
      </c>
      <c r="AA5599" t="s">
        <v>46</v>
      </c>
      <c r="AB5599" t="s">
        <v>47</v>
      </c>
    </row>
    <row r="5600" spans="1:28" x14ac:dyDescent="0.3">
      <c r="A5600" t="s">
        <v>9943</v>
      </c>
      <c r="B5600" s="1">
        <v>45590</v>
      </c>
      <c r="C5600" s="1">
        <v>45596</v>
      </c>
      <c r="D5600" t="s">
        <v>783</v>
      </c>
      <c r="E5600" t="s">
        <v>6099</v>
      </c>
      <c r="F5600" t="s">
        <v>33</v>
      </c>
      <c r="G5600">
        <v>25</v>
      </c>
      <c r="H5600" t="s">
        <v>128</v>
      </c>
      <c r="I5600" t="s">
        <v>35</v>
      </c>
      <c r="J5600" t="s">
        <v>36</v>
      </c>
      <c r="K5600" t="s">
        <v>36</v>
      </c>
      <c r="L5600" t="s">
        <v>37</v>
      </c>
      <c r="M5600" t="s">
        <v>3835</v>
      </c>
      <c r="N5600" t="s">
        <v>39</v>
      </c>
      <c r="O5600" t="s">
        <v>159</v>
      </c>
      <c r="P5600" t="s">
        <v>160</v>
      </c>
      <c r="Q5600" t="s">
        <v>161</v>
      </c>
      <c r="R5600">
        <v>9</v>
      </c>
      <c r="S5600">
        <v>1080</v>
      </c>
      <c r="T5600">
        <v>0.05</v>
      </c>
      <c r="U5600">
        <v>777.6</v>
      </c>
      <c r="V5600">
        <v>9234</v>
      </c>
      <c r="W5600">
        <v>2235.6</v>
      </c>
      <c r="X5600" t="s">
        <v>43</v>
      </c>
      <c r="Y5600" t="s">
        <v>44</v>
      </c>
      <c r="Z5600" t="s">
        <v>56</v>
      </c>
      <c r="AA5600" t="s">
        <v>57</v>
      </c>
      <c r="AB5600" t="s">
        <v>47</v>
      </c>
    </row>
    <row r="5601" spans="1:28" x14ac:dyDescent="0.3">
      <c r="A5601" t="s">
        <v>9944</v>
      </c>
      <c r="B5601" s="1">
        <v>45393</v>
      </c>
      <c r="C5601" s="1">
        <v>45395</v>
      </c>
      <c r="D5601" t="s">
        <v>471</v>
      </c>
      <c r="E5601" t="s">
        <v>2493</v>
      </c>
      <c r="F5601" t="s">
        <v>33</v>
      </c>
      <c r="G5601">
        <v>52</v>
      </c>
      <c r="H5601" t="s">
        <v>128</v>
      </c>
      <c r="I5601" t="s">
        <v>103</v>
      </c>
      <c r="J5601" t="s">
        <v>104</v>
      </c>
      <c r="K5601" t="s">
        <v>105</v>
      </c>
      <c r="L5601" t="s">
        <v>37</v>
      </c>
      <c r="M5601" t="s">
        <v>3770</v>
      </c>
      <c r="N5601" t="s">
        <v>39</v>
      </c>
      <c r="O5601" t="s">
        <v>40</v>
      </c>
      <c r="P5601" t="s">
        <v>41</v>
      </c>
      <c r="Q5601" t="s">
        <v>42</v>
      </c>
      <c r="R5601">
        <v>4</v>
      </c>
      <c r="S5601">
        <v>909</v>
      </c>
      <c r="T5601">
        <v>0.1</v>
      </c>
      <c r="U5601">
        <v>654.48</v>
      </c>
      <c r="V5601">
        <v>3272.4</v>
      </c>
      <c r="W5601">
        <v>654.48</v>
      </c>
      <c r="X5601" t="s">
        <v>55</v>
      </c>
      <c r="Y5601" t="s">
        <v>77</v>
      </c>
      <c r="Z5601" t="s">
        <v>56</v>
      </c>
      <c r="AA5601" t="s">
        <v>65</v>
      </c>
      <c r="AB5601" t="s">
        <v>110</v>
      </c>
    </row>
    <row r="5602" spans="1:28" x14ac:dyDescent="0.3">
      <c r="A5602" t="s">
        <v>9945</v>
      </c>
      <c r="B5602" s="1">
        <v>45348</v>
      </c>
      <c r="C5602" s="1">
        <v>45353</v>
      </c>
      <c r="D5602" t="s">
        <v>1670</v>
      </c>
      <c r="E5602" t="s">
        <v>3300</v>
      </c>
      <c r="F5602" t="s">
        <v>33</v>
      </c>
      <c r="G5602">
        <v>65</v>
      </c>
      <c r="H5602" t="s">
        <v>34</v>
      </c>
      <c r="I5602" t="s">
        <v>116</v>
      </c>
      <c r="J5602" t="s">
        <v>117</v>
      </c>
      <c r="K5602" t="s">
        <v>118</v>
      </c>
      <c r="L5602" t="s">
        <v>37</v>
      </c>
      <c r="M5602" t="s">
        <v>795</v>
      </c>
      <c r="N5602" t="s">
        <v>88</v>
      </c>
      <c r="O5602" t="s">
        <v>89</v>
      </c>
      <c r="P5602" t="s">
        <v>90</v>
      </c>
      <c r="Q5602" t="s">
        <v>91</v>
      </c>
      <c r="R5602">
        <v>9</v>
      </c>
      <c r="S5602">
        <v>380</v>
      </c>
      <c r="T5602">
        <v>0</v>
      </c>
      <c r="U5602">
        <v>273.60000000000002</v>
      </c>
      <c r="V5602">
        <v>3420</v>
      </c>
      <c r="W5602">
        <v>957.6</v>
      </c>
      <c r="X5602" t="s">
        <v>55</v>
      </c>
      <c r="Y5602" t="s">
        <v>77</v>
      </c>
      <c r="Z5602" t="s">
        <v>78</v>
      </c>
      <c r="AA5602" t="s">
        <v>65</v>
      </c>
      <c r="AB5602" t="s">
        <v>47</v>
      </c>
    </row>
    <row r="5603" spans="1:28" x14ac:dyDescent="0.3">
      <c r="A5603" t="s">
        <v>9946</v>
      </c>
      <c r="B5603" s="1">
        <v>45464</v>
      </c>
      <c r="C5603" s="1">
        <v>45466</v>
      </c>
      <c r="D5603" t="s">
        <v>1897</v>
      </c>
      <c r="E5603" t="s">
        <v>3977</v>
      </c>
      <c r="F5603" t="s">
        <v>33</v>
      </c>
      <c r="G5603">
        <v>54</v>
      </c>
      <c r="H5603" t="s">
        <v>34</v>
      </c>
      <c r="I5603" t="s">
        <v>116</v>
      </c>
      <c r="J5603" t="s">
        <v>117</v>
      </c>
      <c r="K5603" t="s">
        <v>118</v>
      </c>
      <c r="L5603" t="s">
        <v>37</v>
      </c>
      <c r="M5603" t="s">
        <v>785</v>
      </c>
      <c r="N5603" t="s">
        <v>73</v>
      </c>
      <c r="O5603" t="s">
        <v>107</v>
      </c>
      <c r="P5603" t="s">
        <v>108</v>
      </c>
      <c r="Q5603" t="s">
        <v>109</v>
      </c>
      <c r="R5603">
        <v>9</v>
      </c>
      <c r="S5603">
        <v>712</v>
      </c>
      <c r="T5603">
        <v>0.15</v>
      </c>
      <c r="U5603">
        <v>512.64</v>
      </c>
      <c r="V5603">
        <v>5446.8</v>
      </c>
      <c r="W5603">
        <v>833.04</v>
      </c>
      <c r="X5603" t="s">
        <v>136</v>
      </c>
      <c r="Y5603" t="s">
        <v>44</v>
      </c>
      <c r="Z5603" t="s">
        <v>45</v>
      </c>
      <c r="AA5603" t="s">
        <v>65</v>
      </c>
      <c r="AB5603" t="s">
        <v>110</v>
      </c>
    </row>
    <row r="5604" spans="1:28" x14ac:dyDescent="0.3">
      <c r="A5604" t="s">
        <v>9947</v>
      </c>
      <c r="B5604" s="1">
        <v>45501</v>
      </c>
      <c r="C5604" s="1">
        <v>45504</v>
      </c>
      <c r="D5604" t="s">
        <v>3540</v>
      </c>
      <c r="E5604" t="s">
        <v>1451</v>
      </c>
      <c r="F5604" t="s">
        <v>53</v>
      </c>
      <c r="G5604">
        <v>43</v>
      </c>
      <c r="H5604" t="s">
        <v>34</v>
      </c>
      <c r="I5604" t="s">
        <v>103</v>
      </c>
      <c r="J5604" t="s">
        <v>104</v>
      </c>
      <c r="K5604" t="s">
        <v>105</v>
      </c>
      <c r="L5604" t="s">
        <v>37</v>
      </c>
      <c r="M5604" t="s">
        <v>2240</v>
      </c>
      <c r="N5604" t="s">
        <v>73</v>
      </c>
      <c r="O5604" t="s">
        <v>107</v>
      </c>
      <c r="P5604" t="s">
        <v>108</v>
      </c>
      <c r="Q5604" t="s">
        <v>109</v>
      </c>
      <c r="R5604">
        <v>1</v>
      </c>
      <c r="S5604">
        <v>1967</v>
      </c>
      <c r="T5604">
        <v>0</v>
      </c>
      <c r="U5604">
        <v>1416.24</v>
      </c>
      <c r="V5604">
        <v>1967</v>
      </c>
      <c r="W5604">
        <v>550.76</v>
      </c>
      <c r="X5604" t="s">
        <v>136</v>
      </c>
      <c r="Y5604" t="s">
        <v>77</v>
      </c>
      <c r="Z5604" t="s">
        <v>78</v>
      </c>
      <c r="AA5604" t="s">
        <v>65</v>
      </c>
      <c r="AB5604" t="s">
        <v>47</v>
      </c>
    </row>
    <row r="5605" spans="1:28" x14ac:dyDescent="0.3">
      <c r="A5605" t="s">
        <v>9948</v>
      </c>
      <c r="B5605" s="1">
        <v>45643</v>
      </c>
      <c r="C5605" s="1">
        <v>45649</v>
      </c>
      <c r="D5605" t="s">
        <v>2362</v>
      </c>
      <c r="E5605" t="s">
        <v>3881</v>
      </c>
      <c r="F5605" t="s">
        <v>53</v>
      </c>
      <c r="G5605">
        <v>51</v>
      </c>
      <c r="H5605" t="s">
        <v>71</v>
      </c>
      <c r="I5605" t="s">
        <v>116</v>
      </c>
      <c r="J5605" t="s">
        <v>117</v>
      </c>
      <c r="K5605" t="s">
        <v>118</v>
      </c>
      <c r="L5605" t="s">
        <v>37</v>
      </c>
      <c r="M5605" t="s">
        <v>7133</v>
      </c>
      <c r="N5605" t="s">
        <v>73</v>
      </c>
      <c r="O5605" t="s">
        <v>74</v>
      </c>
      <c r="P5605" t="s">
        <v>75</v>
      </c>
      <c r="Q5605" t="s">
        <v>76</v>
      </c>
      <c r="R5605">
        <v>10</v>
      </c>
      <c r="S5605">
        <v>1243</v>
      </c>
      <c r="T5605">
        <v>0.2</v>
      </c>
      <c r="U5605">
        <v>894.96</v>
      </c>
      <c r="V5605">
        <v>9944</v>
      </c>
      <c r="W5605">
        <v>994.4</v>
      </c>
      <c r="X5605" t="s">
        <v>43</v>
      </c>
      <c r="Y5605" t="s">
        <v>77</v>
      </c>
      <c r="Z5605" t="s">
        <v>78</v>
      </c>
      <c r="AA5605" t="s">
        <v>46</v>
      </c>
      <c r="AB5605" t="s">
        <v>47</v>
      </c>
    </row>
    <row r="5606" spans="1:28" x14ac:dyDescent="0.3">
      <c r="A5606" t="s">
        <v>9949</v>
      </c>
      <c r="B5606" s="1">
        <v>45409</v>
      </c>
      <c r="C5606" s="1">
        <v>45415</v>
      </c>
      <c r="D5606" t="s">
        <v>7093</v>
      </c>
      <c r="E5606" t="s">
        <v>3591</v>
      </c>
      <c r="F5606" t="s">
        <v>33</v>
      </c>
      <c r="G5606">
        <v>56</v>
      </c>
      <c r="H5606" t="s">
        <v>71</v>
      </c>
      <c r="I5606" t="s">
        <v>84</v>
      </c>
      <c r="J5606" t="s">
        <v>85</v>
      </c>
      <c r="K5606" t="s">
        <v>86</v>
      </c>
      <c r="L5606" t="s">
        <v>37</v>
      </c>
      <c r="M5606" t="s">
        <v>921</v>
      </c>
      <c r="N5606" t="s">
        <v>88</v>
      </c>
      <c r="O5606" t="s">
        <v>120</v>
      </c>
      <c r="P5606" t="s">
        <v>121</v>
      </c>
      <c r="Q5606" t="s">
        <v>122</v>
      </c>
      <c r="R5606">
        <v>9</v>
      </c>
      <c r="S5606">
        <v>1585</v>
      </c>
      <c r="T5606">
        <v>0.05</v>
      </c>
      <c r="U5606">
        <v>1141.2</v>
      </c>
      <c r="V5606">
        <v>13551.75</v>
      </c>
      <c r="W5606">
        <v>3280.95</v>
      </c>
      <c r="X5606" t="s">
        <v>136</v>
      </c>
      <c r="Y5606" t="s">
        <v>77</v>
      </c>
      <c r="Z5606" t="s">
        <v>78</v>
      </c>
      <c r="AA5606" t="s">
        <v>57</v>
      </c>
      <c r="AB5606" t="s">
        <v>110</v>
      </c>
    </row>
    <row r="5607" spans="1:28" x14ac:dyDescent="0.3">
      <c r="A5607" t="s">
        <v>9950</v>
      </c>
      <c r="B5607" s="1">
        <v>45597</v>
      </c>
      <c r="C5607" s="1">
        <v>45602</v>
      </c>
      <c r="D5607" t="s">
        <v>8897</v>
      </c>
      <c r="E5607" t="s">
        <v>7583</v>
      </c>
      <c r="F5607" t="s">
        <v>33</v>
      </c>
      <c r="G5607">
        <v>34</v>
      </c>
      <c r="H5607" t="s">
        <v>34</v>
      </c>
      <c r="I5607" t="s">
        <v>103</v>
      </c>
      <c r="J5607" t="s">
        <v>104</v>
      </c>
      <c r="K5607" t="s">
        <v>105</v>
      </c>
      <c r="L5607" t="s">
        <v>37</v>
      </c>
      <c r="M5607" t="s">
        <v>3708</v>
      </c>
      <c r="N5607" t="s">
        <v>39</v>
      </c>
      <c r="O5607" t="s">
        <v>40</v>
      </c>
      <c r="P5607" t="s">
        <v>41</v>
      </c>
      <c r="Q5607" t="s">
        <v>42</v>
      </c>
      <c r="R5607">
        <v>5</v>
      </c>
      <c r="S5607">
        <v>1552</v>
      </c>
      <c r="T5607">
        <v>0</v>
      </c>
      <c r="U5607">
        <v>1117.44</v>
      </c>
      <c r="V5607">
        <v>7760</v>
      </c>
      <c r="W5607">
        <v>2172.8000000000002</v>
      </c>
      <c r="X5607" t="s">
        <v>136</v>
      </c>
      <c r="Y5607" t="s">
        <v>77</v>
      </c>
      <c r="Z5607" t="s">
        <v>45</v>
      </c>
      <c r="AA5607" t="s">
        <v>46</v>
      </c>
      <c r="AB5607" t="s">
        <v>110</v>
      </c>
    </row>
    <row r="5608" spans="1:28" x14ac:dyDescent="0.3">
      <c r="A5608" t="s">
        <v>9951</v>
      </c>
      <c r="B5608" s="1">
        <v>45548</v>
      </c>
      <c r="C5608" s="1">
        <v>45552</v>
      </c>
      <c r="D5608" t="s">
        <v>2754</v>
      </c>
      <c r="E5608" t="s">
        <v>6886</v>
      </c>
      <c r="F5608" t="s">
        <v>33</v>
      </c>
      <c r="G5608">
        <v>57</v>
      </c>
      <c r="H5608" t="s">
        <v>71</v>
      </c>
      <c r="I5608" t="s">
        <v>35</v>
      </c>
      <c r="J5608" t="s">
        <v>36</v>
      </c>
      <c r="K5608" t="s">
        <v>36</v>
      </c>
      <c r="L5608" t="s">
        <v>37</v>
      </c>
      <c r="M5608" t="s">
        <v>3198</v>
      </c>
      <c r="N5608" t="s">
        <v>73</v>
      </c>
      <c r="O5608" t="s">
        <v>74</v>
      </c>
      <c r="P5608" t="s">
        <v>75</v>
      </c>
      <c r="Q5608" t="s">
        <v>76</v>
      </c>
      <c r="R5608">
        <v>1</v>
      </c>
      <c r="S5608">
        <v>228</v>
      </c>
      <c r="T5608">
        <v>0.05</v>
      </c>
      <c r="U5608">
        <v>164.16</v>
      </c>
      <c r="V5608">
        <v>216.6</v>
      </c>
      <c r="W5608">
        <v>52.44</v>
      </c>
      <c r="X5608" t="s">
        <v>136</v>
      </c>
      <c r="Y5608" t="s">
        <v>77</v>
      </c>
      <c r="Z5608" t="s">
        <v>45</v>
      </c>
      <c r="AA5608" t="s">
        <v>65</v>
      </c>
      <c r="AB5608" t="s">
        <v>47</v>
      </c>
    </row>
    <row r="5609" spans="1:28" x14ac:dyDescent="0.3">
      <c r="A5609" t="s">
        <v>9952</v>
      </c>
      <c r="B5609" s="1">
        <v>45427</v>
      </c>
      <c r="C5609" s="1">
        <v>45433</v>
      </c>
      <c r="D5609" t="s">
        <v>5782</v>
      </c>
      <c r="E5609" t="s">
        <v>4112</v>
      </c>
      <c r="F5609" t="s">
        <v>33</v>
      </c>
      <c r="G5609">
        <v>46</v>
      </c>
      <c r="H5609" t="s">
        <v>128</v>
      </c>
      <c r="I5609" t="s">
        <v>103</v>
      </c>
      <c r="J5609" t="s">
        <v>104</v>
      </c>
      <c r="K5609" t="s">
        <v>105</v>
      </c>
      <c r="L5609" t="s">
        <v>37</v>
      </c>
      <c r="M5609" t="s">
        <v>1463</v>
      </c>
      <c r="N5609" t="s">
        <v>39</v>
      </c>
      <c r="O5609" t="s">
        <v>40</v>
      </c>
      <c r="P5609" t="s">
        <v>41</v>
      </c>
      <c r="Q5609" t="s">
        <v>42</v>
      </c>
      <c r="R5609">
        <v>4</v>
      </c>
      <c r="S5609">
        <v>1914</v>
      </c>
      <c r="T5609">
        <v>0.05</v>
      </c>
      <c r="U5609">
        <v>1378.08</v>
      </c>
      <c r="V5609">
        <v>7273.2</v>
      </c>
      <c r="W5609">
        <v>1760.88</v>
      </c>
      <c r="X5609" t="s">
        <v>43</v>
      </c>
      <c r="Y5609" t="s">
        <v>64</v>
      </c>
      <c r="Z5609" t="s">
        <v>78</v>
      </c>
      <c r="AA5609" t="s">
        <v>57</v>
      </c>
      <c r="AB5609" t="s">
        <v>47</v>
      </c>
    </row>
    <row r="5610" spans="1:28" x14ac:dyDescent="0.3">
      <c r="A5610" t="s">
        <v>9953</v>
      </c>
      <c r="B5610" s="1">
        <v>45585</v>
      </c>
      <c r="C5610" s="1">
        <v>45590</v>
      </c>
      <c r="D5610" t="s">
        <v>146</v>
      </c>
      <c r="E5610" t="s">
        <v>6584</v>
      </c>
      <c r="F5610" t="s">
        <v>33</v>
      </c>
      <c r="G5610">
        <v>41</v>
      </c>
      <c r="H5610" t="s">
        <v>128</v>
      </c>
      <c r="I5610" t="s">
        <v>35</v>
      </c>
      <c r="J5610" t="s">
        <v>36</v>
      </c>
      <c r="K5610" t="s">
        <v>36</v>
      </c>
      <c r="L5610" t="s">
        <v>37</v>
      </c>
      <c r="M5610" t="s">
        <v>6781</v>
      </c>
      <c r="N5610" t="s">
        <v>88</v>
      </c>
      <c r="O5610" t="s">
        <v>120</v>
      </c>
      <c r="P5610" t="s">
        <v>121</v>
      </c>
      <c r="Q5610" t="s">
        <v>122</v>
      </c>
      <c r="R5610">
        <v>6</v>
      </c>
      <c r="S5610">
        <v>1074</v>
      </c>
      <c r="T5610">
        <v>0.1</v>
      </c>
      <c r="U5610">
        <v>773.28</v>
      </c>
      <c r="V5610">
        <v>5799.6</v>
      </c>
      <c r="W5610">
        <v>1159.92</v>
      </c>
      <c r="X5610" t="s">
        <v>55</v>
      </c>
      <c r="Y5610" t="s">
        <v>77</v>
      </c>
      <c r="Z5610" t="s">
        <v>56</v>
      </c>
      <c r="AA5610" t="s">
        <v>46</v>
      </c>
      <c r="AB5610" t="s">
        <v>110</v>
      </c>
    </row>
    <row r="5611" spans="1:28" x14ac:dyDescent="0.3">
      <c r="A5611" t="s">
        <v>9954</v>
      </c>
      <c r="B5611" s="1">
        <v>45395</v>
      </c>
      <c r="C5611" s="1">
        <v>45401</v>
      </c>
      <c r="D5611" t="s">
        <v>1317</v>
      </c>
      <c r="E5611" t="s">
        <v>4088</v>
      </c>
      <c r="F5611" t="s">
        <v>53</v>
      </c>
      <c r="G5611">
        <v>45</v>
      </c>
      <c r="H5611" t="s">
        <v>71</v>
      </c>
      <c r="I5611" t="s">
        <v>103</v>
      </c>
      <c r="J5611" t="s">
        <v>104</v>
      </c>
      <c r="K5611" t="s">
        <v>105</v>
      </c>
      <c r="L5611" t="s">
        <v>37</v>
      </c>
      <c r="M5611" t="s">
        <v>626</v>
      </c>
      <c r="N5611" t="s">
        <v>88</v>
      </c>
      <c r="O5611" t="s">
        <v>120</v>
      </c>
      <c r="P5611" t="s">
        <v>121</v>
      </c>
      <c r="Q5611" t="s">
        <v>122</v>
      </c>
      <c r="R5611">
        <v>2</v>
      </c>
      <c r="S5611">
        <v>1587</v>
      </c>
      <c r="T5611">
        <v>0.15</v>
      </c>
      <c r="U5611">
        <v>1142.6400000000001</v>
      </c>
      <c r="V5611">
        <v>2697.9</v>
      </c>
      <c r="W5611">
        <v>412.62</v>
      </c>
      <c r="X5611" t="s">
        <v>43</v>
      </c>
      <c r="Y5611" t="s">
        <v>77</v>
      </c>
      <c r="Z5611" t="s">
        <v>56</v>
      </c>
      <c r="AA5611" t="s">
        <v>46</v>
      </c>
      <c r="AB5611" t="s">
        <v>110</v>
      </c>
    </row>
    <row r="5612" spans="1:28" x14ac:dyDescent="0.3">
      <c r="A5612" t="s">
        <v>9955</v>
      </c>
      <c r="B5612" s="1">
        <v>45299</v>
      </c>
      <c r="C5612" s="1">
        <v>45302</v>
      </c>
      <c r="D5612" t="s">
        <v>7245</v>
      </c>
      <c r="E5612" t="s">
        <v>127</v>
      </c>
      <c r="F5612" t="s">
        <v>33</v>
      </c>
      <c r="G5612">
        <v>30</v>
      </c>
      <c r="H5612" t="s">
        <v>34</v>
      </c>
      <c r="I5612" t="s">
        <v>116</v>
      </c>
      <c r="J5612" t="s">
        <v>117</v>
      </c>
      <c r="K5612" t="s">
        <v>118</v>
      </c>
      <c r="L5612" t="s">
        <v>37</v>
      </c>
      <c r="M5612" t="s">
        <v>994</v>
      </c>
      <c r="N5612" t="s">
        <v>88</v>
      </c>
      <c r="O5612" t="s">
        <v>120</v>
      </c>
      <c r="P5612" t="s">
        <v>121</v>
      </c>
      <c r="Q5612" t="s">
        <v>122</v>
      </c>
      <c r="R5612">
        <v>6</v>
      </c>
      <c r="S5612">
        <v>1776</v>
      </c>
      <c r="T5612">
        <v>0.2</v>
      </c>
      <c r="U5612">
        <v>1278.72</v>
      </c>
      <c r="V5612">
        <v>8524.7999999999993</v>
      </c>
      <c r="W5612">
        <v>852.48</v>
      </c>
      <c r="X5612" t="s">
        <v>136</v>
      </c>
      <c r="Y5612" t="s">
        <v>77</v>
      </c>
      <c r="Z5612" t="s">
        <v>78</v>
      </c>
      <c r="AA5612" t="s">
        <v>65</v>
      </c>
      <c r="AB5612" t="s">
        <v>47</v>
      </c>
    </row>
    <row r="5613" spans="1:28" x14ac:dyDescent="0.3">
      <c r="A5613" t="s">
        <v>9956</v>
      </c>
      <c r="B5613" s="1">
        <v>45306</v>
      </c>
      <c r="C5613" s="1">
        <v>45307</v>
      </c>
      <c r="D5613" t="s">
        <v>4347</v>
      </c>
      <c r="E5613" t="s">
        <v>3155</v>
      </c>
      <c r="F5613" t="s">
        <v>53</v>
      </c>
      <c r="G5613">
        <v>36</v>
      </c>
      <c r="H5613" t="s">
        <v>71</v>
      </c>
      <c r="I5613" t="s">
        <v>35</v>
      </c>
      <c r="J5613" t="s">
        <v>36</v>
      </c>
      <c r="K5613" t="s">
        <v>36</v>
      </c>
      <c r="L5613" t="s">
        <v>37</v>
      </c>
      <c r="M5613" t="s">
        <v>3507</v>
      </c>
      <c r="N5613" t="s">
        <v>39</v>
      </c>
      <c r="O5613" t="s">
        <v>159</v>
      </c>
      <c r="P5613" t="s">
        <v>160</v>
      </c>
      <c r="Q5613" t="s">
        <v>161</v>
      </c>
      <c r="R5613">
        <v>2</v>
      </c>
      <c r="S5613">
        <v>1454</v>
      </c>
      <c r="T5613">
        <v>0.15</v>
      </c>
      <c r="U5613">
        <v>1046.8800000000001</v>
      </c>
      <c r="V5613">
        <v>2471.8000000000002</v>
      </c>
      <c r="W5613">
        <v>378.04</v>
      </c>
      <c r="X5613" t="s">
        <v>55</v>
      </c>
      <c r="Y5613" t="s">
        <v>64</v>
      </c>
      <c r="Z5613" t="s">
        <v>78</v>
      </c>
      <c r="AA5613" t="s">
        <v>65</v>
      </c>
      <c r="AB5613" t="s">
        <v>110</v>
      </c>
    </row>
    <row r="5614" spans="1:28" x14ac:dyDescent="0.3">
      <c r="A5614" t="s">
        <v>9957</v>
      </c>
      <c r="B5614" s="1">
        <v>45454</v>
      </c>
      <c r="C5614" s="1">
        <v>45459</v>
      </c>
      <c r="D5614" t="s">
        <v>1458</v>
      </c>
      <c r="E5614" t="s">
        <v>733</v>
      </c>
      <c r="F5614" t="s">
        <v>53</v>
      </c>
      <c r="G5614">
        <v>47</v>
      </c>
      <c r="H5614" t="s">
        <v>71</v>
      </c>
      <c r="I5614" t="s">
        <v>116</v>
      </c>
      <c r="J5614" t="s">
        <v>117</v>
      </c>
      <c r="K5614" t="s">
        <v>118</v>
      </c>
      <c r="L5614" t="s">
        <v>37</v>
      </c>
      <c r="M5614" t="s">
        <v>941</v>
      </c>
      <c r="N5614" t="s">
        <v>88</v>
      </c>
      <c r="O5614" t="s">
        <v>120</v>
      </c>
      <c r="P5614" t="s">
        <v>121</v>
      </c>
      <c r="Q5614" t="s">
        <v>122</v>
      </c>
      <c r="R5614">
        <v>9</v>
      </c>
      <c r="S5614">
        <v>1690</v>
      </c>
      <c r="T5614">
        <v>0.2</v>
      </c>
      <c r="U5614">
        <v>1216.8</v>
      </c>
      <c r="V5614">
        <v>12168</v>
      </c>
      <c r="W5614">
        <v>1216.8</v>
      </c>
      <c r="X5614" t="s">
        <v>55</v>
      </c>
      <c r="Y5614" t="s">
        <v>44</v>
      </c>
      <c r="Z5614" t="s">
        <v>56</v>
      </c>
      <c r="AA5614" t="s">
        <v>65</v>
      </c>
      <c r="AB5614" t="s">
        <v>110</v>
      </c>
    </row>
    <row r="5615" spans="1:28" x14ac:dyDescent="0.3">
      <c r="A5615" t="s">
        <v>9958</v>
      </c>
      <c r="B5615" s="1">
        <v>45470</v>
      </c>
      <c r="C5615" s="1">
        <v>45476</v>
      </c>
      <c r="D5615" t="s">
        <v>2118</v>
      </c>
      <c r="E5615" t="s">
        <v>9132</v>
      </c>
      <c r="F5615" t="s">
        <v>33</v>
      </c>
      <c r="G5615">
        <v>39</v>
      </c>
      <c r="H5615" t="s">
        <v>34</v>
      </c>
      <c r="I5615" t="s">
        <v>84</v>
      </c>
      <c r="J5615" t="s">
        <v>85</v>
      </c>
      <c r="K5615" t="s">
        <v>86</v>
      </c>
      <c r="L5615" t="s">
        <v>37</v>
      </c>
      <c r="M5615" t="s">
        <v>3233</v>
      </c>
      <c r="N5615" t="s">
        <v>73</v>
      </c>
      <c r="O5615" t="s">
        <v>107</v>
      </c>
      <c r="P5615" t="s">
        <v>108</v>
      </c>
      <c r="Q5615" t="s">
        <v>109</v>
      </c>
      <c r="R5615">
        <v>7</v>
      </c>
      <c r="S5615">
        <v>1279</v>
      </c>
      <c r="T5615">
        <v>0.05</v>
      </c>
      <c r="U5615">
        <v>920.88</v>
      </c>
      <c r="V5615">
        <v>8505.35</v>
      </c>
      <c r="W5615">
        <v>2059.19</v>
      </c>
      <c r="X5615" t="s">
        <v>55</v>
      </c>
      <c r="Y5615" t="s">
        <v>77</v>
      </c>
      <c r="Z5615" t="s">
        <v>78</v>
      </c>
      <c r="AA5615" t="s">
        <v>46</v>
      </c>
      <c r="AB5615" t="s">
        <v>110</v>
      </c>
    </row>
    <row r="5616" spans="1:28" x14ac:dyDescent="0.3">
      <c r="A5616" t="s">
        <v>9959</v>
      </c>
      <c r="B5616" s="1">
        <v>45308</v>
      </c>
      <c r="C5616" s="1">
        <v>45313</v>
      </c>
      <c r="D5616" t="s">
        <v>1189</v>
      </c>
      <c r="E5616" t="s">
        <v>5316</v>
      </c>
      <c r="F5616" t="s">
        <v>53</v>
      </c>
      <c r="G5616">
        <v>20</v>
      </c>
      <c r="H5616" t="s">
        <v>71</v>
      </c>
      <c r="I5616" t="s">
        <v>84</v>
      </c>
      <c r="J5616" t="s">
        <v>85</v>
      </c>
      <c r="K5616" t="s">
        <v>86</v>
      </c>
      <c r="L5616" t="s">
        <v>37</v>
      </c>
      <c r="M5616" t="s">
        <v>2509</v>
      </c>
      <c r="N5616" t="s">
        <v>73</v>
      </c>
      <c r="O5616" t="s">
        <v>107</v>
      </c>
      <c r="P5616" t="s">
        <v>108</v>
      </c>
      <c r="Q5616" t="s">
        <v>109</v>
      </c>
      <c r="R5616">
        <v>6</v>
      </c>
      <c r="S5616">
        <v>1704</v>
      </c>
      <c r="T5616">
        <v>0.15</v>
      </c>
      <c r="U5616">
        <v>1226.8800000000001</v>
      </c>
      <c r="V5616">
        <v>8690.4</v>
      </c>
      <c r="W5616">
        <v>1329.12</v>
      </c>
      <c r="X5616" t="s">
        <v>136</v>
      </c>
      <c r="Y5616" t="s">
        <v>64</v>
      </c>
      <c r="Z5616" t="s">
        <v>56</v>
      </c>
      <c r="AA5616" t="s">
        <v>57</v>
      </c>
      <c r="AB5616" t="s">
        <v>47</v>
      </c>
    </row>
    <row r="5617" spans="1:28" x14ac:dyDescent="0.3">
      <c r="A5617" t="s">
        <v>9960</v>
      </c>
      <c r="B5617" s="1">
        <v>45570</v>
      </c>
      <c r="C5617" s="1">
        <v>45576</v>
      </c>
      <c r="D5617" t="s">
        <v>880</v>
      </c>
      <c r="E5617" t="s">
        <v>2602</v>
      </c>
      <c r="F5617" t="s">
        <v>53</v>
      </c>
      <c r="G5617">
        <v>26</v>
      </c>
      <c r="H5617" t="s">
        <v>128</v>
      </c>
      <c r="I5617" t="s">
        <v>116</v>
      </c>
      <c r="J5617" t="s">
        <v>117</v>
      </c>
      <c r="K5617" t="s">
        <v>118</v>
      </c>
      <c r="L5617" t="s">
        <v>37</v>
      </c>
      <c r="M5617" t="s">
        <v>965</v>
      </c>
      <c r="N5617" t="s">
        <v>88</v>
      </c>
      <c r="O5617" t="s">
        <v>120</v>
      </c>
      <c r="P5617" t="s">
        <v>121</v>
      </c>
      <c r="Q5617" t="s">
        <v>122</v>
      </c>
      <c r="R5617">
        <v>10</v>
      </c>
      <c r="S5617">
        <v>1918</v>
      </c>
      <c r="T5617">
        <v>0</v>
      </c>
      <c r="U5617">
        <v>1380.96</v>
      </c>
      <c r="V5617">
        <v>19180</v>
      </c>
      <c r="W5617">
        <v>5370.4</v>
      </c>
      <c r="X5617" t="s">
        <v>43</v>
      </c>
      <c r="Y5617" t="s">
        <v>44</v>
      </c>
      <c r="Z5617" t="s">
        <v>78</v>
      </c>
      <c r="AA5617" t="s">
        <v>57</v>
      </c>
      <c r="AB5617" t="s">
        <v>110</v>
      </c>
    </row>
    <row r="5618" spans="1:28" x14ac:dyDescent="0.3">
      <c r="A5618" t="s">
        <v>9961</v>
      </c>
      <c r="B5618" s="1">
        <v>45370</v>
      </c>
      <c r="C5618" s="1">
        <v>45377</v>
      </c>
      <c r="D5618" t="s">
        <v>9240</v>
      </c>
      <c r="E5618" t="s">
        <v>4269</v>
      </c>
      <c r="F5618" t="s">
        <v>33</v>
      </c>
      <c r="G5618">
        <v>31</v>
      </c>
      <c r="H5618" t="s">
        <v>71</v>
      </c>
      <c r="I5618" t="s">
        <v>84</v>
      </c>
      <c r="J5618" t="s">
        <v>85</v>
      </c>
      <c r="K5618" t="s">
        <v>86</v>
      </c>
      <c r="L5618" t="s">
        <v>37</v>
      </c>
      <c r="M5618" t="s">
        <v>5872</v>
      </c>
      <c r="N5618" t="s">
        <v>88</v>
      </c>
      <c r="O5618" t="s">
        <v>120</v>
      </c>
      <c r="P5618" t="s">
        <v>121</v>
      </c>
      <c r="Q5618" t="s">
        <v>122</v>
      </c>
      <c r="R5618">
        <v>2</v>
      </c>
      <c r="S5618">
        <v>733</v>
      </c>
      <c r="T5618">
        <v>0</v>
      </c>
      <c r="U5618">
        <v>527.76</v>
      </c>
      <c r="V5618">
        <v>1466</v>
      </c>
      <c r="W5618">
        <v>410.48</v>
      </c>
      <c r="X5618" t="s">
        <v>55</v>
      </c>
      <c r="Y5618" t="s">
        <v>64</v>
      </c>
      <c r="Z5618" t="s">
        <v>56</v>
      </c>
      <c r="AA5618" t="s">
        <v>57</v>
      </c>
      <c r="AB5618" t="s">
        <v>47</v>
      </c>
    </row>
    <row r="5619" spans="1:28" x14ac:dyDescent="0.3">
      <c r="A5619" t="s">
        <v>9962</v>
      </c>
      <c r="B5619" s="1">
        <v>45508</v>
      </c>
      <c r="C5619" s="1">
        <v>45515</v>
      </c>
      <c r="D5619" t="s">
        <v>1969</v>
      </c>
      <c r="E5619" t="s">
        <v>1974</v>
      </c>
      <c r="F5619" t="s">
        <v>33</v>
      </c>
      <c r="G5619">
        <v>43</v>
      </c>
      <c r="H5619" t="s">
        <v>71</v>
      </c>
      <c r="I5619" t="s">
        <v>35</v>
      </c>
      <c r="J5619" t="s">
        <v>36</v>
      </c>
      <c r="K5619" t="s">
        <v>36</v>
      </c>
      <c r="L5619" t="s">
        <v>37</v>
      </c>
      <c r="M5619" t="s">
        <v>1687</v>
      </c>
      <c r="N5619" t="s">
        <v>88</v>
      </c>
      <c r="O5619" t="s">
        <v>89</v>
      </c>
      <c r="P5619" t="s">
        <v>90</v>
      </c>
      <c r="Q5619" t="s">
        <v>91</v>
      </c>
      <c r="R5619">
        <v>6</v>
      </c>
      <c r="S5619">
        <v>422</v>
      </c>
      <c r="T5619">
        <v>0.1</v>
      </c>
      <c r="U5619">
        <v>303.83999999999997</v>
      </c>
      <c r="V5619">
        <v>2278.8000000000002</v>
      </c>
      <c r="W5619">
        <v>455.76</v>
      </c>
      <c r="X5619" t="s">
        <v>55</v>
      </c>
      <c r="Y5619" t="s">
        <v>44</v>
      </c>
      <c r="Z5619" t="s">
        <v>45</v>
      </c>
      <c r="AA5619" t="s">
        <v>57</v>
      </c>
      <c r="AB5619" t="s">
        <v>47</v>
      </c>
    </row>
    <row r="5620" spans="1:28" x14ac:dyDescent="0.3">
      <c r="A5620" t="s">
        <v>9963</v>
      </c>
      <c r="B5620" s="1">
        <v>45554</v>
      </c>
      <c r="C5620" s="1">
        <v>45560</v>
      </c>
      <c r="D5620" t="s">
        <v>1678</v>
      </c>
      <c r="E5620" t="s">
        <v>4182</v>
      </c>
      <c r="F5620" t="s">
        <v>33</v>
      </c>
      <c r="G5620">
        <v>19</v>
      </c>
      <c r="H5620" t="s">
        <v>34</v>
      </c>
      <c r="I5620" t="s">
        <v>116</v>
      </c>
      <c r="J5620" t="s">
        <v>117</v>
      </c>
      <c r="K5620" t="s">
        <v>118</v>
      </c>
      <c r="L5620" t="s">
        <v>37</v>
      </c>
      <c r="M5620" t="s">
        <v>3038</v>
      </c>
      <c r="N5620" t="s">
        <v>39</v>
      </c>
      <c r="O5620" t="s">
        <v>40</v>
      </c>
      <c r="P5620" t="s">
        <v>41</v>
      </c>
      <c r="Q5620" t="s">
        <v>42</v>
      </c>
      <c r="R5620">
        <v>2</v>
      </c>
      <c r="S5620">
        <v>1555</v>
      </c>
      <c r="T5620">
        <v>0</v>
      </c>
      <c r="U5620">
        <v>1119.5999999999999</v>
      </c>
      <c r="V5620">
        <v>3110</v>
      </c>
      <c r="W5620">
        <v>870.8</v>
      </c>
      <c r="X5620" t="s">
        <v>136</v>
      </c>
      <c r="Y5620" t="s">
        <v>64</v>
      </c>
      <c r="Z5620" t="s">
        <v>56</v>
      </c>
      <c r="AA5620" t="s">
        <v>65</v>
      </c>
      <c r="AB5620" t="s">
        <v>47</v>
      </c>
    </row>
    <row r="5621" spans="1:28" x14ac:dyDescent="0.3">
      <c r="A5621" t="s">
        <v>9964</v>
      </c>
      <c r="B5621" s="1">
        <v>45304</v>
      </c>
      <c r="C5621" s="1">
        <v>45309</v>
      </c>
      <c r="D5621" t="s">
        <v>1952</v>
      </c>
      <c r="E5621" t="s">
        <v>269</v>
      </c>
      <c r="F5621" t="s">
        <v>33</v>
      </c>
      <c r="G5621">
        <v>65</v>
      </c>
      <c r="H5621" t="s">
        <v>128</v>
      </c>
      <c r="I5621" t="s">
        <v>35</v>
      </c>
      <c r="J5621" t="s">
        <v>36</v>
      </c>
      <c r="K5621" t="s">
        <v>36</v>
      </c>
      <c r="L5621" t="s">
        <v>37</v>
      </c>
      <c r="M5621" t="s">
        <v>1508</v>
      </c>
      <c r="N5621" t="s">
        <v>88</v>
      </c>
      <c r="O5621" t="s">
        <v>120</v>
      </c>
      <c r="P5621" t="s">
        <v>121</v>
      </c>
      <c r="Q5621" t="s">
        <v>122</v>
      </c>
      <c r="R5621">
        <v>4</v>
      </c>
      <c r="S5621">
        <v>586</v>
      </c>
      <c r="T5621">
        <v>0.05</v>
      </c>
      <c r="U5621">
        <v>421.92</v>
      </c>
      <c r="V5621">
        <v>2226.8000000000002</v>
      </c>
      <c r="W5621">
        <v>539.12</v>
      </c>
      <c r="X5621" t="s">
        <v>136</v>
      </c>
      <c r="Y5621" t="s">
        <v>64</v>
      </c>
      <c r="Z5621" t="s">
        <v>56</v>
      </c>
      <c r="AA5621" t="s">
        <v>65</v>
      </c>
      <c r="AB5621" t="s">
        <v>110</v>
      </c>
    </row>
    <row r="5622" spans="1:28" x14ac:dyDescent="0.3">
      <c r="A5622" t="s">
        <v>9965</v>
      </c>
      <c r="B5622" s="1">
        <v>45394</v>
      </c>
      <c r="C5622" s="1">
        <v>45396</v>
      </c>
      <c r="D5622" t="s">
        <v>4223</v>
      </c>
      <c r="E5622" t="s">
        <v>4269</v>
      </c>
      <c r="F5622" t="s">
        <v>53</v>
      </c>
      <c r="G5622">
        <v>52</v>
      </c>
      <c r="H5622" t="s">
        <v>71</v>
      </c>
      <c r="I5622" t="s">
        <v>103</v>
      </c>
      <c r="J5622" t="s">
        <v>104</v>
      </c>
      <c r="K5622" t="s">
        <v>105</v>
      </c>
      <c r="L5622" t="s">
        <v>37</v>
      </c>
      <c r="M5622" t="s">
        <v>1452</v>
      </c>
      <c r="N5622" t="s">
        <v>39</v>
      </c>
      <c r="O5622" t="s">
        <v>159</v>
      </c>
      <c r="P5622" t="s">
        <v>160</v>
      </c>
      <c r="Q5622" t="s">
        <v>161</v>
      </c>
      <c r="R5622">
        <v>2</v>
      </c>
      <c r="S5622">
        <v>1142</v>
      </c>
      <c r="T5622">
        <v>0.1</v>
      </c>
      <c r="U5622">
        <v>822.24</v>
      </c>
      <c r="V5622">
        <v>2055.6</v>
      </c>
      <c r="W5622">
        <v>411.12</v>
      </c>
      <c r="X5622" t="s">
        <v>43</v>
      </c>
      <c r="Y5622" t="s">
        <v>77</v>
      </c>
      <c r="Z5622" t="s">
        <v>78</v>
      </c>
      <c r="AA5622" t="s">
        <v>65</v>
      </c>
      <c r="AB5622" t="s">
        <v>110</v>
      </c>
    </row>
    <row r="5623" spans="1:28" x14ac:dyDescent="0.3">
      <c r="A5623" t="s">
        <v>9966</v>
      </c>
      <c r="B5623" s="1">
        <v>45310</v>
      </c>
      <c r="C5623" s="1">
        <v>45311</v>
      </c>
      <c r="D5623" t="s">
        <v>5858</v>
      </c>
      <c r="E5623" t="s">
        <v>3635</v>
      </c>
      <c r="F5623" t="s">
        <v>53</v>
      </c>
      <c r="G5623">
        <v>43</v>
      </c>
      <c r="H5623" t="s">
        <v>71</v>
      </c>
      <c r="I5623" t="s">
        <v>35</v>
      </c>
      <c r="J5623" t="s">
        <v>36</v>
      </c>
      <c r="K5623" t="s">
        <v>36</v>
      </c>
      <c r="L5623" t="s">
        <v>37</v>
      </c>
      <c r="M5623" t="s">
        <v>4753</v>
      </c>
      <c r="N5623" t="s">
        <v>39</v>
      </c>
      <c r="O5623" t="s">
        <v>159</v>
      </c>
      <c r="P5623" t="s">
        <v>160</v>
      </c>
      <c r="Q5623" t="s">
        <v>161</v>
      </c>
      <c r="R5623">
        <v>2</v>
      </c>
      <c r="S5623">
        <v>1379</v>
      </c>
      <c r="T5623">
        <v>0</v>
      </c>
      <c r="U5623">
        <v>992.88</v>
      </c>
      <c r="V5623">
        <v>2758</v>
      </c>
      <c r="W5623">
        <v>772.24</v>
      </c>
      <c r="X5623" t="s">
        <v>136</v>
      </c>
      <c r="Y5623" t="s">
        <v>77</v>
      </c>
      <c r="Z5623" t="s">
        <v>56</v>
      </c>
      <c r="AA5623" t="s">
        <v>46</v>
      </c>
      <c r="AB5623" t="s">
        <v>110</v>
      </c>
    </row>
    <row r="5624" spans="1:28" x14ac:dyDescent="0.3">
      <c r="A5624" t="s">
        <v>9967</v>
      </c>
      <c r="B5624" s="1">
        <v>45601</v>
      </c>
      <c r="C5624" s="1">
        <v>45608</v>
      </c>
      <c r="D5624" t="s">
        <v>8997</v>
      </c>
      <c r="E5624" t="s">
        <v>3222</v>
      </c>
      <c r="F5624" t="s">
        <v>33</v>
      </c>
      <c r="G5624">
        <v>52</v>
      </c>
      <c r="H5624" t="s">
        <v>34</v>
      </c>
      <c r="I5624" t="s">
        <v>116</v>
      </c>
      <c r="J5624" t="s">
        <v>117</v>
      </c>
      <c r="K5624" t="s">
        <v>118</v>
      </c>
      <c r="L5624" t="s">
        <v>37</v>
      </c>
      <c r="M5624" t="s">
        <v>54</v>
      </c>
      <c r="N5624" t="s">
        <v>88</v>
      </c>
      <c r="O5624" t="s">
        <v>89</v>
      </c>
      <c r="P5624" t="s">
        <v>90</v>
      </c>
      <c r="Q5624" t="s">
        <v>91</v>
      </c>
      <c r="R5624">
        <v>3</v>
      </c>
      <c r="S5624">
        <v>1550</v>
      </c>
      <c r="T5624">
        <v>0.15</v>
      </c>
      <c r="U5624">
        <v>1116</v>
      </c>
      <c r="V5624">
        <v>3952.5</v>
      </c>
      <c r="W5624">
        <v>604.5</v>
      </c>
      <c r="X5624" t="s">
        <v>136</v>
      </c>
      <c r="Y5624" t="s">
        <v>44</v>
      </c>
      <c r="Z5624" t="s">
        <v>78</v>
      </c>
      <c r="AA5624" t="s">
        <v>65</v>
      </c>
      <c r="AB5624" t="s">
        <v>110</v>
      </c>
    </row>
    <row r="5625" spans="1:28" x14ac:dyDescent="0.3">
      <c r="A5625" t="s">
        <v>9968</v>
      </c>
      <c r="B5625" s="1">
        <v>45414</v>
      </c>
      <c r="C5625" s="1">
        <v>45419</v>
      </c>
      <c r="D5625" t="s">
        <v>2184</v>
      </c>
      <c r="E5625" t="s">
        <v>3696</v>
      </c>
      <c r="F5625" t="s">
        <v>33</v>
      </c>
      <c r="G5625">
        <v>58</v>
      </c>
      <c r="H5625" t="s">
        <v>71</v>
      </c>
      <c r="I5625" t="s">
        <v>35</v>
      </c>
      <c r="J5625" t="s">
        <v>36</v>
      </c>
      <c r="K5625" t="s">
        <v>36</v>
      </c>
      <c r="L5625" t="s">
        <v>37</v>
      </c>
      <c r="M5625" t="s">
        <v>3453</v>
      </c>
      <c r="N5625" t="s">
        <v>39</v>
      </c>
      <c r="O5625" t="s">
        <v>159</v>
      </c>
      <c r="P5625" t="s">
        <v>160</v>
      </c>
      <c r="Q5625" t="s">
        <v>161</v>
      </c>
      <c r="R5625">
        <v>1</v>
      </c>
      <c r="S5625">
        <v>1851</v>
      </c>
      <c r="T5625">
        <v>0.15</v>
      </c>
      <c r="U5625">
        <v>1332.72</v>
      </c>
      <c r="V5625">
        <v>1573.35</v>
      </c>
      <c r="W5625">
        <v>240.63</v>
      </c>
      <c r="X5625" t="s">
        <v>55</v>
      </c>
      <c r="Y5625" t="s">
        <v>44</v>
      </c>
      <c r="Z5625" t="s">
        <v>78</v>
      </c>
      <c r="AA5625" t="s">
        <v>46</v>
      </c>
      <c r="AB5625" t="s">
        <v>47</v>
      </c>
    </row>
    <row r="5626" spans="1:28" x14ac:dyDescent="0.3">
      <c r="A5626" t="s">
        <v>9969</v>
      </c>
      <c r="B5626" s="1">
        <v>45403</v>
      </c>
      <c r="C5626" s="1">
        <v>45410</v>
      </c>
      <c r="D5626" t="s">
        <v>5161</v>
      </c>
      <c r="E5626" t="s">
        <v>7929</v>
      </c>
      <c r="F5626" t="s">
        <v>33</v>
      </c>
      <c r="G5626">
        <v>63</v>
      </c>
      <c r="H5626" t="s">
        <v>71</v>
      </c>
      <c r="I5626" t="s">
        <v>35</v>
      </c>
      <c r="J5626" t="s">
        <v>36</v>
      </c>
      <c r="K5626" t="s">
        <v>36</v>
      </c>
      <c r="L5626" t="s">
        <v>37</v>
      </c>
      <c r="M5626" t="s">
        <v>5908</v>
      </c>
      <c r="N5626" t="s">
        <v>88</v>
      </c>
      <c r="O5626" t="s">
        <v>120</v>
      </c>
      <c r="P5626" t="s">
        <v>121</v>
      </c>
      <c r="Q5626" t="s">
        <v>122</v>
      </c>
      <c r="R5626">
        <v>9</v>
      </c>
      <c r="S5626">
        <v>156</v>
      </c>
      <c r="T5626">
        <v>0.1</v>
      </c>
      <c r="U5626">
        <v>112.32</v>
      </c>
      <c r="V5626">
        <v>1263.5999999999999</v>
      </c>
      <c r="W5626">
        <v>252.72</v>
      </c>
      <c r="X5626" t="s">
        <v>55</v>
      </c>
      <c r="Y5626" t="s">
        <v>44</v>
      </c>
      <c r="Z5626" t="s">
        <v>56</v>
      </c>
      <c r="AA5626" t="s">
        <v>46</v>
      </c>
      <c r="AB5626" t="s">
        <v>110</v>
      </c>
    </row>
    <row r="5627" spans="1:28" x14ac:dyDescent="0.3">
      <c r="A5627" t="s">
        <v>9970</v>
      </c>
      <c r="B5627" s="1">
        <v>45353</v>
      </c>
      <c r="C5627" s="1">
        <v>45359</v>
      </c>
      <c r="D5627" t="s">
        <v>351</v>
      </c>
      <c r="E5627" t="s">
        <v>2995</v>
      </c>
      <c r="F5627" t="s">
        <v>53</v>
      </c>
      <c r="G5627">
        <v>18</v>
      </c>
      <c r="H5627" t="s">
        <v>34</v>
      </c>
      <c r="I5627" t="s">
        <v>116</v>
      </c>
      <c r="J5627" t="s">
        <v>117</v>
      </c>
      <c r="K5627" t="s">
        <v>118</v>
      </c>
      <c r="L5627" t="s">
        <v>37</v>
      </c>
      <c r="M5627" t="s">
        <v>5872</v>
      </c>
      <c r="N5627" t="s">
        <v>39</v>
      </c>
      <c r="O5627" t="s">
        <v>40</v>
      </c>
      <c r="P5627" t="s">
        <v>41</v>
      </c>
      <c r="Q5627" t="s">
        <v>42</v>
      </c>
      <c r="R5627">
        <v>10</v>
      </c>
      <c r="S5627">
        <v>1566</v>
      </c>
      <c r="T5627">
        <v>0.2</v>
      </c>
      <c r="U5627">
        <v>1127.52</v>
      </c>
      <c r="V5627">
        <v>12528</v>
      </c>
      <c r="W5627">
        <v>1252.8</v>
      </c>
      <c r="X5627" t="s">
        <v>136</v>
      </c>
      <c r="Y5627" t="s">
        <v>77</v>
      </c>
      <c r="Z5627" t="s">
        <v>78</v>
      </c>
      <c r="AA5627" t="s">
        <v>65</v>
      </c>
      <c r="AB5627" t="s">
        <v>47</v>
      </c>
    </row>
    <row r="5628" spans="1:28" x14ac:dyDescent="0.3">
      <c r="A5628" t="s">
        <v>9971</v>
      </c>
      <c r="B5628" s="1">
        <v>45649</v>
      </c>
      <c r="C5628" s="1">
        <v>45654</v>
      </c>
      <c r="D5628" t="s">
        <v>5139</v>
      </c>
      <c r="E5628" t="s">
        <v>7397</v>
      </c>
      <c r="F5628" t="s">
        <v>53</v>
      </c>
      <c r="G5628">
        <v>30</v>
      </c>
      <c r="H5628" t="s">
        <v>128</v>
      </c>
      <c r="I5628" t="s">
        <v>116</v>
      </c>
      <c r="J5628" t="s">
        <v>117</v>
      </c>
      <c r="K5628" t="s">
        <v>118</v>
      </c>
      <c r="L5628" t="s">
        <v>37</v>
      </c>
      <c r="M5628" t="s">
        <v>4383</v>
      </c>
      <c r="N5628" t="s">
        <v>73</v>
      </c>
      <c r="O5628" t="s">
        <v>74</v>
      </c>
      <c r="P5628" t="s">
        <v>75</v>
      </c>
      <c r="Q5628" t="s">
        <v>76</v>
      </c>
      <c r="R5628">
        <v>10</v>
      </c>
      <c r="S5628">
        <v>1212</v>
      </c>
      <c r="T5628">
        <v>0.2</v>
      </c>
      <c r="U5628">
        <v>872.64</v>
      </c>
      <c r="V5628">
        <v>9696</v>
      </c>
      <c r="W5628">
        <v>969.6</v>
      </c>
      <c r="X5628" t="s">
        <v>43</v>
      </c>
      <c r="Y5628" t="s">
        <v>64</v>
      </c>
      <c r="Z5628" t="s">
        <v>45</v>
      </c>
      <c r="AA5628" t="s">
        <v>57</v>
      </c>
      <c r="AB5628" t="s">
        <v>47</v>
      </c>
    </row>
    <row r="5629" spans="1:28" x14ac:dyDescent="0.3">
      <c r="A5629" t="s">
        <v>9972</v>
      </c>
      <c r="B5629" s="1">
        <v>45497</v>
      </c>
      <c r="C5629" s="1">
        <v>45504</v>
      </c>
      <c r="D5629" t="s">
        <v>2390</v>
      </c>
      <c r="E5629" t="s">
        <v>2357</v>
      </c>
      <c r="F5629" t="s">
        <v>53</v>
      </c>
      <c r="G5629">
        <v>38</v>
      </c>
      <c r="H5629" t="s">
        <v>71</v>
      </c>
      <c r="I5629" t="s">
        <v>103</v>
      </c>
      <c r="J5629" t="s">
        <v>104</v>
      </c>
      <c r="K5629" t="s">
        <v>105</v>
      </c>
      <c r="L5629" t="s">
        <v>37</v>
      </c>
      <c r="M5629" t="s">
        <v>1364</v>
      </c>
      <c r="N5629" t="s">
        <v>73</v>
      </c>
      <c r="O5629" t="s">
        <v>107</v>
      </c>
      <c r="P5629" t="s">
        <v>108</v>
      </c>
      <c r="Q5629" t="s">
        <v>109</v>
      </c>
      <c r="R5629">
        <v>5</v>
      </c>
      <c r="S5629">
        <v>72</v>
      </c>
      <c r="T5629">
        <v>0.15</v>
      </c>
      <c r="U5629">
        <v>51.84</v>
      </c>
      <c r="V5629">
        <v>306</v>
      </c>
      <c r="W5629">
        <v>46.8</v>
      </c>
      <c r="X5629" t="s">
        <v>136</v>
      </c>
      <c r="Y5629" t="s">
        <v>44</v>
      </c>
      <c r="Z5629" t="s">
        <v>78</v>
      </c>
      <c r="AA5629" t="s">
        <v>57</v>
      </c>
      <c r="AB5629" t="s">
        <v>47</v>
      </c>
    </row>
    <row r="5630" spans="1:28" x14ac:dyDescent="0.3">
      <c r="A5630" t="s">
        <v>9973</v>
      </c>
      <c r="B5630" s="1">
        <v>45593</v>
      </c>
      <c r="C5630" s="1">
        <v>45596</v>
      </c>
      <c r="D5630" t="s">
        <v>4648</v>
      </c>
      <c r="E5630" t="s">
        <v>1515</v>
      </c>
      <c r="F5630" t="s">
        <v>53</v>
      </c>
      <c r="G5630">
        <v>43</v>
      </c>
      <c r="H5630" t="s">
        <v>128</v>
      </c>
      <c r="I5630" t="s">
        <v>84</v>
      </c>
      <c r="J5630" t="s">
        <v>85</v>
      </c>
      <c r="K5630" t="s">
        <v>86</v>
      </c>
      <c r="L5630" t="s">
        <v>37</v>
      </c>
      <c r="M5630" t="s">
        <v>3804</v>
      </c>
      <c r="N5630" t="s">
        <v>39</v>
      </c>
      <c r="O5630" t="s">
        <v>159</v>
      </c>
      <c r="P5630" t="s">
        <v>160</v>
      </c>
      <c r="Q5630" t="s">
        <v>161</v>
      </c>
      <c r="R5630">
        <v>2</v>
      </c>
      <c r="S5630">
        <v>1603</v>
      </c>
      <c r="T5630">
        <v>0</v>
      </c>
      <c r="U5630">
        <v>1154.1600000000001</v>
      </c>
      <c r="V5630">
        <v>3206</v>
      </c>
      <c r="W5630">
        <v>897.68</v>
      </c>
      <c r="X5630" t="s">
        <v>55</v>
      </c>
      <c r="Y5630" t="s">
        <v>64</v>
      </c>
      <c r="Z5630" t="s">
        <v>45</v>
      </c>
      <c r="AA5630" t="s">
        <v>46</v>
      </c>
      <c r="AB5630" t="s">
        <v>110</v>
      </c>
    </row>
    <row r="5631" spans="1:28" x14ac:dyDescent="0.3">
      <c r="A5631" t="s">
        <v>9974</v>
      </c>
      <c r="B5631" s="1">
        <v>45324</v>
      </c>
      <c r="C5631" s="1">
        <v>45330</v>
      </c>
      <c r="D5631" t="s">
        <v>2716</v>
      </c>
      <c r="E5631" t="s">
        <v>7264</v>
      </c>
      <c r="F5631" t="s">
        <v>33</v>
      </c>
      <c r="G5631">
        <v>63</v>
      </c>
      <c r="H5631" t="s">
        <v>71</v>
      </c>
      <c r="I5631" t="s">
        <v>35</v>
      </c>
      <c r="J5631" t="s">
        <v>36</v>
      </c>
      <c r="K5631" t="s">
        <v>36</v>
      </c>
      <c r="L5631" t="s">
        <v>37</v>
      </c>
      <c r="M5631" t="s">
        <v>4714</v>
      </c>
      <c r="N5631" t="s">
        <v>73</v>
      </c>
      <c r="O5631" t="s">
        <v>107</v>
      </c>
      <c r="P5631" t="s">
        <v>108</v>
      </c>
      <c r="Q5631" t="s">
        <v>109</v>
      </c>
      <c r="R5631">
        <v>8</v>
      </c>
      <c r="S5631">
        <v>602</v>
      </c>
      <c r="T5631">
        <v>0.15</v>
      </c>
      <c r="U5631">
        <v>433.44</v>
      </c>
      <c r="V5631">
        <v>4093.6</v>
      </c>
      <c r="W5631">
        <v>626.08000000000004</v>
      </c>
      <c r="X5631" t="s">
        <v>43</v>
      </c>
      <c r="Y5631" t="s">
        <v>64</v>
      </c>
      <c r="Z5631" t="s">
        <v>56</v>
      </c>
      <c r="AA5631" t="s">
        <v>57</v>
      </c>
      <c r="AB5631" t="s">
        <v>47</v>
      </c>
    </row>
    <row r="5632" spans="1:28" x14ac:dyDescent="0.3">
      <c r="A5632" t="s">
        <v>9975</v>
      </c>
      <c r="B5632" s="1">
        <v>45572</v>
      </c>
      <c r="C5632" s="1">
        <v>45576</v>
      </c>
      <c r="D5632" t="s">
        <v>549</v>
      </c>
      <c r="E5632" t="s">
        <v>2911</v>
      </c>
      <c r="F5632" t="s">
        <v>53</v>
      </c>
      <c r="G5632">
        <v>35</v>
      </c>
      <c r="H5632" t="s">
        <v>128</v>
      </c>
      <c r="I5632" t="s">
        <v>116</v>
      </c>
      <c r="J5632" t="s">
        <v>117</v>
      </c>
      <c r="K5632" t="s">
        <v>118</v>
      </c>
      <c r="L5632" t="s">
        <v>37</v>
      </c>
      <c r="M5632" t="s">
        <v>527</v>
      </c>
      <c r="N5632" t="s">
        <v>88</v>
      </c>
      <c r="O5632" t="s">
        <v>120</v>
      </c>
      <c r="P5632" t="s">
        <v>121</v>
      </c>
      <c r="Q5632" t="s">
        <v>122</v>
      </c>
      <c r="R5632">
        <v>10</v>
      </c>
      <c r="S5632">
        <v>1654</v>
      </c>
      <c r="T5632">
        <v>0.2</v>
      </c>
      <c r="U5632">
        <v>1190.8800000000001</v>
      </c>
      <c r="V5632">
        <v>13232</v>
      </c>
      <c r="W5632">
        <v>1323.2</v>
      </c>
      <c r="X5632" t="s">
        <v>55</v>
      </c>
      <c r="Y5632" t="s">
        <v>77</v>
      </c>
      <c r="Z5632" t="s">
        <v>45</v>
      </c>
      <c r="AA5632" t="s">
        <v>65</v>
      </c>
      <c r="AB5632" t="s">
        <v>47</v>
      </c>
    </row>
    <row r="5633" spans="1:28" x14ac:dyDescent="0.3">
      <c r="A5633" t="s">
        <v>9976</v>
      </c>
      <c r="B5633" s="1">
        <v>45521</v>
      </c>
      <c r="C5633" s="1">
        <v>45527</v>
      </c>
      <c r="D5633" t="s">
        <v>279</v>
      </c>
      <c r="E5633" t="s">
        <v>5896</v>
      </c>
      <c r="F5633" t="s">
        <v>33</v>
      </c>
      <c r="G5633">
        <v>46</v>
      </c>
      <c r="H5633" t="s">
        <v>128</v>
      </c>
      <c r="I5633" t="s">
        <v>35</v>
      </c>
      <c r="J5633" t="s">
        <v>36</v>
      </c>
      <c r="K5633" t="s">
        <v>36</v>
      </c>
      <c r="L5633" t="s">
        <v>37</v>
      </c>
      <c r="M5633" t="s">
        <v>3363</v>
      </c>
      <c r="N5633" t="s">
        <v>73</v>
      </c>
      <c r="O5633" t="s">
        <v>107</v>
      </c>
      <c r="P5633" t="s">
        <v>108</v>
      </c>
      <c r="Q5633" t="s">
        <v>109</v>
      </c>
      <c r="R5633">
        <v>3</v>
      </c>
      <c r="S5633">
        <v>1726</v>
      </c>
      <c r="T5633">
        <v>0.05</v>
      </c>
      <c r="U5633">
        <v>1242.72</v>
      </c>
      <c r="V5633">
        <v>4919.1000000000004</v>
      </c>
      <c r="W5633">
        <v>1190.94</v>
      </c>
      <c r="X5633" t="s">
        <v>55</v>
      </c>
      <c r="Y5633" t="s">
        <v>44</v>
      </c>
      <c r="Z5633" t="s">
        <v>78</v>
      </c>
      <c r="AA5633" t="s">
        <v>46</v>
      </c>
      <c r="AB5633" t="s">
        <v>47</v>
      </c>
    </row>
    <row r="5634" spans="1:28" x14ac:dyDescent="0.3">
      <c r="A5634" t="s">
        <v>9977</v>
      </c>
      <c r="B5634" s="1">
        <v>45449</v>
      </c>
      <c r="C5634" s="1">
        <v>45455</v>
      </c>
      <c r="D5634" t="s">
        <v>1235</v>
      </c>
      <c r="E5634" t="s">
        <v>5407</v>
      </c>
      <c r="F5634" t="s">
        <v>53</v>
      </c>
      <c r="G5634">
        <v>50</v>
      </c>
      <c r="H5634" t="s">
        <v>34</v>
      </c>
      <c r="I5634" t="s">
        <v>35</v>
      </c>
      <c r="J5634" t="s">
        <v>36</v>
      </c>
      <c r="K5634" t="s">
        <v>36</v>
      </c>
      <c r="L5634" t="s">
        <v>37</v>
      </c>
      <c r="M5634" t="s">
        <v>3787</v>
      </c>
      <c r="N5634" t="s">
        <v>73</v>
      </c>
      <c r="O5634" t="s">
        <v>107</v>
      </c>
      <c r="P5634" t="s">
        <v>108</v>
      </c>
      <c r="Q5634" t="s">
        <v>109</v>
      </c>
      <c r="R5634">
        <v>6</v>
      </c>
      <c r="S5634">
        <v>1292</v>
      </c>
      <c r="T5634">
        <v>0.15</v>
      </c>
      <c r="U5634">
        <v>930.24</v>
      </c>
      <c r="V5634">
        <v>6589.2</v>
      </c>
      <c r="W5634">
        <v>1007.76</v>
      </c>
      <c r="X5634" t="s">
        <v>43</v>
      </c>
      <c r="Y5634" t="s">
        <v>44</v>
      </c>
      <c r="Z5634" t="s">
        <v>56</v>
      </c>
      <c r="AA5634" t="s">
        <v>65</v>
      </c>
      <c r="AB5634" t="s">
        <v>47</v>
      </c>
    </row>
    <row r="5635" spans="1:28" x14ac:dyDescent="0.3">
      <c r="A5635" t="s">
        <v>9978</v>
      </c>
      <c r="B5635" s="1">
        <v>45486</v>
      </c>
      <c r="C5635" s="1">
        <v>45488</v>
      </c>
      <c r="D5635" t="s">
        <v>126</v>
      </c>
      <c r="E5635" t="s">
        <v>4035</v>
      </c>
      <c r="F5635" t="s">
        <v>33</v>
      </c>
      <c r="G5635">
        <v>57</v>
      </c>
      <c r="H5635" t="s">
        <v>34</v>
      </c>
      <c r="I5635" t="s">
        <v>116</v>
      </c>
      <c r="J5635" t="s">
        <v>117</v>
      </c>
      <c r="K5635" t="s">
        <v>118</v>
      </c>
      <c r="L5635" t="s">
        <v>37</v>
      </c>
      <c r="M5635" t="s">
        <v>1323</v>
      </c>
      <c r="N5635" t="s">
        <v>73</v>
      </c>
      <c r="O5635" t="s">
        <v>107</v>
      </c>
      <c r="P5635" t="s">
        <v>108</v>
      </c>
      <c r="Q5635" t="s">
        <v>109</v>
      </c>
      <c r="R5635">
        <v>10</v>
      </c>
      <c r="S5635">
        <v>807</v>
      </c>
      <c r="T5635">
        <v>0.1</v>
      </c>
      <c r="U5635">
        <v>581.04</v>
      </c>
      <c r="V5635">
        <v>7263</v>
      </c>
      <c r="W5635">
        <v>1452.6</v>
      </c>
      <c r="X5635" t="s">
        <v>43</v>
      </c>
      <c r="Y5635" t="s">
        <v>64</v>
      </c>
      <c r="Z5635" t="s">
        <v>78</v>
      </c>
      <c r="AA5635" t="s">
        <v>65</v>
      </c>
      <c r="AB5635" t="s">
        <v>47</v>
      </c>
    </row>
    <row r="5636" spans="1:28" x14ac:dyDescent="0.3">
      <c r="A5636" t="s">
        <v>9979</v>
      </c>
      <c r="B5636" s="1">
        <v>45513</v>
      </c>
      <c r="C5636" s="1">
        <v>45516</v>
      </c>
      <c r="D5636" t="s">
        <v>82</v>
      </c>
      <c r="E5636" t="s">
        <v>2842</v>
      </c>
      <c r="F5636" t="s">
        <v>33</v>
      </c>
      <c r="G5636">
        <v>39</v>
      </c>
      <c r="H5636" t="s">
        <v>128</v>
      </c>
      <c r="I5636" t="s">
        <v>35</v>
      </c>
      <c r="J5636" t="s">
        <v>36</v>
      </c>
      <c r="K5636" t="s">
        <v>36</v>
      </c>
      <c r="L5636" t="s">
        <v>37</v>
      </c>
      <c r="M5636" t="s">
        <v>1953</v>
      </c>
      <c r="N5636" t="s">
        <v>88</v>
      </c>
      <c r="O5636" t="s">
        <v>89</v>
      </c>
      <c r="P5636" t="s">
        <v>90</v>
      </c>
      <c r="Q5636" t="s">
        <v>91</v>
      </c>
      <c r="R5636">
        <v>7</v>
      </c>
      <c r="S5636">
        <v>1433</v>
      </c>
      <c r="T5636">
        <v>0.2</v>
      </c>
      <c r="U5636">
        <v>1031.76</v>
      </c>
      <c r="V5636">
        <v>8024.8</v>
      </c>
      <c r="W5636">
        <v>802.48</v>
      </c>
      <c r="X5636" t="s">
        <v>43</v>
      </c>
      <c r="Y5636" t="s">
        <v>44</v>
      </c>
      <c r="Z5636" t="s">
        <v>56</v>
      </c>
      <c r="AA5636" t="s">
        <v>46</v>
      </c>
      <c r="AB5636" t="s">
        <v>110</v>
      </c>
    </row>
    <row r="5637" spans="1:28" x14ac:dyDescent="0.3">
      <c r="A5637" t="s">
        <v>9980</v>
      </c>
      <c r="B5637" s="1">
        <v>45308</v>
      </c>
      <c r="C5637" s="1">
        <v>45309</v>
      </c>
      <c r="D5637" t="s">
        <v>3101</v>
      </c>
      <c r="E5637" t="s">
        <v>7780</v>
      </c>
      <c r="F5637" t="s">
        <v>53</v>
      </c>
      <c r="G5637">
        <v>33</v>
      </c>
      <c r="H5637" t="s">
        <v>128</v>
      </c>
      <c r="I5637" t="s">
        <v>84</v>
      </c>
      <c r="J5637" t="s">
        <v>85</v>
      </c>
      <c r="K5637" t="s">
        <v>86</v>
      </c>
      <c r="L5637" t="s">
        <v>37</v>
      </c>
      <c r="M5637" t="s">
        <v>2031</v>
      </c>
      <c r="N5637" t="s">
        <v>88</v>
      </c>
      <c r="O5637" t="s">
        <v>120</v>
      </c>
      <c r="P5637" t="s">
        <v>121</v>
      </c>
      <c r="Q5637" t="s">
        <v>122</v>
      </c>
      <c r="R5637">
        <v>2</v>
      </c>
      <c r="S5637">
        <v>169</v>
      </c>
      <c r="T5637">
        <v>0.1</v>
      </c>
      <c r="U5637">
        <v>121.68</v>
      </c>
      <c r="V5637">
        <v>304.2</v>
      </c>
      <c r="W5637">
        <v>60.84</v>
      </c>
      <c r="X5637" t="s">
        <v>43</v>
      </c>
      <c r="Y5637" t="s">
        <v>77</v>
      </c>
      <c r="Z5637" t="s">
        <v>78</v>
      </c>
      <c r="AA5637" t="s">
        <v>57</v>
      </c>
      <c r="AB5637" t="s">
        <v>47</v>
      </c>
    </row>
    <row r="5638" spans="1:28" x14ac:dyDescent="0.3">
      <c r="A5638" t="s">
        <v>9981</v>
      </c>
      <c r="B5638" s="1">
        <v>45518</v>
      </c>
      <c r="C5638" s="1">
        <v>45525</v>
      </c>
      <c r="D5638" t="s">
        <v>493</v>
      </c>
      <c r="E5638" t="s">
        <v>5805</v>
      </c>
      <c r="F5638" t="s">
        <v>53</v>
      </c>
      <c r="G5638">
        <v>65</v>
      </c>
      <c r="H5638" t="s">
        <v>34</v>
      </c>
      <c r="I5638" t="s">
        <v>35</v>
      </c>
      <c r="J5638" t="s">
        <v>36</v>
      </c>
      <c r="K5638" t="s">
        <v>36</v>
      </c>
      <c r="L5638" t="s">
        <v>37</v>
      </c>
      <c r="M5638" t="s">
        <v>8544</v>
      </c>
      <c r="N5638" t="s">
        <v>88</v>
      </c>
      <c r="O5638" t="s">
        <v>120</v>
      </c>
      <c r="P5638" t="s">
        <v>121</v>
      </c>
      <c r="Q5638" t="s">
        <v>122</v>
      </c>
      <c r="R5638">
        <v>8</v>
      </c>
      <c r="S5638">
        <v>1843</v>
      </c>
      <c r="T5638">
        <v>0</v>
      </c>
      <c r="U5638">
        <v>1326.96</v>
      </c>
      <c r="V5638">
        <v>14744</v>
      </c>
      <c r="W5638">
        <v>4128.32</v>
      </c>
      <c r="X5638" t="s">
        <v>55</v>
      </c>
      <c r="Y5638" t="s">
        <v>64</v>
      </c>
      <c r="Z5638" t="s">
        <v>45</v>
      </c>
      <c r="AA5638" t="s">
        <v>46</v>
      </c>
      <c r="AB5638" t="s">
        <v>110</v>
      </c>
    </row>
    <row r="5639" spans="1:28" x14ac:dyDescent="0.3">
      <c r="A5639" t="s">
        <v>9982</v>
      </c>
      <c r="B5639" s="1">
        <v>45423</v>
      </c>
      <c r="C5639" s="1">
        <v>45429</v>
      </c>
      <c r="D5639" t="s">
        <v>8244</v>
      </c>
      <c r="E5639" t="s">
        <v>1890</v>
      </c>
      <c r="F5639" t="s">
        <v>33</v>
      </c>
      <c r="G5639">
        <v>49</v>
      </c>
      <c r="H5639" t="s">
        <v>128</v>
      </c>
      <c r="I5639" t="s">
        <v>35</v>
      </c>
      <c r="J5639" t="s">
        <v>36</v>
      </c>
      <c r="K5639" t="s">
        <v>36</v>
      </c>
      <c r="L5639" t="s">
        <v>37</v>
      </c>
      <c r="M5639" t="s">
        <v>1200</v>
      </c>
      <c r="N5639" t="s">
        <v>39</v>
      </c>
      <c r="O5639" t="s">
        <v>40</v>
      </c>
      <c r="P5639" t="s">
        <v>41</v>
      </c>
      <c r="Q5639" t="s">
        <v>42</v>
      </c>
      <c r="R5639">
        <v>5</v>
      </c>
      <c r="S5639">
        <v>871</v>
      </c>
      <c r="T5639">
        <v>0</v>
      </c>
      <c r="U5639">
        <v>627.12</v>
      </c>
      <c r="V5639">
        <v>4355</v>
      </c>
      <c r="W5639">
        <v>1219.4000000000001</v>
      </c>
      <c r="X5639" t="s">
        <v>55</v>
      </c>
      <c r="Y5639" t="s">
        <v>64</v>
      </c>
      <c r="Z5639" t="s">
        <v>56</v>
      </c>
      <c r="AA5639" t="s">
        <v>65</v>
      </c>
      <c r="AB5639" t="s">
        <v>110</v>
      </c>
    </row>
    <row r="5640" spans="1:28" x14ac:dyDescent="0.3">
      <c r="A5640" t="s">
        <v>9983</v>
      </c>
      <c r="B5640" s="1">
        <v>45621</v>
      </c>
      <c r="C5640" s="1">
        <v>45626</v>
      </c>
      <c r="D5640" t="s">
        <v>1955</v>
      </c>
      <c r="E5640" t="s">
        <v>3760</v>
      </c>
      <c r="F5640" t="s">
        <v>33</v>
      </c>
      <c r="G5640">
        <v>61</v>
      </c>
      <c r="H5640" t="s">
        <v>71</v>
      </c>
      <c r="I5640" t="s">
        <v>103</v>
      </c>
      <c r="J5640" t="s">
        <v>104</v>
      </c>
      <c r="K5640" t="s">
        <v>105</v>
      </c>
      <c r="L5640" t="s">
        <v>37</v>
      </c>
      <c r="M5640" t="s">
        <v>5897</v>
      </c>
      <c r="N5640" t="s">
        <v>39</v>
      </c>
      <c r="O5640" t="s">
        <v>159</v>
      </c>
      <c r="P5640" t="s">
        <v>160</v>
      </c>
      <c r="Q5640" t="s">
        <v>161</v>
      </c>
      <c r="R5640">
        <v>8</v>
      </c>
      <c r="S5640">
        <v>439</v>
      </c>
      <c r="T5640">
        <v>0.1</v>
      </c>
      <c r="U5640">
        <v>316.08</v>
      </c>
      <c r="V5640">
        <v>3160.8</v>
      </c>
      <c r="W5640">
        <v>632.16</v>
      </c>
      <c r="X5640" t="s">
        <v>136</v>
      </c>
      <c r="Y5640" t="s">
        <v>64</v>
      </c>
      <c r="Z5640" t="s">
        <v>45</v>
      </c>
      <c r="AA5640" t="s">
        <v>57</v>
      </c>
      <c r="AB5640" t="s">
        <v>47</v>
      </c>
    </row>
    <row r="5641" spans="1:28" x14ac:dyDescent="0.3">
      <c r="A5641" t="s">
        <v>9984</v>
      </c>
      <c r="B5641" s="1">
        <v>45496</v>
      </c>
      <c r="C5641" s="1">
        <v>45497</v>
      </c>
      <c r="D5641" t="s">
        <v>963</v>
      </c>
      <c r="E5641" t="s">
        <v>4134</v>
      </c>
      <c r="F5641" t="s">
        <v>53</v>
      </c>
      <c r="G5641">
        <v>51</v>
      </c>
      <c r="H5641" t="s">
        <v>34</v>
      </c>
      <c r="I5641" t="s">
        <v>35</v>
      </c>
      <c r="J5641" t="s">
        <v>36</v>
      </c>
      <c r="K5641" t="s">
        <v>36</v>
      </c>
      <c r="L5641" t="s">
        <v>37</v>
      </c>
      <c r="M5641" t="s">
        <v>2478</v>
      </c>
      <c r="N5641" t="s">
        <v>88</v>
      </c>
      <c r="O5641" t="s">
        <v>89</v>
      </c>
      <c r="P5641" t="s">
        <v>90</v>
      </c>
      <c r="Q5641" t="s">
        <v>91</v>
      </c>
      <c r="R5641">
        <v>10</v>
      </c>
      <c r="S5641">
        <v>1270</v>
      </c>
      <c r="T5641">
        <v>0</v>
      </c>
      <c r="U5641">
        <v>914.4</v>
      </c>
      <c r="V5641">
        <v>12700</v>
      </c>
      <c r="W5641">
        <v>3556</v>
      </c>
      <c r="X5641" t="s">
        <v>43</v>
      </c>
      <c r="Y5641" t="s">
        <v>44</v>
      </c>
      <c r="Z5641" t="s">
        <v>56</v>
      </c>
      <c r="AA5641" t="s">
        <v>46</v>
      </c>
      <c r="AB5641" t="s">
        <v>47</v>
      </c>
    </row>
    <row r="5642" spans="1:28" x14ac:dyDescent="0.3">
      <c r="A5642" t="s">
        <v>9985</v>
      </c>
      <c r="B5642" s="1">
        <v>45548</v>
      </c>
      <c r="C5642" s="1">
        <v>45551</v>
      </c>
      <c r="D5642" t="s">
        <v>2507</v>
      </c>
      <c r="E5642" t="s">
        <v>1859</v>
      </c>
      <c r="F5642" t="s">
        <v>53</v>
      </c>
      <c r="G5642">
        <v>35</v>
      </c>
      <c r="H5642" t="s">
        <v>34</v>
      </c>
      <c r="I5642" t="s">
        <v>84</v>
      </c>
      <c r="J5642" t="s">
        <v>85</v>
      </c>
      <c r="K5642" t="s">
        <v>86</v>
      </c>
      <c r="L5642" t="s">
        <v>37</v>
      </c>
      <c r="M5642" t="s">
        <v>946</v>
      </c>
      <c r="N5642" t="s">
        <v>73</v>
      </c>
      <c r="O5642" t="s">
        <v>107</v>
      </c>
      <c r="P5642" t="s">
        <v>108</v>
      </c>
      <c r="Q5642" t="s">
        <v>109</v>
      </c>
      <c r="R5642">
        <v>10</v>
      </c>
      <c r="S5642">
        <v>1173</v>
      </c>
      <c r="T5642">
        <v>0.1</v>
      </c>
      <c r="U5642">
        <v>844.56</v>
      </c>
      <c r="V5642">
        <v>10557</v>
      </c>
      <c r="W5642">
        <v>2111.4</v>
      </c>
      <c r="X5642" t="s">
        <v>43</v>
      </c>
      <c r="Y5642" t="s">
        <v>77</v>
      </c>
      <c r="Z5642" t="s">
        <v>56</v>
      </c>
      <c r="AA5642" t="s">
        <v>46</v>
      </c>
      <c r="AB5642" t="s">
        <v>47</v>
      </c>
    </row>
    <row r="5643" spans="1:28" x14ac:dyDescent="0.3">
      <c r="A5643" t="s">
        <v>9986</v>
      </c>
      <c r="B5643" s="1">
        <v>45626</v>
      </c>
      <c r="C5643" s="1">
        <v>45631</v>
      </c>
      <c r="D5643" t="s">
        <v>3722</v>
      </c>
      <c r="E5643" t="s">
        <v>6922</v>
      </c>
      <c r="F5643" t="s">
        <v>33</v>
      </c>
      <c r="G5643">
        <v>36</v>
      </c>
      <c r="H5643" t="s">
        <v>128</v>
      </c>
      <c r="I5643" t="s">
        <v>84</v>
      </c>
      <c r="J5643" t="s">
        <v>85</v>
      </c>
      <c r="K5643" t="s">
        <v>86</v>
      </c>
      <c r="L5643" t="s">
        <v>37</v>
      </c>
      <c r="M5643" t="s">
        <v>1676</v>
      </c>
      <c r="N5643" t="s">
        <v>39</v>
      </c>
      <c r="O5643" t="s">
        <v>40</v>
      </c>
      <c r="P5643" t="s">
        <v>41</v>
      </c>
      <c r="Q5643" t="s">
        <v>42</v>
      </c>
      <c r="R5643">
        <v>3</v>
      </c>
      <c r="S5643">
        <v>129</v>
      </c>
      <c r="T5643">
        <v>0</v>
      </c>
      <c r="U5643">
        <v>92.88</v>
      </c>
      <c r="V5643">
        <v>387</v>
      </c>
      <c r="W5643">
        <v>108.36</v>
      </c>
      <c r="X5643" t="s">
        <v>136</v>
      </c>
      <c r="Y5643" t="s">
        <v>64</v>
      </c>
      <c r="Z5643" t="s">
        <v>45</v>
      </c>
      <c r="AA5643" t="s">
        <v>65</v>
      </c>
      <c r="AB5643" t="s">
        <v>47</v>
      </c>
    </row>
    <row r="5644" spans="1:28" x14ac:dyDescent="0.3">
      <c r="A5644" t="s">
        <v>9987</v>
      </c>
      <c r="B5644" s="1">
        <v>45414</v>
      </c>
      <c r="C5644" s="1">
        <v>45421</v>
      </c>
      <c r="D5644" t="s">
        <v>4716</v>
      </c>
      <c r="E5644" t="s">
        <v>1287</v>
      </c>
      <c r="F5644" t="s">
        <v>53</v>
      </c>
      <c r="G5644">
        <v>59</v>
      </c>
      <c r="H5644" t="s">
        <v>34</v>
      </c>
      <c r="I5644" t="s">
        <v>103</v>
      </c>
      <c r="J5644" t="s">
        <v>104</v>
      </c>
      <c r="K5644" t="s">
        <v>105</v>
      </c>
      <c r="L5644" t="s">
        <v>37</v>
      </c>
      <c r="M5644" t="s">
        <v>693</v>
      </c>
      <c r="N5644" t="s">
        <v>39</v>
      </c>
      <c r="O5644" t="s">
        <v>40</v>
      </c>
      <c r="P5644" t="s">
        <v>41</v>
      </c>
      <c r="Q5644" t="s">
        <v>42</v>
      </c>
      <c r="R5644">
        <v>7</v>
      </c>
      <c r="S5644">
        <v>1402</v>
      </c>
      <c r="T5644">
        <v>0.2</v>
      </c>
      <c r="U5644">
        <v>1009.44</v>
      </c>
      <c r="V5644">
        <v>7851.2</v>
      </c>
      <c r="W5644">
        <v>785.12</v>
      </c>
      <c r="X5644" t="s">
        <v>43</v>
      </c>
      <c r="Y5644" t="s">
        <v>77</v>
      </c>
      <c r="Z5644" t="s">
        <v>45</v>
      </c>
      <c r="AA5644" t="s">
        <v>65</v>
      </c>
      <c r="AB5644" t="s">
        <v>110</v>
      </c>
    </row>
    <row r="5645" spans="1:28" x14ac:dyDescent="0.3">
      <c r="A5645" t="s">
        <v>9988</v>
      </c>
      <c r="B5645" s="1">
        <v>45635</v>
      </c>
      <c r="C5645" s="1">
        <v>45639</v>
      </c>
      <c r="D5645" t="s">
        <v>3803</v>
      </c>
      <c r="E5645" t="s">
        <v>3537</v>
      </c>
      <c r="F5645" t="s">
        <v>33</v>
      </c>
      <c r="G5645">
        <v>49</v>
      </c>
      <c r="H5645" t="s">
        <v>128</v>
      </c>
      <c r="I5645" t="s">
        <v>103</v>
      </c>
      <c r="J5645" t="s">
        <v>104</v>
      </c>
      <c r="K5645" t="s">
        <v>105</v>
      </c>
      <c r="L5645" t="s">
        <v>37</v>
      </c>
      <c r="M5645" t="s">
        <v>3779</v>
      </c>
      <c r="N5645" t="s">
        <v>39</v>
      </c>
      <c r="O5645" t="s">
        <v>159</v>
      </c>
      <c r="P5645" t="s">
        <v>160</v>
      </c>
      <c r="Q5645" t="s">
        <v>161</v>
      </c>
      <c r="R5645">
        <v>8</v>
      </c>
      <c r="S5645">
        <v>1455</v>
      </c>
      <c r="T5645">
        <v>0.05</v>
      </c>
      <c r="U5645">
        <v>1047.5999999999999</v>
      </c>
      <c r="V5645">
        <v>11058</v>
      </c>
      <c r="W5645">
        <v>2677.2</v>
      </c>
      <c r="X5645" t="s">
        <v>43</v>
      </c>
      <c r="Y5645" t="s">
        <v>44</v>
      </c>
      <c r="Z5645" t="s">
        <v>56</v>
      </c>
      <c r="AA5645" t="s">
        <v>57</v>
      </c>
      <c r="AB5645" t="s">
        <v>110</v>
      </c>
    </row>
    <row r="5646" spans="1:28" x14ac:dyDescent="0.3">
      <c r="A5646" t="s">
        <v>9989</v>
      </c>
      <c r="B5646" s="1">
        <v>45610</v>
      </c>
      <c r="C5646" s="1">
        <v>45612</v>
      </c>
      <c r="D5646" t="s">
        <v>2341</v>
      </c>
      <c r="E5646" t="s">
        <v>5862</v>
      </c>
      <c r="F5646" t="s">
        <v>33</v>
      </c>
      <c r="G5646">
        <v>36</v>
      </c>
      <c r="H5646" t="s">
        <v>71</v>
      </c>
      <c r="I5646" t="s">
        <v>35</v>
      </c>
      <c r="J5646" t="s">
        <v>36</v>
      </c>
      <c r="K5646" t="s">
        <v>36</v>
      </c>
      <c r="L5646" t="s">
        <v>37</v>
      </c>
      <c r="M5646" t="s">
        <v>286</v>
      </c>
      <c r="N5646" t="s">
        <v>88</v>
      </c>
      <c r="O5646" t="s">
        <v>89</v>
      </c>
      <c r="P5646" t="s">
        <v>90</v>
      </c>
      <c r="Q5646" t="s">
        <v>91</v>
      </c>
      <c r="R5646">
        <v>6</v>
      </c>
      <c r="S5646">
        <v>626</v>
      </c>
      <c r="T5646">
        <v>0.2</v>
      </c>
      <c r="U5646">
        <v>450.72</v>
      </c>
      <c r="V5646">
        <v>3004.8</v>
      </c>
      <c r="W5646">
        <v>300.48</v>
      </c>
      <c r="X5646" t="s">
        <v>43</v>
      </c>
      <c r="Y5646" t="s">
        <v>77</v>
      </c>
      <c r="Z5646" t="s">
        <v>56</v>
      </c>
      <c r="AA5646" t="s">
        <v>65</v>
      </c>
      <c r="AB5646" t="s">
        <v>110</v>
      </c>
    </row>
    <row r="5647" spans="1:28" x14ac:dyDescent="0.3">
      <c r="A5647" t="s">
        <v>9990</v>
      </c>
      <c r="B5647" s="1">
        <v>45542</v>
      </c>
      <c r="C5647" s="1">
        <v>45545</v>
      </c>
      <c r="D5647" t="s">
        <v>4669</v>
      </c>
      <c r="E5647" t="s">
        <v>4267</v>
      </c>
      <c r="F5647" t="s">
        <v>33</v>
      </c>
      <c r="G5647">
        <v>30</v>
      </c>
      <c r="H5647" t="s">
        <v>71</v>
      </c>
      <c r="I5647" t="s">
        <v>103</v>
      </c>
      <c r="J5647" t="s">
        <v>104</v>
      </c>
      <c r="K5647" t="s">
        <v>105</v>
      </c>
      <c r="L5647" t="s">
        <v>37</v>
      </c>
      <c r="M5647" t="s">
        <v>3459</v>
      </c>
      <c r="N5647" t="s">
        <v>73</v>
      </c>
      <c r="O5647" t="s">
        <v>74</v>
      </c>
      <c r="P5647" t="s">
        <v>75</v>
      </c>
      <c r="Q5647" t="s">
        <v>76</v>
      </c>
      <c r="R5647">
        <v>10</v>
      </c>
      <c r="S5647">
        <v>1346</v>
      </c>
      <c r="T5647">
        <v>0</v>
      </c>
      <c r="U5647">
        <v>969.12</v>
      </c>
      <c r="V5647">
        <v>13460</v>
      </c>
      <c r="W5647">
        <v>3768.8</v>
      </c>
      <c r="X5647" t="s">
        <v>55</v>
      </c>
      <c r="Y5647" t="s">
        <v>44</v>
      </c>
      <c r="Z5647" t="s">
        <v>56</v>
      </c>
      <c r="AA5647" t="s">
        <v>57</v>
      </c>
      <c r="AB5647" t="s">
        <v>47</v>
      </c>
    </row>
    <row r="5648" spans="1:28" x14ac:dyDescent="0.3">
      <c r="A5648" t="s">
        <v>9991</v>
      </c>
      <c r="B5648" s="1">
        <v>45640</v>
      </c>
      <c r="C5648" s="1">
        <v>45641</v>
      </c>
      <c r="D5648" t="s">
        <v>2573</v>
      </c>
      <c r="E5648" t="s">
        <v>3982</v>
      </c>
      <c r="F5648" t="s">
        <v>53</v>
      </c>
      <c r="G5648">
        <v>51</v>
      </c>
      <c r="H5648" t="s">
        <v>71</v>
      </c>
      <c r="I5648" t="s">
        <v>103</v>
      </c>
      <c r="J5648" t="s">
        <v>104</v>
      </c>
      <c r="K5648" t="s">
        <v>105</v>
      </c>
      <c r="L5648" t="s">
        <v>37</v>
      </c>
      <c r="M5648" t="s">
        <v>7551</v>
      </c>
      <c r="N5648" t="s">
        <v>73</v>
      </c>
      <c r="O5648" t="s">
        <v>107</v>
      </c>
      <c r="P5648" t="s">
        <v>108</v>
      </c>
      <c r="Q5648" t="s">
        <v>109</v>
      </c>
      <c r="R5648">
        <v>1</v>
      </c>
      <c r="S5648">
        <v>767</v>
      </c>
      <c r="T5648">
        <v>0.2</v>
      </c>
      <c r="U5648">
        <v>552.24</v>
      </c>
      <c r="V5648">
        <v>613.6</v>
      </c>
      <c r="W5648">
        <v>61.36</v>
      </c>
      <c r="X5648" t="s">
        <v>43</v>
      </c>
      <c r="Y5648" t="s">
        <v>77</v>
      </c>
      <c r="Z5648" t="s">
        <v>78</v>
      </c>
      <c r="AA5648" t="s">
        <v>65</v>
      </c>
      <c r="AB5648" t="s">
        <v>110</v>
      </c>
    </row>
    <row r="5649" spans="1:28" x14ac:dyDescent="0.3">
      <c r="A5649" t="s">
        <v>9992</v>
      </c>
      <c r="B5649" s="1">
        <v>45599</v>
      </c>
      <c r="C5649" s="1">
        <v>45600</v>
      </c>
      <c r="D5649" t="s">
        <v>2675</v>
      </c>
      <c r="E5649" t="s">
        <v>368</v>
      </c>
      <c r="F5649" t="s">
        <v>33</v>
      </c>
      <c r="G5649">
        <v>59</v>
      </c>
      <c r="H5649" t="s">
        <v>71</v>
      </c>
      <c r="I5649" t="s">
        <v>84</v>
      </c>
      <c r="J5649" t="s">
        <v>85</v>
      </c>
      <c r="K5649" t="s">
        <v>86</v>
      </c>
      <c r="L5649" t="s">
        <v>37</v>
      </c>
      <c r="M5649" t="s">
        <v>742</v>
      </c>
      <c r="N5649" t="s">
        <v>39</v>
      </c>
      <c r="O5649" t="s">
        <v>40</v>
      </c>
      <c r="P5649" t="s">
        <v>41</v>
      </c>
      <c r="Q5649" t="s">
        <v>42</v>
      </c>
      <c r="R5649">
        <v>3</v>
      </c>
      <c r="S5649">
        <v>1019</v>
      </c>
      <c r="T5649">
        <v>0.15</v>
      </c>
      <c r="U5649">
        <v>733.68</v>
      </c>
      <c r="V5649">
        <v>2598.4499999999998</v>
      </c>
      <c r="W5649">
        <v>397.41</v>
      </c>
      <c r="X5649" t="s">
        <v>55</v>
      </c>
      <c r="Y5649" t="s">
        <v>44</v>
      </c>
      <c r="Z5649" t="s">
        <v>56</v>
      </c>
      <c r="AA5649" t="s">
        <v>46</v>
      </c>
      <c r="AB5649" t="s">
        <v>47</v>
      </c>
    </row>
    <row r="5650" spans="1:28" x14ac:dyDescent="0.3">
      <c r="A5650" t="s">
        <v>9993</v>
      </c>
      <c r="B5650" s="1">
        <v>45586</v>
      </c>
      <c r="C5650" s="1">
        <v>45593</v>
      </c>
      <c r="D5650" t="s">
        <v>1734</v>
      </c>
      <c r="E5650" t="s">
        <v>2382</v>
      </c>
      <c r="F5650" t="s">
        <v>33</v>
      </c>
      <c r="G5650">
        <v>44</v>
      </c>
      <c r="H5650" t="s">
        <v>71</v>
      </c>
      <c r="I5650" t="s">
        <v>103</v>
      </c>
      <c r="J5650" t="s">
        <v>104</v>
      </c>
      <c r="K5650" t="s">
        <v>105</v>
      </c>
      <c r="L5650" t="s">
        <v>37</v>
      </c>
      <c r="M5650" t="s">
        <v>6000</v>
      </c>
      <c r="N5650" t="s">
        <v>39</v>
      </c>
      <c r="O5650" t="s">
        <v>159</v>
      </c>
      <c r="P5650" t="s">
        <v>160</v>
      </c>
      <c r="Q5650" t="s">
        <v>161</v>
      </c>
      <c r="R5650">
        <v>9</v>
      </c>
      <c r="S5650">
        <v>1486</v>
      </c>
      <c r="T5650">
        <v>0.1</v>
      </c>
      <c r="U5650">
        <v>1069.92</v>
      </c>
      <c r="V5650">
        <v>12036.6</v>
      </c>
      <c r="W5650">
        <v>2407.3200000000002</v>
      </c>
      <c r="X5650" t="s">
        <v>136</v>
      </c>
      <c r="Y5650" t="s">
        <v>44</v>
      </c>
      <c r="Z5650" t="s">
        <v>78</v>
      </c>
      <c r="AA5650" t="s">
        <v>65</v>
      </c>
      <c r="AB5650" t="s">
        <v>47</v>
      </c>
    </row>
    <row r="5651" spans="1:28" x14ac:dyDescent="0.3">
      <c r="A5651" t="s">
        <v>9994</v>
      </c>
      <c r="B5651" s="1">
        <v>45340</v>
      </c>
      <c r="C5651" s="1">
        <v>45345</v>
      </c>
      <c r="D5651" t="s">
        <v>5583</v>
      </c>
      <c r="E5651" t="s">
        <v>4246</v>
      </c>
      <c r="F5651" t="s">
        <v>33</v>
      </c>
      <c r="G5651">
        <v>43</v>
      </c>
      <c r="H5651" t="s">
        <v>71</v>
      </c>
      <c r="I5651" t="s">
        <v>116</v>
      </c>
      <c r="J5651" t="s">
        <v>117</v>
      </c>
      <c r="K5651" t="s">
        <v>118</v>
      </c>
      <c r="L5651" t="s">
        <v>37</v>
      </c>
      <c r="M5651" t="s">
        <v>3512</v>
      </c>
      <c r="N5651" t="s">
        <v>73</v>
      </c>
      <c r="O5651" t="s">
        <v>107</v>
      </c>
      <c r="P5651" t="s">
        <v>108</v>
      </c>
      <c r="Q5651" t="s">
        <v>109</v>
      </c>
      <c r="R5651">
        <v>2</v>
      </c>
      <c r="S5651">
        <v>1267</v>
      </c>
      <c r="T5651">
        <v>0</v>
      </c>
      <c r="U5651">
        <v>912.24</v>
      </c>
      <c r="V5651">
        <v>2534</v>
      </c>
      <c r="W5651">
        <v>709.52</v>
      </c>
      <c r="X5651" t="s">
        <v>43</v>
      </c>
      <c r="Y5651" t="s">
        <v>64</v>
      </c>
      <c r="Z5651" t="s">
        <v>45</v>
      </c>
      <c r="AA5651" t="s">
        <v>46</v>
      </c>
      <c r="AB5651" t="s">
        <v>47</v>
      </c>
    </row>
    <row r="5652" spans="1:28" x14ac:dyDescent="0.3">
      <c r="A5652" t="s">
        <v>9995</v>
      </c>
      <c r="B5652" s="1">
        <v>45554</v>
      </c>
      <c r="C5652" s="1">
        <v>45557</v>
      </c>
      <c r="D5652" t="s">
        <v>329</v>
      </c>
      <c r="E5652" t="s">
        <v>3291</v>
      </c>
      <c r="F5652" t="s">
        <v>53</v>
      </c>
      <c r="G5652">
        <v>65</v>
      </c>
      <c r="H5652" t="s">
        <v>71</v>
      </c>
      <c r="I5652" t="s">
        <v>103</v>
      </c>
      <c r="J5652" t="s">
        <v>104</v>
      </c>
      <c r="K5652" t="s">
        <v>105</v>
      </c>
      <c r="L5652" t="s">
        <v>37</v>
      </c>
      <c r="M5652" t="s">
        <v>1777</v>
      </c>
      <c r="N5652" t="s">
        <v>39</v>
      </c>
      <c r="O5652" t="s">
        <v>159</v>
      </c>
      <c r="P5652" t="s">
        <v>160</v>
      </c>
      <c r="Q5652" t="s">
        <v>161</v>
      </c>
      <c r="R5652">
        <v>5</v>
      </c>
      <c r="S5652">
        <v>389</v>
      </c>
      <c r="T5652">
        <v>0</v>
      </c>
      <c r="U5652">
        <v>280.08</v>
      </c>
      <c r="V5652">
        <v>1945</v>
      </c>
      <c r="W5652">
        <v>544.6</v>
      </c>
      <c r="X5652" t="s">
        <v>55</v>
      </c>
      <c r="Y5652" t="s">
        <v>77</v>
      </c>
      <c r="Z5652" t="s">
        <v>78</v>
      </c>
      <c r="AA5652" t="s">
        <v>46</v>
      </c>
      <c r="AB5652" t="s">
        <v>110</v>
      </c>
    </row>
    <row r="5653" spans="1:28" x14ac:dyDescent="0.3">
      <c r="A5653" t="s">
        <v>9996</v>
      </c>
      <c r="B5653" s="1">
        <v>45341</v>
      </c>
      <c r="C5653" s="1">
        <v>45344</v>
      </c>
      <c r="D5653" t="s">
        <v>1033</v>
      </c>
      <c r="E5653" t="s">
        <v>6692</v>
      </c>
      <c r="F5653" t="s">
        <v>53</v>
      </c>
      <c r="G5653">
        <v>53</v>
      </c>
      <c r="H5653" t="s">
        <v>34</v>
      </c>
      <c r="I5653" t="s">
        <v>103</v>
      </c>
      <c r="J5653" t="s">
        <v>104</v>
      </c>
      <c r="K5653" t="s">
        <v>105</v>
      </c>
      <c r="L5653" t="s">
        <v>37</v>
      </c>
      <c r="M5653" t="s">
        <v>2155</v>
      </c>
      <c r="N5653" t="s">
        <v>39</v>
      </c>
      <c r="O5653" t="s">
        <v>159</v>
      </c>
      <c r="P5653" t="s">
        <v>160</v>
      </c>
      <c r="Q5653" t="s">
        <v>161</v>
      </c>
      <c r="R5653">
        <v>4</v>
      </c>
      <c r="S5653">
        <v>315</v>
      </c>
      <c r="T5653">
        <v>0.1</v>
      </c>
      <c r="U5653">
        <v>226.8</v>
      </c>
      <c r="V5653">
        <v>1134</v>
      </c>
      <c r="W5653">
        <v>226.8</v>
      </c>
      <c r="X5653" t="s">
        <v>43</v>
      </c>
      <c r="Y5653" t="s">
        <v>44</v>
      </c>
      <c r="Z5653" t="s">
        <v>56</v>
      </c>
      <c r="AA5653" t="s">
        <v>46</v>
      </c>
      <c r="AB5653" t="s">
        <v>110</v>
      </c>
    </row>
    <row r="5654" spans="1:28" x14ac:dyDescent="0.3">
      <c r="A5654" t="s">
        <v>9997</v>
      </c>
      <c r="B5654" s="1">
        <v>45399</v>
      </c>
      <c r="C5654" s="1">
        <v>45402</v>
      </c>
      <c r="D5654" t="s">
        <v>5615</v>
      </c>
      <c r="E5654" t="s">
        <v>5029</v>
      </c>
      <c r="F5654" t="s">
        <v>53</v>
      </c>
      <c r="G5654">
        <v>37</v>
      </c>
      <c r="H5654" t="s">
        <v>34</v>
      </c>
      <c r="I5654" t="s">
        <v>116</v>
      </c>
      <c r="J5654" t="s">
        <v>117</v>
      </c>
      <c r="K5654" t="s">
        <v>118</v>
      </c>
      <c r="L5654" t="s">
        <v>37</v>
      </c>
      <c r="M5654" t="s">
        <v>1929</v>
      </c>
      <c r="N5654" t="s">
        <v>88</v>
      </c>
      <c r="O5654" t="s">
        <v>89</v>
      </c>
      <c r="P5654" t="s">
        <v>90</v>
      </c>
      <c r="Q5654" t="s">
        <v>91</v>
      </c>
      <c r="R5654">
        <v>7</v>
      </c>
      <c r="S5654">
        <v>918</v>
      </c>
      <c r="T5654">
        <v>0.15</v>
      </c>
      <c r="U5654">
        <v>660.96</v>
      </c>
      <c r="V5654">
        <v>5462.1</v>
      </c>
      <c r="W5654">
        <v>835.38</v>
      </c>
      <c r="X5654" t="s">
        <v>55</v>
      </c>
      <c r="Y5654" t="s">
        <v>64</v>
      </c>
      <c r="Z5654" t="s">
        <v>45</v>
      </c>
      <c r="AA5654" t="s">
        <v>46</v>
      </c>
      <c r="AB5654" t="s">
        <v>47</v>
      </c>
    </row>
    <row r="5655" spans="1:28" x14ac:dyDescent="0.3">
      <c r="A5655" t="s">
        <v>9998</v>
      </c>
      <c r="B5655" s="1">
        <v>45545</v>
      </c>
      <c r="C5655" s="1">
        <v>45551</v>
      </c>
      <c r="D5655" t="s">
        <v>5448</v>
      </c>
      <c r="E5655" t="s">
        <v>1959</v>
      </c>
      <c r="F5655" t="s">
        <v>53</v>
      </c>
      <c r="G5655">
        <v>25</v>
      </c>
      <c r="H5655" t="s">
        <v>34</v>
      </c>
      <c r="I5655" t="s">
        <v>116</v>
      </c>
      <c r="J5655" t="s">
        <v>117</v>
      </c>
      <c r="K5655" t="s">
        <v>118</v>
      </c>
      <c r="L5655" t="s">
        <v>37</v>
      </c>
      <c r="M5655" t="s">
        <v>2875</v>
      </c>
      <c r="N5655" t="s">
        <v>73</v>
      </c>
      <c r="O5655" t="s">
        <v>107</v>
      </c>
      <c r="P5655" t="s">
        <v>108</v>
      </c>
      <c r="Q5655" t="s">
        <v>109</v>
      </c>
      <c r="R5655">
        <v>4</v>
      </c>
      <c r="S5655">
        <v>1499</v>
      </c>
      <c r="T5655">
        <v>0.05</v>
      </c>
      <c r="U5655">
        <v>1079.28</v>
      </c>
      <c r="V5655">
        <v>5696.2</v>
      </c>
      <c r="W5655">
        <v>1379.08</v>
      </c>
      <c r="X5655" t="s">
        <v>43</v>
      </c>
      <c r="Y5655" t="s">
        <v>64</v>
      </c>
      <c r="Z5655" t="s">
        <v>45</v>
      </c>
      <c r="AA5655" t="s">
        <v>57</v>
      </c>
      <c r="AB5655" t="s">
        <v>47</v>
      </c>
    </row>
    <row r="5656" spans="1:28" x14ac:dyDescent="0.3">
      <c r="A5656" t="s">
        <v>9999</v>
      </c>
      <c r="B5656" s="1">
        <v>45568</v>
      </c>
      <c r="C5656" s="1">
        <v>45575</v>
      </c>
      <c r="D5656" t="s">
        <v>3964</v>
      </c>
      <c r="E5656" t="s">
        <v>2202</v>
      </c>
      <c r="F5656" t="s">
        <v>33</v>
      </c>
      <c r="G5656">
        <v>33</v>
      </c>
      <c r="H5656" t="s">
        <v>128</v>
      </c>
      <c r="I5656" t="s">
        <v>103</v>
      </c>
      <c r="J5656" t="s">
        <v>104</v>
      </c>
      <c r="K5656" t="s">
        <v>105</v>
      </c>
      <c r="L5656" t="s">
        <v>37</v>
      </c>
      <c r="M5656" t="s">
        <v>1497</v>
      </c>
      <c r="N5656" t="s">
        <v>73</v>
      </c>
      <c r="O5656" t="s">
        <v>107</v>
      </c>
      <c r="P5656" t="s">
        <v>108</v>
      </c>
      <c r="Q5656" t="s">
        <v>109</v>
      </c>
      <c r="R5656">
        <v>9</v>
      </c>
      <c r="S5656">
        <v>586</v>
      </c>
      <c r="T5656">
        <v>0.05</v>
      </c>
      <c r="U5656">
        <v>421.92</v>
      </c>
      <c r="V5656">
        <v>5010.3</v>
      </c>
      <c r="W5656">
        <v>1213.02</v>
      </c>
      <c r="X5656" t="s">
        <v>55</v>
      </c>
      <c r="Y5656" t="s">
        <v>44</v>
      </c>
      <c r="Z5656" t="s">
        <v>56</v>
      </c>
      <c r="AA5656" t="s">
        <v>46</v>
      </c>
      <c r="AB5656" t="s">
        <v>110</v>
      </c>
    </row>
    <row r="5657" spans="1:28" x14ac:dyDescent="0.3">
      <c r="A5657" t="s">
        <v>10000</v>
      </c>
      <c r="B5657" s="1">
        <v>45574</v>
      </c>
      <c r="C5657" s="1">
        <v>45576</v>
      </c>
      <c r="D5657" t="s">
        <v>5749</v>
      </c>
      <c r="E5657" t="s">
        <v>3475</v>
      </c>
      <c r="F5657" t="s">
        <v>53</v>
      </c>
      <c r="G5657">
        <v>39</v>
      </c>
      <c r="H5657" t="s">
        <v>128</v>
      </c>
      <c r="I5657" t="s">
        <v>84</v>
      </c>
      <c r="J5657" t="s">
        <v>85</v>
      </c>
      <c r="K5657" t="s">
        <v>86</v>
      </c>
      <c r="L5657" t="s">
        <v>37</v>
      </c>
      <c r="M5657" t="s">
        <v>2824</v>
      </c>
      <c r="N5657" t="s">
        <v>73</v>
      </c>
      <c r="O5657" t="s">
        <v>74</v>
      </c>
      <c r="P5657" t="s">
        <v>75</v>
      </c>
      <c r="Q5657" t="s">
        <v>76</v>
      </c>
      <c r="R5657">
        <v>6</v>
      </c>
      <c r="S5657">
        <v>812</v>
      </c>
      <c r="T5657">
        <v>0.15</v>
      </c>
      <c r="U5657">
        <v>584.64</v>
      </c>
      <c r="V5657">
        <v>4141.2</v>
      </c>
      <c r="W5657">
        <v>633.36</v>
      </c>
      <c r="X5657" t="s">
        <v>43</v>
      </c>
      <c r="Y5657" t="s">
        <v>44</v>
      </c>
      <c r="Z5657" t="s">
        <v>56</v>
      </c>
      <c r="AA5657" t="s">
        <v>46</v>
      </c>
      <c r="AB5657" t="s">
        <v>110</v>
      </c>
    </row>
    <row r="5658" spans="1:28" x14ac:dyDescent="0.3">
      <c r="A5658" t="s">
        <v>10001</v>
      </c>
      <c r="B5658" s="1">
        <v>45624</v>
      </c>
      <c r="C5658" s="1">
        <v>45628</v>
      </c>
      <c r="D5658" t="s">
        <v>5305</v>
      </c>
      <c r="E5658" t="s">
        <v>7499</v>
      </c>
      <c r="F5658" t="s">
        <v>53</v>
      </c>
      <c r="G5658">
        <v>24</v>
      </c>
      <c r="H5658" t="s">
        <v>128</v>
      </c>
      <c r="I5658" t="s">
        <v>116</v>
      </c>
      <c r="J5658" t="s">
        <v>117</v>
      </c>
      <c r="K5658" t="s">
        <v>118</v>
      </c>
      <c r="L5658" t="s">
        <v>37</v>
      </c>
      <c r="M5658" t="s">
        <v>605</v>
      </c>
      <c r="N5658" t="s">
        <v>73</v>
      </c>
      <c r="O5658" t="s">
        <v>74</v>
      </c>
      <c r="P5658" t="s">
        <v>75</v>
      </c>
      <c r="Q5658" t="s">
        <v>76</v>
      </c>
      <c r="R5658">
        <v>4</v>
      </c>
      <c r="S5658">
        <v>1051</v>
      </c>
      <c r="T5658">
        <v>0.15</v>
      </c>
      <c r="U5658">
        <v>756.72</v>
      </c>
      <c r="V5658">
        <v>3573.4</v>
      </c>
      <c r="W5658">
        <v>546.52</v>
      </c>
      <c r="X5658" t="s">
        <v>55</v>
      </c>
      <c r="Y5658" t="s">
        <v>44</v>
      </c>
      <c r="Z5658" t="s">
        <v>78</v>
      </c>
      <c r="AA5658" t="s">
        <v>57</v>
      </c>
      <c r="AB5658" t="s">
        <v>47</v>
      </c>
    </row>
    <row r="5659" spans="1:28" x14ac:dyDescent="0.3">
      <c r="A5659" t="s">
        <v>10002</v>
      </c>
      <c r="B5659" s="1">
        <v>45412</v>
      </c>
      <c r="C5659" s="1">
        <v>45419</v>
      </c>
      <c r="D5659" t="s">
        <v>818</v>
      </c>
      <c r="E5659" t="s">
        <v>7106</v>
      </c>
      <c r="F5659" t="s">
        <v>33</v>
      </c>
      <c r="G5659">
        <v>51</v>
      </c>
      <c r="H5659" t="s">
        <v>34</v>
      </c>
      <c r="I5659" t="s">
        <v>84</v>
      </c>
      <c r="J5659" t="s">
        <v>85</v>
      </c>
      <c r="K5659" t="s">
        <v>86</v>
      </c>
      <c r="L5659" t="s">
        <v>37</v>
      </c>
      <c r="M5659" t="s">
        <v>3059</v>
      </c>
      <c r="N5659" t="s">
        <v>88</v>
      </c>
      <c r="O5659" t="s">
        <v>120</v>
      </c>
      <c r="P5659" t="s">
        <v>121</v>
      </c>
      <c r="Q5659" t="s">
        <v>122</v>
      </c>
      <c r="R5659">
        <v>9</v>
      </c>
      <c r="S5659">
        <v>848</v>
      </c>
      <c r="T5659">
        <v>0.2</v>
      </c>
      <c r="U5659">
        <v>610.55999999999995</v>
      </c>
      <c r="V5659">
        <v>6105.6</v>
      </c>
      <c r="W5659">
        <v>610.55999999999995</v>
      </c>
      <c r="X5659" t="s">
        <v>55</v>
      </c>
      <c r="Y5659" t="s">
        <v>77</v>
      </c>
      <c r="Z5659" t="s">
        <v>78</v>
      </c>
      <c r="AA5659" t="s">
        <v>57</v>
      </c>
      <c r="AB5659" t="s">
        <v>47</v>
      </c>
    </row>
    <row r="5660" spans="1:28" x14ac:dyDescent="0.3">
      <c r="A5660" t="s">
        <v>10003</v>
      </c>
      <c r="B5660" s="1">
        <v>45494</v>
      </c>
      <c r="C5660" s="1">
        <v>45497</v>
      </c>
      <c r="D5660" t="s">
        <v>4576</v>
      </c>
      <c r="E5660" t="s">
        <v>3335</v>
      </c>
      <c r="F5660" t="s">
        <v>53</v>
      </c>
      <c r="G5660">
        <v>51</v>
      </c>
      <c r="H5660" t="s">
        <v>71</v>
      </c>
      <c r="I5660" t="s">
        <v>103</v>
      </c>
      <c r="J5660" t="s">
        <v>104</v>
      </c>
      <c r="K5660" t="s">
        <v>105</v>
      </c>
      <c r="L5660" t="s">
        <v>37</v>
      </c>
      <c r="M5660" t="s">
        <v>3011</v>
      </c>
      <c r="N5660" t="s">
        <v>73</v>
      </c>
      <c r="O5660" t="s">
        <v>74</v>
      </c>
      <c r="P5660" t="s">
        <v>75</v>
      </c>
      <c r="Q5660" t="s">
        <v>76</v>
      </c>
      <c r="R5660">
        <v>8</v>
      </c>
      <c r="S5660">
        <v>105</v>
      </c>
      <c r="T5660">
        <v>0.1</v>
      </c>
      <c r="U5660">
        <v>75.599999999999994</v>
      </c>
      <c r="V5660">
        <v>756</v>
      </c>
      <c r="W5660">
        <v>151.19999999999999</v>
      </c>
      <c r="X5660" t="s">
        <v>43</v>
      </c>
      <c r="Y5660" t="s">
        <v>77</v>
      </c>
      <c r="Z5660" t="s">
        <v>45</v>
      </c>
      <c r="AA5660" t="s">
        <v>46</v>
      </c>
      <c r="AB5660" t="s">
        <v>47</v>
      </c>
    </row>
    <row r="5661" spans="1:28" x14ac:dyDescent="0.3">
      <c r="A5661" t="s">
        <v>10004</v>
      </c>
      <c r="B5661" s="1">
        <v>45655</v>
      </c>
      <c r="C5661" s="1">
        <v>45657</v>
      </c>
      <c r="D5661" t="s">
        <v>4713</v>
      </c>
      <c r="E5661" t="s">
        <v>5248</v>
      </c>
      <c r="F5661" t="s">
        <v>53</v>
      </c>
      <c r="G5661">
        <v>62</v>
      </c>
      <c r="H5661" t="s">
        <v>128</v>
      </c>
      <c r="I5661" t="s">
        <v>84</v>
      </c>
      <c r="J5661" t="s">
        <v>85</v>
      </c>
      <c r="K5661" t="s">
        <v>86</v>
      </c>
      <c r="L5661" t="s">
        <v>37</v>
      </c>
      <c r="M5661" t="s">
        <v>1345</v>
      </c>
      <c r="N5661" t="s">
        <v>39</v>
      </c>
      <c r="O5661" t="s">
        <v>40</v>
      </c>
      <c r="P5661" t="s">
        <v>41</v>
      </c>
      <c r="Q5661" t="s">
        <v>42</v>
      </c>
      <c r="R5661">
        <v>6</v>
      </c>
      <c r="S5661">
        <v>86</v>
      </c>
      <c r="T5661">
        <v>0.15</v>
      </c>
      <c r="U5661">
        <v>61.92</v>
      </c>
      <c r="V5661">
        <v>438.6</v>
      </c>
      <c r="W5661">
        <v>67.08</v>
      </c>
      <c r="X5661" t="s">
        <v>136</v>
      </c>
      <c r="Y5661" t="s">
        <v>44</v>
      </c>
      <c r="Z5661" t="s">
        <v>56</v>
      </c>
      <c r="AA5661" t="s">
        <v>46</v>
      </c>
      <c r="AB5661" t="s">
        <v>110</v>
      </c>
    </row>
    <row r="5662" spans="1:28" x14ac:dyDescent="0.3">
      <c r="A5662" t="s">
        <v>10005</v>
      </c>
      <c r="B5662" s="1">
        <v>45311</v>
      </c>
      <c r="C5662" s="1">
        <v>45316</v>
      </c>
      <c r="D5662" t="s">
        <v>8541</v>
      </c>
      <c r="E5662" t="s">
        <v>4108</v>
      </c>
      <c r="F5662" t="s">
        <v>33</v>
      </c>
      <c r="G5662">
        <v>40</v>
      </c>
      <c r="H5662" t="s">
        <v>71</v>
      </c>
      <c r="I5662" t="s">
        <v>103</v>
      </c>
      <c r="J5662" t="s">
        <v>104</v>
      </c>
      <c r="K5662" t="s">
        <v>105</v>
      </c>
      <c r="L5662" t="s">
        <v>37</v>
      </c>
      <c r="M5662" t="s">
        <v>3957</v>
      </c>
      <c r="N5662" t="s">
        <v>73</v>
      </c>
      <c r="O5662" t="s">
        <v>107</v>
      </c>
      <c r="P5662" t="s">
        <v>108</v>
      </c>
      <c r="Q5662" t="s">
        <v>109</v>
      </c>
      <c r="R5662">
        <v>10</v>
      </c>
      <c r="S5662">
        <v>953</v>
      </c>
      <c r="T5662">
        <v>0.05</v>
      </c>
      <c r="U5662">
        <v>686.16</v>
      </c>
      <c r="V5662">
        <v>9053.5</v>
      </c>
      <c r="W5662">
        <v>2191.9</v>
      </c>
      <c r="X5662" t="s">
        <v>43</v>
      </c>
      <c r="Y5662" t="s">
        <v>77</v>
      </c>
      <c r="Z5662" t="s">
        <v>78</v>
      </c>
      <c r="AA5662" t="s">
        <v>46</v>
      </c>
      <c r="AB5662" t="s">
        <v>47</v>
      </c>
    </row>
    <row r="5663" spans="1:28" x14ac:dyDescent="0.3">
      <c r="A5663" t="s">
        <v>10006</v>
      </c>
      <c r="B5663" s="1">
        <v>45342</v>
      </c>
      <c r="C5663" s="1">
        <v>45343</v>
      </c>
      <c r="D5663" t="s">
        <v>1689</v>
      </c>
      <c r="E5663" t="s">
        <v>6199</v>
      </c>
      <c r="F5663" t="s">
        <v>33</v>
      </c>
      <c r="G5663">
        <v>63</v>
      </c>
      <c r="H5663" t="s">
        <v>71</v>
      </c>
      <c r="I5663" t="s">
        <v>116</v>
      </c>
      <c r="J5663" t="s">
        <v>117</v>
      </c>
      <c r="K5663" t="s">
        <v>118</v>
      </c>
      <c r="L5663" t="s">
        <v>37</v>
      </c>
      <c r="M5663" t="s">
        <v>2829</v>
      </c>
      <c r="N5663" t="s">
        <v>39</v>
      </c>
      <c r="O5663" t="s">
        <v>40</v>
      </c>
      <c r="P5663" t="s">
        <v>41</v>
      </c>
      <c r="Q5663" t="s">
        <v>42</v>
      </c>
      <c r="R5663">
        <v>1</v>
      </c>
      <c r="S5663">
        <v>497</v>
      </c>
      <c r="T5663">
        <v>0.15</v>
      </c>
      <c r="U5663">
        <v>357.84</v>
      </c>
      <c r="V5663">
        <v>422.45</v>
      </c>
      <c r="W5663">
        <v>64.61</v>
      </c>
      <c r="X5663" t="s">
        <v>136</v>
      </c>
      <c r="Y5663" t="s">
        <v>77</v>
      </c>
      <c r="Z5663" t="s">
        <v>78</v>
      </c>
      <c r="AA5663" t="s">
        <v>46</v>
      </c>
      <c r="AB5663" t="s">
        <v>110</v>
      </c>
    </row>
    <row r="5664" spans="1:28" x14ac:dyDescent="0.3">
      <c r="A5664" t="s">
        <v>10007</v>
      </c>
      <c r="B5664" s="1">
        <v>45624</v>
      </c>
      <c r="C5664" s="1">
        <v>45631</v>
      </c>
      <c r="D5664" t="s">
        <v>957</v>
      </c>
      <c r="E5664" t="s">
        <v>3228</v>
      </c>
      <c r="F5664" t="s">
        <v>53</v>
      </c>
      <c r="G5664">
        <v>18</v>
      </c>
      <c r="H5664" t="s">
        <v>34</v>
      </c>
      <c r="I5664" t="s">
        <v>84</v>
      </c>
      <c r="J5664" t="s">
        <v>85</v>
      </c>
      <c r="K5664" t="s">
        <v>86</v>
      </c>
      <c r="L5664" t="s">
        <v>37</v>
      </c>
      <c r="M5664" t="s">
        <v>4173</v>
      </c>
      <c r="N5664" t="s">
        <v>88</v>
      </c>
      <c r="O5664" t="s">
        <v>120</v>
      </c>
      <c r="P5664" t="s">
        <v>121</v>
      </c>
      <c r="Q5664" t="s">
        <v>122</v>
      </c>
      <c r="R5664">
        <v>7</v>
      </c>
      <c r="S5664">
        <v>1115</v>
      </c>
      <c r="T5664">
        <v>0.1</v>
      </c>
      <c r="U5664">
        <v>802.8</v>
      </c>
      <c r="V5664">
        <v>7024.5</v>
      </c>
      <c r="W5664">
        <v>1404.9</v>
      </c>
      <c r="X5664" t="s">
        <v>43</v>
      </c>
      <c r="Y5664" t="s">
        <v>44</v>
      </c>
      <c r="Z5664" t="s">
        <v>78</v>
      </c>
      <c r="AA5664" t="s">
        <v>57</v>
      </c>
      <c r="AB5664" t="s">
        <v>47</v>
      </c>
    </row>
    <row r="5665" spans="1:28" x14ac:dyDescent="0.3">
      <c r="A5665" t="s">
        <v>10008</v>
      </c>
      <c r="B5665" s="1">
        <v>45623</v>
      </c>
      <c r="C5665" s="1">
        <v>45625</v>
      </c>
      <c r="D5665" t="s">
        <v>4560</v>
      </c>
      <c r="E5665" t="s">
        <v>6719</v>
      </c>
      <c r="F5665" t="s">
        <v>33</v>
      </c>
      <c r="G5665">
        <v>30</v>
      </c>
      <c r="H5665" t="s">
        <v>34</v>
      </c>
      <c r="I5665" t="s">
        <v>103</v>
      </c>
      <c r="J5665" t="s">
        <v>104</v>
      </c>
      <c r="K5665" t="s">
        <v>105</v>
      </c>
      <c r="L5665" t="s">
        <v>37</v>
      </c>
      <c r="M5665" t="s">
        <v>264</v>
      </c>
      <c r="N5665" t="s">
        <v>73</v>
      </c>
      <c r="O5665" t="s">
        <v>107</v>
      </c>
      <c r="P5665" t="s">
        <v>108</v>
      </c>
      <c r="Q5665" t="s">
        <v>109</v>
      </c>
      <c r="R5665">
        <v>8</v>
      </c>
      <c r="S5665">
        <v>1365</v>
      </c>
      <c r="T5665">
        <v>0.2</v>
      </c>
      <c r="U5665">
        <v>982.8</v>
      </c>
      <c r="V5665">
        <v>8736</v>
      </c>
      <c r="W5665">
        <v>873.6</v>
      </c>
      <c r="X5665" t="s">
        <v>55</v>
      </c>
      <c r="Y5665" t="s">
        <v>64</v>
      </c>
      <c r="Z5665" t="s">
        <v>78</v>
      </c>
      <c r="AA5665" t="s">
        <v>57</v>
      </c>
      <c r="AB5665" t="s">
        <v>47</v>
      </c>
    </row>
    <row r="5666" spans="1:28" x14ac:dyDescent="0.3">
      <c r="A5666" t="s">
        <v>10009</v>
      </c>
      <c r="B5666" s="1">
        <v>45497</v>
      </c>
      <c r="C5666" s="1">
        <v>45500</v>
      </c>
      <c r="D5666" t="s">
        <v>1787</v>
      </c>
      <c r="E5666" t="s">
        <v>5270</v>
      </c>
      <c r="F5666" t="s">
        <v>53</v>
      </c>
      <c r="G5666">
        <v>40</v>
      </c>
      <c r="H5666" t="s">
        <v>128</v>
      </c>
      <c r="I5666" t="s">
        <v>84</v>
      </c>
      <c r="J5666" t="s">
        <v>85</v>
      </c>
      <c r="K5666" t="s">
        <v>86</v>
      </c>
      <c r="L5666" t="s">
        <v>37</v>
      </c>
      <c r="M5666" t="s">
        <v>1523</v>
      </c>
      <c r="N5666" t="s">
        <v>39</v>
      </c>
      <c r="O5666" t="s">
        <v>159</v>
      </c>
      <c r="P5666" t="s">
        <v>160</v>
      </c>
      <c r="Q5666" t="s">
        <v>161</v>
      </c>
      <c r="R5666">
        <v>2</v>
      </c>
      <c r="S5666">
        <v>1489</v>
      </c>
      <c r="T5666">
        <v>0.05</v>
      </c>
      <c r="U5666">
        <v>1072.08</v>
      </c>
      <c r="V5666">
        <v>2829.1</v>
      </c>
      <c r="W5666">
        <v>684.94</v>
      </c>
      <c r="X5666" t="s">
        <v>43</v>
      </c>
      <c r="Y5666" t="s">
        <v>44</v>
      </c>
      <c r="Z5666" t="s">
        <v>45</v>
      </c>
      <c r="AA5666" t="s">
        <v>57</v>
      </c>
      <c r="AB5666" t="s">
        <v>47</v>
      </c>
    </row>
    <row r="5667" spans="1:28" x14ac:dyDescent="0.3">
      <c r="A5667" t="s">
        <v>10010</v>
      </c>
      <c r="B5667" s="1">
        <v>45639</v>
      </c>
      <c r="C5667" s="1">
        <v>45644</v>
      </c>
      <c r="D5667" t="s">
        <v>10011</v>
      </c>
      <c r="E5667" t="s">
        <v>2233</v>
      </c>
      <c r="F5667" t="s">
        <v>33</v>
      </c>
      <c r="G5667">
        <v>65</v>
      </c>
      <c r="H5667" t="s">
        <v>34</v>
      </c>
      <c r="I5667" t="s">
        <v>84</v>
      </c>
      <c r="J5667" t="s">
        <v>85</v>
      </c>
      <c r="K5667" t="s">
        <v>86</v>
      </c>
      <c r="L5667" t="s">
        <v>37</v>
      </c>
      <c r="M5667" t="s">
        <v>218</v>
      </c>
      <c r="N5667" t="s">
        <v>88</v>
      </c>
      <c r="O5667" t="s">
        <v>89</v>
      </c>
      <c r="P5667" t="s">
        <v>90</v>
      </c>
      <c r="Q5667" t="s">
        <v>91</v>
      </c>
      <c r="R5667">
        <v>4</v>
      </c>
      <c r="S5667">
        <v>918</v>
      </c>
      <c r="T5667">
        <v>0.2</v>
      </c>
      <c r="U5667">
        <v>660.96</v>
      </c>
      <c r="V5667">
        <v>2937.6</v>
      </c>
      <c r="W5667">
        <v>293.76</v>
      </c>
      <c r="X5667" t="s">
        <v>55</v>
      </c>
      <c r="Y5667" t="s">
        <v>64</v>
      </c>
      <c r="Z5667" t="s">
        <v>45</v>
      </c>
      <c r="AA5667" t="s">
        <v>65</v>
      </c>
      <c r="AB5667" t="s">
        <v>110</v>
      </c>
    </row>
    <row r="5668" spans="1:28" x14ac:dyDescent="0.3">
      <c r="A5668" t="s">
        <v>10012</v>
      </c>
      <c r="B5668" s="1">
        <v>45406</v>
      </c>
      <c r="C5668" s="1">
        <v>45412</v>
      </c>
      <c r="D5668" t="s">
        <v>2079</v>
      </c>
      <c r="E5668" t="s">
        <v>6672</v>
      </c>
      <c r="F5668" t="s">
        <v>53</v>
      </c>
      <c r="G5668">
        <v>46</v>
      </c>
      <c r="H5668" t="s">
        <v>34</v>
      </c>
      <c r="I5668" t="s">
        <v>103</v>
      </c>
      <c r="J5668" t="s">
        <v>104</v>
      </c>
      <c r="K5668" t="s">
        <v>105</v>
      </c>
      <c r="L5668" t="s">
        <v>37</v>
      </c>
      <c r="M5668" t="s">
        <v>754</v>
      </c>
      <c r="N5668" t="s">
        <v>88</v>
      </c>
      <c r="O5668" t="s">
        <v>89</v>
      </c>
      <c r="P5668" t="s">
        <v>90</v>
      </c>
      <c r="Q5668" t="s">
        <v>91</v>
      </c>
      <c r="R5668">
        <v>10</v>
      </c>
      <c r="S5668">
        <v>900</v>
      </c>
      <c r="T5668">
        <v>0.05</v>
      </c>
      <c r="U5668">
        <v>648</v>
      </c>
      <c r="V5668">
        <v>8550</v>
      </c>
      <c r="W5668">
        <v>2070</v>
      </c>
      <c r="X5668" t="s">
        <v>43</v>
      </c>
      <c r="Y5668" t="s">
        <v>44</v>
      </c>
      <c r="Z5668" t="s">
        <v>78</v>
      </c>
      <c r="AA5668" t="s">
        <v>65</v>
      </c>
      <c r="AB5668" t="s">
        <v>110</v>
      </c>
    </row>
    <row r="5669" spans="1:28" x14ac:dyDescent="0.3">
      <c r="A5669" t="s">
        <v>10013</v>
      </c>
      <c r="B5669" s="1">
        <v>45415</v>
      </c>
      <c r="C5669" s="1">
        <v>45419</v>
      </c>
      <c r="D5669" t="s">
        <v>3659</v>
      </c>
      <c r="E5669" t="s">
        <v>1185</v>
      </c>
      <c r="F5669" t="s">
        <v>53</v>
      </c>
      <c r="G5669">
        <v>30</v>
      </c>
      <c r="H5669" t="s">
        <v>34</v>
      </c>
      <c r="I5669" t="s">
        <v>116</v>
      </c>
      <c r="J5669" t="s">
        <v>117</v>
      </c>
      <c r="K5669" t="s">
        <v>118</v>
      </c>
      <c r="L5669" t="s">
        <v>37</v>
      </c>
      <c r="M5669" t="s">
        <v>491</v>
      </c>
      <c r="N5669" t="s">
        <v>73</v>
      </c>
      <c r="O5669" t="s">
        <v>107</v>
      </c>
      <c r="P5669" t="s">
        <v>108</v>
      </c>
      <c r="Q5669" t="s">
        <v>109</v>
      </c>
      <c r="R5669">
        <v>8</v>
      </c>
      <c r="S5669">
        <v>1556</v>
      </c>
      <c r="T5669">
        <v>0</v>
      </c>
      <c r="U5669">
        <v>1120.32</v>
      </c>
      <c r="V5669">
        <v>12448</v>
      </c>
      <c r="W5669">
        <v>3485.44</v>
      </c>
      <c r="X5669" t="s">
        <v>43</v>
      </c>
      <c r="Y5669" t="s">
        <v>77</v>
      </c>
      <c r="Z5669" t="s">
        <v>78</v>
      </c>
      <c r="AA5669" t="s">
        <v>46</v>
      </c>
      <c r="AB5669" t="s">
        <v>47</v>
      </c>
    </row>
    <row r="5670" spans="1:28" x14ac:dyDescent="0.3">
      <c r="A5670" t="s">
        <v>10014</v>
      </c>
      <c r="B5670" s="1">
        <v>45417</v>
      </c>
      <c r="C5670" s="1">
        <v>45418</v>
      </c>
      <c r="D5670" t="s">
        <v>4375</v>
      </c>
      <c r="E5670" t="s">
        <v>2574</v>
      </c>
      <c r="F5670" t="s">
        <v>33</v>
      </c>
      <c r="G5670">
        <v>63</v>
      </c>
      <c r="H5670" t="s">
        <v>71</v>
      </c>
      <c r="I5670" t="s">
        <v>103</v>
      </c>
      <c r="J5670" t="s">
        <v>104</v>
      </c>
      <c r="K5670" t="s">
        <v>105</v>
      </c>
      <c r="L5670" t="s">
        <v>37</v>
      </c>
      <c r="M5670" t="s">
        <v>2875</v>
      </c>
      <c r="N5670" t="s">
        <v>88</v>
      </c>
      <c r="O5670" t="s">
        <v>89</v>
      </c>
      <c r="P5670" t="s">
        <v>90</v>
      </c>
      <c r="Q5670" t="s">
        <v>91</v>
      </c>
      <c r="R5670">
        <v>5</v>
      </c>
      <c r="S5670">
        <v>818</v>
      </c>
      <c r="T5670">
        <v>0.1</v>
      </c>
      <c r="U5670">
        <v>588.96</v>
      </c>
      <c r="V5670">
        <v>3681</v>
      </c>
      <c r="W5670">
        <v>736.2</v>
      </c>
      <c r="X5670" t="s">
        <v>55</v>
      </c>
      <c r="Y5670" t="s">
        <v>64</v>
      </c>
      <c r="Z5670" t="s">
        <v>78</v>
      </c>
      <c r="AA5670" t="s">
        <v>57</v>
      </c>
      <c r="AB5670" t="s">
        <v>110</v>
      </c>
    </row>
    <row r="5671" spans="1:28" x14ac:dyDescent="0.3">
      <c r="A5671" t="s">
        <v>10015</v>
      </c>
      <c r="B5671" s="1">
        <v>45354</v>
      </c>
      <c r="C5671" s="1">
        <v>45358</v>
      </c>
      <c r="D5671" t="s">
        <v>3689</v>
      </c>
      <c r="E5671" t="s">
        <v>4050</v>
      </c>
      <c r="F5671" t="s">
        <v>33</v>
      </c>
      <c r="G5671">
        <v>55</v>
      </c>
      <c r="H5671" t="s">
        <v>71</v>
      </c>
      <c r="I5671" t="s">
        <v>103</v>
      </c>
      <c r="J5671" t="s">
        <v>104</v>
      </c>
      <c r="K5671" t="s">
        <v>105</v>
      </c>
      <c r="L5671" t="s">
        <v>37</v>
      </c>
      <c r="M5671" t="s">
        <v>742</v>
      </c>
      <c r="N5671" t="s">
        <v>88</v>
      </c>
      <c r="O5671" t="s">
        <v>120</v>
      </c>
      <c r="P5671" t="s">
        <v>121</v>
      </c>
      <c r="Q5671" t="s">
        <v>122</v>
      </c>
      <c r="R5671">
        <v>4</v>
      </c>
      <c r="S5671">
        <v>1310</v>
      </c>
      <c r="T5671">
        <v>0.15</v>
      </c>
      <c r="U5671">
        <v>943.2</v>
      </c>
      <c r="V5671">
        <v>4454</v>
      </c>
      <c r="W5671">
        <v>681.2</v>
      </c>
      <c r="X5671" t="s">
        <v>43</v>
      </c>
      <c r="Y5671" t="s">
        <v>64</v>
      </c>
      <c r="Z5671" t="s">
        <v>78</v>
      </c>
      <c r="AA5671" t="s">
        <v>65</v>
      </c>
      <c r="AB5671" t="s">
        <v>110</v>
      </c>
    </row>
    <row r="5672" spans="1:28" x14ac:dyDescent="0.3">
      <c r="A5672" t="s">
        <v>10016</v>
      </c>
      <c r="B5672" s="1">
        <v>45608</v>
      </c>
      <c r="C5672" s="1">
        <v>45612</v>
      </c>
      <c r="D5672" t="s">
        <v>3240</v>
      </c>
      <c r="E5672" t="s">
        <v>545</v>
      </c>
      <c r="F5672" t="s">
        <v>33</v>
      </c>
      <c r="G5672">
        <v>37</v>
      </c>
      <c r="H5672" t="s">
        <v>71</v>
      </c>
      <c r="I5672" t="s">
        <v>116</v>
      </c>
      <c r="J5672" t="s">
        <v>117</v>
      </c>
      <c r="K5672" t="s">
        <v>118</v>
      </c>
      <c r="L5672" t="s">
        <v>37</v>
      </c>
      <c r="M5672" t="s">
        <v>375</v>
      </c>
      <c r="N5672" t="s">
        <v>39</v>
      </c>
      <c r="O5672" t="s">
        <v>40</v>
      </c>
      <c r="P5672" t="s">
        <v>41</v>
      </c>
      <c r="Q5672" t="s">
        <v>42</v>
      </c>
      <c r="R5672">
        <v>10</v>
      </c>
      <c r="S5672">
        <v>377</v>
      </c>
      <c r="T5672">
        <v>0.2</v>
      </c>
      <c r="U5672">
        <v>271.44</v>
      </c>
      <c r="V5672">
        <v>3016</v>
      </c>
      <c r="W5672">
        <v>301.60000000000002</v>
      </c>
      <c r="X5672" t="s">
        <v>136</v>
      </c>
      <c r="Y5672" t="s">
        <v>77</v>
      </c>
      <c r="Z5672" t="s">
        <v>56</v>
      </c>
      <c r="AA5672" t="s">
        <v>65</v>
      </c>
      <c r="AB5672" t="s">
        <v>110</v>
      </c>
    </row>
    <row r="5673" spans="1:28" x14ac:dyDescent="0.3">
      <c r="A5673" t="s">
        <v>10017</v>
      </c>
      <c r="B5673" s="1">
        <v>45610</v>
      </c>
      <c r="C5673" s="1">
        <v>45613</v>
      </c>
      <c r="D5673" t="s">
        <v>6392</v>
      </c>
      <c r="E5673" t="s">
        <v>715</v>
      </c>
      <c r="F5673" t="s">
        <v>33</v>
      </c>
      <c r="G5673">
        <v>52</v>
      </c>
      <c r="H5673" t="s">
        <v>128</v>
      </c>
      <c r="I5673" t="s">
        <v>35</v>
      </c>
      <c r="J5673" t="s">
        <v>36</v>
      </c>
      <c r="K5673" t="s">
        <v>36</v>
      </c>
      <c r="L5673" t="s">
        <v>37</v>
      </c>
      <c r="M5673" t="s">
        <v>5038</v>
      </c>
      <c r="N5673" t="s">
        <v>39</v>
      </c>
      <c r="O5673" t="s">
        <v>40</v>
      </c>
      <c r="P5673" t="s">
        <v>41</v>
      </c>
      <c r="Q5673" t="s">
        <v>42</v>
      </c>
      <c r="R5673">
        <v>8</v>
      </c>
      <c r="S5673">
        <v>62</v>
      </c>
      <c r="T5673">
        <v>0</v>
      </c>
      <c r="U5673">
        <v>44.64</v>
      </c>
      <c r="V5673">
        <v>496</v>
      </c>
      <c r="W5673">
        <v>138.88</v>
      </c>
      <c r="X5673" t="s">
        <v>43</v>
      </c>
      <c r="Y5673" t="s">
        <v>64</v>
      </c>
      <c r="Z5673" t="s">
        <v>78</v>
      </c>
      <c r="AA5673" t="s">
        <v>57</v>
      </c>
      <c r="AB5673" t="s">
        <v>110</v>
      </c>
    </row>
    <row r="5674" spans="1:28" x14ac:dyDescent="0.3">
      <c r="A5674" t="s">
        <v>10018</v>
      </c>
      <c r="B5674" s="1">
        <v>45395</v>
      </c>
      <c r="C5674" s="1">
        <v>45402</v>
      </c>
      <c r="D5674" t="s">
        <v>3478</v>
      </c>
      <c r="E5674" t="s">
        <v>4921</v>
      </c>
      <c r="F5674" t="s">
        <v>53</v>
      </c>
      <c r="G5674">
        <v>23</v>
      </c>
      <c r="H5674" t="s">
        <v>71</v>
      </c>
      <c r="I5674" t="s">
        <v>84</v>
      </c>
      <c r="J5674" t="s">
        <v>85</v>
      </c>
      <c r="K5674" t="s">
        <v>86</v>
      </c>
      <c r="L5674" t="s">
        <v>37</v>
      </c>
      <c r="M5674" t="s">
        <v>1403</v>
      </c>
      <c r="N5674" t="s">
        <v>39</v>
      </c>
      <c r="O5674" t="s">
        <v>159</v>
      </c>
      <c r="P5674" t="s">
        <v>160</v>
      </c>
      <c r="Q5674" t="s">
        <v>161</v>
      </c>
      <c r="R5674">
        <v>1</v>
      </c>
      <c r="S5674">
        <v>173</v>
      </c>
      <c r="T5674">
        <v>0.2</v>
      </c>
      <c r="U5674">
        <v>124.56</v>
      </c>
      <c r="V5674">
        <v>138.4</v>
      </c>
      <c r="W5674">
        <v>13.84</v>
      </c>
      <c r="X5674" t="s">
        <v>55</v>
      </c>
      <c r="Y5674" t="s">
        <v>64</v>
      </c>
      <c r="Z5674" t="s">
        <v>45</v>
      </c>
      <c r="AA5674" t="s">
        <v>65</v>
      </c>
      <c r="AB5674" t="s">
        <v>110</v>
      </c>
    </row>
    <row r="5675" spans="1:28" x14ac:dyDescent="0.3">
      <c r="A5675" t="s">
        <v>10019</v>
      </c>
      <c r="B5675" s="1">
        <v>45648</v>
      </c>
      <c r="C5675" s="1">
        <v>45652</v>
      </c>
      <c r="D5675" t="s">
        <v>7310</v>
      </c>
      <c r="E5675" t="s">
        <v>5725</v>
      </c>
      <c r="F5675" t="s">
        <v>33</v>
      </c>
      <c r="G5675">
        <v>29</v>
      </c>
      <c r="H5675" t="s">
        <v>34</v>
      </c>
      <c r="I5675" t="s">
        <v>103</v>
      </c>
      <c r="J5675" t="s">
        <v>104</v>
      </c>
      <c r="K5675" t="s">
        <v>105</v>
      </c>
      <c r="L5675" t="s">
        <v>37</v>
      </c>
      <c r="M5675" t="s">
        <v>3507</v>
      </c>
      <c r="N5675" t="s">
        <v>88</v>
      </c>
      <c r="O5675" t="s">
        <v>89</v>
      </c>
      <c r="P5675" t="s">
        <v>90</v>
      </c>
      <c r="Q5675" t="s">
        <v>91</v>
      </c>
      <c r="R5675">
        <v>7</v>
      </c>
      <c r="S5675">
        <v>1552</v>
      </c>
      <c r="T5675">
        <v>0</v>
      </c>
      <c r="U5675">
        <v>1117.44</v>
      </c>
      <c r="V5675">
        <v>10864</v>
      </c>
      <c r="W5675">
        <v>3041.92</v>
      </c>
      <c r="X5675" t="s">
        <v>55</v>
      </c>
      <c r="Y5675" t="s">
        <v>77</v>
      </c>
      <c r="Z5675" t="s">
        <v>56</v>
      </c>
      <c r="AA5675" t="s">
        <v>65</v>
      </c>
      <c r="AB5675" t="s">
        <v>47</v>
      </c>
    </row>
    <row r="5676" spans="1:28" x14ac:dyDescent="0.3">
      <c r="A5676" t="s">
        <v>10020</v>
      </c>
      <c r="B5676" s="1">
        <v>45522</v>
      </c>
      <c r="C5676" s="1">
        <v>45528</v>
      </c>
      <c r="D5676" t="s">
        <v>6901</v>
      </c>
      <c r="E5676" t="s">
        <v>7022</v>
      </c>
      <c r="F5676" t="s">
        <v>33</v>
      </c>
      <c r="G5676">
        <v>43</v>
      </c>
      <c r="H5676" t="s">
        <v>128</v>
      </c>
      <c r="I5676" t="s">
        <v>84</v>
      </c>
      <c r="J5676" t="s">
        <v>85</v>
      </c>
      <c r="K5676" t="s">
        <v>86</v>
      </c>
      <c r="L5676" t="s">
        <v>37</v>
      </c>
      <c r="M5676" t="s">
        <v>5450</v>
      </c>
      <c r="N5676" t="s">
        <v>39</v>
      </c>
      <c r="O5676" t="s">
        <v>40</v>
      </c>
      <c r="P5676" t="s">
        <v>41</v>
      </c>
      <c r="Q5676" t="s">
        <v>42</v>
      </c>
      <c r="R5676">
        <v>7</v>
      </c>
      <c r="S5676">
        <v>849</v>
      </c>
      <c r="T5676">
        <v>0.05</v>
      </c>
      <c r="U5676">
        <v>611.28</v>
      </c>
      <c r="V5676">
        <v>5645.85</v>
      </c>
      <c r="W5676">
        <v>1366.89</v>
      </c>
      <c r="X5676" t="s">
        <v>55</v>
      </c>
      <c r="Y5676" t="s">
        <v>44</v>
      </c>
      <c r="Z5676" t="s">
        <v>78</v>
      </c>
      <c r="AA5676" t="s">
        <v>65</v>
      </c>
      <c r="AB5676" t="s">
        <v>110</v>
      </c>
    </row>
    <row r="5677" spans="1:28" x14ac:dyDescent="0.3">
      <c r="A5677" t="s">
        <v>10021</v>
      </c>
      <c r="B5677" s="1">
        <v>45511</v>
      </c>
      <c r="C5677" s="1">
        <v>45513</v>
      </c>
      <c r="D5677" t="s">
        <v>2299</v>
      </c>
      <c r="E5677" t="s">
        <v>1459</v>
      </c>
      <c r="F5677" t="s">
        <v>53</v>
      </c>
      <c r="G5677">
        <v>32</v>
      </c>
      <c r="H5677" t="s">
        <v>71</v>
      </c>
      <c r="I5677" t="s">
        <v>35</v>
      </c>
      <c r="J5677" t="s">
        <v>36</v>
      </c>
      <c r="K5677" t="s">
        <v>36</v>
      </c>
      <c r="L5677" t="s">
        <v>37</v>
      </c>
      <c r="M5677" t="s">
        <v>1497</v>
      </c>
      <c r="N5677" t="s">
        <v>88</v>
      </c>
      <c r="O5677" t="s">
        <v>89</v>
      </c>
      <c r="P5677" t="s">
        <v>90</v>
      </c>
      <c r="Q5677" t="s">
        <v>91</v>
      </c>
      <c r="R5677">
        <v>1</v>
      </c>
      <c r="S5677">
        <v>86</v>
      </c>
      <c r="T5677">
        <v>0.05</v>
      </c>
      <c r="U5677">
        <v>61.92</v>
      </c>
      <c r="V5677">
        <v>81.7</v>
      </c>
      <c r="W5677">
        <v>19.78</v>
      </c>
      <c r="X5677" t="s">
        <v>43</v>
      </c>
      <c r="Y5677" t="s">
        <v>77</v>
      </c>
      <c r="Z5677" t="s">
        <v>78</v>
      </c>
      <c r="AA5677" t="s">
        <v>46</v>
      </c>
      <c r="AB5677" t="s">
        <v>47</v>
      </c>
    </row>
    <row r="5678" spans="1:28" x14ac:dyDescent="0.3">
      <c r="A5678" t="s">
        <v>10022</v>
      </c>
      <c r="B5678" s="1">
        <v>45303</v>
      </c>
      <c r="C5678" s="1">
        <v>45306</v>
      </c>
      <c r="D5678" t="s">
        <v>5165</v>
      </c>
      <c r="E5678" t="s">
        <v>4164</v>
      </c>
      <c r="F5678" t="s">
        <v>33</v>
      </c>
      <c r="G5678">
        <v>49</v>
      </c>
      <c r="H5678" t="s">
        <v>128</v>
      </c>
      <c r="I5678" t="s">
        <v>116</v>
      </c>
      <c r="J5678" t="s">
        <v>117</v>
      </c>
      <c r="K5678" t="s">
        <v>118</v>
      </c>
      <c r="L5678" t="s">
        <v>37</v>
      </c>
      <c r="M5678" t="s">
        <v>2103</v>
      </c>
      <c r="N5678" t="s">
        <v>88</v>
      </c>
      <c r="O5678" t="s">
        <v>89</v>
      </c>
      <c r="P5678" t="s">
        <v>90</v>
      </c>
      <c r="Q5678" t="s">
        <v>91</v>
      </c>
      <c r="R5678">
        <v>2</v>
      </c>
      <c r="S5678">
        <v>356</v>
      </c>
      <c r="T5678">
        <v>0.1</v>
      </c>
      <c r="U5678">
        <v>256.32</v>
      </c>
      <c r="V5678">
        <v>640.79999999999995</v>
      </c>
      <c r="W5678">
        <v>128.16</v>
      </c>
      <c r="X5678" t="s">
        <v>43</v>
      </c>
      <c r="Y5678" t="s">
        <v>64</v>
      </c>
      <c r="Z5678" t="s">
        <v>78</v>
      </c>
      <c r="AA5678" t="s">
        <v>65</v>
      </c>
      <c r="AB5678" t="s">
        <v>47</v>
      </c>
    </row>
    <row r="5679" spans="1:28" x14ac:dyDescent="0.3">
      <c r="A5679" t="s">
        <v>10023</v>
      </c>
      <c r="B5679" s="1">
        <v>45580</v>
      </c>
      <c r="C5679" s="1">
        <v>45582</v>
      </c>
      <c r="D5679" t="s">
        <v>1914</v>
      </c>
      <c r="E5679" t="s">
        <v>3918</v>
      </c>
      <c r="F5679" t="s">
        <v>33</v>
      </c>
      <c r="G5679">
        <v>39</v>
      </c>
      <c r="H5679" t="s">
        <v>128</v>
      </c>
      <c r="I5679" t="s">
        <v>116</v>
      </c>
      <c r="J5679" t="s">
        <v>117</v>
      </c>
      <c r="K5679" t="s">
        <v>118</v>
      </c>
      <c r="L5679" t="s">
        <v>37</v>
      </c>
      <c r="M5679" t="s">
        <v>2469</v>
      </c>
      <c r="N5679" t="s">
        <v>39</v>
      </c>
      <c r="O5679" t="s">
        <v>40</v>
      </c>
      <c r="P5679" t="s">
        <v>41</v>
      </c>
      <c r="Q5679" t="s">
        <v>42</v>
      </c>
      <c r="R5679">
        <v>8</v>
      </c>
      <c r="S5679">
        <v>189</v>
      </c>
      <c r="T5679">
        <v>0.2</v>
      </c>
      <c r="U5679">
        <v>136.08000000000001</v>
      </c>
      <c r="V5679">
        <v>1209.5999999999999</v>
      </c>
      <c r="W5679">
        <v>120.96</v>
      </c>
      <c r="X5679" t="s">
        <v>136</v>
      </c>
      <c r="Y5679" t="s">
        <v>44</v>
      </c>
      <c r="Z5679" t="s">
        <v>78</v>
      </c>
      <c r="AA5679" t="s">
        <v>57</v>
      </c>
      <c r="AB5679" t="s">
        <v>110</v>
      </c>
    </row>
    <row r="5680" spans="1:28" x14ac:dyDescent="0.3">
      <c r="A5680" t="s">
        <v>10024</v>
      </c>
      <c r="B5680" s="1">
        <v>45543</v>
      </c>
      <c r="C5680" s="1">
        <v>45546</v>
      </c>
      <c r="D5680" t="s">
        <v>5435</v>
      </c>
      <c r="E5680" t="s">
        <v>4626</v>
      </c>
      <c r="F5680" t="s">
        <v>53</v>
      </c>
      <c r="G5680">
        <v>29</v>
      </c>
      <c r="H5680" t="s">
        <v>34</v>
      </c>
      <c r="I5680" t="s">
        <v>116</v>
      </c>
      <c r="J5680" t="s">
        <v>117</v>
      </c>
      <c r="K5680" t="s">
        <v>118</v>
      </c>
      <c r="L5680" t="s">
        <v>37</v>
      </c>
      <c r="M5680" t="s">
        <v>2769</v>
      </c>
      <c r="N5680" t="s">
        <v>73</v>
      </c>
      <c r="O5680" t="s">
        <v>74</v>
      </c>
      <c r="P5680" t="s">
        <v>75</v>
      </c>
      <c r="Q5680" t="s">
        <v>76</v>
      </c>
      <c r="R5680">
        <v>7</v>
      </c>
      <c r="S5680">
        <v>1977</v>
      </c>
      <c r="T5680">
        <v>0.1</v>
      </c>
      <c r="U5680">
        <v>1423.44</v>
      </c>
      <c r="V5680">
        <v>12455.1</v>
      </c>
      <c r="W5680">
        <v>2491.02</v>
      </c>
      <c r="X5680" t="s">
        <v>136</v>
      </c>
      <c r="Y5680" t="s">
        <v>77</v>
      </c>
      <c r="Z5680" t="s">
        <v>45</v>
      </c>
      <c r="AA5680" t="s">
        <v>57</v>
      </c>
      <c r="AB5680" t="s">
        <v>47</v>
      </c>
    </row>
    <row r="5681" spans="1:28" x14ac:dyDescent="0.3">
      <c r="A5681" t="s">
        <v>10025</v>
      </c>
      <c r="B5681" s="1">
        <v>45334</v>
      </c>
      <c r="C5681" s="1">
        <v>45337</v>
      </c>
      <c r="D5681" t="s">
        <v>10026</v>
      </c>
      <c r="E5681" t="s">
        <v>4015</v>
      </c>
      <c r="F5681" t="s">
        <v>53</v>
      </c>
      <c r="G5681">
        <v>63</v>
      </c>
      <c r="H5681" t="s">
        <v>128</v>
      </c>
      <c r="I5681" t="s">
        <v>84</v>
      </c>
      <c r="J5681" t="s">
        <v>85</v>
      </c>
      <c r="K5681" t="s">
        <v>86</v>
      </c>
      <c r="L5681" t="s">
        <v>37</v>
      </c>
      <c r="M5681" t="s">
        <v>5618</v>
      </c>
      <c r="N5681" t="s">
        <v>39</v>
      </c>
      <c r="O5681" t="s">
        <v>159</v>
      </c>
      <c r="P5681" t="s">
        <v>160</v>
      </c>
      <c r="Q5681" t="s">
        <v>161</v>
      </c>
      <c r="R5681">
        <v>8</v>
      </c>
      <c r="S5681">
        <v>639</v>
      </c>
      <c r="T5681">
        <v>0</v>
      </c>
      <c r="U5681">
        <v>460.08</v>
      </c>
      <c r="V5681">
        <v>5112</v>
      </c>
      <c r="W5681">
        <v>1431.36</v>
      </c>
      <c r="X5681" t="s">
        <v>43</v>
      </c>
      <c r="Y5681" t="s">
        <v>64</v>
      </c>
      <c r="Z5681" t="s">
        <v>78</v>
      </c>
      <c r="AA5681" t="s">
        <v>65</v>
      </c>
      <c r="AB5681" t="s">
        <v>110</v>
      </c>
    </row>
    <row r="5682" spans="1:28" x14ac:dyDescent="0.3">
      <c r="A5682" t="s">
        <v>10027</v>
      </c>
      <c r="B5682" s="1">
        <v>45452</v>
      </c>
      <c r="C5682" s="1">
        <v>45459</v>
      </c>
      <c r="D5682" t="s">
        <v>2184</v>
      </c>
      <c r="E5682" t="s">
        <v>4584</v>
      </c>
      <c r="F5682" t="s">
        <v>33</v>
      </c>
      <c r="G5682">
        <v>60</v>
      </c>
      <c r="H5682" t="s">
        <v>71</v>
      </c>
      <c r="I5682" t="s">
        <v>35</v>
      </c>
      <c r="J5682" t="s">
        <v>36</v>
      </c>
      <c r="K5682" t="s">
        <v>36</v>
      </c>
      <c r="L5682" t="s">
        <v>37</v>
      </c>
      <c r="M5682" t="s">
        <v>2691</v>
      </c>
      <c r="N5682" t="s">
        <v>39</v>
      </c>
      <c r="O5682" t="s">
        <v>159</v>
      </c>
      <c r="P5682" t="s">
        <v>160</v>
      </c>
      <c r="Q5682" t="s">
        <v>161</v>
      </c>
      <c r="R5682">
        <v>7</v>
      </c>
      <c r="S5682">
        <v>732</v>
      </c>
      <c r="T5682">
        <v>0</v>
      </c>
      <c r="U5682">
        <v>527.04</v>
      </c>
      <c r="V5682">
        <v>5124</v>
      </c>
      <c r="W5682">
        <v>1434.72</v>
      </c>
      <c r="X5682" t="s">
        <v>43</v>
      </c>
      <c r="Y5682" t="s">
        <v>44</v>
      </c>
      <c r="Z5682" t="s">
        <v>45</v>
      </c>
      <c r="AA5682" t="s">
        <v>46</v>
      </c>
      <c r="AB5682" t="s">
        <v>47</v>
      </c>
    </row>
    <row r="5683" spans="1:28" x14ac:dyDescent="0.3">
      <c r="A5683" t="s">
        <v>10028</v>
      </c>
      <c r="B5683" s="1">
        <v>45640</v>
      </c>
      <c r="C5683" s="1">
        <v>45646</v>
      </c>
      <c r="D5683" t="s">
        <v>5428</v>
      </c>
      <c r="E5683" t="s">
        <v>3302</v>
      </c>
      <c r="F5683" t="s">
        <v>33</v>
      </c>
      <c r="G5683">
        <v>27</v>
      </c>
      <c r="H5683" t="s">
        <v>71</v>
      </c>
      <c r="I5683" t="s">
        <v>116</v>
      </c>
      <c r="J5683" t="s">
        <v>117</v>
      </c>
      <c r="K5683" t="s">
        <v>118</v>
      </c>
      <c r="L5683" t="s">
        <v>37</v>
      </c>
      <c r="M5683" t="s">
        <v>2273</v>
      </c>
      <c r="N5683" t="s">
        <v>88</v>
      </c>
      <c r="O5683" t="s">
        <v>120</v>
      </c>
      <c r="P5683" t="s">
        <v>121</v>
      </c>
      <c r="Q5683" t="s">
        <v>122</v>
      </c>
      <c r="R5683">
        <v>10</v>
      </c>
      <c r="S5683">
        <v>388</v>
      </c>
      <c r="T5683">
        <v>0</v>
      </c>
      <c r="U5683">
        <v>279.36</v>
      </c>
      <c r="V5683">
        <v>3880</v>
      </c>
      <c r="W5683">
        <v>1086.4000000000001</v>
      </c>
      <c r="X5683" t="s">
        <v>136</v>
      </c>
      <c r="Y5683" t="s">
        <v>44</v>
      </c>
      <c r="Z5683" t="s">
        <v>78</v>
      </c>
      <c r="AA5683" t="s">
        <v>46</v>
      </c>
      <c r="AB5683" t="s">
        <v>110</v>
      </c>
    </row>
    <row r="5684" spans="1:28" x14ac:dyDescent="0.3">
      <c r="A5684" t="s">
        <v>10029</v>
      </c>
      <c r="B5684" s="1">
        <v>45522</v>
      </c>
      <c r="C5684" s="1">
        <v>45523</v>
      </c>
      <c r="D5684" t="s">
        <v>1050</v>
      </c>
      <c r="E5684" t="s">
        <v>2091</v>
      </c>
      <c r="F5684" t="s">
        <v>33</v>
      </c>
      <c r="G5684">
        <v>19</v>
      </c>
      <c r="H5684" t="s">
        <v>71</v>
      </c>
      <c r="I5684" t="s">
        <v>103</v>
      </c>
      <c r="J5684" t="s">
        <v>104</v>
      </c>
      <c r="K5684" t="s">
        <v>105</v>
      </c>
      <c r="L5684" t="s">
        <v>37</v>
      </c>
      <c r="M5684" t="s">
        <v>2345</v>
      </c>
      <c r="N5684" t="s">
        <v>73</v>
      </c>
      <c r="O5684" t="s">
        <v>107</v>
      </c>
      <c r="P5684" t="s">
        <v>108</v>
      </c>
      <c r="Q5684" t="s">
        <v>109</v>
      </c>
      <c r="R5684">
        <v>6</v>
      </c>
      <c r="S5684">
        <v>323</v>
      </c>
      <c r="T5684">
        <v>0.2</v>
      </c>
      <c r="U5684">
        <v>232.56</v>
      </c>
      <c r="V5684">
        <v>1550.4</v>
      </c>
      <c r="W5684">
        <v>155.04</v>
      </c>
      <c r="X5684" t="s">
        <v>55</v>
      </c>
      <c r="Y5684" t="s">
        <v>64</v>
      </c>
      <c r="Z5684" t="s">
        <v>56</v>
      </c>
      <c r="AA5684" t="s">
        <v>57</v>
      </c>
      <c r="AB5684" t="s">
        <v>110</v>
      </c>
    </row>
    <row r="5685" spans="1:28" x14ac:dyDescent="0.3">
      <c r="A5685" t="s">
        <v>10030</v>
      </c>
      <c r="B5685" s="1">
        <v>45425</v>
      </c>
      <c r="C5685" s="1">
        <v>45429</v>
      </c>
      <c r="D5685" t="s">
        <v>5169</v>
      </c>
      <c r="E5685" t="s">
        <v>1373</v>
      </c>
      <c r="F5685" t="s">
        <v>33</v>
      </c>
      <c r="G5685">
        <v>40</v>
      </c>
      <c r="H5685" t="s">
        <v>34</v>
      </c>
      <c r="I5685" t="s">
        <v>35</v>
      </c>
      <c r="J5685" t="s">
        <v>36</v>
      </c>
      <c r="K5685" t="s">
        <v>36</v>
      </c>
      <c r="L5685" t="s">
        <v>37</v>
      </c>
      <c r="M5685" t="s">
        <v>4608</v>
      </c>
      <c r="N5685" t="s">
        <v>73</v>
      </c>
      <c r="O5685" t="s">
        <v>74</v>
      </c>
      <c r="P5685" t="s">
        <v>75</v>
      </c>
      <c r="Q5685" t="s">
        <v>76</v>
      </c>
      <c r="R5685">
        <v>6</v>
      </c>
      <c r="S5685">
        <v>1842</v>
      </c>
      <c r="T5685">
        <v>0.05</v>
      </c>
      <c r="U5685">
        <v>1326.24</v>
      </c>
      <c r="V5685">
        <v>10499.4</v>
      </c>
      <c r="W5685">
        <v>2541.96</v>
      </c>
      <c r="X5685" t="s">
        <v>43</v>
      </c>
      <c r="Y5685" t="s">
        <v>77</v>
      </c>
      <c r="Z5685" t="s">
        <v>78</v>
      </c>
      <c r="AA5685" t="s">
        <v>65</v>
      </c>
      <c r="AB5685" t="s">
        <v>47</v>
      </c>
    </row>
    <row r="5686" spans="1:28" x14ac:dyDescent="0.3">
      <c r="A5686" t="s">
        <v>10031</v>
      </c>
      <c r="B5686" s="1">
        <v>45580</v>
      </c>
      <c r="C5686" s="1">
        <v>45587</v>
      </c>
      <c r="D5686" t="s">
        <v>10032</v>
      </c>
      <c r="E5686" t="s">
        <v>7605</v>
      </c>
      <c r="F5686" t="s">
        <v>53</v>
      </c>
      <c r="G5686">
        <v>45</v>
      </c>
      <c r="H5686" t="s">
        <v>71</v>
      </c>
      <c r="I5686" t="s">
        <v>84</v>
      </c>
      <c r="J5686" t="s">
        <v>85</v>
      </c>
      <c r="K5686" t="s">
        <v>86</v>
      </c>
      <c r="L5686" t="s">
        <v>37</v>
      </c>
      <c r="M5686" t="s">
        <v>556</v>
      </c>
      <c r="N5686" t="s">
        <v>39</v>
      </c>
      <c r="O5686" t="s">
        <v>159</v>
      </c>
      <c r="P5686" t="s">
        <v>160</v>
      </c>
      <c r="Q5686" t="s">
        <v>161</v>
      </c>
      <c r="R5686">
        <v>1</v>
      </c>
      <c r="S5686">
        <v>1685</v>
      </c>
      <c r="T5686">
        <v>0.15</v>
      </c>
      <c r="U5686">
        <v>1213.2</v>
      </c>
      <c r="V5686">
        <v>1432.25</v>
      </c>
      <c r="W5686">
        <v>219.05</v>
      </c>
      <c r="X5686" t="s">
        <v>43</v>
      </c>
      <c r="Y5686" t="s">
        <v>77</v>
      </c>
      <c r="Z5686" t="s">
        <v>56</v>
      </c>
      <c r="AA5686" t="s">
        <v>46</v>
      </c>
      <c r="AB5686" t="s">
        <v>110</v>
      </c>
    </row>
    <row r="5687" spans="1:28" x14ac:dyDescent="0.3">
      <c r="A5687" t="s">
        <v>10033</v>
      </c>
      <c r="B5687" s="1">
        <v>45365</v>
      </c>
      <c r="C5687" s="1">
        <v>45367</v>
      </c>
      <c r="D5687" t="s">
        <v>3067</v>
      </c>
      <c r="E5687" t="s">
        <v>4652</v>
      </c>
      <c r="F5687" t="s">
        <v>53</v>
      </c>
      <c r="G5687">
        <v>38</v>
      </c>
      <c r="H5687" t="s">
        <v>128</v>
      </c>
      <c r="I5687" t="s">
        <v>103</v>
      </c>
      <c r="J5687" t="s">
        <v>104</v>
      </c>
      <c r="K5687" t="s">
        <v>105</v>
      </c>
      <c r="L5687" t="s">
        <v>37</v>
      </c>
      <c r="M5687" t="s">
        <v>4057</v>
      </c>
      <c r="N5687" t="s">
        <v>39</v>
      </c>
      <c r="O5687" t="s">
        <v>40</v>
      </c>
      <c r="P5687" t="s">
        <v>41</v>
      </c>
      <c r="Q5687" t="s">
        <v>42</v>
      </c>
      <c r="R5687">
        <v>8</v>
      </c>
      <c r="S5687">
        <v>1084</v>
      </c>
      <c r="T5687">
        <v>0.1</v>
      </c>
      <c r="U5687">
        <v>780.48</v>
      </c>
      <c r="V5687">
        <v>7804.8</v>
      </c>
      <c r="W5687">
        <v>1560.96</v>
      </c>
      <c r="X5687" t="s">
        <v>43</v>
      </c>
      <c r="Y5687" t="s">
        <v>44</v>
      </c>
      <c r="Z5687" t="s">
        <v>78</v>
      </c>
      <c r="AA5687" t="s">
        <v>65</v>
      </c>
      <c r="AB5687" t="s">
        <v>47</v>
      </c>
    </row>
    <row r="5688" spans="1:28" x14ac:dyDescent="0.3">
      <c r="A5688" t="s">
        <v>10034</v>
      </c>
      <c r="B5688" s="1">
        <v>45330</v>
      </c>
      <c r="C5688" s="1">
        <v>45336</v>
      </c>
      <c r="D5688" t="s">
        <v>2541</v>
      </c>
      <c r="E5688" t="s">
        <v>2550</v>
      </c>
      <c r="F5688" t="s">
        <v>53</v>
      </c>
      <c r="G5688">
        <v>57</v>
      </c>
      <c r="H5688" t="s">
        <v>71</v>
      </c>
      <c r="I5688" t="s">
        <v>103</v>
      </c>
      <c r="J5688" t="s">
        <v>104</v>
      </c>
      <c r="K5688" t="s">
        <v>105</v>
      </c>
      <c r="L5688" t="s">
        <v>37</v>
      </c>
      <c r="M5688" t="s">
        <v>1364</v>
      </c>
      <c r="N5688" t="s">
        <v>39</v>
      </c>
      <c r="O5688" t="s">
        <v>40</v>
      </c>
      <c r="P5688" t="s">
        <v>41</v>
      </c>
      <c r="Q5688" t="s">
        <v>42</v>
      </c>
      <c r="R5688">
        <v>10</v>
      </c>
      <c r="S5688">
        <v>468</v>
      </c>
      <c r="T5688">
        <v>0.1</v>
      </c>
      <c r="U5688">
        <v>336.96</v>
      </c>
      <c r="V5688">
        <v>4212</v>
      </c>
      <c r="W5688">
        <v>842.4</v>
      </c>
      <c r="X5688" t="s">
        <v>136</v>
      </c>
      <c r="Y5688" t="s">
        <v>64</v>
      </c>
      <c r="Z5688" t="s">
        <v>45</v>
      </c>
      <c r="AA5688" t="s">
        <v>46</v>
      </c>
      <c r="AB5688" t="s">
        <v>110</v>
      </c>
    </row>
    <row r="5689" spans="1:28" x14ac:dyDescent="0.3">
      <c r="A5689" t="s">
        <v>10035</v>
      </c>
      <c r="B5689" s="1">
        <v>45542</v>
      </c>
      <c r="C5689" s="1">
        <v>45545</v>
      </c>
      <c r="D5689" t="s">
        <v>5496</v>
      </c>
      <c r="E5689" t="s">
        <v>307</v>
      </c>
      <c r="F5689" t="s">
        <v>33</v>
      </c>
      <c r="G5689">
        <v>32</v>
      </c>
      <c r="H5689" t="s">
        <v>128</v>
      </c>
      <c r="I5689" t="s">
        <v>103</v>
      </c>
      <c r="J5689" t="s">
        <v>104</v>
      </c>
      <c r="K5689" t="s">
        <v>105</v>
      </c>
      <c r="L5689" t="s">
        <v>37</v>
      </c>
      <c r="M5689" t="s">
        <v>3685</v>
      </c>
      <c r="N5689" t="s">
        <v>73</v>
      </c>
      <c r="O5689" t="s">
        <v>74</v>
      </c>
      <c r="P5689" t="s">
        <v>75</v>
      </c>
      <c r="Q5689" t="s">
        <v>76</v>
      </c>
      <c r="R5689">
        <v>3</v>
      </c>
      <c r="S5689">
        <v>339</v>
      </c>
      <c r="T5689">
        <v>0.2</v>
      </c>
      <c r="U5689">
        <v>244.08</v>
      </c>
      <c r="V5689">
        <v>813.6</v>
      </c>
      <c r="W5689">
        <v>81.36</v>
      </c>
      <c r="X5689" t="s">
        <v>55</v>
      </c>
      <c r="Y5689" t="s">
        <v>77</v>
      </c>
      <c r="Z5689" t="s">
        <v>45</v>
      </c>
      <c r="AA5689" t="s">
        <v>46</v>
      </c>
      <c r="AB5689" t="s">
        <v>110</v>
      </c>
    </row>
    <row r="5690" spans="1:28" x14ac:dyDescent="0.3">
      <c r="A5690" t="s">
        <v>10036</v>
      </c>
      <c r="B5690" s="1">
        <v>45538</v>
      </c>
      <c r="C5690" s="1">
        <v>45542</v>
      </c>
      <c r="D5690" t="s">
        <v>1737</v>
      </c>
      <c r="E5690" t="s">
        <v>628</v>
      </c>
      <c r="F5690" t="s">
        <v>33</v>
      </c>
      <c r="G5690">
        <v>59</v>
      </c>
      <c r="H5690" t="s">
        <v>71</v>
      </c>
      <c r="I5690" t="s">
        <v>84</v>
      </c>
      <c r="J5690" t="s">
        <v>85</v>
      </c>
      <c r="K5690" t="s">
        <v>86</v>
      </c>
      <c r="L5690" t="s">
        <v>37</v>
      </c>
      <c r="M5690" t="s">
        <v>3494</v>
      </c>
      <c r="N5690" t="s">
        <v>73</v>
      </c>
      <c r="O5690" t="s">
        <v>107</v>
      </c>
      <c r="P5690" t="s">
        <v>108</v>
      </c>
      <c r="Q5690" t="s">
        <v>109</v>
      </c>
      <c r="R5690">
        <v>1</v>
      </c>
      <c r="S5690">
        <v>1927</v>
      </c>
      <c r="T5690">
        <v>0.05</v>
      </c>
      <c r="U5690">
        <v>1387.44</v>
      </c>
      <c r="V5690">
        <v>1830.65</v>
      </c>
      <c r="W5690">
        <v>443.21</v>
      </c>
      <c r="X5690" t="s">
        <v>43</v>
      </c>
      <c r="Y5690" t="s">
        <v>44</v>
      </c>
      <c r="Z5690" t="s">
        <v>56</v>
      </c>
      <c r="AA5690" t="s">
        <v>46</v>
      </c>
      <c r="AB5690" t="s">
        <v>110</v>
      </c>
    </row>
    <row r="5691" spans="1:28" x14ac:dyDescent="0.3">
      <c r="A5691" t="s">
        <v>10037</v>
      </c>
      <c r="B5691" s="1">
        <v>45296</v>
      </c>
      <c r="C5691" s="1">
        <v>45303</v>
      </c>
      <c r="D5691" t="s">
        <v>1969</v>
      </c>
      <c r="E5691" t="s">
        <v>1882</v>
      </c>
      <c r="F5691" t="s">
        <v>53</v>
      </c>
      <c r="G5691">
        <v>39</v>
      </c>
      <c r="H5691" t="s">
        <v>128</v>
      </c>
      <c r="I5691" t="s">
        <v>84</v>
      </c>
      <c r="J5691" t="s">
        <v>85</v>
      </c>
      <c r="K5691" t="s">
        <v>86</v>
      </c>
      <c r="L5691" t="s">
        <v>37</v>
      </c>
      <c r="M5691" t="s">
        <v>230</v>
      </c>
      <c r="N5691" t="s">
        <v>73</v>
      </c>
      <c r="O5691" t="s">
        <v>74</v>
      </c>
      <c r="P5691" t="s">
        <v>75</v>
      </c>
      <c r="Q5691" t="s">
        <v>76</v>
      </c>
      <c r="R5691">
        <v>10</v>
      </c>
      <c r="S5691">
        <v>98</v>
      </c>
      <c r="T5691">
        <v>0</v>
      </c>
      <c r="U5691">
        <v>70.56</v>
      </c>
      <c r="V5691">
        <v>980</v>
      </c>
      <c r="W5691">
        <v>274.39999999999998</v>
      </c>
      <c r="X5691" t="s">
        <v>136</v>
      </c>
      <c r="Y5691" t="s">
        <v>64</v>
      </c>
      <c r="Z5691" t="s">
        <v>45</v>
      </c>
      <c r="AA5691" t="s">
        <v>65</v>
      </c>
      <c r="AB5691" t="s">
        <v>110</v>
      </c>
    </row>
    <row r="5692" spans="1:28" x14ac:dyDescent="0.3">
      <c r="A5692" t="s">
        <v>10038</v>
      </c>
      <c r="B5692" s="1">
        <v>45333</v>
      </c>
      <c r="C5692" s="1">
        <v>45339</v>
      </c>
      <c r="D5692" t="s">
        <v>3403</v>
      </c>
      <c r="E5692" t="s">
        <v>8505</v>
      </c>
      <c r="F5692" t="s">
        <v>53</v>
      </c>
      <c r="G5692">
        <v>63</v>
      </c>
      <c r="H5692" t="s">
        <v>34</v>
      </c>
      <c r="I5692" t="s">
        <v>84</v>
      </c>
      <c r="J5692" t="s">
        <v>85</v>
      </c>
      <c r="K5692" t="s">
        <v>86</v>
      </c>
      <c r="L5692" t="s">
        <v>37</v>
      </c>
      <c r="M5692" t="s">
        <v>3111</v>
      </c>
      <c r="N5692" t="s">
        <v>39</v>
      </c>
      <c r="O5692" t="s">
        <v>159</v>
      </c>
      <c r="P5692" t="s">
        <v>160</v>
      </c>
      <c r="Q5692" t="s">
        <v>161</v>
      </c>
      <c r="R5692">
        <v>7</v>
      </c>
      <c r="S5692">
        <v>1642</v>
      </c>
      <c r="T5692">
        <v>0.1</v>
      </c>
      <c r="U5692">
        <v>1182.24</v>
      </c>
      <c r="V5692">
        <v>10344.6</v>
      </c>
      <c r="W5692">
        <v>2068.92</v>
      </c>
      <c r="X5692" t="s">
        <v>43</v>
      </c>
      <c r="Y5692" t="s">
        <v>77</v>
      </c>
      <c r="Z5692" t="s">
        <v>45</v>
      </c>
      <c r="AA5692" t="s">
        <v>65</v>
      </c>
      <c r="AB5692" t="s">
        <v>47</v>
      </c>
    </row>
    <row r="5693" spans="1:28" x14ac:dyDescent="0.3">
      <c r="A5693" t="s">
        <v>10039</v>
      </c>
      <c r="B5693" s="1">
        <v>45323</v>
      </c>
      <c r="C5693" s="1">
        <v>45330</v>
      </c>
      <c r="D5693" t="s">
        <v>1122</v>
      </c>
      <c r="E5693" t="s">
        <v>3419</v>
      </c>
      <c r="F5693" t="s">
        <v>33</v>
      </c>
      <c r="G5693">
        <v>32</v>
      </c>
      <c r="H5693" t="s">
        <v>71</v>
      </c>
      <c r="I5693" t="s">
        <v>116</v>
      </c>
      <c r="J5693" t="s">
        <v>117</v>
      </c>
      <c r="K5693" t="s">
        <v>118</v>
      </c>
      <c r="L5693" t="s">
        <v>37</v>
      </c>
      <c r="M5693" t="s">
        <v>1327</v>
      </c>
      <c r="N5693" t="s">
        <v>73</v>
      </c>
      <c r="O5693" t="s">
        <v>74</v>
      </c>
      <c r="P5693" t="s">
        <v>75</v>
      </c>
      <c r="Q5693" t="s">
        <v>76</v>
      </c>
      <c r="R5693">
        <v>4</v>
      </c>
      <c r="S5693">
        <v>1357</v>
      </c>
      <c r="T5693">
        <v>0.2</v>
      </c>
      <c r="U5693">
        <v>977.04</v>
      </c>
      <c r="V5693">
        <v>4342.3999999999996</v>
      </c>
      <c r="W5693">
        <v>434.24</v>
      </c>
      <c r="X5693" t="s">
        <v>55</v>
      </c>
      <c r="Y5693" t="s">
        <v>44</v>
      </c>
      <c r="Z5693" t="s">
        <v>56</v>
      </c>
      <c r="AA5693" t="s">
        <v>57</v>
      </c>
      <c r="AB5693" t="s">
        <v>47</v>
      </c>
    </row>
    <row r="5694" spans="1:28" x14ac:dyDescent="0.3">
      <c r="A5694" t="s">
        <v>10040</v>
      </c>
      <c r="B5694" s="1">
        <v>45482</v>
      </c>
      <c r="C5694" s="1">
        <v>45486</v>
      </c>
      <c r="D5694" t="s">
        <v>1746</v>
      </c>
      <c r="E5694" t="s">
        <v>6886</v>
      </c>
      <c r="F5694" t="s">
        <v>53</v>
      </c>
      <c r="G5694">
        <v>25</v>
      </c>
      <c r="H5694" t="s">
        <v>34</v>
      </c>
      <c r="I5694" t="s">
        <v>84</v>
      </c>
      <c r="J5694" t="s">
        <v>85</v>
      </c>
      <c r="K5694" t="s">
        <v>86</v>
      </c>
      <c r="L5694" t="s">
        <v>37</v>
      </c>
      <c r="M5694" t="s">
        <v>1147</v>
      </c>
      <c r="N5694" t="s">
        <v>73</v>
      </c>
      <c r="O5694" t="s">
        <v>74</v>
      </c>
      <c r="P5694" t="s">
        <v>75</v>
      </c>
      <c r="Q5694" t="s">
        <v>76</v>
      </c>
      <c r="R5694">
        <v>5</v>
      </c>
      <c r="S5694">
        <v>1243</v>
      </c>
      <c r="T5694">
        <v>0.2</v>
      </c>
      <c r="U5694">
        <v>894.96</v>
      </c>
      <c r="V5694">
        <v>4972</v>
      </c>
      <c r="W5694">
        <v>497.2</v>
      </c>
      <c r="X5694" t="s">
        <v>43</v>
      </c>
      <c r="Y5694" t="s">
        <v>44</v>
      </c>
      <c r="Z5694" t="s">
        <v>78</v>
      </c>
      <c r="AA5694" t="s">
        <v>57</v>
      </c>
      <c r="AB5694" t="s">
        <v>110</v>
      </c>
    </row>
    <row r="5695" spans="1:28" x14ac:dyDescent="0.3">
      <c r="A5695" t="s">
        <v>10041</v>
      </c>
      <c r="B5695" s="1">
        <v>45389</v>
      </c>
      <c r="C5695" s="1">
        <v>45394</v>
      </c>
      <c r="D5695" t="s">
        <v>9214</v>
      </c>
      <c r="E5695" t="s">
        <v>3031</v>
      </c>
      <c r="F5695" t="s">
        <v>53</v>
      </c>
      <c r="G5695">
        <v>26</v>
      </c>
      <c r="H5695" t="s">
        <v>34</v>
      </c>
      <c r="I5695" t="s">
        <v>116</v>
      </c>
      <c r="J5695" t="s">
        <v>117</v>
      </c>
      <c r="K5695" t="s">
        <v>118</v>
      </c>
      <c r="L5695" t="s">
        <v>37</v>
      </c>
      <c r="M5695" t="s">
        <v>2802</v>
      </c>
      <c r="N5695" t="s">
        <v>39</v>
      </c>
      <c r="O5695" t="s">
        <v>159</v>
      </c>
      <c r="P5695" t="s">
        <v>160</v>
      </c>
      <c r="Q5695" t="s">
        <v>161</v>
      </c>
      <c r="R5695">
        <v>5</v>
      </c>
      <c r="S5695">
        <v>1998</v>
      </c>
      <c r="T5695">
        <v>0.1</v>
      </c>
      <c r="U5695">
        <v>1438.56</v>
      </c>
      <c r="V5695">
        <v>8991</v>
      </c>
      <c r="W5695">
        <v>1798.2</v>
      </c>
      <c r="X5695" t="s">
        <v>55</v>
      </c>
      <c r="Y5695" t="s">
        <v>44</v>
      </c>
      <c r="Z5695" t="s">
        <v>56</v>
      </c>
      <c r="AA5695" t="s">
        <v>46</v>
      </c>
      <c r="AB5695" t="s">
        <v>47</v>
      </c>
    </row>
    <row r="5696" spans="1:28" x14ac:dyDescent="0.3">
      <c r="A5696" t="s">
        <v>10042</v>
      </c>
      <c r="B5696" s="1">
        <v>45649</v>
      </c>
      <c r="C5696" s="1">
        <v>45653</v>
      </c>
      <c r="D5696" t="s">
        <v>2521</v>
      </c>
      <c r="E5696" t="s">
        <v>1979</v>
      </c>
      <c r="F5696" t="s">
        <v>33</v>
      </c>
      <c r="G5696">
        <v>38</v>
      </c>
      <c r="H5696" t="s">
        <v>34</v>
      </c>
      <c r="I5696" t="s">
        <v>84</v>
      </c>
      <c r="J5696" t="s">
        <v>85</v>
      </c>
      <c r="K5696" t="s">
        <v>86</v>
      </c>
      <c r="L5696" t="s">
        <v>37</v>
      </c>
      <c r="M5696" t="s">
        <v>2996</v>
      </c>
      <c r="N5696" t="s">
        <v>73</v>
      </c>
      <c r="O5696" t="s">
        <v>74</v>
      </c>
      <c r="P5696" t="s">
        <v>75</v>
      </c>
      <c r="Q5696" t="s">
        <v>76</v>
      </c>
      <c r="R5696">
        <v>3</v>
      </c>
      <c r="S5696">
        <v>224</v>
      </c>
      <c r="T5696">
        <v>0.05</v>
      </c>
      <c r="U5696">
        <v>161.28</v>
      </c>
      <c r="V5696">
        <v>638.4</v>
      </c>
      <c r="W5696">
        <v>154.56</v>
      </c>
      <c r="X5696" t="s">
        <v>43</v>
      </c>
      <c r="Y5696" t="s">
        <v>44</v>
      </c>
      <c r="Z5696" t="s">
        <v>45</v>
      </c>
      <c r="AA5696" t="s">
        <v>65</v>
      </c>
      <c r="AB5696" t="s">
        <v>47</v>
      </c>
    </row>
    <row r="5697" spans="1:28" x14ac:dyDescent="0.3">
      <c r="A5697" t="s">
        <v>10043</v>
      </c>
      <c r="B5697" s="1">
        <v>45588</v>
      </c>
      <c r="C5697" s="1">
        <v>45590</v>
      </c>
      <c r="D5697" t="s">
        <v>10044</v>
      </c>
      <c r="E5697" t="s">
        <v>3781</v>
      </c>
      <c r="F5697" t="s">
        <v>53</v>
      </c>
      <c r="G5697">
        <v>62</v>
      </c>
      <c r="H5697" t="s">
        <v>71</v>
      </c>
      <c r="I5697" t="s">
        <v>103</v>
      </c>
      <c r="J5697" t="s">
        <v>104</v>
      </c>
      <c r="K5697" t="s">
        <v>105</v>
      </c>
      <c r="L5697" t="s">
        <v>37</v>
      </c>
      <c r="M5697" t="s">
        <v>941</v>
      </c>
      <c r="N5697" t="s">
        <v>73</v>
      </c>
      <c r="O5697" t="s">
        <v>107</v>
      </c>
      <c r="P5697" t="s">
        <v>108</v>
      </c>
      <c r="Q5697" t="s">
        <v>109</v>
      </c>
      <c r="R5697">
        <v>5</v>
      </c>
      <c r="S5697">
        <v>1175</v>
      </c>
      <c r="T5697">
        <v>0.1</v>
      </c>
      <c r="U5697">
        <v>846</v>
      </c>
      <c r="V5697">
        <v>5287.5</v>
      </c>
      <c r="W5697">
        <v>1057.5</v>
      </c>
      <c r="X5697" t="s">
        <v>136</v>
      </c>
      <c r="Y5697" t="s">
        <v>77</v>
      </c>
      <c r="Z5697" t="s">
        <v>45</v>
      </c>
      <c r="AA5697" t="s">
        <v>57</v>
      </c>
      <c r="AB5697" t="s">
        <v>47</v>
      </c>
    </row>
    <row r="5698" spans="1:28" x14ac:dyDescent="0.3">
      <c r="A5698" t="s">
        <v>10045</v>
      </c>
      <c r="B5698" s="1">
        <v>45428</v>
      </c>
      <c r="C5698" s="1">
        <v>45431</v>
      </c>
      <c r="D5698" t="s">
        <v>3739</v>
      </c>
      <c r="E5698" t="s">
        <v>10046</v>
      </c>
      <c r="F5698" t="s">
        <v>33</v>
      </c>
      <c r="G5698">
        <v>50</v>
      </c>
      <c r="H5698" t="s">
        <v>71</v>
      </c>
      <c r="I5698" t="s">
        <v>84</v>
      </c>
      <c r="J5698" t="s">
        <v>85</v>
      </c>
      <c r="K5698" t="s">
        <v>86</v>
      </c>
      <c r="L5698" t="s">
        <v>37</v>
      </c>
      <c r="M5698" t="s">
        <v>6422</v>
      </c>
      <c r="N5698" t="s">
        <v>73</v>
      </c>
      <c r="O5698" t="s">
        <v>107</v>
      </c>
      <c r="P5698" t="s">
        <v>108</v>
      </c>
      <c r="Q5698" t="s">
        <v>109</v>
      </c>
      <c r="R5698">
        <v>8</v>
      </c>
      <c r="S5698">
        <v>1836</v>
      </c>
      <c r="T5698">
        <v>0.05</v>
      </c>
      <c r="U5698">
        <v>1321.92</v>
      </c>
      <c r="V5698">
        <v>13953.6</v>
      </c>
      <c r="W5698">
        <v>3378.24</v>
      </c>
      <c r="X5698" t="s">
        <v>136</v>
      </c>
      <c r="Y5698" t="s">
        <v>44</v>
      </c>
      <c r="Z5698" t="s">
        <v>78</v>
      </c>
      <c r="AA5698" t="s">
        <v>46</v>
      </c>
      <c r="AB5698" t="s">
        <v>47</v>
      </c>
    </row>
    <row r="5699" spans="1:28" x14ac:dyDescent="0.3">
      <c r="A5699" t="s">
        <v>10047</v>
      </c>
      <c r="B5699" s="1">
        <v>45484</v>
      </c>
      <c r="C5699" s="1">
        <v>45491</v>
      </c>
      <c r="D5699" t="s">
        <v>4558</v>
      </c>
      <c r="E5699" t="s">
        <v>9208</v>
      </c>
      <c r="F5699" t="s">
        <v>53</v>
      </c>
      <c r="G5699">
        <v>37</v>
      </c>
      <c r="H5699" t="s">
        <v>34</v>
      </c>
      <c r="I5699" t="s">
        <v>103</v>
      </c>
      <c r="J5699" t="s">
        <v>104</v>
      </c>
      <c r="K5699" t="s">
        <v>105</v>
      </c>
      <c r="L5699" t="s">
        <v>37</v>
      </c>
      <c r="M5699" t="s">
        <v>1283</v>
      </c>
      <c r="N5699" t="s">
        <v>39</v>
      </c>
      <c r="O5699" t="s">
        <v>159</v>
      </c>
      <c r="P5699" t="s">
        <v>160</v>
      </c>
      <c r="Q5699" t="s">
        <v>161</v>
      </c>
      <c r="R5699">
        <v>1</v>
      </c>
      <c r="S5699">
        <v>140</v>
      </c>
      <c r="T5699">
        <v>0.2</v>
      </c>
      <c r="U5699">
        <v>100.8</v>
      </c>
      <c r="V5699">
        <v>112</v>
      </c>
      <c r="W5699">
        <v>11.2</v>
      </c>
      <c r="X5699" t="s">
        <v>43</v>
      </c>
      <c r="Y5699" t="s">
        <v>77</v>
      </c>
      <c r="Z5699" t="s">
        <v>45</v>
      </c>
      <c r="AA5699" t="s">
        <v>65</v>
      </c>
      <c r="AB5699" t="s">
        <v>110</v>
      </c>
    </row>
    <row r="5700" spans="1:28" x14ac:dyDescent="0.3">
      <c r="A5700" t="s">
        <v>10048</v>
      </c>
      <c r="B5700" s="1">
        <v>45604</v>
      </c>
      <c r="C5700" s="1">
        <v>45610</v>
      </c>
      <c r="D5700" t="s">
        <v>409</v>
      </c>
      <c r="E5700" t="s">
        <v>5158</v>
      </c>
      <c r="F5700" t="s">
        <v>53</v>
      </c>
      <c r="G5700">
        <v>25</v>
      </c>
      <c r="H5700" t="s">
        <v>34</v>
      </c>
      <c r="I5700" t="s">
        <v>35</v>
      </c>
      <c r="J5700" t="s">
        <v>36</v>
      </c>
      <c r="K5700" t="s">
        <v>36</v>
      </c>
      <c r="L5700" t="s">
        <v>37</v>
      </c>
      <c r="M5700" t="s">
        <v>3708</v>
      </c>
      <c r="N5700" t="s">
        <v>88</v>
      </c>
      <c r="O5700" t="s">
        <v>89</v>
      </c>
      <c r="P5700" t="s">
        <v>90</v>
      </c>
      <c r="Q5700" t="s">
        <v>91</v>
      </c>
      <c r="R5700">
        <v>8</v>
      </c>
      <c r="S5700">
        <v>460</v>
      </c>
      <c r="T5700">
        <v>0.2</v>
      </c>
      <c r="U5700">
        <v>331.2</v>
      </c>
      <c r="V5700">
        <v>2944</v>
      </c>
      <c r="W5700">
        <v>294.39999999999998</v>
      </c>
      <c r="X5700" t="s">
        <v>136</v>
      </c>
      <c r="Y5700" t="s">
        <v>64</v>
      </c>
      <c r="Z5700" t="s">
        <v>56</v>
      </c>
      <c r="AA5700" t="s">
        <v>46</v>
      </c>
      <c r="AB5700" t="s">
        <v>110</v>
      </c>
    </row>
    <row r="5701" spans="1:28" x14ac:dyDescent="0.3">
      <c r="A5701" t="s">
        <v>10049</v>
      </c>
      <c r="B5701" s="1">
        <v>45310</v>
      </c>
      <c r="C5701" s="1">
        <v>45316</v>
      </c>
      <c r="D5701" t="s">
        <v>5046</v>
      </c>
      <c r="E5701" t="s">
        <v>3436</v>
      </c>
      <c r="F5701" t="s">
        <v>53</v>
      </c>
      <c r="G5701">
        <v>48</v>
      </c>
      <c r="H5701" t="s">
        <v>128</v>
      </c>
      <c r="I5701" t="s">
        <v>103</v>
      </c>
      <c r="J5701" t="s">
        <v>104</v>
      </c>
      <c r="K5701" t="s">
        <v>105</v>
      </c>
      <c r="L5701" t="s">
        <v>37</v>
      </c>
      <c r="M5701" t="s">
        <v>2036</v>
      </c>
      <c r="N5701" t="s">
        <v>39</v>
      </c>
      <c r="O5701" t="s">
        <v>40</v>
      </c>
      <c r="P5701" t="s">
        <v>41</v>
      </c>
      <c r="Q5701" t="s">
        <v>42</v>
      </c>
      <c r="R5701">
        <v>9</v>
      </c>
      <c r="S5701">
        <v>392</v>
      </c>
      <c r="T5701">
        <v>0.1</v>
      </c>
      <c r="U5701">
        <v>282.24</v>
      </c>
      <c r="V5701">
        <v>3175.2</v>
      </c>
      <c r="W5701">
        <v>635.04</v>
      </c>
      <c r="X5701" t="s">
        <v>43</v>
      </c>
      <c r="Y5701" t="s">
        <v>44</v>
      </c>
      <c r="Z5701" t="s">
        <v>78</v>
      </c>
      <c r="AA5701" t="s">
        <v>65</v>
      </c>
      <c r="AB5701" t="s">
        <v>47</v>
      </c>
    </row>
    <row r="5702" spans="1:28" x14ac:dyDescent="0.3">
      <c r="A5702" t="s">
        <v>10050</v>
      </c>
      <c r="B5702" s="1">
        <v>45525</v>
      </c>
      <c r="C5702" s="1">
        <v>45532</v>
      </c>
      <c r="D5702" t="s">
        <v>5461</v>
      </c>
      <c r="E5702" t="s">
        <v>5351</v>
      </c>
      <c r="F5702" t="s">
        <v>33</v>
      </c>
      <c r="G5702">
        <v>42</v>
      </c>
      <c r="H5702" t="s">
        <v>34</v>
      </c>
      <c r="I5702" t="s">
        <v>35</v>
      </c>
      <c r="J5702" t="s">
        <v>36</v>
      </c>
      <c r="K5702" t="s">
        <v>36</v>
      </c>
      <c r="L5702" t="s">
        <v>37</v>
      </c>
      <c r="M5702" t="s">
        <v>7314</v>
      </c>
      <c r="N5702" t="s">
        <v>39</v>
      </c>
      <c r="O5702" t="s">
        <v>159</v>
      </c>
      <c r="P5702" t="s">
        <v>160</v>
      </c>
      <c r="Q5702" t="s">
        <v>161</v>
      </c>
      <c r="R5702">
        <v>4</v>
      </c>
      <c r="S5702">
        <v>1955</v>
      </c>
      <c r="T5702">
        <v>0</v>
      </c>
      <c r="U5702">
        <v>1407.6</v>
      </c>
      <c r="V5702">
        <v>7820</v>
      </c>
      <c r="W5702">
        <v>2189.6</v>
      </c>
      <c r="X5702" t="s">
        <v>43</v>
      </c>
      <c r="Y5702" t="s">
        <v>77</v>
      </c>
      <c r="Z5702" t="s">
        <v>45</v>
      </c>
      <c r="AA5702" t="s">
        <v>46</v>
      </c>
      <c r="AB5702" t="s">
        <v>47</v>
      </c>
    </row>
    <row r="5703" spans="1:28" x14ac:dyDescent="0.3">
      <c r="A5703" t="s">
        <v>10051</v>
      </c>
      <c r="B5703" s="1">
        <v>45438</v>
      </c>
      <c r="C5703" s="1">
        <v>45444</v>
      </c>
      <c r="D5703" t="s">
        <v>414</v>
      </c>
      <c r="E5703" t="s">
        <v>7840</v>
      </c>
      <c r="F5703" t="s">
        <v>33</v>
      </c>
      <c r="G5703">
        <v>41</v>
      </c>
      <c r="H5703" t="s">
        <v>34</v>
      </c>
      <c r="I5703" t="s">
        <v>116</v>
      </c>
      <c r="J5703" t="s">
        <v>117</v>
      </c>
      <c r="K5703" t="s">
        <v>118</v>
      </c>
      <c r="L5703" t="s">
        <v>37</v>
      </c>
      <c r="M5703" t="s">
        <v>1792</v>
      </c>
      <c r="N5703" t="s">
        <v>88</v>
      </c>
      <c r="O5703" t="s">
        <v>89</v>
      </c>
      <c r="P5703" t="s">
        <v>90</v>
      </c>
      <c r="Q5703" t="s">
        <v>91</v>
      </c>
      <c r="R5703">
        <v>1</v>
      </c>
      <c r="S5703">
        <v>1010</v>
      </c>
      <c r="T5703">
        <v>0.15</v>
      </c>
      <c r="U5703">
        <v>727.2</v>
      </c>
      <c r="V5703">
        <v>858.5</v>
      </c>
      <c r="W5703">
        <v>131.30000000000001</v>
      </c>
      <c r="X5703" t="s">
        <v>43</v>
      </c>
      <c r="Y5703" t="s">
        <v>64</v>
      </c>
      <c r="Z5703" t="s">
        <v>78</v>
      </c>
      <c r="AA5703" t="s">
        <v>57</v>
      </c>
      <c r="AB5703" t="s">
        <v>47</v>
      </c>
    </row>
    <row r="5704" spans="1:28" x14ac:dyDescent="0.3">
      <c r="A5704" t="s">
        <v>10052</v>
      </c>
      <c r="B5704" s="1">
        <v>45343</v>
      </c>
      <c r="C5704" s="1">
        <v>45350</v>
      </c>
      <c r="D5704" t="s">
        <v>4842</v>
      </c>
      <c r="E5704" t="s">
        <v>964</v>
      </c>
      <c r="F5704" t="s">
        <v>53</v>
      </c>
      <c r="G5704">
        <v>28</v>
      </c>
      <c r="H5704" t="s">
        <v>71</v>
      </c>
      <c r="I5704" t="s">
        <v>116</v>
      </c>
      <c r="J5704" t="s">
        <v>117</v>
      </c>
      <c r="K5704" t="s">
        <v>118</v>
      </c>
      <c r="L5704" t="s">
        <v>37</v>
      </c>
      <c r="M5704" t="s">
        <v>191</v>
      </c>
      <c r="N5704" t="s">
        <v>73</v>
      </c>
      <c r="O5704" t="s">
        <v>107</v>
      </c>
      <c r="P5704" t="s">
        <v>108</v>
      </c>
      <c r="Q5704" t="s">
        <v>109</v>
      </c>
      <c r="R5704">
        <v>8</v>
      </c>
      <c r="S5704">
        <v>1124</v>
      </c>
      <c r="T5704">
        <v>0.15</v>
      </c>
      <c r="U5704">
        <v>809.28</v>
      </c>
      <c r="V5704">
        <v>7643.2</v>
      </c>
      <c r="W5704">
        <v>1168.96</v>
      </c>
      <c r="X5704" t="s">
        <v>55</v>
      </c>
      <c r="Y5704" t="s">
        <v>64</v>
      </c>
      <c r="Z5704" t="s">
        <v>56</v>
      </c>
      <c r="AA5704" t="s">
        <v>46</v>
      </c>
      <c r="AB5704" t="s">
        <v>47</v>
      </c>
    </row>
    <row r="5705" spans="1:28" x14ac:dyDescent="0.3">
      <c r="A5705" t="s">
        <v>10053</v>
      </c>
      <c r="B5705" s="1">
        <v>45412</v>
      </c>
      <c r="C5705" s="1">
        <v>45418</v>
      </c>
      <c r="D5705" t="s">
        <v>5532</v>
      </c>
      <c r="E5705" t="s">
        <v>7717</v>
      </c>
      <c r="F5705" t="s">
        <v>33</v>
      </c>
      <c r="G5705">
        <v>22</v>
      </c>
      <c r="H5705" t="s">
        <v>71</v>
      </c>
      <c r="I5705" t="s">
        <v>103</v>
      </c>
      <c r="J5705" t="s">
        <v>104</v>
      </c>
      <c r="K5705" t="s">
        <v>105</v>
      </c>
      <c r="L5705" t="s">
        <v>37</v>
      </c>
      <c r="M5705" t="s">
        <v>434</v>
      </c>
      <c r="N5705" t="s">
        <v>73</v>
      </c>
      <c r="O5705" t="s">
        <v>74</v>
      </c>
      <c r="P5705" t="s">
        <v>75</v>
      </c>
      <c r="Q5705" t="s">
        <v>76</v>
      </c>
      <c r="R5705">
        <v>1</v>
      </c>
      <c r="S5705">
        <v>203</v>
      </c>
      <c r="T5705">
        <v>0</v>
      </c>
      <c r="U5705">
        <v>146.16</v>
      </c>
      <c r="V5705">
        <v>203</v>
      </c>
      <c r="W5705">
        <v>56.84</v>
      </c>
      <c r="X5705" t="s">
        <v>136</v>
      </c>
      <c r="Y5705" t="s">
        <v>64</v>
      </c>
      <c r="Z5705" t="s">
        <v>78</v>
      </c>
      <c r="AA5705" t="s">
        <v>65</v>
      </c>
      <c r="AB5705" t="s">
        <v>47</v>
      </c>
    </row>
    <row r="5706" spans="1:28" x14ac:dyDescent="0.3">
      <c r="A5706" t="s">
        <v>10054</v>
      </c>
      <c r="B5706" s="1">
        <v>45478</v>
      </c>
      <c r="C5706" s="1">
        <v>45479</v>
      </c>
      <c r="D5706" t="s">
        <v>10055</v>
      </c>
      <c r="E5706" t="s">
        <v>2713</v>
      </c>
      <c r="F5706" t="s">
        <v>53</v>
      </c>
      <c r="G5706">
        <v>44</v>
      </c>
      <c r="H5706" t="s">
        <v>34</v>
      </c>
      <c r="I5706" t="s">
        <v>35</v>
      </c>
      <c r="J5706" t="s">
        <v>36</v>
      </c>
      <c r="K5706" t="s">
        <v>36</v>
      </c>
      <c r="L5706" t="s">
        <v>37</v>
      </c>
      <c r="M5706" t="s">
        <v>5176</v>
      </c>
      <c r="N5706" t="s">
        <v>39</v>
      </c>
      <c r="O5706" t="s">
        <v>40</v>
      </c>
      <c r="P5706" t="s">
        <v>41</v>
      </c>
      <c r="Q5706" t="s">
        <v>42</v>
      </c>
      <c r="R5706">
        <v>4</v>
      </c>
      <c r="S5706">
        <v>1710</v>
      </c>
      <c r="T5706">
        <v>0.1</v>
      </c>
      <c r="U5706">
        <v>1231.2</v>
      </c>
      <c r="V5706">
        <v>6156</v>
      </c>
      <c r="W5706">
        <v>1231.2</v>
      </c>
      <c r="X5706" t="s">
        <v>55</v>
      </c>
      <c r="Y5706" t="s">
        <v>77</v>
      </c>
      <c r="Z5706" t="s">
        <v>78</v>
      </c>
      <c r="AA5706" t="s">
        <v>46</v>
      </c>
      <c r="AB5706" t="s">
        <v>110</v>
      </c>
    </row>
    <row r="5707" spans="1:28" x14ac:dyDescent="0.3">
      <c r="A5707" t="s">
        <v>10056</v>
      </c>
      <c r="B5707" s="1">
        <v>45521</v>
      </c>
      <c r="C5707" s="1">
        <v>45525</v>
      </c>
      <c r="D5707" t="s">
        <v>3365</v>
      </c>
      <c r="E5707" t="s">
        <v>2610</v>
      </c>
      <c r="F5707" t="s">
        <v>33</v>
      </c>
      <c r="G5707">
        <v>32</v>
      </c>
      <c r="H5707" t="s">
        <v>128</v>
      </c>
      <c r="I5707" t="s">
        <v>116</v>
      </c>
      <c r="J5707" t="s">
        <v>117</v>
      </c>
      <c r="K5707" t="s">
        <v>118</v>
      </c>
      <c r="L5707" t="s">
        <v>37</v>
      </c>
      <c r="M5707" t="s">
        <v>2273</v>
      </c>
      <c r="N5707" t="s">
        <v>88</v>
      </c>
      <c r="O5707" t="s">
        <v>89</v>
      </c>
      <c r="P5707" t="s">
        <v>90</v>
      </c>
      <c r="Q5707" t="s">
        <v>91</v>
      </c>
      <c r="R5707">
        <v>6</v>
      </c>
      <c r="S5707">
        <v>1243</v>
      </c>
      <c r="T5707">
        <v>0.15</v>
      </c>
      <c r="U5707">
        <v>894.96</v>
      </c>
      <c r="V5707">
        <v>6339.3</v>
      </c>
      <c r="W5707">
        <v>969.54</v>
      </c>
      <c r="X5707" t="s">
        <v>43</v>
      </c>
      <c r="Y5707" t="s">
        <v>77</v>
      </c>
      <c r="Z5707" t="s">
        <v>78</v>
      </c>
      <c r="AA5707" t="s">
        <v>65</v>
      </c>
      <c r="AB5707" t="s">
        <v>47</v>
      </c>
    </row>
    <row r="5708" spans="1:28" x14ac:dyDescent="0.3">
      <c r="A5708" t="s">
        <v>10057</v>
      </c>
      <c r="B5708" s="1">
        <v>45348</v>
      </c>
      <c r="C5708" s="1">
        <v>45350</v>
      </c>
      <c r="D5708" t="s">
        <v>6229</v>
      </c>
      <c r="E5708" t="s">
        <v>819</v>
      </c>
      <c r="F5708" t="s">
        <v>53</v>
      </c>
      <c r="G5708">
        <v>36</v>
      </c>
      <c r="H5708" t="s">
        <v>34</v>
      </c>
      <c r="I5708" t="s">
        <v>103</v>
      </c>
      <c r="J5708" t="s">
        <v>104</v>
      </c>
      <c r="K5708" t="s">
        <v>105</v>
      </c>
      <c r="L5708" t="s">
        <v>37</v>
      </c>
      <c r="M5708" t="s">
        <v>902</v>
      </c>
      <c r="N5708" t="s">
        <v>39</v>
      </c>
      <c r="O5708" t="s">
        <v>40</v>
      </c>
      <c r="P5708" t="s">
        <v>41</v>
      </c>
      <c r="Q5708" t="s">
        <v>42</v>
      </c>
      <c r="R5708">
        <v>1</v>
      </c>
      <c r="S5708">
        <v>345</v>
      </c>
      <c r="T5708">
        <v>0</v>
      </c>
      <c r="U5708">
        <v>248.4</v>
      </c>
      <c r="V5708">
        <v>345</v>
      </c>
      <c r="W5708">
        <v>96.6</v>
      </c>
      <c r="X5708" t="s">
        <v>43</v>
      </c>
      <c r="Y5708" t="s">
        <v>77</v>
      </c>
      <c r="Z5708" t="s">
        <v>56</v>
      </c>
      <c r="AA5708" t="s">
        <v>46</v>
      </c>
      <c r="AB5708" t="s">
        <v>47</v>
      </c>
    </row>
    <row r="5709" spans="1:28" x14ac:dyDescent="0.3">
      <c r="A5709" t="s">
        <v>10058</v>
      </c>
      <c r="B5709" s="1">
        <v>45373</v>
      </c>
      <c r="C5709" s="1">
        <v>45374</v>
      </c>
      <c r="D5709" t="s">
        <v>3608</v>
      </c>
      <c r="E5709" t="s">
        <v>5590</v>
      </c>
      <c r="F5709" t="s">
        <v>33</v>
      </c>
      <c r="G5709">
        <v>47</v>
      </c>
      <c r="H5709" t="s">
        <v>34</v>
      </c>
      <c r="I5709" t="s">
        <v>35</v>
      </c>
      <c r="J5709" t="s">
        <v>36</v>
      </c>
      <c r="K5709" t="s">
        <v>36</v>
      </c>
      <c r="L5709" t="s">
        <v>37</v>
      </c>
      <c r="M5709" t="s">
        <v>9429</v>
      </c>
      <c r="N5709" t="s">
        <v>39</v>
      </c>
      <c r="O5709" t="s">
        <v>159</v>
      </c>
      <c r="P5709" t="s">
        <v>160</v>
      </c>
      <c r="Q5709" t="s">
        <v>161</v>
      </c>
      <c r="R5709">
        <v>5</v>
      </c>
      <c r="S5709">
        <v>1723</v>
      </c>
      <c r="T5709">
        <v>0.15</v>
      </c>
      <c r="U5709">
        <v>1240.56</v>
      </c>
      <c r="V5709">
        <v>7322.75</v>
      </c>
      <c r="W5709">
        <v>1119.95</v>
      </c>
      <c r="X5709" t="s">
        <v>136</v>
      </c>
      <c r="Y5709" t="s">
        <v>77</v>
      </c>
      <c r="Z5709" t="s">
        <v>56</v>
      </c>
      <c r="AA5709" t="s">
        <v>57</v>
      </c>
      <c r="AB5709" t="s">
        <v>47</v>
      </c>
    </row>
    <row r="5710" spans="1:28" x14ac:dyDescent="0.3">
      <c r="A5710" t="s">
        <v>10059</v>
      </c>
      <c r="B5710" s="1">
        <v>45618</v>
      </c>
      <c r="C5710" s="1">
        <v>45619</v>
      </c>
      <c r="D5710" t="s">
        <v>5017</v>
      </c>
      <c r="E5710" t="s">
        <v>779</v>
      </c>
      <c r="F5710" t="s">
        <v>53</v>
      </c>
      <c r="G5710">
        <v>48</v>
      </c>
      <c r="H5710" t="s">
        <v>34</v>
      </c>
      <c r="I5710" t="s">
        <v>84</v>
      </c>
      <c r="J5710" t="s">
        <v>85</v>
      </c>
      <c r="K5710" t="s">
        <v>86</v>
      </c>
      <c r="L5710" t="s">
        <v>37</v>
      </c>
      <c r="M5710" t="s">
        <v>5509</v>
      </c>
      <c r="N5710" t="s">
        <v>39</v>
      </c>
      <c r="O5710" t="s">
        <v>40</v>
      </c>
      <c r="P5710" t="s">
        <v>41</v>
      </c>
      <c r="Q5710" t="s">
        <v>42</v>
      </c>
      <c r="R5710">
        <v>6</v>
      </c>
      <c r="S5710">
        <v>1120</v>
      </c>
      <c r="T5710">
        <v>0.1</v>
      </c>
      <c r="U5710">
        <v>806.4</v>
      </c>
      <c r="V5710">
        <v>6048</v>
      </c>
      <c r="W5710">
        <v>1209.5999999999999</v>
      </c>
      <c r="X5710" t="s">
        <v>43</v>
      </c>
      <c r="Y5710" t="s">
        <v>44</v>
      </c>
      <c r="Z5710" t="s">
        <v>56</v>
      </c>
      <c r="AA5710" t="s">
        <v>46</v>
      </c>
      <c r="AB5710" t="s">
        <v>47</v>
      </c>
    </row>
    <row r="5711" spans="1:28" x14ac:dyDescent="0.3">
      <c r="A5711" t="s">
        <v>10060</v>
      </c>
      <c r="B5711" s="1">
        <v>45395</v>
      </c>
      <c r="C5711" s="1">
        <v>45396</v>
      </c>
      <c r="D5711" t="s">
        <v>3006</v>
      </c>
      <c r="E5711" t="s">
        <v>141</v>
      </c>
      <c r="F5711" t="s">
        <v>33</v>
      </c>
      <c r="G5711">
        <v>43</v>
      </c>
      <c r="H5711" t="s">
        <v>34</v>
      </c>
      <c r="I5711" t="s">
        <v>35</v>
      </c>
      <c r="J5711" t="s">
        <v>36</v>
      </c>
      <c r="K5711" t="s">
        <v>36</v>
      </c>
      <c r="L5711" t="s">
        <v>37</v>
      </c>
      <c r="M5711" t="s">
        <v>5703</v>
      </c>
      <c r="N5711" t="s">
        <v>39</v>
      </c>
      <c r="O5711" t="s">
        <v>40</v>
      </c>
      <c r="P5711" t="s">
        <v>41</v>
      </c>
      <c r="Q5711" t="s">
        <v>42</v>
      </c>
      <c r="R5711">
        <v>2</v>
      </c>
      <c r="S5711">
        <v>1321</v>
      </c>
      <c r="T5711">
        <v>0.05</v>
      </c>
      <c r="U5711">
        <v>951.12</v>
      </c>
      <c r="V5711">
        <v>2509.9</v>
      </c>
      <c r="W5711">
        <v>607.66</v>
      </c>
      <c r="X5711" t="s">
        <v>43</v>
      </c>
      <c r="Y5711" t="s">
        <v>64</v>
      </c>
      <c r="Z5711" t="s">
        <v>56</v>
      </c>
      <c r="AA5711" t="s">
        <v>57</v>
      </c>
      <c r="AB5711" t="s">
        <v>47</v>
      </c>
    </row>
    <row r="5712" spans="1:28" x14ac:dyDescent="0.3">
      <c r="A5712" t="s">
        <v>10061</v>
      </c>
      <c r="B5712" s="1">
        <v>45608</v>
      </c>
      <c r="C5712" s="1">
        <v>45615</v>
      </c>
      <c r="D5712" t="s">
        <v>818</v>
      </c>
      <c r="E5712" t="s">
        <v>868</v>
      </c>
      <c r="F5712" t="s">
        <v>33</v>
      </c>
      <c r="G5712">
        <v>56</v>
      </c>
      <c r="H5712" t="s">
        <v>34</v>
      </c>
      <c r="I5712" t="s">
        <v>84</v>
      </c>
      <c r="J5712" t="s">
        <v>85</v>
      </c>
      <c r="K5712" t="s">
        <v>86</v>
      </c>
      <c r="L5712" t="s">
        <v>37</v>
      </c>
      <c r="M5712" t="s">
        <v>2325</v>
      </c>
      <c r="N5712" t="s">
        <v>39</v>
      </c>
      <c r="O5712" t="s">
        <v>40</v>
      </c>
      <c r="P5712" t="s">
        <v>41</v>
      </c>
      <c r="Q5712" t="s">
        <v>42</v>
      </c>
      <c r="R5712">
        <v>10</v>
      </c>
      <c r="S5712">
        <v>1601</v>
      </c>
      <c r="T5712">
        <v>0.15</v>
      </c>
      <c r="U5712">
        <v>1152.72</v>
      </c>
      <c r="V5712">
        <v>13608.5</v>
      </c>
      <c r="W5712">
        <v>2081.3000000000002</v>
      </c>
      <c r="X5712" t="s">
        <v>43</v>
      </c>
      <c r="Y5712" t="s">
        <v>77</v>
      </c>
      <c r="Z5712" t="s">
        <v>78</v>
      </c>
      <c r="AA5712" t="s">
        <v>57</v>
      </c>
      <c r="AB5712" t="s">
        <v>110</v>
      </c>
    </row>
    <row r="5713" spans="1:28" x14ac:dyDescent="0.3">
      <c r="A5713" t="s">
        <v>10062</v>
      </c>
      <c r="B5713" s="1">
        <v>45543</v>
      </c>
      <c r="C5713" s="1">
        <v>45548</v>
      </c>
      <c r="D5713" t="s">
        <v>7142</v>
      </c>
      <c r="E5713" t="s">
        <v>3718</v>
      </c>
      <c r="F5713" t="s">
        <v>53</v>
      </c>
      <c r="G5713">
        <v>34</v>
      </c>
      <c r="H5713" t="s">
        <v>128</v>
      </c>
      <c r="I5713" t="s">
        <v>103</v>
      </c>
      <c r="J5713" t="s">
        <v>104</v>
      </c>
      <c r="K5713" t="s">
        <v>105</v>
      </c>
      <c r="L5713" t="s">
        <v>37</v>
      </c>
      <c r="M5713" t="s">
        <v>3886</v>
      </c>
      <c r="N5713" t="s">
        <v>73</v>
      </c>
      <c r="O5713" t="s">
        <v>107</v>
      </c>
      <c r="P5713" t="s">
        <v>108</v>
      </c>
      <c r="Q5713" t="s">
        <v>109</v>
      </c>
      <c r="R5713">
        <v>3</v>
      </c>
      <c r="S5713">
        <v>1888</v>
      </c>
      <c r="T5713">
        <v>0.05</v>
      </c>
      <c r="U5713">
        <v>1359.36</v>
      </c>
      <c r="V5713">
        <v>5380.8</v>
      </c>
      <c r="W5713">
        <v>1302.72</v>
      </c>
      <c r="X5713" t="s">
        <v>55</v>
      </c>
      <c r="Y5713" t="s">
        <v>44</v>
      </c>
      <c r="Z5713" t="s">
        <v>78</v>
      </c>
      <c r="AA5713" t="s">
        <v>46</v>
      </c>
      <c r="AB5713" t="s">
        <v>110</v>
      </c>
    </row>
    <row r="5714" spans="1:28" x14ac:dyDescent="0.3">
      <c r="A5714" t="s">
        <v>10063</v>
      </c>
      <c r="B5714" s="1">
        <v>45559</v>
      </c>
      <c r="C5714" s="1">
        <v>45560</v>
      </c>
      <c r="D5714" t="s">
        <v>7424</v>
      </c>
      <c r="E5714" t="s">
        <v>5341</v>
      </c>
      <c r="F5714" t="s">
        <v>33</v>
      </c>
      <c r="G5714">
        <v>30</v>
      </c>
      <c r="H5714" t="s">
        <v>34</v>
      </c>
      <c r="I5714" t="s">
        <v>35</v>
      </c>
      <c r="J5714" t="s">
        <v>36</v>
      </c>
      <c r="K5714" t="s">
        <v>36</v>
      </c>
      <c r="L5714" t="s">
        <v>37</v>
      </c>
      <c r="M5714" t="s">
        <v>2802</v>
      </c>
      <c r="N5714" t="s">
        <v>39</v>
      </c>
      <c r="O5714" t="s">
        <v>40</v>
      </c>
      <c r="P5714" t="s">
        <v>41</v>
      </c>
      <c r="Q5714" t="s">
        <v>42</v>
      </c>
      <c r="R5714">
        <v>3</v>
      </c>
      <c r="S5714">
        <v>183</v>
      </c>
      <c r="T5714">
        <v>0.1</v>
      </c>
      <c r="U5714">
        <v>131.76</v>
      </c>
      <c r="V5714">
        <v>494.1</v>
      </c>
      <c r="W5714">
        <v>98.82</v>
      </c>
      <c r="X5714" t="s">
        <v>136</v>
      </c>
      <c r="Y5714" t="s">
        <v>64</v>
      </c>
      <c r="Z5714" t="s">
        <v>78</v>
      </c>
      <c r="AA5714" t="s">
        <v>57</v>
      </c>
      <c r="AB5714" t="s">
        <v>47</v>
      </c>
    </row>
    <row r="5715" spans="1:28" x14ac:dyDescent="0.3">
      <c r="A5715" t="s">
        <v>10064</v>
      </c>
      <c r="B5715" s="1">
        <v>45531</v>
      </c>
      <c r="C5715" s="1">
        <v>45534</v>
      </c>
      <c r="D5715" t="s">
        <v>856</v>
      </c>
      <c r="E5715" t="s">
        <v>3869</v>
      </c>
      <c r="F5715" t="s">
        <v>53</v>
      </c>
      <c r="G5715">
        <v>57</v>
      </c>
      <c r="H5715" t="s">
        <v>34</v>
      </c>
      <c r="I5715" t="s">
        <v>35</v>
      </c>
      <c r="J5715" t="s">
        <v>36</v>
      </c>
      <c r="K5715" t="s">
        <v>36</v>
      </c>
      <c r="L5715" t="s">
        <v>37</v>
      </c>
      <c r="M5715" t="s">
        <v>840</v>
      </c>
      <c r="N5715" t="s">
        <v>39</v>
      </c>
      <c r="O5715" t="s">
        <v>159</v>
      </c>
      <c r="P5715" t="s">
        <v>160</v>
      </c>
      <c r="Q5715" t="s">
        <v>161</v>
      </c>
      <c r="R5715">
        <v>3</v>
      </c>
      <c r="S5715">
        <v>1142</v>
      </c>
      <c r="T5715">
        <v>0</v>
      </c>
      <c r="U5715">
        <v>822.24</v>
      </c>
      <c r="V5715">
        <v>3426</v>
      </c>
      <c r="W5715">
        <v>959.28</v>
      </c>
      <c r="X5715" t="s">
        <v>43</v>
      </c>
      <c r="Y5715" t="s">
        <v>77</v>
      </c>
      <c r="Z5715" t="s">
        <v>56</v>
      </c>
      <c r="AA5715" t="s">
        <v>46</v>
      </c>
      <c r="AB5715" t="s">
        <v>47</v>
      </c>
    </row>
    <row r="5716" spans="1:28" x14ac:dyDescent="0.3">
      <c r="A5716" t="s">
        <v>10065</v>
      </c>
      <c r="B5716" s="1">
        <v>45639</v>
      </c>
      <c r="C5716" s="1">
        <v>45642</v>
      </c>
      <c r="D5716" t="s">
        <v>2615</v>
      </c>
      <c r="E5716" t="s">
        <v>3325</v>
      </c>
      <c r="F5716" t="s">
        <v>53</v>
      </c>
      <c r="G5716">
        <v>55</v>
      </c>
      <c r="H5716" t="s">
        <v>71</v>
      </c>
      <c r="I5716" t="s">
        <v>103</v>
      </c>
      <c r="J5716" t="s">
        <v>104</v>
      </c>
      <c r="K5716" t="s">
        <v>105</v>
      </c>
      <c r="L5716" t="s">
        <v>37</v>
      </c>
      <c r="M5716" t="s">
        <v>3625</v>
      </c>
      <c r="N5716" t="s">
        <v>39</v>
      </c>
      <c r="O5716" t="s">
        <v>40</v>
      </c>
      <c r="P5716" t="s">
        <v>41</v>
      </c>
      <c r="Q5716" t="s">
        <v>42</v>
      </c>
      <c r="R5716">
        <v>3</v>
      </c>
      <c r="S5716">
        <v>1202</v>
      </c>
      <c r="T5716">
        <v>0.05</v>
      </c>
      <c r="U5716">
        <v>865.44</v>
      </c>
      <c r="V5716">
        <v>3425.7</v>
      </c>
      <c r="W5716">
        <v>829.38</v>
      </c>
      <c r="X5716" t="s">
        <v>136</v>
      </c>
      <c r="Y5716" t="s">
        <v>77</v>
      </c>
      <c r="Z5716" t="s">
        <v>45</v>
      </c>
      <c r="AA5716" t="s">
        <v>46</v>
      </c>
      <c r="AB5716" t="s">
        <v>47</v>
      </c>
    </row>
    <row r="5717" spans="1:28" x14ac:dyDescent="0.3">
      <c r="A5717" t="s">
        <v>10066</v>
      </c>
      <c r="B5717" s="1">
        <v>45539</v>
      </c>
      <c r="C5717" s="1">
        <v>45542</v>
      </c>
      <c r="D5717" t="s">
        <v>3360</v>
      </c>
      <c r="E5717" t="s">
        <v>829</v>
      </c>
      <c r="F5717" t="s">
        <v>33</v>
      </c>
      <c r="G5717">
        <v>54</v>
      </c>
      <c r="H5717" t="s">
        <v>128</v>
      </c>
      <c r="I5717" t="s">
        <v>84</v>
      </c>
      <c r="J5717" t="s">
        <v>85</v>
      </c>
      <c r="K5717" t="s">
        <v>86</v>
      </c>
      <c r="L5717" t="s">
        <v>37</v>
      </c>
      <c r="M5717" t="s">
        <v>142</v>
      </c>
      <c r="N5717" t="s">
        <v>39</v>
      </c>
      <c r="O5717" t="s">
        <v>40</v>
      </c>
      <c r="P5717" t="s">
        <v>41</v>
      </c>
      <c r="Q5717" t="s">
        <v>42</v>
      </c>
      <c r="R5717">
        <v>6</v>
      </c>
      <c r="S5717">
        <v>1984</v>
      </c>
      <c r="T5717">
        <v>0.15</v>
      </c>
      <c r="U5717">
        <v>1428.48</v>
      </c>
      <c r="V5717">
        <v>10118.4</v>
      </c>
      <c r="W5717">
        <v>1547.52</v>
      </c>
      <c r="X5717" t="s">
        <v>43</v>
      </c>
      <c r="Y5717" t="s">
        <v>64</v>
      </c>
      <c r="Z5717" t="s">
        <v>56</v>
      </c>
      <c r="AA5717" t="s">
        <v>65</v>
      </c>
      <c r="AB5717" t="s">
        <v>110</v>
      </c>
    </row>
    <row r="5718" spans="1:28" x14ac:dyDescent="0.3">
      <c r="A5718" t="s">
        <v>10067</v>
      </c>
      <c r="B5718" s="1">
        <v>45632</v>
      </c>
      <c r="C5718" s="1">
        <v>45637</v>
      </c>
      <c r="D5718" t="s">
        <v>1622</v>
      </c>
      <c r="E5718" t="s">
        <v>7527</v>
      </c>
      <c r="F5718" t="s">
        <v>33</v>
      </c>
      <c r="G5718">
        <v>31</v>
      </c>
      <c r="H5718" t="s">
        <v>34</v>
      </c>
      <c r="I5718" t="s">
        <v>84</v>
      </c>
      <c r="J5718" t="s">
        <v>85</v>
      </c>
      <c r="K5718" t="s">
        <v>86</v>
      </c>
      <c r="L5718" t="s">
        <v>37</v>
      </c>
      <c r="M5718" t="s">
        <v>4178</v>
      </c>
      <c r="N5718" t="s">
        <v>39</v>
      </c>
      <c r="O5718" t="s">
        <v>159</v>
      </c>
      <c r="P5718" t="s">
        <v>160</v>
      </c>
      <c r="Q5718" t="s">
        <v>161</v>
      </c>
      <c r="R5718">
        <v>10</v>
      </c>
      <c r="S5718">
        <v>1305</v>
      </c>
      <c r="T5718">
        <v>0.1</v>
      </c>
      <c r="U5718">
        <v>939.6</v>
      </c>
      <c r="V5718">
        <v>11745</v>
      </c>
      <c r="W5718">
        <v>2349</v>
      </c>
      <c r="X5718" t="s">
        <v>136</v>
      </c>
      <c r="Y5718" t="s">
        <v>44</v>
      </c>
      <c r="Z5718" t="s">
        <v>45</v>
      </c>
      <c r="AA5718" t="s">
        <v>46</v>
      </c>
      <c r="AB5718" t="s">
        <v>110</v>
      </c>
    </row>
    <row r="5719" spans="1:28" x14ac:dyDescent="0.3">
      <c r="A5719" t="s">
        <v>10068</v>
      </c>
      <c r="B5719" s="1">
        <v>45548</v>
      </c>
      <c r="C5719" s="1">
        <v>45551</v>
      </c>
      <c r="D5719" t="s">
        <v>8270</v>
      </c>
      <c r="E5719" t="s">
        <v>6387</v>
      </c>
      <c r="F5719" t="s">
        <v>53</v>
      </c>
      <c r="G5719">
        <v>32</v>
      </c>
      <c r="H5719" t="s">
        <v>71</v>
      </c>
      <c r="I5719" t="s">
        <v>116</v>
      </c>
      <c r="J5719" t="s">
        <v>117</v>
      </c>
      <c r="K5719" t="s">
        <v>118</v>
      </c>
      <c r="L5719" t="s">
        <v>37</v>
      </c>
      <c r="M5719" t="s">
        <v>1147</v>
      </c>
      <c r="N5719" t="s">
        <v>73</v>
      </c>
      <c r="O5719" t="s">
        <v>107</v>
      </c>
      <c r="P5719" t="s">
        <v>108</v>
      </c>
      <c r="Q5719" t="s">
        <v>109</v>
      </c>
      <c r="R5719">
        <v>10</v>
      </c>
      <c r="S5719">
        <v>1057</v>
      </c>
      <c r="T5719">
        <v>0.05</v>
      </c>
      <c r="U5719">
        <v>761.04</v>
      </c>
      <c r="V5719">
        <v>10041.5</v>
      </c>
      <c r="W5719">
        <v>2431.1</v>
      </c>
      <c r="X5719" t="s">
        <v>55</v>
      </c>
      <c r="Y5719" t="s">
        <v>64</v>
      </c>
      <c r="Z5719" t="s">
        <v>56</v>
      </c>
      <c r="AA5719" t="s">
        <v>65</v>
      </c>
      <c r="AB5719" t="s">
        <v>110</v>
      </c>
    </row>
    <row r="5720" spans="1:28" x14ac:dyDescent="0.3">
      <c r="A5720" t="s">
        <v>10069</v>
      </c>
      <c r="B5720" s="1">
        <v>45409</v>
      </c>
      <c r="C5720" s="1">
        <v>45412</v>
      </c>
      <c r="D5720" t="s">
        <v>7086</v>
      </c>
      <c r="E5720" t="s">
        <v>1970</v>
      </c>
      <c r="F5720" t="s">
        <v>33</v>
      </c>
      <c r="G5720">
        <v>65</v>
      </c>
      <c r="H5720" t="s">
        <v>71</v>
      </c>
      <c r="I5720" t="s">
        <v>84</v>
      </c>
      <c r="J5720" t="s">
        <v>85</v>
      </c>
      <c r="K5720" t="s">
        <v>86</v>
      </c>
      <c r="L5720" t="s">
        <v>37</v>
      </c>
      <c r="M5720" t="s">
        <v>2993</v>
      </c>
      <c r="N5720" t="s">
        <v>73</v>
      </c>
      <c r="O5720" t="s">
        <v>107</v>
      </c>
      <c r="P5720" t="s">
        <v>108</v>
      </c>
      <c r="Q5720" t="s">
        <v>109</v>
      </c>
      <c r="R5720">
        <v>4</v>
      </c>
      <c r="S5720">
        <v>1635</v>
      </c>
      <c r="T5720">
        <v>0.2</v>
      </c>
      <c r="U5720">
        <v>1177.2</v>
      </c>
      <c r="V5720">
        <v>5232</v>
      </c>
      <c r="W5720">
        <v>523.20000000000005</v>
      </c>
      <c r="X5720" t="s">
        <v>43</v>
      </c>
      <c r="Y5720" t="s">
        <v>44</v>
      </c>
      <c r="Z5720" t="s">
        <v>56</v>
      </c>
      <c r="AA5720" t="s">
        <v>46</v>
      </c>
      <c r="AB5720" t="s">
        <v>47</v>
      </c>
    </row>
    <row r="5721" spans="1:28" x14ac:dyDescent="0.3">
      <c r="A5721" t="s">
        <v>10070</v>
      </c>
      <c r="B5721" s="1">
        <v>45352</v>
      </c>
      <c r="C5721" s="1">
        <v>45353</v>
      </c>
      <c r="D5721" t="s">
        <v>919</v>
      </c>
      <c r="E5721" t="s">
        <v>724</v>
      </c>
      <c r="F5721" t="s">
        <v>33</v>
      </c>
      <c r="G5721">
        <v>25</v>
      </c>
      <c r="H5721" t="s">
        <v>34</v>
      </c>
      <c r="I5721" t="s">
        <v>84</v>
      </c>
      <c r="J5721" t="s">
        <v>85</v>
      </c>
      <c r="K5721" t="s">
        <v>86</v>
      </c>
      <c r="L5721" t="s">
        <v>37</v>
      </c>
      <c r="M5721" t="s">
        <v>1767</v>
      </c>
      <c r="N5721" t="s">
        <v>73</v>
      </c>
      <c r="O5721" t="s">
        <v>74</v>
      </c>
      <c r="P5721" t="s">
        <v>75</v>
      </c>
      <c r="Q5721" t="s">
        <v>76</v>
      </c>
      <c r="R5721">
        <v>4</v>
      </c>
      <c r="S5721">
        <v>1542</v>
      </c>
      <c r="T5721">
        <v>0</v>
      </c>
      <c r="U5721">
        <v>1110.24</v>
      </c>
      <c r="V5721">
        <v>6168</v>
      </c>
      <c r="W5721">
        <v>1727.04</v>
      </c>
      <c r="X5721" t="s">
        <v>43</v>
      </c>
      <c r="Y5721" t="s">
        <v>77</v>
      </c>
      <c r="Z5721" t="s">
        <v>45</v>
      </c>
      <c r="AA5721" t="s">
        <v>65</v>
      </c>
      <c r="AB5721" t="s">
        <v>110</v>
      </c>
    </row>
    <row r="5722" spans="1:28" x14ac:dyDescent="0.3">
      <c r="A5722" t="s">
        <v>10071</v>
      </c>
      <c r="B5722" s="1">
        <v>45564</v>
      </c>
      <c r="C5722" s="1">
        <v>45567</v>
      </c>
      <c r="D5722" t="s">
        <v>4973</v>
      </c>
      <c r="E5722" t="s">
        <v>2852</v>
      </c>
      <c r="F5722" t="s">
        <v>53</v>
      </c>
      <c r="G5722">
        <v>19</v>
      </c>
      <c r="H5722" t="s">
        <v>71</v>
      </c>
      <c r="I5722" t="s">
        <v>35</v>
      </c>
      <c r="J5722" t="s">
        <v>36</v>
      </c>
      <c r="K5722" t="s">
        <v>36</v>
      </c>
      <c r="L5722" t="s">
        <v>37</v>
      </c>
      <c r="M5722" t="s">
        <v>167</v>
      </c>
      <c r="N5722" t="s">
        <v>39</v>
      </c>
      <c r="O5722" t="s">
        <v>40</v>
      </c>
      <c r="P5722" t="s">
        <v>41</v>
      </c>
      <c r="Q5722" t="s">
        <v>42</v>
      </c>
      <c r="R5722">
        <v>8</v>
      </c>
      <c r="S5722">
        <v>267</v>
      </c>
      <c r="T5722">
        <v>0.2</v>
      </c>
      <c r="U5722">
        <v>192.24</v>
      </c>
      <c r="V5722">
        <v>1708.8</v>
      </c>
      <c r="W5722">
        <v>170.88</v>
      </c>
      <c r="X5722" t="s">
        <v>55</v>
      </c>
      <c r="Y5722" t="s">
        <v>77</v>
      </c>
      <c r="Z5722" t="s">
        <v>56</v>
      </c>
      <c r="AA5722" t="s">
        <v>65</v>
      </c>
      <c r="AB5722" t="s">
        <v>47</v>
      </c>
    </row>
    <row r="5723" spans="1:28" x14ac:dyDescent="0.3">
      <c r="A5723" t="s">
        <v>10072</v>
      </c>
      <c r="B5723" s="1">
        <v>45441</v>
      </c>
      <c r="C5723" s="1">
        <v>45444</v>
      </c>
      <c r="D5723" t="s">
        <v>4931</v>
      </c>
      <c r="E5723" t="s">
        <v>8377</v>
      </c>
      <c r="F5723" t="s">
        <v>53</v>
      </c>
      <c r="G5723">
        <v>20</v>
      </c>
      <c r="H5723" t="s">
        <v>34</v>
      </c>
      <c r="I5723" t="s">
        <v>103</v>
      </c>
      <c r="J5723" t="s">
        <v>104</v>
      </c>
      <c r="K5723" t="s">
        <v>105</v>
      </c>
      <c r="L5723" t="s">
        <v>37</v>
      </c>
      <c r="M5723" t="s">
        <v>1191</v>
      </c>
      <c r="N5723" t="s">
        <v>73</v>
      </c>
      <c r="O5723" t="s">
        <v>74</v>
      </c>
      <c r="P5723" t="s">
        <v>75</v>
      </c>
      <c r="Q5723" t="s">
        <v>76</v>
      </c>
      <c r="R5723">
        <v>3</v>
      </c>
      <c r="S5723">
        <v>171</v>
      </c>
      <c r="T5723">
        <v>0</v>
      </c>
      <c r="U5723">
        <v>123.12</v>
      </c>
      <c r="V5723">
        <v>513</v>
      </c>
      <c r="W5723">
        <v>143.63999999999999</v>
      </c>
      <c r="X5723" t="s">
        <v>136</v>
      </c>
      <c r="Y5723" t="s">
        <v>77</v>
      </c>
      <c r="Z5723" t="s">
        <v>78</v>
      </c>
      <c r="AA5723" t="s">
        <v>65</v>
      </c>
      <c r="AB5723" t="s">
        <v>47</v>
      </c>
    </row>
    <row r="5724" spans="1:28" x14ac:dyDescent="0.3">
      <c r="A5724" t="s">
        <v>10073</v>
      </c>
      <c r="B5724" s="1">
        <v>45566</v>
      </c>
      <c r="C5724" s="1">
        <v>45567</v>
      </c>
      <c r="D5724" t="s">
        <v>10011</v>
      </c>
      <c r="E5724" t="s">
        <v>494</v>
      </c>
      <c r="F5724" t="s">
        <v>53</v>
      </c>
      <c r="G5724">
        <v>41</v>
      </c>
      <c r="H5724" t="s">
        <v>71</v>
      </c>
      <c r="I5724" t="s">
        <v>103</v>
      </c>
      <c r="J5724" t="s">
        <v>104</v>
      </c>
      <c r="K5724" t="s">
        <v>105</v>
      </c>
      <c r="L5724" t="s">
        <v>37</v>
      </c>
      <c r="M5724" t="s">
        <v>2131</v>
      </c>
      <c r="N5724" t="s">
        <v>88</v>
      </c>
      <c r="O5724" t="s">
        <v>120</v>
      </c>
      <c r="P5724" t="s">
        <v>121</v>
      </c>
      <c r="Q5724" t="s">
        <v>122</v>
      </c>
      <c r="R5724">
        <v>2</v>
      </c>
      <c r="S5724">
        <v>672</v>
      </c>
      <c r="T5724">
        <v>0</v>
      </c>
      <c r="U5724">
        <v>483.84</v>
      </c>
      <c r="V5724">
        <v>1344</v>
      </c>
      <c r="W5724">
        <v>376.32</v>
      </c>
      <c r="X5724" t="s">
        <v>43</v>
      </c>
      <c r="Y5724" t="s">
        <v>64</v>
      </c>
      <c r="Z5724" t="s">
        <v>78</v>
      </c>
      <c r="AA5724" t="s">
        <v>65</v>
      </c>
      <c r="AB5724" t="s">
        <v>110</v>
      </c>
    </row>
    <row r="5725" spans="1:28" x14ac:dyDescent="0.3">
      <c r="A5725" t="s">
        <v>10074</v>
      </c>
      <c r="B5725" s="1">
        <v>45530</v>
      </c>
      <c r="C5725" s="1">
        <v>45537</v>
      </c>
      <c r="D5725" t="s">
        <v>833</v>
      </c>
      <c r="E5725" t="s">
        <v>1816</v>
      </c>
      <c r="F5725" t="s">
        <v>33</v>
      </c>
      <c r="G5725">
        <v>64</v>
      </c>
      <c r="H5725" t="s">
        <v>128</v>
      </c>
      <c r="I5725" t="s">
        <v>35</v>
      </c>
      <c r="J5725" t="s">
        <v>36</v>
      </c>
      <c r="K5725" t="s">
        <v>36</v>
      </c>
      <c r="L5725" t="s">
        <v>37</v>
      </c>
      <c r="M5725" t="s">
        <v>2875</v>
      </c>
      <c r="N5725" t="s">
        <v>88</v>
      </c>
      <c r="O5725" t="s">
        <v>120</v>
      </c>
      <c r="P5725" t="s">
        <v>121</v>
      </c>
      <c r="Q5725" t="s">
        <v>122</v>
      </c>
      <c r="R5725">
        <v>7</v>
      </c>
      <c r="S5725">
        <v>1696</v>
      </c>
      <c r="T5725">
        <v>0.2</v>
      </c>
      <c r="U5725">
        <v>1221.1199999999999</v>
      </c>
      <c r="V5725">
        <v>9497.6</v>
      </c>
      <c r="W5725">
        <v>949.76</v>
      </c>
      <c r="X5725" t="s">
        <v>136</v>
      </c>
      <c r="Y5725" t="s">
        <v>64</v>
      </c>
      <c r="Z5725" t="s">
        <v>56</v>
      </c>
      <c r="AA5725" t="s">
        <v>57</v>
      </c>
      <c r="AB5725" t="s">
        <v>110</v>
      </c>
    </row>
    <row r="5726" spans="1:28" x14ac:dyDescent="0.3">
      <c r="A5726" t="s">
        <v>10075</v>
      </c>
      <c r="B5726" s="1">
        <v>45305</v>
      </c>
      <c r="C5726" s="1">
        <v>45310</v>
      </c>
      <c r="D5726" t="s">
        <v>4722</v>
      </c>
      <c r="E5726" t="s">
        <v>9409</v>
      </c>
      <c r="F5726" t="s">
        <v>53</v>
      </c>
      <c r="G5726">
        <v>26</v>
      </c>
      <c r="H5726" t="s">
        <v>128</v>
      </c>
      <c r="I5726" t="s">
        <v>84</v>
      </c>
      <c r="J5726" t="s">
        <v>85</v>
      </c>
      <c r="K5726" t="s">
        <v>86</v>
      </c>
      <c r="L5726" t="s">
        <v>37</v>
      </c>
      <c r="M5726" t="s">
        <v>946</v>
      </c>
      <c r="N5726" t="s">
        <v>73</v>
      </c>
      <c r="O5726" t="s">
        <v>74</v>
      </c>
      <c r="P5726" t="s">
        <v>75</v>
      </c>
      <c r="Q5726" t="s">
        <v>76</v>
      </c>
      <c r="R5726">
        <v>5</v>
      </c>
      <c r="S5726">
        <v>527</v>
      </c>
      <c r="T5726">
        <v>0.05</v>
      </c>
      <c r="U5726">
        <v>379.44</v>
      </c>
      <c r="V5726">
        <v>2503.25</v>
      </c>
      <c r="W5726">
        <v>606.04999999999995</v>
      </c>
      <c r="X5726" t="s">
        <v>55</v>
      </c>
      <c r="Y5726" t="s">
        <v>44</v>
      </c>
      <c r="Z5726" t="s">
        <v>56</v>
      </c>
      <c r="AA5726" t="s">
        <v>65</v>
      </c>
      <c r="AB5726" t="s">
        <v>47</v>
      </c>
    </row>
    <row r="5727" spans="1:28" x14ac:dyDescent="0.3">
      <c r="A5727" t="s">
        <v>10076</v>
      </c>
      <c r="B5727" s="1">
        <v>45584</v>
      </c>
      <c r="C5727" s="1">
        <v>45587</v>
      </c>
      <c r="D5727" t="s">
        <v>3352</v>
      </c>
      <c r="E5727" t="s">
        <v>1451</v>
      </c>
      <c r="F5727" t="s">
        <v>33</v>
      </c>
      <c r="G5727">
        <v>54</v>
      </c>
      <c r="H5727" t="s">
        <v>71</v>
      </c>
      <c r="I5727" t="s">
        <v>103</v>
      </c>
      <c r="J5727" t="s">
        <v>104</v>
      </c>
      <c r="K5727" t="s">
        <v>105</v>
      </c>
      <c r="L5727" t="s">
        <v>37</v>
      </c>
      <c r="M5727" t="s">
        <v>3580</v>
      </c>
      <c r="N5727" t="s">
        <v>39</v>
      </c>
      <c r="O5727" t="s">
        <v>159</v>
      </c>
      <c r="P5727" t="s">
        <v>160</v>
      </c>
      <c r="Q5727" t="s">
        <v>161</v>
      </c>
      <c r="R5727">
        <v>2</v>
      </c>
      <c r="S5727">
        <v>1822</v>
      </c>
      <c r="T5727">
        <v>0.05</v>
      </c>
      <c r="U5727">
        <v>1311.84</v>
      </c>
      <c r="V5727">
        <v>3461.8</v>
      </c>
      <c r="W5727">
        <v>838.12</v>
      </c>
      <c r="X5727" t="s">
        <v>136</v>
      </c>
      <c r="Y5727" t="s">
        <v>44</v>
      </c>
      <c r="Z5727" t="s">
        <v>45</v>
      </c>
      <c r="AA5727" t="s">
        <v>46</v>
      </c>
      <c r="AB5727" t="s">
        <v>110</v>
      </c>
    </row>
    <row r="5728" spans="1:28" x14ac:dyDescent="0.3">
      <c r="A5728" t="s">
        <v>10077</v>
      </c>
      <c r="B5728" s="1">
        <v>45516</v>
      </c>
      <c r="C5728" s="1">
        <v>45517</v>
      </c>
      <c r="D5728" t="s">
        <v>5069</v>
      </c>
      <c r="E5728" t="s">
        <v>2134</v>
      </c>
      <c r="F5728" t="s">
        <v>33</v>
      </c>
      <c r="G5728">
        <v>39</v>
      </c>
      <c r="H5728" t="s">
        <v>128</v>
      </c>
      <c r="I5728" t="s">
        <v>116</v>
      </c>
      <c r="J5728" t="s">
        <v>117</v>
      </c>
      <c r="K5728" t="s">
        <v>118</v>
      </c>
      <c r="L5728" t="s">
        <v>37</v>
      </c>
      <c r="M5728" t="s">
        <v>3263</v>
      </c>
      <c r="N5728" t="s">
        <v>88</v>
      </c>
      <c r="O5728" t="s">
        <v>89</v>
      </c>
      <c r="P5728" t="s">
        <v>90</v>
      </c>
      <c r="Q5728" t="s">
        <v>91</v>
      </c>
      <c r="R5728">
        <v>9</v>
      </c>
      <c r="S5728">
        <v>1408</v>
      </c>
      <c r="T5728">
        <v>0</v>
      </c>
      <c r="U5728">
        <v>1013.76</v>
      </c>
      <c r="V5728">
        <v>12672</v>
      </c>
      <c r="W5728">
        <v>3548.16</v>
      </c>
      <c r="X5728" t="s">
        <v>55</v>
      </c>
      <c r="Y5728" t="s">
        <v>64</v>
      </c>
      <c r="Z5728" t="s">
        <v>45</v>
      </c>
      <c r="AA5728" t="s">
        <v>65</v>
      </c>
      <c r="AB5728" t="s">
        <v>47</v>
      </c>
    </row>
    <row r="5729" spans="1:28" x14ac:dyDescent="0.3">
      <c r="A5729" t="s">
        <v>10078</v>
      </c>
      <c r="B5729" s="1">
        <v>45544</v>
      </c>
      <c r="C5729" s="1">
        <v>45546</v>
      </c>
      <c r="D5729" t="s">
        <v>5493</v>
      </c>
      <c r="E5729" t="s">
        <v>4983</v>
      </c>
      <c r="F5729" t="s">
        <v>53</v>
      </c>
      <c r="G5729">
        <v>55</v>
      </c>
      <c r="H5729" t="s">
        <v>128</v>
      </c>
      <c r="I5729" t="s">
        <v>103</v>
      </c>
      <c r="J5729" t="s">
        <v>104</v>
      </c>
      <c r="K5729" t="s">
        <v>105</v>
      </c>
      <c r="L5729" t="s">
        <v>37</v>
      </c>
      <c r="M5729" t="s">
        <v>1600</v>
      </c>
      <c r="N5729" t="s">
        <v>39</v>
      </c>
      <c r="O5729" t="s">
        <v>159</v>
      </c>
      <c r="P5729" t="s">
        <v>160</v>
      </c>
      <c r="Q5729" t="s">
        <v>161</v>
      </c>
      <c r="R5729">
        <v>7</v>
      </c>
      <c r="S5729">
        <v>1698</v>
      </c>
      <c r="T5729">
        <v>0.15</v>
      </c>
      <c r="U5729">
        <v>1222.56</v>
      </c>
      <c r="V5729">
        <v>10103.1</v>
      </c>
      <c r="W5729">
        <v>1545.18</v>
      </c>
      <c r="X5729" t="s">
        <v>55</v>
      </c>
      <c r="Y5729" t="s">
        <v>64</v>
      </c>
      <c r="Z5729" t="s">
        <v>78</v>
      </c>
      <c r="AA5729" t="s">
        <v>57</v>
      </c>
      <c r="AB5729" t="s">
        <v>47</v>
      </c>
    </row>
    <row r="5730" spans="1:28" x14ac:dyDescent="0.3">
      <c r="A5730" t="s">
        <v>10079</v>
      </c>
      <c r="B5730" s="1">
        <v>45415</v>
      </c>
      <c r="C5730" s="1">
        <v>45421</v>
      </c>
      <c r="D5730" t="s">
        <v>7070</v>
      </c>
      <c r="E5730" t="s">
        <v>1700</v>
      </c>
      <c r="F5730" t="s">
        <v>33</v>
      </c>
      <c r="G5730">
        <v>52</v>
      </c>
      <c r="H5730" t="s">
        <v>71</v>
      </c>
      <c r="I5730" t="s">
        <v>35</v>
      </c>
      <c r="J5730" t="s">
        <v>36</v>
      </c>
      <c r="K5730" t="s">
        <v>36</v>
      </c>
      <c r="L5730" t="s">
        <v>37</v>
      </c>
      <c r="M5730" t="s">
        <v>275</v>
      </c>
      <c r="N5730" t="s">
        <v>88</v>
      </c>
      <c r="O5730" t="s">
        <v>89</v>
      </c>
      <c r="P5730" t="s">
        <v>90</v>
      </c>
      <c r="Q5730" t="s">
        <v>91</v>
      </c>
      <c r="R5730">
        <v>10</v>
      </c>
      <c r="S5730">
        <v>563</v>
      </c>
      <c r="T5730">
        <v>0.05</v>
      </c>
      <c r="U5730">
        <v>405.36</v>
      </c>
      <c r="V5730">
        <v>5348.5</v>
      </c>
      <c r="W5730">
        <v>1294.9000000000001</v>
      </c>
      <c r="X5730" t="s">
        <v>43</v>
      </c>
      <c r="Y5730" t="s">
        <v>44</v>
      </c>
      <c r="Z5730" t="s">
        <v>78</v>
      </c>
      <c r="AA5730" t="s">
        <v>46</v>
      </c>
      <c r="AB5730" t="s">
        <v>110</v>
      </c>
    </row>
    <row r="5731" spans="1:28" x14ac:dyDescent="0.3">
      <c r="A5731" t="s">
        <v>10080</v>
      </c>
      <c r="B5731" s="1">
        <v>45468</v>
      </c>
      <c r="C5731" s="1">
        <v>45470</v>
      </c>
      <c r="D5731" t="s">
        <v>842</v>
      </c>
      <c r="E5731" t="s">
        <v>5525</v>
      </c>
      <c r="F5731" t="s">
        <v>33</v>
      </c>
      <c r="G5731">
        <v>32</v>
      </c>
      <c r="H5731" t="s">
        <v>71</v>
      </c>
      <c r="I5731" t="s">
        <v>35</v>
      </c>
      <c r="J5731" t="s">
        <v>36</v>
      </c>
      <c r="K5731" t="s">
        <v>36</v>
      </c>
      <c r="L5731" t="s">
        <v>37</v>
      </c>
      <c r="M5731" t="s">
        <v>664</v>
      </c>
      <c r="N5731" t="s">
        <v>73</v>
      </c>
      <c r="O5731" t="s">
        <v>74</v>
      </c>
      <c r="P5731" t="s">
        <v>75</v>
      </c>
      <c r="Q5731" t="s">
        <v>76</v>
      </c>
      <c r="R5731">
        <v>3</v>
      </c>
      <c r="S5731">
        <v>1195</v>
      </c>
      <c r="T5731">
        <v>0.05</v>
      </c>
      <c r="U5731">
        <v>860.4</v>
      </c>
      <c r="V5731">
        <v>3405.75</v>
      </c>
      <c r="W5731">
        <v>824.55</v>
      </c>
      <c r="X5731" t="s">
        <v>43</v>
      </c>
      <c r="Y5731" t="s">
        <v>44</v>
      </c>
      <c r="Z5731" t="s">
        <v>78</v>
      </c>
      <c r="AA5731" t="s">
        <v>46</v>
      </c>
      <c r="AB5731" t="s">
        <v>110</v>
      </c>
    </row>
    <row r="5732" spans="1:28" x14ac:dyDescent="0.3">
      <c r="A5732" t="s">
        <v>10081</v>
      </c>
      <c r="B5732" s="1">
        <v>45338</v>
      </c>
      <c r="C5732" s="1">
        <v>45341</v>
      </c>
      <c r="D5732" t="s">
        <v>4400</v>
      </c>
      <c r="E5732" t="s">
        <v>6584</v>
      </c>
      <c r="F5732" t="s">
        <v>53</v>
      </c>
      <c r="G5732">
        <v>43</v>
      </c>
      <c r="H5732" t="s">
        <v>128</v>
      </c>
      <c r="I5732" t="s">
        <v>84</v>
      </c>
      <c r="J5732" t="s">
        <v>85</v>
      </c>
      <c r="K5732" t="s">
        <v>86</v>
      </c>
      <c r="L5732" t="s">
        <v>37</v>
      </c>
      <c r="M5732" t="s">
        <v>2441</v>
      </c>
      <c r="N5732" t="s">
        <v>39</v>
      </c>
      <c r="O5732" t="s">
        <v>40</v>
      </c>
      <c r="P5732" t="s">
        <v>41</v>
      </c>
      <c r="Q5732" t="s">
        <v>42</v>
      </c>
      <c r="R5732">
        <v>10</v>
      </c>
      <c r="S5732">
        <v>733</v>
      </c>
      <c r="T5732">
        <v>0.1</v>
      </c>
      <c r="U5732">
        <v>527.76</v>
      </c>
      <c r="V5732">
        <v>6597</v>
      </c>
      <c r="W5732">
        <v>1319.4</v>
      </c>
      <c r="X5732" t="s">
        <v>43</v>
      </c>
      <c r="Y5732" t="s">
        <v>44</v>
      </c>
      <c r="Z5732" t="s">
        <v>78</v>
      </c>
      <c r="AA5732" t="s">
        <v>46</v>
      </c>
      <c r="AB5732" t="s">
        <v>110</v>
      </c>
    </row>
    <row r="5733" spans="1:28" x14ac:dyDescent="0.3">
      <c r="A5733" t="s">
        <v>10082</v>
      </c>
      <c r="B5733" s="1">
        <v>45654</v>
      </c>
      <c r="C5733" s="1">
        <v>45660</v>
      </c>
      <c r="D5733" t="s">
        <v>977</v>
      </c>
      <c r="E5733" t="s">
        <v>5902</v>
      </c>
      <c r="F5733" t="s">
        <v>53</v>
      </c>
      <c r="G5733">
        <v>50</v>
      </c>
      <c r="H5733" t="s">
        <v>34</v>
      </c>
      <c r="I5733" t="s">
        <v>103</v>
      </c>
      <c r="J5733" t="s">
        <v>104</v>
      </c>
      <c r="K5733" t="s">
        <v>105</v>
      </c>
      <c r="L5733" t="s">
        <v>37</v>
      </c>
      <c r="M5733" t="s">
        <v>1760</v>
      </c>
      <c r="N5733" t="s">
        <v>39</v>
      </c>
      <c r="O5733" t="s">
        <v>40</v>
      </c>
      <c r="P5733" t="s">
        <v>41</v>
      </c>
      <c r="Q5733" t="s">
        <v>42</v>
      </c>
      <c r="R5733">
        <v>8</v>
      </c>
      <c r="S5733">
        <v>363</v>
      </c>
      <c r="T5733">
        <v>0.05</v>
      </c>
      <c r="U5733">
        <v>261.36</v>
      </c>
      <c r="V5733">
        <v>2758.8</v>
      </c>
      <c r="W5733">
        <v>667.92</v>
      </c>
      <c r="X5733" t="s">
        <v>136</v>
      </c>
      <c r="Y5733" t="s">
        <v>77</v>
      </c>
      <c r="Z5733" t="s">
        <v>56</v>
      </c>
      <c r="AA5733" t="s">
        <v>65</v>
      </c>
      <c r="AB5733" t="s">
        <v>110</v>
      </c>
    </row>
    <row r="5734" spans="1:28" x14ac:dyDescent="0.3">
      <c r="A5734" t="s">
        <v>10083</v>
      </c>
      <c r="B5734" s="1">
        <v>45403</v>
      </c>
      <c r="C5734" s="1">
        <v>45410</v>
      </c>
      <c r="D5734" t="s">
        <v>1746</v>
      </c>
      <c r="E5734" t="s">
        <v>2084</v>
      </c>
      <c r="F5734" t="s">
        <v>33</v>
      </c>
      <c r="G5734">
        <v>53</v>
      </c>
      <c r="H5734" t="s">
        <v>128</v>
      </c>
      <c r="I5734" t="s">
        <v>84</v>
      </c>
      <c r="J5734" t="s">
        <v>85</v>
      </c>
      <c r="K5734" t="s">
        <v>86</v>
      </c>
      <c r="L5734" t="s">
        <v>37</v>
      </c>
      <c r="M5734" t="s">
        <v>1279</v>
      </c>
      <c r="N5734" t="s">
        <v>39</v>
      </c>
      <c r="O5734" t="s">
        <v>159</v>
      </c>
      <c r="P5734" t="s">
        <v>160</v>
      </c>
      <c r="Q5734" t="s">
        <v>161</v>
      </c>
      <c r="R5734">
        <v>8</v>
      </c>
      <c r="S5734">
        <v>1787</v>
      </c>
      <c r="T5734">
        <v>0.2</v>
      </c>
      <c r="U5734">
        <v>1286.6400000000001</v>
      </c>
      <c r="V5734">
        <v>11436.8</v>
      </c>
      <c r="W5734">
        <v>1143.68</v>
      </c>
      <c r="X5734" t="s">
        <v>136</v>
      </c>
      <c r="Y5734" t="s">
        <v>64</v>
      </c>
      <c r="Z5734" t="s">
        <v>78</v>
      </c>
      <c r="AA5734" t="s">
        <v>57</v>
      </c>
      <c r="AB5734" t="s">
        <v>110</v>
      </c>
    </row>
    <row r="5735" spans="1:28" x14ac:dyDescent="0.3">
      <c r="A5735" t="s">
        <v>10084</v>
      </c>
      <c r="B5735" s="1">
        <v>45337</v>
      </c>
      <c r="C5735" s="1">
        <v>45341</v>
      </c>
      <c r="D5735" t="s">
        <v>7097</v>
      </c>
      <c r="E5735" t="s">
        <v>559</v>
      </c>
      <c r="F5735" t="s">
        <v>33</v>
      </c>
      <c r="G5735">
        <v>22</v>
      </c>
      <c r="H5735" t="s">
        <v>128</v>
      </c>
      <c r="I5735" t="s">
        <v>116</v>
      </c>
      <c r="J5735" t="s">
        <v>117</v>
      </c>
      <c r="K5735" t="s">
        <v>118</v>
      </c>
      <c r="L5735" t="s">
        <v>37</v>
      </c>
      <c r="M5735" t="s">
        <v>926</v>
      </c>
      <c r="N5735" t="s">
        <v>39</v>
      </c>
      <c r="O5735" t="s">
        <v>40</v>
      </c>
      <c r="P5735" t="s">
        <v>41</v>
      </c>
      <c r="Q5735" t="s">
        <v>42</v>
      </c>
      <c r="R5735">
        <v>10</v>
      </c>
      <c r="S5735">
        <v>920</v>
      </c>
      <c r="T5735">
        <v>0.2</v>
      </c>
      <c r="U5735">
        <v>662.4</v>
      </c>
      <c r="V5735">
        <v>7360</v>
      </c>
      <c r="W5735">
        <v>736</v>
      </c>
      <c r="X5735" t="s">
        <v>43</v>
      </c>
      <c r="Y5735" t="s">
        <v>44</v>
      </c>
      <c r="Z5735" t="s">
        <v>56</v>
      </c>
      <c r="AA5735" t="s">
        <v>65</v>
      </c>
      <c r="AB5735" t="s">
        <v>110</v>
      </c>
    </row>
    <row r="5736" spans="1:28" x14ac:dyDescent="0.3">
      <c r="A5736" t="s">
        <v>10085</v>
      </c>
      <c r="B5736" s="1">
        <v>45542</v>
      </c>
      <c r="C5736" s="1">
        <v>45547</v>
      </c>
      <c r="D5736" t="s">
        <v>3188</v>
      </c>
      <c r="E5736" t="s">
        <v>147</v>
      </c>
      <c r="F5736" t="s">
        <v>33</v>
      </c>
      <c r="G5736">
        <v>24</v>
      </c>
      <c r="H5736" t="s">
        <v>34</v>
      </c>
      <c r="I5736" t="s">
        <v>103</v>
      </c>
      <c r="J5736" t="s">
        <v>104</v>
      </c>
      <c r="K5736" t="s">
        <v>105</v>
      </c>
      <c r="L5736" t="s">
        <v>37</v>
      </c>
      <c r="M5736" t="s">
        <v>3507</v>
      </c>
      <c r="N5736" t="s">
        <v>88</v>
      </c>
      <c r="O5736" t="s">
        <v>120</v>
      </c>
      <c r="P5736" t="s">
        <v>121</v>
      </c>
      <c r="Q5736" t="s">
        <v>122</v>
      </c>
      <c r="R5736">
        <v>4</v>
      </c>
      <c r="S5736">
        <v>700</v>
      </c>
      <c r="T5736">
        <v>0.15</v>
      </c>
      <c r="U5736">
        <v>504</v>
      </c>
      <c r="V5736">
        <v>2380</v>
      </c>
      <c r="W5736">
        <v>364</v>
      </c>
      <c r="X5736" t="s">
        <v>55</v>
      </c>
      <c r="Y5736" t="s">
        <v>64</v>
      </c>
      <c r="Z5736" t="s">
        <v>78</v>
      </c>
      <c r="AA5736" t="s">
        <v>57</v>
      </c>
      <c r="AB5736" t="s">
        <v>47</v>
      </c>
    </row>
    <row r="5737" spans="1:28" x14ac:dyDescent="0.3">
      <c r="A5737" t="s">
        <v>10086</v>
      </c>
      <c r="B5737" s="1">
        <v>45495</v>
      </c>
      <c r="C5737" s="1">
        <v>45497</v>
      </c>
      <c r="D5737" t="s">
        <v>1724</v>
      </c>
      <c r="E5737" t="s">
        <v>6842</v>
      </c>
      <c r="F5737" t="s">
        <v>53</v>
      </c>
      <c r="G5737">
        <v>26</v>
      </c>
      <c r="H5737" t="s">
        <v>128</v>
      </c>
      <c r="I5737" t="s">
        <v>84</v>
      </c>
      <c r="J5737" t="s">
        <v>85</v>
      </c>
      <c r="K5737" t="s">
        <v>86</v>
      </c>
      <c r="L5737" t="s">
        <v>37</v>
      </c>
      <c r="M5737" t="s">
        <v>1729</v>
      </c>
      <c r="N5737" t="s">
        <v>88</v>
      </c>
      <c r="O5737" t="s">
        <v>89</v>
      </c>
      <c r="P5737" t="s">
        <v>90</v>
      </c>
      <c r="Q5737" t="s">
        <v>91</v>
      </c>
      <c r="R5737">
        <v>6</v>
      </c>
      <c r="S5737">
        <v>791</v>
      </c>
      <c r="T5737">
        <v>0.05</v>
      </c>
      <c r="U5737">
        <v>569.52</v>
      </c>
      <c r="V5737">
        <v>4508.7</v>
      </c>
      <c r="W5737">
        <v>1091.58</v>
      </c>
      <c r="X5737" t="s">
        <v>55</v>
      </c>
      <c r="Y5737" t="s">
        <v>64</v>
      </c>
      <c r="Z5737" t="s">
        <v>56</v>
      </c>
      <c r="AA5737" t="s">
        <v>46</v>
      </c>
      <c r="AB5737" t="s">
        <v>47</v>
      </c>
    </row>
    <row r="5738" spans="1:28" x14ac:dyDescent="0.3">
      <c r="A5738" t="s">
        <v>10087</v>
      </c>
      <c r="B5738" s="1">
        <v>45624</v>
      </c>
      <c r="C5738" s="1">
        <v>45628</v>
      </c>
      <c r="D5738" t="s">
        <v>894</v>
      </c>
      <c r="E5738" t="s">
        <v>6062</v>
      </c>
      <c r="F5738" t="s">
        <v>33</v>
      </c>
      <c r="G5738">
        <v>57</v>
      </c>
      <c r="H5738" t="s">
        <v>34</v>
      </c>
      <c r="I5738" t="s">
        <v>116</v>
      </c>
      <c r="J5738" t="s">
        <v>117</v>
      </c>
      <c r="K5738" t="s">
        <v>118</v>
      </c>
      <c r="L5738" t="s">
        <v>37</v>
      </c>
      <c r="M5738" t="s">
        <v>3515</v>
      </c>
      <c r="N5738" t="s">
        <v>39</v>
      </c>
      <c r="O5738" t="s">
        <v>159</v>
      </c>
      <c r="P5738" t="s">
        <v>160</v>
      </c>
      <c r="Q5738" t="s">
        <v>161</v>
      </c>
      <c r="R5738">
        <v>7</v>
      </c>
      <c r="S5738">
        <v>1109</v>
      </c>
      <c r="T5738">
        <v>0.05</v>
      </c>
      <c r="U5738">
        <v>798.48</v>
      </c>
      <c r="V5738">
        <v>7374.85</v>
      </c>
      <c r="W5738">
        <v>1785.49</v>
      </c>
      <c r="X5738" t="s">
        <v>43</v>
      </c>
      <c r="Y5738" t="s">
        <v>44</v>
      </c>
      <c r="Z5738" t="s">
        <v>56</v>
      </c>
      <c r="AA5738" t="s">
        <v>57</v>
      </c>
      <c r="AB5738" t="s">
        <v>110</v>
      </c>
    </row>
    <row r="5739" spans="1:28" x14ac:dyDescent="0.3">
      <c r="A5739" t="s">
        <v>10088</v>
      </c>
      <c r="B5739" s="1">
        <v>45415</v>
      </c>
      <c r="C5739" s="1">
        <v>45419</v>
      </c>
      <c r="D5739" t="s">
        <v>616</v>
      </c>
      <c r="E5739" t="s">
        <v>3273</v>
      </c>
      <c r="F5739" t="s">
        <v>53</v>
      </c>
      <c r="G5739">
        <v>55</v>
      </c>
      <c r="H5739" t="s">
        <v>34</v>
      </c>
      <c r="I5739" t="s">
        <v>84</v>
      </c>
      <c r="J5739" t="s">
        <v>85</v>
      </c>
      <c r="K5739" t="s">
        <v>86</v>
      </c>
      <c r="L5739" t="s">
        <v>37</v>
      </c>
      <c r="M5739" t="s">
        <v>2611</v>
      </c>
      <c r="N5739" t="s">
        <v>39</v>
      </c>
      <c r="O5739" t="s">
        <v>159</v>
      </c>
      <c r="P5739" t="s">
        <v>160</v>
      </c>
      <c r="Q5739" t="s">
        <v>161</v>
      </c>
      <c r="R5739">
        <v>2</v>
      </c>
      <c r="S5739">
        <v>345</v>
      </c>
      <c r="T5739">
        <v>0</v>
      </c>
      <c r="U5739">
        <v>248.4</v>
      </c>
      <c r="V5739">
        <v>690</v>
      </c>
      <c r="W5739">
        <v>193.2</v>
      </c>
      <c r="X5739" t="s">
        <v>136</v>
      </c>
      <c r="Y5739" t="s">
        <v>44</v>
      </c>
      <c r="Z5739" t="s">
        <v>56</v>
      </c>
      <c r="AA5739" t="s">
        <v>65</v>
      </c>
      <c r="AB5739" t="s">
        <v>47</v>
      </c>
    </row>
    <row r="5740" spans="1:28" x14ac:dyDescent="0.3">
      <c r="A5740" t="s">
        <v>10089</v>
      </c>
      <c r="B5740" s="1">
        <v>45306</v>
      </c>
      <c r="C5740" s="1">
        <v>45311</v>
      </c>
      <c r="D5740" t="s">
        <v>3792</v>
      </c>
      <c r="E5740" t="s">
        <v>1599</v>
      </c>
      <c r="F5740" t="s">
        <v>53</v>
      </c>
      <c r="G5740">
        <v>41</v>
      </c>
      <c r="H5740" t="s">
        <v>71</v>
      </c>
      <c r="I5740" t="s">
        <v>116</v>
      </c>
      <c r="J5740" t="s">
        <v>117</v>
      </c>
      <c r="K5740" t="s">
        <v>118</v>
      </c>
      <c r="L5740" t="s">
        <v>37</v>
      </c>
      <c r="M5740" t="s">
        <v>6422</v>
      </c>
      <c r="N5740" t="s">
        <v>88</v>
      </c>
      <c r="O5740" t="s">
        <v>89</v>
      </c>
      <c r="P5740" t="s">
        <v>90</v>
      </c>
      <c r="Q5740" t="s">
        <v>91</v>
      </c>
      <c r="R5740">
        <v>2</v>
      </c>
      <c r="S5740">
        <v>1787</v>
      </c>
      <c r="T5740">
        <v>0.15</v>
      </c>
      <c r="U5740">
        <v>1286.6400000000001</v>
      </c>
      <c r="V5740">
        <v>3037.9</v>
      </c>
      <c r="W5740">
        <v>464.62</v>
      </c>
      <c r="X5740" t="s">
        <v>43</v>
      </c>
      <c r="Y5740" t="s">
        <v>44</v>
      </c>
      <c r="Z5740" t="s">
        <v>45</v>
      </c>
      <c r="AA5740" t="s">
        <v>57</v>
      </c>
      <c r="AB5740" t="s">
        <v>47</v>
      </c>
    </row>
    <row r="5741" spans="1:28" x14ac:dyDescent="0.3">
      <c r="A5741" t="s">
        <v>10090</v>
      </c>
      <c r="B5741" s="1">
        <v>45579</v>
      </c>
      <c r="C5741" s="1">
        <v>45585</v>
      </c>
      <c r="D5741" t="s">
        <v>1973</v>
      </c>
      <c r="E5741" t="s">
        <v>10091</v>
      </c>
      <c r="F5741" t="s">
        <v>53</v>
      </c>
      <c r="G5741">
        <v>27</v>
      </c>
      <c r="H5741" t="s">
        <v>128</v>
      </c>
      <c r="I5741" t="s">
        <v>116</v>
      </c>
      <c r="J5741" t="s">
        <v>117</v>
      </c>
      <c r="K5741" t="s">
        <v>118</v>
      </c>
      <c r="L5741" t="s">
        <v>37</v>
      </c>
      <c r="M5741" t="s">
        <v>2143</v>
      </c>
      <c r="N5741" t="s">
        <v>88</v>
      </c>
      <c r="O5741" t="s">
        <v>120</v>
      </c>
      <c r="P5741" t="s">
        <v>121</v>
      </c>
      <c r="Q5741" t="s">
        <v>122</v>
      </c>
      <c r="R5741">
        <v>5</v>
      </c>
      <c r="S5741">
        <v>140</v>
      </c>
      <c r="T5741">
        <v>0.15</v>
      </c>
      <c r="U5741">
        <v>100.8</v>
      </c>
      <c r="V5741">
        <v>595</v>
      </c>
      <c r="W5741">
        <v>91</v>
      </c>
      <c r="X5741" t="s">
        <v>136</v>
      </c>
      <c r="Y5741" t="s">
        <v>44</v>
      </c>
      <c r="Z5741" t="s">
        <v>56</v>
      </c>
      <c r="AA5741" t="s">
        <v>65</v>
      </c>
      <c r="AB5741" t="s">
        <v>110</v>
      </c>
    </row>
    <row r="5742" spans="1:28" x14ac:dyDescent="0.3">
      <c r="A5742" t="s">
        <v>10092</v>
      </c>
      <c r="B5742" s="1">
        <v>45451</v>
      </c>
      <c r="C5742" s="1">
        <v>45454</v>
      </c>
      <c r="D5742" t="s">
        <v>3672</v>
      </c>
      <c r="E5742" t="s">
        <v>769</v>
      </c>
      <c r="F5742" t="s">
        <v>33</v>
      </c>
      <c r="G5742">
        <v>24</v>
      </c>
      <c r="H5742" t="s">
        <v>34</v>
      </c>
      <c r="I5742" t="s">
        <v>35</v>
      </c>
      <c r="J5742" t="s">
        <v>36</v>
      </c>
      <c r="K5742" t="s">
        <v>36</v>
      </c>
      <c r="L5742" t="s">
        <v>37</v>
      </c>
      <c r="M5742" t="s">
        <v>1088</v>
      </c>
      <c r="N5742" t="s">
        <v>73</v>
      </c>
      <c r="O5742" t="s">
        <v>74</v>
      </c>
      <c r="P5742" t="s">
        <v>75</v>
      </c>
      <c r="Q5742" t="s">
        <v>76</v>
      </c>
      <c r="R5742">
        <v>9</v>
      </c>
      <c r="S5742">
        <v>536</v>
      </c>
      <c r="T5742">
        <v>0.15</v>
      </c>
      <c r="U5742">
        <v>385.92</v>
      </c>
      <c r="V5742">
        <v>4100.3999999999996</v>
      </c>
      <c r="W5742">
        <v>627.12</v>
      </c>
      <c r="X5742" t="s">
        <v>43</v>
      </c>
      <c r="Y5742" t="s">
        <v>77</v>
      </c>
      <c r="Z5742" t="s">
        <v>78</v>
      </c>
      <c r="AA5742" t="s">
        <v>57</v>
      </c>
      <c r="AB5742" t="s">
        <v>47</v>
      </c>
    </row>
    <row r="5743" spans="1:28" x14ac:dyDescent="0.3">
      <c r="A5743" t="s">
        <v>10093</v>
      </c>
      <c r="B5743" s="1">
        <v>45443</v>
      </c>
      <c r="C5743" s="1">
        <v>45447</v>
      </c>
      <c r="D5743" t="s">
        <v>4592</v>
      </c>
      <c r="E5743" t="s">
        <v>5227</v>
      </c>
      <c r="F5743" t="s">
        <v>33</v>
      </c>
      <c r="G5743">
        <v>40</v>
      </c>
      <c r="H5743" t="s">
        <v>71</v>
      </c>
      <c r="I5743" t="s">
        <v>35</v>
      </c>
      <c r="J5743" t="s">
        <v>36</v>
      </c>
      <c r="K5743" t="s">
        <v>36</v>
      </c>
      <c r="L5743" t="s">
        <v>37</v>
      </c>
      <c r="M5743" t="s">
        <v>3817</v>
      </c>
      <c r="N5743" t="s">
        <v>73</v>
      </c>
      <c r="O5743" t="s">
        <v>107</v>
      </c>
      <c r="P5743" t="s">
        <v>108</v>
      </c>
      <c r="Q5743" t="s">
        <v>109</v>
      </c>
      <c r="R5743">
        <v>10</v>
      </c>
      <c r="S5743">
        <v>89</v>
      </c>
      <c r="T5743">
        <v>0</v>
      </c>
      <c r="U5743">
        <v>64.08</v>
      </c>
      <c r="V5743">
        <v>890</v>
      </c>
      <c r="W5743">
        <v>249.2</v>
      </c>
      <c r="X5743" t="s">
        <v>55</v>
      </c>
      <c r="Y5743" t="s">
        <v>44</v>
      </c>
      <c r="Z5743" t="s">
        <v>45</v>
      </c>
      <c r="AA5743" t="s">
        <v>46</v>
      </c>
      <c r="AB5743" t="s">
        <v>110</v>
      </c>
    </row>
    <row r="5744" spans="1:28" x14ac:dyDescent="0.3">
      <c r="A5744" t="s">
        <v>10094</v>
      </c>
      <c r="B5744" s="1">
        <v>45383</v>
      </c>
      <c r="C5744" s="1">
        <v>45390</v>
      </c>
      <c r="D5744" t="s">
        <v>2020</v>
      </c>
      <c r="E5744" t="s">
        <v>5558</v>
      </c>
      <c r="F5744" t="s">
        <v>33</v>
      </c>
      <c r="G5744">
        <v>65</v>
      </c>
      <c r="H5744" t="s">
        <v>34</v>
      </c>
      <c r="I5744" t="s">
        <v>103</v>
      </c>
      <c r="J5744" t="s">
        <v>104</v>
      </c>
      <c r="K5744" t="s">
        <v>105</v>
      </c>
      <c r="L5744" t="s">
        <v>37</v>
      </c>
      <c r="M5744" t="s">
        <v>1257</v>
      </c>
      <c r="N5744" t="s">
        <v>73</v>
      </c>
      <c r="O5744" t="s">
        <v>74</v>
      </c>
      <c r="P5744" t="s">
        <v>75</v>
      </c>
      <c r="Q5744" t="s">
        <v>76</v>
      </c>
      <c r="R5744">
        <v>4</v>
      </c>
      <c r="S5744">
        <v>755</v>
      </c>
      <c r="T5744">
        <v>0.05</v>
      </c>
      <c r="U5744">
        <v>543.6</v>
      </c>
      <c r="V5744">
        <v>2869</v>
      </c>
      <c r="W5744">
        <v>694.6</v>
      </c>
      <c r="X5744" t="s">
        <v>136</v>
      </c>
      <c r="Y5744" t="s">
        <v>77</v>
      </c>
      <c r="Z5744" t="s">
        <v>45</v>
      </c>
      <c r="AA5744" t="s">
        <v>57</v>
      </c>
      <c r="AB5744" t="s">
        <v>47</v>
      </c>
    </row>
    <row r="5745" spans="1:28" x14ac:dyDescent="0.3">
      <c r="A5745" t="s">
        <v>10095</v>
      </c>
      <c r="B5745" s="1">
        <v>45631</v>
      </c>
      <c r="C5745" s="1">
        <v>45634</v>
      </c>
      <c r="D5745" t="s">
        <v>1897</v>
      </c>
      <c r="E5745" t="s">
        <v>5590</v>
      </c>
      <c r="F5745" t="s">
        <v>53</v>
      </c>
      <c r="G5745">
        <v>65</v>
      </c>
      <c r="H5745" t="s">
        <v>34</v>
      </c>
      <c r="I5745" t="s">
        <v>84</v>
      </c>
      <c r="J5745" t="s">
        <v>85</v>
      </c>
      <c r="K5745" t="s">
        <v>86</v>
      </c>
      <c r="L5745" t="s">
        <v>37</v>
      </c>
      <c r="M5745" t="s">
        <v>615</v>
      </c>
      <c r="N5745" t="s">
        <v>88</v>
      </c>
      <c r="O5745" t="s">
        <v>120</v>
      </c>
      <c r="P5745" t="s">
        <v>121</v>
      </c>
      <c r="Q5745" t="s">
        <v>122</v>
      </c>
      <c r="R5745">
        <v>5</v>
      </c>
      <c r="S5745">
        <v>746</v>
      </c>
      <c r="T5745">
        <v>0.05</v>
      </c>
      <c r="U5745">
        <v>537.12</v>
      </c>
      <c r="V5745">
        <v>3543.5</v>
      </c>
      <c r="W5745">
        <v>857.9</v>
      </c>
      <c r="X5745" t="s">
        <v>43</v>
      </c>
      <c r="Y5745" t="s">
        <v>77</v>
      </c>
      <c r="Z5745" t="s">
        <v>56</v>
      </c>
      <c r="AA5745" t="s">
        <v>46</v>
      </c>
      <c r="AB5745" t="s">
        <v>47</v>
      </c>
    </row>
    <row r="5746" spans="1:28" x14ac:dyDescent="0.3">
      <c r="A5746" t="s">
        <v>10096</v>
      </c>
      <c r="B5746" s="1">
        <v>45315</v>
      </c>
      <c r="C5746" s="1">
        <v>45320</v>
      </c>
      <c r="D5746" t="s">
        <v>3888</v>
      </c>
      <c r="E5746" t="s">
        <v>388</v>
      </c>
      <c r="F5746" t="s">
        <v>53</v>
      </c>
      <c r="G5746">
        <v>53</v>
      </c>
      <c r="H5746" t="s">
        <v>34</v>
      </c>
      <c r="I5746" t="s">
        <v>103</v>
      </c>
      <c r="J5746" t="s">
        <v>104</v>
      </c>
      <c r="K5746" t="s">
        <v>105</v>
      </c>
      <c r="L5746" t="s">
        <v>37</v>
      </c>
      <c r="M5746" t="s">
        <v>2714</v>
      </c>
      <c r="N5746" t="s">
        <v>88</v>
      </c>
      <c r="O5746" t="s">
        <v>120</v>
      </c>
      <c r="P5746" t="s">
        <v>121</v>
      </c>
      <c r="Q5746" t="s">
        <v>122</v>
      </c>
      <c r="R5746">
        <v>6</v>
      </c>
      <c r="S5746">
        <v>1577</v>
      </c>
      <c r="T5746">
        <v>0.15</v>
      </c>
      <c r="U5746">
        <v>1135.44</v>
      </c>
      <c r="V5746">
        <v>8042.7</v>
      </c>
      <c r="W5746">
        <v>1230.06</v>
      </c>
      <c r="X5746" t="s">
        <v>43</v>
      </c>
      <c r="Y5746" t="s">
        <v>64</v>
      </c>
      <c r="Z5746" t="s">
        <v>56</v>
      </c>
      <c r="AA5746" t="s">
        <v>46</v>
      </c>
      <c r="AB5746" t="s">
        <v>110</v>
      </c>
    </row>
    <row r="5747" spans="1:28" x14ac:dyDescent="0.3">
      <c r="A5747" t="s">
        <v>10097</v>
      </c>
      <c r="B5747" s="1">
        <v>45404</v>
      </c>
      <c r="C5747" s="1">
        <v>45410</v>
      </c>
      <c r="D5747" t="s">
        <v>5743</v>
      </c>
      <c r="E5747" t="s">
        <v>1167</v>
      </c>
      <c r="F5747" t="s">
        <v>53</v>
      </c>
      <c r="G5747">
        <v>58</v>
      </c>
      <c r="H5747" t="s">
        <v>128</v>
      </c>
      <c r="I5747" t="s">
        <v>84</v>
      </c>
      <c r="J5747" t="s">
        <v>85</v>
      </c>
      <c r="K5747" t="s">
        <v>86</v>
      </c>
      <c r="L5747" t="s">
        <v>37</v>
      </c>
      <c r="M5747" t="s">
        <v>3453</v>
      </c>
      <c r="N5747" t="s">
        <v>39</v>
      </c>
      <c r="O5747" t="s">
        <v>159</v>
      </c>
      <c r="P5747" t="s">
        <v>160</v>
      </c>
      <c r="Q5747" t="s">
        <v>161</v>
      </c>
      <c r="R5747">
        <v>6</v>
      </c>
      <c r="S5747">
        <v>348</v>
      </c>
      <c r="T5747">
        <v>0.2</v>
      </c>
      <c r="U5747">
        <v>250.56</v>
      </c>
      <c r="V5747">
        <v>1670.4</v>
      </c>
      <c r="W5747">
        <v>167.04</v>
      </c>
      <c r="X5747" t="s">
        <v>43</v>
      </c>
      <c r="Y5747" t="s">
        <v>44</v>
      </c>
      <c r="Z5747" t="s">
        <v>78</v>
      </c>
      <c r="AA5747" t="s">
        <v>57</v>
      </c>
      <c r="AB5747" t="s">
        <v>110</v>
      </c>
    </row>
    <row r="5748" spans="1:28" x14ac:dyDescent="0.3">
      <c r="A5748" t="s">
        <v>10098</v>
      </c>
      <c r="B5748" s="1">
        <v>45606</v>
      </c>
      <c r="C5748" s="1">
        <v>45610</v>
      </c>
      <c r="D5748" t="s">
        <v>5326</v>
      </c>
      <c r="E5748" t="s">
        <v>1796</v>
      </c>
      <c r="F5748" t="s">
        <v>33</v>
      </c>
      <c r="G5748">
        <v>41</v>
      </c>
      <c r="H5748" t="s">
        <v>71</v>
      </c>
      <c r="I5748" t="s">
        <v>35</v>
      </c>
      <c r="J5748" t="s">
        <v>36</v>
      </c>
      <c r="K5748" t="s">
        <v>36</v>
      </c>
      <c r="L5748" t="s">
        <v>37</v>
      </c>
      <c r="M5748" t="s">
        <v>5374</v>
      </c>
      <c r="N5748" t="s">
        <v>88</v>
      </c>
      <c r="O5748" t="s">
        <v>120</v>
      </c>
      <c r="P5748" t="s">
        <v>121</v>
      </c>
      <c r="Q5748" t="s">
        <v>122</v>
      </c>
      <c r="R5748">
        <v>10</v>
      </c>
      <c r="S5748">
        <v>1522</v>
      </c>
      <c r="T5748">
        <v>0.15</v>
      </c>
      <c r="U5748">
        <v>1095.8399999999999</v>
      </c>
      <c r="V5748">
        <v>12937</v>
      </c>
      <c r="W5748">
        <v>1978.6</v>
      </c>
      <c r="X5748" t="s">
        <v>136</v>
      </c>
      <c r="Y5748" t="s">
        <v>64</v>
      </c>
      <c r="Z5748" t="s">
        <v>56</v>
      </c>
      <c r="AA5748" t="s">
        <v>57</v>
      </c>
      <c r="AB5748" t="s">
        <v>47</v>
      </c>
    </row>
    <row r="5749" spans="1:28" x14ac:dyDescent="0.3">
      <c r="A5749" t="s">
        <v>10099</v>
      </c>
      <c r="B5749" s="1">
        <v>45620</v>
      </c>
      <c r="C5749" s="1">
        <v>45624</v>
      </c>
      <c r="D5749" t="s">
        <v>3381</v>
      </c>
      <c r="E5749" t="s">
        <v>10100</v>
      </c>
      <c r="F5749" t="s">
        <v>53</v>
      </c>
      <c r="G5749">
        <v>63</v>
      </c>
      <c r="H5749" t="s">
        <v>71</v>
      </c>
      <c r="I5749" t="s">
        <v>103</v>
      </c>
      <c r="J5749" t="s">
        <v>104</v>
      </c>
      <c r="K5749" t="s">
        <v>105</v>
      </c>
      <c r="L5749" t="s">
        <v>37</v>
      </c>
      <c r="M5749" t="s">
        <v>1536</v>
      </c>
      <c r="N5749" t="s">
        <v>73</v>
      </c>
      <c r="O5749" t="s">
        <v>107</v>
      </c>
      <c r="P5749" t="s">
        <v>108</v>
      </c>
      <c r="Q5749" t="s">
        <v>109</v>
      </c>
      <c r="R5749">
        <v>3</v>
      </c>
      <c r="S5749">
        <v>161</v>
      </c>
      <c r="T5749">
        <v>0.1</v>
      </c>
      <c r="U5749">
        <v>115.92</v>
      </c>
      <c r="V5749">
        <v>434.7</v>
      </c>
      <c r="W5749">
        <v>86.94</v>
      </c>
      <c r="X5749" t="s">
        <v>136</v>
      </c>
      <c r="Y5749" t="s">
        <v>77</v>
      </c>
      <c r="Z5749" t="s">
        <v>56</v>
      </c>
      <c r="AA5749" t="s">
        <v>57</v>
      </c>
      <c r="AB5749" t="s">
        <v>47</v>
      </c>
    </row>
    <row r="5750" spans="1:28" x14ac:dyDescent="0.3">
      <c r="A5750" t="s">
        <v>10101</v>
      </c>
      <c r="B5750" s="1">
        <v>45469</v>
      </c>
      <c r="C5750" s="1">
        <v>45476</v>
      </c>
      <c r="D5750" t="s">
        <v>3040</v>
      </c>
      <c r="E5750" t="s">
        <v>8866</v>
      </c>
      <c r="F5750" t="s">
        <v>33</v>
      </c>
      <c r="G5750">
        <v>34</v>
      </c>
      <c r="H5750" t="s">
        <v>128</v>
      </c>
      <c r="I5750" t="s">
        <v>84</v>
      </c>
      <c r="J5750" t="s">
        <v>85</v>
      </c>
      <c r="K5750" t="s">
        <v>86</v>
      </c>
      <c r="L5750" t="s">
        <v>37</v>
      </c>
      <c r="M5750" t="s">
        <v>3725</v>
      </c>
      <c r="N5750" t="s">
        <v>73</v>
      </c>
      <c r="O5750" t="s">
        <v>107</v>
      </c>
      <c r="P5750" t="s">
        <v>108</v>
      </c>
      <c r="Q5750" t="s">
        <v>109</v>
      </c>
      <c r="R5750">
        <v>4</v>
      </c>
      <c r="S5750">
        <v>553</v>
      </c>
      <c r="T5750">
        <v>0.05</v>
      </c>
      <c r="U5750">
        <v>398.16</v>
      </c>
      <c r="V5750">
        <v>2101.4</v>
      </c>
      <c r="W5750">
        <v>508.76</v>
      </c>
      <c r="X5750" t="s">
        <v>136</v>
      </c>
      <c r="Y5750" t="s">
        <v>64</v>
      </c>
      <c r="Z5750" t="s">
        <v>56</v>
      </c>
      <c r="AA5750" t="s">
        <v>46</v>
      </c>
      <c r="AB5750" t="s">
        <v>110</v>
      </c>
    </row>
    <row r="5751" spans="1:28" x14ac:dyDescent="0.3">
      <c r="A5751" t="s">
        <v>10102</v>
      </c>
      <c r="B5751" s="1">
        <v>45407</v>
      </c>
      <c r="C5751" s="1">
        <v>45409</v>
      </c>
      <c r="D5751" t="s">
        <v>2518</v>
      </c>
      <c r="E5751" t="s">
        <v>3668</v>
      </c>
      <c r="F5751" t="s">
        <v>33</v>
      </c>
      <c r="G5751">
        <v>29</v>
      </c>
      <c r="H5751" t="s">
        <v>71</v>
      </c>
      <c r="I5751" t="s">
        <v>84</v>
      </c>
      <c r="J5751" t="s">
        <v>85</v>
      </c>
      <c r="K5751" t="s">
        <v>86</v>
      </c>
      <c r="L5751" t="s">
        <v>37</v>
      </c>
      <c r="M5751" t="s">
        <v>2875</v>
      </c>
      <c r="N5751" t="s">
        <v>39</v>
      </c>
      <c r="O5751" t="s">
        <v>40</v>
      </c>
      <c r="P5751" t="s">
        <v>41</v>
      </c>
      <c r="Q5751" t="s">
        <v>42</v>
      </c>
      <c r="R5751">
        <v>9</v>
      </c>
      <c r="S5751">
        <v>1366</v>
      </c>
      <c r="T5751">
        <v>0.15</v>
      </c>
      <c r="U5751">
        <v>983.52</v>
      </c>
      <c r="V5751">
        <v>10449.9</v>
      </c>
      <c r="W5751">
        <v>1598.22</v>
      </c>
      <c r="X5751" t="s">
        <v>43</v>
      </c>
      <c r="Y5751" t="s">
        <v>77</v>
      </c>
      <c r="Z5751" t="s">
        <v>45</v>
      </c>
      <c r="AA5751" t="s">
        <v>46</v>
      </c>
      <c r="AB5751" t="s">
        <v>110</v>
      </c>
    </row>
    <row r="5752" spans="1:28" x14ac:dyDescent="0.3">
      <c r="A5752" t="s">
        <v>10103</v>
      </c>
      <c r="B5752" s="1">
        <v>45395</v>
      </c>
      <c r="C5752" s="1">
        <v>45398</v>
      </c>
      <c r="D5752" t="s">
        <v>6956</v>
      </c>
      <c r="E5752" t="s">
        <v>115</v>
      </c>
      <c r="F5752" t="s">
        <v>33</v>
      </c>
      <c r="G5752">
        <v>62</v>
      </c>
      <c r="H5752" t="s">
        <v>128</v>
      </c>
      <c r="I5752" t="s">
        <v>116</v>
      </c>
      <c r="J5752" t="s">
        <v>117</v>
      </c>
      <c r="K5752" t="s">
        <v>118</v>
      </c>
      <c r="L5752" t="s">
        <v>37</v>
      </c>
      <c r="M5752" t="s">
        <v>400</v>
      </c>
      <c r="N5752" t="s">
        <v>39</v>
      </c>
      <c r="O5752" t="s">
        <v>159</v>
      </c>
      <c r="P5752" t="s">
        <v>160</v>
      </c>
      <c r="Q5752" t="s">
        <v>161</v>
      </c>
      <c r="R5752">
        <v>4</v>
      </c>
      <c r="S5752">
        <v>1697</v>
      </c>
      <c r="T5752">
        <v>0</v>
      </c>
      <c r="U5752">
        <v>1221.8399999999999</v>
      </c>
      <c r="V5752">
        <v>6788</v>
      </c>
      <c r="W5752">
        <v>1900.64</v>
      </c>
      <c r="X5752" t="s">
        <v>55</v>
      </c>
      <c r="Y5752" t="s">
        <v>64</v>
      </c>
      <c r="Z5752" t="s">
        <v>45</v>
      </c>
      <c r="AA5752" t="s">
        <v>57</v>
      </c>
      <c r="AB5752" t="s">
        <v>47</v>
      </c>
    </row>
    <row r="5753" spans="1:28" x14ac:dyDescent="0.3">
      <c r="A5753" t="s">
        <v>10104</v>
      </c>
      <c r="B5753" s="1">
        <v>45411</v>
      </c>
      <c r="C5753" s="1">
        <v>45414</v>
      </c>
      <c r="D5753" t="s">
        <v>1506</v>
      </c>
      <c r="E5753" t="s">
        <v>1451</v>
      </c>
      <c r="F5753" t="s">
        <v>33</v>
      </c>
      <c r="G5753">
        <v>39</v>
      </c>
      <c r="H5753" t="s">
        <v>34</v>
      </c>
      <c r="I5753" t="s">
        <v>116</v>
      </c>
      <c r="J5753" t="s">
        <v>117</v>
      </c>
      <c r="K5753" t="s">
        <v>118</v>
      </c>
      <c r="L5753" t="s">
        <v>37</v>
      </c>
      <c r="M5753" t="s">
        <v>1572</v>
      </c>
      <c r="N5753" t="s">
        <v>88</v>
      </c>
      <c r="O5753" t="s">
        <v>89</v>
      </c>
      <c r="P5753" t="s">
        <v>90</v>
      </c>
      <c r="Q5753" t="s">
        <v>91</v>
      </c>
      <c r="R5753">
        <v>8</v>
      </c>
      <c r="S5753">
        <v>612</v>
      </c>
      <c r="T5753">
        <v>0.15</v>
      </c>
      <c r="U5753">
        <v>440.64</v>
      </c>
      <c r="V5753">
        <v>4161.6000000000004</v>
      </c>
      <c r="W5753">
        <v>636.48</v>
      </c>
      <c r="X5753" t="s">
        <v>55</v>
      </c>
      <c r="Y5753" t="s">
        <v>77</v>
      </c>
      <c r="Z5753" t="s">
        <v>56</v>
      </c>
      <c r="AA5753" t="s">
        <v>46</v>
      </c>
      <c r="AB5753" t="s">
        <v>110</v>
      </c>
    </row>
    <row r="5754" spans="1:28" x14ac:dyDescent="0.3">
      <c r="A5754" t="s">
        <v>10105</v>
      </c>
      <c r="B5754" s="1">
        <v>45295</v>
      </c>
      <c r="C5754" s="1">
        <v>45300</v>
      </c>
      <c r="D5754" t="s">
        <v>7431</v>
      </c>
      <c r="E5754" t="s">
        <v>5803</v>
      </c>
      <c r="F5754" t="s">
        <v>53</v>
      </c>
      <c r="G5754">
        <v>45</v>
      </c>
      <c r="H5754" t="s">
        <v>71</v>
      </c>
      <c r="I5754" t="s">
        <v>103</v>
      </c>
      <c r="J5754" t="s">
        <v>104</v>
      </c>
      <c r="K5754" t="s">
        <v>105</v>
      </c>
      <c r="L5754" t="s">
        <v>37</v>
      </c>
      <c r="M5754" t="s">
        <v>2165</v>
      </c>
      <c r="N5754" t="s">
        <v>88</v>
      </c>
      <c r="O5754" t="s">
        <v>89</v>
      </c>
      <c r="P5754" t="s">
        <v>90</v>
      </c>
      <c r="Q5754" t="s">
        <v>91</v>
      </c>
      <c r="R5754">
        <v>8</v>
      </c>
      <c r="S5754">
        <v>1572</v>
      </c>
      <c r="T5754">
        <v>0.2</v>
      </c>
      <c r="U5754">
        <v>1131.8399999999999</v>
      </c>
      <c r="V5754">
        <v>10060.799999999999</v>
      </c>
      <c r="W5754">
        <v>1006.08</v>
      </c>
      <c r="X5754" t="s">
        <v>43</v>
      </c>
      <c r="Y5754" t="s">
        <v>77</v>
      </c>
      <c r="Z5754" t="s">
        <v>56</v>
      </c>
      <c r="AA5754" t="s">
        <v>46</v>
      </c>
      <c r="AB5754" t="s">
        <v>110</v>
      </c>
    </row>
    <row r="5755" spans="1:28" x14ac:dyDescent="0.3">
      <c r="A5755" t="s">
        <v>10106</v>
      </c>
      <c r="B5755" s="1">
        <v>45475</v>
      </c>
      <c r="C5755" s="1">
        <v>45478</v>
      </c>
      <c r="D5755" t="s">
        <v>1506</v>
      </c>
      <c r="E5755" t="s">
        <v>172</v>
      </c>
      <c r="F5755" t="s">
        <v>33</v>
      </c>
      <c r="G5755">
        <v>32</v>
      </c>
      <c r="H5755" t="s">
        <v>34</v>
      </c>
      <c r="I5755" t="s">
        <v>116</v>
      </c>
      <c r="J5755" t="s">
        <v>117</v>
      </c>
      <c r="K5755" t="s">
        <v>118</v>
      </c>
      <c r="L5755" t="s">
        <v>37</v>
      </c>
      <c r="M5755" t="s">
        <v>1103</v>
      </c>
      <c r="N5755" t="s">
        <v>39</v>
      </c>
      <c r="O5755" t="s">
        <v>40</v>
      </c>
      <c r="P5755" t="s">
        <v>41</v>
      </c>
      <c r="Q5755" t="s">
        <v>42</v>
      </c>
      <c r="R5755">
        <v>6</v>
      </c>
      <c r="S5755">
        <v>982</v>
      </c>
      <c r="T5755">
        <v>0.15</v>
      </c>
      <c r="U5755">
        <v>707.04</v>
      </c>
      <c r="V5755">
        <v>5008.2</v>
      </c>
      <c r="W5755">
        <v>765.96</v>
      </c>
      <c r="X5755" t="s">
        <v>136</v>
      </c>
      <c r="Y5755" t="s">
        <v>77</v>
      </c>
      <c r="Z5755" t="s">
        <v>56</v>
      </c>
      <c r="AA5755" t="s">
        <v>57</v>
      </c>
      <c r="AB5755" t="s">
        <v>47</v>
      </c>
    </row>
    <row r="5756" spans="1:28" x14ac:dyDescent="0.3">
      <c r="A5756" t="s">
        <v>10107</v>
      </c>
      <c r="B5756" s="1">
        <v>45453</v>
      </c>
      <c r="C5756" s="1">
        <v>45456</v>
      </c>
      <c r="D5756" t="s">
        <v>1102</v>
      </c>
      <c r="E5756" t="s">
        <v>1483</v>
      </c>
      <c r="F5756" t="s">
        <v>53</v>
      </c>
      <c r="G5756">
        <v>29</v>
      </c>
      <c r="H5756" t="s">
        <v>128</v>
      </c>
      <c r="I5756" t="s">
        <v>35</v>
      </c>
      <c r="J5756" t="s">
        <v>36</v>
      </c>
      <c r="K5756" t="s">
        <v>36</v>
      </c>
      <c r="L5756" t="s">
        <v>37</v>
      </c>
      <c r="M5756" t="s">
        <v>6093</v>
      </c>
      <c r="N5756" t="s">
        <v>73</v>
      </c>
      <c r="O5756" t="s">
        <v>74</v>
      </c>
      <c r="P5756" t="s">
        <v>75</v>
      </c>
      <c r="Q5756" t="s">
        <v>76</v>
      </c>
      <c r="R5756">
        <v>4</v>
      </c>
      <c r="S5756">
        <v>454</v>
      </c>
      <c r="T5756">
        <v>0.2</v>
      </c>
      <c r="U5756">
        <v>326.88</v>
      </c>
      <c r="V5756">
        <v>1452.8</v>
      </c>
      <c r="W5756">
        <v>145.28</v>
      </c>
      <c r="X5756" t="s">
        <v>55</v>
      </c>
      <c r="Y5756" t="s">
        <v>64</v>
      </c>
      <c r="Z5756" t="s">
        <v>78</v>
      </c>
      <c r="AA5756" t="s">
        <v>57</v>
      </c>
      <c r="AB5756" t="s">
        <v>110</v>
      </c>
    </row>
    <row r="5757" spans="1:28" x14ac:dyDescent="0.3">
      <c r="A5757" t="s">
        <v>10108</v>
      </c>
      <c r="B5757" s="1">
        <v>45333</v>
      </c>
      <c r="C5757" s="1">
        <v>45338</v>
      </c>
      <c r="D5757" t="s">
        <v>768</v>
      </c>
      <c r="E5757" t="s">
        <v>1037</v>
      </c>
      <c r="F5757" t="s">
        <v>53</v>
      </c>
      <c r="G5757">
        <v>36</v>
      </c>
      <c r="H5757" t="s">
        <v>128</v>
      </c>
      <c r="I5757" t="s">
        <v>103</v>
      </c>
      <c r="J5757" t="s">
        <v>104</v>
      </c>
      <c r="K5757" t="s">
        <v>105</v>
      </c>
      <c r="L5757" t="s">
        <v>37</v>
      </c>
      <c r="M5757" t="s">
        <v>676</v>
      </c>
      <c r="N5757" t="s">
        <v>39</v>
      </c>
      <c r="O5757" t="s">
        <v>159</v>
      </c>
      <c r="P5757" t="s">
        <v>160</v>
      </c>
      <c r="Q5757" t="s">
        <v>161</v>
      </c>
      <c r="R5757">
        <v>6</v>
      </c>
      <c r="S5757">
        <v>311</v>
      </c>
      <c r="T5757">
        <v>0.15</v>
      </c>
      <c r="U5757">
        <v>223.92</v>
      </c>
      <c r="V5757">
        <v>1586.1</v>
      </c>
      <c r="W5757">
        <v>242.58</v>
      </c>
      <c r="X5757" t="s">
        <v>136</v>
      </c>
      <c r="Y5757" t="s">
        <v>44</v>
      </c>
      <c r="Z5757" t="s">
        <v>78</v>
      </c>
      <c r="AA5757" t="s">
        <v>57</v>
      </c>
      <c r="AB5757" t="s">
        <v>47</v>
      </c>
    </row>
    <row r="5758" spans="1:28" x14ac:dyDescent="0.3">
      <c r="A5758" t="s">
        <v>10109</v>
      </c>
      <c r="B5758" s="1">
        <v>45426</v>
      </c>
      <c r="C5758" s="1">
        <v>45429</v>
      </c>
      <c r="D5758" t="s">
        <v>2707</v>
      </c>
      <c r="E5758" t="s">
        <v>3466</v>
      </c>
      <c r="F5758" t="s">
        <v>33</v>
      </c>
      <c r="G5758">
        <v>61</v>
      </c>
      <c r="H5758" t="s">
        <v>34</v>
      </c>
      <c r="I5758" t="s">
        <v>116</v>
      </c>
      <c r="J5758" t="s">
        <v>117</v>
      </c>
      <c r="K5758" t="s">
        <v>118</v>
      </c>
      <c r="L5758" t="s">
        <v>37</v>
      </c>
      <c r="M5758" t="s">
        <v>2345</v>
      </c>
      <c r="N5758" t="s">
        <v>73</v>
      </c>
      <c r="O5758" t="s">
        <v>107</v>
      </c>
      <c r="P5758" t="s">
        <v>108</v>
      </c>
      <c r="Q5758" t="s">
        <v>109</v>
      </c>
      <c r="R5758">
        <v>2</v>
      </c>
      <c r="S5758">
        <v>1008</v>
      </c>
      <c r="T5758">
        <v>0.15</v>
      </c>
      <c r="U5758">
        <v>725.76</v>
      </c>
      <c r="V5758">
        <v>1713.6</v>
      </c>
      <c r="W5758">
        <v>262.08</v>
      </c>
      <c r="X5758" t="s">
        <v>43</v>
      </c>
      <c r="Y5758" t="s">
        <v>44</v>
      </c>
      <c r="Z5758" t="s">
        <v>78</v>
      </c>
      <c r="AA5758" t="s">
        <v>57</v>
      </c>
      <c r="AB5758" t="s">
        <v>110</v>
      </c>
    </row>
    <row r="5759" spans="1:28" x14ac:dyDescent="0.3">
      <c r="A5759" t="s">
        <v>10110</v>
      </c>
      <c r="B5759" s="1">
        <v>45351</v>
      </c>
      <c r="C5759" s="1">
        <v>45354</v>
      </c>
      <c r="D5759" t="s">
        <v>3547</v>
      </c>
      <c r="E5759" t="s">
        <v>1363</v>
      </c>
      <c r="F5759" t="s">
        <v>33</v>
      </c>
      <c r="G5759">
        <v>37</v>
      </c>
      <c r="H5759" t="s">
        <v>34</v>
      </c>
      <c r="I5759" t="s">
        <v>84</v>
      </c>
      <c r="J5759" t="s">
        <v>85</v>
      </c>
      <c r="K5759" t="s">
        <v>86</v>
      </c>
      <c r="L5759" t="s">
        <v>37</v>
      </c>
      <c r="M5759" t="s">
        <v>72</v>
      </c>
      <c r="N5759" t="s">
        <v>88</v>
      </c>
      <c r="O5759" t="s">
        <v>89</v>
      </c>
      <c r="P5759" t="s">
        <v>90</v>
      </c>
      <c r="Q5759" t="s">
        <v>91</v>
      </c>
      <c r="R5759">
        <v>3</v>
      </c>
      <c r="S5759">
        <v>722</v>
      </c>
      <c r="T5759">
        <v>0</v>
      </c>
      <c r="U5759">
        <v>519.84</v>
      </c>
      <c r="V5759">
        <v>2166</v>
      </c>
      <c r="W5759">
        <v>606.48</v>
      </c>
      <c r="X5759" t="s">
        <v>43</v>
      </c>
      <c r="Y5759" t="s">
        <v>44</v>
      </c>
      <c r="Z5759" t="s">
        <v>56</v>
      </c>
      <c r="AA5759" t="s">
        <v>57</v>
      </c>
      <c r="AB5759" t="s">
        <v>47</v>
      </c>
    </row>
    <row r="5760" spans="1:28" x14ac:dyDescent="0.3">
      <c r="A5760" t="s">
        <v>10111</v>
      </c>
      <c r="B5760" s="1">
        <v>45393</v>
      </c>
      <c r="C5760" s="1">
        <v>45399</v>
      </c>
      <c r="D5760" t="s">
        <v>2839</v>
      </c>
      <c r="E5760" t="s">
        <v>2995</v>
      </c>
      <c r="F5760" t="s">
        <v>33</v>
      </c>
      <c r="G5760">
        <v>57</v>
      </c>
      <c r="H5760" t="s">
        <v>71</v>
      </c>
      <c r="I5760" t="s">
        <v>116</v>
      </c>
      <c r="J5760" t="s">
        <v>117</v>
      </c>
      <c r="K5760" t="s">
        <v>118</v>
      </c>
      <c r="L5760" t="s">
        <v>37</v>
      </c>
      <c r="M5760" t="s">
        <v>835</v>
      </c>
      <c r="N5760" t="s">
        <v>73</v>
      </c>
      <c r="O5760" t="s">
        <v>74</v>
      </c>
      <c r="P5760" t="s">
        <v>75</v>
      </c>
      <c r="Q5760" t="s">
        <v>76</v>
      </c>
      <c r="R5760">
        <v>3</v>
      </c>
      <c r="S5760">
        <v>1641</v>
      </c>
      <c r="T5760">
        <v>0.05</v>
      </c>
      <c r="U5760">
        <v>1181.52</v>
      </c>
      <c r="V5760">
        <v>4676.8500000000004</v>
      </c>
      <c r="W5760">
        <v>1132.29</v>
      </c>
      <c r="X5760" t="s">
        <v>55</v>
      </c>
      <c r="Y5760" t="s">
        <v>44</v>
      </c>
      <c r="Z5760" t="s">
        <v>78</v>
      </c>
      <c r="AA5760" t="s">
        <v>46</v>
      </c>
      <c r="AB5760" t="s">
        <v>110</v>
      </c>
    </row>
    <row r="5761" spans="1:28" x14ac:dyDescent="0.3">
      <c r="A5761" t="s">
        <v>10112</v>
      </c>
      <c r="B5761" s="1">
        <v>45501</v>
      </c>
      <c r="C5761" s="1">
        <v>45502</v>
      </c>
      <c r="D5761" t="s">
        <v>3759</v>
      </c>
      <c r="E5761" t="s">
        <v>3992</v>
      </c>
      <c r="F5761" t="s">
        <v>33</v>
      </c>
      <c r="G5761">
        <v>25</v>
      </c>
      <c r="H5761" t="s">
        <v>34</v>
      </c>
      <c r="I5761" t="s">
        <v>103</v>
      </c>
      <c r="J5761" t="s">
        <v>104</v>
      </c>
      <c r="K5761" t="s">
        <v>105</v>
      </c>
      <c r="L5761" t="s">
        <v>37</v>
      </c>
      <c r="M5761" t="s">
        <v>3565</v>
      </c>
      <c r="N5761" t="s">
        <v>39</v>
      </c>
      <c r="O5761" t="s">
        <v>159</v>
      </c>
      <c r="P5761" t="s">
        <v>160</v>
      </c>
      <c r="Q5761" t="s">
        <v>161</v>
      </c>
      <c r="R5761">
        <v>8</v>
      </c>
      <c r="S5761">
        <v>1960</v>
      </c>
      <c r="T5761">
        <v>0</v>
      </c>
      <c r="U5761">
        <v>1411.2</v>
      </c>
      <c r="V5761">
        <v>15680</v>
      </c>
      <c r="W5761">
        <v>4390.3999999999996</v>
      </c>
      <c r="X5761" t="s">
        <v>55</v>
      </c>
      <c r="Y5761" t="s">
        <v>64</v>
      </c>
      <c r="Z5761" t="s">
        <v>56</v>
      </c>
      <c r="AA5761" t="s">
        <v>65</v>
      </c>
      <c r="AB5761" t="s">
        <v>47</v>
      </c>
    </row>
    <row r="5762" spans="1:28" x14ac:dyDescent="0.3">
      <c r="A5762" t="s">
        <v>10113</v>
      </c>
      <c r="B5762" s="1">
        <v>45462</v>
      </c>
      <c r="C5762" s="1">
        <v>45468</v>
      </c>
      <c r="D5762" t="s">
        <v>1525</v>
      </c>
      <c r="E5762" t="s">
        <v>6779</v>
      </c>
      <c r="F5762" t="s">
        <v>33</v>
      </c>
      <c r="G5762">
        <v>43</v>
      </c>
      <c r="H5762" t="s">
        <v>71</v>
      </c>
      <c r="I5762" t="s">
        <v>35</v>
      </c>
      <c r="J5762" t="s">
        <v>36</v>
      </c>
      <c r="K5762" t="s">
        <v>36</v>
      </c>
      <c r="L5762" t="s">
        <v>37</v>
      </c>
      <c r="M5762" t="s">
        <v>1641</v>
      </c>
      <c r="N5762" t="s">
        <v>73</v>
      </c>
      <c r="O5762" t="s">
        <v>107</v>
      </c>
      <c r="P5762" t="s">
        <v>108</v>
      </c>
      <c r="Q5762" t="s">
        <v>109</v>
      </c>
      <c r="R5762">
        <v>3</v>
      </c>
      <c r="S5762">
        <v>128</v>
      </c>
      <c r="T5762">
        <v>0.1</v>
      </c>
      <c r="U5762">
        <v>92.16</v>
      </c>
      <c r="V5762">
        <v>345.6</v>
      </c>
      <c r="W5762">
        <v>69.12</v>
      </c>
      <c r="X5762" t="s">
        <v>43</v>
      </c>
      <c r="Y5762" t="s">
        <v>64</v>
      </c>
      <c r="Z5762" t="s">
        <v>78</v>
      </c>
      <c r="AA5762" t="s">
        <v>57</v>
      </c>
      <c r="AB5762" t="s">
        <v>110</v>
      </c>
    </row>
    <row r="5763" spans="1:28" x14ac:dyDescent="0.3">
      <c r="A5763" t="s">
        <v>10114</v>
      </c>
      <c r="B5763" s="1">
        <v>45546</v>
      </c>
      <c r="C5763" s="1">
        <v>45552</v>
      </c>
      <c r="D5763" t="s">
        <v>2129</v>
      </c>
      <c r="E5763" t="s">
        <v>9690</v>
      </c>
      <c r="F5763" t="s">
        <v>33</v>
      </c>
      <c r="G5763">
        <v>63</v>
      </c>
      <c r="H5763" t="s">
        <v>128</v>
      </c>
      <c r="I5763" t="s">
        <v>103</v>
      </c>
      <c r="J5763" t="s">
        <v>104</v>
      </c>
      <c r="K5763" t="s">
        <v>105</v>
      </c>
      <c r="L5763" t="s">
        <v>37</v>
      </c>
      <c r="M5763" t="s">
        <v>551</v>
      </c>
      <c r="N5763" t="s">
        <v>73</v>
      </c>
      <c r="O5763" t="s">
        <v>107</v>
      </c>
      <c r="P5763" t="s">
        <v>108</v>
      </c>
      <c r="Q5763" t="s">
        <v>109</v>
      </c>
      <c r="R5763">
        <v>5</v>
      </c>
      <c r="S5763">
        <v>155</v>
      </c>
      <c r="T5763">
        <v>0.15</v>
      </c>
      <c r="U5763">
        <v>111.6</v>
      </c>
      <c r="V5763">
        <v>658.75</v>
      </c>
      <c r="W5763">
        <v>100.75</v>
      </c>
      <c r="X5763" t="s">
        <v>43</v>
      </c>
      <c r="Y5763" t="s">
        <v>77</v>
      </c>
      <c r="Z5763" t="s">
        <v>78</v>
      </c>
      <c r="AA5763" t="s">
        <v>65</v>
      </c>
      <c r="AB5763" t="s">
        <v>110</v>
      </c>
    </row>
    <row r="5764" spans="1:28" x14ac:dyDescent="0.3">
      <c r="A5764" t="s">
        <v>10115</v>
      </c>
      <c r="B5764" s="1">
        <v>45317</v>
      </c>
      <c r="C5764" s="1">
        <v>45322</v>
      </c>
      <c r="D5764" t="s">
        <v>863</v>
      </c>
      <c r="E5764" t="s">
        <v>5197</v>
      </c>
      <c r="F5764" t="s">
        <v>33</v>
      </c>
      <c r="G5764">
        <v>60</v>
      </c>
      <c r="H5764" t="s">
        <v>71</v>
      </c>
      <c r="I5764" t="s">
        <v>35</v>
      </c>
      <c r="J5764" t="s">
        <v>36</v>
      </c>
      <c r="K5764" t="s">
        <v>36</v>
      </c>
      <c r="L5764" t="s">
        <v>37</v>
      </c>
      <c r="M5764" t="s">
        <v>2772</v>
      </c>
      <c r="N5764" t="s">
        <v>88</v>
      </c>
      <c r="O5764" t="s">
        <v>89</v>
      </c>
      <c r="P5764" t="s">
        <v>90</v>
      </c>
      <c r="Q5764" t="s">
        <v>91</v>
      </c>
      <c r="R5764">
        <v>9</v>
      </c>
      <c r="S5764">
        <v>1954</v>
      </c>
      <c r="T5764">
        <v>0.05</v>
      </c>
      <c r="U5764">
        <v>1406.88</v>
      </c>
      <c r="V5764">
        <v>16706.7</v>
      </c>
      <c r="W5764">
        <v>4044.78</v>
      </c>
      <c r="X5764" t="s">
        <v>55</v>
      </c>
      <c r="Y5764" t="s">
        <v>64</v>
      </c>
      <c r="Z5764" t="s">
        <v>56</v>
      </c>
      <c r="AA5764" t="s">
        <v>46</v>
      </c>
      <c r="AB5764" t="s">
        <v>110</v>
      </c>
    </row>
    <row r="5765" spans="1:28" x14ac:dyDescent="0.3">
      <c r="A5765" t="s">
        <v>10116</v>
      </c>
      <c r="B5765" s="1">
        <v>45627</v>
      </c>
      <c r="C5765" s="1">
        <v>45628</v>
      </c>
      <c r="D5765" t="s">
        <v>10117</v>
      </c>
      <c r="E5765" t="s">
        <v>2511</v>
      </c>
      <c r="F5765" t="s">
        <v>33</v>
      </c>
      <c r="G5765">
        <v>40</v>
      </c>
      <c r="H5765" t="s">
        <v>128</v>
      </c>
      <c r="I5765" t="s">
        <v>35</v>
      </c>
      <c r="J5765" t="s">
        <v>36</v>
      </c>
      <c r="K5765" t="s">
        <v>36</v>
      </c>
      <c r="L5765" t="s">
        <v>37</v>
      </c>
      <c r="M5765" t="s">
        <v>2589</v>
      </c>
      <c r="N5765" t="s">
        <v>39</v>
      </c>
      <c r="O5765" t="s">
        <v>159</v>
      </c>
      <c r="P5765" t="s">
        <v>160</v>
      </c>
      <c r="Q5765" t="s">
        <v>161</v>
      </c>
      <c r="R5765">
        <v>3</v>
      </c>
      <c r="S5765">
        <v>1403</v>
      </c>
      <c r="T5765">
        <v>0</v>
      </c>
      <c r="U5765">
        <v>1010.16</v>
      </c>
      <c r="V5765">
        <v>4209</v>
      </c>
      <c r="W5765">
        <v>1178.52</v>
      </c>
      <c r="X5765" t="s">
        <v>136</v>
      </c>
      <c r="Y5765" t="s">
        <v>77</v>
      </c>
      <c r="Z5765" t="s">
        <v>45</v>
      </c>
      <c r="AA5765" t="s">
        <v>57</v>
      </c>
      <c r="AB5765" t="s">
        <v>110</v>
      </c>
    </row>
    <row r="5766" spans="1:28" x14ac:dyDescent="0.3">
      <c r="A5766" t="s">
        <v>10118</v>
      </c>
      <c r="B5766" s="1">
        <v>45370</v>
      </c>
      <c r="C5766" s="1">
        <v>45374</v>
      </c>
      <c r="D5766" t="s">
        <v>6149</v>
      </c>
      <c r="E5766" t="s">
        <v>10119</v>
      </c>
      <c r="F5766" t="s">
        <v>33</v>
      </c>
      <c r="G5766">
        <v>30</v>
      </c>
      <c r="H5766" t="s">
        <v>128</v>
      </c>
      <c r="I5766" t="s">
        <v>116</v>
      </c>
      <c r="J5766" t="s">
        <v>117</v>
      </c>
      <c r="K5766" t="s">
        <v>118</v>
      </c>
      <c r="L5766" t="s">
        <v>37</v>
      </c>
      <c r="M5766" t="s">
        <v>2044</v>
      </c>
      <c r="N5766" t="s">
        <v>88</v>
      </c>
      <c r="O5766" t="s">
        <v>120</v>
      </c>
      <c r="P5766" t="s">
        <v>121</v>
      </c>
      <c r="Q5766" t="s">
        <v>122</v>
      </c>
      <c r="R5766">
        <v>2</v>
      </c>
      <c r="S5766">
        <v>1368</v>
      </c>
      <c r="T5766">
        <v>0.2</v>
      </c>
      <c r="U5766">
        <v>984.96</v>
      </c>
      <c r="V5766">
        <v>2188.8000000000002</v>
      </c>
      <c r="W5766">
        <v>218.88</v>
      </c>
      <c r="X5766" t="s">
        <v>55</v>
      </c>
      <c r="Y5766" t="s">
        <v>44</v>
      </c>
      <c r="Z5766" t="s">
        <v>78</v>
      </c>
      <c r="AA5766" t="s">
        <v>57</v>
      </c>
      <c r="AB5766" t="s">
        <v>110</v>
      </c>
    </row>
    <row r="5767" spans="1:28" x14ac:dyDescent="0.3">
      <c r="A5767" t="s">
        <v>10120</v>
      </c>
      <c r="B5767" s="1">
        <v>45467</v>
      </c>
      <c r="C5767" s="1">
        <v>45471</v>
      </c>
      <c r="D5767" t="s">
        <v>455</v>
      </c>
      <c r="E5767" t="s">
        <v>3436</v>
      </c>
      <c r="F5767" t="s">
        <v>33</v>
      </c>
      <c r="G5767">
        <v>51</v>
      </c>
      <c r="H5767" t="s">
        <v>128</v>
      </c>
      <c r="I5767" t="s">
        <v>35</v>
      </c>
      <c r="J5767" t="s">
        <v>36</v>
      </c>
      <c r="K5767" t="s">
        <v>36</v>
      </c>
      <c r="L5767" t="s">
        <v>37</v>
      </c>
      <c r="M5767" t="s">
        <v>4149</v>
      </c>
      <c r="N5767" t="s">
        <v>88</v>
      </c>
      <c r="O5767" t="s">
        <v>120</v>
      </c>
      <c r="P5767" t="s">
        <v>121</v>
      </c>
      <c r="Q5767" t="s">
        <v>122</v>
      </c>
      <c r="R5767">
        <v>8</v>
      </c>
      <c r="S5767">
        <v>1565</v>
      </c>
      <c r="T5767">
        <v>0</v>
      </c>
      <c r="U5767">
        <v>1126.8</v>
      </c>
      <c r="V5767">
        <v>12520</v>
      </c>
      <c r="W5767">
        <v>3505.6</v>
      </c>
      <c r="X5767" t="s">
        <v>43</v>
      </c>
      <c r="Y5767" t="s">
        <v>64</v>
      </c>
      <c r="Z5767" t="s">
        <v>56</v>
      </c>
      <c r="AA5767" t="s">
        <v>57</v>
      </c>
      <c r="AB5767" t="s">
        <v>110</v>
      </c>
    </row>
    <row r="5768" spans="1:28" x14ac:dyDescent="0.3">
      <c r="A5768" t="s">
        <v>10121</v>
      </c>
      <c r="B5768" s="1">
        <v>45322</v>
      </c>
      <c r="C5768" s="1">
        <v>45323</v>
      </c>
      <c r="D5768" t="s">
        <v>5461</v>
      </c>
      <c r="E5768" t="s">
        <v>3211</v>
      </c>
      <c r="F5768" t="s">
        <v>53</v>
      </c>
      <c r="G5768">
        <v>65</v>
      </c>
      <c r="H5768" t="s">
        <v>128</v>
      </c>
      <c r="I5768" t="s">
        <v>116</v>
      </c>
      <c r="J5768" t="s">
        <v>117</v>
      </c>
      <c r="K5768" t="s">
        <v>118</v>
      </c>
      <c r="L5768" t="s">
        <v>37</v>
      </c>
      <c r="M5768" t="s">
        <v>725</v>
      </c>
      <c r="N5768" t="s">
        <v>73</v>
      </c>
      <c r="O5768" t="s">
        <v>74</v>
      </c>
      <c r="P5768" t="s">
        <v>75</v>
      </c>
      <c r="Q5768" t="s">
        <v>76</v>
      </c>
      <c r="R5768">
        <v>7</v>
      </c>
      <c r="S5768">
        <v>436</v>
      </c>
      <c r="T5768">
        <v>0.05</v>
      </c>
      <c r="U5768">
        <v>313.92</v>
      </c>
      <c r="V5768">
        <v>2899.4</v>
      </c>
      <c r="W5768">
        <v>701.96</v>
      </c>
      <c r="X5768" t="s">
        <v>136</v>
      </c>
      <c r="Y5768" t="s">
        <v>77</v>
      </c>
      <c r="Z5768" t="s">
        <v>45</v>
      </c>
      <c r="AA5768" t="s">
        <v>57</v>
      </c>
      <c r="AB5768" t="s">
        <v>47</v>
      </c>
    </row>
    <row r="5769" spans="1:28" x14ac:dyDescent="0.3">
      <c r="A5769" t="s">
        <v>10122</v>
      </c>
      <c r="B5769" s="1">
        <v>45639</v>
      </c>
      <c r="C5769" s="1">
        <v>45646</v>
      </c>
      <c r="D5769" t="s">
        <v>5535</v>
      </c>
      <c r="E5769" t="s">
        <v>3853</v>
      </c>
      <c r="F5769" t="s">
        <v>33</v>
      </c>
      <c r="G5769">
        <v>38</v>
      </c>
      <c r="H5769" t="s">
        <v>34</v>
      </c>
      <c r="I5769" t="s">
        <v>84</v>
      </c>
      <c r="J5769" t="s">
        <v>85</v>
      </c>
      <c r="K5769" t="s">
        <v>86</v>
      </c>
      <c r="L5769" t="s">
        <v>37</v>
      </c>
      <c r="M5769" t="s">
        <v>1345</v>
      </c>
      <c r="N5769" t="s">
        <v>88</v>
      </c>
      <c r="O5769" t="s">
        <v>120</v>
      </c>
      <c r="P5769" t="s">
        <v>121</v>
      </c>
      <c r="Q5769" t="s">
        <v>122</v>
      </c>
      <c r="R5769">
        <v>4</v>
      </c>
      <c r="S5769">
        <v>695</v>
      </c>
      <c r="T5769">
        <v>0</v>
      </c>
      <c r="U5769">
        <v>500.4</v>
      </c>
      <c r="V5769">
        <v>2780</v>
      </c>
      <c r="W5769">
        <v>778.4</v>
      </c>
      <c r="X5769" t="s">
        <v>43</v>
      </c>
      <c r="Y5769" t="s">
        <v>77</v>
      </c>
      <c r="Z5769" t="s">
        <v>56</v>
      </c>
      <c r="AA5769" t="s">
        <v>46</v>
      </c>
      <c r="AB5769" t="s">
        <v>47</v>
      </c>
    </row>
    <row r="5770" spans="1:28" x14ac:dyDescent="0.3">
      <c r="A5770" t="s">
        <v>10123</v>
      </c>
      <c r="B5770" s="1">
        <v>45447</v>
      </c>
      <c r="C5770" s="1">
        <v>45450</v>
      </c>
      <c r="D5770" t="s">
        <v>5220</v>
      </c>
      <c r="E5770" t="s">
        <v>3484</v>
      </c>
      <c r="F5770" t="s">
        <v>33</v>
      </c>
      <c r="G5770">
        <v>35</v>
      </c>
      <c r="H5770" t="s">
        <v>128</v>
      </c>
      <c r="I5770" t="s">
        <v>103</v>
      </c>
      <c r="J5770" t="s">
        <v>104</v>
      </c>
      <c r="K5770" t="s">
        <v>105</v>
      </c>
      <c r="L5770" t="s">
        <v>37</v>
      </c>
      <c r="M5770" t="s">
        <v>3770</v>
      </c>
      <c r="N5770" t="s">
        <v>88</v>
      </c>
      <c r="O5770" t="s">
        <v>120</v>
      </c>
      <c r="P5770" t="s">
        <v>121</v>
      </c>
      <c r="Q5770" t="s">
        <v>122</v>
      </c>
      <c r="R5770">
        <v>2</v>
      </c>
      <c r="S5770">
        <v>1806</v>
      </c>
      <c r="T5770">
        <v>0.1</v>
      </c>
      <c r="U5770">
        <v>1300.32</v>
      </c>
      <c r="V5770">
        <v>3250.8</v>
      </c>
      <c r="W5770">
        <v>650.16</v>
      </c>
      <c r="X5770" t="s">
        <v>136</v>
      </c>
      <c r="Y5770" t="s">
        <v>44</v>
      </c>
      <c r="Z5770" t="s">
        <v>56</v>
      </c>
      <c r="AA5770" t="s">
        <v>57</v>
      </c>
      <c r="AB5770" t="s">
        <v>110</v>
      </c>
    </row>
    <row r="5771" spans="1:28" x14ac:dyDescent="0.3">
      <c r="A5771" t="s">
        <v>10124</v>
      </c>
      <c r="B5771" s="1">
        <v>45424</v>
      </c>
      <c r="C5771" s="1">
        <v>45431</v>
      </c>
      <c r="D5771" t="s">
        <v>4295</v>
      </c>
      <c r="E5771" t="s">
        <v>10125</v>
      </c>
      <c r="F5771" t="s">
        <v>53</v>
      </c>
      <c r="G5771">
        <v>36</v>
      </c>
      <c r="H5771" t="s">
        <v>71</v>
      </c>
      <c r="I5771" t="s">
        <v>84</v>
      </c>
      <c r="J5771" t="s">
        <v>85</v>
      </c>
      <c r="K5771" t="s">
        <v>86</v>
      </c>
      <c r="L5771" t="s">
        <v>37</v>
      </c>
      <c r="M5771" t="s">
        <v>2103</v>
      </c>
      <c r="N5771" t="s">
        <v>88</v>
      </c>
      <c r="O5771" t="s">
        <v>89</v>
      </c>
      <c r="P5771" t="s">
        <v>90</v>
      </c>
      <c r="Q5771" t="s">
        <v>91</v>
      </c>
      <c r="R5771">
        <v>5</v>
      </c>
      <c r="S5771">
        <v>169</v>
      </c>
      <c r="T5771">
        <v>0</v>
      </c>
      <c r="U5771">
        <v>121.68</v>
      </c>
      <c r="V5771">
        <v>845</v>
      </c>
      <c r="W5771">
        <v>236.6</v>
      </c>
      <c r="X5771" t="s">
        <v>43</v>
      </c>
      <c r="Y5771" t="s">
        <v>77</v>
      </c>
      <c r="Z5771" t="s">
        <v>45</v>
      </c>
      <c r="AA5771" t="s">
        <v>46</v>
      </c>
      <c r="AB5771" t="s">
        <v>110</v>
      </c>
    </row>
    <row r="5772" spans="1:28" x14ac:dyDescent="0.3">
      <c r="A5772" t="s">
        <v>10126</v>
      </c>
      <c r="B5772" s="1">
        <v>45534</v>
      </c>
      <c r="C5772" s="1">
        <v>45535</v>
      </c>
      <c r="D5772" t="s">
        <v>3824</v>
      </c>
      <c r="E5772" t="s">
        <v>2465</v>
      </c>
      <c r="F5772" t="s">
        <v>33</v>
      </c>
      <c r="G5772">
        <v>20</v>
      </c>
      <c r="H5772" t="s">
        <v>34</v>
      </c>
      <c r="I5772" t="s">
        <v>116</v>
      </c>
      <c r="J5772" t="s">
        <v>117</v>
      </c>
      <c r="K5772" t="s">
        <v>118</v>
      </c>
      <c r="L5772" t="s">
        <v>37</v>
      </c>
      <c r="M5772" t="s">
        <v>296</v>
      </c>
      <c r="N5772" t="s">
        <v>73</v>
      </c>
      <c r="O5772" t="s">
        <v>107</v>
      </c>
      <c r="P5772" t="s">
        <v>108</v>
      </c>
      <c r="Q5772" t="s">
        <v>109</v>
      </c>
      <c r="R5772">
        <v>7</v>
      </c>
      <c r="S5772">
        <v>946</v>
      </c>
      <c r="T5772">
        <v>0.05</v>
      </c>
      <c r="U5772">
        <v>681.12</v>
      </c>
      <c r="V5772">
        <v>6290.9</v>
      </c>
      <c r="W5772">
        <v>1523.06</v>
      </c>
      <c r="X5772" t="s">
        <v>136</v>
      </c>
      <c r="Y5772" t="s">
        <v>64</v>
      </c>
      <c r="Z5772" t="s">
        <v>78</v>
      </c>
      <c r="AA5772" t="s">
        <v>65</v>
      </c>
      <c r="AB5772" t="s">
        <v>110</v>
      </c>
    </row>
    <row r="5773" spans="1:28" x14ac:dyDescent="0.3">
      <c r="A5773" t="s">
        <v>10127</v>
      </c>
      <c r="B5773" s="1">
        <v>45642</v>
      </c>
      <c r="C5773" s="1">
        <v>45647</v>
      </c>
      <c r="D5773" t="s">
        <v>3282</v>
      </c>
      <c r="E5773" t="s">
        <v>3163</v>
      </c>
      <c r="F5773" t="s">
        <v>33</v>
      </c>
      <c r="G5773">
        <v>60</v>
      </c>
      <c r="H5773" t="s">
        <v>34</v>
      </c>
      <c r="I5773" t="s">
        <v>116</v>
      </c>
      <c r="J5773" t="s">
        <v>117</v>
      </c>
      <c r="K5773" t="s">
        <v>118</v>
      </c>
      <c r="L5773" t="s">
        <v>37</v>
      </c>
      <c r="M5773" t="s">
        <v>2469</v>
      </c>
      <c r="N5773" t="s">
        <v>39</v>
      </c>
      <c r="O5773" t="s">
        <v>159</v>
      </c>
      <c r="P5773" t="s">
        <v>160</v>
      </c>
      <c r="Q5773" t="s">
        <v>161</v>
      </c>
      <c r="R5773">
        <v>9</v>
      </c>
      <c r="S5773">
        <v>1930</v>
      </c>
      <c r="T5773">
        <v>0.2</v>
      </c>
      <c r="U5773">
        <v>1389.6</v>
      </c>
      <c r="V5773">
        <v>13896</v>
      </c>
      <c r="W5773">
        <v>1389.6</v>
      </c>
      <c r="X5773" t="s">
        <v>55</v>
      </c>
      <c r="Y5773" t="s">
        <v>44</v>
      </c>
      <c r="Z5773" t="s">
        <v>78</v>
      </c>
      <c r="AA5773" t="s">
        <v>65</v>
      </c>
      <c r="AB5773" t="s">
        <v>110</v>
      </c>
    </row>
    <row r="5774" spans="1:28" x14ac:dyDescent="0.3">
      <c r="A5774" t="s">
        <v>10128</v>
      </c>
      <c r="B5774" s="1">
        <v>45374</v>
      </c>
      <c r="C5774" s="1">
        <v>45378</v>
      </c>
      <c r="D5774" t="s">
        <v>793</v>
      </c>
      <c r="E5774" t="s">
        <v>3929</v>
      </c>
      <c r="F5774" t="s">
        <v>33</v>
      </c>
      <c r="G5774">
        <v>63</v>
      </c>
      <c r="H5774" t="s">
        <v>71</v>
      </c>
      <c r="I5774" t="s">
        <v>84</v>
      </c>
      <c r="J5774" t="s">
        <v>85</v>
      </c>
      <c r="K5774" t="s">
        <v>86</v>
      </c>
      <c r="L5774" t="s">
        <v>37</v>
      </c>
      <c r="M5774" t="s">
        <v>3256</v>
      </c>
      <c r="N5774" t="s">
        <v>73</v>
      </c>
      <c r="O5774" t="s">
        <v>107</v>
      </c>
      <c r="P5774" t="s">
        <v>108</v>
      </c>
      <c r="Q5774" t="s">
        <v>109</v>
      </c>
      <c r="R5774">
        <v>6</v>
      </c>
      <c r="S5774">
        <v>908</v>
      </c>
      <c r="T5774">
        <v>0.2</v>
      </c>
      <c r="U5774">
        <v>653.76</v>
      </c>
      <c r="V5774">
        <v>4358.3999999999996</v>
      </c>
      <c r="W5774">
        <v>435.84</v>
      </c>
      <c r="X5774" t="s">
        <v>55</v>
      </c>
      <c r="Y5774" t="s">
        <v>64</v>
      </c>
      <c r="Z5774" t="s">
        <v>78</v>
      </c>
      <c r="AA5774" t="s">
        <v>46</v>
      </c>
      <c r="AB5774" t="s">
        <v>110</v>
      </c>
    </row>
    <row r="5775" spans="1:28" x14ac:dyDescent="0.3">
      <c r="A5775" t="s">
        <v>10129</v>
      </c>
      <c r="B5775" s="1">
        <v>45491</v>
      </c>
      <c r="C5775" s="1">
        <v>45495</v>
      </c>
      <c r="D5775" t="s">
        <v>1426</v>
      </c>
      <c r="E5775" t="s">
        <v>5803</v>
      </c>
      <c r="F5775" t="s">
        <v>53</v>
      </c>
      <c r="G5775">
        <v>29</v>
      </c>
      <c r="H5775" t="s">
        <v>128</v>
      </c>
      <c r="I5775" t="s">
        <v>84</v>
      </c>
      <c r="J5775" t="s">
        <v>85</v>
      </c>
      <c r="K5775" t="s">
        <v>86</v>
      </c>
      <c r="L5775" t="s">
        <v>37</v>
      </c>
      <c r="M5775" t="s">
        <v>5097</v>
      </c>
      <c r="N5775" t="s">
        <v>88</v>
      </c>
      <c r="O5775" t="s">
        <v>89</v>
      </c>
      <c r="P5775" t="s">
        <v>90</v>
      </c>
      <c r="Q5775" t="s">
        <v>91</v>
      </c>
      <c r="R5775">
        <v>8</v>
      </c>
      <c r="S5775">
        <v>721</v>
      </c>
      <c r="T5775">
        <v>0.2</v>
      </c>
      <c r="U5775">
        <v>519.12</v>
      </c>
      <c r="V5775">
        <v>4614.3999999999996</v>
      </c>
      <c r="W5775">
        <v>461.44</v>
      </c>
      <c r="X5775" t="s">
        <v>55</v>
      </c>
      <c r="Y5775" t="s">
        <v>77</v>
      </c>
      <c r="Z5775" t="s">
        <v>45</v>
      </c>
      <c r="AA5775" t="s">
        <v>65</v>
      </c>
      <c r="AB5775" t="s">
        <v>110</v>
      </c>
    </row>
    <row r="5776" spans="1:28" x14ac:dyDescent="0.3">
      <c r="A5776" t="s">
        <v>10130</v>
      </c>
      <c r="B5776" s="1">
        <v>45334</v>
      </c>
      <c r="C5776" s="1">
        <v>45335</v>
      </c>
      <c r="D5776" t="s">
        <v>4582</v>
      </c>
      <c r="E5776" t="s">
        <v>8183</v>
      </c>
      <c r="F5776" t="s">
        <v>33</v>
      </c>
      <c r="G5776">
        <v>37</v>
      </c>
      <c r="H5776" t="s">
        <v>71</v>
      </c>
      <c r="I5776" t="s">
        <v>35</v>
      </c>
      <c r="J5776" t="s">
        <v>36</v>
      </c>
      <c r="K5776" t="s">
        <v>36</v>
      </c>
      <c r="L5776" t="s">
        <v>37</v>
      </c>
      <c r="M5776" t="s">
        <v>2360</v>
      </c>
      <c r="N5776" t="s">
        <v>39</v>
      </c>
      <c r="O5776" t="s">
        <v>40</v>
      </c>
      <c r="P5776" t="s">
        <v>41</v>
      </c>
      <c r="Q5776" t="s">
        <v>42</v>
      </c>
      <c r="R5776">
        <v>3</v>
      </c>
      <c r="S5776">
        <v>1913</v>
      </c>
      <c r="T5776">
        <v>0.2</v>
      </c>
      <c r="U5776">
        <v>1377.36</v>
      </c>
      <c r="V5776">
        <v>4591.2</v>
      </c>
      <c r="W5776">
        <v>459.12</v>
      </c>
      <c r="X5776" t="s">
        <v>43</v>
      </c>
      <c r="Y5776" t="s">
        <v>77</v>
      </c>
      <c r="Z5776" t="s">
        <v>45</v>
      </c>
      <c r="AA5776" t="s">
        <v>65</v>
      </c>
      <c r="AB5776" t="s">
        <v>110</v>
      </c>
    </row>
    <row r="5777" spans="1:28" x14ac:dyDescent="0.3">
      <c r="A5777" t="s">
        <v>10131</v>
      </c>
      <c r="B5777" s="1">
        <v>45465</v>
      </c>
      <c r="C5777" s="1">
        <v>45466</v>
      </c>
      <c r="D5777" t="s">
        <v>6747</v>
      </c>
      <c r="E5777" t="s">
        <v>5707</v>
      </c>
      <c r="F5777" t="s">
        <v>53</v>
      </c>
      <c r="G5777">
        <v>21</v>
      </c>
      <c r="H5777" t="s">
        <v>128</v>
      </c>
      <c r="I5777" t="s">
        <v>116</v>
      </c>
      <c r="J5777" t="s">
        <v>117</v>
      </c>
      <c r="K5777" t="s">
        <v>118</v>
      </c>
      <c r="L5777" t="s">
        <v>37</v>
      </c>
      <c r="M5777" t="s">
        <v>1374</v>
      </c>
      <c r="N5777" t="s">
        <v>39</v>
      </c>
      <c r="O5777" t="s">
        <v>40</v>
      </c>
      <c r="P5777" t="s">
        <v>41</v>
      </c>
      <c r="Q5777" t="s">
        <v>42</v>
      </c>
      <c r="R5777">
        <v>4</v>
      </c>
      <c r="S5777">
        <v>1377</v>
      </c>
      <c r="T5777">
        <v>0.05</v>
      </c>
      <c r="U5777">
        <v>991.44</v>
      </c>
      <c r="V5777">
        <v>5232.6000000000004</v>
      </c>
      <c r="W5777">
        <v>1266.8399999999999</v>
      </c>
      <c r="X5777" t="s">
        <v>43</v>
      </c>
      <c r="Y5777" t="s">
        <v>44</v>
      </c>
      <c r="Z5777" t="s">
        <v>45</v>
      </c>
      <c r="AA5777" t="s">
        <v>57</v>
      </c>
      <c r="AB5777" t="s">
        <v>110</v>
      </c>
    </row>
    <row r="5778" spans="1:28" x14ac:dyDescent="0.3">
      <c r="A5778" t="s">
        <v>10132</v>
      </c>
      <c r="B5778" s="1">
        <v>45656</v>
      </c>
      <c r="C5778" s="1">
        <v>45658</v>
      </c>
      <c r="D5778" t="s">
        <v>3433</v>
      </c>
      <c r="E5778" t="s">
        <v>3766</v>
      </c>
      <c r="F5778" t="s">
        <v>33</v>
      </c>
      <c r="G5778">
        <v>35</v>
      </c>
      <c r="H5778" t="s">
        <v>128</v>
      </c>
      <c r="I5778" t="s">
        <v>103</v>
      </c>
      <c r="J5778" t="s">
        <v>104</v>
      </c>
      <c r="K5778" t="s">
        <v>105</v>
      </c>
      <c r="L5778" t="s">
        <v>37</v>
      </c>
      <c r="M5778" t="s">
        <v>4992</v>
      </c>
      <c r="N5778" t="s">
        <v>88</v>
      </c>
      <c r="O5778" t="s">
        <v>89</v>
      </c>
      <c r="P5778" t="s">
        <v>90</v>
      </c>
      <c r="Q5778" t="s">
        <v>91</v>
      </c>
      <c r="R5778">
        <v>8</v>
      </c>
      <c r="S5778">
        <v>1628</v>
      </c>
      <c r="T5778">
        <v>0.2</v>
      </c>
      <c r="U5778">
        <v>1172.1600000000001</v>
      </c>
      <c r="V5778">
        <v>10419.200000000001</v>
      </c>
      <c r="W5778">
        <v>1041.92</v>
      </c>
      <c r="X5778" t="s">
        <v>43</v>
      </c>
      <c r="Y5778" t="s">
        <v>44</v>
      </c>
      <c r="Z5778" t="s">
        <v>56</v>
      </c>
      <c r="AA5778" t="s">
        <v>65</v>
      </c>
      <c r="AB5778" t="s">
        <v>110</v>
      </c>
    </row>
    <row r="5779" spans="1:28" x14ac:dyDescent="0.3">
      <c r="A5779" t="s">
        <v>10133</v>
      </c>
      <c r="B5779" s="1">
        <v>45495</v>
      </c>
      <c r="C5779" s="1">
        <v>45497</v>
      </c>
      <c r="D5779" t="s">
        <v>3728</v>
      </c>
      <c r="E5779" t="s">
        <v>7177</v>
      </c>
      <c r="F5779" t="s">
        <v>53</v>
      </c>
      <c r="G5779">
        <v>19</v>
      </c>
      <c r="H5779" t="s">
        <v>34</v>
      </c>
      <c r="I5779" t="s">
        <v>103</v>
      </c>
      <c r="J5779" t="s">
        <v>104</v>
      </c>
      <c r="K5779" t="s">
        <v>105</v>
      </c>
      <c r="L5779" t="s">
        <v>37</v>
      </c>
      <c r="M5779" t="s">
        <v>1364</v>
      </c>
      <c r="N5779" t="s">
        <v>39</v>
      </c>
      <c r="O5779" t="s">
        <v>159</v>
      </c>
      <c r="P5779" t="s">
        <v>160</v>
      </c>
      <c r="Q5779" t="s">
        <v>161</v>
      </c>
      <c r="R5779">
        <v>9</v>
      </c>
      <c r="S5779">
        <v>1980</v>
      </c>
      <c r="T5779">
        <v>0.2</v>
      </c>
      <c r="U5779">
        <v>1425.6</v>
      </c>
      <c r="V5779">
        <v>14256</v>
      </c>
      <c r="W5779">
        <v>1425.6</v>
      </c>
      <c r="X5779" t="s">
        <v>43</v>
      </c>
      <c r="Y5779" t="s">
        <v>64</v>
      </c>
      <c r="Z5779" t="s">
        <v>56</v>
      </c>
      <c r="AA5779" t="s">
        <v>57</v>
      </c>
      <c r="AB5779" t="s">
        <v>110</v>
      </c>
    </row>
    <row r="5780" spans="1:28" x14ac:dyDescent="0.3">
      <c r="A5780" t="s">
        <v>10134</v>
      </c>
      <c r="B5780" s="1">
        <v>45535</v>
      </c>
      <c r="C5780" s="1">
        <v>45539</v>
      </c>
      <c r="D5780" t="s">
        <v>3123</v>
      </c>
      <c r="E5780" t="s">
        <v>2898</v>
      </c>
      <c r="F5780" t="s">
        <v>53</v>
      </c>
      <c r="G5780">
        <v>40</v>
      </c>
      <c r="H5780" t="s">
        <v>71</v>
      </c>
      <c r="I5780" t="s">
        <v>35</v>
      </c>
      <c r="J5780" t="s">
        <v>36</v>
      </c>
      <c r="K5780" t="s">
        <v>36</v>
      </c>
      <c r="L5780" t="s">
        <v>37</v>
      </c>
      <c r="M5780" t="s">
        <v>353</v>
      </c>
      <c r="N5780" t="s">
        <v>73</v>
      </c>
      <c r="O5780" t="s">
        <v>107</v>
      </c>
      <c r="P5780" t="s">
        <v>108</v>
      </c>
      <c r="Q5780" t="s">
        <v>109</v>
      </c>
      <c r="R5780">
        <v>10</v>
      </c>
      <c r="S5780">
        <v>1478</v>
      </c>
      <c r="T5780">
        <v>0.1</v>
      </c>
      <c r="U5780">
        <v>1064.1600000000001</v>
      </c>
      <c r="V5780">
        <v>13302</v>
      </c>
      <c r="W5780">
        <v>2660.4</v>
      </c>
      <c r="X5780" t="s">
        <v>43</v>
      </c>
      <c r="Y5780" t="s">
        <v>44</v>
      </c>
      <c r="Z5780" t="s">
        <v>78</v>
      </c>
      <c r="AA5780" t="s">
        <v>57</v>
      </c>
      <c r="AB5780" t="s">
        <v>110</v>
      </c>
    </row>
    <row r="5781" spans="1:28" x14ac:dyDescent="0.3">
      <c r="A5781" t="s">
        <v>10135</v>
      </c>
      <c r="B5781" s="1">
        <v>45629</v>
      </c>
      <c r="C5781" s="1">
        <v>45632</v>
      </c>
      <c r="D5781" t="s">
        <v>5330</v>
      </c>
      <c r="E5781" t="s">
        <v>2708</v>
      </c>
      <c r="F5781" t="s">
        <v>33</v>
      </c>
      <c r="G5781">
        <v>30</v>
      </c>
      <c r="H5781" t="s">
        <v>34</v>
      </c>
      <c r="I5781" t="s">
        <v>84</v>
      </c>
      <c r="J5781" t="s">
        <v>85</v>
      </c>
      <c r="K5781" t="s">
        <v>86</v>
      </c>
      <c r="L5781" t="s">
        <v>37</v>
      </c>
      <c r="M5781" t="s">
        <v>4459</v>
      </c>
      <c r="N5781" t="s">
        <v>39</v>
      </c>
      <c r="O5781" t="s">
        <v>40</v>
      </c>
      <c r="P5781" t="s">
        <v>41</v>
      </c>
      <c r="Q5781" t="s">
        <v>42</v>
      </c>
      <c r="R5781">
        <v>7</v>
      </c>
      <c r="S5781">
        <v>1084</v>
      </c>
      <c r="T5781">
        <v>0.15</v>
      </c>
      <c r="U5781">
        <v>780.48</v>
      </c>
      <c r="V5781">
        <v>6449.8</v>
      </c>
      <c r="W5781">
        <v>986.44</v>
      </c>
      <c r="X5781" t="s">
        <v>55</v>
      </c>
      <c r="Y5781" t="s">
        <v>77</v>
      </c>
      <c r="Z5781" t="s">
        <v>78</v>
      </c>
      <c r="AA5781" t="s">
        <v>57</v>
      </c>
      <c r="AB5781" t="s">
        <v>110</v>
      </c>
    </row>
    <row r="5782" spans="1:28" x14ac:dyDescent="0.3">
      <c r="A5782" t="s">
        <v>10136</v>
      </c>
      <c r="B5782" s="1">
        <v>45433</v>
      </c>
      <c r="C5782" s="1">
        <v>45438</v>
      </c>
      <c r="D5782" t="s">
        <v>1414</v>
      </c>
      <c r="E5782" t="s">
        <v>1667</v>
      </c>
      <c r="F5782" t="s">
        <v>53</v>
      </c>
      <c r="G5782">
        <v>26</v>
      </c>
      <c r="H5782" t="s">
        <v>128</v>
      </c>
      <c r="I5782" t="s">
        <v>103</v>
      </c>
      <c r="J5782" t="s">
        <v>104</v>
      </c>
      <c r="K5782" t="s">
        <v>105</v>
      </c>
      <c r="L5782" t="s">
        <v>37</v>
      </c>
      <c r="M5782" t="s">
        <v>1588</v>
      </c>
      <c r="N5782" t="s">
        <v>88</v>
      </c>
      <c r="O5782" t="s">
        <v>120</v>
      </c>
      <c r="P5782" t="s">
        <v>121</v>
      </c>
      <c r="Q5782" t="s">
        <v>122</v>
      </c>
      <c r="R5782">
        <v>4</v>
      </c>
      <c r="S5782">
        <v>1909</v>
      </c>
      <c r="T5782">
        <v>0.2</v>
      </c>
      <c r="U5782">
        <v>1374.48</v>
      </c>
      <c r="V5782">
        <v>6108.8</v>
      </c>
      <c r="W5782">
        <v>610.88</v>
      </c>
      <c r="X5782" t="s">
        <v>43</v>
      </c>
      <c r="Y5782" t="s">
        <v>77</v>
      </c>
      <c r="Z5782" t="s">
        <v>78</v>
      </c>
      <c r="AA5782" t="s">
        <v>46</v>
      </c>
      <c r="AB5782" t="s">
        <v>110</v>
      </c>
    </row>
    <row r="5783" spans="1:28" x14ac:dyDescent="0.3">
      <c r="A5783" t="s">
        <v>10137</v>
      </c>
      <c r="B5783" s="1">
        <v>45617</v>
      </c>
      <c r="C5783" s="1">
        <v>45620</v>
      </c>
      <c r="D5783" t="s">
        <v>5359</v>
      </c>
      <c r="E5783" t="s">
        <v>4182</v>
      </c>
      <c r="F5783" t="s">
        <v>33</v>
      </c>
      <c r="G5783">
        <v>54</v>
      </c>
      <c r="H5783" t="s">
        <v>34</v>
      </c>
      <c r="I5783" t="s">
        <v>116</v>
      </c>
      <c r="J5783" t="s">
        <v>117</v>
      </c>
      <c r="K5783" t="s">
        <v>118</v>
      </c>
      <c r="L5783" t="s">
        <v>37</v>
      </c>
      <c r="M5783" t="s">
        <v>479</v>
      </c>
      <c r="N5783" t="s">
        <v>73</v>
      </c>
      <c r="O5783" t="s">
        <v>74</v>
      </c>
      <c r="P5783" t="s">
        <v>75</v>
      </c>
      <c r="Q5783" t="s">
        <v>76</v>
      </c>
      <c r="R5783">
        <v>8</v>
      </c>
      <c r="S5783">
        <v>1674</v>
      </c>
      <c r="T5783">
        <v>0.15</v>
      </c>
      <c r="U5783">
        <v>1205.28</v>
      </c>
      <c r="V5783">
        <v>11383.2</v>
      </c>
      <c r="W5783">
        <v>1740.96</v>
      </c>
      <c r="X5783" t="s">
        <v>55</v>
      </c>
      <c r="Y5783" t="s">
        <v>64</v>
      </c>
      <c r="Z5783" t="s">
        <v>56</v>
      </c>
      <c r="AA5783" t="s">
        <v>46</v>
      </c>
      <c r="AB5783" t="s">
        <v>47</v>
      </c>
    </row>
    <row r="5784" spans="1:28" x14ac:dyDescent="0.3">
      <c r="A5784" t="s">
        <v>10138</v>
      </c>
      <c r="B5784" s="1">
        <v>45348</v>
      </c>
      <c r="C5784" s="1">
        <v>45355</v>
      </c>
      <c r="D5784" t="s">
        <v>1458</v>
      </c>
      <c r="E5784" t="s">
        <v>5052</v>
      </c>
      <c r="F5784" t="s">
        <v>53</v>
      </c>
      <c r="G5784">
        <v>45</v>
      </c>
      <c r="H5784" t="s">
        <v>128</v>
      </c>
      <c r="I5784" t="s">
        <v>103</v>
      </c>
      <c r="J5784" t="s">
        <v>104</v>
      </c>
      <c r="K5784" t="s">
        <v>105</v>
      </c>
      <c r="L5784" t="s">
        <v>37</v>
      </c>
      <c r="M5784" t="s">
        <v>4780</v>
      </c>
      <c r="N5784" t="s">
        <v>39</v>
      </c>
      <c r="O5784" t="s">
        <v>40</v>
      </c>
      <c r="P5784" t="s">
        <v>41</v>
      </c>
      <c r="Q5784" t="s">
        <v>42</v>
      </c>
      <c r="R5784">
        <v>5</v>
      </c>
      <c r="S5784">
        <v>280</v>
      </c>
      <c r="T5784">
        <v>0.05</v>
      </c>
      <c r="U5784">
        <v>201.6</v>
      </c>
      <c r="V5784">
        <v>1330</v>
      </c>
      <c r="W5784">
        <v>322</v>
      </c>
      <c r="X5784" t="s">
        <v>43</v>
      </c>
      <c r="Y5784" t="s">
        <v>77</v>
      </c>
      <c r="Z5784" t="s">
        <v>45</v>
      </c>
      <c r="AA5784" t="s">
        <v>46</v>
      </c>
      <c r="AB5784" t="s">
        <v>110</v>
      </c>
    </row>
    <row r="5785" spans="1:28" x14ac:dyDescent="0.3">
      <c r="A5785" t="s">
        <v>10139</v>
      </c>
      <c r="B5785" s="1">
        <v>45505</v>
      </c>
      <c r="C5785" s="1">
        <v>45510</v>
      </c>
      <c r="D5785" t="s">
        <v>10140</v>
      </c>
      <c r="E5785" t="s">
        <v>115</v>
      </c>
      <c r="F5785" t="s">
        <v>33</v>
      </c>
      <c r="G5785">
        <v>20</v>
      </c>
      <c r="H5785" t="s">
        <v>128</v>
      </c>
      <c r="I5785" t="s">
        <v>35</v>
      </c>
      <c r="J5785" t="s">
        <v>36</v>
      </c>
      <c r="K5785" t="s">
        <v>36</v>
      </c>
      <c r="L5785" t="s">
        <v>37</v>
      </c>
      <c r="M5785" t="s">
        <v>2031</v>
      </c>
      <c r="N5785" t="s">
        <v>73</v>
      </c>
      <c r="O5785" t="s">
        <v>74</v>
      </c>
      <c r="P5785" t="s">
        <v>75</v>
      </c>
      <c r="Q5785" t="s">
        <v>76</v>
      </c>
      <c r="R5785">
        <v>5</v>
      </c>
      <c r="S5785">
        <v>121</v>
      </c>
      <c r="T5785">
        <v>0.2</v>
      </c>
      <c r="U5785">
        <v>87.12</v>
      </c>
      <c r="V5785">
        <v>484</v>
      </c>
      <c r="W5785">
        <v>48.4</v>
      </c>
      <c r="X5785" t="s">
        <v>136</v>
      </c>
      <c r="Y5785" t="s">
        <v>44</v>
      </c>
      <c r="Z5785" t="s">
        <v>45</v>
      </c>
      <c r="AA5785" t="s">
        <v>46</v>
      </c>
      <c r="AB5785" t="s">
        <v>110</v>
      </c>
    </row>
    <row r="5786" spans="1:28" x14ac:dyDescent="0.3">
      <c r="A5786" t="s">
        <v>10141</v>
      </c>
      <c r="B5786" s="1">
        <v>45402</v>
      </c>
      <c r="C5786" s="1">
        <v>45404</v>
      </c>
      <c r="D5786" t="s">
        <v>7024</v>
      </c>
      <c r="E5786" t="s">
        <v>2429</v>
      </c>
      <c r="F5786" t="s">
        <v>53</v>
      </c>
      <c r="G5786">
        <v>47</v>
      </c>
      <c r="H5786" t="s">
        <v>128</v>
      </c>
      <c r="I5786" t="s">
        <v>103</v>
      </c>
      <c r="J5786" t="s">
        <v>104</v>
      </c>
      <c r="K5786" t="s">
        <v>105</v>
      </c>
      <c r="L5786" t="s">
        <v>37</v>
      </c>
      <c r="M5786" t="s">
        <v>2304</v>
      </c>
      <c r="N5786" t="s">
        <v>88</v>
      </c>
      <c r="O5786" t="s">
        <v>120</v>
      </c>
      <c r="P5786" t="s">
        <v>121</v>
      </c>
      <c r="Q5786" t="s">
        <v>122</v>
      </c>
      <c r="R5786">
        <v>10</v>
      </c>
      <c r="S5786">
        <v>1688</v>
      </c>
      <c r="T5786">
        <v>0</v>
      </c>
      <c r="U5786">
        <v>1215.3599999999999</v>
      </c>
      <c r="V5786">
        <v>16880</v>
      </c>
      <c r="W5786">
        <v>4726.3999999999996</v>
      </c>
      <c r="X5786" t="s">
        <v>136</v>
      </c>
      <c r="Y5786" t="s">
        <v>44</v>
      </c>
      <c r="Z5786" t="s">
        <v>45</v>
      </c>
      <c r="AA5786" t="s">
        <v>57</v>
      </c>
      <c r="AB5786" t="s">
        <v>110</v>
      </c>
    </row>
    <row r="5787" spans="1:28" x14ac:dyDescent="0.3">
      <c r="A5787" t="s">
        <v>10142</v>
      </c>
      <c r="B5787" s="1">
        <v>45651</v>
      </c>
      <c r="C5787" s="1">
        <v>45658</v>
      </c>
      <c r="D5787" t="s">
        <v>4189</v>
      </c>
      <c r="E5787" t="s">
        <v>3649</v>
      </c>
      <c r="F5787" t="s">
        <v>33</v>
      </c>
      <c r="G5787">
        <v>21</v>
      </c>
      <c r="H5787" t="s">
        <v>128</v>
      </c>
      <c r="I5787" t="s">
        <v>35</v>
      </c>
      <c r="J5787" t="s">
        <v>36</v>
      </c>
      <c r="K5787" t="s">
        <v>36</v>
      </c>
      <c r="L5787" t="s">
        <v>37</v>
      </c>
      <c r="M5787" t="s">
        <v>632</v>
      </c>
      <c r="N5787" t="s">
        <v>88</v>
      </c>
      <c r="O5787" t="s">
        <v>89</v>
      </c>
      <c r="P5787" t="s">
        <v>90</v>
      </c>
      <c r="Q5787" t="s">
        <v>91</v>
      </c>
      <c r="R5787">
        <v>1</v>
      </c>
      <c r="S5787">
        <v>131</v>
      </c>
      <c r="T5787">
        <v>0.15</v>
      </c>
      <c r="U5787">
        <v>94.32</v>
      </c>
      <c r="V5787">
        <v>111.35</v>
      </c>
      <c r="W5787">
        <v>17.03</v>
      </c>
      <c r="X5787" t="s">
        <v>43</v>
      </c>
      <c r="Y5787" t="s">
        <v>77</v>
      </c>
      <c r="Z5787" t="s">
        <v>45</v>
      </c>
      <c r="AA5787" t="s">
        <v>46</v>
      </c>
      <c r="AB5787" t="s">
        <v>47</v>
      </c>
    </row>
    <row r="5788" spans="1:28" x14ac:dyDescent="0.3">
      <c r="A5788" t="s">
        <v>10143</v>
      </c>
      <c r="B5788" s="1">
        <v>45643</v>
      </c>
      <c r="C5788" s="1">
        <v>45647</v>
      </c>
      <c r="D5788" t="s">
        <v>10144</v>
      </c>
      <c r="E5788" t="s">
        <v>5014</v>
      </c>
      <c r="F5788" t="s">
        <v>53</v>
      </c>
      <c r="G5788">
        <v>48</v>
      </c>
      <c r="H5788" t="s">
        <v>71</v>
      </c>
      <c r="I5788" t="s">
        <v>103</v>
      </c>
      <c r="J5788" t="s">
        <v>104</v>
      </c>
      <c r="K5788" t="s">
        <v>105</v>
      </c>
      <c r="L5788" t="s">
        <v>37</v>
      </c>
      <c r="M5788" t="s">
        <v>2539</v>
      </c>
      <c r="N5788" t="s">
        <v>73</v>
      </c>
      <c r="O5788" t="s">
        <v>74</v>
      </c>
      <c r="P5788" t="s">
        <v>75</v>
      </c>
      <c r="Q5788" t="s">
        <v>76</v>
      </c>
      <c r="R5788">
        <v>8</v>
      </c>
      <c r="S5788">
        <v>756</v>
      </c>
      <c r="T5788">
        <v>0.05</v>
      </c>
      <c r="U5788">
        <v>544.32000000000005</v>
      </c>
      <c r="V5788">
        <v>5745.6</v>
      </c>
      <c r="W5788">
        <v>1391.04</v>
      </c>
      <c r="X5788" t="s">
        <v>136</v>
      </c>
      <c r="Y5788" t="s">
        <v>44</v>
      </c>
      <c r="Z5788" t="s">
        <v>56</v>
      </c>
      <c r="AA5788" t="s">
        <v>57</v>
      </c>
      <c r="AB5788" t="s">
        <v>47</v>
      </c>
    </row>
    <row r="5789" spans="1:28" x14ac:dyDescent="0.3">
      <c r="A5789" t="s">
        <v>10145</v>
      </c>
      <c r="B5789" s="1">
        <v>45362</v>
      </c>
      <c r="C5789" s="1">
        <v>45367</v>
      </c>
      <c r="D5789" t="s">
        <v>8137</v>
      </c>
      <c r="E5789" t="s">
        <v>4264</v>
      </c>
      <c r="F5789" t="s">
        <v>33</v>
      </c>
      <c r="G5789">
        <v>26</v>
      </c>
      <c r="H5789" t="s">
        <v>128</v>
      </c>
      <c r="I5789" t="s">
        <v>35</v>
      </c>
      <c r="J5789" t="s">
        <v>36</v>
      </c>
      <c r="K5789" t="s">
        <v>36</v>
      </c>
      <c r="L5789" t="s">
        <v>37</v>
      </c>
      <c r="M5789" t="s">
        <v>1477</v>
      </c>
      <c r="N5789" t="s">
        <v>39</v>
      </c>
      <c r="O5789" t="s">
        <v>159</v>
      </c>
      <c r="P5789" t="s">
        <v>160</v>
      </c>
      <c r="Q5789" t="s">
        <v>161</v>
      </c>
      <c r="R5789">
        <v>5</v>
      </c>
      <c r="S5789">
        <v>1935</v>
      </c>
      <c r="T5789">
        <v>0.05</v>
      </c>
      <c r="U5789">
        <v>1393.2</v>
      </c>
      <c r="V5789">
        <v>9191.25</v>
      </c>
      <c r="W5789">
        <v>2225.25</v>
      </c>
      <c r="X5789" t="s">
        <v>136</v>
      </c>
      <c r="Y5789" t="s">
        <v>64</v>
      </c>
      <c r="Z5789" t="s">
        <v>78</v>
      </c>
      <c r="AA5789" t="s">
        <v>46</v>
      </c>
      <c r="AB5789" t="s">
        <v>110</v>
      </c>
    </row>
    <row r="5790" spans="1:28" x14ac:dyDescent="0.3">
      <c r="A5790" t="s">
        <v>10146</v>
      </c>
      <c r="B5790" s="1">
        <v>45504</v>
      </c>
      <c r="C5790" s="1">
        <v>45508</v>
      </c>
      <c r="D5790" t="s">
        <v>6057</v>
      </c>
      <c r="E5790" t="s">
        <v>7796</v>
      </c>
      <c r="F5790" t="s">
        <v>33</v>
      </c>
      <c r="G5790">
        <v>28</v>
      </c>
      <c r="H5790" t="s">
        <v>128</v>
      </c>
      <c r="I5790" t="s">
        <v>116</v>
      </c>
      <c r="J5790" t="s">
        <v>117</v>
      </c>
      <c r="K5790" t="s">
        <v>118</v>
      </c>
      <c r="L5790" t="s">
        <v>37</v>
      </c>
      <c r="M5790" t="s">
        <v>2409</v>
      </c>
      <c r="N5790" t="s">
        <v>73</v>
      </c>
      <c r="O5790" t="s">
        <v>74</v>
      </c>
      <c r="P5790" t="s">
        <v>75</v>
      </c>
      <c r="Q5790" t="s">
        <v>76</v>
      </c>
      <c r="R5790">
        <v>4</v>
      </c>
      <c r="S5790">
        <v>331</v>
      </c>
      <c r="T5790">
        <v>0.15</v>
      </c>
      <c r="U5790">
        <v>238.32</v>
      </c>
      <c r="V5790">
        <v>1125.4000000000001</v>
      </c>
      <c r="W5790">
        <v>172.12</v>
      </c>
      <c r="X5790" t="s">
        <v>136</v>
      </c>
      <c r="Y5790" t="s">
        <v>77</v>
      </c>
      <c r="Z5790" t="s">
        <v>78</v>
      </c>
      <c r="AA5790" t="s">
        <v>65</v>
      </c>
      <c r="AB5790" t="s">
        <v>47</v>
      </c>
    </row>
    <row r="5791" spans="1:28" x14ac:dyDescent="0.3">
      <c r="A5791" t="s">
        <v>10147</v>
      </c>
      <c r="B5791" s="1">
        <v>45563</v>
      </c>
      <c r="C5791" s="1">
        <v>45569</v>
      </c>
      <c r="D5791" t="s">
        <v>1046</v>
      </c>
      <c r="E5791" t="s">
        <v>10091</v>
      </c>
      <c r="F5791" t="s">
        <v>53</v>
      </c>
      <c r="G5791">
        <v>36</v>
      </c>
      <c r="H5791" t="s">
        <v>128</v>
      </c>
      <c r="I5791" t="s">
        <v>116</v>
      </c>
      <c r="J5791" t="s">
        <v>117</v>
      </c>
      <c r="K5791" t="s">
        <v>118</v>
      </c>
      <c r="L5791" t="s">
        <v>37</v>
      </c>
      <c r="M5791" t="s">
        <v>2592</v>
      </c>
      <c r="N5791" t="s">
        <v>88</v>
      </c>
      <c r="O5791" t="s">
        <v>120</v>
      </c>
      <c r="P5791" t="s">
        <v>121</v>
      </c>
      <c r="Q5791" t="s">
        <v>122</v>
      </c>
      <c r="R5791">
        <v>2</v>
      </c>
      <c r="S5791">
        <v>229</v>
      </c>
      <c r="T5791">
        <v>0.05</v>
      </c>
      <c r="U5791">
        <v>164.88</v>
      </c>
      <c r="V5791">
        <v>435.1</v>
      </c>
      <c r="W5791">
        <v>105.34</v>
      </c>
      <c r="X5791" t="s">
        <v>43</v>
      </c>
      <c r="Y5791" t="s">
        <v>64</v>
      </c>
      <c r="Z5791" t="s">
        <v>45</v>
      </c>
      <c r="AA5791" t="s">
        <v>46</v>
      </c>
      <c r="AB5791" t="s">
        <v>110</v>
      </c>
    </row>
    <row r="5792" spans="1:28" x14ac:dyDescent="0.3">
      <c r="A5792" t="s">
        <v>10148</v>
      </c>
      <c r="B5792" s="1">
        <v>45329</v>
      </c>
      <c r="C5792" s="1">
        <v>45330</v>
      </c>
      <c r="D5792" t="s">
        <v>6105</v>
      </c>
      <c r="E5792" t="s">
        <v>3754</v>
      </c>
      <c r="F5792" t="s">
        <v>33</v>
      </c>
      <c r="G5792">
        <v>21</v>
      </c>
      <c r="H5792" t="s">
        <v>71</v>
      </c>
      <c r="I5792" t="s">
        <v>103</v>
      </c>
      <c r="J5792" t="s">
        <v>104</v>
      </c>
      <c r="K5792" t="s">
        <v>105</v>
      </c>
      <c r="L5792" t="s">
        <v>37</v>
      </c>
      <c r="M5792" t="s">
        <v>3216</v>
      </c>
      <c r="N5792" t="s">
        <v>88</v>
      </c>
      <c r="O5792" t="s">
        <v>120</v>
      </c>
      <c r="P5792" t="s">
        <v>121</v>
      </c>
      <c r="Q5792" t="s">
        <v>122</v>
      </c>
      <c r="R5792">
        <v>6</v>
      </c>
      <c r="S5792">
        <v>994</v>
      </c>
      <c r="T5792">
        <v>0.05</v>
      </c>
      <c r="U5792">
        <v>715.68</v>
      </c>
      <c r="V5792">
        <v>5665.8</v>
      </c>
      <c r="W5792">
        <v>1371.72</v>
      </c>
      <c r="X5792" t="s">
        <v>55</v>
      </c>
      <c r="Y5792" t="s">
        <v>44</v>
      </c>
      <c r="Z5792" t="s">
        <v>78</v>
      </c>
      <c r="AA5792" t="s">
        <v>57</v>
      </c>
      <c r="AB5792" t="s">
        <v>47</v>
      </c>
    </row>
    <row r="5793" spans="1:28" x14ac:dyDescent="0.3">
      <c r="A5793" t="s">
        <v>10149</v>
      </c>
      <c r="B5793" s="1">
        <v>45635</v>
      </c>
      <c r="C5793" s="1">
        <v>45636</v>
      </c>
      <c r="D5793" t="s">
        <v>5470</v>
      </c>
      <c r="E5793" t="s">
        <v>1868</v>
      </c>
      <c r="F5793" t="s">
        <v>33</v>
      </c>
      <c r="G5793">
        <v>32</v>
      </c>
      <c r="H5793" t="s">
        <v>128</v>
      </c>
      <c r="I5793" t="s">
        <v>116</v>
      </c>
      <c r="J5793" t="s">
        <v>117</v>
      </c>
      <c r="K5793" t="s">
        <v>118</v>
      </c>
      <c r="L5793" t="s">
        <v>37</v>
      </c>
      <c r="M5793" t="s">
        <v>1056</v>
      </c>
      <c r="N5793" t="s">
        <v>88</v>
      </c>
      <c r="O5793" t="s">
        <v>89</v>
      </c>
      <c r="P5793" t="s">
        <v>90</v>
      </c>
      <c r="Q5793" t="s">
        <v>91</v>
      </c>
      <c r="R5793">
        <v>9</v>
      </c>
      <c r="S5793">
        <v>938</v>
      </c>
      <c r="T5793">
        <v>0.05</v>
      </c>
      <c r="U5793">
        <v>675.36</v>
      </c>
      <c r="V5793">
        <v>8019.9</v>
      </c>
      <c r="W5793">
        <v>1941.66</v>
      </c>
      <c r="X5793" t="s">
        <v>55</v>
      </c>
      <c r="Y5793" t="s">
        <v>77</v>
      </c>
      <c r="Z5793" t="s">
        <v>78</v>
      </c>
      <c r="AA5793" t="s">
        <v>46</v>
      </c>
      <c r="AB5793" t="s">
        <v>47</v>
      </c>
    </row>
    <row r="5794" spans="1:28" x14ac:dyDescent="0.3">
      <c r="A5794" t="s">
        <v>10150</v>
      </c>
      <c r="B5794" s="1">
        <v>45546</v>
      </c>
      <c r="C5794" s="1">
        <v>45547</v>
      </c>
      <c r="D5794" t="s">
        <v>5777</v>
      </c>
      <c r="E5794" t="s">
        <v>5392</v>
      </c>
      <c r="F5794" t="s">
        <v>53</v>
      </c>
      <c r="G5794">
        <v>57</v>
      </c>
      <c r="H5794" t="s">
        <v>71</v>
      </c>
      <c r="I5794" t="s">
        <v>35</v>
      </c>
      <c r="J5794" t="s">
        <v>36</v>
      </c>
      <c r="K5794" t="s">
        <v>36</v>
      </c>
      <c r="L5794" t="s">
        <v>37</v>
      </c>
      <c r="M5794" t="s">
        <v>5339</v>
      </c>
      <c r="N5794" t="s">
        <v>39</v>
      </c>
      <c r="O5794" t="s">
        <v>159</v>
      </c>
      <c r="P5794" t="s">
        <v>160</v>
      </c>
      <c r="Q5794" t="s">
        <v>161</v>
      </c>
      <c r="R5794">
        <v>4</v>
      </c>
      <c r="S5794">
        <v>1210</v>
      </c>
      <c r="T5794">
        <v>0.15</v>
      </c>
      <c r="U5794">
        <v>871.2</v>
      </c>
      <c r="V5794">
        <v>4114</v>
      </c>
      <c r="W5794">
        <v>629.20000000000005</v>
      </c>
      <c r="X5794" t="s">
        <v>136</v>
      </c>
      <c r="Y5794" t="s">
        <v>44</v>
      </c>
      <c r="Z5794" t="s">
        <v>78</v>
      </c>
      <c r="AA5794" t="s">
        <v>65</v>
      </c>
      <c r="AB5794" t="s">
        <v>47</v>
      </c>
    </row>
    <row r="5795" spans="1:28" x14ac:dyDescent="0.3">
      <c r="A5795" t="s">
        <v>10151</v>
      </c>
      <c r="B5795" s="1">
        <v>45598</v>
      </c>
      <c r="C5795" s="1">
        <v>45602</v>
      </c>
      <c r="D5795" t="s">
        <v>2521</v>
      </c>
      <c r="E5795" t="s">
        <v>5725</v>
      </c>
      <c r="F5795" t="s">
        <v>53</v>
      </c>
      <c r="G5795">
        <v>39</v>
      </c>
      <c r="H5795" t="s">
        <v>128</v>
      </c>
      <c r="I5795" t="s">
        <v>35</v>
      </c>
      <c r="J5795" t="s">
        <v>36</v>
      </c>
      <c r="K5795" t="s">
        <v>36</v>
      </c>
      <c r="L5795" t="s">
        <v>37</v>
      </c>
      <c r="M5795" t="s">
        <v>364</v>
      </c>
      <c r="N5795" t="s">
        <v>88</v>
      </c>
      <c r="O5795" t="s">
        <v>89</v>
      </c>
      <c r="P5795" t="s">
        <v>90</v>
      </c>
      <c r="Q5795" t="s">
        <v>91</v>
      </c>
      <c r="R5795">
        <v>4</v>
      </c>
      <c r="S5795">
        <v>181</v>
      </c>
      <c r="T5795">
        <v>0.1</v>
      </c>
      <c r="U5795">
        <v>130.32</v>
      </c>
      <c r="V5795">
        <v>651.6</v>
      </c>
      <c r="W5795">
        <v>130.32</v>
      </c>
      <c r="X5795" t="s">
        <v>136</v>
      </c>
      <c r="Y5795" t="s">
        <v>77</v>
      </c>
      <c r="Z5795" t="s">
        <v>45</v>
      </c>
      <c r="AA5795" t="s">
        <v>57</v>
      </c>
      <c r="AB5795" t="s">
        <v>47</v>
      </c>
    </row>
    <row r="5796" spans="1:28" x14ac:dyDescent="0.3">
      <c r="A5796" t="s">
        <v>10152</v>
      </c>
      <c r="B5796" s="1">
        <v>45518</v>
      </c>
      <c r="C5796" s="1">
        <v>45523</v>
      </c>
      <c r="D5796" t="s">
        <v>10153</v>
      </c>
      <c r="E5796" t="s">
        <v>2453</v>
      </c>
      <c r="F5796" t="s">
        <v>53</v>
      </c>
      <c r="G5796">
        <v>21</v>
      </c>
      <c r="H5796" t="s">
        <v>128</v>
      </c>
      <c r="I5796" t="s">
        <v>84</v>
      </c>
      <c r="J5796" t="s">
        <v>85</v>
      </c>
      <c r="K5796" t="s">
        <v>86</v>
      </c>
      <c r="L5796" t="s">
        <v>37</v>
      </c>
      <c r="M5796" t="s">
        <v>6197</v>
      </c>
      <c r="N5796" t="s">
        <v>39</v>
      </c>
      <c r="O5796" t="s">
        <v>159</v>
      </c>
      <c r="P5796" t="s">
        <v>160</v>
      </c>
      <c r="Q5796" t="s">
        <v>161</v>
      </c>
      <c r="R5796">
        <v>6</v>
      </c>
      <c r="S5796">
        <v>648</v>
      </c>
      <c r="T5796">
        <v>0.15</v>
      </c>
      <c r="U5796">
        <v>466.56</v>
      </c>
      <c r="V5796">
        <v>3304.8</v>
      </c>
      <c r="W5796">
        <v>505.44</v>
      </c>
      <c r="X5796" t="s">
        <v>55</v>
      </c>
      <c r="Y5796" t="s">
        <v>77</v>
      </c>
      <c r="Z5796" t="s">
        <v>45</v>
      </c>
      <c r="AA5796" t="s">
        <v>57</v>
      </c>
      <c r="AB5796" t="s">
        <v>110</v>
      </c>
    </row>
    <row r="5797" spans="1:28" x14ac:dyDescent="0.3">
      <c r="A5797" t="s">
        <v>10154</v>
      </c>
      <c r="B5797" s="1">
        <v>45580</v>
      </c>
      <c r="C5797" s="1">
        <v>45586</v>
      </c>
      <c r="D5797" t="s">
        <v>5764</v>
      </c>
      <c r="E5797" t="s">
        <v>2113</v>
      </c>
      <c r="F5797" t="s">
        <v>33</v>
      </c>
      <c r="G5797">
        <v>28</v>
      </c>
      <c r="H5797" t="s">
        <v>34</v>
      </c>
      <c r="I5797" t="s">
        <v>35</v>
      </c>
      <c r="J5797" t="s">
        <v>36</v>
      </c>
      <c r="K5797" t="s">
        <v>36</v>
      </c>
      <c r="L5797" t="s">
        <v>37</v>
      </c>
      <c r="M5797" t="s">
        <v>364</v>
      </c>
      <c r="N5797" t="s">
        <v>88</v>
      </c>
      <c r="O5797" t="s">
        <v>120</v>
      </c>
      <c r="P5797" t="s">
        <v>121</v>
      </c>
      <c r="Q5797" t="s">
        <v>122</v>
      </c>
      <c r="R5797">
        <v>2</v>
      </c>
      <c r="S5797">
        <v>720</v>
      </c>
      <c r="T5797">
        <v>0.1</v>
      </c>
      <c r="U5797">
        <v>518.4</v>
      </c>
      <c r="V5797">
        <v>1296</v>
      </c>
      <c r="W5797">
        <v>259.2</v>
      </c>
      <c r="X5797" t="s">
        <v>43</v>
      </c>
      <c r="Y5797" t="s">
        <v>64</v>
      </c>
      <c r="Z5797" t="s">
        <v>45</v>
      </c>
      <c r="AA5797" t="s">
        <v>46</v>
      </c>
      <c r="AB5797" t="s">
        <v>110</v>
      </c>
    </row>
    <row r="5798" spans="1:28" x14ac:dyDescent="0.3">
      <c r="A5798" t="s">
        <v>10155</v>
      </c>
      <c r="B5798" s="1">
        <v>45515</v>
      </c>
      <c r="C5798" s="1">
        <v>45518</v>
      </c>
      <c r="D5798" t="s">
        <v>3868</v>
      </c>
      <c r="E5798" t="s">
        <v>733</v>
      </c>
      <c r="F5798" t="s">
        <v>53</v>
      </c>
      <c r="G5798">
        <v>41</v>
      </c>
      <c r="H5798" t="s">
        <v>128</v>
      </c>
      <c r="I5798" t="s">
        <v>35</v>
      </c>
      <c r="J5798" t="s">
        <v>36</v>
      </c>
      <c r="K5798" t="s">
        <v>36</v>
      </c>
      <c r="L5798" t="s">
        <v>37</v>
      </c>
      <c r="M5798" t="s">
        <v>2022</v>
      </c>
      <c r="N5798" t="s">
        <v>73</v>
      </c>
      <c r="O5798" t="s">
        <v>107</v>
      </c>
      <c r="P5798" t="s">
        <v>108</v>
      </c>
      <c r="Q5798" t="s">
        <v>109</v>
      </c>
      <c r="R5798">
        <v>3</v>
      </c>
      <c r="S5798">
        <v>1186</v>
      </c>
      <c r="T5798">
        <v>0.05</v>
      </c>
      <c r="U5798">
        <v>853.92</v>
      </c>
      <c r="V5798">
        <v>3380.1</v>
      </c>
      <c r="W5798">
        <v>818.34</v>
      </c>
      <c r="X5798" t="s">
        <v>55</v>
      </c>
      <c r="Y5798" t="s">
        <v>77</v>
      </c>
      <c r="Z5798" t="s">
        <v>56</v>
      </c>
      <c r="AA5798" t="s">
        <v>57</v>
      </c>
      <c r="AB5798" t="s">
        <v>110</v>
      </c>
    </row>
    <row r="5799" spans="1:28" x14ac:dyDescent="0.3">
      <c r="A5799" t="s">
        <v>10156</v>
      </c>
      <c r="B5799" s="1">
        <v>45318</v>
      </c>
      <c r="C5799" s="1">
        <v>45321</v>
      </c>
      <c r="D5799" t="s">
        <v>2232</v>
      </c>
      <c r="E5799" t="s">
        <v>895</v>
      </c>
      <c r="F5799" t="s">
        <v>33</v>
      </c>
      <c r="G5799">
        <v>46</v>
      </c>
      <c r="H5799" t="s">
        <v>34</v>
      </c>
      <c r="I5799" t="s">
        <v>35</v>
      </c>
      <c r="J5799" t="s">
        <v>36</v>
      </c>
      <c r="K5799" t="s">
        <v>36</v>
      </c>
      <c r="L5799" t="s">
        <v>37</v>
      </c>
      <c r="M5799" t="s">
        <v>6103</v>
      </c>
      <c r="N5799" t="s">
        <v>88</v>
      </c>
      <c r="O5799" t="s">
        <v>120</v>
      </c>
      <c r="P5799" t="s">
        <v>121</v>
      </c>
      <c r="Q5799" t="s">
        <v>122</v>
      </c>
      <c r="R5799">
        <v>9</v>
      </c>
      <c r="S5799">
        <v>1813</v>
      </c>
      <c r="T5799">
        <v>0.15</v>
      </c>
      <c r="U5799">
        <v>1305.3599999999999</v>
      </c>
      <c r="V5799">
        <v>13869.45</v>
      </c>
      <c r="W5799">
        <v>2121.21</v>
      </c>
      <c r="X5799" t="s">
        <v>136</v>
      </c>
      <c r="Y5799" t="s">
        <v>64</v>
      </c>
      <c r="Z5799" t="s">
        <v>78</v>
      </c>
      <c r="AA5799" t="s">
        <v>46</v>
      </c>
      <c r="AB5799" t="s">
        <v>47</v>
      </c>
    </row>
    <row r="5800" spans="1:28" x14ac:dyDescent="0.3">
      <c r="A5800" t="s">
        <v>10157</v>
      </c>
      <c r="B5800" s="1">
        <v>45554</v>
      </c>
      <c r="C5800" s="1">
        <v>45555</v>
      </c>
      <c r="D5800" t="s">
        <v>7135</v>
      </c>
      <c r="E5800" t="s">
        <v>341</v>
      </c>
      <c r="F5800" t="s">
        <v>53</v>
      </c>
      <c r="G5800">
        <v>57</v>
      </c>
      <c r="H5800" t="s">
        <v>128</v>
      </c>
      <c r="I5800" t="s">
        <v>103</v>
      </c>
      <c r="J5800" t="s">
        <v>104</v>
      </c>
      <c r="K5800" t="s">
        <v>105</v>
      </c>
      <c r="L5800" t="s">
        <v>37</v>
      </c>
      <c r="M5800" t="s">
        <v>2457</v>
      </c>
      <c r="N5800" t="s">
        <v>73</v>
      </c>
      <c r="O5800" t="s">
        <v>74</v>
      </c>
      <c r="P5800" t="s">
        <v>75</v>
      </c>
      <c r="Q5800" t="s">
        <v>76</v>
      </c>
      <c r="R5800">
        <v>3</v>
      </c>
      <c r="S5800">
        <v>1968</v>
      </c>
      <c r="T5800">
        <v>0.2</v>
      </c>
      <c r="U5800">
        <v>1416.96</v>
      </c>
      <c r="V5800">
        <v>4723.2</v>
      </c>
      <c r="W5800">
        <v>472.32</v>
      </c>
      <c r="X5800" t="s">
        <v>43</v>
      </c>
      <c r="Y5800" t="s">
        <v>44</v>
      </c>
      <c r="Z5800" t="s">
        <v>78</v>
      </c>
      <c r="AA5800" t="s">
        <v>57</v>
      </c>
      <c r="AB5800" t="s">
        <v>47</v>
      </c>
    </row>
    <row r="5801" spans="1:28" x14ac:dyDescent="0.3">
      <c r="A5801" t="s">
        <v>10158</v>
      </c>
      <c r="B5801" s="1">
        <v>45354</v>
      </c>
      <c r="C5801" s="1">
        <v>45360</v>
      </c>
      <c r="D5801" t="s">
        <v>5777</v>
      </c>
      <c r="E5801" t="s">
        <v>3273</v>
      </c>
      <c r="F5801" t="s">
        <v>53</v>
      </c>
      <c r="G5801">
        <v>24</v>
      </c>
      <c r="H5801" t="s">
        <v>128</v>
      </c>
      <c r="I5801" t="s">
        <v>116</v>
      </c>
      <c r="J5801" t="s">
        <v>117</v>
      </c>
      <c r="K5801" t="s">
        <v>118</v>
      </c>
      <c r="L5801" t="s">
        <v>37</v>
      </c>
      <c r="M5801" t="s">
        <v>336</v>
      </c>
      <c r="N5801" t="s">
        <v>73</v>
      </c>
      <c r="O5801" t="s">
        <v>74</v>
      </c>
      <c r="P5801" t="s">
        <v>75</v>
      </c>
      <c r="Q5801" t="s">
        <v>76</v>
      </c>
      <c r="R5801">
        <v>2</v>
      </c>
      <c r="S5801">
        <v>1766</v>
      </c>
      <c r="T5801">
        <v>0.15</v>
      </c>
      <c r="U5801">
        <v>1271.52</v>
      </c>
      <c r="V5801">
        <v>3002.2</v>
      </c>
      <c r="W5801">
        <v>459.16</v>
      </c>
      <c r="X5801" t="s">
        <v>43</v>
      </c>
      <c r="Y5801" t="s">
        <v>44</v>
      </c>
      <c r="Z5801" t="s">
        <v>45</v>
      </c>
      <c r="AA5801" t="s">
        <v>46</v>
      </c>
      <c r="AB5801" t="s">
        <v>47</v>
      </c>
    </row>
    <row r="5802" spans="1:28" x14ac:dyDescent="0.3">
      <c r="A5802" t="s">
        <v>10159</v>
      </c>
      <c r="B5802" s="1">
        <v>45391</v>
      </c>
      <c r="C5802" s="1">
        <v>45394</v>
      </c>
      <c r="D5802" t="s">
        <v>3360</v>
      </c>
      <c r="E5802" t="s">
        <v>7527</v>
      </c>
      <c r="F5802" t="s">
        <v>53</v>
      </c>
      <c r="G5802">
        <v>65</v>
      </c>
      <c r="H5802" t="s">
        <v>71</v>
      </c>
      <c r="I5802" t="s">
        <v>84</v>
      </c>
      <c r="J5802" t="s">
        <v>85</v>
      </c>
      <c r="K5802" t="s">
        <v>86</v>
      </c>
      <c r="L5802" t="s">
        <v>37</v>
      </c>
      <c r="M5802" t="s">
        <v>5258</v>
      </c>
      <c r="N5802" t="s">
        <v>39</v>
      </c>
      <c r="O5802" t="s">
        <v>159</v>
      </c>
      <c r="P5802" t="s">
        <v>160</v>
      </c>
      <c r="Q5802" t="s">
        <v>161</v>
      </c>
      <c r="R5802">
        <v>2</v>
      </c>
      <c r="S5802">
        <v>1218</v>
      </c>
      <c r="T5802">
        <v>0.15</v>
      </c>
      <c r="U5802">
        <v>876.96</v>
      </c>
      <c r="V5802">
        <v>2070.6</v>
      </c>
      <c r="W5802">
        <v>316.68</v>
      </c>
      <c r="X5802" t="s">
        <v>55</v>
      </c>
      <c r="Y5802" t="s">
        <v>44</v>
      </c>
      <c r="Z5802" t="s">
        <v>45</v>
      </c>
      <c r="AA5802" t="s">
        <v>46</v>
      </c>
      <c r="AB5802" t="s">
        <v>110</v>
      </c>
    </row>
    <row r="5803" spans="1:28" x14ac:dyDescent="0.3">
      <c r="A5803" t="s">
        <v>10160</v>
      </c>
      <c r="B5803" s="1">
        <v>45478</v>
      </c>
      <c r="C5803" s="1">
        <v>45479</v>
      </c>
      <c r="D5803" t="s">
        <v>2468</v>
      </c>
      <c r="E5803" t="s">
        <v>8363</v>
      </c>
      <c r="F5803" t="s">
        <v>53</v>
      </c>
      <c r="G5803">
        <v>22</v>
      </c>
      <c r="H5803" t="s">
        <v>71</v>
      </c>
      <c r="I5803" t="s">
        <v>35</v>
      </c>
      <c r="J5803" t="s">
        <v>36</v>
      </c>
      <c r="K5803" t="s">
        <v>36</v>
      </c>
      <c r="L5803" t="s">
        <v>37</v>
      </c>
      <c r="M5803" t="s">
        <v>3787</v>
      </c>
      <c r="N5803" t="s">
        <v>88</v>
      </c>
      <c r="O5803" t="s">
        <v>120</v>
      </c>
      <c r="P5803" t="s">
        <v>121</v>
      </c>
      <c r="Q5803" t="s">
        <v>122</v>
      </c>
      <c r="R5803">
        <v>3</v>
      </c>
      <c r="S5803">
        <v>60</v>
      </c>
      <c r="T5803">
        <v>0</v>
      </c>
      <c r="U5803">
        <v>43.2</v>
      </c>
      <c r="V5803">
        <v>180</v>
      </c>
      <c r="W5803">
        <v>50.4</v>
      </c>
      <c r="X5803" t="s">
        <v>55</v>
      </c>
      <c r="Y5803" t="s">
        <v>77</v>
      </c>
      <c r="Z5803" t="s">
        <v>45</v>
      </c>
      <c r="AA5803" t="s">
        <v>65</v>
      </c>
      <c r="AB5803" t="s">
        <v>47</v>
      </c>
    </row>
    <row r="5804" spans="1:28" x14ac:dyDescent="0.3">
      <c r="A5804" t="s">
        <v>10161</v>
      </c>
      <c r="B5804" s="1">
        <v>45295</v>
      </c>
      <c r="C5804" s="1">
        <v>45299</v>
      </c>
      <c r="D5804" t="s">
        <v>3550</v>
      </c>
      <c r="E5804" t="s">
        <v>1976</v>
      </c>
      <c r="F5804" t="s">
        <v>53</v>
      </c>
      <c r="G5804">
        <v>60</v>
      </c>
      <c r="H5804" t="s">
        <v>128</v>
      </c>
      <c r="I5804" t="s">
        <v>84</v>
      </c>
      <c r="J5804" t="s">
        <v>85</v>
      </c>
      <c r="K5804" t="s">
        <v>86</v>
      </c>
      <c r="L5804" t="s">
        <v>37</v>
      </c>
      <c r="M5804" t="s">
        <v>72</v>
      </c>
      <c r="N5804" t="s">
        <v>39</v>
      </c>
      <c r="O5804" t="s">
        <v>159</v>
      </c>
      <c r="P5804" t="s">
        <v>160</v>
      </c>
      <c r="Q5804" t="s">
        <v>161</v>
      </c>
      <c r="R5804">
        <v>6</v>
      </c>
      <c r="S5804">
        <v>1081</v>
      </c>
      <c r="T5804">
        <v>0.1</v>
      </c>
      <c r="U5804">
        <v>778.32</v>
      </c>
      <c r="V5804">
        <v>5837.4</v>
      </c>
      <c r="W5804">
        <v>1167.48</v>
      </c>
      <c r="X5804" t="s">
        <v>136</v>
      </c>
      <c r="Y5804" t="s">
        <v>44</v>
      </c>
      <c r="Z5804" t="s">
        <v>45</v>
      </c>
      <c r="AA5804" t="s">
        <v>57</v>
      </c>
      <c r="AB5804" t="s">
        <v>47</v>
      </c>
    </row>
    <row r="5805" spans="1:28" x14ac:dyDescent="0.3">
      <c r="A5805" t="s">
        <v>10162</v>
      </c>
      <c r="B5805" s="1">
        <v>45586</v>
      </c>
      <c r="C5805" s="1">
        <v>45591</v>
      </c>
      <c r="D5805" t="s">
        <v>709</v>
      </c>
      <c r="E5805" t="s">
        <v>4015</v>
      </c>
      <c r="F5805" t="s">
        <v>53</v>
      </c>
      <c r="G5805">
        <v>60</v>
      </c>
      <c r="H5805" t="s">
        <v>34</v>
      </c>
      <c r="I5805" t="s">
        <v>103</v>
      </c>
      <c r="J5805" t="s">
        <v>104</v>
      </c>
      <c r="K5805" t="s">
        <v>105</v>
      </c>
      <c r="L5805" t="s">
        <v>37</v>
      </c>
      <c r="M5805" t="s">
        <v>2131</v>
      </c>
      <c r="N5805" t="s">
        <v>88</v>
      </c>
      <c r="O5805" t="s">
        <v>120</v>
      </c>
      <c r="P5805" t="s">
        <v>121</v>
      </c>
      <c r="Q5805" t="s">
        <v>122</v>
      </c>
      <c r="R5805">
        <v>8</v>
      </c>
      <c r="S5805">
        <v>1057</v>
      </c>
      <c r="T5805">
        <v>0</v>
      </c>
      <c r="U5805">
        <v>761.04</v>
      </c>
      <c r="V5805">
        <v>8456</v>
      </c>
      <c r="W5805">
        <v>2367.6799999999998</v>
      </c>
      <c r="X5805" t="s">
        <v>43</v>
      </c>
      <c r="Y5805" t="s">
        <v>64</v>
      </c>
      <c r="Z5805" t="s">
        <v>45</v>
      </c>
      <c r="AA5805" t="s">
        <v>46</v>
      </c>
      <c r="AB5805" t="s">
        <v>110</v>
      </c>
    </row>
    <row r="5806" spans="1:28" x14ac:dyDescent="0.3">
      <c r="A5806" t="s">
        <v>10163</v>
      </c>
      <c r="B5806" s="1">
        <v>45315</v>
      </c>
      <c r="C5806" s="1">
        <v>45316</v>
      </c>
      <c r="D5806" t="s">
        <v>1281</v>
      </c>
      <c r="E5806" t="s">
        <v>3635</v>
      </c>
      <c r="F5806" t="s">
        <v>33</v>
      </c>
      <c r="G5806">
        <v>37</v>
      </c>
      <c r="H5806" t="s">
        <v>71</v>
      </c>
      <c r="I5806" t="s">
        <v>84</v>
      </c>
      <c r="J5806" t="s">
        <v>85</v>
      </c>
      <c r="K5806" t="s">
        <v>86</v>
      </c>
      <c r="L5806" t="s">
        <v>37</v>
      </c>
      <c r="M5806" t="s">
        <v>1331</v>
      </c>
      <c r="N5806" t="s">
        <v>39</v>
      </c>
      <c r="O5806" t="s">
        <v>40</v>
      </c>
      <c r="P5806" t="s">
        <v>41</v>
      </c>
      <c r="Q5806" t="s">
        <v>42</v>
      </c>
      <c r="R5806">
        <v>10</v>
      </c>
      <c r="S5806">
        <v>347</v>
      </c>
      <c r="T5806">
        <v>0</v>
      </c>
      <c r="U5806">
        <v>249.84</v>
      </c>
      <c r="V5806">
        <v>3470</v>
      </c>
      <c r="W5806">
        <v>971.6</v>
      </c>
      <c r="X5806" t="s">
        <v>43</v>
      </c>
      <c r="Y5806" t="s">
        <v>44</v>
      </c>
      <c r="Z5806" t="s">
        <v>56</v>
      </c>
      <c r="AA5806" t="s">
        <v>46</v>
      </c>
      <c r="AB5806" t="s">
        <v>47</v>
      </c>
    </row>
    <row r="5807" spans="1:28" x14ac:dyDescent="0.3">
      <c r="A5807" t="s">
        <v>10164</v>
      </c>
      <c r="B5807" s="1">
        <v>45432</v>
      </c>
      <c r="C5807" s="1">
        <v>45439</v>
      </c>
      <c r="D5807" t="s">
        <v>744</v>
      </c>
      <c r="E5807" t="s">
        <v>7535</v>
      </c>
      <c r="F5807" t="s">
        <v>53</v>
      </c>
      <c r="G5807">
        <v>49</v>
      </c>
      <c r="H5807" t="s">
        <v>34</v>
      </c>
      <c r="I5807" t="s">
        <v>116</v>
      </c>
      <c r="J5807" t="s">
        <v>117</v>
      </c>
      <c r="K5807" t="s">
        <v>118</v>
      </c>
      <c r="L5807" t="s">
        <v>37</v>
      </c>
      <c r="M5807" t="s">
        <v>3507</v>
      </c>
      <c r="N5807" t="s">
        <v>73</v>
      </c>
      <c r="O5807" t="s">
        <v>107</v>
      </c>
      <c r="P5807" t="s">
        <v>108</v>
      </c>
      <c r="Q5807" t="s">
        <v>109</v>
      </c>
      <c r="R5807">
        <v>10</v>
      </c>
      <c r="S5807">
        <v>1865</v>
      </c>
      <c r="T5807">
        <v>0.2</v>
      </c>
      <c r="U5807">
        <v>1342.8</v>
      </c>
      <c r="V5807">
        <v>14920</v>
      </c>
      <c r="W5807">
        <v>1492</v>
      </c>
      <c r="X5807" t="s">
        <v>55</v>
      </c>
      <c r="Y5807" t="s">
        <v>44</v>
      </c>
      <c r="Z5807" t="s">
        <v>45</v>
      </c>
      <c r="AA5807" t="s">
        <v>57</v>
      </c>
      <c r="AB5807" t="s">
        <v>110</v>
      </c>
    </row>
    <row r="5808" spans="1:28" x14ac:dyDescent="0.3">
      <c r="A5808" t="s">
        <v>10165</v>
      </c>
      <c r="B5808" s="1">
        <v>45380</v>
      </c>
      <c r="C5808" s="1">
        <v>45384</v>
      </c>
      <c r="D5808" t="s">
        <v>1570</v>
      </c>
      <c r="E5808" t="s">
        <v>10166</v>
      </c>
      <c r="F5808" t="s">
        <v>53</v>
      </c>
      <c r="G5808">
        <v>52</v>
      </c>
      <c r="H5808" t="s">
        <v>128</v>
      </c>
      <c r="I5808" t="s">
        <v>103</v>
      </c>
      <c r="J5808" t="s">
        <v>104</v>
      </c>
      <c r="K5808" t="s">
        <v>105</v>
      </c>
      <c r="L5808" t="s">
        <v>37</v>
      </c>
      <c r="M5808" t="s">
        <v>1588</v>
      </c>
      <c r="N5808" t="s">
        <v>73</v>
      </c>
      <c r="O5808" t="s">
        <v>74</v>
      </c>
      <c r="P5808" t="s">
        <v>75</v>
      </c>
      <c r="Q5808" t="s">
        <v>76</v>
      </c>
      <c r="R5808">
        <v>6</v>
      </c>
      <c r="S5808">
        <v>84</v>
      </c>
      <c r="T5808">
        <v>0.2</v>
      </c>
      <c r="U5808">
        <v>60.48</v>
      </c>
      <c r="V5808">
        <v>403.2</v>
      </c>
      <c r="W5808">
        <v>40.32</v>
      </c>
      <c r="X5808" t="s">
        <v>136</v>
      </c>
      <c r="Y5808" t="s">
        <v>44</v>
      </c>
      <c r="Z5808" t="s">
        <v>56</v>
      </c>
      <c r="AA5808" t="s">
        <v>57</v>
      </c>
      <c r="AB5808" t="s">
        <v>110</v>
      </c>
    </row>
    <row r="5809" spans="1:28" x14ac:dyDescent="0.3">
      <c r="A5809" t="s">
        <v>10167</v>
      </c>
      <c r="B5809" s="1">
        <v>45597</v>
      </c>
      <c r="C5809" s="1">
        <v>45600</v>
      </c>
      <c r="D5809" t="s">
        <v>5639</v>
      </c>
      <c r="E5809" t="s">
        <v>920</v>
      </c>
      <c r="F5809" t="s">
        <v>33</v>
      </c>
      <c r="G5809">
        <v>42</v>
      </c>
      <c r="H5809" t="s">
        <v>128</v>
      </c>
      <c r="I5809" t="s">
        <v>116</v>
      </c>
      <c r="J5809" t="s">
        <v>117</v>
      </c>
      <c r="K5809" t="s">
        <v>118</v>
      </c>
      <c r="L5809" t="s">
        <v>37</v>
      </c>
      <c r="M5809" t="s">
        <v>1604</v>
      </c>
      <c r="N5809" t="s">
        <v>88</v>
      </c>
      <c r="O5809" t="s">
        <v>89</v>
      </c>
      <c r="P5809" t="s">
        <v>90</v>
      </c>
      <c r="Q5809" t="s">
        <v>91</v>
      </c>
      <c r="R5809">
        <v>1</v>
      </c>
      <c r="S5809">
        <v>1356</v>
      </c>
      <c r="T5809">
        <v>0.2</v>
      </c>
      <c r="U5809">
        <v>976.32</v>
      </c>
      <c r="V5809">
        <v>1084.8</v>
      </c>
      <c r="W5809">
        <v>108.48</v>
      </c>
      <c r="X5809" t="s">
        <v>43</v>
      </c>
      <c r="Y5809" t="s">
        <v>77</v>
      </c>
      <c r="Z5809" t="s">
        <v>78</v>
      </c>
      <c r="AA5809" t="s">
        <v>46</v>
      </c>
      <c r="AB5809" t="s">
        <v>47</v>
      </c>
    </row>
    <row r="5810" spans="1:28" x14ac:dyDescent="0.3">
      <c r="A5810" t="s">
        <v>10168</v>
      </c>
      <c r="B5810" s="1">
        <v>45403</v>
      </c>
      <c r="C5810" s="1">
        <v>45404</v>
      </c>
      <c r="D5810" t="s">
        <v>2525</v>
      </c>
      <c r="E5810" t="s">
        <v>4194</v>
      </c>
      <c r="F5810" t="s">
        <v>33</v>
      </c>
      <c r="G5810">
        <v>47</v>
      </c>
      <c r="H5810" t="s">
        <v>71</v>
      </c>
      <c r="I5810" t="s">
        <v>116</v>
      </c>
      <c r="J5810" t="s">
        <v>117</v>
      </c>
      <c r="K5810" t="s">
        <v>118</v>
      </c>
      <c r="L5810" t="s">
        <v>37</v>
      </c>
      <c r="M5810" t="s">
        <v>515</v>
      </c>
      <c r="N5810" t="s">
        <v>88</v>
      </c>
      <c r="O5810" t="s">
        <v>120</v>
      </c>
      <c r="P5810" t="s">
        <v>121</v>
      </c>
      <c r="Q5810" t="s">
        <v>122</v>
      </c>
      <c r="R5810">
        <v>1</v>
      </c>
      <c r="S5810">
        <v>755</v>
      </c>
      <c r="T5810">
        <v>0.05</v>
      </c>
      <c r="U5810">
        <v>543.6</v>
      </c>
      <c r="V5810">
        <v>717.25</v>
      </c>
      <c r="W5810">
        <v>173.65</v>
      </c>
      <c r="X5810" t="s">
        <v>43</v>
      </c>
      <c r="Y5810" t="s">
        <v>64</v>
      </c>
      <c r="Z5810" t="s">
        <v>56</v>
      </c>
      <c r="AA5810" t="s">
        <v>46</v>
      </c>
      <c r="AB5810" t="s">
        <v>110</v>
      </c>
    </row>
    <row r="5811" spans="1:28" x14ac:dyDescent="0.3">
      <c r="A5811" t="s">
        <v>10169</v>
      </c>
      <c r="B5811" s="1">
        <v>45540</v>
      </c>
      <c r="C5811" s="1">
        <v>45547</v>
      </c>
      <c r="D5811" t="s">
        <v>7577</v>
      </c>
      <c r="E5811" t="s">
        <v>704</v>
      </c>
      <c r="F5811" t="s">
        <v>33</v>
      </c>
      <c r="G5811">
        <v>24</v>
      </c>
      <c r="H5811" t="s">
        <v>71</v>
      </c>
      <c r="I5811" t="s">
        <v>35</v>
      </c>
      <c r="J5811" t="s">
        <v>36</v>
      </c>
      <c r="K5811" t="s">
        <v>36</v>
      </c>
      <c r="L5811" t="s">
        <v>37</v>
      </c>
      <c r="M5811" t="s">
        <v>2114</v>
      </c>
      <c r="N5811" t="s">
        <v>73</v>
      </c>
      <c r="O5811" t="s">
        <v>107</v>
      </c>
      <c r="P5811" t="s">
        <v>108</v>
      </c>
      <c r="Q5811" t="s">
        <v>109</v>
      </c>
      <c r="R5811">
        <v>2</v>
      </c>
      <c r="S5811">
        <v>793</v>
      </c>
      <c r="T5811">
        <v>0.1</v>
      </c>
      <c r="U5811">
        <v>570.96</v>
      </c>
      <c r="V5811">
        <v>1427.4</v>
      </c>
      <c r="W5811">
        <v>285.48</v>
      </c>
      <c r="X5811" t="s">
        <v>136</v>
      </c>
      <c r="Y5811" t="s">
        <v>77</v>
      </c>
      <c r="Z5811" t="s">
        <v>78</v>
      </c>
      <c r="AA5811" t="s">
        <v>65</v>
      </c>
      <c r="AB5811" t="s">
        <v>110</v>
      </c>
    </row>
    <row r="5812" spans="1:28" x14ac:dyDescent="0.3">
      <c r="A5812" t="s">
        <v>10170</v>
      </c>
      <c r="B5812" s="1">
        <v>45513</v>
      </c>
      <c r="C5812" s="1">
        <v>45515</v>
      </c>
      <c r="D5812" t="s">
        <v>2914</v>
      </c>
      <c r="E5812" t="s">
        <v>1381</v>
      </c>
      <c r="F5812" t="s">
        <v>33</v>
      </c>
      <c r="G5812">
        <v>65</v>
      </c>
      <c r="H5812" t="s">
        <v>71</v>
      </c>
      <c r="I5812" t="s">
        <v>103</v>
      </c>
      <c r="J5812" t="s">
        <v>104</v>
      </c>
      <c r="K5812" t="s">
        <v>105</v>
      </c>
      <c r="L5812" t="s">
        <v>37</v>
      </c>
      <c r="M5812" t="s">
        <v>6889</v>
      </c>
      <c r="N5812" t="s">
        <v>73</v>
      </c>
      <c r="O5812" t="s">
        <v>107</v>
      </c>
      <c r="P5812" t="s">
        <v>108</v>
      </c>
      <c r="Q5812" t="s">
        <v>109</v>
      </c>
      <c r="R5812">
        <v>8</v>
      </c>
      <c r="S5812">
        <v>942</v>
      </c>
      <c r="T5812">
        <v>0.15</v>
      </c>
      <c r="U5812">
        <v>678.24</v>
      </c>
      <c r="V5812">
        <v>6405.6</v>
      </c>
      <c r="W5812">
        <v>979.68</v>
      </c>
      <c r="X5812" t="s">
        <v>55</v>
      </c>
      <c r="Y5812" t="s">
        <v>77</v>
      </c>
      <c r="Z5812" t="s">
        <v>45</v>
      </c>
      <c r="AA5812" t="s">
        <v>57</v>
      </c>
      <c r="AB5812" t="s">
        <v>110</v>
      </c>
    </row>
    <row r="5813" spans="1:28" x14ac:dyDescent="0.3">
      <c r="A5813" t="s">
        <v>10171</v>
      </c>
      <c r="B5813" s="1">
        <v>45347</v>
      </c>
      <c r="C5813" s="1">
        <v>45348</v>
      </c>
      <c r="D5813" t="s">
        <v>860</v>
      </c>
      <c r="E5813" t="s">
        <v>6846</v>
      </c>
      <c r="F5813" t="s">
        <v>53</v>
      </c>
      <c r="G5813">
        <v>47</v>
      </c>
      <c r="H5813" t="s">
        <v>71</v>
      </c>
      <c r="I5813" t="s">
        <v>116</v>
      </c>
      <c r="J5813" t="s">
        <v>117</v>
      </c>
      <c r="K5813" t="s">
        <v>118</v>
      </c>
      <c r="L5813" t="s">
        <v>37</v>
      </c>
      <c r="M5813" t="s">
        <v>4184</v>
      </c>
      <c r="N5813" t="s">
        <v>73</v>
      </c>
      <c r="O5813" t="s">
        <v>107</v>
      </c>
      <c r="P5813" t="s">
        <v>108</v>
      </c>
      <c r="Q5813" t="s">
        <v>109</v>
      </c>
      <c r="R5813">
        <v>10</v>
      </c>
      <c r="S5813">
        <v>1549</v>
      </c>
      <c r="T5813">
        <v>0</v>
      </c>
      <c r="U5813">
        <v>1115.28</v>
      </c>
      <c r="V5813">
        <v>15490</v>
      </c>
      <c r="W5813">
        <v>4337.2</v>
      </c>
      <c r="X5813" t="s">
        <v>55</v>
      </c>
      <c r="Y5813" t="s">
        <v>64</v>
      </c>
      <c r="Z5813" t="s">
        <v>56</v>
      </c>
      <c r="AA5813" t="s">
        <v>46</v>
      </c>
      <c r="AB5813" t="s">
        <v>110</v>
      </c>
    </row>
    <row r="5814" spans="1:28" x14ac:dyDescent="0.3">
      <c r="A5814" t="s">
        <v>10172</v>
      </c>
      <c r="B5814" s="1">
        <v>45441</v>
      </c>
      <c r="C5814" s="1">
        <v>45447</v>
      </c>
      <c r="D5814" t="s">
        <v>4790</v>
      </c>
      <c r="E5814" t="s">
        <v>3977</v>
      </c>
      <c r="F5814" t="s">
        <v>53</v>
      </c>
      <c r="G5814">
        <v>25</v>
      </c>
      <c r="H5814" t="s">
        <v>34</v>
      </c>
      <c r="I5814" t="s">
        <v>103</v>
      </c>
      <c r="J5814" t="s">
        <v>104</v>
      </c>
      <c r="K5814" t="s">
        <v>105</v>
      </c>
      <c r="L5814" t="s">
        <v>37</v>
      </c>
      <c r="M5814" t="s">
        <v>2711</v>
      </c>
      <c r="N5814" t="s">
        <v>88</v>
      </c>
      <c r="O5814" t="s">
        <v>120</v>
      </c>
      <c r="P5814" t="s">
        <v>121</v>
      </c>
      <c r="Q5814" t="s">
        <v>122</v>
      </c>
      <c r="R5814">
        <v>9</v>
      </c>
      <c r="S5814">
        <v>864</v>
      </c>
      <c r="T5814">
        <v>0.1</v>
      </c>
      <c r="U5814">
        <v>622.08000000000004</v>
      </c>
      <c r="V5814">
        <v>6998.4</v>
      </c>
      <c r="W5814">
        <v>1399.68</v>
      </c>
      <c r="X5814" t="s">
        <v>136</v>
      </c>
      <c r="Y5814" t="s">
        <v>44</v>
      </c>
      <c r="Z5814" t="s">
        <v>56</v>
      </c>
      <c r="AA5814" t="s">
        <v>46</v>
      </c>
      <c r="AB5814" t="s">
        <v>110</v>
      </c>
    </row>
    <row r="5815" spans="1:28" x14ac:dyDescent="0.3">
      <c r="A5815" t="s">
        <v>10173</v>
      </c>
      <c r="B5815" s="1">
        <v>45321</v>
      </c>
      <c r="C5815" s="1">
        <v>45325</v>
      </c>
      <c r="D5815" t="s">
        <v>6046</v>
      </c>
      <c r="E5815" t="s">
        <v>2233</v>
      </c>
      <c r="F5815" t="s">
        <v>53</v>
      </c>
      <c r="G5815">
        <v>61</v>
      </c>
      <c r="H5815" t="s">
        <v>128</v>
      </c>
      <c r="I5815" t="s">
        <v>35</v>
      </c>
      <c r="J5815" t="s">
        <v>36</v>
      </c>
      <c r="K5815" t="s">
        <v>36</v>
      </c>
      <c r="L5815" t="s">
        <v>37</v>
      </c>
      <c r="M5815" t="s">
        <v>532</v>
      </c>
      <c r="N5815" t="s">
        <v>88</v>
      </c>
      <c r="O5815" t="s">
        <v>89</v>
      </c>
      <c r="P5815" t="s">
        <v>90</v>
      </c>
      <c r="Q5815" t="s">
        <v>91</v>
      </c>
      <c r="R5815">
        <v>4</v>
      </c>
      <c r="S5815">
        <v>233</v>
      </c>
      <c r="T5815">
        <v>0.15</v>
      </c>
      <c r="U5815">
        <v>167.76</v>
      </c>
      <c r="V5815">
        <v>792.2</v>
      </c>
      <c r="W5815">
        <v>121.16</v>
      </c>
      <c r="X5815" t="s">
        <v>43</v>
      </c>
      <c r="Y5815" t="s">
        <v>64</v>
      </c>
      <c r="Z5815" t="s">
        <v>56</v>
      </c>
      <c r="AA5815" t="s">
        <v>46</v>
      </c>
      <c r="AB5815" t="s">
        <v>110</v>
      </c>
    </row>
    <row r="5816" spans="1:28" x14ac:dyDescent="0.3">
      <c r="A5816" t="s">
        <v>10174</v>
      </c>
      <c r="B5816" s="1">
        <v>45399</v>
      </c>
      <c r="C5816" s="1">
        <v>45404</v>
      </c>
      <c r="D5816" t="s">
        <v>3006</v>
      </c>
      <c r="E5816" t="s">
        <v>5679</v>
      </c>
      <c r="F5816" t="s">
        <v>53</v>
      </c>
      <c r="G5816">
        <v>54</v>
      </c>
      <c r="H5816" t="s">
        <v>128</v>
      </c>
      <c r="I5816" t="s">
        <v>103</v>
      </c>
      <c r="J5816" t="s">
        <v>104</v>
      </c>
      <c r="K5816" t="s">
        <v>105</v>
      </c>
      <c r="L5816" t="s">
        <v>37</v>
      </c>
      <c r="M5816" t="s">
        <v>2677</v>
      </c>
      <c r="N5816" t="s">
        <v>88</v>
      </c>
      <c r="O5816" t="s">
        <v>89</v>
      </c>
      <c r="P5816" t="s">
        <v>90</v>
      </c>
      <c r="Q5816" t="s">
        <v>91</v>
      </c>
      <c r="R5816">
        <v>8</v>
      </c>
      <c r="S5816">
        <v>1456</v>
      </c>
      <c r="T5816">
        <v>0.1</v>
      </c>
      <c r="U5816">
        <v>1048.32</v>
      </c>
      <c r="V5816">
        <v>10483.200000000001</v>
      </c>
      <c r="W5816">
        <v>2096.64</v>
      </c>
      <c r="X5816" t="s">
        <v>43</v>
      </c>
      <c r="Y5816" t="s">
        <v>44</v>
      </c>
      <c r="Z5816" t="s">
        <v>45</v>
      </c>
      <c r="AA5816" t="s">
        <v>46</v>
      </c>
      <c r="AB5816" t="s">
        <v>110</v>
      </c>
    </row>
    <row r="5817" spans="1:28" x14ac:dyDescent="0.3">
      <c r="A5817" t="s">
        <v>10175</v>
      </c>
      <c r="B5817" s="1">
        <v>45305</v>
      </c>
      <c r="C5817" s="1">
        <v>45306</v>
      </c>
      <c r="D5817" t="s">
        <v>6274</v>
      </c>
      <c r="E5817" t="s">
        <v>2744</v>
      </c>
      <c r="F5817" t="s">
        <v>33</v>
      </c>
      <c r="G5817">
        <v>26</v>
      </c>
      <c r="H5817" t="s">
        <v>128</v>
      </c>
      <c r="I5817" t="s">
        <v>35</v>
      </c>
      <c r="J5817" t="s">
        <v>36</v>
      </c>
      <c r="K5817" t="s">
        <v>36</v>
      </c>
      <c r="L5817" t="s">
        <v>37</v>
      </c>
      <c r="M5817" t="s">
        <v>2907</v>
      </c>
      <c r="N5817" t="s">
        <v>73</v>
      </c>
      <c r="O5817" t="s">
        <v>107</v>
      </c>
      <c r="P5817" t="s">
        <v>108</v>
      </c>
      <c r="Q5817" t="s">
        <v>109</v>
      </c>
      <c r="R5817">
        <v>4</v>
      </c>
      <c r="S5817">
        <v>577</v>
      </c>
      <c r="T5817">
        <v>0</v>
      </c>
      <c r="U5817">
        <v>415.44</v>
      </c>
      <c r="V5817">
        <v>2308</v>
      </c>
      <c r="W5817">
        <v>646.24</v>
      </c>
      <c r="X5817" t="s">
        <v>55</v>
      </c>
      <c r="Y5817" t="s">
        <v>64</v>
      </c>
      <c r="Z5817" t="s">
        <v>45</v>
      </c>
      <c r="AA5817" t="s">
        <v>57</v>
      </c>
      <c r="AB5817" t="s">
        <v>110</v>
      </c>
    </row>
    <row r="5818" spans="1:28" x14ac:dyDescent="0.3">
      <c r="A5818" t="s">
        <v>10176</v>
      </c>
      <c r="B5818" s="1">
        <v>45605</v>
      </c>
      <c r="C5818" s="1">
        <v>45607</v>
      </c>
      <c r="D5818" t="s">
        <v>863</v>
      </c>
      <c r="E5818" t="s">
        <v>617</v>
      </c>
      <c r="F5818" t="s">
        <v>33</v>
      </c>
      <c r="G5818">
        <v>43</v>
      </c>
      <c r="H5818" t="s">
        <v>34</v>
      </c>
      <c r="I5818" t="s">
        <v>84</v>
      </c>
      <c r="J5818" t="s">
        <v>85</v>
      </c>
      <c r="K5818" t="s">
        <v>86</v>
      </c>
      <c r="L5818" t="s">
        <v>37</v>
      </c>
      <c r="M5818" t="s">
        <v>4210</v>
      </c>
      <c r="N5818" t="s">
        <v>73</v>
      </c>
      <c r="O5818" t="s">
        <v>74</v>
      </c>
      <c r="P5818" t="s">
        <v>75</v>
      </c>
      <c r="Q5818" t="s">
        <v>76</v>
      </c>
      <c r="R5818">
        <v>7</v>
      </c>
      <c r="S5818">
        <v>423</v>
      </c>
      <c r="T5818">
        <v>0.1</v>
      </c>
      <c r="U5818">
        <v>304.56</v>
      </c>
      <c r="V5818">
        <v>2664.9</v>
      </c>
      <c r="W5818">
        <v>532.98</v>
      </c>
      <c r="X5818" t="s">
        <v>43</v>
      </c>
      <c r="Y5818" t="s">
        <v>44</v>
      </c>
      <c r="Z5818" t="s">
        <v>78</v>
      </c>
      <c r="AA5818" t="s">
        <v>57</v>
      </c>
      <c r="AB5818" t="s">
        <v>47</v>
      </c>
    </row>
    <row r="5819" spans="1:28" x14ac:dyDescent="0.3">
      <c r="A5819" t="s">
        <v>10177</v>
      </c>
      <c r="B5819" s="1">
        <v>45385</v>
      </c>
      <c r="C5819" s="1">
        <v>45392</v>
      </c>
      <c r="D5819" t="s">
        <v>2385</v>
      </c>
      <c r="E5819" t="s">
        <v>3044</v>
      </c>
      <c r="F5819" t="s">
        <v>53</v>
      </c>
      <c r="G5819">
        <v>59</v>
      </c>
      <c r="H5819" t="s">
        <v>34</v>
      </c>
      <c r="I5819" t="s">
        <v>84</v>
      </c>
      <c r="J5819" t="s">
        <v>85</v>
      </c>
      <c r="K5819" t="s">
        <v>86</v>
      </c>
      <c r="L5819" t="s">
        <v>37</v>
      </c>
      <c r="M5819" t="s">
        <v>1497</v>
      </c>
      <c r="N5819" t="s">
        <v>88</v>
      </c>
      <c r="O5819" t="s">
        <v>89</v>
      </c>
      <c r="P5819" t="s">
        <v>90</v>
      </c>
      <c r="Q5819" t="s">
        <v>91</v>
      </c>
      <c r="R5819">
        <v>8</v>
      </c>
      <c r="S5819">
        <v>617</v>
      </c>
      <c r="T5819">
        <v>0.2</v>
      </c>
      <c r="U5819">
        <v>444.24</v>
      </c>
      <c r="V5819">
        <v>3948.8</v>
      </c>
      <c r="W5819">
        <v>394.88</v>
      </c>
      <c r="X5819" t="s">
        <v>43</v>
      </c>
      <c r="Y5819" t="s">
        <v>77</v>
      </c>
      <c r="Z5819" t="s">
        <v>56</v>
      </c>
      <c r="AA5819" t="s">
        <v>65</v>
      </c>
      <c r="AB5819" t="s">
        <v>110</v>
      </c>
    </row>
    <row r="5820" spans="1:28" x14ac:dyDescent="0.3">
      <c r="A5820" t="s">
        <v>10178</v>
      </c>
      <c r="B5820" s="1">
        <v>45648</v>
      </c>
      <c r="C5820" s="1">
        <v>45651</v>
      </c>
      <c r="D5820" t="s">
        <v>2957</v>
      </c>
      <c r="E5820" t="s">
        <v>4899</v>
      </c>
      <c r="F5820" t="s">
        <v>53</v>
      </c>
      <c r="G5820">
        <v>37</v>
      </c>
      <c r="H5820" t="s">
        <v>128</v>
      </c>
      <c r="I5820" t="s">
        <v>116</v>
      </c>
      <c r="J5820" t="s">
        <v>117</v>
      </c>
      <c r="K5820" t="s">
        <v>118</v>
      </c>
      <c r="L5820" t="s">
        <v>37</v>
      </c>
      <c r="M5820" t="s">
        <v>1191</v>
      </c>
      <c r="N5820" t="s">
        <v>88</v>
      </c>
      <c r="O5820" t="s">
        <v>89</v>
      </c>
      <c r="P5820" t="s">
        <v>90</v>
      </c>
      <c r="Q5820" t="s">
        <v>91</v>
      </c>
      <c r="R5820">
        <v>4</v>
      </c>
      <c r="S5820">
        <v>1569</v>
      </c>
      <c r="T5820">
        <v>0.1</v>
      </c>
      <c r="U5820">
        <v>1129.68</v>
      </c>
      <c r="V5820">
        <v>5648.4</v>
      </c>
      <c r="W5820">
        <v>1129.68</v>
      </c>
      <c r="X5820" t="s">
        <v>43</v>
      </c>
      <c r="Y5820" t="s">
        <v>44</v>
      </c>
      <c r="Z5820" t="s">
        <v>78</v>
      </c>
      <c r="AA5820" t="s">
        <v>57</v>
      </c>
      <c r="AB5820" t="s">
        <v>110</v>
      </c>
    </row>
    <row r="5821" spans="1:28" x14ac:dyDescent="0.3">
      <c r="A5821" t="s">
        <v>10179</v>
      </c>
      <c r="B5821" s="1">
        <v>45387</v>
      </c>
      <c r="C5821" s="1">
        <v>45393</v>
      </c>
      <c r="D5821" t="s">
        <v>5583</v>
      </c>
      <c r="E5821" t="s">
        <v>10180</v>
      </c>
      <c r="F5821" t="s">
        <v>33</v>
      </c>
      <c r="G5821">
        <v>63</v>
      </c>
      <c r="H5821" t="s">
        <v>71</v>
      </c>
      <c r="I5821" t="s">
        <v>84</v>
      </c>
      <c r="J5821" t="s">
        <v>85</v>
      </c>
      <c r="K5821" t="s">
        <v>86</v>
      </c>
      <c r="L5821" t="s">
        <v>37</v>
      </c>
      <c r="M5821" t="s">
        <v>2409</v>
      </c>
      <c r="N5821" t="s">
        <v>73</v>
      </c>
      <c r="O5821" t="s">
        <v>107</v>
      </c>
      <c r="P5821" t="s">
        <v>108</v>
      </c>
      <c r="Q5821" t="s">
        <v>109</v>
      </c>
      <c r="R5821">
        <v>2</v>
      </c>
      <c r="S5821">
        <v>1825</v>
      </c>
      <c r="T5821">
        <v>0.05</v>
      </c>
      <c r="U5821">
        <v>1314</v>
      </c>
      <c r="V5821">
        <v>3467.5</v>
      </c>
      <c r="W5821">
        <v>839.5</v>
      </c>
      <c r="X5821" t="s">
        <v>43</v>
      </c>
      <c r="Y5821" t="s">
        <v>77</v>
      </c>
      <c r="Z5821" t="s">
        <v>78</v>
      </c>
      <c r="AA5821" t="s">
        <v>65</v>
      </c>
      <c r="AB5821" t="s">
        <v>47</v>
      </c>
    </row>
    <row r="5822" spans="1:28" x14ac:dyDescent="0.3">
      <c r="A5822" t="s">
        <v>10181</v>
      </c>
      <c r="B5822" s="1">
        <v>45606</v>
      </c>
      <c r="C5822" s="1">
        <v>45612</v>
      </c>
      <c r="D5822" t="s">
        <v>1376</v>
      </c>
      <c r="E5822" t="s">
        <v>4600</v>
      </c>
      <c r="F5822" t="s">
        <v>33</v>
      </c>
      <c r="G5822">
        <v>58</v>
      </c>
      <c r="H5822" t="s">
        <v>71</v>
      </c>
      <c r="I5822" t="s">
        <v>103</v>
      </c>
      <c r="J5822" t="s">
        <v>104</v>
      </c>
      <c r="K5822" t="s">
        <v>105</v>
      </c>
      <c r="L5822" t="s">
        <v>37</v>
      </c>
      <c r="M5822" t="s">
        <v>5945</v>
      </c>
      <c r="N5822" t="s">
        <v>88</v>
      </c>
      <c r="O5822" t="s">
        <v>120</v>
      </c>
      <c r="P5822" t="s">
        <v>121</v>
      </c>
      <c r="Q5822" t="s">
        <v>122</v>
      </c>
      <c r="R5822">
        <v>10</v>
      </c>
      <c r="S5822">
        <v>1754</v>
      </c>
      <c r="T5822">
        <v>0.05</v>
      </c>
      <c r="U5822">
        <v>1262.8800000000001</v>
      </c>
      <c r="V5822">
        <v>16663</v>
      </c>
      <c r="W5822">
        <v>4034.2</v>
      </c>
      <c r="X5822" t="s">
        <v>136</v>
      </c>
      <c r="Y5822" t="s">
        <v>64</v>
      </c>
      <c r="Z5822" t="s">
        <v>56</v>
      </c>
      <c r="AA5822" t="s">
        <v>57</v>
      </c>
      <c r="AB5822" t="s">
        <v>110</v>
      </c>
    </row>
    <row r="5823" spans="1:28" x14ac:dyDescent="0.3">
      <c r="A5823" t="s">
        <v>10182</v>
      </c>
      <c r="B5823" s="1">
        <v>45403</v>
      </c>
      <c r="C5823" s="1">
        <v>45405</v>
      </c>
      <c r="D5823" t="s">
        <v>5491</v>
      </c>
      <c r="E5823" t="s">
        <v>1732</v>
      </c>
      <c r="F5823" t="s">
        <v>33</v>
      </c>
      <c r="G5823">
        <v>46</v>
      </c>
      <c r="H5823" t="s">
        <v>71</v>
      </c>
      <c r="I5823" t="s">
        <v>103</v>
      </c>
      <c r="J5823" t="s">
        <v>104</v>
      </c>
      <c r="K5823" t="s">
        <v>105</v>
      </c>
      <c r="L5823" t="s">
        <v>37</v>
      </c>
      <c r="M5823" t="s">
        <v>877</v>
      </c>
      <c r="N5823" t="s">
        <v>73</v>
      </c>
      <c r="O5823" t="s">
        <v>107</v>
      </c>
      <c r="P5823" t="s">
        <v>108</v>
      </c>
      <c r="Q5823" t="s">
        <v>109</v>
      </c>
      <c r="R5823">
        <v>9</v>
      </c>
      <c r="S5823">
        <v>856</v>
      </c>
      <c r="T5823">
        <v>0.2</v>
      </c>
      <c r="U5823">
        <v>616.32000000000005</v>
      </c>
      <c r="V5823">
        <v>6163.2</v>
      </c>
      <c r="W5823">
        <v>616.32000000000005</v>
      </c>
      <c r="X5823" t="s">
        <v>43</v>
      </c>
      <c r="Y5823" t="s">
        <v>44</v>
      </c>
      <c r="Z5823" t="s">
        <v>45</v>
      </c>
      <c r="AA5823" t="s">
        <v>57</v>
      </c>
      <c r="AB5823" t="s">
        <v>47</v>
      </c>
    </row>
    <row r="5824" spans="1:28" x14ac:dyDescent="0.3">
      <c r="A5824" t="s">
        <v>10183</v>
      </c>
      <c r="B5824" s="1">
        <v>45573</v>
      </c>
      <c r="C5824" s="1">
        <v>45579</v>
      </c>
      <c r="D5824" t="s">
        <v>2917</v>
      </c>
      <c r="E5824" t="s">
        <v>2164</v>
      </c>
      <c r="F5824" t="s">
        <v>33</v>
      </c>
      <c r="G5824">
        <v>51</v>
      </c>
      <c r="H5824" t="s">
        <v>71</v>
      </c>
      <c r="I5824" t="s">
        <v>116</v>
      </c>
      <c r="J5824" t="s">
        <v>117</v>
      </c>
      <c r="K5824" t="s">
        <v>118</v>
      </c>
      <c r="L5824" t="s">
        <v>37</v>
      </c>
      <c r="M5824" t="s">
        <v>1477</v>
      </c>
      <c r="N5824" t="s">
        <v>39</v>
      </c>
      <c r="O5824" t="s">
        <v>159</v>
      </c>
      <c r="P5824" t="s">
        <v>160</v>
      </c>
      <c r="Q5824" t="s">
        <v>161</v>
      </c>
      <c r="R5824">
        <v>8</v>
      </c>
      <c r="S5824">
        <v>1154</v>
      </c>
      <c r="T5824">
        <v>0.15</v>
      </c>
      <c r="U5824">
        <v>830.88</v>
      </c>
      <c r="V5824">
        <v>7847.2</v>
      </c>
      <c r="W5824">
        <v>1200.1600000000001</v>
      </c>
      <c r="X5824" t="s">
        <v>55</v>
      </c>
      <c r="Y5824" t="s">
        <v>77</v>
      </c>
      <c r="Z5824" t="s">
        <v>56</v>
      </c>
      <c r="AA5824" t="s">
        <v>65</v>
      </c>
      <c r="AB5824" t="s">
        <v>110</v>
      </c>
    </row>
    <row r="5825" spans="1:28" x14ac:dyDescent="0.3">
      <c r="A5825" t="s">
        <v>10184</v>
      </c>
      <c r="B5825" s="1">
        <v>45566</v>
      </c>
      <c r="C5825" s="1">
        <v>45572</v>
      </c>
      <c r="D5825" t="s">
        <v>2558</v>
      </c>
      <c r="E5825" t="s">
        <v>9204</v>
      </c>
      <c r="F5825" t="s">
        <v>53</v>
      </c>
      <c r="G5825">
        <v>50</v>
      </c>
      <c r="H5825" t="s">
        <v>34</v>
      </c>
      <c r="I5825" t="s">
        <v>103</v>
      </c>
      <c r="J5825" t="s">
        <v>104</v>
      </c>
      <c r="K5825" t="s">
        <v>105</v>
      </c>
      <c r="L5825" t="s">
        <v>37</v>
      </c>
      <c r="M5825" t="s">
        <v>1048</v>
      </c>
      <c r="N5825" t="s">
        <v>39</v>
      </c>
      <c r="O5825" t="s">
        <v>159</v>
      </c>
      <c r="P5825" t="s">
        <v>160</v>
      </c>
      <c r="Q5825" t="s">
        <v>161</v>
      </c>
      <c r="R5825">
        <v>6</v>
      </c>
      <c r="S5825">
        <v>1100</v>
      </c>
      <c r="T5825">
        <v>0</v>
      </c>
      <c r="U5825">
        <v>792</v>
      </c>
      <c r="V5825">
        <v>6600</v>
      </c>
      <c r="W5825">
        <v>1848</v>
      </c>
      <c r="X5825" t="s">
        <v>43</v>
      </c>
      <c r="Y5825" t="s">
        <v>77</v>
      </c>
      <c r="Z5825" t="s">
        <v>45</v>
      </c>
      <c r="AA5825" t="s">
        <v>46</v>
      </c>
      <c r="AB5825" t="s">
        <v>47</v>
      </c>
    </row>
    <row r="5826" spans="1:28" x14ac:dyDescent="0.3">
      <c r="A5826" t="s">
        <v>10185</v>
      </c>
      <c r="B5826" s="1">
        <v>45564</v>
      </c>
      <c r="C5826" s="1">
        <v>45571</v>
      </c>
      <c r="D5826" t="s">
        <v>3775</v>
      </c>
      <c r="E5826" t="s">
        <v>5646</v>
      </c>
      <c r="F5826" t="s">
        <v>53</v>
      </c>
      <c r="G5826">
        <v>35</v>
      </c>
      <c r="H5826" t="s">
        <v>71</v>
      </c>
      <c r="I5826" t="s">
        <v>116</v>
      </c>
      <c r="J5826" t="s">
        <v>117</v>
      </c>
      <c r="K5826" t="s">
        <v>118</v>
      </c>
      <c r="L5826" t="s">
        <v>37</v>
      </c>
      <c r="M5826" t="s">
        <v>2192</v>
      </c>
      <c r="N5826" t="s">
        <v>88</v>
      </c>
      <c r="O5826" t="s">
        <v>120</v>
      </c>
      <c r="P5826" t="s">
        <v>121</v>
      </c>
      <c r="Q5826" t="s">
        <v>122</v>
      </c>
      <c r="R5826">
        <v>7</v>
      </c>
      <c r="S5826">
        <v>641</v>
      </c>
      <c r="T5826">
        <v>0.05</v>
      </c>
      <c r="U5826">
        <v>461.52</v>
      </c>
      <c r="V5826">
        <v>4262.6499999999996</v>
      </c>
      <c r="W5826">
        <v>1032.01</v>
      </c>
      <c r="X5826" t="s">
        <v>43</v>
      </c>
      <c r="Y5826" t="s">
        <v>64</v>
      </c>
      <c r="Z5826" t="s">
        <v>56</v>
      </c>
      <c r="AA5826" t="s">
        <v>46</v>
      </c>
      <c r="AB5826" t="s">
        <v>110</v>
      </c>
    </row>
    <row r="5827" spans="1:28" x14ac:dyDescent="0.3">
      <c r="A5827" t="s">
        <v>10186</v>
      </c>
      <c r="B5827" s="1">
        <v>45456</v>
      </c>
      <c r="C5827" s="1">
        <v>45461</v>
      </c>
      <c r="D5827" t="s">
        <v>414</v>
      </c>
      <c r="E5827" t="s">
        <v>7691</v>
      </c>
      <c r="F5827" t="s">
        <v>53</v>
      </c>
      <c r="G5827">
        <v>54</v>
      </c>
      <c r="H5827" t="s">
        <v>128</v>
      </c>
      <c r="I5827" t="s">
        <v>35</v>
      </c>
      <c r="J5827" t="s">
        <v>36</v>
      </c>
      <c r="K5827" t="s">
        <v>36</v>
      </c>
      <c r="L5827" t="s">
        <v>37</v>
      </c>
      <c r="M5827" t="s">
        <v>2556</v>
      </c>
      <c r="N5827" t="s">
        <v>39</v>
      </c>
      <c r="O5827" t="s">
        <v>159</v>
      </c>
      <c r="P5827" t="s">
        <v>160</v>
      </c>
      <c r="Q5827" t="s">
        <v>161</v>
      </c>
      <c r="R5827">
        <v>9</v>
      </c>
      <c r="S5827">
        <v>980</v>
      </c>
      <c r="T5827">
        <v>0.15</v>
      </c>
      <c r="U5827">
        <v>705.6</v>
      </c>
      <c r="V5827">
        <v>7497</v>
      </c>
      <c r="W5827">
        <v>1146.5999999999999</v>
      </c>
      <c r="X5827" t="s">
        <v>136</v>
      </c>
      <c r="Y5827" t="s">
        <v>64</v>
      </c>
      <c r="Z5827" t="s">
        <v>45</v>
      </c>
      <c r="AA5827" t="s">
        <v>65</v>
      </c>
      <c r="AB5827" t="s">
        <v>47</v>
      </c>
    </row>
    <row r="5828" spans="1:28" x14ac:dyDescent="0.3">
      <c r="A5828" t="s">
        <v>10187</v>
      </c>
      <c r="B5828" s="1">
        <v>45468</v>
      </c>
      <c r="C5828" s="1">
        <v>45475</v>
      </c>
      <c r="D5828" t="s">
        <v>8074</v>
      </c>
      <c r="E5828" t="s">
        <v>4962</v>
      </c>
      <c r="F5828" t="s">
        <v>53</v>
      </c>
      <c r="G5828">
        <v>55</v>
      </c>
      <c r="H5828" t="s">
        <v>128</v>
      </c>
      <c r="I5828" t="s">
        <v>84</v>
      </c>
      <c r="J5828" t="s">
        <v>85</v>
      </c>
      <c r="K5828" t="s">
        <v>86</v>
      </c>
      <c r="L5828" t="s">
        <v>37</v>
      </c>
      <c r="M5828" t="s">
        <v>632</v>
      </c>
      <c r="N5828" t="s">
        <v>73</v>
      </c>
      <c r="O5828" t="s">
        <v>107</v>
      </c>
      <c r="P5828" t="s">
        <v>108</v>
      </c>
      <c r="Q5828" t="s">
        <v>109</v>
      </c>
      <c r="R5828">
        <v>7</v>
      </c>
      <c r="S5828">
        <v>1724</v>
      </c>
      <c r="T5828">
        <v>0.05</v>
      </c>
      <c r="U5828">
        <v>1241.28</v>
      </c>
      <c r="V5828">
        <v>11464.6</v>
      </c>
      <c r="W5828">
        <v>2775.64</v>
      </c>
      <c r="X5828" t="s">
        <v>43</v>
      </c>
      <c r="Y5828" t="s">
        <v>64</v>
      </c>
      <c r="Z5828" t="s">
        <v>56</v>
      </c>
      <c r="AA5828" t="s">
        <v>65</v>
      </c>
      <c r="AB5828" t="s">
        <v>110</v>
      </c>
    </row>
    <row r="5829" spans="1:28" x14ac:dyDescent="0.3">
      <c r="A5829" t="s">
        <v>10188</v>
      </c>
      <c r="B5829" s="1">
        <v>45494</v>
      </c>
      <c r="C5829" s="1">
        <v>45501</v>
      </c>
      <c r="D5829" t="s">
        <v>3162</v>
      </c>
      <c r="E5829" t="s">
        <v>6922</v>
      </c>
      <c r="F5829" t="s">
        <v>33</v>
      </c>
      <c r="G5829">
        <v>50</v>
      </c>
      <c r="H5829" t="s">
        <v>128</v>
      </c>
      <c r="I5829" t="s">
        <v>84</v>
      </c>
      <c r="J5829" t="s">
        <v>85</v>
      </c>
      <c r="K5829" t="s">
        <v>86</v>
      </c>
      <c r="L5829" t="s">
        <v>37</v>
      </c>
      <c r="M5829" t="s">
        <v>1744</v>
      </c>
      <c r="N5829" t="s">
        <v>88</v>
      </c>
      <c r="O5829" t="s">
        <v>89</v>
      </c>
      <c r="P5829" t="s">
        <v>90</v>
      </c>
      <c r="Q5829" t="s">
        <v>91</v>
      </c>
      <c r="R5829">
        <v>3</v>
      </c>
      <c r="S5829">
        <v>1648</v>
      </c>
      <c r="T5829">
        <v>0.15</v>
      </c>
      <c r="U5829">
        <v>1186.56</v>
      </c>
      <c r="V5829">
        <v>4202.3999999999996</v>
      </c>
      <c r="W5829">
        <v>642.72</v>
      </c>
      <c r="X5829" t="s">
        <v>43</v>
      </c>
      <c r="Y5829" t="s">
        <v>64</v>
      </c>
      <c r="Z5829" t="s">
        <v>78</v>
      </c>
      <c r="AA5829" t="s">
        <v>65</v>
      </c>
      <c r="AB5829" t="s">
        <v>110</v>
      </c>
    </row>
    <row r="5830" spans="1:28" x14ac:dyDescent="0.3">
      <c r="A5830" t="s">
        <v>10189</v>
      </c>
      <c r="B5830" s="1">
        <v>45416</v>
      </c>
      <c r="C5830" s="1">
        <v>45423</v>
      </c>
      <c r="D5830" t="s">
        <v>7073</v>
      </c>
      <c r="E5830" t="s">
        <v>7675</v>
      </c>
      <c r="F5830" t="s">
        <v>53</v>
      </c>
      <c r="G5830">
        <v>64</v>
      </c>
      <c r="H5830" t="s">
        <v>128</v>
      </c>
      <c r="I5830" t="s">
        <v>35</v>
      </c>
      <c r="J5830" t="s">
        <v>36</v>
      </c>
      <c r="K5830" t="s">
        <v>36</v>
      </c>
      <c r="L5830" t="s">
        <v>37</v>
      </c>
      <c r="M5830" t="s">
        <v>2648</v>
      </c>
      <c r="N5830" t="s">
        <v>88</v>
      </c>
      <c r="O5830" t="s">
        <v>89</v>
      </c>
      <c r="P5830" t="s">
        <v>90</v>
      </c>
      <c r="Q5830" t="s">
        <v>91</v>
      </c>
      <c r="R5830">
        <v>2</v>
      </c>
      <c r="S5830">
        <v>72</v>
      </c>
      <c r="T5830">
        <v>0</v>
      </c>
      <c r="U5830">
        <v>51.84</v>
      </c>
      <c r="V5830">
        <v>144</v>
      </c>
      <c r="W5830">
        <v>40.32</v>
      </c>
      <c r="X5830" t="s">
        <v>43</v>
      </c>
      <c r="Y5830" t="s">
        <v>64</v>
      </c>
      <c r="Z5830" t="s">
        <v>78</v>
      </c>
      <c r="AA5830" t="s">
        <v>57</v>
      </c>
      <c r="AB5830" t="s">
        <v>110</v>
      </c>
    </row>
    <row r="5831" spans="1:28" x14ac:dyDescent="0.3">
      <c r="A5831" t="s">
        <v>10190</v>
      </c>
      <c r="B5831" s="1">
        <v>45519</v>
      </c>
      <c r="C5831" s="1">
        <v>45526</v>
      </c>
      <c r="D5831" t="s">
        <v>483</v>
      </c>
      <c r="E5831" t="s">
        <v>5120</v>
      </c>
      <c r="F5831" t="s">
        <v>33</v>
      </c>
      <c r="G5831">
        <v>54</v>
      </c>
      <c r="H5831" t="s">
        <v>34</v>
      </c>
      <c r="I5831" t="s">
        <v>103</v>
      </c>
      <c r="J5831" t="s">
        <v>104</v>
      </c>
      <c r="K5831" t="s">
        <v>105</v>
      </c>
      <c r="L5831" t="s">
        <v>37</v>
      </c>
      <c r="M5831" t="s">
        <v>1227</v>
      </c>
      <c r="N5831" t="s">
        <v>39</v>
      </c>
      <c r="O5831" t="s">
        <v>40</v>
      </c>
      <c r="P5831" t="s">
        <v>41</v>
      </c>
      <c r="Q5831" t="s">
        <v>42</v>
      </c>
      <c r="R5831">
        <v>2</v>
      </c>
      <c r="S5831">
        <v>1861</v>
      </c>
      <c r="T5831">
        <v>0.2</v>
      </c>
      <c r="U5831">
        <v>1339.92</v>
      </c>
      <c r="V5831">
        <v>2977.6</v>
      </c>
      <c r="W5831">
        <v>297.76</v>
      </c>
      <c r="X5831" t="s">
        <v>43</v>
      </c>
      <c r="Y5831" t="s">
        <v>64</v>
      </c>
      <c r="Z5831" t="s">
        <v>78</v>
      </c>
      <c r="AA5831" t="s">
        <v>46</v>
      </c>
      <c r="AB5831" t="s">
        <v>110</v>
      </c>
    </row>
    <row r="5832" spans="1:28" x14ac:dyDescent="0.3">
      <c r="A5832" t="s">
        <v>10191</v>
      </c>
      <c r="B5832" s="1">
        <v>45523</v>
      </c>
      <c r="C5832" s="1">
        <v>45525</v>
      </c>
      <c r="D5832" t="s">
        <v>356</v>
      </c>
      <c r="E5832" t="s">
        <v>4649</v>
      </c>
      <c r="F5832" t="s">
        <v>33</v>
      </c>
      <c r="G5832">
        <v>26</v>
      </c>
      <c r="H5832" t="s">
        <v>128</v>
      </c>
      <c r="I5832" t="s">
        <v>116</v>
      </c>
      <c r="J5832" t="s">
        <v>117</v>
      </c>
      <c r="K5832" t="s">
        <v>118</v>
      </c>
      <c r="L5832" t="s">
        <v>37</v>
      </c>
      <c r="M5832" t="s">
        <v>820</v>
      </c>
      <c r="N5832" t="s">
        <v>39</v>
      </c>
      <c r="O5832" t="s">
        <v>40</v>
      </c>
      <c r="P5832" t="s">
        <v>41</v>
      </c>
      <c r="Q5832" t="s">
        <v>42</v>
      </c>
      <c r="R5832">
        <v>4</v>
      </c>
      <c r="S5832">
        <v>968</v>
      </c>
      <c r="T5832">
        <v>0.2</v>
      </c>
      <c r="U5832">
        <v>696.96</v>
      </c>
      <c r="V5832">
        <v>3097.6</v>
      </c>
      <c r="W5832">
        <v>309.76</v>
      </c>
      <c r="X5832" t="s">
        <v>43</v>
      </c>
      <c r="Y5832" t="s">
        <v>44</v>
      </c>
      <c r="Z5832" t="s">
        <v>45</v>
      </c>
      <c r="AA5832" t="s">
        <v>57</v>
      </c>
      <c r="AB5832" t="s">
        <v>110</v>
      </c>
    </row>
    <row r="5833" spans="1:28" x14ac:dyDescent="0.3">
      <c r="A5833" t="s">
        <v>10192</v>
      </c>
      <c r="B5833" s="1">
        <v>45568</v>
      </c>
      <c r="C5833" s="1">
        <v>45575</v>
      </c>
      <c r="D5833" t="s">
        <v>7902</v>
      </c>
      <c r="E5833" t="s">
        <v>6687</v>
      </c>
      <c r="F5833" t="s">
        <v>33</v>
      </c>
      <c r="G5833">
        <v>25</v>
      </c>
      <c r="H5833" t="s">
        <v>71</v>
      </c>
      <c r="I5833" t="s">
        <v>116</v>
      </c>
      <c r="J5833" t="s">
        <v>117</v>
      </c>
      <c r="K5833" t="s">
        <v>118</v>
      </c>
      <c r="L5833" t="s">
        <v>37</v>
      </c>
      <c r="M5833" t="s">
        <v>2953</v>
      </c>
      <c r="N5833" t="s">
        <v>73</v>
      </c>
      <c r="O5833" t="s">
        <v>107</v>
      </c>
      <c r="P5833" t="s">
        <v>108</v>
      </c>
      <c r="Q5833" t="s">
        <v>109</v>
      </c>
      <c r="R5833">
        <v>6</v>
      </c>
      <c r="S5833">
        <v>1910</v>
      </c>
      <c r="T5833">
        <v>0.1</v>
      </c>
      <c r="U5833">
        <v>1375.2</v>
      </c>
      <c r="V5833">
        <v>10314</v>
      </c>
      <c r="W5833">
        <v>2062.8000000000002</v>
      </c>
      <c r="X5833" t="s">
        <v>55</v>
      </c>
      <c r="Y5833" t="s">
        <v>77</v>
      </c>
      <c r="Z5833" t="s">
        <v>45</v>
      </c>
      <c r="AA5833" t="s">
        <v>46</v>
      </c>
      <c r="AB5833" t="s">
        <v>47</v>
      </c>
    </row>
    <row r="5834" spans="1:28" x14ac:dyDescent="0.3">
      <c r="A5834" t="s">
        <v>10193</v>
      </c>
      <c r="B5834" s="1">
        <v>45357</v>
      </c>
      <c r="C5834" s="1">
        <v>45360</v>
      </c>
      <c r="D5834" t="s">
        <v>988</v>
      </c>
      <c r="E5834" t="s">
        <v>6408</v>
      </c>
      <c r="F5834" t="s">
        <v>33</v>
      </c>
      <c r="G5834">
        <v>64</v>
      </c>
      <c r="H5834" t="s">
        <v>128</v>
      </c>
      <c r="I5834" t="s">
        <v>84</v>
      </c>
      <c r="J5834" t="s">
        <v>85</v>
      </c>
      <c r="K5834" t="s">
        <v>86</v>
      </c>
      <c r="L5834" t="s">
        <v>37</v>
      </c>
      <c r="M5834" t="s">
        <v>1452</v>
      </c>
      <c r="N5834" t="s">
        <v>88</v>
      </c>
      <c r="O5834" t="s">
        <v>120</v>
      </c>
      <c r="P5834" t="s">
        <v>121</v>
      </c>
      <c r="Q5834" t="s">
        <v>122</v>
      </c>
      <c r="R5834">
        <v>4</v>
      </c>
      <c r="S5834">
        <v>668</v>
      </c>
      <c r="T5834">
        <v>0.1</v>
      </c>
      <c r="U5834">
        <v>480.96</v>
      </c>
      <c r="V5834">
        <v>2404.8000000000002</v>
      </c>
      <c r="W5834">
        <v>480.96</v>
      </c>
      <c r="X5834" t="s">
        <v>43</v>
      </c>
      <c r="Y5834" t="s">
        <v>77</v>
      </c>
      <c r="Z5834" t="s">
        <v>78</v>
      </c>
      <c r="AA5834" t="s">
        <v>57</v>
      </c>
      <c r="AB5834" t="s">
        <v>110</v>
      </c>
    </row>
    <row r="5835" spans="1:28" x14ac:dyDescent="0.3">
      <c r="A5835" t="s">
        <v>10194</v>
      </c>
      <c r="B5835" s="1">
        <v>45577</v>
      </c>
      <c r="C5835" s="1">
        <v>45583</v>
      </c>
      <c r="D5835" t="s">
        <v>1206</v>
      </c>
      <c r="E5835" t="s">
        <v>3593</v>
      </c>
      <c r="F5835" t="s">
        <v>33</v>
      </c>
      <c r="G5835">
        <v>34</v>
      </c>
      <c r="H5835" t="s">
        <v>34</v>
      </c>
      <c r="I5835" t="s">
        <v>116</v>
      </c>
      <c r="J5835" t="s">
        <v>117</v>
      </c>
      <c r="K5835" t="s">
        <v>118</v>
      </c>
      <c r="L5835" t="s">
        <v>37</v>
      </c>
      <c r="M5835" t="s">
        <v>1181</v>
      </c>
      <c r="N5835" t="s">
        <v>88</v>
      </c>
      <c r="O5835" t="s">
        <v>120</v>
      </c>
      <c r="P5835" t="s">
        <v>121</v>
      </c>
      <c r="Q5835" t="s">
        <v>122</v>
      </c>
      <c r="R5835">
        <v>1</v>
      </c>
      <c r="S5835">
        <v>761</v>
      </c>
      <c r="T5835">
        <v>0</v>
      </c>
      <c r="U5835">
        <v>547.91999999999996</v>
      </c>
      <c r="V5835">
        <v>761</v>
      </c>
      <c r="W5835">
        <v>213.08</v>
      </c>
      <c r="X5835" t="s">
        <v>55</v>
      </c>
      <c r="Y5835" t="s">
        <v>64</v>
      </c>
      <c r="Z5835" t="s">
        <v>78</v>
      </c>
      <c r="AA5835" t="s">
        <v>57</v>
      </c>
      <c r="AB5835" t="s">
        <v>110</v>
      </c>
    </row>
    <row r="5836" spans="1:28" x14ac:dyDescent="0.3">
      <c r="A5836" t="s">
        <v>10195</v>
      </c>
      <c r="B5836" s="1">
        <v>45489</v>
      </c>
      <c r="C5836" s="1">
        <v>45496</v>
      </c>
      <c r="D5836" t="s">
        <v>8095</v>
      </c>
      <c r="E5836" t="s">
        <v>8767</v>
      </c>
      <c r="F5836" t="s">
        <v>53</v>
      </c>
      <c r="G5836">
        <v>39</v>
      </c>
      <c r="H5836" t="s">
        <v>34</v>
      </c>
      <c r="I5836" t="s">
        <v>116</v>
      </c>
      <c r="J5836" t="s">
        <v>117</v>
      </c>
      <c r="K5836" t="s">
        <v>118</v>
      </c>
      <c r="L5836" t="s">
        <v>37</v>
      </c>
      <c r="M5836" t="s">
        <v>3322</v>
      </c>
      <c r="N5836" t="s">
        <v>88</v>
      </c>
      <c r="O5836" t="s">
        <v>89</v>
      </c>
      <c r="P5836" t="s">
        <v>90</v>
      </c>
      <c r="Q5836" t="s">
        <v>91</v>
      </c>
      <c r="R5836">
        <v>7</v>
      </c>
      <c r="S5836">
        <v>1561</v>
      </c>
      <c r="T5836">
        <v>0.05</v>
      </c>
      <c r="U5836">
        <v>1123.92</v>
      </c>
      <c r="V5836">
        <v>10380.65</v>
      </c>
      <c r="W5836">
        <v>2513.21</v>
      </c>
      <c r="X5836" t="s">
        <v>55</v>
      </c>
      <c r="Y5836" t="s">
        <v>44</v>
      </c>
      <c r="Z5836" t="s">
        <v>78</v>
      </c>
      <c r="AA5836" t="s">
        <v>57</v>
      </c>
      <c r="AB5836" t="s">
        <v>47</v>
      </c>
    </row>
    <row r="5837" spans="1:28" x14ac:dyDescent="0.3">
      <c r="A5837" t="s">
        <v>10196</v>
      </c>
      <c r="B5837" s="1">
        <v>45341</v>
      </c>
      <c r="C5837" s="1">
        <v>45342</v>
      </c>
      <c r="D5837" t="s">
        <v>1157</v>
      </c>
      <c r="E5837" t="s">
        <v>7646</v>
      </c>
      <c r="F5837" t="s">
        <v>53</v>
      </c>
      <c r="G5837">
        <v>39</v>
      </c>
      <c r="H5837" t="s">
        <v>71</v>
      </c>
      <c r="I5837" t="s">
        <v>103</v>
      </c>
      <c r="J5837" t="s">
        <v>104</v>
      </c>
      <c r="K5837" t="s">
        <v>105</v>
      </c>
      <c r="L5837" t="s">
        <v>37</v>
      </c>
      <c r="M5837" t="s">
        <v>907</v>
      </c>
      <c r="N5837" t="s">
        <v>73</v>
      </c>
      <c r="O5837" t="s">
        <v>107</v>
      </c>
      <c r="P5837" t="s">
        <v>108</v>
      </c>
      <c r="Q5837" t="s">
        <v>109</v>
      </c>
      <c r="R5837">
        <v>6</v>
      </c>
      <c r="S5837">
        <v>1646</v>
      </c>
      <c r="T5837">
        <v>0.2</v>
      </c>
      <c r="U5837">
        <v>1185.1199999999999</v>
      </c>
      <c r="V5837">
        <v>7900.8</v>
      </c>
      <c r="W5837">
        <v>790.08</v>
      </c>
      <c r="X5837" t="s">
        <v>55</v>
      </c>
      <c r="Y5837" t="s">
        <v>44</v>
      </c>
      <c r="Z5837" t="s">
        <v>78</v>
      </c>
      <c r="AA5837" t="s">
        <v>65</v>
      </c>
      <c r="AB5837" t="s">
        <v>110</v>
      </c>
    </row>
    <row r="5838" spans="1:28" x14ac:dyDescent="0.3">
      <c r="A5838" t="s">
        <v>10197</v>
      </c>
      <c r="B5838" s="1">
        <v>45545</v>
      </c>
      <c r="C5838" s="1">
        <v>45549</v>
      </c>
      <c r="D5838" t="s">
        <v>5986</v>
      </c>
      <c r="E5838" t="s">
        <v>4269</v>
      </c>
      <c r="F5838" t="s">
        <v>53</v>
      </c>
      <c r="G5838">
        <v>45</v>
      </c>
      <c r="H5838" t="s">
        <v>71</v>
      </c>
      <c r="I5838" t="s">
        <v>103</v>
      </c>
      <c r="J5838" t="s">
        <v>104</v>
      </c>
      <c r="K5838" t="s">
        <v>105</v>
      </c>
      <c r="L5838" t="s">
        <v>37</v>
      </c>
      <c r="M5838" t="s">
        <v>4261</v>
      </c>
      <c r="N5838" t="s">
        <v>73</v>
      </c>
      <c r="O5838" t="s">
        <v>107</v>
      </c>
      <c r="P5838" t="s">
        <v>108</v>
      </c>
      <c r="Q5838" t="s">
        <v>109</v>
      </c>
      <c r="R5838">
        <v>9</v>
      </c>
      <c r="S5838">
        <v>118</v>
      </c>
      <c r="T5838">
        <v>0.15</v>
      </c>
      <c r="U5838">
        <v>84.96</v>
      </c>
      <c r="V5838">
        <v>902.7</v>
      </c>
      <c r="W5838">
        <v>138.06</v>
      </c>
      <c r="X5838" t="s">
        <v>136</v>
      </c>
      <c r="Y5838" t="s">
        <v>44</v>
      </c>
      <c r="Z5838" t="s">
        <v>45</v>
      </c>
      <c r="AA5838" t="s">
        <v>65</v>
      </c>
      <c r="AB5838" t="s">
        <v>47</v>
      </c>
    </row>
    <row r="5839" spans="1:28" x14ac:dyDescent="0.3">
      <c r="A5839" t="s">
        <v>10198</v>
      </c>
      <c r="B5839" s="1">
        <v>45479</v>
      </c>
      <c r="C5839" s="1">
        <v>45486</v>
      </c>
      <c r="D5839" t="s">
        <v>7290</v>
      </c>
      <c r="E5839" t="s">
        <v>4874</v>
      </c>
      <c r="F5839" t="s">
        <v>53</v>
      </c>
      <c r="G5839">
        <v>25</v>
      </c>
      <c r="H5839" t="s">
        <v>71</v>
      </c>
      <c r="I5839" t="s">
        <v>116</v>
      </c>
      <c r="J5839" t="s">
        <v>117</v>
      </c>
      <c r="K5839" t="s">
        <v>118</v>
      </c>
      <c r="L5839" t="s">
        <v>37</v>
      </c>
      <c r="M5839" t="s">
        <v>5038</v>
      </c>
      <c r="N5839" t="s">
        <v>88</v>
      </c>
      <c r="O5839" t="s">
        <v>120</v>
      </c>
      <c r="P5839" t="s">
        <v>121</v>
      </c>
      <c r="Q5839" t="s">
        <v>122</v>
      </c>
      <c r="R5839">
        <v>10</v>
      </c>
      <c r="S5839">
        <v>446</v>
      </c>
      <c r="T5839">
        <v>0.1</v>
      </c>
      <c r="U5839">
        <v>321.12</v>
      </c>
      <c r="V5839">
        <v>4014</v>
      </c>
      <c r="W5839">
        <v>802.8</v>
      </c>
      <c r="X5839" t="s">
        <v>55</v>
      </c>
      <c r="Y5839" t="s">
        <v>77</v>
      </c>
      <c r="Z5839" t="s">
        <v>45</v>
      </c>
      <c r="AA5839" t="s">
        <v>65</v>
      </c>
      <c r="AB5839" t="s">
        <v>110</v>
      </c>
    </row>
    <row r="5840" spans="1:28" x14ac:dyDescent="0.3">
      <c r="A5840" t="s">
        <v>10199</v>
      </c>
      <c r="B5840" s="1">
        <v>45584</v>
      </c>
      <c r="C5840" s="1">
        <v>45590</v>
      </c>
      <c r="D5840" t="s">
        <v>5749</v>
      </c>
      <c r="E5840" t="s">
        <v>6165</v>
      </c>
      <c r="F5840" t="s">
        <v>33</v>
      </c>
      <c r="G5840">
        <v>25</v>
      </c>
      <c r="H5840" t="s">
        <v>34</v>
      </c>
      <c r="I5840" t="s">
        <v>116</v>
      </c>
      <c r="J5840" t="s">
        <v>117</v>
      </c>
      <c r="K5840" t="s">
        <v>118</v>
      </c>
      <c r="L5840" t="s">
        <v>37</v>
      </c>
      <c r="M5840" t="s">
        <v>6170</v>
      </c>
      <c r="N5840" t="s">
        <v>39</v>
      </c>
      <c r="O5840" t="s">
        <v>159</v>
      </c>
      <c r="P5840" t="s">
        <v>160</v>
      </c>
      <c r="Q5840" t="s">
        <v>161</v>
      </c>
      <c r="R5840">
        <v>6</v>
      </c>
      <c r="S5840">
        <v>323</v>
      </c>
      <c r="T5840">
        <v>0.15</v>
      </c>
      <c r="U5840">
        <v>232.56</v>
      </c>
      <c r="V5840">
        <v>1647.3</v>
      </c>
      <c r="W5840">
        <v>251.94</v>
      </c>
      <c r="X5840" t="s">
        <v>136</v>
      </c>
      <c r="Y5840" t="s">
        <v>64</v>
      </c>
      <c r="Z5840" t="s">
        <v>45</v>
      </c>
      <c r="AA5840" t="s">
        <v>65</v>
      </c>
      <c r="AB5840" t="s">
        <v>110</v>
      </c>
    </row>
    <row r="5841" spans="1:28" x14ac:dyDescent="0.3">
      <c r="A5841" t="s">
        <v>10200</v>
      </c>
      <c r="B5841" s="1">
        <v>45631</v>
      </c>
      <c r="C5841" s="1">
        <v>45635</v>
      </c>
      <c r="D5841" t="s">
        <v>3398</v>
      </c>
      <c r="E5841" t="s">
        <v>6602</v>
      </c>
      <c r="F5841" t="s">
        <v>53</v>
      </c>
      <c r="G5841">
        <v>34</v>
      </c>
      <c r="H5841" t="s">
        <v>34</v>
      </c>
      <c r="I5841" t="s">
        <v>35</v>
      </c>
      <c r="J5841" t="s">
        <v>36</v>
      </c>
      <c r="K5841" t="s">
        <v>36</v>
      </c>
      <c r="L5841" t="s">
        <v>37</v>
      </c>
      <c r="M5841" t="s">
        <v>4505</v>
      </c>
      <c r="N5841" t="s">
        <v>73</v>
      </c>
      <c r="O5841" t="s">
        <v>107</v>
      </c>
      <c r="P5841" t="s">
        <v>108</v>
      </c>
      <c r="Q5841" t="s">
        <v>109</v>
      </c>
      <c r="R5841">
        <v>5</v>
      </c>
      <c r="S5841">
        <v>636</v>
      </c>
      <c r="T5841">
        <v>0</v>
      </c>
      <c r="U5841">
        <v>457.92</v>
      </c>
      <c r="V5841">
        <v>3180</v>
      </c>
      <c r="W5841">
        <v>890.4</v>
      </c>
      <c r="X5841" t="s">
        <v>55</v>
      </c>
      <c r="Y5841" t="s">
        <v>64</v>
      </c>
      <c r="Z5841" t="s">
        <v>78</v>
      </c>
      <c r="AA5841" t="s">
        <v>57</v>
      </c>
      <c r="AB5841" t="s">
        <v>110</v>
      </c>
    </row>
    <row r="5842" spans="1:28" x14ac:dyDescent="0.3">
      <c r="A5842" t="s">
        <v>10201</v>
      </c>
      <c r="B5842" s="1">
        <v>45333</v>
      </c>
      <c r="C5842" s="1">
        <v>45335</v>
      </c>
      <c r="D5842" t="s">
        <v>2359</v>
      </c>
      <c r="E5842" t="s">
        <v>6958</v>
      </c>
      <c r="F5842" t="s">
        <v>53</v>
      </c>
      <c r="G5842">
        <v>58</v>
      </c>
      <c r="H5842" t="s">
        <v>34</v>
      </c>
      <c r="I5842" t="s">
        <v>116</v>
      </c>
      <c r="J5842" t="s">
        <v>117</v>
      </c>
      <c r="K5842" t="s">
        <v>118</v>
      </c>
      <c r="L5842" t="s">
        <v>37</v>
      </c>
      <c r="M5842" t="s">
        <v>5393</v>
      </c>
      <c r="N5842" t="s">
        <v>88</v>
      </c>
      <c r="O5842" t="s">
        <v>89</v>
      </c>
      <c r="P5842" t="s">
        <v>90</v>
      </c>
      <c r="Q5842" t="s">
        <v>91</v>
      </c>
      <c r="R5842">
        <v>2</v>
      </c>
      <c r="S5842">
        <v>300</v>
      </c>
      <c r="T5842">
        <v>0</v>
      </c>
      <c r="U5842">
        <v>216</v>
      </c>
      <c r="V5842">
        <v>600</v>
      </c>
      <c r="W5842">
        <v>168</v>
      </c>
      <c r="X5842" t="s">
        <v>55</v>
      </c>
      <c r="Y5842" t="s">
        <v>64</v>
      </c>
      <c r="Z5842" t="s">
        <v>56</v>
      </c>
      <c r="AA5842" t="s">
        <v>57</v>
      </c>
      <c r="AB5842" t="s">
        <v>47</v>
      </c>
    </row>
    <row r="5843" spans="1:28" x14ac:dyDescent="0.3">
      <c r="A5843" t="s">
        <v>10202</v>
      </c>
      <c r="B5843" s="1">
        <v>45296</v>
      </c>
      <c r="C5843" s="1">
        <v>45297</v>
      </c>
      <c r="D5843" t="s">
        <v>2397</v>
      </c>
      <c r="E5843" t="s">
        <v>388</v>
      </c>
      <c r="F5843" t="s">
        <v>33</v>
      </c>
      <c r="G5843">
        <v>51</v>
      </c>
      <c r="H5843" t="s">
        <v>34</v>
      </c>
      <c r="I5843" t="s">
        <v>116</v>
      </c>
      <c r="J5843" t="s">
        <v>117</v>
      </c>
      <c r="K5843" t="s">
        <v>118</v>
      </c>
      <c r="L5843" t="s">
        <v>37</v>
      </c>
      <c r="M5843" t="s">
        <v>1902</v>
      </c>
      <c r="N5843" t="s">
        <v>39</v>
      </c>
      <c r="O5843" t="s">
        <v>40</v>
      </c>
      <c r="P5843" t="s">
        <v>41</v>
      </c>
      <c r="Q5843" t="s">
        <v>42</v>
      </c>
      <c r="R5843">
        <v>2</v>
      </c>
      <c r="S5843">
        <v>467</v>
      </c>
      <c r="T5843">
        <v>0</v>
      </c>
      <c r="U5843">
        <v>336.24</v>
      </c>
      <c r="V5843">
        <v>934</v>
      </c>
      <c r="W5843">
        <v>261.52</v>
      </c>
      <c r="X5843" t="s">
        <v>136</v>
      </c>
      <c r="Y5843" t="s">
        <v>44</v>
      </c>
      <c r="Z5843" t="s">
        <v>56</v>
      </c>
      <c r="AA5843" t="s">
        <v>65</v>
      </c>
      <c r="AB5843" t="s">
        <v>110</v>
      </c>
    </row>
    <row r="5844" spans="1:28" x14ac:dyDescent="0.3">
      <c r="A5844" t="s">
        <v>10203</v>
      </c>
      <c r="B5844" s="1">
        <v>45431</v>
      </c>
      <c r="C5844" s="1">
        <v>45438</v>
      </c>
      <c r="D5844" t="s">
        <v>7442</v>
      </c>
      <c r="E5844" t="s">
        <v>3859</v>
      </c>
      <c r="F5844" t="s">
        <v>33</v>
      </c>
      <c r="G5844">
        <v>48</v>
      </c>
      <c r="H5844" t="s">
        <v>71</v>
      </c>
      <c r="I5844" t="s">
        <v>116</v>
      </c>
      <c r="J5844" t="s">
        <v>117</v>
      </c>
      <c r="K5844" t="s">
        <v>118</v>
      </c>
      <c r="L5844" t="s">
        <v>37</v>
      </c>
      <c r="M5844" t="s">
        <v>1147</v>
      </c>
      <c r="N5844" t="s">
        <v>73</v>
      </c>
      <c r="O5844" t="s">
        <v>107</v>
      </c>
      <c r="P5844" t="s">
        <v>108</v>
      </c>
      <c r="Q5844" t="s">
        <v>109</v>
      </c>
      <c r="R5844">
        <v>4</v>
      </c>
      <c r="S5844">
        <v>795</v>
      </c>
      <c r="T5844">
        <v>0.05</v>
      </c>
      <c r="U5844">
        <v>572.4</v>
      </c>
      <c r="V5844">
        <v>3021</v>
      </c>
      <c r="W5844">
        <v>731.4</v>
      </c>
      <c r="X5844" t="s">
        <v>136</v>
      </c>
      <c r="Y5844" t="s">
        <v>77</v>
      </c>
      <c r="Z5844" t="s">
        <v>45</v>
      </c>
      <c r="AA5844" t="s">
        <v>57</v>
      </c>
      <c r="AB5844" t="s">
        <v>110</v>
      </c>
    </row>
    <row r="5845" spans="1:28" x14ac:dyDescent="0.3">
      <c r="A5845" t="s">
        <v>10204</v>
      </c>
      <c r="B5845" s="1">
        <v>45360</v>
      </c>
      <c r="C5845" s="1">
        <v>45367</v>
      </c>
      <c r="D5845" t="s">
        <v>2609</v>
      </c>
      <c r="E5845" t="s">
        <v>1433</v>
      </c>
      <c r="F5845" t="s">
        <v>33</v>
      </c>
      <c r="G5845">
        <v>49</v>
      </c>
      <c r="H5845" t="s">
        <v>71</v>
      </c>
      <c r="I5845" t="s">
        <v>35</v>
      </c>
      <c r="J5845" t="s">
        <v>36</v>
      </c>
      <c r="K5845" t="s">
        <v>36</v>
      </c>
      <c r="L5845" t="s">
        <v>37</v>
      </c>
      <c r="M5845" t="s">
        <v>2438</v>
      </c>
      <c r="N5845" t="s">
        <v>39</v>
      </c>
      <c r="O5845" t="s">
        <v>159</v>
      </c>
      <c r="P5845" t="s">
        <v>160</v>
      </c>
      <c r="Q5845" t="s">
        <v>161</v>
      </c>
      <c r="R5845">
        <v>7</v>
      </c>
      <c r="S5845">
        <v>1531</v>
      </c>
      <c r="T5845">
        <v>0.1</v>
      </c>
      <c r="U5845">
        <v>1102.32</v>
      </c>
      <c r="V5845">
        <v>9645.2999999999993</v>
      </c>
      <c r="W5845">
        <v>1929.06</v>
      </c>
      <c r="X5845" t="s">
        <v>136</v>
      </c>
      <c r="Y5845" t="s">
        <v>77</v>
      </c>
      <c r="Z5845" t="s">
        <v>78</v>
      </c>
      <c r="AA5845" t="s">
        <v>57</v>
      </c>
      <c r="AB5845" t="s">
        <v>47</v>
      </c>
    </row>
    <row r="5846" spans="1:28" x14ac:dyDescent="0.3">
      <c r="A5846" t="s">
        <v>10205</v>
      </c>
      <c r="B5846" s="1">
        <v>45544</v>
      </c>
      <c r="C5846" s="1">
        <v>45550</v>
      </c>
      <c r="D5846" t="s">
        <v>10206</v>
      </c>
      <c r="E5846" t="s">
        <v>5361</v>
      </c>
      <c r="F5846" t="s">
        <v>53</v>
      </c>
      <c r="G5846">
        <v>52</v>
      </c>
      <c r="H5846" t="s">
        <v>71</v>
      </c>
      <c r="I5846" t="s">
        <v>84</v>
      </c>
      <c r="J5846" t="s">
        <v>85</v>
      </c>
      <c r="K5846" t="s">
        <v>86</v>
      </c>
      <c r="L5846" t="s">
        <v>37</v>
      </c>
      <c r="M5846" t="s">
        <v>4019</v>
      </c>
      <c r="N5846" t="s">
        <v>73</v>
      </c>
      <c r="O5846" t="s">
        <v>107</v>
      </c>
      <c r="P5846" t="s">
        <v>108</v>
      </c>
      <c r="Q5846" t="s">
        <v>109</v>
      </c>
      <c r="R5846">
        <v>1</v>
      </c>
      <c r="S5846">
        <v>466</v>
      </c>
      <c r="T5846">
        <v>0.2</v>
      </c>
      <c r="U5846">
        <v>335.52</v>
      </c>
      <c r="V5846">
        <v>372.8</v>
      </c>
      <c r="W5846">
        <v>37.28</v>
      </c>
      <c r="X5846" t="s">
        <v>43</v>
      </c>
      <c r="Y5846" t="s">
        <v>77</v>
      </c>
      <c r="Z5846" t="s">
        <v>78</v>
      </c>
      <c r="AA5846" t="s">
        <v>57</v>
      </c>
      <c r="AB5846" t="s">
        <v>47</v>
      </c>
    </row>
    <row r="5847" spans="1:28" x14ac:dyDescent="0.3">
      <c r="A5847" t="s">
        <v>10207</v>
      </c>
      <c r="B5847" s="1">
        <v>45423</v>
      </c>
      <c r="C5847" s="1">
        <v>45430</v>
      </c>
      <c r="D5847" t="s">
        <v>7610</v>
      </c>
      <c r="E5847" t="s">
        <v>461</v>
      </c>
      <c r="F5847" t="s">
        <v>33</v>
      </c>
      <c r="G5847">
        <v>50</v>
      </c>
      <c r="H5847" t="s">
        <v>128</v>
      </c>
      <c r="I5847" t="s">
        <v>35</v>
      </c>
      <c r="J5847" t="s">
        <v>36</v>
      </c>
      <c r="K5847" t="s">
        <v>36</v>
      </c>
      <c r="L5847" t="s">
        <v>37</v>
      </c>
      <c r="M5847" t="s">
        <v>6916</v>
      </c>
      <c r="N5847" t="s">
        <v>88</v>
      </c>
      <c r="O5847" t="s">
        <v>120</v>
      </c>
      <c r="P5847" t="s">
        <v>121</v>
      </c>
      <c r="Q5847" t="s">
        <v>122</v>
      </c>
      <c r="R5847">
        <v>5</v>
      </c>
      <c r="S5847">
        <v>954</v>
      </c>
      <c r="T5847">
        <v>0.1</v>
      </c>
      <c r="U5847">
        <v>686.88</v>
      </c>
      <c r="V5847">
        <v>4293</v>
      </c>
      <c r="W5847">
        <v>858.6</v>
      </c>
      <c r="X5847" t="s">
        <v>43</v>
      </c>
      <c r="Y5847" t="s">
        <v>64</v>
      </c>
      <c r="Z5847" t="s">
        <v>78</v>
      </c>
      <c r="AA5847" t="s">
        <v>46</v>
      </c>
      <c r="AB5847" t="s">
        <v>110</v>
      </c>
    </row>
    <row r="5848" spans="1:28" x14ac:dyDescent="0.3">
      <c r="A5848" t="s">
        <v>10208</v>
      </c>
      <c r="B5848" s="1">
        <v>45443</v>
      </c>
      <c r="C5848" s="1">
        <v>45445</v>
      </c>
      <c r="D5848" t="s">
        <v>4266</v>
      </c>
      <c r="E5848" t="s">
        <v>2151</v>
      </c>
      <c r="F5848" t="s">
        <v>33</v>
      </c>
      <c r="G5848">
        <v>34</v>
      </c>
      <c r="H5848" t="s">
        <v>34</v>
      </c>
      <c r="I5848" t="s">
        <v>116</v>
      </c>
      <c r="J5848" t="s">
        <v>117</v>
      </c>
      <c r="K5848" t="s">
        <v>118</v>
      </c>
      <c r="L5848" t="s">
        <v>37</v>
      </c>
      <c r="M5848" t="s">
        <v>2821</v>
      </c>
      <c r="N5848" t="s">
        <v>88</v>
      </c>
      <c r="O5848" t="s">
        <v>120</v>
      </c>
      <c r="P5848" t="s">
        <v>121</v>
      </c>
      <c r="Q5848" t="s">
        <v>122</v>
      </c>
      <c r="R5848">
        <v>5</v>
      </c>
      <c r="S5848">
        <v>1113</v>
      </c>
      <c r="T5848">
        <v>0.1</v>
      </c>
      <c r="U5848">
        <v>801.36</v>
      </c>
      <c r="V5848">
        <v>5008.5</v>
      </c>
      <c r="W5848">
        <v>1001.7</v>
      </c>
      <c r="X5848" t="s">
        <v>136</v>
      </c>
      <c r="Y5848" t="s">
        <v>77</v>
      </c>
      <c r="Z5848" t="s">
        <v>56</v>
      </c>
      <c r="AA5848" t="s">
        <v>46</v>
      </c>
      <c r="AB5848" t="s">
        <v>47</v>
      </c>
    </row>
    <row r="5849" spans="1:28" x14ac:dyDescent="0.3">
      <c r="A5849" t="s">
        <v>10209</v>
      </c>
      <c r="B5849" s="1">
        <v>45339</v>
      </c>
      <c r="C5849" s="1">
        <v>45346</v>
      </c>
      <c r="D5849" t="s">
        <v>5101</v>
      </c>
      <c r="E5849" t="s">
        <v>3729</v>
      </c>
      <c r="F5849" t="s">
        <v>33</v>
      </c>
      <c r="G5849">
        <v>25</v>
      </c>
      <c r="H5849" t="s">
        <v>71</v>
      </c>
      <c r="I5849" t="s">
        <v>84</v>
      </c>
      <c r="J5849" t="s">
        <v>85</v>
      </c>
      <c r="K5849" t="s">
        <v>86</v>
      </c>
      <c r="L5849" t="s">
        <v>37</v>
      </c>
      <c r="M5849" t="s">
        <v>2561</v>
      </c>
      <c r="N5849" t="s">
        <v>73</v>
      </c>
      <c r="O5849" t="s">
        <v>74</v>
      </c>
      <c r="P5849" t="s">
        <v>75</v>
      </c>
      <c r="Q5849" t="s">
        <v>76</v>
      </c>
      <c r="R5849">
        <v>5</v>
      </c>
      <c r="S5849">
        <v>802</v>
      </c>
      <c r="T5849">
        <v>0.2</v>
      </c>
      <c r="U5849">
        <v>577.44000000000005</v>
      </c>
      <c r="V5849">
        <v>3208</v>
      </c>
      <c r="W5849">
        <v>320.8</v>
      </c>
      <c r="X5849" t="s">
        <v>136</v>
      </c>
      <c r="Y5849" t="s">
        <v>64</v>
      </c>
      <c r="Z5849" t="s">
        <v>45</v>
      </c>
      <c r="AA5849" t="s">
        <v>46</v>
      </c>
      <c r="AB5849" t="s">
        <v>47</v>
      </c>
    </row>
    <row r="5850" spans="1:28" x14ac:dyDescent="0.3">
      <c r="A5850" t="s">
        <v>10210</v>
      </c>
      <c r="B5850" s="1">
        <v>45599</v>
      </c>
      <c r="C5850" s="1">
        <v>45603</v>
      </c>
      <c r="D5850" t="s">
        <v>10211</v>
      </c>
      <c r="E5850" t="s">
        <v>3974</v>
      </c>
      <c r="F5850" t="s">
        <v>53</v>
      </c>
      <c r="G5850">
        <v>21</v>
      </c>
      <c r="H5850" t="s">
        <v>34</v>
      </c>
      <c r="I5850" t="s">
        <v>116</v>
      </c>
      <c r="J5850" t="s">
        <v>117</v>
      </c>
      <c r="K5850" t="s">
        <v>118</v>
      </c>
      <c r="L5850" t="s">
        <v>37</v>
      </c>
      <c r="M5850" t="s">
        <v>2996</v>
      </c>
      <c r="N5850" t="s">
        <v>39</v>
      </c>
      <c r="O5850" t="s">
        <v>159</v>
      </c>
      <c r="P5850" t="s">
        <v>160</v>
      </c>
      <c r="Q5850" t="s">
        <v>161</v>
      </c>
      <c r="R5850">
        <v>4</v>
      </c>
      <c r="S5850">
        <v>299</v>
      </c>
      <c r="T5850">
        <v>0.2</v>
      </c>
      <c r="U5850">
        <v>215.28</v>
      </c>
      <c r="V5850">
        <v>956.8</v>
      </c>
      <c r="W5850">
        <v>95.68</v>
      </c>
      <c r="X5850" t="s">
        <v>136</v>
      </c>
      <c r="Y5850" t="s">
        <v>64</v>
      </c>
      <c r="Z5850" t="s">
        <v>78</v>
      </c>
      <c r="AA5850" t="s">
        <v>46</v>
      </c>
      <c r="AB5850" t="s">
        <v>47</v>
      </c>
    </row>
    <row r="5851" spans="1:28" x14ac:dyDescent="0.3">
      <c r="A5851" t="s">
        <v>10212</v>
      </c>
      <c r="B5851" s="1">
        <v>45585</v>
      </c>
      <c r="C5851" s="1">
        <v>45591</v>
      </c>
      <c r="D5851" t="s">
        <v>471</v>
      </c>
      <c r="E5851" t="s">
        <v>2303</v>
      </c>
      <c r="F5851" t="s">
        <v>33</v>
      </c>
      <c r="G5851">
        <v>48</v>
      </c>
      <c r="H5851" t="s">
        <v>71</v>
      </c>
      <c r="I5851" t="s">
        <v>35</v>
      </c>
      <c r="J5851" t="s">
        <v>36</v>
      </c>
      <c r="K5851" t="s">
        <v>36</v>
      </c>
      <c r="L5851" t="s">
        <v>37</v>
      </c>
      <c r="M5851" t="s">
        <v>1971</v>
      </c>
      <c r="N5851" t="s">
        <v>73</v>
      </c>
      <c r="O5851" t="s">
        <v>107</v>
      </c>
      <c r="P5851" t="s">
        <v>108</v>
      </c>
      <c r="Q5851" t="s">
        <v>109</v>
      </c>
      <c r="R5851">
        <v>4</v>
      </c>
      <c r="S5851">
        <v>176</v>
      </c>
      <c r="T5851">
        <v>0.2</v>
      </c>
      <c r="U5851">
        <v>126.72</v>
      </c>
      <c r="V5851">
        <v>563.20000000000005</v>
      </c>
      <c r="W5851">
        <v>56.32</v>
      </c>
      <c r="X5851" t="s">
        <v>43</v>
      </c>
      <c r="Y5851" t="s">
        <v>64</v>
      </c>
      <c r="Z5851" t="s">
        <v>56</v>
      </c>
      <c r="AA5851" t="s">
        <v>57</v>
      </c>
      <c r="AB5851" t="s">
        <v>47</v>
      </c>
    </row>
    <row r="5852" spans="1:28" x14ac:dyDescent="0.3">
      <c r="A5852" t="s">
        <v>10213</v>
      </c>
      <c r="B5852" s="1">
        <v>45395</v>
      </c>
      <c r="C5852" s="1">
        <v>45398</v>
      </c>
      <c r="D5852" t="s">
        <v>3403</v>
      </c>
      <c r="E5852" t="s">
        <v>2417</v>
      </c>
      <c r="F5852" t="s">
        <v>53</v>
      </c>
      <c r="G5852">
        <v>21</v>
      </c>
      <c r="H5852" t="s">
        <v>71</v>
      </c>
      <c r="I5852" t="s">
        <v>84</v>
      </c>
      <c r="J5852" t="s">
        <v>85</v>
      </c>
      <c r="K5852" t="s">
        <v>86</v>
      </c>
      <c r="L5852" t="s">
        <v>37</v>
      </c>
      <c r="M5852" t="s">
        <v>6272</v>
      </c>
      <c r="N5852" t="s">
        <v>88</v>
      </c>
      <c r="O5852" t="s">
        <v>120</v>
      </c>
      <c r="P5852" t="s">
        <v>121</v>
      </c>
      <c r="Q5852" t="s">
        <v>122</v>
      </c>
      <c r="R5852">
        <v>10</v>
      </c>
      <c r="S5852">
        <v>197</v>
      </c>
      <c r="T5852">
        <v>0.05</v>
      </c>
      <c r="U5852">
        <v>141.84</v>
      </c>
      <c r="V5852">
        <v>1871.5</v>
      </c>
      <c r="W5852">
        <v>453.1</v>
      </c>
      <c r="X5852" t="s">
        <v>136</v>
      </c>
      <c r="Y5852" t="s">
        <v>64</v>
      </c>
      <c r="Z5852" t="s">
        <v>45</v>
      </c>
      <c r="AA5852" t="s">
        <v>46</v>
      </c>
      <c r="AB5852" t="s">
        <v>47</v>
      </c>
    </row>
    <row r="5853" spans="1:28" x14ac:dyDescent="0.3">
      <c r="A5853" t="s">
        <v>10214</v>
      </c>
      <c r="B5853" s="1">
        <v>45619</v>
      </c>
      <c r="C5853" s="1">
        <v>45626</v>
      </c>
      <c r="D5853" t="s">
        <v>3374</v>
      </c>
      <c r="E5853" t="s">
        <v>4371</v>
      </c>
      <c r="F5853" t="s">
        <v>33</v>
      </c>
      <c r="G5853">
        <v>24</v>
      </c>
      <c r="H5853" t="s">
        <v>71</v>
      </c>
      <c r="I5853" t="s">
        <v>103</v>
      </c>
      <c r="J5853" t="s">
        <v>104</v>
      </c>
      <c r="K5853" t="s">
        <v>105</v>
      </c>
      <c r="L5853" t="s">
        <v>37</v>
      </c>
      <c r="M5853" t="s">
        <v>3190</v>
      </c>
      <c r="N5853" t="s">
        <v>88</v>
      </c>
      <c r="O5853" t="s">
        <v>120</v>
      </c>
      <c r="P5853" t="s">
        <v>121</v>
      </c>
      <c r="Q5853" t="s">
        <v>122</v>
      </c>
      <c r="R5853">
        <v>2</v>
      </c>
      <c r="S5853">
        <v>1119</v>
      </c>
      <c r="T5853">
        <v>0.1</v>
      </c>
      <c r="U5853">
        <v>805.68</v>
      </c>
      <c r="V5853">
        <v>2014.2</v>
      </c>
      <c r="W5853">
        <v>402.84</v>
      </c>
      <c r="X5853" t="s">
        <v>43</v>
      </c>
      <c r="Y5853" t="s">
        <v>64</v>
      </c>
      <c r="Z5853" t="s">
        <v>45</v>
      </c>
      <c r="AA5853" t="s">
        <v>57</v>
      </c>
      <c r="AB5853" t="s">
        <v>47</v>
      </c>
    </row>
    <row r="5854" spans="1:28" x14ac:dyDescent="0.3">
      <c r="A5854" t="s">
        <v>10215</v>
      </c>
      <c r="B5854" s="1">
        <v>45476</v>
      </c>
      <c r="C5854" s="1">
        <v>45483</v>
      </c>
      <c r="D5854" t="s">
        <v>644</v>
      </c>
      <c r="E5854" t="s">
        <v>2411</v>
      </c>
      <c r="F5854" t="s">
        <v>53</v>
      </c>
      <c r="G5854">
        <v>44</v>
      </c>
      <c r="H5854" t="s">
        <v>71</v>
      </c>
      <c r="I5854" t="s">
        <v>84</v>
      </c>
      <c r="J5854" t="s">
        <v>85</v>
      </c>
      <c r="K5854" t="s">
        <v>86</v>
      </c>
      <c r="L5854" t="s">
        <v>37</v>
      </c>
      <c r="M5854" t="s">
        <v>4146</v>
      </c>
      <c r="N5854" t="s">
        <v>73</v>
      </c>
      <c r="O5854" t="s">
        <v>107</v>
      </c>
      <c r="P5854" t="s">
        <v>108</v>
      </c>
      <c r="Q5854" t="s">
        <v>109</v>
      </c>
      <c r="R5854">
        <v>8</v>
      </c>
      <c r="S5854">
        <v>1698</v>
      </c>
      <c r="T5854">
        <v>0.1</v>
      </c>
      <c r="U5854">
        <v>1222.56</v>
      </c>
      <c r="V5854">
        <v>12225.6</v>
      </c>
      <c r="W5854">
        <v>2445.12</v>
      </c>
      <c r="X5854" t="s">
        <v>55</v>
      </c>
      <c r="Y5854" t="s">
        <v>77</v>
      </c>
      <c r="Z5854" t="s">
        <v>56</v>
      </c>
      <c r="AA5854" t="s">
        <v>57</v>
      </c>
      <c r="AB5854" t="s">
        <v>110</v>
      </c>
    </row>
    <row r="5855" spans="1:28" x14ac:dyDescent="0.3">
      <c r="A5855" t="s">
        <v>10216</v>
      </c>
      <c r="B5855" s="1">
        <v>45501</v>
      </c>
      <c r="C5855" s="1">
        <v>45502</v>
      </c>
      <c r="D5855" t="s">
        <v>3641</v>
      </c>
      <c r="E5855" t="s">
        <v>1023</v>
      </c>
      <c r="F5855" t="s">
        <v>53</v>
      </c>
      <c r="G5855">
        <v>45</v>
      </c>
      <c r="H5855" t="s">
        <v>71</v>
      </c>
      <c r="I5855" t="s">
        <v>84</v>
      </c>
      <c r="J5855" t="s">
        <v>85</v>
      </c>
      <c r="K5855" t="s">
        <v>86</v>
      </c>
      <c r="L5855" t="s">
        <v>37</v>
      </c>
      <c r="M5855" t="s">
        <v>1523</v>
      </c>
      <c r="N5855" t="s">
        <v>73</v>
      </c>
      <c r="O5855" t="s">
        <v>74</v>
      </c>
      <c r="P5855" t="s">
        <v>75</v>
      </c>
      <c r="Q5855" t="s">
        <v>76</v>
      </c>
      <c r="R5855">
        <v>2</v>
      </c>
      <c r="S5855">
        <v>1307</v>
      </c>
      <c r="T5855">
        <v>0</v>
      </c>
      <c r="U5855">
        <v>941.04</v>
      </c>
      <c r="V5855">
        <v>2614</v>
      </c>
      <c r="W5855">
        <v>731.92</v>
      </c>
      <c r="X5855" t="s">
        <v>136</v>
      </c>
      <c r="Y5855" t="s">
        <v>44</v>
      </c>
      <c r="Z5855" t="s">
        <v>45</v>
      </c>
      <c r="AA5855" t="s">
        <v>57</v>
      </c>
      <c r="AB5855" t="s">
        <v>47</v>
      </c>
    </row>
    <row r="5856" spans="1:28" x14ac:dyDescent="0.3">
      <c r="A5856" t="s">
        <v>10217</v>
      </c>
      <c r="B5856" s="1">
        <v>45403</v>
      </c>
      <c r="C5856" s="1">
        <v>45405</v>
      </c>
      <c r="D5856" t="s">
        <v>4329</v>
      </c>
      <c r="E5856" t="s">
        <v>2782</v>
      </c>
      <c r="F5856" t="s">
        <v>33</v>
      </c>
      <c r="G5856">
        <v>23</v>
      </c>
      <c r="H5856" t="s">
        <v>71</v>
      </c>
      <c r="I5856" t="s">
        <v>84</v>
      </c>
      <c r="J5856" t="s">
        <v>85</v>
      </c>
      <c r="K5856" t="s">
        <v>86</v>
      </c>
      <c r="L5856" t="s">
        <v>37</v>
      </c>
      <c r="M5856" t="s">
        <v>4039</v>
      </c>
      <c r="N5856" t="s">
        <v>73</v>
      </c>
      <c r="O5856" t="s">
        <v>74</v>
      </c>
      <c r="P5856" t="s">
        <v>75</v>
      </c>
      <c r="Q5856" t="s">
        <v>76</v>
      </c>
      <c r="R5856">
        <v>8</v>
      </c>
      <c r="S5856">
        <v>1645</v>
      </c>
      <c r="T5856">
        <v>0.15</v>
      </c>
      <c r="U5856">
        <v>1184.4000000000001</v>
      </c>
      <c r="V5856">
        <v>11186</v>
      </c>
      <c r="W5856">
        <v>1710.8</v>
      </c>
      <c r="X5856" t="s">
        <v>55</v>
      </c>
      <c r="Y5856" t="s">
        <v>44</v>
      </c>
      <c r="Z5856" t="s">
        <v>78</v>
      </c>
      <c r="AA5856" t="s">
        <v>57</v>
      </c>
      <c r="AB5856" t="s">
        <v>110</v>
      </c>
    </row>
    <row r="5857" spans="1:28" x14ac:dyDescent="0.3">
      <c r="A5857" t="s">
        <v>10218</v>
      </c>
      <c r="B5857" s="1">
        <v>45430</v>
      </c>
      <c r="C5857" s="1">
        <v>45435</v>
      </c>
      <c r="D5857" t="s">
        <v>1189</v>
      </c>
      <c r="E5857" t="s">
        <v>5765</v>
      </c>
      <c r="F5857" t="s">
        <v>33</v>
      </c>
      <c r="G5857">
        <v>59</v>
      </c>
      <c r="H5857" t="s">
        <v>128</v>
      </c>
      <c r="I5857" t="s">
        <v>116</v>
      </c>
      <c r="J5857" t="s">
        <v>117</v>
      </c>
      <c r="K5857" t="s">
        <v>118</v>
      </c>
      <c r="L5857" t="s">
        <v>37</v>
      </c>
      <c r="M5857" t="s">
        <v>1715</v>
      </c>
      <c r="N5857" t="s">
        <v>73</v>
      </c>
      <c r="O5857" t="s">
        <v>107</v>
      </c>
      <c r="P5857" t="s">
        <v>108</v>
      </c>
      <c r="Q5857" t="s">
        <v>109</v>
      </c>
      <c r="R5857">
        <v>8</v>
      </c>
      <c r="S5857">
        <v>1399</v>
      </c>
      <c r="T5857">
        <v>0.1</v>
      </c>
      <c r="U5857">
        <v>1007.28</v>
      </c>
      <c r="V5857">
        <v>10072.799999999999</v>
      </c>
      <c r="W5857">
        <v>2014.56</v>
      </c>
      <c r="X5857" t="s">
        <v>43</v>
      </c>
      <c r="Y5857" t="s">
        <v>44</v>
      </c>
      <c r="Z5857" t="s">
        <v>56</v>
      </c>
      <c r="AA5857" t="s">
        <v>65</v>
      </c>
      <c r="AB5857" t="s">
        <v>47</v>
      </c>
    </row>
    <row r="5858" spans="1:28" x14ac:dyDescent="0.3">
      <c r="A5858" t="s">
        <v>10219</v>
      </c>
      <c r="B5858" s="1">
        <v>45473</v>
      </c>
      <c r="C5858" s="1">
        <v>45474</v>
      </c>
      <c r="D5858" t="s">
        <v>9489</v>
      </c>
      <c r="E5858" t="s">
        <v>595</v>
      </c>
      <c r="F5858" t="s">
        <v>53</v>
      </c>
      <c r="G5858">
        <v>63</v>
      </c>
      <c r="H5858" t="s">
        <v>71</v>
      </c>
      <c r="I5858" t="s">
        <v>84</v>
      </c>
      <c r="J5858" t="s">
        <v>85</v>
      </c>
      <c r="K5858" t="s">
        <v>86</v>
      </c>
      <c r="L5858" t="s">
        <v>37</v>
      </c>
      <c r="M5858" t="s">
        <v>8544</v>
      </c>
      <c r="N5858" t="s">
        <v>73</v>
      </c>
      <c r="O5858" t="s">
        <v>107</v>
      </c>
      <c r="P5858" t="s">
        <v>108</v>
      </c>
      <c r="Q5858" t="s">
        <v>109</v>
      </c>
      <c r="R5858">
        <v>9</v>
      </c>
      <c r="S5858">
        <v>678</v>
      </c>
      <c r="T5858">
        <v>0.1</v>
      </c>
      <c r="U5858">
        <v>488.16</v>
      </c>
      <c r="V5858">
        <v>5491.8</v>
      </c>
      <c r="W5858">
        <v>1098.3599999999999</v>
      </c>
      <c r="X5858" t="s">
        <v>43</v>
      </c>
      <c r="Y5858" t="s">
        <v>77</v>
      </c>
      <c r="Z5858" t="s">
        <v>56</v>
      </c>
      <c r="AA5858" t="s">
        <v>46</v>
      </c>
      <c r="AB5858" t="s">
        <v>110</v>
      </c>
    </row>
    <row r="5859" spans="1:28" x14ac:dyDescent="0.3">
      <c r="A5859" t="s">
        <v>10220</v>
      </c>
      <c r="B5859" s="1">
        <v>45563</v>
      </c>
      <c r="C5859" s="1">
        <v>45568</v>
      </c>
      <c r="D5859" t="s">
        <v>1317</v>
      </c>
      <c r="E5859" t="s">
        <v>4321</v>
      </c>
      <c r="F5859" t="s">
        <v>53</v>
      </c>
      <c r="G5859">
        <v>54</v>
      </c>
      <c r="H5859" t="s">
        <v>71</v>
      </c>
      <c r="I5859" t="s">
        <v>116</v>
      </c>
      <c r="J5859" t="s">
        <v>117</v>
      </c>
      <c r="K5859" t="s">
        <v>118</v>
      </c>
      <c r="L5859" t="s">
        <v>37</v>
      </c>
      <c r="M5859" t="s">
        <v>3935</v>
      </c>
      <c r="N5859" t="s">
        <v>39</v>
      </c>
      <c r="O5859" t="s">
        <v>159</v>
      </c>
      <c r="P5859" t="s">
        <v>160</v>
      </c>
      <c r="Q5859" t="s">
        <v>161</v>
      </c>
      <c r="R5859">
        <v>5</v>
      </c>
      <c r="S5859">
        <v>76</v>
      </c>
      <c r="T5859">
        <v>0.15</v>
      </c>
      <c r="U5859">
        <v>54.72</v>
      </c>
      <c r="V5859">
        <v>323</v>
      </c>
      <c r="W5859">
        <v>49.4</v>
      </c>
      <c r="X5859" t="s">
        <v>136</v>
      </c>
      <c r="Y5859" t="s">
        <v>77</v>
      </c>
      <c r="Z5859" t="s">
        <v>78</v>
      </c>
      <c r="AA5859" t="s">
        <v>65</v>
      </c>
      <c r="AB5859" t="s">
        <v>47</v>
      </c>
    </row>
    <row r="5860" spans="1:28" x14ac:dyDescent="0.3">
      <c r="A5860" t="s">
        <v>10221</v>
      </c>
      <c r="B5860" s="1">
        <v>45436</v>
      </c>
      <c r="C5860" s="1">
        <v>45441</v>
      </c>
      <c r="D5860" t="s">
        <v>5288</v>
      </c>
      <c r="E5860" t="s">
        <v>2199</v>
      </c>
      <c r="F5860" t="s">
        <v>53</v>
      </c>
      <c r="G5860">
        <v>23</v>
      </c>
      <c r="H5860" t="s">
        <v>128</v>
      </c>
      <c r="I5860" t="s">
        <v>35</v>
      </c>
      <c r="J5860" t="s">
        <v>36</v>
      </c>
      <c r="K5860" t="s">
        <v>36</v>
      </c>
      <c r="L5860" t="s">
        <v>37</v>
      </c>
      <c r="M5860" t="s">
        <v>7677</v>
      </c>
      <c r="N5860" t="s">
        <v>73</v>
      </c>
      <c r="O5860" t="s">
        <v>107</v>
      </c>
      <c r="P5860" t="s">
        <v>108</v>
      </c>
      <c r="Q5860" t="s">
        <v>109</v>
      </c>
      <c r="R5860">
        <v>7</v>
      </c>
      <c r="S5860">
        <v>1038</v>
      </c>
      <c r="T5860">
        <v>0.15</v>
      </c>
      <c r="U5860">
        <v>747.36</v>
      </c>
      <c r="V5860">
        <v>6176.1</v>
      </c>
      <c r="W5860">
        <v>944.58</v>
      </c>
      <c r="X5860" t="s">
        <v>43</v>
      </c>
      <c r="Y5860" t="s">
        <v>44</v>
      </c>
      <c r="Z5860" t="s">
        <v>45</v>
      </c>
      <c r="AA5860" t="s">
        <v>57</v>
      </c>
      <c r="AB5860" t="s">
        <v>47</v>
      </c>
    </row>
    <row r="5861" spans="1:28" x14ac:dyDescent="0.3">
      <c r="A5861" t="s">
        <v>10222</v>
      </c>
      <c r="B5861" s="1">
        <v>45393</v>
      </c>
      <c r="C5861" s="1">
        <v>45396</v>
      </c>
      <c r="D5861" t="s">
        <v>10223</v>
      </c>
      <c r="E5861" t="s">
        <v>969</v>
      </c>
      <c r="F5861" t="s">
        <v>53</v>
      </c>
      <c r="G5861">
        <v>26</v>
      </c>
      <c r="H5861" t="s">
        <v>34</v>
      </c>
      <c r="I5861" t="s">
        <v>116</v>
      </c>
      <c r="J5861" t="s">
        <v>117</v>
      </c>
      <c r="K5861" t="s">
        <v>118</v>
      </c>
      <c r="L5861" t="s">
        <v>37</v>
      </c>
      <c r="M5861" t="s">
        <v>2792</v>
      </c>
      <c r="N5861" t="s">
        <v>88</v>
      </c>
      <c r="O5861" t="s">
        <v>120</v>
      </c>
      <c r="P5861" t="s">
        <v>121</v>
      </c>
      <c r="Q5861" t="s">
        <v>122</v>
      </c>
      <c r="R5861">
        <v>6</v>
      </c>
      <c r="S5861">
        <v>1179</v>
      </c>
      <c r="T5861">
        <v>0.05</v>
      </c>
      <c r="U5861">
        <v>848.88</v>
      </c>
      <c r="V5861">
        <v>6720.3</v>
      </c>
      <c r="W5861">
        <v>1627.02</v>
      </c>
      <c r="X5861" t="s">
        <v>136</v>
      </c>
      <c r="Y5861" t="s">
        <v>44</v>
      </c>
      <c r="Z5861" t="s">
        <v>56</v>
      </c>
      <c r="AA5861" t="s">
        <v>65</v>
      </c>
      <c r="AB5861" t="s">
        <v>47</v>
      </c>
    </row>
    <row r="5862" spans="1:28" x14ac:dyDescent="0.3">
      <c r="A5862" t="s">
        <v>10224</v>
      </c>
      <c r="B5862" s="1">
        <v>45495</v>
      </c>
      <c r="C5862" s="1">
        <v>45496</v>
      </c>
      <c r="D5862" t="s">
        <v>7599</v>
      </c>
      <c r="E5862" t="s">
        <v>4743</v>
      </c>
      <c r="F5862" t="s">
        <v>33</v>
      </c>
      <c r="G5862">
        <v>22</v>
      </c>
      <c r="H5862" t="s">
        <v>128</v>
      </c>
      <c r="I5862" t="s">
        <v>84</v>
      </c>
      <c r="J5862" t="s">
        <v>85</v>
      </c>
      <c r="K5862" t="s">
        <v>86</v>
      </c>
      <c r="L5862" t="s">
        <v>37</v>
      </c>
      <c r="M5862" t="s">
        <v>4129</v>
      </c>
      <c r="N5862" t="s">
        <v>39</v>
      </c>
      <c r="O5862" t="s">
        <v>40</v>
      </c>
      <c r="P5862" t="s">
        <v>41</v>
      </c>
      <c r="Q5862" t="s">
        <v>42</v>
      </c>
      <c r="R5862">
        <v>9</v>
      </c>
      <c r="S5862">
        <v>1084</v>
      </c>
      <c r="T5862">
        <v>0</v>
      </c>
      <c r="U5862">
        <v>780.48</v>
      </c>
      <c r="V5862">
        <v>9756</v>
      </c>
      <c r="W5862">
        <v>2731.68</v>
      </c>
      <c r="X5862" t="s">
        <v>43</v>
      </c>
      <c r="Y5862" t="s">
        <v>77</v>
      </c>
      <c r="Z5862" t="s">
        <v>45</v>
      </c>
      <c r="AA5862" t="s">
        <v>46</v>
      </c>
      <c r="AB5862" t="s">
        <v>110</v>
      </c>
    </row>
    <row r="5863" spans="1:28" x14ac:dyDescent="0.3">
      <c r="A5863" t="s">
        <v>10225</v>
      </c>
      <c r="B5863" s="1">
        <v>45520</v>
      </c>
      <c r="C5863" s="1">
        <v>45523</v>
      </c>
      <c r="D5863" t="s">
        <v>6177</v>
      </c>
      <c r="E5863" t="s">
        <v>698</v>
      </c>
      <c r="F5863" t="s">
        <v>33</v>
      </c>
      <c r="G5863">
        <v>36</v>
      </c>
      <c r="H5863" t="s">
        <v>71</v>
      </c>
      <c r="I5863" t="s">
        <v>35</v>
      </c>
      <c r="J5863" t="s">
        <v>36</v>
      </c>
      <c r="K5863" t="s">
        <v>36</v>
      </c>
      <c r="L5863" t="s">
        <v>37</v>
      </c>
      <c r="M5863" t="s">
        <v>2505</v>
      </c>
      <c r="N5863" t="s">
        <v>73</v>
      </c>
      <c r="O5863" t="s">
        <v>74</v>
      </c>
      <c r="P5863" t="s">
        <v>75</v>
      </c>
      <c r="Q5863" t="s">
        <v>76</v>
      </c>
      <c r="R5863">
        <v>6</v>
      </c>
      <c r="S5863">
        <v>648</v>
      </c>
      <c r="T5863">
        <v>0.2</v>
      </c>
      <c r="U5863">
        <v>466.56</v>
      </c>
      <c r="V5863">
        <v>3110.4</v>
      </c>
      <c r="W5863">
        <v>311.04000000000002</v>
      </c>
      <c r="X5863" t="s">
        <v>43</v>
      </c>
      <c r="Y5863" t="s">
        <v>64</v>
      </c>
      <c r="Z5863" t="s">
        <v>45</v>
      </c>
      <c r="AA5863" t="s">
        <v>65</v>
      </c>
      <c r="AB5863" t="s">
        <v>110</v>
      </c>
    </row>
    <row r="5864" spans="1:28" x14ac:dyDescent="0.3">
      <c r="A5864" t="s">
        <v>10226</v>
      </c>
      <c r="B5864" s="1">
        <v>45397</v>
      </c>
      <c r="C5864" s="1">
        <v>45403</v>
      </c>
      <c r="D5864" t="s">
        <v>6300</v>
      </c>
      <c r="E5864" t="s">
        <v>3929</v>
      </c>
      <c r="F5864" t="s">
        <v>33</v>
      </c>
      <c r="G5864">
        <v>55</v>
      </c>
      <c r="H5864" t="s">
        <v>34</v>
      </c>
      <c r="I5864" t="s">
        <v>103</v>
      </c>
      <c r="J5864" t="s">
        <v>104</v>
      </c>
      <c r="K5864" t="s">
        <v>105</v>
      </c>
      <c r="L5864" t="s">
        <v>37</v>
      </c>
      <c r="M5864" t="s">
        <v>1536</v>
      </c>
      <c r="N5864" t="s">
        <v>39</v>
      </c>
      <c r="O5864" t="s">
        <v>159</v>
      </c>
      <c r="P5864" t="s">
        <v>160</v>
      </c>
      <c r="Q5864" t="s">
        <v>161</v>
      </c>
      <c r="R5864">
        <v>8</v>
      </c>
      <c r="S5864">
        <v>668</v>
      </c>
      <c r="T5864">
        <v>0.05</v>
      </c>
      <c r="U5864">
        <v>480.96</v>
      </c>
      <c r="V5864">
        <v>5076.8</v>
      </c>
      <c r="W5864">
        <v>1229.1199999999999</v>
      </c>
      <c r="X5864" t="s">
        <v>136</v>
      </c>
      <c r="Y5864" t="s">
        <v>77</v>
      </c>
      <c r="Z5864" t="s">
        <v>45</v>
      </c>
      <c r="AA5864" t="s">
        <v>57</v>
      </c>
      <c r="AB5864" t="s">
        <v>110</v>
      </c>
    </row>
    <row r="5865" spans="1:28" x14ac:dyDescent="0.3">
      <c r="A5865" t="s">
        <v>10227</v>
      </c>
      <c r="B5865" s="1">
        <v>45611</v>
      </c>
      <c r="C5865" s="1">
        <v>45618</v>
      </c>
      <c r="D5865" t="s">
        <v>2118</v>
      </c>
      <c r="E5865" t="s">
        <v>1747</v>
      </c>
      <c r="F5865" t="s">
        <v>53</v>
      </c>
      <c r="G5865">
        <v>38</v>
      </c>
      <c r="H5865" t="s">
        <v>128</v>
      </c>
      <c r="I5865" t="s">
        <v>84</v>
      </c>
      <c r="J5865" t="s">
        <v>85</v>
      </c>
      <c r="K5865" t="s">
        <v>86</v>
      </c>
      <c r="L5865" t="s">
        <v>37</v>
      </c>
      <c r="M5865" t="s">
        <v>5457</v>
      </c>
      <c r="N5865" t="s">
        <v>73</v>
      </c>
      <c r="O5865" t="s">
        <v>107</v>
      </c>
      <c r="P5865" t="s">
        <v>108</v>
      </c>
      <c r="Q5865" t="s">
        <v>109</v>
      </c>
      <c r="R5865">
        <v>4</v>
      </c>
      <c r="S5865">
        <v>398</v>
      </c>
      <c r="T5865">
        <v>0</v>
      </c>
      <c r="U5865">
        <v>286.56</v>
      </c>
      <c r="V5865">
        <v>1592</v>
      </c>
      <c r="W5865">
        <v>445.76</v>
      </c>
      <c r="X5865" t="s">
        <v>55</v>
      </c>
      <c r="Y5865" t="s">
        <v>44</v>
      </c>
      <c r="Z5865" t="s">
        <v>45</v>
      </c>
      <c r="AA5865" t="s">
        <v>46</v>
      </c>
      <c r="AB5865" t="s">
        <v>110</v>
      </c>
    </row>
    <row r="5866" spans="1:28" x14ac:dyDescent="0.3">
      <c r="A5866" t="s">
        <v>10228</v>
      </c>
      <c r="B5866" s="1">
        <v>45635</v>
      </c>
      <c r="C5866" s="1">
        <v>45642</v>
      </c>
      <c r="D5866" t="s">
        <v>653</v>
      </c>
      <c r="E5866" t="s">
        <v>5879</v>
      </c>
      <c r="F5866" t="s">
        <v>53</v>
      </c>
      <c r="G5866">
        <v>44</v>
      </c>
      <c r="H5866" t="s">
        <v>128</v>
      </c>
      <c r="I5866" t="s">
        <v>84</v>
      </c>
      <c r="J5866" t="s">
        <v>85</v>
      </c>
      <c r="K5866" t="s">
        <v>86</v>
      </c>
      <c r="L5866" t="s">
        <v>37</v>
      </c>
      <c r="M5866" t="s">
        <v>1024</v>
      </c>
      <c r="N5866" t="s">
        <v>88</v>
      </c>
      <c r="O5866" t="s">
        <v>89</v>
      </c>
      <c r="P5866" t="s">
        <v>90</v>
      </c>
      <c r="Q5866" t="s">
        <v>91</v>
      </c>
      <c r="R5866">
        <v>4</v>
      </c>
      <c r="S5866">
        <v>1711</v>
      </c>
      <c r="T5866">
        <v>0.05</v>
      </c>
      <c r="U5866">
        <v>1231.92</v>
      </c>
      <c r="V5866">
        <v>6501.8</v>
      </c>
      <c r="W5866">
        <v>1574.12</v>
      </c>
      <c r="X5866" t="s">
        <v>55</v>
      </c>
      <c r="Y5866" t="s">
        <v>64</v>
      </c>
      <c r="Z5866" t="s">
        <v>56</v>
      </c>
      <c r="AA5866" t="s">
        <v>46</v>
      </c>
      <c r="AB5866" t="s">
        <v>47</v>
      </c>
    </row>
    <row r="5867" spans="1:28" x14ac:dyDescent="0.3">
      <c r="A5867" t="s">
        <v>10229</v>
      </c>
      <c r="B5867" s="1">
        <v>45400</v>
      </c>
      <c r="C5867" s="1">
        <v>45403</v>
      </c>
      <c r="D5867" t="s">
        <v>1528</v>
      </c>
      <c r="E5867" t="s">
        <v>2208</v>
      </c>
      <c r="F5867" t="s">
        <v>53</v>
      </c>
      <c r="G5867">
        <v>45</v>
      </c>
      <c r="H5867" t="s">
        <v>128</v>
      </c>
      <c r="I5867" t="s">
        <v>84</v>
      </c>
      <c r="J5867" t="s">
        <v>85</v>
      </c>
      <c r="K5867" t="s">
        <v>86</v>
      </c>
      <c r="L5867" t="s">
        <v>37</v>
      </c>
      <c r="M5867" t="s">
        <v>2475</v>
      </c>
      <c r="N5867" t="s">
        <v>88</v>
      </c>
      <c r="O5867" t="s">
        <v>89</v>
      </c>
      <c r="P5867" t="s">
        <v>90</v>
      </c>
      <c r="Q5867" t="s">
        <v>91</v>
      </c>
      <c r="R5867">
        <v>5</v>
      </c>
      <c r="S5867">
        <v>1501</v>
      </c>
      <c r="T5867">
        <v>0</v>
      </c>
      <c r="U5867">
        <v>1080.72</v>
      </c>
      <c r="V5867">
        <v>7505</v>
      </c>
      <c r="W5867">
        <v>2101.4</v>
      </c>
      <c r="X5867" t="s">
        <v>136</v>
      </c>
      <c r="Y5867" t="s">
        <v>44</v>
      </c>
      <c r="Z5867" t="s">
        <v>45</v>
      </c>
      <c r="AA5867" t="s">
        <v>65</v>
      </c>
      <c r="AB5867" t="s">
        <v>47</v>
      </c>
    </row>
    <row r="5868" spans="1:28" x14ac:dyDescent="0.3">
      <c r="A5868" t="s">
        <v>10230</v>
      </c>
      <c r="B5868" s="1">
        <v>45576</v>
      </c>
      <c r="C5868" s="1">
        <v>45578</v>
      </c>
      <c r="D5868" t="s">
        <v>1762</v>
      </c>
      <c r="E5868" t="s">
        <v>8078</v>
      </c>
      <c r="F5868" t="s">
        <v>53</v>
      </c>
      <c r="G5868">
        <v>32</v>
      </c>
      <c r="H5868" t="s">
        <v>71</v>
      </c>
      <c r="I5868" t="s">
        <v>116</v>
      </c>
      <c r="J5868" t="s">
        <v>117</v>
      </c>
      <c r="K5868" t="s">
        <v>118</v>
      </c>
      <c r="L5868" t="s">
        <v>37</v>
      </c>
      <c r="M5868" t="s">
        <v>353</v>
      </c>
      <c r="N5868" t="s">
        <v>39</v>
      </c>
      <c r="O5868" t="s">
        <v>159</v>
      </c>
      <c r="P5868" t="s">
        <v>160</v>
      </c>
      <c r="Q5868" t="s">
        <v>161</v>
      </c>
      <c r="R5868">
        <v>6</v>
      </c>
      <c r="S5868">
        <v>77</v>
      </c>
      <c r="T5868">
        <v>0.05</v>
      </c>
      <c r="U5868">
        <v>55.44</v>
      </c>
      <c r="V5868">
        <v>438.9</v>
      </c>
      <c r="W5868">
        <v>106.26</v>
      </c>
      <c r="X5868" t="s">
        <v>136</v>
      </c>
      <c r="Y5868" t="s">
        <v>44</v>
      </c>
      <c r="Z5868" t="s">
        <v>56</v>
      </c>
      <c r="AA5868" t="s">
        <v>57</v>
      </c>
      <c r="AB5868" t="s">
        <v>47</v>
      </c>
    </row>
    <row r="5869" spans="1:28" x14ac:dyDescent="0.3">
      <c r="A5869" t="s">
        <v>10231</v>
      </c>
      <c r="B5869" s="1">
        <v>45622</v>
      </c>
      <c r="C5869" s="1">
        <v>45627</v>
      </c>
      <c r="D5869" t="s">
        <v>6053</v>
      </c>
      <c r="E5869" t="s">
        <v>8377</v>
      </c>
      <c r="F5869" t="s">
        <v>33</v>
      </c>
      <c r="G5869">
        <v>31</v>
      </c>
      <c r="H5869" t="s">
        <v>71</v>
      </c>
      <c r="I5869" t="s">
        <v>35</v>
      </c>
      <c r="J5869" t="s">
        <v>36</v>
      </c>
      <c r="K5869" t="s">
        <v>36</v>
      </c>
      <c r="L5869" t="s">
        <v>37</v>
      </c>
      <c r="M5869" t="s">
        <v>600</v>
      </c>
      <c r="N5869" t="s">
        <v>73</v>
      </c>
      <c r="O5869" t="s">
        <v>74</v>
      </c>
      <c r="P5869" t="s">
        <v>75</v>
      </c>
      <c r="Q5869" t="s">
        <v>76</v>
      </c>
      <c r="R5869">
        <v>1</v>
      </c>
      <c r="S5869">
        <v>926</v>
      </c>
      <c r="T5869">
        <v>0.15</v>
      </c>
      <c r="U5869">
        <v>666.72</v>
      </c>
      <c r="V5869">
        <v>787.1</v>
      </c>
      <c r="W5869">
        <v>120.38</v>
      </c>
      <c r="X5869" t="s">
        <v>55</v>
      </c>
      <c r="Y5869" t="s">
        <v>64</v>
      </c>
      <c r="Z5869" t="s">
        <v>78</v>
      </c>
      <c r="AA5869" t="s">
        <v>65</v>
      </c>
      <c r="AB5869" t="s">
        <v>47</v>
      </c>
    </row>
    <row r="5870" spans="1:28" x14ac:dyDescent="0.3">
      <c r="A5870" t="s">
        <v>10232</v>
      </c>
      <c r="B5870" s="1">
        <v>45502</v>
      </c>
      <c r="C5870" s="1">
        <v>45503</v>
      </c>
      <c r="D5870" t="s">
        <v>5919</v>
      </c>
      <c r="E5870" t="s">
        <v>550</v>
      </c>
      <c r="F5870" t="s">
        <v>53</v>
      </c>
      <c r="G5870">
        <v>46</v>
      </c>
      <c r="H5870" t="s">
        <v>71</v>
      </c>
      <c r="I5870" t="s">
        <v>103</v>
      </c>
      <c r="J5870" t="s">
        <v>104</v>
      </c>
      <c r="K5870" t="s">
        <v>105</v>
      </c>
      <c r="L5870" t="s">
        <v>37</v>
      </c>
      <c r="M5870" t="s">
        <v>7871</v>
      </c>
      <c r="N5870" t="s">
        <v>73</v>
      </c>
      <c r="O5870" t="s">
        <v>107</v>
      </c>
      <c r="P5870" t="s">
        <v>108</v>
      </c>
      <c r="Q5870" t="s">
        <v>109</v>
      </c>
      <c r="R5870">
        <v>7</v>
      </c>
      <c r="S5870">
        <v>1919</v>
      </c>
      <c r="T5870">
        <v>0.2</v>
      </c>
      <c r="U5870">
        <v>1381.68</v>
      </c>
      <c r="V5870">
        <v>10746.4</v>
      </c>
      <c r="W5870">
        <v>1074.6400000000001</v>
      </c>
      <c r="X5870" t="s">
        <v>136</v>
      </c>
      <c r="Y5870" t="s">
        <v>64</v>
      </c>
      <c r="Z5870" t="s">
        <v>45</v>
      </c>
      <c r="AA5870" t="s">
        <v>57</v>
      </c>
      <c r="AB5870" t="s">
        <v>47</v>
      </c>
    </row>
    <row r="5871" spans="1:28" x14ac:dyDescent="0.3">
      <c r="A5871" t="s">
        <v>10233</v>
      </c>
      <c r="B5871" s="1">
        <v>45622</v>
      </c>
      <c r="C5871" s="1">
        <v>45628</v>
      </c>
      <c r="D5871" t="s">
        <v>6443</v>
      </c>
      <c r="E5871" t="s">
        <v>4483</v>
      </c>
      <c r="F5871" t="s">
        <v>53</v>
      </c>
      <c r="G5871">
        <v>25</v>
      </c>
      <c r="H5871" t="s">
        <v>128</v>
      </c>
      <c r="I5871" t="s">
        <v>84</v>
      </c>
      <c r="J5871" t="s">
        <v>85</v>
      </c>
      <c r="K5871" t="s">
        <v>86</v>
      </c>
      <c r="L5871" t="s">
        <v>37</v>
      </c>
      <c r="M5871" t="s">
        <v>3289</v>
      </c>
      <c r="N5871" t="s">
        <v>88</v>
      </c>
      <c r="O5871" t="s">
        <v>120</v>
      </c>
      <c r="P5871" t="s">
        <v>121</v>
      </c>
      <c r="Q5871" t="s">
        <v>122</v>
      </c>
      <c r="R5871">
        <v>6</v>
      </c>
      <c r="S5871">
        <v>1960</v>
      </c>
      <c r="T5871">
        <v>0.1</v>
      </c>
      <c r="U5871">
        <v>1411.2</v>
      </c>
      <c r="V5871">
        <v>10584</v>
      </c>
      <c r="W5871">
        <v>2116.8000000000002</v>
      </c>
      <c r="X5871" t="s">
        <v>136</v>
      </c>
      <c r="Y5871" t="s">
        <v>64</v>
      </c>
      <c r="Z5871" t="s">
        <v>45</v>
      </c>
      <c r="AA5871" t="s">
        <v>46</v>
      </c>
      <c r="AB5871" t="s">
        <v>110</v>
      </c>
    </row>
    <row r="5872" spans="1:28" x14ac:dyDescent="0.3">
      <c r="A5872" t="s">
        <v>10234</v>
      </c>
      <c r="B5872" s="1">
        <v>45554</v>
      </c>
      <c r="C5872" s="1">
        <v>45558</v>
      </c>
      <c r="D5872" t="s">
        <v>5502</v>
      </c>
      <c r="E5872" t="s">
        <v>6960</v>
      </c>
      <c r="F5872" t="s">
        <v>33</v>
      </c>
      <c r="G5872">
        <v>42</v>
      </c>
      <c r="H5872" t="s">
        <v>34</v>
      </c>
      <c r="I5872" t="s">
        <v>35</v>
      </c>
      <c r="J5872" t="s">
        <v>36</v>
      </c>
      <c r="K5872" t="s">
        <v>36</v>
      </c>
      <c r="L5872" t="s">
        <v>37</v>
      </c>
      <c r="M5872" t="s">
        <v>2022</v>
      </c>
      <c r="N5872" t="s">
        <v>39</v>
      </c>
      <c r="O5872" t="s">
        <v>159</v>
      </c>
      <c r="P5872" t="s">
        <v>160</v>
      </c>
      <c r="Q5872" t="s">
        <v>161</v>
      </c>
      <c r="R5872">
        <v>4</v>
      </c>
      <c r="S5872">
        <v>528</v>
      </c>
      <c r="T5872">
        <v>0.05</v>
      </c>
      <c r="U5872">
        <v>380.16</v>
      </c>
      <c r="V5872">
        <v>2006.4</v>
      </c>
      <c r="W5872">
        <v>485.76</v>
      </c>
      <c r="X5872" t="s">
        <v>55</v>
      </c>
      <c r="Y5872" t="s">
        <v>64</v>
      </c>
      <c r="Z5872" t="s">
        <v>45</v>
      </c>
      <c r="AA5872" t="s">
        <v>65</v>
      </c>
      <c r="AB5872" t="s">
        <v>110</v>
      </c>
    </row>
    <row r="5873" spans="1:28" x14ac:dyDescent="0.3">
      <c r="A5873" t="s">
        <v>10235</v>
      </c>
      <c r="B5873" s="1">
        <v>45306</v>
      </c>
      <c r="C5873" s="1">
        <v>45307</v>
      </c>
      <c r="D5873" t="s">
        <v>257</v>
      </c>
      <c r="E5873" t="s">
        <v>6211</v>
      </c>
      <c r="F5873" t="s">
        <v>33</v>
      </c>
      <c r="G5873">
        <v>40</v>
      </c>
      <c r="H5873" t="s">
        <v>128</v>
      </c>
      <c r="I5873" t="s">
        <v>116</v>
      </c>
      <c r="J5873" t="s">
        <v>117</v>
      </c>
      <c r="K5873" t="s">
        <v>118</v>
      </c>
      <c r="L5873" t="s">
        <v>37</v>
      </c>
      <c r="M5873" t="s">
        <v>5374</v>
      </c>
      <c r="N5873" t="s">
        <v>73</v>
      </c>
      <c r="O5873" t="s">
        <v>74</v>
      </c>
      <c r="P5873" t="s">
        <v>75</v>
      </c>
      <c r="Q5873" t="s">
        <v>76</v>
      </c>
      <c r="R5873">
        <v>9</v>
      </c>
      <c r="S5873">
        <v>1789</v>
      </c>
      <c r="T5873">
        <v>0</v>
      </c>
      <c r="U5873">
        <v>1288.08</v>
      </c>
      <c r="V5873">
        <v>16101</v>
      </c>
      <c r="W5873">
        <v>4508.28</v>
      </c>
      <c r="X5873" t="s">
        <v>55</v>
      </c>
      <c r="Y5873" t="s">
        <v>77</v>
      </c>
      <c r="Z5873" t="s">
        <v>78</v>
      </c>
      <c r="AA5873" t="s">
        <v>65</v>
      </c>
      <c r="AB5873" t="s">
        <v>47</v>
      </c>
    </row>
    <row r="5874" spans="1:28" x14ac:dyDescent="0.3">
      <c r="A5874" t="s">
        <v>10236</v>
      </c>
      <c r="B5874" s="1">
        <v>45416</v>
      </c>
      <c r="C5874" s="1">
        <v>45421</v>
      </c>
      <c r="D5874" t="s">
        <v>404</v>
      </c>
      <c r="E5874" t="s">
        <v>1803</v>
      </c>
      <c r="F5874" t="s">
        <v>53</v>
      </c>
      <c r="G5874">
        <v>51</v>
      </c>
      <c r="H5874" t="s">
        <v>128</v>
      </c>
      <c r="I5874" t="s">
        <v>35</v>
      </c>
      <c r="J5874" t="s">
        <v>36</v>
      </c>
      <c r="K5874" t="s">
        <v>36</v>
      </c>
      <c r="L5874" t="s">
        <v>37</v>
      </c>
      <c r="M5874" t="s">
        <v>353</v>
      </c>
      <c r="N5874" t="s">
        <v>73</v>
      </c>
      <c r="O5874" t="s">
        <v>74</v>
      </c>
      <c r="P5874" t="s">
        <v>75</v>
      </c>
      <c r="Q5874" t="s">
        <v>76</v>
      </c>
      <c r="R5874">
        <v>4</v>
      </c>
      <c r="S5874">
        <v>1667</v>
      </c>
      <c r="T5874">
        <v>0</v>
      </c>
      <c r="U5874">
        <v>1200.24</v>
      </c>
      <c r="V5874">
        <v>6668</v>
      </c>
      <c r="W5874">
        <v>1867.04</v>
      </c>
      <c r="X5874" t="s">
        <v>136</v>
      </c>
      <c r="Y5874" t="s">
        <v>44</v>
      </c>
      <c r="Z5874" t="s">
        <v>56</v>
      </c>
      <c r="AA5874" t="s">
        <v>65</v>
      </c>
      <c r="AB5874" t="s">
        <v>110</v>
      </c>
    </row>
    <row r="5875" spans="1:28" x14ac:dyDescent="0.3">
      <c r="A5875" t="s">
        <v>10237</v>
      </c>
      <c r="B5875" s="1">
        <v>45396</v>
      </c>
      <c r="C5875" s="1">
        <v>45402</v>
      </c>
      <c r="D5875" t="s">
        <v>5702</v>
      </c>
      <c r="E5875" t="s">
        <v>2741</v>
      </c>
      <c r="F5875" t="s">
        <v>53</v>
      </c>
      <c r="G5875">
        <v>33</v>
      </c>
      <c r="H5875" t="s">
        <v>128</v>
      </c>
      <c r="I5875" t="s">
        <v>103</v>
      </c>
      <c r="J5875" t="s">
        <v>104</v>
      </c>
      <c r="K5875" t="s">
        <v>105</v>
      </c>
      <c r="L5875" t="s">
        <v>37</v>
      </c>
      <c r="M5875" t="s">
        <v>4129</v>
      </c>
      <c r="N5875" t="s">
        <v>88</v>
      </c>
      <c r="O5875" t="s">
        <v>89</v>
      </c>
      <c r="P5875" t="s">
        <v>90</v>
      </c>
      <c r="Q5875" t="s">
        <v>91</v>
      </c>
      <c r="R5875">
        <v>4</v>
      </c>
      <c r="S5875">
        <v>835</v>
      </c>
      <c r="T5875">
        <v>0</v>
      </c>
      <c r="U5875">
        <v>601.20000000000005</v>
      </c>
      <c r="V5875">
        <v>3340</v>
      </c>
      <c r="W5875">
        <v>935.2</v>
      </c>
      <c r="X5875" t="s">
        <v>55</v>
      </c>
      <c r="Y5875" t="s">
        <v>77</v>
      </c>
      <c r="Z5875" t="s">
        <v>45</v>
      </c>
      <c r="AA5875" t="s">
        <v>46</v>
      </c>
      <c r="AB5875" t="s">
        <v>47</v>
      </c>
    </row>
    <row r="5876" spans="1:28" x14ac:dyDescent="0.3">
      <c r="A5876" t="s">
        <v>10238</v>
      </c>
      <c r="B5876" s="1">
        <v>45317</v>
      </c>
      <c r="C5876" s="1">
        <v>45318</v>
      </c>
      <c r="D5876" t="s">
        <v>6136</v>
      </c>
      <c r="E5876" t="s">
        <v>9684</v>
      </c>
      <c r="F5876" t="s">
        <v>33</v>
      </c>
      <c r="G5876">
        <v>24</v>
      </c>
      <c r="H5876" t="s">
        <v>128</v>
      </c>
      <c r="I5876" t="s">
        <v>84</v>
      </c>
      <c r="J5876" t="s">
        <v>85</v>
      </c>
      <c r="K5876" t="s">
        <v>86</v>
      </c>
      <c r="L5876" t="s">
        <v>37</v>
      </c>
      <c r="M5876" t="s">
        <v>254</v>
      </c>
      <c r="N5876" t="s">
        <v>73</v>
      </c>
      <c r="O5876" t="s">
        <v>74</v>
      </c>
      <c r="P5876" t="s">
        <v>75</v>
      </c>
      <c r="Q5876" t="s">
        <v>76</v>
      </c>
      <c r="R5876">
        <v>6</v>
      </c>
      <c r="S5876">
        <v>1431</v>
      </c>
      <c r="T5876">
        <v>0.2</v>
      </c>
      <c r="U5876">
        <v>1030.32</v>
      </c>
      <c r="V5876">
        <v>6868.8</v>
      </c>
      <c r="W5876">
        <v>686.88</v>
      </c>
      <c r="X5876" t="s">
        <v>55</v>
      </c>
      <c r="Y5876" t="s">
        <v>77</v>
      </c>
      <c r="Z5876" t="s">
        <v>56</v>
      </c>
      <c r="AA5876" t="s">
        <v>65</v>
      </c>
      <c r="AB5876" t="s">
        <v>47</v>
      </c>
    </row>
    <row r="5877" spans="1:28" x14ac:dyDescent="0.3">
      <c r="A5877" t="s">
        <v>10239</v>
      </c>
      <c r="B5877" s="1">
        <v>45600</v>
      </c>
      <c r="C5877" s="1">
        <v>45602</v>
      </c>
      <c r="D5877" t="s">
        <v>6196</v>
      </c>
      <c r="E5877" t="s">
        <v>5734</v>
      </c>
      <c r="F5877" t="s">
        <v>33</v>
      </c>
      <c r="G5877">
        <v>57</v>
      </c>
      <c r="H5877" t="s">
        <v>71</v>
      </c>
      <c r="I5877" t="s">
        <v>116</v>
      </c>
      <c r="J5877" t="s">
        <v>117</v>
      </c>
      <c r="K5877" t="s">
        <v>118</v>
      </c>
      <c r="L5877" t="s">
        <v>37</v>
      </c>
      <c r="M5877" t="s">
        <v>4663</v>
      </c>
      <c r="N5877" t="s">
        <v>88</v>
      </c>
      <c r="O5877" t="s">
        <v>89</v>
      </c>
      <c r="P5877" t="s">
        <v>90</v>
      </c>
      <c r="Q5877" t="s">
        <v>91</v>
      </c>
      <c r="R5877">
        <v>3</v>
      </c>
      <c r="S5877">
        <v>1739</v>
      </c>
      <c r="T5877">
        <v>0.1</v>
      </c>
      <c r="U5877">
        <v>1252.08</v>
      </c>
      <c r="V5877">
        <v>4695.3</v>
      </c>
      <c r="W5877">
        <v>939.06</v>
      </c>
      <c r="X5877" t="s">
        <v>43</v>
      </c>
      <c r="Y5877" t="s">
        <v>77</v>
      </c>
      <c r="Z5877" t="s">
        <v>78</v>
      </c>
      <c r="AA5877" t="s">
        <v>46</v>
      </c>
      <c r="AB5877" t="s">
        <v>47</v>
      </c>
    </row>
    <row r="5878" spans="1:28" x14ac:dyDescent="0.3">
      <c r="A5878" t="s">
        <v>10240</v>
      </c>
      <c r="B5878" s="1">
        <v>45403</v>
      </c>
      <c r="C5878" s="1">
        <v>45407</v>
      </c>
      <c r="D5878" t="s">
        <v>6600</v>
      </c>
      <c r="E5878" t="s">
        <v>667</v>
      </c>
      <c r="F5878" t="s">
        <v>33</v>
      </c>
      <c r="G5878">
        <v>31</v>
      </c>
      <c r="H5878" t="s">
        <v>128</v>
      </c>
      <c r="I5878" t="s">
        <v>35</v>
      </c>
      <c r="J5878" t="s">
        <v>36</v>
      </c>
      <c r="K5878" t="s">
        <v>36</v>
      </c>
      <c r="L5878" t="s">
        <v>37</v>
      </c>
      <c r="M5878" t="s">
        <v>3612</v>
      </c>
      <c r="N5878" t="s">
        <v>73</v>
      </c>
      <c r="O5878" t="s">
        <v>74</v>
      </c>
      <c r="P5878" t="s">
        <v>75</v>
      </c>
      <c r="Q5878" t="s">
        <v>76</v>
      </c>
      <c r="R5878">
        <v>8</v>
      </c>
      <c r="S5878">
        <v>848</v>
      </c>
      <c r="T5878">
        <v>0.15</v>
      </c>
      <c r="U5878">
        <v>610.55999999999995</v>
      </c>
      <c r="V5878">
        <v>5766.4</v>
      </c>
      <c r="W5878">
        <v>881.92</v>
      </c>
      <c r="X5878" t="s">
        <v>43</v>
      </c>
      <c r="Y5878" t="s">
        <v>44</v>
      </c>
      <c r="Z5878" t="s">
        <v>56</v>
      </c>
      <c r="AA5878" t="s">
        <v>46</v>
      </c>
      <c r="AB5878" t="s">
        <v>110</v>
      </c>
    </row>
    <row r="5879" spans="1:28" x14ac:dyDescent="0.3">
      <c r="A5879" t="s">
        <v>10241</v>
      </c>
      <c r="B5879" s="1">
        <v>45441</v>
      </c>
      <c r="C5879" s="1">
        <v>45444</v>
      </c>
      <c r="D5879" t="s">
        <v>4883</v>
      </c>
      <c r="E5879" t="s">
        <v>2937</v>
      </c>
      <c r="F5879" t="s">
        <v>33</v>
      </c>
      <c r="G5879">
        <v>54</v>
      </c>
      <c r="H5879" t="s">
        <v>34</v>
      </c>
      <c r="I5879" t="s">
        <v>35</v>
      </c>
      <c r="J5879" t="s">
        <v>36</v>
      </c>
      <c r="K5879" t="s">
        <v>36</v>
      </c>
      <c r="L5879" t="s">
        <v>37</v>
      </c>
      <c r="M5879" t="s">
        <v>6340</v>
      </c>
      <c r="N5879" t="s">
        <v>88</v>
      </c>
      <c r="O5879" t="s">
        <v>120</v>
      </c>
      <c r="P5879" t="s">
        <v>121</v>
      </c>
      <c r="Q5879" t="s">
        <v>122</v>
      </c>
      <c r="R5879">
        <v>7</v>
      </c>
      <c r="S5879">
        <v>1415</v>
      </c>
      <c r="T5879">
        <v>0.15</v>
      </c>
      <c r="U5879">
        <v>1018.8</v>
      </c>
      <c r="V5879">
        <v>8419.25</v>
      </c>
      <c r="W5879">
        <v>1287.6500000000001</v>
      </c>
      <c r="X5879" t="s">
        <v>136</v>
      </c>
      <c r="Y5879" t="s">
        <v>77</v>
      </c>
      <c r="Z5879" t="s">
        <v>56</v>
      </c>
      <c r="AA5879" t="s">
        <v>57</v>
      </c>
      <c r="AB5879" t="s">
        <v>110</v>
      </c>
    </row>
    <row r="5880" spans="1:28" x14ac:dyDescent="0.3">
      <c r="A5880" t="s">
        <v>10242</v>
      </c>
      <c r="B5880" s="1">
        <v>45599</v>
      </c>
      <c r="C5880" s="1">
        <v>45605</v>
      </c>
      <c r="D5880" t="s">
        <v>3457</v>
      </c>
      <c r="E5880" t="s">
        <v>2243</v>
      </c>
      <c r="F5880" t="s">
        <v>53</v>
      </c>
      <c r="G5880">
        <v>58</v>
      </c>
      <c r="H5880" t="s">
        <v>34</v>
      </c>
      <c r="I5880" t="s">
        <v>116</v>
      </c>
      <c r="J5880" t="s">
        <v>117</v>
      </c>
      <c r="K5880" t="s">
        <v>118</v>
      </c>
      <c r="L5880" t="s">
        <v>37</v>
      </c>
      <c r="M5880" t="s">
        <v>405</v>
      </c>
      <c r="N5880" t="s">
        <v>73</v>
      </c>
      <c r="O5880" t="s">
        <v>74</v>
      </c>
      <c r="P5880" t="s">
        <v>75</v>
      </c>
      <c r="Q5880" t="s">
        <v>76</v>
      </c>
      <c r="R5880">
        <v>2</v>
      </c>
      <c r="S5880">
        <v>1758</v>
      </c>
      <c r="T5880">
        <v>0.1</v>
      </c>
      <c r="U5880">
        <v>1265.76</v>
      </c>
      <c r="V5880">
        <v>3164.4</v>
      </c>
      <c r="W5880">
        <v>632.88</v>
      </c>
      <c r="X5880" t="s">
        <v>136</v>
      </c>
      <c r="Y5880" t="s">
        <v>77</v>
      </c>
      <c r="Z5880" t="s">
        <v>45</v>
      </c>
      <c r="AA5880" t="s">
        <v>46</v>
      </c>
      <c r="AB5880" t="s">
        <v>47</v>
      </c>
    </row>
    <row r="5881" spans="1:28" x14ac:dyDescent="0.3">
      <c r="A5881" t="s">
        <v>10243</v>
      </c>
      <c r="B5881" s="1">
        <v>45524</v>
      </c>
      <c r="C5881" s="1">
        <v>45529</v>
      </c>
      <c r="D5881" t="s">
        <v>8429</v>
      </c>
      <c r="E5881" t="s">
        <v>461</v>
      </c>
      <c r="F5881" t="s">
        <v>33</v>
      </c>
      <c r="G5881">
        <v>29</v>
      </c>
      <c r="H5881" t="s">
        <v>34</v>
      </c>
      <c r="I5881" t="s">
        <v>35</v>
      </c>
      <c r="J5881" t="s">
        <v>36</v>
      </c>
      <c r="K5881" t="s">
        <v>36</v>
      </c>
      <c r="L5881" t="s">
        <v>37</v>
      </c>
      <c r="M5881" t="s">
        <v>7905</v>
      </c>
      <c r="N5881" t="s">
        <v>39</v>
      </c>
      <c r="O5881" t="s">
        <v>40</v>
      </c>
      <c r="P5881" t="s">
        <v>41</v>
      </c>
      <c r="Q5881" t="s">
        <v>42</v>
      </c>
      <c r="R5881">
        <v>5</v>
      </c>
      <c r="S5881">
        <v>206</v>
      </c>
      <c r="T5881">
        <v>0.1</v>
      </c>
      <c r="U5881">
        <v>148.32</v>
      </c>
      <c r="V5881">
        <v>927</v>
      </c>
      <c r="W5881">
        <v>185.4</v>
      </c>
      <c r="X5881" t="s">
        <v>43</v>
      </c>
      <c r="Y5881" t="s">
        <v>64</v>
      </c>
      <c r="Z5881" t="s">
        <v>56</v>
      </c>
      <c r="AA5881" t="s">
        <v>46</v>
      </c>
      <c r="AB5881" t="s">
        <v>47</v>
      </c>
    </row>
    <row r="5882" spans="1:28" x14ac:dyDescent="0.3">
      <c r="A5882" t="s">
        <v>10244</v>
      </c>
      <c r="B5882" s="1">
        <v>45604</v>
      </c>
      <c r="C5882" s="1">
        <v>45606</v>
      </c>
      <c r="D5882" t="s">
        <v>3214</v>
      </c>
      <c r="E5882" t="s">
        <v>9819</v>
      </c>
      <c r="F5882" t="s">
        <v>53</v>
      </c>
      <c r="G5882">
        <v>24</v>
      </c>
      <c r="H5882" t="s">
        <v>71</v>
      </c>
      <c r="I5882" t="s">
        <v>35</v>
      </c>
      <c r="J5882" t="s">
        <v>36</v>
      </c>
      <c r="K5882" t="s">
        <v>36</v>
      </c>
      <c r="L5882" t="s">
        <v>37</v>
      </c>
      <c r="M5882" t="s">
        <v>353</v>
      </c>
      <c r="N5882" t="s">
        <v>73</v>
      </c>
      <c r="O5882" t="s">
        <v>74</v>
      </c>
      <c r="P5882" t="s">
        <v>75</v>
      </c>
      <c r="Q5882" t="s">
        <v>76</v>
      </c>
      <c r="R5882">
        <v>5</v>
      </c>
      <c r="S5882">
        <v>1101</v>
      </c>
      <c r="T5882">
        <v>0.15</v>
      </c>
      <c r="U5882">
        <v>792.72</v>
      </c>
      <c r="V5882">
        <v>4679.25</v>
      </c>
      <c r="W5882">
        <v>715.65</v>
      </c>
      <c r="X5882" t="s">
        <v>43</v>
      </c>
      <c r="Y5882" t="s">
        <v>44</v>
      </c>
      <c r="Z5882" t="s">
        <v>45</v>
      </c>
      <c r="AA5882" t="s">
        <v>57</v>
      </c>
      <c r="AB5882" t="s">
        <v>47</v>
      </c>
    </row>
    <row r="5883" spans="1:28" x14ac:dyDescent="0.3">
      <c r="A5883" t="s">
        <v>10245</v>
      </c>
      <c r="B5883" s="1">
        <v>45351</v>
      </c>
      <c r="C5883" s="1">
        <v>45357</v>
      </c>
      <c r="D5883" t="s">
        <v>5069</v>
      </c>
      <c r="E5883" t="s">
        <v>2884</v>
      </c>
      <c r="F5883" t="s">
        <v>33</v>
      </c>
      <c r="G5883">
        <v>34</v>
      </c>
      <c r="H5883" t="s">
        <v>34</v>
      </c>
      <c r="I5883" t="s">
        <v>84</v>
      </c>
      <c r="J5883" t="s">
        <v>85</v>
      </c>
      <c r="K5883" t="s">
        <v>86</v>
      </c>
      <c r="L5883" t="s">
        <v>37</v>
      </c>
      <c r="M5883" t="s">
        <v>2551</v>
      </c>
      <c r="N5883" t="s">
        <v>39</v>
      </c>
      <c r="O5883" t="s">
        <v>159</v>
      </c>
      <c r="P5883" t="s">
        <v>160</v>
      </c>
      <c r="Q5883" t="s">
        <v>161</v>
      </c>
      <c r="R5883">
        <v>2</v>
      </c>
      <c r="S5883">
        <v>1643</v>
      </c>
      <c r="T5883">
        <v>0</v>
      </c>
      <c r="U5883">
        <v>1182.96</v>
      </c>
      <c r="V5883">
        <v>3286</v>
      </c>
      <c r="W5883">
        <v>920.08</v>
      </c>
      <c r="X5883" t="s">
        <v>55</v>
      </c>
      <c r="Y5883" t="s">
        <v>64</v>
      </c>
      <c r="Z5883" t="s">
        <v>56</v>
      </c>
      <c r="AA5883" t="s">
        <v>46</v>
      </c>
      <c r="AB5883" t="s">
        <v>47</v>
      </c>
    </row>
    <row r="5884" spans="1:28" x14ac:dyDescent="0.3">
      <c r="A5884" t="s">
        <v>10246</v>
      </c>
      <c r="B5884" s="1">
        <v>45310</v>
      </c>
      <c r="C5884" s="1">
        <v>45313</v>
      </c>
      <c r="D5884" t="s">
        <v>7224</v>
      </c>
      <c r="E5884" t="s">
        <v>4278</v>
      </c>
      <c r="F5884" t="s">
        <v>33</v>
      </c>
      <c r="G5884">
        <v>53</v>
      </c>
      <c r="H5884" t="s">
        <v>34</v>
      </c>
      <c r="I5884" t="s">
        <v>84</v>
      </c>
      <c r="J5884" t="s">
        <v>85</v>
      </c>
      <c r="K5884" t="s">
        <v>86</v>
      </c>
      <c r="L5884" t="s">
        <v>37</v>
      </c>
      <c r="M5884" t="s">
        <v>106</v>
      </c>
      <c r="N5884" t="s">
        <v>73</v>
      </c>
      <c r="O5884" t="s">
        <v>107</v>
      </c>
      <c r="P5884" t="s">
        <v>108</v>
      </c>
      <c r="Q5884" t="s">
        <v>109</v>
      </c>
      <c r="R5884">
        <v>1</v>
      </c>
      <c r="S5884">
        <v>662</v>
      </c>
      <c r="T5884">
        <v>0.15</v>
      </c>
      <c r="U5884">
        <v>476.64</v>
      </c>
      <c r="V5884">
        <v>562.70000000000005</v>
      </c>
      <c r="W5884">
        <v>86.06</v>
      </c>
      <c r="X5884" t="s">
        <v>43</v>
      </c>
      <c r="Y5884" t="s">
        <v>44</v>
      </c>
      <c r="Z5884" t="s">
        <v>45</v>
      </c>
      <c r="AA5884" t="s">
        <v>65</v>
      </c>
      <c r="AB5884" t="s">
        <v>47</v>
      </c>
    </row>
    <row r="5885" spans="1:28" x14ac:dyDescent="0.3">
      <c r="A5885" t="s">
        <v>10247</v>
      </c>
      <c r="B5885" s="1">
        <v>45601</v>
      </c>
      <c r="C5885" s="1">
        <v>45605</v>
      </c>
      <c r="D5885" t="s">
        <v>2728</v>
      </c>
      <c r="E5885" t="s">
        <v>2915</v>
      </c>
      <c r="F5885" t="s">
        <v>33</v>
      </c>
      <c r="G5885">
        <v>22</v>
      </c>
      <c r="H5885" t="s">
        <v>71</v>
      </c>
      <c r="I5885" t="s">
        <v>84</v>
      </c>
      <c r="J5885" t="s">
        <v>85</v>
      </c>
      <c r="K5885" t="s">
        <v>86</v>
      </c>
      <c r="L5885" t="s">
        <v>37</v>
      </c>
      <c r="M5885" t="s">
        <v>3320</v>
      </c>
      <c r="N5885" t="s">
        <v>73</v>
      </c>
      <c r="O5885" t="s">
        <v>74</v>
      </c>
      <c r="P5885" t="s">
        <v>75</v>
      </c>
      <c r="Q5885" t="s">
        <v>76</v>
      </c>
      <c r="R5885">
        <v>6</v>
      </c>
      <c r="S5885">
        <v>371</v>
      </c>
      <c r="T5885">
        <v>0</v>
      </c>
      <c r="U5885">
        <v>267.12</v>
      </c>
      <c r="V5885">
        <v>2226</v>
      </c>
      <c r="W5885">
        <v>623.28</v>
      </c>
      <c r="X5885" t="s">
        <v>55</v>
      </c>
      <c r="Y5885" t="s">
        <v>64</v>
      </c>
      <c r="Z5885" t="s">
        <v>78</v>
      </c>
      <c r="AA5885" t="s">
        <v>65</v>
      </c>
      <c r="AB5885" t="s">
        <v>110</v>
      </c>
    </row>
    <row r="5886" spans="1:28" x14ac:dyDescent="0.3">
      <c r="A5886" t="s">
        <v>10248</v>
      </c>
      <c r="B5886" s="1">
        <v>45384</v>
      </c>
      <c r="C5886" s="1">
        <v>45386</v>
      </c>
      <c r="D5886" t="s">
        <v>1372</v>
      </c>
      <c r="E5886" t="s">
        <v>1959</v>
      </c>
      <c r="F5886" t="s">
        <v>53</v>
      </c>
      <c r="G5886">
        <v>42</v>
      </c>
      <c r="H5886" t="s">
        <v>34</v>
      </c>
      <c r="I5886" t="s">
        <v>116</v>
      </c>
      <c r="J5886" t="s">
        <v>117</v>
      </c>
      <c r="K5886" t="s">
        <v>118</v>
      </c>
      <c r="L5886" t="s">
        <v>37</v>
      </c>
      <c r="M5886" t="s">
        <v>4753</v>
      </c>
      <c r="N5886" t="s">
        <v>88</v>
      </c>
      <c r="O5886" t="s">
        <v>120</v>
      </c>
      <c r="P5886" t="s">
        <v>121</v>
      </c>
      <c r="Q5886" t="s">
        <v>122</v>
      </c>
      <c r="R5886">
        <v>8</v>
      </c>
      <c r="S5886">
        <v>818</v>
      </c>
      <c r="T5886">
        <v>0.2</v>
      </c>
      <c r="U5886">
        <v>588.96</v>
      </c>
      <c r="V5886">
        <v>5235.2</v>
      </c>
      <c r="W5886">
        <v>523.52</v>
      </c>
      <c r="X5886" t="s">
        <v>55</v>
      </c>
      <c r="Y5886" t="s">
        <v>64</v>
      </c>
      <c r="Z5886" t="s">
        <v>56</v>
      </c>
      <c r="AA5886" t="s">
        <v>46</v>
      </c>
      <c r="AB5886" t="s">
        <v>110</v>
      </c>
    </row>
    <row r="5887" spans="1:28" x14ac:dyDescent="0.3">
      <c r="A5887" t="s">
        <v>10249</v>
      </c>
      <c r="B5887" s="1">
        <v>45484</v>
      </c>
      <c r="C5887" s="1">
        <v>45491</v>
      </c>
      <c r="D5887" t="s">
        <v>3968</v>
      </c>
      <c r="E5887" t="s">
        <v>6958</v>
      </c>
      <c r="F5887" t="s">
        <v>33</v>
      </c>
      <c r="G5887">
        <v>43</v>
      </c>
      <c r="H5887" t="s">
        <v>71</v>
      </c>
      <c r="I5887" t="s">
        <v>103</v>
      </c>
      <c r="J5887" t="s">
        <v>104</v>
      </c>
      <c r="K5887" t="s">
        <v>105</v>
      </c>
      <c r="L5887" t="s">
        <v>37</v>
      </c>
      <c r="M5887" t="s">
        <v>506</v>
      </c>
      <c r="N5887" t="s">
        <v>88</v>
      </c>
      <c r="O5887" t="s">
        <v>89</v>
      </c>
      <c r="P5887" t="s">
        <v>90</v>
      </c>
      <c r="Q5887" t="s">
        <v>91</v>
      </c>
      <c r="R5887">
        <v>8</v>
      </c>
      <c r="S5887">
        <v>1043</v>
      </c>
      <c r="T5887">
        <v>0.05</v>
      </c>
      <c r="U5887">
        <v>750.96</v>
      </c>
      <c r="V5887">
        <v>7926.8</v>
      </c>
      <c r="W5887">
        <v>1919.12</v>
      </c>
      <c r="X5887" t="s">
        <v>43</v>
      </c>
      <c r="Y5887" t="s">
        <v>44</v>
      </c>
      <c r="Z5887" t="s">
        <v>45</v>
      </c>
      <c r="AA5887" t="s">
        <v>57</v>
      </c>
      <c r="AB5887" t="s">
        <v>110</v>
      </c>
    </row>
    <row r="5888" spans="1:28" x14ac:dyDescent="0.3">
      <c r="A5888" t="s">
        <v>10250</v>
      </c>
      <c r="B5888" s="1">
        <v>45628</v>
      </c>
      <c r="C5888" s="1">
        <v>45635</v>
      </c>
      <c r="D5888" t="s">
        <v>4416</v>
      </c>
      <c r="E5888" t="s">
        <v>2881</v>
      </c>
      <c r="F5888" t="s">
        <v>33</v>
      </c>
      <c r="G5888">
        <v>55</v>
      </c>
      <c r="H5888" t="s">
        <v>128</v>
      </c>
      <c r="I5888" t="s">
        <v>103</v>
      </c>
      <c r="J5888" t="s">
        <v>104</v>
      </c>
      <c r="K5888" t="s">
        <v>105</v>
      </c>
      <c r="L5888" t="s">
        <v>37</v>
      </c>
      <c r="M5888" t="s">
        <v>4019</v>
      </c>
      <c r="N5888" t="s">
        <v>88</v>
      </c>
      <c r="O5888" t="s">
        <v>120</v>
      </c>
      <c r="P5888" t="s">
        <v>121</v>
      </c>
      <c r="Q5888" t="s">
        <v>122</v>
      </c>
      <c r="R5888">
        <v>7</v>
      </c>
      <c r="S5888">
        <v>1539</v>
      </c>
      <c r="T5888">
        <v>0.15</v>
      </c>
      <c r="U5888">
        <v>1108.08</v>
      </c>
      <c r="V5888">
        <v>9157.0499999999993</v>
      </c>
      <c r="W5888">
        <v>1400.49</v>
      </c>
      <c r="X5888" t="s">
        <v>55</v>
      </c>
      <c r="Y5888" t="s">
        <v>77</v>
      </c>
      <c r="Z5888" t="s">
        <v>78</v>
      </c>
      <c r="AA5888" t="s">
        <v>46</v>
      </c>
      <c r="AB5888" t="s">
        <v>110</v>
      </c>
    </row>
    <row r="5889" spans="1:28" x14ac:dyDescent="0.3">
      <c r="A5889" t="s">
        <v>10251</v>
      </c>
      <c r="B5889" s="1">
        <v>45626</v>
      </c>
      <c r="C5889" s="1">
        <v>45629</v>
      </c>
      <c r="D5889" t="s">
        <v>1041</v>
      </c>
      <c r="E5889" t="s">
        <v>1667</v>
      </c>
      <c r="F5889" t="s">
        <v>53</v>
      </c>
      <c r="G5889">
        <v>51</v>
      </c>
      <c r="H5889" t="s">
        <v>71</v>
      </c>
      <c r="I5889" t="s">
        <v>35</v>
      </c>
      <c r="J5889" t="s">
        <v>36</v>
      </c>
      <c r="K5889" t="s">
        <v>36</v>
      </c>
      <c r="L5889" t="s">
        <v>37</v>
      </c>
      <c r="M5889" t="s">
        <v>1368</v>
      </c>
      <c r="N5889" t="s">
        <v>88</v>
      </c>
      <c r="O5889" t="s">
        <v>120</v>
      </c>
      <c r="P5889" t="s">
        <v>121</v>
      </c>
      <c r="Q5889" t="s">
        <v>122</v>
      </c>
      <c r="R5889">
        <v>2</v>
      </c>
      <c r="S5889">
        <v>211</v>
      </c>
      <c r="T5889">
        <v>0.2</v>
      </c>
      <c r="U5889">
        <v>151.91999999999999</v>
      </c>
      <c r="V5889">
        <v>337.6</v>
      </c>
      <c r="W5889">
        <v>33.76</v>
      </c>
      <c r="X5889" t="s">
        <v>43</v>
      </c>
      <c r="Y5889" t="s">
        <v>64</v>
      </c>
      <c r="Z5889" t="s">
        <v>45</v>
      </c>
      <c r="AA5889" t="s">
        <v>46</v>
      </c>
      <c r="AB5889" t="s">
        <v>110</v>
      </c>
    </row>
    <row r="5890" spans="1:28" x14ac:dyDescent="0.3">
      <c r="A5890" t="s">
        <v>10252</v>
      </c>
      <c r="B5890" s="1">
        <v>45445</v>
      </c>
      <c r="C5890" s="1">
        <v>45448</v>
      </c>
      <c r="D5890" t="s">
        <v>6456</v>
      </c>
      <c r="E5890" t="s">
        <v>5839</v>
      </c>
      <c r="F5890" t="s">
        <v>53</v>
      </c>
      <c r="G5890">
        <v>27</v>
      </c>
      <c r="H5890" t="s">
        <v>128</v>
      </c>
      <c r="I5890" t="s">
        <v>103</v>
      </c>
      <c r="J5890" t="s">
        <v>104</v>
      </c>
      <c r="K5890" t="s">
        <v>105</v>
      </c>
      <c r="L5890" t="s">
        <v>37</v>
      </c>
      <c r="M5890" t="s">
        <v>2200</v>
      </c>
      <c r="N5890" t="s">
        <v>88</v>
      </c>
      <c r="O5890" t="s">
        <v>120</v>
      </c>
      <c r="P5890" t="s">
        <v>121</v>
      </c>
      <c r="Q5890" t="s">
        <v>122</v>
      </c>
      <c r="R5890">
        <v>6</v>
      </c>
      <c r="S5890">
        <v>333</v>
      </c>
      <c r="T5890">
        <v>0.15</v>
      </c>
      <c r="U5890">
        <v>239.76</v>
      </c>
      <c r="V5890">
        <v>1698.3</v>
      </c>
      <c r="W5890">
        <v>259.74</v>
      </c>
      <c r="X5890" t="s">
        <v>43</v>
      </c>
      <c r="Y5890" t="s">
        <v>77</v>
      </c>
      <c r="Z5890" t="s">
        <v>45</v>
      </c>
      <c r="AA5890" t="s">
        <v>65</v>
      </c>
      <c r="AB5890" t="s">
        <v>47</v>
      </c>
    </row>
    <row r="5891" spans="1:28" x14ac:dyDescent="0.3">
      <c r="A5891" t="s">
        <v>10253</v>
      </c>
      <c r="B5891" s="1">
        <v>45408</v>
      </c>
      <c r="C5891" s="1">
        <v>45411</v>
      </c>
      <c r="D5891" t="s">
        <v>4103</v>
      </c>
      <c r="E5891" t="s">
        <v>8866</v>
      </c>
      <c r="F5891" t="s">
        <v>53</v>
      </c>
      <c r="G5891">
        <v>36</v>
      </c>
      <c r="H5891" t="s">
        <v>71</v>
      </c>
      <c r="I5891" t="s">
        <v>84</v>
      </c>
      <c r="J5891" t="s">
        <v>85</v>
      </c>
      <c r="K5891" t="s">
        <v>86</v>
      </c>
      <c r="L5891" t="s">
        <v>37</v>
      </c>
      <c r="M5891" t="s">
        <v>6899</v>
      </c>
      <c r="N5891" t="s">
        <v>73</v>
      </c>
      <c r="O5891" t="s">
        <v>74</v>
      </c>
      <c r="P5891" t="s">
        <v>75</v>
      </c>
      <c r="Q5891" t="s">
        <v>76</v>
      </c>
      <c r="R5891">
        <v>7</v>
      </c>
      <c r="S5891">
        <v>1592</v>
      </c>
      <c r="T5891">
        <v>0</v>
      </c>
      <c r="U5891">
        <v>1146.24</v>
      </c>
      <c r="V5891">
        <v>11144</v>
      </c>
      <c r="W5891">
        <v>3120.32</v>
      </c>
      <c r="X5891" t="s">
        <v>43</v>
      </c>
      <c r="Y5891" t="s">
        <v>77</v>
      </c>
      <c r="Z5891" t="s">
        <v>45</v>
      </c>
      <c r="AA5891" t="s">
        <v>65</v>
      </c>
      <c r="AB5891" t="s">
        <v>110</v>
      </c>
    </row>
    <row r="5892" spans="1:28" x14ac:dyDescent="0.3">
      <c r="A5892" t="s">
        <v>10254</v>
      </c>
      <c r="B5892" s="1">
        <v>45635</v>
      </c>
      <c r="C5892" s="1">
        <v>45636</v>
      </c>
      <c r="D5892" t="s">
        <v>6752</v>
      </c>
      <c r="E5892" t="s">
        <v>295</v>
      </c>
      <c r="F5892" t="s">
        <v>53</v>
      </c>
      <c r="G5892">
        <v>49</v>
      </c>
      <c r="H5892" t="s">
        <v>34</v>
      </c>
      <c r="I5892" t="s">
        <v>116</v>
      </c>
      <c r="J5892" t="s">
        <v>117</v>
      </c>
      <c r="K5892" t="s">
        <v>118</v>
      </c>
      <c r="L5892" t="s">
        <v>37</v>
      </c>
      <c r="M5892" t="s">
        <v>2582</v>
      </c>
      <c r="N5892" t="s">
        <v>39</v>
      </c>
      <c r="O5892" t="s">
        <v>40</v>
      </c>
      <c r="P5892" t="s">
        <v>41</v>
      </c>
      <c r="Q5892" t="s">
        <v>42</v>
      </c>
      <c r="R5892">
        <v>3</v>
      </c>
      <c r="S5892">
        <v>1867</v>
      </c>
      <c r="T5892">
        <v>0.2</v>
      </c>
      <c r="U5892">
        <v>1344.24</v>
      </c>
      <c r="V5892">
        <v>4480.8</v>
      </c>
      <c r="W5892">
        <v>448.08</v>
      </c>
      <c r="X5892" t="s">
        <v>55</v>
      </c>
      <c r="Y5892" t="s">
        <v>64</v>
      </c>
      <c r="Z5892" t="s">
        <v>78</v>
      </c>
      <c r="AA5892" t="s">
        <v>65</v>
      </c>
      <c r="AB5892" t="s">
        <v>110</v>
      </c>
    </row>
    <row r="5893" spans="1:28" x14ac:dyDescent="0.3">
      <c r="A5893" t="s">
        <v>10255</v>
      </c>
      <c r="B5893" s="1">
        <v>45539</v>
      </c>
      <c r="C5893" s="1">
        <v>45540</v>
      </c>
      <c r="D5893" t="s">
        <v>3747</v>
      </c>
      <c r="E5893" t="s">
        <v>3913</v>
      </c>
      <c r="F5893" t="s">
        <v>33</v>
      </c>
      <c r="G5893">
        <v>41</v>
      </c>
      <c r="H5893" t="s">
        <v>71</v>
      </c>
      <c r="I5893" t="s">
        <v>103</v>
      </c>
      <c r="J5893" t="s">
        <v>104</v>
      </c>
      <c r="K5893" t="s">
        <v>105</v>
      </c>
      <c r="L5893" t="s">
        <v>37</v>
      </c>
      <c r="M5893" t="s">
        <v>2875</v>
      </c>
      <c r="N5893" t="s">
        <v>39</v>
      </c>
      <c r="O5893" t="s">
        <v>159</v>
      </c>
      <c r="P5893" t="s">
        <v>160</v>
      </c>
      <c r="Q5893" t="s">
        <v>161</v>
      </c>
      <c r="R5893">
        <v>1</v>
      </c>
      <c r="S5893">
        <v>628</v>
      </c>
      <c r="T5893">
        <v>0.05</v>
      </c>
      <c r="U5893">
        <v>452.16</v>
      </c>
      <c r="V5893">
        <v>596.6</v>
      </c>
      <c r="W5893">
        <v>144.44</v>
      </c>
      <c r="X5893" t="s">
        <v>136</v>
      </c>
      <c r="Y5893" t="s">
        <v>44</v>
      </c>
      <c r="Z5893" t="s">
        <v>45</v>
      </c>
      <c r="AA5893" t="s">
        <v>57</v>
      </c>
      <c r="AB5893" t="s">
        <v>110</v>
      </c>
    </row>
    <row r="5894" spans="1:28" x14ac:dyDescent="0.3">
      <c r="A5894" t="s">
        <v>10256</v>
      </c>
      <c r="B5894" s="1">
        <v>45481</v>
      </c>
      <c r="C5894" s="1">
        <v>45484</v>
      </c>
      <c r="D5894" t="s">
        <v>4883</v>
      </c>
      <c r="E5894" t="s">
        <v>6405</v>
      </c>
      <c r="F5894" t="s">
        <v>33</v>
      </c>
      <c r="G5894">
        <v>45</v>
      </c>
      <c r="H5894" t="s">
        <v>128</v>
      </c>
      <c r="I5894" t="s">
        <v>116</v>
      </c>
      <c r="J5894" t="s">
        <v>117</v>
      </c>
      <c r="K5894" t="s">
        <v>118</v>
      </c>
      <c r="L5894" t="s">
        <v>37</v>
      </c>
      <c r="M5894" t="s">
        <v>1543</v>
      </c>
      <c r="N5894" t="s">
        <v>73</v>
      </c>
      <c r="O5894" t="s">
        <v>74</v>
      </c>
      <c r="P5894" t="s">
        <v>75</v>
      </c>
      <c r="Q5894" t="s">
        <v>76</v>
      </c>
      <c r="R5894">
        <v>3</v>
      </c>
      <c r="S5894">
        <v>1481</v>
      </c>
      <c r="T5894">
        <v>0.2</v>
      </c>
      <c r="U5894">
        <v>1066.32</v>
      </c>
      <c r="V5894">
        <v>3554.4</v>
      </c>
      <c r="W5894">
        <v>355.44</v>
      </c>
      <c r="X5894" t="s">
        <v>43</v>
      </c>
      <c r="Y5894" t="s">
        <v>44</v>
      </c>
      <c r="Z5894" t="s">
        <v>45</v>
      </c>
      <c r="AA5894" t="s">
        <v>57</v>
      </c>
      <c r="AB5894" t="s">
        <v>47</v>
      </c>
    </row>
    <row r="5895" spans="1:28" x14ac:dyDescent="0.3">
      <c r="A5895" t="s">
        <v>10257</v>
      </c>
      <c r="B5895" s="1">
        <v>45497</v>
      </c>
      <c r="C5895" s="1">
        <v>45500</v>
      </c>
      <c r="D5895" t="s">
        <v>5290</v>
      </c>
      <c r="E5895" t="s">
        <v>2025</v>
      </c>
      <c r="F5895" t="s">
        <v>33</v>
      </c>
      <c r="G5895">
        <v>33</v>
      </c>
      <c r="H5895" t="s">
        <v>71</v>
      </c>
      <c r="I5895" t="s">
        <v>116</v>
      </c>
      <c r="J5895" t="s">
        <v>117</v>
      </c>
      <c r="K5895" t="s">
        <v>118</v>
      </c>
      <c r="L5895" t="s">
        <v>37</v>
      </c>
      <c r="M5895" t="s">
        <v>2976</v>
      </c>
      <c r="N5895" t="s">
        <v>39</v>
      </c>
      <c r="O5895" t="s">
        <v>159</v>
      </c>
      <c r="P5895" t="s">
        <v>160</v>
      </c>
      <c r="Q5895" t="s">
        <v>161</v>
      </c>
      <c r="R5895">
        <v>1</v>
      </c>
      <c r="S5895">
        <v>1191</v>
      </c>
      <c r="T5895">
        <v>0.2</v>
      </c>
      <c r="U5895">
        <v>857.52</v>
      </c>
      <c r="V5895">
        <v>952.8</v>
      </c>
      <c r="W5895">
        <v>95.28</v>
      </c>
      <c r="X5895" t="s">
        <v>136</v>
      </c>
      <c r="Y5895" t="s">
        <v>64</v>
      </c>
      <c r="Z5895" t="s">
        <v>78</v>
      </c>
      <c r="AA5895" t="s">
        <v>46</v>
      </c>
      <c r="AB5895" t="s">
        <v>47</v>
      </c>
    </row>
    <row r="5896" spans="1:28" x14ac:dyDescent="0.3">
      <c r="A5896" t="s">
        <v>10258</v>
      </c>
      <c r="B5896" s="1">
        <v>45508</v>
      </c>
      <c r="C5896" s="1">
        <v>45515</v>
      </c>
      <c r="D5896" t="s">
        <v>5435</v>
      </c>
      <c r="E5896" t="s">
        <v>4145</v>
      </c>
      <c r="F5896" t="s">
        <v>53</v>
      </c>
      <c r="G5896">
        <v>45</v>
      </c>
      <c r="H5896" t="s">
        <v>128</v>
      </c>
      <c r="I5896" t="s">
        <v>84</v>
      </c>
      <c r="J5896" t="s">
        <v>85</v>
      </c>
      <c r="K5896" t="s">
        <v>86</v>
      </c>
      <c r="L5896" t="s">
        <v>37</v>
      </c>
      <c r="M5896" t="s">
        <v>3847</v>
      </c>
      <c r="N5896" t="s">
        <v>88</v>
      </c>
      <c r="O5896" t="s">
        <v>120</v>
      </c>
      <c r="P5896" t="s">
        <v>121</v>
      </c>
      <c r="Q5896" t="s">
        <v>122</v>
      </c>
      <c r="R5896">
        <v>5</v>
      </c>
      <c r="S5896">
        <v>508</v>
      </c>
      <c r="T5896">
        <v>0</v>
      </c>
      <c r="U5896">
        <v>365.76</v>
      </c>
      <c r="V5896">
        <v>2540</v>
      </c>
      <c r="W5896">
        <v>711.2</v>
      </c>
      <c r="X5896" t="s">
        <v>136</v>
      </c>
      <c r="Y5896" t="s">
        <v>77</v>
      </c>
      <c r="Z5896" t="s">
        <v>78</v>
      </c>
      <c r="AA5896" t="s">
        <v>46</v>
      </c>
      <c r="AB5896" t="s">
        <v>110</v>
      </c>
    </row>
    <row r="5897" spans="1:28" x14ac:dyDescent="0.3">
      <c r="A5897" t="s">
        <v>10259</v>
      </c>
      <c r="B5897" s="1">
        <v>45579</v>
      </c>
      <c r="C5897" s="1">
        <v>45581</v>
      </c>
      <c r="D5897" t="s">
        <v>1927</v>
      </c>
      <c r="E5897" t="s">
        <v>4735</v>
      </c>
      <c r="F5897" t="s">
        <v>53</v>
      </c>
      <c r="G5897">
        <v>56</v>
      </c>
      <c r="H5897" t="s">
        <v>34</v>
      </c>
      <c r="I5897" t="s">
        <v>116</v>
      </c>
      <c r="J5897" t="s">
        <v>117</v>
      </c>
      <c r="K5897" t="s">
        <v>118</v>
      </c>
      <c r="L5897" t="s">
        <v>37</v>
      </c>
      <c r="M5897" t="s">
        <v>3847</v>
      </c>
      <c r="N5897" t="s">
        <v>88</v>
      </c>
      <c r="O5897" t="s">
        <v>89</v>
      </c>
      <c r="P5897" t="s">
        <v>90</v>
      </c>
      <c r="Q5897" t="s">
        <v>91</v>
      </c>
      <c r="R5897">
        <v>5</v>
      </c>
      <c r="S5897">
        <v>1426</v>
      </c>
      <c r="T5897">
        <v>0.2</v>
      </c>
      <c r="U5897">
        <v>1026.72</v>
      </c>
      <c r="V5897">
        <v>5704</v>
      </c>
      <c r="W5897">
        <v>570.4</v>
      </c>
      <c r="X5897" t="s">
        <v>43</v>
      </c>
      <c r="Y5897" t="s">
        <v>64</v>
      </c>
      <c r="Z5897" t="s">
        <v>45</v>
      </c>
      <c r="AA5897" t="s">
        <v>57</v>
      </c>
      <c r="AB5897" t="s">
        <v>110</v>
      </c>
    </row>
    <row r="5898" spans="1:28" x14ac:dyDescent="0.3">
      <c r="A5898" t="s">
        <v>10260</v>
      </c>
      <c r="B5898" s="1">
        <v>45356</v>
      </c>
      <c r="C5898" s="1">
        <v>45362</v>
      </c>
      <c r="D5898" t="s">
        <v>3659</v>
      </c>
      <c r="E5898" t="s">
        <v>4997</v>
      </c>
      <c r="F5898" t="s">
        <v>33</v>
      </c>
      <c r="G5898">
        <v>41</v>
      </c>
      <c r="H5898" t="s">
        <v>34</v>
      </c>
      <c r="I5898" t="s">
        <v>103</v>
      </c>
      <c r="J5898" t="s">
        <v>104</v>
      </c>
      <c r="K5898" t="s">
        <v>105</v>
      </c>
      <c r="L5898" t="s">
        <v>37</v>
      </c>
      <c r="M5898" t="s">
        <v>2273</v>
      </c>
      <c r="N5898" t="s">
        <v>88</v>
      </c>
      <c r="O5898" t="s">
        <v>120</v>
      </c>
      <c r="P5898" t="s">
        <v>121</v>
      </c>
      <c r="Q5898" t="s">
        <v>122</v>
      </c>
      <c r="R5898">
        <v>9</v>
      </c>
      <c r="S5898">
        <v>130</v>
      </c>
      <c r="T5898">
        <v>0.1</v>
      </c>
      <c r="U5898">
        <v>93.6</v>
      </c>
      <c r="V5898">
        <v>1053</v>
      </c>
      <c r="W5898">
        <v>210.6</v>
      </c>
      <c r="X5898" t="s">
        <v>55</v>
      </c>
      <c r="Y5898" t="s">
        <v>77</v>
      </c>
      <c r="Z5898" t="s">
        <v>45</v>
      </c>
      <c r="AA5898" t="s">
        <v>65</v>
      </c>
      <c r="AB5898" t="s">
        <v>47</v>
      </c>
    </row>
    <row r="5899" spans="1:28" x14ac:dyDescent="0.3">
      <c r="A5899" t="s">
        <v>10261</v>
      </c>
      <c r="B5899" s="1">
        <v>45551</v>
      </c>
      <c r="C5899" s="1">
        <v>45553</v>
      </c>
      <c r="D5899" t="s">
        <v>4245</v>
      </c>
      <c r="E5899" t="s">
        <v>5373</v>
      </c>
      <c r="F5899" t="s">
        <v>33</v>
      </c>
      <c r="G5899">
        <v>55</v>
      </c>
      <c r="H5899" t="s">
        <v>71</v>
      </c>
      <c r="I5899" t="s">
        <v>116</v>
      </c>
      <c r="J5899" t="s">
        <v>117</v>
      </c>
      <c r="K5899" t="s">
        <v>118</v>
      </c>
      <c r="L5899" t="s">
        <v>37</v>
      </c>
      <c r="M5899" t="s">
        <v>2273</v>
      </c>
      <c r="N5899" t="s">
        <v>39</v>
      </c>
      <c r="O5899" t="s">
        <v>40</v>
      </c>
      <c r="P5899" t="s">
        <v>41</v>
      </c>
      <c r="Q5899" t="s">
        <v>42</v>
      </c>
      <c r="R5899">
        <v>10</v>
      </c>
      <c r="S5899">
        <v>806</v>
      </c>
      <c r="T5899">
        <v>0.05</v>
      </c>
      <c r="U5899">
        <v>580.32000000000005</v>
      </c>
      <c r="V5899">
        <v>7657</v>
      </c>
      <c r="W5899">
        <v>1853.8</v>
      </c>
      <c r="X5899" t="s">
        <v>55</v>
      </c>
      <c r="Y5899" t="s">
        <v>64</v>
      </c>
      <c r="Z5899" t="s">
        <v>78</v>
      </c>
      <c r="AA5899" t="s">
        <v>46</v>
      </c>
      <c r="AB5899" t="s">
        <v>110</v>
      </c>
    </row>
    <row r="5900" spans="1:28" x14ac:dyDescent="0.3">
      <c r="A5900" t="s">
        <v>10262</v>
      </c>
      <c r="B5900" s="1">
        <v>45554</v>
      </c>
      <c r="C5900" s="1">
        <v>45559</v>
      </c>
      <c r="D5900" t="s">
        <v>8019</v>
      </c>
      <c r="E5900" t="s">
        <v>3766</v>
      </c>
      <c r="F5900" t="s">
        <v>33</v>
      </c>
      <c r="G5900">
        <v>31</v>
      </c>
      <c r="H5900" t="s">
        <v>34</v>
      </c>
      <c r="I5900" t="s">
        <v>84</v>
      </c>
      <c r="J5900" t="s">
        <v>85</v>
      </c>
      <c r="K5900" t="s">
        <v>86</v>
      </c>
      <c r="L5900" t="s">
        <v>37</v>
      </c>
      <c r="M5900" t="s">
        <v>485</v>
      </c>
      <c r="N5900" t="s">
        <v>88</v>
      </c>
      <c r="O5900" t="s">
        <v>120</v>
      </c>
      <c r="P5900" t="s">
        <v>121</v>
      </c>
      <c r="Q5900" t="s">
        <v>122</v>
      </c>
      <c r="R5900">
        <v>3</v>
      </c>
      <c r="S5900">
        <v>318</v>
      </c>
      <c r="T5900">
        <v>0.05</v>
      </c>
      <c r="U5900">
        <v>228.96</v>
      </c>
      <c r="V5900">
        <v>906.3</v>
      </c>
      <c r="W5900">
        <v>219.42</v>
      </c>
      <c r="X5900" t="s">
        <v>43</v>
      </c>
      <c r="Y5900" t="s">
        <v>77</v>
      </c>
      <c r="Z5900" t="s">
        <v>78</v>
      </c>
      <c r="AA5900" t="s">
        <v>57</v>
      </c>
      <c r="AB5900" t="s">
        <v>110</v>
      </c>
    </row>
    <row r="5901" spans="1:28" x14ac:dyDescent="0.3">
      <c r="A5901" t="s">
        <v>10263</v>
      </c>
      <c r="B5901" s="1">
        <v>45656</v>
      </c>
      <c r="C5901" s="1">
        <v>45661</v>
      </c>
      <c r="D5901" t="s">
        <v>4218</v>
      </c>
      <c r="E5901" t="s">
        <v>3150</v>
      </c>
      <c r="F5901" t="s">
        <v>33</v>
      </c>
      <c r="G5901">
        <v>55</v>
      </c>
      <c r="H5901" t="s">
        <v>128</v>
      </c>
      <c r="I5901" t="s">
        <v>103</v>
      </c>
      <c r="J5901" t="s">
        <v>104</v>
      </c>
      <c r="K5901" t="s">
        <v>105</v>
      </c>
      <c r="L5901" t="s">
        <v>37</v>
      </c>
      <c r="M5901" t="s">
        <v>902</v>
      </c>
      <c r="N5901" t="s">
        <v>73</v>
      </c>
      <c r="O5901" t="s">
        <v>74</v>
      </c>
      <c r="P5901" t="s">
        <v>75</v>
      </c>
      <c r="Q5901" t="s">
        <v>76</v>
      </c>
      <c r="R5901">
        <v>3</v>
      </c>
      <c r="S5901">
        <v>1620</v>
      </c>
      <c r="T5901">
        <v>0.2</v>
      </c>
      <c r="U5901">
        <v>1166.4000000000001</v>
      </c>
      <c r="V5901">
        <v>3888</v>
      </c>
      <c r="W5901">
        <v>388.8</v>
      </c>
      <c r="X5901" t="s">
        <v>136</v>
      </c>
      <c r="Y5901" t="s">
        <v>44</v>
      </c>
      <c r="Z5901" t="s">
        <v>56</v>
      </c>
      <c r="AA5901" t="s">
        <v>57</v>
      </c>
      <c r="AB5901" t="s">
        <v>110</v>
      </c>
    </row>
    <row r="5902" spans="1:28" x14ac:dyDescent="0.3">
      <c r="A5902" t="s">
        <v>10264</v>
      </c>
      <c r="B5902" s="1">
        <v>45575</v>
      </c>
      <c r="C5902" s="1">
        <v>45577</v>
      </c>
      <c r="D5902" t="s">
        <v>4391</v>
      </c>
      <c r="E5902" t="s">
        <v>4705</v>
      </c>
      <c r="F5902" t="s">
        <v>53</v>
      </c>
      <c r="G5902">
        <v>48</v>
      </c>
      <c r="H5902" t="s">
        <v>71</v>
      </c>
      <c r="I5902" t="s">
        <v>35</v>
      </c>
      <c r="J5902" t="s">
        <v>36</v>
      </c>
      <c r="K5902" t="s">
        <v>36</v>
      </c>
      <c r="L5902" t="s">
        <v>37</v>
      </c>
      <c r="M5902" t="s">
        <v>7118</v>
      </c>
      <c r="N5902" t="s">
        <v>39</v>
      </c>
      <c r="O5902" t="s">
        <v>40</v>
      </c>
      <c r="P5902" t="s">
        <v>41</v>
      </c>
      <c r="Q5902" t="s">
        <v>42</v>
      </c>
      <c r="R5902">
        <v>7</v>
      </c>
      <c r="S5902">
        <v>423</v>
      </c>
      <c r="T5902">
        <v>0.05</v>
      </c>
      <c r="U5902">
        <v>304.56</v>
      </c>
      <c r="V5902">
        <v>2812.95</v>
      </c>
      <c r="W5902">
        <v>681.03</v>
      </c>
      <c r="X5902" t="s">
        <v>136</v>
      </c>
      <c r="Y5902" t="s">
        <v>44</v>
      </c>
      <c r="Z5902" t="s">
        <v>56</v>
      </c>
      <c r="AA5902" t="s">
        <v>65</v>
      </c>
      <c r="AB5902" t="s">
        <v>47</v>
      </c>
    </row>
    <row r="5903" spans="1:28" x14ac:dyDescent="0.3">
      <c r="A5903" t="s">
        <v>10265</v>
      </c>
      <c r="B5903" s="1">
        <v>45514</v>
      </c>
      <c r="C5903" s="1">
        <v>45515</v>
      </c>
      <c r="D5903" t="s">
        <v>847</v>
      </c>
      <c r="E5903" t="s">
        <v>3961</v>
      </c>
      <c r="F5903" t="s">
        <v>33</v>
      </c>
      <c r="G5903">
        <v>53</v>
      </c>
      <c r="H5903" t="s">
        <v>128</v>
      </c>
      <c r="I5903" t="s">
        <v>35</v>
      </c>
      <c r="J5903" t="s">
        <v>36</v>
      </c>
      <c r="K5903" t="s">
        <v>36</v>
      </c>
      <c r="L5903" t="s">
        <v>37</v>
      </c>
      <c r="M5903" t="s">
        <v>660</v>
      </c>
      <c r="N5903" t="s">
        <v>39</v>
      </c>
      <c r="O5903" t="s">
        <v>159</v>
      </c>
      <c r="P5903" t="s">
        <v>160</v>
      </c>
      <c r="Q5903" t="s">
        <v>161</v>
      </c>
      <c r="R5903">
        <v>7</v>
      </c>
      <c r="S5903">
        <v>270</v>
      </c>
      <c r="T5903">
        <v>0.1</v>
      </c>
      <c r="U5903">
        <v>194.4</v>
      </c>
      <c r="V5903">
        <v>1701</v>
      </c>
      <c r="W5903">
        <v>340.2</v>
      </c>
      <c r="X5903" t="s">
        <v>55</v>
      </c>
      <c r="Y5903" t="s">
        <v>77</v>
      </c>
      <c r="Z5903" t="s">
        <v>78</v>
      </c>
      <c r="AA5903" t="s">
        <v>57</v>
      </c>
      <c r="AB5903" t="s">
        <v>47</v>
      </c>
    </row>
    <row r="5904" spans="1:28" x14ac:dyDescent="0.3">
      <c r="A5904" t="s">
        <v>10266</v>
      </c>
      <c r="B5904" s="1">
        <v>45537</v>
      </c>
      <c r="C5904" s="1">
        <v>45539</v>
      </c>
      <c r="D5904" t="s">
        <v>3330</v>
      </c>
      <c r="E5904" t="s">
        <v>1402</v>
      </c>
      <c r="F5904" t="s">
        <v>53</v>
      </c>
      <c r="G5904">
        <v>22</v>
      </c>
      <c r="H5904" t="s">
        <v>71</v>
      </c>
      <c r="I5904" t="s">
        <v>103</v>
      </c>
      <c r="J5904" t="s">
        <v>104</v>
      </c>
      <c r="K5904" t="s">
        <v>105</v>
      </c>
      <c r="L5904" t="s">
        <v>37</v>
      </c>
      <c r="M5904" t="s">
        <v>1223</v>
      </c>
      <c r="N5904" t="s">
        <v>88</v>
      </c>
      <c r="O5904" t="s">
        <v>120</v>
      </c>
      <c r="P5904" t="s">
        <v>121</v>
      </c>
      <c r="Q5904" t="s">
        <v>122</v>
      </c>
      <c r="R5904">
        <v>7</v>
      </c>
      <c r="S5904">
        <v>1076</v>
      </c>
      <c r="T5904">
        <v>0.2</v>
      </c>
      <c r="U5904">
        <v>774.72</v>
      </c>
      <c r="V5904">
        <v>6025.6</v>
      </c>
      <c r="W5904">
        <v>602.55999999999995</v>
      </c>
      <c r="X5904" t="s">
        <v>55</v>
      </c>
      <c r="Y5904" t="s">
        <v>44</v>
      </c>
      <c r="Z5904" t="s">
        <v>56</v>
      </c>
      <c r="AA5904" t="s">
        <v>57</v>
      </c>
      <c r="AB5904" t="s">
        <v>110</v>
      </c>
    </row>
    <row r="5905" spans="1:28" x14ac:dyDescent="0.3">
      <c r="A5905" t="s">
        <v>10267</v>
      </c>
      <c r="B5905" s="1">
        <v>45556</v>
      </c>
      <c r="C5905" s="1">
        <v>45563</v>
      </c>
      <c r="D5905" t="s">
        <v>9253</v>
      </c>
      <c r="E5905" t="s">
        <v>940</v>
      </c>
      <c r="F5905" t="s">
        <v>33</v>
      </c>
      <c r="G5905">
        <v>23</v>
      </c>
      <c r="H5905" t="s">
        <v>34</v>
      </c>
      <c r="I5905" t="s">
        <v>116</v>
      </c>
      <c r="J5905" t="s">
        <v>117</v>
      </c>
      <c r="K5905" t="s">
        <v>118</v>
      </c>
      <c r="L5905" t="s">
        <v>37</v>
      </c>
      <c r="M5905" t="s">
        <v>780</v>
      </c>
      <c r="N5905" t="s">
        <v>88</v>
      </c>
      <c r="O5905" t="s">
        <v>89</v>
      </c>
      <c r="P5905" t="s">
        <v>90</v>
      </c>
      <c r="Q5905" t="s">
        <v>91</v>
      </c>
      <c r="R5905">
        <v>9</v>
      </c>
      <c r="S5905">
        <v>925</v>
      </c>
      <c r="T5905">
        <v>0.1</v>
      </c>
      <c r="U5905">
        <v>666</v>
      </c>
      <c r="V5905">
        <v>7492.5</v>
      </c>
      <c r="W5905">
        <v>1498.5</v>
      </c>
      <c r="X5905" t="s">
        <v>136</v>
      </c>
      <c r="Y5905" t="s">
        <v>44</v>
      </c>
      <c r="Z5905" t="s">
        <v>56</v>
      </c>
      <c r="AA5905" t="s">
        <v>57</v>
      </c>
      <c r="AB5905" t="s">
        <v>47</v>
      </c>
    </row>
    <row r="5906" spans="1:28" x14ac:dyDescent="0.3">
      <c r="A5906" t="s">
        <v>10268</v>
      </c>
      <c r="B5906" s="1">
        <v>45401</v>
      </c>
      <c r="C5906" s="1">
        <v>45403</v>
      </c>
      <c r="D5906" t="s">
        <v>5788</v>
      </c>
      <c r="E5906" t="s">
        <v>2665</v>
      </c>
      <c r="F5906" t="s">
        <v>33</v>
      </c>
      <c r="G5906">
        <v>22</v>
      </c>
      <c r="H5906" t="s">
        <v>71</v>
      </c>
      <c r="I5906" t="s">
        <v>116</v>
      </c>
      <c r="J5906" t="s">
        <v>117</v>
      </c>
      <c r="K5906" t="s">
        <v>118</v>
      </c>
      <c r="L5906" t="s">
        <v>37</v>
      </c>
      <c r="M5906" t="s">
        <v>3025</v>
      </c>
      <c r="N5906" t="s">
        <v>39</v>
      </c>
      <c r="O5906" t="s">
        <v>40</v>
      </c>
      <c r="P5906" t="s">
        <v>41</v>
      </c>
      <c r="Q5906" t="s">
        <v>42</v>
      </c>
      <c r="R5906">
        <v>8</v>
      </c>
      <c r="S5906">
        <v>359</v>
      </c>
      <c r="T5906">
        <v>0</v>
      </c>
      <c r="U5906">
        <v>258.48</v>
      </c>
      <c r="V5906">
        <v>2872</v>
      </c>
      <c r="W5906">
        <v>804.16</v>
      </c>
      <c r="X5906" t="s">
        <v>55</v>
      </c>
      <c r="Y5906" t="s">
        <v>77</v>
      </c>
      <c r="Z5906" t="s">
        <v>78</v>
      </c>
      <c r="AA5906" t="s">
        <v>65</v>
      </c>
      <c r="AB5906" t="s">
        <v>47</v>
      </c>
    </row>
    <row r="5907" spans="1:28" x14ac:dyDescent="0.3">
      <c r="A5907" t="s">
        <v>10269</v>
      </c>
      <c r="B5907" s="1">
        <v>45656</v>
      </c>
      <c r="C5907" s="1">
        <v>45662</v>
      </c>
      <c r="D5907" t="s">
        <v>3115</v>
      </c>
      <c r="E5907" t="s">
        <v>2417</v>
      </c>
      <c r="F5907" t="s">
        <v>53</v>
      </c>
      <c r="G5907">
        <v>27</v>
      </c>
      <c r="H5907" t="s">
        <v>71</v>
      </c>
      <c r="I5907" t="s">
        <v>103</v>
      </c>
      <c r="J5907" t="s">
        <v>104</v>
      </c>
      <c r="K5907" t="s">
        <v>105</v>
      </c>
      <c r="L5907" t="s">
        <v>37</v>
      </c>
      <c r="M5907" t="s">
        <v>3895</v>
      </c>
      <c r="N5907" t="s">
        <v>39</v>
      </c>
      <c r="O5907" t="s">
        <v>40</v>
      </c>
      <c r="P5907" t="s">
        <v>41</v>
      </c>
      <c r="Q5907" t="s">
        <v>42</v>
      </c>
      <c r="R5907">
        <v>9</v>
      </c>
      <c r="S5907">
        <v>1248</v>
      </c>
      <c r="T5907">
        <v>0</v>
      </c>
      <c r="U5907">
        <v>898.56</v>
      </c>
      <c r="V5907">
        <v>11232</v>
      </c>
      <c r="W5907">
        <v>3144.96</v>
      </c>
      <c r="X5907" t="s">
        <v>55</v>
      </c>
      <c r="Y5907" t="s">
        <v>64</v>
      </c>
      <c r="Z5907" t="s">
        <v>45</v>
      </c>
      <c r="AA5907" t="s">
        <v>46</v>
      </c>
      <c r="AB5907" t="s">
        <v>47</v>
      </c>
    </row>
    <row r="5908" spans="1:28" x14ac:dyDescent="0.3">
      <c r="A5908" t="s">
        <v>10270</v>
      </c>
      <c r="B5908" s="1">
        <v>45626</v>
      </c>
      <c r="C5908" s="1">
        <v>45630</v>
      </c>
      <c r="D5908" t="s">
        <v>2622</v>
      </c>
      <c r="E5908" t="s">
        <v>7555</v>
      </c>
      <c r="F5908" t="s">
        <v>53</v>
      </c>
      <c r="G5908">
        <v>58</v>
      </c>
      <c r="H5908" t="s">
        <v>128</v>
      </c>
      <c r="I5908" t="s">
        <v>84</v>
      </c>
      <c r="J5908" t="s">
        <v>85</v>
      </c>
      <c r="K5908" t="s">
        <v>86</v>
      </c>
      <c r="L5908" t="s">
        <v>37</v>
      </c>
      <c r="M5908" t="s">
        <v>1905</v>
      </c>
      <c r="N5908" t="s">
        <v>88</v>
      </c>
      <c r="O5908" t="s">
        <v>120</v>
      </c>
      <c r="P5908" t="s">
        <v>121</v>
      </c>
      <c r="Q5908" t="s">
        <v>122</v>
      </c>
      <c r="R5908">
        <v>5</v>
      </c>
      <c r="S5908">
        <v>1833</v>
      </c>
      <c r="T5908">
        <v>0.1</v>
      </c>
      <c r="U5908">
        <v>1319.76</v>
      </c>
      <c r="V5908">
        <v>8248.5</v>
      </c>
      <c r="W5908">
        <v>1649.7</v>
      </c>
      <c r="X5908" t="s">
        <v>43</v>
      </c>
      <c r="Y5908" t="s">
        <v>64</v>
      </c>
      <c r="Z5908" t="s">
        <v>78</v>
      </c>
      <c r="AA5908" t="s">
        <v>46</v>
      </c>
      <c r="AB5908" t="s">
        <v>110</v>
      </c>
    </row>
    <row r="5909" spans="1:28" x14ac:dyDescent="0.3">
      <c r="A5909" t="s">
        <v>10271</v>
      </c>
      <c r="B5909" s="1">
        <v>45337</v>
      </c>
      <c r="C5909" s="1">
        <v>45338</v>
      </c>
      <c r="D5909" t="s">
        <v>10272</v>
      </c>
      <c r="E5909" t="s">
        <v>6753</v>
      </c>
      <c r="F5909" t="s">
        <v>53</v>
      </c>
      <c r="G5909">
        <v>42</v>
      </c>
      <c r="H5909" t="s">
        <v>34</v>
      </c>
      <c r="I5909" t="s">
        <v>103</v>
      </c>
      <c r="J5909" t="s">
        <v>104</v>
      </c>
      <c r="K5909" t="s">
        <v>105</v>
      </c>
      <c r="L5909" t="s">
        <v>37</v>
      </c>
      <c r="M5909" t="s">
        <v>3313</v>
      </c>
      <c r="N5909" t="s">
        <v>39</v>
      </c>
      <c r="O5909" t="s">
        <v>159</v>
      </c>
      <c r="P5909" t="s">
        <v>160</v>
      </c>
      <c r="Q5909" t="s">
        <v>161</v>
      </c>
      <c r="R5909">
        <v>2</v>
      </c>
      <c r="S5909">
        <v>1443</v>
      </c>
      <c r="T5909">
        <v>0</v>
      </c>
      <c r="U5909">
        <v>1038.96</v>
      </c>
      <c r="V5909">
        <v>2886</v>
      </c>
      <c r="W5909">
        <v>808.08</v>
      </c>
      <c r="X5909" t="s">
        <v>55</v>
      </c>
      <c r="Y5909" t="s">
        <v>77</v>
      </c>
      <c r="Z5909" t="s">
        <v>56</v>
      </c>
      <c r="AA5909" t="s">
        <v>57</v>
      </c>
      <c r="AB5909" t="s">
        <v>47</v>
      </c>
    </row>
    <row r="5910" spans="1:28" x14ac:dyDescent="0.3">
      <c r="A5910" t="s">
        <v>10273</v>
      </c>
      <c r="B5910" s="1">
        <v>45417</v>
      </c>
      <c r="C5910" s="1">
        <v>45421</v>
      </c>
      <c r="D5910" t="s">
        <v>6245</v>
      </c>
      <c r="E5910" t="s">
        <v>5211</v>
      </c>
      <c r="F5910" t="s">
        <v>33</v>
      </c>
      <c r="G5910">
        <v>64</v>
      </c>
      <c r="H5910" t="s">
        <v>34</v>
      </c>
      <c r="I5910" t="s">
        <v>84</v>
      </c>
      <c r="J5910" t="s">
        <v>85</v>
      </c>
      <c r="K5910" t="s">
        <v>86</v>
      </c>
      <c r="L5910" t="s">
        <v>37</v>
      </c>
      <c r="M5910" t="s">
        <v>5922</v>
      </c>
      <c r="N5910" t="s">
        <v>39</v>
      </c>
      <c r="O5910" t="s">
        <v>40</v>
      </c>
      <c r="P5910" t="s">
        <v>41</v>
      </c>
      <c r="Q5910" t="s">
        <v>42</v>
      </c>
      <c r="R5910">
        <v>5</v>
      </c>
      <c r="S5910">
        <v>1943</v>
      </c>
      <c r="T5910">
        <v>0.05</v>
      </c>
      <c r="U5910">
        <v>1398.96</v>
      </c>
      <c r="V5910">
        <v>9229.25</v>
      </c>
      <c r="W5910">
        <v>2234.4499999999998</v>
      </c>
      <c r="X5910" t="s">
        <v>136</v>
      </c>
      <c r="Y5910" t="s">
        <v>44</v>
      </c>
      <c r="Z5910" t="s">
        <v>45</v>
      </c>
      <c r="AA5910" t="s">
        <v>65</v>
      </c>
      <c r="AB5910" t="s">
        <v>110</v>
      </c>
    </row>
    <row r="5911" spans="1:28" x14ac:dyDescent="0.3">
      <c r="A5911" t="s">
        <v>10274</v>
      </c>
      <c r="B5911" s="1">
        <v>45553</v>
      </c>
      <c r="C5911" s="1">
        <v>45555</v>
      </c>
      <c r="D5911" t="s">
        <v>4610</v>
      </c>
      <c r="E5911" t="s">
        <v>7984</v>
      </c>
      <c r="F5911" t="s">
        <v>53</v>
      </c>
      <c r="G5911">
        <v>39</v>
      </c>
      <c r="H5911" t="s">
        <v>71</v>
      </c>
      <c r="I5911" t="s">
        <v>116</v>
      </c>
      <c r="J5911" t="s">
        <v>117</v>
      </c>
      <c r="K5911" t="s">
        <v>118</v>
      </c>
      <c r="L5911" t="s">
        <v>37</v>
      </c>
      <c r="M5911" t="s">
        <v>2391</v>
      </c>
      <c r="N5911" t="s">
        <v>39</v>
      </c>
      <c r="O5911" t="s">
        <v>40</v>
      </c>
      <c r="P5911" t="s">
        <v>41</v>
      </c>
      <c r="Q5911" t="s">
        <v>42</v>
      </c>
      <c r="R5911">
        <v>6</v>
      </c>
      <c r="S5911">
        <v>85</v>
      </c>
      <c r="T5911">
        <v>0</v>
      </c>
      <c r="U5911">
        <v>61.2</v>
      </c>
      <c r="V5911">
        <v>510</v>
      </c>
      <c r="W5911">
        <v>142.80000000000001</v>
      </c>
      <c r="X5911" t="s">
        <v>136</v>
      </c>
      <c r="Y5911" t="s">
        <v>77</v>
      </c>
      <c r="Z5911" t="s">
        <v>56</v>
      </c>
      <c r="AA5911" t="s">
        <v>57</v>
      </c>
      <c r="AB5911" t="s">
        <v>110</v>
      </c>
    </row>
    <row r="5912" spans="1:28" x14ac:dyDescent="0.3">
      <c r="A5912" t="s">
        <v>10275</v>
      </c>
      <c r="B5912" s="1">
        <v>45618</v>
      </c>
      <c r="C5912" s="1">
        <v>45625</v>
      </c>
      <c r="D5912" t="s">
        <v>10276</v>
      </c>
      <c r="E5912" t="s">
        <v>4321</v>
      </c>
      <c r="F5912" t="s">
        <v>53</v>
      </c>
      <c r="G5912">
        <v>48</v>
      </c>
      <c r="H5912" t="s">
        <v>128</v>
      </c>
      <c r="I5912" t="s">
        <v>103</v>
      </c>
      <c r="J5912" t="s">
        <v>104</v>
      </c>
      <c r="K5912" t="s">
        <v>105</v>
      </c>
      <c r="L5912" t="s">
        <v>37</v>
      </c>
      <c r="M5912" t="s">
        <v>2010</v>
      </c>
      <c r="N5912" t="s">
        <v>88</v>
      </c>
      <c r="O5912" t="s">
        <v>89</v>
      </c>
      <c r="P5912" t="s">
        <v>90</v>
      </c>
      <c r="Q5912" t="s">
        <v>91</v>
      </c>
      <c r="R5912">
        <v>10</v>
      </c>
      <c r="S5912">
        <v>1725</v>
      </c>
      <c r="T5912">
        <v>0.15</v>
      </c>
      <c r="U5912">
        <v>1242</v>
      </c>
      <c r="V5912">
        <v>14662.5</v>
      </c>
      <c r="W5912">
        <v>2242.5</v>
      </c>
      <c r="X5912" t="s">
        <v>136</v>
      </c>
      <c r="Y5912" t="s">
        <v>64</v>
      </c>
      <c r="Z5912" t="s">
        <v>78</v>
      </c>
      <c r="AA5912" t="s">
        <v>65</v>
      </c>
      <c r="AB5912" t="s">
        <v>47</v>
      </c>
    </row>
    <row r="5913" spans="1:28" x14ac:dyDescent="0.3">
      <c r="A5913" t="s">
        <v>10277</v>
      </c>
      <c r="B5913" s="1">
        <v>45560</v>
      </c>
      <c r="C5913" s="1">
        <v>45563</v>
      </c>
      <c r="D5913" t="s">
        <v>8270</v>
      </c>
      <c r="E5913" t="s">
        <v>2918</v>
      </c>
      <c r="F5913" t="s">
        <v>53</v>
      </c>
      <c r="G5913">
        <v>19</v>
      </c>
      <c r="H5913" t="s">
        <v>34</v>
      </c>
      <c r="I5913" t="s">
        <v>35</v>
      </c>
      <c r="J5913" t="s">
        <v>36</v>
      </c>
      <c r="K5913" t="s">
        <v>36</v>
      </c>
      <c r="L5913" t="s">
        <v>37</v>
      </c>
      <c r="M5913" t="s">
        <v>38</v>
      </c>
      <c r="N5913" t="s">
        <v>88</v>
      </c>
      <c r="O5913" t="s">
        <v>120</v>
      </c>
      <c r="P5913" t="s">
        <v>121</v>
      </c>
      <c r="Q5913" t="s">
        <v>122</v>
      </c>
      <c r="R5913">
        <v>7</v>
      </c>
      <c r="S5913">
        <v>1269</v>
      </c>
      <c r="T5913">
        <v>0.2</v>
      </c>
      <c r="U5913">
        <v>913.68</v>
      </c>
      <c r="V5913">
        <v>7106.4</v>
      </c>
      <c r="W5913">
        <v>710.64</v>
      </c>
      <c r="X5913" t="s">
        <v>136</v>
      </c>
      <c r="Y5913" t="s">
        <v>64</v>
      </c>
      <c r="Z5913" t="s">
        <v>45</v>
      </c>
      <c r="AA5913" t="s">
        <v>46</v>
      </c>
      <c r="AB5913" t="s">
        <v>110</v>
      </c>
    </row>
    <row r="5914" spans="1:28" x14ac:dyDescent="0.3">
      <c r="A5914" t="s">
        <v>10278</v>
      </c>
      <c r="B5914" s="1">
        <v>45528</v>
      </c>
      <c r="C5914" s="1">
        <v>45533</v>
      </c>
      <c r="D5914" t="s">
        <v>5869</v>
      </c>
      <c r="E5914" t="s">
        <v>3143</v>
      </c>
      <c r="F5914" t="s">
        <v>53</v>
      </c>
      <c r="G5914">
        <v>46</v>
      </c>
      <c r="H5914" t="s">
        <v>128</v>
      </c>
      <c r="I5914" t="s">
        <v>116</v>
      </c>
      <c r="J5914" t="s">
        <v>117</v>
      </c>
      <c r="K5914" t="s">
        <v>118</v>
      </c>
      <c r="L5914" t="s">
        <v>37</v>
      </c>
      <c r="M5914" t="s">
        <v>1694</v>
      </c>
      <c r="N5914" t="s">
        <v>88</v>
      </c>
      <c r="O5914" t="s">
        <v>89</v>
      </c>
      <c r="P5914" t="s">
        <v>90</v>
      </c>
      <c r="Q5914" t="s">
        <v>91</v>
      </c>
      <c r="R5914">
        <v>10</v>
      </c>
      <c r="S5914">
        <v>435</v>
      </c>
      <c r="T5914">
        <v>0.05</v>
      </c>
      <c r="U5914">
        <v>313.2</v>
      </c>
      <c r="V5914">
        <v>4132.5</v>
      </c>
      <c r="W5914">
        <v>1000.5</v>
      </c>
      <c r="X5914" t="s">
        <v>136</v>
      </c>
      <c r="Y5914" t="s">
        <v>64</v>
      </c>
      <c r="Z5914" t="s">
        <v>45</v>
      </c>
      <c r="AA5914" t="s">
        <v>57</v>
      </c>
      <c r="AB5914" t="s">
        <v>47</v>
      </c>
    </row>
    <row r="5915" spans="1:28" x14ac:dyDescent="0.3">
      <c r="A5915" t="s">
        <v>10279</v>
      </c>
      <c r="B5915" s="1">
        <v>45416</v>
      </c>
      <c r="C5915" s="1">
        <v>45422</v>
      </c>
      <c r="D5915" t="s">
        <v>5816</v>
      </c>
      <c r="E5915" t="s">
        <v>2927</v>
      </c>
      <c r="F5915" t="s">
        <v>53</v>
      </c>
      <c r="G5915">
        <v>36</v>
      </c>
      <c r="H5915" t="s">
        <v>34</v>
      </c>
      <c r="I5915" t="s">
        <v>35</v>
      </c>
      <c r="J5915" t="s">
        <v>36</v>
      </c>
      <c r="K5915" t="s">
        <v>36</v>
      </c>
      <c r="L5915" t="s">
        <v>37</v>
      </c>
      <c r="M5915" t="s">
        <v>3804</v>
      </c>
      <c r="N5915" t="s">
        <v>88</v>
      </c>
      <c r="O5915" t="s">
        <v>120</v>
      </c>
      <c r="P5915" t="s">
        <v>121</v>
      </c>
      <c r="Q5915" t="s">
        <v>122</v>
      </c>
      <c r="R5915">
        <v>4</v>
      </c>
      <c r="S5915">
        <v>762</v>
      </c>
      <c r="T5915">
        <v>0.15</v>
      </c>
      <c r="U5915">
        <v>548.64</v>
      </c>
      <c r="V5915">
        <v>2590.8000000000002</v>
      </c>
      <c r="W5915">
        <v>396.24</v>
      </c>
      <c r="X5915" t="s">
        <v>55</v>
      </c>
      <c r="Y5915" t="s">
        <v>44</v>
      </c>
      <c r="Z5915" t="s">
        <v>56</v>
      </c>
      <c r="AA5915" t="s">
        <v>65</v>
      </c>
      <c r="AB5915" t="s">
        <v>47</v>
      </c>
    </row>
    <row r="5916" spans="1:28" x14ac:dyDescent="0.3">
      <c r="A5916" t="s">
        <v>10280</v>
      </c>
      <c r="B5916" s="1">
        <v>45629</v>
      </c>
      <c r="C5916" s="1">
        <v>45634</v>
      </c>
      <c r="D5916" t="s">
        <v>7207</v>
      </c>
      <c r="E5916" t="s">
        <v>3901</v>
      </c>
      <c r="F5916" t="s">
        <v>53</v>
      </c>
      <c r="G5916">
        <v>52</v>
      </c>
      <c r="H5916" t="s">
        <v>71</v>
      </c>
      <c r="I5916" t="s">
        <v>35</v>
      </c>
      <c r="J5916" t="s">
        <v>36</v>
      </c>
      <c r="K5916" t="s">
        <v>36</v>
      </c>
      <c r="L5916" t="s">
        <v>37</v>
      </c>
      <c r="M5916" t="s">
        <v>877</v>
      </c>
      <c r="N5916" t="s">
        <v>88</v>
      </c>
      <c r="O5916" t="s">
        <v>89</v>
      </c>
      <c r="P5916" t="s">
        <v>90</v>
      </c>
      <c r="Q5916" t="s">
        <v>91</v>
      </c>
      <c r="R5916">
        <v>6</v>
      </c>
      <c r="S5916">
        <v>623</v>
      </c>
      <c r="T5916">
        <v>0.1</v>
      </c>
      <c r="U5916">
        <v>448.56</v>
      </c>
      <c r="V5916">
        <v>3364.2</v>
      </c>
      <c r="W5916">
        <v>672.84</v>
      </c>
      <c r="X5916" t="s">
        <v>55</v>
      </c>
      <c r="Y5916" t="s">
        <v>44</v>
      </c>
      <c r="Z5916" t="s">
        <v>78</v>
      </c>
      <c r="AA5916" t="s">
        <v>65</v>
      </c>
      <c r="AB5916" t="s">
        <v>110</v>
      </c>
    </row>
    <row r="5917" spans="1:28" x14ac:dyDescent="0.3">
      <c r="A5917" t="s">
        <v>10281</v>
      </c>
      <c r="B5917" s="1">
        <v>45331</v>
      </c>
      <c r="C5917" s="1">
        <v>45333</v>
      </c>
      <c r="D5917" t="s">
        <v>4218</v>
      </c>
      <c r="E5917" t="s">
        <v>2376</v>
      </c>
      <c r="F5917" t="s">
        <v>53</v>
      </c>
      <c r="G5917">
        <v>18</v>
      </c>
      <c r="H5917" t="s">
        <v>34</v>
      </c>
      <c r="I5917" t="s">
        <v>103</v>
      </c>
      <c r="J5917" t="s">
        <v>104</v>
      </c>
      <c r="K5917" t="s">
        <v>105</v>
      </c>
      <c r="L5917" t="s">
        <v>37</v>
      </c>
      <c r="M5917" t="s">
        <v>1345</v>
      </c>
      <c r="N5917" t="s">
        <v>88</v>
      </c>
      <c r="O5917" t="s">
        <v>120</v>
      </c>
      <c r="P5917" t="s">
        <v>121</v>
      </c>
      <c r="Q5917" t="s">
        <v>122</v>
      </c>
      <c r="R5917">
        <v>8</v>
      </c>
      <c r="S5917">
        <v>781</v>
      </c>
      <c r="T5917">
        <v>0.2</v>
      </c>
      <c r="U5917">
        <v>562.32000000000005</v>
      </c>
      <c r="V5917">
        <v>4998.3999999999996</v>
      </c>
      <c r="W5917">
        <v>499.84</v>
      </c>
      <c r="X5917" t="s">
        <v>43</v>
      </c>
      <c r="Y5917" t="s">
        <v>77</v>
      </c>
      <c r="Z5917" t="s">
        <v>45</v>
      </c>
      <c r="AA5917" t="s">
        <v>46</v>
      </c>
      <c r="AB5917" t="s">
        <v>47</v>
      </c>
    </row>
    <row r="5918" spans="1:28" x14ac:dyDescent="0.3">
      <c r="A5918" t="s">
        <v>10282</v>
      </c>
      <c r="B5918" s="1">
        <v>45516</v>
      </c>
      <c r="C5918" s="1">
        <v>45517</v>
      </c>
      <c r="D5918" t="s">
        <v>2789</v>
      </c>
      <c r="E5918" t="s">
        <v>6233</v>
      </c>
      <c r="F5918" t="s">
        <v>33</v>
      </c>
      <c r="G5918">
        <v>28</v>
      </c>
      <c r="H5918" t="s">
        <v>34</v>
      </c>
      <c r="I5918" t="s">
        <v>116</v>
      </c>
      <c r="J5918" t="s">
        <v>117</v>
      </c>
      <c r="K5918" t="s">
        <v>118</v>
      </c>
      <c r="L5918" t="s">
        <v>37</v>
      </c>
      <c r="M5918" t="s">
        <v>2031</v>
      </c>
      <c r="N5918" t="s">
        <v>73</v>
      </c>
      <c r="O5918" t="s">
        <v>107</v>
      </c>
      <c r="P5918" t="s">
        <v>108</v>
      </c>
      <c r="Q5918" t="s">
        <v>109</v>
      </c>
      <c r="R5918">
        <v>6</v>
      </c>
      <c r="S5918">
        <v>207</v>
      </c>
      <c r="T5918">
        <v>0</v>
      </c>
      <c r="U5918">
        <v>149.04</v>
      </c>
      <c r="V5918">
        <v>1242</v>
      </c>
      <c r="W5918">
        <v>347.76</v>
      </c>
      <c r="X5918" t="s">
        <v>136</v>
      </c>
      <c r="Y5918" t="s">
        <v>77</v>
      </c>
      <c r="Z5918" t="s">
        <v>45</v>
      </c>
      <c r="AA5918" t="s">
        <v>57</v>
      </c>
      <c r="AB5918" t="s">
        <v>110</v>
      </c>
    </row>
    <row r="5919" spans="1:28" x14ac:dyDescent="0.3">
      <c r="A5919" t="s">
        <v>10283</v>
      </c>
      <c r="B5919" s="1">
        <v>45563</v>
      </c>
      <c r="C5919" s="1">
        <v>45566</v>
      </c>
      <c r="D5919" t="s">
        <v>5477</v>
      </c>
      <c r="E5919" t="s">
        <v>4224</v>
      </c>
      <c r="F5919" t="s">
        <v>53</v>
      </c>
      <c r="G5919">
        <v>41</v>
      </c>
      <c r="H5919" t="s">
        <v>128</v>
      </c>
      <c r="I5919" t="s">
        <v>35</v>
      </c>
      <c r="J5919" t="s">
        <v>36</v>
      </c>
      <c r="K5919" t="s">
        <v>36</v>
      </c>
      <c r="L5919" t="s">
        <v>37</v>
      </c>
      <c r="M5919" t="s">
        <v>4197</v>
      </c>
      <c r="N5919" t="s">
        <v>39</v>
      </c>
      <c r="O5919" t="s">
        <v>159</v>
      </c>
      <c r="P5919" t="s">
        <v>160</v>
      </c>
      <c r="Q5919" t="s">
        <v>161</v>
      </c>
      <c r="R5919">
        <v>7</v>
      </c>
      <c r="S5919">
        <v>1596</v>
      </c>
      <c r="T5919">
        <v>0.05</v>
      </c>
      <c r="U5919">
        <v>1149.1199999999999</v>
      </c>
      <c r="V5919">
        <v>10613.4</v>
      </c>
      <c r="W5919">
        <v>2569.56</v>
      </c>
      <c r="X5919" t="s">
        <v>136</v>
      </c>
      <c r="Y5919" t="s">
        <v>44</v>
      </c>
      <c r="Z5919" t="s">
        <v>56</v>
      </c>
      <c r="AA5919" t="s">
        <v>57</v>
      </c>
      <c r="AB5919" t="s">
        <v>110</v>
      </c>
    </row>
    <row r="5920" spans="1:28" x14ac:dyDescent="0.3">
      <c r="A5920" t="s">
        <v>10284</v>
      </c>
      <c r="B5920" s="1">
        <v>45470</v>
      </c>
      <c r="C5920" s="1">
        <v>45473</v>
      </c>
      <c r="D5920" t="s">
        <v>1724</v>
      </c>
      <c r="E5920" t="s">
        <v>3163</v>
      </c>
      <c r="F5920" t="s">
        <v>33</v>
      </c>
      <c r="G5920">
        <v>19</v>
      </c>
      <c r="H5920" t="s">
        <v>71</v>
      </c>
      <c r="I5920" t="s">
        <v>116</v>
      </c>
      <c r="J5920" t="s">
        <v>117</v>
      </c>
      <c r="K5920" t="s">
        <v>118</v>
      </c>
      <c r="L5920" t="s">
        <v>37</v>
      </c>
      <c r="M5920" t="s">
        <v>1998</v>
      </c>
      <c r="N5920" t="s">
        <v>73</v>
      </c>
      <c r="O5920" t="s">
        <v>107</v>
      </c>
      <c r="P5920" t="s">
        <v>108</v>
      </c>
      <c r="Q5920" t="s">
        <v>109</v>
      </c>
      <c r="R5920">
        <v>5</v>
      </c>
      <c r="S5920">
        <v>271</v>
      </c>
      <c r="T5920">
        <v>0</v>
      </c>
      <c r="U5920">
        <v>195.12</v>
      </c>
      <c r="V5920">
        <v>1355</v>
      </c>
      <c r="W5920">
        <v>379.4</v>
      </c>
      <c r="X5920" t="s">
        <v>136</v>
      </c>
      <c r="Y5920" t="s">
        <v>44</v>
      </c>
      <c r="Z5920" t="s">
        <v>45</v>
      </c>
      <c r="AA5920" t="s">
        <v>46</v>
      </c>
      <c r="AB5920" t="s">
        <v>47</v>
      </c>
    </row>
    <row r="5921" spans="1:28" x14ac:dyDescent="0.3">
      <c r="A5921" t="s">
        <v>10285</v>
      </c>
      <c r="B5921" s="1">
        <v>45569</v>
      </c>
      <c r="C5921" s="1">
        <v>45575</v>
      </c>
      <c r="D5921" t="s">
        <v>8755</v>
      </c>
      <c r="E5921" t="s">
        <v>6336</v>
      </c>
      <c r="F5921" t="s">
        <v>33</v>
      </c>
      <c r="G5921">
        <v>61</v>
      </c>
      <c r="H5921" t="s">
        <v>34</v>
      </c>
      <c r="I5921" t="s">
        <v>116</v>
      </c>
      <c r="J5921" t="s">
        <v>117</v>
      </c>
      <c r="K5921" t="s">
        <v>118</v>
      </c>
      <c r="L5921" t="s">
        <v>37</v>
      </c>
      <c r="M5921" t="s">
        <v>4533</v>
      </c>
      <c r="N5921" t="s">
        <v>73</v>
      </c>
      <c r="O5921" t="s">
        <v>74</v>
      </c>
      <c r="P5921" t="s">
        <v>75</v>
      </c>
      <c r="Q5921" t="s">
        <v>76</v>
      </c>
      <c r="R5921">
        <v>1</v>
      </c>
      <c r="S5921">
        <v>1074</v>
      </c>
      <c r="T5921">
        <v>0.05</v>
      </c>
      <c r="U5921">
        <v>773.28</v>
      </c>
      <c r="V5921">
        <v>1020.3</v>
      </c>
      <c r="W5921">
        <v>247.02</v>
      </c>
      <c r="X5921" t="s">
        <v>55</v>
      </c>
      <c r="Y5921" t="s">
        <v>77</v>
      </c>
      <c r="Z5921" t="s">
        <v>45</v>
      </c>
      <c r="AA5921" t="s">
        <v>65</v>
      </c>
      <c r="AB5921" t="s">
        <v>110</v>
      </c>
    </row>
    <row r="5922" spans="1:28" x14ac:dyDescent="0.3">
      <c r="A5922" t="s">
        <v>10286</v>
      </c>
      <c r="B5922" s="1">
        <v>45575</v>
      </c>
      <c r="C5922" s="1">
        <v>45576</v>
      </c>
      <c r="D5922" t="s">
        <v>10144</v>
      </c>
      <c r="E5922" t="s">
        <v>978</v>
      </c>
      <c r="F5922" t="s">
        <v>33</v>
      </c>
      <c r="G5922">
        <v>58</v>
      </c>
      <c r="H5922" t="s">
        <v>128</v>
      </c>
      <c r="I5922" t="s">
        <v>84</v>
      </c>
      <c r="J5922" t="s">
        <v>85</v>
      </c>
      <c r="K5922" t="s">
        <v>86</v>
      </c>
      <c r="L5922" t="s">
        <v>37</v>
      </c>
      <c r="M5922" t="s">
        <v>2705</v>
      </c>
      <c r="N5922" t="s">
        <v>88</v>
      </c>
      <c r="O5922" t="s">
        <v>89</v>
      </c>
      <c r="P5922" t="s">
        <v>90</v>
      </c>
      <c r="Q5922" t="s">
        <v>91</v>
      </c>
      <c r="R5922">
        <v>1</v>
      </c>
      <c r="S5922">
        <v>1766</v>
      </c>
      <c r="T5922">
        <v>0.2</v>
      </c>
      <c r="U5922">
        <v>1271.52</v>
      </c>
      <c r="V5922">
        <v>1412.8</v>
      </c>
      <c r="W5922">
        <v>141.28</v>
      </c>
      <c r="X5922" t="s">
        <v>55</v>
      </c>
      <c r="Y5922" t="s">
        <v>64</v>
      </c>
      <c r="Z5922" t="s">
        <v>56</v>
      </c>
      <c r="AA5922" t="s">
        <v>57</v>
      </c>
      <c r="AB5922" t="s">
        <v>47</v>
      </c>
    </row>
    <row r="5923" spans="1:28" x14ac:dyDescent="0.3">
      <c r="A5923" t="s">
        <v>10287</v>
      </c>
      <c r="B5923" s="1">
        <v>45310</v>
      </c>
      <c r="C5923" s="1">
        <v>45311</v>
      </c>
      <c r="D5923" t="s">
        <v>6412</v>
      </c>
      <c r="E5923" t="s">
        <v>3910</v>
      </c>
      <c r="F5923" t="s">
        <v>33</v>
      </c>
      <c r="G5923">
        <v>41</v>
      </c>
      <c r="H5923" t="s">
        <v>128</v>
      </c>
      <c r="I5923" t="s">
        <v>35</v>
      </c>
      <c r="J5923" t="s">
        <v>36</v>
      </c>
      <c r="K5923" t="s">
        <v>36</v>
      </c>
      <c r="L5923" t="s">
        <v>37</v>
      </c>
      <c r="M5923" t="s">
        <v>1608</v>
      </c>
      <c r="N5923" t="s">
        <v>88</v>
      </c>
      <c r="O5923" t="s">
        <v>120</v>
      </c>
      <c r="P5923" t="s">
        <v>121</v>
      </c>
      <c r="Q5923" t="s">
        <v>122</v>
      </c>
      <c r="R5923">
        <v>4</v>
      </c>
      <c r="S5923">
        <v>393</v>
      </c>
      <c r="T5923">
        <v>0</v>
      </c>
      <c r="U5923">
        <v>282.95999999999998</v>
      </c>
      <c r="V5923">
        <v>1572</v>
      </c>
      <c r="W5923">
        <v>440.16</v>
      </c>
      <c r="X5923" t="s">
        <v>55</v>
      </c>
      <c r="Y5923" t="s">
        <v>64</v>
      </c>
      <c r="Z5923" t="s">
        <v>45</v>
      </c>
      <c r="AA5923" t="s">
        <v>46</v>
      </c>
      <c r="AB5923" t="s">
        <v>47</v>
      </c>
    </row>
    <row r="5924" spans="1:28" x14ac:dyDescent="0.3">
      <c r="A5924" t="s">
        <v>10288</v>
      </c>
      <c r="B5924" s="1">
        <v>45500</v>
      </c>
      <c r="C5924" s="1">
        <v>45506</v>
      </c>
      <c r="D5924" t="s">
        <v>6473</v>
      </c>
      <c r="E5924" t="s">
        <v>4267</v>
      </c>
      <c r="F5924" t="s">
        <v>33</v>
      </c>
      <c r="G5924">
        <v>64</v>
      </c>
      <c r="H5924" t="s">
        <v>128</v>
      </c>
      <c r="I5924" t="s">
        <v>35</v>
      </c>
      <c r="J5924" t="s">
        <v>36</v>
      </c>
      <c r="K5924" t="s">
        <v>36</v>
      </c>
      <c r="L5924" t="s">
        <v>37</v>
      </c>
      <c r="M5924" t="s">
        <v>2081</v>
      </c>
      <c r="N5924" t="s">
        <v>73</v>
      </c>
      <c r="O5924" t="s">
        <v>74</v>
      </c>
      <c r="P5924" t="s">
        <v>75</v>
      </c>
      <c r="Q5924" t="s">
        <v>76</v>
      </c>
      <c r="R5924">
        <v>2</v>
      </c>
      <c r="S5924">
        <v>1449</v>
      </c>
      <c r="T5924">
        <v>0.05</v>
      </c>
      <c r="U5924">
        <v>1043.28</v>
      </c>
      <c r="V5924">
        <v>2753.1</v>
      </c>
      <c r="W5924">
        <v>666.54</v>
      </c>
      <c r="X5924" t="s">
        <v>136</v>
      </c>
      <c r="Y5924" t="s">
        <v>77</v>
      </c>
      <c r="Z5924" t="s">
        <v>78</v>
      </c>
      <c r="AA5924" t="s">
        <v>46</v>
      </c>
      <c r="AB5924" t="s">
        <v>110</v>
      </c>
    </row>
    <row r="5925" spans="1:28" x14ac:dyDescent="0.3">
      <c r="A5925" t="s">
        <v>10289</v>
      </c>
      <c r="B5925" s="1">
        <v>45569</v>
      </c>
      <c r="C5925" s="1">
        <v>45573</v>
      </c>
      <c r="D5925" t="s">
        <v>924</v>
      </c>
      <c r="E5925" t="s">
        <v>4990</v>
      </c>
      <c r="F5925" t="s">
        <v>33</v>
      </c>
      <c r="G5925">
        <v>60</v>
      </c>
      <c r="H5925" t="s">
        <v>71</v>
      </c>
      <c r="I5925" t="s">
        <v>116</v>
      </c>
      <c r="J5925" t="s">
        <v>117</v>
      </c>
      <c r="K5925" t="s">
        <v>118</v>
      </c>
      <c r="L5925" t="s">
        <v>37</v>
      </c>
      <c r="M5925" t="s">
        <v>1687</v>
      </c>
      <c r="N5925" t="s">
        <v>88</v>
      </c>
      <c r="O5925" t="s">
        <v>89</v>
      </c>
      <c r="P5925" t="s">
        <v>90</v>
      </c>
      <c r="Q5925" t="s">
        <v>91</v>
      </c>
      <c r="R5925">
        <v>5</v>
      </c>
      <c r="S5925">
        <v>963</v>
      </c>
      <c r="T5925">
        <v>0.15</v>
      </c>
      <c r="U5925">
        <v>693.36</v>
      </c>
      <c r="V5925">
        <v>4092.75</v>
      </c>
      <c r="W5925">
        <v>625.95000000000005</v>
      </c>
      <c r="X5925" t="s">
        <v>136</v>
      </c>
      <c r="Y5925" t="s">
        <v>77</v>
      </c>
      <c r="Z5925" t="s">
        <v>45</v>
      </c>
      <c r="AA5925" t="s">
        <v>57</v>
      </c>
      <c r="AB5925" t="s">
        <v>110</v>
      </c>
    </row>
    <row r="5926" spans="1:28" x14ac:dyDescent="0.3">
      <c r="A5926" t="s">
        <v>10290</v>
      </c>
      <c r="B5926" s="1">
        <v>45521</v>
      </c>
      <c r="C5926" s="1">
        <v>45525</v>
      </c>
      <c r="D5926" t="s">
        <v>4485</v>
      </c>
      <c r="E5926" t="s">
        <v>2553</v>
      </c>
      <c r="F5926" t="s">
        <v>53</v>
      </c>
      <c r="G5926">
        <v>20</v>
      </c>
      <c r="H5926" t="s">
        <v>71</v>
      </c>
      <c r="I5926" t="s">
        <v>116</v>
      </c>
      <c r="J5926" t="s">
        <v>117</v>
      </c>
      <c r="K5926" t="s">
        <v>118</v>
      </c>
      <c r="L5926" t="s">
        <v>37</v>
      </c>
      <c r="M5926" t="s">
        <v>814</v>
      </c>
      <c r="N5926" t="s">
        <v>73</v>
      </c>
      <c r="O5926" t="s">
        <v>107</v>
      </c>
      <c r="P5926" t="s">
        <v>108</v>
      </c>
      <c r="Q5926" t="s">
        <v>109</v>
      </c>
      <c r="R5926">
        <v>4</v>
      </c>
      <c r="S5926">
        <v>127</v>
      </c>
      <c r="T5926">
        <v>0.15</v>
      </c>
      <c r="U5926">
        <v>91.44</v>
      </c>
      <c r="V5926">
        <v>431.8</v>
      </c>
      <c r="W5926">
        <v>66.040000000000006</v>
      </c>
      <c r="X5926" t="s">
        <v>55</v>
      </c>
      <c r="Y5926" t="s">
        <v>64</v>
      </c>
      <c r="Z5926" t="s">
        <v>56</v>
      </c>
      <c r="AA5926" t="s">
        <v>46</v>
      </c>
      <c r="AB5926" t="s">
        <v>47</v>
      </c>
    </row>
    <row r="5927" spans="1:28" x14ac:dyDescent="0.3">
      <c r="A5927" t="s">
        <v>10291</v>
      </c>
      <c r="B5927" s="1">
        <v>45551</v>
      </c>
      <c r="C5927" s="1">
        <v>45554</v>
      </c>
      <c r="D5927" t="s">
        <v>1518</v>
      </c>
      <c r="E5927" t="s">
        <v>2591</v>
      </c>
      <c r="F5927" t="s">
        <v>53</v>
      </c>
      <c r="G5927">
        <v>23</v>
      </c>
      <c r="H5927" t="s">
        <v>71</v>
      </c>
      <c r="I5927" t="s">
        <v>35</v>
      </c>
      <c r="J5927" t="s">
        <v>36</v>
      </c>
      <c r="K5927" t="s">
        <v>36</v>
      </c>
      <c r="L5927" t="s">
        <v>37</v>
      </c>
      <c r="M5927" t="s">
        <v>830</v>
      </c>
      <c r="N5927" t="s">
        <v>73</v>
      </c>
      <c r="O5927" t="s">
        <v>107</v>
      </c>
      <c r="P5927" t="s">
        <v>108</v>
      </c>
      <c r="Q5927" t="s">
        <v>109</v>
      </c>
      <c r="R5927">
        <v>9</v>
      </c>
      <c r="S5927">
        <v>1824</v>
      </c>
      <c r="T5927">
        <v>0.15</v>
      </c>
      <c r="U5927">
        <v>1313.28</v>
      </c>
      <c r="V5927">
        <v>13953.6</v>
      </c>
      <c r="W5927">
        <v>2134.08</v>
      </c>
      <c r="X5927" t="s">
        <v>136</v>
      </c>
      <c r="Y5927" t="s">
        <v>44</v>
      </c>
      <c r="Z5927" t="s">
        <v>45</v>
      </c>
      <c r="AA5927" t="s">
        <v>57</v>
      </c>
      <c r="AB5927" t="s">
        <v>110</v>
      </c>
    </row>
    <row r="5928" spans="1:28" x14ac:dyDescent="0.3">
      <c r="A5928" t="s">
        <v>10292</v>
      </c>
      <c r="B5928" s="1">
        <v>45558</v>
      </c>
      <c r="C5928" s="1">
        <v>45559</v>
      </c>
      <c r="D5928" t="s">
        <v>2279</v>
      </c>
      <c r="E5928" t="s">
        <v>5625</v>
      </c>
      <c r="F5928" t="s">
        <v>33</v>
      </c>
      <c r="G5928">
        <v>44</v>
      </c>
      <c r="H5928" t="s">
        <v>34</v>
      </c>
      <c r="I5928" t="s">
        <v>35</v>
      </c>
      <c r="J5928" t="s">
        <v>36</v>
      </c>
      <c r="K5928" t="s">
        <v>36</v>
      </c>
      <c r="L5928" t="s">
        <v>37</v>
      </c>
      <c r="M5928" t="s">
        <v>7133</v>
      </c>
      <c r="N5928" t="s">
        <v>39</v>
      </c>
      <c r="O5928" t="s">
        <v>40</v>
      </c>
      <c r="P5928" t="s">
        <v>41</v>
      </c>
      <c r="Q5928" t="s">
        <v>42</v>
      </c>
      <c r="R5928">
        <v>3</v>
      </c>
      <c r="S5928">
        <v>1247</v>
      </c>
      <c r="T5928">
        <v>0.1</v>
      </c>
      <c r="U5928">
        <v>897.84</v>
      </c>
      <c r="V5928">
        <v>3366.9</v>
      </c>
      <c r="W5928">
        <v>673.38</v>
      </c>
      <c r="X5928" t="s">
        <v>55</v>
      </c>
      <c r="Y5928" t="s">
        <v>77</v>
      </c>
      <c r="Z5928" t="s">
        <v>78</v>
      </c>
      <c r="AA5928" t="s">
        <v>57</v>
      </c>
      <c r="AB5928" t="s">
        <v>47</v>
      </c>
    </row>
    <row r="5929" spans="1:28" x14ac:dyDescent="0.3">
      <c r="A5929" t="s">
        <v>10293</v>
      </c>
      <c r="B5929" s="1">
        <v>45325</v>
      </c>
      <c r="C5929" s="1">
        <v>45330</v>
      </c>
      <c r="D5929" t="s">
        <v>3590</v>
      </c>
      <c r="E5929" t="s">
        <v>2066</v>
      </c>
      <c r="F5929" t="s">
        <v>33</v>
      </c>
      <c r="G5929">
        <v>60</v>
      </c>
      <c r="H5929" t="s">
        <v>128</v>
      </c>
      <c r="I5929" t="s">
        <v>116</v>
      </c>
      <c r="J5929" t="s">
        <v>117</v>
      </c>
      <c r="K5929" t="s">
        <v>118</v>
      </c>
      <c r="L5929" t="s">
        <v>37</v>
      </c>
      <c r="M5929" t="s">
        <v>2355</v>
      </c>
      <c r="N5929" t="s">
        <v>73</v>
      </c>
      <c r="O5929" t="s">
        <v>107</v>
      </c>
      <c r="P5929" t="s">
        <v>108</v>
      </c>
      <c r="Q5929" t="s">
        <v>109</v>
      </c>
      <c r="R5929">
        <v>10</v>
      </c>
      <c r="S5929">
        <v>1661</v>
      </c>
      <c r="T5929">
        <v>0.15</v>
      </c>
      <c r="U5929">
        <v>1195.92</v>
      </c>
      <c r="V5929">
        <v>14118.5</v>
      </c>
      <c r="W5929">
        <v>2159.3000000000002</v>
      </c>
      <c r="X5929" t="s">
        <v>55</v>
      </c>
      <c r="Y5929" t="s">
        <v>44</v>
      </c>
      <c r="Z5929" t="s">
        <v>45</v>
      </c>
      <c r="AA5929" t="s">
        <v>57</v>
      </c>
      <c r="AB5929" t="s">
        <v>47</v>
      </c>
    </row>
    <row r="5930" spans="1:28" x14ac:dyDescent="0.3">
      <c r="A5930" t="s">
        <v>10294</v>
      </c>
      <c r="B5930" s="1">
        <v>45305</v>
      </c>
      <c r="C5930" s="1">
        <v>45306</v>
      </c>
      <c r="D5930" t="s">
        <v>4041</v>
      </c>
      <c r="E5930" t="s">
        <v>10295</v>
      </c>
      <c r="F5930" t="s">
        <v>53</v>
      </c>
      <c r="G5930">
        <v>34</v>
      </c>
      <c r="H5930" t="s">
        <v>34</v>
      </c>
      <c r="I5930" t="s">
        <v>116</v>
      </c>
      <c r="J5930" t="s">
        <v>117</v>
      </c>
      <c r="K5930" t="s">
        <v>118</v>
      </c>
      <c r="L5930" t="s">
        <v>37</v>
      </c>
      <c r="M5930" t="s">
        <v>1337</v>
      </c>
      <c r="N5930" t="s">
        <v>88</v>
      </c>
      <c r="O5930" t="s">
        <v>89</v>
      </c>
      <c r="P5930" t="s">
        <v>90</v>
      </c>
      <c r="Q5930" t="s">
        <v>91</v>
      </c>
      <c r="R5930">
        <v>2</v>
      </c>
      <c r="S5930">
        <v>310</v>
      </c>
      <c r="T5930">
        <v>0.1</v>
      </c>
      <c r="U5930">
        <v>223.2</v>
      </c>
      <c r="V5930">
        <v>558</v>
      </c>
      <c r="W5930">
        <v>111.6</v>
      </c>
      <c r="X5930" t="s">
        <v>55</v>
      </c>
      <c r="Y5930" t="s">
        <v>44</v>
      </c>
      <c r="Z5930" t="s">
        <v>56</v>
      </c>
      <c r="AA5930" t="s">
        <v>46</v>
      </c>
      <c r="AB5930" t="s">
        <v>47</v>
      </c>
    </row>
    <row r="5931" spans="1:28" x14ac:dyDescent="0.3">
      <c r="A5931" t="s">
        <v>10296</v>
      </c>
      <c r="B5931" s="1">
        <v>45431</v>
      </c>
      <c r="C5931" s="1">
        <v>45432</v>
      </c>
      <c r="D5931" t="s">
        <v>1606</v>
      </c>
      <c r="E5931" t="s">
        <v>3939</v>
      </c>
      <c r="F5931" t="s">
        <v>33</v>
      </c>
      <c r="G5931">
        <v>48</v>
      </c>
      <c r="H5931" t="s">
        <v>71</v>
      </c>
      <c r="I5931" t="s">
        <v>35</v>
      </c>
      <c r="J5931" t="s">
        <v>36</v>
      </c>
      <c r="K5931" t="s">
        <v>36</v>
      </c>
      <c r="L5931" t="s">
        <v>37</v>
      </c>
      <c r="M5931" t="s">
        <v>6093</v>
      </c>
      <c r="N5931" t="s">
        <v>73</v>
      </c>
      <c r="O5931" t="s">
        <v>74</v>
      </c>
      <c r="P5931" t="s">
        <v>75</v>
      </c>
      <c r="Q5931" t="s">
        <v>76</v>
      </c>
      <c r="R5931">
        <v>1</v>
      </c>
      <c r="S5931">
        <v>1106</v>
      </c>
      <c r="T5931">
        <v>0.1</v>
      </c>
      <c r="U5931">
        <v>796.32</v>
      </c>
      <c r="V5931">
        <v>995.4</v>
      </c>
      <c r="W5931">
        <v>199.08</v>
      </c>
      <c r="X5931" t="s">
        <v>55</v>
      </c>
      <c r="Y5931" t="s">
        <v>64</v>
      </c>
      <c r="Z5931" t="s">
        <v>56</v>
      </c>
      <c r="AA5931" t="s">
        <v>46</v>
      </c>
      <c r="AB5931" t="s">
        <v>110</v>
      </c>
    </row>
    <row r="5932" spans="1:28" x14ac:dyDescent="0.3">
      <c r="A5932" t="s">
        <v>10297</v>
      </c>
      <c r="B5932" s="1">
        <v>45404</v>
      </c>
      <c r="C5932" s="1">
        <v>45406</v>
      </c>
      <c r="D5932" t="s">
        <v>7582</v>
      </c>
      <c r="E5932" t="s">
        <v>3977</v>
      </c>
      <c r="F5932" t="s">
        <v>53</v>
      </c>
      <c r="G5932">
        <v>55</v>
      </c>
      <c r="H5932" t="s">
        <v>34</v>
      </c>
      <c r="I5932" t="s">
        <v>103</v>
      </c>
      <c r="J5932" t="s">
        <v>104</v>
      </c>
      <c r="K5932" t="s">
        <v>105</v>
      </c>
      <c r="L5932" t="s">
        <v>37</v>
      </c>
      <c r="M5932" t="s">
        <v>2332</v>
      </c>
      <c r="N5932" t="s">
        <v>88</v>
      </c>
      <c r="O5932" t="s">
        <v>120</v>
      </c>
      <c r="P5932" t="s">
        <v>121</v>
      </c>
      <c r="Q5932" t="s">
        <v>122</v>
      </c>
      <c r="R5932">
        <v>2</v>
      </c>
      <c r="S5932">
        <v>1778</v>
      </c>
      <c r="T5932">
        <v>0.05</v>
      </c>
      <c r="U5932">
        <v>1280.1600000000001</v>
      </c>
      <c r="V5932">
        <v>3378.2</v>
      </c>
      <c r="W5932">
        <v>817.88</v>
      </c>
      <c r="X5932" t="s">
        <v>43</v>
      </c>
      <c r="Y5932" t="s">
        <v>64</v>
      </c>
      <c r="Z5932" t="s">
        <v>78</v>
      </c>
      <c r="AA5932" t="s">
        <v>46</v>
      </c>
      <c r="AB5932" t="s">
        <v>110</v>
      </c>
    </row>
    <row r="5933" spans="1:28" x14ac:dyDescent="0.3">
      <c r="A5933" t="s">
        <v>10298</v>
      </c>
      <c r="B5933" s="1">
        <v>45354</v>
      </c>
      <c r="C5933" s="1">
        <v>45357</v>
      </c>
      <c r="D5933" t="s">
        <v>7036</v>
      </c>
      <c r="E5933" t="s">
        <v>4140</v>
      </c>
      <c r="F5933" t="s">
        <v>33</v>
      </c>
      <c r="G5933">
        <v>21</v>
      </c>
      <c r="H5933" t="s">
        <v>34</v>
      </c>
      <c r="I5933" t="s">
        <v>35</v>
      </c>
      <c r="J5933" t="s">
        <v>36</v>
      </c>
      <c r="K5933" t="s">
        <v>36</v>
      </c>
      <c r="L5933" t="s">
        <v>37</v>
      </c>
      <c r="M5933" t="s">
        <v>2010</v>
      </c>
      <c r="N5933" t="s">
        <v>88</v>
      </c>
      <c r="O5933" t="s">
        <v>120</v>
      </c>
      <c r="P5933" t="s">
        <v>121</v>
      </c>
      <c r="Q5933" t="s">
        <v>122</v>
      </c>
      <c r="R5933">
        <v>7</v>
      </c>
      <c r="S5933">
        <v>1803</v>
      </c>
      <c r="T5933">
        <v>0.1</v>
      </c>
      <c r="U5933">
        <v>1298.1600000000001</v>
      </c>
      <c r="V5933">
        <v>11358.9</v>
      </c>
      <c r="W5933">
        <v>2271.7800000000002</v>
      </c>
      <c r="X5933" t="s">
        <v>55</v>
      </c>
      <c r="Y5933" t="s">
        <v>64</v>
      </c>
      <c r="Z5933" t="s">
        <v>56</v>
      </c>
      <c r="AA5933" t="s">
        <v>46</v>
      </c>
      <c r="AB5933" t="s">
        <v>110</v>
      </c>
    </row>
    <row r="5934" spans="1:28" x14ac:dyDescent="0.3">
      <c r="A5934" t="s">
        <v>10299</v>
      </c>
      <c r="B5934" s="1">
        <v>45610</v>
      </c>
      <c r="C5934" s="1">
        <v>45611</v>
      </c>
      <c r="D5934" t="s">
        <v>7097</v>
      </c>
      <c r="E5934" t="s">
        <v>3265</v>
      </c>
      <c r="F5934" t="s">
        <v>53</v>
      </c>
      <c r="G5934">
        <v>57</v>
      </c>
      <c r="H5934" t="s">
        <v>71</v>
      </c>
      <c r="I5934" t="s">
        <v>84</v>
      </c>
      <c r="J5934" t="s">
        <v>85</v>
      </c>
      <c r="K5934" t="s">
        <v>86</v>
      </c>
      <c r="L5934" t="s">
        <v>37</v>
      </c>
      <c r="M5934" t="s">
        <v>3038</v>
      </c>
      <c r="N5934" t="s">
        <v>88</v>
      </c>
      <c r="O5934" t="s">
        <v>120</v>
      </c>
      <c r="P5934" t="s">
        <v>121</v>
      </c>
      <c r="Q5934" t="s">
        <v>122</v>
      </c>
      <c r="R5934">
        <v>4</v>
      </c>
      <c r="S5934">
        <v>1259</v>
      </c>
      <c r="T5934">
        <v>0.1</v>
      </c>
      <c r="U5934">
        <v>906.48</v>
      </c>
      <c r="V5934">
        <v>4532.3999999999996</v>
      </c>
      <c r="W5934">
        <v>906.48</v>
      </c>
      <c r="X5934" t="s">
        <v>43</v>
      </c>
      <c r="Y5934" t="s">
        <v>44</v>
      </c>
      <c r="Z5934" t="s">
        <v>78</v>
      </c>
      <c r="AA5934" t="s">
        <v>46</v>
      </c>
      <c r="AB5934" t="s">
        <v>47</v>
      </c>
    </row>
    <row r="5935" spans="1:28" x14ac:dyDescent="0.3">
      <c r="A5935" t="s">
        <v>10300</v>
      </c>
      <c r="B5935" s="1">
        <v>45359</v>
      </c>
      <c r="C5935" s="1">
        <v>45366</v>
      </c>
      <c r="D5935" t="s">
        <v>1102</v>
      </c>
      <c r="E5935" t="s">
        <v>4600</v>
      </c>
      <c r="F5935" t="s">
        <v>33</v>
      </c>
      <c r="G5935">
        <v>54</v>
      </c>
      <c r="H5935" t="s">
        <v>34</v>
      </c>
      <c r="I5935" t="s">
        <v>35</v>
      </c>
      <c r="J5935" t="s">
        <v>36</v>
      </c>
      <c r="K5935" t="s">
        <v>36</v>
      </c>
      <c r="L5935" t="s">
        <v>37</v>
      </c>
      <c r="M5935" t="s">
        <v>2355</v>
      </c>
      <c r="N5935" t="s">
        <v>39</v>
      </c>
      <c r="O5935" t="s">
        <v>159</v>
      </c>
      <c r="P5935" t="s">
        <v>160</v>
      </c>
      <c r="Q5935" t="s">
        <v>161</v>
      </c>
      <c r="R5935">
        <v>7</v>
      </c>
      <c r="S5935">
        <v>453</v>
      </c>
      <c r="T5935">
        <v>0.2</v>
      </c>
      <c r="U5935">
        <v>326.16000000000003</v>
      </c>
      <c r="V5935">
        <v>2536.8000000000002</v>
      </c>
      <c r="W5935">
        <v>253.68</v>
      </c>
      <c r="X5935" t="s">
        <v>55</v>
      </c>
      <c r="Y5935" t="s">
        <v>77</v>
      </c>
      <c r="Z5935" t="s">
        <v>45</v>
      </c>
      <c r="AA5935" t="s">
        <v>65</v>
      </c>
      <c r="AB5935" t="s">
        <v>47</v>
      </c>
    </row>
    <row r="5936" spans="1:28" x14ac:dyDescent="0.3">
      <c r="A5936" t="s">
        <v>10301</v>
      </c>
      <c r="B5936" s="1">
        <v>45415</v>
      </c>
      <c r="C5936" s="1">
        <v>45416</v>
      </c>
      <c r="D5936" t="s">
        <v>4870</v>
      </c>
      <c r="E5936" t="s">
        <v>3642</v>
      </c>
      <c r="F5936" t="s">
        <v>33</v>
      </c>
      <c r="G5936">
        <v>56</v>
      </c>
      <c r="H5936" t="s">
        <v>128</v>
      </c>
      <c r="I5936" t="s">
        <v>103</v>
      </c>
      <c r="J5936" t="s">
        <v>104</v>
      </c>
      <c r="K5936" t="s">
        <v>105</v>
      </c>
      <c r="L5936" t="s">
        <v>37</v>
      </c>
      <c r="M5936" t="s">
        <v>5142</v>
      </c>
      <c r="N5936" t="s">
        <v>73</v>
      </c>
      <c r="O5936" t="s">
        <v>107</v>
      </c>
      <c r="P5936" t="s">
        <v>108</v>
      </c>
      <c r="Q5936" t="s">
        <v>109</v>
      </c>
      <c r="R5936">
        <v>3</v>
      </c>
      <c r="S5936">
        <v>699</v>
      </c>
      <c r="T5936">
        <v>0.05</v>
      </c>
      <c r="U5936">
        <v>503.28</v>
      </c>
      <c r="V5936">
        <v>1992.15</v>
      </c>
      <c r="W5936">
        <v>482.31</v>
      </c>
      <c r="X5936" t="s">
        <v>43</v>
      </c>
      <c r="Y5936" t="s">
        <v>64</v>
      </c>
      <c r="Z5936" t="s">
        <v>56</v>
      </c>
      <c r="AA5936" t="s">
        <v>46</v>
      </c>
      <c r="AB5936" t="s">
        <v>110</v>
      </c>
    </row>
    <row r="5937" spans="1:28" x14ac:dyDescent="0.3">
      <c r="A5937" t="s">
        <v>10302</v>
      </c>
      <c r="B5937" s="1">
        <v>45333</v>
      </c>
      <c r="C5937" s="1">
        <v>45339</v>
      </c>
      <c r="D5937" t="s">
        <v>4400</v>
      </c>
      <c r="E5937" t="s">
        <v>4054</v>
      </c>
      <c r="F5937" t="s">
        <v>33</v>
      </c>
      <c r="G5937">
        <v>32</v>
      </c>
      <c r="H5937" t="s">
        <v>71</v>
      </c>
      <c r="I5937" t="s">
        <v>116</v>
      </c>
      <c r="J5937" t="s">
        <v>117</v>
      </c>
      <c r="K5937" t="s">
        <v>118</v>
      </c>
      <c r="L5937" t="s">
        <v>37</v>
      </c>
      <c r="M5937" t="s">
        <v>5166</v>
      </c>
      <c r="N5937" t="s">
        <v>88</v>
      </c>
      <c r="O5937" t="s">
        <v>89</v>
      </c>
      <c r="P5937" t="s">
        <v>90</v>
      </c>
      <c r="Q5937" t="s">
        <v>91</v>
      </c>
      <c r="R5937">
        <v>6</v>
      </c>
      <c r="S5937">
        <v>323</v>
      </c>
      <c r="T5937">
        <v>0.1</v>
      </c>
      <c r="U5937">
        <v>232.56</v>
      </c>
      <c r="V5937">
        <v>1744.2</v>
      </c>
      <c r="W5937">
        <v>348.84</v>
      </c>
      <c r="X5937" t="s">
        <v>43</v>
      </c>
      <c r="Y5937" t="s">
        <v>64</v>
      </c>
      <c r="Z5937" t="s">
        <v>78</v>
      </c>
      <c r="AA5937" t="s">
        <v>57</v>
      </c>
      <c r="AB5937" t="s">
        <v>47</v>
      </c>
    </row>
    <row r="5938" spans="1:28" x14ac:dyDescent="0.3">
      <c r="A5938" t="s">
        <v>10303</v>
      </c>
      <c r="B5938" s="1">
        <v>45351</v>
      </c>
      <c r="C5938" s="1">
        <v>45357</v>
      </c>
      <c r="D5938" t="s">
        <v>4032</v>
      </c>
      <c r="E5938" t="s">
        <v>7264</v>
      </c>
      <c r="F5938" t="s">
        <v>53</v>
      </c>
      <c r="G5938">
        <v>46</v>
      </c>
      <c r="H5938" t="s">
        <v>71</v>
      </c>
      <c r="I5938" t="s">
        <v>35</v>
      </c>
      <c r="J5938" t="s">
        <v>36</v>
      </c>
      <c r="K5938" t="s">
        <v>36</v>
      </c>
      <c r="L5938" t="s">
        <v>37</v>
      </c>
      <c r="M5938" t="s">
        <v>4787</v>
      </c>
      <c r="N5938" t="s">
        <v>73</v>
      </c>
      <c r="O5938" t="s">
        <v>74</v>
      </c>
      <c r="P5938" t="s">
        <v>75</v>
      </c>
      <c r="Q5938" t="s">
        <v>76</v>
      </c>
      <c r="R5938">
        <v>3</v>
      </c>
      <c r="S5938">
        <v>1302</v>
      </c>
      <c r="T5938">
        <v>0.05</v>
      </c>
      <c r="U5938">
        <v>937.44</v>
      </c>
      <c r="V5938">
        <v>3710.7</v>
      </c>
      <c r="W5938">
        <v>898.38</v>
      </c>
      <c r="X5938" t="s">
        <v>136</v>
      </c>
      <c r="Y5938" t="s">
        <v>77</v>
      </c>
      <c r="Z5938" t="s">
        <v>45</v>
      </c>
      <c r="AA5938" t="s">
        <v>57</v>
      </c>
      <c r="AB5938" t="s">
        <v>47</v>
      </c>
    </row>
    <row r="5939" spans="1:28" x14ac:dyDescent="0.3">
      <c r="A5939" t="s">
        <v>10304</v>
      </c>
      <c r="B5939" s="1">
        <v>45646</v>
      </c>
      <c r="C5939" s="1">
        <v>45649</v>
      </c>
      <c r="D5939" t="s">
        <v>1065</v>
      </c>
      <c r="E5939" t="s">
        <v>2526</v>
      </c>
      <c r="F5939" t="s">
        <v>33</v>
      </c>
      <c r="G5939">
        <v>21</v>
      </c>
      <c r="H5939" t="s">
        <v>34</v>
      </c>
      <c r="I5939" t="s">
        <v>103</v>
      </c>
      <c r="J5939" t="s">
        <v>104</v>
      </c>
      <c r="K5939" t="s">
        <v>105</v>
      </c>
      <c r="L5939" t="s">
        <v>37</v>
      </c>
      <c r="M5939" t="s">
        <v>457</v>
      </c>
      <c r="N5939" t="s">
        <v>73</v>
      </c>
      <c r="O5939" t="s">
        <v>74</v>
      </c>
      <c r="P5939" t="s">
        <v>75</v>
      </c>
      <c r="Q5939" t="s">
        <v>76</v>
      </c>
      <c r="R5939">
        <v>8</v>
      </c>
      <c r="S5939">
        <v>754</v>
      </c>
      <c r="T5939">
        <v>0.2</v>
      </c>
      <c r="U5939">
        <v>542.88</v>
      </c>
      <c r="V5939">
        <v>4825.6000000000004</v>
      </c>
      <c r="W5939">
        <v>482.56</v>
      </c>
      <c r="X5939" t="s">
        <v>43</v>
      </c>
      <c r="Y5939" t="s">
        <v>64</v>
      </c>
      <c r="Z5939" t="s">
        <v>78</v>
      </c>
      <c r="AA5939" t="s">
        <v>46</v>
      </c>
      <c r="AB5939" t="s">
        <v>47</v>
      </c>
    </row>
    <row r="5940" spans="1:28" x14ac:dyDescent="0.3">
      <c r="A5940" t="s">
        <v>10305</v>
      </c>
      <c r="B5940" s="1">
        <v>45398</v>
      </c>
      <c r="C5940" s="1">
        <v>45403</v>
      </c>
      <c r="D5940" t="s">
        <v>6328</v>
      </c>
      <c r="E5940" t="s">
        <v>195</v>
      </c>
      <c r="F5940" t="s">
        <v>33</v>
      </c>
      <c r="G5940">
        <v>34</v>
      </c>
      <c r="H5940" t="s">
        <v>71</v>
      </c>
      <c r="I5940" t="s">
        <v>103</v>
      </c>
      <c r="J5940" t="s">
        <v>104</v>
      </c>
      <c r="K5940" t="s">
        <v>105</v>
      </c>
      <c r="L5940" t="s">
        <v>37</v>
      </c>
      <c r="M5940" t="s">
        <v>2527</v>
      </c>
      <c r="N5940" t="s">
        <v>88</v>
      </c>
      <c r="O5940" t="s">
        <v>120</v>
      </c>
      <c r="P5940" t="s">
        <v>121</v>
      </c>
      <c r="Q5940" t="s">
        <v>122</v>
      </c>
      <c r="R5940">
        <v>4</v>
      </c>
      <c r="S5940">
        <v>656</v>
      </c>
      <c r="T5940">
        <v>0.15</v>
      </c>
      <c r="U5940">
        <v>472.32</v>
      </c>
      <c r="V5940">
        <v>2230.4</v>
      </c>
      <c r="W5940">
        <v>341.12</v>
      </c>
      <c r="X5940" t="s">
        <v>136</v>
      </c>
      <c r="Y5940" t="s">
        <v>64</v>
      </c>
      <c r="Z5940" t="s">
        <v>45</v>
      </c>
      <c r="AA5940" t="s">
        <v>46</v>
      </c>
      <c r="AB5940" t="s">
        <v>110</v>
      </c>
    </row>
    <row r="5941" spans="1:28" x14ac:dyDescent="0.3">
      <c r="A5941" t="s">
        <v>10306</v>
      </c>
      <c r="B5941" s="1">
        <v>45381</v>
      </c>
      <c r="C5941" s="1">
        <v>45386</v>
      </c>
      <c r="D5941" t="s">
        <v>519</v>
      </c>
      <c r="E5941" t="s">
        <v>6183</v>
      </c>
      <c r="F5941" t="s">
        <v>53</v>
      </c>
      <c r="G5941">
        <v>38</v>
      </c>
      <c r="H5941" t="s">
        <v>128</v>
      </c>
      <c r="I5941" t="s">
        <v>84</v>
      </c>
      <c r="J5941" t="s">
        <v>85</v>
      </c>
      <c r="K5941" t="s">
        <v>86</v>
      </c>
      <c r="L5941" t="s">
        <v>37</v>
      </c>
      <c r="M5941" t="s">
        <v>3708</v>
      </c>
      <c r="N5941" t="s">
        <v>39</v>
      </c>
      <c r="O5941" t="s">
        <v>159</v>
      </c>
      <c r="P5941" t="s">
        <v>160</v>
      </c>
      <c r="Q5941" t="s">
        <v>161</v>
      </c>
      <c r="R5941">
        <v>10</v>
      </c>
      <c r="S5941">
        <v>1726</v>
      </c>
      <c r="T5941">
        <v>0.15</v>
      </c>
      <c r="U5941">
        <v>1242.72</v>
      </c>
      <c r="V5941">
        <v>14671</v>
      </c>
      <c r="W5941">
        <v>2243.8000000000002</v>
      </c>
      <c r="X5941" t="s">
        <v>43</v>
      </c>
      <c r="Y5941" t="s">
        <v>77</v>
      </c>
      <c r="Z5941" t="s">
        <v>56</v>
      </c>
      <c r="AA5941" t="s">
        <v>65</v>
      </c>
      <c r="AB5941" t="s">
        <v>47</v>
      </c>
    </row>
    <row r="5942" spans="1:28" x14ac:dyDescent="0.3">
      <c r="A5942" t="s">
        <v>10307</v>
      </c>
      <c r="B5942" s="1">
        <v>45306</v>
      </c>
      <c r="C5942" s="1">
        <v>45313</v>
      </c>
      <c r="D5942" t="s">
        <v>9013</v>
      </c>
      <c r="E5942" t="s">
        <v>5511</v>
      </c>
      <c r="F5942" t="s">
        <v>53</v>
      </c>
      <c r="G5942">
        <v>46</v>
      </c>
      <c r="H5942" t="s">
        <v>71</v>
      </c>
      <c r="I5942" t="s">
        <v>103</v>
      </c>
      <c r="J5942" t="s">
        <v>104</v>
      </c>
      <c r="K5942" t="s">
        <v>105</v>
      </c>
      <c r="L5942" t="s">
        <v>37</v>
      </c>
      <c r="M5942" t="s">
        <v>2564</v>
      </c>
      <c r="N5942" t="s">
        <v>39</v>
      </c>
      <c r="O5942" t="s">
        <v>159</v>
      </c>
      <c r="P5942" t="s">
        <v>160</v>
      </c>
      <c r="Q5942" t="s">
        <v>161</v>
      </c>
      <c r="R5942">
        <v>2</v>
      </c>
      <c r="S5942">
        <v>227</v>
      </c>
      <c r="T5942">
        <v>0.05</v>
      </c>
      <c r="U5942">
        <v>163.44</v>
      </c>
      <c r="V5942">
        <v>431.3</v>
      </c>
      <c r="W5942">
        <v>104.42</v>
      </c>
      <c r="X5942" t="s">
        <v>136</v>
      </c>
      <c r="Y5942" t="s">
        <v>77</v>
      </c>
      <c r="Z5942" t="s">
        <v>45</v>
      </c>
      <c r="AA5942" t="s">
        <v>65</v>
      </c>
      <c r="AB5942" t="s">
        <v>47</v>
      </c>
    </row>
    <row r="5943" spans="1:28" x14ac:dyDescent="0.3">
      <c r="A5943" t="s">
        <v>10308</v>
      </c>
      <c r="B5943" s="1">
        <v>45498</v>
      </c>
      <c r="C5943" s="1">
        <v>45499</v>
      </c>
      <c r="D5943" t="s">
        <v>3789</v>
      </c>
      <c r="E5943" t="s">
        <v>4690</v>
      </c>
      <c r="F5943" t="s">
        <v>53</v>
      </c>
      <c r="G5943">
        <v>37</v>
      </c>
      <c r="H5943" t="s">
        <v>34</v>
      </c>
      <c r="I5943" t="s">
        <v>84</v>
      </c>
      <c r="J5943" t="s">
        <v>85</v>
      </c>
      <c r="K5943" t="s">
        <v>86</v>
      </c>
      <c r="L5943" t="s">
        <v>37</v>
      </c>
      <c r="M5943" t="s">
        <v>551</v>
      </c>
      <c r="N5943" t="s">
        <v>39</v>
      </c>
      <c r="O5943" t="s">
        <v>159</v>
      </c>
      <c r="P5943" t="s">
        <v>160</v>
      </c>
      <c r="Q5943" t="s">
        <v>161</v>
      </c>
      <c r="R5943">
        <v>10</v>
      </c>
      <c r="S5943">
        <v>1756</v>
      </c>
      <c r="T5943">
        <v>0.1</v>
      </c>
      <c r="U5943">
        <v>1264.32</v>
      </c>
      <c r="V5943">
        <v>15804</v>
      </c>
      <c r="W5943">
        <v>3160.8</v>
      </c>
      <c r="X5943" t="s">
        <v>136</v>
      </c>
      <c r="Y5943" t="s">
        <v>44</v>
      </c>
      <c r="Z5943" t="s">
        <v>45</v>
      </c>
      <c r="AA5943" t="s">
        <v>57</v>
      </c>
      <c r="AB5943" t="s">
        <v>47</v>
      </c>
    </row>
    <row r="5944" spans="1:28" x14ac:dyDescent="0.3">
      <c r="A5944" t="s">
        <v>10309</v>
      </c>
      <c r="B5944" s="1">
        <v>45569</v>
      </c>
      <c r="C5944" s="1">
        <v>45575</v>
      </c>
      <c r="D5944" t="s">
        <v>10276</v>
      </c>
      <c r="E5944" t="s">
        <v>2134</v>
      </c>
      <c r="F5944" t="s">
        <v>53</v>
      </c>
      <c r="G5944">
        <v>45</v>
      </c>
      <c r="H5944" t="s">
        <v>34</v>
      </c>
      <c r="I5944" t="s">
        <v>116</v>
      </c>
      <c r="J5944" t="s">
        <v>117</v>
      </c>
      <c r="K5944" t="s">
        <v>118</v>
      </c>
      <c r="L5944" t="s">
        <v>37</v>
      </c>
      <c r="M5944" t="s">
        <v>4292</v>
      </c>
      <c r="N5944" t="s">
        <v>88</v>
      </c>
      <c r="O5944" t="s">
        <v>89</v>
      </c>
      <c r="P5944" t="s">
        <v>90</v>
      </c>
      <c r="Q5944" t="s">
        <v>91</v>
      </c>
      <c r="R5944">
        <v>7</v>
      </c>
      <c r="S5944">
        <v>558</v>
      </c>
      <c r="T5944">
        <v>0.2</v>
      </c>
      <c r="U5944">
        <v>401.76</v>
      </c>
      <c r="V5944">
        <v>3124.8</v>
      </c>
      <c r="W5944">
        <v>312.48</v>
      </c>
      <c r="X5944" t="s">
        <v>43</v>
      </c>
      <c r="Y5944" t="s">
        <v>77</v>
      </c>
      <c r="Z5944" t="s">
        <v>78</v>
      </c>
      <c r="AA5944" t="s">
        <v>65</v>
      </c>
      <c r="AB5944" t="s">
        <v>110</v>
      </c>
    </row>
    <row r="5945" spans="1:28" x14ac:dyDescent="0.3">
      <c r="A5945" t="s">
        <v>10310</v>
      </c>
      <c r="B5945" s="1">
        <v>45519</v>
      </c>
      <c r="C5945" s="1">
        <v>45520</v>
      </c>
      <c r="D5945" t="s">
        <v>1548</v>
      </c>
      <c r="E5945" t="s">
        <v>6024</v>
      </c>
      <c r="F5945" t="s">
        <v>53</v>
      </c>
      <c r="G5945">
        <v>25</v>
      </c>
      <c r="H5945" t="s">
        <v>34</v>
      </c>
      <c r="I5945" t="s">
        <v>116</v>
      </c>
      <c r="J5945" t="s">
        <v>117</v>
      </c>
      <c r="K5945" t="s">
        <v>118</v>
      </c>
      <c r="L5945" t="s">
        <v>37</v>
      </c>
      <c r="M5945" t="s">
        <v>7871</v>
      </c>
      <c r="N5945" t="s">
        <v>39</v>
      </c>
      <c r="O5945" t="s">
        <v>40</v>
      </c>
      <c r="P5945" t="s">
        <v>41</v>
      </c>
      <c r="Q5945" t="s">
        <v>42</v>
      </c>
      <c r="R5945">
        <v>9</v>
      </c>
      <c r="S5945">
        <v>1730</v>
      </c>
      <c r="T5945">
        <v>0.2</v>
      </c>
      <c r="U5945">
        <v>1245.5999999999999</v>
      </c>
      <c r="V5945">
        <v>12456</v>
      </c>
      <c r="W5945">
        <v>1245.5999999999999</v>
      </c>
      <c r="X5945" t="s">
        <v>55</v>
      </c>
      <c r="Y5945" t="s">
        <v>77</v>
      </c>
      <c r="Z5945" t="s">
        <v>56</v>
      </c>
      <c r="AA5945" t="s">
        <v>65</v>
      </c>
      <c r="AB5945" t="s">
        <v>110</v>
      </c>
    </row>
    <row r="5946" spans="1:28" x14ac:dyDescent="0.3">
      <c r="A5946" t="s">
        <v>10311</v>
      </c>
      <c r="B5946" s="1">
        <v>45508</v>
      </c>
      <c r="C5946" s="1">
        <v>45514</v>
      </c>
      <c r="D5946" t="s">
        <v>778</v>
      </c>
      <c r="E5946" t="s">
        <v>720</v>
      </c>
      <c r="F5946" t="s">
        <v>53</v>
      </c>
      <c r="G5946">
        <v>53</v>
      </c>
      <c r="H5946" t="s">
        <v>71</v>
      </c>
      <c r="I5946" t="s">
        <v>116</v>
      </c>
      <c r="J5946" t="s">
        <v>117</v>
      </c>
      <c r="K5946" t="s">
        <v>118</v>
      </c>
      <c r="L5946" t="s">
        <v>37</v>
      </c>
      <c r="M5946" t="s">
        <v>1963</v>
      </c>
      <c r="N5946" t="s">
        <v>73</v>
      </c>
      <c r="O5946" t="s">
        <v>74</v>
      </c>
      <c r="P5946" t="s">
        <v>75</v>
      </c>
      <c r="Q5946" t="s">
        <v>76</v>
      </c>
      <c r="R5946">
        <v>9</v>
      </c>
      <c r="S5946">
        <v>1376</v>
      </c>
      <c r="T5946">
        <v>0.1</v>
      </c>
      <c r="U5946">
        <v>990.72</v>
      </c>
      <c r="V5946">
        <v>11145.6</v>
      </c>
      <c r="W5946">
        <v>2229.12</v>
      </c>
      <c r="X5946" t="s">
        <v>55</v>
      </c>
      <c r="Y5946" t="s">
        <v>44</v>
      </c>
      <c r="Z5946" t="s">
        <v>45</v>
      </c>
      <c r="AA5946" t="s">
        <v>65</v>
      </c>
      <c r="AB5946" t="s">
        <v>47</v>
      </c>
    </row>
    <row r="5947" spans="1:28" x14ac:dyDescent="0.3">
      <c r="A5947" t="s">
        <v>10312</v>
      </c>
      <c r="B5947" s="1">
        <v>45646</v>
      </c>
      <c r="C5947" s="1">
        <v>45651</v>
      </c>
      <c r="D5947" t="s">
        <v>6517</v>
      </c>
      <c r="E5947" t="s">
        <v>5291</v>
      </c>
      <c r="F5947" t="s">
        <v>53</v>
      </c>
      <c r="G5947">
        <v>30</v>
      </c>
      <c r="H5947" t="s">
        <v>34</v>
      </c>
      <c r="I5947" t="s">
        <v>84</v>
      </c>
      <c r="J5947" t="s">
        <v>85</v>
      </c>
      <c r="K5947" t="s">
        <v>86</v>
      </c>
      <c r="L5947" t="s">
        <v>37</v>
      </c>
      <c r="M5947" t="s">
        <v>72</v>
      </c>
      <c r="N5947" t="s">
        <v>73</v>
      </c>
      <c r="O5947" t="s">
        <v>107</v>
      </c>
      <c r="P5947" t="s">
        <v>108</v>
      </c>
      <c r="Q5947" t="s">
        <v>109</v>
      </c>
      <c r="R5947">
        <v>6</v>
      </c>
      <c r="S5947">
        <v>975</v>
      </c>
      <c r="T5947">
        <v>0.05</v>
      </c>
      <c r="U5947">
        <v>702</v>
      </c>
      <c r="V5947">
        <v>5557.5</v>
      </c>
      <c r="W5947">
        <v>1345.5</v>
      </c>
      <c r="X5947" t="s">
        <v>43</v>
      </c>
      <c r="Y5947" t="s">
        <v>64</v>
      </c>
      <c r="Z5947" t="s">
        <v>56</v>
      </c>
      <c r="AA5947" t="s">
        <v>46</v>
      </c>
      <c r="AB5947" t="s">
        <v>110</v>
      </c>
    </row>
    <row r="5948" spans="1:28" x14ac:dyDescent="0.3">
      <c r="A5948" t="s">
        <v>10313</v>
      </c>
      <c r="B5948" s="1">
        <v>45548</v>
      </c>
      <c r="C5948" s="1">
        <v>45551</v>
      </c>
      <c r="D5948" t="s">
        <v>1548</v>
      </c>
      <c r="E5948" t="s">
        <v>5525</v>
      </c>
      <c r="F5948" t="s">
        <v>53</v>
      </c>
      <c r="G5948">
        <v>51</v>
      </c>
      <c r="H5948" t="s">
        <v>71</v>
      </c>
      <c r="I5948" t="s">
        <v>35</v>
      </c>
      <c r="J5948" t="s">
        <v>36</v>
      </c>
      <c r="K5948" t="s">
        <v>36</v>
      </c>
      <c r="L5948" t="s">
        <v>37</v>
      </c>
      <c r="M5948" t="s">
        <v>314</v>
      </c>
      <c r="N5948" t="s">
        <v>73</v>
      </c>
      <c r="O5948" t="s">
        <v>74</v>
      </c>
      <c r="P5948" t="s">
        <v>75</v>
      </c>
      <c r="Q5948" t="s">
        <v>76</v>
      </c>
      <c r="R5948">
        <v>6</v>
      </c>
      <c r="S5948">
        <v>267</v>
      </c>
      <c r="T5948">
        <v>0.2</v>
      </c>
      <c r="U5948">
        <v>192.24</v>
      </c>
      <c r="V5948">
        <v>1281.5999999999999</v>
      </c>
      <c r="W5948">
        <v>128.16</v>
      </c>
      <c r="X5948" t="s">
        <v>43</v>
      </c>
      <c r="Y5948" t="s">
        <v>64</v>
      </c>
      <c r="Z5948" t="s">
        <v>56</v>
      </c>
      <c r="AA5948" t="s">
        <v>57</v>
      </c>
      <c r="AB5948" t="s">
        <v>110</v>
      </c>
    </row>
    <row r="5949" spans="1:28" x14ac:dyDescent="0.3">
      <c r="A5949" t="s">
        <v>10314</v>
      </c>
      <c r="B5949" s="1">
        <v>45430</v>
      </c>
      <c r="C5949" s="1">
        <v>45435</v>
      </c>
      <c r="D5949" t="s">
        <v>8315</v>
      </c>
      <c r="E5949" t="s">
        <v>1219</v>
      </c>
      <c r="F5949" t="s">
        <v>53</v>
      </c>
      <c r="G5949">
        <v>20</v>
      </c>
      <c r="H5949" t="s">
        <v>71</v>
      </c>
      <c r="I5949" t="s">
        <v>35</v>
      </c>
      <c r="J5949" t="s">
        <v>36</v>
      </c>
      <c r="K5949" t="s">
        <v>36</v>
      </c>
      <c r="L5949" t="s">
        <v>37</v>
      </c>
      <c r="M5949" t="s">
        <v>4620</v>
      </c>
      <c r="N5949" t="s">
        <v>88</v>
      </c>
      <c r="O5949" t="s">
        <v>120</v>
      </c>
      <c r="P5949" t="s">
        <v>121</v>
      </c>
      <c r="Q5949" t="s">
        <v>122</v>
      </c>
      <c r="R5949">
        <v>10</v>
      </c>
      <c r="S5949">
        <v>271</v>
      </c>
      <c r="T5949">
        <v>0.2</v>
      </c>
      <c r="U5949">
        <v>195.12</v>
      </c>
      <c r="V5949">
        <v>2168</v>
      </c>
      <c r="W5949">
        <v>216.8</v>
      </c>
      <c r="X5949" t="s">
        <v>55</v>
      </c>
      <c r="Y5949" t="s">
        <v>44</v>
      </c>
      <c r="Z5949" t="s">
        <v>78</v>
      </c>
      <c r="AA5949" t="s">
        <v>57</v>
      </c>
      <c r="AB5949" t="s">
        <v>47</v>
      </c>
    </row>
    <row r="5950" spans="1:28" x14ac:dyDescent="0.3">
      <c r="A5950" t="s">
        <v>10315</v>
      </c>
      <c r="B5950" s="1">
        <v>45384</v>
      </c>
      <c r="C5950" s="1">
        <v>45391</v>
      </c>
      <c r="D5950" t="s">
        <v>3282</v>
      </c>
      <c r="E5950" t="s">
        <v>6233</v>
      </c>
      <c r="F5950" t="s">
        <v>33</v>
      </c>
      <c r="G5950">
        <v>20</v>
      </c>
      <c r="H5950" t="s">
        <v>128</v>
      </c>
      <c r="I5950" t="s">
        <v>84</v>
      </c>
      <c r="J5950" t="s">
        <v>85</v>
      </c>
      <c r="K5950" t="s">
        <v>86</v>
      </c>
      <c r="L5950" t="s">
        <v>37</v>
      </c>
      <c r="M5950" t="s">
        <v>364</v>
      </c>
      <c r="N5950" t="s">
        <v>88</v>
      </c>
      <c r="O5950" t="s">
        <v>89</v>
      </c>
      <c r="P5950" t="s">
        <v>90</v>
      </c>
      <c r="Q5950" t="s">
        <v>91</v>
      </c>
      <c r="R5950">
        <v>6</v>
      </c>
      <c r="S5950">
        <v>1715</v>
      </c>
      <c r="T5950">
        <v>0.05</v>
      </c>
      <c r="U5950">
        <v>1234.8</v>
      </c>
      <c r="V5950">
        <v>9775.5</v>
      </c>
      <c r="W5950">
        <v>2366.6999999999998</v>
      </c>
      <c r="X5950" t="s">
        <v>136</v>
      </c>
      <c r="Y5950" t="s">
        <v>77</v>
      </c>
      <c r="Z5950" t="s">
        <v>56</v>
      </c>
      <c r="AA5950" t="s">
        <v>57</v>
      </c>
      <c r="AB5950" t="s">
        <v>47</v>
      </c>
    </row>
    <row r="5951" spans="1:28" x14ac:dyDescent="0.3">
      <c r="A5951" t="s">
        <v>10316</v>
      </c>
      <c r="B5951" s="1">
        <v>45603</v>
      </c>
      <c r="C5951" s="1">
        <v>45606</v>
      </c>
      <c r="D5951" t="s">
        <v>6172</v>
      </c>
      <c r="E5951" t="s">
        <v>6846</v>
      </c>
      <c r="F5951" t="s">
        <v>53</v>
      </c>
      <c r="G5951">
        <v>18</v>
      </c>
      <c r="H5951" t="s">
        <v>34</v>
      </c>
      <c r="I5951" t="s">
        <v>103</v>
      </c>
      <c r="J5951" t="s">
        <v>104</v>
      </c>
      <c r="K5951" t="s">
        <v>105</v>
      </c>
      <c r="L5951" t="s">
        <v>37</v>
      </c>
      <c r="M5951" t="s">
        <v>4129</v>
      </c>
      <c r="N5951" t="s">
        <v>88</v>
      </c>
      <c r="O5951" t="s">
        <v>89</v>
      </c>
      <c r="P5951" t="s">
        <v>90</v>
      </c>
      <c r="Q5951" t="s">
        <v>91</v>
      </c>
      <c r="R5951">
        <v>1</v>
      </c>
      <c r="S5951">
        <v>1828</v>
      </c>
      <c r="T5951">
        <v>0.1</v>
      </c>
      <c r="U5951">
        <v>1316.16</v>
      </c>
      <c r="V5951">
        <v>1645.2</v>
      </c>
      <c r="W5951">
        <v>329.04</v>
      </c>
      <c r="X5951" t="s">
        <v>55</v>
      </c>
      <c r="Y5951" t="s">
        <v>64</v>
      </c>
      <c r="Z5951" t="s">
        <v>45</v>
      </c>
      <c r="AA5951" t="s">
        <v>46</v>
      </c>
      <c r="AB5951" t="s">
        <v>110</v>
      </c>
    </row>
    <row r="5952" spans="1:28" x14ac:dyDescent="0.3">
      <c r="A5952" t="s">
        <v>10317</v>
      </c>
      <c r="B5952" s="1">
        <v>45554</v>
      </c>
      <c r="C5952" s="1">
        <v>45555</v>
      </c>
      <c r="D5952" t="s">
        <v>8045</v>
      </c>
      <c r="E5952" t="s">
        <v>2535</v>
      </c>
      <c r="F5952" t="s">
        <v>53</v>
      </c>
      <c r="G5952">
        <v>48</v>
      </c>
      <c r="H5952" t="s">
        <v>34</v>
      </c>
      <c r="I5952" t="s">
        <v>103</v>
      </c>
      <c r="J5952" t="s">
        <v>104</v>
      </c>
      <c r="K5952" t="s">
        <v>105</v>
      </c>
      <c r="L5952" t="s">
        <v>37</v>
      </c>
      <c r="M5952" t="s">
        <v>1150</v>
      </c>
      <c r="N5952" t="s">
        <v>73</v>
      </c>
      <c r="O5952" t="s">
        <v>74</v>
      </c>
      <c r="P5952" t="s">
        <v>75</v>
      </c>
      <c r="Q5952" t="s">
        <v>76</v>
      </c>
      <c r="R5952">
        <v>2</v>
      </c>
      <c r="S5952">
        <v>692</v>
      </c>
      <c r="T5952">
        <v>0</v>
      </c>
      <c r="U5952">
        <v>498.24</v>
      </c>
      <c r="V5952">
        <v>1384</v>
      </c>
      <c r="W5952">
        <v>387.52</v>
      </c>
      <c r="X5952" t="s">
        <v>55</v>
      </c>
      <c r="Y5952" t="s">
        <v>64</v>
      </c>
      <c r="Z5952" t="s">
        <v>45</v>
      </c>
      <c r="AA5952" t="s">
        <v>57</v>
      </c>
      <c r="AB5952" t="s">
        <v>110</v>
      </c>
    </row>
    <row r="5953" spans="1:28" x14ac:dyDescent="0.3">
      <c r="A5953" t="s">
        <v>10318</v>
      </c>
      <c r="B5953" s="1">
        <v>45617</v>
      </c>
      <c r="C5953" s="1">
        <v>45623</v>
      </c>
      <c r="D5953" t="s">
        <v>5367</v>
      </c>
      <c r="E5953" t="s">
        <v>2376</v>
      </c>
      <c r="F5953" t="s">
        <v>53</v>
      </c>
      <c r="G5953">
        <v>41</v>
      </c>
      <c r="H5953" t="s">
        <v>71</v>
      </c>
      <c r="I5953" t="s">
        <v>84</v>
      </c>
      <c r="J5953" t="s">
        <v>85</v>
      </c>
      <c r="K5953" t="s">
        <v>86</v>
      </c>
      <c r="L5953" t="s">
        <v>37</v>
      </c>
      <c r="M5953" t="s">
        <v>5442</v>
      </c>
      <c r="N5953" t="s">
        <v>88</v>
      </c>
      <c r="O5953" t="s">
        <v>89</v>
      </c>
      <c r="P5953" t="s">
        <v>90</v>
      </c>
      <c r="Q5953" t="s">
        <v>91</v>
      </c>
      <c r="R5953">
        <v>1</v>
      </c>
      <c r="S5953">
        <v>1526</v>
      </c>
      <c r="T5953">
        <v>0.05</v>
      </c>
      <c r="U5953">
        <v>1098.72</v>
      </c>
      <c r="V5953">
        <v>1449.7</v>
      </c>
      <c r="W5953">
        <v>350.98</v>
      </c>
      <c r="X5953" t="s">
        <v>43</v>
      </c>
      <c r="Y5953" t="s">
        <v>64</v>
      </c>
      <c r="Z5953" t="s">
        <v>56</v>
      </c>
      <c r="AA5953" t="s">
        <v>65</v>
      </c>
      <c r="AB5953" t="s">
        <v>110</v>
      </c>
    </row>
    <row r="5954" spans="1:28" x14ac:dyDescent="0.3">
      <c r="A5954" t="s">
        <v>10319</v>
      </c>
      <c r="B5954" s="1">
        <v>45490</v>
      </c>
      <c r="C5954" s="1">
        <v>45495</v>
      </c>
      <c r="D5954" t="s">
        <v>6708</v>
      </c>
      <c r="E5954" t="s">
        <v>4302</v>
      </c>
      <c r="F5954" t="s">
        <v>33</v>
      </c>
      <c r="G5954">
        <v>63</v>
      </c>
      <c r="H5954" t="s">
        <v>71</v>
      </c>
      <c r="I5954" t="s">
        <v>116</v>
      </c>
      <c r="J5954" t="s">
        <v>117</v>
      </c>
      <c r="K5954" t="s">
        <v>118</v>
      </c>
      <c r="L5954" t="s">
        <v>37</v>
      </c>
      <c r="M5954" t="s">
        <v>7385</v>
      </c>
      <c r="N5954" t="s">
        <v>39</v>
      </c>
      <c r="O5954" t="s">
        <v>40</v>
      </c>
      <c r="P5954" t="s">
        <v>41</v>
      </c>
      <c r="Q5954" t="s">
        <v>42</v>
      </c>
      <c r="R5954">
        <v>9</v>
      </c>
      <c r="S5954">
        <v>1594</v>
      </c>
      <c r="T5954">
        <v>0.2</v>
      </c>
      <c r="U5954">
        <v>1147.68</v>
      </c>
      <c r="V5954">
        <v>11476.8</v>
      </c>
      <c r="W5954">
        <v>1147.68</v>
      </c>
      <c r="X5954" t="s">
        <v>55</v>
      </c>
      <c r="Y5954" t="s">
        <v>44</v>
      </c>
      <c r="Z5954" t="s">
        <v>45</v>
      </c>
      <c r="AA5954" t="s">
        <v>46</v>
      </c>
      <c r="AB5954" t="s">
        <v>110</v>
      </c>
    </row>
    <row r="5955" spans="1:28" x14ac:dyDescent="0.3">
      <c r="A5955" t="s">
        <v>10320</v>
      </c>
      <c r="B5955" s="1">
        <v>45489</v>
      </c>
      <c r="C5955" s="1">
        <v>45493</v>
      </c>
      <c r="D5955" t="s">
        <v>8490</v>
      </c>
      <c r="E5955" t="s">
        <v>2738</v>
      </c>
      <c r="F5955" t="s">
        <v>53</v>
      </c>
      <c r="G5955">
        <v>45</v>
      </c>
      <c r="H5955" t="s">
        <v>34</v>
      </c>
      <c r="I5955" t="s">
        <v>103</v>
      </c>
      <c r="J5955" t="s">
        <v>104</v>
      </c>
      <c r="K5955" t="s">
        <v>105</v>
      </c>
      <c r="L5955" t="s">
        <v>37</v>
      </c>
      <c r="M5955" t="s">
        <v>4476</v>
      </c>
      <c r="N5955" t="s">
        <v>39</v>
      </c>
      <c r="O5955" t="s">
        <v>159</v>
      </c>
      <c r="P5955" t="s">
        <v>160</v>
      </c>
      <c r="Q5955" t="s">
        <v>161</v>
      </c>
      <c r="R5955">
        <v>2</v>
      </c>
      <c r="S5955">
        <v>1493</v>
      </c>
      <c r="T5955">
        <v>0.05</v>
      </c>
      <c r="U5955">
        <v>1074.96</v>
      </c>
      <c r="V5955">
        <v>2836.7</v>
      </c>
      <c r="W5955">
        <v>686.78</v>
      </c>
      <c r="X5955" t="s">
        <v>55</v>
      </c>
      <c r="Y5955" t="s">
        <v>77</v>
      </c>
      <c r="Z5955" t="s">
        <v>45</v>
      </c>
      <c r="AA5955" t="s">
        <v>46</v>
      </c>
      <c r="AB5955" t="s">
        <v>110</v>
      </c>
    </row>
    <row r="5956" spans="1:28" x14ac:dyDescent="0.3">
      <c r="A5956" t="s">
        <v>10321</v>
      </c>
      <c r="B5956" s="1">
        <v>45462</v>
      </c>
      <c r="C5956" s="1">
        <v>45465</v>
      </c>
      <c r="D5956" t="s">
        <v>3053</v>
      </c>
      <c r="E5956" t="s">
        <v>5044</v>
      </c>
      <c r="F5956" t="s">
        <v>33</v>
      </c>
      <c r="G5956">
        <v>46</v>
      </c>
      <c r="H5956" t="s">
        <v>71</v>
      </c>
      <c r="I5956" t="s">
        <v>84</v>
      </c>
      <c r="J5956" t="s">
        <v>85</v>
      </c>
      <c r="K5956" t="s">
        <v>86</v>
      </c>
      <c r="L5956" t="s">
        <v>37</v>
      </c>
      <c r="M5956" t="s">
        <v>54</v>
      </c>
      <c r="N5956" t="s">
        <v>73</v>
      </c>
      <c r="O5956" t="s">
        <v>74</v>
      </c>
      <c r="P5956" t="s">
        <v>75</v>
      </c>
      <c r="Q5956" t="s">
        <v>76</v>
      </c>
      <c r="R5956">
        <v>2</v>
      </c>
      <c r="S5956">
        <v>1392</v>
      </c>
      <c r="T5956">
        <v>0.2</v>
      </c>
      <c r="U5956">
        <v>1002.24</v>
      </c>
      <c r="V5956">
        <v>2227.1999999999998</v>
      </c>
      <c r="W5956">
        <v>222.72</v>
      </c>
      <c r="X5956" t="s">
        <v>43</v>
      </c>
      <c r="Y5956" t="s">
        <v>44</v>
      </c>
      <c r="Z5956" t="s">
        <v>78</v>
      </c>
      <c r="AA5956" t="s">
        <v>57</v>
      </c>
      <c r="AB5956" t="s">
        <v>47</v>
      </c>
    </row>
    <row r="5957" spans="1:28" x14ac:dyDescent="0.3">
      <c r="A5957" t="s">
        <v>10322</v>
      </c>
      <c r="B5957" s="1">
        <v>45640</v>
      </c>
      <c r="C5957" s="1">
        <v>45643</v>
      </c>
      <c r="D5957" t="s">
        <v>5535</v>
      </c>
      <c r="E5957" t="s">
        <v>4783</v>
      </c>
      <c r="F5957" t="s">
        <v>53</v>
      </c>
      <c r="G5957">
        <v>49</v>
      </c>
      <c r="H5957" t="s">
        <v>34</v>
      </c>
      <c r="I5957" t="s">
        <v>84</v>
      </c>
      <c r="J5957" t="s">
        <v>85</v>
      </c>
      <c r="K5957" t="s">
        <v>86</v>
      </c>
      <c r="L5957" t="s">
        <v>37</v>
      </c>
      <c r="M5957" t="s">
        <v>1105</v>
      </c>
      <c r="N5957" t="s">
        <v>88</v>
      </c>
      <c r="O5957" t="s">
        <v>89</v>
      </c>
      <c r="P5957" t="s">
        <v>90</v>
      </c>
      <c r="Q5957" t="s">
        <v>91</v>
      </c>
      <c r="R5957">
        <v>9</v>
      </c>
      <c r="S5957">
        <v>741</v>
      </c>
      <c r="T5957">
        <v>0.05</v>
      </c>
      <c r="U5957">
        <v>533.52</v>
      </c>
      <c r="V5957">
        <v>6335.55</v>
      </c>
      <c r="W5957">
        <v>1533.87</v>
      </c>
      <c r="X5957" t="s">
        <v>136</v>
      </c>
      <c r="Y5957" t="s">
        <v>77</v>
      </c>
      <c r="Z5957" t="s">
        <v>45</v>
      </c>
      <c r="AA5957" t="s">
        <v>46</v>
      </c>
      <c r="AB5957" t="s">
        <v>47</v>
      </c>
    </row>
    <row r="5958" spans="1:28" x14ac:dyDescent="0.3">
      <c r="A5958" t="s">
        <v>10323</v>
      </c>
      <c r="B5958" s="1">
        <v>45319</v>
      </c>
      <c r="C5958" s="1">
        <v>45321</v>
      </c>
      <c r="D5958" t="s">
        <v>5788</v>
      </c>
      <c r="E5958" t="s">
        <v>472</v>
      </c>
      <c r="F5958" t="s">
        <v>53</v>
      </c>
      <c r="G5958">
        <v>38</v>
      </c>
      <c r="H5958" t="s">
        <v>128</v>
      </c>
      <c r="I5958" t="s">
        <v>84</v>
      </c>
      <c r="J5958" t="s">
        <v>85</v>
      </c>
      <c r="K5958" t="s">
        <v>86</v>
      </c>
      <c r="L5958" t="s">
        <v>37</v>
      </c>
      <c r="M5958" t="s">
        <v>2711</v>
      </c>
      <c r="N5958" t="s">
        <v>88</v>
      </c>
      <c r="O5958" t="s">
        <v>120</v>
      </c>
      <c r="P5958" t="s">
        <v>121</v>
      </c>
      <c r="Q5958" t="s">
        <v>122</v>
      </c>
      <c r="R5958">
        <v>7</v>
      </c>
      <c r="S5958">
        <v>1956</v>
      </c>
      <c r="T5958">
        <v>0.15</v>
      </c>
      <c r="U5958">
        <v>1408.32</v>
      </c>
      <c r="V5958">
        <v>11638.2</v>
      </c>
      <c r="W5958">
        <v>1779.96</v>
      </c>
      <c r="X5958" t="s">
        <v>136</v>
      </c>
      <c r="Y5958" t="s">
        <v>77</v>
      </c>
      <c r="Z5958" t="s">
        <v>78</v>
      </c>
      <c r="AA5958" t="s">
        <v>57</v>
      </c>
      <c r="AB5958" t="s">
        <v>47</v>
      </c>
    </row>
    <row r="5959" spans="1:28" x14ac:dyDescent="0.3">
      <c r="A5959" t="s">
        <v>10324</v>
      </c>
      <c r="B5959" s="1">
        <v>45498</v>
      </c>
      <c r="C5959" s="1">
        <v>45500</v>
      </c>
      <c r="D5959" t="s">
        <v>1157</v>
      </c>
      <c r="E5959" t="s">
        <v>1728</v>
      </c>
      <c r="F5959" t="s">
        <v>53</v>
      </c>
      <c r="G5959">
        <v>36</v>
      </c>
      <c r="H5959" t="s">
        <v>71</v>
      </c>
      <c r="I5959" t="s">
        <v>103</v>
      </c>
      <c r="J5959" t="s">
        <v>104</v>
      </c>
      <c r="K5959" t="s">
        <v>105</v>
      </c>
      <c r="L5959" t="s">
        <v>37</v>
      </c>
      <c r="M5959" t="s">
        <v>4753</v>
      </c>
      <c r="N5959" t="s">
        <v>39</v>
      </c>
      <c r="O5959" t="s">
        <v>40</v>
      </c>
      <c r="P5959" t="s">
        <v>41</v>
      </c>
      <c r="Q5959" t="s">
        <v>42</v>
      </c>
      <c r="R5959">
        <v>5</v>
      </c>
      <c r="S5959">
        <v>1307</v>
      </c>
      <c r="T5959">
        <v>0.2</v>
      </c>
      <c r="U5959">
        <v>941.04</v>
      </c>
      <c r="V5959">
        <v>5228</v>
      </c>
      <c r="W5959">
        <v>522.79999999999995</v>
      </c>
      <c r="X5959" t="s">
        <v>43</v>
      </c>
      <c r="Y5959" t="s">
        <v>77</v>
      </c>
      <c r="Z5959" t="s">
        <v>56</v>
      </c>
      <c r="AA5959" t="s">
        <v>57</v>
      </c>
      <c r="AB5959" t="s">
        <v>47</v>
      </c>
    </row>
    <row r="5960" spans="1:28" x14ac:dyDescent="0.3">
      <c r="A5960" t="s">
        <v>10325</v>
      </c>
      <c r="B5960" s="1">
        <v>45506</v>
      </c>
      <c r="C5960" s="1">
        <v>45509</v>
      </c>
      <c r="D5960" t="s">
        <v>9828</v>
      </c>
      <c r="E5960" t="s">
        <v>3244</v>
      </c>
      <c r="F5960" t="s">
        <v>33</v>
      </c>
      <c r="G5960">
        <v>32</v>
      </c>
      <c r="H5960" t="s">
        <v>128</v>
      </c>
      <c r="I5960" t="s">
        <v>116</v>
      </c>
      <c r="J5960" t="s">
        <v>117</v>
      </c>
      <c r="K5960" t="s">
        <v>118</v>
      </c>
      <c r="L5960" t="s">
        <v>37</v>
      </c>
      <c r="M5960" t="s">
        <v>2780</v>
      </c>
      <c r="N5960" t="s">
        <v>88</v>
      </c>
      <c r="O5960" t="s">
        <v>120</v>
      </c>
      <c r="P5960" t="s">
        <v>121</v>
      </c>
      <c r="Q5960" t="s">
        <v>122</v>
      </c>
      <c r="R5960">
        <v>9</v>
      </c>
      <c r="S5960">
        <v>1279</v>
      </c>
      <c r="T5960">
        <v>0.05</v>
      </c>
      <c r="U5960">
        <v>920.88</v>
      </c>
      <c r="V5960">
        <v>10935.45</v>
      </c>
      <c r="W5960">
        <v>2647.53</v>
      </c>
      <c r="X5960" t="s">
        <v>43</v>
      </c>
      <c r="Y5960" t="s">
        <v>44</v>
      </c>
      <c r="Z5960" t="s">
        <v>56</v>
      </c>
      <c r="AA5960" t="s">
        <v>65</v>
      </c>
      <c r="AB5960" t="s">
        <v>110</v>
      </c>
    </row>
    <row r="5961" spans="1:28" x14ac:dyDescent="0.3">
      <c r="A5961" t="s">
        <v>10326</v>
      </c>
      <c r="B5961" s="1">
        <v>45510</v>
      </c>
      <c r="C5961" s="1">
        <v>45512</v>
      </c>
      <c r="D5961" t="s">
        <v>5004</v>
      </c>
      <c r="E5961" t="s">
        <v>1492</v>
      </c>
      <c r="F5961" t="s">
        <v>53</v>
      </c>
      <c r="G5961">
        <v>43</v>
      </c>
      <c r="H5961" t="s">
        <v>71</v>
      </c>
      <c r="I5961" t="s">
        <v>35</v>
      </c>
      <c r="J5961" t="s">
        <v>36</v>
      </c>
      <c r="K5961" t="s">
        <v>36</v>
      </c>
      <c r="L5961" t="s">
        <v>37</v>
      </c>
      <c r="M5961" t="s">
        <v>2889</v>
      </c>
      <c r="N5961" t="s">
        <v>73</v>
      </c>
      <c r="O5961" t="s">
        <v>107</v>
      </c>
      <c r="P5961" t="s">
        <v>108</v>
      </c>
      <c r="Q5961" t="s">
        <v>109</v>
      </c>
      <c r="R5961">
        <v>2</v>
      </c>
      <c r="S5961">
        <v>1677</v>
      </c>
      <c r="T5961">
        <v>0.2</v>
      </c>
      <c r="U5961">
        <v>1207.44</v>
      </c>
      <c r="V5961">
        <v>2683.2</v>
      </c>
      <c r="W5961">
        <v>268.32</v>
      </c>
      <c r="X5961" t="s">
        <v>43</v>
      </c>
      <c r="Y5961" t="s">
        <v>44</v>
      </c>
      <c r="Z5961" t="s">
        <v>78</v>
      </c>
      <c r="AA5961" t="s">
        <v>65</v>
      </c>
      <c r="AB5961" t="s">
        <v>47</v>
      </c>
    </row>
    <row r="5962" spans="1:28" x14ac:dyDescent="0.3">
      <c r="A5962" t="s">
        <v>10327</v>
      </c>
      <c r="B5962" s="1">
        <v>45535</v>
      </c>
      <c r="C5962" s="1">
        <v>45539</v>
      </c>
      <c r="D5962" t="s">
        <v>6006</v>
      </c>
      <c r="E5962" t="s">
        <v>680</v>
      </c>
      <c r="F5962" t="s">
        <v>33</v>
      </c>
      <c r="G5962">
        <v>43</v>
      </c>
      <c r="H5962" t="s">
        <v>34</v>
      </c>
      <c r="I5962" t="s">
        <v>84</v>
      </c>
      <c r="J5962" t="s">
        <v>85</v>
      </c>
      <c r="K5962" t="s">
        <v>86</v>
      </c>
      <c r="L5962" t="s">
        <v>37</v>
      </c>
      <c r="M5962" t="s">
        <v>1933</v>
      </c>
      <c r="N5962" t="s">
        <v>88</v>
      </c>
      <c r="O5962" t="s">
        <v>120</v>
      </c>
      <c r="P5962" t="s">
        <v>121</v>
      </c>
      <c r="Q5962" t="s">
        <v>122</v>
      </c>
      <c r="R5962">
        <v>7</v>
      </c>
      <c r="S5962">
        <v>1865</v>
      </c>
      <c r="T5962">
        <v>0</v>
      </c>
      <c r="U5962">
        <v>1342.8</v>
      </c>
      <c r="V5962">
        <v>13055</v>
      </c>
      <c r="W5962">
        <v>3655.4</v>
      </c>
      <c r="X5962" t="s">
        <v>55</v>
      </c>
      <c r="Y5962" t="s">
        <v>77</v>
      </c>
      <c r="Z5962" t="s">
        <v>56</v>
      </c>
      <c r="AA5962" t="s">
        <v>57</v>
      </c>
      <c r="AB5962" t="s">
        <v>110</v>
      </c>
    </row>
    <row r="5963" spans="1:28" x14ac:dyDescent="0.3">
      <c r="A5963" t="s">
        <v>10328</v>
      </c>
      <c r="B5963" s="1">
        <v>45325</v>
      </c>
      <c r="C5963" s="1">
        <v>45331</v>
      </c>
      <c r="D5963" t="s">
        <v>578</v>
      </c>
      <c r="E5963" t="s">
        <v>263</v>
      </c>
      <c r="F5963" t="s">
        <v>33</v>
      </c>
      <c r="G5963">
        <v>52</v>
      </c>
      <c r="H5963" t="s">
        <v>71</v>
      </c>
      <c r="I5963" t="s">
        <v>103</v>
      </c>
      <c r="J5963" t="s">
        <v>104</v>
      </c>
      <c r="K5963" t="s">
        <v>105</v>
      </c>
      <c r="L5963" t="s">
        <v>37</v>
      </c>
      <c r="M5963" t="s">
        <v>1563</v>
      </c>
      <c r="N5963" t="s">
        <v>73</v>
      </c>
      <c r="O5963" t="s">
        <v>74</v>
      </c>
      <c r="P5963" t="s">
        <v>75</v>
      </c>
      <c r="Q5963" t="s">
        <v>76</v>
      </c>
      <c r="R5963">
        <v>8</v>
      </c>
      <c r="S5963">
        <v>595</v>
      </c>
      <c r="T5963">
        <v>0.15</v>
      </c>
      <c r="U5963">
        <v>428.4</v>
      </c>
      <c r="V5963">
        <v>4046</v>
      </c>
      <c r="W5963">
        <v>618.79999999999995</v>
      </c>
      <c r="X5963" t="s">
        <v>136</v>
      </c>
      <c r="Y5963" t="s">
        <v>64</v>
      </c>
      <c r="Z5963" t="s">
        <v>45</v>
      </c>
      <c r="AA5963" t="s">
        <v>65</v>
      </c>
      <c r="AB5963" t="s">
        <v>47</v>
      </c>
    </row>
    <row r="5964" spans="1:28" x14ac:dyDescent="0.3">
      <c r="A5964" t="s">
        <v>10329</v>
      </c>
      <c r="B5964" s="1">
        <v>45524</v>
      </c>
      <c r="C5964" s="1">
        <v>45525</v>
      </c>
      <c r="D5964" t="s">
        <v>152</v>
      </c>
      <c r="E5964" t="s">
        <v>1162</v>
      </c>
      <c r="F5964" t="s">
        <v>53</v>
      </c>
      <c r="G5964">
        <v>33</v>
      </c>
      <c r="H5964" t="s">
        <v>34</v>
      </c>
      <c r="I5964" t="s">
        <v>116</v>
      </c>
      <c r="J5964" t="s">
        <v>117</v>
      </c>
      <c r="K5964" t="s">
        <v>118</v>
      </c>
      <c r="L5964" t="s">
        <v>37</v>
      </c>
      <c r="M5964" t="s">
        <v>3935</v>
      </c>
      <c r="N5964" t="s">
        <v>88</v>
      </c>
      <c r="O5964" t="s">
        <v>89</v>
      </c>
      <c r="P5964" t="s">
        <v>90</v>
      </c>
      <c r="Q5964" t="s">
        <v>91</v>
      </c>
      <c r="R5964">
        <v>2</v>
      </c>
      <c r="S5964">
        <v>905</v>
      </c>
      <c r="T5964">
        <v>0.05</v>
      </c>
      <c r="U5964">
        <v>651.6</v>
      </c>
      <c r="V5964">
        <v>1719.5</v>
      </c>
      <c r="W5964">
        <v>416.3</v>
      </c>
      <c r="X5964" t="s">
        <v>55</v>
      </c>
      <c r="Y5964" t="s">
        <v>77</v>
      </c>
      <c r="Z5964" t="s">
        <v>45</v>
      </c>
      <c r="AA5964" t="s">
        <v>65</v>
      </c>
      <c r="AB5964" t="s">
        <v>47</v>
      </c>
    </row>
    <row r="5965" spans="1:28" x14ac:dyDescent="0.3">
      <c r="A5965" t="s">
        <v>10330</v>
      </c>
      <c r="B5965" s="1">
        <v>45578</v>
      </c>
      <c r="C5965" s="1">
        <v>45584</v>
      </c>
      <c r="D5965" t="s">
        <v>3030</v>
      </c>
      <c r="E5965" t="s">
        <v>3443</v>
      </c>
      <c r="F5965" t="s">
        <v>33</v>
      </c>
      <c r="G5965">
        <v>65</v>
      </c>
      <c r="H5965" t="s">
        <v>128</v>
      </c>
      <c r="I5965" t="s">
        <v>84</v>
      </c>
      <c r="J5965" t="s">
        <v>85</v>
      </c>
      <c r="K5965" t="s">
        <v>86</v>
      </c>
      <c r="L5965" t="s">
        <v>37</v>
      </c>
      <c r="M5965" t="s">
        <v>291</v>
      </c>
      <c r="N5965" t="s">
        <v>73</v>
      </c>
      <c r="O5965" t="s">
        <v>107</v>
      </c>
      <c r="P5965" t="s">
        <v>108</v>
      </c>
      <c r="Q5965" t="s">
        <v>109</v>
      </c>
      <c r="R5965">
        <v>10</v>
      </c>
      <c r="S5965">
        <v>855</v>
      </c>
      <c r="T5965">
        <v>0.1</v>
      </c>
      <c r="U5965">
        <v>615.6</v>
      </c>
      <c r="V5965">
        <v>7695</v>
      </c>
      <c r="W5965">
        <v>1539</v>
      </c>
      <c r="X5965" t="s">
        <v>43</v>
      </c>
      <c r="Y5965" t="s">
        <v>64</v>
      </c>
      <c r="Z5965" t="s">
        <v>45</v>
      </c>
      <c r="AA5965" t="s">
        <v>57</v>
      </c>
      <c r="AB5965" t="s">
        <v>47</v>
      </c>
    </row>
    <row r="5966" spans="1:28" x14ac:dyDescent="0.3">
      <c r="A5966" t="s">
        <v>10331</v>
      </c>
      <c r="B5966" s="1">
        <v>45440</v>
      </c>
      <c r="C5966" s="1">
        <v>45444</v>
      </c>
      <c r="D5966" t="s">
        <v>1171</v>
      </c>
      <c r="E5966" t="s">
        <v>1154</v>
      </c>
      <c r="F5966" t="s">
        <v>53</v>
      </c>
      <c r="G5966">
        <v>59</v>
      </c>
      <c r="H5966" t="s">
        <v>34</v>
      </c>
      <c r="I5966" t="s">
        <v>116</v>
      </c>
      <c r="J5966" t="s">
        <v>117</v>
      </c>
      <c r="K5966" t="s">
        <v>118</v>
      </c>
      <c r="L5966" t="s">
        <v>37</v>
      </c>
      <c r="M5966" t="s">
        <v>3720</v>
      </c>
      <c r="N5966" t="s">
        <v>39</v>
      </c>
      <c r="O5966" t="s">
        <v>40</v>
      </c>
      <c r="P5966" t="s">
        <v>41</v>
      </c>
      <c r="Q5966" t="s">
        <v>42</v>
      </c>
      <c r="R5966">
        <v>7</v>
      </c>
      <c r="S5966">
        <v>837</v>
      </c>
      <c r="T5966">
        <v>0.1</v>
      </c>
      <c r="U5966">
        <v>602.64</v>
      </c>
      <c r="V5966">
        <v>5273.1</v>
      </c>
      <c r="W5966">
        <v>1054.6199999999999</v>
      </c>
      <c r="X5966" t="s">
        <v>43</v>
      </c>
      <c r="Y5966" t="s">
        <v>77</v>
      </c>
      <c r="Z5966" t="s">
        <v>56</v>
      </c>
      <c r="AA5966" t="s">
        <v>57</v>
      </c>
      <c r="AB5966" t="s">
        <v>110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20499-84B8-453F-84D3-5B62346BA511}">
  <dimension ref="A1:C498"/>
  <sheetViews>
    <sheetView workbookViewId="0">
      <selection activeCell="B8" sqref="B8"/>
    </sheetView>
  </sheetViews>
  <sheetFormatPr defaultRowHeight="14.4" x14ac:dyDescent="0.3"/>
  <cols>
    <col min="1" max="1" width="10.6640625" bestFit="1" customWidth="1"/>
    <col min="2" max="2" width="11" bestFit="1" customWidth="1"/>
    <col min="3" max="3" width="14.88671875" bestFit="1" customWidth="1"/>
  </cols>
  <sheetData>
    <row r="1" spans="1:3" x14ac:dyDescent="0.3">
      <c r="A1" t="s">
        <v>0</v>
      </c>
      <c r="B1" t="s">
        <v>10332</v>
      </c>
      <c r="C1" t="s">
        <v>10333</v>
      </c>
    </row>
    <row r="2" spans="1:3" x14ac:dyDescent="0.3">
      <c r="A2" t="s">
        <v>98</v>
      </c>
      <c r="B2" t="s">
        <v>110</v>
      </c>
      <c r="C2" t="s">
        <v>10334</v>
      </c>
    </row>
    <row r="3" spans="1:3" x14ac:dyDescent="0.3">
      <c r="A3" t="s">
        <v>137</v>
      </c>
      <c r="B3" t="s">
        <v>110</v>
      </c>
      <c r="C3" t="s">
        <v>10334</v>
      </c>
    </row>
    <row r="4" spans="1:3" x14ac:dyDescent="0.3">
      <c r="A4" t="s">
        <v>162</v>
      </c>
      <c r="B4" t="s">
        <v>110</v>
      </c>
      <c r="C4" t="s">
        <v>10335</v>
      </c>
    </row>
    <row r="5" spans="1:3" x14ac:dyDescent="0.3">
      <c r="A5" t="s">
        <v>186</v>
      </c>
      <c r="B5" t="s">
        <v>110</v>
      </c>
      <c r="C5" t="s">
        <v>10334</v>
      </c>
    </row>
    <row r="6" spans="1:3" x14ac:dyDescent="0.3">
      <c r="A6" t="s">
        <v>207</v>
      </c>
      <c r="B6" t="s">
        <v>110</v>
      </c>
      <c r="C6" t="s">
        <v>10336</v>
      </c>
    </row>
    <row r="7" spans="1:3" x14ac:dyDescent="0.3">
      <c r="A7" t="s">
        <v>231</v>
      </c>
      <c r="B7" t="s">
        <v>110</v>
      </c>
      <c r="C7" t="s">
        <v>10334</v>
      </c>
    </row>
    <row r="8" spans="1:3" x14ac:dyDescent="0.3">
      <c r="A8" t="s">
        <v>255</v>
      </c>
      <c r="B8" t="s">
        <v>110</v>
      </c>
      <c r="C8" t="s">
        <v>10335</v>
      </c>
    </row>
    <row r="9" spans="1:3" x14ac:dyDescent="0.3">
      <c r="A9" t="s">
        <v>276</v>
      </c>
      <c r="B9" t="s">
        <v>110</v>
      </c>
      <c r="C9" t="s">
        <v>10336</v>
      </c>
    </row>
    <row r="10" spans="1:3" x14ac:dyDescent="0.3">
      <c r="A10" t="s">
        <v>297</v>
      </c>
      <c r="B10" t="s">
        <v>110</v>
      </c>
      <c r="C10" t="s">
        <v>10334</v>
      </c>
    </row>
    <row r="11" spans="1:3" x14ac:dyDescent="0.3">
      <c r="A11" t="s">
        <v>321</v>
      </c>
      <c r="B11" t="s">
        <v>110</v>
      </c>
      <c r="C11" t="s">
        <v>10335</v>
      </c>
    </row>
    <row r="12" spans="1:3" x14ac:dyDescent="0.3">
      <c r="A12" t="s">
        <v>343</v>
      </c>
      <c r="B12" t="s">
        <v>110</v>
      </c>
      <c r="C12" t="s">
        <v>10334</v>
      </c>
    </row>
    <row r="13" spans="1:3" x14ac:dyDescent="0.3">
      <c r="A13" t="s">
        <v>365</v>
      </c>
      <c r="B13" t="s">
        <v>110</v>
      </c>
      <c r="C13" t="s">
        <v>10334</v>
      </c>
    </row>
    <row r="14" spans="1:3" x14ac:dyDescent="0.3">
      <c r="A14" t="s">
        <v>384</v>
      </c>
      <c r="B14" t="s">
        <v>110</v>
      </c>
      <c r="C14" t="s">
        <v>10336</v>
      </c>
    </row>
    <row r="15" spans="1:3" x14ac:dyDescent="0.3">
      <c r="A15" t="s">
        <v>406</v>
      </c>
      <c r="B15" t="s">
        <v>110</v>
      </c>
      <c r="C15" t="s">
        <v>10334</v>
      </c>
    </row>
    <row r="16" spans="1:3" x14ac:dyDescent="0.3">
      <c r="A16" t="s">
        <v>426</v>
      </c>
      <c r="B16" t="s">
        <v>110</v>
      </c>
      <c r="C16" t="s">
        <v>10336</v>
      </c>
    </row>
    <row r="17" spans="1:3" x14ac:dyDescent="0.3">
      <c r="A17" t="s">
        <v>446</v>
      </c>
      <c r="B17" t="s">
        <v>110</v>
      </c>
      <c r="C17" t="s">
        <v>10336</v>
      </c>
    </row>
    <row r="18" spans="1:3" x14ac:dyDescent="0.3">
      <c r="A18" t="s">
        <v>469</v>
      </c>
      <c r="B18" t="s">
        <v>110</v>
      </c>
      <c r="C18" t="s">
        <v>10334</v>
      </c>
    </row>
    <row r="19" spans="1:3" x14ac:dyDescent="0.3">
      <c r="A19" t="s">
        <v>492</v>
      </c>
      <c r="B19" t="s">
        <v>110</v>
      </c>
      <c r="C19" t="s">
        <v>10334</v>
      </c>
    </row>
    <row r="20" spans="1:3" x14ac:dyDescent="0.3">
      <c r="A20" t="s">
        <v>510</v>
      </c>
      <c r="B20" t="s">
        <v>110</v>
      </c>
      <c r="C20" t="s">
        <v>10336</v>
      </c>
    </row>
    <row r="21" spans="1:3" x14ac:dyDescent="0.3">
      <c r="A21" t="s">
        <v>533</v>
      </c>
      <c r="B21" t="s">
        <v>110</v>
      </c>
      <c r="C21" t="s">
        <v>10334</v>
      </c>
    </row>
    <row r="22" spans="1:3" x14ac:dyDescent="0.3">
      <c r="A22" t="s">
        <v>552</v>
      </c>
      <c r="B22" t="s">
        <v>110</v>
      </c>
      <c r="C22" t="s">
        <v>10335</v>
      </c>
    </row>
    <row r="23" spans="1:3" x14ac:dyDescent="0.3">
      <c r="A23" t="s">
        <v>571</v>
      </c>
      <c r="B23" t="s">
        <v>110</v>
      </c>
      <c r="C23" t="s">
        <v>10336</v>
      </c>
    </row>
    <row r="24" spans="1:3" x14ac:dyDescent="0.3">
      <c r="A24" t="s">
        <v>589</v>
      </c>
      <c r="B24" t="s">
        <v>110</v>
      </c>
      <c r="C24" t="s">
        <v>10335</v>
      </c>
    </row>
    <row r="25" spans="1:3" x14ac:dyDescent="0.3">
      <c r="A25" t="s">
        <v>606</v>
      </c>
      <c r="B25" t="s">
        <v>110</v>
      </c>
      <c r="C25" t="s">
        <v>10336</v>
      </c>
    </row>
    <row r="26" spans="1:3" x14ac:dyDescent="0.3">
      <c r="A26" t="s">
        <v>606</v>
      </c>
      <c r="B26" t="s">
        <v>110</v>
      </c>
      <c r="C26" t="s">
        <v>10335</v>
      </c>
    </row>
    <row r="27" spans="1:3" x14ac:dyDescent="0.3">
      <c r="A27" t="s">
        <v>606</v>
      </c>
      <c r="B27" t="s">
        <v>110</v>
      </c>
      <c r="C27" t="s">
        <v>10334</v>
      </c>
    </row>
    <row r="28" spans="1:3" x14ac:dyDescent="0.3">
      <c r="A28" t="s">
        <v>706</v>
      </c>
      <c r="B28" t="s">
        <v>110</v>
      </c>
      <c r="C28" t="s">
        <v>10336</v>
      </c>
    </row>
    <row r="29" spans="1:3" x14ac:dyDescent="0.3">
      <c r="A29" t="s">
        <v>726</v>
      </c>
      <c r="B29" t="s">
        <v>110</v>
      </c>
      <c r="C29" t="s">
        <v>10334</v>
      </c>
    </row>
    <row r="30" spans="1:3" x14ac:dyDescent="0.3">
      <c r="A30" t="s">
        <v>743</v>
      </c>
      <c r="B30" t="s">
        <v>110</v>
      </c>
      <c r="C30" t="s">
        <v>10336</v>
      </c>
    </row>
    <row r="31" spans="1:3" x14ac:dyDescent="0.3">
      <c r="A31" t="s">
        <v>760</v>
      </c>
      <c r="B31" t="s">
        <v>110</v>
      </c>
      <c r="C31" t="s">
        <v>10336</v>
      </c>
    </row>
    <row r="32" spans="1:3" x14ac:dyDescent="0.3">
      <c r="A32" t="s">
        <v>781</v>
      </c>
      <c r="B32" t="s">
        <v>110</v>
      </c>
      <c r="C32" t="s">
        <v>10336</v>
      </c>
    </row>
    <row r="33" spans="1:3" x14ac:dyDescent="0.3">
      <c r="A33" t="s">
        <v>801</v>
      </c>
      <c r="B33" t="s">
        <v>110</v>
      </c>
      <c r="C33" t="s">
        <v>10334</v>
      </c>
    </row>
    <row r="34" spans="1:3" x14ac:dyDescent="0.3">
      <c r="A34" t="s">
        <v>821</v>
      </c>
      <c r="B34" t="s">
        <v>110</v>
      </c>
      <c r="C34" t="s">
        <v>10334</v>
      </c>
    </row>
    <row r="35" spans="1:3" x14ac:dyDescent="0.3">
      <c r="A35" t="s">
        <v>841</v>
      </c>
      <c r="B35" t="s">
        <v>110</v>
      </c>
      <c r="C35" t="s">
        <v>10335</v>
      </c>
    </row>
    <row r="36" spans="1:3" x14ac:dyDescent="0.3">
      <c r="A36" t="s">
        <v>858</v>
      </c>
      <c r="B36" t="s">
        <v>110</v>
      </c>
      <c r="C36" t="s">
        <v>10336</v>
      </c>
    </row>
    <row r="37" spans="1:3" x14ac:dyDescent="0.3">
      <c r="A37" t="s">
        <v>874</v>
      </c>
      <c r="B37" t="s">
        <v>110</v>
      </c>
      <c r="C37" t="s">
        <v>10334</v>
      </c>
    </row>
    <row r="38" spans="1:3" x14ac:dyDescent="0.3">
      <c r="A38" t="s">
        <v>892</v>
      </c>
      <c r="B38" t="s">
        <v>110</v>
      </c>
      <c r="C38" t="s">
        <v>10335</v>
      </c>
    </row>
    <row r="39" spans="1:3" x14ac:dyDescent="0.3">
      <c r="A39" t="s">
        <v>913</v>
      </c>
      <c r="B39" t="s">
        <v>110</v>
      </c>
      <c r="C39" t="s">
        <v>10335</v>
      </c>
    </row>
    <row r="40" spans="1:3" x14ac:dyDescent="0.3">
      <c r="A40" t="s">
        <v>929</v>
      </c>
      <c r="B40" t="s">
        <v>110</v>
      </c>
      <c r="C40" t="s">
        <v>10334</v>
      </c>
    </row>
    <row r="41" spans="1:3" x14ac:dyDescent="0.3">
      <c r="A41" t="s">
        <v>947</v>
      </c>
      <c r="B41" t="s">
        <v>110</v>
      </c>
      <c r="C41" t="s">
        <v>10335</v>
      </c>
    </row>
    <row r="42" spans="1:3" x14ac:dyDescent="0.3">
      <c r="A42" t="s">
        <v>966</v>
      </c>
      <c r="B42" t="s">
        <v>110</v>
      </c>
      <c r="C42" t="s">
        <v>10336</v>
      </c>
    </row>
    <row r="43" spans="1:3" x14ac:dyDescent="0.3">
      <c r="A43" t="s">
        <v>986</v>
      </c>
      <c r="B43" t="s">
        <v>110</v>
      </c>
      <c r="C43" t="s">
        <v>10335</v>
      </c>
    </row>
    <row r="44" spans="1:3" x14ac:dyDescent="0.3">
      <c r="A44" t="s">
        <v>1003</v>
      </c>
      <c r="B44" t="s">
        <v>110</v>
      </c>
      <c r="C44" t="s">
        <v>10335</v>
      </c>
    </row>
    <row r="45" spans="1:3" x14ac:dyDescent="0.3">
      <c r="A45" t="s">
        <v>1021</v>
      </c>
      <c r="B45" t="s">
        <v>110</v>
      </c>
      <c r="C45" t="s">
        <v>10334</v>
      </c>
    </row>
    <row r="46" spans="1:3" x14ac:dyDescent="0.3">
      <c r="A46" t="s">
        <v>1035</v>
      </c>
      <c r="B46" t="s">
        <v>110</v>
      </c>
      <c r="C46" t="s">
        <v>10335</v>
      </c>
    </row>
    <row r="47" spans="1:3" x14ac:dyDescent="0.3">
      <c r="A47" t="s">
        <v>1053</v>
      </c>
      <c r="B47" t="s">
        <v>110</v>
      </c>
      <c r="C47" t="s">
        <v>10334</v>
      </c>
    </row>
    <row r="48" spans="1:3" x14ac:dyDescent="0.3">
      <c r="A48" t="s">
        <v>1064</v>
      </c>
      <c r="B48" t="s">
        <v>110</v>
      </c>
      <c r="C48" t="s">
        <v>10336</v>
      </c>
    </row>
    <row r="49" spans="1:3" x14ac:dyDescent="0.3">
      <c r="A49" t="s">
        <v>1075</v>
      </c>
      <c r="B49" t="s">
        <v>110</v>
      </c>
      <c r="C49" t="s">
        <v>10336</v>
      </c>
    </row>
    <row r="50" spans="1:3" x14ac:dyDescent="0.3">
      <c r="A50" t="s">
        <v>1089</v>
      </c>
      <c r="B50" t="s">
        <v>110</v>
      </c>
      <c r="C50" t="s">
        <v>10336</v>
      </c>
    </row>
    <row r="51" spans="1:3" x14ac:dyDescent="0.3">
      <c r="A51" t="s">
        <v>1104</v>
      </c>
      <c r="B51" t="s">
        <v>110</v>
      </c>
      <c r="C51" t="s">
        <v>10336</v>
      </c>
    </row>
    <row r="52" spans="1:3" x14ac:dyDescent="0.3">
      <c r="A52" t="s">
        <v>1117</v>
      </c>
      <c r="B52" t="s">
        <v>110</v>
      </c>
      <c r="C52" t="s">
        <v>10334</v>
      </c>
    </row>
    <row r="53" spans="1:3" x14ac:dyDescent="0.3">
      <c r="A53" t="s">
        <v>1131</v>
      </c>
      <c r="B53" t="s">
        <v>110</v>
      </c>
      <c r="C53" t="s">
        <v>10335</v>
      </c>
    </row>
    <row r="54" spans="1:3" x14ac:dyDescent="0.3">
      <c r="A54" t="s">
        <v>1142</v>
      </c>
      <c r="B54" t="s">
        <v>110</v>
      </c>
      <c r="C54" t="s">
        <v>10334</v>
      </c>
    </row>
    <row r="55" spans="1:3" x14ac:dyDescent="0.3">
      <c r="A55" t="s">
        <v>1156</v>
      </c>
      <c r="B55" t="s">
        <v>110</v>
      </c>
      <c r="C55" t="s">
        <v>10335</v>
      </c>
    </row>
    <row r="56" spans="1:3" x14ac:dyDescent="0.3">
      <c r="A56" t="s">
        <v>1170</v>
      </c>
      <c r="B56" t="s">
        <v>110</v>
      </c>
      <c r="C56" t="s">
        <v>10335</v>
      </c>
    </row>
    <row r="57" spans="1:3" x14ac:dyDescent="0.3">
      <c r="A57" t="s">
        <v>1187</v>
      </c>
      <c r="B57" t="s">
        <v>110</v>
      </c>
      <c r="C57" t="s">
        <v>10335</v>
      </c>
    </row>
    <row r="58" spans="1:3" x14ac:dyDescent="0.3">
      <c r="A58" t="s">
        <v>1205</v>
      </c>
      <c r="B58" t="s">
        <v>110</v>
      </c>
      <c r="C58" t="s">
        <v>10336</v>
      </c>
    </row>
    <row r="59" spans="1:3" x14ac:dyDescent="0.3">
      <c r="A59" t="s">
        <v>1220</v>
      </c>
      <c r="B59" t="s">
        <v>110</v>
      </c>
      <c r="C59" t="s">
        <v>10336</v>
      </c>
    </row>
    <row r="60" spans="1:3" x14ac:dyDescent="0.3">
      <c r="A60" t="s">
        <v>1237</v>
      </c>
      <c r="B60" t="s">
        <v>110</v>
      </c>
      <c r="C60" t="s">
        <v>10335</v>
      </c>
    </row>
    <row r="61" spans="1:3" x14ac:dyDescent="0.3">
      <c r="A61" t="s">
        <v>1253</v>
      </c>
      <c r="B61" t="s">
        <v>110</v>
      </c>
      <c r="C61" t="s">
        <v>10335</v>
      </c>
    </row>
    <row r="62" spans="1:3" x14ac:dyDescent="0.3">
      <c r="A62" t="s">
        <v>1269</v>
      </c>
      <c r="B62" t="s">
        <v>110</v>
      </c>
      <c r="C62" t="s">
        <v>10335</v>
      </c>
    </row>
    <row r="63" spans="1:3" x14ac:dyDescent="0.3">
      <c r="A63" t="s">
        <v>1288</v>
      </c>
      <c r="B63" t="s">
        <v>110</v>
      </c>
      <c r="C63" t="s">
        <v>10334</v>
      </c>
    </row>
    <row r="64" spans="1:3" x14ac:dyDescent="0.3">
      <c r="A64" t="s">
        <v>1303</v>
      </c>
      <c r="B64" t="s">
        <v>110</v>
      </c>
      <c r="C64" t="s">
        <v>10336</v>
      </c>
    </row>
    <row r="65" spans="1:3" x14ac:dyDescent="0.3">
      <c r="A65" t="s">
        <v>1320</v>
      </c>
      <c r="B65" t="s">
        <v>110</v>
      </c>
      <c r="C65" t="s">
        <v>10335</v>
      </c>
    </row>
    <row r="66" spans="1:3" x14ac:dyDescent="0.3">
      <c r="A66" t="s">
        <v>1334</v>
      </c>
      <c r="B66" t="s">
        <v>110</v>
      </c>
      <c r="C66" t="s">
        <v>10334</v>
      </c>
    </row>
    <row r="67" spans="1:3" x14ac:dyDescent="0.3">
      <c r="A67" t="s">
        <v>1350</v>
      </c>
      <c r="B67" t="s">
        <v>110</v>
      </c>
      <c r="C67" t="s">
        <v>10336</v>
      </c>
    </row>
    <row r="68" spans="1:3" x14ac:dyDescent="0.3">
      <c r="A68" t="s">
        <v>1365</v>
      </c>
      <c r="B68" t="s">
        <v>110</v>
      </c>
      <c r="C68" t="s">
        <v>10335</v>
      </c>
    </row>
    <row r="69" spans="1:3" x14ac:dyDescent="0.3">
      <c r="A69" t="s">
        <v>1382</v>
      </c>
      <c r="B69" t="s">
        <v>110</v>
      </c>
      <c r="C69" t="s">
        <v>10334</v>
      </c>
    </row>
    <row r="70" spans="1:3" x14ac:dyDescent="0.3">
      <c r="A70" t="s">
        <v>1398</v>
      </c>
      <c r="B70" t="s">
        <v>110</v>
      </c>
      <c r="C70" t="s">
        <v>10335</v>
      </c>
    </row>
    <row r="71" spans="1:3" x14ac:dyDescent="0.3">
      <c r="A71" t="s">
        <v>1413</v>
      </c>
      <c r="B71" t="s">
        <v>110</v>
      </c>
      <c r="C71" t="s">
        <v>10334</v>
      </c>
    </row>
    <row r="72" spans="1:3" x14ac:dyDescent="0.3">
      <c r="A72" t="s">
        <v>1425</v>
      </c>
      <c r="B72" t="s">
        <v>110</v>
      </c>
      <c r="C72" t="s">
        <v>10335</v>
      </c>
    </row>
    <row r="73" spans="1:3" x14ac:dyDescent="0.3">
      <c r="A73" t="s">
        <v>1440</v>
      </c>
      <c r="B73" t="s">
        <v>110</v>
      </c>
      <c r="C73" t="s">
        <v>10336</v>
      </c>
    </row>
    <row r="74" spans="1:3" x14ac:dyDescent="0.3">
      <c r="A74" t="s">
        <v>1453</v>
      </c>
      <c r="B74" t="s">
        <v>110</v>
      </c>
      <c r="C74" t="s">
        <v>10336</v>
      </c>
    </row>
    <row r="75" spans="1:3" x14ac:dyDescent="0.3">
      <c r="A75" t="s">
        <v>1468</v>
      </c>
      <c r="B75" t="s">
        <v>110</v>
      </c>
      <c r="C75" t="s">
        <v>10334</v>
      </c>
    </row>
    <row r="76" spans="1:3" x14ac:dyDescent="0.3">
      <c r="A76" t="s">
        <v>1481</v>
      </c>
      <c r="B76" t="s">
        <v>110</v>
      </c>
      <c r="C76" t="s">
        <v>10335</v>
      </c>
    </row>
    <row r="77" spans="1:3" x14ac:dyDescent="0.3">
      <c r="A77" t="s">
        <v>1498</v>
      </c>
      <c r="B77" t="s">
        <v>110</v>
      </c>
      <c r="C77" t="s">
        <v>10336</v>
      </c>
    </row>
    <row r="78" spans="1:3" x14ac:dyDescent="0.3">
      <c r="A78" t="s">
        <v>1512</v>
      </c>
      <c r="B78" t="s">
        <v>110</v>
      </c>
      <c r="C78" t="s">
        <v>10336</v>
      </c>
    </row>
    <row r="79" spans="1:3" x14ac:dyDescent="0.3">
      <c r="A79" t="s">
        <v>1527</v>
      </c>
      <c r="B79" t="s">
        <v>110</v>
      </c>
      <c r="C79" t="s">
        <v>10334</v>
      </c>
    </row>
    <row r="80" spans="1:3" x14ac:dyDescent="0.3">
      <c r="A80" t="s">
        <v>1540</v>
      </c>
      <c r="B80" t="s">
        <v>110</v>
      </c>
      <c r="C80" t="s">
        <v>10334</v>
      </c>
    </row>
    <row r="81" spans="1:3" x14ac:dyDescent="0.3">
      <c r="A81" t="s">
        <v>1553</v>
      </c>
      <c r="B81" t="s">
        <v>110</v>
      </c>
      <c r="C81" t="s">
        <v>10336</v>
      </c>
    </row>
    <row r="82" spans="1:3" x14ac:dyDescent="0.3">
      <c r="A82" t="s">
        <v>1567</v>
      </c>
      <c r="B82" t="s">
        <v>110</v>
      </c>
      <c r="C82" t="s">
        <v>10336</v>
      </c>
    </row>
    <row r="83" spans="1:3" x14ac:dyDescent="0.3">
      <c r="A83" t="s">
        <v>1579</v>
      </c>
      <c r="B83" t="s">
        <v>110</v>
      </c>
      <c r="C83" t="s">
        <v>10335</v>
      </c>
    </row>
    <row r="84" spans="1:3" x14ac:dyDescent="0.3">
      <c r="A84" t="s">
        <v>1596</v>
      </c>
      <c r="B84" t="s">
        <v>110</v>
      </c>
      <c r="C84" t="s">
        <v>10334</v>
      </c>
    </row>
    <row r="85" spans="1:3" x14ac:dyDescent="0.3">
      <c r="A85" t="s">
        <v>1616</v>
      </c>
      <c r="B85" t="s">
        <v>110</v>
      </c>
      <c r="C85" t="s">
        <v>10334</v>
      </c>
    </row>
    <row r="86" spans="1:3" x14ac:dyDescent="0.3">
      <c r="A86" t="s">
        <v>1633</v>
      </c>
      <c r="B86" t="s">
        <v>110</v>
      </c>
      <c r="C86" t="s">
        <v>10335</v>
      </c>
    </row>
    <row r="87" spans="1:3" x14ac:dyDescent="0.3">
      <c r="A87" t="s">
        <v>1651</v>
      </c>
      <c r="B87" t="s">
        <v>110</v>
      </c>
      <c r="C87" t="s">
        <v>10336</v>
      </c>
    </row>
    <row r="88" spans="1:3" x14ac:dyDescent="0.3">
      <c r="A88" t="s">
        <v>1665</v>
      </c>
      <c r="B88" t="s">
        <v>110</v>
      </c>
      <c r="C88" t="s">
        <v>10334</v>
      </c>
    </row>
    <row r="89" spans="1:3" x14ac:dyDescent="0.3">
      <c r="A89" t="s">
        <v>1680</v>
      </c>
      <c r="B89" t="s">
        <v>110</v>
      </c>
      <c r="C89" t="s">
        <v>10336</v>
      </c>
    </row>
    <row r="90" spans="1:3" x14ac:dyDescent="0.3">
      <c r="A90" t="s">
        <v>1695</v>
      </c>
      <c r="B90" t="s">
        <v>110</v>
      </c>
      <c r="C90" t="s">
        <v>10335</v>
      </c>
    </row>
    <row r="91" spans="1:3" x14ac:dyDescent="0.3">
      <c r="A91" t="s">
        <v>1709</v>
      </c>
      <c r="B91" t="s">
        <v>110</v>
      </c>
      <c r="C91" t="s">
        <v>10336</v>
      </c>
    </row>
    <row r="92" spans="1:3" x14ac:dyDescent="0.3">
      <c r="A92" t="s">
        <v>1720</v>
      </c>
      <c r="B92" t="s">
        <v>110</v>
      </c>
      <c r="C92" t="s">
        <v>10334</v>
      </c>
    </row>
    <row r="93" spans="1:3" x14ac:dyDescent="0.3">
      <c r="A93" t="s">
        <v>1733</v>
      </c>
      <c r="B93" t="s">
        <v>110</v>
      </c>
      <c r="C93" t="s">
        <v>10335</v>
      </c>
    </row>
    <row r="94" spans="1:3" x14ac:dyDescent="0.3">
      <c r="A94" t="s">
        <v>1749</v>
      </c>
      <c r="B94" t="s">
        <v>110</v>
      </c>
      <c r="C94" t="s">
        <v>10335</v>
      </c>
    </row>
    <row r="95" spans="1:3" x14ac:dyDescent="0.3">
      <c r="A95" t="s">
        <v>1764</v>
      </c>
      <c r="B95" t="s">
        <v>110</v>
      </c>
      <c r="C95" t="s">
        <v>10335</v>
      </c>
    </row>
    <row r="96" spans="1:3" x14ac:dyDescent="0.3">
      <c r="A96" t="s">
        <v>1778</v>
      </c>
      <c r="B96" t="s">
        <v>110</v>
      </c>
      <c r="C96" t="s">
        <v>10336</v>
      </c>
    </row>
    <row r="97" spans="1:3" x14ac:dyDescent="0.3">
      <c r="A97" t="s">
        <v>1793</v>
      </c>
      <c r="B97" t="s">
        <v>110</v>
      </c>
      <c r="C97" t="s">
        <v>10334</v>
      </c>
    </row>
    <row r="98" spans="1:3" x14ac:dyDescent="0.3">
      <c r="A98" t="s">
        <v>1810</v>
      </c>
      <c r="B98" t="s">
        <v>110</v>
      </c>
      <c r="C98" t="s">
        <v>10336</v>
      </c>
    </row>
    <row r="99" spans="1:3" x14ac:dyDescent="0.3">
      <c r="A99" t="s">
        <v>1827</v>
      </c>
      <c r="B99" t="s">
        <v>110</v>
      </c>
      <c r="C99" t="s">
        <v>10336</v>
      </c>
    </row>
    <row r="100" spans="1:3" x14ac:dyDescent="0.3">
      <c r="A100" t="s">
        <v>1841</v>
      </c>
      <c r="B100" t="s">
        <v>110</v>
      </c>
      <c r="C100" t="s">
        <v>10334</v>
      </c>
    </row>
    <row r="101" spans="1:3" x14ac:dyDescent="0.3">
      <c r="A101" t="s">
        <v>1855</v>
      </c>
      <c r="B101" t="s">
        <v>110</v>
      </c>
      <c r="C101" t="s">
        <v>10334</v>
      </c>
    </row>
    <row r="102" spans="1:3" x14ac:dyDescent="0.3">
      <c r="A102" t="s">
        <v>1874</v>
      </c>
      <c r="B102" t="s">
        <v>110</v>
      </c>
      <c r="C102" t="s">
        <v>10336</v>
      </c>
    </row>
    <row r="103" spans="1:3" x14ac:dyDescent="0.3">
      <c r="A103" t="s">
        <v>1887</v>
      </c>
      <c r="B103" t="s">
        <v>110</v>
      </c>
      <c r="C103" t="s">
        <v>10336</v>
      </c>
    </row>
    <row r="104" spans="1:3" x14ac:dyDescent="0.3">
      <c r="A104" t="s">
        <v>1903</v>
      </c>
      <c r="B104" t="s">
        <v>110</v>
      </c>
      <c r="C104" t="s">
        <v>10334</v>
      </c>
    </row>
    <row r="105" spans="1:3" x14ac:dyDescent="0.3">
      <c r="A105" t="s">
        <v>1917</v>
      </c>
      <c r="B105" t="s">
        <v>110</v>
      </c>
      <c r="C105" t="s">
        <v>10336</v>
      </c>
    </row>
    <row r="106" spans="1:3" x14ac:dyDescent="0.3">
      <c r="A106" t="s">
        <v>1930</v>
      </c>
      <c r="B106" t="s">
        <v>110</v>
      </c>
      <c r="C106" t="s">
        <v>10336</v>
      </c>
    </row>
    <row r="107" spans="1:3" x14ac:dyDescent="0.3">
      <c r="A107" t="s">
        <v>1947</v>
      </c>
      <c r="B107" t="s">
        <v>110</v>
      </c>
      <c r="C107" t="s">
        <v>10336</v>
      </c>
    </row>
    <row r="108" spans="1:3" x14ac:dyDescent="0.3">
      <c r="A108" t="s">
        <v>1961</v>
      </c>
      <c r="B108" t="s">
        <v>110</v>
      </c>
      <c r="C108" t="s">
        <v>10336</v>
      </c>
    </row>
    <row r="109" spans="1:3" x14ac:dyDescent="0.3">
      <c r="A109" t="s">
        <v>1972</v>
      </c>
      <c r="B109" t="s">
        <v>110</v>
      </c>
      <c r="C109" t="s">
        <v>10334</v>
      </c>
    </row>
    <row r="110" spans="1:3" x14ac:dyDescent="0.3">
      <c r="A110" t="s">
        <v>1985</v>
      </c>
      <c r="B110" t="s">
        <v>110</v>
      </c>
      <c r="C110" t="s">
        <v>10336</v>
      </c>
    </row>
    <row r="111" spans="1:3" x14ac:dyDescent="0.3">
      <c r="A111" t="s">
        <v>2000</v>
      </c>
      <c r="B111" t="s">
        <v>110</v>
      </c>
      <c r="C111" t="s">
        <v>10335</v>
      </c>
    </row>
    <row r="112" spans="1:3" x14ac:dyDescent="0.3">
      <c r="A112" t="s">
        <v>2016</v>
      </c>
      <c r="B112" t="s">
        <v>110</v>
      </c>
      <c r="C112" t="s">
        <v>10334</v>
      </c>
    </row>
    <row r="113" spans="1:3" x14ac:dyDescent="0.3">
      <c r="A113" t="s">
        <v>2033</v>
      </c>
      <c r="B113" t="s">
        <v>110</v>
      </c>
      <c r="C113" t="s">
        <v>10335</v>
      </c>
    </row>
    <row r="114" spans="1:3" x14ac:dyDescent="0.3">
      <c r="A114" t="s">
        <v>2051</v>
      </c>
      <c r="B114" t="s">
        <v>110</v>
      </c>
      <c r="C114" t="s">
        <v>10336</v>
      </c>
    </row>
    <row r="115" spans="1:3" x14ac:dyDescent="0.3">
      <c r="A115" t="s">
        <v>2065</v>
      </c>
      <c r="B115" t="s">
        <v>110</v>
      </c>
      <c r="C115" t="s">
        <v>10336</v>
      </c>
    </row>
    <row r="116" spans="1:3" x14ac:dyDescent="0.3">
      <c r="A116" t="s">
        <v>2078</v>
      </c>
      <c r="B116" t="s">
        <v>110</v>
      </c>
      <c r="C116" t="s">
        <v>10335</v>
      </c>
    </row>
    <row r="117" spans="1:3" x14ac:dyDescent="0.3">
      <c r="A117" t="s">
        <v>2093</v>
      </c>
      <c r="B117" t="s">
        <v>110</v>
      </c>
      <c r="C117" t="s">
        <v>10334</v>
      </c>
    </row>
    <row r="118" spans="1:3" x14ac:dyDescent="0.3">
      <c r="A118" t="s">
        <v>2104</v>
      </c>
      <c r="B118" t="s">
        <v>110</v>
      </c>
      <c r="C118" t="s">
        <v>10335</v>
      </c>
    </row>
    <row r="119" spans="1:3" x14ac:dyDescent="0.3">
      <c r="A119" t="s">
        <v>2117</v>
      </c>
      <c r="B119" t="s">
        <v>110</v>
      </c>
      <c r="C119" t="s">
        <v>10335</v>
      </c>
    </row>
    <row r="120" spans="1:3" x14ac:dyDescent="0.3">
      <c r="A120" t="s">
        <v>2132</v>
      </c>
      <c r="B120" t="s">
        <v>110</v>
      </c>
      <c r="C120" t="s">
        <v>10336</v>
      </c>
    </row>
    <row r="121" spans="1:3" x14ac:dyDescent="0.3">
      <c r="A121" t="s">
        <v>2146</v>
      </c>
      <c r="B121" t="s">
        <v>110</v>
      </c>
      <c r="C121" t="s">
        <v>10335</v>
      </c>
    </row>
    <row r="122" spans="1:3" x14ac:dyDescent="0.3">
      <c r="A122" t="s">
        <v>2159</v>
      </c>
      <c r="B122" t="s">
        <v>110</v>
      </c>
      <c r="C122" t="s">
        <v>10334</v>
      </c>
    </row>
    <row r="123" spans="1:3" x14ac:dyDescent="0.3">
      <c r="A123" t="s">
        <v>2174</v>
      </c>
      <c r="B123" t="s">
        <v>110</v>
      </c>
      <c r="C123" t="s">
        <v>10335</v>
      </c>
    </row>
    <row r="124" spans="1:3" x14ac:dyDescent="0.3">
      <c r="A124" t="s">
        <v>2187</v>
      </c>
      <c r="B124" t="s">
        <v>110</v>
      </c>
      <c r="C124" t="s">
        <v>10334</v>
      </c>
    </row>
    <row r="125" spans="1:3" x14ac:dyDescent="0.3">
      <c r="A125" t="s">
        <v>2201</v>
      </c>
      <c r="B125" t="s">
        <v>110</v>
      </c>
      <c r="C125" t="s">
        <v>10335</v>
      </c>
    </row>
    <row r="126" spans="1:3" x14ac:dyDescent="0.3">
      <c r="A126" t="s">
        <v>2214</v>
      </c>
      <c r="B126" t="s">
        <v>110</v>
      </c>
      <c r="C126" t="s">
        <v>10334</v>
      </c>
    </row>
    <row r="127" spans="1:3" x14ac:dyDescent="0.3">
      <c r="A127" t="s">
        <v>2228</v>
      </c>
      <c r="B127" t="s">
        <v>110</v>
      </c>
      <c r="C127" t="s">
        <v>10336</v>
      </c>
    </row>
    <row r="128" spans="1:3" x14ac:dyDescent="0.3">
      <c r="A128" t="s">
        <v>2241</v>
      </c>
      <c r="B128" t="s">
        <v>110</v>
      </c>
      <c r="C128" t="s">
        <v>10335</v>
      </c>
    </row>
    <row r="129" spans="1:3" x14ac:dyDescent="0.3">
      <c r="A129" t="s">
        <v>2254</v>
      </c>
      <c r="B129" t="s">
        <v>110</v>
      </c>
      <c r="C129" t="s">
        <v>10336</v>
      </c>
    </row>
    <row r="130" spans="1:3" x14ac:dyDescent="0.3">
      <c r="A130" t="s">
        <v>2264</v>
      </c>
      <c r="B130" t="s">
        <v>110</v>
      </c>
      <c r="C130" t="s">
        <v>10334</v>
      </c>
    </row>
    <row r="131" spans="1:3" x14ac:dyDescent="0.3">
      <c r="A131" t="s">
        <v>2278</v>
      </c>
      <c r="B131" t="s">
        <v>110</v>
      </c>
      <c r="C131" t="s">
        <v>10335</v>
      </c>
    </row>
    <row r="132" spans="1:3" x14ac:dyDescent="0.3">
      <c r="A132" t="s">
        <v>2290</v>
      </c>
      <c r="B132" t="s">
        <v>110</v>
      </c>
      <c r="C132" t="s">
        <v>10335</v>
      </c>
    </row>
    <row r="133" spans="1:3" x14ac:dyDescent="0.3">
      <c r="A133" t="s">
        <v>2305</v>
      </c>
      <c r="B133" t="s">
        <v>110</v>
      </c>
      <c r="C133" t="s">
        <v>10336</v>
      </c>
    </row>
    <row r="134" spans="1:3" x14ac:dyDescent="0.3">
      <c r="A134" t="s">
        <v>2317</v>
      </c>
      <c r="B134" t="s">
        <v>110</v>
      </c>
      <c r="C134" t="s">
        <v>10335</v>
      </c>
    </row>
    <row r="135" spans="1:3" x14ac:dyDescent="0.3">
      <c r="A135" t="s">
        <v>2329</v>
      </c>
      <c r="B135" t="s">
        <v>110</v>
      </c>
      <c r="C135" t="s">
        <v>10334</v>
      </c>
    </row>
    <row r="136" spans="1:3" x14ac:dyDescent="0.3">
      <c r="A136" t="s">
        <v>2342</v>
      </c>
      <c r="B136" t="s">
        <v>110</v>
      </c>
      <c r="C136" t="s">
        <v>10335</v>
      </c>
    </row>
    <row r="137" spans="1:3" x14ac:dyDescent="0.3">
      <c r="A137" t="s">
        <v>2356</v>
      </c>
      <c r="B137" t="s">
        <v>110</v>
      </c>
      <c r="C137" t="s">
        <v>10334</v>
      </c>
    </row>
    <row r="138" spans="1:3" x14ac:dyDescent="0.3">
      <c r="A138" t="s">
        <v>2368</v>
      </c>
      <c r="B138" t="s">
        <v>110</v>
      </c>
      <c r="C138" t="s">
        <v>10334</v>
      </c>
    </row>
    <row r="139" spans="1:3" x14ac:dyDescent="0.3">
      <c r="A139" t="s">
        <v>2380</v>
      </c>
      <c r="B139" t="s">
        <v>110</v>
      </c>
      <c r="C139" t="s">
        <v>10334</v>
      </c>
    </row>
    <row r="140" spans="1:3" x14ac:dyDescent="0.3">
      <c r="A140" t="s">
        <v>2389</v>
      </c>
      <c r="B140" t="s">
        <v>110</v>
      </c>
      <c r="C140" t="s">
        <v>10335</v>
      </c>
    </row>
    <row r="141" spans="1:3" x14ac:dyDescent="0.3">
      <c r="A141" t="s">
        <v>2401</v>
      </c>
      <c r="B141" t="s">
        <v>110</v>
      </c>
      <c r="C141" t="s">
        <v>10334</v>
      </c>
    </row>
    <row r="142" spans="1:3" x14ac:dyDescent="0.3">
      <c r="A142" t="s">
        <v>2413</v>
      </c>
      <c r="B142" t="s">
        <v>110</v>
      </c>
      <c r="C142" t="s">
        <v>10335</v>
      </c>
    </row>
    <row r="143" spans="1:3" x14ac:dyDescent="0.3">
      <c r="A143" t="s">
        <v>2424</v>
      </c>
      <c r="B143" t="s">
        <v>110</v>
      </c>
      <c r="C143" t="s">
        <v>10335</v>
      </c>
    </row>
    <row r="144" spans="1:3" x14ac:dyDescent="0.3">
      <c r="A144" t="s">
        <v>2433</v>
      </c>
      <c r="B144" t="s">
        <v>110</v>
      </c>
      <c r="C144" t="s">
        <v>10335</v>
      </c>
    </row>
    <row r="145" spans="1:3" x14ac:dyDescent="0.3">
      <c r="A145" t="s">
        <v>2446</v>
      </c>
      <c r="B145" t="s">
        <v>110</v>
      </c>
      <c r="C145" t="s">
        <v>10336</v>
      </c>
    </row>
    <row r="146" spans="1:3" x14ac:dyDescent="0.3">
      <c r="A146" t="s">
        <v>2458</v>
      </c>
      <c r="B146" t="s">
        <v>110</v>
      </c>
      <c r="C146" t="s">
        <v>10335</v>
      </c>
    </row>
    <row r="147" spans="1:3" x14ac:dyDescent="0.3">
      <c r="A147" t="s">
        <v>2470</v>
      </c>
      <c r="B147" t="s">
        <v>110</v>
      </c>
      <c r="C147" t="s">
        <v>10334</v>
      </c>
    </row>
    <row r="148" spans="1:3" x14ac:dyDescent="0.3">
      <c r="A148" t="s">
        <v>2482</v>
      </c>
      <c r="B148" t="s">
        <v>110</v>
      </c>
      <c r="C148" t="s">
        <v>10335</v>
      </c>
    </row>
    <row r="149" spans="1:3" x14ac:dyDescent="0.3">
      <c r="A149" t="s">
        <v>2495</v>
      </c>
      <c r="B149" t="s">
        <v>110</v>
      </c>
      <c r="C149" t="s">
        <v>10334</v>
      </c>
    </row>
    <row r="150" spans="1:3" x14ac:dyDescent="0.3">
      <c r="A150" t="s">
        <v>2506</v>
      </c>
      <c r="B150" t="s">
        <v>110</v>
      </c>
      <c r="C150" t="s">
        <v>10336</v>
      </c>
    </row>
    <row r="151" spans="1:3" x14ac:dyDescent="0.3">
      <c r="A151" t="s">
        <v>2517</v>
      </c>
      <c r="B151" t="s">
        <v>110</v>
      </c>
      <c r="C151" t="s">
        <v>10335</v>
      </c>
    </row>
    <row r="152" spans="1:3" x14ac:dyDescent="0.3">
      <c r="A152" t="s">
        <v>2530</v>
      </c>
      <c r="B152" t="s">
        <v>110</v>
      </c>
      <c r="C152" t="s">
        <v>10335</v>
      </c>
    </row>
    <row r="153" spans="1:3" x14ac:dyDescent="0.3">
      <c r="A153" t="s">
        <v>2544</v>
      </c>
      <c r="B153" t="s">
        <v>110</v>
      </c>
      <c r="C153" t="s">
        <v>10335</v>
      </c>
    </row>
    <row r="154" spans="1:3" x14ac:dyDescent="0.3">
      <c r="A154" t="s">
        <v>2557</v>
      </c>
      <c r="B154" t="s">
        <v>110</v>
      </c>
      <c r="C154" t="s">
        <v>10334</v>
      </c>
    </row>
    <row r="155" spans="1:3" x14ac:dyDescent="0.3">
      <c r="A155" t="s">
        <v>2567</v>
      </c>
      <c r="B155" t="s">
        <v>110</v>
      </c>
      <c r="C155" t="s">
        <v>10336</v>
      </c>
    </row>
    <row r="156" spans="1:3" x14ac:dyDescent="0.3">
      <c r="A156" t="s">
        <v>2580</v>
      </c>
      <c r="B156" t="s">
        <v>110</v>
      </c>
      <c r="C156" t="s">
        <v>10336</v>
      </c>
    </row>
    <row r="157" spans="1:3" x14ac:dyDescent="0.3">
      <c r="A157" t="s">
        <v>2593</v>
      </c>
      <c r="B157" t="s">
        <v>110</v>
      </c>
      <c r="C157" t="s">
        <v>10334</v>
      </c>
    </row>
    <row r="158" spans="1:3" x14ac:dyDescent="0.3">
      <c r="A158" t="s">
        <v>2604</v>
      </c>
      <c r="B158" t="s">
        <v>110</v>
      </c>
      <c r="C158" t="s">
        <v>10334</v>
      </c>
    </row>
    <row r="159" spans="1:3" x14ac:dyDescent="0.3">
      <c r="A159" t="s">
        <v>2614</v>
      </c>
      <c r="B159" t="s">
        <v>110</v>
      </c>
      <c r="C159" t="s">
        <v>10335</v>
      </c>
    </row>
    <row r="160" spans="1:3" x14ac:dyDescent="0.3">
      <c r="A160" t="s">
        <v>2627</v>
      </c>
      <c r="B160" t="s">
        <v>110</v>
      </c>
      <c r="C160" t="s">
        <v>10335</v>
      </c>
    </row>
    <row r="161" spans="1:3" x14ac:dyDescent="0.3">
      <c r="A161" t="s">
        <v>2635</v>
      </c>
      <c r="B161" t="s">
        <v>110</v>
      </c>
      <c r="C161" t="s">
        <v>10334</v>
      </c>
    </row>
    <row r="162" spans="1:3" x14ac:dyDescent="0.3">
      <c r="A162" t="s">
        <v>2643</v>
      </c>
      <c r="B162" t="s">
        <v>110</v>
      </c>
      <c r="C162" t="s">
        <v>10334</v>
      </c>
    </row>
    <row r="163" spans="1:3" x14ac:dyDescent="0.3">
      <c r="A163" t="s">
        <v>2651</v>
      </c>
      <c r="B163" t="s">
        <v>110</v>
      </c>
      <c r="C163" t="s">
        <v>10334</v>
      </c>
    </row>
    <row r="164" spans="1:3" x14ac:dyDescent="0.3">
      <c r="A164" t="s">
        <v>2663</v>
      </c>
      <c r="B164" t="s">
        <v>110</v>
      </c>
      <c r="C164" t="s">
        <v>10334</v>
      </c>
    </row>
    <row r="165" spans="1:3" x14ac:dyDescent="0.3">
      <c r="A165" t="s">
        <v>2674</v>
      </c>
      <c r="B165" t="s">
        <v>110</v>
      </c>
      <c r="C165" t="s">
        <v>10336</v>
      </c>
    </row>
    <row r="166" spans="1:3" x14ac:dyDescent="0.3">
      <c r="A166" t="s">
        <v>2684</v>
      </c>
      <c r="B166" t="s">
        <v>110</v>
      </c>
      <c r="C166" t="s">
        <v>10334</v>
      </c>
    </row>
    <row r="167" spans="1:3" x14ac:dyDescent="0.3">
      <c r="A167" t="s">
        <v>2695</v>
      </c>
      <c r="B167" t="s">
        <v>110</v>
      </c>
      <c r="C167" t="s">
        <v>10336</v>
      </c>
    </row>
    <row r="168" spans="1:3" x14ac:dyDescent="0.3">
      <c r="A168" t="s">
        <v>2706</v>
      </c>
      <c r="B168" t="s">
        <v>110</v>
      </c>
      <c r="C168" t="s">
        <v>10334</v>
      </c>
    </row>
    <row r="169" spans="1:3" x14ac:dyDescent="0.3">
      <c r="A169" t="s">
        <v>2717</v>
      </c>
      <c r="B169" t="s">
        <v>110</v>
      </c>
      <c r="C169" t="s">
        <v>10335</v>
      </c>
    </row>
    <row r="170" spans="1:3" x14ac:dyDescent="0.3">
      <c r="A170" t="s">
        <v>2727</v>
      </c>
      <c r="B170" t="s">
        <v>110</v>
      </c>
      <c r="C170" t="s">
        <v>10334</v>
      </c>
    </row>
    <row r="171" spans="1:3" x14ac:dyDescent="0.3">
      <c r="A171" t="s">
        <v>2740</v>
      </c>
      <c r="B171" t="s">
        <v>110</v>
      </c>
      <c r="C171" t="s">
        <v>10335</v>
      </c>
    </row>
    <row r="172" spans="1:3" x14ac:dyDescent="0.3">
      <c r="A172" t="s">
        <v>2750</v>
      </c>
      <c r="B172" t="s">
        <v>110</v>
      </c>
      <c r="C172" t="s">
        <v>10336</v>
      </c>
    </row>
    <row r="173" spans="1:3" x14ac:dyDescent="0.3">
      <c r="A173" t="s">
        <v>2759</v>
      </c>
      <c r="B173" t="s">
        <v>110</v>
      </c>
      <c r="C173" t="s">
        <v>10336</v>
      </c>
    </row>
    <row r="174" spans="1:3" x14ac:dyDescent="0.3">
      <c r="A174" t="s">
        <v>2770</v>
      </c>
      <c r="B174" t="s">
        <v>110</v>
      </c>
      <c r="C174" t="s">
        <v>10334</v>
      </c>
    </row>
    <row r="175" spans="1:3" x14ac:dyDescent="0.3">
      <c r="A175" t="s">
        <v>2781</v>
      </c>
      <c r="B175" t="s">
        <v>110</v>
      </c>
      <c r="C175" t="s">
        <v>10334</v>
      </c>
    </row>
    <row r="176" spans="1:3" x14ac:dyDescent="0.3">
      <c r="A176" t="s">
        <v>2791</v>
      </c>
      <c r="B176" t="s">
        <v>110</v>
      </c>
      <c r="C176" t="s">
        <v>10335</v>
      </c>
    </row>
    <row r="177" spans="1:3" x14ac:dyDescent="0.3">
      <c r="A177" t="s">
        <v>2803</v>
      </c>
      <c r="B177" t="s">
        <v>110</v>
      </c>
      <c r="C177" t="s">
        <v>10335</v>
      </c>
    </row>
    <row r="178" spans="1:3" x14ac:dyDescent="0.3">
      <c r="A178" t="s">
        <v>2814</v>
      </c>
      <c r="B178" t="s">
        <v>110</v>
      </c>
      <c r="C178" t="s">
        <v>10334</v>
      </c>
    </row>
    <row r="179" spans="1:3" x14ac:dyDescent="0.3">
      <c r="A179" t="s">
        <v>2825</v>
      </c>
      <c r="B179" t="s">
        <v>110</v>
      </c>
      <c r="C179" t="s">
        <v>10335</v>
      </c>
    </row>
    <row r="180" spans="1:3" x14ac:dyDescent="0.3">
      <c r="A180" t="s">
        <v>2838</v>
      </c>
      <c r="B180" t="s">
        <v>110</v>
      </c>
      <c r="C180" t="s">
        <v>10334</v>
      </c>
    </row>
    <row r="181" spans="1:3" x14ac:dyDescent="0.3">
      <c r="A181" t="s">
        <v>2848</v>
      </c>
      <c r="B181" t="s">
        <v>110</v>
      </c>
      <c r="C181" t="s">
        <v>10335</v>
      </c>
    </row>
    <row r="182" spans="1:3" x14ac:dyDescent="0.3">
      <c r="A182" t="s">
        <v>2861</v>
      </c>
      <c r="B182" t="s">
        <v>110</v>
      </c>
      <c r="C182" t="s">
        <v>10336</v>
      </c>
    </row>
    <row r="183" spans="1:3" x14ac:dyDescent="0.3">
      <c r="A183" t="s">
        <v>2872</v>
      </c>
      <c r="B183" t="s">
        <v>110</v>
      </c>
      <c r="C183" t="s">
        <v>10335</v>
      </c>
    </row>
    <row r="184" spans="1:3" x14ac:dyDescent="0.3">
      <c r="A184" t="s">
        <v>2885</v>
      </c>
      <c r="B184" t="s">
        <v>110</v>
      </c>
      <c r="C184" t="s">
        <v>10334</v>
      </c>
    </row>
    <row r="185" spans="1:3" x14ac:dyDescent="0.3">
      <c r="A185" t="s">
        <v>2897</v>
      </c>
      <c r="B185" t="s">
        <v>110</v>
      </c>
      <c r="C185" t="s">
        <v>10335</v>
      </c>
    </row>
    <row r="186" spans="1:3" x14ac:dyDescent="0.3">
      <c r="A186" t="s">
        <v>2908</v>
      </c>
      <c r="B186" t="s">
        <v>110</v>
      </c>
      <c r="C186" t="s">
        <v>10335</v>
      </c>
    </row>
    <row r="187" spans="1:3" x14ac:dyDescent="0.3">
      <c r="A187" t="s">
        <v>2920</v>
      </c>
      <c r="B187" t="s">
        <v>110</v>
      </c>
      <c r="C187" t="s">
        <v>10335</v>
      </c>
    </row>
    <row r="188" spans="1:3" x14ac:dyDescent="0.3">
      <c r="A188" t="s">
        <v>2932</v>
      </c>
      <c r="B188" t="s">
        <v>110</v>
      </c>
      <c r="C188" t="s">
        <v>10335</v>
      </c>
    </row>
    <row r="189" spans="1:3" x14ac:dyDescent="0.3">
      <c r="A189" t="s">
        <v>2944</v>
      </c>
      <c r="B189" t="s">
        <v>110</v>
      </c>
      <c r="C189" t="s">
        <v>10336</v>
      </c>
    </row>
    <row r="190" spans="1:3" x14ac:dyDescent="0.3">
      <c r="A190" t="s">
        <v>2956</v>
      </c>
      <c r="B190" t="s">
        <v>110</v>
      </c>
      <c r="C190" t="s">
        <v>10336</v>
      </c>
    </row>
    <row r="191" spans="1:3" x14ac:dyDescent="0.3">
      <c r="A191" t="s">
        <v>2968</v>
      </c>
      <c r="B191" t="s">
        <v>110</v>
      </c>
      <c r="C191" t="s">
        <v>10334</v>
      </c>
    </row>
    <row r="192" spans="1:3" x14ac:dyDescent="0.3">
      <c r="A192" t="s">
        <v>2979</v>
      </c>
      <c r="B192" t="s">
        <v>110</v>
      </c>
      <c r="C192" t="s">
        <v>10335</v>
      </c>
    </row>
    <row r="193" spans="1:3" x14ac:dyDescent="0.3">
      <c r="A193" t="s">
        <v>2988</v>
      </c>
      <c r="B193" t="s">
        <v>110</v>
      </c>
      <c r="C193" t="s">
        <v>10335</v>
      </c>
    </row>
    <row r="194" spans="1:3" x14ac:dyDescent="0.3">
      <c r="A194" t="s">
        <v>2997</v>
      </c>
      <c r="B194" t="s">
        <v>110</v>
      </c>
      <c r="C194" t="s">
        <v>10336</v>
      </c>
    </row>
    <row r="195" spans="1:3" x14ac:dyDescent="0.3">
      <c r="A195" t="s">
        <v>3008</v>
      </c>
      <c r="B195" t="s">
        <v>110</v>
      </c>
      <c r="C195" t="s">
        <v>10335</v>
      </c>
    </row>
    <row r="196" spans="1:3" x14ac:dyDescent="0.3">
      <c r="A196" t="s">
        <v>3016</v>
      </c>
      <c r="B196" t="s">
        <v>110</v>
      </c>
      <c r="C196" t="s">
        <v>10336</v>
      </c>
    </row>
    <row r="197" spans="1:3" x14ac:dyDescent="0.3">
      <c r="A197" t="s">
        <v>3026</v>
      </c>
      <c r="B197" t="s">
        <v>110</v>
      </c>
      <c r="C197" t="s">
        <v>10334</v>
      </c>
    </row>
    <row r="198" spans="1:3" x14ac:dyDescent="0.3">
      <c r="A198" t="s">
        <v>3039</v>
      </c>
      <c r="B198" t="s">
        <v>110</v>
      </c>
      <c r="C198" t="s">
        <v>10335</v>
      </c>
    </row>
    <row r="199" spans="1:3" x14ac:dyDescent="0.3">
      <c r="A199" t="s">
        <v>3052</v>
      </c>
      <c r="B199" t="s">
        <v>110</v>
      </c>
      <c r="C199" t="s">
        <v>10334</v>
      </c>
    </row>
    <row r="200" spans="1:3" x14ac:dyDescent="0.3">
      <c r="A200" t="s">
        <v>3061</v>
      </c>
      <c r="B200" t="s">
        <v>110</v>
      </c>
      <c r="C200" t="s">
        <v>10335</v>
      </c>
    </row>
    <row r="201" spans="1:3" x14ac:dyDescent="0.3">
      <c r="A201" t="s">
        <v>3070</v>
      </c>
      <c r="B201" t="s">
        <v>110</v>
      </c>
      <c r="C201" t="s">
        <v>10336</v>
      </c>
    </row>
    <row r="202" spans="1:3" x14ac:dyDescent="0.3">
      <c r="A202" t="s">
        <v>3078</v>
      </c>
      <c r="B202" t="s">
        <v>110</v>
      </c>
      <c r="C202" t="s">
        <v>10335</v>
      </c>
    </row>
    <row r="203" spans="1:3" x14ac:dyDescent="0.3">
      <c r="A203" t="s">
        <v>3089</v>
      </c>
      <c r="B203" t="s">
        <v>110</v>
      </c>
      <c r="C203" t="s">
        <v>10335</v>
      </c>
    </row>
    <row r="204" spans="1:3" x14ac:dyDescent="0.3">
      <c r="A204" t="s">
        <v>3098</v>
      </c>
      <c r="B204" t="s">
        <v>110</v>
      </c>
      <c r="C204" t="s">
        <v>10334</v>
      </c>
    </row>
    <row r="205" spans="1:3" x14ac:dyDescent="0.3">
      <c r="A205" t="s">
        <v>3106</v>
      </c>
      <c r="B205" t="s">
        <v>110</v>
      </c>
      <c r="C205" t="s">
        <v>10335</v>
      </c>
    </row>
    <row r="206" spans="1:3" x14ac:dyDescent="0.3">
      <c r="A206" t="s">
        <v>3116</v>
      </c>
      <c r="B206" t="s">
        <v>110</v>
      </c>
      <c r="C206" t="s">
        <v>10336</v>
      </c>
    </row>
    <row r="207" spans="1:3" x14ac:dyDescent="0.3">
      <c r="A207" t="s">
        <v>3122</v>
      </c>
      <c r="B207" t="s">
        <v>110</v>
      </c>
      <c r="C207" t="s">
        <v>10336</v>
      </c>
    </row>
    <row r="208" spans="1:3" x14ac:dyDescent="0.3">
      <c r="A208" t="s">
        <v>3132</v>
      </c>
      <c r="B208" t="s">
        <v>110</v>
      </c>
      <c r="C208" t="s">
        <v>10334</v>
      </c>
    </row>
    <row r="209" spans="1:3" x14ac:dyDescent="0.3">
      <c r="A209" t="s">
        <v>3142</v>
      </c>
      <c r="B209" t="s">
        <v>110</v>
      </c>
      <c r="C209" t="s">
        <v>10334</v>
      </c>
    </row>
    <row r="210" spans="1:3" x14ac:dyDescent="0.3">
      <c r="A210" t="s">
        <v>3153</v>
      </c>
      <c r="B210" t="s">
        <v>110</v>
      </c>
      <c r="C210" t="s">
        <v>10334</v>
      </c>
    </row>
    <row r="211" spans="1:3" x14ac:dyDescent="0.3">
      <c r="A211" t="s">
        <v>3164</v>
      </c>
      <c r="B211" t="s">
        <v>110</v>
      </c>
      <c r="C211" t="s">
        <v>10336</v>
      </c>
    </row>
    <row r="212" spans="1:3" x14ac:dyDescent="0.3">
      <c r="A212" t="s">
        <v>3174</v>
      </c>
      <c r="B212" t="s">
        <v>110</v>
      </c>
      <c r="C212" t="s">
        <v>10334</v>
      </c>
    </row>
    <row r="213" spans="1:3" x14ac:dyDescent="0.3">
      <c r="A213" t="s">
        <v>3181</v>
      </c>
      <c r="B213" t="s">
        <v>110</v>
      </c>
      <c r="C213" t="s">
        <v>10335</v>
      </c>
    </row>
    <row r="214" spans="1:3" x14ac:dyDescent="0.3">
      <c r="A214" t="s">
        <v>3191</v>
      </c>
      <c r="B214" t="s">
        <v>110</v>
      </c>
      <c r="C214" t="s">
        <v>10334</v>
      </c>
    </row>
    <row r="215" spans="1:3" x14ac:dyDescent="0.3">
      <c r="A215" t="s">
        <v>3202</v>
      </c>
      <c r="B215" t="s">
        <v>110</v>
      </c>
      <c r="C215" t="s">
        <v>10334</v>
      </c>
    </row>
    <row r="216" spans="1:3" x14ac:dyDescent="0.3">
      <c r="A216" t="s">
        <v>3210</v>
      </c>
      <c r="B216" t="s">
        <v>110</v>
      </c>
      <c r="C216" t="s">
        <v>10334</v>
      </c>
    </row>
    <row r="217" spans="1:3" x14ac:dyDescent="0.3">
      <c r="A217" t="s">
        <v>3221</v>
      </c>
      <c r="B217" t="s">
        <v>110</v>
      </c>
      <c r="C217" t="s">
        <v>10335</v>
      </c>
    </row>
    <row r="218" spans="1:3" x14ac:dyDescent="0.3">
      <c r="A218" t="s">
        <v>3234</v>
      </c>
      <c r="B218" t="s">
        <v>110</v>
      </c>
      <c r="C218" t="s">
        <v>10334</v>
      </c>
    </row>
    <row r="219" spans="1:3" x14ac:dyDescent="0.3">
      <c r="A219" t="s">
        <v>3245</v>
      </c>
      <c r="B219" t="s">
        <v>110</v>
      </c>
      <c r="C219" t="s">
        <v>10336</v>
      </c>
    </row>
    <row r="220" spans="1:3" x14ac:dyDescent="0.3">
      <c r="A220" t="s">
        <v>3254</v>
      </c>
      <c r="B220" t="s">
        <v>110</v>
      </c>
      <c r="C220" t="s">
        <v>10335</v>
      </c>
    </row>
    <row r="221" spans="1:3" x14ac:dyDescent="0.3">
      <c r="A221" t="s">
        <v>3262</v>
      </c>
      <c r="B221" t="s">
        <v>110</v>
      </c>
      <c r="C221" t="s">
        <v>10336</v>
      </c>
    </row>
    <row r="222" spans="1:3" x14ac:dyDescent="0.3">
      <c r="A222" t="s">
        <v>3272</v>
      </c>
      <c r="B222" t="s">
        <v>110</v>
      </c>
      <c r="C222" t="s">
        <v>10335</v>
      </c>
    </row>
    <row r="223" spans="1:3" x14ac:dyDescent="0.3">
      <c r="A223" t="s">
        <v>3281</v>
      </c>
      <c r="B223" t="s">
        <v>110</v>
      </c>
      <c r="C223" t="s">
        <v>10334</v>
      </c>
    </row>
    <row r="224" spans="1:3" x14ac:dyDescent="0.3">
      <c r="A224" t="s">
        <v>3293</v>
      </c>
      <c r="B224" t="s">
        <v>110</v>
      </c>
      <c r="C224" t="s">
        <v>10336</v>
      </c>
    </row>
    <row r="225" spans="1:3" x14ac:dyDescent="0.3">
      <c r="A225" t="s">
        <v>3303</v>
      </c>
      <c r="B225" t="s">
        <v>110</v>
      </c>
      <c r="C225" t="s">
        <v>10336</v>
      </c>
    </row>
    <row r="226" spans="1:3" x14ac:dyDescent="0.3">
      <c r="A226" t="s">
        <v>3314</v>
      </c>
      <c r="B226" t="s">
        <v>110</v>
      </c>
      <c r="C226" t="s">
        <v>10334</v>
      </c>
    </row>
    <row r="227" spans="1:3" x14ac:dyDescent="0.3">
      <c r="A227" t="s">
        <v>3327</v>
      </c>
      <c r="B227" t="s">
        <v>110</v>
      </c>
      <c r="C227" t="s">
        <v>10335</v>
      </c>
    </row>
    <row r="228" spans="1:3" x14ac:dyDescent="0.3">
      <c r="A228" t="s">
        <v>3336</v>
      </c>
      <c r="B228" t="s">
        <v>110</v>
      </c>
      <c r="C228" t="s">
        <v>10336</v>
      </c>
    </row>
    <row r="229" spans="1:3" x14ac:dyDescent="0.3">
      <c r="A229" t="s">
        <v>3344</v>
      </c>
      <c r="B229" t="s">
        <v>110</v>
      </c>
      <c r="C229" t="s">
        <v>10335</v>
      </c>
    </row>
    <row r="230" spans="1:3" x14ac:dyDescent="0.3">
      <c r="A230" t="s">
        <v>3355</v>
      </c>
      <c r="B230" t="s">
        <v>110</v>
      </c>
      <c r="C230" t="s">
        <v>10334</v>
      </c>
    </row>
    <row r="231" spans="1:3" x14ac:dyDescent="0.3">
      <c r="A231" t="s">
        <v>3364</v>
      </c>
      <c r="B231" t="s">
        <v>110</v>
      </c>
      <c r="C231" t="s">
        <v>10334</v>
      </c>
    </row>
    <row r="232" spans="1:3" x14ac:dyDescent="0.3">
      <c r="A232" t="s">
        <v>3373</v>
      </c>
      <c r="B232" t="s">
        <v>110</v>
      </c>
      <c r="C232" t="s">
        <v>10335</v>
      </c>
    </row>
    <row r="233" spans="1:3" x14ac:dyDescent="0.3">
      <c r="A233" t="s">
        <v>3382</v>
      </c>
      <c r="B233" t="s">
        <v>110</v>
      </c>
      <c r="C233" t="s">
        <v>10336</v>
      </c>
    </row>
    <row r="234" spans="1:3" x14ac:dyDescent="0.3">
      <c r="A234" t="s">
        <v>3389</v>
      </c>
      <c r="B234" t="s">
        <v>110</v>
      </c>
      <c r="C234" t="s">
        <v>10336</v>
      </c>
    </row>
    <row r="235" spans="1:3" x14ac:dyDescent="0.3">
      <c r="A235" t="s">
        <v>3397</v>
      </c>
      <c r="B235" t="s">
        <v>110</v>
      </c>
      <c r="C235" t="s">
        <v>10334</v>
      </c>
    </row>
    <row r="236" spans="1:3" x14ac:dyDescent="0.3">
      <c r="A236" t="s">
        <v>3407</v>
      </c>
      <c r="B236" t="s">
        <v>110</v>
      </c>
      <c r="C236" t="s">
        <v>10335</v>
      </c>
    </row>
    <row r="237" spans="1:3" x14ac:dyDescent="0.3">
      <c r="A237" t="s">
        <v>3417</v>
      </c>
      <c r="B237" t="s">
        <v>110</v>
      </c>
      <c r="C237" t="s">
        <v>10336</v>
      </c>
    </row>
    <row r="238" spans="1:3" x14ac:dyDescent="0.3">
      <c r="A238" t="s">
        <v>3426</v>
      </c>
      <c r="B238" t="s">
        <v>110</v>
      </c>
      <c r="C238" t="s">
        <v>10334</v>
      </c>
    </row>
    <row r="239" spans="1:3" x14ac:dyDescent="0.3">
      <c r="A239" t="s">
        <v>3438</v>
      </c>
      <c r="B239" t="s">
        <v>110</v>
      </c>
      <c r="C239" t="s">
        <v>10336</v>
      </c>
    </row>
    <row r="240" spans="1:3" x14ac:dyDescent="0.3">
      <c r="A240" t="s">
        <v>3446</v>
      </c>
      <c r="B240" t="s">
        <v>110</v>
      </c>
      <c r="C240" t="s">
        <v>10334</v>
      </c>
    </row>
    <row r="241" spans="1:3" x14ac:dyDescent="0.3">
      <c r="A241" t="s">
        <v>3458</v>
      </c>
      <c r="B241" t="s">
        <v>110</v>
      </c>
      <c r="C241" t="s">
        <v>10336</v>
      </c>
    </row>
    <row r="242" spans="1:3" x14ac:dyDescent="0.3">
      <c r="A242" t="s">
        <v>3467</v>
      </c>
      <c r="B242" t="s">
        <v>110</v>
      </c>
      <c r="C242" t="s">
        <v>10334</v>
      </c>
    </row>
    <row r="243" spans="1:3" x14ac:dyDescent="0.3">
      <c r="A243" t="s">
        <v>3476</v>
      </c>
      <c r="B243" t="s">
        <v>110</v>
      </c>
      <c r="C243" t="s">
        <v>10336</v>
      </c>
    </row>
    <row r="244" spans="1:3" x14ac:dyDescent="0.3">
      <c r="A244" t="s">
        <v>3486</v>
      </c>
      <c r="B244" t="s">
        <v>110</v>
      </c>
      <c r="C244" t="s">
        <v>10336</v>
      </c>
    </row>
    <row r="245" spans="1:3" x14ac:dyDescent="0.3">
      <c r="A245" t="s">
        <v>3492</v>
      </c>
      <c r="B245" t="s">
        <v>110</v>
      </c>
      <c r="C245" t="s">
        <v>10336</v>
      </c>
    </row>
    <row r="246" spans="1:3" x14ac:dyDescent="0.3">
      <c r="A246" t="s">
        <v>3500</v>
      </c>
      <c r="B246" t="s">
        <v>110</v>
      </c>
      <c r="C246" t="s">
        <v>10336</v>
      </c>
    </row>
    <row r="247" spans="1:3" x14ac:dyDescent="0.3">
      <c r="A247" t="s">
        <v>3511</v>
      </c>
      <c r="B247" t="s">
        <v>110</v>
      </c>
      <c r="C247" t="s">
        <v>10334</v>
      </c>
    </row>
    <row r="248" spans="1:3" x14ac:dyDescent="0.3">
      <c r="A248" t="s">
        <v>3519</v>
      </c>
      <c r="B248" t="s">
        <v>110</v>
      </c>
      <c r="C248" t="s">
        <v>10336</v>
      </c>
    </row>
    <row r="249" spans="1:3" x14ac:dyDescent="0.3">
      <c r="A249" t="s">
        <v>3528</v>
      </c>
      <c r="B249" t="s">
        <v>110</v>
      </c>
      <c r="C249" t="s">
        <v>10334</v>
      </c>
    </row>
    <row r="250" spans="1:3" x14ac:dyDescent="0.3">
      <c r="A250" t="s">
        <v>3539</v>
      </c>
      <c r="B250" t="s">
        <v>110</v>
      </c>
      <c r="C250" t="s">
        <v>10335</v>
      </c>
    </row>
    <row r="251" spans="1:3" x14ac:dyDescent="0.3">
      <c r="A251" t="s">
        <v>3549</v>
      </c>
      <c r="B251" t="s">
        <v>110</v>
      </c>
      <c r="C251" t="s">
        <v>10336</v>
      </c>
    </row>
    <row r="252" spans="1:3" x14ac:dyDescent="0.3">
      <c r="A252" t="s">
        <v>3558</v>
      </c>
      <c r="B252" t="s">
        <v>110</v>
      </c>
      <c r="C252" t="s">
        <v>10334</v>
      </c>
    </row>
    <row r="253" spans="1:3" x14ac:dyDescent="0.3">
      <c r="A253" t="s">
        <v>3568</v>
      </c>
      <c r="B253" t="s">
        <v>110</v>
      </c>
      <c r="C253" t="s">
        <v>10335</v>
      </c>
    </row>
    <row r="254" spans="1:3" x14ac:dyDescent="0.3">
      <c r="A254" t="s">
        <v>3576</v>
      </c>
      <c r="B254" t="s">
        <v>110</v>
      </c>
      <c r="C254" t="s">
        <v>10334</v>
      </c>
    </row>
    <row r="255" spans="1:3" x14ac:dyDescent="0.3">
      <c r="A255" t="s">
        <v>3586</v>
      </c>
      <c r="B255" t="s">
        <v>110</v>
      </c>
      <c r="C255" t="s">
        <v>10334</v>
      </c>
    </row>
    <row r="256" spans="1:3" x14ac:dyDescent="0.3">
      <c r="A256" t="s">
        <v>3594</v>
      </c>
      <c r="B256" t="s">
        <v>110</v>
      </c>
      <c r="C256" t="s">
        <v>10334</v>
      </c>
    </row>
    <row r="257" spans="1:3" x14ac:dyDescent="0.3">
      <c r="A257" t="s">
        <v>3603</v>
      </c>
      <c r="B257" t="s">
        <v>110</v>
      </c>
      <c r="C257" t="s">
        <v>10335</v>
      </c>
    </row>
    <row r="258" spans="1:3" x14ac:dyDescent="0.3">
      <c r="A258" t="s">
        <v>3613</v>
      </c>
      <c r="B258" t="s">
        <v>110</v>
      </c>
      <c r="C258" t="s">
        <v>10335</v>
      </c>
    </row>
    <row r="259" spans="1:3" x14ac:dyDescent="0.3">
      <c r="A259" t="s">
        <v>3622</v>
      </c>
      <c r="B259" t="s">
        <v>110</v>
      </c>
      <c r="C259" t="s">
        <v>10334</v>
      </c>
    </row>
    <row r="260" spans="1:3" x14ac:dyDescent="0.3">
      <c r="A260" t="s">
        <v>3630</v>
      </c>
      <c r="B260" t="s">
        <v>110</v>
      </c>
      <c r="C260" t="s">
        <v>10336</v>
      </c>
    </row>
    <row r="261" spans="1:3" x14ac:dyDescent="0.3">
      <c r="A261" t="s">
        <v>3643</v>
      </c>
      <c r="B261" t="s">
        <v>110</v>
      </c>
      <c r="C261" t="s">
        <v>10336</v>
      </c>
    </row>
    <row r="262" spans="1:3" x14ac:dyDescent="0.3">
      <c r="A262" t="s">
        <v>3650</v>
      </c>
      <c r="B262" t="s">
        <v>110</v>
      </c>
      <c r="C262" t="s">
        <v>10335</v>
      </c>
    </row>
    <row r="263" spans="1:3" x14ac:dyDescent="0.3">
      <c r="A263" t="s">
        <v>3660</v>
      </c>
      <c r="B263" t="s">
        <v>110</v>
      </c>
      <c r="C263" t="s">
        <v>10335</v>
      </c>
    </row>
    <row r="264" spans="1:3" x14ac:dyDescent="0.3">
      <c r="A264" t="s">
        <v>3667</v>
      </c>
      <c r="B264" t="s">
        <v>110</v>
      </c>
      <c r="C264" t="s">
        <v>10335</v>
      </c>
    </row>
    <row r="265" spans="1:3" x14ac:dyDescent="0.3">
      <c r="A265" t="s">
        <v>3676</v>
      </c>
      <c r="B265" t="s">
        <v>110</v>
      </c>
      <c r="C265" t="s">
        <v>10336</v>
      </c>
    </row>
    <row r="266" spans="1:3" x14ac:dyDescent="0.3">
      <c r="A266" t="s">
        <v>3682</v>
      </c>
      <c r="B266" t="s">
        <v>110</v>
      </c>
      <c r="C266" t="s">
        <v>10336</v>
      </c>
    </row>
    <row r="267" spans="1:3" x14ac:dyDescent="0.3">
      <c r="A267" t="s">
        <v>3690</v>
      </c>
      <c r="B267" t="s">
        <v>110</v>
      </c>
      <c r="C267" t="s">
        <v>10335</v>
      </c>
    </row>
    <row r="268" spans="1:3" x14ac:dyDescent="0.3">
      <c r="A268" t="s">
        <v>3699</v>
      </c>
      <c r="B268" t="s">
        <v>110</v>
      </c>
      <c r="C268" t="s">
        <v>10336</v>
      </c>
    </row>
    <row r="269" spans="1:3" x14ac:dyDescent="0.3">
      <c r="A269" t="s">
        <v>3709</v>
      </c>
      <c r="B269" t="s">
        <v>110</v>
      </c>
      <c r="C269" t="s">
        <v>10334</v>
      </c>
    </row>
    <row r="270" spans="1:3" x14ac:dyDescent="0.3">
      <c r="A270" t="s">
        <v>3717</v>
      </c>
      <c r="B270" t="s">
        <v>110</v>
      </c>
      <c r="C270" t="s">
        <v>10335</v>
      </c>
    </row>
    <row r="271" spans="1:3" x14ac:dyDescent="0.3">
      <c r="A271" t="s">
        <v>3726</v>
      </c>
      <c r="B271" t="s">
        <v>110</v>
      </c>
      <c r="C271" t="s">
        <v>10335</v>
      </c>
    </row>
    <row r="272" spans="1:3" x14ac:dyDescent="0.3">
      <c r="A272" t="s">
        <v>3735</v>
      </c>
      <c r="B272" t="s">
        <v>110</v>
      </c>
      <c r="C272" t="s">
        <v>10336</v>
      </c>
    </row>
    <row r="273" spans="1:3" x14ac:dyDescent="0.3">
      <c r="A273" t="s">
        <v>3744</v>
      </c>
      <c r="B273" t="s">
        <v>110</v>
      </c>
      <c r="C273" t="s">
        <v>10335</v>
      </c>
    </row>
    <row r="274" spans="1:3" x14ac:dyDescent="0.3">
      <c r="A274" t="s">
        <v>3750</v>
      </c>
      <c r="B274" t="s">
        <v>110</v>
      </c>
      <c r="C274" t="s">
        <v>10336</v>
      </c>
    </row>
    <row r="275" spans="1:3" x14ac:dyDescent="0.3">
      <c r="A275" t="s">
        <v>3761</v>
      </c>
      <c r="B275" t="s">
        <v>110</v>
      </c>
      <c r="C275" t="s">
        <v>10334</v>
      </c>
    </row>
    <row r="276" spans="1:3" x14ac:dyDescent="0.3">
      <c r="A276" t="s">
        <v>3769</v>
      </c>
      <c r="B276" t="s">
        <v>110</v>
      </c>
      <c r="C276" t="s">
        <v>10336</v>
      </c>
    </row>
    <row r="277" spans="1:3" x14ac:dyDescent="0.3">
      <c r="A277" t="s">
        <v>3777</v>
      </c>
      <c r="B277" t="s">
        <v>110</v>
      </c>
      <c r="C277" t="s">
        <v>10335</v>
      </c>
    </row>
    <row r="278" spans="1:3" x14ac:dyDescent="0.3">
      <c r="A278" t="s">
        <v>3784</v>
      </c>
      <c r="B278" t="s">
        <v>110</v>
      </c>
      <c r="C278" t="s">
        <v>10334</v>
      </c>
    </row>
    <row r="279" spans="1:3" x14ac:dyDescent="0.3">
      <c r="A279" t="s">
        <v>3797</v>
      </c>
      <c r="B279" t="s">
        <v>110</v>
      </c>
      <c r="C279" t="s">
        <v>10334</v>
      </c>
    </row>
    <row r="280" spans="1:3" x14ac:dyDescent="0.3">
      <c r="A280" t="s">
        <v>3805</v>
      </c>
      <c r="B280" t="s">
        <v>110</v>
      </c>
      <c r="C280" t="s">
        <v>10334</v>
      </c>
    </row>
    <row r="281" spans="1:3" x14ac:dyDescent="0.3">
      <c r="A281" t="s">
        <v>3812</v>
      </c>
      <c r="B281" t="s">
        <v>110</v>
      </c>
      <c r="C281" t="s">
        <v>10335</v>
      </c>
    </row>
    <row r="282" spans="1:3" x14ac:dyDescent="0.3">
      <c r="A282" t="s">
        <v>3821</v>
      </c>
      <c r="B282" t="s">
        <v>110</v>
      </c>
      <c r="C282" t="s">
        <v>10334</v>
      </c>
    </row>
    <row r="283" spans="1:3" x14ac:dyDescent="0.3">
      <c r="A283" t="s">
        <v>3829</v>
      </c>
      <c r="B283" t="s">
        <v>110</v>
      </c>
      <c r="C283" t="s">
        <v>10335</v>
      </c>
    </row>
    <row r="284" spans="1:3" x14ac:dyDescent="0.3">
      <c r="A284" t="s">
        <v>3838</v>
      </c>
      <c r="B284" t="s">
        <v>110</v>
      </c>
      <c r="C284" t="s">
        <v>10336</v>
      </c>
    </row>
    <row r="285" spans="1:3" x14ac:dyDescent="0.3">
      <c r="A285" t="s">
        <v>3848</v>
      </c>
      <c r="B285" t="s">
        <v>110</v>
      </c>
      <c r="C285" t="s">
        <v>10334</v>
      </c>
    </row>
    <row r="286" spans="1:3" x14ac:dyDescent="0.3">
      <c r="A286" t="s">
        <v>3855</v>
      </c>
      <c r="B286" t="s">
        <v>110</v>
      </c>
      <c r="C286" t="s">
        <v>10336</v>
      </c>
    </row>
    <row r="287" spans="1:3" x14ac:dyDescent="0.3">
      <c r="A287" t="s">
        <v>3865</v>
      </c>
      <c r="B287" t="s">
        <v>110</v>
      </c>
      <c r="C287" t="s">
        <v>10334</v>
      </c>
    </row>
    <row r="288" spans="1:3" x14ac:dyDescent="0.3">
      <c r="A288" t="s">
        <v>3872</v>
      </c>
      <c r="B288" t="s">
        <v>110</v>
      </c>
      <c r="C288" t="s">
        <v>10334</v>
      </c>
    </row>
    <row r="289" spans="1:3" x14ac:dyDescent="0.3">
      <c r="A289" t="s">
        <v>3880</v>
      </c>
      <c r="B289" t="s">
        <v>110</v>
      </c>
      <c r="C289" t="s">
        <v>10336</v>
      </c>
    </row>
    <row r="290" spans="1:3" x14ac:dyDescent="0.3">
      <c r="A290" t="s">
        <v>3891</v>
      </c>
      <c r="B290" t="s">
        <v>110</v>
      </c>
      <c r="C290" t="s">
        <v>10336</v>
      </c>
    </row>
    <row r="291" spans="1:3" x14ac:dyDescent="0.3">
      <c r="A291" t="s">
        <v>3899</v>
      </c>
      <c r="B291" t="s">
        <v>110</v>
      </c>
      <c r="C291" t="s">
        <v>10336</v>
      </c>
    </row>
    <row r="292" spans="1:3" x14ac:dyDescent="0.3">
      <c r="A292" t="s">
        <v>3909</v>
      </c>
      <c r="B292" t="s">
        <v>110</v>
      </c>
      <c r="C292" t="s">
        <v>10334</v>
      </c>
    </row>
    <row r="293" spans="1:3" x14ac:dyDescent="0.3">
      <c r="A293" t="s">
        <v>3919</v>
      </c>
      <c r="B293" t="s">
        <v>110</v>
      </c>
      <c r="C293" t="s">
        <v>10335</v>
      </c>
    </row>
    <row r="294" spans="1:3" x14ac:dyDescent="0.3">
      <c r="A294" t="s">
        <v>3928</v>
      </c>
      <c r="B294" t="s">
        <v>110</v>
      </c>
      <c r="C294" t="s">
        <v>10335</v>
      </c>
    </row>
    <row r="295" spans="1:3" x14ac:dyDescent="0.3">
      <c r="A295" t="s">
        <v>3938</v>
      </c>
      <c r="B295" t="s">
        <v>110</v>
      </c>
      <c r="C295" t="s">
        <v>10334</v>
      </c>
    </row>
    <row r="296" spans="1:3" x14ac:dyDescent="0.3">
      <c r="A296" t="s">
        <v>3945</v>
      </c>
      <c r="B296" t="s">
        <v>110</v>
      </c>
      <c r="C296" t="s">
        <v>10335</v>
      </c>
    </row>
    <row r="297" spans="1:3" x14ac:dyDescent="0.3">
      <c r="A297" t="s">
        <v>3952</v>
      </c>
      <c r="B297" t="s">
        <v>110</v>
      </c>
      <c r="C297" t="s">
        <v>10334</v>
      </c>
    </row>
    <row r="298" spans="1:3" x14ac:dyDescent="0.3">
      <c r="A298" t="s">
        <v>3963</v>
      </c>
      <c r="B298" t="s">
        <v>110</v>
      </c>
      <c r="C298" t="s">
        <v>10336</v>
      </c>
    </row>
    <row r="299" spans="1:3" x14ac:dyDescent="0.3">
      <c r="A299" t="s">
        <v>3971</v>
      </c>
      <c r="B299" t="s">
        <v>110</v>
      </c>
      <c r="C299" t="s">
        <v>10336</v>
      </c>
    </row>
    <row r="300" spans="1:3" x14ac:dyDescent="0.3">
      <c r="A300" t="s">
        <v>3981</v>
      </c>
      <c r="B300" t="s">
        <v>110</v>
      </c>
      <c r="C300" t="s">
        <v>10335</v>
      </c>
    </row>
    <row r="301" spans="1:3" x14ac:dyDescent="0.3">
      <c r="A301" t="s">
        <v>3989</v>
      </c>
      <c r="B301" t="s">
        <v>110</v>
      </c>
      <c r="C301" t="s">
        <v>10334</v>
      </c>
    </row>
    <row r="302" spans="1:3" x14ac:dyDescent="0.3">
      <c r="A302" t="s">
        <v>3997</v>
      </c>
      <c r="B302" t="s">
        <v>110</v>
      </c>
      <c r="C302" t="s">
        <v>10335</v>
      </c>
    </row>
    <row r="303" spans="1:3" x14ac:dyDescent="0.3">
      <c r="A303" t="s">
        <v>4009</v>
      </c>
      <c r="B303" t="s">
        <v>110</v>
      </c>
      <c r="C303" t="s">
        <v>10335</v>
      </c>
    </row>
    <row r="304" spans="1:3" x14ac:dyDescent="0.3">
      <c r="A304" t="s">
        <v>4018</v>
      </c>
      <c r="B304" t="s">
        <v>110</v>
      </c>
      <c r="C304" t="s">
        <v>10335</v>
      </c>
    </row>
    <row r="305" spans="1:3" x14ac:dyDescent="0.3">
      <c r="A305" t="s">
        <v>4026</v>
      </c>
      <c r="B305" t="s">
        <v>110</v>
      </c>
      <c r="C305" t="s">
        <v>10336</v>
      </c>
    </row>
    <row r="306" spans="1:3" x14ac:dyDescent="0.3">
      <c r="A306" t="s">
        <v>4033</v>
      </c>
      <c r="B306" t="s">
        <v>110</v>
      </c>
      <c r="C306" t="s">
        <v>10335</v>
      </c>
    </row>
    <row r="307" spans="1:3" x14ac:dyDescent="0.3">
      <c r="A307" t="s">
        <v>4043</v>
      </c>
      <c r="B307" t="s">
        <v>110</v>
      </c>
      <c r="C307" t="s">
        <v>10334</v>
      </c>
    </row>
    <row r="308" spans="1:3" x14ac:dyDescent="0.3">
      <c r="A308" t="s">
        <v>4051</v>
      </c>
      <c r="B308" t="s">
        <v>110</v>
      </c>
      <c r="C308" t="s">
        <v>10335</v>
      </c>
    </row>
    <row r="309" spans="1:3" x14ac:dyDescent="0.3">
      <c r="A309" t="s">
        <v>4060</v>
      </c>
      <c r="B309" t="s">
        <v>110</v>
      </c>
      <c r="C309" t="s">
        <v>10334</v>
      </c>
    </row>
    <row r="310" spans="1:3" x14ac:dyDescent="0.3">
      <c r="A310" t="s">
        <v>4068</v>
      </c>
      <c r="B310" t="s">
        <v>110</v>
      </c>
      <c r="C310" t="s">
        <v>10336</v>
      </c>
    </row>
    <row r="311" spans="1:3" x14ac:dyDescent="0.3">
      <c r="A311" t="s">
        <v>4074</v>
      </c>
      <c r="B311" t="s">
        <v>110</v>
      </c>
      <c r="C311" t="s">
        <v>10335</v>
      </c>
    </row>
    <row r="312" spans="1:3" x14ac:dyDescent="0.3">
      <c r="A312" t="s">
        <v>4079</v>
      </c>
      <c r="B312" t="s">
        <v>110</v>
      </c>
      <c r="C312" t="s">
        <v>10334</v>
      </c>
    </row>
    <row r="313" spans="1:3" x14ac:dyDescent="0.3">
      <c r="A313" t="s">
        <v>4087</v>
      </c>
      <c r="B313" t="s">
        <v>110</v>
      </c>
      <c r="C313" t="s">
        <v>10334</v>
      </c>
    </row>
    <row r="314" spans="1:3" x14ac:dyDescent="0.3">
      <c r="A314" t="s">
        <v>4094</v>
      </c>
      <c r="B314" t="s">
        <v>110</v>
      </c>
      <c r="C314" t="s">
        <v>10336</v>
      </c>
    </row>
    <row r="315" spans="1:3" x14ac:dyDescent="0.3">
      <c r="A315" t="s">
        <v>4100</v>
      </c>
      <c r="B315" t="s">
        <v>110</v>
      </c>
      <c r="C315" t="s">
        <v>10335</v>
      </c>
    </row>
    <row r="316" spans="1:3" x14ac:dyDescent="0.3">
      <c r="A316" t="s">
        <v>4109</v>
      </c>
      <c r="B316" t="s">
        <v>110</v>
      </c>
      <c r="C316" t="s">
        <v>10336</v>
      </c>
    </row>
    <row r="317" spans="1:3" x14ac:dyDescent="0.3">
      <c r="A317" t="s">
        <v>4118</v>
      </c>
      <c r="B317" t="s">
        <v>110</v>
      </c>
      <c r="C317" t="s">
        <v>10336</v>
      </c>
    </row>
    <row r="318" spans="1:3" x14ac:dyDescent="0.3">
      <c r="A318" t="s">
        <v>4123</v>
      </c>
      <c r="B318" t="s">
        <v>110</v>
      </c>
      <c r="C318" t="s">
        <v>10334</v>
      </c>
    </row>
    <row r="319" spans="1:3" x14ac:dyDescent="0.3">
      <c r="A319" t="s">
        <v>4130</v>
      </c>
      <c r="B319" t="s">
        <v>110</v>
      </c>
      <c r="C319" t="s">
        <v>10334</v>
      </c>
    </row>
    <row r="320" spans="1:3" x14ac:dyDescent="0.3">
      <c r="A320" t="s">
        <v>4136</v>
      </c>
      <c r="B320" t="s">
        <v>110</v>
      </c>
      <c r="C320" t="s">
        <v>10334</v>
      </c>
    </row>
    <row r="321" spans="1:3" x14ac:dyDescent="0.3">
      <c r="A321" t="s">
        <v>4147</v>
      </c>
      <c r="B321" t="s">
        <v>110</v>
      </c>
      <c r="C321" t="s">
        <v>10334</v>
      </c>
    </row>
    <row r="322" spans="1:3" x14ac:dyDescent="0.3">
      <c r="A322" t="s">
        <v>4154</v>
      </c>
      <c r="B322" t="s">
        <v>110</v>
      </c>
      <c r="C322" t="s">
        <v>10335</v>
      </c>
    </row>
    <row r="323" spans="1:3" x14ac:dyDescent="0.3">
      <c r="A323" t="s">
        <v>4160</v>
      </c>
      <c r="B323" t="s">
        <v>110</v>
      </c>
      <c r="C323" t="s">
        <v>10336</v>
      </c>
    </row>
    <row r="324" spans="1:3" x14ac:dyDescent="0.3">
      <c r="A324" t="s">
        <v>4166</v>
      </c>
      <c r="B324" t="s">
        <v>110</v>
      </c>
      <c r="C324" t="s">
        <v>10334</v>
      </c>
    </row>
    <row r="325" spans="1:3" x14ac:dyDescent="0.3">
      <c r="A325" t="s">
        <v>4175</v>
      </c>
      <c r="B325" t="s">
        <v>110</v>
      </c>
      <c r="C325" t="s">
        <v>10336</v>
      </c>
    </row>
    <row r="326" spans="1:3" x14ac:dyDescent="0.3">
      <c r="A326" t="s">
        <v>4183</v>
      </c>
      <c r="B326" t="s">
        <v>110</v>
      </c>
      <c r="C326" t="s">
        <v>10335</v>
      </c>
    </row>
    <row r="327" spans="1:3" x14ac:dyDescent="0.3">
      <c r="A327" t="s">
        <v>4190</v>
      </c>
      <c r="B327" t="s">
        <v>110</v>
      </c>
      <c r="C327" t="s">
        <v>10335</v>
      </c>
    </row>
    <row r="328" spans="1:3" x14ac:dyDescent="0.3">
      <c r="A328" t="s">
        <v>4201</v>
      </c>
      <c r="B328" t="s">
        <v>110</v>
      </c>
      <c r="C328" t="s">
        <v>10334</v>
      </c>
    </row>
    <row r="329" spans="1:3" x14ac:dyDescent="0.3">
      <c r="A329" t="s">
        <v>4211</v>
      </c>
      <c r="B329" t="s">
        <v>110</v>
      </c>
      <c r="C329" t="s">
        <v>10334</v>
      </c>
    </row>
    <row r="330" spans="1:3" x14ac:dyDescent="0.3">
      <c r="A330" t="s">
        <v>4219</v>
      </c>
      <c r="B330" t="s">
        <v>110</v>
      </c>
      <c r="C330" t="s">
        <v>10335</v>
      </c>
    </row>
    <row r="331" spans="1:3" x14ac:dyDescent="0.3">
      <c r="A331" t="s">
        <v>4230</v>
      </c>
      <c r="B331" t="s">
        <v>110</v>
      </c>
      <c r="C331" t="s">
        <v>10334</v>
      </c>
    </row>
    <row r="332" spans="1:3" x14ac:dyDescent="0.3">
      <c r="A332" t="s">
        <v>4239</v>
      </c>
      <c r="B332" t="s">
        <v>110</v>
      </c>
      <c r="C332" t="s">
        <v>10335</v>
      </c>
    </row>
    <row r="333" spans="1:3" x14ac:dyDescent="0.3">
      <c r="A333" t="s">
        <v>4247</v>
      </c>
      <c r="B333" t="s">
        <v>110</v>
      </c>
      <c r="C333" t="s">
        <v>10336</v>
      </c>
    </row>
    <row r="334" spans="1:3" x14ac:dyDescent="0.3">
      <c r="A334" t="s">
        <v>4256</v>
      </c>
      <c r="B334" t="s">
        <v>110</v>
      </c>
      <c r="C334" t="s">
        <v>10334</v>
      </c>
    </row>
    <row r="335" spans="1:3" x14ac:dyDescent="0.3">
      <c r="A335" t="s">
        <v>4268</v>
      </c>
      <c r="B335" t="s">
        <v>110</v>
      </c>
      <c r="C335" t="s">
        <v>10334</v>
      </c>
    </row>
    <row r="336" spans="1:3" x14ac:dyDescent="0.3">
      <c r="A336" t="s">
        <v>4276</v>
      </c>
      <c r="B336" t="s">
        <v>110</v>
      </c>
      <c r="C336" t="s">
        <v>10336</v>
      </c>
    </row>
    <row r="337" spans="1:3" x14ac:dyDescent="0.3">
      <c r="A337" t="s">
        <v>4284</v>
      </c>
      <c r="B337" t="s">
        <v>110</v>
      </c>
      <c r="C337" t="s">
        <v>10335</v>
      </c>
    </row>
    <row r="338" spans="1:3" x14ac:dyDescent="0.3">
      <c r="A338" t="s">
        <v>4293</v>
      </c>
      <c r="B338" t="s">
        <v>110</v>
      </c>
      <c r="C338" t="s">
        <v>10336</v>
      </c>
    </row>
    <row r="339" spans="1:3" x14ac:dyDescent="0.3">
      <c r="A339" t="s">
        <v>4300</v>
      </c>
      <c r="B339" t="s">
        <v>110</v>
      </c>
      <c r="C339" t="s">
        <v>10334</v>
      </c>
    </row>
    <row r="340" spans="1:3" x14ac:dyDescent="0.3">
      <c r="A340" t="s">
        <v>4306</v>
      </c>
      <c r="B340" t="s">
        <v>110</v>
      </c>
      <c r="C340" t="s">
        <v>10335</v>
      </c>
    </row>
    <row r="341" spans="1:3" x14ac:dyDescent="0.3">
      <c r="A341" t="s">
        <v>4312</v>
      </c>
      <c r="B341" t="s">
        <v>110</v>
      </c>
      <c r="C341" t="s">
        <v>10336</v>
      </c>
    </row>
    <row r="342" spans="1:3" x14ac:dyDescent="0.3">
      <c r="A342" t="s">
        <v>4322</v>
      </c>
      <c r="B342" t="s">
        <v>110</v>
      </c>
      <c r="C342" t="s">
        <v>10336</v>
      </c>
    </row>
    <row r="343" spans="1:3" x14ac:dyDescent="0.3">
      <c r="A343" t="s">
        <v>4330</v>
      </c>
      <c r="B343" t="s">
        <v>110</v>
      </c>
      <c r="C343" t="s">
        <v>10336</v>
      </c>
    </row>
    <row r="344" spans="1:3" x14ac:dyDescent="0.3">
      <c r="A344" t="s">
        <v>4339</v>
      </c>
      <c r="B344" t="s">
        <v>110</v>
      </c>
      <c r="C344" t="s">
        <v>10334</v>
      </c>
    </row>
    <row r="345" spans="1:3" x14ac:dyDescent="0.3">
      <c r="A345" t="s">
        <v>4349</v>
      </c>
      <c r="B345" t="s">
        <v>110</v>
      </c>
      <c r="C345" t="s">
        <v>10336</v>
      </c>
    </row>
    <row r="346" spans="1:3" x14ac:dyDescent="0.3">
      <c r="A346" t="s">
        <v>4357</v>
      </c>
      <c r="B346" t="s">
        <v>110</v>
      </c>
      <c r="C346" t="s">
        <v>10335</v>
      </c>
    </row>
    <row r="347" spans="1:3" x14ac:dyDescent="0.3">
      <c r="A347" t="s">
        <v>4363</v>
      </c>
      <c r="B347" t="s">
        <v>110</v>
      </c>
      <c r="C347" t="s">
        <v>10334</v>
      </c>
    </row>
    <row r="348" spans="1:3" x14ac:dyDescent="0.3">
      <c r="A348" t="s">
        <v>4373</v>
      </c>
      <c r="B348" t="s">
        <v>110</v>
      </c>
      <c r="C348" t="s">
        <v>10336</v>
      </c>
    </row>
    <row r="349" spans="1:3" x14ac:dyDescent="0.3">
      <c r="A349" t="s">
        <v>4379</v>
      </c>
      <c r="B349" t="s">
        <v>110</v>
      </c>
      <c r="C349" t="s">
        <v>10334</v>
      </c>
    </row>
    <row r="350" spans="1:3" x14ac:dyDescent="0.3">
      <c r="A350" t="s">
        <v>4386</v>
      </c>
      <c r="B350" t="s">
        <v>110</v>
      </c>
      <c r="C350" t="s">
        <v>10335</v>
      </c>
    </row>
    <row r="351" spans="1:3" x14ac:dyDescent="0.3">
      <c r="A351" t="s">
        <v>4394</v>
      </c>
      <c r="B351" t="s">
        <v>110</v>
      </c>
      <c r="C351" t="s">
        <v>10335</v>
      </c>
    </row>
    <row r="352" spans="1:3" x14ac:dyDescent="0.3">
      <c r="A352" t="s">
        <v>4401</v>
      </c>
      <c r="B352" t="s">
        <v>110</v>
      </c>
      <c r="C352" t="s">
        <v>10334</v>
      </c>
    </row>
    <row r="353" spans="1:3" x14ac:dyDescent="0.3">
      <c r="A353" t="s">
        <v>4408</v>
      </c>
      <c r="B353" t="s">
        <v>110</v>
      </c>
      <c r="C353" t="s">
        <v>10336</v>
      </c>
    </row>
    <row r="354" spans="1:3" x14ac:dyDescent="0.3">
      <c r="A354" t="s">
        <v>4415</v>
      </c>
      <c r="B354" t="s">
        <v>110</v>
      </c>
      <c r="C354" t="s">
        <v>10334</v>
      </c>
    </row>
    <row r="355" spans="1:3" x14ac:dyDescent="0.3">
      <c r="A355" t="s">
        <v>4426</v>
      </c>
      <c r="B355" t="s">
        <v>110</v>
      </c>
      <c r="C355" t="s">
        <v>10335</v>
      </c>
    </row>
    <row r="356" spans="1:3" x14ac:dyDescent="0.3">
      <c r="A356" t="s">
        <v>4435</v>
      </c>
      <c r="B356" t="s">
        <v>110</v>
      </c>
      <c r="C356" t="s">
        <v>10335</v>
      </c>
    </row>
    <row r="357" spans="1:3" x14ac:dyDescent="0.3">
      <c r="A357" t="s">
        <v>4442</v>
      </c>
      <c r="B357" t="s">
        <v>110</v>
      </c>
      <c r="C357" t="s">
        <v>10336</v>
      </c>
    </row>
    <row r="358" spans="1:3" x14ac:dyDescent="0.3">
      <c r="A358" t="s">
        <v>4450</v>
      </c>
      <c r="B358" t="s">
        <v>110</v>
      </c>
      <c r="C358" t="s">
        <v>10334</v>
      </c>
    </row>
    <row r="359" spans="1:3" x14ac:dyDescent="0.3">
      <c r="A359" t="s">
        <v>4456</v>
      </c>
      <c r="B359" t="s">
        <v>110</v>
      </c>
      <c r="C359" t="s">
        <v>10334</v>
      </c>
    </row>
    <row r="360" spans="1:3" x14ac:dyDescent="0.3">
      <c r="A360" t="s">
        <v>4463</v>
      </c>
      <c r="B360" t="s">
        <v>110</v>
      </c>
      <c r="C360" t="s">
        <v>10336</v>
      </c>
    </row>
    <row r="361" spans="1:3" x14ac:dyDescent="0.3">
      <c r="A361" t="s">
        <v>4472</v>
      </c>
      <c r="B361" t="s">
        <v>110</v>
      </c>
      <c r="C361" t="s">
        <v>10336</v>
      </c>
    </row>
    <row r="362" spans="1:3" x14ac:dyDescent="0.3">
      <c r="A362" t="s">
        <v>4482</v>
      </c>
      <c r="B362" t="s">
        <v>110</v>
      </c>
      <c r="C362" t="s">
        <v>10336</v>
      </c>
    </row>
    <row r="363" spans="1:3" x14ac:dyDescent="0.3">
      <c r="A363" t="s">
        <v>4491</v>
      </c>
      <c r="B363" t="s">
        <v>110</v>
      </c>
      <c r="C363" t="s">
        <v>10336</v>
      </c>
    </row>
    <row r="364" spans="1:3" x14ac:dyDescent="0.3">
      <c r="A364" t="s">
        <v>4500</v>
      </c>
      <c r="B364" t="s">
        <v>110</v>
      </c>
      <c r="C364" t="s">
        <v>10334</v>
      </c>
    </row>
    <row r="365" spans="1:3" x14ac:dyDescent="0.3">
      <c r="A365" t="s">
        <v>4508</v>
      </c>
      <c r="B365" t="s">
        <v>110</v>
      </c>
      <c r="C365" t="s">
        <v>10334</v>
      </c>
    </row>
    <row r="366" spans="1:3" x14ac:dyDescent="0.3">
      <c r="A366" t="s">
        <v>4516</v>
      </c>
      <c r="B366" t="s">
        <v>110</v>
      </c>
      <c r="C366" t="s">
        <v>10335</v>
      </c>
    </row>
    <row r="367" spans="1:3" x14ac:dyDescent="0.3">
      <c r="A367" t="s">
        <v>4524</v>
      </c>
      <c r="B367" t="s">
        <v>110</v>
      </c>
      <c r="C367" t="s">
        <v>10336</v>
      </c>
    </row>
    <row r="368" spans="1:3" x14ac:dyDescent="0.3">
      <c r="A368" t="s">
        <v>4531</v>
      </c>
      <c r="B368" t="s">
        <v>110</v>
      </c>
      <c r="C368" t="s">
        <v>10336</v>
      </c>
    </row>
    <row r="369" spans="1:3" x14ac:dyDescent="0.3">
      <c r="A369" t="s">
        <v>4540</v>
      </c>
      <c r="B369" t="s">
        <v>110</v>
      </c>
      <c r="C369" t="s">
        <v>10334</v>
      </c>
    </row>
    <row r="370" spans="1:3" x14ac:dyDescent="0.3">
      <c r="A370" t="s">
        <v>4548</v>
      </c>
      <c r="B370" t="s">
        <v>110</v>
      </c>
      <c r="C370" t="s">
        <v>10334</v>
      </c>
    </row>
    <row r="371" spans="1:3" x14ac:dyDescent="0.3">
      <c r="A371" t="s">
        <v>4553</v>
      </c>
      <c r="B371" t="s">
        <v>110</v>
      </c>
      <c r="C371" t="s">
        <v>10335</v>
      </c>
    </row>
    <row r="372" spans="1:3" x14ac:dyDescent="0.3">
      <c r="A372" t="s">
        <v>4559</v>
      </c>
      <c r="B372" t="s">
        <v>110</v>
      </c>
      <c r="C372" t="s">
        <v>10336</v>
      </c>
    </row>
    <row r="373" spans="1:3" x14ac:dyDescent="0.3">
      <c r="A373" t="s">
        <v>4567</v>
      </c>
      <c r="B373" t="s">
        <v>110</v>
      </c>
      <c r="C373" t="s">
        <v>10334</v>
      </c>
    </row>
    <row r="374" spans="1:3" x14ac:dyDescent="0.3">
      <c r="A374" t="s">
        <v>4575</v>
      </c>
      <c r="B374" t="s">
        <v>110</v>
      </c>
      <c r="C374" t="s">
        <v>10334</v>
      </c>
    </row>
    <row r="375" spans="1:3" x14ac:dyDescent="0.3">
      <c r="A375" t="s">
        <v>4583</v>
      </c>
      <c r="B375" t="s">
        <v>110</v>
      </c>
      <c r="C375" t="s">
        <v>10334</v>
      </c>
    </row>
    <row r="376" spans="1:3" x14ac:dyDescent="0.3">
      <c r="A376" t="s">
        <v>4589</v>
      </c>
      <c r="B376" t="s">
        <v>110</v>
      </c>
      <c r="C376" t="s">
        <v>10334</v>
      </c>
    </row>
    <row r="377" spans="1:3" x14ac:dyDescent="0.3">
      <c r="A377" t="s">
        <v>4595</v>
      </c>
      <c r="B377" t="s">
        <v>110</v>
      </c>
      <c r="C377" t="s">
        <v>10334</v>
      </c>
    </row>
    <row r="378" spans="1:3" x14ac:dyDescent="0.3">
      <c r="A378" t="s">
        <v>4601</v>
      </c>
      <c r="B378" t="s">
        <v>110</v>
      </c>
      <c r="C378" t="s">
        <v>10335</v>
      </c>
    </row>
    <row r="379" spans="1:3" x14ac:dyDescent="0.3">
      <c r="A379" t="s">
        <v>4609</v>
      </c>
      <c r="B379" t="s">
        <v>110</v>
      </c>
      <c r="C379" t="s">
        <v>10336</v>
      </c>
    </row>
    <row r="380" spans="1:3" x14ac:dyDescent="0.3">
      <c r="A380" t="s">
        <v>4616</v>
      </c>
      <c r="B380" t="s">
        <v>110</v>
      </c>
      <c r="C380" t="s">
        <v>10336</v>
      </c>
    </row>
    <row r="381" spans="1:3" x14ac:dyDescent="0.3">
      <c r="A381" t="s">
        <v>4622</v>
      </c>
      <c r="B381" t="s">
        <v>110</v>
      </c>
      <c r="C381" t="s">
        <v>10335</v>
      </c>
    </row>
    <row r="382" spans="1:3" x14ac:dyDescent="0.3">
      <c r="A382" t="s">
        <v>4631</v>
      </c>
      <c r="B382" t="s">
        <v>110</v>
      </c>
      <c r="C382" t="s">
        <v>10336</v>
      </c>
    </row>
    <row r="383" spans="1:3" x14ac:dyDescent="0.3">
      <c r="A383" t="s">
        <v>4638</v>
      </c>
      <c r="B383" t="s">
        <v>110</v>
      </c>
      <c r="C383" t="s">
        <v>10334</v>
      </c>
    </row>
    <row r="384" spans="1:3" x14ac:dyDescent="0.3">
      <c r="A384" t="s">
        <v>4645</v>
      </c>
      <c r="B384" t="s">
        <v>110</v>
      </c>
      <c r="C384" t="s">
        <v>10336</v>
      </c>
    </row>
    <row r="385" spans="1:3" x14ac:dyDescent="0.3">
      <c r="A385" t="s">
        <v>4653</v>
      </c>
      <c r="B385" t="s">
        <v>110</v>
      </c>
      <c r="C385" t="s">
        <v>10334</v>
      </c>
    </row>
    <row r="386" spans="1:3" x14ac:dyDescent="0.3">
      <c r="A386" t="s">
        <v>4658</v>
      </c>
      <c r="B386" t="s">
        <v>110</v>
      </c>
      <c r="C386" t="s">
        <v>10335</v>
      </c>
    </row>
    <row r="387" spans="1:3" x14ac:dyDescent="0.3">
      <c r="A387" t="s">
        <v>4665</v>
      </c>
      <c r="B387" t="s">
        <v>110</v>
      </c>
      <c r="C387" t="s">
        <v>10334</v>
      </c>
    </row>
    <row r="388" spans="1:3" x14ac:dyDescent="0.3">
      <c r="A388" t="s">
        <v>4671</v>
      </c>
      <c r="B388" t="s">
        <v>110</v>
      </c>
      <c r="C388" t="s">
        <v>10334</v>
      </c>
    </row>
    <row r="389" spans="1:3" x14ac:dyDescent="0.3">
      <c r="A389" t="s">
        <v>4677</v>
      </c>
      <c r="B389" t="s">
        <v>110</v>
      </c>
      <c r="C389" t="s">
        <v>10335</v>
      </c>
    </row>
    <row r="390" spans="1:3" x14ac:dyDescent="0.3">
      <c r="A390" t="s">
        <v>4686</v>
      </c>
      <c r="B390" t="s">
        <v>110</v>
      </c>
      <c r="C390" t="s">
        <v>10334</v>
      </c>
    </row>
    <row r="391" spans="1:3" x14ac:dyDescent="0.3">
      <c r="A391" t="s">
        <v>4696</v>
      </c>
      <c r="B391" t="s">
        <v>110</v>
      </c>
      <c r="C391" t="s">
        <v>10335</v>
      </c>
    </row>
    <row r="392" spans="1:3" x14ac:dyDescent="0.3">
      <c r="A392" t="s">
        <v>4704</v>
      </c>
      <c r="B392" t="s">
        <v>110</v>
      </c>
      <c r="C392" t="s">
        <v>10334</v>
      </c>
    </row>
    <row r="393" spans="1:3" x14ac:dyDescent="0.3">
      <c r="A393" t="s">
        <v>4711</v>
      </c>
      <c r="B393" t="s">
        <v>110</v>
      </c>
      <c r="C393" t="s">
        <v>10335</v>
      </c>
    </row>
    <row r="394" spans="1:3" x14ac:dyDescent="0.3">
      <c r="A394" t="s">
        <v>4721</v>
      </c>
      <c r="B394" t="s">
        <v>110</v>
      </c>
      <c r="C394" t="s">
        <v>10336</v>
      </c>
    </row>
    <row r="395" spans="1:3" x14ac:dyDescent="0.3">
      <c r="A395" t="s">
        <v>4729</v>
      </c>
      <c r="B395" t="s">
        <v>110</v>
      </c>
      <c r="C395" t="s">
        <v>10335</v>
      </c>
    </row>
    <row r="396" spans="1:3" x14ac:dyDescent="0.3">
      <c r="A396" t="s">
        <v>4740</v>
      </c>
      <c r="B396" t="s">
        <v>110</v>
      </c>
      <c r="C396" t="s">
        <v>10335</v>
      </c>
    </row>
    <row r="397" spans="1:3" x14ac:dyDescent="0.3">
      <c r="A397" t="s">
        <v>4747</v>
      </c>
      <c r="B397" t="s">
        <v>110</v>
      </c>
      <c r="C397" t="s">
        <v>10334</v>
      </c>
    </row>
    <row r="398" spans="1:3" x14ac:dyDescent="0.3">
      <c r="A398" t="s">
        <v>4755</v>
      </c>
      <c r="B398" t="s">
        <v>110</v>
      </c>
      <c r="C398" t="s">
        <v>10335</v>
      </c>
    </row>
    <row r="399" spans="1:3" x14ac:dyDescent="0.3">
      <c r="A399" t="s">
        <v>4759</v>
      </c>
      <c r="B399" t="s">
        <v>110</v>
      </c>
      <c r="C399" t="s">
        <v>10336</v>
      </c>
    </row>
    <row r="400" spans="1:3" x14ac:dyDescent="0.3">
      <c r="A400" t="s">
        <v>4764</v>
      </c>
      <c r="B400" t="s">
        <v>110</v>
      </c>
      <c r="C400" t="s">
        <v>10334</v>
      </c>
    </row>
    <row r="401" spans="1:3" x14ac:dyDescent="0.3">
      <c r="A401" t="s">
        <v>4770</v>
      </c>
      <c r="B401" t="s">
        <v>110</v>
      </c>
      <c r="C401" t="s">
        <v>10336</v>
      </c>
    </row>
    <row r="402" spans="1:3" x14ac:dyDescent="0.3">
      <c r="A402" t="s">
        <v>4778</v>
      </c>
      <c r="B402" t="s">
        <v>110</v>
      </c>
      <c r="C402" t="s">
        <v>10336</v>
      </c>
    </row>
    <row r="403" spans="1:3" x14ac:dyDescent="0.3">
      <c r="A403" t="s">
        <v>4788</v>
      </c>
      <c r="B403" t="s">
        <v>110</v>
      </c>
      <c r="C403" t="s">
        <v>10334</v>
      </c>
    </row>
    <row r="404" spans="1:3" x14ac:dyDescent="0.3">
      <c r="A404" t="s">
        <v>4797</v>
      </c>
      <c r="B404" t="s">
        <v>110</v>
      </c>
      <c r="C404" t="s">
        <v>10334</v>
      </c>
    </row>
    <row r="405" spans="1:3" x14ac:dyDescent="0.3">
      <c r="A405" t="s">
        <v>4804</v>
      </c>
      <c r="B405" t="s">
        <v>110</v>
      </c>
      <c r="C405" t="s">
        <v>10336</v>
      </c>
    </row>
    <row r="406" spans="1:3" x14ac:dyDescent="0.3">
      <c r="A406" t="s">
        <v>4811</v>
      </c>
      <c r="B406" t="s">
        <v>110</v>
      </c>
      <c r="C406" t="s">
        <v>10334</v>
      </c>
    </row>
    <row r="407" spans="1:3" x14ac:dyDescent="0.3">
      <c r="A407" t="s">
        <v>4820</v>
      </c>
      <c r="B407" t="s">
        <v>110</v>
      </c>
      <c r="C407" t="s">
        <v>10334</v>
      </c>
    </row>
    <row r="408" spans="1:3" x14ac:dyDescent="0.3">
      <c r="A408" t="s">
        <v>4828</v>
      </c>
      <c r="B408" t="s">
        <v>110</v>
      </c>
      <c r="C408" t="s">
        <v>10334</v>
      </c>
    </row>
    <row r="409" spans="1:3" x14ac:dyDescent="0.3">
      <c r="A409" t="s">
        <v>4834</v>
      </c>
      <c r="B409" t="s">
        <v>110</v>
      </c>
      <c r="C409" t="s">
        <v>10335</v>
      </c>
    </row>
    <row r="410" spans="1:3" x14ac:dyDescent="0.3">
      <c r="A410" t="s">
        <v>4843</v>
      </c>
      <c r="B410" t="s">
        <v>110</v>
      </c>
      <c r="C410" t="s">
        <v>10334</v>
      </c>
    </row>
    <row r="411" spans="1:3" x14ac:dyDescent="0.3">
      <c r="A411" t="s">
        <v>4849</v>
      </c>
      <c r="B411" t="s">
        <v>110</v>
      </c>
      <c r="C411" t="s">
        <v>10335</v>
      </c>
    </row>
    <row r="412" spans="1:3" x14ac:dyDescent="0.3">
      <c r="A412" t="s">
        <v>4856</v>
      </c>
      <c r="B412" t="s">
        <v>110</v>
      </c>
      <c r="C412" t="s">
        <v>10334</v>
      </c>
    </row>
    <row r="413" spans="1:3" x14ac:dyDescent="0.3">
      <c r="A413" t="s">
        <v>4861</v>
      </c>
      <c r="B413" t="s">
        <v>110</v>
      </c>
      <c r="C413" t="s">
        <v>10336</v>
      </c>
    </row>
    <row r="414" spans="1:3" x14ac:dyDescent="0.3">
      <c r="A414" t="s">
        <v>4867</v>
      </c>
      <c r="B414" t="s">
        <v>110</v>
      </c>
      <c r="C414" t="s">
        <v>10334</v>
      </c>
    </row>
    <row r="415" spans="1:3" x14ac:dyDescent="0.3">
      <c r="A415" t="s">
        <v>4875</v>
      </c>
      <c r="B415" t="s">
        <v>110</v>
      </c>
      <c r="C415" t="s">
        <v>10334</v>
      </c>
    </row>
    <row r="416" spans="1:3" x14ac:dyDescent="0.3">
      <c r="A416" t="s">
        <v>4882</v>
      </c>
      <c r="B416" t="s">
        <v>110</v>
      </c>
      <c r="C416" t="s">
        <v>10336</v>
      </c>
    </row>
    <row r="417" spans="1:3" x14ac:dyDescent="0.3">
      <c r="A417" t="s">
        <v>4890</v>
      </c>
      <c r="B417" t="s">
        <v>110</v>
      </c>
      <c r="C417" t="s">
        <v>10334</v>
      </c>
    </row>
    <row r="418" spans="1:3" x14ac:dyDescent="0.3">
      <c r="A418" t="s">
        <v>4901</v>
      </c>
      <c r="B418" t="s">
        <v>110</v>
      </c>
      <c r="C418" t="s">
        <v>10336</v>
      </c>
    </row>
    <row r="419" spans="1:3" x14ac:dyDescent="0.3">
      <c r="A419" t="s">
        <v>4905</v>
      </c>
      <c r="B419" t="s">
        <v>110</v>
      </c>
      <c r="C419" t="s">
        <v>10335</v>
      </c>
    </row>
    <row r="420" spans="1:3" x14ac:dyDescent="0.3">
      <c r="A420" t="s">
        <v>4913</v>
      </c>
      <c r="B420" t="s">
        <v>110</v>
      </c>
      <c r="C420" t="s">
        <v>10335</v>
      </c>
    </row>
    <row r="421" spans="1:3" x14ac:dyDescent="0.3">
      <c r="A421" t="s">
        <v>4920</v>
      </c>
      <c r="B421" t="s">
        <v>110</v>
      </c>
      <c r="C421" t="s">
        <v>10334</v>
      </c>
    </row>
    <row r="422" spans="1:3" x14ac:dyDescent="0.3">
      <c r="A422" t="s">
        <v>4928</v>
      </c>
      <c r="B422" t="s">
        <v>110</v>
      </c>
      <c r="C422" t="s">
        <v>10334</v>
      </c>
    </row>
    <row r="423" spans="1:3" x14ac:dyDescent="0.3">
      <c r="A423" t="s">
        <v>4935</v>
      </c>
      <c r="B423" t="s">
        <v>110</v>
      </c>
      <c r="C423" t="s">
        <v>10334</v>
      </c>
    </row>
    <row r="424" spans="1:3" x14ac:dyDescent="0.3">
      <c r="A424" t="s">
        <v>4943</v>
      </c>
      <c r="B424" t="s">
        <v>110</v>
      </c>
      <c r="C424" t="s">
        <v>10335</v>
      </c>
    </row>
    <row r="425" spans="1:3" x14ac:dyDescent="0.3">
      <c r="A425" t="s">
        <v>4951</v>
      </c>
      <c r="B425" t="s">
        <v>110</v>
      </c>
      <c r="C425" t="s">
        <v>10336</v>
      </c>
    </row>
    <row r="426" spans="1:3" x14ac:dyDescent="0.3">
      <c r="A426" t="s">
        <v>4956</v>
      </c>
      <c r="B426" t="s">
        <v>110</v>
      </c>
      <c r="C426" t="s">
        <v>10336</v>
      </c>
    </row>
    <row r="427" spans="1:3" x14ac:dyDescent="0.3">
      <c r="A427" t="s">
        <v>4961</v>
      </c>
      <c r="B427" t="s">
        <v>110</v>
      </c>
      <c r="C427" t="s">
        <v>10336</v>
      </c>
    </row>
    <row r="428" spans="1:3" x14ac:dyDescent="0.3">
      <c r="A428" t="s">
        <v>4967</v>
      </c>
      <c r="B428" t="s">
        <v>110</v>
      </c>
      <c r="C428" t="s">
        <v>10335</v>
      </c>
    </row>
    <row r="429" spans="1:3" x14ac:dyDescent="0.3">
      <c r="A429" t="s">
        <v>4976</v>
      </c>
      <c r="B429" t="s">
        <v>110</v>
      </c>
      <c r="C429" t="s">
        <v>10334</v>
      </c>
    </row>
    <row r="430" spans="1:3" x14ac:dyDescent="0.3">
      <c r="A430" t="s">
        <v>4982</v>
      </c>
      <c r="B430" t="s">
        <v>110</v>
      </c>
      <c r="C430" t="s">
        <v>10335</v>
      </c>
    </row>
    <row r="431" spans="1:3" x14ac:dyDescent="0.3">
      <c r="A431" t="s">
        <v>4987</v>
      </c>
      <c r="B431" t="s">
        <v>110</v>
      </c>
      <c r="C431" t="s">
        <v>10335</v>
      </c>
    </row>
    <row r="432" spans="1:3" x14ac:dyDescent="0.3">
      <c r="A432" t="s">
        <v>4996</v>
      </c>
      <c r="B432" t="s">
        <v>110</v>
      </c>
      <c r="C432" t="s">
        <v>10335</v>
      </c>
    </row>
    <row r="433" spans="1:3" x14ac:dyDescent="0.3">
      <c r="A433" t="s">
        <v>5006</v>
      </c>
      <c r="B433" t="s">
        <v>110</v>
      </c>
      <c r="C433" t="s">
        <v>10336</v>
      </c>
    </row>
    <row r="434" spans="1:3" x14ac:dyDescent="0.3">
      <c r="A434" t="s">
        <v>5015</v>
      </c>
      <c r="B434" t="s">
        <v>110</v>
      </c>
      <c r="C434" t="s">
        <v>10336</v>
      </c>
    </row>
    <row r="435" spans="1:3" x14ac:dyDescent="0.3">
      <c r="A435" t="s">
        <v>5022</v>
      </c>
      <c r="B435" t="s">
        <v>110</v>
      </c>
      <c r="C435" t="s">
        <v>10335</v>
      </c>
    </row>
    <row r="436" spans="1:3" x14ac:dyDescent="0.3">
      <c r="A436" t="s">
        <v>5031</v>
      </c>
      <c r="B436" t="s">
        <v>110</v>
      </c>
      <c r="C436" t="s">
        <v>10334</v>
      </c>
    </row>
    <row r="437" spans="1:3" x14ac:dyDescent="0.3">
      <c r="A437" t="s">
        <v>5039</v>
      </c>
      <c r="B437" t="s">
        <v>110</v>
      </c>
      <c r="C437" t="s">
        <v>10334</v>
      </c>
    </row>
    <row r="438" spans="1:3" x14ac:dyDescent="0.3">
      <c r="A438" t="s">
        <v>5045</v>
      </c>
      <c r="B438" t="s">
        <v>110</v>
      </c>
      <c r="C438" t="s">
        <v>10334</v>
      </c>
    </row>
    <row r="439" spans="1:3" x14ac:dyDescent="0.3">
      <c r="A439" t="s">
        <v>5054</v>
      </c>
      <c r="B439" t="s">
        <v>110</v>
      </c>
      <c r="C439" t="s">
        <v>10335</v>
      </c>
    </row>
    <row r="440" spans="1:3" x14ac:dyDescent="0.3">
      <c r="A440" t="s">
        <v>5061</v>
      </c>
      <c r="B440" t="s">
        <v>110</v>
      </c>
      <c r="C440" t="s">
        <v>10336</v>
      </c>
    </row>
    <row r="441" spans="1:3" x14ac:dyDescent="0.3">
      <c r="A441" t="s">
        <v>5070</v>
      </c>
      <c r="B441" t="s">
        <v>110</v>
      </c>
      <c r="C441" t="s">
        <v>10336</v>
      </c>
    </row>
    <row r="442" spans="1:3" x14ac:dyDescent="0.3">
      <c r="A442" t="s">
        <v>5077</v>
      </c>
      <c r="B442" t="s">
        <v>110</v>
      </c>
      <c r="C442" t="s">
        <v>10335</v>
      </c>
    </row>
    <row r="443" spans="1:3" x14ac:dyDescent="0.3">
      <c r="A443" t="s">
        <v>5085</v>
      </c>
      <c r="B443" t="s">
        <v>110</v>
      </c>
      <c r="C443" t="s">
        <v>10335</v>
      </c>
    </row>
    <row r="444" spans="1:3" x14ac:dyDescent="0.3">
      <c r="A444" t="s">
        <v>5093</v>
      </c>
      <c r="B444" t="s">
        <v>110</v>
      </c>
      <c r="C444" t="s">
        <v>10334</v>
      </c>
    </row>
    <row r="445" spans="1:3" x14ac:dyDescent="0.3">
      <c r="A445" t="s">
        <v>5100</v>
      </c>
      <c r="B445" t="s">
        <v>110</v>
      </c>
      <c r="C445" t="s">
        <v>10336</v>
      </c>
    </row>
    <row r="446" spans="1:3" x14ac:dyDescent="0.3">
      <c r="A446" t="s">
        <v>5108</v>
      </c>
      <c r="B446" t="s">
        <v>110</v>
      </c>
      <c r="C446" t="s">
        <v>10336</v>
      </c>
    </row>
    <row r="447" spans="1:3" x14ac:dyDescent="0.3">
      <c r="A447" t="s">
        <v>5115</v>
      </c>
      <c r="B447" t="s">
        <v>110</v>
      </c>
      <c r="C447" t="s">
        <v>10336</v>
      </c>
    </row>
    <row r="448" spans="1:3" x14ac:dyDescent="0.3">
      <c r="A448" t="s">
        <v>5123</v>
      </c>
      <c r="B448" t="s">
        <v>110</v>
      </c>
      <c r="C448" t="s">
        <v>10334</v>
      </c>
    </row>
    <row r="449" spans="1:3" x14ac:dyDescent="0.3">
      <c r="A449" t="s">
        <v>5128</v>
      </c>
      <c r="B449" t="s">
        <v>110</v>
      </c>
      <c r="C449" t="s">
        <v>10336</v>
      </c>
    </row>
    <row r="450" spans="1:3" x14ac:dyDescent="0.3">
      <c r="A450" t="s">
        <v>5135</v>
      </c>
      <c r="B450" t="s">
        <v>110</v>
      </c>
      <c r="C450" t="s">
        <v>10334</v>
      </c>
    </row>
    <row r="451" spans="1:3" x14ac:dyDescent="0.3">
      <c r="A451" t="s">
        <v>5143</v>
      </c>
      <c r="B451" t="s">
        <v>110</v>
      </c>
      <c r="C451" t="s">
        <v>10335</v>
      </c>
    </row>
    <row r="452" spans="1:3" x14ac:dyDescent="0.3">
      <c r="A452" t="s">
        <v>5148</v>
      </c>
      <c r="B452" t="s">
        <v>110</v>
      </c>
      <c r="C452" t="s">
        <v>10334</v>
      </c>
    </row>
    <row r="453" spans="1:3" x14ac:dyDescent="0.3">
      <c r="A453" t="s">
        <v>5155</v>
      </c>
      <c r="B453" t="s">
        <v>110</v>
      </c>
      <c r="C453" t="s">
        <v>10335</v>
      </c>
    </row>
    <row r="454" spans="1:3" x14ac:dyDescent="0.3">
      <c r="A454" t="s">
        <v>5162</v>
      </c>
      <c r="B454" t="s">
        <v>110</v>
      </c>
      <c r="C454" t="s">
        <v>10336</v>
      </c>
    </row>
    <row r="455" spans="1:3" x14ac:dyDescent="0.3">
      <c r="A455" t="s">
        <v>5170</v>
      </c>
      <c r="B455" t="s">
        <v>110</v>
      </c>
      <c r="C455" t="s">
        <v>10336</v>
      </c>
    </row>
    <row r="456" spans="1:3" x14ac:dyDescent="0.3">
      <c r="A456" t="s">
        <v>5177</v>
      </c>
      <c r="B456" t="s">
        <v>110</v>
      </c>
      <c r="C456" t="s">
        <v>10336</v>
      </c>
    </row>
    <row r="457" spans="1:3" x14ac:dyDescent="0.3">
      <c r="A457" t="s">
        <v>5183</v>
      </c>
      <c r="B457" t="s">
        <v>110</v>
      </c>
      <c r="C457" t="s">
        <v>10334</v>
      </c>
    </row>
    <row r="458" spans="1:3" x14ac:dyDescent="0.3">
      <c r="A458" t="s">
        <v>5189</v>
      </c>
      <c r="B458" t="s">
        <v>110</v>
      </c>
      <c r="C458" t="s">
        <v>10334</v>
      </c>
    </row>
    <row r="459" spans="1:3" x14ac:dyDescent="0.3">
      <c r="A459" t="s">
        <v>5195</v>
      </c>
      <c r="B459" t="s">
        <v>110</v>
      </c>
      <c r="C459" t="s">
        <v>10335</v>
      </c>
    </row>
    <row r="460" spans="1:3" x14ac:dyDescent="0.3">
      <c r="A460" t="s">
        <v>5202</v>
      </c>
      <c r="B460" t="s">
        <v>110</v>
      </c>
      <c r="C460" t="s">
        <v>10335</v>
      </c>
    </row>
    <row r="461" spans="1:3" x14ac:dyDescent="0.3">
      <c r="A461" t="s">
        <v>5207</v>
      </c>
      <c r="B461" t="s">
        <v>110</v>
      </c>
      <c r="C461" t="s">
        <v>10334</v>
      </c>
    </row>
    <row r="462" spans="1:3" x14ac:dyDescent="0.3">
      <c r="A462" t="s">
        <v>5213</v>
      </c>
      <c r="B462" t="s">
        <v>110</v>
      </c>
      <c r="C462" t="s">
        <v>10334</v>
      </c>
    </row>
    <row r="463" spans="1:3" x14ac:dyDescent="0.3">
      <c r="A463" t="s">
        <v>5219</v>
      </c>
      <c r="B463" t="s">
        <v>110</v>
      </c>
      <c r="C463" t="s">
        <v>10335</v>
      </c>
    </row>
    <row r="464" spans="1:3" x14ac:dyDescent="0.3">
      <c r="A464" t="s">
        <v>5225</v>
      </c>
      <c r="B464" t="s">
        <v>110</v>
      </c>
      <c r="C464" t="s">
        <v>10336</v>
      </c>
    </row>
    <row r="465" spans="1:3" x14ac:dyDescent="0.3">
      <c r="A465" t="s">
        <v>5233</v>
      </c>
      <c r="B465" t="s">
        <v>110</v>
      </c>
      <c r="C465" t="s">
        <v>10335</v>
      </c>
    </row>
    <row r="466" spans="1:3" x14ac:dyDescent="0.3">
      <c r="A466" t="s">
        <v>5240</v>
      </c>
      <c r="B466" t="s">
        <v>110</v>
      </c>
      <c r="C466" t="s">
        <v>10336</v>
      </c>
    </row>
    <row r="467" spans="1:3" x14ac:dyDescent="0.3">
      <c r="A467" t="s">
        <v>5247</v>
      </c>
      <c r="B467" t="s">
        <v>110</v>
      </c>
      <c r="C467" t="s">
        <v>10335</v>
      </c>
    </row>
    <row r="468" spans="1:3" x14ac:dyDescent="0.3">
      <c r="A468" t="s">
        <v>5252</v>
      </c>
      <c r="B468" t="s">
        <v>110</v>
      </c>
      <c r="C468" t="s">
        <v>10334</v>
      </c>
    </row>
    <row r="469" spans="1:3" x14ac:dyDescent="0.3">
      <c r="A469" t="s">
        <v>5260</v>
      </c>
      <c r="B469" t="s">
        <v>110</v>
      </c>
      <c r="C469" t="s">
        <v>10336</v>
      </c>
    </row>
    <row r="470" spans="1:3" x14ac:dyDescent="0.3">
      <c r="A470" t="s">
        <v>5267</v>
      </c>
      <c r="B470" t="s">
        <v>110</v>
      </c>
      <c r="C470" t="s">
        <v>10335</v>
      </c>
    </row>
    <row r="471" spans="1:3" x14ac:dyDescent="0.3">
      <c r="A471" t="s">
        <v>5274</v>
      </c>
      <c r="B471" t="s">
        <v>110</v>
      </c>
      <c r="C471" t="s">
        <v>10335</v>
      </c>
    </row>
    <row r="472" spans="1:3" x14ac:dyDescent="0.3">
      <c r="A472" t="s">
        <v>5282</v>
      </c>
      <c r="B472" t="s">
        <v>110</v>
      </c>
      <c r="C472" t="s">
        <v>10334</v>
      </c>
    </row>
    <row r="473" spans="1:3" x14ac:dyDescent="0.3">
      <c r="A473" t="s">
        <v>5287</v>
      </c>
      <c r="B473" t="s">
        <v>110</v>
      </c>
      <c r="C473" t="s">
        <v>10336</v>
      </c>
    </row>
    <row r="474" spans="1:3" x14ac:dyDescent="0.3">
      <c r="A474" t="s">
        <v>5294</v>
      </c>
      <c r="B474" t="s">
        <v>110</v>
      </c>
      <c r="C474" t="s">
        <v>10335</v>
      </c>
    </row>
    <row r="475" spans="1:3" x14ac:dyDescent="0.3">
      <c r="A475" t="s">
        <v>5301</v>
      </c>
      <c r="B475" t="s">
        <v>110</v>
      </c>
      <c r="C475" t="s">
        <v>10335</v>
      </c>
    </row>
    <row r="476" spans="1:3" x14ac:dyDescent="0.3">
      <c r="A476" t="s">
        <v>5307</v>
      </c>
      <c r="B476" t="s">
        <v>110</v>
      </c>
      <c r="C476" t="s">
        <v>10335</v>
      </c>
    </row>
    <row r="477" spans="1:3" x14ac:dyDescent="0.3">
      <c r="A477" t="s">
        <v>5313</v>
      </c>
      <c r="B477" t="s">
        <v>110</v>
      </c>
      <c r="C477" t="s">
        <v>10336</v>
      </c>
    </row>
    <row r="478" spans="1:3" x14ac:dyDescent="0.3">
      <c r="A478" t="s">
        <v>5319</v>
      </c>
      <c r="B478" t="s">
        <v>110</v>
      </c>
      <c r="C478" t="s">
        <v>10334</v>
      </c>
    </row>
    <row r="479" spans="1:3" x14ac:dyDescent="0.3">
      <c r="A479" t="s">
        <v>5327</v>
      </c>
      <c r="B479" t="s">
        <v>110</v>
      </c>
      <c r="C479" t="s">
        <v>10335</v>
      </c>
    </row>
    <row r="480" spans="1:3" x14ac:dyDescent="0.3">
      <c r="A480" t="s">
        <v>5333</v>
      </c>
      <c r="B480" t="s">
        <v>110</v>
      </c>
      <c r="C480" t="s">
        <v>10334</v>
      </c>
    </row>
    <row r="481" spans="1:3" x14ac:dyDescent="0.3">
      <c r="A481" t="s">
        <v>5342</v>
      </c>
      <c r="B481" t="s">
        <v>110</v>
      </c>
      <c r="C481" t="s">
        <v>10335</v>
      </c>
    </row>
    <row r="482" spans="1:3" x14ac:dyDescent="0.3">
      <c r="A482" t="s">
        <v>5347</v>
      </c>
      <c r="B482" t="s">
        <v>110</v>
      </c>
      <c r="C482" t="s">
        <v>10334</v>
      </c>
    </row>
    <row r="483" spans="1:3" x14ac:dyDescent="0.3">
      <c r="A483" t="s">
        <v>5357</v>
      </c>
      <c r="B483" t="s">
        <v>110</v>
      </c>
      <c r="C483" t="s">
        <v>10335</v>
      </c>
    </row>
    <row r="484" spans="1:3" x14ac:dyDescent="0.3">
      <c r="A484" t="s">
        <v>5363</v>
      </c>
      <c r="B484" t="s">
        <v>110</v>
      </c>
      <c r="C484" t="s">
        <v>10336</v>
      </c>
    </row>
    <row r="485" spans="1:3" x14ac:dyDescent="0.3">
      <c r="A485" t="s">
        <v>5369</v>
      </c>
      <c r="B485" t="s">
        <v>110</v>
      </c>
      <c r="C485" t="s">
        <v>10335</v>
      </c>
    </row>
    <row r="486" spans="1:3" x14ac:dyDescent="0.3">
      <c r="A486" t="s">
        <v>5376</v>
      </c>
      <c r="B486" t="s">
        <v>110</v>
      </c>
      <c r="C486" t="s">
        <v>10335</v>
      </c>
    </row>
    <row r="487" spans="1:3" x14ac:dyDescent="0.3">
      <c r="A487" t="s">
        <v>5380</v>
      </c>
      <c r="B487" t="s">
        <v>110</v>
      </c>
      <c r="C487" t="s">
        <v>10335</v>
      </c>
    </row>
    <row r="488" spans="1:3" x14ac:dyDescent="0.3">
      <c r="A488" t="s">
        <v>5388</v>
      </c>
      <c r="B488" t="s">
        <v>110</v>
      </c>
      <c r="C488" t="s">
        <v>10336</v>
      </c>
    </row>
    <row r="489" spans="1:3" x14ac:dyDescent="0.3">
      <c r="A489" t="s">
        <v>5395</v>
      </c>
      <c r="B489" t="s">
        <v>110</v>
      </c>
      <c r="C489" t="s">
        <v>10335</v>
      </c>
    </row>
    <row r="490" spans="1:3" x14ac:dyDescent="0.3">
      <c r="A490" t="s">
        <v>5402</v>
      </c>
      <c r="B490" t="s">
        <v>110</v>
      </c>
      <c r="C490" t="s">
        <v>10336</v>
      </c>
    </row>
    <row r="491" spans="1:3" x14ac:dyDescent="0.3">
      <c r="A491" t="s">
        <v>5408</v>
      </c>
      <c r="B491" t="s">
        <v>110</v>
      </c>
      <c r="C491" t="s">
        <v>10334</v>
      </c>
    </row>
    <row r="492" spans="1:3" x14ac:dyDescent="0.3">
      <c r="A492" t="s">
        <v>5415</v>
      </c>
      <c r="B492" t="s">
        <v>110</v>
      </c>
      <c r="C492" t="s">
        <v>10336</v>
      </c>
    </row>
    <row r="493" spans="1:3" x14ac:dyDescent="0.3">
      <c r="A493" t="s">
        <v>5421</v>
      </c>
      <c r="B493" t="s">
        <v>110</v>
      </c>
      <c r="C493" t="s">
        <v>10335</v>
      </c>
    </row>
    <row r="494" spans="1:3" x14ac:dyDescent="0.3">
      <c r="A494" t="s">
        <v>5426</v>
      </c>
      <c r="B494" t="s">
        <v>110</v>
      </c>
      <c r="C494" t="s">
        <v>10335</v>
      </c>
    </row>
    <row r="495" spans="1:3" x14ac:dyDescent="0.3">
      <c r="A495" t="s">
        <v>5433</v>
      </c>
      <c r="B495" t="s">
        <v>110</v>
      </c>
      <c r="C495" t="s">
        <v>10335</v>
      </c>
    </row>
    <row r="496" spans="1:3" x14ac:dyDescent="0.3">
      <c r="A496" t="s">
        <v>5441</v>
      </c>
      <c r="B496" t="s">
        <v>110</v>
      </c>
      <c r="C496" t="s">
        <v>10334</v>
      </c>
    </row>
    <row r="497" spans="1:3" x14ac:dyDescent="0.3">
      <c r="A497" t="s">
        <v>5451</v>
      </c>
      <c r="B497" t="s">
        <v>110</v>
      </c>
      <c r="C497" t="s">
        <v>10335</v>
      </c>
    </row>
    <row r="498" spans="1:3" x14ac:dyDescent="0.3">
      <c r="A498" t="s">
        <v>5460</v>
      </c>
      <c r="B498" t="s">
        <v>110</v>
      </c>
      <c r="C498" t="s">
        <v>10336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D9340-5FFD-4FAE-9D08-C95EF706F92A}">
  <dimension ref="A3:B16"/>
  <sheetViews>
    <sheetView workbookViewId="0">
      <selection activeCell="G25" sqref="G25"/>
    </sheetView>
  </sheetViews>
  <sheetFormatPr defaultRowHeight="14.4" x14ac:dyDescent="0.3"/>
  <cols>
    <col min="1" max="1" width="10.77734375" bestFit="1" customWidth="1"/>
    <col min="2" max="2" width="13.33203125" bestFit="1" customWidth="1"/>
  </cols>
  <sheetData>
    <row r="3" spans="1:2" x14ac:dyDescent="0.3">
      <c r="A3" s="2" t="s">
        <v>10350</v>
      </c>
      <c r="B3" t="s">
        <v>10351</v>
      </c>
    </row>
    <row r="4" spans="1:2" x14ac:dyDescent="0.3">
      <c r="A4" s="3" t="s">
        <v>10338</v>
      </c>
      <c r="B4" s="4">
        <v>2601506.4499999993</v>
      </c>
    </row>
    <row r="5" spans="1:2" x14ac:dyDescent="0.3">
      <c r="A5" s="3" t="s">
        <v>10339</v>
      </c>
      <c r="B5" s="4">
        <v>3155060.6500000046</v>
      </c>
    </row>
    <row r="6" spans="1:2" x14ac:dyDescent="0.3">
      <c r="A6" s="3" t="s">
        <v>10340</v>
      </c>
      <c r="B6" s="4">
        <v>3506178.4999999972</v>
      </c>
    </row>
    <row r="7" spans="1:2" x14ac:dyDescent="0.3">
      <c r="A7" s="3" t="s">
        <v>10341</v>
      </c>
      <c r="B7" s="4">
        <v>2534971.3500000015</v>
      </c>
    </row>
    <row r="8" spans="1:2" x14ac:dyDescent="0.3">
      <c r="A8" s="3" t="s">
        <v>10342</v>
      </c>
      <c r="B8" s="4">
        <v>2603405.1000000006</v>
      </c>
    </row>
    <row r="9" spans="1:2" x14ac:dyDescent="0.3">
      <c r="A9" s="3" t="s">
        <v>10343</v>
      </c>
      <c r="B9" s="4">
        <v>3125051.6</v>
      </c>
    </row>
    <row r="10" spans="1:2" x14ac:dyDescent="0.3">
      <c r="A10" s="3" t="s">
        <v>10344</v>
      </c>
      <c r="B10" s="4">
        <v>2679865.1499999985</v>
      </c>
    </row>
    <row r="11" spans="1:2" x14ac:dyDescent="0.3">
      <c r="A11" s="3" t="s">
        <v>10345</v>
      </c>
      <c r="B11" s="4">
        <v>3580094.2499999995</v>
      </c>
    </row>
    <row r="12" spans="1:2" x14ac:dyDescent="0.3">
      <c r="A12" s="3" t="s">
        <v>10346</v>
      </c>
      <c r="B12" s="4">
        <v>3701568.4999999991</v>
      </c>
    </row>
    <row r="13" spans="1:2" x14ac:dyDescent="0.3">
      <c r="A13" s="3" t="s">
        <v>10347</v>
      </c>
      <c r="B13" s="4">
        <v>2431638.8499999996</v>
      </c>
    </row>
    <row r="14" spans="1:2" x14ac:dyDescent="0.3">
      <c r="A14" s="3" t="s">
        <v>10348</v>
      </c>
      <c r="B14" s="4">
        <v>2560126.5500000012</v>
      </c>
    </row>
    <row r="15" spans="1:2" x14ac:dyDescent="0.3">
      <c r="A15" s="3" t="s">
        <v>10349</v>
      </c>
      <c r="B15" s="4">
        <v>3652420.8000000021</v>
      </c>
    </row>
    <row r="16" spans="1:2" x14ac:dyDescent="0.3">
      <c r="A16" s="3" t="s">
        <v>10337</v>
      </c>
      <c r="B16" s="4">
        <v>36131887.750000007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FBF51-D8CF-4ABF-A729-9AAC07940475}">
  <dimension ref="A3:G7"/>
  <sheetViews>
    <sheetView workbookViewId="0">
      <selection activeCell="M11" sqref="M11"/>
    </sheetView>
  </sheetViews>
  <sheetFormatPr defaultRowHeight="14.4" x14ac:dyDescent="0.3"/>
  <cols>
    <col min="1" max="1" width="13.109375" bestFit="1" customWidth="1"/>
    <col min="2" max="2" width="13.33203125" bestFit="1" customWidth="1"/>
    <col min="3" max="5" width="18.109375" bestFit="1" customWidth="1"/>
    <col min="6" max="6" width="13.109375" bestFit="1" customWidth="1"/>
    <col min="7" max="7" width="11.6640625" bestFit="1" customWidth="1"/>
  </cols>
  <sheetData>
    <row r="3" spans="1:7" x14ac:dyDescent="0.3">
      <c r="A3" s="2" t="s">
        <v>13</v>
      </c>
      <c r="B3" t="s">
        <v>10351</v>
      </c>
      <c r="F3" s="2" t="s">
        <v>13</v>
      </c>
      <c r="G3" t="s">
        <v>10352</v>
      </c>
    </row>
    <row r="4" spans="1:7" x14ac:dyDescent="0.3">
      <c r="A4" s="3" t="s">
        <v>39</v>
      </c>
      <c r="B4" s="4">
        <v>13239082.349999994</v>
      </c>
      <c r="F4" s="3" t="s">
        <v>39</v>
      </c>
      <c r="G4" s="4">
        <v>2018264.5899999994</v>
      </c>
    </row>
    <row r="5" spans="1:7" x14ac:dyDescent="0.3">
      <c r="A5" s="3" t="s">
        <v>73</v>
      </c>
      <c r="B5" s="4">
        <v>12119237.549999993</v>
      </c>
      <c r="F5" s="3" t="s">
        <v>73</v>
      </c>
      <c r="G5" s="4">
        <v>2011738.5599999982</v>
      </c>
    </row>
    <row r="6" spans="1:7" x14ac:dyDescent="0.3">
      <c r="A6" s="3" t="s">
        <v>88</v>
      </c>
      <c r="B6" s="4">
        <v>10773567.849999992</v>
      </c>
      <c r="F6" s="3" t="s">
        <v>88</v>
      </c>
      <c r="G6" s="4">
        <v>1933627.5100000009</v>
      </c>
    </row>
    <row r="7" spans="1:7" x14ac:dyDescent="0.3">
      <c r="A7" s="3" t="s">
        <v>10337</v>
      </c>
      <c r="B7" s="4">
        <v>36131887.749999978</v>
      </c>
      <c r="F7" s="3" t="s">
        <v>10337</v>
      </c>
      <c r="G7" s="4">
        <v>5963630.6599999983</v>
      </c>
    </row>
  </sheetData>
  <pageMargins left="0.7" right="0.7" top="0.75" bottom="0.75" header="0.3" footer="0.3"/>
  <pageSetup orientation="portrait" r:id="rId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E5ABB-ACBC-41CA-892F-2FBB0BB10518}">
  <dimension ref="A3:B22"/>
  <sheetViews>
    <sheetView workbookViewId="0">
      <selection activeCell="O7" sqref="O7"/>
    </sheetView>
  </sheetViews>
  <sheetFormatPr defaultRowHeight="14.4" x14ac:dyDescent="0.3"/>
  <cols>
    <col min="1" max="1" width="14.6640625" bestFit="1" customWidth="1"/>
    <col min="2" max="2" width="13.33203125" bestFit="1" customWidth="1"/>
  </cols>
  <sheetData>
    <row r="3" spans="1:2" x14ac:dyDescent="0.3">
      <c r="A3" s="2" t="s">
        <v>14</v>
      </c>
      <c r="B3" t="s">
        <v>10351</v>
      </c>
    </row>
    <row r="4" spans="1:2" x14ac:dyDescent="0.3">
      <c r="A4" s="3" t="s">
        <v>40</v>
      </c>
      <c r="B4" s="4">
        <v>8196763.1000000061</v>
      </c>
    </row>
    <row r="5" spans="1:2" x14ac:dyDescent="0.3">
      <c r="A5" s="3" t="s">
        <v>159</v>
      </c>
      <c r="B5" s="4">
        <v>4944893.7499999963</v>
      </c>
    </row>
    <row r="6" spans="1:2" x14ac:dyDescent="0.3">
      <c r="A6" s="3" t="s">
        <v>107</v>
      </c>
      <c r="B6" s="4">
        <v>5358902.3999999985</v>
      </c>
    </row>
    <row r="7" spans="1:2" x14ac:dyDescent="0.3">
      <c r="A7" s="3" t="s">
        <v>89</v>
      </c>
      <c r="B7" s="4">
        <v>5791542.4499999974</v>
      </c>
    </row>
    <row r="8" spans="1:2" x14ac:dyDescent="0.3">
      <c r="A8" s="3" t="s">
        <v>74</v>
      </c>
      <c r="B8" s="4">
        <v>6816751.5000000019</v>
      </c>
    </row>
    <row r="9" spans="1:2" x14ac:dyDescent="0.3">
      <c r="A9" s="3" t="s">
        <v>120</v>
      </c>
      <c r="B9" s="4">
        <v>5023034.5500000063</v>
      </c>
    </row>
    <row r="10" spans="1:2" x14ac:dyDescent="0.3">
      <c r="A10" s="3" t="s">
        <v>10337</v>
      </c>
      <c r="B10" s="4">
        <v>36131887.75</v>
      </c>
    </row>
    <row r="15" spans="1:2" x14ac:dyDescent="0.3">
      <c r="A15" s="2" t="s">
        <v>14</v>
      </c>
      <c r="B15" t="s">
        <v>10352</v>
      </c>
    </row>
    <row r="16" spans="1:2" x14ac:dyDescent="0.3">
      <c r="A16" s="3" t="s">
        <v>40</v>
      </c>
      <c r="B16" s="4">
        <v>1021178.9000000001</v>
      </c>
    </row>
    <row r="17" spans="1:2" x14ac:dyDescent="0.3">
      <c r="A17" s="3" t="s">
        <v>159</v>
      </c>
      <c r="B17" s="4">
        <v>977392.10999999929</v>
      </c>
    </row>
    <row r="18" spans="1:2" x14ac:dyDescent="0.3">
      <c r="A18" s="3" t="s">
        <v>107</v>
      </c>
      <c r="B18" s="4">
        <v>1075855.1299999985</v>
      </c>
    </row>
    <row r="19" spans="1:2" x14ac:dyDescent="0.3">
      <c r="A19" s="3" t="s">
        <v>89</v>
      </c>
      <c r="B19" s="4">
        <v>937065.21000000043</v>
      </c>
    </row>
    <row r="20" spans="1:2" x14ac:dyDescent="0.3">
      <c r="A20" s="3" t="s">
        <v>74</v>
      </c>
      <c r="B20" s="4">
        <v>946760.50000000116</v>
      </c>
    </row>
    <row r="21" spans="1:2" x14ac:dyDescent="0.3">
      <c r="A21" s="3" t="s">
        <v>120</v>
      </c>
      <c r="B21" s="4">
        <v>1005378.8099999999</v>
      </c>
    </row>
    <row r="22" spans="1:2" x14ac:dyDescent="0.3">
      <c r="A22" s="3" t="s">
        <v>10337</v>
      </c>
      <c r="B22" s="4">
        <v>5963630.6599999992</v>
      </c>
    </row>
  </sheetData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37016-C2CC-4D4C-A65A-83E33BF15A81}">
  <dimension ref="A3:B23"/>
  <sheetViews>
    <sheetView zoomScale="94" workbookViewId="0">
      <selection activeCell="N9" sqref="N9"/>
    </sheetView>
  </sheetViews>
  <sheetFormatPr defaultRowHeight="14.4" x14ac:dyDescent="0.3"/>
  <cols>
    <col min="1" max="1" width="11.5546875" bestFit="1" customWidth="1"/>
    <col min="2" max="2" width="13.6640625" bestFit="1" customWidth="1"/>
  </cols>
  <sheetData>
    <row r="3" spans="1:2" x14ac:dyDescent="0.3">
      <c r="A3" s="2" t="s">
        <v>10353</v>
      </c>
      <c r="B3" t="s">
        <v>10351</v>
      </c>
    </row>
    <row r="4" spans="1:2" x14ac:dyDescent="0.3">
      <c r="A4" s="3" t="s">
        <v>42</v>
      </c>
      <c r="B4" s="4">
        <v>8196763.1000000061</v>
      </c>
    </row>
    <row r="5" spans="1:2" x14ac:dyDescent="0.3">
      <c r="A5" s="3" t="s">
        <v>76</v>
      </c>
      <c r="B5" s="4">
        <v>6816751.5000000019</v>
      </c>
    </row>
    <row r="6" spans="1:2" x14ac:dyDescent="0.3">
      <c r="A6" s="3" t="s">
        <v>91</v>
      </c>
      <c r="B6" s="4">
        <v>5791542.4499999974</v>
      </c>
    </row>
    <row r="7" spans="1:2" x14ac:dyDescent="0.3">
      <c r="A7" s="3" t="s">
        <v>109</v>
      </c>
      <c r="B7" s="4">
        <v>5358902.3999999985</v>
      </c>
    </row>
    <row r="8" spans="1:2" x14ac:dyDescent="0.3">
      <c r="A8" s="3" t="s">
        <v>122</v>
      </c>
      <c r="B8" s="4">
        <v>5023034.5500000063</v>
      </c>
    </row>
    <row r="9" spans="1:2" x14ac:dyDescent="0.3">
      <c r="A9" s="3" t="s">
        <v>161</v>
      </c>
      <c r="B9" s="4">
        <v>4944893.7499999963</v>
      </c>
    </row>
    <row r="10" spans="1:2" x14ac:dyDescent="0.3">
      <c r="A10" s="3" t="s">
        <v>10337</v>
      </c>
      <c r="B10" s="4">
        <v>36131887.750000007</v>
      </c>
    </row>
    <row r="16" spans="1:2" x14ac:dyDescent="0.3">
      <c r="A16" s="2" t="s">
        <v>10353</v>
      </c>
      <c r="B16" t="s">
        <v>10352</v>
      </c>
    </row>
    <row r="17" spans="1:2" x14ac:dyDescent="0.3">
      <c r="A17" s="3" t="s">
        <v>109</v>
      </c>
      <c r="B17">
        <v>1075855.1299999985</v>
      </c>
    </row>
    <row r="18" spans="1:2" x14ac:dyDescent="0.3">
      <c r="A18" s="3" t="s">
        <v>42</v>
      </c>
      <c r="B18">
        <v>1021178.9000000001</v>
      </c>
    </row>
    <row r="19" spans="1:2" x14ac:dyDescent="0.3">
      <c r="A19" s="3" t="s">
        <v>122</v>
      </c>
      <c r="B19">
        <v>1005378.8099999999</v>
      </c>
    </row>
    <row r="20" spans="1:2" x14ac:dyDescent="0.3">
      <c r="A20" s="3" t="s">
        <v>161</v>
      </c>
      <c r="B20">
        <v>977392.10999999929</v>
      </c>
    </row>
    <row r="21" spans="1:2" x14ac:dyDescent="0.3">
      <c r="A21" s="3" t="s">
        <v>76</v>
      </c>
      <c r="B21">
        <v>946760.50000000116</v>
      </c>
    </row>
    <row r="22" spans="1:2" x14ac:dyDescent="0.3">
      <c r="A22" s="3" t="s">
        <v>91</v>
      </c>
      <c r="B22">
        <v>937065.21000000043</v>
      </c>
    </row>
    <row r="23" spans="1:2" x14ac:dyDescent="0.3">
      <c r="A23" s="3" t="s">
        <v>10337</v>
      </c>
      <c r="B23">
        <v>5963630.6600000001</v>
      </c>
    </row>
  </sheetData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266F7-E33B-4649-BB5E-0EF62081DEA9}">
  <dimension ref="A3:B25"/>
  <sheetViews>
    <sheetView zoomScale="91" workbookViewId="0">
      <selection activeCell="M25" sqref="M25"/>
    </sheetView>
  </sheetViews>
  <sheetFormatPr defaultRowHeight="14.4" x14ac:dyDescent="0.3"/>
  <cols>
    <col min="1" max="1" width="10.77734375" bestFit="1" customWidth="1"/>
    <col min="2" max="2" width="14.109375" bestFit="1" customWidth="1"/>
  </cols>
  <sheetData>
    <row r="3" spans="1:2" x14ac:dyDescent="0.3">
      <c r="A3" s="2" t="s">
        <v>15</v>
      </c>
      <c r="B3" t="s">
        <v>10351</v>
      </c>
    </row>
    <row r="4" spans="1:2" x14ac:dyDescent="0.3">
      <c r="A4" s="3" t="s">
        <v>41</v>
      </c>
      <c r="B4" s="4">
        <v>8196763.1000000061</v>
      </c>
    </row>
    <row r="5" spans="1:2" x14ac:dyDescent="0.3">
      <c r="A5" s="3" t="s">
        <v>75</v>
      </c>
      <c r="B5" s="4">
        <v>6816751.5000000019</v>
      </c>
    </row>
    <row r="6" spans="1:2" x14ac:dyDescent="0.3">
      <c r="A6" s="3" t="s">
        <v>90</v>
      </c>
      <c r="B6" s="4">
        <v>5791542.4499999974</v>
      </c>
    </row>
    <row r="7" spans="1:2" x14ac:dyDescent="0.3">
      <c r="A7" s="3" t="s">
        <v>108</v>
      </c>
      <c r="B7" s="4">
        <v>5358902.3999999985</v>
      </c>
    </row>
    <row r="8" spans="1:2" x14ac:dyDescent="0.3">
      <c r="A8" s="3" t="s">
        <v>121</v>
      </c>
      <c r="B8" s="4">
        <v>5023034.5500000063</v>
      </c>
    </row>
    <row r="9" spans="1:2" x14ac:dyDescent="0.3">
      <c r="A9" s="3" t="s">
        <v>160</v>
      </c>
      <c r="B9" s="4">
        <v>4944893.7499999963</v>
      </c>
    </row>
    <row r="10" spans="1:2" x14ac:dyDescent="0.3">
      <c r="A10" s="3" t="s">
        <v>10337</v>
      </c>
      <c r="B10" s="4">
        <v>36131887.750000007</v>
      </c>
    </row>
    <row r="18" spans="1:2" x14ac:dyDescent="0.3">
      <c r="A18" s="2" t="s">
        <v>15</v>
      </c>
      <c r="B18" t="s">
        <v>10352</v>
      </c>
    </row>
    <row r="19" spans="1:2" x14ac:dyDescent="0.3">
      <c r="A19" s="3" t="s">
        <v>108</v>
      </c>
      <c r="B19" s="4">
        <v>1075855.1299999985</v>
      </c>
    </row>
    <row r="20" spans="1:2" x14ac:dyDescent="0.3">
      <c r="A20" s="3" t="s">
        <v>41</v>
      </c>
      <c r="B20" s="4">
        <v>1021178.9000000001</v>
      </c>
    </row>
    <row r="21" spans="1:2" x14ac:dyDescent="0.3">
      <c r="A21" s="3" t="s">
        <v>121</v>
      </c>
      <c r="B21" s="4">
        <v>1005378.8099999999</v>
      </c>
    </row>
    <row r="22" spans="1:2" x14ac:dyDescent="0.3">
      <c r="A22" s="3" t="s">
        <v>160</v>
      </c>
      <c r="B22" s="4">
        <v>977392.10999999929</v>
      </c>
    </row>
    <row r="23" spans="1:2" x14ac:dyDescent="0.3">
      <c r="A23" s="3" t="s">
        <v>75</v>
      </c>
      <c r="B23" s="4">
        <v>946760.50000000116</v>
      </c>
    </row>
    <row r="24" spans="1:2" x14ac:dyDescent="0.3">
      <c r="A24" s="3" t="s">
        <v>90</v>
      </c>
      <c r="B24" s="4">
        <v>937065.21000000043</v>
      </c>
    </row>
    <row r="25" spans="1:2" x14ac:dyDescent="0.3">
      <c r="A25" s="3" t="s">
        <v>10337</v>
      </c>
      <c r="B25" s="4">
        <v>5963630.6600000001</v>
      </c>
    </row>
  </sheetData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13E95-2A91-482A-BF3E-51C946950815}">
  <dimension ref="A3:B23"/>
  <sheetViews>
    <sheetView zoomScale="88" workbookViewId="0">
      <selection activeCell="M7" sqref="M7"/>
    </sheetView>
  </sheetViews>
  <sheetFormatPr defaultRowHeight="14.4" x14ac:dyDescent="0.3"/>
  <cols>
    <col min="1" max="1" width="11.33203125" bestFit="1" customWidth="1"/>
    <col min="2" max="2" width="13.33203125" bestFit="1" customWidth="1"/>
  </cols>
  <sheetData>
    <row r="3" spans="1:2" x14ac:dyDescent="0.3">
      <c r="A3" s="2" t="s">
        <v>7</v>
      </c>
      <c r="B3" t="s">
        <v>10351</v>
      </c>
    </row>
    <row r="4" spans="1:2" x14ac:dyDescent="0.3">
      <c r="A4" s="3" t="s">
        <v>34</v>
      </c>
      <c r="B4" s="4">
        <v>15268291.999999991</v>
      </c>
    </row>
    <row r="5" spans="1:2" x14ac:dyDescent="0.3">
      <c r="A5" s="3" t="s">
        <v>71</v>
      </c>
      <c r="B5" s="4">
        <v>11080463.699999979</v>
      </c>
    </row>
    <row r="6" spans="1:2" x14ac:dyDescent="0.3">
      <c r="A6" s="3" t="s">
        <v>128</v>
      </c>
      <c r="B6" s="4">
        <v>9783132.0499999952</v>
      </c>
    </row>
    <row r="7" spans="1:2" x14ac:dyDescent="0.3">
      <c r="A7" s="3" t="s">
        <v>10337</v>
      </c>
      <c r="B7" s="4">
        <v>36131887.749999963</v>
      </c>
    </row>
    <row r="19" spans="1:2" x14ac:dyDescent="0.3">
      <c r="A19" s="2" t="s">
        <v>7</v>
      </c>
      <c r="B19" t="s">
        <v>10352</v>
      </c>
    </row>
    <row r="20" spans="1:2" x14ac:dyDescent="0.3">
      <c r="A20" s="3" t="s">
        <v>34</v>
      </c>
      <c r="B20" s="4">
        <v>2011511.6400000015</v>
      </c>
    </row>
    <row r="21" spans="1:2" x14ac:dyDescent="0.3">
      <c r="A21" s="3" t="s">
        <v>71</v>
      </c>
      <c r="B21" s="4">
        <v>1989304.4099999985</v>
      </c>
    </row>
    <row r="22" spans="1:2" x14ac:dyDescent="0.3">
      <c r="A22" s="3" t="s">
        <v>128</v>
      </c>
      <c r="B22" s="4">
        <v>1962814.6099999975</v>
      </c>
    </row>
    <row r="23" spans="1:2" x14ac:dyDescent="0.3">
      <c r="A23" s="3" t="s">
        <v>10337</v>
      </c>
      <c r="B23" s="4">
        <v>5963630.6599999974</v>
      </c>
    </row>
  </sheetData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3A66E-9953-4DAB-A1FB-67DAD410016B}">
  <dimension ref="A3:K21"/>
  <sheetViews>
    <sheetView topLeftCell="J1" zoomScale="66" workbookViewId="0">
      <selection activeCell="T36" sqref="T36"/>
    </sheetView>
  </sheetViews>
  <sheetFormatPr defaultRowHeight="14.4" x14ac:dyDescent="0.3"/>
  <cols>
    <col min="1" max="1" width="11.77734375" bestFit="1" customWidth="1"/>
    <col min="2" max="2" width="13.6640625" bestFit="1" customWidth="1"/>
    <col min="10" max="10" width="11.77734375" bestFit="1" customWidth="1"/>
    <col min="11" max="11" width="12" bestFit="1" customWidth="1"/>
    <col min="12" max="12" width="12.5546875" bestFit="1" customWidth="1"/>
  </cols>
  <sheetData>
    <row r="3" spans="1:11" x14ac:dyDescent="0.3">
      <c r="A3" s="2" t="s">
        <v>8</v>
      </c>
      <c r="B3" t="s">
        <v>10351</v>
      </c>
      <c r="J3" s="2" t="s">
        <v>8</v>
      </c>
      <c r="K3" t="s">
        <v>10352</v>
      </c>
    </row>
    <row r="4" spans="1:11" x14ac:dyDescent="0.3">
      <c r="A4" s="3" t="s">
        <v>103</v>
      </c>
      <c r="B4" s="4">
        <v>10400908.699999994</v>
      </c>
      <c r="J4" s="3" t="s">
        <v>116</v>
      </c>
      <c r="K4" s="4">
        <v>1562492.8700000024</v>
      </c>
    </row>
    <row r="5" spans="1:11" x14ac:dyDescent="0.3">
      <c r="A5" s="3" t="s">
        <v>84</v>
      </c>
      <c r="B5" s="4">
        <v>9451623.0500000045</v>
      </c>
      <c r="J5" s="3" t="s">
        <v>84</v>
      </c>
      <c r="K5" s="4">
        <v>1508866.2100000002</v>
      </c>
    </row>
    <row r="6" spans="1:11" x14ac:dyDescent="0.3">
      <c r="A6" s="3" t="s">
        <v>35</v>
      </c>
      <c r="B6" s="4">
        <v>8371900.4499999993</v>
      </c>
      <c r="J6" s="3" t="s">
        <v>35</v>
      </c>
      <c r="K6" s="4">
        <v>1466432.979999997</v>
      </c>
    </row>
    <row r="7" spans="1:11" x14ac:dyDescent="0.3">
      <c r="A7" s="3" t="s">
        <v>116</v>
      </c>
      <c r="B7" s="4">
        <v>7907455.5499999924</v>
      </c>
      <c r="J7" s="3" t="s">
        <v>103</v>
      </c>
      <c r="K7" s="4">
        <v>1425838.5999999966</v>
      </c>
    </row>
    <row r="8" spans="1:11" x14ac:dyDescent="0.3">
      <c r="A8" s="3" t="s">
        <v>10337</v>
      </c>
      <c r="B8" s="4">
        <v>36131887.749999993</v>
      </c>
      <c r="J8" s="3" t="s">
        <v>10337</v>
      </c>
      <c r="K8" s="4">
        <v>5963630.6599999964</v>
      </c>
    </row>
    <row r="15" spans="1:11" x14ac:dyDescent="0.3">
      <c r="J15" s="2" t="s">
        <v>9</v>
      </c>
      <c r="K15" t="s">
        <v>10352</v>
      </c>
    </row>
    <row r="16" spans="1:11" x14ac:dyDescent="0.3">
      <c r="A16" s="2" t="s">
        <v>9</v>
      </c>
      <c r="B16" t="s">
        <v>10351</v>
      </c>
      <c r="J16" s="3" t="s">
        <v>117</v>
      </c>
      <c r="K16" s="4">
        <v>1556997.3600000022</v>
      </c>
    </row>
    <row r="17" spans="1:11" x14ac:dyDescent="0.3">
      <c r="A17" s="3" t="s">
        <v>104</v>
      </c>
      <c r="B17" s="4">
        <v>10410934.699999996</v>
      </c>
      <c r="J17" s="3" t="s">
        <v>85</v>
      </c>
      <c r="K17" s="4">
        <v>1510248.8500000003</v>
      </c>
    </row>
    <row r="18" spans="1:11" x14ac:dyDescent="0.3">
      <c r="A18" s="3" t="s">
        <v>85</v>
      </c>
      <c r="B18" s="4">
        <v>9456561.0500000045</v>
      </c>
      <c r="J18" s="3" t="s">
        <v>36</v>
      </c>
      <c r="K18" s="4">
        <v>1468753.049999997</v>
      </c>
    </row>
    <row r="19" spans="1:11" x14ac:dyDescent="0.3">
      <c r="A19" s="3" t="s">
        <v>36</v>
      </c>
      <c r="B19" s="4">
        <v>8384918.9999999991</v>
      </c>
      <c r="J19" s="3" t="s">
        <v>104</v>
      </c>
      <c r="K19" s="4">
        <v>1427631.3999999966</v>
      </c>
    </row>
    <row r="20" spans="1:11" x14ac:dyDescent="0.3">
      <c r="A20" s="3" t="s">
        <v>117</v>
      </c>
      <c r="B20" s="4">
        <v>7879472.9999999925</v>
      </c>
      <c r="J20" s="3" t="s">
        <v>10337</v>
      </c>
      <c r="K20" s="4">
        <v>5963630.6599999964</v>
      </c>
    </row>
    <row r="21" spans="1:11" x14ac:dyDescent="0.3">
      <c r="A21" s="3" t="s">
        <v>10337</v>
      </c>
      <c r="B21" s="4">
        <v>36131887.749999993</v>
      </c>
    </row>
  </sheetData>
  <pageMargins left="0.7" right="0.7" top="0.75" bottom="0.75" header="0.3" footer="0.3"/>
  <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24D38-62B5-4377-92E1-9C6E23657A26}">
  <dimension ref="A3:B20"/>
  <sheetViews>
    <sheetView workbookViewId="0">
      <selection activeCell="M16" sqref="M16"/>
    </sheetView>
  </sheetViews>
  <sheetFormatPr defaultRowHeight="14.4" x14ac:dyDescent="0.3"/>
  <cols>
    <col min="1" max="1" width="16.109375" bestFit="1" customWidth="1"/>
    <col min="2" max="2" width="15.88671875" bestFit="1" customWidth="1"/>
  </cols>
  <sheetData>
    <row r="3" spans="1:2" x14ac:dyDescent="0.3">
      <c r="A3" s="2" t="s">
        <v>10354</v>
      </c>
      <c r="B3" t="s">
        <v>10351</v>
      </c>
    </row>
    <row r="4" spans="1:2" x14ac:dyDescent="0.3">
      <c r="A4" s="3" t="s">
        <v>55</v>
      </c>
      <c r="B4" s="4">
        <v>12802043.799999997</v>
      </c>
    </row>
    <row r="5" spans="1:2" x14ac:dyDescent="0.3">
      <c r="A5" s="3" t="s">
        <v>136</v>
      </c>
      <c r="B5" s="4">
        <v>12248493.249999989</v>
      </c>
    </row>
    <row r="6" spans="1:2" x14ac:dyDescent="0.3">
      <c r="A6" s="3" t="s">
        <v>43</v>
      </c>
      <c r="B6" s="4">
        <v>11081350.699999994</v>
      </c>
    </row>
    <row r="7" spans="1:2" x14ac:dyDescent="0.3">
      <c r="A7" s="3" t="s">
        <v>10337</v>
      </c>
      <c r="B7" s="4">
        <v>36131887.749999978</v>
      </c>
    </row>
    <row r="16" spans="1:2" x14ac:dyDescent="0.3">
      <c r="A16" s="2" t="s">
        <v>10354</v>
      </c>
      <c r="B16" t="s">
        <v>10355</v>
      </c>
    </row>
    <row r="17" spans="1:2" x14ac:dyDescent="0.3">
      <c r="A17" s="3" t="s">
        <v>55</v>
      </c>
      <c r="B17">
        <v>1948</v>
      </c>
    </row>
    <row r="18" spans="1:2" x14ac:dyDescent="0.3">
      <c r="A18" s="3" t="s">
        <v>136</v>
      </c>
      <c r="B18">
        <v>2014</v>
      </c>
    </row>
    <row r="19" spans="1:2" x14ac:dyDescent="0.3">
      <c r="A19" s="3" t="s">
        <v>43</v>
      </c>
      <c r="B19">
        <v>2003</v>
      </c>
    </row>
    <row r="20" spans="1:2" x14ac:dyDescent="0.3">
      <c r="A20" s="3" t="s">
        <v>10337</v>
      </c>
      <c r="B20">
        <v>5965</v>
      </c>
    </row>
  </sheetData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D161C-DA6C-4FB5-B689-1CEE69164180}">
  <dimension ref="A3:B21"/>
  <sheetViews>
    <sheetView zoomScale="89" workbookViewId="0">
      <selection activeCell="B18" sqref="B18"/>
    </sheetView>
  </sheetViews>
  <sheetFormatPr defaultRowHeight="14.4" x14ac:dyDescent="0.3"/>
  <cols>
    <col min="1" max="1" width="18.109375" bestFit="1" customWidth="1"/>
    <col min="2" max="2" width="15.88671875" bestFit="1" customWidth="1"/>
  </cols>
  <sheetData>
    <row r="3" spans="1:2" x14ac:dyDescent="0.3">
      <c r="A3" s="2" t="s">
        <v>24</v>
      </c>
      <c r="B3" t="s">
        <v>10351</v>
      </c>
    </row>
    <row r="4" spans="1:2" x14ac:dyDescent="0.3">
      <c r="A4" s="3" t="s">
        <v>77</v>
      </c>
      <c r="B4" s="4">
        <v>12304076.199999994</v>
      </c>
    </row>
    <row r="5" spans="1:2" x14ac:dyDescent="0.3">
      <c r="A5" s="3" t="s">
        <v>64</v>
      </c>
      <c r="B5" s="4">
        <v>12164268.650000006</v>
      </c>
    </row>
    <row r="6" spans="1:2" x14ac:dyDescent="0.3">
      <c r="A6" s="3" t="s">
        <v>44</v>
      </c>
      <c r="B6" s="4">
        <v>11663542.899999989</v>
      </c>
    </row>
    <row r="7" spans="1:2" x14ac:dyDescent="0.3">
      <c r="A7" s="3" t="s">
        <v>10337</v>
      </c>
      <c r="B7" s="4">
        <v>36131887.749999985</v>
      </c>
    </row>
    <row r="17" spans="1:2" x14ac:dyDescent="0.3">
      <c r="A17" s="2" t="s">
        <v>24</v>
      </c>
      <c r="B17" t="s">
        <v>10355</v>
      </c>
    </row>
    <row r="18" spans="1:2" x14ac:dyDescent="0.3">
      <c r="A18" s="3" t="s">
        <v>77</v>
      </c>
      <c r="B18">
        <v>2040</v>
      </c>
    </row>
    <row r="19" spans="1:2" x14ac:dyDescent="0.3">
      <c r="A19" s="3" t="s">
        <v>44</v>
      </c>
      <c r="B19">
        <v>1949</v>
      </c>
    </row>
    <row r="20" spans="1:2" x14ac:dyDescent="0.3">
      <c r="A20" s="3" t="s">
        <v>64</v>
      </c>
      <c r="B20">
        <v>1976</v>
      </c>
    </row>
    <row r="21" spans="1:2" x14ac:dyDescent="0.3">
      <c r="A21" s="3" t="s">
        <v>10337</v>
      </c>
      <c r="B21">
        <v>5965</v>
      </c>
    </row>
  </sheetData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8FC91-A570-4CC6-898F-D990F80F0731}">
  <dimension ref="A3:B26"/>
  <sheetViews>
    <sheetView topLeftCell="D1" workbookViewId="0">
      <selection activeCell="N17" sqref="N17"/>
    </sheetView>
  </sheetViews>
  <sheetFormatPr defaultRowHeight="14.4" x14ac:dyDescent="0.3"/>
  <cols>
    <col min="1" max="1" width="10.77734375" bestFit="1" customWidth="1"/>
    <col min="2" max="2" width="11.6640625" bestFit="1" customWidth="1"/>
    <col min="3" max="4" width="15.88671875" bestFit="1" customWidth="1"/>
  </cols>
  <sheetData>
    <row r="3" spans="1:2" x14ac:dyDescent="0.3">
      <c r="A3" s="2" t="s">
        <v>19</v>
      </c>
      <c r="B3" t="s">
        <v>10351</v>
      </c>
    </row>
    <row r="4" spans="1:2" x14ac:dyDescent="0.3">
      <c r="A4" s="3">
        <v>0</v>
      </c>
      <c r="B4" s="4">
        <v>6600631</v>
      </c>
    </row>
    <row r="5" spans="1:2" x14ac:dyDescent="0.3">
      <c r="A5" s="3">
        <v>0.05</v>
      </c>
      <c r="B5" s="4">
        <v>8395283.9999999981</v>
      </c>
    </row>
    <row r="6" spans="1:2" x14ac:dyDescent="0.3">
      <c r="A6" s="3">
        <v>0.1</v>
      </c>
      <c r="B6" s="4">
        <v>8021773.7999999961</v>
      </c>
    </row>
    <row r="7" spans="1:2" x14ac:dyDescent="0.3">
      <c r="A7" s="3">
        <v>0.15</v>
      </c>
      <c r="B7" s="4">
        <v>6907192.1500000032</v>
      </c>
    </row>
    <row r="8" spans="1:2" x14ac:dyDescent="0.3">
      <c r="A8" s="3">
        <v>0.2</v>
      </c>
      <c r="B8" s="4">
        <v>6197848.5999999912</v>
      </c>
    </row>
    <row r="9" spans="1:2" x14ac:dyDescent="0.3">
      <c r="A9" s="3">
        <v>0.55000000000000004</v>
      </c>
      <c r="B9" s="4">
        <v>3736.6</v>
      </c>
    </row>
    <row r="10" spans="1:2" x14ac:dyDescent="0.3">
      <c r="A10" s="3">
        <v>0.65</v>
      </c>
      <c r="B10" s="4">
        <v>5421.6</v>
      </c>
    </row>
    <row r="11" spans="1:2" x14ac:dyDescent="0.3">
      <c r="A11" s="3" t="s">
        <v>10337</v>
      </c>
      <c r="B11" s="4">
        <v>36131887.749999993</v>
      </c>
    </row>
    <row r="18" spans="1:2" x14ac:dyDescent="0.3">
      <c r="A18" s="2" t="s">
        <v>19</v>
      </c>
      <c r="B18" t="s">
        <v>10352</v>
      </c>
    </row>
    <row r="19" spans="1:2" x14ac:dyDescent="0.3">
      <c r="A19" s="3">
        <v>0</v>
      </c>
      <c r="B19" s="4">
        <v>1848176.68</v>
      </c>
    </row>
    <row r="20" spans="1:2" x14ac:dyDescent="0.3">
      <c r="A20" s="3">
        <v>0.05</v>
      </c>
      <c r="B20" s="4">
        <v>1538995.7999999986</v>
      </c>
    </row>
    <row r="21" spans="1:2" x14ac:dyDescent="0.3">
      <c r="A21" s="3">
        <v>0.1</v>
      </c>
      <c r="B21" s="4">
        <v>1205563.3199999984</v>
      </c>
    </row>
    <row r="22" spans="1:2" x14ac:dyDescent="0.3">
      <c r="A22" s="3">
        <v>0.15</v>
      </c>
      <c r="B22" s="4">
        <v>880543.9799999994</v>
      </c>
    </row>
    <row r="23" spans="1:2" x14ac:dyDescent="0.3">
      <c r="A23" s="3">
        <v>0.2</v>
      </c>
      <c r="B23" s="4">
        <v>488695.08000000071</v>
      </c>
    </row>
    <row r="24" spans="1:2" x14ac:dyDescent="0.3">
      <c r="A24" s="3">
        <v>0.55000000000000004</v>
      </c>
      <c r="B24" s="4">
        <v>571.48</v>
      </c>
    </row>
    <row r="25" spans="1:2" x14ac:dyDescent="0.3">
      <c r="A25" s="3">
        <v>0.65</v>
      </c>
      <c r="B25" s="4">
        <v>1084.32</v>
      </c>
    </row>
    <row r="26" spans="1:2" x14ac:dyDescent="0.3">
      <c r="A26" s="3" t="s">
        <v>10337</v>
      </c>
      <c r="B26" s="4">
        <v>5963630.6599999983</v>
      </c>
    </row>
  </sheetData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7B32A-2621-44C6-AA2F-11CC58EEB9C5}">
  <dimension ref="A3:B25"/>
  <sheetViews>
    <sheetView zoomScale="79" zoomScaleNormal="79" workbookViewId="0">
      <selection activeCell="O20" sqref="O20"/>
    </sheetView>
  </sheetViews>
  <sheetFormatPr defaultRowHeight="14.4" x14ac:dyDescent="0.3"/>
  <cols>
    <col min="1" max="2" width="16.33203125" bestFit="1" customWidth="1"/>
  </cols>
  <sheetData>
    <row r="3" spans="1:2" x14ac:dyDescent="0.3">
      <c r="A3" s="2" t="s">
        <v>10333</v>
      </c>
      <c r="B3" t="s">
        <v>10355</v>
      </c>
    </row>
    <row r="4" spans="1:2" x14ac:dyDescent="0.3">
      <c r="A4" s="3" t="s">
        <v>10334</v>
      </c>
      <c r="B4">
        <v>176</v>
      </c>
    </row>
    <row r="5" spans="1:2" x14ac:dyDescent="0.3">
      <c r="A5" s="3" t="s">
        <v>10335</v>
      </c>
      <c r="B5">
        <v>166</v>
      </c>
    </row>
    <row r="6" spans="1:2" x14ac:dyDescent="0.3">
      <c r="A6" s="3" t="s">
        <v>10336</v>
      </c>
      <c r="B6">
        <v>155</v>
      </c>
    </row>
    <row r="7" spans="1:2" x14ac:dyDescent="0.3">
      <c r="A7" s="3" t="s">
        <v>10337</v>
      </c>
      <c r="B7">
        <v>497</v>
      </c>
    </row>
    <row r="16" spans="1:2" x14ac:dyDescent="0.3">
      <c r="A16" s="2" t="s">
        <v>27</v>
      </c>
      <c r="B16" t="s">
        <v>110</v>
      </c>
    </row>
    <row r="18" spans="1:2" x14ac:dyDescent="0.3">
      <c r="A18" s="2" t="s">
        <v>16</v>
      </c>
      <c r="B18" t="s">
        <v>10355</v>
      </c>
    </row>
    <row r="19" spans="1:2" x14ac:dyDescent="0.3">
      <c r="A19" s="3" t="s">
        <v>122</v>
      </c>
      <c r="B19">
        <v>527</v>
      </c>
    </row>
    <row r="20" spans="1:2" x14ac:dyDescent="0.3">
      <c r="A20" s="3" t="s">
        <v>109</v>
      </c>
      <c r="B20">
        <v>521</v>
      </c>
    </row>
    <row r="21" spans="1:2" x14ac:dyDescent="0.3">
      <c r="A21" s="3" t="s">
        <v>42</v>
      </c>
      <c r="B21">
        <v>516</v>
      </c>
    </row>
    <row r="22" spans="1:2" x14ac:dyDescent="0.3">
      <c r="A22" s="3" t="s">
        <v>91</v>
      </c>
      <c r="B22">
        <v>497</v>
      </c>
    </row>
    <row r="23" spans="1:2" x14ac:dyDescent="0.3">
      <c r="A23" s="3" t="s">
        <v>76</v>
      </c>
      <c r="B23">
        <v>489</v>
      </c>
    </row>
    <row r="24" spans="1:2" x14ac:dyDescent="0.3">
      <c r="A24" s="3" t="s">
        <v>161</v>
      </c>
      <c r="B24">
        <v>482</v>
      </c>
    </row>
    <row r="25" spans="1:2" x14ac:dyDescent="0.3">
      <c r="A25" s="3" t="s">
        <v>10337</v>
      </c>
      <c r="B25">
        <v>3032</v>
      </c>
    </row>
  </sheetData>
  <pageMargins left="0.7" right="0.7" top="0.75" bottom="0.75" header="0.3" footer="0.3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1004B-9AE2-46CB-8BE5-03698FB6601D}">
  <dimension ref="C2:D11"/>
  <sheetViews>
    <sheetView topLeftCell="D1" workbookViewId="0">
      <selection activeCell="C10" sqref="C10"/>
    </sheetView>
  </sheetViews>
  <sheetFormatPr defaultRowHeight="14.4" x14ac:dyDescent="0.3"/>
  <cols>
    <col min="3" max="3" width="23.88671875" customWidth="1"/>
    <col min="4" max="4" width="19.33203125" customWidth="1"/>
  </cols>
  <sheetData>
    <row r="2" spans="3:4" x14ac:dyDescent="0.3">
      <c r="C2" s="6" t="s">
        <v>10356</v>
      </c>
      <c r="D2" s="6" t="s">
        <v>10362</v>
      </c>
    </row>
    <row r="4" spans="3:4" x14ac:dyDescent="0.3">
      <c r="C4" s="5" t="s">
        <v>10351</v>
      </c>
      <c r="D4" s="4">
        <f>SUM(Orders_1[Sales])</f>
        <v>36131887.749999978</v>
      </c>
    </row>
    <row r="5" spans="3:4" x14ac:dyDescent="0.3">
      <c r="C5" s="5" t="s">
        <v>10352</v>
      </c>
      <c r="D5" s="4">
        <f>SUM(Orders_1[Profit])</f>
        <v>5963630.6600000141</v>
      </c>
    </row>
    <row r="6" spans="3:4" x14ac:dyDescent="0.3">
      <c r="C6" s="5" t="s">
        <v>10357</v>
      </c>
      <c r="D6">
        <f>COUNTA(Orders_1[Order ID])</f>
        <v>5965</v>
      </c>
    </row>
    <row r="7" spans="3:4" x14ac:dyDescent="0.3">
      <c r="C7" s="5" t="s">
        <v>10358</v>
      </c>
      <c r="D7">
        <f>SUM(Orders_1[Quantity])</f>
        <v>32989</v>
      </c>
    </row>
    <row r="8" spans="3:4" x14ac:dyDescent="0.3">
      <c r="C8" s="5" t="s">
        <v>10359</v>
      </c>
      <c r="D8" s="7">
        <f>AVERAGE(Orders_1[Discount])</f>
        <v>9.9145012573344488E-2</v>
      </c>
    </row>
    <row r="9" spans="3:4" x14ac:dyDescent="0.3">
      <c r="C9" s="5" t="s">
        <v>10360</v>
      </c>
      <c r="D9">
        <f>COUNTIF(Orders_1[Return Status],"Yes")</f>
        <v>3032</v>
      </c>
    </row>
    <row r="10" spans="3:4" x14ac:dyDescent="0.3">
      <c r="C10" s="5" t="s">
        <v>10363</v>
      </c>
      <c r="D10" s="7">
        <f>D9/D6</f>
        <v>0.50829840737636212</v>
      </c>
    </row>
    <row r="11" spans="3:4" x14ac:dyDescent="0.3">
      <c r="C11" s="5" t="s">
        <v>10361</v>
      </c>
      <c r="D11" s="7">
        <f>D5/D4</f>
        <v>0.16505173217804037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D899EC-1959-4DC0-B18A-BA8472F4A5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Orders</vt:lpstr>
      <vt:lpstr>Returns</vt:lpstr>
      <vt:lpstr>Cleaned_Orders</vt:lpstr>
      <vt:lpstr>Cleaned_Returns</vt:lpstr>
      <vt:lpstr>EDA Q1</vt:lpstr>
      <vt:lpstr>EDA Q2</vt:lpstr>
      <vt:lpstr>EDA Q3</vt:lpstr>
      <vt:lpstr>EDA Q4</vt:lpstr>
      <vt:lpstr>EDA Q5</vt:lpstr>
      <vt:lpstr>EDA Q6</vt:lpstr>
      <vt:lpstr>EDA Q7</vt:lpstr>
      <vt:lpstr>EDA Q8</vt:lpstr>
      <vt:lpstr>EDA Q9</vt:lpstr>
      <vt:lpstr>EDA Q10</vt:lpstr>
      <vt:lpstr>EDA Q11</vt:lpstr>
      <vt:lpstr>EDA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Ganesh Gaddam</cp:lastModifiedBy>
  <dcterms:created xsi:type="dcterms:W3CDTF">2026-07-27T17:15:19Z</dcterms:created>
  <dcterms:modified xsi:type="dcterms:W3CDTF">2026-08-04T16:08:31Z</dcterms:modified>
</cp:coreProperties>
</file>